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defaultThemeVersion="166925"/>
  <mc:AlternateContent xmlns:mc="http://schemas.openxmlformats.org/markup-compatibility/2006">
    <mc:Choice Requires="x15">
      <x15ac:absPath xmlns:x15ac="http://schemas.microsoft.com/office/spreadsheetml/2010/11/ac" url="https://d.docs.live.net/e7dd6df7e8cde361/Desktop/"/>
    </mc:Choice>
  </mc:AlternateContent>
  <xr:revisionPtr revIDLastSave="78" documentId="8_{D376B3DB-DECD-42C4-829D-1E02D94109CD}" xr6:coauthVersionLast="47" xr6:coauthVersionMax="47" xr10:uidLastSave="{BE808FCB-60B8-4143-9D12-A9FD9C6349E4}"/>
  <bookViews>
    <workbookView xWindow="-108" yWindow="-108" windowWidth="23256" windowHeight="12456" activeTab="3" xr2:uid="{39B6757C-FFDC-4D2D-95F1-6A2B321DFFB1}"/>
  </bookViews>
  <sheets>
    <sheet name="Pivot Table" sheetId="4" r:id="rId1"/>
    <sheet name="Raw Data" sheetId="1" r:id="rId2"/>
    <sheet name="Country" sheetId="2" r:id="rId3"/>
    <sheet name="Dashboard" sheetId="3" r:id="rId4"/>
    <sheet name="Sheet7" sheetId="7" r:id="rId5"/>
  </sheets>
  <externalReferences>
    <externalReference r:id="rId6"/>
  </externalReferences>
  <definedNames>
    <definedName name="_xlchart.v5.0" hidden="1">Sheet7!$A$1</definedName>
    <definedName name="_xlchart.v5.1" hidden="1">Sheet7!$A$2:$A$142</definedName>
    <definedName name="_xlchart.v5.2" hidden="1">Sheet7!$B$1</definedName>
    <definedName name="_xlchart.v5.3" hidden="1">Sheet7!$B$2:$B$142</definedName>
    <definedName name="_xlchart.v5.4" hidden="1">Sheet7!$A$1</definedName>
    <definedName name="_xlchart.v5.5" hidden="1">Sheet7!$A$2:$A$142</definedName>
    <definedName name="_xlchart.v5.6" hidden="1">Sheet7!$B$1</definedName>
    <definedName name="_xlchart.v5.7" hidden="1">Sheet7!$B$2:$B$142</definedName>
    <definedName name="_xlcn.WorksheetConnection_Sheet1AY1" hidden="1">'Raw Data'!$A:$Y</definedName>
    <definedName name="_xlcn.WorksheetConnection_Zomata.xlsxTable211" hidden="1">[1]!Table2[#Data]</definedName>
    <definedName name="_xlcn.WorksheetConnection_Zomata.xlsxTable2111" hidden="1">[1]!Table2[#Data]</definedName>
    <definedName name="_xlcn.WorksheetConnection_Zomata.xlsxTable31" hidden="1">[1]!Table3[#Data]</definedName>
    <definedName name="_xlcn.WorksheetConnection_Zomata.xlsxTable311" hidden="1">[1]!Table3[#Data]</definedName>
    <definedName name="Slicer_Country">#N/A</definedName>
  </definedNames>
  <calcPr calcId="191029"/>
  <pivotCaches>
    <pivotCache cacheId="2241" r:id="rId7"/>
    <pivotCache cacheId="2244" r:id="rId8"/>
    <pivotCache cacheId="2247" r:id="rId9"/>
    <pivotCache cacheId="2250" r:id="rId10"/>
    <pivotCache cacheId="2253" r:id="rId11"/>
    <pivotCache cacheId="2256" r:id="rId12"/>
    <pivotCache cacheId="2259" r:id="rId13"/>
    <pivotCache cacheId="2262" r:id="rId14"/>
    <pivotCache cacheId="2265" r:id="rId15"/>
    <pivotCache cacheId="2268" r:id="rId16"/>
    <pivotCache cacheId="2271" r:id="rId17"/>
    <pivotCache cacheId="2319" r:id="rId18"/>
  </pivotCaches>
  <extLst>
    <ext xmlns:x14="http://schemas.microsoft.com/office/spreadsheetml/2009/9/main" uri="{876F7934-8845-4945-9796-88D515C7AA90}">
      <x14:pivotCaches>
        <pivotCache cacheId="392" r:id="rId19"/>
      </x14:pivotCaches>
    </ext>
    <ext xmlns:x14="http://schemas.microsoft.com/office/spreadsheetml/2009/9/main" uri="{BBE1A952-AA13-448e-AADC-164F8A28A991}">
      <x14:slicerCaches>
        <x14:slicerCache r:id="rId2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Sheet1!$A:$Y"/>
          <x15:modelTable id="country table-3a4e8968-ada8-4c45-a475-f54ae97f7285" name="country table" connection="WorksheetConnection_Zomata.xlsx!Table3"/>
          <x15:modelTable id="Raw data-ec01c27b-4a87-4a1d-b9f6-277c757f05c4" name="Raw data" connection="WorksheetConnection_Zomata.xlsx!Table21"/>
          <x15:modelTable id="Raw data-9aa751ca-c794-4f88-993d-459af96c15b7" name="Raw data1" connection="WorksheetConnection_Zomata.xlsx!Table211"/>
          <x15:modelTable id="country table-a40ca396-e2d7-4410-a0ae-43de36712bd4" name="country table1" connection="WorksheetConnection_Zomata.xlsx!Table31"/>
        </x15:modelTables>
        <x15:modelRelationships>
          <x15:modelRelationship fromTable="Raw data" fromColumn="CountryCode" toTable="country table" toColumn="CountryID"/>
          <x15:modelRelationship fromTable="Raw data1" fromColumn="CountryCode" toTable="country table1" toColumn="CountryID"/>
        </x15:modelRelationships>
        <x15:extLst>
          <ext xmlns:x16="http://schemas.microsoft.com/office/spreadsheetml/2014/11/main" uri="{9835A34E-60A6-4A7C-AAB8-D5F71C897F49}">
            <x16:modelTimeGroupings>
              <x16:modelTimeGrouping tableName="Raw data" columnName="Datekey_opening" columnId="Datekey_opening">
                <x16:calculatedTimeColumn columnName="Datekey_opening (Year)" columnId="Datekey_opening (Year)" contentType="years" isSelected="1"/>
                <x16:calculatedTimeColumn columnName="Datekey_opening (Quarter)" columnId="Datekey_opening (Quarter)" contentType="quarters" isSelected="1"/>
                <x16:calculatedTimeColumn columnName="Datekey_opening (Month Index)" columnId="Datekey_opening (Month Index)" contentType="monthsindex" isSelected="1"/>
                <x16:calculatedTimeColumn columnName="Datekey_opening (Month)" columnId="Datekey_opening (Month)" contentType="months" isSelected="1"/>
              </x16:modelTimeGrouping>
              <x16:modelTimeGrouping tableName="Raw data1" columnName="Datekey_opening" columnId="Datekey_opening">
                <x16:calculatedTimeColumn columnName="Datekey_opening (Year)" columnId="Datekey_opening (Year)" contentType="years" isSelected="1"/>
                <x16:calculatedTimeColumn columnName="Datekey_opening (Quarter)" columnId="Datekey_opening (Quarter)" contentType="quarters" isSelected="1"/>
                <x16:calculatedTimeColumn columnName="Datekey_opening (Month Index)" columnId="Datekey_opening (Month Index)" contentType="monthsindex" isSelected="1"/>
                <x16:calculatedTimeColumn columnName="Datekey_opening (Month)" columnId="Datekey_opening (Month)" contentType="months" isSelected="1"/>
              </x16:modelTimeGrouping>
            </x16:modelTimeGroupings>
          </ext>
        </x15:extLst>
      </x15:dataModel>
    </ext>
  </extLst>
</workbook>
</file>

<file path=xl/calcChain.xml><?xml version="1.0" encoding="utf-8"?>
<calcChain xmlns="http://schemas.openxmlformats.org/spreadsheetml/2006/main">
  <c r="D3" i="1" l="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2" i="1"/>
  <c r="Y9552" i="1"/>
  <c r="U9552" i="1"/>
  <c r="M9552" i="1"/>
  <c r="Y9551" i="1"/>
  <c r="U9551" i="1"/>
  <c r="M9551" i="1"/>
  <c r="Y9550" i="1"/>
  <c r="U9550" i="1"/>
  <c r="M9550" i="1"/>
  <c r="Y9549" i="1"/>
  <c r="U9549" i="1"/>
  <c r="M9549" i="1"/>
  <c r="Y9548" i="1"/>
  <c r="U9548" i="1"/>
  <c r="M9548" i="1"/>
  <c r="Y9547" i="1"/>
  <c r="U9547" i="1"/>
  <c r="M9547" i="1"/>
  <c r="Y9546" i="1"/>
  <c r="U9546" i="1"/>
  <c r="M9546" i="1"/>
  <c r="Y9545" i="1"/>
  <c r="U9545" i="1"/>
  <c r="M9545" i="1"/>
  <c r="Y9544" i="1"/>
  <c r="U9544" i="1"/>
  <c r="M9544" i="1"/>
  <c r="Y9543" i="1"/>
  <c r="U9543" i="1"/>
  <c r="M9543" i="1"/>
  <c r="Y9542" i="1"/>
  <c r="U9542" i="1"/>
  <c r="M9542" i="1"/>
  <c r="Y9541" i="1"/>
  <c r="U9541" i="1"/>
  <c r="M9541" i="1"/>
  <c r="Y9540" i="1"/>
  <c r="U9540" i="1"/>
  <c r="M9540" i="1"/>
  <c r="Y9539" i="1"/>
  <c r="U9539" i="1"/>
  <c r="M9539" i="1"/>
  <c r="Y9538" i="1"/>
  <c r="U9538" i="1"/>
  <c r="M9538" i="1"/>
  <c r="Y9537" i="1"/>
  <c r="U9537" i="1"/>
  <c r="M9537" i="1"/>
  <c r="Y9536" i="1"/>
  <c r="U9536" i="1"/>
  <c r="M9536" i="1"/>
  <c r="Y9535" i="1"/>
  <c r="U9535" i="1"/>
  <c r="M9535" i="1"/>
  <c r="Y9534" i="1"/>
  <c r="U9534" i="1"/>
  <c r="M9534" i="1"/>
  <c r="Y9533" i="1"/>
  <c r="U9533" i="1"/>
  <c r="M9533" i="1"/>
  <c r="Y9532" i="1"/>
  <c r="U9532" i="1"/>
  <c r="M9532" i="1"/>
  <c r="Y9531" i="1"/>
  <c r="U9531" i="1"/>
  <c r="M9531" i="1"/>
  <c r="Y9530" i="1"/>
  <c r="U9530" i="1"/>
  <c r="M9530" i="1"/>
  <c r="Y9529" i="1"/>
  <c r="U9529" i="1"/>
  <c r="M9529" i="1"/>
  <c r="Y9528" i="1"/>
  <c r="U9528" i="1"/>
  <c r="M9528" i="1"/>
  <c r="Y9527" i="1"/>
  <c r="U9527" i="1"/>
  <c r="M9527" i="1"/>
  <c r="Y9526" i="1"/>
  <c r="U9526" i="1"/>
  <c r="M9526" i="1"/>
  <c r="Y9525" i="1"/>
  <c r="U9525" i="1"/>
  <c r="M9525" i="1"/>
  <c r="Y9524" i="1"/>
  <c r="U9524" i="1"/>
  <c r="M9524" i="1"/>
  <c r="Y9523" i="1"/>
  <c r="U9523" i="1"/>
  <c r="M9523" i="1"/>
  <c r="Y9522" i="1"/>
  <c r="U9522" i="1"/>
  <c r="M9522" i="1"/>
  <c r="Y9521" i="1"/>
  <c r="U9521" i="1"/>
  <c r="M9521" i="1"/>
  <c r="Y9520" i="1"/>
  <c r="U9520" i="1"/>
  <c r="M9520" i="1"/>
  <c r="Y9519" i="1"/>
  <c r="U9519" i="1"/>
  <c r="M9519" i="1"/>
  <c r="Y9518" i="1"/>
  <c r="U9518" i="1"/>
  <c r="M9518" i="1"/>
  <c r="Y9517" i="1"/>
  <c r="U9517" i="1"/>
  <c r="M9517" i="1"/>
  <c r="Y9516" i="1"/>
  <c r="U9516" i="1"/>
  <c r="M9516" i="1"/>
  <c r="Y9515" i="1"/>
  <c r="U9515" i="1"/>
  <c r="M9515" i="1"/>
  <c r="Y9514" i="1"/>
  <c r="U9514" i="1"/>
  <c r="M9514" i="1"/>
  <c r="Y9513" i="1"/>
  <c r="U9513" i="1"/>
  <c r="M9513" i="1"/>
  <c r="Y9512" i="1"/>
  <c r="U9512" i="1"/>
  <c r="M9512" i="1"/>
  <c r="Y9511" i="1"/>
  <c r="U9511" i="1"/>
  <c r="M9511" i="1"/>
  <c r="Y9510" i="1"/>
  <c r="U9510" i="1"/>
  <c r="M9510" i="1"/>
  <c r="Y9509" i="1"/>
  <c r="U9509" i="1"/>
  <c r="M9509" i="1"/>
  <c r="Y9508" i="1"/>
  <c r="U9508" i="1"/>
  <c r="M9508" i="1"/>
  <c r="Y9507" i="1"/>
  <c r="U9507" i="1"/>
  <c r="M9507" i="1"/>
  <c r="Y9506" i="1"/>
  <c r="U9506" i="1"/>
  <c r="M9506" i="1"/>
  <c r="Y9505" i="1"/>
  <c r="U9505" i="1"/>
  <c r="M9505" i="1"/>
  <c r="Y9504" i="1"/>
  <c r="U9504" i="1"/>
  <c r="M9504" i="1"/>
  <c r="Y9503" i="1"/>
  <c r="U9503" i="1"/>
  <c r="M9503" i="1"/>
  <c r="Y9502" i="1"/>
  <c r="U9502" i="1"/>
  <c r="M9502" i="1"/>
  <c r="Y9501" i="1"/>
  <c r="U9501" i="1"/>
  <c r="M9501" i="1"/>
  <c r="Y9500" i="1"/>
  <c r="U9500" i="1"/>
  <c r="M9500" i="1"/>
  <c r="Y9499" i="1"/>
  <c r="U9499" i="1"/>
  <c r="M9499" i="1"/>
  <c r="Y9498" i="1"/>
  <c r="U9498" i="1"/>
  <c r="M9498" i="1"/>
  <c r="Y9497" i="1"/>
  <c r="U9497" i="1"/>
  <c r="M9497" i="1"/>
  <c r="Y9496" i="1"/>
  <c r="U9496" i="1"/>
  <c r="M9496" i="1"/>
  <c r="Y9495" i="1"/>
  <c r="U9495" i="1"/>
  <c r="M9495" i="1"/>
  <c r="Y9494" i="1"/>
  <c r="U9494" i="1"/>
  <c r="M9494" i="1"/>
  <c r="Y9493" i="1"/>
  <c r="U9493" i="1"/>
  <c r="M9493" i="1"/>
  <c r="Y9492" i="1"/>
  <c r="U9492" i="1"/>
  <c r="M9492" i="1"/>
  <c r="Y9491" i="1"/>
  <c r="U9491" i="1"/>
  <c r="M9491" i="1"/>
  <c r="Y9490" i="1"/>
  <c r="U9490" i="1"/>
  <c r="M9490" i="1"/>
  <c r="Y9489" i="1"/>
  <c r="U9489" i="1"/>
  <c r="M9489" i="1"/>
  <c r="Y9488" i="1"/>
  <c r="U9488" i="1"/>
  <c r="M9488" i="1"/>
  <c r="Y9487" i="1"/>
  <c r="U9487" i="1"/>
  <c r="M9487" i="1"/>
  <c r="Y9486" i="1"/>
  <c r="U9486" i="1"/>
  <c r="M9486" i="1"/>
  <c r="Y9485" i="1"/>
  <c r="U9485" i="1"/>
  <c r="M9485" i="1"/>
  <c r="Y9484" i="1"/>
  <c r="U9484" i="1"/>
  <c r="M9484" i="1"/>
  <c r="Y9483" i="1"/>
  <c r="U9483" i="1"/>
  <c r="M9483" i="1"/>
  <c r="Y9482" i="1"/>
  <c r="U9482" i="1"/>
  <c r="M9482" i="1"/>
  <c r="Y9481" i="1"/>
  <c r="U9481" i="1"/>
  <c r="M9481" i="1"/>
  <c r="Y9480" i="1"/>
  <c r="U9480" i="1"/>
  <c r="M9480" i="1"/>
  <c r="Y9479" i="1"/>
  <c r="U9479" i="1"/>
  <c r="M9479" i="1"/>
  <c r="Y9478" i="1"/>
  <c r="U9478" i="1"/>
  <c r="M9478" i="1"/>
  <c r="Y9477" i="1"/>
  <c r="U9477" i="1"/>
  <c r="M9477" i="1"/>
  <c r="Y9476" i="1"/>
  <c r="U9476" i="1"/>
  <c r="M9476" i="1"/>
  <c r="Y9475" i="1"/>
  <c r="U9475" i="1"/>
  <c r="M9475" i="1"/>
  <c r="Y9474" i="1"/>
  <c r="U9474" i="1"/>
  <c r="M9474" i="1"/>
  <c r="Y9473" i="1"/>
  <c r="U9473" i="1"/>
  <c r="M9473" i="1"/>
  <c r="Y9472" i="1"/>
  <c r="U9472" i="1"/>
  <c r="M9472" i="1"/>
  <c r="Y9471" i="1"/>
  <c r="U9471" i="1"/>
  <c r="M9471" i="1"/>
  <c r="Y9470" i="1"/>
  <c r="U9470" i="1"/>
  <c r="M9470" i="1"/>
  <c r="Y9469" i="1"/>
  <c r="U9469" i="1"/>
  <c r="M9469" i="1"/>
  <c r="Y9468" i="1"/>
  <c r="U9468" i="1"/>
  <c r="M9468" i="1"/>
  <c r="Y9467" i="1"/>
  <c r="U9467" i="1"/>
  <c r="M9467" i="1"/>
  <c r="Y9466" i="1"/>
  <c r="U9466" i="1"/>
  <c r="M9466" i="1"/>
  <c r="Y9465" i="1"/>
  <c r="U9465" i="1"/>
  <c r="M9465" i="1"/>
  <c r="Y9464" i="1"/>
  <c r="U9464" i="1"/>
  <c r="M9464" i="1"/>
  <c r="Y9463" i="1"/>
  <c r="U9463" i="1"/>
  <c r="M9463" i="1"/>
  <c r="Y9462" i="1"/>
  <c r="U9462" i="1"/>
  <c r="M9462" i="1"/>
  <c r="Y9461" i="1"/>
  <c r="U9461" i="1"/>
  <c r="M9461" i="1"/>
  <c r="Y9460" i="1"/>
  <c r="U9460" i="1"/>
  <c r="M9460" i="1"/>
  <c r="Y9459" i="1"/>
  <c r="U9459" i="1"/>
  <c r="M9459" i="1"/>
  <c r="Y9458" i="1"/>
  <c r="U9458" i="1"/>
  <c r="M9458" i="1"/>
  <c r="Y9457" i="1"/>
  <c r="U9457" i="1"/>
  <c r="M9457" i="1"/>
  <c r="Y9456" i="1"/>
  <c r="U9456" i="1"/>
  <c r="M9456" i="1"/>
  <c r="Y9455" i="1"/>
  <c r="U9455" i="1"/>
  <c r="M9455" i="1"/>
  <c r="Y9454" i="1"/>
  <c r="U9454" i="1"/>
  <c r="M9454" i="1"/>
  <c r="Y9453" i="1"/>
  <c r="U9453" i="1"/>
  <c r="M9453" i="1"/>
  <c r="Y9452" i="1"/>
  <c r="U9452" i="1"/>
  <c r="M9452" i="1"/>
  <c r="Y9451" i="1"/>
  <c r="U9451" i="1"/>
  <c r="M9451" i="1"/>
  <c r="Y9450" i="1"/>
  <c r="U9450" i="1"/>
  <c r="M9450" i="1"/>
  <c r="Y9449" i="1"/>
  <c r="U9449" i="1"/>
  <c r="M9449" i="1"/>
  <c r="Y9448" i="1"/>
  <c r="U9448" i="1"/>
  <c r="M9448" i="1"/>
  <c r="Y9447" i="1"/>
  <c r="U9447" i="1"/>
  <c r="M9447" i="1"/>
  <c r="Y9446" i="1"/>
  <c r="U9446" i="1"/>
  <c r="M9446" i="1"/>
  <c r="Y9445" i="1"/>
  <c r="U9445" i="1"/>
  <c r="M9445" i="1"/>
  <c r="Y9444" i="1"/>
  <c r="U9444" i="1"/>
  <c r="M9444" i="1"/>
  <c r="Y9443" i="1"/>
  <c r="U9443" i="1"/>
  <c r="M9443" i="1"/>
  <c r="Y9442" i="1"/>
  <c r="U9442" i="1"/>
  <c r="M9442" i="1"/>
  <c r="Y9441" i="1"/>
  <c r="U9441" i="1"/>
  <c r="M9441" i="1"/>
  <c r="Y9440" i="1"/>
  <c r="U9440" i="1"/>
  <c r="M9440" i="1"/>
  <c r="Y9439" i="1"/>
  <c r="U9439" i="1"/>
  <c r="M9439" i="1"/>
  <c r="Y9438" i="1"/>
  <c r="U9438" i="1"/>
  <c r="M9438" i="1"/>
  <c r="Y9437" i="1"/>
  <c r="U9437" i="1"/>
  <c r="M9437" i="1"/>
  <c r="Y9436" i="1"/>
  <c r="U9436" i="1"/>
  <c r="M9436" i="1"/>
  <c r="Y9435" i="1"/>
  <c r="U9435" i="1"/>
  <c r="M9435" i="1"/>
  <c r="Y9434" i="1"/>
  <c r="U9434" i="1"/>
  <c r="M9434" i="1"/>
  <c r="Y9433" i="1"/>
  <c r="U9433" i="1"/>
  <c r="M9433" i="1"/>
  <c r="Y9432" i="1"/>
  <c r="U9432" i="1"/>
  <c r="M9432" i="1"/>
  <c r="Y9431" i="1"/>
  <c r="U9431" i="1"/>
  <c r="M9431" i="1"/>
  <c r="Y9430" i="1"/>
  <c r="U9430" i="1"/>
  <c r="M9430" i="1"/>
  <c r="Y9429" i="1"/>
  <c r="U9429" i="1"/>
  <c r="M9429" i="1"/>
  <c r="Y9428" i="1"/>
  <c r="U9428" i="1"/>
  <c r="M9428" i="1"/>
  <c r="Y9427" i="1"/>
  <c r="U9427" i="1"/>
  <c r="M9427" i="1"/>
  <c r="Y9426" i="1"/>
  <c r="U9426" i="1"/>
  <c r="M9426" i="1"/>
  <c r="Y9425" i="1"/>
  <c r="U9425" i="1"/>
  <c r="M9425" i="1"/>
  <c r="Y9424" i="1"/>
  <c r="U9424" i="1"/>
  <c r="M9424" i="1"/>
  <c r="Y9423" i="1"/>
  <c r="U9423" i="1"/>
  <c r="M9423" i="1"/>
  <c r="Y9422" i="1"/>
  <c r="U9422" i="1"/>
  <c r="M9422" i="1"/>
  <c r="Y9421" i="1"/>
  <c r="U9421" i="1"/>
  <c r="M9421" i="1"/>
  <c r="Y9420" i="1"/>
  <c r="U9420" i="1"/>
  <c r="M9420" i="1"/>
  <c r="Y9419" i="1"/>
  <c r="U9419" i="1"/>
  <c r="M9419" i="1"/>
  <c r="Y9418" i="1"/>
  <c r="U9418" i="1"/>
  <c r="M9418" i="1"/>
  <c r="Y9417" i="1"/>
  <c r="U9417" i="1"/>
  <c r="M9417" i="1"/>
  <c r="Y9416" i="1"/>
  <c r="U9416" i="1"/>
  <c r="M9416" i="1"/>
  <c r="Y9415" i="1"/>
  <c r="U9415" i="1"/>
  <c r="M9415" i="1"/>
  <c r="Y9414" i="1"/>
  <c r="U9414" i="1"/>
  <c r="M9414" i="1"/>
  <c r="Y9413" i="1"/>
  <c r="U9413" i="1"/>
  <c r="M9413" i="1"/>
  <c r="Y9412" i="1"/>
  <c r="U9412" i="1"/>
  <c r="M9412" i="1"/>
  <c r="Y9411" i="1"/>
  <c r="U9411" i="1"/>
  <c r="M9411" i="1"/>
  <c r="Y9410" i="1"/>
  <c r="U9410" i="1"/>
  <c r="M9410" i="1"/>
  <c r="Y9409" i="1"/>
  <c r="U9409" i="1"/>
  <c r="M9409" i="1"/>
  <c r="Y9408" i="1"/>
  <c r="U9408" i="1"/>
  <c r="M9408" i="1"/>
  <c r="Y9407" i="1"/>
  <c r="U9407" i="1"/>
  <c r="M9407" i="1"/>
  <c r="Y9406" i="1"/>
  <c r="U9406" i="1"/>
  <c r="M9406" i="1"/>
  <c r="Y9405" i="1"/>
  <c r="U9405" i="1"/>
  <c r="M9405" i="1"/>
  <c r="Y9404" i="1"/>
  <c r="U9404" i="1"/>
  <c r="M9404" i="1"/>
  <c r="Y9403" i="1"/>
  <c r="U9403" i="1"/>
  <c r="M9403" i="1"/>
  <c r="Y9402" i="1"/>
  <c r="U9402" i="1"/>
  <c r="M9402" i="1"/>
  <c r="Y9401" i="1"/>
  <c r="U9401" i="1"/>
  <c r="M9401" i="1"/>
  <c r="Y9400" i="1"/>
  <c r="U9400" i="1"/>
  <c r="M9400" i="1"/>
  <c r="Y9399" i="1"/>
  <c r="U9399" i="1"/>
  <c r="M9399" i="1"/>
  <c r="Y9398" i="1"/>
  <c r="U9398" i="1"/>
  <c r="M9398" i="1"/>
  <c r="Y9397" i="1"/>
  <c r="U9397" i="1"/>
  <c r="M9397" i="1"/>
  <c r="Y9396" i="1"/>
  <c r="U9396" i="1"/>
  <c r="M9396" i="1"/>
  <c r="Y9395" i="1"/>
  <c r="U9395" i="1"/>
  <c r="M9395" i="1"/>
  <c r="Y9394" i="1"/>
  <c r="U9394" i="1"/>
  <c r="M9394" i="1"/>
  <c r="Y9393" i="1"/>
  <c r="U9393" i="1"/>
  <c r="M9393" i="1"/>
  <c r="Y9392" i="1"/>
  <c r="U9392" i="1"/>
  <c r="M9392" i="1"/>
  <c r="Y9391" i="1"/>
  <c r="U9391" i="1"/>
  <c r="M9391" i="1"/>
  <c r="Y9390" i="1"/>
  <c r="U9390" i="1"/>
  <c r="M9390" i="1"/>
  <c r="Y9389" i="1"/>
  <c r="U9389" i="1"/>
  <c r="M9389" i="1"/>
  <c r="Y9388" i="1"/>
  <c r="U9388" i="1"/>
  <c r="M9388" i="1"/>
  <c r="Y9387" i="1"/>
  <c r="U9387" i="1"/>
  <c r="M9387" i="1"/>
  <c r="Y9386" i="1"/>
  <c r="U9386" i="1"/>
  <c r="M9386" i="1"/>
  <c r="Y9385" i="1"/>
  <c r="U9385" i="1"/>
  <c r="M9385" i="1"/>
  <c r="Y9384" i="1"/>
  <c r="U9384" i="1"/>
  <c r="M9384" i="1"/>
  <c r="Y9383" i="1"/>
  <c r="U9383" i="1"/>
  <c r="M9383" i="1"/>
  <c r="Y9382" i="1"/>
  <c r="U9382" i="1"/>
  <c r="M9382" i="1"/>
  <c r="Y9381" i="1"/>
  <c r="U9381" i="1"/>
  <c r="M9381" i="1"/>
  <c r="Y9380" i="1"/>
  <c r="U9380" i="1"/>
  <c r="M9380" i="1"/>
  <c r="Y9379" i="1"/>
  <c r="U9379" i="1"/>
  <c r="M9379" i="1"/>
  <c r="Y9378" i="1"/>
  <c r="U9378" i="1"/>
  <c r="M9378" i="1"/>
  <c r="Y9377" i="1"/>
  <c r="U9377" i="1"/>
  <c r="M9377" i="1"/>
  <c r="Y9376" i="1"/>
  <c r="U9376" i="1"/>
  <c r="M9376" i="1"/>
  <c r="Y9375" i="1"/>
  <c r="U9375" i="1"/>
  <c r="M9375" i="1"/>
  <c r="Y9374" i="1"/>
  <c r="U9374" i="1"/>
  <c r="M9374" i="1"/>
  <c r="Y9373" i="1"/>
  <c r="U9373" i="1"/>
  <c r="M9373" i="1"/>
  <c r="Y9372" i="1"/>
  <c r="U9372" i="1"/>
  <c r="M9372" i="1"/>
  <c r="Y9371" i="1"/>
  <c r="U9371" i="1"/>
  <c r="M9371" i="1"/>
  <c r="Y9370" i="1"/>
  <c r="U9370" i="1"/>
  <c r="M9370" i="1"/>
  <c r="Y9369" i="1"/>
  <c r="U9369" i="1"/>
  <c r="M9369" i="1"/>
  <c r="Y9368" i="1"/>
  <c r="U9368" i="1"/>
  <c r="M9368" i="1"/>
  <c r="Y9367" i="1"/>
  <c r="U9367" i="1"/>
  <c r="M9367" i="1"/>
  <c r="Y9366" i="1"/>
  <c r="U9366" i="1"/>
  <c r="M9366" i="1"/>
  <c r="Y9365" i="1"/>
  <c r="U9365" i="1"/>
  <c r="M9365" i="1"/>
  <c r="Y9364" i="1"/>
  <c r="U9364" i="1"/>
  <c r="M9364" i="1"/>
  <c r="Y9363" i="1"/>
  <c r="U9363" i="1"/>
  <c r="M9363" i="1"/>
  <c r="Y9362" i="1"/>
  <c r="U9362" i="1"/>
  <c r="M9362" i="1"/>
  <c r="Y9361" i="1"/>
  <c r="U9361" i="1"/>
  <c r="M9361" i="1"/>
  <c r="Y9360" i="1"/>
  <c r="U9360" i="1"/>
  <c r="M9360" i="1"/>
  <c r="Y9359" i="1"/>
  <c r="U9359" i="1"/>
  <c r="M9359" i="1"/>
  <c r="Y9358" i="1"/>
  <c r="U9358" i="1"/>
  <c r="M9358" i="1"/>
  <c r="Y9357" i="1"/>
  <c r="U9357" i="1"/>
  <c r="M9357" i="1"/>
  <c r="Y9356" i="1"/>
  <c r="U9356" i="1"/>
  <c r="M9356" i="1"/>
  <c r="Y9355" i="1"/>
  <c r="U9355" i="1"/>
  <c r="M9355" i="1"/>
  <c r="Y9354" i="1"/>
  <c r="U9354" i="1"/>
  <c r="M9354" i="1"/>
  <c r="Y9353" i="1"/>
  <c r="U9353" i="1"/>
  <c r="M9353" i="1"/>
  <c r="Y9352" i="1"/>
  <c r="U9352" i="1"/>
  <c r="M9352" i="1"/>
  <c r="Y9351" i="1"/>
  <c r="U9351" i="1"/>
  <c r="M9351" i="1"/>
  <c r="Y9350" i="1"/>
  <c r="U9350" i="1"/>
  <c r="M9350" i="1"/>
  <c r="Y9349" i="1"/>
  <c r="U9349" i="1"/>
  <c r="M9349" i="1"/>
  <c r="Y9348" i="1"/>
  <c r="U9348" i="1"/>
  <c r="M9348" i="1"/>
  <c r="Y9347" i="1"/>
  <c r="U9347" i="1"/>
  <c r="M9347" i="1"/>
  <c r="Y9346" i="1"/>
  <c r="U9346" i="1"/>
  <c r="M9346" i="1"/>
  <c r="Y9345" i="1"/>
  <c r="U9345" i="1"/>
  <c r="M9345" i="1"/>
  <c r="Y9344" i="1"/>
  <c r="U9344" i="1"/>
  <c r="M9344" i="1"/>
  <c r="Y9343" i="1"/>
  <c r="U9343" i="1"/>
  <c r="M9343" i="1"/>
  <c r="Y9342" i="1"/>
  <c r="U9342" i="1"/>
  <c r="M9342" i="1"/>
  <c r="Y9341" i="1"/>
  <c r="U9341" i="1"/>
  <c r="M9341" i="1"/>
  <c r="Y9340" i="1"/>
  <c r="U9340" i="1"/>
  <c r="M9340" i="1"/>
  <c r="Y9339" i="1"/>
  <c r="U9339" i="1"/>
  <c r="M9339" i="1"/>
  <c r="Y9338" i="1"/>
  <c r="U9338" i="1"/>
  <c r="M9338" i="1"/>
  <c r="Y9337" i="1"/>
  <c r="U9337" i="1"/>
  <c r="M9337" i="1"/>
  <c r="Y9336" i="1"/>
  <c r="U9336" i="1"/>
  <c r="M9336" i="1"/>
  <c r="Y9335" i="1"/>
  <c r="U9335" i="1"/>
  <c r="M9335" i="1"/>
  <c r="Y9334" i="1"/>
  <c r="U9334" i="1"/>
  <c r="M9334" i="1"/>
  <c r="Y9333" i="1"/>
  <c r="U9333" i="1"/>
  <c r="M9333" i="1"/>
  <c r="Y9332" i="1"/>
  <c r="U9332" i="1"/>
  <c r="M9332" i="1"/>
  <c r="Y9331" i="1"/>
  <c r="U9331" i="1"/>
  <c r="M9331" i="1"/>
  <c r="Y9330" i="1"/>
  <c r="U9330" i="1"/>
  <c r="M9330" i="1"/>
  <c r="Y9329" i="1"/>
  <c r="U9329" i="1"/>
  <c r="M9329" i="1"/>
  <c r="Y9328" i="1"/>
  <c r="U9328" i="1"/>
  <c r="M9328" i="1"/>
  <c r="Y9327" i="1"/>
  <c r="U9327" i="1"/>
  <c r="M9327" i="1"/>
  <c r="Y9326" i="1"/>
  <c r="U9326" i="1"/>
  <c r="M9326" i="1"/>
  <c r="Y9325" i="1"/>
  <c r="U9325" i="1"/>
  <c r="M9325" i="1"/>
  <c r="Y9324" i="1"/>
  <c r="U9324" i="1"/>
  <c r="M9324" i="1"/>
  <c r="Y9323" i="1"/>
  <c r="U9323" i="1"/>
  <c r="M9323" i="1"/>
  <c r="Y9322" i="1"/>
  <c r="U9322" i="1"/>
  <c r="M9322" i="1"/>
  <c r="Y9321" i="1"/>
  <c r="U9321" i="1"/>
  <c r="M9321" i="1"/>
  <c r="Y9320" i="1"/>
  <c r="U9320" i="1"/>
  <c r="M9320" i="1"/>
  <c r="Y9319" i="1"/>
  <c r="U9319" i="1"/>
  <c r="M9319" i="1"/>
  <c r="Y9318" i="1"/>
  <c r="U9318" i="1"/>
  <c r="M9318" i="1"/>
  <c r="Y9317" i="1"/>
  <c r="U9317" i="1"/>
  <c r="M9317" i="1"/>
  <c r="Y9316" i="1"/>
  <c r="U9316" i="1"/>
  <c r="M9316" i="1"/>
  <c r="Y9315" i="1"/>
  <c r="U9315" i="1"/>
  <c r="M9315" i="1"/>
  <c r="Y9314" i="1"/>
  <c r="U9314" i="1"/>
  <c r="M9314" i="1"/>
  <c r="Y9313" i="1"/>
  <c r="U9313" i="1"/>
  <c r="M9313" i="1"/>
  <c r="Y9312" i="1"/>
  <c r="U9312" i="1"/>
  <c r="M9312" i="1"/>
  <c r="Y9311" i="1"/>
  <c r="U9311" i="1"/>
  <c r="M9311" i="1"/>
  <c r="Y9310" i="1"/>
  <c r="U9310" i="1"/>
  <c r="M9310" i="1"/>
  <c r="Y9309" i="1"/>
  <c r="U9309" i="1"/>
  <c r="M9309" i="1"/>
  <c r="Y9308" i="1"/>
  <c r="U9308" i="1"/>
  <c r="M9308" i="1"/>
  <c r="Y9307" i="1"/>
  <c r="U9307" i="1"/>
  <c r="M9307" i="1"/>
  <c r="Y9306" i="1"/>
  <c r="U9306" i="1"/>
  <c r="M9306" i="1"/>
  <c r="Y9305" i="1"/>
  <c r="U9305" i="1"/>
  <c r="M9305" i="1"/>
  <c r="Y9304" i="1"/>
  <c r="U9304" i="1"/>
  <c r="M9304" i="1"/>
  <c r="Y9303" i="1"/>
  <c r="U9303" i="1"/>
  <c r="M9303" i="1"/>
  <c r="Y9302" i="1"/>
  <c r="U9302" i="1"/>
  <c r="M9302" i="1"/>
  <c r="Y9301" i="1"/>
  <c r="U9301" i="1"/>
  <c r="M9301" i="1"/>
  <c r="Y9300" i="1"/>
  <c r="U9300" i="1"/>
  <c r="M9300" i="1"/>
  <c r="Y9299" i="1"/>
  <c r="U9299" i="1"/>
  <c r="M9299" i="1"/>
  <c r="Y9298" i="1"/>
  <c r="U9298" i="1"/>
  <c r="M9298" i="1"/>
  <c r="Y9297" i="1"/>
  <c r="U9297" i="1"/>
  <c r="M9297" i="1"/>
  <c r="Y9296" i="1"/>
  <c r="U9296" i="1"/>
  <c r="M9296" i="1"/>
  <c r="Y9295" i="1"/>
  <c r="U9295" i="1"/>
  <c r="M9295" i="1"/>
  <c r="Y9294" i="1"/>
  <c r="U9294" i="1"/>
  <c r="M9294" i="1"/>
  <c r="Y9293" i="1"/>
  <c r="U9293" i="1"/>
  <c r="M9293" i="1"/>
  <c r="Y9292" i="1"/>
  <c r="U9292" i="1"/>
  <c r="M9292" i="1"/>
  <c r="Y9291" i="1"/>
  <c r="U9291" i="1"/>
  <c r="M9291" i="1"/>
  <c r="Y9290" i="1"/>
  <c r="U9290" i="1"/>
  <c r="M9290" i="1"/>
  <c r="Y9289" i="1"/>
  <c r="U9289" i="1"/>
  <c r="M9289" i="1"/>
  <c r="Y9288" i="1"/>
  <c r="U9288" i="1"/>
  <c r="M9288" i="1"/>
  <c r="Y9287" i="1"/>
  <c r="U9287" i="1"/>
  <c r="M9287" i="1"/>
  <c r="Y9286" i="1"/>
  <c r="U9286" i="1"/>
  <c r="M9286" i="1"/>
  <c r="Y9285" i="1"/>
  <c r="U9285" i="1"/>
  <c r="M9285" i="1"/>
  <c r="Y9284" i="1"/>
  <c r="U9284" i="1"/>
  <c r="M9284" i="1"/>
  <c r="Y9283" i="1"/>
  <c r="U9283" i="1"/>
  <c r="M9283" i="1"/>
  <c r="Y9282" i="1"/>
  <c r="U9282" i="1"/>
  <c r="M9282" i="1"/>
  <c r="Y9281" i="1"/>
  <c r="U9281" i="1"/>
  <c r="M9281" i="1"/>
  <c r="Y9280" i="1"/>
  <c r="U9280" i="1"/>
  <c r="M9280" i="1"/>
  <c r="Y9279" i="1"/>
  <c r="U9279" i="1"/>
  <c r="M9279" i="1"/>
  <c r="Y9278" i="1"/>
  <c r="U9278" i="1"/>
  <c r="M9278" i="1"/>
  <c r="Y9277" i="1"/>
  <c r="U9277" i="1"/>
  <c r="M9277" i="1"/>
  <c r="Y9276" i="1"/>
  <c r="U9276" i="1"/>
  <c r="M9276" i="1"/>
  <c r="Y9275" i="1"/>
  <c r="U9275" i="1"/>
  <c r="M9275" i="1"/>
  <c r="Y9274" i="1"/>
  <c r="U9274" i="1"/>
  <c r="M9274" i="1"/>
  <c r="Y9273" i="1"/>
  <c r="U9273" i="1"/>
  <c r="M9273" i="1"/>
  <c r="Y9272" i="1"/>
  <c r="U9272" i="1"/>
  <c r="M9272" i="1"/>
  <c r="Y9271" i="1"/>
  <c r="U9271" i="1"/>
  <c r="M9271" i="1"/>
  <c r="Y9270" i="1"/>
  <c r="U9270" i="1"/>
  <c r="M9270" i="1"/>
  <c r="Y9269" i="1"/>
  <c r="U9269" i="1"/>
  <c r="M9269" i="1"/>
  <c r="Y9268" i="1"/>
  <c r="U9268" i="1"/>
  <c r="M9268" i="1"/>
  <c r="Y9267" i="1"/>
  <c r="U9267" i="1"/>
  <c r="M9267" i="1"/>
  <c r="Y9266" i="1"/>
  <c r="U9266" i="1"/>
  <c r="M9266" i="1"/>
  <c r="Y9265" i="1"/>
  <c r="U9265" i="1"/>
  <c r="M9265" i="1"/>
  <c r="Y9264" i="1"/>
  <c r="U9264" i="1"/>
  <c r="M9264" i="1"/>
  <c r="Y9263" i="1"/>
  <c r="U9263" i="1"/>
  <c r="M9263" i="1"/>
  <c r="Y9262" i="1"/>
  <c r="U9262" i="1"/>
  <c r="M9262" i="1"/>
  <c r="Y9261" i="1"/>
  <c r="U9261" i="1"/>
  <c r="M9261" i="1"/>
  <c r="Y9260" i="1"/>
  <c r="U9260" i="1"/>
  <c r="M9260" i="1"/>
  <c r="Y9259" i="1"/>
  <c r="U9259" i="1"/>
  <c r="M9259" i="1"/>
  <c r="Y9258" i="1"/>
  <c r="U9258" i="1"/>
  <c r="M9258" i="1"/>
  <c r="Y9257" i="1"/>
  <c r="U9257" i="1"/>
  <c r="M9257" i="1"/>
  <c r="Y9256" i="1"/>
  <c r="U9256" i="1"/>
  <c r="M9256" i="1"/>
  <c r="Y9255" i="1"/>
  <c r="U9255" i="1"/>
  <c r="M9255" i="1"/>
  <c r="Y9254" i="1"/>
  <c r="U9254" i="1"/>
  <c r="M9254" i="1"/>
  <c r="Y9253" i="1"/>
  <c r="U9253" i="1"/>
  <c r="M9253" i="1"/>
  <c r="Y9252" i="1"/>
  <c r="U9252" i="1"/>
  <c r="M9252" i="1"/>
  <c r="Y9251" i="1"/>
  <c r="U9251" i="1"/>
  <c r="M9251" i="1"/>
  <c r="Y9250" i="1"/>
  <c r="U9250" i="1"/>
  <c r="M9250" i="1"/>
  <c r="Y9249" i="1"/>
  <c r="U9249" i="1"/>
  <c r="M9249" i="1"/>
  <c r="Y9248" i="1"/>
  <c r="U9248" i="1"/>
  <c r="M9248" i="1"/>
  <c r="Y9247" i="1"/>
  <c r="U9247" i="1"/>
  <c r="M9247" i="1"/>
  <c r="Y9246" i="1"/>
  <c r="U9246" i="1"/>
  <c r="M9246" i="1"/>
  <c r="Y9245" i="1"/>
  <c r="U9245" i="1"/>
  <c r="M9245" i="1"/>
  <c r="Y9244" i="1"/>
  <c r="U9244" i="1"/>
  <c r="M9244" i="1"/>
  <c r="Y9243" i="1"/>
  <c r="U9243" i="1"/>
  <c r="M9243" i="1"/>
  <c r="Y9242" i="1"/>
  <c r="U9242" i="1"/>
  <c r="M9242" i="1"/>
  <c r="Y9241" i="1"/>
  <c r="U9241" i="1"/>
  <c r="M9241" i="1"/>
  <c r="Y9240" i="1"/>
  <c r="U9240" i="1"/>
  <c r="M9240" i="1"/>
  <c r="Y9239" i="1"/>
  <c r="U9239" i="1"/>
  <c r="M9239" i="1"/>
  <c r="Y9238" i="1"/>
  <c r="U9238" i="1"/>
  <c r="M9238" i="1"/>
  <c r="Y9237" i="1"/>
  <c r="U9237" i="1"/>
  <c r="M9237" i="1"/>
  <c r="Y9236" i="1"/>
  <c r="U9236" i="1"/>
  <c r="M9236" i="1"/>
  <c r="Y9235" i="1"/>
  <c r="U9235" i="1"/>
  <c r="M9235" i="1"/>
  <c r="Y9234" i="1"/>
  <c r="U9234" i="1"/>
  <c r="M9234" i="1"/>
  <c r="Y9233" i="1"/>
  <c r="U9233" i="1"/>
  <c r="M9233" i="1"/>
  <c r="Y9232" i="1"/>
  <c r="U9232" i="1"/>
  <c r="M9232" i="1"/>
  <c r="Y9231" i="1"/>
  <c r="U9231" i="1"/>
  <c r="M9231" i="1"/>
  <c r="Y9230" i="1"/>
  <c r="U9230" i="1"/>
  <c r="M9230" i="1"/>
  <c r="Y9229" i="1"/>
  <c r="U9229" i="1"/>
  <c r="M9229" i="1"/>
  <c r="Y9228" i="1"/>
  <c r="U9228" i="1"/>
  <c r="M9228" i="1"/>
  <c r="Y9227" i="1"/>
  <c r="U9227" i="1"/>
  <c r="M9227" i="1"/>
  <c r="Y9226" i="1"/>
  <c r="U9226" i="1"/>
  <c r="M9226" i="1"/>
  <c r="Y9225" i="1"/>
  <c r="U9225" i="1"/>
  <c r="M9225" i="1"/>
  <c r="Y9224" i="1"/>
  <c r="U9224" i="1"/>
  <c r="M9224" i="1"/>
  <c r="Y9223" i="1"/>
  <c r="U9223" i="1"/>
  <c r="M9223" i="1"/>
  <c r="Y9222" i="1"/>
  <c r="U9222" i="1"/>
  <c r="M9222" i="1"/>
  <c r="Y9221" i="1"/>
  <c r="U9221" i="1"/>
  <c r="M9221" i="1"/>
  <c r="Y9220" i="1"/>
  <c r="U9220" i="1"/>
  <c r="M9220" i="1"/>
  <c r="Y9219" i="1"/>
  <c r="U9219" i="1"/>
  <c r="M9219" i="1"/>
  <c r="Y9218" i="1"/>
  <c r="U9218" i="1"/>
  <c r="M9218" i="1"/>
  <c r="Y9217" i="1"/>
  <c r="U9217" i="1"/>
  <c r="M9217" i="1"/>
  <c r="Y9216" i="1"/>
  <c r="U9216" i="1"/>
  <c r="M9216" i="1"/>
  <c r="Y9215" i="1"/>
  <c r="U9215" i="1"/>
  <c r="M9215" i="1"/>
  <c r="Y9214" i="1"/>
  <c r="U9214" i="1"/>
  <c r="M9214" i="1"/>
  <c r="Y9213" i="1"/>
  <c r="U9213" i="1"/>
  <c r="M9213" i="1"/>
  <c r="Y9212" i="1"/>
  <c r="U9212" i="1"/>
  <c r="M9212" i="1"/>
  <c r="Y9211" i="1"/>
  <c r="U9211" i="1"/>
  <c r="M9211" i="1"/>
  <c r="Y9210" i="1"/>
  <c r="U9210" i="1"/>
  <c r="M9210" i="1"/>
  <c r="Y9209" i="1"/>
  <c r="U9209" i="1"/>
  <c r="M9209" i="1"/>
  <c r="Y9208" i="1"/>
  <c r="U9208" i="1"/>
  <c r="M9208" i="1"/>
  <c r="Y9207" i="1"/>
  <c r="U9207" i="1"/>
  <c r="M9207" i="1"/>
  <c r="Y9206" i="1"/>
  <c r="U9206" i="1"/>
  <c r="M9206" i="1"/>
  <c r="Y9205" i="1"/>
  <c r="U9205" i="1"/>
  <c r="M9205" i="1"/>
  <c r="Y9204" i="1"/>
  <c r="U9204" i="1"/>
  <c r="M9204" i="1"/>
  <c r="Y9203" i="1"/>
  <c r="U9203" i="1"/>
  <c r="M9203" i="1"/>
  <c r="Y9202" i="1"/>
  <c r="U9202" i="1"/>
  <c r="M9202" i="1"/>
  <c r="Y9201" i="1"/>
  <c r="U9201" i="1"/>
  <c r="M9201" i="1"/>
  <c r="Y9200" i="1"/>
  <c r="U9200" i="1"/>
  <c r="M9200" i="1"/>
  <c r="Y9199" i="1"/>
  <c r="U9199" i="1"/>
  <c r="M9199" i="1"/>
  <c r="Y9198" i="1"/>
  <c r="U9198" i="1"/>
  <c r="M9198" i="1"/>
  <c r="Y9197" i="1"/>
  <c r="U9197" i="1"/>
  <c r="M9197" i="1"/>
  <c r="Y9196" i="1"/>
  <c r="U9196" i="1"/>
  <c r="M9196" i="1"/>
  <c r="Y9195" i="1"/>
  <c r="U9195" i="1"/>
  <c r="M9195" i="1"/>
  <c r="Y9194" i="1"/>
  <c r="U9194" i="1"/>
  <c r="M9194" i="1"/>
  <c r="Y9193" i="1"/>
  <c r="U9193" i="1"/>
  <c r="M9193" i="1"/>
  <c r="Y9192" i="1"/>
  <c r="U9192" i="1"/>
  <c r="M9192" i="1"/>
  <c r="Y9191" i="1"/>
  <c r="U9191" i="1"/>
  <c r="M9191" i="1"/>
  <c r="Y9190" i="1"/>
  <c r="U9190" i="1"/>
  <c r="M9190" i="1"/>
  <c r="Y9189" i="1"/>
  <c r="U9189" i="1"/>
  <c r="M9189" i="1"/>
  <c r="Y9188" i="1"/>
  <c r="U9188" i="1"/>
  <c r="M9188" i="1"/>
  <c r="Y9187" i="1"/>
  <c r="U9187" i="1"/>
  <c r="M9187" i="1"/>
  <c r="Y9186" i="1"/>
  <c r="U9186" i="1"/>
  <c r="M9186" i="1"/>
  <c r="Y9185" i="1"/>
  <c r="U9185" i="1"/>
  <c r="M9185" i="1"/>
  <c r="Y9184" i="1"/>
  <c r="U9184" i="1"/>
  <c r="M9184" i="1"/>
  <c r="Y9183" i="1"/>
  <c r="U9183" i="1"/>
  <c r="M9183" i="1"/>
  <c r="Y9182" i="1"/>
  <c r="U9182" i="1"/>
  <c r="M9182" i="1"/>
  <c r="Y9181" i="1"/>
  <c r="U9181" i="1"/>
  <c r="M9181" i="1"/>
  <c r="Y9180" i="1"/>
  <c r="U9180" i="1"/>
  <c r="M9180" i="1"/>
  <c r="Y9179" i="1"/>
  <c r="U9179" i="1"/>
  <c r="M9179" i="1"/>
  <c r="Y9178" i="1"/>
  <c r="U9178" i="1"/>
  <c r="M9178" i="1"/>
  <c r="Y9177" i="1"/>
  <c r="U9177" i="1"/>
  <c r="M9177" i="1"/>
  <c r="Y9176" i="1"/>
  <c r="U9176" i="1"/>
  <c r="M9176" i="1"/>
  <c r="Y9175" i="1"/>
  <c r="U9175" i="1"/>
  <c r="M9175" i="1"/>
  <c r="Y9174" i="1"/>
  <c r="U9174" i="1"/>
  <c r="M9174" i="1"/>
  <c r="Y9173" i="1"/>
  <c r="U9173" i="1"/>
  <c r="M9173" i="1"/>
  <c r="Y9172" i="1"/>
  <c r="U9172" i="1"/>
  <c r="M9172" i="1"/>
  <c r="Y9171" i="1"/>
  <c r="U9171" i="1"/>
  <c r="M9171" i="1"/>
  <c r="Y9170" i="1"/>
  <c r="U9170" i="1"/>
  <c r="M9170" i="1"/>
  <c r="Y9169" i="1"/>
  <c r="U9169" i="1"/>
  <c r="M9169" i="1"/>
  <c r="Y9168" i="1"/>
  <c r="U9168" i="1"/>
  <c r="M9168" i="1"/>
  <c r="Y9167" i="1"/>
  <c r="U9167" i="1"/>
  <c r="M9167" i="1"/>
  <c r="Y9166" i="1"/>
  <c r="U9166" i="1"/>
  <c r="M9166" i="1"/>
  <c r="Y9165" i="1"/>
  <c r="U9165" i="1"/>
  <c r="M9165" i="1"/>
  <c r="Y9164" i="1"/>
  <c r="U9164" i="1"/>
  <c r="M9164" i="1"/>
  <c r="Y9163" i="1"/>
  <c r="U9163" i="1"/>
  <c r="M9163" i="1"/>
  <c r="Y9162" i="1"/>
  <c r="U9162" i="1"/>
  <c r="M9162" i="1"/>
  <c r="Y9161" i="1"/>
  <c r="U9161" i="1"/>
  <c r="M9161" i="1"/>
  <c r="Y9160" i="1"/>
  <c r="U9160" i="1"/>
  <c r="M9160" i="1"/>
  <c r="Y9159" i="1"/>
  <c r="U9159" i="1"/>
  <c r="M9159" i="1"/>
  <c r="Y9158" i="1"/>
  <c r="U9158" i="1"/>
  <c r="M9158" i="1"/>
  <c r="Y9157" i="1"/>
  <c r="U9157" i="1"/>
  <c r="M9157" i="1"/>
  <c r="Y9156" i="1"/>
  <c r="U9156" i="1"/>
  <c r="M9156" i="1"/>
  <c r="Y9155" i="1"/>
  <c r="U9155" i="1"/>
  <c r="M9155" i="1"/>
  <c r="Y9154" i="1"/>
  <c r="U9154" i="1"/>
  <c r="M9154" i="1"/>
  <c r="Y9153" i="1"/>
  <c r="U9153" i="1"/>
  <c r="M9153" i="1"/>
  <c r="Y9152" i="1"/>
  <c r="U9152" i="1"/>
  <c r="M9152" i="1"/>
  <c r="Y9151" i="1"/>
  <c r="U9151" i="1"/>
  <c r="M9151" i="1"/>
  <c r="Y9150" i="1"/>
  <c r="U9150" i="1"/>
  <c r="M9150" i="1"/>
  <c r="Y9149" i="1"/>
  <c r="U9149" i="1"/>
  <c r="M9149" i="1"/>
  <c r="Y9148" i="1"/>
  <c r="U9148" i="1"/>
  <c r="M9148" i="1"/>
  <c r="Y9147" i="1"/>
  <c r="U9147" i="1"/>
  <c r="M9147" i="1"/>
  <c r="Y9146" i="1"/>
  <c r="U9146" i="1"/>
  <c r="M9146" i="1"/>
  <c r="Y9145" i="1"/>
  <c r="U9145" i="1"/>
  <c r="M9145" i="1"/>
  <c r="Y9144" i="1"/>
  <c r="U9144" i="1"/>
  <c r="M9144" i="1"/>
  <c r="Y9143" i="1"/>
  <c r="U9143" i="1"/>
  <c r="M9143" i="1"/>
  <c r="Y9142" i="1"/>
  <c r="U9142" i="1"/>
  <c r="M9142" i="1"/>
  <c r="Y9141" i="1"/>
  <c r="U9141" i="1"/>
  <c r="M9141" i="1"/>
  <c r="Y9140" i="1"/>
  <c r="U9140" i="1"/>
  <c r="M9140" i="1"/>
  <c r="Y9139" i="1"/>
  <c r="U9139" i="1"/>
  <c r="M9139" i="1"/>
  <c r="Y9138" i="1"/>
  <c r="U9138" i="1"/>
  <c r="M9138" i="1"/>
  <c r="Y9137" i="1"/>
  <c r="U9137" i="1"/>
  <c r="M9137" i="1"/>
  <c r="Y9136" i="1"/>
  <c r="U9136" i="1"/>
  <c r="M9136" i="1"/>
  <c r="Y9135" i="1"/>
  <c r="U9135" i="1"/>
  <c r="M9135" i="1"/>
  <c r="Y9134" i="1"/>
  <c r="U9134" i="1"/>
  <c r="M9134" i="1"/>
  <c r="Y9133" i="1"/>
  <c r="U9133" i="1"/>
  <c r="M9133" i="1"/>
  <c r="Y9132" i="1"/>
  <c r="U9132" i="1"/>
  <c r="M9132" i="1"/>
  <c r="Y9131" i="1"/>
  <c r="U9131" i="1"/>
  <c r="M9131" i="1"/>
  <c r="Y9130" i="1"/>
  <c r="U9130" i="1"/>
  <c r="M9130" i="1"/>
  <c r="Y9129" i="1"/>
  <c r="U9129" i="1"/>
  <c r="M9129" i="1"/>
  <c r="Y9128" i="1"/>
  <c r="U9128" i="1"/>
  <c r="M9128" i="1"/>
  <c r="Y9127" i="1"/>
  <c r="U9127" i="1"/>
  <c r="M9127" i="1"/>
  <c r="Y9126" i="1"/>
  <c r="U9126" i="1"/>
  <c r="M9126" i="1"/>
  <c r="Y9125" i="1"/>
  <c r="U9125" i="1"/>
  <c r="M9125" i="1"/>
  <c r="Y9124" i="1"/>
  <c r="U9124" i="1"/>
  <c r="M9124" i="1"/>
  <c r="Y9123" i="1"/>
  <c r="U9123" i="1"/>
  <c r="M9123" i="1"/>
  <c r="Y9122" i="1"/>
  <c r="U9122" i="1"/>
  <c r="M9122" i="1"/>
  <c r="Y9121" i="1"/>
  <c r="U9121" i="1"/>
  <c r="M9121" i="1"/>
  <c r="Y9120" i="1"/>
  <c r="U9120" i="1"/>
  <c r="M9120" i="1"/>
  <c r="Y9119" i="1"/>
  <c r="U9119" i="1"/>
  <c r="M9119" i="1"/>
  <c r="Y9118" i="1"/>
  <c r="U9118" i="1"/>
  <c r="M9118" i="1"/>
  <c r="Y9117" i="1"/>
  <c r="U9117" i="1"/>
  <c r="M9117" i="1"/>
  <c r="Y9116" i="1"/>
  <c r="U9116" i="1"/>
  <c r="M9116" i="1"/>
  <c r="Y9115" i="1"/>
  <c r="U9115" i="1"/>
  <c r="M9115" i="1"/>
  <c r="Y9114" i="1"/>
  <c r="U9114" i="1"/>
  <c r="M9114" i="1"/>
  <c r="Y9113" i="1"/>
  <c r="U9113" i="1"/>
  <c r="M9113" i="1"/>
  <c r="Y9112" i="1"/>
  <c r="U9112" i="1"/>
  <c r="M9112" i="1"/>
  <c r="Y9111" i="1"/>
  <c r="U9111" i="1"/>
  <c r="M9111" i="1"/>
  <c r="Y9110" i="1"/>
  <c r="U9110" i="1"/>
  <c r="M9110" i="1"/>
  <c r="Y9109" i="1"/>
  <c r="U9109" i="1"/>
  <c r="M9109" i="1"/>
  <c r="Y9108" i="1"/>
  <c r="U9108" i="1"/>
  <c r="M9108" i="1"/>
  <c r="Y9107" i="1"/>
  <c r="U9107" i="1"/>
  <c r="M9107" i="1"/>
  <c r="Y9106" i="1"/>
  <c r="U9106" i="1"/>
  <c r="M9106" i="1"/>
  <c r="Y9105" i="1"/>
  <c r="U9105" i="1"/>
  <c r="M9105" i="1"/>
  <c r="Y9104" i="1"/>
  <c r="U9104" i="1"/>
  <c r="M9104" i="1"/>
  <c r="Y9103" i="1"/>
  <c r="U9103" i="1"/>
  <c r="M9103" i="1"/>
  <c r="Y9102" i="1"/>
  <c r="U9102" i="1"/>
  <c r="M9102" i="1"/>
  <c r="Y9101" i="1"/>
  <c r="U9101" i="1"/>
  <c r="M9101" i="1"/>
  <c r="Y9100" i="1"/>
  <c r="U9100" i="1"/>
  <c r="M9100" i="1"/>
  <c r="Y9099" i="1"/>
  <c r="U9099" i="1"/>
  <c r="M9099" i="1"/>
  <c r="Y9098" i="1"/>
  <c r="U9098" i="1"/>
  <c r="M9098" i="1"/>
  <c r="Y9097" i="1"/>
  <c r="U9097" i="1"/>
  <c r="M9097" i="1"/>
  <c r="Y9096" i="1"/>
  <c r="U9096" i="1"/>
  <c r="M9096" i="1"/>
  <c r="Y9095" i="1"/>
  <c r="U9095" i="1"/>
  <c r="M9095" i="1"/>
  <c r="Y9094" i="1"/>
  <c r="U9094" i="1"/>
  <c r="M9094" i="1"/>
  <c r="Y9093" i="1"/>
  <c r="U9093" i="1"/>
  <c r="M9093" i="1"/>
  <c r="Y9092" i="1"/>
  <c r="U9092" i="1"/>
  <c r="M9092" i="1"/>
  <c r="Y9091" i="1"/>
  <c r="U9091" i="1"/>
  <c r="M9091" i="1"/>
  <c r="Y9090" i="1"/>
  <c r="U9090" i="1"/>
  <c r="M9090" i="1"/>
  <c r="Y9089" i="1"/>
  <c r="U9089" i="1"/>
  <c r="M9089" i="1"/>
  <c r="Y9088" i="1"/>
  <c r="U9088" i="1"/>
  <c r="M9088" i="1"/>
  <c r="Y9087" i="1"/>
  <c r="U9087" i="1"/>
  <c r="M9087" i="1"/>
  <c r="Y9086" i="1"/>
  <c r="U9086" i="1"/>
  <c r="M9086" i="1"/>
  <c r="Y9085" i="1"/>
  <c r="U9085" i="1"/>
  <c r="M9085" i="1"/>
  <c r="Y9084" i="1"/>
  <c r="U9084" i="1"/>
  <c r="M9084" i="1"/>
  <c r="Y9083" i="1"/>
  <c r="U9083" i="1"/>
  <c r="M9083" i="1"/>
  <c r="Y9082" i="1"/>
  <c r="U9082" i="1"/>
  <c r="M9082" i="1"/>
  <c r="Y9081" i="1"/>
  <c r="U9081" i="1"/>
  <c r="M9081" i="1"/>
  <c r="Y9080" i="1"/>
  <c r="U9080" i="1"/>
  <c r="M9080" i="1"/>
  <c r="Y9079" i="1"/>
  <c r="U9079" i="1"/>
  <c r="M9079" i="1"/>
  <c r="Y9078" i="1"/>
  <c r="U9078" i="1"/>
  <c r="M9078" i="1"/>
  <c r="Y9077" i="1"/>
  <c r="U9077" i="1"/>
  <c r="M9077" i="1"/>
  <c r="Y9076" i="1"/>
  <c r="U9076" i="1"/>
  <c r="M9076" i="1"/>
  <c r="Y9075" i="1"/>
  <c r="U9075" i="1"/>
  <c r="M9075" i="1"/>
  <c r="Y9074" i="1"/>
  <c r="U9074" i="1"/>
  <c r="M9074" i="1"/>
  <c r="Y9073" i="1"/>
  <c r="U9073" i="1"/>
  <c r="M9073" i="1"/>
  <c r="Y9072" i="1"/>
  <c r="U9072" i="1"/>
  <c r="M9072" i="1"/>
  <c r="Y9071" i="1"/>
  <c r="U9071" i="1"/>
  <c r="M9071" i="1"/>
  <c r="Y9070" i="1"/>
  <c r="U9070" i="1"/>
  <c r="M9070" i="1"/>
  <c r="Y9069" i="1"/>
  <c r="U9069" i="1"/>
  <c r="M9069" i="1"/>
  <c r="Y9068" i="1"/>
  <c r="U9068" i="1"/>
  <c r="M9068" i="1"/>
  <c r="Y9067" i="1"/>
  <c r="U9067" i="1"/>
  <c r="M9067" i="1"/>
  <c r="Y9066" i="1"/>
  <c r="U9066" i="1"/>
  <c r="M9066" i="1"/>
  <c r="Y9065" i="1"/>
  <c r="U9065" i="1"/>
  <c r="M9065" i="1"/>
  <c r="Y9064" i="1"/>
  <c r="U9064" i="1"/>
  <c r="M9064" i="1"/>
  <c r="Y9063" i="1"/>
  <c r="U9063" i="1"/>
  <c r="M9063" i="1"/>
  <c r="Y9062" i="1"/>
  <c r="U9062" i="1"/>
  <c r="M9062" i="1"/>
  <c r="Y9061" i="1"/>
  <c r="U9061" i="1"/>
  <c r="M9061" i="1"/>
  <c r="Y9060" i="1"/>
  <c r="U9060" i="1"/>
  <c r="M9060" i="1"/>
  <c r="Y9059" i="1"/>
  <c r="U9059" i="1"/>
  <c r="M9059" i="1"/>
  <c r="Y9058" i="1"/>
  <c r="U9058" i="1"/>
  <c r="M9058" i="1"/>
  <c r="Y9057" i="1"/>
  <c r="U9057" i="1"/>
  <c r="M9057" i="1"/>
  <c r="Y9056" i="1"/>
  <c r="U9056" i="1"/>
  <c r="M9056" i="1"/>
  <c r="Y9055" i="1"/>
  <c r="U9055" i="1"/>
  <c r="M9055" i="1"/>
  <c r="Y9054" i="1"/>
  <c r="U9054" i="1"/>
  <c r="M9054" i="1"/>
  <c r="Y9053" i="1"/>
  <c r="U9053" i="1"/>
  <c r="M9053" i="1"/>
  <c r="Y9052" i="1"/>
  <c r="U9052" i="1"/>
  <c r="M9052" i="1"/>
  <c r="Y9051" i="1"/>
  <c r="U9051" i="1"/>
  <c r="M9051" i="1"/>
  <c r="Y9050" i="1"/>
  <c r="U9050" i="1"/>
  <c r="M9050" i="1"/>
  <c r="Y9049" i="1"/>
  <c r="U9049" i="1"/>
  <c r="M9049" i="1"/>
  <c r="Y9048" i="1"/>
  <c r="U9048" i="1"/>
  <c r="M9048" i="1"/>
  <c r="Y9047" i="1"/>
  <c r="U9047" i="1"/>
  <c r="M9047" i="1"/>
  <c r="Y9046" i="1"/>
  <c r="U9046" i="1"/>
  <c r="M9046" i="1"/>
  <c r="Y9045" i="1"/>
  <c r="U9045" i="1"/>
  <c r="M9045" i="1"/>
  <c r="Y9044" i="1"/>
  <c r="U9044" i="1"/>
  <c r="M9044" i="1"/>
  <c r="Y9043" i="1"/>
  <c r="U9043" i="1"/>
  <c r="M9043" i="1"/>
  <c r="Y9042" i="1"/>
  <c r="U9042" i="1"/>
  <c r="M9042" i="1"/>
  <c r="Y9041" i="1"/>
  <c r="U9041" i="1"/>
  <c r="M9041" i="1"/>
  <c r="Y9040" i="1"/>
  <c r="U9040" i="1"/>
  <c r="M9040" i="1"/>
  <c r="Y9039" i="1"/>
  <c r="U9039" i="1"/>
  <c r="M9039" i="1"/>
  <c r="Y9038" i="1"/>
  <c r="U9038" i="1"/>
  <c r="M9038" i="1"/>
  <c r="Y9037" i="1"/>
  <c r="U9037" i="1"/>
  <c r="M9037" i="1"/>
  <c r="Y9036" i="1"/>
  <c r="U9036" i="1"/>
  <c r="M9036" i="1"/>
  <c r="Y9035" i="1"/>
  <c r="U9035" i="1"/>
  <c r="M9035" i="1"/>
  <c r="Y9034" i="1"/>
  <c r="U9034" i="1"/>
  <c r="M9034" i="1"/>
  <c r="Y9033" i="1"/>
  <c r="U9033" i="1"/>
  <c r="M9033" i="1"/>
  <c r="Y9032" i="1"/>
  <c r="U9032" i="1"/>
  <c r="M9032" i="1"/>
  <c r="Y9031" i="1"/>
  <c r="U9031" i="1"/>
  <c r="M9031" i="1"/>
  <c r="Y9030" i="1"/>
  <c r="U9030" i="1"/>
  <c r="M9030" i="1"/>
  <c r="Y9029" i="1"/>
  <c r="U9029" i="1"/>
  <c r="M9029" i="1"/>
  <c r="Y9028" i="1"/>
  <c r="U9028" i="1"/>
  <c r="M9028" i="1"/>
  <c r="Y9027" i="1"/>
  <c r="U9027" i="1"/>
  <c r="M9027" i="1"/>
  <c r="Y9026" i="1"/>
  <c r="U9026" i="1"/>
  <c r="M9026" i="1"/>
  <c r="Y9025" i="1"/>
  <c r="U9025" i="1"/>
  <c r="M9025" i="1"/>
  <c r="Y9024" i="1"/>
  <c r="U9024" i="1"/>
  <c r="M9024" i="1"/>
  <c r="Y9023" i="1"/>
  <c r="U9023" i="1"/>
  <c r="M9023" i="1"/>
  <c r="Y9022" i="1"/>
  <c r="U9022" i="1"/>
  <c r="M9022" i="1"/>
  <c r="Y9021" i="1"/>
  <c r="U9021" i="1"/>
  <c r="M9021" i="1"/>
  <c r="Y9020" i="1"/>
  <c r="U9020" i="1"/>
  <c r="M9020" i="1"/>
  <c r="Y9019" i="1"/>
  <c r="U9019" i="1"/>
  <c r="M9019" i="1"/>
  <c r="Y9018" i="1"/>
  <c r="U9018" i="1"/>
  <c r="M9018" i="1"/>
  <c r="Y9017" i="1"/>
  <c r="U9017" i="1"/>
  <c r="M9017" i="1"/>
  <c r="Y9016" i="1"/>
  <c r="U9016" i="1"/>
  <c r="M9016" i="1"/>
  <c r="Y9015" i="1"/>
  <c r="U9015" i="1"/>
  <c r="M9015" i="1"/>
  <c r="Y9014" i="1"/>
  <c r="U9014" i="1"/>
  <c r="M9014" i="1"/>
  <c r="Y9013" i="1"/>
  <c r="U9013" i="1"/>
  <c r="M9013" i="1"/>
  <c r="Y9012" i="1"/>
  <c r="U9012" i="1"/>
  <c r="M9012" i="1"/>
  <c r="Y9011" i="1"/>
  <c r="U9011" i="1"/>
  <c r="M9011" i="1"/>
  <c r="Y9010" i="1"/>
  <c r="U9010" i="1"/>
  <c r="M9010" i="1"/>
  <c r="Y9009" i="1"/>
  <c r="U9009" i="1"/>
  <c r="M9009" i="1"/>
  <c r="Y9008" i="1"/>
  <c r="U9008" i="1"/>
  <c r="M9008" i="1"/>
  <c r="Y9007" i="1"/>
  <c r="U9007" i="1"/>
  <c r="M9007" i="1"/>
  <c r="Y9006" i="1"/>
  <c r="U9006" i="1"/>
  <c r="M9006" i="1"/>
  <c r="Y9005" i="1"/>
  <c r="U9005" i="1"/>
  <c r="M9005" i="1"/>
  <c r="Y9004" i="1"/>
  <c r="U9004" i="1"/>
  <c r="M9004" i="1"/>
  <c r="Y9003" i="1"/>
  <c r="U9003" i="1"/>
  <c r="M9003" i="1"/>
  <c r="Y9002" i="1"/>
  <c r="U9002" i="1"/>
  <c r="M9002" i="1"/>
  <c r="Y9001" i="1"/>
  <c r="U9001" i="1"/>
  <c r="M9001" i="1"/>
  <c r="Y9000" i="1"/>
  <c r="U9000" i="1"/>
  <c r="M9000" i="1"/>
  <c r="Y8999" i="1"/>
  <c r="U8999" i="1"/>
  <c r="M8999" i="1"/>
  <c r="Y8998" i="1"/>
  <c r="U8998" i="1"/>
  <c r="M8998" i="1"/>
  <c r="Y8997" i="1"/>
  <c r="U8997" i="1"/>
  <c r="M8997" i="1"/>
  <c r="Y8996" i="1"/>
  <c r="U8996" i="1"/>
  <c r="M8996" i="1"/>
  <c r="Y8995" i="1"/>
  <c r="U8995" i="1"/>
  <c r="M8995" i="1"/>
  <c r="Y8994" i="1"/>
  <c r="U8994" i="1"/>
  <c r="M8994" i="1"/>
  <c r="Y8993" i="1"/>
  <c r="U8993" i="1"/>
  <c r="M8993" i="1"/>
  <c r="Y8992" i="1"/>
  <c r="U8992" i="1"/>
  <c r="M8992" i="1"/>
  <c r="Y8991" i="1"/>
  <c r="U8991" i="1"/>
  <c r="M8991" i="1"/>
  <c r="Y8990" i="1"/>
  <c r="U8990" i="1"/>
  <c r="M8990" i="1"/>
  <c r="Y8989" i="1"/>
  <c r="U8989" i="1"/>
  <c r="M8989" i="1"/>
  <c r="Y8988" i="1"/>
  <c r="U8988" i="1"/>
  <c r="M8988" i="1"/>
  <c r="Y8987" i="1"/>
  <c r="U8987" i="1"/>
  <c r="M8987" i="1"/>
  <c r="Y8986" i="1"/>
  <c r="U8986" i="1"/>
  <c r="M8986" i="1"/>
  <c r="Y8985" i="1"/>
  <c r="U8985" i="1"/>
  <c r="M8985" i="1"/>
  <c r="Y8984" i="1"/>
  <c r="U8984" i="1"/>
  <c r="M8984" i="1"/>
  <c r="Y8983" i="1"/>
  <c r="U8983" i="1"/>
  <c r="M8983" i="1"/>
  <c r="Y8982" i="1"/>
  <c r="U8982" i="1"/>
  <c r="M8982" i="1"/>
  <c r="Y8981" i="1"/>
  <c r="U8981" i="1"/>
  <c r="M8981" i="1"/>
  <c r="Y8980" i="1"/>
  <c r="U8980" i="1"/>
  <c r="M8980" i="1"/>
  <c r="Y8979" i="1"/>
  <c r="U8979" i="1"/>
  <c r="M8979" i="1"/>
  <c r="Y8978" i="1"/>
  <c r="U8978" i="1"/>
  <c r="M8978" i="1"/>
  <c r="Y8977" i="1"/>
  <c r="U8977" i="1"/>
  <c r="M8977" i="1"/>
  <c r="Y8976" i="1"/>
  <c r="U8976" i="1"/>
  <c r="M8976" i="1"/>
  <c r="Y8975" i="1"/>
  <c r="U8975" i="1"/>
  <c r="M8975" i="1"/>
  <c r="Y8974" i="1"/>
  <c r="U8974" i="1"/>
  <c r="M8974" i="1"/>
  <c r="Y8973" i="1"/>
  <c r="U8973" i="1"/>
  <c r="M8973" i="1"/>
  <c r="Y8972" i="1"/>
  <c r="U8972" i="1"/>
  <c r="M8972" i="1"/>
  <c r="Y8971" i="1"/>
  <c r="U8971" i="1"/>
  <c r="M8971" i="1"/>
  <c r="Y8970" i="1"/>
  <c r="U8970" i="1"/>
  <c r="M8970" i="1"/>
  <c r="Y8969" i="1"/>
  <c r="U8969" i="1"/>
  <c r="M8969" i="1"/>
  <c r="Y8968" i="1"/>
  <c r="U8968" i="1"/>
  <c r="M8968" i="1"/>
  <c r="Y8967" i="1"/>
  <c r="U8967" i="1"/>
  <c r="M8967" i="1"/>
  <c r="Y8966" i="1"/>
  <c r="U8966" i="1"/>
  <c r="M8966" i="1"/>
  <c r="Y8965" i="1"/>
  <c r="U8965" i="1"/>
  <c r="M8965" i="1"/>
  <c r="Y8964" i="1"/>
  <c r="U8964" i="1"/>
  <c r="M8964" i="1"/>
  <c r="Y8963" i="1"/>
  <c r="U8963" i="1"/>
  <c r="M8963" i="1"/>
  <c r="Y8962" i="1"/>
  <c r="U8962" i="1"/>
  <c r="M8962" i="1"/>
  <c r="Y8961" i="1"/>
  <c r="U8961" i="1"/>
  <c r="M8961" i="1"/>
  <c r="Y8960" i="1"/>
  <c r="U8960" i="1"/>
  <c r="M8960" i="1"/>
  <c r="Y8959" i="1"/>
  <c r="U8959" i="1"/>
  <c r="M8959" i="1"/>
  <c r="Y8958" i="1"/>
  <c r="U8958" i="1"/>
  <c r="M8958" i="1"/>
  <c r="Y8957" i="1"/>
  <c r="U8957" i="1"/>
  <c r="M8957" i="1"/>
  <c r="Y8956" i="1"/>
  <c r="U8956" i="1"/>
  <c r="M8956" i="1"/>
  <c r="Y8955" i="1"/>
  <c r="U8955" i="1"/>
  <c r="M8955" i="1"/>
  <c r="Y8954" i="1"/>
  <c r="U8954" i="1"/>
  <c r="M8954" i="1"/>
  <c r="Y8953" i="1"/>
  <c r="U8953" i="1"/>
  <c r="M8953" i="1"/>
  <c r="Y8952" i="1"/>
  <c r="U8952" i="1"/>
  <c r="M8952" i="1"/>
  <c r="Y8951" i="1"/>
  <c r="U8951" i="1"/>
  <c r="M8951" i="1"/>
  <c r="Y8950" i="1"/>
  <c r="U8950" i="1"/>
  <c r="M8950" i="1"/>
  <c r="Y8949" i="1"/>
  <c r="U8949" i="1"/>
  <c r="M8949" i="1"/>
  <c r="Y8948" i="1"/>
  <c r="U8948" i="1"/>
  <c r="M8948" i="1"/>
  <c r="Y8947" i="1"/>
  <c r="U8947" i="1"/>
  <c r="M8947" i="1"/>
  <c r="Y8946" i="1"/>
  <c r="U8946" i="1"/>
  <c r="M8946" i="1"/>
  <c r="Y8945" i="1"/>
  <c r="U8945" i="1"/>
  <c r="M8945" i="1"/>
  <c r="Y8944" i="1"/>
  <c r="U8944" i="1"/>
  <c r="M8944" i="1"/>
  <c r="Y8943" i="1"/>
  <c r="U8943" i="1"/>
  <c r="M8943" i="1"/>
  <c r="Y8942" i="1"/>
  <c r="U8942" i="1"/>
  <c r="M8942" i="1"/>
  <c r="Y8941" i="1"/>
  <c r="U8941" i="1"/>
  <c r="M8941" i="1"/>
  <c r="Y8940" i="1"/>
  <c r="U8940" i="1"/>
  <c r="M8940" i="1"/>
  <c r="Y8939" i="1"/>
  <c r="U8939" i="1"/>
  <c r="M8939" i="1"/>
  <c r="Y8938" i="1"/>
  <c r="U8938" i="1"/>
  <c r="M8938" i="1"/>
  <c r="Y8937" i="1"/>
  <c r="U8937" i="1"/>
  <c r="M8937" i="1"/>
  <c r="Y8936" i="1"/>
  <c r="U8936" i="1"/>
  <c r="M8936" i="1"/>
  <c r="Y8935" i="1"/>
  <c r="U8935" i="1"/>
  <c r="M8935" i="1"/>
  <c r="Y8934" i="1"/>
  <c r="U8934" i="1"/>
  <c r="M8934" i="1"/>
  <c r="Y8933" i="1"/>
  <c r="U8933" i="1"/>
  <c r="M8933" i="1"/>
  <c r="Y8932" i="1"/>
  <c r="U8932" i="1"/>
  <c r="M8932" i="1"/>
  <c r="Y8931" i="1"/>
  <c r="U8931" i="1"/>
  <c r="M8931" i="1"/>
  <c r="Y8930" i="1"/>
  <c r="U8930" i="1"/>
  <c r="M8930" i="1"/>
  <c r="Y8929" i="1"/>
  <c r="U8929" i="1"/>
  <c r="M8929" i="1"/>
  <c r="Y8928" i="1"/>
  <c r="U8928" i="1"/>
  <c r="M8928" i="1"/>
  <c r="Y8927" i="1"/>
  <c r="U8927" i="1"/>
  <c r="M8927" i="1"/>
  <c r="Y8926" i="1"/>
  <c r="U8926" i="1"/>
  <c r="M8926" i="1"/>
  <c r="Y8925" i="1"/>
  <c r="U8925" i="1"/>
  <c r="M8925" i="1"/>
  <c r="Y8924" i="1"/>
  <c r="U8924" i="1"/>
  <c r="M8924" i="1"/>
  <c r="Y8923" i="1"/>
  <c r="U8923" i="1"/>
  <c r="M8923" i="1"/>
  <c r="Y8922" i="1"/>
  <c r="U8922" i="1"/>
  <c r="M8922" i="1"/>
  <c r="Y8921" i="1"/>
  <c r="U8921" i="1"/>
  <c r="M8921" i="1"/>
  <c r="Y8920" i="1"/>
  <c r="U8920" i="1"/>
  <c r="M8920" i="1"/>
  <c r="Y8919" i="1"/>
  <c r="U8919" i="1"/>
  <c r="M8919" i="1"/>
  <c r="Y8918" i="1"/>
  <c r="U8918" i="1"/>
  <c r="M8918" i="1"/>
  <c r="Y8917" i="1"/>
  <c r="U8917" i="1"/>
  <c r="M8917" i="1"/>
  <c r="Y8916" i="1"/>
  <c r="U8916" i="1"/>
  <c r="M8916" i="1"/>
  <c r="Y8915" i="1"/>
  <c r="U8915" i="1"/>
  <c r="M8915" i="1"/>
  <c r="Y8914" i="1"/>
  <c r="U8914" i="1"/>
  <c r="M8914" i="1"/>
  <c r="Y8913" i="1"/>
  <c r="U8913" i="1"/>
  <c r="M8913" i="1"/>
  <c r="Y8912" i="1"/>
  <c r="U8912" i="1"/>
  <c r="M8912" i="1"/>
  <c r="Y8911" i="1"/>
  <c r="U8911" i="1"/>
  <c r="M8911" i="1"/>
  <c r="Y8910" i="1"/>
  <c r="U8910" i="1"/>
  <c r="M8910" i="1"/>
  <c r="Y8909" i="1"/>
  <c r="U8909" i="1"/>
  <c r="M8909" i="1"/>
  <c r="Y8908" i="1"/>
  <c r="U8908" i="1"/>
  <c r="M8908" i="1"/>
  <c r="Y8907" i="1"/>
  <c r="U8907" i="1"/>
  <c r="M8907" i="1"/>
  <c r="Y8906" i="1"/>
  <c r="U8906" i="1"/>
  <c r="M8906" i="1"/>
  <c r="Y8905" i="1"/>
  <c r="U8905" i="1"/>
  <c r="M8905" i="1"/>
  <c r="Y8904" i="1"/>
  <c r="U8904" i="1"/>
  <c r="M8904" i="1"/>
  <c r="Y8903" i="1"/>
  <c r="U8903" i="1"/>
  <c r="M8903" i="1"/>
  <c r="Y8902" i="1"/>
  <c r="U8902" i="1"/>
  <c r="M8902" i="1"/>
  <c r="Y8901" i="1"/>
  <c r="U8901" i="1"/>
  <c r="M8901" i="1"/>
  <c r="Y8900" i="1"/>
  <c r="U8900" i="1"/>
  <c r="M8900" i="1"/>
  <c r="Y8899" i="1"/>
  <c r="U8899" i="1"/>
  <c r="M8899" i="1"/>
  <c r="Y8898" i="1"/>
  <c r="U8898" i="1"/>
  <c r="M8898" i="1"/>
  <c r="Y8897" i="1"/>
  <c r="U8897" i="1"/>
  <c r="M8897" i="1"/>
  <c r="Y8896" i="1"/>
  <c r="U8896" i="1"/>
  <c r="M8896" i="1"/>
  <c r="Y8895" i="1"/>
  <c r="U8895" i="1"/>
  <c r="M8895" i="1"/>
  <c r="Y8894" i="1"/>
  <c r="U8894" i="1"/>
  <c r="M8894" i="1"/>
  <c r="Y8893" i="1"/>
  <c r="U8893" i="1"/>
  <c r="M8893" i="1"/>
  <c r="Y8892" i="1"/>
  <c r="U8892" i="1"/>
  <c r="M8892" i="1"/>
  <c r="Y8891" i="1"/>
  <c r="U8891" i="1"/>
  <c r="M8891" i="1"/>
  <c r="Y8890" i="1"/>
  <c r="U8890" i="1"/>
  <c r="M8890" i="1"/>
  <c r="Y8889" i="1"/>
  <c r="U8889" i="1"/>
  <c r="M8889" i="1"/>
  <c r="Y8888" i="1"/>
  <c r="U8888" i="1"/>
  <c r="M8888" i="1"/>
  <c r="Y8887" i="1"/>
  <c r="U8887" i="1"/>
  <c r="M8887" i="1"/>
  <c r="Y8886" i="1"/>
  <c r="U8886" i="1"/>
  <c r="M8886" i="1"/>
  <c r="Y8885" i="1"/>
  <c r="U8885" i="1"/>
  <c r="M8885" i="1"/>
  <c r="Y8884" i="1"/>
  <c r="U8884" i="1"/>
  <c r="M8884" i="1"/>
  <c r="Y8883" i="1"/>
  <c r="U8883" i="1"/>
  <c r="M8883" i="1"/>
  <c r="Y8882" i="1"/>
  <c r="U8882" i="1"/>
  <c r="M8882" i="1"/>
  <c r="Y8881" i="1"/>
  <c r="U8881" i="1"/>
  <c r="M8881" i="1"/>
  <c r="Y8880" i="1"/>
  <c r="U8880" i="1"/>
  <c r="M8880" i="1"/>
  <c r="Y8879" i="1"/>
  <c r="U8879" i="1"/>
  <c r="M8879" i="1"/>
  <c r="Y8878" i="1"/>
  <c r="U8878" i="1"/>
  <c r="M8878" i="1"/>
  <c r="Y8877" i="1"/>
  <c r="U8877" i="1"/>
  <c r="M8877" i="1"/>
  <c r="Y8876" i="1"/>
  <c r="U8876" i="1"/>
  <c r="M8876" i="1"/>
  <c r="Y8875" i="1"/>
  <c r="U8875" i="1"/>
  <c r="M8875" i="1"/>
  <c r="Y8874" i="1"/>
  <c r="U8874" i="1"/>
  <c r="M8874" i="1"/>
  <c r="Y8873" i="1"/>
  <c r="U8873" i="1"/>
  <c r="M8873" i="1"/>
  <c r="Y8872" i="1"/>
  <c r="U8872" i="1"/>
  <c r="M8872" i="1"/>
  <c r="Y8871" i="1"/>
  <c r="U8871" i="1"/>
  <c r="M8871" i="1"/>
  <c r="Y8870" i="1"/>
  <c r="U8870" i="1"/>
  <c r="M8870" i="1"/>
  <c r="Y8869" i="1"/>
  <c r="U8869" i="1"/>
  <c r="M8869" i="1"/>
  <c r="Y8868" i="1"/>
  <c r="U8868" i="1"/>
  <c r="M8868" i="1"/>
  <c r="Y8867" i="1"/>
  <c r="U8867" i="1"/>
  <c r="M8867" i="1"/>
  <c r="Y8866" i="1"/>
  <c r="U8866" i="1"/>
  <c r="M8866" i="1"/>
  <c r="Y8865" i="1"/>
  <c r="U8865" i="1"/>
  <c r="M8865" i="1"/>
  <c r="Y8864" i="1"/>
  <c r="U8864" i="1"/>
  <c r="M8864" i="1"/>
  <c r="Y8863" i="1"/>
  <c r="U8863" i="1"/>
  <c r="M8863" i="1"/>
  <c r="Y8862" i="1"/>
  <c r="U8862" i="1"/>
  <c r="M8862" i="1"/>
  <c r="Y8861" i="1"/>
  <c r="U8861" i="1"/>
  <c r="M8861" i="1"/>
  <c r="Y8860" i="1"/>
  <c r="U8860" i="1"/>
  <c r="M8860" i="1"/>
  <c r="Y8859" i="1"/>
  <c r="U8859" i="1"/>
  <c r="M8859" i="1"/>
  <c r="Y8858" i="1"/>
  <c r="U8858" i="1"/>
  <c r="M8858" i="1"/>
  <c r="Y8857" i="1"/>
  <c r="U8857" i="1"/>
  <c r="M8857" i="1"/>
  <c r="Y8856" i="1"/>
  <c r="U8856" i="1"/>
  <c r="M8856" i="1"/>
  <c r="Y8855" i="1"/>
  <c r="U8855" i="1"/>
  <c r="M8855" i="1"/>
  <c r="Y8854" i="1"/>
  <c r="U8854" i="1"/>
  <c r="M8854" i="1"/>
  <c r="Y8853" i="1"/>
  <c r="U8853" i="1"/>
  <c r="M8853" i="1"/>
  <c r="Y8852" i="1"/>
  <c r="U8852" i="1"/>
  <c r="M8852" i="1"/>
  <c r="Y8851" i="1"/>
  <c r="U8851" i="1"/>
  <c r="M8851" i="1"/>
  <c r="Y8850" i="1"/>
  <c r="U8850" i="1"/>
  <c r="M8850" i="1"/>
  <c r="Y8849" i="1"/>
  <c r="U8849" i="1"/>
  <c r="M8849" i="1"/>
  <c r="Y8848" i="1"/>
  <c r="U8848" i="1"/>
  <c r="M8848" i="1"/>
  <c r="Y8847" i="1"/>
  <c r="U8847" i="1"/>
  <c r="M8847" i="1"/>
  <c r="Y8846" i="1"/>
  <c r="U8846" i="1"/>
  <c r="M8846" i="1"/>
  <c r="Y8845" i="1"/>
  <c r="U8845" i="1"/>
  <c r="M8845" i="1"/>
  <c r="Y8844" i="1"/>
  <c r="U8844" i="1"/>
  <c r="M8844" i="1"/>
  <c r="Y8843" i="1"/>
  <c r="U8843" i="1"/>
  <c r="M8843" i="1"/>
  <c r="Y8842" i="1"/>
  <c r="U8842" i="1"/>
  <c r="M8842" i="1"/>
  <c r="Y8841" i="1"/>
  <c r="U8841" i="1"/>
  <c r="M8841" i="1"/>
  <c r="Y8840" i="1"/>
  <c r="U8840" i="1"/>
  <c r="M8840" i="1"/>
  <c r="Y8839" i="1"/>
  <c r="U8839" i="1"/>
  <c r="M8839" i="1"/>
  <c r="Y8838" i="1"/>
  <c r="U8838" i="1"/>
  <c r="M8838" i="1"/>
  <c r="Y8837" i="1"/>
  <c r="U8837" i="1"/>
  <c r="M8837" i="1"/>
  <c r="Y8836" i="1"/>
  <c r="U8836" i="1"/>
  <c r="M8836" i="1"/>
  <c r="Y8835" i="1"/>
  <c r="U8835" i="1"/>
  <c r="M8835" i="1"/>
  <c r="Y8834" i="1"/>
  <c r="U8834" i="1"/>
  <c r="M8834" i="1"/>
  <c r="Y8833" i="1"/>
  <c r="U8833" i="1"/>
  <c r="M8833" i="1"/>
  <c r="Y8832" i="1"/>
  <c r="U8832" i="1"/>
  <c r="M8832" i="1"/>
  <c r="Y8831" i="1"/>
  <c r="U8831" i="1"/>
  <c r="M8831" i="1"/>
  <c r="Y8830" i="1"/>
  <c r="U8830" i="1"/>
  <c r="M8830" i="1"/>
  <c r="Y8829" i="1"/>
  <c r="U8829" i="1"/>
  <c r="M8829" i="1"/>
  <c r="Y8828" i="1"/>
  <c r="U8828" i="1"/>
  <c r="M8828" i="1"/>
  <c r="Y8827" i="1"/>
  <c r="U8827" i="1"/>
  <c r="M8827" i="1"/>
  <c r="Y8826" i="1"/>
  <c r="U8826" i="1"/>
  <c r="M8826" i="1"/>
  <c r="Y8825" i="1"/>
  <c r="U8825" i="1"/>
  <c r="M8825" i="1"/>
  <c r="Y8824" i="1"/>
  <c r="U8824" i="1"/>
  <c r="M8824" i="1"/>
  <c r="Y8823" i="1"/>
  <c r="U8823" i="1"/>
  <c r="M8823" i="1"/>
  <c r="Y8822" i="1"/>
  <c r="U8822" i="1"/>
  <c r="M8822" i="1"/>
  <c r="Y8821" i="1"/>
  <c r="U8821" i="1"/>
  <c r="M8821" i="1"/>
  <c r="Y8820" i="1"/>
  <c r="U8820" i="1"/>
  <c r="M8820" i="1"/>
  <c r="Y8819" i="1"/>
  <c r="U8819" i="1"/>
  <c r="M8819" i="1"/>
  <c r="Y8818" i="1"/>
  <c r="U8818" i="1"/>
  <c r="M8818" i="1"/>
  <c r="Y8817" i="1"/>
  <c r="U8817" i="1"/>
  <c r="M8817" i="1"/>
  <c r="Y8816" i="1"/>
  <c r="U8816" i="1"/>
  <c r="M8816" i="1"/>
  <c r="Y8815" i="1"/>
  <c r="U8815" i="1"/>
  <c r="M8815" i="1"/>
  <c r="Y8814" i="1"/>
  <c r="U8814" i="1"/>
  <c r="M8814" i="1"/>
  <c r="Y8813" i="1"/>
  <c r="U8813" i="1"/>
  <c r="M8813" i="1"/>
  <c r="Y8812" i="1"/>
  <c r="U8812" i="1"/>
  <c r="M8812" i="1"/>
  <c r="Y8811" i="1"/>
  <c r="U8811" i="1"/>
  <c r="M8811" i="1"/>
  <c r="Y8810" i="1"/>
  <c r="U8810" i="1"/>
  <c r="M8810" i="1"/>
  <c r="Y8809" i="1"/>
  <c r="U8809" i="1"/>
  <c r="M8809" i="1"/>
  <c r="Y8808" i="1"/>
  <c r="U8808" i="1"/>
  <c r="M8808" i="1"/>
  <c r="Y8807" i="1"/>
  <c r="U8807" i="1"/>
  <c r="M8807" i="1"/>
  <c r="Y8806" i="1"/>
  <c r="U8806" i="1"/>
  <c r="M8806" i="1"/>
  <c r="Y8805" i="1"/>
  <c r="U8805" i="1"/>
  <c r="M8805" i="1"/>
  <c r="Y8804" i="1"/>
  <c r="U8804" i="1"/>
  <c r="M8804" i="1"/>
  <c r="Y8803" i="1"/>
  <c r="U8803" i="1"/>
  <c r="M8803" i="1"/>
  <c r="Y8802" i="1"/>
  <c r="U8802" i="1"/>
  <c r="M8802" i="1"/>
  <c r="Y8801" i="1"/>
  <c r="U8801" i="1"/>
  <c r="M8801" i="1"/>
  <c r="Y8800" i="1"/>
  <c r="U8800" i="1"/>
  <c r="M8800" i="1"/>
  <c r="Y8799" i="1"/>
  <c r="U8799" i="1"/>
  <c r="M8799" i="1"/>
  <c r="Y8798" i="1"/>
  <c r="U8798" i="1"/>
  <c r="M8798" i="1"/>
  <c r="Y8797" i="1"/>
  <c r="U8797" i="1"/>
  <c r="M8797" i="1"/>
  <c r="Y8796" i="1"/>
  <c r="U8796" i="1"/>
  <c r="M8796" i="1"/>
  <c r="Y8795" i="1"/>
  <c r="U8795" i="1"/>
  <c r="M8795" i="1"/>
  <c r="Y8794" i="1"/>
  <c r="U8794" i="1"/>
  <c r="M8794" i="1"/>
  <c r="Y8793" i="1"/>
  <c r="U8793" i="1"/>
  <c r="M8793" i="1"/>
  <c r="Y8792" i="1"/>
  <c r="U8792" i="1"/>
  <c r="M8792" i="1"/>
  <c r="Y8791" i="1"/>
  <c r="U8791" i="1"/>
  <c r="M8791" i="1"/>
  <c r="Y8790" i="1"/>
  <c r="U8790" i="1"/>
  <c r="M8790" i="1"/>
  <c r="Y8789" i="1"/>
  <c r="U8789" i="1"/>
  <c r="M8789" i="1"/>
  <c r="Y8788" i="1"/>
  <c r="U8788" i="1"/>
  <c r="M8788" i="1"/>
  <c r="Y8787" i="1"/>
  <c r="U8787" i="1"/>
  <c r="M8787" i="1"/>
  <c r="Y8786" i="1"/>
  <c r="U8786" i="1"/>
  <c r="M8786" i="1"/>
  <c r="Y8785" i="1"/>
  <c r="U8785" i="1"/>
  <c r="M8785" i="1"/>
  <c r="Y8784" i="1"/>
  <c r="U8784" i="1"/>
  <c r="M8784" i="1"/>
  <c r="Y8783" i="1"/>
  <c r="U8783" i="1"/>
  <c r="M8783" i="1"/>
  <c r="Y8782" i="1"/>
  <c r="U8782" i="1"/>
  <c r="M8782" i="1"/>
  <c r="Y8781" i="1"/>
  <c r="U8781" i="1"/>
  <c r="M8781" i="1"/>
  <c r="Y8780" i="1"/>
  <c r="U8780" i="1"/>
  <c r="M8780" i="1"/>
  <c r="Y8779" i="1"/>
  <c r="U8779" i="1"/>
  <c r="M8779" i="1"/>
  <c r="Y8778" i="1"/>
  <c r="U8778" i="1"/>
  <c r="M8778" i="1"/>
  <c r="Y8777" i="1"/>
  <c r="U8777" i="1"/>
  <c r="M8777" i="1"/>
  <c r="Y8776" i="1"/>
  <c r="U8776" i="1"/>
  <c r="M8776" i="1"/>
  <c r="Y8775" i="1"/>
  <c r="U8775" i="1"/>
  <c r="M8775" i="1"/>
  <c r="Y8774" i="1"/>
  <c r="U8774" i="1"/>
  <c r="M8774" i="1"/>
  <c r="Y8773" i="1"/>
  <c r="U8773" i="1"/>
  <c r="M8773" i="1"/>
  <c r="Y8772" i="1"/>
  <c r="U8772" i="1"/>
  <c r="M8772" i="1"/>
  <c r="Y8771" i="1"/>
  <c r="U8771" i="1"/>
  <c r="M8771" i="1"/>
  <c r="Y8770" i="1"/>
  <c r="U8770" i="1"/>
  <c r="M8770" i="1"/>
  <c r="Y8769" i="1"/>
  <c r="U8769" i="1"/>
  <c r="M8769" i="1"/>
  <c r="Y8768" i="1"/>
  <c r="U8768" i="1"/>
  <c r="M8768" i="1"/>
  <c r="Y8767" i="1"/>
  <c r="U8767" i="1"/>
  <c r="M8767" i="1"/>
  <c r="Y8766" i="1"/>
  <c r="U8766" i="1"/>
  <c r="M8766" i="1"/>
  <c r="Y8765" i="1"/>
  <c r="U8765" i="1"/>
  <c r="M8765" i="1"/>
  <c r="Y8764" i="1"/>
  <c r="U8764" i="1"/>
  <c r="M8764" i="1"/>
  <c r="Y8763" i="1"/>
  <c r="U8763" i="1"/>
  <c r="M8763" i="1"/>
  <c r="Y8762" i="1"/>
  <c r="U8762" i="1"/>
  <c r="M8762" i="1"/>
  <c r="Y8761" i="1"/>
  <c r="U8761" i="1"/>
  <c r="M8761" i="1"/>
  <c r="Y8760" i="1"/>
  <c r="U8760" i="1"/>
  <c r="M8760" i="1"/>
  <c r="Y8759" i="1"/>
  <c r="U8759" i="1"/>
  <c r="M8759" i="1"/>
  <c r="Y8758" i="1"/>
  <c r="U8758" i="1"/>
  <c r="M8758" i="1"/>
  <c r="Y8757" i="1"/>
  <c r="U8757" i="1"/>
  <c r="M8757" i="1"/>
  <c r="Y8756" i="1"/>
  <c r="U8756" i="1"/>
  <c r="M8756" i="1"/>
  <c r="Y8755" i="1"/>
  <c r="U8755" i="1"/>
  <c r="M8755" i="1"/>
  <c r="Y8754" i="1"/>
  <c r="U8754" i="1"/>
  <c r="M8754" i="1"/>
  <c r="Y8753" i="1"/>
  <c r="U8753" i="1"/>
  <c r="M8753" i="1"/>
  <c r="Y8752" i="1"/>
  <c r="U8752" i="1"/>
  <c r="M8752" i="1"/>
  <c r="Y8751" i="1"/>
  <c r="U8751" i="1"/>
  <c r="M8751" i="1"/>
  <c r="Y8750" i="1"/>
  <c r="U8750" i="1"/>
  <c r="M8750" i="1"/>
  <c r="Y8749" i="1"/>
  <c r="U8749" i="1"/>
  <c r="M8749" i="1"/>
  <c r="Y8748" i="1"/>
  <c r="U8748" i="1"/>
  <c r="M8748" i="1"/>
  <c r="Y8747" i="1"/>
  <c r="U8747" i="1"/>
  <c r="M8747" i="1"/>
  <c r="Y8746" i="1"/>
  <c r="U8746" i="1"/>
  <c r="M8746" i="1"/>
  <c r="Y8745" i="1"/>
  <c r="U8745" i="1"/>
  <c r="M8745" i="1"/>
  <c r="Y8744" i="1"/>
  <c r="U8744" i="1"/>
  <c r="M8744" i="1"/>
  <c r="Y8743" i="1"/>
  <c r="U8743" i="1"/>
  <c r="M8743" i="1"/>
  <c r="Y8742" i="1"/>
  <c r="U8742" i="1"/>
  <c r="M8742" i="1"/>
  <c r="Y8741" i="1"/>
  <c r="U8741" i="1"/>
  <c r="M8741" i="1"/>
  <c r="Y8740" i="1"/>
  <c r="U8740" i="1"/>
  <c r="M8740" i="1"/>
  <c r="Y8739" i="1"/>
  <c r="U8739" i="1"/>
  <c r="M8739" i="1"/>
  <c r="Y8738" i="1"/>
  <c r="U8738" i="1"/>
  <c r="M8738" i="1"/>
  <c r="Y8737" i="1"/>
  <c r="U8737" i="1"/>
  <c r="M8737" i="1"/>
  <c r="Y8736" i="1"/>
  <c r="U8736" i="1"/>
  <c r="M8736" i="1"/>
  <c r="Y8735" i="1"/>
  <c r="U8735" i="1"/>
  <c r="M8735" i="1"/>
  <c r="Y8734" i="1"/>
  <c r="U8734" i="1"/>
  <c r="M8734" i="1"/>
  <c r="Y8733" i="1"/>
  <c r="U8733" i="1"/>
  <c r="M8733" i="1"/>
  <c r="Y8732" i="1"/>
  <c r="U8732" i="1"/>
  <c r="M8732" i="1"/>
  <c r="Y8731" i="1"/>
  <c r="U8731" i="1"/>
  <c r="M8731" i="1"/>
  <c r="Y8730" i="1"/>
  <c r="U8730" i="1"/>
  <c r="M8730" i="1"/>
  <c r="Y8729" i="1"/>
  <c r="U8729" i="1"/>
  <c r="M8729" i="1"/>
  <c r="Y8728" i="1"/>
  <c r="U8728" i="1"/>
  <c r="M8728" i="1"/>
  <c r="Y8727" i="1"/>
  <c r="U8727" i="1"/>
  <c r="M8727" i="1"/>
  <c r="Y8726" i="1"/>
  <c r="U8726" i="1"/>
  <c r="M8726" i="1"/>
  <c r="Y8725" i="1"/>
  <c r="U8725" i="1"/>
  <c r="M8725" i="1"/>
  <c r="Y8724" i="1"/>
  <c r="U8724" i="1"/>
  <c r="M8724" i="1"/>
  <c r="Y8723" i="1"/>
  <c r="U8723" i="1"/>
  <c r="M8723" i="1"/>
  <c r="Y8722" i="1"/>
  <c r="U8722" i="1"/>
  <c r="M8722" i="1"/>
  <c r="Y8721" i="1"/>
  <c r="U8721" i="1"/>
  <c r="M8721" i="1"/>
  <c r="Y8720" i="1"/>
  <c r="U8720" i="1"/>
  <c r="M8720" i="1"/>
  <c r="Y8719" i="1"/>
  <c r="U8719" i="1"/>
  <c r="M8719" i="1"/>
  <c r="Y8718" i="1"/>
  <c r="U8718" i="1"/>
  <c r="M8718" i="1"/>
  <c r="Y8717" i="1"/>
  <c r="U8717" i="1"/>
  <c r="M8717" i="1"/>
  <c r="Y8716" i="1"/>
  <c r="U8716" i="1"/>
  <c r="M8716" i="1"/>
  <c r="Y8715" i="1"/>
  <c r="U8715" i="1"/>
  <c r="M8715" i="1"/>
  <c r="Y8714" i="1"/>
  <c r="U8714" i="1"/>
  <c r="M8714" i="1"/>
  <c r="Y8713" i="1"/>
  <c r="U8713" i="1"/>
  <c r="M8713" i="1"/>
  <c r="Y8712" i="1"/>
  <c r="U8712" i="1"/>
  <c r="M8712" i="1"/>
  <c r="Y8711" i="1"/>
  <c r="U8711" i="1"/>
  <c r="M8711" i="1"/>
  <c r="Y8710" i="1"/>
  <c r="U8710" i="1"/>
  <c r="M8710" i="1"/>
  <c r="Y8709" i="1"/>
  <c r="U8709" i="1"/>
  <c r="M8709" i="1"/>
  <c r="Y8708" i="1"/>
  <c r="U8708" i="1"/>
  <c r="M8708" i="1"/>
  <c r="Y8707" i="1"/>
  <c r="U8707" i="1"/>
  <c r="M8707" i="1"/>
  <c r="Y8706" i="1"/>
  <c r="U8706" i="1"/>
  <c r="M8706" i="1"/>
  <c r="Y8705" i="1"/>
  <c r="U8705" i="1"/>
  <c r="M8705" i="1"/>
  <c r="Y8704" i="1"/>
  <c r="U8704" i="1"/>
  <c r="M8704" i="1"/>
  <c r="Y8703" i="1"/>
  <c r="U8703" i="1"/>
  <c r="M8703" i="1"/>
  <c r="Y8702" i="1"/>
  <c r="U8702" i="1"/>
  <c r="M8702" i="1"/>
  <c r="Y8701" i="1"/>
  <c r="U8701" i="1"/>
  <c r="M8701" i="1"/>
  <c r="Y8700" i="1"/>
  <c r="U8700" i="1"/>
  <c r="M8700" i="1"/>
  <c r="Y8699" i="1"/>
  <c r="U8699" i="1"/>
  <c r="M8699" i="1"/>
  <c r="Y8698" i="1"/>
  <c r="U8698" i="1"/>
  <c r="M8698" i="1"/>
  <c r="Y8697" i="1"/>
  <c r="U8697" i="1"/>
  <c r="M8697" i="1"/>
  <c r="Y8696" i="1"/>
  <c r="U8696" i="1"/>
  <c r="M8696" i="1"/>
  <c r="Y8695" i="1"/>
  <c r="U8695" i="1"/>
  <c r="M8695" i="1"/>
  <c r="Y8694" i="1"/>
  <c r="U8694" i="1"/>
  <c r="M8694" i="1"/>
  <c r="Y8693" i="1"/>
  <c r="U8693" i="1"/>
  <c r="M8693" i="1"/>
  <c r="Y8692" i="1"/>
  <c r="U8692" i="1"/>
  <c r="M8692" i="1"/>
  <c r="Y8691" i="1"/>
  <c r="U8691" i="1"/>
  <c r="M8691" i="1"/>
  <c r="Y8690" i="1"/>
  <c r="U8690" i="1"/>
  <c r="M8690" i="1"/>
  <c r="Y8689" i="1"/>
  <c r="U8689" i="1"/>
  <c r="M8689" i="1"/>
  <c r="Y8688" i="1"/>
  <c r="U8688" i="1"/>
  <c r="M8688" i="1"/>
  <c r="Y8687" i="1"/>
  <c r="U8687" i="1"/>
  <c r="M8687" i="1"/>
  <c r="Y8686" i="1"/>
  <c r="U8686" i="1"/>
  <c r="M8686" i="1"/>
  <c r="Y8685" i="1"/>
  <c r="U8685" i="1"/>
  <c r="M8685" i="1"/>
  <c r="Y8684" i="1"/>
  <c r="U8684" i="1"/>
  <c r="M8684" i="1"/>
  <c r="Y8683" i="1"/>
  <c r="U8683" i="1"/>
  <c r="M8683" i="1"/>
  <c r="Y8682" i="1"/>
  <c r="U8682" i="1"/>
  <c r="M8682" i="1"/>
  <c r="Y8681" i="1"/>
  <c r="U8681" i="1"/>
  <c r="M8681" i="1"/>
  <c r="Y8680" i="1"/>
  <c r="U8680" i="1"/>
  <c r="M8680" i="1"/>
  <c r="Y8679" i="1"/>
  <c r="U8679" i="1"/>
  <c r="M8679" i="1"/>
  <c r="Y8678" i="1"/>
  <c r="U8678" i="1"/>
  <c r="M8678" i="1"/>
  <c r="Y8677" i="1"/>
  <c r="U8677" i="1"/>
  <c r="M8677" i="1"/>
  <c r="Y8676" i="1"/>
  <c r="U8676" i="1"/>
  <c r="M8676" i="1"/>
  <c r="Y8675" i="1"/>
  <c r="U8675" i="1"/>
  <c r="M8675" i="1"/>
  <c r="Y8674" i="1"/>
  <c r="U8674" i="1"/>
  <c r="M8674" i="1"/>
  <c r="Y8673" i="1"/>
  <c r="U8673" i="1"/>
  <c r="M8673" i="1"/>
  <c r="Y8672" i="1"/>
  <c r="U8672" i="1"/>
  <c r="M8672" i="1"/>
  <c r="Y8671" i="1"/>
  <c r="U8671" i="1"/>
  <c r="M8671" i="1"/>
  <c r="Y8670" i="1"/>
  <c r="U8670" i="1"/>
  <c r="M8670" i="1"/>
  <c r="Y8669" i="1"/>
  <c r="U8669" i="1"/>
  <c r="M8669" i="1"/>
  <c r="Y8668" i="1"/>
  <c r="U8668" i="1"/>
  <c r="M8668" i="1"/>
  <c r="Y8667" i="1"/>
  <c r="U8667" i="1"/>
  <c r="M8667" i="1"/>
  <c r="Y8666" i="1"/>
  <c r="U8666" i="1"/>
  <c r="M8666" i="1"/>
  <c r="Y8665" i="1"/>
  <c r="U8665" i="1"/>
  <c r="M8665" i="1"/>
  <c r="Y8664" i="1"/>
  <c r="U8664" i="1"/>
  <c r="M8664" i="1"/>
  <c r="Y8663" i="1"/>
  <c r="U8663" i="1"/>
  <c r="M8663" i="1"/>
  <c r="Y8662" i="1"/>
  <c r="U8662" i="1"/>
  <c r="M8662" i="1"/>
  <c r="Y8661" i="1"/>
  <c r="U8661" i="1"/>
  <c r="M8661" i="1"/>
  <c r="Y8660" i="1"/>
  <c r="U8660" i="1"/>
  <c r="M8660" i="1"/>
  <c r="Y8659" i="1"/>
  <c r="U8659" i="1"/>
  <c r="M8659" i="1"/>
  <c r="Y8658" i="1"/>
  <c r="U8658" i="1"/>
  <c r="M8658" i="1"/>
  <c r="Y8657" i="1"/>
  <c r="U8657" i="1"/>
  <c r="M8657" i="1"/>
  <c r="Y8656" i="1"/>
  <c r="U8656" i="1"/>
  <c r="M8656" i="1"/>
  <c r="Y8655" i="1"/>
  <c r="U8655" i="1"/>
  <c r="M8655" i="1"/>
  <c r="Y8654" i="1"/>
  <c r="U8654" i="1"/>
  <c r="M8654" i="1"/>
  <c r="Y8653" i="1"/>
  <c r="U8653" i="1"/>
  <c r="M8653" i="1"/>
  <c r="Y8652" i="1"/>
  <c r="U8652" i="1"/>
  <c r="M8652" i="1"/>
  <c r="Y8651" i="1"/>
  <c r="U8651" i="1"/>
  <c r="M8651" i="1"/>
  <c r="Y8650" i="1"/>
  <c r="U8650" i="1"/>
  <c r="M8650" i="1"/>
  <c r="Y8649" i="1"/>
  <c r="U8649" i="1"/>
  <c r="M8649" i="1"/>
  <c r="Y8648" i="1"/>
  <c r="U8648" i="1"/>
  <c r="M8648" i="1"/>
  <c r="Y8647" i="1"/>
  <c r="U8647" i="1"/>
  <c r="M8647" i="1"/>
  <c r="Y8646" i="1"/>
  <c r="U8646" i="1"/>
  <c r="M8646" i="1"/>
  <c r="Y8645" i="1"/>
  <c r="U8645" i="1"/>
  <c r="M8645" i="1"/>
  <c r="Y8644" i="1"/>
  <c r="U8644" i="1"/>
  <c r="M8644" i="1"/>
  <c r="Y8643" i="1"/>
  <c r="U8643" i="1"/>
  <c r="M8643" i="1"/>
  <c r="Y8642" i="1"/>
  <c r="U8642" i="1"/>
  <c r="M8642" i="1"/>
  <c r="Y8641" i="1"/>
  <c r="U8641" i="1"/>
  <c r="M8641" i="1"/>
  <c r="Y8640" i="1"/>
  <c r="U8640" i="1"/>
  <c r="M8640" i="1"/>
  <c r="Y8639" i="1"/>
  <c r="U8639" i="1"/>
  <c r="M8639" i="1"/>
  <c r="Y8638" i="1"/>
  <c r="U8638" i="1"/>
  <c r="M8638" i="1"/>
  <c r="Y8637" i="1"/>
  <c r="U8637" i="1"/>
  <c r="M8637" i="1"/>
  <c r="Y8636" i="1"/>
  <c r="U8636" i="1"/>
  <c r="M8636" i="1"/>
  <c r="Y8635" i="1"/>
  <c r="U8635" i="1"/>
  <c r="M8635" i="1"/>
  <c r="Y8634" i="1"/>
  <c r="U8634" i="1"/>
  <c r="M8634" i="1"/>
  <c r="Y8633" i="1"/>
  <c r="U8633" i="1"/>
  <c r="M8633" i="1"/>
  <c r="Y8632" i="1"/>
  <c r="U8632" i="1"/>
  <c r="M8632" i="1"/>
  <c r="Y8631" i="1"/>
  <c r="U8631" i="1"/>
  <c r="M8631" i="1"/>
  <c r="Y8630" i="1"/>
  <c r="U8630" i="1"/>
  <c r="M8630" i="1"/>
  <c r="Y8629" i="1"/>
  <c r="U8629" i="1"/>
  <c r="M8629" i="1"/>
  <c r="Y8628" i="1"/>
  <c r="U8628" i="1"/>
  <c r="M8628" i="1"/>
  <c r="Y8627" i="1"/>
  <c r="U8627" i="1"/>
  <c r="M8627" i="1"/>
  <c r="Y8626" i="1"/>
  <c r="U8626" i="1"/>
  <c r="M8626" i="1"/>
  <c r="Y8625" i="1"/>
  <c r="U8625" i="1"/>
  <c r="M8625" i="1"/>
  <c r="Y8624" i="1"/>
  <c r="U8624" i="1"/>
  <c r="M8624" i="1"/>
  <c r="Y8623" i="1"/>
  <c r="U8623" i="1"/>
  <c r="M8623" i="1"/>
  <c r="Y8622" i="1"/>
  <c r="U8622" i="1"/>
  <c r="M8622" i="1"/>
  <c r="Y8621" i="1"/>
  <c r="U8621" i="1"/>
  <c r="M8621" i="1"/>
  <c r="Y8620" i="1"/>
  <c r="U8620" i="1"/>
  <c r="M8620" i="1"/>
  <c r="Y8619" i="1"/>
  <c r="U8619" i="1"/>
  <c r="M8619" i="1"/>
  <c r="Y8618" i="1"/>
  <c r="U8618" i="1"/>
  <c r="M8618" i="1"/>
  <c r="Y8617" i="1"/>
  <c r="U8617" i="1"/>
  <c r="M8617" i="1"/>
  <c r="Y8616" i="1"/>
  <c r="U8616" i="1"/>
  <c r="M8616" i="1"/>
  <c r="Y8615" i="1"/>
  <c r="U8615" i="1"/>
  <c r="M8615" i="1"/>
  <c r="Y8614" i="1"/>
  <c r="U8614" i="1"/>
  <c r="M8614" i="1"/>
  <c r="Y8613" i="1"/>
  <c r="U8613" i="1"/>
  <c r="M8613" i="1"/>
  <c r="Y8612" i="1"/>
  <c r="U8612" i="1"/>
  <c r="M8612" i="1"/>
  <c r="Y8611" i="1"/>
  <c r="U8611" i="1"/>
  <c r="M8611" i="1"/>
  <c r="Y8610" i="1"/>
  <c r="U8610" i="1"/>
  <c r="M8610" i="1"/>
  <c r="Y8609" i="1"/>
  <c r="U8609" i="1"/>
  <c r="M8609" i="1"/>
  <c r="Y8608" i="1"/>
  <c r="U8608" i="1"/>
  <c r="M8608" i="1"/>
  <c r="Y8607" i="1"/>
  <c r="U8607" i="1"/>
  <c r="M8607" i="1"/>
  <c r="Y8606" i="1"/>
  <c r="U8606" i="1"/>
  <c r="M8606" i="1"/>
  <c r="Y8605" i="1"/>
  <c r="U8605" i="1"/>
  <c r="M8605" i="1"/>
  <c r="Y8604" i="1"/>
  <c r="U8604" i="1"/>
  <c r="M8604" i="1"/>
  <c r="Y8603" i="1"/>
  <c r="U8603" i="1"/>
  <c r="M8603" i="1"/>
  <c r="Y8602" i="1"/>
  <c r="U8602" i="1"/>
  <c r="M8602" i="1"/>
  <c r="Y8601" i="1"/>
  <c r="U8601" i="1"/>
  <c r="M8601" i="1"/>
  <c r="Y8600" i="1"/>
  <c r="U8600" i="1"/>
  <c r="M8600" i="1"/>
  <c r="Y8599" i="1"/>
  <c r="U8599" i="1"/>
  <c r="M8599" i="1"/>
  <c r="Y8598" i="1"/>
  <c r="U8598" i="1"/>
  <c r="M8598" i="1"/>
  <c r="Y8597" i="1"/>
  <c r="U8597" i="1"/>
  <c r="M8597" i="1"/>
  <c r="Y8596" i="1"/>
  <c r="U8596" i="1"/>
  <c r="M8596" i="1"/>
  <c r="Y8595" i="1"/>
  <c r="U8595" i="1"/>
  <c r="M8595" i="1"/>
  <c r="Y8594" i="1"/>
  <c r="U8594" i="1"/>
  <c r="M8594" i="1"/>
  <c r="Y8593" i="1"/>
  <c r="U8593" i="1"/>
  <c r="M8593" i="1"/>
  <c r="Y8592" i="1"/>
  <c r="U8592" i="1"/>
  <c r="M8592" i="1"/>
  <c r="Y8591" i="1"/>
  <c r="U8591" i="1"/>
  <c r="M8591" i="1"/>
  <c r="Y8590" i="1"/>
  <c r="U8590" i="1"/>
  <c r="M8590" i="1"/>
  <c r="Y8589" i="1"/>
  <c r="U8589" i="1"/>
  <c r="M8589" i="1"/>
  <c r="Y8588" i="1"/>
  <c r="U8588" i="1"/>
  <c r="M8588" i="1"/>
  <c r="Y8587" i="1"/>
  <c r="U8587" i="1"/>
  <c r="M8587" i="1"/>
  <c r="Y8586" i="1"/>
  <c r="U8586" i="1"/>
  <c r="M8586" i="1"/>
  <c r="Y8585" i="1"/>
  <c r="U8585" i="1"/>
  <c r="M8585" i="1"/>
  <c r="Y8584" i="1"/>
  <c r="U8584" i="1"/>
  <c r="M8584" i="1"/>
  <c r="Y8583" i="1"/>
  <c r="U8583" i="1"/>
  <c r="M8583" i="1"/>
  <c r="Y8582" i="1"/>
  <c r="U8582" i="1"/>
  <c r="M8582" i="1"/>
  <c r="Y8581" i="1"/>
  <c r="U8581" i="1"/>
  <c r="M8581" i="1"/>
  <c r="Y8580" i="1"/>
  <c r="U8580" i="1"/>
  <c r="M8580" i="1"/>
  <c r="Y8579" i="1"/>
  <c r="U8579" i="1"/>
  <c r="M8579" i="1"/>
  <c r="Y8578" i="1"/>
  <c r="U8578" i="1"/>
  <c r="M8578" i="1"/>
  <c r="Y8577" i="1"/>
  <c r="U8577" i="1"/>
  <c r="M8577" i="1"/>
  <c r="Y8576" i="1"/>
  <c r="U8576" i="1"/>
  <c r="M8576" i="1"/>
  <c r="Y8575" i="1"/>
  <c r="U8575" i="1"/>
  <c r="M8575" i="1"/>
  <c r="Y8574" i="1"/>
  <c r="U8574" i="1"/>
  <c r="M8574" i="1"/>
  <c r="Y8573" i="1"/>
  <c r="U8573" i="1"/>
  <c r="M8573" i="1"/>
  <c r="Y8572" i="1"/>
  <c r="U8572" i="1"/>
  <c r="M8572" i="1"/>
  <c r="Y8571" i="1"/>
  <c r="U8571" i="1"/>
  <c r="M8571" i="1"/>
  <c r="Y8570" i="1"/>
  <c r="U8570" i="1"/>
  <c r="M8570" i="1"/>
  <c r="Y8569" i="1"/>
  <c r="U8569" i="1"/>
  <c r="M8569" i="1"/>
  <c r="Y8568" i="1"/>
  <c r="U8568" i="1"/>
  <c r="M8568" i="1"/>
  <c r="Y8567" i="1"/>
  <c r="U8567" i="1"/>
  <c r="M8567" i="1"/>
  <c r="Y8566" i="1"/>
  <c r="U8566" i="1"/>
  <c r="M8566" i="1"/>
  <c r="Y8565" i="1"/>
  <c r="U8565" i="1"/>
  <c r="M8565" i="1"/>
  <c r="Y8564" i="1"/>
  <c r="U8564" i="1"/>
  <c r="M8564" i="1"/>
  <c r="Y8563" i="1"/>
  <c r="U8563" i="1"/>
  <c r="M8563" i="1"/>
  <c r="Y8562" i="1"/>
  <c r="U8562" i="1"/>
  <c r="M8562" i="1"/>
  <c r="Y8561" i="1"/>
  <c r="U8561" i="1"/>
  <c r="M8561" i="1"/>
  <c r="Y8560" i="1"/>
  <c r="U8560" i="1"/>
  <c r="M8560" i="1"/>
  <c r="Y8559" i="1"/>
  <c r="U8559" i="1"/>
  <c r="M8559" i="1"/>
  <c r="Y8558" i="1"/>
  <c r="U8558" i="1"/>
  <c r="M8558" i="1"/>
  <c r="Y8557" i="1"/>
  <c r="U8557" i="1"/>
  <c r="M8557" i="1"/>
  <c r="Y8556" i="1"/>
  <c r="U8556" i="1"/>
  <c r="M8556" i="1"/>
  <c r="Y8555" i="1"/>
  <c r="U8555" i="1"/>
  <c r="M8555" i="1"/>
  <c r="Y8554" i="1"/>
  <c r="U8554" i="1"/>
  <c r="M8554" i="1"/>
  <c r="Y8553" i="1"/>
  <c r="U8553" i="1"/>
  <c r="M8553" i="1"/>
  <c r="Y8552" i="1"/>
  <c r="U8552" i="1"/>
  <c r="M8552" i="1"/>
  <c r="Y8551" i="1"/>
  <c r="U8551" i="1"/>
  <c r="M8551" i="1"/>
  <c r="Y8550" i="1"/>
  <c r="U8550" i="1"/>
  <c r="M8550" i="1"/>
  <c r="Y8549" i="1"/>
  <c r="U8549" i="1"/>
  <c r="M8549" i="1"/>
  <c r="Y8548" i="1"/>
  <c r="U8548" i="1"/>
  <c r="M8548" i="1"/>
  <c r="Y8547" i="1"/>
  <c r="U8547" i="1"/>
  <c r="M8547" i="1"/>
  <c r="Y8546" i="1"/>
  <c r="U8546" i="1"/>
  <c r="M8546" i="1"/>
  <c r="Y8545" i="1"/>
  <c r="U8545" i="1"/>
  <c r="M8545" i="1"/>
  <c r="Y8544" i="1"/>
  <c r="U8544" i="1"/>
  <c r="M8544" i="1"/>
  <c r="Y8543" i="1"/>
  <c r="U8543" i="1"/>
  <c r="M8543" i="1"/>
  <c r="Y8542" i="1"/>
  <c r="U8542" i="1"/>
  <c r="M8542" i="1"/>
  <c r="Y8541" i="1"/>
  <c r="U8541" i="1"/>
  <c r="M8541" i="1"/>
  <c r="Y8540" i="1"/>
  <c r="U8540" i="1"/>
  <c r="M8540" i="1"/>
  <c r="Y8539" i="1"/>
  <c r="U8539" i="1"/>
  <c r="M8539" i="1"/>
  <c r="Y8538" i="1"/>
  <c r="U8538" i="1"/>
  <c r="M8538" i="1"/>
  <c r="Y8537" i="1"/>
  <c r="U8537" i="1"/>
  <c r="M8537" i="1"/>
  <c r="Y8536" i="1"/>
  <c r="U8536" i="1"/>
  <c r="M8536" i="1"/>
  <c r="Y8535" i="1"/>
  <c r="U8535" i="1"/>
  <c r="M8535" i="1"/>
  <c r="Y8534" i="1"/>
  <c r="U8534" i="1"/>
  <c r="M8534" i="1"/>
  <c r="Y8533" i="1"/>
  <c r="U8533" i="1"/>
  <c r="M8533" i="1"/>
  <c r="Y8532" i="1"/>
  <c r="U8532" i="1"/>
  <c r="M8532" i="1"/>
  <c r="Y8531" i="1"/>
  <c r="U8531" i="1"/>
  <c r="M8531" i="1"/>
  <c r="Y8530" i="1"/>
  <c r="U8530" i="1"/>
  <c r="M8530" i="1"/>
  <c r="Y8529" i="1"/>
  <c r="U8529" i="1"/>
  <c r="M8529" i="1"/>
  <c r="Y8528" i="1"/>
  <c r="U8528" i="1"/>
  <c r="M8528" i="1"/>
  <c r="Y8527" i="1"/>
  <c r="U8527" i="1"/>
  <c r="M8527" i="1"/>
  <c r="Y8526" i="1"/>
  <c r="U8526" i="1"/>
  <c r="M8526" i="1"/>
  <c r="Y8525" i="1"/>
  <c r="U8525" i="1"/>
  <c r="M8525" i="1"/>
  <c r="Y8524" i="1"/>
  <c r="U8524" i="1"/>
  <c r="M8524" i="1"/>
  <c r="Y8523" i="1"/>
  <c r="U8523" i="1"/>
  <c r="M8523" i="1"/>
  <c r="Y8522" i="1"/>
  <c r="U8522" i="1"/>
  <c r="M8522" i="1"/>
  <c r="Y8521" i="1"/>
  <c r="U8521" i="1"/>
  <c r="M8521" i="1"/>
  <c r="Y8520" i="1"/>
  <c r="U8520" i="1"/>
  <c r="M8520" i="1"/>
  <c r="Y8519" i="1"/>
  <c r="U8519" i="1"/>
  <c r="M8519" i="1"/>
  <c r="Y8518" i="1"/>
  <c r="U8518" i="1"/>
  <c r="M8518" i="1"/>
  <c r="Y8517" i="1"/>
  <c r="U8517" i="1"/>
  <c r="M8517" i="1"/>
  <c r="Y8516" i="1"/>
  <c r="U8516" i="1"/>
  <c r="M8516" i="1"/>
  <c r="Y8515" i="1"/>
  <c r="U8515" i="1"/>
  <c r="M8515" i="1"/>
  <c r="Y8514" i="1"/>
  <c r="U8514" i="1"/>
  <c r="M8514" i="1"/>
  <c r="Y8513" i="1"/>
  <c r="U8513" i="1"/>
  <c r="M8513" i="1"/>
  <c r="Y8512" i="1"/>
  <c r="U8512" i="1"/>
  <c r="M8512" i="1"/>
  <c r="Y8511" i="1"/>
  <c r="U8511" i="1"/>
  <c r="M8511" i="1"/>
  <c r="Y8510" i="1"/>
  <c r="U8510" i="1"/>
  <c r="M8510" i="1"/>
  <c r="Y8509" i="1"/>
  <c r="U8509" i="1"/>
  <c r="M8509" i="1"/>
  <c r="Y8508" i="1"/>
  <c r="U8508" i="1"/>
  <c r="M8508" i="1"/>
  <c r="Y8507" i="1"/>
  <c r="U8507" i="1"/>
  <c r="M8507" i="1"/>
  <c r="Y8506" i="1"/>
  <c r="U8506" i="1"/>
  <c r="M8506" i="1"/>
  <c r="Y8505" i="1"/>
  <c r="U8505" i="1"/>
  <c r="M8505" i="1"/>
  <c r="Y8504" i="1"/>
  <c r="U8504" i="1"/>
  <c r="M8504" i="1"/>
  <c r="Y8503" i="1"/>
  <c r="U8503" i="1"/>
  <c r="M8503" i="1"/>
  <c r="Y8502" i="1"/>
  <c r="U8502" i="1"/>
  <c r="M8502" i="1"/>
  <c r="Y8501" i="1"/>
  <c r="U8501" i="1"/>
  <c r="M8501" i="1"/>
  <c r="Y8500" i="1"/>
  <c r="U8500" i="1"/>
  <c r="M8500" i="1"/>
  <c r="Y8499" i="1"/>
  <c r="U8499" i="1"/>
  <c r="M8499" i="1"/>
  <c r="Y8498" i="1"/>
  <c r="U8498" i="1"/>
  <c r="M8498" i="1"/>
  <c r="Y8497" i="1"/>
  <c r="U8497" i="1"/>
  <c r="M8497" i="1"/>
  <c r="Y8496" i="1"/>
  <c r="U8496" i="1"/>
  <c r="M8496" i="1"/>
  <c r="Y8495" i="1"/>
  <c r="U8495" i="1"/>
  <c r="M8495" i="1"/>
  <c r="Y8494" i="1"/>
  <c r="U8494" i="1"/>
  <c r="M8494" i="1"/>
  <c r="Y8493" i="1"/>
  <c r="U8493" i="1"/>
  <c r="M8493" i="1"/>
  <c r="Y8492" i="1"/>
  <c r="U8492" i="1"/>
  <c r="M8492" i="1"/>
  <c r="Y8491" i="1"/>
  <c r="U8491" i="1"/>
  <c r="M8491" i="1"/>
  <c r="Y8490" i="1"/>
  <c r="U8490" i="1"/>
  <c r="M8490" i="1"/>
  <c r="Y8489" i="1"/>
  <c r="U8489" i="1"/>
  <c r="M8489" i="1"/>
  <c r="Y8488" i="1"/>
  <c r="U8488" i="1"/>
  <c r="M8488" i="1"/>
  <c r="Y8487" i="1"/>
  <c r="U8487" i="1"/>
  <c r="M8487" i="1"/>
  <c r="Y8486" i="1"/>
  <c r="U8486" i="1"/>
  <c r="M8486" i="1"/>
  <c r="Y8485" i="1"/>
  <c r="U8485" i="1"/>
  <c r="M8485" i="1"/>
  <c r="Y8484" i="1"/>
  <c r="U8484" i="1"/>
  <c r="M8484" i="1"/>
  <c r="Y8483" i="1"/>
  <c r="U8483" i="1"/>
  <c r="M8483" i="1"/>
  <c r="Y8482" i="1"/>
  <c r="U8482" i="1"/>
  <c r="M8482" i="1"/>
  <c r="Y8481" i="1"/>
  <c r="U8481" i="1"/>
  <c r="M8481" i="1"/>
  <c r="Y8480" i="1"/>
  <c r="U8480" i="1"/>
  <c r="M8480" i="1"/>
  <c r="Y8479" i="1"/>
  <c r="U8479" i="1"/>
  <c r="M8479" i="1"/>
  <c r="Y8478" i="1"/>
  <c r="U8478" i="1"/>
  <c r="M8478" i="1"/>
  <c r="Y8477" i="1"/>
  <c r="U8477" i="1"/>
  <c r="M8477" i="1"/>
  <c r="Y8476" i="1"/>
  <c r="U8476" i="1"/>
  <c r="M8476" i="1"/>
  <c r="Y8475" i="1"/>
  <c r="U8475" i="1"/>
  <c r="M8475" i="1"/>
  <c r="Y8474" i="1"/>
  <c r="U8474" i="1"/>
  <c r="M8474" i="1"/>
  <c r="Y8473" i="1"/>
  <c r="U8473" i="1"/>
  <c r="M8473" i="1"/>
  <c r="Y8472" i="1"/>
  <c r="U8472" i="1"/>
  <c r="M8472" i="1"/>
  <c r="Y8471" i="1"/>
  <c r="U8471" i="1"/>
  <c r="M8471" i="1"/>
  <c r="Y8470" i="1"/>
  <c r="U8470" i="1"/>
  <c r="M8470" i="1"/>
  <c r="Y8469" i="1"/>
  <c r="U8469" i="1"/>
  <c r="M8469" i="1"/>
  <c r="Y8468" i="1"/>
  <c r="U8468" i="1"/>
  <c r="M8468" i="1"/>
  <c r="Y8467" i="1"/>
  <c r="U8467" i="1"/>
  <c r="M8467" i="1"/>
  <c r="Y8466" i="1"/>
  <c r="U8466" i="1"/>
  <c r="M8466" i="1"/>
  <c r="Y8465" i="1"/>
  <c r="U8465" i="1"/>
  <c r="M8465" i="1"/>
  <c r="Y8464" i="1"/>
  <c r="U8464" i="1"/>
  <c r="M8464" i="1"/>
  <c r="Y8463" i="1"/>
  <c r="U8463" i="1"/>
  <c r="M8463" i="1"/>
  <c r="Y8462" i="1"/>
  <c r="U8462" i="1"/>
  <c r="M8462" i="1"/>
  <c r="Y8461" i="1"/>
  <c r="U8461" i="1"/>
  <c r="M8461" i="1"/>
  <c r="Y8460" i="1"/>
  <c r="U8460" i="1"/>
  <c r="M8460" i="1"/>
  <c r="Y8459" i="1"/>
  <c r="U8459" i="1"/>
  <c r="M8459" i="1"/>
  <c r="Y8458" i="1"/>
  <c r="U8458" i="1"/>
  <c r="M8458" i="1"/>
  <c r="Y8457" i="1"/>
  <c r="U8457" i="1"/>
  <c r="M8457" i="1"/>
  <c r="Y8456" i="1"/>
  <c r="U8456" i="1"/>
  <c r="M8456" i="1"/>
  <c r="Y8455" i="1"/>
  <c r="U8455" i="1"/>
  <c r="M8455" i="1"/>
  <c r="Y8454" i="1"/>
  <c r="U8454" i="1"/>
  <c r="M8454" i="1"/>
  <c r="Y8453" i="1"/>
  <c r="U8453" i="1"/>
  <c r="M8453" i="1"/>
  <c r="Y8452" i="1"/>
  <c r="U8452" i="1"/>
  <c r="M8452" i="1"/>
  <c r="Y8451" i="1"/>
  <c r="U8451" i="1"/>
  <c r="M8451" i="1"/>
  <c r="Y8450" i="1"/>
  <c r="U8450" i="1"/>
  <c r="M8450" i="1"/>
  <c r="Y8449" i="1"/>
  <c r="U8449" i="1"/>
  <c r="M8449" i="1"/>
  <c r="Y8448" i="1"/>
  <c r="U8448" i="1"/>
  <c r="M8448" i="1"/>
  <c r="Y8447" i="1"/>
  <c r="U8447" i="1"/>
  <c r="M8447" i="1"/>
  <c r="Y8446" i="1"/>
  <c r="U8446" i="1"/>
  <c r="M8446" i="1"/>
  <c r="Y8445" i="1"/>
  <c r="U8445" i="1"/>
  <c r="M8445" i="1"/>
  <c r="Y8444" i="1"/>
  <c r="U8444" i="1"/>
  <c r="M8444" i="1"/>
  <c r="Y8443" i="1"/>
  <c r="U8443" i="1"/>
  <c r="M8443" i="1"/>
  <c r="Y8442" i="1"/>
  <c r="U8442" i="1"/>
  <c r="M8442" i="1"/>
  <c r="Y8441" i="1"/>
  <c r="U8441" i="1"/>
  <c r="M8441" i="1"/>
  <c r="Y8440" i="1"/>
  <c r="U8440" i="1"/>
  <c r="M8440" i="1"/>
  <c r="Y8439" i="1"/>
  <c r="U8439" i="1"/>
  <c r="M8439" i="1"/>
  <c r="Y8438" i="1"/>
  <c r="U8438" i="1"/>
  <c r="M8438" i="1"/>
  <c r="Y8437" i="1"/>
  <c r="U8437" i="1"/>
  <c r="M8437" i="1"/>
  <c r="Y8436" i="1"/>
  <c r="U8436" i="1"/>
  <c r="M8436" i="1"/>
  <c r="Y8435" i="1"/>
  <c r="U8435" i="1"/>
  <c r="M8435" i="1"/>
  <c r="Y8434" i="1"/>
  <c r="U8434" i="1"/>
  <c r="M8434" i="1"/>
  <c r="Y8433" i="1"/>
  <c r="U8433" i="1"/>
  <c r="M8433" i="1"/>
  <c r="Y8432" i="1"/>
  <c r="U8432" i="1"/>
  <c r="M8432" i="1"/>
  <c r="Y8431" i="1"/>
  <c r="U8431" i="1"/>
  <c r="M8431" i="1"/>
  <c r="Y8430" i="1"/>
  <c r="U8430" i="1"/>
  <c r="M8430" i="1"/>
  <c r="Y8429" i="1"/>
  <c r="U8429" i="1"/>
  <c r="M8429" i="1"/>
  <c r="Y8428" i="1"/>
  <c r="U8428" i="1"/>
  <c r="M8428" i="1"/>
  <c r="Y8427" i="1"/>
  <c r="U8427" i="1"/>
  <c r="M8427" i="1"/>
  <c r="Y8426" i="1"/>
  <c r="U8426" i="1"/>
  <c r="M8426" i="1"/>
  <c r="Y8425" i="1"/>
  <c r="U8425" i="1"/>
  <c r="M8425" i="1"/>
  <c r="Y8424" i="1"/>
  <c r="U8424" i="1"/>
  <c r="M8424" i="1"/>
  <c r="Y8423" i="1"/>
  <c r="U8423" i="1"/>
  <c r="M8423" i="1"/>
  <c r="Y8422" i="1"/>
  <c r="U8422" i="1"/>
  <c r="M8422" i="1"/>
  <c r="Y8421" i="1"/>
  <c r="U8421" i="1"/>
  <c r="M8421" i="1"/>
  <c r="Y8420" i="1"/>
  <c r="U8420" i="1"/>
  <c r="M8420" i="1"/>
  <c r="Y8419" i="1"/>
  <c r="U8419" i="1"/>
  <c r="M8419" i="1"/>
  <c r="Y8418" i="1"/>
  <c r="U8418" i="1"/>
  <c r="M8418" i="1"/>
  <c r="Y8417" i="1"/>
  <c r="U8417" i="1"/>
  <c r="M8417" i="1"/>
  <c r="Y8416" i="1"/>
  <c r="U8416" i="1"/>
  <c r="M8416" i="1"/>
  <c r="Y8415" i="1"/>
  <c r="U8415" i="1"/>
  <c r="M8415" i="1"/>
  <c r="Y8414" i="1"/>
  <c r="U8414" i="1"/>
  <c r="M8414" i="1"/>
  <c r="Y8413" i="1"/>
  <c r="U8413" i="1"/>
  <c r="M8413" i="1"/>
  <c r="Y8412" i="1"/>
  <c r="U8412" i="1"/>
  <c r="M8412" i="1"/>
  <c r="Y8411" i="1"/>
  <c r="U8411" i="1"/>
  <c r="M8411" i="1"/>
  <c r="Y8410" i="1"/>
  <c r="U8410" i="1"/>
  <c r="M8410" i="1"/>
  <c r="Y8409" i="1"/>
  <c r="U8409" i="1"/>
  <c r="M8409" i="1"/>
  <c r="Y8408" i="1"/>
  <c r="U8408" i="1"/>
  <c r="M8408" i="1"/>
  <c r="Y8407" i="1"/>
  <c r="U8407" i="1"/>
  <c r="M8407" i="1"/>
  <c r="Y8406" i="1"/>
  <c r="U8406" i="1"/>
  <c r="M8406" i="1"/>
  <c r="Y8405" i="1"/>
  <c r="U8405" i="1"/>
  <c r="M8405" i="1"/>
  <c r="Y8404" i="1"/>
  <c r="U8404" i="1"/>
  <c r="M8404" i="1"/>
  <c r="Y8403" i="1"/>
  <c r="U8403" i="1"/>
  <c r="M8403" i="1"/>
  <c r="Y8402" i="1"/>
  <c r="U8402" i="1"/>
  <c r="M8402" i="1"/>
  <c r="Y8401" i="1"/>
  <c r="U8401" i="1"/>
  <c r="M8401" i="1"/>
  <c r="Y8400" i="1"/>
  <c r="U8400" i="1"/>
  <c r="M8400" i="1"/>
  <c r="Y8399" i="1"/>
  <c r="U8399" i="1"/>
  <c r="M8399" i="1"/>
  <c r="Y8398" i="1"/>
  <c r="U8398" i="1"/>
  <c r="M8398" i="1"/>
  <c r="Y8397" i="1"/>
  <c r="U8397" i="1"/>
  <c r="M8397" i="1"/>
  <c r="Y8396" i="1"/>
  <c r="U8396" i="1"/>
  <c r="M8396" i="1"/>
  <c r="Y8395" i="1"/>
  <c r="U8395" i="1"/>
  <c r="M8395" i="1"/>
  <c r="Y8394" i="1"/>
  <c r="U8394" i="1"/>
  <c r="M8394" i="1"/>
  <c r="Y8393" i="1"/>
  <c r="U8393" i="1"/>
  <c r="M8393" i="1"/>
  <c r="Y8392" i="1"/>
  <c r="U8392" i="1"/>
  <c r="M8392" i="1"/>
  <c r="Y8391" i="1"/>
  <c r="U8391" i="1"/>
  <c r="M8391" i="1"/>
  <c r="Y8390" i="1"/>
  <c r="U8390" i="1"/>
  <c r="M8390" i="1"/>
  <c r="Y8389" i="1"/>
  <c r="U8389" i="1"/>
  <c r="M8389" i="1"/>
  <c r="Y8388" i="1"/>
  <c r="U8388" i="1"/>
  <c r="M8388" i="1"/>
  <c r="Y8387" i="1"/>
  <c r="U8387" i="1"/>
  <c r="M8387" i="1"/>
  <c r="Y8386" i="1"/>
  <c r="U8386" i="1"/>
  <c r="M8386" i="1"/>
  <c r="Y8385" i="1"/>
  <c r="U8385" i="1"/>
  <c r="M8385" i="1"/>
  <c r="Y8384" i="1"/>
  <c r="U8384" i="1"/>
  <c r="M8384" i="1"/>
  <c r="Y8383" i="1"/>
  <c r="U8383" i="1"/>
  <c r="M8383" i="1"/>
  <c r="Y8382" i="1"/>
  <c r="U8382" i="1"/>
  <c r="M8382" i="1"/>
  <c r="Y8381" i="1"/>
  <c r="U8381" i="1"/>
  <c r="M8381" i="1"/>
  <c r="Y8380" i="1"/>
  <c r="U8380" i="1"/>
  <c r="M8380" i="1"/>
  <c r="Y8379" i="1"/>
  <c r="U8379" i="1"/>
  <c r="M8379" i="1"/>
  <c r="Y8378" i="1"/>
  <c r="U8378" i="1"/>
  <c r="M8378" i="1"/>
  <c r="Y8377" i="1"/>
  <c r="U8377" i="1"/>
  <c r="M8377" i="1"/>
  <c r="Y8376" i="1"/>
  <c r="U8376" i="1"/>
  <c r="M8376" i="1"/>
  <c r="Y8375" i="1"/>
  <c r="U8375" i="1"/>
  <c r="M8375" i="1"/>
  <c r="Y8374" i="1"/>
  <c r="U8374" i="1"/>
  <c r="M8374" i="1"/>
  <c r="Y8373" i="1"/>
  <c r="U8373" i="1"/>
  <c r="M8373" i="1"/>
  <c r="Y8372" i="1"/>
  <c r="U8372" i="1"/>
  <c r="M8372" i="1"/>
  <c r="Y8371" i="1"/>
  <c r="U8371" i="1"/>
  <c r="M8371" i="1"/>
  <c r="Y8370" i="1"/>
  <c r="U8370" i="1"/>
  <c r="M8370" i="1"/>
  <c r="Y8369" i="1"/>
  <c r="U8369" i="1"/>
  <c r="M8369" i="1"/>
  <c r="Y8368" i="1"/>
  <c r="U8368" i="1"/>
  <c r="M8368" i="1"/>
  <c r="Y8367" i="1"/>
  <c r="U8367" i="1"/>
  <c r="M8367" i="1"/>
  <c r="Y8366" i="1"/>
  <c r="U8366" i="1"/>
  <c r="M8366" i="1"/>
  <c r="Y8365" i="1"/>
  <c r="U8365" i="1"/>
  <c r="M8365" i="1"/>
  <c r="Y8364" i="1"/>
  <c r="U8364" i="1"/>
  <c r="M8364" i="1"/>
  <c r="Y8363" i="1"/>
  <c r="U8363" i="1"/>
  <c r="M8363" i="1"/>
  <c r="Y8362" i="1"/>
  <c r="U8362" i="1"/>
  <c r="M8362" i="1"/>
  <c r="Y8361" i="1"/>
  <c r="U8361" i="1"/>
  <c r="M8361" i="1"/>
  <c r="Y8360" i="1"/>
  <c r="U8360" i="1"/>
  <c r="M8360" i="1"/>
  <c r="Y8359" i="1"/>
  <c r="U8359" i="1"/>
  <c r="M8359" i="1"/>
  <c r="Y8358" i="1"/>
  <c r="U8358" i="1"/>
  <c r="M8358" i="1"/>
  <c r="Y8357" i="1"/>
  <c r="U8357" i="1"/>
  <c r="M8357" i="1"/>
  <c r="Y8356" i="1"/>
  <c r="U8356" i="1"/>
  <c r="M8356" i="1"/>
  <c r="Y8355" i="1"/>
  <c r="U8355" i="1"/>
  <c r="M8355" i="1"/>
  <c r="Y8354" i="1"/>
  <c r="U8354" i="1"/>
  <c r="M8354" i="1"/>
  <c r="Y8353" i="1"/>
  <c r="U8353" i="1"/>
  <c r="M8353" i="1"/>
  <c r="Y8352" i="1"/>
  <c r="U8352" i="1"/>
  <c r="M8352" i="1"/>
  <c r="Y8351" i="1"/>
  <c r="U8351" i="1"/>
  <c r="M8351" i="1"/>
  <c r="Y8350" i="1"/>
  <c r="U8350" i="1"/>
  <c r="M8350" i="1"/>
  <c r="Y8349" i="1"/>
  <c r="U8349" i="1"/>
  <c r="M8349" i="1"/>
  <c r="Y8348" i="1"/>
  <c r="U8348" i="1"/>
  <c r="M8348" i="1"/>
  <c r="Y8347" i="1"/>
  <c r="U8347" i="1"/>
  <c r="M8347" i="1"/>
  <c r="Y8346" i="1"/>
  <c r="U8346" i="1"/>
  <c r="M8346" i="1"/>
  <c r="Y8345" i="1"/>
  <c r="U8345" i="1"/>
  <c r="M8345" i="1"/>
  <c r="Y8344" i="1"/>
  <c r="U8344" i="1"/>
  <c r="M8344" i="1"/>
  <c r="Y8343" i="1"/>
  <c r="U8343" i="1"/>
  <c r="M8343" i="1"/>
  <c r="Y8342" i="1"/>
  <c r="U8342" i="1"/>
  <c r="M8342" i="1"/>
  <c r="Y8341" i="1"/>
  <c r="U8341" i="1"/>
  <c r="M8341" i="1"/>
  <c r="Y8340" i="1"/>
  <c r="U8340" i="1"/>
  <c r="M8340" i="1"/>
  <c r="Y8339" i="1"/>
  <c r="U8339" i="1"/>
  <c r="M8339" i="1"/>
  <c r="Y8338" i="1"/>
  <c r="U8338" i="1"/>
  <c r="M8338" i="1"/>
  <c r="Y8337" i="1"/>
  <c r="U8337" i="1"/>
  <c r="M8337" i="1"/>
  <c r="Y8336" i="1"/>
  <c r="U8336" i="1"/>
  <c r="M8336" i="1"/>
  <c r="Y8335" i="1"/>
  <c r="U8335" i="1"/>
  <c r="M8335" i="1"/>
  <c r="Y8334" i="1"/>
  <c r="U8334" i="1"/>
  <c r="M8334" i="1"/>
  <c r="Y8333" i="1"/>
  <c r="U8333" i="1"/>
  <c r="M8333" i="1"/>
  <c r="Y8332" i="1"/>
  <c r="U8332" i="1"/>
  <c r="M8332" i="1"/>
  <c r="Y8331" i="1"/>
  <c r="U8331" i="1"/>
  <c r="M8331" i="1"/>
  <c r="Y8330" i="1"/>
  <c r="U8330" i="1"/>
  <c r="M8330" i="1"/>
  <c r="Y8329" i="1"/>
  <c r="U8329" i="1"/>
  <c r="M8329" i="1"/>
  <c r="Y8328" i="1"/>
  <c r="U8328" i="1"/>
  <c r="M8328" i="1"/>
  <c r="Y8327" i="1"/>
  <c r="U8327" i="1"/>
  <c r="M8327" i="1"/>
  <c r="Y8326" i="1"/>
  <c r="U8326" i="1"/>
  <c r="M8326" i="1"/>
  <c r="Y8325" i="1"/>
  <c r="U8325" i="1"/>
  <c r="M8325" i="1"/>
  <c r="Y8324" i="1"/>
  <c r="U8324" i="1"/>
  <c r="M8324" i="1"/>
  <c r="Y8323" i="1"/>
  <c r="U8323" i="1"/>
  <c r="M8323" i="1"/>
  <c r="Y8322" i="1"/>
  <c r="U8322" i="1"/>
  <c r="M8322" i="1"/>
  <c r="Y8321" i="1"/>
  <c r="U8321" i="1"/>
  <c r="M8321" i="1"/>
  <c r="Y8320" i="1"/>
  <c r="U8320" i="1"/>
  <c r="M8320" i="1"/>
  <c r="Y8319" i="1"/>
  <c r="U8319" i="1"/>
  <c r="M8319" i="1"/>
  <c r="Y8318" i="1"/>
  <c r="U8318" i="1"/>
  <c r="M8318" i="1"/>
  <c r="Y8317" i="1"/>
  <c r="U8317" i="1"/>
  <c r="M8317" i="1"/>
  <c r="Y8316" i="1"/>
  <c r="U8316" i="1"/>
  <c r="M8316" i="1"/>
  <c r="Y8315" i="1"/>
  <c r="U8315" i="1"/>
  <c r="M8315" i="1"/>
  <c r="Y8314" i="1"/>
  <c r="U8314" i="1"/>
  <c r="M8314" i="1"/>
  <c r="Y8313" i="1"/>
  <c r="U8313" i="1"/>
  <c r="M8313" i="1"/>
  <c r="Y8312" i="1"/>
  <c r="U8312" i="1"/>
  <c r="M8312" i="1"/>
  <c r="Y8311" i="1"/>
  <c r="U8311" i="1"/>
  <c r="M8311" i="1"/>
  <c r="Y8310" i="1"/>
  <c r="U8310" i="1"/>
  <c r="M8310" i="1"/>
  <c r="Y8309" i="1"/>
  <c r="U8309" i="1"/>
  <c r="M8309" i="1"/>
  <c r="Y8308" i="1"/>
  <c r="U8308" i="1"/>
  <c r="M8308" i="1"/>
  <c r="Y8307" i="1"/>
  <c r="U8307" i="1"/>
  <c r="M8307" i="1"/>
  <c r="Y8306" i="1"/>
  <c r="U8306" i="1"/>
  <c r="M8306" i="1"/>
  <c r="Y8305" i="1"/>
  <c r="U8305" i="1"/>
  <c r="M8305" i="1"/>
  <c r="Y8304" i="1"/>
  <c r="U8304" i="1"/>
  <c r="M8304" i="1"/>
  <c r="Y8303" i="1"/>
  <c r="U8303" i="1"/>
  <c r="M8303" i="1"/>
  <c r="Y8302" i="1"/>
  <c r="U8302" i="1"/>
  <c r="M8302" i="1"/>
  <c r="Y8301" i="1"/>
  <c r="U8301" i="1"/>
  <c r="M8301" i="1"/>
  <c r="Y8300" i="1"/>
  <c r="U8300" i="1"/>
  <c r="M8300" i="1"/>
  <c r="Y8299" i="1"/>
  <c r="U8299" i="1"/>
  <c r="M8299" i="1"/>
  <c r="Y8298" i="1"/>
  <c r="U8298" i="1"/>
  <c r="M8298" i="1"/>
  <c r="Y8297" i="1"/>
  <c r="U8297" i="1"/>
  <c r="M8297" i="1"/>
  <c r="Y8296" i="1"/>
  <c r="U8296" i="1"/>
  <c r="M8296" i="1"/>
  <c r="Y8295" i="1"/>
  <c r="U8295" i="1"/>
  <c r="M8295" i="1"/>
  <c r="Y8294" i="1"/>
  <c r="U8294" i="1"/>
  <c r="M8294" i="1"/>
  <c r="Y8293" i="1"/>
  <c r="U8293" i="1"/>
  <c r="M8293" i="1"/>
  <c r="Y8292" i="1"/>
  <c r="U8292" i="1"/>
  <c r="M8292" i="1"/>
  <c r="Y8291" i="1"/>
  <c r="U8291" i="1"/>
  <c r="M8291" i="1"/>
  <c r="Y8290" i="1"/>
  <c r="U8290" i="1"/>
  <c r="M8290" i="1"/>
  <c r="Y8289" i="1"/>
  <c r="U8289" i="1"/>
  <c r="M8289" i="1"/>
  <c r="Y8288" i="1"/>
  <c r="U8288" i="1"/>
  <c r="M8288" i="1"/>
  <c r="Y8287" i="1"/>
  <c r="U8287" i="1"/>
  <c r="M8287" i="1"/>
  <c r="Y8286" i="1"/>
  <c r="U8286" i="1"/>
  <c r="M8286" i="1"/>
  <c r="Y8285" i="1"/>
  <c r="U8285" i="1"/>
  <c r="M8285" i="1"/>
  <c r="Y8284" i="1"/>
  <c r="U8284" i="1"/>
  <c r="M8284" i="1"/>
  <c r="Y8283" i="1"/>
  <c r="U8283" i="1"/>
  <c r="M8283" i="1"/>
  <c r="Y8282" i="1"/>
  <c r="U8282" i="1"/>
  <c r="M8282" i="1"/>
  <c r="Y8281" i="1"/>
  <c r="U8281" i="1"/>
  <c r="M8281" i="1"/>
  <c r="Y8280" i="1"/>
  <c r="U8280" i="1"/>
  <c r="M8280" i="1"/>
  <c r="Y8279" i="1"/>
  <c r="U8279" i="1"/>
  <c r="M8279" i="1"/>
  <c r="Y8278" i="1"/>
  <c r="U8278" i="1"/>
  <c r="M8278" i="1"/>
  <c r="Y8277" i="1"/>
  <c r="U8277" i="1"/>
  <c r="M8277" i="1"/>
  <c r="Y8276" i="1"/>
  <c r="U8276" i="1"/>
  <c r="M8276" i="1"/>
  <c r="Y8275" i="1"/>
  <c r="U8275" i="1"/>
  <c r="M8275" i="1"/>
  <c r="Y8274" i="1"/>
  <c r="U8274" i="1"/>
  <c r="M8274" i="1"/>
  <c r="Y8273" i="1"/>
  <c r="U8273" i="1"/>
  <c r="M8273" i="1"/>
  <c r="Y8272" i="1"/>
  <c r="U8272" i="1"/>
  <c r="M8272" i="1"/>
  <c r="Y8271" i="1"/>
  <c r="U8271" i="1"/>
  <c r="M8271" i="1"/>
  <c r="Y8270" i="1"/>
  <c r="U8270" i="1"/>
  <c r="M8270" i="1"/>
  <c r="Y8269" i="1"/>
  <c r="U8269" i="1"/>
  <c r="M8269" i="1"/>
  <c r="Y8268" i="1"/>
  <c r="U8268" i="1"/>
  <c r="M8268" i="1"/>
  <c r="Y8267" i="1"/>
  <c r="U8267" i="1"/>
  <c r="M8267" i="1"/>
  <c r="Y8266" i="1"/>
  <c r="U8266" i="1"/>
  <c r="M8266" i="1"/>
  <c r="Y8265" i="1"/>
  <c r="U8265" i="1"/>
  <c r="M8265" i="1"/>
  <c r="Y8264" i="1"/>
  <c r="U8264" i="1"/>
  <c r="M8264" i="1"/>
  <c r="Y8263" i="1"/>
  <c r="U8263" i="1"/>
  <c r="M8263" i="1"/>
  <c r="Y8262" i="1"/>
  <c r="U8262" i="1"/>
  <c r="M8262" i="1"/>
  <c r="Y8261" i="1"/>
  <c r="U8261" i="1"/>
  <c r="M8261" i="1"/>
  <c r="Y8260" i="1"/>
  <c r="U8260" i="1"/>
  <c r="M8260" i="1"/>
  <c r="Y8259" i="1"/>
  <c r="U8259" i="1"/>
  <c r="M8259" i="1"/>
  <c r="Y8258" i="1"/>
  <c r="U8258" i="1"/>
  <c r="M8258" i="1"/>
  <c r="Y8257" i="1"/>
  <c r="U8257" i="1"/>
  <c r="M8257" i="1"/>
  <c r="Y8256" i="1"/>
  <c r="U8256" i="1"/>
  <c r="M8256" i="1"/>
  <c r="Y8255" i="1"/>
  <c r="U8255" i="1"/>
  <c r="M8255" i="1"/>
  <c r="Y8254" i="1"/>
  <c r="U8254" i="1"/>
  <c r="M8254" i="1"/>
  <c r="Y8253" i="1"/>
  <c r="U8253" i="1"/>
  <c r="M8253" i="1"/>
  <c r="Y8252" i="1"/>
  <c r="U8252" i="1"/>
  <c r="M8252" i="1"/>
  <c r="Y8251" i="1"/>
  <c r="U8251" i="1"/>
  <c r="M8251" i="1"/>
  <c r="Y8250" i="1"/>
  <c r="U8250" i="1"/>
  <c r="M8250" i="1"/>
  <c r="Y8249" i="1"/>
  <c r="U8249" i="1"/>
  <c r="M8249" i="1"/>
  <c r="Y8248" i="1"/>
  <c r="U8248" i="1"/>
  <c r="M8248" i="1"/>
  <c r="Y8247" i="1"/>
  <c r="U8247" i="1"/>
  <c r="M8247" i="1"/>
  <c r="Y8246" i="1"/>
  <c r="U8246" i="1"/>
  <c r="M8246" i="1"/>
  <c r="Y8245" i="1"/>
  <c r="U8245" i="1"/>
  <c r="M8245" i="1"/>
  <c r="Y8244" i="1"/>
  <c r="U8244" i="1"/>
  <c r="M8244" i="1"/>
  <c r="Y8243" i="1"/>
  <c r="U8243" i="1"/>
  <c r="M8243" i="1"/>
  <c r="Y8242" i="1"/>
  <c r="U8242" i="1"/>
  <c r="M8242" i="1"/>
  <c r="Y8241" i="1"/>
  <c r="U8241" i="1"/>
  <c r="M8241" i="1"/>
  <c r="Y8240" i="1"/>
  <c r="U8240" i="1"/>
  <c r="M8240" i="1"/>
  <c r="Y8239" i="1"/>
  <c r="U8239" i="1"/>
  <c r="M8239" i="1"/>
  <c r="Y8238" i="1"/>
  <c r="U8238" i="1"/>
  <c r="M8238" i="1"/>
  <c r="Y8237" i="1"/>
  <c r="U8237" i="1"/>
  <c r="M8237" i="1"/>
  <c r="Y8236" i="1"/>
  <c r="U8236" i="1"/>
  <c r="M8236" i="1"/>
  <c r="Y8235" i="1"/>
  <c r="U8235" i="1"/>
  <c r="M8235" i="1"/>
  <c r="Y8234" i="1"/>
  <c r="U8234" i="1"/>
  <c r="M8234" i="1"/>
  <c r="Y8233" i="1"/>
  <c r="U8233" i="1"/>
  <c r="M8233" i="1"/>
  <c r="Y8232" i="1"/>
  <c r="U8232" i="1"/>
  <c r="M8232" i="1"/>
  <c r="Y8231" i="1"/>
  <c r="U8231" i="1"/>
  <c r="M8231" i="1"/>
  <c r="Y8230" i="1"/>
  <c r="U8230" i="1"/>
  <c r="M8230" i="1"/>
  <c r="Y8229" i="1"/>
  <c r="U8229" i="1"/>
  <c r="M8229" i="1"/>
  <c r="Y8228" i="1"/>
  <c r="U8228" i="1"/>
  <c r="M8228" i="1"/>
  <c r="Y8227" i="1"/>
  <c r="U8227" i="1"/>
  <c r="M8227" i="1"/>
  <c r="Y8226" i="1"/>
  <c r="U8226" i="1"/>
  <c r="M8226" i="1"/>
  <c r="Y8225" i="1"/>
  <c r="U8225" i="1"/>
  <c r="M8225" i="1"/>
  <c r="Y8224" i="1"/>
  <c r="U8224" i="1"/>
  <c r="M8224" i="1"/>
  <c r="Y8223" i="1"/>
  <c r="U8223" i="1"/>
  <c r="M8223" i="1"/>
  <c r="Y8222" i="1"/>
  <c r="U8222" i="1"/>
  <c r="M8222" i="1"/>
  <c r="Y8221" i="1"/>
  <c r="U8221" i="1"/>
  <c r="M8221" i="1"/>
  <c r="Y8220" i="1"/>
  <c r="U8220" i="1"/>
  <c r="M8220" i="1"/>
  <c r="Y8219" i="1"/>
  <c r="U8219" i="1"/>
  <c r="M8219" i="1"/>
  <c r="Y8218" i="1"/>
  <c r="U8218" i="1"/>
  <c r="M8218" i="1"/>
  <c r="Y8217" i="1"/>
  <c r="U8217" i="1"/>
  <c r="M8217" i="1"/>
  <c r="Y8216" i="1"/>
  <c r="U8216" i="1"/>
  <c r="M8216" i="1"/>
  <c r="Y8215" i="1"/>
  <c r="U8215" i="1"/>
  <c r="M8215" i="1"/>
  <c r="Y8214" i="1"/>
  <c r="U8214" i="1"/>
  <c r="M8214" i="1"/>
  <c r="Y8213" i="1"/>
  <c r="U8213" i="1"/>
  <c r="M8213" i="1"/>
  <c r="Y8212" i="1"/>
  <c r="U8212" i="1"/>
  <c r="M8212" i="1"/>
  <c r="Y8211" i="1"/>
  <c r="U8211" i="1"/>
  <c r="M8211" i="1"/>
  <c r="Y8210" i="1"/>
  <c r="U8210" i="1"/>
  <c r="M8210" i="1"/>
  <c r="Y8209" i="1"/>
  <c r="U8209" i="1"/>
  <c r="M8209" i="1"/>
  <c r="Y8208" i="1"/>
  <c r="U8208" i="1"/>
  <c r="M8208" i="1"/>
  <c r="Y8207" i="1"/>
  <c r="U8207" i="1"/>
  <c r="M8207" i="1"/>
  <c r="Y8206" i="1"/>
  <c r="U8206" i="1"/>
  <c r="M8206" i="1"/>
  <c r="Y8205" i="1"/>
  <c r="U8205" i="1"/>
  <c r="M8205" i="1"/>
  <c r="Y8204" i="1"/>
  <c r="U8204" i="1"/>
  <c r="M8204" i="1"/>
  <c r="Y8203" i="1"/>
  <c r="U8203" i="1"/>
  <c r="M8203" i="1"/>
  <c r="Y8202" i="1"/>
  <c r="U8202" i="1"/>
  <c r="M8202" i="1"/>
  <c r="Y8201" i="1"/>
  <c r="U8201" i="1"/>
  <c r="M8201" i="1"/>
  <c r="Y8200" i="1"/>
  <c r="U8200" i="1"/>
  <c r="M8200" i="1"/>
  <c r="Y8199" i="1"/>
  <c r="U8199" i="1"/>
  <c r="M8199" i="1"/>
  <c r="Y8198" i="1"/>
  <c r="U8198" i="1"/>
  <c r="M8198" i="1"/>
  <c r="Y8197" i="1"/>
  <c r="U8197" i="1"/>
  <c r="M8197" i="1"/>
  <c r="Y8196" i="1"/>
  <c r="U8196" i="1"/>
  <c r="M8196" i="1"/>
  <c r="Y8195" i="1"/>
  <c r="U8195" i="1"/>
  <c r="M8195" i="1"/>
  <c r="Y8194" i="1"/>
  <c r="U8194" i="1"/>
  <c r="M8194" i="1"/>
  <c r="Y8193" i="1"/>
  <c r="U8193" i="1"/>
  <c r="M8193" i="1"/>
  <c r="Y8192" i="1"/>
  <c r="U8192" i="1"/>
  <c r="M8192" i="1"/>
  <c r="Y8191" i="1"/>
  <c r="U8191" i="1"/>
  <c r="M8191" i="1"/>
  <c r="Y8190" i="1"/>
  <c r="U8190" i="1"/>
  <c r="M8190" i="1"/>
  <c r="Y8189" i="1"/>
  <c r="U8189" i="1"/>
  <c r="M8189" i="1"/>
  <c r="Y8188" i="1"/>
  <c r="U8188" i="1"/>
  <c r="M8188" i="1"/>
  <c r="Y8187" i="1"/>
  <c r="U8187" i="1"/>
  <c r="M8187" i="1"/>
  <c r="Y8186" i="1"/>
  <c r="U8186" i="1"/>
  <c r="M8186" i="1"/>
  <c r="Y8185" i="1"/>
  <c r="U8185" i="1"/>
  <c r="M8185" i="1"/>
  <c r="Y8184" i="1"/>
  <c r="U8184" i="1"/>
  <c r="M8184" i="1"/>
  <c r="Y8183" i="1"/>
  <c r="U8183" i="1"/>
  <c r="M8183" i="1"/>
  <c r="Y8182" i="1"/>
  <c r="U8182" i="1"/>
  <c r="M8182" i="1"/>
  <c r="Y8181" i="1"/>
  <c r="U8181" i="1"/>
  <c r="M8181" i="1"/>
  <c r="Y8180" i="1"/>
  <c r="U8180" i="1"/>
  <c r="M8180" i="1"/>
  <c r="Y8179" i="1"/>
  <c r="U8179" i="1"/>
  <c r="M8179" i="1"/>
  <c r="Y8178" i="1"/>
  <c r="U8178" i="1"/>
  <c r="M8178" i="1"/>
  <c r="Y8177" i="1"/>
  <c r="U8177" i="1"/>
  <c r="M8177" i="1"/>
  <c r="Y8176" i="1"/>
  <c r="U8176" i="1"/>
  <c r="M8176" i="1"/>
  <c r="Y8175" i="1"/>
  <c r="U8175" i="1"/>
  <c r="M8175" i="1"/>
  <c r="Y8174" i="1"/>
  <c r="U8174" i="1"/>
  <c r="M8174" i="1"/>
  <c r="Y8173" i="1"/>
  <c r="U8173" i="1"/>
  <c r="M8173" i="1"/>
  <c r="Y8172" i="1"/>
  <c r="U8172" i="1"/>
  <c r="M8172" i="1"/>
  <c r="Y8171" i="1"/>
  <c r="U8171" i="1"/>
  <c r="M8171" i="1"/>
  <c r="Y8170" i="1"/>
  <c r="U8170" i="1"/>
  <c r="M8170" i="1"/>
  <c r="Y8169" i="1"/>
  <c r="U8169" i="1"/>
  <c r="M8169" i="1"/>
  <c r="Y8168" i="1"/>
  <c r="U8168" i="1"/>
  <c r="M8168" i="1"/>
  <c r="Y8167" i="1"/>
  <c r="U8167" i="1"/>
  <c r="M8167" i="1"/>
  <c r="Y8166" i="1"/>
  <c r="U8166" i="1"/>
  <c r="M8166" i="1"/>
  <c r="Y8165" i="1"/>
  <c r="U8165" i="1"/>
  <c r="M8165" i="1"/>
  <c r="Y8164" i="1"/>
  <c r="U8164" i="1"/>
  <c r="M8164" i="1"/>
  <c r="Y8163" i="1"/>
  <c r="U8163" i="1"/>
  <c r="M8163" i="1"/>
  <c r="Y8162" i="1"/>
  <c r="U8162" i="1"/>
  <c r="M8162" i="1"/>
  <c r="Y8161" i="1"/>
  <c r="U8161" i="1"/>
  <c r="M8161" i="1"/>
  <c r="Y8160" i="1"/>
  <c r="U8160" i="1"/>
  <c r="M8160" i="1"/>
  <c r="Y8159" i="1"/>
  <c r="U8159" i="1"/>
  <c r="M8159" i="1"/>
  <c r="Y8158" i="1"/>
  <c r="U8158" i="1"/>
  <c r="M8158" i="1"/>
  <c r="Y8157" i="1"/>
  <c r="U8157" i="1"/>
  <c r="M8157" i="1"/>
  <c r="Y8156" i="1"/>
  <c r="U8156" i="1"/>
  <c r="M8156" i="1"/>
  <c r="Y8155" i="1"/>
  <c r="U8155" i="1"/>
  <c r="M8155" i="1"/>
  <c r="Y8154" i="1"/>
  <c r="U8154" i="1"/>
  <c r="M8154" i="1"/>
  <c r="Y8153" i="1"/>
  <c r="U8153" i="1"/>
  <c r="M8153" i="1"/>
  <c r="Y8152" i="1"/>
  <c r="U8152" i="1"/>
  <c r="M8152" i="1"/>
  <c r="Y8151" i="1"/>
  <c r="U8151" i="1"/>
  <c r="M8151" i="1"/>
  <c r="Y8150" i="1"/>
  <c r="U8150" i="1"/>
  <c r="M8150" i="1"/>
  <c r="Y8149" i="1"/>
  <c r="U8149" i="1"/>
  <c r="M8149" i="1"/>
  <c r="Y8148" i="1"/>
  <c r="U8148" i="1"/>
  <c r="M8148" i="1"/>
  <c r="Y8147" i="1"/>
  <c r="U8147" i="1"/>
  <c r="M8147" i="1"/>
  <c r="Y8146" i="1"/>
  <c r="U8146" i="1"/>
  <c r="M8146" i="1"/>
  <c r="Y8145" i="1"/>
  <c r="U8145" i="1"/>
  <c r="M8145" i="1"/>
  <c r="Y8144" i="1"/>
  <c r="U8144" i="1"/>
  <c r="M8144" i="1"/>
  <c r="Y8143" i="1"/>
  <c r="U8143" i="1"/>
  <c r="M8143" i="1"/>
  <c r="Y8142" i="1"/>
  <c r="U8142" i="1"/>
  <c r="M8142" i="1"/>
  <c r="Y8141" i="1"/>
  <c r="U8141" i="1"/>
  <c r="M8141" i="1"/>
  <c r="Y8140" i="1"/>
  <c r="U8140" i="1"/>
  <c r="M8140" i="1"/>
  <c r="Y8139" i="1"/>
  <c r="U8139" i="1"/>
  <c r="M8139" i="1"/>
  <c r="Y8138" i="1"/>
  <c r="U8138" i="1"/>
  <c r="M8138" i="1"/>
  <c r="Y8137" i="1"/>
  <c r="U8137" i="1"/>
  <c r="M8137" i="1"/>
  <c r="Y8136" i="1"/>
  <c r="U8136" i="1"/>
  <c r="M8136" i="1"/>
  <c r="Y8135" i="1"/>
  <c r="U8135" i="1"/>
  <c r="M8135" i="1"/>
  <c r="Y8134" i="1"/>
  <c r="U8134" i="1"/>
  <c r="M8134" i="1"/>
  <c r="Y8133" i="1"/>
  <c r="U8133" i="1"/>
  <c r="M8133" i="1"/>
  <c r="Y8132" i="1"/>
  <c r="U8132" i="1"/>
  <c r="M8132" i="1"/>
  <c r="Y8131" i="1"/>
  <c r="U8131" i="1"/>
  <c r="M8131" i="1"/>
  <c r="Y8130" i="1"/>
  <c r="U8130" i="1"/>
  <c r="M8130" i="1"/>
  <c r="Y8129" i="1"/>
  <c r="U8129" i="1"/>
  <c r="M8129" i="1"/>
  <c r="Y8128" i="1"/>
  <c r="U8128" i="1"/>
  <c r="M8128" i="1"/>
  <c r="Y8127" i="1"/>
  <c r="U8127" i="1"/>
  <c r="M8127" i="1"/>
  <c r="Y8126" i="1"/>
  <c r="U8126" i="1"/>
  <c r="M8126" i="1"/>
  <c r="Y8125" i="1"/>
  <c r="U8125" i="1"/>
  <c r="M8125" i="1"/>
  <c r="Y8124" i="1"/>
  <c r="U8124" i="1"/>
  <c r="M8124" i="1"/>
  <c r="Y8123" i="1"/>
  <c r="U8123" i="1"/>
  <c r="M8123" i="1"/>
  <c r="Y8122" i="1"/>
  <c r="U8122" i="1"/>
  <c r="M8122" i="1"/>
  <c r="Y8121" i="1"/>
  <c r="U8121" i="1"/>
  <c r="M8121" i="1"/>
  <c r="Y8120" i="1"/>
  <c r="U8120" i="1"/>
  <c r="M8120" i="1"/>
  <c r="Y8119" i="1"/>
  <c r="U8119" i="1"/>
  <c r="M8119" i="1"/>
  <c r="Y8118" i="1"/>
  <c r="U8118" i="1"/>
  <c r="M8118" i="1"/>
  <c r="Y8117" i="1"/>
  <c r="U8117" i="1"/>
  <c r="M8117" i="1"/>
  <c r="Y8116" i="1"/>
  <c r="U8116" i="1"/>
  <c r="M8116" i="1"/>
  <c r="Y8115" i="1"/>
  <c r="U8115" i="1"/>
  <c r="M8115" i="1"/>
  <c r="Y8114" i="1"/>
  <c r="U8114" i="1"/>
  <c r="M8114" i="1"/>
  <c r="Y8113" i="1"/>
  <c r="U8113" i="1"/>
  <c r="M8113" i="1"/>
  <c r="Y8112" i="1"/>
  <c r="U8112" i="1"/>
  <c r="M8112" i="1"/>
  <c r="Y8111" i="1"/>
  <c r="U8111" i="1"/>
  <c r="M8111" i="1"/>
  <c r="Y8110" i="1"/>
  <c r="U8110" i="1"/>
  <c r="M8110" i="1"/>
  <c r="Y8109" i="1"/>
  <c r="U8109" i="1"/>
  <c r="M8109" i="1"/>
  <c r="Y8108" i="1"/>
  <c r="U8108" i="1"/>
  <c r="M8108" i="1"/>
  <c r="Y8107" i="1"/>
  <c r="U8107" i="1"/>
  <c r="M8107" i="1"/>
  <c r="Y8106" i="1"/>
  <c r="U8106" i="1"/>
  <c r="M8106" i="1"/>
  <c r="Y8105" i="1"/>
  <c r="U8105" i="1"/>
  <c r="M8105" i="1"/>
  <c r="Y8104" i="1"/>
  <c r="U8104" i="1"/>
  <c r="M8104" i="1"/>
  <c r="Y8103" i="1"/>
  <c r="U8103" i="1"/>
  <c r="M8103" i="1"/>
  <c r="Y8102" i="1"/>
  <c r="U8102" i="1"/>
  <c r="M8102" i="1"/>
  <c r="Y8101" i="1"/>
  <c r="U8101" i="1"/>
  <c r="M8101" i="1"/>
  <c r="Y8100" i="1"/>
  <c r="U8100" i="1"/>
  <c r="M8100" i="1"/>
  <c r="Y8099" i="1"/>
  <c r="U8099" i="1"/>
  <c r="M8099" i="1"/>
  <c r="Y8098" i="1"/>
  <c r="U8098" i="1"/>
  <c r="M8098" i="1"/>
  <c r="Y8097" i="1"/>
  <c r="U8097" i="1"/>
  <c r="M8097" i="1"/>
  <c r="Y8096" i="1"/>
  <c r="U8096" i="1"/>
  <c r="M8096" i="1"/>
  <c r="Y8095" i="1"/>
  <c r="U8095" i="1"/>
  <c r="M8095" i="1"/>
  <c r="Y8094" i="1"/>
  <c r="U8094" i="1"/>
  <c r="M8094" i="1"/>
  <c r="Y8093" i="1"/>
  <c r="U8093" i="1"/>
  <c r="M8093" i="1"/>
  <c r="Y8092" i="1"/>
  <c r="U8092" i="1"/>
  <c r="M8092" i="1"/>
  <c r="Y8091" i="1"/>
  <c r="U8091" i="1"/>
  <c r="M8091" i="1"/>
  <c r="Y8090" i="1"/>
  <c r="U8090" i="1"/>
  <c r="M8090" i="1"/>
  <c r="Y8089" i="1"/>
  <c r="U8089" i="1"/>
  <c r="M8089" i="1"/>
  <c r="Y8088" i="1"/>
  <c r="U8088" i="1"/>
  <c r="M8088" i="1"/>
  <c r="Y8087" i="1"/>
  <c r="U8087" i="1"/>
  <c r="M8087" i="1"/>
  <c r="Y8086" i="1"/>
  <c r="U8086" i="1"/>
  <c r="M8086" i="1"/>
  <c r="Y8085" i="1"/>
  <c r="U8085" i="1"/>
  <c r="M8085" i="1"/>
  <c r="Y8084" i="1"/>
  <c r="U8084" i="1"/>
  <c r="M8084" i="1"/>
  <c r="Y8083" i="1"/>
  <c r="U8083" i="1"/>
  <c r="M8083" i="1"/>
  <c r="Y8082" i="1"/>
  <c r="U8082" i="1"/>
  <c r="M8082" i="1"/>
  <c r="Y8081" i="1"/>
  <c r="U8081" i="1"/>
  <c r="M8081" i="1"/>
  <c r="Y8080" i="1"/>
  <c r="U8080" i="1"/>
  <c r="M8080" i="1"/>
  <c r="Y8079" i="1"/>
  <c r="U8079" i="1"/>
  <c r="M8079" i="1"/>
  <c r="Y8078" i="1"/>
  <c r="U8078" i="1"/>
  <c r="M8078" i="1"/>
  <c r="Y8077" i="1"/>
  <c r="U8077" i="1"/>
  <c r="M8077" i="1"/>
  <c r="Y8076" i="1"/>
  <c r="U8076" i="1"/>
  <c r="M8076" i="1"/>
  <c r="Y8075" i="1"/>
  <c r="U8075" i="1"/>
  <c r="M8075" i="1"/>
  <c r="Y8074" i="1"/>
  <c r="U8074" i="1"/>
  <c r="M8074" i="1"/>
  <c r="Y8073" i="1"/>
  <c r="U8073" i="1"/>
  <c r="M8073" i="1"/>
  <c r="Y8072" i="1"/>
  <c r="U8072" i="1"/>
  <c r="M8072" i="1"/>
  <c r="Y8071" i="1"/>
  <c r="U8071" i="1"/>
  <c r="M8071" i="1"/>
  <c r="Y8070" i="1"/>
  <c r="U8070" i="1"/>
  <c r="M8070" i="1"/>
  <c r="Y8069" i="1"/>
  <c r="U8069" i="1"/>
  <c r="M8069" i="1"/>
  <c r="Y8068" i="1"/>
  <c r="U8068" i="1"/>
  <c r="M8068" i="1"/>
  <c r="Y8067" i="1"/>
  <c r="U8067" i="1"/>
  <c r="M8067" i="1"/>
  <c r="Y8066" i="1"/>
  <c r="U8066" i="1"/>
  <c r="M8066" i="1"/>
  <c r="Y8065" i="1"/>
  <c r="U8065" i="1"/>
  <c r="M8065" i="1"/>
  <c r="Y8064" i="1"/>
  <c r="U8064" i="1"/>
  <c r="M8064" i="1"/>
  <c r="Y8063" i="1"/>
  <c r="U8063" i="1"/>
  <c r="M8063" i="1"/>
  <c r="Y8062" i="1"/>
  <c r="U8062" i="1"/>
  <c r="M8062" i="1"/>
  <c r="Y8061" i="1"/>
  <c r="U8061" i="1"/>
  <c r="M8061" i="1"/>
  <c r="Y8060" i="1"/>
  <c r="U8060" i="1"/>
  <c r="M8060" i="1"/>
  <c r="Y8059" i="1"/>
  <c r="U8059" i="1"/>
  <c r="M8059" i="1"/>
  <c r="Y8058" i="1"/>
  <c r="U8058" i="1"/>
  <c r="M8058" i="1"/>
  <c r="Y8057" i="1"/>
  <c r="U8057" i="1"/>
  <c r="M8057" i="1"/>
  <c r="Y8056" i="1"/>
  <c r="U8056" i="1"/>
  <c r="M8056" i="1"/>
  <c r="Y8055" i="1"/>
  <c r="U8055" i="1"/>
  <c r="M8055" i="1"/>
  <c r="Y8054" i="1"/>
  <c r="U8054" i="1"/>
  <c r="M8054" i="1"/>
  <c r="Y8053" i="1"/>
  <c r="U8053" i="1"/>
  <c r="M8053" i="1"/>
  <c r="Y8052" i="1"/>
  <c r="U8052" i="1"/>
  <c r="M8052" i="1"/>
  <c r="Y8051" i="1"/>
  <c r="U8051" i="1"/>
  <c r="M8051" i="1"/>
  <c r="Y8050" i="1"/>
  <c r="U8050" i="1"/>
  <c r="M8050" i="1"/>
  <c r="Y8049" i="1"/>
  <c r="U8049" i="1"/>
  <c r="M8049" i="1"/>
  <c r="Y8048" i="1"/>
  <c r="U8048" i="1"/>
  <c r="M8048" i="1"/>
  <c r="Y8047" i="1"/>
  <c r="U8047" i="1"/>
  <c r="M8047" i="1"/>
  <c r="Y8046" i="1"/>
  <c r="U8046" i="1"/>
  <c r="M8046" i="1"/>
  <c r="Y8045" i="1"/>
  <c r="U8045" i="1"/>
  <c r="M8045" i="1"/>
  <c r="Y8044" i="1"/>
  <c r="U8044" i="1"/>
  <c r="M8044" i="1"/>
  <c r="Y8043" i="1"/>
  <c r="U8043" i="1"/>
  <c r="M8043" i="1"/>
  <c r="Y8042" i="1"/>
  <c r="U8042" i="1"/>
  <c r="M8042" i="1"/>
  <c r="Y8041" i="1"/>
  <c r="U8041" i="1"/>
  <c r="M8041" i="1"/>
  <c r="Y8040" i="1"/>
  <c r="U8040" i="1"/>
  <c r="M8040" i="1"/>
  <c r="Y8039" i="1"/>
  <c r="U8039" i="1"/>
  <c r="M8039" i="1"/>
  <c r="Y8038" i="1"/>
  <c r="U8038" i="1"/>
  <c r="M8038" i="1"/>
  <c r="Y8037" i="1"/>
  <c r="U8037" i="1"/>
  <c r="M8037" i="1"/>
  <c r="Y8036" i="1"/>
  <c r="U8036" i="1"/>
  <c r="M8036" i="1"/>
  <c r="Y8035" i="1"/>
  <c r="U8035" i="1"/>
  <c r="M8035" i="1"/>
  <c r="Y8034" i="1"/>
  <c r="U8034" i="1"/>
  <c r="M8034" i="1"/>
  <c r="Y8033" i="1"/>
  <c r="U8033" i="1"/>
  <c r="M8033" i="1"/>
  <c r="Y8032" i="1"/>
  <c r="U8032" i="1"/>
  <c r="M8032" i="1"/>
  <c r="Y8031" i="1"/>
  <c r="U8031" i="1"/>
  <c r="M8031" i="1"/>
  <c r="Y8030" i="1"/>
  <c r="U8030" i="1"/>
  <c r="M8030" i="1"/>
  <c r="Y8029" i="1"/>
  <c r="U8029" i="1"/>
  <c r="M8029" i="1"/>
  <c r="Y8028" i="1"/>
  <c r="U8028" i="1"/>
  <c r="M8028" i="1"/>
  <c r="Y8027" i="1"/>
  <c r="U8027" i="1"/>
  <c r="M8027" i="1"/>
  <c r="Y8026" i="1"/>
  <c r="U8026" i="1"/>
  <c r="M8026" i="1"/>
  <c r="Y8025" i="1"/>
  <c r="U8025" i="1"/>
  <c r="M8025" i="1"/>
  <c r="Y8024" i="1"/>
  <c r="U8024" i="1"/>
  <c r="M8024" i="1"/>
  <c r="Y8023" i="1"/>
  <c r="U8023" i="1"/>
  <c r="M8023" i="1"/>
  <c r="Y8022" i="1"/>
  <c r="U8022" i="1"/>
  <c r="M8022" i="1"/>
  <c r="Y8021" i="1"/>
  <c r="U8021" i="1"/>
  <c r="M8021" i="1"/>
  <c r="Y8020" i="1"/>
  <c r="U8020" i="1"/>
  <c r="M8020" i="1"/>
  <c r="Y8019" i="1"/>
  <c r="U8019" i="1"/>
  <c r="M8019" i="1"/>
  <c r="Y8018" i="1"/>
  <c r="U8018" i="1"/>
  <c r="M8018" i="1"/>
  <c r="Y8017" i="1"/>
  <c r="U8017" i="1"/>
  <c r="M8017" i="1"/>
  <c r="Y8016" i="1"/>
  <c r="U8016" i="1"/>
  <c r="M8016" i="1"/>
  <c r="Y8015" i="1"/>
  <c r="U8015" i="1"/>
  <c r="M8015" i="1"/>
  <c r="Y8014" i="1"/>
  <c r="U8014" i="1"/>
  <c r="M8014" i="1"/>
  <c r="Y8013" i="1"/>
  <c r="U8013" i="1"/>
  <c r="M8013" i="1"/>
  <c r="Y8012" i="1"/>
  <c r="U8012" i="1"/>
  <c r="M8012" i="1"/>
  <c r="Y8011" i="1"/>
  <c r="U8011" i="1"/>
  <c r="M8011" i="1"/>
  <c r="Y8010" i="1"/>
  <c r="U8010" i="1"/>
  <c r="M8010" i="1"/>
  <c r="Y8009" i="1"/>
  <c r="U8009" i="1"/>
  <c r="M8009" i="1"/>
  <c r="Y8008" i="1"/>
  <c r="U8008" i="1"/>
  <c r="M8008" i="1"/>
  <c r="Y8007" i="1"/>
  <c r="U8007" i="1"/>
  <c r="M8007" i="1"/>
  <c r="Y8006" i="1"/>
  <c r="U8006" i="1"/>
  <c r="M8006" i="1"/>
  <c r="Y8005" i="1"/>
  <c r="U8005" i="1"/>
  <c r="M8005" i="1"/>
  <c r="Y8004" i="1"/>
  <c r="U8004" i="1"/>
  <c r="M8004" i="1"/>
  <c r="Y8003" i="1"/>
  <c r="U8003" i="1"/>
  <c r="M8003" i="1"/>
  <c r="Y8002" i="1"/>
  <c r="U8002" i="1"/>
  <c r="M8002" i="1"/>
  <c r="Y8001" i="1"/>
  <c r="U8001" i="1"/>
  <c r="M8001" i="1"/>
  <c r="Y8000" i="1"/>
  <c r="U8000" i="1"/>
  <c r="M8000" i="1"/>
  <c r="Y7999" i="1"/>
  <c r="U7999" i="1"/>
  <c r="M7999" i="1"/>
  <c r="Y7998" i="1"/>
  <c r="U7998" i="1"/>
  <c r="M7998" i="1"/>
  <c r="Y7997" i="1"/>
  <c r="U7997" i="1"/>
  <c r="M7997" i="1"/>
  <c r="Y7996" i="1"/>
  <c r="U7996" i="1"/>
  <c r="M7996" i="1"/>
  <c r="Y7995" i="1"/>
  <c r="U7995" i="1"/>
  <c r="M7995" i="1"/>
  <c r="Y7994" i="1"/>
  <c r="U7994" i="1"/>
  <c r="M7994" i="1"/>
  <c r="Y7993" i="1"/>
  <c r="U7993" i="1"/>
  <c r="M7993" i="1"/>
  <c r="Y7992" i="1"/>
  <c r="U7992" i="1"/>
  <c r="M7992" i="1"/>
  <c r="Y7991" i="1"/>
  <c r="U7991" i="1"/>
  <c r="M7991" i="1"/>
  <c r="Y7990" i="1"/>
  <c r="U7990" i="1"/>
  <c r="M7990" i="1"/>
  <c r="Y7989" i="1"/>
  <c r="U7989" i="1"/>
  <c r="M7989" i="1"/>
  <c r="Y7988" i="1"/>
  <c r="U7988" i="1"/>
  <c r="M7988" i="1"/>
  <c r="Y7987" i="1"/>
  <c r="U7987" i="1"/>
  <c r="M7987" i="1"/>
  <c r="Y7986" i="1"/>
  <c r="U7986" i="1"/>
  <c r="M7986" i="1"/>
  <c r="Y7985" i="1"/>
  <c r="U7985" i="1"/>
  <c r="M7985" i="1"/>
  <c r="Y7984" i="1"/>
  <c r="U7984" i="1"/>
  <c r="M7984" i="1"/>
  <c r="Y7983" i="1"/>
  <c r="U7983" i="1"/>
  <c r="M7983" i="1"/>
  <c r="Y7982" i="1"/>
  <c r="U7982" i="1"/>
  <c r="M7982" i="1"/>
  <c r="Y7981" i="1"/>
  <c r="U7981" i="1"/>
  <c r="M7981" i="1"/>
  <c r="Y7980" i="1"/>
  <c r="U7980" i="1"/>
  <c r="M7980" i="1"/>
  <c r="Y7979" i="1"/>
  <c r="U7979" i="1"/>
  <c r="M7979" i="1"/>
  <c r="Y7978" i="1"/>
  <c r="U7978" i="1"/>
  <c r="M7978" i="1"/>
  <c r="Y7977" i="1"/>
  <c r="U7977" i="1"/>
  <c r="M7977" i="1"/>
  <c r="Y7976" i="1"/>
  <c r="U7976" i="1"/>
  <c r="M7976" i="1"/>
  <c r="Y7975" i="1"/>
  <c r="U7975" i="1"/>
  <c r="M7975" i="1"/>
  <c r="Y7974" i="1"/>
  <c r="U7974" i="1"/>
  <c r="M7974" i="1"/>
  <c r="Y7973" i="1"/>
  <c r="U7973" i="1"/>
  <c r="M7973" i="1"/>
  <c r="Y7972" i="1"/>
  <c r="U7972" i="1"/>
  <c r="M7972" i="1"/>
  <c r="Y7971" i="1"/>
  <c r="U7971" i="1"/>
  <c r="M7971" i="1"/>
  <c r="Y7970" i="1"/>
  <c r="U7970" i="1"/>
  <c r="M7970" i="1"/>
  <c r="Y7969" i="1"/>
  <c r="U7969" i="1"/>
  <c r="M7969" i="1"/>
  <c r="Y7968" i="1"/>
  <c r="U7968" i="1"/>
  <c r="M7968" i="1"/>
  <c r="Y7967" i="1"/>
  <c r="U7967" i="1"/>
  <c r="M7967" i="1"/>
  <c r="Y7966" i="1"/>
  <c r="U7966" i="1"/>
  <c r="M7966" i="1"/>
  <c r="Y7965" i="1"/>
  <c r="U7965" i="1"/>
  <c r="M7965" i="1"/>
  <c r="Y7964" i="1"/>
  <c r="U7964" i="1"/>
  <c r="M7964" i="1"/>
  <c r="Y7963" i="1"/>
  <c r="U7963" i="1"/>
  <c r="M7963" i="1"/>
  <c r="Y7962" i="1"/>
  <c r="U7962" i="1"/>
  <c r="M7962" i="1"/>
  <c r="Y7961" i="1"/>
  <c r="U7961" i="1"/>
  <c r="M7961" i="1"/>
  <c r="Y7960" i="1"/>
  <c r="U7960" i="1"/>
  <c r="M7960" i="1"/>
  <c r="Y7959" i="1"/>
  <c r="U7959" i="1"/>
  <c r="M7959" i="1"/>
  <c r="Y7958" i="1"/>
  <c r="U7958" i="1"/>
  <c r="M7958" i="1"/>
  <c r="Y7957" i="1"/>
  <c r="U7957" i="1"/>
  <c r="M7957" i="1"/>
  <c r="Y7956" i="1"/>
  <c r="U7956" i="1"/>
  <c r="M7956" i="1"/>
  <c r="Y7955" i="1"/>
  <c r="U7955" i="1"/>
  <c r="M7955" i="1"/>
  <c r="Y7954" i="1"/>
  <c r="U7954" i="1"/>
  <c r="M7954" i="1"/>
  <c r="Y7953" i="1"/>
  <c r="U7953" i="1"/>
  <c r="M7953" i="1"/>
  <c r="Y7952" i="1"/>
  <c r="U7952" i="1"/>
  <c r="M7952" i="1"/>
  <c r="Y7951" i="1"/>
  <c r="U7951" i="1"/>
  <c r="M7951" i="1"/>
  <c r="Y7950" i="1"/>
  <c r="U7950" i="1"/>
  <c r="M7950" i="1"/>
  <c r="Y7949" i="1"/>
  <c r="U7949" i="1"/>
  <c r="M7949" i="1"/>
  <c r="Y7948" i="1"/>
  <c r="U7948" i="1"/>
  <c r="M7948" i="1"/>
  <c r="Y7947" i="1"/>
  <c r="U7947" i="1"/>
  <c r="M7947" i="1"/>
  <c r="Y7946" i="1"/>
  <c r="U7946" i="1"/>
  <c r="M7946" i="1"/>
  <c r="Y7945" i="1"/>
  <c r="U7945" i="1"/>
  <c r="M7945" i="1"/>
  <c r="Y7944" i="1"/>
  <c r="U7944" i="1"/>
  <c r="M7944" i="1"/>
  <c r="Y7943" i="1"/>
  <c r="U7943" i="1"/>
  <c r="M7943" i="1"/>
  <c r="Y7942" i="1"/>
  <c r="U7942" i="1"/>
  <c r="M7942" i="1"/>
  <c r="Y7941" i="1"/>
  <c r="U7941" i="1"/>
  <c r="M7941" i="1"/>
  <c r="Y7940" i="1"/>
  <c r="U7940" i="1"/>
  <c r="M7940" i="1"/>
  <c r="Y7939" i="1"/>
  <c r="U7939" i="1"/>
  <c r="M7939" i="1"/>
  <c r="Y7938" i="1"/>
  <c r="U7938" i="1"/>
  <c r="M7938" i="1"/>
  <c r="Y7937" i="1"/>
  <c r="U7937" i="1"/>
  <c r="M7937" i="1"/>
  <c r="Y7936" i="1"/>
  <c r="U7936" i="1"/>
  <c r="M7936" i="1"/>
  <c r="Y7935" i="1"/>
  <c r="U7935" i="1"/>
  <c r="M7935" i="1"/>
  <c r="Y7934" i="1"/>
  <c r="U7934" i="1"/>
  <c r="M7934" i="1"/>
  <c r="Y7933" i="1"/>
  <c r="U7933" i="1"/>
  <c r="M7933" i="1"/>
  <c r="Y7932" i="1"/>
  <c r="U7932" i="1"/>
  <c r="M7932" i="1"/>
  <c r="Y7931" i="1"/>
  <c r="U7931" i="1"/>
  <c r="M7931" i="1"/>
  <c r="Y7930" i="1"/>
  <c r="U7930" i="1"/>
  <c r="M7930" i="1"/>
  <c r="Y7929" i="1"/>
  <c r="U7929" i="1"/>
  <c r="M7929" i="1"/>
  <c r="Y7928" i="1"/>
  <c r="U7928" i="1"/>
  <c r="M7928" i="1"/>
  <c r="Y7927" i="1"/>
  <c r="U7927" i="1"/>
  <c r="M7927" i="1"/>
  <c r="Y7926" i="1"/>
  <c r="U7926" i="1"/>
  <c r="M7926" i="1"/>
  <c r="Y7925" i="1"/>
  <c r="U7925" i="1"/>
  <c r="M7925" i="1"/>
  <c r="Y7924" i="1"/>
  <c r="U7924" i="1"/>
  <c r="M7924" i="1"/>
  <c r="Y7923" i="1"/>
  <c r="U7923" i="1"/>
  <c r="M7923" i="1"/>
  <c r="Y7922" i="1"/>
  <c r="U7922" i="1"/>
  <c r="M7922" i="1"/>
  <c r="Y7921" i="1"/>
  <c r="U7921" i="1"/>
  <c r="M7921" i="1"/>
  <c r="Y7920" i="1"/>
  <c r="U7920" i="1"/>
  <c r="M7920" i="1"/>
  <c r="Y7919" i="1"/>
  <c r="U7919" i="1"/>
  <c r="M7919" i="1"/>
  <c r="Y7918" i="1"/>
  <c r="U7918" i="1"/>
  <c r="M7918" i="1"/>
  <c r="Y7917" i="1"/>
  <c r="U7917" i="1"/>
  <c r="M7917" i="1"/>
  <c r="Y7916" i="1"/>
  <c r="U7916" i="1"/>
  <c r="M7916" i="1"/>
  <c r="Y7915" i="1"/>
  <c r="U7915" i="1"/>
  <c r="M7915" i="1"/>
  <c r="Y7914" i="1"/>
  <c r="U7914" i="1"/>
  <c r="M7914" i="1"/>
  <c r="Y7913" i="1"/>
  <c r="U7913" i="1"/>
  <c r="M7913" i="1"/>
  <c r="Y7912" i="1"/>
  <c r="U7912" i="1"/>
  <c r="M7912" i="1"/>
  <c r="Y7911" i="1"/>
  <c r="U7911" i="1"/>
  <c r="M7911" i="1"/>
  <c r="Y7910" i="1"/>
  <c r="U7910" i="1"/>
  <c r="M7910" i="1"/>
  <c r="Y7909" i="1"/>
  <c r="U7909" i="1"/>
  <c r="M7909" i="1"/>
  <c r="Y7908" i="1"/>
  <c r="U7908" i="1"/>
  <c r="M7908" i="1"/>
  <c r="Y7907" i="1"/>
  <c r="U7907" i="1"/>
  <c r="M7907" i="1"/>
  <c r="Y7906" i="1"/>
  <c r="U7906" i="1"/>
  <c r="M7906" i="1"/>
  <c r="Y7905" i="1"/>
  <c r="U7905" i="1"/>
  <c r="M7905" i="1"/>
  <c r="Y7904" i="1"/>
  <c r="U7904" i="1"/>
  <c r="M7904" i="1"/>
  <c r="Y7903" i="1"/>
  <c r="U7903" i="1"/>
  <c r="M7903" i="1"/>
  <c r="Y7902" i="1"/>
  <c r="U7902" i="1"/>
  <c r="M7902" i="1"/>
  <c r="Y7901" i="1"/>
  <c r="U7901" i="1"/>
  <c r="M7901" i="1"/>
  <c r="Y7900" i="1"/>
  <c r="U7900" i="1"/>
  <c r="M7900" i="1"/>
  <c r="Y7899" i="1"/>
  <c r="U7899" i="1"/>
  <c r="M7899" i="1"/>
  <c r="Y7898" i="1"/>
  <c r="U7898" i="1"/>
  <c r="M7898" i="1"/>
  <c r="Y7897" i="1"/>
  <c r="U7897" i="1"/>
  <c r="M7897" i="1"/>
  <c r="Y7896" i="1"/>
  <c r="U7896" i="1"/>
  <c r="M7896" i="1"/>
  <c r="Y7895" i="1"/>
  <c r="U7895" i="1"/>
  <c r="M7895" i="1"/>
  <c r="Y7894" i="1"/>
  <c r="U7894" i="1"/>
  <c r="M7894" i="1"/>
  <c r="Y7893" i="1"/>
  <c r="U7893" i="1"/>
  <c r="M7893" i="1"/>
  <c r="Y7892" i="1"/>
  <c r="U7892" i="1"/>
  <c r="M7892" i="1"/>
  <c r="Y7891" i="1"/>
  <c r="U7891" i="1"/>
  <c r="M7891" i="1"/>
  <c r="Y7890" i="1"/>
  <c r="U7890" i="1"/>
  <c r="M7890" i="1"/>
  <c r="Y7889" i="1"/>
  <c r="U7889" i="1"/>
  <c r="M7889" i="1"/>
  <c r="Y7888" i="1"/>
  <c r="U7888" i="1"/>
  <c r="M7888" i="1"/>
  <c r="Y7887" i="1"/>
  <c r="U7887" i="1"/>
  <c r="M7887" i="1"/>
  <c r="Y7886" i="1"/>
  <c r="U7886" i="1"/>
  <c r="M7886" i="1"/>
  <c r="Y7885" i="1"/>
  <c r="U7885" i="1"/>
  <c r="M7885" i="1"/>
  <c r="Y7884" i="1"/>
  <c r="U7884" i="1"/>
  <c r="M7884" i="1"/>
  <c r="Y7883" i="1"/>
  <c r="U7883" i="1"/>
  <c r="M7883" i="1"/>
  <c r="Y7882" i="1"/>
  <c r="U7882" i="1"/>
  <c r="M7882" i="1"/>
  <c r="Y7881" i="1"/>
  <c r="U7881" i="1"/>
  <c r="M7881" i="1"/>
  <c r="Y7880" i="1"/>
  <c r="U7880" i="1"/>
  <c r="M7880" i="1"/>
  <c r="Y7879" i="1"/>
  <c r="U7879" i="1"/>
  <c r="M7879" i="1"/>
  <c r="Y7878" i="1"/>
  <c r="U7878" i="1"/>
  <c r="M7878" i="1"/>
  <c r="Y7877" i="1"/>
  <c r="U7877" i="1"/>
  <c r="M7877" i="1"/>
  <c r="Y7876" i="1"/>
  <c r="U7876" i="1"/>
  <c r="M7876" i="1"/>
  <c r="Y7875" i="1"/>
  <c r="U7875" i="1"/>
  <c r="M7875" i="1"/>
  <c r="Y7874" i="1"/>
  <c r="U7874" i="1"/>
  <c r="M7874" i="1"/>
  <c r="Y7873" i="1"/>
  <c r="U7873" i="1"/>
  <c r="M7873" i="1"/>
  <c r="Y7872" i="1"/>
  <c r="U7872" i="1"/>
  <c r="M7872" i="1"/>
  <c r="Y7871" i="1"/>
  <c r="U7871" i="1"/>
  <c r="M7871" i="1"/>
  <c r="Y7870" i="1"/>
  <c r="U7870" i="1"/>
  <c r="M7870" i="1"/>
  <c r="Y7869" i="1"/>
  <c r="U7869" i="1"/>
  <c r="M7869" i="1"/>
  <c r="Y7868" i="1"/>
  <c r="U7868" i="1"/>
  <c r="M7868" i="1"/>
  <c r="Y7867" i="1"/>
  <c r="U7867" i="1"/>
  <c r="M7867" i="1"/>
  <c r="Y7866" i="1"/>
  <c r="U7866" i="1"/>
  <c r="M7866" i="1"/>
  <c r="Y7865" i="1"/>
  <c r="U7865" i="1"/>
  <c r="M7865" i="1"/>
  <c r="Y7864" i="1"/>
  <c r="U7864" i="1"/>
  <c r="M7864" i="1"/>
  <c r="Y7863" i="1"/>
  <c r="U7863" i="1"/>
  <c r="M7863" i="1"/>
  <c r="Y7862" i="1"/>
  <c r="U7862" i="1"/>
  <c r="M7862" i="1"/>
  <c r="Y7861" i="1"/>
  <c r="U7861" i="1"/>
  <c r="M7861" i="1"/>
  <c r="Y7860" i="1"/>
  <c r="U7860" i="1"/>
  <c r="M7860" i="1"/>
  <c r="Y7859" i="1"/>
  <c r="U7859" i="1"/>
  <c r="M7859" i="1"/>
  <c r="Y7858" i="1"/>
  <c r="U7858" i="1"/>
  <c r="M7858" i="1"/>
  <c r="Y7857" i="1"/>
  <c r="U7857" i="1"/>
  <c r="M7857" i="1"/>
  <c r="Y7856" i="1"/>
  <c r="U7856" i="1"/>
  <c r="M7856" i="1"/>
  <c r="Y7855" i="1"/>
  <c r="U7855" i="1"/>
  <c r="M7855" i="1"/>
  <c r="Y7854" i="1"/>
  <c r="U7854" i="1"/>
  <c r="M7854" i="1"/>
  <c r="Y7853" i="1"/>
  <c r="U7853" i="1"/>
  <c r="M7853" i="1"/>
  <c r="Y7852" i="1"/>
  <c r="U7852" i="1"/>
  <c r="M7852" i="1"/>
  <c r="Y7851" i="1"/>
  <c r="U7851" i="1"/>
  <c r="M7851" i="1"/>
  <c r="Y7850" i="1"/>
  <c r="U7850" i="1"/>
  <c r="M7850" i="1"/>
  <c r="Y7849" i="1"/>
  <c r="U7849" i="1"/>
  <c r="M7849" i="1"/>
  <c r="Y7848" i="1"/>
  <c r="U7848" i="1"/>
  <c r="M7848" i="1"/>
  <c r="Y7847" i="1"/>
  <c r="U7847" i="1"/>
  <c r="M7847" i="1"/>
  <c r="Y7846" i="1"/>
  <c r="U7846" i="1"/>
  <c r="M7846" i="1"/>
  <c r="Y7845" i="1"/>
  <c r="U7845" i="1"/>
  <c r="M7845" i="1"/>
  <c r="Y7844" i="1"/>
  <c r="U7844" i="1"/>
  <c r="M7844" i="1"/>
  <c r="Y7843" i="1"/>
  <c r="U7843" i="1"/>
  <c r="M7843" i="1"/>
  <c r="Y7842" i="1"/>
  <c r="U7842" i="1"/>
  <c r="M7842" i="1"/>
  <c r="Y7841" i="1"/>
  <c r="U7841" i="1"/>
  <c r="M7841" i="1"/>
  <c r="Y7840" i="1"/>
  <c r="U7840" i="1"/>
  <c r="M7840" i="1"/>
  <c r="Y7839" i="1"/>
  <c r="U7839" i="1"/>
  <c r="M7839" i="1"/>
  <c r="Y7838" i="1"/>
  <c r="U7838" i="1"/>
  <c r="M7838" i="1"/>
  <c r="Y7837" i="1"/>
  <c r="U7837" i="1"/>
  <c r="M7837" i="1"/>
  <c r="Y7836" i="1"/>
  <c r="U7836" i="1"/>
  <c r="M7836" i="1"/>
  <c r="Y7835" i="1"/>
  <c r="U7835" i="1"/>
  <c r="M7835" i="1"/>
  <c r="Y7834" i="1"/>
  <c r="U7834" i="1"/>
  <c r="M7834" i="1"/>
  <c r="Y7833" i="1"/>
  <c r="U7833" i="1"/>
  <c r="M7833" i="1"/>
  <c r="Y7832" i="1"/>
  <c r="U7832" i="1"/>
  <c r="M7832" i="1"/>
  <c r="Y7831" i="1"/>
  <c r="U7831" i="1"/>
  <c r="M7831" i="1"/>
  <c r="Y7830" i="1"/>
  <c r="U7830" i="1"/>
  <c r="M7830" i="1"/>
  <c r="Y7829" i="1"/>
  <c r="U7829" i="1"/>
  <c r="M7829" i="1"/>
  <c r="Y7828" i="1"/>
  <c r="U7828" i="1"/>
  <c r="M7828" i="1"/>
  <c r="Y7827" i="1"/>
  <c r="U7827" i="1"/>
  <c r="M7827" i="1"/>
  <c r="Y7826" i="1"/>
  <c r="U7826" i="1"/>
  <c r="M7826" i="1"/>
  <c r="Y7825" i="1"/>
  <c r="U7825" i="1"/>
  <c r="M7825" i="1"/>
  <c r="Y7824" i="1"/>
  <c r="U7824" i="1"/>
  <c r="M7824" i="1"/>
  <c r="Y7823" i="1"/>
  <c r="U7823" i="1"/>
  <c r="M7823" i="1"/>
  <c r="Y7822" i="1"/>
  <c r="U7822" i="1"/>
  <c r="M7822" i="1"/>
  <c r="Y7821" i="1"/>
  <c r="U7821" i="1"/>
  <c r="M7821" i="1"/>
  <c r="Y7820" i="1"/>
  <c r="U7820" i="1"/>
  <c r="M7820" i="1"/>
  <c r="Y7819" i="1"/>
  <c r="U7819" i="1"/>
  <c r="M7819" i="1"/>
  <c r="Y7818" i="1"/>
  <c r="U7818" i="1"/>
  <c r="M7818" i="1"/>
  <c r="Y7817" i="1"/>
  <c r="U7817" i="1"/>
  <c r="M7817" i="1"/>
  <c r="Y7816" i="1"/>
  <c r="U7816" i="1"/>
  <c r="M7816" i="1"/>
  <c r="Y7815" i="1"/>
  <c r="U7815" i="1"/>
  <c r="M7815" i="1"/>
  <c r="Y7814" i="1"/>
  <c r="U7814" i="1"/>
  <c r="M7814" i="1"/>
  <c r="Y7813" i="1"/>
  <c r="U7813" i="1"/>
  <c r="M7813" i="1"/>
  <c r="Y7812" i="1"/>
  <c r="U7812" i="1"/>
  <c r="M7812" i="1"/>
  <c r="Y7811" i="1"/>
  <c r="U7811" i="1"/>
  <c r="M7811" i="1"/>
  <c r="Y7810" i="1"/>
  <c r="U7810" i="1"/>
  <c r="M7810" i="1"/>
  <c r="Y7809" i="1"/>
  <c r="U7809" i="1"/>
  <c r="M7809" i="1"/>
  <c r="Y7808" i="1"/>
  <c r="U7808" i="1"/>
  <c r="M7808" i="1"/>
  <c r="Y7807" i="1"/>
  <c r="U7807" i="1"/>
  <c r="M7807" i="1"/>
  <c r="Y7806" i="1"/>
  <c r="U7806" i="1"/>
  <c r="M7806" i="1"/>
  <c r="Y7805" i="1"/>
  <c r="U7805" i="1"/>
  <c r="M7805" i="1"/>
  <c r="Y7804" i="1"/>
  <c r="U7804" i="1"/>
  <c r="M7804" i="1"/>
  <c r="Y7803" i="1"/>
  <c r="U7803" i="1"/>
  <c r="M7803" i="1"/>
  <c r="Y7802" i="1"/>
  <c r="U7802" i="1"/>
  <c r="M7802" i="1"/>
  <c r="Y7801" i="1"/>
  <c r="U7801" i="1"/>
  <c r="M7801" i="1"/>
  <c r="Y7800" i="1"/>
  <c r="U7800" i="1"/>
  <c r="M7800" i="1"/>
  <c r="Y7799" i="1"/>
  <c r="U7799" i="1"/>
  <c r="M7799" i="1"/>
  <c r="Y7798" i="1"/>
  <c r="U7798" i="1"/>
  <c r="M7798" i="1"/>
  <c r="Y7797" i="1"/>
  <c r="U7797" i="1"/>
  <c r="M7797" i="1"/>
  <c r="Y7796" i="1"/>
  <c r="U7796" i="1"/>
  <c r="M7796" i="1"/>
  <c r="Y7795" i="1"/>
  <c r="U7795" i="1"/>
  <c r="M7795" i="1"/>
  <c r="Y7794" i="1"/>
  <c r="U7794" i="1"/>
  <c r="M7794" i="1"/>
  <c r="Y7793" i="1"/>
  <c r="U7793" i="1"/>
  <c r="M7793" i="1"/>
  <c r="Y7792" i="1"/>
  <c r="U7792" i="1"/>
  <c r="M7792" i="1"/>
  <c r="Y7791" i="1"/>
  <c r="U7791" i="1"/>
  <c r="M7791" i="1"/>
  <c r="Y7790" i="1"/>
  <c r="U7790" i="1"/>
  <c r="M7790" i="1"/>
  <c r="Y7789" i="1"/>
  <c r="U7789" i="1"/>
  <c r="M7789" i="1"/>
  <c r="Y7788" i="1"/>
  <c r="U7788" i="1"/>
  <c r="M7788" i="1"/>
  <c r="Y7787" i="1"/>
  <c r="U7787" i="1"/>
  <c r="M7787" i="1"/>
  <c r="Y7786" i="1"/>
  <c r="U7786" i="1"/>
  <c r="M7786" i="1"/>
  <c r="Y7785" i="1"/>
  <c r="U7785" i="1"/>
  <c r="M7785" i="1"/>
  <c r="Y7784" i="1"/>
  <c r="U7784" i="1"/>
  <c r="M7784" i="1"/>
  <c r="Y7783" i="1"/>
  <c r="U7783" i="1"/>
  <c r="M7783" i="1"/>
  <c r="Y7782" i="1"/>
  <c r="U7782" i="1"/>
  <c r="M7782" i="1"/>
  <c r="Y7781" i="1"/>
  <c r="U7781" i="1"/>
  <c r="M7781" i="1"/>
  <c r="Y7780" i="1"/>
  <c r="U7780" i="1"/>
  <c r="M7780" i="1"/>
  <c r="Y7779" i="1"/>
  <c r="U7779" i="1"/>
  <c r="M7779" i="1"/>
  <c r="Y7778" i="1"/>
  <c r="U7778" i="1"/>
  <c r="M7778" i="1"/>
  <c r="Y7777" i="1"/>
  <c r="U7777" i="1"/>
  <c r="M7777" i="1"/>
  <c r="Y7776" i="1"/>
  <c r="U7776" i="1"/>
  <c r="M7776" i="1"/>
  <c r="Y7775" i="1"/>
  <c r="U7775" i="1"/>
  <c r="M7775" i="1"/>
  <c r="Y7774" i="1"/>
  <c r="U7774" i="1"/>
  <c r="M7774" i="1"/>
  <c r="Y7773" i="1"/>
  <c r="U7773" i="1"/>
  <c r="M7773" i="1"/>
  <c r="Y7772" i="1"/>
  <c r="U7772" i="1"/>
  <c r="M7772" i="1"/>
  <c r="Y7771" i="1"/>
  <c r="U7771" i="1"/>
  <c r="M7771" i="1"/>
  <c r="Y7770" i="1"/>
  <c r="U7770" i="1"/>
  <c r="M7770" i="1"/>
  <c r="Y7769" i="1"/>
  <c r="U7769" i="1"/>
  <c r="M7769" i="1"/>
  <c r="Y7768" i="1"/>
  <c r="U7768" i="1"/>
  <c r="M7768" i="1"/>
  <c r="Y7767" i="1"/>
  <c r="U7767" i="1"/>
  <c r="M7767" i="1"/>
  <c r="Y7766" i="1"/>
  <c r="U7766" i="1"/>
  <c r="M7766" i="1"/>
  <c r="Y7765" i="1"/>
  <c r="U7765" i="1"/>
  <c r="M7765" i="1"/>
  <c r="Y7764" i="1"/>
  <c r="U7764" i="1"/>
  <c r="M7764" i="1"/>
  <c r="Y7763" i="1"/>
  <c r="U7763" i="1"/>
  <c r="M7763" i="1"/>
  <c r="Y7762" i="1"/>
  <c r="U7762" i="1"/>
  <c r="M7762" i="1"/>
  <c r="Y7761" i="1"/>
  <c r="U7761" i="1"/>
  <c r="M7761" i="1"/>
  <c r="Y7760" i="1"/>
  <c r="U7760" i="1"/>
  <c r="M7760" i="1"/>
  <c r="Y7759" i="1"/>
  <c r="U7759" i="1"/>
  <c r="M7759" i="1"/>
  <c r="Y7758" i="1"/>
  <c r="U7758" i="1"/>
  <c r="M7758" i="1"/>
  <c r="Y7757" i="1"/>
  <c r="U7757" i="1"/>
  <c r="M7757" i="1"/>
  <c r="Y7756" i="1"/>
  <c r="U7756" i="1"/>
  <c r="M7756" i="1"/>
  <c r="Y7755" i="1"/>
  <c r="U7755" i="1"/>
  <c r="M7755" i="1"/>
  <c r="Y7754" i="1"/>
  <c r="U7754" i="1"/>
  <c r="M7754" i="1"/>
  <c r="Y7753" i="1"/>
  <c r="U7753" i="1"/>
  <c r="M7753" i="1"/>
  <c r="Y7752" i="1"/>
  <c r="U7752" i="1"/>
  <c r="M7752" i="1"/>
  <c r="Y7751" i="1"/>
  <c r="U7751" i="1"/>
  <c r="M7751" i="1"/>
  <c r="Y7750" i="1"/>
  <c r="U7750" i="1"/>
  <c r="M7750" i="1"/>
  <c r="Y7749" i="1"/>
  <c r="U7749" i="1"/>
  <c r="M7749" i="1"/>
  <c r="Y7748" i="1"/>
  <c r="U7748" i="1"/>
  <c r="M7748" i="1"/>
  <c r="Y7747" i="1"/>
  <c r="U7747" i="1"/>
  <c r="M7747" i="1"/>
  <c r="Y7746" i="1"/>
  <c r="U7746" i="1"/>
  <c r="M7746" i="1"/>
  <c r="Y7745" i="1"/>
  <c r="U7745" i="1"/>
  <c r="M7745" i="1"/>
  <c r="Y7744" i="1"/>
  <c r="U7744" i="1"/>
  <c r="M7744" i="1"/>
  <c r="Y7743" i="1"/>
  <c r="U7743" i="1"/>
  <c r="M7743" i="1"/>
  <c r="Y7742" i="1"/>
  <c r="U7742" i="1"/>
  <c r="M7742" i="1"/>
  <c r="Y7741" i="1"/>
  <c r="U7741" i="1"/>
  <c r="M7741" i="1"/>
  <c r="Y7740" i="1"/>
  <c r="U7740" i="1"/>
  <c r="M7740" i="1"/>
  <c r="Y7739" i="1"/>
  <c r="U7739" i="1"/>
  <c r="M7739" i="1"/>
  <c r="Y7738" i="1"/>
  <c r="U7738" i="1"/>
  <c r="M7738" i="1"/>
  <c r="Y7737" i="1"/>
  <c r="U7737" i="1"/>
  <c r="M7737" i="1"/>
  <c r="Y7736" i="1"/>
  <c r="U7736" i="1"/>
  <c r="M7736" i="1"/>
  <c r="Y7735" i="1"/>
  <c r="U7735" i="1"/>
  <c r="M7735" i="1"/>
  <c r="Y7734" i="1"/>
  <c r="U7734" i="1"/>
  <c r="M7734" i="1"/>
  <c r="Y7733" i="1"/>
  <c r="U7733" i="1"/>
  <c r="M7733" i="1"/>
  <c r="Y7732" i="1"/>
  <c r="U7732" i="1"/>
  <c r="M7732" i="1"/>
  <c r="Y7731" i="1"/>
  <c r="U7731" i="1"/>
  <c r="M7731" i="1"/>
  <c r="Y7730" i="1"/>
  <c r="U7730" i="1"/>
  <c r="M7730" i="1"/>
  <c r="Y7729" i="1"/>
  <c r="U7729" i="1"/>
  <c r="M7729" i="1"/>
  <c r="Y7728" i="1"/>
  <c r="U7728" i="1"/>
  <c r="M7728" i="1"/>
  <c r="Y7727" i="1"/>
  <c r="U7727" i="1"/>
  <c r="M7727" i="1"/>
  <c r="Y7726" i="1"/>
  <c r="U7726" i="1"/>
  <c r="M7726" i="1"/>
  <c r="Y7725" i="1"/>
  <c r="U7725" i="1"/>
  <c r="M7725" i="1"/>
  <c r="Y7724" i="1"/>
  <c r="U7724" i="1"/>
  <c r="M7724" i="1"/>
  <c r="Y7723" i="1"/>
  <c r="U7723" i="1"/>
  <c r="M7723" i="1"/>
  <c r="Y7722" i="1"/>
  <c r="U7722" i="1"/>
  <c r="M7722" i="1"/>
  <c r="Y7721" i="1"/>
  <c r="U7721" i="1"/>
  <c r="M7721" i="1"/>
  <c r="Y7720" i="1"/>
  <c r="U7720" i="1"/>
  <c r="M7720" i="1"/>
  <c r="Y7719" i="1"/>
  <c r="U7719" i="1"/>
  <c r="M7719" i="1"/>
  <c r="Y7718" i="1"/>
  <c r="U7718" i="1"/>
  <c r="M7718" i="1"/>
  <c r="Y7717" i="1"/>
  <c r="U7717" i="1"/>
  <c r="M7717" i="1"/>
  <c r="Y7716" i="1"/>
  <c r="U7716" i="1"/>
  <c r="M7716" i="1"/>
  <c r="Y7715" i="1"/>
  <c r="U7715" i="1"/>
  <c r="M7715" i="1"/>
  <c r="Y7714" i="1"/>
  <c r="U7714" i="1"/>
  <c r="M7714" i="1"/>
  <c r="Y7713" i="1"/>
  <c r="U7713" i="1"/>
  <c r="M7713" i="1"/>
  <c r="Y7712" i="1"/>
  <c r="U7712" i="1"/>
  <c r="M7712" i="1"/>
  <c r="Y7711" i="1"/>
  <c r="U7711" i="1"/>
  <c r="M7711" i="1"/>
  <c r="Y7710" i="1"/>
  <c r="U7710" i="1"/>
  <c r="M7710" i="1"/>
  <c r="Y7709" i="1"/>
  <c r="U7709" i="1"/>
  <c r="M7709" i="1"/>
  <c r="Y7708" i="1"/>
  <c r="U7708" i="1"/>
  <c r="M7708" i="1"/>
  <c r="Y7707" i="1"/>
  <c r="U7707" i="1"/>
  <c r="M7707" i="1"/>
  <c r="Y7706" i="1"/>
  <c r="U7706" i="1"/>
  <c r="M7706" i="1"/>
  <c r="Y7705" i="1"/>
  <c r="U7705" i="1"/>
  <c r="M7705" i="1"/>
  <c r="Y7704" i="1"/>
  <c r="U7704" i="1"/>
  <c r="M7704" i="1"/>
  <c r="Y7703" i="1"/>
  <c r="U7703" i="1"/>
  <c r="M7703" i="1"/>
  <c r="Y7702" i="1"/>
  <c r="U7702" i="1"/>
  <c r="M7702" i="1"/>
  <c r="Y7701" i="1"/>
  <c r="U7701" i="1"/>
  <c r="M7701" i="1"/>
  <c r="Y7700" i="1"/>
  <c r="U7700" i="1"/>
  <c r="M7700" i="1"/>
  <c r="Y7699" i="1"/>
  <c r="U7699" i="1"/>
  <c r="M7699" i="1"/>
  <c r="Y7698" i="1"/>
  <c r="U7698" i="1"/>
  <c r="M7698" i="1"/>
  <c r="Y7697" i="1"/>
  <c r="U7697" i="1"/>
  <c r="M7697" i="1"/>
  <c r="Y7696" i="1"/>
  <c r="U7696" i="1"/>
  <c r="M7696" i="1"/>
  <c r="Y7695" i="1"/>
  <c r="U7695" i="1"/>
  <c r="M7695" i="1"/>
  <c r="Y7694" i="1"/>
  <c r="U7694" i="1"/>
  <c r="M7694" i="1"/>
  <c r="Y7693" i="1"/>
  <c r="U7693" i="1"/>
  <c r="M7693" i="1"/>
  <c r="Y7692" i="1"/>
  <c r="U7692" i="1"/>
  <c r="M7692" i="1"/>
  <c r="Y7691" i="1"/>
  <c r="U7691" i="1"/>
  <c r="M7691" i="1"/>
  <c r="Y7690" i="1"/>
  <c r="U7690" i="1"/>
  <c r="M7690" i="1"/>
  <c r="Y7689" i="1"/>
  <c r="U7689" i="1"/>
  <c r="M7689" i="1"/>
  <c r="Y7688" i="1"/>
  <c r="U7688" i="1"/>
  <c r="M7688" i="1"/>
  <c r="Y7687" i="1"/>
  <c r="U7687" i="1"/>
  <c r="M7687" i="1"/>
  <c r="Y7686" i="1"/>
  <c r="U7686" i="1"/>
  <c r="M7686" i="1"/>
  <c r="Y7685" i="1"/>
  <c r="U7685" i="1"/>
  <c r="M7685" i="1"/>
  <c r="Y7684" i="1"/>
  <c r="U7684" i="1"/>
  <c r="M7684" i="1"/>
  <c r="Y7683" i="1"/>
  <c r="U7683" i="1"/>
  <c r="M7683" i="1"/>
  <c r="Y7682" i="1"/>
  <c r="U7682" i="1"/>
  <c r="M7682" i="1"/>
  <c r="Y7681" i="1"/>
  <c r="U7681" i="1"/>
  <c r="M7681" i="1"/>
  <c r="Y7680" i="1"/>
  <c r="U7680" i="1"/>
  <c r="M7680" i="1"/>
  <c r="Y7679" i="1"/>
  <c r="U7679" i="1"/>
  <c r="M7679" i="1"/>
  <c r="Y7678" i="1"/>
  <c r="U7678" i="1"/>
  <c r="M7678" i="1"/>
  <c r="Y7677" i="1"/>
  <c r="U7677" i="1"/>
  <c r="M7677" i="1"/>
  <c r="Y7676" i="1"/>
  <c r="U7676" i="1"/>
  <c r="M7676" i="1"/>
  <c r="Y7675" i="1"/>
  <c r="U7675" i="1"/>
  <c r="M7675" i="1"/>
  <c r="Y7674" i="1"/>
  <c r="U7674" i="1"/>
  <c r="M7674" i="1"/>
  <c r="Y7673" i="1"/>
  <c r="U7673" i="1"/>
  <c r="M7673" i="1"/>
  <c r="Y7672" i="1"/>
  <c r="U7672" i="1"/>
  <c r="M7672" i="1"/>
  <c r="Y7671" i="1"/>
  <c r="U7671" i="1"/>
  <c r="M7671" i="1"/>
  <c r="Y7670" i="1"/>
  <c r="U7670" i="1"/>
  <c r="M7670" i="1"/>
  <c r="Y7669" i="1"/>
  <c r="U7669" i="1"/>
  <c r="M7669" i="1"/>
  <c r="Y7668" i="1"/>
  <c r="U7668" i="1"/>
  <c r="M7668" i="1"/>
  <c r="Y7667" i="1"/>
  <c r="U7667" i="1"/>
  <c r="M7667" i="1"/>
  <c r="Y7666" i="1"/>
  <c r="U7666" i="1"/>
  <c r="M7666" i="1"/>
  <c r="Y7665" i="1"/>
  <c r="U7665" i="1"/>
  <c r="M7665" i="1"/>
  <c r="Y7664" i="1"/>
  <c r="U7664" i="1"/>
  <c r="M7664" i="1"/>
  <c r="Y7663" i="1"/>
  <c r="U7663" i="1"/>
  <c r="M7663" i="1"/>
  <c r="Y7662" i="1"/>
  <c r="U7662" i="1"/>
  <c r="M7662" i="1"/>
  <c r="Y7661" i="1"/>
  <c r="U7661" i="1"/>
  <c r="M7661" i="1"/>
  <c r="Y7660" i="1"/>
  <c r="U7660" i="1"/>
  <c r="M7660" i="1"/>
  <c r="Y7659" i="1"/>
  <c r="U7659" i="1"/>
  <c r="M7659" i="1"/>
  <c r="Y7658" i="1"/>
  <c r="U7658" i="1"/>
  <c r="M7658" i="1"/>
  <c r="Y7657" i="1"/>
  <c r="U7657" i="1"/>
  <c r="M7657" i="1"/>
  <c r="Y7656" i="1"/>
  <c r="U7656" i="1"/>
  <c r="M7656" i="1"/>
  <c r="Y7655" i="1"/>
  <c r="U7655" i="1"/>
  <c r="M7655" i="1"/>
  <c r="Y7654" i="1"/>
  <c r="U7654" i="1"/>
  <c r="M7654" i="1"/>
  <c r="Y7653" i="1"/>
  <c r="U7653" i="1"/>
  <c r="M7653" i="1"/>
  <c r="Y7652" i="1"/>
  <c r="U7652" i="1"/>
  <c r="M7652" i="1"/>
  <c r="Y7651" i="1"/>
  <c r="U7651" i="1"/>
  <c r="M7651" i="1"/>
  <c r="Y7650" i="1"/>
  <c r="U7650" i="1"/>
  <c r="M7650" i="1"/>
  <c r="Y7649" i="1"/>
  <c r="U7649" i="1"/>
  <c r="M7649" i="1"/>
  <c r="Y7648" i="1"/>
  <c r="U7648" i="1"/>
  <c r="M7648" i="1"/>
  <c r="Y7647" i="1"/>
  <c r="U7647" i="1"/>
  <c r="M7647" i="1"/>
  <c r="Y7646" i="1"/>
  <c r="U7646" i="1"/>
  <c r="M7646" i="1"/>
  <c r="Y7645" i="1"/>
  <c r="U7645" i="1"/>
  <c r="M7645" i="1"/>
  <c r="Y7644" i="1"/>
  <c r="U7644" i="1"/>
  <c r="M7644" i="1"/>
  <c r="Y7643" i="1"/>
  <c r="U7643" i="1"/>
  <c r="M7643" i="1"/>
  <c r="Y7642" i="1"/>
  <c r="U7642" i="1"/>
  <c r="M7642" i="1"/>
  <c r="Y7641" i="1"/>
  <c r="U7641" i="1"/>
  <c r="M7641" i="1"/>
  <c r="Y7640" i="1"/>
  <c r="U7640" i="1"/>
  <c r="M7640" i="1"/>
  <c r="Y7639" i="1"/>
  <c r="U7639" i="1"/>
  <c r="M7639" i="1"/>
  <c r="Y7638" i="1"/>
  <c r="U7638" i="1"/>
  <c r="M7638" i="1"/>
  <c r="Y7637" i="1"/>
  <c r="U7637" i="1"/>
  <c r="M7637" i="1"/>
  <c r="Y7636" i="1"/>
  <c r="U7636" i="1"/>
  <c r="M7636" i="1"/>
  <c r="Y7635" i="1"/>
  <c r="U7635" i="1"/>
  <c r="M7635" i="1"/>
  <c r="Y7634" i="1"/>
  <c r="U7634" i="1"/>
  <c r="M7634" i="1"/>
  <c r="Y7633" i="1"/>
  <c r="U7633" i="1"/>
  <c r="M7633" i="1"/>
  <c r="Y7632" i="1"/>
  <c r="U7632" i="1"/>
  <c r="M7632" i="1"/>
  <c r="Y7631" i="1"/>
  <c r="U7631" i="1"/>
  <c r="M7631" i="1"/>
  <c r="Y7630" i="1"/>
  <c r="U7630" i="1"/>
  <c r="M7630" i="1"/>
  <c r="Y7629" i="1"/>
  <c r="U7629" i="1"/>
  <c r="M7629" i="1"/>
  <c r="Y7628" i="1"/>
  <c r="U7628" i="1"/>
  <c r="M7628" i="1"/>
  <c r="Y7627" i="1"/>
  <c r="U7627" i="1"/>
  <c r="M7627" i="1"/>
  <c r="Y7626" i="1"/>
  <c r="U7626" i="1"/>
  <c r="M7626" i="1"/>
  <c r="Y7625" i="1"/>
  <c r="U7625" i="1"/>
  <c r="M7625" i="1"/>
  <c r="Y7624" i="1"/>
  <c r="U7624" i="1"/>
  <c r="M7624" i="1"/>
  <c r="Y7623" i="1"/>
  <c r="U7623" i="1"/>
  <c r="M7623" i="1"/>
  <c r="Y7622" i="1"/>
  <c r="U7622" i="1"/>
  <c r="M7622" i="1"/>
  <c r="Y7621" i="1"/>
  <c r="U7621" i="1"/>
  <c r="M7621" i="1"/>
  <c r="Y7620" i="1"/>
  <c r="U7620" i="1"/>
  <c r="M7620" i="1"/>
  <c r="Y7619" i="1"/>
  <c r="U7619" i="1"/>
  <c r="M7619" i="1"/>
  <c r="Y7618" i="1"/>
  <c r="U7618" i="1"/>
  <c r="M7618" i="1"/>
  <c r="Y7617" i="1"/>
  <c r="U7617" i="1"/>
  <c r="M7617" i="1"/>
  <c r="Y7616" i="1"/>
  <c r="U7616" i="1"/>
  <c r="M7616" i="1"/>
  <c r="Y7615" i="1"/>
  <c r="U7615" i="1"/>
  <c r="M7615" i="1"/>
  <c r="Y7614" i="1"/>
  <c r="U7614" i="1"/>
  <c r="M7614" i="1"/>
  <c r="Y7613" i="1"/>
  <c r="U7613" i="1"/>
  <c r="M7613" i="1"/>
  <c r="Y7612" i="1"/>
  <c r="U7612" i="1"/>
  <c r="M7612" i="1"/>
  <c r="Y7611" i="1"/>
  <c r="U7611" i="1"/>
  <c r="M7611" i="1"/>
  <c r="Y7610" i="1"/>
  <c r="U7610" i="1"/>
  <c r="M7610" i="1"/>
  <c r="Y7609" i="1"/>
  <c r="U7609" i="1"/>
  <c r="M7609" i="1"/>
  <c r="Y7608" i="1"/>
  <c r="U7608" i="1"/>
  <c r="M7608" i="1"/>
  <c r="Y7607" i="1"/>
  <c r="U7607" i="1"/>
  <c r="M7607" i="1"/>
  <c r="Y7606" i="1"/>
  <c r="U7606" i="1"/>
  <c r="M7606" i="1"/>
  <c r="Y7605" i="1"/>
  <c r="U7605" i="1"/>
  <c r="M7605" i="1"/>
  <c r="Y7604" i="1"/>
  <c r="U7604" i="1"/>
  <c r="M7604" i="1"/>
  <c r="Y7603" i="1"/>
  <c r="U7603" i="1"/>
  <c r="M7603" i="1"/>
  <c r="Y7602" i="1"/>
  <c r="U7602" i="1"/>
  <c r="M7602" i="1"/>
  <c r="Y7601" i="1"/>
  <c r="U7601" i="1"/>
  <c r="M7601" i="1"/>
  <c r="Y7600" i="1"/>
  <c r="U7600" i="1"/>
  <c r="M7600" i="1"/>
  <c r="Y7599" i="1"/>
  <c r="U7599" i="1"/>
  <c r="M7599" i="1"/>
  <c r="Y7598" i="1"/>
  <c r="U7598" i="1"/>
  <c r="M7598" i="1"/>
  <c r="Y7597" i="1"/>
  <c r="U7597" i="1"/>
  <c r="M7597" i="1"/>
  <c r="Y7596" i="1"/>
  <c r="U7596" i="1"/>
  <c r="M7596" i="1"/>
  <c r="Y7595" i="1"/>
  <c r="U7595" i="1"/>
  <c r="M7595" i="1"/>
  <c r="Y7594" i="1"/>
  <c r="U7594" i="1"/>
  <c r="M7594" i="1"/>
  <c r="Y7593" i="1"/>
  <c r="U7593" i="1"/>
  <c r="M7593" i="1"/>
  <c r="Y7592" i="1"/>
  <c r="U7592" i="1"/>
  <c r="M7592" i="1"/>
  <c r="Y7591" i="1"/>
  <c r="U7591" i="1"/>
  <c r="M7591" i="1"/>
  <c r="Y7590" i="1"/>
  <c r="U7590" i="1"/>
  <c r="M7590" i="1"/>
  <c r="Y7589" i="1"/>
  <c r="U7589" i="1"/>
  <c r="M7589" i="1"/>
  <c r="Y7588" i="1"/>
  <c r="U7588" i="1"/>
  <c r="M7588" i="1"/>
  <c r="Y7587" i="1"/>
  <c r="U7587" i="1"/>
  <c r="M7587" i="1"/>
  <c r="Y7586" i="1"/>
  <c r="U7586" i="1"/>
  <c r="M7586" i="1"/>
  <c r="Y7585" i="1"/>
  <c r="U7585" i="1"/>
  <c r="M7585" i="1"/>
  <c r="Y7584" i="1"/>
  <c r="U7584" i="1"/>
  <c r="M7584" i="1"/>
  <c r="Y7583" i="1"/>
  <c r="U7583" i="1"/>
  <c r="M7583" i="1"/>
  <c r="Y7582" i="1"/>
  <c r="U7582" i="1"/>
  <c r="M7582" i="1"/>
  <c r="Y7581" i="1"/>
  <c r="U7581" i="1"/>
  <c r="M7581" i="1"/>
  <c r="Y7580" i="1"/>
  <c r="U7580" i="1"/>
  <c r="M7580" i="1"/>
  <c r="Y7579" i="1"/>
  <c r="U7579" i="1"/>
  <c r="M7579" i="1"/>
  <c r="Y7578" i="1"/>
  <c r="U7578" i="1"/>
  <c r="M7578" i="1"/>
  <c r="Y7577" i="1"/>
  <c r="U7577" i="1"/>
  <c r="M7577" i="1"/>
  <c r="Y7576" i="1"/>
  <c r="U7576" i="1"/>
  <c r="M7576" i="1"/>
  <c r="Y7575" i="1"/>
  <c r="U7575" i="1"/>
  <c r="M7575" i="1"/>
  <c r="Y7574" i="1"/>
  <c r="U7574" i="1"/>
  <c r="M7574" i="1"/>
  <c r="Y7573" i="1"/>
  <c r="U7573" i="1"/>
  <c r="M7573" i="1"/>
  <c r="Y7572" i="1"/>
  <c r="U7572" i="1"/>
  <c r="M7572" i="1"/>
  <c r="Y7571" i="1"/>
  <c r="U7571" i="1"/>
  <c r="M7571" i="1"/>
  <c r="Y7570" i="1"/>
  <c r="U7570" i="1"/>
  <c r="M7570" i="1"/>
  <c r="Y7569" i="1"/>
  <c r="U7569" i="1"/>
  <c r="M7569" i="1"/>
  <c r="Y7568" i="1"/>
  <c r="U7568" i="1"/>
  <c r="M7568" i="1"/>
  <c r="Y7567" i="1"/>
  <c r="U7567" i="1"/>
  <c r="M7567" i="1"/>
  <c r="Y7566" i="1"/>
  <c r="U7566" i="1"/>
  <c r="M7566" i="1"/>
  <c r="Y7565" i="1"/>
  <c r="U7565" i="1"/>
  <c r="M7565" i="1"/>
  <c r="Y7564" i="1"/>
  <c r="U7564" i="1"/>
  <c r="M7564" i="1"/>
  <c r="Y7563" i="1"/>
  <c r="U7563" i="1"/>
  <c r="M7563" i="1"/>
  <c r="Y7562" i="1"/>
  <c r="U7562" i="1"/>
  <c r="M7562" i="1"/>
  <c r="Y7561" i="1"/>
  <c r="U7561" i="1"/>
  <c r="M7561" i="1"/>
  <c r="Y7560" i="1"/>
  <c r="U7560" i="1"/>
  <c r="M7560" i="1"/>
  <c r="Y7559" i="1"/>
  <c r="U7559" i="1"/>
  <c r="M7559" i="1"/>
  <c r="Y7558" i="1"/>
  <c r="U7558" i="1"/>
  <c r="M7558" i="1"/>
  <c r="Y7557" i="1"/>
  <c r="U7557" i="1"/>
  <c r="M7557" i="1"/>
  <c r="Y7556" i="1"/>
  <c r="U7556" i="1"/>
  <c r="M7556" i="1"/>
  <c r="Y7555" i="1"/>
  <c r="U7555" i="1"/>
  <c r="M7555" i="1"/>
  <c r="Y7554" i="1"/>
  <c r="U7554" i="1"/>
  <c r="M7554" i="1"/>
  <c r="Y7553" i="1"/>
  <c r="U7553" i="1"/>
  <c r="M7553" i="1"/>
  <c r="Y7552" i="1"/>
  <c r="U7552" i="1"/>
  <c r="M7552" i="1"/>
  <c r="Y7551" i="1"/>
  <c r="U7551" i="1"/>
  <c r="M7551" i="1"/>
  <c r="Y7550" i="1"/>
  <c r="U7550" i="1"/>
  <c r="M7550" i="1"/>
  <c r="Y7549" i="1"/>
  <c r="U7549" i="1"/>
  <c r="M7549" i="1"/>
  <c r="Y7548" i="1"/>
  <c r="U7548" i="1"/>
  <c r="M7548" i="1"/>
  <c r="Y7547" i="1"/>
  <c r="U7547" i="1"/>
  <c r="M7547" i="1"/>
  <c r="Y7546" i="1"/>
  <c r="U7546" i="1"/>
  <c r="M7546" i="1"/>
  <c r="Y7545" i="1"/>
  <c r="U7545" i="1"/>
  <c r="M7545" i="1"/>
  <c r="Y7544" i="1"/>
  <c r="U7544" i="1"/>
  <c r="M7544" i="1"/>
  <c r="Y7543" i="1"/>
  <c r="U7543" i="1"/>
  <c r="M7543" i="1"/>
  <c r="Y7542" i="1"/>
  <c r="U7542" i="1"/>
  <c r="M7542" i="1"/>
  <c r="Y7541" i="1"/>
  <c r="U7541" i="1"/>
  <c r="M7541" i="1"/>
  <c r="Y7540" i="1"/>
  <c r="U7540" i="1"/>
  <c r="M7540" i="1"/>
  <c r="Y7539" i="1"/>
  <c r="U7539" i="1"/>
  <c r="M7539" i="1"/>
  <c r="Y7538" i="1"/>
  <c r="U7538" i="1"/>
  <c r="M7538" i="1"/>
  <c r="Y7537" i="1"/>
  <c r="U7537" i="1"/>
  <c r="M7537" i="1"/>
  <c r="Y7536" i="1"/>
  <c r="U7536" i="1"/>
  <c r="M7536" i="1"/>
  <c r="Y7535" i="1"/>
  <c r="U7535" i="1"/>
  <c r="M7535" i="1"/>
  <c r="Y7534" i="1"/>
  <c r="U7534" i="1"/>
  <c r="M7534" i="1"/>
  <c r="Y7533" i="1"/>
  <c r="U7533" i="1"/>
  <c r="M7533" i="1"/>
  <c r="Y7532" i="1"/>
  <c r="U7532" i="1"/>
  <c r="M7532" i="1"/>
  <c r="Y7531" i="1"/>
  <c r="U7531" i="1"/>
  <c r="M7531" i="1"/>
  <c r="Y7530" i="1"/>
  <c r="U7530" i="1"/>
  <c r="M7530" i="1"/>
  <c r="Y7529" i="1"/>
  <c r="U7529" i="1"/>
  <c r="M7529" i="1"/>
  <c r="Y7528" i="1"/>
  <c r="U7528" i="1"/>
  <c r="M7528" i="1"/>
  <c r="Y7527" i="1"/>
  <c r="U7527" i="1"/>
  <c r="M7527" i="1"/>
  <c r="Y7526" i="1"/>
  <c r="U7526" i="1"/>
  <c r="M7526" i="1"/>
  <c r="Y7525" i="1"/>
  <c r="U7525" i="1"/>
  <c r="M7525" i="1"/>
  <c r="Y7524" i="1"/>
  <c r="U7524" i="1"/>
  <c r="M7524" i="1"/>
  <c r="Y7523" i="1"/>
  <c r="U7523" i="1"/>
  <c r="M7523" i="1"/>
  <c r="Y7522" i="1"/>
  <c r="U7522" i="1"/>
  <c r="M7522" i="1"/>
  <c r="Y7521" i="1"/>
  <c r="U7521" i="1"/>
  <c r="M7521" i="1"/>
  <c r="Y7520" i="1"/>
  <c r="U7520" i="1"/>
  <c r="M7520" i="1"/>
  <c r="Y7519" i="1"/>
  <c r="U7519" i="1"/>
  <c r="M7519" i="1"/>
  <c r="Y7518" i="1"/>
  <c r="U7518" i="1"/>
  <c r="M7518" i="1"/>
  <c r="Y7517" i="1"/>
  <c r="U7517" i="1"/>
  <c r="M7517" i="1"/>
  <c r="Y7516" i="1"/>
  <c r="U7516" i="1"/>
  <c r="M7516" i="1"/>
  <c r="Y7515" i="1"/>
  <c r="U7515" i="1"/>
  <c r="M7515" i="1"/>
  <c r="Y7514" i="1"/>
  <c r="U7514" i="1"/>
  <c r="M7514" i="1"/>
  <c r="Y7513" i="1"/>
  <c r="U7513" i="1"/>
  <c r="M7513" i="1"/>
  <c r="Y7512" i="1"/>
  <c r="U7512" i="1"/>
  <c r="M7512" i="1"/>
  <c r="Y7511" i="1"/>
  <c r="U7511" i="1"/>
  <c r="M7511" i="1"/>
  <c r="Y7510" i="1"/>
  <c r="U7510" i="1"/>
  <c r="M7510" i="1"/>
  <c r="Y7509" i="1"/>
  <c r="U7509" i="1"/>
  <c r="M7509" i="1"/>
  <c r="Y7508" i="1"/>
  <c r="U7508" i="1"/>
  <c r="M7508" i="1"/>
  <c r="Y7507" i="1"/>
  <c r="U7507" i="1"/>
  <c r="M7507" i="1"/>
  <c r="Y7506" i="1"/>
  <c r="U7506" i="1"/>
  <c r="M7506" i="1"/>
  <c r="Y7505" i="1"/>
  <c r="U7505" i="1"/>
  <c r="M7505" i="1"/>
  <c r="Y7504" i="1"/>
  <c r="U7504" i="1"/>
  <c r="M7504" i="1"/>
  <c r="Y7503" i="1"/>
  <c r="U7503" i="1"/>
  <c r="M7503" i="1"/>
  <c r="Y7502" i="1"/>
  <c r="U7502" i="1"/>
  <c r="M7502" i="1"/>
  <c r="Y7501" i="1"/>
  <c r="U7501" i="1"/>
  <c r="M7501" i="1"/>
  <c r="Y7500" i="1"/>
  <c r="U7500" i="1"/>
  <c r="M7500" i="1"/>
  <c r="Y7499" i="1"/>
  <c r="U7499" i="1"/>
  <c r="M7499" i="1"/>
  <c r="Y7498" i="1"/>
  <c r="U7498" i="1"/>
  <c r="M7498" i="1"/>
  <c r="Y7497" i="1"/>
  <c r="U7497" i="1"/>
  <c r="M7497" i="1"/>
  <c r="Y7496" i="1"/>
  <c r="U7496" i="1"/>
  <c r="M7496" i="1"/>
  <c r="Y7495" i="1"/>
  <c r="U7495" i="1"/>
  <c r="M7495" i="1"/>
  <c r="Y7494" i="1"/>
  <c r="U7494" i="1"/>
  <c r="M7494" i="1"/>
  <c r="Y7493" i="1"/>
  <c r="U7493" i="1"/>
  <c r="M7493" i="1"/>
  <c r="Y7492" i="1"/>
  <c r="U7492" i="1"/>
  <c r="M7492" i="1"/>
  <c r="Y7491" i="1"/>
  <c r="U7491" i="1"/>
  <c r="M7491" i="1"/>
  <c r="Y7490" i="1"/>
  <c r="U7490" i="1"/>
  <c r="M7490" i="1"/>
  <c r="Y7489" i="1"/>
  <c r="U7489" i="1"/>
  <c r="M7489" i="1"/>
  <c r="Y7488" i="1"/>
  <c r="U7488" i="1"/>
  <c r="M7488" i="1"/>
  <c r="Y7487" i="1"/>
  <c r="U7487" i="1"/>
  <c r="M7487" i="1"/>
  <c r="Y7486" i="1"/>
  <c r="U7486" i="1"/>
  <c r="M7486" i="1"/>
  <c r="Y7485" i="1"/>
  <c r="U7485" i="1"/>
  <c r="M7485" i="1"/>
  <c r="Y7484" i="1"/>
  <c r="U7484" i="1"/>
  <c r="M7484" i="1"/>
  <c r="Y7483" i="1"/>
  <c r="U7483" i="1"/>
  <c r="M7483" i="1"/>
  <c r="Y7482" i="1"/>
  <c r="U7482" i="1"/>
  <c r="M7482" i="1"/>
  <c r="Y7481" i="1"/>
  <c r="U7481" i="1"/>
  <c r="M7481" i="1"/>
  <c r="Y7480" i="1"/>
  <c r="U7480" i="1"/>
  <c r="M7480" i="1"/>
  <c r="Y7479" i="1"/>
  <c r="U7479" i="1"/>
  <c r="M7479" i="1"/>
  <c r="Y7478" i="1"/>
  <c r="U7478" i="1"/>
  <c r="M7478" i="1"/>
  <c r="Y7477" i="1"/>
  <c r="U7477" i="1"/>
  <c r="M7477" i="1"/>
  <c r="Y7476" i="1"/>
  <c r="U7476" i="1"/>
  <c r="M7476" i="1"/>
  <c r="Y7475" i="1"/>
  <c r="U7475" i="1"/>
  <c r="M7475" i="1"/>
  <c r="Y7474" i="1"/>
  <c r="U7474" i="1"/>
  <c r="M7474" i="1"/>
  <c r="Y7473" i="1"/>
  <c r="U7473" i="1"/>
  <c r="M7473" i="1"/>
  <c r="Y7472" i="1"/>
  <c r="U7472" i="1"/>
  <c r="M7472" i="1"/>
  <c r="Y7471" i="1"/>
  <c r="U7471" i="1"/>
  <c r="M7471" i="1"/>
  <c r="Y7470" i="1"/>
  <c r="U7470" i="1"/>
  <c r="M7470" i="1"/>
  <c r="Y7469" i="1"/>
  <c r="U7469" i="1"/>
  <c r="M7469" i="1"/>
  <c r="Y7468" i="1"/>
  <c r="U7468" i="1"/>
  <c r="M7468" i="1"/>
  <c r="Y7467" i="1"/>
  <c r="U7467" i="1"/>
  <c r="M7467" i="1"/>
  <c r="Y7466" i="1"/>
  <c r="U7466" i="1"/>
  <c r="M7466" i="1"/>
  <c r="Y7465" i="1"/>
  <c r="U7465" i="1"/>
  <c r="M7465" i="1"/>
  <c r="Y7464" i="1"/>
  <c r="U7464" i="1"/>
  <c r="M7464" i="1"/>
  <c r="Y7463" i="1"/>
  <c r="U7463" i="1"/>
  <c r="M7463" i="1"/>
  <c r="Y7462" i="1"/>
  <c r="U7462" i="1"/>
  <c r="M7462" i="1"/>
  <c r="Y7461" i="1"/>
  <c r="U7461" i="1"/>
  <c r="M7461" i="1"/>
  <c r="Y7460" i="1"/>
  <c r="U7460" i="1"/>
  <c r="M7460" i="1"/>
  <c r="Y7459" i="1"/>
  <c r="U7459" i="1"/>
  <c r="M7459" i="1"/>
  <c r="Y7458" i="1"/>
  <c r="U7458" i="1"/>
  <c r="M7458" i="1"/>
  <c r="Y7457" i="1"/>
  <c r="U7457" i="1"/>
  <c r="M7457" i="1"/>
  <c r="Y7456" i="1"/>
  <c r="U7456" i="1"/>
  <c r="M7456" i="1"/>
  <c r="Y7455" i="1"/>
  <c r="U7455" i="1"/>
  <c r="M7455" i="1"/>
  <c r="Y7454" i="1"/>
  <c r="U7454" i="1"/>
  <c r="M7454" i="1"/>
  <c r="Y7453" i="1"/>
  <c r="U7453" i="1"/>
  <c r="M7453" i="1"/>
  <c r="Y7452" i="1"/>
  <c r="U7452" i="1"/>
  <c r="M7452" i="1"/>
  <c r="Y7451" i="1"/>
  <c r="U7451" i="1"/>
  <c r="M7451" i="1"/>
  <c r="Y7450" i="1"/>
  <c r="U7450" i="1"/>
  <c r="M7450" i="1"/>
  <c r="Y7449" i="1"/>
  <c r="U7449" i="1"/>
  <c r="M7449" i="1"/>
  <c r="Y7448" i="1"/>
  <c r="U7448" i="1"/>
  <c r="M7448" i="1"/>
  <c r="Y7447" i="1"/>
  <c r="U7447" i="1"/>
  <c r="M7447" i="1"/>
  <c r="Y7446" i="1"/>
  <c r="U7446" i="1"/>
  <c r="M7446" i="1"/>
  <c r="Y7445" i="1"/>
  <c r="U7445" i="1"/>
  <c r="M7445" i="1"/>
  <c r="Y7444" i="1"/>
  <c r="U7444" i="1"/>
  <c r="M7444" i="1"/>
  <c r="Y7443" i="1"/>
  <c r="U7443" i="1"/>
  <c r="M7443" i="1"/>
  <c r="Y7442" i="1"/>
  <c r="U7442" i="1"/>
  <c r="M7442" i="1"/>
  <c r="Y7441" i="1"/>
  <c r="U7441" i="1"/>
  <c r="M7441" i="1"/>
  <c r="Y7440" i="1"/>
  <c r="U7440" i="1"/>
  <c r="M7440" i="1"/>
  <c r="Y7439" i="1"/>
  <c r="U7439" i="1"/>
  <c r="M7439" i="1"/>
  <c r="Y7438" i="1"/>
  <c r="U7438" i="1"/>
  <c r="M7438" i="1"/>
  <c r="Y7437" i="1"/>
  <c r="U7437" i="1"/>
  <c r="M7437" i="1"/>
  <c r="Y7436" i="1"/>
  <c r="U7436" i="1"/>
  <c r="M7436" i="1"/>
  <c r="Y7435" i="1"/>
  <c r="U7435" i="1"/>
  <c r="M7435" i="1"/>
  <c r="Y7434" i="1"/>
  <c r="U7434" i="1"/>
  <c r="M7434" i="1"/>
  <c r="Y7433" i="1"/>
  <c r="U7433" i="1"/>
  <c r="M7433" i="1"/>
  <c r="Y7432" i="1"/>
  <c r="U7432" i="1"/>
  <c r="M7432" i="1"/>
  <c r="Y7431" i="1"/>
  <c r="U7431" i="1"/>
  <c r="M7431" i="1"/>
  <c r="Y7430" i="1"/>
  <c r="U7430" i="1"/>
  <c r="M7430" i="1"/>
  <c r="Y7429" i="1"/>
  <c r="U7429" i="1"/>
  <c r="M7429" i="1"/>
  <c r="Y7428" i="1"/>
  <c r="U7428" i="1"/>
  <c r="M7428" i="1"/>
  <c r="Y7427" i="1"/>
  <c r="U7427" i="1"/>
  <c r="M7427" i="1"/>
  <c r="Y7426" i="1"/>
  <c r="U7426" i="1"/>
  <c r="M7426" i="1"/>
  <c r="Y7425" i="1"/>
  <c r="U7425" i="1"/>
  <c r="M7425" i="1"/>
  <c r="Y7424" i="1"/>
  <c r="U7424" i="1"/>
  <c r="M7424" i="1"/>
  <c r="Y7423" i="1"/>
  <c r="U7423" i="1"/>
  <c r="M7423" i="1"/>
  <c r="Y7422" i="1"/>
  <c r="U7422" i="1"/>
  <c r="M7422" i="1"/>
  <c r="Y7421" i="1"/>
  <c r="U7421" i="1"/>
  <c r="M7421" i="1"/>
  <c r="Y7420" i="1"/>
  <c r="U7420" i="1"/>
  <c r="M7420" i="1"/>
  <c r="Y7419" i="1"/>
  <c r="U7419" i="1"/>
  <c r="M7419" i="1"/>
  <c r="Y7418" i="1"/>
  <c r="U7418" i="1"/>
  <c r="M7418" i="1"/>
  <c r="Y7417" i="1"/>
  <c r="U7417" i="1"/>
  <c r="M7417" i="1"/>
  <c r="Y7416" i="1"/>
  <c r="U7416" i="1"/>
  <c r="M7416" i="1"/>
  <c r="Y7415" i="1"/>
  <c r="U7415" i="1"/>
  <c r="M7415" i="1"/>
  <c r="Y7414" i="1"/>
  <c r="U7414" i="1"/>
  <c r="M7414" i="1"/>
  <c r="Y7413" i="1"/>
  <c r="U7413" i="1"/>
  <c r="M7413" i="1"/>
  <c r="Y7412" i="1"/>
  <c r="U7412" i="1"/>
  <c r="M7412" i="1"/>
  <c r="Y7411" i="1"/>
  <c r="U7411" i="1"/>
  <c r="M7411" i="1"/>
  <c r="Y7410" i="1"/>
  <c r="U7410" i="1"/>
  <c r="M7410" i="1"/>
  <c r="Y7409" i="1"/>
  <c r="U7409" i="1"/>
  <c r="M7409" i="1"/>
  <c r="Y7408" i="1"/>
  <c r="U7408" i="1"/>
  <c r="M7408" i="1"/>
  <c r="Y7407" i="1"/>
  <c r="U7407" i="1"/>
  <c r="M7407" i="1"/>
  <c r="Y7406" i="1"/>
  <c r="U7406" i="1"/>
  <c r="M7406" i="1"/>
  <c r="Y7405" i="1"/>
  <c r="U7405" i="1"/>
  <c r="M7405" i="1"/>
  <c r="Y7404" i="1"/>
  <c r="U7404" i="1"/>
  <c r="M7404" i="1"/>
  <c r="Y7403" i="1"/>
  <c r="U7403" i="1"/>
  <c r="M7403" i="1"/>
  <c r="Y7402" i="1"/>
  <c r="U7402" i="1"/>
  <c r="M7402" i="1"/>
  <c r="Y7401" i="1"/>
  <c r="U7401" i="1"/>
  <c r="M7401" i="1"/>
  <c r="Y7400" i="1"/>
  <c r="U7400" i="1"/>
  <c r="M7400" i="1"/>
  <c r="Y7399" i="1"/>
  <c r="U7399" i="1"/>
  <c r="M7399" i="1"/>
  <c r="Y7398" i="1"/>
  <c r="U7398" i="1"/>
  <c r="M7398" i="1"/>
  <c r="Y7397" i="1"/>
  <c r="U7397" i="1"/>
  <c r="M7397" i="1"/>
  <c r="Y7396" i="1"/>
  <c r="U7396" i="1"/>
  <c r="M7396" i="1"/>
  <c r="Y7395" i="1"/>
  <c r="U7395" i="1"/>
  <c r="M7395" i="1"/>
  <c r="Y7394" i="1"/>
  <c r="U7394" i="1"/>
  <c r="M7394" i="1"/>
  <c r="Y7393" i="1"/>
  <c r="U7393" i="1"/>
  <c r="M7393" i="1"/>
  <c r="Y7392" i="1"/>
  <c r="U7392" i="1"/>
  <c r="M7392" i="1"/>
  <c r="Y7391" i="1"/>
  <c r="U7391" i="1"/>
  <c r="M7391" i="1"/>
  <c r="Y7390" i="1"/>
  <c r="U7390" i="1"/>
  <c r="M7390" i="1"/>
  <c r="Y7389" i="1"/>
  <c r="U7389" i="1"/>
  <c r="M7389" i="1"/>
  <c r="Y7388" i="1"/>
  <c r="U7388" i="1"/>
  <c r="M7388" i="1"/>
  <c r="Y7387" i="1"/>
  <c r="U7387" i="1"/>
  <c r="M7387" i="1"/>
  <c r="Y7386" i="1"/>
  <c r="U7386" i="1"/>
  <c r="M7386" i="1"/>
  <c r="Y7385" i="1"/>
  <c r="U7385" i="1"/>
  <c r="M7385" i="1"/>
  <c r="Y7384" i="1"/>
  <c r="U7384" i="1"/>
  <c r="M7384" i="1"/>
  <c r="Y7383" i="1"/>
  <c r="U7383" i="1"/>
  <c r="M7383" i="1"/>
  <c r="Y7382" i="1"/>
  <c r="U7382" i="1"/>
  <c r="M7382" i="1"/>
  <c r="Y7381" i="1"/>
  <c r="U7381" i="1"/>
  <c r="M7381" i="1"/>
  <c r="Y7380" i="1"/>
  <c r="U7380" i="1"/>
  <c r="M7380" i="1"/>
  <c r="Y7379" i="1"/>
  <c r="U7379" i="1"/>
  <c r="M7379" i="1"/>
  <c r="Y7378" i="1"/>
  <c r="U7378" i="1"/>
  <c r="M7378" i="1"/>
  <c r="Y7377" i="1"/>
  <c r="U7377" i="1"/>
  <c r="M7377" i="1"/>
  <c r="Y7376" i="1"/>
  <c r="U7376" i="1"/>
  <c r="M7376" i="1"/>
  <c r="Y7375" i="1"/>
  <c r="U7375" i="1"/>
  <c r="M7375" i="1"/>
  <c r="Y7374" i="1"/>
  <c r="U7374" i="1"/>
  <c r="M7374" i="1"/>
  <c r="Y7373" i="1"/>
  <c r="U7373" i="1"/>
  <c r="M7373" i="1"/>
  <c r="Y7372" i="1"/>
  <c r="U7372" i="1"/>
  <c r="M7372" i="1"/>
  <c r="Y7371" i="1"/>
  <c r="U7371" i="1"/>
  <c r="M7371" i="1"/>
  <c r="Y7370" i="1"/>
  <c r="U7370" i="1"/>
  <c r="M7370" i="1"/>
  <c r="Y7369" i="1"/>
  <c r="U7369" i="1"/>
  <c r="M7369" i="1"/>
  <c r="Y7368" i="1"/>
  <c r="U7368" i="1"/>
  <c r="M7368" i="1"/>
  <c r="Y7367" i="1"/>
  <c r="U7367" i="1"/>
  <c r="M7367" i="1"/>
  <c r="Y7366" i="1"/>
  <c r="U7366" i="1"/>
  <c r="M7366" i="1"/>
  <c r="Y7365" i="1"/>
  <c r="U7365" i="1"/>
  <c r="M7365" i="1"/>
  <c r="Y7364" i="1"/>
  <c r="U7364" i="1"/>
  <c r="M7364" i="1"/>
  <c r="Y7363" i="1"/>
  <c r="U7363" i="1"/>
  <c r="M7363" i="1"/>
  <c r="Y7362" i="1"/>
  <c r="U7362" i="1"/>
  <c r="M7362" i="1"/>
  <c r="Y7361" i="1"/>
  <c r="U7361" i="1"/>
  <c r="M7361" i="1"/>
  <c r="Y7360" i="1"/>
  <c r="U7360" i="1"/>
  <c r="M7360" i="1"/>
  <c r="Y7359" i="1"/>
  <c r="U7359" i="1"/>
  <c r="M7359" i="1"/>
  <c r="Y7358" i="1"/>
  <c r="U7358" i="1"/>
  <c r="M7358" i="1"/>
  <c r="Y7357" i="1"/>
  <c r="U7357" i="1"/>
  <c r="M7357" i="1"/>
  <c r="Y7356" i="1"/>
  <c r="U7356" i="1"/>
  <c r="M7356" i="1"/>
  <c r="Y7355" i="1"/>
  <c r="U7355" i="1"/>
  <c r="M7355" i="1"/>
  <c r="Y7354" i="1"/>
  <c r="U7354" i="1"/>
  <c r="M7354" i="1"/>
  <c r="Y7353" i="1"/>
  <c r="U7353" i="1"/>
  <c r="M7353" i="1"/>
  <c r="Y7352" i="1"/>
  <c r="U7352" i="1"/>
  <c r="M7352" i="1"/>
  <c r="Y7351" i="1"/>
  <c r="U7351" i="1"/>
  <c r="M7351" i="1"/>
  <c r="Y7350" i="1"/>
  <c r="U7350" i="1"/>
  <c r="M7350" i="1"/>
  <c r="Y7349" i="1"/>
  <c r="U7349" i="1"/>
  <c r="M7349" i="1"/>
  <c r="Y7348" i="1"/>
  <c r="U7348" i="1"/>
  <c r="M7348" i="1"/>
  <c r="Y7347" i="1"/>
  <c r="U7347" i="1"/>
  <c r="M7347" i="1"/>
  <c r="Y7346" i="1"/>
  <c r="U7346" i="1"/>
  <c r="M7346" i="1"/>
  <c r="Y7345" i="1"/>
  <c r="U7345" i="1"/>
  <c r="M7345" i="1"/>
  <c r="Y7344" i="1"/>
  <c r="U7344" i="1"/>
  <c r="M7344" i="1"/>
  <c r="Y7343" i="1"/>
  <c r="U7343" i="1"/>
  <c r="M7343" i="1"/>
  <c r="Y7342" i="1"/>
  <c r="U7342" i="1"/>
  <c r="M7342" i="1"/>
  <c r="Y7341" i="1"/>
  <c r="U7341" i="1"/>
  <c r="M7341" i="1"/>
  <c r="Y7340" i="1"/>
  <c r="U7340" i="1"/>
  <c r="M7340" i="1"/>
  <c r="Y7339" i="1"/>
  <c r="U7339" i="1"/>
  <c r="M7339" i="1"/>
  <c r="Y7338" i="1"/>
  <c r="U7338" i="1"/>
  <c r="M7338" i="1"/>
  <c r="Y7337" i="1"/>
  <c r="U7337" i="1"/>
  <c r="M7337" i="1"/>
  <c r="Y7336" i="1"/>
  <c r="U7336" i="1"/>
  <c r="M7336" i="1"/>
  <c r="Y7335" i="1"/>
  <c r="U7335" i="1"/>
  <c r="M7335" i="1"/>
  <c r="Y7334" i="1"/>
  <c r="U7334" i="1"/>
  <c r="M7334" i="1"/>
  <c r="Y7333" i="1"/>
  <c r="U7333" i="1"/>
  <c r="M7333" i="1"/>
  <c r="Y7332" i="1"/>
  <c r="U7332" i="1"/>
  <c r="M7332" i="1"/>
  <c r="Y7331" i="1"/>
  <c r="U7331" i="1"/>
  <c r="M7331" i="1"/>
  <c r="Y7330" i="1"/>
  <c r="U7330" i="1"/>
  <c r="M7330" i="1"/>
  <c r="Y7329" i="1"/>
  <c r="U7329" i="1"/>
  <c r="M7329" i="1"/>
  <c r="Y7328" i="1"/>
  <c r="U7328" i="1"/>
  <c r="M7328" i="1"/>
  <c r="Y7327" i="1"/>
  <c r="U7327" i="1"/>
  <c r="M7327" i="1"/>
  <c r="Y7326" i="1"/>
  <c r="U7326" i="1"/>
  <c r="M7326" i="1"/>
  <c r="Y7325" i="1"/>
  <c r="U7325" i="1"/>
  <c r="M7325" i="1"/>
  <c r="Y7324" i="1"/>
  <c r="U7324" i="1"/>
  <c r="M7324" i="1"/>
  <c r="Y7323" i="1"/>
  <c r="U7323" i="1"/>
  <c r="M7323" i="1"/>
  <c r="Y7322" i="1"/>
  <c r="U7322" i="1"/>
  <c r="M7322" i="1"/>
  <c r="Y7321" i="1"/>
  <c r="U7321" i="1"/>
  <c r="M7321" i="1"/>
  <c r="Y7320" i="1"/>
  <c r="U7320" i="1"/>
  <c r="M7320" i="1"/>
  <c r="Y7319" i="1"/>
  <c r="U7319" i="1"/>
  <c r="M7319" i="1"/>
  <c r="Y7318" i="1"/>
  <c r="U7318" i="1"/>
  <c r="M7318" i="1"/>
  <c r="Y7317" i="1"/>
  <c r="U7317" i="1"/>
  <c r="M7317" i="1"/>
  <c r="Y7316" i="1"/>
  <c r="U7316" i="1"/>
  <c r="M7316" i="1"/>
  <c r="Y7315" i="1"/>
  <c r="U7315" i="1"/>
  <c r="M7315" i="1"/>
  <c r="Y7314" i="1"/>
  <c r="U7314" i="1"/>
  <c r="M7314" i="1"/>
  <c r="Y7313" i="1"/>
  <c r="U7313" i="1"/>
  <c r="M7313" i="1"/>
  <c r="Y7312" i="1"/>
  <c r="U7312" i="1"/>
  <c r="M7312" i="1"/>
  <c r="Y7311" i="1"/>
  <c r="U7311" i="1"/>
  <c r="M7311" i="1"/>
  <c r="Y7310" i="1"/>
  <c r="U7310" i="1"/>
  <c r="M7310" i="1"/>
  <c r="Y7309" i="1"/>
  <c r="U7309" i="1"/>
  <c r="M7309" i="1"/>
  <c r="Y7308" i="1"/>
  <c r="U7308" i="1"/>
  <c r="M7308" i="1"/>
  <c r="Y7307" i="1"/>
  <c r="U7307" i="1"/>
  <c r="M7307" i="1"/>
  <c r="Y7306" i="1"/>
  <c r="U7306" i="1"/>
  <c r="M7306" i="1"/>
  <c r="Y7305" i="1"/>
  <c r="U7305" i="1"/>
  <c r="M7305" i="1"/>
  <c r="Y7304" i="1"/>
  <c r="U7304" i="1"/>
  <c r="M7304" i="1"/>
  <c r="Y7303" i="1"/>
  <c r="U7303" i="1"/>
  <c r="M7303" i="1"/>
  <c r="Y7302" i="1"/>
  <c r="U7302" i="1"/>
  <c r="M7302" i="1"/>
  <c r="Y7301" i="1"/>
  <c r="U7301" i="1"/>
  <c r="M7301" i="1"/>
  <c r="Y7300" i="1"/>
  <c r="U7300" i="1"/>
  <c r="M7300" i="1"/>
  <c r="Y7299" i="1"/>
  <c r="U7299" i="1"/>
  <c r="M7299" i="1"/>
  <c r="Y7298" i="1"/>
  <c r="U7298" i="1"/>
  <c r="M7298" i="1"/>
  <c r="Y7297" i="1"/>
  <c r="U7297" i="1"/>
  <c r="M7297" i="1"/>
  <c r="Y7296" i="1"/>
  <c r="U7296" i="1"/>
  <c r="M7296" i="1"/>
  <c r="Y7295" i="1"/>
  <c r="U7295" i="1"/>
  <c r="M7295" i="1"/>
  <c r="Y7294" i="1"/>
  <c r="U7294" i="1"/>
  <c r="M7294" i="1"/>
  <c r="Y7293" i="1"/>
  <c r="U7293" i="1"/>
  <c r="M7293" i="1"/>
  <c r="Y7292" i="1"/>
  <c r="U7292" i="1"/>
  <c r="M7292" i="1"/>
  <c r="Y7291" i="1"/>
  <c r="U7291" i="1"/>
  <c r="M7291" i="1"/>
  <c r="Y7290" i="1"/>
  <c r="U7290" i="1"/>
  <c r="M7290" i="1"/>
  <c r="Y7289" i="1"/>
  <c r="U7289" i="1"/>
  <c r="M7289" i="1"/>
  <c r="Y7288" i="1"/>
  <c r="U7288" i="1"/>
  <c r="M7288" i="1"/>
  <c r="Y7287" i="1"/>
  <c r="U7287" i="1"/>
  <c r="M7287" i="1"/>
  <c r="Y7286" i="1"/>
  <c r="U7286" i="1"/>
  <c r="M7286" i="1"/>
  <c r="Y7285" i="1"/>
  <c r="U7285" i="1"/>
  <c r="M7285" i="1"/>
  <c r="Y7284" i="1"/>
  <c r="U7284" i="1"/>
  <c r="M7284" i="1"/>
  <c r="Y7283" i="1"/>
  <c r="U7283" i="1"/>
  <c r="M7283" i="1"/>
  <c r="Y7282" i="1"/>
  <c r="U7282" i="1"/>
  <c r="M7282" i="1"/>
  <c r="Y7281" i="1"/>
  <c r="U7281" i="1"/>
  <c r="M7281" i="1"/>
  <c r="Y7280" i="1"/>
  <c r="U7280" i="1"/>
  <c r="M7280" i="1"/>
  <c r="Y7279" i="1"/>
  <c r="U7279" i="1"/>
  <c r="M7279" i="1"/>
  <c r="Y7278" i="1"/>
  <c r="U7278" i="1"/>
  <c r="M7278" i="1"/>
  <c r="Y7277" i="1"/>
  <c r="U7277" i="1"/>
  <c r="M7277" i="1"/>
  <c r="Y7276" i="1"/>
  <c r="U7276" i="1"/>
  <c r="M7276" i="1"/>
  <c r="Y7275" i="1"/>
  <c r="U7275" i="1"/>
  <c r="M7275" i="1"/>
  <c r="Y7274" i="1"/>
  <c r="U7274" i="1"/>
  <c r="M7274" i="1"/>
  <c r="Y7273" i="1"/>
  <c r="U7273" i="1"/>
  <c r="M7273" i="1"/>
  <c r="Y7272" i="1"/>
  <c r="U7272" i="1"/>
  <c r="M7272" i="1"/>
  <c r="Y7271" i="1"/>
  <c r="U7271" i="1"/>
  <c r="M7271" i="1"/>
  <c r="Y7270" i="1"/>
  <c r="U7270" i="1"/>
  <c r="M7270" i="1"/>
  <c r="Y7269" i="1"/>
  <c r="U7269" i="1"/>
  <c r="M7269" i="1"/>
  <c r="Y7268" i="1"/>
  <c r="U7268" i="1"/>
  <c r="M7268" i="1"/>
  <c r="Y7267" i="1"/>
  <c r="U7267" i="1"/>
  <c r="M7267" i="1"/>
  <c r="Y7266" i="1"/>
  <c r="U7266" i="1"/>
  <c r="M7266" i="1"/>
  <c r="Y7265" i="1"/>
  <c r="U7265" i="1"/>
  <c r="M7265" i="1"/>
  <c r="Y7264" i="1"/>
  <c r="U7264" i="1"/>
  <c r="M7264" i="1"/>
  <c r="Y7263" i="1"/>
  <c r="U7263" i="1"/>
  <c r="M7263" i="1"/>
  <c r="Y7262" i="1"/>
  <c r="U7262" i="1"/>
  <c r="M7262" i="1"/>
  <c r="Y7261" i="1"/>
  <c r="U7261" i="1"/>
  <c r="M7261" i="1"/>
  <c r="Y7260" i="1"/>
  <c r="U7260" i="1"/>
  <c r="M7260" i="1"/>
  <c r="Y7259" i="1"/>
  <c r="U7259" i="1"/>
  <c r="M7259" i="1"/>
  <c r="Y7258" i="1"/>
  <c r="U7258" i="1"/>
  <c r="M7258" i="1"/>
  <c r="Y7257" i="1"/>
  <c r="U7257" i="1"/>
  <c r="M7257" i="1"/>
  <c r="Y7256" i="1"/>
  <c r="U7256" i="1"/>
  <c r="M7256" i="1"/>
  <c r="Y7255" i="1"/>
  <c r="U7255" i="1"/>
  <c r="M7255" i="1"/>
  <c r="Y7254" i="1"/>
  <c r="U7254" i="1"/>
  <c r="M7254" i="1"/>
  <c r="Y7253" i="1"/>
  <c r="U7253" i="1"/>
  <c r="M7253" i="1"/>
  <c r="Y7252" i="1"/>
  <c r="U7252" i="1"/>
  <c r="M7252" i="1"/>
  <c r="Y7251" i="1"/>
  <c r="U7251" i="1"/>
  <c r="M7251" i="1"/>
  <c r="Y7250" i="1"/>
  <c r="U7250" i="1"/>
  <c r="M7250" i="1"/>
  <c r="Y7249" i="1"/>
  <c r="U7249" i="1"/>
  <c r="M7249" i="1"/>
  <c r="Y7248" i="1"/>
  <c r="U7248" i="1"/>
  <c r="M7248" i="1"/>
  <c r="Y7247" i="1"/>
  <c r="U7247" i="1"/>
  <c r="M7247" i="1"/>
  <c r="Y7246" i="1"/>
  <c r="U7246" i="1"/>
  <c r="M7246" i="1"/>
  <c r="Y7245" i="1"/>
  <c r="U7245" i="1"/>
  <c r="M7245" i="1"/>
  <c r="Y7244" i="1"/>
  <c r="U7244" i="1"/>
  <c r="M7244" i="1"/>
  <c r="Y7243" i="1"/>
  <c r="U7243" i="1"/>
  <c r="M7243" i="1"/>
  <c r="Y7242" i="1"/>
  <c r="U7242" i="1"/>
  <c r="M7242" i="1"/>
  <c r="Y7241" i="1"/>
  <c r="U7241" i="1"/>
  <c r="M7241" i="1"/>
  <c r="Y7240" i="1"/>
  <c r="U7240" i="1"/>
  <c r="M7240" i="1"/>
  <c r="Y7239" i="1"/>
  <c r="U7239" i="1"/>
  <c r="M7239" i="1"/>
  <c r="Y7238" i="1"/>
  <c r="U7238" i="1"/>
  <c r="M7238" i="1"/>
  <c r="Y7237" i="1"/>
  <c r="U7237" i="1"/>
  <c r="M7237" i="1"/>
  <c r="Y7236" i="1"/>
  <c r="U7236" i="1"/>
  <c r="M7236" i="1"/>
  <c r="Y7235" i="1"/>
  <c r="U7235" i="1"/>
  <c r="M7235" i="1"/>
  <c r="Y7234" i="1"/>
  <c r="U7234" i="1"/>
  <c r="M7234" i="1"/>
  <c r="Y7233" i="1"/>
  <c r="U7233" i="1"/>
  <c r="M7233" i="1"/>
  <c r="Y7232" i="1"/>
  <c r="U7232" i="1"/>
  <c r="M7232" i="1"/>
  <c r="Y7231" i="1"/>
  <c r="U7231" i="1"/>
  <c r="M7231" i="1"/>
  <c r="Y7230" i="1"/>
  <c r="U7230" i="1"/>
  <c r="M7230" i="1"/>
  <c r="Y7229" i="1"/>
  <c r="U7229" i="1"/>
  <c r="M7229" i="1"/>
  <c r="Y7228" i="1"/>
  <c r="U7228" i="1"/>
  <c r="M7228" i="1"/>
  <c r="Y7227" i="1"/>
  <c r="U7227" i="1"/>
  <c r="M7227" i="1"/>
  <c r="Y7226" i="1"/>
  <c r="U7226" i="1"/>
  <c r="M7226" i="1"/>
  <c r="Y7225" i="1"/>
  <c r="U7225" i="1"/>
  <c r="M7225" i="1"/>
  <c r="Y7224" i="1"/>
  <c r="U7224" i="1"/>
  <c r="M7224" i="1"/>
  <c r="Y7223" i="1"/>
  <c r="U7223" i="1"/>
  <c r="M7223" i="1"/>
  <c r="Y7222" i="1"/>
  <c r="U7222" i="1"/>
  <c r="M7222" i="1"/>
  <c r="Y7221" i="1"/>
  <c r="U7221" i="1"/>
  <c r="M7221" i="1"/>
  <c r="Y7220" i="1"/>
  <c r="U7220" i="1"/>
  <c r="M7220" i="1"/>
  <c r="Y7219" i="1"/>
  <c r="U7219" i="1"/>
  <c r="M7219" i="1"/>
  <c r="Y7218" i="1"/>
  <c r="U7218" i="1"/>
  <c r="M7218" i="1"/>
  <c r="Y7217" i="1"/>
  <c r="U7217" i="1"/>
  <c r="M7217" i="1"/>
  <c r="Y7216" i="1"/>
  <c r="U7216" i="1"/>
  <c r="M7216" i="1"/>
  <c r="Y7215" i="1"/>
  <c r="U7215" i="1"/>
  <c r="M7215" i="1"/>
  <c r="Y7214" i="1"/>
  <c r="U7214" i="1"/>
  <c r="M7214" i="1"/>
  <c r="Y7213" i="1"/>
  <c r="U7213" i="1"/>
  <c r="M7213" i="1"/>
  <c r="Y7212" i="1"/>
  <c r="U7212" i="1"/>
  <c r="M7212" i="1"/>
  <c r="Y7211" i="1"/>
  <c r="U7211" i="1"/>
  <c r="M7211" i="1"/>
  <c r="Y7210" i="1"/>
  <c r="U7210" i="1"/>
  <c r="M7210" i="1"/>
  <c r="Y7209" i="1"/>
  <c r="U7209" i="1"/>
  <c r="M7209" i="1"/>
  <c r="Y7208" i="1"/>
  <c r="U7208" i="1"/>
  <c r="M7208" i="1"/>
  <c r="Y7207" i="1"/>
  <c r="U7207" i="1"/>
  <c r="M7207" i="1"/>
  <c r="Y7206" i="1"/>
  <c r="U7206" i="1"/>
  <c r="M7206" i="1"/>
  <c r="Y7205" i="1"/>
  <c r="U7205" i="1"/>
  <c r="M7205" i="1"/>
  <c r="Y7204" i="1"/>
  <c r="U7204" i="1"/>
  <c r="M7204" i="1"/>
  <c r="Y7203" i="1"/>
  <c r="U7203" i="1"/>
  <c r="M7203" i="1"/>
  <c r="Y7202" i="1"/>
  <c r="U7202" i="1"/>
  <c r="M7202" i="1"/>
  <c r="Y7201" i="1"/>
  <c r="U7201" i="1"/>
  <c r="M7201" i="1"/>
  <c r="Y7200" i="1"/>
  <c r="U7200" i="1"/>
  <c r="M7200" i="1"/>
  <c r="Y7199" i="1"/>
  <c r="U7199" i="1"/>
  <c r="M7199" i="1"/>
  <c r="Y7198" i="1"/>
  <c r="U7198" i="1"/>
  <c r="M7198" i="1"/>
  <c r="Y7197" i="1"/>
  <c r="U7197" i="1"/>
  <c r="M7197" i="1"/>
  <c r="Y7196" i="1"/>
  <c r="U7196" i="1"/>
  <c r="M7196" i="1"/>
  <c r="Y7195" i="1"/>
  <c r="U7195" i="1"/>
  <c r="M7195" i="1"/>
  <c r="Y7194" i="1"/>
  <c r="U7194" i="1"/>
  <c r="M7194" i="1"/>
  <c r="Y7193" i="1"/>
  <c r="U7193" i="1"/>
  <c r="M7193" i="1"/>
  <c r="Y7192" i="1"/>
  <c r="U7192" i="1"/>
  <c r="M7192" i="1"/>
  <c r="Y7191" i="1"/>
  <c r="U7191" i="1"/>
  <c r="M7191" i="1"/>
  <c r="Y7190" i="1"/>
  <c r="U7190" i="1"/>
  <c r="M7190" i="1"/>
  <c r="Y7189" i="1"/>
  <c r="U7189" i="1"/>
  <c r="M7189" i="1"/>
  <c r="Y7188" i="1"/>
  <c r="U7188" i="1"/>
  <c r="M7188" i="1"/>
  <c r="Y7187" i="1"/>
  <c r="U7187" i="1"/>
  <c r="M7187" i="1"/>
  <c r="Y7186" i="1"/>
  <c r="U7186" i="1"/>
  <c r="M7186" i="1"/>
  <c r="Y7185" i="1"/>
  <c r="U7185" i="1"/>
  <c r="M7185" i="1"/>
  <c r="Y7184" i="1"/>
  <c r="U7184" i="1"/>
  <c r="M7184" i="1"/>
  <c r="Y7183" i="1"/>
  <c r="U7183" i="1"/>
  <c r="M7183" i="1"/>
  <c r="Y7182" i="1"/>
  <c r="U7182" i="1"/>
  <c r="M7182" i="1"/>
  <c r="Y7181" i="1"/>
  <c r="U7181" i="1"/>
  <c r="M7181" i="1"/>
  <c r="Y7180" i="1"/>
  <c r="U7180" i="1"/>
  <c r="M7180" i="1"/>
  <c r="Y7179" i="1"/>
  <c r="U7179" i="1"/>
  <c r="M7179" i="1"/>
  <c r="Y7178" i="1"/>
  <c r="U7178" i="1"/>
  <c r="M7178" i="1"/>
  <c r="Y7177" i="1"/>
  <c r="U7177" i="1"/>
  <c r="M7177" i="1"/>
  <c r="Y7176" i="1"/>
  <c r="U7176" i="1"/>
  <c r="M7176" i="1"/>
  <c r="Y7175" i="1"/>
  <c r="U7175" i="1"/>
  <c r="M7175" i="1"/>
  <c r="Y7174" i="1"/>
  <c r="U7174" i="1"/>
  <c r="M7174" i="1"/>
  <c r="Y7173" i="1"/>
  <c r="U7173" i="1"/>
  <c r="M7173" i="1"/>
  <c r="Y7172" i="1"/>
  <c r="U7172" i="1"/>
  <c r="M7172" i="1"/>
  <c r="Y7171" i="1"/>
  <c r="U7171" i="1"/>
  <c r="M7171" i="1"/>
  <c r="Y7170" i="1"/>
  <c r="U7170" i="1"/>
  <c r="M7170" i="1"/>
  <c r="Y7169" i="1"/>
  <c r="U7169" i="1"/>
  <c r="M7169" i="1"/>
  <c r="Y7168" i="1"/>
  <c r="U7168" i="1"/>
  <c r="M7168" i="1"/>
  <c r="Y7167" i="1"/>
  <c r="U7167" i="1"/>
  <c r="M7167" i="1"/>
  <c r="Y7166" i="1"/>
  <c r="U7166" i="1"/>
  <c r="M7166" i="1"/>
  <c r="Y7165" i="1"/>
  <c r="U7165" i="1"/>
  <c r="M7165" i="1"/>
  <c r="Y7164" i="1"/>
  <c r="U7164" i="1"/>
  <c r="M7164" i="1"/>
  <c r="Y7163" i="1"/>
  <c r="U7163" i="1"/>
  <c r="M7163" i="1"/>
  <c r="Y7162" i="1"/>
  <c r="U7162" i="1"/>
  <c r="M7162" i="1"/>
  <c r="Y7161" i="1"/>
  <c r="U7161" i="1"/>
  <c r="M7161" i="1"/>
  <c r="Y7160" i="1"/>
  <c r="U7160" i="1"/>
  <c r="M7160" i="1"/>
  <c r="Y7159" i="1"/>
  <c r="U7159" i="1"/>
  <c r="M7159" i="1"/>
  <c r="Y7158" i="1"/>
  <c r="U7158" i="1"/>
  <c r="M7158" i="1"/>
  <c r="Y7157" i="1"/>
  <c r="U7157" i="1"/>
  <c r="M7157" i="1"/>
  <c r="Y7156" i="1"/>
  <c r="U7156" i="1"/>
  <c r="M7156" i="1"/>
  <c r="Y7155" i="1"/>
  <c r="U7155" i="1"/>
  <c r="M7155" i="1"/>
  <c r="Y7154" i="1"/>
  <c r="U7154" i="1"/>
  <c r="M7154" i="1"/>
  <c r="Y7153" i="1"/>
  <c r="U7153" i="1"/>
  <c r="M7153" i="1"/>
  <c r="Y7152" i="1"/>
  <c r="U7152" i="1"/>
  <c r="M7152" i="1"/>
  <c r="Y7151" i="1"/>
  <c r="U7151" i="1"/>
  <c r="M7151" i="1"/>
  <c r="Y7150" i="1"/>
  <c r="U7150" i="1"/>
  <c r="M7150" i="1"/>
  <c r="Y7149" i="1"/>
  <c r="U7149" i="1"/>
  <c r="M7149" i="1"/>
  <c r="Y7148" i="1"/>
  <c r="U7148" i="1"/>
  <c r="M7148" i="1"/>
  <c r="Y7147" i="1"/>
  <c r="U7147" i="1"/>
  <c r="M7147" i="1"/>
  <c r="Y7146" i="1"/>
  <c r="U7146" i="1"/>
  <c r="M7146" i="1"/>
  <c r="Y7145" i="1"/>
  <c r="U7145" i="1"/>
  <c r="M7145" i="1"/>
  <c r="Y7144" i="1"/>
  <c r="U7144" i="1"/>
  <c r="M7144" i="1"/>
  <c r="Y7143" i="1"/>
  <c r="U7143" i="1"/>
  <c r="M7143" i="1"/>
  <c r="Y7142" i="1"/>
  <c r="U7142" i="1"/>
  <c r="M7142" i="1"/>
  <c r="Y7141" i="1"/>
  <c r="U7141" i="1"/>
  <c r="M7141" i="1"/>
  <c r="Y7140" i="1"/>
  <c r="U7140" i="1"/>
  <c r="M7140" i="1"/>
  <c r="Y7139" i="1"/>
  <c r="U7139" i="1"/>
  <c r="M7139" i="1"/>
  <c r="Y7138" i="1"/>
  <c r="U7138" i="1"/>
  <c r="M7138" i="1"/>
  <c r="Y7137" i="1"/>
  <c r="U7137" i="1"/>
  <c r="M7137" i="1"/>
  <c r="Y7136" i="1"/>
  <c r="U7136" i="1"/>
  <c r="M7136" i="1"/>
  <c r="Y7135" i="1"/>
  <c r="U7135" i="1"/>
  <c r="M7135" i="1"/>
  <c r="Y7134" i="1"/>
  <c r="U7134" i="1"/>
  <c r="M7134" i="1"/>
  <c r="Y7133" i="1"/>
  <c r="U7133" i="1"/>
  <c r="M7133" i="1"/>
  <c r="Y7132" i="1"/>
  <c r="U7132" i="1"/>
  <c r="M7132" i="1"/>
  <c r="Y7131" i="1"/>
  <c r="U7131" i="1"/>
  <c r="M7131" i="1"/>
  <c r="Y7130" i="1"/>
  <c r="U7130" i="1"/>
  <c r="M7130" i="1"/>
  <c r="Y7129" i="1"/>
  <c r="U7129" i="1"/>
  <c r="M7129" i="1"/>
  <c r="Y7128" i="1"/>
  <c r="U7128" i="1"/>
  <c r="M7128" i="1"/>
  <c r="Y7127" i="1"/>
  <c r="U7127" i="1"/>
  <c r="M7127" i="1"/>
  <c r="Y7126" i="1"/>
  <c r="U7126" i="1"/>
  <c r="M7126" i="1"/>
  <c r="Y7125" i="1"/>
  <c r="U7125" i="1"/>
  <c r="M7125" i="1"/>
  <c r="Y7124" i="1"/>
  <c r="U7124" i="1"/>
  <c r="M7124" i="1"/>
  <c r="Y7123" i="1"/>
  <c r="U7123" i="1"/>
  <c r="M7123" i="1"/>
  <c r="Y7122" i="1"/>
  <c r="U7122" i="1"/>
  <c r="M7122" i="1"/>
  <c r="Y7121" i="1"/>
  <c r="U7121" i="1"/>
  <c r="M7121" i="1"/>
  <c r="Y7120" i="1"/>
  <c r="U7120" i="1"/>
  <c r="M7120" i="1"/>
  <c r="Y7119" i="1"/>
  <c r="U7119" i="1"/>
  <c r="M7119" i="1"/>
  <c r="Y7118" i="1"/>
  <c r="U7118" i="1"/>
  <c r="M7118" i="1"/>
  <c r="Y7117" i="1"/>
  <c r="U7117" i="1"/>
  <c r="M7117" i="1"/>
  <c r="Y7116" i="1"/>
  <c r="U7116" i="1"/>
  <c r="M7116" i="1"/>
  <c r="Y7115" i="1"/>
  <c r="U7115" i="1"/>
  <c r="M7115" i="1"/>
  <c r="Y7114" i="1"/>
  <c r="U7114" i="1"/>
  <c r="M7114" i="1"/>
  <c r="Y7113" i="1"/>
  <c r="U7113" i="1"/>
  <c r="M7113" i="1"/>
  <c r="Y7112" i="1"/>
  <c r="U7112" i="1"/>
  <c r="M7112" i="1"/>
  <c r="Y7111" i="1"/>
  <c r="U7111" i="1"/>
  <c r="M7111" i="1"/>
  <c r="Y7110" i="1"/>
  <c r="U7110" i="1"/>
  <c r="M7110" i="1"/>
  <c r="Y7109" i="1"/>
  <c r="U7109" i="1"/>
  <c r="M7109" i="1"/>
  <c r="Y7108" i="1"/>
  <c r="U7108" i="1"/>
  <c r="M7108" i="1"/>
  <c r="Y7107" i="1"/>
  <c r="U7107" i="1"/>
  <c r="M7107" i="1"/>
  <c r="Y7106" i="1"/>
  <c r="U7106" i="1"/>
  <c r="M7106" i="1"/>
  <c r="Y7105" i="1"/>
  <c r="U7105" i="1"/>
  <c r="M7105" i="1"/>
  <c r="Y7104" i="1"/>
  <c r="U7104" i="1"/>
  <c r="M7104" i="1"/>
  <c r="Y7103" i="1"/>
  <c r="U7103" i="1"/>
  <c r="M7103" i="1"/>
  <c r="Y7102" i="1"/>
  <c r="U7102" i="1"/>
  <c r="M7102" i="1"/>
  <c r="Y7101" i="1"/>
  <c r="U7101" i="1"/>
  <c r="M7101" i="1"/>
  <c r="Y7100" i="1"/>
  <c r="U7100" i="1"/>
  <c r="M7100" i="1"/>
  <c r="Y7099" i="1"/>
  <c r="U7099" i="1"/>
  <c r="M7099" i="1"/>
  <c r="Y7098" i="1"/>
  <c r="U7098" i="1"/>
  <c r="M7098" i="1"/>
  <c r="Y7097" i="1"/>
  <c r="U7097" i="1"/>
  <c r="M7097" i="1"/>
  <c r="Y7096" i="1"/>
  <c r="U7096" i="1"/>
  <c r="M7096" i="1"/>
  <c r="Y7095" i="1"/>
  <c r="U7095" i="1"/>
  <c r="M7095" i="1"/>
  <c r="Y7094" i="1"/>
  <c r="U7094" i="1"/>
  <c r="M7094" i="1"/>
  <c r="Y7093" i="1"/>
  <c r="U7093" i="1"/>
  <c r="M7093" i="1"/>
  <c r="Y7092" i="1"/>
  <c r="U7092" i="1"/>
  <c r="M7092" i="1"/>
  <c r="Y7091" i="1"/>
  <c r="U7091" i="1"/>
  <c r="M7091" i="1"/>
  <c r="Y7090" i="1"/>
  <c r="U7090" i="1"/>
  <c r="M7090" i="1"/>
  <c r="Y7089" i="1"/>
  <c r="U7089" i="1"/>
  <c r="M7089" i="1"/>
  <c r="Y7088" i="1"/>
  <c r="U7088" i="1"/>
  <c r="M7088" i="1"/>
  <c r="Y7087" i="1"/>
  <c r="U7087" i="1"/>
  <c r="M7087" i="1"/>
  <c r="Y7086" i="1"/>
  <c r="U7086" i="1"/>
  <c r="M7086" i="1"/>
  <c r="Y7085" i="1"/>
  <c r="U7085" i="1"/>
  <c r="M7085" i="1"/>
  <c r="Y7084" i="1"/>
  <c r="U7084" i="1"/>
  <c r="M7084" i="1"/>
  <c r="Y7083" i="1"/>
  <c r="U7083" i="1"/>
  <c r="M7083" i="1"/>
  <c r="Y7082" i="1"/>
  <c r="U7082" i="1"/>
  <c r="M7082" i="1"/>
  <c r="Y7081" i="1"/>
  <c r="U7081" i="1"/>
  <c r="M7081" i="1"/>
  <c r="Y7080" i="1"/>
  <c r="U7080" i="1"/>
  <c r="M7080" i="1"/>
  <c r="Y7079" i="1"/>
  <c r="U7079" i="1"/>
  <c r="M7079" i="1"/>
  <c r="Y7078" i="1"/>
  <c r="U7078" i="1"/>
  <c r="M7078" i="1"/>
  <c r="Y7077" i="1"/>
  <c r="U7077" i="1"/>
  <c r="M7077" i="1"/>
  <c r="Y7076" i="1"/>
  <c r="U7076" i="1"/>
  <c r="M7076" i="1"/>
  <c r="Y7075" i="1"/>
  <c r="U7075" i="1"/>
  <c r="M7075" i="1"/>
  <c r="Y7074" i="1"/>
  <c r="U7074" i="1"/>
  <c r="M7074" i="1"/>
  <c r="Y7073" i="1"/>
  <c r="U7073" i="1"/>
  <c r="M7073" i="1"/>
  <c r="Y7072" i="1"/>
  <c r="U7072" i="1"/>
  <c r="M7072" i="1"/>
  <c r="Y7071" i="1"/>
  <c r="U7071" i="1"/>
  <c r="M7071" i="1"/>
  <c r="Y7070" i="1"/>
  <c r="U7070" i="1"/>
  <c r="M7070" i="1"/>
  <c r="Y7069" i="1"/>
  <c r="U7069" i="1"/>
  <c r="M7069" i="1"/>
  <c r="Y7068" i="1"/>
  <c r="U7068" i="1"/>
  <c r="M7068" i="1"/>
  <c r="Y7067" i="1"/>
  <c r="U7067" i="1"/>
  <c r="M7067" i="1"/>
  <c r="Y7066" i="1"/>
  <c r="U7066" i="1"/>
  <c r="M7066" i="1"/>
  <c r="Y7065" i="1"/>
  <c r="U7065" i="1"/>
  <c r="M7065" i="1"/>
  <c r="Y7064" i="1"/>
  <c r="U7064" i="1"/>
  <c r="M7064" i="1"/>
  <c r="Y7063" i="1"/>
  <c r="U7063" i="1"/>
  <c r="M7063" i="1"/>
  <c r="Y7062" i="1"/>
  <c r="U7062" i="1"/>
  <c r="M7062" i="1"/>
  <c r="Y7061" i="1"/>
  <c r="U7061" i="1"/>
  <c r="M7061" i="1"/>
  <c r="Y7060" i="1"/>
  <c r="U7060" i="1"/>
  <c r="M7060" i="1"/>
  <c r="Y7059" i="1"/>
  <c r="U7059" i="1"/>
  <c r="M7059" i="1"/>
  <c r="Y7058" i="1"/>
  <c r="U7058" i="1"/>
  <c r="M7058" i="1"/>
  <c r="Y7057" i="1"/>
  <c r="U7057" i="1"/>
  <c r="M7057" i="1"/>
  <c r="Y7056" i="1"/>
  <c r="U7056" i="1"/>
  <c r="M7056" i="1"/>
  <c r="Y7055" i="1"/>
  <c r="U7055" i="1"/>
  <c r="M7055" i="1"/>
  <c r="Y7054" i="1"/>
  <c r="U7054" i="1"/>
  <c r="M7054" i="1"/>
  <c r="Y7053" i="1"/>
  <c r="U7053" i="1"/>
  <c r="M7053" i="1"/>
  <c r="Y7052" i="1"/>
  <c r="U7052" i="1"/>
  <c r="M7052" i="1"/>
  <c r="Y7051" i="1"/>
  <c r="U7051" i="1"/>
  <c r="M7051" i="1"/>
  <c r="Y7050" i="1"/>
  <c r="U7050" i="1"/>
  <c r="M7050" i="1"/>
  <c r="Y7049" i="1"/>
  <c r="U7049" i="1"/>
  <c r="M7049" i="1"/>
  <c r="Y7048" i="1"/>
  <c r="U7048" i="1"/>
  <c r="M7048" i="1"/>
  <c r="Y7047" i="1"/>
  <c r="U7047" i="1"/>
  <c r="M7047" i="1"/>
  <c r="Y7046" i="1"/>
  <c r="U7046" i="1"/>
  <c r="M7046" i="1"/>
  <c r="Y7045" i="1"/>
  <c r="U7045" i="1"/>
  <c r="M7045" i="1"/>
  <c r="Y7044" i="1"/>
  <c r="U7044" i="1"/>
  <c r="M7044" i="1"/>
  <c r="Y7043" i="1"/>
  <c r="U7043" i="1"/>
  <c r="M7043" i="1"/>
  <c r="Y7042" i="1"/>
  <c r="U7042" i="1"/>
  <c r="M7042" i="1"/>
  <c r="Y7041" i="1"/>
  <c r="U7041" i="1"/>
  <c r="M7041" i="1"/>
  <c r="Y7040" i="1"/>
  <c r="U7040" i="1"/>
  <c r="M7040" i="1"/>
  <c r="Y7039" i="1"/>
  <c r="U7039" i="1"/>
  <c r="M7039" i="1"/>
  <c r="Y7038" i="1"/>
  <c r="U7038" i="1"/>
  <c r="M7038" i="1"/>
  <c r="Y7037" i="1"/>
  <c r="U7037" i="1"/>
  <c r="M7037" i="1"/>
  <c r="Y7036" i="1"/>
  <c r="U7036" i="1"/>
  <c r="M7036" i="1"/>
  <c r="Y7035" i="1"/>
  <c r="U7035" i="1"/>
  <c r="M7035" i="1"/>
  <c r="Y7034" i="1"/>
  <c r="U7034" i="1"/>
  <c r="M7034" i="1"/>
  <c r="Y7033" i="1"/>
  <c r="U7033" i="1"/>
  <c r="M7033" i="1"/>
  <c r="Y7032" i="1"/>
  <c r="U7032" i="1"/>
  <c r="M7032" i="1"/>
  <c r="Y7031" i="1"/>
  <c r="U7031" i="1"/>
  <c r="M7031" i="1"/>
  <c r="Y7030" i="1"/>
  <c r="U7030" i="1"/>
  <c r="M7030" i="1"/>
  <c r="Y7029" i="1"/>
  <c r="U7029" i="1"/>
  <c r="M7029" i="1"/>
  <c r="Y7028" i="1"/>
  <c r="U7028" i="1"/>
  <c r="M7028" i="1"/>
  <c r="Y7027" i="1"/>
  <c r="U7027" i="1"/>
  <c r="M7027" i="1"/>
  <c r="Y7026" i="1"/>
  <c r="U7026" i="1"/>
  <c r="M7026" i="1"/>
  <c r="Y7025" i="1"/>
  <c r="U7025" i="1"/>
  <c r="M7025" i="1"/>
  <c r="Y7024" i="1"/>
  <c r="U7024" i="1"/>
  <c r="M7024" i="1"/>
  <c r="Y7023" i="1"/>
  <c r="U7023" i="1"/>
  <c r="M7023" i="1"/>
  <c r="Y7022" i="1"/>
  <c r="U7022" i="1"/>
  <c r="M7022" i="1"/>
  <c r="Y7021" i="1"/>
  <c r="U7021" i="1"/>
  <c r="M7021" i="1"/>
  <c r="Y7020" i="1"/>
  <c r="U7020" i="1"/>
  <c r="M7020" i="1"/>
  <c r="Y7019" i="1"/>
  <c r="U7019" i="1"/>
  <c r="M7019" i="1"/>
  <c r="Y7018" i="1"/>
  <c r="U7018" i="1"/>
  <c r="M7018" i="1"/>
  <c r="Y7017" i="1"/>
  <c r="U7017" i="1"/>
  <c r="M7017" i="1"/>
  <c r="Y7016" i="1"/>
  <c r="U7016" i="1"/>
  <c r="M7016" i="1"/>
  <c r="Y7015" i="1"/>
  <c r="U7015" i="1"/>
  <c r="M7015" i="1"/>
  <c r="Y7014" i="1"/>
  <c r="U7014" i="1"/>
  <c r="M7014" i="1"/>
  <c r="Y7013" i="1"/>
  <c r="U7013" i="1"/>
  <c r="M7013" i="1"/>
  <c r="Y7012" i="1"/>
  <c r="U7012" i="1"/>
  <c r="M7012" i="1"/>
  <c r="Y7011" i="1"/>
  <c r="U7011" i="1"/>
  <c r="M7011" i="1"/>
  <c r="Y7010" i="1"/>
  <c r="U7010" i="1"/>
  <c r="M7010" i="1"/>
  <c r="Y7009" i="1"/>
  <c r="U7009" i="1"/>
  <c r="M7009" i="1"/>
  <c r="Y7008" i="1"/>
  <c r="U7008" i="1"/>
  <c r="M7008" i="1"/>
  <c r="Y7007" i="1"/>
  <c r="U7007" i="1"/>
  <c r="M7007" i="1"/>
  <c r="Y7006" i="1"/>
  <c r="U7006" i="1"/>
  <c r="M7006" i="1"/>
  <c r="Y7005" i="1"/>
  <c r="U7005" i="1"/>
  <c r="M7005" i="1"/>
  <c r="Y7004" i="1"/>
  <c r="U7004" i="1"/>
  <c r="M7004" i="1"/>
  <c r="Y7003" i="1"/>
  <c r="U7003" i="1"/>
  <c r="M7003" i="1"/>
  <c r="Y7002" i="1"/>
  <c r="U7002" i="1"/>
  <c r="M7002" i="1"/>
  <c r="Y7001" i="1"/>
  <c r="U7001" i="1"/>
  <c r="M7001" i="1"/>
  <c r="Y7000" i="1"/>
  <c r="U7000" i="1"/>
  <c r="M7000" i="1"/>
  <c r="Y6999" i="1"/>
  <c r="U6999" i="1"/>
  <c r="M6999" i="1"/>
  <c r="Y6998" i="1"/>
  <c r="U6998" i="1"/>
  <c r="M6998" i="1"/>
  <c r="Y6997" i="1"/>
  <c r="U6997" i="1"/>
  <c r="M6997" i="1"/>
  <c r="Y6996" i="1"/>
  <c r="U6996" i="1"/>
  <c r="M6996" i="1"/>
  <c r="Y6995" i="1"/>
  <c r="U6995" i="1"/>
  <c r="M6995" i="1"/>
  <c r="Y6994" i="1"/>
  <c r="U6994" i="1"/>
  <c r="M6994" i="1"/>
  <c r="Y6993" i="1"/>
  <c r="U6993" i="1"/>
  <c r="M6993" i="1"/>
  <c r="Y6992" i="1"/>
  <c r="U6992" i="1"/>
  <c r="M6992" i="1"/>
  <c r="Y6991" i="1"/>
  <c r="U6991" i="1"/>
  <c r="M6991" i="1"/>
  <c r="Y6990" i="1"/>
  <c r="U6990" i="1"/>
  <c r="M6990" i="1"/>
  <c r="Y6989" i="1"/>
  <c r="U6989" i="1"/>
  <c r="M6989" i="1"/>
  <c r="Y6988" i="1"/>
  <c r="U6988" i="1"/>
  <c r="M6988" i="1"/>
  <c r="Y6987" i="1"/>
  <c r="U6987" i="1"/>
  <c r="M6987" i="1"/>
  <c r="Y6986" i="1"/>
  <c r="U6986" i="1"/>
  <c r="M6986" i="1"/>
  <c r="Y6985" i="1"/>
  <c r="U6985" i="1"/>
  <c r="M6985" i="1"/>
  <c r="Y6984" i="1"/>
  <c r="U6984" i="1"/>
  <c r="M6984" i="1"/>
  <c r="Y6983" i="1"/>
  <c r="U6983" i="1"/>
  <c r="M6983" i="1"/>
  <c r="Y6982" i="1"/>
  <c r="U6982" i="1"/>
  <c r="M6982" i="1"/>
  <c r="Y6981" i="1"/>
  <c r="U6981" i="1"/>
  <c r="M6981" i="1"/>
  <c r="Y6980" i="1"/>
  <c r="U6980" i="1"/>
  <c r="M6980" i="1"/>
  <c r="Y6979" i="1"/>
  <c r="U6979" i="1"/>
  <c r="M6979" i="1"/>
  <c r="Y6978" i="1"/>
  <c r="U6978" i="1"/>
  <c r="M6978" i="1"/>
  <c r="Y6977" i="1"/>
  <c r="U6977" i="1"/>
  <c r="M6977" i="1"/>
  <c r="Y6976" i="1"/>
  <c r="U6976" i="1"/>
  <c r="M6976" i="1"/>
  <c r="Y6975" i="1"/>
  <c r="U6975" i="1"/>
  <c r="M6975" i="1"/>
  <c r="Y6974" i="1"/>
  <c r="U6974" i="1"/>
  <c r="M6974" i="1"/>
  <c r="Y6973" i="1"/>
  <c r="U6973" i="1"/>
  <c r="M6973" i="1"/>
  <c r="Y6972" i="1"/>
  <c r="U6972" i="1"/>
  <c r="M6972" i="1"/>
  <c r="Y6971" i="1"/>
  <c r="U6971" i="1"/>
  <c r="M6971" i="1"/>
  <c r="Y6970" i="1"/>
  <c r="U6970" i="1"/>
  <c r="M6970" i="1"/>
  <c r="Y6969" i="1"/>
  <c r="U6969" i="1"/>
  <c r="M6969" i="1"/>
  <c r="Y6968" i="1"/>
  <c r="U6968" i="1"/>
  <c r="M6968" i="1"/>
  <c r="Y6967" i="1"/>
  <c r="U6967" i="1"/>
  <c r="M6967" i="1"/>
  <c r="Y6966" i="1"/>
  <c r="U6966" i="1"/>
  <c r="M6966" i="1"/>
  <c r="Y6965" i="1"/>
  <c r="U6965" i="1"/>
  <c r="M6965" i="1"/>
  <c r="Y6964" i="1"/>
  <c r="U6964" i="1"/>
  <c r="M6964" i="1"/>
  <c r="Y6963" i="1"/>
  <c r="U6963" i="1"/>
  <c r="M6963" i="1"/>
  <c r="Y6962" i="1"/>
  <c r="U6962" i="1"/>
  <c r="M6962" i="1"/>
  <c r="Y6961" i="1"/>
  <c r="U6961" i="1"/>
  <c r="M6961" i="1"/>
  <c r="Y6960" i="1"/>
  <c r="U6960" i="1"/>
  <c r="M6960" i="1"/>
  <c r="Y6959" i="1"/>
  <c r="U6959" i="1"/>
  <c r="M6959" i="1"/>
  <c r="Y6958" i="1"/>
  <c r="U6958" i="1"/>
  <c r="M6958" i="1"/>
  <c r="Y6957" i="1"/>
  <c r="U6957" i="1"/>
  <c r="M6957" i="1"/>
  <c r="Y6956" i="1"/>
  <c r="U6956" i="1"/>
  <c r="M6956" i="1"/>
  <c r="Y6955" i="1"/>
  <c r="U6955" i="1"/>
  <c r="M6955" i="1"/>
  <c r="Y6954" i="1"/>
  <c r="U6954" i="1"/>
  <c r="M6954" i="1"/>
  <c r="Y6953" i="1"/>
  <c r="U6953" i="1"/>
  <c r="M6953" i="1"/>
  <c r="Y6952" i="1"/>
  <c r="U6952" i="1"/>
  <c r="M6952" i="1"/>
  <c r="Y6951" i="1"/>
  <c r="U6951" i="1"/>
  <c r="M6951" i="1"/>
  <c r="Y6950" i="1"/>
  <c r="U6950" i="1"/>
  <c r="M6950" i="1"/>
  <c r="Y6949" i="1"/>
  <c r="U6949" i="1"/>
  <c r="M6949" i="1"/>
  <c r="Y6948" i="1"/>
  <c r="U6948" i="1"/>
  <c r="M6948" i="1"/>
  <c r="Y6947" i="1"/>
  <c r="U6947" i="1"/>
  <c r="M6947" i="1"/>
  <c r="Y6946" i="1"/>
  <c r="U6946" i="1"/>
  <c r="M6946" i="1"/>
  <c r="Y6945" i="1"/>
  <c r="U6945" i="1"/>
  <c r="M6945" i="1"/>
  <c r="Y6944" i="1"/>
  <c r="U6944" i="1"/>
  <c r="M6944" i="1"/>
  <c r="Y6943" i="1"/>
  <c r="U6943" i="1"/>
  <c r="M6943" i="1"/>
  <c r="Y6942" i="1"/>
  <c r="U6942" i="1"/>
  <c r="M6942" i="1"/>
  <c r="Y6941" i="1"/>
  <c r="U6941" i="1"/>
  <c r="M6941" i="1"/>
  <c r="Y6940" i="1"/>
  <c r="U6940" i="1"/>
  <c r="M6940" i="1"/>
  <c r="Y6939" i="1"/>
  <c r="U6939" i="1"/>
  <c r="M6939" i="1"/>
  <c r="Y6938" i="1"/>
  <c r="U6938" i="1"/>
  <c r="M6938" i="1"/>
  <c r="Y6937" i="1"/>
  <c r="U6937" i="1"/>
  <c r="M6937" i="1"/>
  <c r="Y6936" i="1"/>
  <c r="U6936" i="1"/>
  <c r="M6936" i="1"/>
  <c r="Y6935" i="1"/>
  <c r="U6935" i="1"/>
  <c r="M6935" i="1"/>
  <c r="Y6934" i="1"/>
  <c r="U6934" i="1"/>
  <c r="M6934" i="1"/>
  <c r="Y6933" i="1"/>
  <c r="U6933" i="1"/>
  <c r="M6933" i="1"/>
  <c r="Y6932" i="1"/>
  <c r="U6932" i="1"/>
  <c r="M6932" i="1"/>
  <c r="Y6931" i="1"/>
  <c r="U6931" i="1"/>
  <c r="M6931" i="1"/>
  <c r="Y6930" i="1"/>
  <c r="U6930" i="1"/>
  <c r="M6930" i="1"/>
  <c r="Y6929" i="1"/>
  <c r="U6929" i="1"/>
  <c r="M6929" i="1"/>
  <c r="Y6928" i="1"/>
  <c r="U6928" i="1"/>
  <c r="M6928" i="1"/>
  <c r="Y6927" i="1"/>
  <c r="U6927" i="1"/>
  <c r="M6927" i="1"/>
  <c r="Y6926" i="1"/>
  <c r="U6926" i="1"/>
  <c r="M6926" i="1"/>
  <c r="Y6925" i="1"/>
  <c r="U6925" i="1"/>
  <c r="M6925" i="1"/>
  <c r="Y6924" i="1"/>
  <c r="U6924" i="1"/>
  <c r="M6924" i="1"/>
  <c r="Y6923" i="1"/>
  <c r="U6923" i="1"/>
  <c r="M6923" i="1"/>
  <c r="Y6922" i="1"/>
  <c r="U6922" i="1"/>
  <c r="M6922" i="1"/>
  <c r="Y6921" i="1"/>
  <c r="U6921" i="1"/>
  <c r="M6921" i="1"/>
  <c r="Y6920" i="1"/>
  <c r="U6920" i="1"/>
  <c r="M6920" i="1"/>
  <c r="Y6919" i="1"/>
  <c r="U6919" i="1"/>
  <c r="M6919" i="1"/>
  <c r="Y6918" i="1"/>
  <c r="U6918" i="1"/>
  <c r="M6918" i="1"/>
  <c r="Y6917" i="1"/>
  <c r="U6917" i="1"/>
  <c r="M6917" i="1"/>
  <c r="Y6916" i="1"/>
  <c r="U6916" i="1"/>
  <c r="M6916" i="1"/>
  <c r="Y6915" i="1"/>
  <c r="U6915" i="1"/>
  <c r="M6915" i="1"/>
  <c r="Y6914" i="1"/>
  <c r="U6914" i="1"/>
  <c r="M6914" i="1"/>
  <c r="Y6913" i="1"/>
  <c r="U6913" i="1"/>
  <c r="M6913" i="1"/>
  <c r="Y6912" i="1"/>
  <c r="U6912" i="1"/>
  <c r="M6912" i="1"/>
  <c r="Y6911" i="1"/>
  <c r="U6911" i="1"/>
  <c r="M6911" i="1"/>
  <c r="Y6910" i="1"/>
  <c r="U6910" i="1"/>
  <c r="M6910" i="1"/>
  <c r="Y6909" i="1"/>
  <c r="U6909" i="1"/>
  <c r="M6909" i="1"/>
  <c r="Y6908" i="1"/>
  <c r="U6908" i="1"/>
  <c r="M6908" i="1"/>
  <c r="Y6907" i="1"/>
  <c r="U6907" i="1"/>
  <c r="M6907" i="1"/>
  <c r="Y6906" i="1"/>
  <c r="U6906" i="1"/>
  <c r="M6906" i="1"/>
  <c r="Y6905" i="1"/>
  <c r="U6905" i="1"/>
  <c r="M6905" i="1"/>
  <c r="Y6904" i="1"/>
  <c r="U6904" i="1"/>
  <c r="M6904" i="1"/>
  <c r="Y6903" i="1"/>
  <c r="U6903" i="1"/>
  <c r="M6903" i="1"/>
  <c r="Y6902" i="1"/>
  <c r="U6902" i="1"/>
  <c r="M6902" i="1"/>
  <c r="Y6901" i="1"/>
  <c r="U6901" i="1"/>
  <c r="M6901" i="1"/>
  <c r="Y6900" i="1"/>
  <c r="U6900" i="1"/>
  <c r="M6900" i="1"/>
  <c r="Y6899" i="1"/>
  <c r="U6899" i="1"/>
  <c r="M6899" i="1"/>
  <c r="Y6898" i="1"/>
  <c r="U6898" i="1"/>
  <c r="M6898" i="1"/>
  <c r="Y6897" i="1"/>
  <c r="U6897" i="1"/>
  <c r="M6897" i="1"/>
  <c r="Y6896" i="1"/>
  <c r="U6896" i="1"/>
  <c r="M6896" i="1"/>
  <c r="Y6895" i="1"/>
  <c r="U6895" i="1"/>
  <c r="M6895" i="1"/>
  <c r="Y6894" i="1"/>
  <c r="U6894" i="1"/>
  <c r="M6894" i="1"/>
  <c r="Y6893" i="1"/>
  <c r="U6893" i="1"/>
  <c r="M6893" i="1"/>
  <c r="Y6892" i="1"/>
  <c r="U6892" i="1"/>
  <c r="M6892" i="1"/>
  <c r="Y6891" i="1"/>
  <c r="U6891" i="1"/>
  <c r="M6891" i="1"/>
  <c r="Y6890" i="1"/>
  <c r="U6890" i="1"/>
  <c r="M6890" i="1"/>
  <c r="Y6889" i="1"/>
  <c r="U6889" i="1"/>
  <c r="M6889" i="1"/>
  <c r="Y6888" i="1"/>
  <c r="U6888" i="1"/>
  <c r="M6888" i="1"/>
  <c r="Y6887" i="1"/>
  <c r="U6887" i="1"/>
  <c r="M6887" i="1"/>
  <c r="Y6886" i="1"/>
  <c r="U6886" i="1"/>
  <c r="M6886" i="1"/>
  <c r="Y6885" i="1"/>
  <c r="U6885" i="1"/>
  <c r="M6885" i="1"/>
  <c r="Y6884" i="1"/>
  <c r="U6884" i="1"/>
  <c r="M6884" i="1"/>
  <c r="Y6883" i="1"/>
  <c r="U6883" i="1"/>
  <c r="M6883" i="1"/>
  <c r="Y6882" i="1"/>
  <c r="U6882" i="1"/>
  <c r="M6882" i="1"/>
  <c r="Y6881" i="1"/>
  <c r="U6881" i="1"/>
  <c r="M6881" i="1"/>
  <c r="Y6880" i="1"/>
  <c r="U6880" i="1"/>
  <c r="M6880" i="1"/>
  <c r="Y6879" i="1"/>
  <c r="U6879" i="1"/>
  <c r="M6879" i="1"/>
  <c r="Y6878" i="1"/>
  <c r="U6878" i="1"/>
  <c r="M6878" i="1"/>
  <c r="Y6877" i="1"/>
  <c r="U6877" i="1"/>
  <c r="M6877" i="1"/>
  <c r="Y6876" i="1"/>
  <c r="U6876" i="1"/>
  <c r="M6876" i="1"/>
  <c r="Y6875" i="1"/>
  <c r="U6875" i="1"/>
  <c r="M6875" i="1"/>
  <c r="Y6874" i="1"/>
  <c r="U6874" i="1"/>
  <c r="M6874" i="1"/>
  <c r="Y6873" i="1"/>
  <c r="U6873" i="1"/>
  <c r="M6873" i="1"/>
  <c r="Y6872" i="1"/>
  <c r="U6872" i="1"/>
  <c r="M6872" i="1"/>
  <c r="Y6871" i="1"/>
  <c r="U6871" i="1"/>
  <c r="M6871" i="1"/>
  <c r="Y6870" i="1"/>
  <c r="U6870" i="1"/>
  <c r="M6870" i="1"/>
  <c r="Y6869" i="1"/>
  <c r="U6869" i="1"/>
  <c r="M6869" i="1"/>
  <c r="Y6868" i="1"/>
  <c r="U6868" i="1"/>
  <c r="M6868" i="1"/>
  <c r="Y6867" i="1"/>
  <c r="U6867" i="1"/>
  <c r="M6867" i="1"/>
  <c r="Y6866" i="1"/>
  <c r="U6866" i="1"/>
  <c r="M6866" i="1"/>
  <c r="Y6865" i="1"/>
  <c r="U6865" i="1"/>
  <c r="M6865" i="1"/>
  <c r="Y6864" i="1"/>
  <c r="U6864" i="1"/>
  <c r="M6864" i="1"/>
  <c r="Y6863" i="1"/>
  <c r="U6863" i="1"/>
  <c r="M6863" i="1"/>
  <c r="Y6862" i="1"/>
  <c r="U6862" i="1"/>
  <c r="M6862" i="1"/>
  <c r="Y6861" i="1"/>
  <c r="U6861" i="1"/>
  <c r="M6861" i="1"/>
  <c r="Y6860" i="1"/>
  <c r="U6860" i="1"/>
  <c r="M6860" i="1"/>
  <c r="Y6859" i="1"/>
  <c r="U6859" i="1"/>
  <c r="M6859" i="1"/>
  <c r="Y6858" i="1"/>
  <c r="U6858" i="1"/>
  <c r="M6858" i="1"/>
  <c r="Y6857" i="1"/>
  <c r="U6857" i="1"/>
  <c r="M6857" i="1"/>
  <c r="Y6856" i="1"/>
  <c r="U6856" i="1"/>
  <c r="M6856" i="1"/>
  <c r="Y6855" i="1"/>
  <c r="U6855" i="1"/>
  <c r="M6855" i="1"/>
  <c r="Y6854" i="1"/>
  <c r="U6854" i="1"/>
  <c r="M6854" i="1"/>
  <c r="Y6853" i="1"/>
  <c r="U6853" i="1"/>
  <c r="M6853" i="1"/>
  <c r="Y6852" i="1"/>
  <c r="U6852" i="1"/>
  <c r="M6852" i="1"/>
  <c r="Y6851" i="1"/>
  <c r="U6851" i="1"/>
  <c r="M6851" i="1"/>
  <c r="Y6850" i="1"/>
  <c r="U6850" i="1"/>
  <c r="M6850" i="1"/>
  <c r="Y6849" i="1"/>
  <c r="U6849" i="1"/>
  <c r="M6849" i="1"/>
  <c r="Y6848" i="1"/>
  <c r="U6848" i="1"/>
  <c r="M6848" i="1"/>
  <c r="Y6847" i="1"/>
  <c r="U6847" i="1"/>
  <c r="M6847" i="1"/>
  <c r="Y6846" i="1"/>
  <c r="U6846" i="1"/>
  <c r="M6846" i="1"/>
  <c r="Y6845" i="1"/>
  <c r="U6845" i="1"/>
  <c r="M6845" i="1"/>
  <c r="Y6844" i="1"/>
  <c r="U6844" i="1"/>
  <c r="M6844" i="1"/>
  <c r="Y6843" i="1"/>
  <c r="U6843" i="1"/>
  <c r="M6843" i="1"/>
  <c r="Y6842" i="1"/>
  <c r="U6842" i="1"/>
  <c r="M6842" i="1"/>
  <c r="Y6841" i="1"/>
  <c r="U6841" i="1"/>
  <c r="M6841" i="1"/>
  <c r="Y6840" i="1"/>
  <c r="U6840" i="1"/>
  <c r="M6840" i="1"/>
  <c r="Y6839" i="1"/>
  <c r="U6839" i="1"/>
  <c r="M6839" i="1"/>
  <c r="Y6838" i="1"/>
  <c r="U6838" i="1"/>
  <c r="M6838" i="1"/>
  <c r="Y6837" i="1"/>
  <c r="U6837" i="1"/>
  <c r="M6837" i="1"/>
  <c r="Y6836" i="1"/>
  <c r="U6836" i="1"/>
  <c r="M6836" i="1"/>
  <c r="Y6835" i="1"/>
  <c r="U6835" i="1"/>
  <c r="M6835" i="1"/>
  <c r="Y6834" i="1"/>
  <c r="U6834" i="1"/>
  <c r="M6834" i="1"/>
  <c r="Y6833" i="1"/>
  <c r="U6833" i="1"/>
  <c r="M6833" i="1"/>
  <c r="Y6832" i="1"/>
  <c r="U6832" i="1"/>
  <c r="M6832" i="1"/>
  <c r="Y6831" i="1"/>
  <c r="U6831" i="1"/>
  <c r="M6831" i="1"/>
  <c r="Y6830" i="1"/>
  <c r="U6830" i="1"/>
  <c r="M6830" i="1"/>
  <c r="Y6829" i="1"/>
  <c r="U6829" i="1"/>
  <c r="M6829" i="1"/>
  <c r="Y6828" i="1"/>
  <c r="U6828" i="1"/>
  <c r="M6828" i="1"/>
  <c r="Y6827" i="1"/>
  <c r="U6827" i="1"/>
  <c r="M6827" i="1"/>
  <c r="Y6826" i="1"/>
  <c r="U6826" i="1"/>
  <c r="M6826" i="1"/>
  <c r="Y6825" i="1"/>
  <c r="U6825" i="1"/>
  <c r="M6825" i="1"/>
  <c r="Y6824" i="1"/>
  <c r="U6824" i="1"/>
  <c r="M6824" i="1"/>
  <c r="Y6823" i="1"/>
  <c r="U6823" i="1"/>
  <c r="M6823" i="1"/>
  <c r="Y6822" i="1"/>
  <c r="U6822" i="1"/>
  <c r="M6822" i="1"/>
  <c r="Y6821" i="1"/>
  <c r="U6821" i="1"/>
  <c r="M6821" i="1"/>
  <c r="Y6820" i="1"/>
  <c r="U6820" i="1"/>
  <c r="M6820" i="1"/>
  <c r="Y6819" i="1"/>
  <c r="U6819" i="1"/>
  <c r="M6819" i="1"/>
  <c r="Y6818" i="1"/>
  <c r="U6818" i="1"/>
  <c r="M6818" i="1"/>
  <c r="Y6817" i="1"/>
  <c r="U6817" i="1"/>
  <c r="M6817" i="1"/>
  <c r="Y6816" i="1"/>
  <c r="U6816" i="1"/>
  <c r="M6816" i="1"/>
  <c r="Y6815" i="1"/>
  <c r="U6815" i="1"/>
  <c r="M6815" i="1"/>
  <c r="Y6814" i="1"/>
  <c r="U6814" i="1"/>
  <c r="M6814" i="1"/>
  <c r="Y6813" i="1"/>
  <c r="U6813" i="1"/>
  <c r="M6813" i="1"/>
  <c r="Y6812" i="1"/>
  <c r="U6812" i="1"/>
  <c r="M6812" i="1"/>
  <c r="Y6811" i="1"/>
  <c r="U6811" i="1"/>
  <c r="M6811" i="1"/>
  <c r="Y6810" i="1"/>
  <c r="U6810" i="1"/>
  <c r="M6810" i="1"/>
  <c r="Y6809" i="1"/>
  <c r="U6809" i="1"/>
  <c r="M6809" i="1"/>
  <c r="Y6808" i="1"/>
  <c r="U6808" i="1"/>
  <c r="M6808" i="1"/>
  <c r="Y6807" i="1"/>
  <c r="U6807" i="1"/>
  <c r="M6807" i="1"/>
  <c r="Y6806" i="1"/>
  <c r="U6806" i="1"/>
  <c r="M6806" i="1"/>
  <c r="Y6805" i="1"/>
  <c r="U6805" i="1"/>
  <c r="M6805" i="1"/>
  <c r="Y6804" i="1"/>
  <c r="U6804" i="1"/>
  <c r="M6804" i="1"/>
  <c r="Y6803" i="1"/>
  <c r="U6803" i="1"/>
  <c r="M6803" i="1"/>
  <c r="Y6802" i="1"/>
  <c r="U6802" i="1"/>
  <c r="M6802" i="1"/>
  <c r="Y6801" i="1"/>
  <c r="U6801" i="1"/>
  <c r="M6801" i="1"/>
  <c r="Y6800" i="1"/>
  <c r="U6800" i="1"/>
  <c r="M6800" i="1"/>
  <c r="Y6799" i="1"/>
  <c r="U6799" i="1"/>
  <c r="M6799" i="1"/>
  <c r="Y6798" i="1"/>
  <c r="U6798" i="1"/>
  <c r="M6798" i="1"/>
  <c r="Y6797" i="1"/>
  <c r="U6797" i="1"/>
  <c r="M6797" i="1"/>
  <c r="Y6796" i="1"/>
  <c r="U6796" i="1"/>
  <c r="M6796" i="1"/>
  <c r="Y6795" i="1"/>
  <c r="U6795" i="1"/>
  <c r="M6795" i="1"/>
  <c r="Y6794" i="1"/>
  <c r="U6794" i="1"/>
  <c r="M6794" i="1"/>
  <c r="Y6793" i="1"/>
  <c r="U6793" i="1"/>
  <c r="M6793" i="1"/>
  <c r="Y6792" i="1"/>
  <c r="U6792" i="1"/>
  <c r="M6792" i="1"/>
  <c r="Y6791" i="1"/>
  <c r="U6791" i="1"/>
  <c r="M6791" i="1"/>
  <c r="Y6790" i="1"/>
  <c r="U6790" i="1"/>
  <c r="M6790" i="1"/>
  <c r="Y6789" i="1"/>
  <c r="U6789" i="1"/>
  <c r="M6789" i="1"/>
  <c r="Y6788" i="1"/>
  <c r="U6788" i="1"/>
  <c r="M6788" i="1"/>
  <c r="Y6787" i="1"/>
  <c r="U6787" i="1"/>
  <c r="M6787" i="1"/>
  <c r="Y6786" i="1"/>
  <c r="U6786" i="1"/>
  <c r="M6786" i="1"/>
  <c r="Y6785" i="1"/>
  <c r="U6785" i="1"/>
  <c r="M6785" i="1"/>
  <c r="Y6784" i="1"/>
  <c r="U6784" i="1"/>
  <c r="M6784" i="1"/>
  <c r="Y6783" i="1"/>
  <c r="U6783" i="1"/>
  <c r="M6783" i="1"/>
  <c r="Y6782" i="1"/>
  <c r="U6782" i="1"/>
  <c r="M6782" i="1"/>
  <c r="Y6781" i="1"/>
  <c r="U6781" i="1"/>
  <c r="M6781" i="1"/>
  <c r="Y6780" i="1"/>
  <c r="U6780" i="1"/>
  <c r="M6780" i="1"/>
  <c r="Y6779" i="1"/>
  <c r="U6779" i="1"/>
  <c r="M6779" i="1"/>
  <c r="Y6778" i="1"/>
  <c r="U6778" i="1"/>
  <c r="M6778" i="1"/>
  <c r="Y6777" i="1"/>
  <c r="U6777" i="1"/>
  <c r="M6777" i="1"/>
  <c r="Y6776" i="1"/>
  <c r="U6776" i="1"/>
  <c r="M6776" i="1"/>
  <c r="Y6775" i="1"/>
  <c r="U6775" i="1"/>
  <c r="M6775" i="1"/>
  <c r="Y6774" i="1"/>
  <c r="U6774" i="1"/>
  <c r="M6774" i="1"/>
  <c r="Y6773" i="1"/>
  <c r="U6773" i="1"/>
  <c r="M6773" i="1"/>
  <c r="Y6772" i="1"/>
  <c r="U6772" i="1"/>
  <c r="M6772" i="1"/>
  <c r="Y6771" i="1"/>
  <c r="U6771" i="1"/>
  <c r="M6771" i="1"/>
  <c r="Y6770" i="1"/>
  <c r="U6770" i="1"/>
  <c r="M6770" i="1"/>
  <c r="Y6769" i="1"/>
  <c r="U6769" i="1"/>
  <c r="M6769" i="1"/>
  <c r="Y6768" i="1"/>
  <c r="U6768" i="1"/>
  <c r="M6768" i="1"/>
  <c r="Y6767" i="1"/>
  <c r="U6767" i="1"/>
  <c r="M6767" i="1"/>
  <c r="Y6766" i="1"/>
  <c r="U6766" i="1"/>
  <c r="M6766" i="1"/>
  <c r="Y6765" i="1"/>
  <c r="U6765" i="1"/>
  <c r="M6765" i="1"/>
  <c r="Y6764" i="1"/>
  <c r="U6764" i="1"/>
  <c r="M6764" i="1"/>
  <c r="Y6763" i="1"/>
  <c r="U6763" i="1"/>
  <c r="M6763" i="1"/>
  <c r="Y6762" i="1"/>
  <c r="U6762" i="1"/>
  <c r="M6762" i="1"/>
  <c r="Y6761" i="1"/>
  <c r="U6761" i="1"/>
  <c r="M6761" i="1"/>
  <c r="Y6760" i="1"/>
  <c r="U6760" i="1"/>
  <c r="M6760" i="1"/>
  <c r="Y6759" i="1"/>
  <c r="U6759" i="1"/>
  <c r="M6759" i="1"/>
  <c r="Y6758" i="1"/>
  <c r="U6758" i="1"/>
  <c r="M6758" i="1"/>
  <c r="Y6757" i="1"/>
  <c r="U6757" i="1"/>
  <c r="M6757" i="1"/>
  <c r="Y6756" i="1"/>
  <c r="U6756" i="1"/>
  <c r="M6756" i="1"/>
  <c r="Y6755" i="1"/>
  <c r="U6755" i="1"/>
  <c r="M6755" i="1"/>
  <c r="Y6754" i="1"/>
  <c r="U6754" i="1"/>
  <c r="M6754" i="1"/>
  <c r="Y6753" i="1"/>
  <c r="U6753" i="1"/>
  <c r="M6753" i="1"/>
  <c r="Y6752" i="1"/>
  <c r="U6752" i="1"/>
  <c r="M6752" i="1"/>
  <c r="Y6751" i="1"/>
  <c r="U6751" i="1"/>
  <c r="M6751" i="1"/>
  <c r="Y6750" i="1"/>
  <c r="U6750" i="1"/>
  <c r="M6750" i="1"/>
  <c r="Y6749" i="1"/>
  <c r="U6749" i="1"/>
  <c r="M6749" i="1"/>
  <c r="Y6748" i="1"/>
  <c r="U6748" i="1"/>
  <c r="M6748" i="1"/>
  <c r="Y6747" i="1"/>
  <c r="U6747" i="1"/>
  <c r="M6747" i="1"/>
  <c r="Y6746" i="1"/>
  <c r="U6746" i="1"/>
  <c r="M6746" i="1"/>
  <c r="Y6745" i="1"/>
  <c r="U6745" i="1"/>
  <c r="M6745" i="1"/>
  <c r="Y6744" i="1"/>
  <c r="U6744" i="1"/>
  <c r="M6744" i="1"/>
  <c r="Y6743" i="1"/>
  <c r="U6743" i="1"/>
  <c r="M6743" i="1"/>
  <c r="Y6742" i="1"/>
  <c r="U6742" i="1"/>
  <c r="M6742" i="1"/>
  <c r="Y6741" i="1"/>
  <c r="U6741" i="1"/>
  <c r="M6741" i="1"/>
  <c r="Y6740" i="1"/>
  <c r="U6740" i="1"/>
  <c r="M6740" i="1"/>
  <c r="Y6739" i="1"/>
  <c r="U6739" i="1"/>
  <c r="M6739" i="1"/>
  <c r="Y6738" i="1"/>
  <c r="U6738" i="1"/>
  <c r="M6738" i="1"/>
  <c r="Y6737" i="1"/>
  <c r="U6737" i="1"/>
  <c r="M6737" i="1"/>
  <c r="Y6736" i="1"/>
  <c r="U6736" i="1"/>
  <c r="M6736" i="1"/>
  <c r="Y6735" i="1"/>
  <c r="U6735" i="1"/>
  <c r="M6735" i="1"/>
  <c r="Y6734" i="1"/>
  <c r="U6734" i="1"/>
  <c r="M6734" i="1"/>
  <c r="Y6733" i="1"/>
  <c r="U6733" i="1"/>
  <c r="M6733" i="1"/>
  <c r="Y6732" i="1"/>
  <c r="U6732" i="1"/>
  <c r="M6732" i="1"/>
  <c r="Y6731" i="1"/>
  <c r="U6731" i="1"/>
  <c r="M6731" i="1"/>
  <c r="Y6730" i="1"/>
  <c r="U6730" i="1"/>
  <c r="M6730" i="1"/>
  <c r="Y6729" i="1"/>
  <c r="U6729" i="1"/>
  <c r="M6729" i="1"/>
  <c r="Y6728" i="1"/>
  <c r="U6728" i="1"/>
  <c r="M6728" i="1"/>
  <c r="Y6727" i="1"/>
  <c r="U6727" i="1"/>
  <c r="M6727" i="1"/>
  <c r="Y6726" i="1"/>
  <c r="U6726" i="1"/>
  <c r="M6726" i="1"/>
  <c r="Y6725" i="1"/>
  <c r="U6725" i="1"/>
  <c r="M6725" i="1"/>
  <c r="Y6724" i="1"/>
  <c r="U6724" i="1"/>
  <c r="M6724" i="1"/>
  <c r="Y6723" i="1"/>
  <c r="U6723" i="1"/>
  <c r="M6723" i="1"/>
  <c r="Y6722" i="1"/>
  <c r="U6722" i="1"/>
  <c r="M6722" i="1"/>
  <c r="Y6721" i="1"/>
  <c r="U6721" i="1"/>
  <c r="M6721" i="1"/>
  <c r="Y6720" i="1"/>
  <c r="U6720" i="1"/>
  <c r="M6720" i="1"/>
  <c r="Y6719" i="1"/>
  <c r="U6719" i="1"/>
  <c r="M6719" i="1"/>
  <c r="Y6718" i="1"/>
  <c r="U6718" i="1"/>
  <c r="M6718" i="1"/>
  <c r="Y6717" i="1"/>
  <c r="U6717" i="1"/>
  <c r="M6717" i="1"/>
  <c r="Y6716" i="1"/>
  <c r="U6716" i="1"/>
  <c r="M6716" i="1"/>
  <c r="Y6715" i="1"/>
  <c r="U6715" i="1"/>
  <c r="M6715" i="1"/>
  <c r="Y6714" i="1"/>
  <c r="U6714" i="1"/>
  <c r="M6714" i="1"/>
  <c r="Y6713" i="1"/>
  <c r="U6713" i="1"/>
  <c r="M6713" i="1"/>
  <c r="Y6712" i="1"/>
  <c r="U6712" i="1"/>
  <c r="M6712" i="1"/>
  <c r="Y6711" i="1"/>
  <c r="U6711" i="1"/>
  <c r="M6711" i="1"/>
  <c r="Y6710" i="1"/>
  <c r="U6710" i="1"/>
  <c r="M6710" i="1"/>
  <c r="Y6709" i="1"/>
  <c r="U6709" i="1"/>
  <c r="M6709" i="1"/>
  <c r="Y6708" i="1"/>
  <c r="U6708" i="1"/>
  <c r="M6708" i="1"/>
  <c r="Y6707" i="1"/>
  <c r="U6707" i="1"/>
  <c r="M6707" i="1"/>
  <c r="Y6706" i="1"/>
  <c r="U6706" i="1"/>
  <c r="M6706" i="1"/>
  <c r="Y6705" i="1"/>
  <c r="U6705" i="1"/>
  <c r="M6705" i="1"/>
  <c r="Y6704" i="1"/>
  <c r="U6704" i="1"/>
  <c r="M6704" i="1"/>
  <c r="Y6703" i="1"/>
  <c r="U6703" i="1"/>
  <c r="M6703" i="1"/>
  <c r="Y6702" i="1"/>
  <c r="U6702" i="1"/>
  <c r="M6702" i="1"/>
  <c r="Y6701" i="1"/>
  <c r="U6701" i="1"/>
  <c r="M6701" i="1"/>
  <c r="Y6700" i="1"/>
  <c r="U6700" i="1"/>
  <c r="M6700" i="1"/>
  <c r="Y6699" i="1"/>
  <c r="U6699" i="1"/>
  <c r="M6699" i="1"/>
  <c r="Y6698" i="1"/>
  <c r="U6698" i="1"/>
  <c r="M6698" i="1"/>
  <c r="Y6697" i="1"/>
  <c r="U6697" i="1"/>
  <c r="M6697" i="1"/>
  <c r="Y6696" i="1"/>
  <c r="U6696" i="1"/>
  <c r="M6696" i="1"/>
  <c r="Y6695" i="1"/>
  <c r="U6695" i="1"/>
  <c r="M6695" i="1"/>
  <c r="Y6694" i="1"/>
  <c r="U6694" i="1"/>
  <c r="M6694" i="1"/>
  <c r="Y6693" i="1"/>
  <c r="U6693" i="1"/>
  <c r="M6693" i="1"/>
  <c r="Y6692" i="1"/>
  <c r="U6692" i="1"/>
  <c r="M6692" i="1"/>
  <c r="Y6691" i="1"/>
  <c r="U6691" i="1"/>
  <c r="M6691" i="1"/>
  <c r="Y6690" i="1"/>
  <c r="U6690" i="1"/>
  <c r="M6690" i="1"/>
  <c r="Y6689" i="1"/>
  <c r="U6689" i="1"/>
  <c r="M6689" i="1"/>
  <c r="Y6688" i="1"/>
  <c r="U6688" i="1"/>
  <c r="M6688" i="1"/>
  <c r="Y6687" i="1"/>
  <c r="U6687" i="1"/>
  <c r="M6687" i="1"/>
  <c r="Y6686" i="1"/>
  <c r="U6686" i="1"/>
  <c r="M6686" i="1"/>
  <c r="Y6685" i="1"/>
  <c r="U6685" i="1"/>
  <c r="M6685" i="1"/>
  <c r="Y6684" i="1"/>
  <c r="U6684" i="1"/>
  <c r="M6684" i="1"/>
  <c r="Y6683" i="1"/>
  <c r="U6683" i="1"/>
  <c r="M6683" i="1"/>
  <c r="Y6682" i="1"/>
  <c r="U6682" i="1"/>
  <c r="M6682" i="1"/>
  <c r="Y6681" i="1"/>
  <c r="U6681" i="1"/>
  <c r="M6681" i="1"/>
  <c r="Y6680" i="1"/>
  <c r="U6680" i="1"/>
  <c r="M6680" i="1"/>
  <c r="Y6679" i="1"/>
  <c r="U6679" i="1"/>
  <c r="M6679" i="1"/>
  <c r="Y6678" i="1"/>
  <c r="U6678" i="1"/>
  <c r="M6678" i="1"/>
  <c r="Y6677" i="1"/>
  <c r="U6677" i="1"/>
  <c r="M6677" i="1"/>
  <c r="Y6676" i="1"/>
  <c r="U6676" i="1"/>
  <c r="M6676" i="1"/>
  <c r="Y6675" i="1"/>
  <c r="U6675" i="1"/>
  <c r="M6675" i="1"/>
  <c r="Y6674" i="1"/>
  <c r="U6674" i="1"/>
  <c r="M6674" i="1"/>
  <c r="Y6673" i="1"/>
  <c r="U6673" i="1"/>
  <c r="M6673" i="1"/>
  <c r="Y6672" i="1"/>
  <c r="U6672" i="1"/>
  <c r="M6672" i="1"/>
  <c r="Y6671" i="1"/>
  <c r="U6671" i="1"/>
  <c r="M6671" i="1"/>
  <c r="Y6670" i="1"/>
  <c r="U6670" i="1"/>
  <c r="M6670" i="1"/>
  <c r="Y6669" i="1"/>
  <c r="U6669" i="1"/>
  <c r="M6669" i="1"/>
  <c r="Y6668" i="1"/>
  <c r="U6668" i="1"/>
  <c r="M6668" i="1"/>
  <c r="Y6667" i="1"/>
  <c r="U6667" i="1"/>
  <c r="M6667" i="1"/>
  <c r="Y6666" i="1"/>
  <c r="U6666" i="1"/>
  <c r="M6666" i="1"/>
  <c r="Y6665" i="1"/>
  <c r="U6665" i="1"/>
  <c r="M6665" i="1"/>
  <c r="Y6664" i="1"/>
  <c r="U6664" i="1"/>
  <c r="M6664" i="1"/>
  <c r="Y6663" i="1"/>
  <c r="U6663" i="1"/>
  <c r="M6663" i="1"/>
  <c r="Y6662" i="1"/>
  <c r="U6662" i="1"/>
  <c r="M6662" i="1"/>
  <c r="Y6661" i="1"/>
  <c r="U6661" i="1"/>
  <c r="M6661" i="1"/>
  <c r="Y6660" i="1"/>
  <c r="U6660" i="1"/>
  <c r="M6660" i="1"/>
  <c r="Y6659" i="1"/>
  <c r="U6659" i="1"/>
  <c r="M6659" i="1"/>
  <c r="Y6658" i="1"/>
  <c r="U6658" i="1"/>
  <c r="M6658" i="1"/>
  <c r="Y6657" i="1"/>
  <c r="U6657" i="1"/>
  <c r="M6657" i="1"/>
  <c r="Y6656" i="1"/>
  <c r="U6656" i="1"/>
  <c r="M6656" i="1"/>
  <c r="Y6655" i="1"/>
  <c r="U6655" i="1"/>
  <c r="M6655" i="1"/>
  <c r="Y6654" i="1"/>
  <c r="U6654" i="1"/>
  <c r="M6654" i="1"/>
  <c r="Y6653" i="1"/>
  <c r="U6653" i="1"/>
  <c r="M6653" i="1"/>
  <c r="Y6652" i="1"/>
  <c r="U6652" i="1"/>
  <c r="M6652" i="1"/>
  <c r="Y6651" i="1"/>
  <c r="U6651" i="1"/>
  <c r="M6651" i="1"/>
  <c r="Y6650" i="1"/>
  <c r="U6650" i="1"/>
  <c r="M6650" i="1"/>
  <c r="Y6649" i="1"/>
  <c r="U6649" i="1"/>
  <c r="M6649" i="1"/>
  <c r="Y6648" i="1"/>
  <c r="U6648" i="1"/>
  <c r="M6648" i="1"/>
  <c r="Y6647" i="1"/>
  <c r="U6647" i="1"/>
  <c r="M6647" i="1"/>
  <c r="Y6646" i="1"/>
  <c r="U6646" i="1"/>
  <c r="M6646" i="1"/>
  <c r="Y6645" i="1"/>
  <c r="U6645" i="1"/>
  <c r="M6645" i="1"/>
  <c r="Y6644" i="1"/>
  <c r="U6644" i="1"/>
  <c r="M6644" i="1"/>
  <c r="Y6643" i="1"/>
  <c r="U6643" i="1"/>
  <c r="M6643" i="1"/>
  <c r="Y6642" i="1"/>
  <c r="U6642" i="1"/>
  <c r="M6642" i="1"/>
  <c r="Y6641" i="1"/>
  <c r="U6641" i="1"/>
  <c r="M6641" i="1"/>
  <c r="Y6640" i="1"/>
  <c r="U6640" i="1"/>
  <c r="M6640" i="1"/>
  <c r="Y6639" i="1"/>
  <c r="U6639" i="1"/>
  <c r="M6639" i="1"/>
  <c r="Y6638" i="1"/>
  <c r="U6638" i="1"/>
  <c r="M6638" i="1"/>
  <c r="Y6637" i="1"/>
  <c r="U6637" i="1"/>
  <c r="M6637" i="1"/>
  <c r="Y6636" i="1"/>
  <c r="U6636" i="1"/>
  <c r="M6636" i="1"/>
  <c r="Y6635" i="1"/>
  <c r="U6635" i="1"/>
  <c r="M6635" i="1"/>
  <c r="Y6634" i="1"/>
  <c r="U6634" i="1"/>
  <c r="M6634" i="1"/>
  <c r="Y6633" i="1"/>
  <c r="U6633" i="1"/>
  <c r="M6633" i="1"/>
  <c r="Y6632" i="1"/>
  <c r="U6632" i="1"/>
  <c r="M6632" i="1"/>
  <c r="Y6631" i="1"/>
  <c r="U6631" i="1"/>
  <c r="M6631" i="1"/>
  <c r="Y6630" i="1"/>
  <c r="U6630" i="1"/>
  <c r="M6630" i="1"/>
  <c r="Y6629" i="1"/>
  <c r="U6629" i="1"/>
  <c r="M6629" i="1"/>
  <c r="Y6628" i="1"/>
  <c r="U6628" i="1"/>
  <c r="M6628" i="1"/>
  <c r="Y6627" i="1"/>
  <c r="U6627" i="1"/>
  <c r="M6627" i="1"/>
  <c r="Y6626" i="1"/>
  <c r="U6626" i="1"/>
  <c r="M6626" i="1"/>
  <c r="Y6625" i="1"/>
  <c r="U6625" i="1"/>
  <c r="M6625" i="1"/>
  <c r="Y6624" i="1"/>
  <c r="U6624" i="1"/>
  <c r="M6624" i="1"/>
  <c r="Y6623" i="1"/>
  <c r="U6623" i="1"/>
  <c r="M6623" i="1"/>
  <c r="Y6622" i="1"/>
  <c r="U6622" i="1"/>
  <c r="M6622" i="1"/>
  <c r="Y6621" i="1"/>
  <c r="U6621" i="1"/>
  <c r="M6621" i="1"/>
  <c r="Y6620" i="1"/>
  <c r="U6620" i="1"/>
  <c r="M6620" i="1"/>
  <c r="Y6619" i="1"/>
  <c r="U6619" i="1"/>
  <c r="M6619" i="1"/>
  <c r="Y6618" i="1"/>
  <c r="U6618" i="1"/>
  <c r="M6618" i="1"/>
  <c r="Y6617" i="1"/>
  <c r="U6617" i="1"/>
  <c r="M6617" i="1"/>
  <c r="Y6616" i="1"/>
  <c r="U6616" i="1"/>
  <c r="M6616" i="1"/>
  <c r="Y6615" i="1"/>
  <c r="U6615" i="1"/>
  <c r="M6615" i="1"/>
  <c r="Y6614" i="1"/>
  <c r="U6614" i="1"/>
  <c r="M6614" i="1"/>
  <c r="Y6613" i="1"/>
  <c r="U6613" i="1"/>
  <c r="M6613" i="1"/>
  <c r="Y6612" i="1"/>
  <c r="U6612" i="1"/>
  <c r="M6612" i="1"/>
  <c r="Y6611" i="1"/>
  <c r="U6611" i="1"/>
  <c r="M6611" i="1"/>
  <c r="Y6610" i="1"/>
  <c r="U6610" i="1"/>
  <c r="M6610" i="1"/>
  <c r="Y6609" i="1"/>
  <c r="U6609" i="1"/>
  <c r="M6609" i="1"/>
  <c r="Y6608" i="1"/>
  <c r="U6608" i="1"/>
  <c r="M6608" i="1"/>
  <c r="Y6607" i="1"/>
  <c r="U6607" i="1"/>
  <c r="M6607" i="1"/>
  <c r="Y6606" i="1"/>
  <c r="U6606" i="1"/>
  <c r="M6606" i="1"/>
  <c r="Y6605" i="1"/>
  <c r="U6605" i="1"/>
  <c r="M6605" i="1"/>
  <c r="Y6604" i="1"/>
  <c r="U6604" i="1"/>
  <c r="M6604" i="1"/>
  <c r="Y6603" i="1"/>
  <c r="U6603" i="1"/>
  <c r="M6603" i="1"/>
  <c r="Y6602" i="1"/>
  <c r="U6602" i="1"/>
  <c r="M6602" i="1"/>
  <c r="Y6601" i="1"/>
  <c r="U6601" i="1"/>
  <c r="M6601" i="1"/>
  <c r="Y6600" i="1"/>
  <c r="U6600" i="1"/>
  <c r="M6600" i="1"/>
  <c r="Y6599" i="1"/>
  <c r="U6599" i="1"/>
  <c r="M6599" i="1"/>
  <c r="Y6598" i="1"/>
  <c r="U6598" i="1"/>
  <c r="M6598" i="1"/>
  <c r="Y6597" i="1"/>
  <c r="U6597" i="1"/>
  <c r="M6597" i="1"/>
  <c r="Y6596" i="1"/>
  <c r="U6596" i="1"/>
  <c r="M6596" i="1"/>
  <c r="Y6595" i="1"/>
  <c r="U6595" i="1"/>
  <c r="M6595" i="1"/>
  <c r="Y6594" i="1"/>
  <c r="U6594" i="1"/>
  <c r="M6594" i="1"/>
  <c r="Y6593" i="1"/>
  <c r="U6593" i="1"/>
  <c r="M6593" i="1"/>
  <c r="Y6592" i="1"/>
  <c r="U6592" i="1"/>
  <c r="M6592" i="1"/>
  <c r="Y6591" i="1"/>
  <c r="U6591" i="1"/>
  <c r="M6591" i="1"/>
  <c r="Y6590" i="1"/>
  <c r="U6590" i="1"/>
  <c r="M6590" i="1"/>
  <c r="Y6589" i="1"/>
  <c r="U6589" i="1"/>
  <c r="M6589" i="1"/>
  <c r="Y6588" i="1"/>
  <c r="U6588" i="1"/>
  <c r="M6588" i="1"/>
  <c r="Y6587" i="1"/>
  <c r="U6587" i="1"/>
  <c r="M6587" i="1"/>
  <c r="Y6586" i="1"/>
  <c r="U6586" i="1"/>
  <c r="M6586" i="1"/>
  <c r="Y6585" i="1"/>
  <c r="U6585" i="1"/>
  <c r="M6585" i="1"/>
  <c r="Y6584" i="1"/>
  <c r="U6584" i="1"/>
  <c r="M6584" i="1"/>
  <c r="Y6583" i="1"/>
  <c r="U6583" i="1"/>
  <c r="M6583" i="1"/>
  <c r="Y6582" i="1"/>
  <c r="U6582" i="1"/>
  <c r="M6582" i="1"/>
  <c r="Y6581" i="1"/>
  <c r="U6581" i="1"/>
  <c r="M6581" i="1"/>
  <c r="Y6580" i="1"/>
  <c r="U6580" i="1"/>
  <c r="M6580" i="1"/>
  <c r="Y6579" i="1"/>
  <c r="U6579" i="1"/>
  <c r="M6579" i="1"/>
  <c r="Y6578" i="1"/>
  <c r="U6578" i="1"/>
  <c r="M6578" i="1"/>
  <c r="Y6577" i="1"/>
  <c r="U6577" i="1"/>
  <c r="M6577" i="1"/>
  <c r="Y6576" i="1"/>
  <c r="U6576" i="1"/>
  <c r="M6576" i="1"/>
  <c r="Y6575" i="1"/>
  <c r="U6575" i="1"/>
  <c r="M6575" i="1"/>
  <c r="Y6574" i="1"/>
  <c r="U6574" i="1"/>
  <c r="M6574" i="1"/>
  <c r="Y6573" i="1"/>
  <c r="U6573" i="1"/>
  <c r="M6573" i="1"/>
  <c r="Y6572" i="1"/>
  <c r="U6572" i="1"/>
  <c r="M6572" i="1"/>
  <c r="Y6571" i="1"/>
  <c r="U6571" i="1"/>
  <c r="M6571" i="1"/>
  <c r="Y6570" i="1"/>
  <c r="U6570" i="1"/>
  <c r="M6570" i="1"/>
  <c r="Y6569" i="1"/>
  <c r="U6569" i="1"/>
  <c r="M6569" i="1"/>
  <c r="Y6568" i="1"/>
  <c r="U6568" i="1"/>
  <c r="M6568" i="1"/>
  <c r="Y6567" i="1"/>
  <c r="U6567" i="1"/>
  <c r="M6567" i="1"/>
  <c r="Y6566" i="1"/>
  <c r="U6566" i="1"/>
  <c r="M6566" i="1"/>
  <c r="Y6565" i="1"/>
  <c r="U6565" i="1"/>
  <c r="M6565" i="1"/>
  <c r="Y6564" i="1"/>
  <c r="U6564" i="1"/>
  <c r="M6564" i="1"/>
  <c r="Y6563" i="1"/>
  <c r="U6563" i="1"/>
  <c r="M6563" i="1"/>
  <c r="Y6562" i="1"/>
  <c r="U6562" i="1"/>
  <c r="M6562" i="1"/>
  <c r="Y6561" i="1"/>
  <c r="U6561" i="1"/>
  <c r="M6561" i="1"/>
  <c r="Y6560" i="1"/>
  <c r="U6560" i="1"/>
  <c r="M6560" i="1"/>
  <c r="Y6559" i="1"/>
  <c r="U6559" i="1"/>
  <c r="M6559" i="1"/>
  <c r="Y6558" i="1"/>
  <c r="U6558" i="1"/>
  <c r="M6558" i="1"/>
  <c r="Y6557" i="1"/>
  <c r="U6557" i="1"/>
  <c r="M6557" i="1"/>
  <c r="Y6556" i="1"/>
  <c r="U6556" i="1"/>
  <c r="M6556" i="1"/>
  <c r="Y6555" i="1"/>
  <c r="U6555" i="1"/>
  <c r="M6555" i="1"/>
  <c r="Y6554" i="1"/>
  <c r="U6554" i="1"/>
  <c r="M6554" i="1"/>
  <c r="Y6553" i="1"/>
  <c r="U6553" i="1"/>
  <c r="M6553" i="1"/>
  <c r="Y6552" i="1"/>
  <c r="U6552" i="1"/>
  <c r="M6552" i="1"/>
  <c r="Y6551" i="1"/>
  <c r="U6551" i="1"/>
  <c r="M6551" i="1"/>
  <c r="Y6550" i="1"/>
  <c r="U6550" i="1"/>
  <c r="M6550" i="1"/>
  <c r="Y6549" i="1"/>
  <c r="U6549" i="1"/>
  <c r="M6549" i="1"/>
  <c r="Y6548" i="1"/>
  <c r="U6548" i="1"/>
  <c r="M6548" i="1"/>
  <c r="Y6547" i="1"/>
  <c r="U6547" i="1"/>
  <c r="M6547" i="1"/>
  <c r="Y6546" i="1"/>
  <c r="U6546" i="1"/>
  <c r="M6546" i="1"/>
  <c r="Y6545" i="1"/>
  <c r="U6545" i="1"/>
  <c r="M6545" i="1"/>
  <c r="Y6544" i="1"/>
  <c r="U6544" i="1"/>
  <c r="M6544" i="1"/>
  <c r="Y6543" i="1"/>
  <c r="U6543" i="1"/>
  <c r="M6543" i="1"/>
  <c r="Y6542" i="1"/>
  <c r="U6542" i="1"/>
  <c r="M6542" i="1"/>
  <c r="Y6541" i="1"/>
  <c r="U6541" i="1"/>
  <c r="M6541" i="1"/>
  <c r="Y6540" i="1"/>
  <c r="U6540" i="1"/>
  <c r="M6540" i="1"/>
  <c r="Y6539" i="1"/>
  <c r="U6539" i="1"/>
  <c r="M6539" i="1"/>
  <c r="Y6538" i="1"/>
  <c r="U6538" i="1"/>
  <c r="M6538" i="1"/>
  <c r="Y6537" i="1"/>
  <c r="U6537" i="1"/>
  <c r="M6537" i="1"/>
  <c r="Y6536" i="1"/>
  <c r="U6536" i="1"/>
  <c r="M6536" i="1"/>
  <c r="Y6535" i="1"/>
  <c r="U6535" i="1"/>
  <c r="M6535" i="1"/>
  <c r="Y6534" i="1"/>
  <c r="U6534" i="1"/>
  <c r="M6534" i="1"/>
  <c r="Y6533" i="1"/>
  <c r="U6533" i="1"/>
  <c r="M6533" i="1"/>
  <c r="Y6532" i="1"/>
  <c r="U6532" i="1"/>
  <c r="M6532" i="1"/>
  <c r="Y6531" i="1"/>
  <c r="U6531" i="1"/>
  <c r="M6531" i="1"/>
  <c r="Y6530" i="1"/>
  <c r="U6530" i="1"/>
  <c r="M6530" i="1"/>
  <c r="Y6529" i="1"/>
  <c r="U6529" i="1"/>
  <c r="M6529" i="1"/>
  <c r="Y6528" i="1"/>
  <c r="U6528" i="1"/>
  <c r="M6528" i="1"/>
  <c r="Y6527" i="1"/>
  <c r="U6527" i="1"/>
  <c r="M6527" i="1"/>
  <c r="Y6526" i="1"/>
  <c r="U6526" i="1"/>
  <c r="M6526" i="1"/>
  <c r="Y6525" i="1"/>
  <c r="U6525" i="1"/>
  <c r="M6525" i="1"/>
  <c r="Y6524" i="1"/>
  <c r="U6524" i="1"/>
  <c r="M6524" i="1"/>
  <c r="Y6523" i="1"/>
  <c r="U6523" i="1"/>
  <c r="M6523" i="1"/>
  <c r="Y6522" i="1"/>
  <c r="U6522" i="1"/>
  <c r="M6522" i="1"/>
  <c r="Y6521" i="1"/>
  <c r="U6521" i="1"/>
  <c r="M6521" i="1"/>
  <c r="Y6520" i="1"/>
  <c r="U6520" i="1"/>
  <c r="M6520" i="1"/>
  <c r="Y6519" i="1"/>
  <c r="U6519" i="1"/>
  <c r="M6519" i="1"/>
  <c r="Y6518" i="1"/>
  <c r="U6518" i="1"/>
  <c r="M6518" i="1"/>
  <c r="Y6517" i="1"/>
  <c r="U6517" i="1"/>
  <c r="M6517" i="1"/>
  <c r="Y6516" i="1"/>
  <c r="U6516" i="1"/>
  <c r="M6516" i="1"/>
  <c r="Y6515" i="1"/>
  <c r="U6515" i="1"/>
  <c r="M6515" i="1"/>
  <c r="Y6514" i="1"/>
  <c r="U6514" i="1"/>
  <c r="M6514" i="1"/>
  <c r="Y6513" i="1"/>
  <c r="U6513" i="1"/>
  <c r="M6513" i="1"/>
  <c r="Y6512" i="1"/>
  <c r="U6512" i="1"/>
  <c r="M6512" i="1"/>
  <c r="Y6511" i="1"/>
  <c r="U6511" i="1"/>
  <c r="M6511" i="1"/>
  <c r="Y6510" i="1"/>
  <c r="U6510" i="1"/>
  <c r="M6510" i="1"/>
  <c r="Y6509" i="1"/>
  <c r="U6509" i="1"/>
  <c r="M6509" i="1"/>
  <c r="Y6508" i="1"/>
  <c r="U6508" i="1"/>
  <c r="M6508" i="1"/>
  <c r="Y6507" i="1"/>
  <c r="U6507" i="1"/>
  <c r="M6507" i="1"/>
  <c r="Y6506" i="1"/>
  <c r="U6506" i="1"/>
  <c r="M6506" i="1"/>
  <c r="Y6505" i="1"/>
  <c r="U6505" i="1"/>
  <c r="M6505" i="1"/>
  <c r="Y6504" i="1"/>
  <c r="U6504" i="1"/>
  <c r="M6504" i="1"/>
  <c r="Y6503" i="1"/>
  <c r="U6503" i="1"/>
  <c r="M6503" i="1"/>
  <c r="Y6502" i="1"/>
  <c r="U6502" i="1"/>
  <c r="M6502" i="1"/>
  <c r="Y6501" i="1"/>
  <c r="U6501" i="1"/>
  <c r="M6501" i="1"/>
  <c r="Y6500" i="1"/>
  <c r="U6500" i="1"/>
  <c r="M6500" i="1"/>
  <c r="Y6499" i="1"/>
  <c r="U6499" i="1"/>
  <c r="M6499" i="1"/>
  <c r="Y6498" i="1"/>
  <c r="U6498" i="1"/>
  <c r="M6498" i="1"/>
  <c r="Y6497" i="1"/>
  <c r="U6497" i="1"/>
  <c r="M6497" i="1"/>
  <c r="Y6496" i="1"/>
  <c r="U6496" i="1"/>
  <c r="M6496" i="1"/>
  <c r="Y6495" i="1"/>
  <c r="U6495" i="1"/>
  <c r="M6495" i="1"/>
  <c r="Y6494" i="1"/>
  <c r="U6494" i="1"/>
  <c r="M6494" i="1"/>
  <c r="Y6493" i="1"/>
  <c r="U6493" i="1"/>
  <c r="M6493" i="1"/>
  <c r="Y6492" i="1"/>
  <c r="U6492" i="1"/>
  <c r="M6492" i="1"/>
  <c r="Y6491" i="1"/>
  <c r="U6491" i="1"/>
  <c r="M6491" i="1"/>
  <c r="Y6490" i="1"/>
  <c r="U6490" i="1"/>
  <c r="M6490" i="1"/>
  <c r="Y6489" i="1"/>
  <c r="U6489" i="1"/>
  <c r="M6489" i="1"/>
  <c r="Y6488" i="1"/>
  <c r="U6488" i="1"/>
  <c r="M6488" i="1"/>
  <c r="Y6487" i="1"/>
  <c r="U6487" i="1"/>
  <c r="M6487" i="1"/>
  <c r="Y6486" i="1"/>
  <c r="U6486" i="1"/>
  <c r="M6486" i="1"/>
  <c r="Y6485" i="1"/>
  <c r="U6485" i="1"/>
  <c r="M6485" i="1"/>
  <c r="Y6484" i="1"/>
  <c r="U6484" i="1"/>
  <c r="M6484" i="1"/>
  <c r="Y6483" i="1"/>
  <c r="U6483" i="1"/>
  <c r="M6483" i="1"/>
  <c r="Y6482" i="1"/>
  <c r="U6482" i="1"/>
  <c r="M6482" i="1"/>
  <c r="Y6481" i="1"/>
  <c r="U6481" i="1"/>
  <c r="M6481" i="1"/>
  <c r="Y6480" i="1"/>
  <c r="U6480" i="1"/>
  <c r="M6480" i="1"/>
  <c r="Y6479" i="1"/>
  <c r="U6479" i="1"/>
  <c r="M6479" i="1"/>
  <c r="Y6478" i="1"/>
  <c r="U6478" i="1"/>
  <c r="M6478" i="1"/>
  <c r="Y6477" i="1"/>
  <c r="U6477" i="1"/>
  <c r="M6477" i="1"/>
  <c r="Y6476" i="1"/>
  <c r="U6476" i="1"/>
  <c r="M6476" i="1"/>
  <c r="Y6475" i="1"/>
  <c r="U6475" i="1"/>
  <c r="M6475" i="1"/>
  <c r="Y6474" i="1"/>
  <c r="U6474" i="1"/>
  <c r="M6474" i="1"/>
  <c r="Y6473" i="1"/>
  <c r="U6473" i="1"/>
  <c r="M6473" i="1"/>
  <c r="Y6472" i="1"/>
  <c r="U6472" i="1"/>
  <c r="M6472" i="1"/>
  <c r="Y6471" i="1"/>
  <c r="U6471" i="1"/>
  <c r="M6471" i="1"/>
  <c r="Y6470" i="1"/>
  <c r="U6470" i="1"/>
  <c r="M6470" i="1"/>
  <c r="Y6469" i="1"/>
  <c r="U6469" i="1"/>
  <c r="M6469" i="1"/>
  <c r="Y6468" i="1"/>
  <c r="U6468" i="1"/>
  <c r="M6468" i="1"/>
  <c r="Y6467" i="1"/>
  <c r="U6467" i="1"/>
  <c r="M6467" i="1"/>
  <c r="Y6466" i="1"/>
  <c r="U6466" i="1"/>
  <c r="M6466" i="1"/>
  <c r="Y6465" i="1"/>
  <c r="U6465" i="1"/>
  <c r="M6465" i="1"/>
  <c r="Y6464" i="1"/>
  <c r="U6464" i="1"/>
  <c r="M6464" i="1"/>
  <c r="Y6463" i="1"/>
  <c r="U6463" i="1"/>
  <c r="M6463" i="1"/>
  <c r="Y6462" i="1"/>
  <c r="U6462" i="1"/>
  <c r="M6462" i="1"/>
  <c r="Y6461" i="1"/>
  <c r="U6461" i="1"/>
  <c r="M6461" i="1"/>
  <c r="Y6460" i="1"/>
  <c r="U6460" i="1"/>
  <c r="M6460" i="1"/>
  <c r="Y6459" i="1"/>
  <c r="U6459" i="1"/>
  <c r="M6459" i="1"/>
  <c r="Y6458" i="1"/>
  <c r="U6458" i="1"/>
  <c r="M6458" i="1"/>
  <c r="Y6457" i="1"/>
  <c r="U6457" i="1"/>
  <c r="M6457" i="1"/>
  <c r="Y6456" i="1"/>
  <c r="U6456" i="1"/>
  <c r="M6456" i="1"/>
  <c r="Y6455" i="1"/>
  <c r="U6455" i="1"/>
  <c r="M6455" i="1"/>
  <c r="Y6454" i="1"/>
  <c r="U6454" i="1"/>
  <c r="M6454" i="1"/>
  <c r="Y6453" i="1"/>
  <c r="U6453" i="1"/>
  <c r="M6453" i="1"/>
  <c r="Y6452" i="1"/>
  <c r="U6452" i="1"/>
  <c r="M6452" i="1"/>
  <c r="Y6451" i="1"/>
  <c r="U6451" i="1"/>
  <c r="M6451" i="1"/>
  <c r="Y6450" i="1"/>
  <c r="U6450" i="1"/>
  <c r="M6450" i="1"/>
  <c r="Y6449" i="1"/>
  <c r="U6449" i="1"/>
  <c r="M6449" i="1"/>
  <c r="Y6448" i="1"/>
  <c r="U6448" i="1"/>
  <c r="M6448" i="1"/>
  <c r="Y6447" i="1"/>
  <c r="U6447" i="1"/>
  <c r="M6447" i="1"/>
  <c r="Y6446" i="1"/>
  <c r="U6446" i="1"/>
  <c r="M6446" i="1"/>
  <c r="Y6445" i="1"/>
  <c r="U6445" i="1"/>
  <c r="M6445" i="1"/>
  <c r="Y6444" i="1"/>
  <c r="U6444" i="1"/>
  <c r="M6444" i="1"/>
  <c r="Y6443" i="1"/>
  <c r="U6443" i="1"/>
  <c r="M6443" i="1"/>
  <c r="Y6442" i="1"/>
  <c r="U6442" i="1"/>
  <c r="M6442" i="1"/>
  <c r="Y6441" i="1"/>
  <c r="U6441" i="1"/>
  <c r="M6441" i="1"/>
  <c r="Y6440" i="1"/>
  <c r="U6440" i="1"/>
  <c r="M6440" i="1"/>
  <c r="Y6439" i="1"/>
  <c r="U6439" i="1"/>
  <c r="M6439" i="1"/>
  <c r="Y6438" i="1"/>
  <c r="U6438" i="1"/>
  <c r="M6438" i="1"/>
  <c r="Y6437" i="1"/>
  <c r="U6437" i="1"/>
  <c r="M6437" i="1"/>
  <c r="Y6436" i="1"/>
  <c r="U6436" i="1"/>
  <c r="M6436" i="1"/>
  <c r="Y6435" i="1"/>
  <c r="U6435" i="1"/>
  <c r="M6435" i="1"/>
  <c r="Y6434" i="1"/>
  <c r="U6434" i="1"/>
  <c r="M6434" i="1"/>
  <c r="Y6433" i="1"/>
  <c r="U6433" i="1"/>
  <c r="M6433" i="1"/>
  <c r="Y6432" i="1"/>
  <c r="U6432" i="1"/>
  <c r="M6432" i="1"/>
  <c r="Y6431" i="1"/>
  <c r="U6431" i="1"/>
  <c r="M6431" i="1"/>
  <c r="Y6430" i="1"/>
  <c r="U6430" i="1"/>
  <c r="M6430" i="1"/>
  <c r="Y6429" i="1"/>
  <c r="U6429" i="1"/>
  <c r="M6429" i="1"/>
  <c r="Y6428" i="1"/>
  <c r="U6428" i="1"/>
  <c r="M6428" i="1"/>
  <c r="Y6427" i="1"/>
  <c r="U6427" i="1"/>
  <c r="M6427" i="1"/>
  <c r="Y6426" i="1"/>
  <c r="U6426" i="1"/>
  <c r="M6426" i="1"/>
  <c r="Y6425" i="1"/>
  <c r="U6425" i="1"/>
  <c r="M6425" i="1"/>
  <c r="Y6424" i="1"/>
  <c r="U6424" i="1"/>
  <c r="M6424" i="1"/>
  <c r="Y6423" i="1"/>
  <c r="U6423" i="1"/>
  <c r="M6423" i="1"/>
  <c r="Y6422" i="1"/>
  <c r="U6422" i="1"/>
  <c r="M6422" i="1"/>
  <c r="Y6421" i="1"/>
  <c r="U6421" i="1"/>
  <c r="M6421" i="1"/>
  <c r="Y6420" i="1"/>
  <c r="U6420" i="1"/>
  <c r="M6420" i="1"/>
  <c r="Y6419" i="1"/>
  <c r="U6419" i="1"/>
  <c r="M6419" i="1"/>
  <c r="Y6418" i="1"/>
  <c r="U6418" i="1"/>
  <c r="M6418" i="1"/>
  <c r="Y6417" i="1"/>
  <c r="U6417" i="1"/>
  <c r="M6417" i="1"/>
  <c r="Y6416" i="1"/>
  <c r="U6416" i="1"/>
  <c r="M6416" i="1"/>
  <c r="Y6415" i="1"/>
  <c r="U6415" i="1"/>
  <c r="M6415" i="1"/>
  <c r="Y6414" i="1"/>
  <c r="U6414" i="1"/>
  <c r="M6414" i="1"/>
  <c r="Y6413" i="1"/>
  <c r="U6413" i="1"/>
  <c r="M6413" i="1"/>
  <c r="Y6412" i="1"/>
  <c r="U6412" i="1"/>
  <c r="M6412" i="1"/>
  <c r="Y6411" i="1"/>
  <c r="U6411" i="1"/>
  <c r="M6411" i="1"/>
  <c r="Y6410" i="1"/>
  <c r="U6410" i="1"/>
  <c r="M6410" i="1"/>
  <c r="Y6409" i="1"/>
  <c r="U6409" i="1"/>
  <c r="M6409" i="1"/>
  <c r="Y6408" i="1"/>
  <c r="U6408" i="1"/>
  <c r="M6408" i="1"/>
  <c r="Y6407" i="1"/>
  <c r="U6407" i="1"/>
  <c r="M6407" i="1"/>
  <c r="Y6406" i="1"/>
  <c r="U6406" i="1"/>
  <c r="M6406" i="1"/>
  <c r="Y6405" i="1"/>
  <c r="U6405" i="1"/>
  <c r="M6405" i="1"/>
  <c r="Y6404" i="1"/>
  <c r="U6404" i="1"/>
  <c r="M6404" i="1"/>
  <c r="Y6403" i="1"/>
  <c r="U6403" i="1"/>
  <c r="M6403" i="1"/>
  <c r="Y6402" i="1"/>
  <c r="U6402" i="1"/>
  <c r="M6402" i="1"/>
  <c r="Y6401" i="1"/>
  <c r="U6401" i="1"/>
  <c r="M6401" i="1"/>
  <c r="Y6400" i="1"/>
  <c r="U6400" i="1"/>
  <c r="M6400" i="1"/>
  <c r="Y6399" i="1"/>
  <c r="U6399" i="1"/>
  <c r="M6399" i="1"/>
  <c r="Y6398" i="1"/>
  <c r="U6398" i="1"/>
  <c r="M6398" i="1"/>
  <c r="Y6397" i="1"/>
  <c r="U6397" i="1"/>
  <c r="M6397" i="1"/>
  <c r="Y6396" i="1"/>
  <c r="U6396" i="1"/>
  <c r="M6396" i="1"/>
  <c r="Y6395" i="1"/>
  <c r="U6395" i="1"/>
  <c r="M6395" i="1"/>
  <c r="Y6394" i="1"/>
  <c r="U6394" i="1"/>
  <c r="M6394" i="1"/>
  <c r="Y6393" i="1"/>
  <c r="U6393" i="1"/>
  <c r="M6393" i="1"/>
  <c r="Y6392" i="1"/>
  <c r="U6392" i="1"/>
  <c r="M6392" i="1"/>
  <c r="Y6391" i="1"/>
  <c r="U6391" i="1"/>
  <c r="M6391" i="1"/>
  <c r="Y6390" i="1"/>
  <c r="U6390" i="1"/>
  <c r="M6390" i="1"/>
  <c r="Y6389" i="1"/>
  <c r="U6389" i="1"/>
  <c r="M6389" i="1"/>
  <c r="Y6388" i="1"/>
  <c r="U6388" i="1"/>
  <c r="M6388" i="1"/>
  <c r="Y6387" i="1"/>
  <c r="U6387" i="1"/>
  <c r="M6387" i="1"/>
  <c r="Y6386" i="1"/>
  <c r="U6386" i="1"/>
  <c r="M6386" i="1"/>
  <c r="Y6385" i="1"/>
  <c r="U6385" i="1"/>
  <c r="M6385" i="1"/>
  <c r="Y6384" i="1"/>
  <c r="U6384" i="1"/>
  <c r="M6384" i="1"/>
  <c r="Y6383" i="1"/>
  <c r="U6383" i="1"/>
  <c r="M6383" i="1"/>
  <c r="Y6382" i="1"/>
  <c r="U6382" i="1"/>
  <c r="M6382" i="1"/>
  <c r="Y6381" i="1"/>
  <c r="U6381" i="1"/>
  <c r="M6381" i="1"/>
  <c r="Y6380" i="1"/>
  <c r="U6380" i="1"/>
  <c r="M6380" i="1"/>
  <c r="Y6379" i="1"/>
  <c r="U6379" i="1"/>
  <c r="M6379" i="1"/>
  <c r="Y6378" i="1"/>
  <c r="U6378" i="1"/>
  <c r="M6378" i="1"/>
  <c r="Y6377" i="1"/>
  <c r="U6377" i="1"/>
  <c r="M6377" i="1"/>
  <c r="Y6376" i="1"/>
  <c r="U6376" i="1"/>
  <c r="M6376" i="1"/>
  <c r="Y6375" i="1"/>
  <c r="U6375" i="1"/>
  <c r="M6375" i="1"/>
  <c r="Y6374" i="1"/>
  <c r="U6374" i="1"/>
  <c r="M6374" i="1"/>
  <c r="Y6373" i="1"/>
  <c r="U6373" i="1"/>
  <c r="M6373" i="1"/>
  <c r="Y6372" i="1"/>
  <c r="U6372" i="1"/>
  <c r="M6372" i="1"/>
  <c r="Y6371" i="1"/>
  <c r="U6371" i="1"/>
  <c r="M6371" i="1"/>
  <c r="Y6370" i="1"/>
  <c r="U6370" i="1"/>
  <c r="M6370" i="1"/>
  <c r="Y6369" i="1"/>
  <c r="U6369" i="1"/>
  <c r="M6369" i="1"/>
  <c r="Y6368" i="1"/>
  <c r="U6368" i="1"/>
  <c r="M6368" i="1"/>
  <c r="Y6367" i="1"/>
  <c r="U6367" i="1"/>
  <c r="M6367" i="1"/>
  <c r="Y6366" i="1"/>
  <c r="U6366" i="1"/>
  <c r="M6366" i="1"/>
  <c r="Y6365" i="1"/>
  <c r="U6365" i="1"/>
  <c r="M6365" i="1"/>
  <c r="Y6364" i="1"/>
  <c r="U6364" i="1"/>
  <c r="M6364" i="1"/>
  <c r="Y6363" i="1"/>
  <c r="U6363" i="1"/>
  <c r="M6363" i="1"/>
  <c r="Y6362" i="1"/>
  <c r="U6362" i="1"/>
  <c r="M6362" i="1"/>
  <c r="Y6361" i="1"/>
  <c r="U6361" i="1"/>
  <c r="M6361" i="1"/>
  <c r="Y6360" i="1"/>
  <c r="U6360" i="1"/>
  <c r="M6360" i="1"/>
  <c r="Y6359" i="1"/>
  <c r="U6359" i="1"/>
  <c r="M6359" i="1"/>
  <c r="Y6358" i="1"/>
  <c r="U6358" i="1"/>
  <c r="M6358" i="1"/>
  <c r="Y6357" i="1"/>
  <c r="U6357" i="1"/>
  <c r="M6357" i="1"/>
  <c r="Y6356" i="1"/>
  <c r="U6356" i="1"/>
  <c r="M6356" i="1"/>
  <c r="Y6355" i="1"/>
  <c r="U6355" i="1"/>
  <c r="M6355" i="1"/>
  <c r="Y6354" i="1"/>
  <c r="U6354" i="1"/>
  <c r="M6354" i="1"/>
  <c r="Y6353" i="1"/>
  <c r="U6353" i="1"/>
  <c r="M6353" i="1"/>
  <c r="Y6352" i="1"/>
  <c r="U6352" i="1"/>
  <c r="M6352" i="1"/>
  <c r="Y6351" i="1"/>
  <c r="U6351" i="1"/>
  <c r="M6351" i="1"/>
  <c r="Y6350" i="1"/>
  <c r="U6350" i="1"/>
  <c r="M6350" i="1"/>
  <c r="Y6349" i="1"/>
  <c r="U6349" i="1"/>
  <c r="M6349" i="1"/>
  <c r="Y6348" i="1"/>
  <c r="U6348" i="1"/>
  <c r="M6348" i="1"/>
  <c r="Y6347" i="1"/>
  <c r="U6347" i="1"/>
  <c r="M6347" i="1"/>
  <c r="Y6346" i="1"/>
  <c r="U6346" i="1"/>
  <c r="M6346" i="1"/>
  <c r="Y6345" i="1"/>
  <c r="U6345" i="1"/>
  <c r="M6345" i="1"/>
  <c r="Y6344" i="1"/>
  <c r="U6344" i="1"/>
  <c r="M6344" i="1"/>
  <c r="Y6343" i="1"/>
  <c r="U6343" i="1"/>
  <c r="M6343" i="1"/>
  <c r="Y6342" i="1"/>
  <c r="U6342" i="1"/>
  <c r="M6342" i="1"/>
  <c r="Y6341" i="1"/>
  <c r="U6341" i="1"/>
  <c r="M6341" i="1"/>
  <c r="Y6340" i="1"/>
  <c r="U6340" i="1"/>
  <c r="M6340" i="1"/>
  <c r="Y6339" i="1"/>
  <c r="U6339" i="1"/>
  <c r="M6339" i="1"/>
  <c r="Y6338" i="1"/>
  <c r="U6338" i="1"/>
  <c r="M6338" i="1"/>
  <c r="Y6337" i="1"/>
  <c r="U6337" i="1"/>
  <c r="M6337" i="1"/>
  <c r="Y6336" i="1"/>
  <c r="U6336" i="1"/>
  <c r="M6336" i="1"/>
  <c r="Y6335" i="1"/>
  <c r="U6335" i="1"/>
  <c r="M6335" i="1"/>
  <c r="Y6334" i="1"/>
  <c r="U6334" i="1"/>
  <c r="M6334" i="1"/>
  <c r="Y6333" i="1"/>
  <c r="U6333" i="1"/>
  <c r="M6333" i="1"/>
  <c r="Y6332" i="1"/>
  <c r="U6332" i="1"/>
  <c r="M6332" i="1"/>
  <c r="Y6331" i="1"/>
  <c r="U6331" i="1"/>
  <c r="M6331" i="1"/>
  <c r="Y6330" i="1"/>
  <c r="U6330" i="1"/>
  <c r="M6330" i="1"/>
  <c r="Y6329" i="1"/>
  <c r="U6329" i="1"/>
  <c r="M6329" i="1"/>
  <c r="Y6328" i="1"/>
  <c r="U6328" i="1"/>
  <c r="M6328" i="1"/>
  <c r="Y6327" i="1"/>
  <c r="U6327" i="1"/>
  <c r="M6327" i="1"/>
  <c r="Y6326" i="1"/>
  <c r="U6326" i="1"/>
  <c r="M6326" i="1"/>
  <c r="Y6325" i="1"/>
  <c r="U6325" i="1"/>
  <c r="M6325" i="1"/>
  <c r="Y6324" i="1"/>
  <c r="U6324" i="1"/>
  <c r="M6324" i="1"/>
  <c r="Y6323" i="1"/>
  <c r="U6323" i="1"/>
  <c r="M6323" i="1"/>
  <c r="Y6322" i="1"/>
  <c r="U6322" i="1"/>
  <c r="M6322" i="1"/>
  <c r="Y6321" i="1"/>
  <c r="U6321" i="1"/>
  <c r="M6321" i="1"/>
  <c r="Y6320" i="1"/>
  <c r="U6320" i="1"/>
  <c r="M6320" i="1"/>
  <c r="Y6319" i="1"/>
  <c r="U6319" i="1"/>
  <c r="M6319" i="1"/>
  <c r="Y6318" i="1"/>
  <c r="U6318" i="1"/>
  <c r="M6318" i="1"/>
  <c r="Y6317" i="1"/>
  <c r="U6317" i="1"/>
  <c r="M6317" i="1"/>
  <c r="Y6316" i="1"/>
  <c r="U6316" i="1"/>
  <c r="M6316" i="1"/>
  <c r="Y6315" i="1"/>
  <c r="U6315" i="1"/>
  <c r="M6315" i="1"/>
  <c r="Y6314" i="1"/>
  <c r="U6314" i="1"/>
  <c r="M6314" i="1"/>
  <c r="Y6313" i="1"/>
  <c r="U6313" i="1"/>
  <c r="M6313" i="1"/>
  <c r="Y6312" i="1"/>
  <c r="U6312" i="1"/>
  <c r="M6312" i="1"/>
  <c r="Y6311" i="1"/>
  <c r="U6311" i="1"/>
  <c r="M6311" i="1"/>
  <c r="Y6310" i="1"/>
  <c r="U6310" i="1"/>
  <c r="M6310" i="1"/>
  <c r="Y6309" i="1"/>
  <c r="U6309" i="1"/>
  <c r="M6309" i="1"/>
  <c r="Y6308" i="1"/>
  <c r="U6308" i="1"/>
  <c r="M6308" i="1"/>
  <c r="Y6307" i="1"/>
  <c r="U6307" i="1"/>
  <c r="M6307" i="1"/>
  <c r="Y6306" i="1"/>
  <c r="U6306" i="1"/>
  <c r="M6306" i="1"/>
  <c r="Y6305" i="1"/>
  <c r="U6305" i="1"/>
  <c r="M6305" i="1"/>
  <c r="Y6304" i="1"/>
  <c r="U6304" i="1"/>
  <c r="M6304" i="1"/>
  <c r="Y6303" i="1"/>
  <c r="U6303" i="1"/>
  <c r="M6303" i="1"/>
  <c r="Y6302" i="1"/>
  <c r="U6302" i="1"/>
  <c r="M6302" i="1"/>
  <c r="Y6301" i="1"/>
  <c r="U6301" i="1"/>
  <c r="M6301" i="1"/>
  <c r="Y6300" i="1"/>
  <c r="U6300" i="1"/>
  <c r="M6300" i="1"/>
  <c r="Y6299" i="1"/>
  <c r="U6299" i="1"/>
  <c r="M6299" i="1"/>
  <c r="Y6298" i="1"/>
  <c r="U6298" i="1"/>
  <c r="M6298" i="1"/>
  <c r="Y6297" i="1"/>
  <c r="U6297" i="1"/>
  <c r="M6297" i="1"/>
  <c r="Y6296" i="1"/>
  <c r="U6296" i="1"/>
  <c r="M6296" i="1"/>
  <c r="Y6295" i="1"/>
  <c r="U6295" i="1"/>
  <c r="M6295" i="1"/>
  <c r="Y6294" i="1"/>
  <c r="U6294" i="1"/>
  <c r="M6294" i="1"/>
  <c r="Y6293" i="1"/>
  <c r="U6293" i="1"/>
  <c r="M6293" i="1"/>
  <c r="Y6292" i="1"/>
  <c r="U6292" i="1"/>
  <c r="M6292" i="1"/>
  <c r="Y6291" i="1"/>
  <c r="U6291" i="1"/>
  <c r="M6291" i="1"/>
  <c r="Y6290" i="1"/>
  <c r="U6290" i="1"/>
  <c r="M6290" i="1"/>
  <c r="Y6289" i="1"/>
  <c r="U6289" i="1"/>
  <c r="M6289" i="1"/>
  <c r="Y6288" i="1"/>
  <c r="U6288" i="1"/>
  <c r="M6288" i="1"/>
  <c r="Y6287" i="1"/>
  <c r="U6287" i="1"/>
  <c r="M6287" i="1"/>
  <c r="Y6286" i="1"/>
  <c r="U6286" i="1"/>
  <c r="M6286" i="1"/>
  <c r="Y6285" i="1"/>
  <c r="U6285" i="1"/>
  <c r="M6285" i="1"/>
  <c r="Y6284" i="1"/>
  <c r="U6284" i="1"/>
  <c r="M6284" i="1"/>
  <c r="Y6283" i="1"/>
  <c r="U6283" i="1"/>
  <c r="M6283" i="1"/>
  <c r="Y6282" i="1"/>
  <c r="U6282" i="1"/>
  <c r="M6282" i="1"/>
  <c r="Y6281" i="1"/>
  <c r="U6281" i="1"/>
  <c r="M6281" i="1"/>
  <c r="Y6280" i="1"/>
  <c r="U6280" i="1"/>
  <c r="M6280" i="1"/>
  <c r="Y6279" i="1"/>
  <c r="U6279" i="1"/>
  <c r="M6279" i="1"/>
  <c r="Y6278" i="1"/>
  <c r="U6278" i="1"/>
  <c r="M6278" i="1"/>
  <c r="Y6277" i="1"/>
  <c r="U6277" i="1"/>
  <c r="M6277" i="1"/>
  <c r="Y6276" i="1"/>
  <c r="U6276" i="1"/>
  <c r="M6276" i="1"/>
  <c r="Y6275" i="1"/>
  <c r="U6275" i="1"/>
  <c r="M6275" i="1"/>
  <c r="Y6274" i="1"/>
  <c r="U6274" i="1"/>
  <c r="M6274" i="1"/>
  <c r="Y6273" i="1"/>
  <c r="U6273" i="1"/>
  <c r="M6273" i="1"/>
  <c r="Y6272" i="1"/>
  <c r="U6272" i="1"/>
  <c r="M6272" i="1"/>
  <c r="Y6271" i="1"/>
  <c r="U6271" i="1"/>
  <c r="M6271" i="1"/>
  <c r="Y6270" i="1"/>
  <c r="U6270" i="1"/>
  <c r="M6270" i="1"/>
  <c r="Y6269" i="1"/>
  <c r="U6269" i="1"/>
  <c r="M6269" i="1"/>
  <c r="Y6268" i="1"/>
  <c r="U6268" i="1"/>
  <c r="M6268" i="1"/>
  <c r="Y6267" i="1"/>
  <c r="U6267" i="1"/>
  <c r="M6267" i="1"/>
  <c r="Y6266" i="1"/>
  <c r="U6266" i="1"/>
  <c r="M6266" i="1"/>
  <c r="Y6265" i="1"/>
  <c r="U6265" i="1"/>
  <c r="M6265" i="1"/>
  <c r="Y6264" i="1"/>
  <c r="U6264" i="1"/>
  <c r="M6264" i="1"/>
  <c r="Y6263" i="1"/>
  <c r="U6263" i="1"/>
  <c r="M6263" i="1"/>
  <c r="Y6262" i="1"/>
  <c r="U6262" i="1"/>
  <c r="M6262" i="1"/>
  <c r="Y6261" i="1"/>
  <c r="U6261" i="1"/>
  <c r="M6261" i="1"/>
  <c r="Y6260" i="1"/>
  <c r="U6260" i="1"/>
  <c r="M6260" i="1"/>
  <c r="Y6259" i="1"/>
  <c r="U6259" i="1"/>
  <c r="M6259" i="1"/>
  <c r="Y6258" i="1"/>
  <c r="U6258" i="1"/>
  <c r="M6258" i="1"/>
  <c r="Y6257" i="1"/>
  <c r="U6257" i="1"/>
  <c r="M6257" i="1"/>
  <c r="Y6256" i="1"/>
  <c r="U6256" i="1"/>
  <c r="M6256" i="1"/>
  <c r="Y6255" i="1"/>
  <c r="U6255" i="1"/>
  <c r="M6255" i="1"/>
  <c r="Y6254" i="1"/>
  <c r="U6254" i="1"/>
  <c r="M6254" i="1"/>
  <c r="Y6253" i="1"/>
  <c r="U6253" i="1"/>
  <c r="M6253" i="1"/>
  <c r="Y6252" i="1"/>
  <c r="U6252" i="1"/>
  <c r="M6252" i="1"/>
  <c r="Y6251" i="1"/>
  <c r="U6251" i="1"/>
  <c r="M6251" i="1"/>
  <c r="Y6250" i="1"/>
  <c r="U6250" i="1"/>
  <c r="M6250" i="1"/>
  <c r="Y6249" i="1"/>
  <c r="U6249" i="1"/>
  <c r="M6249" i="1"/>
  <c r="Y6248" i="1"/>
  <c r="U6248" i="1"/>
  <c r="M6248" i="1"/>
  <c r="Y6247" i="1"/>
  <c r="U6247" i="1"/>
  <c r="M6247" i="1"/>
  <c r="Y6246" i="1"/>
  <c r="U6246" i="1"/>
  <c r="M6246" i="1"/>
  <c r="Y6245" i="1"/>
  <c r="U6245" i="1"/>
  <c r="M6245" i="1"/>
  <c r="Y6244" i="1"/>
  <c r="U6244" i="1"/>
  <c r="M6244" i="1"/>
  <c r="Y6243" i="1"/>
  <c r="U6243" i="1"/>
  <c r="M6243" i="1"/>
  <c r="Y6242" i="1"/>
  <c r="U6242" i="1"/>
  <c r="M6242" i="1"/>
  <c r="Y6241" i="1"/>
  <c r="U6241" i="1"/>
  <c r="M6241" i="1"/>
  <c r="Y6240" i="1"/>
  <c r="U6240" i="1"/>
  <c r="M6240" i="1"/>
  <c r="Y6239" i="1"/>
  <c r="U6239" i="1"/>
  <c r="M6239" i="1"/>
  <c r="Y6238" i="1"/>
  <c r="U6238" i="1"/>
  <c r="M6238" i="1"/>
  <c r="Y6237" i="1"/>
  <c r="U6237" i="1"/>
  <c r="M6237" i="1"/>
  <c r="Y6236" i="1"/>
  <c r="U6236" i="1"/>
  <c r="M6236" i="1"/>
  <c r="Y6235" i="1"/>
  <c r="U6235" i="1"/>
  <c r="M6235" i="1"/>
  <c r="Y6234" i="1"/>
  <c r="U6234" i="1"/>
  <c r="M6234" i="1"/>
  <c r="Y6233" i="1"/>
  <c r="U6233" i="1"/>
  <c r="M6233" i="1"/>
  <c r="Y6232" i="1"/>
  <c r="U6232" i="1"/>
  <c r="M6232" i="1"/>
  <c r="Y6231" i="1"/>
  <c r="U6231" i="1"/>
  <c r="M6231" i="1"/>
  <c r="Y6230" i="1"/>
  <c r="U6230" i="1"/>
  <c r="M6230" i="1"/>
  <c r="Y6229" i="1"/>
  <c r="U6229" i="1"/>
  <c r="M6229" i="1"/>
  <c r="Y6228" i="1"/>
  <c r="U6228" i="1"/>
  <c r="M6228" i="1"/>
  <c r="Y6227" i="1"/>
  <c r="U6227" i="1"/>
  <c r="M6227" i="1"/>
  <c r="Y6226" i="1"/>
  <c r="U6226" i="1"/>
  <c r="M6226" i="1"/>
  <c r="Y6225" i="1"/>
  <c r="U6225" i="1"/>
  <c r="M6225" i="1"/>
  <c r="Y6224" i="1"/>
  <c r="U6224" i="1"/>
  <c r="M6224" i="1"/>
  <c r="Y6223" i="1"/>
  <c r="U6223" i="1"/>
  <c r="M6223" i="1"/>
  <c r="Y6222" i="1"/>
  <c r="U6222" i="1"/>
  <c r="M6222" i="1"/>
  <c r="Y6221" i="1"/>
  <c r="U6221" i="1"/>
  <c r="M6221" i="1"/>
  <c r="Y6220" i="1"/>
  <c r="U6220" i="1"/>
  <c r="M6220" i="1"/>
  <c r="Y6219" i="1"/>
  <c r="U6219" i="1"/>
  <c r="M6219" i="1"/>
  <c r="Y6218" i="1"/>
  <c r="U6218" i="1"/>
  <c r="M6218" i="1"/>
  <c r="Y6217" i="1"/>
  <c r="U6217" i="1"/>
  <c r="M6217" i="1"/>
  <c r="Y6216" i="1"/>
  <c r="U6216" i="1"/>
  <c r="M6216" i="1"/>
  <c r="Y6215" i="1"/>
  <c r="U6215" i="1"/>
  <c r="M6215" i="1"/>
  <c r="Y6214" i="1"/>
  <c r="U6214" i="1"/>
  <c r="M6214" i="1"/>
  <c r="Y6213" i="1"/>
  <c r="U6213" i="1"/>
  <c r="M6213" i="1"/>
  <c r="Y6212" i="1"/>
  <c r="U6212" i="1"/>
  <c r="M6212" i="1"/>
  <c r="Y6211" i="1"/>
  <c r="U6211" i="1"/>
  <c r="M6211" i="1"/>
  <c r="Y6210" i="1"/>
  <c r="U6210" i="1"/>
  <c r="M6210" i="1"/>
  <c r="Y6209" i="1"/>
  <c r="U6209" i="1"/>
  <c r="M6209" i="1"/>
  <c r="Y6208" i="1"/>
  <c r="U6208" i="1"/>
  <c r="M6208" i="1"/>
  <c r="Y6207" i="1"/>
  <c r="U6207" i="1"/>
  <c r="M6207" i="1"/>
  <c r="Y6206" i="1"/>
  <c r="U6206" i="1"/>
  <c r="M6206" i="1"/>
  <c r="Y6205" i="1"/>
  <c r="U6205" i="1"/>
  <c r="M6205" i="1"/>
  <c r="Y6204" i="1"/>
  <c r="U6204" i="1"/>
  <c r="M6204" i="1"/>
  <c r="Y6203" i="1"/>
  <c r="U6203" i="1"/>
  <c r="M6203" i="1"/>
  <c r="Y6202" i="1"/>
  <c r="U6202" i="1"/>
  <c r="M6202" i="1"/>
  <c r="Y6201" i="1"/>
  <c r="U6201" i="1"/>
  <c r="M6201" i="1"/>
  <c r="Y6200" i="1"/>
  <c r="U6200" i="1"/>
  <c r="M6200" i="1"/>
  <c r="Y6199" i="1"/>
  <c r="U6199" i="1"/>
  <c r="M6199" i="1"/>
  <c r="Y6198" i="1"/>
  <c r="U6198" i="1"/>
  <c r="M6198" i="1"/>
  <c r="Y6197" i="1"/>
  <c r="U6197" i="1"/>
  <c r="M6197" i="1"/>
  <c r="Y6196" i="1"/>
  <c r="U6196" i="1"/>
  <c r="M6196" i="1"/>
  <c r="Y6195" i="1"/>
  <c r="U6195" i="1"/>
  <c r="M6195" i="1"/>
  <c r="Y6194" i="1"/>
  <c r="U6194" i="1"/>
  <c r="M6194" i="1"/>
  <c r="Y6193" i="1"/>
  <c r="U6193" i="1"/>
  <c r="M6193" i="1"/>
  <c r="Y6192" i="1"/>
  <c r="U6192" i="1"/>
  <c r="M6192" i="1"/>
  <c r="Y6191" i="1"/>
  <c r="U6191" i="1"/>
  <c r="M6191" i="1"/>
  <c r="Y6190" i="1"/>
  <c r="U6190" i="1"/>
  <c r="M6190" i="1"/>
  <c r="Y6189" i="1"/>
  <c r="U6189" i="1"/>
  <c r="M6189" i="1"/>
  <c r="Y6188" i="1"/>
  <c r="U6188" i="1"/>
  <c r="M6188" i="1"/>
  <c r="Y6187" i="1"/>
  <c r="U6187" i="1"/>
  <c r="M6187" i="1"/>
  <c r="Y6186" i="1"/>
  <c r="U6186" i="1"/>
  <c r="M6186" i="1"/>
  <c r="Y6185" i="1"/>
  <c r="U6185" i="1"/>
  <c r="M6185" i="1"/>
  <c r="Y6184" i="1"/>
  <c r="U6184" i="1"/>
  <c r="M6184" i="1"/>
  <c r="Y6183" i="1"/>
  <c r="U6183" i="1"/>
  <c r="M6183" i="1"/>
  <c r="Y6182" i="1"/>
  <c r="U6182" i="1"/>
  <c r="M6182" i="1"/>
  <c r="Y6181" i="1"/>
  <c r="U6181" i="1"/>
  <c r="M6181" i="1"/>
  <c r="Y6180" i="1"/>
  <c r="U6180" i="1"/>
  <c r="M6180" i="1"/>
  <c r="Y6179" i="1"/>
  <c r="U6179" i="1"/>
  <c r="M6179" i="1"/>
  <c r="Y6178" i="1"/>
  <c r="U6178" i="1"/>
  <c r="M6178" i="1"/>
  <c r="Y6177" i="1"/>
  <c r="U6177" i="1"/>
  <c r="M6177" i="1"/>
  <c r="Y6176" i="1"/>
  <c r="U6176" i="1"/>
  <c r="M6176" i="1"/>
  <c r="Y6175" i="1"/>
  <c r="U6175" i="1"/>
  <c r="M6175" i="1"/>
  <c r="Y6174" i="1"/>
  <c r="U6174" i="1"/>
  <c r="M6174" i="1"/>
  <c r="Y6173" i="1"/>
  <c r="U6173" i="1"/>
  <c r="M6173" i="1"/>
  <c r="Y6172" i="1"/>
  <c r="U6172" i="1"/>
  <c r="M6172" i="1"/>
  <c r="Y6171" i="1"/>
  <c r="U6171" i="1"/>
  <c r="M6171" i="1"/>
  <c r="Y6170" i="1"/>
  <c r="U6170" i="1"/>
  <c r="M6170" i="1"/>
  <c r="Y6169" i="1"/>
  <c r="U6169" i="1"/>
  <c r="M6169" i="1"/>
  <c r="Y6168" i="1"/>
  <c r="U6168" i="1"/>
  <c r="M6168" i="1"/>
  <c r="Y6167" i="1"/>
  <c r="U6167" i="1"/>
  <c r="M6167" i="1"/>
  <c r="Y6166" i="1"/>
  <c r="U6166" i="1"/>
  <c r="M6166" i="1"/>
  <c r="Y6165" i="1"/>
  <c r="U6165" i="1"/>
  <c r="M6165" i="1"/>
  <c r="Y6164" i="1"/>
  <c r="U6164" i="1"/>
  <c r="M6164" i="1"/>
  <c r="Y6163" i="1"/>
  <c r="U6163" i="1"/>
  <c r="M6163" i="1"/>
  <c r="Y6162" i="1"/>
  <c r="U6162" i="1"/>
  <c r="M6162" i="1"/>
  <c r="Y6161" i="1"/>
  <c r="U6161" i="1"/>
  <c r="M6161" i="1"/>
  <c r="Y6160" i="1"/>
  <c r="U6160" i="1"/>
  <c r="M6160" i="1"/>
  <c r="Y6159" i="1"/>
  <c r="U6159" i="1"/>
  <c r="M6159" i="1"/>
  <c r="Y6158" i="1"/>
  <c r="U6158" i="1"/>
  <c r="M6158" i="1"/>
  <c r="Y6157" i="1"/>
  <c r="U6157" i="1"/>
  <c r="M6157" i="1"/>
  <c r="Y6156" i="1"/>
  <c r="U6156" i="1"/>
  <c r="M6156" i="1"/>
  <c r="Y6155" i="1"/>
  <c r="U6155" i="1"/>
  <c r="M6155" i="1"/>
  <c r="Y6154" i="1"/>
  <c r="U6154" i="1"/>
  <c r="M6154" i="1"/>
  <c r="Y6153" i="1"/>
  <c r="U6153" i="1"/>
  <c r="M6153" i="1"/>
  <c r="Y6152" i="1"/>
  <c r="U6152" i="1"/>
  <c r="M6152" i="1"/>
  <c r="Y6151" i="1"/>
  <c r="U6151" i="1"/>
  <c r="M6151" i="1"/>
  <c r="Y6150" i="1"/>
  <c r="U6150" i="1"/>
  <c r="M6150" i="1"/>
  <c r="Y6149" i="1"/>
  <c r="U6149" i="1"/>
  <c r="M6149" i="1"/>
  <c r="Y6148" i="1"/>
  <c r="U6148" i="1"/>
  <c r="M6148" i="1"/>
  <c r="Y6147" i="1"/>
  <c r="U6147" i="1"/>
  <c r="M6147" i="1"/>
  <c r="Y6146" i="1"/>
  <c r="U6146" i="1"/>
  <c r="M6146" i="1"/>
  <c r="Y6145" i="1"/>
  <c r="U6145" i="1"/>
  <c r="M6145" i="1"/>
  <c r="Y6144" i="1"/>
  <c r="U6144" i="1"/>
  <c r="M6144" i="1"/>
  <c r="Y6143" i="1"/>
  <c r="U6143" i="1"/>
  <c r="M6143" i="1"/>
  <c r="Y6142" i="1"/>
  <c r="U6142" i="1"/>
  <c r="M6142" i="1"/>
  <c r="Y6141" i="1"/>
  <c r="U6141" i="1"/>
  <c r="M6141" i="1"/>
  <c r="Y6140" i="1"/>
  <c r="U6140" i="1"/>
  <c r="M6140" i="1"/>
  <c r="Y6139" i="1"/>
  <c r="U6139" i="1"/>
  <c r="M6139" i="1"/>
  <c r="Y6138" i="1"/>
  <c r="U6138" i="1"/>
  <c r="M6138" i="1"/>
  <c r="Y6137" i="1"/>
  <c r="U6137" i="1"/>
  <c r="M6137" i="1"/>
  <c r="Y6136" i="1"/>
  <c r="U6136" i="1"/>
  <c r="M6136" i="1"/>
  <c r="Y6135" i="1"/>
  <c r="U6135" i="1"/>
  <c r="M6135" i="1"/>
  <c r="Y6134" i="1"/>
  <c r="U6134" i="1"/>
  <c r="M6134" i="1"/>
  <c r="Y6133" i="1"/>
  <c r="U6133" i="1"/>
  <c r="M6133" i="1"/>
  <c r="Y6132" i="1"/>
  <c r="U6132" i="1"/>
  <c r="M6132" i="1"/>
  <c r="Y6131" i="1"/>
  <c r="U6131" i="1"/>
  <c r="M6131" i="1"/>
  <c r="Y6130" i="1"/>
  <c r="U6130" i="1"/>
  <c r="M6130" i="1"/>
  <c r="Y6129" i="1"/>
  <c r="U6129" i="1"/>
  <c r="M6129" i="1"/>
  <c r="Y6128" i="1"/>
  <c r="U6128" i="1"/>
  <c r="M6128" i="1"/>
  <c r="Y6127" i="1"/>
  <c r="U6127" i="1"/>
  <c r="M6127" i="1"/>
  <c r="Y6126" i="1"/>
  <c r="U6126" i="1"/>
  <c r="M6126" i="1"/>
  <c r="Y6125" i="1"/>
  <c r="U6125" i="1"/>
  <c r="M6125" i="1"/>
  <c r="Y6124" i="1"/>
  <c r="U6124" i="1"/>
  <c r="M6124" i="1"/>
  <c r="Y6123" i="1"/>
  <c r="U6123" i="1"/>
  <c r="M6123" i="1"/>
  <c r="Y6122" i="1"/>
  <c r="U6122" i="1"/>
  <c r="M6122" i="1"/>
  <c r="Y6121" i="1"/>
  <c r="U6121" i="1"/>
  <c r="M6121" i="1"/>
  <c r="Y6120" i="1"/>
  <c r="U6120" i="1"/>
  <c r="M6120" i="1"/>
  <c r="Y6119" i="1"/>
  <c r="U6119" i="1"/>
  <c r="M6119" i="1"/>
  <c r="Y6118" i="1"/>
  <c r="U6118" i="1"/>
  <c r="M6118" i="1"/>
  <c r="Y6117" i="1"/>
  <c r="U6117" i="1"/>
  <c r="M6117" i="1"/>
  <c r="Y6116" i="1"/>
  <c r="U6116" i="1"/>
  <c r="M6116" i="1"/>
  <c r="Y6115" i="1"/>
  <c r="U6115" i="1"/>
  <c r="M6115" i="1"/>
  <c r="Y6114" i="1"/>
  <c r="U6114" i="1"/>
  <c r="M6114" i="1"/>
  <c r="Y6113" i="1"/>
  <c r="U6113" i="1"/>
  <c r="M6113" i="1"/>
  <c r="Y6112" i="1"/>
  <c r="U6112" i="1"/>
  <c r="M6112" i="1"/>
  <c r="Y6111" i="1"/>
  <c r="U6111" i="1"/>
  <c r="M6111" i="1"/>
  <c r="Y6110" i="1"/>
  <c r="U6110" i="1"/>
  <c r="M6110" i="1"/>
  <c r="Y6109" i="1"/>
  <c r="U6109" i="1"/>
  <c r="M6109" i="1"/>
  <c r="Y6108" i="1"/>
  <c r="U6108" i="1"/>
  <c r="M6108" i="1"/>
  <c r="Y6107" i="1"/>
  <c r="U6107" i="1"/>
  <c r="M6107" i="1"/>
  <c r="Y6106" i="1"/>
  <c r="U6106" i="1"/>
  <c r="M6106" i="1"/>
  <c r="Y6105" i="1"/>
  <c r="U6105" i="1"/>
  <c r="M6105" i="1"/>
  <c r="Y6104" i="1"/>
  <c r="U6104" i="1"/>
  <c r="M6104" i="1"/>
  <c r="Y6103" i="1"/>
  <c r="U6103" i="1"/>
  <c r="M6103" i="1"/>
  <c r="Y6102" i="1"/>
  <c r="U6102" i="1"/>
  <c r="M6102" i="1"/>
  <c r="Y6101" i="1"/>
  <c r="U6101" i="1"/>
  <c r="M6101" i="1"/>
  <c r="Y6100" i="1"/>
  <c r="U6100" i="1"/>
  <c r="M6100" i="1"/>
  <c r="Y6099" i="1"/>
  <c r="U6099" i="1"/>
  <c r="M6099" i="1"/>
  <c r="Y6098" i="1"/>
  <c r="U6098" i="1"/>
  <c r="M6098" i="1"/>
  <c r="Y6097" i="1"/>
  <c r="U6097" i="1"/>
  <c r="M6097" i="1"/>
  <c r="Y6096" i="1"/>
  <c r="U6096" i="1"/>
  <c r="M6096" i="1"/>
  <c r="Y6095" i="1"/>
  <c r="U6095" i="1"/>
  <c r="M6095" i="1"/>
  <c r="Y6094" i="1"/>
  <c r="U6094" i="1"/>
  <c r="M6094" i="1"/>
  <c r="Y6093" i="1"/>
  <c r="U6093" i="1"/>
  <c r="M6093" i="1"/>
  <c r="Y6092" i="1"/>
  <c r="U6092" i="1"/>
  <c r="M6092" i="1"/>
  <c r="Y6091" i="1"/>
  <c r="U6091" i="1"/>
  <c r="M6091" i="1"/>
  <c r="Y6090" i="1"/>
  <c r="U6090" i="1"/>
  <c r="M6090" i="1"/>
  <c r="Y6089" i="1"/>
  <c r="U6089" i="1"/>
  <c r="M6089" i="1"/>
  <c r="Y6088" i="1"/>
  <c r="U6088" i="1"/>
  <c r="M6088" i="1"/>
  <c r="Y6087" i="1"/>
  <c r="U6087" i="1"/>
  <c r="M6087" i="1"/>
  <c r="Y6086" i="1"/>
  <c r="U6086" i="1"/>
  <c r="M6086" i="1"/>
  <c r="Y6085" i="1"/>
  <c r="U6085" i="1"/>
  <c r="M6085" i="1"/>
  <c r="Y6084" i="1"/>
  <c r="U6084" i="1"/>
  <c r="M6084" i="1"/>
  <c r="Y6083" i="1"/>
  <c r="U6083" i="1"/>
  <c r="M6083" i="1"/>
  <c r="Y6082" i="1"/>
  <c r="U6082" i="1"/>
  <c r="M6082" i="1"/>
  <c r="Y6081" i="1"/>
  <c r="U6081" i="1"/>
  <c r="M6081" i="1"/>
  <c r="Y6080" i="1"/>
  <c r="U6080" i="1"/>
  <c r="M6080" i="1"/>
  <c r="Y6079" i="1"/>
  <c r="U6079" i="1"/>
  <c r="M6079" i="1"/>
  <c r="Y6078" i="1"/>
  <c r="U6078" i="1"/>
  <c r="M6078" i="1"/>
  <c r="Y6077" i="1"/>
  <c r="U6077" i="1"/>
  <c r="M6077" i="1"/>
  <c r="Y6076" i="1"/>
  <c r="U6076" i="1"/>
  <c r="M6076" i="1"/>
  <c r="Y6075" i="1"/>
  <c r="U6075" i="1"/>
  <c r="M6075" i="1"/>
  <c r="Y6074" i="1"/>
  <c r="U6074" i="1"/>
  <c r="M6074" i="1"/>
  <c r="Y6073" i="1"/>
  <c r="U6073" i="1"/>
  <c r="M6073" i="1"/>
  <c r="Y6072" i="1"/>
  <c r="U6072" i="1"/>
  <c r="M6072" i="1"/>
  <c r="Y6071" i="1"/>
  <c r="U6071" i="1"/>
  <c r="M6071" i="1"/>
  <c r="Y6070" i="1"/>
  <c r="U6070" i="1"/>
  <c r="M6070" i="1"/>
  <c r="Y6069" i="1"/>
  <c r="U6069" i="1"/>
  <c r="M6069" i="1"/>
  <c r="Y6068" i="1"/>
  <c r="U6068" i="1"/>
  <c r="M6068" i="1"/>
  <c r="Y6067" i="1"/>
  <c r="U6067" i="1"/>
  <c r="M6067" i="1"/>
  <c r="Y6066" i="1"/>
  <c r="U6066" i="1"/>
  <c r="M6066" i="1"/>
  <c r="Y6065" i="1"/>
  <c r="U6065" i="1"/>
  <c r="M6065" i="1"/>
  <c r="Y6064" i="1"/>
  <c r="U6064" i="1"/>
  <c r="M6064" i="1"/>
  <c r="Y6063" i="1"/>
  <c r="U6063" i="1"/>
  <c r="M6063" i="1"/>
  <c r="Y6062" i="1"/>
  <c r="U6062" i="1"/>
  <c r="M6062" i="1"/>
  <c r="Y6061" i="1"/>
  <c r="U6061" i="1"/>
  <c r="M6061" i="1"/>
  <c r="Y6060" i="1"/>
  <c r="U6060" i="1"/>
  <c r="M6060" i="1"/>
  <c r="Y6059" i="1"/>
  <c r="U6059" i="1"/>
  <c r="M6059" i="1"/>
  <c r="Y6058" i="1"/>
  <c r="U6058" i="1"/>
  <c r="M6058" i="1"/>
  <c r="Y6057" i="1"/>
  <c r="U6057" i="1"/>
  <c r="M6057" i="1"/>
  <c r="Y6056" i="1"/>
  <c r="U6056" i="1"/>
  <c r="M6056" i="1"/>
  <c r="Y6055" i="1"/>
  <c r="U6055" i="1"/>
  <c r="M6055" i="1"/>
  <c r="Y6054" i="1"/>
  <c r="U6054" i="1"/>
  <c r="M6054" i="1"/>
  <c r="Y6053" i="1"/>
  <c r="U6053" i="1"/>
  <c r="M6053" i="1"/>
  <c r="Y6052" i="1"/>
  <c r="U6052" i="1"/>
  <c r="M6052" i="1"/>
  <c r="Y6051" i="1"/>
  <c r="U6051" i="1"/>
  <c r="M6051" i="1"/>
  <c r="Y6050" i="1"/>
  <c r="U6050" i="1"/>
  <c r="M6050" i="1"/>
  <c r="Y6049" i="1"/>
  <c r="U6049" i="1"/>
  <c r="M6049" i="1"/>
  <c r="Y6048" i="1"/>
  <c r="U6048" i="1"/>
  <c r="M6048" i="1"/>
  <c r="Y6047" i="1"/>
  <c r="U6047" i="1"/>
  <c r="M6047" i="1"/>
  <c r="Y6046" i="1"/>
  <c r="U6046" i="1"/>
  <c r="M6046" i="1"/>
  <c r="Y6045" i="1"/>
  <c r="U6045" i="1"/>
  <c r="M6045" i="1"/>
  <c r="Y6044" i="1"/>
  <c r="U6044" i="1"/>
  <c r="M6044" i="1"/>
  <c r="Y6043" i="1"/>
  <c r="U6043" i="1"/>
  <c r="M6043" i="1"/>
  <c r="Y6042" i="1"/>
  <c r="U6042" i="1"/>
  <c r="M6042" i="1"/>
  <c r="Y6041" i="1"/>
  <c r="U6041" i="1"/>
  <c r="M6041" i="1"/>
  <c r="Y6040" i="1"/>
  <c r="U6040" i="1"/>
  <c r="M6040" i="1"/>
  <c r="Y6039" i="1"/>
  <c r="U6039" i="1"/>
  <c r="M6039" i="1"/>
  <c r="Y6038" i="1"/>
  <c r="U6038" i="1"/>
  <c r="M6038" i="1"/>
  <c r="Y6037" i="1"/>
  <c r="U6037" i="1"/>
  <c r="M6037" i="1"/>
  <c r="Y6036" i="1"/>
  <c r="U6036" i="1"/>
  <c r="M6036" i="1"/>
  <c r="Y6035" i="1"/>
  <c r="U6035" i="1"/>
  <c r="M6035" i="1"/>
  <c r="Y6034" i="1"/>
  <c r="U6034" i="1"/>
  <c r="M6034" i="1"/>
  <c r="Y6033" i="1"/>
  <c r="U6033" i="1"/>
  <c r="M6033" i="1"/>
  <c r="Y6032" i="1"/>
  <c r="U6032" i="1"/>
  <c r="M6032" i="1"/>
  <c r="Y6031" i="1"/>
  <c r="U6031" i="1"/>
  <c r="M6031" i="1"/>
  <c r="Y6030" i="1"/>
  <c r="U6030" i="1"/>
  <c r="M6030" i="1"/>
  <c r="Y6029" i="1"/>
  <c r="U6029" i="1"/>
  <c r="M6029" i="1"/>
  <c r="Y6028" i="1"/>
  <c r="U6028" i="1"/>
  <c r="M6028" i="1"/>
  <c r="Y6027" i="1"/>
  <c r="U6027" i="1"/>
  <c r="M6027" i="1"/>
  <c r="Y6026" i="1"/>
  <c r="U6026" i="1"/>
  <c r="M6026" i="1"/>
  <c r="Y6025" i="1"/>
  <c r="U6025" i="1"/>
  <c r="M6025" i="1"/>
  <c r="Y6024" i="1"/>
  <c r="U6024" i="1"/>
  <c r="M6024" i="1"/>
  <c r="Y6023" i="1"/>
  <c r="U6023" i="1"/>
  <c r="M6023" i="1"/>
  <c r="Y6022" i="1"/>
  <c r="U6022" i="1"/>
  <c r="M6022" i="1"/>
  <c r="Y6021" i="1"/>
  <c r="U6021" i="1"/>
  <c r="M6021" i="1"/>
  <c r="Y6020" i="1"/>
  <c r="U6020" i="1"/>
  <c r="M6020" i="1"/>
  <c r="Y6019" i="1"/>
  <c r="U6019" i="1"/>
  <c r="M6019" i="1"/>
  <c r="Y6018" i="1"/>
  <c r="U6018" i="1"/>
  <c r="M6018" i="1"/>
  <c r="Y6017" i="1"/>
  <c r="U6017" i="1"/>
  <c r="M6017" i="1"/>
  <c r="Y6016" i="1"/>
  <c r="U6016" i="1"/>
  <c r="M6016" i="1"/>
  <c r="Y6015" i="1"/>
  <c r="U6015" i="1"/>
  <c r="M6015" i="1"/>
  <c r="Y6014" i="1"/>
  <c r="U6014" i="1"/>
  <c r="M6014" i="1"/>
  <c r="Y6013" i="1"/>
  <c r="U6013" i="1"/>
  <c r="M6013" i="1"/>
  <c r="Y6012" i="1"/>
  <c r="U6012" i="1"/>
  <c r="M6012" i="1"/>
  <c r="Y6011" i="1"/>
  <c r="U6011" i="1"/>
  <c r="M6011" i="1"/>
  <c r="Y6010" i="1"/>
  <c r="U6010" i="1"/>
  <c r="M6010" i="1"/>
  <c r="Y6009" i="1"/>
  <c r="U6009" i="1"/>
  <c r="M6009" i="1"/>
  <c r="Y6008" i="1"/>
  <c r="U6008" i="1"/>
  <c r="M6008" i="1"/>
  <c r="Y6007" i="1"/>
  <c r="U6007" i="1"/>
  <c r="M6007" i="1"/>
  <c r="Y6006" i="1"/>
  <c r="U6006" i="1"/>
  <c r="M6006" i="1"/>
  <c r="Y6005" i="1"/>
  <c r="U6005" i="1"/>
  <c r="M6005" i="1"/>
  <c r="Y6004" i="1"/>
  <c r="U6004" i="1"/>
  <c r="M6004" i="1"/>
  <c r="Y6003" i="1"/>
  <c r="U6003" i="1"/>
  <c r="M6003" i="1"/>
  <c r="Y6002" i="1"/>
  <c r="U6002" i="1"/>
  <c r="M6002" i="1"/>
  <c r="Y6001" i="1"/>
  <c r="U6001" i="1"/>
  <c r="M6001" i="1"/>
  <c r="Y6000" i="1"/>
  <c r="U6000" i="1"/>
  <c r="M6000" i="1"/>
  <c r="Y5999" i="1"/>
  <c r="U5999" i="1"/>
  <c r="M5999" i="1"/>
  <c r="Y5998" i="1"/>
  <c r="U5998" i="1"/>
  <c r="M5998" i="1"/>
  <c r="Y5997" i="1"/>
  <c r="U5997" i="1"/>
  <c r="M5997" i="1"/>
  <c r="Y5996" i="1"/>
  <c r="U5996" i="1"/>
  <c r="M5996" i="1"/>
  <c r="Y5995" i="1"/>
  <c r="U5995" i="1"/>
  <c r="M5995" i="1"/>
  <c r="Y5994" i="1"/>
  <c r="U5994" i="1"/>
  <c r="M5994" i="1"/>
  <c r="Y5993" i="1"/>
  <c r="U5993" i="1"/>
  <c r="M5993" i="1"/>
  <c r="Y5992" i="1"/>
  <c r="U5992" i="1"/>
  <c r="M5992" i="1"/>
  <c r="Y5991" i="1"/>
  <c r="U5991" i="1"/>
  <c r="M5991" i="1"/>
  <c r="Y5990" i="1"/>
  <c r="U5990" i="1"/>
  <c r="M5990" i="1"/>
  <c r="Y5989" i="1"/>
  <c r="U5989" i="1"/>
  <c r="M5989" i="1"/>
  <c r="Y5988" i="1"/>
  <c r="U5988" i="1"/>
  <c r="M5988" i="1"/>
  <c r="Y5987" i="1"/>
  <c r="U5987" i="1"/>
  <c r="M5987" i="1"/>
  <c r="Y5986" i="1"/>
  <c r="U5986" i="1"/>
  <c r="M5986" i="1"/>
  <c r="Y5985" i="1"/>
  <c r="U5985" i="1"/>
  <c r="M5985" i="1"/>
  <c r="Y5984" i="1"/>
  <c r="U5984" i="1"/>
  <c r="M5984" i="1"/>
  <c r="Y5983" i="1"/>
  <c r="U5983" i="1"/>
  <c r="M5983" i="1"/>
  <c r="Y5982" i="1"/>
  <c r="U5982" i="1"/>
  <c r="M5982" i="1"/>
  <c r="Y5981" i="1"/>
  <c r="U5981" i="1"/>
  <c r="M5981" i="1"/>
  <c r="Y5980" i="1"/>
  <c r="U5980" i="1"/>
  <c r="M5980" i="1"/>
  <c r="Y5979" i="1"/>
  <c r="U5979" i="1"/>
  <c r="M5979" i="1"/>
  <c r="Y5978" i="1"/>
  <c r="U5978" i="1"/>
  <c r="M5978" i="1"/>
  <c r="Y5977" i="1"/>
  <c r="U5977" i="1"/>
  <c r="M5977" i="1"/>
  <c r="Y5976" i="1"/>
  <c r="U5976" i="1"/>
  <c r="M5976" i="1"/>
  <c r="Y5975" i="1"/>
  <c r="U5975" i="1"/>
  <c r="M5975" i="1"/>
  <c r="Y5974" i="1"/>
  <c r="U5974" i="1"/>
  <c r="M5974" i="1"/>
  <c r="Y5973" i="1"/>
  <c r="U5973" i="1"/>
  <c r="M5973" i="1"/>
  <c r="Y5972" i="1"/>
  <c r="U5972" i="1"/>
  <c r="M5972" i="1"/>
  <c r="Y5971" i="1"/>
  <c r="U5971" i="1"/>
  <c r="M5971" i="1"/>
  <c r="Y5970" i="1"/>
  <c r="U5970" i="1"/>
  <c r="M5970" i="1"/>
  <c r="Y5969" i="1"/>
  <c r="U5969" i="1"/>
  <c r="M5969" i="1"/>
  <c r="Y5968" i="1"/>
  <c r="U5968" i="1"/>
  <c r="M5968" i="1"/>
  <c r="Y5967" i="1"/>
  <c r="U5967" i="1"/>
  <c r="M5967" i="1"/>
  <c r="Y5966" i="1"/>
  <c r="U5966" i="1"/>
  <c r="M5966" i="1"/>
  <c r="Y5965" i="1"/>
  <c r="U5965" i="1"/>
  <c r="M5965" i="1"/>
  <c r="Y5964" i="1"/>
  <c r="U5964" i="1"/>
  <c r="M5964" i="1"/>
  <c r="Y5963" i="1"/>
  <c r="U5963" i="1"/>
  <c r="M5963" i="1"/>
  <c r="Y5962" i="1"/>
  <c r="U5962" i="1"/>
  <c r="M5962" i="1"/>
  <c r="Y5961" i="1"/>
  <c r="U5961" i="1"/>
  <c r="M5961" i="1"/>
  <c r="Y5960" i="1"/>
  <c r="U5960" i="1"/>
  <c r="M5960" i="1"/>
  <c r="Y5959" i="1"/>
  <c r="U5959" i="1"/>
  <c r="M5959" i="1"/>
  <c r="Y5958" i="1"/>
  <c r="U5958" i="1"/>
  <c r="M5958" i="1"/>
  <c r="Y5957" i="1"/>
  <c r="U5957" i="1"/>
  <c r="M5957" i="1"/>
  <c r="Y5956" i="1"/>
  <c r="U5956" i="1"/>
  <c r="M5956" i="1"/>
  <c r="Y5955" i="1"/>
  <c r="U5955" i="1"/>
  <c r="M5955" i="1"/>
  <c r="Y5954" i="1"/>
  <c r="U5954" i="1"/>
  <c r="M5954" i="1"/>
  <c r="Y5953" i="1"/>
  <c r="U5953" i="1"/>
  <c r="M5953" i="1"/>
  <c r="Y5952" i="1"/>
  <c r="U5952" i="1"/>
  <c r="M5952" i="1"/>
  <c r="Y5951" i="1"/>
  <c r="U5951" i="1"/>
  <c r="M5951" i="1"/>
  <c r="Y5950" i="1"/>
  <c r="U5950" i="1"/>
  <c r="M5950" i="1"/>
  <c r="Y5949" i="1"/>
  <c r="U5949" i="1"/>
  <c r="M5949" i="1"/>
  <c r="Y5948" i="1"/>
  <c r="U5948" i="1"/>
  <c r="M5948" i="1"/>
  <c r="Y5947" i="1"/>
  <c r="U5947" i="1"/>
  <c r="M5947" i="1"/>
  <c r="Y5946" i="1"/>
  <c r="U5946" i="1"/>
  <c r="M5946" i="1"/>
  <c r="Y5945" i="1"/>
  <c r="U5945" i="1"/>
  <c r="M5945" i="1"/>
  <c r="Y5944" i="1"/>
  <c r="U5944" i="1"/>
  <c r="M5944" i="1"/>
  <c r="Y5943" i="1"/>
  <c r="U5943" i="1"/>
  <c r="M5943" i="1"/>
  <c r="Y5942" i="1"/>
  <c r="U5942" i="1"/>
  <c r="M5942" i="1"/>
  <c r="Y5941" i="1"/>
  <c r="U5941" i="1"/>
  <c r="M5941" i="1"/>
  <c r="Y5940" i="1"/>
  <c r="U5940" i="1"/>
  <c r="M5940" i="1"/>
  <c r="Y5939" i="1"/>
  <c r="U5939" i="1"/>
  <c r="M5939" i="1"/>
  <c r="Y5938" i="1"/>
  <c r="U5938" i="1"/>
  <c r="M5938" i="1"/>
  <c r="Y5937" i="1"/>
  <c r="U5937" i="1"/>
  <c r="M5937" i="1"/>
  <c r="Y5936" i="1"/>
  <c r="U5936" i="1"/>
  <c r="M5936" i="1"/>
  <c r="Y5935" i="1"/>
  <c r="U5935" i="1"/>
  <c r="M5935" i="1"/>
  <c r="Y5934" i="1"/>
  <c r="U5934" i="1"/>
  <c r="M5934" i="1"/>
  <c r="Y5933" i="1"/>
  <c r="U5933" i="1"/>
  <c r="M5933" i="1"/>
  <c r="Y5932" i="1"/>
  <c r="U5932" i="1"/>
  <c r="M5932" i="1"/>
  <c r="Y5931" i="1"/>
  <c r="U5931" i="1"/>
  <c r="M5931" i="1"/>
  <c r="Y5930" i="1"/>
  <c r="U5930" i="1"/>
  <c r="M5930" i="1"/>
  <c r="Y5929" i="1"/>
  <c r="U5929" i="1"/>
  <c r="M5929" i="1"/>
  <c r="Y5928" i="1"/>
  <c r="U5928" i="1"/>
  <c r="M5928" i="1"/>
  <c r="Y5927" i="1"/>
  <c r="U5927" i="1"/>
  <c r="M5927" i="1"/>
  <c r="Y5926" i="1"/>
  <c r="U5926" i="1"/>
  <c r="M5926" i="1"/>
  <c r="Y5925" i="1"/>
  <c r="U5925" i="1"/>
  <c r="M5925" i="1"/>
  <c r="Y5924" i="1"/>
  <c r="U5924" i="1"/>
  <c r="M5924" i="1"/>
  <c r="Y5923" i="1"/>
  <c r="U5923" i="1"/>
  <c r="M5923" i="1"/>
  <c r="Y5922" i="1"/>
  <c r="U5922" i="1"/>
  <c r="M5922" i="1"/>
  <c r="Y5921" i="1"/>
  <c r="U5921" i="1"/>
  <c r="M5921" i="1"/>
  <c r="Y5920" i="1"/>
  <c r="U5920" i="1"/>
  <c r="M5920" i="1"/>
  <c r="Y5919" i="1"/>
  <c r="U5919" i="1"/>
  <c r="M5919" i="1"/>
  <c r="Y5918" i="1"/>
  <c r="U5918" i="1"/>
  <c r="M5918" i="1"/>
  <c r="Y5917" i="1"/>
  <c r="U5917" i="1"/>
  <c r="M5917" i="1"/>
  <c r="Y5916" i="1"/>
  <c r="U5916" i="1"/>
  <c r="M5916" i="1"/>
  <c r="Y5915" i="1"/>
  <c r="U5915" i="1"/>
  <c r="M5915" i="1"/>
  <c r="Y5914" i="1"/>
  <c r="U5914" i="1"/>
  <c r="M5914" i="1"/>
  <c r="Y5913" i="1"/>
  <c r="U5913" i="1"/>
  <c r="M5913" i="1"/>
  <c r="Y5912" i="1"/>
  <c r="U5912" i="1"/>
  <c r="M5912" i="1"/>
  <c r="Y5911" i="1"/>
  <c r="U5911" i="1"/>
  <c r="M5911" i="1"/>
  <c r="Y5910" i="1"/>
  <c r="U5910" i="1"/>
  <c r="M5910" i="1"/>
  <c r="Y5909" i="1"/>
  <c r="U5909" i="1"/>
  <c r="M5909" i="1"/>
  <c r="Y5908" i="1"/>
  <c r="U5908" i="1"/>
  <c r="M5908" i="1"/>
  <c r="Y5907" i="1"/>
  <c r="U5907" i="1"/>
  <c r="M5907" i="1"/>
  <c r="Y5906" i="1"/>
  <c r="U5906" i="1"/>
  <c r="M5906" i="1"/>
  <c r="Y5905" i="1"/>
  <c r="U5905" i="1"/>
  <c r="M5905" i="1"/>
  <c r="Y5904" i="1"/>
  <c r="U5904" i="1"/>
  <c r="M5904" i="1"/>
  <c r="Y5903" i="1"/>
  <c r="U5903" i="1"/>
  <c r="M5903" i="1"/>
  <c r="Y5902" i="1"/>
  <c r="U5902" i="1"/>
  <c r="M5902" i="1"/>
  <c r="Y5901" i="1"/>
  <c r="U5901" i="1"/>
  <c r="M5901" i="1"/>
  <c r="Y5900" i="1"/>
  <c r="U5900" i="1"/>
  <c r="M5900" i="1"/>
  <c r="Y5899" i="1"/>
  <c r="U5899" i="1"/>
  <c r="M5899" i="1"/>
  <c r="Y5898" i="1"/>
  <c r="U5898" i="1"/>
  <c r="M5898" i="1"/>
  <c r="Y5897" i="1"/>
  <c r="U5897" i="1"/>
  <c r="M5897" i="1"/>
  <c r="Y5896" i="1"/>
  <c r="U5896" i="1"/>
  <c r="M5896" i="1"/>
  <c r="Y5895" i="1"/>
  <c r="U5895" i="1"/>
  <c r="M5895" i="1"/>
  <c r="Y5894" i="1"/>
  <c r="U5894" i="1"/>
  <c r="M5894" i="1"/>
  <c r="Y5893" i="1"/>
  <c r="U5893" i="1"/>
  <c r="M5893" i="1"/>
  <c r="Y5892" i="1"/>
  <c r="U5892" i="1"/>
  <c r="M5892" i="1"/>
  <c r="Y5891" i="1"/>
  <c r="U5891" i="1"/>
  <c r="M5891" i="1"/>
  <c r="Y5890" i="1"/>
  <c r="U5890" i="1"/>
  <c r="M5890" i="1"/>
  <c r="Y5889" i="1"/>
  <c r="U5889" i="1"/>
  <c r="M5889" i="1"/>
  <c r="Y5888" i="1"/>
  <c r="U5888" i="1"/>
  <c r="M5888" i="1"/>
  <c r="Y5887" i="1"/>
  <c r="U5887" i="1"/>
  <c r="M5887" i="1"/>
  <c r="Y5886" i="1"/>
  <c r="U5886" i="1"/>
  <c r="M5886" i="1"/>
  <c r="Y5885" i="1"/>
  <c r="U5885" i="1"/>
  <c r="M5885" i="1"/>
  <c r="Y5884" i="1"/>
  <c r="U5884" i="1"/>
  <c r="M5884" i="1"/>
  <c r="Y5883" i="1"/>
  <c r="U5883" i="1"/>
  <c r="M5883" i="1"/>
  <c r="Y5882" i="1"/>
  <c r="U5882" i="1"/>
  <c r="M5882" i="1"/>
  <c r="Y5881" i="1"/>
  <c r="U5881" i="1"/>
  <c r="M5881" i="1"/>
  <c r="Y5880" i="1"/>
  <c r="U5880" i="1"/>
  <c r="M5880" i="1"/>
  <c r="Y5879" i="1"/>
  <c r="U5879" i="1"/>
  <c r="M5879" i="1"/>
  <c r="Y5878" i="1"/>
  <c r="U5878" i="1"/>
  <c r="M5878" i="1"/>
  <c r="Y5877" i="1"/>
  <c r="U5877" i="1"/>
  <c r="M5877" i="1"/>
  <c r="Y5876" i="1"/>
  <c r="U5876" i="1"/>
  <c r="M5876" i="1"/>
  <c r="Y5875" i="1"/>
  <c r="U5875" i="1"/>
  <c r="M5875" i="1"/>
  <c r="Y5874" i="1"/>
  <c r="U5874" i="1"/>
  <c r="M5874" i="1"/>
  <c r="Y5873" i="1"/>
  <c r="U5873" i="1"/>
  <c r="M5873" i="1"/>
  <c r="Y5872" i="1"/>
  <c r="U5872" i="1"/>
  <c r="M5872" i="1"/>
  <c r="Y5871" i="1"/>
  <c r="U5871" i="1"/>
  <c r="M5871" i="1"/>
  <c r="Y5870" i="1"/>
  <c r="U5870" i="1"/>
  <c r="M5870" i="1"/>
  <c r="Y5869" i="1"/>
  <c r="U5869" i="1"/>
  <c r="M5869" i="1"/>
  <c r="Y5868" i="1"/>
  <c r="U5868" i="1"/>
  <c r="M5868" i="1"/>
  <c r="Y5867" i="1"/>
  <c r="U5867" i="1"/>
  <c r="M5867" i="1"/>
  <c r="Y5866" i="1"/>
  <c r="U5866" i="1"/>
  <c r="M5866" i="1"/>
  <c r="Y5865" i="1"/>
  <c r="U5865" i="1"/>
  <c r="M5865" i="1"/>
  <c r="Y5864" i="1"/>
  <c r="U5864" i="1"/>
  <c r="M5864" i="1"/>
  <c r="Y5863" i="1"/>
  <c r="U5863" i="1"/>
  <c r="M5863" i="1"/>
  <c r="Y5862" i="1"/>
  <c r="U5862" i="1"/>
  <c r="M5862" i="1"/>
  <c r="Y5861" i="1"/>
  <c r="U5861" i="1"/>
  <c r="M5861" i="1"/>
  <c r="Y5860" i="1"/>
  <c r="U5860" i="1"/>
  <c r="M5860" i="1"/>
  <c r="Y5859" i="1"/>
  <c r="U5859" i="1"/>
  <c r="M5859" i="1"/>
  <c r="Y5858" i="1"/>
  <c r="U5858" i="1"/>
  <c r="M5858" i="1"/>
  <c r="Y5857" i="1"/>
  <c r="U5857" i="1"/>
  <c r="M5857" i="1"/>
  <c r="Y5856" i="1"/>
  <c r="U5856" i="1"/>
  <c r="M5856" i="1"/>
  <c r="Y5855" i="1"/>
  <c r="U5855" i="1"/>
  <c r="M5855" i="1"/>
  <c r="Y5854" i="1"/>
  <c r="U5854" i="1"/>
  <c r="M5854" i="1"/>
  <c r="Y5853" i="1"/>
  <c r="U5853" i="1"/>
  <c r="M5853" i="1"/>
  <c r="Y5852" i="1"/>
  <c r="U5852" i="1"/>
  <c r="M5852" i="1"/>
  <c r="Y5851" i="1"/>
  <c r="U5851" i="1"/>
  <c r="M5851" i="1"/>
  <c r="Y5850" i="1"/>
  <c r="U5850" i="1"/>
  <c r="M5850" i="1"/>
  <c r="Y5849" i="1"/>
  <c r="U5849" i="1"/>
  <c r="M5849" i="1"/>
  <c r="Y5848" i="1"/>
  <c r="U5848" i="1"/>
  <c r="M5848" i="1"/>
  <c r="Y5847" i="1"/>
  <c r="U5847" i="1"/>
  <c r="M5847" i="1"/>
  <c r="Y5846" i="1"/>
  <c r="U5846" i="1"/>
  <c r="M5846" i="1"/>
  <c r="Y5845" i="1"/>
  <c r="U5845" i="1"/>
  <c r="M5845" i="1"/>
  <c r="Y5844" i="1"/>
  <c r="U5844" i="1"/>
  <c r="M5844" i="1"/>
  <c r="Y5843" i="1"/>
  <c r="U5843" i="1"/>
  <c r="M5843" i="1"/>
  <c r="Y5842" i="1"/>
  <c r="U5842" i="1"/>
  <c r="M5842" i="1"/>
  <c r="Y5841" i="1"/>
  <c r="U5841" i="1"/>
  <c r="M5841" i="1"/>
  <c r="Y5840" i="1"/>
  <c r="U5840" i="1"/>
  <c r="M5840" i="1"/>
  <c r="Y5839" i="1"/>
  <c r="U5839" i="1"/>
  <c r="M5839" i="1"/>
  <c r="Y5838" i="1"/>
  <c r="U5838" i="1"/>
  <c r="M5838" i="1"/>
  <c r="Y5837" i="1"/>
  <c r="U5837" i="1"/>
  <c r="M5837" i="1"/>
  <c r="Y5836" i="1"/>
  <c r="U5836" i="1"/>
  <c r="M5836" i="1"/>
  <c r="Y5835" i="1"/>
  <c r="U5835" i="1"/>
  <c r="M5835" i="1"/>
  <c r="Y5834" i="1"/>
  <c r="U5834" i="1"/>
  <c r="M5834" i="1"/>
  <c r="Y5833" i="1"/>
  <c r="U5833" i="1"/>
  <c r="M5833" i="1"/>
  <c r="Y5832" i="1"/>
  <c r="U5832" i="1"/>
  <c r="M5832" i="1"/>
  <c r="Y5831" i="1"/>
  <c r="U5831" i="1"/>
  <c r="M5831" i="1"/>
  <c r="Y5830" i="1"/>
  <c r="U5830" i="1"/>
  <c r="M5830" i="1"/>
  <c r="Y5829" i="1"/>
  <c r="U5829" i="1"/>
  <c r="M5829" i="1"/>
  <c r="Y5828" i="1"/>
  <c r="U5828" i="1"/>
  <c r="M5828" i="1"/>
  <c r="Y5827" i="1"/>
  <c r="U5827" i="1"/>
  <c r="M5827" i="1"/>
  <c r="Y5826" i="1"/>
  <c r="U5826" i="1"/>
  <c r="M5826" i="1"/>
  <c r="Y5825" i="1"/>
  <c r="U5825" i="1"/>
  <c r="M5825" i="1"/>
  <c r="Y5824" i="1"/>
  <c r="U5824" i="1"/>
  <c r="M5824" i="1"/>
  <c r="Y5823" i="1"/>
  <c r="U5823" i="1"/>
  <c r="M5823" i="1"/>
  <c r="Y5822" i="1"/>
  <c r="U5822" i="1"/>
  <c r="M5822" i="1"/>
  <c r="Y5821" i="1"/>
  <c r="U5821" i="1"/>
  <c r="M5821" i="1"/>
  <c r="Y5820" i="1"/>
  <c r="U5820" i="1"/>
  <c r="M5820" i="1"/>
  <c r="Y5819" i="1"/>
  <c r="U5819" i="1"/>
  <c r="M5819" i="1"/>
  <c r="Y5818" i="1"/>
  <c r="U5818" i="1"/>
  <c r="M5818" i="1"/>
  <c r="Y5817" i="1"/>
  <c r="U5817" i="1"/>
  <c r="M5817" i="1"/>
  <c r="Y5816" i="1"/>
  <c r="U5816" i="1"/>
  <c r="M5816" i="1"/>
  <c r="Y5815" i="1"/>
  <c r="U5815" i="1"/>
  <c r="M5815" i="1"/>
  <c r="Y5814" i="1"/>
  <c r="U5814" i="1"/>
  <c r="M5814" i="1"/>
  <c r="Y5813" i="1"/>
  <c r="U5813" i="1"/>
  <c r="M5813" i="1"/>
  <c r="Y5812" i="1"/>
  <c r="U5812" i="1"/>
  <c r="M5812" i="1"/>
  <c r="Y5811" i="1"/>
  <c r="U5811" i="1"/>
  <c r="M5811" i="1"/>
  <c r="Y5810" i="1"/>
  <c r="U5810" i="1"/>
  <c r="M5810" i="1"/>
  <c r="Y5809" i="1"/>
  <c r="U5809" i="1"/>
  <c r="M5809" i="1"/>
  <c r="Y5808" i="1"/>
  <c r="U5808" i="1"/>
  <c r="M5808" i="1"/>
  <c r="Y5807" i="1"/>
  <c r="U5807" i="1"/>
  <c r="M5807" i="1"/>
  <c r="Y5806" i="1"/>
  <c r="U5806" i="1"/>
  <c r="M5806" i="1"/>
  <c r="Y5805" i="1"/>
  <c r="U5805" i="1"/>
  <c r="M5805" i="1"/>
  <c r="Y5804" i="1"/>
  <c r="U5804" i="1"/>
  <c r="M5804" i="1"/>
  <c r="Y5803" i="1"/>
  <c r="U5803" i="1"/>
  <c r="M5803" i="1"/>
  <c r="Y5802" i="1"/>
  <c r="U5802" i="1"/>
  <c r="M5802" i="1"/>
  <c r="Y5801" i="1"/>
  <c r="U5801" i="1"/>
  <c r="M5801" i="1"/>
  <c r="Y5800" i="1"/>
  <c r="U5800" i="1"/>
  <c r="M5800" i="1"/>
  <c r="Y5799" i="1"/>
  <c r="U5799" i="1"/>
  <c r="M5799" i="1"/>
  <c r="Y5798" i="1"/>
  <c r="U5798" i="1"/>
  <c r="M5798" i="1"/>
  <c r="Y5797" i="1"/>
  <c r="U5797" i="1"/>
  <c r="M5797" i="1"/>
  <c r="Y5796" i="1"/>
  <c r="U5796" i="1"/>
  <c r="M5796" i="1"/>
  <c r="Y5795" i="1"/>
  <c r="U5795" i="1"/>
  <c r="M5795" i="1"/>
  <c r="Y5794" i="1"/>
  <c r="U5794" i="1"/>
  <c r="M5794" i="1"/>
  <c r="Y5793" i="1"/>
  <c r="U5793" i="1"/>
  <c r="M5793" i="1"/>
  <c r="Y5792" i="1"/>
  <c r="U5792" i="1"/>
  <c r="M5792" i="1"/>
  <c r="Y5791" i="1"/>
  <c r="U5791" i="1"/>
  <c r="M5791" i="1"/>
  <c r="Y5790" i="1"/>
  <c r="U5790" i="1"/>
  <c r="M5790" i="1"/>
  <c r="Y5789" i="1"/>
  <c r="U5789" i="1"/>
  <c r="M5789" i="1"/>
  <c r="Y5788" i="1"/>
  <c r="U5788" i="1"/>
  <c r="M5788" i="1"/>
  <c r="Y5787" i="1"/>
  <c r="U5787" i="1"/>
  <c r="M5787" i="1"/>
  <c r="Y5786" i="1"/>
  <c r="U5786" i="1"/>
  <c r="M5786" i="1"/>
  <c r="Y5785" i="1"/>
  <c r="U5785" i="1"/>
  <c r="M5785" i="1"/>
  <c r="Y5784" i="1"/>
  <c r="U5784" i="1"/>
  <c r="M5784" i="1"/>
  <c r="Y5783" i="1"/>
  <c r="U5783" i="1"/>
  <c r="M5783" i="1"/>
  <c r="Y5782" i="1"/>
  <c r="U5782" i="1"/>
  <c r="M5782" i="1"/>
  <c r="Y5781" i="1"/>
  <c r="U5781" i="1"/>
  <c r="M5781" i="1"/>
  <c r="Y5780" i="1"/>
  <c r="U5780" i="1"/>
  <c r="M5780" i="1"/>
  <c r="Y5779" i="1"/>
  <c r="U5779" i="1"/>
  <c r="M5779" i="1"/>
  <c r="Y5778" i="1"/>
  <c r="U5778" i="1"/>
  <c r="M5778" i="1"/>
  <c r="Y5777" i="1"/>
  <c r="U5777" i="1"/>
  <c r="M5777" i="1"/>
  <c r="Y5776" i="1"/>
  <c r="U5776" i="1"/>
  <c r="M5776" i="1"/>
  <c r="Y5775" i="1"/>
  <c r="U5775" i="1"/>
  <c r="M5775" i="1"/>
  <c r="Y5774" i="1"/>
  <c r="U5774" i="1"/>
  <c r="M5774" i="1"/>
  <c r="Y5773" i="1"/>
  <c r="U5773" i="1"/>
  <c r="M5773" i="1"/>
  <c r="Y5772" i="1"/>
  <c r="U5772" i="1"/>
  <c r="M5772" i="1"/>
  <c r="Y5771" i="1"/>
  <c r="U5771" i="1"/>
  <c r="M5771" i="1"/>
  <c r="Y5770" i="1"/>
  <c r="U5770" i="1"/>
  <c r="M5770" i="1"/>
  <c r="Y5769" i="1"/>
  <c r="U5769" i="1"/>
  <c r="M5769" i="1"/>
  <c r="Y5768" i="1"/>
  <c r="U5768" i="1"/>
  <c r="M5768" i="1"/>
  <c r="Y5767" i="1"/>
  <c r="U5767" i="1"/>
  <c r="M5767" i="1"/>
  <c r="Y5766" i="1"/>
  <c r="U5766" i="1"/>
  <c r="M5766" i="1"/>
  <c r="Y5765" i="1"/>
  <c r="U5765" i="1"/>
  <c r="M5765" i="1"/>
  <c r="Y5764" i="1"/>
  <c r="U5764" i="1"/>
  <c r="M5764" i="1"/>
  <c r="Y5763" i="1"/>
  <c r="U5763" i="1"/>
  <c r="M5763" i="1"/>
  <c r="Y5762" i="1"/>
  <c r="U5762" i="1"/>
  <c r="M5762" i="1"/>
  <c r="Y5761" i="1"/>
  <c r="U5761" i="1"/>
  <c r="M5761" i="1"/>
  <c r="Y5760" i="1"/>
  <c r="U5760" i="1"/>
  <c r="M5760" i="1"/>
  <c r="Y5759" i="1"/>
  <c r="U5759" i="1"/>
  <c r="M5759" i="1"/>
  <c r="Y5758" i="1"/>
  <c r="U5758" i="1"/>
  <c r="M5758" i="1"/>
  <c r="Y5757" i="1"/>
  <c r="U5757" i="1"/>
  <c r="M5757" i="1"/>
  <c r="Y5756" i="1"/>
  <c r="U5756" i="1"/>
  <c r="M5756" i="1"/>
  <c r="Y5755" i="1"/>
  <c r="U5755" i="1"/>
  <c r="M5755" i="1"/>
  <c r="Y5754" i="1"/>
  <c r="U5754" i="1"/>
  <c r="M5754" i="1"/>
  <c r="Y5753" i="1"/>
  <c r="U5753" i="1"/>
  <c r="M5753" i="1"/>
  <c r="Y5752" i="1"/>
  <c r="U5752" i="1"/>
  <c r="M5752" i="1"/>
  <c r="Y5751" i="1"/>
  <c r="U5751" i="1"/>
  <c r="M5751" i="1"/>
  <c r="Y5750" i="1"/>
  <c r="U5750" i="1"/>
  <c r="M5750" i="1"/>
  <c r="Y5749" i="1"/>
  <c r="U5749" i="1"/>
  <c r="M5749" i="1"/>
  <c r="Y5748" i="1"/>
  <c r="U5748" i="1"/>
  <c r="M5748" i="1"/>
  <c r="Y5747" i="1"/>
  <c r="U5747" i="1"/>
  <c r="M5747" i="1"/>
  <c r="Y5746" i="1"/>
  <c r="U5746" i="1"/>
  <c r="M5746" i="1"/>
  <c r="Y5745" i="1"/>
  <c r="U5745" i="1"/>
  <c r="M5745" i="1"/>
  <c r="Y5744" i="1"/>
  <c r="U5744" i="1"/>
  <c r="M5744" i="1"/>
  <c r="Y5743" i="1"/>
  <c r="U5743" i="1"/>
  <c r="M5743" i="1"/>
  <c r="Y5742" i="1"/>
  <c r="U5742" i="1"/>
  <c r="M5742" i="1"/>
  <c r="Y5741" i="1"/>
  <c r="U5741" i="1"/>
  <c r="M5741" i="1"/>
  <c r="Y5740" i="1"/>
  <c r="U5740" i="1"/>
  <c r="M5740" i="1"/>
  <c r="Y5739" i="1"/>
  <c r="U5739" i="1"/>
  <c r="M5739" i="1"/>
  <c r="Y5738" i="1"/>
  <c r="U5738" i="1"/>
  <c r="M5738" i="1"/>
  <c r="Y5737" i="1"/>
  <c r="U5737" i="1"/>
  <c r="M5737" i="1"/>
  <c r="Y5736" i="1"/>
  <c r="U5736" i="1"/>
  <c r="M5736" i="1"/>
  <c r="Y5735" i="1"/>
  <c r="U5735" i="1"/>
  <c r="M5735" i="1"/>
  <c r="Y5734" i="1"/>
  <c r="U5734" i="1"/>
  <c r="M5734" i="1"/>
  <c r="Y5733" i="1"/>
  <c r="U5733" i="1"/>
  <c r="M5733" i="1"/>
  <c r="Y5732" i="1"/>
  <c r="U5732" i="1"/>
  <c r="M5732" i="1"/>
  <c r="Y5731" i="1"/>
  <c r="U5731" i="1"/>
  <c r="M5731" i="1"/>
  <c r="Y5730" i="1"/>
  <c r="U5730" i="1"/>
  <c r="M5730" i="1"/>
  <c r="Y5729" i="1"/>
  <c r="U5729" i="1"/>
  <c r="M5729" i="1"/>
  <c r="Y5728" i="1"/>
  <c r="U5728" i="1"/>
  <c r="M5728" i="1"/>
  <c r="Y5727" i="1"/>
  <c r="U5727" i="1"/>
  <c r="M5727" i="1"/>
  <c r="Y5726" i="1"/>
  <c r="U5726" i="1"/>
  <c r="M5726" i="1"/>
  <c r="Y5725" i="1"/>
  <c r="U5725" i="1"/>
  <c r="M5725" i="1"/>
  <c r="Y5724" i="1"/>
  <c r="U5724" i="1"/>
  <c r="M5724" i="1"/>
  <c r="Y5723" i="1"/>
  <c r="U5723" i="1"/>
  <c r="M5723" i="1"/>
  <c r="Y5722" i="1"/>
  <c r="U5722" i="1"/>
  <c r="M5722" i="1"/>
  <c r="Y5721" i="1"/>
  <c r="U5721" i="1"/>
  <c r="M5721" i="1"/>
  <c r="Y5720" i="1"/>
  <c r="U5720" i="1"/>
  <c r="M5720" i="1"/>
  <c r="Y5719" i="1"/>
  <c r="U5719" i="1"/>
  <c r="M5719" i="1"/>
  <c r="Y5718" i="1"/>
  <c r="U5718" i="1"/>
  <c r="M5718" i="1"/>
  <c r="Y5717" i="1"/>
  <c r="U5717" i="1"/>
  <c r="M5717" i="1"/>
  <c r="Y5716" i="1"/>
  <c r="U5716" i="1"/>
  <c r="M5716" i="1"/>
  <c r="Y5715" i="1"/>
  <c r="U5715" i="1"/>
  <c r="M5715" i="1"/>
  <c r="Y5714" i="1"/>
  <c r="U5714" i="1"/>
  <c r="M5714" i="1"/>
  <c r="Y5713" i="1"/>
  <c r="U5713" i="1"/>
  <c r="M5713" i="1"/>
  <c r="Y5712" i="1"/>
  <c r="U5712" i="1"/>
  <c r="M5712" i="1"/>
  <c r="Y5711" i="1"/>
  <c r="U5711" i="1"/>
  <c r="M5711" i="1"/>
  <c r="Y5710" i="1"/>
  <c r="U5710" i="1"/>
  <c r="M5710" i="1"/>
  <c r="Y5709" i="1"/>
  <c r="U5709" i="1"/>
  <c r="M5709" i="1"/>
  <c r="Y5708" i="1"/>
  <c r="U5708" i="1"/>
  <c r="M5708" i="1"/>
  <c r="Y5707" i="1"/>
  <c r="U5707" i="1"/>
  <c r="M5707" i="1"/>
  <c r="Y5706" i="1"/>
  <c r="U5706" i="1"/>
  <c r="M5706" i="1"/>
  <c r="Y5705" i="1"/>
  <c r="U5705" i="1"/>
  <c r="M5705" i="1"/>
  <c r="Y5704" i="1"/>
  <c r="U5704" i="1"/>
  <c r="M5704" i="1"/>
  <c r="Y5703" i="1"/>
  <c r="U5703" i="1"/>
  <c r="M5703" i="1"/>
  <c r="Y5702" i="1"/>
  <c r="U5702" i="1"/>
  <c r="M5702" i="1"/>
  <c r="Y5701" i="1"/>
  <c r="U5701" i="1"/>
  <c r="M5701" i="1"/>
  <c r="Y5700" i="1"/>
  <c r="U5700" i="1"/>
  <c r="M5700" i="1"/>
  <c r="Y5699" i="1"/>
  <c r="U5699" i="1"/>
  <c r="M5699" i="1"/>
  <c r="Y5698" i="1"/>
  <c r="U5698" i="1"/>
  <c r="M5698" i="1"/>
  <c r="Y5697" i="1"/>
  <c r="U5697" i="1"/>
  <c r="M5697" i="1"/>
  <c r="Y5696" i="1"/>
  <c r="U5696" i="1"/>
  <c r="M5696" i="1"/>
  <c r="Y5695" i="1"/>
  <c r="U5695" i="1"/>
  <c r="M5695" i="1"/>
  <c r="Y5694" i="1"/>
  <c r="U5694" i="1"/>
  <c r="M5694" i="1"/>
  <c r="Y5693" i="1"/>
  <c r="U5693" i="1"/>
  <c r="M5693" i="1"/>
  <c r="Y5692" i="1"/>
  <c r="U5692" i="1"/>
  <c r="M5692" i="1"/>
  <c r="Y5691" i="1"/>
  <c r="U5691" i="1"/>
  <c r="M5691" i="1"/>
  <c r="Y5690" i="1"/>
  <c r="U5690" i="1"/>
  <c r="M5690" i="1"/>
  <c r="Y5689" i="1"/>
  <c r="U5689" i="1"/>
  <c r="M5689" i="1"/>
  <c r="Y5688" i="1"/>
  <c r="U5688" i="1"/>
  <c r="M5688" i="1"/>
  <c r="Y5687" i="1"/>
  <c r="U5687" i="1"/>
  <c r="M5687" i="1"/>
  <c r="Y5686" i="1"/>
  <c r="U5686" i="1"/>
  <c r="M5686" i="1"/>
  <c r="Y5685" i="1"/>
  <c r="U5685" i="1"/>
  <c r="M5685" i="1"/>
  <c r="Y5684" i="1"/>
  <c r="U5684" i="1"/>
  <c r="M5684" i="1"/>
  <c r="Y5683" i="1"/>
  <c r="U5683" i="1"/>
  <c r="M5683" i="1"/>
  <c r="Y5682" i="1"/>
  <c r="U5682" i="1"/>
  <c r="M5682" i="1"/>
  <c r="Y5681" i="1"/>
  <c r="U5681" i="1"/>
  <c r="M5681" i="1"/>
  <c r="Y5680" i="1"/>
  <c r="U5680" i="1"/>
  <c r="M5680" i="1"/>
  <c r="Y5679" i="1"/>
  <c r="U5679" i="1"/>
  <c r="M5679" i="1"/>
  <c r="Y5678" i="1"/>
  <c r="U5678" i="1"/>
  <c r="M5678" i="1"/>
  <c r="Y5677" i="1"/>
  <c r="U5677" i="1"/>
  <c r="M5677" i="1"/>
  <c r="Y5676" i="1"/>
  <c r="U5676" i="1"/>
  <c r="M5676" i="1"/>
  <c r="Y5675" i="1"/>
  <c r="U5675" i="1"/>
  <c r="M5675" i="1"/>
  <c r="Y5674" i="1"/>
  <c r="U5674" i="1"/>
  <c r="M5674" i="1"/>
  <c r="Y5673" i="1"/>
  <c r="U5673" i="1"/>
  <c r="M5673" i="1"/>
  <c r="Y5672" i="1"/>
  <c r="U5672" i="1"/>
  <c r="M5672" i="1"/>
  <c r="Y5671" i="1"/>
  <c r="U5671" i="1"/>
  <c r="M5671" i="1"/>
  <c r="Y5670" i="1"/>
  <c r="U5670" i="1"/>
  <c r="M5670" i="1"/>
  <c r="Y5669" i="1"/>
  <c r="U5669" i="1"/>
  <c r="M5669" i="1"/>
  <c r="Y5668" i="1"/>
  <c r="U5668" i="1"/>
  <c r="M5668" i="1"/>
  <c r="Y5667" i="1"/>
  <c r="U5667" i="1"/>
  <c r="M5667" i="1"/>
  <c r="Y5666" i="1"/>
  <c r="U5666" i="1"/>
  <c r="M5666" i="1"/>
  <c r="Y5665" i="1"/>
  <c r="U5665" i="1"/>
  <c r="M5665" i="1"/>
  <c r="Y5664" i="1"/>
  <c r="U5664" i="1"/>
  <c r="M5664" i="1"/>
  <c r="Y5663" i="1"/>
  <c r="U5663" i="1"/>
  <c r="M5663" i="1"/>
  <c r="Y5662" i="1"/>
  <c r="U5662" i="1"/>
  <c r="M5662" i="1"/>
  <c r="Y5661" i="1"/>
  <c r="U5661" i="1"/>
  <c r="M5661" i="1"/>
  <c r="Y5660" i="1"/>
  <c r="U5660" i="1"/>
  <c r="M5660" i="1"/>
  <c r="Y5659" i="1"/>
  <c r="U5659" i="1"/>
  <c r="M5659" i="1"/>
  <c r="Y5658" i="1"/>
  <c r="U5658" i="1"/>
  <c r="M5658" i="1"/>
  <c r="Y5657" i="1"/>
  <c r="U5657" i="1"/>
  <c r="M5657" i="1"/>
  <c r="Y5656" i="1"/>
  <c r="U5656" i="1"/>
  <c r="M5656" i="1"/>
  <c r="Y5655" i="1"/>
  <c r="U5655" i="1"/>
  <c r="M5655" i="1"/>
  <c r="Y5654" i="1"/>
  <c r="U5654" i="1"/>
  <c r="M5654" i="1"/>
  <c r="Y5653" i="1"/>
  <c r="U5653" i="1"/>
  <c r="M5653" i="1"/>
  <c r="Y5652" i="1"/>
  <c r="U5652" i="1"/>
  <c r="M5652" i="1"/>
  <c r="Y5651" i="1"/>
  <c r="U5651" i="1"/>
  <c r="M5651" i="1"/>
  <c r="Y5650" i="1"/>
  <c r="U5650" i="1"/>
  <c r="M5650" i="1"/>
  <c r="Y5649" i="1"/>
  <c r="U5649" i="1"/>
  <c r="M5649" i="1"/>
  <c r="Y5648" i="1"/>
  <c r="U5648" i="1"/>
  <c r="M5648" i="1"/>
  <c r="Y5647" i="1"/>
  <c r="U5647" i="1"/>
  <c r="M5647" i="1"/>
  <c r="Y5646" i="1"/>
  <c r="U5646" i="1"/>
  <c r="M5646" i="1"/>
  <c r="Y5645" i="1"/>
  <c r="U5645" i="1"/>
  <c r="M5645" i="1"/>
  <c r="Y5644" i="1"/>
  <c r="U5644" i="1"/>
  <c r="M5644" i="1"/>
  <c r="Y5643" i="1"/>
  <c r="U5643" i="1"/>
  <c r="M5643" i="1"/>
  <c r="Y5642" i="1"/>
  <c r="U5642" i="1"/>
  <c r="M5642" i="1"/>
  <c r="Y5641" i="1"/>
  <c r="U5641" i="1"/>
  <c r="M5641" i="1"/>
  <c r="Y5640" i="1"/>
  <c r="U5640" i="1"/>
  <c r="M5640" i="1"/>
  <c r="Y5639" i="1"/>
  <c r="U5639" i="1"/>
  <c r="M5639" i="1"/>
  <c r="Y5638" i="1"/>
  <c r="U5638" i="1"/>
  <c r="M5638" i="1"/>
  <c r="Y5637" i="1"/>
  <c r="U5637" i="1"/>
  <c r="M5637" i="1"/>
  <c r="Y5636" i="1"/>
  <c r="U5636" i="1"/>
  <c r="M5636" i="1"/>
  <c r="Y5635" i="1"/>
  <c r="U5635" i="1"/>
  <c r="M5635" i="1"/>
  <c r="Y5634" i="1"/>
  <c r="U5634" i="1"/>
  <c r="M5634" i="1"/>
  <c r="Y5633" i="1"/>
  <c r="U5633" i="1"/>
  <c r="M5633" i="1"/>
  <c r="Y5632" i="1"/>
  <c r="U5632" i="1"/>
  <c r="M5632" i="1"/>
  <c r="Y5631" i="1"/>
  <c r="U5631" i="1"/>
  <c r="M5631" i="1"/>
  <c r="Y5630" i="1"/>
  <c r="U5630" i="1"/>
  <c r="M5630" i="1"/>
  <c r="Y5629" i="1"/>
  <c r="U5629" i="1"/>
  <c r="M5629" i="1"/>
  <c r="Y5628" i="1"/>
  <c r="U5628" i="1"/>
  <c r="M5628" i="1"/>
  <c r="Y5627" i="1"/>
  <c r="U5627" i="1"/>
  <c r="M5627" i="1"/>
  <c r="Y5626" i="1"/>
  <c r="U5626" i="1"/>
  <c r="M5626" i="1"/>
  <c r="Y5625" i="1"/>
  <c r="U5625" i="1"/>
  <c r="M5625" i="1"/>
  <c r="Y5624" i="1"/>
  <c r="U5624" i="1"/>
  <c r="M5624" i="1"/>
  <c r="Y5623" i="1"/>
  <c r="U5623" i="1"/>
  <c r="M5623" i="1"/>
  <c r="Y5622" i="1"/>
  <c r="U5622" i="1"/>
  <c r="M5622" i="1"/>
  <c r="Y5621" i="1"/>
  <c r="U5621" i="1"/>
  <c r="M5621" i="1"/>
  <c r="Y5620" i="1"/>
  <c r="U5620" i="1"/>
  <c r="M5620" i="1"/>
  <c r="Y5619" i="1"/>
  <c r="U5619" i="1"/>
  <c r="M5619" i="1"/>
  <c r="Y5618" i="1"/>
  <c r="U5618" i="1"/>
  <c r="M5618" i="1"/>
  <c r="Y5617" i="1"/>
  <c r="U5617" i="1"/>
  <c r="M5617" i="1"/>
  <c r="Y5616" i="1"/>
  <c r="U5616" i="1"/>
  <c r="M5616" i="1"/>
  <c r="Y5615" i="1"/>
  <c r="U5615" i="1"/>
  <c r="M5615" i="1"/>
  <c r="Y5614" i="1"/>
  <c r="U5614" i="1"/>
  <c r="M5614" i="1"/>
  <c r="Y5613" i="1"/>
  <c r="U5613" i="1"/>
  <c r="M5613" i="1"/>
  <c r="Y5612" i="1"/>
  <c r="U5612" i="1"/>
  <c r="M5612" i="1"/>
  <c r="Y5611" i="1"/>
  <c r="U5611" i="1"/>
  <c r="M5611" i="1"/>
  <c r="Y5610" i="1"/>
  <c r="U5610" i="1"/>
  <c r="M5610" i="1"/>
  <c r="Y5609" i="1"/>
  <c r="U5609" i="1"/>
  <c r="M5609" i="1"/>
  <c r="Y5608" i="1"/>
  <c r="U5608" i="1"/>
  <c r="M5608" i="1"/>
  <c r="Y5607" i="1"/>
  <c r="U5607" i="1"/>
  <c r="M5607" i="1"/>
  <c r="Y5606" i="1"/>
  <c r="U5606" i="1"/>
  <c r="M5606" i="1"/>
  <c r="Y5605" i="1"/>
  <c r="U5605" i="1"/>
  <c r="M5605" i="1"/>
  <c r="Y5604" i="1"/>
  <c r="U5604" i="1"/>
  <c r="M5604" i="1"/>
  <c r="Y5603" i="1"/>
  <c r="U5603" i="1"/>
  <c r="M5603" i="1"/>
  <c r="Y5602" i="1"/>
  <c r="U5602" i="1"/>
  <c r="M5602" i="1"/>
  <c r="Y5601" i="1"/>
  <c r="U5601" i="1"/>
  <c r="M5601" i="1"/>
  <c r="Y5600" i="1"/>
  <c r="U5600" i="1"/>
  <c r="M5600" i="1"/>
  <c r="Y5599" i="1"/>
  <c r="U5599" i="1"/>
  <c r="M5599" i="1"/>
  <c r="Y5598" i="1"/>
  <c r="U5598" i="1"/>
  <c r="M5598" i="1"/>
  <c r="Y5597" i="1"/>
  <c r="U5597" i="1"/>
  <c r="M5597" i="1"/>
  <c r="Y5596" i="1"/>
  <c r="U5596" i="1"/>
  <c r="M5596" i="1"/>
  <c r="Y5595" i="1"/>
  <c r="U5595" i="1"/>
  <c r="M5595" i="1"/>
  <c r="Y5594" i="1"/>
  <c r="U5594" i="1"/>
  <c r="M5594" i="1"/>
  <c r="Y5593" i="1"/>
  <c r="U5593" i="1"/>
  <c r="M5593" i="1"/>
  <c r="Y5592" i="1"/>
  <c r="U5592" i="1"/>
  <c r="M5592" i="1"/>
  <c r="Y5591" i="1"/>
  <c r="U5591" i="1"/>
  <c r="M5591" i="1"/>
  <c r="Y5590" i="1"/>
  <c r="U5590" i="1"/>
  <c r="M5590" i="1"/>
  <c r="Y5589" i="1"/>
  <c r="U5589" i="1"/>
  <c r="M5589" i="1"/>
  <c r="Y5588" i="1"/>
  <c r="U5588" i="1"/>
  <c r="M5588" i="1"/>
  <c r="Y5587" i="1"/>
  <c r="U5587" i="1"/>
  <c r="M5587" i="1"/>
  <c r="Y5586" i="1"/>
  <c r="U5586" i="1"/>
  <c r="M5586" i="1"/>
  <c r="Y5585" i="1"/>
  <c r="U5585" i="1"/>
  <c r="M5585" i="1"/>
  <c r="Y5584" i="1"/>
  <c r="U5584" i="1"/>
  <c r="M5584" i="1"/>
  <c r="Y5583" i="1"/>
  <c r="U5583" i="1"/>
  <c r="M5583" i="1"/>
  <c r="Y5582" i="1"/>
  <c r="U5582" i="1"/>
  <c r="M5582" i="1"/>
  <c r="Y5581" i="1"/>
  <c r="U5581" i="1"/>
  <c r="M5581" i="1"/>
  <c r="Y5580" i="1"/>
  <c r="U5580" i="1"/>
  <c r="M5580" i="1"/>
  <c r="Y5579" i="1"/>
  <c r="U5579" i="1"/>
  <c r="M5579" i="1"/>
  <c r="Y5578" i="1"/>
  <c r="U5578" i="1"/>
  <c r="M5578" i="1"/>
  <c r="Y5577" i="1"/>
  <c r="U5577" i="1"/>
  <c r="M5577" i="1"/>
  <c r="Y5576" i="1"/>
  <c r="U5576" i="1"/>
  <c r="M5576" i="1"/>
  <c r="Y5575" i="1"/>
  <c r="U5575" i="1"/>
  <c r="M5575" i="1"/>
  <c r="Y5574" i="1"/>
  <c r="U5574" i="1"/>
  <c r="M5574" i="1"/>
  <c r="Y5573" i="1"/>
  <c r="U5573" i="1"/>
  <c r="M5573" i="1"/>
  <c r="Y5572" i="1"/>
  <c r="U5572" i="1"/>
  <c r="M5572" i="1"/>
  <c r="Y5571" i="1"/>
  <c r="U5571" i="1"/>
  <c r="M5571" i="1"/>
  <c r="Y5570" i="1"/>
  <c r="U5570" i="1"/>
  <c r="M5570" i="1"/>
  <c r="Y5569" i="1"/>
  <c r="U5569" i="1"/>
  <c r="M5569" i="1"/>
  <c r="Y5568" i="1"/>
  <c r="U5568" i="1"/>
  <c r="M5568" i="1"/>
  <c r="Y5567" i="1"/>
  <c r="U5567" i="1"/>
  <c r="M5567" i="1"/>
  <c r="Y5566" i="1"/>
  <c r="U5566" i="1"/>
  <c r="M5566" i="1"/>
  <c r="Y5565" i="1"/>
  <c r="U5565" i="1"/>
  <c r="M5565" i="1"/>
  <c r="Y5564" i="1"/>
  <c r="U5564" i="1"/>
  <c r="M5564" i="1"/>
  <c r="Y5563" i="1"/>
  <c r="U5563" i="1"/>
  <c r="M5563" i="1"/>
  <c r="Y5562" i="1"/>
  <c r="U5562" i="1"/>
  <c r="M5562" i="1"/>
  <c r="Y5561" i="1"/>
  <c r="U5561" i="1"/>
  <c r="M5561" i="1"/>
  <c r="Y5560" i="1"/>
  <c r="U5560" i="1"/>
  <c r="M5560" i="1"/>
  <c r="Y5559" i="1"/>
  <c r="U5559" i="1"/>
  <c r="M5559" i="1"/>
  <c r="Y5558" i="1"/>
  <c r="U5558" i="1"/>
  <c r="M5558" i="1"/>
  <c r="Y5557" i="1"/>
  <c r="U5557" i="1"/>
  <c r="M5557" i="1"/>
  <c r="Y5556" i="1"/>
  <c r="U5556" i="1"/>
  <c r="M5556" i="1"/>
  <c r="Y5555" i="1"/>
  <c r="U5555" i="1"/>
  <c r="M5555" i="1"/>
  <c r="Y5554" i="1"/>
  <c r="U5554" i="1"/>
  <c r="M5554" i="1"/>
  <c r="Y5553" i="1"/>
  <c r="U5553" i="1"/>
  <c r="M5553" i="1"/>
  <c r="Y5552" i="1"/>
  <c r="U5552" i="1"/>
  <c r="M5552" i="1"/>
  <c r="Y5551" i="1"/>
  <c r="U5551" i="1"/>
  <c r="M5551" i="1"/>
  <c r="Y5550" i="1"/>
  <c r="U5550" i="1"/>
  <c r="M5550" i="1"/>
  <c r="Y5549" i="1"/>
  <c r="U5549" i="1"/>
  <c r="M5549" i="1"/>
  <c r="Y5548" i="1"/>
  <c r="U5548" i="1"/>
  <c r="M5548" i="1"/>
  <c r="Y5547" i="1"/>
  <c r="U5547" i="1"/>
  <c r="M5547" i="1"/>
  <c r="Y5546" i="1"/>
  <c r="U5546" i="1"/>
  <c r="M5546" i="1"/>
  <c r="Y5545" i="1"/>
  <c r="U5545" i="1"/>
  <c r="M5545" i="1"/>
  <c r="Y5544" i="1"/>
  <c r="U5544" i="1"/>
  <c r="M5544" i="1"/>
  <c r="Y5543" i="1"/>
  <c r="U5543" i="1"/>
  <c r="M5543" i="1"/>
  <c r="Y5542" i="1"/>
  <c r="U5542" i="1"/>
  <c r="M5542" i="1"/>
  <c r="Y5541" i="1"/>
  <c r="U5541" i="1"/>
  <c r="M5541" i="1"/>
  <c r="Y5540" i="1"/>
  <c r="U5540" i="1"/>
  <c r="M5540" i="1"/>
  <c r="Y5539" i="1"/>
  <c r="U5539" i="1"/>
  <c r="M5539" i="1"/>
  <c r="Y5538" i="1"/>
  <c r="U5538" i="1"/>
  <c r="M5538" i="1"/>
  <c r="Y5537" i="1"/>
  <c r="U5537" i="1"/>
  <c r="M5537" i="1"/>
  <c r="Y5536" i="1"/>
  <c r="U5536" i="1"/>
  <c r="M5536" i="1"/>
  <c r="Y5535" i="1"/>
  <c r="U5535" i="1"/>
  <c r="M5535" i="1"/>
  <c r="Y5534" i="1"/>
  <c r="U5534" i="1"/>
  <c r="M5534" i="1"/>
  <c r="Y5533" i="1"/>
  <c r="U5533" i="1"/>
  <c r="M5533" i="1"/>
  <c r="Y5532" i="1"/>
  <c r="U5532" i="1"/>
  <c r="M5532" i="1"/>
  <c r="Y5531" i="1"/>
  <c r="U5531" i="1"/>
  <c r="M5531" i="1"/>
  <c r="Y5530" i="1"/>
  <c r="U5530" i="1"/>
  <c r="M5530" i="1"/>
  <c r="Y5529" i="1"/>
  <c r="U5529" i="1"/>
  <c r="M5529" i="1"/>
  <c r="Y5528" i="1"/>
  <c r="U5528" i="1"/>
  <c r="M5528" i="1"/>
  <c r="Y5527" i="1"/>
  <c r="U5527" i="1"/>
  <c r="M5527" i="1"/>
  <c r="Y5526" i="1"/>
  <c r="U5526" i="1"/>
  <c r="M5526" i="1"/>
  <c r="Y5525" i="1"/>
  <c r="U5525" i="1"/>
  <c r="M5525" i="1"/>
  <c r="Y5524" i="1"/>
  <c r="U5524" i="1"/>
  <c r="M5524" i="1"/>
  <c r="Y5523" i="1"/>
  <c r="U5523" i="1"/>
  <c r="M5523" i="1"/>
  <c r="Y5522" i="1"/>
  <c r="U5522" i="1"/>
  <c r="M5522" i="1"/>
  <c r="Y5521" i="1"/>
  <c r="U5521" i="1"/>
  <c r="M5521" i="1"/>
  <c r="Y5520" i="1"/>
  <c r="U5520" i="1"/>
  <c r="M5520" i="1"/>
  <c r="Y5519" i="1"/>
  <c r="U5519" i="1"/>
  <c r="M5519" i="1"/>
  <c r="Y5518" i="1"/>
  <c r="U5518" i="1"/>
  <c r="M5518" i="1"/>
  <c r="Y5517" i="1"/>
  <c r="U5517" i="1"/>
  <c r="M5517" i="1"/>
  <c r="Y5516" i="1"/>
  <c r="U5516" i="1"/>
  <c r="M5516" i="1"/>
  <c r="Y5515" i="1"/>
  <c r="U5515" i="1"/>
  <c r="M5515" i="1"/>
  <c r="Y5514" i="1"/>
  <c r="U5514" i="1"/>
  <c r="M5514" i="1"/>
  <c r="Y5513" i="1"/>
  <c r="U5513" i="1"/>
  <c r="M5513" i="1"/>
  <c r="Y5512" i="1"/>
  <c r="U5512" i="1"/>
  <c r="M5512" i="1"/>
  <c r="Y5511" i="1"/>
  <c r="U5511" i="1"/>
  <c r="M5511" i="1"/>
  <c r="Y5510" i="1"/>
  <c r="U5510" i="1"/>
  <c r="M5510" i="1"/>
  <c r="Y5509" i="1"/>
  <c r="U5509" i="1"/>
  <c r="M5509" i="1"/>
  <c r="Y5508" i="1"/>
  <c r="U5508" i="1"/>
  <c r="M5508" i="1"/>
  <c r="Y5507" i="1"/>
  <c r="U5507" i="1"/>
  <c r="M5507" i="1"/>
  <c r="Y5506" i="1"/>
  <c r="U5506" i="1"/>
  <c r="M5506" i="1"/>
  <c r="Y5505" i="1"/>
  <c r="U5505" i="1"/>
  <c r="M5505" i="1"/>
  <c r="Y5504" i="1"/>
  <c r="U5504" i="1"/>
  <c r="M5504" i="1"/>
  <c r="Y5503" i="1"/>
  <c r="U5503" i="1"/>
  <c r="M5503" i="1"/>
  <c r="Y5502" i="1"/>
  <c r="U5502" i="1"/>
  <c r="M5502" i="1"/>
  <c r="Y5501" i="1"/>
  <c r="U5501" i="1"/>
  <c r="M5501" i="1"/>
  <c r="Y5500" i="1"/>
  <c r="U5500" i="1"/>
  <c r="M5500" i="1"/>
  <c r="Y5499" i="1"/>
  <c r="U5499" i="1"/>
  <c r="M5499" i="1"/>
  <c r="Y5498" i="1"/>
  <c r="U5498" i="1"/>
  <c r="M5498" i="1"/>
  <c r="Y5497" i="1"/>
  <c r="U5497" i="1"/>
  <c r="M5497" i="1"/>
  <c r="Y5496" i="1"/>
  <c r="U5496" i="1"/>
  <c r="M5496" i="1"/>
  <c r="Y5495" i="1"/>
  <c r="U5495" i="1"/>
  <c r="M5495" i="1"/>
  <c r="Y5494" i="1"/>
  <c r="U5494" i="1"/>
  <c r="M5494" i="1"/>
  <c r="Y5493" i="1"/>
  <c r="U5493" i="1"/>
  <c r="M5493" i="1"/>
  <c r="Y5492" i="1"/>
  <c r="U5492" i="1"/>
  <c r="M5492" i="1"/>
  <c r="Y5491" i="1"/>
  <c r="U5491" i="1"/>
  <c r="M5491" i="1"/>
  <c r="Y5490" i="1"/>
  <c r="U5490" i="1"/>
  <c r="M5490" i="1"/>
  <c r="Y5489" i="1"/>
  <c r="U5489" i="1"/>
  <c r="M5489" i="1"/>
  <c r="Y5488" i="1"/>
  <c r="U5488" i="1"/>
  <c r="M5488" i="1"/>
  <c r="Y5487" i="1"/>
  <c r="U5487" i="1"/>
  <c r="M5487" i="1"/>
  <c r="Y5486" i="1"/>
  <c r="U5486" i="1"/>
  <c r="M5486" i="1"/>
  <c r="Y5485" i="1"/>
  <c r="U5485" i="1"/>
  <c r="M5485" i="1"/>
  <c r="Y5484" i="1"/>
  <c r="U5484" i="1"/>
  <c r="M5484" i="1"/>
  <c r="Y5483" i="1"/>
  <c r="U5483" i="1"/>
  <c r="M5483" i="1"/>
  <c r="Y5482" i="1"/>
  <c r="U5482" i="1"/>
  <c r="M5482" i="1"/>
  <c r="Y5481" i="1"/>
  <c r="U5481" i="1"/>
  <c r="M5481" i="1"/>
  <c r="Y5480" i="1"/>
  <c r="U5480" i="1"/>
  <c r="M5480" i="1"/>
  <c r="Y5479" i="1"/>
  <c r="U5479" i="1"/>
  <c r="M5479" i="1"/>
  <c r="Y5478" i="1"/>
  <c r="U5478" i="1"/>
  <c r="M5478" i="1"/>
  <c r="Y5477" i="1"/>
  <c r="U5477" i="1"/>
  <c r="M5477" i="1"/>
  <c r="Y5476" i="1"/>
  <c r="U5476" i="1"/>
  <c r="M5476" i="1"/>
  <c r="Y5475" i="1"/>
  <c r="U5475" i="1"/>
  <c r="M5475" i="1"/>
  <c r="Y5474" i="1"/>
  <c r="U5474" i="1"/>
  <c r="M5474" i="1"/>
  <c r="Y5473" i="1"/>
  <c r="U5473" i="1"/>
  <c r="M5473" i="1"/>
  <c r="Y5472" i="1"/>
  <c r="U5472" i="1"/>
  <c r="M5472" i="1"/>
  <c r="Y5471" i="1"/>
  <c r="U5471" i="1"/>
  <c r="M5471" i="1"/>
  <c r="Y5470" i="1"/>
  <c r="U5470" i="1"/>
  <c r="M5470" i="1"/>
  <c r="Y5469" i="1"/>
  <c r="U5469" i="1"/>
  <c r="M5469" i="1"/>
  <c r="Y5468" i="1"/>
  <c r="U5468" i="1"/>
  <c r="M5468" i="1"/>
  <c r="Y5467" i="1"/>
  <c r="U5467" i="1"/>
  <c r="M5467" i="1"/>
  <c r="Y5466" i="1"/>
  <c r="U5466" i="1"/>
  <c r="M5466" i="1"/>
  <c r="Y5465" i="1"/>
  <c r="U5465" i="1"/>
  <c r="M5465" i="1"/>
  <c r="Y5464" i="1"/>
  <c r="U5464" i="1"/>
  <c r="M5464" i="1"/>
  <c r="Y5463" i="1"/>
  <c r="U5463" i="1"/>
  <c r="M5463" i="1"/>
  <c r="Y5462" i="1"/>
  <c r="U5462" i="1"/>
  <c r="M5462" i="1"/>
  <c r="Y5461" i="1"/>
  <c r="U5461" i="1"/>
  <c r="M5461" i="1"/>
  <c r="Y5460" i="1"/>
  <c r="U5460" i="1"/>
  <c r="M5460" i="1"/>
  <c r="Y5459" i="1"/>
  <c r="U5459" i="1"/>
  <c r="M5459" i="1"/>
  <c r="Y5458" i="1"/>
  <c r="U5458" i="1"/>
  <c r="M5458" i="1"/>
  <c r="Y5457" i="1"/>
  <c r="U5457" i="1"/>
  <c r="M5457" i="1"/>
  <c r="Y5456" i="1"/>
  <c r="U5456" i="1"/>
  <c r="M5456" i="1"/>
  <c r="Y5455" i="1"/>
  <c r="U5455" i="1"/>
  <c r="M5455" i="1"/>
  <c r="Y5454" i="1"/>
  <c r="U5454" i="1"/>
  <c r="M5454" i="1"/>
  <c r="Y5453" i="1"/>
  <c r="U5453" i="1"/>
  <c r="M5453" i="1"/>
  <c r="Y5452" i="1"/>
  <c r="U5452" i="1"/>
  <c r="M5452" i="1"/>
  <c r="Y5451" i="1"/>
  <c r="U5451" i="1"/>
  <c r="M5451" i="1"/>
  <c r="Y5450" i="1"/>
  <c r="U5450" i="1"/>
  <c r="M5450" i="1"/>
  <c r="Y5449" i="1"/>
  <c r="U5449" i="1"/>
  <c r="M5449" i="1"/>
  <c r="Y5448" i="1"/>
  <c r="U5448" i="1"/>
  <c r="M5448" i="1"/>
  <c r="Y5447" i="1"/>
  <c r="U5447" i="1"/>
  <c r="M5447" i="1"/>
  <c r="Y5446" i="1"/>
  <c r="U5446" i="1"/>
  <c r="M5446" i="1"/>
  <c r="Y5445" i="1"/>
  <c r="U5445" i="1"/>
  <c r="M5445" i="1"/>
  <c r="Y5444" i="1"/>
  <c r="U5444" i="1"/>
  <c r="M5444" i="1"/>
  <c r="Y5443" i="1"/>
  <c r="U5443" i="1"/>
  <c r="M5443" i="1"/>
  <c r="Y5442" i="1"/>
  <c r="U5442" i="1"/>
  <c r="M5442" i="1"/>
  <c r="Y5441" i="1"/>
  <c r="U5441" i="1"/>
  <c r="M5441" i="1"/>
  <c r="Y5440" i="1"/>
  <c r="U5440" i="1"/>
  <c r="M5440" i="1"/>
  <c r="Y5439" i="1"/>
  <c r="U5439" i="1"/>
  <c r="M5439" i="1"/>
  <c r="Y5438" i="1"/>
  <c r="U5438" i="1"/>
  <c r="M5438" i="1"/>
  <c r="Y5437" i="1"/>
  <c r="U5437" i="1"/>
  <c r="M5437" i="1"/>
  <c r="Y5436" i="1"/>
  <c r="U5436" i="1"/>
  <c r="M5436" i="1"/>
  <c r="Y5435" i="1"/>
  <c r="U5435" i="1"/>
  <c r="M5435" i="1"/>
  <c r="Y5434" i="1"/>
  <c r="U5434" i="1"/>
  <c r="M5434" i="1"/>
  <c r="Y5433" i="1"/>
  <c r="U5433" i="1"/>
  <c r="M5433" i="1"/>
  <c r="Y5432" i="1"/>
  <c r="U5432" i="1"/>
  <c r="M5432" i="1"/>
  <c r="Y5431" i="1"/>
  <c r="U5431" i="1"/>
  <c r="M5431" i="1"/>
  <c r="Y5430" i="1"/>
  <c r="U5430" i="1"/>
  <c r="M5430" i="1"/>
  <c r="Y5429" i="1"/>
  <c r="U5429" i="1"/>
  <c r="M5429" i="1"/>
  <c r="Y5428" i="1"/>
  <c r="U5428" i="1"/>
  <c r="M5428" i="1"/>
  <c r="Y5427" i="1"/>
  <c r="U5427" i="1"/>
  <c r="M5427" i="1"/>
  <c r="Y5426" i="1"/>
  <c r="U5426" i="1"/>
  <c r="M5426" i="1"/>
  <c r="Y5425" i="1"/>
  <c r="U5425" i="1"/>
  <c r="M5425" i="1"/>
  <c r="Y5424" i="1"/>
  <c r="U5424" i="1"/>
  <c r="M5424" i="1"/>
  <c r="Y5423" i="1"/>
  <c r="U5423" i="1"/>
  <c r="M5423" i="1"/>
  <c r="Y5422" i="1"/>
  <c r="U5422" i="1"/>
  <c r="M5422" i="1"/>
  <c r="Y5421" i="1"/>
  <c r="U5421" i="1"/>
  <c r="M5421" i="1"/>
  <c r="Y5420" i="1"/>
  <c r="U5420" i="1"/>
  <c r="M5420" i="1"/>
  <c r="Y5419" i="1"/>
  <c r="U5419" i="1"/>
  <c r="M5419" i="1"/>
  <c r="Y5418" i="1"/>
  <c r="U5418" i="1"/>
  <c r="M5418" i="1"/>
  <c r="Y5417" i="1"/>
  <c r="U5417" i="1"/>
  <c r="M5417" i="1"/>
  <c r="Y5416" i="1"/>
  <c r="U5416" i="1"/>
  <c r="M5416" i="1"/>
  <c r="Y5415" i="1"/>
  <c r="U5415" i="1"/>
  <c r="M5415" i="1"/>
  <c r="Y5414" i="1"/>
  <c r="U5414" i="1"/>
  <c r="M5414" i="1"/>
  <c r="Y5413" i="1"/>
  <c r="U5413" i="1"/>
  <c r="M5413" i="1"/>
  <c r="Y5412" i="1"/>
  <c r="U5412" i="1"/>
  <c r="M5412" i="1"/>
  <c r="Y5411" i="1"/>
  <c r="U5411" i="1"/>
  <c r="M5411" i="1"/>
  <c r="Y5410" i="1"/>
  <c r="U5410" i="1"/>
  <c r="M5410" i="1"/>
  <c r="Y5409" i="1"/>
  <c r="U5409" i="1"/>
  <c r="M5409" i="1"/>
  <c r="Y5408" i="1"/>
  <c r="U5408" i="1"/>
  <c r="M5408" i="1"/>
  <c r="Y5407" i="1"/>
  <c r="U5407" i="1"/>
  <c r="M5407" i="1"/>
  <c r="Y5406" i="1"/>
  <c r="U5406" i="1"/>
  <c r="M5406" i="1"/>
  <c r="Y5405" i="1"/>
  <c r="U5405" i="1"/>
  <c r="M5405" i="1"/>
  <c r="Y5404" i="1"/>
  <c r="U5404" i="1"/>
  <c r="M5404" i="1"/>
  <c r="Y5403" i="1"/>
  <c r="U5403" i="1"/>
  <c r="M5403" i="1"/>
  <c r="Y5402" i="1"/>
  <c r="U5402" i="1"/>
  <c r="M5402" i="1"/>
  <c r="Y5401" i="1"/>
  <c r="U5401" i="1"/>
  <c r="M5401" i="1"/>
  <c r="Y5400" i="1"/>
  <c r="U5400" i="1"/>
  <c r="M5400" i="1"/>
  <c r="Y5399" i="1"/>
  <c r="U5399" i="1"/>
  <c r="M5399" i="1"/>
  <c r="Y5398" i="1"/>
  <c r="U5398" i="1"/>
  <c r="M5398" i="1"/>
  <c r="Y5397" i="1"/>
  <c r="U5397" i="1"/>
  <c r="M5397" i="1"/>
  <c r="Y5396" i="1"/>
  <c r="U5396" i="1"/>
  <c r="M5396" i="1"/>
  <c r="Y5395" i="1"/>
  <c r="U5395" i="1"/>
  <c r="M5395" i="1"/>
  <c r="Y5394" i="1"/>
  <c r="U5394" i="1"/>
  <c r="M5394" i="1"/>
  <c r="Y5393" i="1"/>
  <c r="U5393" i="1"/>
  <c r="M5393" i="1"/>
  <c r="Y5392" i="1"/>
  <c r="U5392" i="1"/>
  <c r="M5392" i="1"/>
  <c r="Y5391" i="1"/>
  <c r="U5391" i="1"/>
  <c r="M5391" i="1"/>
  <c r="Y5390" i="1"/>
  <c r="U5390" i="1"/>
  <c r="M5390" i="1"/>
  <c r="Y5389" i="1"/>
  <c r="U5389" i="1"/>
  <c r="M5389" i="1"/>
  <c r="Y5388" i="1"/>
  <c r="U5388" i="1"/>
  <c r="M5388" i="1"/>
  <c r="Y5387" i="1"/>
  <c r="U5387" i="1"/>
  <c r="M5387" i="1"/>
  <c r="Y5386" i="1"/>
  <c r="U5386" i="1"/>
  <c r="M5386" i="1"/>
  <c r="Y5385" i="1"/>
  <c r="U5385" i="1"/>
  <c r="M5385" i="1"/>
  <c r="Y5384" i="1"/>
  <c r="U5384" i="1"/>
  <c r="M5384" i="1"/>
  <c r="Y5383" i="1"/>
  <c r="U5383" i="1"/>
  <c r="M5383" i="1"/>
  <c r="Y5382" i="1"/>
  <c r="U5382" i="1"/>
  <c r="M5382" i="1"/>
  <c r="Y5381" i="1"/>
  <c r="U5381" i="1"/>
  <c r="M5381" i="1"/>
  <c r="Y5380" i="1"/>
  <c r="U5380" i="1"/>
  <c r="M5380" i="1"/>
  <c r="Y5379" i="1"/>
  <c r="U5379" i="1"/>
  <c r="M5379" i="1"/>
  <c r="Y5378" i="1"/>
  <c r="U5378" i="1"/>
  <c r="M5378" i="1"/>
  <c r="Y5377" i="1"/>
  <c r="U5377" i="1"/>
  <c r="M5377" i="1"/>
  <c r="Y5376" i="1"/>
  <c r="U5376" i="1"/>
  <c r="M5376" i="1"/>
  <c r="Y5375" i="1"/>
  <c r="U5375" i="1"/>
  <c r="M5375" i="1"/>
  <c r="Y5374" i="1"/>
  <c r="U5374" i="1"/>
  <c r="M5374" i="1"/>
  <c r="Y5373" i="1"/>
  <c r="U5373" i="1"/>
  <c r="M5373" i="1"/>
  <c r="Y5372" i="1"/>
  <c r="U5372" i="1"/>
  <c r="M5372" i="1"/>
  <c r="Y5371" i="1"/>
  <c r="U5371" i="1"/>
  <c r="M5371" i="1"/>
  <c r="Y5370" i="1"/>
  <c r="U5370" i="1"/>
  <c r="M5370" i="1"/>
  <c r="Y5369" i="1"/>
  <c r="U5369" i="1"/>
  <c r="M5369" i="1"/>
  <c r="Y5368" i="1"/>
  <c r="U5368" i="1"/>
  <c r="M5368" i="1"/>
  <c r="Y5367" i="1"/>
  <c r="U5367" i="1"/>
  <c r="M5367" i="1"/>
  <c r="Y5366" i="1"/>
  <c r="U5366" i="1"/>
  <c r="M5366" i="1"/>
  <c r="Y5365" i="1"/>
  <c r="U5365" i="1"/>
  <c r="M5365" i="1"/>
  <c r="Y5364" i="1"/>
  <c r="U5364" i="1"/>
  <c r="M5364" i="1"/>
  <c r="Y5363" i="1"/>
  <c r="U5363" i="1"/>
  <c r="M5363" i="1"/>
  <c r="Y5362" i="1"/>
  <c r="U5362" i="1"/>
  <c r="M5362" i="1"/>
  <c r="Y5361" i="1"/>
  <c r="U5361" i="1"/>
  <c r="M5361" i="1"/>
  <c r="Y5360" i="1"/>
  <c r="U5360" i="1"/>
  <c r="M5360" i="1"/>
  <c r="Y5359" i="1"/>
  <c r="U5359" i="1"/>
  <c r="M5359" i="1"/>
  <c r="Y5358" i="1"/>
  <c r="U5358" i="1"/>
  <c r="M5358" i="1"/>
  <c r="Y5357" i="1"/>
  <c r="U5357" i="1"/>
  <c r="M5357" i="1"/>
  <c r="Y5356" i="1"/>
  <c r="U5356" i="1"/>
  <c r="M5356" i="1"/>
  <c r="Y5355" i="1"/>
  <c r="U5355" i="1"/>
  <c r="M5355" i="1"/>
  <c r="Y5354" i="1"/>
  <c r="U5354" i="1"/>
  <c r="M5354" i="1"/>
  <c r="Y5353" i="1"/>
  <c r="U5353" i="1"/>
  <c r="M5353" i="1"/>
  <c r="Y5352" i="1"/>
  <c r="U5352" i="1"/>
  <c r="M5352" i="1"/>
  <c r="Y5351" i="1"/>
  <c r="U5351" i="1"/>
  <c r="M5351" i="1"/>
  <c r="Y5350" i="1"/>
  <c r="U5350" i="1"/>
  <c r="M5350" i="1"/>
  <c r="Y5349" i="1"/>
  <c r="U5349" i="1"/>
  <c r="M5349" i="1"/>
  <c r="Y5348" i="1"/>
  <c r="U5348" i="1"/>
  <c r="M5348" i="1"/>
  <c r="Y5347" i="1"/>
  <c r="U5347" i="1"/>
  <c r="M5347" i="1"/>
  <c r="Y5346" i="1"/>
  <c r="U5346" i="1"/>
  <c r="M5346" i="1"/>
  <c r="Y5345" i="1"/>
  <c r="U5345" i="1"/>
  <c r="M5345" i="1"/>
  <c r="Y5344" i="1"/>
  <c r="U5344" i="1"/>
  <c r="M5344" i="1"/>
  <c r="Y5343" i="1"/>
  <c r="U5343" i="1"/>
  <c r="M5343" i="1"/>
  <c r="Y5342" i="1"/>
  <c r="U5342" i="1"/>
  <c r="M5342" i="1"/>
  <c r="Y5341" i="1"/>
  <c r="U5341" i="1"/>
  <c r="M5341" i="1"/>
  <c r="Y5340" i="1"/>
  <c r="U5340" i="1"/>
  <c r="M5340" i="1"/>
  <c r="Y5339" i="1"/>
  <c r="U5339" i="1"/>
  <c r="M5339" i="1"/>
  <c r="Y5338" i="1"/>
  <c r="U5338" i="1"/>
  <c r="M5338" i="1"/>
  <c r="Y5337" i="1"/>
  <c r="U5337" i="1"/>
  <c r="M5337" i="1"/>
  <c r="Y5336" i="1"/>
  <c r="U5336" i="1"/>
  <c r="M5336" i="1"/>
  <c r="Y5335" i="1"/>
  <c r="U5335" i="1"/>
  <c r="M5335" i="1"/>
  <c r="Y5334" i="1"/>
  <c r="U5334" i="1"/>
  <c r="M5334" i="1"/>
  <c r="Y5333" i="1"/>
  <c r="U5333" i="1"/>
  <c r="M5333" i="1"/>
  <c r="Y5332" i="1"/>
  <c r="U5332" i="1"/>
  <c r="M5332" i="1"/>
  <c r="Y5331" i="1"/>
  <c r="U5331" i="1"/>
  <c r="M5331" i="1"/>
  <c r="Y5330" i="1"/>
  <c r="U5330" i="1"/>
  <c r="M5330" i="1"/>
  <c r="Y5329" i="1"/>
  <c r="U5329" i="1"/>
  <c r="M5329" i="1"/>
  <c r="Y5328" i="1"/>
  <c r="U5328" i="1"/>
  <c r="M5328" i="1"/>
  <c r="Y5327" i="1"/>
  <c r="U5327" i="1"/>
  <c r="M5327" i="1"/>
  <c r="Y5326" i="1"/>
  <c r="U5326" i="1"/>
  <c r="M5326" i="1"/>
  <c r="Y5325" i="1"/>
  <c r="U5325" i="1"/>
  <c r="M5325" i="1"/>
  <c r="Y5324" i="1"/>
  <c r="U5324" i="1"/>
  <c r="M5324" i="1"/>
  <c r="Y5323" i="1"/>
  <c r="U5323" i="1"/>
  <c r="M5323" i="1"/>
  <c r="Y5322" i="1"/>
  <c r="U5322" i="1"/>
  <c r="M5322" i="1"/>
  <c r="Y5321" i="1"/>
  <c r="U5321" i="1"/>
  <c r="M5321" i="1"/>
  <c r="Y5320" i="1"/>
  <c r="U5320" i="1"/>
  <c r="M5320" i="1"/>
  <c r="Y5319" i="1"/>
  <c r="U5319" i="1"/>
  <c r="M5319" i="1"/>
  <c r="Y5318" i="1"/>
  <c r="U5318" i="1"/>
  <c r="M5318" i="1"/>
  <c r="Y5317" i="1"/>
  <c r="U5317" i="1"/>
  <c r="M5317" i="1"/>
  <c r="Y5316" i="1"/>
  <c r="U5316" i="1"/>
  <c r="M5316" i="1"/>
  <c r="Y5315" i="1"/>
  <c r="U5315" i="1"/>
  <c r="M5315" i="1"/>
  <c r="Y5314" i="1"/>
  <c r="U5314" i="1"/>
  <c r="M5314" i="1"/>
  <c r="Y5313" i="1"/>
  <c r="U5313" i="1"/>
  <c r="M5313" i="1"/>
  <c r="Y5312" i="1"/>
  <c r="U5312" i="1"/>
  <c r="M5312" i="1"/>
  <c r="Y5311" i="1"/>
  <c r="U5311" i="1"/>
  <c r="M5311" i="1"/>
  <c r="Y5310" i="1"/>
  <c r="U5310" i="1"/>
  <c r="M5310" i="1"/>
  <c r="Y5309" i="1"/>
  <c r="U5309" i="1"/>
  <c r="M5309" i="1"/>
  <c r="Y5308" i="1"/>
  <c r="U5308" i="1"/>
  <c r="M5308" i="1"/>
  <c r="Y5307" i="1"/>
  <c r="U5307" i="1"/>
  <c r="M5307" i="1"/>
  <c r="Y5306" i="1"/>
  <c r="U5306" i="1"/>
  <c r="M5306" i="1"/>
  <c r="Y5305" i="1"/>
  <c r="U5305" i="1"/>
  <c r="M5305" i="1"/>
  <c r="Y5304" i="1"/>
  <c r="U5304" i="1"/>
  <c r="M5304" i="1"/>
  <c r="Y5303" i="1"/>
  <c r="U5303" i="1"/>
  <c r="M5303" i="1"/>
  <c r="Y5302" i="1"/>
  <c r="U5302" i="1"/>
  <c r="M5302" i="1"/>
  <c r="Y5301" i="1"/>
  <c r="U5301" i="1"/>
  <c r="M5301" i="1"/>
  <c r="Y5300" i="1"/>
  <c r="U5300" i="1"/>
  <c r="M5300" i="1"/>
  <c r="Y5299" i="1"/>
  <c r="U5299" i="1"/>
  <c r="M5299" i="1"/>
  <c r="Y5298" i="1"/>
  <c r="U5298" i="1"/>
  <c r="M5298" i="1"/>
  <c r="Y5297" i="1"/>
  <c r="U5297" i="1"/>
  <c r="M5297" i="1"/>
  <c r="Y5296" i="1"/>
  <c r="U5296" i="1"/>
  <c r="M5296" i="1"/>
  <c r="Y5295" i="1"/>
  <c r="U5295" i="1"/>
  <c r="M5295" i="1"/>
  <c r="Y5294" i="1"/>
  <c r="U5294" i="1"/>
  <c r="M5294" i="1"/>
  <c r="Y5293" i="1"/>
  <c r="U5293" i="1"/>
  <c r="M5293" i="1"/>
  <c r="Y5292" i="1"/>
  <c r="U5292" i="1"/>
  <c r="M5292" i="1"/>
  <c r="Y5291" i="1"/>
  <c r="U5291" i="1"/>
  <c r="M5291" i="1"/>
  <c r="Y5290" i="1"/>
  <c r="U5290" i="1"/>
  <c r="M5290" i="1"/>
  <c r="Y5289" i="1"/>
  <c r="U5289" i="1"/>
  <c r="M5289" i="1"/>
  <c r="Y5288" i="1"/>
  <c r="U5288" i="1"/>
  <c r="M5288" i="1"/>
  <c r="Y5287" i="1"/>
  <c r="U5287" i="1"/>
  <c r="M5287" i="1"/>
  <c r="Y5286" i="1"/>
  <c r="U5286" i="1"/>
  <c r="M5286" i="1"/>
  <c r="Y5285" i="1"/>
  <c r="U5285" i="1"/>
  <c r="M5285" i="1"/>
  <c r="Y5284" i="1"/>
  <c r="U5284" i="1"/>
  <c r="M5284" i="1"/>
  <c r="Y5283" i="1"/>
  <c r="U5283" i="1"/>
  <c r="M5283" i="1"/>
  <c r="Y5282" i="1"/>
  <c r="U5282" i="1"/>
  <c r="M5282" i="1"/>
  <c r="Y5281" i="1"/>
  <c r="U5281" i="1"/>
  <c r="M5281" i="1"/>
  <c r="Y5280" i="1"/>
  <c r="U5280" i="1"/>
  <c r="M5280" i="1"/>
  <c r="Y5279" i="1"/>
  <c r="U5279" i="1"/>
  <c r="M5279" i="1"/>
  <c r="Y5278" i="1"/>
  <c r="U5278" i="1"/>
  <c r="M5278" i="1"/>
  <c r="Y5277" i="1"/>
  <c r="U5277" i="1"/>
  <c r="M5277" i="1"/>
  <c r="Y5276" i="1"/>
  <c r="U5276" i="1"/>
  <c r="M5276" i="1"/>
  <c r="Y5275" i="1"/>
  <c r="U5275" i="1"/>
  <c r="M5275" i="1"/>
  <c r="Y5274" i="1"/>
  <c r="U5274" i="1"/>
  <c r="M5274" i="1"/>
  <c r="Y5273" i="1"/>
  <c r="U5273" i="1"/>
  <c r="M5273" i="1"/>
  <c r="Y5272" i="1"/>
  <c r="U5272" i="1"/>
  <c r="M5272" i="1"/>
  <c r="Y5271" i="1"/>
  <c r="U5271" i="1"/>
  <c r="M5271" i="1"/>
  <c r="Y5270" i="1"/>
  <c r="U5270" i="1"/>
  <c r="M5270" i="1"/>
  <c r="Y5269" i="1"/>
  <c r="U5269" i="1"/>
  <c r="M5269" i="1"/>
  <c r="Y5268" i="1"/>
  <c r="U5268" i="1"/>
  <c r="M5268" i="1"/>
  <c r="Y5267" i="1"/>
  <c r="U5267" i="1"/>
  <c r="M5267" i="1"/>
  <c r="Y5266" i="1"/>
  <c r="U5266" i="1"/>
  <c r="M5266" i="1"/>
  <c r="Y5265" i="1"/>
  <c r="U5265" i="1"/>
  <c r="M5265" i="1"/>
  <c r="Y5264" i="1"/>
  <c r="U5264" i="1"/>
  <c r="M5264" i="1"/>
  <c r="Y5263" i="1"/>
  <c r="U5263" i="1"/>
  <c r="M5263" i="1"/>
  <c r="Y5262" i="1"/>
  <c r="U5262" i="1"/>
  <c r="M5262" i="1"/>
  <c r="Y5261" i="1"/>
  <c r="U5261" i="1"/>
  <c r="M5261" i="1"/>
  <c r="Y5260" i="1"/>
  <c r="U5260" i="1"/>
  <c r="M5260" i="1"/>
  <c r="Y5259" i="1"/>
  <c r="U5259" i="1"/>
  <c r="M5259" i="1"/>
  <c r="Y5258" i="1"/>
  <c r="U5258" i="1"/>
  <c r="M5258" i="1"/>
  <c r="Y5257" i="1"/>
  <c r="U5257" i="1"/>
  <c r="M5257" i="1"/>
  <c r="Y5256" i="1"/>
  <c r="U5256" i="1"/>
  <c r="M5256" i="1"/>
  <c r="Y5255" i="1"/>
  <c r="U5255" i="1"/>
  <c r="M5255" i="1"/>
  <c r="Y5254" i="1"/>
  <c r="U5254" i="1"/>
  <c r="M5254" i="1"/>
  <c r="Y5253" i="1"/>
  <c r="U5253" i="1"/>
  <c r="M5253" i="1"/>
  <c r="Y5252" i="1"/>
  <c r="U5252" i="1"/>
  <c r="M5252" i="1"/>
  <c r="Y5251" i="1"/>
  <c r="U5251" i="1"/>
  <c r="M5251" i="1"/>
  <c r="Y5250" i="1"/>
  <c r="U5250" i="1"/>
  <c r="M5250" i="1"/>
  <c r="Y5249" i="1"/>
  <c r="U5249" i="1"/>
  <c r="M5249" i="1"/>
  <c r="Y5248" i="1"/>
  <c r="U5248" i="1"/>
  <c r="M5248" i="1"/>
  <c r="Y5247" i="1"/>
  <c r="U5247" i="1"/>
  <c r="M5247" i="1"/>
  <c r="Y5246" i="1"/>
  <c r="U5246" i="1"/>
  <c r="M5246" i="1"/>
  <c r="Y5245" i="1"/>
  <c r="U5245" i="1"/>
  <c r="M5245" i="1"/>
  <c r="Y5244" i="1"/>
  <c r="U5244" i="1"/>
  <c r="M5244" i="1"/>
  <c r="Y5243" i="1"/>
  <c r="U5243" i="1"/>
  <c r="M5243" i="1"/>
  <c r="Y5242" i="1"/>
  <c r="U5242" i="1"/>
  <c r="M5242" i="1"/>
  <c r="Y5241" i="1"/>
  <c r="U5241" i="1"/>
  <c r="M5241" i="1"/>
  <c r="Y5240" i="1"/>
  <c r="U5240" i="1"/>
  <c r="M5240" i="1"/>
  <c r="Y5239" i="1"/>
  <c r="U5239" i="1"/>
  <c r="M5239" i="1"/>
  <c r="Y5238" i="1"/>
  <c r="U5238" i="1"/>
  <c r="M5238" i="1"/>
  <c r="Y5237" i="1"/>
  <c r="U5237" i="1"/>
  <c r="M5237" i="1"/>
  <c r="Y5236" i="1"/>
  <c r="U5236" i="1"/>
  <c r="M5236" i="1"/>
  <c r="Y5235" i="1"/>
  <c r="U5235" i="1"/>
  <c r="M5235" i="1"/>
  <c r="Y5234" i="1"/>
  <c r="U5234" i="1"/>
  <c r="M5234" i="1"/>
  <c r="Y5233" i="1"/>
  <c r="U5233" i="1"/>
  <c r="M5233" i="1"/>
  <c r="Y5232" i="1"/>
  <c r="U5232" i="1"/>
  <c r="M5232" i="1"/>
  <c r="Y5231" i="1"/>
  <c r="U5231" i="1"/>
  <c r="M5231" i="1"/>
  <c r="Y5230" i="1"/>
  <c r="U5230" i="1"/>
  <c r="M5230" i="1"/>
  <c r="Y5229" i="1"/>
  <c r="U5229" i="1"/>
  <c r="M5229" i="1"/>
  <c r="Y5228" i="1"/>
  <c r="U5228" i="1"/>
  <c r="M5228" i="1"/>
  <c r="Y5227" i="1"/>
  <c r="U5227" i="1"/>
  <c r="M5227" i="1"/>
  <c r="Y5226" i="1"/>
  <c r="U5226" i="1"/>
  <c r="M5226" i="1"/>
  <c r="Y5225" i="1"/>
  <c r="U5225" i="1"/>
  <c r="M5225" i="1"/>
  <c r="Y5224" i="1"/>
  <c r="U5224" i="1"/>
  <c r="M5224" i="1"/>
  <c r="Y5223" i="1"/>
  <c r="U5223" i="1"/>
  <c r="M5223" i="1"/>
  <c r="Y5222" i="1"/>
  <c r="U5222" i="1"/>
  <c r="M5222" i="1"/>
  <c r="Y5221" i="1"/>
  <c r="U5221" i="1"/>
  <c r="M5221" i="1"/>
  <c r="Y5220" i="1"/>
  <c r="U5220" i="1"/>
  <c r="M5220" i="1"/>
  <c r="Y5219" i="1"/>
  <c r="U5219" i="1"/>
  <c r="M5219" i="1"/>
  <c r="Y5218" i="1"/>
  <c r="U5218" i="1"/>
  <c r="M5218" i="1"/>
  <c r="Y5217" i="1"/>
  <c r="U5217" i="1"/>
  <c r="M5217" i="1"/>
  <c r="Y5216" i="1"/>
  <c r="U5216" i="1"/>
  <c r="M5216" i="1"/>
  <c r="Y5215" i="1"/>
  <c r="U5215" i="1"/>
  <c r="M5215" i="1"/>
  <c r="Y5214" i="1"/>
  <c r="U5214" i="1"/>
  <c r="M5214" i="1"/>
  <c r="Y5213" i="1"/>
  <c r="U5213" i="1"/>
  <c r="M5213" i="1"/>
  <c r="Y5212" i="1"/>
  <c r="U5212" i="1"/>
  <c r="M5212" i="1"/>
  <c r="Y5211" i="1"/>
  <c r="U5211" i="1"/>
  <c r="M5211" i="1"/>
  <c r="Y5210" i="1"/>
  <c r="U5210" i="1"/>
  <c r="M5210" i="1"/>
  <c r="Y5209" i="1"/>
  <c r="U5209" i="1"/>
  <c r="M5209" i="1"/>
  <c r="Y5208" i="1"/>
  <c r="U5208" i="1"/>
  <c r="M5208" i="1"/>
  <c r="Y5207" i="1"/>
  <c r="U5207" i="1"/>
  <c r="M5207" i="1"/>
  <c r="Y5206" i="1"/>
  <c r="U5206" i="1"/>
  <c r="M5206" i="1"/>
  <c r="Y5205" i="1"/>
  <c r="U5205" i="1"/>
  <c r="M5205" i="1"/>
  <c r="Y5204" i="1"/>
  <c r="U5204" i="1"/>
  <c r="M5204" i="1"/>
  <c r="Y5203" i="1"/>
  <c r="U5203" i="1"/>
  <c r="M5203" i="1"/>
  <c r="Y5202" i="1"/>
  <c r="U5202" i="1"/>
  <c r="M5202" i="1"/>
  <c r="Y5201" i="1"/>
  <c r="U5201" i="1"/>
  <c r="M5201" i="1"/>
  <c r="Y5200" i="1"/>
  <c r="U5200" i="1"/>
  <c r="M5200" i="1"/>
  <c r="Y5199" i="1"/>
  <c r="U5199" i="1"/>
  <c r="M5199" i="1"/>
  <c r="Y5198" i="1"/>
  <c r="U5198" i="1"/>
  <c r="M5198" i="1"/>
  <c r="Y5197" i="1"/>
  <c r="U5197" i="1"/>
  <c r="M5197" i="1"/>
  <c r="Y5196" i="1"/>
  <c r="U5196" i="1"/>
  <c r="M5196" i="1"/>
  <c r="Y5195" i="1"/>
  <c r="U5195" i="1"/>
  <c r="M5195" i="1"/>
  <c r="Y5194" i="1"/>
  <c r="U5194" i="1"/>
  <c r="M5194" i="1"/>
  <c r="Y5193" i="1"/>
  <c r="U5193" i="1"/>
  <c r="M5193" i="1"/>
  <c r="Y5192" i="1"/>
  <c r="U5192" i="1"/>
  <c r="M5192" i="1"/>
  <c r="Y5191" i="1"/>
  <c r="U5191" i="1"/>
  <c r="M5191" i="1"/>
  <c r="Y5190" i="1"/>
  <c r="U5190" i="1"/>
  <c r="M5190" i="1"/>
  <c r="Y5189" i="1"/>
  <c r="U5189" i="1"/>
  <c r="M5189" i="1"/>
  <c r="Y5188" i="1"/>
  <c r="U5188" i="1"/>
  <c r="M5188" i="1"/>
  <c r="Y5187" i="1"/>
  <c r="U5187" i="1"/>
  <c r="M5187" i="1"/>
  <c r="Y5186" i="1"/>
  <c r="U5186" i="1"/>
  <c r="M5186" i="1"/>
  <c r="Y5185" i="1"/>
  <c r="U5185" i="1"/>
  <c r="M5185" i="1"/>
  <c r="Y5184" i="1"/>
  <c r="U5184" i="1"/>
  <c r="M5184" i="1"/>
  <c r="Y5183" i="1"/>
  <c r="U5183" i="1"/>
  <c r="M5183" i="1"/>
  <c r="Y5182" i="1"/>
  <c r="U5182" i="1"/>
  <c r="M5182" i="1"/>
  <c r="Y5181" i="1"/>
  <c r="U5181" i="1"/>
  <c r="M5181" i="1"/>
  <c r="Y5180" i="1"/>
  <c r="U5180" i="1"/>
  <c r="M5180" i="1"/>
  <c r="Y5179" i="1"/>
  <c r="U5179" i="1"/>
  <c r="M5179" i="1"/>
  <c r="Y5178" i="1"/>
  <c r="U5178" i="1"/>
  <c r="M5178" i="1"/>
  <c r="Y5177" i="1"/>
  <c r="U5177" i="1"/>
  <c r="M5177" i="1"/>
  <c r="Y5176" i="1"/>
  <c r="U5176" i="1"/>
  <c r="M5176" i="1"/>
  <c r="Y5175" i="1"/>
  <c r="U5175" i="1"/>
  <c r="M5175" i="1"/>
  <c r="Y5174" i="1"/>
  <c r="U5174" i="1"/>
  <c r="M5174" i="1"/>
  <c r="Y5173" i="1"/>
  <c r="U5173" i="1"/>
  <c r="M5173" i="1"/>
  <c r="Y5172" i="1"/>
  <c r="U5172" i="1"/>
  <c r="M5172" i="1"/>
  <c r="Y5171" i="1"/>
  <c r="U5171" i="1"/>
  <c r="M5171" i="1"/>
  <c r="Y5170" i="1"/>
  <c r="U5170" i="1"/>
  <c r="M5170" i="1"/>
  <c r="Y5169" i="1"/>
  <c r="U5169" i="1"/>
  <c r="M5169" i="1"/>
  <c r="Y5168" i="1"/>
  <c r="U5168" i="1"/>
  <c r="M5168" i="1"/>
  <c r="Y5167" i="1"/>
  <c r="U5167" i="1"/>
  <c r="M5167" i="1"/>
  <c r="Y5166" i="1"/>
  <c r="U5166" i="1"/>
  <c r="M5166" i="1"/>
  <c r="Y5165" i="1"/>
  <c r="U5165" i="1"/>
  <c r="M5165" i="1"/>
  <c r="Y5164" i="1"/>
  <c r="U5164" i="1"/>
  <c r="M5164" i="1"/>
  <c r="Y5163" i="1"/>
  <c r="U5163" i="1"/>
  <c r="M5163" i="1"/>
  <c r="Y5162" i="1"/>
  <c r="U5162" i="1"/>
  <c r="M5162" i="1"/>
  <c r="Y5161" i="1"/>
  <c r="U5161" i="1"/>
  <c r="M5161" i="1"/>
  <c r="Y5160" i="1"/>
  <c r="U5160" i="1"/>
  <c r="M5160" i="1"/>
  <c r="Y5159" i="1"/>
  <c r="U5159" i="1"/>
  <c r="M5159" i="1"/>
  <c r="Y5158" i="1"/>
  <c r="U5158" i="1"/>
  <c r="M5158" i="1"/>
  <c r="Y5157" i="1"/>
  <c r="U5157" i="1"/>
  <c r="M5157" i="1"/>
  <c r="Y5156" i="1"/>
  <c r="U5156" i="1"/>
  <c r="M5156" i="1"/>
  <c r="Y5155" i="1"/>
  <c r="U5155" i="1"/>
  <c r="M5155" i="1"/>
  <c r="Y5154" i="1"/>
  <c r="U5154" i="1"/>
  <c r="M5154" i="1"/>
  <c r="Y5153" i="1"/>
  <c r="U5153" i="1"/>
  <c r="M5153" i="1"/>
  <c r="Y5152" i="1"/>
  <c r="U5152" i="1"/>
  <c r="M5152" i="1"/>
  <c r="Y5151" i="1"/>
  <c r="U5151" i="1"/>
  <c r="M5151" i="1"/>
  <c r="Y5150" i="1"/>
  <c r="U5150" i="1"/>
  <c r="M5150" i="1"/>
  <c r="Y5149" i="1"/>
  <c r="U5149" i="1"/>
  <c r="M5149" i="1"/>
  <c r="Y5148" i="1"/>
  <c r="U5148" i="1"/>
  <c r="M5148" i="1"/>
  <c r="Y5147" i="1"/>
  <c r="U5147" i="1"/>
  <c r="M5147" i="1"/>
  <c r="Y5146" i="1"/>
  <c r="U5146" i="1"/>
  <c r="M5146" i="1"/>
  <c r="Y5145" i="1"/>
  <c r="U5145" i="1"/>
  <c r="M5145" i="1"/>
  <c r="Y5144" i="1"/>
  <c r="U5144" i="1"/>
  <c r="M5144" i="1"/>
  <c r="Y5143" i="1"/>
  <c r="U5143" i="1"/>
  <c r="M5143" i="1"/>
  <c r="Y5142" i="1"/>
  <c r="U5142" i="1"/>
  <c r="M5142" i="1"/>
  <c r="Y5141" i="1"/>
  <c r="U5141" i="1"/>
  <c r="M5141" i="1"/>
  <c r="Y5140" i="1"/>
  <c r="U5140" i="1"/>
  <c r="M5140" i="1"/>
  <c r="Y5139" i="1"/>
  <c r="U5139" i="1"/>
  <c r="M5139" i="1"/>
  <c r="Y5138" i="1"/>
  <c r="U5138" i="1"/>
  <c r="M5138" i="1"/>
  <c r="Y5137" i="1"/>
  <c r="U5137" i="1"/>
  <c r="M5137" i="1"/>
  <c r="Y5136" i="1"/>
  <c r="U5136" i="1"/>
  <c r="M5136" i="1"/>
  <c r="Y5135" i="1"/>
  <c r="U5135" i="1"/>
  <c r="M5135" i="1"/>
  <c r="Y5134" i="1"/>
  <c r="U5134" i="1"/>
  <c r="M5134" i="1"/>
  <c r="Y5133" i="1"/>
  <c r="U5133" i="1"/>
  <c r="M5133" i="1"/>
  <c r="Y5132" i="1"/>
  <c r="U5132" i="1"/>
  <c r="M5132" i="1"/>
  <c r="Y5131" i="1"/>
  <c r="U5131" i="1"/>
  <c r="M5131" i="1"/>
  <c r="Y5130" i="1"/>
  <c r="U5130" i="1"/>
  <c r="M5130" i="1"/>
  <c r="Y5129" i="1"/>
  <c r="U5129" i="1"/>
  <c r="M5129" i="1"/>
  <c r="Y5128" i="1"/>
  <c r="U5128" i="1"/>
  <c r="M5128" i="1"/>
  <c r="Y5127" i="1"/>
  <c r="U5127" i="1"/>
  <c r="M5127" i="1"/>
  <c r="Y5126" i="1"/>
  <c r="U5126" i="1"/>
  <c r="M5126" i="1"/>
  <c r="Y5125" i="1"/>
  <c r="U5125" i="1"/>
  <c r="M5125" i="1"/>
  <c r="Y5124" i="1"/>
  <c r="U5124" i="1"/>
  <c r="M5124" i="1"/>
  <c r="Y5123" i="1"/>
  <c r="U5123" i="1"/>
  <c r="M5123" i="1"/>
  <c r="Y5122" i="1"/>
  <c r="U5122" i="1"/>
  <c r="M5122" i="1"/>
  <c r="Y5121" i="1"/>
  <c r="U5121" i="1"/>
  <c r="M5121" i="1"/>
  <c r="Y5120" i="1"/>
  <c r="U5120" i="1"/>
  <c r="M5120" i="1"/>
  <c r="Y5119" i="1"/>
  <c r="U5119" i="1"/>
  <c r="M5119" i="1"/>
  <c r="Y5118" i="1"/>
  <c r="U5118" i="1"/>
  <c r="M5118" i="1"/>
  <c r="Y5117" i="1"/>
  <c r="U5117" i="1"/>
  <c r="M5117" i="1"/>
  <c r="Y5116" i="1"/>
  <c r="U5116" i="1"/>
  <c r="M5116" i="1"/>
  <c r="Y5115" i="1"/>
  <c r="U5115" i="1"/>
  <c r="M5115" i="1"/>
  <c r="Y5114" i="1"/>
  <c r="U5114" i="1"/>
  <c r="M5114" i="1"/>
  <c r="Y5113" i="1"/>
  <c r="U5113" i="1"/>
  <c r="M5113" i="1"/>
  <c r="Y5112" i="1"/>
  <c r="U5112" i="1"/>
  <c r="M5112" i="1"/>
  <c r="Y5111" i="1"/>
  <c r="U5111" i="1"/>
  <c r="M5111" i="1"/>
  <c r="Y5110" i="1"/>
  <c r="U5110" i="1"/>
  <c r="M5110" i="1"/>
  <c r="Y5109" i="1"/>
  <c r="U5109" i="1"/>
  <c r="M5109" i="1"/>
  <c r="Y5108" i="1"/>
  <c r="U5108" i="1"/>
  <c r="M5108" i="1"/>
  <c r="Y5107" i="1"/>
  <c r="U5107" i="1"/>
  <c r="M5107" i="1"/>
  <c r="Y5106" i="1"/>
  <c r="U5106" i="1"/>
  <c r="M5106" i="1"/>
  <c r="Y5105" i="1"/>
  <c r="U5105" i="1"/>
  <c r="M5105" i="1"/>
  <c r="Y5104" i="1"/>
  <c r="U5104" i="1"/>
  <c r="M5104" i="1"/>
  <c r="Y5103" i="1"/>
  <c r="U5103" i="1"/>
  <c r="M5103" i="1"/>
  <c r="Y5102" i="1"/>
  <c r="U5102" i="1"/>
  <c r="M5102" i="1"/>
  <c r="Y5101" i="1"/>
  <c r="U5101" i="1"/>
  <c r="M5101" i="1"/>
  <c r="Y5100" i="1"/>
  <c r="U5100" i="1"/>
  <c r="M5100" i="1"/>
  <c r="Y5099" i="1"/>
  <c r="U5099" i="1"/>
  <c r="M5099" i="1"/>
  <c r="Y5098" i="1"/>
  <c r="U5098" i="1"/>
  <c r="M5098" i="1"/>
  <c r="Y5097" i="1"/>
  <c r="U5097" i="1"/>
  <c r="M5097" i="1"/>
  <c r="Y5096" i="1"/>
  <c r="U5096" i="1"/>
  <c r="M5096" i="1"/>
  <c r="Y5095" i="1"/>
  <c r="U5095" i="1"/>
  <c r="M5095" i="1"/>
  <c r="Y5094" i="1"/>
  <c r="U5094" i="1"/>
  <c r="M5094" i="1"/>
  <c r="Y5093" i="1"/>
  <c r="U5093" i="1"/>
  <c r="M5093" i="1"/>
  <c r="Y5092" i="1"/>
  <c r="U5092" i="1"/>
  <c r="M5092" i="1"/>
  <c r="Y5091" i="1"/>
  <c r="U5091" i="1"/>
  <c r="M5091" i="1"/>
  <c r="Y5090" i="1"/>
  <c r="U5090" i="1"/>
  <c r="M5090" i="1"/>
  <c r="Y5089" i="1"/>
  <c r="U5089" i="1"/>
  <c r="M5089" i="1"/>
  <c r="Y5088" i="1"/>
  <c r="U5088" i="1"/>
  <c r="M5088" i="1"/>
  <c r="Y5087" i="1"/>
  <c r="U5087" i="1"/>
  <c r="M5087" i="1"/>
  <c r="Y5086" i="1"/>
  <c r="U5086" i="1"/>
  <c r="M5086" i="1"/>
  <c r="Y5085" i="1"/>
  <c r="U5085" i="1"/>
  <c r="M5085" i="1"/>
  <c r="Y5084" i="1"/>
  <c r="U5084" i="1"/>
  <c r="M5084" i="1"/>
  <c r="Y5083" i="1"/>
  <c r="U5083" i="1"/>
  <c r="M5083" i="1"/>
  <c r="Y5082" i="1"/>
  <c r="U5082" i="1"/>
  <c r="M5082" i="1"/>
  <c r="Y5081" i="1"/>
  <c r="U5081" i="1"/>
  <c r="M5081" i="1"/>
  <c r="Y5080" i="1"/>
  <c r="U5080" i="1"/>
  <c r="M5080" i="1"/>
  <c r="Y5079" i="1"/>
  <c r="U5079" i="1"/>
  <c r="M5079" i="1"/>
  <c r="Y5078" i="1"/>
  <c r="U5078" i="1"/>
  <c r="M5078" i="1"/>
  <c r="Y5077" i="1"/>
  <c r="U5077" i="1"/>
  <c r="M5077" i="1"/>
  <c r="Y5076" i="1"/>
  <c r="U5076" i="1"/>
  <c r="M5076" i="1"/>
  <c r="Y5075" i="1"/>
  <c r="U5075" i="1"/>
  <c r="M5075" i="1"/>
  <c r="Y5074" i="1"/>
  <c r="U5074" i="1"/>
  <c r="M5074" i="1"/>
  <c r="Y5073" i="1"/>
  <c r="U5073" i="1"/>
  <c r="M5073" i="1"/>
  <c r="Y5072" i="1"/>
  <c r="U5072" i="1"/>
  <c r="M5072" i="1"/>
  <c r="Y5071" i="1"/>
  <c r="U5071" i="1"/>
  <c r="M5071" i="1"/>
  <c r="Y5070" i="1"/>
  <c r="U5070" i="1"/>
  <c r="M5070" i="1"/>
  <c r="Y5069" i="1"/>
  <c r="U5069" i="1"/>
  <c r="M5069" i="1"/>
  <c r="Y5068" i="1"/>
  <c r="U5068" i="1"/>
  <c r="M5068" i="1"/>
  <c r="Y5067" i="1"/>
  <c r="U5067" i="1"/>
  <c r="M5067" i="1"/>
  <c r="Y5066" i="1"/>
  <c r="U5066" i="1"/>
  <c r="M5066" i="1"/>
  <c r="Y5065" i="1"/>
  <c r="U5065" i="1"/>
  <c r="M5065" i="1"/>
  <c r="Y5064" i="1"/>
  <c r="U5064" i="1"/>
  <c r="M5064" i="1"/>
  <c r="Y5063" i="1"/>
  <c r="U5063" i="1"/>
  <c r="M5063" i="1"/>
  <c r="Y5062" i="1"/>
  <c r="U5062" i="1"/>
  <c r="M5062" i="1"/>
  <c r="Y5061" i="1"/>
  <c r="U5061" i="1"/>
  <c r="M5061" i="1"/>
  <c r="Y5060" i="1"/>
  <c r="U5060" i="1"/>
  <c r="M5060" i="1"/>
  <c r="Y5059" i="1"/>
  <c r="U5059" i="1"/>
  <c r="M5059" i="1"/>
  <c r="Y5058" i="1"/>
  <c r="U5058" i="1"/>
  <c r="M5058" i="1"/>
  <c r="Y5057" i="1"/>
  <c r="U5057" i="1"/>
  <c r="M5057" i="1"/>
  <c r="Y5056" i="1"/>
  <c r="U5056" i="1"/>
  <c r="M5056" i="1"/>
  <c r="Y5055" i="1"/>
  <c r="U5055" i="1"/>
  <c r="M5055" i="1"/>
  <c r="Y5054" i="1"/>
  <c r="U5054" i="1"/>
  <c r="M5054" i="1"/>
  <c r="Y5053" i="1"/>
  <c r="U5053" i="1"/>
  <c r="M5053" i="1"/>
  <c r="Y5052" i="1"/>
  <c r="U5052" i="1"/>
  <c r="M5052" i="1"/>
  <c r="Y5051" i="1"/>
  <c r="U5051" i="1"/>
  <c r="M5051" i="1"/>
  <c r="Y5050" i="1"/>
  <c r="U5050" i="1"/>
  <c r="M5050" i="1"/>
  <c r="Y5049" i="1"/>
  <c r="U5049" i="1"/>
  <c r="M5049" i="1"/>
  <c r="Y5048" i="1"/>
  <c r="U5048" i="1"/>
  <c r="M5048" i="1"/>
  <c r="Y5047" i="1"/>
  <c r="U5047" i="1"/>
  <c r="M5047" i="1"/>
  <c r="Y5046" i="1"/>
  <c r="U5046" i="1"/>
  <c r="M5046" i="1"/>
  <c r="Y5045" i="1"/>
  <c r="U5045" i="1"/>
  <c r="M5045" i="1"/>
  <c r="Y5044" i="1"/>
  <c r="U5044" i="1"/>
  <c r="M5044" i="1"/>
  <c r="Y5043" i="1"/>
  <c r="U5043" i="1"/>
  <c r="M5043" i="1"/>
  <c r="Y5042" i="1"/>
  <c r="U5042" i="1"/>
  <c r="M5042" i="1"/>
  <c r="Y5041" i="1"/>
  <c r="U5041" i="1"/>
  <c r="M5041" i="1"/>
  <c r="Y5040" i="1"/>
  <c r="U5040" i="1"/>
  <c r="M5040" i="1"/>
  <c r="Y5039" i="1"/>
  <c r="U5039" i="1"/>
  <c r="M5039" i="1"/>
  <c r="Y5038" i="1"/>
  <c r="U5038" i="1"/>
  <c r="M5038" i="1"/>
  <c r="Y5037" i="1"/>
  <c r="U5037" i="1"/>
  <c r="M5037" i="1"/>
  <c r="Y5036" i="1"/>
  <c r="U5036" i="1"/>
  <c r="M5036" i="1"/>
  <c r="Y5035" i="1"/>
  <c r="U5035" i="1"/>
  <c r="M5035" i="1"/>
  <c r="Y5034" i="1"/>
  <c r="U5034" i="1"/>
  <c r="M5034" i="1"/>
  <c r="Y5033" i="1"/>
  <c r="U5033" i="1"/>
  <c r="M5033" i="1"/>
  <c r="Y5032" i="1"/>
  <c r="U5032" i="1"/>
  <c r="M5032" i="1"/>
  <c r="Y5031" i="1"/>
  <c r="U5031" i="1"/>
  <c r="M5031" i="1"/>
  <c r="Y5030" i="1"/>
  <c r="U5030" i="1"/>
  <c r="M5030" i="1"/>
  <c r="Y5029" i="1"/>
  <c r="U5029" i="1"/>
  <c r="M5029" i="1"/>
  <c r="Y5028" i="1"/>
  <c r="U5028" i="1"/>
  <c r="M5028" i="1"/>
  <c r="Y5027" i="1"/>
  <c r="U5027" i="1"/>
  <c r="M5027" i="1"/>
  <c r="Y5026" i="1"/>
  <c r="U5026" i="1"/>
  <c r="M5026" i="1"/>
  <c r="Y5025" i="1"/>
  <c r="U5025" i="1"/>
  <c r="M5025" i="1"/>
  <c r="Y5024" i="1"/>
  <c r="U5024" i="1"/>
  <c r="M5024" i="1"/>
  <c r="Y5023" i="1"/>
  <c r="U5023" i="1"/>
  <c r="M5023" i="1"/>
  <c r="Y5022" i="1"/>
  <c r="U5022" i="1"/>
  <c r="M5022" i="1"/>
  <c r="Y5021" i="1"/>
  <c r="U5021" i="1"/>
  <c r="M5021" i="1"/>
  <c r="Y5020" i="1"/>
  <c r="U5020" i="1"/>
  <c r="M5020" i="1"/>
  <c r="Y5019" i="1"/>
  <c r="U5019" i="1"/>
  <c r="M5019" i="1"/>
  <c r="Y5018" i="1"/>
  <c r="U5018" i="1"/>
  <c r="M5018" i="1"/>
  <c r="Y5017" i="1"/>
  <c r="U5017" i="1"/>
  <c r="M5017" i="1"/>
  <c r="Y5016" i="1"/>
  <c r="U5016" i="1"/>
  <c r="M5016" i="1"/>
  <c r="Y5015" i="1"/>
  <c r="U5015" i="1"/>
  <c r="M5015" i="1"/>
  <c r="Y5014" i="1"/>
  <c r="U5014" i="1"/>
  <c r="M5014" i="1"/>
  <c r="Y5013" i="1"/>
  <c r="U5013" i="1"/>
  <c r="M5013" i="1"/>
  <c r="Y5012" i="1"/>
  <c r="U5012" i="1"/>
  <c r="M5012" i="1"/>
  <c r="Y5011" i="1"/>
  <c r="U5011" i="1"/>
  <c r="M5011" i="1"/>
  <c r="Y5010" i="1"/>
  <c r="U5010" i="1"/>
  <c r="M5010" i="1"/>
  <c r="Y5009" i="1"/>
  <c r="U5009" i="1"/>
  <c r="M5009" i="1"/>
  <c r="Y5008" i="1"/>
  <c r="U5008" i="1"/>
  <c r="M5008" i="1"/>
  <c r="Y5007" i="1"/>
  <c r="U5007" i="1"/>
  <c r="M5007" i="1"/>
  <c r="Y5006" i="1"/>
  <c r="U5006" i="1"/>
  <c r="M5006" i="1"/>
  <c r="Y5005" i="1"/>
  <c r="U5005" i="1"/>
  <c r="M5005" i="1"/>
  <c r="Y5004" i="1"/>
  <c r="U5004" i="1"/>
  <c r="M5004" i="1"/>
  <c r="Y5003" i="1"/>
  <c r="U5003" i="1"/>
  <c r="M5003" i="1"/>
  <c r="Y5002" i="1"/>
  <c r="U5002" i="1"/>
  <c r="M5002" i="1"/>
  <c r="Y5001" i="1"/>
  <c r="U5001" i="1"/>
  <c r="M5001" i="1"/>
  <c r="Y5000" i="1"/>
  <c r="U5000" i="1"/>
  <c r="M5000" i="1"/>
  <c r="Y4999" i="1"/>
  <c r="U4999" i="1"/>
  <c r="M4999" i="1"/>
  <c r="Y4998" i="1"/>
  <c r="U4998" i="1"/>
  <c r="M4998" i="1"/>
  <c r="Y4997" i="1"/>
  <c r="U4997" i="1"/>
  <c r="M4997" i="1"/>
  <c r="Y4996" i="1"/>
  <c r="U4996" i="1"/>
  <c r="M4996" i="1"/>
  <c r="Y4995" i="1"/>
  <c r="U4995" i="1"/>
  <c r="M4995" i="1"/>
  <c r="Y4994" i="1"/>
  <c r="U4994" i="1"/>
  <c r="M4994" i="1"/>
  <c r="Y4993" i="1"/>
  <c r="U4993" i="1"/>
  <c r="M4993" i="1"/>
  <c r="Y4992" i="1"/>
  <c r="U4992" i="1"/>
  <c r="M4992" i="1"/>
  <c r="Y4991" i="1"/>
  <c r="U4991" i="1"/>
  <c r="M4991" i="1"/>
  <c r="Y4990" i="1"/>
  <c r="U4990" i="1"/>
  <c r="M4990" i="1"/>
  <c r="Y4989" i="1"/>
  <c r="U4989" i="1"/>
  <c r="M4989" i="1"/>
  <c r="Y4988" i="1"/>
  <c r="U4988" i="1"/>
  <c r="M4988" i="1"/>
  <c r="Y4987" i="1"/>
  <c r="U4987" i="1"/>
  <c r="M4987" i="1"/>
  <c r="Y4986" i="1"/>
  <c r="U4986" i="1"/>
  <c r="M4986" i="1"/>
  <c r="Y4985" i="1"/>
  <c r="U4985" i="1"/>
  <c r="M4985" i="1"/>
  <c r="Y4984" i="1"/>
  <c r="U4984" i="1"/>
  <c r="M4984" i="1"/>
  <c r="Y4983" i="1"/>
  <c r="U4983" i="1"/>
  <c r="M4983" i="1"/>
  <c r="Y4982" i="1"/>
  <c r="U4982" i="1"/>
  <c r="M4982" i="1"/>
  <c r="Y4981" i="1"/>
  <c r="U4981" i="1"/>
  <c r="M4981" i="1"/>
  <c r="Y4980" i="1"/>
  <c r="U4980" i="1"/>
  <c r="M4980" i="1"/>
  <c r="Y4979" i="1"/>
  <c r="U4979" i="1"/>
  <c r="M4979" i="1"/>
  <c r="Y4978" i="1"/>
  <c r="U4978" i="1"/>
  <c r="M4978" i="1"/>
  <c r="Y4977" i="1"/>
  <c r="U4977" i="1"/>
  <c r="M4977" i="1"/>
  <c r="Y4976" i="1"/>
  <c r="U4976" i="1"/>
  <c r="M4976" i="1"/>
  <c r="Y4975" i="1"/>
  <c r="U4975" i="1"/>
  <c r="M4975" i="1"/>
  <c r="Y4974" i="1"/>
  <c r="U4974" i="1"/>
  <c r="M4974" i="1"/>
  <c r="Y4973" i="1"/>
  <c r="U4973" i="1"/>
  <c r="M4973" i="1"/>
  <c r="Y4972" i="1"/>
  <c r="U4972" i="1"/>
  <c r="M4972" i="1"/>
  <c r="Y4971" i="1"/>
  <c r="U4971" i="1"/>
  <c r="M4971" i="1"/>
  <c r="Y4970" i="1"/>
  <c r="U4970" i="1"/>
  <c r="M4970" i="1"/>
  <c r="Y4969" i="1"/>
  <c r="U4969" i="1"/>
  <c r="M4969" i="1"/>
  <c r="Y4968" i="1"/>
  <c r="U4968" i="1"/>
  <c r="M4968" i="1"/>
  <c r="Y4967" i="1"/>
  <c r="U4967" i="1"/>
  <c r="M4967" i="1"/>
  <c r="Y4966" i="1"/>
  <c r="U4966" i="1"/>
  <c r="M4966" i="1"/>
  <c r="Y4965" i="1"/>
  <c r="U4965" i="1"/>
  <c r="M4965" i="1"/>
  <c r="Y4964" i="1"/>
  <c r="U4964" i="1"/>
  <c r="M4964" i="1"/>
  <c r="Y4963" i="1"/>
  <c r="U4963" i="1"/>
  <c r="M4963" i="1"/>
  <c r="Y4962" i="1"/>
  <c r="U4962" i="1"/>
  <c r="M4962" i="1"/>
  <c r="Y4961" i="1"/>
  <c r="U4961" i="1"/>
  <c r="M4961" i="1"/>
  <c r="Y4960" i="1"/>
  <c r="U4960" i="1"/>
  <c r="M4960" i="1"/>
  <c r="Y4959" i="1"/>
  <c r="U4959" i="1"/>
  <c r="M4959" i="1"/>
  <c r="Y4958" i="1"/>
  <c r="U4958" i="1"/>
  <c r="M4958" i="1"/>
  <c r="Y4957" i="1"/>
  <c r="U4957" i="1"/>
  <c r="M4957" i="1"/>
  <c r="Y4956" i="1"/>
  <c r="U4956" i="1"/>
  <c r="M4956" i="1"/>
  <c r="Y4955" i="1"/>
  <c r="U4955" i="1"/>
  <c r="M4955" i="1"/>
  <c r="Y4954" i="1"/>
  <c r="U4954" i="1"/>
  <c r="M4954" i="1"/>
  <c r="Y4953" i="1"/>
  <c r="U4953" i="1"/>
  <c r="M4953" i="1"/>
  <c r="Y4952" i="1"/>
  <c r="U4952" i="1"/>
  <c r="M4952" i="1"/>
  <c r="Y4951" i="1"/>
  <c r="U4951" i="1"/>
  <c r="M4951" i="1"/>
  <c r="Y4950" i="1"/>
  <c r="U4950" i="1"/>
  <c r="M4950" i="1"/>
  <c r="Y4949" i="1"/>
  <c r="U4949" i="1"/>
  <c r="M4949" i="1"/>
  <c r="Y4948" i="1"/>
  <c r="U4948" i="1"/>
  <c r="M4948" i="1"/>
  <c r="Y4947" i="1"/>
  <c r="U4947" i="1"/>
  <c r="M4947" i="1"/>
  <c r="Y4946" i="1"/>
  <c r="U4946" i="1"/>
  <c r="M4946" i="1"/>
  <c r="Y4945" i="1"/>
  <c r="U4945" i="1"/>
  <c r="M4945" i="1"/>
  <c r="Y4944" i="1"/>
  <c r="U4944" i="1"/>
  <c r="M4944" i="1"/>
  <c r="Y4943" i="1"/>
  <c r="U4943" i="1"/>
  <c r="M4943" i="1"/>
  <c r="Y4942" i="1"/>
  <c r="U4942" i="1"/>
  <c r="M4942" i="1"/>
  <c r="Y4941" i="1"/>
  <c r="U4941" i="1"/>
  <c r="M4941" i="1"/>
  <c r="Y4940" i="1"/>
  <c r="U4940" i="1"/>
  <c r="M4940" i="1"/>
  <c r="Y4939" i="1"/>
  <c r="U4939" i="1"/>
  <c r="M4939" i="1"/>
  <c r="Y4938" i="1"/>
  <c r="U4938" i="1"/>
  <c r="M4938" i="1"/>
  <c r="Y4937" i="1"/>
  <c r="U4937" i="1"/>
  <c r="M4937" i="1"/>
  <c r="Y4936" i="1"/>
  <c r="U4936" i="1"/>
  <c r="M4936" i="1"/>
  <c r="Y4935" i="1"/>
  <c r="U4935" i="1"/>
  <c r="M4935" i="1"/>
  <c r="Y4934" i="1"/>
  <c r="U4934" i="1"/>
  <c r="M4934" i="1"/>
  <c r="Y4933" i="1"/>
  <c r="U4933" i="1"/>
  <c r="M4933" i="1"/>
  <c r="Y4932" i="1"/>
  <c r="U4932" i="1"/>
  <c r="M4932" i="1"/>
  <c r="Y4931" i="1"/>
  <c r="U4931" i="1"/>
  <c r="M4931" i="1"/>
  <c r="Y4930" i="1"/>
  <c r="U4930" i="1"/>
  <c r="M4930" i="1"/>
  <c r="Y4929" i="1"/>
  <c r="U4929" i="1"/>
  <c r="M4929" i="1"/>
  <c r="Y4928" i="1"/>
  <c r="U4928" i="1"/>
  <c r="M4928" i="1"/>
  <c r="Y4927" i="1"/>
  <c r="U4927" i="1"/>
  <c r="M4927" i="1"/>
  <c r="Y4926" i="1"/>
  <c r="U4926" i="1"/>
  <c r="M4926" i="1"/>
  <c r="Y4925" i="1"/>
  <c r="U4925" i="1"/>
  <c r="M4925" i="1"/>
  <c r="Y4924" i="1"/>
  <c r="U4924" i="1"/>
  <c r="M4924" i="1"/>
  <c r="Y4923" i="1"/>
  <c r="U4923" i="1"/>
  <c r="M4923" i="1"/>
  <c r="Y4922" i="1"/>
  <c r="U4922" i="1"/>
  <c r="M4922" i="1"/>
  <c r="Y4921" i="1"/>
  <c r="U4921" i="1"/>
  <c r="M4921" i="1"/>
  <c r="Y4920" i="1"/>
  <c r="U4920" i="1"/>
  <c r="M4920" i="1"/>
  <c r="Y4919" i="1"/>
  <c r="U4919" i="1"/>
  <c r="M4919" i="1"/>
  <c r="Y4918" i="1"/>
  <c r="U4918" i="1"/>
  <c r="M4918" i="1"/>
  <c r="Y4917" i="1"/>
  <c r="U4917" i="1"/>
  <c r="M4917" i="1"/>
  <c r="Y4916" i="1"/>
  <c r="U4916" i="1"/>
  <c r="M4916" i="1"/>
  <c r="Y4915" i="1"/>
  <c r="U4915" i="1"/>
  <c r="M4915" i="1"/>
  <c r="Y4914" i="1"/>
  <c r="U4914" i="1"/>
  <c r="M4914" i="1"/>
  <c r="Y4913" i="1"/>
  <c r="U4913" i="1"/>
  <c r="M4913" i="1"/>
  <c r="Y4912" i="1"/>
  <c r="U4912" i="1"/>
  <c r="M4912" i="1"/>
  <c r="Y4911" i="1"/>
  <c r="U4911" i="1"/>
  <c r="M4911" i="1"/>
  <c r="Y4910" i="1"/>
  <c r="U4910" i="1"/>
  <c r="M4910" i="1"/>
  <c r="Y4909" i="1"/>
  <c r="U4909" i="1"/>
  <c r="M4909" i="1"/>
  <c r="Y4908" i="1"/>
  <c r="U4908" i="1"/>
  <c r="M4908" i="1"/>
  <c r="Y4907" i="1"/>
  <c r="U4907" i="1"/>
  <c r="M4907" i="1"/>
  <c r="Y4906" i="1"/>
  <c r="U4906" i="1"/>
  <c r="M4906" i="1"/>
  <c r="Y4905" i="1"/>
  <c r="U4905" i="1"/>
  <c r="M4905" i="1"/>
  <c r="Y4904" i="1"/>
  <c r="U4904" i="1"/>
  <c r="M4904" i="1"/>
  <c r="Y4903" i="1"/>
  <c r="U4903" i="1"/>
  <c r="M4903" i="1"/>
  <c r="Y4902" i="1"/>
  <c r="U4902" i="1"/>
  <c r="M4902" i="1"/>
  <c r="Y4901" i="1"/>
  <c r="U4901" i="1"/>
  <c r="M4901" i="1"/>
  <c r="Y4900" i="1"/>
  <c r="U4900" i="1"/>
  <c r="M4900" i="1"/>
  <c r="Y4899" i="1"/>
  <c r="U4899" i="1"/>
  <c r="M4899" i="1"/>
  <c r="Y4898" i="1"/>
  <c r="U4898" i="1"/>
  <c r="M4898" i="1"/>
  <c r="Y4897" i="1"/>
  <c r="U4897" i="1"/>
  <c r="M4897" i="1"/>
  <c r="Y4896" i="1"/>
  <c r="U4896" i="1"/>
  <c r="M4896" i="1"/>
  <c r="Y4895" i="1"/>
  <c r="U4895" i="1"/>
  <c r="M4895" i="1"/>
  <c r="Y4894" i="1"/>
  <c r="U4894" i="1"/>
  <c r="M4894" i="1"/>
  <c r="Y4893" i="1"/>
  <c r="U4893" i="1"/>
  <c r="M4893" i="1"/>
  <c r="Y4892" i="1"/>
  <c r="U4892" i="1"/>
  <c r="M4892" i="1"/>
  <c r="Y4891" i="1"/>
  <c r="U4891" i="1"/>
  <c r="M4891" i="1"/>
  <c r="Y4890" i="1"/>
  <c r="U4890" i="1"/>
  <c r="M4890" i="1"/>
  <c r="Y4889" i="1"/>
  <c r="U4889" i="1"/>
  <c r="M4889" i="1"/>
  <c r="Y4888" i="1"/>
  <c r="U4888" i="1"/>
  <c r="M4888" i="1"/>
  <c r="Y4887" i="1"/>
  <c r="U4887" i="1"/>
  <c r="M4887" i="1"/>
  <c r="Y4886" i="1"/>
  <c r="U4886" i="1"/>
  <c r="M4886" i="1"/>
  <c r="Y4885" i="1"/>
  <c r="U4885" i="1"/>
  <c r="M4885" i="1"/>
  <c r="Y4884" i="1"/>
  <c r="U4884" i="1"/>
  <c r="M4884" i="1"/>
  <c r="Y4883" i="1"/>
  <c r="U4883" i="1"/>
  <c r="M4883" i="1"/>
  <c r="Y4882" i="1"/>
  <c r="U4882" i="1"/>
  <c r="M4882" i="1"/>
  <c r="Y4881" i="1"/>
  <c r="U4881" i="1"/>
  <c r="M4881" i="1"/>
  <c r="Y4880" i="1"/>
  <c r="U4880" i="1"/>
  <c r="M4880" i="1"/>
  <c r="Y4879" i="1"/>
  <c r="U4879" i="1"/>
  <c r="M4879" i="1"/>
  <c r="Y4878" i="1"/>
  <c r="U4878" i="1"/>
  <c r="M4878" i="1"/>
  <c r="Y4877" i="1"/>
  <c r="U4877" i="1"/>
  <c r="M4877" i="1"/>
  <c r="Y4876" i="1"/>
  <c r="U4876" i="1"/>
  <c r="M4876" i="1"/>
  <c r="Y4875" i="1"/>
  <c r="U4875" i="1"/>
  <c r="M4875" i="1"/>
  <c r="Y4874" i="1"/>
  <c r="U4874" i="1"/>
  <c r="M4874" i="1"/>
  <c r="Y4873" i="1"/>
  <c r="U4873" i="1"/>
  <c r="M4873" i="1"/>
  <c r="Y4872" i="1"/>
  <c r="U4872" i="1"/>
  <c r="M4872" i="1"/>
  <c r="Y4871" i="1"/>
  <c r="U4871" i="1"/>
  <c r="M4871" i="1"/>
  <c r="Y4870" i="1"/>
  <c r="U4870" i="1"/>
  <c r="M4870" i="1"/>
  <c r="Y4869" i="1"/>
  <c r="U4869" i="1"/>
  <c r="M4869" i="1"/>
  <c r="Y4868" i="1"/>
  <c r="U4868" i="1"/>
  <c r="M4868" i="1"/>
  <c r="Y4867" i="1"/>
  <c r="U4867" i="1"/>
  <c r="M4867" i="1"/>
  <c r="Y4866" i="1"/>
  <c r="U4866" i="1"/>
  <c r="M4866" i="1"/>
  <c r="Y4865" i="1"/>
  <c r="U4865" i="1"/>
  <c r="M4865" i="1"/>
  <c r="Y4864" i="1"/>
  <c r="U4864" i="1"/>
  <c r="M4864" i="1"/>
  <c r="Y4863" i="1"/>
  <c r="U4863" i="1"/>
  <c r="M4863" i="1"/>
  <c r="Y4862" i="1"/>
  <c r="U4862" i="1"/>
  <c r="M4862" i="1"/>
  <c r="Y4861" i="1"/>
  <c r="U4861" i="1"/>
  <c r="M4861" i="1"/>
  <c r="Y4860" i="1"/>
  <c r="U4860" i="1"/>
  <c r="M4860" i="1"/>
  <c r="Y4859" i="1"/>
  <c r="U4859" i="1"/>
  <c r="M4859" i="1"/>
  <c r="Y4858" i="1"/>
  <c r="U4858" i="1"/>
  <c r="M4858" i="1"/>
  <c r="Y4857" i="1"/>
  <c r="U4857" i="1"/>
  <c r="M4857" i="1"/>
  <c r="Y4856" i="1"/>
  <c r="U4856" i="1"/>
  <c r="M4856" i="1"/>
  <c r="Y4855" i="1"/>
  <c r="U4855" i="1"/>
  <c r="M4855" i="1"/>
  <c r="Y4854" i="1"/>
  <c r="U4854" i="1"/>
  <c r="M4854" i="1"/>
  <c r="Y4853" i="1"/>
  <c r="U4853" i="1"/>
  <c r="M4853" i="1"/>
  <c r="Y4852" i="1"/>
  <c r="U4852" i="1"/>
  <c r="M4852" i="1"/>
  <c r="Y4851" i="1"/>
  <c r="U4851" i="1"/>
  <c r="M4851" i="1"/>
  <c r="Y4850" i="1"/>
  <c r="U4850" i="1"/>
  <c r="M4850" i="1"/>
  <c r="Y4849" i="1"/>
  <c r="U4849" i="1"/>
  <c r="M4849" i="1"/>
  <c r="Y4848" i="1"/>
  <c r="U4848" i="1"/>
  <c r="M4848" i="1"/>
  <c r="Y4847" i="1"/>
  <c r="U4847" i="1"/>
  <c r="M4847" i="1"/>
  <c r="Y4846" i="1"/>
  <c r="U4846" i="1"/>
  <c r="M4846" i="1"/>
  <c r="Y4845" i="1"/>
  <c r="U4845" i="1"/>
  <c r="M4845" i="1"/>
  <c r="Y4844" i="1"/>
  <c r="U4844" i="1"/>
  <c r="M4844" i="1"/>
  <c r="Y4843" i="1"/>
  <c r="U4843" i="1"/>
  <c r="M4843" i="1"/>
  <c r="Y4842" i="1"/>
  <c r="U4842" i="1"/>
  <c r="M4842" i="1"/>
  <c r="Y4841" i="1"/>
  <c r="U4841" i="1"/>
  <c r="M4841" i="1"/>
  <c r="Y4840" i="1"/>
  <c r="U4840" i="1"/>
  <c r="M4840" i="1"/>
  <c r="Y4839" i="1"/>
  <c r="U4839" i="1"/>
  <c r="M4839" i="1"/>
  <c r="Y4838" i="1"/>
  <c r="U4838" i="1"/>
  <c r="M4838" i="1"/>
  <c r="Y4837" i="1"/>
  <c r="U4837" i="1"/>
  <c r="M4837" i="1"/>
  <c r="Y4836" i="1"/>
  <c r="U4836" i="1"/>
  <c r="M4836" i="1"/>
  <c r="Y4835" i="1"/>
  <c r="U4835" i="1"/>
  <c r="M4835" i="1"/>
  <c r="Y4834" i="1"/>
  <c r="U4834" i="1"/>
  <c r="M4834" i="1"/>
  <c r="Y4833" i="1"/>
  <c r="U4833" i="1"/>
  <c r="M4833" i="1"/>
  <c r="Y4832" i="1"/>
  <c r="U4832" i="1"/>
  <c r="M4832" i="1"/>
  <c r="Y4831" i="1"/>
  <c r="U4831" i="1"/>
  <c r="M4831" i="1"/>
  <c r="Y4830" i="1"/>
  <c r="U4830" i="1"/>
  <c r="M4830" i="1"/>
  <c r="Y4829" i="1"/>
  <c r="U4829" i="1"/>
  <c r="M4829" i="1"/>
  <c r="Y4828" i="1"/>
  <c r="U4828" i="1"/>
  <c r="M4828" i="1"/>
  <c r="Y4827" i="1"/>
  <c r="U4827" i="1"/>
  <c r="M4827" i="1"/>
  <c r="Y4826" i="1"/>
  <c r="U4826" i="1"/>
  <c r="M4826" i="1"/>
  <c r="Y4825" i="1"/>
  <c r="U4825" i="1"/>
  <c r="M4825" i="1"/>
  <c r="Y4824" i="1"/>
  <c r="U4824" i="1"/>
  <c r="M4824" i="1"/>
  <c r="Y4823" i="1"/>
  <c r="U4823" i="1"/>
  <c r="M4823" i="1"/>
  <c r="Y4822" i="1"/>
  <c r="U4822" i="1"/>
  <c r="M4822" i="1"/>
  <c r="Y4821" i="1"/>
  <c r="U4821" i="1"/>
  <c r="M4821" i="1"/>
  <c r="Y4820" i="1"/>
  <c r="U4820" i="1"/>
  <c r="M4820" i="1"/>
  <c r="Y4819" i="1"/>
  <c r="U4819" i="1"/>
  <c r="M4819" i="1"/>
  <c r="Y4818" i="1"/>
  <c r="U4818" i="1"/>
  <c r="M4818" i="1"/>
  <c r="Y4817" i="1"/>
  <c r="U4817" i="1"/>
  <c r="M4817" i="1"/>
  <c r="Y4816" i="1"/>
  <c r="U4816" i="1"/>
  <c r="M4816" i="1"/>
  <c r="Y4815" i="1"/>
  <c r="U4815" i="1"/>
  <c r="M4815" i="1"/>
  <c r="Y4814" i="1"/>
  <c r="U4814" i="1"/>
  <c r="M4814" i="1"/>
  <c r="Y4813" i="1"/>
  <c r="U4813" i="1"/>
  <c r="M4813" i="1"/>
  <c r="Y4812" i="1"/>
  <c r="U4812" i="1"/>
  <c r="M4812" i="1"/>
  <c r="Y4811" i="1"/>
  <c r="U4811" i="1"/>
  <c r="M4811" i="1"/>
  <c r="Y4810" i="1"/>
  <c r="U4810" i="1"/>
  <c r="M4810" i="1"/>
  <c r="Y4809" i="1"/>
  <c r="U4809" i="1"/>
  <c r="M4809" i="1"/>
  <c r="Y4808" i="1"/>
  <c r="U4808" i="1"/>
  <c r="M4808" i="1"/>
  <c r="Y4807" i="1"/>
  <c r="U4807" i="1"/>
  <c r="M4807" i="1"/>
  <c r="Y4806" i="1"/>
  <c r="U4806" i="1"/>
  <c r="M4806" i="1"/>
  <c r="Y4805" i="1"/>
  <c r="U4805" i="1"/>
  <c r="M4805" i="1"/>
  <c r="Y4804" i="1"/>
  <c r="U4804" i="1"/>
  <c r="M4804" i="1"/>
  <c r="Y4803" i="1"/>
  <c r="U4803" i="1"/>
  <c r="M4803" i="1"/>
  <c r="Y4802" i="1"/>
  <c r="U4802" i="1"/>
  <c r="M4802" i="1"/>
  <c r="Y4801" i="1"/>
  <c r="U4801" i="1"/>
  <c r="M4801" i="1"/>
  <c r="Y4800" i="1"/>
  <c r="U4800" i="1"/>
  <c r="M4800" i="1"/>
  <c r="Y4799" i="1"/>
  <c r="U4799" i="1"/>
  <c r="M4799" i="1"/>
  <c r="Y4798" i="1"/>
  <c r="U4798" i="1"/>
  <c r="M4798" i="1"/>
  <c r="Y4797" i="1"/>
  <c r="U4797" i="1"/>
  <c r="M4797" i="1"/>
  <c r="Y4796" i="1"/>
  <c r="U4796" i="1"/>
  <c r="M4796" i="1"/>
  <c r="Y4795" i="1"/>
  <c r="U4795" i="1"/>
  <c r="M4795" i="1"/>
  <c r="Y4794" i="1"/>
  <c r="U4794" i="1"/>
  <c r="M4794" i="1"/>
  <c r="Y4793" i="1"/>
  <c r="U4793" i="1"/>
  <c r="M4793" i="1"/>
  <c r="Y4792" i="1"/>
  <c r="U4792" i="1"/>
  <c r="M4792" i="1"/>
  <c r="Y4791" i="1"/>
  <c r="U4791" i="1"/>
  <c r="M4791" i="1"/>
  <c r="Y4790" i="1"/>
  <c r="U4790" i="1"/>
  <c r="M4790" i="1"/>
  <c r="Y4789" i="1"/>
  <c r="U4789" i="1"/>
  <c r="M4789" i="1"/>
  <c r="Y4788" i="1"/>
  <c r="U4788" i="1"/>
  <c r="M4788" i="1"/>
  <c r="Y4787" i="1"/>
  <c r="U4787" i="1"/>
  <c r="M4787" i="1"/>
  <c r="Y4786" i="1"/>
  <c r="U4786" i="1"/>
  <c r="M4786" i="1"/>
  <c r="Y4785" i="1"/>
  <c r="U4785" i="1"/>
  <c r="M4785" i="1"/>
  <c r="Y4784" i="1"/>
  <c r="U4784" i="1"/>
  <c r="M4784" i="1"/>
  <c r="Y4783" i="1"/>
  <c r="U4783" i="1"/>
  <c r="M4783" i="1"/>
  <c r="Y4782" i="1"/>
  <c r="U4782" i="1"/>
  <c r="M4782" i="1"/>
  <c r="Y4781" i="1"/>
  <c r="U4781" i="1"/>
  <c r="M4781" i="1"/>
  <c r="Y4780" i="1"/>
  <c r="U4780" i="1"/>
  <c r="M4780" i="1"/>
  <c r="Y4779" i="1"/>
  <c r="U4779" i="1"/>
  <c r="M4779" i="1"/>
  <c r="Y4778" i="1"/>
  <c r="U4778" i="1"/>
  <c r="M4778" i="1"/>
  <c r="Y4777" i="1"/>
  <c r="U4777" i="1"/>
  <c r="M4777" i="1"/>
  <c r="Y4776" i="1"/>
  <c r="U4776" i="1"/>
  <c r="M4776" i="1"/>
  <c r="Y4775" i="1"/>
  <c r="U4775" i="1"/>
  <c r="M4775" i="1"/>
  <c r="Y4774" i="1"/>
  <c r="U4774" i="1"/>
  <c r="M4774" i="1"/>
  <c r="Y4773" i="1"/>
  <c r="U4773" i="1"/>
  <c r="M4773" i="1"/>
  <c r="Y4772" i="1"/>
  <c r="U4772" i="1"/>
  <c r="M4772" i="1"/>
  <c r="Y4771" i="1"/>
  <c r="U4771" i="1"/>
  <c r="M4771" i="1"/>
  <c r="Y4770" i="1"/>
  <c r="U4770" i="1"/>
  <c r="M4770" i="1"/>
  <c r="Y4769" i="1"/>
  <c r="U4769" i="1"/>
  <c r="M4769" i="1"/>
  <c r="Y4768" i="1"/>
  <c r="U4768" i="1"/>
  <c r="M4768" i="1"/>
  <c r="Y4767" i="1"/>
  <c r="U4767" i="1"/>
  <c r="M4767" i="1"/>
  <c r="Y4766" i="1"/>
  <c r="U4766" i="1"/>
  <c r="M4766" i="1"/>
  <c r="Y4765" i="1"/>
  <c r="U4765" i="1"/>
  <c r="M4765" i="1"/>
  <c r="Y4764" i="1"/>
  <c r="U4764" i="1"/>
  <c r="M4764" i="1"/>
  <c r="Y4763" i="1"/>
  <c r="U4763" i="1"/>
  <c r="M4763" i="1"/>
  <c r="Y4762" i="1"/>
  <c r="U4762" i="1"/>
  <c r="M4762" i="1"/>
  <c r="Y4761" i="1"/>
  <c r="U4761" i="1"/>
  <c r="M4761" i="1"/>
  <c r="Y4760" i="1"/>
  <c r="U4760" i="1"/>
  <c r="M4760" i="1"/>
  <c r="Y4759" i="1"/>
  <c r="U4759" i="1"/>
  <c r="M4759" i="1"/>
  <c r="Y4758" i="1"/>
  <c r="U4758" i="1"/>
  <c r="M4758" i="1"/>
  <c r="Y4757" i="1"/>
  <c r="U4757" i="1"/>
  <c r="M4757" i="1"/>
  <c r="Y4756" i="1"/>
  <c r="U4756" i="1"/>
  <c r="M4756" i="1"/>
  <c r="Y4755" i="1"/>
  <c r="U4755" i="1"/>
  <c r="M4755" i="1"/>
  <c r="Y4754" i="1"/>
  <c r="U4754" i="1"/>
  <c r="M4754" i="1"/>
  <c r="Y4753" i="1"/>
  <c r="U4753" i="1"/>
  <c r="M4753" i="1"/>
  <c r="Y4752" i="1"/>
  <c r="U4752" i="1"/>
  <c r="M4752" i="1"/>
  <c r="Y4751" i="1"/>
  <c r="U4751" i="1"/>
  <c r="M4751" i="1"/>
  <c r="Y4750" i="1"/>
  <c r="U4750" i="1"/>
  <c r="M4750" i="1"/>
  <c r="Y4749" i="1"/>
  <c r="U4749" i="1"/>
  <c r="M4749" i="1"/>
  <c r="Y4748" i="1"/>
  <c r="U4748" i="1"/>
  <c r="M4748" i="1"/>
  <c r="Y4747" i="1"/>
  <c r="U4747" i="1"/>
  <c r="M4747" i="1"/>
  <c r="Y4746" i="1"/>
  <c r="U4746" i="1"/>
  <c r="M4746" i="1"/>
  <c r="Y4745" i="1"/>
  <c r="U4745" i="1"/>
  <c r="M4745" i="1"/>
  <c r="Y4744" i="1"/>
  <c r="U4744" i="1"/>
  <c r="M4744" i="1"/>
  <c r="Y4743" i="1"/>
  <c r="U4743" i="1"/>
  <c r="M4743" i="1"/>
  <c r="Y4742" i="1"/>
  <c r="U4742" i="1"/>
  <c r="M4742" i="1"/>
  <c r="Y4741" i="1"/>
  <c r="U4741" i="1"/>
  <c r="M4741" i="1"/>
  <c r="Y4740" i="1"/>
  <c r="U4740" i="1"/>
  <c r="M4740" i="1"/>
  <c r="Y4739" i="1"/>
  <c r="U4739" i="1"/>
  <c r="M4739" i="1"/>
  <c r="Y4738" i="1"/>
  <c r="U4738" i="1"/>
  <c r="M4738" i="1"/>
  <c r="Y4737" i="1"/>
  <c r="U4737" i="1"/>
  <c r="M4737" i="1"/>
  <c r="Y4736" i="1"/>
  <c r="U4736" i="1"/>
  <c r="M4736" i="1"/>
  <c r="Y4735" i="1"/>
  <c r="U4735" i="1"/>
  <c r="M4735" i="1"/>
  <c r="Y4734" i="1"/>
  <c r="U4734" i="1"/>
  <c r="M4734" i="1"/>
  <c r="Y4733" i="1"/>
  <c r="U4733" i="1"/>
  <c r="M4733" i="1"/>
  <c r="Y4732" i="1"/>
  <c r="U4732" i="1"/>
  <c r="M4732" i="1"/>
  <c r="Y4731" i="1"/>
  <c r="U4731" i="1"/>
  <c r="M4731" i="1"/>
  <c r="Y4730" i="1"/>
  <c r="U4730" i="1"/>
  <c r="M4730" i="1"/>
  <c r="Y4729" i="1"/>
  <c r="U4729" i="1"/>
  <c r="M4729" i="1"/>
  <c r="Y4728" i="1"/>
  <c r="U4728" i="1"/>
  <c r="M4728" i="1"/>
  <c r="Y4727" i="1"/>
  <c r="U4727" i="1"/>
  <c r="M4727" i="1"/>
  <c r="Y4726" i="1"/>
  <c r="U4726" i="1"/>
  <c r="M4726" i="1"/>
  <c r="Y4725" i="1"/>
  <c r="U4725" i="1"/>
  <c r="M4725" i="1"/>
  <c r="Y4724" i="1"/>
  <c r="U4724" i="1"/>
  <c r="M4724" i="1"/>
  <c r="Y4723" i="1"/>
  <c r="U4723" i="1"/>
  <c r="M4723" i="1"/>
  <c r="Y4722" i="1"/>
  <c r="U4722" i="1"/>
  <c r="M4722" i="1"/>
  <c r="Y4721" i="1"/>
  <c r="U4721" i="1"/>
  <c r="M4721" i="1"/>
  <c r="Y4720" i="1"/>
  <c r="U4720" i="1"/>
  <c r="M4720" i="1"/>
  <c r="Y4719" i="1"/>
  <c r="U4719" i="1"/>
  <c r="M4719" i="1"/>
  <c r="Y4718" i="1"/>
  <c r="U4718" i="1"/>
  <c r="M4718" i="1"/>
  <c r="Y4717" i="1"/>
  <c r="U4717" i="1"/>
  <c r="M4717" i="1"/>
  <c r="Y4716" i="1"/>
  <c r="U4716" i="1"/>
  <c r="M4716" i="1"/>
  <c r="Y4715" i="1"/>
  <c r="U4715" i="1"/>
  <c r="M4715" i="1"/>
  <c r="Y4714" i="1"/>
  <c r="U4714" i="1"/>
  <c r="M4714" i="1"/>
  <c r="Y4713" i="1"/>
  <c r="U4713" i="1"/>
  <c r="M4713" i="1"/>
  <c r="Y4712" i="1"/>
  <c r="U4712" i="1"/>
  <c r="M4712" i="1"/>
  <c r="Y4711" i="1"/>
  <c r="U4711" i="1"/>
  <c r="M4711" i="1"/>
  <c r="Y4710" i="1"/>
  <c r="U4710" i="1"/>
  <c r="M4710" i="1"/>
  <c r="Y4709" i="1"/>
  <c r="U4709" i="1"/>
  <c r="M4709" i="1"/>
  <c r="Y4708" i="1"/>
  <c r="U4708" i="1"/>
  <c r="M4708" i="1"/>
  <c r="Y4707" i="1"/>
  <c r="U4707" i="1"/>
  <c r="M4707" i="1"/>
  <c r="Y4706" i="1"/>
  <c r="U4706" i="1"/>
  <c r="M4706" i="1"/>
  <c r="Y4705" i="1"/>
  <c r="U4705" i="1"/>
  <c r="M4705" i="1"/>
  <c r="Y4704" i="1"/>
  <c r="U4704" i="1"/>
  <c r="M4704" i="1"/>
  <c r="Y4703" i="1"/>
  <c r="U4703" i="1"/>
  <c r="M4703" i="1"/>
  <c r="Y4702" i="1"/>
  <c r="U4702" i="1"/>
  <c r="M4702" i="1"/>
  <c r="Y4701" i="1"/>
  <c r="U4701" i="1"/>
  <c r="M4701" i="1"/>
  <c r="Y4700" i="1"/>
  <c r="U4700" i="1"/>
  <c r="M4700" i="1"/>
  <c r="Y4699" i="1"/>
  <c r="U4699" i="1"/>
  <c r="M4699" i="1"/>
  <c r="Y4698" i="1"/>
  <c r="U4698" i="1"/>
  <c r="M4698" i="1"/>
  <c r="Y4697" i="1"/>
  <c r="U4697" i="1"/>
  <c r="M4697" i="1"/>
  <c r="Y4696" i="1"/>
  <c r="U4696" i="1"/>
  <c r="M4696" i="1"/>
  <c r="Y4695" i="1"/>
  <c r="U4695" i="1"/>
  <c r="M4695" i="1"/>
  <c r="Y4694" i="1"/>
  <c r="U4694" i="1"/>
  <c r="M4694" i="1"/>
  <c r="Y4693" i="1"/>
  <c r="U4693" i="1"/>
  <c r="M4693" i="1"/>
  <c r="Y4692" i="1"/>
  <c r="U4692" i="1"/>
  <c r="M4692" i="1"/>
  <c r="Y4691" i="1"/>
  <c r="U4691" i="1"/>
  <c r="M4691" i="1"/>
  <c r="Y4690" i="1"/>
  <c r="U4690" i="1"/>
  <c r="M4690" i="1"/>
  <c r="Y4689" i="1"/>
  <c r="U4689" i="1"/>
  <c r="M4689" i="1"/>
  <c r="Y4688" i="1"/>
  <c r="U4688" i="1"/>
  <c r="M4688" i="1"/>
  <c r="Y4687" i="1"/>
  <c r="U4687" i="1"/>
  <c r="M4687" i="1"/>
  <c r="Y4686" i="1"/>
  <c r="U4686" i="1"/>
  <c r="M4686" i="1"/>
  <c r="Y4685" i="1"/>
  <c r="U4685" i="1"/>
  <c r="M4685" i="1"/>
  <c r="Y4684" i="1"/>
  <c r="U4684" i="1"/>
  <c r="M4684" i="1"/>
  <c r="Y4683" i="1"/>
  <c r="U4683" i="1"/>
  <c r="M4683" i="1"/>
  <c r="Y4682" i="1"/>
  <c r="U4682" i="1"/>
  <c r="M4682" i="1"/>
  <c r="Y4681" i="1"/>
  <c r="U4681" i="1"/>
  <c r="M4681" i="1"/>
  <c r="Y4680" i="1"/>
  <c r="U4680" i="1"/>
  <c r="M4680" i="1"/>
  <c r="Y4679" i="1"/>
  <c r="U4679" i="1"/>
  <c r="M4679" i="1"/>
  <c r="Y4678" i="1"/>
  <c r="U4678" i="1"/>
  <c r="M4678" i="1"/>
  <c r="Y4677" i="1"/>
  <c r="U4677" i="1"/>
  <c r="M4677" i="1"/>
  <c r="Y4676" i="1"/>
  <c r="U4676" i="1"/>
  <c r="M4676" i="1"/>
  <c r="Y4675" i="1"/>
  <c r="U4675" i="1"/>
  <c r="M4675" i="1"/>
  <c r="Y4674" i="1"/>
  <c r="U4674" i="1"/>
  <c r="M4674" i="1"/>
  <c r="Y4673" i="1"/>
  <c r="U4673" i="1"/>
  <c r="M4673" i="1"/>
  <c r="Y4672" i="1"/>
  <c r="U4672" i="1"/>
  <c r="M4672" i="1"/>
  <c r="Y4671" i="1"/>
  <c r="U4671" i="1"/>
  <c r="M4671" i="1"/>
  <c r="Y4670" i="1"/>
  <c r="U4670" i="1"/>
  <c r="M4670" i="1"/>
  <c r="Y4669" i="1"/>
  <c r="U4669" i="1"/>
  <c r="M4669" i="1"/>
  <c r="Y4668" i="1"/>
  <c r="U4668" i="1"/>
  <c r="M4668" i="1"/>
  <c r="Y4667" i="1"/>
  <c r="U4667" i="1"/>
  <c r="M4667" i="1"/>
  <c r="Y4666" i="1"/>
  <c r="U4666" i="1"/>
  <c r="M4666" i="1"/>
  <c r="Y4665" i="1"/>
  <c r="U4665" i="1"/>
  <c r="M4665" i="1"/>
  <c r="Y4664" i="1"/>
  <c r="U4664" i="1"/>
  <c r="M4664" i="1"/>
  <c r="Y4663" i="1"/>
  <c r="U4663" i="1"/>
  <c r="M4663" i="1"/>
  <c r="Y4662" i="1"/>
  <c r="U4662" i="1"/>
  <c r="M4662" i="1"/>
  <c r="Y4661" i="1"/>
  <c r="U4661" i="1"/>
  <c r="M4661" i="1"/>
  <c r="Y4660" i="1"/>
  <c r="U4660" i="1"/>
  <c r="M4660" i="1"/>
  <c r="Y4659" i="1"/>
  <c r="U4659" i="1"/>
  <c r="M4659" i="1"/>
  <c r="Y4658" i="1"/>
  <c r="U4658" i="1"/>
  <c r="M4658" i="1"/>
  <c r="Y4657" i="1"/>
  <c r="U4657" i="1"/>
  <c r="M4657" i="1"/>
  <c r="Y4656" i="1"/>
  <c r="U4656" i="1"/>
  <c r="M4656" i="1"/>
  <c r="Y4655" i="1"/>
  <c r="U4655" i="1"/>
  <c r="M4655" i="1"/>
  <c r="Y4654" i="1"/>
  <c r="U4654" i="1"/>
  <c r="M4654" i="1"/>
  <c r="Y4653" i="1"/>
  <c r="U4653" i="1"/>
  <c r="M4653" i="1"/>
  <c r="Y4652" i="1"/>
  <c r="U4652" i="1"/>
  <c r="M4652" i="1"/>
  <c r="Y4651" i="1"/>
  <c r="U4651" i="1"/>
  <c r="M4651" i="1"/>
  <c r="Y4650" i="1"/>
  <c r="U4650" i="1"/>
  <c r="M4650" i="1"/>
  <c r="Y4649" i="1"/>
  <c r="U4649" i="1"/>
  <c r="M4649" i="1"/>
  <c r="Y4648" i="1"/>
  <c r="U4648" i="1"/>
  <c r="M4648" i="1"/>
  <c r="Y4647" i="1"/>
  <c r="U4647" i="1"/>
  <c r="M4647" i="1"/>
  <c r="Y4646" i="1"/>
  <c r="U4646" i="1"/>
  <c r="M4646" i="1"/>
  <c r="Y4645" i="1"/>
  <c r="U4645" i="1"/>
  <c r="M4645" i="1"/>
  <c r="Y4644" i="1"/>
  <c r="U4644" i="1"/>
  <c r="M4644" i="1"/>
  <c r="Y4643" i="1"/>
  <c r="U4643" i="1"/>
  <c r="M4643" i="1"/>
  <c r="Y4642" i="1"/>
  <c r="U4642" i="1"/>
  <c r="M4642" i="1"/>
  <c r="Y4641" i="1"/>
  <c r="U4641" i="1"/>
  <c r="M4641" i="1"/>
  <c r="Y4640" i="1"/>
  <c r="U4640" i="1"/>
  <c r="M4640" i="1"/>
  <c r="Y4639" i="1"/>
  <c r="U4639" i="1"/>
  <c r="M4639" i="1"/>
  <c r="Y4638" i="1"/>
  <c r="U4638" i="1"/>
  <c r="M4638" i="1"/>
  <c r="Y4637" i="1"/>
  <c r="U4637" i="1"/>
  <c r="M4637" i="1"/>
  <c r="Y4636" i="1"/>
  <c r="U4636" i="1"/>
  <c r="M4636" i="1"/>
  <c r="Y4635" i="1"/>
  <c r="U4635" i="1"/>
  <c r="M4635" i="1"/>
  <c r="Y4634" i="1"/>
  <c r="U4634" i="1"/>
  <c r="M4634" i="1"/>
  <c r="Y4633" i="1"/>
  <c r="U4633" i="1"/>
  <c r="M4633" i="1"/>
  <c r="Y4632" i="1"/>
  <c r="U4632" i="1"/>
  <c r="M4632" i="1"/>
  <c r="Y4631" i="1"/>
  <c r="U4631" i="1"/>
  <c r="M4631" i="1"/>
  <c r="Y4630" i="1"/>
  <c r="U4630" i="1"/>
  <c r="M4630" i="1"/>
  <c r="Y4629" i="1"/>
  <c r="U4629" i="1"/>
  <c r="M4629" i="1"/>
  <c r="Y4628" i="1"/>
  <c r="U4628" i="1"/>
  <c r="M4628" i="1"/>
  <c r="Y4627" i="1"/>
  <c r="U4627" i="1"/>
  <c r="M4627" i="1"/>
  <c r="Y4626" i="1"/>
  <c r="U4626" i="1"/>
  <c r="M4626" i="1"/>
  <c r="Y4625" i="1"/>
  <c r="U4625" i="1"/>
  <c r="M4625" i="1"/>
  <c r="Y4624" i="1"/>
  <c r="U4624" i="1"/>
  <c r="M4624" i="1"/>
  <c r="Y4623" i="1"/>
  <c r="U4623" i="1"/>
  <c r="M4623" i="1"/>
  <c r="Y4622" i="1"/>
  <c r="U4622" i="1"/>
  <c r="M4622" i="1"/>
  <c r="Y4621" i="1"/>
  <c r="U4621" i="1"/>
  <c r="M4621" i="1"/>
  <c r="Y4620" i="1"/>
  <c r="U4620" i="1"/>
  <c r="M4620" i="1"/>
  <c r="Y4619" i="1"/>
  <c r="U4619" i="1"/>
  <c r="M4619" i="1"/>
  <c r="Y4618" i="1"/>
  <c r="U4618" i="1"/>
  <c r="M4618" i="1"/>
  <c r="Y4617" i="1"/>
  <c r="U4617" i="1"/>
  <c r="M4617" i="1"/>
  <c r="Y4616" i="1"/>
  <c r="U4616" i="1"/>
  <c r="M4616" i="1"/>
  <c r="Y4615" i="1"/>
  <c r="U4615" i="1"/>
  <c r="M4615" i="1"/>
  <c r="Y4614" i="1"/>
  <c r="U4614" i="1"/>
  <c r="M4614" i="1"/>
  <c r="Y4613" i="1"/>
  <c r="U4613" i="1"/>
  <c r="M4613" i="1"/>
  <c r="Y4612" i="1"/>
  <c r="U4612" i="1"/>
  <c r="M4612" i="1"/>
  <c r="Y4611" i="1"/>
  <c r="U4611" i="1"/>
  <c r="M4611" i="1"/>
  <c r="Y4610" i="1"/>
  <c r="U4610" i="1"/>
  <c r="M4610" i="1"/>
  <c r="Y4609" i="1"/>
  <c r="U4609" i="1"/>
  <c r="M4609" i="1"/>
  <c r="Y4608" i="1"/>
  <c r="U4608" i="1"/>
  <c r="M4608" i="1"/>
  <c r="Y4607" i="1"/>
  <c r="U4607" i="1"/>
  <c r="M4607" i="1"/>
  <c r="Y4606" i="1"/>
  <c r="U4606" i="1"/>
  <c r="M4606" i="1"/>
  <c r="Y4605" i="1"/>
  <c r="U4605" i="1"/>
  <c r="M4605" i="1"/>
  <c r="Y4604" i="1"/>
  <c r="U4604" i="1"/>
  <c r="M4604" i="1"/>
  <c r="Y4603" i="1"/>
  <c r="U4603" i="1"/>
  <c r="M4603" i="1"/>
  <c r="Y4602" i="1"/>
  <c r="U4602" i="1"/>
  <c r="M4602" i="1"/>
  <c r="Y4601" i="1"/>
  <c r="U4601" i="1"/>
  <c r="M4601" i="1"/>
  <c r="Y4600" i="1"/>
  <c r="U4600" i="1"/>
  <c r="M4600" i="1"/>
  <c r="Y4599" i="1"/>
  <c r="U4599" i="1"/>
  <c r="M4599" i="1"/>
  <c r="Y4598" i="1"/>
  <c r="U4598" i="1"/>
  <c r="M4598" i="1"/>
  <c r="Y4597" i="1"/>
  <c r="U4597" i="1"/>
  <c r="M4597" i="1"/>
  <c r="Y4596" i="1"/>
  <c r="U4596" i="1"/>
  <c r="M4596" i="1"/>
  <c r="Y4595" i="1"/>
  <c r="U4595" i="1"/>
  <c r="M4595" i="1"/>
  <c r="Y4594" i="1"/>
  <c r="U4594" i="1"/>
  <c r="M4594" i="1"/>
  <c r="Y4593" i="1"/>
  <c r="U4593" i="1"/>
  <c r="M4593" i="1"/>
  <c r="Y4592" i="1"/>
  <c r="U4592" i="1"/>
  <c r="M4592" i="1"/>
  <c r="Y4591" i="1"/>
  <c r="U4591" i="1"/>
  <c r="M4591" i="1"/>
  <c r="Y4590" i="1"/>
  <c r="U4590" i="1"/>
  <c r="M4590" i="1"/>
  <c r="Y4589" i="1"/>
  <c r="U4589" i="1"/>
  <c r="M4589" i="1"/>
  <c r="Y4588" i="1"/>
  <c r="U4588" i="1"/>
  <c r="M4588" i="1"/>
  <c r="Y4587" i="1"/>
  <c r="U4587" i="1"/>
  <c r="M4587" i="1"/>
  <c r="Y4586" i="1"/>
  <c r="U4586" i="1"/>
  <c r="M4586" i="1"/>
  <c r="Y4585" i="1"/>
  <c r="U4585" i="1"/>
  <c r="M4585" i="1"/>
  <c r="Y4584" i="1"/>
  <c r="U4584" i="1"/>
  <c r="M4584" i="1"/>
  <c r="Y4583" i="1"/>
  <c r="U4583" i="1"/>
  <c r="M4583" i="1"/>
  <c r="Y4582" i="1"/>
  <c r="U4582" i="1"/>
  <c r="M4582" i="1"/>
  <c r="Y4581" i="1"/>
  <c r="U4581" i="1"/>
  <c r="M4581" i="1"/>
  <c r="Y4580" i="1"/>
  <c r="U4580" i="1"/>
  <c r="M4580" i="1"/>
  <c r="Y4579" i="1"/>
  <c r="U4579" i="1"/>
  <c r="M4579" i="1"/>
  <c r="Y4578" i="1"/>
  <c r="U4578" i="1"/>
  <c r="M4578" i="1"/>
  <c r="Y4577" i="1"/>
  <c r="U4577" i="1"/>
  <c r="M4577" i="1"/>
  <c r="Y4576" i="1"/>
  <c r="U4576" i="1"/>
  <c r="M4576" i="1"/>
  <c r="Y4575" i="1"/>
  <c r="U4575" i="1"/>
  <c r="M4575" i="1"/>
  <c r="Y4574" i="1"/>
  <c r="U4574" i="1"/>
  <c r="M4574" i="1"/>
  <c r="Y4573" i="1"/>
  <c r="U4573" i="1"/>
  <c r="M4573" i="1"/>
  <c r="Y4572" i="1"/>
  <c r="U4572" i="1"/>
  <c r="M4572" i="1"/>
  <c r="Y4571" i="1"/>
  <c r="U4571" i="1"/>
  <c r="M4571" i="1"/>
  <c r="Y4570" i="1"/>
  <c r="U4570" i="1"/>
  <c r="M4570" i="1"/>
  <c r="Y4569" i="1"/>
  <c r="U4569" i="1"/>
  <c r="M4569" i="1"/>
  <c r="Y4568" i="1"/>
  <c r="U4568" i="1"/>
  <c r="M4568" i="1"/>
  <c r="Y4567" i="1"/>
  <c r="U4567" i="1"/>
  <c r="M4567" i="1"/>
  <c r="Y4566" i="1"/>
  <c r="U4566" i="1"/>
  <c r="M4566" i="1"/>
  <c r="Y4565" i="1"/>
  <c r="U4565" i="1"/>
  <c r="M4565" i="1"/>
  <c r="Y4564" i="1"/>
  <c r="U4564" i="1"/>
  <c r="M4564" i="1"/>
  <c r="Y4563" i="1"/>
  <c r="U4563" i="1"/>
  <c r="M4563" i="1"/>
  <c r="Y4562" i="1"/>
  <c r="U4562" i="1"/>
  <c r="M4562" i="1"/>
  <c r="Y4561" i="1"/>
  <c r="U4561" i="1"/>
  <c r="M4561" i="1"/>
  <c r="Y4560" i="1"/>
  <c r="U4560" i="1"/>
  <c r="M4560" i="1"/>
  <c r="Y4559" i="1"/>
  <c r="U4559" i="1"/>
  <c r="M4559" i="1"/>
  <c r="Y4558" i="1"/>
  <c r="U4558" i="1"/>
  <c r="M4558" i="1"/>
  <c r="Y4557" i="1"/>
  <c r="U4557" i="1"/>
  <c r="M4557" i="1"/>
  <c r="Y4556" i="1"/>
  <c r="U4556" i="1"/>
  <c r="M4556" i="1"/>
  <c r="Y4555" i="1"/>
  <c r="U4555" i="1"/>
  <c r="M4555" i="1"/>
  <c r="Y4554" i="1"/>
  <c r="U4554" i="1"/>
  <c r="M4554" i="1"/>
  <c r="Y4553" i="1"/>
  <c r="U4553" i="1"/>
  <c r="M4553" i="1"/>
  <c r="Y4552" i="1"/>
  <c r="U4552" i="1"/>
  <c r="M4552" i="1"/>
  <c r="Y4551" i="1"/>
  <c r="U4551" i="1"/>
  <c r="M4551" i="1"/>
  <c r="Y4550" i="1"/>
  <c r="U4550" i="1"/>
  <c r="M4550" i="1"/>
  <c r="Y4549" i="1"/>
  <c r="U4549" i="1"/>
  <c r="M4549" i="1"/>
  <c r="Y4548" i="1"/>
  <c r="U4548" i="1"/>
  <c r="M4548" i="1"/>
  <c r="Y4547" i="1"/>
  <c r="U4547" i="1"/>
  <c r="M4547" i="1"/>
  <c r="Y4546" i="1"/>
  <c r="U4546" i="1"/>
  <c r="M4546" i="1"/>
  <c r="Y4545" i="1"/>
  <c r="U4545" i="1"/>
  <c r="M4545" i="1"/>
  <c r="Y4544" i="1"/>
  <c r="U4544" i="1"/>
  <c r="M4544" i="1"/>
  <c r="Y4543" i="1"/>
  <c r="U4543" i="1"/>
  <c r="M4543" i="1"/>
  <c r="Y4542" i="1"/>
  <c r="U4542" i="1"/>
  <c r="M4542" i="1"/>
  <c r="Y4541" i="1"/>
  <c r="U4541" i="1"/>
  <c r="M4541" i="1"/>
  <c r="Y4540" i="1"/>
  <c r="U4540" i="1"/>
  <c r="M4540" i="1"/>
  <c r="Y4539" i="1"/>
  <c r="U4539" i="1"/>
  <c r="M4539" i="1"/>
  <c r="Y4538" i="1"/>
  <c r="U4538" i="1"/>
  <c r="M4538" i="1"/>
  <c r="Y4537" i="1"/>
  <c r="U4537" i="1"/>
  <c r="M4537" i="1"/>
  <c r="Y4536" i="1"/>
  <c r="U4536" i="1"/>
  <c r="M4536" i="1"/>
  <c r="Y4535" i="1"/>
  <c r="U4535" i="1"/>
  <c r="M4535" i="1"/>
  <c r="Y4534" i="1"/>
  <c r="U4534" i="1"/>
  <c r="M4534" i="1"/>
  <c r="Y4533" i="1"/>
  <c r="U4533" i="1"/>
  <c r="M4533" i="1"/>
  <c r="Y4532" i="1"/>
  <c r="U4532" i="1"/>
  <c r="M4532" i="1"/>
  <c r="Y4531" i="1"/>
  <c r="U4531" i="1"/>
  <c r="M4531" i="1"/>
  <c r="Y4530" i="1"/>
  <c r="U4530" i="1"/>
  <c r="M4530" i="1"/>
  <c r="Y4529" i="1"/>
  <c r="U4529" i="1"/>
  <c r="M4529" i="1"/>
  <c r="Y4528" i="1"/>
  <c r="U4528" i="1"/>
  <c r="M4528" i="1"/>
  <c r="Y4527" i="1"/>
  <c r="U4527" i="1"/>
  <c r="M4527" i="1"/>
  <c r="Y4526" i="1"/>
  <c r="U4526" i="1"/>
  <c r="M4526" i="1"/>
  <c r="Y4525" i="1"/>
  <c r="U4525" i="1"/>
  <c r="M4525" i="1"/>
  <c r="Y4524" i="1"/>
  <c r="U4524" i="1"/>
  <c r="M4524" i="1"/>
  <c r="Y4523" i="1"/>
  <c r="U4523" i="1"/>
  <c r="M4523" i="1"/>
  <c r="Y4522" i="1"/>
  <c r="U4522" i="1"/>
  <c r="M4522" i="1"/>
  <c r="Y4521" i="1"/>
  <c r="U4521" i="1"/>
  <c r="M4521" i="1"/>
  <c r="Y4520" i="1"/>
  <c r="U4520" i="1"/>
  <c r="M4520" i="1"/>
  <c r="Y4519" i="1"/>
  <c r="U4519" i="1"/>
  <c r="M4519" i="1"/>
  <c r="Y4518" i="1"/>
  <c r="U4518" i="1"/>
  <c r="M4518" i="1"/>
  <c r="Y4517" i="1"/>
  <c r="U4517" i="1"/>
  <c r="M4517" i="1"/>
  <c r="Y4516" i="1"/>
  <c r="U4516" i="1"/>
  <c r="M4516" i="1"/>
  <c r="Y4515" i="1"/>
  <c r="U4515" i="1"/>
  <c r="M4515" i="1"/>
  <c r="Y4514" i="1"/>
  <c r="U4514" i="1"/>
  <c r="M4514" i="1"/>
  <c r="Y4513" i="1"/>
  <c r="U4513" i="1"/>
  <c r="M4513" i="1"/>
  <c r="Y4512" i="1"/>
  <c r="U4512" i="1"/>
  <c r="M4512" i="1"/>
  <c r="Y4511" i="1"/>
  <c r="U4511" i="1"/>
  <c r="M4511" i="1"/>
  <c r="Y4510" i="1"/>
  <c r="U4510" i="1"/>
  <c r="M4510" i="1"/>
  <c r="Y4509" i="1"/>
  <c r="U4509" i="1"/>
  <c r="M4509" i="1"/>
  <c r="Y4508" i="1"/>
  <c r="U4508" i="1"/>
  <c r="M4508" i="1"/>
  <c r="Y4507" i="1"/>
  <c r="U4507" i="1"/>
  <c r="M4507" i="1"/>
  <c r="Y4506" i="1"/>
  <c r="U4506" i="1"/>
  <c r="M4506" i="1"/>
  <c r="Y4505" i="1"/>
  <c r="U4505" i="1"/>
  <c r="M4505" i="1"/>
  <c r="Y4504" i="1"/>
  <c r="U4504" i="1"/>
  <c r="M4504" i="1"/>
  <c r="Y4503" i="1"/>
  <c r="U4503" i="1"/>
  <c r="M4503" i="1"/>
  <c r="Y4502" i="1"/>
  <c r="U4502" i="1"/>
  <c r="M4502" i="1"/>
  <c r="Y4501" i="1"/>
  <c r="U4501" i="1"/>
  <c r="M4501" i="1"/>
  <c r="Y4500" i="1"/>
  <c r="U4500" i="1"/>
  <c r="M4500" i="1"/>
  <c r="Y4499" i="1"/>
  <c r="U4499" i="1"/>
  <c r="M4499" i="1"/>
  <c r="Y4498" i="1"/>
  <c r="U4498" i="1"/>
  <c r="M4498" i="1"/>
  <c r="Y4497" i="1"/>
  <c r="U4497" i="1"/>
  <c r="M4497" i="1"/>
  <c r="Y4496" i="1"/>
  <c r="U4496" i="1"/>
  <c r="M4496" i="1"/>
  <c r="Y4495" i="1"/>
  <c r="U4495" i="1"/>
  <c r="M4495" i="1"/>
  <c r="Y4494" i="1"/>
  <c r="U4494" i="1"/>
  <c r="M4494" i="1"/>
  <c r="Y4493" i="1"/>
  <c r="U4493" i="1"/>
  <c r="M4493" i="1"/>
  <c r="Y4492" i="1"/>
  <c r="U4492" i="1"/>
  <c r="M4492" i="1"/>
  <c r="Y4491" i="1"/>
  <c r="U4491" i="1"/>
  <c r="M4491" i="1"/>
  <c r="Y4490" i="1"/>
  <c r="U4490" i="1"/>
  <c r="M4490" i="1"/>
  <c r="Y4489" i="1"/>
  <c r="U4489" i="1"/>
  <c r="M4489" i="1"/>
  <c r="Y4488" i="1"/>
  <c r="U4488" i="1"/>
  <c r="M4488" i="1"/>
  <c r="Y4487" i="1"/>
  <c r="U4487" i="1"/>
  <c r="M4487" i="1"/>
  <c r="Y4486" i="1"/>
  <c r="U4486" i="1"/>
  <c r="M4486" i="1"/>
  <c r="Y4485" i="1"/>
  <c r="U4485" i="1"/>
  <c r="M4485" i="1"/>
  <c r="Y4484" i="1"/>
  <c r="U4484" i="1"/>
  <c r="M4484" i="1"/>
  <c r="Y4483" i="1"/>
  <c r="U4483" i="1"/>
  <c r="M4483" i="1"/>
  <c r="Y4482" i="1"/>
  <c r="U4482" i="1"/>
  <c r="M4482" i="1"/>
  <c r="Y4481" i="1"/>
  <c r="U4481" i="1"/>
  <c r="M4481" i="1"/>
  <c r="Y4480" i="1"/>
  <c r="U4480" i="1"/>
  <c r="M4480" i="1"/>
  <c r="Y4479" i="1"/>
  <c r="U4479" i="1"/>
  <c r="M4479" i="1"/>
  <c r="Y4478" i="1"/>
  <c r="U4478" i="1"/>
  <c r="M4478" i="1"/>
  <c r="Y4477" i="1"/>
  <c r="U4477" i="1"/>
  <c r="M4477" i="1"/>
  <c r="Y4476" i="1"/>
  <c r="U4476" i="1"/>
  <c r="M4476" i="1"/>
  <c r="Y4475" i="1"/>
  <c r="U4475" i="1"/>
  <c r="M4475" i="1"/>
  <c r="Y4474" i="1"/>
  <c r="U4474" i="1"/>
  <c r="M4474" i="1"/>
  <c r="Y4473" i="1"/>
  <c r="U4473" i="1"/>
  <c r="M4473" i="1"/>
  <c r="Y4472" i="1"/>
  <c r="U4472" i="1"/>
  <c r="M4472" i="1"/>
  <c r="Y4471" i="1"/>
  <c r="U4471" i="1"/>
  <c r="M4471" i="1"/>
  <c r="Y4470" i="1"/>
  <c r="U4470" i="1"/>
  <c r="M4470" i="1"/>
  <c r="Y4469" i="1"/>
  <c r="U4469" i="1"/>
  <c r="M4469" i="1"/>
  <c r="Y4468" i="1"/>
  <c r="U4468" i="1"/>
  <c r="M4468" i="1"/>
  <c r="Y4467" i="1"/>
  <c r="U4467" i="1"/>
  <c r="M4467" i="1"/>
  <c r="Y4466" i="1"/>
  <c r="U4466" i="1"/>
  <c r="M4466" i="1"/>
  <c r="Y4465" i="1"/>
  <c r="U4465" i="1"/>
  <c r="M4465" i="1"/>
  <c r="Y4464" i="1"/>
  <c r="U4464" i="1"/>
  <c r="M4464" i="1"/>
  <c r="Y4463" i="1"/>
  <c r="U4463" i="1"/>
  <c r="M4463" i="1"/>
  <c r="Y4462" i="1"/>
  <c r="U4462" i="1"/>
  <c r="M4462" i="1"/>
  <c r="Y4461" i="1"/>
  <c r="U4461" i="1"/>
  <c r="M4461" i="1"/>
  <c r="Y4460" i="1"/>
  <c r="U4460" i="1"/>
  <c r="M4460" i="1"/>
  <c r="Y4459" i="1"/>
  <c r="U4459" i="1"/>
  <c r="M4459" i="1"/>
  <c r="Y4458" i="1"/>
  <c r="U4458" i="1"/>
  <c r="M4458" i="1"/>
  <c r="Y4457" i="1"/>
  <c r="U4457" i="1"/>
  <c r="M4457" i="1"/>
  <c r="Y4456" i="1"/>
  <c r="U4456" i="1"/>
  <c r="M4456" i="1"/>
  <c r="Y4455" i="1"/>
  <c r="U4455" i="1"/>
  <c r="M4455" i="1"/>
  <c r="Y4454" i="1"/>
  <c r="U4454" i="1"/>
  <c r="M4454" i="1"/>
  <c r="Y4453" i="1"/>
  <c r="U4453" i="1"/>
  <c r="M4453" i="1"/>
  <c r="Y4452" i="1"/>
  <c r="U4452" i="1"/>
  <c r="M4452" i="1"/>
  <c r="Y4451" i="1"/>
  <c r="U4451" i="1"/>
  <c r="M4451" i="1"/>
  <c r="Y4450" i="1"/>
  <c r="U4450" i="1"/>
  <c r="M4450" i="1"/>
  <c r="Y4449" i="1"/>
  <c r="U4449" i="1"/>
  <c r="M4449" i="1"/>
  <c r="Y4448" i="1"/>
  <c r="U4448" i="1"/>
  <c r="M4448" i="1"/>
  <c r="Y4447" i="1"/>
  <c r="U4447" i="1"/>
  <c r="M4447" i="1"/>
  <c r="Y4446" i="1"/>
  <c r="U4446" i="1"/>
  <c r="M4446" i="1"/>
  <c r="Y4445" i="1"/>
  <c r="U4445" i="1"/>
  <c r="M4445" i="1"/>
  <c r="Y4444" i="1"/>
  <c r="U4444" i="1"/>
  <c r="M4444" i="1"/>
  <c r="Y4443" i="1"/>
  <c r="U4443" i="1"/>
  <c r="M4443" i="1"/>
  <c r="Y4442" i="1"/>
  <c r="U4442" i="1"/>
  <c r="M4442" i="1"/>
  <c r="Y4441" i="1"/>
  <c r="U4441" i="1"/>
  <c r="M4441" i="1"/>
  <c r="Y4440" i="1"/>
  <c r="U4440" i="1"/>
  <c r="M4440" i="1"/>
  <c r="Y4439" i="1"/>
  <c r="U4439" i="1"/>
  <c r="M4439" i="1"/>
  <c r="Y4438" i="1"/>
  <c r="U4438" i="1"/>
  <c r="M4438" i="1"/>
  <c r="Y4437" i="1"/>
  <c r="U4437" i="1"/>
  <c r="M4437" i="1"/>
  <c r="Y4436" i="1"/>
  <c r="U4436" i="1"/>
  <c r="M4436" i="1"/>
  <c r="Y4435" i="1"/>
  <c r="U4435" i="1"/>
  <c r="M4435" i="1"/>
  <c r="Y4434" i="1"/>
  <c r="U4434" i="1"/>
  <c r="M4434" i="1"/>
  <c r="Y4433" i="1"/>
  <c r="U4433" i="1"/>
  <c r="M4433" i="1"/>
  <c r="Y4432" i="1"/>
  <c r="U4432" i="1"/>
  <c r="M4432" i="1"/>
  <c r="Y4431" i="1"/>
  <c r="U4431" i="1"/>
  <c r="M4431" i="1"/>
  <c r="Y4430" i="1"/>
  <c r="U4430" i="1"/>
  <c r="M4430" i="1"/>
  <c r="Y4429" i="1"/>
  <c r="U4429" i="1"/>
  <c r="M4429" i="1"/>
  <c r="Y4428" i="1"/>
  <c r="U4428" i="1"/>
  <c r="M4428" i="1"/>
  <c r="Y4427" i="1"/>
  <c r="U4427" i="1"/>
  <c r="M4427" i="1"/>
  <c r="Y4426" i="1"/>
  <c r="U4426" i="1"/>
  <c r="M4426" i="1"/>
  <c r="Y4425" i="1"/>
  <c r="U4425" i="1"/>
  <c r="M4425" i="1"/>
  <c r="Y4424" i="1"/>
  <c r="U4424" i="1"/>
  <c r="M4424" i="1"/>
  <c r="Y4423" i="1"/>
  <c r="U4423" i="1"/>
  <c r="M4423" i="1"/>
  <c r="Y4422" i="1"/>
  <c r="U4422" i="1"/>
  <c r="M4422" i="1"/>
  <c r="Y4421" i="1"/>
  <c r="U4421" i="1"/>
  <c r="M4421" i="1"/>
  <c r="Y4420" i="1"/>
  <c r="U4420" i="1"/>
  <c r="M4420" i="1"/>
  <c r="Y4419" i="1"/>
  <c r="U4419" i="1"/>
  <c r="M4419" i="1"/>
  <c r="Y4418" i="1"/>
  <c r="U4418" i="1"/>
  <c r="M4418" i="1"/>
  <c r="Y4417" i="1"/>
  <c r="U4417" i="1"/>
  <c r="M4417" i="1"/>
  <c r="Y4416" i="1"/>
  <c r="U4416" i="1"/>
  <c r="M4416" i="1"/>
  <c r="Y4415" i="1"/>
  <c r="U4415" i="1"/>
  <c r="M4415" i="1"/>
  <c r="Y4414" i="1"/>
  <c r="U4414" i="1"/>
  <c r="M4414" i="1"/>
  <c r="Y4413" i="1"/>
  <c r="U4413" i="1"/>
  <c r="M4413" i="1"/>
  <c r="Y4412" i="1"/>
  <c r="U4412" i="1"/>
  <c r="M4412" i="1"/>
  <c r="Y4411" i="1"/>
  <c r="U4411" i="1"/>
  <c r="M4411" i="1"/>
  <c r="Y4410" i="1"/>
  <c r="U4410" i="1"/>
  <c r="M4410" i="1"/>
  <c r="Y4409" i="1"/>
  <c r="U4409" i="1"/>
  <c r="M4409" i="1"/>
  <c r="Y4408" i="1"/>
  <c r="U4408" i="1"/>
  <c r="M4408" i="1"/>
  <c r="Y4407" i="1"/>
  <c r="U4407" i="1"/>
  <c r="M4407" i="1"/>
  <c r="Y4406" i="1"/>
  <c r="U4406" i="1"/>
  <c r="M4406" i="1"/>
  <c r="Y4405" i="1"/>
  <c r="U4405" i="1"/>
  <c r="M4405" i="1"/>
  <c r="Y4404" i="1"/>
  <c r="U4404" i="1"/>
  <c r="M4404" i="1"/>
  <c r="Y4403" i="1"/>
  <c r="U4403" i="1"/>
  <c r="M4403" i="1"/>
  <c r="Y4402" i="1"/>
  <c r="U4402" i="1"/>
  <c r="M4402" i="1"/>
  <c r="Y4401" i="1"/>
  <c r="U4401" i="1"/>
  <c r="M4401" i="1"/>
  <c r="Y4400" i="1"/>
  <c r="U4400" i="1"/>
  <c r="M4400" i="1"/>
  <c r="Y4399" i="1"/>
  <c r="U4399" i="1"/>
  <c r="M4399" i="1"/>
  <c r="Y4398" i="1"/>
  <c r="U4398" i="1"/>
  <c r="M4398" i="1"/>
  <c r="Y4397" i="1"/>
  <c r="U4397" i="1"/>
  <c r="M4397" i="1"/>
  <c r="Y4396" i="1"/>
  <c r="U4396" i="1"/>
  <c r="M4396" i="1"/>
  <c r="Y4395" i="1"/>
  <c r="U4395" i="1"/>
  <c r="M4395" i="1"/>
  <c r="Y4394" i="1"/>
  <c r="U4394" i="1"/>
  <c r="M4394" i="1"/>
  <c r="Y4393" i="1"/>
  <c r="U4393" i="1"/>
  <c r="M4393" i="1"/>
  <c r="Y4392" i="1"/>
  <c r="U4392" i="1"/>
  <c r="M4392" i="1"/>
  <c r="Y4391" i="1"/>
  <c r="U4391" i="1"/>
  <c r="M4391" i="1"/>
  <c r="Y4390" i="1"/>
  <c r="U4390" i="1"/>
  <c r="M4390" i="1"/>
  <c r="Y4389" i="1"/>
  <c r="U4389" i="1"/>
  <c r="M4389" i="1"/>
  <c r="Y4388" i="1"/>
  <c r="U4388" i="1"/>
  <c r="M4388" i="1"/>
  <c r="Y4387" i="1"/>
  <c r="U4387" i="1"/>
  <c r="M4387" i="1"/>
  <c r="Y4386" i="1"/>
  <c r="U4386" i="1"/>
  <c r="M4386" i="1"/>
  <c r="Y4385" i="1"/>
  <c r="U4385" i="1"/>
  <c r="M4385" i="1"/>
  <c r="Y4384" i="1"/>
  <c r="U4384" i="1"/>
  <c r="M4384" i="1"/>
  <c r="Y4383" i="1"/>
  <c r="U4383" i="1"/>
  <c r="M4383" i="1"/>
  <c r="Y4382" i="1"/>
  <c r="U4382" i="1"/>
  <c r="M4382" i="1"/>
  <c r="Y4381" i="1"/>
  <c r="U4381" i="1"/>
  <c r="M4381" i="1"/>
  <c r="Y4380" i="1"/>
  <c r="U4380" i="1"/>
  <c r="M4380" i="1"/>
  <c r="Y4379" i="1"/>
  <c r="U4379" i="1"/>
  <c r="M4379" i="1"/>
  <c r="Y4378" i="1"/>
  <c r="U4378" i="1"/>
  <c r="M4378" i="1"/>
  <c r="Y4377" i="1"/>
  <c r="U4377" i="1"/>
  <c r="M4377" i="1"/>
  <c r="Y4376" i="1"/>
  <c r="U4376" i="1"/>
  <c r="M4376" i="1"/>
  <c r="Y4375" i="1"/>
  <c r="U4375" i="1"/>
  <c r="M4375" i="1"/>
  <c r="Y4374" i="1"/>
  <c r="U4374" i="1"/>
  <c r="M4374" i="1"/>
  <c r="Y4373" i="1"/>
  <c r="U4373" i="1"/>
  <c r="M4373" i="1"/>
  <c r="Y4372" i="1"/>
  <c r="U4372" i="1"/>
  <c r="M4372" i="1"/>
  <c r="Y4371" i="1"/>
  <c r="U4371" i="1"/>
  <c r="M4371" i="1"/>
  <c r="Y4370" i="1"/>
  <c r="U4370" i="1"/>
  <c r="M4370" i="1"/>
  <c r="Y4369" i="1"/>
  <c r="U4369" i="1"/>
  <c r="M4369" i="1"/>
  <c r="Y4368" i="1"/>
  <c r="U4368" i="1"/>
  <c r="M4368" i="1"/>
  <c r="Y4367" i="1"/>
  <c r="U4367" i="1"/>
  <c r="M4367" i="1"/>
  <c r="Y4366" i="1"/>
  <c r="U4366" i="1"/>
  <c r="M4366" i="1"/>
  <c r="Y4365" i="1"/>
  <c r="U4365" i="1"/>
  <c r="M4365" i="1"/>
  <c r="Y4364" i="1"/>
  <c r="U4364" i="1"/>
  <c r="M4364" i="1"/>
  <c r="Y4363" i="1"/>
  <c r="U4363" i="1"/>
  <c r="M4363" i="1"/>
  <c r="Y4362" i="1"/>
  <c r="U4362" i="1"/>
  <c r="M4362" i="1"/>
  <c r="Y4361" i="1"/>
  <c r="U4361" i="1"/>
  <c r="M4361" i="1"/>
  <c r="Y4360" i="1"/>
  <c r="U4360" i="1"/>
  <c r="M4360" i="1"/>
  <c r="Y4359" i="1"/>
  <c r="U4359" i="1"/>
  <c r="M4359" i="1"/>
  <c r="Y4358" i="1"/>
  <c r="U4358" i="1"/>
  <c r="M4358" i="1"/>
  <c r="Y4357" i="1"/>
  <c r="U4357" i="1"/>
  <c r="M4357" i="1"/>
  <c r="Y4356" i="1"/>
  <c r="U4356" i="1"/>
  <c r="M4356" i="1"/>
  <c r="Y4355" i="1"/>
  <c r="U4355" i="1"/>
  <c r="M4355" i="1"/>
  <c r="Y4354" i="1"/>
  <c r="U4354" i="1"/>
  <c r="M4354" i="1"/>
  <c r="Y4353" i="1"/>
  <c r="U4353" i="1"/>
  <c r="M4353" i="1"/>
  <c r="Y4352" i="1"/>
  <c r="U4352" i="1"/>
  <c r="M4352" i="1"/>
  <c r="Y4351" i="1"/>
  <c r="U4351" i="1"/>
  <c r="M4351" i="1"/>
  <c r="Y4350" i="1"/>
  <c r="U4350" i="1"/>
  <c r="M4350" i="1"/>
  <c r="Y4349" i="1"/>
  <c r="U4349" i="1"/>
  <c r="M4349" i="1"/>
  <c r="Y4348" i="1"/>
  <c r="U4348" i="1"/>
  <c r="M4348" i="1"/>
  <c r="Y4347" i="1"/>
  <c r="U4347" i="1"/>
  <c r="M4347" i="1"/>
  <c r="Y4346" i="1"/>
  <c r="U4346" i="1"/>
  <c r="M4346" i="1"/>
  <c r="Y4345" i="1"/>
  <c r="U4345" i="1"/>
  <c r="M4345" i="1"/>
  <c r="Y4344" i="1"/>
  <c r="U4344" i="1"/>
  <c r="M4344" i="1"/>
  <c r="Y4343" i="1"/>
  <c r="U4343" i="1"/>
  <c r="M4343" i="1"/>
  <c r="Y4342" i="1"/>
  <c r="U4342" i="1"/>
  <c r="M4342" i="1"/>
  <c r="Y4341" i="1"/>
  <c r="U4341" i="1"/>
  <c r="M4341" i="1"/>
  <c r="Y4340" i="1"/>
  <c r="U4340" i="1"/>
  <c r="M4340" i="1"/>
  <c r="Y4339" i="1"/>
  <c r="U4339" i="1"/>
  <c r="M4339" i="1"/>
  <c r="Y4338" i="1"/>
  <c r="U4338" i="1"/>
  <c r="M4338" i="1"/>
  <c r="Y4337" i="1"/>
  <c r="U4337" i="1"/>
  <c r="M4337" i="1"/>
  <c r="Y4336" i="1"/>
  <c r="U4336" i="1"/>
  <c r="M4336" i="1"/>
  <c r="Y4335" i="1"/>
  <c r="U4335" i="1"/>
  <c r="M4335" i="1"/>
  <c r="Y4334" i="1"/>
  <c r="U4334" i="1"/>
  <c r="M4334" i="1"/>
  <c r="Y4333" i="1"/>
  <c r="U4333" i="1"/>
  <c r="M4333" i="1"/>
  <c r="Y4332" i="1"/>
  <c r="U4332" i="1"/>
  <c r="M4332" i="1"/>
  <c r="Y4331" i="1"/>
  <c r="U4331" i="1"/>
  <c r="M4331" i="1"/>
  <c r="Y4330" i="1"/>
  <c r="U4330" i="1"/>
  <c r="M4330" i="1"/>
  <c r="Y4329" i="1"/>
  <c r="U4329" i="1"/>
  <c r="M4329" i="1"/>
  <c r="Y4328" i="1"/>
  <c r="U4328" i="1"/>
  <c r="M4328" i="1"/>
  <c r="Y4327" i="1"/>
  <c r="U4327" i="1"/>
  <c r="M4327" i="1"/>
  <c r="Y4326" i="1"/>
  <c r="U4326" i="1"/>
  <c r="M4326" i="1"/>
  <c r="Y4325" i="1"/>
  <c r="U4325" i="1"/>
  <c r="M4325" i="1"/>
  <c r="Y4324" i="1"/>
  <c r="U4324" i="1"/>
  <c r="M4324" i="1"/>
  <c r="Y4323" i="1"/>
  <c r="U4323" i="1"/>
  <c r="M4323" i="1"/>
  <c r="Y4322" i="1"/>
  <c r="U4322" i="1"/>
  <c r="M4322" i="1"/>
  <c r="Y4321" i="1"/>
  <c r="U4321" i="1"/>
  <c r="M4321" i="1"/>
  <c r="Y4320" i="1"/>
  <c r="U4320" i="1"/>
  <c r="M4320" i="1"/>
  <c r="Y4319" i="1"/>
  <c r="U4319" i="1"/>
  <c r="M4319" i="1"/>
  <c r="Y4318" i="1"/>
  <c r="U4318" i="1"/>
  <c r="M4318" i="1"/>
  <c r="Y4317" i="1"/>
  <c r="U4317" i="1"/>
  <c r="M4317" i="1"/>
  <c r="Y4316" i="1"/>
  <c r="U4316" i="1"/>
  <c r="M4316" i="1"/>
  <c r="Y4315" i="1"/>
  <c r="U4315" i="1"/>
  <c r="M4315" i="1"/>
  <c r="Y4314" i="1"/>
  <c r="U4314" i="1"/>
  <c r="M4314" i="1"/>
  <c r="Y4313" i="1"/>
  <c r="U4313" i="1"/>
  <c r="M4313" i="1"/>
  <c r="Y4312" i="1"/>
  <c r="U4312" i="1"/>
  <c r="M4312" i="1"/>
  <c r="Y4311" i="1"/>
  <c r="U4311" i="1"/>
  <c r="M4311" i="1"/>
  <c r="Y4310" i="1"/>
  <c r="U4310" i="1"/>
  <c r="M4310" i="1"/>
  <c r="Y4309" i="1"/>
  <c r="U4309" i="1"/>
  <c r="M4309" i="1"/>
  <c r="Y4308" i="1"/>
  <c r="U4308" i="1"/>
  <c r="M4308" i="1"/>
  <c r="Y4307" i="1"/>
  <c r="U4307" i="1"/>
  <c r="M4307" i="1"/>
  <c r="Y4306" i="1"/>
  <c r="U4306" i="1"/>
  <c r="M4306" i="1"/>
  <c r="Y4305" i="1"/>
  <c r="U4305" i="1"/>
  <c r="M4305" i="1"/>
  <c r="Y4304" i="1"/>
  <c r="U4304" i="1"/>
  <c r="M4304" i="1"/>
  <c r="Y4303" i="1"/>
  <c r="U4303" i="1"/>
  <c r="M4303" i="1"/>
  <c r="Y4302" i="1"/>
  <c r="U4302" i="1"/>
  <c r="M4302" i="1"/>
  <c r="Y4301" i="1"/>
  <c r="U4301" i="1"/>
  <c r="M4301" i="1"/>
  <c r="Y4300" i="1"/>
  <c r="U4300" i="1"/>
  <c r="M4300" i="1"/>
  <c r="Y4299" i="1"/>
  <c r="U4299" i="1"/>
  <c r="M4299" i="1"/>
  <c r="Y4298" i="1"/>
  <c r="U4298" i="1"/>
  <c r="M4298" i="1"/>
  <c r="Y4297" i="1"/>
  <c r="U4297" i="1"/>
  <c r="M4297" i="1"/>
  <c r="Y4296" i="1"/>
  <c r="U4296" i="1"/>
  <c r="M4296" i="1"/>
  <c r="Y4295" i="1"/>
  <c r="U4295" i="1"/>
  <c r="M4295" i="1"/>
  <c r="Y4294" i="1"/>
  <c r="U4294" i="1"/>
  <c r="M4294" i="1"/>
  <c r="Y4293" i="1"/>
  <c r="U4293" i="1"/>
  <c r="M4293" i="1"/>
  <c r="Y4292" i="1"/>
  <c r="U4292" i="1"/>
  <c r="M4292" i="1"/>
  <c r="Y4291" i="1"/>
  <c r="U4291" i="1"/>
  <c r="M4291" i="1"/>
  <c r="Y4290" i="1"/>
  <c r="U4290" i="1"/>
  <c r="M4290" i="1"/>
  <c r="Y4289" i="1"/>
  <c r="U4289" i="1"/>
  <c r="M4289" i="1"/>
  <c r="Y4288" i="1"/>
  <c r="U4288" i="1"/>
  <c r="M4288" i="1"/>
  <c r="Y4287" i="1"/>
  <c r="U4287" i="1"/>
  <c r="M4287" i="1"/>
  <c r="Y4286" i="1"/>
  <c r="U4286" i="1"/>
  <c r="M4286" i="1"/>
  <c r="Y4285" i="1"/>
  <c r="U4285" i="1"/>
  <c r="M4285" i="1"/>
  <c r="Y4284" i="1"/>
  <c r="U4284" i="1"/>
  <c r="M4284" i="1"/>
  <c r="Y4283" i="1"/>
  <c r="U4283" i="1"/>
  <c r="M4283" i="1"/>
  <c r="Y4282" i="1"/>
  <c r="U4282" i="1"/>
  <c r="M4282" i="1"/>
  <c r="Y4281" i="1"/>
  <c r="U4281" i="1"/>
  <c r="M4281" i="1"/>
  <c r="Y4280" i="1"/>
  <c r="U4280" i="1"/>
  <c r="M4280" i="1"/>
  <c r="Y4279" i="1"/>
  <c r="U4279" i="1"/>
  <c r="M4279" i="1"/>
  <c r="Y4278" i="1"/>
  <c r="U4278" i="1"/>
  <c r="M4278" i="1"/>
  <c r="Y4277" i="1"/>
  <c r="U4277" i="1"/>
  <c r="M4277" i="1"/>
  <c r="Y4276" i="1"/>
  <c r="U4276" i="1"/>
  <c r="M4276" i="1"/>
  <c r="Y4275" i="1"/>
  <c r="U4275" i="1"/>
  <c r="M4275" i="1"/>
  <c r="Y4274" i="1"/>
  <c r="U4274" i="1"/>
  <c r="M4274" i="1"/>
  <c r="Y4273" i="1"/>
  <c r="U4273" i="1"/>
  <c r="M4273" i="1"/>
  <c r="Y4272" i="1"/>
  <c r="U4272" i="1"/>
  <c r="M4272" i="1"/>
  <c r="Y4271" i="1"/>
  <c r="U4271" i="1"/>
  <c r="M4271" i="1"/>
  <c r="Y4270" i="1"/>
  <c r="U4270" i="1"/>
  <c r="M4270" i="1"/>
  <c r="Y4269" i="1"/>
  <c r="U4269" i="1"/>
  <c r="M4269" i="1"/>
  <c r="Y4268" i="1"/>
  <c r="U4268" i="1"/>
  <c r="M4268" i="1"/>
  <c r="Y4267" i="1"/>
  <c r="U4267" i="1"/>
  <c r="M4267" i="1"/>
  <c r="Y4266" i="1"/>
  <c r="U4266" i="1"/>
  <c r="M4266" i="1"/>
  <c r="Y4265" i="1"/>
  <c r="U4265" i="1"/>
  <c r="M4265" i="1"/>
  <c r="Y4264" i="1"/>
  <c r="U4264" i="1"/>
  <c r="M4264" i="1"/>
  <c r="Y4263" i="1"/>
  <c r="U4263" i="1"/>
  <c r="M4263" i="1"/>
  <c r="Y4262" i="1"/>
  <c r="U4262" i="1"/>
  <c r="M4262" i="1"/>
  <c r="Y4261" i="1"/>
  <c r="U4261" i="1"/>
  <c r="M4261" i="1"/>
  <c r="Y4260" i="1"/>
  <c r="U4260" i="1"/>
  <c r="M4260" i="1"/>
  <c r="Y4259" i="1"/>
  <c r="U4259" i="1"/>
  <c r="M4259" i="1"/>
  <c r="Y4258" i="1"/>
  <c r="U4258" i="1"/>
  <c r="M4258" i="1"/>
  <c r="Y4257" i="1"/>
  <c r="U4257" i="1"/>
  <c r="M4257" i="1"/>
  <c r="Y4256" i="1"/>
  <c r="U4256" i="1"/>
  <c r="M4256" i="1"/>
  <c r="Y4255" i="1"/>
  <c r="U4255" i="1"/>
  <c r="M4255" i="1"/>
  <c r="Y4254" i="1"/>
  <c r="U4254" i="1"/>
  <c r="M4254" i="1"/>
  <c r="Y4253" i="1"/>
  <c r="U4253" i="1"/>
  <c r="M4253" i="1"/>
  <c r="Y4252" i="1"/>
  <c r="U4252" i="1"/>
  <c r="M4252" i="1"/>
  <c r="Y4251" i="1"/>
  <c r="U4251" i="1"/>
  <c r="M4251" i="1"/>
  <c r="Y4250" i="1"/>
  <c r="U4250" i="1"/>
  <c r="M4250" i="1"/>
  <c r="Y4249" i="1"/>
  <c r="U4249" i="1"/>
  <c r="M4249" i="1"/>
  <c r="Y4248" i="1"/>
  <c r="U4248" i="1"/>
  <c r="M4248" i="1"/>
  <c r="Y4247" i="1"/>
  <c r="U4247" i="1"/>
  <c r="M4247" i="1"/>
  <c r="Y4246" i="1"/>
  <c r="U4246" i="1"/>
  <c r="M4246" i="1"/>
  <c r="Y4245" i="1"/>
  <c r="U4245" i="1"/>
  <c r="M4245" i="1"/>
  <c r="Y4244" i="1"/>
  <c r="U4244" i="1"/>
  <c r="M4244" i="1"/>
  <c r="Y4243" i="1"/>
  <c r="U4243" i="1"/>
  <c r="M4243" i="1"/>
  <c r="Y4242" i="1"/>
  <c r="U4242" i="1"/>
  <c r="M4242" i="1"/>
  <c r="Y4241" i="1"/>
  <c r="U4241" i="1"/>
  <c r="M4241" i="1"/>
  <c r="Y4240" i="1"/>
  <c r="U4240" i="1"/>
  <c r="M4240" i="1"/>
  <c r="Y4239" i="1"/>
  <c r="U4239" i="1"/>
  <c r="M4239" i="1"/>
  <c r="Y4238" i="1"/>
  <c r="U4238" i="1"/>
  <c r="M4238" i="1"/>
  <c r="Y4237" i="1"/>
  <c r="U4237" i="1"/>
  <c r="M4237" i="1"/>
  <c r="Y4236" i="1"/>
  <c r="U4236" i="1"/>
  <c r="M4236" i="1"/>
  <c r="Y4235" i="1"/>
  <c r="U4235" i="1"/>
  <c r="M4235" i="1"/>
  <c r="Y4234" i="1"/>
  <c r="U4234" i="1"/>
  <c r="M4234" i="1"/>
  <c r="Y4233" i="1"/>
  <c r="U4233" i="1"/>
  <c r="M4233" i="1"/>
  <c r="Y4232" i="1"/>
  <c r="U4232" i="1"/>
  <c r="M4232" i="1"/>
  <c r="Y4231" i="1"/>
  <c r="U4231" i="1"/>
  <c r="M4231" i="1"/>
  <c r="Y4230" i="1"/>
  <c r="U4230" i="1"/>
  <c r="M4230" i="1"/>
  <c r="Y4229" i="1"/>
  <c r="U4229" i="1"/>
  <c r="M4229" i="1"/>
  <c r="Y4228" i="1"/>
  <c r="U4228" i="1"/>
  <c r="M4228" i="1"/>
  <c r="Y4227" i="1"/>
  <c r="U4227" i="1"/>
  <c r="M4227" i="1"/>
  <c r="Y4226" i="1"/>
  <c r="U4226" i="1"/>
  <c r="M4226" i="1"/>
  <c r="Y4225" i="1"/>
  <c r="U4225" i="1"/>
  <c r="M4225" i="1"/>
  <c r="Y4224" i="1"/>
  <c r="U4224" i="1"/>
  <c r="M4224" i="1"/>
  <c r="Y4223" i="1"/>
  <c r="U4223" i="1"/>
  <c r="M4223" i="1"/>
  <c r="Y4222" i="1"/>
  <c r="U4222" i="1"/>
  <c r="M4222" i="1"/>
  <c r="Y4221" i="1"/>
  <c r="U4221" i="1"/>
  <c r="M4221" i="1"/>
  <c r="Y4220" i="1"/>
  <c r="U4220" i="1"/>
  <c r="M4220" i="1"/>
  <c r="Y4219" i="1"/>
  <c r="U4219" i="1"/>
  <c r="M4219" i="1"/>
  <c r="Y4218" i="1"/>
  <c r="U4218" i="1"/>
  <c r="M4218" i="1"/>
  <c r="Y4217" i="1"/>
  <c r="U4217" i="1"/>
  <c r="M4217" i="1"/>
  <c r="Y4216" i="1"/>
  <c r="U4216" i="1"/>
  <c r="M4216" i="1"/>
  <c r="Y4215" i="1"/>
  <c r="U4215" i="1"/>
  <c r="M4215" i="1"/>
  <c r="Y4214" i="1"/>
  <c r="U4214" i="1"/>
  <c r="M4214" i="1"/>
  <c r="Y4213" i="1"/>
  <c r="U4213" i="1"/>
  <c r="M4213" i="1"/>
  <c r="Y4212" i="1"/>
  <c r="U4212" i="1"/>
  <c r="M4212" i="1"/>
  <c r="Y4211" i="1"/>
  <c r="U4211" i="1"/>
  <c r="M4211" i="1"/>
  <c r="Y4210" i="1"/>
  <c r="U4210" i="1"/>
  <c r="M4210" i="1"/>
  <c r="Y4209" i="1"/>
  <c r="U4209" i="1"/>
  <c r="M4209" i="1"/>
  <c r="Y4208" i="1"/>
  <c r="U4208" i="1"/>
  <c r="M4208" i="1"/>
  <c r="Y4207" i="1"/>
  <c r="U4207" i="1"/>
  <c r="M4207" i="1"/>
  <c r="Y4206" i="1"/>
  <c r="U4206" i="1"/>
  <c r="M4206" i="1"/>
  <c r="Y4205" i="1"/>
  <c r="U4205" i="1"/>
  <c r="M4205" i="1"/>
  <c r="Y4204" i="1"/>
  <c r="U4204" i="1"/>
  <c r="M4204" i="1"/>
  <c r="Y4203" i="1"/>
  <c r="U4203" i="1"/>
  <c r="M4203" i="1"/>
  <c r="Y4202" i="1"/>
  <c r="U4202" i="1"/>
  <c r="M4202" i="1"/>
  <c r="Y4201" i="1"/>
  <c r="U4201" i="1"/>
  <c r="M4201" i="1"/>
  <c r="Y4200" i="1"/>
  <c r="U4200" i="1"/>
  <c r="M4200" i="1"/>
  <c r="Y4199" i="1"/>
  <c r="U4199" i="1"/>
  <c r="M4199" i="1"/>
  <c r="Y4198" i="1"/>
  <c r="U4198" i="1"/>
  <c r="M4198" i="1"/>
  <c r="Y4197" i="1"/>
  <c r="U4197" i="1"/>
  <c r="M4197" i="1"/>
  <c r="Y4196" i="1"/>
  <c r="U4196" i="1"/>
  <c r="M4196" i="1"/>
  <c r="Y4195" i="1"/>
  <c r="U4195" i="1"/>
  <c r="M4195" i="1"/>
  <c r="Y4194" i="1"/>
  <c r="U4194" i="1"/>
  <c r="M4194" i="1"/>
  <c r="Y4193" i="1"/>
  <c r="U4193" i="1"/>
  <c r="M4193" i="1"/>
  <c r="Y4192" i="1"/>
  <c r="U4192" i="1"/>
  <c r="M4192" i="1"/>
  <c r="Y4191" i="1"/>
  <c r="U4191" i="1"/>
  <c r="M4191" i="1"/>
  <c r="Y4190" i="1"/>
  <c r="U4190" i="1"/>
  <c r="M4190" i="1"/>
  <c r="Y4189" i="1"/>
  <c r="U4189" i="1"/>
  <c r="M4189" i="1"/>
  <c r="Y4188" i="1"/>
  <c r="U4188" i="1"/>
  <c r="M4188" i="1"/>
  <c r="Y4187" i="1"/>
  <c r="U4187" i="1"/>
  <c r="M4187" i="1"/>
  <c r="Y4186" i="1"/>
  <c r="U4186" i="1"/>
  <c r="M4186" i="1"/>
  <c r="Y4185" i="1"/>
  <c r="U4185" i="1"/>
  <c r="M4185" i="1"/>
  <c r="Y4184" i="1"/>
  <c r="U4184" i="1"/>
  <c r="M4184" i="1"/>
  <c r="Y4183" i="1"/>
  <c r="U4183" i="1"/>
  <c r="M4183" i="1"/>
  <c r="Y4182" i="1"/>
  <c r="U4182" i="1"/>
  <c r="M4182" i="1"/>
  <c r="Y4181" i="1"/>
  <c r="U4181" i="1"/>
  <c r="M4181" i="1"/>
  <c r="Y4180" i="1"/>
  <c r="U4180" i="1"/>
  <c r="M4180" i="1"/>
  <c r="Y4179" i="1"/>
  <c r="U4179" i="1"/>
  <c r="M4179" i="1"/>
  <c r="Y4178" i="1"/>
  <c r="U4178" i="1"/>
  <c r="M4178" i="1"/>
  <c r="Y4177" i="1"/>
  <c r="U4177" i="1"/>
  <c r="M4177" i="1"/>
  <c r="Y4176" i="1"/>
  <c r="U4176" i="1"/>
  <c r="M4176" i="1"/>
  <c r="Y4175" i="1"/>
  <c r="U4175" i="1"/>
  <c r="M4175" i="1"/>
  <c r="Y4174" i="1"/>
  <c r="U4174" i="1"/>
  <c r="M4174" i="1"/>
  <c r="Y4173" i="1"/>
  <c r="U4173" i="1"/>
  <c r="M4173" i="1"/>
  <c r="Y4172" i="1"/>
  <c r="U4172" i="1"/>
  <c r="M4172" i="1"/>
  <c r="Y4171" i="1"/>
  <c r="U4171" i="1"/>
  <c r="M4171" i="1"/>
  <c r="Y4170" i="1"/>
  <c r="U4170" i="1"/>
  <c r="M4170" i="1"/>
  <c r="Y4169" i="1"/>
  <c r="U4169" i="1"/>
  <c r="M4169" i="1"/>
  <c r="Y4168" i="1"/>
  <c r="U4168" i="1"/>
  <c r="M4168" i="1"/>
  <c r="Y4167" i="1"/>
  <c r="U4167" i="1"/>
  <c r="M4167" i="1"/>
  <c r="Y4166" i="1"/>
  <c r="U4166" i="1"/>
  <c r="M4166" i="1"/>
  <c r="Y4165" i="1"/>
  <c r="U4165" i="1"/>
  <c r="M4165" i="1"/>
  <c r="Y4164" i="1"/>
  <c r="U4164" i="1"/>
  <c r="M4164" i="1"/>
  <c r="Y4163" i="1"/>
  <c r="U4163" i="1"/>
  <c r="M4163" i="1"/>
  <c r="Y4162" i="1"/>
  <c r="U4162" i="1"/>
  <c r="M4162" i="1"/>
  <c r="Y4161" i="1"/>
  <c r="U4161" i="1"/>
  <c r="M4161" i="1"/>
  <c r="Y4160" i="1"/>
  <c r="U4160" i="1"/>
  <c r="M4160" i="1"/>
  <c r="Y4159" i="1"/>
  <c r="U4159" i="1"/>
  <c r="M4159" i="1"/>
  <c r="Y4158" i="1"/>
  <c r="U4158" i="1"/>
  <c r="M4158" i="1"/>
  <c r="Y4157" i="1"/>
  <c r="U4157" i="1"/>
  <c r="M4157" i="1"/>
  <c r="Y4156" i="1"/>
  <c r="U4156" i="1"/>
  <c r="M4156" i="1"/>
  <c r="Y4155" i="1"/>
  <c r="U4155" i="1"/>
  <c r="M4155" i="1"/>
  <c r="Y4154" i="1"/>
  <c r="U4154" i="1"/>
  <c r="M4154" i="1"/>
  <c r="Y4153" i="1"/>
  <c r="U4153" i="1"/>
  <c r="M4153" i="1"/>
  <c r="Y4152" i="1"/>
  <c r="U4152" i="1"/>
  <c r="M4152" i="1"/>
  <c r="Y4151" i="1"/>
  <c r="U4151" i="1"/>
  <c r="M4151" i="1"/>
  <c r="Y4150" i="1"/>
  <c r="U4150" i="1"/>
  <c r="M4150" i="1"/>
  <c r="Y4149" i="1"/>
  <c r="U4149" i="1"/>
  <c r="M4149" i="1"/>
  <c r="Y4148" i="1"/>
  <c r="U4148" i="1"/>
  <c r="M4148" i="1"/>
  <c r="Y4147" i="1"/>
  <c r="U4147" i="1"/>
  <c r="M4147" i="1"/>
  <c r="Y4146" i="1"/>
  <c r="U4146" i="1"/>
  <c r="M4146" i="1"/>
  <c r="Y4145" i="1"/>
  <c r="U4145" i="1"/>
  <c r="M4145" i="1"/>
  <c r="Y4144" i="1"/>
  <c r="U4144" i="1"/>
  <c r="M4144" i="1"/>
  <c r="Y4143" i="1"/>
  <c r="U4143" i="1"/>
  <c r="M4143" i="1"/>
  <c r="Y4142" i="1"/>
  <c r="U4142" i="1"/>
  <c r="M4142" i="1"/>
  <c r="Y4141" i="1"/>
  <c r="U4141" i="1"/>
  <c r="M4141" i="1"/>
  <c r="Y4140" i="1"/>
  <c r="U4140" i="1"/>
  <c r="M4140" i="1"/>
  <c r="Y4139" i="1"/>
  <c r="U4139" i="1"/>
  <c r="M4139" i="1"/>
  <c r="Y4138" i="1"/>
  <c r="U4138" i="1"/>
  <c r="M4138" i="1"/>
  <c r="Y4137" i="1"/>
  <c r="U4137" i="1"/>
  <c r="M4137" i="1"/>
  <c r="Y4136" i="1"/>
  <c r="U4136" i="1"/>
  <c r="M4136" i="1"/>
  <c r="Y4135" i="1"/>
  <c r="U4135" i="1"/>
  <c r="M4135" i="1"/>
  <c r="Y4134" i="1"/>
  <c r="U4134" i="1"/>
  <c r="M4134" i="1"/>
  <c r="Y4133" i="1"/>
  <c r="U4133" i="1"/>
  <c r="M4133" i="1"/>
  <c r="Y4132" i="1"/>
  <c r="U4132" i="1"/>
  <c r="M4132" i="1"/>
  <c r="Y4131" i="1"/>
  <c r="U4131" i="1"/>
  <c r="M4131" i="1"/>
  <c r="Y4130" i="1"/>
  <c r="U4130" i="1"/>
  <c r="M4130" i="1"/>
  <c r="Y4129" i="1"/>
  <c r="U4129" i="1"/>
  <c r="M4129" i="1"/>
  <c r="Y4128" i="1"/>
  <c r="U4128" i="1"/>
  <c r="M4128" i="1"/>
  <c r="Y4127" i="1"/>
  <c r="U4127" i="1"/>
  <c r="M4127" i="1"/>
  <c r="Y4126" i="1"/>
  <c r="U4126" i="1"/>
  <c r="M4126" i="1"/>
  <c r="Y4125" i="1"/>
  <c r="U4125" i="1"/>
  <c r="M4125" i="1"/>
  <c r="Y4124" i="1"/>
  <c r="U4124" i="1"/>
  <c r="M4124" i="1"/>
  <c r="Y4123" i="1"/>
  <c r="U4123" i="1"/>
  <c r="M4123" i="1"/>
  <c r="Y4122" i="1"/>
  <c r="U4122" i="1"/>
  <c r="M4122" i="1"/>
  <c r="Y4121" i="1"/>
  <c r="U4121" i="1"/>
  <c r="M4121" i="1"/>
  <c r="Y4120" i="1"/>
  <c r="U4120" i="1"/>
  <c r="M4120" i="1"/>
  <c r="Y4119" i="1"/>
  <c r="U4119" i="1"/>
  <c r="M4119" i="1"/>
  <c r="Y4118" i="1"/>
  <c r="U4118" i="1"/>
  <c r="M4118" i="1"/>
  <c r="Y4117" i="1"/>
  <c r="U4117" i="1"/>
  <c r="M4117" i="1"/>
  <c r="Y4116" i="1"/>
  <c r="U4116" i="1"/>
  <c r="M4116" i="1"/>
  <c r="Y4115" i="1"/>
  <c r="U4115" i="1"/>
  <c r="M4115" i="1"/>
  <c r="Y4114" i="1"/>
  <c r="U4114" i="1"/>
  <c r="M4114" i="1"/>
  <c r="Y4113" i="1"/>
  <c r="U4113" i="1"/>
  <c r="M4113" i="1"/>
  <c r="Y4112" i="1"/>
  <c r="U4112" i="1"/>
  <c r="M4112" i="1"/>
  <c r="Y4111" i="1"/>
  <c r="U4111" i="1"/>
  <c r="M4111" i="1"/>
  <c r="Y4110" i="1"/>
  <c r="U4110" i="1"/>
  <c r="M4110" i="1"/>
  <c r="Y4109" i="1"/>
  <c r="U4109" i="1"/>
  <c r="M4109" i="1"/>
  <c r="Y4108" i="1"/>
  <c r="U4108" i="1"/>
  <c r="M4108" i="1"/>
  <c r="Y4107" i="1"/>
  <c r="U4107" i="1"/>
  <c r="M4107" i="1"/>
  <c r="Y4106" i="1"/>
  <c r="U4106" i="1"/>
  <c r="M4106" i="1"/>
  <c r="Y4105" i="1"/>
  <c r="U4105" i="1"/>
  <c r="M4105" i="1"/>
  <c r="Y4104" i="1"/>
  <c r="U4104" i="1"/>
  <c r="M4104" i="1"/>
  <c r="Y4103" i="1"/>
  <c r="U4103" i="1"/>
  <c r="M4103" i="1"/>
  <c r="Y4102" i="1"/>
  <c r="U4102" i="1"/>
  <c r="M4102" i="1"/>
  <c r="Y4101" i="1"/>
  <c r="U4101" i="1"/>
  <c r="M4101" i="1"/>
  <c r="Y4100" i="1"/>
  <c r="U4100" i="1"/>
  <c r="M4100" i="1"/>
  <c r="Y4099" i="1"/>
  <c r="U4099" i="1"/>
  <c r="M4099" i="1"/>
  <c r="Y4098" i="1"/>
  <c r="U4098" i="1"/>
  <c r="M4098" i="1"/>
  <c r="Y4097" i="1"/>
  <c r="U4097" i="1"/>
  <c r="M4097" i="1"/>
  <c r="Y4096" i="1"/>
  <c r="U4096" i="1"/>
  <c r="M4096" i="1"/>
  <c r="Y4095" i="1"/>
  <c r="U4095" i="1"/>
  <c r="M4095" i="1"/>
  <c r="Y4094" i="1"/>
  <c r="U4094" i="1"/>
  <c r="M4094" i="1"/>
  <c r="Y4093" i="1"/>
  <c r="U4093" i="1"/>
  <c r="M4093" i="1"/>
  <c r="Y4092" i="1"/>
  <c r="U4092" i="1"/>
  <c r="M4092" i="1"/>
  <c r="Y4091" i="1"/>
  <c r="U4091" i="1"/>
  <c r="M4091" i="1"/>
  <c r="Y4090" i="1"/>
  <c r="U4090" i="1"/>
  <c r="M4090" i="1"/>
  <c r="Y4089" i="1"/>
  <c r="U4089" i="1"/>
  <c r="M4089" i="1"/>
  <c r="Y4088" i="1"/>
  <c r="U4088" i="1"/>
  <c r="M4088" i="1"/>
  <c r="Y4087" i="1"/>
  <c r="U4087" i="1"/>
  <c r="M4087" i="1"/>
  <c r="Y4086" i="1"/>
  <c r="U4086" i="1"/>
  <c r="M4086" i="1"/>
  <c r="Y4085" i="1"/>
  <c r="U4085" i="1"/>
  <c r="M4085" i="1"/>
  <c r="Y4084" i="1"/>
  <c r="U4084" i="1"/>
  <c r="M4084" i="1"/>
  <c r="Y4083" i="1"/>
  <c r="U4083" i="1"/>
  <c r="M4083" i="1"/>
  <c r="Y4082" i="1"/>
  <c r="U4082" i="1"/>
  <c r="M4082" i="1"/>
  <c r="Y4081" i="1"/>
  <c r="U4081" i="1"/>
  <c r="M4081" i="1"/>
  <c r="Y4080" i="1"/>
  <c r="U4080" i="1"/>
  <c r="M4080" i="1"/>
  <c r="Y4079" i="1"/>
  <c r="U4079" i="1"/>
  <c r="M4079" i="1"/>
  <c r="Y4078" i="1"/>
  <c r="U4078" i="1"/>
  <c r="M4078" i="1"/>
  <c r="Y4077" i="1"/>
  <c r="U4077" i="1"/>
  <c r="M4077" i="1"/>
  <c r="Y4076" i="1"/>
  <c r="U4076" i="1"/>
  <c r="M4076" i="1"/>
  <c r="Y4075" i="1"/>
  <c r="U4075" i="1"/>
  <c r="M4075" i="1"/>
  <c r="Y4074" i="1"/>
  <c r="U4074" i="1"/>
  <c r="M4074" i="1"/>
  <c r="Y4073" i="1"/>
  <c r="U4073" i="1"/>
  <c r="M4073" i="1"/>
  <c r="Y4072" i="1"/>
  <c r="U4072" i="1"/>
  <c r="M4072" i="1"/>
  <c r="Y4071" i="1"/>
  <c r="U4071" i="1"/>
  <c r="M4071" i="1"/>
  <c r="Y4070" i="1"/>
  <c r="U4070" i="1"/>
  <c r="M4070" i="1"/>
  <c r="Y4069" i="1"/>
  <c r="U4069" i="1"/>
  <c r="M4069" i="1"/>
  <c r="Y4068" i="1"/>
  <c r="U4068" i="1"/>
  <c r="M4068" i="1"/>
  <c r="Y4067" i="1"/>
  <c r="U4067" i="1"/>
  <c r="M4067" i="1"/>
  <c r="Y4066" i="1"/>
  <c r="U4066" i="1"/>
  <c r="M4066" i="1"/>
  <c r="Y4065" i="1"/>
  <c r="U4065" i="1"/>
  <c r="M4065" i="1"/>
  <c r="Y4064" i="1"/>
  <c r="U4064" i="1"/>
  <c r="M4064" i="1"/>
  <c r="Y4063" i="1"/>
  <c r="U4063" i="1"/>
  <c r="M4063" i="1"/>
  <c r="Y4062" i="1"/>
  <c r="U4062" i="1"/>
  <c r="M4062" i="1"/>
  <c r="Y4061" i="1"/>
  <c r="U4061" i="1"/>
  <c r="M4061" i="1"/>
  <c r="Y4060" i="1"/>
  <c r="U4060" i="1"/>
  <c r="M4060" i="1"/>
  <c r="Y4059" i="1"/>
  <c r="U4059" i="1"/>
  <c r="M4059" i="1"/>
  <c r="Y4058" i="1"/>
  <c r="U4058" i="1"/>
  <c r="M4058" i="1"/>
  <c r="Y4057" i="1"/>
  <c r="U4057" i="1"/>
  <c r="M4057" i="1"/>
  <c r="Y4056" i="1"/>
  <c r="U4056" i="1"/>
  <c r="M4056" i="1"/>
  <c r="Y4055" i="1"/>
  <c r="U4055" i="1"/>
  <c r="M4055" i="1"/>
  <c r="Y4054" i="1"/>
  <c r="U4054" i="1"/>
  <c r="M4054" i="1"/>
  <c r="Y4053" i="1"/>
  <c r="U4053" i="1"/>
  <c r="M4053" i="1"/>
  <c r="Y4052" i="1"/>
  <c r="U4052" i="1"/>
  <c r="M4052" i="1"/>
  <c r="Y4051" i="1"/>
  <c r="U4051" i="1"/>
  <c r="M4051" i="1"/>
  <c r="Y4050" i="1"/>
  <c r="U4050" i="1"/>
  <c r="M4050" i="1"/>
  <c r="Y4049" i="1"/>
  <c r="U4049" i="1"/>
  <c r="M4049" i="1"/>
  <c r="Y4048" i="1"/>
  <c r="U4048" i="1"/>
  <c r="M4048" i="1"/>
  <c r="Y4047" i="1"/>
  <c r="U4047" i="1"/>
  <c r="M4047" i="1"/>
  <c r="Y4046" i="1"/>
  <c r="U4046" i="1"/>
  <c r="M4046" i="1"/>
  <c r="Y4045" i="1"/>
  <c r="U4045" i="1"/>
  <c r="M4045" i="1"/>
  <c r="Y4044" i="1"/>
  <c r="U4044" i="1"/>
  <c r="M4044" i="1"/>
  <c r="Y4043" i="1"/>
  <c r="U4043" i="1"/>
  <c r="M4043" i="1"/>
  <c r="Y4042" i="1"/>
  <c r="U4042" i="1"/>
  <c r="M4042" i="1"/>
  <c r="Y4041" i="1"/>
  <c r="U4041" i="1"/>
  <c r="M4041" i="1"/>
  <c r="Y4040" i="1"/>
  <c r="U4040" i="1"/>
  <c r="M4040" i="1"/>
  <c r="Y4039" i="1"/>
  <c r="U4039" i="1"/>
  <c r="M4039" i="1"/>
  <c r="Y4038" i="1"/>
  <c r="U4038" i="1"/>
  <c r="M4038" i="1"/>
  <c r="Y4037" i="1"/>
  <c r="U4037" i="1"/>
  <c r="M4037" i="1"/>
  <c r="Y4036" i="1"/>
  <c r="U4036" i="1"/>
  <c r="M4036" i="1"/>
  <c r="Y4035" i="1"/>
  <c r="U4035" i="1"/>
  <c r="M4035" i="1"/>
  <c r="Y4034" i="1"/>
  <c r="U4034" i="1"/>
  <c r="M4034" i="1"/>
  <c r="Y4033" i="1"/>
  <c r="U4033" i="1"/>
  <c r="M4033" i="1"/>
  <c r="Y4032" i="1"/>
  <c r="U4032" i="1"/>
  <c r="M4032" i="1"/>
  <c r="Y4031" i="1"/>
  <c r="U4031" i="1"/>
  <c r="M4031" i="1"/>
  <c r="Y4030" i="1"/>
  <c r="U4030" i="1"/>
  <c r="M4030" i="1"/>
  <c r="Y4029" i="1"/>
  <c r="U4029" i="1"/>
  <c r="M4029" i="1"/>
  <c r="Y4028" i="1"/>
  <c r="U4028" i="1"/>
  <c r="M4028" i="1"/>
  <c r="Y4027" i="1"/>
  <c r="U4027" i="1"/>
  <c r="M4027" i="1"/>
  <c r="Y4026" i="1"/>
  <c r="U4026" i="1"/>
  <c r="M4026" i="1"/>
  <c r="Y4025" i="1"/>
  <c r="U4025" i="1"/>
  <c r="M4025" i="1"/>
  <c r="Y4024" i="1"/>
  <c r="U4024" i="1"/>
  <c r="M4024" i="1"/>
  <c r="Y4023" i="1"/>
  <c r="U4023" i="1"/>
  <c r="M4023" i="1"/>
  <c r="Y4022" i="1"/>
  <c r="U4022" i="1"/>
  <c r="M4022" i="1"/>
  <c r="Y4021" i="1"/>
  <c r="U4021" i="1"/>
  <c r="M4021" i="1"/>
  <c r="Y4020" i="1"/>
  <c r="U4020" i="1"/>
  <c r="M4020" i="1"/>
  <c r="Y4019" i="1"/>
  <c r="U4019" i="1"/>
  <c r="M4019" i="1"/>
  <c r="Y4018" i="1"/>
  <c r="U4018" i="1"/>
  <c r="M4018" i="1"/>
  <c r="Y4017" i="1"/>
  <c r="U4017" i="1"/>
  <c r="M4017" i="1"/>
  <c r="Y4016" i="1"/>
  <c r="U4016" i="1"/>
  <c r="M4016" i="1"/>
  <c r="Y4015" i="1"/>
  <c r="U4015" i="1"/>
  <c r="M4015" i="1"/>
  <c r="Y4014" i="1"/>
  <c r="U4014" i="1"/>
  <c r="M4014" i="1"/>
  <c r="Y4013" i="1"/>
  <c r="U4013" i="1"/>
  <c r="M4013" i="1"/>
  <c r="Y4012" i="1"/>
  <c r="U4012" i="1"/>
  <c r="M4012" i="1"/>
  <c r="Y4011" i="1"/>
  <c r="U4011" i="1"/>
  <c r="M4011" i="1"/>
  <c r="Y4010" i="1"/>
  <c r="U4010" i="1"/>
  <c r="M4010" i="1"/>
  <c r="Y4009" i="1"/>
  <c r="U4009" i="1"/>
  <c r="M4009" i="1"/>
  <c r="Y4008" i="1"/>
  <c r="U4008" i="1"/>
  <c r="M4008" i="1"/>
  <c r="Y4007" i="1"/>
  <c r="U4007" i="1"/>
  <c r="M4007" i="1"/>
  <c r="Y4006" i="1"/>
  <c r="U4006" i="1"/>
  <c r="M4006" i="1"/>
  <c r="Y4005" i="1"/>
  <c r="U4005" i="1"/>
  <c r="M4005" i="1"/>
  <c r="Y4004" i="1"/>
  <c r="U4004" i="1"/>
  <c r="M4004" i="1"/>
  <c r="Y4003" i="1"/>
  <c r="U4003" i="1"/>
  <c r="M4003" i="1"/>
  <c r="Y4002" i="1"/>
  <c r="U4002" i="1"/>
  <c r="M4002" i="1"/>
  <c r="Y4001" i="1"/>
  <c r="U4001" i="1"/>
  <c r="M4001" i="1"/>
  <c r="Y4000" i="1"/>
  <c r="U4000" i="1"/>
  <c r="M4000" i="1"/>
  <c r="Y3999" i="1"/>
  <c r="U3999" i="1"/>
  <c r="M3999" i="1"/>
  <c r="Y3998" i="1"/>
  <c r="U3998" i="1"/>
  <c r="M3998" i="1"/>
  <c r="Y3997" i="1"/>
  <c r="U3997" i="1"/>
  <c r="M3997" i="1"/>
  <c r="Y3996" i="1"/>
  <c r="U3996" i="1"/>
  <c r="M3996" i="1"/>
  <c r="Y3995" i="1"/>
  <c r="U3995" i="1"/>
  <c r="M3995" i="1"/>
  <c r="Y3994" i="1"/>
  <c r="U3994" i="1"/>
  <c r="M3994" i="1"/>
  <c r="Y3993" i="1"/>
  <c r="U3993" i="1"/>
  <c r="M3993" i="1"/>
  <c r="Y3992" i="1"/>
  <c r="U3992" i="1"/>
  <c r="M3992" i="1"/>
  <c r="Y3991" i="1"/>
  <c r="U3991" i="1"/>
  <c r="M3991" i="1"/>
  <c r="Y3990" i="1"/>
  <c r="U3990" i="1"/>
  <c r="M3990" i="1"/>
  <c r="Y3989" i="1"/>
  <c r="U3989" i="1"/>
  <c r="M3989" i="1"/>
  <c r="Y3988" i="1"/>
  <c r="U3988" i="1"/>
  <c r="M3988" i="1"/>
  <c r="Y3987" i="1"/>
  <c r="U3987" i="1"/>
  <c r="M3987" i="1"/>
  <c r="Y3986" i="1"/>
  <c r="U3986" i="1"/>
  <c r="M3986" i="1"/>
  <c r="Y3985" i="1"/>
  <c r="U3985" i="1"/>
  <c r="M3985" i="1"/>
  <c r="Y3984" i="1"/>
  <c r="U3984" i="1"/>
  <c r="M3984" i="1"/>
  <c r="Y3983" i="1"/>
  <c r="U3983" i="1"/>
  <c r="M3983" i="1"/>
  <c r="Y3982" i="1"/>
  <c r="U3982" i="1"/>
  <c r="M3982" i="1"/>
  <c r="Y3981" i="1"/>
  <c r="U3981" i="1"/>
  <c r="M3981" i="1"/>
  <c r="Y3980" i="1"/>
  <c r="U3980" i="1"/>
  <c r="M3980" i="1"/>
  <c r="Y3979" i="1"/>
  <c r="U3979" i="1"/>
  <c r="M3979" i="1"/>
  <c r="Y3978" i="1"/>
  <c r="U3978" i="1"/>
  <c r="M3978" i="1"/>
  <c r="Y3977" i="1"/>
  <c r="U3977" i="1"/>
  <c r="M3977" i="1"/>
  <c r="Y3976" i="1"/>
  <c r="U3976" i="1"/>
  <c r="M3976" i="1"/>
  <c r="Y3975" i="1"/>
  <c r="U3975" i="1"/>
  <c r="M3975" i="1"/>
  <c r="Y3974" i="1"/>
  <c r="U3974" i="1"/>
  <c r="M3974" i="1"/>
  <c r="Y3973" i="1"/>
  <c r="U3973" i="1"/>
  <c r="M3973" i="1"/>
  <c r="Y3972" i="1"/>
  <c r="U3972" i="1"/>
  <c r="M3972" i="1"/>
  <c r="Y3971" i="1"/>
  <c r="U3971" i="1"/>
  <c r="M3971" i="1"/>
  <c r="Y3970" i="1"/>
  <c r="U3970" i="1"/>
  <c r="M3970" i="1"/>
  <c r="Y3969" i="1"/>
  <c r="U3969" i="1"/>
  <c r="M3969" i="1"/>
  <c r="Y3968" i="1"/>
  <c r="U3968" i="1"/>
  <c r="M3968" i="1"/>
  <c r="Y3967" i="1"/>
  <c r="U3967" i="1"/>
  <c r="M3967" i="1"/>
  <c r="Y3966" i="1"/>
  <c r="U3966" i="1"/>
  <c r="M3966" i="1"/>
  <c r="Y3965" i="1"/>
  <c r="U3965" i="1"/>
  <c r="M3965" i="1"/>
  <c r="Y3964" i="1"/>
  <c r="U3964" i="1"/>
  <c r="M3964" i="1"/>
  <c r="Y3963" i="1"/>
  <c r="U3963" i="1"/>
  <c r="M3963" i="1"/>
  <c r="Y3962" i="1"/>
  <c r="U3962" i="1"/>
  <c r="M3962" i="1"/>
  <c r="Y3961" i="1"/>
  <c r="U3961" i="1"/>
  <c r="M3961" i="1"/>
  <c r="Y3960" i="1"/>
  <c r="U3960" i="1"/>
  <c r="M3960" i="1"/>
  <c r="Y3959" i="1"/>
  <c r="U3959" i="1"/>
  <c r="M3959" i="1"/>
  <c r="Y3958" i="1"/>
  <c r="U3958" i="1"/>
  <c r="M3958" i="1"/>
  <c r="Y3957" i="1"/>
  <c r="U3957" i="1"/>
  <c r="M3957" i="1"/>
  <c r="Y3956" i="1"/>
  <c r="U3956" i="1"/>
  <c r="M3956" i="1"/>
  <c r="Y3955" i="1"/>
  <c r="U3955" i="1"/>
  <c r="M3955" i="1"/>
  <c r="Y3954" i="1"/>
  <c r="U3954" i="1"/>
  <c r="M3954" i="1"/>
  <c r="Y3953" i="1"/>
  <c r="U3953" i="1"/>
  <c r="M3953" i="1"/>
  <c r="Y3952" i="1"/>
  <c r="U3952" i="1"/>
  <c r="M3952" i="1"/>
  <c r="Y3951" i="1"/>
  <c r="U3951" i="1"/>
  <c r="M3951" i="1"/>
  <c r="Y3950" i="1"/>
  <c r="U3950" i="1"/>
  <c r="M3950" i="1"/>
  <c r="Y3949" i="1"/>
  <c r="U3949" i="1"/>
  <c r="M3949" i="1"/>
  <c r="Y3948" i="1"/>
  <c r="U3948" i="1"/>
  <c r="M3948" i="1"/>
  <c r="Y3947" i="1"/>
  <c r="U3947" i="1"/>
  <c r="M3947" i="1"/>
  <c r="Y3946" i="1"/>
  <c r="U3946" i="1"/>
  <c r="M3946" i="1"/>
  <c r="Y3945" i="1"/>
  <c r="U3945" i="1"/>
  <c r="M3945" i="1"/>
  <c r="Y3944" i="1"/>
  <c r="U3944" i="1"/>
  <c r="M3944" i="1"/>
  <c r="Y3943" i="1"/>
  <c r="U3943" i="1"/>
  <c r="M3943" i="1"/>
  <c r="Y3942" i="1"/>
  <c r="U3942" i="1"/>
  <c r="M3942" i="1"/>
  <c r="Y3941" i="1"/>
  <c r="U3941" i="1"/>
  <c r="M3941" i="1"/>
  <c r="Y3940" i="1"/>
  <c r="U3940" i="1"/>
  <c r="M3940" i="1"/>
  <c r="Y3939" i="1"/>
  <c r="U3939" i="1"/>
  <c r="M3939" i="1"/>
  <c r="Y3938" i="1"/>
  <c r="U3938" i="1"/>
  <c r="M3938" i="1"/>
  <c r="Y3937" i="1"/>
  <c r="U3937" i="1"/>
  <c r="M3937" i="1"/>
  <c r="Y3936" i="1"/>
  <c r="U3936" i="1"/>
  <c r="M3936" i="1"/>
  <c r="Y3935" i="1"/>
  <c r="U3935" i="1"/>
  <c r="M3935" i="1"/>
  <c r="Y3934" i="1"/>
  <c r="U3934" i="1"/>
  <c r="M3934" i="1"/>
  <c r="Y3933" i="1"/>
  <c r="U3933" i="1"/>
  <c r="M3933" i="1"/>
  <c r="Y3932" i="1"/>
  <c r="U3932" i="1"/>
  <c r="M3932" i="1"/>
  <c r="Y3931" i="1"/>
  <c r="U3931" i="1"/>
  <c r="M3931" i="1"/>
  <c r="Y3930" i="1"/>
  <c r="U3930" i="1"/>
  <c r="M3930" i="1"/>
  <c r="Y3929" i="1"/>
  <c r="U3929" i="1"/>
  <c r="M3929" i="1"/>
  <c r="Y3928" i="1"/>
  <c r="U3928" i="1"/>
  <c r="M3928" i="1"/>
  <c r="Y3927" i="1"/>
  <c r="U3927" i="1"/>
  <c r="M3927" i="1"/>
  <c r="Y3926" i="1"/>
  <c r="U3926" i="1"/>
  <c r="M3926" i="1"/>
  <c r="Y3925" i="1"/>
  <c r="U3925" i="1"/>
  <c r="M3925" i="1"/>
  <c r="Y3924" i="1"/>
  <c r="U3924" i="1"/>
  <c r="M3924" i="1"/>
  <c r="Y3923" i="1"/>
  <c r="U3923" i="1"/>
  <c r="M3923" i="1"/>
  <c r="Y3922" i="1"/>
  <c r="U3922" i="1"/>
  <c r="M3922" i="1"/>
  <c r="Y3921" i="1"/>
  <c r="U3921" i="1"/>
  <c r="M3921" i="1"/>
  <c r="Y3920" i="1"/>
  <c r="U3920" i="1"/>
  <c r="M3920" i="1"/>
  <c r="Y3919" i="1"/>
  <c r="U3919" i="1"/>
  <c r="M3919" i="1"/>
  <c r="Y3918" i="1"/>
  <c r="U3918" i="1"/>
  <c r="M3918" i="1"/>
  <c r="Y3917" i="1"/>
  <c r="U3917" i="1"/>
  <c r="M3917" i="1"/>
  <c r="Y3916" i="1"/>
  <c r="U3916" i="1"/>
  <c r="M3916" i="1"/>
  <c r="Y3915" i="1"/>
  <c r="U3915" i="1"/>
  <c r="M3915" i="1"/>
  <c r="Y3914" i="1"/>
  <c r="U3914" i="1"/>
  <c r="M3914" i="1"/>
  <c r="Y3913" i="1"/>
  <c r="U3913" i="1"/>
  <c r="M3913" i="1"/>
  <c r="Y3912" i="1"/>
  <c r="U3912" i="1"/>
  <c r="M3912" i="1"/>
  <c r="Y3911" i="1"/>
  <c r="U3911" i="1"/>
  <c r="M3911" i="1"/>
  <c r="Y3910" i="1"/>
  <c r="U3910" i="1"/>
  <c r="M3910" i="1"/>
  <c r="Y3909" i="1"/>
  <c r="U3909" i="1"/>
  <c r="M3909" i="1"/>
  <c r="Y3908" i="1"/>
  <c r="U3908" i="1"/>
  <c r="M3908" i="1"/>
  <c r="Y3907" i="1"/>
  <c r="U3907" i="1"/>
  <c r="M3907" i="1"/>
  <c r="Y3906" i="1"/>
  <c r="U3906" i="1"/>
  <c r="M3906" i="1"/>
  <c r="Y3905" i="1"/>
  <c r="U3905" i="1"/>
  <c r="M3905" i="1"/>
  <c r="Y3904" i="1"/>
  <c r="U3904" i="1"/>
  <c r="M3904" i="1"/>
  <c r="Y3903" i="1"/>
  <c r="U3903" i="1"/>
  <c r="M3903" i="1"/>
  <c r="Y3902" i="1"/>
  <c r="U3902" i="1"/>
  <c r="M3902" i="1"/>
  <c r="Y3901" i="1"/>
  <c r="U3901" i="1"/>
  <c r="M3901" i="1"/>
  <c r="Y3900" i="1"/>
  <c r="U3900" i="1"/>
  <c r="M3900" i="1"/>
  <c r="Y3899" i="1"/>
  <c r="U3899" i="1"/>
  <c r="M3899" i="1"/>
  <c r="Y3898" i="1"/>
  <c r="U3898" i="1"/>
  <c r="M3898" i="1"/>
  <c r="Y3897" i="1"/>
  <c r="U3897" i="1"/>
  <c r="M3897" i="1"/>
  <c r="Y3896" i="1"/>
  <c r="U3896" i="1"/>
  <c r="M3896" i="1"/>
  <c r="Y3895" i="1"/>
  <c r="U3895" i="1"/>
  <c r="M3895" i="1"/>
  <c r="Y3894" i="1"/>
  <c r="U3894" i="1"/>
  <c r="M3894" i="1"/>
  <c r="Y3893" i="1"/>
  <c r="U3893" i="1"/>
  <c r="M3893" i="1"/>
  <c r="Y3892" i="1"/>
  <c r="U3892" i="1"/>
  <c r="M3892" i="1"/>
  <c r="Y3891" i="1"/>
  <c r="U3891" i="1"/>
  <c r="M3891" i="1"/>
  <c r="Y3890" i="1"/>
  <c r="U3890" i="1"/>
  <c r="M3890" i="1"/>
  <c r="Y3889" i="1"/>
  <c r="U3889" i="1"/>
  <c r="M3889" i="1"/>
  <c r="Y3888" i="1"/>
  <c r="U3888" i="1"/>
  <c r="M3888" i="1"/>
  <c r="Y3887" i="1"/>
  <c r="U3887" i="1"/>
  <c r="M3887" i="1"/>
  <c r="Y3886" i="1"/>
  <c r="U3886" i="1"/>
  <c r="M3886" i="1"/>
  <c r="Y3885" i="1"/>
  <c r="U3885" i="1"/>
  <c r="M3885" i="1"/>
  <c r="Y3884" i="1"/>
  <c r="U3884" i="1"/>
  <c r="M3884" i="1"/>
  <c r="Y3883" i="1"/>
  <c r="U3883" i="1"/>
  <c r="M3883" i="1"/>
  <c r="Y3882" i="1"/>
  <c r="U3882" i="1"/>
  <c r="M3882" i="1"/>
  <c r="Y3881" i="1"/>
  <c r="U3881" i="1"/>
  <c r="M3881" i="1"/>
  <c r="Y3880" i="1"/>
  <c r="U3880" i="1"/>
  <c r="M3880" i="1"/>
  <c r="Y3879" i="1"/>
  <c r="U3879" i="1"/>
  <c r="M3879" i="1"/>
  <c r="Y3878" i="1"/>
  <c r="U3878" i="1"/>
  <c r="M3878" i="1"/>
  <c r="Y3877" i="1"/>
  <c r="U3877" i="1"/>
  <c r="M3877" i="1"/>
  <c r="Y3876" i="1"/>
  <c r="U3876" i="1"/>
  <c r="M3876" i="1"/>
  <c r="Y3875" i="1"/>
  <c r="U3875" i="1"/>
  <c r="M3875" i="1"/>
  <c r="Y3874" i="1"/>
  <c r="U3874" i="1"/>
  <c r="M3874" i="1"/>
  <c r="Y3873" i="1"/>
  <c r="U3873" i="1"/>
  <c r="M3873" i="1"/>
  <c r="Y3872" i="1"/>
  <c r="U3872" i="1"/>
  <c r="M3872" i="1"/>
  <c r="Y3871" i="1"/>
  <c r="U3871" i="1"/>
  <c r="M3871" i="1"/>
  <c r="Y3870" i="1"/>
  <c r="U3870" i="1"/>
  <c r="M3870" i="1"/>
  <c r="Y3869" i="1"/>
  <c r="U3869" i="1"/>
  <c r="M3869" i="1"/>
  <c r="Y3868" i="1"/>
  <c r="U3868" i="1"/>
  <c r="M3868" i="1"/>
  <c r="Y3867" i="1"/>
  <c r="U3867" i="1"/>
  <c r="M3867" i="1"/>
  <c r="Y3866" i="1"/>
  <c r="U3866" i="1"/>
  <c r="M3866" i="1"/>
  <c r="Y3865" i="1"/>
  <c r="U3865" i="1"/>
  <c r="M3865" i="1"/>
  <c r="Y3864" i="1"/>
  <c r="U3864" i="1"/>
  <c r="M3864" i="1"/>
  <c r="Y3863" i="1"/>
  <c r="U3863" i="1"/>
  <c r="M3863" i="1"/>
  <c r="Y3862" i="1"/>
  <c r="U3862" i="1"/>
  <c r="M3862" i="1"/>
  <c r="Y3861" i="1"/>
  <c r="U3861" i="1"/>
  <c r="M3861" i="1"/>
  <c r="Y3860" i="1"/>
  <c r="U3860" i="1"/>
  <c r="M3860" i="1"/>
  <c r="Y3859" i="1"/>
  <c r="U3859" i="1"/>
  <c r="M3859" i="1"/>
  <c r="Y3858" i="1"/>
  <c r="U3858" i="1"/>
  <c r="M3858" i="1"/>
  <c r="Y3857" i="1"/>
  <c r="U3857" i="1"/>
  <c r="M3857" i="1"/>
  <c r="Y3856" i="1"/>
  <c r="U3856" i="1"/>
  <c r="M3856" i="1"/>
  <c r="Y3855" i="1"/>
  <c r="U3855" i="1"/>
  <c r="M3855" i="1"/>
  <c r="Y3854" i="1"/>
  <c r="U3854" i="1"/>
  <c r="M3854" i="1"/>
  <c r="Y3853" i="1"/>
  <c r="U3853" i="1"/>
  <c r="M3853" i="1"/>
  <c r="Y3852" i="1"/>
  <c r="U3852" i="1"/>
  <c r="M3852" i="1"/>
  <c r="Y3851" i="1"/>
  <c r="U3851" i="1"/>
  <c r="M3851" i="1"/>
  <c r="Y3850" i="1"/>
  <c r="U3850" i="1"/>
  <c r="M3850" i="1"/>
  <c r="Y3849" i="1"/>
  <c r="U3849" i="1"/>
  <c r="M3849" i="1"/>
  <c r="Y3848" i="1"/>
  <c r="U3848" i="1"/>
  <c r="M3848" i="1"/>
  <c r="Y3847" i="1"/>
  <c r="U3847" i="1"/>
  <c r="M3847" i="1"/>
  <c r="Y3846" i="1"/>
  <c r="U3846" i="1"/>
  <c r="M3846" i="1"/>
  <c r="Y3845" i="1"/>
  <c r="U3845" i="1"/>
  <c r="M3845" i="1"/>
  <c r="Y3844" i="1"/>
  <c r="U3844" i="1"/>
  <c r="M3844" i="1"/>
  <c r="Y3843" i="1"/>
  <c r="U3843" i="1"/>
  <c r="M3843" i="1"/>
  <c r="Y3842" i="1"/>
  <c r="U3842" i="1"/>
  <c r="M3842" i="1"/>
  <c r="Y3841" i="1"/>
  <c r="U3841" i="1"/>
  <c r="M3841" i="1"/>
  <c r="Y3840" i="1"/>
  <c r="U3840" i="1"/>
  <c r="M3840" i="1"/>
  <c r="Y3839" i="1"/>
  <c r="U3839" i="1"/>
  <c r="M3839" i="1"/>
  <c r="Y3838" i="1"/>
  <c r="U3838" i="1"/>
  <c r="M3838" i="1"/>
  <c r="Y3837" i="1"/>
  <c r="U3837" i="1"/>
  <c r="M3837" i="1"/>
  <c r="Y3836" i="1"/>
  <c r="U3836" i="1"/>
  <c r="M3836" i="1"/>
  <c r="Y3835" i="1"/>
  <c r="U3835" i="1"/>
  <c r="M3835" i="1"/>
  <c r="Y3834" i="1"/>
  <c r="U3834" i="1"/>
  <c r="M3834" i="1"/>
  <c r="Y3833" i="1"/>
  <c r="U3833" i="1"/>
  <c r="M3833" i="1"/>
  <c r="Y3832" i="1"/>
  <c r="U3832" i="1"/>
  <c r="M3832" i="1"/>
  <c r="Y3831" i="1"/>
  <c r="U3831" i="1"/>
  <c r="M3831" i="1"/>
  <c r="Y3830" i="1"/>
  <c r="U3830" i="1"/>
  <c r="M3830" i="1"/>
  <c r="Y3829" i="1"/>
  <c r="U3829" i="1"/>
  <c r="M3829" i="1"/>
  <c r="Y3828" i="1"/>
  <c r="U3828" i="1"/>
  <c r="M3828" i="1"/>
  <c r="Y3827" i="1"/>
  <c r="U3827" i="1"/>
  <c r="M3827" i="1"/>
  <c r="Y3826" i="1"/>
  <c r="U3826" i="1"/>
  <c r="M3826" i="1"/>
  <c r="Y3825" i="1"/>
  <c r="U3825" i="1"/>
  <c r="M3825" i="1"/>
  <c r="Y3824" i="1"/>
  <c r="U3824" i="1"/>
  <c r="M3824" i="1"/>
  <c r="Y3823" i="1"/>
  <c r="U3823" i="1"/>
  <c r="M3823" i="1"/>
  <c r="Y3822" i="1"/>
  <c r="U3822" i="1"/>
  <c r="M3822" i="1"/>
  <c r="Y3821" i="1"/>
  <c r="U3821" i="1"/>
  <c r="M3821" i="1"/>
  <c r="Y3820" i="1"/>
  <c r="U3820" i="1"/>
  <c r="M3820" i="1"/>
  <c r="Y3819" i="1"/>
  <c r="U3819" i="1"/>
  <c r="M3819" i="1"/>
  <c r="Y3818" i="1"/>
  <c r="U3818" i="1"/>
  <c r="M3818" i="1"/>
  <c r="Y3817" i="1"/>
  <c r="U3817" i="1"/>
  <c r="M3817" i="1"/>
  <c r="Y3816" i="1"/>
  <c r="U3816" i="1"/>
  <c r="M3816" i="1"/>
  <c r="Y3815" i="1"/>
  <c r="U3815" i="1"/>
  <c r="M3815" i="1"/>
  <c r="Y3814" i="1"/>
  <c r="U3814" i="1"/>
  <c r="M3814" i="1"/>
  <c r="Y3813" i="1"/>
  <c r="U3813" i="1"/>
  <c r="M3813" i="1"/>
  <c r="Y3812" i="1"/>
  <c r="U3812" i="1"/>
  <c r="M3812" i="1"/>
  <c r="Y3811" i="1"/>
  <c r="U3811" i="1"/>
  <c r="M3811" i="1"/>
  <c r="Y3810" i="1"/>
  <c r="U3810" i="1"/>
  <c r="M3810" i="1"/>
  <c r="Y3809" i="1"/>
  <c r="U3809" i="1"/>
  <c r="M3809" i="1"/>
  <c r="Y3808" i="1"/>
  <c r="U3808" i="1"/>
  <c r="M3808" i="1"/>
  <c r="Y3807" i="1"/>
  <c r="U3807" i="1"/>
  <c r="M3807" i="1"/>
  <c r="Y3806" i="1"/>
  <c r="U3806" i="1"/>
  <c r="M3806" i="1"/>
  <c r="Y3805" i="1"/>
  <c r="U3805" i="1"/>
  <c r="M3805" i="1"/>
  <c r="Y3804" i="1"/>
  <c r="U3804" i="1"/>
  <c r="M3804" i="1"/>
  <c r="Y3803" i="1"/>
  <c r="U3803" i="1"/>
  <c r="M3803" i="1"/>
  <c r="Y3802" i="1"/>
  <c r="U3802" i="1"/>
  <c r="M3802" i="1"/>
  <c r="Y3801" i="1"/>
  <c r="U3801" i="1"/>
  <c r="M3801" i="1"/>
  <c r="Y3800" i="1"/>
  <c r="U3800" i="1"/>
  <c r="M3800" i="1"/>
  <c r="Y3799" i="1"/>
  <c r="U3799" i="1"/>
  <c r="M3799" i="1"/>
  <c r="Y3798" i="1"/>
  <c r="U3798" i="1"/>
  <c r="M3798" i="1"/>
  <c r="Y3797" i="1"/>
  <c r="U3797" i="1"/>
  <c r="M3797" i="1"/>
  <c r="Y3796" i="1"/>
  <c r="U3796" i="1"/>
  <c r="M3796" i="1"/>
  <c r="Y3795" i="1"/>
  <c r="U3795" i="1"/>
  <c r="M3795" i="1"/>
  <c r="Y3794" i="1"/>
  <c r="U3794" i="1"/>
  <c r="M3794" i="1"/>
  <c r="Y3793" i="1"/>
  <c r="U3793" i="1"/>
  <c r="M3793" i="1"/>
  <c r="Y3792" i="1"/>
  <c r="U3792" i="1"/>
  <c r="M3792" i="1"/>
  <c r="Y3791" i="1"/>
  <c r="U3791" i="1"/>
  <c r="M3791" i="1"/>
  <c r="Y3790" i="1"/>
  <c r="U3790" i="1"/>
  <c r="M3790" i="1"/>
  <c r="Y3789" i="1"/>
  <c r="U3789" i="1"/>
  <c r="M3789" i="1"/>
  <c r="Y3788" i="1"/>
  <c r="U3788" i="1"/>
  <c r="M3788" i="1"/>
  <c r="Y3787" i="1"/>
  <c r="U3787" i="1"/>
  <c r="M3787" i="1"/>
  <c r="Y3786" i="1"/>
  <c r="U3786" i="1"/>
  <c r="M3786" i="1"/>
  <c r="Y3785" i="1"/>
  <c r="U3785" i="1"/>
  <c r="M3785" i="1"/>
  <c r="Y3784" i="1"/>
  <c r="U3784" i="1"/>
  <c r="M3784" i="1"/>
  <c r="Y3783" i="1"/>
  <c r="U3783" i="1"/>
  <c r="M3783" i="1"/>
  <c r="Y3782" i="1"/>
  <c r="U3782" i="1"/>
  <c r="M3782" i="1"/>
  <c r="Y3781" i="1"/>
  <c r="U3781" i="1"/>
  <c r="M3781" i="1"/>
  <c r="Y3780" i="1"/>
  <c r="U3780" i="1"/>
  <c r="M3780" i="1"/>
  <c r="Y3779" i="1"/>
  <c r="U3779" i="1"/>
  <c r="M3779" i="1"/>
  <c r="Y3778" i="1"/>
  <c r="U3778" i="1"/>
  <c r="M3778" i="1"/>
  <c r="Y3777" i="1"/>
  <c r="U3777" i="1"/>
  <c r="M3777" i="1"/>
  <c r="Y3776" i="1"/>
  <c r="U3776" i="1"/>
  <c r="M3776" i="1"/>
  <c r="Y3775" i="1"/>
  <c r="U3775" i="1"/>
  <c r="M3775" i="1"/>
  <c r="Y3774" i="1"/>
  <c r="U3774" i="1"/>
  <c r="M3774" i="1"/>
  <c r="Y3773" i="1"/>
  <c r="U3773" i="1"/>
  <c r="M3773" i="1"/>
  <c r="Y3772" i="1"/>
  <c r="U3772" i="1"/>
  <c r="M3772" i="1"/>
  <c r="Y3771" i="1"/>
  <c r="U3771" i="1"/>
  <c r="M3771" i="1"/>
  <c r="Y3770" i="1"/>
  <c r="U3770" i="1"/>
  <c r="M3770" i="1"/>
  <c r="Y3769" i="1"/>
  <c r="U3769" i="1"/>
  <c r="M3769" i="1"/>
  <c r="Y3768" i="1"/>
  <c r="U3768" i="1"/>
  <c r="M3768" i="1"/>
  <c r="Y3767" i="1"/>
  <c r="U3767" i="1"/>
  <c r="M3767" i="1"/>
  <c r="Y3766" i="1"/>
  <c r="U3766" i="1"/>
  <c r="M3766" i="1"/>
  <c r="Y3765" i="1"/>
  <c r="U3765" i="1"/>
  <c r="M3765" i="1"/>
  <c r="Y3764" i="1"/>
  <c r="U3764" i="1"/>
  <c r="M3764" i="1"/>
  <c r="Y3763" i="1"/>
  <c r="U3763" i="1"/>
  <c r="M3763" i="1"/>
  <c r="Y3762" i="1"/>
  <c r="U3762" i="1"/>
  <c r="M3762" i="1"/>
  <c r="Y3761" i="1"/>
  <c r="U3761" i="1"/>
  <c r="M3761" i="1"/>
  <c r="Y3760" i="1"/>
  <c r="U3760" i="1"/>
  <c r="M3760" i="1"/>
  <c r="Y3759" i="1"/>
  <c r="U3759" i="1"/>
  <c r="M3759" i="1"/>
  <c r="Y3758" i="1"/>
  <c r="U3758" i="1"/>
  <c r="M3758" i="1"/>
  <c r="Y3757" i="1"/>
  <c r="U3757" i="1"/>
  <c r="M3757" i="1"/>
  <c r="Y3756" i="1"/>
  <c r="U3756" i="1"/>
  <c r="M3756" i="1"/>
  <c r="Y3755" i="1"/>
  <c r="U3755" i="1"/>
  <c r="M3755" i="1"/>
  <c r="Y3754" i="1"/>
  <c r="U3754" i="1"/>
  <c r="M3754" i="1"/>
  <c r="Y3753" i="1"/>
  <c r="U3753" i="1"/>
  <c r="M3753" i="1"/>
  <c r="Y3752" i="1"/>
  <c r="U3752" i="1"/>
  <c r="M3752" i="1"/>
  <c r="Y3751" i="1"/>
  <c r="U3751" i="1"/>
  <c r="M3751" i="1"/>
  <c r="Y3750" i="1"/>
  <c r="U3750" i="1"/>
  <c r="M3750" i="1"/>
  <c r="Y3749" i="1"/>
  <c r="U3749" i="1"/>
  <c r="M3749" i="1"/>
  <c r="Y3748" i="1"/>
  <c r="U3748" i="1"/>
  <c r="M3748" i="1"/>
  <c r="Y3747" i="1"/>
  <c r="U3747" i="1"/>
  <c r="M3747" i="1"/>
  <c r="Y3746" i="1"/>
  <c r="U3746" i="1"/>
  <c r="M3746" i="1"/>
  <c r="Y3745" i="1"/>
  <c r="U3745" i="1"/>
  <c r="M3745" i="1"/>
  <c r="Y3744" i="1"/>
  <c r="U3744" i="1"/>
  <c r="M3744" i="1"/>
  <c r="Y3743" i="1"/>
  <c r="U3743" i="1"/>
  <c r="M3743" i="1"/>
  <c r="Y3742" i="1"/>
  <c r="U3742" i="1"/>
  <c r="M3742" i="1"/>
  <c r="Y3741" i="1"/>
  <c r="U3741" i="1"/>
  <c r="M3741" i="1"/>
  <c r="Y3740" i="1"/>
  <c r="U3740" i="1"/>
  <c r="M3740" i="1"/>
  <c r="Y3739" i="1"/>
  <c r="U3739" i="1"/>
  <c r="M3739" i="1"/>
  <c r="Y3738" i="1"/>
  <c r="U3738" i="1"/>
  <c r="M3738" i="1"/>
  <c r="Y3737" i="1"/>
  <c r="U3737" i="1"/>
  <c r="M3737" i="1"/>
  <c r="Y3736" i="1"/>
  <c r="U3736" i="1"/>
  <c r="M3736" i="1"/>
  <c r="Y3735" i="1"/>
  <c r="U3735" i="1"/>
  <c r="M3735" i="1"/>
  <c r="Y3734" i="1"/>
  <c r="U3734" i="1"/>
  <c r="M3734" i="1"/>
  <c r="Y3733" i="1"/>
  <c r="U3733" i="1"/>
  <c r="M3733" i="1"/>
  <c r="Y3732" i="1"/>
  <c r="U3732" i="1"/>
  <c r="M3732" i="1"/>
  <c r="Y3731" i="1"/>
  <c r="U3731" i="1"/>
  <c r="M3731" i="1"/>
  <c r="Y3730" i="1"/>
  <c r="U3730" i="1"/>
  <c r="M3730" i="1"/>
  <c r="Y3729" i="1"/>
  <c r="U3729" i="1"/>
  <c r="M3729" i="1"/>
  <c r="Y3728" i="1"/>
  <c r="U3728" i="1"/>
  <c r="M3728" i="1"/>
  <c r="Y3727" i="1"/>
  <c r="U3727" i="1"/>
  <c r="M3727" i="1"/>
  <c r="Y3726" i="1"/>
  <c r="U3726" i="1"/>
  <c r="M3726" i="1"/>
  <c r="Y3725" i="1"/>
  <c r="U3725" i="1"/>
  <c r="M3725" i="1"/>
  <c r="Y3724" i="1"/>
  <c r="U3724" i="1"/>
  <c r="M3724" i="1"/>
  <c r="Y3723" i="1"/>
  <c r="U3723" i="1"/>
  <c r="M3723" i="1"/>
  <c r="Y3722" i="1"/>
  <c r="U3722" i="1"/>
  <c r="M3722" i="1"/>
  <c r="Y3721" i="1"/>
  <c r="U3721" i="1"/>
  <c r="M3721" i="1"/>
  <c r="Y3720" i="1"/>
  <c r="U3720" i="1"/>
  <c r="M3720" i="1"/>
  <c r="Y3719" i="1"/>
  <c r="U3719" i="1"/>
  <c r="M3719" i="1"/>
  <c r="Y3718" i="1"/>
  <c r="U3718" i="1"/>
  <c r="M3718" i="1"/>
  <c r="Y3717" i="1"/>
  <c r="U3717" i="1"/>
  <c r="M3717" i="1"/>
  <c r="Y3716" i="1"/>
  <c r="U3716" i="1"/>
  <c r="M3716" i="1"/>
  <c r="Y3715" i="1"/>
  <c r="U3715" i="1"/>
  <c r="M3715" i="1"/>
  <c r="Y3714" i="1"/>
  <c r="U3714" i="1"/>
  <c r="M3714" i="1"/>
  <c r="Y3713" i="1"/>
  <c r="U3713" i="1"/>
  <c r="M3713" i="1"/>
  <c r="Y3712" i="1"/>
  <c r="U3712" i="1"/>
  <c r="M3712" i="1"/>
  <c r="Y3711" i="1"/>
  <c r="U3711" i="1"/>
  <c r="M3711" i="1"/>
  <c r="Y3710" i="1"/>
  <c r="U3710" i="1"/>
  <c r="M3710" i="1"/>
  <c r="Y3709" i="1"/>
  <c r="U3709" i="1"/>
  <c r="M3709" i="1"/>
  <c r="Y3708" i="1"/>
  <c r="U3708" i="1"/>
  <c r="M3708" i="1"/>
  <c r="Y3707" i="1"/>
  <c r="U3707" i="1"/>
  <c r="M3707" i="1"/>
  <c r="Y3706" i="1"/>
  <c r="U3706" i="1"/>
  <c r="M3706" i="1"/>
  <c r="Y3705" i="1"/>
  <c r="U3705" i="1"/>
  <c r="M3705" i="1"/>
  <c r="Y3704" i="1"/>
  <c r="U3704" i="1"/>
  <c r="M3704" i="1"/>
  <c r="Y3703" i="1"/>
  <c r="U3703" i="1"/>
  <c r="M3703" i="1"/>
  <c r="Y3702" i="1"/>
  <c r="U3702" i="1"/>
  <c r="M3702" i="1"/>
  <c r="Y3701" i="1"/>
  <c r="U3701" i="1"/>
  <c r="M3701" i="1"/>
  <c r="Y3700" i="1"/>
  <c r="U3700" i="1"/>
  <c r="M3700" i="1"/>
  <c r="Y3699" i="1"/>
  <c r="U3699" i="1"/>
  <c r="M3699" i="1"/>
  <c r="Y3698" i="1"/>
  <c r="U3698" i="1"/>
  <c r="M3698" i="1"/>
  <c r="Y3697" i="1"/>
  <c r="U3697" i="1"/>
  <c r="M3697" i="1"/>
  <c r="Y3696" i="1"/>
  <c r="U3696" i="1"/>
  <c r="M3696" i="1"/>
  <c r="Y3695" i="1"/>
  <c r="U3695" i="1"/>
  <c r="M3695" i="1"/>
  <c r="Y3694" i="1"/>
  <c r="U3694" i="1"/>
  <c r="M3694" i="1"/>
  <c r="Y3693" i="1"/>
  <c r="U3693" i="1"/>
  <c r="M3693" i="1"/>
  <c r="Y3692" i="1"/>
  <c r="U3692" i="1"/>
  <c r="M3692" i="1"/>
  <c r="Y3691" i="1"/>
  <c r="U3691" i="1"/>
  <c r="M3691" i="1"/>
  <c r="Y3690" i="1"/>
  <c r="U3690" i="1"/>
  <c r="M3690" i="1"/>
  <c r="Y3689" i="1"/>
  <c r="U3689" i="1"/>
  <c r="M3689" i="1"/>
  <c r="Y3688" i="1"/>
  <c r="U3688" i="1"/>
  <c r="M3688" i="1"/>
  <c r="Y3687" i="1"/>
  <c r="U3687" i="1"/>
  <c r="M3687" i="1"/>
  <c r="Y3686" i="1"/>
  <c r="U3686" i="1"/>
  <c r="M3686" i="1"/>
  <c r="Y3685" i="1"/>
  <c r="U3685" i="1"/>
  <c r="M3685" i="1"/>
  <c r="Y3684" i="1"/>
  <c r="U3684" i="1"/>
  <c r="M3684" i="1"/>
  <c r="Y3683" i="1"/>
  <c r="U3683" i="1"/>
  <c r="M3683" i="1"/>
  <c r="Y3682" i="1"/>
  <c r="U3682" i="1"/>
  <c r="M3682" i="1"/>
  <c r="Y3681" i="1"/>
  <c r="U3681" i="1"/>
  <c r="M3681" i="1"/>
  <c r="Y3680" i="1"/>
  <c r="U3680" i="1"/>
  <c r="M3680" i="1"/>
  <c r="Y3679" i="1"/>
  <c r="U3679" i="1"/>
  <c r="M3679" i="1"/>
  <c r="Y3678" i="1"/>
  <c r="U3678" i="1"/>
  <c r="M3678" i="1"/>
  <c r="Y3677" i="1"/>
  <c r="U3677" i="1"/>
  <c r="M3677" i="1"/>
  <c r="Y3676" i="1"/>
  <c r="U3676" i="1"/>
  <c r="M3676" i="1"/>
  <c r="Y3675" i="1"/>
  <c r="U3675" i="1"/>
  <c r="M3675" i="1"/>
  <c r="Y3674" i="1"/>
  <c r="U3674" i="1"/>
  <c r="M3674" i="1"/>
  <c r="Y3673" i="1"/>
  <c r="U3673" i="1"/>
  <c r="M3673" i="1"/>
  <c r="Y3672" i="1"/>
  <c r="U3672" i="1"/>
  <c r="M3672" i="1"/>
  <c r="Y3671" i="1"/>
  <c r="U3671" i="1"/>
  <c r="M3671" i="1"/>
  <c r="Y3670" i="1"/>
  <c r="U3670" i="1"/>
  <c r="M3670" i="1"/>
  <c r="Y3669" i="1"/>
  <c r="U3669" i="1"/>
  <c r="M3669" i="1"/>
  <c r="Y3668" i="1"/>
  <c r="U3668" i="1"/>
  <c r="M3668" i="1"/>
  <c r="Y3667" i="1"/>
  <c r="U3667" i="1"/>
  <c r="M3667" i="1"/>
  <c r="Y3666" i="1"/>
  <c r="U3666" i="1"/>
  <c r="M3666" i="1"/>
  <c r="Y3665" i="1"/>
  <c r="U3665" i="1"/>
  <c r="M3665" i="1"/>
  <c r="Y3664" i="1"/>
  <c r="U3664" i="1"/>
  <c r="M3664" i="1"/>
  <c r="Y3663" i="1"/>
  <c r="U3663" i="1"/>
  <c r="M3663" i="1"/>
  <c r="Y3662" i="1"/>
  <c r="U3662" i="1"/>
  <c r="M3662" i="1"/>
  <c r="Y3661" i="1"/>
  <c r="U3661" i="1"/>
  <c r="M3661" i="1"/>
  <c r="Y3660" i="1"/>
  <c r="U3660" i="1"/>
  <c r="M3660" i="1"/>
  <c r="Y3659" i="1"/>
  <c r="U3659" i="1"/>
  <c r="M3659" i="1"/>
  <c r="Y3658" i="1"/>
  <c r="U3658" i="1"/>
  <c r="M3658" i="1"/>
  <c r="Y3657" i="1"/>
  <c r="U3657" i="1"/>
  <c r="M3657" i="1"/>
  <c r="Y3656" i="1"/>
  <c r="U3656" i="1"/>
  <c r="M3656" i="1"/>
  <c r="Y3655" i="1"/>
  <c r="U3655" i="1"/>
  <c r="M3655" i="1"/>
  <c r="Y3654" i="1"/>
  <c r="U3654" i="1"/>
  <c r="M3654" i="1"/>
  <c r="Y3653" i="1"/>
  <c r="U3653" i="1"/>
  <c r="M3653" i="1"/>
  <c r="Y3652" i="1"/>
  <c r="U3652" i="1"/>
  <c r="M3652" i="1"/>
  <c r="Y3651" i="1"/>
  <c r="U3651" i="1"/>
  <c r="M3651" i="1"/>
  <c r="Y3650" i="1"/>
  <c r="U3650" i="1"/>
  <c r="M3650" i="1"/>
  <c r="Y3649" i="1"/>
  <c r="U3649" i="1"/>
  <c r="M3649" i="1"/>
  <c r="Y3648" i="1"/>
  <c r="U3648" i="1"/>
  <c r="M3648" i="1"/>
  <c r="Y3647" i="1"/>
  <c r="U3647" i="1"/>
  <c r="M3647" i="1"/>
  <c r="Y3646" i="1"/>
  <c r="U3646" i="1"/>
  <c r="M3646" i="1"/>
  <c r="Y3645" i="1"/>
  <c r="U3645" i="1"/>
  <c r="M3645" i="1"/>
  <c r="Y3644" i="1"/>
  <c r="U3644" i="1"/>
  <c r="M3644" i="1"/>
  <c r="Y3643" i="1"/>
  <c r="U3643" i="1"/>
  <c r="M3643" i="1"/>
  <c r="Y3642" i="1"/>
  <c r="U3642" i="1"/>
  <c r="M3642" i="1"/>
  <c r="Y3641" i="1"/>
  <c r="U3641" i="1"/>
  <c r="M3641" i="1"/>
  <c r="Y3640" i="1"/>
  <c r="U3640" i="1"/>
  <c r="M3640" i="1"/>
  <c r="Y3639" i="1"/>
  <c r="U3639" i="1"/>
  <c r="M3639" i="1"/>
  <c r="Y3638" i="1"/>
  <c r="U3638" i="1"/>
  <c r="M3638" i="1"/>
  <c r="Y3637" i="1"/>
  <c r="U3637" i="1"/>
  <c r="M3637" i="1"/>
  <c r="Y3636" i="1"/>
  <c r="U3636" i="1"/>
  <c r="M3636" i="1"/>
  <c r="Y3635" i="1"/>
  <c r="U3635" i="1"/>
  <c r="M3635" i="1"/>
  <c r="Y3634" i="1"/>
  <c r="U3634" i="1"/>
  <c r="M3634" i="1"/>
  <c r="Y3633" i="1"/>
  <c r="U3633" i="1"/>
  <c r="M3633" i="1"/>
  <c r="Y3632" i="1"/>
  <c r="U3632" i="1"/>
  <c r="M3632" i="1"/>
  <c r="Y3631" i="1"/>
  <c r="U3631" i="1"/>
  <c r="M3631" i="1"/>
  <c r="Y3630" i="1"/>
  <c r="U3630" i="1"/>
  <c r="M3630" i="1"/>
  <c r="Y3629" i="1"/>
  <c r="U3629" i="1"/>
  <c r="M3629" i="1"/>
  <c r="Y3628" i="1"/>
  <c r="U3628" i="1"/>
  <c r="M3628" i="1"/>
  <c r="Y3627" i="1"/>
  <c r="U3627" i="1"/>
  <c r="M3627" i="1"/>
  <c r="Y3626" i="1"/>
  <c r="U3626" i="1"/>
  <c r="M3626" i="1"/>
  <c r="Y3625" i="1"/>
  <c r="U3625" i="1"/>
  <c r="M3625" i="1"/>
  <c r="Y3624" i="1"/>
  <c r="U3624" i="1"/>
  <c r="M3624" i="1"/>
  <c r="Y3623" i="1"/>
  <c r="U3623" i="1"/>
  <c r="M3623" i="1"/>
  <c r="Y3622" i="1"/>
  <c r="U3622" i="1"/>
  <c r="M3622" i="1"/>
  <c r="Y3621" i="1"/>
  <c r="U3621" i="1"/>
  <c r="M3621" i="1"/>
  <c r="Y3620" i="1"/>
  <c r="U3620" i="1"/>
  <c r="M3620" i="1"/>
  <c r="Y3619" i="1"/>
  <c r="U3619" i="1"/>
  <c r="M3619" i="1"/>
  <c r="Y3618" i="1"/>
  <c r="U3618" i="1"/>
  <c r="M3618" i="1"/>
  <c r="Y3617" i="1"/>
  <c r="U3617" i="1"/>
  <c r="M3617" i="1"/>
  <c r="Y3616" i="1"/>
  <c r="U3616" i="1"/>
  <c r="M3616" i="1"/>
  <c r="Y3615" i="1"/>
  <c r="U3615" i="1"/>
  <c r="M3615" i="1"/>
  <c r="Y3614" i="1"/>
  <c r="U3614" i="1"/>
  <c r="M3614" i="1"/>
  <c r="Y3613" i="1"/>
  <c r="U3613" i="1"/>
  <c r="M3613" i="1"/>
  <c r="Y3612" i="1"/>
  <c r="U3612" i="1"/>
  <c r="M3612" i="1"/>
  <c r="Y3611" i="1"/>
  <c r="U3611" i="1"/>
  <c r="M3611" i="1"/>
  <c r="Y3610" i="1"/>
  <c r="U3610" i="1"/>
  <c r="M3610" i="1"/>
  <c r="Y3609" i="1"/>
  <c r="U3609" i="1"/>
  <c r="M3609" i="1"/>
  <c r="Y3608" i="1"/>
  <c r="U3608" i="1"/>
  <c r="M3608" i="1"/>
  <c r="Y3607" i="1"/>
  <c r="U3607" i="1"/>
  <c r="M3607" i="1"/>
  <c r="Y3606" i="1"/>
  <c r="U3606" i="1"/>
  <c r="M3606" i="1"/>
  <c r="Y3605" i="1"/>
  <c r="U3605" i="1"/>
  <c r="M3605" i="1"/>
  <c r="Y3604" i="1"/>
  <c r="U3604" i="1"/>
  <c r="M3604" i="1"/>
  <c r="Y3603" i="1"/>
  <c r="U3603" i="1"/>
  <c r="M3603" i="1"/>
  <c r="Y3602" i="1"/>
  <c r="U3602" i="1"/>
  <c r="M3602" i="1"/>
  <c r="Y3601" i="1"/>
  <c r="U3601" i="1"/>
  <c r="M3601" i="1"/>
  <c r="Y3600" i="1"/>
  <c r="U3600" i="1"/>
  <c r="M3600" i="1"/>
  <c r="Y3599" i="1"/>
  <c r="U3599" i="1"/>
  <c r="M3599" i="1"/>
  <c r="Y3598" i="1"/>
  <c r="U3598" i="1"/>
  <c r="M3598" i="1"/>
  <c r="Y3597" i="1"/>
  <c r="U3597" i="1"/>
  <c r="M3597" i="1"/>
  <c r="Y3596" i="1"/>
  <c r="U3596" i="1"/>
  <c r="M3596" i="1"/>
  <c r="Y3595" i="1"/>
  <c r="U3595" i="1"/>
  <c r="M3595" i="1"/>
  <c r="Y3594" i="1"/>
  <c r="U3594" i="1"/>
  <c r="M3594" i="1"/>
  <c r="Y3593" i="1"/>
  <c r="U3593" i="1"/>
  <c r="M3593" i="1"/>
  <c r="Y3592" i="1"/>
  <c r="U3592" i="1"/>
  <c r="M3592" i="1"/>
  <c r="Y3591" i="1"/>
  <c r="U3591" i="1"/>
  <c r="M3591" i="1"/>
  <c r="Y3590" i="1"/>
  <c r="U3590" i="1"/>
  <c r="M3590" i="1"/>
  <c r="Y3589" i="1"/>
  <c r="U3589" i="1"/>
  <c r="M3589" i="1"/>
  <c r="Y3588" i="1"/>
  <c r="U3588" i="1"/>
  <c r="M3588" i="1"/>
  <c r="Y3587" i="1"/>
  <c r="U3587" i="1"/>
  <c r="M3587" i="1"/>
  <c r="Y3586" i="1"/>
  <c r="U3586" i="1"/>
  <c r="M3586" i="1"/>
  <c r="Y3585" i="1"/>
  <c r="U3585" i="1"/>
  <c r="M3585" i="1"/>
  <c r="Y3584" i="1"/>
  <c r="U3584" i="1"/>
  <c r="M3584" i="1"/>
  <c r="Y3583" i="1"/>
  <c r="U3583" i="1"/>
  <c r="M3583" i="1"/>
  <c r="Y3582" i="1"/>
  <c r="U3582" i="1"/>
  <c r="M3582" i="1"/>
  <c r="Y3581" i="1"/>
  <c r="U3581" i="1"/>
  <c r="M3581" i="1"/>
  <c r="Y3580" i="1"/>
  <c r="U3580" i="1"/>
  <c r="M3580" i="1"/>
  <c r="Y3579" i="1"/>
  <c r="U3579" i="1"/>
  <c r="M3579" i="1"/>
  <c r="Y3578" i="1"/>
  <c r="U3578" i="1"/>
  <c r="M3578" i="1"/>
  <c r="Y3577" i="1"/>
  <c r="U3577" i="1"/>
  <c r="M3577" i="1"/>
  <c r="Y3576" i="1"/>
  <c r="U3576" i="1"/>
  <c r="M3576" i="1"/>
  <c r="Y3575" i="1"/>
  <c r="U3575" i="1"/>
  <c r="M3575" i="1"/>
  <c r="Y3574" i="1"/>
  <c r="U3574" i="1"/>
  <c r="M3574" i="1"/>
  <c r="Y3573" i="1"/>
  <c r="U3573" i="1"/>
  <c r="M3573" i="1"/>
  <c r="Y3572" i="1"/>
  <c r="U3572" i="1"/>
  <c r="M3572" i="1"/>
  <c r="Y3571" i="1"/>
  <c r="U3571" i="1"/>
  <c r="M3571" i="1"/>
  <c r="Y3570" i="1"/>
  <c r="U3570" i="1"/>
  <c r="M3570" i="1"/>
  <c r="Y3569" i="1"/>
  <c r="U3569" i="1"/>
  <c r="M3569" i="1"/>
  <c r="Y3568" i="1"/>
  <c r="U3568" i="1"/>
  <c r="M3568" i="1"/>
  <c r="Y3567" i="1"/>
  <c r="U3567" i="1"/>
  <c r="M3567" i="1"/>
  <c r="Y3566" i="1"/>
  <c r="U3566" i="1"/>
  <c r="M3566" i="1"/>
  <c r="Y3565" i="1"/>
  <c r="U3565" i="1"/>
  <c r="M3565" i="1"/>
  <c r="Y3564" i="1"/>
  <c r="U3564" i="1"/>
  <c r="M3564" i="1"/>
  <c r="Y3563" i="1"/>
  <c r="U3563" i="1"/>
  <c r="M3563" i="1"/>
  <c r="Y3562" i="1"/>
  <c r="U3562" i="1"/>
  <c r="M3562" i="1"/>
  <c r="Y3561" i="1"/>
  <c r="U3561" i="1"/>
  <c r="M3561" i="1"/>
  <c r="Y3560" i="1"/>
  <c r="U3560" i="1"/>
  <c r="M3560" i="1"/>
  <c r="Y3559" i="1"/>
  <c r="U3559" i="1"/>
  <c r="M3559" i="1"/>
  <c r="Y3558" i="1"/>
  <c r="U3558" i="1"/>
  <c r="M3558" i="1"/>
  <c r="Y3557" i="1"/>
  <c r="U3557" i="1"/>
  <c r="M3557" i="1"/>
  <c r="Y3556" i="1"/>
  <c r="U3556" i="1"/>
  <c r="M3556" i="1"/>
  <c r="Y3555" i="1"/>
  <c r="U3555" i="1"/>
  <c r="M3555" i="1"/>
  <c r="Y3554" i="1"/>
  <c r="U3554" i="1"/>
  <c r="M3554" i="1"/>
  <c r="Y3553" i="1"/>
  <c r="U3553" i="1"/>
  <c r="M3553" i="1"/>
  <c r="Y3552" i="1"/>
  <c r="U3552" i="1"/>
  <c r="M3552" i="1"/>
  <c r="Y3551" i="1"/>
  <c r="U3551" i="1"/>
  <c r="M3551" i="1"/>
  <c r="Y3550" i="1"/>
  <c r="U3550" i="1"/>
  <c r="M3550" i="1"/>
  <c r="Y3549" i="1"/>
  <c r="U3549" i="1"/>
  <c r="M3549" i="1"/>
  <c r="Y3548" i="1"/>
  <c r="U3548" i="1"/>
  <c r="M3548" i="1"/>
  <c r="Y3547" i="1"/>
  <c r="U3547" i="1"/>
  <c r="M3547" i="1"/>
  <c r="Y3546" i="1"/>
  <c r="U3546" i="1"/>
  <c r="M3546" i="1"/>
  <c r="Y3545" i="1"/>
  <c r="U3545" i="1"/>
  <c r="M3545" i="1"/>
  <c r="Y3544" i="1"/>
  <c r="U3544" i="1"/>
  <c r="M3544" i="1"/>
  <c r="Y3543" i="1"/>
  <c r="U3543" i="1"/>
  <c r="M3543" i="1"/>
  <c r="Y3542" i="1"/>
  <c r="U3542" i="1"/>
  <c r="M3542" i="1"/>
  <c r="Y3541" i="1"/>
  <c r="U3541" i="1"/>
  <c r="M3541" i="1"/>
  <c r="Y3540" i="1"/>
  <c r="U3540" i="1"/>
  <c r="M3540" i="1"/>
  <c r="Y3539" i="1"/>
  <c r="U3539" i="1"/>
  <c r="M3539" i="1"/>
  <c r="Y3538" i="1"/>
  <c r="U3538" i="1"/>
  <c r="M3538" i="1"/>
  <c r="Y3537" i="1"/>
  <c r="U3537" i="1"/>
  <c r="M3537" i="1"/>
  <c r="Y3536" i="1"/>
  <c r="U3536" i="1"/>
  <c r="M3536" i="1"/>
  <c r="Y3535" i="1"/>
  <c r="U3535" i="1"/>
  <c r="M3535" i="1"/>
  <c r="Y3534" i="1"/>
  <c r="U3534" i="1"/>
  <c r="M3534" i="1"/>
  <c r="Y3533" i="1"/>
  <c r="U3533" i="1"/>
  <c r="M3533" i="1"/>
  <c r="Y3532" i="1"/>
  <c r="U3532" i="1"/>
  <c r="M3532" i="1"/>
  <c r="Y3531" i="1"/>
  <c r="U3531" i="1"/>
  <c r="M3531" i="1"/>
  <c r="Y3530" i="1"/>
  <c r="U3530" i="1"/>
  <c r="M3530" i="1"/>
  <c r="Y3529" i="1"/>
  <c r="U3529" i="1"/>
  <c r="M3529" i="1"/>
  <c r="Y3528" i="1"/>
  <c r="U3528" i="1"/>
  <c r="M3528" i="1"/>
  <c r="Y3527" i="1"/>
  <c r="U3527" i="1"/>
  <c r="M3527" i="1"/>
  <c r="Y3526" i="1"/>
  <c r="U3526" i="1"/>
  <c r="M3526" i="1"/>
  <c r="Y3525" i="1"/>
  <c r="U3525" i="1"/>
  <c r="M3525" i="1"/>
  <c r="Y3524" i="1"/>
  <c r="U3524" i="1"/>
  <c r="M3524" i="1"/>
  <c r="Y3523" i="1"/>
  <c r="U3523" i="1"/>
  <c r="M3523" i="1"/>
  <c r="Y3522" i="1"/>
  <c r="U3522" i="1"/>
  <c r="M3522" i="1"/>
  <c r="Y3521" i="1"/>
  <c r="U3521" i="1"/>
  <c r="M3521" i="1"/>
  <c r="Y3520" i="1"/>
  <c r="U3520" i="1"/>
  <c r="M3520" i="1"/>
  <c r="Y3519" i="1"/>
  <c r="U3519" i="1"/>
  <c r="M3519" i="1"/>
  <c r="Y3518" i="1"/>
  <c r="U3518" i="1"/>
  <c r="M3518" i="1"/>
  <c r="Y3517" i="1"/>
  <c r="U3517" i="1"/>
  <c r="M3517" i="1"/>
  <c r="Y3516" i="1"/>
  <c r="U3516" i="1"/>
  <c r="M3516" i="1"/>
  <c r="Y3515" i="1"/>
  <c r="U3515" i="1"/>
  <c r="M3515" i="1"/>
  <c r="Y3514" i="1"/>
  <c r="U3514" i="1"/>
  <c r="M3514" i="1"/>
  <c r="Y3513" i="1"/>
  <c r="U3513" i="1"/>
  <c r="M3513" i="1"/>
  <c r="Y3512" i="1"/>
  <c r="U3512" i="1"/>
  <c r="M3512" i="1"/>
  <c r="Y3511" i="1"/>
  <c r="U3511" i="1"/>
  <c r="M3511" i="1"/>
  <c r="Y3510" i="1"/>
  <c r="U3510" i="1"/>
  <c r="M3510" i="1"/>
  <c r="Y3509" i="1"/>
  <c r="U3509" i="1"/>
  <c r="M3509" i="1"/>
  <c r="Y3508" i="1"/>
  <c r="U3508" i="1"/>
  <c r="M3508" i="1"/>
  <c r="Y3507" i="1"/>
  <c r="U3507" i="1"/>
  <c r="M3507" i="1"/>
  <c r="Y3506" i="1"/>
  <c r="U3506" i="1"/>
  <c r="M3506" i="1"/>
  <c r="Y3505" i="1"/>
  <c r="U3505" i="1"/>
  <c r="M3505" i="1"/>
  <c r="Y3504" i="1"/>
  <c r="U3504" i="1"/>
  <c r="M3504" i="1"/>
  <c r="Y3503" i="1"/>
  <c r="U3503" i="1"/>
  <c r="M3503" i="1"/>
  <c r="Y3502" i="1"/>
  <c r="U3502" i="1"/>
  <c r="M3502" i="1"/>
  <c r="Y3501" i="1"/>
  <c r="U3501" i="1"/>
  <c r="M3501" i="1"/>
  <c r="Y3500" i="1"/>
  <c r="U3500" i="1"/>
  <c r="M3500" i="1"/>
  <c r="Y3499" i="1"/>
  <c r="U3499" i="1"/>
  <c r="M3499" i="1"/>
  <c r="Y3498" i="1"/>
  <c r="U3498" i="1"/>
  <c r="M3498" i="1"/>
  <c r="Y3497" i="1"/>
  <c r="U3497" i="1"/>
  <c r="M3497" i="1"/>
  <c r="Y3496" i="1"/>
  <c r="U3496" i="1"/>
  <c r="M3496" i="1"/>
  <c r="Y3495" i="1"/>
  <c r="U3495" i="1"/>
  <c r="M3495" i="1"/>
  <c r="Y3494" i="1"/>
  <c r="U3494" i="1"/>
  <c r="M3494" i="1"/>
  <c r="Y3493" i="1"/>
  <c r="U3493" i="1"/>
  <c r="M3493" i="1"/>
  <c r="Y3492" i="1"/>
  <c r="U3492" i="1"/>
  <c r="M3492" i="1"/>
  <c r="Y3491" i="1"/>
  <c r="U3491" i="1"/>
  <c r="M3491" i="1"/>
  <c r="Y3490" i="1"/>
  <c r="U3490" i="1"/>
  <c r="M3490" i="1"/>
  <c r="Y3489" i="1"/>
  <c r="U3489" i="1"/>
  <c r="M3489" i="1"/>
  <c r="Y3488" i="1"/>
  <c r="U3488" i="1"/>
  <c r="M3488" i="1"/>
  <c r="Y3487" i="1"/>
  <c r="U3487" i="1"/>
  <c r="M3487" i="1"/>
  <c r="Y3486" i="1"/>
  <c r="U3486" i="1"/>
  <c r="M3486" i="1"/>
  <c r="Y3485" i="1"/>
  <c r="U3485" i="1"/>
  <c r="M3485" i="1"/>
  <c r="Y3484" i="1"/>
  <c r="U3484" i="1"/>
  <c r="M3484" i="1"/>
  <c r="Y3483" i="1"/>
  <c r="U3483" i="1"/>
  <c r="M3483" i="1"/>
  <c r="Y3482" i="1"/>
  <c r="U3482" i="1"/>
  <c r="M3482" i="1"/>
  <c r="Y3481" i="1"/>
  <c r="U3481" i="1"/>
  <c r="M3481" i="1"/>
  <c r="Y3480" i="1"/>
  <c r="U3480" i="1"/>
  <c r="M3480" i="1"/>
  <c r="Y3479" i="1"/>
  <c r="U3479" i="1"/>
  <c r="M3479" i="1"/>
  <c r="Y3478" i="1"/>
  <c r="U3478" i="1"/>
  <c r="M3478" i="1"/>
  <c r="Y3477" i="1"/>
  <c r="U3477" i="1"/>
  <c r="M3477" i="1"/>
  <c r="Y3476" i="1"/>
  <c r="U3476" i="1"/>
  <c r="M3476" i="1"/>
  <c r="Y3475" i="1"/>
  <c r="U3475" i="1"/>
  <c r="M3475" i="1"/>
  <c r="Y3474" i="1"/>
  <c r="U3474" i="1"/>
  <c r="M3474" i="1"/>
  <c r="Y3473" i="1"/>
  <c r="U3473" i="1"/>
  <c r="M3473" i="1"/>
  <c r="Y3472" i="1"/>
  <c r="U3472" i="1"/>
  <c r="M3472" i="1"/>
  <c r="Y3471" i="1"/>
  <c r="U3471" i="1"/>
  <c r="M3471" i="1"/>
  <c r="Y3470" i="1"/>
  <c r="U3470" i="1"/>
  <c r="M3470" i="1"/>
  <c r="Y3469" i="1"/>
  <c r="U3469" i="1"/>
  <c r="M3469" i="1"/>
  <c r="Y3468" i="1"/>
  <c r="U3468" i="1"/>
  <c r="M3468" i="1"/>
  <c r="Y3467" i="1"/>
  <c r="U3467" i="1"/>
  <c r="M3467" i="1"/>
  <c r="Y3466" i="1"/>
  <c r="U3466" i="1"/>
  <c r="M3466" i="1"/>
  <c r="Y3465" i="1"/>
  <c r="U3465" i="1"/>
  <c r="M3465" i="1"/>
  <c r="Y3464" i="1"/>
  <c r="U3464" i="1"/>
  <c r="M3464" i="1"/>
  <c r="Y3463" i="1"/>
  <c r="U3463" i="1"/>
  <c r="M3463" i="1"/>
  <c r="Y3462" i="1"/>
  <c r="U3462" i="1"/>
  <c r="M3462" i="1"/>
  <c r="Y3461" i="1"/>
  <c r="U3461" i="1"/>
  <c r="M3461" i="1"/>
  <c r="Y3460" i="1"/>
  <c r="U3460" i="1"/>
  <c r="M3460" i="1"/>
  <c r="Y3459" i="1"/>
  <c r="U3459" i="1"/>
  <c r="M3459" i="1"/>
  <c r="Y3458" i="1"/>
  <c r="U3458" i="1"/>
  <c r="M3458" i="1"/>
  <c r="Y3457" i="1"/>
  <c r="U3457" i="1"/>
  <c r="M3457" i="1"/>
  <c r="Y3456" i="1"/>
  <c r="U3456" i="1"/>
  <c r="M3456" i="1"/>
  <c r="Y3455" i="1"/>
  <c r="U3455" i="1"/>
  <c r="M3455" i="1"/>
  <c r="Y3454" i="1"/>
  <c r="U3454" i="1"/>
  <c r="M3454" i="1"/>
  <c r="Y3453" i="1"/>
  <c r="U3453" i="1"/>
  <c r="M3453" i="1"/>
  <c r="Y3452" i="1"/>
  <c r="U3452" i="1"/>
  <c r="M3452" i="1"/>
  <c r="Y3451" i="1"/>
  <c r="U3451" i="1"/>
  <c r="M3451" i="1"/>
  <c r="Y3450" i="1"/>
  <c r="U3450" i="1"/>
  <c r="M3450" i="1"/>
  <c r="Y3449" i="1"/>
  <c r="U3449" i="1"/>
  <c r="M3449" i="1"/>
  <c r="Y3448" i="1"/>
  <c r="U3448" i="1"/>
  <c r="M3448" i="1"/>
  <c r="Y3447" i="1"/>
  <c r="U3447" i="1"/>
  <c r="M3447" i="1"/>
  <c r="Y3446" i="1"/>
  <c r="U3446" i="1"/>
  <c r="M3446" i="1"/>
  <c r="Y3445" i="1"/>
  <c r="U3445" i="1"/>
  <c r="M3445" i="1"/>
  <c r="Y3444" i="1"/>
  <c r="U3444" i="1"/>
  <c r="M3444" i="1"/>
  <c r="Y3443" i="1"/>
  <c r="U3443" i="1"/>
  <c r="M3443" i="1"/>
  <c r="Y3442" i="1"/>
  <c r="U3442" i="1"/>
  <c r="M3442" i="1"/>
  <c r="Y3441" i="1"/>
  <c r="U3441" i="1"/>
  <c r="M3441" i="1"/>
  <c r="Y3440" i="1"/>
  <c r="U3440" i="1"/>
  <c r="M3440" i="1"/>
  <c r="Y3439" i="1"/>
  <c r="U3439" i="1"/>
  <c r="M3439" i="1"/>
  <c r="Y3438" i="1"/>
  <c r="U3438" i="1"/>
  <c r="M3438" i="1"/>
  <c r="Y3437" i="1"/>
  <c r="U3437" i="1"/>
  <c r="M3437" i="1"/>
  <c r="Y3436" i="1"/>
  <c r="U3436" i="1"/>
  <c r="M3436" i="1"/>
  <c r="Y3435" i="1"/>
  <c r="U3435" i="1"/>
  <c r="M3435" i="1"/>
  <c r="Y3434" i="1"/>
  <c r="U3434" i="1"/>
  <c r="M3434" i="1"/>
  <c r="Y3433" i="1"/>
  <c r="U3433" i="1"/>
  <c r="M3433" i="1"/>
  <c r="Y3432" i="1"/>
  <c r="U3432" i="1"/>
  <c r="M3432" i="1"/>
  <c r="Y3431" i="1"/>
  <c r="U3431" i="1"/>
  <c r="M3431" i="1"/>
  <c r="Y3430" i="1"/>
  <c r="U3430" i="1"/>
  <c r="M3430" i="1"/>
  <c r="Y3429" i="1"/>
  <c r="U3429" i="1"/>
  <c r="M3429" i="1"/>
  <c r="Y3428" i="1"/>
  <c r="U3428" i="1"/>
  <c r="M3428" i="1"/>
  <c r="Y3427" i="1"/>
  <c r="U3427" i="1"/>
  <c r="M3427" i="1"/>
  <c r="Y3426" i="1"/>
  <c r="U3426" i="1"/>
  <c r="M3426" i="1"/>
  <c r="Y3425" i="1"/>
  <c r="U3425" i="1"/>
  <c r="M3425" i="1"/>
  <c r="Y3424" i="1"/>
  <c r="U3424" i="1"/>
  <c r="M3424" i="1"/>
  <c r="Y3423" i="1"/>
  <c r="U3423" i="1"/>
  <c r="M3423" i="1"/>
  <c r="Y3422" i="1"/>
  <c r="U3422" i="1"/>
  <c r="M3422" i="1"/>
  <c r="Y3421" i="1"/>
  <c r="U3421" i="1"/>
  <c r="M3421" i="1"/>
  <c r="Y3420" i="1"/>
  <c r="U3420" i="1"/>
  <c r="M3420" i="1"/>
  <c r="Y3419" i="1"/>
  <c r="U3419" i="1"/>
  <c r="M3419" i="1"/>
  <c r="Y3418" i="1"/>
  <c r="U3418" i="1"/>
  <c r="M3418" i="1"/>
  <c r="Y3417" i="1"/>
  <c r="U3417" i="1"/>
  <c r="M3417" i="1"/>
  <c r="Y3416" i="1"/>
  <c r="U3416" i="1"/>
  <c r="M3416" i="1"/>
  <c r="Y3415" i="1"/>
  <c r="U3415" i="1"/>
  <c r="M3415" i="1"/>
  <c r="Y3414" i="1"/>
  <c r="U3414" i="1"/>
  <c r="M3414" i="1"/>
  <c r="Y3413" i="1"/>
  <c r="U3413" i="1"/>
  <c r="M3413" i="1"/>
  <c r="Y3412" i="1"/>
  <c r="U3412" i="1"/>
  <c r="M3412" i="1"/>
  <c r="Y3411" i="1"/>
  <c r="U3411" i="1"/>
  <c r="M3411" i="1"/>
  <c r="Y3410" i="1"/>
  <c r="U3410" i="1"/>
  <c r="M3410" i="1"/>
  <c r="Y3409" i="1"/>
  <c r="U3409" i="1"/>
  <c r="M3409" i="1"/>
  <c r="Y3408" i="1"/>
  <c r="U3408" i="1"/>
  <c r="M3408" i="1"/>
  <c r="Y3407" i="1"/>
  <c r="U3407" i="1"/>
  <c r="M3407" i="1"/>
  <c r="Y3406" i="1"/>
  <c r="U3406" i="1"/>
  <c r="M3406" i="1"/>
  <c r="Y3405" i="1"/>
  <c r="U3405" i="1"/>
  <c r="M3405" i="1"/>
  <c r="Y3404" i="1"/>
  <c r="U3404" i="1"/>
  <c r="M3404" i="1"/>
  <c r="Y3403" i="1"/>
  <c r="U3403" i="1"/>
  <c r="M3403" i="1"/>
  <c r="Y3402" i="1"/>
  <c r="U3402" i="1"/>
  <c r="M3402" i="1"/>
  <c r="Y3401" i="1"/>
  <c r="U3401" i="1"/>
  <c r="M3401" i="1"/>
  <c r="Y3400" i="1"/>
  <c r="U3400" i="1"/>
  <c r="M3400" i="1"/>
  <c r="Y3399" i="1"/>
  <c r="U3399" i="1"/>
  <c r="M3399" i="1"/>
  <c r="Y3398" i="1"/>
  <c r="U3398" i="1"/>
  <c r="M3398" i="1"/>
  <c r="Y3397" i="1"/>
  <c r="U3397" i="1"/>
  <c r="M3397" i="1"/>
  <c r="Y3396" i="1"/>
  <c r="U3396" i="1"/>
  <c r="M3396" i="1"/>
  <c r="Y3395" i="1"/>
  <c r="U3395" i="1"/>
  <c r="M3395" i="1"/>
  <c r="Y3394" i="1"/>
  <c r="U3394" i="1"/>
  <c r="M3394" i="1"/>
  <c r="Y3393" i="1"/>
  <c r="U3393" i="1"/>
  <c r="M3393" i="1"/>
  <c r="Y3392" i="1"/>
  <c r="U3392" i="1"/>
  <c r="M3392" i="1"/>
  <c r="Y3391" i="1"/>
  <c r="U3391" i="1"/>
  <c r="M3391" i="1"/>
  <c r="Y3390" i="1"/>
  <c r="U3390" i="1"/>
  <c r="M3390" i="1"/>
  <c r="Y3389" i="1"/>
  <c r="U3389" i="1"/>
  <c r="M3389" i="1"/>
  <c r="Y3388" i="1"/>
  <c r="U3388" i="1"/>
  <c r="M3388" i="1"/>
  <c r="Y3387" i="1"/>
  <c r="U3387" i="1"/>
  <c r="M3387" i="1"/>
  <c r="Y3386" i="1"/>
  <c r="U3386" i="1"/>
  <c r="M3386" i="1"/>
  <c r="Y3385" i="1"/>
  <c r="U3385" i="1"/>
  <c r="M3385" i="1"/>
  <c r="Y3384" i="1"/>
  <c r="U3384" i="1"/>
  <c r="M3384" i="1"/>
  <c r="Y3383" i="1"/>
  <c r="U3383" i="1"/>
  <c r="M3383" i="1"/>
  <c r="Y3382" i="1"/>
  <c r="U3382" i="1"/>
  <c r="M3382" i="1"/>
  <c r="Y3381" i="1"/>
  <c r="U3381" i="1"/>
  <c r="M3381" i="1"/>
  <c r="Y3380" i="1"/>
  <c r="U3380" i="1"/>
  <c r="M3380" i="1"/>
  <c r="Y3379" i="1"/>
  <c r="U3379" i="1"/>
  <c r="M3379" i="1"/>
  <c r="Y3378" i="1"/>
  <c r="U3378" i="1"/>
  <c r="M3378" i="1"/>
  <c r="Y3377" i="1"/>
  <c r="U3377" i="1"/>
  <c r="M3377" i="1"/>
  <c r="Y3376" i="1"/>
  <c r="U3376" i="1"/>
  <c r="M3376" i="1"/>
  <c r="Y3375" i="1"/>
  <c r="U3375" i="1"/>
  <c r="M3375" i="1"/>
  <c r="Y3374" i="1"/>
  <c r="U3374" i="1"/>
  <c r="M3374" i="1"/>
  <c r="Y3373" i="1"/>
  <c r="U3373" i="1"/>
  <c r="M3373" i="1"/>
  <c r="Y3372" i="1"/>
  <c r="U3372" i="1"/>
  <c r="M3372" i="1"/>
  <c r="Y3371" i="1"/>
  <c r="U3371" i="1"/>
  <c r="M3371" i="1"/>
  <c r="Y3370" i="1"/>
  <c r="U3370" i="1"/>
  <c r="M3370" i="1"/>
  <c r="Y3369" i="1"/>
  <c r="U3369" i="1"/>
  <c r="M3369" i="1"/>
  <c r="Y3368" i="1"/>
  <c r="U3368" i="1"/>
  <c r="M3368" i="1"/>
  <c r="Y3367" i="1"/>
  <c r="U3367" i="1"/>
  <c r="M3367" i="1"/>
  <c r="Y3366" i="1"/>
  <c r="U3366" i="1"/>
  <c r="M3366" i="1"/>
  <c r="Y3365" i="1"/>
  <c r="U3365" i="1"/>
  <c r="M3365" i="1"/>
  <c r="Y3364" i="1"/>
  <c r="U3364" i="1"/>
  <c r="M3364" i="1"/>
  <c r="Y3363" i="1"/>
  <c r="U3363" i="1"/>
  <c r="M3363" i="1"/>
  <c r="Y3362" i="1"/>
  <c r="U3362" i="1"/>
  <c r="M3362" i="1"/>
  <c r="Y3361" i="1"/>
  <c r="U3361" i="1"/>
  <c r="M3361" i="1"/>
  <c r="Y3360" i="1"/>
  <c r="U3360" i="1"/>
  <c r="M3360" i="1"/>
  <c r="Y3359" i="1"/>
  <c r="U3359" i="1"/>
  <c r="M3359" i="1"/>
  <c r="Y3358" i="1"/>
  <c r="U3358" i="1"/>
  <c r="M3358" i="1"/>
  <c r="Y3357" i="1"/>
  <c r="U3357" i="1"/>
  <c r="M3357" i="1"/>
  <c r="Y3356" i="1"/>
  <c r="U3356" i="1"/>
  <c r="M3356" i="1"/>
  <c r="Y3355" i="1"/>
  <c r="U3355" i="1"/>
  <c r="M3355" i="1"/>
  <c r="Y3354" i="1"/>
  <c r="U3354" i="1"/>
  <c r="M3354" i="1"/>
  <c r="Y3353" i="1"/>
  <c r="U3353" i="1"/>
  <c r="M3353" i="1"/>
  <c r="Y3352" i="1"/>
  <c r="U3352" i="1"/>
  <c r="M3352" i="1"/>
  <c r="Y3351" i="1"/>
  <c r="U3351" i="1"/>
  <c r="M3351" i="1"/>
  <c r="Y3350" i="1"/>
  <c r="U3350" i="1"/>
  <c r="M3350" i="1"/>
  <c r="Y3349" i="1"/>
  <c r="U3349" i="1"/>
  <c r="M3349" i="1"/>
  <c r="Y3348" i="1"/>
  <c r="U3348" i="1"/>
  <c r="M3348" i="1"/>
  <c r="Y3347" i="1"/>
  <c r="U3347" i="1"/>
  <c r="M3347" i="1"/>
  <c r="Y3346" i="1"/>
  <c r="U3346" i="1"/>
  <c r="M3346" i="1"/>
  <c r="Y3345" i="1"/>
  <c r="U3345" i="1"/>
  <c r="M3345" i="1"/>
  <c r="Y3344" i="1"/>
  <c r="U3344" i="1"/>
  <c r="M3344" i="1"/>
  <c r="Y3343" i="1"/>
  <c r="U3343" i="1"/>
  <c r="M3343" i="1"/>
  <c r="Y3342" i="1"/>
  <c r="U3342" i="1"/>
  <c r="M3342" i="1"/>
  <c r="Y3341" i="1"/>
  <c r="U3341" i="1"/>
  <c r="M3341" i="1"/>
  <c r="Y3340" i="1"/>
  <c r="U3340" i="1"/>
  <c r="M3340" i="1"/>
  <c r="Y3339" i="1"/>
  <c r="U3339" i="1"/>
  <c r="M3339" i="1"/>
  <c r="Y3338" i="1"/>
  <c r="U3338" i="1"/>
  <c r="M3338" i="1"/>
  <c r="Y3337" i="1"/>
  <c r="U3337" i="1"/>
  <c r="M3337" i="1"/>
  <c r="Y3336" i="1"/>
  <c r="U3336" i="1"/>
  <c r="M3336" i="1"/>
  <c r="Y3335" i="1"/>
  <c r="U3335" i="1"/>
  <c r="M3335" i="1"/>
  <c r="Y3334" i="1"/>
  <c r="U3334" i="1"/>
  <c r="M3334" i="1"/>
  <c r="Y3333" i="1"/>
  <c r="U3333" i="1"/>
  <c r="M3333" i="1"/>
  <c r="Y3332" i="1"/>
  <c r="U3332" i="1"/>
  <c r="M3332" i="1"/>
  <c r="Y3331" i="1"/>
  <c r="U3331" i="1"/>
  <c r="M3331" i="1"/>
  <c r="Y3330" i="1"/>
  <c r="U3330" i="1"/>
  <c r="M3330" i="1"/>
  <c r="Y3329" i="1"/>
  <c r="U3329" i="1"/>
  <c r="M3329" i="1"/>
  <c r="Y3328" i="1"/>
  <c r="U3328" i="1"/>
  <c r="M3328" i="1"/>
  <c r="Y3327" i="1"/>
  <c r="U3327" i="1"/>
  <c r="M3327" i="1"/>
  <c r="Y3326" i="1"/>
  <c r="U3326" i="1"/>
  <c r="M3326" i="1"/>
  <c r="Y3325" i="1"/>
  <c r="U3325" i="1"/>
  <c r="M3325" i="1"/>
  <c r="Y3324" i="1"/>
  <c r="U3324" i="1"/>
  <c r="M3324" i="1"/>
  <c r="Y3323" i="1"/>
  <c r="U3323" i="1"/>
  <c r="M3323" i="1"/>
  <c r="Y3322" i="1"/>
  <c r="U3322" i="1"/>
  <c r="M3322" i="1"/>
  <c r="Y3321" i="1"/>
  <c r="U3321" i="1"/>
  <c r="M3321" i="1"/>
  <c r="Y3320" i="1"/>
  <c r="U3320" i="1"/>
  <c r="M3320" i="1"/>
  <c r="Y3319" i="1"/>
  <c r="U3319" i="1"/>
  <c r="M3319" i="1"/>
  <c r="Y3318" i="1"/>
  <c r="U3318" i="1"/>
  <c r="M3318" i="1"/>
  <c r="Y3317" i="1"/>
  <c r="U3317" i="1"/>
  <c r="M3317" i="1"/>
  <c r="Y3316" i="1"/>
  <c r="U3316" i="1"/>
  <c r="M3316" i="1"/>
  <c r="Y3315" i="1"/>
  <c r="U3315" i="1"/>
  <c r="M3315" i="1"/>
  <c r="Y3314" i="1"/>
  <c r="U3314" i="1"/>
  <c r="M3314" i="1"/>
  <c r="Y3313" i="1"/>
  <c r="U3313" i="1"/>
  <c r="M3313" i="1"/>
  <c r="Y3312" i="1"/>
  <c r="U3312" i="1"/>
  <c r="M3312" i="1"/>
  <c r="Y3311" i="1"/>
  <c r="U3311" i="1"/>
  <c r="M3311" i="1"/>
  <c r="Y3310" i="1"/>
  <c r="U3310" i="1"/>
  <c r="M3310" i="1"/>
  <c r="Y3309" i="1"/>
  <c r="U3309" i="1"/>
  <c r="M3309" i="1"/>
  <c r="Y3308" i="1"/>
  <c r="U3308" i="1"/>
  <c r="M3308" i="1"/>
  <c r="Y3307" i="1"/>
  <c r="U3307" i="1"/>
  <c r="M3307" i="1"/>
  <c r="Y3306" i="1"/>
  <c r="U3306" i="1"/>
  <c r="M3306" i="1"/>
  <c r="Y3305" i="1"/>
  <c r="U3305" i="1"/>
  <c r="M3305" i="1"/>
  <c r="Y3304" i="1"/>
  <c r="U3304" i="1"/>
  <c r="M3304" i="1"/>
  <c r="Y3303" i="1"/>
  <c r="U3303" i="1"/>
  <c r="M3303" i="1"/>
  <c r="Y3302" i="1"/>
  <c r="U3302" i="1"/>
  <c r="M3302" i="1"/>
  <c r="Y3301" i="1"/>
  <c r="U3301" i="1"/>
  <c r="M3301" i="1"/>
  <c r="Y3300" i="1"/>
  <c r="U3300" i="1"/>
  <c r="M3300" i="1"/>
  <c r="Y3299" i="1"/>
  <c r="U3299" i="1"/>
  <c r="M3299" i="1"/>
  <c r="Y3298" i="1"/>
  <c r="U3298" i="1"/>
  <c r="M3298" i="1"/>
  <c r="Y3297" i="1"/>
  <c r="U3297" i="1"/>
  <c r="M3297" i="1"/>
  <c r="Y3296" i="1"/>
  <c r="U3296" i="1"/>
  <c r="M3296" i="1"/>
  <c r="Y3295" i="1"/>
  <c r="U3295" i="1"/>
  <c r="M3295" i="1"/>
  <c r="Y3294" i="1"/>
  <c r="U3294" i="1"/>
  <c r="M3294" i="1"/>
  <c r="Y3293" i="1"/>
  <c r="U3293" i="1"/>
  <c r="M3293" i="1"/>
  <c r="Y3292" i="1"/>
  <c r="U3292" i="1"/>
  <c r="M3292" i="1"/>
  <c r="Y3291" i="1"/>
  <c r="U3291" i="1"/>
  <c r="M3291" i="1"/>
  <c r="Y3290" i="1"/>
  <c r="U3290" i="1"/>
  <c r="M3290" i="1"/>
  <c r="Y3289" i="1"/>
  <c r="U3289" i="1"/>
  <c r="M3289" i="1"/>
  <c r="Y3288" i="1"/>
  <c r="U3288" i="1"/>
  <c r="M3288" i="1"/>
  <c r="Y3287" i="1"/>
  <c r="U3287" i="1"/>
  <c r="M3287" i="1"/>
  <c r="Y3286" i="1"/>
  <c r="U3286" i="1"/>
  <c r="M3286" i="1"/>
  <c r="Y3285" i="1"/>
  <c r="U3285" i="1"/>
  <c r="M3285" i="1"/>
  <c r="Y3284" i="1"/>
  <c r="U3284" i="1"/>
  <c r="M3284" i="1"/>
  <c r="Y3283" i="1"/>
  <c r="U3283" i="1"/>
  <c r="M3283" i="1"/>
  <c r="Y3282" i="1"/>
  <c r="U3282" i="1"/>
  <c r="M3282" i="1"/>
  <c r="Y3281" i="1"/>
  <c r="U3281" i="1"/>
  <c r="M3281" i="1"/>
  <c r="Y3280" i="1"/>
  <c r="U3280" i="1"/>
  <c r="M3280" i="1"/>
  <c r="Y3279" i="1"/>
  <c r="U3279" i="1"/>
  <c r="M3279" i="1"/>
  <c r="Y3278" i="1"/>
  <c r="U3278" i="1"/>
  <c r="M3278" i="1"/>
  <c r="Y3277" i="1"/>
  <c r="U3277" i="1"/>
  <c r="M3277" i="1"/>
  <c r="Y3276" i="1"/>
  <c r="U3276" i="1"/>
  <c r="M3276" i="1"/>
  <c r="Y3275" i="1"/>
  <c r="U3275" i="1"/>
  <c r="M3275" i="1"/>
  <c r="Y3274" i="1"/>
  <c r="U3274" i="1"/>
  <c r="M3274" i="1"/>
  <c r="Y3273" i="1"/>
  <c r="U3273" i="1"/>
  <c r="M3273" i="1"/>
  <c r="Y3272" i="1"/>
  <c r="U3272" i="1"/>
  <c r="M3272" i="1"/>
  <c r="Y3271" i="1"/>
  <c r="U3271" i="1"/>
  <c r="M3271" i="1"/>
  <c r="Y3270" i="1"/>
  <c r="U3270" i="1"/>
  <c r="M3270" i="1"/>
  <c r="Y3269" i="1"/>
  <c r="U3269" i="1"/>
  <c r="M3269" i="1"/>
  <c r="Y3268" i="1"/>
  <c r="U3268" i="1"/>
  <c r="M3268" i="1"/>
  <c r="Y3267" i="1"/>
  <c r="U3267" i="1"/>
  <c r="M3267" i="1"/>
  <c r="Y3266" i="1"/>
  <c r="U3266" i="1"/>
  <c r="M3266" i="1"/>
  <c r="Y3265" i="1"/>
  <c r="U3265" i="1"/>
  <c r="M3265" i="1"/>
  <c r="Y3264" i="1"/>
  <c r="U3264" i="1"/>
  <c r="M3264" i="1"/>
  <c r="Y3263" i="1"/>
  <c r="U3263" i="1"/>
  <c r="M3263" i="1"/>
  <c r="Y3262" i="1"/>
  <c r="U3262" i="1"/>
  <c r="M3262" i="1"/>
  <c r="Y3261" i="1"/>
  <c r="U3261" i="1"/>
  <c r="M3261" i="1"/>
  <c r="Y3260" i="1"/>
  <c r="U3260" i="1"/>
  <c r="M3260" i="1"/>
  <c r="Y3259" i="1"/>
  <c r="U3259" i="1"/>
  <c r="M3259" i="1"/>
  <c r="Y3258" i="1"/>
  <c r="U3258" i="1"/>
  <c r="M3258" i="1"/>
  <c r="Y3257" i="1"/>
  <c r="U3257" i="1"/>
  <c r="M3257" i="1"/>
  <c r="Y3256" i="1"/>
  <c r="U3256" i="1"/>
  <c r="M3256" i="1"/>
  <c r="Y3255" i="1"/>
  <c r="U3255" i="1"/>
  <c r="M3255" i="1"/>
  <c r="Y3254" i="1"/>
  <c r="U3254" i="1"/>
  <c r="M3254" i="1"/>
  <c r="Y3253" i="1"/>
  <c r="U3253" i="1"/>
  <c r="M3253" i="1"/>
  <c r="Y3252" i="1"/>
  <c r="U3252" i="1"/>
  <c r="M3252" i="1"/>
  <c r="Y3251" i="1"/>
  <c r="U3251" i="1"/>
  <c r="M3251" i="1"/>
  <c r="Y3250" i="1"/>
  <c r="U3250" i="1"/>
  <c r="M3250" i="1"/>
  <c r="Y3249" i="1"/>
  <c r="U3249" i="1"/>
  <c r="M3249" i="1"/>
  <c r="Y3248" i="1"/>
  <c r="U3248" i="1"/>
  <c r="M3248" i="1"/>
  <c r="Y3247" i="1"/>
  <c r="U3247" i="1"/>
  <c r="M3247" i="1"/>
  <c r="Y3246" i="1"/>
  <c r="U3246" i="1"/>
  <c r="M3246" i="1"/>
  <c r="Y3245" i="1"/>
  <c r="U3245" i="1"/>
  <c r="M3245" i="1"/>
  <c r="Y3244" i="1"/>
  <c r="U3244" i="1"/>
  <c r="M3244" i="1"/>
  <c r="Y3243" i="1"/>
  <c r="U3243" i="1"/>
  <c r="M3243" i="1"/>
  <c r="Y3242" i="1"/>
  <c r="U3242" i="1"/>
  <c r="M3242" i="1"/>
  <c r="Y3241" i="1"/>
  <c r="U3241" i="1"/>
  <c r="M3241" i="1"/>
  <c r="Y3240" i="1"/>
  <c r="U3240" i="1"/>
  <c r="M3240" i="1"/>
  <c r="Y3239" i="1"/>
  <c r="U3239" i="1"/>
  <c r="M3239" i="1"/>
  <c r="Y3238" i="1"/>
  <c r="U3238" i="1"/>
  <c r="M3238" i="1"/>
  <c r="Y3237" i="1"/>
  <c r="U3237" i="1"/>
  <c r="M3237" i="1"/>
  <c r="Y3236" i="1"/>
  <c r="U3236" i="1"/>
  <c r="M3236" i="1"/>
  <c r="Y3235" i="1"/>
  <c r="U3235" i="1"/>
  <c r="M3235" i="1"/>
  <c r="Y3234" i="1"/>
  <c r="U3234" i="1"/>
  <c r="M3234" i="1"/>
  <c r="Y3233" i="1"/>
  <c r="U3233" i="1"/>
  <c r="M3233" i="1"/>
  <c r="Y3232" i="1"/>
  <c r="U3232" i="1"/>
  <c r="M3232" i="1"/>
  <c r="Y3231" i="1"/>
  <c r="U3231" i="1"/>
  <c r="M3231" i="1"/>
  <c r="Y3230" i="1"/>
  <c r="U3230" i="1"/>
  <c r="M3230" i="1"/>
  <c r="Y3229" i="1"/>
  <c r="U3229" i="1"/>
  <c r="M3229" i="1"/>
  <c r="Y3228" i="1"/>
  <c r="U3228" i="1"/>
  <c r="M3228" i="1"/>
  <c r="Y3227" i="1"/>
  <c r="U3227" i="1"/>
  <c r="M3227" i="1"/>
  <c r="Y3226" i="1"/>
  <c r="U3226" i="1"/>
  <c r="M3226" i="1"/>
  <c r="Y3225" i="1"/>
  <c r="U3225" i="1"/>
  <c r="M3225" i="1"/>
  <c r="Y3224" i="1"/>
  <c r="U3224" i="1"/>
  <c r="M3224" i="1"/>
  <c r="Y3223" i="1"/>
  <c r="U3223" i="1"/>
  <c r="M3223" i="1"/>
  <c r="Y3222" i="1"/>
  <c r="U3222" i="1"/>
  <c r="M3222" i="1"/>
  <c r="Y3221" i="1"/>
  <c r="U3221" i="1"/>
  <c r="M3221" i="1"/>
  <c r="Y3220" i="1"/>
  <c r="U3220" i="1"/>
  <c r="M3220" i="1"/>
  <c r="Y3219" i="1"/>
  <c r="U3219" i="1"/>
  <c r="M3219" i="1"/>
  <c r="Y3218" i="1"/>
  <c r="U3218" i="1"/>
  <c r="M3218" i="1"/>
  <c r="Y3217" i="1"/>
  <c r="U3217" i="1"/>
  <c r="M3217" i="1"/>
  <c r="Y3216" i="1"/>
  <c r="U3216" i="1"/>
  <c r="M3216" i="1"/>
  <c r="Y3215" i="1"/>
  <c r="U3215" i="1"/>
  <c r="M3215" i="1"/>
  <c r="Y3214" i="1"/>
  <c r="U3214" i="1"/>
  <c r="M3214" i="1"/>
  <c r="Y3213" i="1"/>
  <c r="U3213" i="1"/>
  <c r="M3213" i="1"/>
  <c r="Y3212" i="1"/>
  <c r="U3212" i="1"/>
  <c r="M3212" i="1"/>
  <c r="Y3211" i="1"/>
  <c r="U3211" i="1"/>
  <c r="M3211" i="1"/>
  <c r="Y3210" i="1"/>
  <c r="U3210" i="1"/>
  <c r="M3210" i="1"/>
  <c r="Y3209" i="1"/>
  <c r="U3209" i="1"/>
  <c r="M3209" i="1"/>
  <c r="Y3208" i="1"/>
  <c r="U3208" i="1"/>
  <c r="M3208" i="1"/>
  <c r="Y3207" i="1"/>
  <c r="U3207" i="1"/>
  <c r="M3207" i="1"/>
  <c r="Y3206" i="1"/>
  <c r="U3206" i="1"/>
  <c r="M3206" i="1"/>
  <c r="Y3205" i="1"/>
  <c r="U3205" i="1"/>
  <c r="M3205" i="1"/>
  <c r="Y3204" i="1"/>
  <c r="U3204" i="1"/>
  <c r="M3204" i="1"/>
  <c r="Y3203" i="1"/>
  <c r="U3203" i="1"/>
  <c r="M3203" i="1"/>
  <c r="Y3202" i="1"/>
  <c r="U3202" i="1"/>
  <c r="M3202" i="1"/>
  <c r="Y3201" i="1"/>
  <c r="U3201" i="1"/>
  <c r="M3201" i="1"/>
  <c r="Y3200" i="1"/>
  <c r="U3200" i="1"/>
  <c r="M3200" i="1"/>
  <c r="Y3199" i="1"/>
  <c r="U3199" i="1"/>
  <c r="M3199" i="1"/>
  <c r="Y3198" i="1"/>
  <c r="U3198" i="1"/>
  <c r="M3198" i="1"/>
  <c r="Y3197" i="1"/>
  <c r="U3197" i="1"/>
  <c r="M3197" i="1"/>
  <c r="Y3196" i="1"/>
  <c r="U3196" i="1"/>
  <c r="M3196" i="1"/>
  <c r="Y3195" i="1"/>
  <c r="U3195" i="1"/>
  <c r="M3195" i="1"/>
  <c r="Y3194" i="1"/>
  <c r="U3194" i="1"/>
  <c r="M3194" i="1"/>
  <c r="Y3193" i="1"/>
  <c r="U3193" i="1"/>
  <c r="M3193" i="1"/>
  <c r="Y3192" i="1"/>
  <c r="U3192" i="1"/>
  <c r="M3192" i="1"/>
  <c r="Y3191" i="1"/>
  <c r="U3191" i="1"/>
  <c r="M3191" i="1"/>
  <c r="Y3190" i="1"/>
  <c r="U3190" i="1"/>
  <c r="M3190" i="1"/>
  <c r="Y3189" i="1"/>
  <c r="U3189" i="1"/>
  <c r="M3189" i="1"/>
  <c r="Y3188" i="1"/>
  <c r="U3188" i="1"/>
  <c r="M3188" i="1"/>
  <c r="Y3187" i="1"/>
  <c r="U3187" i="1"/>
  <c r="M3187" i="1"/>
  <c r="Y3186" i="1"/>
  <c r="U3186" i="1"/>
  <c r="M3186" i="1"/>
  <c r="Y3185" i="1"/>
  <c r="U3185" i="1"/>
  <c r="M3185" i="1"/>
  <c r="Y3184" i="1"/>
  <c r="U3184" i="1"/>
  <c r="M3184" i="1"/>
  <c r="Y3183" i="1"/>
  <c r="U3183" i="1"/>
  <c r="M3183" i="1"/>
  <c r="Y3182" i="1"/>
  <c r="U3182" i="1"/>
  <c r="M3182" i="1"/>
  <c r="Y3181" i="1"/>
  <c r="U3181" i="1"/>
  <c r="M3181" i="1"/>
  <c r="Y3180" i="1"/>
  <c r="U3180" i="1"/>
  <c r="M3180" i="1"/>
  <c r="Y3179" i="1"/>
  <c r="U3179" i="1"/>
  <c r="M3179" i="1"/>
  <c r="Y3178" i="1"/>
  <c r="U3178" i="1"/>
  <c r="M3178" i="1"/>
  <c r="Y3177" i="1"/>
  <c r="U3177" i="1"/>
  <c r="M3177" i="1"/>
  <c r="Y3176" i="1"/>
  <c r="U3176" i="1"/>
  <c r="M3176" i="1"/>
  <c r="Y3175" i="1"/>
  <c r="U3175" i="1"/>
  <c r="M3175" i="1"/>
  <c r="Y3174" i="1"/>
  <c r="U3174" i="1"/>
  <c r="M3174" i="1"/>
  <c r="Y3173" i="1"/>
  <c r="U3173" i="1"/>
  <c r="M3173" i="1"/>
  <c r="Y3172" i="1"/>
  <c r="U3172" i="1"/>
  <c r="M3172" i="1"/>
  <c r="Y3171" i="1"/>
  <c r="U3171" i="1"/>
  <c r="M3171" i="1"/>
  <c r="Y3170" i="1"/>
  <c r="U3170" i="1"/>
  <c r="M3170" i="1"/>
  <c r="Y3169" i="1"/>
  <c r="U3169" i="1"/>
  <c r="M3169" i="1"/>
  <c r="Y3168" i="1"/>
  <c r="U3168" i="1"/>
  <c r="M3168" i="1"/>
  <c r="Y3167" i="1"/>
  <c r="U3167" i="1"/>
  <c r="M3167" i="1"/>
  <c r="Y3166" i="1"/>
  <c r="U3166" i="1"/>
  <c r="M3166" i="1"/>
  <c r="Y3165" i="1"/>
  <c r="U3165" i="1"/>
  <c r="M3165" i="1"/>
  <c r="Y3164" i="1"/>
  <c r="U3164" i="1"/>
  <c r="M3164" i="1"/>
  <c r="Y3163" i="1"/>
  <c r="U3163" i="1"/>
  <c r="M3163" i="1"/>
  <c r="Y3162" i="1"/>
  <c r="U3162" i="1"/>
  <c r="M3162" i="1"/>
  <c r="Y3161" i="1"/>
  <c r="U3161" i="1"/>
  <c r="M3161" i="1"/>
  <c r="Y3160" i="1"/>
  <c r="U3160" i="1"/>
  <c r="M3160" i="1"/>
  <c r="Y3159" i="1"/>
  <c r="U3159" i="1"/>
  <c r="M3159" i="1"/>
  <c r="Y3158" i="1"/>
  <c r="U3158" i="1"/>
  <c r="M3158" i="1"/>
  <c r="Y3157" i="1"/>
  <c r="U3157" i="1"/>
  <c r="M3157" i="1"/>
  <c r="Y3156" i="1"/>
  <c r="U3156" i="1"/>
  <c r="M3156" i="1"/>
  <c r="Y3155" i="1"/>
  <c r="U3155" i="1"/>
  <c r="M3155" i="1"/>
  <c r="Y3154" i="1"/>
  <c r="U3154" i="1"/>
  <c r="M3154" i="1"/>
  <c r="Y3153" i="1"/>
  <c r="U3153" i="1"/>
  <c r="M3153" i="1"/>
  <c r="Y3152" i="1"/>
  <c r="U3152" i="1"/>
  <c r="M3152" i="1"/>
  <c r="Y3151" i="1"/>
  <c r="U3151" i="1"/>
  <c r="M3151" i="1"/>
  <c r="Y3150" i="1"/>
  <c r="U3150" i="1"/>
  <c r="M3150" i="1"/>
  <c r="Y3149" i="1"/>
  <c r="U3149" i="1"/>
  <c r="M3149" i="1"/>
  <c r="Y3148" i="1"/>
  <c r="U3148" i="1"/>
  <c r="M3148" i="1"/>
  <c r="Y3147" i="1"/>
  <c r="U3147" i="1"/>
  <c r="M3147" i="1"/>
  <c r="Y3146" i="1"/>
  <c r="U3146" i="1"/>
  <c r="M3146" i="1"/>
  <c r="Y3145" i="1"/>
  <c r="U3145" i="1"/>
  <c r="M3145" i="1"/>
  <c r="Y3144" i="1"/>
  <c r="U3144" i="1"/>
  <c r="M3144" i="1"/>
  <c r="Y3143" i="1"/>
  <c r="U3143" i="1"/>
  <c r="M3143" i="1"/>
  <c r="Y3142" i="1"/>
  <c r="U3142" i="1"/>
  <c r="M3142" i="1"/>
  <c r="Y3141" i="1"/>
  <c r="U3141" i="1"/>
  <c r="M3141" i="1"/>
  <c r="Y3140" i="1"/>
  <c r="U3140" i="1"/>
  <c r="M3140" i="1"/>
  <c r="Y3139" i="1"/>
  <c r="U3139" i="1"/>
  <c r="M3139" i="1"/>
  <c r="Y3138" i="1"/>
  <c r="U3138" i="1"/>
  <c r="M3138" i="1"/>
  <c r="Y3137" i="1"/>
  <c r="U3137" i="1"/>
  <c r="M3137" i="1"/>
  <c r="Y3136" i="1"/>
  <c r="U3136" i="1"/>
  <c r="M3136" i="1"/>
  <c r="Y3135" i="1"/>
  <c r="U3135" i="1"/>
  <c r="M3135" i="1"/>
  <c r="Y3134" i="1"/>
  <c r="U3134" i="1"/>
  <c r="M3134" i="1"/>
  <c r="Y3133" i="1"/>
  <c r="U3133" i="1"/>
  <c r="M3133" i="1"/>
  <c r="Y3132" i="1"/>
  <c r="U3132" i="1"/>
  <c r="M3132" i="1"/>
  <c r="Y3131" i="1"/>
  <c r="U3131" i="1"/>
  <c r="M3131" i="1"/>
  <c r="Y3130" i="1"/>
  <c r="U3130" i="1"/>
  <c r="M3130" i="1"/>
  <c r="Y3129" i="1"/>
  <c r="U3129" i="1"/>
  <c r="M3129" i="1"/>
  <c r="Y3128" i="1"/>
  <c r="U3128" i="1"/>
  <c r="M3128" i="1"/>
  <c r="Y3127" i="1"/>
  <c r="U3127" i="1"/>
  <c r="M3127" i="1"/>
  <c r="Y3126" i="1"/>
  <c r="U3126" i="1"/>
  <c r="M3126" i="1"/>
  <c r="Y3125" i="1"/>
  <c r="U3125" i="1"/>
  <c r="M3125" i="1"/>
  <c r="Y3124" i="1"/>
  <c r="U3124" i="1"/>
  <c r="M3124" i="1"/>
  <c r="Y3123" i="1"/>
  <c r="U3123" i="1"/>
  <c r="M3123" i="1"/>
  <c r="Y3122" i="1"/>
  <c r="U3122" i="1"/>
  <c r="M3122" i="1"/>
  <c r="Y3121" i="1"/>
  <c r="U3121" i="1"/>
  <c r="M3121" i="1"/>
  <c r="Y3120" i="1"/>
  <c r="U3120" i="1"/>
  <c r="M3120" i="1"/>
  <c r="Y3119" i="1"/>
  <c r="U3119" i="1"/>
  <c r="M3119" i="1"/>
  <c r="Y3118" i="1"/>
  <c r="U3118" i="1"/>
  <c r="M3118" i="1"/>
  <c r="Y3117" i="1"/>
  <c r="U3117" i="1"/>
  <c r="M3117" i="1"/>
  <c r="Y3116" i="1"/>
  <c r="U3116" i="1"/>
  <c r="M3116" i="1"/>
  <c r="Y3115" i="1"/>
  <c r="U3115" i="1"/>
  <c r="M3115" i="1"/>
  <c r="Y3114" i="1"/>
  <c r="U3114" i="1"/>
  <c r="M3114" i="1"/>
  <c r="Y3113" i="1"/>
  <c r="U3113" i="1"/>
  <c r="M3113" i="1"/>
  <c r="Y3112" i="1"/>
  <c r="U3112" i="1"/>
  <c r="M3112" i="1"/>
  <c r="Y3111" i="1"/>
  <c r="U3111" i="1"/>
  <c r="M3111" i="1"/>
  <c r="Y3110" i="1"/>
  <c r="U3110" i="1"/>
  <c r="M3110" i="1"/>
  <c r="Y3109" i="1"/>
  <c r="U3109" i="1"/>
  <c r="M3109" i="1"/>
  <c r="Y3108" i="1"/>
  <c r="U3108" i="1"/>
  <c r="M3108" i="1"/>
  <c r="Y3107" i="1"/>
  <c r="U3107" i="1"/>
  <c r="M3107" i="1"/>
  <c r="Y3106" i="1"/>
  <c r="U3106" i="1"/>
  <c r="M3106" i="1"/>
  <c r="Y3105" i="1"/>
  <c r="U3105" i="1"/>
  <c r="M3105" i="1"/>
  <c r="Y3104" i="1"/>
  <c r="U3104" i="1"/>
  <c r="M3104" i="1"/>
  <c r="Y3103" i="1"/>
  <c r="U3103" i="1"/>
  <c r="M3103" i="1"/>
  <c r="Y3102" i="1"/>
  <c r="U3102" i="1"/>
  <c r="M3102" i="1"/>
  <c r="Y3101" i="1"/>
  <c r="U3101" i="1"/>
  <c r="M3101" i="1"/>
  <c r="Y3100" i="1"/>
  <c r="U3100" i="1"/>
  <c r="M3100" i="1"/>
  <c r="Y3099" i="1"/>
  <c r="U3099" i="1"/>
  <c r="M3099" i="1"/>
  <c r="Y3098" i="1"/>
  <c r="U3098" i="1"/>
  <c r="M3098" i="1"/>
  <c r="Y3097" i="1"/>
  <c r="U3097" i="1"/>
  <c r="M3097" i="1"/>
  <c r="Y3096" i="1"/>
  <c r="U3096" i="1"/>
  <c r="M3096" i="1"/>
  <c r="Y3095" i="1"/>
  <c r="U3095" i="1"/>
  <c r="M3095" i="1"/>
  <c r="Y3094" i="1"/>
  <c r="U3094" i="1"/>
  <c r="M3094" i="1"/>
  <c r="Y3093" i="1"/>
  <c r="U3093" i="1"/>
  <c r="M3093" i="1"/>
  <c r="Y3092" i="1"/>
  <c r="U3092" i="1"/>
  <c r="M3092" i="1"/>
  <c r="Y3091" i="1"/>
  <c r="U3091" i="1"/>
  <c r="M3091" i="1"/>
  <c r="Y3090" i="1"/>
  <c r="U3090" i="1"/>
  <c r="M3090" i="1"/>
  <c r="Y3089" i="1"/>
  <c r="U3089" i="1"/>
  <c r="M3089" i="1"/>
  <c r="Y3088" i="1"/>
  <c r="U3088" i="1"/>
  <c r="M3088" i="1"/>
  <c r="Y3087" i="1"/>
  <c r="U3087" i="1"/>
  <c r="M3087" i="1"/>
  <c r="Y3086" i="1"/>
  <c r="U3086" i="1"/>
  <c r="M3086" i="1"/>
  <c r="Y3085" i="1"/>
  <c r="U3085" i="1"/>
  <c r="M3085" i="1"/>
  <c r="Y3084" i="1"/>
  <c r="U3084" i="1"/>
  <c r="M3084" i="1"/>
  <c r="Y3083" i="1"/>
  <c r="U3083" i="1"/>
  <c r="M3083" i="1"/>
  <c r="Y3082" i="1"/>
  <c r="U3082" i="1"/>
  <c r="M3082" i="1"/>
  <c r="Y3081" i="1"/>
  <c r="U3081" i="1"/>
  <c r="M3081" i="1"/>
  <c r="Y3080" i="1"/>
  <c r="U3080" i="1"/>
  <c r="M3080" i="1"/>
  <c r="Y3079" i="1"/>
  <c r="U3079" i="1"/>
  <c r="M3079" i="1"/>
  <c r="Y3078" i="1"/>
  <c r="U3078" i="1"/>
  <c r="M3078" i="1"/>
  <c r="Y3077" i="1"/>
  <c r="U3077" i="1"/>
  <c r="M3077" i="1"/>
  <c r="Y3076" i="1"/>
  <c r="U3076" i="1"/>
  <c r="M3076" i="1"/>
  <c r="Y3075" i="1"/>
  <c r="U3075" i="1"/>
  <c r="M3075" i="1"/>
  <c r="Y3074" i="1"/>
  <c r="U3074" i="1"/>
  <c r="M3074" i="1"/>
  <c r="Y3073" i="1"/>
  <c r="U3073" i="1"/>
  <c r="M3073" i="1"/>
  <c r="Y3072" i="1"/>
  <c r="U3072" i="1"/>
  <c r="M3072" i="1"/>
  <c r="Y3071" i="1"/>
  <c r="U3071" i="1"/>
  <c r="M3071" i="1"/>
  <c r="Y3070" i="1"/>
  <c r="U3070" i="1"/>
  <c r="M3070" i="1"/>
  <c r="Y3069" i="1"/>
  <c r="U3069" i="1"/>
  <c r="M3069" i="1"/>
  <c r="Y3068" i="1"/>
  <c r="U3068" i="1"/>
  <c r="M3068" i="1"/>
  <c r="Y3067" i="1"/>
  <c r="U3067" i="1"/>
  <c r="M3067" i="1"/>
  <c r="Y3066" i="1"/>
  <c r="U3066" i="1"/>
  <c r="M3066" i="1"/>
  <c r="Y3065" i="1"/>
  <c r="U3065" i="1"/>
  <c r="M3065" i="1"/>
  <c r="Y3064" i="1"/>
  <c r="U3064" i="1"/>
  <c r="M3064" i="1"/>
  <c r="Y3063" i="1"/>
  <c r="U3063" i="1"/>
  <c r="M3063" i="1"/>
  <c r="Y3062" i="1"/>
  <c r="U3062" i="1"/>
  <c r="M3062" i="1"/>
  <c r="Y3061" i="1"/>
  <c r="U3061" i="1"/>
  <c r="M3061" i="1"/>
  <c r="Y3060" i="1"/>
  <c r="U3060" i="1"/>
  <c r="M3060" i="1"/>
  <c r="Y3059" i="1"/>
  <c r="U3059" i="1"/>
  <c r="M3059" i="1"/>
  <c r="Y3058" i="1"/>
  <c r="U3058" i="1"/>
  <c r="M3058" i="1"/>
  <c r="Y3057" i="1"/>
  <c r="U3057" i="1"/>
  <c r="M3057" i="1"/>
  <c r="Y3056" i="1"/>
  <c r="U3056" i="1"/>
  <c r="M3056" i="1"/>
  <c r="Y3055" i="1"/>
  <c r="U3055" i="1"/>
  <c r="M3055" i="1"/>
  <c r="Y3054" i="1"/>
  <c r="U3054" i="1"/>
  <c r="M3054" i="1"/>
  <c r="Y3053" i="1"/>
  <c r="U3053" i="1"/>
  <c r="M3053" i="1"/>
  <c r="Y3052" i="1"/>
  <c r="U3052" i="1"/>
  <c r="M3052" i="1"/>
  <c r="Y3051" i="1"/>
  <c r="U3051" i="1"/>
  <c r="M3051" i="1"/>
  <c r="Y3050" i="1"/>
  <c r="U3050" i="1"/>
  <c r="M3050" i="1"/>
  <c r="Y3049" i="1"/>
  <c r="U3049" i="1"/>
  <c r="M3049" i="1"/>
  <c r="Y3048" i="1"/>
  <c r="U3048" i="1"/>
  <c r="M3048" i="1"/>
  <c r="Y3047" i="1"/>
  <c r="U3047" i="1"/>
  <c r="M3047" i="1"/>
  <c r="Y3046" i="1"/>
  <c r="U3046" i="1"/>
  <c r="M3046" i="1"/>
  <c r="Y3045" i="1"/>
  <c r="U3045" i="1"/>
  <c r="M3045" i="1"/>
  <c r="Y3044" i="1"/>
  <c r="U3044" i="1"/>
  <c r="M3044" i="1"/>
  <c r="Y3043" i="1"/>
  <c r="U3043" i="1"/>
  <c r="M3043" i="1"/>
  <c r="Y3042" i="1"/>
  <c r="U3042" i="1"/>
  <c r="M3042" i="1"/>
  <c r="Y3041" i="1"/>
  <c r="U3041" i="1"/>
  <c r="M3041" i="1"/>
  <c r="Y3040" i="1"/>
  <c r="U3040" i="1"/>
  <c r="M3040" i="1"/>
  <c r="Y3039" i="1"/>
  <c r="U3039" i="1"/>
  <c r="M3039" i="1"/>
  <c r="Y3038" i="1"/>
  <c r="U3038" i="1"/>
  <c r="M3038" i="1"/>
  <c r="Y3037" i="1"/>
  <c r="U3037" i="1"/>
  <c r="M3037" i="1"/>
  <c r="Y3036" i="1"/>
  <c r="U3036" i="1"/>
  <c r="M3036" i="1"/>
  <c r="Y3035" i="1"/>
  <c r="U3035" i="1"/>
  <c r="M3035" i="1"/>
  <c r="Y3034" i="1"/>
  <c r="U3034" i="1"/>
  <c r="M3034" i="1"/>
  <c r="Y3033" i="1"/>
  <c r="U3033" i="1"/>
  <c r="M3033" i="1"/>
  <c r="Y3032" i="1"/>
  <c r="U3032" i="1"/>
  <c r="M3032" i="1"/>
  <c r="Y3031" i="1"/>
  <c r="U3031" i="1"/>
  <c r="M3031" i="1"/>
  <c r="Y3030" i="1"/>
  <c r="U3030" i="1"/>
  <c r="M3030" i="1"/>
  <c r="Y3029" i="1"/>
  <c r="U3029" i="1"/>
  <c r="M3029" i="1"/>
  <c r="Y3028" i="1"/>
  <c r="U3028" i="1"/>
  <c r="M3028" i="1"/>
  <c r="Y3027" i="1"/>
  <c r="U3027" i="1"/>
  <c r="M3027" i="1"/>
  <c r="Y3026" i="1"/>
  <c r="U3026" i="1"/>
  <c r="M3026" i="1"/>
  <c r="Y3025" i="1"/>
  <c r="U3025" i="1"/>
  <c r="M3025" i="1"/>
  <c r="Y3024" i="1"/>
  <c r="U3024" i="1"/>
  <c r="M3024" i="1"/>
  <c r="Y3023" i="1"/>
  <c r="U3023" i="1"/>
  <c r="M3023" i="1"/>
  <c r="Y3022" i="1"/>
  <c r="U3022" i="1"/>
  <c r="M3022" i="1"/>
  <c r="Y3021" i="1"/>
  <c r="U3021" i="1"/>
  <c r="M3021" i="1"/>
  <c r="Y3020" i="1"/>
  <c r="U3020" i="1"/>
  <c r="M3020" i="1"/>
  <c r="Y3019" i="1"/>
  <c r="U3019" i="1"/>
  <c r="M3019" i="1"/>
  <c r="Y3018" i="1"/>
  <c r="U3018" i="1"/>
  <c r="M3018" i="1"/>
  <c r="Y3017" i="1"/>
  <c r="U3017" i="1"/>
  <c r="M3017" i="1"/>
  <c r="Y3016" i="1"/>
  <c r="U3016" i="1"/>
  <c r="M3016" i="1"/>
  <c r="Y3015" i="1"/>
  <c r="U3015" i="1"/>
  <c r="M3015" i="1"/>
  <c r="Y3014" i="1"/>
  <c r="U3014" i="1"/>
  <c r="M3014" i="1"/>
  <c r="Y3013" i="1"/>
  <c r="U3013" i="1"/>
  <c r="M3013" i="1"/>
  <c r="Y3012" i="1"/>
  <c r="U3012" i="1"/>
  <c r="M3012" i="1"/>
  <c r="Y3011" i="1"/>
  <c r="U3011" i="1"/>
  <c r="M3011" i="1"/>
  <c r="Y3010" i="1"/>
  <c r="U3010" i="1"/>
  <c r="M3010" i="1"/>
  <c r="Y3009" i="1"/>
  <c r="U3009" i="1"/>
  <c r="M3009" i="1"/>
  <c r="Y3008" i="1"/>
  <c r="U3008" i="1"/>
  <c r="M3008" i="1"/>
  <c r="Y3007" i="1"/>
  <c r="U3007" i="1"/>
  <c r="M3007" i="1"/>
  <c r="Y3006" i="1"/>
  <c r="U3006" i="1"/>
  <c r="M3006" i="1"/>
  <c r="Y3005" i="1"/>
  <c r="U3005" i="1"/>
  <c r="M3005" i="1"/>
  <c r="Y3004" i="1"/>
  <c r="U3004" i="1"/>
  <c r="M3004" i="1"/>
  <c r="Y3003" i="1"/>
  <c r="U3003" i="1"/>
  <c r="M3003" i="1"/>
  <c r="Y3002" i="1"/>
  <c r="U3002" i="1"/>
  <c r="M3002" i="1"/>
  <c r="Y3001" i="1"/>
  <c r="U3001" i="1"/>
  <c r="M3001" i="1"/>
  <c r="Y3000" i="1"/>
  <c r="U3000" i="1"/>
  <c r="M3000" i="1"/>
  <c r="Y2999" i="1"/>
  <c r="U2999" i="1"/>
  <c r="M2999" i="1"/>
  <c r="Y2998" i="1"/>
  <c r="U2998" i="1"/>
  <c r="M2998" i="1"/>
  <c r="Y2997" i="1"/>
  <c r="U2997" i="1"/>
  <c r="M2997" i="1"/>
  <c r="Y2996" i="1"/>
  <c r="U2996" i="1"/>
  <c r="M2996" i="1"/>
  <c r="Y2995" i="1"/>
  <c r="U2995" i="1"/>
  <c r="M2995" i="1"/>
  <c r="Y2994" i="1"/>
  <c r="U2994" i="1"/>
  <c r="M2994" i="1"/>
  <c r="Y2993" i="1"/>
  <c r="U2993" i="1"/>
  <c r="M2993" i="1"/>
  <c r="Y2992" i="1"/>
  <c r="U2992" i="1"/>
  <c r="M2992" i="1"/>
  <c r="Y2991" i="1"/>
  <c r="U2991" i="1"/>
  <c r="M2991" i="1"/>
  <c r="Y2990" i="1"/>
  <c r="U2990" i="1"/>
  <c r="M2990" i="1"/>
  <c r="Y2989" i="1"/>
  <c r="U2989" i="1"/>
  <c r="M2989" i="1"/>
  <c r="Y2988" i="1"/>
  <c r="U2988" i="1"/>
  <c r="M2988" i="1"/>
  <c r="Y2987" i="1"/>
  <c r="U2987" i="1"/>
  <c r="M2987" i="1"/>
  <c r="Y2986" i="1"/>
  <c r="U2986" i="1"/>
  <c r="M2986" i="1"/>
  <c r="Y2985" i="1"/>
  <c r="U2985" i="1"/>
  <c r="M2985" i="1"/>
  <c r="Y2984" i="1"/>
  <c r="U2984" i="1"/>
  <c r="M2984" i="1"/>
  <c r="Y2983" i="1"/>
  <c r="U2983" i="1"/>
  <c r="M2983" i="1"/>
  <c r="Y2982" i="1"/>
  <c r="U2982" i="1"/>
  <c r="M2982" i="1"/>
  <c r="Y2981" i="1"/>
  <c r="U2981" i="1"/>
  <c r="M2981" i="1"/>
  <c r="Y2980" i="1"/>
  <c r="U2980" i="1"/>
  <c r="M2980" i="1"/>
  <c r="Y2979" i="1"/>
  <c r="U2979" i="1"/>
  <c r="M2979" i="1"/>
  <c r="Y2978" i="1"/>
  <c r="U2978" i="1"/>
  <c r="M2978" i="1"/>
  <c r="Y2977" i="1"/>
  <c r="U2977" i="1"/>
  <c r="M2977" i="1"/>
  <c r="Y2976" i="1"/>
  <c r="U2976" i="1"/>
  <c r="M2976" i="1"/>
  <c r="Y2975" i="1"/>
  <c r="U2975" i="1"/>
  <c r="M2975" i="1"/>
  <c r="Y2974" i="1"/>
  <c r="U2974" i="1"/>
  <c r="M2974" i="1"/>
  <c r="Y2973" i="1"/>
  <c r="U2973" i="1"/>
  <c r="M2973" i="1"/>
  <c r="Y2972" i="1"/>
  <c r="U2972" i="1"/>
  <c r="M2972" i="1"/>
  <c r="Y2971" i="1"/>
  <c r="U2971" i="1"/>
  <c r="M2971" i="1"/>
  <c r="Y2970" i="1"/>
  <c r="U2970" i="1"/>
  <c r="M2970" i="1"/>
  <c r="Y2969" i="1"/>
  <c r="U2969" i="1"/>
  <c r="M2969" i="1"/>
  <c r="Y2968" i="1"/>
  <c r="U2968" i="1"/>
  <c r="M2968" i="1"/>
  <c r="Y2967" i="1"/>
  <c r="U2967" i="1"/>
  <c r="M2967" i="1"/>
  <c r="Y2966" i="1"/>
  <c r="U2966" i="1"/>
  <c r="M2966" i="1"/>
  <c r="Y2965" i="1"/>
  <c r="U2965" i="1"/>
  <c r="M2965" i="1"/>
  <c r="Y2964" i="1"/>
  <c r="U2964" i="1"/>
  <c r="M2964" i="1"/>
  <c r="Y2963" i="1"/>
  <c r="U2963" i="1"/>
  <c r="M2963" i="1"/>
  <c r="Y2962" i="1"/>
  <c r="U2962" i="1"/>
  <c r="M2962" i="1"/>
  <c r="Y2961" i="1"/>
  <c r="U2961" i="1"/>
  <c r="M2961" i="1"/>
  <c r="Y2960" i="1"/>
  <c r="U2960" i="1"/>
  <c r="M2960" i="1"/>
  <c r="Y2959" i="1"/>
  <c r="U2959" i="1"/>
  <c r="M2959" i="1"/>
  <c r="Y2958" i="1"/>
  <c r="U2958" i="1"/>
  <c r="M2958" i="1"/>
  <c r="Y2957" i="1"/>
  <c r="U2957" i="1"/>
  <c r="M2957" i="1"/>
  <c r="Y2956" i="1"/>
  <c r="U2956" i="1"/>
  <c r="M2956" i="1"/>
  <c r="Y2955" i="1"/>
  <c r="U2955" i="1"/>
  <c r="M2955" i="1"/>
  <c r="Y2954" i="1"/>
  <c r="U2954" i="1"/>
  <c r="M2954" i="1"/>
  <c r="Y2953" i="1"/>
  <c r="U2953" i="1"/>
  <c r="M2953" i="1"/>
  <c r="Y2952" i="1"/>
  <c r="U2952" i="1"/>
  <c r="M2952" i="1"/>
  <c r="Y2951" i="1"/>
  <c r="U2951" i="1"/>
  <c r="M2951" i="1"/>
  <c r="Y2950" i="1"/>
  <c r="U2950" i="1"/>
  <c r="M2950" i="1"/>
  <c r="Y2949" i="1"/>
  <c r="U2949" i="1"/>
  <c r="M2949" i="1"/>
  <c r="Y2948" i="1"/>
  <c r="U2948" i="1"/>
  <c r="M2948" i="1"/>
  <c r="Y2947" i="1"/>
  <c r="U2947" i="1"/>
  <c r="M2947" i="1"/>
  <c r="Y2946" i="1"/>
  <c r="U2946" i="1"/>
  <c r="M2946" i="1"/>
  <c r="Y2945" i="1"/>
  <c r="U2945" i="1"/>
  <c r="M2945" i="1"/>
  <c r="Y2944" i="1"/>
  <c r="U2944" i="1"/>
  <c r="M2944" i="1"/>
  <c r="Y2943" i="1"/>
  <c r="U2943" i="1"/>
  <c r="M2943" i="1"/>
  <c r="Y2942" i="1"/>
  <c r="U2942" i="1"/>
  <c r="M2942" i="1"/>
  <c r="Y2941" i="1"/>
  <c r="U2941" i="1"/>
  <c r="M2941" i="1"/>
  <c r="Y2940" i="1"/>
  <c r="U2940" i="1"/>
  <c r="M2940" i="1"/>
  <c r="Y2939" i="1"/>
  <c r="U2939" i="1"/>
  <c r="M2939" i="1"/>
  <c r="Y2938" i="1"/>
  <c r="U2938" i="1"/>
  <c r="M2938" i="1"/>
  <c r="Y2937" i="1"/>
  <c r="U2937" i="1"/>
  <c r="M2937" i="1"/>
  <c r="Y2936" i="1"/>
  <c r="U2936" i="1"/>
  <c r="M2936" i="1"/>
  <c r="Y2935" i="1"/>
  <c r="U2935" i="1"/>
  <c r="M2935" i="1"/>
  <c r="Y2934" i="1"/>
  <c r="U2934" i="1"/>
  <c r="M2934" i="1"/>
  <c r="Y2933" i="1"/>
  <c r="U2933" i="1"/>
  <c r="M2933" i="1"/>
  <c r="Y2932" i="1"/>
  <c r="U2932" i="1"/>
  <c r="M2932" i="1"/>
  <c r="Y2931" i="1"/>
  <c r="U2931" i="1"/>
  <c r="M2931" i="1"/>
  <c r="Y2930" i="1"/>
  <c r="U2930" i="1"/>
  <c r="M2930" i="1"/>
  <c r="Y2929" i="1"/>
  <c r="U2929" i="1"/>
  <c r="M2929" i="1"/>
  <c r="Y2928" i="1"/>
  <c r="U2928" i="1"/>
  <c r="M2928" i="1"/>
  <c r="Y2927" i="1"/>
  <c r="U2927" i="1"/>
  <c r="M2927" i="1"/>
  <c r="Y2926" i="1"/>
  <c r="U2926" i="1"/>
  <c r="M2926" i="1"/>
  <c r="Y2925" i="1"/>
  <c r="U2925" i="1"/>
  <c r="M2925" i="1"/>
  <c r="Y2924" i="1"/>
  <c r="U2924" i="1"/>
  <c r="M2924" i="1"/>
  <c r="Y2923" i="1"/>
  <c r="U2923" i="1"/>
  <c r="M2923" i="1"/>
  <c r="Y2922" i="1"/>
  <c r="U2922" i="1"/>
  <c r="M2922" i="1"/>
  <c r="Y2921" i="1"/>
  <c r="U2921" i="1"/>
  <c r="M2921" i="1"/>
  <c r="Y2920" i="1"/>
  <c r="U2920" i="1"/>
  <c r="M2920" i="1"/>
  <c r="Y2919" i="1"/>
  <c r="U2919" i="1"/>
  <c r="M2919" i="1"/>
  <c r="Y2918" i="1"/>
  <c r="U2918" i="1"/>
  <c r="M2918" i="1"/>
  <c r="Y2917" i="1"/>
  <c r="U2917" i="1"/>
  <c r="M2917" i="1"/>
  <c r="Y2916" i="1"/>
  <c r="U2916" i="1"/>
  <c r="M2916" i="1"/>
  <c r="Y2915" i="1"/>
  <c r="U2915" i="1"/>
  <c r="M2915" i="1"/>
  <c r="Y2914" i="1"/>
  <c r="U2914" i="1"/>
  <c r="M2914" i="1"/>
  <c r="Y2913" i="1"/>
  <c r="U2913" i="1"/>
  <c r="M2913" i="1"/>
  <c r="Y2912" i="1"/>
  <c r="U2912" i="1"/>
  <c r="M2912" i="1"/>
  <c r="Y2911" i="1"/>
  <c r="U2911" i="1"/>
  <c r="M2911" i="1"/>
  <c r="Y2910" i="1"/>
  <c r="U2910" i="1"/>
  <c r="M2910" i="1"/>
  <c r="Y2909" i="1"/>
  <c r="U2909" i="1"/>
  <c r="M2909" i="1"/>
  <c r="Y2908" i="1"/>
  <c r="U2908" i="1"/>
  <c r="M2908" i="1"/>
  <c r="Y2907" i="1"/>
  <c r="U2907" i="1"/>
  <c r="M2907" i="1"/>
  <c r="Y2906" i="1"/>
  <c r="U2906" i="1"/>
  <c r="M2906" i="1"/>
  <c r="Y2905" i="1"/>
  <c r="U2905" i="1"/>
  <c r="M2905" i="1"/>
  <c r="Y2904" i="1"/>
  <c r="U2904" i="1"/>
  <c r="M2904" i="1"/>
  <c r="Y2903" i="1"/>
  <c r="U2903" i="1"/>
  <c r="M2903" i="1"/>
  <c r="Y2902" i="1"/>
  <c r="U2902" i="1"/>
  <c r="M2902" i="1"/>
  <c r="Y2901" i="1"/>
  <c r="U2901" i="1"/>
  <c r="M2901" i="1"/>
  <c r="Y2900" i="1"/>
  <c r="U2900" i="1"/>
  <c r="M2900" i="1"/>
  <c r="Y2899" i="1"/>
  <c r="U2899" i="1"/>
  <c r="M2899" i="1"/>
  <c r="Y2898" i="1"/>
  <c r="U2898" i="1"/>
  <c r="M2898" i="1"/>
  <c r="Y2897" i="1"/>
  <c r="U2897" i="1"/>
  <c r="M2897" i="1"/>
  <c r="Y2896" i="1"/>
  <c r="U2896" i="1"/>
  <c r="M2896" i="1"/>
  <c r="Y2895" i="1"/>
  <c r="U2895" i="1"/>
  <c r="M2895" i="1"/>
  <c r="Y2894" i="1"/>
  <c r="U2894" i="1"/>
  <c r="M2894" i="1"/>
  <c r="Y2893" i="1"/>
  <c r="U2893" i="1"/>
  <c r="M2893" i="1"/>
  <c r="Y2892" i="1"/>
  <c r="U2892" i="1"/>
  <c r="M2892" i="1"/>
  <c r="Y2891" i="1"/>
  <c r="U2891" i="1"/>
  <c r="M2891" i="1"/>
  <c r="Y2890" i="1"/>
  <c r="U2890" i="1"/>
  <c r="M2890" i="1"/>
  <c r="Y2889" i="1"/>
  <c r="U2889" i="1"/>
  <c r="M2889" i="1"/>
  <c r="Y2888" i="1"/>
  <c r="U2888" i="1"/>
  <c r="M2888" i="1"/>
  <c r="Y2887" i="1"/>
  <c r="U2887" i="1"/>
  <c r="M2887" i="1"/>
  <c r="Y2886" i="1"/>
  <c r="U2886" i="1"/>
  <c r="M2886" i="1"/>
  <c r="Y2885" i="1"/>
  <c r="U2885" i="1"/>
  <c r="M2885" i="1"/>
  <c r="Y2884" i="1"/>
  <c r="U2884" i="1"/>
  <c r="M2884" i="1"/>
  <c r="Y2883" i="1"/>
  <c r="U2883" i="1"/>
  <c r="M2883" i="1"/>
  <c r="Y2882" i="1"/>
  <c r="U2882" i="1"/>
  <c r="M2882" i="1"/>
  <c r="Y2881" i="1"/>
  <c r="U2881" i="1"/>
  <c r="M2881" i="1"/>
  <c r="Y2880" i="1"/>
  <c r="U2880" i="1"/>
  <c r="M2880" i="1"/>
  <c r="Y2879" i="1"/>
  <c r="U2879" i="1"/>
  <c r="M2879" i="1"/>
  <c r="Y2878" i="1"/>
  <c r="U2878" i="1"/>
  <c r="M2878" i="1"/>
  <c r="Y2877" i="1"/>
  <c r="U2877" i="1"/>
  <c r="M2877" i="1"/>
  <c r="Y2876" i="1"/>
  <c r="U2876" i="1"/>
  <c r="M2876" i="1"/>
  <c r="Y2875" i="1"/>
  <c r="U2875" i="1"/>
  <c r="M2875" i="1"/>
  <c r="Y2874" i="1"/>
  <c r="U2874" i="1"/>
  <c r="M2874" i="1"/>
  <c r="Y2873" i="1"/>
  <c r="U2873" i="1"/>
  <c r="M2873" i="1"/>
  <c r="Y2872" i="1"/>
  <c r="U2872" i="1"/>
  <c r="M2872" i="1"/>
  <c r="Y2871" i="1"/>
  <c r="U2871" i="1"/>
  <c r="M2871" i="1"/>
  <c r="Y2870" i="1"/>
  <c r="U2870" i="1"/>
  <c r="M2870" i="1"/>
  <c r="Y2869" i="1"/>
  <c r="U2869" i="1"/>
  <c r="M2869" i="1"/>
  <c r="Y2868" i="1"/>
  <c r="U2868" i="1"/>
  <c r="M2868" i="1"/>
  <c r="Y2867" i="1"/>
  <c r="U2867" i="1"/>
  <c r="M2867" i="1"/>
  <c r="Y2866" i="1"/>
  <c r="U2866" i="1"/>
  <c r="M2866" i="1"/>
  <c r="Y2865" i="1"/>
  <c r="U2865" i="1"/>
  <c r="M2865" i="1"/>
  <c r="Y2864" i="1"/>
  <c r="U2864" i="1"/>
  <c r="M2864" i="1"/>
  <c r="Y2863" i="1"/>
  <c r="U2863" i="1"/>
  <c r="M2863" i="1"/>
  <c r="Y2862" i="1"/>
  <c r="U2862" i="1"/>
  <c r="M2862" i="1"/>
  <c r="Y2861" i="1"/>
  <c r="U2861" i="1"/>
  <c r="M2861" i="1"/>
  <c r="Y2860" i="1"/>
  <c r="U2860" i="1"/>
  <c r="M2860" i="1"/>
  <c r="Y2859" i="1"/>
  <c r="U2859" i="1"/>
  <c r="M2859" i="1"/>
  <c r="Y2858" i="1"/>
  <c r="U2858" i="1"/>
  <c r="M2858" i="1"/>
  <c r="Y2857" i="1"/>
  <c r="U2857" i="1"/>
  <c r="M2857" i="1"/>
  <c r="Y2856" i="1"/>
  <c r="U2856" i="1"/>
  <c r="M2856" i="1"/>
  <c r="Y2855" i="1"/>
  <c r="U2855" i="1"/>
  <c r="M2855" i="1"/>
  <c r="Y2854" i="1"/>
  <c r="U2854" i="1"/>
  <c r="M2854" i="1"/>
  <c r="Y2853" i="1"/>
  <c r="U2853" i="1"/>
  <c r="M2853" i="1"/>
  <c r="Y2852" i="1"/>
  <c r="U2852" i="1"/>
  <c r="M2852" i="1"/>
  <c r="Y2851" i="1"/>
  <c r="U2851" i="1"/>
  <c r="M2851" i="1"/>
  <c r="Y2850" i="1"/>
  <c r="U2850" i="1"/>
  <c r="M2850" i="1"/>
  <c r="Y2849" i="1"/>
  <c r="U2849" i="1"/>
  <c r="M2849" i="1"/>
  <c r="Y2848" i="1"/>
  <c r="U2848" i="1"/>
  <c r="M2848" i="1"/>
  <c r="Y2847" i="1"/>
  <c r="U2847" i="1"/>
  <c r="M2847" i="1"/>
  <c r="Y2846" i="1"/>
  <c r="U2846" i="1"/>
  <c r="M2846" i="1"/>
  <c r="Y2845" i="1"/>
  <c r="U2845" i="1"/>
  <c r="M2845" i="1"/>
  <c r="Y2844" i="1"/>
  <c r="U2844" i="1"/>
  <c r="M2844" i="1"/>
  <c r="Y2843" i="1"/>
  <c r="U2843" i="1"/>
  <c r="M2843" i="1"/>
  <c r="Y2842" i="1"/>
  <c r="U2842" i="1"/>
  <c r="M2842" i="1"/>
  <c r="Y2841" i="1"/>
  <c r="U2841" i="1"/>
  <c r="M2841" i="1"/>
  <c r="Y2840" i="1"/>
  <c r="U2840" i="1"/>
  <c r="M2840" i="1"/>
  <c r="Y2839" i="1"/>
  <c r="U2839" i="1"/>
  <c r="M2839" i="1"/>
  <c r="Y2838" i="1"/>
  <c r="U2838" i="1"/>
  <c r="M2838" i="1"/>
  <c r="Y2837" i="1"/>
  <c r="U2837" i="1"/>
  <c r="M2837" i="1"/>
  <c r="Y2836" i="1"/>
  <c r="U2836" i="1"/>
  <c r="M2836" i="1"/>
  <c r="Y2835" i="1"/>
  <c r="U2835" i="1"/>
  <c r="M2835" i="1"/>
  <c r="Y2834" i="1"/>
  <c r="U2834" i="1"/>
  <c r="M2834" i="1"/>
  <c r="Y2833" i="1"/>
  <c r="U2833" i="1"/>
  <c r="M2833" i="1"/>
  <c r="Y2832" i="1"/>
  <c r="U2832" i="1"/>
  <c r="M2832" i="1"/>
  <c r="Y2831" i="1"/>
  <c r="U2831" i="1"/>
  <c r="M2831" i="1"/>
  <c r="Y2830" i="1"/>
  <c r="U2830" i="1"/>
  <c r="M2830" i="1"/>
  <c r="Y2829" i="1"/>
  <c r="U2829" i="1"/>
  <c r="M2829" i="1"/>
  <c r="Y2828" i="1"/>
  <c r="U2828" i="1"/>
  <c r="M2828" i="1"/>
  <c r="Y2827" i="1"/>
  <c r="U2827" i="1"/>
  <c r="M2827" i="1"/>
  <c r="Y2826" i="1"/>
  <c r="U2826" i="1"/>
  <c r="M2826" i="1"/>
  <c r="Y2825" i="1"/>
  <c r="U2825" i="1"/>
  <c r="M2825" i="1"/>
  <c r="Y2824" i="1"/>
  <c r="U2824" i="1"/>
  <c r="M2824" i="1"/>
  <c r="Y2823" i="1"/>
  <c r="U2823" i="1"/>
  <c r="M2823" i="1"/>
  <c r="Y2822" i="1"/>
  <c r="U2822" i="1"/>
  <c r="M2822" i="1"/>
  <c r="Y2821" i="1"/>
  <c r="U2821" i="1"/>
  <c r="M2821" i="1"/>
  <c r="Y2820" i="1"/>
  <c r="U2820" i="1"/>
  <c r="M2820" i="1"/>
  <c r="Y2819" i="1"/>
  <c r="U2819" i="1"/>
  <c r="M2819" i="1"/>
  <c r="Y2818" i="1"/>
  <c r="U2818" i="1"/>
  <c r="M2818" i="1"/>
  <c r="Y2817" i="1"/>
  <c r="U2817" i="1"/>
  <c r="M2817" i="1"/>
  <c r="Y2816" i="1"/>
  <c r="U2816" i="1"/>
  <c r="M2816" i="1"/>
  <c r="Y2815" i="1"/>
  <c r="U2815" i="1"/>
  <c r="M2815" i="1"/>
  <c r="Y2814" i="1"/>
  <c r="U2814" i="1"/>
  <c r="M2814" i="1"/>
  <c r="Y2813" i="1"/>
  <c r="U2813" i="1"/>
  <c r="M2813" i="1"/>
  <c r="Y2812" i="1"/>
  <c r="U2812" i="1"/>
  <c r="M2812" i="1"/>
  <c r="Y2811" i="1"/>
  <c r="U2811" i="1"/>
  <c r="M2811" i="1"/>
  <c r="Y2810" i="1"/>
  <c r="U2810" i="1"/>
  <c r="M2810" i="1"/>
  <c r="Y2809" i="1"/>
  <c r="U2809" i="1"/>
  <c r="M2809" i="1"/>
  <c r="Y2808" i="1"/>
  <c r="U2808" i="1"/>
  <c r="M2808" i="1"/>
  <c r="Y2807" i="1"/>
  <c r="U2807" i="1"/>
  <c r="M2807" i="1"/>
  <c r="Y2806" i="1"/>
  <c r="U2806" i="1"/>
  <c r="M2806" i="1"/>
  <c r="Y2805" i="1"/>
  <c r="U2805" i="1"/>
  <c r="M2805" i="1"/>
  <c r="Y2804" i="1"/>
  <c r="U2804" i="1"/>
  <c r="M2804" i="1"/>
  <c r="Y2803" i="1"/>
  <c r="U2803" i="1"/>
  <c r="M2803" i="1"/>
  <c r="Y2802" i="1"/>
  <c r="U2802" i="1"/>
  <c r="M2802" i="1"/>
  <c r="Y2801" i="1"/>
  <c r="U2801" i="1"/>
  <c r="M2801" i="1"/>
  <c r="Y2800" i="1"/>
  <c r="U2800" i="1"/>
  <c r="M2800" i="1"/>
  <c r="Y2799" i="1"/>
  <c r="U2799" i="1"/>
  <c r="M2799" i="1"/>
  <c r="Y2798" i="1"/>
  <c r="U2798" i="1"/>
  <c r="M2798" i="1"/>
  <c r="Y2797" i="1"/>
  <c r="U2797" i="1"/>
  <c r="M2797" i="1"/>
  <c r="Y2796" i="1"/>
  <c r="U2796" i="1"/>
  <c r="M2796" i="1"/>
  <c r="Y2795" i="1"/>
  <c r="U2795" i="1"/>
  <c r="M2795" i="1"/>
  <c r="Y2794" i="1"/>
  <c r="U2794" i="1"/>
  <c r="M2794" i="1"/>
  <c r="Y2793" i="1"/>
  <c r="U2793" i="1"/>
  <c r="M2793" i="1"/>
  <c r="Y2792" i="1"/>
  <c r="U2792" i="1"/>
  <c r="M2792" i="1"/>
  <c r="Y2791" i="1"/>
  <c r="U2791" i="1"/>
  <c r="M2791" i="1"/>
  <c r="Y2790" i="1"/>
  <c r="U2790" i="1"/>
  <c r="M2790" i="1"/>
  <c r="Y2789" i="1"/>
  <c r="U2789" i="1"/>
  <c r="M2789" i="1"/>
  <c r="Y2788" i="1"/>
  <c r="U2788" i="1"/>
  <c r="M2788" i="1"/>
  <c r="Y2787" i="1"/>
  <c r="U2787" i="1"/>
  <c r="M2787" i="1"/>
  <c r="Y2786" i="1"/>
  <c r="U2786" i="1"/>
  <c r="M2786" i="1"/>
  <c r="Y2785" i="1"/>
  <c r="U2785" i="1"/>
  <c r="M2785" i="1"/>
  <c r="Y2784" i="1"/>
  <c r="U2784" i="1"/>
  <c r="M2784" i="1"/>
  <c r="Y2783" i="1"/>
  <c r="U2783" i="1"/>
  <c r="M2783" i="1"/>
  <c r="Y2782" i="1"/>
  <c r="U2782" i="1"/>
  <c r="M2782" i="1"/>
  <c r="Y2781" i="1"/>
  <c r="U2781" i="1"/>
  <c r="M2781" i="1"/>
  <c r="Y2780" i="1"/>
  <c r="U2780" i="1"/>
  <c r="M2780" i="1"/>
  <c r="Y2779" i="1"/>
  <c r="U2779" i="1"/>
  <c r="M2779" i="1"/>
  <c r="Y2778" i="1"/>
  <c r="U2778" i="1"/>
  <c r="M2778" i="1"/>
  <c r="Y2777" i="1"/>
  <c r="U2777" i="1"/>
  <c r="M2777" i="1"/>
  <c r="Y2776" i="1"/>
  <c r="U2776" i="1"/>
  <c r="M2776" i="1"/>
  <c r="Y2775" i="1"/>
  <c r="U2775" i="1"/>
  <c r="M2775" i="1"/>
  <c r="Y2774" i="1"/>
  <c r="U2774" i="1"/>
  <c r="M2774" i="1"/>
  <c r="Y2773" i="1"/>
  <c r="U2773" i="1"/>
  <c r="M2773" i="1"/>
  <c r="Y2772" i="1"/>
  <c r="U2772" i="1"/>
  <c r="M2772" i="1"/>
  <c r="Y2771" i="1"/>
  <c r="U2771" i="1"/>
  <c r="M2771" i="1"/>
  <c r="Y2770" i="1"/>
  <c r="U2770" i="1"/>
  <c r="M2770" i="1"/>
  <c r="Y2769" i="1"/>
  <c r="U2769" i="1"/>
  <c r="M2769" i="1"/>
  <c r="Y2768" i="1"/>
  <c r="U2768" i="1"/>
  <c r="M2768" i="1"/>
  <c r="Y2767" i="1"/>
  <c r="U2767" i="1"/>
  <c r="M2767" i="1"/>
  <c r="Y2766" i="1"/>
  <c r="U2766" i="1"/>
  <c r="M2766" i="1"/>
  <c r="Y2765" i="1"/>
  <c r="U2765" i="1"/>
  <c r="M2765" i="1"/>
  <c r="Y2764" i="1"/>
  <c r="U2764" i="1"/>
  <c r="M2764" i="1"/>
  <c r="Y2763" i="1"/>
  <c r="U2763" i="1"/>
  <c r="M2763" i="1"/>
  <c r="Y2762" i="1"/>
  <c r="U2762" i="1"/>
  <c r="M2762" i="1"/>
  <c r="Y2761" i="1"/>
  <c r="U2761" i="1"/>
  <c r="M2761" i="1"/>
  <c r="Y2760" i="1"/>
  <c r="U2760" i="1"/>
  <c r="M2760" i="1"/>
  <c r="Y2759" i="1"/>
  <c r="U2759" i="1"/>
  <c r="M2759" i="1"/>
  <c r="Y2758" i="1"/>
  <c r="U2758" i="1"/>
  <c r="M2758" i="1"/>
  <c r="Y2757" i="1"/>
  <c r="U2757" i="1"/>
  <c r="M2757" i="1"/>
  <c r="Y2756" i="1"/>
  <c r="U2756" i="1"/>
  <c r="M2756" i="1"/>
  <c r="Y2755" i="1"/>
  <c r="U2755" i="1"/>
  <c r="M2755" i="1"/>
  <c r="Y2754" i="1"/>
  <c r="U2754" i="1"/>
  <c r="M2754" i="1"/>
  <c r="Y2753" i="1"/>
  <c r="U2753" i="1"/>
  <c r="M2753" i="1"/>
  <c r="Y2752" i="1"/>
  <c r="U2752" i="1"/>
  <c r="M2752" i="1"/>
  <c r="Y2751" i="1"/>
  <c r="U2751" i="1"/>
  <c r="M2751" i="1"/>
  <c r="Y2750" i="1"/>
  <c r="U2750" i="1"/>
  <c r="M2750" i="1"/>
  <c r="Y2749" i="1"/>
  <c r="U2749" i="1"/>
  <c r="M2749" i="1"/>
  <c r="Y2748" i="1"/>
  <c r="U2748" i="1"/>
  <c r="M2748" i="1"/>
  <c r="Y2747" i="1"/>
  <c r="U2747" i="1"/>
  <c r="M2747" i="1"/>
  <c r="Y2746" i="1"/>
  <c r="U2746" i="1"/>
  <c r="M2746" i="1"/>
  <c r="Y2745" i="1"/>
  <c r="U2745" i="1"/>
  <c r="M2745" i="1"/>
  <c r="Y2744" i="1"/>
  <c r="U2744" i="1"/>
  <c r="M2744" i="1"/>
  <c r="Y2743" i="1"/>
  <c r="U2743" i="1"/>
  <c r="M2743" i="1"/>
  <c r="Y2742" i="1"/>
  <c r="U2742" i="1"/>
  <c r="M2742" i="1"/>
  <c r="Y2741" i="1"/>
  <c r="U2741" i="1"/>
  <c r="M2741" i="1"/>
  <c r="Y2740" i="1"/>
  <c r="U2740" i="1"/>
  <c r="M2740" i="1"/>
  <c r="Y2739" i="1"/>
  <c r="U2739" i="1"/>
  <c r="M2739" i="1"/>
  <c r="Y2738" i="1"/>
  <c r="U2738" i="1"/>
  <c r="M2738" i="1"/>
  <c r="Y2737" i="1"/>
  <c r="U2737" i="1"/>
  <c r="M2737" i="1"/>
  <c r="Y2736" i="1"/>
  <c r="U2736" i="1"/>
  <c r="M2736" i="1"/>
  <c r="Y2735" i="1"/>
  <c r="U2735" i="1"/>
  <c r="M2735" i="1"/>
  <c r="Y2734" i="1"/>
  <c r="U2734" i="1"/>
  <c r="M2734" i="1"/>
  <c r="Y2733" i="1"/>
  <c r="U2733" i="1"/>
  <c r="M2733" i="1"/>
  <c r="Y2732" i="1"/>
  <c r="U2732" i="1"/>
  <c r="M2732" i="1"/>
  <c r="Y2731" i="1"/>
  <c r="U2731" i="1"/>
  <c r="M2731" i="1"/>
  <c r="Y2730" i="1"/>
  <c r="U2730" i="1"/>
  <c r="M2730" i="1"/>
  <c r="Y2729" i="1"/>
  <c r="U2729" i="1"/>
  <c r="M2729" i="1"/>
  <c r="Y2728" i="1"/>
  <c r="U2728" i="1"/>
  <c r="M2728" i="1"/>
  <c r="Y2727" i="1"/>
  <c r="U2727" i="1"/>
  <c r="M2727" i="1"/>
  <c r="Y2726" i="1"/>
  <c r="U2726" i="1"/>
  <c r="M2726" i="1"/>
  <c r="Y2725" i="1"/>
  <c r="U2725" i="1"/>
  <c r="M2725" i="1"/>
  <c r="Y2724" i="1"/>
  <c r="U2724" i="1"/>
  <c r="M2724" i="1"/>
  <c r="Y2723" i="1"/>
  <c r="U2723" i="1"/>
  <c r="M2723" i="1"/>
  <c r="Y2722" i="1"/>
  <c r="U2722" i="1"/>
  <c r="M2722" i="1"/>
  <c r="Y2721" i="1"/>
  <c r="U2721" i="1"/>
  <c r="M2721" i="1"/>
  <c r="Y2720" i="1"/>
  <c r="U2720" i="1"/>
  <c r="M2720" i="1"/>
  <c r="Y2719" i="1"/>
  <c r="U2719" i="1"/>
  <c r="M2719" i="1"/>
  <c r="Y2718" i="1"/>
  <c r="U2718" i="1"/>
  <c r="M2718" i="1"/>
  <c r="Y2717" i="1"/>
  <c r="U2717" i="1"/>
  <c r="M2717" i="1"/>
  <c r="Y2716" i="1"/>
  <c r="U2716" i="1"/>
  <c r="M2716" i="1"/>
  <c r="Y2715" i="1"/>
  <c r="U2715" i="1"/>
  <c r="M2715" i="1"/>
  <c r="Y2714" i="1"/>
  <c r="U2714" i="1"/>
  <c r="M2714" i="1"/>
  <c r="Y2713" i="1"/>
  <c r="U2713" i="1"/>
  <c r="M2713" i="1"/>
  <c r="Y2712" i="1"/>
  <c r="U2712" i="1"/>
  <c r="M2712" i="1"/>
  <c r="Y2711" i="1"/>
  <c r="U2711" i="1"/>
  <c r="M2711" i="1"/>
  <c r="Y2710" i="1"/>
  <c r="U2710" i="1"/>
  <c r="M2710" i="1"/>
  <c r="Y2709" i="1"/>
  <c r="U2709" i="1"/>
  <c r="M2709" i="1"/>
  <c r="Y2708" i="1"/>
  <c r="U2708" i="1"/>
  <c r="M2708" i="1"/>
  <c r="Y2707" i="1"/>
  <c r="U2707" i="1"/>
  <c r="M2707" i="1"/>
  <c r="Y2706" i="1"/>
  <c r="U2706" i="1"/>
  <c r="M2706" i="1"/>
  <c r="Y2705" i="1"/>
  <c r="U2705" i="1"/>
  <c r="M2705" i="1"/>
  <c r="Y2704" i="1"/>
  <c r="U2704" i="1"/>
  <c r="M2704" i="1"/>
  <c r="Y2703" i="1"/>
  <c r="U2703" i="1"/>
  <c r="M2703" i="1"/>
  <c r="Y2702" i="1"/>
  <c r="U2702" i="1"/>
  <c r="M2702" i="1"/>
  <c r="Y2701" i="1"/>
  <c r="U2701" i="1"/>
  <c r="M2701" i="1"/>
  <c r="Y2700" i="1"/>
  <c r="U2700" i="1"/>
  <c r="M2700" i="1"/>
  <c r="Y2699" i="1"/>
  <c r="U2699" i="1"/>
  <c r="M2699" i="1"/>
  <c r="Y2698" i="1"/>
  <c r="U2698" i="1"/>
  <c r="M2698" i="1"/>
  <c r="Y2697" i="1"/>
  <c r="U2697" i="1"/>
  <c r="M2697" i="1"/>
  <c r="Y2696" i="1"/>
  <c r="U2696" i="1"/>
  <c r="M2696" i="1"/>
  <c r="Y2695" i="1"/>
  <c r="U2695" i="1"/>
  <c r="M2695" i="1"/>
  <c r="Y2694" i="1"/>
  <c r="U2694" i="1"/>
  <c r="M2694" i="1"/>
  <c r="Y2693" i="1"/>
  <c r="U2693" i="1"/>
  <c r="M2693" i="1"/>
  <c r="Y2692" i="1"/>
  <c r="U2692" i="1"/>
  <c r="M2692" i="1"/>
  <c r="Y2691" i="1"/>
  <c r="U2691" i="1"/>
  <c r="M2691" i="1"/>
  <c r="Y2690" i="1"/>
  <c r="U2690" i="1"/>
  <c r="M2690" i="1"/>
  <c r="Y2689" i="1"/>
  <c r="U2689" i="1"/>
  <c r="M2689" i="1"/>
  <c r="Y2688" i="1"/>
  <c r="U2688" i="1"/>
  <c r="M2688" i="1"/>
  <c r="Y2687" i="1"/>
  <c r="U2687" i="1"/>
  <c r="M2687" i="1"/>
  <c r="Y2686" i="1"/>
  <c r="U2686" i="1"/>
  <c r="M2686" i="1"/>
  <c r="Y2685" i="1"/>
  <c r="U2685" i="1"/>
  <c r="M2685" i="1"/>
  <c r="Y2684" i="1"/>
  <c r="U2684" i="1"/>
  <c r="M2684" i="1"/>
  <c r="Y2683" i="1"/>
  <c r="U2683" i="1"/>
  <c r="M2683" i="1"/>
  <c r="Y2682" i="1"/>
  <c r="U2682" i="1"/>
  <c r="M2682" i="1"/>
  <c r="Y2681" i="1"/>
  <c r="U2681" i="1"/>
  <c r="M2681" i="1"/>
  <c r="Y2680" i="1"/>
  <c r="U2680" i="1"/>
  <c r="M2680" i="1"/>
  <c r="Y2679" i="1"/>
  <c r="U2679" i="1"/>
  <c r="M2679" i="1"/>
  <c r="Y2678" i="1"/>
  <c r="U2678" i="1"/>
  <c r="M2678" i="1"/>
  <c r="Y2677" i="1"/>
  <c r="U2677" i="1"/>
  <c r="M2677" i="1"/>
  <c r="Y2676" i="1"/>
  <c r="U2676" i="1"/>
  <c r="M2676" i="1"/>
  <c r="Y2675" i="1"/>
  <c r="U2675" i="1"/>
  <c r="M2675" i="1"/>
  <c r="Y2674" i="1"/>
  <c r="U2674" i="1"/>
  <c r="M2674" i="1"/>
  <c r="Y2673" i="1"/>
  <c r="U2673" i="1"/>
  <c r="M2673" i="1"/>
  <c r="Y2672" i="1"/>
  <c r="U2672" i="1"/>
  <c r="M2672" i="1"/>
  <c r="Y2671" i="1"/>
  <c r="U2671" i="1"/>
  <c r="M2671" i="1"/>
  <c r="Y2670" i="1"/>
  <c r="U2670" i="1"/>
  <c r="M2670" i="1"/>
  <c r="Y2669" i="1"/>
  <c r="U2669" i="1"/>
  <c r="M2669" i="1"/>
  <c r="Y2668" i="1"/>
  <c r="U2668" i="1"/>
  <c r="M2668" i="1"/>
  <c r="Y2667" i="1"/>
  <c r="U2667" i="1"/>
  <c r="M2667" i="1"/>
  <c r="Y2666" i="1"/>
  <c r="U2666" i="1"/>
  <c r="M2666" i="1"/>
  <c r="Y2665" i="1"/>
  <c r="U2665" i="1"/>
  <c r="M2665" i="1"/>
  <c r="Y2664" i="1"/>
  <c r="U2664" i="1"/>
  <c r="M2664" i="1"/>
  <c r="Y2663" i="1"/>
  <c r="U2663" i="1"/>
  <c r="M2663" i="1"/>
  <c r="Y2662" i="1"/>
  <c r="U2662" i="1"/>
  <c r="M2662" i="1"/>
  <c r="Y2661" i="1"/>
  <c r="U2661" i="1"/>
  <c r="M2661" i="1"/>
  <c r="Y2660" i="1"/>
  <c r="U2660" i="1"/>
  <c r="M2660" i="1"/>
  <c r="Y2659" i="1"/>
  <c r="U2659" i="1"/>
  <c r="M2659" i="1"/>
  <c r="Y2658" i="1"/>
  <c r="U2658" i="1"/>
  <c r="M2658" i="1"/>
  <c r="Y2657" i="1"/>
  <c r="U2657" i="1"/>
  <c r="M2657" i="1"/>
  <c r="Y2656" i="1"/>
  <c r="U2656" i="1"/>
  <c r="M2656" i="1"/>
  <c r="Y2655" i="1"/>
  <c r="U2655" i="1"/>
  <c r="M2655" i="1"/>
  <c r="Y2654" i="1"/>
  <c r="U2654" i="1"/>
  <c r="M2654" i="1"/>
  <c r="Y2653" i="1"/>
  <c r="U2653" i="1"/>
  <c r="M2653" i="1"/>
  <c r="Y2652" i="1"/>
  <c r="U2652" i="1"/>
  <c r="M2652" i="1"/>
  <c r="Y2651" i="1"/>
  <c r="U2651" i="1"/>
  <c r="M2651" i="1"/>
  <c r="Y2650" i="1"/>
  <c r="U2650" i="1"/>
  <c r="M2650" i="1"/>
  <c r="Y2649" i="1"/>
  <c r="U2649" i="1"/>
  <c r="M2649" i="1"/>
  <c r="Y2648" i="1"/>
  <c r="U2648" i="1"/>
  <c r="M2648" i="1"/>
  <c r="Y2647" i="1"/>
  <c r="U2647" i="1"/>
  <c r="M2647" i="1"/>
  <c r="Y2646" i="1"/>
  <c r="U2646" i="1"/>
  <c r="M2646" i="1"/>
  <c r="Y2645" i="1"/>
  <c r="U2645" i="1"/>
  <c r="M2645" i="1"/>
  <c r="Y2644" i="1"/>
  <c r="U2644" i="1"/>
  <c r="M2644" i="1"/>
  <c r="Y2643" i="1"/>
  <c r="U2643" i="1"/>
  <c r="M2643" i="1"/>
  <c r="Y2642" i="1"/>
  <c r="U2642" i="1"/>
  <c r="M2642" i="1"/>
  <c r="Y2641" i="1"/>
  <c r="U2641" i="1"/>
  <c r="M2641" i="1"/>
  <c r="Y2640" i="1"/>
  <c r="U2640" i="1"/>
  <c r="M2640" i="1"/>
  <c r="Y2639" i="1"/>
  <c r="U2639" i="1"/>
  <c r="M2639" i="1"/>
  <c r="Y2638" i="1"/>
  <c r="U2638" i="1"/>
  <c r="M2638" i="1"/>
  <c r="Y2637" i="1"/>
  <c r="U2637" i="1"/>
  <c r="M2637" i="1"/>
  <c r="Y2636" i="1"/>
  <c r="U2636" i="1"/>
  <c r="M2636" i="1"/>
  <c r="Y2635" i="1"/>
  <c r="U2635" i="1"/>
  <c r="M2635" i="1"/>
  <c r="Y2634" i="1"/>
  <c r="U2634" i="1"/>
  <c r="M2634" i="1"/>
  <c r="Y2633" i="1"/>
  <c r="U2633" i="1"/>
  <c r="M2633" i="1"/>
  <c r="Y2632" i="1"/>
  <c r="U2632" i="1"/>
  <c r="M2632" i="1"/>
  <c r="Y2631" i="1"/>
  <c r="U2631" i="1"/>
  <c r="M2631" i="1"/>
  <c r="Y2630" i="1"/>
  <c r="U2630" i="1"/>
  <c r="M2630" i="1"/>
  <c r="Y2629" i="1"/>
  <c r="U2629" i="1"/>
  <c r="M2629" i="1"/>
  <c r="Y2628" i="1"/>
  <c r="U2628" i="1"/>
  <c r="M2628" i="1"/>
  <c r="Y2627" i="1"/>
  <c r="U2627" i="1"/>
  <c r="M2627" i="1"/>
  <c r="Y2626" i="1"/>
  <c r="U2626" i="1"/>
  <c r="M2626" i="1"/>
  <c r="Y2625" i="1"/>
  <c r="U2625" i="1"/>
  <c r="M2625" i="1"/>
  <c r="Y2624" i="1"/>
  <c r="U2624" i="1"/>
  <c r="M2624" i="1"/>
  <c r="Y2623" i="1"/>
  <c r="U2623" i="1"/>
  <c r="M2623" i="1"/>
  <c r="Y2622" i="1"/>
  <c r="U2622" i="1"/>
  <c r="M2622" i="1"/>
  <c r="Y2621" i="1"/>
  <c r="U2621" i="1"/>
  <c r="M2621" i="1"/>
  <c r="Y2620" i="1"/>
  <c r="U2620" i="1"/>
  <c r="M2620" i="1"/>
  <c r="Y2619" i="1"/>
  <c r="U2619" i="1"/>
  <c r="M2619" i="1"/>
  <c r="Y2618" i="1"/>
  <c r="U2618" i="1"/>
  <c r="M2618" i="1"/>
  <c r="Y2617" i="1"/>
  <c r="U2617" i="1"/>
  <c r="M2617" i="1"/>
  <c r="Y2616" i="1"/>
  <c r="U2616" i="1"/>
  <c r="M2616" i="1"/>
  <c r="Y2615" i="1"/>
  <c r="U2615" i="1"/>
  <c r="M2615" i="1"/>
  <c r="Y2614" i="1"/>
  <c r="U2614" i="1"/>
  <c r="M2614" i="1"/>
  <c r="Y2613" i="1"/>
  <c r="U2613" i="1"/>
  <c r="M2613" i="1"/>
  <c r="Y2612" i="1"/>
  <c r="U2612" i="1"/>
  <c r="M2612" i="1"/>
  <c r="Y2611" i="1"/>
  <c r="U2611" i="1"/>
  <c r="M2611" i="1"/>
  <c r="Y2610" i="1"/>
  <c r="U2610" i="1"/>
  <c r="M2610" i="1"/>
  <c r="Y2609" i="1"/>
  <c r="U2609" i="1"/>
  <c r="M2609" i="1"/>
  <c r="Y2608" i="1"/>
  <c r="U2608" i="1"/>
  <c r="M2608" i="1"/>
  <c r="Y2607" i="1"/>
  <c r="U2607" i="1"/>
  <c r="M2607" i="1"/>
  <c r="Y2606" i="1"/>
  <c r="U2606" i="1"/>
  <c r="M2606" i="1"/>
  <c r="Y2605" i="1"/>
  <c r="U2605" i="1"/>
  <c r="M2605" i="1"/>
  <c r="Y2604" i="1"/>
  <c r="U2604" i="1"/>
  <c r="M2604" i="1"/>
  <c r="Y2603" i="1"/>
  <c r="U2603" i="1"/>
  <c r="M2603" i="1"/>
  <c r="Y2602" i="1"/>
  <c r="U2602" i="1"/>
  <c r="M2602" i="1"/>
  <c r="Y2601" i="1"/>
  <c r="U2601" i="1"/>
  <c r="M2601" i="1"/>
  <c r="Y2600" i="1"/>
  <c r="U2600" i="1"/>
  <c r="M2600" i="1"/>
  <c r="Y2599" i="1"/>
  <c r="U2599" i="1"/>
  <c r="M2599" i="1"/>
  <c r="Y2598" i="1"/>
  <c r="U2598" i="1"/>
  <c r="M2598" i="1"/>
  <c r="Y2597" i="1"/>
  <c r="U2597" i="1"/>
  <c r="M2597" i="1"/>
  <c r="Y2596" i="1"/>
  <c r="U2596" i="1"/>
  <c r="M2596" i="1"/>
  <c r="Y2595" i="1"/>
  <c r="U2595" i="1"/>
  <c r="M2595" i="1"/>
  <c r="Y2594" i="1"/>
  <c r="U2594" i="1"/>
  <c r="M2594" i="1"/>
  <c r="Y2593" i="1"/>
  <c r="U2593" i="1"/>
  <c r="M2593" i="1"/>
  <c r="Y2592" i="1"/>
  <c r="U2592" i="1"/>
  <c r="M2592" i="1"/>
  <c r="Y2591" i="1"/>
  <c r="U2591" i="1"/>
  <c r="M2591" i="1"/>
  <c r="Y2590" i="1"/>
  <c r="U2590" i="1"/>
  <c r="M2590" i="1"/>
  <c r="Y2589" i="1"/>
  <c r="U2589" i="1"/>
  <c r="M2589" i="1"/>
  <c r="Y2588" i="1"/>
  <c r="U2588" i="1"/>
  <c r="M2588" i="1"/>
  <c r="Y2587" i="1"/>
  <c r="U2587" i="1"/>
  <c r="M2587" i="1"/>
  <c r="Y2586" i="1"/>
  <c r="U2586" i="1"/>
  <c r="M2586" i="1"/>
  <c r="Y2585" i="1"/>
  <c r="U2585" i="1"/>
  <c r="M2585" i="1"/>
  <c r="Y2584" i="1"/>
  <c r="U2584" i="1"/>
  <c r="M2584" i="1"/>
  <c r="Y2583" i="1"/>
  <c r="U2583" i="1"/>
  <c r="M2583" i="1"/>
  <c r="Y2582" i="1"/>
  <c r="U2582" i="1"/>
  <c r="M2582" i="1"/>
  <c r="Y2581" i="1"/>
  <c r="U2581" i="1"/>
  <c r="M2581" i="1"/>
  <c r="Y2580" i="1"/>
  <c r="U2580" i="1"/>
  <c r="M2580" i="1"/>
  <c r="Y2579" i="1"/>
  <c r="U2579" i="1"/>
  <c r="M2579" i="1"/>
  <c r="Y2578" i="1"/>
  <c r="U2578" i="1"/>
  <c r="M2578" i="1"/>
  <c r="Y2577" i="1"/>
  <c r="U2577" i="1"/>
  <c r="M2577" i="1"/>
  <c r="Y2576" i="1"/>
  <c r="U2576" i="1"/>
  <c r="M2576" i="1"/>
  <c r="Y2575" i="1"/>
  <c r="U2575" i="1"/>
  <c r="M2575" i="1"/>
  <c r="Y2574" i="1"/>
  <c r="U2574" i="1"/>
  <c r="M2574" i="1"/>
  <c r="Y2573" i="1"/>
  <c r="U2573" i="1"/>
  <c r="M2573" i="1"/>
  <c r="Y2572" i="1"/>
  <c r="U2572" i="1"/>
  <c r="M2572" i="1"/>
  <c r="Y2571" i="1"/>
  <c r="U2571" i="1"/>
  <c r="M2571" i="1"/>
  <c r="Y2570" i="1"/>
  <c r="U2570" i="1"/>
  <c r="M2570" i="1"/>
  <c r="Y2569" i="1"/>
  <c r="U2569" i="1"/>
  <c r="M2569" i="1"/>
  <c r="Y2568" i="1"/>
  <c r="U2568" i="1"/>
  <c r="M2568" i="1"/>
  <c r="Y2567" i="1"/>
  <c r="U2567" i="1"/>
  <c r="M2567" i="1"/>
  <c r="Y2566" i="1"/>
  <c r="U2566" i="1"/>
  <c r="M2566" i="1"/>
  <c r="Y2565" i="1"/>
  <c r="U2565" i="1"/>
  <c r="M2565" i="1"/>
  <c r="Y2564" i="1"/>
  <c r="U2564" i="1"/>
  <c r="M2564" i="1"/>
  <c r="Y2563" i="1"/>
  <c r="U2563" i="1"/>
  <c r="M2563" i="1"/>
  <c r="Y2562" i="1"/>
  <c r="U2562" i="1"/>
  <c r="M2562" i="1"/>
  <c r="Y2561" i="1"/>
  <c r="U2561" i="1"/>
  <c r="M2561" i="1"/>
  <c r="Y2560" i="1"/>
  <c r="U2560" i="1"/>
  <c r="M2560" i="1"/>
  <c r="Y2559" i="1"/>
  <c r="U2559" i="1"/>
  <c r="M2559" i="1"/>
  <c r="Y2558" i="1"/>
  <c r="U2558" i="1"/>
  <c r="M2558" i="1"/>
  <c r="Y2557" i="1"/>
  <c r="U2557" i="1"/>
  <c r="M2557" i="1"/>
  <c r="Y2556" i="1"/>
  <c r="U2556" i="1"/>
  <c r="M2556" i="1"/>
  <c r="Y2555" i="1"/>
  <c r="U2555" i="1"/>
  <c r="M2555" i="1"/>
  <c r="Y2554" i="1"/>
  <c r="U2554" i="1"/>
  <c r="M2554" i="1"/>
  <c r="Y2553" i="1"/>
  <c r="U2553" i="1"/>
  <c r="M2553" i="1"/>
  <c r="Y2552" i="1"/>
  <c r="U2552" i="1"/>
  <c r="M2552" i="1"/>
  <c r="Y2551" i="1"/>
  <c r="U2551" i="1"/>
  <c r="M2551" i="1"/>
  <c r="Y2550" i="1"/>
  <c r="U2550" i="1"/>
  <c r="M2550" i="1"/>
  <c r="Y2549" i="1"/>
  <c r="U2549" i="1"/>
  <c r="M2549" i="1"/>
  <c r="Y2548" i="1"/>
  <c r="U2548" i="1"/>
  <c r="M2548" i="1"/>
  <c r="Y2547" i="1"/>
  <c r="U2547" i="1"/>
  <c r="M2547" i="1"/>
  <c r="Y2546" i="1"/>
  <c r="U2546" i="1"/>
  <c r="M2546" i="1"/>
  <c r="Y2545" i="1"/>
  <c r="U2545" i="1"/>
  <c r="M2545" i="1"/>
  <c r="Y2544" i="1"/>
  <c r="U2544" i="1"/>
  <c r="M2544" i="1"/>
  <c r="Y2543" i="1"/>
  <c r="U2543" i="1"/>
  <c r="M2543" i="1"/>
  <c r="Y2542" i="1"/>
  <c r="U2542" i="1"/>
  <c r="M2542" i="1"/>
  <c r="Y2541" i="1"/>
  <c r="U2541" i="1"/>
  <c r="M2541" i="1"/>
  <c r="Y2540" i="1"/>
  <c r="U2540" i="1"/>
  <c r="M2540" i="1"/>
  <c r="Y2539" i="1"/>
  <c r="U2539" i="1"/>
  <c r="M2539" i="1"/>
  <c r="Y2538" i="1"/>
  <c r="U2538" i="1"/>
  <c r="M2538" i="1"/>
  <c r="Y2537" i="1"/>
  <c r="U2537" i="1"/>
  <c r="M2537" i="1"/>
  <c r="Y2536" i="1"/>
  <c r="U2536" i="1"/>
  <c r="M2536" i="1"/>
  <c r="Y2535" i="1"/>
  <c r="U2535" i="1"/>
  <c r="M2535" i="1"/>
  <c r="Y2534" i="1"/>
  <c r="U2534" i="1"/>
  <c r="M2534" i="1"/>
  <c r="Y2533" i="1"/>
  <c r="U2533" i="1"/>
  <c r="M2533" i="1"/>
  <c r="Y2532" i="1"/>
  <c r="U2532" i="1"/>
  <c r="M2532" i="1"/>
  <c r="Y2531" i="1"/>
  <c r="U2531" i="1"/>
  <c r="M2531" i="1"/>
  <c r="Y2530" i="1"/>
  <c r="U2530" i="1"/>
  <c r="M2530" i="1"/>
  <c r="Y2529" i="1"/>
  <c r="U2529" i="1"/>
  <c r="M2529" i="1"/>
  <c r="Y2528" i="1"/>
  <c r="U2528" i="1"/>
  <c r="M2528" i="1"/>
  <c r="Y2527" i="1"/>
  <c r="U2527" i="1"/>
  <c r="M2527" i="1"/>
  <c r="Y2526" i="1"/>
  <c r="U2526" i="1"/>
  <c r="M2526" i="1"/>
  <c r="Y2525" i="1"/>
  <c r="U2525" i="1"/>
  <c r="M2525" i="1"/>
  <c r="Y2524" i="1"/>
  <c r="U2524" i="1"/>
  <c r="M2524" i="1"/>
  <c r="Y2523" i="1"/>
  <c r="U2523" i="1"/>
  <c r="M2523" i="1"/>
  <c r="Y2522" i="1"/>
  <c r="U2522" i="1"/>
  <c r="M2522" i="1"/>
  <c r="Y2521" i="1"/>
  <c r="U2521" i="1"/>
  <c r="M2521" i="1"/>
  <c r="Y2520" i="1"/>
  <c r="U2520" i="1"/>
  <c r="M2520" i="1"/>
  <c r="Y2519" i="1"/>
  <c r="U2519" i="1"/>
  <c r="M2519" i="1"/>
  <c r="Y2518" i="1"/>
  <c r="U2518" i="1"/>
  <c r="M2518" i="1"/>
  <c r="Y2517" i="1"/>
  <c r="U2517" i="1"/>
  <c r="M2517" i="1"/>
  <c r="Y2516" i="1"/>
  <c r="U2516" i="1"/>
  <c r="M2516" i="1"/>
  <c r="Y2515" i="1"/>
  <c r="U2515" i="1"/>
  <c r="M2515" i="1"/>
  <c r="Y2514" i="1"/>
  <c r="U2514" i="1"/>
  <c r="M2514" i="1"/>
  <c r="Y2513" i="1"/>
  <c r="U2513" i="1"/>
  <c r="M2513" i="1"/>
  <c r="Y2512" i="1"/>
  <c r="U2512" i="1"/>
  <c r="M2512" i="1"/>
  <c r="Y2511" i="1"/>
  <c r="U2511" i="1"/>
  <c r="M2511" i="1"/>
  <c r="Y2510" i="1"/>
  <c r="U2510" i="1"/>
  <c r="M2510" i="1"/>
  <c r="Y2509" i="1"/>
  <c r="U2509" i="1"/>
  <c r="M2509" i="1"/>
  <c r="Y2508" i="1"/>
  <c r="U2508" i="1"/>
  <c r="M2508" i="1"/>
  <c r="Y2507" i="1"/>
  <c r="U2507" i="1"/>
  <c r="M2507" i="1"/>
  <c r="Y2506" i="1"/>
  <c r="U2506" i="1"/>
  <c r="M2506" i="1"/>
  <c r="Y2505" i="1"/>
  <c r="U2505" i="1"/>
  <c r="M2505" i="1"/>
  <c r="Y2504" i="1"/>
  <c r="U2504" i="1"/>
  <c r="M2504" i="1"/>
  <c r="Y2503" i="1"/>
  <c r="U2503" i="1"/>
  <c r="M2503" i="1"/>
  <c r="Y2502" i="1"/>
  <c r="U2502" i="1"/>
  <c r="M2502" i="1"/>
  <c r="Y2501" i="1"/>
  <c r="U2501" i="1"/>
  <c r="M2501" i="1"/>
  <c r="Y2500" i="1"/>
  <c r="U2500" i="1"/>
  <c r="M2500" i="1"/>
  <c r="Y2499" i="1"/>
  <c r="U2499" i="1"/>
  <c r="M2499" i="1"/>
  <c r="Y2498" i="1"/>
  <c r="U2498" i="1"/>
  <c r="M2498" i="1"/>
  <c r="Y2497" i="1"/>
  <c r="U2497" i="1"/>
  <c r="M2497" i="1"/>
  <c r="Y2496" i="1"/>
  <c r="U2496" i="1"/>
  <c r="M2496" i="1"/>
  <c r="Y2495" i="1"/>
  <c r="U2495" i="1"/>
  <c r="M2495" i="1"/>
  <c r="Y2494" i="1"/>
  <c r="U2494" i="1"/>
  <c r="M2494" i="1"/>
  <c r="Y2493" i="1"/>
  <c r="U2493" i="1"/>
  <c r="M2493" i="1"/>
  <c r="Y2492" i="1"/>
  <c r="U2492" i="1"/>
  <c r="M2492" i="1"/>
  <c r="Y2491" i="1"/>
  <c r="U2491" i="1"/>
  <c r="M2491" i="1"/>
  <c r="Y2490" i="1"/>
  <c r="U2490" i="1"/>
  <c r="M2490" i="1"/>
  <c r="Y2489" i="1"/>
  <c r="U2489" i="1"/>
  <c r="M2489" i="1"/>
  <c r="Y2488" i="1"/>
  <c r="U2488" i="1"/>
  <c r="M2488" i="1"/>
  <c r="Y2487" i="1"/>
  <c r="U2487" i="1"/>
  <c r="M2487" i="1"/>
  <c r="Y2486" i="1"/>
  <c r="U2486" i="1"/>
  <c r="M2486" i="1"/>
  <c r="Y2485" i="1"/>
  <c r="U2485" i="1"/>
  <c r="M2485" i="1"/>
  <c r="Y2484" i="1"/>
  <c r="U2484" i="1"/>
  <c r="M2484" i="1"/>
  <c r="Y2483" i="1"/>
  <c r="U2483" i="1"/>
  <c r="M2483" i="1"/>
  <c r="Y2482" i="1"/>
  <c r="U2482" i="1"/>
  <c r="M2482" i="1"/>
  <c r="Y2481" i="1"/>
  <c r="U2481" i="1"/>
  <c r="M2481" i="1"/>
  <c r="Y2480" i="1"/>
  <c r="U2480" i="1"/>
  <c r="M2480" i="1"/>
  <c r="Y2479" i="1"/>
  <c r="U2479" i="1"/>
  <c r="M2479" i="1"/>
  <c r="Y2478" i="1"/>
  <c r="U2478" i="1"/>
  <c r="M2478" i="1"/>
  <c r="Y2477" i="1"/>
  <c r="U2477" i="1"/>
  <c r="M2477" i="1"/>
  <c r="Y2476" i="1"/>
  <c r="U2476" i="1"/>
  <c r="M2476" i="1"/>
  <c r="Y2475" i="1"/>
  <c r="U2475" i="1"/>
  <c r="M2475" i="1"/>
  <c r="Y2474" i="1"/>
  <c r="U2474" i="1"/>
  <c r="M2474" i="1"/>
  <c r="Y2473" i="1"/>
  <c r="U2473" i="1"/>
  <c r="M2473" i="1"/>
  <c r="Y2472" i="1"/>
  <c r="U2472" i="1"/>
  <c r="M2472" i="1"/>
  <c r="Y2471" i="1"/>
  <c r="U2471" i="1"/>
  <c r="M2471" i="1"/>
  <c r="Y2470" i="1"/>
  <c r="U2470" i="1"/>
  <c r="M2470" i="1"/>
  <c r="Y2469" i="1"/>
  <c r="U2469" i="1"/>
  <c r="M2469" i="1"/>
  <c r="Y2468" i="1"/>
  <c r="U2468" i="1"/>
  <c r="M2468" i="1"/>
  <c r="Y2467" i="1"/>
  <c r="U2467" i="1"/>
  <c r="M2467" i="1"/>
  <c r="Y2466" i="1"/>
  <c r="U2466" i="1"/>
  <c r="M2466" i="1"/>
  <c r="Y2465" i="1"/>
  <c r="U2465" i="1"/>
  <c r="M2465" i="1"/>
  <c r="Y2464" i="1"/>
  <c r="U2464" i="1"/>
  <c r="M2464" i="1"/>
  <c r="Y2463" i="1"/>
  <c r="U2463" i="1"/>
  <c r="M2463" i="1"/>
  <c r="Y2462" i="1"/>
  <c r="U2462" i="1"/>
  <c r="M2462" i="1"/>
  <c r="Y2461" i="1"/>
  <c r="U2461" i="1"/>
  <c r="M2461" i="1"/>
  <c r="Y2460" i="1"/>
  <c r="U2460" i="1"/>
  <c r="M2460" i="1"/>
  <c r="Y2459" i="1"/>
  <c r="U2459" i="1"/>
  <c r="M2459" i="1"/>
  <c r="Y2458" i="1"/>
  <c r="U2458" i="1"/>
  <c r="M2458" i="1"/>
  <c r="Y2457" i="1"/>
  <c r="U2457" i="1"/>
  <c r="M2457" i="1"/>
  <c r="Y2456" i="1"/>
  <c r="U2456" i="1"/>
  <c r="M2456" i="1"/>
  <c r="Y2455" i="1"/>
  <c r="U2455" i="1"/>
  <c r="M2455" i="1"/>
  <c r="Y2454" i="1"/>
  <c r="U2454" i="1"/>
  <c r="M2454" i="1"/>
  <c r="Y2453" i="1"/>
  <c r="U2453" i="1"/>
  <c r="M2453" i="1"/>
  <c r="Y2452" i="1"/>
  <c r="U2452" i="1"/>
  <c r="M2452" i="1"/>
  <c r="Y2451" i="1"/>
  <c r="U2451" i="1"/>
  <c r="M2451" i="1"/>
  <c r="Y2450" i="1"/>
  <c r="U2450" i="1"/>
  <c r="M2450" i="1"/>
  <c r="Y2449" i="1"/>
  <c r="U2449" i="1"/>
  <c r="M2449" i="1"/>
  <c r="Y2448" i="1"/>
  <c r="U2448" i="1"/>
  <c r="M2448" i="1"/>
  <c r="Y2447" i="1"/>
  <c r="U2447" i="1"/>
  <c r="M2447" i="1"/>
  <c r="Y2446" i="1"/>
  <c r="U2446" i="1"/>
  <c r="M2446" i="1"/>
  <c r="Y2445" i="1"/>
  <c r="U2445" i="1"/>
  <c r="M2445" i="1"/>
  <c r="Y2444" i="1"/>
  <c r="U2444" i="1"/>
  <c r="M2444" i="1"/>
  <c r="Y2443" i="1"/>
  <c r="U2443" i="1"/>
  <c r="M2443" i="1"/>
  <c r="Y2442" i="1"/>
  <c r="U2442" i="1"/>
  <c r="M2442" i="1"/>
  <c r="Y2441" i="1"/>
  <c r="U2441" i="1"/>
  <c r="M2441" i="1"/>
  <c r="Y2440" i="1"/>
  <c r="U2440" i="1"/>
  <c r="M2440" i="1"/>
  <c r="Y2439" i="1"/>
  <c r="U2439" i="1"/>
  <c r="M2439" i="1"/>
  <c r="Y2438" i="1"/>
  <c r="U2438" i="1"/>
  <c r="M2438" i="1"/>
  <c r="Y2437" i="1"/>
  <c r="U2437" i="1"/>
  <c r="M2437" i="1"/>
  <c r="Y2436" i="1"/>
  <c r="U2436" i="1"/>
  <c r="M2436" i="1"/>
  <c r="Y2435" i="1"/>
  <c r="U2435" i="1"/>
  <c r="M2435" i="1"/>
  <c r="Y2434" i="1"/>
  <c r="U2434" i="1"/>
  <c r="M2434" i="1"/>
  <c r="Y2433" i="1"/>
  <c r="U2433" i="1"/>
  <c r="M2433" i="1"/>
  <c r="Y2432" i="1"/>
  <c r="U2432" i="1"/>
  <c r="M2432" i="1"/>
  <c r="Y2431" i="1"/>
  <c r="U2431" i="1"/>
  <c r="M2431" i="1"/>
  <c r="Y2430" i="1"/>
  <c r="U2430" i="1"/>
  <c r="M2430" i="1"/>
  <c r="Y2429" i="1"/>
  <c r="U2429" i="1"/>
  <c r="M2429" i="1"/>
  <c r="Y2428" i="1"/>
  <c r="U2428" i="1"/>
  <c r="M2428" i="1"/>
  <c r="Y2427" i="1"/>
  <c r="U2427" i="1"/>
  <c r="M2427" i="1"/>
  <c r="Y2426" i="1"/>
  <c r="U2426" i="1"/>
  <c r="M2426" i="1"/>
  <c r="Y2425" i="1"/>
  <c r="U2425" i="1"/>
  <c r="M2425" i="1"/>
  <c r="Y2424" i="1"/>
  <c r="U2424" i="1"/>
  <c r="M2424" i="1"/>
  <c r="Y2423" i="1"/>
  <c r="U2423" i="1"/>
  <c r="M2423" i="1"/>
  <c r="Y2422" i="1"/>
  <c r="U2422" i="1"/>
  <c r="M2422" i="1"/>
  <c r="Y2421" i="1"/>
  <c r="U2421" i="1"/>
  <c r="M2421" i="1"/>
  <c r="Y2420" i="1"/>
  <c r="U2420" i="1"/>
  <c r="M2420" i="1"/>
  <c r="Y2419" i="1"/>
  <c r="U2419" i="1"/>
  <c r="M2419" i="1"/>
  <c r="Y2418" i="1"/>
  <c r="U2418" i="1"/>
  <c r="M2418" i="1"/>
  <c r="Y2417" i="1"/>
  <c r="U2417" i="1"/>
  <c r="M2417" i="1"/>
  <c r="Y2416" i="1"/>
  <c r="U2416" i="1"/>
  <c r="M2416" i="1"/>
  <c r="Y2415" i="1"/>
  <c r="U2415" i="1"/>
  <c r="M2415" i="1"/>
  <c r="Y2414" i="1"/>
  <c r="U2414" i="1"/>
  <c r="M2414" i="1"/>
  <c r="Y2413" i="1"/>
  <c r="U2413" i="1"/>
  <c r="M2413" i="1"/>
  <c r="Y2412" i="1"/>
  <c r="U2412" i="1"/>
  <c r="M2412" i="1"/>
  <c r="Y2411" i="1"/>
  <c r="U2411" i="1"/>
  <c r="M2411" i="1"/>
  <c r="Y2410" i="1"/>
  <c r="U2410" i="1"/>
  <c r="M2410" i="1"/>
  <c r="Y2409" i="1"/>
  <c r="U2409" i="1"/>
  <c r="M2409" i="1"/>
  <c r="Y2408" i="1"/>
  <c r="U2408" i="1"/>
  <c r="M2408" i="1"/>
  <c r="Y2407" i="1"/>
  <c r="U2407" i="1"/>
  <c r="M2407" i="1"/>
  <c r="Y2406" i="1"/>
  <c r="U2406" i="1"/>
  <c r="M2406" i="1"/>
  <c r="Y2405" i="1"/>
  <c r="U2405" i="1"/>
  <c r="M2405" i="1"/>
  <c r="Y2404" i="1"/>
  <c r="U2404" i="1"/>
  <c r="M2404" i="1"/>
  <c r="Y2403" i="1"/>
  <c r="U2403" i="1"/>
  <c r="M2403" i="1"/>
  <c r="Y2402" i="1"/>
  <c r="U2402" i="1"/>
  <c r="M2402" i="1"/>
  <c r="Y2401" i="1"/>
  <c r="U2401" i="1"/>
  <c r="M2401" i="1"/>
  <c r="Y2400" i="1"/>
  <c r="U2400" i="1"/>
  <c r="M2400" i="1"/>
  <c r="Y2399" i="1"/>
  <c r="U2399" i="1"/>
  <c r="M2399" i="1"/>
  <c r="Y2398" i="1"/>
  <c r="U2398" i="1"/>
  <c r="M2398" i="1"/>
  <c r="Y2397" i="1"/>
  <c r="U2397" i="1"/>
  <c r="M2397" i="1"/>
  <c r="Y2396" i="1"/>
  <c r="U2396" i="1"/>
  <c r="M2396" i="1"/>
  <c r="Y2395" i="1"/>
  <c r="U2395" i="1"/>
  <c r="M2395" i="1"/>
  <c r="Y2394" i="1"/>
  <c r="U2394" i="1"/>
  <c r="M2394" i="1"/>
  <c r="Y2393" i="1"/>
  <c r="U2393" i="1"/>
  <c r="M2393" i="1"/>
  <c r="Y2392" i="1"/>
  <c r="U2392" i="1"/>
  <c r="M2392" i="1"/>
  <c r="Y2391" i="1"/>
  <c r="U2391" i="1"/>
  <c r="M2391" i="1"/>
  <c r="Y2390" i="1"/>
  <c r="U2390" i="1"/>
  <c r="M2390" i="1"/>
  <c r="Y2389" i="1"/>
  <c r="U2389" i="1"/>
  <c r="M2389" i="1"/>
  <c r="Y2388" i="1"/>
  <c r="U2388" i="1"/>
  <c r="M2388" i="1"/>
  <c r="Y2387" i="1"/>
  <c r="U2387" i="1"/>
  <c r="M2387" i="1"/>
  <c r="Y2386" i="1"/>
  <c r="U2386" i="1"/>
  <c r="M2386" i="1"/>
  <c r="Y2385" i="1"/>
  <c r="U2385" i="1"/>
  <c r="M2385" i="1"/>
  <c r="Y2384" i="1"/>
  <c r="U2384" i="1"/>
  <c r="M2384" i="1"/>
  <c r="Y2383" i="1"/>
  <c r="U2383" i="1"/>
  <c r="M2383" i="1"/>
  <c r="Y2382" i="1"/>
  <c r="U2382" i="1"/>
  <c r="M2382" i="1"/>
  <c r="Y2381" i="1"/>
  <c r="U2381" i="1"/>
  <c r="M2381" i="1"/>
  <c r="Y2380" i="1"/>
  <c r="U2380" i="1"/>
  <c r="M2380" i="1"/>
  <c r="Y2379" i="1"/>
  <c r="U2379" i="1"/>
  <c r="M2379" i="1"/>
  <c r="Y2378" i="1"/>
  <c r="U2378" i="1"/>
  <c r="M2378" i="1"/>
  <c r="Y2377" i="1"/>
  <c r="U2377" i="1"/>
  <c r="M2377" i="1"/>
  <c r="Y2376" i="1"/>
  <c r="U2376" i="1"/>
  <c r="M2376" i="1"/>
  <c r="Y2375" i="1"/>
  <c r="U2375" i="1"/>
  <c r="M2375" i="1"/>
  <c r="Y2374" i="1"/>
  <c r="U2374" i="1"/>
  <c r="M2374" i="1"/>
  <c r="Y2373" i="1"/>
  <c r="U2373" i="1"/>
  <c r="M2373" i="1"/>
  <c r="Y2372" i="1"/>
  <c r="U2372" i="1"/>
  <c r="M2372" i="1"/>
  <c r="Y2371" i="1"/>
  <c r="U2371" i="1"/>
  <c r="M2371" i="1"/>
  <c r="Y2370" i="1"/>
  <c r="U2370" i="1"/>
  <c r="M2370" i="1"/>
  <c r="Y2369" i="1"/>
  <c r="U2369" i="1"/>
  <c r="M2369" i="1"/>
  <c r="Y2368" i="1"/>
  <c r="U2368" i="1"/>
  <c r="M2368" i="1"/>
  <c r="Y2367" i="1"/>
  <c r="U2367" i="1"/>
  <c r="M2367" i="1"/>
  <c r="Y2366" i="1"/>
  <c r="U2366" i="1"/>
  <c r="M2366" i="1"/>
  <c r="Y2365" i="1"/>
  <c r="U2365" i="1"/>
  <c r="M2365" i="1"/>
  <c r="Y2364" i="1"/>
  <c r="U2364" i="1"/>
  <c r="M2364" i="1"/>
  <c r="Y2363" i="1"/>
  <c r="U2363" i="1"/>
  <c r="M2363" i="1"/>
  <c r="Y2362" i="1"/>
  <c r="U2362" i="1"/>
  <c r="M2362" i="1"/>
  <c r="Y2361" i="1"/>
  <c r="U2361" i="1"/>
  <c r="M2361" i="1"/>
  <c r="Y2360" i="1"/>
  <c r="U2360" i="1"/>
  <c r="M2360" i="1"/>
  <c r="Y2359" i="1"/>
  <c r="U2359" i="1"/>
  <c r="M2359" i="1"/>
  <c r="Y2358" i="1"/>
  <c r="U2358" i="1"/>
  <c r="M2358" i="1"/>
  <c r="Y2357" i="1"/>
  <c r="U2357" i="1"/>
  <c r="M2357" i="1"/>
  <c r="Y2356" i="1"/>
  <c r="U2356" i="1"/>
  <c r="M2356" i="1"/>
  <c r="Y2355" i="1"/>
  <c r="U2355" i="1"/>
  <c r="M2355" i="1"/>
  <c r="Y2354" i="1"/>
  <c r="U2354" i="1"/>
  <c r="M2354" i="1"/>
  <c r="Y2353" i="1"/>
  <c r="U2353" i="1"/>
  <c r="M2353" i="1"/>
  <c r="Y2352" i="1"/>
  <c r="U2352" i="1"/>
  <c r="M2352" i="1"/>
  <c r="Y2351" i="1"/>
  <c r="U2351" i="1"/>
  <c r="M2351" i="1"/>
  <c r="Y2350" i="1"/>
  <c r="U2350" i="1"/>
  <c r="M2350" i="1"/>
  <c r="Y2349" i="1"/>
  <c r="U2349" i="1"/>
  <c r="M2349" i="1"/>
  <c r="Y2348" i="1"/>
  <c r="U2348" i="1"/>
  <c r="M2348" i="1"/>
  <c r="Y2347" i="1"/>
  <c r="U2347" i="1"/>
  <c r="M2347" i="1"/>
  <c r="Y2346" i="1"/>
  <c r="U2346" i="1"/>
  <c r="M2346" i="1"/>
  <c r="Y2345" i="1"/>
  <c r="U2345" i="1"/>
  <c r="M2345" i="1"/>
  <c r="Y2344" i="1"/>
  <c r="U2344" i="1"/>
  <c r="M2344" i="1"/>
  <c r="Y2343" i="1"/>
  <c r="U2343" i="1"/>
  <c r="M2343" i="1"/>
  <c r="Y2342" i="1"/>
  <c r="U2342" i="1"/>
  <c r="M2342" i="1"/>
  <c r="Y2341" i="1"/>
  <c r="U2341" i="1"/>
  <c r="M2341" i="1"/>
  <c r="Y2340" i="1"/>
  <c r="U2340" i="1"/>
  <c r="M2340" i="1"/>
  <c r="Y2339" i="1"/>
  <c r="U2339" i="1"/>
  <c r="M2339" i="1"/>
  <c r="Y2338" i="1"/>
  <c r="U2338" i="1"/>
  <c r="M2338" i="1"/>
  <c r="Y2337" i="1"/>
  <c r="U2337" i="1"/>
  <c r="M2337" i="1"/>
  <c r="Y2336" i="1"/>
  <c r="U2336" i="1"/>
  <c r="M2336" i="1"/>
  <c r="Y2335" i="1"/>
  <c r="U2335" i="1"/>
  <c r="M2335" i="1"/>
  <c r="Y2334" i="1"/>
  <c r="U2334" i="1"/>
  <c r="M2334" i="1"/>
  <c r="Y2333" i="1"/>
  <c r="U2333" i="1"/>
  <c r="M2333" i="1"/>
  <c r="Y2332" i="1"/>
  <c r="U2332" i="1"/>
  <c r="M2332" i="1"/>
  <c r="Y2331" i="1"/>
  <c r="U2331" i="1"/>
  <c r="M2331" i="1"/>
  <c r="Y2330" i="1"/>
  <c r="U2330" i="1"/>
  <c r="M2330" i="1"/>
  <c r="Y2329" i="1"/>
  <c r="U2329" i="1"/>
  <c r="M2329" i="1"/>
  <c r="Y2328" i="1"/>
  <c r="U2328" i="1"/>
  <c r="M2328" i="1"/>
  <c r="Y2327" i="1"/>
  <c r="U2327" i="1"/>
  <c r="M2327" i="1"/>
  <c r="Y2326" i="1"/>
  <c r="U2326" i="1"/>
  <c r="M2326" i="1"/>
  <c r="Y2325" i="1"/>
  <c r="U2325" i="1"/>
  <c r="M2325" i="1"/>
  <c r="Y2324" i="1"/>
  <c r="U2324" i="1"/>
  <c r="M2324" i="1"/>
  <c r="Y2323" i="1"/>
  <c r="U2323" i="1"/>
  <c r="M2323" i="1"/>
  <c r="Y2322" i="1"/>
  <c r="U2322" i="1"/>
  <c r="M2322" i="1"/>
  <c r="Y2321" i="1"/>
  <c r="U2321" i="1"/>
  <c r="M2321" i="1"/>
  <c r="Y2320" i="1"/>
  <c r="U2320" i="1"/>
  <c r="M2320" i="1"/>
  <c r="Y2319" i="1"/>
  <c r="U2319" i="1"/>
  <c r="M2319" i="1"/>
  <c r="Y2318" i="1"/>
  <c r="U2318" i="1"/>
  <c r="M2318" i="1"/>
  <c r="Y2317" i="1"/>
  <c r="U2317" i="1"/>
  <c r="M2317" i="1"/>
  <c r="Y2316" i="1"/>
  <c r="U2316" i="1"/>
  <c r="M2316" i="1"/>
  <c r="Y2315" i="1"/>
  <c r="U2315" i="1"/>
  <c r="M2315" i="1"/>
  <c r="Y2314" i="1"/>
  <c r="U2314" i="1"/>
  <c r="M2314" i="1"/>
  <c r="Y2313" i="1"/>
  <c r="U2313" i="1"/>
  <c r="M2313" i="1"/>
  <c r="Y2312" i="1"/>
  <c r="U2312" i="1"/>
  <c r="M2312" i="1"/>
  <c r="Y2311" i="1"/>
  <c r="U2311" i="1"/>
  <c r="M2311" i="1"/>
  <c r="Y2310" i="1"/>
  <c r="U2310" i="1"/>
  <c r="M2310" i="1"/>
  <c r="Y2309" i="1"/>
  <c r="U2309" i="1"/>
  <c r="M2309" i="1"/>
  <c r="Y2308" i="1"/>
  <c r="U2308" i="1"/>
  <c r="M2308" i="1"/>
  <c r="Y2307" i="1"/>
  <c r="U2307" i="1"/>
  <c r="M2307" i="1"/>
  <c r="Y2306" i="1"/>
  <c r="U2306" i="1"/>
  <c r="M2306" i="1"/>
  <c r="Y2305" i="1"/>
  <c r="U2305" i="1"/>
  <c r="M2305" i="1"/>
  <c r="Y2304" i="1"/>
  <c r="U2304" i="1"/>
  <c r="M2304" i="1"/>
  <c r="Y2303" i="1"/>
  <c r="U2303" i="1"/>
  <c r="M2303" i="1"/>
  <c r="Y2302" i="1"/>
  <c r="U2302" i="1"/>
  <c r="M2302" i="1"/>
  <c r="Y2301" i="1"/>
  <c r="U2301" i="1"/>
  <c r="M2301" i="1"/>
  <c r="Y2300" i="1"/>
  <c r="U2300" i="1"/>
  <c r="M2300" i="1"/>
  <c r="Y2299" i="1"/>
  <c r="U2299" i="1"/>
  <c r="M2299" i="1"/>
  <c r="Y2298" i="1"/>
  <c r="U2298" i="1"/>
  <c r="M2298" i="1"/>
  <c r="Y2297" i="1"/>
  <c r="U2297" i="1"/>
  <c r="M2297" i="1"/>
  <c r="Y2296" i="1"/>
  <c r="U2296" i="1"/>
  <c r="M2296" i="1"/>
  <c r="Y2295" i="1"/>
  <c r="U2295" i="1"/>
  <c r="M2295" i="1"/>
  <c r="Y2294" i="1"/>
  <c r="U2294" i="1"/>
  <c r="M2294" i="1"/>
  <c r="Y2293" i="1"/>
  <c r="U2293" i="1"/>
  <c r="M2293" i="1"/>
  <c r="Y2292" i="1"/>
  <c r="U2292" i="1"/>
  <c r="M2292" i="1"/>
  <c r="Y2291" i="1"/>
  <c r="U2291" i="1"/>
  <c r="M2291" i="1"/>
  <c r="Y2290" i="1"/>
  <c r="U2290" i="1"/>
  <c r="M2290" i="1"/>
  <c r="Y2289" i="1"/>
  <c r="U2289" i="1"/>
  <c r="M2289" i="1"/>
  <c r="Y2288" i="1"/>
  <c r="U2288" i="1"/>
  <c r="M2288" i="1"/>
  <c r="Y2287" i="1"/>
  <c r="U2287" i="1"/>
  <c r="M2287" i="1"/>
  <c r="Y2286" i="1"/>
  <c r="U2286" i="1"/>
  <c r="M2286" i="1"/>
  <c r="Y2285" i="1"/>
  <c r="U2285" i="1"/>
  <c r="M2285" i="1"/>
  <c r="Y2284" i="1"/>
  <c r="U2284" i="1"/>
  <c r="M2284" i="1"/>
  <c r="Y2283" i="1"/>
  <c r="U2283" i="1"/>
  <c r="M2283" i="1"/>
  <c r="Y2282" i="1"/>
  <c r="U2282" i="1"/>
  <c r="M2282" i="1"/>
  <c r="Y2281" i="1"/>
  <c r="U2281" i="1"/>
  <c r="M2281" i="1"/>
  <c r="Y2280" i="1"/>
  <c r="U2280" i="1"/>
  <c r="M2280" i="1"/>
  <c r="Y2279" i="1"/>
  <c r="U2279" i="1"/>
  <c r="M2279" i="1"/>
  <c r="Y2278" i="1"/>
  <c r="U2278" i="1"/>
  <c r="M2278" i="1"/>
  <c r="Y2277" i="1"/>
  <c r="U2277" i="1"/>
  <c r="M2277" i="1"/>
  <c r="Y2276" i="1"/>
  <c r="U2276" i="1"/>
  <c r="M2276" i="1"/>
  <c r="Y2275" i="1"/>
  <c r="U2275" i="1"/>
  <c r="M2275" i="1"/>
  <c r="Y2274" i="1"/>
  <c r="U2274" i="1"/>
  <c r="M2274" i="1"/>
  <c r="Y2273" i="1"/>
  <c r="U2273" i="1"/>
  <c r="M2273" i="1"/>
  <c r="Y2272" i="1"/>
  <c r="U2272" i="1"/>
  <c r="M2272" i="1"/>
  <c r="Y2271" i="1"/>
  <c r="U2271" i="1"/>
  <c r="M2271" i="1"/>
  <c r="Y2270" i="1"/>
  <c r="U2270" i="1"/>
  <c r="M2270" i="1"/>
  <c r="Y2269" i="1"/>
  <c r="U2269" i="1"/>
  <c r="M2269" i="1"/>
  <c r="Y2268" i="1"/>
  <c r="U2268" i="1"/>
  <c r="M2268" i="1"/>
  <c r="Y2267" i="1"/>
  <c r="U2267" i="1"/>
  <c r="M2267" i="1"/>
  <c r="Y2266" i="1"/>
  <c r="U2266" i="1"/>
  <c r="M2266" i="1"/>
  <c r="Y2265" i="1"/>
  <c r="U2265" i="1"/>
  <c r="M2265" i="1"/>
  <c r="Y2264" i="1"/>
  <c r="U2264" i="1"/>
  <c r="M2264" i="1"/>
  <c r="Y2263" i="1"/>
  <c r="U2263" i="1"/>
  <c r="M2263" i="1"/>
  <c r="Y2262" i="1"/>
  <c r="U2262" i="1"/>
  <c r="M2262" i="1"/>
  <c r="Y2261" i="1"/>
  <c r="U2261" i="1"/>
  <c r="M2261" i="1"/>
  <c r="Y2260" i="1"/>
  <c r="U2260" i="1"/>
  <c r="M2260" i="1"/>
  <c r="Y2259" i="1"/>
  <c r="U2259" i="1"/>
  <c r="M2259" i="1"/>
  <c r="Y2258" i="1"/>
  <c r="U2258" i="1"/>
  <c r="M2258" i="1"/>
  <c r="Y2257" i="1"/>
  <c r="U2257" i="1"/>
  <c r="M2257" i="1"/>
  <c r="Y2256" i="1"/>
  <c r="U2256" i="1"/>
  <c r="M2256" i="1"/>
  <c r="Y2255" i="1"/>
  <c r="U2255" i="1"/>
  <c r="M2255" i="1"/>
  <c r="Y2254" i="1"/>
  <c r="U2254" i="1"/>
  <c r="M2254" i="1"/>
  <c r="Y2253" i="1"/>
  <c r="U2253" i="1"/>
  <c r="M2253" i="1"/>
  <c r="Y2252" i="1"/>
  <c r="U2252" i="1"/>
  <c r="M2252" i="1"/>
  <c r="Y2251" i="1"/>
  <c r="U2251" i="1"/>
  <c r="M2251" i="1"/>
  <c r="Y2250" i="1"/>
  <c r="U2250" i="1"/>
  <c r="M2250" i="1"/>
  <c r="Y2249" i="1"/>
  <c r="U2249" i="1"/>
  <c r="M2249" i="1"/>
  <c r="Y2248" i="1"/>
  <c r="U2248" i="1"/>
  <c r="M2248" i="1"/>
  <c r="Y2247" i="1"/>
  <c r="U2247" i="1"/>
  <c r="M2247" i="1"/>
  <c r="Y2246" i="1"/>
  <c r="U2246" i="1"/>
  <c r="M2246" i="1"/>
  <c r="Y2245" i="1"/>
  <c r="U2245" i="1"/>
  <c r="M2245" i="1"/>
  <c r="Y2244" i="1"/>
  <c r="U2244" i="1"/>
  <c r="M2244" i="1"/>
  <c r="Y2243" i="1"/>
  <c r="U2243" i="1"/>
  <c r="M2243" i="1"/>
  <c r="Y2242" i="1"/>
  <c r="U2242" i="1"/>
  <c r="M2242" i="1"/>
  <c r="Y2241" i="1"/>
  <c r="U2241" i="1"/>
  <c r="M2241" i="1"/>
  <c r="Y2240" i="1"/>
  <c r="U2240" i="1"/>
  <c r="M2240" i="1"/>
  <c r="Y2239" i="1"/>
  <c r="U2239" i="1"/>
  <c r="M2239" i="1"/>
  <c r="Y2238" i="1"/>
  <c r="U2238" i="1"/>
  <c r="M2238" i="1"/>
  <c r="Y2237" i="1"/>
  <c r="U2237" i="1"/>
  <c r="M2237" i="1"/>
  <c r="Y2236" i="1"/>
  <c r="U2236" i="1"/>
  <c r="M2236" i="1"/>
  <c r="Y2235" i="1"/>
  <c r="U2235" i="1"/>
  <c r="M2235" i="1"/>
  <c r="Y2234" i="1"/>
  <c r="U2234" i="1"/>
  <c r="M2234" i="1"/>
  <c r="Y2233" i="1"/>
  <c r="U2233" i="1"/>
  <c r="M2233" i="1"/>
  <c r="Y2232" i="1"/>
  <c r="U2232" i="1"/>
  <c r="M2232" i="1"/>
  <c r="Y2231" i="1"/>
  <c r="U2231" i="1"/>
  <c r="M2231" i="1"/>
  <c r="Y2230" i="1"/>
  <c r="U2230" i="1"/>
  <c r="M2230" i="1"/>
  <c r="Y2229" i="1"/>
  <c r="U2229" i="1"/>
  <c r="M2229" i="1"/>
  <c r="Y2228" i="1"/>
  <c r="U2228" i="1"/>
  <c r="M2228" i="1"/>
  <c r="Y2227" i="1"/>
  <c r="U2227" i="1"/>
  <c r="M2227" i="1"/>
  <c r="Y2226" i="1"/>
  <c r="U2226" i="1"/>
  <c r="M2226" i="1"/>
  <c r="Y2225" i="1"/>
  <c r="U2225" i="1"/>
  <c r="M2225" i="1"/>
  <c r="Y2224" i="1"/>
  <c r="U2224" i="1"/>
  <c r="M2224" i="1"/>
  <c r="Y2223" i="1"/>
  <c r="U2223" i="1"/>
  <c r="M2223" i="1"/>
  <c r="Y2222" i="1"/>
  <c r="U2222" i="1"/>
  <c r="M2222" i="1"/>
  <c r="Y2221" i="1"/>
  <c r="U2221" i="1"/>
  <c r="M2221" i="1"/>
  <c r="Y2220" i="1"/>
  <c r="U2220" i="1"/>
  <c r="M2220" i="1"/>
  <c r="Y2219" i="1"/>
  <c r="U2219" i="1"/>
  <c r="M2219" i="1"/>
  <c r="Y2218" i="1"/>
  <c r="U2218" i="1"/>
  <c r="M2218" i="1"/>
  <c r="Y2217" i="1"/>
  <c r="U2217" i="1"/>
  <c r="M2217" i="1"/>
  <c r="Y2216" i="1"/>
  <c r="U2216" i="1"/>
  <c r="M2216" i="1"/>
  <c r="Y2215" i="1"/>
  <c r="U2215" i="1"/>
  <c r="M2215" i="1"/>
  <c r="Y2214" i="1"/>
  <c r="U2214" i="1"/>
  <c r="M2214" i="1"/>
  <c r="Y2213" i="1"/>
  <c r="U2213" i="1"/>
  <c r="M2213" i="1"/>
  <c r="Y2212" i="1"/>
  <c r="U2212" i="1"/>
  <c r="M2212" i="1"/>
  <c r="Y2211" i="1"/>
  <c r="U2211" i="1"/>
  <c r="M2211" i="1"/>
  <c r="Y2210" i="1"/>
  <c r="U2210" i="1"/>
  <c r="M2210" i="1"/>
  <c r="Y2209" i="1"/>
  <c r="U2209" i="1"/>
  <c r="M2209" i="1"/>
  <c r="Y2208" i="1"/>
  <c r="U2208" i="1"/>
  <c r="M2208" i="1"/>
  <c r="Y2207" i="1"/>
  <c r="U2207" i="1"/>
  <c r="M2207" i="1"/>
  <c r="Y2206" i="1"/>
  <c r="U2206" i="1"/>
  <c r="M2206" i="1"/>
  <c r="Y2205" i="1"/>
  <c r="U2205" i="1"/>
  <c r="M2205" i="1"/>
  <c r="Y2204" i="1"/>
  <c r="U2204" i="1"/>
  <c r="M2204" i="1"/>
  <c r="Y2203" i="1"/>
  <c r="U2203" i="1"/>
  <c r="M2203" i="1"/>
  <c r="Y2202" i="1"/>
  <c r="U2202" i="1"/>
  <c r="M2202" i="1"/>
  <c r="Y2201" i="1"/>
  <c r="U2201" i="1"/>
  <c r="M2201" i="1"/>
  <c r="Y2200" i="1"/>
  <c r="U2200" i="1"/>
  <c r="M2200" i="1"/>
  <c r="Y2199" i="1"/>
  <c r="U2199" i="1"/>
  <c r="M2199" i="1"/>
  <c r="Y2198" i="1"/>
  <c r="U2198" i="1"/>
  <c r="M2198" i="1"/>
  <c r="Y2197" i="1"/>
  <c r="U2197" i="1"/>
  <c r="M2197" i="1"/>
  <c r="Y2196" i="1"/>
  <c r="U2196" i="1"/>
  <c r="M2196" i="1"/>
  <c r="Y2195" i="1"/>
  <c r="U2195" i="1"/>
  <c r="M2195" i="1"/>
  <c r="Y2194" i="1"/>
  <c r="U2194" i="1"/>
  <c r="M2194" i="1"/>
  <c r="Y2193" i="1"/>
  <c r="U2193" i="1"/>
  <c r="M2193" i="1"/>
  <c r="Y2192" i="1"/>
  <c r="U2192" i="1"/>
  <c r="M2192" i="1"/>
  <c r="Y2191" i="1"/>
  <c r="U2191" i="1"/>
  <c r="M2191" i="1"/>
  <c r="Y2190" i="1"/>
  <c r="U2190" i="1"/>
  <c r="M2190" i="1"/>
  <c r="Y2189" i="1"/>
  <c r="U2189" i="1"/>
  <c r="M2189" i="1"/>
  <c r="Y2188" i="1"/>
  <c r="U2188" i="1"/>
  <c r="M2188" i="1"/>
  <c r="Y2187" i="1"/>
  <c r="U2187" i="1"/>
  <c r="M2187" i="1"/>
  <c r="Y2186" i="1"/>
  <c r="U2186" i="1"/>
  <c r="M2186" i="1"/>
  <c r="Y2185" i="1"/>
  <c r="U2185" i="1"/>
  <c r="M2185" i="1"/>
  <c r="Y2184" i="1"/>
  <c r="U2184" i="1"/>
  <c r="M2184" i="1"/>
  <c r="Y2183" i="1"/>
  <c r="U2183" i="1"/>
  <c r="M2183" i="1"/>
  <c r="Y2182" i="1"/>
  <c r="U2182" i="1"/>
  <c r="M2182" i="1"/>
  <c r="Y2181" i="1"/>
  <c r="U2181" i="1"/>
  <c r="M2181" i="1"/>
  <c r="Y2180" i="1"/>
  <c r="U2180" i="1"/>
  <c r="M2180" i="1"/>
  <c r="Y2179" i="1"/>
  <c r="U2179" i="1"/>
  <c r="M2179" i="1"/>
  <c r="Y2178" i="1"/>
  <c r="U2178" i="1"/>
  <c r="M2178" i="1"/>
  <c r="Y2177" i="1"/>
  <c r="U2177" i="1"/>
  <c r="M2177" i="1"/>
  <c r="Y2176" i="1"/>
  <c r="U2176" i="1"/>
  <c r="M2176" i="1"/>
  <c r="Y2175" i="1"/>
  <c r="U2175" i="1"/>
  <c r="M2175" i="1"/>
  <c r="Y2174" i="1"/>
  <c r="U2174" i="1"/>
  <c r="M2174" i="1"/>
  <c r="Y2173" i="1"/>
  <c r="U2173" i="1"/>
  <c r="M2173" i="1"/>
  <c r="Y2172" i="1"/>
  <c r="U2172" i="1"/>
  <c r="M2172" i="1"/>
  <c r="Y2171" i="1"/>
  <c r="U2171" i="1"/>
  <c r="M2171" i="1"/>
  <c r="Y2170" i="1"/>
  <c r="U2170" i="1"/>
  <c r="M2170" i="1"/>
  <c r="Y2169" i="1"/>
  <c r="U2169" i="1"/>
  <c r="M2169" i="1"/>
  <c r="Y2168" i="1"/>
  <c r="U2168" i="1"/>
  <c r="M2168" i="1"/>
  <c r="Y2167" i="1"/>
  <c r="U2167" i="1"/>
  <c r="M2167" i="1"/>
  <c r="Y2166" i="1"/>
  <c r="U2166" i="1"/>
  <c r="M2166" i="1"/>
  <c r="Y2165" i="1"/>
  <c r="U2165" i="1"/>
  <c r="M2165" i="1"/>
  <c r="Y2164" i="1"/>
  <c r="U2164" i="1"/>
  <c r="M2164" i="1"/>
  <c r="Y2163" i="1"/>
  <c r="U2163" i="1"/>
  <c r="M2163" i="1"/>
  <c r="Y2162" i="1"/>
  <c r="U2162" i="1"/>
  <c r="M2162" i="1"/>
  <c r="Y2161" i="1"/>
  <c r="U2161" i="1"/>
  <c r="M2161" i="1"/>
  <c r="Y2160" i="1"/>
  <c r="U2160" i="1"/>
  <c r="M2160" i="1"/>
  <c r="Y2159" i="1"/>
  <c r="U2159" i="1"/>
  <c r="M2159" i="1"/>
  <c r="Y2158" i="1"/>
  <c r="U2158" i="1"/>
  <c r="M2158" i="1"/>
  <c r="Y2157" i="1"/>
  <c r="U2157" i="1"/>
  <c r="M2157" i="1"/>
  <c r="Y2156" i="1"/>
  <c r="U2156" i="1"/>
  <c r="M2156" i="1"/>
  <c r="Y2155" i="1"/>
  <c r="U2155" i="1"/>
  <c r="M2155" i="1"/>
  <c r="Y2154" i="1"/>
  <c r="U2154" i="1"/>
  <c r="M2154" i="1"/>
  <c r="Y2153" i="1"/>
  <c r="U2153" i="1"/>
  <c r="M2153" i="1"/>
  <c r="Y2152" i="1"/>
  <c r="U2152" i="1"/>
  <c r="M2152" i="1"/>
  <c r="Y2151" i="1"/>
  <c r="U2151" i="1"/>
  <c r="M2151" i="1"/>
  <c r="Y2150" i="1"/>
  <c r="U2150" i="1"/>
  <c r="M2150" i="1"/>
  <c r="Y2149" i="1"/>
  <c r="U2149" i="1"/>
  <c r="M2149" i="1"/>
  <c r="Y2148" i="1"/>
  <c r="U2148" i="1"/>
  <c r="M2148" i="1"/>
  <c r="Y2147" i="1"/>
  <c r="U2147" i="1"/>
  <c r="M2147" i="1"/>
  <c r="Y2146" i="1"/>
  <c r="U2146" i="1"/>
  <c r="M2146" i="1"/>
  <c r="Y2145" i="1"/>
  <c r="U2145" i="1"/>
  <c r="M2145" i="1"/>
  <c r="Y2144" i="1"/>
  <c r="U2144" i="1"/>
  <c r="M2144" i="1"/>
  <c r="Y2143" i="1"/>
  <c r="U2143" i="1"/>
  <c r="M2143" i="1"/>
  <c r="Y2142" i="1"/>
  <c r="U2142" i="1"/>
  <c r="M2142" i="1"/>
  <c r="Y2141" i="1"/>
  <c r="U2141" i="1"/>
  <c r="M2141" i="1"/>
  <c r="Y2140" i="1"/>
  <c r="U2140" i="1"/>
  <c r="M2140" i="1"/>
  <c r="Y2139" i="1"/>
  <c r="U2139" i="1"/>
  <c r="M2139" i="1"/>
  <c r="Y2138" i="1"/>
  <c r="U2138" i="1"/>
  <c r="M2138" i="1"/>
  <c r="Y2137" i="1"/>
  <c r="U2137" i="1"/>
  <c r="M2137" i="1"/>
  <c r="Y2136" i="1"/>
  <c r="U2136" i="1"/>
  <c r="M2136" i="1"/>
  <c r="Y2135" i="1"/>
  <c r="U2135" i="1"/>
  <c r="M2135" i="1"/>
  <c r="Y2134" i="1"/>
  <c r="U2134" i="1"/>
  <c r="M2134" i="1"/>
  <c r="Y2133" i="1"/>
  <c r="U2133" i="1"/>
  <c r="M2133" i="1"/>
  <c r="Y2132" i="1"/>
  <c r="U2132" i="1"/>
  <c r="M2132" i="1"/>
  <c r="Y2131" i="1"/>
  <c r="U2131" i="1"/>
  <c r="M2131" i="1"/>
  <c r="Y2130" i="1"/>
  <c r="U2130" i="1"/>
  <c r="M2130" i="1"/>
  <c r="Y2129" i="1"/>
  <c r="U2129" i="1"/>
  <c r="M2129" i="1"/>
  <c r="Y2128" i="1"/>
  <c r="U2128" i="1"/>
  <c r="M2128" i="1"/>
  <c r="Y2127" i="1"/>
  <c r="U2127" i="1"/>
  <c r="M2127" i="1"/>
  <c r="Y2126" i="1"/>
  <c r="U2126" i="1"/>
  <c r="M2126" i="1"/>
  <c r="Y2125" i="1"/>
  <c r="U2125" i="1"/>
  <c r="M2125" i="1"/>
  <c r="Y2124" i="1"/>
  <c r="U2124" i="1"/>
  <c r="M2124" i="1"/>
  <c r="Y2123" i="1"/>
  <c r="U2123" i="1"/>
  <c r="M2123" i="1"/>
  <c r="Y2122" i="1"/>
  <c r="U2122" i="1"/>
  <c r="M2122" i="1"/>
  <c r="Y2121" i="1"/>
  <c r="U2121" i="1"/>
  <c r="M2121" i="1"/>
  <c r="Y2120" i="1"/>
  <c r="U2120" i="1"/>
  <c r="M2120" i="1"/>
  <c r="Y2119" i="1"/>
  <c r="U2119" i="1"/>
  <c r="M2119" i="1"/>
  <c r="Y2118" i="1"/>
  <c r="U2118" i="1"/>
  <c r="M2118" i="1"/>
  <c r="Y2117" i="1"/>
  <c r="U2117" i="1"/>
  <c r="M2117" i="1"/>
  <c r="Y2116" i="1"/>
  <c r="U2116" i="1"/>
  <c r="M2116" i="1"/>
  <c r="Y2115" i="1"/>
  <c r="U2115" i="1"/>
  <c r="M2115" i="1"/>
  <c r="Y2114" i="1"/>
  <c r="U2114" i="1"/>
  <c r="M2114" i="1"/>
  <c r="Y2113" i="1"/>
  <c r="U2113" i="1"/>
  <c r="M2113" i="1"/>
  <c r="Y2112" i="1"/>
  <c r="U2112" i="1"/>
  <c r="M2112" i="1"/>
  <c r="Y2111" i="1"/>
  <c r="U2111" i="1"/>
  <c r="M2111" i="1"/>
  <c r="Y2110" i="1"/>
  <c r="U2110" i="1"/>
  <c r="M2110" i="1"/>
  <c r="Y2109" i="1"/>
  <c r="U2109" i="1"/>
  <c r="M2109" i="1"/>
  <c r="Y2108" i="1"/>
  <c r="U2108" i="1"/>
  <c r="M2108" i="1"/>
  <c r="Y2107" i="1"/>
  <c r="U2107" i="1"/>
  <c r="M2107" i="1"/>
  <c r="Y2106" i="1"/>
  <c r="U2106" i="1"/>
  <c r="M2106" i="1"/>
  <c r="Y2105" i="1"/>
  <c r="U2105" i="1"/>
  <c r="M2105" i="1"/>
  <c r="Y2104" i="1"/>
  <c r="U2104" i="1"/>
  <c r="M2104" i="1"/>
  <c r="Y2103" i="1"/>
  <c r="U2103" i="1"/>
  <c r="M2103" i="1"/>
  <c r="Y2102" i="1"/>
  <c r="U2102" i="1"/>
  <c r="M2102" i="1"/>
  <c r="Y2101" i="1"/>
  <c r="U2101" i="1"/>
  <c r="M2101" i="1"/>
  <c r="Y2100" i="1"/>
  <c r="U2100" i="1"/>
  <c r="M2100" i="1"/>
  <c r="Y2099" i="1"/>
  <c r="U2099" i="1"/>
  <c r="M2099" i="1"/>
  <c r="Y2098" i="1"/>
  <c r="U2098" i="1"/>
  <c r="M2098" i="1"/>
  <c r="Y2097" i="1"/>
  <c r="U2097" i="1"/>
  <c r="M2097" i="1"/>
  <c r="Y2096" i="1"/>
  <c r="U2096" i="1"/>
  <c r="M2096" i="1"/>
  <c r="Y2095" i="1"/>
  <c r="U2095" i="1"/>
  <c r="M2095" i="1"/>
  <c r="Y2094" i="1"/>
  <c r="U2094" i="1"/>
  <c r="M2094" i="1"/>
  <c r="Y2093" i="1"/>
  <c r="U2093" i="1"/>
  <c r="M2093" i="1"/>
  <c r="Y2092" i="1"/>
  <c r="U2092" i="1"/>
  <c r="M2092" i="1"/>
  <c r="Y2091" i="1"/>
  <c r="U2091" i="1"/>
  <c r="M2091" i="1"/>
  <c r="Y2090" i="1"/>
  <c r="U2090" i="1"/>
  <c r="M2090" i="1"/>
  <c r="Y2089" i="1"/>
  <c r="U2089" i="1"/>
  <c r="M2089" i="1"/>
  <c r="Y2088" i="1"/>
  <c r="U2088" i="1"/>
  <c r="M2088" i="1"/>
  <c r="Y2087" i="1"/>
  <c r="U2087" i="1"/>
  <c r="M2087" i="1"/>
  <c r="Y2086" i="1"/>
  <c r="U2086" i="1"/>
  <c r="M2086" i="1"/>
  <c r="Y2085" i="1"/>
  <c r="U2085" i="1"/>
  <c r="M2085" i="1"/>
  <c r="Y2084" i="1"/>
  <c r="U2084" i="1"/>
  <c r="M2084" i="1"/>
  <c r="Y2083" i="1"/>
  <c r="U2083" i="1"/>
  <c r="M2083" i="1"/>
  <c r="Y2082" i="1"/>
  <c r="U2082" i="1"/>
  <c r="M2082" i="1"/>
  <c r="Y2081" i="1"/>
  <c r="U2081" i="1"/>
  <c r="M2081" i="1"/>
  <c r="Y2080" i="1"/>
  <c r="U2080" i="1"/>
  <c r="M2080" i="1"/>
  <c r="Y2079" i="1"/>
  <c r="U2079" i="1"/>
  <c r="M2079" i="1"/>
  <c r="Y2078" i="1"/>
  <c r="U2078" i="1"/>
  <c r="M2078" i="1"/>
  <c r="Y2077" i="1"/>
  <c r="U2077" i="1"/>
  <c r="M2077" i="1"/>
  <c r="Y2076" i="1"/>
  <c r="U2076" i="1"/>
  <c r="M2076" i="1"/>
  <c r="Y2075" i="1"/>
  <c r="U2075" i="1"/>
  <c r="M2075" i="1"/>
  <c r="Y2074" i="1"/>
  <c r="U2074" i="1"/>
  <c r="M2074" i="1"/>
  <c r="Y2073" i="1"/>
  <c r="U2073" i="1"/>
  <c r="M2073" i="1"/>
  <c r="Y2072" i="1"/>
  <c r="U2072" i="1"/>
  <c r="M2072" i="1"/>
  <c r="Y2071" i="1"/>
  <c r="U2071" i="1"/>
  <c r="M2071" i="1"/>
  <c r="Y2070" i="1"/>
  <c r="U2070" i="1"/>
  <c r="M2070" i="1"/>
  <c r="Y2069" i="1"/>
  <c r="U2069" i="1"/>
  <c r="M2069" i="1"/>
  <c r="Y2068" i="1"/>
  <c r="U2068" i="1"/>
  <c r="M2068" i="1"/>
  <c r="Y2067" i="1"/>
  <c r="U2067" i="1"/>
  <c r="M2067" i="1"/>
  <c r="Y2066" i="1"/>
  <c r="U2066" i="1"/>
  <c r="M2066" i="1"/>
  <c r="Y2065" i="1"/>
  <c r="U2065" i="1"/>
  <c r="M2065" i="1"/>
  <c r="Y2064" i="1"/>
  <c r="U2064" i="1"/>
  <c r="M2064" i="1"/>
  <c r="Y2063" i="1"/>
  <c r="U2063" i="1"/>
  <c r="M2063" i="1"/>
  <c r="Y2062" i="1"/>
  <c r="U2062" i="1"/>
  <c r="M2062" i="1"/>
  <c r="Y2061" i="1"/>
  <c r="U2061" i="1"/>
  <c r="M2061" i="1"/>
  <c r="Y2060" i="1"/>
  <c r="U2060" i="1"/>
  <c r="M2060" i="1"/>
  <c r="Y2059" i="1"/>
  <c r="U2059" i="1"/>
  <c r="M2059" i="1"/>
  <c r="Y2058" i="1"/>
  <c r="U2058" i="1"/>
  <c r="M2058" i="1"/>
  <c r="Y2057" i="1"/>
  <c r="U2057" i="1"/>
  <c r="M2057" i="1"/>
  <c r="Y2056" i="1"/>
  <c r="U2056" i="1"/>
  <c r="M2056" i="1"/>
  <c r="Y2055" i="1"/>
  <c r="U2055" i="1"/>
  <c r="M2055" i="1"/>
  <c r="Y2054" i="1"/>
  <c r="U2054" i="1"/>
  <c r="M2054" i="1"/>
  <c r="Y2053" i="1"/>
  <c r="U2053" i="1"/>
  <c r="M2053" i="1"/>
  <c r="Y2052" i="1"/>
  <c r="U2052" i="1"/>
  <c r="M2052" i="1"/>
  <c r="Y2051" i="1"/>
  <c r="U2051" i="1"/>
  <c r="M2051" i="1"/>
  <c r="Y2050" i="1"/>
  <c r="U2050" i="1"/>
  <c r="M2050" i="1"/>
  <c r="Y2049" i="1"/>
  <c r="U2049" i="1"/>
  <c r="M2049" i="1"/>
  <c r="Y2048" i="1"/>
  <c r="U2048" i="1"/>
  <c r="M2048" i="1"/>
  <c r="Y2047" i="1"/>
  <c r="U2047" i="1"/>
  <c r="M2047" i="1"/>
  <c r="Y2046" i="1"/>
  <c r="U2046" i="1"/>
  <c r="M2046" i="1"/>
  <c r="Y2045" i="1"/>
  <c r="U2045" i="1"/>
  <c r="M2045" i="1"/>
  <c r="Y2044" i="1"/>
  <c r="U2044" i="1"/>
  <c r="M2044" i="1"/>
  <c r="Y2043" i="1"/>
  <c r="U2043" i="1"/>
  <c r="M2043" i="1"/>
  <c r="Y2042" i="1"/>
  <c r="U2042" i="1"/>
  <c r="M2042" i="1"/>
  <c r="Y2041" i="1"/>
  <c r="U2041" i="1"/>
  <c r="M2041" i="1"/>
  <c r="Y2040" i="1"/>
  <c r="U2040" i="1"/>
  <c r="M2040" i="1"/>
  <c r="Y2039" i="1"/>
  <c r="U2039" i="1"/>
  <c r="M2039" i="1"/>
  <c r="Y2038" i="1"/>
  <c r="U2038" i="1"/>
  <c r="M2038" i="1"/>
  <c r="Y2037" i="1"/>
  <c r="U2037" i="1"/>
  <c r="M2037" i="1"/>
  <c r="Y2036" i="1"/>
  <c r="U2036" i="1"/>
  <c r="M2036" i="1"/>
  <c r="Y2035" i="1"/>
  <c r="U2035" i="1"/>
  <c r="M2035" i="1"/>
  <c r="Y2034" i="1"/>
  <c r="U2034" i="1"/>
  <c r="M2034" i="1"/>
  <c r="Y2033" i="1"/>
  <c r="U2033" i="1"/>
  <c r="M2033" i="1"/>
  <c r="Y2032" i="1"/>
  <c r="U2032" i="1"/>
  <c r="M2032" i="1"/>
  <c r="Y2031" i="1"/>
  <c r="U2031" i="1"/>
  <c r="M2031" i="1"/>
  <c r="Y2030" i="1"/>
  <c r="U2030" i="1"/>
  <c r="M2030" i="1"/>
  <c r="Y2029" i="1"/>
  <c r="U2029" i="1"/>
  <c r="M2029" i="1"/>
  <c r="Y2028" i="1"/>
  <c r="U2028" i="1"/>
  <c r="M2028" i="1"/>
  <c r="Y2027" i="1"/>
  <c r="U2027" i="1"/>
  <c r="M2027" i="1"/>
  <c r="Y2026" i="1"/>
  <c r="U2026" i="1"/>
  <c r="M2026" i="1"/>
  <c r="Y2025" i="1"/>
  <c r="U2025" i="1"/>
  <c r="M2025" i="1"/>
  <c r="Y2024" i="1"/>
  <c r="U2024" i="1"/>
  <c r="M2024" i="1"/>
  <c r="Y2023" i="1"/>
  <c r="U2023" i="1"/>
  <c r="M2023" i="1"/>
  <c r="Y2022" i="1"/>
  <c r="U2022" i="1"/>
  <c r="M2022" i="1"/>
  <c r="Y2021" i="1"/>
  <c r="U2021" i="1"/>
  <c r="M2021" i="1"/>
  <c r="Y2020" i="1"/>
  <c r="U2020" i="1"/>
  <c r="M2020" i="1"/>
  <c r="Y2019" i="1"/>
  <c r="U2019" i="1"/>
  <c r="M2019" i="1"/>
  <c r="Y2018" i="1"/>
  <c r="U2018" i="1"/>
  <c r="M2018" i="1"/>
  <c r="Y2017" i="1"/>
  <c r="U2017" i="1"/>
  <c r="M2017" i="1"/>
  <c r="Y2016" i="1"/>
  <c r="U2016" i="1"/>
  <c r="M2016" i="1"/>
  <c r="Y2015" i="1"/>
  <c r="U2015" i="1"/>
  <c r="M2015" i="1"/>
  <c r="Y2014" i="1"/>
  <c r="U2014" i="1"/>
  <c r="M2014" i="1"/>
  <c r="Y2013" i="1"/>
  <c r="U2013" i="1"/>
  <c r="M2013" i="1"/>
  <c r="Y2012" i="1"/>
  <c r="U2012" i="1"/>
  <c r="M2012" i="1"/>
  <c r="Y2011" i="1"/>
  <c r="U2011" i="1"/>
  <c r="M2011" i="1"/>
  <c r="Y2010" i="1"/>
  <c r="U2010" i="1"/>
  <c r="M2010" i="1"/>
  <c r="Y2009" i="1"/>
  <c r="U2009" i="1"/>
  <c r="M2009" i="1"/>
  <c r="Y2008" i="1"/>
  <c r="U2008" i="1"/>
  <c r="M2008" i="1"/>
  <c r="Y2007" i="1"/>
  <c r="U2007" i="1"/>
  <c r="M2007" i="1"/>
  <c r="Y2006" i="1"/>
  <c r="U2006" i="1"/>
  <c r="M2006" i="1"/>
  <c r="Y2005" i="1"/>
  <c r="U2005" i="1"/>
  <c r="M2005" i="1"/>
  <c r="Y2004" i="1"/>
  <c r="U2004" i="1"/>
  <c r="M2004" i="1"/>
  <c r="Y2003" i="1"/>
  <c r="U2003" i="1"/>
  <c r="M2003" i="1"/>
  <c r="Y2002" i="1"/>
  <c r="U2002" i="1"/>
  <c r="M2002" i="1"/>
  <c r="Y2001" i="1"/>
  <c r="U2001" i="1"/>
  <c r="M2001" i="1"/>
  <c r="Y2000" i="1"/>
  <c r="U2000" i="1"/>
  <c r="M2000" i="1"/>
  <c r="Y1999" i="1"/>
  <c r="U1999" i="1"/>
  <c r="M1999" i="1"/>
  <c r="Y1998" i="1"/>
  <c r="U1998" i="1"/>
  <c r="M1998" i="1"/>
  <c r="Y1997" i="1"/>
  <c r="U1997" i="1"/>
  <c r="M1997" i="1"/>
  <c r="Y1996" i="1"/>
  <c r="U1996" i="1"/>
  <c r="M1996" i="1"/>
  <c r="Y1995" i="1"/>
  <c r="U1995" i="1"/>
  <c r="M1995" i="1"/>
  <c r="Y1994" i="1"/>
  <c r="U1994" i="1"/>
  <c r="M1994" i="1"/>
  <c r="Y1993" i="1"/>
  <c r="U1993" i="1"/>
  <c r="M1993" i="1"/>
  <c r="Y1992" i="1"/>
  <c r="U1992" i="1"/>
  <c r="M1992" i="1"/>
  <c r="Y1991" i="1"/>
  <c r="U1991" i="1"/>
  <c r="M1991" i="1"/>
  <c r="Y1990" i="1"/>
  <c r="U1990" i="1"/>
  <c r="M1990" i="1"/>
  <c r="Y1989" i="1"/>
  <c r="U1989" i="1"/>
  <c r="M1989" i="1"/>
  <c r="Y1988" i="1"/>
  <c r="U1988" i="1"/>
  <c r="M1988" i="1"/>
  <c r="Y1987" i="1"/>
  <c r="U1987" i="1"/>
  <c r="M1987" i="1"/>
  <c r="Y1986" i="1"/>
  <c r="U1986" i="1"/>
  <c r="M1986" i="1"/>
  <c r="Y1985" i="1"/>
  <c r="U1985" i="1"/>
  <c r="M1985" i="1"/>
  <c r="Y1984" i="1"/>
  <c r="U1984" i="1"/>
  <c r="M1984" i="1"/>
  <c r="Y1983" i="1"/>
  <c r="U1983" i="1"/>
  <c r="M1983" i="1"/>
  <c r="Y1982" i="1"/>
  <c r="U1982" i="1"/>
  <c r="M1982" i="1"/>
  <c r="Y1981" i="1"/>
  <c r="U1981" i="1"/>
  <c r="M1981" i="1"/>
  <c r="Y1980" i="1"/>
  <c r="U1980" i="1"/>
  <c r="M1980" i="1"/>
  <c r="Y1979" i="1"/>
  <c r="U1979" i="1"/>
  <c r="M1979" i="1"/>
  <c r="Y1978" i="1"/>
  <c r="U1978" i="1"/>
  <c r="M1978" i="1"/>
  <c r="Y1977" i="1"/>
  <c r="U1977" i="1"/>
  <c r="M1977" i="1"/>
  <c r="Y1976" i="1"/>
  <c r="U1976" i="1"/>
  <c r="M1976" i="1"/>
  <c r="Y1975" i="1"/>
  <c r="U1975" i="1"/>
  <c r="M1975" i="1"/>
  <c r="Y1974" i="1"/>
  <c r="U1974" i="1"/>
  <c r="M1974" i="1"/>
  <c r="Y1973" i="1"/>
  <c r="U1973" i="1"/>
  <c r="M1973" i="1"/>
  <c r="Y1972" i="1"/>
  <c r="U1972" i="1"/>
  <c r="M1972" i="1"/>
  <c r="Y1971" i="1"/>
  <c r="U1971" i="1"/>
  <c r="M1971" i="1"/>
  <c r="Y1970" i="1"/>
  <c r="U1970" i="1"/>
  <c r="M1970" i="1"/>
  <c r="Y1969" i="1"/>
  <c r="U1969" i="1"/>
  <c r="M1969" i="1"/>
  <c r="Y1968" i="1"/>
  <c r="U1968" i="1"/>
  <c r="M1968" i="1"/>
  <c r="Y1967" i="1"/>
  <c r="U1967" i="1"/>
  <c r="M1967" i="1"/>
  <c r="Y1966" i="1"/>
  <c r="U1966" i="1"/>
  <c r="M1966" i="1"/>
  <c r="Y1965" i="1"/>
  <c r="U1965" i="1"/>
  <c r="M1965" i="1"/>
  <c r="Y1964" i="1"/>
  <c r="U1964" i="1"/>
  <c r="M1964" i="1"/>
  <c r="Y1963" i="1"/>
  <c r="U1963" i="1"/>
  <c r="M1963" i="1"/>
  <c r="Y1962" i="1"/>
  <c r="U1962" i="1"/>
  <c r="M1962" i="1"/>
  <c r="Y1961" i="1"/>
  <c r="U1961" i="1"/>
  <c r="M1961" i="1"/>
  <c r="Y1960" i="1"/>
  <c r="U1960" i="1"/>
  <c r="M1960" i="1"/>
  <c r="Y1959" i="1"/>
  <c r="U1959" i="1"/>
  <c r="M1959" i="1"/>
  <c r="Y1958" i="1"/>
  <c r="U1958" i="1"/>
  <c r="M1958" i="1"/>
  <c r="Y1957" i="1"/>
  <c r="U1957" i="1"/>
  <c r="M1957" i="1"/>
  <c r="Y1956" i="1"/>
  <c r="U1956" i="1"/>
  <c r="M1956" i="1"/>
  <c r="Y1955" i="1"/>
  <c r="U1955" i="1"/>
  <c r="M1955" i="1"/>
  <c r="Y1954" i="1"/>
  <c r="U1954" i="1"/>
  <c r="M1954" i="1"/>
  <c r="Y1953" i="1"/>
  <c r="U1953" i="1"/>
  <c r="M1953" i="1"/>
  <c r="Y1952" i="1"/>
  <c r="U1952" i="1"/>
  <c r="M1952" i="1"/>
  <c r="Y1951" i="1"/>
  <c r="U1951" i="1"/>
  <c r="M1951" i="1"/>
  <c r="Y1950" i="1"/>
  <c r="U1950" i="1"/>
  <c r="M1950" i="1"/>
  <c r="Y1949" i="1"/>
  <c r="U1949" i="1"/>
  <c r="M1949" i="1"/>
  <c r="Y1948" i="1"/>
  <c r="U1948" i="1"/>
  <c r="M1948" i="1"/>
  <c r="Y1947" i="1"/>
  <c r="U1947" i="1"/>
  <c r="M1947" i="1"/>
  <c r="Y1946" i="1"/>
  <c r="U1946" i="1"/>
  <c r="M1946" i="1"/>
  <c r="Y1945" i="1"/>
  <c r="U1945" i="1"/>
  <c r="M1945" i="1"/>
  <c r="Y1944" i="1"/>
  <c r="U1944" i="1"/>
  <c r="M1944" i="1"/>
  <c r="Y1943" i="1"/>
  <c r="U1943" i="1"/>
  <c r="M1943" i="1"/>
  <c r="Y1942" i="1"/>
  <c r="U1942" i="1"/>
  <c r="M1942" i="1"/>
  <c r="Y1941" i="1"/>
  <c r="U1941" i="1"/>
  <c r="M1941" i="1"/>
  <c r="Y1940" i="1"/>
  <c r="U1940" i="1"/>
  <c r="M1940" i="1"/>
  <c r="Y1939" i="1"/>
  <c r="U1939" i="1"/>
  <c r="M1939" i="1"/>
  <c r="Y1938" i="1"/>
  <c r="U1938" i="1"/>
  <c r="M1938" i="1"/>
  <c r="Y1937" i="1"/>
  <c r="U1937" i="1"/>
  <c r="M1937" i="1"/>
  <c r="Y1936" i="1"/>
  <c r="U1936" i="1"/>
  <c r="M1936" i="1"/>
  <c r="Y1935" i="1"/>
  <c r="U1935" i="1"/>
  <c r="M1935" i="1"/>
  <c r="Y1934" i="1"/>
  <c r="U1934" i="1"/>
  <c r="M1934" i="1"/>
  <c r="Y1933" i="1"/>
  <c r="U1933" i="1"/>
  <c r="M1933" i="1"/>
  <c r="Y1932" i="1"/>
  <c r="U1932" i="1"/>
  <c r="M1932" i="1"/>
  <c r="Y1931" i="1"/>
  <c r="U1931" i="1"/>
  <c r="M1931" i="1"/>
  <c r="Y1930" i="1"/>
  <c r="U1930" i="1"/>
  <c r="M1930" i="1"/>
  <c r="Y1929" i="1"/>
  <c r="U1929" i="1"/>
  <c r="M1929" i="1"/>
  <c r="Y1928" i="1"/>
  <c r="U1928" i="1"/>
  <c r="M1928" i="1"/>
  <c r="Y1927" i="1"/>
  <c r="U1927" i="1"/>
  <c r="M1927" i="1"/>
  <c r="Y1926" i="1"/>
  <c r="U1926" i="1"/>
  <c r="M1926" i="1"/>
  <c r="Y1925" i="1"/>
  <c r="U1925" i="1"/>
  <c r="M1925" i="1"/>
  <c r="Y1924" i="1"/>
  <c r="U1924" i="1"/>
  <c r="M1924" i="1"/>
  <c r="Y1923" i="1"/>
  <c r="U1923" i="1"/>
  <c r="M1923" i="1"/>
  <c r="Y1922" i="1"/>
  <c r="U1922" i="1"/>
  <c r="M1922" i="1"/>
  <c r="Y1921" i="1"/>
  <c r="U1921" i="1"/>
  <c r="M1921" i="1"/>
  <c r="Y1920" i="1"/>
  <c r="U1920" i="1"/>
  <c r="M1920" i="1"/>
  <c r="Y1919" i="1"/>
  <c r="U1919" i="1"/>
  <c r="M1919" i="1"/>
  <c r="Y1918" i="1"/>
  <c r="U1918" i="1"/>
  <c r="M1918" i="1"/>
  <c r="Y1917" i="1"/>
  <c r="U1917" i="1"/>
  <c r="M1917" i="1"/>
  <c r="Y1916" i="1"/>
  <c r="U1916" i="1"/>
  <c r="M1916" i="1"/>
  <c r="Y1915" i="1"/>
  <c r="U1915" i="1"/>
  <c r="M1915" i="1"/>
  <c r="Y1914" i="1"/>
  <c r="U1914" i="1"/>
  <c r="M1914" i="1"/>
  <c r="Y1913" i="1"/>
  <c r="U1913" i="1"/>
  <c r="M1913" i="1"/>
  <c r="Y1912" i="1"/>
  <c r="U1912" i="1"/>
  <c r="M1912" i="1"/>
  <c r="Y1911" i="1"/>
  <c r="U1911" i="1"/>
  <c r="M1911" i="1"/>
  <c r="Y1910" i="1"/>
  <c r="U1910" i="1"/>
  <c r="M1910" i="1"/>
  <c r="Y1909" i="1"/>
  <c r="U1909" i="1"/>
  <c r="M1909" i="1"/>
  <c r="Y1908" i="1"/>
  <c r="U1908" i="1"/>
  <c r="M1908" i="1"/>
  <c r="Y1907" i="1"/>
  <c r="U1907" i="1"/>
  <c r="M1907" i="1"/>
  <c r="Y1906" i="1"/>
  <c r="U1906" i="1"/>
  <c r="M1906" i="1"/>
  <c r="Y1905" i="1"/>
  <c r="U1905" i="1"/>
  <c r="M1905" i="1"/>
  <c r="Y1904" i="1"/>
  <c r="U1904" i="1"/>
  <c r="M1904" i="1"/>
  <c r="Y1903" i="1"/>
  <c r="U1903" i="1"/>
  <c r="M1903" i="1"/>
  <c r="Y1902" i="1"/>
  <c r="U1902" i="1"/>
  <c r="M1902" i="1"/>
  <c r="Y1901" i="1"/>
  <c r="U1901" i="1"/>
  <c r="M1901" i="1"/>
  <c r="Y1900" i="1"/>
  <c r="U1900" i="1"/>
  <c r="M1900" i="1"/>
  <c r="Y1899" i="1"/>
  <c r="U1899" i="1"/>
  <c r="M1899" i="1"/>
  <c r="Y1898" i="1"/>
  <c r="U1898" i="1"/>
  <c r="M1898" i="1"/>
  <c r="Y1897" i="1"/>
  <c r="U1897" i="1"/>
  <c r="M1897" i="1"/>
  <c r="Y1896" i="1"/>
  <c r="U1896" i="1"/>
  <c r="M1896" i="1"/>
  <c r="Y1895" i="1"/>
  <c r="U1895" i="1"/>
  <c r="M1895" i="1"/>
  <c r="Y1894" i="1"/>
  <c r="U1894" i="1"/>
  <c r="M1894" i="1"/>
  <c r="Y1893" i="1"/>
  <c r="U1893" i="1"/>
  <c r="M1893" i="1"/>
  <c r="Y1892" i="1"/>
  <c r="U1892" i="1"/>
  <c r="M1892" i="1"/>
  <c r="Y1891" i="1"/>
  <c r="U1891" i="1"/>
  <c r="M1891" i="1"/>
  <c r="Y1890" i="1"/>
  <c r="U1890" i="1"/>
  <c r="M1890" i="1"/>
  <c r="Y1889" i="1"/>
  <c r="U1889" i="1"/>
  <c r="M1889" i="1"/>
  <c r="Y1888" i="1"/>
  <c r="U1888" i="1"/>
  <c r="M1888" i="1"/>
  <c r="Y1887" i="1"/>
  <c r="U1887" i="1"/>
  <c r="M1887" i="1"/>
  <c r="Y1886" i="1"/>
  <c r="U1886" i="1"/>
  <c r="M1886" i="1"/>
  <c r="Y1885" i="1"/>
  <c r="U1885" i="1"/>
  <c r="M1885" i="1"/>
  <c r="Y1884" i="1"/>
  <c r="U1884" i="1"/>
  <c r="M1884" i="1"/>
  <c r="Y1883" i="1"/>
  <c r="U1883" i="1"/>
  <c r="M1883" i="1"/>
  <c r="Y1882" i="1"/>
  <c r="U1882" i="1"/>
  <c r="M1882" i="1"/>
  <c r="Y1881" i="1"/>
  <c r="U1881" i="1"/>
  <c r="M1881" i="1"/>
  <c r="Y1880" i="1"/>
  <c r="U1880" i="1"/>
  <c r="M1880" i="1"/>
  <c r="Y1879" i="1"/>
  <c r="U1879" i="1"/>
  <c r="M1879" i="1"/>
  <c r="Y1878" i="1"/>
  <c r="U1878" i="1"/>
  <c r="M1878" i="1"/>
  <c r="Y1877" i="1"/>
  <c r="U1877" i="1"/>
  <c r="M1877" i="1"/>
  <c r="Y1876" i="1"/>
  <c r="U1876" i="1"/>
  <c r="M1876" i="1"/>
  <c r="Y1875" i="1"/>
  <c r="U1875" i="1"/>
  <c r="M1875" i="1"/>
  <c r="Y1874" i="1"/>
  <c r="U1874" i="1"/>
  <c r="M1874" i="1"/>
  <c r="Y1873" i="1"/>
  <c r="U1873" i="1"/>
  <c r="M1873" i="1"/>
  <c r="Y1872" i="1"/>
  <c r="U1872" i="1"/>
  <c r="M1872" i="1"/>
  <c r="Y1871" i="1"/>
  <c r="U1871" i="1"/>
  <c r="M1871" i="1"/>
  <c r="Y1870" i="1"/>
  <c r="U1870" i="1"/>
  <c r="M1870" i="1"/>
  <c r="Y1869" i="1"/>
  <c r="U1869" i="1"/>
  <c r="M1869" i="1"/>
  <c r="Y1868" i="1"/>
  <c r="U1868" i="1"/>
  <c r="M1868" i="1"/>
  <c r="Y1867" i="1"/>
  <c r="U1867" i="1"/>
  <c r="M1867" i="1"/>
  <c r="Y1866" i="1"/>
  <c r="U1866" i="1"/>
  <c r="M1866" i="1"/>
  <c r="Y1865" i="1"/>
  <c r="U1865" i="1"/>
  <c r="M1865" i="1"/>
  <c r="Y1864" i="1"/>
  <c r="U1864" i="1"/>
  <c r="M1864" i="1"/>
  <c r="Y1863" i="1"/>
  <c r="U1863" i="1"/>
  <c r="M1863" i="1"/>
  <c r="Y1862" i="1"/>
  <c r="U1862" i="1"/>
  <c r="M1862" i="1"/>
  <c r="Y1861" i="1"/>
  <c r="U1861" i="1"/>
  <c r="M1861" i="1"/>
  <c r="Y1860" i="1"/>
  <c r="U1860" i="1"/>
  <c r="M1860" i="1"/>
  <c r="Y1859" i="1"/>
  <c r="U1859" i="1"/>
  <c r="M1859" i="1"/>
  <c r="Y1858" i="1"/>
  <c r="U1858" i="1"/>
  <c r="M1858" i="1"/>
  <c r="Y1857" i="1"/>
  <c r="U1857" i="1"/>
  <c r="M1857" i="1"/>
  <c r="Y1856" i="1"/>
  <c r="U1856" i="1"/>
  <c r="M1856" i="1"/>
  <c r="Y1855" i="1"/>
  <c r="U1855" i="1"/>
  <c r="M1855" i="1"/>
  <c r="Y1854" i="1"/>
  <c r="U1854" i="1"/>
  <c r="M1854" i="1"/>
  <c r="Y1853" i="1"/>
  <c r="U1853" i="1"/>
  <c r="M1853" i="1"/>
  <c r="Y1852" i="1"/>
  <c r="U1852" i="1"/>
  <c r="M1852" i="1"/>
  <c r="Y1851" i="1"/>
  <c r="U1851" i="1"/>
  <c r="M1851" i="1"/>
  <c r="Y1850" i="1"/>
  <c r="U1850" i="1"/>
  <c r="M1850" i="1"/>
  <c r="Y1849" i="1"/>
  <c r="U1849" i="1"/>
  <c r="M1849" i="1"/>
  <c r="Y1848" i="1"/>
  <c r="U1848" i="1"/>
  <c r="M1848" i="1"/>
  <c r="Y1847" i="1"/>
  <c r="U1847" i="1"/>
  <c r="M1847" i="1"/>
  <c r="Y1846" i="1"/>
  <c r="U1846" i="1"/>
  <c r="M1846" i="1"/>
  <c r="Y1845" i="1"/>
  <c r="U1845" i="1"/>
  <c r="M1845" i="1"/>
  <c r="Y1844" i="1"/>
  <c r="U1844" i="1"/>
  <c r="M1844" i="1"/>
  <c r="Y1843" i="1"/>
  <c r="U1843" i="1"/>
  <c r="M1843" i="1"/>
  <c r="Y1842" i="1"/>
  <c r="U1842" i="1"/>
  <c r="M1842" i="1"/>
  <c r="Y1841" i="1"/>
  <c r="U1841" i="1"/>
  <c r="M1841" i="1"/>
  <c r="Y1840" i="1"/>
  <c r="U1840" i="1"/>
  <c r="M1840" i="1"/>
  <c r="Y1839" i="1"/>
  <c r="U1839" i="1"/>
  <c r="M1839" i="1"/>
  <c r="Y1838" i="1"/>
  <c r="U1838" i="1"/>
  <c r="M1838" i="1"/>
  <c r="Y1837" i="1"/>
  <c r="U1837" i="1"/>
  <c r="M1837" i="1"/>
  <c r="Y1836" i="1"/>
  <c r="U1836" i="1"/>
  <c r="M1836" i="1"/>
  <c r="Y1835" i="1"/>
  <c r="U1835" i="1"/>
  <c r="M1835" i="1"/>
  <c r="Y1834" i="1"/>
  <c r="U1834" i="1"/>
  <c r="M1834" i="1"/>
  <c r="Y1833" i="1"/>
  <c r="U1833" i="1"/>
  <c r="M1833" i="1"/>
  <c r="Y1832" i="1"/>
  <c r="U1832" i="1"/>
  <c r="M1832" i="1"/>
  <c r="Y1831" i="1"/>
  <c r="U1831" i="1"/>
  <c r="M1831" i="1"/>
  <c r="Y1830" i="1"/>
  <c r="U1830" i="1"/>
  <c r="M1830" i="1"/>
  <c r="Y1829" i="1"/>
  <c r="U1829" i="1"/>
  <c r="M1829" i="1"/>
  <c r="Y1828" i="1"/>
  <c r="U1828" i="1"/>
  <c r="M1828" i="1"/>
  <c r="Y1827" i="1"/>
  <c r="U1827" i="1"/>
  <c r="M1827" i="1"/>
  <c r="Y1826" i="1"/>
  <c r="U1826" i="1"/>
  <c r="M1826" i="1"/>
  <c r="Y1825" i="1"/>
  <c r="U1825" i="1"/>
  <c r="M1825" i="1"/>
  <c r="Y1824" i="1"/>
  <c r="U1824" i="1"/>
  <c r="M1824" i="1"/>
  <c r="Y1823" i="1"/>
  <c r="U1823" i="1"/>
  <c r="M1823" i="1"/>
  <c r="Y1822" i="1"/>
  <c r="U1822" i="1"/>
  <c r="M1822" i="1"/>
  <c r="Y1821" i="1"/>
  <c r="U1821" i="1"/>
  <c r="M1821" i="1"/>
  <c r="Y1820" i="1"/>
  <c r="U1820" i="1"/>
  <c r="M1820" i="1"/>
  <c r="Y1819" i="1"/>
  <c r="U1819" i="1"/>
  <c r="M1819" i="1"/>
  <c r="Y1818" i="1"/>
  <c r="U1818" i="1"/>
  <c r="M1818" i="1"/>
  <c r="Y1817" i="1"/>
  <c r="U1817" i="1"/>
  <c r="M1817" i="1"/>
  <c r="Y1816" i="1"/>
  <c r="U1816" i="1"/>
  <c r="M1816" i="1"/>
  <c r="Y1815" i="1"/>
  <c r="U1815" i="1"/>
  <c r="M1815" i="1"/>
  <c r="Y1814" i="1"/>
  <c r="U1814" i="1"/>
  <c r="M1814" i="1"/>
  <c r="Y1813" i="1"/>
  <c r="U1813" i="1"/>
  <c r="M1813" i="1"/>
  <c r="Y1812" i="1"/>
  <c r="U1812" i="1"/>
  <c r="M1812" i="1"/>
  <c r="Y1811" i="1"/>
  <c r="U1811" i="1"/>
  <c r="M1811" i="1"/>
  <c r="Y1810" i="1"/>
  <c r="U1810" i="1"/>
  <c r="M1810" i="1"/>
  <c r="Y1809" i="1"/>
  <c r="U1809" i="1"/>
  <c r="M1809" i="1"/>
  <c r="Y1808" i="1"/>
  <c r="U1808" i="1"/>
  <c r="M1808" i="1"/>
  <c r="Y1807" i="1"/>
  <c r="U1807" i="1"/>
  <c r="M1807" i="1"/>
  <c r="Y1806" i="1"/>
  <c r="U1806" i="1"/>
  <c r="M1806" i="1"/>
  <c r="Y1805" i="1"/>
  <c r="U1805" i="1"/>
  <c r="M1805" i="1"/>
  <c r="Y1804" i="1"/>
  <c r="U1804" i="1"/>
  <c r="M1804" i="1"/>
  <c r="Y1803" i="1"/>
  <c r="U1803" i="1"/>
  <c r="M1803" i="1"/>
  <c r="Y1802" i="1"/>
  <c r="U1802" i="1"/>
  <c r="M1802" i="1"/>
  <c r="Y1801" i="1"/>
  <c r="U1801" i="1"/>
  <c r="M1801" i="1"/>
  <c r="Y1800" i="1"/>
  <c r="U1800" i="1"/>
  <c r="M1800" i="1"/>
  <c r="Y1799" i="1"/>
  <c r="U1799" i="1"/>
  <c r="M1799" i="1"/>
  <c r="Y1798" i="1"/>
  <c r="U1798" i="1"/>
  <c r="M1798" i="1"/>
  <c r="Y1797" i="1"/>
  <c r="U1797" i="1"/>
  <c r="M1797" i="1"/>
  <c r="Y1796" i="1"/>
  <c r="U1796" i="1"/>
  <c r="M1796" i="1"/>
  <c r="Y1795" i="1"/>
  <c r="U1795" i="1"/>
  <c r="M1795" i="1"/>
  <c r="Y1794" i="1"/>
  <c r="U1794" i="1"/>
  <c r="M1794" i="1"/>
  <c r="Y1793" i="1"/>
  <c r="U1793" i="1"/>
  <c r="M1793" i="1"/>
  <c r="Y1792" i="1"/>
  <c r="U1792" i="1"/>
  <c r="M1792" i="1"/>
  <c r="Y1791" i="1"/>
  <c r="U1791" i="1"/>
  <c r="M1791" i="1"/>
  <c r="Y1790" i="1"/>
  <c r="U1790" i="1"/>
  <c r="M1790" i="1"/>
  <c r="Y1789" i="1"/>
  <c r="U1789" i="1"/>
  <c r="M1789" i="1"/>
  <c r="Y1788" i="1"/>
  <c r="U1788" i="1"/>
  <c r="M1788" i="1"/>
  <c r="Y1787" i="1"/>
  <c r="U1787" i="1"/>
  <c r="M1787" i="1"/>
  <c r="Y1786" i="1"/>
  <c r="U1786" i="1"/>
  <c r="M1786" i="1"/>
  <c r="Y1785" i="1"/>
  <c r="U1785" i="1"/>
  <c r="M1785" i="1"/>
  <c r="Y1784" i="1"/>
  <c r="U1784" i="1"/>
  <c r="M1784" i="1"/>
  <c r="Y1783" i="1"/>
  <c r="U1783" i="1"/>
  <c r="M1783" i="1"/>
  <c r="Y1782" i="1"/>
  <c r="U1782" i="1"/>
  <c r="M1782" i="1"/>
  <c r="Y1781" i="1"/>
  <c r="U1781" i="1"/>
  <c r="M1781" i="1"/>
  <c r="Y1780" i="1"/>
  <c r="U1780" i="1"/>
  <c r="M1780" i="1"/>
  <c r="Y1779" i="1"/>
  <c r="U1779" i="1"/>
  <c r="M1779" i="1"/>
  <c r="Y1778" i="1"/>
  <c r="U1778" i="1"/>
  <c r="M1778" i="1"/>
  <c r="Y1777" i="1"/>
  <c r="U1777" i="1"/>
  <c r="M1777" i="1"/>
  <c r="Y1776" i="1"/>
  <c r="U1776" i="1"/>
  <c r="M1776" i="1"/>
  <c r="Y1775" i="1"/>
  <c r="U1775" i="1"/>
  <c r="M1775" i="1"/>
  <c r="Y1774" i="1"/>
  <c r="U1774" i="1"/>
  <c r="M1774" i="1"/>
  <c r="Y1773" i="1"/>
  <c r="U1773" i="1"/>
  <c r="M1773" i="1"/>
  <c r="Y1772" i="1"/>
  <c r="U1772" i="1"/>
  <c r="M1772" i="1"/>
  <c r="Y1771" i="1"/>
  <c r="U1771" i="1"/>
  <c r="M1771" i="1"/>
  <c r="Y1770" i="1"/>
  <c r="U1770" i="1"/>
  <c r="M1770" i="1"/>
  <c r="Y1769" i="1"/>
  <c r="U1769" i="1"/>
  <c r="M1769" i="1"/>
  <c r="Y1768" i="1"/>
  <c r="U1768" i="1"/>
  <c r="M1768" i="1"/>
  <c r="Y1767" i="1"/>
  <c r="U1767" i="1"/>
  <c r="M1767" i="1"/>
  <c r="Y1766" i="1"/>
  <c r="U1766" i="1"/>
  <c r="M1766" i="1"/>
  <c r="Y1765" i="1"/>
  <c r="U1765" i="1"/>
  <c r="M1765" i="1"/>
  <c r="Y1764" i="1"/>
  <c r="U1764" i="1"/>
  <c r="M1764" i="1"/>
  <c r="Y1763" i="1"/>
  <c r="U1763" i="1"/>
  <c r="M1763" i="1"/>
  <c r="Y1762" i="1"/>
  <c r="U1762" i="1"/>
  <c r="M1762" i="1"/>
  <c r="Y1761" i="1"/>
  <c r="U1761" i="1"/>
  <c r="M1761" i="1"/>
  <c r="Y1760" i="1"/>
  <c r="U1760" i="1"/>
  <c r="M1760" i="1"/>
  <c r="Y1759" i="1"/>
  <c r="U1759" i="1"/>
  <c r="M1759" i="1"/>
  <c r="Y1758" i="1"/>
  <c r="U1758" i="1"/>
  <c r="M1758" i="1"/>
  <c r="Y1757" i="1"/>
  <c r="U1757" i="1"/>
  <c r="M1757" i="1"/>
  <c r="Y1756" i="1"/>
  <c r="U1756" i="1"/>
  <c r="M1756" i="1"/>
  <c r="Y1755" i="1"/>
  <c r="U1755" i="1"/>
  <c r="M1755" i="1"/>
  <c r="Y1754" i="1"/>
  <c r="U1754" i="1"/>
  <c r="M1754" i="1"/>
  <c r="Y1753" i="1"/>
  <c r="U1753" i="1"/>
  <c r="M1753" i="1"/>
  <c r="Y1752" i="1"/>
  <c r="U1752" i="1"/>
  <c r="M1752" i="1"/>
  <c r="Y1751" i="1"/>
  <c r="U1751" i="1"/>
  <c r="M1751" i="1"/>
  <c r="Y1750" i="1"/>
  <c r="U1750" i="1"/>
  <c r="M1750" i="1"/>
  <c r="Y1749" i="1"/>
  <c r="U1749" i="1"/>
  <c r="M1749" i="1"/>
  <c r="Y1748" i="1"/>
  <c r="U1748" i="1"/>
  <c r="M1748" i="1"/>
  <c r="Y1747" i="1"/>
  <c r="U1747" i="1"/>
  <c r="M1747" i="1"/>
  <c r="Y1746" i="1"/>
  <c r="U1746" i="1"/>
  <c r="M1746" i="1"/>
  <c r="Y1745" i="1"/>
  <c r="U1745" i="1"/>
  <c r="M1745" i="1"/>
  <c r="Y1744" i="1"/>
  <c r="U1744" i="1"/>
  <c r="M1744" i="1"/>
  <c r="Y1743" i="1"/>
  <c r="U1743" i="1"/>
  <c r="M1743" i="1"/>
  <c r="Y1742" i="1"/>
  <c r="U1742" i="1"/>
  <c r="M1742" i="1"/>
  <c r="Y1741" i="1"/>
  <c r="U1741" i="1"/>
  <c r="M1741" i="1"/>
  <c r="Y1740" i="1"/>
  <c r="U1740" i="1"/>
  <c r="M1740" i="1"/>
  <c r="Y1739" i="1"/>
  <c r="U1739" i="1"/>
  <c r="M1739" i="1"/>
  <c r="Y1738" i="1"/>
  <c r="U1738" i="1"/>
  <c r="M1738" i="1"/>
  <c r="Y1737" i="1"/>
  <c r="U1737" i="1"/>
  <c r="M1737" i="1"/>
  <c r="Y1736" i="1"/>
  <c r="U1736" i="1"/>
  <c r="M1736" i="1"/>
  <c r="Y1735" i="1"/>
  <c r="U1735" i="1"/>
  <c r="M1735" i="1"/>
  <c r="Y1734" i="1"/>
  <c r="U1734" i="1"/>
  <c r="M1734" i="1"/>
  <c r="Y1733" i="1"/>
  <c r="U1733" i="1"/>
  <c r="M1733" i="1"/>
  <c r="Y1732" i="1"/>
  <c r="U1732" i="1"/>
  <c r="M1732" i="1"/>
  <c r="Y1731" i="1"/>
  <c r="U1731" i="1"/>
  <c r="M1731" i="1"/>
  <c r="Y1730" i="1"/>
  <c r="U1730" i="1"/>
  <c r="M1730" i="1"/>
  <c r="Y1729" i="1"/>
  <c r="U1729" i="1"/>
  <c r="M1729" i="1"/>
  <c r="Y1728" i="1"/>
  <c r="U1728" i="1"/>
  <c r="M1728" i="1"/>
  <c r="Y1727" i="1"/>
  <c r="U1727" i="1"/>
  <c r="M1727" i="1"/>
  <c r="Y1726" i="1"/>
  <c r="U1726" i="1"/>
  <c r="M1726" i="1"/>
  <c r="Y1725" i="1"/>
  <c r="U1725" i="1"/>
  <c r="M1725" i="1"/>
  <c r="Y1724" i="1"/>
  <c r="U1724" i="1"/>
  <c r="M1724" i="1"/>
  <c r="Y1723" i="1"/>
  <c r="U1723" i="1"/>
  <c r="M1723" i="1"/>
  <c r="Y1722" i="1"/>
  <c r="U1722" i="1"/>
  <c r="M1722" i="1"/>
  <c r="Y1721" i="1"/>
  <c r="U1721" i="1"/>
  <c r="M1721" i="1"/>
  <c r="Y1720" i="1"/>
  <c r="U1720" i="1"/>
  <c r="M1720" i="1"/>
  <c r="Y1719" i="1"/>
  <c r="U1719" i="1"/>
  <c r="M1719" i="1"/>
  <c r="Y1718" i="1"/>
  <c r="U1718" i="1"/>
  <c r="M1718" i="1"/>
  <c r="Y1717" i="1"/>
  <c r="U1717" i="1"/>
  <c r="M1717" i="1"/>
  <c r="Y1716" i="1"/>
  <c r="U1716" i="1"/>
  <c r="M1716" i="1"/>
  <c r="Y1715" i="1"/>
  <c r="U1715" i="1"/>
  <c r="M1715" i="1"/>
  <c r="Y1714" i="1"/>
  <c r="U1714" i="1"/>
  <c r="M1714" i="1"/>
  <c r="Y1713" i="1"/>
  <c r="U1713" i="1"/>
  <c r="M1713" i="1"/>
  <c r="Y1712" i="1"/>
  <c r="U1712" i="1"/>
  <c r="M1712" i="1"/>
  <c r="Y1711" i="1"/>
  <c r="U1711" i="1"/>
  <c r="M1711" i="1"/>
  <c r="Y1710" i="1"/>
  <c r="U1710" i="1"/>
  <c r="M1710" i="1"/>
  <c r="Y1709" i="1"/>
  <c r="U1709" i="1"/>
  <c r="M1709" i="1"/>
  <c r="Y1708" i="1"/>
  <c r="U1708" i="1"/>
  <c r="M1708" i="1"/>
  <c r="Y1707" i="1"/>
  <c r="U1707" i="1"/>
  <c r="M1707" i="1"/>
  <c r="Y1706" i="1"/>
  <c r="U1706" i="1"/>
  <c r="M1706" i="1"/>
  <c r="Y1705" i="1"/>
  <c r="U1705" i="1"/>
  <c r="M1705" i="1"/>
  <c r="Y1704" i="1"/>
  <c r="U1704" i="1"/>
  <c r="M1704" i="1"/>
  <c r="Y1703" i="1"/>
  <c r="U1703" i="1"/>
  <c r="M1703" i="1"/>
  <c r="Y1702" i="1"/>
  <c r="U1702" i="1"/>
  <c r="M1702" i="1"/>
  <c r="Y1701" i="1"/>
  <c r="U1701" i="1"/>
  <c r="M1701" i="1"/>
  <c r="Y1700" i="1"/>
  <c r="U1700" i="1"/>
  <c r="M1700" i="1"/>
  <c r="Y1699" i="1"/>
  <c r="U1699" i="1"/>
  <c r="M1699" i="1"/>
  <c r="Y1698" i="1"/>
  <c r="U1698" i="1"/>
  <c r="M1698" i="1"/>
  <c r="Y1697" i="1"/>
  <c r="U1697" i="1"/>
  <c r="M1697" i="1"/>
  <c r="Y1696" i="1"/>
  <c r="U1696" i="1"/>
  <c r="M1696" i="1"/>
  <c r="Y1695" i="1"/>
  <c r="U1695" i="1"/>
  <c r="M1695" i="1"/>
  <c r="Y1694" i="1"/>
  <c r="U1694" i="1"/>
  <c r="M1694" i="1"/>
  <c r="Y1693" i="1"/>
  <c r="U1693" i="1"/>
  <c r="M1693" i="1"/>
  <c r="Y1692" i="1"/>
  <c r="U1692" i="1"/>
  <c r="M1692" i="1"/>
  <c r="Y1691" i="1"/>
  <c r="U1691" i="1"/>
  <c r="M1691" i="1"/>
  <c r="Y1690" i="1"/>
  <c r="U1690" i="1"/>
  <c r="M1690" i="1"/>
  <c r="Y1689" i="1"/>
  <c r="U1689" i="1"/>
  <c r="M1689" i="1"/>
  <c r="Y1688" i="1"/>
  <c r="U1688" i="1"/>
  <c r="M1688" i="1"/>
  <c r="Y1687" i="1"/>
  <c r="U1687" i="1"/>
  <c r="M1687" i="1"/>
  <c r="Y1686" i="1"/>
  <c r="U1686" i="1"/>
  <c r="M1686" i="1"/>
  <c r="Y1685" i="1"/>
  <c r="U1685" i="1"/>
  <c r="M1685" i="1"/>
  <c r="Y1684" i="1"/>
  <c r="U1684" i="1"/>
  <c r="M1684" i="1"/>
  <c r="Y1683" i="1"/>
  <c r="U1683" i="1"/>
  <c r="M1683" i="1"/>
  <c r="Y1682" i="1"/>
  <c r="U1682" i="1"/>
  <c r="M1682" i="1"/>
  <c r="Y1681" i="1"/>
  <c r="U1681" i="1"/>
  <c r="M1681" i="1"/>
  <c r="Y1680" i="1"/>
  <c r="U1680" i="1"/>
  <c r="M1680" i="1"/>
  <c r="Y1679" i="1"/>
  <c r="U1679" i="1"/>
  <c r="M1679" i="1"/>
  <c r="Y1678" i="1"/>
  <c r="U1678" i="1"/>
  <c r="M1678" i="1"/>
  <c r="Y1677" i="1"/>
  <c r="U1677" i="1"/>
  <c r="M1677" i="1"/>
  <c r="Y1676" i="1"/>
  <c r="U1676" i="1"/>
  <c r="M1676" i="1"/>
  <c r="Y1675" i="1"/>
  <c r="U1675" i="1"/>
  <c r="M1675" i="1"/>
  <c r="Y1674" i="1"/>
  <c r="U1674" i="1"/>
  <c r="M1674" i="1"/>
  <c r="Y1673" i="1"/>
  <c r="U1673" i="1"/>
  <c r="M1673" i="1"/>
  <c r="Y1672" i="1"/>
  <c r="U1672" i="1"/>
  <c r="M1672" i="1"/>
  <c r="Y1671" i="1"/>
  <c r="U1671" i="1"/>
  <c r="M1671" i="1"/>
  <c r="Y1670" i="1"/>
  <c r="U1670" i="1"/>
  <c r="M1670" i="1"/>
  <c r="Y1669" i="1"/>
  <c r="U1669" i="1"/>
  <c r="M1669" i="1"/>
  <c r="Y1668" i="1"/>
  <c r="U1668" i="1"/>
  <c r="M1668" i="1"/>
  <c r="Y1667" i="1"/>
  <c r="U1667" i="1"/>
  <c r="M1667" i="1"/>
  <c r="Y1666" i="1"/>
  <c r="U1666" i="1"/>
  <c r="M1666" i="1"/>
  <c r="Y1665" i="1"/>
  <c r="U1665" i="1"/>
  <c r="M1665" i="1"/>
  <c r="Y1664" i="1"/>
  <c r="U1664" i="1"/>
  <c r="M1664" i="1"/>
  <c r="Y1663" i="1"/>
  <c r="U1663" i="1"/>
  <c r="M1663" i="1"/>
  <c r="Y1662" i="1"/>
  <c r="U1662" i="1"/>
  <c r="M1662" i="1"/>
  <c r="Y1661" i="1"/>
  <c r="U1661" i="1"/>
  <c r="M1661" i="1"/>
  <c r="Y1660" i="1"/>
  <c r="U1660" i="1"/>
  <c r="M1660" i="1"/>
  <c r="Y1659" i="1"/>
  <c r="U1659" i="1"/>
  <c r="M1659" i="1"/>
  <c r="Y1658" i="1"/>
  <c r="U1658" i="1"/>
  <c r="M1658" i="1"/>
  <c r="Y1657" i="1"/>
  <c r="U1657" i="1"/>
  <c r="M1657" i="1"/>
  <c r="Y1656" i="1"/>
  <c r="U1656" i="1"/>
  <c r="M1656" i="1"/>
  <c r="Y1655" i="1"/>
  <c r="U1655" i="1"/>
  <c r="M1655" i="1"/>
  <c r="Y1654" i="1"/>
  <c r="U1654" i="1"/>
  <c r="M1654" i="1"/>
  <c r="Y1653" i="1"/>
  <c r="U1653" i="1"/>
  <c r="M1653" i="1"/>
  <c r="Y1652" i="1"/>
  <c r="U1652" i="1"/>
  <c r="M1652" i="1"/>
  <c r="Y1651" i="1"/>
  <c r="U1651" i="1"/>
  <c r="M1651" i="1"/>
  <c r="Y1650" i="1"/>
  <c r="U1650" i="1"/>
  <c r="M1650" i="1"/>
  <c r="Y1649" i="1"/>
  <c r="U1649" i="1"/>
  <c r="M1649" i="1"/>
  <c r="Y1648" i="1"/>
  <c r="U1648" i="1"/>
  <c r="M1648" i="1"/>
  <c r="Y1647" i="1"/>
  <c r="U1647" i="1"/>
  <c r="M1647" i="1"/>
  <c r="Y1646" i="1"/>
  <c r="U1646" i="1"/>
  <c r="M1646" i="1"/>
  <c r="Y1645" i="1"/>
  <c r="U1645" i="1"/>
  <c r="M1645" i="1"/>
  <c r="Y1644" i="1"/>
  <c r="U1644" i="1"/>
  <c r="M1644" i="1"/>
  <c r="Y1643" i="1"/>
  <c r="U1643" i="1"/>
  <c r="M1643" i="1"/>
  <c r="Y1642" i="1"/>
  <c r="U1642" i="1"/>
  <c r="M1642" i="1"/>
  <c r="Y1641" i="1"/>
  <c r="U1641" i="1"/>
  <c r="M1641" i="1"/>
  <c r="Y1640" i="1"/>
  <c r="U1640" i="1"/>
  <c r="M1640" i="1"/>
  <c r="Y1639" i="1"/>
  <c r="U1639" i="1"/>
  <c r="M1639" i="1"/>
  <c r="Y1638" i="1"/>
  <c r="U1638" i="1"/>
  <c r="M1638" i="1"/>
  <c r="Y1637" i="1"/>
  <c r="U1637" i="1"/>
  <c r="M1637" i="1"/>
  <c r="Y1636" i="1"/>
  <c r="U1636" i="1"/>
  <c r="M1636" i="1"/>
  <c r="Y1635" i="1"/>
  <c r="U1635" i="1"/>
  <c r="M1635" i="1"/>
  <c r="Y1634" i="1"/>
  <c r="U1634" i="1"/>
  <c r="M1634" i="1"/>
  <c r="Y1633" i="1"/>
  <c r="U1633" i="1"/>
  <c r="M1633" i="1"/>
  <c r="Y1632" i="1"/>
  <c r="U1632" i="1"/>
  <c r="M1632" i="1"/>
  <c r="Y1631" i="1"/>
  <c r="U1631" i="1"/>
  <c r="M1631" i="1"/>
  <c r="Y1630" i="1"/>
  <c r="U1630" i="1"/>
  <c r="M1630" i="1"/>
  <c r="Y1629" i="1"/>
  <c r="U1629" i="1"/>
  <c r="M1629" i="1"/>
  <c r="Y1628" i="1"/>
  <c r="U1628" i="1"/>
  <c r="M1628" i="1"/>
  <c r="Y1627" i="1"/>
  <c r="U1627" i="1"/>
  <c r="M1627" i="1"/>
  <c r="Y1626" i="1"/>
  <c r="U1626" i="1"/>
  <c r="M1626" i="1"/>
  <c r="Y1625" i="1"/>
  <c r="U1625" i="1"/>
  <c r="M1625" i="1"/>
  <c r="Y1624" i="1"/>
  <c r="U1624" i="1"/>
  <c r="M1624" i="1"/>
  <c r="Y1623" i="1"/>
  <c r="U1623" i="1"/>
  <c r="M1623" i="1"/>
  <c r="Y1622" i="1"/>
  <c r="U1622" i="1"/>
  <c r="M1622" i="1"/>
  <c r="Y1621" i="1"/>
  <c r="U1621" i="1"/>
  <c r="M1621" i="1"/>
  <c r="Y1620" i="1"/>
  <c r="U1620" i="1"/>
  <c r="M1620" i="1"/>
  <c r="Y1619" i="1"/>
  <c r="U1619" i="1"/>
  <c r="M1619" i="1"/>
  <c r="Y1618" i="1"/>
  <c r="U1618" i="1"/>
  <c r="M1618" i="1"/>
  <c r="Y1617" i="1"/>
  <c r="U1617" i="1"/>
  <c r="M1617" i="1"/>
  <c r="Y1616" i="1"/>
  <c r="U1616" i="1"/>
  <c r="M1616" i="1"/>
  <c r="Y1615" i="1"/>
  <c r="U1615" i="1"/>
  <c r="M1615" i="1"/>
  <c r="Y1614" i="1"/>
  <c r="U1614" i="1"/>
  <c r="M1614" i="1"/>
  <c r="Y1613" i="1"/>
  <c r="U1613" i="1"/>
  <c r="M1613" i="1"/>
  <c r="Y1612" i="1"/>
  <c r="U1612" i="1"/>
  <c r="M1612" i="1"/>
  <c r="Y1611" i="1"/>
  <c r="U1611" i="1"/>
  <c r="M1611" i="1"/>
  <c r="Y1610" i="1"/>
  <c r="U1610" i="1"/>
  <c r="M1610" i="1"/>
  <c r="Y1609" i="1"/>
  <c r="U1609" i="1"/>
  <c r="M1609" i="1"/>
  <c r="Y1608" i="1"/>
  <c r="U1608" i="1"/>
  <c r="M1608" i="1"/>
  <c r="Y1607" i="1"/>
  <c r="U1607" i="1"/>
  <c r="M1607" i="1"/>
  <c r="Y1606" i="1"/>
  <c r="U1606" i="1"/>
  <c r="M1606" i="1"/>
  <c r="Y1605" i="1"/>
  <c r="U1605" i="1"/>
  <c r="M1605" i="1"/>
  <c r="Y1604" i="1"/>
  <c r="U1604" i="1"/>
  <c r="M1604" i="1"/>
  <c r="Y1603" i="1"/>
  <c r="U1603" i="1"/>
  <c r="M1603" i="1"/>
  <c r="Y1602" i="1"/>
  <c r="U1602" i="1"/>
  <c r="M1602" i="1"/>
  <c r="Y1601" i="1"/>
  <c r="U1601" i="1"/>
  <c r="M1601" i="1"/>
  <c r="Y1600" i="1"/>
  <c r="U1600" i="1"/>
  <c r="M1600" i="1"/>
  <c r="Y1599" i="1"/>
  <c r="U1599" i="1"/>
  <c r="M1599" i="1"/>
  <c r="Y1598" i="1"/>
  <c r="U1598" i="1"/>
  <c r="M1598" i="1"/>
  <c r="Y1597" i="1"/>
  <c r="U1597" i="1"/>
  <c r="M1597" i="1"/>
  <c r="Y1596" i="1"/>
  <c r="U1596" i="1"/>
  <c r="M1596" i="1"/>
  <c r="Y1595" i="1"/>
  <c r="U1595" i="1"/>
  <c r="M1595" i="1"/>
  <c r="Y1594" i="1"/>
  <c r="U1594" i="1"/>
  <c r="M1594" i="1"/>
  <c r="Y1593" i="1"/>
  <c r="U1593" i="1"/>
  <c r="M1593" i="1"/>
  <c r="Y1592" i="1"/>
  <c r="U1592" i="1"/>
  <c r="M1592" i="1"/>
  <c r="Y1591" i="1"/>
  <c r="U1591" i="1"/>
  <c r="M1591" i="1"/>
  <c r="Y1590" i="1"/>
  <c r="U1590" i="1"/>
  <c r="M1590" i="1"/>
  <c r="Y1589" i="1"/>
  <c r="U1589" i="1"/>
  <c r="M1589" i="1"/>
  <c r="Y1588" i="1"/>
  <c r="U1588" i="1"/>
  <c r="M1588" i="1"/>
  <c r="Y1587" i="1"/>
  <c r="U1587" i="1"/>
  <c r="M1587" i="1"/>
  <c r="Y1586" i="1"/>
  <c r="U1586" i="1"/>
  <c r="M1586" i="1"/>
  <c r="Y1585" i="1"/>
  <c r="U1585" i="1"/>
  <c r="M1585" i="1"/>
  <c r="Y1584" i="1"/>
  <c r="U1584" i="1"/>
  <c r="M1584" i="1"/>
  <c r="Y1583" i="1"/>
  <c r="U1583" i="1"/>
  <c r="M1583" i="1"/>
  <c r="Y1582" i="1"/>
  <c r="U1582" i="1"/>
  <c r="M1582" i="1"/>
  <c r="Y1581" i="1"/>
  <c r="U1581" i="1"/>
  <c r="M1581" i="1"/>
  <c r="Y1580" i="1"/>
  <c r="U1580" i="1"/>
  <c r="M1580" i="1"/>
  <c r="Y1579" i="1"/>
  <c r="U1579" i="1"/>
  <c r="M1579" i="1"/>
  <c r="Y1578" i="1"/>
  <c r="U1578" i="1"/>
  <c r="M1578" i="1"/>
  <c r="Y1577" i="1"/>
  <c r="U1577" i="1"/>
  <c r="M1577" i="1"/>
  <c r="Y1576" i="1"/>
  <c r="U1576" i="1"/>
  <c r="M1576" i="1"/>
  <c r="Y1575" i="1"/>
  <c r="U1575" i="1"/>
  <c r="M1575" i="1"/>
  <c r="Y1574" i="1"/>
  <c r="U1574" i="1"/>
  <c r="M1574" i="1"/>
  <c r="Y1573" i="1"/>
  <c r="U1573" i="1"/>
  <c r="M1573" i="1"/>
  <c r="Y1572" i="1"/>
  <c r="U1572" i="1"/>
  <c r="M1572" i="1"/>
  <c r="Y1571" i="1"/>
  <c r="U1571" i="1"/>
  <c r="M1571" i="1"/>
  <c r="Y1570" i="1"/>
  <c r="U1570" i="1"/>
  <c r="M1570" i="1"/>
  <c r="Y1569" i="1"/>
  <c r="U1569" i="1"/>
  <c r="M1569" i="1"/>
  <c r="Y1568" i="1"/>
  <c r="U1568" i="1"/>
  <c r="M1568" i="1"/>
  <c r="Y1567" i="1"/>
  <c r="U1567" i="1"/>
  <c r="M1567" i="1"/>
  <c r="Y1566" i="1"/>
  <c r="U1566" i="1"/>
  <c r="M1566" i="1"/>
  <c r="Y1565" i="1"/>
  <c r="U1565" i="1"/>
  <c r="M1565" i="1"/>
  <c r="Y1564" i="1"/>
  <c r="U1564" i="1"/>
  <c r="M1564" i="1"/>
  <c r="Y1563" i="1"/>
  <c r="U1563" i="1"/>
  <c r="M1563" i="1"/>
  <c r="Y1562" i="1"/>
  <c r="U1562" i="1"/>
  <c r="M1562" i="1"/>
  <c r="Y1561" i="1"/>
  <c r="U1561" i="1"/>
  <c r="M1561" i="1"/>
  <c r="Y1560" i="1"/>
  <c r="U1560" i="1"/>
  <c r="M1560" i="1"/>
  <c r="Y1559" i="1"/>
  <c r="U1559" i="1"/>
  <c r="M1559" i="1"/>
  <c r="Y1558" i="1"/>
  <c r="U1558" i="1"/>
  <c r="M1558" i="1"/>
  <c r="Y1557" i="1"/>
  <c r="U1557" i="1"/>
  <c r="M1557" i="1"/>
  <c r="Y1556" i="1"/>
  <c r="U1556" i="1"/>
  <c r="M1556" i="1"/>
  <c r="Y1555" i="1"/>
  <c r="U1555" i="1"/>
  <c r="M1555" i="1"/>
  <c r="Y1554" i="1"/>
  <c r="U1554" i="1"/>
  <c r="M1554" i="1"/>
  <c r="Y1553" i="1"/>
  <c r="U1553" i="1"/>
  <c r="M1553" i="1"/>
  <c r="Y1552" i="1"/>
  <c r="U1552" i="1"/>
  <c r="M1552" i="1"/>
  <c r="Y1551" i="1"/>
  <c r="U1551" i="1"/>
  <c r="M1551" i="1"/>
  <c r="Y1550" i="1"/>
  <c r="U1550" i="1"/>
  <c r="M1550" i="1"/>
  <c r="Y1549" i="1"/>
  <c r="U1549" i="1"/>
  <c r="M1549" i="1"/>
  <c r="Y1548" i="1"/>
  <c r="U1548" i="1"/>
  <c r="M1548" i="1"/>
  <c r="Y1547" i="1"/>
  <c r="U1547" i="1"/>
  <c r="M1547" i="1"/>
  <c r="Y1546" i="1"/>
  <c r="U1546" i="1"/>
  <c r="M1546" i="1"/>
  <c r="Y1545" i="1"/>
  <c r="U1545" i="1"/>
  <c r="M1545" i="1"/>
  <c r="Y1544" i="1"/>
  <c r="U1544" i="1"/>
  <c r="M1544" i="1"/>
  <c r="Y1543" i="1"/>
  <c r="U1543" i="1"/>
  <c r="M1543" i="1"/>
  <c r="Y1542" i="1"/>
  <c r="U1542" i="1"/>
  <c r="M1542" i="1"/>
  <c r="Y1541" i="1"/>
  <c r="U1541" i="1"/>
  <c r="M1541" i="1"/>
  <c r="Y1540" i="1"/>
  <c r="U1540" i="1"/>
  <c r="M1540" i="1"/>
  <c r="Y1539" i="1"/>
  <c r="U1539" i="1"/>
  <c r="M1539" i="1"/>
  <c r="Y1538" i="1"/>
  <c r="U1538" i="1"/>
  <c r="M1538" i="1"/>
  <c r="Y1537" i="1"/>
  <c r="U1537" i="1"/>
  <c r="M1537" i="1"/>
  <c r="Y1536" i="1"/>
  <c r="U1536" i="1"/>
  <c r="M1536" i="1"/>
  <c r="Y1535" i="1"/>
  <c r="U1535" i="1"/>
  <c r="M1535" i="1"/>
  <c r="Y1534" i="1"/>
  <c r="U1534" i="1"/>
  <c r="M1534" i="1"/>
  <c r="Y1533" i="1"/>
  <c r="U1533" i="1"/>
  <c r="M1533" i="1"/>
  <c r="Y1532" i="1"/>
  <c r="U1532" i="1"/>
  <c r="M1532" i="1"/>
  <c r="Y1531" i="1"/>
  <c r="U1531" i="1"/>
  <c r="M1531" i="1"/>
  <c r="Y1530" i="1"/>
  <c r="U1530" i="1"/>
  <c r="M1530" i="1"/>
  <c r="Y1529" i="1"/>
  <c r="U1529" i="1"/>
  <c r="M1529" i="1"/>
  <c r="Y1528" i="1"/>
  <c r="U1528" i="1"/>
  <c r="M1528" i="1"/>
  <c r="Y1527" i="1"/>
  <c r="U1527" i="1"/>
  <c r="M1527" i="1"/>
  <c r="Y1526" i="1"/>
  <c r="U1526" i="1"/>
  <c r="M1526" i="1"/>
  <c r="Y1525" i="1"/>
  <c r="U1525" i="1"/>
  <c r="M1525" i="1"/>
  <c r="Y1524" i="1"/>
  <c r="U1524" i="1"/>
  <c r="M1524" i="1"/>
  <c r="Y1523" i="1"/>
  <c r="U1523" i="1"/>
  <c r="M1523" i="1"/>
  <c r="Y1522" i="1"/>
  <c r="U1522" i="1"/>
  <c r="M1522" i="1"/>
  <c r="Y1521" i="1"/>
  <c r="U1521" i="1"/>
  <c r="M1521" i="1"/>
  <c r="Y1520" i="1"/>
  <c r="U1520" i="1"/>
  <c r="M1520" i="1"/>
  <c r="Y1519" i="1"/>
  <c r="U1519" i="1"/>
  <c r="M1519" i="1"/>
  <c r="Y1518" i="1"/>
  <c r="U1518" i="1"/>
  <c r="M1518" i="1"/>
  <c r="Y1517" i="1"/>
  <c r="U1517" i="1"/>
  <c r="M1517" i="1"/>
  <c r="Y1516" i="1"/>
  <c r="U1516" i="1"/>
  <c r="M1516" i="1"/>
  <c r="Y1515" i="1"/>
  <c r="U1515" i="1"/>
  <c r="M1515" i="1"/>
  <c r="Y1514" i="1"/>
  <c r="U1514" i="1"/>
  <c r="M1514" i="1"/>
  <c r="Y1513" i="1"/>
  <c r="U1513" i="1"/>
  <c r="M1513" i="1"/>
  <c r="Y1512" i="1"/>
  <c r="U1512" i="1"/>
  <c r="M1512" i="1"/>
  <c r="Y1511" i="1"/>
  <c r="U1511" i="1"/>
  <c r="M1511" i="1"/>
  <c r="Y1510" i="1"/>
  <c r="U1510" i="1"/>
  <c r="M1510" i="1"/>
  <c r="Y1509" i="1"/>
  <c r="U1509" i="1"/>
  <c r="M1509" i="1"/>
  <c r="Y1508" i="1"/>
  <c r="U1508" i="1"/>
  <c r="M1508" i="1"/>
  <c r="Y1507" i="1"/>
  <c r="U1507" i="1"/>
  <c r="M1507" i="1"/>
  <c r="Y1506" i="1"/>
  <c r="U1506" i="1"/>
  <c r="M1506" i="1"/>
  <c r="Y1505" i="1"/>
  <c r="U1505" i="1"/>
  <c r="M1505" i="1"/>
  <c r="Y1504" i="1"/>
  <c r="U1504" i="1"/>
  <c r="M1504" i="1"/>
  <c r="Y1503" i="1"/>
  <c r="U1503" i="1"/>
  <c r="M1503" i="1"/>
  <c r="Y1502" i="1"/>
  <c r="U1502" i="1"/>
  <c r="M1502" i="1"/>
  <c r="Y1501" i="1"/>
  <c r="U1501" i="1"/>
  <c r="M1501" i="1"/>
  <c r="Y1500" i="1"/>
  <c r="U1500" i="1"/>
  <c r="M1500" i="1"/>
  <c r="Y1499" i="1"/>
  <c r="U1499" i="1"/>
  <c r="M1499" i="1"/>
  <c r="Y1498" i="1"/>
  <c r="U1498" i="1"/>
  <c r="M1498" i="1"/>
  <c r="Y1497" i="1"/>
  <c r="U1497" i="1"/>
  <c r="M1497" i="1"/>
  <c r="Y1496" i="1"/>
  <c r="U1496" i="1"/>
  <c r="M1496" i="1"/>
  <c r="Y1495" i="1"/>
  <c r="U1495" i="1"/>
  <c r="M1495" i="1"/>
  <c r="Y1494" i="1"/>
  <c r="U1494" i="1"/>
  <c r="M1494" i="1"/>
  <c r="Y1493" i="1"/>
  <c r="U1493" i="1"/>
  <c r="M1493" i="1"/>
  <c r="Y1492" i="1"/>
  <c r="U1492" i="1"/>
  <c r="M1492" i="1"/>
  <c r="Y1491" i="1"/>
  <c r="U1491" i="1"/>
  <c r="M1491" i="1"/>
  <c r="Y1490" i="1"/>
  <c r="U1490" i="1"/>
  <c r="M1490" i="1"/>
  <c r="Y1489" i="1"/>
  <c r="U1489" i="1"/>
  <c r="M1489" i="1"/>
  <c r="Y1488" i="1"/>
  <c r="U1488" i="1"/>
  <c r="M1488" i="1"/>
  <c r="Y1487" i="1"/>
  <c r="U1487" i="1"/>
  <c r="M1487" i="1"/>
  <c r="Y1486" i="1"/>
  <c r="U1486" i="1"/>
  <c r="M1486" i="1"/>
  <c r="Y1485" i="1"/>
  <c r="U1485" i="1"/>
  <c r="M1485" i="1"/>
  <c r="Y1484" i="1"/>
  <c r="U1484" i="1"/>
  <c r="M1484" i="1"/>
  <c r="Y1483" i="1"/>
  <c r="U1483" i="1"/>
  <c r="M1483" i="1"/>
  <c r="Y1482" i="1"/>
  <c r="U1482" i="1"/>
  <c r="M1482" i="1"/>
  <c r="Y1481" i="1"/>
  <c r="U1481" i="1"/>
  <c r="M1481" i="1"/>
  <c r="Y1480" i="1"/>
  <c r="U1480" i="1"/>
  <c r="M1480" i="1"/>
  <c r="Y1479" i="1"/>
  <c r="U1479" i="1"/>
  <c r="M1479" i="1"/>
  <c r="Y1478" i="1"/>
  <c r="U1478" i="1"/>
  <c r="M1478" i="1"/>
  <c r="Y1477" i="1"/>
  <c r="U1477" i="1"/>
  <c r="M1477" i="1"/>
  <c r="Y1476" i="1"/>
  <c r="U1476" i="1"/>
  <c r="M1476" i="1"/>
  <c r="Y1475" i="1"/>
  <c r="U1475" i="1"/>
  <c r="M1475" i="1"/>
  <c r="Y1474" i="1"/>
  <c r="U1474" i="1"/>
  <c r="M1474" i="1"/>
  <c r="Y1473" i="1"/>
  <c r="U1473" i="1"/>
  <c r="M1473" i="1"/>
  <c r="Y1472" i="1"/>
  <c r="U1472" i="1"/>
  <c r="M1472" i="1"/>
  <c r="Y1471" i="1"/>
  <c r="U1471" i="1"/>
  <c r="M1471" i="1"/>
  <c r="Y1470" i="1"/>
  <c r="U1470" i="1"/>
  <c r="M1470" i="1"/>
  <c r="Y1469" i="1"/>
  <c r="U1469" i="1"/>
  <c r="M1469" i="1"/>
  <c r="Y1468" i="1"/>
  <c r="U1468" i="1"/>
  <c r="M1468" i="1"/>
  <c r="Y1467" i="1"/>
  <c r="U1467" i="1"/>
  <c r="M1467" i="1"/>
  <c r="Y1466" i="1"/>
  <c r="U1466" i="1"/>
  <c r="M1466" i="1"/>
  <c r="Y1465" i="1"/>
  <c r="U1465" i="1"/>
  <c r="M1465" i="1"/>
  <c r="Y1464" i="1"/>
  <c r="U1464" i="1"/>
  <c r="M1464" i="1"/>
  <c r="Y1463" i="1"/>
  <c r="U1463" i="1"/>
  <c r="M1463" i="1"/>
  <c r="Y1462" i="1"/>
  <c r="U1462" i="1"/>
  <c r="M1462" i="1"/>
  <c r="Y1461" i="1"/>
  <c r="U1461" i="1"/>
  <c r="M1461" i="1"/>
  <c r="Y1460" i="1"/>
  <c r="U1460" i="1"/>
  <c r="M1460" i="1"/>
  <c r="Y1459" i="1"/>
  <c r="U1459" i="1"/>
  <c r="M1459" i="1"/>
  <c r="Y1458" i="1"/>
  <c r="U1458" i="1"/>
  <c r="M1458" i="1"/>
  <c r="Y1457" i="1"/>
  <c r="U1457" i="1"/>
  <c r="M1457" i="1"/>
  <c r="Y1456" i="1"/>
  <c r="U1456" i="1"/>
  <c r="M1456" i="1"/>
  <c r="Y1455" i="1"/>
  <c r="U1455" i="1"/>
  <c r="M1455" i="1"/>
  <c r="Y1454" i="1"/>
  <c r="U1454" i="1"/>
  <c r="M1454" i="1"/>
  <c r="Y1453" i="1"/>
  <c r="U1453" i="1"/>
  <c r="M1453" i="1"/>
  <c r="Y1452" i="1"/>
  <c r="U1452" i="1"/>
  <c r="M1452" i="1"/>
  <c r="Y1451" i="1"/>
  <c r="U1451" i="1"/>
  <c r="M1451" i="1"/>
  <c r="Y1450" i="1"/>
  <c r="U1450" i="1"/>
  <c r="M1450" i="1"/>
  <c r="Y1449" i="1"/>
  <c r="U1449" i="1"/>
  <c r="M1449" i="1"/>
  <c r="Y1448" i="1"/>
  <c r="U1448" i="1"/>
  <c r="M1448" i="1"/>
  <c r="Y1447" i="1"/>
  <c r="U1447" i="1"/>
  <c r="M1447" i="1"/>
  <c r="Y1446" i="1"/>
  <c r="U1446" i="1"/>
  <c r="M1446" i="1"/>
  <c r="Y1445" i="1"/>
  <c r="U1445" i="1"/>
  <c r="M1445" i="1"/>
  <c r="Y1444" i="1"/>
  <c r="U1444" i="1"/>
  <c r="M1444" i="1"/>
  <c r="Y1443" i="1"/>
  <c r="U1443" i="1"/>
  <c r="M1443" i="1"/>
  <c r="Y1442" i="1"/>
  <c r="U1442" i="1"/>
  <c r="M1442" i="1"/>
  <c r="Y1441" i="1"/>
  <c r="U1441" i="1"/>
  <c r="M1441" i="1"/>
  <c r="Y1440" i="1"/>
  <c r="U1440" i="1"/>
  <c r="M1440" i="1"/>
  <c r="Y1439" i="1"/>
  <c r="U1439" i="1"/>
  <c r="M1439" i="1"/>
  <c r="Y1438" i="1"/>
  <c r="U1438" i="1"/>
  <c r="M1438" i="1"/>
  <c r="Y1437" i="1"/>
  <c r="U1437" i="1"/>
  <c r="M1437" i="1"/>
  <c r="Y1436" i="1"/>
  <c r="U1436" i="1"/>
  <c r="M1436" i="1"/>
  <c r="Y1435" i="1"/>
  <c r="U1435" i="1"/>
  <c r="M1435" i="1"/>
  <c r="Y1434" i="1"/>
  <c r="U1434" i="1"/>
  <c r="M1434" i="1"/>
  <c r="Y1433" i="1"/>
  <c r="U1433" i="1"/>
  <c r="M1433" i="1"/>
  <c r="Y1432" i="1"/>
  <c r="U1432" i="1"/>
  <c r="M1432" i="1"/>
  <c r="Y1431" i="1"/>
  <c r="U1431" i="1"/>
  <c r="M1431" i="1"/>
  <c r="Y1430" i="1"/>
  <c r="U1430" i="1"/>
  <c r="M1430" i="1"/>
  <c r="Y1429" i="1"/>
  <c r="U1429" i="1"/>
  <c r="M1429" i="1"/>
  <c r="Y1428" i="1"/>
  <c r="U1428" i="1"/>
  <c r="M1428" i="1"/>
  <c r="Y1427" i="1"/>
  <c r="U1427" i="1"/>
  <c r="M1427" i="1"/>
  <c r="Y1426" i="1"/>
  <c r="U1426" i="1"/>
  <c r="M1426" i="1"/>
  <c r="Y1425" i="1"/>
  <c r="U1425" i="1"/>
  <c r="M1425" i="1"/>
  <c r="Y1424" i="1"/>
  <c r="U1424" i="1"/>
  <c r="M1424" i="1"/>
  <c r="Y1423" i="1"/>
  <c r="U1423" i="1"/>
  <c r="M1423" i="1"/>
  <c r="Y1422" i="1"/>
  <c r="U1422" i="1"/>
  <c r="M1422" i="1"/>
  <c r="Y1421" i="1"/>
  <c r="U1421" i="1"/>
  <c r="M1421" i="1"/>
  <c r="Y1420" i="1"/>
  <c r="U1420" i="1"/>
  <c r="M1420" i="1"/>
  <c r="Y1419" i="1"/>
  <c r="U1419" i="1"/>
  <c r="M1419" i="1"/>
  <c r="Y1418" i="1"/>
  <c r="U1418" i="1"/>
  <c r="M1418" i="1"/>
  <c r="Y1417" i="1"/>
  <c r="U1417" i="1"/>
  <c r="M1417" i="1"/>
  <c r="Y1416" i="1"/>
  <c r="U1416" i="1"/>
  <c r="M1416" i="1"/>
  <c r="Y1415" i="1"/>
  <c r="U1415" i="1"/>
  <c r="M1415" i="1"/>
  <c r="Y1414" i="1"/>
  <c r="U1414" i="1"/>
  <c r="M1414" i="1"/>
  <c r="Y1413" i="1"/>
  <c r="U1413" i="1"/>
  <c r="M1413" i="1"/>
  <c r="Y1412" i="1"/>
  <c r="U1412" i="1"/>
  <c r="M1412" i="1"/>
  <c r="Y1411" i="1"/>
  <c r="U1411" i="1"/>
  <c r="M1411" i="1"/>
  <c r="Y1410" i="1"/>
  <c r="U1410" i="1"/>
  <c r="M1410" i="1"/>
  <c r="Y1409" i="1"/>
  <c r="U1409" i="1"/>
  <c r="M1409" i="1"/>
  <c r="Y1408" i="1"/>
  <c r="U1408" i="1"/>
  <c r="M1408" i="1"/>
  <c r="Y1407" i="1"/>
  <c r="U1407" i="1"/>
  <c r="M1407" i="1"/>
  <c r="Y1406" i="1"/>
  <c r="U1406" i="1"/>
  <c r="M1406" i="1"/>
  <c r="Y1405" i="1"/>
  <c r="U1405" i="1"/>
  <c r="M1405" i="1"/>
  <c r="Y1404" i="1"/>
  <c r="U1404" i="1"/>
  <c r="M1404" i="1"/>
  <c r="Y1403" i="1"/>
  <c r="U1403" i="1"/>
  <c r="M1403" i="1"/>
  <c r="Y1402" i="1"/>
  <c r="U1402" i="1"/>
  <c r="M1402" i="1"/>
  <c r="Y1401" i="1"/>
  <c r="U1401" i="1"/>
  <c r="M1401" i="1"/>
  <c r="Y1400" i="1"/>
  <c r="U1400" i="1"/>
  <c r="M1400" i="1"/>
  <c r="Y1399" i="1"/>
  <c r="U1399" i="1"/>
  <c r="M1399" i="1"/>
  <c r="Y1398" i="1"/>
  <c r="U1398" i="1"/>
  <c r="M1398" i="1"/>
  <c r="Y1397" i="1"/>
  <c r="U1397" i="1"/>
  <c r="M1397" i="1"/>
  <c r="Y1396" i="1"/>
  <c r="U1396" i="1"/>
  <c r="M1396" i="1"/>
  <c r="Y1395" i="1"/>
  <c r="U1395" i="1"/>
  <c r="M1395" i="1"/>
  <c r="Y1394" i="1"/>
  <c r="U1394" i="1"/>
  <c r="M1394" i="1"/>
  <c r="Y1393" i="1"/>
  <c r="U1393" i="1"/>
  <c r="M1393" i="1"/>
  <c r="Y1392" i="1"/>
  <c r="U1392" i="1"/>
  <c r="M1392" i="1"/>
  <c r="Y1391" i="1"/>
  <c r="U1391" i="1"/>
  <c r="M1391" i="1"/>
  <c r="Y1390" i="1"/>
  <c r="U1390" i="1"/>
  <c r="M1390" i="1"/>
  <c r="Y1389" i="1"/>
  <c r="U1389" i="1"/>
  <c r="M1389" i="1"/>
  <c r="Y1388" i="1"/>
  <c r="U1388" i="1"/>
  <c r="M1388" i="1"/>
  <c r="Y1387" i="1"/>
  <c r="U1387" i="1"/>
  <c r="M1387" i="1"/>
  <c r="Y1386" i="1"/>
  <c r="U1386" i="1"/>
  <c r="M1386" i="1"/>
  <c r="Y1385" i="1"/>
  <c r="U1385" i="1"/>
  <c r="M1385" i="1"/>
  <c r="Y1384" i="1"/>
  <c r="U1384" i="1"/>
  <c r="M1384" i="1"/>
  <c r="Y1383" i="1"/>
  <c r="U1383" i="1"/>
  <c r="M1383" i="1"/>
  <c r="Y1382" i="1"/>
  <c r="U1382" i="1"/>
  <c r="M1382" i="1"/>
  <c r="Y1381" i="1"/>
  <c r="U1381" i="1"/>
  <c r="M1381" i="1"/>
  <c r="Y1380" i="1"/>
  <c r="U1380" i="1"/>
  <c r="M1380" i="1"/>
  <c r="Y1379" i="1"/>
  <c r="U1379" i="1"/>
  <c r="M1379" i="1"/>
  <c r="Y1378" i="1"/>
  <c r="U1378" i="1"/>
  <c r="M1378" i="1"/>
  <c r="Y1377" i="1"/>
  <c r="U1377" i="1"/>
  <c r="M1377" i="1"/>
  <c r="Y1376" i="1"/>
  <c r="U1376" i="1"/>
  <c r="M1376" i="1"/>
  <c r="Y1375" i="1"/>
  <c r="U1375" i="1"/>
  <c r="M1375" i="1"/>
  <c r="Y1374" i="1"/>
  <c r="U1374" i="1"/>
  <c r="M1374" i="1"/>
  <c r="Y1373" i="1"/>
  <c r="U1373" i="1"/>
  <c r="M1373" i="1"/>
  <c r="Y1372" i="1"/>
  <c r="U1372" i="1"/>
  <c r="M1372" i="1"/>
  <c r="Y1371" i="1"/>
  <c r="U1371" i="1"/>
  <c r="M1371" i="1"/>
  <c r="Y1370" i="1"/>
  <c r="U1370" i="1"/>
  <c r="M1370" i="1"/>
  <c r="Y1369" i="1"/>
  <c r="U1369" i="1"/>
  <c r="M1369" i="1"/>
  <c r="Y1368" i="1"/>
  <c r="U1368" i="1"/>
  <c r="M1368" i="1"/>
  <c r="Y1367" i="1"/>
  <c r="U1367" i="1"/>
  <c r="M1367" i="1"/>
  <c r="Y1366" i="1"/>
  <c r="U1366" i="1"/>
  <c r="M1366" i="1"/>
  <c r="Y1365" i="1"/>
  <c r="U1365" i="1"/>
  <c r="M1365" i="1"/>
  <c r="Y1364" i="1"/>
  <c r="U1364" i="1"/>
  <c r="M1364" i="1"/>
  <c r="Y1363" i="1"/>
  <c r="U1363" i="1"/>
  <c r="M1363" i="1"/>
  <c r="Y1362" i="1"/>
  <c r="U1362" i="1"/>
  <c r="M1362" i="1"/>
  <c r="Y1361" i="1"/>
  <c r="U1361" i="1"/>
  <c r="M1361" i="1"/>
  <c r="Y1360" i="1"/>
  <c r="U1360" i="1"/>
  <c r="M1360" i="1"/>
  <c r="Y1359" i="1"/>
  <c r="U1359" i="1"/>
  <c r="M1359" i="1"/>
  <c r="Y1358" i="1"/>
  <c r="U1358" i="1"/>
  <c r="M1358" i="1"/>
  <c r="Y1357" i="1"/>
  <c r="U1357" i="1"/>
  <c r="M1357" i="1"/>
  <c r="Y1356" i="1"/>
  <c r="U1356" i="1"/>
  <c r="M1356" i="1"/>
  <c r="Y1355" i="1"/>
  <c r="U1355" i="1"/>
  <c r="M1355" i="1"/>
  <c r="Y1354" i="1"/>
  <c r="U1354" i="1"/>
  <c r="M1354" i="1"/>
  <c r="Y1353" i="1"/>
  <c r="U1353" i="1"/>
  <c r="M1353" i="1"/>
  <c r="Y1352" i="1"/>
  <c r="U1352" i="1"/>
  <c r="M1352" i="1"/>
  <c r="Y1351" i="1"/>
  <c r="U1351" i="1"/>
  <c r="M1351" i="1"/>
  <c r="Y1350" i="1"/>
  <c r="U1350" i="1"/>
  <c r="M1350" i="1"/>
  <c r="Y1349" i="1"/>
  <c r="U1349" i="1"/>
  <c r="M1349" i="1"/>
  <c r="Y1348" i="1"/>
  <c r="U1348" i="1"/>
  <c r="M1348" i="1"/>
  <c r="Y1347" i="1"/>
  <c r="U1347" i="1"/>
  <c r="M1347" i="1"/>
  <c r="Y1346" i="1"/>
  <c r="U1346" i="1"/>
  <c r="M1346" i="1"/>
  <c r="Y1345" i="1"/>
  <c r="U1345" i="1"/>
  <c r="M1345" i="1"/>
  <c r="Y1344" i="1"/>
  <c r="U1344" i="1"/>
  <c r="M1344" i="1"/>
  <c r="Y1343" i="1"/>
  <c r="U1343" i="1"/>
  <c r="M1343" i="1"/>
  <c r="Y1342" i="1"/>
  <c r="U1342" i="1"/>
  <c r="M1342" i="1"/>
  <c r="Y1341" i="1"/>
  <c r="U1341" i="1"/>
  <c r="M1341" i="1"/>
  <c r="Y1340" i="1"/>
  <c r="U1340" i="1"/>
  <c r="M1340" i="1"/>
  <c r="Y1339" i="1"/>
  <c r="U1339" i="1"/>
  <c r="M1339" i="1"/>
  <c r="Y1338" i="1"/>
  <c r="U1338" i="1"/>
  <c r="M1338" i="1"/>
  <c r="Y1337" i="1"/>
  <c r="U1337" i="1"/>
  <c r="M1337" i="1"/>
  <c r="Y1336" i="1"/>
  <c r="U1336" i="1"/>
  <c r="M1336" i="1"/>
  <c r="Y1335" i="1"/>
  <c r="U1335" i="1"/>
  <c r="M1335" i="1"/>
  <c r="Y1334" i="1"/>
  <c r="U1334" i="1"/>
  <c r="M1334" i="1"/>
  <c r="Y1333" i="1"/>
  <c r="U1333" i="1"/>
  <c r="M1333" i="1"/>
  <c r="Y1332" i="1"/>
  <c r="U1332" i="1"/>
  <c r="M1332" i="1"/>
  <c r="Y1331" i="1"/>
  <c r="U1331" i="1"/>
  <c r="M1331" i="1"/>
  <c r="Y1330" i="1"/>
  <c r="U1330" i="1"/>
  <c r="M1330" i="1"/>
  <c r="Y1329" i="1"/>
  <c r="U1329" i="1"/>
  <c r="M1329" i="1"/>
  <c r="Y1328" i="1"/>
  <c r="U1328" i="1"/>
  <c r="M1328" i="1"/>
  <c r="Y1327" i="1"/>
  <c r="U1327" i="1"/>
  <c r="M1327" i="1"/>
  <c r="Y1326" i="1"/>
  <c r="U1326" i="1"/>
  <c r="M1326" i="1"/>
  <c r="Y1325" i="1"/>
  <c r="U1325" i="1"/>
  <c r="M1325" i="1"/>
  <c r="Y1324" i="1"/>
  <c r="U1324" i="1"/>
  <c r="M1324" i="1"/>
  <c r="Y1323" i="1"/>
  <c r="U1323" i="1"/>
  <c r="M1323" i="1"/>
  <c r="Y1322" i="1"/>
  <c r="U1322" i="1"/>
  <c r="M1322" i="1"/>
  <c r="Y1321" i="1"/>
  <c r="U1321" i="1"/>
  <c r="M1321" i="1"/>
  <c r="Y1320" i="1"/>
  <c r="U1320" i="1"/>
  <c r="M1320" i="1"/>
  <c r="Y1319" i="1"/>
  <c r="U1319" i="1"/>
  <c r="M1319" i="1"/>
  <c r="Y1318" i="1"/>
  <c r="U1318" i="1"/>
  <c r="M1318" i="1"/>
  <c r="Y1317" i="1"/>
  <c r="U1317" i="1"/>
  <c r="M1317" i="1"/>
  <c r="Y1316" i="1"/>
  <c r="U1316" i="1"/>
  <c r="M1316" i="1"/>
  <c r="Y1315" i="1"/>
  <c r="U1315" i="1"/>
  <c r="M1315" i="1"/>
  <c r="Y1314" i="1"/>
  <c r="U1314" i="1"/>
  <c r="M1314" i="1"/>
  <c r="Y1313" i="1"/>
  <c r="U1313" i="1"/>
  <c r="M1313" i="1"/>
  <c r="Y1312" i="1"/>
  <c r="U1312" i="1"/>
  <c r="M1312" i="1"/>
  <c r="Y1311" i="1"/>
  <c r="U1311" i="1"/>
  <c r="M1311" i="1"/>
  <c r="Y1310" i="1"/>
  <c r="U1310" i="1"/>
  <c r="M1310" i="1"/>
  <c r="Y1309" i="1"/>
  <c r="U1309" i="1"/>
  <c r="M1309" i="1"/>
  <c r="Y1308" i="1"/>
  <c r="U1308" i="1"/>
  <c r="M1308" i="1"/>
  <c r="Y1307" i="1"/>
  <c r="U1307" i="1"/>
  <c r="M1307" i="1"/>
  <c r="Y1306" i="1"/>
  <c r="U1306" i="1"/>
  <c r="M1306" i="1"/>
  <c r="Y1305" i="1"/>
  <c r="U1305" i="1"/>
  <c r="M1305" i="1"/>
  <c r="Y1304" i="1"/>
  <c r="U1304" i="1"/>
  <c r="M1304" i="1"/>
  <c r="Y1303" i="1"/>
  <c r="U1303" i="1"/>
  <c r="M1303" i="1"/>
  <c r="Y1302" i="1"/>
  <c r="U1302" i="1"/>
  <c r="M1302" i="1"/>
  <c r="Y1301" i="1"/>
  <c r="U1301" i="1"/>
  <c r="M1301" i="1"/>
  <c r="Y1300" i="1"/>
  <c r="U1300" i="1"/>
  <c r="M1300" i="1"/>
  <c r="Y1299" i="1"/>
  <c r="U1299" i="1"/>
  <c r="M1299" i="1"/>
  <c r="Y1298" i="1"/>
  <c r="U1298" i="1"/>
  <c r="M1298" i="1"/>
  <c r="Y1297" i="1"/>
  <c r="U1297" i="1"/>
  <c r="M1297" i="1"/>
  <c r="Y1296" i="1"/>
  <c r="U1296" i="1"/>
  <c r="M1296" i="1"/>
  <c r="Y1295" i="1"/>
  <c r="U1295" i="1"/>
  <c r="M1295" i="1"/>
  <c r="Y1294" i="1"/>
  <c r="U1294" i="1"/>
  <c r="M1294" i="1"/>
  <c r="Y1293" i="1"/>
  <c r="U1293" i="1"/>
  <c r="M1293" i="1"/>
  <c r="Y1292" i="1"/>
  <c r="U1292" i="1"/>
  <c r="M1292" i="1"/>
  <c r="Y1291" i="1"/>
  <c r="U1291" i="1"/>
  <c r="M1291" i="1"/>
  <c r="Y1290" i="1"/>
  <c r="U1290" i="1"/>
  <c r="M1290" i="1"/>
  <c r="Y1289" i="1"/>
  <c r="U1289" i="1"/>
  <c r="M1289" i="1"/>
  <c r="Y1288" i="1"/>
  <c r="U1288" i="1"/>
  <c r="M1288" i="1"/>
  <c r="Y1287" i="1"/>
  <c r="U1287" i="1"/>
  <c r="M1287" i="1"/>
  <c r="Y1286" i="1"/>
  <c r="U1286" i="1"/>
  <c r="M1286" i="1"/>
  <c r="Y1285" i="1"/>
  <c r="U1285" i="1"/>
  <c r="M1285" i="1"/>
  <c r="Y1284" i="1"/>
  <c r="U1284" i="1"/>
  <c r="M1284" i="1"/>
  <c r="Y1283" i="1"/>
  <c r="U1283" i="1"/>
  <c r="M1283" i="1"/>
  <c r="Y1282" i="1"/>
  <c r="U1282" i="1"/>
  <c r="M1282" i="1"/>
  <c r="Y1281" i="1"/>
  <c r="U1281" i="1"/>
  <c r="M1281" i="1"/>
  <c r="Y1280" i="1"/>
  <c r="U1280" i="1"/>
  <c r="M1280" i="1"/>
  <c r="Y1279" i="1"/>
  <c r="U1279" i="1"/>
  <c r="M1279" i="1"/>
  <c r="Y1278" i="1"/>
  <c r="U1278" i="1"/>
  <c r="M1278" i="1"/>
  <c r="Y1277" i="1"/>
  <c r="U1277" i="1"/>
  <c r="M1277" i="1"/>
  <c r="Y1276" i="1"/>
  <c r="U1276" i="1"/>
  <c r="M1276" i="1"/>
  <c r="Y1275" i="1"/>
  <c r="U1275" i="1"/>
  <c r="M1275" i="1"/>
  <c r="Y1274" i="1"/>
  <c r="U1274" i="1"/>
  <c r="M1274" i="1"/>
  <c r="Y1273" i="1"/>
  <c r="U1273" i="1"/>
  <c r="M1273" i="1"/>
  <c r="Y1272" i="1"/>
  <c r="U1272" i="1"/>
  <c r="M1272" i="1"/>
  <c r="Y1271" i="1"/>
  <c r="U1271" i="1"/>
  <c r="M1271" i="1"/>
  <c r="Y1270" i="1"/>
  <c r="U1270" i="1"/>
  <c r="M1270" i="1"/>
  <c r="Y1269" i="1"/>
  <c r="U1269" i="1"/>
  <c r="M1269" i="1"/>
  <c r="Y1268" i="1"/>
  <c r="U1268" i="1"/>
  <c r="M1268" i="1"/>
  <c r="Y1267" i="1"/>
  <c r="U1267" i="1"/>
  <c r="M1267" i="1"/>
  <c r="Y1266" i="1"/>
  <c r="U1266" i="1"/>
  <c r="M1266" i="1"/>
  <c r="Y1265" i="1"/>
  <c r="U1265" i="1"/>
  <c r="M1265" i="1"/>
  <c r="Y1264" i="1"/>
  <c r="U1264" i="1"/>
  <c r="M1264" i="1"/>
  <c r="Y1263" i="1"/>
  <c r="U1263" i="1"/>
  <c r="M1263" i="1"/>
  <c r="Y1262" i="1"/>
  <c r="U1262" i="1"/>
  <c r="M1262" i="1"/>
  <c r="Y1261" i="1"/>
  <c r="U1261" i="1"/>
  <c r="M1261" i="1"/>
  <c r="Y1260" i="1"/>
  <c r="U1260" i="1"/>
  <c r="M1260" i="1"/>
  <c r="Y1259" i="1"/>
  <c r="U1259" i="1"/>
  <c r="M1259" i="1"/>
  <c r="Y1258" i="1"/>
  <c r="U1258" i="1"/>
  <c r="M1258" i="1"/>
  <c r="Y1257" i="1"/>
  <c r="U1257" i="1"/>
  <c r="M1257" i="1"/>
  <c r="Y1256" i="1"/>
  <c r="U1256" i="1"/>
  <c r="M1256" i="1"/>
  <c r="Y1255" i="1"/>
  <c r="U1255" i="1"/>
  <c r="M1255" i="1"/>
  <c r="Y1254" i="1"/>
  <c r="U1254" i="1"/>
  <c r="M1254" i="1"/>
  <c r="Y1253" i="1"/>
  <c r="U1253" i="1"/>
  <c r="M1253" i="1"/>
  <c r="Y1252" i="1"/>
  <c r="U1252" i="1"/>
  <c r="M1252" i="1"/>
  <c r="Y1251" i="1"/>
  <c r="U1251" i="1"/>
  <c r="M1251" i="1"/>
  <c r="Y1250" i="1"/>
  <c r="U1250" i="1"/>
  <c r="M1250" i="1"/>
  <c r="Y1249" i="1"/>
  <c r="U1249" i="1"/>
  <c r="M1249" i="1"/>
  <c r="Y1248" i="1"/>
  <c r="U1248" i="1"/>
  <c r="M1248" i="1"/>
  <c r="Y1247" i="1"/>
  <c r="U1247" i="1"/>
  <c r="M1247" i="1"/>
  <c r="Y1246" i="1"/>
  <c r="U1246" i="1"/>
  <c r="M1246" i="1"/>
  <c r="Y1245" i="1"/>
  <c r="U1245" i="1"/>
  <c r="M1245" i="1"/>
  <c r="Y1244" i="1"/>
  <c r="U1244" i="1"/>
  <c r="M1244" i="1"/>
  <c r="Y1243" i="1"/>
  <c r="U1243" i="1"/>
  <c r="M1243" i="1"/>
  <c r="Y1242" i="1"/>
  <c r="U1242" i="1"/>
  <c r="M1242" i="1"/>
  <c r="Y1241" i="1"/>
  <c r="U1241" i="1"/>
  <c r="M1241" i="1"/>
  <c r="Y1240" i="1"/>
  <c r="U1240" i="1"/>
  <c r="M1240" i="1"/>
  <c r="Y1239" i="1"/>
  <c r="U1239" i="1"/>
  <c r="M1239" i="1"/>
  <c r="Y1238" i="1"/>
  <c r="U1238" i="1"/>
  <c r="M1238" i="1"/>
  <c r="Y1237" i="1"/>
  <c r="U1237" i="1"/>
  <c r="M1237" i="1"/>
  <c r="Y1236" i="1"/>
  <c r="U1236" i="1"/>
  <c r="M1236" i="1"/>
  <c r="Y1235" i="1"/>
  <c r="U1235" i="1"/>
  <c r="M1235" i="1"/>
  <c r="Y1234" i="1"/>
  <c r="U1234" i="1"/>
  <c r="M1234" i="1"/>
  <c r="Y1233" i="1"/>
  <c r="U1233" i="1"/>
  <c r="M1233" i="1"/>
  <c r="Y1232" i="1"/>
  <c r="U1232" i="1"/>
  <c r="M1232" i="1"/>
  <c r="Y1231" i="1"/>
  <c r="U1231" i="1"/>
  <c r="M1231" i="1"/>
  <c r="Y1230" i="1"/>
  <c r="U1230" i="1"/>
  <c r="M1230" i="1"/>
  <c r="Y1229" i="1"/>
  <c r="U1229" i="1"/>
  <c r="M1229" i="1"/>
  <c r="Y1228" i="1"/>
  <c r="U1228" i="1"/>
  <c r="M1228" i="1"/>
  <c r="Y1227" i="1"/>
  <c r="U1227" i="1"/>
  <c r="M1227" i="1"/>
  <c r="Y1226" i="1"/>
  <c r="U1226" i="1"/>
  <c r="M1226" i="1"/>
  <c r="Y1225" i="1"/>
  <c r="U1225" i="1"/>
  <c r="M1225" i="1"/>
  <c r="Y1224" i="1"/>
  <c r="U1224" i="1"/>
  <c r="M1224" i="1"/>
  <c r="Y1223" i="1"/>
  <c r="U1223" i="1"/>
  <c r="M1223" i="1"/>
  <c r="Y1222" i="1"/>
  <c r="U1222" i="1"/>
  <c r="M1222" i="1"/>
  <c r="Y1221" i="1"/>
  <c r="U1221" i="1"/>
  <c r="M1221" i="1"/>
  <c r="Y1220" i="1"/>
  <c r="U1220" i="1"/>
  <c r="M1220" i="1"/>
  <c r="Y1219" i="1"/>
  <c r="U1219" i="1"/>
  <c r="M1219" i="1"/>
  <c r="Y1218" i="1"/>
  <c r="U1218" i="1"/>
  <c r="M1218" i="1"/>
  <c r="Y1217" i="1"/>
  <c r="U1217" i="1"/>
  <c r="M1217" i="1"/>
  <c r="Y1216" i="1"/>
  <c r="U1216" i="1"/>
  <c r="M1216" i="1"/>
  <c r="Y1215" i="1"/>
  <c r="U1215" i="1"/>
  <c r="M1215" i="1"/>
  <c r="Y1214" i="1"/>
  <c r="U1214" i="1"/>
  <c r="M1214" i="1"/>
  <c r="Y1213" i="1"/>
  <c r="U1213" i="1"/>
  <c r="M1213" i="1"/>
  <c r="Y1212" i="1"/>
  <c r="U1212" i="1"/>
  <c r="M1212" i="1"/>
  <c r="Y1211" i="1"/>
  <c r="U1211" i="1"/>
  <c r="M1211" i="1"/>
  <c r="Y1210" i="1"/>
  <c r="U1210" i="1"/>
  <c r="M1210" i="1"/>
  <c r="Y1209" i="1"/>
  <c r="U1209" i="1"/>
  <c r="M1209" i="1"/>
  <c r="Y1208" i="1"/>
  <c r="U1208" i="1"/>
  <c r="M1208" i="1"/>
  <c r="Y1207" i="1"/>
  <c r="U1207" i="1"/>
  <c r="M1207" i="1"/>
  <c r="Y1206" i="1"/>
  <c r="U1206" i="1"/>
  <c r="M1206" i="1"/>
  <c r="Y1205" i="1"/>
  <c r="U1205" i="1"/>
  <c r="M1205" i="1"/>
  <c r="Y1204" i="1"/>
  <c r="U1204" i="1"/>
  <c r="M1204" i="1"/>
  <c r="Y1203" i="1"/>
  <c r="U1203" i="1"/>
  <c r="M1203" i="1"/>
  <c r="Y1202" i="1"/>
  <c r="U1202" i="1"/>
  <c r="M1202" i="1"/>
  <c r="Y1201" i="1"/>
  <c r="U1201" i="1"/>
  <c r="M1201" i="1"/>
  <c r="Y1200" i="1"/>
  <c r="U1200" i="1"/>
  <c r="M1200" i="1"/>
  <c r="Y1199" i="1"/>
  <c r="U1199" i="1"/>
  <c r="M1199" i="1"/>
  <c r="Y1198" i="1"/>
  <c r="U1198" i="1"/>
  <c r="M1198" i="1"/>
  <c r="Y1197" i="1"/>
  <c r="U1197" i="1"/>
  <c r="M1197" i="1"/>
  <c r="Y1196" i="1"/>
  <c r="U1196" i="1"/>
  <c r="M1196" i="1"/>
  <c r="Y1195" i="1"/>
  <c r="U1195" i="1"/>
  <c r="M1195" i="1"/>
  <c r="Y1194" i="1"/>
  <c r="U1194" i="1"/>
  <c r="M1194" i="1"/>
  <c r="Y1193" i="1"/>
  <c r="U1193" i="1"/>
  <c r="M1193" i="1"/>
  <c r="Y1192" i="1"/>
  <c r="U1192" i="1"/>
  <c r="M1192" i="1"/>
  <c r="Y1191" i="1"/>
  <c r="U1191" i="1"/>
  <c r="M1191" i="1"/>
  <c r="Y1190" i="1"/>
  <c r="U1190" i="1"/>
  <c r="M1190" i="1"/>
  <c r="Y1189" i="1"/>
  <c r="U1189" i="1"/>
  <c r="M1189" i="1"/>
  <c r="Y1188" i="1"/>
  <c r="U1188" i="1"/>
  <c r="M1188" i="1"/>
  <c r="Y1187" i="1"/>
  <c r="U1187" i="1"/>
  <c r="M1187" i="1"/>
  <c r="Y1186" i="1"/>
  <c r="U1186" i="1"/>
  <c r="M1186" i="1"/>
  <c r="Y1185" i="1"/>
  <c r="U1185" i="1"/>
  <c r="M1185" i="1"/>
  <c r="Y1184" i="1"/>
  <c r="U1184" i="1"/>
  <c r="M1184" i="1"/>
  <c r="Y1183" i="1"/>
  <c r="U1183" i="1"/>
  <c r="M1183" i="1"/>
  <c r="Y1182" i="1"/>
  <c r="U1182" i="1"/>
  <c r="M1182" i="1"/>
  <c r="Y1181" i="1"/>
  <c r="U1181" i="1"/>
  <c r="M1181" i="1"/>
  <c r="Y1180" i="1"/>
  <c r="U1180" i="1"/>
  <c r="M1180" i="1"/>
  <c r="Y1179" i="1"/>
  <c r="U1179" i="1"/>
  <c r="M1179" i="1"/>
  <c r="Y1178" i="1"/>
  <c r="U1178" i="1"/>
  <c r="M1178" i="1"/>
  <c r="Y1177" i="1"/>
  <c r="U1177" i="1"/>
  <c r="M1177" i="1"/>
  <c r="Y1176" i="1"/>
  <c r="U1176" i="1"/>
  <c r="M1176" i="1"/>
  <c r="Y1175" i="1"/>
  <c r="U1175" i="1"/>
  <c r="M1175" i="1"/>
  <c r="Y1174" i="1"/>
  <c r="U1174" i="1"/>
  <c r="M1174" i="1"/>
  <c r="Y1173" i="1"/>
  <c r="U1173" i="1"/>
  <c r="M1173" i="1"/>
  <c r="Y1172" i="1"/>
  <c r="U1172" i="1"/>
  <c r="M1172" i="1"/>
  <c r="Y1171" i="1"/>
  <c r="U1171" i="1"/>
  <c r="M1171" i="1"/>
  <c r="Y1170" i="1"/>
  <c r="U1170" i="1"/>
  <c r="M1170" i="1"/>
  <c r="Y1169" i="1"/>
  <c r="U1169" i="1"/>
  <c r="M1169" i="1"/>
  <c r="Y1168" i="1"/>
  <c r="U1168" i="1"/>
  <c r="M1168" i="1"/>
  <c r="Y1167" i="1"/>
  <c r="U1167" i="1"/>
  <c r="M1167" i="1"/>
  <c r="Y1166" i="1"/>
  <c r="U1166" i="1"/>
  <c r="M1166" i="1"/>
  <c r="Y1165" i="1"/>
  <c r="U1165" i="1"/>
  <c r="M1165" i="1"/>
  <c r="Y1164" i="1"/>
  <c r="U1164" i="1"/>
  <c r="M1164" i="1"/>
  <c r="Y1163" i="1"/>
  <c r="U1163" i="1"/>
  <c r="M1163" i="1"/>
  <c r="Y1162" i="1"/>
  <c r="U1162" i="1"/>
  <c r="M1162" i="1"/>
  <c r="Y1161" i="1"/>
  <c r="U1161" i="1"/>
  <c r="M1161" i="1"/>
  <c r="Y1160" i="1"/>
  <c r="U1160" i="1"/>
  <c r="M1160" i="1"/>
  <c r="Y1159" i="1"/>
  <c r="U1159" i="1"/>
  <c r="M1159" i="1"/>
  <c r="Y1158" i="1"/>
  <c r="U1158" i="1"/>
  <c r="M1158" i="1"/>
  <c r="Y1157" i="1"/>
  <c r="U1157" i="1"/>
  <c r="M1157" i="1"/>
  <c r="Y1156" i="1"/>
  <c r="U1156" i="1"/>
  <c r="M1156" i="1"/>
  <c r="Y1155" i="1"/>
  <c r="U1155" i="1"/>
  <c r="M1155" i="1"/>
  <c r="Y1154" i="1"/>
  <c r="U1154" i="1"/>
  <c r="M1154" i="1"/>
  <c r="Y1153" i="1"/>
  <c r="U1153" i="1"/>
  <c r="M1153" i="1"/>
  <c r="Y1152" i="1"/>
  <c r="U1152" i="1"/>
  <c r="M1152" i="1"/>
  <c r="Y1151" i="1"/>
  <c r="U1151" i="1"/>
  <c r="M1151" i="1"/>
  <c r="Y1150" i="1"/>
  <c r="U1150" i="1"/>
  <c r="M1150" i="1"/>
  <c r="Y1149" i="1"/>
  <c r="U1149" i="1"/>
  <c r="M1149" i="1"/>
  <c r="Y1148" i="1"/>
  <c r="U1148" i="1"/>
  <c r="M1148" i="1"/>
  <c r="Y1147" i="1"/>
  <c r="U1147" i="1"/>
  <c r="M1147" i="1"/>
  <c r="Y1146" i="1"/>
  <c r="U1146" i="1"/>
  <c r="M1146" i="1"/>
  <c r="Y1145" i="1"/>
  <c r="U1145" i="1"/>
  <c r="M1145" i="1"/>
  <c r="Y1144" i="1"/>
  <c r="U1144" i="1"/>
  <c r="M1144" i="1"/>
  <c r="Y1143" i="1"/>
  <c r="U1143" i="1"/>
  <c r="M1143" i="1"/>
  <c r="Y1142" i="1"/>
  <c r="U1142" i="1"/>
  <c r="M1142" i="1"/>
  <c r="Y1141" i="1"/>
  <c r="U1141" i="1"/>
  <c r="M1141" i="1"/>
  <c r="Y1140" i="1"/>
  <c r="U1140" i="1"/>
  <c r="M1140" i="1"/>
  <c r="Y1139" i="1"/>
  <c r="U1139" i="1"/>
  <c r="M1139" i="1"/>
  <c r="Y1138" i="1"/>
  <c r="U1138" i="1"/>
  <c r="M1138" i="1"/>
  <c r="Y1137" i="1"/>
  <c r="U1137" i="1"/>
  <c r="M1137" i="1"/>
  <c r="Y1136" i="1"/>
  <c r="U1136" i="1"/>
  <c r="M1136" i="1"/>
  <c r="Y1135" i="1"/>
  <c r="U1135" i="1"/>
  <c r="M1135" i="1"/>
  <c r="Y1134" i="1"/>
  <c r="U1134" i="1"/>
  <c r="M1134" i="1"/>
  <c r="Y1133" i="1"/>
  <c r="U1133" i="1"/>
  <c r="M1133" i="1"/>
  <c r="Y1132" i="1"/>
  <c r="U1132" i="1"/>
  <c r="M1132" i="1"/>
  <c r="Y1131" i="1"/>
  <c r="U1131" i="1"/>
  <c r="M1131" i="1"/>
  <c r="Y1130" i="1"/>
  <c r="U1130" i="1"/>
  <c r="M1130" i="1"/>
  <c r="Y1129" i="1"/>
  <c r="U1129" i="1"/>
  <c r="M1129" i="1"/>
  <c r="Y1128" i="1"/>
  <c r="U1128" i="1"/>
  <c r="M1128" i="1"/>
  <c r="Y1127" i="1"/>
  <c r="U1127" i="1"/>
  <c r="M1127" i="1"/>
  <c r="Y1126" i="1"/>
  <c r="U1126" i="1"/>
  <c r="M1126" i="1"/>
  <c r="Y1125" i="1"/>
  <c r="U1125" i="1"/>
  <c r="M1125" i="1"/>
  <c r="Y1124" i="1"/>
  <c r="U1124" i="1"/>
  <c r="M1124" i="1"/>
  <c r="Y1123" i="1"/>
  <c r="U1123" i="1"/>
  <c r="M1123" i="1"/>
  <c r="Y1122" i="1"/>
  <c r="U1122" i="1"/>
  <c r="M1122" i="1"/>
  <c r="Y1121" i="1"/>
  <c r="U1121" i="1"/>
  <c r="M1121" i="1"/>
  <c r="Y1120" i="1"/>
  <c r="U1120" i="1"/>
  <c r="M1120" i="1"/>
  <c r="Y1119" i="1"/>
  <c r="U1119" i="1"/>
  <c r="M1119" i="1"/>
  <c r="Y1118" i="1"/>
  <c r="U1118" i="1"/>
  <c r="M1118" i="1"/>
  <c r="Y1117" i="1"/>
  <c r="U1117" i="1"/>
  <c r="M1117" i="1"/>
  <c r="Y1116" i="1"/>
  <c r="U1116" i="1"/>
  <c r="M1116" i="1"/>
  <c r="Y1115" i="1"/>
  <c r="U1115" i="1"/>
  <c r="M1115" i="1"/>
  <c r="Y1114" i="1"/>
  <c r="U1114" i="1"/>
  <c r="M1114" i="1"/>
  <c r="Y1113" i="1"/>
  <c r="U1113" i="1"/>
  <c r="M1113" i="1"/>
  <c r="Y1112" i="1"/>
  <c r="U1112" i="1"/>
  <c r="M1112" i="1"/>
  <c r="Y1111" i="1"/>
  <c r="U1111" i="1"/>
  <c r="M1111" i="1"/>
  <c r="Y1110" i="1"/>
  <c r="U1110" i="1"/>
  <c r="M1110" i="1"/>
  <c r="Y1109" i="1"/>
  <c r="U1109" i="1"/>
  <c r="M1109" i="1"/>
  <c r="Y1108" i="1"/>
  <c r="U1108" i="1"/>
  <c r="M1108" i="1"/>
  <c r="Y1107" i="1"/>
  <c r="U1107" i="1"/>
  <c r="M1107" i="1"/>
  <c r="Y1106" i="1"/>
  <c r="U1106" i="1"/>
  <c r="M1106" i="1"/>
  <c r="Y1105" i="1"/>
  <c r="U1105" i="1"/>
  <c r="M1105" i="1"/>
  <c r="Y1104" i="1"/>
  <c r="U1104" i="1"/>
  <c r="M1104" i="1"/>
  <c r="Y1103" i="1"/>
  <c r="U1103" i="1"/>
  <c r="M1103" i="1"/>
  <c r="Y1102" i="1"/>
  <c r="U1102" i="1"/>
  <c r="M1102" i="1"/>
  <c r="Y1101" i="1"/>
  <c r="U1101" i="1"/>
  <c r="M1101" i="1"/>
  <c r="Y1100" i="1"/>
  <c r="U1100" i="1"/>
  <c r="M1100" i="1"/>
  <c r="Y1099" i="1"/>
  <c r="U1099" i="1"/>
  <c r="M1099" i="1"/>
  <c r="Y1098" i="1"/>
  <c r="U1098" i="1"/>
  <c r="M1098" i="1"/>
  <c r="Y1097" i="1"/>
  <c r="U1097" i="1"/>
  <c r="M1097" i="1"/>
  <c r="Y1096" i="1"/>
  <c r="U1096" i="1"/>
  <c r="M1096" i="1"/>
  <c r="Y1095" i="1"/>
  <c r="U1095" i="1"/>
  <c r="M1095" i="1"/>
  <c r="Y1094" i="1"/>
  <c r="U1094" i="1"/>
  <c r="M1094" i="1"/>
  <c r="Y1093" i="1"/>
  <c r="U1093" i="1"/>
  <c r="M1093" i="1"/>
  <c r="Y1092" i="1"/>
  <c r="U1092" i="1"/>
  <c r="M1092" i="1"/>
  <c r="Y1091" i="1"/>
  <c r="U1091" i="1"/>
  <c r="M1091" i="1"/>
  <c r="Y1090" i="1"/>
  <c r="U1090" i="1"/>
  <c r="M1090" i="1"/>
  <c r="Y1089" i="1"/>
  <c r="U1089" i="1"/>
  <c r="M1089" i="1"/>
  <c r="Y1088" i="1"/>
  <c r="U1088" i="1"/>
  <c r="M1088" i="1"/>
  <c r="Y1087" i="1"/>
  <c r="U1087" i="1"/>
  <c r="M1087" i="1"/>
  <c r="Y1086" i="1"/>
  <c r="U1086" i="1"/>
  <c r="M1086" i="1"/>
  <c r="Y1085" i="1"/>
  <c r="U1085" i="1"/>
  <c r="M1085" i="1"/>
  <c r="Y1084" i="1"/>
  <c r="U1084" i="1"/>
  <c r="M1084" i="1"/>
  <c r="Y1083" i="1"/>
  <c r="U1083" i="1"/>
  <c r="M1083" i="1"/>
  <c r="Y1082" i="1"/>
  <c r="U1082" i="1"/>
  <c r="M1082" i="1"/>
  <c r="Y1081" i="1"/>
  <c r="U1081" i="1"/>
  <c r="M1081" i="1"/>
  <c r="Y1080" i="1"/>
  <c r="U1080" i="1"/>
  <c r="M1080" i="1"/>
  <c r="Y1079" i="1"/>
  <c r="U1079" i="1"/>
  <c r="M1079" i="1"/>
  <c r="Y1078" i="1"/>
  <c r="U1078" i="1"/>
  <c r="M1078" i="1"/>
  <c r="Y1077" i="1"/>
  <c r="U1077" i="1"/>
  <c r="M1077" i="1"/>
  <c r="Y1076" i="1"/>
  <c r="U1076" i="1"/>
  <c r="M1076" i="1"/>
  <c r="Y1075" i="1"/>
  <c r="U1075" i="1"/>
  <c r="M1075" i="1"/>
  <c r="Y1074" i="1"/>
  <c r="U1074" i="1"/>
  <c r="M1074" i="1"/>
  <c r="Y1073" i="1"/>
  <c r="U1073" i="1"/>
  <c r="M1073" i="1"/>
  <c r="Y1072" i="1"/>
  <c r="U1072" i="1"/>
  <c r="M1072" i="1"/>
  <c r="Y1071" i="1"/>
  <c r="U1071" i="1"/>
  <c r="M1071" i="1"/>
  <c r="Y1070" i="1"/>
  <c r="U1070" i="1"/>
  <c r="M1070" i="1"/>
  <c r="Y1069" i="1"/>
  <c r="U1069" i="1"/>
  <c r="M1069" i="1"/>
  <c r="Y1068" i="1"/>
  <c r="U1068" i="1"/>
  <c r="M1068" i="1"/>
  <c r="Y1067" i="1"/>
  <c r="U1067" i="1"/>
  <c r="M1067" i="1"/>
  <c r="Y1066" i="1"/>
  <c r="U1066" i="1"/>
  <c r="M1066" i="1"/>
  <c r="Y1065" i="1"/>
  <c r="U1065" i="1"/>
  <c r="M1065" i="1"/>
  <c r="Y1064" i="1"/>
  <c r="U1064" i="1"/>
  <c r="M1064" i="1"/>
  <c r="Y1063" i="1"/>
  <c r="U1063" i="1"/>
  <c r="M1063" i="1"/>
  <c r="Y1062" i="1"/>
  <c r="U1062" i="1"/>
  <c r="M1062" i="1"/>
  <c r="Y1061" i="1"/>
  <c r="U1061" i="1"/>
  <c r="M1061" i="1"/>
  <c r="Y1060" i="1"/>
  <c r="U1060" i="1"/>
  <c r="M1060" i="1"/>
  <c r="Y1059" i="1"/>
  <c r="U1059" i="1"/>
  <c r="M1059" i="1"/>
  <c r="Y1058" i="1"/>
  <c r="U1058" i="1"/>
  <c r="M1058" i="1"/>
  <c r="Y1057" i="1"/>
  <c r="U1057" i="1"/>
  <c r="M1057" i="1"/>
  <c r="Y1056" i="1"/>
  <c r="U1056" i="1"/>
  <c r="M1056" i="1"/>
  <c r="Y1055" i="1"/>
  <c r="U1055" i="1"/>
  <c r="M1055" i="1"/>
  <c r="Y1054" i="1"/>
  <c r="U1054" i="1"/>
  <c r="M1054" i="1"/>
  <c r="Y1053" i="1"/>
  <c r="U1053" i="1"/>
  <c r="M1053" i="1"/>
  <c r="Y1052" i="1"/>
  <c r="U1052" i="1"/>
  <c r="M1052" i="1"/>
  <c r="Y1051" i="1"/>
  <c r="U1051" i="1"/>
  <c r="M1051" i="1"/>
  <c r="Y1050" i="1"/>
  <c r="U1050" i="1"/>
  <c r="M1050" i="1"/>
  <c r="Y1049" i="1"/>
  <c r="U1049" i="1"/>
  <c r="M1049" i="1"/>
  <c r="Y1048" i="1"/>
  <c r="U1048" i="1"/>
  <c r="M1048" i="1"/>
  <c r="Y1047" i="1"/>
  <c r="U1047" i="1"/>
  <c r="M1047" i="1"/>
  <c r="Y1046" i="1"/>
  <c r="U1046" i="1"/>
  <c r="M1046" i="1"/>
  <c r="Y1045" i="1"/>
  <c r="U1045" i="1"/>
  <c r="M1045" i="1"/>
  <c r="Y1044" i="1"/>
  <c r="U1044" i="1"/>
  <c r="M1044" i="1"/>
  <c r="Y1043" i="1"/>
  <c r="U1043" i="1"/>
  <c r="M1043" i="1"/>
  <c r="Y1042" i="1"/>
  <c r="U1042" i="1"/>
  <c r="M1042" i="1"/>
  <c r="Y1041" i="1"/>
  <c r="U1041" i="1"/>
  <c r="M1041" i="1"/>
  <c r="Y1040" i="1"/>
  <c r="U1040" i="1"/>
  <c r="M1040" i="1"/>
  <c r="Y1039" i="1"/>
  <c r="U1039" i="1"/>
  <c r="M1039" i="1"/>
  <c r="Y1038" i="1"/>
  <c r="U1038" i="1"/>
  <c r="M1038" i="1"/>
  <c r="Y1037" i="1"/>
  <c r="U1037" i="1"/>
  <c r="M1037" i="1"/>
  <c r="Y1036" i="1"/>
  <c r="U1036" i="1"/>
  <c r="M1036" i="1"/>
  <c r="Y1035" i="1"/>
  <c r="U1035" i="1"/>
  <c r="M1035" i="1"/>
  <c r="Y1034" i="1"/>
  <c r="U1034" i="1"/>
  <c r="M1034" i="1"/>
  <c r="Y1033" i="1"/>
  <c r="U1033" i="1"/>
  <c r="M1033" i="1"/>
  <c r="Y1032" i="1"/>
  <c r="U1032" i="1"/>
  <c r="M1032" i="1"/>
  <c r="Y1031" i="1"/>
  <c r="U1031" i="1"/>
  <c r="M1031" i="1"/>
  <c r="Y1030" i="1"/>
  <c r="U1030" i="1"/>
  <c r="M1030" i="1"/>
  <c r="Y1029" i="1"/>
  <c r="U1029" i="1"/>
  <c r="M1029" i="1"/>
  <c r="Y1028" i="1"/>
  <c r="U1028" i="1"/>
  <c r="M1028" i="1"/>
  <c r="Y1027" i="1"/>
  <c r="U1027" i="1"/>
  <c r="M1027" i="1"/>
  <c r="Y1026" i="1"/>
  <c r="U1026" i="1"/>
  <c r="M1026" i="1"/>
  <c r="Y1025" i="1"/>
  <c r="U1025" i="1"/>
  <c r="M1025" i="1"/>
  <c r="Y1024" i="1"/>
  <c r="U1024" i="1"/>
  <c r="M1024" i="1"/>
  <c r="Y1023" i="1"/>
  <c r="U1023" i="1"/>
  <c r="M1023" i="1"/>
  <c r="Y1022" i="1"/>
  <c r="U1022" i="1"/>
  <c r="M1022" i="1"/>
  <c r="Y1021" i="1"/>
  <c r="U1021" i="1"/>
  <c r="M1021" i="1"/>
  <c r="Y1020" i="1"/>
  <c r="U1020" i="1"/>
  <c r="M1020" i="1"/>
  <c r="Y1019" i="1"/>
  <c r="U1019" i="1"/>
  <c r="M1019" i="1"/>
  <c r="Y1018" i="1"/>
  <c r="U1018" i="1"/>
  <c r="M1018" i="1"/>
  <c r="Y1017" i="1"/>
  <c r="U1017" i="1"/>
  <c r="M1017" i="1"/>
  <c r="Y1016" i="1"/>
  <c r="U1016" i="1"/>
  <c r="M1016" i="1"/>
  <c r="Y1015" i="1"/>
  <c r="U1015" i="1"/>
  <c r="M1015" i="1"/>
  <c r="Y1014" i="1"/>
  <c r="U1014" i="1"/>
  <c r="M1014" i="1"/>
  <c r="Y1013" i="1"/>
  <c r="U1013" i="1"/>
  <c r="M1013" i="1"/>
  <c r="Y1012" i="1"/>
  <c r="U1012" i="1"/>
  <c r="M1012" i="1"/>
  <c r="Y1011" i="1"/>
  <c r="U1011" i="1"/>
  <c r="M1011" i="1"/>
  <c r="Y1010" i="1"/>
  <c r="U1010" i="1"/>
  <c r="M1010" i="1"/>
  <c r="Y1009" i="1"/>
  <c r="U1009" i="1"/>
  <c r="M1009" i="1"/>
  <c r="Y1008" i="1"/>
  <c r="U1008" i="1"/>
  <c r="M1008" i="1"/>
  <c r="Y1007" i="1"/>
  <c r="U1007" i="1"/>
  <c r="M1007" i="1"/>
  <c r="Y1006" i="1"/>
  <c r="U1006" i="1"/>
  <c r="M1006" i="1"/>
  <c r="Y1005" i="1"/>
  <c r="U1005" i="1"/>
  <c r="M1005" i="1"/>
  <c r="Y1004" i="1"/>
  <c r="U1004" i="1"/>
  <c r="M1004" i="1"/>
  <c r="Y1003" i="1"/>
  <c r="U1003" i="1"/>
  <c r="M1003" i="1"/>
  <c r="Y1002" i="1"/>
  <c r="U1002" i="1"/>
  <c r="M1002" i="1"/>
  <c r="Y1001" i="1"/>
  <c r="U1001" i="1"/>
  <c r="M1001" i="1"/>
  <c r="Y1000" i="1"/>
  <c r="U1000" i="1"/>
  <c r="M1000" i="1"/>
  <c r="Y999" i="1"/>
  <c r="U999" i="1"/>
  <c r="M999" i="1"/>
  <c r="Y998" i="1"/>
  <c r="U998" i="1"/>
  <c r="M998" i="1"/>
  <c r="Y997" i="1"/>
  <c r="U997" i="1"/>
  <c r="M997" i="1"/>
  <c r="Y996" i="1"/>
  <c r="U996" i="1"/>
  <c r="M996" i="1"/>
  <c r="Y995" i="1"/>
  <c r="U995" i="1"/>
  <c r="M995" i="1"/>
  <c r="Y994" i="1"/>
  <c r="U994" i="1"/>
  <c r="M994" i="1"/>
  <c r="Y993" i="1"/>
  <c r="U993" i="1"/>
  <c r="M993" i="1"/>
  <c r="Y992" i="1"/>
  <c r="U992" i="1"/>
  <c r="M992" i="1"/>
  <c r="Y991" i="1"/>
  <c r="U991" i="1"/>
  <c r="M991" i="1"/>
  <c r="Y990" i="1"/>
  <c r="U990" i="1"/>
  <c r="M990" i="1"/>
  <c r="Y989" i="1"/>
  <c r="U989" i="1"/>
  <c r="M989" i="1"/>
  <c r="Y988" i="1"/>
  <c r="U988" i="1"/>
  <c r="M988" i="1"/>
  <c r="Y987" i="1"/>
  <c r="U987" i="1"/>
  <c r="M987" i="1"/>
  <c r="Y986" i="1"/>
  <c r="U986" i="1"/>
  <c r="M986" i="1"/>
  <c r="Y985" i="1"/>
  <c r="U985" i="1"/>
  <c r="M985" i="1"/>
  <c r="Y984" i="1"/>
  <c r="U984" i="1"/>
  <c r="M984" i="1"/>
  <c r="Y983" i="1"/>
  <c r="U983" i="1"/>
  <c r="M983" i="1"/>
  <c r="Y982" i="1"/>
  <c r="U982" i="1"/>
  <c r="M982" i="1"/>
  <c r="Y981" i="1"/>
  <c r="U981" i="1"/>
  <c r="M981" i="1"/>
  <c r="Y980" i="1"/>
  <c r="U980" i="1"/>
  <c r="M980" i="1"/>
  <c r="Y979" i="1"/>
  <c r="U979" i="1"/>
  <c r="M979" i="1"/>
  <c r="Y978" i="1"/>
  <c r="U978" i="1"/>
  <c r="M978" i="1"/>
  <c r="Y977" i="1"/>
  <c r="U977" i="1"/>
  <c r="M977" i="1"/>
  <c r="Y976" i="1"/>
  <c r="U976" i="1"/>
  <c r="M976" i="1"/>
  <c r="Y975" i="1"/>
  <c r="U975" i="1"/>
  <c r="M975" i="1"/>
  <c r="Y974" i="1"/>
  <c r="U974" i="1"/>
  <c r="M974" i="1"/>
  <c r="Y973" i="1"/>
  <c r="U973" i="1"/>
  <c r="M973" i="1"/>
  <c r="Y972" i="1"/>
  <c r="U972" i="1"/>
  <c r="M972" i="1"/>
  <c r="Y971" i="1"/>
  <c r="U971" i="1"/>
  <c r="M971" i="1"/>
  <c r="Y970" i="1"/>
  <c r="U970" i="1"/>
  <c r="M970" i="1"/>
  <c r="Y969" i="1"/>
  <c r="U969" i="1"/>
  <c r="M969" i="1"/>
  <c r="Y968" i="1"/>
  <c r="U968" i="1"/>
  <c r="M968" i="1"/>
  <c r="Y967" i="1"/>
  <c r="U967" i="1"/>
  <c r="M967" i="1"/>
  <c r="Y966" i="1"/>
  <c r="U966" i="1"/>
  <c r="M966" i="1"/>
  <c r="Y965" i="1"/>
  <c r="U965" i="1"/>
  <c r="M965" i="1"/>
  <c r="Y964" i="1"/>
  <c r="U964" i="1"/>
  <c r="M964" i="1"/>
  <c r="Y963" i="1"/>
  <c r="U963" i="1"/>
  <c r="M963" i="1"/>
  <c r="Y962" i="1"/>
  <c r="U962" i="1"/>
  <c r="M962" i="1"/>
  <c r="Y961" i="1"/>
  <c r="U961" i="1"/>
  <c r="M961" i="1"/>
  <c r="Y960" i="1"/>
  <c r="U960" i="1"/>
  <c r="M960" i="1"/>
  <c r="Y959" i="1"/>
  <c r="U959" i="1"/>
  <c r="M959" i="1"/>
  <c r="Y958" i="1"/>
  <c r="U958" i="1"/>
  <c r="M958" i="1"/>
  <c r="Y957" i="1"/>
  <c r="U957" i="1"/>
  <c r="M957" i="1"/>
  <c r="Y956" i="1"/>
  <c r="U956" i="1"/>
  <c r="M956" i="1"/>
  <c r="Y955" i="1"/>
  <c r="U955" i="1"/>
  <c r="M955" i="1"/>
  <c r="Y954" i="1"/>
  <c r="U954" i="1"/>
  <c r="M954" i="1"/>
  <c r="Y953" i="1"/>
  <c r="U953" i="1"/>
  <c r="M953" i="1"/>
  <c r="Y952" i="1"/>
  <c r="U952" i="1"/>
  <c r="M952" i="1"/>
  <c r="Y951" i="1"/>
  <c r="U951" i="1"/>
  <c r="M951" i="1"/>
  <c r="Y950" i="1"/>
  <c r="U950" i="1"/>
  <c r="M950" i="1"/>
  <c r="Y949" i="1"/>
  <c r="U949" i="1"/>
  <c r="M949" i="1"/>
  <c r="Y948" i="1"/>
  <c r="U948" i="1"/>
  <c r="M948" i="1"/>
  <c r="Y947" i="1"/>
  <c r="U947" i="1"/>
  <c r="M947" i="1"/>
  <c r="Y946" i="1"/>
  <c r="U946" i="1"/>
  <c r="M946" i="1"/>
  <c r="Y945" i="1"/>
  <c r="U945" i="1"/>
  <c r="M945" i="1"/>
  <c r="Y944" i="1"/>
  <c r="U944" i="1"/>
  <c r="M944" i="1"/>
  <c r="Y943" i="1"/>
  <c r="U943" i="1"/>
  <c r="M943" i="1"/>
  <c r="Y942" i="1"/>
  <c r="U942" i="1"/>
  <c r="M942" i="1"/>
  <c r="Y941" i="1"/>
  <c r="U941" i="1"/>
  <c r="M941" i="1"/>
  <c r="Y940" i="1"/>
  <c r="U940" i="1"/>
  <c r="M940" i="1"/>
  <c r="Y939" i="1"/>
  <c r="U939" i="1"/>
  <c r="M939" i="1"/>
  <c r="Y938" i="1"/>
  <c r="U938" i="1"/>
  <c r="M938" i="1"/>
  <c r="Y937" i="1"/>
  <c r="U937" i="1"/>
  <c r="M937" i="1"/>
  <c r="Y936" i="1"/>
  <c r="U936" i="1"/>
  <c r="M936" i="1"/>
  <c r="Y935" i="1"/>
  <c r="U935" i="1"/>
  <c r="M935" i="1"/>
  <c r="Y934" i="1"/>
  <c r="U934" i="1"/>
  <c r="M934" i="1"/>
  <c r="Y933" i="1"/>
  <c r="U933" i="1"/>
  <c r="M933" i="1"/>
  <c r="Y932" i="1"/>
  <c r="U932" i="1"/>
  <c r="M932" i="1"/>
  <c r="Y931" i="1"/>
  <c r="U931" i="1"/>
  <c r="M931" i="1"/>
  <c r="Y930" i="1"/>
  <c r="U930" i="1"/>
  <c r="M930" i="1"/>
  <c r="Y929" i="1"/>
  <c r="U929" i="1"/>
  <c r="M929" i="1"/>
  <c r="Y928" i="1"/>
  <c r="U928" i="1"/>
  <c r="M928" i="1"/>
  <c r="Y927" i="1"/>
  <c r="U927" i="1"/>
  <c r="M927" i="1"/>
  <c r="Y926" i="1"/>
  <c r="U926" i="1"/>
  <c r="M926" i="1"/>
  <c r="Y925" i="1"/>
  <c r="U925" i="1"/>
  <c r="M925" i="1"/>
  <c r="Y924" i="1"/>
  <c r="U924" i="1"/>
  <c r="M924" i="1"/>
  <c r="Y923" i="1"/>
  <c r="U923" i="1"/>
  <c r="M923" i="1"/>
  <c r="Y922" i="1"/>
  <c r="U922" i="1"/>
  <c r="M922" i="1"/>
  <c r="Y921" i="1"/>
  <c r="U921" i="1"/>
  <c r="M921" i="1"/>
  <c r="Y920" i="1"/>
  <c r="U920" i="1"/>
  <c r="M920" i="1"/>
  <c r="Y919" i="1"/>
  <c r="U919" i="1"/>
  <c r="M919" i="1"/>
  <c r="Y918" i="1"/>
  <c r="U918" i="1"/>
  <c r="M918" i="1"/>
  <c r="Y917" i="1"/>
  <c r="U917" i="1"/>
  <c r="M917" i="1"/>
  <c r="Y916" i="1"/>
  <c r="U916" i="1"/>
  <c r="M916" i="1"/>
  <c r="Y915" i="1"/>
  <c r="U915" i="1"/>
  <c r="M915" i="1"/>
  <c r="Y914" i="1"/>
  <c r="U914" i="1"/>
  <c r="M914" i="1"/>
  <c r="Y913" i="1"/>
  <c r="U913" i="1"/>
  <c r="M913" i="1"/>
  <c r="Y912" i="1"/>
  <c r="U912" i="1"/>
  <c r="M912" i="1"/>
  <c r="Y911" i="1"/>
  <c r="U911" i="1"/>
  <c r="M911" i="1"/>
  <c r="Y910" i="1"/>
  <c r="U910" i="1"/>
  <c r="M910" i="1"/>
  <c r="Y909" i="1"/>
  <c r="U909" i="1"/>
  <c r="M909" i="1"/>
  <c r="Y908" i="1"/>
  <c r="U908" i="1"/>
  <c r="M908" i="1"/>
  <c r="Y907" i="1"/>
  <c r="U907" i="1"/>
  <c r="M907" i="1"/>
  <c r="Y906" i="1"/>
  <c r="U906" i="1"/>
  <c r="M906" i="1"/>
  <c r="Y905" i="1"/>
  <c r="U905" i="1"/>
  <c r="M905" i="1"/>
  <c r="Y904" i="1"/>
  <c r="U904" i="1"/>
  <c r="M904" i="1"/>
  <c r="Y903" i="1"/>
  <c r="U903" i="1"/>
  <c r="M903" i="1"/>
  <c r="Y902" i="1"/>
  <c r="U902" i="1"/>
  <c r="M902" i="1"/>
  <c r="Y901" i="1"/>
  <c r="U901" i="1"/>
  <c r="M901" i="1"/>
  <c r="Y900" i="1"/>
  <c r="U900" i="1"/>
  <c r="M900" i="1"/>
  <c r="Y899" i="1"/>
  <c r="U899" i="1"/>
  <c r="M899" i="1"/>
  <c r="Y898" i="1"/>
  <c r="U898" i="1"/>
  <c r="M898" i="1"/>
  <c r="Y897" i="1"/>
  <c r="U897" i="1"/>
  <c r="M897" i="1"/>
  <c r="Y896" i="1"/>
  <c r="U896" i="1"/>
  <c r="M896" i="1"/>
  <c r="Y895" i="1"/>
  <c r="U895" i="1"/>
  <c r="M895" i="1"/>
  <c r="Y894" i="1"/>
  <c r="U894" i="1"/>
  <c r="M894" i="1"/>
  <c r="Y893" i="1"/>
  <c r="U893" i="1"/>
  <c r="M893" i="1"/>
  <c r="Y892" i="1"/>
  <c r="U892" i="1"/>
  <c r="M892" i="1"/>
  <c r="Y891" i="1"/>
  <c r="U891" i="1"/>
  <c r="M891" i="1"/>
  <c r="Y890" i="1"/>
  <c r="U890" i="1"/>
  <c r="M890" i="1"/>
  <c r="Y889" i="1"/>
  <c r="U889" i="1"/>
  <c r="M889" i="1"/>
  <c r="Y888" i="1"/>
  <c r="U888" i="1"/>
  <c r="M888" i="1"/>
  <c r="Y887" i="1"/>
  <c r="U887" i="1"/>
  <c r="M887" i="1"/>
  <c r="Y886" i="1"/>
  <c r="U886" i="1"/>
  <c r="M886" i="1"/>
  <c r="Y885" i="1"/>
  <c r="U885" i="1"/>
  <c r="M885" i="1"/>
  <c r="Y884" i="1"/>
  <c r="U884" i="1"/>
  <c r="M884" i="1"/>
  <c r="Y883" i="1"/>
  <c r="U883" i="1"/>
  <c r="M883" i="1"/>
  <c r="Y882" i="1"/>
  <c r="U882" i="1"/>
  <c r="M882" i="1"/>
  <c r="Y881" i="1"/>
  <c r="U881" i="1"/>
  <c r="M881" i="1"/>
  <c r="Y880" i="1"/>
  <c r="U880" i="1"/>
  <c r="M880" i="1"/>
  <c r="Y879" i="1"/>
  <c r="U879" i="1"/>
  <c r="M879" i="1"/>
  <c r="Y878" i="1"/>
  <c r="U878" i="1"/>
  <c r="M878" i="1"/>
  <c r="Y877" i="1"/>
  <c r="U877" i="1"/>
  <c r="M877" i="1"/>
  <c r="Y876" i="1"/>
  <c r="U876" i="1"/>
  <c r="M876" i="1"/>
  <c r="Y875" i="1"/>
  <c r="U875" i="1"/>
  <c r="M875" i="1"/>
  <c r="Y874" i="1"/>
  <c r="U874" i="1"/>
  <c r="M874" i="1"/>
  <c r="Y873" i="1"/>
  <c r="U873" i="1"/>
  <c r="M873" i="1"/>
  <c r="Y872" i="1"/>
  <c r="U872" i="1"/>
  <c r="M872" i="1"/>
  <c r="Y871" i="1"/>
  <c r="U871" i="1"/>
  <c r="M871" i="1"/>
  <c r="Y870" i="1"/>
  <c r="U870" i="1"/>
  <c r="M870" i="1"/>
  <c r="Y869" i="1"/>
  <c r="U869" i="1"/>
  <c r="M869" i="1"/>
  <c r="Y868" i="1"/>
  <c r="U868" i="1"/>
  <c r="M868" i="1"/>
  <c r="Y867" i="1"/>
  <c r="U867" i="1"/>
  <c r="M867" i="1"/>
  <c r="Y866" i="1"/>
  <c r="U866" i="1"/>
  <c r="M866" i="1"/>
  <c r="Y865" i="1"/>
  <c r="U865" i="1"/>
  <c r="M865" i="1"/>
  <c r="Y864" i="1"/>
  <c r="U864" i="1"/>
  <c r="M864" i="1"/>
  <c r="Y863" i="1"/>
  <c r="U863" i="1"/>
  <c r="M863" i="1"/>
  <c r="Y862" i="1"/>
  <c r="U862" i="1"/>
  <c r="M862" i="1"/>
  <c r="Y861" i="1"/>
  <c r="U861" i="1"/>
  <c r="M861" i="1"/>
  <c r="Y860" i="1"/>
  <c r="U860" i="1"/>
  <c r="M860" i="1"/>
  <c r="Y859" i="1"/>
  <c r="U859" i="1"/>
  <c r="M859" i="1"/>
  <c r="Y858" i="1"/>
  <c r="U858" i="1"/>
  <c r="M858" i="1"/>
  <c r="Y857" i="1"/>
  <c r="U857" i="1"/>
  <c r="M857" i="1"/>
  <c r="Y856" i="1"/>
  <c r="U856" i="1"/>
  <c r="M856" i="1"/>
  <c r="Y855" i="1"/>
  <c r="U855" i="1"/>
  <c r="M855" i="1"/>
  <c r="Y854" i="1"/>
  <c r="U854" i="1"/>
  <c r="M854" i="1"/>
  <c r="Y853" i="1"/>
  <c r="U853" i="1"/>
  <c r="M853" i="1"/>
  <c r="Y852" i="1"/>
  <c r="U852" i="1"/>
  <c r="M852" i="1"/>
  <c r="Y851" i="1"/>
  <c r="U851" i="1"/>
  <c r="M851" i="1"/>
  <c r="Y850" i="1"/>
  <c r="U850" i="1"/>
  <c r="M850" i="1"/>
  <c r="Y849" i="1"/>
  <c r="U849" i="1"/>
  <c r="M849" i="1"/>
  <c r="Y848" i="1"/>
  <c r="U848" i="1"/>
  <c r="M848" i="1"/>
  <c r="Y847" i="1"/>
  <c r="U847" i="1"/>
  <c r="M847" i="1"/>
  <c r="Y846" i="1"/>
  <c r="U846" i="1"/>
  <c r="M846" i="1"/>
  <c r="Y845" i="1"/>
  <c r="U845" i="1"/>
  <c r="M845" i="1"/>
  <c r="Y844" i="1"/>
  <c r="U844" i="1"/>
  <c r="M844" i="1"/>
  <c r="Y843" i="1"/>
  <c r="U843" i="1"/>
  <c r="M843" i="1"/>
  <c r="Y842" i="1"/>
  <c r="U842" i="1"/>
  <c r="M842" i="1"/>
  <c r="Y841" i="1"/>
  <c r="U841" i="1"/>
  <c r="M841" i="1"/>
  <c r="Y840" i="1"/>
  <c r="U840" i="1"/>
  <c r="M840" i="1"/>
  <c r="Y839" i="1"/>
  <c r="U839" i="1"/>
  <c r="M839" i="1"/>
  <c r="Y838" i="1"/>
  <c r="U838" i="1"/>
  <c r="M838" i="1"/>
  <c r="Y837" i="1"/>
  <c r="U837" i="1"/>
  <c r="M837" i="1"/>
  <c r="Y836" i="1"/>
  <c r="U836" i="1"/>
  <c r="M836" i="1"/>
  <c r="Y835" i="1"/>
  <c r="U835" i="1"/>
  <c r="M835" i="1"/>
  <c r="Y834" i="1"/>
  <c r="U834" i="1"/>
  <c r="M834" i="1"/>
  <c r="Y833" i="1"/>
  <c r="U833" i="1"/>
  <c r="M833" i="1"/>
  <c r="Y832" i="1"/>
  <c r="U832" i="1"/>
  <c r="M832" i="1"/>
  <c r="Y831" i="1"/>
  <c r="U831" i="1"/>
  <c r="M831" i="1"/>
  <c r="Y830" i="1"/>
  <c r="U830" i="1"/>
  <c r="M830" i="1"/>
  <c r="Y829" i="1"/>
  <c r="U829" i="1"/>
  <c r="M829" i="1"/>
  <c r="Y828" i="1"/>
  <c r="U828" i="1"/>
  <c r="M828" i="1"/>
  <c r="Y827" i="1"/>
  <c r="U827" i="1"/>
  <c r="M827" i="1"/>
  <c r="Y826" i="1"/>
  <c r="U826" i="1"/>
  <c r="M826" i="1"/>
  <c r="Y825" i="1"/>
  <c r="U825" i="1"/>
  <c r="M825" i="1"/>
  <c r="Y824" i="1"/>
  <c r="U824" i="1"/>
  <c r="M824" i="1"/>
  <c r="Y823" i="1"/>
  <c r="U823" i="1"/>
  <c r="M823" i="1"/>
  <c r="Y822" i="1"/>
  <c r="U822" i="1"/>
  <c r="M822" i="1"/>
  <c r="Y821" i="1"/>
  <c r="U821" i="1"/>
  <c r="M821" i="1"/>
  <c r="Y820" i="1"/>
  <c r="U820" i="1"/>
  <c r="M820" i="1"/>
  <c r="Y819" i="1"/>
  <c r="U819" i="1"/>
  <c r="M819" i="1"/>
  <c r="Y818" i="1"/>
  <c r="U818" i="1"/>
  <c r="M818" i="1"/>
  <c r="Y817" i="1"/>
  <c r="U817" i="1"/>
  <c r="M817" i="1"/>
  <c r="Y816" i="1"/>
  <c r="U816" i="1"/>
  <c r="M816" i="1"/>
  <c r="Y815" i="1"/>
  <c r="U815" i="1"/>
  <c r="M815" i="1"/>
  <c r="Y814" i="1"/>
  <c r="U814" i="1"/>
  <c r="M814" i="1"/>
  <c r="Y813" i="1"/>
  <c r="U813" i="1"/>
  <c r="M813" i="1"/>
  <c r="Y812" i="1"/>
  <c r="U812" i="1"/>
  <c r="M812" i="1"/>
  <c r="Y811" i="1"/>
  <c r="U811" i="1"/>
  <c r="M811" i="1"/>
  <c r="Y810" i="1"/>
  <c r="U810" i="1"/>
  <c r="M810" i="1"/>
  <c r="Y809" i="1"/>
  <c r="U809" i="1"/>
  <c r="M809" i="1"/>
  <c r="Y808" i="1"/>
  <c r="U808" i="1"/>
  <c r="M808" i="1"/>
  <c r="Y807" i="1"/>
  <c r="U807" i="1"/>
  <c r="M807" i="1"/>
  <c r="Y806" i="1"/>
  <c r="U806" i="1"/>
  <c r="M806" i="1"/>
  <c r="Y805" i="1"/>
  <c r="U805" i="1"/>
  <c r="M805" i="1"/>
  <c r="Y804" i="1"/>
  <c r="U804" i="1"/>
  <c r="M804" i="1"/>
  <c r="Y803" i="1"/>
  <c r="U803" i="1"/>
  <c r="M803" i="1"/>
  <c r="Y802" i="1"/>
  <c r="U802" i="1"/>
  <c r="M802" i="1"/>
  <c r="Y801" i="1"/>
  <c r="U801" i="1"/>
  <c r="M801" i="1"/>
  <c r="Y800" i="1"/>
  <c r="U800" i="1"/>
  <c r="M800" i="1"/>
  <c r="Y799" i="1"/>
  <c r="U799" i="1"/>
  <c r="M799" i="1"/>
  <c r="Y798" i="1"/>
  <c r="U798" i="1"/>
  <c r="M798" i="1"/>
  <c r="Y797" i="1"/>
  <c r="U797" i="1"/>
  <c r="M797" i="1"/>
  <c r="Y796" i="1"/>
  <c r="U796" i="1"/>
  <c r="M796" i="1"/>
  <c r="Y795" i="1"/>
  <c r="U795" i="1"/>
  <c r="M795" i="1"/>
  <c r="Y794" i="1"/>
  <c r="U794" i="1"/>
  <c r="M794" i="1"/>
  <c r="Y793" i="1"/>
  <c r="U793" i="1"/>
  <c r="M793" i="1"/>
  <c r="Y792" i="1"/>
  <c r="U792" i="1"/>
  <c r="M792" i="1"/>
  <c r="Y791" i="1"/>
  <c r="U791" i="1"/>
  <c r="M791" i="1"/>
  <c r="Y790" i="1"/>
  <c r="U790" i="1"/>
  <c r="M790" i="1"/>
  <c r="Y789" i="1"/>
  <c r="U789" i="1"/>
  <c r="M789" i="1"/>
  <c r="Y788" i="1"/>
  <c r="U788" i="1"/>
  <c r="M788" i="1"/>
  <c r="Y787" i="1"/>
  <c r="U787" i="1"/>
  <c r="M787" i="1"/>
  <c r="Y786" i="1"/>
  <c r="U786" i="1"/>
  <c r="M786" i="1"/>
  <c r="Y785" i="1"/>
  <c r="U785" i="1"/>
  <c r="M785" i="1"/>
  <c r="Y784" i="1"/>
  <c r="U784" i="1"/>
  <c r="M784" i="1"/>
  <c r="Y783" i="1"/>
  <c r="U783" i="1"/>
  <c r="M783" i="1"/>
  <c r="Y782" i="1"/>
  <c r="U782" i="1"/>
  <c r="M782" i="1"/>
  <c r="Y781" i="1"/>
  <c r="U781" i="1"/>
  <c r="M781" i="1"/>
  <c r="Y780" i="1"/>
  <c r="U780" i="1"/>
  <c r="M780" i="1"/>
  <c r="Y779" i="1"/>
  <c r="U779" i="1"/>
  <c r="M779" i="1"/>
  <c r="Y778" i="1"/>
  <c r="U778" i="1"/>
  <c r="M778" i="1"/>
  <c r="Y777" i="1"/>
  <c r="U777" i="1"/>
  <c r="M777" i="1"/>
  <c r="Y776" i="1"/>
  <c r="U776" i="1"/>
  <c r="M776" i="1"/>
  <c r="Y775" i="1"/>
  <c r="U775" i="1"/>
  <c r="M775" i="1"/>
  <c r="Y774" i="1"/>
  <c r="U774" i="1"/>
  <c r="M774" i="1"/>
  <c r="Y773" i="1"/>
  <c r="U773" i="1"/>
  <c r="M773" i="1"/>
  <c r="Y772" i="1"/>
  <c r="U772" i="1"/>
  <c r="M772" i="1"/>
  <c r="Y771" i="1"/>
  <c r="U771" i="1"/>
  <c r="M771" i="1"/>
  <c r="Y770" i="1"/>
  <c r="U770" i="1"/>
  <c r="M770" i="1"/>
  <c r="Y769" i="1"/>
  <c r="U769" i="1"/>
  <c r="M769" i="1"/>
  <c r="Y768" i="1"/>
  <c r="U768" i="1"/>
  <c r="M768" i="1"/>
  <c r="Y767" i="1"/>
  <c r="U767" i="1"/>
  <c r="M767" i="1"/>
  <c r="Y766" i="1"/>
  <c r="U766" i="1"/>
  <c r="M766" i="1"/>
  <c r="Y765" i="1"/>
  <c r="U765" i="1"/>
  <c r="M765" i="1"/>
  <c r="Y764" i="1"/>
  <c r="U764" i="1"/>
  <c r="M764" i="1"/>
  <c r="Y763" i="1"/>
  <c r="U763" i="1"/>
  <c r="M763" i="1"/>
  <c r="Y762" i="1"/>
  <c r="U762" i="1"/>
  <c r="M762" i="1"/>
  <c r="Y761" i="1"/>
  <c r="U761" i="1"/>
  <c r="M761" i="1"/>
  <c r="Y760" i="1"/>
  <c r="U760" i="1"/>
  <c r="M760" i="1"/>
  <c r="Y759" i="1"/>
  <c r="U759" i="1"/>
  <c r="M759" i="1"/>
  <c r="Y758" i="1"/>
  <c r="U758" i="1"/>
  <c r="M758" i="1"/>
  <c r="Y757" i="1"/>
  <c r="U757" i="1"/>
  <c r="M757" i="1"/>
  <c r="Y756" i="1"/>
  <c r="U756" i="1"/>
  <c r="M756" i="1"/>
  <c r="Y755" i="1"/>
  <c r="U755" i="1"/>
  <c r="M755" i="1"/>
  <c r="Y754" i="1"/>
  <c r="U754" i="1"/>
  <c r="M754" i="1"/>
  <c r="Y753" i="1"/>
  <c r="U753" i="1"/>
  <c r="M753" i="1"/>
  <c r="Y752" i="1"/>
  <c r="U752" i="1"/>
  <c r="M752" i="1"/>
  <c r="Y751" i="1"/>
  <c r="U751" i="1"/>
  <c r="M751" i="1"/>
  <c r="Y750" i="1"/>
  <c r="U750" i="1"/>
  <c r="M750" i="1"/>
  <c r="Y749" i="1"/>
  <c r="U749" i="1"/>
  <c r="M749" i="1"/>
  <c r="Y748" i="1"/>
  <c r="U748" i="1"/>
  <c r="M748" i="1"/>
  <c r="Y747" i="1"/>
  <c r="U747" i="1"/>
  <c r="M747" i="1"/>
  <c r="Y746" i="1"/>
  <c r="U746" i="1"/>
  <c r="M746" i="1"/>
  <c r="Y745" i="1"/>
  <c r="U745" i="1"/>
  <c r="M745" i="1"/>
  <c r="Y744" i="1"/>
  <c r="U744" i="1"/>
  <c r="M744" i="1"/>
  <c r="Y743" i="1"/>
  <c r="U743" i="1"/>
  <c r="M743" i="1"/>
  <c r="Y742" i="1"/>
  <c r="U742" i="1"/>
  <c r="M742" i="1"/>
  <c r="Y741" i="1"/>
  <c r="U741" i="1"/>
  <c r="M741" i="1"/>
  <c r="Y740" i="1"/>
  <c r="U740" i="1"/>
  <c r="M740" i="1"/>
  <c r="Y739" i="1"/>
  <c r="U739" i="1"/>
  <c r="M739" i="1"/>
  <c r="Y738" i="1"/>
  <c r="U738" i="1"/>
  <c r="M738" i="1"/>
  <c r="Y737" i="1"/>
  <c r="U737" i="1"/>
  <c r="M737" i="1"/>
  <c r="Y736" i="1"/>
  <c r="U736" i="1"/>
  <c r="M736" i="1"/>
  <c r="Y735" i="1"/>
  <c r="U735" i="1"/>
  <c r="M735" i="1"/>
  <c r="Y734" i="1"/>
  <c r="U734" i="1"/>
  <c r="M734" i="1"/>
  <c r="Y733" i="1"/>
  <c r="U733" i="1"/>
  <c r="M733" i="1"/>
  <c r="Y732" i="1"/>
  <c r="U732" i="1"/>
  <c r="M732" i="1"/>
  <c r="Y731" i="1"/>
  <c r="U731" i="1"/>
  <c r="M731" i="1"/>
  <c r="Y730" i="1"/>
  <c r="U730" i="1"/>
  <c r="M730" i="1"/>
  <c r="Y729" i="1"/>
  <c r="U729" i="1"/>
  <c r="M729" i="1"/>
  <c r="Y728" i="1"/>
  <c r="U728" i="1"/>
  <c r="M728" i="1"/>
  <c r="Y727" i="1"/>
  <c r="U727" i="1"/>
  <c r="M727" i="1"/>
  <c r="Y726" i="1"/>
  <c r="U726" i="1"/>
  <c r="M726" i="1"/>
  <c r="Y725" i="1"/>
  <c r="U725" i="1"/>
  <c r="M725" i="1"/>
  <c r="Y724" i="1"/>
  <c r="U724" i="1"/>
  <c r="M724" i="1"/>
  <c r="Y723" i="1"/>
  <c r="U723" i="1"/>
  <c r="M723" i="1"/>
  <c r="Y722" i="1"/>
  <c r="U722" i="1"/>
  <c r="M722" i="1"/>
  <c r="Y721" i="1"/>
  <c r="U721" i="1"/>
  <c r="M721" i="1"/>
  <c r="Y720" i="1"/>
  <c r="U720" i="1"/>
  <c r="M720" i="1"/>
  <c r="Y719" i="1"/>
  <c r="U719" i="1"/>
  <c r="M719" i="1"/>
  <c r="Y718" i="1"/>
  <c r="U718" i="1"/>
  <c r="M718" i="1"/>
  <c r="Y717" i="1"/>
  <c r="U717" i="1"/>
  <c r="M717" i="1"/>
  <c r="Y716" i="1"/>
  <c r="U716" i="1"/>
  <c r="M716" i="1"/>
  <c r="Y715" i="1"/>
  <c r="U715" i="1"/>
  <c r="M715" i="1"/>
  <c r="Y714" i="1"/>
  <c r="U714" i="1"/>
  <c r="M714" i="1"/>
  <c r="Y713" i="1"/>
  <c r="U713" i="1"/>
  <c r="M713" i="1"/>
  <c r="Y712" i="1"/>
  <c r="U712" i="1"/>
  <c r="M712" i="1"/>
  <c r="Y711" i="1"/>
  <c r="U711" i="1"/>
  <c r="M711" i="1"/>
  <c r="Y710" i="1"/>
  <c r="U710" i="1"/>
  <c r="M710" i="1"/>
  <c r="Y709" i="1"/>
  <c r="U709" i="1"/>
  <c r="M709" i="1"/>
  <c r="Y708" i="1"/>
  <c r="U708" i="1"/>
  <c r="M708" i="1"/>
  <c r="Y707" i="1"/>
  <c r="U707" i="1"/>
  <c r="M707" i="1"/>
  <c r="Y706" i="1"/>
  <c r="U706" i="1"/>
  <c r="M706" i="1"/>
  <c r="Y705" i="1"/>
  <c r="U705" i="1"/>
  <c r="M705" i="1"/>
  <c r="Y704" i="1"/>
  <c r="U704" i="1"/>
  <c r="M704" i="1"/>
  <c r="Y703" i="1"/>
  <c r="U703" i="1"/>
  <c r="M703" i="1"/>
  <c r="Y702" i="1"/>
  <c r="U702" i="1"/>
  <c r="M702" i="1"/>
  <c r="Y701" i="1"/>
  <c r="U701" i="1"/>
  <c r="M701" i="1"/>
  <c r="Y700" i="1"/>
  <c r="U700" i="1"/>
  <c r="M700" i="1"/>
  <c r="Y699" i="1"/>
  <c r="U699" i="1"/>
  <c r="M699" i="1"/>
  <c r="Y698" i="1"/>
  <c r="U698" i="1"/>
  <c r="M698" i="1"/>
  <c r="Y697" i="1"/>
  <c r="U697" i="1"/>
  <c r="M697" i="1"/>
  <c r="Y696" i="1"/>
  <c r="U696" i="1"/>
  <c r="M696" i="1"/>
  <c r="Y695" i="1"/>
  <c r="U695" i="1"/>
  <c r="M695" i="1"/>
  <c r="Y694" i="1"/>
  <c r="U694" i="1"/>
  <c r="M694" i="1"/>
  <c r="Y693" i="1"/>
  <c r="U693" i="1"/>
  <c r="M693" i="1"/>
  <c r="Y692" i="1"/>
  <c r="U692" i="1"/>
  <c r="M692" i="1"/>
  <c r="Y691" i="1"/>
  <c r="U691" i="1"/>
  <c r="M691" i="1"/>
  <c r="Y690" i="1"/>
  <c r="U690" i="1"/>
  <c r="M690" i="1"/>
  <c r="Y689" i="1"/>
  <c r="U689" i="1"/>
  <c r="M689" i="1"/>
  <c r="Y688" i="1"/>
  <c r="U688" i="1"/>
  <c r="M688" i="1"/>
  <c r="Y687" i="1"/>
  <c r="U687" i="1"/>
  <c r="M687" i="1"/>
  <c r="Y686" i="1"/>
  <c r="U686" i="1"/>
  <c r="M686" i="1"/>
  <c r="Y685" i="1"/>
  <c r="U685" i="1"/>
  <c r="M685" i="1"/>
  <c r="Y684" i="1"/>
  <c r="U684" i="1"/>
  <c r="M684" i="1"/>
  <c r="Y683" i="1"/>
  <c r="U683" i="1"/>
  <c r="M683" i="1"/>
  <c r="Y682" i="1"/>
  <c r="U682" i="1"/>
  <c r="M682" i="1"/>
  <c r="Y681" i="1"/>
  <c r="U681" i="1"/>
  <c r="M681" i="1"/>
  <c r="Y680" i="1"/>
  <c r="U680" i="1"/>
  <c r="M680" i="1"/>
  <c r="Y679" i="1"/>
  <c r="U679" i="1"/>
  <c r="M679" i="1"/>
  <c r="Y678" i="1"/>
  <c r="U678" i="1"/>
  <c r="M678" i="1"/>
  <c r="Y677" i="1"/>
  <c r="U677" i="1"/>
  <c r="M677" i="1"/>
  <c r="Y676" i="1"/>
  <c r="U676" i="1"/>
  <c r="M676" i="1"/>
  <c r="Y675" i="1"/>
  <c r="U675" i="1"/>
  <c r="M675" i="1"/>
  <c r="Y674" i="1"/>
  <c r="U674" i="1"/>
  <c r="M674" i="1"/>
  <c r="Y673" i="1"/>
  <c r="U673" i="1"/>
  <c r="M673" i="1"/>
  <c r="Y672" i="1"/>
  <c r="U672" i="1"/>
  <c r="M672" i="1"/>
  <c r="Y671" i="1"/>
  <c r="U671" i="1"/>
  <c r="M671" i="1"/>
  <c r="Y670" i="1"/>
  <c r="U670" i="1"/>
  <c r="M670" i="1"/>
  <c r="Y669" i="1"/>
  <c r="U669" i="1"/>
  <c r="M669" i="1"/>
  <c r="Y668" i="1"/>
  <c r="U668" i="1"/>
  <c r="M668" i="1"/>
  <c r="Y667" i="1"/>
  <c r="U667" i="1"/>
  <c r="M667" i="1"/>
  <c r="Y666" i="1"/>
  <c r="U666" i="1"/>
  <c r="M666" i="1"/>
  <c r="Y665" i="1"/>
  <c r="U665" i="1"/>
  <c r="M665" i="1"/>
  <c r="Y664" i="1"/>
  <c r="U664" i="1"/>
  <c r="M664" i="1"/>
  <c r="Y663" i="1"/>
  <c r="U663" i="1"/>
  <c r="M663" i="1"/>
  <c r="Y662" i="1"/>
  <c r="U662" i="1"/>
  <c r="M662" i="1"/>
  <c r="Y661" i="1"/>
  <c r="U661" i="1"/>
  <c r="M661" i="1"/>
  <c r="Y660" i="1"/>
  <c r="U660" i="1"/>
  <c r="M660" i="1"/>
  <c r="Y659" i="1"/>
  <c r="U659" i="1"/>
  <c r="M659" i="1"/>
  <c r="Y658" i="1"/>
  <c r="U658" i="1"/>
  <c r="M658" i="1"/>
  <c r="Y657" i="1"/>
  <c r="U657" i="1"/>
  <c r="M657" i="1"/>
  <c r="Y656" i="1"/>
  <c r="U656" i="1"/>
  <c r="M656" i="1"/>
  <c r="Y655" i="1"/>
  <c r="U655" i="1"/>
  <c r="M655" i="1"/>
  <c r="Y654" i="1"/>
  <c r="U654" i="1"/>
  <c r="M654" i="1"/>
  <c r="Y653" i="1"/>
  <c r="U653" i="1"/>
  <c r="M653" i="1"/>
  <c r="Y652" i="1"/>
  <c r="U652" i="1"/>
  <c r="M652" i="1"/>
  <c r="Y651" i="1"/>
  <c r="U651" i="1"/>
  <c r="M651" i="1"/>
  <c r="Y650" i="1"/>
  <c r="U650" i="1"/>
  <c r="M650" i="1"/>
  <c r="Y649" i="1"/>
  <c r="U649" i="1"/>
  <c r="M649" i="1"/>
  <c r="Y648" i="1"/>
  <c r="U648" i="1"/>
  <c r="M648" i="1"/>
  <c r="Y647" i="1"/>
  <c r="U647" i="1"/>
  <c r="M647" i="1"/>
  <c r="Y646" i="1"/>
  <c r="U646" i="1"/>
  <c r="M646" i="1"/>
  <c r="Y645" i="1"/>
  <c r="U645" i="1"/>
  <c r="M645" i="1"/>
  <c r="Y644" i="1"/>
  <c r="U644" i="1"/>
  <c r="M644" i="1"/>
  <c r="Y643" i="1"/>
  <c r="U643" i="1"/>
  <c r="M643" i="1"/>
  <c r="Y642" i="1"/>
  <c r="U642" i="1"/>
  <c r="M642" i="1"/>
  <c r="Y641" i="1"/>
  <c r="U641" i="1"/>
  <c r="M641" i="1"/>
  <c r="Y640" i="1"/>
  <c r="U640" i="1"/>
  <c r="M640" i="1"/>
  <c r="Y639" i="1"/>
  <c r="U639" i="1"/>
  <c r="M639" i="1"/>
  <c r="Y638" i="1"/>
  <c r="U638" i="1"/>
  <c r="M638" i="1"/>
  <c r="Y637" i="1"/>
  <c r="U637" i="1"/>
  <c r="M637" i="1"/>
  <c r="Y636" i="1"/>
  <c r="U636" i="1"/>
  <c r="M636" i="1"/>
  <c r="Y635" i="1"/>
  <c r="U635" i="1"/>
  <c r="M635" i="1"/>
  <c r="Y634" i="1"/>
  <c r="U634" i="1"/>
  <c r="M634" i="1"/>
  <c r="Y633" i="1"/>
  <c r="U633" i="1"/>
  <c r="M633" i="1"/>
  <c r="Y632" i="1"/>
  <c r="U632" i="1"/>
  <c r="M632" i="1"/>
  <c r="Y631" i="1"/>
  <c r="U631" i="1"/>
  <c r="M631" i="1"/>
  <c r="Y630" i="1"/>
  <c r="U630" i="1"/>
  <c r="M630" i="1"/>
  <c r="Y629" i="1"/>
  <c r="U629" i="1"/>
  <c r="M629" i="1"/>
  <c r="Y628" i="1"/>
  <c r="U628" i="1"/>
  <c r="M628" i="1"/>
  <c r="Y627" i="1"/>
  <c r="U627" i="1"/>
  <c r="M627" i="1"/>
  <c r="Y626" i="1"/>
  <c r="U626" i="1"/>
  <c r="M626" i="1"/>
  <c r="Y625" i="1"/>
  <c r="U625" i="1"/>
  <c r="M625" i="1"/>
  <c r="Y624" i="1"/>
  <c r="U624" i="1"/>
  <c r="M624" i="1"/>
  <c r="Y623" i="1"/>
  <c r="U623" i="1"/>
  <c r="M623" i="1"/>
  <c r="Y622" i="1"/>
  <c r="U622" i="1"/>
  <c r="M622" i="1"/>
  <c r="Y621" i="1"/>
  <c r="U621" i="1"/>
  <c r="M621" i="1"/>
  <c r="Y620" i="1"/>
  <c r="U620" i="1"/>
  <c r="M620" i="1"/>
  <c r="Y619" i="1"/>
  <c r="U619" i="1"/>
  <c r="M619" i="1"/>
  <c r="Y618" i="1"/>
  <c r="U618" i="1"/>
  <c r="M618" i="1"/>
  <c r="Y617" i="1"/>
  <c r="U617" i="1"/>
  <c r="M617" i="1"/>
  <c r="Y616" i="1"/>
  <c r="U616" i="1"/>
  <c r="M616" i="1"/>
  <c r="Y615" i="1"/>
  <c r="U615" i="1"/>
  <c r="M615" i="1"/>
  <c r="Y614" i="1"/>
  <c r="U614" i="1"/>
  <c r="M614" i="1"/>
  <c r="Y613" i="1"/>
  <c r="U613" i="1"/>
  <c r="M613" i="1"/>
  <c r="Y612" i="1"/>
  <c r="U612" i="1"/>
  <c r="M612" i="1"/>
  <c r="Y611" i="1"/>
  <c r="U611" i="1"/>
  <c r="M611" i="1"/>
  <c r="Y610" i="1"/>
  <c r="U610" i="1"/>
  <c r="M610" i="1"/>
  <c r="Y609" i="1"/>
  <c r="U609" i="1"/>
  <c r="M609" i="1"/>
  <c r="Y608" i="1"/>
  <c r="U608" i="1"/>
  <c r="M608" i="1"/>
  <c r="Y607" i="1"/>
  <c r="U607" i="1"/>
  <c r="M607" i="1"/>
  <c r="Y606" i="1"/>
  <c r="U606" i="1"/>
  <c r="M606" i="1"/>
  <c r="Y605" i="1"/>
  <c r="U605" i="1"/>
  <c r="M605" i="1"/>
  <c r="Y604" i="1"/>
  <c r="U604" i="1"/>
  <c r="M604" i="1"/>
  <c r="Y603" i="1"/>
  <c r="U603" i="1"/>
  <c r="M603" i="1"/>
  <c r="Y602" i="1"/>
  <c r="U602" i="1"/>
  <c r="M602" i="1"/>
  <c r="Y601" i="1"/>
  <c r="U601" i="1"/>
  <c r="M601" i="1"/>
  <c r="Y600" i="1"/>
  <c r="U600" i="1"/>
  <c r="M600" i="1"/>
  <c r="Y599" i="1"/>
  <c r="U599" i="1"/>
  <c r="M599" i="1"/>
  <c r="Y598" i="1"/>
  <c r="U598" i="1"/>
  <c r="M598" i="1"/>
  <c r="Y597" i="1"/>
  <c r="U597" i="1"/>
  <c r="M597" i="1"/>
  <c r="Y596" i="1"/>
  <c r="U596" i="1"/>
  <c r="M596" i="1"/>
  <c r="Y595" i="1"/>
  <c r="U595" i="1"/>
  <c r="M595" i="1"/>
  <c r="Y594" i="1"/>
  <c r="U594" i="1"/>
  <c r="M594" i="1"/>
  <c r="Y593" i="1"/>
  <c r="U593" i="1"/>
  <c r="M593" i="1"/>
  <c r="Y592" i="1"/>
  <c r="U592" i="1"/>
  <c r="M592" i="1"/>
  <c r="Y591" i="1"/>
  <c r="U591" i="1"/>
  <c r="M591" i="1"/>
  <c r="Y590" i="1"/>
  <c r="U590" i="1"/>
  <c r="M590" i="1"/>
  <c r="Y589" i="1"/>
  <c r="U589" i="1"/>
  <c r="M589" i="1"/>
  <c r="Y588" i="1"/>
  <c r="U588" i="1"/>
  <c r="M588" i="1"/>
  <c r="Y587" i="1"/>
  <c r="U587" i="1"/>
  <c r="M587" i="1"/>
  <c r="Y586" i="1"/>
  <c r="U586" i="1"/>
  <c r="M586" i="1"/>
  <c r="Y585" i="1"/>
  <c r="U585" i="1"/>
  <c r="M585" i="1"/>
  <c r="Y584" i="1"/>
  <c r="U584" i="1"/>
  <c r="M584" i="1"/>
  <c r="Y583" i="1"/>
  <c r="U583" i="1"/>
  <c r="M583" i="1"/>
  <c r="Y582" i="1"/>
  <c r="U582" i="1"/>
  <c r="M582" i="1"/>
  <c r="Y581" i="1"/>
  <c r="U581" i="1"/>
  <c r="M581" i="1"/>
  <c r="Y580" i="1"/>
  <c r="U580" i="1"/>
  <c r="M580" i="1"/>
  <c r="Y579" i="1"/>
  <c r="U579" i="1"/>
  <c r="M579" i="1"/>
  <c r="Y578" i="1"/>
  <c r="U578" i="1"/>
  <c r="M578" i="1"/>
  <c r="Y577" i="1"/>
  <c r="U577" i="1"/>
  <c r="M577" i="1"/>
  <c r="Y576" i="1"/>
  <c r="U576" i="1"/>
  <c r="M576" i="1"/>
  <c r="Y575" i="1"/>
  <c r="U575" i="1"/>
  <c r="M575" i="1"/>
  <c r="Y574" i="1"/>
  <c r="U574" i="1"/>
  <c r="M574" i="1"/>
  <c r="Y573" i="1"/>
  <c r="U573" i="1"/>
  <c r="M573" i="1"/>
  <c r="Y572" i="1"/>
  <c r="U572" i="1"/>
  <c r="M572" i="1"/>
  <c r="Y571" i="1"/>
  <c r="U571" i="1"/>
  <c r="M571" i="1"/>
  <c r="Y570" i="1"/>
  <c r="U570" i="1"/>
  <c r="M570" i="1"/>
  <c r="Y569" i="1"/>
  <c r="U569" i="1"/>
  <c r="M569" i="1"/>
  <c r="Y568" i="1"/>
  <c r="U568" i="1"/>
  <c r="M568" i="1"/>
  <c r="Y567" i="1"/>
  <c r="U567" i="1"/>
  <c r="M567" i="1"/>
  <c r="Y566" i="1"/>
  <c r="U566" i="1"/>
  <c r="M566" i="1"/>
  <c r="Y565" i="1"/>
  <c r="U565" i="1"/>
  <c r="M565" i="1"/>
  <c r="Y564" i="1"/>
  <c r="U564" i="1"/>
  <c r="M564" i="1"/>
  <c r="Y563" i="1"/>
  <c r="U563" i="1"/>
  <c r="M563" i="1"/>
  <c r="Y562" i="1"/>
  <c r="U562" i="1"/>
  <c r="M562" i="1"/>
  <c r="Y561" i="1"/>
  <c r="U561" i="1"/>
  <c r="M561" i="1"/>
  <c r="Y560" i="1"/>
  <c r="U560" i="1"/>
  <c r="M560" i="1"/>
  <c r="Y559" i="1"/>
  <c r="U559" i="1"/>
  <c r="M559" i="1"/>
  <c r="Y558" i="1"/>
  <c r="U558" i="1"/>
  <c r="M558" i="1"/>
  <c r="Y557" i="1"/>
  <c r="U557" i="1"/>
  <c r="M557" i="1"/>
  <c r="Y556" i="1"/>
  <c r="U556" i="1"/>
  <c r="M556" i="1"/>
  <c r="Y555" i="1"/>
  <c r="U555" i="1"/>
  <c r="M555" i="1"/>
  <c r="Y554" i="1"/>
  <c r="U554" i="1"/>
  <c r="M554" i="1"/>
  <c r="Y553" i="1"/>
  <c r="U553" i="1"/>
  <c r="M553" i="1"/>
  <c r="Y552" i="1"/>
  <c r="U552" i="1"/>
  <c r="M552" i="1"/>
  <c r="Y551" i="1"/>
  <c r="U551" i="1"/>
  <c r="M551" i="1"/>
  <c r="Y550" i="1"/>
  <c r="U550" i="1"/>
  <c r="M550" i="1"/>
  <c r="Y549" i="1"/>
  <c r="U549" i="1"/>
  <c r="M549" i="1"/>
  <c r="Y548" i="1"/>
  <c r="U548" i="1"/>
  <c r="M548" i="1"/>
  <c r="Y547" i="1"/>
  <c r="U547" i="1"/>
  <c r="M547" i="1"/>
  <c r="Y546" i="1"/>
  <c r="U546" i="1"/>
  <c r="M546" i="1"/>
  <c r="Y545" i="1"/>
  <c r="U545" i="1"/>
  <c r="M545" i="1"/>
  <c r="Y544" i="1"/>
  <c r="U544" i="1"/>
  <c r="M544" i="1"/>
  <c r="Y543" i="1"/>
  <c r="U543" i="1"/>
  <c r="M543" i="1"/>
  <c r="Y542" i="1"/>
  <c r="U542" i="1"/>
  <c r="M542" i="1"/>
  <c r="Y541" i="1"/>
  <c r="U541" i="1"/>
  <c r="M541" i="1"/>
  <c r="Y540" i="1"/>
  <c r="U540" i="1"/>
  <c r="M540" i="1"/>
  <c r="Y539" i="1"/>
  <c r="U539" i="1"/>
  <c r="M539" i="1"/>
  <c r="Y538" i="1"/>
  <c r="U538" i="1"/>
  <c r="M538" i="1"/>
  <c r="Y537" i="1"/>
  <c r="U537" i="1"/>
  <c r="M537" i="1"/>
  <c r="Y536" i="1"/>
  <c r="U536" i="1"/>
  <c r="M536" i="1"/>
  <c r="Y535" i="1"/>
  <c r="U535" i="1"/>
  <c r="M535" i="1"/>
  <c r="Y534" i="1"/>
  <c r="U534" i="1"/>
  <c r="M534" i="1"/>
  <c r="Y533" i="1"/>
  <c r="U533" i="1"/>
  <c r="M533" i="1"/>
  <c r="Y532" i="1"/>
  <c r="U532" i="1"/>
  <c r="M532" i="1"/>
  <c r="Y531" i="1"/>
  <c r="U531" i="1"/>
  <c r="M531" i="1"/>
  <c r="Y530" i="1"/>
  <c r="U530" i="1"/>
  <c r="M530" i="1"/>
  <c r="Y529" i="1"/>
  <c r="U529" i="1"/>
  <c r="M529" i="1"/>
  <c r="Y528" i="1"/>
  <c r="U528" i="1"/>
  <c r="M528" i="1"/>
  <c r="Y527" i="1"/>
  <c r="U527" i="1"/>
  <c r="M527" i="1"/>
  <c r="Y526" i="1"/>
  <c r="U526" i="1"/>
  <c r="M526" i="1"/>
  <c r="Y525" i="1"/>
  <c r="U525" i="1"/>
  <c r="M525" i="1"/>
  <c r="Y524" i="1"/>
  <c r="U524" i="1"/>
  <c r="M524" i="1"/>
  <c r="Y523" i="1"/>
  <c r="U523" i="1"/>
  <c r="M523" i="1"/>
  <c r="Y522" i="1"/>
  <c r="U522" i="1"/>
  <c r="M522" i="1"/>
  <c r="Y521" i="1"/>
  <c r="U521" i="1"/>
  <c r="M521" i="1"/>
  <c r="Y520" i="1"/>
  <c r="U520" i="1"/>
  <c r="M520" i="1"/>
  <c r="Y519" i="1"/>
  <c r="U519" i="1"/>
  <c r="M519" i="1"/>
  <c r="Y518" i="1"/>
  <c r="U518" i="1"/>
  <c r="M518" i="1"/>
  <c r="Y517" i="1"/>
  <c r="U517" i="1"/>
  <c r="M517" i="1"/>
  <c r="Y516" i="1"/>
  <c r="U516" i="1"/>
  <c r="M516" i="1"/>
  <c r="Y515" i="1"/>
  <c r="U515" i="1"/>
  <c r="M515" i="1"/>
  <c r="Y514" i="1"/>
  <c r="U514" i="1"/>
  <c r="M514" i="1"/>
  <c r="Y513" i="1"/>
  <c r="U513" i="1"/>
  <c r="M513" i="1"/>
  <c r="Y512" i="1"/>
  <c r="U512" i="1"/>
  <c r="M512" i="1"/>
  <c r="Y511" i="1"/>
  <c r="U511" i="1"/>
  <c r="M511" i="1"/>
  <c r="Y510" i="1"/>
  <c r="U510" i="1"/>
  <c r="M510" i="1"/>
  <c r="Y509" i="1"/>
  <c r="U509" i="1"/>
  <c r="M509" i="1"/>
  <c r="Y508" i="1"/>
  <c r="U508" i="1"/>
  <c r="M508" i="1"/>
  <c r="Y507" i="1"/>
  <c r="U507" i="1"/>
  <c r="M507" i="1"/>
  <c r="Y506" i="1"/>
  <c r="U506" i="1"/>
  <c r="M506" i="1"/>
  <c r="Y505" i="1"/>
  <c r="U505" i="1"/>
  <c r="M505" i="1"/>
  <c r="Y504" i="1"/>
  <c r="U504" i="1"/>
  <c r="M504" i="1"/>
  <c r="Y503" i="1"/>
  <c r="U503" i="1"/>
  <c r="M503" i="1"/>
  <c r="Y502" i="1"/>
  <c r="U502" i="1"/>
  <c r="M502" i="1"/>
  <c r="Y501" i="1"/>
  <c r="U501" i="1"/>
  <c r="M501" i="1"/>
  <c r="Y500" i="1"/>
  <c r="U500" i="1"/>
  <c r="M500" i="1"/>
  <c r="Y499" i="1"/>
  <c r="U499" i="1"/>
  <c r="M499" i="1"/>
  <c r="Y498" i="1"/>
  <c r="U498" i="1"/>
  <c r="M498" i="1"/>
  <c r="Y497" i="1"/>
  <c r="U497" i="1"/>
  <c r="M497" i="1"/>
  <c r="Y496" i="1"/>
  <c r="U496" i="1"/>
  <c r="M496" i="1"/>
  <c r="Y495" i="1"/>
  <c r="U495" i="1"/>
  <c r="M495" i="1"/>
  <c r="Y494" i="1"/>
  <c r="U494" i="1"/>
  <c r="M494" i="1"/>
  <c r="Y493" i="1"/>
  <c r="U493" i="1"/>
  <c r="M493" i="1"/>
  <c r="Y492" i="1"/>
  <c r="U492" i="1"/>
  <c r="M492" i="1"/>
  <c r="Y491" i="1"/>
  <c r="U491" i="1"/>
  <c r="M491" i="1"/>
  <c r="Y490" i="1"/>
  <c r="U490" i="1"/>
  <c r="M490" i="1"/>
  <c r="Y489" i="1"/>
  <c r="U489" i="1"/>
  <c r="M489" i="1"/>
  <c r="Y488" i="1"/>
  <c r="U488" i="1"/>
  <c r="M488" i="1"/>
  <c r="Y487" i="1"/>
  <c r="U487" i="1"/>
  <c r="M487" i="1"/>
  <c r="Y486" i="1"/>
  <c r="U486" i="1"/>
  <c r="M486" i="1"/>
  <c r="Y485" i="1"/>
  <c r="U485" i="1"/>
  <c r="M485" i="1"/>
  <c r="Y484" i="1"/>
  <c r="U484" i="1"/>
  <c r="M484" i="1"/>
  <c r="Y483" i="1"/>
  <c r="U483" i="1"/>
  <c r="M483" i="1"/>
  <c r="Y482" i="1"/>
  <c r="U482" i="1"/>
  <c r="M482" i="1"/>
  <c r="Y481" i="1"/>
  <c r="U481" i="1"/>
  <c r="M481" i="1"/>
  <c r="Y480" i="1"/>
  <c r="U480" i="1"/>
  <c r="M480" i="1"/>
  <c r="Y479" i="1"/>
  <c r="U479" i="1"/>
  <c r="M479" i="1"/>
  <c r="Y478" i="1"/>
  <c r="U478" i="1"/>
  <c r="M478" i="1"/>
  <c r="Y477" i="1"/>
  <c r="U477" i="1"/>
  <c r="M477" i="1"/>
  <c r="Y476" i="1"/>
  <c r="U476" i="1"/>
  <c r="M476" i="1"/>
  <c r="Y475" i="1"/>
  <c r="U475" i="1"/>
  <c r="M475" i="1"/>
  <c r="Y474" i="1"/>
  <c r="U474" i="1"/>
  <c r="M474" i="1"/>
  <c r="Y473" i="1"/>
  <c r="U473" i="1"/>
  <c r="M473" i="1"/>
  <c r="Y472" i="1"/>
  <c r="U472" i="1"/>
  <c r="M472" i="1"/>
  <c r="Y471" i="1"/>
  <c r="U471" i="1"/>
  <c r="M471" i="1"/>
  <c r="Y470" i="1"/>
  <c r="U470" i="1"/>
  <c r="M470" i="1"/>
  <c r="Y469" i="1"/>
  <c r="U469" i="1"/>
  <c r="M469" i="1"/>
  <c r="Y468" i="1"/>
  <c r="U468" i="1"/>
  <c r="M468" i="1"/>
  <c r="Y467" i="1"/>
  <c r="U467" i="1"/>
  <c r="M467" i="1"/>
  <c r="Y466" i="1"/>
  <c r="U466" i="1"/>
  <c r="M466" i="1"/>
  <c r="Y465" i="1"/>
  <c r="U465" i="1"/>
  <c r="M465" i="1"/>
  <c r="Y464" i="1"/>
  <c r="U464" i="1"/>
  <c r="M464" i="1"/>
  <c r="Y463" i="1"/>
  <c r="U463" i="1"/>
  <c r="M463" i="1"/>
  <c r="Y462" i="1"/>
  <c r="U462" i="1"/>
  <c r="M462" i="1"/>
  <c r="Y461" i="1"/>
  <c r="U461" i="1"/>
  <c r="M461" i="1"/>
  <c r="Y460" i="1"/>
  <c r="U460" i="1"/>
  <c r="M460" i="1"/>
  <c r="Y459" i="1"/>
  <c r="U459" i="1"/>
  <c r="M459" i="1"/>
  <c r="Y458" i="1"/>
  <c r="U458" i="1"/>
  <c r="M458" i="1"/>
  <c r="Y457" i="1"/>
  <c r="U457" i="1"/>
  <c r="M457" i="1"/>
  <c r="Y456" i="1"/>
  <c r="U456" i="1"/>
  <c r="M456" i="1"/>
  <c r="Y455" i="1"/>
  <c r="U455" i="1"/>
  <c r="M455" i="1"/>
  <c r="Y454" i="1"/>
  <c r="U454" i="1"/>
  <c r="M454" i="1"/>
  <c r="Y453" i="1"/>
  <c r="U453" i="1"/>
  <c r="M453" i="1"/>
  <c r="Y452" i="1"/>
  <c r="U452" i="1"/>
  <c r="M452" i="1"/>
  <c r="Y451" i="1"/>
  <c r="U451" i="1"/>
  <c r="M451" i="1"/>
  <c r="Y450" i="1"/>
  <c r="U450" i="1"/>
  <c r="M450" i="1"/>
  <c r="Y449" i="1"/>
  <c r="U449" i="1"/>
  <c r="M449" i="1"/>
  <c r="Y448" i="1"/>
  <c r="U448" i="1"/>
  <c r="M448" i="1"/>
  <c r="Y447" i="1"/>
  <c r="U447" i="1"/>
  <c r="M447" i="1"/>
  <c r="Y446" i="1"/>
  <c r="U446" i="1"/>
  <c r="M446" i="1"/>
  <c r="Y445" i="1"/>
  <c r="U445" i="1"/>
  <c r="M445" i="1"/>
  <c r="Y444" i="1"/>
  <c r="U444" i="1"/>
  <c r="M444" i="1"/>
  <c r="Y443" i="1"/>
  <c r="U443" i="1"/>
  <c r="M443" i="1"/>
  <c r="Y442" i="1"/>
  <c r="U442" i="1"/>
  <c r="M442" i="1"/>
  <c r="Y441" i="1"/>
  <c r="U441" i="1"/>
  <c r="M441" i="1"/>
  <c r="Y440" i="1"/>
  <c r="U440" i="1"/>
  <c r="M440" i="1"/>
  <c r="Y439" i="1"/>
  <c r="U439" i="1"/>
  <c r="M439" i="1"/>
  <c r="Y438" i="1"/>
  <c r="U438" i="1"/>
  <c r="M438" i="1"/>
  <c r="Y437" i="1"/>
  <c r="U437" i="1"/>
  <c r="M437" i="1"/>
  <c r="Y436" i="1"/>
  <c r="U436" i="1"/>
  <c r="M436" i="1"/>
  <c r="Y435" i="1"/>
  <c r="U435" i="1"/>
  <c r="M435" i="1"/>
  <c r="Y434" i="1"/>
  <c r="U434" i="1"/>
  <c r="M434" i="1"/>
  <c r="Y433" i="1"/>
  <c r="U433" i="1"/>
  <c r="M433" i="1"/>
  <c r="Y432" i="1"/>
  <c r="U432" i="1"/>
  <c r="M432" i="1"/>
  <c r="Y431" i="1"/>
  <c r="U431" i="1"/>
  <c r="M431" i="1"/>
  <c r="Y430" i="1"/>
  <c r="U430" i="1"/>
  <c r="M430" i="1"/>
  <c r="Y429" i="1"/>
  <c r="U429" i="1"/>
  <c r="M429" i="1"/>
  <c r="Y428" i="1"/>
  <c r="U428" i="1"/>
  <c r="M428" i="1"/>
  <c r="Y427" i="1"/>
  <c r="U427" i="1"/>
  <c r="M427" i="1"/>
  <c r="Y426" i="1"/>
  <c r="U426" i="1"/>
  <c r="M426" i="1"/>
  <c r="Y425" i="1"/>
  <c r="U425" i="1"/>
  <c r="M425" i="1"/>
  <c r="Y424" i="1"/>
  <c r="U424" i="1"/>
  <c r="M424" i="1"/>
  <c r="Y423" i="1"/>
  <c r="U423" i="1"/>
  <c r="M423" i="1"/>
  <c r="Y422" i="1"/>
  <c r="U422" i="1"/>
  <c r="M422" i="1"/>
  <c r="Y421" i="1"/>
  <c r="U421" i="1"/>
  <c r="M421" i="1"/>
  <c r="Y420" i="1"/>
  <c r="U420" i="1"/>
  <c r="M420" i="1"/>
  <c r="Y419" i="1"/>
  <c r="U419" i="1"/>
  <c r="M419" i="1"/>
  <c r="Y418" i="1"/>
  <c r="U418" i="1"/>
  <c r="M418" i="1"/>
  <c r="Y417" i="1"/>
  <c r="U417" i="1"/>
  <c r="M417" i="1"/>
  <c r="Y416" i="1"/>
  <c r="U416" i="1"/>
  <c r="M416" i="1"/>
  <c r="Y415" i="1"/>
  <c r="U415" i="1"/>
  <c r="M415" i="1"/>
  <c r="Y414" i="1"/>
  <c r="U414" i="1"/>
  <c r="M414" i="1"/>
  <c r="Y413" i="1"/>
  <c r="U413" i="1"/>
  <c r="M413" i="1"/>
  <c r="Y412" i="1"/>
  <c r="U412" i="1"/>
  <c r="M412" i="1"/>
  <c r="Y411" i="1"/>
  <c r="U411" i="1"/>
  <c r="M411" i="1"/>
  <c r="Y410" i="1"/>
  <c r="U410" i="1"/>
  <c r="M410" i="1"/>
  <c r="Y409" i="1"/>
  <c r="U409" i="1"/>
  <c r="M409" i="1"/>
  <c r="Y408" i="1"/>
  <c r="U408" i="1"/>
  <c r="M408" i="1"/>
  <c r="Y407" i="1"/>
  <c r="U407" i="1"/>
  <c r="M407" i="1"/>
  <c r="Y406" i="1"/>
  <c r="U406" i="1"/>
  <c r="M406" i="1"/>
  <c r="Y405" i="1"/>
  <c r="U405" i="1"/>
  <c r="M405" i="1"/>
  <c r="Y404" i="1"/>
  <c r="U404" i="1"/>
  <c r="M404" i="1"/>
  <c r="Y403" i="1"/>
  <c r="U403" i="1"/>
  <c r="M403" i="1"/>
  <c r="Y402" i="1"/>
  <c r="U402" i="1"/>
  <c r="M402" i="1"/>
  <c r="Y401" i="1"/>
  <c r="U401" i="1"/>
  <c r="M401" i="1"/>
  <c r="Y400" i="1"/>
  <c r="U400" i="1"/>
  <c r="M400" i="1"/>
  <c r="Y399" i="1"/>
  <c r="U399" i="1"/>
  <c r="M399" i="1"/>
  <c r="Y398" i="1"/>
  <c r="U398" i="1"/>
  <c r="M398" i="1"/>
  <c r="Y397" i="1"/>
  <c r="U397" i="1"/>
  <c r="M397" i="1"/>
  <c r="Y396" i="1"/>
  <c r="U396" i="1"/>
  <c r="M396" i="1"/>
  <c r="Y395" i="1"/>
  <c r="U395" i="1"/>
  <c r="M395" i="1"/>
  <c r="Y394" i="1"/>
  <c r="U394" i="1"/>
  <c r="M394" i="1"/>
  <c r="Y393" i="1"/>
  <c r="U393" i="1"/>
  <c r="M393" i="1"/>
  <c r="Y392" i="1"/>
  <c r="U392" i="1"/>
  <c r="M392" i="1"/>
  <c r="Y391" i="1"/>
  <c r="U391" i="1"/>
  <c r="M391" i="1"/>
  <c r="Y390" i="1"/>
  <c r="U390" i="1"/>
  <c r="M390" i="1"/>
  <c r="Y389" i="1"/>
  <c r="U389" i="1"/>
  <c r="M389" i="1"/>
  <c r="Y388" i="1"/>
  <c r="U388" i="1"/>
  <c r="M388" i="1"/>
  <c r="Y387" i="1"/>
  <c r="U387" i="1"/>
  <c r="M387" i="1"/>
  <c r="Y386" i="1"/>
  <c r="U386" i="1"/>
  <c r="M386" i="1"/>
  <c r="Y385" i="1"/>
  <c r="U385" i="1"/>
  <c r="M385" i="1"/>
  <c r="Y384" i="1"/>
  <c r="U384" i="1"/>
  <c r="M384" i="1"/>
  <c r="Y383" i="1"/>
  <c r="U383" i="1"/>
  <c r="M383" i="1"/>
  <c r="Y382" i="1"/>
  <c r="U382" i="1"/>
  <c r="M382" i="1"/>
  <c r="Y381" i="1"/>
  <c r="U381" i="1"/>
  <c r="M381" i="1"/>
  <c r="Y380" i="1"/>
  <c r="U380" i="1"/>
  <c r="M380" i="1"/>
  <c r="Y379" i="1"/>
  <c r="U379" i="1"/>
  <c r="M379" i="1"/>
  <c r="Y378" i="1"/>
  <c r="U378" i="1"/>
  <c r="M378" i="1"/>
  <c r="Y377" i="1"/>
  <c r="U377" i="1"/>
  <c r="M377" i="1"/>
  <c r="Y376" i="1"/>
  <c r="U376" i="1"/>
  <c r="M376" i="1"/>
  <c r="Y375" i="1"/>
  <c r="U375" i="1"/>
  <c r="M375" i="1"/>
  <c r="Y374" i="1"/>
  <c r="U374" i="1"/>
  <c r="M374" i="1"/>
  <c r="Y373" i="1"/>
  <c r="U373" i="1"/>
  <c r="M373" i="1"/>
  <c r="Y372" i="1"/>
  <c r="U372" i="1"/>
  <c r="M372" i="1"/>
  <c r="Y371" i="1"/>
  <c r="U371" i="1"/>
  <c r="M371" i="1"/>
  <c r="Y370" i="1"/>
  <c r="U370" i="1"/>
  <c r="M370" i="1"/>
  <c r="Y369" i="1"/>
  <c r="U369" i="1"/>
  <c r="M369" i="1"/>
  <c r="Y368" i="1"/>
  <c r="U368" i="1"/>
  <c r="M368" i="1"/>
  <c r="Y367" i="1"/>
  <c r="U367" i="1"/>
  <c r="M367" i="1"/>
  <c r="Y366" i="1"/>
  <c r="U366" i="1"/>
  <c r="M366" i="1"/>
  <c r="Y365" i="1"/>
  <c r="U365" i="1"/>
  <c r="M365" i="1"/>
  <c r="Y364" i="1"/>
  <c r="U364" i="1"/>
  <c r="M364" i="1"/>
  <c r="Y363" i="1"/>
  <c r="U363" i="1"/>
  <c r="M363" i="1"/>
  <c r="Y362" i="1"/>
  <c r="U362" i="1"/>
  <c r="M362" i="1"/>
  <c r="Y361" i="1"/>
  <c r="U361" i="1"/>
  <c r="M361" i="1"/>
  <c r="Y360" i="1"/>
  <c r="U360" i="1"/>
  <c r="M360" i="1"/>
  <c r="Y359" i="1"/>
  <c r="U359" i="1"/>
  <c r="M359" i="1"/>
  <c r="Y358" i="1"/>
  <c r="U358" i="1"/>
  <c r="M358" i="1"/>
  <c r="Y357" i="1"/>
  <c r="U357" i="1"/>
  <c r="M357" i="1"/>
  <c r="Y356" i="1"/>
  <c r="U356" i="1"/>
  <c r="M356" i="1"/>
  <c r="Y355" i="1"/>
  <c r="U355" i="1"/>
  <c r="M355" i="1"/>
  <c r="Y354" i="1"/>
  <c r="U354" i="1"/>
  <c r="M354" i="1"/>
  <c r="Y353" i="1"/>
  <c r="U353" i="1"/>
  <c r="M353" i="1"/>
  <c r="Y352" i="1"/>
  <c r="U352" i="1"/>
  <c r="M352" i="1"/>
  <c r="Y351" i="1"/>
  <c r="U351" i="1"/>
  <c r="M351" i="1"/>
  <c r="Y350" i="1"/>
  <c r="U350" i="1"/>
  <c r="M350" i="1"/>
  <c r="Y349" i="1"/>
  <c r="U349" i="1"/>
  <c r="M349" i="1"/>
  <c r="Y348" i="1"/>
  <c r="U348" i="1"/>
  <c r="M348" i="1"/>
  <c r="Y347" i="1"/>
  <c r="U347" i="1"/>
  <c r="M347" i="1"/>
  <c r="Y346" i="1"/>
  <c r="U346" i="1"/>
  <c r="M346" i="1"/>
  <c r="Y345" i="1"/>
  <c r="U345" i="1"/>
  <c r="M345" i="1"/>
  <c r="Y344" i="1"/>
  <c r="U344" i="1"/>
  <c r="M344" i="1"/>
  <c r="Y343" i="1"/>
  <c r="U343" i="1"/>
  <c r="M343" i="1"/>
  <c r="Y342" i="1"/>
  <c r="U342" i="1"/>
  <c r="M342" i="1"/>
  <c r="Y341" i="1"/>
  <c r="U341" i="1"/>
  <c r="M341" i="1"/>
  <c r="Y340" i="1"/>
  <c r="U340" i="1"/>
  <c r="M340" i="1"/>
  <c r="Y339" i="1"/>
  <c r="U339" i="1"/>
  <c r="M339" i="1"/>
  <c r="Y338" i="1"/>
  <c r="U338" i="1"/>
  <c r="M338" i="1"/>
  <c r="Y337" i="1"/>
  <c r="U337" i="1"/>
  <c r="M337" i="1"/>
  <c r="Y336" i="1"/>
  <c r="U336" i="1"/>
  <c r="M336" i="1"/>
  <c r="Y335" i="1"/>
  <c r="U335" i="1"/>
  <c r="M335" i="1"/>
  <c r="Y334" i="1"/>
  <c r="U334" i="1"/>
  <c r="M334" i="1"/>
  <c r="Y333" i="1"/>
  <c r="U333" i="1"/>
  <c r="M333" i="1"/>
  <c r="Y332" i="1"/>
  <c r="U332" i="1"/>
  <c r="M332" i="1"/>
  <c r="Y331" i="1"/>
  <c r="U331" i="1"/>
  <c r="M331" i="1"/>
  <c r="Y330" i="1"/>
  <c r="U330" i="1"/>
  <c r="M330" i="1"/>
  <c r="Y329" i="1"/>
  <c r="U329" i="1"/>
  <c r="M329" i="1"/>
  <c r="Y328" i="1"/>
  <c r="U328" i="1"/>
  <c r="M328" i="1"/>
  <c r="Y327" i="1"/>
  <c r="U327" i="1"/>
  <c r="M327" i="1"/>
  <c r="Y326" i="1"/>
  <c r="U326" i="1"/>
  <c r="M326" i="1"/>
  <c r="Y325" i="1"/>
  <c r="U325" i="1"/>
  <c r="M325" i="1"/>
  <c r="Y324" i="1"/>
  <c r="U324" i="1"/>
  <c r="M324" i="1"/>
  <c r="Y323" i="1"/>
  <c r="U323" i="1"/>
  <c r="M323" i="1"/>
  <c r="Y322" i="1"/>
  <c r="U322" i="1"/>
  <c r="M322" i="1"/>
  <c r="Y321" i="1"/>
  <c r="U321" i="1"/>
  <c r="M321" i="1"/>
  <c r="Y320" i="1"/>
  <c r="U320" i="1"/>
  <c r="M320" i="1"/>
  <c r="Y319" i="1"/>
  <c r="U319" i="1"/>
  <c r="M319" i="1"/>
  <c r="Y318" i="1"/>
  <c r="U318" i="1"/>
  <c r="M318" i="1"/>
  <c r="Y317" i="1"/>
  <c r="U317" i="1"/>
  <c r="M317" i="1"/>
  <c r="Y316" i="1"/>
  <c r="U316" i="1"/>
  <c r="M316" i="1"/>
  <c r="Y315" i="1"/>
  <c r="U315" i="1"/>
  <c r="M315" i="1"/>
  <c r="Y314" i="1"/>
  <c r="U314" i="1"/>
  <c r="M314" i="1"/>
  <c r="Y313" i="1"/>
  <c r="U313" i="1"/>
  <c r="M313" i="1"/>
  <c r="Y312" i="1"/>
  <c r="U312" i="1"/>
  <c r="M312" i="1"/>
  <c r="Y311" i="1"/>
  <c r="U311" i="1"/>
  <c r="M311" i="1"/>
  <c r="Y310" i="1"/>
  <c r="U310" i="1"/>
  <c r="M310" i="1"/>
  <c r="Y309" i="1"/>
  <c r="U309" i="1"/>
  <c r="M309" i="1"/>
  <c r="Y308" i="1"/>
  <c r="U308" i="1"/>
  <c r="M308" i="1"/>
  <c r="Y307" i="1"/>
  <c r="U307" i="1"/>
  <c r="M307" i="1"/>
  <c r="Y306" i="1"/>
  <c r="U306" i="1"/>
  <c r="M306" i="1"/>
  <c r="Y305" i="1"/>
  <c r="U305" i="1"/>
  <c r="M305" i="1"/>
  <c r="Y304" i="1"/>
  <c r="U304" i="1"/>
  <c r="M304" i="1"/>
  <c r="Y303" i="1"/>
  <c r="U303" i="1"/>
  <c r="M303" i="1"/>
  <c r="Y302" i="1"/>
  <c r="U302" i="1"/>
  <c r="M302" i="1"/>
  <c r="Y301" i="1"/>
  <c r="U301" i="1"/>
  <c r="M301" i="1"/>
  <c r="Y300" i="1"/>
  <c r="U300" i="1"/>
  <c r="M300" i="1"/>
  <c r="Y299" i="1"/>
  <c r="U299" i="1"/>
  <c r="M299" i="1"/>
  <c r="Y298" i="1"/>
  <c r="U298" i="1"/>
  <c r="M298" i="1"/>
  <c r="Y297" i="1"/>
  <c r="U297" i="1"/>
  <c r="M297" i="1"/>
  <c r="Y296" i="1"/>
  <c r="U296" i="1"/>
  <c r="M296" i="1"/>
  <c r="Y295" i="1"/>
  <c r="U295" i="1"/>
  <c r="M295" i="1"/>
  <c r="Y294" i="1"/>
  <c r="U294" i="1"/>
  <c r="M294" i="1"/>
  <c r="Y293" i="1"/>
  <c r="U293" i="1"/>
  <c r="M293" i="1"/>
  <c r="Y292" i="1"/>
  <c r="U292" i="1"/>
  <c r="M292" i="1"/>
  <c r="Y291" i="1"/>
  <c r="U291" i="1"/>
  <c r="M291" i="1"/>
  <c r="Y290" i="1"/>
  <c r="U290" i="1"/>
  <c r="M290" i="1"/>
  <c r="Y289" i="1"/>
  <c r="U289" i="1"/>
  <c r="M289" i="1"/>
  <c r="Y288" i="1"/>
  <c r="U288" i="1"/>
  <c r="M288" i="1"/>
  <c r="Y287" i="1"/>
  <c r="U287" i="1"/>
  <c r="M287" i="1"/>
  <c r="Y286" i="1"/>
  <c r="U286" i="1"/>
  <c r="M286" i="1"/>
  <c r="Y285" i="1"/>
  <c r="U285" i="1"/>
  <c r="M285" i="1"/>
  <c r="Y284" i="1"/>
  <c r="U284" i="1"/>
  <c r="M284" i="1"/>
  <c r="Y283" i="1"/>
  <c r="U283" i="1"/>
  <c r="M283" i="1"/>
  <c r="Y282" i="1"/>
  <c r="U282" i="1"/>
  <c r="M282" i="1"/>
  <c r="Y281" i="1"/>
  <c r="U281" i="1"/>
  <c r="M281" i="1"/>
  <c r="Y280" i="1"/>
  <c r="U280" i="1"/>
  <c r="M280" i="1"/>
  <c r="Y279" i="1"/>
  <c r="U279" i="1"/>
  <c r="M279" i="1"/>
  <c r="Y278" i="1"/>
  <c r="U278" i="1"/>
  <c r="M278" i="1"/>
  <c r="Y277" i="1"/>
  <c r="U277" i="1"/>
  <c r="M277" i="1"/>
  <c r="Y276" i="1"/>
  <c r="U276" i="1"/>
  <c r="M276" i="1"/>
  <c r="Y275" i="1"/>
  <c r="U275" i="1"/>
  <c r="M275" i="1"/>
  <c r="Y274" i="1"/>
  <c r="U274" i="1"/>
  <c r="M274" i="1"/>
  <c r="Y273" i="1"/>
  <c r="U273" i="1"/>
  <c r="M273" i="1"/>
  <c r="Y272" i="1"/>
  <c r="U272" i="1"/>
  <c r="M272" i="1"/>
  <c r="Y271" i="1"/>
  <c r="U271" i="1"/>
  <c r="M271" i="1"/>
  <c r="Y270" i="1"/>
  <c r="U270" i="1"/>
  <c r="M270" i="1"/>
  <c r="Y269" i="1"/>
  <c r="U269" i="1"/>
  <c r="M269" i="1"/>
  <c r="Y268" i="1"/>
  <c r="U268" i="1"/>
  <c r="M268" i="1"/>
  <c r="Y267" i="1"/>
  <c r="U267" i="1"/>
  <c r="M267" i="1"/>
  <c r="Y266" i="1"/>
  <c r="U266" i="1"/>
  <c r="M266" i="1"/>
  <c r="Y265" i="1"/>
  <c r="U265" i="1"/>
  <c r="M265" i="1"/>
  <c r="Y264" i="1"/>
  <c r="U264" i="1"/>
  <c r="M264" i="1"/>
  <c r="Y263" i="1"/>
  <c r="U263" i="1"/>
  <c r="M263" i="1"/>
  <c r="Y262" i="1"/>
  <c r="U262" i="1"/>
  <c r="M262" i="1"/>
  <c r="Y261" i="1"/>
  <c r="U261" i="1"/>
  <c r="M261" i="1"/>
  <c r="Y260" i="1"/>
  <c r="U260" i="1"/>
  <c r="M260" i="1"/>
  <c r="Y259" i="1"/>
  <c r="U259" i="1"/>
  <c r="M259" i="1"/>
  <c r="Y258" i="1"/>
  <c r="U258" i="1"/>
  <c r="M258" i="1"/>
  <c r="Y257" i="1"/>
  <c r="U257" i="1"/>
  <c r="M257" i="1"/>
  <c r="Y256" i="1"/>
  <c r="U256" i="1"/>
  <c r="M256" i="1"/>
  <c r="Y255" i="1"/>
  <c r="U255" i="1"/>
  <c r="M255" i="1"/>
  <c r="Y254" i="1"/>
  <c r="U254" i="1"/>
  <c r="M254" i="1"/>
  <c r="Y253" i="1"/>
  <c r="U253" i="1"/>
  <c r="M253" i="1"/>
  <c r="Y252" i="1"/>
  <c r="U252" i="1"/>
  <c r="M252" i="1"/>
  <c r="Y251" i="1"/>
  <c r="U251" i="1"/>
  <c r="M251" i="1"/>
  <c r="Y250" i="1"/>
  <c r="U250" i="1"/>
  <c r="M250" i="1"/>
  <c r="Y249" i="1"/>
  <c r="U249" i="1"/>
  <c r="M249" i="1"/>
  <c r="Y248" i="1"/>
  <c r="U248" i="1"/>
  <c r="M248" i="1"/>
  <c r="Y247" i="1"/>
  <c r="U247" i="1"/>
  <c r="M247" i="1"/>
  <c r="Y246" i="1"/>
  <c r="U246" i="1"/>
  <c r="M246" i="1"/>
  <c r="Y245" i="1"/>
  <c r="U245" i="1"/>
  <c r="M245" i="1"/>
  <c r="Y244" i="1"/>
  <c r="U244" i="1"/>
  <c r="M244" i="1"/>
  <c r="Y243" i="1"/>
  <c r="U243" i="1"/>
  <c r="M243" i="1"/>
  <c r="Y242" i="1"/>
  <c r="U242" i="1"/>
  <c r="M242" i="1"/>
  <c r="Y241" i="1"/>
  <c r="U241" i="1"/>
  <c r="M241" i="1"/>
  <c r="Y240" i="1"/>
  <c r="U240" i="1"/>
  <c r="M240" i="1"/>
  <c r="Y239" i="1"/>
  <c r="U239" i="1"/>
  <c r="M239" i="1"/>
  <c r="Y238" i="1"/>
  <c r="U238" i="1"/>
  <c r="M238" i="1"/>
  <c r="Y237" i="1"/>
  <c r="U237" i="1"/>
  <c r="M237" i="1"/>
  <c r="Y236" i="1"/>
  <c r="U236" i="1"/>
  <c r="M236" i="1"/>
  <c r="Y235" i="1"/>
  <c r="U235" i="1"/>
  <c r="M235" i="1"/>
  <c r="Y234" i="1"/>
  <c r="U234" i="1"/>
  <c r="M234" i="1"/>
  <c r="Y233" i="1"/>
  <c r="U233" i="1"/>
  <c r="M233" i="1"/>
  <c r="Y232" i="1"/>
  <c r="U232" i="1"/>
  <c r="M232" i="1"/>
  <c r="Y231" i="1"/>
  <c r="U231" i="1"/>
  <c r="M231" i="1"/>
  <c r="Y230" i="1"/>
  <c r="U230" i="1"/>
  <c r="M230" i="1"/>
  <c r="Y229" i="1"/>
  <c r="U229" i="1"/>
  <c r="M229" i="1"/>
  <c r="Y228" i="1"/>
  <c r="U228" i="1"/>
  <c r="M228" i="1"/>
  <c r="Y227" i="1"/>
  <c r="U227" i="1"/>
  <c r="M227" i="1"/>
  <c r="Y226" i="1"/>
  <c r="U226" i="1"/>
  <c r="M226" i="1"/>
  <c r="Y225" i="1"/>
  <c r="U225" i="1"/>
  <c r="M225" i="1"/>
  <c r="Y224" i="1"/>
  <c r="U224" i="1"/>
  <c r="M224" i="1"/>
  <c r="Y223" i="1"/>
  <c r="U223" i="1"/>
  <c r="M223" i="1"/>
  <c r="Y222" i="1"/>
  <c r="U222" i="1"/>
  <c r="M222" i="1"/>
  <c r="Y221" i="1"/>
  <c r="U221" i="1"/>
  <c r="M221" i="1"/>
  <c r="Y220" i="1"/>
  <c r="U220" i="1"/>
  <c r="M220" i="1"/>
  <c r="Y219" i="1"/>
  <c r="U219" i="1"/>
  <c r="M219" i="1"/>
  <c r="Y218" i="1"/>
  <c r="U218" i="1"/>
  <c r="M218" i="1"/>
  <c r="Y217" i="1"/>
  <c r="U217" i="1"/>
  <c r="M217" i="1"/>
  <c r="Y216" i="1"/>
  <c r="U216" i="1"/>
  <c r="M216" i="1"/>
  <c r="Y215" i="1"/>
  <c r="U215" i="1"/>
  <c r="M215" i="1"/>
  <c r="Y214" i="1"/>
  <c r="U214" i="1"/>
  <c r="M214" i="1"/>
  <c r="Y213" i="1"/>
  <c r="U213" i="1"/>
  <c r="M213" i="1"/>
  <c r="Y212" i="1"/>
  <c r="U212" i="1"/>
  <c r="M212" i="1"/>
  <c r="Y211" i="1"/>
  <c r="U211" i="1"/>
  <c r="M211" i="1"/>
  <c r="Y210" i="1"/>
  <c r="U210" i="1"/>
  <c r="M210" i="1"/>
  <c r="Y209" i="1"/>
  <c r="U209" i="1"/>
  <c r="M209" i="1"/>
  <c r="Y208" i="1"/>
  <c r="U208" i="1"/>
  <c r="M208" i="1"/>
  <c r="Y207" i="1"/>
  <c r="U207" i="1"/>
  <c r="M207" i="1"/>
  <c r="Y206" i="1"/>
  <c r="U206" i="1"/>
  <c r="M206" i="1"/>
  <c r="Y205" i="1"/>
  <c r="U205" i="1"/>
  <c r="M205" i="1"/>
  <c r="Y204" i="1"/>
  <c r="U204" i="1"/>
  <c r="M204" i="1"/>
  <c r="Y203" i="1"/>
  <c r="U203" i="1"/>
  <c r="M203" i="1"/>
  <c r="Y202" i="1"/>
  <c r="U202" i="1"/>
  <c r="M202" i="1"/>
  <c r="Y201" i="1"/>
  <c r="U201" i="1"/>
  <c r="M201" i="1"/>
  <c r="Y200" i="1"/>
  <c r="U200" i="1"/>
  <c r="M200" i="1"/>
  <c r="Y199" i="1"/>
  <c r="U199" i="1"/>
  <c r="M199" i="1"/>
  <c r="Y198" i="1"/>
  <c r="U198" i="1"/>
  <c r="M198" i="1"/>
  <c r="Y197" i="1"/>
  <c r="U197" i="1"/>
  <c r="M197" i="1"/>
  <c r="Y196" i="1"/>
  <c r="U196" i="1"/>
  <c r="M196" i="1"/>
  <c r="Y195" i="1"/>
  <c r="U195" i="1"/>
  <c r="M195" i="1"/>
  <c r="Y194" i="1"/>
  <c r="U194" i="1"/>
  <c r="M194" i="1"/>
  <c r="Y193" i="1"/>
  <c r="U193" i="1"/>
  <c r="M193" i="1"/>
  <c r="Y192" i="1"/>
  <c r="U192" i="1"/>
  <c r="M192" i="1"/>
  <c r="Y191" i="1"/>
  <c r="U191" i="1"/>
  <c r="M191" i="1"/>
  <c r="Y190" i="1"/>
  <c r="U190" i="1"/>
  <c r="M190" i="1"/>
  <c r="Y189" i="1"/>
  <c r="U189" i="1"/>
  <c r="M189" i="1"/>
  <c r="Y188" i="1"/>
  <c r="U188" i="1"/>
  <c r="M188" i="1"/>
  <c r="Y187" i="1"/>
  <c r="U187" i="1"/>
  <c r="M187" i="1"/>
  <c r="Y186" i="1"/>
  <c r="U186" i="1"/>
  <c r="M186" i="1"/>
  <c r="Y185" i="1"/>
  <c r="U185" i="1"/>
  <c r="M185" i="1"/>
  <c r="Y184" i="1"/>
  <c r="U184" i="1"/>
  <c r="M184" i="1"/>
  <c r="Y183" i="1"/>
  <c r="U183" i="1"/>
  <c r="M183" i="1"/>
  <c r="Y182" i="1"/>
  <c r="U182" i="1"/>
  <c r="M182" i="1"/>
  <c r="Y181" i="1"/>
  <c r="U181" i="1"/>
  <c r="M181" i="1"/>
  <c r="Y180" i="1"/>
  <c r="U180" i="1"/>
  <c r="M180" i="1"/>
  <c r="Y179" i="1"/>
  <c r="U179" i="1"/>
  <c r="M179" i="1"/>
  <c r="Y178" i="1"/>
  <c r="U178" i="1"/>
  <c r="M178" i="1"/>
  <c r="Y177" i="1"/>
  <c r="U177" i="1"/>
  <c r="M177" i="1"/>
  <c r="Y176" i="1"/>
  <c r="U176" i="1"/>
  <c r="M176" i="1"/>
  <c r="Y175" i="1"/>
  <c r="U175" i="1"/>
  <c r="M175" i="1"/>
  <c r="Y174" i="1"/>
  <c r="U174" i="1"/>
  <c r="M174" i="1"/>
  <c r="Y173" i="1"/>
  <c r="U173" i="1"/>
  <c r="M173" i="1"/>
  <c r="Y172" i="1"/>
  <c r="U172" i="1"/>
  <c r="M172" i="1"/>
  <c r="Y171" i="1"/>
  <c r="U171" i="1"/>
  <c r="M171" i="1"/>
  <c r="Y170" i="1"/>
  <c r="U170" i="1"/>
  <c r="M170" i="1"/>
  <c r="Y169" i="1"/>
  <c r="U169" i="1"/>
  <c r="M169" i="1"/>
  <c r="Y168" i="1"/>
  <c r="U168" i="1"/>
  <c r="M168" i="1"/>
  <c r="Y167" i="1"/>
  <c r="U167" i="1"/>
  <c r="M167" i="1"/>
  <c r="Y166" i="1"/>
  <c r="U166" i="1"/>
  <c r="M166" i="1"/>
  <c r="Y165" i="1"/>
  <c r="U165" i="1"/>
  <c r="M165" i="1"/>
  <c r="Y164" i="1"/>
  <c r="U164" i="1"/>
  <c r="M164" i="1"/>
  <c r="Y163" i="1"/>
  <c r="U163" i="1"/>
  <c r="M163" i="1"/>
  <c r="Y162" i="1"/>
  <c r="U162" i="1"/>
  <c r="M162" i="1"/>
  <c r="Y161" i="1"/>
  <c r="U161" i="1"/>
  <c r="M161" i="1"/>
  <c r="Y160" i="1"/>
  <c r="U160" i="1"/>
  <c r="M160" i="1"/>
  <c r="Y159" i="1"/>
  <c r="U159" i="1"/>
  <c r="M159" i="1"/>
  <c r="Y158" i="1"/>
  <c r="U158" i="1"/>
  <c r="M158" i="1"/>
  <c r="Y157" i="1"/>
  <c r="U157" i="1"/>
  <c r="M157" i="1"/>
  <c r="Y156" i="1"/>
  <c r="U156" i="1"/>
  <c r="M156" i="1"/>
  <c r="Y155" i="1"/>
  <c r="U155" i="1"/>
  <c r="M155" i="1"/>
  <c r="Y154" i="1"/>
  <c r="U154" i="1"/>
  <c r="M154" i="1"/>
  <c r="Y153" i="1"/>
  <c r="U153" i="1"/>
  <c r="M153" i="1"/>
  <c r="Y152" i="1"/>
  <c r="U152" i="1"/>
  <c r="M152" i="1"/>
  <c r="Y151" i="1"/>
  <c r="U151" i="1"/>
  <c r="M151" i="1"/>
  <c r="Y150" i="1"/>
  <c r="U150" i="1"/>
  <c r="M150" i="1"/>
  <c r="Y149" i="1"/>
  <c r="U149" i="1"/>
  <c r="M149" i="1"/>
  <c r="Y148" i="1"/>
  <c r="U148" i="1"/>
  <c r="M148" i="1"/>
  <c r="Y147" i="1"/>
  <c r="U147" i="1"/>
  <c r="M147" i="1"/>
  <c r="Y146" i="1"/>
  <c r="U146" i="1"/>
  <c r="M146" i="1"/>
  <c r="Y145" i="1"/>
  <c r="U145" i="1"/>
  <c r="M145" i="1"/>
  <c r="Y144" i="1"/>
  <c r="U144" i="1"/>
  <c r="M144" i="1"/>
  <c r="Y143" i="1"/>
  <c r="U143" i="1"/>
  <c r="M143" i="1"/>
  <c r="Y142" i="1"/>
  <c r="U142" i="1"/>
  <c r="M142" i="1"/>
  <c r="Y141" i="1"/>
  <c r="U141" i="1"/>
  <c r="M141" i="1"/>
  <c r="Y140" i="1"/>
  <c r="U140" i="1"/>
  <c r="M140" i="1"/>
  <c r="Y139" i="1"/>
  <c r="U139" i="1"/>
  <c r="M139" i="1"/>
  <c r="Y138" i="1"/>
  <c r="U138" i="1"/>
  <c r="M138" i="1"/>
  <c r="Y137" i="1"/>
  <c r="U137" i="1"/>
  <c r="M137" i="1"/>
  <c r="Y136" i="1"/>
  <c r="U136" i="1"/>
  <c r="M136" i="1"/>
  <c r="Y135" i="1"/>
  <c r="U135" i="1"/>
  <c r="M135" i="1"/>
  <c r="Y134" i="1"/>
  <c r="U134" i="1"/>
  <c r="M134" i="1"/>
  <c r="Y133" i="1"/>
  <c r="U133" i="1"/>
  <c r="M133" i="1"/>
  <c r="Y132" i="1"/>
  <c r="U132" i="1"/>
  <c r="M132" i="1"/>
  <c r="Y131" i="1"/>
  <c r="U131" i="1"/>
  <c r="M131" i="1"/>
  <c r="Y130" i="1"/>
  <c r="U130" i="1"/>
  <c r="M130" i="1"/>
  <c r="Y129" i="1"/>
  <c r="U129" i="1"/>
  <c r="M129" i="1"/>
  <c r="Y128" i="1"/>
  <c r="U128" i="1"/>
  <c r="M128" i="1"/>
  <c r="Y127" i="1"/>
  <c r="U127" i="1"/>
  <c r="M127" i="1"/>
  <c r="Y126" i="1"/>
  <c r="U126" i="1"/>
  <c r="M126" i="1"/>
  <c r="Y125" i="1"/>
  <c r="U125" i="1"/>
  <c r="M125" i="1"/>
  <c r="Y124" i="1"/>
  <c r="U124" i="1"/>
  <c r="M124" i="1"/>
  <c r="Y123" i="1"/>
  <c r="U123" i="1"/>
  <c r="M123" i="1"/>
  <c r="Y122" i="1"/>
  <c r="U122" i="1"/>
  <c r="M122" i="1"/>
  <c r="Y121" i="1"/>
  <c r="U121" i="1"/>
  <c r="M121" i="1"/>
  <c r="Y120" i="1"/>
  <c r="U120" i="1"/>
  <c r="M120" i="1"/>
  <c r="Y119" i="1"/>
  <c r="U119" i="1"/>
  <c r="M119" i="1"/>
  <c r="Y118" i="1"/>
  <c r="U118" i="1"/>
  <c r="M118" i="1"/>
  <c r="Y117" i="1"/>
  <c r="U117" i="1"/>
  <c r="M117" i="1"/>
  <c r="Y116" i="1"/>
  <c r="U116" i="1"/>
  <c r="M116" i="1"/>
  <c r="Y115" i="1"/>
  <c r="U115" i="1"/>
  <c r="M115" i="1"/>
  <c r="Y114" i="1"/>
  <c r="U114" i="1"/>
  <c r="M114" i="1"/>
  <c r="Y113" i="1"/>
  <c r="U113" i="1"/>
  <c r="M113" i="1"/>
  <c r="Y112" i="1"/>
  <c r="U112" i="1"/>
  <c r="M112" i="1"/>
  <c r="Y111" i="1"/>
  <c r="U111" i="1"/>
  <c r="M111" i="1"/>
  <c r="Y110" i="1"/>
  <c r="U110" i="1"/>
  <c r="M110" i="1"/>
  <c r="Y109" i="1"/>
  <c r="U109" i="1"/>
  <c r="M109" i="1"/>
  <c r="Y108" i="1"/>
  <c r="U108" i="1"/>
  <c r="M108" i="1"/>
  <c r="Y107" i="1"/>
  <c r="U107" i="1"/>
  <c r="M107" i="1"/>
  <c r="Y106" i="1"/>
  <c r="U106" i="1"/>
  <c r="M106" i="1"/>
  <c r="Y105" i="1"/>
  <c r="U105" i="1"/>
  <c r="M105" i="1"/>
  <c r="Y104" i="1"/>
  <c r="U104" i="1"/>
  <c r="M104" i="1"/>
  <c r="Y103" i="1"/>
  <c r="U103" i="1"/>
  <c r="M103" i="1"/>
  <c r="Y102" i="1"/>
  <c r="U102" i="1"/>
  <c r="M102" i="1"/>
  <c r="Y101" i="1"/>
  <c r="U101" i="1"/>
  <c r="M101" i="1"/>
  <c r="Y100" i="1"/>
  <c r="U100" i="1"/>
  <c r="M100" i="1"/>
  <c r="Y99" i="1"/>
  <c r="U99" i="1"/>
  <c r="M99" i="1"/>
  <c r="Y98" i="1"/>
  <c r="U98" i="1"/>
  <c r="M98" i="1"/>
  <c r="Y97" i="1"/>
  <c r="U97" i="1"/>
  <c r="M97" i="1"/>
  <c r="Y96" i="1"/>
  <c r="U96" i="1"/>
  <c r="M96" i="1"/>
  <c r="Y95" i="1"/>
  <c r="U95" i="1"/>
  <c r="M95" i="1"/>
  <c r="Y94" i="1"/>
  <c r="U94" i="1"/>
  <c r="M94" i="1"/>
  <c r="Y93" i="1"/>
  <c r="U93" i="1"/>
  <c r="M93" i="1"/>
  <c r="Y92" i="1"/>
  <c r="U92" i="1"/>
  <c r="M92" i="1"/>
  <c r="Y91" i="1"/>
  <c r="U91" i="1"/>
  <c r="M91" i="1"/>
  <c r="Y90" i="1"/>
  <c r="U90" i="1"/>
  <c r="M90" i="1"/>
  <c r="Y89" i="1"/>
  <c r="U89" i="1"/>
  <c r="M89" i="1"/>
  <c r="Y88" i="1"/>
  <c r="U88" i="1"/>
  <c r="M88" i="1"/>
  <c r="Y87" i="1"/>
  <c r="U87" i="1"/>
  <c r="M87" i="1"/>
  <c r="Y86" i="1"/>
  <c r="U86" i="1"/>
  <c r="M86" i="1"/>
  <c r="Y85" i="1"/>
  <c r="U85" i="1"/>
  <c r="M85" i="1"/>
  <c r="Y84" i="1"/>
  <c r="U84" i="1"/>
  <c r="M84" i="1"/>
  <c r="Y83" i="1"/>
  <c r="U83" i="1"/>
  <c r="M83" i="1"/>
  <c r="Y82" i="1"/>
  <c r="U82" i="1"/>
  <c r="M82" i="1"/>
  <c r="Y81" i="1"/>
  <c r="U81" i="1"/>
  <c r="M81" i="1"/>
  <c r="Y80" i="1"/>
  <c r="U80" i="1"/>
  <c r="M80" i="1"/>
  <c r="Y79" i="1"/>
  <c r="U79" i="1"/>
  <c r="M79" i="1"/>
  <c r="Y78" i="1"/>
  <c r="U78" i="1"/>
  <c r="M78" i="1"/>
  <c r="Y77" i="1"/>
  <c r="U77" i="1"/>
  <c r="M77" i="1"/>
  <c r="Y76" i="1"/>
  <c r="U76" i="1"/>
  <c r="M76" i="1"/>
  <c r="Y75" i="1"/>
  <c r="U75" i="1"/>
  <c r="M75" i="1"/>
  <c r="Y74" i="1"/>
  <c r="U74" i="1"/>
  <c r="M74" i="1"/>
  <c r="Y73" i="1"/>
  <c r="U73" i="1"/>
  <c r="M73" i="1"/>
  <c r="Y72" i="1"/>
  <c r="U72" i="1"/>
  <c r="M72" i="1"/>
  <c r="Y71" i="1"/>
  <c r="U71" i="1"/>
  <c r="M71" i="1"/>
  <c r="Y70" i="1"/>
  <c r="U70" i="1"/>
  <c r="M70" i="1"/>
  <c r="Y69" i="1"/>
  <c r="U69" i="1"/>
  <c r="M69" i="1"/>
  <c r="Y68" i="1"/>
  <c r="U68" i="1"/>
  <c r="M68" i="1"/>
  <c r="Y67" i="1"/>
  <c r="U67" i="1"/>
  <c r="M67" i="1"/>
  <c r="Y66" i="1"/>
  <c r="U66" i="1"/>
  <c r="M66" i="1"/>
  <c r="Y65" i="1"/>
  <c r="U65" i="1"/>
  <c r="M65" i="1"/>
  <c r="Y64" i="1"/>
  <c r="U64" i="1"/>
  <c r="M64" i="1"/>
  <c r="Y63" i="1"/>
  <c r="U63" i="1"/>
  <c r="M63" i="1"/>
  <c r="Y62" i="1"/>
  <c r="U62" i="1"/>
  <c r="M62" i="1"/>
  <c r="Y61" i="1"/>
  <c r="U61" i="1"/>
  <c r="M61" i="1"/>
  <c r="Y60" i="1"/>
  <c r="U60" i="1"/>
  <c r="M60" i="1"/>
  <c r="Y59" i="1"/>
  <c r="U59" i="1"/>
  <c r="M59" i="1"/>
  <c r="Y58" i="1"/>
  <c r="U58" i="1"/>
  <c r="M58" i="1"/>
  <c r="Y57" i="1"/>
  <c r="U57" i="1"/>
  <c r="M57" i="1"/>
  <c r="Y56" i="1"/>
  <c r="U56" i="1"/>
  <c r="M56" i="1"/>
  <c r="Y55" i="1"/>
  <c r="U55" i="1"/>
  <c r="M55" i="1"/>
  <c r="Y54" i="1"/>
  <c r="U54" i="1"/>
  <c r="M54" i="1"/>
  <c r="Y53" i="1"/>
  <c r="U53" i="1"/>
  <c r="M53" i="1"/>
  <c r="Y52" i="1"/>
  <c r="U52" i="1"/>
  <c r="M52" i="1"/>
  <c r="Y51" i="1"/>
  <c r="U51" i="1"/>
  <c r="M51" i="1"/>
  <c r="Y50" i="1"/>
  <c r="U50" i="1"/>
  <c r="M50" i="1"/>
  <c r="Y49" i="1"/>
  <c r="U49" i="1"/>
  <c r="M49" i="1"/>
  <c r="Y48" i="1"/>
  <c r="U48" i="1"/>
  <c r="M48" i="1"/>
  <c r="Y47" i="1"/>
  <c r="U47" i="1"/>
  <c r="M47" i="1"/>
  <c r="Y46" i="1"/>
  <c r="U46" i="1"/>
  <c r="M46" i="1"/>
  <c r="Y45" i="1"/>
  <c r="U45" i="1"/>
  <c r="M45" i="1"/>
  <c r="Y44" i="1"/>
  <c r="U44" i="1"/>
  <c r="M44" i="1"/>
  <c r="Y43" i="1"/>
  <c r="U43" i="1"/>
  <c r="M43" i="1"/>
  <c r="Y42" i="1"/>
  <c r="U42" i="1"/>
  <c r="M42" i="1"/>
  <c r="Y41" i="1"/>
  <c r="U41" i="1"/>
  <c r="M41" i="1"/>
  <c r="Y40" i="1"/>
  <c r="U40" i="1"/>
  <c r="M40" i="1"/>
  <c r="Y39" i="1"/>
  <c r="U39" i="1"/>
  <c r="M39" i="1"/>
  <c r="Y38" i="1"/>
  <c r="U38" i="1"/>
  <c r="M38" i="1"/>
  <c r="Y37" i="1"/>
  <c r="U37" i="1"/>
  <c r="M37" i="1"/>
  <c r="Y36" i="1"/>
  <c r="U36" i="1"/>
  <c r="M36" i="1"/>
  <c r="Y35" i="1"/>
  <c r="U35" i="1"/>
  <c r="M35" i="1"/>
  <c r="Y34" i="1"/>
  <c r="U34" i="1"/>
  <c r="M34" i="1"/>
  <c r="Y33" i="1"/>
  <c r="U33" i="1"/>
  <c r="M33" i="1"/>
  <c r="Y32" i="1"/>
  <c r="U32" i="1"/>
  <c r="M32" i="1"/>
  <c r="Y31" i="1"/>
  <c r="U31" i="1"/>
  <c r="M31" i="1"/>
  <c r="Y30" i="1"/>
  <c r="U30" i="1"/>
  <c r="M30" i="1"/>
  <c r="Y29" i="1"/>
  <c r="U29" i="1"/>
  <c r="M29" i="1"/>
  <c r="Y28" i="1"/>
  <c r="U28" i="1"/>
  <c r="M28" i="1"/>
  <c r="Y27" i="1"/>
  <c r="U27" i="1"/>
  <c r="M27" i="1"/>
  <c r="Y26" i="1"/>
  <c r="U26" i="1"/>
  <c r="M26" i="1"/>
  <c r="Y25" i="1"/>
  <c r="U25" i="1"/>
  <c r="M25" i="1"/>
  <c r="Y24" i="1"/>
  <c r="U24" i="1"/>
  <c r="M24" i="1"/>
  <c r="Y23" i="1"/>
  <c r="U23" i="1"/>
  <c r="M23" i="1"/>
  <c r="Y22" i="1"/>
  <c r="U22" i="1"/>
  <c r="M22" i="1"/>
  <c r="Y21" i="1"/>
  <c r="U21" i="1"/>
  <c r="M21" i="1"/>
  <c r="Y20" i="1"/>
  <c r="U20" i="1"/>
  <c r="M20" i="1"/>
  <c r="Y19" i="1"/>
  <c r="U19" i="1"/>
  <c r="M19" i="1"/>
  <c r="Y18" i="1"/>
  <c r="U18" i="1"/>
  <c r="M18" i="1"/>
  <c r="Y17" i="1"/>
  <c r="U17" i="1"/>
  <c r="M17" i="1"/>
  <c r="Y16" i="1"/>
  <c r="U16" i="1"/>
  <c r="M16" i="1"/>
  <c r="Y15" i="1"/>
  <c r="U15" i="1"/>
  <c r="M15" i="1"/>
  <c r="Y14" i="1"/>
  <c r="U14" i="1"/>
  <c r="M14" i="1"/>
  <c r="Y13" i="1"/>
  <c r="U13" i="1"/>
  <c r="M13" i="1"/>
  <c r="Y12" i="1"/>
  <c r="U12" i="1"/>
  <c r="M12" i="1"/>
  <c r="Y11" i="1"/>
  <c r="U11" i="1"/>
  <c r="M11" i="1"/>
  <c r="Y10" i="1"/>
  <c r="U10" i="1"/>
  <c r="M10" i="1"/>
  <c r="Y9" i="1"/>
  <c r="U9" i="1"/>
  <c r="M9" i="1"/>
  <c r="Y8" i="1"/>
  <c r="U8" i="1"/>
  <c r="M8" i="1"/>
  <c r="Y7" i="1"/>
  <c r="U7" i="1"/>
  <c r="M7" i="1"/>
  <c r="Y6" i="1"/>
  <c r="U6" i="1"/>
  <c r="M6" i="1"/>
  <c r="Y5" i="1"/>
  <c r="U5" i="1"/>
  <c r="M5" i="1"/>
  <c r="Y4" i="1"/>
  <c r="U4" i="1"/>
  <c r="M4" i="1"/>
  <c r="Y3" i="1"/>
  <c r="U3" i="1"/>
  <c r="M3" i="1"/>
  <c r="Y2" i="1"/>
  <c r="U2" i="1"/>
  <c r="M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D6FA648-D81D-4670-A52C-A46CF48D572D}"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1A5C6F3E-E74A-4FF3-BEE4-40BF77C376C8}" name="WorksheetConnection_Sheet1!$A:$Y" type="102" refreshedVersion="8" minRefreshableVersion="5">
    <extLst>
      <ext xmlns:x15="http://schemas.microsoft.com/office/spreadsheetml/2010/11/main" uri="{DE250136-89BD-433C-8126-D09CA5730AF9}">
        <x15:connection id="Range" autoDelete="1">
          <x15:rangePr sourceName="_xlcn.WorksheetConnection_Sheet1AY1"/>
        </x15:connection>
      </ext>
    </extLst>
  </connection>
  <connection id="3" xr16:uid="{D770A2EA-6E73-4F97-A1B2-5ECFFF2A1C85}" name="WorksheetConnection_Zomata.xlsx!Table21" type="102" refreshedVersion="8" minRefreshableVersion="5">
    <extLst>
      <ext xmlns:x15="http://schemas.microsoft.com/office/spreadsheetml/2010/11/main" uri="{DE250136-89BD-433C-8126-D09CA5730AF9}">
        <x15:connection id="Raw data-ec01c27b-4a87-4a1d-b9f6-277c757f05c4">
          <x15:rangePr sourceName="_xlcn.WorksheetConnection_Zomata.xlsxTable211"/>
        </x15:connection>
      </ext>
    </extLst>
  </connection>
  <connection id="4" xr16:uid="{D770A2EA-6E73-4F97-A1B2-5ECFFF2A1C85}" name="WorksheetConnection_Zomata.xlsx!Table211" type="102" refreshedVersion="8" minRefreshableVersion="5">
    <extLst>
      <ext xmlns:x15="http://schemas.microsoft.com/office/spreadsheetml/2010/11/main" uri="{DE250136-89BD-433C-8126-D09CA5730AF9}">
        <x15:connection id="Raw data-9aa751ca-c794-4f88-993d-459af96c15b7">
          <x15:rangePr sourceName="_xlcn.WorksheetConnection_Zomata.xlsxTable2111"/>
        </x15:connection>
      </ext>
    </extLst>
  </connection>
  <connection id="5" xr16:uid="{7D5F3A21-97FE-4E01-A45A-E34466E633AE}" name="WorksheetConnection_Zomata.xlsx!Table3" type="102" refreshedVersion="8" minRefreshableVersion="5">
    <extLst>
      <ext xmlns:x15="http://schemas.microsoft.com/office/spreadsheetml/2010/11/main" uri="{DE250136-89BD-433C-8126-D09CA5730AF9}">
        <x15:connection id="country table-3a4e8968-ada8-4c45-a475-f54ae97f7285">
          <x15:rangePr sourceName="_xlcn.WorksheetConnection_Zomata.xlsxTable31"/>
        </x15:connection>
      </ext>
    </extLst>
  </connection>
  <connection id="6" xr16:uid="{7D5F3A21-97FE-4E01-A45A-E34466E633AE}" name="WorksheetConnection_Zomata.xlsx!Table31" type="102" refreshedVersion="8" minRefreshableVersion="5">
    <extLst>
      <ext xmlns:x15="http://schemas.microsoft.com/office/spreadsheetml/2010/11/main" uri="{DE250136-89BD-433C-8126-D09CA5730AF9}">
        <x15:connection id="country table-a40ca396-e2d7-4410-a0ae-43de36712bd4">
          <x15:rangePr sourceName="_xlcn.WorksheetConnection_Zomata.xlsxTable311"/>
        </x15:connection>
      </ext>
    </extLst>
  </connection>
</connections>
</file>

<file path=xl/sharedStrings.xml><?xml version="1.0" encoding="utf-8"?>
<sst xmlns="http://schemas.openxmlformats.org/spreadsheetml/2006/main" count="127739" uniqueCount="20674">
  <si>
    <t>Restaurant ID</t>
  </si>
  <si>
    <t>Restaurant Name</t>
  </si>
  <si>
    <t>Country Code</t>
  </si>
  <si>
    <t>Country</t>
  </si>
  <si>
    <t>City</t>
  </si>
  <si>
    <t>Address</t>
  </si>
  <si>
    <t>Locality</t>
  </si>
  <si>
    <t>Locality Verbose</t>
  </si>
  <si>
    <t>Longitude</t>
  </si>
  <si>
    <t>Latitude</t>
  </si>
  <si>
    <t>Cuisines</t>
  </si>
  <si>
    <t>Average Cost for two</t>
  </si>
  <si>
    <t xml:space="preserve">Cost Range </t>
  </si>
  <si>
    <t>Currency</t>
  </si>
  <si>
    <t>Has Table booking</t>
  </si>
  <si>
    <t>Has Online delivery</t>
  </si>
  <si>
    <t>Is delivering now</t>
  </si>
  <si>
    <t>Switch to order menu</t>
  </si>
  <si>
    <t>Price range</t>
  </si>
  <si>
    <t>Aggregate rating</t>
  </si>
  <si>
    <t>Rating Range</t>
  </si>
  <si>
    <t>Rating color</t>
  </si>
  <si>
    <t>Rating text</t>
  </si>
  <si>
    <t>Votes</t>
  </si>
  <si>
    <t>Performance</t>
  </si>
  <si>
    <t>Le Petit Souffle</t>
  </si>
  <si>
    <t>Makati City</t>
  </si>
  <si>
    <t>Third Floor, Century City Mall, Kalayaan Avenue, Poblacion, Makati City</t>
  </si>
  <si>
    <t>Century City Mall, Poblacion, Makati City</t>
  </si>
  <si>
    <t>Century City Mall, Poblacion, Makati City, Makati City</t>
  </si>
  <si>
    <t>French, Japanese, Desserts</t>
  </si>
  <si>
    <t>Botswana Pula(P)</t>
  </si>
  <si>
    <t>Yes</t>
  </si>
  <si>
    <t>No</t>
  </si>
  <si>
    <t>Dark Green</t>
  </si>
  <si>
    <t>Excellent</t>
  </si>
  <si>
    <t>Izakaya Kikufuji</t>
  </si>
  <si>
    <t>Little Tokyo, 2277 Chino Roces Avenue, Legaspi Village, Makati City</t>
  </si>
  <si>
    <t>Little Tokyo, Legaspi Village, Makati City</t>
  </si>
  <si>
    <t>Little Tokyo, Legaspi Village, Makati City, Makati City</t>
  </si>
  <si>
    <t>Japanese</t>
  </si>
  <si>
    <t>Heat - Edsa Shangri-La</t>
  </si>
  <si>
    <t>Mandaluyong City</t>
  </si>
  <si>
    <t>Edsa Shangri-La, 1 Garden Way, Ortigas, Mandaluyong City</t>
  </si>
  <si>
    <t>Edsa Shangri-La, Ortigas, Mandaluyong City</t>
  </si>
  <si>
    <t>Edsa Shangri-La, Ortigas, Mandaluyong City, Mandaluyong City</t>
  </si>
  <si>
    <t>Seafood, Asian, Filipino, Indian</t>
  </si>
  <si>
    <t>Green</t>
  </si>
  <si>
    <t>Very Good</t>
  </si>
  <si>
    <t>Ooma</t>
  </si>
  <si>
    <t>Third Floor, Mega Fashion Hall, SM Megamall, Ortigas, Mandaluyong City</t>
  </si>
  <si>
    <t>SM Megamall, Ortigas, Mandaluyong City</t>
  </si>
  <si>
    <t>SM Megamall, Ortigas, Mandaluyong City, Mandaluyong City</t>
  </si>
  <si>
    <t>Japanese, Sushi</t>
  </si>
  <si>
    <t>Sambo Kojin</t>
  </si>
  <si>
    <t>Third Floor, Mega Atrium, SM Megamall, Ortigas, Mandaluyong City</t>
  </si>
  <si>
    <t>Japanese, Korean</t>
  </si>
  <si>
    <t>Din Tai Fung</t>
  </si>
  <si>
    <t>Ground Floor, Mega Fashion Hall, SM Megamall, Ortigas, Mandaluyong City</t>
  </si>
  <si>
    <t>Chinese</t>
  </si>
  <si>
    <t>Buffet 101</t>
  </si>
  <si>
    <t>Pasay City</t>
  </si>
  <si>
    <t>Building K, SM By The Bay, Sunset Boulevard, Mall of Asia Complex (MOA), Pasay City</t>
  </si>
  <si>
    <t>SM by the Bay, Mall of Asia Complex, Pasay City</t>
  </si>
  <si>
    <t>SM by the Bay, Mall of Asia Complex, Pasay City, Pasay City</t>
  </si>
  <si>
    <t>Asian, European</t>
  </si>
  <si>
    <t>Vikings</t>
  </si>
  <si>
    <t>Building B, By The Bay, Seaside Boulevard, Mall of Asia Complex (MOA), Pasay City</t>
  </si>
  <si>
    <t>Seafood, Filipino, Asian, European</t>
  </si>
  <si>
    <t>Spiral - Sofitel Philippine Plaza Manila</t>
  </si>
  <si>
    <t>Plaza Level, Sofitel Philippine Plaza Manila, CCP Complex, Pasay City</t>
  </si>
  <si>
    <t>Sofitel Philippine Plaza Manila, Pasay City</t>
  </si>
  <si>
    <t>Sofitel Philippine Plaza Manila, Pasay City, Pasay City</t>
  </si>
  <si>
    <t>European, Asian, Indian</t>
  </si>
  <si>
    <t>Locavore</t>
  </si>
  <si>
    <t>Pasig City</t>
  </si>
  <si>
    <t>Brixton Technology Center, 10 Brixton Street, Kapitolyo, Pasig City</t>
  </si>
  <si>
    <t>Kapitolyo</t>
  </si>
  <si>
    <t>Kapitolyo, Pasig City</t>
  </si>
  <si>
    <t>Filipino</t>
  </si>
  <si>
    <t>Silantro Fil-Mex</t>
  </si>
  <si>
    <t>75 East Capitol Drive, Kapitolyo, Pasig City</t>
  </si>
  <si>
    <t>Filipino, Mexican</t>
  </si>
  <si>
    <t>Mad Mark's Creamery &amp; Good Eats</t>
  </si>
  <si>
    <t>23 East Capitol Drive, Kapitolyo, Pasig City</t>
  </si>
  <si>
    <t>American, Ice Cream, Desserts</t>
  </si>
  <si>
    <t>Quezon City</t>
  </si>
  <si>
    <t>Second Floor, UP Town Center, Katipunan Avenue, Diliman, Quezon City</t>
  </si>
  <si>
    <t>UP Town Center, Diliman, Quezon City</t>
  </si>
  <si>
    <t>UP Town Center, Diliman, Quezon City, Quezon City</t>
  </si>
  <si>
    <t>Guevarra's</t>
  </si>
  <si>
    <t>San Juan City</t>
  </si>
  <si>
    <t>387 P. Guevarra Corner Argonne Street, Addition Hills, San Juan City</t>
  </si>
  <si>
    <t>Addition Hills</t>
  </si>
  <si>
    <t>Addition Hills, San Juan City</t>
  </si>
  <si>
    <t>Sodam Korean Restaurant</t>
  </si>
  <si>
    <t>17 J. Abad Santos Drive, Little Baguio, San Juan City</t>
  </si>
  <si>
    <t>Little Baguio</t>
  </si>
  <si>
    <t>Little Baguio, San Juan City</t>
  </si>
  <si>
    <t>Korean</t>
  </si>
  <si>
    <t>Cafe Arabelle</t>
  </si>
  <si>
    <t>Santa Rosa</t>
  </si>
  <si>
    <t>Ayala Mall, Solenad, Nuvali, Santa Rosa - Tagaytay Road, Don Jose, Santa Rosa</t>
  </si>
  <si>
    <t>Nuvali, Don Jose, Santa Rosa</t>
  </si>
  <si>
    <t>Nuvali, Don Jose, Santa Rosa, Santa Rosa</t>
  </si>
  <si>
    <t>Cafe, American, Italian, Filipino</t>
  </si>
  <si>
    <t>Yellow</t>
  </si>
  <si>
    <t>Good</t>
  </si>
  <si>
    <t>Nonna's Pasta &amp; Pizzeria</t>
  </si>
  <si>
    <t>Ground Floor, Building G, Solenad 3, Nuvali, Don Jose, Santa Rosa</t>
  </si>
  <si>
    <t>Solenad 3, Don Jose, Santa Rosa</t>
  </si>
  <si>
    <t>Solenad 3, Don Jose, Santa Rosa, Santa Rosa</t>
  </si>
  <si>
    <t>Italian, Pizza</t>
  </si>
  <si>
    <t>Balay Dako</t>
  </si>
  <si>
    <t>Tagaytay City</t>
  </si>
  <si>
    <t>Aguinaldo Highway, Tagaytay City</t>
  </si>
  <si>
    <t>Tagaytay City, Tagaytay City</t>
  </si>
  <si>
    <t>Hobing Korean Dessert Cafe</t>
  </si>
  <si>
    <t>Taguig City</t>
  </si>
  <si>
    <t>Third Floor, BGC Stopover Pavillion, Rizal Drive Corner 31st Street, Bonifacio Global City, Taguig City</t>
  </si>
  <si>
    <t>BGC Stopover Pavillion, Bonifacio Global City</t>
  </si>
  <si>
    <t>BGC Stopover Pavillion, Bonifacio Global City, Taguig City</t>
  </si>
  <si>
    <t>Cafe, Korean, Desserts</t>
  </si>
  <si>
    <t>Wildflour Cafe + Bakery</t>
  </si>
  <si>
    <t>Ground Floor, Netlima Building, 4th Avenue Corner 26th Street, Bonifacio Global City, Taguig City</t>
  </si>
  <si>
    <t>Bonifacio Global City</t>
  </si>
  <si>
    <t>Bonifacio Global City, Taguig City</t>
  </si>
  <si>
    <t>Cafe, Bakery, American, Italian</t>
  </si>
  <si>
    <t>NIU by Vikings</t>
  </si>
  <si>
    <t>Sixth Floor, SM Aura Premier, C5 Road Corner 26th Street, Bonifacio Global City, Taguig City</t>
  </si>
  <si>
    <t>SM Aura Premier, Bonifacio Global City, Taguig City</t>
  </si>
  <si>
    <t>SM Aura Premier, Bonifacio Global City, Taguig City, Taguig City</t>
  </si>
  <si>
    <t>Seafood, American, Mediterranean, Japanese</t>
  </si>
  <si>
    <t>The Food Hall by Todd English</t>
  </si>
  <si>
    <t>Fifth Floor, SM Aura Premier, C5 Corner 26th Street, Bonifacio Global City, Taguig City</t>
  </si>
  <si>
    <t>American, Asian, Italian, Seafood</t>
  </si>
  <si>
    <t>Chez Michou</t>
  </si>
  <si>
    <t>Brasí_lia</t>
  </si>
  <si>
    <t>SCLN, 208, Bloco A, Loja 30, Asa Norte, Brasí_lia</t>
  </si>
  <si>
    <t>Asa Norte</t>
  </si>
  <si>
    <t>Asa Norte, Brasí_lia</t>
  </si>
  <si>
    <t>Fast Food, French</t>
  </si>
  <si>
    <t>Brazilian Real(R$)</t>
  </si>
  <si>
    <t>Orange</t>
  </si>
  <si>
    <t>Average</t>
  </si>
  <si>
    <t>Cafí© Daniel Briand</t>
  </si>
  <si>
    <t>SCLN 104, Bloco A, Loja 26, Asa Norte, Brasí_lia</t>
  </si>
  <si>
    <t>Cafe</t>
  </si>
  <si>
    <t>Casa do Biscoito Mineiro</t>
  </si>
  <si>
    <t>SCLN 210, Bloco D, Loja 36/48, Asa Norte, Brasí_lia</t>
  </si>
  <si>
    <t>Bakery</t>
  </si>
  <si>
    <t>Maori</t>
  </si>
  <si>
    <t>CLN 110, Bloco D, Loja 28, Asa Norte, Brasí_lia</t>
  </si>
  <si>
    <t>Brazilian</t>
  </si>
  <si>
    <t>Pizza íæ Bessa</t>
  </si>
  <si>
    <t>SCS 214, Bloco C, Loja 40, Asa Sul, Brasí_lia</t>
  </si>
  <si>
    <t>Asa Sul</t>
  </si>
  <si>
    <t>Asa Sul, Brasí_lia</t>
  </si>
  <si>
    <t>Pizza</t>
  </si>
  <si>
    <t>Sushi Loko</t>
  </si>
  <si>
    <t>SCS 213, Bloco C, Loja 35, Asa Sul, Brasí_lia</t>
  </si>
  <si>
    <t>Beirute</t>
  </si>
  <si>
    <t>CLS 109, Bloco A, Loja 2/6, Asa Sul, Brasí_lia</t>
  </si>
  <si>
    <t>Arabian</t>
  </si>
  <si>
    <t>New Koto</t>
  </si>
  <si>
    <t>SCS 212, Bloco B, Loja 26, Asa Sul, Brasí_lia</t>
  </si>
  <si>
    <t>Sandubas Cafí©</t>
  </si>
  <si>
    <t>Edifí_cio Josí© Severo, SCS 6, Bloco A, Loja 99, Asa Sul, Brasí_lia</t>
  </si>
  <si>
    <t>Brazilian, Cafe</t>
  </si>
  <si>
    <t>White</t>
  </si>
  <si>
    <t>Not rated</t>
  </si>
  <si>
    <t>Villa Tevere</t>
  </si>
  <si>
    <t>CLS 115, Bloco A, Loja 2, Asa Sul, Brasí_lia</t>
  </si>
  <si>
    <t>Italian</t>
  </si>
  <si>
    <t>Rovereto</t>
  </si>
  <si>
    <t>Rua 13 Norte, Lote 4, íguas Claras, Brasí_lia</t>
  </si>
  <si>
    <t>íguas Claras</t>
  </si>
  <si>
    <t>íguas Claras, Brasí_lia</t>
  </si>
  <si>
    <t>Buena Carne</t>
  </si>
  <si>
    <t>Avenida Araucíçrias, 1325, Loja 19, íguas Claras, Brasí_lia</t>
  </si>
  <si>
    <t>Bar Food, Brazilian</t>
  </si>
  <si>
    <t>Taco Pep</t>
  </si>
  <si>
    <t>Vila Malls, Avenida das Castanheiras, Lote 1060, í€guas Claras, Brasí_lia</t>
  </si>
  <si>
    <t>Mexican, Grill</t>
  </si>
  <si>
    <t>Coco Bambu</t>
  </si>
  <si>
    <t>Brasí_lia Shopping - Piso 2, SCN 5, Bloco A, Asa Norte, Brasí_lia</t>
  </si>
  <si>
    <t>Brasí_lia Shopping, Asa Norte</t>
  </si>
  <si>
    <t>Brasí_lia Shopping, Asa Norte, Brasí_lia</t>
  </si>
  <si>
    <t>International</t>
  </si>
  <si>
    <t>Taypíç</t>
  </si>
  <si>
    <t>Fashion Park, Shis Ql 17, Bloco G, Loja 208, Lago Sul, Brasí_lia</t>
  </si>
  <si>
    <t>Lago Sul</t>
  </si>
  <si>
    <t>Lago Sul, Brasí_lia</t>
  </si>
  <si>
    <t>Peruvian, Latin American</t>
  </si>
  <si>
    <t>Outback Steakhouse</t>
  </si>
  <si>
    <t>ParkShopping - Piso 2, SAI/SO, írea 6580, Guaríç I, Brasí_lia</t>
  </si>
  <si>
    <t>ParkShopping, Guaríç I</t>
  </si>
  <si>
    <t>ParkShopping, Guaríç I, Brasí_lia</t>
  </si>
  <si>
    <t>American, Grill</t>
  </si>
  <si>
    <t>Manzuíç</t>
  </si>
  <si>
    <t>Pontí£o Lago Sul, SHIS 10, Lote 9, Lago Sul, Brasí_lia</t>
  </si>
  <si>
    <t>Pontí£o Lago Sul, Lago Sul</t>
  </si>
  <si>
    <t>Pontí£o Lago Sul, Lago Sul, Brasí_lia</t>
  </si>
  <si>
    <t>Seafood</t>
  </si>
  <si>
    <t>SCES, Trecho 2, Conjunto 13/36, Setor de Clubes Esportivos Sul, Brasí_lia</t>
  </si>
  <si>
    <t>Setor De Clubes Esportivos Sul</t>
  </si>
  <si>
    <t>Setor De Clubes Esportivos Sul, Brasí_lia</t>
  </si>
  <si>
    <t>Gero</t>
  </si>
  <si>
    <t>Shopping Iguatemi - piso 1, SHIN CA 4, Lote A, Lago Norte, Brasí_lia</t>
  </si>
  <si>
    <t>Shopping Iguatemi, Lago Norte</t>
  </si>
  <si>
    <t>Shopping Iguatemi, Lago Norte, Brasí_lia</t>
  </si>
  <si>
    <t>Brazilian American Burgers</t>
  </si>
  <si>
    <t>CLSN 301, Bloco C, Loja 86, Sudoeste, Brasí_lia</t>
  </si>
  <si>
    <t>Sudoeste</t>
  </si>
  <si>
    <t>Sudoeste, Brasí_lia</t>
  </si>
  <si>
    <t>American, Burger</t>
  </si>
  <si>
    <t>Pesqueiro Eco Gourmet</t>
  </si>
  <si>
    <t>Rio de Janeiro</t>
  </si>
  <si>
    <t>Praia da Barra da Tijuca, Avenida Lí_cio Costa, Ilha 25, Barra da Tijuca, Rio de Janeiro</t>
  </si>
  <si>
    <t>Barra da Tijuca</t>
  </si>
  <si>
    <t>Barra da Tijuca, Rio de Janeiro</t>
  </si>
  <si>
    <t>Seafood, Bar Food, Brazilian</t>
  </si>
  <si>
    <t>Confeitaria Colombo</t>
  </si>
  <si>
    <t>Rua Goní_alves Dias, 32, Centro, Rio de Janeiro</t>
  </si>
  <si>
    <t>Centro</t>
  </si>
  <si>
    <t>Centro, Rio de Janeiro</t>
  </si>
  <si>
    <t>Desserts, Cafe</t>
  </si>
  <si>
    <t>Bibi</t>
  </si>
  <si>
    <t>Rua Santa Clara, 36, Copabana, Rio de Janeiro</t>
  </si>
  <si>
    <t>Copacabana</t>
  </si>
  <si>
    <t>Copacabana, Rio de Janeiro</t>
  </si>
  <si>
    <t>Juices, Healthy Food</t>
  </si>
  <si>
    <t>Cervantes</t>
  </si>
  <si>
    <t>Avenida Prado Junior, 335 B, Copacabana, Rio de Janeiro</t>
  </si>
  <si>
    <t>Beverages, Bar Food, Fast Food</t>
  </si>
  <si>
    <t>Amir</t>
  </si>
  <si>
    <t>Rua Ronald de Carvalho, 55, Copacabana, Rio de Janeiro</t>
  </si>
  <si>
    <t>Lebanese</t>
  </si>
  <si>
    <t>TT Burger</t>
  </si>
  <si>
    <t>Galeria River, Rua Francisco Otaviano, 67, Copacabana, Rio de Janeiro</t>
  </si>
  <si>
    <t>Galeria River, Copacabana</t>
  </si>
  <si>
    <t>Galeria River, Copacabana, Rio de Janeiro</t>
  </si>
  <si>
    <t>Burger</t>
  </si>
  <si>
    <t>Braseiro da Gíçvea</t>
  </si>
  <si>
    <t>Praí_a Santos Dumont, 116, Gíçvea, Rio de Janeiro</t>
  </si>
  <si>
    <t>Gíçvea</t>
  </si>
  <si>
    <t>Gíçvea, Rio de Janeiro</t>
  </si>
  <si>
    <t>Brazilian, Bar Food</t>
  </si>
  <si>
    <t>Balada Mix</t>
  </si>
  <si>
    <t>Rua Aní_bal de Mendoní_a, 37, Ipanema, Rio de Janeiro</t>
  </si>
  <si>
    <t>Ipanema</t>
  </si>
  <si>
    <t>Ipanema, Rio de Janeiro</t>
  </si>
  <si>
    <t>Brazilian, Healthy Food, Juices, Pizza</t>
  </si>
  <si>
    <t>Garota de Ipanema</t>
  </si>
  <si>
    <t>Rua Vinicius de Moraes, 49, Ipanema, Rio de Janeiro</t>
  </si>
  <si>
    <t>Zazíç BistríÇ Tropical</t>
  </si>
  <si>
    <t>Rua Joana Angí©lica, 40, Ipanema, Rio de Janeiro</t>
  </si>
  <si>
    <t>Filí© de Ouro</t>
  </si>
  <si>
    <t>Rua Jardim Botí¢nico, 731, Jardim Botí¢nico, Lagoa, Rio de Janeiro</t>
  </si>
  <si>
    <t>Lagoa</t>
  </si>
  <si>
    <t>Lagoa, Rio de Janeiro</t>
  </si>
  <si>
    <t>D.O.C Ristorante</t>
  </si>
  <si>
    <t>Le Monde, Bloco 3, Lojas A/B, Avenida das Amí©ricas, 3500, Barra da Tijuca, Rio de Janeiro</t>
  </si>
  <si>
    <t>Le Monde, Barra da Tijuca</t>
  </si>
  <si>
    <t>Le Monde, Barra da Tijuca, Rio de Janeiro</t>
  </si>
  <si>
    <t>Sushi Leblon</t>
  </si>
  <si>
    <t>Rua Dias Ferreira, 256, Leblon, Rio de Janeiro</t>
  </si>
  <si>
    <t>Leblon</t>
  </si>
  <si>
    <t>Leblon, Rio de Janeiro</t>
  </si>
  <si>
    <t>Talho Capixaba</t>
  </si>
  <si>
    <t>Avenida Ataulfo de Paiva, 1022, Lojas A e B, Leblon, Rio de Janeiro</t>
  </si>
  <si>
    <t>Bakery, Sandwich, Brazilian</t>
  </si>
  <si>
    <t>Leme Light</t>
  </si>
  <si>
    <t>Rua Gustavo Sampaio, 798, Leme, Rio de Janeiro</t>
  </si>
  <si>
    <t>Leme</t>
  </si>
  <si>
    <t>Leme, Rio de Janeiro</t>
  </si>
  <si>
    <t>Shirley</t>
  </si>
  <si>
    <t>Rua Gustavo Sampaio, 610, Leme, Rio de Janeiro</t>
  </si>
  <si>
    <t>Brazilian, Seafood</t>
  </si>
  <si>
    <t>Quiosque Chopp Brahma</t>
  </si>
  <si>
    <t>Madureira Shopping - Loja 289/290, Piso 2, Estrada do Portela, 222, Madureira, Rio de Janeiro, RJ</t>
  </si>
  <si>
    <t>Madureira</t>
  </si>
  <si>
    <t>Madureira, Rio de Janeiro</t>
  </si>
  <si>
    <t>Aprazí_vel</t>
  </si>
  <si>
    <t>Rua Aprazí_vel, 62, Santa Teresa, Rio de Janeiro</t>
  </si>
  <si>
    <t>Santa Teresa</t>
  </si>
  <si>
    <t>Santa Teresa, Rio de Janeiro</t>
  </si>
  <si>
    <t>Aconchego Carioca</t>
  </si>
  <si>
    <t>Rua Barí£o de Iguatemi, 379, Tijuca, Rio de Janeiro</t>
  </si>
  <si>
    <t>Tijuca</t>
  </si>
  <si>
    <t>Tijuca, Rio de Janeiro</t>
  </si>
  <si>
    <t>Avenida Joí£o Alves, 56, Urca, Rio de Janeiro</t>
  </si>
  <si>
    <t>Urca</t>
  </si>
  <si>
    <t>Urca, Rio de Janeiro</t>
  </si>
  <si>
    <t>Cantina Famiglia Mancini</t>
  </si>
  <si>
    <t>Sí£o Paulo</t>
  </si>
  <si>
    <t>Rua Avanhandava, 81, Bela Vista, Sí£o Paulo 10000</t>
  </si>
  <si>
    <t>Bela Vista, Centro</t>
  </si>
  <si>
    <t>Bela Vista, Centro, Sí£o Paulo</t>
  </si>
  <si>
    <t>Templo da Carne - Marcos Bassi</t>
  </si>
  <si>
    <t>Rua Treze de Maio, 668, Bela Vista, Sí£o Paulo 01327000</t>
  </si>
  <si>
    <t>Steak, BBQ</t>
  </si>
  <si>
    <t>Gopala Hari</t>
  </si>
  <si>
    <t>Rua Antonio Carlos, 429, Consolaí_í£o, Sí£o Paulo</t>
  </si>
  <si>
    <t>Consolaí_í£o</t>
  </si>
  <si>
    <t>Consolaí_í£o, Sí£o Paulo</t>
  </si>
  <si>
    <t>Indian</t>
  </si>
  <si>
    <t>Jiquitaia</t>
  </si>
  <si>
    <t>Rua AntíÇnio Carlos, 268, Consolaí_í£o, Sí£o Paulo</t>
  </si>
  <si>
    <t>Skye - Hotel Unique</t>
  </si>
  <si>
    <t>Hotel Unique, Avenida Brigadeiro Luí_s AntíÇnio, 4700, Jardim Paulista, Sí£o Paulo</t>
  </si>
  <si>
    <t>Hotel Unique, Jardim Paulista</t>
  </si>
  <si>
    <t>Hotel Unique, Jardim Paulista, Sí£o Paulo</t>
  </si>
  <si>
    <t>Beverages, International</t>
  </si>
  <si>
    <t>Les 3 Brasseurs</t>
  </si>
  <si>
    <t>Rua Jesuí_no Arruda, 470, Itaim Bibi, Sí£o Paulo</t>
  </si>
  <si>
    <t>Itaim Bibi</t>
  </si>
  <si>
    <t>Itaim Bibi, Sí£o Paulo</t>
  </si>
  <si>
    <t>French, Brazilian, Beverages</t>
  </si>
  <si>
    <t>Red Steak &amp; Burger</t>
  </si>
  <si>
    <t>Rua Tabapuí£, 1417, Itaim Bibi, Sí£o Paulo</t>
  </si>
  <si>
    <t>Brazilian, Grill</t>
  </si>
  <si>
    <t>Cantinho da Gula</t>
  </si>
  <si>
    <t>Rua Pedroso Alvarenga, 522, Itaim Bibi, Sí£o Paulo, SP</t>
  </si>
  <si>
    <t>Paris 6 Classique</t>
  </si>
  <si>
    <t>Rua Haddock Lobo, 1240, Cerqueira Cí©sar, Jardim Paulista, Sí£o Paulo</t>
  </si>
  <si>
    <t>Jardim Paulista</t>
  </si>
  <si>
    <t>Jardim Paulista, Sí£o Paulo</t>
  </si>
  <si>
    <t>French</t>
  </si>
  <si>
    <t>Kawa Sushi</t>
  </si>
  <si>
    <t>Alameda Lorena, 300, Jardim Paulista, Sí£o Paulo</t>
  </si>
  <si>
    <t>Sushi, Japanese</t>
  </si>
  <si>
    <t>A Figueira Rubaiyat</t>
  </si>
  <si>
    <t>Rua Haddock Lobo, 1738, Cerqueira Cí©sar, Jardim Paulista, Sí£o Paulo 10000</t>
  </si>
  <si>
    <t>BBQ, Grill, Brazilian</t>
  </si>
  <si>
    <t>Kinoshita</t>
  </si>
  <si>
    <t>Rua Jacques Fí©lix, 405, Vila Nova Conceií_í£o, Moema, Sí£o Paulo</t>
  </si>
  <si>
    <t>Moema</t>
  </si>
  <si>
    <t>Moema, Sí£o Paulo</t>
  </si>
  <si>
    <t>Sushi</t>
  </si>
  <si>
    <t>Meats</t>
  </si>
  <si>
    <t>Rua dos Pinheiros, 320, Pinheiros, Sí£o Paulo</t>
  </si>
  <si>
    <t>Pinheiros</t>
  </si>
  <si>
    <t>Pinheiros, Sí£o Paulo</t>
  </si>
  <si>
    <t>Gourmet Fast Food, Burger</t>
  </si>
  <si>
    <t>Paribar</t>
  </si>
  <si>
    <t>Praí_a Dom Josí© Gaspar, 42, Repí_blica, Sí£o Paulo 10000</t>
  </si>
  <si>
    <t>Repí_blica</t>
  </si>
  <si>
    <t>Repí_blica, Sí£o Paulo</t>
  </si>
  <si>
    <t>Brazilian, Italian</t>
  </si>
  <si>
    <t>Terraí_o Itíçlia</t>
  </si>
  <si>
    <t>Edifí_cio Itíçlia - 41ŒÁ Andar, Avenida Ipiranga, 344, Repí_blica, Sí£o Paulo</t>
  </si>
  <si>
    <t>Divino Fogí£o</t>
  </si>
  <si>
    <t>Shopping MetríÇ Santa Cruz - Piso L2, Rua Domingos de Morais, 2564, Vila Mariana, Sí£o Paulo</t>
  </si>
  <si>
    <t>Shopping MetríÇ Santa Cruz, Vila Mariana</t>
  </si>
  <si>
    <t>Shopping MetríÇ Santa Cruz, Vila Mariana, Sí£o Paulo</t>
  </si>
  <si>
    <t>Brazilian, Mineira</t>
  </si>
  <si>
    <t>Super Grill</t>
  </si>
  <si>
    <t>Shopping Morumbi - Piso Lazer, Avenida Roque Petroni Jí_nior, 1089, Santo Amaro, Sí£o Paulo</t>
  </si>
  <si>
    <t>Shopping Morumbi, Santo Amaro</t>
  </si>
  <si>
    <t>Shopping Morumbi, Santo Amaro, Sí£o Paulo</t>
  </si>
  <si>
    <t>Esquina Mocotí_</t>
  </si>
  <si>
    <t>Avenida Nossa Senhora do Loreto, 1104, Vila Medeiros, Vila Maria, Sí£o Paulo</t>
  </si>
  <si>
    <t>Vila Maria</t>
  </si>
  <si>
    <t>Vila Maria, Sí£o Paulo</t>
  </si>
  <si>
    <t>Brazilian, North Eastern</t>
  </si>
  <si>
    <t>Veloso</t>
  </si>
  <si>
    <t>Rua Conceií_í£o Veloso, 56, Vila Mariana, Sí£o Paulo</t>
  </si>
  <si>
    <t>Vila Mariana</t>
  </si>
  <si>
    <t>Vila Mariana, Sí£o Paulo</t>
  </si>
  <si>
    <t>Brazilian, Bar Food, Beverages</t>
  </si>
  <si>
    <t>Sainte Marie Gastronomia</t>
  </si>
  <si>
    <t>Rua Dom Joí£o Batista da Costa, 70, Vila SíÇnia, Sí£o Paulo</t>
  </si>
  <si>
    <t>Vila SíÇnia</t>
  </si>
  <si>
    <t>Vila SíÇnia, Sí£o Paulo</t>
  </si>
  <si>
    <t>Lebanese, Arabian</t>
  </si>
  <si>
    <t>Austin's BBQ and Oyster Bar</t>
  </si>
  <si>
    <t>Albany</t>
  </si>
  <si>
    <t>2820 Meredyth Dr, Albany, GA 31707</t>
  </si>
  <si>
    <t>Albany, Albany</t>
  </si>
  <si>
    <t>BBQ, Burger, Seafood</t>
  </si>
  <si>
    <t>Dollar($)</t>
  </si>
  <si>
    <t>BJ's Country Buffet</t>
  </si>
  <si>
    <t>2401 Dawson Rd, Albany, GA 31707</t>
  </si>
  <si>
    <t>American, BBQ</t>
  </si>
  <si>
    <t>Cookie Shoppe</t>
  </si>
  <si>
    <t>115 N Jackson St, Albany, GA 31701</t>
  </si>
  <si>
    <t>El Vaquero Mexican Restaurant</t>
  </si>
  <si>
    <t>2700 Dawson Rd, Albany, GA 31707</t>
  </si>
  <si>
    <t>Mexican</t>
  </si>
  <si>
    <t>Elements Coffee Co - Northwest</t>
  </si>
  <si>
    <t>2726 Ledo Rd Ste 10, Albany, GA 31707</t>
  </si>
  <si>
    <t>Coffee and Tea, Sandwich</t>
  </si>
  <si>
    <t>Pearly's Famous Country Cookng</t>
  </si>
  <si>
    <t>814 N Slappey Blvd, Albany, GA 31701</t>
  </si>
  <si>
    <t>Chick-fil-A</t>
  </si>
  <si>
    <t>2703 Dawson Rd, Albany, GA 31707</t>
  </si>
  <si>
    <t>Fast Food</t>
  </si>
  <si>
    <t>Guang Zhou Chinese Restaurant</t>
  </si>
  <si>
    <t>1214 N Westover Blvd, Albany, GA 31707</t>
  </si>
  <si>
    <t>Asian, Chinese, Vegetarian</t>
  </si>
  <si>
    <t>Harvest Moon</t>
  </si>
  <si>
    <t>2347 Dawson Road, Albany, GA 31707</t>
  </si>
  <si>
    <t>Pizza, Bar Food, Sandwich</t>
  </si>
  <si>
    <t>Henry Campbell's Steakhouse</t>
  </si>
  <si>
    <t>629 N. Westover Blvd, Albany, GA 31707</t>
  </si>
  <si>
    <t>Steak, Tapas, Bar Food</t>
  </si>
  <si>
    <t>Hong Kong Cafe</t>
  </si>
  <si>
    <t>Chinese, Seafood, Vegetarian</t>
  </si>
  <si>
    <t>House of China Restaurant II</t>
  </si>
  <si>
    <t>2526 Dawson Rd Ste A, Albany, GA 31707</t>
  </si>
  <si>
    <t>Jimmie's Hot Dogs</t>
  </si>
  <si>
    <t>204 S Jackson St, Albany, GA 31701</t>
  </si>
  <si>
    <t>Locos Grill &amp; Pub</t>
  </si>
  <si>
    <t>547 N Westover Blvd, Albany, GA 31707</t>
  </si>
  <si>
    <t>American, Burger, Sandwich</t>
  </si>
  <si>
    <t>Longhorn Steakhouse</t>
  </si>
  <si>
    <t>2733 Dawson Rd, Albany, GA 31707</t>
  </si>
  <si>
    <t>American, Steak</t>
  </si>
  <si>
    <t>Mikata Japanese Steakhouse</t>
  </si>
  <si>
    <t>2610 Dawson Rd, Albany, GA 31707</t>
  </si>
  <si>
    <t>Japanese, Steak, Sushi</t>
  </si>
  <si>
    <t>Shogun Japanese Steak House</t>
  </si>
  <si>
    <t>629 N Westover Blvd, Albany, GA 31707</t>
  </si>
  <si>
    <t>The Catch Seafood Room &amp; Oyster Bar</t>
  </si>
  <si>
    <t>2332 Whispering Pines Road, Albany, GA 31707</t>
  </si>
  <si>
    <t>Seafood, Tapas, Bar Food</t>
  </si>
  <si>
    <t>Villa Gargano</t>
  </si>
  <si>
    <t>1604 N Slappey Blvd, Albany, GA 31701</t>
  </si>
  <si>
    <t>3 Squares Diner</t>
  </si>
  <si>
    <t>202 W Franklin St, Sylvester, GA 31791</t>
  </si>
  <si>
    <t>Sylvester</t>
  </si>
  <si>
    <t>Sylvester, Albany</t>
  </si>
  <si>
    <t>American, Breakfast, Diner</t>
  </si>
  <si>
    <t>Whitebull Hotel</t>
  </si>
  <si>
    <t>Armidale</t>
  </si>
  <si>
    <t>117 Marsh St, Armidale, NSW</t>
  </si>
  <si>
    <t>Armidale, Armidale</t>
  </si>
  <si>
    <t>Bar Food, Steak</t>
  </si>
  <si>
    <t>Last Resort Grill</t>
  </si>
  <si>
    <t>Athens</t>
  </si>
  <si>
    <t>184 W Clayton St, Athens, GA 30601</t>
  </si>
  <si>
    <t>Athens, Athens</t>
  </si>
  <si>
    <t>American, Southern, Southwestern</t>
  </si>
  <si>
    <t>Mama's Boy Restaurant</t>
  </si>
  <si>
    <t>197 Oak St, GA 30601</t>
  </si>
  <si>
    <t>Southern</t>
  </si>
  <si>
    <t>Sr. Sol 1</t>
  </si>
  <si>
    <t>175 Tallassee Rd, Athens, GA 30606</t>
  </si>
  <si>
    <t>Choo Choo Eastside</t>
  </si>
  <si>
    <t>1055 Gaines School Rd Ste 100, Athens, GA 30605</t>
  </si>
  <si>
    <t>The Grill</t>
  </si>
  <si>
    <t>171 College Ave, Athens, GA 30601</t>
  </si>
  <si>
    <t>Breakfast, Burger, Sandwich</t>
  </si>
  <si>
    <t>Big City Bread Cafe</t>
  </si>
  <si>
    <t>393 N Finley St, Athens, GA 30601</t>
  </si>
  <si>
    <t>Breakfast, Sandwich</t>
  </si>
  <si>
    <t>Clocked</t>
  </si>
  <si>
    <t>259 W Washington St, Athens, GA 30601</t>
  </si>
  <si>
    <t>DePalma's Italian Cafe - Downtown</t>
  </si>
  <si>
    <t>401 E Broad St, Athens, GA 30601</t>
  </si>
  <si>
    <t>American, Italian, Pizza</t>
  </si>
  <si>
    <t>DePalma's Italian Cafe - East Side</t>
  </si>
  <si>
    <t>1965 Barnett Shoals Rd, Athens, GA 30605</t>
  </si>
  <si>
    <t>Five &amp; Ten</t>
  </si>
  <si>
    <t>1073 South Milledge Ave, Athens, GA 30605</t>
  </si>
  <si>
    <t>American</t>
  </si>
  <si>
    <t>Grit</t>
  </si>
  <si>
    <t>199 Prince Ave, Athens, GA 30601</t>
  </si>
  <si>
    <t>International, Southern, Vegetarian</t>
  </si>
  <si>
    <t>Ike &amp; Jane</t>
  </si>
  <si>
    <t>1307 Prince Ave, Athens, GA 30606</t>
  </si>
  <si>
    <t>Sandwich</t>
  </si>
  <si>
    <t>La Dolce Vita Ristorante</t>
  </si>
  <si>
    <t>323 E Broad St, Athens, GA 30601</t>
  </si>
  <si>
    <t>Shokitini</t>
  </si>
  <si>
    <t>251 W Clayton St, Athens, GA 30601</t>
  </si>
  <si>
    <t>Asian, Japanese, Sushi</t>
  </si>
  <si>
    <t>Taqueria Del Sol</t>
  </si>
  <si>
    <t>334 Prince Ave, Athens, GA 30601</t>
  </si>
  <si>
    <t>Mexican, Spanish</t>
  </si>
  <si>
    <t>The National</t>
  </si>
  <si>
    <t>232 W. Hancock Ave., Athens, GA 30601</t>
  </si>
  <si>
    <t>International, Southern</t>
  </si>
  <si>
    <t>The Royal Peasant</t>
  </si>
  <si>
    <t>1675 S. Lumpkin St., Athens, GA 30606</t>
  </si>
  <si>
    <t>Bar Food</t>
  </si>
  <si>
    <t>Transmetropolitan</t>
  </si>
  <si>
    <t>145 E Clayton St, Athens, GA 30601</t>
  </si>
  <si>
    <t>Italian, Pizza, Sandwich</t>
  </si>
  <si>
    <t>Trappeze Pub</t>
  </si>
  <si>
    <t>269 N Hull St, Athens, GA 30601</t>
  </si>
  <si>
    <t>Burger, Bar Food</t>
  </si>
  <si>
    <t>Viva! Argentine Cuisine</t>
  </si>
  <si>
    <t>247 Prince Ave, Athens, GA 30601</t>
  </si>
  <si>
    <t>Desserts, Latin American, Argentine</t>
  </si>
  <si>
    <t>Miyabi Kyoto Japanese Steak House</t>
  </si>
  <si>
    <t>Augusta</t>
  </si>
  <si>
    <t>1315 Augusta West Pkwy, Augusta, GA 30909</t>
  </si>
  <si>
    <t>Augusta, Augusta</t>
  </si>
  <si>
    <t>Chinese, Steak</t>
  </si>
  <si>
    <t>Rae's Coastal Cafe</t>
  </si>
  <si>
    <t>3208 W Wimbledon Dr, Augusta, GA 30909</t>
  </si>
  <si>
    <t>American, Caribbean, Seafood</t>
  </si>
  <si>
    <t>The Bee's Knees</t>
  </si>
  <si>
    <t>211 10th Street, Augusta, GA 30901</t>
  </si>
  <si>
    <t>International, Tapas, Vegetarian</t>
  </si>
  <si>
    <t>Boll Weevil Cafe</t>
  </si>
  <si>
    <t>10 9th St, Augusta, GA 30901</t>
  </si>
  <si>
    <t>Desserts, Sandwich, Southern</t>
  </si>
  <si>
    <t>Farmhaus Burger</t>
  </si>
  <si>
    <t>1204 Broad St, Augusta, GA 30901</t>
  </si>
  <si>
    <t>Manuel's Bread Cafe</t>
  </si>
  <si>
    <t>505 Railroad Ave, North Augusta, GA 29841</t>
  </si>
  <si>
    <t>Breakfast, French</t>
  </si>
  <si>
    <t>Sconyers Bar B Que</t>
  </si>
  <si>
    <t>2250 Sconyers Way, Augusta, GA 30906</t>
  </si>
  <si>
    <t>BBQ</t>
  </si>
  <si>
    <t>Frog Hollow Tavern</t>
  </si>
  <si>
    <t>1282 broad street, Augusta, GA 30901</t>
  </si>
  <si>
    <t>Giuseppe's Pizza &amp; Italian Specialities</t>
  </si>
  <si>
    <t>3690 Wheeler Rd, Augusta, GA 30909</t>
  </si>
  <si>
    <t>Desserts, Italian, Pizza</t>
  </si>
  <si>
    <t>Mellow Mushroom</t>
  </si>
  <si>
    <t>1167 Broad St, Augusta, GA 30901</t>
  </si>
  <si>
    <t>Nacho Mamas Burritos</t>
  </si>
  <si>
    <t>976 Broad St, Augusta, GA 30901</t>
  </si>
  <si>
    <t>Rhinehart's Oyster Bar</t>
  </si>
  <si>
    <t>3051 Washington Rd, Augusta, GA 30907</t>
  </si>
  <si>
    <t>Bar Food, Sandwich, Seafood</t>
  </si>
  <si>
    <t>Takosushi</t>
  </si>
  <si>
    <t>437 Highland Ave, Augusta, GA 30909</t>
  </si>
  <si>
    <t>Mexican, Southwestern, Sushi</t>
  </si>
  <si>
    <t>The Chop House</t>
  </si>
  <si>
    <t>Augusta Mall, Augusta, GA 30909</t>
  </si>
  <si>
    <t>Steak</t>
  </si>
  <si>
    <t>The Taj of India</t>
  </si>
  <si>
    <t>502 Furys Ferry Rd, Augusta, GA 30907</t>
  </si>
  <si>
    <t>Augsburg Haus</t>
  </si>
  <si>
    <t>4460 Washington Road, Evans, GA 30809</t>
  </si>
  <si>
    <t>Evans</t>
  </si>
  <si>
    <t>Evans, Augusta</t>
  </si>
  <si>
    <t>German</t>
  </si>
  <si>
    <t>Pho Bac</t>
  </si>
  <si>
    <t>4300 Towne Centre, Evans, GA 30809</t>
  </si>
  <si>
    <t>Vietnamese</t>
  </si>
  <si>
    <t>303 North Bel Air Rd, Evans, GA 30809</t>
  </si>
  <si>
    <t>Burger, Seafood</t>
  </si>
  <si>
    <t>Thai Kitchen</t>
  </si>
  <si>
    <t>4357 Washington Road, Evans, GA 30809</t>
  </si>
  <si>
    <t>Thai</t>
  </si>
  <si>
    <t>El Kiosco Mexican Restaurant</t>
  </si>
  <si>
    <t>5174 Wrightsboro Rd, Grovetown, GA 30813</t>
  </si>
  <si>
    <t>Grovetown</t>
  </si>
  <si>
    <t>Grovetown, Augusta</t>
  </si>
  <si>
    <t>Taste of Balingup</t>
  </si>
  <si>
    <t>Balingup</t>
  </si>
  <si>
    <t>63 South Western Hwy, Balingup, WA</t>
  </si>
  <si>
    <t>Balingup, Balingup</t>
  </si>
  <si>
    <t>Modern Australian</t>
  </si>
  <si>
    <t>Bridge Road Brewers</t>
  </si>
  <si>
    <t>Beechworth</t>
  </si>
  <si>
    <t>Old Coach House 50 Ford St, Beechworth, Beechworth, VIC</t>
  </si>
  <si>
    <t>Beechworth, Beechworth</t>
  </si>
  <si>
    <t>Pizza, Bar Food</t>
  </si>
  <si>
    <t>Bardenay</t>
  </si>
  <si>
    <t>Boise</t>
  </si>
  <si>
    <t>610 W Grove St, Boise, ID 83702</t>
  </si>
  <si>
    <t>Boise, Boise</t>
  </si>
  <si>
    <t>American, Bar Food</t>
  </si>
  <si>
    <t>Flatbread Neapolitan Pizzeria</t>
  </si>
  <si>
    <t>800 W Main Suite 230, Boise, ID 83702</t>
  </si>
  <si>
    <t>Goldy's Breakfast Bistro</t>
  </si>
  <si>
    <t>108 S Capitol Blvd, Boise, ID 83702</t>
  </si>
  <si>
    <t>Chandlers Steakhouse</t>
  </si>
  <si>
    <t>981 W Grove St, Boise, ID 83702</t>
  </si>
  <si>
    <t>American, Seafood, Steak</t>
  </si>
  <si>
    <t>Bar Gernika Basque Pub &amp; Eatery</t>
  </si>
  <si>
    <t>202 S Capitol Blvd, Boise, ID 83702</t>
  </si>
  <si>
    <t>European, Spanish</t>
  </si>
  <si>
    <t>Barbacoa Restaurant</t>
  </si>
  <si>
    <t>276 Bobwhite Ct, Boise, ID 83706</t>
  </si>
  <si>
    <t>Latin American, Steak</t>
  </si>
  <si>
    <t>Big Jud's</t>
  </si>
  <si>
    <t>1289 Protest Rd, Boise, ID 83706</t>
  </si>
  <si>
    <t>Bittercreek Ale House</t>
  </si>
  <si>
    <t>246 N 8th St, Boise, ID 83702</t>
  </si>
  <si>
    <t>Boise Fry Company</t>
  </si>
  <si>
    <t>204 N Capitol Blvd, Boise, ID 83702</t>
  </si>
  <si>
    <t>Flying Pie Pizzaria</t>
  </si>
  <si>
    <t>6508 W Fairview Ave, Boise, ID 83704</t>
  </si>
  <si>
    <t>Fork</t>
  </si>
  <si>
    <t>199 N 8th St, Boise, ID 83702</t>
  </si>
  <si>
    <t>Guido's Original New York Style Pizza</t>
  </si>
  <si>
    <t>235 N 5th St, Boise, ID 83702</t>
  </si>
  <si>
    <t>Los Beto's</t>
  </si>
  <si>
    <t>5220 W Fairview Ave, Boise, ID 83706</t>
  </si>
  <si>
    <t>Lucianos Italian Restaurant</t>
  </si>
  <si>
    <t>11 N Orchard St, Boise, ID 83706</t>
  </si>
  <si>
    <t>Italian, Seafood, Vegetarian</t>
  </si>
  <si>
    <t>Mai Thai Restaurant</t>
  </si>
  <si>
    <t>750 W Idaho St, Boise, ID 83702</t>
  </si>
  <si>
    <t>Sushi, Thai</t>
  </si>
  <si>
    <t>Shige Japanese Cuisine</t>
  </si>
  <si>
    <t>100 N 8th St, Boise, ID 83702</t>
  </si>
  <si>
    <t>Japanese, Sushi, Teriyaki</t>
  </si>
  <si>
    <t>The Egg Factory</t>
  </si>
  <si>
    <t>8061 W Fairview Ave, Boise, ID 83704</t>
  </si>
  <si>
    <t>Breakfast</t>
  </si>
  <si>
    <t>Tucanos</t>
  </si>
  <si>
    <t>1388 S Entertainment Ave, Boise, ID 83709</t>
  </si>
  <si>
    <t>Texas Roadhouse</t>
  </si>
  <si>
    <t>3801 E Fairview Avenue, Meridian, Boise, ID 83642</t>
  </si>
  <si>
    <t>Meridian</t>
  </si>
  <si>
    <t>Meridian, Boise</t>
  </si>
  <si>
    <t>American, BBQ, Steak</t>
  </si>
  <si>
    <t>Brick 29</t>
  </si>
  <si>
    <t>320 11th Avenue S, Nampa, ID 83651</t>
  </si>
  <si>
    <t>Nampa</t>
  </si>
  <si>
    <t>Nampa, Boise</t>
  </si>
  <si>
    <t>Winifreds</t>
  </si>
  <si>
    <t>Cedar Rapids/Iowa City</t>
  </si>
  <si>
    <t>3847 1st Ave SE, Cedar Rapids, IA 52402</t>
  </si>
  <si>
    <t>Cedar Rapids</t>
  </si>
  <si>
    <t>Cedar Rapids, Cedar Rapids/Iowa City</t>
  </si>
  <si>
    <t>American, Mediterranean, Seafood</t>
  </si>
  <si>
    <t>Biaggi's Ristorante Italiano</t>
  </si>
  <si>
    <t>320 Collins Rd NE, Cedar Rapids, IA 52402</t>
  </si>
  <si>
    <t>El Super Burrito</t>
  </si>
  <si>
    <t>3300 Johnson Ave NW, Cedar Rapids, IA 52405</t>
  </si>
  <si>
    <t>Granite City Food &amp; Brewery</t>
  </si>
  <si>
    <t>4755 1st Ave SE, Cedar Rapids, IA 52402</t>
  </si>
  <si>
    <t>American, Breakfast, Burger</t>
  </si>
  <si>
    <t>Irish Democrat</t>
  </si>
  <si>
    <t>3207 1st Ave SE, Cedar Rapids, IA 52402</t>
  </si>
  <si>
    <t>American, BBQ, Burger</t>
  </si>
  <si>
    <t>Taste of India</t>
  </si>
  <si>
    <t>1060 Old Marion Rd NE, Cedar Rapids, IA 52402</t>
  </si>
  <si>
    <t>Thai Moon Restaurant</t>
  </si>
  <si>
    <t>4362 16th Ave SW, Cedar Rapids, IA 52404</t>
  </si>
  <si>
    <t>Chinese, Sushi, Thai</t>
  </si>
  <si>
    <t>Ting's Red Lantern</t>
  </si>
  <si>
    <t>540 Boyson Rd NE, Cedar Rapids, IA 52402</t>
  </si>
  <si>
    <t>Monica's</t>
  </si>
  <si>
    <t>303 2nd Street, Coralville, IA 52241</t>
  </si>
  <si>
    <t>Coralville</t>
  </si>
  <si>
    <t>Coralville, Cedar Rapids/Iowa City</t>
  </si>
  <si>
    <t>Exotic India</t>
  </si>
  <si>
    <t>102 2nd Ave, Coralville, IA 52241</t>
  </si>
  <si>
    <t>Shorts Burger and Shine</t>
  </si>
  <si>
    <t>18 S Clinton St, Iowa City, IA 52240</t>
  </si>
  <si>
    <t>Iowa City</t>
  </si>
  <si>
    <t>Iowa City, Cedar Rapids/Iowa City</t>
  </si>
  <si>
    <t>The Hamburg Inn No. 2 Inc.</t>
  </si>
  <si>
    <t>214 N Linn St, Iowa City, IA 52245</t>
  </si>
  <si>
    <t>Bluebird Diner</t>
  </si>
  <si>
    <t>330 E Market St, Iowa City, IA 52245</t>
  </si>
  <si>
    <t>Breakfast, Diner</t>
  </si>
  <si>
    <t>Graze</t>
  </si>
  <si>
    <t>115 East College St, Iowa City, IA 52240</t>
  </si>
  <si>
    <t>American, International, Sushi</t>
  </si>
  <si>
    <t>A &amp; A Pagliai's Pizza</t>
  </si>
  <si>
    <t>302 E Bloomington St, Iowa City, IA 52245</t>
  </si>
  <si>
    <t>Atlas World Grill</t>
  </si>
  <si>
    <t>127 Iowa Ave, Iowa City, IA 52240</t>
  </si>
  <si>
    <t>BlackStone</t>
  </si>
  <si>
    <t>503 Westbury Dr Ste 1, Iowa City, IA 52245</t>
  </si>
  <si>
    <t>American, Breakfast</t>
  </si>
  <si>
    <t>Devotay</t>
  </si>
  <si>
    <t>117 N Linn St, Iowa City, IA 52245</t>
  </si>
  <si>
    <t>Mediterranean, Tapas, Vegetarian</t>
  </si>
  <si>
    <t>Jimmy Jack's Rib Shack</t>
  </si>
  <si>
    <t>1940 Lower Muscatine Rd, Iowa City, IA 52240</t>
  </si>
  <si>
    <t>Zoeys Pizzeria</t>
  </si>
  <si>
    <t>690 10th St, Marion, IA 52302</t>
  </si>
  <si>
    <t>Marion</t>
  </si>
  <si>
    <t>Marion, Cedar Rapids/Iowa City</t>
  </si>
  <si>
    <t>Pizza, Sandwich</t>
  </si>
  <si>
    <t>Tokyo Sushi</t>
  </si>
  <si>
    <t>Chatham-Kent</t>
  </si>
  <si>
    <t>150 Richmond St, Chatham-Kent, ON N7M2V2</t>
  </si>
  <si>
    <t>Chatham-Kent, Chatham-Kent</t>
  </si>
  <si>
    <t>Berry Patch Restaurant</t>
  </si>
  <si>
    <t>Clatskanie</t>
  </si>
  <si>
    <t>49289 Us-30, Westport, OR 97016</t>
  </si>
  <si>
    <t>Clatskanie, Clatskanie</t>
  </si>
  <si>
    <t>American, Breakfast, Desserts</t>
  </si>
  <si>
    <t>Sakura Sushi &amp; Grill</t>
  </si>
  <si>
    <t>Cochrane</t>
  </si>
  <si>
    <t>130 Quarry Street, Unit 20, Cochrane, AB T4C 0W5</t>
  </si>
  <si>
    <t>Cochrane, Cochrane</t>
  </si>
  <si>
    <t>Asian, Japanese</t>
  </si>
  <si>
    <t>Uptown Vietnam cuisine</t>
  </si>
  <si>
    <t>Columbus</t>
  </si>
  <si>
    <t>1250 Broadway, Columbus, GA 31901</t>
  </si>
  <si>
    <t>Columbus, Columbus</t>
  </si>
  <si>
    <t>Asian, Vietnamese</t>
  </si>
  <si>
    <t>Cafe Le Rue @ The Landings</t>
  </si>
  <si>
    <t>2523 Airport Thruway, Columbus, GA 31904</t>
  </si>
  <si>
    <t>American, Seafood, Cajun</t>
  </si>
  <si>
    <t>Mark's City Grille</t>
  </si>
  <si>
    <t>7160 moon road, Columbus, GA 31909</t>
  </si>
  <si>
    <t>B Merrell's</t>
  </si>
  <si>
    <t>7600 Veterans Pkwy, Columbus, GA 31909</t>
  </si>
  <si>
    <t>Burger, Bar Food, Southern</t>
  </si>
  <si>
    <t>Cannon Brewpub</t>
  </si>
  <si>
    <t>1041 Broadway, Columbus, GA 31901</t>
  </si>
  <si>
    <t>Fuji Japanese Steak House</t>
  </si>
  <si>
    <t>6499 Veterans Pkwy, Columbus, GA 31909</t>
  </si>
  <si>
    <t>Japanese, Steak</t>
  </si>
  <si>
    <t>Ruth Ann's Family Restaurant</t>
  </si>
  <si>
    <t>941 Veterans Parkway, Columbus, GA 31901</t>
  </si>
  <si>
    <t>Breakfast, Diner, Southern</t>
  </si>
  <si>
    <t>Samurai Japanese Cuisine &amp; Sushi Bar</t>
  </si>
  <si>
    <t>1009 Broadway, Columbus, GA 31901</t>
  </si>
  <si>
    <t>Wasabi Sushi and Thai</t>
  </si>
  <si>
    <t>1639 Bradley Park Dr, Columbus, GA 31904</t>
  </si>
  <si>
    <t>Japanese, Sushi, Thai</t>
  </si>
  <si>
    <t>Buckhead Bar and Grill</t>
  </si>
  <si>
    <t>5010 Armour Rd, Columbus, GA 31904</t>
  </si>
  <si>
    <t>Seafood, Steak, Vegetarian</t>
  </si>
  <si>
    <t>Burt's Butcher Shoppe and Eatery</t>
  </si>
  <si>
    <t>2932 Warm Springs Rd, Columbus, GA 31909</t>
  </si>
  <si>
    <t>Chef Lee's Peking Restaurant</t>
  </si>
  <si>
    <t>6100 Bradley Park Dr, Columbus, GA 31904</t>
  </si>
  <si>
    <t>Country's Barbecue</t>
  </si>
  <si>
    <t>3137 Mercury Dr, Columbus, GA 31906</t>
  </si>
  <si>
    <t>BBQ, Southern</t>
  </si>
  <si>
    <t>Deorio's</t>
  </si>
  <si>
    <t>3201 Macon Rd Ste 167, Columbus, GA 31906</t>
  </si>
  <si>
    <t>6100 Veterans Pkwy, Columbus, GA 31909</t>
  </si>
  <si>
    <t>Meritage</t>
  </si>
  <si>
    <t>1039 1st Ave, Columbus, GA 31901</t>
  </si>
  <si>
    <t>American, Tapas</t>
  </si>
  <si>
    <t>Mongo The Mongolian Fire Pit</t>
  </si>
  <si>
    <t>7830 - E Veterans Pkwy, Columbus, GA 31909</t>
  </si>
  <si>
    <t>Asian, Chinese</t>
  </si>
  <si>
    <t>The Black Cow</t>
  </si>
  <si>
    <t>115 A 12th St, Columbus, GA 31901</t>
  </si>
  <si>
    <t>Wood Stone</t>
  </si>
  <si>
    <t>5739 Whitesville Rd, Columbus, GA 31904</t>
  </si>
  <si>
    <t>Italian, Mediterranean, Pizza</t>
  </si>
  <si>
    <t>Hunter's Pub</t>
  </si>
  <si>
    <t>11269 GA Hwy 219, Hamilton, GA 31811</t>
  </si>
  <si>
    <t>Hamilton</t>
  </si>
  <si>
    <t>Hamilton, Columbus</t>
  </si>
  <si>
    <t>Consort Restaurant</t>
  </si>
  <si>
    <t>Consort</t>
  </si>
  <si>
    <t>4931 50th Street, Consort, AB T0C 1B0</t>
  </si>
  <si>
    <t>Consort, Consort</t>
  </si>
  <si>
    <t>Chinese, Canadian</t>
  </si>
  <si>
    <t>Thatcher's Barbeque and Grill</t>
  </si>
  <si>
    <t>Dalton</t>
  </si>
  <si>
    <t>1214 N Wall St, Calhoun, GA 30701</t>
  </si>
  <si>
    <t>Calhoun</t>
  </si>
  <si>
    <t>Calhoun, Dalton</t>
  </si>
  <si>
    <t>American, BBQ, Southern</t>
  </si>
  <si>
    <t>Christian and Jake's Bistro</t>
  </si>
  <si>
    <t>555 Georgia Hwy 53, Calhoun, GA 30701</t>
  </si>
  <si>
    <t>Desserts, Sandwich</t>
  </si>
  <si>
    <t>Dub's High on the Hog</t>
  </si>
  <si>
    <t>349 S Wall St, Calhoun, GA 30701</t>
  </si>
  <si>
    <t>Sierra's Mexican Restaurant</t>
  </si>
  <si>
    <t>500 S. 3rd Avenue, Chatsworth, GA 30705</t>
  </si>
  <si>
    <t>Chatsworth</t>
  </si>
  <si>
    <t>Chatsworth, Dalton</t>
  </si>
  <si>
    <t>Mexican, Tex-Mex</t>
  </si>
  <si>
    <t>Oakwood Cafe</t>
  </si>
  <si>
    <t>201 West Cuyler Street, Dalton, GA 30720</t>
  </si>
  <si>
    <t>Dalton, Dalton</t>
  </si>
  <si>
    <t>BBQ, Breakfast, Southern</t>
  </si>
  <si>
    <t>Chili's Grill &amp; Bar</t>
  </si>
  <si>
    <t>881 College Dr, Dalton, GA 30720</t>
  </si>
  <si>
    <t>Fuji Japanese Steakhouse</t>
  </si>
  <si>
    <t>1321 W Walnut Ave, Dalton, GA 30720</t>
  </si>
  <si>
    <t>Las Palmas</t>
  </si>
  <si>
    <t>1331 W Walnut Ave, Dalton, GA 30720</t>
  </si>
  <si>
    <t>Tony's Italian Restaurant &amp; Pizza</t>
  </si>
  <si>
    <t>933 Market St, Dalton, GA 30720</t>
  </si>
  <si>
    <t>Filling Station</t>
  </si>
  <si>
    <t>316 N Hamilton St, Dalton, GA 30720</t>
  </si>
  <si>
    <t>Five Guys Burgers and Fries</t>
  </si>
  <si>
    <t>1303 W. Walnut Ave., Dalton, GA 30720</t>
  </si>
  <si>
    <t>Los Pablos</t>
  </si>
  <si>
    <t>1513 W Walnut Ave Ste 6, Dalton, GA 30720</t>
  </si>
  <si>
    <t>Kobe Hibachi &amp; Sushi</t>
  </si>
  <si>
    <t>2603 Battlefield Pkwy, Fort Oglethorpe, GA 30742</t>
  </si>
  <si>
    <t>Fort Oglethorpe</t>
  </si>
  <si>
    <t>Fort Oglethorpe, Dalton</t>
  </si>
  <si>
    <t>American, Japanese, Sushi</t>
  </si>
  <si>
    <t>Soho Hibachi</t>
  </si>
  <si>
    <t>1014 Battlefield Parkway, Fort Oglethorpe, GA 30742</t>
  </si>
  <si>
    <t>Thai Garden</t>
  </si>
  <si>
    <t>685 Battlefield Pkwy, Fort Oglethorpe, GA 30742</t>
  </si>
  <si>
    <t>Southern Bliss Bakery</t>
  </si>
  <si>
    <t>300 W Patton St., Lafayette, GA 30728</t>
  </si>
  <si>
    <t>LaFayette</t>
  </si>
  <si>
    <t>LaFayette, Dalton</t>
  </si>
  <si>
    <t>Bailey's Bar-B-Que</t>
  </si>
  <si>
    <t>5540 Highway 41, Ringgold, GA 30736</t>
  </si>
  <si>
    <t>Ringgold</t>
  </si>
  <si>
    <t>Ringgold, Dalton</t>
  </si>
  <si>
    <t>Farm To Fork</t>
  </si>
  <si>
    <t>118 Remco Shops Lane, Ringgold, GA 30736</t>
  </si>
  <si>
    <t>American, Diner, Southern</t>
  </si>
  <si>
    <t>Home Plate Grill</t>
  </si>
  <si>
    <t>7807 Nashville St, Ringgold, GA 30736</t>
  </si>
  <si>
    <t>Pie Slingers Pizzeria</t>
  </si>
  <si>
    <t>56A Fieldstone Village Drive, Rock Spring, GA 30739</t>
  </si>
  <si>
    <t>Rock Spring</t>
  </si>
  <si>
    <t>Rock Spring, Dalton</t>
  </si>
  <si>
    <t>Olive Tree Cafe</t>
  </si>
  <si>
    <t>Davenport</t>
  </si>
  <si>
    <t>2513 53rd Avenue, Bettendorf, IA 52722</t>
  </si>
  <si>
    <t>Bettendorf</t>
  </si>
  <si>
    <t>Bettendorf, Davenport</t>
  </si>
  <si>
    <t>Indian, Mediterranean, Middle Eastern</t>
  </si>
  <si>
    <t>Red Ginger Sushi, Grill &amp; Bar</t>
  </si>
  <si>
    <t>793 Middle Rd, Bettendorf, IA 52722</t>
  </si>
  <si>
    <t>Sushi, Teriyaki</t>
  </si>
  <si>
    <t>Crust Stone Oven Pizza</t>
  </si>
  <si>
    <t>2561 E 53rd Ave, Bettendorf, IA 52722</t>
  </si>
  <si>
    <t>Burger, Pizza</t>
  </si>
  <si>
    <t>Jimmy's Pancake House</t>
  </si>
  <si>
    <t>2521 - 18th St., Bettendorf, IA 52722</t>
  </si>
  <si>
    <t>American, Breakfast, Greek</t>
  </si>
  <si>
    <t>Trattoria Tiramisu</t>
  </si>
  <si>
    <t>1804 State St, Bettendorf, IA 52722</t>
  </si>
  <si>
    <t>Prairie Grille at SteepleGate Inn</t>
  </si>
  <si>
    <t>100 W 76th St, Davenport, IA 52806</t>
  </si>
  <si>
    <t>Davenport, Davenport</t>
  </si>
  <si>
    <t>Tantra Asian Bistro</t>
  </si>
  <si>
    <t>589 East 53rd St, Davenport, IA 52807</t>
  </si>
  <si>
    <t>Asian</t>
  </si>
  <si>
    <t>320 W Kimberly Rd, Davenport, IA 52806</t>
  </si>
  <si>
    <t>Duck City Bistro</t>
  </si>
  <si>
    <t>115 E 3rd St, Davenport, IA 52801</t>
  </si>
  <si>
    <t>American, French</t>
  </si>
  <si>
    <t>Frick's Tap</t>
  </si>
  <si>
    <t>1402 W 3rd Street, IA 52802</t>
  </si>
  <si>
    <t>American, Bar Food, BBQ</t>
  </si>
  <si>
    <t>Los Agaves</t>
  </si>
  <si>
    <t>4882 Utica Ridge Rd, Davenport, IA 52807</t>
  </si>
  <si>
    <t>Azteca</t>
  </si>
  <si>
    <t>4811 N Brady St Ste 3, Davenport, IA 52806</t>
  </si>
  <si>
    <t>China Cafe</t>
  </si>
  <si>
    <t>3018 E 53rd St, Davenport, IA 52807</t>
  </si>
  <si>
    <t>Exotic Thai Restaurant</t>
  </si>
  <si>
    <t>2303 E 53rd St, Davenport, IA 52807</t>
  </si>
  <si>
    <t>Front Street Brewery</t>
  </si>
  <si>
    <t>208 E River Dr, Davenport, IA 52801</t>
  </si>
  <si>
    <t>5270 Utica Ridge Rd, Davenport, IA 52807</t>
  </si>
  <si>
    <t>3852 N Brady St, Davenport, IA 52806</t>
  </si>
  <si>
    <t>Machine Shed Restaurant</t>
  </si>
  <si>
    <t>7250 Northwest Blvd, Davenport, IA 52806</t>
  </si>
  <si>
    <t>Osaka</t>
  </si>
  <si>
    <t>4901 Utica Ridge Rd, Davenport, IA 52807</t>
  </si>
  <si>
    <t>4005 E 53rd Street, Davenport, IA 52807</t>
  </si>
  <si>
    <t>Hickory Park</t>
  </si>
  <si>
    <t>Des Moines</t>
  </si>
  <si>
    <t>1404 S Duff Ave, Ames, IA 50010</t>
  </si>
  <si>
    <t>Ames</t>
  </si>
  <si>
    <t>Ames, Des Moines</t>
  </si>
  <si>
    <t>BBQ, Burger, Desserts</t>
  </si>
  <si>
    <t>The Cafe</t>
  </si>
  <si>
    <t>2616 Northridge Pkwy, Ames, IA 50010</t>
  </si>
  <si>
    <t>American, Coffee and Tea</t>
  </si>
  <si>
    <t>Flying Mango</t>
  </si>
  <si>
    <t>4345 Hickman Rd, Des Moines, IA 50310</t>
  </si>
  <si>
    <t>Beaverdale</t>
  </si>
  <si>
    <t>Beaverdale, Des Moines</t>
  </si>
  <si>
    <t>BBQ, Caribbean, Cajun</t>
  </si>
  <si>
    <t>Cool Basil</t>
  </si>
  <si>
    <t>8801 University Ave, Clive, IA 50325</t>
  </si>
  <si>
    <t>Clive</t>
  </si>
  <si>
    <t>Clive, Des Moines</t>
  </si>
  <si>
    <t>Asian, Sushi, Thai</t>
  </si>
  <si>
    <t>HuHot Mongolian Grill</t>
  </si>
  <si>
    <t>4100 University Avenue, West Des Moines, IA 50266</t>
  </si>
  <si>
    <t>Malo</t>
  </si>
  <si>
    <t>900 Mulberry Street, Des Moines, IA 50309</t>
  </si>
  <si>
    <t>Downtown</t>
  </si>
  <si>
    <t>Downtown, Des Moines</t>
  </si>
  <si>
    <t>Latin American, Mexican</t>
  </si>
  <si>
    <t>1007 Locust St, Des Moines, IA 50309</t>
  </si>
  <si>
    <t>Fong's Pizza</t>
  </si>
  <si>
    <t>223 4th Street, Des Moines, IA 50309</t>
  </si>
  <si>
    <t>Chinese, Pizza</t>
  </si>
  <si>
    <t>A Dong Restaurant</t>
  </si>
  <si>
    <t>1511 High Street, Des Moines, IA 50309</t>
  </si>
  <si>
    <t>Asian, Vegetarian, Vietnamese, Bubble Tea</t>
  </si>
  <si>
    <t>Court Avenue Brewing Company</t>
  </si>
  <si>
    <t>309 Court Ave, Des Moines, IA 50309</t>
  </si>
  <si>
    <t>American, Pizza, Bar Food</t>
  </si>
  <si>
    <t>Django</t>
  </si>
  <si>
    <t>210 10th Street, Des Moines, IA 50309</t>
  </si>
  <si>
    <t>Miyabi 9</t>
  </si>
  <si>
    <t>512 E Grand Ave, Des Moines, IA 50309</t>
  </si>
  <si>
    <t>East Village</t>
  </si>
  <si>
    <t>East Village, Des Moines</t>
  </si>
  <si>
    <t>Zombie Burger + Drink Lab</t>
  </si>
  <si>
    <t>300 E. Grand Ave., Des Moines, IA 50309</t>
  </si>
  <si>
    <t>Burger, Desserts, Vegetarian</t>
  </si>
  <si>
    <t>Tursi's Latin King</t>
  </si>
  <si>
    <t>2200 Hubbell Ave, Des Moines, IA 50317</t>
  </si>
  <si>
    <t>Fairground</t>
  </si>
  <si>
    <t>Fairground, Des Moines</t>
  </si>
  <si>
    <t>American, Italian</t>
  </si>
  <si>
    <t>Tsing Tsao South</t>
  </si>
  <si>
    <t>4230 Fleur Dr, Des Moines, IA 50321</t>
  </si>
  <si>
    <t>Greater South Side</t>
  </si>
  <si>
    <t>Greater South Side, Des Moines</t>
  </si>
  <si>
    <t>Bandit Burrito</t>
  </si>
  <si>
    <t>5340 Merle Hay Road, Johnston, IA 50131</t>
  </si>
  <si>
    <t>Johnston</t>
  </si>
  <si>
    <t>Johnston, Des Moines</t>
  </si>
  <si>
    <t>Breakfast, Mexican, Southwestern</t>
  </si>
  <si>
    <t>Jethro's BBQ</t>
  </si>
  <si>
    <t>3100 Forest Ave, Des Moines, IA 50311</t>
  </si>
  <si>
    <t>Kingman Place Historic District</t>
  </si>
  <si>
    <t>Kingman Place Historic District, Des Moines</t>
  </si>
  <si>
    <t>The Machine Shed Restaurant</t>
  </si>
  <si>
    <t>11151 Hickman Road, Urbandale, IA 50322</t>
  </si>
  <si>
    <t>Urbandale</t>
  </si>
  <si>
    <t>Urbandale, Des Moines</t>
  </si>
  <si>
    <t>Mi Patria</t>
  </si>
  <si>
    <t>1410 22nd St., West Des Moines, IA 50266</t>
  </si>
  <si>
    <t>West Des Moines</t>
  </si>
  <si>
    <t>West Des Moines, Des Moines</t>
  </si>
  <si>
    <t>Latin American</t>
  </si>
  <si>
    <t>Waterfront Seafood Market</t>
  </si>
  <si>
    <t>2900 University Ave, West Des Moines, IA 50266</t>
  </si>
  <si>
    <t>Seafood, Sushi</t>
  </si>
  <si>
    <t>The Giggling Goat</t>
  </si>
  <si>
    <t>Dicky Beach</t>
  </si>
  <si>
    <t>14 Beerburrum St, Dicky Beach, QLD</t>
  </si>
  <si>
    <t>Dicky Beach, Dicky Beach</t>
  </si>
  <si>
    <t>Coffee and Tea, Tea, Modern Australian</t>
  </si>
  <si>
    <t>Burnt Toast Cafe</t>
  </si>
  <si>
    <t>Dubuque</t>
  </si>
  <si>
    <t>1220 Iowa St, Dubuque, IA 52001</t>
  </si>
  <si>
    <t>Dubuque, Dubuque</t>
  </si>
  <si>
    <t>Catfish Charlie's</t>
  </si>
  <si>
    <t>1630 E 16th St, Dubuque, IA 52001</t>
  </si>
  <si>
    <t>Salsa's Mexican Restaurant</t>
  </si>
  <si>
    <t>1091 Main St, Dubuque, IA 52001</t>
  </si>
  <si>
    <t>Tony Roma's</t>
  </si>
  <si>
    <t>350 Bell St, Dubuque, IA 52001</t>
  </si>
  <si>
    <t>American, BBQ, Seafood</t>
  </si>
  <si>
    <t>Vinny Vanucchi's</t>
  </si>
  <si>
    <t>180 Main Street, Dubuque, IA 52001</t>
  </si>
  <si>
    <t>Champps Americana</t>
  </si>
  <si>
    <t>3100 Dodge St., Dubuque, IA 52003</t>
  </si>
  <si>
    <t>Fiesta Cancun</t>
  </si>
  <si>
    <t>2515 NW Arterial, Dubuque, IA 52002</t>
  </si>
  <si>
    <t>Happy Joe's Pizza &amp; Ice Cream</t>
  </si>
  <si>
    <t>855 Century Dr, Dubuque, IA 52002</t>
  </si>
  <si>
    <t>Desserts, Pizza, Ice Cream</t>
  </si>
  <si>
    <t>Houlihan's</t>
  </si>
  <si>
    <t>1795 Greyhound Park Rd, Dubuque, IA 52001</t>
  </si>
  <si>
    <t>Ichiban Hibachi Steakhouse &amp; Sushi Bar</t>
  </si>
  <si>
    <t>3187 University Ave, Dubuque, IA 52001</t>
  </si>
  <si>
    <t>Kalmes Breaktime Bar &amp; Grill</t>
  </si>
  <si>
    <t>1097 Jackson St, Dubuque, IA 52001</t>
  </si>
  <si>
    <t>L. May Eatery</t>
  </si>
  <si>
    <t>1072 Main St, Dubuque, IA 52001</t>
  </si>
  <si>
    <t>International, Pizza</t>
  </si>
  <si>
    <t>Los Aztecas</t>
  </si>
  <si>
    <t>2700 Dodge St, Dubuque, IA 52003</t>
  </si>
  <si>
    <t>Manna Java World Cafe</t>
  </si>
  <si>
    <t>700 Locust St, Dubuque, IA 52001</t>
  </si>
  <si>
    <t>Breakfast, Pizza</t>
  </si>
  <si>
    <t>Mario's Italian Restaurant</t>
  </si>
  <si>
    <t>1298 Main St, Dubuque, IA 52001</t>
  </si>
  <si>
    <t>Pepper Sprout Incorporated</t>
  </si>
  <si>
    <t>378 Main St, Dubuque, IA 52001</t>
  </si>
  <si>
    <t>Shot Tower Inn</t>
  </si>
  <si>
    <t>290 Locust St, Dubuque, IA 52001</t>
  </si>
  <si>
    <t>Sunshine Family Restaurant</t>
  </si>
  <si>
    <t>401 Central Ave, Dubuque, IA 52001</t>
  </si>
  <si>
    <t>Watershed Cafe</t>
  </si>
  <si>
    <t>51 W 32nd Street, Dubuque, IA 52001</t>
  </si>
  <si>
    <t>American, Burger, Pizza, Cafe</t>
  </si>
  <si>
    <t>Woodfire Grille</t>
  </si>
  <si>
    <t>301 Bell Street, Dubuque, IA 52001</t>
  </si>
  <si>
    <t>The Belle General</t>
  </si>
  <si>
    <t>East Ballina</t>
  </si>
  <si>
    <t>12 Shelly Beach Rd, East Ballina, NSW</t>
  </si>
  <si>
    <t>East Ballina, East Ballina</t>
  </si>
  <si>
    <t>Jehova es Mi Pastor Tacos y Burritos</t>
  </si>
  <si>
    <t>Fernley</t>
  </si>
  <si>
    <t>135 W. Main Street, Fernley, NV 89408</t>
  </si>
  <si>
    <t>Fernley, Fernley</t>
  </si>
  <si>
    <t>Flaxton Gardens</t>
  </si>
  <si>
    <t>Flaxton</t>
  </si>
  <si>
    <t>313 Flaxton Drive, Flaxton, QLD</t>
  </si>
  <si>
    <t>Flaxton, Flaxton</t>
  </si>
  <si>
    <t>Tea, Modern Australian</t>
  </si>
  <si>
    <t>Bespoke Harvest</t>
  </si>
  <si>
    <t>Forrest</t>
  </si>
  <si>
    <t>16 Grant St, Forrest, VIC</t>
  </si>
  <si>
    <t>Forrest, Forrest</t>
  </si>
  <si>
    <t>Cafe, Australian</t>
  </si>
  <si>
    <t>Houndstooth Grill &amp; Tavern</t>
  </si>
  <si>
    <t>Gainesville</t>
  </si>
  <si>
    <t>6323 Grand Hickory Dr Ste 200A, Braselton, GA 30517</t>
  </si>
  <si>
    <t>Braselton</t>
  </si>
  <si>
    <t>Braselton, Gainesville</t>
  </si>
  <si>
    <t>American, Sandwich, Seafood</t>
  </si>
  <si>
    <t>Hawg Wild BBQ &amp; Catfish House</t>
  </si>
  <si>
    <t>515 Grant Street, Clarkesville, GA 30523</t>
  </si>
  <si>
    <t>Clarkesville</t>
  </si>
  <si>
    <t>Clarkesville, Gainesville</t>
  </si>
  <si>
    <t>Bourbon Street Grille</t>
  </si>
  <si>
    <t>90 Public Sq N, Dahlonega, GA 30533</t>
  </si>
  <si>
    <t>Dahlonega</t>
  </si>
  <si>
    <t>Dahlonega, Gainesville</t>
  </si>
  <si>
    <t>American, Burger, Cajun</t>
  </si>
  <si>
    <t>Corkscrew Cafe</t>
  </si>
  <si>
    <t>51 W Main St, Dahlonega, GA 30533</t>
  </si>
  <si>
    <t>Smokin Gold BBQ</t>
  </si>
  <si>
    <t>59 E Main St, Dahlonega, GA 30533</t>
  </si>
  <si>
    <t>Hoka-Hoka Japanese Steak &amp; Sushi</t>
  </si>
  <si>
    <t>617 North Grove Street, Dahlonega, GA 30533</t>
  </si>
  <si>
    <t>Chinese, Japanese, Thai</t>
  </si>
  <si>
    <t>Shenanigan's Irish Pub</t>
  </si>
  <si>
    <t>87 N. Chestatee St., Dahlonega, GA 30533</t>
  </si>
  <si>
    <t>Bar Food, Seafood, Vegetarian</t>
  </si>
  <si>
    <t>Fish Tales Lakeside Grille</t>
  </si>
  <si>
    <t>6330 Mitchell Street, Flowery Branch, GA 30542</t>
  </si>
  <si>
    <t>Flowery Branch</t>
  </si>
  <si>
    <t>Flowery Branch, Gainesville</t>
  </si>
  <si>
    <t>Antebellum</t>
  </si>
  <si>
    <t>5510 Church Street, Flowery Branch, GA 30542</t>
  </si>
  <si>
    <t>American, Southern</t>
  </si>
  <si>
    <t>Moonie's Texas Barbecue</t>
  </si>
  <si>
    <t>5545 Atlanta Highway, Flowery Branch, GA 30542</t>
  </si>
  <si>
    <t>BBQ, Sandwich</t>
  </si>
  <si>
    <t>Atlanta Highway Seafood Market</t>
  </si>
  <si>
    <t>227 Atlanta Highway Suite 900, Gainesville, GA 30501</t>
  </si>
  <si>
    <t>Gainesville, Gainesville</t>
  </si>
  <si>
    <t>Sandwich, Seafood, Cajun</t>
  </si>
  <si>
    <t>Eat at Thai</t>
  </si>
  <si>
    <t>975 Dawsonville Hwy, Gainesville, GA 30501</t>
  </si>
  <si>
    <t>Smoke House BBQ and Catering</t>
  </si>
  <si>
    <t>3205 Atlanta Hwy, Atlanta Highway, Gainesville, GA, Gainesville, GA 30507</t>
  </si>
  <si>
    <t>2 Dog</t>
  </si>
  <si>
    <t>317 Spring St SE, Gainesville, GA 30501</t>
  </si>
  <si>
    <t>American, European, Sandwich</t>
  </si>
  <si>
    <t>Longstreet Cafe</t>
  </si>
  <si>
    <t>1043 Riverside Terrace, Gainesville, GA 30501</t>
  </si>
  <si>
    <t>Re-Cess</t>
  </si>
  <si>
    <t>118 Bradford St NE, Gainesville, GA 30501</t>
  </si>
  <si>
    <t>Bodensee</t>
  </si>
  <si>
    <t>64 Munich Strasse, Helen, GA 30545</t>
  </si>
  <si>
    <t>Helen</t>
  </si>
  <si>
    <t>Helen, Gainesville</t>
  </si>
  <si>
    <t>Hofer's Bakery &amp; Cafe</t>
  </si>
  <si>
    <t>8758 N Main St, Helen, GA 30545</t>
  </si>
  <si>
    <t>German, Ice Cream</t>
  </si>
  <si>
    <t>Troll Tavern</t>
  </si>
  <si>
    <t>8590 N Main St Ste B, Helen, GA 30545</t>
  </si>
  <si>
    <t>Burger, German, Sandwich</t>
  </si>
  <si>
    <t>Red</t>
  </si>
  <si>
    <t>Poor</t>
  </si>
  <si>
    <t>The Nacoochee Village Tavern &amp; Pizzeria</t>
  </si>
  <si>
    <t>7275 S Main St., Helen, GA 30545</t>
  </si>
  <si>
    <t>Blue Bean Love Cafe</t>
  </si>
  <si>
    <t>Hepburn Springs</t>
  </si>
  <si>
    <t>115 Main Rd, Hepburn Springs, Hepburn Springs, VIC</t>
  </si>
  <si>
    <t>Hepburn Springs, Hepburn Springs</t>
  </si>
  <si>
    <t>Cafe, Coffee and Tea, Modern Australian</t>
  </si>
  <si>
    <t>La Trattoria of Lavandula</t>
  </si>
  <si>
    <t>350 Hepburn-Newstead Road, Hepburn Springs, VIC</t>
  </si>
  <si>
    <t>Italian, Fusion, Cafe</t>
  </si>
  <si>
    <t>5 Little Pigs</t>
  </si>
  <si>
    <t>Huskisson</t>
  </si>
  <si>
    <t>64 Owen St, Huskisson, NSW</t>
  </si>
  <si>
    <t>Huskisson, Huskisson</t>
  </si>
  <si>
    <t>Breakfast, Modern Australian</t>
  </si>
  <si>
    <t>Beach Box Cafe</t>
  </si>
  <si>
    <t>Inverloch</t>
  </si>
  <si>
    <t>6a Ramsay Blvd, Inverloch, VIC</t>
  </si>
  <si>
    <t>Inverloch, Inverloch</t>
  </si>
  <si>
    <t>Burger, Coffee and Tea, Modern Australian</t>
  </si>
  <si>
    <t>Funkey Monkey</t>
  </si>
  <si>
    <t>Lakes Entrance</t>
  </si>
  <si>
    <t>26 Myer street, Lakes Entrance, VIC</t>
  </si>
  <si>
    <t>Lakes Entrance, Lakes Entrance</t>
  </si>
  <si>
    <t>Breakfast, Coffee and Tea</t>
  </si>
  <si>
    <t>Burger Queen Drive In</t>
  </si>
  <si>
    <t>Lakeview</t>
  </si>
  <si>
    <t>109 S F St, Lakeview, OR 97630</t>
  </si>
  <si>
    <t>Lakeview, Lakeview</t>
  </si>
  <si>
    <t>Burger, Desserts, Sandwich</t>
  </si>
  <si>
    <t>Blue Orchid Thai Restaurant</t>
  </si>
  <si>
    <t>Lincoln</t>
  </si>
  <si>
    <t>129 N 10th St, Lincoln, NE 68508</t>
  </si>
  <si>
    <t>Haymarket</t>
  </si>
  <si>
    <t>Haymarket, Lincoln</t>
  </si>
  <si>
    <t>Stillwater on Belmore</t>
  </si>
  <si>
    <t>Lorn</t>
  </si>
  <si>
    <t>27 Belmore Rd,, Lorn, NSW</t>
  </si>
  <si>
    <t>Lorn, Lorn</t>
  </si>
  <si>
    <t>Mr.</t>
  </si>
  <si>
    <t>Macedon</t>
  </si>
  <si>
    <t>23 Victoria St, Macedon, VIC</t>
  </si>
  <si>
    <t>Macedon, Macedon</t>
  </si>
  <si>
    <t>Emilio's Cuban Cafe</t>
  </si>
  <si>
    <t>Macon</t>
  </si>
  <si>
    <t>402 Ga. Highway 247, Bonaire, GA 31005</t>
  </si>
  <si>
    <t>Bonaire</t>
  </si>
  <si>
    <t>Bonaire, Macon</t>
  </si>
  <si>
    <t>Coffee and Tea, Cuban, Latin American</t>
  </si>
  <si>
    <t>Ingleside Village Pizza</t>
  </si>
  <si>
    <t>2395 Ingleside Ave, Macon, GA 31204</t>
  </si>
  <si>
    <t>Macon, Macon</t>
  </si>
  <si>
    <t>Jim Shaw's Seafood Grill &amp; Bar</t>
  </si>
  <si>
    <t>3040 Vineville Ave, Macon, GA 31204</t>
  </si>
  <si>
    <t>Mandarin Chinese Restaurant</t>
  </si>
  <si>
    <t>3086 Riverside Dr, Macon, GA 31210</t>
  </si>
  <si>
    <t>Chinese, Thai</t>
  </si>
  <si>
    <t>Rookery</t>
  </si>
  <si>
    <t>543 Cherry St, Macon, GA 31201</t>
  </si>
  <si>
    <t>Burger, Desserts, Bar Food</t>
  </si>
  <si>
    <t>Dovetail</t>
  </si>
  <si>
    <t>Bonefish Grill</t>
  </si>
  <si>
    <t>5080 Riverside Dr, Macon, GA 31210</t>
  </si>
  <si>
    <t>American, Seafood</t>
  </si>
  <si>
    <t>Downtown Grill</t>
  </si>
  <si>
    <t>562 Mulberry St, Macon, GA 31201</t>
  </si>
  <si>
    <t>Greek Corner Deli</t>
  </si>
  <si>
    <t>587 Cherry St, Macon, GA 31201</t>
  </si>
  <si>
    <t>Desserts, Greek, Sandwich</t>
  </si>
  <si>
    <t>Natalia's</t>
  </si>
  <si>
    <t>201 North Macon St., Macon, GA 31210</t>
  </si>
  <si>
    <t>European, Italian, Mediterranean</t>
  </si>
  <si>
    <t>Papouli's Mediterranean Cafe &amp; Market</t>
  </si>
  <si>
    <t>121 Tom Hill Sr Blvd, Macon, GA 31210</t>
  </si>
  <si>
    <t>Greek, Mediterranean, Vegetarian</t>
  </si>
  <si>
    <t>Benson's Steak and Sushi</t>
  </si>
  <si>
    <t>1289 S Houston Lake Rd, Warner Robins, GA 31088</t>
  </si>
  <si>
    <t>Warner Robins</t>
  </si>
  <si>
    <t>Warner Robins, Macon</t>
  </si>
  <si>
    <t>American, Chinese, Sushi</t>
  </si>
  <si>
    <t>My Fathers Place</t>
  </si>
  <si>
    <t>2507 Moody Rd, Warner Robins, GA 31088</t>
  </si>
  <si>
    <t>Sushi Thai Restaurant</t>
  </si>
  <si>
    <t>2624 Watson Blvd Ste D, Warner Robins, GA 31093</t>
  </si>
  <si>
    <t>The Mellow Mushroom</t>
  </si>
  <si>
    <t>710 Lake Joy Road, Warner Robins, GA 31088</t>
  </si>
  <si>
    <t>Pizza, Sandwich, Vegetarian</t>
  </si>
  <si>
    <t>El Jalisciense Mexican Restaurant</t>
  </si>
  <si>
    <t>1224 Russell Pkwy, Warner Robins, GA 31088</t>
  </si>
  <si>
    <t>Greek Village</t>
  </si>
  <si>
    <t>1801 Watson Blvd, Warner Robins, GA 31093</t>
  </si>
  <si>
    <t>American, Greek, Seafood</t>
  </si>
  <si>
    <t>Martin's BBQ</t>
  </si>
  <si>
    <t>102 S Armed Forces Boulevard, Warner Robins, GA 31088</t>
  </si>
  <si>
    <t>Thai Pepper</t>
  </si>
  <si>
    <t>1806 Russell Parkway, Warner Robins, GA 31088</t>
  </si>
  <si>
    <t>Zen Japanese Steakhouse and Sushi Bar</t>
  </si>
  <si>
    <t>4086 Watson Blvd, Warner Robins, GA 31093</t>
  </si>
  <si>
    <t>Star Buffet</t>
  </si>
  <si>
    <t>Mayfield</t>
  </si>
  <si>
    <t>58 Hanbury St, Mayfield, NSW</t>
  </si>
  <si>
    <t>Mayfield, Mayfield</t>
  </si>
  <si>
    <t>Triangle Restaurant</t>
  </si>
  <si>
    <t>Mc Millan</t>
  </si>
  <si>
    <t>21053 State Hwy M28, Mc Millan, MI 49853</t>
  </si>
  <si>
    <t>Mc Millan, Mc Millan</t>
  </si>
  <si>
    <t>Breakfast, Burger</t>
  </si>
  <si>
    <t>Three Anchors</t>
  </si>
  <si>
    <t>Middleton Beach</t>
  </si>
  <si>
    <t>2 Flinders Pde, Middleton Beach, WA</t>
  </si>
  <si>
    <t>Middleton Beach, Middleton Beach</t>
  </si>
  <si>
    <t>Bar Food, Modern Australian</t>
  </si>
  <si>
    <t>HI Lite Bar &amp; Lounge</t>
  </si>
  <si>
    <t>Miller</t>
  </si>
  <si>
    <t>109 N Broadway Ave, Miller, SD 57362</t>
  </si>
  <si>
    <t>Miller, Miller</t>
  </si>
  <si>
    <t>Vince's Restaurant &amp; Pizzeria</t>
  </si>
  <si>
    <t>Monroe</t>
  </si>
  <si>
    <t>619 4th Ave, Monroe, WI 53566</t>
  </si>
  <si>
    <t>Monroe, Monroe</t>
  </si>
  <si>
    <t>Poets Cafe</t>
  </si>
  <si>
    <t>Montville</t>
  </si>
  <si>
    <t>167 Main St, Montville, QLD</t>
  </si>
  <si>
    <t>Montville, Montville</t>
  </si>
  <si>
    <t>Coffee and Tea, Modern Australian</t>
  </si>
  <si>
    <t>The Artesian Restaurant</t>
  </si>
  <si>
    <t>Ojo Caliente</t>
  </si>
  <si>
    <t>Ojo Caliente Mineral Springs Resort And Spa 50 Los Banos Rd, Ojo Caliente, NM 87549</t>
  </si>
  <si>
    <t>Ojo Caliente, Ojo Caliente</t>
  </si>
  <si>
    <t>American, International, Southwestern</t>
  </si>
  <si>
    <t>Ceví_che Tapas Bar &amp; Restaurant</t>
  </si>
  <si>
    <t>Orlando</t>
  </si>
  <si>
    <t>125 West Church Street, Orlando, FL 32801</t>
  </si>
  <si>
    <t>Church Street District</t>
  </si>
  <si>
    <t>Church Street District, Orlando</t>
  </si>
  <si>
    <t>Spanish, Tapas</t>
  </si>
  <si>
    <t>'Ohana</t>
  </si>
  <si>
    <t>1600 Seven Seas Drive, Lake Buena Vista, FL 32830</t>
  </si>
  <si>
    <t>Disney World Area</t>
  </si>
  <si>
    <t>Disney World Area, Orlando</t>
  </si>
  <si>
    <t>Hawaiian</t>
  </si>
  <si>
    <t>Earl of Sandwich</t>
  </si>
  <si>
    <t>1750 E Buena Vista Drive, Lake Buena Vista, FL 32830</t>
  </si>
  <si>
    <t>Disney: Downtown Disney</t>
  </si>
  <si>
    <t>Disney: Downtown Disney, Orlando</t>
  </si>
  <si>
    <t>American, Sandwich, Salad</t>
  </si>
  <si>
    <t>Raglan Road Irish Pub and Restaurant</t>
  </si>
  <si>
    <t>1640 E Buena Vista Drive, Lake Buena Vista, FL 32830</t>
  </si>
  <si>
    <t>Irish</t>
  </si>
  <si>
    <t>Cafí© Tu Tu Tango</t>
  </si>
  <si>
    <t>8625 International Drive, Orlando, FL 32819</t>
  </si>
  <si>
    <t>I-Drive/Universal</t>
  </si>
  <si>
    <t>I-Drive/Universal, Orlando</t>
  </si>
  <si>
    <t>New American, Tapas</t>
  </si>
  <si>
    <t>Texas de Brazil</t>
  </si>
  <si>
    <t>5259 International Drive, Orlando, FL 32819</t>
  </si>
  <si>
    <t>Brazilian, Steak</t>
  </si>
  <si>
    <t>Bahama Breeze Island Grille</t>
  </si>
  <si>
    <t>8849 International Drive, Orlando, FL 32819</t>
  </si>
  <si>
    <t>Caribbean</t>
  </si>
  <si>
    <t>Maggiano's Little Italy</t>
  </si>
  <si>
    <t>9101 International Drive,Orlando, FL 32819</t>
  </si>
  <si>
    <t>Hawkers Asian Street Fare</t>
  </si>
  <si>
    <t>1103 N Mills Avenue, Orlando, FL 32803</t>
  </si>
  <si>
    <t>Mills 50</t>
  </si>
  <si>
    <t>Mills 50, Orlando</t>
  </si>
  <si>
    <t>Asian, Thai</t>
  </si>
  <si>
    <t>Tako Cheena by Pom Pom</t>
  </si>
  <si>
    <t>932 North Mills Avenue, Orlando, FL 32803</t>
  </si>
  <si>
    <t>Asian, Latin American, Vegetarian</t>
  </si>
  <si>
    <t>Seasons 52 Fresh Grill</t>
  </si>
  <si>
    <t>7700 West Sand Lake Road, Orlando, FL 32819</t>
  </si>
  <si>
    <t>Restaurant Row</t>
  </si>
  <si>
    <t>Restaurant Row, Orlando</t>
  </si>
  <si>
    <t>Hollerbach's Willow Tree Cafí©</t>
  </si>
  <si>
    <t>205 East 1st Street, Sanford, FL 32771</t>
  </si>
  <si>
    <t>Sanford</t>
  </si>
  <si>
    <t>Sanford, Orlando</t>
  </si>
  <si>
    <t>Pom Pom's Teahouse and Sandwicheria</t>
  </si>
  <si>
    <t>67 North Bumby Avenue, Orlando, FL 32803</t>
  </si>
  <si>
    <t>The Milk District</t>
  </si>
  <si>
    <t>The Milk District, Orlando</t>
  </si>
  <si>
    <t>American, Sandwich, Tea</t>
  </si>
  <si>
    <t>Yellow Dog Eats</t>
  </si>
  <si>
    <t>1236 Hempel Avenue,Gotha, FL 34786</t>
  </si>
  <si>
    <t>Windermere</t>
  </si>
  <si>
    <t>Windermere, Orlando</t>
  </si>
  <si>
    <t>American, BBQ, Sandwich</t>
  </si>
  <si>
    <t>Tibby's New Orleans Kitchen</t>
  </si>
  <si>
    <t>2203 Aloma Avenue, Winter Park, FL 32792</t>
  </si>
  <si>
    <t>Winter Park</t>
  </si>
  <si>
    <t>Winter Park, Orlando</t>
  </si>
  <si>
    <t>Cajun</t>
  </si>
  <si>
    <t>The Coop</t>
  </si>
  <si>
    <t>610 W Morse Boulevard, Winter Park, FL 32789</t>
  </si>
  <si>
    <t>Southern, Cajun, Soul Food</t>
  </si>
  <si>
    <t>Bosphorous Turkish Cuisine</t>
  </si>
  <si>
    <t>108 S Park Ave, Winter Park, FL 32789</t>
  </si>
  <si>
    <t>Mediterranean, Turkish</t>
  </si>
  <si>
    <t>Ethos Vegan Kitchen</t>
  </si>
  <si>
    <t>601-B South New York Avenue, Winter Park, FL 32789</t>
  </si>
  <si>
    <t>American, Breakfast, Vegetarian</t>
  </si>
  <si>
    <t>Hillstone</t>
  </si>
  <si>
    <t>215 South Orlando Avenue, Winter Park, FL 32789</t>
  </si>
  <si>
    <t>The Ravenous Pig</t>
  </si>
  <si>
    <t>565 W Fairbanks Avenue, Winter Park, FL 32789</t>
  </si>
  <si>
    <t>Pub Food</t>
  </si>
  <si>
    <t>Vivo Bar and Grill</t>
  </si>
  <si>
    <t>Palm Cove</t>
  </si>
  <si>
    <t>49 Williams Esplanade, Palm Cove, QLD</t>
  </si>
  <si>
    <t>Palm Cove, Palm Cove</t>
  </si>
  <si>
    <t>Mediterranean, Seafood</t>
  </si>
  <si>
    <t>Pier 70</t>
  </si>
  <si>
    <t>Paynesville</t>
  </si>
  <si>
    <t>70 The Esplanade, Paynesville</t>
  </si>
  <si>
    <t>Paynesville, Paynesville</t>
  </si>
  <si>
    <t>DiVine</t>
  </si>
  <si>
    <t>Penola</t>
  </si>
  <si>
    <t>39 Church St, Penola, SA</t>
  </si>
  <si>
    <t>Penola, Penola</t>
  </si>
  <si>
    <t>Cafe, Coffee and Tea, Sandwich</t>
  </si>
  <si>
    <t>Cactus Flower Cafe Navarre</t>
  </si>
  <si>
    <t>Pensacola</t>
  </si>
  <si>
    <t>8725 Ortega Park Dr, Navarre, FL 32566</t>
  </si>
  <si>
    <t>Navarre</t>
  </si>
  <si>
    <t>Navarre, Pensacola</t>
  </si>
  <si>
    <t>Mexican, Southwestern, Tex-Mex</t>
  </si>
  <si>
    <t>McGuire's Irish Pub &amp; Brewery</t>
  </si>
  <si>
    <t>600 E Gregory Street, Pensacola, FL 32502</t>
  </si>
  <si>
    <t>Pensacola, Pensacola</t>
  </si>
  <si>
    <t>Burger, Bar Food, Steak</t>
  </si>
  <si>
    <t>New Yorker Deli &amp; Pizzeria</t>
  </si>
  <si>
    <t>3001 E Cervantes St, Pensacola, FL 32503</t>
  </si>
  <si>
    <t>Tu-Do Vietnamese Restaurant</t>
  </si>
  <si>
    <t>7130 N Davis Hwy, Pensacola, FL 32504</t>
  </si>
  <si>
    <t>Carrabba's Italian Grill</t>
  </si>
  <si>
    <t>311 N 9th Avenue, Pensacola, FL 32502</t>
  </si>
  <si>
    <t>Italian, Pizza, Seafood</t>
  </si>
  <si>
    <t>Jaco's Bayfront Bar and Grille</t>
  </si>
  <si>
    <t>997 South Palafox, Pensacola, FL 32502</t>
  </si>
  <si>
    <t>Tapas</t>
  </si>
  <si>
    <t>The Tin Cow</t>
  </si>
  <si>
    <t>102 S Palafox Pl, Pensacola, FL</t>
  </si>
  <si>
    <t>Cactus Flower Cafe</t>
  </si>
  <si>
    <t>3425 N 12th Ave, Pensacola, FL 32503</t>
  </si>
  <si>
    <t>Latin American, Mexican, Southwestern</t>
  </si>
  <si>
    <t>Dharma Blue</t>
  </si>
  <si>
    <t>300 S Alcaniz Street, Pensacola, FL 32502</t>
  </si>
  <si>
    <t>Global Grill</t>
  </si>
  <si>
    <t>27 South Palafox Pl, Pensacola, FL 32501</t>
  </si>
  <si>
    <t>European, International, Tapas</t>
  </si>
  <si>
    <t>Ichiban</t>
  </si>
  <si>
    <t>5555 N Davis Hwy Ste I, Pensacola, FL 32503</t>
  </si>
  <si>
    <t>The Fish House</t>
  </si>
  <si>
    <t>600 S Barracks St, Pensacola, FL 32502</t>
  </si>
  <si>
    <t>American, Seafood, Sushi</t>
  </si>
  <si>
    <t>Tuscan Oven</t>
  </si>
  <si>
    <t>4801 N 9th Ave, Pensacola, FL 32503</t>
  </si>
  <si>
    <t>Flounders Chowder House</t>
  </si>
  <si>
    <t>800 Quietwater Beach Rd, Pensacola Beach, FL 32561</t>
  </si>
  <si>
    <t>Pensacola Beach</t>
  </si>
  <si>
    <t>Pensacola Beach, Pensacola</t>
  </si>
  <si>
    <t>Hemingway's Island Grill</t>
  </si>
  <si>
    <t>400 Quietwater Beach Rd, Pensacola Beach, FL 32561</t>
  </si>
  <si>
    <t>Caribbean, Seafood, Steak</t>
  </si>
  <si>
    <t>Native Cafe</t>
  </si>
  <si>
    <t>45 A Via De Luna Dr, Pensacola Beach, FL 32561</t>
  </si>
  <si>
    <t>Peg Leg Pete's</t>
  </si>
  <si>
    <t>1010 Fort Pickens Rd, Pensacola Beach, FL 32561</t>
  </si>
  <si>
    <t>Burger, Sandwich, Seafood</t>
  </si>
  <si>
    <t>The Grand Marlin</t>
  </si>
  <si>
    <t>400 Pensacola Beach Boulevard, Pensacola Beach, FL 32561</t>
  </si>
  <si>
    <t>Caribbean, Seafood</t>
  </si>
  <si>
    <t>Original Georgios Authentic Greek Food</t>
  </si>
  <si>
    <t>13310 Merilla Street, Pensacola, FL 32507</t>
  </si>
  <si>
    <t>Perdido Key</t>
  </si>
  <si>
    <t>Perdido Key, Pensacola</t>
  </si>
  <si>
    <t>Greek</t>
  </si>
  <si>
    <t>Fisherman's Corner</t>
  </si>
  <si>
    <t>13486 Perdido Key Dr, Pensacola, FL 32507</t>
  </si>
  <si>
    <t>Mad Cowes Cafe</t>
  </si>
  <si>
    <t>Phillip Island</t>
  </si>
  <si>
    <t>4/17 The Esplanade, Cowes, VIC</t>
  </si>
  <si>
    <t>Phillip Island, Phillip Island</t>
  </si>
  <si>
    <t>Breakfast, Coffee and Tea, Modern Australian</t>
  </si>
  <si>
    <t>Rupes Burgers</t>
  </si>
  <si>
    <t>Pocatello</t>
  </si>
  <si>
    <t>302 NE Main St, Blackfoot, ID 83221</t>
  </si>
  <si>
    <t>Blackfoot</t>
  </si>
  <si>
    <t>Blackfoot, Pocatello</t>
  </si>
  <si>
    <t>Burger, Fast Food</t>
  </si>
  <si>
    <t>560 Bullock Street, Pocatello, ID 83202</t>
  </si>
  <si>
    <t>Chubbuck</t>
  </si>
  <si>
    <t>Chubbuck, Pocatello</t>
  </si>
  <si>
    <t>Riverwalk Cafe</t>
  </si>
  <si>
    <t>695 E Main St, Lava Hot Springs, ID 83246</t>
  </si>
  <si>
    <t>Lava Hot Springs</t>
  </si>
  <si>
    <t>Lava Hot Springs, Pocatello</t>
  </si>
  <si>
    <t>Royal Hotel</t>
  </si>
  <si>
    <t>11 E Main St, Lava Hot Springs, ID 83246</t>
  </si>
  <si>
    <t>Buddy's Italian Restaurant</t>
  </si>
  <si>
    <t>626 E Lewis St, Pocatello, ID 83201</t>
  </si>
  <si>
    <t>Pocatello, Pocatello</t>
  </si>
  <si>
    <t>Butterburrs</t>
  </si>
  <si>
    <t>917 Yellowstone Avenue, Pocatello, ID 83201</t>
  </si>
  <si>
    <t>Chang Garden</t>
  </si>
  <si>
    <t>1000 Pocatello Creek Rd Ste W2, Pocatello, ID 83201</t>
  </si>
  <si>
    <t>Fifth Street Bagelry</t>
  </si>
  <si>
    <t>559 S 5TH Ave, Pocatello, ID 83201</t>
  </si>
  <si>
    <t>Goody's Deli</t>
  </si>
  <si>
    <t>905 S 5th Ave, Pocatello, ID 83201</t>
  </si>
  <si>
    <t>Grecian Key Restaurant</t>
  </si>
  <si>
    <t>314 N Main St, Pocatello, ID 83204</t>
  </si>
  <si>
    <t>American, Greek</t>
  </si>
  <si>
    <t>Outer Limits Fun Zone</t>
  </si>
  <si>
    <t>1800 Garrett Way, Pocatello, ID 83201</t>
  </si>
  <si>
    <t>Burger, Pizza, Sandwich</t>
  </si>
  <si>
    <t>Portneuf Valley Brewing</t>
  </si>
  <si>
    <t>615 South 1st Avenue, ID 83201</t>
  </si>
  <si>
    <t>American, Pizza</t>
  </si>
  <si>
    <t>Sandpiper Restaurant &amp; Lounge</t>
  </si>
  <si>
    <t>1400 Bench Rd, Pocatello, ID 83201</t>
  </si>
  <si>
    <t>Senor Iguanas</t>
  </si>
  <si>
    <t>961 Hiline Rd, Pocatello, ID 83201</t>
  </si>
  <si>
    <t>Sushi Family</t>
  </si>
  <si>
    <t>415 Yellowstone Ave, Pocatello, ID 83201</t>
  </si>
  <si>
    <t>Asian, Sushi, Vegetarian</t>
  </si>
  <si>
    <t>Taste of India Nepal</t>
  </si>
  <si>
    <t>330 N Main Street, Pocatello, ID 83204</t>
  </si>
  <si>
    <t>Indian, International, Vegetarian</t>
  </si>
  <si>
    <t>Thai Paradise</t>
  </si>
  <si>
    <t>140 S. Main, Pocatello, ID 83204</t>
  </si>
  <si>
    <t>Desserts, Thai</t>
  </si>
  <si>
    <t>The Bridge</t>
  </si>
  <si>
    <t>815 S 1st Street, Pocatello, ID 83201</t>
  </si>
  <si>
    <t>New American</t>
  </si>
  <si>
    <t>Nosh Mahal</t>
  </si>
  <si>
    <t>303 E Alameda Road, ID 83201</t>
  </si>
  <si>
    <t>Indian, Persian</t>
  </si>
  <si>
    <t>El Herradero</t>
  </si>
  <si>
    <t>123 Jefferson Ave, Pocatello, ID 83201</t>
  </si>
  <si>
    <t>Barrett Junction Cafe</t>
  </si>
  <si>
    <t>Potrero</t>
  </si>
  <si>
    <t>1020 Barrett Lake Rd, Dulzura, CA 91917</t>
  </si>
  <si>
    <t>Potrero, Potrero</t>
  </si>
  <si>
    <t>Blue Point Grill</t>
  </si>
  <si>
    <t>Princeton</t>
  </si>
  <si>
    <t>258 Nassau St, Princeton, NJ 08542</t>
  </si>
  <si>
    <t>Princeton, Princeton</t>
  </si>
  <si>
    <t>Giovanni's Shrimp Truck</t>
  </si>
  <si>
    <t>Rest of Hawaii</t>
  </si>
  <si>
    <t>56-505 Kamehameha Hwy, Kahuku, HI 96731</t>
  </si>
  <si>
    <t>Kahuku</t>
  </si>
  <si>
    <t>Kahuku, Rest of Hawaii</t>
  </si>
  <si>
    <t>Kona Brewing Company</t>
  </si>
  <si>
    <t>75-5629 Kuakini Highway, Kailua Kona, HI 96740</t>
  </si>
  <si>
    <t>Kailua Kona</t>
  </si>
  <si>
    <t>Kailua Kona, Rest of Hawaii</t>
  </si>
  <si>
    <t>Leonard's Bakery</t>
  </si>
  <si>
    <t>933 Kapahulu Ave, Honolulu, HI 96816</t>
  </si>
  <si>
    <t>Kaimuki</t>
  </si>
  <si>
    <t>Kaimuki, Rest of Hawaii</t>
  </si>
  <si>
    <t>Coconuts Fish Cafe</t>
  </si>
  <si>
    <t>1279 S Kihei Road, Kihei, HI 96753</t>
  </si>
  <si>
    <t>Kihei</t>
  </si>
  <si>
    <t>Kihei, Rest of Hawaii</t>
  </si>
  <si>
    <t>Kihei Caffe</t>
  </si>
  <si>
    <t>1945 S Kihei Road, Kihei, HI 96753</t>
  </si>
  <si>
    <t>American, Hawaiian</t>
  </si>
  <si>
    <t>Monkeypod Kitchen by Merriman</t>
  </si>
  <si>
    <t>10 Wailea Gateway Place, Unit B-201 Kihei, Hawaii, HI 96753</t>
  </si>
  <si>
    <t>Sansei Seafood Restaurant &amp; Sushi Bar</t>
  </si>
  <si>
    <t>1881 S Kihei Rd, Kihei, HI 96753</t>
  </si>
  <si>
    <t>Japanese, Seafood, Sushi</t>
  </si>
  <si>
    <t>Star Noodle</t>
  </si>
  <si>
    <t>286 Kupuohi St, Lahaina, HI 96761</t>
  </si>
  <si>
    <t>Lahaina</t>
  </si>
  <si>
    <t>Lahaina, Rest of Hawaii</t>
  </si>
  <si>
    <t>Aloha Mixed Plate</t>
  </si>
  <si>
    <t>1285 Front St, Lahaina, HI 96761</t>
  </si>
  <si>
    <t>Asian, Breakfast, Hawaiian</t>
  </si>
  <si>
    <t>Gazebo</t>
  </si>
  <si>
    <t>5315 Lower Honoapiilani Rd, Lahaina, HI 96761</t>
  </si>
  <si>
    <t>Hula Grill</t>
  </si>
  <si>
    <t>2435 Kaanapali Pkwy, Lahaina, HI 96761</t>
  </si>
  <si>
    <t>Hawaiian, Seafood, Steak</t>
  </si>
  <si>
    <t>Kimo's</t>
  </si>
  <si>
    <t>845 Front St, Lahaina, HI 96761</t>
  </si>
  <si>
    <t>Mama's Fish House</t>
  </si>
  <si>
    <t>799 Poho Pl, Paia, HI 96779</t>
  </si>
  <si>
    <t>Paia</t>
  </si>
  <si>
    <t>Paia, Rest of Hawaii</t>
  </si>
  <si>
    <t>Hawaiian, Seafood</t>
  </si>
  <si>
    <t>Marukame Udon</t>
  </si>
  <si>
    <t>2310 Kuhio Avenue, Honolulu, HI 96815</t>
  </si>
  <si>
    <t>Waikiki</t>
  </si>
  <si>
    <t>Waikiki, Rest of Hawaii</t>
  </si>
  <si>
    <t>Yard House</t>
  </si>
  <si>
    <t>226 Lewers St, Honolulu, HI 96815</t>
  </si>
  <si>
    <t>American, Asian, Burger</t>
  </si>
  <si>
    <t>Lulu's Waikiki</t>
  </si>
  <si>
    <t>2586 Kalakaua Ave, Honolulu, HI 96815</t>
  </si>
  <si>
    <t>Duke's Waikiki</t>
  </si>
  <si>
    <t>2335 Kalakaua Ave, Honolulu, HI 96815</t>
  </si>
  <si>
    <t>Eggs 'n Things</t>
  </si>
  <si>
    <t>343 Saratoga Road, Honolulu, HI 96815</t>
  </si>
  <si>
    <t>Roy's</t>
  </si>
  <si>
    <t>Asian, European, Seafood</t>
  </si>
  <si>
    <t>Wailana Coffee House</t>
  </si>
  <si>
    <t>1860 Ala Moana Blvd, Honolulu, HI 96815</t>
  </si>
  <si>
    <t>American, Breakfast, Hawaiian</t>
  </si>
  <si>
    <t>The Lady &amp; Sons</t>
  </si>
  <si>
    <t>Savannah</t>
  </si>
  <si>
    <t>102 W Congress St, Savannah, GA 31401</t>
  </si>
  <si>
    <t>Savannah, Savannah</t>
  </si>
  <si>
    <t>Green Truck Pub</t>
  </si>
  <si>
    <t>2430 Habersham Street, Savannah, GA 31401</t>
  </si>
  <si>
    <t>Leopold's Ice Cream</t>
  </si>
  <si>
    <t>212 E Broughton Street, Savannah, GA 31401</t>
  </si>
  <si>
    <t>Desserts, Sandwich, Ice Cream</t>
  </si>
  <si>
    <t>Mrs. Wilkes' Dining Room</t>
  </si>
  <si>
    <t>107 W Jones St, Savannah, GA 31401</t>
  </si>
  <si>
    <t>Zunzi's</t>
  </si>
  <si>
    <t>108 E York Street, Savannah, GA 31401</t>
  </si>
  <si>
    <t>International, Mediterranean, Sandwich</t>
  </si>
  <si>
    <t>Moon River Brewing Company</t>
  </si>
  <si>
    <t>21 W Bay St, Savannah, GA 31401</t>
  </si>
  <si>
    <t>American, Bar Food, Sandwich</t>
  </si>
  <si>
    <t>Pirates' House Restaurant</t>
  </si>
  <si>
    <t>20 E Broad St, Savannah, GA 31401</t>
  </si>
  <si>
    <t>B. Matthew's Eatery</t>
  </si>
  <si>
    <t>325 E Bay St, Savannah, GA 31401</t>
  </si>
  <si>
    <t>Crystal Beer Parlor</t>
  </si>
  <si>
    <t>301 W Jones St, Savannah, GA 31401</t>
  </si>
  <si>
    <t>Goose Feathers Cafe and Bakery</t>
  </si>
  <si>
    <t>39 Barnard St, Savannah, GA 31401</t>
  </si>
  <si>
    <t>Breakfast, Vegetarian</t>
  </si>
  <si>
    <t>Henry's</t>
  </si>
  <si>
    <t>28 Drayton St, Savannah, GA 31401</t>
  </si>
  <si>
    <t>Huey's On The River</t>
  </si>
  <si>
    <t>115 E River St, Savannah, GA 31401</t>
  </si>
  <si>
    <t>Breakfast, Cajun</t>
  </si>
  <si>
    <t>J. Christopher's</t>
  </si>
  <si>
    <t>122 E. Liberty, Savannah, GA 31401</t>
  </si>
  <si>
    <t>Breakfast, Diner, Sandwich</t>
  </si>
  <si>
    <t>Lulu's Chocolate Bar</t>
  </si>
  <si>
    <t>42 MLK Jr. Blvd, Savannah, GA 31401</t>
  </si>
  <si>
    <t>Coffee and Tea, Desserts</t>
  </si>
  <si>
    <t>Rocks on the River</t>
  </si>
  <si>
    <t>102 West Bay St., Savannah, GA 31401</t>
  </si>
  <si>
    <t>Pizza, Seafood, Steak</t>
  </si>
  <si>
    <t>SOHO South Cafe</t>
  </si>
  <si>
    <t>12 W Liberty St, Savannah, GA 31401</t>
  </si>
  <si>
    <t>Cafe, Sandwich, Southern</t>
  </si>
  <si>
    <t>The Olde Pink House</t>
  </si>
  <si>
    <t>23 Abercorn St, Savannah, GA 31401</t>
  </si>
  <si>
    <t>American, Seafood, Southern</t>
  </si>
  <si>
    <t>Vic's On The River</t>
  </si>
  <si>
    <t>26 E Bay St, Savannah, GA 31401</t>
  </si>
  <si>
    <t>The Crab Shack</t>
  </si>
  <si>
    <t>40 Estill Hammock Rd, Tybee Island, GA 31328</t>
  </si>
  <si>
    <t>Tybee Island</t>
  </si>
  <si>
    <t>Tybee Island, Savannah</t>
  </si>
  <si>
    <t>Tybee Island Social Club</t>
  </si>
  <si>
    <t>1311 Butler Ave, Tybee Island, GA 31328</t>
  </si>
  <si>
    <t>Sky On 57</t>
  </si>
  <si>
    <t>Singapore</t>
  </si>
  <si>
    <t>10 Bayfront Avenue, 57 Marina Bay Sands 018956</t>
  </si>
  <si>
    <t>Bayfront Avenue, Downtown Core</t>
  </si>
  <si>
    <t>Bayfront Avenue, Downtown Core, Singapore</t>
  </si>
  <si>
    <t>Chinese, Continental, Singaporean</t>
  </si>
  <si>
    <t>Cut By Wolfgang Puck</t>
  </si>
  <si>
    <t>2 Bayfront Avenue, B1-71 Marina Bay Sands 018972</t>
  </si>
  <si>
    <t>Bayfront Subzone, Downtown Core</t>
  </si>
  <si>
    <t>Bayfront Subzone, Downtown Core, Singapore</t>
  </si>
  <si>
    <t>Restaurant Andre</t>
  </si>
  <si>
    <t>41 Bukit Pasoh Road 089855</t>
  </si>
  <si>
    <t>Cantonment Road, Outram</t>
  </si>
  <si>
    <t>Cantonment Road, Outram, Singapore</t>
  </si>
  <si>
    <t>French, Mediterranean, European</t>
  </si>
  <si>
    <t>Potato Head Folk</t>
  </si>
  <si>
    <t>36 Keong Saik Road 089143</t>
  </si>
  <si>
    <t>Chinatown, Outram</t>
  </si>
  <si>
    <t>Chinatown, Outram, Singapore</t>
  </si>
  <si>
    <t>Jaan</t>
  </si>
  <si>
    <t>2 Stamford Road, Level 70 Equinox Complex 178882</t>
  </si>
  <si>
    <t>City Hall, Downtown Core</t>
  </si>
  <si>
    <t>City Hall, Downtown Core, Singapore</t>
  </si>
  <si>
    <t>Rhubarb Le Restaurant</t>
  </si>
  <si>
    <t>3 Duxton Hill, Duxton 089589</t>
  </si>
  <si>
    <t>Duxton Hill, Outram</t>
  </si>
  <si>
    <t>Duxton Hill, Outram, Singapore</t>
  </si>
  <si>
    <t>Al'frank Cookies</t>
  </si>
  <si>
    <t>12 Haji Lane 189205</t>
  </si>
  <si>
    <t>Haji Lane, Rochor</t>
  </si>
  <si>
    <t>Haji Lane, Rochor, Singapore</t>
  </si>
  <si>
    <t>Fratini La Trattoria</t>
  </si>
  <si>
    <t>10 Greenwood Avenue, Hillcrest Park 289201</t>
  </si>
  <si>
    <t>Hillcrest, Bukit Timah</t>
  </si>
  <si>
    <t>Hillcrest, Bukit Timah, Singapore</t>
  </si>
  <si>
    <t>Boufe Boutique Cafe</t>
  </si>
  <si>
    <t>308 Tanglin Road,Phoenix Park #01-01  247974</t>
  </si>
  <si>
    <t>Kay Siang Road, Tanglin</t>
  </si>
  <si>
    <t>Kay Siang Road, Tanglin, Singapore</t>
  </si>
  <si>
    <t>Italian, French, Bakery, Cafe</t>
  </si>
  <si>
    <t>The Refinery Singapore</t>
  </si>
  <si>
    <t>115 King George Avenue, #01-02 Ann Chuan Industrial Building 208561</t>
  </si>
  <si>
    <t>Lavender, Kallang</t>
  </si>
  <si>
    <t>Lavender, Kallang, Singapore</t>
  </si>
  <si>
    <t>American, Japanese, Singaporean</t>
  </si>
  <si>
    <t>Chye Seng Huat Hardware</t>
  </si>
  <si>
    <t>150 Tyrwhitt Road 207563</t>
  </si>
  <si>
    <t>Makansutra Gluttons Bay</t>
  </si>
  <si>
    <t>803 Raffles Avenue, #01-15 Esplanade Mall 039802</t>
  </si>
  <si>
    <t>Marina Centre, Downtown Core</t>
  </si>
  <si>
    <t>Marina Centre, Downtown Core, Singapore</t>
  </si>
  <si>
    <t>Singaporean, Chinese, Seafood, Malay, Indian</t>
  </si>
  <si>
    <t>Colony</t>
  </si>
  <si>
    <t>7 Raffles Avenue, Ritz-carlton Millenia Singapore 039799</t>
  </si>
  <si>
    <t>Asian, Continental, Seafood</t>
  </si>
  <si>
    <t>Summer Pavilion</t>
  </si>
  <si>
    <t>The Ritz-Carlton, 7 Raffles Avenue,  Millenia Singapore,  039799</t>
  </si>
  <si>
    <t>Chinese, Seafood, Cantonese, Dim Sum</t>
  </si>
  <si>
    <t>The Lokal</t>
  </si>
  <si>
    <t>136 Neil Road 088865</t>
  </si>
  <si>
    <t>Neil Road, Outram</t>
  </si>
  <si>
    <t>Neil Road, Outram, Singapore</t>
  </si>
  <si>
    <t>Singaporean, Australian, German</t>
  </si>
  <si>
    <t>I Am</t>
  </si>
  <si>
    <t>674 North Bridge Road, #01-01 Haji Lane 188804</t>
  </si>
  <si>
    <t>North Bridge Road, Rochor</t>
  </si>
  <si>
    <t>North Bridge Road, Rochor, Singapore</t>
  </si>
  <si>
    <t>Western, Fusion, Fast Food</t>
  </si>
  <si>
    <t>Super Loco</t>
  </si>
  <si>
    <t>The Quayside_x000D_60 Roberston Quay #01-13 238252</t>
  </si>
  <si>
    <t>Robertson Quay, Singapore River</t>
  </si>
  <si>
    <t>Robertson Quay, Singapore River, Singapore</t>
  </si>
  <si>
    <t>American, Mexican</t>
  </si>
  <si>
    <t>Artistry</t>
  </si>
  <si>
    <t>17 Jalan Pinang 199149</t>
  </si>
  <si>
    <t>Sungai Pinang, Rochor</t>
  </si>
  <si>
    <t>Sungai Pinang, Rochor, Singapore</t>
  </si>
  <si>
    <t>American, Bakery, European, Burger, Fusion</t>
  </si>
  <si>
    <t>Bitters &amp; Love</t>
  </si>
  <si>
    <t>118 Telok Ayer Street 068587</t>
  </si>
  <si>
    <t>Telok Ayer Street, Outram</t>
  </si>
  <si>
    <t>Telok Ayer Street, Outram, Singapore</t>
  </si>
  <si>
    <t>Finger Food</t>
  </si>
  <si>
    <t>Artichoke Cafe</t>
  </si>
  <si>
    <t>161 Middle Road, Sculpture Square 188978</t>
  </si>
  <si>
    <t>Victoria, Rochor</t>
  </si>
  <si>
    <t>Victoria, Rochor, Singapore</t>
  </si>
  <si>
    <t>Cafe, Spanish, Turkish, Greek</t>
  </si>
  <si>
    <t>Archie's Waeside</t>
  </si>
  <si>
    <t>Sioux City</t>
  </si>
  <si>
    <t>224 4th Ave NE, Le Mars, IA 51031</t>
  </si>
  <si>
    <t>Le Mars</t>
  </si>
  <si>
    <t>Le Mars, Sioux City</t>
  </si>
  <si>
    <t>Burger, Seafood, Steak</t>
  </si>
  <si>
    <t>Bob Roe's Pizza</t>
  </si>
  <si>
    <t>2320 Transit Ave, Sioux City, IA 51106</t>
  </si>
  <si>
    <t>Sioux City, Sioux City</t>
  </si>
  <si>
    <t>Da Kao Restaurant</t>
  </si>
  <si>
    <t>800 W 7th St, Sioux City, IA 51103</t>
  </si>
  <si>
    <t>Asian, Vegetarian, Vietnamese</t>
  </si>
  <si>
    <t>Famous Dave's</t>
  </si>
  <si>
    <t>201 Pierce St, Sioux City, IA 51101</t>
  </si>
  <si>
    <t>Fuji Bay Japanese Restaurant</t>
  </si>
  <si>
    <t>513 6th St, Sioux City, IA 51101</t>
  </si>
  <si>
    <t>4229 S Lakeport St, Sioux City, IA 51106</t>
  </si>
  <si>
    <t>Hunan Palace</t>
  </si>
  <si>
    <t>3523 Singing Hills Blvd, Sioux City, IA 51106</t>
  </si>
  <si>
    <t>Jerry's Pizza</t>
  </si>
  <si>
    <t>1417 Morningside Ave, Sioux City, IA 51106</t>
  </si>
  <si>
    <t>Jim's Burgers</t>
  </si>
  <si>
    <t>800 Pierce St, Sioux City, IA 51101</t>
  </si>
  <si>
    <t>Johnnie Mars</t>
  </si>
  <si>
    <t>2401 5th St, Sioux City, IA 51101</t>
  </si>
  <si>
    <t>American, Desserts, Diner</t>
  </si>
  <si>
    <t>Miles Inn</t>
  </si>
  <si>
    <t>2622 Leech Ave, Sioux City, IA 51106</t>
  </si>
  <si>
    <t>Milwaukee Wiener House</t>
  </si>
  <si>
    <t>301 Douglas St, Sioux City, IA 51101</t>
  </si>
  <si>
    <t>American, Fast Food</t>
  </si>
  <si>
    <t>Minerva's Food &amp; Cocktails</t>
  </si>
  <si>
    <t>2945 Hamilton Blvd, Sioux City, IA 51104</t>
  </si>
  <si>
    <t>Monterrey Mexican Restaurant</t>
  </si>
  <si>
    <t>3138 Singing Hills Blvd, Sioux City, IA 51106</t>
  </si>
  <si>
    <t>Rebos</t>
  </si>
  <si>
    <t>1107 4th St, Sioux City, IA 51101</t>
  </si>
  <si>
    <t>Caribbean, Mexican, Cajun</t>
  </si>
  <si>
    <t>Tokyo Japanese Steakhouse &amp; Sushi Bar</t>
  </si>
  <si>
    <t>4567 Southern Hills Drive, Sioux City, IA 51106</t>
  </si>
  <si>
    <t>Diamond Thai Cuisine</t>
  </si>
  <si>
    <t>515 W 7th St, Sioux City, IA 51103</t>
  </si>
  <si>
    <t>Asian, Thai, Vegetarian</t>
  </si>
  <si>
    <t>El Fredo Pizza</t>
  </si>
  <si>
    <t>523 W 19th St, Sioux City, IA 51103</t>
  </si>
  <si>
    <t>Trattoria Fresco</t>
  </si>
  <si>
    <t>416 Jackson St., Sioux City, IA 51101</t>
  </si>
  <si>
    <t>Kahill's Steak-Fish Chophouse</t>
  </si>
  <si>
    <t>385 E 4th St, South Sioux City, IA 68776</t>
  </si>
  <si>
    <t>South Sioux City</t>
  </si>
  <si>
    <t>South Sioux City, Sioux City</t>
  </si>
  <si>
    <t>Rumba Island Bar &amp; Grill</t>
  </si>
  <si>
    <t>Tampa Bay</t>
  </si>
  <si>
    <t>1800 Gulf To Bay Blvd, Clearwater, FL 33765</t>
  </si>
  <si>
    <t>Clearwater</t>
  </si>
  <si>
    <t>Clearwater, Tampa Bay</t>
  </si>
  <si>
    <t>BBQ, Caribbean, Seafood</t>
  </si>
  <si>
    <t>Red Mesa Cantina</t>
  </si>
  <si>
    <t>128 3rd St S, St Petersburg, FL 33701</t>
  </si>
  <si>
    <t>Downtown St Petersburg</t>
  </si>
  <si>
    <t>Downtown St Petersburg, Tampa Bay</t>
  </si>
  <si>
    <t>BellaBrava</t>
  </si>
  <si>
    <t>204 Beach Drive Northeast, St Petersburg, FL 33701</t>
  </si>
  <si>
    <t>American, Italian, Seafood</t>
  </si>
  <si>
    <t>Ceviche Tapas Bar &amp; Restaurant</t>
  </si>
  <si>
    <t>10 Beach Dr, St Petersburg, FL 33701</t>
  </si>
  <si>
    <t>The Moon Under Water</t>
  </si>
  <si>
    <t>332 Beach Dr NE, St Petersburg, FL 33701</t>
  </si>
  <si>
    <t>British, Bar Food, Sandwich</t>
  </si>
  <si>
    <t>Bern's Steak House</t>
  </si>
  <si>
    <t>1208 S Howard Ave, Tampa, FL 33606</t>
  </si>
  <si>
    <t>Hyde Park</t>
  </si>
  <si>
    <t>Hyde Park, Tampa Bay</t>
  </si>
  <si>
    <t>American, Desserts, Steak</t>
  </si>
  <si>
    <t>Boca Kitchen Bar Market</t>
  </si>
  <si>
    <t>901 W. Platt St., Tampa, FL 33606</t>
  </si>
  <si>
    <t>Edison: Food+Drink Lab</t>
  </si>
  <si>
    <t>912 W Kennedy Blvd, Tampa, FL 33606</t>
  </si>
  <si>
    <t>2500 W Azeele St, Tampa, FL 33609</t>
  </si>
  <si>
    <t>Breakfast, Spanish, Tapas</t>
  </si>
  <si>
    <t>Daily Eats</t>
  </si>
  <si>
    <t>901 S Howard Avenue, Tampa, FL 33606</t>
  </si>
  <si>
    <t>Salt Rock Grill</t>
  </si>
  <si>
    <t>19325 Gulf Blvd, Indian Shores, FL 33785</t>
  </si>
  <si>
    <t>Indian Rocks/Indian Shores</t>
  </si>
  <si>
    <t>Indian Rocks/Indian Shores, Tampa Bay</t>
  </si>
  <si>
    <t>Mazzaro's Italian Market</t>
  </si>
  <si>
    <t>2909 22nd Ave N, St Petersburg, FL 33713</t>
  </si>
  <si>
    <t>Kenwood</t>
  </si>
  <si>
    <t>Kenwood, Tampa Bay</t>
  </si>
  <si>
    <t>Italian, Deli</t>
  </si>
  <si>
    <t>Conch Republic Grill</t>
  </si>
  <si>
    <t>16699 Gulf Blvd, North Redington Beach, FL 33708</t>
  </si>
  <si>
    <t>Madeira Beach/Redington Beach</t>
  </si>
  <si>
    <t>Madeira Beach/Redington Beach, Tampa Bay</t>
  </si>
  <si>
    <t>Sandwich, Seafood, Steak</t>
  </si>
  <si>
    <t>Mr. Dunderbak's Biergarten and Marketplatz</t>
  </si>
  <si>
    <t>14929 Bruce B Downs Blvd, Tampa, FL 33612</t>
  </si>
  <si>
    <t>New Tampa</t>
  </si>
  <si>
    <t>New Tampa, Tampa Bay</t>
  </si>
  <si>
    <t>European, German</t>
  </si>
  <si>
    <t>Red Mesa Restaurant</t>
  </si>
  <si>
    <t>4912 4th St N, St Petersburg, FL 33703</t>
  </si>
  <si>
    <t>Northeast St Petersburg</t>
  </si>
  <si>
    <t>Northeast St Petersburg, Tampa Bay</t>
  </si>
  <si>
    <t>Breakfast, Mexican</t>
  </si>
  <si>
    <t>Datz</t>
  </si>
  <si>
    <t>2616 S Macdill Avenue, Tampa, FL 33629</t>
  </si>
  <si>
    <t>Palma Ceia</t>
  </si>
  <si>
    <t>Palma Ceia, Tampa Bay</t>
  </si>
  <si>
    <t>Desserts, Bar Food</t>
  </si>
  <si>
    <t>Ella's Americana Folk Art Cafe</t>
  </si>
  <si>
    <t>5119 N Nebraska Ave, Tampa, FL 33603</t>
  </si>
  <si>
    <t>Seminole Heights</t>
  </si>
  <si>
    <t>Seminole Heights, Tampa Bay</t>
  </si>
  <si>
    <t>International, Italian, Southern</t>
  </si>
  <si>
    <t>Taco Bus</t>
  </si>
  <si>
    <t>913 E Hillsborough Ave, Tampa, FL 33604</t>
  </si>
  <si>
    <t>Mexican, Vegetarian</t>
  </si>
  <si>
    <t>The Refinery</t>
  </si>
  <si>
    <t>5137 N. Florida Ave., Tampa, FL 33603</t>
  </si>
  <si>
    <t>Seafood, Steak</t>
  </si>
  <si>
    <t>Columbia Restaurant</t>
  </si>
  <si>
    <t>2117 E 7th Ave, Tampa, FL 33605</t>
  </si>
  <si>
    <t>Ybor City</t>
  </si>
  <si>
    <t>Ybor City, Tampa Bay</t>
  </si>
  <si>
    <t>Cuban, Spanish</t>
  </si>
  <si>
    <t>1918 Bistro &amp; Grill</t>
  </si>
  <si>
    <t>Tanunda</t>
  </si>
  <si>
    <t>94 Murray St, Tanunda, SA</t>
  </si>
  <si>
    <t>Tanunda, Tanunda</t>
  </si>
  <si>
    <t>Modern Australian, Australian</t>
  </si>
  <si>
    <t>Pig and Whistle</t>
  </si>
  <si>
    <t>Trentham East</t>
  </si>
  <si>
    <t>Pearsons Rd, Trentham East, VIC</t>
  </si>
  <si>
    <t>Trentham East, Trentham East</t>
  </si>
  <si>
    <t>Australian</t>
  </si>
  <si>
    <t>Buffalo Wild Wings</t>
  </si>
  <si>
    <t>Valdosta</t>
  </si>
  <si>
    <t>1553 Baytree Rd., Valdosta, GA 31602</t>
  </si>
  <si>
    <t>Valdosta, Valdosta</t>
  </si>
  <si>
    <t>El Toreo Mexican Restaurant</t>
  </si>
  <si>
    <t>1713 Gornto Rd, Valdosta, GA 31601</t>
  </si>
  <si>
    <t>306 North Restaurant</t>
  </si>
  <si>
    <t>306 N Patterson St, Valdosta, GA 31601</t>
  </si>
  <si>
    <t>Seafood, Southern</t>
  </si>
  <si>
    <t>Austins Cattle Co</t>
  </si>
  <si>
    <t>2101 W Hill Ave, Valdosta, GA 31601</t>
  </si>
  <si>
    <t>Beijing Cafe</t>
  </si>
  <si>
    <t>1715 C Norman Drive, Valdosta, GA 31601</t>
  </si>
  <si>
    <t>Asian, Chinese, Thai</t>
  </si>
  <si>
    <t>Bleu Cafe</t>
  </si>
  <si>
    <t>125 N Patterson St, Valdosta, GA 31601</t>
  </si>
  <si>
    <t>Bleu Pub</t>
  </si>
  <si>
    <t>116 W Hill Ave, Valdosta, GA 31601</t>
  </si>
  <si>
    <t>Burger, Bar Food, Vegetarian</t>
  </si>
  <si>
    <t>Bubba Jax Crab Shack</t>
  </si>
  <si>
    <t>1700 W Hill Ave, Valdosta, GA 31601</t>
  </si>
  <si>
    <t>Fast Food, Seafood</t>
  </si>
  <si>
    <t>Cheddar's Scratch Kitchen</t>
  </si>
  <si>
    <t>270 Norman Drive, Valdosta, GA 31601</t>
  </si>
  <si>
    <t>El Cazador</t>
  </si>
  <si>
    <t>1600 N. Ashley St., Valdosta, GA 31602</t>
  </si>
  <si>
    <t>Friends Grille and Bar</t>
  </si>
  <si>
    <t>3338-B Country Club Rd, GA 31605</t>
  </si>
  <si>
    <t>Giulios Greek &amp; Italian Restaurant</t>
  </si>
  <si>
    <t>105 E Ann St, Valdosta, GA 31601</t>
  </si>
  <si>
    <t>Greek, Italian</t>
  </si>
  <si>
    <t>La Jalisco Supermercato</t>
  </si>
  <si>
    <t>1300 N. Ashley St., Valdosta, GA 31601</t>
  </si>
  <si>
    <t>Masato Japanese</t>
  </si>
  <si>
    <t>1337 Baytree Rd, Valdosta, GA 31602</t>
  </si>
  <si>
    <t>Mom &amp; Dad's Italian Restaurant</t>
  </si>
  <si>
    <t>4143 N Valdosta Rd, Valdosta, GA 31602</t>
  </si>
  <si>
    <t>Mori's Japanese Steakhouse &amp; Sushi Bar</t>
  </si>
  <si>
    <t>1709 Norman Dr, Valdosta, GA 31601</t>
  </si>
  <si>
    <t>Passage 2 India</t>
  </si>
  <si>
    <t>2910 N Ashley St Ste E, Valdosta, GA 31602</t>
  </si>
  <si>
    <t>Indian, Middle Eastern</t>
  </si>
  <si>
    <t>Rodeo Mexican Restaurant</t>
  </si>
  <si>
    <t>2801 N Ashley St, Valdosta, GA 31602</t>
  </si>
  <si>
    <t>Steel Magnolias</t>
  </si>
  <si>
    <t>132 N. Patterson St, Valdosta, GA 31601</t>
  </si>
  <si>
    <t>Smok'n Pig B-B-Q</t>
  </si>
  <si>
    <t>4228 N Valdosta Rd, Valdosta, GA 31602</t>
  </si>
  <si>
    <t>Blue House Cafe</t>
  </si>
  <si>
    <t>Vernonia</t>
  </si>
  <si>
    <t>919 Bridge St, Vernonia, OR 97064</t>
  </si>
  <si>
    <t>Vernonia, Vernonia</t>
  </si>
  <si>
    <t>Coffee and Tea, Mediterranean</t>
  </si>
  <si>
    <t>Anchorage Cafe Restaurant Wine Bar</t>
  </si>
  <si>
    <t>Victor Harbor</t>
  </si>
  <si>
    <t>21 Flinders Parade, Victor Harbor, SA</t>
  </si>
  <si>
    <t>Victor Harbor, Victor Harbor</t>
  </si>
  <si>
    <t>Coffee and Tea, Tapas, Australian</t>
  </si>
  <si>
    <t>Lake House Restaurant</t>
  </si>
  <si>
    <t>Vineland Station</t>
  </si>
  <si>
    <t>3100 N Service Rd, Vineland Station, ON L0R2E0</t>
  </si>
  <si>
    <t>Vineland Station, Vineland Station</t>
  </si>
  <si>
    <t>Masala Grill &amp; Coffee House</t>
  </si>
  <si>
    <t>Waterloo</t>
  </si>
  <si>
    <t>911 W 23rd St, Cedar Falls, IA 50613</t>
  </si>
  <si>
    <t>Cedar Falls</t>
  </si>
  <si>
    <t>Cedar Falls, Waterloo</t>
  </si>
  <si>
    <t>Brown Bottle The Cedar Falls</t>
  </si>
  <si>
    <t>1111 Center St, Cedar Falls, IA 50613</t>
  </si>
  <si>
    <t>Italian, Pizza, Vegetarian</t>
  </si>
  <si>
    <t>Four Queens Dairy Cream</t>
  </si>
  <si>
    <t>1310 W 1st St, Cedar Falls, IA 50613</t>
  </si>
  <si>
    <t>Desserts</t>
  </si>
  <si>
    <t>Hong Kong Chinese Restaurant</t>
  </si>
  <si>
    <t>6306 University Ave, Cedar Falls, IA 50613</t>
  </si>
  <si>
    <t>6301 University Ave, Cedar Falls, IA 50613</t>
  </si>
  <si>
    <t>J's Homestyle Cooking</t>
  </si>
  <si>
    <t>1724 West 31st Street, Cedar Falls, IA 50613</t>
  </si>
  <si>
    <t>Montage</t>
  </si>
  <si>
    <t>222 Main St, Cedar Falls, IA 50613</t>
  </si>
  <si>
    <t>Mulligan's Brick Oven Grill</t>
  </si>
  <si>
    <t>205 E 18th St, Cedar Falls, IA 50613</t>
  </si>
  <si>
    <t>Sakura</t>
  </si>
  <si>
    <t>5719 university avenue, Cedar Falls, IA 50613</t>
  </si>
  <si>
    <t>Scratch</t>
  </si>
  <si>
    <t>315 Main St, Cedar Falls, IA 50613</t>
  </si>
  <si>
    <t>Coffee and Tea, Desserts, Beverages</t>
  </si>
  <si>
    <t>SOHO Sushi Bar &amp; Deli</t>
  </si>
  <si>
    <t>119 Main St, Cedar Falls, IA 50613</t>
  </si>
  <si>
    <t>Sandwich, Sushi, Tapas</t>
  </si>
  <si>
    <t>5715 University Ave, Cedar Falls, IA 50613</t>
  </si>
  <si>
    <t>Tony's La Pizzeria</t>
  </si>
  <si>
    <t>407 Main St, Cedar Falls, IA 50613</t>
  </si>
  <si>
    <t>Chapala</t>
  </si>
  <si>
    <t>900 La Porte Road, Waterloo, IA 50702</t>
  </si>
  <si>
    <t>Waterloo, Waterloo</t>
  </si>
  <si>
    <t>Galleria de Paco</t>
  </si>
  <si>
    <t>622 Commercial Street, Waterloo, IA 50701</t>
  </si>
  <si>
    <t>Golden China</t>
  </si>
  <si>
    <t>106 Brookridge Dr, IA 50702</t>
  </si>
  <si>
    <t>Rudy's Tacos</t>
  </si>
  <si>
    <t>2401 Falls Avenue, IA 50701</t>
  </si>
  <si>
    <t>The Screaming Eagle</t>
  </si>
  <si>
    <t>228 E 4th St., Waterloo, IA 50703</t>
  </si>
  <si>
    <t>The Thai Bowl</t>
  </si>
  <si>
    <t>624 Sycamore Street, Waterloo, IA 50703</t>
  </si>
  <si>
    <t>Tokyo Japanese Steak House</t>
  </si>
  <si>
    <t>1931 Sears Street, Waterloo, IA 50702</t>
  </si>
  <si>
    <t>Theo Yianni's Authentic Greek Restaurant</t>
  </si>
  <si>
    <t>Weirton</t>
  </si>
  <si>
    <t>322 American Way, Weirton, WV 26062</t>
  </si>
  <si>
    <t>Weirton, Weirton</t>
  </si>
  <si>
    <t>Burger, Greek, Sandwich</t>
  </si>
  <si>
    <t>Fishpatrick's Crabby Cafe</t>
  </si>
  <si>
    <t>Winchester Bay</t>
  </si>
  <si>
    <t>196 Bayfront Loop, Winchester Bay, OR 97467</t>
  </si>
  <si>
    <t>Winchester Bay, Winchester Bay</t>
  </si>
  <si>
    <t>Arigato Sushi</t>
  </si>
  <si>
    <t>Yorkton</t>
  </si>
  <si>
    <t>14 Second Ave North, Yorkton, SK S3N 1G1</t>
  </si>
  <si>
    <t>Yorkton, Yorkton</t>
  </si>
  <si>
    <t>Denny's</t>
  </si>
  <si>
    <t>Abu Dhabi</t>
  </si>
  <si>
    <t>Abu Dhabi Mall, Tourist Club Area (Al Zahiyah), Abu Dhabi</t>
  </si>
  <si>
    <t>Abu Dhabi Mall, Tourist Club Area  (Al Zahiyah)</t>
  </si>
  <si>
    <t>Abu Dhabi Mall, Tourist Club Area  (Al Zahiyah), Abu Dhabi</t>
  </si>
  <si>
    <t>Emirati Diram(AED)</t>
  </si>
  <si>
    <t>Famous Dave's Barbecue</t>
  </si>
  <si>
    <t>Near The One, Level 3, Abu Dhabi Mall, Tourist Club Area (Al Zahiyah), Abu Dhabi</t>
  </si>
  <si>
    <t>Pizza Di Rocco</t>
  </si>
  <si>
    <t>Near Corner of Salam and Al Falah Street (9th Street), Salam Street, Al Dhafrah, Abu Dhabi</t>
  </si>
  <si>
    <t>Al Dhafrah</t>
  </si>
  <si>
    <t>Al Dhafrah, Abu Dhabi</t>
  </si>
  <si>
    <t>Sofra Istanbul</t>
  </si>
  <si>
    <t>Next to ADNOC Petrol Station, Muroor Road, Al Dhafrah, Abu Dhabi</t>
  </si>
  <si>
    <t>Turkish, Arabian, Middle Eastern</t>
  </si>
  <si>
    <t>Salt</t>
  </si>
  <si>
    <t>Inside Mushrif Park, Al Mushrif, Abu Dhabi</t>
  </si>
  <si>
    <t>Al Mushrif</t>
  </si>
  <si>
    <t>Al Mushrif, Abu Dhabi</t>
  </si>
  <si>
    <t>Fast Food, Burger</t>
  </si>
  <si>
    <t>Genghis Grill</t>
  </si>
  <si>
    <t>Level 2, Al Wahda Mall New Extension, Al Wahda, Abu Dhabi</t>
  </si>
  <si>
    <t>Al Wahda Mall, Al Wahda</t>
  </si>
  <si>
    <t>Al Wahda Mall, Al Wahda, Abu Dhabi</t>
  </si>
  <si>
    <t>Olive Garden</t>
  </si>
  <si>
    <t>Level 3, Al Wahda Mall Extension, Al Wahda, Abu Dhabi</t>
  </si>
  <si>
    <t>Cho Gao - Crowne Plaza Abu Dhabi</t>
  </si>
  <si>
    <t>Crowne Plaza Abu Dhabi, Sheikh Hamdan Bin Mohammed Street, Al Markaziya, Abu Dhabi</t>
  </si>
  <si>
    <t>Crowne Plaza Abu Dhabi, Al Markaziya</t>
  </si>
  <si>
    <t>Crowne Plaza Abu Dhabi, Al Markaziya, Abu Dhabi</t>
  </si>
  <si>
    <t>Thai, Japanese, Chinese, Indonesian, Vietnamese</t>
  </si>
  <si>
    <t>Ground Level, Next to E-Max, Dalma Mall, Mussafah Sanaiya, Abu Dhabi</t>
  </si>
  <si>
    <t>Dalma Mall, Mussafah Sanaiya</t>
  </si>
  <si>
    <t>Dalma Mall, Mussafah Sanaiya, Abu Dhabi</t>
  </si>
  <si>
    <t>Indian, North Indian, Mughlai, Biryani</t>
  </si>
  <si>
    <t>Sangeetha Vegetarian Restaurant</t>
  </si>
  <si>
    <t>Opposite Cristal Hotel, Behind KM Trading, Electra Street, Madinat Zayed, Abu Dhabi</t>
  </si>
  <si>
    <t>Madinat Zayed</t>
  </si>
  <si>
    <t>Madinat Zayed, Abu Dhabi</t>
  </si>
  <si>
    <t>Indian, South Indian</t>
  </si>
  <si>
    <t>Hot Palayok</t>
  </si>
  <si>
    <t>Food Court, Level 2, Madinat Zayed Shopping Centre, Madinat Zayed, Abu Dhabi</t>
  </si>
  <si>
    <t xml:space="preserve">Madinat Zayed Shopping Centre, Madinat Zayed </t>
  </si>
  <si>
    <t>Madinat Zayed Shopping Centre, Madinat Zayed , Abu Dhabi</t>
  </si>
  <si>
    <t>Filipino, Japanese, Asian</t>
  </si>
  <si>
    <t>Applebee's</t>
  </si>
  <si>
    <t>Level 3, Mushrif Mall, Al Mushrif, Abu Dhabi</t>
  </si>
  <si>
    <t>Mushrif Mall, Al Mushrif</t>
  </si>
  <si>
    <t>Mushrif Mall, Al Mushrif, Abu Dhabi</t>
  </si>
  <si>
    <t>American, Mexican, Seafood</t>
  </si>
  <si>
    <t>Tikka Tonight</t>
  </si>
  <si>
    <t>Behind RAK Bank, Sanaiya ME11, Mussafah Sanaiya, Abu Dhabi</t>
  </si>
  <si>
    <t>Mussafah Sanaiya</t>
  </si>
  <si>
    <t>Mussafah Sanaiya, Abu Dhabi</t>
  </si>
  <si>
    <t>Pakistani, Afghani, Indian, Hyderabadi</t>
  </si>
  <si>
    <t>Bait El Khetyar</t>
  </si>
  <si>
    <t>Al Najda Street, Najda, Abu Dhabi</t>
  </si>
  <si>
    <t>Najda</t>
  </si>
  <si>
    <t>Najda, Abu Dhabi</t>
  </si>
  <si>
    <t>Lebanese, Arabian, Middle Eastern</t>
  </si>
  <si>
    <t>Indian By Nature</t>
  </si>
  <si>
    <t>Shop 2-3, Tolico Building, Behind Lebanese Roastery, Near National Hospital, Najda, Abu Dhabi</t>
  </si>
  <si>
    <t>Via Delhi</t>
  </si>
  <si>
    <t>Near First Flight Couriers, Behind ADNOC Head Office, Salam Street, Najda Area, Najda, Abu Dhabi</t>
  </si>
  <si>
    <t>Indian, North Indian, Chinese</t>
  </si>
  <si>
    <t>Punjab Grill</t>
  </si>
  <si>
    <t>Venetian Village, Ritz Carlton Abu Dhabi, Grand Canal, Al Maqtaa, Abu Dhabi</t>
  </si>
  <si>
    <t>Venetian Village, Al Maqtaa</t>
  </si>
  <si>
    <t>Venetian Village, Al Maqtaa, Abu Dhabi</t>
  </si>
  <si>
    <t>Indian, North Indian</t>
  </si>
  <si>
    <t>Tamba</t>
  </si>
  <si>
    <t>6th Floor, World Trade Centre Mall, Al Markaziya, Abu Dhabi</t>
  </si>
  <si>
    <t>World Trade Center Mall, Al Markaziya</t>
  </si>
  <si>
    <t>World Trade Center Mall, Al Markaziya, Abu Dhabi</t>
  </si>
  <si>
    <t>P.F. Chang's</t>
  </si>
  <si>
    <t>Level 1, World Trade Center Mall, Central Market, Al Markaziya, Abu Dhabi</t>
  </si>
  <si>
    <t>The Cheesecake Factory</t>
  </si>
  <si>
    <t>Level 1, Yas Mall, Yas Leisure Dr, Yas Island, Abu Dhabi</t>
  </si>
  <si>
    <t>Yas Mall, Yas Island</t>
  </si>
  <si>
    <t>Yas Mall, Yas Island, Abu Dhabi</t>
  </si>
  <si>
    <t>American, Desserts</t>
  </si>
  <si>
    <t>The Farm</t>
  </si>
  <si>
    <t>Dubai</t>
  </si>
  <si>
    <t>Al Barari Villas, Opposite Falcon City, Al Barari, Dubai</t>
  </si>
  <si>
    <t>Al Barari</t>
  </si>
  <si>
    <t>Al Barari, Dubai</t>
  </si>
  <si>
    <t>Mediterranean, Italian, Thai, European</t>
  </si>
  <si>
    <t>Maharaja Bhog</t>
  </si>
  <si>
    <t>Ground Level, Hamsah Mall, Next to Ansar Gallery, Al Karama, Dubai</t>
  </si>
  <si>
    <t>Al Karama</t>
  </si>
  <si>
    <t>Al Karama, Dubai</t>
  </si>
  <si>
    <t>Indian, Rajasthani</t>
  </si>
  <si>
    <t>Rasoi Ghar</t>
  </si>
  <si>
    <t>Zainal Mohebi Plaza, Sheikh Khalifa Bin Zayed Road, Opposite Centrepoint, Al Karama, Dubai</t>
  </si>
  <si>
    <t>Barbeque Nation</t>
  </si>
  <si>
    <t>G1, Villa, Near HQ Fitness, Near Lulu Mall, Barsha 2, Dubai</t>
  </si>
  <si>
    <t>Barsha 2</t>
  </si>
  <si>
    <t>Barsha 2, Dubai</t>
  </si>
  <si>
    <t>Farzi Cafe</t>
  </si>
  <si>
    <t>CITY WALK, Al Safa &amp; Al Wasl Road Intersection, Al Safa, Dubai</t>
  </si>
  <si>
    <t>CITY WALK, Al Safa</t>
  </si>
  <si>
    <t>CITY WALK, Al Safa, Dubai</t>
  </si>
  <si>
    <t>International, Indian</t>
  </si>
  <si>
    <t>AB's Absolute Barbecues</t>
  </si>
  <si>
    <t>Mezzanaine Floor, Centurion Star Tower, Deira City Centre Area, Dubai</t>
  </si>
  <si>
    <t>Deira City Centre Area</t>
  </si>
  <si>
    <t>Deira City Centre Area, Dubai</t>
  </si>
  <si>
    <t>Continental, Indian</t>
  </si>
  <si>
    <t>Carnival By Tresind</t>
  </si>
  <si>
    <t>Podium Level, Burj Daman, DIFC, Dubai</t>
  </si>
  <si>
    <t>DIFC</t>
  </si>
  <si>
    <t>DIFC, Dubai</t>
  </si>
  <si>
    <t>Shop G05, Sidra Tower, Near GEMS Wellington School, Exit 36, Sheikh Zayed Road, Dubai Media City, Dubai</t>
  </si>
  <si>
    <t>Dubai Media City</t>
  </si>
  <si>
    <t>Dubai Media City, Dubai</t>
  </si>
  <si>
    <t>Indian, Continental</t>
  </si>
  <si>
    <t>Hard Rock Cafe</t>
  </si>
  <si>
    <t>Next to Marks &amp; Spencer's, Festival City, Dubai</t>
  </si>
  <si>
    <t>Festival City</t>
  </si>
  <si>
    <t>Festival City, Dubai</t>
  </si>
  <si>
    <t>The Coffee Club</t>
  </si>
  <si>
    <t>Wasl Vita, Opposite Civil Defence Station, Near Emirates NBD, Al Wasl Road, Jumeirah 1, Dubai</t>
  </si>
  <si>
    <t>Jumeirah 1</t>
  </si>
  <si>
    <t>Jumeirah 1, Dubai</t>
  </si>
  <si>
    <t>SALT</t>
  </si>
  <si>
    <t>Kite Beach, Street 2D, Umm Suqeim, Dubai</t>
  </si>
  <si>
    <t>Kite Beach, Umm Suqeim</t>
  </si>
  <si>
    <t>Kite Beach, Umm Suqeim, Dubai</t>
  </si>
  <si>
    <t>Level 2 Expansion, Mall of the Emirates, Barsha 1, Dubai</t>
  </si>
  <si>
    <t>Mall of the Emirates, Barsha 1</t>
  </si>
  <si>
    <t>Mall of the Emirates, Barsha 1, Dubai</t>
  </si>
  <si>
    <t>SpiceKlub</t>
  </si>
  <si>
    <t>Opposite Aster Hospital, Near Sharaf DG, Kuwait Street, Mankhool, Dubai</t>
  </si>
  <si>
    <t>Mankhool</t>
  </si>
  <si>
    <t>Mankhool, Dubai</t>
  </si>
  <si>
    <t>Indian, North Indian, Street Food</t>
  </si>
  <si>
    <t>Tresind - Nassima Royal Hotel</t>
  </si>
  <si>
    <t>Level 2, Nassima Royal Hotel, Sheikh Zayad Road, Trade Centre Area, Dubai</t>
  </si>
  <si>
    <t>Nassima Royal Hotel, Trade Centre Area</t>
  </si>
  <si>
    <t>Nassima Royal Hotel, Trade Centre Area, Dubai</t>
  </si>
  <si>
    <t>Grand Barbeque Buffet Restaurant</t>
  </si>
  <si>
    <t>Al Mina Road, Next to Ibis Styles Jumeirah Hotel, Satwa, Dubai</t>
  </si>
  <si>
    <t>Satwa</t>
  </si>
  <si>
    <t>Satwa, Dubai</t>
  </si>
  <si>
    <t>Indian, Asian</t>
  </si>
  <si>
    <t>Red Lobster</t>
  </si>
  <si>
    <t>Near the Fountain, Lower Ground Level, The Dubai Mall, Downtown Dubai, Dubai</t>
  </si>
  <si>
    <t>The Dubai Mall,Downtown Dubai</t>
  </si>
  <si>
    <t>The Dubai Mall,Downtown Dubai, Dubai</t>
  </si>
  <si>
    <t>Seafood, American</t>
  </si>
  <si>
    <t>Ground Level, Near Aquarium, The Dubai Mall, Downtown Dubai, Dubai</t>
  </si>
  <si>
    <t>Parker's</t>
  </si>
  <si>
    <t>The Dubai Mall, Downtown Dubai, Dubai</t>
  </si>
  <si>
    <t>Cafe, Burger</t>
  </si>
  <si>
    <t>Sheikh Issa Tower, Sheikh Zayed Road, Trade Centre Area, Dubai</t>
  </si>
  <si>
    <t>Trade Centre Area</t>
  </si>
  <si>
    <t>Trade Centre Area, Dubai</t>
  </si>
  <si>
    <t>American, Mexican, Burger</t>
  </si>
  <si>
    <t>Grub Shack</t>
  </si>
  <si>
    <t>Building 41, Next to Dubai Healthcare City Metro Station, Dubai Healthcare City, Umm Hurair, Dubai</t>
  </si>
  <si>
    <t>Umm Hurair</t>
  </si>
  <si>
    <t>Umm Hurair, Dubai</t>
  </si>
  <si>
    <t>Goan, Chinese, Indian, North Indian</t>
  </si>
  <si>
    <t>Kamat</t>
  </si>
  <si>
    <t>Sharjah</t>
  </si>
  <si>
    <t>Opposite HSBC, Near Emax, King Faisal Street, Abu Shagara, Sharjah</t>
  </si>
  <si>
    <t>Abu Shagara</t>
  </si>
  <si>
    <t>Abu Shagara, Sharjah</t>
  </si>
  <si>
    <t>Indian, North Indian, South Indian, Chinese</t>
  </si>
  <si>
    <t>Vadakkan Pepper</t>
  </si>
  <si>
    <t>Near New City Center Supermarket, Abu Shagara, Sharjah</t>
  </si>
  <si>
    <t>South Indian</t>
  </si>
  <si>
    <t>Opposite Safeer Market, Near E max, King Faisal Street, Abu Shagara, Sharjah</t>
  </si>
  <si>
    <t>Indian, Mughlai, South Indian, Biryani</t>
  </si>
  <si>
    <t>Katis Restaurant</t>
  </si>
  <si>
    <t>Opposite Safeer Market, Al Khan Street, Al Khan, Sharjah</t>
  </si>
  <si>
    <t>Al Khan</t>
  </si>
  <si>
    <t>Al Khan, Sharjah</t>
  </si>
  <si>
    <t>Zaroob</t>
  </si>
  <si>
    <t>Al Buhaira Corniche Street, Al Majaz Water Front, Al Majaz, Sharjah</t>
  </si>
  <si>
    <t>Al Majaz</t>
  </si>
  <si>
    <t>Al Majaz, Sharjah</t>
  </si>
  <si>
    <t>Derby</t>
  </si>
  <si>
    <t>Al Khan Street, Al Majaz 3, Al Majaz, Sharjah</t>
  </si>
  <si>
    <t>Fast Food, American</t>
  </si>
  <si>
    <t>Nayaab Haandi</t>
  </si>
  <si>
    <t>Near Etisalat Business Center, Opposite ADNOC Petrol Station, Al Khan Street, Al Majaz 2, Al Majaz, Sharjah</t>
  </si>
  <si>
    <t>Pakistani, Indian</t>
  </si>
  <si>
    <t>Najmat Lahore Restaurant</t>
  </si>
  <si>
    <t>Near Sharjah Animal Market, Al Mina Road, Al Mareija, Sharjah</t>
  </si>
  <si>
    <t>Al Mareija</t>
  </si>
  <si>
    <t>Al Mareija, Sharjah</t>
  </si>
  <si>
    <t>Pakistani, Indian, Mughlai</t>
  </si>
  <si>
    <t>Saffron</t>
  </si>
  <si>
    <t>Mina Road, Opposite Bird Market, Al Mareija, Sharjah</t>
  </si>
  <si>
    <t>Pakistani, Chinese, Indian, Afghani</t>
  </si>
  <si>
    <t>Pizza Hut</t>
  </si>
  <si>
    <t>Next to Safeer Mall, Al Nahda, Sharjah</t>
  </si>
  <si>
    <t>Al Nahda</t>
  </si>
  <si>
    <t>Al Nahda, Sharjah</t>
  </si>
  <si>
    <t>Fast Food, Pizza</t>
  </si>
  <si>
    <t>Al Mukhtar Bakery</t>
  </si>
  <si>
    <t>Near Safeer Mall, Al Nahda, Sharjah</t>
  </si>
  <si>
    <t>Bakery, Arabian, Middle Eastern</t>
  </si>
  <si>
    <t>Aroos Damascus</t>
  </si>
  <si>
    <t>Opposite Emirates NBD, Near First Gulf Bank, King Abdul Aziz Street, Al Nud, Sharjah</t>
  </si>
  <si>
    <t>Al Nud</t>
  </si>
  <si>
    <t>Al Nud, Sharjah</t>
  </si>
  <si>
    <t>Arabian, Middle Eastern</t>
  </si>
  <si>
    <t>Nando's</t>
  </si>
  <si>
    <t>Ground level, Block D, Qanat Al Qasba, Al Khan, Sharjah</t>
  </si>
  <si>
    <t>Al Qasba, Al Khan</t>
  </si>
  <si>
    <t>Al Qasba, Al Khan, Sharjah</t>
  </si>
  <si>
    <t>African, Portuguese</t>
  </si>
  <si>
    <t>Peking Chinese Restaurant</t>
  </si>
  <si>
    <t>Opposite Spinneys Roundabout, Estiqlal Square, Halwan Suburb, Sharjah</t>
  </si>
  <si>
    <t>Halwan Suburb</t>
  </si>
  <si>
    <t>Halwan Suburb, Sharjah</t>
  </si>
  <si>
    <t>TGI Friday's</t>
  </si>
  <si>
    <t>Majaz Waterfront, Buhairah Corniche, Al Majaz 3, Al Majaz, Sharjah</t>
  </si>
  <si>
    <t>Majaz Waterfront, Al Majaz 3</t>
  </si>
  <si>
    <t>Majaz Waterfront, Al Majaz 3, Sharjah</t>
  </si>
  <si>
    <t>Rajasthan Al Malaki</t>
  </si>
  <si>
    <t>Behind DPS Sharjah Primary School, Muwailih Commercial, Sharjah</t>
  </si>
  <si>
    <t>Muwailih Commercial</t>
  </si>
  <si>
    <t>Muwailih Commercial, Sharjah</t>
  </si>
  <si>
    <t>Opposite Jumbo Electronics, Level 2, Sahara Centre, Al Nahda, Sharjah</t>
  </si>
  <si>
    <t>Sahara Centre, Al Nahda</t>
  </si>
  <si>
    <t>Sahara Centre, Al Nahda, Sharjah</t>
  </si>
  <si>
    <t>Paper Fig</t>
  </si>
  <si>
    <t>Near Dubai Islamic Bank, Muweilah, University City, Sharjah</t>
  </si>
  <si>
    <t>University City</t>
  </si>
  <si>
    <t>University City, Sharjah</t>
  </si>
  <si>
    <t>Cafe, Bakery, Desserts</t>
  </si>
  <si>
    <t>Sis Burger</t>
  </si>
  <si>
    <t>Behind ADNOC Petrol Station,_x000D_Univercity City Road, University City, Sharjah</t>
  </si>
  <si>
    <t>Crafted Blends</t>
  </si>
  <si>
    <t>Next To Super Bonanza Hyper Market, Opposite Defence Camp, University City, Sharjah</t>
  </si>
  <si>
    <t>Jahanpanah</t>
  </si>
  <si>
    <t>Agra</t>
  </si>
  <si>
    <t>E 23, Shopping Arcade, Sadar Bazaar, Agra Cantt, Agra</t>
  </si>
  <si>
    <t>Agra Cantt</t>
  </si>
  <si>
    <t>Agra Cantt, Agra</t>
  </si>
  <si>
    <t>North Indian, Mughlai</t>
  </si>
  <si>
    <t>Indian Rupees(Rs.)</t>
  </si>
  <si>
    <t>Rangrezz Restaurant</t>
  </si>
  <si>
    <t>E-20, Shopping Arcade, Sadar Bazaar, Agra Cantt, Agra</t>
  </si>
  <si>
    <t>Time2Eat - Mama Chicken</t>
  </si>
  <si>
    <t>Main Market, Sadar Bazaar, Agra Cantt, Agra</t>
  </si>
  <si>
    <t>North Indian</t>
  </si>
  <si>
    <t>Chokho Jeeman Marwari Jain Bhojanalya</t>
  </si>
  <si>
    <t>1/48, Delhi Gate, Station Road, Raja Mandi, Civil Lines, Agra</t>
  </si>
  <si>
    <t>Civil Lines</t>
  </si>
  <si>
    <t>Civil Lines, Agra</t>
  </si>
  <si>
    <t>Rajasthani</t>
  </si>
  <si>
    <t>Pinch Of Spice</t>
  </si>
  <si>
    <t>23/453, Opposite Sanjay Cinema, Wazipura Road, Sanjay Place, Civil Lines, Agra</t>
  </si>
  <si>
    <t>North Indian, Chinese, Mughlai</t>
  </si>
  <si>
    <t>MoMo Cafe</t>
  </si>
  <si>
    <t>Courtyard by Marriott Agra, Phase 2, Fatehabad Road, Tajganj, Agra</t>
  </si>
  <si>
    <t>Courtyard by Marriott Agra, Tajganj</t>
  </si>
  <si>
    <t>Courtyard by Marriott Agra, Tajganj, Agra</t>
  </si>
  <si>
    <t>North Indian, European</t>
  </si>
  <si>
    <t>Peshawri - ITC Mughal</t>
  </si>
  <si>
    <t>ITC Mughal, Fatehabad Road, Tajganj, Agra</t>
  </si>
  <si>
    <t>ITC Mughal, Tajganj</t>
  </si>
  <si>
    <t>ITC Mughal, Tajganj, Agra</t>
  </si>
  <si>
    <t>Taj Bano - ITC Mughal</t>
  </si>
  <si>
    <t>Mughlai</t>
  </si>
  <si>
    <t>G Thal</t>
  </si>
  <si>
    <t>3/20, KPS Tower, Near Tulsi Talkies, Bypass Road, Khandari, Agra</t>
  </si>
  <si>
    <t>Khandari</t>
  </si>
  <si>
    <t>Khandari, Agra</t>
  </si>
  <si>
    <t>Rajasthani, Gujarati, Mughlai</t>
  </si>
  <si>
    <t>Dawat-e-Nawab - Radisson Blu</t>
  </si>
  <si>
    <t>Radisson Blu, Taj East Gate Road, Tajganj, Agra</t>
  </si>
  <si>
    <t>Radisson Blu, Tajganj</t>
  </si>
  <si>
    <t>Radisson Blu, Tajganj, Agra</t>
  </si>
  <si>
    <t>The Latitude - Radisson Blu</t>
  </si>
  <si>
    <t>North Indian, Chinese, Continental</t>
  </si>
  <si>
    <t>Dasaprakash Restaurant</t>
  </si>
  <si>
    <t>Meher Cinema Complex, Gwalior Road, Rakabganj, Agra</t>
  </si>
  <si>
    <t>Rakabganj</t>
  </si>
  <si>
    <t>Rakabganj, Agra</t>
  </si>
  <si>
    <t>South Indian, Desserts</t>
  </si>
  <si>
    <t>The Charcoal Chimney</t>
  </si>
  <si>
    <t>Hotel Samovar, Fatehabad Road, Tajganj, Agra</t>
  </si>
  <si>
    <t>Tajganj</t>
  </si>
  <si>
    <t>Tajganj, Agra</t>
  </si>
  <si>
    <t>North Indian, Chinese, Continental, Mughlai</t>
  </si>
  <si>
    <t>Sheroes Hangout</t>
  </si>
  <si>
    <t>Opposite The Gateway Hotel, Fatehabad Road, Tajganj, Agra</t>
  </si>
  <si>
    <t>Cafe, North Indian, Chinese</t>
  </si>
  <si>
    <t>Bon Barbecue</t>
  </si>
  <si>
    <t>Parador Hotel, 3A-3B, Phase 1, Fatehabad Road, Taj Nagri, Tajganj, Agra</t>
  </si>
  <si>
    <t>Chapter 1 Cafe</t>
  </si>
  <si>
    <t>1374 K/1375 K, 2nd floor, Dinesh Nagar, Fatehbad Road, Tajganj, Agra</t>
  </si>
  <si>
    <t>Cafe, Italian, Mexican, North Indian, Continental</t>
  </si>
  <si>
    <t>Pind Balluchi</t>
  </si>
  <si>
    <t>Opposite Saga Emporium, Fatehabad Road, Tajganj, Agra</t>
  </si>
  <si>
    <t>8, Handicraft Nagar, Fatehabad Road, Tajganj, Agra</t>
  </si>
  <si>
    <t>Tea'se Me - Rooftop Tea Boutique</t>
  </si>
  <si>
    <t>Near Purani Mandi Crossing,Fatehabad Road, Tajganj, Agra</t>
  </si>
  <si>
    <t>Chinese, Italian, Continental, North Indian</t>
  </si>
  <si>
    <t>Thaaliwala</t>
  </si>
  <si>
    <t>Next To ITC Mughal Hotel, Fatehabad Road, Tajganj, Agra</t>
  </si>
  <si>
    <t>North Indian, Fast Food</t>
  </si>
  <si>
    <t>650 - The Global Kitchen</t>
  </si>
  <si>
    <t>Ahmedabad</t>
  </si>
  <si>
    <t>Shreekunj Mandapam, Beside Golden Tulip Bunglows &amp; Tulip Citadel, Manekbaug, Ambavadi, Ahmedabad</t>
  </si>
  <si>
    <t>Ambavadi</t>
  </si>
  <si>
    <t>Ambavadi, Ahmedabad</t>
  </si>
  <si>
    <t>Chinese, Italian, North Indian, Mexican, Mediterranean, Thai</t>
  </si>
  <si>
    <t>Patang - The Revolving Restaurant</t>
  </si>
  <si>
    <t>Chinubhai Tower, Nehru Bridge Corner, Ashram Road, Ahmedabad</t>
  </si>
  <si>
    <t>Ashram Road</t>
  </si>
  <si>
    <t>Ashram Road, Ahmedabad</t>
  </si>
  <si>
    <t>Continental, Chinese, North Indian</t>
  </si>
  <si>
    <t>Huber &amp; Holly</t>
  </si>
  <si>
    <t>7 B, Circle  B, Opposite Rajpath Club, Sarkhej, Gandhinagar Highway, Bodakdev, Ahmedabad</t>
  </si>
  <si>
    <t>Bodakdev</t>
  </si>
  <si>
    <t>Bodakdev, Ahmedabad</t>
  </si>
  <si>
    <t>Ice Cream, Desserts, Continental</t>
  </si>
  <si>
    <t>@Mango</t>
  </si>
  <si>
    <t>Opposite Sindhu Bhawan, Bodakdev, Ahmedabad</t>
  </si>
  <si>
    <t>North Indian, Continental, Mexican, Italian</t>
  </si>
  <si>
    <t>Fozzie's Pizzaiolo</t>
  </si>
  <si>
    <t>Ground Floor, Maruti Crystal, Opposite Rajpath Club, Service Road, Bodakdev, Ahmedabad</t>
  </si>
  <si>
    <t>Pizza, Italian, Beverages, Desserts</t>
  </si>
  <si>
    <t>La Pino'z Pizza</t>
  </si>
  <si>
    <t>Shop 10,  Circle B, Nyay Marg, Bodakdev, Ahmedabad</t>
  </si>
  <si>
    <t>Pizza, Italian</t>
  </si>
  <si>
    <t>Mocha</t>
  </si>
  <si>
    <t>6-9, Ground Floor, Devashish Business Park, Opposite Krishna Complex, Bodakdev, Ahmedabad</t>
  </si>
  <si>
    <t>Cafe, Continental, Desserts</t>
  </si>
  <si>
    <t>Blue -  Rooftop Cafe Restaurant Bistro</t>
  </si>
  <si>
    <t>10th Floor, Balaji Heights Buliding, Behind Tanishq Showroom, C G Road, Ahmedabad</t>
  </si>
  <si>
    <t>C G Road</t>
  </si>
  <si>
    <t>C G Road, Ahmedabad</t>
  </si>
  <si>
    <t>North Indian, Cafe, Italian, Mexican, Continental</t>
  </si>
  <si>
    <t>MoMo Cafí© - Courtyard By Marriott</t>
  </si>
  <si>
    <t>Courtyard By Marriott, Ramdevnagar Cross Road, Satellite, Ahmedabad</t>
  </si>
  <si>
    <t>Courtyard By Marriott, Satellite</t>
  </si>
  <si>
    <t>Courtyard By Marriott, Satellite, Ahmedabad</t>
  </si>
  <si>
    <t>North Indian, South Indian, Asian, Continental</t>
  </si>
  <si>
    <t>Cryo Lab</t>
  </si>
  <si>
    <t>Ground Floor, Arjun Avenue, Opposite Samartheshwar Mahadev, Law Garden, Ahmedabad</t>
  </si>
  <si>
    <t>Ellis Bridge</t>
  </si>
  <si>
    <t>Ellis Bridge, Ahmedabad</t>
  </si>
  <si>
    <t>Desserts, Ice Cream</t>
  </si>
  <si>
    <t>Swati Snacks</t>
  </si>
  <si>
    <t>Near Law Garden, Ellis Bridge, Ahmedabad</t>
  </si>
  <si>
    <t>Fast Food, Street Food, South Indian</t>
  </si>
  <si>
    <t>Brick Kitchen</t>
  </si>
  <si>
    <t>At Five Petals Hotel &amp; Banquets, Near Chanakyapuri Bridge, Ghatlodia, Ahmedabad</t>
  </si>
  <si>
    <t>Ghatlodia</t>
  </si>
  <si>
    <t>Ghatlodia, Ahmedabad</t>
  </si>
  <si>
    <t>Kabir Restaurant</t>
  </si>
  <si>
    <t>JB Tower, Opposite Doordarshan Kendra, Drive In Road, Gurukul, Ahmedabad</t>
  </si>
  <si>
    <t>Gurukul</t>
  </si>
  <si>
    <t>Gurukul, Ahmedabad</t>
  </si>
  <si>
    <t>North Indian, Chinese, Continental, Desserts, Fast Food, Sandwich</t>
  </si>
  <si>
    <t>Puffizza</t>
  </si>
  <si>
    <t>103, Kairos, Opposite Mahatma Gandhi Labour Institute, Drive In Road, Gurukul, Ahmedabad</t>
  </si>
  <si>
    <t>Italian, Fast Food</t>
  </si>
  <si>
    <t>Cafe Alfresco</t>
  </si>
  <si>
    <t>101, Dynamic House, Vijay Cross Road, Above HDFC Bank, Opposite Child Care Hospital, Navrangpura, Ahmedabad</t>
  </si>
  <si>
    <t>Navrangpura</t>
  </si>
  <si>
    <t>Navrangpura, Ahmedabad</t>
  </si>
  <si>
    <t>Cafe, Beverages, Desserts, Pizza</t>
  </si>
  <si>
    <t>The Cafe Baraco</t>
  </si>
  <si>
    <t>34, Shribhuvan Complex, Near Memnagar Fire Station, Navrangpura, Ahmedabad</t>
  </si>
  <si>
    <t>Cafe, Italian</t>
  </si>
  <si>
    <t>Nini's Kitchen</t>
  </si>
  <si>
    <t>12, First Floor, Camps Corner 2, Opposite Prahlad Nagar Garden, Prahlad Nagar, Ahmedabad</t>
  </si>
  <si>
    <t>Prahlad Nagar</t>
  </si>
  <si>
    <t>Prahlad Nagar, Ahmedabad</t>
  </si>
  <si>
    <t>North Indian, Continental, Beverages, Italian, Burger, Healthy Food, Mediterranean</t>
  </si>
  <si>
    <t>Yanki Sizzlers</t>
  </si>
  <si>
    <t>4, Ground Floor, Binori Ambit, Next to Renault Showroom, Thaltej Circle, Thaltej, Ahmedabad</t>
  </si>
  <si>
    <t>Thaltej</t>
  </si>
  <si>
    <t>Thaltej, Ahmedabad</t>
  </si>
  <si>
    <t>Continental, Italian, Chinese</t>
  </si>
  <si>
    <t>The Garden Cafe - The Fern</t>
  </si>
  <si>
    <t>The Fern, Near Sola Overbridge, S G Highway, Sola, Ahmedabad</t>
  </si>
  <si>
    <t>The Fern, Sola</t>
  </si>
  <si>
    <t>The Fern, Sola, Ahmedabad</t>
  </si>
  <si>
    <t>North Indian, Italian, Asian, South Indian</t>
  </si>
  <si>
    <t>Mazzo</t>
  </si>
  <si>
    <t>27, Sunshine Villa, Sunrise Park Society, Vastrapur, Ahmedabad</t>
  </si>
  <si>
    <t>Vastrapur</t>
  </si>
  <si>
    <t>Vastrapur, Ahmedabad</t>
  </si>
  <si>
    <t>Cafe, American, Continental, Armenian, Fast Food</t>
  </si>
  <si>
    <t>Turquoise Villa</t>
  </si>
  <si>
    <t>Ground Floor, Shanay - 1, Near AMA, IIM Road, Vastrapur, Ahmedabad</t>
  </si>
  <si>
    <t>Continental</t>
  </si>
  <si>
    <t>Aryan Family's Delight</t>
  </si>
  <si>
    <t>Allahabad</t>
  </si>
  <si>
    <t>Ground Floor, Vinayak City Centre, Sardar Patel Marg, Civil Lines, Allahabad</t>
  </si>
  <si>
    <t>Civil Lines, Allahabad</t>
  </si>
  <si>
    <t>North Indian, South Indian, Fast Food</t>
  </si>
  <si>
    <t>Bean Here</t>
  </si>
  <si>
    <t>Vinayak Pushp, 77 Elgin Road, Near Florista, Civil Lines, Allahabad</t>
  </si>
  <si>
    <t>Cafe, Fast Food</t>
  </si>
  <si>
    <t>Bikanerwala</t>
  </si>
  <si>
    <t>2A, JMD Bhawan, Strachey Road, Civil Lines, Allahabad</t>
  </si>
  <si>
    <t>North Indian, Street Food, Fast Food</t>
  </si>
  <si>
    <t>Dewsis</t>
  </si>
  <si>
    <t>2, MG Marg, Opposite Hanuman Mandir, Civil Lines, Allahabad</t>
  </si>
  <si>
    <t>North Indian, Chinese</t>
  </si>
  <si>
    <t>Friends Forever</t>
  </si>
  <si>
    <t>13/13, Sardar Patel Marg, Civil Lines, Allahabad</t>
  </si>
  <si>
    <t>Hotel Ravisha Continental</t>
  </si>
  <si>
    <t>57 A, Purshottamdas Tandon Marg, Civil Lines, Allahabad</t>
  </si>
  <si>
    <t>North Indian, South Indian, Chinese</t>
  </si>
  <si>
    <t>KFC</t>
  </si>
  <si>
    <t>P Square Mall, Civil Lines, Allahabad</t>
  </si>
  <si>
    <t>McDonald's</t>
  </si>
  <si>
    <t>Shop 4, 34-B, M G Marg, Civil Lines, Allahabad</t>
  </si>
  <si>
    <t>5-A, Sardar Patel Marg, Civil Lines, Allahabad</t>
  </si>
  <si>
    <t>31/31, Sardar Patel Marg, Civil Lines, Allahabad</t>
  </si>
  <si>
    <t>Subway</t>
  </si>
  <si>
    <t>207/53, Mahatma Gandhi Marg, Civil Lines, Allahabad</t>
  </si>
  <si>
    <t>Fast Food, American, Salad, Healthy Food</t>
  </si>
  <si>
    <t>Tandoor Restaurant</t>
  </si>
  <si>
    <t>17/33, Mahatama Gandhi Marg, Civil Lines, Allahabad</t>
  </si>
  <si>
    <t>The BrewMaster</t>
  </si>
  <si>
    <t>Near Vishal Megamart, Civil Lines, Allahabad</t>
  </si>
  <si>
    <t>North Indian, Chinese, Italian</t>
  </si>
  <si>
    <t>The Tamarind Tree</t>
  </si>
  <si>
    <t>60 C, Thornhill Road, Civil Lines, Allahabad</t>
  </si>
  <si>
    <t>South Indian, Chinese</t>
  </si>
  <si>
    <t>Cafe El Chico</t>
  </si>
  <si>
    <t>24, Mahatma Gandhi, Civil Lines, Allahabad</t>
  </si>
  <si>
    <t>Continental, Italian</t>
  </si>
  <si>
    <t>Eat On</t>
  </si>
  <si>
    <t>Palace Compound, Near Palace Cinema, MG Marg, Civil Lines, Allahabad</t>
  </si>
  <si>
    <t>Hot Stuff</t>
  </si>
  <si>
    <t>21 C, Lal Bhadhur Shastri Marg, Civil Lines, Allahabad</t>
  </si>
  <si>
    <t>Paradise</t>
  </si>
  <si>
    <t>19/35, MG Marg, Civil Lines, Allahabad</t>
  </si>
  <si>
    <t>Desserts, Fast Food</t>
  </si>
  <si>
    <t>Sagar Ratna</t>
  </si>
  <si>
    <t>3/3, Near Balson Crossing, Hashimpur Road, Tagore Town, Allahabad</t>
  </si>
  <si>
    <t>Tagore Town</t>
  </si>
  <si>
    <t>Tagore Town, Allahabad</t>
  </si>
  <si>
    <t>South Indian, North Indian, Chinese, Continental</t>
  </si>
  <si>
    <t>Moti Mahal Delux</t>
  </si>
  <si>
    <t>Second Floor, Vinayak City Center Mall, SP Marg, Civil Lines, Allahabad</t>
  </si>
  <si>
    <t>Vinayak City Centre Mall, Civil Lines</t>
  </si>
  <si>
    <t>Vinayak City Centre Mall, Civil Lines, Allahabad</t>
  </si>
  <si>
    <t>Mughlai, North Indian, Chinese</t>
  </si>
  <si>
    <t>Makhan Fish and Chicken Corner</t>
  </si>
  <si>
    <t>Amritsar</t>
  </si>
  <si>
    <t>21-A, Near Madaan Hospital, Majitha Road, Basant Nagar, Amritsar</t>
  </si>
  <si>
    <t>Basant Nagar</t>
  </si>
  <si>
    <t>Basant Nagar, Amritsar</t>
  </si>
  <si>
    <t>Charming Chicken</t>
  </si>
  <si>
    <t>Shop 3, Opposite Nari Nikaten, Majithia Road, Near Basant Nagar, Amritsar</t>
  </si>
  <si>
    <t>Ahuja Milk Bhandar</t>
  </si>
  <si>
    <t>Dhab Khatikan, Near Hindu College, Hathi Gate, Amritsar</t>
  </si>
  <si>
    <t>Hathi Gate</t>
  </si>
  <si>
    <t>Hathi Gate, Amritsar</t>
  </si>
  <si>
    <t>Beverages</t>
  </si>
  <si>
    <t>Crystal Restaurant</t>
  </si>
  <si>
    <t>Crystal Chowk, Queens Road, INA Colony, Amritsar</t>
  </si>
  <si>
    <t>INA Colony</t>
  </si>
  <si>
    <t>INA Colony, Amritsar</t>
  </si>
  <si>
    <t>Brijwasi Chat Bhandar</t>
  </si>
  <si>
    <t>Crystal Chowk, Cooper Road, Near INA Colony</t>
  </si>
  <si>
    <t>Street Food</t>
  </si>
  <si>
    <t>Bubby Fish &amp; Chicken Corner</t>
  </si>
  <si>
    <t>Near Crystal Chowk, Cooper Road, INA Colony, Amritsar</t>
  </si>
  <si>
    <t>Bon Gateau</t>
  </si>
  <si>
    <t>SCF 27, C Block Market, Ranjit Avenue, Amritsar</t>
  </si>
  <si>
    <t>Ranjit Avenue</t>
  </si>
  <si>
    <t>Ranjit Avenue, Amritsar</t>
  </si>
  <si>
    <t>Cafe, Bakery, Fast Food</t>
  </si>
  <si>
    <t>The Yellow Chilli</t>
  </si>
  <si>
    <t>108, GRD Towers, District Shopping Center, Ranjit Avenue, Amritsar</t>
  </si>
  <si>
    <t>North Indian, Mughlai, Chinese</t>
  </si>
  <si>
    <t>La Roma Pizzeria</t>
  </si>
  <si>
    <t>SCO 6, District Shopping Complex, Ranjit Avenue, Amritsar</t>
  </si>
  <si>
    <t>Fast Food, Italian</t>
  </si>
  <si>
    <t>Sakhis Watz Kukin</t>
  </si>
  <si>
    <t>M 47, Green Avenue, opp Main Park, Amritsar</t>
  </si>
  <si>
    <t>The Kulcha Land</t>
  </si>
  <si>
    <t>Opposite M.K Hotel, District Shopping Centre, Ranjit Avenue, Amritsar</t>
  </si>
  <si>
    <t>North Indian, Street Food</t>
  </si>
  <si>
    <t>Shudh Restaurant</t>
  </si>
  <si>
    <t>Opposite Gurudwara Saragarhi, Near Dharm Singh Market Chowk, Fuwara, Town Hall, Amritsar</t>
  </si>
  <si>
    <t>Town Hall</t>
  </si>
  <si>
    <t>Town Hall, Amritsar</t>
  </si>
  <si>
    <t>North Indian, South Indian, Chinese, Fast Food</t>
  </si>
  <si>
    <t>Bade Bhai Ka Brothers' Dhaba</t>
  </si>
  <si>
    <t>Near Amritsar Municipal Corporation, Town Hall, Amritsar</t>
  </si>
  <si>
    <t>Bharawan Da Dhaba</t>
  </si>
  <si>
    <t>Brothers Dhaba</t>
  </si>
  <si>
    <t>Golden Temple Out Road, Opposite Amritsar Municipal Corporation, Town Hall, Amritsar</t>
  </si>
  <si>
    <t>Brothers' Amritsari Dhaba</t>
  </si>
  <si>
    <t>Phawara Chowk, Town Hall, Amritsar</t>
  </si>
  <si>
    <t>Gurdas Ram Jalebi Wala</t>
  </si>
  <si>
    <t>Near Golden Temple, Town Hall, Amritsar</t>
  </si>
  <si>
    <t>Mithai</t>
  </si>
  <si>
    <t>Kesar Da Dhabha</t>
  </si>
  <si>
    <t>Near Telephone Exchange, Chowk Passian, Shastri Market, Near Town Hall, Amritsar</t>
  </si>
  <si>
    <t>Beera Chicken Corner</t>
  </si>
  <si>
    <t>Opposite Bandari Hospital, Sehaj Avenue, Majitha Road, Near White Avenue, Amritsar</t>
  </si>
  <si>
    <t>White Avenue</t>
  </si>
  <si>
    <t>White Avenue, Amritsar</t>
  </si>
  <si>
    <t>Surjit Food Plaza</t>
  </si>
  <si>
    <t>Shop 4, Nehru Shopping Complex, Lawrence Road, White Avenue, Amritsar</t>
  </si>
  <si>
    <t>Kanha Sweets</t>
  </si>
  <si>
    <t>Shop 1, Opposite Bijli Pehalwan Mandir, Lawrence Road, White Avenue, Amritsar</t>
  </si>
  <si>
    <t>Kream N Krunch</t>
  </si>
  <si>
    <t>Aurangabad</t>
  </si>
  <si>
    <t>2, Near Akashwani Circle, Mahesh Nagar, Jalna Road, Akashwani, Aurangabad</t>
  </si>
  <si>
    <t>Akashwani</t>
  </si>
  <si>
    <t>Akashwani, Aurangabad</t>
  </si>
  <si>
    <t>North Indian, Chinese, Continental, Italian</t>
  </si>
  <si>
    <t>Balbeer's Kitchen &amp; Bar</t>
  </si>
  <si>
    <t>Shendra, Near Cambridge School, Jalna Road, Chicalthana, Aurangabad</t>
  </si>
  <si>
    <t>Chicalthana</t>
  </si>
  <si>
    <t>Chicalthana, Aurangabad</t>
  </si>
  <si>
    <t>Italian, Continental, Chinese, North Indian</t>
  </si>
  <si>
    <t>Angeethi Restaurant</t>
  </si>
  <si>
    <t>Seven Hill Flyover, Jalna Road, Vidya Nagar, CIDCO, Aurangabad</t>
  </si>
  <si>
    <t>CIDCO</t>
  </si>
  <si>
    <t>CIDCO, Aurangabad</t>
  </si>
  <si>
    <t>Domino's Pizza</t>
  </si>
  <si>
    <t>8, Upper Ground Floor, City Pride Commercial Complex, Kali Bawdi, Jalna Road, CIDCO, Aurangabad</t>
  </si>
  <si>
    <t>Hotel Laadli</t>
  </si>
  <si>
    <t>Goodwill Complex, Opposite Cidco Busstand, N-2, CIDCO, Aurangabad</t>
  </si>
  <si>
    <t>North Indian, South Indian</t>
  </si>
  <si>
    <t>Indiana Veg Restaurant</t>
  </si>
  <si>
    <t>Plot 2, Near High Court, N-3, CIDCO, Aurangabad</t>
  </si>
  <si>
    <t>South Indian, North Indian, Chinese, Fast Food</t>
  </si>
  <si>
    <t>Madhuban Restaurant - Welcome Hotel Rama International</t>
  </si>
  <si>
    <t>Welcome Hotel Rama International, Opposite High Court, CIDCO, Aurangabad</t>
  </si>
  <si>
    <t>North Indian, Chinese, Continental, Italian, Mexican</t>
  </si>
  <si>
    <t>Mauj Restaurant</t>
  </si>
  <si>
    <t>31, Kailash Arcade, Opposite Bank of Baroda, Connaught Place, CIDCO, Aurangabad</t>
  </si>
  <si>
    <t>Italian, Fast Food, North Indian, Chinese</t>
  </si>
  <si>
    <t>Naivedya</t>
  </si>
  <si>
    <t>Sakal Office, Jalna Road, CIDCO, Aurangabad</t>
  </si>
  <si>
    <t>d' Curry House</t>
  </si>
  <si>
    <t>Hotel Green Olive, Near Baba Petrol Pump, Nirala Bazar, Aurangabad</t>
  </si>
  <si>
    <t>Hotel Green Olive, Nirala Bazar</t>
  </si>
  <si>
    <t>Hotel Green Olive, Nirala Bazar, Aurangabad</t>
  </si>
  <si>
    <t>Continental, Chinese, Biryani, North Indian</t>
  </si>
  <si>
    <t>Mokoholic Juice Bar</t>
  </si>
  <si>
    <t>Opposite Municipal Car Parking, Paithan Gate, Near Mondha, Aurangabad</t>
  </si>
  <si>
    <t>Mondha</t>
  </si>
  <si>
    <t>Mondha, Aurangabad</t>
  </si>
  <si>
    <t>Juices, Desserts</t>
  </si>
  <si>
    <t>Ashoka's Veg Restaurant</t>
  </si>
  <si>
    <t>31, Opposite Kohinoor Plaza, Near M P Law College, Nirala Bazar, Aurangabad</t>
  </si>
  <si>
    <t>Nirala Bazar</t>
  </si>
  <si>
    <t>Nirala Bazar, Aurangabad</t>
  </si>
  <si>
    <t>South Indian, Chinese, North Indian</t>
  </si>
  <si>
    <t>Kareem's Fine Dining</t>
  </si>
  <si>
    <t>A1-A3, Motiwala Complex, Below KFC Restaurant, Nirala Bazar, Aurangabad</t>
  </si>
  <si>
    <t>Mughlai, Biryani</t>
  </si>
  <si>
    <t>That Baat</t>
  </si>
  <si>
    <t>Near Vivekanand College, Samarth Nagar, Nirala Bazar Road, Aurangabad</t>
  </si>
  <si>
    <t>Maharashtrian</t>
  </si>
  <si>
    <t>Bhoj Restaurant</t>
  </si>
  <si>
    <t>First Floor, Bhau Pathak Smriti Kamgar Bhavan, CBS Road, Nirala Bazar, Aurangabad</t>
  </si>
  <si>
    <t>Downside Up</t>
  </si>
  <si>
    <t>6&amp;7 B, Kuber Avenue, Rana Nagar, Near Nyay Nagar, Aurangabad</t>
  </si>
  <si>
    <t>Nyay Nagar</t>
  </si>
  <si>
    <t>Nyay Nagar, Aurangabad</t>
  </si>
  <si>
    <t>Cafe, Mughlai, North Indian</t>
  </si>
  <si>
    <t>Kareem's Kabab &amp; Biryani</t>
  </si>
  <si>
    <t>First Floor, Food Court, Prozone Mall, MIDC Industrial Area, Chicalthana, Aurangabad</t>
  </si>
  <si>
    <t>Prozone Mall, Chicalthana</t>
  </si>
  <si>
    <t>Prozone Mall, Chicalthana, Aurangabad</t>
  </si>
  <si>
    <t>Great Sagar Restaurant</t>
  </si>
  <si>
    <t>Near Bhadkal Gate, VIP Road, Shahgunj, Aurangabad</t>
  </si>
  <si>
    <t>Shahgunj</t>
  </si>
  <si>
    <t>Shahgunj, Aurangabad</t>
  </si>
  <si>
    <t>Kailash Restaurant</t>
  </si>
  <si>
    <t>Rachanakar colony, Railway Station Road, Usmanpura, Aurangabad</t>
  </si>
  <si>
    <t>Usmanpura</t>
  </si>
  <si>
    <t>Usmanpura, Aurangabad</t>
  </si>
  <si>
    <t>North Indian, Chinese, South Indian, Fast Food</t>
  </si>
  <si>
    <t>Yalla Yalla</t>
  </si>
  <si>
    <t>Near Gopal Tea Corner, Usmanpura Circle, Usmanpura, Aurangabad</t>
  </si>
  <si>
    <t>North Indian, Hyderabadi</t>
  </si>
  <si>
    <t>Sultans of Spice</t>
  </si>
  <si>
    <t>Bangalore</t>
  </si>
  <si>
    <t>BluPetal Hotel, 60 Jyoti Nivas College Road, Koramangala 5th Block, Bangalore</t>
  </si>
  <si>
    <t>BluPetal Hotel, Koramangala</t>
  </si>
  <si>
    <t>BluPetal Hotel, Koramangala, Bangalore</t>
  </si>
  <si>
    <t>The Fatty Bao - Asian Gastro Bar</t>
  </si>
  <si>
    <t>610, 3rd Floor, 12th Main, Off 80 Feet Road, Indiranagar, Bangalore</t>
  </si>
  <si>
    <t>Indiranagar</t>
  </si>
  <si>
    <t>Indiranagar, Bangalore</t>
  </si>
  <si>
    <t>Toit</t>
  </si>
  <si>
    <t>298, Namma Metro Pillar 62, 100 Feet Road, Indiranagar, Bangalore</t>
  </si>
  <si>
    <t>Italian, American, Pizza</t>
  </si>
  <si>
    <t>Three Dots &amp; A Dash</t>
  </si>
  <si>
    <t>840/1,100 Feet Road, Metro Pillar 56-57, Indiranagar, Bangalore</t>
  </si>
  <si>
    <t>European, Continental</t>
  </si>
  <si>
    <t>Bombay Brasserie</t>
  </si>
  <si>
    <t>2989/B, 12th Main Road, HAL 2nd Stage, Indiranagar, Bangalore</t>
  </si>
  <si>
    <t>Modern Indian</t>
  </si>
  <si>
    <t>Glen's Bakehouse</t>
  </si>
  <si>
    <t>297, 100 Feet Road, Indiranagar, Bangalore</t>
  </si>
  <si>
    <t>Bakery, Desserts, Cafe</t>
  </si>
  <si>
    <t>Onesta</t>
  </si>
  <si>
    <t>501, Binnamangala Extension, 1st stage, C.M.H Road, Indiranagar, Bangalore</t>
  </si>
  <si>
    <t>Pizza, Cafe, Italian</t>
  </si>
  <si>
    <t>Site 15, 15th Cross, 100 Feet Road, 4th Phase, JP Nagar, Bangalore</t>
  </si>
  <si>
    <t>JP Nagar</t>
  </si>
  <si>
    <t>JP Nagar, Bangalore</t>
  </si>
  <si>
    <t>ECHOES Koramangala</t>
  </si>
  <si>
    <t>44, 4th B Cross, Koramangala 5th Block, Bangalore</t>
  </si>
  <si>
    <t>Koramangala 5th Block</t>
  </si>
  <si>
    <t>Koramangala 5th Block, Bangalore</t>
  </si>
  <si>
    <t>Continental, American, Italian, North Indian, Chinese, Cafe</t>
  </si>
  <si>
    <t>Truffles</t>
  </si>
  <si>
    <t>28, 4th 'B' Cross, Koramangala 5th Block, Bangalore</t>
  </si>
  <si>
    <t>American, Burger, Cafe</t>
  </si>
  <si>
    <t>The Black Pearl</t>
  </si>
  <si>
    <t>105, 1st A Cross Road, Jyothi Nivas College Road, Koramangala 5th Block, Bangalore</t>
  </si>
  <si>
    <t>North Indian, European, Mediterranean</t>
  </si>
  <si>
    <t>Eat Street</t>
  </si>
  <si>
    <t>11, 80 Feet Road, Opposite Indian Oil Petrol Pump, Koramangala 6th Block, Bangalore</t>
  </si>
  <si>
    <t>Koramangala 6th Block</t>
  </si>
  <si>
    <t>Koramangala 6th Block, Bangalore</t>
  </si>
  <si>
    <t>North Indian, Chinese, Italian, Street Food, Desserts</t>
  </si>
  <si>
    <t>Koramangala Social</t>
  </si>
  <si>
    <t>118, Koramangala Industrial Area, Koramangala 7th Block, Bangalore</t>
  </si>
  <si>
    <t>Koramangala 7th Block</t>
  </si>
  <si>
    <t>Koramangala 7th Block, Bangalore</t>
  </si>
  <si>
    <t>Continental, American</t>
  </si>
  <si>
    <t>AB's - Absolute Barbecues</t>
  </si>
  <si>
    <t>90/4, 3rd Floor, Outer Ring Road, Munnekollaly Village, Marathahalli, Bangalore</t>
  </si>
  <si>
    <t>Marathahalli</t>
  </si>
  <si>
    <t>Marathahalli, Bangalore</t>
  </si>
  <si>
    <t>European, Mediterranean, North Indian</t>
  </si>
  <si>
    <t>Flechazo</t>
  </si>
  <si>
    <t>9/1, 1st Floor, Above Surya Nissan, VRR Orchid, Doddanakkundi, Marathahalli, Bangalore</t>
  </si>
  <si>
    <t>Asian, Mediterranean, North Indian</t>
  </si>
  <si>
    <t>215, 216 &amp; 220, Devasandra Village, Kasaba Hobli, New BEL Road, Bangalore</t>
  </si>
  <si>
    <t>New BEL Road</t>
  </si>
  <si>
    <t>New BEL Road, Bangalore</t>
  </si>
  <si>
    <t>Communiti</t>
  </si>
  <si>
    <t>67 &amp; 68, Brigade Solitaire, Opposite to Advaith Hyundai, Residency Road, Bangalore</t>
  </si>
  <si>
    <t>Residency Road</t>
  </si>
  <si>
    <t>Residency Road, Bangalore</t>
  </si>
  <si>
    <t>Big Brewsky</t>
  </si>
  <si>
    <t>Behind MK Retail, Before WIPRO Corporate Office, Sarjapur Road, Bangalore</t>
  </si>
  <si>
    <t>Sarjapur Road</t>
  </si>
  <si>
    <t>Sarjapur Road, Bangalore</t>
  </si>
  <si>
    <t>Finger Food, North Indian, Italian, Continental, Thai, South Indian</t>
  </si>
  <si>
    <t>Hoot</t>
  </si>
  <si>
    <t>BBMP 2034/69, Block 2, Kaikondrahalli, Varthur Hobli, Sarjapur Road, Bangalore</t>
  </si>
  <si>
    <t>Continental, Italian, North Indian</t>
  </si>
  <si>
    <t>202, Level 2, UB City, Vittal Mallya Road, Lavelle Road, Bangalore</t>
  </si>
  <si>
    <t>UB City</t>
  </si>
  <si>
    <t>UB City, Bangalore</t>
  </si>
  <si>
    <t>Black N White Cafe</t>
  </si>
  <si>
    <t>Bhopal</t>
  </si>
  <si>
    <t>G-1, Raksha Tower, Eden Garden, Arera Colony, Bhopal</t>
  </si>
  <si>
    <t>Arera Colony</t>
  </si>
  <si>
    <t>Arera Colony, Bhopal</t>
  </si>
  <si>
    <t>Cafe, Chinese, North Indian</t>
  </si>
  <si>
    <t>Maybe There</t>
  </si>
  <si>
    <t>4th floor,10th Cross Road Building, Above Vishal Fitness Centre, 10 Main Road, Arera Colony, Bhopal</t>
  </si>
  <si>
    <t>Sagar Gaire Fast Food</t>
  </si>
  <si>
    <t>10, Number Market, Arera Colony, Bhopal</t>
  </si>
  <si>
    <t>The Kasbah</t>
  </si>
  <si>
    <t>110/7, Mandakini, Opposite Union Bank, Kolar Main Road, Arera Colony, Bhopal</t>
  </si>
  <si>
    <t>Bake N Shake</t>
  </si>
  <si>
    <t>B-1, GM Tower,  Stop No. 10, Arera Colony, Bhopal</t>
  </si>
  <si>
    <t>10 Downing Street</t>
  </si>
  <si>
    <t>Third Floor, DB City Mall, Maharana Pratap Nagar, Bhopal</t>
  </si>
  <si>
    <t>DB City, Maharana Pratap Nagar</t>
  </si>
  <si>
    <t>DB City, Maharana Pratap Nagar, Bhopal</t>
  </si>
  <si>
    <t>Chi Kitchen</t>
  </si>
  <si>
    <t>12-13, Food Court, DB City Mall, Maharana Pratap Nagar, Bhopal</t>
  </si>
  <si>
    <t>Third Floor, DB City Mall, Arera Hills, Maharana Pratap Nagar, Bhopal</t>
  </si>
  <si>
    <t>Kafe Kulture</t>
  </si>
  <si>
    <t>A-66A, Jai Bhawani Housing Society, Bawadiyan Kalan, Gulmohar Colony, Bhopal</t>
  </si>
  <si>
    <t>Gulmohar Colony</t>
  </si>
  <si>
    <t>Gulmohar Colony, Bhopal</t>
  </si>
  <si>
    <t>Violet Hour</t>
  </si>
  <si>
    <t>Shop 3-4, Plot 5B, Sai Mehndi Appartment, B.D.A,  Kohefiza Main Road, Kohefiza, Bhopal</t>
  </si>
  <si>
    <t>Kohefiza</t>
  </si>
  <si>
    <t>Kohefiza, Bhopal</t>
  </si>
  <si>
    <t>Bapu Ki Kutia</t>
  </si>
  <si>
    <t>Behind Jyoti Cineplex, Zone 1, Maharana Pratap Nagar, Bhopal</t>
  </si>
  <si>
    <t>Maharana Pratap Nagar</t>
  </si>
  <si>
    <t>Maharana Pratap Nagar, Bhopal</t>
  </si>
  <si>
    <t>Da pizzeria</t>
  </si>
  <si>
    <t>177, Zone 2, Maharana Pratap Nagar, Bhopal</t>
  </si>
  <si>
    <t>Pizza, Italian, Fast Food</t>
  </si>
  <si>
    <t>Papa Mexicano</t>
  </si>
  <si>
    <t>R-24, Zone II, Maharana Pratap Nagar, Bhopal</t>
  </si>
  <si>
    <t>Fast Food, Mexican, Tex-Mex</t>
  </si>
  <si>
    <t>Near Jyoti Cineplex, Zone 1, Maharana Pratap Nagar, Bhopal</t>
  </si>
  <si>
    <t>Manohar Dairy And Restaurant</t>
  </si>
  <si>
    <t>132, Zone 1, Maharana Pratap Nagar, Bhopal</t>
  </si>
  <si>
    <t>North Indian, South Indian, Street Food, Bakery</t>
  </si>
  <si>
    <t>6, Hamidia Road, Opposite Alpana Cineplex, Peer Gate Area, Bhopal</t>
  </si>
  <si>
    <t>Peer Gate Area</t>
  </si>
  <si>
    <t>Peer Gate Area, Bhopal</t>
  </si>
  <si>
    <t>Kebabsville - Sayaji Hotel</t>
  </si>
  <si>
    <t>A-3,Van Vihar Road, Prempura, TT Nagar, Bhopal</t>
  </si>
  <si>
    <t>Sayaji Hotel</t>
  </si>
  <si>
    <t>Sayaji Hotel, Bhopal</t>
  </si>
  <si>
    <t>Indian Coffee House</t>
  </si>
  <si>
    <t>Near Apex Bank, TT Nagar, Bhopal</t>
  </si>
  <si>
    <t>TT Nagar</t>
  </si>
  <si>
    <t>TT Nagar, Bhopal</t>
  </si>
  <si>
    <t>The Urban Socialite</t>
  </si>
  <si>
    <t>Hotel Lake View Ashoka, 5th Floor, Shyamla Hills, TT Nagar, Bhopal</t>
  </si>
  <si>
    <t>Italian, Mexican, Chinese</t>
  </si>
  <si>
    <t>Bhadbhada Road, Near Rang Mahal Talkies, TT Nagar, Bhopal</t>
  </si>
  <si>
    <t>Tyre Patty</t>
  </si>
  <si>
    <t>Bhubaneshwar</t>
  </si>
  <si>
    <t>3rd Floor, BMC Bhawani Mall, Sahid Nagar, Bhubaneshwar</t>
  </si>
  <si>
    <t>BMC Bhawani Mall, Sahid Nagar</t>
  </si>
  <si>
    <t>BMC Bhawani Mall, Sahid Nagar, Bhubaneshwar</t>
  </si>
  <si>
    <t>Silver Streak</t>
  </si>
  <si>
    <t>Ground Floor, BMC Bhawani Mall, Sahid Nagar, Bhubaneshwar</t>
  </si>
  <si>
    <t>Plot 12-13/557, 3rd Floor, Mauza Samantapuri,Gajapati Nagar, Chandrasekharpur, Bhubaneshwar</t>
  </si>
  <si>
    <t>Chandrasekharpur</t>
  </si>
  <si>
    <t>Chandrasekharpur, Bhubaneshwar</t>
  </si>
  <si>
    <t>Mediterranean, Asian, Continental, North Indian, Arabian</t>
  </si>
  <si>
    <t>Central Perk 7</t>
  </si>
  <si>
    <t>Plot 133/A, District Center, Chandrasekharpur, Bhubaneshwar</t>
  </si>
  <si>
    <t>Cafe, Charcoal Grill, Steak</t>
  </si>
  <si>
    <t>The Chicken Dinesty</t>
  </si>
  <si>
    <t>District Center, Niladri Vihar Road, Chandrasekharpur, Bhubaneshwar</t>
  </si>
  <si>
    <t>Fast Food, North Indian, Chinese</t>
  </si>
  <si>
    <t>Taste Of China</t>
  </si>
  <si>
    <t>139, District Center, Chandrasekharpur, Bhubaneshwar</t>
  </si>
  <si>
    <t>Michael's Kitchen</t>
  </si>
  <si>
    <t>7798, Sainik School Road, Gajapati Nagar, Bhubaneswar, Gajapati Nagar, Bhubaneshwar</t>
  </si>
  <si>
    <t>Gajapati Nagar</t>
  </si>
  <si>
    <t>Gajapati Nagar, Bhubaneshwar</t>
  </si>
  <si>
    <t>North Indian, Asian, European</t>
  </si>
  <si>
    <t>Mamma Mia - Mayfair Lagoon</t>
  </si>
  <si>
    <t>Mayfair Lagoon, 8-B, Jayadev Vihar, Bhubaneshwar</t>
  </si>
  <si>
    <t>Mayfair Lagoon, Jayadev Vihar</t>
  </si>
  <si>
    <t>Mayfair Lagoon, Jayadev Vihar, Bhubaneshwar</t>
  </si>
  <si>
    <t>Cafe, Italian, Mexican, Bakery</t>
  </si>
  <si>
    <t>99 North Restaurant</t>
  </si>
  <si>
    <t>B36, Chandaka Industrial Estate, Near CTTC, Patia, Bhubaneshwar</t>
  </si>
  <si>
    <t>Patia</t>
  </si>
  <si>
    <t>Patia, Bhubaneshwar</t>
  </si>
  <si>
    <t>Adda</t>
  </si>
  <si>
    <t>4th Floor, SJ Complex, KIIT College Road, Patia, Bhubaneshwar</t>
  </si>
  <si>
    <t>North Indian, Chinese, Mexican, Beverages</t>
  </si>
  <si>
    <t>Chill Ummm</t>
  </si>
  <si>
    <t>DS Tower, 2nd Floor, Plot 516/1763/4177, Near Big Bazar, Patia, Bhubaneshwar</t>
  </si>
  <si>
    <t>Chinese, North Indian, Cafe</t>
  </si>
  <si>
    <t>Lal Qila</t>
  </si>
  <si>
    <t>Sampark Vihar, Opposite Big Bazaar, KIIT Square, Patia, Bhubaneshwar</t>
  </si>
  <si>
    <t>Mughlai, Chinese, North Indian</t>
  </si>
  <si>
    <t>Richard's Kitchen &amp; Coffee Bar</t>
  </si>
  <si>
    <t>Rooftop Bata Showroom, KIIT Square, Patia, Bhubaneshwar</t>
  </si>
  <si>
    <t>Cafe, Chinese, Fast Food, Seafood</t>
  </si>
  <si>
    <t>Aangan Horizon</t>
  </si>
  <si>
    <t>Above Patia Pantaloons, Nandankanan Road, Patia, Bhubaneshwar</t>
  </si>
  <si>
    <t>Brewberrys The Coffee Bar</t>
  </si>
  <si>
    <t>3, Infocity Road, Patia, Bhubaneshwar</t>
  </si>
  <si>
    <t>Chai Break</t>
  </si>
  <si>
    <t>KIIT Road, PS Plaza, Patia, Bhubaneshwar</t>
  </si>
  <si>
    <t>Italian, Cafe, Chinese, Continental</t>
  </si>
  <si>
    <t>JUGAAD JN.</t>
  </si>
  <si>
    <t>KIIT Road, Opposite SBI, Patia, Bhubaneshwar</t>
  </si>
  <si>
    <t>North Indian, Rajasthani</t>
  </si>
  <si>
    <t>Cha cTea</t>
  </si>
  <si>
    <t>797, Near Shivam Honda Showroom, Sahid Nagar, Bhubaneshwar</t>
  </si>
  <si>
    <t>Sahid Nagar</t>
  </si>
  <si>
    <t>Sahid Nagar, Bhubaneshwar</t>
  </si>
  <si>
    <t>Cafe, Tea</t>
  </si>
  <si>
    <t>Food Fever</t>
  </si>
  <si>
    <t>A-54, Opposite Law University, Sahid Nagar, Bhubaneshwar</t>
  </si>
  <si>
    <t>Chinese, North Indian</t>
  </si>
  <si>
    <t>Mainland China</t>
  </si>
  <si>
    <t>The Crown, A1, Near IRC Village, Nayapalli, Bhubaneshwar</t>
  </si>
  <si>
    <t>The Crown, Nayapalli</t>
  </si>
  <si>
    <t>The Crown, Nayapalli, Bhubaneshwar</t>
  </si>
  <si>
    <t>Eram Rooftop</t>
  </si>
  <si>
    <t>206, 3rd Floor, Suryansh Enclave, Shastri Nagar, Unit 4, Bhubaneshwar</t>
  </si>
  <si>
    <t>Unit 4</t>
  </si>
  <si>
    <t>Unit 4, Bhubaneshwar</t>
  </si>
  <si>
    <t>Asian, Continental</t>
  </si>
  <si>
    <t>The Night Factory</t>
  </si>
  <si>
    <t>Chandigarh</t>
  </si>
  <si>
    <t>Phase 1, Chandigarh Industrial Area, Chandigarh</t>
  </si>
  <si>
    <t>Chandigarh Industrial Area</t>
  </si>
  <si>
    <t>Chandigarh Industrial Area, Chandigarh</t>
  </si>
  <si>
    <t>North Indian, Chinese, Continental, Pizza</t>
  </si>
  <si>
    <t>Brooklyn Central</t>
  </si>
  <si>
    <t>Courtyard, Elante Mall, Phase 1, Chandigarh Industrial Area, Chandigarh</t>
  </si>
  <si>
    <t>Elante Mall, Chandigarh Industrial Area</t>
  </si>
  <si>
    <t>Elante Mall, Chandigarh Industrial Area, Chandigarh</t>
  </si>
  <si>
    <t>American, Cafe</t>
  </si>
  <si>
    <t>Chili's</t>
  </si>
  <si>
    <t>312 B, 3rd Floor, Elante Mall, Phase 1, Chandigarh Industrial Area, Chandigarh</t>
  </si>
  <si>
    <t>Mexican, American, Italian</t>
  </si>
  <si>
    <t>Kylin Experience</t>
  </si>
  <si>
    <t>312 A, 3rd Floor, Elante Mall, Phase 1, Chandigarh Industrial Area, Chandigarh</t>
  </si>
  <si>
    <t>Japanese, Chinese, Thai, Malaysian, Burmese, Asian</t>
  </si>
  <si>
    <t>Ground Floor, Elante Mall, Phase 1, Chandigarh Industrial Area, Chandigarh</t>
  </si>
  <si>
    <t>Continental, Italian, Thai, Finger Food</t>
  </si>
  <si>
    <t>Pirates of Grill</t>
  </si>
  <si>
    <t>313, Third Floor, Elante Mall, Phase 1, Chandigarh Industrial Area, Chandigarh</t>
  </si>
  <si>
    <t>North Indian, Continental, Asian</t>
  </si>
  <si>
    <t>SCO 39, Madhya Marg, Sector 26, Chandigarh</t>
  </si>
  <si>
    <t>Sector 26</t>
  </si>
  <si>
    <t>Sector 26, Chandigarh</t>
  </si>
  <si>
    <t>SCO 51, Madhya Marg, Sector 26, Chandigarh</t>
  </si>
  <si>
    <t>American, Tex-Mex</t>
  </si>
  <si>
    <t>Pal Dhaba</t>
  </si>
  <si>
    <t>SCO 151 &amp; 152, Sector 28 D, Sector 28, Chandigarh</t>
  </si>
  <si>
    <t>Sector 28</t>
  </si>
  <si>
    <t>Sector 28, Chandigarh</t>
  </si>
  <si>
    <t>Midnight Chef</t>
  </si>
  <si>
    <t>SCO 329-332, Sector 35B, Sector 35, Chandigarh</t>
  </si>
  <si>
    <t>Sector 35</t>
  </si>
  <si>
    <t>Sector 35, Chandigarh</t>
  </si>
  <si>
    <t>North Indian, Chinese, Continental, Italian, Burger</t>
  </si>
  <si>
    <t>Nik Baker's</t>
  </si>
  <si>
    <t>SCO 441 &amp; 442, Sector 35 C, Sector 35, Chandigarh</t>
  </si>
  <si>
    <t>OvenFresh</t>
  </si>
  <si>
    <t>SCO 437 &amp; 438, Sector 35 C, Sector 35, Chandigarh</t>
  </si>
  <si>
    <t>Cafe, Bakery</t>
  </si>
  <si>
    <t>Super Donuts</t>
  </si>
  <si>
    <t>SCO 446 Sector 35 C, Sector 35, Chandigarh</t>
  </si>
  <si>
    <t>Burger, Fast Food, Desserts, Beverages</t>
  </si>
  <si>
    <t>Taco Bell</t>
  </si>
  <si>
    <t>SCO 453-454, Sector 35C, Sector 35, Chandigarh</t>
  </si>
  <si>
    <t>Mexican, Fast Food</t>
  </si>
  <si>
    <t>Karim's</t>
  </si>
  <si>
    <t>SCO 33, Madhya Marg, Sector 7, Chandigarh</t>
  </si>
  <si>
    <t>Sector 7</t>
  </si>
  <si>
    <t>Sector 7, Chandigarh</t>
  </si>
  <si>
    <t>Mughlai, North Indian</t>
  </si>
  <si>
    <t>Virgin Courtyard</t>
  </si>
  <si>
    <t>Backside, SCO 1A, Madhya Marg, Sector 7, Chandigarh</t>
  </si>
  <si>
    <t>Burgrill</t>
  </si>
  <si>
    <t>Booth 70, Sector 8, Chandigarh</t>
  </si>
  <si>
    <t>Sector 8</t>
  </si>
  <si>
    <t>Sector 8, Chandigarh</t>
  </si>
  <si>
    <t>Uncle Jack's</t>
  </si>
  <si>
    <t>Booth 11, Sector 8, Chandigarh</t>
  </si>
  <si>
    <t>Desserts, American</t>
  </si>
  <si>
    <t>That Madras Place</t>
  </si>
  <si>
    <t>Chennai</t>
  </si>
  <si>
    <t>34/29, 2nd Main Road, Kasturibai Nagar, Adyar, Chennai</t>
  </si>
  <si>
    <t>Adyar</t>
  </si>
  <si>
    <t>Adyar, Chennai</t>
  </si>
  <si>
    <t>European, Italian, Desserts</t>
  </si>
  <si>
    <t>Haunted</t>
  </si>
  <si>
    <t>273, F13, New Number 71, 2nd Main Road, Anna Nagar East, Chennai</t>
  </si>
  <si>
    <t>Anna Nagar East</t>
  </si>
  <si>
    <t>Anna Nagar East, Chennai</t>
  </si>
  <si>
    <t>North Indian, Chinese, Arabian</t>
  </si>
  <si>
    <t>Pantry d'or</t>
  </si>
  <si>
    <t>21/11, J Block, 6th Avenue Main Road, Anna Nagar East, Chennai</t>
  </si>
  <si>
    <t>Continental, Cafe, Italian, Desserts</t>
  </si>
  <si>
    <t>Palmshore</t>
  </si>
  <si>
    <t>95, Jawaharlal Nehru Salai, Jafferkhanpet, Ashok Nagar, Chennai</t>
  </si>
  <si>
    <t>Ashok Nagar</t>
  </si>
  <si>
    <t>Ashok Nagar, Chennai</t>
  </si>
  <si>
    <t>North Indian, Mughlai, Chinese, South Indian</t>
  </si>
  <si>
    <t>49 &amp; 50 L, Express Avenue Mall, White's Road, Royapettah, Chennai</t>
  </si>
  <si>
    <t>Express Avenue Mall,  Royapettah</t>
  </si>
  <si>
    <t>Express Avenue Mall,  Royapettah, Chennai</t>
  </si>
  <si>
    <t>Mexican, American, Tex-Mex, Burger</t>
  </si>
  <si>
    <t>Writer's Cafe</t>
  </si>
  <si>
    <t>98, Peter's Road, Behind Philip's Service Centre, Gopalapuram, Chennai</t>
  </si>
  <si>
    <t>Gopalapuram</t>
  </si>
  <si>
    <t>Gopalapuram, Chennai</t>
  </si>
  <si>
    <t>Cafe, European</t>
  </si>
  <si>
    <t>Fusilli Reasons</t>
  </si>
  <si>
    <t>1/9, Dr. Vasudevan Street, Ormes Road, Kilpauk, Chennai</t>
  </si>
  <si>
    <t>Kilpauk</t>
  </si>
  <si>
    <t>Kilpauk, Chennai</t>
  </si>
  <si>
    <t>Ciclo Cafe</t>
  </si>
  <si>
    <t>47, Gandhi Mandapam Road, Kotturpuram, Chennai</t>
  </si>
  <si>
    <t>Kotturpuram</t>
  </si>
  <si>
    <t>Kotturpuram, Chennai</t>
  </si>
  <si>
    <t>Cafe, Continental</t>
  </si>
  <si>
    <t>Kaidi Kitchen</t>
  </si>
  <si>
    <t>20/3, Bishop Wallers Avenue, Mylapore, Chennai</t>
  </si>
  <si>
    <t>Mylapore</t>
  </si>
  <si>
    <t>Mylapore, Chennai</t>
  </si>
  <si>
    <t>Italian, Mexican, Chinese, Thai, North Indian</t>
  </si>
  <si>
    <t>3, College Lane, Nungambakkam, Chennai</t>
  </si>
  <si>
    <t>Nungambakkam</t>
  </si>
  <si>
    <t>Nungambakkam, Chennai</t>
  </si>
  <si>
    <t>Maplai</t>
  </si>
  <si>
    <t>14, Sterling Avenue, Nungambakkam, Chennai</t>
  </si>
  <si>
    <t>South Indian, Chettinad</t>
  </si>
  <si>
    <t>392, Anjali Devi Towers Kandanchavadi, OMR, Perungudi, Chennai</t>
  </si>
  <si>
    <t>Perungudi</t>
  </si>
  <si>
    <t>Perungudi, Chennai</t>
  </si>
  <si>
    <t>Biryani, North Indian</t>
  </si>
  <si>
    <t>L'amandier</t>
  </si>
  <si>
    <t>57, 2nd Main Road, RA Puram, Chennai</t>
  </si>
  <si>
    <t>RA Puram</t>
  </si>
  <si>
    <t>RA Puram, Chennai</t>
  </si>
  <si>
    <t>European, Cafe, Italian</t>
  </si>
  <si>
    <t>Plot 8, Park Dugar, Mount Poonamallee High Road, Ramapuram, Chennai</t>
  </si>
  <si>
    <t>Ramapuram</t>
  </si>
  <si>
    <t>Ramapuram, Chennai</t>
  </si>
  <si>
    <t>111/108, Santhome High Road, Foreshore Estate, Santhome, Chennai</t>
  </si>
  <si>
    <t>Santhome</t>
  </si>
  <si>
    <t>Santhome, Chennai</t>
  </si>
  <si>
    <t>Basil With A Twist</t>
  </si>
  <si>
    <t>58-A, Habibullah Road, T. Nagar, Chennai</t>
  </si>
  <si>
    <t>T. Nagar</t>
  </si>
  <si>
    <t>T. Nagar, Chennai</t>
  </si>
  <si>
    <t>Continental, Cafe, Spanish, Italian, European, Greek, Mediterranean</t>
  </si>
  <si>
    <t>Shri Devi Park Hotel, 1, Hanumantha Road, North Usman Road, T. Nagar, Chennai</t>
  </si>
  <si>
    <t>North Indian, Continental</t>
  </si>
  <si>
    <t>Velachery Tharamani Link Road, Opposite TCS, Velachery, Chennai</t>
  </si>
  <si>
    <t>Velachery</t>
  </si>
  <si>
    <t>Velachery, Chennai</t>
  </si>
  <si>
    <t>Coal Barbecues</t>
  </si>
  <si>
    <t>17-18, Rajalakshmi Nagar, 7th Cross Street, 100 Feet Bypass Road, Velachery, Chennai</t>
  </si>
  <si>
    <t>North Indian, Mediterranean, Asian, Arabian</t>
  </si>
  <si>
    <t>Pind</t>
  </si>
  <si>
    <t>2, Sarathy Nagar, 1st Main Road, Velachery, Chennai</t>
  </si>
  <si>
    <t>Kuchi n Kream</t>
  </si>
  <si>
    <t>Coimbatore</t>
  </si>
  <si>
    <t>353/1, Hotel Landmark Complex, Bharathiaar Road, Gandhipuram, Coimbatore</t>
  </si>
  <si>
    <t>Gandhipuram</t>
  </si>
  <si>
    <t>Gandhipuram, Coimbatore</t>
  </si>
  <si>
    <t>Cafe, Continental, Fast Food</t>
  </si>
  <si>
    <t>Haribhavanam Hotel</t>
  </si>
  <si>
    <t>2, Bharathi Colony, Peelamedu, Coimbatore</t>
  </si>
  <si>
    <t>Peelamedu</t>
  </si>
  <si>
    <t>Peelamedu, Coimbatore</t>
  </si>
  <si>
    <t>South Indian, Chettinad, North Indian</t>
  </si>
  <si>
    <t>Kites Cafe</t>
  </si>
  <si>
    <t>267, B.R. Puram, Near Royal Enfield Showroom, Avinashi Road, Peelamedu, Coimbatore</t>
  </si>
  <si>
    <t>Zucca Pizzeria</t>
  </si>
  <si>
    <t>GRG College Road, Opposite Rajasree Ford Showroom, Peelamedu, Coimbatore</t>
  </si>
  <si>
    <t>Burger Ka Baap</t>
  </si>
  <si>
    <t>Avinashi Road, Near PSG College Of Technology, Peelamedu, Coimbatore</t>
  </si>
  <si>
    <t>The Cascade Restaurant</t>
  </si>
  <si>
    <t>479-B1, Avinashi Road, Near Suguna Kalyana Mandapam, Peelamedu, Coimbatore</t>
  </si>
  <si>
    <t>24 Plus Cafe &amp; Restaurant</t>
  </si>
  <si>
    <t>1A, Pollachi Main Road, Eachanari, Podanur, Coimbatore</t>
  </si>
  <si>
    <t>Podanur</t>
  </si>
  <si>
    <t>Podanur, Coimbatore</t>
  </si>
  <si>
    <t>Continental, Fast Food, Desserts, Indian</t>
  </si>
  <si>
    <t>Valarmathi Kongunaatu Samayal</t>
  </si>
  <si>
    <t>207/A, CSI Compound, Opposite Photo Centre, Race Course, Coimbatore</t>
  </si>
  <si>
    <t>Race Course</t>
  </si>
  <si>
    <t>Race Course, Coimbatore</t>
  </si>
  <si>
    <t>South Indian, Biryani</t>
  </si>
  <si>
    <t>Bird On Tree</t>
  </si>
  <si>
    <t>28, Opposite Circuit House, Behind HDFC, Race Course, Coimbatore</t>
  </si>
  <si>
    <t>Continental, Chinese, Thai, Malaysian, North Indian</t>
  </si>
  <si>
    <t>Tim's Bistro</t>
  </si>
  <si>
    <t>156, Race Course Road, Race Course, Coimbatore</t>
  </si>
  <si>
    <t>Batlivala &amp; Khanabhoy</t>
  </si>
  <si>
    <t>122, 4th Floor, Appusamy Layout, Red Fields, Race Course, Coimbatore</t>
  </si>
  <si>
    <t>Parsi, North Indian</t>
  </si>
  <si>
    <t>Cafe Totaram</t>
  </si>
  <si>
    <t>245/1, Near Veejay Hall, Raheja Apartment, Race Course, Coimbatore</t>
  </si>
  <si>
    <t>Cream Centre</t>
  </si>
  <si>
    <t>128/180, Orbit Avenue, Thirugnanasambandam Road, Opposite Bishop Appasamy College, Gopalapuram, Race Course, Coimbatore</t>
  </si>
  <si>
    <t>North Indian, Chinese, Italian, Mexican</t>
  </si>
  <si>
    <t>On The Go</t>
  </si>
  <si>
    <t>167, Race Course Road, Gopalapuram, Race Course, Coimbatore</t>
  </si>
  <si>
    <t>Italian, North Indian, Desserts</t>
  </si>
  <si>
    <t>Sree Annapoorna</t>
  </si>
  <si>
    <t>75, East Arokiasamy Road, RS Puram, Coimbatore</t>
  </si>
  <si>
    <t>RS Puram</t>
  </si>
  <si>
    <t>RS Puram, Coimbatore</t>
  </si>
  <si>
    <t>South Indian, North Indian, Chinese</t>
  </si>
  <si>
    <t>That's Y Food</t>
  </si>
  <si>
    <t>24/49, TV Swamy Road East, Opposite Emeral Building, RS Puram, Coimbatore</t>
  </si>
  <si>
    <t>North Indian, Biryani</t>
  </si>
  <si>
    <t>CakeBee</t>
  </si>
  <si>
    <t>6/1, SRP Nagar, Saibaba Colony, Coimbatore</t>
  </si>
  <si>
    <t>Saibaba Colony</t>
  </si>
  <si>
    <t>Saibaba Colony, Coimbatore</t>
  </si>
  <si>
    <t>Bakery, Desserts</t>
  </si>
  <si>
    <t>Yari</t>
  </si>
  <si>
    <t>69, Bharathi Park, 6th Cross, Saibaba Colony, Coimbatore</t>
  </si>
  <si>
    <t>North Indian, Chinese, Street Food</t>
  </si>
  <si>
    <t>Cream Stone</t>
  </si>
  <si>
    <t>Creamstone , 1335, Avinashi Road, Opposite Bharath Petrol Bunk, Peelamedu, Coimbatore</t>
  </si>
  <si>
    <t>SMS Hotel, Peelamedu</t>
  </si>
  <si>
    <t>SMS Hotel, Peelamedu, Coimbatore</t>
  </si>
  <si>
    <t>6th Floor, Metro Park Inn, 1000, Raja Street, Near Clock Tower, Town Hall, Coimbatore</t>
  </si>
  <si>
    <t>Town Hall, Coimbatore</t>
  </si>
  <si>
    <t>The Punjabi Essence Restaurant</t>
  </si>
  <si>
    <t>Dehradun</t>
  </si>
  <si>
    <t>27 B, Near Premier Plaza, Rajpur Road, Chukkuwala, Dehradun</t>
  </si>
  <si>
    <t>Chukkuwala</t>
  </si>
  <si>
    <t>Chukkuwala, Dehradun</t>
  </si>
  <si>
    <t>Tirupati Restaurant</t>
  </si>
  <si>
    <t>27 B, Rajpur Road, Opposite St. Joseph's Academy, Chukkuwala, Dehradun</t>
  </si>
  <si>
    <t>Anandam</t>
  </si>
  <si>
    <t>69, Krishna Tower, Rajpur Road, Hathibarkala Salwala, Dehradun</t>
  </si>
  <si>
    <t>Hathibarkala Salwala</t>
  </si>
  <si>
    <t>Hathibarkala Salwala, Dehradun</t>
  </si>
  <si>
    <t>Desserts, North Indian, Chinese, South Indian, Fast Food, Street Food</t>
  </si>
  <si>
    <t>Town Table Restaurant</t>
  </si>
  <si>
    <t>101, Rajpur Road, Hathibarkala Salwala, Dehradun</t>
  </si>
  <si>
    <t>Kalsang Friends Corner</t>
  </si>
  <si>
    <t>88 A, Opposite Osho, Chander Lok Colony, Rajpur Road, Hathibarkala Salwala, Dehradun</t>
  </si>
  <si>
    <t>Chinese, Thai, Tibetan</t>
  </si>
  <si>
    <t>The Great Indian Pub</t>
  </si>
  <si>
    <t>138/345, Rajpur Road, Jakhan, Dehradun</t>
  </si>
  <si>
    <t>Jakhan</t>
  </si>
  <si>
    <t>Jakhan, Dehradun</t>
  </si>
  <si>
    <t>BMG - All Day Dining</t>
  </si>
  <si>
    <t>140 A, Rajpur Road, Jakhan, Dehradun</t>
  </si>
  <si>
    <t>Chinese, North Indian, Fast Food</t>
  </si>
  <si>
    <t>Rajpur Road, Jakhan, Dehradun</t>
  </si>
  <si>
    <t>TBistro</t>
  </si>
  <si>
    <t>Saina Inn, 3, Old Survey Road, Karanpur, Dehradun</t>
  </si>
  <si>
    <t>Karanpur</t>
  </si>
  <si>
    <t>Karanpur, Dehradun</t>
  </si>
  <si>
    <t>Y Cafe &amp; Restaurant</t>
  </si>
  <si>
    <t>Hotel White House, Behind St. Joseph's Academy, Subhash Road, Karanpur, Dehradun</t>
  </si>
  <si>
    <t>Eddie's Patisserie</t>
  </si>
  <si>
    <t>102 Yamuna Colony, Above Punjab National Bank, Chakrata Road, Dehradun</t>
  </si>
  <si>
    <t>Krishna Nagar</t>
  </si>
  <si>
    <t>Krishna Nagar, Dehradun</t>
  </si>
  <si>
    <t>First Gear Cafe</t>
  </si>
  <si>
    <t>Khala Gaon, Near Shiv Mandir, Malsi, Dehradun</t>
  </si>
  <si>
    <t>Malsi</t>
  </si>
  <si>
    <t>Malsi, Dehradun</t>
  </si>
  <si>
    <t>Cafe, Chinese</t>
  </si>
  <si>
    <t>Dunkin Donuts</t>
  </si>
  <si>
    <t>UG 03, Pacific Mall, Rajpur Road, Jakhan, Dehradun</t>
  </si>
  <si>
    <t>Pacific Mall, Jakhan</t>
  </si>
  <si>
    <t>Pacific Mall, Jakhan, Dehradun</t>
  </si>
  <si>
    <t>Burger, Desserts</t>
  </si>
  <si>
    <t>Doon Darbar</t>
  </si>
  <si>
    <t>43, Gandhi Road, Paltan Bazaar, Dehradun</t>
  </si>
  <si>
    <t>Paltan Bazaar</t>
  </si>
  <si>
    <t>Paltan Bazaar, Dehradun</t>
  </si>
  <si>
    <t>Razzmatazz</t>
  </si>
  <si>
    <t>5, Pritam Road, Dalanwala, Near Race Course, Dehradun</t>
  </si>
  <si>
    <t>Race Course, Dehradun</t>
  </si>
  <si>
    <t>Chaudhary Plaza, Rajpur Road, Rajpur, Dehradun</t>
  </si>
  <si>
    <t>Rajpur</t>
  </si>
  <si>
    <t>Rajpur, Dehradun</t>
  </si>
  <si>
    <t>North Indian, Mediterranean, Asian, Chinese</t>
  </si>
  <si>
    <t>Black Pepper Restaurant</t>
  </si>
  <si>
    <t>3, Astley Hall, Rajpur Road, Rajpur, Dehradun</t>
  </si>
  <si>
    <t>Cafe Marigold</t>
  </si>
  <si>
    <t>Near Shehanshahi Ashram, Old Mussorie Road, Rajpur, Dehradun</t>
  </si>
  <si>
    <t>Cafe, Chinese, Fast Food</t>
  </si>
  <si>
    <t>Jalapenos</t>
  </si>
  <si>
    <t>Mussourie Diversion, Pacific Hills,Rajpur Road, Rajpur, Dehradun</t>
  </si>
  <si>
    <t>Cafe, Mexican</t>
  </si>
  <si>
    <t>Kalsang AMA Cafe</t>
  </si>
  <si>
    <t>88, Opposite Osho, Chander Lok Colony, Rajpur Road, Rajpur, Dehradun</t>
  </si>
  <si>
    <t>Desire Foods</t>
  </si>
  <si>
    <t>Faridabad</t>
  </si>
  <si>
    <t>G 25/22, Main Road, 40 Feet, Molarband Extension, Badarpur Border, Faridabad</t>
  </si>
  <si>
    <t>Badarpur Border</t>
  </si>
  <si>
    <t>Badarpur Border, Faridabad</t>
  </si>
  <si>
    <t>Chinese, Fast Food, Bakery</t>
  </si>
  <si>
    <t>Knight Rock</t>
  </si>
  <si>
    <t>11/6, Delhi Mathura Road, Near Bharat Petrol Pump, Badarpur Border, Faridabad</t>
  </si>
  <si>
    <t>Punjab Restaurant</t>
  </si>
  <si>
    <t>Main 40 Feet Road, Molarband Extension, Badarpur Border, Faridabad</t>
  </si>
  <si>
    <t>Raju Dhaba</t>
  </si>
  <si>
    <t>Rakheja Bakery</t>
  </si>
  <si>
    <t>Snax Points</t>
  </si>
  <si>
    <t>A-68/5, Near Mehra Petrol Pump, Main Tajpur Road, Badarpur Border, Faridabad</t>
  </si>
  <si>
    <t>Aggarwal Sweet Corner</t>
  </si>
  <si>
    <t>Badarpur Border Chowk Post, Badarpur Border, Faridabad</t>
  </si>
  <si>
    <t>Kashyap Vaishno Dhaba</t>
  </si>
  <si>
    <t>Near Seble Cinema, Dharamveer Market, Badarpur Border, Faridabad</t>
  </si>
  <si>
    <t>Total Food Court</t>
  </si>
  <si>
    <t>B-222, Shishram Complex, Main Market, Badarpur Border, Faridabad</t>
  </si>
  <si>
    <t>The Chaiwalas</t>
  </si>
  <si>
    <t>Sector 21 A, Asian Hospital, Badhkal Chowk, Badkal Lake, Faridabad</t>
  </si>
  <si>
    <t>Badkal Lake</t>
  </si>
  <si>
    <t>Badkal Lake, Faridabad</t>
  </si>
  <si>
    <t>Cafe And More</t>
  </si>
  <si>
    <t>UGF 22, Charmwood Plaza, Eros Garden, Charmwood Village, Faridabad</t>
  </si>
  <si>
    <t>Charmwood Village</t>
  </si>
  <si>
    <t>Charmwood Village, Faridabad</t>
  </si>
  <si>
    <t>Fast Food, North Indian</t>
  </si>
  <si>
    <t>Green Chick Chop</t>
  </si>
  <si>
    <t>UG 58, Charmwood Plaza, Eros Garden Colony, Suraj Kund Road, Charmwood Village, Faridabad</t>
  </si>
  <si>
    <t>Raw Meats, North Indian, Fast Food</t>
  </si>
  <si>
    <t>Kolkata Hot Kathi Rolls</t>
  </si>
  <si>
    <t>Deepak Complex, Near Eros Garden, Charmwood Village, Faridabad</t>
  </si>
  <si>
    <t>Fast Food, Chinese</t>
  </si>
  <si>
    <t>Aapki Rasoi</t>
  </si>
  <si>
    <t>HR-227, 60 Feet Road, Pul Pehlad Pur, Charmwood Village, Faridabad</t>
  </si>
  <si>
    <t>Fusion Food Corner</t>
  </si>
  <si>
    <t>158/7, Opposite DDA Flat, Pul Pehlad Pur, Charmwood Village, Faridabad</t>
  </si>
  <si>
    <t>Punjabi Rasoi</t>
  </si>
  <si>
    <t>1, Deepak Complex, Eros Charmwood Village, Faridabad</t>
  </si>
  <si>
    <t>Kebab Xpress</t>
  </si>
  <si>
    <t>Shop 23-24, 2nd Floor, Crown Interiorz Mall, Sector 35, Faridabad</t>
  </si>
  <si>
    <t>Crown Interiorz Mall, Sector 35, Faridabad</t>
  </si>
  <si>
    <t>Crown Interiorz Mall, Sector 35, Faridabad, Faridabad</t>
  </si>
  <si>
    <t>12/7, 2nd Floor, Crown Interiorz Mall, Sector 35, Faridabad</t>
  </si>
  <si>
    <t>Suruchi</t>
  </si>
  <si>
    <t>29, 2nd Floor, Crown Interiorz Mall, Sector 35, Faridabad</t>
  </si>
  <si>
    <t>North Indian, South Indian, Gujarati, Rajasthani</t>
  </si>
  <si>
    <t>Berco's</t>
  </si>
  <si>
    <t>Shop R-2, 3rd Floor, Crown Interiorz Mall, Sector 35, Faridabad</t>
  </si>
  <si>
    <t>Dunkin' Donuts</t>
  </si>
  <si>
    <t>3, 2nd Floor, Crown Interiorz Mall, Near Toll Bridge, Sector 35, Faridabad</t>
  </si>
  <si>
    <t>Burger, Desserts, Fast Food</t>
  </si>
  <si>
    <t>The Chocolate Room</t>
  </si>
  <si>
    <t>10, 2nd Floor, Crown Interiorz Mall, Sector 35, Faridabad</t>
  </si>
  <si>
    <t>Cafe, Desserts</t>
  </si>
  <si>
    <t>Baskin Robbin</t>
  </si>
  <si>
    <t>Ground Floor, Crown Interiorz Mall, Sector 35, Faridabad</t>
  </si>
  <si>
    <t>Popcorn Fusion</t>
  </si>
  <si>
    <t>SF 25, 2nd Floor, Sector 35, Faridabad</t>
  </si>
  <si>
    <t>American, Fast Food, Salad, Healthy Food</t>
  </si>
  <si>
    <t>Shops 21-22, 2nd Floor, Crown Interiorz Mall, Sector 35, Faridabad</t>
  </si>
  <si>
    <t>American, Fast Food, Burger</t>
  </si>
  <si>
    <t>2nd Floor, Crown Interiorz Mall, Sector 35, Faridabad</t>
  </si>
  <si>
    <t>Yo! China</t>
  </si>
  <si>
    <t>S-2, 2nd Floor, Crown Interiorz Mall, Sector 35, Faridabad</t>
  </si>
  <si>
    <t>Giani's</t>
  </si>
  <si>
    <t>Food Court, Crown Plaza Mall, Sector 15-A,  Near, Sector 15, Faridabad</t>
  </si>
  <si>
    <t>Crown Plaza Mall, Sector 15, Faridabad</t>
  </si>
  <si>
    <t>Crown Plaza Mall, Sector 15, Faridabad, Faridabad</t>
  </si>
  <si>
    <t>Ice Cream, Desserts</t>
  </si>
  <si>
    <t>Momo-Cha</t>
  </si>
  <si>
    <t>Shree Rathnam</t>
  </si>
  <si>
    <t>LG-28, Crown Plaza Mall, Sector 15-A, Sector 15, Faridabad</t>
  </si>
  <si>
    <t>Mirage Restro Bar</t>
  </si>
  <si>
    <t>2nd Floor, Crown Plaza Mall, Sector 15-A, Sector 15, Faridabad</t>
  </si>
  <si>
    <t>Jai Jagannath Hotel</t>
  </si>
  <si>
    <t>E 51, Shiv Durga Vihar, Dayal Bagh, Faridabad</t>
  </si>
  <si>
    <t>Dayal Bagh</t>
  </si>
  <si>
    <t>Dayal Bagh, Faridabad</t>
  </si>
  <si>
    <t>Gelato Vinto</t>
  </si>
  <si>
    <t>40 GF, Eldeco Station 1 Mall, Sector 12, Faridabad</t>
  </si>
  <si>
    <t>Eldeco Station 1 Mall, Sector 12, Faridabad</t>
  </si>
  <si>
    <t>Eldeco Station 1 Mall, Sector 12, Faridabad, Faridabad</t>
  </si>
  <si>
    <t>Maggi Point</t>
  </si>
  <si>
    <t>F-46 A, 1st Floor, Eldeco Mall, Sector 12, Faridabad</t>
  </si>
  <si>
    <t>Angaar</t>
  </si>
  <si>
    <t>Hotel Saffron Kiran, 12/6, Adjacent to Badarpur Toll, NH-2, Sector 35, Faridabad</t>
  </si>
  <si>
    <t>Hotel Saffron Kiran, Faridabad</t>
  </si>
  <si>
    <t>Hotel Saffron Kiran, Faridabad, Faridabad</t>
  </si>
  <si>
    <t>TcozY</t>
  </si>
  <si>
    <t>The Retriever</t>
  </si>
  <si>
    <t>Bangali Sweets &amp; Restaurant</t>
  </si>
  <si>
    <t>6, Plot 17, New DLF, Indraprastha Colony, Faridabad</t>
  </si>
  <si>
    <t>Indraprastha Colony</t>
  </si>
  <si>
    <t>Indraprastha Colony, Faridabad</t>
  </si>
  <si>
    <t>Silver</t>
  </si>
  <si>
    <t>K Hotel, Plot 2, Behind Pristine Mall, Sector 31, Faridabad</t>
  </si>
  <si>
    <t>K Hotel</t>
  </si>
  <si>
    <t>K Hotel, Faridabad</t>
  </si>
  <si>
    <t>Chill 'N Grill</t>
  </si>
  <si>
    <t>3C-188, Opposite Bharat Optical, NIT, Faridabad</t>
  </si>
  <si>
    <t>NIT</t>
  </si>
  <si>
    <t>NIT, Faridabad</t>
  </si>
  <si>
    <t>Punjabi Restaurant</t>
  </si>
  <si>
    <t>3F/49, Sainik Colony Road, NIT, Faridabad</t>
  </si>
  <si>
    <t>Standard Chicken Point</t>
  </si>
  <si>
    <t>3F/90, Sainik Colony Road, NIT Faridabad</t>
  </si>
  <si>
    <t>The Grillz &amp; Gravy</t>
  </si>
  <si>
    <t>3G/1, NIT, Faridabad</t>
  </si>
  <si>
    <t>Cakes 'n Bakes - Park Plaza</t>
  </si>
  <si>
    <t>Park Plaza, Sector 21 C, Sector 21, Faridabad</t>
  </si>
  <si>
    <t>Park Plaza, Sector 21, Faridabad</t>
  </si>
  <si>
    <t>Park Plaza, Sector 21, Faridabad, Faridabad</t>
  </si>
  <si>
    <t>Cafe Bite</t>
  </si>
  <si>
    <t>UGF 35, Parsvanath City Mall, Sector 12, Faridabad</t>
  </si>
  <si>
    <t>Parsavnath City Mall, Sector 12, Faridabad</t>
  </si>
  <si>
    <t>Parsavnath City Mall, Sector 12, Faridabad, Faridabad</t>
  </si>
  <si>
    <t>Cafe Light</t>
  </si>
  <si>
    <t>Shop 38, Upper Ground Floor, Parsvnath City Mall, Sector 12, Faridabad</t>
  </si>
  <si>
    <t>Little Cafe</t>
  </si>
  <si>
    <t>Shop 32, Upper Ground Floor, Parsvnath City Mall, Sector 12, Faridabad</t>
  </si>
  <si>
    <t>Fast Food, Beverages</t>
  </si>
  <si>
    <t>J-121, Near Lean Wolf Gym, Sector 10, Faridabad</t>
  </si>
  <si>
    <t>Sector 10</t>
  </si>
  <si>
    <t>Sector 10, Faridabad</t>
  </si>
  <si>
    <t>Oregano India</t>
  </si>
  <si>
    <t>Shop 2661, Sector 7-10 Market, YMCA Road, Sector 10, Faridabad</t>
  </si>
  <si>
    <t>Fast Food, Chinese, Italian</t>
  </si>
  <si>
    <t>Sagar Bakery</t>
  </si>
  <si>
    <t>938, 7-10 Chowk, YMCA Road, Sector 10, Faridabad</t>
  </si>
  <si>
    <t>Smugglers</t>
  </si>
  <si>
    <t>Near Big Bus, Sector 9-10 Road, Sector 10, Faridabad</t>
  </si>
  <si>
    <t>Welcome</t>
  </si>
  <si>
    <t>J140, Sector 10, Faridabad</t>
  </si>
  <si>
    <t>Invitation</t>
  </si>
  <si>
    <t>Invitation Inn Banquet &amp; Rooms, DLF Sector 10, Faridabad</t>
  </si>
  <si>
    <t>New Dilight</t>
  </si>
  <si>
    <t>H - 147, Sector 10, Faridabad</t>
  </si>
  <si>
    <t>Chimney</t>
  </si>
  <si>
    <t>SCF 9, Near Bank of India, Sector 11, Faridabad</t>
  </si>
  <si>
    <t>Sector 11</t>
  </si>
  <si>
    <t>Sector 11, Faridabad</t>
  </si>
  <si>
    <t>Chopstick</t>
  </si>
  <si>
    <t>Booth 15, Sector 11, Faridabad</t>
  </si>
  <si>
    <t>Hot &amp; Tasty Chinese Food</t>
  </si>
  <si>
    <t>18, DLF Market, Sector 11, Faridabad</t>
  </si>
  <si>
    <t>Sanjha Chulha</t>
  </si>
  <si>
    <t>Plot 1-A, Sector 11-D, Sector 11, Faridabad</t>
  </si>
  <si>
    <t>Frontier</t>
  </si>
  <si>
    <t>Ground Floor, Parsvnath CIty Mall, Sector 12, Faridabad</t>
  </si>
  <si>
    <t>Sector 12</t>
  </si>
  <si>
    <t>Sector 12, Faridabad</t>
  </si>
  <si>
    <t>Oxy Lounge</t>
  </si>
  <si>
    <t>Town Park, Opposite District Court, Sector 12, Faridabad</t>
  </si>
  <si>
    <t>City Dhaba</t>
  </si>
  <si>
    <t>11-12 Dividing Road, Sector 12, Faridabad</t>
  </si>
  <si>
    <t>Garam Masala</t>
  </si>
  <si>
    <t>Plot 6, Bata Chowk, BIryaniwali Gali, Sector 12, Faridabad</t>
  </si>
  <si>
    <t>Mittal Fast Food</t>
  </si>
  <si>
    <t>10, Town Park, Sector 12, Faridabad</t>
  </si>
  <si>
    <t>Al Bake</t>
  </si>
  <si>
    <t>SCF 58, Ground Floor, Sector 15, Faridabad</t>
  </si>
  <si>
    <t>Sector 15</t>
  </si>
  <si>
    <t>Sector 15, Faridabad</t>
  </si>
  <si>
    <t>Anupam Sweet</t>
  </si>
  <si>
    <t>SCF 74, Sector 15 Market, Sector 15, Faridabad</t>
  </si>
  <si>
    <t>North Indian, South Indian, Chinese, Fast Food, Mithai</t>
  </si>
  <si>
    <t>Cafe Coffee Day</t>
  </si>
  <si>
    <t>SCF 42, Shopping Centre, Main Huda Market, Sector 15, Faridabad</t>
  </si>
  <si>
    <t>Chicago Pizza</t>
  </si>
  <si>
    <t>Booth Number 135, Main Market, Sector 15, Faridabad</t>
  </si>
  <si>
    <t>Crispy Crust</t>
  </si>
  <si>
    <t>Shop 19, HUDA Market, Opposite Mother Dairy, Sector 15, Faridabad</t>
  </si>
  <si>
    <t>North Indian, Chinese, Fast Food</t>
  </si>
  <si>
    <t>SCO 46, Main Market, Sector 15, Faridabad</t>
  </si>
  <si>
    <t>Gulab</t>
  </si>
  <si>
    <t>Shop 33, Main Market, Sector 15, Faridabad</t>
  </si>
  <si>
    <t>North Indian, South Indian, Fast Food, Street Food, Mithai</t>
  </si>
  <si>
    <t>Hunger Cure Express</t>
  </si>
  <si>
    <t>HUDA Market, Sector 15, Faridabad</t>
  </si>
  <si>
    <t>Maitre Patissier</t>
  </si>
  <si>
    <t>697, Sector 15, Faridabad</t>
  </si>
  <si>
    <t>87, Near City Chemist, Sector 15, Faridabad</t>
  </si>
  <si>
    <t>Chinese, Fast Food</t>
  </si>
  <si>
    <t>Nirula's</t>
  </si>
  <si>
    <t>135, Lower Ground Floor, HUDA Market, Sector 15, Faridabad</t>
  </si>
  <si>
    <t>Fast Food, Desserts, Ice Cream, Beverages</t>
  </si>
  <si>
    <t>The Grub House</t>
  </si>
  <si>
    <t>SCF 55, Main Market, Sector 15, Faridabad</t>
  </si>
  <si>
    <t>Cafe, North Indian, Chinese, Continental</t>
  </si>
  <si>
    <t>Twenty Four Seven</t>
  </si>
  <si>
    <t>A-45/49, Sector 15, Faridabad</t>
  </si>
  <si>
    <t>Cafe Parmesan</t>
  </si>
  <si>
    <t>42, 1st Floor, HUDA Market, Sector 15, Faridabad</t>
  </si>
  <si>
    <t>Briosca</t>
  </si>
  <si>
    <t>Shop 45, Main Market, Sector 15, Faridabad</t>
  </si>
  <si>
    <t>Bakery, Fast Food</t>
  </si>
  <si>
    <t>Burger Point</t>
  </si>
  <si>
    <t>Shop 105, Sector 15, Faridabad</t>
  </si>
  <si>
    <t>Cafe Grub Up</t>
  </si>
  <si>
    <t>SCF 43, 2nd Floor, Main Market, Sector 15, Faridabad</t>
  </si>
  <si>
    <t>Cafe, American, Mexican, Italian, Thai</t>
  </si>
  <si>
    <t>Cakes At Bhawanas</t>
  </si>
  <si>
    <t>418, 1st Floor, Sector 15, Faridabad</t>
  </si>
  <si>
    <t>Chaudhary Bhojnalaya</t>
  </si>
  <si>
    <t>Chickenette</t>
  </si>
  <si>
    <t>11 &amp; 12, Main Market, Sector 15, Faridabad</t>
  </si>
  <si>
    <t>Raw Meats, North Indian, Chinese, Fast Food</t>
  </si>
  <si>
    <t>Giani</t>
  </si>
  <si>
    <t>125, Near Gurudwara, Sector 15, Faridabad</t>
  </si>
  <si>
    <t>135, Main Market, Sector 15, Faridabad</t>
  </si>
  <si>
    <t>Hash Stix</t>
  </si>
  <si>
    <t>Shop 160, Sector 15, Faridabad</t>
  </si>
  <si>
    <t>Juice On Go</t>
  </si>
  <si>
    <t>SCF 46-50, 1st Floor, Fitstop Gym, Main Market, Sector 15, Faridabad</t>
  </si>
  <si>
    <t>Juices, Beverages</t>
  </si>
  <si>
    <t>Keventers</t>
  </si>
  <si>
    <t>Booth 125-P, Ground Floor, Huda Market, Sector 15, Faridabad</t>
  </si>
  <si>
    <t>MD's Kebabs &amp; Curries</t>
  </si>
  <si>
    <t>Shop 18, Opposite Mother Dairy, Sector 15 Market, Sector 15, Faridabad</t>
  </si>
  <si>
    <t>Perfect Bake</t>
  </si>
  <si>
    <t>DSS-48, Huda Market, Sector 15, Faridabad</t>
  </si>
  <si>
    <t>SCF 40, Main Market, Sector 15, Faridabad</t>
  </si>
  <si>
    <t>Sethi's Delicacy</t>
  </si>
  <si>
    <t>9 &amp; 10, Main Market, Sector 15, Faridabad</t>
  </si>
  <si>
    <t>Fast Food, Bakery</t>
  </si>
  <si>
    <t>SCF 78, HUDA Market, Sector 15, Faridabad</t>
  </si>
  <si>
    <t>Cafí© Bogchi</t>
  </si>
  <si>
    <t>SCF 39, First Floor, Above Axis Bank, Sector 15, Faridabad</t>
  </si>
  <si>
    <t>Cafe, Italian, Mexican, Continental</t>
  </si>
  <si>
    <t>Ashoka Restaurant</t>
  </si>
  <si>
    <t>Main Market, Sector 16, Faridabad</t>
  </si>
  <si>
    <t>Sector 16</t>
  </si>
  <si>
    <t>Sector 16, Faridabad</t>
  </si>
  <si>
    <t>Baskin Robbins</t>
  </si>
  <si>
    <t>Shop 60, Near Sagar Cinema, Sector 16, Faridabad</t>
  </si>
  <si>
    <t>Ice Cream</t>
  </si>
  <si>
    <t>China Hot Pot</t>
  </si>
  <si>
    <t>Shop 147, HUDA Market, Sector 16, Faridabad</t>
  </si>
  <si>
    <t>Handi Chhadeyan Di</t>
  </si>
  <si>
    <t>Shop 138, HUDA Market, Near HDFC Bank, Sector 16, Faridabad</t>
  </si>
  <si>
    <t>Hungrill</t>
  </si>
  <si>
    <t>Booth 110, HUDA Market, Near ICICI Bank, Sector 16, Faridabad</t>
  </si>
  <si>
    <t>Kant Khana Khazana</t>
  </si>
  <si>
    <t>135, Huda Market, Sector 16, Faridabad</t>
  </si>
  <si>
    <t>Open Yard</t>
  </si>
  <si>
    <t>SCO 22-23, Main Market, Sector 16, Faridabad</t>
  </si>
  <si>
    <t>Recipe Badshah</t>
  </si>
  <si>
    <t>Shop 98, Sabzi Mandi, Sector 16, Faridabad</t>
  </si>
  <si>
    <t>The Chai Cafe</t>
  </si>
  <si>
    <t>Shop 123, HUDA Market, Sector 16, Faridabad</t>
  </si>
  <si>
    <t>Apna Restaurant</t>
  </si>
  <si>
    <t>Booth 146, HUDA Market, Sector 16, Faridabad</t>
  </si>
  <si>
    <t>Chaudhary Chaap &amp; Chinese</t>
  </si>
  <si>
    <t>Shop 137, Huda Market, Sector 16, Faridabad</t>
  </si>
  <si>
    <t>Chings Chinese</t>
  </si>
  <si>
    <t>Near Gold Gym, Behind Petro Pump Sector 16, Faridabad</t>
  </si>
  <si>
    <t>Food On Wheels</t>
  </si>
  <si>
    <t>Near Gold Gym, Behind Petrol Pump, Sector 16, Faridabad</t>
  </si>
  <si>
    <t>Gulshan Hotel</t>
  </si>
  <si>
    <t>Booth 2, Main Huda Market, Sector 16, Faridabad</t>
  </si>
  <si>
    <t>Maa Kali Foods</t>
  </si>
  <si>
    <t>SCO 35, HUDA Market, Sector 16, Faridabad</t>
  </si>
  <si>
    <t>The Street Kitchen</t>
  </si>
  <si>
    <t>Shop 139, Main HUDA Market, Sector 16, Faridabad</t>
  </si>
  <si>
    <t>United Kitchen</t>
  </si>
  <si>
    <t>2nd Floor, SCO 95, HUDA Market, Sector 16, Faridabad</t>
  </si>
  <si>
    <t>Eat N Treat</t>
  </si>
  <si>
    <t>145, Main Market, Sector 17, Faridabad</t>
  </si>
  <si>
    <t>Sector 17</t>
  </si>
  <si>
    <t>Sector 17, Faridabad</t>
  </si>
  <si>
    <t>Hotel Ekant</t>
  </si>
  <si>
    <t>12 - 14, Sector 17, Faridabad</t>
  </si>
  <si>
    <t>31, Near HDFC Bank ATM, Sector 17 Market, Sector 17, Faridabad</t>
  </si>
  <si>
    <t>Paradise Inn</t>
  </si>
  <si>
    <t>124, Near OBC Bank, Sector 17 Market, Faridabad, Sector 17, Faridabad</t>
  </si>
  <si>
    <t>Red Chilli</t>
  </si>
  <si>
    <t>Shop 140, Back Side, Main Market, Sector 17, Faridabad</t>
  </si>
  <si>
    <t>Shiv Restaurant</t>
  </si>
  <si>
    <t>122 &amp; 123, HUDA Market, Sector 17, Faridabad</t>
  </si>
  <si>
    <t>Sohan Sweets &amp; Namkeen</t>
  </si>
  <si>
    <t>115 &amp; 116, Sector 17, Faridabad</t>
  </si>
  <si>
    <t>The Binge Box Cafe</t>
  </si>
  <si>
    <t>1st  Floor, 110, HUDA Market, Sector 17, Faridabad</t>
  </si>
  <si>
    <t>Tmos Moving Feast</t>
  </si>
  <si>
    <t>156, Main Market, Sector 17, Faridabad</t>
  </si>
  <si>
    <t>Tmos Cafe Corner</t>
  </si>
  <si>
    <t>Shop 164, Huda Market, Sector 17, Faridabad</t>
  </si>
  <si>
    <t>Parkash Dhaba</t>
  </si>
  <si>
    <t>Shop 32, HUDA Market, Sector 19, Faridabad</t>
  </si>
  <si>
    <t>Sector 19</t>
  </si>
  <si>
    <t>Sector 19, Faridabad</t>
  </si>
  <si>
    <t>Booth 16, Part 2 Market, Sector 19, Faridabad</t>
  </si>
  <si>
    <t>Hareram Bikanerzaika</t>
  </si>
  <si>
    <t>77 &amp; 78, HUDA Market, Opposite Community Centre, Sector 21 C, Near Sector 21, Faridabad</t>
  </si>
  <si>
    <t>Sector 21</t>
  </si>
  <si>
    <t>Sector 21, Faridabad</t>
  </si>
  <si>
    <t>Mithai, Street Food</t>
  </si>
  <si>
    <t>Kulcha Paaji</t>
  </si>
  <si>
    <t>Opposite 21-C Market, Sector 21, Faridabad</t>
  </si>
  <si>
    <t>Shree Bikaner Misthan Bhandar</t>
  </si>
  <si>
    <t>DSS 44, Sector 21, Faridabad</t>
  </si>
  <si>
    <t>Street Food, South Indian, Mithai</t>
  </si>
  <si>
    <t>The Hub - Gourmet, Bakers &amp; More</t>
  </si>
  <si>
    <t>Asian Institute of Medical Sciences, Badkal Flyover, Sector 21 A, Sector 21, Faridabad</t>
  </si>
  <si>
    <t>Anand Dhaba</t>
  </si>
  <si>
    <t>DSS-38, Sector 21C Market, Sector 21, Faridabad</t>
  </si>
  <si>
    <t>Bikaneri Sweets &amp; Restaurant</t>
  </si>
  <si>
    <t>Ankhir Road, Near Union Bank, Opposite Sector 21-D, Sector 21, Faridabad</t>
  </si>
  <si>
    <t>Mithai, North Indian</t>
  </si>
  <si>
    <t>Delicieux Ice Cream Rolls</t>
  </si>
  <si>
    <t>Shop 73, Main Market, Sector 21 C, Sector 21, Faridabad</t>
  </si>
  <si>
    <t>Ice Cream, Desserts, Beverages</t>
  </si>
  <si>
    <t>Flying Tandoor</t>
  </si>
  <si>
    <t>Shop 57, Sector 21D Market, Sector 21, Faridabad</t>
  </si>
  <si>
    <t>Food Station</t>
  </si>
  <si>
    <t>G-5, Post Office Gali, Indra Enclave, Sector 21-D, Sector 21, Faridabad</t>
  </si>
  <si>
    <t>Grub Hub</t>
  </si>
  <si>
    <t>Shop 11, HUDA Main Market, Behind Park Plaza Hotel, Sector 21-C, Sector 21, Faridabad</t>
  </si>
  <si>
    <t>Punjabi Chulha</t>
  </si>
  <si>
    <t>Shop 16, Sector 21C, Sector 21, Faridabad</t>
  </si>
  <si>
    <t>Purani Dilli Da Swad</t>
  </si>
  <si>
    <t>Shop 52, Sector 21C Market, Sector 21, Faridabad</t>
  </si>
  <si>
    <t>Street Food, Fast Food</t>
  </si>
  <si>
    <t>The BBQ Garden</t>
  </si>
  <si>
    <t>Plot 1, Sector 21, Faridabad</t>
  </si>
  <si>
    <t>North Indian, Seafood</t>
  </si>
  <si>
    <t>Asian Institute of Medical Sciences, Near Badhkal Road, Sector 21, Faridabad</t>
  </si>
  <si>
    <t>Funk House Cafe</t>
  </si>
  <si>
    <t>Plot 2347, Near Sector 28 Metro Station, Sector 28, Faridabad</t>
  </si>
  <si>
    <t>Sector 28, Faridabad</t>
  </si>
  <si>
    <t>Cafe, Italian, Salad</t>
  </si>
  <si>
    <t>Shiksha Fast Food</t>
  </si>
  <si>
    <t>13, Near Water Tank, HUDA Market, Sector 28, Faridabad</t>
  </si>
  <si>
    <t>Hungry Head</t>
  </si>
  <si>
    <t>Near Reliance Fresh, Huda Market, Sector 28, Faridabad</t>
  </si>
  <si>
    <t>Tandoori Hut</t>
  </si>
  <si>
    <t>Shop 77-78, Near Balaji Sweets, Main Huda Market Sector 28, Faridabad</t>
  </si>
  <si>
    <t>Lalit Kathi Rolls Momos</t>
  </si>
  <si>
    <t>Main HUDA Market, Sector 29, Faridabad</t>
  </si>
  <si>
    <t>Sector 29</t>
  </si>
  <si>
    <t>Sector 29, Faridabad</t>
  </si>
  <si>
    <t>Tamasha In Tafree</t>
  </si>
  <si>
    <t>2nd Floor, Main HUDA Market, Sector 29, Faridabad</t>
  </si>
  <si>
    <t>Oh My!</t>
  </si>
  <si>
    <t>Shop 45, Ground floor, SLF MALL, IP Colony, Sector 30, Faridabad</t>
  </si>
  <si>
    <t>Sector 30</t>
  </si>
  <si>
    <t>Sector 30, Faridabad</t>
  </si>
  <si>
    <t>Butter &amp; Grace</t>
  </si>
  <si>
    <t>14/5, SRS Tower, Ground Floor, Sector 31, Faridabad</t>
  </si>
  <si>
    <t>Sector 31</t>
  </si>
  <si>
    <t>Sector 31, Faridabad</t>
  </si>
  <si>
    <t>North Indian, Chinese, Italian, Fast Food</t>
  </si>
  <si>
    <t>DSS 24, Shopping Centre, Sector 31, Faridabad</t>
  </si>
  <si>
    <t>Snacks Bar</t>
  </si>
  <si>
    <t>Near Pristine Mall, Sector 31, Faridabad</t>
  </si>
  <si>
    <t>Ahata</t>
  </si>
  <si>
    <t>Huda Market, Sector 31, Faridabad</t>
  </si>
  <si>
    <t>Fritrolla</t>
  </si>
  <si>
    <t>Choudhary Hetram Complex, 30-31 Dividing Road, Sector 31, Faridabad</t>
  </si>
  <si>
    <t>KitchenYard</t>
  </si>
  <si>
    <t>13/6, Mathura Road, SSR Cooperate Park, Opp NHPC Chowk Metro Station, Sector 31, Faridabad</t>
  </si>
  <si>
    <t>Meghansh Bakery</t>
  </si>
  <si>
    <t>DSS-28, Sector 31, Faridabad</t>
  </si>
  <si>
    <t>Oh My !</t>
  </si>
  <si>
    <t>Ground Floor, 45 SLF Mall, IP Colony, Sector-30-33, Faridabad</t>
  </si>
  <si>
    <t>The Dark Hour - Kitchen</t>
  </si>
  <si>
    <t>Block 7, Spring Fields Colony, Sector 31, Faridabad</t>
  </si>
  <si>
    <t>Anupama Sweets &amp; Family Restaurant</t>
  </si>
  <si>
    <t>SCF 3, Ashoka Enclave Part 1, Near Kanishka Tower, Sector 34, Faridabad</t>
  </si>
  <si>
    <t>Sector 34</t>
  </si>
  <si>
    <t>Sector 34, Faridabad</t>
  </si>
  <si>
    <t>Mithai, North Indian, South Indian, Chinese, Fast Food</t>
  </si>
  <si>
    <t>Ground Floor, Ridhi Sidhi Plaza, Ashoka Main, Sector 34, Faridabad</t>
  </si>
  <si>
    <t>Bikaner Misthan Bhandar</t>
  </si>
  <si>
    <t>Ground Floor, Ridhi Sidhi Plaza, Ashoka Main, Sector 35, Faridabad</t>
  </si>
  <si>
    <t>Sector 35, Faridabad</t>
  </si>
  <si>
    <t>Mithai, Street Food, Fast Food</t>
  </si>
  <si>
    <t>King's Kitchen</t>
  </si>
  <si>
    <t>SCF-1, Shop 5, Ashoka Enclave Main, Sector 35, Faridabad</t>
  </si>
  <si>
    <t>Muradabadi Chicken Biryani Corner</t>
  </si>
  <si>
    <t>12/4, Sarai Khawaja, Banarasi Market, Near Toll Gate, Main Mathura Road, Sector 37, Faridabad</t>
  </si>
  <si>
    <t>The Black Kettle</t>
  </si>
  <si>
    <t>Desi Tadka</t>
  </si>
  <si>
    <t>Shop 1, Devi Sahai Market, Sector 37, Faridabad</t>
  </si>
  <si>
    <t>Sector 37</t>
  </si>
  <si>
    <t>Sector 37, Faridabad</t>
  </si>
  <si>
    <t>Destination Live</t>
  </si>
  <si>
    <t>Shop 5, 12/2, Sector 37, Faridabad</t>
  </si>
  <si>
    <t>Kay's Bake Land</t>
  </si>
  <si>
    <t>14, Huda Market, Sector 37, Faridabad</t>
  </si>
  <si>
    <t>Kay's Food Land</t>
  </si>
  <si>
    <t>129, HUDA Shopping Centre, Sector 37, Faridabad</t>
  </si>
  <si>
    <t>Laziz Restaurant</t>
  </si>
  <si>
    <t>Shop 14, Devi Sahai Market, Sector 37, Faridabad</t>
  </si>
  <si>
    <t>Le Chef Restro Bar</t>
  </si>
  <si>
    <t>SCF 146/37, HUDA Complex, Delhi Badarpur Border, Near Main Mathura Road, Sector 37, Faridabad</t>
  </si>
  <si>
    <t>Republic of Chicken</t>
  </si>
  <si>
    <t>106, Huda Market, Sector 37, Faridabad</t>
  </si>
  <si>
    <t>Raw Meats, Fast Food</t>
  </si>
  <si>
    <t>Tanishka Restaurant &amp; Caterers</t>
  </si>
  <si>
    <t>Shop 44, Huda Market, Sector 37, Faridabad</t>
  </si>
  <si>
    <t>The Tandoori Times</t>
  </si>
  <si>
    <t>22, HUDA Market, Main Road, Sector 37, Faridabad</t>
  </si>
  <si>
    <t>Twist of Italy</t>
  </si>
  <si>
    <t>92, HUDA Market, Sector 37, Faridabad</t>
  </si>
  <si>
    <t>Aggarwal Sweets And Caterers</t>
  </si>
  <si>
    <t>Anangpur Dairy, Devi Sahay Market, Near, Sector 37, Faridabad</t>
  </si>
  <si>
    <t>Biryani Bot</t>
  </si>
  <si>
    <t>HUDA Market, Sector 37, Faridabad</t>
  </si>
  <si>
    <t>Biryani</t>
  </si>
  <si>
    <t>Cafí© Kitchen</t>
  </si>
  <si>
    <t>Shop 65, HUDA Market, Sector 37, Faridabad</t>
  </si>
  <si>
    <t>Evergreen Sweets &amp; Restaurant</t>
  </si>
  <si>
    <t>SCF 147, hUDA Market, Sector 37, Faridabad</t>
  </si>
  <si>
    <t>Magic Spice Wok</t>
  </si>
  <si>
    <t>Shop 53, HUDA Market, Sector 37, Faridabad</t>
  </si>
  <si>
    <t>Magical Momos</t>
  </si>
  <si>
    <t>Huda Market, Sector 37, Faridabad</t>
  </si>
  <si>
    <t>Sam's Bake Shop</t>
  </si>
  <si>
    <t>Shop 121, HUDA Market, Sector 37, Faridabad</t>
  </si>
  <si>
    <t>Shri Bikaner Misthan Bhandar</t>
  </si>
  <si>
    <t>Sher Shah Suri Road Rajaram Market, Sector 37, Faridabad</t>
  </si>
  <si>
    <t>Tasty Dhaba Family Restaurant</t>
  </si>
  <si>
    <t>U &amp; I</t>
  </si>
  <si>
    <t>Shop 15, Main Road, Sector 37, Faridabad</t>
  </si>
  <si>
    <t>Cravings</t>
  </si>
  <si>
    <t>Shop 6, SCO C-3166, Lower Ground Floor, Pujara Complex, Green Fields Colony, Sector 41, Faridabad</t>
  </si>
  <si>
    <t>Sector 41</t>
  </si>
  <si>
    <t>Sector 41, Faridabad</t>
  </si>
  <si>
    <t>Evergreen Tandoori Night</t>
  </si>
  <si>
    <t>C-3548, Basement, Greenfield, Sector 41, Faridabad</t>
  </si>
  <si>
    <t>Prelibato</t>
  </si>
  <si>
    <t>3176, C Block Market, Green Field Colony, Sector 41, Faridabad</t>
  </si>
  <si>
    <t>Italian, North Indian</t>
  </si>
  <si>
    <t>Aravali Owls</t>
  </si>
  <si>
    <t>B-263, Green Field Colony, Sector 42, Faridabad</t>
  </si>
  <si>
    <t>Sector 42</t>
  </si>
  <si>
    <t>Sector 42, Faridabad</t>
  </si>
  <si>
    <t>Chicken Inn Family Meat Shop</t>
  </si>
  <si>
    <t>B-204, Green Field Colony, Sector 42, Faridabad</t>
  </si>
  <si>
    <t>Mother's Kitchen</t>
  </si>
  <si>
    <t>B-1212, Ground Floor, Front Side, Green Fields Colony, Main Road, Sector 42, Faridabad</t>
  </si>
  <si>
    <t>Ground Floor, Plot 201, Block B, Greenfield Colony, Sector 43, Faridabad</t>
  </si>
  <si>
    <t>Sector 43</t>
  </si>
  <si>
    <t>Sector 43, Faridabad</t>
  </si>
  <si>
    <t>Pizza, Fast Food</t>
  </si>
  <si>
    <t>Shop 15, Omaxe Hills And Forest Spa, Surajkund Road, Sector 43, Faridabad</t>
  </si>
  <si>
    <t>Punjabi Culture</t>
  </si>
  <si>
    <t>B-474, Greenfield Plaza, Sector 43, Faridabad</t>
  </si>
  <si>
    <t>Three Olives</t>
  </si>
  <si>
    <t>B-102, Green Field Colony, Sector 43, Faridabad</t>
  </si>
  <si>
    <t>Aggarwal's Bikaner Mishthan Bhandar</t>
  </si>
  <si>
    <t>Anangpur Chowk, Opposite Omaxe Tower, Sector 43, Faridabad</t>
  </si>
  <si>
    <t>Mithai, South Indian, Chinese, Street Food</t>
  </si>
  <si>
    <t>Aravalli Owls</t>
  </si>
  <si>
    <t>B - 263, Green Field Colony, Sector 43, Faridabad</t>
  </si>
  <si>
    <t>Chatny Delight</t>
  </si>
  <si>
    <t>B-205, Green Field Colony, Sector 43, Faridabad</t>
  </si>
  <si>
    <t>Harmann Restaurant</t>
  </si>
  <si>
    <t>3256, C Block, Greenfields Colony, Sector 43, Faridabad</t>
  </si>
  <si>
    <t>Kulcha King</t>
  </si>
  <si>
    <t>Opposite Omaxe Forest, Main Surajkund Road, Anangpur Chowk, Sector 41-42, Near Sector 43, Faridabad</t>
  </si>
  <si>
    <t>Royal Bakers</t>
  </si>
  <si>
    <t>B 229, Shop 3, Greenfield Colony, Sector 43, Faridabad</t>
  </si>
  <si>
    <t>Touch of Spice</t>
  </si>
  <si>
    <t>B-195, City Square Complex, Green Field Colony, Sector 43, Faridabad</t>
  </si>
  <si>
    <t>Hunger Cure</t>
  </si>
  <si>
    <t>SCF 76, HUDA Market, Sector 46, Faridabad</t>
  </si>
  <si>
    <t>Sector 46</t>
  </si>
  <si>
    <t>Sector 46, Faridabad</t>
  </si>
  <si>
    <t>55, HUDA Market, Sector 46, Faridabad</t>
  </si>
  <si>
    <t>Queens Cakes</t>
  </si>
  <si>
    <t>SCO 63, Above Indian Overseas Bank, 1st Floor, Main Market, Sector 46, Faridabad</t>
  </si>
  <si>
    <t>Sri Meenakshi South Indian Food</t>
  </si>
  <si>
    <t>HUDA Market, Sector 46, Faridabad</t>
  </si>
  <si>
    <t>Sardar A Pure Meat Shop</t>
  </si>
  <si>
    <t>Shop 5, Ground Floor, Achievers Mall, Near Sainik Colony, Sector 49, Faridabad</t>
  </si>
  <si>
    <t>Sector 49</t>
  </si>
  <si>
    <t>Sector 49, Faridabad</t>
  </si>
  <si>
    <t>Raw Meats, Fast Food, North Indian</t>
  </si>
  <si>
    <t>Invitation Restaurant</t>
  </si>
  <si>
    <t>SCF 68, HUDA Market, Sector 7, Faridabad</t>
  </si>
  <si>
    <t>Sector 7, Faridabad</t>
  </si>
  <si>
    <t>Kaushik Bakery</t>
  </si>
  <si>
    <t>SCF Complex 58, Huda Market, Sector 7, Faridabad</t>
  </si>
  <si>
    <t>Rama Vaishnav Bhojnalaya</t>
  </si>
  <si>
    <t>Shop 140, Main Market, Sector 7, Faridabad</t>
  </si>
  <si>
    <t>Shiv Saras Vyanjan</t>
  </si>
  <si>
    <t>Shop 2398, Sector 7-A, Near, Sector 7, Faridabad</t>
  </si>
  <si>
    <t>2613, YMCA Road, Sector 7, Faridabad</t>
  </si>
  <si>
    <t>Mithai, Bakery, Street Food, Chinese, South Indian</t>
  </si>
  <si>
    <t>21, HUDA Market, Sector 7, Faridabad</t>
  </si>
  <si>
    <t>Standard Family Restaurant</t>
  </si>
  <si>
    <t>31, Main Market, Sector 7, Faridabad</t>
  </si>
  <si>
    <t>The Hunger End</t>
  </si>
  <si>
    <t>Shop 2385, Sector 7A, Near Sector 7, Faridabad</t>
  </si>
  <si>
    <t>Pizza Express</t>
  </si>
  <si>
    <t>Shop 232, HUDA Market, Sector 7, Faridabad</t>
  </si>
  <si>
    <t>Anupam Sweets &amp; Restaurant</t>
  </si>
  <si>
    <t>Sai Plaza, Opposite Sai Dham, Tigaon Road, Sector 86, Faridabad</t>
  </si>
  <si>
    <t>Sector 86</t>
  </si>
  <si>
    <t>Sector 86, Faridabad</t>
  </si>
  <si>
    <t>Caramel</t>
  </si>
  <si>
    <t>Omaxe Heights Club, Sector 86, Faridabad</t>
  </si>
  <si>
    <t>Chaska Restaurant</t>
  </si>
  <si>
    <t>Shop 72, Near Omaxe Heights, Gate 2, Sector 86, Faridabad</t>
  </si>
  <si>
    <t>Club Pizzeria</t>
  </si>
  <si>
    <t>Shop 7, Sai Complex, Opposite Sai Dham, Tigaon Road, Sector 86, Faridabad</t>
  </si>
  <si>
    <t>Gupha</t>
  </si>
  <si>
    <t>SRS Royal Hills, Near Club Sec 87, Sector 86, Faridabad</t>
  </si>
  <si>
    <t>Indian Gourmet</t>
  </si>
  <si>
    <t>Plot 6, Tigaon Road, Sector 86, Faridabad</t>
  </si>
  <si>
    <t>North Indian, Chinese, Raw Meats</t>
  </si>
  <si>
    <t>Tandoori Zaaika's</t>
  </si>
  <si>
    <t>Tigaon Road, Near Omaxe, Sector 86, Faridabad</t>
  </si>
  <si>
    <t>TCD Cake &amp; Bake</t>
  </si>
  <si>
    <t>Shop 121, Sai Dham Road, Near Omaxe Chowk, Sector 86, Faridabad</t>
  </si>
  <si>
    <t>The Grill Darbar</t>
  </si>
  <si>
    <t>Shop 87, Near Omaxe Heights, Gate 2, Sector 86, Faridabad</t>
  </si>
  <si>
    <t>Urban Cuisine</t>
  </si>
  <si>
    <t>Shop 2-4, Tigaon Road, Near Sai Dham Mandir, Sector 86, Faridabad</t>
  </si>
  <si>
    <t>Mister Mughal</t>
  </si>
  <si>
    <t>Shop 16, BPTP Princess Park Shopping Arcade, Sector 86, Faridabad</t>
  </si>
  <si>
    <t>The Hub</t>
  </si>
  <si>
    <t>Huda Market, Sector 9, Faridabad</t>
  </si>
  <si>
    <t>Sector 9</t>
  </si>
  <si>
    <t>Sector 9, Faridabad</t>
  </si>
  <si>
    <t>Bake Your Dreamz</t>
  </si>
  <si>
    <t>Green Chilly Chinese Food</t>
  </si>
  <si>
    <t>Shop 100, Main HUDA Market, Sector 9, Faridabad</t>
  </si>
  <si>
    <t>Mom's Kitchen</t>
  </si>
  <si>
    <t>SCF 218, Huda Market, Sector 9, Faridabad</t>
  </si>
  <si>
    <t>The Baking Treats N More</t>
  </si>
  <si>
    <t>383, Sector 9, Faridabad</t>
  </si>
  <si>
    <t>Twin Brothers</t>
  </si>
  <si>
    <t>Ground Floor, SRS Mall, City Centre, Sector 12, Faridabad</t>
  </si>
  <si>
    <t>SRS Mall, Sector 12, Faridabad</t>
  </si>
  <si>
    <t>SRS Mall, Sector 12, Faridabad, Faridabad</t>
  </si>
  <si>
    <t>Aggarwal Sweets Centre</t>
  </si>
  <si>
    <t>HR 1B, Pul Pehladpur, Main Suraj Kund Road, Suraj Kund, Faridabad</t>
  </si>
  <si>
    <t>Suraj Kund</t>
  </si>
  <si>
    <t>Suraj Kund, Faridabad</t>
  </si>
  <si>
    <t>Mithai, Street Food, Chinese</t>
  </si>
  <si>
    <t>Bawarchi</t>
  </si>
  <si>
    <t>HR-250, B/10, 60 Feet Road, Pul Prahladpur, Suraj Kund, Faridabad</t>
  </si>
  <si>
    <t>D ART of Flavour</t>
  </si>
  <si>
    <t>H-250, B/10, 60 Feet Road, Pul Prahladpur, Suraj Kund, Faridabad</t>
  </si>
  <si>
    <t>Italia Cafe by Aura</t>
  </si>
  <si>
    <t>A-4, Pul Prahladpur, Suraj Kund Road, Suraj Kund, Faridabad</t>
  </si>
  <si>
    <t>Pizza Street</t>
  </si>
  <si>
    <t>A 34, Pul Pehladpur, Main Surajkund Road, Suraj Kund, Faridabad</t>
  </si>
  <si>
    <t>Rock Cafe</t>
  </si>
  <si>
    <t>Near Anandvan, Opposite NHPC Society, Suraj Kund Road, Suraj Kund, Faridabad</t>
  </si>
  <si>
    <t>North Indian, Chinese, South Indian</t>
  </si>
  <si>
    <t>Sardaar Ji Chaap &amp; Rolls</t>
  </si>
  <si>
    <t>Opposite CNG Pump, Pul Prahladpur, Suraj Kund Road, Suraj Kund, Faridabad</t>
  </si>
  <si>
    <t>Spice Wok</t>
  </si>
  <si>
    <t>B-147, Naveen Plaza, Sharma Market, Prahladpur, Suraj Kund, Faridabad</t>
  </si>
  <si>
    <t>Vrindavan Sweets &amp; Restaurant</t>
  </si>
  <si>
    <t>A-3, Pul Prahladpur, Main Suraj Kund Road, Suraj Kund, Faridabad</t>
  </si>
  <si>
    <t>Yummy Cake</t>
  </si>
  <si>
    <t>285, DDA Flat, Suraj Kund Road, Pul Prahladpur, Suraj Kund, Faridabad</t>
  </si>
  <si>
    <t>Bikaner Sweets &amp; Bakers</t>
  </si>
  <si>
    <t>A-1, Shiv Durga Vihar, Near Eros Garden, Suraj Kund, Faridabad</t>
  </si>
  <si>
    <t>Burger Xpress</t>
  </si>
  <si>
    <t>HR 62E, 60 Feet Road Pul Pehladpur, New Delhi</t>
  </si>
  <si>
    <t>Fast Food, Chinese, Burger</t>
  </si>
  <si>
    <t>Da Pizza Zone</t>
  </si>
  <si>
    <t>HR 62, CD 60 Foot Road, Pul Pehladpur, Near Sharma Market, New Delhi</t>
  </si>
  <si>
    <t>Finger Licious</t>
  </si>
  <si>
    <t>Shop 5, Anangpur Chowk, Green Field, Opposite Apartments, Suraj Kund Road, Faridabad</t>
  </si>
  <si>
    <t>Med E Taste</t>
  </si>
  <si>
    <t>1, Anangpur Chowk, Opposite Omaxe Forest &amp; Spa, Suraj Kund, Faridabad</t>
  </si>
  <si>
    <t>Mediterranean</t>
  </si>
  <si>
    <t>Punjabii Tandoor</t>
  </si>
  <si>
    <t>A-1559, Green Field Colony, Suraj Kund, Faridabad</t>
  </si>
  <si>
    <t>Shankar Sweets</t>
  </si>
  <si>
    <t>E 588, Mittal Colony, Pul Parahladpur, Suraj Kund Road, Faridabad, Suraj Kund, Faridabad</t>
  </si>
  <si>
    <t>Tasty Bites</t>
  </si>
  <si>
    <t>A-8, A-60 Feet Road, Pul Prahladpur, Suraj Kund, Faridabad</t>
  </si>
  <si>
    <t>The Street- Curries &amp; Grills</t>
  </si>
  <si>
    <t>57, EWA, Charmwood Village, Suraj Kund, Faridabad</t>
  </si>
  <si>
    <t>North Indian, Mughlai, Continental</t>
  </si>
  <si>
    <t>Bakers Delight - The Atrium</t>
  </si>
  <si>
    <t>The Atrium Hotel, Shooting Range Road, Suraj Kund, Faridabad</t>
  </si>
  <si>
    <t>The Atrium, Suraj Kund</t>
  </si>
  <si>
    <t>The Atrium, Suraj Kund, Faridabad</t>
  </si>
  <si>
    <t>On The Rocks - The  Atrium</t>
  </si>
  <si>
    <t>World Cafe - Vibe by The LaLiT Traveller</t>
  </si>
  <si>
    <t>Vibe by The Lalit Traveller, 12/7, Sector 35, Faridabad</t>
  </si>
  <si>
    <t>Vibe by The LaLit Traveller, Mathura Road</t>
  </si>
  <si>
    <t>Vibe by The LaLit Traveller, Mathura Road, Faridabad</t>
  </si>
  <si>
    <t>North Indian, Continental, Chinese</t>
  </si>
  <si>
    <t>Chaudhary Ke Mashhoor Paranthe</t>
  </si>
  <si>
    <t>Ghaziabad</t>
  </si>
  <si>
    <t>MB 48, Shipra Suncity, Indirapuram, Ghaziabad</t>
  </si>
  <si>
    <t>Indirapuram</t>
  </si>
  <si>
    <t>Indirapuram, Ghaziabad</t>
  </si>
  <si>
    <t>Thakur Bakers</t>
  </si>
  <si>
    <t>Shop 24, Regalia Heights, Shipra Suncity, Indirapuram, Ghaziabad</t>
  </si>
  <si>
    <t>FoodByMom</t>
  </si>
  <si>
    <t>Near Shipra Mall, Indirapuram, Ghaziabad</t>
  </si>
  <si>
    <t>Mr. Brown</t>
  </si>
  <si>
    <t>C-1, Saya Zenith, Next to CISF Camp, Opposite Shipra Sun City, Indirapuram, Ghaziabad</t>
  </si>
  <si>
    <t>Fast Food, Cafe, Desserts, Bakery</t>
  </si>
  <si>
    <t>Mitalis Kitchen</t>
  </si>
  <si>
    <t>Mall Road, Ahinsha Khand ll, Near Shanti Gopal Hospital, Indirapuram, Ghaziabad</t>
  </si>
  <si>
    <t>The Big Scoop</t>
  </si>
  <si>
    <t>C 17, 1st Floor, Patparganj Industrial Area, Kaushambi, Ghaziabad</t>
  </si>
  <si>
    <t>Kaushambi</t>
  </si>
  <si>
    <t>Kaushambi, Ghaziabad</t>
  </si>
  <si>
    <t>9 Mars Lounge</t>
  </si>
  <si>
    <t>Level 3, Shipra Mall, Vaibhav Khand, Gulmohar Road, Indirapuram, Ghaziabad</t>
  </si>
  <si>
    <t>Shipra Mall, Indirapuram</t>
  </si>
  <si>
    <t>Shipra Mall, Indirapuram, Ghaziabad</t>
  </si>
  <si>
    <t>Barista</t>
  </si>
  <si>
    <t>Ground Floor, Shipra Mall, Gulmohar Road, Indirapuram, Ghaziabad</t>
  </si>
  <si>
    <t>1st Floor, Shipra Mall, Gulmohar Road, Indirapuram, Ghaziabad</t>
  </si>
  <si>
    <t>Burger King</t>
  </si>
  <si>
    <t>Shop 18, Ground Floor, Shipra Mall, Vaibhav Khand, Indirapuram, Ghaziabad</t>
  </si>
  <si>
    <t>Chinese X'Press</t>
  </si>
  <si>
    <t>Bite Inn Food Court, 2nd Floor, Shipra Mall, Gulmohar Road, Indirapuram, Ghaziabad</t>
  </si>
  <si>
    <t>Cinch</t>
  </si>
  <si>
    <t>3rd Floor, Shipra Mall, Indirapuram, Ghaziabad</t>
  </si>
  <si>
    <t>Costa Coffee</t>
  </si>
  <si>
    <t>Shop 18, Lower Ground, Shipra Mall, Indirapuram, Ghaziabad</t>
  </si>
  <si>
    <t>Dosa X'press</t>
  </si>
  <si>
    <t>Food Court, 2nd Floor, Shipra Mall, Indirapuram, Ghaziabad</t>
  </si>
  <si>
    <t>1, Food Court, 2nd Floor, Shipra Mall, Indirapuram, Ghaziabad</t>
  </si>
  <si>
    <t>Let's Noodle</t>
  </si>
  <si>
    <t>18, 2nd Floor, Shipra Mall, Gulmohar Road, Indirapuram, Ghaziabad</t>
  </si>
  <si>
    <t>9, Shipra Mall, Indirapuram, Ghaziabad</t>
  </si>
  <si>
    <t>Mx Corn</t>
  </si>
  <si>
    <t>Ground Floor, Shipra Mall, Indirapuram, Ghaziabad</t>
  </si>
  <si>
    <t>19 &amp; 50, Level 2, Shipra Mall, Indirapuram, Ghaziabad</t>
  </si>
  <si>
    <t>Haldiram's</t>
  </si>
  <si>
    <t>North Indian, South Indian, Chinese, Street Food, Fast Food, Mithai, Desserts</t>
  </si>
  <si>
    <t>Shop 34-40, Level 3, Shipra Mall, Gulmohar Road, Indirapuram, Ghaziabad</t>
  </si>
  <si>
    <t>Maini Restaurant</t>
  </si>
  <si>
    <t>A Block Market, Surya Nagar, Ghaziabad</t>
  </si>
  <si>
    <t>Surya Nagar</t>
  </si>
  <si>
    <t>Surya Nagar, Ghaziabad</t>
  </si>
  <si>
    <t>The Dosa King</t>
  </si>
  <si>
    <t>Shop 4, B Block, Main Market, Opposite Vivek Vihar, Surya Nagar, Ghaziabad</t>
  </si>
  <si>
    <t>Baba Au Rhum</t>
  </si>
  <si>
    <t>Goa</t>
  </si>
  <si>
    <t>1054, Sim Vaddo, Anjuna, Goa</t>
  </si>
  <si>
    <t>Anjuna</t>
  </si>
  <si>
    <t>Anjuna, Goa</t>
  </si>
  <si>
    <t>Italian, French, Cafe</t>
  </si>
  <si>
    <t>Burger Factory</t>
  </si>
  <si>
    <t>Anjuna Main Road, Opposite Paradise Guest House, Anjuna, Goa</t>
  </si>
  <si>
    <t>Club Cubana</t>
  </si>
  <si>
    <t>82, Sim Waddo, Arpora Hill, Anjuna, Goa</t>
  </si>
  <si>
    <t>Curlies</t>
  </si>
  <si>
    <t>Anjuna Beach, Anjuna, Goa</t>
  </si>
  <si>
    <t>Anjuna Beach, Anjuna</t>
  </si>
  <si>
    <t>Continental, North Indian, Italian, Seafood, Goan</t>
  </si>
  <si>
    <t>La Plage</t>
  </si>
  <si>
    <t>Aswem Beach, Near Papa Jolly Hotel, Aswem Road, Morjim, Arambol, Goa</t>
  </si>
  <si>
    <t>Arambol</t>
  </si>
  <si>
    <t>Arambol, Goa</t>
  </si>
  <si>
    <t>Seafood, French</t>
  </si>
  <si>
    <t>St. Anthony's</t>
  </si>
  <si>
    <t>Baga Beach, Calangute-Baga Road, Baga, Goa</t>
  </si>
  <si>
    <t>Baga</t>
  </si>
  <si>
    <t>Baga, Goa</t>
  </si>
  <si>
    <t>North Indian, Chinese, Continental, Goan, Seafood</t>
  </si>
  <si>
    <t>Britto's Bar &amp; Restaurant</t>
  </si>
  <si>
    <t>Baga Calangute, Bardez, Baga, Goa</t>
  </si>
  <si>
    <t>North Indian, Continental, Chinese, Seafood</t>
  </si>
  <si>
    <t>Fat Fish</t>
  </si>
  <si>
    <t>Agar Waddo, Calangute Arpora Road, Bardez, Baga, Goa</t>
  </si>
  <si>
    <t>North Indian, Continental, Goan</t>
  </si>
  <si>
    <t>Martin's Corner</t>
  </si>
  <si>
    <t>Ranvaddo, Salcete, Betalbatim, Goa</t>
  </si>
  <si>
    <t>Betalbatim</t>
  </si>
  <si>
    <t>Betalbatim, Goa</t>
  </si>
  <si>
    <t>Goan, Seafood, Chinese, North Indian</t>
  </si>
  <si>
    <t>Infantaria</t>
  </si>
  <si>
    <t>5/181, Calangute Baga Junction, Calangute, Goa</t>
  </si>
  <si>
    <t>Calangute</t>
  </si>
  <si>
    <t>Calangute, Goa</t>
  </si>
  <si>
    <t>Italian, Continental, Goan</t>
  </si>
  <si>
    <t>Souza Lobo</t>
  </si>
  <si>
    <t>Calangute Beach, Calangute, Goa</t>
  </si>
  <si>
    <t>Calangute Beach, Calangute</t>
  </si>
  <si>
    <t>Fisherman's Cove</t>
  </si>
  <si>
    <t>Main Candolim Road, Titos Vaddo, Candolim, Goa</t>
  </si>
  <si>
    <t>Candolim</t>
  </si>
  <si>
    <t>Candolim, Goa</t>
  </si>
  <si>
    <t>Goan, North Indian, Chinese</t>
  </si>
  <si>
    <t>Calamari</t>
  </si>
  <si>
    <t>Dando Beach, Opposite Santana Beach Resort, Candolim, Goa</t>
  </si>
  <si>
    <t>Goan, Seafood, Chinese</t>
  </si>
  <si>
    <t>The Fisherman's Wharf</t>
  </si>
  <si>
    <t>Before The Leela, Mobor, Cavelossim, Goa</t>
  </si>
  <si>
    <t>Cavelossim</t>
  </si>
  <si>
    <t>Cavelossim, Goa</t>
  </si>
  <si>
    <t>Continental, Goan, Seafood, North Indian</t>
  </si>
  <si>
    <t>LPK Waterfront</t>
  </si>
  <si>
    <t>Near Bank Of India, Bhatiwado, Nerul, Goa</t>
  </si>
  <si>
    <t>Nerul</t>
  </si>
  <si>
    <t>Nerul, Goa</t>
  </si>
  <si>
    <t>Ritz Classic</t>
  </si>
  <si>
    <t>1st Floor, Vagle Vision, 18th June Road, Panaji, Goa</t>
  </si>
  <si>
    <t>Panaji</t>
  </si>
  <si>
    <t>Panaji, Goa</t>
  </si>
  <si>
    <t>Goan, Seafood, North Indian</t>
  </si>
  <si>
    <t>The Black Sheep Bistro</t>
  </si>
  <si>
    <t>Swami Vivekanand Road, Near ICICI Bank, Panaji, Goa</t>
  </si>
  <si>
    <t>Seafood, Continental, European, German</t>
  </si>
  <si>
    <t>Cafe Al Fresco by Cantina Bodega</t>
  </si>
  <si>
    <t>Sunaparanta Centre For The Arts, Altinho, Panaji, Goa</t>
  </si>
  <si>
    <t>D. B. Bandodkar Road, Campal, Panaji, Goa</t>
  </si>
  <si>
    <t>Antares</t>
  </si>
  <si>
    <t>Small Vagator Beach, Ozran, Vagator, Goa</t>
  </si>
  <si>
    <t>Vagator</t>
  </si>
  <si>
    <t>Vagator, Goa</t>
  </si>
  <si>
    <t>K Lab</t>
  </si>
  <si>
    <t>Gurgaon</t>
  </si>
  <si>
    <t>Shop GF-18, ILD Trade Centre, Sector 47, Near Sohna Road, Gurgaon</t>
  </si>
  <si>
    <t xml:space="preserve"> ILD Trade Centre Mall, Sohna Road</t>
  </si>
  <si>
    <t xml:space="preserve"> ILD Trade Centre Mall, Sohna Road, Gurgaon</t>
  </si>
  <si>
    <t>Cafe, Beverages</t>
  </si>
  <si>
    <t>112/112-A, 1st Floor, ILD Trade Centre, Near Subhash Chowk, Sohna Road, Gurgaon</t>
  </si>
  <si>
    <t>3rd Floor, Ambience Mall, Gurgaon</t>
  </si>
  <si>
    <t>Ambience Mall, Gurgaon</t>
  </si>
  <si>
    <t>Ambience Mall, Gurgaon, Gurgaon</t>
  </si>
  <si>
    <t>Zambar</t>
  </si>
  <si>
    <t>South Indian, Seafood, Kerala</t>
  </si>
  <si>
    <t>Cakes &amp; More</t>
  </si>
  <si>
    <t>27, Ground Floor, Ansal Plaza Mall, Palam Vihar, Gurgaon</t>
  </si>
  <si>
    <t>Ansal Plaza Mall, Palam Vihar</t>
  </si>
  <si>
    <t>Ansal Plaza Mall, Palam Vihar, Gurgaon</t>
  </si>
  <si>
    <t>Kwality Wall's Swirl's</t>
  </si>
  <si>
    <t>Ground Floor, Ansal Plaza Mall, Palam Vihar, Gurgaon</t>
  </si>
  <si>
    <t>Yo! Dimsum</t>
  </si>
  <si>
    <t>5, Sector 52 A, Near Ardee City, Gurgaon</t>
  </si>
  <si>
    <t>Ardee City</t>
  </si>
  <si>
    <t>Ardee City, Gurgaon</t>
  </si>
  <si>
    <t>Japanese, Thai, Chinese</t>
  </si>
  <si>
    <t>Rocketchefs</t>
  </si>
  <si>
    <t>IOCL Petrol Pump, Ardee City, Gurgaon</t>
  </si>
  <si>
    <t>Pizza, Desserts</t>
  </si>
  <si>
    <t>The Fresh Chicken Store</t>
  </si>
  <si>
    <t>C Block Market, Sector 52, Ardee City, Gurgaon</t>
  </si>
  <si>
    <t>Achoos Food Corner</t>
  </si>
  <si>
    <t>Vohra Market, Near Government School, Ardee City, Gurgaon</t>
  </si>
  <si>
    <t>South Indian, Chinese, Mughlai</t>
  </si>
  <si>
    <t>Aha Bites</t>
  </si>
  <si>
    <t>Shop 19, Baba Chitru Complex, Sector 52, Near, Ardee City, Gurgaon</t>
  </si>
  <si>
    <t>Ancient Spice</t>
  </si>
  <si>
    <t>Chimney - The Takeaway</t>
  </si>
  <si>
    <t>C-51, Sector 52, Ardee City, Gurgaon</t>
  </si>
  <si>
    <t>Ground Floor, Artemis Hospital, Sector 51, Ardee City, Gurgaon</t>
  </si>
  <si>
    <t>Good to Go</t>
  </si>
  <si>
    <t>D12/12b, Ardee City, Gurgaon</t>
  </si>
  <si>
    <t>Raw Meats</t>
  </si>
  <si>
    <t>Gopi Sweets &amp; Caters</t>
  </si>
  <si>
    <t>Late Night Food</t>
  </si>
  <si>
    <t>Lavi Foji Dhaba</t>
  </si>
  <si>
    <t>Shop 4, B Block, Vicky Market, Ardee City, Gurgaon</t>
  </si>
  <si>
    <t>Narayan Fast Food Home</t>
  </si>
  <si>
    <t>OMG Kitchenz</t>
  </si>
  <si>
    <t>Opposite Block D-10, Sector 52, Ardee City, Gurgaon</t>
  </si>
  <si>
    <t>South Indian, Street Food</t>
  </si>
  <si>
    <t>OMG Tiffinz</t>
  </si>
  <si>
    <t>1797, Gate 3, Opposite Block D-10, Sector 52, Ardee City, Gurgaon</t>
  </si>
  <si>
    <t>Sardarji Chicken Point</t>
  </si>
  <si>
    <t>C Block, Near Walking Park, Ardee City, Gurgaon</t>
  </si>
  <si>
    <t>Solty Hotel</t>
  </si>
  <si>
    <t>Mata Road, Wazirabad, Ardee City, Gurgaon</t>
  </si>
  <si>
    <t>Tanishk Gourmet Indian</t>
  </si>
  <si>
    <t>VPO, Wazirabad, Sector 52, Ardee City, Gurgaon</t>
  </si>
  <si>
    <t>North Indian, Mughlai, Seafood</t>
  </si>
  <si>
    <t>The Burger Chef</t>
  </si>
  <si>
    <t>C Block, Sector 52, Ardee City, Gurgaon</t>
  </si>
  <si>
    <t>Club Tokyo - Best Western Skycity Hotel</t>
  </si>
  <si>
    <t>Best Western Skycity Hotel, 1 Old Judicial Complex, Sector 15, Gurgaon</t>
  </si>
  <si>
    <t>Best Western Skycity Hotel, Sector 15, Gurgaon</t>
  </si>
  <si>
    <t>Best Western Skycity Hotel, Sector 15, Gurgaon, Gurgaon</t>
  </si>
  <si>
    <t>Lattitude - Skycity Hotel</t>
  </si>
  <si>
    <t>Best Western Skycity Hotel, 1, Old Judicial Complex, Sector 15, Gurgaon</t>
  </si>
  <si>
    <t>Bisque Bakery</t>
  </si>
  <si>
    <t>133/134, Central Arcade, DLF Phase 2, Gurgaon</t>
  </si>
  <si>
    <t>Central Arcade, DLF Phase 2, Gurgaon</t>
  </si>
  <si>
    <t>Central Arcade, DLF Phase 2, Gurgaon, Gurgaon</t>
  </si>
  <si>
    <t>Behrouz Biryani</t>
  </si>
  <si>
    <t>Sector 53, Gurgaon</t>
  </si>
  <si>
    <t>Central Plaza Mall, Golf Course Road</t>
  </si>
  <si>
    <t>Central Plaza Mall, Golf Course Road, Gurgaon</t>
  </si>
  <si>
    <t>G-4/5, Central Plaza Mall, Golf Course Road, Gurgaon</t>
  </si>
  <si>
    <t>GF-11, Central Plaza Mall, Golf Course Road, Gurgaon</t>
  </si>
  <si>
    <t>PizzaVito</t>
  </si>
  <si>
    <t>Ground Floor, Central Plaza Mall, Golf Course Road, Gurgaon</t>
  </si>
  <si>
    <t>Italian, Pizza, Lebanese</t>
  </si>
  <si>
    <t>Shawarma House</t>
  </si>
  <si>
    <t>2, Central Plaza Mall, Golf Course Road, Gurgaon</t>
  </si>
  <si>
    <t>G-6, Central Plaza Mall, Golf Course Road, Gurgaon</t>
  </si>
  <si>
    <t>Asian Bistro</t>
  </si>
  <si>
    <t>F10/F11, Central Plaza Mall, Golf Course Road, Gurgaon</t>
  </si>
  <si>
    <t>Chinese, Thai, North Indian, Japanese</t>
  </si>
  <si>
    <t>BBQ Factory</t>
  </si>
  <si>
    <t>Ground Floor 1, Central Plaza Mall, Golf Course Road, Gurgaon</t>
  </si>
  <si>
    <t>Faaso's</t>
  </si>
  <si>
    <t>Shop 18, Ground Floor, Central Plaza Mall, Golf Course Road, Gurgaon</t>
  </si>
  <si>
    <t>Chaayos</t>
  </si>
  <si>
    <t>13 &amp; 28, Central Plaza, Golf Course Road, Gurgaon</t>
  </si>
  <si>
    <t>Mosaic - Country Inn &amp; Suites</t>
  </si>
  <si>
    <t>Country Inn &amp; Suites by Carlson, Sector 29, Gurgaon</t>
  </si>
  <si>
    <t>Country Inn &amp; Suites by Carlson, Gurgaon</t>
  </si>
  <si>
    <t>Country Inn &amp; Suites by Carlson, Gurgaon, Gurgaon</t>
  </si>
  <si>
    <t>North Indian, Asian, Continental</t>
  </si>
  <si>
    <t>60 ML - Country Inn &amp; Suites by Carlson</t>
  </si>
  <si>
    <t>Country Inn &amp; Suites by Carlson, Old Delhi Gurgaon Road, Sector 12, Gurgaon</t>
  </si>
  <si>
    <t>Country Inn &amp; Suites by Carlson, Sector 12</t>
  </si>
  <si>
    <t>Country Inn &amp; Suites by Carlson, Sector 12, Gurgaon</t>
  </si>
  <si>
    <t>Mosaic - Country Inn &amp; Suites by Carlson</t>
  </si>
  <si>
    <t>Continental, North Indian, Chinese</t>
  </si>
  <si>
    <t>Big Shot Bar - Country Inn &amp; Suites</t>
  </si>
  <si>
    <t>Country Inn &amp; Suites By Carlson, 406, Phase 3, Udyog Vihar, Gurgaon</t>
  </si>
  <si>
    <t>Country Inn &amp; Suites By Carlson, Udyog Vihar</t>
  </si>
  <si>
    <t>Country Inn &amp; Suites By Carlson, Udyog Vihar, Gurgaon</t>
  </si>
  <si>
    <t>Chinese, Italian, North Indian</t>
  </si>
  <si>
    <t>Mosaic - Country Inn &amp; Suites By Carlson</t>
  </si>
  <si>
    <t>Country Inn &amp; Suites By Carlson, 10th KM Stone, Bhondsi, Sohna Road, Gurgaon</t>
  </si>
  <si>
    <t>Country Inn &amp; Suites, Sohna Road</t>
  </si>
  <si>
    <t>Country Inn &amp; Suites, Sohna Road, Gurgaon</t>
  </si>
  <si>
    <t>North Indian, Chinese, Italian, Continental</t>
  </si>
  <si>
    <t>Downtown Kitchen &amp; Bar - Courtyard by Marriott</t>
  </si>
  <si>
    <t>Courtyard by Marriott, Plot 27 B, Sushant Lok 1, Sushant Lok, Gurgaon</t>
  </si>
  <si>
    <t>Courtyard by Marriott, Sushant Lok</t>
  </si>
  <si>
    <t>Courtyard by Marriott, Sushant Lok, Gurgaon</t>
  </si>
  <si>
    <t>Chinese, North Indian, Italian</t>
  </si>
  <si>
    <t>Courtyard Grill - Courtyard by Marriott</t>
  </si>
  <si>
    <t>Di Ghent Boulangerie</t>
  </si>
  <si>
    <t>Shop 212/214, Level 2, Cross Point Mall, DLF Phase 4, Gurgaon</t>
  </si>
  <si>
    <t>Cross Point Mall, DLF Phase 4</t>
  </si>
  <si>
    <t>Cross Point Mall, DLF Phase 4, Gurgaon</t>
  </si>
  <si>
    <t>Cafe, Belgian</t>
  </si>
  <si>
    <t>Khyen Chyen</t>
  </si>
  <si>
    <t>G 11, DLF Cross Point Mall, Opposite Galleria Market, DLF Phase 4, Gurgaon</t>
  </si>
  <si>
    <t>Kashmiri</t>
  </si>
  <si>
    <t>The Pint Room</t>
  </si>
  <si>
    <t>1st Floor, Cross Point Mall, DLF Phase 4, Gurgaon</t>
  </si>
  <si>
    <t>Finger Food, Continental, Italian</t>
  </si>
  <si>
    <t>Tughlaq</t>
  </si>
  <si>
    <t>Shop 217, 2nd Floor, Cross Point Mall, DLF Phase 4, Gurgaon</t>
  </si>
  <si>
    <t>North Indian, Mughlai, Chinese, Seafood</t>
  </si>
  <si>
    <t>Big Wong XL</t>
  </si>
  <si>
    <t>116, 117, &amp; 130, 1st Floor, Cross Point Mall, DLF Phase 4, Gurgaon</t>
  </si>
  <si>
    <t>Chinese, Thai, Sushi</t>
  </si>
  <si>
    <t>Bunker</t>
  </si>
  <si>
    <t>Shop 204-206, Cross Point Mall, DLF Phase 4, Gurgaon</t>
  </si>
  <si>
    <t>Continental, North Indian, Chinese, Italian</t>
  </si>
  <si>
    <t>Culture Cafe</t>
  </si>
  <si>
    <t>2nd Floor, Cross Point Mall, DLF Phase 4, Gurgaon</t>
  </si>
  <si>
    <t>Mediterranean, Continental</t>
  </si>
  <si>
    <t>Nowhere Terrace Brewpub Cafe</t>
  </si>
  <si>
    <t>2nd Floor, Cross Point Mall, Galleria Market DLF Phase 4, Gurgaon</t>
  </si>
  <si>
    <t>Continental, European, Asian, North Indian, Chinese, Italian</t>
  </si>
  <si>
    <t>Cafe G - Crowne Plaza</t>
  </si>
  <si>
    <t>Crowne Plaza, NH-8, Sector 29, Gurgaon</t>
  </si>
  <si>
    <t>Crowne Plaza, Sector 29</t>
  </si>
  <si>
    <t>Crowne Plaza, Sector 29, Gurgaon</t>
  </si>
  <si>
    <t>Wildfire - Crowne Plaza</t>
  </si>
  <si>
    <t>Crowne Plaza, National Highway 8, Sector 29, Gurgaon</t>
  </si>
  <si>
    <t>South American</t>
  </si>
  <si>
    <t>Isabella</t>
  </si>
  <si>
    <t>KG-5 C, Ground Floor, Tower C, Cyber Greens, DLF Cyber City, Gurgaon</t>
  </si>
  <si>
    <t>Cyber Greens, DLF Cyber City</t>
  </si>
  <si>
    <t>Cyber Greens, DLF Cyber City, Gurgaon</t>
  </si>
  <si>
    <t>Fatburger</t>
  </si>
  <si>
    <t>102, 1st Floor, Cyber Hub, DLF Cyber City, Gurgaon</t>
  </si>
  <si>
    <t>Cyber Hub, DLF Cyber City</t>
  </si>
  <si>
    <t>Cyber Hub, DLF Cyber City, Gurgaon</t>
  </si>
  <si>
    <t>Burma Burma</t>
  </si>
  <si>
    <t>Ground Floor, Shop 6, Building 8, Tower C, Cyber Hub, DLF Cyber City, Gurgaon</t>
  </si>
  <si>
    <t>Asian, Burmese</t>
  </si>
  <si>
    <t>Pier 38</t>
  </si>
  <si>
    <t>Shop 106-107, Cyber Hub, DLF Cyber City, Gurgaon</t>
  </si>
  <si>
    <t>Persian, Arabian, Lebanese, North Indian</t>
  </si>
  <si>
    <t>Yum Yum Cha</t>
  </si>
  <si>
    <t>Chinese, Japanese, Sushi</t>
  </si>
  <si>
    <t>Amici Cafe</t>
  </si>
  <si>
    <t>Shop 15, Ground Floor, Cyber Hub, DLF Cyber City, Gurgaon</t>
  </si>
  <si>
    <t>Cafe, Italian, Pizza</t>
  </si>
  <si>
    <t>Au Bon Pain</t>
  </si>
  <si>
    <t>K-1, Ground Floor, Near Building 8, Cyber Hub, DLF Cyber City, Gurgaon</t>
  </si>
  <si>
    <t>California Pizza Kitchen</t>
  </si>
  <si>
    <t>11, Cyber Hub, DLF Cyber City, Gurgaon</t>
  </si>
  <si>
    <t>Chai Point</t>
  </si>
  <si>
    <t>K-5, Cyber Hub, DLF Cyber City, Gurgaon</t>
  </si>
  <si>
    <t>Tea, Fast Food</t>
  </si>
  <si>
    <t>Cherry Comet</t>
  </si>
  <si>
    <t>K-5/A, Near Building 8-B Entrance, Cyber hub, DLF Cyber City, Gurgaon</t>
  </si>
  <si>
    <t>Circus</t>
  </si>
  <si>
    <t>K-3A, Cyber Hub, Phase 2, DLF Cyber City, Gurgaon</t>
  </si>
  <si>
    <t>Holy Smoke</t>
  </si>
  <si>
    <t>103, 1st Floor, Cyber Hub, DLF Cyber City, Gurgaon</t>
  </si>
  <si>
    <t>Steak, American</t>
  </si>
  <si>
    <t>Italiano</t>
  </si>
  <si>
    <t>Krispy Kreme</t>
  </si>
  <si>
    <t>K-4/A, Ground Floor, Cyber Hub, DLF Cyber City, Gurgaon</t>
  </si>
  <si>
    <t>Desserts, Beverages</t>
  </si>
  <si>
    <t>Not Just Paranthas</t>
  </si>
  <si>
    <t>Shop 108, 1st Floor, Cyber Hub, DLF Cyber City, Gurgaon</t>
  </si>
  <si>
    <t>Oh! Calcutta</t>
  </si>
  <si>
    <t>9, Ground Floor, Cyber Hub, Opposite Gateway Towers, DLF Cyber City, Gurgaon</t>
  </si>
  <si>
    <t>Bengali, Seafood</t>
  </si>
  <si>
    <t>Olive Bistro</t>
  </si>
  <si>
    <t>Shop 101, 1st Floor, Cyber Hub, DLF Cyber City, Gurgaon</t>
  </si>
  <si>
    <t>Mediterranean, Italian, European</t>
  </si>
  <si>
    <t>Pita Pit</t>
  </si>
  <si>
    <t>K3-B, Ground Floor, Cyber Hub, DLF Cyber City, Gurgaon</t>
  </si>
  <si>
    <t>Healthy Food, Salad</t>
  </si>
  <si>
    <t>Raasta</t>
  </si>
  <si>
    <t>2nd Floor, Cyber Hub, DLF Cyber City, Gurgaon</t>
  </si>
  <si>
    <t>Red Mango</t>
  </si>
  <si>
    <t>K-4B, Ground Floor, Cyber Hub, DLF Cyber City, Gurgaon</t>
  </si>
  <si>
    <t>Rred Hot Asian Bistro</t>
  </si>
  <si>
    <t>110, 1st Floor, Cyber Hub, DLF Cyber City, Gurgaon</t>
  </si>
  <si>
    <t>Chinese, Japanese, Thai, Asian</t>
  </si>
  <si>
    <t>Smaaash</t>
  </si>
  <si>
    <t>North Indian, Thai, Continental</t>
  </si>
  <si>
    <t>Starbucks</t>
  </si>
  <si>
    <t>Ground Floor, Cyber Hub, DLF Cyber City, Gurgaon</t>
  </si>
  <si>
    <t>Sutra Gastropub</t>
  </si>
  <si>
    <t>201-202, Cyber Hub, DLF Cyber City, Gurgaon</t>
  </si>
  <si>
    <t>Mediterranean, European, American, North Indian</t>
  </si>
  <si>
    <t>The People &amp; Co.</t>
  </si>
  <si>
    <t>Ground Floor, DLF Cyber City, Gurgaon</t>
  </si>
  <si>
    <t>Theobroma</t>
  </si>
  <si>
    <t>Bakery, Cafe</t>
  </si>
  <si>
    <t>Wendy's</t>
  </si>
  <si>
    <t>2-A, UGF/A, Ground Floor, Building 10, Cyber Hub, DLF Cyber City, Gurgaon</t>
  </si>
  <si>
    <t>The Wine Company</t>
  </si>
  <si>
    <t>Italian, European</t>
  </si>
  <si>
    <t>Cafe Delhi Heights</t>
  </si>
  <si>
    <t>Shop 10, Ground Floor, Cyber Hub, DLF Cyber City, Gurgaon</t>
  </si>
  <si>
    <t>Continental, American, Italian, Seafood, North Indian, Cafe</t>
  </si>
  <si>
    <t>Cyber Hub Social</t>
  </si>
  <si>
    <t>Continental, American, Asian, North Indian</t>
  </si>
  <si>
    <t>Delifrance - The France Cafe Bakery</t>
  </si>
  <si>
    <t>Building 10, Tower B,  Cyber Hub, DLF Cyber City, Gurgaon</t>
  </si>
  <si>
    <t>Dhaba By Claridges</t>
  </si>
  <si>
    <t>1st Floor, Cyber Hub, DLF Cyber City, Gurgaon</t>
  </si>
  <si>
    <t>7-8, Ground Floor, Cyber Hub, DLF Cyber City, Gurgaon</t>
  </si>
  <si>
    <t>Unit 4/5/104/105, R Block, Cyber Hub, DLF Cyber City, Gurgaon</t>
  </si>
  <si>
    <t>Mediterranean, Mexican, North Indian, American</t>
  </si>
  <si>
    <t>Instapizza</t>
  </si>
  <si>
    <t>Unit 2A, Building 10, Cyber Hub, DLF Cyber City, Gurgaon</t>
  </si>
  <si>
    <t>Made In Punjab</t>
  </si>
  <si>
    <t>6-7, Ground Floor, Cyber Hub, DLF Cyber City, Gurgaon</t>
  </si>
  <si>
    <t>Portuguese, African</t>
  </si>
  <si>
    <t>Quaff</t>
  </si>
  <si>
    <t>Tower B, Building 10, Cyber Hub, DLF Cyber City, Gurgaon</t>
  </si>
  <si>
    <t>American, Italian, Chinese</t>
  </si>
  <si>
    <t>SodaBottleOpenerWala</t>
  </si>
  <si>
    <t>3, Ground Floor, Cyber Hub, DLF Cyber City, Gurgaon</t>
  </si>
  <si>
    <t>Parsi, Iranian</t>
  </si>
  <si>
    <t>The Grill Mill</t>
  </si>
  <si>
    <t>Unit 1A, Ground Floor, Building 10, Tower C, DLF Cyber City, Gurgaon</t>
  </si>
  <si>
    <t>Knight Rider</t>
  </si>
  <si>
    <t>Near DLF Phase 2 Rapid Metro Station, DLF Cyber City, Gurgaon</t>
  </si>
  <si>
    <t>DLF Cyber City</t>
  </si>
  <si>
    <t>DLF Cyber City, Gurgaon</t>
  </si>
  <si>
    <t>Ground Floor, Tower B Atrium, Building 5, Near Indian Oil Petrol Pump, DLF Cyber City, Gurgaon</t>
  </si>
  <si>
    <t>Nooba</t>
  </si>
  <si>
    <t>Premises 2G, Building 10, Tower A, DLF Cyber City, Gurgaon</t>
  </si>
  <si>
    <t>UGF/RTC 9, Building 8, Tower C, DLF- 2, DLF Cyber City, Gurgaon</t>
  </si>
  <si>
    <t>Indigo Delicatessen</t>
  </si>
  <si>
    <t>UGF/B/2C, Building 10B, DLF Cyber Hub, Gurgaon, DLF Cyber City, Gurgaon</t>
  </si>
  <si>
    <t>Escape Terrace Bar Kitchen</t>
  </si>
  <si>
    <t>R-2, Level 2, DLF Galleria, DLF Phase 4, Gurgaon</t>
  </si>
  <si>
    <t>DLF Galleria, DLF Phase 4</t>
  </si>
  <si>
    <t>DLF Galleria, DLF Phase 4, Gurgaon</t>
  </si>
  <si>
    <t>Kwaliti</t>
  </si>
  <si>
    <t>SF-71, 1st Floor, DLF Galleria, DLF Phase 4, Gurgaon</t>
  </si>
  <si>
    <t>SG-102, Ground Floor, DLF Galleria, DLF Phase 4, Gurgaon</t>
  </si>
  <si>
    <t>SF-27, DLF Galleria, DLF Phase 4, Gurgaon</t>
  </si>
  <si>
    <t>Chaat Chowk</t>
  </si>
  <si>
    <t>SF-44, 1st Floor, DLF Galleria Market, DLF Phase 4, Gurgaon</t>
  </si>
  <si>
    <t>Chef Style</t>
  </si>
  <si>
    <t>SF 89-81, 1st Floor, DLF Galleria, DLF Phase 4, Gurgaon</t>
  </si>
  <si>
    <t>Delhicacy</t>
  </si>
  <si>
    <t>SF-14, 1st Floor, DLF Galleria, DLF Phase 4, Gurgaon</t>
  </si>
  <si>
    <t>Street Food, Fast Food, North Indian</t>
  </si>
  <si>
    <t>Dimsum &amp; Co.</t>
  </si>
  <si>
    <t>1st Floor, SF 90, Galleria Market, DLF Phase 4, Gurgaon</t>
  </si>
  <si>
    <t>SF-008, DLF Galleria, DLF Phase 4, Gurgaon</t>
  </si>
  <si>
    <t>L'Opera</t>
  </si>
  <si>
    <t>22, DLF Galleria, DLF Phase 4, Gurgaon</t>
  </si>
  <si>
    <t>Bakery, Desserts, Fast Food</t>
  </si>
  <si>
    <t>Lazeez Food</t>
  </si>
  <si>
    <t>SF-124 &amp; SG - 48, DLF Galleria, DLF Phase 4, Gurgaon</t>
  </si>
  <si>
    <t>Le Marche Sugar &amp; Spice Cafe</t>
  </si>
  <si>
    <t>105, Ground Floor, DLF Galleria Market, DLF Phase 4, Gurgaon</t>
  </si>
  <si>
    <t>Cafe, Italian, Fast Food</t>
  </si>
  <si>
    <t>The Breakfast Club</t>
  </si>
  <si>
    <t>SF-35, 1st Floor, DLF Galleria Market, DLF Phase 4, Gurgaon</t>
  </si>
  <si>
    <t>Continental, North Indian</t>
  </si>
  <si>
    <t>Sugar &amp; Spice - Le Marche</t>
  </si>
  <si>
    <t>SG-84 &amp; 85, DLF Galleria, DLF Phase 4, Gurgaon</t>
  </si>
  <si>
    <t>Crudo Juicery</t>
  </si>
  <si>
    <t>SF-85, Galleria Market, DLF Phase 4, Gurgaon</t>
  </si>
  <si>
    <t>Beverages, Salad</t>
  </si>
  <si>
    <t>Fork with Stick</t>
  </si>
  <si>
    <t>SF-12, 1st Floor, DLF Galleria Market, DLF Phase 4, Gurgaon</t>
  </si>
  <si>
    <t>Uptown Fresh Beer Cafe</t>
  </si>
  <si>
    <t>106, DLF Galleria, DLF Phase 4, Gurgaon</t>
  </si>
  <si>
    <t>Finger Food, North Indian, Italian, European, Continental</t>
  </si>
  <si>
    <t>Lower Ground Floor, DLF Mega Mall, DLF Phase 1, Gurgaon</t>
  </si>
  <si>
    <t>DLF Mega Mall, DLF Phase 1</t>
  </si>
  <si>
    <t>DLF Mega Mall, DLF Phase 1, Gurgaon</t>
  </si>
  <si>
    <t>Upper Ground Floor, DLF Mega Mall, DLF Phase 1, Gurgaon</t>
  </si>
  <si>
    <t>Food Court, 3rd Floor, DLF Mega Mall, DLF Phase 1, Gurgaon</t>
  </si>
  <si>
    <t>7, Food Court, 3rd Floor, DLF Mega Mall, DLF Phase 1, Gurgaon</t>
  </si>
  <si>
    <t>314-315, Food Court, 3rd Floor, DLF Mega Mall, DLF Phase 1, Gurgaon</t>
  </si>
  <si>
    <t>Parantha Gurus</t>
  </si>
  <si>
    <t>5, Food Court, 3rd Floor, DLF Mega Mall, DLF Phase 1, Gurgaon</t>
  </si>
  <si>
    <t>Pizza Hut Delivery</t>
  </si>
  <si>
    <t>Ground Floor, DLF Mega Mall, DLF Phase 1, Gurgaon</t>
  </si>
  <si>
    <t>Italian, Pizza, Fast Food</t>
  </si>
  <si>
    <t>Sibang Bakery</t>
  </si>
  <si>
    <t>First Floor, DLF Mega Mall, DLF Phase 1, Gurgaon</t>
  </si>
  <si>
    <t>Sonya Bakery Cafe</t>
  </si>
  <si>
    <t>Bakery, Desserts, Beverages</t>
  </si>
  <si>
    <t>Viva Hyderabad</t>
  </si>
  <si>
    <t>7 Barrel Brew Pub</t>
  </si>
  <si>
    <t>242A &amp; 242B, 1st &amp; 2nd Floor, DLF Mega Mall, DLF Phase 1, Gurgaon</t>
  </si>
  <si>
    <t>North Indian, Continental, Chinese, Japanese, Italian, Thai</t>
  </si>
  <si>
    <t>Wai Yu Mun Ching</t>
  </si>
  <si>
    <t>MS-44, Upper Ground Floor, DLF Mega Mall, DLF Phase 1, Gurgaon</t>
  </si>
  <si>
    <t>Burmese Kitchen Plus</t>
  </si>
  <si>
    <t>DLF Phase 1, Gurgaon</t>
  </si>
  <si>
    <t>DLF Phase 1</t>
  </si>
  <si>
    <t>Burmese, Chinese, Thai</t>
  </si>
  <si>
    <t>Drinks Come True</t>
  </si>
  <si>
    <t>B-5/8, Near Qutab Plaza, DLF Phase 1, Gurgaon</t>
  </si>
  <si>
    <t>Beverages, Juices</t>
  </si>
  <si>
    <t>Eat All Nite</t>
  </si>
  <si>
    <t>H Block, DLF Phase 1, Gurgaon</t>
  </si>
  <si>
    <t>D-89, Shopping Mall, Arjun Marg, DLF Phase 1, Gurgaon</t>
  </si>
  <si>
    <t>GenY Cuisines</t>
  </si>
  <si>
    <t>A-55/2, Near DLF Mega Mall, DLF Phase 1, Gurgaon</t>
  </si>
  <si>
    <t>Chinese, Mexican, Fast Food, Continental</t>
  </si>
  <si>
    <t>K Raga's</t>
  </si>
  <si>
    <t>A-55/12, Behind DT Mega Mall, DLF Phase 1, Gurgaon</t>
  </si>
  <si>
    <t>Kangri</t>
  </si>
  <si>
    <t>A Block, DLF Phase 1, Gurgaon</t>
  </si>
  <si>
    <t>Makhmali Kebabs</t>
  </si>
  <si>
    <t>Arjun Marg Market, DLF Phase 1, Gurgaon</t>
  </si>
  <si>
    <t>Masala Ville</t>
  </si>
  <si>
    <t>Night Food Xprs</t>
  </si>
  <si>
    <t>Roti Boti</t>
  </si>
  <si>
    <t>Pillar No. 12, Opposite Sikanderpur Rapid Metro Station,DLF Phase 1 Road</t>
  </si>
  <si>
    <t>North Indian, Mughlai, Fast Food</t>
  </si>
  <si>
    <t>Sama Chicken Biryani</t>
  </si>
  <si>
    <t>2020, Main Road, Near Union Bank, Saraswati Vihar, DLF Phase 1, Gurgaon</t>
  </si>
  <si>
    <t>D-144, Shopping Mall, Arjun Marg, DLF Phase 1, Gurgaon</t>
  </si>
  <si>
    <t>The Rolling Pin Bakery</t>
  </si>
  <si>
    <t>C-9/9-D, DLF Phase 1, Gurgaon</t>
  </si>
  <si>
    <t>Weird Time Food</t>
  </si>
  <si>
    <t>Continental, Fast Food</t>
  </si>
  <si>
    <t>Twigly</t>
  </si>
  <si>
    <t>Continental, Italian, Pizza, Asian</t>
  </si>
  <si>
    <t>Asian Haus</t>
  </si>
  <si>
    <t>16/6, H Block, DLF Phase 1, Gurgaon</t>
  </si>
  <si>
    <t>Chinese, Thai, Asian, Malaysian, Vietnamese, Japanese</t>
  </si>
  <si>
    <t>Beyond Breads</t>
  </si>
  <si>
    <t>Behind DT Mega Mall, DLF Phase 1, Gurgaon</t>
  </si>
  <si>
    <t>Biryani By Kilo</t>
  </si>
  <si>
    <t>H-16/6, Ground Floor, DLF Phase 1, Gurgaon</t>
  </si>
  <si>
    <t>Biryani, Mughlai</t>
  </si>
  <si>
    <t>Captain Grub</t>
  </si>
  <si>
    <t>Rawleaf</t>
  </si>
  <si>
    <t>Sushi Haus</t>
  </si>
  <si>
    <t>Eggzellent</t>
  </si>
  <si>
    <t>Plot H-16/6, DLF Phase 1, Gurgaon</t>
  </si>
  <si>
    <t>High On Tea</t>
  </si>
  <si>
    <t>3rd Floor, DLF Mega Mall, DLF Phase 1, Gurgaon</t>
  </si>
  <si>
    <t>Sona Bridge Hotel</t>
  </si>
  <si>
    <t>F-9/14, DLF Phase 1, Gurgaon</t>
  </si>
  <si>
    <t>Shopping Mall, Arjun Marg, DLF Phase 1, Gurgaon</t>
  </si>
  <si>
    <t>Angrezee Choupal</t>
  </si>
  <si>
    <t>N Block, DLF Phase 2, Gurgaon</t>
  </si>
  <si>
    <t>DLF Phase 2</t>
  </si>
  <si>
    <t>DLF Phase 2, Gurgaon</t>
  </si>
  <si>
    <t>Ashoka Snacks Corner</t>
  </si>
  <si>
    <t>Opposite 15 Dakshin Marg, DLF Phase 2, Gurgaon</t>
  </si>
  <si>
    <t>Street Food, Chinese, North Indian</t>
  </si>
  <si>
    <t>Chefoncalls</t>
  </si>
  <si>
    <t>N4/19,  N-Block, DLF Phase 2, Gurgaon</t>
  </si>
  <si>
    <t>Corp Kitchen</t>
  </si>
  <si>
    <t>J 10/7, DLF Phase 2, Gurgaon</t>
  </si>
  <si>
    <t>Good Food</t>
  </si>
  <si>
    <t>Healthy Food</t>
  </si>
  <si>
    <t>Mahek By Greenz</t>
  </si>
  <si>
    <t>A 201, Belvedere Towers, DLF Phase 2, Gurgaon</t>
  </si>
  <si>
    <t>Pao King</t>
  </si>
  <si>
    <t>K-13/3, DLF Phase 2, Gurgaon</t>
  </si>
  <si>
    <t>Prabhat Fast Food Corner</t>
  </si>
  <si>
    <t>Opposite Plot 14, Sector 18, Near DLF Phase 2, Gurgaon</t>
  </si>
  <si>
    <t>Shama Chicken Corner</t>
  </si>
  <si>
    <t>K-7/41A, DLF Phase 2, Gurgaon</t>
  </si>
  <si>
    <t>Unique Food Hut</t>
  </si>
  <si>
    <t>M 9, DLF Phase 2, Gurgaon</t>
  </si>
  <si>
    <t>Fast Food, North Indian, Beverages</t>
  </si>
  <si>
    <t>A 1 - Snacks and food corner</t>
  </si>
  <si>
    <t>Shop 2, U-73, DLF Phase 3, Gurgaon</t>
  </si>
  <si>
    <t>DLF Phase 3</t>
  </si>
  <si>
    <t>DLF Phase 3, Gurgaon</t>
  </si>
  <si>
    <t>Anandum</t>
  </si>
  <si>
    <t>S 31/1, Main Road, Near St. Stephen's Hospital, DLF Phase 3, Gurgaon</t>
  </si>
  <si>
    <t>Apni Rasoi</t>
  </si>
  <si>
    <t>U 1/52-53, DLF Phase 3, Gurgaon</t>
  </si>
  <si>
    <t>Banke Bihari Bhojanalay</t>
  </si>
  <si>
    <t>U-8/26, DLF Phase 3, Gurgaon</t>
  </si>
  <si>
    <t>Mithai, Street Food, North Indian</t>
  </si>
  <si>
    <t>Biryani 365</t>
  </si>
  <si>
    <t>U/15/27, DLF Phase 3, Gurgaon</t>
  </si>
  <si>
    <t>Bro's Kitchenette</t>
  </si>
  <si>
    <t>67/53/54, DLF Phase 3, Gurgaon</t>
  </si>
  <si>
    <t>Fast Food, Street Food, Beverages</t>
  </si>
  <si>
    <t>Cyber Green, Nathupur, DLF Phase 3, Gurgaon</t>
  </si>
  <si>
    <t>IBP Petrol Pump, Nathupur, DLF Phase 3, Gurgaon</t>
  </si>
  <si>
    <t>Cafe Du Rendezvous</t>
  </si>
  <si>
    <t>Shop 12 &amp; 13, U-25/31A, Pink Town House Road, Opposite Shemrock School, DLF Phase 3, Gurgaon</t>
  </si>
  <si>
    <t>Cafe, Street Food</t>
  </si>
  <si>
    <t>Cake 24x7</t>
  </si>
  <si>
    <t>S-27/9, Shop  5, DLF Phase 3, Gurgaon</t>
  </si>
  <si>
    <t>Cake On Wheels</t>
  </si>
  <si>
    <t>S-27/9, The Village Super Mart, Opposite Pullman Hotel, DLF Phase 3, Gurgaon</t>
  </si>
  <si>
    <t>Cake Point</t>
  </si>
  <si>
    <t>U-1/29, DLF Phase 3, Gurgaon</t>
  </si>
  <si>
    <t>S-27/9 H, DLF Phase 3, Gurgaon</t>
  </si>
  <si>
    <t>Cakes Degree</t>
  </si>
  <si>
    <t>U 44/31-1, DLF Phase 3, Gurgaon</t>
  </si>
  <si>
    <t>Chateau Garlic</t>
  </si>
  <si>
    <t>Chennai Express</t>
  </si>
  <si>
    <t>1st Floor, Near Phase 3 Rapid Metro Station, DLF Phase 3, Gurgaon</t>
  </si>
  <si>
    <t>South Indian, North Indian</t>
  </si>
  <si>
    <t>Crust N Cakes</t>
  </si>
  <si>
    <t>Dabba Meat</t>
  </si>
  <si>
    <t>U Block 1/16, DLF Phase 3, Gurgaon</t>
  </si>
  <si>
    <t>Deepak Rasoi</t>
  </si>
  <si>
    <t>U-54/21, DLF Phase 3, Gurgaon</t>
  </si>
  <si>
    <t>Foodaucity - Bum Bum Bholey Ke Chole Bhature</t>
  </si>
  <si>
    <t>Near Rapid Metro, DLF Phase 3, Gurgaon</t>
  </si>
  <si>
    <t>Foodies Nation</t>
  </si>
  <si>
    <t>U-10/25, DLF phase 3, Gurgaon, Haryana-122001, DLF Phase 3, Gurgaon</t>
  </si>
  <si>
    <t>Goli Vada Pav No. 1</t>
  </si>
  <si>
    <t>Near U Block, Rapid Metro Station, DLF Phase 3, Gurgaon</t>
  </si>
  <si>
    <t>Grandma's Kitchen</t>
  </si>
  <si>
    <t>16/26, U Block, DLF Phase 3, Gurgaon</t>
  </si>
  <si>
    <t>Gurgaon Hights</t>
  </si>
  <si>
    <t>E-04, EWS Complex, Belverde Palace, Main U 16 Road, DLF Phase 3, Gurgaon</t>
  </si>
  <si>
    <t>Idliss</t>
  </si>
  <si>
    <t>U-10/1, DLF Phase 3, Gurgaon</t>
  </si>
  <si>
    <t>Indian Home Food</t>
  </si>
  <si>
    <t>U-2/42, Opposite Central Bank ATM, DLF Phase 3, Gurgaon</t>
  </si>
  <si>
    <t>Jetha Lal Ka Dhabha</t>
  </si>
  <si>
    <t>Road 9, U-9/50, DLF Phase 3, Gurgaon</t>
  </si>
  <si>
    <t>Kusum Rolls</t>
  </si>
  <si>
    <t>U-1/9, DLF Phase 3, Gurgaon</t>
  </si>
  <si>
    <t>Megha Vaishno Dhaba</t>
  </si>
  <si>
    <t>U-21/1, Road 15, Near Mother Dairy, DLF Phase 3, Gurgaon</t>
  </si>
  <si>
    <t>Nikhil Food Point</t>
  </si>
  <si>
    <t>U-69/3, DLF Phase 3, Gurgaon</t>
  </si>
  <si>
    <t>Plan B</t>
  </si>
  <si>
    <t>Opposite City Court, Near Rapid Metro Station, DLF Phase 3, Gurgaon</t>
  </si>
  <si>
    <t>Punjabi Zaika</t>
  </si>
  <si>
    <t>Shop 2, Nathupur Road, Opposite Crossroad Complex, DLF Phase 3, Gurgaon</t>
  </si>
  <si>
    <t>Rasoi</t>
  </si>
  <si>
    <t>Shop 11, Nathupur Road, DLF Phase 3, Gurgaon</t>
  </si>
  <si>
    <t>Roll's Royce</t>
  </si>
  <si>
    <t>U-9/28, DLF Phase 3, Gurgaon</t>
  </si>
  <si>
    <t>U-5/50, Road 16, DLF Phase 3, Gurgaon</t>
  </si>
  <si>
    <t>Street Food, Mithai</t>
  </si>
  <si>
    <t>Smokey Pan</t>
  </si>
  <si>
    <t>Shop U1/48 ,DLF Phase 3, Gurgaon</t>
  </si>
  <si>
    <t>North Indian, Greek, Mughlai</t>
  </si>
  <si>
    <t>Surprise O Meal</t>
  </si>
  <si>
    <t>T-20/18, DLF Phase 3, Gurgaon</t>
  </si>
  <si>
    <t>Tandoor on The Way</t>
  </si>
  <si>
    <t>U-8/45, Near Rapid Metro Station, DLF Phase 3, Gurgaon</t>
  </si>
  <si>
    <t>Tawa N Tandoor</t>
  </si>
  <si>
    <t>U-16/10 DLF Phase 3, Gurgaon</t>
  </si>
  <si>
    <t>The Paradise Biryani</t>
  </si>
  <si>
    <t>Pink Town House Market, DLF Phase 3, Gurgaon</t>
  </si>
  <si>
    <t>The Royal</t>
  </si>
  <si>
    <t>1st Floor, Rapid Metro Station, DLF Phase 3, Gurgaon</t>
  </si>
  <si>
    <t>Theka Desi Khaana</t>
  </si>
  <si>
    <t>Shop U-16/64, DLF Phase 3, Gurgaon</t>
  </si>
  <si>
    <t>Tobasco Kitchen</t>
  </si>
  <si>
    <t>U-9/1, DLF Phase 3, Gurgaon</t>
  </si>
  <si>
    <t>Tpot</t>
  </si>
  <si>
    <t>Rapid Metro Phase 3, DLF Phase 3, Gurgaon</t>
  </si>
  <si>
    <t>Uncle's Cafe</t>
  </si>
  <si>
    <t>75, Behind RBS, DLF Phase 3, Gurgaon</t>
  </si>
  <si>
    <t>North Indian, Biryani, Fast Food, Chinese</t>
  </si>
  <si>
    <t>Welcome Cafeteria</t>
  </si>
  <si>
    <t>U-8/36, DLF Phase 3, Gurgaon</t>
  </si>
  <si>
    <t>Yo Yo China Town</t>
  </si>
  <si>
    <t>S 31A/1, Near St. Stephen's Hospital, DLF Phase 3, Gurgaon</t>
  </si>
  <si>
    <t>Chinese, North Indian, South Indian</t>
  </si>
  <si>
    <t>Caterspoint</t>
  </si>
  <si>
    <t>S-27/11, DLF Phase 3, Gurgaon</t>
  </si>
  <si>
    <t>Mexican, American, Healthy Food</t>
  </si>
  <si>
    <t>Bake-a-boo</t>
  </si>
  <si>
    <t>U 55, DLF Phase 3, Gurgaon</t>
  </si>
  <si>
    <t>Burger Hut</t>
  </si>
  <si>
    <t>U-6/50, Near Yashwant Department Store, DLF Phase 3, Gurgaon</t>
  </si>
  <si>
    <t>Burger, Fast Food, Chinese</t>
  </si>
  <si>
    <t>China Gatherings</t>
  </si>
  <si>
    <t>U-75/52, Near RBS Building, DLF Phase 3, Gurgaon</t>
  </si>
  <si>
    <t>Crazy Bhukkhad</t>
  </si>
  <si>
    <t>U-80, DLF Phase 3, Gurgaon</t>
  </si>
  <si>
    <t>Deez Biryani &amp; Kebabs</t>
  </si>
  <si>
    <t>S-27/17, Nathupura, DLF Phase 3, Gurgaon</t>
  </si>
  <si>
    <t>Biryani, North Indian, Mughlai</t>
  </si>
  <si>
    <t>Fomads</t>
  </si>
  <si>
    <t>U-25/27, Ground Floor, DLF Phase 3, Gurgaon</t>
  </si>
  <si>
    <t>Happy Beings</t>
  </si>
  <si>
    <t>50/21, U Block, DLF Phase 3, Gurgaon</t>
  </si>
  <si>
    <t>InstaDozza</t>
  </si>
  <si>
    <t>Inside DLF Phase 3 Rapid Metro Station, DLF Phase 3, Gurgaon</t>
  </si>
  <si>
    <t>U-9/26, DLF Phase 3, Gurgaon</t>
  </si>
  <si>
    <t>The Baker's Bar  ... Bakery &amp; Cafe</t>
  </si>
  <si>
    <t>16/8, U Block, DLF Phase 3, Gurgaon</t>
  </si>
  <si>
    <t>Italian, Lebanese, Fast Food, Bakery</t>
  </si>
  <si>
    <t>Veg Ex</t>
  </si>
  <si>
    <t>Volt - By Plan B</t>
  </si>
  <si>
    <t>Moulsari Road, Near Moulsari Arcade, DLF Phase 3, Gurgaon</t>
  </si>
  <si>
    <t>Mediterranean, Mughlai, Thai, North Indian, Chinese</t>
  </si>
  <si>
    <t>ZASTY</t>
  </si>
  <si>
    <t>Continental, North Indian, Asian</t>
  </si>
  <si>
    <t>Aahar</t>
  </si>
  <si>
    <t>U-6/50, DLF Phase 3, Gurgaon</t>
  </si>
  <si>
    <t>Chicken Bytes</t>
  </si>
  <si>
    <t>Shop 4, U-6/50, DLF Phase 3, Gurgaon</t>
  </si>
  <si>
    <t>Flying Cakes</t>
  </si>
  <si>
    <t>Shop 3, U-6/50, DLF Phase 3, Gurgaon</t>
  </si>
  <si>
    <t>Punjabi Tadka</t>
  </si>
  <si>
    <t>U-16/24, DLF Phase 3, Gurgaon</t>
  </si>
  <si>
    <t>Coldpress Company</t>
  </si>
  <si>
    <t>U79/12 DLF Phase 3, Gurgaon</t>
  </si>
  <si>
    <t>Healthy Food, Juices, Salad, Italian, Continental</t>
  </si>
  <si>
    <t>Beverages, Salad, Beverages</t>
  </si>
  <si>
    <t>First Eat</t>
  </si>
  <si>
    <t>Healthy Food, North Indian, Continental</t>
  </si>
  <si>
    <t>Zoe</t>
  </si>
  <si>
    <t>T-24, Cyber Green, DLF Phase 3, Gurgaon</t>
  </si>
  <si>
    <t>Juices, Beverages, Healthy Food</t>
  </si>
  <si>
    <t>Opposite Hamilton Court, Galleria Road, DLF Phase 4, Gurgaon</t>
  </si>
  <si>
    <t>DLF Phase 4</t>
  </si>
  <si>
    <t>DLF Phase 4, Gurgaon</t>
  </si>
  <si>
    <t>Kashmiri Kitchen</t>
  </si>
  <si>
    <t>Near IFFCO Chowk Metro Station, Opposite Metro Pillar 141, DLF Phase 4, Gurgaon</t>
  </si>
  <si>
    <t>Rumi's Kitchen</t>
  </si>
  <si>
    <t>Biryani, Lucknowi, North Indian</t>
  </si>
  <si>
    <t>Baking Bad</t>
  </si>
  <si>
    <t>Bamboo Boat</t>
  </si>
  <si>
    <t>Behind Supermart 2, DLF Phase 4, Gurgaon</t>
  </si>
  <si>
    <t>Japanese, Tibetan, Vietnamese, Korean</t>
  </si>
  <si>
    <t>Big Jack's</t>
  </si>
  <si>
    <t>Continental, Burger, American</t>
  </si>
  <si>
    <t>Kebab Gali</t>
  </si>
  <si>
    <t>A 226 &amp; 227, Ground Floor, Super Mart 1, DLF Phase 4, Gurgaon</t>
  </si>
  <si>
    <t>North Indian, Mughlai, Biryani</t>
  </si>
  <si>
    <t>Lucknow Mail</t>
  </si>
  <si>
    <t>Shop 4, Plot 1126, DLF Phase 4, Gurgaon</t>
  </si>
  <si>
    <t>Awadhi, North Indian, Mughlai</t>
  </si>
  <si>
    <t>Monster's Cafe</t>
  </si>
  <si>
    <t>Opposite DLF Galleria Market, DLF Phase 4, Gurgaon</t>
  </si>
  <si>
    <t>Monty's Chicken Wings</t>
  </si>
  <si>
    <t>E-5, Supermart 2, DLF Phase 4, Gurgaon</t>
  </si>
  <si>
    <t>My Country Platter</t>
  </si>
  <si>
    <t>Near Supermart 2, DLF Phase 4, Gurgaon</t>
  </si>
  <si>
    <t>Asian, Chinese, North Indian</t>
  </si>
  <si>
    <t>SARA World Cuisine</t>
  </si>
  <si>
    <t>D-10, Supermart 2, DLF Phase 4, Gurgaon</t>
  </si>
  <si>
    <t>Wah! Amritsar</t>
  </si>
  <si>
    <t>E-21, Supermart 2, DLF Phase 4, Gurgaon</t>
  </si>
  <si>
    <t>World In A Box</t>
  </si>
  <si>
    <t>Healthy Food, European, Continental, Salad</t>
  </si>
  <si>
    <t>Bun Intended</t>
  </si>
  <si>
    <t>Burger, American, Fast Food</t>
  </si>
  <si>
    <t>Cafe Gatherings</t>
  </si>
  <si>
    <t>B-133, Supermart 1, DLF Phase 4, Gurgaon</t>
  </si>
  <si>
    <t>Cafe Soul Garden</t>
  </si>
  <si>
    <t>Next to Supermart 2, DLF Phase 4, Gurgaon</t>
  </si>
  <si>
    <t>Cafe, Continental, Italian, Pizza</t>
  </si>
  <si>
    <t>Food O Gram</t>
  </si>
  <si>
    <t>Happy Hakka</t>
  </si>
  <si>
    <t>Super Mart 2, DLF Phase 4, Gurgaon</t>
  </si>
  <si>
    <t>Chinese, Asian, Thai</t>
  </si>
  <si>
    <t>Kaiser</t>
  </si>
  <si>
    <t>Pizza Central</t>
  </si>
  <si>
    <t>B-210, DLF Super Mart 1, DLF Phase 4, Gurgaon</t>
  </si>
  <si>
    <t>Fast Food, Italian, Pizza</t>
  </si>
  <si>
    <t>Tasty Fare</t>
  </si>
  <si>
    <t>DLF Phase 5, Gurgaon</t>
  </si>
  <si>
    <t>DLF Phase 5</t>
  </si>
  <si>
    <t>Shop 4, Near Genpact, DLF Phase 5, Gurgaon</t>
  </si>
  <si>
    <t>Drifters Cafe</t>
  </si>
  <si>
    <t>Club 5, Club Drive, DLF Phase 5, Gurgaon</t>
  </si>
  <si>
    <t>Chinese, Thai, Asian</t>
  </si>
  <si>
    <t>Oh! Fudge</t>
  </si>
  <si>
    <t>Anjlika</t>
  </si>
  <si>
    <t>LG-3, DLF South Point Mall, Golf Course Road, Gurgaon</t>
  </si>
  <si>
    <t>DLF South Point Mall, Golf Course Road</t>
  </si>
  <si>
    <t>DLF South Point Mall, Golf Course Road, Gurgaon</t>
  </si>
  <si>
    <t>IZU</t>
  </si>
  <si>
    <t>15, Upper Ground Floor, DLF South Point Mall, Golf Course Road, Gurgaon</t>
  </si>
  <si>
    <t>Bizibean</t>
  </si>
  <si>
    <t>GK-1, Upper Basement, DLF South Point Mall, Golf Course Road, Gurgaon</t>
  </si>
  <si>
    <t>ChandChini</t>
  </si>
  <si>
    <t>101 &amp; 101B, 1st Floor, DLF South Mall, Golf Course Road, Gurgaon</t>
  </si>
  <si>
    <t>North Indian, Mithai, Chinese, Street Food</t>
  </si>
  <si>
    <t>Coffee &amp; Chai Co.</t>
  </si>
  <si>
    <t>UG-8, DLF South Point Mall, Golf Course Road, Gurgaon</t>
  </si>
  <si>
    <t>Italian, Mexican, Cafe</t>
  </si>
  <si>
    <t>Greek Food &amp; Beyond</t>
  </si>
  <si>
    <t>314, 3rd Floor, South Point Mall, Golf Course Road, Gurgaon</t>
  </si>
  <si>
    <t>Greek, Mediterranean</t>
  </si>
  <si>
    <t>Mediumwelldone</t>
  </si>
  <si>
    <t>LG-34, DLF South Point Mall, Golf Course Road, Gurgaon</t>
  </si>
  <si>
    <t>American, European, North Indian</t>
  </si>
  <si>
    <t>B-202, 2nd Floor, DLF South Point Mall, Golf Course Road, Gurgaon</t>
  </si>
  <si>
    <t>Soul &amp; Spice Co.</t>
  </si>
  <si>
    <t>UG-7, DLF South Point Mall, Golf Course Road, Gurgaon</t>
  </si>
  <si>
    <t>North Indian, Street Food, Beverages</t>
  </si>
  <si>
    <t>7 Degrees Brauhaus</t>
  </si>
  <si>
    <t>310 &amp; 311, 3rd Floor, DLF South Point Mall, Golf Course Road, Gurgaon</t>
  </si>
  <si>
    <t>Continental, North Indian, European, Finger Food</t>
  </si>
  <si>
    <t>Cafe Amaretto</t>
  </si>
  <si>
    <t>Ground Floor, DLF South Point Mall, Golf Course Road, Gurgaon</t>
  </si>
  <si>
    <t>Cafe, Italian, European, Bakery</t>
  </si>
  <si>
    <t>108, 1st Floor, DLF South Point Mall, Golf Course Road, Gurgaon</t>
  </si>
  <si>
    <t>The Hangout by 1861</t>
  </si>
  <si>
    <t>2, Lower Ground Floor, DLF South Point Mall, Golf Course Road, Gurgaon</t>
  </si>
  <si>
    <t>Continental, American, Italian</t>
  </si>
  <si>
    <t>The Mad Teapot/The Wishing Chair</t>
  </si>
  <si>
    <t>Lower Ground Floor , DLF South Point Mall, Golf Course Road, Gurgaon</t>
  </si>
  <si>
    <t>Cafe, Italian, Bakery</t>
  </si>
  <si>
    <t>Ninkasi Imperial Brews &amp; Cookery</t>
  </si>
  <si>
    <t>201-204, 2nd Floor, DLF Star Mall, Sector 30, Gurgaon</t>
  </si>
  <si>
    <t>DLF Star Mall, Sector 30</t>
  </si>
  <si>
    <t>DLF Star Mall, Sector 30, Gurgaon</t>
  </si>
  <si>
    <t>Zaffran</t>
  </si>
  <si>
    <t>LG-001, DLF Star Mall, NH-8, Sector 30, Gurgaon</t>
  </si>
  <si>
    <t>Spiritual Bar &amp; Lounge-DoubleTree by Hilton</t>
  </si>
  <si>
    <t>DoubleTree by Hilton, Golf Course Road, Sector 56, Gurgaon</t>
  </si>
  <si>
    <t>DoubleTree by Hilton, Sector 56</t>
  </si>
  <si>
    <t>DoubleTree by Hilton, Sector 56, Gurgaon</t>
  </si>
  <si>
    <t>The Food Store - DoubleTree by Hilton</t>
  </si>
  <si>
    <t>European, Italian</t>
  </si>
  <si>
    <t>Ground Floor, DT City Centre Mall, MG Road, Gurgaon</t>
  </si>
  <si>
    <t>DT City Centre Mall, MG Road</t>
  </si>
  <si>
    <t>DT City Centre Mall, MG Road, Gurgaon</t>
  </si>
  <si>
    <t>Club Mojo</t>
  </si>
  <si>
    <t>CS-211, Level 2, DT City Centre Mall, MG Road, Gurgaon</t>
  </si>
  <si>
    <t>2nd Floor, DT City Centre Mall, MG Road, Gurgaon</t>
  </si>
  <si>
    <t>212, DT City Centre Mall, MG Road, Gurgaon</t>
  </si>
  <si>
    <t>Mogli's Coffee</t>
  </si>
  <si>
    <t>Shop 219, 2nd Floor, DLF City Center Mall, MG Road, Gurgaon</t>
  </si>
  <si>
    <t>DT Mega Mall, 3rd Floor, DLF Phase 1, Gurgaon</t>
  </si>
  <si>
    <t>DT Mega Mall, DLF Phase 1</t>
  </si>
  <si>
    <t>DT Mega Mall, DLF Phase 1, Gurgaon</t>
  </si>
  <si>
    <t>Sip n Bite</t>
  </si>
  <si>
    <t>Abar Khabo</t>
  </si>
  <si>
    <t>3rd Floor, K4, DT Mega Mall, DLF Phase 1, Gurgaon</t>
  </si>
  <si>
    <t>Bengali</t>
  </si>
  <si>
    <t>LG 24, DLF Mega Mall, Golf Course Road, DLF Phase 1, Gurgaon</t>
  </si>
  <si>
    <t>The Lost Mughal</t>
  </si>
  <si>
    <t>DT Mega Mall, Golf Course Road, A Block, Sector 53, DLF Phase 1, Gurgaon</t>
  </si>
  <si>
    <t>Fortune Deli - Fortune Select Excalibur</t>
  </si>
  <si>
    <t>Fortune Select Excalibur, Sohna Road, Gurgaon</t>
  </si>
  <si>
    <t>Fortune Select Excalibur, Sohna Road</t>
  </si>
  <si>
    <t>India on my Plate - Fortune Select Excalibur</t>
  </si>
  <si>
    <t>Orchid - Fortune Select Global</t>
  </si>
  <si>
    <t>Fortune Select Global, Global Arcade, MG Road, Gurgaon</t>
  </si>
  <si>
    <t>Fortune Select Global, MG Road</t>
  </si>
  <si>
    <t>Fortune Select Global, MG Road, Gurgaon</t>
  </si>
  <si>
    <t>Hungry Buffoons</t>
  </si>
  <si>
    <t>Basement Parking, Level 1, Global Foyer Mall, Golf Course Road, Gurgaon</t>
  </si>
  <si>
    <t>Global Foyer Mall, Golf Course Road</t>
  </si>
  <si>
    <t>Global Foyer Mall, Golf Course Road, Gurgaon</t>
  </si>
  <si>
    <t>North Indian, Italian, Mexican</t>
  </si>
  <si>
    <t>GF-4, Global Foyer Mall, Sector 43, Gurgaon</t>
  </si>
  <si>
    <t>Manhattan Brewery &amp; Bar Exchange</t>
  </si>
  <si>
    <t>1st Floor, Global Foyer Mall, Sector 43, Golf Course Road, Gurgaon</t>
  </si>
  <si>
    <t>Finger Food, American, Continental, North Indian, Italian</t>
  </si>
  <si>
    <t>Di Miso</t>
  </si>
  <si>
    <t>11, Ground Floor, Global Foyer Mall, Golf Course Road, Gurgaon</t>
  </si>
  <si>
    <t>Korean, Japanese, Chinese, Asian</t>
  </si>
  <si>
    <t>Kuuraku</t>
  </si>
  <si>
    <t>Ground Floor, Global Foyer Mall, Golf Course Road, Gurgaon</t>
  </si>
  <si>
    <t>Vapour Bar Exchange</t>
  </si>
  <si>
    <t>Continental, Finger Food, Chinese, North Indian</t>
  </si>
  <si>
    <t>19 Flavours Biryani</t>
  </si>
  <si>
    <t>Global Foyer Mall, Sector 43, Golf Course Road, Gurgaon</t>
  </si>
  <si>
    <t>Mughlai, Hyderabadi</t>
  </si>
  <si>
    <t>Bhai Ji Foods</t>
  </si>
  <si>
    <t>DLF Golf Links, Near American Express, Golf Course Road, Gurgaon</t>
  </si>
  <si>
    <t>Golf Course Road</t>
  </si>
  <si>
    <t>Golf Course Road, Gurgaon</t>
  </si>
  <si>
    <t>Captain Bill$ Deliverz</t>
  </si>
  <si>
    <t>Curry n Phulka</t>
  </si>
  <si>
    <t>Near Genpact, Paras Hospital Road, Golf Course Road, Gurgaon</t>
  </si>
  <si>
    <t>Jaguar</t>
  </si>
  <si>
    <t>Opposite Genpact, Golf Course Road, Gurgaon</t>
  </si>
  <si>
    <t>Jalsa Lounge</t>
  </si>
  <si>
    <t>Jalsa Builiding, Golf Course Road, Gurgaon</t>
  </si>
  <si>
    <t>Lord of Grillz</t>
  </si>
  <si>
    <t>Shop 2 &amp; 3, La Mart, La Lagune, Golf Course Road, Gurgaon</t>
  </si>
  <si>
    <t>Chinese, North Indian, Italian, Continental</t>
  </si>
  <si>
    <t>Midnight Cravings Beyond Control</t>
  </si>
  <si>
    <t>Plot 414, Sector 53, Golf Course Road, Gurgaon</t>
  </si>
  <si>
    <t>Outback</t>
  </si>
  <si>
    <t>Sector 53/54 Round About, Near Audi Showroom, Golf Course Road, Gurgaon</t>
  </si>
  <si>
    <t>The Cinnamon Kitchen</t>
  </si>
  <si>
    <t>Plot 391, Saraswati Kunj, Sector 53, Golf Course Road, Gurgaon</t>
  </si>
  <si>
    <t>Dudleys</t>
  </si>
  <si>
    <t>Plot 1605, Sector 53, Golf Course Road, Gurgaon</t>
  </si>
  <si>
    <t>American, Continental, Burger</t>
  </si>
  <si>
    <t>56 Ristorante Italiano</t>
  </si>
  <si>
    <t>Ground Floor, Vatika Atrium, Golf Course Road, Gurgaon</t>
  </si>
  <si>
    <t>All Time Cafe</t>
  </si>
  <si>
    <t>Plot 26, Saraswati Kunj, Opposite Alchemist Hospital, Golf Course Road, Gurgaon</t>
  </si>
  <si>
    <t>North Indian, Chinese, Thai</t>
  </si>
  <si>
    <t>Baba's</t>
  </si>
  <si>
    <t>Opposite Metro Pillar 200, Near Suncity, Golf Course Road, Gurgaon</t>
  </si>
  <si>
    <t>Chilli Indiana</t>
  </si>
  <si>
    <t>12, Saraswati Kunj, Opposite Park Hospital, Sector 54, Golf Course Road, Gurgaon</t>
  </si>
  <si>
    <t>Go Kylin</t>
  </si>
  <si>
    <t>Japanese, Chinese, Asian, Malaysian, Thai, Vietnamese</t>
  </si>
  <si>
    <t>Just for Chai</t>
  </si>
  <si>
    <t>1185, Near Ocus Technopolis Building, Golf Course Road, Gurgaon</t>
  </si>
  <si>
    <t>Kabab Mistri</t>
  </si>
  <si>
    <t>Nashta</t>
  </si>
  <si>
    <t>Sector 53, Golf Course Road, Gurgaon</t>
  </si>
  <si>
    <t>Healthy Food, Continental</t>
  </si>
  <si>
    <t>Near IBIS Hotel, Golf Course Road, Gurgaon</t>
  </si>
  <si>
    <t>Side Wok</t>
  </si>
  <si>
    <t>Ground Floor, MPD Tower, Opposite Magnolias, DLF 5, Golf Course Road, Gurgaon</t>
  </si>
  <si>
    <t>Burmese, Chinese, Japanese, Malaysian, Thai</t>
  </si>
  <si>
    <t>Takamaka</t>
  </si>
  <si>
    <t>1st Floor, The Palm Springs Plaza, Golf Course Road, Gurgaon</t>
  </si>
  <si>
    <t>North Indian, Continental, Italian</t>
  </si>
  <si>
    <t>The Ark</t>
  </si>
  <si>
    <t>Address One, Second Floor, Next to Hilton Double Tree Hotel, Baani, Sector 56, Golf Course Road, Gurgaon</t>
  </si>
  <si>
    <t>Seafood, Mediterranean</t>
  </si>
  <si>
    <t>The Gathering Hut</t>
  </si>
  <si>
    <t>Opposite Magnolia Apartment, Golf Course Road, Gurgaon</t>
  </si>
  <si>
    <t>Wangchuk's Ladakhi Kitchen</t>
  </si>
  <si>
    <t>2nd Floor, Jalsa Building, Opposite Arjun Marg, Golf Course Road, Gurgaon</t>
  </si>
  <si>
    <t>Tibetan, Nepalese</t>
  </si>
  <si>
    <t>Daawat-e-Kashmir</t>
  </si>
  <si>
    <t>Navkriti Building, Golf Course Road, Gurgaon</t>
  </si>
  <si>
    <t>Kashmiri, Mughlai</t>
  </si>
  <si>
    <t>94-D, Opposite Vatika Towers, Sector-53, Main Golf Course Road, Gurgaon</t>
  </si>
  <si>
    <t>Pizza, Mexican, Chinese, Italian</t>
  </si>
  <si>
    <t>The Diet Kitchen</t>
  </si>
  <si>
    <t>Continental, Healthy Food</t>
  </si>
  <si>
    <t>Om Sweets &amp; Snacks</t>
  </si>
  <si>
    <t>2nd Floor, Food Court, Hongkong Bazaar, Sector 57, Gurgaon</t>
  </si>
  <si>
    <t>Hong Kong Bazaar Mall, Sector 57, Gurgaon</t>
  </si>
  <si>
    <t>Hong Kong Bazaar Mall, Sector 57, Gurgaon, Gurgaon</t>
  </si>
  <si>
    <t>North Indian, South Indian, Street Food, Mithai</t>
  </si>
  <si>
    <t>17, 1st Floor, Hongkong Bazar Mall, Sector 57, Gurgaon</t>
  </si>
  <si>
    <t>Taste of Tamil Nadu</t>
  </si>
  <si>
    <t>23-24, 1st Floor, Hong Kong Bazar, Sector 57, Gurgaon</t>
  </si>
  <si>
    <t>The Bridge - Hotel Clark Inn Gurgaon</t>
  </si>
  <si>
    <t>Hotel Clark Inn, Plot 45/46, Old Judicial Complex, Sector 15, Gurgaon</t>
  </si>
  <si>
    <t>Hotel Clark Inn, Sector 15</t>
  </si>
  <si>
    <t>Hotel Clark Inn, Sector 15, Gurgaon</t>
  </si>
  <si>
    <t>Illusion The Lounge Bar - Hotel Clark Inn Gurgaon</t>
  </si>
  <si>
    <t>Gardenia - Hotel Grenville</t>
  </si>
  <si>
    <t>Hotel Grenville, 29/4, Sector 14, Gurgaon</t>
  </si>
  <si>
    <t>Hotel Grenville, MG Road</t>
  </si>
  <si>
    <t>Hotel Grenville, MG Road, Gurgaon</t>
  </si>
  <si>
    <t>Call For Cuisine - Hotel Grenville</t>
  </si>
  <si>
    <t>Hotel Grenville, 29/4, Near Kalyani Hospital, Opposite SBI Gurgaon, Sector 14, Gurgaon</t>
  </si>
  <si>
    <t>Armory - Hotel Haut.Monde</t>
  </si>
  <si>
    <t>Hotel Haut.Monde, Part 1, Sector 15, Gurgaon</t>
  </si>
  <si>
    <t>Hotel Haute.Monde, Sector 15</t>
  </si>
  <si>
    <t>Hotel Haute.Monde, Sector 15, Gurgaon</t>
  </si>
  <si>
    <t>Citron - Hotel Haut.Monde</t>
  </si>
  <si>
    <t>Hotel Haut Monde, Jharsa Road, Sector 15, Gurgaon</t>
  </si>
  <si>
    <t>Gabbar Meals</t>
  </si>
  <si>
    <t>Shop 18, Metropark Food Court, HUDA City Centre Metro Station, Sector 29, Gurgaon</t>
  </si>
  <si>
    <t>Huda City Centre Metro Station, Sector 29, Gurgaon</t>
  </si>
  <si>
    <t>Huda City Centre Metro Station, Sector 29, Gurgaon, Gurgaon</t>
  </si>
  <si>
    <t>Metropark Food Court, HUDA City Centre Metro Station, Sector 29, Gurgaon</t>
  </si>
  <si>
    <t>Crust Bistro</t>
  </si>
  <si>
    <t>Food Court, HUDA City Center Metro_x000D_ Station, Sector 29, Gurgaon</t>
  </si>
  <si>
    <t>Shop 3, HUDA City Centre Metro Station, Sector 29, Gurgaon</t>
  </si>
  <si>
    <t>Kabab Roll Cafe</t>
  </si>
  <si>
    <t>Ground Floor, South Wing, HUDA City Centre Metro Station, Sector 29, Gurgaon</t>
  </si>
  <si>
    <t>Eggers Madhouse</t>
  </si>
  <si>
    <t>11, Metropark Food Court, HUDA City Centre Metro Station, Sector 29, Gurgaon</t>
  </si>
  <si>
    <t>Gallery Cafí© - Hyatt Place</t>
  </si>
  <si>
    <t>Hyatt Place,15/1, Old Delhi-Gurgaon Road, Sector 18, Udyog Vihar, Gurgaon</t>
  </si>
  <si>
    <t>Hyatt Place Gurgaon</t>
  </si>
  <si>
    <t>Hyatt Place Gurgaon, Gurgaon</t>
  </si>
  <si>
    <t>Coffee to Cocktail Bar - Hyatt Place</t>
  </si>
  <si>
    <t>Drinks Only</t>
  </si>
  <si>
    <t>Spice It - Hotel IBIS</t>
  </si>
  <si>
    <t>Hotel IBIS, Block 1, Sector 53, Golf Course Road, Gurgaon</t>
  </si>
  <si>
    <t>IBIS Hotel, Golf Course Road</t>
  </si>
  <si>
    <t>IBIS Hotel, Golf Course Road, Gurgaon</t>
  </si>
  <si>
    <t>Nukkadwala</t>
  </si>
  <si>
    <t>JMD Megapolis, Sector 48, Sohna Road, Gurgaon</t>
  </si>
  <si>
    <t>JMD Megapolis Mall, Sohna Road</t>
  </si>
  <si>
    <t>JMD Megapolis Mall, Sohna Road, Gurgaon</t>
  </si>
  <si>
    <t>Fast Food, Street Food</t>
  </si>
  <si>
    <t>Power Play Resto Bar</t>
  </si>
  <si>
    <t>Upper Ground Floor, JMD Regent Arcade, Near MGF Megacity Mall, MG Road, Gurgaon</t>
  </si>
  <si>
    <t>JMD Regent Arcade Mall, MG Road</t>
  </si>
  <si>
    <t>JMD Regent Arcade Mall, MG Road, Gurgaon</t>
  </si>
  <si>
    <t>North Indian, American, Italian</t>
  </si>
  <si>
    <t>Daikichi</t>
  </si>
  <si>
    <t>UGF-02, JMD Regent Arcade Mall, MG Road, Gurgaon</t>
  </si>
  <si>
    <t>The Atrium - By Jukaso It Suites</t>
  </si>
  <si>
    <t>Jukaso It Suites, Plot 1, IDC Industrial Area, Near Sector 14, Gurgaon</t>
  </si>
  <si>
    <t>Jukaso It Suites, Sector 14</t>
  </si>
  <si>
    <t>Jukaso It Suites, Sector 14, Gurgaon</t>
  </si>
  <si>
    <t>Asian, Bakery</t>
  </si>
  <si>
    <t>Delhi - Kingdom of Dreams</t>
  </si>
  <si>
    <t>Culture Gully, Kingdom of Dreams, Great Indian Nautanki Company Ltd., Auditorium Complex, Sector 29, Gurgaon</t>
  </si>
  <si>
    <t>Kingdom of Dreams, Sector 29</t>
  </si>
  <si>
    <t>Kingdom of Dreams, Sector 29, Gurgaon</t>
  </si>
  <si>
    <t>Lucknow - Kingdom of Dreams</t>
  </si>
  <si>
    <t>Lucknowi</t>
  </si>
  <si>
    <t>Longitude 77ŒÁ03' Bar - Le Meridien Gurgaon</t>
  </si>
  <si>
    <t>Le Meridien Gurgaon, Sector 26, Gurgaon Delhi Border, MG Road, Gurgaon</t>
  </si>
  <si>
    <t>Le Meridien Gurgaon, MG Road</t>
  </si>
  <si>
    <t>Le Meridien Gurgaon, MG Road, Gurgaon</t>
  </si>
  <si>
    <t>I-Kandy - Le Meridien Gurgaon</t>
  </si>
  <si>
    <t>Bella Cucina - Le Meridien Gurgaon</t>
  </si>
  <si>
    <t>Bar Code - Leisure Inn</t>
  </si>
  <si>
    <t>Leisure Inn, 17/6, Old Delhi Gurgaon Road, Sector 14, Gurgaon</t>
  </si>
  <si>
    <t>Leisure Inn, Sector 14, Gurgaon</t>
  </si>
  <si>
    <t>Leisure Inn, Sector 14, Gurgaon, Gurgaon</t>
  </si>
  <si>
    <t>Bites - Leisure Inn</t>
  </si>
  <si>
    <t>Outback Bar and Grill - Leisure Inn</t>
  </si>
  <si>
    <t>North Indian, Finger Food</t>
  </si>
  <si>
    <t>Citrus Cafe - Lemon Tree Premier</t>
  </si>
  <si>
    <t>Lemon Tree Premier, 48, Leisure Valley, Sector 29, Gurgaon</t>
  </si>
  <si>
    <t>Lemon Tree Premier, Sector 29</t>
  </si>
  <si>
    <t>Lemon Tree Premier, Sector 29, Gurgaon</t>
  </si>
  <si>
    <t>Ammu's South Indian Restaurant</t>
  </si>
  <si>
    <t>3, Ground Floor, Vakil Market, Chakkarpur, MG Road, Gurgaon</t>
  </si>
  <si>
    <t>MG Road</t>
  </si>
  <si>
    <t>MG Road, Gurgaon</t>
  </si>
  <si>
    <t>Global Busines Park, MG Road, Gurgaon</t>
  </si>
  <si>
    <t>Bengali By Nature</t>
  </si>
  <si>
    <t>Shop 1016, Maruti Vihar, Chakkarpur, MG Road, Gurgaon</t>
  </si>
  <si>
    <t>Fast Food, Chinese, Bengali</t>
  </si>
  <si>
    <t>Burger Planet</t>
  </si>
  <si>
    <t>Shop 7, Opposite to Universal Gym, Numberdar Market, Chakkarpur, Gurgaon, MG Road, Gurgaon</t>
  </si>
  <si>
    <t>MG Road Metro Station, MG Road, Gurgaon</t>
  </si>
  <si>
    <t>Chini Bowl</t>
  </si>
  <si>
    <t>1st Floor, Essel Towers, MG Road, Gurgaon</t>
  </si>
  <si>
    <t>Chinese, Thai, Japanese, Tibetan</t>
  </si>
  <si>
    <t>E Yum</t>
  </si>
  <si>
    <t>Plot H-16/6, MG Road, Gurgaon</t>
  </si>
  <si>
    <t>Continental, Italian, Mexican</t>
  </si>
  <si>
    <t>Handi X-Press</t>
  </si>
  <si>
    <t>Shop 4, Housing Board Complex, Saraswati Vihar, Chakarpur, MG Road, Gurgaon</t>
  </si>
  <si>
    <t>Ion Club &amp; Dining Lounge</t>
  </si>
  <si>
    <t>12/14, UGF, JMD Arcade Mall, MG Road, Gurgaon</t>
  </si>
  <si>
    <t>Continental, North Indian, Mughlai, Chinese</t>
  </si>
  <si>
    <t>Komachi</t>
  </si>
  <si>
    <t>TF 3A/3B/3C, 3rd Floor, MGF Plaza Mall, MG Road, Gurgaon</t>
  </si>
  <si>
    <t>Mehfil-e-Handi</t>
  </si>
  <si>
    <t>634, Saraswati Vihar, Chakarpur, MG Road, Gurgaon</t>
  </si>
  <si>
    <t>Mezbaan's</t>
  </si>
  <si>
    <t>SCO 20, Housing Board Shopping Complex, Saraswati Vihar, Near Union Bank, MG Road, Gurgaon</t>
  </si>
  <si>
    <t>Mini Mahal Delux</t>
  </si>
  <si>
    <t>217-A, 2nd Floor, City Center Mall, MG Road, Gurgaon</t>
  </si>
  <si>
    <t>Pita Pan</t>
  </si>
  <si>
    <t>4-B, Food Court, 3rd Floor, MGF Metropolitan Mall, MG Road, Gurgaon</t>
  </si>
  <si>
    <t>Arabian, Lebanese</t>
  </si>
  <si>
    <t>SBar Club &amp; Lounge</t>
  </si>
  <si>
    <t>1-4, Lower Ground Floor, Grand Mall, MG Road, Gurgaon</t>
  </si>
  <si>
    <t>China Club</t>
  </si>
  <si>
    <t>Lobby Level, Tower C, Global Business Park, MG Road, Gurgaon</t>
  </si>
  <si>
    <t>Chinese, Asian</t>
  </si>
  <si>
    <t>Coriander Leaf</t>
  </si>
  <si>
    <t>Ground Floor, Vatika Triangle, Sushant Lok 1, Behind DT City Center, MG Road, Gurgaon</t>
  </si>
  <si>
    <t>Mughlai, Pakistani, North Indian</t>
  </si>
  <si>
    <t>Doughlicious</t>
  </si>
  <si>
    <t>Global Business Park, Ground Floor, Tower B, MG Road, Gurgaon</t>
  </si>
  <si>
    <t>FreshMenu</t>
  </si>
  <si>
    <t>Italian, Chinese, Continental, Thai, Mediterranean, Lebanese</t>
  </si>
  <si>
    <t>L'Angoor</t>
  </si>
  <si>
    <t>American, Seafood, Italian, Japanese, Thai</t>
  </si>
  <si>
    <t>The Cakelicious Factory</t>
  </si>
  <si>
    <t>2nd Floor, Opposite Metro Pillar 57, Shanti Complex, Sikandarpur Market, MG Road, Gurgaon</t>
  </si>
  <si>
    <t>Green's</t>
  </si>
  <si>
    <t>SCO 23, Housing Board Shopping Complex, Saraswati Vihar, MG Road, Gurgaon</t>
  </si>
  <si>
    <t>Chinese, North Indian, South Indian, Street Food</t>
  </si>
  <si>
    <t>New Zaika</t>
  </si>
  <si>
    <t>IFFCO Chowk, MG Road, Gurgaon</t>
  </si>
  <si>
    <t>Love Is Cakes</t>
  </si>
  <si>
    <t>Ground Floor, MGF Mega City Mall, MG Road, Gurgaon</t>
  </si>
  <si>
    <t>MGF Mega City Mall, MG Road</t>
  </si>
  <si>
    <t>MGF Mega City Mall, MG Road, Gurgaon</t>
  </si>
  <si>
    <t>Uforia</t>
  </si>
  <si>
    <t>2nd Floor, MGF Mega City Mall, MG Road, Gurgaon</t>
  </si>
  <si>
    <t>Continental, Asian, North Indian, Italian</t>
  </si>
  <si>
    <t>Vapour Pub &amp; Brewery</t>
  </si>
  <si>
    <t>Finger Food, Continental, North Indian, Italian, Chinese</t>
  </si>
  <si>
    <t>North Indian, Continental, Mughlai, Asian</t>
  </si>
  <si>
    <t>Barista Creme Lavazza</t>
  </si>
  <si>
    <t>Lower Ground Floor, MGF Metropolis Mall, MG Road, Gurgaon</t>
  </si>
  <si>
    <t>MGF Metropolis Mall, MG Road</t>
  </si>
  <si>
    <t>MGF Metropolis Mall, MG Road, Gurgaon</t>
  </si>
  <si>
    <t>Frozen Adda</t>
  </si>
  <si>
    <t>Food Court, 2nd Floor, MGF Metropolis Mall, MG Road, Gurgaon</t>
  </si>
  <si>
    <t>Mr Idli Xpress</t>
  </si>
  <si>
    <t>LG-33, Lower Ground Floor, MGF Metropolis Mall, MG Road, Gurgaon</t>
  </si>
  <si>
    <t>buí©no</t>
  </si>
  <si>
    <t>2nd Floor, Near Lifestyle, MGF Metropolis Mall, MG Road, Gurgaon</t>
  </si>
  <si>
    <t>Cafe, American, Desserts, Italian, Bakery</t>
  </si>
  <si>
    <t>Upper Ground Floor, MGF Metropolis Mall, MG Road, Gurgaon</t>
  </si>
  <si>
    <t>Al Kabab</t>
  </si>
  <si>
    <t>9, Food Court, 3rd Floor, MGF Metropolitan Mall, MG Road, Gurgaon</t>
  </si>
  <si>
    <t>MGF Metropolitan Mall, MG Road</t>
  </si>
  <si>
    <t>MGF Metropolitan Mall, MG Road, Gurgaon</t>
  </si>
  <si>
    <t>Bangkok 1</t>
  </si>
  <si>
    <t>FC-10B, 3rd Floor, MGF Metropolitan Mall, MG Road, Gurgaon</t>
  </si>
  <si>
    <t>Ground Floor, MGF Metropolitan Mall, MG Road, Gurgaon</t>
  </si>
  <si>
    <t>Cafe Cravings</t>
  </si>
  <si>
    <t>Shop 22, MGF Metropolitan Mall, MG Road, Gurgaon</t>
  </si>
  <si>
    <t>Hello Sichuan</t>
  </si>
  <si>
    <t>3rd Floor, Food Court, MGF Metropolitan Mall, MG Road, Gurgaon</t>
  </si>
  <si>
    <t>Rajasthali</t>
  </si>
  <si>
    <t>3rd Floor, MGF Metropolitan Mall, MG Road, Gurgaon</t>
  </si>
  <si>
    <t>Gujarati, Rajasthani</t>
  </si>
  <si>
    <t>Street Foods by Punjab Grill</t>
  </si>
  <si>
    <t>Street Food, North Indian</t>
  </si>
  <si>
    <t>Shop 4A, 3rd Floor, Food Court, MGF Metropolitan Mall, MG Road, Gurgaon</t>
  </si>
  <si>
    <t>Tibb's Frankie</t>
  </si>
  <si>
    <t>Food Court, 3rd Floor, MGF Metropolitan Mall, MG Road, Gurgaon</t>
  </si>
  <si>
    <t>Tunday Kababi Dastarkhwan-e-Awadh</t>
  </si>
  <si>
    <t>3rd Floor, Opposite PVR Cinemas, MGF Metropolitan Mall, MG Road, Gurgaon</t>
  </si>
  <si>
    <t>Khaaja Chowk</t>
  </si>
  <si>
    <t>North Indian, Mughlai, South Indian, Rajasthani, Street Food</t>
  </si>
  <si>
    <t>Phantom</t>
  </si>
  <si>
    <t>Shop 48 &amp; 49, 2nd Floor , MGF Metropolitan, MG Road, Gurgaon</t>
  </si>
  <si>
    <t>Sage</t>
  </si>
  <si>
    <t>Food Court, MGF Metropolitan Mall, MG Road, Gurgaon</t>
  </si>
  <si>
    <t>The Belgian Fries Company</t>
  </si>
  <si>
    <t>9 A, Food Court, 3rd Floor, MGF Metropolitan Mall, MG Road, Gurgaon</t>
  </si>
  <si>
    <t>European, American, Street Food</t>
  </si>
  <si>
    <t>The Grills King</t>
  </si>
  <si>
    <t>Shop 1-5, Ground Floor, MGF Metropolitan Mall, MG Road, Gurgaon</t>
  </si>
  <si>
    <t>FC-08B, Food Court, 3rd Floor, MGF Metropolitan, MG Road, Gurgaon</t>
  </si>
  <si>
    <t>Suburbia - The Empire</t>
  </si>
  <si>
    <t>2nd Floor, MGF Metropolitan Mall, MG Road, Gurgaon</t>
  </si>
  <si>
    <t>Continental, European, North Indian</t>
  </si>
  <si>
    <t>Food Court, 3rd Floor, MGF Metropolitan Mall</t>
  </si>
  <si>
    <t>Queens Cafí©</t>
  </si>
  <si>
    <t>R3-B, 3rd Floor, MGF Metropolitan Mall, MG Road, Gurgaon</t>
  </si>
  <si>
    <t>Cafe, North Indian</t>
  </si>
  <si>
    <t>23, Ground Floor, Ninex City Mart Mall, Sohna Road, Gurgaon</t>
  </si>
  <si>
    <t>Ninex City Mart Mall, Sohna Road</t>
  </si>
  <si>
    <t>Ninex City Mart Mall, Sohna Road, Gurgaon</t>
  </si>
  <si>
    <t>FOA - The Flavours of Arabia</t>
  </si>
  <si>
    <t>3rd Floor, Ninex City Mart Mall, Sohna Road, Gurgaon</t>
  </si>
  <si>
    <t>Lebanese, North Indian</t>
  </si>
  <si>
    <t>A1</t>
  </si>
  <si>
    <t>4/9, Ratan Garden, New Colony Mor, Old Railway Road, Gurgaon</t>
  </si>
  <si>
    <t>Old Railway Road</t>
  </si>
  <si>
    <t>Old Railway Road, Gurgaon</t>
  </si>
  <si>
    <t>Shop 301-302, Opposite Apna Enclave, Old Railway Road, Gurgaon</t>
  </si>
  <si>
    <t>DBDN Deena Meat Vala</t>
  </si>
  <si>
    <t>Shop 105, Old Jail Market, Shivaji Nagar, Old Gurgaon, Sector 11, Near Sector 37, Gurgaon</t>
  </si>
  <si>
    <t>Deep Chicken Corner</t>
  </si>
  <si>
    <t>Shop 7, Palika Bazar, Near New Colony More, Old Railway Road, Gurgaon</t>
  </si>
  <si>
    <t>Dilli Rasoi</t>
  </si>
  <si>
    <t>B-386, Ratan Garden, New Colony Mor, Old Railway Road, Gurgaon</t>
  </si>
  <si>
    <t>French Omelette</t>
  </si>
  <si>
    <t>New Colony More, Old Railway Road, Gurgaon</t>
  </si>
  <si>
    <t>Opposite Bhim Nagar Aryan Hospital, Shivpuri, Old Railway Road, Gurgaon</t>
  </si>
  <si>
    <t>Hangout Cafe</t>
  </si>
  <si>
    <t>16 C, Opposite Lady of Fatima Convent School, New Colony, Old Railway Road, Gurgaon</t>
  </si>
  <si>
    <t>Hari Om Rasoi</t>
  </si>
  <si>
    <t>Main Madanpuri Road, Gali 5, Old Railway Road, Gurgaon</t>
  </si>
  <si>
    <t>Harish Phulwari</t>
  </si>
  <si>
    <t>Sohna Chowk, Old Railway Road, Gurgaon</t>
  </si>
  <si>
    <t>Hotel Rajvanshi Restaurant</t>
  </si>
  <si>
    <t>Hotel Rajvanshi, Near DSD College, Old Railway Road, Gurgaon</t>
  </si>
  <si>
    <t>Jagdish Vaishno Dhaba</t>
  </si>
  <si>
    <t>Opposite Gurgaon Dreams, Old Railway Road, Gurgaon</t>
  </si>
  <si>
    <t>JVR Jayka</t>
  </si>
  <si>
    <t>Opposite Gurgaon Dreamz, Old Railway Road, Gurgaon</t>
  </si>
  <si>
    <t>Kaza</t>
  </si>
  <si>
    <t>Near Sector 4 &amp; 5 Chowk, Opposite Sneh Hospital, Old Railway Road, Gurgaon</t>
  </si>
  <si>
    <t>North Indian, Mughlai, South Indian, Chinese</t>
  </si>
  <si>
    <t>Knight Delight Kafe</t>
  </si>
  <si>
    <t>17, Shyam Palace, Baba Prakash Puri Chowk, Old Railway Road, Gurgaon</t>
  </si>
  <si>
    <t>Ko Jitters</t>
  </si>
  <si>
    <t>P-4, Circular Road, New Colony, Old Railway Road, Gurgaon</t>
  </si>
  <si>
    <t>Laajawab Chaap Express</t>
  </si>
  <si>
    <t>Circular Road, New Colony, Old Railway Road, Gurgaon</t>
  </si>
  <si>
    <t>Laddu Gopal</t>
  </si>
  <si>
    <t>727, Bhim Nagar, Old Railway Road, Gurgaon</t>
  </si>
  <si>
    <t>Mini's Royal Cafe</t>
  </si>
  <si>
    <t>Krishna Colony Corner, Near Taneja Hospital, New Colony, Old Railway Road, Gurgaon</t>
  </si>
  <si>
    <t>Pakwan</t>
  </si>
  <si>
    <t>164/11, Shivpuri, Old Railway Road, Gurgaon</t>
  </si>
  <si>
    <t>Patiala</t>
  </si>
  <si>
    <t>16-F, Madanpuri Road, New Colony, Old Railway Road, Gurgaon</t>
  </si>
  <si>
    <t>Mughlai, Chinese</t>
  </si>
  <si>
    <t>204/1/13, Dhobi Ghat, Subash Nagar, Old Railway Road, Gurgaon</t>
  </si>
  <si>
    <t>Pizza Man</t>
  </si>
  <si>
    <t>Opposite Sector 7, Huda Market, Old Railway Road, Gurgaon</t>
  </si>
  <si>
    <t>Punjabi Dhani</t>
  </si>
  <si>
    <t>220/11, Near Aryan Hospital, Old Railway Road, Gurgaon</t>
  </si>
  <si>
    <t>Raju Halwai</t>
  </si>
  <si>
    <t>Shop 49, Gali 6, Main Madanpuri Road, Laxmi Bazar, Old Railway Road, Gurgaon</t>
  </si>
  <si>
    <t>Rupa Tikki Wala And Caterers</t>
  </si>
  <si>
    <t>Samrat The Cake Shoppe</t>
  </si>
  <si>
    <t>Samrat</t>
  </si>
  <si>
    <t>Bakery, Mithai, Fast Food</t>
  </si>
  <si>
    <t>Sanjha Chula</t>
  </si>
  <si>
    <t>Opposite Tirath Ram Hospital, Basai Road, Old Railway Road, Gurgaon</t>
  </si>
  <si>
    <t>Silver Crown</t>
  </si>
  <si>
    <t>92/9, Near SBI Bank, New Colony, Old Railway Road, Gurgaon</t>
  </si>
  <si>
    <t>North Indian, Chinese, Street Food, Fast Food</t>
  </si>
  <si>
    <t>Super Bakery</t>
  </si>
  <si>
    <t>Near Bank of India, Jacobpura, Old Railway Road, Gurgaon</t>
  </si>
  <si>
    <t>Bakery, Fast Food, Chinese</t>
  </si>
  <si>
    <t>The Chic</t>
  </si>
  <si>
    <t>Shivpuri, Old Railway Road Gurgaon</t>
  </si>
  <si>
    <t>Unique Bus Wales</t>
  </si>
  <si>
    <t>Opposite Furniture Height, New Colony, Old Railway Road, Gurgaon</t>
  </si>
  <si>
    <t>Dilli 6 Express</t>
  </si>
  <si>
    <t>New Colony More, Near Easy Day, Old Railway Road, Gurgaon</t>
  </si>
  <si>
    <t>Mangle Di Kulfi</t>
  </si>
  <si>
    <t>154-B, New Colony Road, New Colony, Old Railway Road, Gurgaon</t>
  </si>
  <si>
    <t>The Oven Artist</t>
  </si>
  <si>
    <t>191, New Colony, Near Old Railway Road, Gurgaon</t>
  </si>
  <si>
    <t>Bal Ji Rasoi</t>
  </si>
  <si>
    <t>Near IndusInd Bank ATM, Main Madanpuri Road, Old Railway Road, Gurgaon</t>
  </si>
  <si>
    <t>Dakshin Bistro</t>
  </si>
  <si>
    <t>P-3, Circular Road, Opposite Holy Heart Preparatory School, New Colony, Old Railway Road, Gurgaon</t>
  </si>
  <si>
    <t>Metro Dhaba</t>
  </si>
  <si>
    <t>Sukhman Food City</t>
  </si>
  <si>
    <t>The Burger Hub</t>
  </si>
  <si>
    <t>P-6A, New Colony, Near, Old Railway Road, Gurgaon</t>
  </si>
  <si>
    <t>11, Ground Floor, Omaxe Gurgaon Mall, Sohna Road, Gurgaon</t>
  </si>
  <si>
    <t>Omaxe Celebration Mall, Sohna Road, Gurgaon</t>
  </si>
  <si>
    <t>Omaxe Celebration Mall, Sohna Road, Gurgaon, Gurgaon</t>
  </si>
  <si>
    <t>Hot Cherries</t>
  </si>
  <si>
    <t>UG-9, Block C, Omaxe Gurgaon Mall, Sohna Road, Gurgaon</t>
  </si>
  <si>
    <t>Omaxe Gurgaon Mall</t>
  </si>
  <si>
    <t>Omaxe Gurgaon Mall, Gurgaon</t>
  </si>
  <si>
    <t>4-C, Ground Floor, Omaxe Gurgaon Mall, Sohna Road, Gurgaon</t>
  </si>
  <si>
    <t>Omaxe Gurgaon Mall Sohna Road, Gurgaon</t>
  </si>
  <si>
    <t>Hahn's Kitchen</t>
  </si>
  <si>
    <t>One Horizon Centre, Golf Course Road, Gurgaon</t>
  </si>
  <si>
    <t>One Horizon Center, Golf Course Road</t>
  </si>
  <si>
    <t>One Horizon Center, Golf Course Road, Gurgaon</t>
  </si>
  <si>
    <t>Caffe Tonino</t>
  </si>
  <si>
    <t>1st Floor, One Horizon Center, Golf Course Road, Gurgaon</t>
  </si>
  <si>
    <t>Italian, Pizza, Cafe</t>
  </si>
  <si>
    <t>Carl's Jr.</t>
  </si>
  <si>
    <t>1st Floor, One Horizon Centre, Golf Course Road, Gurgaon</t>
  </si>
  <si>
    <t>Delhi Club House</t>
  </si>
  <si>
    <t>GoGourmet</t>
  </si>
  <si>
    <t>Healthy Food, Beverages</t>
  </si>
  <si>
    <t>Shophouse by Kylin</t>
  </si>
  <si>
    <t>T 1-107, One Horizon Centre, Golf Course Road, Gurgaon</t>
  </si>
  <si>
    <t>Japanese, Chinese, Thai</t>
  </si>
  <si>
    <t>Ground Floor, One Horizon Center, Golf Course Road, Gurgaon</t>
  </si>
  <si>
    <t>2-H, Commercial Complex, Opposite Ansal Celebrity Home, Palam Vihar, Gurgaon</t>
  </si>
  <si>
    <t>Palam Vihar</t>
  </si>
  <si>
    <t>Palam Vihar, Gurgaon</t>
  </si>
  <si>
    <t>Bikaner Sweets &amp; Restaurant</t>
  </si>
  <si>
    <t>Shri Ram Mandir Complex, Opposite Celebrity Homes, Palam Vihar, Gurgaon</t>
  </si>
  <si>
    <t>Street Food, North Indian, Mithai</t>
  </si>
  <si>
    <t>Burger Bites &amp; More</t>
  </si>
  <si>
    <t>Shop 5, Annapurna Market, Opposite C2 Block, Palam Vihar, Gurgaon</t>
  </si>
  <si>
    <t>Cafí© Gramophone</t>
  </si>
  <si>
    <t>UGF-114, C-2, Palam Corporate Plaza, Opposite Palm Tree Hotel, Palam Vihar, Gurgaon</t>
  </si>
  <si>
    <t>Chawla Bakers</t>
  </si>
  <si>
    <t>6, Dharam Colony, Near Spanish Court, Palam Vihar, Gurgaon</t>
  </si>
  <si>
    <t>Bakery, Street Food</t>
  </si>
  <si>
    <t>Darjeeling Kanchanjanga Momos</t>
  </si>
  <si>
    <t>Shop 2, G Block, Behind Ansal Plaza Mall, Palam Vihar, Gurgaon</t>
  </si>
  <si>
    <t>Desserts 83</t>
  </si>
  <si>
    <t>K 1466 Ansal, Palam Vihar, Gurgaon</t>
  </si>
  <si>
    <t>Express Kitchen</t>
  </si>
  <si>
    <t>Shop 3, Shri Ram Mandir Complex, Palam Vihar, Gurgaon</t>
  </si>
  <si>
    <t>Hangover</t>
  </si>
  <si>
    <t>Near Sector 5, Gol Chakkar, Palam Vihar, Gurgaon</t>
  </si>
  <si>
    <t>Sangam Sweets</t>
  </si>
  <si>
    <t>Opposite H Block, Near OBC Bank, Palam Vihar, Gurgaon</t>
  </si>
  <si>
    <t>Street Food, Mithai, South Indian, North Indian, Chinese</t>
  </si>
  <si>
    <t>Opposite B &amp; C Block Gate, Near Spanish Court, Palam Vihar, Gurgaon</t>
  </si>
  <si>
    <t>Shree Shyam Rasoi</t>
  </si>
  <si>
    <t>Opposite Power House, Palam Vihar Road, Palam Vihar, Gurgaon</t>
  </si>
  <si>
    <t>Swad On Grill</t>
  </si>
  <si>
    <t>Shop 1, Near Celebrity Homes, DSOI Club Road, Palam Vihar, Gurgaon</t>
  </si>
  <si>
    <t>Continental, Chinese, North Indian, Mughlai</t>
  </si>
  <si>
    <t>The Pepper's</t>
  </si>
  <si>
    <t>Shop 10, Behind Axis Bank, Palam Vihar, Gurgaon</t>
  </si>
  <si>
    <t>Anisha Restaurant</t>
  </si>
  <si>
    <t>Shop 7, Opposite B Block Power House, Palam Vihar, Gurgaon</t>
  </si>
  <si>
    <t>Annapoorna Foods</t>
  </si>
  <si>
    <t>A-242, 1st Floor, Block E, Palam Vyapar Kendra, Palam Vihar, Gurgaon</t>
  </si>
  <si>
    <t>North Indian, Mughlai, South Indian</t>
  </si>
  <si>
    <t>Bakelicious 18</t>
  </si>
  <si>
    <t>Celebrity Homes, Palam Vihar, Gurgaon</t>
  </si>
  <si>
    <t>Bansiwala Bakery</t>
  </si>
  <si>
    <t>Shop 2, Sector 5 Chowk, Palam Vihar Road, Palam Vihar, Gurgaon</t>
  </si>
  <si>
    <t>Bansiwala Rasoi</t>
  </si>
  <si>
    <t>Shop 3, Sector 5 Chowk, Palam Vihar Road, Palam Vihar, Gurgaon</t>
  </si>
  <si>
    <t>Bansiwala Sweets</t>
  </si>
  <si>
    <t>Sector 5 Chowk, Palam Vihar Road, Palam Vihar, Gurgaon</t>
  </si>
  <si>
    <t>Best Pizza Hut</t>
  </si>
  <si>
    <t>Mian Bajghera Road, Opposite Durga Sweets, Palam Vihar, Gurgaon</t>
  </si>
  <si>
    <t>Bajgehara Road, New Palam Vihar, Near Palam Vihar, Gurgaon</t>
  </si>
  <si>
    <t>North Indian, Street Food, Mithai</t>
  </si>
  <si>
    <t>Chaska Food Corner</t>
  </si>
  <si>
    <t>Shop 1, Bestech Park View Residency Market, Sector 3, Palam Vihar, Gurgaon</t>
  </si>
  <si>
    <t>Chulha</t>
  </si>
  <si>
    <t>346-A, Jade Villas, H Block, Opposite Gold's Gym,  Palam Vihar, Gurgaon</t>
  </si>
  <si>
    <t>North Indian, Mughlai, Awadhi</t>
  </si>
  <si>
    <t>Dev Restaurant</t>
  </si>
  <si>
    <t>Shop 4, Bestech Park View Residency, Palam Vihar, Gurgaon</t>
  </si>
  <si>
    <t>Dietpoint</t>
  </si>
  <si>
    <t>Bajgera Chowk, New Palam Vihar, Near Palam Vihar, Gurgaon</t>
  </si>
  <si>
    <t>Gautam Bakery</t>
  </si>
  <si>
    <t>Opposite Ansal API, Palam Vihar, Gurgaon</t>
  </si>
  <si>
    <t>Honey Hot &amp; Spicy</t>
  </si>
  <si>
    <t>Bijwasan, Palam Vihar Road, Near Rashan Card Office, Palam Vihar, Gurgaon</t>
  </si>
  <si>
    <t>Hot &amp; Spicy</t>
  </si>
  <si>
    <t>Opposite Mahindra Aura Apartment, New Palam Vihar, Near Palam Vihar, Gurgaon</t>
  </si>
  <si>
    <t>Hot Fork</t>
  </si>
  <si>
    <t>C-98, Vyapar Kendra, Palam Vihar, Gurgaon</t>
  </si>
  <si>
    <t>Icon Foods</t>
  </si>
  <si>
    <t>A-13, Opposite Power House, Main Gurgaon Road, Palam Vihar Extension, Palam Vihar, Gurgaon</t>
  </si>
  <si>
    <t>Indochi Cafe &amp; Restaurant</t>
  </si>
  <si>
    <t>G-1, Behind Ansal Plaza Mall, Palam Vihar, Gurgaon</t>
  </si>
  <si>
    <t>Love to Wish</t>
  </si>
  <si>
    <t>Opposite Golds Gym, Near Celebrity Homes, Palam Vihar, Gurgaon</t>
  </si>
  <si>
    <t>M CríÂme</t>
  </si>
  <si>
    <t>K 1407, Palam Vihar, Gurgaon</t>
  </si>
  <si>
    <t>Mamta Tiffin Service</t>
  </si>
  <si>
    <t>Block A, Rajendra Park, Bajghera Road, Near Railway Station, Sector 105, Near Palam Vihar, Palam Vihar, Gurgaon</t>
  </si>
  <si>
    <t>Panther Restaurant</t>
  </si>
  <si>
    <t>Shop 1, Near Wine Shop, Krishna Chowk, Palam Vihar, Gurgaon Palam Vihar</t>
  </si>
  <si>
    <t>Pizza King</t>
  </si>
  <si>
    <t>2316/31, Chauma Road, Block A, Rajendra Park, Sector 105, Near Palam Vihar, Gurgaon</t>
  </si>
  <si>
    <t>Radha Swami Shudh Vaishno Dhaba</t>
  </si>
  <si>
    <t>Near Yamaha Showroom, Ashok Vihar, Near, Palam Vihar, Gurgaon</t>
  </si>
  <si>
    <t>RD's Authentic Aroma</t>
  </si>
  <si>
    <t>Shop 12, 12-A, 14, Block C2, GTM Shopping Arcade, Palam Vihar, Gurgaon</t>
  </si>
  <si>
    <t>Savour</t>
  </si>
  <si>
    <t>427, H Block, Palam Vihar, Gurgaon</t>
  </si>
  <si>
    <t>Sheetla Dhaba</t>
  </si>
  <si>
    <t>Dharma Colony, Opposite ACP Office, Palam Vihar, Gurgaon</t>
  </si>
  <si>
    <t>Shree Bikaner Mishthan Bhandar</t>
  </si>
  <si>
    <t>Near Sector 5, Ashok Vihar Phase 2, Palam Vihar, Gurgaon</t>
  </si>
  <si>
    <t>Shree Shyam Bhojnalaya</t>
  </si>
  <si>
    <t>Ashok Vihar Part 2, Near Sector 5 Chowk, Palam Vihar, Gurgaon</t>
  </si>
  <si>
    <t>Shristi Happy Eats</t>
  </si>
  <si>
    <t>Singh Terrace Grill</t>
  </si>
  <si>
    <t>C-96/97, 1st Floor, Vyapar Kendra, Palam Vihar, Gurgaon</t>
  </si>
  <si>
    <t>Swami Vaishno Dhaba</t>
  </si>
  <si>
    <t>Opposite Petrol Pump, Palam Vihar, Gurgaon</t>
  </si>
  <si>
    <t>Wah Ji Wah</t>
  </si>
  <si>
    <t>Shop 2, Near Park View Apartment, Opposite Palm Tree Hotel, Palam Vihar, Gurgaon</t>
  </si>
  <si>
    <t>Cafe 55 - Park Inn</t>
  </si>
  <si>
    <t>Park Inn, Sector 15, Gurgaon</t>
  </si>
  <si>
    <t>Park Inn, Sector 15, Gurgaon, Gurgaon</t>
  </si>
  <si>
    <t>New Town Lounge &amp; Bar - Park Plaza</t>
  </si>
  <si>
    <t>Park Plaza Hotel, B Block, Sushant Lok 1, Sushant Lok, Gurgaon</t>
  </si>
  <si>
    <t>Park Plaza, Sushant Lok</t>
  </si>
  <si>
    <t>Park Plaza, Sushant Lok, Gurgaon</t>
  </si>
  <si>
    <t>Continental, Finger Food</t>
  </si>
  <si>
    <t>New Town Pastry Shop - Park Plaza</t>
  </si>
  <si>
    <t>New Town Cafe - Park Plaza</t>
  </si>
  <si>
    <t>Park Plaza Hotel, B Block, Phase 1, Sushant Lok, Gurgaon</t>
  </si>
  <si>
    <t>Continental, American, North Indian, Chinese</t>
  </si>
  <si>
    <t>The Great Kabab Factory - Park Plaza</t>
  </si>
  <si>
    <t>K2 Restaurant</t>
  </si>
  <si>
    <t>3rd Floor, Plaza Mall, MG Road, Gurgaon</t>
  </si>
  <si>
    <t>Plaza Mall, MG Road</t>
  </si>
  <si>
    <t>Plaza Mall, MG Road, Gurgaon</t>
  </si>
  <si>
    <t>Korean, Chinese</t>
  </si>
  <si>
    <t>Angels in my Kitchen</t>
  </si>
  <si>
    <t>M-4, Qutab Plaza Market, DLF Phase 1, Gurgaon</t>
  </si>
  <si>
    <t>Qutab Plaza, DLF Phase 1</t>
  </si>
  <si>
    <t>Qutab Plaza, DLF Phase 1, Gurgaon</t>
  </si>
  <si>
    <t>D1 &amp; 13, Qutub Plaza Market, DLF Phase 1, Gurgaon</t>
  </si>
  <si>
    <t>F-13, Qutub Plaza, DLF Phase 1, Gurgaon</t>
  </si>
  <si>
    <t>Cafe Naklee</t>
  </si>
  <si>
    <t>H-8, Qutab Plaza, DLF Phase 1, Gurgaon</t>
  </si>
  <si>
    <t>Chacha's Take Away</t>
  </si>
  <si>
    <t>J-12, Qutub Plaza, DLF Phase 1, Gurgaon</t>
  </si>
  <si>
    <t>Colonel's Kababz</t>
  </si>
  <si>
    <t>N-14, Ground Floor, Qutab Plaza, DLF Phase 1, Gurgaon</t>
  </si>
  <si>
    <t>K-1 &amp; K-13, Ground Floor, DLF Qutub Plaza, DLF Phase 1, Gurgaon</t>
  </si>
  <si>
    <t>H 5, Qutab Plaza Market, DLF Phase 1, Gurgaon</t>
  </si>
  <si>
    <t>Naushi's Kitchenette</t>
  </si>
  <si>
    <t>Bakery, Beverages</t>
  </si>
  <si>
    <t>Sapra Pastry Treat</t>
  </si>
  <si>
    <t>H-6, Qutab Plaza, DLF Phase 1, Gurgaon</t>
  </si>
  <si>
    <t>J-1, Qutab Plaza, DLF Phase 1, Gurgaon</t>
  </si>
  <si>
    <t>Sunny Sweets</t>
  </si>
  <si>
    <t>A 6, Qutab Plaza, DLF Phase 1, Gurgaon</t>
  </si>
  <si>
    <t>The Healthy Rasoi</t>
  </si>
  <si>
    <t>Shop B-5, Qutab Plaza Market, DLF Phase 1, Gurgaon</t>
  </si>
  <si>
    <t>Healthy Food, North Indian, Beverages</t>
  </si>
  <si>
    <t>Shop 6, Lower Ground Floor, Raheja Mall, Sohna Road, Gurgaon</t>
  </si>
  <si>
    <t>Raheja Mall, Sohna Road</t>
  </si>
  <si>
    <t>Raheja Mall, Sohna Road, Gurgaon</t>
  </si>
  <si>
    <t>Hong Kong Express</t>
  </si>
  <si>
    <t>2nd Floor, Raheja Mall, Sohna Road, Gurgaon</t>
  </si>
  <si>
    <t>Food Court, 3rd Floor, Raheja Mall, Sohna Road, Gurgaon</t>
  </si>
  <si>
    <t>Cafe Rouge - Ramada</t>
  </si>
  <si>
    <t>Ramada Gurgaon Central, Site No.2, Sector 44, Gurgaon</t>
  </si>
  <si>
    <t>Ramada Gurgaon Central, Sector 44</t>
  </si>
  <si>
    <t>Ramada Gurgaon Central, Sector 44, Gurgaon</t>
  </si>
  <si>
    <t>North Eastern, Continental, South Indian, Fast Food</t>
  </si>
  <si>
    <t>Shamji Sweets</t>
  </si>
  <si>
    <t>Sohna Chowk, Near Jama Masjid, Sadar Bazar, Gurgaon</t>
  </si>
  <si>
    <t>Sadar Bazar</t>
  </si>
  <si>
    <t>Sadar Bazar, Gurgaon</t>
  </si>
  <si>
    <t>Sialkoti Vaishno Dhaba</t>
  </si>
  <si>
    <t>HPO Chowk, Sadar Bazar, Gurgaon</t>
  </si>
  <si>
    <t>Ground Floor, Sahara Mall, MG Road, Gurgaon</t>
  </si>
  <si>
    <t>Sahara Mall, MG Road</t>
  </si>
  <si>
    <t>Sahara Mall, MG Road, Gurgaon</t>
  </si>
  <si>
    <t>Club Prison</t>
  </si>
  <si>
    <t>305 &amp; 306, 3rd Floor, Sahara Mall, MG Road, Gurgaon</t>
  </si>
  <si>
    <t>Maa Bhagwati Tiffins</t>
  </si>
  <si>
    <t>Subhash Nagar, Sector 12, Gurgaon</t>
  </si>
  <si>
    <t>Sector 12, Gurgaon</t>
  </si>
  <si>
    <t>Spices &amp; Sauces</t>
  </si>
  <si>
    <t>City Mark Hotel, Mahavir Chowk, Near Sector 12, Gurgaon</t>
  </si>
  <si>
    <t>Indian Food Cafe</t>
  </si>
  <si>
    <t>Shop 323, Public Tree, Bus Stand Road, Opposite Allahabad Bank, Sector 12, Gurgaon</t>
  </si>
  <si>
    <t>Assam Tea Corner</t>
  </si>
  <si>
    <t>New Mata Road, Rajiv Colony, Sector 14, Gurgaon</t>
  </si>
  <si>
    <t>Sector 14</t>
  </si>
  <si>
    <t>Sector 14, Gurgaon</t>
  </si>
  <si>
    <t>Chinese, Street Food</t>
  </si>
  <si>
    <t>Bakingo</t>
  </si>
  <si>
    <t>M-14, Old DLF Colony, Sector 14, Gurgaon, Delhi NCR</t>
  </si>
  <si>
    <t>Balaji Sweets &amp; Snacks</t>
  </si>
  <si>
    <t>Shop 1, Near Shiv Mandir Chowk, Rajeev Nagar, Sector 14, Gurgaon</t>
  </si>
  <si>
    <t>Baxman Delivers</t>
  </si>
  <si>
    <t>North Indian, Chinese, Fast Food, Desserts</t>
  </si>
  <si>
    <t>Shop 48, Sector 14, Gurgaon</t>
  </si>
  <si>
    <t>Shop 140, Main Market, Opposite Hanuman Mandir, Sector 14, Gurgaon</t>
  </si>
  <si>
    <t>SCO 10, Vishal Mega Mart, Sector 14, Gurgaon</t>
  </si>
  <si>
    <t>Cake Factory</t>
  </si>
  <si>
    <t>450, Bhim Nagar, Near Ram Lila Ground, Sector 14, Gurgaon</t>
  </si>
  <si>
    <t>Cake Maker</t>
  </si>
  <si>
    <t>2322/3, Opposite Air Force School, Ground Floor, Excel House, Old Delhi Road, Near Sector 14, Gurgaon</t>
  </si>
  <si>
    <t>Street Food, Bakery</t>
  </si>
  <si>
    <t>Captain's Table</t>
  </si>
  <si>
    <t>SCF 96, Main Market, Sector 14, Gurgaon</t>
  </si>
  <si>
    <t>Carpedium</t>
  </si>
  <si>
    <t>Shop 94, Huda Market, Sector 14, Gurgaon</t>
  </si>
  <si>
    <t>Chef Sack Kitchen</t>
  </si>
  <si>
    <t>Khasra 3898/3173, Basement, Opposite Shubh Vatika, Atul Kataria Chowk, Sector-12A, Near, Sector 14, Gurgaon</t>
  </si>
  <si>
    <t>Mexican, Lebanese, Italian, Continental, Thai</t>
  </si>
  <si>
    <t>Chinar Junction</t>
  </si>
  <si>
    <t>Late Atul Kataria Chowk, Sector 14, Gurgaon</t>
  </si>
  <si>
    <t>59, 1143-336/2, Excel House, Old Delhi Road, Opposite Air Force School, Near Sector 14, Gurgaon</t>
  </si>
  <si>
    <t>Ganpati Rasoi</t>
  </si>
  <si>
    <t>New Railway Road, Opposite Easy Day, Jawahar Nagar, Sector 14, Gurgaon</t>
  </si>
  <si>
    <t>Indian &amp; Chinese Corner</t>
  </si>
  <si>
    <t>76, Sector 14, Gurgaon</t>
  </si>
  <si>
    <t>Juice Lounge</t>
  </si>
  <si>
    <t>NM-22, Ground Floor, Old DLF, Sector 14, Gurgaon</t>
  </si>
  <si>
    <t>Beverages, Fast Food</t>
  </si>
  <si>
    <t>KB's Kulfi &amp; Icecream</t>
  </si>
  <si>
    <t>3, Atul Kataria Chowk, Sector 14, Gurgaon</t>
  </si>
  <si>
    <t>20, Opposite Plaza Hotel, Old Delhi Road, Sector 14, Gurgaon</t>
  </si>
  <si>
    <t>Shop 40, Main Market, Sector 14, Gurgaon</t>
  </si>
  <si>
    <t>Plot 98, Main market, Sector 14, Gurgaon</t>
  </si>
  <si>
    <t>Madras Cafe</t>
  </si>
  <si>
    <t>SCO 17, Near Huda Office, Sector 14, Gurgaon</t>
  </si>
  <si>
    <t>Madurai Meenakshi Bhawan</t>
  </si>
  <si>
    <t>158, Sector 14 Market, Sector 14, Gurgaon</t>
  </si>
  <si>
    <t>Masala Fusion</t>
  </si>
  <si>
    <t>Opposite Air Force School, Old Delhi Road, Sector 14, Gurgaon</t>
  </si>
  <si>
    <t>Moti Mahal Delux Tandoori Trail</t>
  </si>
  <si>
    <t>Old Delhi Road, Opposite Ajit Cinema, Sector 14, Gurgaon</t>
  </si>
  <si>
    <t>Mr. &amp; Mrs. Idly</t>
  </si>
  <si>
    <t>165/6, Shining Sun Tower, Furniture Market Near Government Girls School, Jacobpura, New Railway Road, Sector 14, Gurgaon</t>
  </si>
  <si>
    <t>Pind Bawarchi</t>
  </si>
  <si>
    <t>Shop 4 &amp; 5, Huda Market, Sector 14, Gurgaon</t>
  </si>
  <si>
    <t>SG 28, Sector 14, Gurgaon</t>
  </si>
  <si>
    <t>Ridhi Sidhi</t>
  </si>
  <si>
    <t>Bhim Nagar, Near Ram Lila Ground, Sector 14, Gurgaon</t>
  </si>
  <si>
    <t>Romi Da Dhaba</t>
  </si>
  <si>
    <t>289/2, Old Delhi Road, Near Telephone Exchange, Sector 14, Gurgaon</t>
  </si>
  <si>
    <t>Mithai, South Indian, Chinese, Street Food, North Indian</t>
  </si>
  <si>
    <t>Six Pack Kitchen</t>
  </si>
  <si>
    <t>NM 6, Old DLF Colony, Opposite Dr. Lal Path Lab, Sector 14, Gurgaon</t>
  </si>
  <si>
    <t>Taste of Dilli 6</t>
  </si>
  <si>
    <t>The Guls</t>
  </si>
  <si>
    <t>Sheetla Mata Road, Near Shiv Mandir Chowk, Near Sector 14, Gurgaon</t>
  </si>
  <si>
    <t>The League Restaurant</t>
  </si>
  <si>
    <t>Old Delhi Road, Opposite Officers Enclave, Sector 14, Gurgaon</t>
  </si>
  <si>
    <t>The Plaza Solitaire</t>
  </si>
  <si>
    <t>30, HUDA Commercial Centre, Delhi Gurgaon Road, Sector 14, Gurgaon</t>
  </si>
  <si>
    <t>Uttarakhand Fast Food</t>
  </si>
  <si>
    <t>New Mata Kataria Road, Rajiv Colony, Sector 14, Gurgaon</t>
  </si>
  <si>
    <t>5, New Gurgaon Plaza, Old Delhi Road, Sector 14, Gurgaon</t>
  </si>
  <si>
    <t>Wahid Food Corner</t>
  </si>
  <si>
    <t>Plot 100, Sheetla Mata Road, Rajeev Nagar, Sector 14, Gurgaon</t>
  </si>
  <si>
    <t>Zync - Rosewood Hotel</t>
  </si>
  <si>
    <t>Old Delhi Road, Exit 7 NH8, Near Raj Cinema, Near Sector 14 Market, Sector 14, Gurgaon</t>
  </si>
  <si>
    <t>Konetto Pizza</t>
  </si>
  <si>
    <t>Shop 7, Opposite Vishal Mega Mart, Next to Citikart, Old Delhi-Gurgaon Road, Sector 14, Gurgaon</t>
  </si>
  <si>
    <t>South Store</t>
  </si>
  <si>
    <t>157, Sector 14, Gurgaon</t>
  </si>
  <si>
    <t>Grill &amp; Cafe</t>
  </si>
  <si>
    <t>48/5, Mahrauli Road, Near Government College, Sector 14, Gurgaon</t>
  </si>
  <si>
    <t>Chinese, Mughlai, North Indian</t>
  </si>
  <si>
    <t>Gurgaon Mughlai Chicken</t>
  </si>
  <si>
    <t>Rajiv Nagar, Near Apple Hospital, Sector 14, Gurgaon</t>
  </si>
  <si>
    <t>Mughal Chicken Corner</t>
  </si>
  <si>
    <t>Main Sheetla Mata Road, Sector 14, Gurgaon</t>
  </si>
  <si>
    <t>Oven Aroma</t>
  </si>
  <si>
    <t>Shop 5 &amp; 6, Atul Kataria Chowk, Sector 14, Gurgaon</t>
  </si>
  <si>
    <t>New Mata Road, Rajeev Nagar, Sector 14, Gurgaon</t>
  </si>
  <si>
    <t>Special No.1 Biryani Corner</t>
  </si>
  <si>
    <t>Shop 4, New Gurgaon Plaza Market, Old Delhi Road, Sector 14, Gurgaon</t>
  </si>
  <si>
    <t>Sun Sweets Restaurant</t>
  </si>
  <si>
    <t>Chand Palace Fawara Chowk, Bus Stand Road, Sector 14, Gurgaon</t>
  </si>
  <si>
    <t>Street Food, Mithai, North Indian, South Indian, Chinese</t>
  </si>
  <si>
    <t>Near Main Market, Sector 14, Gurgaon</t>
  </si>
  <si>
    <t>China Hut</t>
  </si>
  <si>
    <t>Shop No-3 Near Choudhary Tent House New Mata Road Rajiv Nagar, Sector 14, Gurgaon</t>
  </si>
  <si>
    <t>G Dot</t>
  </si>
  <si>
    <t>Opposite Lt. Atul Kataria Memorial School, Mata Sheetla Mandir Road, Sector 14, Gurgaon</t>
  </si>
  <si>
    <t>Cake2you</t>
  </si>
  <si>
    <t>522/5, Near Jyoti Hospital, Sector 15, Gurgaon</t>
  </si>
  <si>
    <t>Sector 15, Gurgaon</t>
  </si>
  <si>
    <t>Delight Express</t>
  </si>
  <si>
    <t>Shop 82, HUDA Market, Part 2, Sector 15, Gurgaon</t>
  </si>
  <si>
    <t>Empress</t>
  </si>
  <si>
    <t>Treehouse Queens Pearl, Opposite New Court, Near Rajiv Chowk, Near, Sector 15, Gurgaon</t>
  </si>
  <si>
    <t>Hotel DDR</t>
  </si>
  <si>
    <t>9, Old Judicial Complex, Sector 15, Gurgaon</t>
  </si>
  <si>
    <t>Khan Kabab Corner</t>
  </si>
  <si>
    <t>Next to Hotel Haut Monde, Sector 15, Gurgaon</t>
  </si>
  <si>
    <t>Kwality Cakes and Bakes</t>
  </si>
  <si>
    <t>Shop 56, Opposite Hope Apartments, Main Jharsa Road, Sector 15, Gurgaon</t>
  </si>
  <si>
    <t>Nite Bites</t>
  </si>
  <si>
    <t>837/5, Sector 15, Gurgaon</t>
  </si>
  <si>
    <t>Oriental Kitchen Express</t>
  </si>
  <si>
    <t>1, Housing Board Colony, Near Jyoti Hospital, Sector 15, Gurgaon</t>
  </si>
  <si>
    <t>Royal Mart</t>
  </si>
  <si>
    <t>Shop 96, Main Jharsa Road, Sector 15/1, Sector 15, Gurgaon</t>
  </si>
  <si>
    <t>Sikkim Fast Food</t>
  </si>
  <si>
    <t>84, Main Market, Sector 15, Gurgaon</t>
  </si>
  <si>
    <t>Maachh Bhaat</t>
  </si>
  <si>
    <t>57, Opposite Maruti Udyog Ltd, Gate 2, Old Delhi Gurgaon Road, Opposite Sector 18, Sector 17, Gurgaon</t>
  </si>
  <si>
    <t>Sector 17, Gurgaon</t>
  </si>
  <si>
    <t>Oriya</t>
  </si>
  <si>
    <t>ANTIDOTE</t>
  </si>
  <si>
    <t>Bablu Fast Food</t>
  </si>
  <si>
    <t>Shop 5, Opposite Oriental Club, Sector 18, Near Sector 17, Gurgaon</t>
  </si>
  <si>
    <t>Bikaner Sweets Snacks &amp; Restaurant</t>
  </si>
  <si>
    <t>Huda Market, Near Vipul Motors &amp; Siemens Company Sector 17, Gurgaon</t>
  </si>
  <si>
    <t>Bakery, Chinese, North Indian</t>
  </si>
  <si>
    <t>Bikaner Sweets</t>
  </si>
  <si>
    <t>Shop 1, Old Delhi Gurgaon Road, Sector 17, Gurgaon</t>
  </si>
  <si>
    <t>Biryani &amp; Rolls</t>
  </si>
  <si>
    <t>947, Sector 17 B, Gurgaon</t>
  </si>
  <si>
    <t>B Block, IFFCO Colony, Sector 17, Gurgaon</t>
  </si>
  <si>
    <t>Chefy's Kitchen</t>
  </si>
  <si>
    <t>512, Sector 5 Sevice Lane, Atul Kataria Marg, Sector 17, Gurgaon</t>
  </si>
  <si>
    <t>Biryani, Pizza, Fast Food, Healthy Food</t>
  </si>
  <si>
    <t>Shop 64, HUDA Market, Sector 17, Gurgaon</t>
  </si>
  <si>
    <t>Raw Meats, North Indian, Chinese</t>
  </si>
  <si>
    <t>Divided Road, Near Pasco Maruti Ltd, Sector 17, Gurgaon</t>
  </si>
  <si>
    <t>Dujal Cafe</t>
  </si>
  <si>
    <t>HUDA Market, Opposite Anshu Dairy, Sector 17, Gurgaon</t>
  </si>
  <si>
    <t>Full Dabba</t>
  </si>
  <si>
    <t>Plot 203, Sector 17A, Sector 17, Gurgaon</t>
  </si>
  <si>
    <t>HSI Food World</t>
  </si>
  <si>
    <t>90, Lt. Atul Kataria Marg, Sector 17, Gurgaon</t>
  </si>
  <si>
    <t>Krishna Restaurant</t>
  </si>
  <si>
    <t>Near PNB ATM, Kaushik Complex, Sukhrali Main Road, Sector 17, Gurgaon</t>
  </si>
  <si>
    <t>Lajawaab House Cafe</t>
  </si>
  <si>
    <t>25-26, Huda Market, Sector 17, Gurgaon</t>
  </si>
  <si>
    <t>Luncheon Box</t>
  </si>
  <si>
    <t>Plot 1523, Near Gyan Mandir School, Sector 17 C, Sector 17, Gurgaon</t>
  </si>
  <si>
    <t>Modern Sweets</t>
  </si>
  <si>
    <t>Opposite Sun Tower, Sukhrali Village, Sector 17, Gurgaon</t>
  </si>
  <si>
    <t>17 &amp; 18, Old Delhi Road, Sector 17, Gurgaon</t>
  </si>
  <si>
    <t>Raju Vaishno Amritsari Dhaba</t>
  </si>
  <si>
    <t>17-C, Sukhrali, Sector 17, Gurgaon</t>
  </si>
  <si>
    <t>Rustic Flavours</t>
  </si>
  <si>
    <t>Shop 18, HUDA Market, Sector 17, Gurgaon</t>
  </si>
  <si>
    <t>VK Food Court</t>
  </si>
  <si>
    <t>MG Road, Sukhrali, Sector 17, Gurgaon</t>
  </si>
  <si>
    <t>Ground Floor, Amenity Block, IT/ITES SEZ, Village Dundahera, Near Sector 21, Sector 21, Gurgaon</t>
  </si>
  <si>
    <t>Sector 21, Gurgaon</t>
  </si>
  <si>
    <t>Unit 2B, Amenity Block-II, Candor Techspace, Sector 21, Gurgaon</t>
  </si>
  <si>
    <t>Snack Shack</t>
  </si>
  <si>
    <t>Building 4, Near Food Court, Unitech Infospace, Sector 21, Gurgaon</t>
  </si>
  <si>
    <t>Westí©ross</t>
  </si>
  <si>
    <t>A11/B32, Unit 2A, Block 4A, IT/ITeS SEZ Candor TechSpace, Dundahera, Sector 21, Gurgaon</t>
  </si>
  <si>
    <t>Italian, Mexican</t>
  </si>
  <si>
    <t>Fruitpro</t>
  </si>
  <si>
    <t>Unit Sez Aminity Block, Sector 21, Gurgaon</t>
  </si>
  <si>
    <t>Amenity Block 2, Info City, Old Delhi Gurugram Road, Sector 21, Gurgaon</t>
  </si>
  <si>
    <t>Shop 14, Aminities Block, Infospace, Sector 21, Gurgaon</t>
  </si>
  <si>
    <t>Cake Desire</t>
  </si>
  <si>
    <t>Shop 118, Sector 22, Gurgaon</t>
  </si>
  <si>
    <t>Sector 22</t>
  </si>
  <si>
    <t>Sector 22, Gurgaon</t>
  </si>
  <si>
    <t>Shop 32, HUDA Market, Sector 22, Gurgaon</t>
  </si>
  <si>
    <t>Divine Bites</t>
  </si>
  <si>
    <t>Interaxis</t>
  </si>
  <si>
    <t>Kwality wall's swirl's</t>
  </si>
  <si>
    <t>Unitech Infospace, Sector 22, Gurgaon</t>
  </si>
  <si>
    <t>Milan Apna Dhaba</t>
  </si>
  <si>
    <t>Near Jawala Mill Chowk, Sector 22, Gurgaon</t>
  </si>
  <si>
    <t>R S Foods</t>
  </si>
  <si>
    <t>Shop 2, Old Delhi Gurgaon Road, Near Jawala Mill, Sector 22, Gurgaon</t>
  </si>
  <si>
    <t>Ronny Flavours</t>
  </si>
  <si>
    <t>Shop 105, Main Market, Sector 22, Gurgaon, Delhi NCR</t>
  </si>
  <si>
    <t>Shahi  Chicken Corner</t>
  </si>
  <si>
    <t>Jwala Mill Road Shop No.6, Sector 22, Gurgaon</t>
  </si>
  <si>
    <t>Sector 23, Gurgaon</t>
  </si>
  <si>
    <t>Sector 23</t>
  </si>
  <si>
    <t>Biryani Art</t>
  </si>
  <si>
    <t>SCO 48, DSC Market, A Urban Estate, Sector 23, Gurgaon</t>
  </si>
  <si>
    <t>Hyderabadi, North Indian, Biryani</t>
  </si>
  <si>
    <t>Daawat-e! Amritsar</t>
  </si>
  <si>
    <t>Shop 10, 1st Floor, Sector 23 Market, Sector 23, Gurgaon</t>
  </si>
  <si>
    <t>Faasos</t>
  </si>
  <si>
    <t>SCO 48, Sector 23-A, Sector 23, Gurgaon</t>
  </si>
  <si>
    <t>Ovenstory Pizza</t>
  </si>
  <si>
    <t>SCO 63, Ground Floor, Behind HP Petrol Pump, Sector 23 A, Near Sector 23, Gurgaon</t>
  </si>
  <si>
    <t>Game n Grillz</t>
  </si>
  <si>
    <t>Near ITM University, Sector 23-A, Sector 23, Gurgaon</t>
  </si>
  <si>
    <t>Hamoni Red: Play Cafe</t>
  </si>
  <si>
    <t>CK Farm, Carterpuri Village, Sector 23A, Gurgaon, Sector 23, Gurgaon</t>
  </si>
  <si>
    <t>Firangi Bake</t>
  </si>
  <si>
    <t>SCO 48, Sec 23 A, Sector 23, Gurgaon</t>
  </si>
  <si>
    <t>Indochi</t>
  </si>
  <si>
    <t>Near ITM University, Sector 23-A, Near Sector 23, Gurgaon</t>
  </si>
  <si>
    <t>Chinese, Fast Food, North Indian</t>
  </si>
  <si>
    <t>Kettle &amp; Kegs</t>
  </si>
  <si>
    <t>Tea</t>
  </si>
  <si>
    <t>The Food Garage</t>
  </si>
  <si>
    <t>Shop 65, Near Petrol Pump, Huda Shopping Market, Sector 23A, Sector 23, Gurgaon</t>
  </si>
  <si>
    <t>Machan</t>
  </si>
  <si>
    <t>Near Leisure Valley Park, Sector 29, Gurgaon</t>
  </si>
  <si>
    <t>Sector 29, Gurgaon</t>
  </si>
  <si>
    <t>SCO 26, Opposite Reliance Mart, Main Market, Sector 29, Gurgaon</t>
  </si>
  <si>
    <t>Vatika Grand, Near Leisure Valley, Sector 29, Gurgaon</t>
  </si>
  <si>
    <t>SCO 33-34, 1st Floor, Main Market, Sector 29, Gurgaon</t>
  </si>
  <si>
    <t>Sasuraal</t>
  </si>
  <si>
    <t>SCO 26, Ground Floor, Main Market, Sector 29, Gurgaon</t>
  </si>
  <si>
    <t>feel ALIVE</t>
  </si>
  <si>
    <t>SCO 53, 2nd Floor, Main Market, Sector 29, Gurgaon</t>
  </si>
  <si>
    <t>North Indian, American, Asian, Biryani</t>
  </si>
  <si>
    <t>Matchbox</t>
  </si>
  <si>
    <t>30, Ground Floor, Sector 29, Gurgaon</t>
  </si>
  <si>
    <t>Prankster</t>
  </si>
  <si>
    <t>Site 8-10, Sector 29, Gurgaon</t>
  </si>
  <si>
    <t>Modern Indian, North Indian</t>
  </si>
  <si>
    <t>21 Gun Salute</t>
  </si>
  <si>
    <t>SCO 35-36, 1st Foor, Main Market, Sector 29, Gurgaon</t>
  </si>
  <si>
    <t>North Indian, Mughlai, Asian, Continental</t>
  </si>
  <si>
    <t>Backyard Underground</t>
  </si>
  <si>
    <t>SCO 35-36, Leisure Valley Market, Sector 29, Gurgaon</t>
  </si>
  <si>
    <t>Continental, Italian, North Indian, American</t>
  </si>
  <si>
    <t>Bikanervala</t>
  </si>
  <si>
    <t>Plot 3-5, Near Leisure Valley Park, Sector 29, Gurgaon</t>
  </si>
  <si>
    <t>Mithai, North Indian, South Indian, Fast Food, Street Food, Chinese</t>
  </si>
  <si>
    <t>Chin Chin</t>
  </si>
  <si>
    <t>SCO 33, Ground Floor, Main Market, Sector 29, Gurgaon</t>
  </si>
  <si>
    <t>SCO 35, Ground Floor, Main Market, Sector 29, Gurgaon</t>
  </si>
  <si>
    <t>Eggjactly</t>
  </si>
  <si>
    <t>Location Varies, Sector 29, Gurgaon</t>
  </si>
  <si>
    <t>Gola Sizzlers</t>
  </si>
  <si>
    <t>SCO 39, Main Market, Sector 29, Gurgaon</t>
  </si>
  <si>
    <t>Chinese, North Indian, Mughlai, Continental</t>
  </si>
  <si>
    <t>Hunter Valley</t>
  </si>
  <si>
    <t>SCO 61, Main Market, Sector 29, Gurgaon</t>
  </si>
  <si>
    <t>Mexican, Italian, North Indian, Chinese</t>
  </si>
  <si>
    <t>Jungle Jamboree</t>
  </si>
  <si>
    <t>2nd Floor, SCO 61, Sector 29, Gurgaon</t>
  </si>
  <si>
    <t>Continental, Chinese, Thai, Mughlai, North Indian</t>
  </si>
  <si>
    <t>SCO 36, Main Market, Sector 29, Gurgaon</t>
  </si>
  <si>
    <t>My Bar Headquarters By Dockyard</t>
  </si>
  <si>
    <t>SCO 53, Sector 29, Gurgaon</t>
  </si>
  <si>
    <t>Continental, North Indian, Chinese, European, Asian</t>
  </si>
  <si>
    <t>Punjabi by Nature</t>
  </si>
  <si>
    <t>SCO 19, 1st Floor, Main Market, Sector 29, Gurgaon</t>
  </si>
  <si>
    <t>Sandys Cocktails &amp; Kitchen</t>
  </si>
  <si>
    <t>SCO 388, Near IFFCO Metro Station, Sector 29, Gurgaon</t>
  </si>
  <si>
    <t>Sense Of Spirits</t>
  </si>
  <si>
    <t>SCO 11-12, 1st Floor, Main Market, Sector 29, Gurgaon</t>
  </si>
  <si>
    <t>North Indian, Chinese, Continental, Thai</t>
  </si>
  <si>
    <t>SCO 39, Ground Floor, Main Market, Sector 29, Gurgaon</t>
  </si>
  <si>
    <t>Swagath</t>
  </si>
  <si>
    <t>SCO 16-17, Main Market, Sector 29, Gurgaon</t>
  </si>
  <si>
    <t>North Indian, Chinese, South Indian, Seafood, Chettinad</t>
  </si>
  <si>
    <t>The Old School Brew House</t>
  </si>
  <si>
    <t>SCO 56, 4th Floor, Sector 29, Gurgaon</t>
  </si>
  <si>
    <t>Continental, Burger, Pizza, North Indian, European, Finger Food</t>
  </si>
  <si>
    <t>Barcelos</t>
  </si>
  <si>
    <t>SCO 22, Main Market, Sector 29, Gurgaon</t>
  </si>
  <si>
    <t>Portuguese, African, Lebanese</t>
  </si>
  <si>
    <t>Boombox Brewstreet</t>
  </si>
  <si>
    <t>SCO 53, 1st Floor, Main Market, Sector 29, Gurgaon</t>
  </si>
  <si>
    <t>North Indian, Italian, Chinese, American</t>
  </si>
  <si>
    <t>BRONX Bar Exchange</t>
  </si>
  <si>
    <t>SCO 38, Main Market, Sector 29, Gurgaon</t>
  </si>
  <si>
    <t>Chinese, Continental, North Indian, Mexican</t>
  </si>
  <si>
    <t>Djinggs</t>
  </si>
  <si>
    <t>SCO 53, 3rd Floor, Sector 29, Gurgaon</t>
  </si>
  <si>
    <t>Asian, Seafood</t>
  </si>
  <si>
    <t>Downtown - Diners &amp; Living Beer Cafe</t>
  </si>
  <si>
    <t>SCO 34, Main Market, Sector 29, Gurgaon</t>
  </si>
  <si>
    <t>Gung The Palace</t>
  </si>
  <si>
    <t>SCO 28, Main Market, Sector 29, Gurgaon</t>
  </si>
  <si>
    <t>Magadh and Awadh</t>
  </si>
  <si>
    <t>SCO 396, Near IFFCO Chowk Metro Station, Sector 29, Gurgaon</t>
  </si>
  <si>
    <t>Bihari, Lucknowi, North Indian</t>
  </si>
  <si>
    <t>Mamagoto</t>
  </si>
  <si>
    <t>SCO 56, City Centre, Sector 29, Gurgaon</t>
  </si>
  <si>
    <t>Asian, Thai, Chinese</t>
  </si>
  <si>
    <t>Molecule Air Bar</t>
  </si>
  <si>
    <t>4th Floor, SCO 53, Main Market, Sector 29, Gurgaon</t>
  </si>
  <si>
    <t>Continental, North Indian, Italian, Chinese</t>
  </si>
  <si>
    <t>Nagai</t>
  </si>
  <si>
    <t>SCO 305, Ground Floor, Huda Gymkhana Road, Behind The Pllazio Hotel, Sector 29, Gurgaon</t>
  </si>
  <si>
    <t>PitStop BrewPub</t>
  </si>
  <si>
    <t>Oysters Beach, Sector 29, Gurgaon</t>
  </si>
  <si>
    <t>Continental, Italian, North Indian, Mughlai</t>
  </si>
  <si>
    <t>The Classroom</t>
  </si>
  <si>
    <t>Main Market, Sector 29, Gurgaon</t>
  </si>
  <si>
    <t>North Indian, Italian, Parsi, Asian, Kerala</t>
  </si>
  <si>
    <t>108, Vijay Vihar, Silokhera Road, Near BPTP Park Centra Building, Sector 30, Gurgaon</t>
  </si>
  <si>
    <t>Sector 30, Gurgaon</t>
  </si>
  <si>
    <t>Healthy Food, Cafe, Desserts, Italian, Bakery</t>
  </si>
  <si>
    <t>Bottles and Barrels</t>
  </si>
  <si>
    <t>2nd Floor, Star Tower, Exit 8, NH-8, Sector 30, Gurgaon</t>
  </si>
  <si>
    <t>North Indian, Asian, Italian</t>
  </si>
  <si>
    <t>A One Rasoi</t>
  </si>
  <si>
    <t>Shop 53, HUDA Market, Sector 40, Near, Sector 31, Gurgaon</t>
  </si>
  <si>
    <t>Sector 31, Gurgaon</t>
  </si>
  <si>
    <t>Angeethi</t>
  </si>
  <si>
    <t>200, Main Market, Sector 31, Gurgaon</t>
  </si>
  <si>
    <t>Shop 163, HUDA Market, Sector 31, Gurgaon</t>
  </si>
  <si>
    <t>SCO-24, Main Market, Sector 31, Gurgaon</t>
  </si>
  <si>
    <t>Cake Castle</t>
  </si>
  <si>
    <t>117/184, Main Market, Sector 31, Gurgaon</t>
  </si>
  <si>
    <t>CHA</t>
  </si>
  <si>
    <t>Shop 99, HUDA Market, Sector 32, Near Sector 31, Gurgaon</t>
  </si>
  <si>
    <t>3rd Floor, Tower A3, DLF Silokhera, Sector 30, Gurgaon</t>
  </si>
  <si>
    <t>Fees - The Cloud Kitchen</t>
  </si>
  <si>
    <t>1010, Sector 31, Gurgaon</t>
  </si>
  <si>
    <t>Food Ka Mood</t>
  </si>
  <si>
    <t>Shop 94-95, HUDA Market, Sector 40, Near, Sector 31, Gurgaon</t>
  </si>
  <si>
    <t>Frozen Factory</t>
  </si>
  <si>
    <t>Near Cut and Style, Sector 31, Gurgaon</t>
  </si>
  <si>
    <t>Shop 212, Sector 31-32 A HUDA Market, Sector 31, Gurgaon</t>
  </si>
  <si>
    <t>108, Opposite Corporation Bank, HUDA Market, Sector 31, Gurgaon</t>
  </si>
  <si>
    <t>Harichatni.com</t>
  </si>
  <si>
    <t>Shop 15, Huda Market, Sector 31, Gurgaon</t>
  </si>
  <si>
    <t>Kk Chaap Express</t>
  </si>
  <si>
    <t>HUDA Market, Sector 31, Gurgaon</t>
  </si>
  <si>
    <t>Latenight.in</t>
  </si>
  <si>
    <t>147, Sector 31, Gurgaon</t>
  </si>
  <si>
    <t>North Indian, Biryani, Chinese</t>
  </si>
  <si>
    <t>Mitran Da Junction</t>
  </si>
  <si>
    <t>Shop 57, Near Subway Market, Sector 31, Gurgaon</t>
  </si>
  <si>
    <t>Mogambo Kitchen</t>
  </si>
  <si>
    <t>961, Sector 40, Near Sector 31, Gurgaon</t>
  </si>
  <si>
    <t>Mother Ringlet</t>
  </si>
  <si>
    <t>Shop 211, Huda Market, Sector 31, Gurgaon</t>
  </si>
  <si>
    <t>Sna-X Point</t>
  </si>
  <si>
    <t>Shop 109, HUDA Market, Sector 40, Near, Sector 31, Gurgaon</t>
  </si>
  <si>
    <t>Wow! Momo</t>
  </si>
  <si>
    <t>Shop 214, Huda Market, Sector 31, Gurgaon</t>
  </si>
  <si>
    <t>Chinese, Tibetan</t>
  </si>
  <si>
    <t>Yashna</t>
  </si>
  <si>
    <t>Shop 199, Main Market, Sector 31, Gurgaon</t>
  </si>
  <si>
    <t>Huda Market, Sector 46, Near Sector 31, Gurgaon</t>
  </si>
  <si>
    <t>Asian, Continental, Fast Food</t>
  </si>
  <si>
    <t>Bakers Oven</t>
  </si>
  <si>
    <t>141, Sector 31-32 A, Sector 31, Gurgaon</t>
  </si>
  <si>
    <t>Dilli 6 On Wheels</t>
  </si>
  <si>
    <t>Shop 84, 85, 86 &amp; 87, HUDA Shopping Complex, Near Medanta Hospital, Sector 32, Near, Sector 31, Gurgaon</t>
  </si>
  <si>
    <t>Shop 19, 1st floor, Sector 31, Gurgaon</t>
  </si>
  <si>
    <t>LeanBodyMeals</t>
  </si>
  <si>
    <t>Healthy Food, Salad, Italian, Continental</t>
  </si>
  <si>
    <t>SCO 17, Main Market, Sector 31, Gurgaon</t>
  </si>
  <si>
    <t>Tasty Tweets</t>
  </si>
  <si>
    <t>118, HUDA Market, Sector 31, Gurgaon</t>
  </si>
  <si>
    <t>The Kathi Rolls</t>
  </si>
  <si>
    <t>Shop 150, HUDA Market, Sector 31, Gurgaon</t>
  </si>
  <si>
    <t>Bite N Sip</t>
  </si>
  <si>
    <t>Shop 124, Huda Market, Sector 40, Near, Sector 31, Gurgaon</t>
  </si>
  <si>
    <t>Burger Joint</t>
  </si>
  <si>
    <t>Shop 46, Huda Market Sector 40, Near Sector 31, Gurgaon</t>
  </si>
  <si>
    <t>Dilli Light</t>
  </si>
  <si>
    <t>40, 1st Floor, Sector 31, Gurgaon</t>
  </si>
  <si>
    <t>Love Desserts</t>
  </si>
  <si>
    <t>Sector 40, Near Sector 45, Gurgaon</t>
  </si>
  <si>
    <t>Main Huda Market, Sector 40, Near, Sector 31, Gurgaon</t>
  </si>
  <si>
    <t>Bikkgane Biryani</t>
  </si>
  <si>
    <t>SCO 6, HUDA Market, Sector 31, Gurgaon</t>
  </si>
  <si>
    <t>Biryani, North Indian, Hyderabadi</t>
  </si>
  <si>
    <t>Cafeast</t>
  </si>
  <si>
    <t>Next to ITC Green Centre, Institutional Area, Sector 32, Near, Sector 39, Gurgaon</t>
  </si>
  <si>
    <t>Sector 39</t>
  </si>
  <si>
    <t>Sector 39, Gurgaon</t>
  </si>
  <si>
    <t>Yomo-Your Only Momo Outlet</t>
  </si>
  <si>
    <t>Unitech Cyber Park, Sector 39, Gurgaon</t>
  </si>
  <si>
    <t>Afghan Indian</t>
  </si>
  <si>
    <t>1, V&amp;D Tower Jharsa, Opposite Medicity Hospital, Sector 39, Gurgaon</t>
  </si>
  <si>
    <t>Afghani</t>
  </si>
  <si>
    <t>Al Fanoos</t>
  </si>
  <si>
    <t>VPO Jharsa, Sector 39, Gurgaon</t>
  </si>
  <si>
    <t>Afghani, North Indian</t>
  </si>
  <si>
    <t>Alwar Sweets &amp; Namkeen</t>
  </si>
  <si>
    <t>Shop 45-46, HUDA Market, Sector 39, Gurgaon</t>
  </si>
  <si>
    <t>Shop 1, Plot 1-A, Circular Road, New Colony, Sector 39, Gurgaon</t>
  </si>
  <si>
    <t>Bisht Food Court</t>
  </si>
  <si>
    <t>Huda Market, Sector 32, Near Sector 39, Gurgaon</t>
  </si>
  <si>
    <t>Burj Al Arab</t>
  </si>
  <si>
    <t>Shop 1&amp;2, Dharam Tower, Opposite Medanta Hospital, Jharsa Village, Sector 39, Gurgaon</t>
  </si>
  <si>
    <t>Chinese Chilli Sizllers</t>
  </si>
  <si>
    <t>Near City Centre Mall, Sector 39, Gurgaon</t>
  </si>
  <si>
    <t>Upper Ground Floor, Medanta - The Medicity Hospital, Sector 38, Near Sector 39, Gurgaon</t>
  </si>
  <si>
    <t>Medanta - The Medicity Hospital, Sector 38, Near Sector 39, Gurgaon</t>
  </si>
  <si>
    <t>Desi Bites</t>
  </si>
  <si>
    <t>Plot 410, Near Medanta, Sector 39, Gurgaon</t>
  </si>
  <si>
    <t>Fresh Food</t>
  </si>
  <si>
    <t>Q 292, Sector 40, Near Sector 39, Gurgaon</t>
  </si>
  <si>
    <t>Kwality Restaurant</t>
  </si>
  <si>
    <t>Shop 91,92, Huda Market Sector 32, Near Sector 39, Gurgaon</t>
  </si>
  <si>
    <t>Ground Floor, Tower B, Cyber Park, Sector 39, Gurgaon</t>
  </si>
  <si>
    <t>Nehra's Food Point</t>
  </si>
  <si>
    <t>Opposite Unitech Cyber Park, Sector 39, Gurgaon</t>
  </si>
  <si>
    <t>Orange Food Cart</t>
  </si>
  <si>
    <t>Opposite Medicity Hospital, Sector 39, Gurgaon</t>
  </si>
  <si>
    <t>Royal Sweets</t>
  </si>
  <si>
    <t>Near Gurudwara, Opposite Medanta Hospital, Sector 39, Gurgaon</t>
  </si>
  <si>
    <t>North Indian, Mithai, Chinese</t>
  </si>
  <si>
    <t>Shree Annapurna</t>
  </si>
  <si>
    <t>Underground Restaurant</t>
  </si>
  <si>
    <t>Adjacent Unitech Cyber Park, Opposite HSBC Building, Sector 39, Gurgaon</t>
  </si>
  <si>
    <t>Midnight Sutra</t>
  </si>
  <si>
    <t>Near Paras Hospital, Sector 43, Gurgaon</t>
  </si>
  <si>
    <t>Sector 43, Gurgaon</t>
  </si>
  <si>
    <t>Paddy's - The Grub Grill</t>
  </si>
  <si>
    <t>Fuel Nation Petrol Pump, Opposite Ardee City Gate 2, Sector 52A, Near, Sector 43, Gurgaon</t>
  </si>
  <si>
    <t>Sugar Rush By Saiba</t>
  </si>
  <si>
    <t>The Icon, Sector 43, Gurgaon</t>
  </si>
  <si>
    <t>Bamboo House</t>
  </si>
  <si>
    <t>Shop 97, HUDA Market, Sector 46, Near Sector 45, Gurgaon</t>
  </si>
  <si>
    <t>Sector 45</t>
  </si>
  <si>
    <t>Sector 45, Gurgaon</t>
  </si>
  <si>
    <t>Burger Unlimited Kitchen</t>
  </si>
  <si>
    <t>Shop 78, HUDA Market, Sector 46, Near Sector 45, Gurgaon</t>
  </si>
  <si>
    <t>Cafeteria Point</t>
  </si>
  <si>
    <t>SCO 4, HUDA Market, Sector 46, Near Sector 45, Gurgaon</t>
  </si>
  <si>
    <t>Choudhary Gohana Famous Jalebi</t>
  </si>
  <si>
    <t>Shop 3, Near Vita Booth, Huda Market, Sector 45, Gurgaon</t>
  </si>
  <si>
    <t>Curry N' Tandoor</t>
  </si>
  <si>
    <t>Shop 41, Huda Market, Sector 46, Near Sector 45, Gurgaon</t>
  </si>
  <si>
    <t>Dawat-e-Ishq</t>
  </si>
  <si>
    <t>Shop 96, HUDA Market, Sector 45, Gurgaon</t>
  </si>
  <si>
    <t>Delish Bake N Choc</t>
  </si>
  <si>
    <t>Shop 108 &amp; 109, HUDA Market, Sector 46, Near Sector 45, Gurgaon</t>
  </si>
  <si>
    <t>Flavours</t>
  </si>
  <si>
    <t>Shop number 59, HUDA Market, Sector 46, Gurgaon, Sector 45, Gurgaon</t>
  </si>
  <si>
    <t>Shop 135, Huda Market Sector 46, Near, Sector 45, Gurgaon</t>
  </si>
  <si>
    <t>Om Sweets</t>
  </si>
  <si>
    <t>SCO 141 &amp; 142, Huda Market, Sector 46, Near, Sector 45, Gurgaon</t>
  </si>
  <si>
    <t>Mithai, North Indian, South Indian, Chinese</t>
  </si>
  <si>
    <t>Raj Restaurant</t>
  </si>
  <si>
    <t>Next to Discovery Wines, Village Kanhai, Sector 45, Gurgaon</t>
  </si>
  <si>
    <t>Tasha's Artisan Foods</t>
  </si>
  <si>
    <t>E-15, Greenwoods City, Sector 45, Gurgaon Near Sector 45</t>
  </si>
  <si>
    <t>Urban Kitchen</t>
  </si>
  <si>
    <t>Shop 93, HUDA Market, Sector 46,Near Sector 45, Gurgaon</t>
  </si>
  <si>
    <t>Apna Dabba</t>
  </si>
  <si>
    <t>Basement, 1346, Opposite Delhi Public School, Sector 45, Gurgaon</t>
  </si>
  <si>
    <t>BiBo's Kitchen</t>
  </si>
  <si>
    <t>Bengali, North Indian</t>
  </si>
  <si>
    <t>Shop 37, Huda Market Sector 46, Near Sector 45, Gurgaon</t>
  </si>
  <si>
    <t>Cherry Crossing Foods</t>
  </si>
  <si>
    <t>Chinese Fast Food</t>
  </si>
  <si>
    <t>Village Kanhai Ramlila Ground, Opposite Shiv Mandir, Sector 45, Gurgaon</t>
  </si>
  <si>
    <t>Chinese Food</t>
  </si>
  <si>
    <t>Chop Shop</t>
  </si>
  <si>
    <t>Shop 65, HUDA Market, Sector 45, Gurgaon</t>
  </si>
  <si>
    <t>Dhara</t>
  </si>
  <si>
    <t>North Indian, Fast Food, South Indian</t>
  </si>
  <si>
    <t>Foody Goody</t>
  </si>
  <si>
    <t>Plot 1991, Sector 45, Gurgaon</t>
  </si>
  <si>
    <t>Kehar Sweets And Snacks</t>
  </si>
  <si>
    <t>Shop 43, HUDA Market, Sector 45, Gurgaon</t>
  </si>
  <si>
    <t>Muskan Chicken Biryani</t>
  </si>
  <si>
    <t>Green Wood Plaza, Sector 45, Gurgaon</t>
  </si>
  <si>
    <t>Shakes Cakes 'n' More</t>
  </si>
  <si>
    <t>24, Ground Floor, Greenwood Plaza, Sector 45, Gurgaon</t>
  </si>
  <si>
    <t>Shri Sai Kirpa Food</t>
  </si>
  <si>
    <t>Opposite Shiv Mandir, Sector 45, Gurgaon</t>
  </si>
  <si>
    <t>Sufiya Hotel</t>
  </si>
  <si>
    <t>Near Ramada Hotel, Sector 45, Gurgaon</t>
  </si>
  <si>
    <t>The Breakfast Bite</t>
  </si>
  <si>
    <t>Near Delhi Public School, Sector 45, Gurgaon</t>
  </si>
  <si>
    <t>Veg Hut</t>
  </si>
  <si>
    <t>10, Green Woods Plaza, Green Wood City, Sector 45, Gurgaon</t>
  </si>
  <si>
    <t>Chinese, North Indian, Mughlai</t>
  </si>
  <si>
    <t>Shop 4, HUDA Market, Sector 5, Gurgaon</t>
  </si>
  <si>
    <t>Sector 5</t>
  </si>
  <si>
    <t>Sector 5, Gurgaon</t>
  </si>
  <si>
    <t>Dancing Turkeys</t>
  </si>
  <si>
    <t>Shop 8-10, Samaspur Market, Sector 51, Tigra Road, Near Sector 50, Gurgaon</t>
  </si>
  <si>
    <t>Sector 50</t>
  </si>
  <si>
    <t>Sector 50, Gurgaon</t>
  </si>
  <si>
    <t>The Pack King</t>
  </si>
  <si>
    <t>Plot 46, Sector 51, Near Sector 50, Gurgaon</t>
  </si>
  <si>
    <t>Main Market, Wazirabad, Sector 52, Near, Sector 53, Gurgaon</t>
  </si>
  <si>
    <t>Sector 53</t>
  </si>
  <si>
    <t>Zizo</t>
  </si>
  <si>
    <t>Palm Spring Plaza, Sector 54, Gurgaon</t>
  </si>
  <si>
    <t>Sector 54</t>
  </si>
  <si>
    <t>Sector 54, Gurgaon</t>
  </si>
  <si>
    <t>Lebanese, Mediterranean, Middle Eastern, Arabian</t>
  </si>
  <si>
    <t>Grill King Kabab &amp; Curries</t>
  </si>
  <si>
    <t>Shop 1, La Mart, La Laguna Society, Golf Course Road, Sector 54, Gurgaon</t>
  </si>
  <si>
    <t>Aarush - A Mediterranean Kitchen</t>
  </si>
  <si>
    <t>Sector 56, Gurgaon</t>
  </si>
  <si>
    <t>Sector 56</t>
  </si>
  <si>
    <t>Blossoms 4 U</t>
  </si>
  <si>
    <t>A 269, Ground Floor, Sushant Lok 2 , Sector 55, Near Sector 56, Gurgaon</t>
  </si>
  <si>
    <t>Breakfast@60</t>
  </si>
  <si>
    <t>801, Arihant CGHS, Sector 56, Gurgaon</t>
  </si>
  <si>
    <t>Chinese, North Indian, South Indian, Healthy Food</t>
  </si>
  <si>
    <t>Bunny Burgers</t>
  </si>
  <si>
    <t>Shop 114-E, HUDA Market, Sector 56, Gurgaon</t>
  </si>
  <si>
    <t>Curry Haus</t>
  </si>
  <si>
    <t>DSS 59, Sector 55, Near Sector 56, Gurgaon</t>
  </si>
  <si>
    <t>Droolfi</t>
  </si>
  <si>
    <t>HUDA Market, Sector 56, Gurgaon</t>
  </si>
  <si>
    <t>Earthen Spices</t>
  </si>
  <si>
    <t>7, Sushant Tower, Sushant Lok 2, Sector 56, Gurgaon</t>
  </si>
  <si>
    <t>FatPlates</t>
  </si>
  <si>
    <t>3, Ground Floor, Sushant Tower, Sector 56, Gurgaon</t>
  </si>
  <si>
    <t>Food4U!</t>
  </si>
  <si>
    <t>198-199, Paras Trade Centre, Gwal Pahari, Sector 56, Gurgaon</t>
  </si>
  <si>
    <t>Ghar Ki Handi</t>
  </si>
  <si>
    <t>Great Desserts Company</t>
  </si>
  <si>
    <t>SCO 86, 2nd Floor, District Shopping Centre, Sector 56, Gurgaon</t>
  </si>
  <si>
    <t>Mughlai Treat</t>
  </si>
  <si>
    <t>26, Ground Floor, Sushant Tower, Sector 56, Gurgaon</t>
  </si>
  <si>
    <t>Munch</t>
  </si>
  <si>
    <t>New Spice World</t>
  </si>
  <si>
    <t>Opposite SBI ATM, Main Huda Market, Sector 56, Gurgaon</t>
  </si>
  <si>
    <t>Pure Bliss</t>
  </si>
  <si>
    <t>SCO 81, HUDA Market, Sector 55, Near Sector 56, Gurgaon</t>
  </si>
  <si>
    <t>Puskar Raj Momos &amp; Chinese Corner</t>
  </si>
  <si>
    <t>HUDA Market, Near SBI ATM, Sector 56, Gurgaon</t>
  </si>
  <si>
    <t>Sai-Yo!</t>
  </si>
  <si>
    <t>Kiosk 11, District Commercial Center, Sector 56, Gurgaon</t>
  </si>
  <si>
    <t>Shanghai Cafe</t>
  </si>
  <si>
    <t>SCO 13, District Commercial Sector, Near Metro Mall, Sector 56, Gurgaon</t>
  </si>
  <si>
    <t>The Blaze</t>
  </si>
  <si>
    <t>Club Florence, Block E, Sushant Lok 2, Sector 56, Gurgaon</t>
  </si>
  <si>
    <t>Ullu Delivers</t>
  </si>
  <si>
    <t>C Block, Near HUDA Market, Sector 56, Gurgaon</t>
  </si>
  <si>
    <t>Dimsum Democracy</t>
  </si>
  <si>
    <t>Market Parking, Sector 56, Gurgaon</t>
  </si>
  <si>
    <t>Midnight Hunger</t>
  </si>
  <si>
    <t>The Punjab Kitchen</t>
  </si>
  <si>
    <t>A-704, Grand Arc, Golf Course Extension Road, Sector 56, Gurgaon</t>
  </si>
  <si>
    <t>Too Maach</t>
  </si>
  <si>
    <t>Shop 8, District Shopping Centre, Sector 56, Gurgaon</t>
  </si>
  <si>
    <t>HUDA Market Parking, Sector 56, Gurgaon</t>
  </si>
  <si>
    <t>Bala Ji Sweets Corner</t>
  </si>
  <si>
    <t>52, Paras Trade Center, Sector 56, Gurgaon</t>
  </si>
  <si>
    <t>Biryani Express</t>
  </si>
  <si>
    <t>Shop 3, Mehar Chand Complex, Wazirabad Market, Sector 56, Gurgaon</t>
  </si>
  <si>
    <t>Cafe #22hours</t>
  </si>
  <si>
    <t>W Pratiksha hospital, Golf Course Extension Road, Sector 56, Gurgaon</t>
  </si>
  <si>
    <t>North Indian, South Indian, Chinese, Healthy Food, Bakery</t>
  </si>
  <si>
    <t>Cake Innovation</t>
  </si>
  <si>
    <t>ASF Insignia, Food Court, Gawal Pahari, Sector 56, Gurgaon</t>
  </si>
  <si>
    <t>Chawla'sŒ_</t>
  </si>
  <si>
    <t>10, District Commercial Center, Sector 56, Gurgaon</t>
  </si>
  <si>
    <t>China Gathering</t>
  </si>
  <si>
    <t>Shop 88, HUDA Market, Sector 55, Near Sector 56, Gurgaon</t>
  </si>
  <si>
    <t>Chinese Hot Express</t>
  </si>
  <si>
    <t>Car Parking, Sector 56, Gurgaon</t>
  </si>
  <si>
    <t>Cookingo</t>
  </si>
  <si>
    <t>Behind Legend Society, Sector 56, Gurgaon</t>
  </si>
  <si>
    <t>Firefly</t>
  </si>
  <si>
    <t>Foodie Xpress</t>
  </si>
  <si>
    <t>Plot 52, Sector 56, Gurgaon</t>
  </si>
  <si>
    <t>Go! Dimsum</t>
  </si>
  <si>
    <t>Kanha North &amp; South Indian Veg.</t>
  </si>
  <si>
    <t>Shop 2, District Shopping Complex, Sector 56, Gurgaon</t>
  </si>
  <si>
    <t>Kings Kulfi</t>
  </si>
  <si>
    <t>Shop No 18, Huda Market, Sector 56, Gurgaon</t>
  </si>
  <si>
    <t>Lassi Cafe</t>
  </si>
  <si>
    <t>Main Baliawas, Sector 56, Gurgaon</t>
  </si>
  <si>
    <t>Marwadi Khana</t>
  </si>
  <si>
    <t>Asf, Insignia, Gwal Pahari, Gurgaon-Faridabad Road, Sector 56, Gurgaon</t>
  </si>
  <si>
    <t>Ravi Fast Food</t>
  </si>
  <si>
    <t>Huda Market, Sector 56, Gurgaon</t>
  </si>
  <si>
    <t>Shivalik Tiffin Corner</t>
  </si>
  <si>
    <t>A1-148, Near Pawan Estate, Sector 56, Gurgaon</t>
  </si>
  <si>
    <t>Street Food By Punjab Grills</t>
  </si>
  <si>
    <t>Sweet Ginger Bakery</t>
  </si>
  <si>
    <t>Shop 38, Paras Trade Centre, Sector 56, Gurgaon</t>
  </si>
  <si>
    <t>The Rolling Stove</t>
  </si>
  <si>
    <t>Vijeta's Happy Kitchen</t>
  </si>
  <si>
    <t>2nd Floor, Community Centre, Devinder Vihar, Sector 56, Gurgaon</t>
  </si>
  <si>
    <t>Chy - Na Express</t>
  </si>
  <si>
    <t>Shop 104, HUDA Market, Sector 56, Gurgaon</t>
  </si>
  <si>
    <t>Kwality</t>
  </si>
  <si>
    <t>85, HUDA Market, Sector 56, Gurgaon</t>
  </si>
  <si>
    <t>Brother's Snacks and Shakes</t>
  </si>
  <si>
    <t>Shop 3, Near Artemis Hospital, Sector 57, Gurgaon</t>
  </si>
  <si>
    <t>Sector 57</t>
  </si>
  <si>
    <t>Sector 57, Gurgaon</t>
  </si>
  <si>
    <t>Ginger Garlic</t>
  </si>
  <si>
    <t>G-7, Bestech Mall, Sector 57, Gurgaon</t>
  </si>
  <si>
    <t>Arabicaa 9</t>
  </si>
  <si>
    <t>Shop 1, Plot 1-A, Circular Road, New Colony, Sector 7, Gurgaon</t>
  </si>
  <si>
    <t>Sector 7, Gurgaon</t>
  </si>
  <si>
    <t>1A/1, Circular Road, New Colony, Sector 7, Gurgaon</t>
  </si>
  <si>
    <t>170/11, Shiv Puri, Sector 7, Gurgaon</t>
  </si>
  <si>
    <t>1, Opposite Allahabad Bank, Sector 7 Chowk, Sector 7, Gurgaon</t>
  </si>
  <si>
    <t>MyLoveBiryani.Com</t>
  </si>
  <si>
    <t>Near Sector 7, Gurgaon</t>
  </si>
  <si>
    <t>Tandoori Adda</t>
  </si>
  <si>
    <t>SCO 2, Dyal Market, Shivpuri, Near Sector 7, Gurgaon</t>
  </si>
  <si>
    <t>Tiffins 4 U</t>
  </si>
  <si>
    <t>Cafe Cup of Life</t>
  </si>
  <si>
    <t>6B, New Colony, Circular Road, Sector 7, Gurgaon</t>
  </si>
  <si>
    <t>Cafe, Fast Food, Chinese</t>
  </si>
  <si>
    <t>DCK- Dana Choga's Kitchen</t>
  </si>
  <si>
    <t>83-R, New Colony, Sector 7, Gurgaon</t>
  </si>
  <si>
    <t>Kishu Di Hatti Sweets</t>
  </si>
  <si>
    <t>53 L, New Colony Market, Sector 7, Gurgaon</t>
  </si>
  <si>
    <t>KC Bakers</t>
  </si>
  <si>
    <t>3/5, Khandsa Road, Sector 8, Gurgaon</t>
  </si>
  <si>
    <t>Sector 8, Gurgaon</t>
  </si>
  <si>
    <t>Sham Sweets</t>
  </si>
  <si>
    <t>Shivaji Nagar, Near Balaji Mandir, Sector 8, Gurgaon</t>
  </si>
  <si>
    <t>Bake Cuddle</t>
  </si>
  <si>
    <t>1090/11, Street 5, Near Arya Samaj Mandir, Arjun Nagar, Sector 8, Gurgaon</t>
  </si>
  <si>
    <t>Gopala</t>
  </si>
  <si>
    <t>D-85, Shopping Mall, Arjun Marg, DLF Phase 1, Gurgaon</t>
  </si>
  <si>
    <t>Shopping Mall, DLF Phase 1</t>
  </si>
  <si>
    <t>Shopping Mall, DLF Phase 1, Gurgaon</t>
  </si>
  <si>
    <t>Halki Aanch</t>
  </si>
  <si>
    <t>D-141, Shopping Mall, Arjun Marg, DLF Phase 1, Gurgaon</t>
  </si>
  <si>
    <t>New Sukh Sagar</t>
  </si>
  <si>
    <t>CB-84, Shopping Mall, Arjun Marg, DLF Phase 1, Gurgaon</t>
  </si>
  <si>
    <t>Sweets Corner</t>
  </si>
  <si>
    <t>S 135, Shopping Mall, Market Road, Arjun Marg, DLF Phase 1, Gurgaon</t>
  </si>
  <si>
    <t>Mithai, North Indian, Chinese, Street Food</t>
  </si>
  <si>
    <t>Minus5degree</t>
  </si>
  <si>
    <t>Qureshi's Kabab Corner</t>
  </si>
  <si>
    <t>CB 70-71, Shopping Mall, Arjun Marg, DLF Phase 1, Gurgaon</t>
  </si>
  <si>
    <t>Delicious Food Corner</t>
  </si>
  <si>
    <t>Near Sikandarpur Metro Station, Sikandarpur, Gurgaon</t>
  </si>
  <si>
    <t>Sikandarpur</t>
  </si>
  <si>
    <t>Sikandarpur, Gurgaon</t>
  </si>
  <si>
    <t>Shop 139, DLF City Court, Sikandarpur, Gurgaon</t>
  </si>
  <si>
    <t>The Daily</t>
  </si>
  <si>
    <t>3-5, Shiv Narayan Complex, Near Prachin Hanuman Mandir, Sikandarpur, Gurgaon</t>
  </si>
  <si>
    <t>Burger Singh</t>
  </si>
  <si>
    <t>Sohna Road, Gurgaon</t>
  </si>
  <si>
    <t>Sohna Road</t>
  </si>
  <si>
    <t>Ground Floor, Block 2, Vatika Business Park, Sector 49, Sohna Road, Gurgaon</t>
  </si>
  <si>
    <t>Shop No 2, Block 3, Vatika Business Park, Sector 49, Sohna Road, Gurgaon</t>
  </si>
  <si>
    <t>Cyber Adda 24</t>
  </si>
  <si>
    <t>Unit 1-A, Ground Floor, Weldone Tech Park, Near, Sohna Road, Gurgaon</t>
  </si>
  <si>
    <t>Desi Thaat</t>
  </si>
  <si>
    <t>Near Omaxe Mall, P.D. Arcade, Sector 49, Near Sohna Road, Gurgaon</t>
  </si>
  <si>
    <t>Ground Floor, Block 2, Vatika Business Park, Sohna Road, Gurgaon</t>
  </si>
  <si>
    <t>Ground Floor, ILD Trade Centre, Sohna Road, Gurgaon</t>
  </si>
  <si>
    <t>Gulshan Dhaba</t>
  </si>
  <si>
    <t>Sohna Chowk, Sohna Road, Gurgaon</t>
  </si>
  <si>
    <t>Karari Kurry</t>
  </si>
  <si>
    <t>Shop 2, Food Street, P.D Arcade, Near Omaxe Mall, Sector 49, Near Sohna Road, Gurgaon</t>
  </si>
  <si>
    <t>Shop 1-A, Subhash Chowk, Sohna Road, Gurgaon</t>
  </si>
  <si>
    <t>Needs Gourmet</t>
  </si>
  <si>
    <t>Badshahpur Chowk, Vatika City, Sohna Road, Gurgaon</t>
  </si>
  <si>
    <t>Rao's Meeting Point</t>
  </si>
  <si>
    <t>Near Omaxe City Center Mall, Sohna Road, Gurgaon</t>
  </si>
  <si>
    <t>Sadabahar Hotel</t>
  </si>
  <si>
    <t>3 Km Milestone, Opposite 9X Mall, Sohna Road, Gurgaon</t>
  </si>
  <si>
    <t>Plot 12-D, Ground Floor, JMD Galleria, Sohna Road, Gurgaon</t>
  </si>
  <si>
    <t>Shri Ram Restaurant</t>
  </si>
  <si>
    <t>Opposite Omaxe City Center, Sohna Road, Gurgaon</t>
  </si>
  <si>
    <t>Sector 48, Opposite Eldeco Mansionz, Fazilpur Chowk, Sohna Road, Gurgaon</t>
  </si>
  <si>
    <t>North Indian, Mithai, Street Food</t>
  </si>
  <si>
    <t>7, Ground Floor, Welldone Tech Park, Sohna Road, Gurgaon</t>
  </si>
  <si>
    <t>4, Ground Floor, Block B, Vatika Business Park, Sohna Road, Gurgaon</t>
  </si>
  <si>
    <t>Sugarcraft Patisserie</t>
  </si>
  <si>
    <t>G-37, Ground Floor, The Sapphire, Block S, Uppal Southend, Sohna Road, Gurgaon</t>
  </si>
  <si>
    <t>Tea Halt</t>
  </si>
  <si>
    <t>Food Court, Amenity Block, Infospace, Sector 48, Near Sohna Road, Gurgaon</t>
  </si>
  <si>
    <t>The Golden Dragon</t>
  </si>
  <si>
    <t>Ground Floor, Spazedge Mall, Sohna Road, Gurgaon</t>
  </si>
  <si>
    <t>Chinese, Seafood, Japanese</t>
  </si>
  <si>
    <t>The Spice Room</t>
  </si>
  <si>
    <t>Ground Floor, Tower 3,  Vatika Business Park, Sohna Road, Gurgaon</t>
  </si>
  <si>
    <t>The Tongue Twister</t>
  </si>
  <si>
    <t>Opposite G D Goenka University, Sohna Road, Gurgaon</t>
  </si>
  <si>
    <t>56 Fresca</t>
  </si>
  <si>
    <t>Ground Floor, Block 3, Vatika Business Park, Sector 49, Near Sohna Road, Gurgaon</t>
  </si>
  <si>
    <t>BreakfastBay</t>
  </si>
  <si>
    <t>241-242, Tower B3, Spaze Itech Park, Sohna Road, Gurgaon</t>
  </si>
  <si>
    <t>Healthy Food, Continental, North Indian, Salad</t>
  </si>
  <si>
    <t>Cafe Maple Street</t>
  </si>
  <si>
    <t>1, Tower B, Vatika Business Park, Sohna Road, Gurgaon</t>
  </si>
  <si>
    <t>Fat Lulu's</t>
  </si>
  <si>
    <t>Fat Monk</t>
  </si>
  <si>
    <t>Food Court, Amenity Block, Infospace, Sector 48, Sohna Road, Gurgaon</t>
  </si>
  <si>
    <t>Healthy Food, North Indian</t>
  </si>
  <si>
    <t>Flying Tuk Tuk</t>
  </si>
  <si>
    <t>Unit 31 - 32, Ground Floor, Vipul Trade Centre, Sector 48, Sohna Road, Gurgaon</t>
  </si>
  <si>
    <t>512, Gehlot Farm House, Sector 47, Near, Sohna Road, Gurgaon</t>
  </si>
  <si>
    <t>Little Skillet</t>
  </si>
  <si>
    <t>Shop 5, Sapphire complex, Sector 49, Near Sohna Road, Gurgaon</t>
  </si>
  <si>
    <t>PKay</t>
  </si>
  <si>
    <t>Spaze IT Park, Tower C, Sector 49, Sohna Road, Gurgaon</t>
  </si>
  <si>
    <t>Shop 1, Fazilpur Chowk, Near Omaxe City, Sohna Road, Gurgaon</t>
  </si>
  <si>
    <t>Ground Floor, Vatika Business Park, Sector 49, Sohna Road, Gurgaon</t>
  </si>
  <si>
    <t>Tandoori Nation</t>
  </si>
  <si>
    <t>G-4, Tower D Welldone Tech Park , Near JMD Megapolis, Sohna Road, Gurgaon</t>
  </si>
  <si>
    <t>Truffle Tangles</t>
  </si>
  <si>
    <t>Flat 122, Jasmanium 2, Vatika City, Sector 49, Near Sohna Road, Gurgaon</t>
  </si>
  <si>
    <t>Bakery, Desserts, North Indian, Bengali, South Indian</t>
  </si>
  <si>
    <t>30, Ground Floor, ILD Trade Center, Sohna Road, Gurgaon</t>
  </si>
  <si>
    <t>KB's Icecream &amp; Kulfis</t>
  </si>
  <si>
    <t>2, Opposite Omaxe Mall, CD Chowk, Sohna Road, Gurgaon</t>
  </si>
  <si>
    <t>Shop 1A, Subhash Chowk, Near Omaxe Celebration Mall, Sohna Road, Gurgaon</t>
  </si>
  <si>
    <t>The Brewhouse</t>
  </si>
  <si>
    <t>Fortune Select Excalibur, Sector 49, Sohna Road, Gurgaon</t>
  </si>
  <si>
    <t>Boozer's</t>
  </si>
  <si>
    <t>Phase-1, South City 1, Gurgaon</t>
  </si>
  <si>
    <t>South City 1</t>
  </si>
  <si>
    <t>South City 1, Gurgaon</t>
  </si>
  <si>
    <t>Finger Food, North Indian, Chinese</t>
  </si>
  <si>
    <t>Cheffy's</t>
  </si>
  <si>
    <t>F-52, South City 1, Gurgaon</t>
  </si>
  <si>
    <t>Village Wazirabad, Near Lakshay Tent House Sector 52, South City 2, Gurgaon</t>
  </si>
  <si>
    <t>South City 2</t>
  </si>
  <si>
    <t>South City 2, Gurgaon</t>
  </si>
  <si>
    <t>Shyam Sweets</t>
  </si>
  <si>
    <t>Main Market, Wazirabad, Near South City 2, Gurgaon</t>
  </si>
  <si>
    <t>Uma Foodies' Hut</t>
  </si>
  <si>
    <t>Main Market, Wazirabad, South City 2, Gurgaon</t>
  </si>
  <si>
    <t>AK Your Food</t>
  </si>
  <si>
    <t>Shop 4, B Block, Gate 2, Sector 52, South City 2, Gurgaon</t>
  </si>
  <si>
    <t>Freshnfit.in</t>
  </si>
  <si>
    <t>Sector 52, Near South City 2, Gurgaon</t>
  </si>
  <si>
    <t>Juices</t>
  </si>
  <si>
    <t>Shri Ram Bhojnalaya</t>
  </si>
  <si>
    <t>Shop 6, Vohra Market, South City 2, Gurgaon</t>
  </si>
  <si>
    <t>Special O-cake-sions</t>
  </si>
  <si>
    <t>702, Jai Heights, Plot 10, Sector 52, South City 2, Gurgaon</t>
  </si>
  <si>
    <t>Tasteful Biryani</t>
  </si>
  <si>
    <t>Suncity Business Tower, Golf Course Road, Gurgaon</t>
  </si>
  <si>
    <t>Suncity Business Tower, Golf Course Road</t>
  </si>
  <si>
    <t>North Indian, South Indian, Fast Food, Street Food, Chinese, Beverages, Desserts, Mithai</t>
  </si>
  <si>
    <t>Indian Grill Room</t>
  </si>
  <si>
    <t>315, 3rd Floor, Suncity Business Tower, Golf Course Road, Gurgaon</t>
  </si>
  <si>
    <t>Oriental Fusion</t>
  </si>
  <si>
    <t>A-112 &amp; 114, Supermart 1, DLF Phase 4, Gurgaon</t>
  </si>
  <si>
    <t>Supermart 1, DLF Phase 4</t>
  </si>
  <si>
    <t>Supermart 1, DLF Phase 4, Gurgaon</t>
  </si>
  <si>
    <t>Chinese, Thai, Malaysian, Indonesian</t>
  </si>
  <si>
    <t>Purani Dilli's Al Karam Kebab House</t>
  </si>
  <si>
    <t>Super Mart 1, DLF Phase 4, Gurgaon</t>
  </si>
  <si>
    <t>Rollmaal</t>
  </si>
  <si>
    <t>B-136, Lower Ground Floor, Supermart 1, DLF Phase 4, Gurgaon</t>
  </si>
  <si>
    <t>Speedy Chow</t>
  </si>
  <si>
    <t>B-134/135, Lower Ground Floor, Supermart 1, DLF Phase 4, Gurgaon</t>
  </si>
  <si>
    <t>Arabian Nites</t>
  </si>
  <si>
    <t>A - 133, Ground Floor, Super Mart 1, DLF Phase 4, Gurgaon</t>
  </si>
  <si>
    <t>A-131, Supermart 1, DLF Phase 4, Gurgaon</t>
  </si>
  <si>
    <t>A-130, Supermart 1, DLF Phase 4, Gurgaon</t>
  </si>
  <si>
    <t>Juste Miam</t>
  </si>
  <si>
    <t>A-137, Lower Ground Floor, Supermart 1, DLF Phase 4, Gurgaon</t>
  </si>
  <si>
    <t>Patiala Shahi</t>
  </si>
  <si>
    <t>A 134 135, Supermart 1, DLF Phase 4, Gurgaon</t>
  </si>
  <si>
    <t>The Kathis</t>
  </si>
  <si>
    <t>B-215, Supermart 1, DLF Phase 4, Gurgaon</t>
  </si>
  <si>
    <t>A-215 &amp; 216, Supermart 1, DLF Phase 4, Gurgaon</t>
  </si>
  <si>
    <t>Bernardo's</t>
  </si>
  <si>
    <t>A-237, Supermart 1, DLF Phase 4, Gurgaon</t>
  </si>
  <si>
    <t>Goan</t>
  </si>
  <si>
    <t>A-202 &amp; 203, Supermart 1, DLF Phase 4, Gurgaon</t>
  </si>
  <si>
    <t>Nosh</t>
  </si>
  <si>
    <t>A 222, Supermart 1, DLF Phase 4, Gurgaon</t>
  </si>
  <si>
    <t>Tandoor Express</t>
  </si>
  <si>
    <t>Tandoori KnockOuts</t>
  </si>
  <si>
    <t>A 224, Supermart 1, DLF Phase 4, Gurgaon</t>
  </si>
  <si>
    <t>Udaipuri</t>
  </si>
  <si>
    <t>A-204, A-205, Supermart 1, DLF Phase 4, Gurgaon</t>
  </si>
  <si>
    <t>North Indian, Rajasthani, Asian</t>
  </si>
  <si>
    <t>Begonia</t>
  </si>
  <si>
    <t>C Block, Phase 1, Sushant Lok, Gurgaon</t>
  </si>
  <si>
    <t>Sushant Lok</t>
  </si>
  <si>
    <t>Sushant Lok, Gurgaon</t>
  </si>
  <si>
    <t>Cakes &amp; Muffins</t>
  </si>
  <si>
    <t>B-1/75, 1st Floor, Phase 3, Sushant Lok, Gurgaon</t>
  </si>
  <si>
    <t>The Laburnum, Phase 1, Sushant Lok, Gurgaon</t>
  </si>
  <si>
    <t>Hungry Gopal</t>
  </si>
  <si>
    <t>C-463 A, Basement, Near Gold Souk Mall, Phase 1, Sushant Lok, Gurgaon</t>
  </si>
  <si>
    <t>Bengali, Fast Food</t>
  </si>
  <si>
    <t>Kuzo</t>
  </si>
  <si>
    <t>Gold Souk Mall, Phase 1, Sushant Lok, Gurgaon</t>
  </si>
  <si>
    <t>Lovecrumbs Bakery</t>
  </si>
  <si>
    <t>B 286, Phase-1, Sushant Lok, Gurgaon</t>
  </si>
  <si>
    <t>Organic Express</t>
  </si>
  <si>
    <t>Gurgaon Organic Farmers Market, C Block, Community Centre, Sushant Lok, Gurgaon</t>
  </si>
  <si>
    <t>Healthy Food, North Indian, Italian, Salad</t>
  </si>
  <si>
    <t>Centerpoint, A Block, Phase 1, Sushant Lok, Gurgaon</t>
  </si>
  <si>
    <t>Roti Te Boti</t>
  </si>
  <si>
    <t>135, Ground Floor, Vyapar Kendra, Phase 1, Sushant Lok, Gurgaon</t>
  </si>
  <si>
    <t>Cafí© Burger BC</t>
  </si>
  <si>
    <t>2513, Near Gold Souk Mall, C Block,  Sushant Lok, Gurgaon</t>
  </si>
  <si>
    <t>Dilli Darbar</t>
  </si>
  <si>
    <t>UGF 138, Vypaar Kendra Market, Sushant Lok, Gurgaon</t>
  </si>
  <si>
    <t>Fu.D</t>
  </si>
  <si>
    <t>9-C, Ground Floor, Vipul Square, Phase 1, Sushant Lok, Gurgaon</t>
  </si>
  <si>
    <t>Jarfull</t>
  </si>
  <si>
    <t>G35, Sushant Shopping arcade, Sushant Lok 1, Gurgaon, Delhi NCR, Sushant Lok, Gurgaon</t>
  </si>
  <si>
    <t>South Indian, Desserts, Beverages</t>
  </si>
  <si>
    <t>Mochamania</t>
  </si>
  <si>
    <t>106, The Laburnum Villa, Sushant Lok, Gurgaon</t>
  </si>
  <si>
    <t>Mukhtalif Biryanis</t>
  </si>
  <si>
    <t>Mummy's Kitchen</t>
  </si>
  <si>
    <t>Shop 114, Queens Plaza, C Block, Sushant Lok, Gurgaon</t>
  </si>
  <si>
    <t>The Godinho's</t>
  </si>
  <si>
    <t>Goan, American, Portuguese</t>
  </si>
  <si>
    <t>Kujay's Spoon</t>
  </si>
  <si>
    <t>C-2462, Phase 1, Sushant Lok, Gurgaon</t>
  </si>
  <si>
    <t>Lily Food's</t>
  </si>
  <si>
    <t>Ground Floor, Gold Souk Mall, Sushant Lok, Gurgaon</t>
  </si>
  <si>
    <t>Mutton Mewar</t>
  </si>
  <si>
    <t>Phase 1, Sushant Lok, Gurgaon</t>
  </si>
  <si>
    <t>Tasty But Healthy</t>
  </si>
  <si>
    <t>C-2356, Phase 1, Sushant Lok, Gurgaon</t>
  </si>
  <si>
    <t>Teddy Choco Studio</t>
  </si>
  <si>
    <t>C-479, Phase 1, Sushant Lok, Gurgaon</t>
  </si>
  <si>
    <t>Chin Chow</t>
  </si>
  <si>
    <t>UGH-180, 1st Floor, Vyapar Kendra, Sushant Lok, Gurgaon</t>
  </si>
  <si>
    <t>Cafe Sante</t>
  </si>
  <si>
    <t>Peach Tree Complex, Block C, Phase 1, Sushant Lok, Gurgaon</t>
  </si>
  <si>
    <t>Mughal Dine-Esty</t>
  </si>
  <si>
    <t>Time Square Building, B Block, Phase 1, Sushant Lok, Gurgaon</t>
  </si>
  <si>
    <t>Nuterro</t>
  </si>
  <si>
    <t>Sector 28, Sushant Lok Phase I, Sushant Lok, Gurgaon</t>
  </si>
  <si>
    <t>Healthy Food, Continental, Juices, Beverages, Italian, Salad, Lebanese</t>
  </si>
  <si>
    <t>Sandburg Shakes</t>
  </si>
  <si>
    <t>Cafe, Pizza, Burger</t>
  </si>
  <si>
    <t>The Millionaire Express</t>
  </si>
  <si>
    <t>Sushant Shopping Arcade, Sushant Lok, Gurgaon</t>
  </si>
  <si>
    <t>G-43, Ground Floor, Sushant Shopping Arcade, Sushant Lok, Gurgaon</t>
  </si>
  <si>
    <t>Sushant Shopping Arcade, Sushant Lok, Gurgaon, Gurgaon</t>
  </si>
  <si>
    <t>Elma's Delivers</t>
  </si>
  <si>
    <t>Shop E-220, Shushant Shopping Arcade, Sushant Lok, Gurgaon</t>
  </si>
  <si>
    <t>Foodrath</t>
  </si>
  <si>
    <t>Shop GF, 105-H, Sushant Shopping Arcade, Sushant Lok, Gurgaon</t>
  </si>
  <si>
    <t>Hyderabad House</t>
  </si>
  <si>
    <t>H-154, Sushant Shopping Arcade, Sushant Lok, Gurgaon</t>
  </si>
  <si>
    <t>Kake Da Hotel</t>
  </si>
  <si>
    <t>G-114, Sushant Shopping Arcade, Phase 1, Sushant Lok, Gurgaon</t>
  </si>
  <si>
    <t>Mitraao</t>
  </si>
  <si>
    <t>Shop H-8, Sushant Shopping Arcade, Sushant Lok, Gurgaon</t>
  </si>
  <si>
    <t>PomoDoro Bistro</t>
  </si>
  <si>
    <t>UGF, H-222, Sushant Shopping Arcade, Phase 1, Sushant Lok, Gurgaon</t>
  </si>
  <si>
    <t>Shri Shyam Ji Ke Mashhoor Chhole Bhature</t>
  </si>
  <si>
    <t>C Block, Near Fauji Market, Sushant Lok, Gurgaon</t>
  </si>
  <si>
    <t>Spice Aangan Express</t>
  </si>
  <si>
    <t>D-104, Sushant Shopping Arcade, Phase 1, Sushant Lok, Gurgaon</t>
  </si>
  <si>
    <t>Swaad Ka Khazana</t>
  </si>
  <si>
    <t>F-11, Sushant Shopping Arcade, Phase 1, Sushant Lok, Gurgaon</t>
  </si>
  <si>
    <t>The Toddy Shop</t>
  </si>
  <si>
    <t>C-128, B Block, Sushant Shopping Arcade, Sushant Lok, Gurgaon</t>
  </si>
  <si>
    <t>South Indian, Kerala</t>
  </si>
  <si>
    <t>G-28, Sushant Shopping Arcade, Phase 1, Sushant Lok, Gurgaon</t>
  </si>
  <si>
    <t>Cafe Bonkerz</t>
  </si>
  <si>
    <t>Shop D-3, LGF, Sushant Shopping Arcade, Phase 1, Sushant Lok, Gurgaon</t>
  </si>
  <si>
    <t>Wrapchick</t>
  </si>
  <si>
    <t>F-10, Sushant Arcade, Sushant Lok, Gurgaon</t>
  </si>
  <si>
    <t>WoW - Vada Pav &amp; More</t>
  </si>
  <si>
    <t>Shop 137-D, Ground Floor, Sushant Shopping Arcade, Sushant Lok, Gurgaon</t>
  </si>
  <si>
    <t>Me Kong Bowl</t>
  </si>
  <si>
    <t>G229, Sushant Shopping Arcade, Sushant Lok, Gurgaon</t>
  </si>
  <si>
    <t>Palmyra - The Bristol Hotel</t>
  </si>
  <si>
    <t>The Bristol Hotel, 108-110, DLF Phase 1, Gurgaon</t>
  </si>
  <si>
    <t>The Bristol Hotel, DLF Phase 1</t>
  </si>
  <si>
    <t>The Bristol Hotel, DLF Phase 1, Gurgaon</t>
  </si>
  <si>
    <t>Shanghai Bar &amp; Lounge - The Bristol Hotel</t>
  </si>
  <si>
    <t>Zaffran - The Bristol Hotel</t>
  </si>
  <si>
    <t>Mughlai, Lucknowi, Awadhi</t>
  </si>
  <si>
    <t>Zaffran - The Claremont</t>
  </si>
  <si>
    <t>The Claremont Hotel &amp; Convention Centre, Near Aya Nagar, MG Road, Gurgaon</t>
  </si>
  <si>
    <t>The Claremont, MG Road</t>
  </si>
  <si>
    <t>The Claremont, MG Road, Gurgaon</t>
  </si>
  <si>
    <t>Clove - The Galgotias</t>
  </si>
  <si>
    <t>The Galgotias Hotel, 4, Sector 23 A, Sector 23, Gurgaon</t>
  </si>
  <si>
    <t>The Galgotias, Sector 23</t>
  </si>
  <si>
    <t>The Galgotias, Sector 23, Gurgaon</t>
  </si>
  <si>
    <t>Chinese, North Indian, Continental, Mexican</t>
  </si>
  <si>
    <t>Green Leaf</t>
  </si>
  <si>
    <t>The Habitare Hotel, 21/1, MG Road, Sector 14, Gurgaon</t>
  </si>
  <si>
    <t>The Habitare Hotel, Sector 14</t>
  </si>
  <si>
    <t>The Habitare Hotel, Sector 14, Gurgaon</t>
  </si>
  <si>
    <t>Tokyo</t>
  </si>
  <si>
    <t>Cigar Lounge - The Oberoi</t>
  </si>
  <si>
    <t>The Oberoi, 443, Phase 5, Udyog Vihar, Gurgaon</t>
  </si>
  <si>
    <t>The Oberoi, Udyog Vihar</t>
  </si>
  <si>
    <t>The Oberoi, Udyog Vihar, Gurgaon</t>
  </si>
  <si>
    <t>Melange - The Pllazio Hotel</t>
  </si>
  <si>
    <t>The Pllazio Hotel, 292-296, City Center, Sector 29, Gurgaon</t>
  </si>
  <si>
    <t>The Pllazio Hotel, Sector 29</t>
  </si>
  <si>
    <t>The Pllazio Hotel, Sector 29, Gurgaon</t>
  </si>
  <si>
    <t>G-44/A, The Sapphire Mall, Opposite Orchid Petals, Sector 49, Near, Sohna Road, Gurgaon</t>
  </si>
  <si>
    <t>The Sapphire Mall, Sohna Road</t>
  </si>
  <si>
    <t>The Sapphire Mall, Sohna Road, Gurgaon</t>
  </si>
  <si>
    <t>EEST - The Westin Gurgaon</t>
  </si>
  <si>
    <t>The Westin Hotel, Sector 29, Gurgaon</t>
  </si>
  <si>
    <t>The Westin Gurgaon, Sector 29</t>
  </si>
  <si>
    <t>The Westin Gurgaon, Sector 29, Gurgaon</t>
  </si>
  <si>
    <t>Prego - The Westin Gurgaon</t>
  </si>
  <si>
    <t>Seasonal Tastes - The Westin Gurgaon</t>
  </si>
  <si>
    <t>North Indian, Asian</t>
  </si>
  <si>
    <t>Xiao Chi - The Westin Sohna Resort &amp; Spa</t>
  </si>
  <si>
    <t>The Westin Sohna Resort &amp; Spa, Vatika Complex, P O Daula, Karanki Road, Sohna Road, Gurgaon</t>
  </si>
  <si>
    <t>The Westin Sohna Resort &amp; Spa, Sohna Road</t>
  </si>
  <si>
    <t>The Westin Sohna Resort &amp; Spa, Sohna Road, Gurgaon</t>
  </si>
  <si>
    <t>The Living Room - The Westin Sohna Resort &amp; Spa</t>
  </si>
  <si>
    <t>The Bar - Trident Gurgaon</t>
  </si>
  <si>
    <t>Trident, 443, Phase 5, Udyog Vihar, Gurgaon</t>
  </si>
  <si>
    <t>Trident, Udyog Vihar</t>
  </si>
  <si>
    <t>Trident, Udyog Vihar, Gurgaon</t>
  </si>
  <si>
    <t>Konomi - Trident Gurgaon</t>
  </si>
  <si>
    <t>Two Horizon Center, Golf Course Road, Gurgaon</t>
  </si>
  <si>
    <t>Two Horizon Center, Golf Course Road</t>
  </si>
  <si>
    <t>Japanese, Thai, Italian, Asian</t>
  </si>
  <si>
    <t>Whisky Samba</t>
  </si>
  <si>
    <t>Italian, Burger, Charcoal Grill</t>
  </si>
  <si>
    <t>Chokola</t>
  </si>
  <si>
    <t>Plot 131, Phase 1, Udyog Vihar, Gurgaon</t>
  </si>
  <si>
    <t>Udyog Vihar</t>
  </si>
  <si>
    <t>Udyog Vihar, Gurgaon</t>
  </si>
  <si>
    <t>Bakery, Desserts, Bakery</t>
  </si>
  <si>
    <t>Citrus Cafe - Lemon Tree Hotel</t>
  </si>
  <si>
    <t>Lemon Tree Hotel, 886, DLF Phase 5, Udyog Vihar, Gurgaon</t>
  </si>
  <si>
    <t>Green Hut</t>
  </si>
  <si>
    <t>Opposite Army Canteen, Rao Market, Jwala Mill Road, Sector 18, Udyog Vihar, Gurgaon</t>
  </si>
  <si>
    <t>My Plate</t>
  </si>
  <si>
    <t>Plot 243, 1st Floor, SP Infocity, Phase 1, Udyog Vihar, Gurgaon</t>
  </si>
  <si>
    <t>PiccoLicko</t>
  </si>
  <si>
    <t>Plot 74, Sector 18, Near IFFCO Chowk, Udyog Vihar, Gurgaon</t>
  </si>
  <si>
    <t>Vanijya Nikunj, Shankar Chowk, Phase 5, Udyog Vihar, Gurgaon</t>
  </si>
  <si>
    <t>Raj Xpresso</t>
  </si>
  <si>
    <t>238, Next to Plot 702, Peepal Chowk, Phase 5, Udyog Vihar, Gurgaon</t>
  </si>
  <si>
    <t>Riders Hub</t>
  </si>
  <si>
    <t>Vanijya Nikunj, Near Income Tax Office, Phase 5, Udyog Vihar, Gurgaon</t>
  </si>
  <si>
    <t>Chinese, Continental, North Indian</t>
  </si>
  <si>
    <t>Shivani Catering Services</t>
  </si>
  <si>
    <t>Shop 68, Rao Market, Electronics City, Udyog Vihar, Gurgaon</t>
  </si>
  <si>
    <t>The Gr8 Taste of India</t>
  </si>
  <si>
    <t>Enkay Tower, Phase 5, Udyog Vihar, Gurgaon</t>
  </si>
  <si>
    <t>World Art Cafe</t>
  </si>
  <si>
    <t>183, Nimitya, Phase I, Udyog Vihar, Gurgaon</t>
  </si>
  <si>
    <t>XLNC Bakers</t>
  </si>
  <si>
    <t>Adventure Food</t>
  </si>
  <si>
    <t>Food Court, Infocity, Udyog Vihar, Gurgaon</t>
  </si>
  <si>
    <t>Baba Da Dhaba</t>
  </si>
  <si>
    <t>Near Hanuman Mandir</t>
  </si>
  <si>
    <t>Bandhani Fast Food</t>
  </si>
  <si>
    <t>353, Udyog Vihar, Gurgaon</t>
  </si>
  <si>
    <t>Bhai Ji Dhaba</t>
  </si>
  <si>
    <t>Hanuman Mandir, Phase-1, Udyog Vihar, Gurgaon</t>
  </si>
  <si>
    <t>Shop 7, Sector 18, HUDA Complex, Sarhaul Village, Udyog Vihar, Gurgaon</t>
  </si>
  <si>
    <t>Infotech Center, Old Delhi Gurgaon Road, IDPL Township, Sector 22A, Udyog Vihar, Gurgaon</t>
  </si>
  <si>
    <t>Plot 424, Satguru Farm, Opposite Maruti Gate 1, Sector 18, Udyog Vihar, Gurgaon</t>
  </si>
  <si>
    <t>Plot 243, Tower A, SP Infocity, Udyog Vihar Phase 1, Sector 20, Udyog Vihar, Gurgaon</t>
  </si>
  <si>
    <t>Chauhan Hotel</t>
  </si>
  <si>
    <t>Shop 5, HUDA Market, Sector 18, Udyog Vihar, Gurgaon</t>
  </si>
  <si>
    <t>Airtel Centre Bharti Airtel Ltd, 5th Floor, Plot 16, Phase 4, Udyog Vihar, Gurgaon</t>
  </si>
  <si>
    <t>Dheeraj Vaishno Dhaba</t>
  </si>
  <si>
    <t>Rao Chattar Singh Market, Opposite Siemens Sarhaul Village, Udyog Vihar, Gurgaon</t>
  </si>
  <si>
    <t>SCO 35, HUDA Commercial Complex, Udyog Vihar, Gurgaon</t>
  </si>
  <si>
    <t>Food Ka Adda</t>
  </si>
  <si>
    <t>Plot 481, Ground Floor, Phase 5, Udyog Vihar, Gurgaon</t>
  </si>
  <si>
    <t>iKitchen</t>
  </si>
  <si>
    <t>Plot 477, Sector 18, Sarhaul, Phase IV, Udyog Vihar, Gurgaon</t>
  </si>
  <si>
    <t>Knights Kitchen</t>
  </si>
  <si>
    <t>93-B, Phase 5, Udyog Vihar, Gurgaon</t>
  </si>
  <si>
    <t>Ku-Kukdu-Ku</t>
  </si>
  <si>
    <t>Near DCB ATM, Vimal Yadav Wali Galli, Sarhaul Village, Udyog Vihar, Gurgaon</t>
  </si>
  <si>
    <t>Plot 581, Phase 5, Udyog Vihar, Gurgaon</t>
  </si>
  <si>
    <t>Noore-e-Seva</t>
  </si>
  <si>
    <t>Shop 3, Huda Market, Sarahel, Udyog Vihar, Gurgaon</t>
  </si>
  <si>
    <t>Premier Bite</t>
  </si>
  <si>
    <t>243, Phase 1, Udyog Vihar, Gurgaon</t>
  </si>
  <si>
    <t>Renu Sweets &amp; Restaurant</t>
  </si>
  <si>
    <t>Main Market Sarhaol, Opposite Siemens Company, Udyog Vihar, Gurgaon</t>
  </si>
  <si>
    <t>Location Varies, Udyog Vihar, Gurgaon</t>
  </si>
  <si>
    <t>Plot 241, Smile Group, Udyog Vihar, Gurgaon</t>
  </si>
  <si>
    <t>Uttrakhand Bohra Bhojnalaya &amp; Fast Food</t>
  </si>
  <si>
    <t>Main Sarhol Village, Opposite Siemens Office, Udyog Vihar, Gurgaon</t>
  </si>
  <si>
    <t>Uttrakhand Dhaba</t>
  </si>
  <si>
    <t>Near Ram Chowk, Udyog Vihar, Gurgaon</t>
  </si>
  <si>
    <t>Ground Floor, Unitech Cyber Park, Sector 39, Gurgaon</t>
  </si>
  <si>
    <t>Unitech Cyber Park, Sector 39, Gurgaon, Gurgaon</t>
  </si>
  <si>
    <t>7, Tower C, Unitech Cyber Park, Sector 39, Gurgaon</t>
  </si>
  <si>
    <t>Indian Bistro Company</t>
  </si>
  <si>
    <t>Unit 3, Tower B, Unitech Cyber Park, Sector 39, Gurgaon</t>
  </si>
  <si>
    <t>Department of Food and Social Affair</t>
  </si>
  <si>
    <t>Unitech Cyber Park, Behind Tower A, Sector 39, Gurgaon</t>
  </si>
  <si>
    <t>Anaaj</t>
  </si>
  <si>
    <t>Food Court, Unitech Infospace, Sector 21, Gurgaon</t>
  </si>
  <si>
    <t>Unitech Infospace, Sector 21, Gurgaon</t>
  </si>
  <si>
    <t>Unitech Infospace, Sector 21, Gurgaon, Gurgaon</t>
  </si>
  <si>
    <t>New Food court, 12-A, Ground Floor, Unitech Infospace, Sector 21, Gurgaon</t>
  </si>
  <si>
    <t>Cafe Friends</t>
  </si>
  <si>
    <t>Shop 14, Unitech Infospace, Sector 21, Gurgaon</t>
  </si>
  <si>
    <t>Cafe, Fast Food, Street Food</t>
  </si>
  <si>
    <t>Chinese Bistro</t>
  </si>
  <si>
    <t>Unit 2, Ground Floor, Amenity Block, Unitech Infospace, Sector 21, Gurgaon</t>
  </si>
  <si>
    <t>Madras Coffee House</t>
  </si>
  <si>
    <t>Unit 7, SEZ Block 4 Aminity, Unitech Infospace, Sector 21, Gurgaon</t>
  </si>
  <si>
    <t>3, Ground Floor, Amenity Block, Unitech Infospace, Sector 21, Gurgaon</t>
  </si>
  <si>
    <t>Salad Chef</t>
  </si>
  <si>
    <t>Healthy Food, Fast Food, Salad</t>
  </si>
  <si>
    <t>Food Court, Ground Floor, Unitech Infospace, Sector 21, Gurgaon</t>
  </si>
  <si>
    <t>Food Court, Basement, Amenity Block, Unitech Infospace, Sector 21, Gurgaon</t>
  </si>
  <si>
    <t>The Kachori Co.</t>
  </si>
  <si>
    <t>Amenity Block, Unitech Infospace, Old Delhi-Gurgaon Road, Sector 21, Gurgaon</t>
  </si>
  <si>
    <t>Urban Dhaba</t>
  </si>
  <si>
    <t>Food Court, Basement 1, Unitech Infospace, Sector 21, Gurgaon</t>
  </si>
  <si>
    <t>A Piece of Paris</t>
  </si>
  <si>
    <t>Next to Citibank ATM, Unitech Infospace, Sector 21, Gurgaon</t>
  </si>
  <si>
    <t>Desserts, Bakery</t>
  </si>
  <si>
    <t>Amenity Block, Unitech Infospace, Sector 21, Gurgaon</t>
  </si>
  <si>
    <t>Unit 11, Ground Floor, Amenity Block, Unitech Infospace, Sector 21, Gurgaon</t>
  </si>
  <si>
    <t>15, Unitech Infospace, Sector 21, Gurgaon</t>
  </si>
  <si>
    <t>Live Wok</t>
  </si>
  <si>
    <t>Orange Chopsticks</t>
  </si>
  <si>
    <t>Pizzoccheri</t>
  </si>
  <si>
    <t>Block 4, Unitech Infospace, Opposite IDPL, Old Delhi Gurgaon Road, Sector 21, Gurgaon</t>
  </si>
  <si>
    <t>Creamy Innovation</t>
  </si>
  <si>
    <t>Counter 7, Food Court, Unitech Infospace, Sector 21, Gurgaon</t>
  </si>
  <si>
    <t>Dosa Republic</t>
  </si>
  <si>
    <t>Latitude - Vivanta By Taj</t>
  </si>
  <si>
    <t>Vivanta by Taj, Near HUDA City Center Metro Station, Sector 44, Gurgaon</t>
  </si>
  <si>
    <t>Vivanta by Taj, Sector 44, Gurgaon</t>
  </si>
  <si>
    <t>Vivanta by Taj, Sector 44, Gurgaon, Gurgaon</t>
  </si>
  <si>
    <t>North Indian, Mediterranean, European, Asian, Chinese, Pizza</t>
  </si>
  <si>
    <t>Thai Pavilion - Vivanta By Taj</t>
  </si>
  <si>
    <t>Thai, Asian</t>
  </si>
  <si>
    <t>3H Kitchen</t>
  </si>
  <si>
    <t>B-70, Vyapar Kendra, Palam Vihar, Gurgaon</t>
  </si>
  <si>
    <t>Vyapar Kendra, Palam Vihar</t>
  </si>
  <si>
    <t>Vyapar Kendra, Palam Vihar, Gurgaon</t>
  </si>
  <si>
    <t>Manish Sweets &amp; Bakers</t>
  </si>
  <si>
    <t>Shop 59, Vyapar Kendra, Palam Vihar, Gurgaon</t>
  </si>
  <si>
    <t>Mithai, Bakery, Street Food</t>
  </si>
  <si>
    <t>Oasis Kitchen</t>
  </si>
  <si>
    <t>S-161, Vyapar Kendra, Palam Vihar, Gurgaon</t>
  </si>
  <si>
    <t>Ramchandra Chinese Food</t>
  </si>
  <si>
    <t>C-145, Vyapar Kendra, Palam Vihar, Gurgaon</t>
  </si>
  <si>
    <t>Sona Chinese</t>
  </si>
  <si>
    <t>C-124, Vyapar Kendra, Palam Vihar, Gurgaon</t>
  </si>
  <si>
    <t>The Pastry Hut</t>
  </si>
  <si>
    <t>S-73, Palam Vyapar Kendra, Palam Vihar, Gurgaon</t>
  </si>
  <si>
    <t>Aggarwal Sweets &amp; Restaurant</t>
  </si>
  <si>
    <t>B-89, Vyaapar Kendra, Palam Vihar, Gurgaon</t>
  </si>
  <si>
    <t>Bhoomika</t>
  </si>
  <si>
    <t>39, Ground Floor, Vyapar Kendra, Phase 1, Sushant Lok, Gurgaon</t>
  </si>
  <si>
    <t>Vyapar Kendra, Sushant Lok</t>
  </si>
  <si>
    <t>Vyapar Kendra, Sushant Lok, Gurgaon</t>
  </si>
  <si>
    <t>FoodZilla</t>
  </si>
  <si>
    <t>UGF-126, 1st Floor, Vyapar Kendra, C Block, Phase 1, Sushant Lok, Gurgaon</t>
  </si>
  <si>
    <t>Chinese, Assamese</t>
  </si>
  <si>
    <t>180, Ground Floor, Vyapar Kendra, Phase 1, Sushant Lok, Gurgaon</t>
  </si>
  <si>
    <t>Indo Chinese</t>
  </si>
  <si>
    <t>178, Ground Floor, Vyapar Kendra, Sushant Lok, Gurgaon</t>
  </si>
  <si>
    <t>Kathi Junction</t>
  </si>
  <si>
    <t>GF-23, Ground Floor, Vyapar Kendra, Phase 1, Sushant Lok, Gurgaon</t>
  </si>
  <si>
    <t>Romi da Dhaba</t>
  </si>
  <si>
    <t>GF-177, Sushant Vyapar Kendra, Sushant Lok 1, Sushant Lok, Gurgaon</t>
  </si>
  <si>
    <t>Shamji Snacks</t>
  </si>
  <si>
    <t>54, Vyapar Kendra, Block C, Phase 1, Sushant Lok, Gurgaon</t>
  </si>
  <si>
    <t>Mithai, Street Food, South Indian, Chinese, North Indian</t>
  </si>
  <si>
    <t>The Lunch Break</t>
  </si>
  <si>
    <t>UGF-9, Vyapar Kendra, Phase 1, Sushant Lok, Gurgaon</t>
  </si>
  <si>
    <t>Veg O Non</t>
  </si>
  <si>
    <t>181, Vyapar Kendra, Phase 1, Sushant Lok, Gurgaon</t>
  </si>
  <si>
    <t>Alwar Sweets</t>
  </si>
  <si>
    <t>GF-40, Opposite Mother Dairy, Vyapar Kendra, Phase 1, Sushant Lok, Gurgaon</t>
  </si>
  <si>
    <t>9, Ground Floor, Vyaapar Kendra, Phase 1, Sushant Lok, Gurgaon</t>
  </si>
  <si>
    <t>Burgzz Bee</t>
  </si>
  <si>
    <t>GF-179, Vyapar Kendra, Phase 1, Sushant Lok, Gurgaon</t>
  </si>
  <si>
    <t>Chinese Corner</t>
  </si>
  <si>
    <t>GF-174, Vyapar Kendra, Sushant Lok, Gurgaon</t>
  </si>
  <si>
    <t>Iroha</t>
  </si>
  <si>
    <t>GF-144-146, Vyapar Kendra, Phase 1, Sushant Lok, Gurgaon</t>
  </si>
  <si>
    <t>Chaudhary Burfi Wala</t>
  </si>
  <si>
    <t>Shop 38, Vyapar Kendra, Sushant Lok, Gurgaon</t>
  </si>
  <si>
    <t>Curry 'n' Phulka</t>
  </si>
  <si>
    <t>GF-1, Vyapar Kendra, Block C, Sushant Lok, Gurgaon</t>
  </si>
  <si>
    <t>100, Ground Floor, Vyapar Kendra, C Block, Phase 1, Sushant Lok, Gurgaon</t>
  </si>
  <si>
    <t>Woods Spice</t>
  </si>
  <si>
    <t>Woods Resort, H Block, Greenwood City, Near Sector 45, Gurgaon</t>
  </si>
  <si>
    <t>Woods Resort, Gurgaon</t>
  </si>
  <si>
    <t>Woods Resort, Gurgaon, Gurgaon</t>
  </si>
  <si>
    <t>Guwahati</t>
  </si>
  <si>
    <t>Anil Plaza 2, G.S Road, Christian Basti, Guwahati</t>
  </si>
  <si>
    <t>Anil Plaza, Christian Basti</t>
  </si>
  <si>
    <t>Anil Plaza, Christian Basti, Guwahati</t>
  </si>
  <si>
    <t>Terra Mayaa Restaurant and Lounge</t>
  </si>
  <si>
    <t>6th Floor, Anil Plaza 2, G.S. Road, Christian Basti, Guwahati</t>
  </si>
  <si>
    <t>North Indian, Continental, Italian, Chinese</t>
  </si>
  <si>
    <t>The Basement Cafí©</t>
  </si>
  <si>
    <t>R.G. Baruah Road, Near Guwahati Commerece College, Chandmari, Guwahati</t>
  </si>
  <si>
    <t>Chandmari</t>
  </si>
  <si>
    <t>Chandmari, Guwahati</t>
  </si>
  <si>
    <t>Strawberry Fields</t>
  </si>
  <si>
    <t>Chakradhar Villa, Opposite All India Radio, Chandmari, Guwahati</t>
  </si>
  <si>
    <t>Brooklyn Blues</t>
  </si>
  <si>
    <t>4th Floor, Dona Planet Mall, G. S. Road, Christian Basti, Guwahati</t>
  </si>
  <si>
    <t>Christian Basti</t>
  </si>
  <si>
    <t>Christian Basti, Guwahati</t>
  </si>
  <si>
    <t>Continental, European</t>
  </si>
  <si>
    <t>Confucius</t>
  </si>
  <si>
    <t>Near VLCC, G.S. Road, Christian Basti, Guwahati</t>
  </si>
  <si>
    <t>The Woking Mama</t>
  </si>
  <si>
    <t>4th Floor, Dona Planet Multiplex Mall, D. Neog Path, GS Road, Christian Basti, Guwahati</t>
  </si>
  <si>
    <t>Chinese, Thai, Japanese, Asian</t>
  </si>
  <si>
    <t>Underdoggs Sports Bar &amp; Grill</t>
  </si>
  <si>
    <t>1st Floor, Central Mall, G.S. Road, Sree Nagar, Christian Basti, Guwahati</t>
  </si>
  <si>
    <t>The Zouq : Resto-Cafe</t>
  </si>
  <si>
    <t>1st Floor, Royal Orchard, House 1, By Lane 2, Near Arohan and Passport Office, Dispur, Guwahati</t>
  </si>
  <si>
    <t>Dispur</t>
  </si>
  <si>
    <t>Dispur, Guwahati</t>
  </si>
  <si>
    <t>Cafe, North Indian, Italian</t>
  </si>
  <si>
    <t>BrewBakes</t>
  </si>
  <si>
    <t>Near Six Mile Flyover, above Domino's Pizza, Six Mile, Guwahati G.S. Road</t>
  </si>
  <si>
    <t>Six Mile</t>
  </si>
  <si>
    <t>Six Mile, Guwahati</t>
  </si>
  <si>
    <t>Cafe, Continental, Chinese</t>
  </si>
  <si>
    <t>2nd Floor, Adityam Building, Ulubari, Guwahati</t>
  </si>
  <si>
    <t>Ulubari</t>
  </si>
  <si>
    <t>Ulubari, Guwahati</t>
  </si>
  <si>
    <t>1st Floor, Adityam Building,Borthakur Mall Road, Ulubari, Guwahati</t>
  </si>
  <si>
    <t>4 Seasons</t>
  </si>
  <si>
    <t>Opposite Institute of Social Science, Bhuban Road, Uzan Bazaar, Guwahati</t>
  </si>
  <si>
    <t>Uzan Bazaar</t>
  </si>
  <si>
    <t>Uzan Bazaar, Guwahati</t>
  </si>
  <si>
    <t>11th Avenue Cafe Bistro</t>
  </si>
  <si>
    <t>Opposite Assam State Museum, Dighalipukhuri, Tayabullah Road, Uzan Bazaar, Guwahati</t>
  </si>
  <si>
    <t>Cafe, American, Italian, Continental</t>
  </si>
  <si>
    <t>Cafí© Riverrun</t>
  </si>
  <si>
    <t xml:space="preserve">47, Mahatma Gandhi Road, Uzan Bazaar, FabIndia Building, Guwahati </t>
  </si>
  <si>
    <t>Continental, Juices, Cafe, Desserts, Salad, Italian</t>
  </si>
  <si>
    <t>Fat Belly</t>
  </si>
  <si>
    <t>Opposite Rabindra Bhawan, GNB Road, Ambari, Dighalipukhuri East, Uzan Bazaar, Guwahati</t>
  </si>
  <si>
    <t>Asian, Chinese, Tibetan</t>
  </si>
  <si>
    <t>The Corner Cafe</t>
  </si>
  <si>
    <t>Navin Bhawan, Lamb Road, Ambari, Uzan Bazaar Guwahti, Uzan Bazaar, Guwahati</t>
  </si>
  <si>
    <t>Chung Fa</t>
  </si>
  <si>
    <t>Zoo Narengi Road, Geetanagar, Zoo Tiniali Area, Guwahati, Zoo Tiniali, Guwahati</t>
  </si>
  <si>
    <t>Zoo Tiniali</t>
  </si>
  <si>
    <t>Zoo Tiniali, Guwahati</t>
  </si>
  <si>
    <t>Shanghai Salsa</t>
  </si>
  <si>
    <t>37, 1st Floor, Hatigarh Chariali, Mother Teresa Road, Zoo Tiniali Area, Zoo Tiniali, Guwahati</t>
  </si>
  <si>
    <t>Continental, Fast Food, Chinese, Charcoal Grill, Mexican</t>
  </si>
  <si>
    <t>Three Guys</t>
  </si>
  <si>
    <t>R.G.B Road, Zonali, Near Jonali Bus Stop, Zoo Tiniali, Guwahati</t>
  </si>
  <si>
    <t>Continental, North Indian, Chinese, Arabian, Thai</t>
  </si>
  <si>
    <t>Ziya</t>
  </si>
  <si>
    <t>Opposite 5th By-Lane, Mother Teresa Road, Zoo Road, Zoo Tiniali, Guwahati</t>
  </si>
  <si>
    <t>Continental, Chinese</t>
  </si>
  <si>
    <t>Exotica</t>
  </si>
  <si>
    <t>Hyderabad</t>
  </si>
  <si>
    <t>Opposite Audi Showroom, 5th Floor, 12th Square Building, Road 12, Banjara Hills, Hyderabad</t>
  </si>
  <si>
    <t>12th Square Building, Banjara Hills</t>
  </si>
  <si>
    <t>12th Square Building, Banjara Hills, Hyderabad</t>
  </si>
  <si>
    <t>No. 8-2-618/10-11,2nd Floor, Krishe Amethyst, Road No.1, Banjara Hills, Hyderabad</t>
  </si>
  <si>
    <t>Banjara Hills</t>
  </si>
  <si>
    <t>Banjara Hills, Hyderabad</t>
  </si>
  <si>
    <t>Flat 48, Ground Floor, Opposite Vengal Rao Park, Road 1, Banjara Hills, Hyderabad</t>
  </si>
  <si>
    <t>304, Puppalaguda, Financial District,ISB - Outer Ring Road, Gachibowli, Hyderabad</t>
  </si>
  <si>
    <t>Gachibowli</t>
  </si>
  <si>
    <t>Gachibowli, Hyderabad</t>
  </si>
  <si>
    <t>Seafood, Continental, Goan, Asian, Andhra</t>
  </si>
  <si>
    <t>F 48, 1st Floor, Inorbit Mall, Hitech City, Hyderabad</t>
  </si>
  <si>
    <t>Hitech City</t>
  </si>
  <si>
    <t>Hitech City, Hyderabad</t>
  </si>
  <si>
    <t>Pine &amp; Dine</t>
  </si>
  <si>
    <t>Plot 73, Jubilee Enclave, Hitech City, Hyderabad</t>
  </si>
  <si>
    <t>Jonathan's Kitchen - Holiday Inn Express &amp; Suites</t>
  </si>
  <si>
    <t>Holiday Inn Express &amp; Suites, Gachibowli, Hyderabad</t>
  </si>
  <si>
    <t>Holiday Inn Express &amp; Suites</t>
  </si>
  <si>
    <t>Holiday Inn Express &amp; Suites, Hyderabad</t>
  </si>
  <si>
    <t>North Indian, Japanese, Italian</t>
  </si>
  <si>
    <t>Plot 483, 4th Floor, Pemmasani Complex, Bajaj Electronics Building, Near Madhapur Police Station, Road 36, Jubilee Hills, Hyderabad</t>
  </si>
  <si>
    <t>Jubilee Hills</t>
  </si>
  <si>
    <t>Jubilee Hills, Hyderabad</t>
  </si>
  <si>
    <t>Coní_u</t>
  </si>
  <si>
    <t>479/B, Road 21, Jubilee Hills, Hyderabad</t>
  </si>
  <si>
    <t>Dock Forty Five</t>
  </si>
  <si>
    <t>1067, Road 45, Jubilee Hills, Hyderabad</t>
  </si>
  <si>
    <t>Continental, Asian</t>
  </si>
  <si>
    <t>Mocha Bar</t>
  </si>
  <si>
    <t>161, Road 13, Jubilee Hills, Hyderabad</t>
  </si>
  <si>
    <t>Road 46, Inside Durgam Cheruvu, Jubilee Hills, Hyderabad</t>
  </si>
  <si>
    <t>Prost Brew Pub</t>
  </si>
  <si>
    <t>882/A Road No 45, Jubilee Hills, Hyderabad</t>
  </si>
  <si>
    <t>Italian, Continental, Chinese</t>
  </si>
  <si>
    <t>United Kitchens of India</t>
  </si>
  <si>
    <t>Road 45, Jubilee Hills, Hyderabad</t>
  </si>
  <si>
    <t>North Indian, Andhra, Chettinad, Bengali, Mughlai, Chinese</t>
  </si>
  <si>
    <t>Heart Cup Coffee</t>
  </si>
  <si>
    <t>B 7 &amp; 8, Jubilee Garden, Behind TCS Building, E Park, Kondapur, Hyderabad</t>
  </si>
  <si>
    <t>Kondapur</t>
  </si>
  <si>
    <t>Kondapur, Hyderabad</t>
  </si>
  <si>
    <t>Cafe, Continental, North Indian, Chinese</t>
  </si>
  <si>
    <t>Churrolto</t>
  </si>
  <si>
    <t>Ground Floor, Shop 3, Opposite IndusInd Bank, Madhapur Main Road, Madhapur, Hyderabad</t>
  </si>
  <si>
    <t>Madhapur</t>
  </si>
  <si>
    <t>Madhapur, Hyderabad</t>
  </si>
  <si>
    <t>Desserts, Cafe, Mexican</t>
  </si>
  <si>
    <t>The Grand Trunk Road</t>
  </si>
  <si>
    <t>16, Image Garden Road, Madhapur, Hyderabad</t>
  </si>
  <si>
    <t>Sahibäó»s Barbeque by Ohriäó»s</t>
  </si>
  <si>
    <t>First Floor, Shilparamam Complex, Opposite Cyber Tower, Hitech City, Hyderabad</t>
  </si>
  <si>
    <t>Ohri' Hitech City</t>
  </si>
  <si>
    <t>Ohri' Hitech City, Hyderabad</t>
  </si>
  <si>
    <t>Hyderabadi, Awadhi</t>
  </si>
  <si>
    <t>KYRO</t>
  </si>
  <si>
    <t>Indore</t>
  </si>
  <si>
    <t>Fortune Aura Rooftop, 1,  Gurmeet Nagar, Bhawar Kuan Main Road, Bhawar Kuan, Indore</t>
  </si>
  <si>
    <t>Bhawar Kuan</t>
  </si>
  <si>
    <t>Bhawar Kuan, Indore</t>
  </si>
  <si>
    <t>North Indian, Chinese, Continental, Mediterranean, Asian</t>
  </si>
  <si>
    <t>JAL - A Jungle Restaurant</t>
  </si>
  <si>
    <t>Behind Pushp Kunj Hospital, Khandwa Road, Bhawar Kuan, Indore</t>
  </si>
  <si>
    <t>Oye24</t>
  </si>
  <si>
    <t>HIG-LIG, Indore</t>
  </si>
  <si>
    <t>HIG-LIG</t>
  </si>
  <si>
    <t>Hobnob Gourmet Cafí©bar</t>
  </si>
  <si>
    <t>Infiniti Hotel, 1C/CA, Scheme 94, Vijay Nagar, Indore</t>
  </si>
  <si>
    <t>Infiniti Hotel, Vijay Nagar</t>
  </si>
  <si>
    <t>Infiniti Hotel, Vijay Nagar, Indore</t>
  </si>
  <si>
    <t>Italian, Continental</t>
  </si>
  <si>
    <t>Mangosteen Cafe</t>
  </si>
  <si>
    <t>4/5, 5th Floor, Pushpratna Solitaire, New Palasia, Indore</t>
  </si>
  <si>
    <t>New Palasia</t>
  </si>
  <si>
    <t>New Palasia, Indore</t>
  </si>
  <si>
    <t>Cafe, Fast Food, Italian, Mexican</t>
  </si>
  <si>
    <t>Mama Loca</t>
  </si>
  <si>
    <t>G-1, Princess Centre, 6/3, New Palasia, Indore</t>
  </si>
  <si>
    <t>Greek, Lebanese</t>
  </si>
  <si>
    <t>Vidorra</t>
  </si>
  <si>
    <t>1001, Rooftop, Shekhar Central, Palasia Square, New Palasia, Indore</t>
  </si>
  <si>
    <t>Cafe Palette</t>
  </si>
  <si>
    <t>136, Saket, Old Palasia, Indore</t>
  </si>
  <si>
    <t>Old Palasia</t>
  </si>
  <si>
    <t>Old Palasia, Indore</t>
  </si>
  <si>
    <t>Cafe, Lebanese, Italian</t>
  </si>
  <si>
    <t>Nafees Restaurant</t>
  </si>
  <si>
    <t>30-B, Apollo Avenue, Old Palasia, Indore</t>
  </si>
  <si>
    <t>The Creative Kitchen - Radisson Blu Hotel</t>
  </si>
  <si>
    <t>Radisson Blu Hotel, 12, Scheme 94C, Ring Road, Vijay Nagar, Indore</t>
  </si>
  <si>
    <t>Radisson Blu Hotel, Vijay Nagar</t>
  </si>
  <si>
    <t>Radisson Blu Hotel, Vijay Nagar, Indore</t>
  </si>
  <si>
    <t>Square - Sayaji Hotel</t>
  </si>
  <si>
    <t>Sayaji Hotel, H-1, Scheme 54, Vijay Nagar, Indore</t>
  </si>
  <si>
    <t>Sayaji Hotel, Vijay Nagar</t>
  </si>
  <si>
    <t>Sayaji Hotel, Vijay Nagar, Indore</t>
  </si>
  <si>
    <t>Freito</t>
  </si>
  <si>
    <t>343-344, Rooftop, Scheme 54, Vijay Nagar, Indore</t>
  </si>
  <si>
    <t>Vijay Nagar</t>
  </si>
  <si>
    <t>Vijay Nagar, Indore</t>
  </si>
  <si>
    <t>Mexican, Italian</t>
  </si>
  <si>
    <t>Cafe Terazza</t>
  </si>
  <si>
    <t>10th Floor, Airen Heights, Opposite C 21 Mall, Vijay Nagar, Indore</t>
  </si>
  <si>
    <t>Cafe, Italian, Mexican, Chinese</t>
  </si>
  <si>
    <t>Cafe Yolo</t>
  </si>
  <si>
    <t>65, Scheme 78-II, Opposite Prestige College, Vijay Nagar, Indore</t>
  </si>
  <si>
    <t>Just My Bakes</t>
  </si>
  <si>
    <t>5-B/F, Scheme 74C, Vijay Nagar, Indore</t>
  </si>
  <si>
    <t>Second Floor, Malhar Mega Mall, AB Road, Scheme 54, Vijay Nagar, Indore</t>
  </si>
  <si>
    <t>Cakesmith's Alley</t>
  </si>
  <si>
    <t>Shop 8, Scheme 78, Near Prestige College UG Campus, Vijay Nagar, Indore</t>
  </si>
  <si>
    <t>Bakery, Cafe, Fast Food</t>
  </si>
  <si>
    <t>Block B-3, Dhan Trident, Near Metro Tower, PU-4, Scheme 54, Vijay Nagar, Indore</t>
  </si>
  <si>
    <t>Waffle House</t>
  </si>
  <si>
    <t>Shop 301, Satyaraj Building, Opposite Malhar Mall, A.B Road, Vijay Nagar, Indore</t>
  </si>
  <si>
    <t>G-1 &amp; 2, Prakrati Corporate Building, Race Course Area, YN Road, Indore</t>
  </si>
  <si>
    <t>YN Road</t>
  </si>
  <si>
    <t>YN Road, Indore</t>
  </si>
  <si>
    <t>Cafe, Continental, Italian, Street Food</t>
  </si>
  <si>
    <t>Tapri Central</t>
  </si>
  <si>
    <t>Jaipur</t>
  </si>
  <si>
    <t>B4 E, 3rd Floor, Surana Jewellers, Opposite Central Park, C Scheme, Jaipur</t>
  </si>
  <si>
    <t>C Scheme</t>
  </si>
  <si>
    <t>C Scheme, Jaipur</t>
  </si>
  <si>
    <t>Blackout</t>
  </si>
  <si>
    <t>Hotel Golden Oak, 9th Floor, Ahinsa Circle, Landmark Building, C Scheme, Jaipur</t>
  </si>
  <si>
    <t>North Indian, European, Continental, Finger Food</t>
  </si>
  <si>
    <t>Mamu's Infusion</t>
  </si>
  <si>
    <t>101, D-46-B,First Floor, Mangalam Ambition Tower, Subhash Marg, Agresen Circle, C Scheme, Jaipur</t>
  </si>
  <si>
    <t>Italian, Chinese, Mexican, Thai, North Indian</t>
  </si>
  <si>
    <t>Nibs Cafe</t>
  </si>
  <si>
    <t>B-16 Durgadas Colony, Next to MGF Mall, Bhawani Singh Road, C Scheme, Jaipur</t>
  </si>
  <si>
    <t>Cafe, Italian, Continental</t>
  </si>
  <si>
    <t>On The House</t>
  </si>
  <si>
    <t>E 145, Ramesh Marg, Behind Talwalkars, C Scheme, Jaipur</t>
  </si>
  <si>
    <t>Italian, Continental, Mexican, Cafe, Bakery</t>
  </si>
  <si>
    <t>WTF</t>
  </si>
  <si>
    <t>301, Man Upasna Mall, Chomu House, C Scheme, Jaipur</t>
  </si>
  <si>
    <t>Continental, Italian, North Indian, Lebanese, Thai</t>
  </si>
  <si>
    <t>Chokhi Dhani</t>
  </si>
  <si>
    <t>Chokhi Dhani Village Resort, 12 Mile, Tonk Road, Jaipur</t>
  </si>
  <si>
    <t>Chokhi Dhani Village Resort, Tonk Road</t>
  </si>
  <si>
    <t>Chokhi Dhani Village Resort, Tonk Road, Jaipur</t>
  </si>
  <si>
    <t>Meraaki Kitchen</t>
  </si>
  <si>
    <t>27, Madrampura, Civil Lines Metro Station, Opposite To Pillar 88, Civil Lines, Jaipur</t>
  </si>
  <si>
    <t>Civil Lines, Jaipur</t>
  </si>
  <si>
    <t>Modern Indian, Asian</t>
  </si>
  <si>
    <t>Taruveda Bistro</t>
  </si>
  <si>
    <t>1st Floor, Sunraj Villa, 2 Mysore House, Jacob Road, Civil Lines, Jaipur</t>
  </si>
  <si>
    <t>Cafe, Italian, Japanese, Continental</t>
  </si>
  <si>
    <t>The Forresta Kitchen &amp; Bar</t>
  </si>
  <si>
    <t>Devraj Niwas, Near Moti Mahal Cinema, Khasa Kothi Crossing, Gopalbari, Jaipur</t>
  </si>
  <si>
    <t>Devraj Niwas, Bani Park</t>
  </si>
  <si>
    <t>Devraj Niwas, Bani Park, Jaipur</t>
  </si>
  <si>
    <t>Continental, Mexican, Beverages, Desserts, North Indian, Chinese, Rajasthani</t>
  </si>
  <si>
    <t>Monarch Restaurant - Holiday Inn Jaipur City Centre</t>
  </si>
  <si>
    <t>Holiday Inn Jaipur City Centre, Commercial Plot 1, Sardar Patel Road, Bais Godam, Jaipur</t>
  </si>
  <si>
    <t>Holiday Inn Jaipur City Centre, Bais Godam</t>
  </si>
  <si>
    <t>Holiday Inn Jaipur City Centre, Bais Godam, Jaipur</t>
  </si>
  <si>
    <t>North Indian, Chinese, Continental, Rajasthani</t>
  </si>
  <si>
    <t>Chao Chinese Bistro - Holiday Inn Jaipur City Centre</t>
  </si>
  <si>
    <t>Zolocrust - Hotel Clarks Amer</t>
  </si>
  <si>
    <t>Hotel Clarks Amer, Jawaharlal Nehru Marg, Near Malviya Nagar, Malviya Nagar, Jaipur</t>
  </si>
  <si>
    <t>Hotel Clarks Amer, Malviya Nagar</t>
  </si>
  <si>
    <t>Hotel Clarks Amer, Malviya Nagar, Jaipur</t>
  </si>
  <si>
    <t>Italian, Bakery, Continental</t>
  </si>
  <si>
    <t>Mutual's</t>
  </si>
  <si>
    <t>1, Awadhpuri, Near Kailash Mall, Lal Kothi, Jaipur Lal Kothi</t>
  </si>
  <si>
    <t>Lal Kothi</t>
  </si>
  <si>
    <t>Lal Kothi, Jaipur</t>
  </si>
  <si>
    <t>Cafe, Mexican, Italian, North Indian, Fast Food</t>
  </si>
  <si>
    <t>O2- The Plant Cafe</t>
  </si>
  <si>
    <t>C 29, 4th Floor, Pankaj Singhvi Marg, Lal Kothi, Jaipur</t>
  </si>
  <si>
    <t>Cafe LazyMojo</t>
  </si>
  <si>
    <t>H 1, Lal Bahadur Nagar, S.L Marg, Malviya Nagar, Jaipur</t>
  </si>
  <si>
    <t>Malviya Nagar</t>
  </si>
  <si>
    <t>Malviya Nagar, Jaipur</t>
  </si>
  <si>
    <t>Cafe, Mexican, Italian, Continental</t>
  </si>
  <si>
    <t>Replay</t>
  </si>
  <si>
    <t>SB 57, 5th Floor, Ridhi Tower, Opposite SMS Stadium, Tonk Road, Jaipur</t>
  </si>
  <si>
    <t>Tonk Road</t>
  </si>
  <si>
    <t>Tonk Road, Jaipur</t>
  </si>
  <si>
    <t>North Indian, Continental, Chinese, Italian, Mexican</t>
  </si>
  <si>
    <t>Sky Beach</t>
  </si>
  <si>
    <t>328-329, Above Watch Factory, Queens Road, Vaishali Nagar, Jaipur</t>
  </si>
  <si>
    <t>Vaishali Nagar</t>
  </si>
  <si>
    <t>Vaishali Nagar, Jaipur</t>
  </si>
  <si>
    <t>North Indian, Continental, Chinese, Mexican, Italian, Desserts</t>
  </si>
  <si>
    <t>Decked Up By Garden Cafe</t>
  </si>
  <si>
    <t>320, Queens Road, Opposite Jharkhand Mahadev Temple, Vaishali Nagar, Jaipur</t>
  </si>
  <si>
    <t>Cafe, Fast Food, North Indian</t>
  </si>
  <si>
    <t>Calzone- Dine &amp; Rooftop Lounge</t>
  </si>
  <si>
    <t>Natani Tower, R-6-B, 3rd Floor, Sector 1, Vidhyadhar Nagar, Jaipur</t>
  </si>
  <si>
    <t>Vidhyadhar Nagar</t>
  </si>
  <si>
    <t>Vidhyadhar Nagar, Jaipur</t>
  </si>
  <si>
    <t>Continental, Mexican, North Indian, Chinese</t>
  </si>
  <si>
    <t>Hucka</t>
  </si>
  <si>
    <t>Kanpur</t>
  </si>
  <si>
    <t>3rd Floor, SGM Plaza, Arya Nagar, Kanpur</t>
  </si>
  <si>
    <t>Arya Nagar</t>
  </si>
  <si>
    <t>Arya Nagar, Kanpur</t>
  </si>
  <si>
    <t>The Zaffran</t>
  </si>
  <si>
    <t>Ratan Zone, Coca-Cola Crossing, Ashok Nagar, Kanpur</t>
  </si>
  <si>
    <t>Ashok Nagar, Kanpur</t>
  </si>
  <si>
    <t>Gyan Vaishnav</t>
  </si>
  <si>
    <t>Gumti 5,Kaushal Puri, Ashok Nagar, Kanpur</t>
  </si>
  <si>
    <t>Liquid</t>
  </si>
  <si>
    <t>The Terrace, Ratan Zone, Coca-Cola Crossing, Ashok Nagar, Kanpur</t>
  </si>
  <si>
    <t>Finger Food, North Indian, Continental, Italian, Mediterranean</t>
  </si>
  <si>
    <t>Royal Dine - Hotel Royal Cliff</t>
  </si>
  <si>
    <t>Hotel Royal Cliff, 113 / 72, Near Motijheel Garden, Swaroop Nagar, Kanpur</t>
  </si>
  <si>
    <t>Hotel Royal Cliff</t>
  </si>
  <si>
    <t>Hotel Royal Cliff, Kanpur</t>
  </si>
  <si>
    <t>Urban Crave Express</t>
  </si>
  <si>
    <t>Shop No-8, New Shopping Complex, IIT Kanpur, Kanpur</t>
  </si>
  <si>
    <t>IIT Kanpur</t>
  </si>
  <si>
    <t>IIT Kanpur, Kanpur</t>
  </si>
  <si>
    <t>Atmosphere Grill Cafe Sheesha</t>
  </si>
  <si>
    <t>8th Floor, J.S. Tower, 16/106 - Mall Road, Kanpur, Mall Road, Kanpur</t>
  </si>
  <si>
    <t>Mall Road</t>
  </si>
  <si>
    <t>Mall Road, Kanpur</t>
  </si>
  <si>
    <t>Indian, Chinese, Continental</t>
  </si>
  <si>
    <t>Mr Brown</t>
  </si>
  <si>
    <t>16/12, Phoolbagh, Mall Road, Kanpur</t>
  </si>
  <si>
    <t>Third Floor, Plot 1 &amp; 1A, Z Square Mall, Mall Road, Kanpur</t>
  </si>
  <si>
    <t>Little Chef</t>
  </si>
  <si>
    <t>15/198- A, Near Civil Court, Civil Lines, Near, Mall Road, Kanpur</t>
  </si>
  <si>
    <t>UrbanCrave</t>
  </si>
  <si>
    <t>14/125, The Mall, Mall Road, Colonelganj, Parade, Kanpur</t>
  </si>
  <si>
    <t>Parade</t>
  </si>
  <si>
    <t>Parade, Kanpur</t>
  </si>
  <si>
    <t>Cafe, Continental, Desserts, Ice Cream, Italian, Beverages</t>
  </si>
  <si>
    <t>Chin Mi</t>
  </si>
  <si>
    <t>Rave 3, Plot 11, Block 6 Parwati Bagla Road, Tilak Nagar, Kanpur</t>
  </si>
  <si>
    <t>Rave 3, Tilak Nagar</t>
  </si>
  <si>
    <t>Rave 3, Tilak Nagar, Kanpur</t>
  </si>
  <si>
    <t>Tadka</t>
  </si>
  <si>
    <t>117/K/13, Rave Moti, Gutaiya, Kanpur</t>
  </si>
  <si>
    <t>Rave Moti, Kakadeo</t>
  </si>
  <si>
    <t>Rave Moti, Kakadeo, Kanpur</t>
  </si>
  <si>
    <t>Dhuaan</t>
  </si>
  <si>
    <t>Plot 58, Status Club, Cantonment Area, Tagore Road, Kanpur</t>
  </si>
  <si>
    <t>Status Club, Kanpur Cantonment</t>
  </si>
  <si>
    <t>Status Club, Kanpur Cantonment, Kanpur</t>
  </si>
  <si>
    <t>North Indian, Mexican, Italian</t>
  </si>
  <si>
    <t>Upper Crust</t>
  </si>
  <si>
    <t>112/368-F, Swaroop Nagar, Kanpur</t>
  </si>
  <si>
    <t>Swaroop Nagar</t>
  </si>
  <si>
    <t>Swaroop Nagar, Kanpur</t>
  </si>
  <si>
    <t>Anaicha's Food Joint</t>
  </si>
  <si>
    <t>113/187, Swaroop Nagar, Kanpur</t>
  </si>
  <si>
    <t>Chinese, North Indian, Continental</t>
  </si>
  <si>
    <t>Aromas</t>
  </si>
  <si>
    <t>7/135, Opposite Indian Overses Bank, Swaroop Nagar, Kanpur</t>
  </si>
  <si>
    <t>Waterside - The Landmark Hotel</t>
  </si>
  <si>
    <t>The Landmark Hotel, Landmark Towers, 10, Near Naveen Market, Mall Road, Kanpur</t>
  </si>
  <si>
    <t>The Landmark Hotel, Mall Road</t>
  </si>
  <si>
    <t>The Landmark Hotel, Mall Road, Kanpur</t>
  </si>
  <si>
    <t>Verandah</t>
  </si>
  <si>
    <t>Third Floor, 7/17, Parvati Bagla Road, Tilak Nagar, Kanpur</t>
  </si>
  <si>
    <t>Tilak Nagar</t>
  </si>
  <si>
    <t>Tilak Nagar, Kanpur</t>
  </si>
  <si>
    <t>Chinese, Italian, Fast Food</t>
  </si>
  <si>
    <t>16/113, 3rd Floor, Z Square Mall, MG Marg, Mall Road, Kanpur</t>
  </si>
  <si>
    <t>Z Square Mall, Mall Road</t>
  </si>
  <si>
    <t>Z Square Mall, Mall Road, Kanpur</t>
  </si>
  <si>
    <t>North Indian, Mughlai, Lebanese, Arabian, Mediterranean</t>
  </si>
  <si>
    <t>Nawras Seafood Restaurant</t>
  </si>
  <si>
    <t>Kochi</t>
  </si>
  <si>
    <t>Near Pullepadi Bus stop, Chittoor Road, Kochi</t>
  </si>
  <si>
    <t>Chittoor Road</t>
  </si>
  <si>
    <t>Chittoor Road, Kochi</t>
  </si>
  <si>
    <t>Ifthar</t>
  </si>
  <si>
    <t>KK Building, Opposite Pittappillil, Edappally, Kochi</t>
  </si>
  <si>
    <t>Edappally</t>
  </si>
  <si>
    <t>Edappally, Kochi</t>
  </si>
  <si>
    <t>Kerala</t>
  </si>
  <si>
    <t>Dhe Puttu</t>
  </si>
  <si>
    <t>NH 47, Edapally Bypass, Edappally, Kochi</t>
  </si>
  <si>
    <t>Kashi Art Cafe</t>
  </si>
  <si>
    <t>Burgher Street, Fort Kochi, Kochi</t>
  </si>
  <si>
    <t>Fort Kochi</t>
  </si>
  <si>
    <t>Fort Kochi, Kochi</t>
  </si>
  <si>
    <t>European, Cafe</t>
  </si>
  <si>
    <t>Grand Hotel Restaurant</t>
  </si>
  <si>
    <t>Grand Hotel, MG Road, Kochi</t>
  </si>
  <si>
    <t>Grand Hotel, MG Road</t>
  </si>
  <si>
    <t>North Indian, Kerala, Chinese, Continental</t>
  </si>
  <si>
    <t>6th Floor, Imperial Trade Centre, Mahatma Gandhi Road, Kacheripady, Kochi</t>
  </si>
  <si>
    <t>Kacheripady</t>
  </si>
  <si>
    <t>Kacheripady, Kochi</t>
  </si>
  <si>
    <t>European, North Indian, Mediterranean, American</t>
  </si>
  <si>
    <t>Chiyang</t>
  </si>
  <si>
    <t>Mariyambika Building, Madhava Pharmacy Junction, Kacheripady, Kochi</t>
  </si>
  <si>
    <t>Chinese, Continental</t>
  </si>
  <si>
    <t>Slice of Spice</t>
  </si>
  <si>
    <t>Market Road, Opposite Saritha Savitha Theatre, Kacheripady, Kochi</t>
  </si>
  <si>
    <t>Fast Food, Biryani</t>
  </si>
  <si>
    <t>Mustake Multicuisine Restaurant</t>
  </si>
  <si>
    <t>Near SEZ, Noel Focuz, Seaport-Airport Road, Kakkanad, Kochi</t>
  </si>
  <si>
    <t>Kakkanad</t>
  </si>
  <si>
    <t>Kakkanad, Kochi</t>
  </si>
  <si>
    <t>Chinese, Thai, North Indian, South Indian</t>
  </si>
  <si>
    <t>Palaaram</t>
  </si>
  <si>
    <t>Vallathol Junction, Thrikkakara, Kakkanad, Kochi</t>
  </si>
  <si>
    <t>Kerala, Fast Food</t>
  </si>
  <si>
    <t>Tonico Cafe</t>
  </si>
  <si>
    <t>Opposite CSEZ, Seaport Airport Road, Kakkanad, Kochi</t>
  </si>
  <si>
    <t>Cafe 17</t>
  </si>
  <si>
    <t>Ground Floor, Unisquare Building, Opposite Sreedhareeyam Eye Hospital, Kathrikadavu, Kaloor, Kochi</t>
  </si>
  <si>
    <t>Kaloor</t>
  </si>
  <si>
    <t>Kaloor, Kochi</t>
  </si>
  <si>
    <t>Cafe, Continental, Italian</t>
  </si>
  <si>
    <t>ChaiCofi</t>
  </si>
  <si>
    <t>Arammal Tower, Near Express Garden, KK Road, Kaloor, Kochi</t>
  </si>
  <si>
    <t>Bloomsbury's Boutique Cafe and Artisan Bakery</t>
  </si>
  <si>
    <t>S 74, Level 2, LuLu Mall, NH-17, Entrance Road, Edapally Junction, Edappally, Kochi</t>
  </si>
  <si>
    <t>LuLu Mall, Edappally</t>
  </si>
  <si>
    <t>LuLu Mall, Edappally, Kochi</t>
  </si>
  <si>
    <t>Paragon</t>
  </si>
  <si>
    <t>F 82-83, Level 1, LuLu Mall, NH-17, Entrance Road, Edapally Junction, Edappally, Kochi</t>
  </si>
  <si>
    <t>Kerala, South Indian, Continental, North Indian, Seafood, Chinese</t>
  </si>
  <si>
    <t>Aangan - Downtown Multicuisine Restaurant</t>
  </si>
  <si>
    <t>32/1180C, Civil Lane Road, Palarivattom, Kochi</t>
  </si>
  <si>
    <t>Palarivattom</t>
  </si>
  <si>
    <t>Palarivattom, Kochi</t>
  </si>
  <si>
    <t>Chinese, Seafood, North Indian, Biryani</t>
  </si>
  <si>
    <t>Ali Baba &amp; 41 Dishes</t>
  </si>
  <si>
    <t>Main Avenue, Opposite South Indian Bank, Panampilly Nagar, Kochi</t>
  </si>
  <si>
    <t>Panampilly Nagar</t>
  </si>
  <si>
    <t>Panampilly Nagar, Kochi</t>
  </si>
  <si>
    <t>Kerala, South Indian, Chinese, Biryani</t>
  </si>
  <si>
    <t>Cocoa Tree</t>
  </si>
  <si>
    <t>1st Floor, Above ICICI Bank, Next to Avenue Centre, Panampilly Nagar, Kochi</t>
  </si>
  <si>
    <t>Italian, Seafood, Mediterranean, Desserts, Cafe</t>
  </si>
  <si>
    <t>French Toast</t>
  </si>
  <si>
    <t>8th Cross Street B, Ambikapuram Road, Panampilly Nagar, Panampilly Nagar, Kochi</t>
  </si>
  <si>
    <t>Continental, Cafe, Desserts, Bakery</t>
  </si>
  <si>
    <t>Thakkaaram</t>
  </si>
  <si>
    <t>Opposite Gold Souk Grande Mall, Vyttila, Kochi</t>
  </si>
  <si>
    <t>Vyttila</t>
  </si>
  <si>
    <t>Vyttila, Kochi</t>
  </si>
  <si>
    <t>Kerala, South Indian</t>
  </si>
  <si>
    <t>Asia Kitchen by Mainland China</t>
  </si>
  <si>
    <t>Kolkata</t>
  </si>
  <si>
    <t>4th Floor, Acropolis Mall, 1858/1, Rajdanga Main Road, Kasba, Kolkata</t>
  </si>
  <si>
    <t xml:space="preserve">Acropolis Mall, Kasba </t>
  </si>
  <si>
    <t>Acropolis Mall, Kasba , Kolkata</t>
  </si>
  <si>
    <t>Hoppipola</t>
  </si>
  <si>
    <t>Italian, Mexican, American, Mediterranean</t>
  </si>
  <si>
    <t>Spice Kraft</t>
  </si>
  <si>
    <t>54/1/2A, Hazra Road, Ballygunge Phari, Near Hazra Law College, Ballygunge, Kolkata</t>
  </si>
  <si>
    <t>Ballygunge</t>
  </si>
  <si>
    <t>Ballygunge, Kolkata</t>
  </si>
  <si>
    <t>Continental, Middle Eastern, Asian</t>
  </si>
  <si>
    <t>Nawwarah</t>
  </si>
  <si>
    <t>48A, Syed Amir Ali Avenue, Ballygunge, Kolkata</t>
  </si>
  <si>
    <t>Chinese, Cafe, North Indian, Desserts</t>
  </si>
  <si>
    <t>6 Ballygunge Place</t>
  </si>
  <si>
    <t>6, Ballygunge Place, Ballygunge, Kolkata</t>
  </si>
  <si>
    <t>Mumbai Local</t>
  </si>
  <si>
    <t>19, Ballygunge Park Road, Near Quest Mall, Ballygunge, Kolkata</t>
  </si>
  <si>
    <t>Gabbar's Bar &amp; Kitchen</t>
  </si>
  <si>
    <t>11/1, Ho Chi Minh Sarani, Camac Street Area, Kolkata</t>
  </si>
  <si>
    <t>Camac Street Area</t>
  </si>
  <si>
    <t>Camac Street Area, Kolkata</t>
  </si>
  <si>
    <t>North Indian, Chinese, Mexican, Italian</t>
  </si>
  <si>
    <t>Forum Mall, 10/3, Elgin Road, Elgin, Kolkata</t>
  </si>
  <si>
    <t>Elgin</t>
  </si>
  <si>
    <t>Elgin, Kolkata</t>
  </si>
  <si>
    <t>Tex-Mex, American</t>
  </si>
  <si>
    <t>Santa's Fantasea</t>
  </si>
  <si>
    <t>9, Ballygunge Terrace, Near Anjali Jewellers, Golpark, Kolkata</t>
  </si>
  <si>
    <t>Golpark</t>
  </si>
  <si>
    <t>Golpark, Kolkata</t>
  </si>
  <si>
    <t>Seafood, Chinese</t>
  </si>
  <si>
    <t>India Restaurant</t>
  </si>
  <si>
    <t>Ground Floor, 1st Floor, 2nd Floor, 34, Karl Marx Sarani, Kidderpore, Kolkata</t>
  </si>
  <si>
    <t>Kidderpore</t>
  </si>
  <si>
    <t>Kidderpore, Kolkata</t>
  </si>
  <si>
    <t>Biryani, North Indian, Chinese, Mughlai</t>
  </si>
  <si>
    <t>Flame &amp; Grill</t>
  </si>
  <si>
    <t>4th Floor, Mani Square Mall, 164/1, E.M. Bypass, Kankurgachi, Kolkata</t>
  </si>
  <si>
    <t>Mani Square Mall, Kankurgachi</t>
  </si>
  <si>
    <t>Mani Square Mall, Kankurgachi, Kolkata</t>
  </si>
  <si>
    <t>24, 1st Floor, Park Center Building, Park Street Area, Kolkata</t>
  </si>
  <si>
    <t>Park Street Area</t>
  </si>
  <si>
    <t>Park Street Area, Kolkata</t>
  </si>
  <si>
    <t>Mocambo</t>
  </si>
  <si>
    <t>25B Park Street, Park Street Area, Kolkata</t>
  </si>
  <si>
    <t>BarBQ</t>
  </si>
  <si>
    <t>43-47-55, Park Street Area, Kolkata</t>
  </si>
  <si>
    <t>Peter Cat</t>
  </si>
  <si>
    <t>18A, Park Street, Park Street Area, Kolkata</t>
  </si>
  <si>
    <t>The Irish House</t>
  </si>
  <si>
    <t>5th Floor, Quest Mall, 33, Syed Ali Amir Avenue, Ballygunge, Kolkata</t>
  </si>
  <si>
    <t>Quest Mall, Ballygunge</t>
  </si>
  <si>
    <t>Quest Mall, Ballygunge, Kolkata</t>
  </si>
  <si>
    <t>European, American</t>
  </si>
  <si>
    <t>K1, RDB Boulevard, Block EP &amp; GP, Sector 5, Salt Lake</t>
  </si>
  <si>
    <t>Sector 5, Salt Lake</t>
  </si>
  <si>
    <t>Sector 5, Salt Lake, Kolkata</t>
  </si>
  <si>
    <t>Ocean Grill</t>
  </si>
  <si>
    <t>1st Floor, Infinity Benchmark, Near RDB Cinemas, Block GP, Sector 5, Salt Lake</t>
  </si>
  <si>
    <t>Continental, Seafood, North Indian, Asian</t>
  </si>
  <si>
    <t>Sigree Global Grill</t>
  </si>
  <si>
    <t>1st Floor, Silver Spring Arcade, EM Bypass, Science City Area, Kolkata</t>
  </si>
  <si>
    <t>Silver Spring Arcade, Science City Area</t>
  </si>
  <si>
    <t>Silver Spring Arcade, Science City Area, Kolkata</t>
  </si>
  <si>
    <t>What's Up</t>
  </si>
  <si>
    <t>122A, Southern Avenue, Kolkata</t>
  </si>
  <si>
    <t>Southern Avenue</t>
  </si>
  <si>
    <t>Southern Avenue, Kolkata</t>
  </si>
  <si>
    <t>Cafe, Chinese, Continental</t>
  </si>
  <si>
    <t>Grandson of Tunday Kababi</t>
  </si>
  <si>
    <t>Lucknow</t>
  </si>
  <si>
    <t>Naaz Cinema Road, Aminabad, Lucknow</t>
  </si>
  <si>
    <t>Aminabad</t>
  </si>
  <si>
    <t>Aminabad, Lucknow</t>
  </si>
  <si>
    <t>Mughlai, Lucknowi</t>
  </si>
  <si>
    <t>1/99, Near Tata Motors, Viram Khand, Patrkarpuram, Gomti Nagar, Lucknow</t>
  </si>
  <si>
    <t>Gomti Nagar</t>
  </si>
  <si>
    <t>Gomti Nagar, Lucknow</t>
  </si>
  <si>
    <t>CP-1, 2nd Floor, Anand Plaza, Viram Khand-1, Near Patrakarpuram Crossing, Gomti Nagar, Lucknow</t>
  </si>
  <si>
    <t>Chemistry Cafí©</t>
  </si>
  <si>
    <t>5/599, Vikas Khand, Near Dayal Paradise, Gomti Nagar, Lucknow</t>
  </si>
  <si>
    <t>Homeys Cafe</t>
  </si>
  <si>
    <t>2/163, Vivek khand-2, Gomti Nagar Station Road, Gomti Nagar, Lucknow</t>
  </si>
  <si>
    <t>Percussion</t>
  </si>
  <si>
    <t>2/139, Vijay Khand, Next to Gomti Nagar Police Station, Gomti Nagar, Lucknow</t>
  </si>
  <si>
    <t>The Urban Terrace</t>
  </si>
  <si>
    <t>Hotel Lineage, C 73, Viraj Khand, Opposite Sahara Hospital, Gomti Nagar, Lucknow</t>
  </si>
  <si>
    <t>Free Spirit</t>
  </si>
  <si>
    <t>Indira Gandhi Pratishthan-Kathauta Chauraha road, Near Shaheed Path Flyover, Vishesh Khand 2, Gomti Nagar, Lucknow</t>
  </si>
  <si>
    <t>Spice Caves</t>
  </si>
  <si>
    <t>Above Samsung TV Showroom, Patrakar Puram, Gomti Nagar, Lucknow</t>
  </si>
  <si>
    <t>The Chocolate Heaven</t>
  </si>
  <si>
    <t>3/553, Vivek Khand, Opposite Aryans, Gomti Nagar, Lucknow, Uttar Pradesh</t>
  </si>
  <si>
    <t>Cafe, Italian, Desserts</t>
  </si>
  <si>
    <t>The Pebbles Bistro</t>
  </si>
  <si>
    <t>1/208 A, Vineet Khand, Opposite Jaipuria School, Gomti Nagar, Lucknow</t>
  </si>
  <si>
    <t>European</t>
  </si>
  <si>
    <t>4th Floor, City Mall, Vipul Khand 4, Gomti Nagar, Lucknow</t>
  </si>
  <si>
    <t>Mediterranean, Italian, American</t>
  </si>
  <si>
    <t>Vintage Machine</t>
  </si>
  <si>
    <t>3/11 Patrakar Puram, Gomti Nagar, Lucknow</t>
  </si>
  <si>
    <t>Italian, American, Lebanese</t>
  </si>
  <si>
    <t>Bar Bar</t>
  </si>
  <si>
    <t>4, Sapru Marg, Hazratganj, Lucknow</t>
  </si>
  <si>
    <t>Hazratganj</t>
  </si>
  <si>
    <t>Hazratganj, Lucknow</t>
  </si>
  <si>
    <t>Cafe, Chinese, Thai, North Indian, Continental</t>
  </si>
  <si>
    <t>Dastarkhwan</t>
  </si>
  <si>
    <t>U. P. Press Club, China Bazaar Gate Road, Hazratganj, Lucknow</t>
  </si>
  <si>
    <t>The Cherry Tree Cafe</t>
  </si>
  <si>
    <t>11, Habibullah Estate, Hazratganj, Lucknow</t>
  </si>
  <si>
    <t>Royal Sky</t>
  </si>
  <si>
    <t>31/37, 1st Floor, Opposite Halwasiya Market, Maqbara Road, Lalbagh, Lucknow</t>
  </si>
  <si>
    <t>Lalbagh</t>
  </si>
  <si>
    <t>Lalbagh, Lucknow</t>
  </si>
  <si>
    <t>North Indian, Mughlai, Chinese, Continental</t>
  </si>
  <si>
    <t>L 14 - Renaissance Lucknow Hotel</t>
  </si>
  <si>
    <t>14th Floor, Renaissance Lucknow Hotel, Vipin Khand, Gomti Nagar, Lucknow</t>
  </si>
  <si>
    <t>Renaissance Lucknow Hotel</t>
  </si>
  <si>
    <t>Renaissance Lucknow Hotel, Lucknow</t>
  </si>
  <si>
    <t>North Indian, Continental, South Indian, Chinese, Thai, Asian</t>
  </si>
  <si>
    <t>3rd Floor, Riverside Mall, Vipin Khand, Gomti Nagar, Lucknow</t>
  </si>
  <si>
    <t>Riverside Mall, Gomti Nagar</t>
  </si>
  <si>
    <t>Riverside Mall, Gomti Nagar, Lucknow</t>
  </si>
  <si>
    <t>Colours by Royal Cafe - Royal Inn</t>
  </si>
  <si>
    <t>3rd Floor, 9/7 Royal Inn, Opposite Saharaganj Mall, Hazratganj, Lucknow</t>
  </si>
  <si>
    <t>Royal Inn, Hazratganj</t>
  </si>
  <si>
    <t>Royal Inn, Hazratganj, Lucknow</t>
  </si>
  <si>
    <t>Cappuccino Blast</t>
  </si>
  <si>
    <t>12, Mall Avenue, Near, Sadar Bazaar, Lucknow</t>
  </si>
  <si>
    <t>Sadar Bazaar</t>
  </si>
  <si>
    <t>Sadar Bazaar, Lucknow</t>
  </si>
  <si>
    <t>Basant Restaurant</t>
  </si>
  <si>
    <t>Ludhiana</t>
  </si>
  <si>
    <t>Urban Estate, Main Market, Phase 1, Dugri, Ludhiana</t>
  </si>
  <si>
    <t>A Hotel, Gurdev Nagar</t>
  </si>
  <si>
    <t>A Hotel, Gurdev Nagar, Ludhiana</t>
  </si>
  <si>
    <t>Hawai Adda</t>
  </si>
  <si>
    <t>Verka Park, Ferozpur Road, Aggar Nagar, Ludhiana</t>
  </si>
  <si>
    <t>Aggar Nagar</t>
  </si>
  <si>
    <t>Aggar Nagar, Ludhiana</t>
  </si>
  <si>
    <t>Indian Summer</t>
  </si>
  <si>
    <t>SCF 13/14, F Block, BRS Nagar, Ludhiana</t>
  </si>
  <si>
    <t>BRS Nagar</t>
  </si>
  <si>
    <t>BRS Nagar, Ludhiana</t>
  </si>
  <si>
    <t>Basant</t>
  </si>
  <si>
    <t>Fountain Chowk, Civil Lines, Ludhiana</t>
  </si>
  <si>
    <t>Civil Lines, Ludhiana</t>
  </si>
  <si>
    <t>Bistro 226</t>
  </si>
  <si>
    <t>226, Civil Street, Ghumar Mandi Chowk, Civil Lines, Ludhiana</t>
  </si>
  <si>
    <t>Italian, Continental, North Indian, Cafe</t>
  </si>
  <si>
    <t>27 &amp; 28 F, 1st Floor, Malhar Road, Gurdev Nagar, Ludhiana</t>
  </si>
  <si>
    <t>Gurdev Nagar</t>
  </si>
  <si>
    <t>Gurdev Nagar, Ludhiana</t>
  </si>
  <si>
    <t>Pirates Of Grill</t>
  </si>
  <si>
    <t>2nd Floor, Sandhu Tower 2, Near Ansal Mall, Gurdev Nagar, Ludhiana</t>
  </si>
  <si>
    <t>Bistro Flamme Bois</t>
  </si>
  <si>
    <t>16-17, Green Park Avenue, Gurdev Nagar, Ludhiana</t>
  </si>
  <si>
    <t>Italian, Continental, Mexican, Lebanese</t>
  </si>
  <si>
    <t>Kitchen At 95 - Hyatt Regency</t>
  </si>
  <si>
    <t>Hyatt Regency, Site 4, Ferozepur Road, Rajguru Nagar, Ludhiana</t>
  </si>
  <si>
    <t>Hyatt Regency, Rajguru Nagar</t>
  </si>
  <si>
    <t>Hyatt Regency, Rajguru Nagar, Ludhiana</t>
  </si>
  <si>
    <t>Mediterranean, Chinese, Continental</t>
  </si>
  <si>
    <t>SCF 21, Main Market, Sarabha Nagar, Ludhiana</t>
  </si>
  <si>
    <t>Main Market, Sarabha Nagar</t>
  </si>
  <si>
    <t>Main Market, Sarabha Nagar, Ludhiana</t>
  </si>
  <si>
    <t>SCO 35 &amp; 36, Main Market, Sarabha Nagar, Ludhiana</t>
  </si>
  <si>
    <t>Belfrance Luxury Chocolates</t>
  </si>
  <si>
    <t>SCF 32 C Main Market, Sarabha Nagar, Ludhiana</t>
  </si>
  <si>
    <t>Cafe, Continental, Italian, Bakery</t>
  </si>
  <si>
    <t>Hot Breads</t>
  </si>
  <si>
    <t>SCF 32, Main Market, Sarabha Nagar, Ludhiana</t>
  </si>
  <si>
    <t>Continental, Chinese, Italian, Bakery</t>
  </si>
  <si>
    <t>SCF 31 C, Main Market, Sarabha Nagar, Ludhiana</t>
  </si>
  <si>
    <t>Spice Cube</t>
  </si>
  <si>
    <t>Near Gate 1, Kartar Bhawan, Ferozepur Road, PAU, Ludhiana</t>
  </si>
  <si>
    <t>PAU</t>
  </si>
  <si>
    <t>PAU, Ludhiana</t>
  </si>
  <si>
    <t>2nd Floor, 2439/1 &amp; 2, Dhanraj Singh Complex, Main Ferozpur Road, Rajguru Nagar, Ludhiana</t>
  </si>
  <si>
    <t>Rajguru Nagar</t>
  </si>
  <si>
    <t>Rajguru Nagar, Ludhiana</t>
  </si>
  <si>
    <t>Nik Bakers</t>
  </si>
  <si>
    <t>SCF 43-44, Kipps Market, Sarabha Nagar, Ludhiana</t>
  </si>
  <si>
    <t>Sarabha Nagar</t>
  </si>
  <si>
    <t>Sarabha Nagar, Ludhiana</t>
  </si>
  <si>
    <t>Aman Chicken</t>
  </si>
  <si>
    <t>Jagjit Nagar, Near Railway Crossing, Near Shastri Nagar, Ludhiana</t>
  </si>
  <si>
    <t>Shastri Nagar</t>
  </si>
  <si>
    <t>Shastri Nagar, Ludhiana</t>
  </si>
  <si>
    <t>District 6</t>
  </si>
  <si>
    <t>4th Floor, Silver Arch Mall, Ferozpur Road, Gurdev Nagar, Ludhiana</t>
  </si>
  <si>
    <t>Silver Arc Mall, Gurdev Nagar</t>
  </si>
  <si>
    <t>Silver Arc Mall, Gurdev Nagar, Ludhiana</t>
  </si>
  <si>
    <t>European, Chinese</t>
  </si>
  <si>
    <t>The BrewMaster - The Mix Fine Dine</t>
  </si>
  <si>
    <t>3rd Floor, Westend Mall, Rajguru Nagar, Ludhiana</t>
  </si>
  <si>
    <t>Westend Mall, Rajguru Nagar</t>
  </si>
  <si>
    <t>Westend Mall, Rajguru Nagar, Ludhiana</t>
  </si>
  <si>
    <t>#45</t>
  </si>
  <si>
    <t>Mangalore</t>
  </si>
  <si>
    <t>Ground Floor, Trinity Commercial Complex, Near Central Railway Station, Attavara Road, Attavar, Mangalore</t>
  </si>
  <si>
    <t>Attavar</t>
  </si>
  <si>
    <t>Attavar, Mangalore</t>
  </si>
  <si>
    <t>Crave Desserts &amp; Bakes</t>
  </si>
  <si>
    <t>Deepa Paradise, Balmatta, Mangalore</t>
  </si>
  <si>
    <t>Balmatta</t>
  </si>
  <si>
    <t>Balmatta, Mangalore</t>
  </si>
  <si>
    <t>Diesel Cafe</t>
  </si>
  <si>
    <t>Ground Floor, Hotel Prestige, Near Collector's Gate, Balmatta, Mangalore</t>
  </si>
  <si>
    <t>Froth On Top</t>
  </si>
  <si>
    <t>Silk House, Balmatta Arya Samaj Road, Balmatta, Mangalore</t>
  </si>
  <si>
    <t>Chinese, Mangalorean</t>
  </si>
  <si>
    <t>Hao Ming</t>
  </si>
  <si>
    <t>Yenepoya Chambers, Opposite Hotel Prestige, Balmatta, Mangalore</t>
  </si>
  <si>
    <t>Kobe Sizzlers</t>
  </si>
  <si>
    <t>G-1, Parin Tower, Collectors Gate Circle, Balmatta Road, Balmatta, Mangalore</t>
  </si>
  <si>
    <t>Liquid Lounge</t>
  </si>
  <si>
    <t>KMC Mercara Trunk Road, Near Hotel Woodside, Balmatta, Mangalore</t>
  </si>
  <si>
    <t>Finger Food, Continental, North Indian</t>
  </si>
  <si>
    <t>Maharaja Restaurant</t>
  </si>
  <si>
    <t>1st Floor, Trade Centre, Near Jyothi Circle, Bunts Hostel Road, Balmatta, Mangalore</t>
  </si>
  <si>
    <t>Giri Manja's</t>
  </si>
  <si>
    <t>Near Kalikamba Temple, Gopalkrishna Temple Road, Bhavathi, Mangalore Bhavathi</t>
  </si>
  <si>
    <t>Bhavathi</t>
  </si>
  <si>
    <t>Bhavathi, Mangalore</t>
  </si>
  <si>
    <t>Kabab Studio</t>
  </si>
  <si>
    <t>Goldfinch Hotel, Bunts Hostel Road, Near Jyoti Circle, Balmatta, Mangalore</t>
  </si>
  <si>
    <t>Goldfinch Hotel, Balmatta</t>
  </si>
  <si>
    <t>Goldfinch Hotel, Balmatta, Mangalore</t>
  </si>
  <si>
    <t>Brio Cafe and Grill</t>
  </si>
  <si>
    <t>Sainik Bhavan, Next to St Aloysius College, Lighthouse Hill, Hampankatta, Mangalore</t>
  </si>
  <si>
    <t>Hampankatta</t>
  </si>
  <si>
    <t>Hampankatta, Mangalore</t>
  </si>
  <si>
    <t>Gajalee Sea Food</t>
  </si>
  <si>
    <t>Circuit House Compound, Opposite Kadri Police Station, Kadri, Mangalore</t>
  </si>
  <si>
    <t>Kadri</t>
  </si>
  <si>
    <t>Kadri, Mangalore</t>
  </si>
  <si>
    <t>Seafood, North Indian</t>
  </si>
  <si>
    <t>Smoke N Oven</t>
  </si>
  <si>
    <t>Opposite Vijaya Bank, Bejai Main Road, Bejai, Mangalore</t>
  </si>
  <si>
    <t>Village Restaurant</t>
  </si>
  <si>
    <t>Airport Road, Yeyyadi, Kadri, Mangalore</t>
  </si>
  <si>
    <t>Chinese, Continental, North Indian, Mughlai</t>
  </si>
  <si>
    <t>3rd Floor, MAK Mall, Kankanady, Mangalore</t>
  </si>
  <si>
    <t>Kankanady</t>
  </si>
  <si>
    <t>Kankanady, Mangalore</t>
  </si>
  <si>
    <t>Machali</t>
  </si>
  <si>
    <t>Behind Ocean Pearl, Sharada Vidhyalaya Road, Kodailbail, Mangalore</t>
  </si>
  <si>
    <t>Kodailbail</t>
  </si>
  <si>
    <t>Kodailbail, Mangalore</t>
  </si>
  <si>
    <t>Punjab Da Pind</t>
  </si>
  <si>
    <t>3rd Floor, Excel Mischief Mall, KS Rao Road, Mangalore, KS Rao Nagar, Mangalore</t>
  </si>
  <si>
    <t>KS Rao Nagar</t>
  </si>
  <si>
    <t>KS Rao Nagar, Mangalore</t>
  </si>
  <si>
    <t>North Indian, Mughlai, Chinese, Mangalorean</t>
  </si>
  <si>
    <t>Sizzler's Ranch</t>
  </si>
  <si>
    <t>Nehru Avenue Road, Behind City Corporation, Lalbagh, Mangalore</t>
  </si>
  <si>
    <t>Lalbagh, Mangalore</t>
  </si>
  <si>
    <t>Spindrift</t>
  </si>
  <si>
    <t>5th Floor, Bharath Mall, Lalbagh, Mangalore</t>
  </si>
  <si>
    <t>North Indian, Italian, Finger Food</t>
  </si>
  <si>
    <t>Hotel Ocean Pearl, KS Rao Road, Near PVS Circle, Kodailbail, Mangalore</t>
  </si>
  <si>
    <t>The Ocean Pearl, Kodailbail</t>
  </si>
  <si>
    <t>The Ocean Pearl, Kodailbail, Mangalore</t>
  </si>
  <si>
    <t>The Shooters Cafe</t>
  </si>
  <si>
    <t>Mohali</t>
  </si>
  <si>
    <t>SCO 654,Himalaya Marg Road, Sector 70, Mohali, Chandigarh</t>
  </si>
  <si>
    <t>Sector 70</t>
  </si>
  <si>
    <t>Sector 70, Mohali</t>
  </si>
  <si>
    <t>Joey's Pizza</t>
  </si>
  <si>
    <t>Mumbai</t>
  </si>
  <si>
    <t>6 &amp; 7, Upvan Building, Near Indian Oil Colony, DN Nagar, Azad Nagar, Mumbai</t>
  </si>
  <si>
    <t>Azad Nagar</t>
  </si>
  <si>
    <t>Azad Nagar, Mumbai</t>
  </si>
  <si>
    <t>Cafe Hydro</t>
  </si>
  <si>
    <t>Esspee Tower, Rajendra Nagar, Dattapada Road, Borivali East, Mumbai</t>
  </si>
  <si>
    <t>Borivali East</t>
  </si>
  <si>
    <t>Borivali East, Mumbai</t>
  </si>
  <si>
    <t>The American Joint</t>
  </si>
  <si>
    <t>The Ahcl Homes Tower, Chikuwadi New Link Road, Borivali West, Mumbai</t>
  </si>
  <si>
    <t>Borivali West</t>
  </si>
  <si>
    <t>Borivali West, Mumbai</t>
  </si>
  <si>
    <t>Healthy Food, American, Burger, Salad</t>
  </si>
  <si>
    <t>The Fusion Kitchen</t>
  </si>
  <si>
    <t>Shop 1, Opposite Veda Building, Near Bhavdevi Garage, Holy Cross Road, IC colony, Borivali West, Mumbai</t>
  </si>
  <si>
    <t>North Indian, Italian, Chinese, Mexican</t>
  </si>
  <si>
    <t>145 Kala Ghoda</t>
  </si>
  <si>
    <t>145, Kala Ghoda, Fort, Mumbai</t>
  </si>
  <si>
    <t>Fort</t>
  </si>
  <si>
    <t>Fort, Mumbai</t>
  </si>
  <si>
    <t>Fast Food, Beverages, Desserts</t>
  </si>
  <si>
    <t>Tea Villa Cafe</t>
  </si>
  <si>
    <t>31, Opposite Globus, Hill Road, Bandra West</t>
  </si>
  <si>
    <t>Hill Road, Bandra West</t>
  </si>
  <si>
    <t>Hill Road, Bandra West, Mumbai</t>
  </si>
  <si>
    <t>Cafe, Italian, Desserts, Fast Food, Chinese, Tea</t>
  </si>
  <si>
    <t>Grandmama's Cafe</t>
  </si>
  <si>
    <t>Hotel Royal Garden, Ground Floor, Juhu Tara Road, Juhu, Mumbai</t>
  </si>
  <si>
    <t>Juhu</t>
  </si>
  <si>
    <t>Juhu, Mumbai</t>
  </si>
  <si>
    <t>Mumbai Vibe</t>
  </si>
  <si>
    <t>Ganga Jamuna Block, 14th Road, Linking Road, Bandra West</t>
  </si>
  <si>
    <t>Linking Road, Bandra West</t>
  </si>
  <si>
    <t>Linking Road, Bandra West, Mumbai</t>
  </si>
  <si>
    <t>Cafe, Continental, North Indian, Italian, Chinese, Bakery, Desserts, Finger Food</t>
  </si>
  <si>
    <t>The Rolling Pin</t>
  </si>
  <si>
    <t>12, Janta Industrial Estate, Senapat Bapat Road, Lower Parel, Mumbai</t>
  </si>
  <si>
    <t>Lower Parel</t>
  </si>
  <si>
    <t>Lower Parel, Mumbai</t>
  </si>
  <si>
    <t>Kamala Mills, Near Radio Mirchi Office, Lower Parel, Mumbai</t>
  </si>
  <si>
    <t>8A, Janta Industrial Estate, Opposite Phoenix Mills, Senapati Bapat Road, Lower Parel, Mumbai</t>
  </si>
  <si>
    <t>Shop 1&amp; 2, Y-Building, Flower Valley, Opposite Viviana Mall,Eastern Express Highway, Majiwada, Thane West</t>
  </si>
  <si>
    <t>Majiwada, Thane West</t>
  </si>
  <si>
    <t>Majiwada, Thane West, Mumbai</t>
  </si>
  <si>
    <t>Shop 1, Plot D, Samruddhi Complex, Chincholi Bunder Road, Mindspace, Malad West, Mumbai</t>
  </si>
  <si>
    <t>Malad West</t>
  </si>
  <si>
    <t>Malad West, Mumbai</t>
  </si>
  <si>
    <t>Stacks And Racks</t>
  </si>
  <si>
    <t>Shop 1, Ganga Nivas, Opposite Toyota Showroom, Link Road, Malad West, Mumbai</t>
  </si>
  <si>
    <t>American, Burger, Fast Food</t>
  </si>
  <si>
    <t>The English Department Bar &amp; Diner</t>
  </si>
  <si>
    <t>Malad link Road, Near Inorbit Mall Junction, Malad West, Mumbai</t>
  </si>
  <si>
    <t>Italian, Continental, Mexican, Japanese, American, British</t>
  </si>
  <si>
    <t>Mirchi And Mime</t>
  </si>
  <si>
    <t>Transocean House, Lake Boulevard, Hiranandani Business Park, Powai, Mumbai</t>
  </si>
  <si>
    <t>Powai</t>
  </si>
  <si>
    <t>Powai, Mumbai</t>
  </si>
  <si>
    <t>North Indian, South Indian, Mughlai</t>
  </si>
  <si>
    <t>38 Degree East</t>
  </si>
  <si>
    <t>Panchkutir, Pawarwardi, Adhishankracharya Marg, Opposite Powai Lake, JVLR,Powai, Mumbai</t>
  </si>
  <si>
    <t>R' ADDA</t>
  </si>
  <si>
    <t>Ramee Guestline Hotel, 462, A B Nair Road, Juhu, Mumbai</t>
  </si>
  <si>
    <t>Ramee Guestline Hotel, Juhu</t>
  </si>
  <si>
    <t>Ramee Guestline Hotel, Juhu, Mumbai</t>
  </si>
  <si>
    <t>Street Food, Burger, Desserts, Italian, Pizza, North Indian, European, Finger Food</t>
  </si>
  <si>
    <t>28, Aaram Nagar 1, Opposite Dariya Mahal, Versova, Andheri West</t>
  </si>
  <si>
    <t>Versova, Andheri West</t>
  </si>
  <si>
    <t>Versova, Andheri West, Mumbai</t>
  </si>
  <si>
    <t>Pardhy House, Opposite Jain Temple, Junction of MG Road and Hanuman Road, Vile Parle East, Mumbai</t>
  </si>
  <si>
    <t>Vile Parle East</t>
  </si>
  <si>
    <t>Vile Parle East, Mumbai</t>
  </si>
  <si>
    <t>Hotel RRR Mysore</t>
  </si>
  <si>
    <t>Mysore</t>
  </si>
  <si>
    <t>Gandhi Square, Chamrajpura, Mysore</t>
  </si>
  <si>
    <t>Chamrajpura</t>
  </si>
  <si>
    <t>Chamrajpura, Mysore</t>
  </si>
  <si>
    <t>Andhra</t>
  </si>
  <si>
    <t>Jalpaan Dining Saga</t>
  </si>
  <si>
    <t>366, 2nd &amp; 3rd Floor, Near Ramaswamy Circle, Chamaraja Mohalla, Chamrajpura, Mysore</t>
  </si>
  <si>
    <t>The Old House</t>
  </si>
  <si>
    <t>451, Jhansi Rani Lakshmi Bai Road, Chamrajpura, Mysore</t>
  </si>
  <si>
    <t>Vinayaka Mylari</t>
  </si>
  <si>
    <t>79, Nazarbad Main Road, Near Police Station, Doora, Mysore</t>
  </si>
  <si>
    <t>Doora</t>
  </si>
  <si>
    <t>Doora, Mysore</t>
  </si>
  <si>
    <t>Empire Restaurant</t>
  </si>
  <si>
    <t>2820/1, 8th Cross, Kalidasa Road, Vani Vilas Mohalla, Gokulam, Mysore</t>
  </si>
  <si>
    <t>Gokulam</t>
  </si>
  <si>
    <t>Gokulam, Mysore</t>
  </si>
  <si>
    <t>North Indian, Andhra, Mughlai</t>
  </si>
  <si>
    <t>Opposite Reebok Showroom, Kalidasa Road, Vani Vilas Mohalla, Gokulam, Mysore</t>
  </si>
  <si>
    <t>Pakva Lounge</t>
  </si>
  <si>
    <t>Livin Corner, Temple Road, Vani Vilas Mohalla, Gokulam, Mysore</t>
  </si>
  <si>
    <t>Italian, North Indian, South Indian</t>
  </si>
  <si>
    <t>Spring - Radisson Blu Plaza</t>
  </si>
  <si>
    <t>Radisson Blu Plaza, 1, MG Road, Ittige Gudu, Mysore</t>
  </si>
  <si>
    <t>Ittige Gudu</t>
  </si>
  <si>
    <t>Ittige Gudu, Mysore</t>
  </si>
  <si>
    <t>Continental, North Indian, South Indian</t>
  </si>
  <si>
    <t>Big Chicken</t>
  </si>
  <si>
    <t>2902/1, Temple Road, Opposite Post Office, Vani Vilas Mohalla, Jayalakhsmipuram, Mysore</t>
  </si>
  <si>
    <t>Jayalakhsmipuram</t>
  </si>
  <si>
    <t>Jayalakhsmipuram, Mysore</t>
  </si>
  <si>
    <t>Ground Floor, BM Habitat Mall, Gokulam Main Road, Jayalakhsmipuram, Mysore</t>
  </si>
  <si>
    <t>Opposite Loyal World Super Market, Temple Road,  Vani Vilas Mohalla, Jayalakhsmipuram, Mysore</t>
  </si>
  <si>
    <t>Tandooriwala</t>
  </si>
  <si>
    <t>26, 1st Stage, KHB, Nrupathunga Road, Kuvempunagar, Mysore</t>
  </si>
  <si>
    <t>Kuvempunagar</t>
  </si>
  <si>
    <t>Kuvempunagar, Mysore</t>
  </si>
  <si>
    <t>Jungle The Restaurant</t>
  </si>
  <si>
    <t>Pai Hotels, Bangalore Nilgiri Road, Opposite Suburban Bus Stand, Mysore, Doora, Mysore</t>
  </si>
  <si>
    <t>Pai Hotels, Doora</t>
  </si>
  <si>
    <t>Pai Hotels, Doora, Mysore</t>
  </si>
  <si>
    <t>The Barge Restaurant</t>
  </si>
  <si>
    <t>Plot 440A, Hebbal Industrial Area, Near Infosys Campus, Vijay Nagar, Mysore</t>
  </si>
  <si>
    <t>Vijay Nagar, Mysore</t>
  </si>
  <si>
    <t>By The Way</t>
  </si>
  <si>
    <t>Next to Bhartat Cancer Hospital, Opposite Infosys Circle Ring Road, Vijay Nagar, Mysore</t>
  </si>
  <si>
    <t>Cafe Cornucopia</t>
  </si>
  <si>
    <t>22nd Cross, 14th Main, 3rd Stage, Block C, Vijay Nagar, Mysore</t>
  </si>
  <si>
    <t>Cafe, Continental, European, Beverages</t>
  </si>
  <si>
    <t>Mezzaluna</t>
  </si>
  <si>
    <t>First Floor, Kuvempu Trust Building, Near Chandrakala Hospital, New Kalidasa Road, Vijayanagar, Vijay Nagar, Mysore</t>
  </si>
  <si>
    <t>Continental, South Indian</t>
  </si>
  <si>
    <t>Nanking</t>
  </si>
  <si>
    <t>High Tension Double Road, Near Vidyavardhaka College,  2nd Stage, Vijay Nagar, Mysore</t>
  </si>
  <si>
    <t>Oyster Bay</t>
  </si>
  <si>
    <t>Kannada Parishath Road, 1st Stage, Vijay Nagar, Mysore</t>
  </si>
  <si>
    <t>Purple Haze</t>
  </si>
  <si>
    <t>129-131, High Tension Double Road, Mahadeswara Badavane, 2nd Stage, Vijay Nagar, Mysore</t>
  </si>
  <si>
    <t>House of Caffeine</t>
  </si>
  <si>
    <t>Nagpur</t>
  </si>
  <si>
    <t>J 12, Besides Face &amp; Figure Gym, WHC Road, Laxmi Nagar, Nagpur</t>
  </si>
  <si>
    <t>Bajaj Nagar</t>
  </si>
  <si>
    <t>Bajaj Nagar, Nagpur</t>
  </si>
  <si>
    <t>Hide Out The Street Cafe</t>
  </si>
  <si>
    <t>4, Plot No 54, Raghukul  Building, Bajaj Nagar, Nagpur</t>
  </si>
  <si>
    <t>Tapri The Chai Books Cafe</t>
  </si>
  <si>
    <t>75, Abhyankar Nagar, Near Bajaj Nagar, Nagpur</t>
  </si>
  <si>
    <t>Continental, Fast Food, Tea</t>
  </si>
  <si>
    <t>Eat Street Express</t>
  </si>
  <si>
    <t>Shraddhanandpeth Square, Opposite A-Square Building, Abhyankar Road, Near, Bajaj Nagar, Nagpur</t>
  </si>
  <si>
    <t>Zaikart</t>
  </si>
  <si>
    <t>Plot-17, Sneha Gayatri Nagar, IT Park, Gayatri Nagar, Near Bajaj Nagar, Nagpur</t>
  </si>
  <si>
    <t>Cafe Zinea</t>
  </si>
  <si>
    <t>56, Temple Road, Civil Lines, Nagpur</t>
  </si>
  <si>
    <t>Civil Lines, Nagpur</t>
  </si>
  <si>
    <t>Cafe, Chinese, Fast Food, Italian</t>
  </si>
  <si>
    <t>Checker's</t>
  </si>
  <si>
    <t>23 to 25, VCA Complex, Civil Lines, Nagpur</t>
  </si>
  <si>
    <t>The B.A.W.A</t>
  </si>
  <si>
    <t>Opposite VCA Stadium, Civil Lines, Nagpur</t>
  </si>
  <si>
    <t>FSB</t>
  </si>
  <si>
    <t>B/9, Orange City Towers, Opposite Tilak Patrakar Bhavan, Dhantoli, Nagpur</t>
  </si>
  <si>
    <t>Dhantoli</t>
  </si>
  <si>
    <t>Dhantoli, Nagpur</t>
  </si>
  <si>
    <t>Continental, North Indian, Thai, Chinese</t>
  </si>
  <si>
    <t>NESCAFíŠ Illusions</t>
  </si>
  <si>
    <t>Oppsite Dharampeth High School, North Ambazari Road, Near ICICI Bank, Lad Apartment., Dharampeth, Nagpur</t>
  </si>
  <si>
    <t>Dharampeth</t>
  </si>
  <si>
    <t>Dharampeth, Nagpur</t>
  </si>
  <si>
    <t>Nineties</t>
  </si>
  <si>
    <t>Opposite Traffice Park, Dharampeth, Nagpur</t>
  </si>
  <si>
    <t>202, Cement Road, Shankar Nagar, Dharampeth, Nagpur</t>
  </si>
  <si>
    <t>The Zuree Urban Kitchen</t>
  </si>
  <si>
    <t>8A, AD Complex, Mount Road, Mohan Nagar, Nagpur</t>
  </si>
  <si>
    <t>Mohan Nagar</t>
  </si>
  <si>
    <t>Mohan Nagar, Nagpur</t>
  </si>
  <si>
    <t>North Indian, Italian, Continental</t>
  </si>
  <si>
    <t>The Breakfast Story</t>
  </si>
  <si>
    <t>Opposite Transmitting Station, Hingna Road, Jaitala, Pratap Nagar, Nagpur</t>
  </si>
  <si>
    <t>Pratap Nagar</t>
  </si>
  <si>
    <t>Pratap Nagar, Nagpur</t>
  </si>
  <si>
    <t>Ten Downing Street Restaurant &amp; Bar</t>
  </si>
  <si>
    <t>5th Floor, Milestone Building, Wardha Road, Ramdaspeth, Nagpur</t>
  </si>
  <si>
    <t>Ramdaspeth</t>
  </si>
  <si>
    <t>Ramdaspeth, Nagpur</t>
  </si>
  <si>
    <t>60, Sadar Bazar Main Road, Sadar, Nagpur</t>
  </si>
  <si>
    <t>Sadar</t>
  </si>
  <si>
    <t>Sadar, Nagpur</t>
  </si>
  <si>
    <t>2nd Floor, Eternity Mall, Amravati Road, Sitabuldi, Nagpur</t>
  </si>
  <si>
    <t>Sitabuldi</t>
  </si>
  <si>
    <t>Sitabuldi, Nagpur</t>
  </si>
  <si>
    <t>G1-G2, Ground Floor, Eternity Mall, Variety Square, Amravati Road, Sitabuldi, Nagpur</t>
  </si>
  <si>
    <t>Moksh The Restro Lounge</t>
  </si>
  <si>
    <t>Panchshil Chowk, Sitabuldi, Nagpur</t>
  </si>
  <si>
    <t>Seafood, Chinese, Thai</t>
  </si>
  <si>
    <t>Deepika Hospitalities Private Ltd, Plot 19, Wardha Road, Vivekanand Nagar, Nagpur</t>
  </si>
  <si>
    <t>Vivekanand Nagar</t>
  </si>
  <si>
    <t>Vivekanand Nagar, Nagpur</t>
  </si>
  <si>
    <t>Divtya Budhlya Wada Restaurant</t>
  </si>
  <si>
    <t>Nashik</t>
  </si>
  <si>
    <t>Next to Dura Gas Pump, Gangapur Rd, Ganpati Nagar, Anand Wali Goan, Nashik</t>
  </si>
  <si>
    <t>Anand Wali Goan</t>
  </si>
  <si>
    <t>Anand Wali Goan, Nashik</t>
  </si>
  <si>
    <t>Spice Route</t>
  </si>
  <si>
    <t>Gangapur Road, Navasha Ganpati, Sector C, Near Union Bank, Anand Wali Goan, Nashik</t>
  </si>
  <si>
    <t>North Indian, Maharashtrian</t>
  </si>
  <si>
    <t>Veg Aroma</t>
  </si>
  <si>
    <t>Opposite Durga Gas Pump, Gangapur Road, Anand Wali, Nashik, Anand Wali Goan, Nashik</t>
  </si>
  <si>
    <t>Eastern Spice</t>
  </si>
  <si>
    <t>Bon Vivant, Opposite Dongre Ground, College Road, Nashik</t>
  </si>
  <si>
    <t>Bon Vivant, College Road</t>
  </si>
  <si>
    <t>Bon Vivant, College Road, Nashik</t>
  </si>
  <si>
    <t>The Bake Studio</t>
  </si>
  <si>
    <t>2nd Floor, City Centre Mall, Sambaji Chowk, Lawate Nagar, Banyan Square, Untwadi, Off Parijat Nagar, Parijat Nagar, Nashik</t>
  </si>
  <si>
    <t>City Center, Parijat Nagar</t>
  </si>
  <si>
    <t>City Center, Parijat Nagar, Nashik</t>
  </si>
  <si>
    <t>North Indian, European, Mediterranean, Asian</t>
  </si>
  <si>
    <t>Chai Tapri</t>
  </si>
  <si>
    <t>Shop 2, Chandan Apartments, Model Colony, College Road, Nashik</t>
  </si>
  <si>
    <t>College Road</t>
  </si>
  <si>
    <t>College Road, Nashik</t>
  </si>
  <si>
    <t>Curry Leaves</t>
  </si>
  <si>
    <t>Jehan Circle, Gangapur Road, College Road, Nashik</t>
  </si>
  <si>
    <t>Enter The Dragon</t>
  </si>
  <si>
    <t>4th Floor, Archit Arcade, Above Peter England, Near Big Bazar, College Road, Nashik</t>
  </si>
  <si>
    <t>The Cafe Katta</t>
  </si>
  <si>
    <t>Muktangan Apartment, Model Colony, College Road, Nashik</t>
  </si>
  <si>
    <t>White X Sky Lounge</t>
  </si>
  <si>
    <t>4th Floor, B Wing, Bosco Center, Prasad Circle, Gangapur Road, College Road, Nashik</t>
  </si>
  <si>
    <t>Shop 10, Ramrajya Building 7, Samarth Nagar, Next to Bhonsala Military school, College Road, Nashik</t>
  </si>
  <si>
    <t>Al Arabian Express</t>
  </si>
  <si>
    <t>Near Big Bazar, College Road, Nashik</t>
  </si>
  <si>
    <t>RiverDine Restaurant &amp; Bar</t>
  </si>
  <si>
    <t>Opposite Asaram Bapu Ashram Bridge, Near Nandawan Lawns, Savarkar Nagar Extension, Off Gangapur Road, College Road, Nashik</t>
  </si>
  <si>
    <t>Barbeque Ville</t>
  </si>
  <si>
    <t>Karambelkar Tower, Mumbai Agra Road, Cidco, Near Dutta Tyres, Parijat Nagar, Nashik</t>
  </si>
  <si>
    <t>Parijat Nagar</t>
  </si>
  <si>
    <t>Parijat Nagar, Nashik</t>
  </si>
  <si>
    <t>Little Italy</t>
  </si>
  <si>
    <t>36/2, Govardhan Village, Off Gangapur-Savargaon Road, Satpur, Nashik</t>
  </si>
  <si>
    <t>Satpur</t>
  </si>
  <si>
    <t>Satpur, Nashik</t>
  </si>
  <si>
    <t>Soma at Sula</t>
  </si>
  <si>
    <t>Survey 36/2, Govardhan, Off Gangapur-Ganghavare Road, Satpur, Nashik</t>
  </si>
  <si>
    <t>Hotel Radhakrishna</t>
  </si>
  <si>
    <t>P-35, MIDC, Satpur, Nashik Behind ITI, Trimbak Road,</t>
  </si>
  <si>
    <t>Malwani, North Indian, Chinese, Seafood</t>
  </si>
  <si>
    <t>Sadhana Restaurant</t>
  </si>
  <si>
    <t>Hardev Bagh, Near Someshwar, Motiwala College Road, Gangapur Road, Near Satpur, Nashik</t>
  </si>
  <si>
    <t>House Of Flavours</t>
  </si>
  <si>
    <t>SSK Solitaire, Ahilyabai Holkar Marg, Tidke Colony, Near Mumbai Naka, Satpur, Nashik</t>
  </si>
  <si>
    <t>SSK Solitaire, Satpur</t>
  </si>
  <si>
    <t>SSK Solitaire, Satpur, Nashik</t>
  </si>
  <si>
    <t>Food Cloud</t>
  </si>
  <si>
    <t>New Delhi</t>
  </si>
  <si>
    <t>Aaya Nagar, New Delhi</t>
  </si>
  <si>
    <t>Aaya Nagar</t>
  </si>
  <si>
    <t>Cuisine Varies</t>
  </si>
  <si>
    <t>Burger.in</t>
  </si>
  <si>
    <t>84, Near Honda Showroom, Adchini, New Delhi</t>
  </si>
  <si>
    <t>Adchini</t>
  </si>
  <si>
    <t>Adchini, New Delhi</t>
  </si>
  <si>
    <t>Days of the Raj</t>
  </si>
  <si>
    <t>81/3, 1st Floor, Qutub Residency, Adchini, New Delhi</t>
  </si>
  <si>
    <t>North Indian, Seafood, Continental</t>
  </si>
  <si>
    <t>Dilli Ka Dhaba</t>
  </si>
  <si>
    <t>66 A, Ground Floor, Sri Aurobindo Marg, Adchini, New Delhi</t>
  </si>
  <si>
    <t>Govardhan</t>
  </si>
  <si>
    <t>84, Adjacent Hero Motor Bike Showroom, Main Mehrauli Road, Adchini, New Delhi</t>
  </si>
  <si>
    <t>Mezbaan Grills</t>
  </si>
  <si>
    <t>A- 96, Shri Aurbindo Marg, Adchini, New Delhi</t>
  </si>
  <si>
    <t>Say Cheese</t>
  </si>
  <si>
    <t>88/3, Adchini, New Delhi</t>
  </si>
  <si>
    <t>Southy</t>
  </si>
  <si>
    <t>88/4, Adchini, New Delhi</t>
  </si>
  <si>
    <t>Monosoz</t>
  </si>
  <si>
    <t>Sri Aurobindo Marg, Adchini, New Delhi</t>
  </si>
  <si>
    <t>Waves</t>
  </si>
  <si>
    <t>A-4, Sarvodaya Enclave, Adchini, New Delhi</t>
  </si>
  <si>
    <t>Delhi Darbar</t>
  </si>
  <si>
    <t>84, Main Road, Adchini, New Delhi</t>
  </si>
  <si>
    <t>Chateau</t>
  </si>
  <si>
    <t>84, Aurobindo Marg, Adchini, New Delhi</t>
  </si>
  <si>
    <t>Mediterranean, Italian</t>
  </si>
  <si>
    <t>Nariyal Cafe</t>
  </si>
  <si>
    <t>A-4, 3rd Foor, Adchini, New Delhi</t>
  </si>
  <si>
    <t>Continental, Seafood, Goan, Andhra, Kerala, Thai</t>
  </si>
  <si>
    <t>Rustom's Parsi Bhonu</t>
  </si>
  <si>
    <t>94-A/B, Adchini, New Delhi</t>
  </si>
  <si>
    <t>Parsi</t>
  </si>
  <si>
    <t>BarShala</t>
  </si>
  <si>
    <t>Aditya Mall, Next to Cross River Mall, CBD, Karkardooma, New Delhi</t>
  </si>
  <si>
    <t>Aditya Mega Mall, Karkardooma</t>
  </si>
  <si>
    <t>Aditya Mega Mall, Karkardooma, New Delhi</t>
  </si>
  <si>
    <t>Shop SG 40, Aditya Mega Mall, Karkardooma, New Delhi</t>
  </si>
  <si>
    <t>15/16/16-A, Plot 9-D, Aditya Mega Mall, Karkardooma, New Delhi</t>
  </si>
  <si>
    <t>Sultanat</t>
  </si>
  <si>
    <t>31-BC, Ground Floor, Aditya Mega Mall, Karkardooma, New Delhi</t>
  </si>
  <si>
    <t>Bella Italia</t>
  </si>
  <si>
    <t>Ground Floor, MLCP, IGI Terminal 3, Aerocity, New Delhi</t>
  </si>
  <si>
    <t>Aerocity</t>
  </si>
  <si>
    <t>Aerocity, New Delhi</t>
  </si>
  <si>
    <t>Clever Fox Cafe</t>
  </si>
  <si>
    <t>Red Fox Hotel, Asset 6, Aerocity Hospitality District, Near Aerocity, New Delhi</t>
  </si>
  <si>
    <t>365 Naturals</t>
  </si>
  <si>
    <t>Multilevel Car Parking, Terminal 3, Aerocity, New Delhi</t>
  </si>
  <si>
    <t>Continental, North Indian, Fast Food, Street Food, South Indian</t>
  </si>
  <si>
    <t>Basement, MLCP Parking, Terminal 3, Aerocity, New Delhi</t>
  </si>
  <si>
    <t>4 on 44 Restaurant &amp; Bar</t>
  </si>
  <si>
    <t>112, Aggarwal City Mall, Road 44, Near M2K Multiplex, Pitampura, New Delhi</t>
  </si>
  <si>
    <t>Aggarwal City Mall, Pitampura</t>
  </si>
  <si>
    <t>Aggarwal City Mall, Pitampura, New Delhi</t>
  </si>
  <si>
    <t>Rambhog</t>
  </si>
  <si>
    <t>Shop 31, Aggarwal City Mall, Near Chunmun Store, Rani Bagh, Pitampura, New Delhi</t>
  </si>
  <si>
    <t>Selfie Lounge Restro &amp; Bar</t>
  </si>
  <si>
    <t>214-215, 2nd Floor, Aggarwal City Mall, Pitampura, New Delhi</t>
  </si>
  <si>
    <t>BTW</t>
  </si>
  <si>
    <t>G-71 &amp; G-87, Aggarwal City Plaza, Mangalam Palace, Rohini, New Delhi</t>
  </si>
  <si>
    <t>Aggarwal City Plaza, Rohini</t>
  </si>
  <si>
    <t>Aggarwal City Plaza, Rohini, New Delhi</t>
  </si>
  <si>
    <t>Chilli Pepper</t>
  </si>
  <si>
    <t>G-89-90, Near M2K Cinemas, Aggarwal City Plaza, Rohini, New Delhi</t>
  </si>
  <si>
    <t>17, Mangalam Place, Aggarwal City Plaza, Rohini, New Delhi</t>
  </si>
  <si>
    <t>Puri Bakers</t>
  </si>
  <si>
    <t>G-97, Aggarwal City Plaza, Manglam Place, Rohini, New Delhi</t>
  </si>
  <si>
    <t>Jaiveer Naan &amp; Chaap</t>
  </si>
  <si>
    <t>Shop 95, Aggarwal City Plaza, Near M2K, Rohini, New Delhi</t>
  </si>
  <si>
    <t>Aggarwal's Sweets Paradise</t>
  </si>
  <si>
    <t>G-3, H/1, Alaknanda Shopping Complex, Alaknanda, New Delhi</t>
  </si>
  <si>
    <t>Alaknanda</t>
  </si>
  <si>
    <t>Alaknanda, New Delhi</t>
  </si>
  <si>
    <t>Mithai, North Indian, South Indian, Street Food</t>
  </si>
  <si>
    <t>A-1/G3, Pushpa Bhawan, Alaknanda Market, Alaknanda, New Delhi</t>
  </si>
  <si>
    <t>Nilgiri Market, Opposite Nilgiri Appartments, Alaknanda, New Delhi</t>
  </si>
  <si>
    <t>Cakeophony By Sonali</t>
  </si>
  <si>
    <t>Chandra Sweets</t>
  </si>
  <si>
    <t>A-8, Alaknanda Shopping Complex, Near Tara Apartment, Alaknanda, New Delhi</t>
  </si>
  <si>
    <t>Chhotu Mashhoor Kathi Roll</t>
  </si>
  <si>
    <t>Near Mother Dairy, Alaknanda Market, Alaknanda, New Delhi</t>
  </si>
  <si>
    <t>10 &amp; 11, Narmada Market, Opposite Don Bosco School, Alaknanda, New Delhi</t>
  </si>
  <si>
    <t>Lazeez Restaurant</t>
  </si>
  <si>
    <t>J 15, Alaknanda Shopping Complex, Mini Market, Alaknanda, New Delhi</t>
  </si>
  <si>
    <t>Chinese, North Indian, Italian, Mughlai</t>
  </si>
  <si>
    <t>Madhuvan Chinese Fast Food</t>
  </si>
  <si>
    <t>Alaknanda Shopping Complex, Near Gangotri Complex Part B, Alaknanda, New Delhi</t>
  </si>
  <si>
    <t>Mr Wong</t>
  </si>
  <si>
    <t>Shop 4, Nilgiri Shopping Complex, Alaknanda, New Delhi</t>
  </si>
  <si>
    <t>Mughlai Shahi Rasoi</t>
  </si>
  <si>
    <t>B-13, DDA Shopping Complex, Alaknanda, New Delhi</t>
  </si>
  <si>
    <t>Mumbai Central Street Food</t>
  </si>
  <si>
    <t>Shop 6, Narmada Market, Opposite Don Bosco School, Alaknanda, New Delhi</t>
  </si>
  <si>
    <t>Street Food, Fast Food, Beverages</t>
  </si>
  <si>
    <t>Neha's Treat</t>
  </si>
  <si>
    <t>Alaknanda Shopping Complex, Alaknanda, New Delhi</t>
  </si>
  <si>
    <t>New Bakers Shoppee</t>
  </si>
  <si>
    <t>A-12, Alaknanda Shopping Complex, Opposite ICICI Bank, Alaknanda, New Delhi</t>
  </si>
  <si>
    <t>Pant  Ice Cream Parlour</t>
  </si>
  <si>
    <t>A-17, Alaknanda Market, Alaknanda, New Delhi</t>
  </si>
  <si>
    <t>PM 2 AM Food Bank</t>
  </si>
  <si>
    <t>1st Floor, Alaknanda Market, Alaknanda, New Delhi</t>
  </si>
  <si>
    <t>Punjabi Chaap Corner</t>
  </si>
  <si>
    <t>Shop 6, GF, Plot 2, NRI Colony, Alaknanda, New Delhi</t>
  </si>
  <si>
    <t>Sartaj Food Corner</t>
  </si>
  <si>
    <t>J 3/21, DDA Flats, Opposite Alaknanda Market, Alaknanda, New Delhi</t>
  </si>
  <si>
    <t>The Sugar Therapy</t>
  </si>
  <si>
    <t>63-C, Pocket F, Gangotri Apartments, Alaknanda, New Delhi</t>
  </si>
  <si>
    <t>Biryani Binge</t>
  </si>
  <si>
    <t>Mandakini Enclave, Alaknanda, New Delhi</t>
  </si>
  <si>
    <t>City of Joy</t>
  </si>
  <si>
    <t>2, 1st Floor, Aravali Shopping Complex, Alaknanda, New Delhi</t>
  </si>
  <si>
    <t>Letz Roll</t>
  </si>
  <si>
    <t>Narmada Shopping Complex, Opposite Don Bosco School, Alaknanda, New Delhi</t>
  </si>
  <si>
    <t>Nukkad</t>
  </si>
  <si>
    <t>Shop 14, Nilgiri Apartments, Alaknanda, New Delhi</t>
  </si>
  <si>
    <t>#InstaFreeze</t>
  </si>
  <si>
    <t>B-17, Alaknanda Shopping Complex, Alaknanda, New Delhi</t>
  </si>
  <si>
    <t>Aahar Meat and Chicken Shop</t>
  </si>
  <si>
    <t>F-6, Pushpa Bhawan, Alaknanda Shopping Complex, Alaknanda, New Delhi</t>
  </si>
  <si>
    <t>Food Cafe</t>
  </si>
  <si>
    <t>1-B, Mandakini Enclave, Near Gate 6, Opposite Kalka Public School, Alaknanda, New Delhi</t>
  </si>
  <si>
    <t>15, Opposite Union Bank of India, Main Road, Greater Kailash 4, Alaknanda, New Delhi</t>
  </si>
  <si>
    <t>Chinese, North Indian, Mughlai, Pizza</t>
  </si>
  <si>
    <t>Lemon Chick</t>
  </si>
  <si>
    <t>7 &amp; 11, G-1, Raj Tower 1, Alaknanda Shopping Complex, Near Post Office, Alaknanda, New Delhi</t>
  </si>
  <si>
    <t>Shop 6, Ground Floor, Plot 2, NRI Colony, Greater Kailash 4, Alaknanda, New Delhi</t>
  </si>
  <si>
    <t>Purani Dilli Foods</t>
  </si>
  <si>
    <t>J-16, Mini Market, Alaknanda, New Delhi</t>
  </si>
  <si>
    <t>Tandoori Kebab</t>
  </si>
  <si>
    <t>356 Narmada, Alaknanda, New Delhi</t>
  </si>
  <si>
    <t>D1, First Floor, Abhishek Tower, Alaknanda, New Delhi</t>
  </si>
  <si>
    <t>Alaturka</t>
  </si>
  <si>
    <t>Food Court, 3rd Floor, Ambience Mall, Vasant Kunj, New Delhi</t>
  </si>
  <si>
    <t>Ambience Mall, Vasant Kunj</t>
  </si>
  <si>
    <t>Ambience Mall, Vasant Kunj, New Delhi</t>
  </si>
  <si>
    <t>Turkish</t>
  </si>
  <si>
    <t>Amici Gourmet Pizza</t>
  </si>
  <si>
    <t>3rd Floor,  Ambience Mall, Vasant Kunj, New Delhi</t>
  </si>
  <si>
    <t>Kylin Express</t>
  </si>
  <si>
    <t>5, Food Court, 3rd Floor, Ambience Mall, Vasant Kunj, New Delhi</t>
  </si>
  <si>
    <t>Big Fat Sandwich</t>
  </si>
  <si>
    <t>Over Bridge, Ambience Mall, Vasant Kunj, New Delhi</t>
  </si>
  <si>
    <t>Fashion Tv Cafe</t>
  </si>
  <si>
    <t>T-319, Level 3, Ambience Mall, Vasant Kunj, New Delhi</t>
  </si>
  <si>
    <t>Kylin Skybar</t>
  </si>
  <si>
    <t>T-302, 3rd Floor, Ambience Mall, Vasant Kunj, New Delhi</t>
  </si>
  <si>
    <t>Chinese, Japanese, Thai, Malaysian, Vietnamese, Asian</t>
  </si>
  <si>
    <t>Lemon Drops</t>
  </si>
  <si>
    <t>T 314 -15, Food Court, 3rd Floor, Ambience Mall, Vasant Kunj, New Delhi</t>
  </si>
  <si>
    <t>Punjabi By Nature Express</t>
  </si>
  <si>
    <t>3rd Floor, Food Court, Ambience Mall, Vasant Kunj, New Delhi</t>
  </si>
  <si>
    <t>North Indian, Street Food, Mughlai</t>
  </si>
  <si>
    <t>Level 2, Ambience Mall, Vasant Kunj, New Delhi</t>
  </si>
  <si>
    <t>1st Floor, Ambience Mall, Vasant Kunj, New Delhi</t>
  </si>
  <si>
    <t>Peninsular Kitchen</t>
  </si>
  <si>
    <t>Level 3, Ambience Mall, Vasant Kunj, New Delhi</t>
  </si>
  <si>
    <t>Seafood, South Indian, Andhra, Hyderabadi, Goan</t>
  </si>
  <si>
    <t>Mithapur</t>
  </si>
  <si>
    <t>4 &amp; 5, Anand Lok Market, Opposite Gargi College, Anand Lok, New Delhi</t>
  </si>
  <si>
    <t>Anand Lok</t>
  </si>
  <si>
    <t>Anand Lok, New Delhi</t>
  </si>
  <si>
    <t>Chinese, Fast Food, North Indian, South Indian</t>
  </si>
  <si>
    <t>Diggin</t>
  </si>
  <si>
    <t>Anand Lok Shopping Centre, Opposite Gargi College, Anand Lok, New Delhi</t>
  </si>
  <si>
    <t>Italian, Continental, Cafe</t>
  </si>
  <si>
    <t>Aggarwal Sweet India</t>
  </si>
  <si>
    <t>17, DDA Market, Savita Vihar, Anand Vihar, New Delhi</t>
  </si>
  <si>
    <t>Anand Vihar</t>
  </si>
  <si>
    <t>Anand Vihar, New Delhi</t>
  </si>
  <si>
    <t>Fast Food, North Indian, Chinese, Desserts</t>
  </si>
  <si>
    <t>Banzara's</t>
  </si>
  <si>
    <t>8, A Block, Central Market, Surajmal Vihar, Anand Vihar, New Delhi</t>
  </si>
  <si>
    <t>Bobby Tikki Wala</t>
  </si>
  <si>
    <t>G-1, Ajnara Tower, DDA Market, Plot Number 1, Savita Vihar, Near Anand Vihar, New Delhi</t>
  </si>
  <si>
    <t>Chennai Junction</t>
  </si>
  <si>
    <t>G-3, Pankaj Plaza, LSC, Surajmal Vihar, Anand Vihar, New Delhi</t>
  </si>
  <si>
    <t>Chicken Bite</t>
  </si>
  <si>
    <t>G 3, Block A, Central Market, Surajmal Vihar, Anand Vihar, New Delhi</t>
  </si>
  <si>
    <t>Chocolate Dreams</t>
  </si>
  <si>
    <t>D-130, Anand Vihar, New Delhi</t>
  </si>
  <si>
    <t>Dial n Dine</t>
  </si>
  <si>
    <t>Shop 16, Ground Floor, DDA Market, Savita Vihar, Anand Vihar, New Delhi</t>
  </si>
  <si>
    <t>Fresh n Refresh</t>
  </si>
  <si>
    <t>Shop 4, Kamal Complex, Central Market, Pocket A, Surajmal Vihar, Near Anand Vihar, New Delhi</t>
  </si>
  <si>
    <t>Garden Hut</t>
  </si>
  <si>
    <t>Maharaja Surajmal Samadhi Park, Opposite C Block, Suraj Mal Vihar, Anand Vihar, New Delhi</t>
  </si>
  <si>
    <t>G-4, Pankaj Plaza, A Block, Local Shopping Centre, Surajmal Vihar, Anand Vihar, New Delhi</t>
  </si>
  <si>
    <t>Jugnu Gaming Zone and Cafe</t>
  </si>
  <si>
    <t>39, Opposite Bharat Petrol Pump, Near Yamuna Sports Complex, Anand Vihar, New Delhi</t>
  </si>
  <si>
    <t>Cafe, North Indian, Fast Food</t>
  </si>
  <si>
    <t>Keventer's South Indian &amp; Chinese Food</t>
  </si>
  <si>
    <t>Shop No 5, Chetan Complex, Anand Vihar, New Delhi</t>
  </si>
  <si>
    <t>Chinese, South Indian</t>
  </si>
  <si>
    <t>KTS</t>
  </si>
  <si>
    <t>Central Market, Surajmal Vihar, Anand Vihar, New Delhi</t>
  </si>
  <si>
    <t>Mandarin</t>
  </si>
  <si>
    <t>G-7, Pankaj Plaza, Surajmal Vihar, Near, Anand Vihar, New Delhi</t>
  </si>
  <si>
    <t>Penguin Bakers &amp; Shakers</t>
  </si>
  <si>
    <t>G-6, Pankaj Plaza, Local Shopping Complex, Surajmal Vihar, Anand Vihar, New Delhi</t>
  </si>
  <si>
    <t>Rollmates</t>
  </si>
  <si>
    <t>G 4, Plot 10, LSC Market, Khetan Complex, Surajmal Vihar, Anand Vihar, New Delhi</t>
  </si>
  <si>
    <t>Tandoori Nights</t>
  </si>
  <si>
    <t>Plot 5, Sikka Mansion, Savita Vihar Market, Anand Vihar, New Delhi</t>
  </si>
  <si>
    <t>Burger Dominion</t>
  </si>
  <si>
    <t>G-5, Pankaj Plaza, Ground Floor, A Block, Surajmal Vihar, Anand Vihar, New Delhi</t>
  </si>
  <si>
    <t>Cafe Gainz</t>
  </si>
  <si>
    <t>Shop G-7, Plot 4, LSC, Surajmal Vihar, Near, Anand Vihar, New Delhi</t>
  </si>
  <si>
    <t>Chaskaa</t>
  </si>
  <si>
    <t>Kamal Complex, Local Shopping Centre, Surajmal Vihar, Anand Vihar, New Delhi</t>
  </si>
  <si>
    <t>Fabulous Cake Bites</t>
  </si>
  <si>
    <t>G-5, Ajnara Complex, Savita Vihar, Anand Vihar, New Delhi</t>
  </si>
  <si>
    <t>Bakery, Desserts, Fast Food, Pizza, Burger, Continental</t>
  </si>
  <si>
    <t>Hangout - A House Of Kathis</t>
  </si>
  <si>
    <t>G-2, Ashish Complex, Surajmal Vihar Market, Anand Vihar, New Delhi</t>
  </si>
  <si>
    <t>Malais By Anands</t>
  </si>
  <si>
    <t>Shop 11, Ground Floor, LSC Complex, Savita Vihar, Anand Vihar, New Delhi</t>
  </si>
  <si>
    <t>Panchwati Rasoi</t>
  </si>
  <si>
    <t>LSC, Savita Vihar Market, Anand Vihar, New Delhi</t>
  </si>
  <si>
    <t>Sprinkles Cup &amp; Cake</t>
  </si>
  <si>
    <t>B-268, Yojna Vihar, Anand Vihar, New Delhi</t>
  </si>
  <si>
    <t>Target Ice Cream &amp; Bakers</t>
  </si>
  <si>
    <t>Ground Floor, 4, Vigyan Vihar, Anand Vihar, New Delhi</t>
  </si>
  <si>
    <t>Desserts, Bakery, Pizza, Burger, Continental</t>
  </si>
  <si>
    <t>The Sweeet Jar</t>
  </si>
  <si>
    <t>A-276, Surajmal Vihar, Anand Vihar, New Delhi</t>
  </si>
  <si>
    <t>Amar Bakery</t>
  </si>
  <si>
    <t>G-5 &amp; 6, Krit Plaza LSC, Surajmal Vihar, Anand Vihar, New Delhi</t>
  </si>
  <si>
    <t>Bakery, Desserts, Fast Food, Mithai</t>
  </si>
  <si>
    <t>Cafe Brewbug</t>
  </si>
  <si>
    <t>Shop 4, Atlantic Plaza, Surajmal Vihar, Anand Vihar, New Delhi</t>
  </si>
  <si>
    <t>Chilll House Kafe</t>
  </si>
  <si>
    <t>F-201, A Block, Ashish Complex-2, Central Market, Surajmal Vihar, Anand Vihar, New Delhi</t>
  </si>
  <si>
    <t>Cookie Shookie</t>
  </si>
  <si>
    <t>165, Vigyan Vihar, Anand Vihar, New Delhi</t>
  </si>
  <si>
    <t>Fabulous Cake</t>
  </si>
  <si>
    <t>C3, Yojna Vihar Market, Anand Vihar, New Delhi</t>
  </si>
  <si>
    <t>Jai Maa Shaarde Samose Wala</t>
  </si>
  <si>
    <t>G 2 Sarita Vihar, Anand Vihar, New Delhi</t>
  </si>
  <si>
    <t>Madaan Confectionery</t>
  </si>
  <si>
    <t>Shop 17, C Block, Yojna Vihar, Anand Vihar, New Delhi</t>
  </si>
  <si>
    <t>Magic Masala</t>
  </si>
  <si>
    <t>Shop 567, Plot 8, LSC Market, Anand Vihar, New Delhi</t>
  </si>
  <si>
    <t>Chinese, South Indian, North Indian</t>
  </si>
  <si>
    <t>Sikka Chinese Fast Food</t>
  </si>
  <si>
    <t>A-134, Surajmal Vihar, Near Bharat National School, Anand Vihar, New Delhi</t>
  </si>
  <si>
    <t>Teedo's Cake Inn</t>
  </si>
  <si>
    <t>House 1, Dayanand Vihar, Anand Vihar, New Delhi</t>
  </si>
  <si>
    <t>Thalaiva Cafe</t>
  </si>
  <si>
    <t>Shop 6, Central Market, Surajmal Vihar, Anand Vihar, New Delhi</t>
  </si>
  <si>
    <t>The Cake Affairs</t>
  </si>
  <si>
    <t>C-391, 1st Floor, Yojna Vihar, Near Anand Vihar, Anand Vihar, New Delhi</t>
  </si>
  <si>
    <t>Tulsi Ram Chinese Hut</t>
  </si>
  <si>
    <t>G 6, Plot 10, Chetan Complex, Central Market, Surajmal Vihar, Anand Vihar, New Delhi</t>
  </si>
  <si>
    <t>V. K. Pasta</t>
  </si>
  <si>
    <t>Shop 2, Chetan Complex, Surajmal Vihar, Anand Vihar, New Delhi</t>
  </si>
  <si>
    <t>Xpert Bakers</t>
  </si>
  <si>
    <t>Shop 22, D Block, DDA Market, Anand Vihar, New Delhi</t>
  </si>
  <si>
    <t>Juniper Bar - Andaz Delhi</t>
  </si>
  <si>
    <t>Andaz Delhi, Asset 1, Aerocity, New Delhi</t>
  </si>
  <si>
    <t>Andaz Delhi, Aerocity</t>
  </si>
  <si>
    <t>Andaz Delhi, Aerocity, New Delhi</t>
  </si>
  <si>
    <t>BG-02, Ansal Plaza Mall, Khel Gaon Marg, New Delhi</t>
  </si>
  <si>
    <t>Ansal Plaza Mall, Khel Gaon Marg</t>
  </si>
  <si>
    <t>Ansal Plaza Mall, Khel Gaon Marg, New Delhi</t>
  </si>
  <si>
    <t>B-05, Ground Floor, Ansal Plaza Mall, Khel Gaon Marg, New Delhi</t>
  </si>
  <si>
    <t>The Arena</t>
  </si>
  <si>
    <t>C Block, Ansal Plaza, Khel Gaon Marg, New Delhi</t>
  </si>
  <si>
    <t>Continental, Asian, North Indian</t>
  </si>
  <si>
    <t>Restaurant De Seoul</t>
  </si>
  <si>
    <t>3rd Floor, C Block, Ansal Plaza Mall, Near Siri Fort, Khel Gaon Marg, New Delhi</t>
  </si>
  <si>
    <t>Taksim</t>
  </si>
  <si>
    <t>CG 01, Ansal Plaza Mall, Khel Gaon Marg, New Delhi</t>
  </si>
  <si>
    <t>Jom Jom Malay</t>
  </si>
  <si>
    <t>BG 04, Ansal Plaza, Andrews Ganj, Khel Gaon Marg, New Delhi</t>
  </si>
  <si>
    <t>Malaysian, Indonesian</t>
  </si>
  <si>
    <t>Kofuku</t>
  </si>
  <si>
    <t>BG-09, Ansal Plaza Mall, August Kranti Marg, Khel Gaon Marg, New Delhi</t>
  </si>
  <si>
    <t>Japanese, Asian</t>
  </si>
  <si>
    <t>The Sky High</t>
  </si>
  <si>
    <t>C-306 A &amp; 307, T-101 &amp; 102, 3rd Floor, Ansal Plaza Mall, Khel Gaon Marg, New Delhi</t>
  </si>
  <si>
    <t>Continental, North Indian, Mughlai, Italian</t>
  </si>
  <si>
    <t>1st Floor, ARSS Mall, Opposite Jwalaheri, Paschim Vihar, New Delhi</t>
  </si>
  <si>
    <t>ARSS Mall, Paschim Vihar</t>
  </si>
  <si>
    <t>ARSS Mall, Paschim Vihar, New Delhi</t>
  </si>
  <si>
    <t>North Indian, South Indian, Chinese, Mithai, Fast Food</t>
  </si>
  <si>
    <t>Jux Pux - The Dreamer's Cafe</t>
  </si>
  <si>
    <t>A-2/3, Near Delhi Stock Exchange, Asaf Ali Road, New Delhi</t>
  </si>
  <si>
    <t>Asaf Ali Road</t>
  </si>
  <si>
    <t>Asaf Ali Road, New Delhi</t>
  </si>
  <si>
    <t>Pizzaon</t>
  </si>
  <si>
    <t>G-26, Ground Floor, Wardhman Plaza, Asaf Ali Road, New Delhi</t>
  </si>
  <si>
    <t>FFC Restaurant</t>
  </si>
  <si>
    <t>2581, Shanker Street, Asaf Ali Road, New Delhi</t>
  </si>
  <si>
    <t>34, Chowringhee Lane</t>
  </si>
  <si>
    <t>115, Central Market, Ashok Vihar Phase 1, New Delhi</t>
  </si>
  <si>
    <t>Ashok Vihar Phase 1</t>
  </si>
  <si>
    <t>Ashok Vihar Phase 1, New Delhi</t>
  </si>
  <si>
    <t>Aapni Dhani</t>
  </si>
  <si>
    <t>14/1 A, Deep Cinema, Central Market, Ashok Vihar Phase 1, New Delhi</t>
  </si>
  <si>
    <t>Bengal Sweet Corner</t>
  </si>
  <si>
    <t>36, Central Market, Ashok Vihar Phase 1, New Delhi</t>
  </si>
  <si>
    <t>Chicken Vicken</t>
  </si>
  <si>
    <t>Shop 12, I Block, DDA Market, Ashok Vihar Phase 1, New Delhi</t>
  </si>
  <si>
    <t>Cup-a-licious</t>
  </si>
  <si>
    <t>14, Building 3, Mohan Bazar, Central Market, Ashok Vihar Phase 1, New Delhi</t>
  </si>
  <si>
    <t>Metro Fast Food</t>
  </si>
  <si>
    <t>Near Taxi Stand, Central Market, Ashok Vihar Phase 1, New Delhi</t>
  </si>
  <si>
    <t>Nagpal's</t>
  </si>
  <si>
    <t>Shop 14, Near Major Dhyan Chand Stadium, IB Block Market, Ashok Vihar Phase 1, New Delhi</t>
  </si>
  <si>
    <t>Nile Restro &amp; Bar</t>
  </si>
  <si>
    <t>26, 3rd Floor, Central Market, Ashok Vihar Phase 1, New Delhi</t>
  </si>
  <si>
    <t>Popular Chicken</t>
  </si>
  <si>
    <t>21, DDA Murga Market, J Block, Opposite Water Tank, Ashok Vihar Phase 1, New Delhi</t>
  </si>
  <si>
    <t>J-17, DDA Market, Ashok Vihar Phase 1, New Delhi</t>
  </si>
  <si>
    <t>Shankar Fast Food</t>
  </si>
  <si>
    <t>A-5, Central Market, Ashok Vihar Phase 1, New Delhi</t>
  </si>
  <si>
    <t xml:space="preserve">Singh's Zaika </t>
  </si>
  <si>
    <t>C-9, Community Center, Nimri Colony, Ashok Vihar Phase 4, Near Ashok Vihar Phase 1, New Delhi</t>
  </si>
  <si>
    <t>The Mirch Masala</t>
  </si>
  <si>
    <t>27/4, Central Market, Ashok Vihar Phase 1, New Delhi</t>
  </si>
  <si>
    <t>DDA Murga Market, Near Deep Cinema, Ashok Vihar Phase 1, New Delhi</t>
  </si>
  <si>
    <t>Uncle Cake Shop</t>
  </si>
  <si>
    <t>A-795, Shastri Nagar, Ashok Vihar Phase 1, New Delhi</t>
  </si>
  <si>
    <t>Kays Bar-Be-Que</t>
  </si>
  <si>
    <t>16/27, Community Cetre, Ashok Vihar Phase 1, New Delhi</t>
  </si>
  <si>
    <t>Master Bakers</t>
  </si>
  <si>
    <t>G-32 &amp; 33, Usha Chambers, Community Centre, Ashok Vihar Phase 1, New Delhi</t>
  </si>
  <si>
    <t>Bakery, Desserts, Chinese, Fast Food</t>
  </si>
  <si>
    <t>The Master's Fast Food Centre</t>
  </si>
  <si>
    <t>8, Deep Cinema Complex, Ashok Vihar Phase 1, New Delhi</t>
  </si>
  <si>
    <t>Fast Food, Chinese, Bakery</t>
  </si>
  <si>
    <t>6 Pack Momos</t>
  </si>
  <si>
    <t>BA-Block, Deep Market, Ashok Vihar Phase 1, New Delhi</t>
  </si>
  <si>
    <t>Al Noor Foods</t>
  </si>
  <si>
    <t>23, J-Block, Ashok Vihar Phase 1, New Delhi</t>
  </si>
  <si>
    <t>Avon Kitchen</t>
  </si>
  <si>
    <t>Shop 1, Ground Floor, J Block, Ashok Vihar Phase 1, New Delhi</t>
  </si>
  <si>
    <t>Bhasad Cafe</t>
  </si>
  <si>
    <t>E-46, Near Gopal Paints, Shastri Nagar, Ashok Vihar Phase 1, New Delhi</t>
  </si>
  <si>
    <t>Bikaner Kesarvala</t>
  </si>
  <si>
    <t>Shop 10, H Block, DDA Market, Ashok Vihar Phase 1, New Delhi</t>
  </si>
  <si>
    <t>De Bone Chicken</t>
  </si>
  <si>
    <t>20, J Block, Murga Market, Near Water Tank, Ashok Vihar Phase 1, New Delhi</t>
  </si>
  <si>
    <t>Indian Fresh Meat Shop</t>
  </si>
  <si>
    <t>Shop 8, Murga Market, J Block, Ashok Vihar Phase 1, New Delhi</t>
  </si>
  <si>
    <t>JD's Food Court</t>
  </si>
  <si>
    <t>Shop  5/6, Building 26, Deep Market, Ashok Vihar Phase 1, New Delhi</t>
  </si>
  <si>
    <t>Malhotra Bakery</t>
  </si>
  <si>
    <t>Shop 136, Shastri Nagar, Ashok Vihar Phase 1, New Delhi</t>
  </si>
  <si>
    <t>Bakery, Chinese</t>
  </si>
  <si>
    <t>Matthi Wala</t>
  </si>
  <si>
    <t>B-1138, Main Market, Shastri Nagar, Ashok Vihar Phase 1, New Delhi</t>
  </si>
  <si>
    <t>Nirula's Ice Cream</t>
  </si>
  <si>
    <t>Shop 26, Central Market, Deep Complex, Ashok Vihar Phase 1, New Delhi</t>
  </si>
  <si>
    <t>A-49, Subhtra Colony, Near Shastri Nagar Metro Station, Ashok Vihar Phase 1, New Delhi</t>
  </si>
  <si>
    <t>Puran Dhaba</t>
  </si>
  <si>
    <t>Shop J-11/11, Sanjay Market, Opposite Nimri Colony, Ashok Vihar Phase 4, Near Ashok Vihar Phase 1, New Delhi</t>
  </si>
  <si>
    <t>Rama Desi Ghee Meat Wala</t>
  </si>
  <si>
    <t>IA, Block 10 C, Ashok Vihar Phase 1, New Delhi</t>
  </si>
  <si>
    <t>VadaPav 'n' Frankie</t>
  </si>
  <si>
    <t>Opposite Murga Market, Ashok Vihar Phase 1, New Delhi</t>
  </si>
  <si>
    <t>Chhabra Sweets</t>
  </si>
  <si>
    <t>26, Central Market, Ashok Vihar Phase 1, New Delhi</t>
  </si>
  <si>
    <t>Kanwarji's</t>
  </si>
  <si>
    <t>B4-33A, Ashok Vihar Phase 2, New Delhi</t>
  </si>
  <si>
    <t>Ashok Vihar Phase 2</t>
  </si>
  <si>
    <t>Ashok Vihar Phase 2, New Delhi</t>
  </si>
  <si>
    <t>Street Food, Chinese, North Indian, Mithai</t>
  </si>
  <si>
    <t>B-2/3, Ashok Vihar Phase 2, New Delhi</t>
  </si>
  <si>
    <t>B-2/1, Ashok Vihar Phase 2, New Delhi</t>
  </si>
  <si>
    <t>Smelling Salts</t>
  </si>
  <si>
    <t>C-2/13, Ashok Vihar Phase 2, New Delhi</t>
  </si>
  <si>
    <t>9, Community Centre, Near Satyawati College, Ashok Vihar Phase 2, New Delhi</t>
  </si>
  <si>
    <t>Wheelyz</t>
  </si>
  <si>
    <t>B4/57A, Ashok Vihar Phase 2, New Delhi</t>
  </si>
  <si>
    <t>Bell Pepperz</t>
  </si>
  <si>
    <t>A-4, Community Centre, Ashok Vihar Phase 2, New Delhi</t>
  </si>
  <si>
    <t>Bharat Sweets</t>
  </si>
  <si>
    <t>3, Community Centre, Ashok Vihar Phase 2, New Delhi</t>
  </si>
  <si>
    <t>Mystique Melange</t>
  </si>
  <si>
    <t>C-3/8, Ashok Vihar Phase 2, New Delhi</t>
  </si>
  <si>
    <t>Pandit Ji Paranthe Wale</t>
  </si>
  <si>
    <t>Raju Chat Palace</t>
  </si>
  <si>
    <t>76, Srinagar Colony, Bharat Nagar Road, Ashok Vihar Phase 2, New Delhi</t>
  </si>
  <si>
    <t>Seasonings - The Spice Mysteries</t>
  </si>
  <si>
    <t>B-1/6, Ashok Vihar Phase 2, New Delhi</t>
  </si>
  <si>
    <t>North Indian, Mughlai, Chinese, Italian</t>
  </si>
  <si>
    <t>SGF - Spice Grill Flame</t>
  </si>
  <si>
    <t>9, Community Centre 2, Ashok Vihar Phase 2, New Delhi</t>
  </si>
  <si>
    <t>1, Pocket B, DDA Market, Ashok Vihar Phase 3, New Delhi</t>
  </si>
  <si>
    <t>Ashok Vihar Phase 3</t>
  </si>
  <si>
    <t>Ashok Vihar Phase 3, New Delhi</t>
  </si>
  <si>
    <t>Bablu Kabab Shop</t>
  </si>
  <si>
    <t>Shop 42, DDA Market, Near Taxi Stand, Ashok Vihar Phase 3, New Delhi</t>
  </si>
  <si>
    <t>Cake o' Cuisine</t>
  </si>
  <si>
    <t>A-1/9, Satyawati Colony, Ashok Vihar Phase 3, New Delhi</t>
  </si>
  <si>
    <t>2-4 &amp; 25-27, Pocket B, Ground Floor, DDA Market, Ashok Vihar Phase 3, New Delhi</t>
  </si>
  <si>
    <t>Hunger Flames</t>
  </si>
  <si>
    <t>15, DDA Market 3, Satyawati Nagar, Ashok Vihar Phase 3, New Delhi</t>
  </si>
  <si>
    <t>Pizza, Fast Food, Chinese</t>
  </si>
  <si>
    <t>Puran Chand Ambala Wale Di Hatti</t>
  </si>
  <si>
    <t>Shop 8, DDA Market, Ashok Vihar Phase 3, New Delhi</t>
  </si>
  <si>
    <t>The Cake Gallery</t>
  </si>
  <si>
    <t>12, Jain Colony, Veer Nagar, Near Rana Pratap Bagh, Ashok Vihar Phase 3, New Delhi</t>
  </si>
  <si>
    <t>Bablu Chic Inn</t>
  </si>
  <si>
    <t>Shop 9, Pocket B, DDA Market, Ashok Vihar Phase 3, New Delhi</t>
  </si>
  <si>
    <t>Masala Basket</t>
  </si>
  <si>
    <t>Shop 15, DDA Market, Ashok Vihar Phase 3, New Delhi</t>
  </si>
  <si>
    <t>North Indian, South Indian, Street Food</t>
  </si>
  <si>
    <t>Udta Punjab</t>
  </si>
  <si>
    <t>Shop 12, DDA Market, B Block, Ashok Vihar Phase 3, New Delhi</t>
  </si>
  <si>
    <t>Munch Nation</t>
  </si>
  <si>
    <t>Shop 29, Ground Floor, Durga Place DDA Market, Ashok Vihar Phase 3, New Delhi</t>
  </si>
  <si>
    <t>Fast Food, Italian, Chinese</t>
  </si>
  <si>
    <t>Bengali Pastry Shop &amp; Snack Bar</t>
  </si>
  <si>
    <t>34-37, Bengali Market, Barakhamba Road, New Delhi</t>
  </si>
  <si>
    <t>Barakhamba Road</t>
  </si>
  <si>
    <t>Barakhamba Road, New Delhi</t>
  </si>
  <si>
    <t>Bhimsain's Bengali Sweet House</t>
  </si>
  <si>
    <t>27-29, Bengali Market, Barakhamba Road, New Delhi</t>
  </si>
  <si>
    <t>North Indian, South Indian, Chinese, Street Food, Mithai</t>
  </si>
  <si>
    <t>Shop D, Ground Floor, DCM Building, Barakhamba Road, New Delhi</t>
  </si>
  <si>
    <t>Shop 44-45, Bengali Market, Barakhamba Road, New Delhi</t>
  </si>
  <si>
    <t>Shop 30, Gandhi Market, Minto Road, Barakhamba Road, New Delhi</t>
  </si>
  <si>
    <t>Karachi Bakery</t>
  </si>
  <si>
    <t>Shop 21, Bengali Market, Barakhamba Road, New Delhi</t>
  </si>
  <si>
    <t>Bakery, Mithai</t>
  </si>
  <si>
    <t>Nathu's Sweets</t>
  </si>
  <si>
    <t>23-25, Bengali Market, Barakhamba Road, New Delhi</t>
  </si>
  <si>
    <t>Sachdeva Confectioners</t>
  </si>
  <si>
    <t>1, Gandhi Market, Mirdard Road, Minto Road, Barakhamba Road, New Delhi</t>
  </si>
  <si>
    <t>Bengali Sweet House</t>
  </si>
  <si>
    <t>30-33, Bengali Market, Barakhamba Road, New Delhi</t>
  </si>
  <si>
    <t>North Indian, Street Food, Chinese, South Indian, Mithai</t>
  </si>
  <si>
    <t>Bijoli Grill</t>
  </si>
  <si>
    <t>3, Hailey Road, Banga Bhawan, Barakhamba Road, New Delhi</t>
  </si>
  <si>
    <t>Bengali, North Indian, Chinese</t>
  </si>
  <si>
    <t>Nathu's Pastry Shop</t>
  </si>
  <si>
    <t>12 &amp; 13, Bengali Market, Barakhamba Road, New Delhi</t>
  </si>
  <si>
    <t>Balaji Dhaba</t>
  </si>
  <si>
    <t>Shop 23, NDMC Market, Babar Road, Near Bengal Market, Barakhamba Road, New Delhi</t>
  </si>
  <si>
    <t>Bhagat Ji</t>
  </si>
  <si>
    <t>Barakhamba Metro Station</t>
  </si>
  <si>
    <t>Hangout Kathi Rolls</t>
  </si>
  <si>
    <t>Shop 39/40, NDMC Market, Babar Road, Barakhamba Road, New Delhi</t>
  </si>
  <si>
    <t>Makers &amp; Bakers</t>
  </si>
  <si>
    <t>Shop 40, Shankar Market, Barakhamba Road, New Delhi</t>
  </si>
  <si>
    <t>Habibi Express</t>
  </si>
  <si>
    <t>47-48, Bengali Market, Barakhamba Road, New Delhi</t>
  </si>
  <si>
    <t>Lebanese, Arabian, Moroccan</t>
  </si>
  <si>
    <t>14-A, Basant Lok Market, Vasant Vihar, New Delhi</t>
  </si>
  <si>
    <t>Basant Lok Market, Vasant Vihar</t>
  </si>
  <si>
    <t>Basant Lok Market, Vasant Vihar, New Delhi</t>
  </si>
  <si>
    <t>China Town</t>
  </si>
  <si>
    <t>Basant Lok Market, Opposite Modern Bazar, Vasant Vihar, New Delhi</t>
  </si>
  <si>
    <t>6, Basant Lok Market, Priya Cinema Complex, Vasant Vihar, New Delhi</t>
  </si>
  <si>
    <t>High Street Kitchen &amp; Bar</t>
  </si>
  <si>
    <t>32, Basant Lok Market, Vasant Vihar, New Delhi</t>
  </si>
  <si>
    <t>41, Basant Lok Market, Vasant Vihar, New Delhi</t>
  </si>
  <si>
    <t>58, Basant Lok Market, Vasant Vihar, New Delhi</t>
  </si>
  <si>
    <t>3, PVR Priya, Basant Lok Market, Vasant Vihar, New Delhi</t>
  </si>
  <si>
    <t>The Kylin Experience</t>
  </si>
  <si>
    <t>24, Basant Lok Market, Vasant Vihar, New Delhi</t>
  </si>
  <si>
    <t>Japanese, Chinese, Malaysian, Thai, Vietnamese</t>
  </si>
  <si>
    <t>59, Basant Lok Market, Vasant Vihar, New Delhi</t>
  </si>
  <si>
    <t>Asia Kitchen</t>
  </si>
  <si>
    <t>15-A, Basant Lok Market, Vasant Vihar, New Delhi</t>
  </si>
  <si>
    <t>Chinese, Thai, North Indian</t>
  </si>
  <si>
    <t>Priya Complex, Basant Lok Market, Vasant Vihar, New Delhi</t>
  </si>
  <si>
    <t>Krips Restaurant</t>
  </si>
  <si>
    <t>59, Community Centre, Basant Lok Market, Vasant Vihar, New Delhi</t>
  </si>
  <si>
    <t>Community Centre, Basant Lok Market, Vasant Vihar, New Delhi</t>
  </si>
  <si>
    <t>46, 1st Floor, Priya Cinema Complex, Basant Lok Market, Vasant Vihar, New Delhi</t>
  </si>
  <si>
    <t>RPM</t>
  </si>
  <si>
    <t>40, Basant Lok Market, Vasant Vihar, New Delhi</t>
  </si>
  <si>
    <t>By The Way - Bellagio</t>
  </si>
  <si>
    <t>13 &amp; 14, Ground Floor and Mezzanine Floor, Community Center, Ashok Vihar Phase 2, New Delhi</t>
  </si>
  <si>
    <t>Bellagio, Ashok Vihar Phase 2</t>
  </si>
  <si>
    <t>Bellagio, Ashok Vihar Phase 2, New Delhi</t>
  </si>
  <si>
    <t>Red - Bellagio</t>
  </si>
  <si>
    <t>13-14, 2nd Floor, Community Center, Ashok Vihar Phase 2, New Delhi</t>
  </si>
  <si>
    <t>Soul Curry - Bellagio</t>
  </si>
  <si>
    <t>13 &amp; 14, 1st Floor, Community Center, Ashok Vihar Phase 2, New Delhi</t>
  </si>
  <si>
    <t>Alpha 63</t>
  </si>
  <si>
    <t>Best Western Taurus, IGI Airport Road, NH 8, Mahipalpur, New Delhi</t>
  </si>
  <si>
    <t>Best Western Taurus Hotel, Mahipalpur</t>
  </si>
  <si>
    <t>Best Western Taurus Hotel, Mahipalpur, New Delhi</t>
  </si>
  <si>
    <t>Bite-N-Sip</t>
  </si>
  <si>
    <t>6, UG-58 &amp; 59, Ansal Chamber 2, Bhikaji Cama Place, New Delhi</t>
  </si>
  <si>
    <t>Bhikaji Cama Place</t>
  </si>
  <si>
    <t>Bhikaji Cama Place, New Delhi</t>
  </si>
  <si>
    <t>Lotus Garden</t>
  </si>
  <si>
    <t>SF-9, Bhikaji Cama Place, New Delhi</t>
  </si>
  <si>
    <t>Meethas Sweets</t>
  </si>
  <si>
    <t>6, UG62, Ansal Chamber 2, Bhikaji Cama Place, New Delhi</t>
  </si>
  <si>
    <t>Saran Motors, HP Petrol Pump, Near Muhammadpur, Bhikaji Cama Place, New Delhi</t>
  </si>
  <si>
    <t>Fast Food, North Indian, Desserts, Ice Cream</t>
  </si>
  <si>
    <t>6, UG-64, Ansal Chamber 2, Bhikaji Cama Place, New Delhi</t>
  </si>
  <si>
    <t>Snack Bar</t>
  </si>
  <si>
    <t>9, UG-65 &amp; 66, Somdutt Chamber 2, Bhikaji Cama Place, New Delhi</t>
  </si>
  <si>
    <t>South Indian Food</t>
  </si>
  <si>
    <t>6, UG-9, Ansal Chamber II, Bhikaji Cama Place, New Delhi</t>
  </si>
  <si>
    <t>30, 31, &amp; 32, Upper Ground Floor, Ansal Chambers-1, Bhikaji Cama Place, New Delhi</t>
  </si>
  <si>
    <t>UG-60, Ansal Chamber 2, Bhikaji Cama Place, New Delhi</t>
  </si>
  <si>
    <t>Coffee Shop - Centaur Hotel</t>
  </si>
  <si>
    <t>Centaur Hotel, Near Aerocity, New Delhi</t>
  </si>
  <si>
    <t>Centaur Hotel, Aerocity</t>
  </si>
  <si>
    <t>Centaur Hotel, Aerocity, New Delhi</t>
  </si>
  <si>
    <t>Al Kuresh</t>
  </si>
  <si>
    <t>7, Yashwant Place Market, Food Plaza, Chanakyapuri, New Delhi</t>
  </si>
  <si>
    <t>Chanakyapuri</t>
  </si>
  <si>
    <t>Chanakyapuri, New Delhi</t>
  </si>
  <si>
    <t>Angan Bakery &amp; Cafe</t>
  </si>
  <si>
    <t>Yashwant Palace Market, Chanakyapuri, New Delhi</t>
  </si>
  <si>
    <t>Bakery, Italian, Fast Food, Chinese, Continental</t>
  </si>
  <si>
    <t>Bamboo Chopstix</t>
  </si>
  <si>
    <t>21, Yashwant Place, Food Plaza, Chanakyapuri, New Delhi</t>
  </si>
  <si>
    <t>Bawarchis</t>
  </si>
  <si>
    <t>25, Yashwant Place Market, Food Plaza, Chanakyapuri, New Delhi</t>
  </si>
  <si>
    <t>Satya Marg, Yashwant Place Market, Chanakyapuri, New Delhi</t>
  </si>
  <si>
    <t>1st Floor, BPCL Petrol Pump, Opposite Chanakyapuri Cinema, Chanakyapuri, New Delhi</t>
  </si>
  <si>
    <t>Chanakya Bar-Be-Que</t>
  </si>
  <si>
    <t>27, Yashwant Place Market, Chanakyapuri, New Delhi</t>
  </si>
  <si>
    <t>Chattisgarh Bhawan</t>
  </si>
  <si>
    <t>7, Chanakyapuri, New Delhi</t>
  </si>
  <si>
    <t>26, Yashwant Place Market, Food Plaza, Chanakyapuri, New Delhi</t>
  </si>
  <si>
    <t>China Town Sizzlers</t>
  </si>
  <si>
    <t>V-15, Yashwant Place Market, Food Plaza, Chanakyapuri, New Delhi</t>
  </si>
  <si>
    <t>Chinese Bite</t>
  </si>
  <si>
    <t>12 &amp; 13, Food Plaza, Yashwant Place, Chanakyapuri, New Delhi</t>
  </si>
  <si>
    <t>Chinese, North Indian, Seafood</t>
  </si>
  <si>
    <t>Chinese Garden</t>
  </si>
  <si>
    <t>S14, Yashwant Place, Food Plaza, Chanakyapuri, New Delhi</t>
  </si>
  <si>
    <t>Shantipath, Chanakyapuri, New Delhi</t>
  </si>
  <si>
    <t>Food Point</t>
  </si>
  <si>
    <t>50, Malcha Market, Chanakyapuri, New Delhi</t>
  </si>
  <si>
    <t>Ikko</t>
  </si>
  <si>
    <t>6/48, Malcha Marg Shopping Centre, Chanakyapuri, New Delhi</t>
  </si>
  <si>
    <t>Jammu And Kashmir House</t>
  </si>
  <si>
    <t>9, Kautilya Marg, Chanakyapuri, New Delhi</t>
  </si>
  <si>
    <t>Kashmiri, North Indian</t>
  </si>
  <si>
    <t>Laguna</t>
  </si>
  <si>
    <t>18, Yashwant Place, Food Plaza, Chanakyapuri, New Delhi</t>
  </si>
  <si>
    <t>Momo Point</t>
  </si>
  <si>
    <t>2, Yashwant Place Market, Chanakyapuri, New Delhi</t>
  </si>
  <si>
    <t>Delhi Organic Farmers Market, Palika Services Officers Institute, Vinay Marg, Chanakyapuri, New Delhi</t>
  </si>
  <si>
    <t>Cafe, Healthy Food, North Indian</t>
  </si>
  <si>
    <t>Tamil Nadu House Canteen</t>
  </si>
  <si>
    <t>Opposite Chanakya Theatre, Chanakyapuri, New Delhi</t>
  </si>
  <si>
    <t>South Indian, Chettinad, North Indian, Chinese</t>
  </si>
  <si>
    <t>The Chocolate Avenue</t>
  </si>
  <si>
    <t>New Moti Bagh, Near Leela Palace Hotel, Chanakyapuri, New Delhi</t>
  </si>
  <si>
    <t>Chimney Sizzlers</t>
  </si>
  <si>
    <t>V-10 &amp; 16, Yashwant Place Market, Food Plaza, Chanakyapuri, New Delhi</t>
  </si>
  <si>
    <t>Gujarat Bhawan Restaurant</t>
  </si>
  <si>
    <t>11, Kautilya Marg, Chanakyapuri, New Delhi</t>
  </si>
  <si>
    <t>Gujarati, South Indian, North Indian</t>
  </si>
  <si>
    <t>Itäó»s Sinful</t>
  </si>
  <si>
    <t>Jakoi</t>
  </si>
  <si>
    <t>1, Assam Bhavan, Chanakyapuri, New Delhi</t>
  </si>
  <si>
    <t>Assamese, Chinese</t>
  </si>
  <si>
    <t>Arunachal Bhawan</t>
  </si>
  <si>
    <t>27, Kautilya Marg, Diplomatic Enclave, Chanakyapuri, New Delhi</t>
  </si>
  <si>
    <t>North Eastern</t>
  </si>
  <si>
    <t>Hotel New Tamil Nadu</t>
  </si>
  <si>
    <t>9, Bir Tikenderjith Marg, Chanakyapuri, New Delhi</t>
  </si>
  <si>
    <t>Milan Food</t>
  </si>
  <si>
    <t>5, Yashwant Place, Food Plaza, Near Chanakya Cinema, Chanakyapuri, New Delhi</t>
  </si>
  <si>
    <t>Playboy Club</t>
  </si>
  <si>
    <t>Samrat Hotel, 50-B, Kautilya Marg, Chanakyapuri, New Delhi</t>
  </si>
  <si>
    <t>20/48, Malcha Marg Shopping Complex, Diplomatic Enclave, Chanakyapuri, New Delhi</t>
  </si>
  <si>
    <t>The Treat</t>
  </si>
  <si>
    <t>Behind Jesus &amp; Mary College, Rizal Marg, Chanakyapuri, New Delhi</t>
  </si>
  <si>
    <t>Break Fast Point</t>
  </si>
  <si>
    <t>27, Satnam Park, Bhagat Singh Road, Chander Nagar, New Delhi</t>
  </si>
  <si>
    <t>Chander Nagar</t>
  </si>
  <si>
    <t>Chander Nagar, New Delhi</t>
  </si>
  <si>
    <t>Breakfast Corner</t>
  </si>
  <si>
    <t>K-14, Bhagat Singh Road, Satnam Park, Chander Nagar, New Delhi</t>
  </si>
  <si>
    <t>14, Geeta Colony Road,  Sunder Park, Chander Nagar, New Delhi</t>
  </si>
  <si>
    <t>K-9 Block, Main Road, Chander Nagar, New Delhi</t>
  </si>
  <si>
    <t>Prince Cafe</t>
  </si>
  <si>
    <t>108, Main Road, Chander Nagar, New Delhi</t>
  </si>
  <si>
    <t>South Indian, Chinese, Fast Food</t>
  </si>
  <si>
    <t>Spicy Eleven</t>
  </si>
  <si>
    <t>3, Opposite Navjeevan Nursing Home, Chander Nagar, New Delhi</t>
  </si>
  <si>
    <t>Vaishno Punjabi Dhaba</t>
  </si>
  <si>
    <t>H 1A, New Gobind Pura, Near, Chander Nagar, New Delhi</t>
  </si>
  <si>
    <t>Adarsh Bhojnalaya</t>
  </si>
  <si>
    <t>Ground Floor, Plot 482, Haveli Haider Quli, Near Andhra Bank, Chandni Chowk, New Delhi</t>
  </si>
  <si>
    <t>Chandni Chowk</t>
  </si>
  <si>
    <t>Chandni Chowk, New Delhi</t>
  </si>
  <si>
    <t>Al Haj Bakery</t>
  </si>
  <si>
    <t>5080, Ballimaran Road, Katra Nawab, Chandni Chowk, New Delhi</t>
  </si>
  <si>
    <t>Anmol Chicken</t>
  </si>
  <si>
    <t>6283, Main Bara Hindu Rao, Near choti Masjid, MD Ismail Marg, Sadar Bazar, Chandni Chowk, New Delhi</t>
  </si>
  <si>
    <t>Babu Ram Paranthe Wale</t>
  </si>
  <si>
    <t>1984-1985, Gali Paranthe Wali, Chandni Chowk, New Delhi</t>
  </si>
  <si>
    <t>Bhaijaan Kababs</t>
  </si>
  <si>
    <t>Shop 2202, Bazar Chitli Qabar, Near Jama Masjid, Chandni Chowk, New Delhi</t>
  </si>
  <si>
    <t>Bhikharam's</t>
  </si>
  <si>
    <t>251, Near Fathehpuri Masjid, Fatehpuri, Chandni Chowk, New Delhi</t>
  </si>
  <si>
    <t>Mithai, Fast Food</t>
  </si>
  <si>
    <t>382, Kucha Ghasi Ram, Fatehpuri, Chandni Chowk, New Delhi</t>
  </si>
  <si>
    <t>North Indian, South Indian, Fast Food, Street Food, Chinese, Desserts, Mithai</t>
  </si>
  <si>
    <t>Brijwasi Bhoj</t>
  </si>
  <si>
    <t>376, Near Kucha Ghasi Ram, Chandni Chowk, New Delhi</t>
  </si>
  <si>
    <t>Brijwasi Restaurant</t>
  </si>
  <si>
    <t>379, Near Kucha Ghasi Ram, Chandni Chowk, New Delhi</t>
  </si>
  <si>
    <t>North Indian, Fast Food, Chinese, South Indian</t>
  </si>
  <si>
    <t>Comesum</t>
  </si>
  <si>
    <t>Old Delhi Railway Station, Mori Gate, Chandni Chowk, New Delhi</t>
  </si>
  <si>
    <t>North Indian, Street Food, Chinese, South Indian</t>
  </si>
  <si>
    <t>Inderpuri Restaurant</t>
  </si>
  <si>
    <t>187, Church Mission Road, Fatehpuri, Chandni Chowk, New Delhi</t>
  </si>
  <si>
    <t>Kamdhenu Family Corner</t>
  </si>
  <si>
    <t>5469, Opposite Town Hall, Chandni Chowk, New Delhi</t>
  </si>
  <si>
    <t>Khalsa Hindu Hotel</t>
  </si>
  <si>
    <t>711, Church Mission Road, Fatehpuri, Chandni Chowk, New Delhi</t>
  </si>
  <si>
    <t>Mahalaxmi Mishthan Bhandar</t>
  </si>
  <si>
    <t>659, Church Mission Road, Fatehpuri, Chandni Chowk, New Delhi</t>
  </si>
  <si>
    <t>Near Sis Ganj Sahib Gurudwara, Chandni Chowk, New Delhi</t>
  </si>
  <si>
    <t>Platform 3, Old Delhi Railway Station, Chandni Chowk, New Delhi</t>
  </si>
  <si>
    <t>Natraj Cafe</t>
  </si>
  <si>
    <t>Main Road Near Central Bank, Opposite Paranthe Wali Gali, Chandni Chowk, New Delhi</t>
  </si>
  <si>
    <t>Padam Chaat Corner</t>
  </si>
  <si>
    <t>Gali Barf Wali, Near Kinari Bazar, Chandni Chowk, New Delhi</t>
  </si>
  <si>
    <t>Pandit Ved Prakash Lemon Wale</t>
  </si>
  <si>
    <t>Opposite Town Hall, Chandni Chowk, New Delhi</t>
  </si>
  <si>
    <t>Beverages, Street Food</t>
  </si>
  <si>
    <t>Pt. Babu Ram Devi Dayal Paranthe Wale</t>
  </si>
  <si>
    <t>9074, Gali Paranthe Wale, Chandni Chowk, New Delhi</t>
  </si>
  <si>
    <t>Rabri Bhandar</t>
  </si>
  <si>
    <t>42-B, Gali Parathewali, Opposite Central Bank, Chandni Chowk, New Delhi</t>
  </si>
  <si>
    <t>Ram Parshad Makhan Lal</t>
  </si>
  <si>
    <t>453, Khari Baoli, Chandni Chowk, New Delhi</t>
  </si>
  <si>
    <t>Rambhoj</t>
  </si>
  <si>
    <t>1894, Main Road, Opposite Dariba Kalan, Chandni Chowk, New Delhi</t>
  </si>
  <si>
    <t>Rehmatullah's Hotel</t>
  </si>
  <si>
    <t>105-110, Bazar Matia Mahal, Opposite Jama Masjid Gate 1, Chandni Chowk, New Delhi</t>
  </si>
  <si>
    <t>Sharma Bhojnalay</t>
  </si>
  <si>
    <t>Gali Paranthe Wali, Chandni Chowk, New Delhi</t>
  </si>
  <si>
    <t>Shree Balaji Chaat Bhandar</t>
  </si>
  <si>
    <t>Shop 1462, Near Sheesh Ganj Sahib Gurudwara, Chandni Chowk, New Delhi</t>
  </si>
  <si>
    <t>Shri Duli Chand Naresh Gupta</t>
  </si>
  <si>
    <t>934, Kucha Pati Ram, Sitaram Bazar, Chandni Chowk, New Delhi</t>
  </si>
  <si>
    <t>Shri Hari Sharnam</t>
  </si>
  <si>
    <t>208, Katra Bariyan, Fatehpuri, Chandni Chowk, New Delhi</t>
  </si>
  <si>
    <t>Sindhi Chicken</t>
  </si>
  <si>
    <t>Babu Market, Fauna Chowk, Chandni Chowk, New Delhi</t>
  </si>
  <si>
    <t>Soni Bhojnalaya</t>
  </si>
  <si>
    <t>161, Kucha Ghasi Ram, Fatehpuri, Chandni Chowk, New Delhi</t>
  </si>
  <si>
    <t>Super Restaurant</t>
  </si>
  <si>
    <t>1937, HC Sen Road, Fountain, Chandni Chowk, New Delhi</t>
  </si>
  <si>
    <t>Tiwari Ji Confectioner</t>
  </si>
  <si>
    <t>43/1, Gali Pranthe Wali, Chandni Chowk, New Delhi</t>
  </si>
  <si>
    <t>1908, Opposite Gurudwara Sis Ganj Sahib, Chandni Chowk, New Delhi</t>
  </si>
  <si>
    <t>Zaika Mughlai Foods</t>
  </si>
  <si>
    <t>6490, Fatehpuri, Chandni Chowk, New Delhi</t>
  </si>
  <si>
    <t>Al Yousuf</t>
  </si>
  <si>
    <t>5187, Ballimaran, Chandni Chowk, New Delhi</t>
  </si>
  <si>
    <t>Amritsari Lassi Wala</t>
  </si>
  <si>
    <t>Shop 295, Fatehpuri Chowk, Chandni Chowk, New Delhi</t>
  </si>
  <si>
    <t>Annapurna Bhandar</t>
  </si>
  <si>
    <t>1463, Near Sheesh Ganj Gurudwara, Chandni Chowk, New Delhi</t>
  </si>
  <si>
    <t>Bishan Swaroop Chaat Bhandar</t>
  </si>
  <si>
    <t>1421, Near Ashish Medicos, Chandni Chowk, New Delhi</t>
  </si>
  <si>
    <t>Gole Hatti</t>
  </si>
  <si>
    <t>2-4, Church Mission Road, Fatehpuri, Chandni Chowk, New Delhi</t>
  </si>
  <si>
    <t>1454/2, Near Sheeshganj Gurudwara, Chandni Chowk, New Delhi</t>
  </si>
  <si>
    <t>1972-1973, Corner Gali Paranthe, Opposite Central Bank, Chandni Chowk, New Delhi</t>
  </si>
  <si>
    <t>Kedarnath Prem Chand Halwai</t>
  </si>
  <si>
    <t>Shop 4, Tiraha Kinari Bazar, Gali Paranthe Wale, Chandni Chowk, New Delhi</t>
  </si>
  <si>
    <t>1450/1, Chandni Chowk, New Delhi</t>
  </si>
  <si>
    <t>Khan Omelette Corner</t>
  </si>
  <si>
    <t>48, Katra Bariyan, Lal Kuan, Near Fatehpuri Masjid, Chandni Chowk, New Delhi</t>
  </si>
  <si>
    <t>Natraj Dahi Bhalle Wala</t>
  </si>
  <si>
    <t>1396, Main Road Near Central Bank, Opposite Paranthe Wali Gali, Chandni Chowk, New Delhi</t>
  </si>
  <si>
    <t>Old Famous Jalebi Wala</t>
  </si>
  <si>
    <t>Dariba Kalan, Chandni Chowk, New Delhi</t>
  </si>
  <si>
    <t>Pt. Gaya Prasad Shiv Charan Paranthe Wale</t>
  </si>
  <si>
    <t>34, Gali Paranthe Wali, Chandni Chowk, New Delhi</t>
  </si>
  <si>
    <t>Pt.Kanhaiyalal &amp; Durga Prasad Dixit Paranthe Wale</t>
  </si>
  <si>
    <t>36, Gali Paranthe Wali, Chandni Chowk, New Delhi</t>
  </si>
  <si>
    <t>Shiv Misthan Bhandar</t>
  </si>
  <si>
    <t>375, Kucha Ghasi Ram, Chandni Chowk, New Delhi</t>
  </si>
  <si>
    <t>Special Jalebi Wala</t>
  </si>
  <si>
    <t>1469/1, Fabbara Chowk, Chandni Chowk, New Delhi</t>
  </si>
  <si>
    <t>Tewari Bros Confectioners</t>
  </si>
  <si>
    <t>862, Chandni Chowk, New Delhi</t>
  </si>
  <si>
    <t>Street Food, North Indian, South Indian, Mithai</t>
  </si>
  <si>
    <t>Annapurna Chaat &amp; Sweets</t>
  </si>
  <si>
    <t>Near Sheeshganj Gurudwara, Chandni Chowk, New Delhi</t>
  </si>
  <si>
    <t>Delhi-6 The Chicken Planet</t>
  </si>
  <si>
    <t>2987/7, DDA Flats, Bari Masjid, Sarai Khalil, Chandni Chowk, New Delhi</t>
  </si>
  <si>
    <t>Dessi Food</t>
  </si>
  <si>
    <t>2043, Katra Lachhoo Singh, H.C. Sen Marg, Chandni Chowk, Delhi</t>
  </si>
  <si>
    <t>Foody Dragon</t>
  </si>
  <si>
    <t>2035, Near Katra Lachhu Singh, Fawara, Chandni Chowk, Delhi</t>
  </si>
  <si>
    <t>Grover Eating Point</t>
  </si>
  <si>
    <t>1476, Deewan Hall Road, Chandni Chowk, New Delhi</t>
  </si>
  <si>
    <t>Hotel 121 Shakahari</t>
  </si>
  <si>
    <t>121, Kucha Ghasiram, Chatta Bhawani Shankar, Fatehpuri Chowk, Chandni Chowk, New Delhi</t>
  </si>
  <si>
    <t>Lala Chaap Corner</t>
  </si>
  <si>
    <t>1388, Bazar Guliyan, Jama Masjid, Near Police Station, Chandni Chowk, New Delhi</t>
  </si>
  <si>
    <t>Meghraj &amp; Sons</t>
  </si>
  <si>
    <t>292/293, Fateh Puri Chowk, Chandni Chowk, New Delhi</t>
  </si>
  <si>
    <t>Old Kheer Shop</t>
  </si>
  <si>
    <t>2867, Bazaar Sirkiwalan, Hauz Qazi, Chandni Chowk, New Delhi</t>
  </si>
  <si>
    <t>Punjabi Chicken</t>
  </si>
  <si>
    <t>9, Babu Market, Fuwara Chowk, Chandni Chowk, New Delhi</t>
  </si>
  <si>
    <t>Ratan Singh</t>
  </si>
  <si>
    <t>Shop 1444, Jama Masjid, Bazar Gulian Rd, Kucha Alam, Chandni Chowk, New Delhi</t>
  </si>
  <si>
    <t>Shri Bhujia Bhandar</t>
  </si>
  <si>
    <t>117, Moti Bazar, Chandni Chowk, New Delhi</t>
  </si>
  <si>
    <t>Chaina Ram Sindhi Confectioners</t>
  </si>
  <si>
    <t>6499, Fathepuri Chowk, Chandni Chowk, New Delhi</t>
  </si>
  <si>
    <t>Giani's di Hatti</t>
  </si>
  <si>
    <t>651/52, Church Mission Road, Fatehpuri, Chandni Chowk, New Delhi</t>
  </si>
  <si>
    <t>Ice Cream, Mithai, North Indian, Street Food</t>
  </si>
  <si>
    <t>Jung Bahadur Kachori Wala</t>
  </si>
  <si>
    <t>1104, Maliwara, Jogiwari, Gali Paranthe Wali, Chandni Chowk, New Delhi</t>
  </si>
  <si>
    <t>Lakhori - Haveli Dharampura</t>
  </si>
  <si>
    <t>Haveli Dharampura, 2293, Gali Guliyan, Near Jama Masjid, Chandni Chowk, New Delhi</t>
  </si>
  <si>
    <t>Mughlai, Street Food</t>
  </si>
  <si>
    <t>Milk n More</t>
  </si>
  <si>
    <t>2406, Chawri Bazar, New Delhi</t>
  </si>
  <si>
    <t>Chawri Bazar</t>
  </si>
  <si>
    <t>Chawri Bazar, New Delhi</t>
  </si>
  <si>
    <t>Desserts, Street Food</t>
  </si>
  <si>
    <t>Kuremal Mohan Lal Kulfi Wale</t>
  </si>
  <si>
    <t>526, Kucha Pati Ram, Bazar Sita Ram, Near Chawri Bazar Metro Station, Chawri Bazar, New Delhi</t>
  </si>
  <si>
    <t>Hira Chaat Corner</t>
  </si>
  <si>
    <t>3636, Gali Lohe Wali, Chawri Bazar, New Delhi</t>
  </si>
  <si>
    <t>Kuremal Mahavir Prasad Kulfi Wale</t>
  </si>
  <si>
    <t>546, Kucha Pati Ram, Sita Ram Bazar, Near Chawri Bazar Metro Station, Chawri Bazar, New Delhi</t>
  </si>
  <si>
    <t>Shakahari Restaurant</t>
  </si>
  <si>
    <t>3624/9, Chawri Bazar, New Delhi</t>
  </si>
  <si>
    <t>Shri Gujrat Namkeen Bhandar</t>
  </si>
  <si>
    <t>3775, Charkhiwalan Gali, Khush Dil, Chawri Bazar, New Delhi</t>
  </si>
  <si>
    <t>Standard Sweets</t>
  </si>
  <si>
    <t>3510, Chawri Bazar, New Delhi</t>
  </si>
  <si>
    <t>Sudarshan</t>
  </si>
  <si>
    <t>4097, Barshabulla Chowk, Chawri Bazar, New Delhi</t>
  </si>
  <si>
    <t>Street Food, Beverages</t>
  </si>
  <si>
    <t>Ustad Moinuddin Kebab</t>
  </si>
  <si>
    <t>Lal Kuan, Gali Qasimjan, Chawri Bazar, New Delhi</t>
  </si>
  <si>
    <t>Ashok Chaat Corner</t>
  </si>
  <si>
    <t>Shop 3488, Chowk Hauz Qazi, Near Chawri Bazar, New Delhi</t>
  </si>
  <si>
    <t>Jain Coffee House</t>
  </si>
  <si>
    <t>4013, Raghuganj, Near PNB ATM, Chawri Bazar, New Delhi</t>
  </si>
  <si>
    <t>112, Barshahbulla Chowk, Near Metro Station, Chawri Bazar, New Delhi</t>
  </si>
  <si>
    <t>Spicy Food Court</t>
  </si>
  <si>
    <t>Khasra 361, Near Bank Of India, Sultanpur, Near, Chhatarpur, New Delhi</t>
  </si>
  <si>
    <t>Chhatarpur</t>
  </si>
  <si>
    <t>Chhatarpur, New Delhi</t>
  </si>
  <si>
    <t>Aristocrat Sweet Shop</t>
  </si>
  <si>
    <t>Shop 9, Market 1, Chittaranjan Park, New Delhi</t>
  </si>
  <si>
    <t>Chittaranjan Park</t>
  </si>
  <si>
    <t>Chittaranjan Park, New Delhi</t>
  </si>
  <si>
    <t>Mithai, Bakery</t>
  </si>
  <si>
    <t>Balluchi's - The Royal Cuisine</t>
  </si>
  <si>
    <t>K-1/10, Chittaranjan Park, New Delhi</t>
  </si>
  <si>
    <t>Bunty Dhaba</t>
  </si>
  <si>
    <t>19/1, Near B Block Gurudwara, EPDP Main Road, Chittaranjan Park, New Delhi</t>
  </si>
  <si>
    <t>Gopal's Restaurant &amp; Caterer's</t>
  </si>
  <si>
    <t>26, Ground Floor, Market 1, Chittaranjan Park, New Delhi</t>
  </si>
  <si>
    <t>Horn Please</t>
  </si>
  <si>
    <t>D 616, Hotel Royal Castle Grand, Chittaranjan Park, New Delhi</t>
  </si>
  <si>
    <t>Khatey Raho</t>
  </si>
  <si>
    <t>Shop 22, Market 1, Chittaranjan Park, New Delhi</t>
  </si>
  <si>
    <t>North Indian, Mughlai, Fast Food, South Indian</t>
  </si>
  <si>
    <t>Kolkata Biryani House</t>
  </si>
  <si>
    <t>Shop 49, Ground Floor, Market 1, Chittaranjan Park, New Delhi</t>
  </si>
  <si>
    <t>Kolkata Hot Kathi Roll</t>
  </si>
  <si>
    <t>8, Market 1, Chittaranjan Park, New Delhi</t>
  </si>
  <si>
    <t>Madly Bangalee</t>
  </si>
  <si>
    <t>Shop 9, Market 2, Chittaranjan Park, New Delhi</t>
  </si>
  <si>
    <t>Mughlai, North Indian, Bengali, Continental</t>
  </si>
  <si>
    <t>Oh! China</t>
  </si>
  <si>
    <t>K1/135, Opposite Oriental Bank of Commerce, Chittaranjan Park, New Delhi</t>
  </si>
  <si>
    <t>23, Market 2, Chittaranjan Park, New Delhi</t>
  </si>
  <si>
    <t>Rabi Snacks Corner</t>
  </si>
  <si>
    <t>44, Market 1, Chittaranjan Park, New Delhi</t>
  </si>
  <si>
    <t>12 &amp; 13, DDA, Market 2, Chittaranjan Park, New Delhi</t>
  </si>
  <si>
    <t>Roll n Roast</t>
  </si>
  <si>
    <t>7, Market 1, Chittaranjan Park, New Delhi</t>
  </si>
  <si>
    <t>Roller's High</t>
  </si>
  <si>
    <t>K-1/38, EPDP Road, Chittaranjan Park, New Delhi</t>
  </si>
  <si>
    <t>Royal Chick 'N'</t>
  </si>
  <si>
    <t>K-1/135, Main Road, C R Park, Chittaranjan Park, New Delhi</t>
  </si>
  <si>
    <t>Royal Kolkata Biryani</t>
  </si>
  <si>
    <t>26, Market 1, Chittaranjan Park, New Delhi</t>
  </si>
  <si>
    <t>North Indian, Chinese, Biryani</t>
  </si>
  <si>
    <t>Sameer's Restaurant</t>
  </si>
  <si>
    <t>125, 1st Floor, Market 2, Chittaranjan Park, New Delhi</t>
  </si>
  <si>
    <t>27, C.S.C. Market 2, Chittaranjan Park, New Delhi</t>
  </si>
  <si>
    <t>Shepherd's</t>
  </si>
  <si>
    <t>E 778, Market 2, Chittaranjan Park, New Delhi</t>
  </si>
  <si>
    <t>Soya King</t>
  </si>
  <si>
    <t>Shop 25, Market 2, Chittaranjan Park, New Delhi</t>
  </si>
  <si>
    <t>Tasty Tonight</t>
  </si>
  <si>
    <t>The Mustard</t>
  </si>
  <si>
    <t>145, Market 1, Chittaranjan Park, New Delhi</t>
  </si>
  <si>
    <t>E-778, Market 2, Chittaranjan Park, New Delhi</t>
  </si>
  <si>
    <t>Wazwaan Restaurant</t>
  </si>
  <si>
    <t>A-5, Chittaranjan Park, New Delhi</t>
  </si>
  <si>
    <t>North Indian, Kashmiri</t>
  </si>
  <si>
    <t>Yummi Kolkataa</t>
  </si>
  <si>
    <t>13, Market 1, Chittaranjan Park, New Delhi</t>
  </si>
  <si>
    <t>Annapurna Sweet House</t>
  </si>
  <si>
    <t>38, CSC Market 2, Chittaranjan Park, New Delhi</t>
  </si>
  <si>
    <t>Ashirbad</t>
  </si>
  <si>
    <t>Shop 3, Market 3, Chittaranjan Park, New Delhi</t>
  </si>
  <si>
    <t>Chocolatiers - The Chocolate Boutique</t>
  </si>
  <si>
    <t>9, DDA Market 4, Chittaranjan Park, New Delhi</t>
  </si>
  <si>
    <t>Dadu Cutlet Shop</t>
  </si>
  <si>
    <t>39, C.S.C Market 2, Chittaranjan Park, New Delhi</t>
  </si>
  <si>
    <t>Dogs &amp; Wiches</t>
  </si>
  <si>
    <t>Shop 105, 1st Floor, Chittaranjan Park, New Delhi</t>
  </si>
  <si>
    <t>Continental, American, Fast Food</t>
  </si>
  <si>
    <t>Maa Tara</t>
  </si>
  <si>
    <t>45, 46, &amp; 47, Market 2, Chittaranjan Park, New Delhi</t>
  </si>
  <si>
    <t>My Spice Kitchen</t>
  </si>
  <si>
    <t>51, Market 1, Chittaranjan Park, New Delhi</t>
  </si>
  <si>
    <t>North Indian, Mughlai, Biryani, Bengali</t>
  </si>
  <si>
    <t>The Singing Tree</t>
  </si>
  <si>
    <t>Market 1, Chittaranjan Park, New Delhi</t>
  </si>
  <si>
    <t>Baba Chicken Ludhiana Wale</t>
  </si>
  <si>
    <t>K 1/38, EPDP Main Road, Chittaranjan Park, New Delhi</t>
  </si>
  <si>
    <t>Bengal Snacks</t>
  </si>
  <si>
    <t>Shop 53, Market 1, Chittaranjan Park, New Delhi</t>
  </si>
  <si>
    <t>Brownies &amp; More</t>
  </si>
  <si>
    <t>32, Market 4, Chittaranjan Park, New Delhi</t>
  </si>
  <si>
    <t>K-1/14, Main Road, Chittaranjan Park, New Delhi</t>
  </si>
  <si>
    <t>Craving Cure</t>
  </si>
  <si>
    <t>Shop 7, Market 2, Chittaranjan Park, New Delhi</t>
  </si>
  <si>
    <t>Cuisine</t>
  </si>
  <si>
    <t>Rockland Inn, B-207, Block B, Outer Ring Road, Near Savitri Cinema Flyover, Chittaranjan Park, New Delhi</t>
  </si>
  <si>
    <t>Food Nation</t>
  </si>
  <si>
    <t>Kamala Fast Food &amp; Chinese</t>
  </si>
  <si>
    <t>32, Market  2, Chittaranjan Park, New Delhi</t>
  </si>
  <si>
    <t>Lokenath Sweets</t>
  </si>
  <si>
    <t>22, Market 4, Chittaranjan Park, New Delhi</t>
  </si>
  <si>
    <t>Me and My Cake</t>
  </si>
  <si>
    <t>Chulha Punjabi Da</t>
  </si>
  <si>
    <t>36, C.S.C, Market 2, Chittaranjan Park, New Delhi</t>
  </si>
  <si>
    <t>Shop 102, 1st Floor, DDA Market 2, Chittaranjan Park, New Delhi</t>
  </si>
  <si>
    <t>Metro Grill</t>
  </si>
  <si>
    <t>4th Floor, City Centre Mall, Rohini, New Delhi</t>
  </si>
  <si>
    <t>City Centre Mall, Rohini</t>
  </si>
  <si>
    <t>City Centre Mall, Rohini, New Delhi</t>
  </si>
  <si>
    <t>Cafe Cruise</t>
  </si>
  <si>
    <t>UG 16-17, 1st Floor, City Square Mall, Rajouri Garden, New Delhi</t>
  </si>
  <si>
    <t>City Square Mall, Rajouri Garden</t>
  </si>
  <si>
    <t>City Square Mall, Rajouri Garden, New Delhi</t>
  </si>
  <si>
    <t>Etal The Lounge Bar</t>
  </si>
  <si>
    <t>18-20, 2nd Floor, City Square Mall, Rajouri Garden, New Delhi</t>
  </si>
  <si>
    <t>North Indian, Italian, Fast Food</t>
  </si>
  <si>
    <t>Game of Legends - Sports Bar, Grill, &amp; Lounge</t>
  </si>
  <si>
    <t>Level 3, City Square Mall, Rajouri Garden, New Delhi</t>
  </si>
  <si>
    <t>Al-raaya</t>
  </si>
  <si>
    <t>5B/1, Court Lane, Civil Lines, New Delhi</t>
  </si>
  <si>
    <t>Civil Lines, New Delhi</t>
  </si>
  <si>
    <t>Authentique Bites</t>
  </si>
  <si>
    <t>7, Rajpur Road, Civil Lines, New Delhi</t>
  </si>
  <si>
    <t>Embassy</t>
  </si>
  <si>
    <t>2-13, Alipur Road, Civil Lines, New Delhi</t>
  </si>
  <si>
    <t>Narang's Bake 'n' Cake</t>
  </si>
  <si>
    <t>Shop 53, New Market, Timarpur, Civil Lines, New Delhi</t>
  </si>
  <si>
    <t>New Darvesh</t>
  </si>
  <si>
    <t>B.D. Estate Market, Timarpur, Civil Lines, New Delhi</t>
  </si>
  <si>
    <t>1UP</t>
  </si>
  <si>
    <t>13, Alipur Road, Exchange Store Building, Civil Lines, New Delhi</t>
  </si>
  <si>
    <t>Gujarati Samaj Santushti</t>
  </si>
  <si>
    <t>2, Shri Delhi Gujarati Samaj, Raj Niwas Marg, Civil Lines, New Delhi</t>
  </si>
  <si>
    <t>Gujarati</t>
  </si>
  <si>
    <t>Hind Bakery &amp; Chinese Fast Food</t>
  </si>
  <si>
    <t>50, New Market, Timarpur, Near Civil Lines, New Delhi</t>
  </si>
  <si>
    <t>Hot Pot</t>
  </si>
  <si>
    <t>DTC Bus Pass Section, Timarpur Chowk, Civil Lines, New Delhi</t>
  </si>
  <si>
    <t>Punjabi Flavour</t>
  </si>
  <si>
    <t>5, Khaibar Pass, Civil Lines, New Delhi</t>
  </si>
  <si>
    <t>Saras Fast Food Feast</t>
  </si>
  <si>
    <t>Gujarati Samajh, Raj Niwas Marg, Civil Lines, New Delhi</t>
  </si>
  <si>
    <t>Khaibar Pass, Main Road, Civil Lines, New Delhi</t>
  </si>
  <si>
    <t>The Night Owl</t>
  </si>
  <si>
    <t>Wimpy Sweets And Confectioners</t>
  </si>
  <si>
    <t>Boa Village</t>
  </si>
  <si>
    <t>13, Alipur Road, Civil Lines, New Delhi</t>
  </si>
  <si>
    <t>Chinese, Japanese, Korean, Asian</t>
  </si>
  <si>
    <t>Anand Ji Restaurant</t>
  </si>
  <si>
    <t>35, Community Centre, New Friends Colony, New Delhi</t>
  </si>
  <si>
    <t>Community Centre, New Friends Colony</t>
  </si>
  <si>
    <t>Community Centre, New Friends Colony, New Delhi</t>
  </si>
  <si>
    <t>Chinese, North Indian, Street Food</t>
  </si>
  <si>
    <t>67, Community Centre Market, New Friends Colony, New Delhi</t>
  </si>
  <si>
    <t>24, Community Center, New Friends Colony, New Delhi</t>
  </si>
  <si>
    <t>20, Community Center, New Friends Colony, New Delhi</t>
  </si>
  <si>
    <t>Cafe Coffee Day - The Lounge</t>
  </si>
  <si>
    <t>14, Community Centre, New Friends Colony, New Delhi</t>
  </si>
  <si>
    <t>12, Community Centre, New Friends Colony, New Delhi</t>
  </si>
  <si>
    <t>Chaat Tadka</t>
  </si>
  <si>
    <t>8, Community Center, New Friends Colony, New Delhi</t>
  </si>
  <si>
    <t>Chawla's Unique Chicken Corner</t>
  </si>
  <si>
    <t>Dawat Khana</t>
  </si>
  <si>
    <t>17, Community Center, New Friends Colony, New Delhi</t>
  </si>
  <si>
    <t>Eat n Joy</t>
  </si>
  <si>
    <t>16, Community Center, New Friends Colony, New Delhi</t>
  </si>
  <si>
    <t>Khan Chicken Biryani</t>
  </si>
  <si>
    <t>Opposite LIC Office, Community Centre, New Friends Colony, New Delhi</t>
  </si>
  <si>
    <t>Kolkata Roll</t>
  </si>
  <si>
    <t>R. Ahmad Food</t>
  </si>
  <si>
    <t>Sab Ke Khatir</t>
  </si>
  <si>
    <t>Bon Bon Pastry Shop</t>
  </si>
  <si>
    <t>73, Community Center, New Friends Colony, New Delhi</t>
  </si>
  <si>
    <t>Moksha</t>
  </si>
  <si>
    <t>Pebble Street</t>
  </si>
  <si>
    <t>Italian, Tex-Mex, Continental, North Indian</t>
  </si>
  <si>
    <t>Kebab Gallery</t>
  </si>
  <si>
    <t>Shop 86, Community Centre, New Friends Colony, New Delhi</t>
  </si>
  <si>
    <t>North Indian, Lucknowi</t>
  </si>
  <si>
    <t>Amber</t>
  </si>
  <si>
    <t>N-19, Connaught Place, New Delhi</t>
  </si>
  <si>
    <t>Connaught Place</t>
  </si>
  <si>
    <t>Connaught Place, New Delhi</t>
  </si>
  <si>
    <t>Attitude Kitchen &amp; Bar</t>
  </si>
  <si>
    <t>N-12, Outer Circle, Connaught Place, New Delhi</t>
  </si>
  <si>
    <t>4, Rajiv Chowk, Connaught Place, New Delhi</t>
  </si>
  <si>
    <t>Castle 9</t>
  </si>
  <si>
    <t>B-45/47, 1st Floor, Near PVR Plaza, Connaught Place, New Delhi</t>
  </si>
  <si>
    <t>Finger Food, Continental, North Indian, Chinese</t>
  </si>
  <si>
    <t>Shop 49, Bengali Market, Connaught Place, New Delhi</t>
  </si>
  <si>
    <t>Delhi Darbar Dhaba</t>
  </si>
  <si>
    <t>7, NDMC Market, Babar Road, Near Bengali Market, Connaught Place, New Delhi</t>
  </si>
  <si>
    <t>Garam Dharam</t>
  </si>
  <si>
    <t>M-16, Ground Floor, Outer Circle, Connaught Place, New Delhi</t>
  </si>
  <si>
    <t>K-24, Opposite PVR Plaza Cinema, Connaught Place, New Delhi</t>
  </si>
  <si>
    <t>2nd Floor, Mohan Singh Place, Connaught Place, New Delhi</t>
  </si>
  <si>
    <t>My Bar Lounge &amp; Restaurant</t>
  </si>
  <si>
    <t>G-68, Near Metro Exit 7 &amp; 8, Outer Circle, Connaught Place, New Delhi</t>
  </si>
  <si>
    <t>My Bar Square</t>
  </si>
  <si>
    <t>E-34 &amp; 35, 1st Floor, Inner Circle, Connaught Place, New Delhi</t>
  </si>
  <si>
    <t>K-15, Connaught Place, New Delhi</t>
  </si>
  <si>
    <t>The Immigrant Cafe</t>
  </si>
  <si>
    <t>B-45, 1st Floor, Inner Circle, Connaught Place, New Delhi</t>
  </si>
  <si>
    <t>MOB Brewpub</t>
  </si>
  <si>
    <t>M 44, Outer Circle, Connaught Place, New Delhi</t>
  </si>
  <si>
    <t>Continental, Italian, Asian, Indian</t>
  </si>
  <si>
    <t>Naturals Ice Cream</t>
  </si>
  <si>
    <t>L-8, Outer Circle, Connaught Place, New Delhi</t>
  </si>
  <si>
    <t>Zabardast Indian Kitchen</t>
  </si>
  <si>
    <t>E-13/29, Ground Floor, Middle Circle, Connaught Place, New Delhi</t>
  </si>
  <si>
    <t>Anand Restaurant</t>
  </si>
  <si>
    <t>15/96, Scindia House, Connaught Place, New Delhi</t>
  </si>
  <si>
    <t>G-2/43, Middle Circle, Connaught Place, New Delhi</t>
  </si>
  <si>
    <t>Blues</t>
  </si>
  <si>
    <t>N-18, Outer Circle, Opposite Katurbha Gandhi Marg, Connaught Place, New Delhi</t>
  </si>
  <si>
    <t>Continental, Mexican, American, Italian, North Indian</t>
  </si>
  <si>
    <t>E-8, Inner Circle, Connaught Place, New Delhi</t>
  </si>
  <si>
    <t>H-45, Connaught Place, New Delhi</t>
  </si>
  <si>
    <t>Burger, Juices, Finger Food</t>
  </si>
  <si>
    <t>Cafe Coffee Day The Square</t>
  </si>
  <si>
    <t>C-14, Connaught Place, New Delhi</t>
  </si>
  <si>
    <t>Cafe Dalal Street</t>
  </si>
  <si>
    <t>M-89/90, M Block, Outer Circle, Connaught Place, New Delhi</t>
  </si>
  <si>
    <t>Cafe Hawkers</t>
  </si>
  <si>
    <t>L-22, Radial Road, Near Odean Cinema, Connaught Place, New Delhi</t>
  </si>
  <si>
    <t>Cafe Public Connection</t>
  </si>
  <si>
    <t>F-39-40, 1st &amp; 2nd Floor, Inner Circle, Connaught Place, New Delhi</t>
  </si>
  <si>
    <t>Cafí© MRP</t>
  </si>
  <si>
    <t>1st Floor, C-39, Opposite Odean Cinema, Connaught Place, New Delhi</t>
  </si>
  <si>
    <t>North Indian, Chinese, Italian, Mediterranean</t>
  </si>
  <si>
    <t>1st Floor, PVR Plaza Building, H Block, Connaught Place, New Delhi</t>
  </si>
  <si>
    <t>Pizza, Italian, Cafe</t>
  </si>
  <si>
    <t>Cha Bar</t>
  </si>
  <si>
    <t>N-81, Oxford Bookstore, Connaught Place, New Delhi</t>
  </si>
  <si>
    <t>F-14/15, Mezzanine, 1st Floor, F Block, Inner Circle, Connaught Place, New Delhi</t>
  </si>
  <si>
    <t>Chew - Pan Asian Cafe</t>
  </si>
  <si>
    <t>M-16, 1st Floor, Outer Circle, Connaught Place, New Delhi</t>
  </si>
  <si>
    <t>Asian, Japanese, Chinese, Thai</t>
  </si>
  <si>
    <t>China Garden</t>
  </si>
  <si>
    <t>G-4/5/6, Marina Arcade, Connaught Place, New Delhi</t>
  </si>
  <si>
    <t>Desi Vibes</t>
  </si>
  <si>
    <t>2nd Floor, N-95, Outer Circle, Connaught Place, New Delhi</t>
  </si>
  <si>
    <t>M-42, Connaught Place, New Delhi</t>
  </si>
  <si>
    <t>Ground Floor, HT House, Kasturba Gandhi Marg, Connaught Place, New Delhi</t>
  </si>
  <si>
    <t>N-6, Connaught Place, New Delhi</t>
  </si>
  <si>
    <t>11-D, Connaught Place, New Delhi</t>
  </si>
  <si>
    <t>North Indian, Continental, European</t>
  </si>
  <si>
    <t>FLYP@MTV</t>
  </si>
  <si>
    <t>N/57 &amp; N/60, 1st Floor, Outer Circle, Connaught Place, New Delhi</t>
  </si>
  <si>
    <t>North Indian, Mexican, Italian, Continental</t>
  </si>
  <si>
    <t>18-20, Hindustan Times Buliding, KG Marg, Connaught Place, New Delhi</t>
  </si>
  <si>
    <t>L-6, Outer Circle, Connaught Place, New Delhi</t>
  </si>
  <si>
    <t>Street Food, North Indian, South Indian, Chinese, Mithai</t>
  </si>
  <si>
    <t>Indian Grill Company</t>
  </si>
  <si>
    <t>M-48, Outer Circle, Connaught Place, New Delhi</t>
  </si>
  <si>
    <t>Jain Chawal Wale</t>
  </si>
  <si>
    <t>P-1/190, Connaught Circus, Connaught Place, New Delhi</t>
  </si>
  <si>
    <t>P-17/90, Outer Circle, Connaught Place, New Delhi</t>
  </si>
  <si>
    <t>North Indian, Continental, Chinese, Italian, Thai, Mughlai</t>
  </si>
  <si>
    <t>67, Municipal Market, Connaught Circle, Connaught Place, New Delhi</t>
  </si>
  <si>
    <t>N-5, Ground Floor, Opposite Palika Market Gate 5, Connaught Place, New Delhi</t>
  </si>
  <si>
    <t>6 &amp; 7, Scindia House, Outer Circle, Connaught Place, New Delhi</t>
  </si>
  <si>
    <t>Khan Chacha</t>
  </si>
  <si>
    <t>D-3, Connaught Place, New Delhi</t>
  </si>
  <si>
    <t>Kinbuck 2</t>
  </si>
  <si>
    <t>P-10/90, 1st &amp; 2nd Floor, Outer Circle, Connaught Place, New Delhi</t>
  </si>
  <si>
    <t>North Indian, Italian, Mexican, Chettinad, Chinese, Lebanese</t>
  </si>
  <si>
    <t>La Americana</t>
  </si>
  <si>
    <t>42, M Block, Outer circle, Connaught Place, New Delhi</t>
  </si>
  <si>
    <t>Lady Baga</t>
  </si>
  <si>
    <t>P-3/90, Connaught Circus, Connaught Place, New Delhi</t>
  </si>
  <si>
    <t>Goan, Seafood</t>
  </si>
  <si>
    <t>Life Caffe</t>
  </si>
  <si>
    <t>B-49, The Corus, Inner Circle, Connaught Place, New Delhi</t>
  </si>
  <si>
    <t>Cafe, North Indian, Italian, Japanese, Fast Food</t>
  </si>
  <si>
    <t>Lord of the Drinks</t>
  </si>
  <si>
    <t>G-72, 1st Floor, Outer Circle, Connaught Place, New Delhi</t>
  </si>
  <si>
    <t>European, Chinese, North Indian, Italian</t>
  </si>
  <si>
    <t>P-14, Connaught Place, New Delhi</t>
  </si>
  <si>
    <t>N- 10, Connaught Place, New Delhi</t>
  </si>
  <si>
    <t>Moets Arabica</t>
  </si>
  <si>
    <t>N-20, Outer Circle, Connaught Place, New Delhi</t>
  </si>
  <si>
    <t>Arabian, Mexican</t>
  </si>
  <si>
    <t>Mother India</t>
  </si>
  <si>
    <t>Ground Floor, H-11, Outer Circle, Connaught Place, New Delhi</t>
  </si>
  <si>
    <t>Bengali, South Indian, North Indian, Mughlai</t>
  </si>
  <si>
    <t>Mughlai Junction</t>
  </si>
  <si>
    <t>N-33/10, Middle Circle, Connaught Place, New Delhi</t>
  </si>
  <si>
    <t>My Bar Headquarters</t>
  </si>
  <si>
    <t>N-49, 2nd Floor, Connaught Place, New Delhi</t>
  </si>
  <si>
    <t>F-29/30 A, Malhotra Building, Inner Circle, Connaught Place, New Delhi</t>
  </si>
  <si>
    <t>Nizam's Kathi Kabab</t>
  </si>
  <si>
    <t>H-5/6, Plaza Building, Connaught Place, New Delhi</t>
  </si>
  <si>
    <t>Oh My God</t>
  </si>
  <si>
    <t>14-15, 2nd Floor, Block F, Inner Circle, Connaught Place, New Delhi</t>
  </si>
  <si>
    <t>Open House Cafe</t>
  </si>
  <si>
    <t>C-37, Connaught Place, New Delhi</t>
  </si>
  <si>
    <t>North Indian, Chinese, Mughlai, Italian</t>
  </si>
  <si>
    <t>Parikrama - The Revolving Restaurant</t>
  </si>
  <si>
    <t>22, Antriksh Bhavan, Kasturba Gandhi Marg, Connaught Place, New Delhi</t>
  </si>
  <si>
    <t>13, Regal Building, Connaught Place, New Delhi</t>
  </si>
  <si>
    <t>M-20, Outer Circle, Connaught Place, New Delhi</t>
  </si>
  <si>
    <t>Playboy Cafe</t>
  </si>
  <si>
    <t>49/1, 1st Floor, N Block, Connaught Place, New Delhi</t>
  </si>
  <si>
    <t>Privee'</t>
  </si>
  <si>
    <t>Shangri-La's Eros Hotel Complex, Above Kanishka Shopping Mall Arcade, 19, Ashoka Road, Connaught Place, New Delhi</t>
  </si>
  <si>
    <t>Punjabi By Nature</t>
  </si>
  <si>
    <t>30-B, F Block, Connaught Place, New Delhi</t>
  </si>
  <si>
    <t>Quote - The Eclectic Bar and Lounge</t>
  </si>
  <si>
    <t>2nd Floor, 44, Regal Cinema Complex, Outer Circle, Connaught Place, New Delhi</t>
  </si>
  <si>
    <t>Finger Food, European, North Indian</t>
  </si>
  <si>
    <t>Rajdhani Thali Restaurant</t>
  </si>
  <si>
    <t>9-A, Atmaram Mansion, Scindia House, Connaught Place, New Delhi</t>
  </si>
  <si>
    <t>Route 04</t>
  </si>
  <si>
    <t>K-2, Middle Circle, Connaught Place, New Delhi</t>
  </si>
  <si>
    <t>Continental, American, Tex-Mex, North Indian</t>
  </si>
  <si>
    <t>Sbarro</t>
  </si>
  <si>
    <t>N-4, Connaught Place, New Delhi</t>
  </si>
  <si>
    <t>Shake Square</t>
  </si>
  <si>
    <t>A-17, Inner Circle, Connaught Place, New Delhi</t>
  </si>
  <si>
    <t>South Indian Snacks</t>
  </si>
  <si>
    <t>Near Jantar Mantar Bus Stand, Jantar Mantar Road, Connaught Place, New Delhi</t>
  </si>
  <si>
    <t>SSKY Bar &amp; Lounge</t>
  </si>
  <si>
    <t>Antariksh Bhavan, 22, Kasturba Gandhi Marg, Connaught Place, New Delhi</t>
  </si>
  <si>
    <t>N-16, N Block, Near Rajiv Chowk Metro Gate 7, Outer Circle, Connaught Place, New Delhi</t>
  </si>
  <si>
    <t>M-8, Connaught Place, New Delhi</t>
  </si>
  <si>
    <t>Tamasha</t>
  </si>
  <si>
    <t>28, Kasturba Gandhi Marg, Connaught Place, New Delhi</t>
  </si>
  <si>
    <t>Finger Food, North Indian, Continental, Italian</t>
  </si>
  <si>
    <t>Taste of China</t>
  </si>
  <si>
    <t>N-18, Outer Circle, Opposite Kasturba Gandhi Marg, Connaught Place, New Delhi</t>
  </si>
  <si>
    <t>Teddy Boy</t>
  </si>
  <si>
    <t>N-86, 1st Floor, Outer Circle, Connaught Place, New Delhi</t>
  </si>
  <si>
    <t>North Indian, Continental, Finger Food</t>
  </si>
  <si>
    <t>The Beer Cafe - BIGGIE</t>
  </si>
  <si>
    <t>D-2, Inner Circle, Connaught Place, New Delhi</t>
  </si>
  <si>
    <t>Finger Food, North Indian, Italian</t>
  </si>
  <si>
    <t>The Flying Saucer Cafe</t>
  </si>
  <si>
    <t>E-42 &amp; 43, Inner Circle, Connaught Place, New Delhi</t>
  </si>
  <si>
    <t>Italian, Mediterranean, Continental, North Indian</t>
  </si>
  <si>
    <t>The Junkyard Cafe</t>
  </si>
  <si>
    <t>91, 2nd Floor, N Block, Connaught Place, New Delhi</t>
  </si>
  <si>
    <t>North Indian, Mediterranean, Asian</t>
  </si>
  <si>
    <t>The Luggage Room Kitchen And Bar</t>
  </si>
  <si>
    <t>M-39, Outer Circle, Connaught Place, New Delhi</t>
  </si>
  <si>
    <t>North Indian, Continental, Fast Food</t>
  </si>
  <si>
    <t>The Rolling Joint</t>
  </si>
  <si>
    <t>M-61/1, Middle Lane, Behind Odeon Cinema, Connaught Place, New Delhi</t>
  </si>
  <si>
    <t>The Vault Cafe</t>
  </si>
  <si>
    <t>F-60, 2nd Floor, Connaught Place, New Delhi</t>
  </si>
  <si>
    <t>North Indian, Mediterranean, Asian, Continental</t>
  </si>
  <si>
    <t>Veda</t>
  </si>
  <si>
    <t>H-27, Outer Circle, Connaught Place, New Delhi</t>
  </si>
  <si>
    <t>Warehouse Cafe</t>
  </si>
  <si>
    <t>D -19/20, 1st Floor, Inner Circle, Connaught Place, New Delhi</t>
  </si>
  <si>
    <t>American, Continental, Italian, North Indian, Asian</t>
  </si>
  <si>
    <t>D-26/28, Hotel Palace Heights, Connaught Place, New Delhi</t>
  </si>
  <si>
    <t>Zen</t>
  </si>
  <si>
    <t>B-25, Connaught Place, New Delhi</t>
  </si>
  <si>
    <t>Chinese, Japanese, Italian, Seafood</t>
  </si>
  <si>
    <t>K-18 &amp; 22, Connaught Place, New Delhi</t>
  </si>
  <si>
    <t>Gandhi Market, Minto Road, Connaught Place, New Delhi</t>
  </si>
  <si>
    <t>Shree Hari Vaishnav Dhaba</t>
  </si>
  <si>
    <t>Shop 20, NDMC Market, Babar Road, Near Bengali Market, Connaught Place, New Delhi</t>
  </si>
  <si>
    <t>38 Barracks</t>
  </si>
  <si>
    <t>M-38, Outer Circle, Connaught Place, New Delhi</t>
  </si>
  <si>
    <t>North Indian, Italian, Asian, American</t>
  </si>
  <si>
    <t>Ambrosia Bliss</t>
  </si>
  <si>
    <t>2nd Floor, L-51 to 54, Outer Circle, Connaught Place, New Delhi</t>
  </si>
  <si>
    <t>Ardor 2.1</t>
  </si>
  <si>
    <t>N-55/56 &amp; 88/89, Outer Circle, Connaught Place, New Delhi</t>
  </si>
  <si>
    <t>2nd Floor, Munshilal Building, Block N, Outer Circle, Connaught Place, New Delhi</t>
  </si>
  <si>
    <t>P-2/90, Opposite PVR Rivoli, Connaught Place, New Delhi</t>
  </si>
  <si>
    <t>Biryani Blues</t>
  </si>
  <si>
    <t>Showroom 9, Scindia House, Connaught Circus, Connaught Place, New Delhi</t>
  </si>
  <si>
    <t>Biryani, Hyderabadi</t>
  </si>
  <si>
    <t>Caffe 9</t>
  </si>
  <si>
    <t>P-15, Connaught Place, New Delhi</t>
  </si>
  <si>
    <t>North Indian, Chinese, Italian, American, Middle Eastern</t>
  </si>
  <si>
    <t>Excuse Me Boss</t>
  </si>
  <si>
    <t>F-14/15, Middle Circle, Connaught Place, New Delhi</t>
  </si>
  <si>
    <t>Continental, North Indian, Chinese, Mediterranean</t>
  </si>
  <si>
    <t>Fa Yian</t>
  </si>
  <si>
    <t>A-25/5, Middle Circle, Connaught Place, New Delhi</t>
  </si>
  <si>
    <t>38/39, Level 1, Block E , Inner Circle, Connaught Place, New Delhi</t>
  </si>
  <si>
    <t>Fuji Japanese Restaurant</t>
  </si>
  <si>
    <t>M-41/2, Speedbird House, Middle Circle, Connaught Place, New Delhi</t>
  </si>
  <si>
    <t>Healthy Routes</t>
  </si>
  <si>
    <t>C-24, Middle Circle, Connaught Place, New Delhi</t>
  </si>
  <si>
    <t>Healthy Food, Continental, Italian</t>
  </si>
  <si>
    <t>HotMess</t>
  </si>
  <si>
    <t>M-11, Middle Circle, Connaught Place, New Delhi</t>
  </si>
  <si>
    <t>North Indian, Mediterranean, Asian, Fast Food</t>
  </si>
  <si>
    <t>House of Commons</t>
  </si>
  <si>
    <t>M-39, 2nd Floor, Outer Circle, Opposite Shankar Market, Connaught Place, New Delhi</t>
  </si>
  <si>
    <t>Continental, Mediterranean, Italian, North Indian</t>
  </si>
  <si>
    <t>Johnny Rockets</t>
  </si>
  <si>
    <t>N-3, Radial Road 1, Outer Circle, Connaught Place, New Delhi</t>
  </si>
  <si>
    <t>Fast Food, American, Burger</t>
  </si>
  <si>
    <t>Odeon Social</t>
  </si>
  <si>
    <t>1st Floor, 23, Odeon Building, Radial 5, D Block, Connaught Place, New Delhi</t>
  </si>
  <si>
    <t>61-62, N Block, Outer Circle, Connaught Place, New Delhi</t>
  </si>
  <si>
    <t>Italian, Mexican, Continental, North Indian, Finger Food</t>
  </si>
  <si>
    <t>Piali - The Curry Bistro</t>
  </si>
  <si>
    <t>K 41, Level 1, Opposite PVR Plaza, Connaught Place, New Delhi</t>
  </si>
  <si>
    <t>Asian, North Indian</t>
  </si>
  <si>
    <t>Saravana Bhavan</t>
  </si>
  <si>
    <t>P-13, Connaught Circus, Connaught Place, New Delhi</t>
  </si>
  <si>
    <t>Smoke On Water</t>
  </si>
  <si>
    <t>D-26, Connaught Place, New Delhi</t>
  </si>
  <si>
    <t>Continental, Mexican, Burger, American, Pizza, Tex-Mex</t>
  </si>
  <si>
    <t>Block A, Hamilton House, Connaught Place, New Delhi</t>
  </si>
  <si>
    <t>The Darzi Bar &amp; Kitchen</t>
  </si>
  <si>
    <t>H-55, 1st Floor, Outer Circle, Connaught Place, New Delhi</t>
  </si>
  <si>
    <t>The G.T. Road</t>
  </si>
  <si>
    <t>M 39, Outer Circle, Connaught Place, New Delhi</t>
  </si>
  <si>
    <t>North Indian, Afghani, Mughlai</t>
  </si>
  <si>
    <t>The Town House Cafe</t>
  </si>
  <si>
    <t>Munshilal Building, N Block, Outer Circle, Connaught Place, New Delhi</t>
  </si>
  <si>
    <t>Continental, North Indian, Italian, Asian</t>
  </si>
  <si>
    <t>United Coffee House</t>
  </si>
  <si>
    <t>E-15, Connaught Place, New Delhi</t>
  </si>
  <si>
    <t>North Indian, European, Asian, Mediterranean</t>
  </si>
  <si>
    <t>Unplugged Courtyard</t>
  </si>
  <si>
    <t>Near Odeon Cinema, L Block, Connaught Place, New Delhi</t>
  </si>
  <si>
    <t>Wenger's Deli</t>
  </si>
  <si>
    <t>A-18, Radial Road, Connaught Place, New Delhi</t>
  </si>
  <si>
    <t>Wenger's</t>
  </si>
  <si>
    <t>A-16, Connaught Place, New Delhi</t>
  </si>
  <si>
    <t>Bakery, Fast Food, Desserts</t>
  </si>
  <si>
    <t>{Niche} - Cafe &amp; Bar</t>
  </si>
  <si>
    <t>2nd &amp; 3rd Floor, M-16, M Block, Outer Circle, Connaught Place, New Delhi</t>
  </si>
  <si>
    <t>Chicken Minar</t>
  </si>
  <si>
    <t>10, Crescent Square Mall, DC Chowk, Rohini, New Delhi</t>
  </si>
  <si>
    <t>Crescent Square Mall, Rohini</t>
  </si>
  <si>
    <t>Crescent Square Mall, Rohini, New Delhi</t>
  </si>
  <si>
    <t>G Lounge</t>
  </si>
  <si>
    <t>2nd Floor, Crescent Mall, DC Chowk, Rohini, New Delhi</t>
  </si>
  <si>
    <t>Gyms Kook</t>
  </si>
  <si>
    <t>S-22, Crescent Square Mall, DC Chowk, Rohini, New Delhi</t>
  </si>
  <si>
    <t>14, Crescent Square Mall, DC Chowk, Rohini, New Delhi</t>
  </si>
  <si>
    <t>Eleven to Eleven</t>
  </si>
  <si>
    <t>3rd Floor, Cross River Mall, Karkardooma, New Delhi</t>
  </si>
  <si>
    <t>Cross River Mall, Karkardooma</t>
  </si>
  <si>
    <t>Cross River Mall, Karkardooma, New Delhi</t>
  </si>
  <si>
    <t>Le Chef</t>
  </si>
  <si>
    <t>2nd Floor, Cross River Mall, Karkardooma, New Delhi</t>
  </si>
  <si>
    <t>9-B &amp; C, Cross River Mall, Karkardooma, New Delhi</t>
  </si>
  <si>
    <t>The Buffet Wagon</t>
  </si>
  <si>
    <t>G-10, Ground Floor, Cross River Mall, Karkardooma, New Delhi</t>
  </si>
  <si>
    <t>G-42-48, Cross River Mall, Karkardooma, New Delhi</t>
  </si>
  <si>
    <t>Connexions Bar - Crowne Plaza</t>
  </si>
  <si>
    <t>Crowne Plaza, Twin District Centre, Sector 10, Rohini, New Delhi</t>
  </si>
  <si>
    <t>Crowne Plaza Hotel, Rohini</t>
  </si>
  <si>
    <t>Crowne Plaza Hotel, Rohini, New Delhi</t>
  </si>
  <si>
    <t>Deli - Crowne Plaza</t>
  </si>
  <si>
    <t>Lobby Lounge - Crowne Plaza</t>
  </si>
  <si>
    <t>Crowne Plaza, 13 B, District Centre, Mayur Vihar Phase 1, New Delhi</t>
  </si>
  <si>
    <t>Crowne Plaza, Mayur Vihar Phase 1</t>
  </si>
  <si>
    <t>Crowne Plaza, Mayur Vihar Phase 1, New Delhi</t>
  </si>
  <si>
    <t>Infinity - Crowne Plaza</t>
  </si>
  <si>
    <t>Italian, North Indian, Continental</t>
  </si>
  <si>
    <t>Fiery Grills</t>
  </si>
  <si>
    <t>306, D Mall, Netaji Subhash Place, New Delhi</t>
  </si>
  <si>
    <t>D Mall, Netaji Subhash Place</t>
  </si>
  <si>
    <t>D Mall, Netaji Subhash Place, New Delhi</t>
  </si>
  <si>
    <t>Cafe Desire</t>
  </si>
  <si>
    <t>Shop 101, 1st Floor, D Mall, Netaji Subhash Place, New Delhi</t>
  </si>
  <si>
    <t>North Indian, Chinese, Finger Food</t>
  </si>
  <si>
    <t>Kake Di Hatti</t>
  </si>
  <si>
    <t>21, D Mall, Netaji Subhash Place, New Delhi</t>
  </si>
  <si>
    <t>Akash Deep</t>
  </si>
  <si>
    <t>3627, 1st Floor, Golcha Cinema Corner, Daryaganj, New Delhi</t>
  </si>
  <si>
    <t>Daryaganj</t>
  </si>
  <si>
    <t>Daryaganj, New Delhi</t>
  </si>
  <si>
    <t>Al Saad Foods</t>
  </si>
  <si>
    <t>Shop 13, Rajdhani D.D.A. Market, Near Badi Masjid, Turkman Gate, Daryaganj, New Delhi</t>
  </si>
  <si>
    <t>3631, Ground Floor, Hameed Manzil, Near Golcha Cinema, Netaji Subhash Marg, Daryaganj, New Delhi</t>
  </si>
  <si>
    <t>Chandrika</t>
  </si>
  <si>
    <t>4/9, Near Bank of India and Delite Cinema, Daryaganj, New Delhi</t>
  </si>
  <si>
    <t>Dawat-E-Chaman</t>
  </si>
  <si>
    <t>5051/3-4, Netaji Subhash Marg, Daryaganj, New Delhi</t>
  </si>
  <si>
    <t>Kallu Nihari</t>
  </si>
  <si>
    <t>180, Chhatta Lal Mian, Behind Delite Cinema, Daryaganj, New Delhi</t>
  </si>
  <si>
    <t>King Bikaneri</t>
  </si>
  <si>
    <t>3/5, Asaf Ali Road, Daryaganj, New Delhi</t>
  </si>
  <si>
    <t>North Indian, Chinese, Fast Food, South Indian</t>
  </si>
  <si>
    <t>Manchanda Bakery</t>
  </si>
  <si>
    <t>Shop 7/36, Near Fire Station, Ansari Road, Daryaganj, New Delhi</t>
  </si>
  <si>
    <t>E-25, Netaji Subhash Marg, Daryaganj, New Delhi</t>
  </si>
  <si>
    <t>Mehta Restaurant</t>
  </si>
  <si>
    <t>3627/1, Near Golcha Cinema, Daryaganj, New Delhi</t>
  </si>
  <si>
    <t>Shree Jee Rasoi</t>
  </si>
  <si>
    <t>5, Pratap Bhawan, Near Passport Office, Bahadur Shaz Zafar Marg, ITO, Near Daryaganj, New Delhi</t>
  </si>
  <si>
    <t>Taj Snacks</t>
  </si>
  <si>
    <t>3575, Netaji Subhash Marg, Daryaganj, New Delhi</t>
  </si>
  <si>
    <t>Zaika</t>
  </si>
  <si>
    <t>3615, Near Golcha Cinema, Daryaganj, New Delhi</t>
  </si>
  <si>
    <t>Bagli's Kitchen</t>
  </si>
  <si>
    <t>Bahadurshah Zafar Marg, Near, Daryaganj, New Delhi</t>
  </si>
  <si>
    <t>Bhaja Govindam</t>
  </si>
  <si>
    <t>Delite Cinema Building, Main Asaf Ali Road, Daryaganj, New Delhi</t>
  </si>
  <si>
    <t>Changezi Chicken</t>
  </si>
  <si>
    <t>3614, N.S.Marg, Daryaganj, New Delhi</t>
  </si>
  <si>
    <t>Dilli Gate</t>
  </si>
  <si>
    <t>3575/3576, Main Road, Near Sablok Clinic, Daryaganj, New Delhi</t>
  </si>
  <si>
    <t>Jahangeer Foods</t>
  </si>
  <si>
    <t>5034, Netaji Subhash Marg, Mahavir Vatika, Daryaganj, New Delhi</t>
  </si>
  <si>
    <t>Moti Mahal</t>
  </si>
  <si>
    <t>3703, Netaji Subhash Marg, Daryaganj, New Delhi</t>
  </si>
  <si>
    <t>Nandlal Ka Dhaba</t>
  </si>
  <si>
    <t>4701/2, Ansari Road, Daryaganj, New Delhi</t>
  </si>
  <si>
    <t>Sugandh</t>
  </si>
  <si>
    <t>4702/21, Ansari Road, Daryaganj, New Delhi</t>
  </si>
  <si>
    <t>Suvidha Vegetarian</t>
  </si>
  <si>
    <t>3058, Near Golcha Cinema, Netaji Subhash Marg, Daryaganj, New Delhi</t>
  </si>
  <si>
    <t>Anupam Jalpan</t>
  </si>
  <si>
    <t>Ansari Road, Daryaganj, New Delhi</t>
  </si>
  <si>
    <t>Aunty's Kitchen</t>
  </si>
  <si>
    <t>Shop 7 &amp; 8, Golcha Cinema, Daryaganj, New Delhi</t>
  </si>
  <si>
    <t>MBD House, Gulab Bhavan, 6 Bhadurshah Zafar Marg, Daryaganj, New Delhi</t>
  </si>
  <si>
    <t>Delhi 6 Foods</t>
  </si>
  <si>
    <t>3787, Netaji Subhash Marg, Daryaganj, New Delhi</t>
  </si>
  <si>
    <t>Fry Centre</t>
  </si>
  <si>
    <t>5035, Netaji Subhash Marg, Daryaganj, New Delhi</t>
  </si>
  <si>
    <t>Hilal Hotel Nihari</t>
  </si>
  <si>
    <t>Gali Madarsa Hussain Baksh, Matia Mahal, Daryaganj, New Delhi</t>
  </si>
  <si>
    <t>Iqbal's Mughal Cuisine</t>
  </si>
  <si>
    <t>5051, Netaji Subhash Marg, Daryaganj, New Delhi</t>
  </si>
  <si>
    <t>Kake Di Hatti Punjabi Khana</t>
  </si>
  <si>
    <t>Shop 13/2, Tikona Market, Katra Chobey Lal, Daryaganj, New Delhi</t>
  </si>
  <si>
    <t>Kaushal Dhaba</t>
  </si>
  <si>
    <t>Opposite Delite Cinema, Asaf Ali Road, Daryaganj, New Delhi</t>
  </si>
  <si>
    <t>Khan Foods</t>
  </si>
  <si>
    <t>G 3663/72, Netaji Subhash Marg, Near Golcha Cinema, Daryaganj, New Delhi</t>
  </si>
  <si>
    <t>Kumar Sweet House</t>
  </si>
  <si>
    <t>5, Gandhi Market, Minto Road, Daryaganj, New Delhi</t>
  </si>
  <si>
    <t>Negi Restaurant</t>
  </si>
  <si>
    <t>3454, Near Mother Dairy, Daryaganj, New Delhi</t>
  </si>
  <si>
    <t>Old Delhi Food Factory</t>
  </si>
  <si>
    <t>Turkman Gate, Daryaganj, New Delhi</t>
  </si>
  <si>
    <t>Parantha Point</t>
  </si>
  <si>
    <t>Shop 7, Fruit Market, Daya Nand Road, Daryaganj, New Delhi</t>
  </si>
  <si>
    <t>R.P.W Pizza</t>
  </si>
  <si>
    <t>Shop 7, Dayanand Marg Fruit Market, Daryaganj, New Delhi</t>
  </si>
  <si>
    <t>Rajdhani Restaurant</t>
  </si>
  <si>
    <t>Netaji Subhash Marg, Near Golcha Cinema, Daryaganj, New Delhi</t>
  </si>
  <si>
    <t>Roll's World</t>
  </si>
  <si>
    <t>Shree Krishna Dhaba</t>
  </si>
  <si>
    <t>Netaji Subhash Marg, Daryaganj, New Delhi</t>
  </si>
  <si>
    <t>Taj Chicken Point</t>
  </si>
  <si>
    <t>1205,   Behind Delite Cinema, Daryaganj, New Delhi Daryaganj</t>
  </si>
  <si>
    <t>Ground Floor, E-23, Netaji Subhash Marg, Opposite Golcha Cinema, Daryaganj, New Delhi</t>
  </si>
  <si>
    <t>Delhi 6 - Royal Cuisine Of The Walled City</t>
  </si>
  <si>
    <t>Food Hub</t>
  </si>
  <si>
    <t>DDA Market, Kalu Sarai, Hauz Khas, New Delhi</t>
  </si>
  <si>
    <t>DDA Market, Kalu Sarai, Hauz Khas</t>
  </si>
  <si>
    <t>RR China Tawun</t>
  </si>
  <si>
    <t>Aka Saka</t>
  </si>
  <si>
    <t>28, Main Market, Defence Colony, New Delhi</t>
  </si>
  <si>
    <t>Defence Colony</t>
  </si>
  <si>
    <t>Defence Colony, New Delhi</t>
  </si>
  <si>
    <t>Chinese, Japanese</t>
  </si>
  <si>
    <t>Anil Mishtan Wala</t>
  </si>
  <si>
    <t>23-24, Defence Colony Market, Defence Colony, New Delhi</t>
  </si>
  <si>
    <t>15, Gyandeep, Main Market, Defence Colony, New Delhi</t>
  </si>
  <si>
    <t>Cafe 1 Fast Food</t>
  </si>
  <si>
    <t>A-1, Defence Colony, New Delhi</t>
  </si>
  <si>
    <t>Cake Central - Premier Cake Design Studio</t>
  </si>
  <si>
    <t>D  Block, Defence Colony, New Delhi</t>
  </si>
  <si>
    <t>Chawla's Tandoori Junction</t>
  </si>
  <si>
    <t>Shop 25,27 &amp; 29, Defence Colony Flyover Market, Defence Colony, New Delhi</t>
  </si>
  <si>
    <t>Chawnsan Chef</t>
  </si>
  <si>
    <t>108 &amp; 126, Flyover Market, Defence Colony, New Delhi</t>
  </si>
  <si>
    <t>Choco Kraft</t>
  </si>
  <si>
    <t>A-24, Defence Colony, New Delhi</t>
  </si>
  <si>
    <t>29, Defence Colony Market, Defence Colony, New Delhi</t>
  </si>
  <si>
    <t>Confectionately Seerat's</t>
  </si>
  <si>
    <t>A 446, Ground Floor, Defence Colony, New Delhi</t>
  </si>
  <si>
    <t>Country Curries</t>
  </si>
  <si>
    <t>136, Defence Colony Flyover Market, Defence Colony, New Delhi</t>
  </si>
  <si>
    <t>North Indian, Bengali</t>
  </si>
  <si>
    <t>A-1, DDA Shopping Complex, Near Moolchand Flyover, Defence Colony, New Delhi</t>
  </si>
  <si>
    <t>Duggal's Rasoi</t>
  </si>
  <si>
    <t>125, Flyover Market, Defence Colony, New Delhi</t>
  </si>
  <si>
    <t>Firefly India</t>
  </si>
  <si>
    <t>2nd Floor, C-180, Defence Colony, New Delhi</t>
  </si>
  <si>
    <t>Fluffles - The Fluffy Waffle Co.</t>
  </si>
  <si>
    <t>Ground Floor, Building 47, Defence Colony Main Market, Defence Colony, New Delhi</t>
  </si>
  <si>
    <t>Shop 41, Defence Colony, New Delhi</t>
  </si>
  <si>
    <t>MCD Booth, Near Mother Dairy, Defence Colony Market, Defence Colony, New Delhi</t>
  </si>
  <si>
    <t>13-15, Fly Over Market, Defence Colony, New Delhi</t>
  </si>
  <si>
    <t>Gulshan Fish &amp; Chicken Fry</t>
  </si>
  <si>
    <t>1549, Ground Floor, Gurudwara Road, Kotla Mubarakpur, Defence Colony, New Delhi</t>
  </si>
  <si>
    <t>Kitchen22</t>
  </si>
  <si>
    <t>La Chocoallure</t>
  </si>
  <si>
    <t>D-23, Defence Colony, New Delhi</t>
  </si>
  <si>
    <t>Little Dragon</t>
  </si>
  <si>
    <t>Main Market, Near Mother Dairy, Defence Colony Market, Defence Colony, New Delhi</t>
  </si>
  <si>
    <t>Maddi Sweet Centre</t>
  </si>
  <si>
    <t>150/8, Sukhdev Market, Kotla Mubarakpur, Defence Colony, New Delhi</t>
  </si>
  <si>
    <t>Man Vs Food The Kitchen</t>
  </si>
  <si>
    <t>Shop 125, Defence Colony Flyover Complex, Defence Colony, New Delhi</t>
  </si>
  <si>
    <t>MB's</t>
  </si>
  <si>
    <t>37, Defence Colony Market, Defence Colony, New Delhi</t>
  </si>
  <si>
    <t>Moet's Sizzlers</t>
  </si>
  <si>
    <t>27, Defence Colony Market, Defence Colony, New Delhi</t>
  </si>
  <si>
    <t>Oberoi's</t>
  </si>
  <si>
    <t>85, Flyover Market, Defence Colony, New Delhi</t>
  </si>
  <si>
    <t>Punjabee's Darbar</t>
  </si>
  <si>
    <t>150, Defence Colony, New Delhi</t>
  </si>
  <si>
    <t>82, Flyover Market, Defence Colony, New Delhi</t>
  </si>
  <si>
    <t>Saleem's Restaurant</t>
  </si>
  <si>
    <t>39, Flyover Market, Defence Colony, New Delhi</t>
  </si>
  <si>
    <t>Suri Saab Restaurant</t>
  </si>
  <si>
    <t>159, Defence Colony Flyover Market, Defence Colony, New Delhi</t>
  </si>
  <si>
    <t>The Sweet Boutique</t>
  </si>
  <si>
    <t>D-30, 3rd Floor, Defence Colony, New Delhi</t>
  </si>
  <si>
    <t>Flyover Market, Defence Colony, New Delhi</t>
  </si>
  <si>
    <t>Zaaika Junction</t>
  </si>
  <si>
    <t>805, Arjun Nagar, Opposite Defence Colony, Defence Colony, New Delhi</t>
  </si>
  <si>
    <t>28 Capri Italy</t>
  </si>
  <si>
    <t>28-A, Defence Colony Market, Defence Colony, New Delhi</t>
  </si>
  <si>
    <t>4S Chinese Restaurant</t>
  </si>
  <si>
    <t>A-26, Defence Colony Market, Defence Colony, New Delhi</t>
  </si>
  <si>
    <t>8, Defence Colony Market, Defence Colony, New Delhi</t>
  </si>
  <si>
    <t>Shop 31, Defence Colony Market, Defence Colony, New Delhi</t>
  </si>
  <si>
    <t>Arabian Delites</t>
  </si>
  <si>
    <t>23, Flyover Market, Defence Colony, New Delhi</t>
  </si>
  <si>
    <t>A-1, Defence Colony Market, Defence Colony, New Delhi</t>
  </si>
  <si>
    <t>Cafe Brown Sugar</t>
  </si>
  <si>
    <t>36, 1st Floor, Main Market, Defence Colony, New Delhi</t>
  </si>
  <si>
    <t>Cafe, Italian, Chinese</t>
  </si>
  <si>
    <t>Chakhnaa Wala</t>
  </si>
  <si>
    <t>Shop 145, Flyover Market, Defence Colony, New Delhi</t>
  </si>
  <si>
    <t>Mughlai, Fast Food</t>
  </si>
  <si>
    <t>Cocoberry</t>
  </si>
  <si>
    <t>32, Defence Colony Market, Defence Colony, New Delhi</t>
  </si>
  <si>
    <t>Concept</t>
  </si>
  <si>
    <t>142, Flyover Market, Defence Colony, New Delhi</t>
  </si>
  <si>
    <t>91-93, Flyover Market, Defence Colony, New Delhi</t>
  </si>
  <si>
    <t>Def Col Social</t>
  </si>
  <si>
    <t>Dí_ner Grill</t>
  </si>
  <si>
    <t>Building 47, Ground Floor, Defence Colony Main Market, Defence Colony, New Delhi</t>
  </si>
  <si>
    <t>Fast Food, Turkish</t>
  </si>
  <si>
    <t>127, Flyover Market, Defence Colony, New Delhi</t>
  </si>
  <si>
    <t>Kent's Fast Food</t>
  </si>
  <si>
    <t>Koyla Kebab</t>
  </si>
  <si>
    <t>Shop 3, Main Market, Defence Colony, New Delhi</t>
  </si>
  <si>
    <t>Meraki Cafe &amp; Bar</t>
  </si>
  <si>
    <t>C-43/44/45, DDA Complex, Opposite Moolchand Flyover, Defence Colony, New Delhi</t>
  </si>
  <si>
    <t>North Indian, Continental, Chinese, Italian</t>
  </si>
  <si>
    <t>Milk Patisserie</t>
  </si>
  <si>
    <t>Moets Curry Leaf</t>
  </si>
  <si>
    <t>50, Defence Colony Market, Defence Colony, New Delhi</t>
  </si>
  <si>
    <t>North Indian, Mughlai, Kashmiri</t>
  </si>
  <si>
    <t>Moets Oh! Bao</t>
  </si>
  <si>
    <t>Moets Shack</t>
  </si>
  <si>
    <t>Seafood, Continental, European</t>
  </si>
  <si>
    <t>Moets Stone</t>
  </si>
  <si>
    <t>50, Moets Restaurant Complex, Defence Colony, New Delhi</t>
  </si>
  <si>
    <t>11, Defence Colony Market, Defence Colony, New Delhi</t>
  </si>
  <si>
    <t>C-25, Commercial Complex, Near Moolchand Flyover, Defence Colony, New Delhi</t>
  </si>
  <si>
    <t>NYC.PIE</t>
  </si>
  <si>
    <t>Main Market, Defence Colony, New Delhi</t>
  </si>
  <si>
    <t>Raro</t>
  </si>
  <si>
    <t>19, Defence Colony Market, Defence Colony, New Delhi</t>
  </si>
  <si>
    <t>24, Defence Colony Market, Defence Colony, New Delhi</t>
  </si>
  <si>
    <t>47, Defence Colony Market, Defence Colony, New Delhi</t>
  </si>
  <si>
    <t>14, Defence Colony Market, Defence Colony, New Delhi</t>
  </si>
  <si>
    <t>The Jugaad Cafe Bar</t>
  </si>
  <si>
    <t>10, Defence Colony Main Market, Defence Colony, New Delhi</t>
  </si>
  <si>
    <t>Chicken Biryani Centre</t>
  </si>
  <si>
    <t>941/3, Gurudwara Road, Kotla Mubarakpur, Defence Colony, New Delhi</t>
  </si>
  <si>
    <t>Ekta Restaurant</t>
  </si>
  <si>
    <t>808/7, Sukhdev Market, Kotla Mubarakpur Road, Defence Colony, New Delhi</t>
  </si>
  <si>
    <t>1002, Gurudwara Road, Kotla Mubarakpur, Defence Colony, New Delhi</t>
  </si>
  <si>
    <t>Gulati Food Corner</t>
  </si>
  <si>
    <t>954, Arjun Nagar, Kotla Mubarakpur, Defence Colony, New Delhi</t>
  </si>
  <si>
    <t>Kolkatta Kathi Roll</t>
  </si>
  <si>
    <t>A Block, Main Road, Timber Market, Sukhdev Market, Defence Colony, New Delhi</t>
  </si>
  <si>
    <t>Muradabadi Shahi Biryani &amp; Chicken Corner</t>
  </si>
  <si>
    <t>A-181, Sukhdev Market, Kotla Mubarakpur, Defence Colony, New Delhi</t>
  </si>
  <si>
    <t>Rara Dragon</t>
  </si>
  <si>
    <t>825/4, Arjun Nagar, Opposite, Defence Colony, New Delhi</t>
  </si>
  <si>
    <t>Mehfil</t>
  </si>
  <si>
    <t>A-188, Main Road, Timber Market, Sukhdev Market, Defence Colony, New Delhi</t>
  </si>
  <si>
    <t>Bonne Bouche</t>
  </si>
  <si>
    <t>Shop 16, 1st Floor, Defence Colony Market, Defence Colony, New Delhi</t>
  </si>
  <si>
    <t>Italian, French</t>
  </si>
  <si>
    <t>Cafe Yell</t>
  </si>
  <si>
    <t>35, Ground Floor, Defence Colony Market, Defence Colony, New Delhi</t>
  </si>
  <si>
    <t>Defence Bakery</t>
  </si>
  <si>
    <t>34, Defence Colony Market, Defence Colony, New Delhi</t>
  </si>
  <si>
    <t>Shop 7, Defence Colony Main Market, Defence Colony, New Delhi</t>
  </si>
  <si>
    <t>Ek Bar</t>
  </si>
  <si>
    <t>D-17, 1st Floor, Defence Colony, New Delhi</t>
  </si>
  <si>
    <t>Hwealthcafe</t>
  </si>
  <si>
    <t>A-272, Ground Floor, Defence Colony, New Delhi</t>
  </si>
  <si>
    <t>Cafe, Healthy Food, Continental</t>
  </si>
  <si>
    <t>Kathputli</t>
  </si>
  <si>
    <t>35, Defence Colony Market, Defence Colony, New Delhi</t>
  </si>
  <si>
    <t>Kulfiano</t>
  </si>
  <si>
    <t>Number 31</t>
  </si>
  <si>
    <t>31, Defence Colony Market, Defence Colony, New Delhi</t>
  </si>
  <si>
    <t>Continental, Asian, Sushi</t>
  </si>
  <si>
    <t>RoadRomeo</t>
  </si>
  <si>
    <t>North Indian, Hyderabadi, Kashmiri, Chinese</t>
  </si>
  <si>
    <t>18, Defence Colony Market, Defence Colony, New Delhi</t>
  </si>
  <si>
    <t>The Culinary Pitaara</t>
  </si>
  <si>
    <t>A-177, Sukhdev Market, Bhisham Pitamah Marg, Defence Colony, New Delhi</t>
  </si>
  <si>
    <t>Whipped</t>
  </si>
  <si>
    <t>3, Defence Colony Market, Near Citibank, Defence Colony, New Delhi</t>
  </si>
  <si>
    <t>Milko's</t>
  </si>
  <si>
    <t>4/1/048, Church Road, Gopinath Bazar, Khyber Lines, Delhi Cantt., New Delhi</t>
  </si>
  <si>
    <t>Delhi Cantt.</t>
  </si>
  <si>
    <t>Delhi Cantt., New Delhi</t>
  </si>
  <si>
    <t>Mom's Bake</t>
  </si>
  <si>
    <t>2/40/10, Main Sadar Bazaar Market, Delhi Cantt., New Delhi</t>
  </si>
  <si>
    <t>RV Restaurant</t>
  </si>
  <si>
    <t>35 Infantry Brigade, Phillaurah Complex, Near Army Public School, Shankar Vihar, Delhi Cantt., New Delhi</t>
  </si>
  <si>
    <t>Turning Point Fast Food</t>
  </si>
  <si>
    <t>Bawa's Arcade, Gopi Nath Bazar, Delhi Cantt., New Delhi</t>
  </si>
  <si>
    <t>South Indian, Chinese, Continental</t>
  </si>
  <si>
    <t>A Vaishno Bhojnalaya</t>
  </si>
  <si>
    <t>1, Edward Line, Kingsway Camp, Delhi University-GTB Nagar, New Delhi</t>
  </si>
  <si>
    <t>Delhi University-GTB Nagar</t>
  </si>
  <si>
    <t>Delhi University-GTB Nagar, New Delhi</t>
  </si>
  <si>
    <t>Aim Delhi Cafe</t>
  </si>
  <si>
    <t>1611, Outram Lane, Kingsway Camp, Delhi University-GTB Nagar, New Delhi</t>
  </si>
  <si>
    <t>7, Mall Road, Kingsway Camp, Hakikat Nagar, Delhi University-GTB Nagar, New Delhi</t>
  </si>
  <si>
    <t>Blue Bull Cafe</t>
  </si>
  <si>
    <t>2511, Ground Floor, Hudson Lane, Delhi University-GTB Nagar, New Delhi</t>
  </si>
  <si>
    <t>Cafe Bethak</t>
  </si>
  <si>
    <t>2524, Ground Floor, Hudson Lane, Delhi University-GTB Nagar, New Delhi</t>
  </si>
  <si>
    <t>61, Ground Floor, Kingsway Camp, Mall Road, Delhi University-GTB Nagar, New Delhi</t>
  </si>
  <si>
    <t>2526, Hudson Lane, Kingsway Camp, Near North Campus, Delhi University-GTB Nagar, New Delhi</t>
  </si>
  <si>
    <t>Chakhlo Food Court</t>
  </si>
  <si>
    <t>83, Ground Floor, Mall Road, Delhi University-GTB Nagar, New Delhi</t>
  </si>
  <si>
    <t>North Indian, South Indian, Chinese, Street Food, Fast Food</t>
  </si>
  <si>
    <t>85-87, Ground Floor, Mall Road, Timarpur, Kingsway Camp, Delhi University-GTB Nagar, New Delhi</t>
  </si>
  <si>
    <t>3/642, Dr Mukherjee Nagar, Delhi University-GTB Nagar, New Delhi</t>
  </si>
  <si>
    <t>Good Foods</t>
  </si>
  <si>
    <t>Rajpura Village, CC Colony, Delhi University-GTB Nagar, New Delhi</t>
  </si>
  <si>
    <t>North Indian, Fast Food, Chinese</t>
  </si>
  <si>
    <t>Grain Bell Restaurant</t>
  </si>
  <si>
    <t>1, DDA Market, Outram Lines, Opposite BBM Depot, Delhi University-GTB Nagar, New Delhi</t>
  </si>
  <si>
    <t>G-18, Hudson Lane, Delhi University-GTB Nagar, New Delhi</t>
  </si>
  <si>
    <t>Grover's - The Baker Shop</t>
  </si>
  <si>
    <t>Edward Line, Kingsway Camp, Delhi University-GTB Nagar, New Delhi</t>
  </si>
  <si>
    <t>Hookups Cafe &amp; Lounge</t>
  </si>
  <si>
    <t>2nd Floor, 17, Hudson Lane, Delhi University-GTB Nagar, New Delhi</t>
  </si>
  <si>
    <t>Jai Hind Dairy</t>
  </si>
  <si>
    <t>17 &amp;18, Edward Line, Kingsway Camp, Near, Delhi University-GTB Nagar, New Delhi</t>
  </si>
  <si>
    <t>Kaveri</t>
  </si>
  <si>
    <t>12, Hudson Lane, D.D.A. Market, Kingsway Camp, Delhi University-GTB Nagar, New Delhi</t>
  </si>
  <si>
    <t>Khushboo Vaishno Dhaba</t>
  </si>
  <si>
    <t>Shop 5-6, Parmananda Chowk, Kingsway Camp, Delhi University-GTB Nagar, New Delhi</t>
  </si>
  <si>
    <t>Korea Restaurant</t>
  </si>
  <si>
    <t>1612-G/F, Outram Line, Kingsway Camp, Delhi University-GTB Nagar, New Delhi</t>
  </si>
  <si>
    <t>Kukkad Nukkad</t>
  </si>
  <si>
    <t>2515, Hudson Lane, Delhi University-GTB Nagar, New Delhi</t>
  </si>
  <si>
    <t>Near Metro Parking, Chhatra Marg, Delhi University-GTB Nagar, New Delhi</t>
  </si>
  <si>
    <t>Mughlai Flavours</t>
  </si>
  <si>
    <t>17, DDA Market, Hudson Lane, Delhi University-GTB Nagar, New Delhi</t>
  </si>
  <si>
    <t>Pitstop</t>
  </si>
  <si>
    <t>1965, Outram Lines, Delhi University-GTB Nagar, New Delhi</t>
  </si>
  <si>
    <t>2518, Hudson Lane, Kingsway Camp, Delhi University-GTB Nagar, New Delhi</t>
  </si>
  <si>
    <t>Prince Snacks &amp; Momo's Point</t>
  </si>
  <si>
    <t>23, DDA Market, Behind NDPL, Kingsway Camp, Delhi University-GTB Nagar, New Delhi</t>
  </si>
  <si>
    <t>Qash Retro Bar</t>
  </si>
  <si>
    <t>2512, 1st Floor, Hudson Lane, Kingsway Camp, Opposite Laxmi Dairy, Delhi University-GTB Nagar, New Delhi</t>
  </si>
  <si>
    <t>Red Chillies</t>
  </si>
  <si>
    <t>Shop 2, 2507, Hudson Lane, Kingsway Camp, Delhi University-GTB Nagar, New Delhi</t>
  </si>
  <si>
    <t>Samrat Bakers</t>
  </si>
  <si>
    <t>Chowk Harikat Nagar, Kingsway Camps, Delhi University-GTB Nagar, New Delhi</t>
  </si>
  <si>
    <t>Samrat Restaurant</t>
  </si>
  <si>
    <t>74-A, Near Gate 1, GTB Nagar Metro Station, Kingsway Camp Chowk, Delhi University-GTB Nagar, New Delhi</t>
  </si>
  <si>
    <t>Shammi Bhai Lassi Wala</t>
  </si>
  <si>
    <t>1B, Kingsway Camp Chowk, Delhi University-GTB Nagar, New Delhi</t>
  </si>
  <si>
    <t>Chinese, Beverages</t>
  </si>
  <si>
    <t>Shooters Lounge and Bar</t>
  </si>
  <si>
    <t>2531, Hudson Lane, Kingsway Camp, Delhi University-GTB Nagar, New Delhi</t>
  </si>
  <si>
    <t>Singh Ching</t>
  </si>
  <si>
    <t>2512, Hudson Lane, Near GTB Nagar Metro Station, Delhi University-GTB Nagar, New Delhi</t>
  </si>
  <si>
    <t>65, Mall Road, Kingsway Camp, Delhi University-GTB Nagar, New Delhi</t>
  </si>
  <si>
    <t>Take n Taste Shawarma Zone</t>
  </si>
  <si>
    <t>25, DDA Market, Hudson Lane, Kingsway Camp, Delhi University-GTB Nagar, New Delhi</t>
  </si>
  <si>
    <t>Tilak's The Diners</t>
  </si>
  <si>
    <t>Shop 121, Delhi University-GTB Nagar, New Delhi</t>
  </si>
  <si>
    <t>Spezia Bistro</t>
  </si>
  <si>
    <t>2525, 1st Floor, Hudson Lane, Delhi University-GTB Nagar, New Delhi</t>
  </si>
  <si>
    <t>Cafe, Continental, Chinese, Italian</t>
  </si>
  <si>
    <t>Cent Percent The Pastry Shop</t>
  </si>
  <si>
    <t>16-B, Hudson Lane, Kingsway Camp, Delhi University-GTB Nagar, New Delhi</t>
  </si>
  <si>
    <t>For God's Cake</t>
  </si>
  <si>
    <t>2521, Hudson Lane, Delhi University-GTB Nagar, New Delhi</t>
  </si>
  <si>
    <t>Laxmi Ice Cream</t>
  </si>
  <si>
    <t>H2, Hudson Line, Kingsway Camp, Delhi University-GTB Nagar, New Delhi</t>
  </si>
  <si>
    <t>Mirch Masala MM Cafe</t>
  </si>
  <si>
    <t>20, Edward Lane, Kingsway Camp, Delhi University-GTB Nagar, New Delhi</t>
  </si>
  <si>
    <t>North Indian, Chinese, Cafe</t>
  </si>
  <si>
    <t>Moh Maya Cafe</t>
  </si>
  <si>
    <t>2527, Hudson Lane, 1st Floor, Delhi University-GTB Nagar, New Delhi</t>
  </si>
  <si>
    <t>North Indian, Continental, Chinese, Italian, Lebanese</t>
  </si>
  <si>
    <t>QD's Restaurant</t>
  </si>
  <si>
    <t>2520, 1st Floor, Hudson Lane, Kingsway Camp, Delhi University-GTB Nagar, New Delhi</t>
  </si>
  <si>
    <t>Chinese, North Indian, Fast Food, Italian</t>
  </si>
  <si>
    <t>SuperHero Cafe</t>
  </si>
  <si>
    <t>2261, Ground Floor, Hudson Lane, Delhi University-GTB Nagar, New Delhi</t>
  </si>
  <si>
    <t>Cafe, Chinese, Italian</t>
  </si>
  <si>
    <t>Suresh Fast Food</t>
  </si>
  <si>
    <t>5, DDA Market, Hudson Lane, Kingsway Camp, Delhi University-GTB Nagar, New Delhi</t>
  </si>
  <si>
    <t>Wood Box Cafe</t>
  </si>
  <si>
    <t>1, DDA Market, Hudson Lane, Delhi University-GTB Nagar, New Delhi</t>
  </si>
  <si>
    <t>Cafe, Fast Food, Italian, Chinese</t>
  </si>
  <si>
    <t>Best Biryani</t>
  </si>
  <si>
    <t>Shop 9, Mall Road, Metro Gate 2, Delhi University-GTB Nagar, New Delhi</t>
  </si>
  <si>
    <t>Derawal Soda Fountain</t>
  </si>
  <si>
    <t>Shop 16 &amp; 17, MCD Market, Near Hari Mandir, Kingway Camp, Delhi University-GTB Nagar, New Delhi</t>
  </si>
  <si>
    <t>Eat &amp; Gulp</t>
  </si>
  <si>
    <t>1443/1, Outram Lines, Opposite BBM Depot 2, Kingsway Camp, Delhi University-GTB Nagar, New Delhi</t>
  </si>
  <si>
    <t>L.N Live Kitchen</t>
  </si>
  <si>
    <t>Shop 60, Wadhwa Market, Kingsway Camp, Delhi University-GTB Nagar, New Delhi</t>
  </si>
  <si>
    <t>Papa Buns</t>
  </si>
  <si>
    <t>1st Floor, B, Hudson Lane, Delhi University-GTB Nagar, New Delhi</t>
  </si>
  <si>
    <t>Preet Fast Foods</t>
  </si>
  <si>
    <t>Shop 56, Edward Lane, Kingsway Camp, Main Market, Delhi University-GTB Nagar, New Delhi</t>
  </si>
  <si>
    <t>Sikkim Chinese Food</t>
  </si>
  <si>
    <t>Shop 5, Probyn Road, Mall Road, Delhi University-GTB Nagar, New Delhi</t>
  </si>
  <si>
    <t>Tawa King</t>
  </si>
  <si>
    <t>Old Gupta Colony Road, Delhi University-GTB Nagar, New Delhi</t>
  </si>
  <si>
    <t>The Pork Shop</t>
  </si>
  <si>
    <t>TiffinToons</t>
  </si>
  <si>
    <t>A1, New Gupta Colony, Delhi University-GTB Nagar, New Delhi</t>
  </si>
  <si>
    <t>Vaishno Rasoi</t>
  </si>
  <si>
    <t>5, Swarg Ashram, Parmanand Chowk Red Light, Kingsway Camp, Delhi University-GTB Nagar, New Delhi</t>
  </si>
  <si>
    <t>Gate 2, GTB Nagar Metro Station, Delhi University-GTB Nagar, New Delhi</t>
  </si>
  <si>
    <t>Slice of Italy</t>
  </si>
  <si>
    <t>2515, Hudson Lane, Kingsway Camp, Delhi University-GTB Nagar, New Delhi</t>
  </si>
  <si>
    <t>Italian, Pizza, Bakery</t>
  </si>
  <si>
    <t>Bakar The Cafe</t>
  </si>
  <si>
    <t>G-24, Hudson Lane, Delhi University-GTB Nagar, New Delhi</t>
  </si>
  <si>
    <t>Indus Flavour</t>
  </si>
  <si>
    <t>2510, Ground Floor, Hudson Lane, Kingsway Camp, Delhi University-GTB Nagar, New Delhi</t>
  </si>
  <si>
    <t>Raw Creams</t>
  </si>
  <si>
    <t>2509, Ground Floor, Hudson Lane, Delhi University-GTB Nagar, New Delhi</t>
  </si>
  <si>
    <t>Ricos</t>
  </si>
  <si>
    <t>2526, 1st Floor, Hudson Lane, Kingsway Camp, Delhi University-GTB Nagar, New Delhi</t>
  </si>
  <si>
    <t>Cafe, Mexican, American, Italian, Lebanese, Continental</t>
  </si>
  <si>
    <t>The Hudson Cafe</t>
  </si>
  <si>
    <t>2524, 1st Floor, Hudson Lane, Delhi University-GTB Nagar, New Delhi</t>
  </si>
  <si>
    <t>Cafe, Italian, Continental, Chinese</t>
  </si>
  <si>
    <t>YOLO 21</t>
  </si>
  <si>
    <t>2522, Ground Floor, Hudson Lane, Delhi University-GTB Nagar, New Delhi</t>
  </si>
  <si>
    <t>Assam Food Stall</t>
  </si>
  <si>
    <t>Dilli Haat, INA, New Delhi</t>
  </si>
  <si>
    <t>Dilli Haat, INA</t>
  </si>
  <si>
    <t>Darbar E Awadh</t>
  </si>
  <si>
    <t>Stall 7, Dilli Haat, INA, New Delhi</t>
  </si>
  <si>
    <t>Hotel Tamil Nadu</t>
  </si>
  <si>
    <t>Incrivel Goa</t>
  </si>
  <si>
    <t>21, Dilli Haat, Opposite INA Market, INA, New Delhi</t>
  </si>
  <si>
    <t>Lakshadweep</t>
  </si>
  <si>
    <t>Odisha</t>
  </si>
  <si>
    <t>Rajasthan Food Stall No. 1</t>
  </si>
  <si>
    <t>Stall 9, Dilli Haat, INA, New Delhi</t>
  </si>
  <si>
    <t>Rajasthani, North Indian</t>
  </si>
  <si>
    <t>Shillong View</t>
  </si>
  <si>
    <t>Wazwan</t>
  </si>
  <si>
    <t>Zayaka</t>
  </si>
  <si>
    <t>Bihar ki Rasoi</t>
  </si>
  <si>
    <t>Stall 14, Dilli Haat, Near INA Market, INA, New Delhi</t>
  </si>
  <si>
    <t>Bihari</t>
  </si>
  <si>
    <t>Maharashtra Food Stall</t>
  </si>
  <si>
    <t>Stall 20 &amp; 4, Dilli Haat, INA, New Delhi</t>
  </si>
  <si>
    <t>Manipur Food Stall</t>
  </si>
  <si>
    <t>12, Dilli Haat, INA, New Delhi</t>
  </si>
  <si>
    <t>Momo Mia</t>
  </si>
  <si>
    <t>Stall 6, Dilli Haat, INA, New Delhi</t>
  </si>
  <si>
    <t>Mother Dairy Ice Cream</t>
  </si>
  <si>
    <t>24, Dilli Haat, INA, New Delhi</t>
  </si>
  <si>
    <t>Desserts, Ice Cream, North Indian</t>
  </si>
  <si>
    <t>Nagaland</t>
  </si>
  <si>
    <t>Stall 19, Dilli Haat, INA, New Delhi</t>
  </si>
  <si>
    <t>Chinese, Naga</t>
  </si>
  <si>
    <t>Navdanya Organic Food Cafe</t>
  </si>
  <si>
    <t>Tashi Delek Food Stall</t>
  </si>
  <si>
    <t>Aggarwal Bikaner Sweets</t>
  </si>
  <si>
    <t>B-35/G-2, Dilshad Garden, New Delhi</t>
  </si>
  <si>
    <t>Dilshad Garden</t>
  </si>
  <si>
    <t>Dilshad Garden, New Delhi</t>
  </si>
  <si>
    <t>Angels Kitchen</t>
  </si>
  <si>
    <t>Shop 5, 6, &amp; 7, S Block, Som Bazar Road, Shalimar Garden, DLF Dilshad Extension ll, Dilshad Garden, New Delhi</t>
  </si>
  <si>
    <t>Bedi's Kabab Corner</t>
  </si>
  <si>
    <t>Pocket B, Plot 178, Opposite Arwachin School, Dilshad Garden, New Delhi</t>
  </si>
  <si>
    <t>Bravo Diet Food and Nutrition</t>
  </si>
  <si>
    <t>17/A-4, O Block, Dilshad Garden, New Delhi</t>
  </si>
  <si>
    <t>Chacha Chicken</t>
  </si>
  <si>
    <t>N 8/A 3, Dilshad Garden, New Delhi</t>
  </si>
  <si>
    <t>Chao Cart</t>
  </si>
  <si>
    <t>Near Pocket A, Dilshad Garden, New Delhi</t>
  </si>
  <si>
    <t>LIG Flats, G.T.B. Enclave, Dilshad Garden, New Delhi</t>
  </si>
  <si>
    <t>Chutneez Ishtyle Bar and Dining</t>
  </si>
  <si>
    <t>108, 1st Floor, Metro Station Complex, Dilshad Garden, New Delhi</t>
  </si>
  <si>
    <t>Deep Chicken Point</t>
  </si>
  <si>
    <t>Near Radha Krishna Mandir, Dilshad Garden, New Delhi</t>
  </si>
  <si>
    <t>Shop G2, Ground Floor, Metro Station, Dilshad Garden, New Delhi</t>
  </si>
  <si>
    <t>Govind Dhaba</t>
  </si>
  <si>
    <t>H4, H Pocket, Dilshad Garden, New Delhi</t>
  </si>
  <si>
    <t>Huddle Cafe</t>
  </si>
  <si>
    <t>G-9, Satyam Plaza, Chetak Complex, Dilshad Garden, New Delhi</t>
  </si>
  <si>
    <t>Kovilakam</t>
  </si>
  <si>
    <t>F-1/LG-2, Mrignaini Chowk, Dilshad Colony, Dilshad Garden, New Delhi</t>
  </si>
  <si>
    <t>Mathur's Kitchen</t>
  </si>
  <si>
    <t>Shop 1-2, Pocket F, GTB Enclave, DDA Market, Dilshad Garden, New Delhi</t>
  </si>
  <si>
    <t>G-2A, Ground Floor, Commercial Unit, Dilshad Garden, New Delhi</t>
  </si>
  <si>
    <t>New South Indian Hut</t>
  </si>
  <si>
    <t>L 98, Dilshad Garden, New Delhi</t>
  </si>
  <si>
    <t>Night Bite</t>
  </si>
  <si>
    <t>Pocket D, Dilshad Garden, New Delhi</t>
  </si>
  <si>
    <t>Pizza Station</t>
  </si>
  <si>
    <t>M3-A2, Near Mrignaini Chowk, Dilshad Garden, New Delhi</t>
  </si>
  <si>
    <t>Pummy Restaurant</t>
  </si>
  <si>
    <t>L-3, Near MTNL Office, Dilshad Garden, New Delhi</t>
  </si>
  <si>
    <t>Shop 2, D/51, Main Road, Dilshad Garden, New Delhi</t>
  </si>
  <si>
    <t>Salt N' Pepper</t>
  </si>
  <si>
    <t>69-A, Pocket B, Main GTB Road, Dilshad Garden, New Delhi</t>
  </si>
  <si>
    <t>Shahi Zaikaa</t>
  </si>
  <si>
    <t>F-1/F-1, Mrignayani Chowk, Dilshad Colony, Dilshad Garden, New Delhi</t>
  </si>
  <si>
    <t>Shubham</t>
  </si>
  <si>
    <t>41/1, Car Market, Near Gurudwara, Dilshad Garden, New Delhi</t>
  </si>
  <si>
    <t>Fast Food, North Indian, South Indian, Chinese</t>
  </si>
  <si>
    <t>South Indian Corner</t>
  </si>
  <si>
    <t>Shop H-74 A, Mangal Bazaar Road, Near Kiran Dairy, Dilshad Garden, New Delhi</t>
  </si>
  <si>
    <t>Sultan Food</t>
  </si>
  <si>
    <t>400 A, J &amp; K Pocket, Dilshad Garden, New Delhi</t>
  </si>
  <si>
    <t>Uncle Bakery</t>
  </si>
  <si>
    <t>196, Pocket F, Dilshad Garden, New Delhi</t>
  </si>
  <si>
    <t>Urban Chopstick</t>
  </si>
  <si>
    <t>B-1,G-3 shop be 2, B Block, Dilshad Garden, New Delhi</t>
  </si>
  <si>
    <t>Urban Kabab</t>
  </si>
  <si>
    <t>488-1/2, R Block, Chowk Market, Dilshad Garden, New Delhi</t>
  </si>
  <si>
    <t>Urban Punjab</t>
  </si>
  <si>
    <t>B &amp; E Market, Opposite Mother Dairy, Dilshad Garden, New Delhi</t>
  </si>
  <si>
    <t>G-3, Inside Dilshad Garden Metro Station, Dilshad Garden, New Delhi</t>
  </si>
  <si>
    <t>Shop 5-A, Dilashad Garden Metro Station, Dilshad Garden, New Delhi</t>
  </si>
  <si>
    <t>M-1/A-1, Dilshad Garden, New Delhi</t>
  </si>
  <si>
    <t>Amritsari Naan Hut</t>
  </si>
  <si>
    <t>24 A, Pocket E, Near Hansraj School, Dilshad Garden, New Delhi</t>
  </si>
  <si>
    <t>Annapurna Bhojnalaya</t>
  </si>
  <si>
    <t>Main Mangal Bazaar Road, Near Sai Chowk, Dilshad Garden, New Delhi</t>
  </si>
  <si>
    <t>Asia</t>
  </si>
  <si>
    <t>Main Mangal Bazar Road, Opposite Dhingra Garments, Dilshad Garden, New Delhi</t>
  </si>
  <si>
    <t>Bablu Chinese Food</t>
  </si>
  <si>
    <t>B Block, Main Market, Dilshad Garden, New Delhi</t>
  </si>
  <si>
    <t>Bikaner Rasoi</t>
  </si>
  <si>
    <t>O 6/A-3, Labour Chowk, Dilashad Colony, Dilshad Garden, New Delhi</t>
  </si>
  <si>
    <t>Crazzy Bite</t>
  </si>
  <si>
    <t>O-3/A3, Pocket Q, Dilshad Garden, New Delhi</t>
  </si>
  <si>
    <t>Da Pizza Farm</t>
  </si>
  <si>
    <t>Shop 2/A5, Ground Floor, Dilshad Garden, New Delhi</t>
  </si>
  <si>
    <t>Dada Ka</t>
  </si>
  <si>
    <t>Kalander Colony Chow,k Mangal Bazar Road, Dilshan Gardan, Dilshad Garden, New Delhi</t>
  </si>
  <si>
    <t>Friends N Foods</t>
  </si>
  <si>
    <t>Pocket SG/5A, LIG DDA Flates, Near Deer Park, Dilshad Garden, New Delhi</t>
  </si>
  <si>
    <t>Hot N Fresh Pizza</t>
  </si>
  <si>
    <t>243 A, Pocket F, Dilshad Garden, New Delhi</t>
  </si>
  <si>
    <t>Kake Di Chap</t>
  </si>
  <si>
    <t>F 196 A, LIG Flats, Shop 2 &amp; 3, Pocket F, Dilshad Garden, New Delhi</t>
  </si>
  <si>
    <t>F 243 A, Shop 1, Pocket F, Near Sai Chowk, Dilshad Garden, New Delhi</t>
  </si>
  <si>
    <t>KSG</t>
  </si>
  <si>
    <t>B Block, LSC Market, Near ICICI Bank, Dilshad Garden, New Delhi</t>
  </si>
  <si>
    <t>Mahavrer Chap Express</t>
  </si>
  <si>
    <t>F-252-A, Sai Chowk, Dilshad Garden, New Delhi</t>
  </si>
  <si>
    <t>Mamma Drools</t>
  </si>
  <si>
    <t>F-179, Dilshad Garden, New Delhi</t>
  </si>
  <si>
    <t>Pawan Foods</t>
  </si>
  <si>
    <t>137- A, Pocket E, GTB Enclave, Dilshad Garden, New Delhi</t>
  </si>
  <si>
    <t>Pizza Hub</t>
  </si>
  <si>
    <t>Shop 847, Janta Flates, Near GTB Enclave, Dilshad Garden, New Delhi</t>
  </si>
  <si>
    <t>Prem Rasoi</t>
  </si>
  <si>
    <t>E - 197 A, LIG Flates, GTB Enclave, Dilshad Garden, New Delhi</t>
  </si>
  <si>
    <t>Sanjha Chulah Babe Da</t>
  </si>
  <si>
    <t>Shop 8, DDA Market, Near Mother Dairy, Dilshad Garden, New Delhi</t>
  </si>
  <si>
    <t>Shakun Cook-Du-Ku</t>
  </si>
  <si>
    <t>P-25/A4, Near Dolphin Shoes, Dilshad Garden, New Delhi</t>
  </si>
  <si>
    <t>The Taste of Punjab</t>
  </si>
  <si>
    <t>378, Janta Flats, G.T.B. Enclave, Dilshad Garden, New Delhi</t>
  </si>
  <si>
    <t>Vaishno Bhojanalaya</t>
  </si>
  <si>
    <t>168 A, Pocket E, LIG Flats, Opposite Pooja Park, , GTB Enclave, Dilshad Garden, New Delhi</t>
  </si>
  <si>
    <t>Wrap N Roll</t>
  </si>
  <si>
    <t>L 236 A,  L Block, Dilshad Garden, New Delhi</t>
  </si>
  <si>
    <t>Zaika-E-Chaap Express</t>
  </si>
  <si>
    <t>Near Police Chowki, Golchakkar, R Block, Dilshad Garden, New Delhi</t>
  </si>
  <si>
    <t>39, Block B, Local Shopping Centre, Dilshad Garden, New Delhi</t>
  </si>
  <si>
    <t>Bemisaal</t>
  </si>
  <si>
    <t>G-6, Janak Place, District Centre, Janakpuri, New Delhi</t>
  </si>
  <si>
    <t>District Centre, Janakpuri</t>
  </si>
  <si>
    <t>District Centre, Janakpuri, New Delhi</t>
  </si>
  <si>
    <t>Grillz</t>
  </si>
  <si>
    <t>G3A, Ground Floor, District Centre, Janakpuri, New Delhi</t>
  </si>
  <si>
    <t>Tandoor Ka Zaika</t>
  </si>
  <si>
    <t>Shop 18, DDA Market AG1, Janakpuri, New Delhi</t>
  </si>
  <si>
    <t>The Barley House</t>
  </si>
  <si>
    <t>G14, Jaina Tower, District Centre, Janakpuri, New Delhi</t>
  </si>
  <si>
    <t>Mexican, North Indian, European, Chinese, Italian</t>
  </si>
  <si>
    <t>Muffins</t>
  </si>
  <si>
    <t>G-15, District Center, Janakpuri, New Delhi</t>
  </si>
  <si>
    <t>F 20, UGF District Centre, Janakpuri, New Delhi</t>
  </si>
  <si>
    <t>Ground Floor, DLF City Centre Mall, Shalimar Bagh, New Delhi</t>
  </si>
  <si>
    <t>DLF City Centre Mall, Shalimar Bagh</t>
  </si>
  <si>
    <t>DLF City Centre Mall, Shalimar Bagh, New Delhi</t>
  </si>
  <si>
    <t>FC 1, 3rd Floor, Food Court, DLF City Centre Mall, Shalimar Bagh, New Delhi</t>
  </si>
  <si>
    <t>Cafe E</t>
  </si>
  <si>
    <t>151, Ground Floor, DLF Emporio Mall, Nelson Mandela Marg, Vasant Kunj, New Delhi</t>
  </si>
  <si>
    <t>DLF Emporio Mall, Vasant Kunj</t>
  </si>
  <si>
    <t>DLF Emporio Mall, Vasant Kunj, New Delhi</t>
  </si>
  <si>
    <t>Cha-Shi</t>
  </si>
  <si>
    <t>Ground Floor, DLF Emporio Mall, Nelson Mandela Marg, Vasant Kunj, New Delhi</t>
  </si>
  <si>
    <t>Thai, Chinese, Asian, Malaysian</t>
  </si>
  <si>
    <t>Habibi</t>
  </si>
  <si>
    <t>DLF Place Mall, Opposite Hilton Garden Hotel, Saket, New Delhi</t>
  </si>
  <si>
    <t>DLF Place Mall, Saket</t>
  </si>
  <si>
    <t>DLF Place Mall, Saket, New Delhi</t>
  </si>
  <si>
    <t>Middle Eastern, Mediterranean, North Indian</t>
  </si>
  <si>
    <t>Tikka Town</t>
  </si>
  <si>
    <t>Food Court, 3rd Floor, DLF Place Mall, Saket, New Delhi</t>
  </si>
  <si>
    <t>4700BC Popcorn</t>
  </si>
  <si>
    <t>Ground Floor, DLF Place Mall, Saket, New Delhi</t>
  </si>
  <si>
    <t>Al Zaitoon</t>
  </si>
  <si>
    <t>Food Court, FC-2/A, 2nd Floor, DLF Place Mall, Saket, New Delhi</t>
  </si>
  <si>
    <t>Lebanese, Mediterranean, Arabian</t>
  </si>
  <si>
    <t>309, 2nd Floor, DLF Place Mall, Saket, New Delhi</t>
  </si>
  <si>
    <t>Foodhall</t>
  </si>
  <si>
    <t>Level 1, DLF Place Mall, Saket, New Delhi</t>
  </si>
  <si>
    <t>Bakery, Italian, Chinese, Mexican</t>
  </si>
  <si>
    <t>FD-12, 2nd Floor, DLF Place Mall, Saket, New Delhi</t>
  </si>
  <si>
    <t>314-316, 2nd Floor, DLF Place Mall, Saket, New Delhi</t>
  </si>
  <si>
    <t>The Beer Cafe</t>
  </si>
  <si>
    <t>300, 2nd Floor, DLF Place Mall, Saket, New Delhi</t>
  </si>
  <si>
    <t>Big Chill</t>
  </si>
  <si>
    <t>Italian, Continental, European, Cafe</t>
  </si>
  <si>
    <t>Cinnabon</t>
  </si>
  <si>
    <t>GFK 4A, Ground Floor, DLF Place Mall, Saket, New Delhi</t>
  </si>
  <si>
    <t>RollsKing</t>
  </si>
  <si>
    <t>15, 2nd Floor, DLF Place Mall, Saket, New Delhi</t>
  </si>
  <si>
    <t>Food Court, 2nd Floor, DLF Promenade Mall, Vasant Kunj, New Delhi</t>
  </si>
  <si>
    <t>DLF Promenade Mall, Vasant Kunj</t>
  </si>
  <si>
    <t>DLF Promenade Mall, Vasant Kunj, New Delhi</t>
  </si>
  <si>
    <t>Shop 301-B, 2nd Floor, DLF Promenade, Nelson Mandela Road, Vasant Kunj, New Delhi</t>
  </si>
  <si>
    <t>Ground Floor, DLF Promenade Mall, Vasant Kunj, New Delhi</t>
  </si>
  <si>
    <t>1st Floor, DLF Promenade Mall, Vasant Kunj, New Delhi</t>
  </si>
  <si>
    <t>2nd Floor, DLF Promenade Mall, Vasant Kunj, New Delhi</t>
  </si>
  <si>
    <t>Mad Over Donuts</t>
  </si>
  <si>
    <t>254-256, 1st Floor, DLF Promenade Mall, Vasant Kunj, New Delhi</t>
  </si>
  <si>
    <t>Ooh Lala !</t>
  </si>
  <si>
    <t>American, Fast Food, Desserts</t>
  </si>
  <si>
    <t>102-A, 1st Floor, DLF South Square Mall, Sarojini Nagar, New Delhi</t>
  </si>
  <si>
    <t>DLF South Square, Sarojini Nagar</t>
  </si>
  <si>
    <t>DLF South Square, Sarojini Nagar, New Delhi</t>
  </si>
  <si>
    <t>Flaming Wok</t>
  </si>
  <si>
    <t>Shop 104, 1st Floor, DLF South Square, Sarojini Nagar, New Delhi</t>
  </si>
  <si>
    <t>Chinese, Seafood</t>
  </si>
  <si>
    <t>30, DLF South Square, Sarojini Nagar, New Delhi</t>
  </si>
  <si>
    <t>34, 102B, 109 &amp; 110, Ground/1st Floor, Multilevel Parking Cum Commercial Complex (MLCP), DLF South Square, Sarojini Nagar, New Delhi</t>
  </si>
  <si>
    <t>Meatwale.com</t>
  </si>
  <si>
    <t>Shop 43, DLF South Square Mall, Sarojini Nagar, New Delhi</t>
  </si>
  <si>
    <t>North Indian, Indian</t>
  </si>
  <si>
    <t>107 &amp; 108, 1st Floor, DLF South Square, Multilevel Parking Complex, Sarojini Nagar, New Delhi</t>
  </si>
  <si>
    <t>Near Petrol Pump, Sundar Nagar, Dr. Zakir Hussain Marg, New Delhi</t>
  </si>
  <si>
    <t>Dr. Zakir Hussain Marg</t>
  </si>
  <si>
    <t>Dr. Zakir Hussain Marg, New Delhi</t>
  </si>
  <si>
    <t>E-6, Jyoti Colony, 100 Feet Road, Durga Puri, New Delhi</t>
  </si>
  <si>
    <t>Durga Puri</t>
  </si>
  <si>
    <t>Durga Puri, New Delhi</t>
  </si>
  <si>
    <t>Aggarwal Sweets</t>
  </si>
  <si>
    <t>2, C Block Market, East of Kailash, New Delhi</t>
  </si>
  <si>
    <t>East of Kailash</t>
  </si>
  <si>
    <t>East of Kailash, New Delhi</t>
  </si>
  <si>
    <t>Al-Malik</t>
  </si>
  <si>
    <t>187-A, G K House, Sant Nagar, East of Kailash, New Delhi</t>
  </si>
  <si>
    <t>1, Sai Plaza, Sant Nagar, East of Kailash, New Delhi</t>
  </si>
  <si>
    <t>6, Ground Floor Northside, Community Center, East of Kailash, New Delhi</t>
  </si>
  <si>
    <t>Delhi Rasoi</t>
  </si>
  <si>
    <t>15, Community Center, Ground Floor, East of Kailash, New Delhi</t>
  </si>
  <si>
    <t>Food Land</t>
  </si>
  <si>
    <t>252-H, Kailash Plazza, Sant Nagar, East of Kailash, New Delhi</t>
  </si>
  <si>
    <t>Froshier Fruits</t>
  </si>
  <si>
    <t>B 142/1, B Block, East of Kailash, New Delhi</t>
  </si>
  <si>
    <t>Govinda's Confectionery</t>
  </si>
  <si>
    <t>Iskcon Temple Complex, Main Road, East of Kailash, New Delhi</t>
  </si>
  <si>
    <t>Halka Fulka</t>
  </si>
  <si>
    <t>382, White House, Sant Nagar, East of Kailash, New Delhi</t>
  </si>
  <si>
    <t>Hasty Tasty</t>
  </si>
  <si>
    <t>C Block Market, East of Kailash, New Delhi</t>
  </si>
  <si>
    <t>Ikreate</t>
  </si>
  <si>
    <t>206 D, Ground Floor, Prakash Mohalla, East of Kailash, New Delhi</t>
  </si>
  <si>
    <t>Khan's Dilli-6 Biryani</t>
  </si>
  <si>
    <t>285, Sant Nagar, East of Kailash, New Delhi</t>
  </si>
  <si>
    <t>Kowloon Express</t>
  </si>
  <si>
    <t>Shop 11/12, DDA Market, Mount Kailash, East of Kailash, New Delhi</t>
  </si>
  <si>
    <t>North Indian, Italian, Chinese, Fast Food</t>
  </si>
  <si>
    <t>LaDiDa</t>
  </si>
  <si>
    <t>1st Floor, D-123, East of Kailash, New Delhi</t>
  </si>
  <si>
    <t>Litti.In</t>
  </si>
  <si>
    <t>Shop 9, D Block, DDA Market, Near HDFC Bank, East of Kailash, New Delhi</t>
  </si>
  <si>
    <t>Mughals Rasoi</t>
  </si>
  <si>
    <t>227-B, Sant Nagar, East of Kailash, New Delhi</t>
  </si>
  <si>
    <t>Naagar Foods</t>
  </si>
  <si>
    <t>D-88, Amrit Puri B, East of Kailash, New Delhi</t>
  </si>
  <si>
    <t>Novelty Chicken Corner</t>
  </si>
  <si>
    <t>28, C Block Market, East of Kailash, New Delhi</t>
  </si>
  <si>
    <t>Raju Vaishnav Dhaba</t>
  </si>
  <si>
    <t>1, DDA Market, Garhi, Opposite ISCON Temple, East of Kailash, New Delhi</t>
  </si>
  <si>
    <t>Shop 8, Mount Kailash Market, East of Kailash, New Delhi</t>
  </si>
  <si>
    <t>Shiv Shakti Vaishno Bhojnalaya</t>
  </si>
  <si>
    <t>39/1, Community Centre, East of Kailash, New Delhi</t>
  </si>
  <si>
    <t>Spice Tree</t>
  </si>
  <si>
    <t>Shop 4, DDA Market, Mount Kailash, East of Kailash, New Delhi</t>
  </si>
  <si>
    <t>Vadapav Junction</t>
  </si>
  <si>
    <t>B 19, DSIDC, Garhi, East of Kailash, New Delhi</t>
  </si>
  <si>
    <t>Shop 43/6, Ground Floor, Community Center, East of Kailash, New Delhi</t>
  </si>
  <si>
    <t>17 Degree Food Service</t>
  </si>
  <si>
    <t>Shop 41/1, Hari Complex 304, Garhi, East of Kailash, New Delhi</t>
  </si>
  <si>
    <t>Aggarwal Eating Point</t>
  </si>
  <si>
    <t>3-5, Mini DDA Market, Amrit Puri B, Garhi, East of Kailash, New Delhi</t>
  </si>
  <si>
    <t>Al- Laziz</t>
  </si>
  <si>
    <t>252, Nazar Singh Place,Sant Nagar, East of Kailash, New Delhi</t>
  </si>
  <si>
    <t>Al- Sheikh</t>
  </si>
  <si>
    <t>Community Center, East of Kailash, New Delhi</t>
  </si>
  <si>
    <t>Afghani, Mughlai, Chinese</t>
  </si>
  <si>
    <t>Anupama Sweets &amp; Restaurant</t>
  </si>
  <si>
    <t>16, A, Main Road, Sant Nagar, East of Kailash, New Delhi</t>
  </si>
  <si>
    <t>North Indian, Mithai</t>
  </si>
  <si>
    <t>Aurangzeb</t>
  </si>
  <si>
    <t>D-130, East of Kailash, New Delhi</t>
  </si>
  <si>
    <t>Da Pizza Corner</t>
  </si>
  <si>
    <t>C 35, DDA Flats, Garhi, East of Kailash, New Delhi</t>
  </si>
  <si>
    <t>Delhi Food Adda</t>
  </si>
  <si>
    <t>9A, C Block Market, East of Kailash, New Delhi</t>
  </si>
  <si>
    <t>Delhi Lazeez</t>
  </si>
  <si>
    <t>East of Kailash, East of Kailash, New Delhi</t>
  </si>
  <si>
    <t>Delhi Pizza Corner</t>
  </si>
  <si>
    <t>Shop 8, Near Isckon Temple, East of Kailash, New Delhi</t>
  </si>
  <si>
    <t>Dessert Carte</t>
  </si>
  <si>
    <t>D-148, East of Kailash, New Delhi</t>
  </si>
  <si>
    <t>Firangi Mithai</t>
  </si>
  <si>
    <t>30, Kailash Hills, East of Kailash, New Delhi</t>
  </si>
  <si>
    <t>Ghar Ka Khana</t>
  </si>
  <si>
    <t>Neel Kanth Palace, Near Iskcon Temple, Main Road Sant Nagar, East of Kailash, New Delhi</t>
  </si>
  <si>
    <t>Heera Chicken Corner</t>
  </si>
  <si>
    <t>Ground Floor, Neelkanth Palace, Sant Nagar, Near, East of Kailash, New Delhi</t>
  </si>
  <si>
    <t>Jagram Dhaba</t>
  </si>
  <si>
    <t>Janaab</t>
  </si>
  <si>
    <t>Awadhi, Mughlai, North Indian</t>
  </si>
  <si>
    <t>K.K. Fast Food Service</t>
  </si>
  <si>
    <t>44/4, Community Centre, East of Kailash, New Delhi</t>
  </si>
  <si>
    <t>Kasur Khyon</t>
  </si>
  <si>
    <t>34/6, Community Centre, East of Kailash, New Delhi</t>
  </si>
  <si>
    <t>Kitchen King</t>
  </si>
  <si>
    <t>Near Iskcon Temple, East of Kailash, New Delhi</t>
  </si>
  <si>
    <t>Laziz Chinese Fast Food</t>
  </si>
  <si>
    <t>Kalka Devi Marg, Near DDA Park, East of Kailash, New Delhi</t>
  </si>
  <si>
    <t>Munch Brunch Cafe</t>
  </si>
  <si>
    <t>245- A, Sant Nagar, East of Kailash, New Delhi</t>
  </si>
  <si>
    <t>Street Food, Chinese</t>
  </si>
  <si>
    <t>Piyu Fast Food</t>
  </si>
  <si>
    <t>252, Sant Nagar, East of Kailash, New Delhi</t>
  </si>
  <si>
    <t>Punjabi Tandoor</t>
  </si>
  <si>
    <t>Shop 1/191, Neelkanth Palace, Sant Nagar, East of Kailash, New Delhi</t>
  </si>
  <si>
    <t>Roll Corner</t>
  </si>
  <si>
    <t>Near Mool Chand Metro Station, East of Kailash, New Delhi</t>
  </si>
  <si>
    <t>Sher-e-Punjab</t>
  </si>
  <si>
    <t>76, 1st Floor, Amrit Puri, East of Kailash, New Delhi</t>
  </si>
  <si>
    <t>Test Restaruants for Medio</t>
  </si>
  <si>
    <t>Test address, East of Kailash, New Delhi</t>
  </si>
  <si>
    <t>Chinese, Lucknowi</t>
  </si>
  <si>
    <t>Uncle Sam</t>
  </si>
  <si>
    <t>Ramesh Market, East of Kailash, New Delhi</t>
  </si>
  <si>
    <t>Vijay Store</t>
  </si>
  <si>
    <t>3/3, Community Centre, East of Kailash, New Delhi</t>
  </si>
  <si>
    <t>Viya Cupcakery</t>
  </si>
  <si>
    <t>F-50, East of Kailash, New Delhi</t>
  </si>
  <si>
    <t>Zaika Muradabadi</t>
  </si>
  <si>
    <t>Shop 27/6, Garhi Main Market, East of Kailash, New Delhi</t>
  </si>
  <si>
    <t>76/2, Near Iskcon Temple, Sant Nagar, East of Kailash, New Delhi</t>
  </si>
  <si>
    <t>Bake Club</t>
  </si>
  <si>
    <t>23/5-B, East Patel Nagar, New Delhi</t>
  </si>
  <si>
    <t>East Patel Nagar</t>
  </si>
  <si>
    <t>East Patel Nagar, New Delhi</t>
  </si>
  <si>
    <t>Barichi</t>
  </si>
  <si>
    <t>Hotel Rahman, 3/1, Near Patel Nagar Metro Station, East Patel Nagar, New Delhi</t>
  </si>
  <si>
    <t>18/36, Ground Floor, Main Market, East Patel Nagar, New Delhi</t>
  </si>
  <si>
    <t>Shop 4, 25/6, Ground Floor, East Patel Nagar, New Delhi</t>
  </si>
  <si>
    <t>Bite &amp; More</t>
  </si>
  <si>
    <t>9/10, Shop 2, East Patel Nagar, New Delhi</t>
  </si>
  <si>
    <t>Blue Water Grille Express</t>
  </si>
  <si>
    <t>23/23, East Patel Nagar, New Delhi</t>
  </si>
  <si>
    <t>Brainfreezzers</t>
  </si>
  <si>
    <t>23/21-C, 1st Floor, Main Market, East Patel Nagar, New Delhi</t>
  </si>
  <si>
    <t>Caboose X Cafe &amp; Lounge</t>
  </si>
  <si>
    <t>18/31, 1st Floor, Main Market, East Patel Nagar, New Delhi</t>
  </si>
  <si>
    <t>Fast Food, Cafe</t>
  </si>
  <si>
    <t>Cafe Buddy's</t>
  </si>
  <si>
    <t>Patel Nagar Metro Station, East Patel Nagar, New Delhi</t>
  </si>
  <si>
    <t>11/15, East Patel Nagar, New Delhi</t>
  </si>
  <si>
    <t>23/21C, East Patel Nagar, New Delhi</t>
  </si>
  <si>
    <t>Chinese King</t>
  </si>
  <si>
    <t>Shop 6, 26/32 Palmohan Sadan, East Patel Nagar, New Delhi</t>
  </si>
  <si>
    <t>11/23, East Patel Nagar Market, East Patel Nagar, New Delhi</t>
  </si>
  <si>
    <t>Eggless Dukes</t>
  </si>
  <si>
    <t>23/5, East Patel Nagar, New Delhi</t>
  </si>
  <si>
    <t>Empire The Meat Shop</t>
  </si>
  <si>
    <t>28/14, East Patel Nagar, New Delhi</t>
  </si>
  <si>
    <t>FOG Cafe and Lounge</t>
  </si>
  <si>
    <t>7/7, Ground Floor, East Patel Nagar, New Delhi</t>
  </si>
  <si>
    <t>Forty 3 East</t>
  </si>
  <si>
    <t>Almondz Hotel, 4/3, East Patel Nagar, New Delhi</t>
  </si>
  <si>
    <t>29/1, Shop 2, East Patel Nagar, New Delhi</t>
  </si>
  <si>
    <t>Gyan's</t>
  </si>
  <si>
    <t>28/10, Central Market, Opposite Neel Kanth Mandir, East Patel Nagar, New Delhi</t>
  </si>
  <si>
    <t>Indi-QUE</t>
  </si>
  <si>
    <t>23/16, Main Market, East Patel Nagar, New Delhi</t>
  </si>
  <si>
    <t>Shop No 5, Ground Floor, 29/1, East Patel Nagar, New Delhi</t>
  </si>
  <si>
    <t>Pick Fresh Fish</t>
  </si>
  <si>
    <t>29/1, East Patel Nagar Market, East Patel Nagar, New Delhi</t>
  </si>
  <si>
    <t>Sat Guru Dhaba</t>
  </si>
  <si>
    <t>18/52, Near Neel Kanth Mandir, East Patel Nagar, New Delhi</t>
  </si>
  <si>
    <t>Sharazz</t>
  </si>
  <si>
    <t>23/2, Main Market, East Patel Nagar, New Delhi</t>
  </si>
  <si>
    <t>Chinese, Cafe, Fast Food</t>
  </si>
  <si>
    <t>Spice Box</t>
  </si>
  <si>
    <t>13/5, East Patel Nagar, New Delhi</t>
  </si>
  <si>
    <t>The Baithak's</t>
  </si>
  <si>
    <t>18/41, Main Market, East Patel Nagar, New Delhi</t>
  </si>
  <si>
    <t>The Taste of India</t>
  </si>
  <si>
    <t>Shop 2, 12/20, East Patel Nagar, New Delhi</t>
  </si>
  <si>
    <t>Continental, Chinese, North Indian, Healthy Food</t>
  </si>
  <si>
    <t>18/43 &amp; 18/44, Ground Floor, East Patel Nagar, New Delhi</t>
  </si>
  <si>
    <t>Wrapss</t>
  </si>
  <si>
    <t>18/51, Main Market, East Patel Nagar, New Delhi</t>
  </si>
  <si>
    <t>18/27, East Patel Nagar Market, East Patel Nagar, New Delhi</t>
  </si>
  <si>
    <t>1/2, Ground Floor, Opposite Patel Nagar Metro Station, East Patel Nagar, New Delhi</t>
  </si>
  <si>
    <t>Naivedyam</t>
  </si>
  <si>
    <t>25/35, East Patel Nagar, New Delhi</t>
  </si>
  <si>
    <t>Shop 3, 25/6, East Patel Nagar, New Delhi</t>
  </si>
  <si>
    <t>Rice Bowl</t>
  </si>
  <si>
    <t>1/4, East Patel Nagar, New Delhi</t>
  </si>
  <si>
    <t>23/21-A, East Patel Nagar, New Delhi</t>
  </si>
  <si>
    <t>The Yellow Chef</t>
  </si>
  <si>
    <t>18/48, Main Market, East Patel Nagar, New Delhi</t>
  </si>
  <si>
    <t>Tsui Wong</t>
  </si>
  <si>
    <t>23/1, East Patel Nagar Market, East Patel Nagar, New Delhi</t>
  </si>
  <si>
    <t>Chinese, Thai, Seafood</t>
  </si>
  <si>
    <t>VC's Food Paradise</t>
  </si>
  <si>
    <t>23/5A, East Patel Nagar, New Delhi</t>
  </si>
  <si>
    <t>North Indian, Fast Food, Mughlai</t>
  </si>
  <si>
    <t>WeDesi Flavours</t>
  </si>
  <si>
    <t>Near Jaypee Siddharth, East Patel Nagar, New Delhi</t>
  </si>
  <si>
    <t>Healthy Food, Fast Food</t>
  </si>
  <si>
    <t>Hardwari</t>
  </si>
  <si>
    <t>18/47, Main Market, East Patel Nagar, New Delhi</t>
  </si>
  <si>
    <t>Johny's Vada Pav</t>
  </si>
  <si>
    <t>12/17, Near Canara Bank, East Patel Nagar, New Delhi</t>
  </si>
  <si>
    <t>My Kind Of Cafe</t>
  </si>
  <si>
    <t>23/21-E Ground Floor, Main Market, Near Patel Nagar Park, East Patel Nagar, New Delhi</t>
  </si>
  <si>
    <t>Panchratna Thali</t>
  </si>
  <si>
    <t>Bodhraj Kohli Marg, Block 16, East Patel Nagar, New Delhi</t>
  </si>
  <si>
    <t>North Indian, Rajasthani, Gujarati</t>
  </si>
  <si>
    <t>25/32, Near Fedex, East Patel Nagar, New Delhi</t>
  </si>
  <si>
    <t>Shisha</t>
  </si>
  <si>
    <t>Main Market, East Patel Nagar, New Delhi</t>
  </si>
  <si>
    <t>Snacks and More</t>
  </si>
  <si>
    <t>Shop-5, 15/5, East Patel Nagar, New Delhi</t>
  </si>
  <si>
    <t>Swag Cafe</t>
  </si>
  <si>
    <t>12/20 1st Floor, East Patel Nagar Market, East Patel Nagar, New Delhi</t>
  </si>
  <si>
    <t>The Pink Whisk</t>
  </si>
  <si>
    <t>Ground Floor, 34/7, East Patel Nagar, New Delhi</t>
  </si>
  <si>
    <t>Stabbers</t>
  </si>
  <si>
    <t>29/1, Main Market, East Patel Nagar, New Delhi</t>
  </si>
  <si>
    <t>Duke's Pastry Shop</t>
  </si>
  <si>
    <t>Epicuria Food Mall, Near Nehru Place Metro Station, Nehru Place, New Delhi</t>
  </si>
  <si>
    <t>Epicuria Food Mall, Nehru Place</t>
  </si>
  <si>
    <t>Epicuria Food Mall, Nehru Place, New Delhi</t>
  </si>
  <si>
    <t>Epicuria Food Mall, Nehru Place Metro Station, Nehru Place, New Delhi</t>
  </si>
  <si>
    <t>Drool Waffles</t>
  </si>
  <si>
    <t>K-1, Lower Ground Floor, Epicuria Food Mall, Nehru Place, New Delhi</t>
  </si>
  <si>
    <t>Ground Floor, Epicuria Food Mall, Nehru Place Metro Station, Nehru Place, New Delhi</t>
  </si>
  <si>
    <t>Joost Juice Bar</t>
  </si>
  <si>
    <t>Ground Floor, Epicuria Food Mall, Nehru Place, New Delhi</t>
  </si>
  <si>
    <t>Shop 2, Lower Ground Floor, Epicuria Food Mall, Nehru Place Metro Station, Nehru Place, New Delhi</t>
  </si>
  <si>
    <t>Lower Ground Floor,  Epicuria Food Mall, Nehru Place Metro Station, Nehru Place, New Delhi</t>
  </si>
  <si>
    <t>Lower Ground Floor, Epicuria Food Mall, Nehru Place Metro Station, Nehru Place, New Delhi</t>
  </si>
  <si>
    <t>Shop 7, Ground Floor, Epicuria Food Mall, Nehru Place Metro Station, Nehru Place, New Delhi</t>
  </si>
  <si>
    <t>Upper Ground Floor, Epicuria Food Mall, Nehru Place Metro Station, Nehru Place, New Delhi</t>
  </si>
  <si>
    <t>Dimcha</t>
  </si>
  <si>
    <t>Food Court, Epicuria Food Mall, Nehru Place, New Delhi</t>
  </si>
  <si>
    <t>Lower Ground Floor, FCŒ_8, Epicuria, Nehru Place, New Delhi</t>
  </si>
  <si>
    <t>Sona Pure Veg Paradise</t>
  </si>
  <si>
    <t>Epicuria Food Mall, Near Metro Station, Nehru Place, New Delhi</t>
  </si>
  <si>
    <t>The Crunch Box</t>
  </si>
  <si>
    <t>FIO Cookhouse and Bar</t>
  </si>
  <si>
    <t>European, Italian, North Indian</t>
  </si>
  <si>
    <t>Lord of the Drinks Forum</t>
  </si>
  <si>
    <t>Lower Basement, Epicuria Food Mall, Nehru Place Metro Station, Nehru Place, New Delhi</t>
  </si>
  <si>
    <t>The Chatter House</t>
  </si>
  <si>
    <t>Finger Food, Italian, North Indian</t>
  </si>
  <si>
    <t>Tea Lounge - Eros Hotel</t>
  </si>
  <si>
    <t>Eros Hotel, American Plaza, Nehru Place, New Delhi</t>
  </si>
  <si>
    <t>Eros Hotel, Nehru Place</t>
  </si>
  <si>
    <t>Eros Hotel, Nehru Place, New Delhi</t>
  </si>
  <si>
    <t>Blooms - Eros Hotel</t>
  </si>
  <si>
    <t>Continental, North Indian, Italian</t>
  </si>
  <si>
    <t>Lounge &amp; Bar - Eros Hotel</t>
  </si>
  <si>
    <t>Sweet &amp; Crusty - Eros Hotel</t>
  </si>
  <si>
    <t>Empress of China - Eros Hotel</t>
  </si>
  <si>
    <t>Essex Collections Patisserie</t>
  </si>
  <si>
    <t>Essex Farms, 4, Hauz Khas, New Delhi</t>
  </si>
  <si>
    <t>Essex Farms</t>
  </si>
  <si>
    <t>Essex Farms, New Delhi</t>
  </si>
  <si>
    <t>Essex Village Garden</t>
  </si>
  <si>
    <t>Essex Farms, 4 Aurobindo Marg, Hauz Khas, New Delhi</t>
  </si>
  <si>
    <t>North Indian, Chinese, Continental, Seafood</t>
  </si>
  <si>
    <t>Yes Minister - Pub &amp; Kitchen</t>
  </si>
  <si>
    <t>Mediterranean, Continental, Italian</t>
  </si>
  <si>
    <t>Gupta's Food Point</t>
  </si>
  <si>
    <t>Shop 1 &amp; 2, Near Indian Medical Association, ITO Lane</t>
  </si>
  <si>
    <t>Feroze Shah Road</t>
  </si>
  <si>
    <t>Feroze Shah Road, New Delhi</t>
  </si>
  <si>
    <t>Andhra Bhavan</t>
  </si>
  <si>
    <t>1, Ashoka Road, Feroze Shah Road, New Delhi</t>
  </si>
  <si>
    <t>South Indian, Andhra</t>
  </si>
  <si>
    <t>17A, Friends Colony, New Delhi</t>
  </si>
  <si>
    <t>Friends Colony</t>
  </si>
  <si>
    <t>Friends Colony, New Delhi</t>
  </si>
  <si>
    <t>Indian Accent - The Manor</t>
  </si>
  <si>
    <t>The Manor, 77, Friends Colony, New Delhi</t>
  </si>
  <si>
    <t>Dilli Grillz</t>
  </si>
  <si>
    <t>Ground Floor, Fun City Mall, Prashant Vihar, New Delhi</t>
  </si>
  <si>
    <t>Fun City Mall, Prashant Vihar</t>
  </si>
  <si>
    <t>Fun City Mall, Prashant Vihar, New Delhi</t>
  </si>
  <si>
    <t>Foodies</t>
  </si>
  <si>
    <t>FIO Country Kitchen and Bar</t>
  </si>
  <si>
    <t>Gate 1, The Garden of Five Senses, Saidulajab, Saket, New Delhi</t>
  </si>
  <si>
    <t>Garden of Five Senses, Saket</t>
  </si>
  <si>
    <t>Garden of Five Senses, Saket, New Delhi</t>
  </si>
  <si>
    <t>Amul Ice-Cream Parlour</t>
  </si>
  <si>
    <t>591-598, Near Sabzi Mandi Jheel, Geeta Colony, New Delhi</t>
  </si>
  <si>
    <t>Geeta Colony</t>
  </si>
  <si>
    <t>Geeta Colony, New Delhi</t>
  </si>
  <si>
    <t>130/289, Geeta Colony, New Delhi</t>
  </si>
  <si>
    <t>Chawla's</t>
  </si>
  <si>
    <t>13/41, Geeta Colony, New Delhi</t>
  </si>
  <si>
    <t>Block 14, Geeta Colony, New Delhi</t>
  </si>
  <si>
    <t>Chinese Inn</t>
  </si>
  <si>
    <t>13/82, Geeta Colony, New Delhi</t>
  </si>
  <si>
    <t>Grub Street</t>
  </si>
  <si>
    <t>Near Geeta Colony Police Station, Geeta Colony, New Delhi</t>
  </si>
  <si>
    <t>Guru Kripa</t>
  </si>
  <si>
    <t>5/1/5, Geeta Colony, New Delhi</t>
  </si>
  <si>
    <t>Himcream</t>
  </si>
  <si>
    <t>13/56, Geeta Colony, New Delhi</t>
  </si>
  <si>
    <t>Ice Cream, Fast Food, Beverages</t>
  </si>
  <si>
    <t>Kashish Restaurant &amp; Caterers</t>
  </si>
  <si>
    <t>5/2/10, Main Road, Geeta Colony, New Delhi</t>
  </si>
  <si>
    <t>Punjabi's Veg Grill</t>
  </si>
  <si>
    <t>441/8, Jheel Khuranja, Main Road, Geeta Colony, New Delhi</t>
  </si>
  <si>
    <t>Rahul Meat Corner</t>
  </si>
  <si>
    <t>447, Jheel Khurenja, Geeta Colony, New Delhi</t>
  </si>
  <si>
    <t>Ramesh Vaishno Dhaba</t>
  </si>
  <si>
    <t>439, Jheel Khuranja, Geeta Colony, New Delhi</t>
  </si>
  <si>
    <t>The Chinese Hut</t>
  </si>
  <si>
    <t>6/18, Near 7 Block Gurudwara, Geeta Colony, New Delhi</t>
  </si>
  <si>
    <t>Nagpal Di Hatti</t>
  </si>
  <si>
    <t>131, Budhh Bazar, Veer Savarkar Market, Gandhinagar, Near, Geeta Colony, New Delhi</t>
  </si>
  <si>
    <t>13/292, Geeta Colony, New Delhi</t>
  </si>
  <si>
    <t>Baweja's Haandi</t>
  </si>
  <si>
    <t>11/89, Near Kanchan Studio and Geeta Colony Police Station, Geeta Colony, New Delhi</t>
  </si>
  <si>
    <t>Chaman Dhaba</t>
  </si>
  <si>
    <t>450/1, Jheel Kuranja, Near, Geeta Colony, New Delhi</t>
  </si>
  <si>
    <t>Insane Foods</t>
  </si>
  <si>
    <t>Jo Jo Chinese Fast Food</t>
  </si>
  <si>
    <t>13/283, Geeta Colony, New Delhi</t>
  </si>
  <si>
    <t>Kailash Vaishno Dhaba</t>
  </si>
  <si>
    <t>Block 8/112, Geeta Colony, New Delhi</t>
  </si>
  <si>
    <t>Khurana Eating Point</t>
  </si>
  <si>
    <t>17/93, Geeta Colony, New Delhi</t>
  </si>
  <si>
    <t>Lots of Food</t>
  </si>
  <si>
    <t>12/124 Geeta Colony, Geeta Colony, New Delhi</t>
  </si>
  <si>
    <t>Bhagwan Das Kothi, Gandhi Nagar, Geeta Colony, New Delhi</t>
  </si>
  <si>
    <t>Parantha on Call</t>
  </si>
  <si>
    <t>Pompas Chicken</t>
  </si>
  <si>
    <t>Shop 14/9, Main Road, Geeta Colony, New Delhi</t>
  </si>
  <si>
    <t>Prem Ji Delhi Wale</t>
  </si>
  <si>
    <t>6/174, Near Ramleela Ground, Geeta Colony, New Delhi</t>
  </si>
  <si>
    <t>Punjabi Tandoori Tikka</t>
  </si>
  <si>
    <t>14/132, 14 Block, Near Gurudwara, Geeta Colony, New Delhi</t>
  </si>
  <si>
    <t>13/288 , 14 Block Gurudwra, Geeta Colony, New Delhi</t>
  </si>
  <si>
    <t>Shree Banke Foods</t>
  </si>
  <si>
    <t>13/289, 14 Block Gurudwra, Geeta Colony, New Delhi</t>
  </si>
  <si>
    <t>Singh's</t>
  </si>
  <si>
    <t>6/174, Near Ram Leela Ground, Geeta Colony, New Delhi</t>
  </si>
  <si>
    <t>Soya Twist</t>
  </si>
  <si>
    <t>A-2, Krishna Nagar Extension, Geeta Colony, New Delhi</t>
  </si>
  <si>
    <t>Spice Studio</t>
  </si>
  <si>
    <t>Shop 17/38, Near Geeta Apartments, Geeta Colony, New Delhi</t>
  </si>
  <si>
    <t>Seafood, Mughlai, North Indian</t>
  </si>
  <si>
    <t>Tandoori Tadka</t>
  </si>
  <si>
    <t>13/279, Bhawan Mandir, Geeta Colony, New Delhi</t>
  </si>
  <si>
    <t>Tasty Tandoor</t>
  </si>
  <si>
    <t>726/2, Jheel Khuranja, Geeta Colony, New Delhi</t>
  </si>
  <si>
    <t>The Square Meal</t>
  </si>
  <si>
    <t>Ginger Hotel, DDA Community Center, Vivek-Vihar Police Station, Vivek Vihar, New Delhi</t>
  </si>
  <si>
    <t>Ginger Hotel, Vivek Vihar</t>
  </si>
  <si>
    <t>Ginger Hotel, Vivek Vihar, New Delhi</t>
  </si>
  <si>
    <t>Ginger Hotel, DDA Community Center, Opposite Eastend Club, Vivek Vihar, New Delhi</t>
  </si>
  <si>
    <t>Shop GF-29, BG-1 BG-2, Gourmet Hub, Paschim Vihar, New Delhi</t>
  </si>
  <si>
    <t>Gourmet Hub, Pashim Vihar</t>
  </si>
  <si>
    <t>Gourmet Hub, Pashim Vihar, New Delhi</t>
  </si>
  <si>
    <t>BED</t>
  </si>
  <si>
    <t>2nd Floor, N-17, N Block Market, Greater Kailash (GK) 1, New Delhi</t>
  </si>
  <si>
    <t>Greater Kailash (GK) 1</t>
  </si>
  <si>
    <t>Greater Kailash (GK) 1, New Delhi</t>
  </si>
  <si>
    <t>European, Sushi, Italian</t>
  </si>
  <si>
    <t>M-37, M Block Market, Greater Kailash (GK) 1, New Delhi</t>
  </si>
  <si>
    <t>Hunger Strike</t>
  </si>
  <si>
    <t>M-69, Opposite Yes Bank, M Block Market, Greater Kailash (GK) 1, New Delhi</t>
  </si>
  <si>
    <t>M-71, M Block Market, Greater Kailash (GK) 1, New Delhi</t>
  </si>
  <si>
    <t>Nescafe</t>
  </si>
  <si>
    <t>M-51, M Block Market, Greater Kailash (GK) 1, New Delhi</t>
  </si>
  <si>
    <t>New Bengal Sweets</t>
  </si>
  <si>
    <t>M-5, M Block Market, Greater Kailash (GK) 1, New Delhi</t>
  </si>
  <si>
    <t>Chinese, South Indian, Fast Food</t>
  </si>
  <si>
    <t>Red Wok</t>
  </si>
  <si>
    <t>13, Guru Nanak Market, Pamposh Enclave, Greater Kailash (GK) 1, New Delhi</t>
  </si>
  <si>
    <t>Room Service</t>
  </si>
  <si>
    <t>North Indian, Fast Food, Continental</t>
  </si>
  <si>
    <t>Samavar</t>
  </si>
  <si>
    <t>B-36, Pamposh Enclave, Greater Kailash (GK) 1, New Delhi</t>
  </si>
  <si>
    <t>Kashmiri, Chinese, Mughlai</t>
  </si>
  <si>
    <t>M-57, 1st Floor, M Block Market, Greater Kailash (GK) 1, New Delhi</t>
  </si>
  <si>
    <t>The Cocktail House</t>
  </si>
  <si>
    <t>M-69, Greater Kailash (GK) 1, New Delhi</t>
  </si>
  <si>
    <t>The Food Junction</t>
  </si>
  <si>
    <t>Opposite R Block Park, Greater Kailash (GK) 1, New Delhi</t>
  </si>
  <si>
    <t>Chinese, Healthy Food</t>
  </si>
  <si>
    <t>M-29, M Block Market, Greater Kailash (GK) 1, New Delhi</t>
  </si>
  <si>
    <t>The Munchbox</t>
  </si>
  <si>
    <t>The Sugar Story</t>
  </si>
  <si>
    <t>W Block, Greater Kailash (GK) 1, New Delhi</t>
  </si>
  <si>
    <t>Owl is Well</t>
  </si>
  <si>
    <t>Burger, American, Fast Food, Italian, Pizza</t>
  </si>
  <si>
    <t>C-8, Hotel Solo Victoria, Main Road, Near M Block Market, Greater Kailash (GK) 1, New Delhi</t>
  </si>
  <si>
    <t>Bliss Bakery</t>
  </si>
  <si>
    <t>M 2, Next to SCI Hospital, Greater Kailash (GK) 1, New Delhi</t>
  </si>
  <si>
    <t>Bread &amp; More</t>
  </si>
  <si>
    <t>N-17, N Block Market, Greater Kailash (GK) 1, New Delhi</t>
  </si>
  <si>
    <t>Cafe Culture</t>
  </si>
  <si>
    <t>M 33, Greater Kailash (GK) 1, New Delhi</t>
  </si>
  <si>
    <t>Cafe Diva</t>
  </si>
  <si>
    <t>N-8, N Block Market, Greater Kailash (GK) 1, New Delhi</t>
  </si>
  <si>
    <t>Cafe Turtle</t>
  </si>
  <si>
    <t>3rd Floor, N-16, Greater Kailash (GK) 1, New Delhi</t>
  </si>
  <si>
    <t>Cafe, Italian, Lebanese</t>
  </si>
  <si>
    <t>Cafí© Healthilicious</t>
  </si>
  <si>
    <t>Inside Pacific Sports Complex, Near Petrol Pump, Greater Kailash (GK) 1, New Delhi</t>
  </si>
  <si>
    <t>S-5, Ground Floor, M Block Market, Greater Kailash (GK) 1, New Delhi</t>
  </si>
  <si>
    <t>Ding Ding</t>
  </si>
  <si>
    <t>41 - Zamrudpur, Near Gurudwara, Greater Kailash (GK) 1, New Delhi</t>
  </si>
  <si>
    <t>S-13, M Block Market, Greater Kailash (GK) 1, New Delhi</t>
  </si>
  <si>
    <t>Elation</t>
  </si>
  <si>
    <t>M-32, 2nd Floor, Greater Kailash (GK) 1, New Delhi</t>
  </si>
  <si>
    <t>North Indian, Continental, Italian, Finger Food</t>
  </si>
  <si>
    <t>S 13, Greater Kailash (GK) 1, New Delhi</t>
  </si>
  <si>
    <t>For the Love of Cake</t>
  </si>
  <si>
    <t>S Block, Greater Kailash (GK) 1, New Delhi</t>
  </si>
  <si>
    <t>Gatsby Kitchen &amp; Bar by Club BW</t>
  </si>
  <si>
    <t>N-4, N Block Market, Greater Kailash (GK) 1, New Delhi</t>
  </si>
  <si>
    <t>Grills &amp; Platters</t>
  </si>
  <si>
    <t>A-3, iLodge Hotel, Pamposh Enclave, Greater Kailash (GK) 1, New Delhi</t>
  </si>
  <si>
    <t>Hungry Pistals</t>
  </si>
  <si>
    <t>B-6, Ground Floor, Greater Kailash (GK) 1, New Delhi</t>
  </si>
  <si>
    <t>Fast Food, American, Italian</t>
  </si>
  <si>
    <t>Jon's head Grill</t>
  </si>
  <si>
    <t>M-10, 1st Floor, M Block Market, Greater Kailash (GK) 1, New Delhi</t>
  </si>
  <si>
    <t>Mexican, Italian, American</t>
  </si>
  <si>
    <t>Kebabs &amp; Curries</t>
  </si>
  <si>
    <t>G-14, Bhanot Corner, R Block, Greater Kailash (GK) 1, New Delhi</t>
  </si>
  <si>
    <t>Londoners</t>
  </si>
  <si>
    <t>M-25, 1st &amp; 2nd Floor with Terrace, Greater Kailash (GK) 1, New Delhi</t>
  </si>
  <si>
    <t>British, Chinese, Italian</t>
  </si>
  <si>
    <t>New Minar</t>
  </si>
  <si>
    <t>M-65, M Block Market, Greater Kailash (GK) 1, New Delhi</t>
  </si>
  <si>
    <t>Prince Chaat Corner</t>
  </si>
  <si>
    <t>M-29, Greater Kailash (GK) 1, New Delhi</t>
  </si>
  <si>
    <t>N-11, N Block Market, Greater Kailash (GK) 1, New Delhi</t>
  </si>
  <si>
    <t>M-33, M Block Market, Greater Kailash (GK) 1, New Delhi</t>
  </si>
  <si>
    <t>Thai House by Kylin</t>
  </si>
  <si>
    <t>N-6, 1st Floor, Greater Kailash (GK) 1, New Delhi</t>
  </si>
  <si>
    <t>The Chocolate Haven</t>
  </si>
  <si>
    <t>M Block, Greater Kailash (GK) 1, New Delhi</t>
  </si>
  <si>
    <t>The Laidback Cafe</t>
  </si>
  <si>
    <t>11, N Block, Greater Kailash (GK) 1, New Delhi</t>
  </si>
  <si>
    <t>M-2/A, M Block Market, Greater Kailash (GK) 1, New Delhi</t>
  </si>
  <si>
    <t>Tirupati Vrindavan</t>
  </si>
  <si>
    <t>34, 1st Floor, M Block Market, Greater Kailash (GK) 1, New Delhi</t>
  </si>
  <si>
    <t>Wagh Bakri Tea Lounge</t>
  </si>
  <si>
    <t>Depot48</t>
  </si>
  <si>
    <t>N 3, Level 2, N Block Market, Greater Kailash (GK) 1, New Delhi</t>
  </si>
  <si>
    <t>American, Mexican, Finger Food</t>
  </si>
  <si>
    <t>Dezertfox</t>
  </si>
  <si>
    <t>R-45, Greater Kailash (GK) 1, New Delhi</t>
  </si>
  <si>
    <t>Druk</t>
  </si>
  <si>
    <t>71, 2nd Floor, M-Block Market, Greater Kailash (GK) 1, New Delhi</t>
  </si>
  <si>
    <t>Continental, Chinese, Thai</t>
  </si>
  <si>
    <t>Gastronomica Kitchen &amp; Bar</t>
  </si>
  <si>
    <t>2nd Floor, M-55, M Block Market, Greater Kailash (GK) 1, New Delhi</t>
  </si>
  <si>
    <t>European, Asian, North Indian, Italian, Continental, Pizza</t>
  </si>
  <si>
    <t>Karate Kitchen</t>
  </si>
  <si>
    <t>Nimtho</t>
  </si>
  <si>
    <t>1st Floor, R Block, Pamposh Enclave, Greater Kailash (GK) 1, New Delhi</t>
  </si>
  <si>
    <t>Nepalese</t>
  </si>
  <si>
    <t>Noshi - Yum Asian Delivery</t>
  </si>
  <si>
    <t>Chinese, Thai, Japanese</t>
  </si>
  <si>
    <t>Nutri Punch</t>
  </si>
  <si>
    <t>M 45, Greater Kailash (GK) 1, New Delhi</t>
  </si>
  <si>
    <t>Pho King Awesome</t>
  </si>
  <si>
    <t>Roadhouse Cafe</t>
  </si>
  <si>
    <t>M-22, 2nd Floor, Main Market, Greater Kailash (GK) 1, New Delhi</t>
  </si>
  <si>
    <t>Sakley's The Mountain Cafe</t>
  </si>
  <si>
    <t>M-23, M Block Market, Greater Kailash (GK) 1, New Delhi</t>
  </si>
  <si>
    <t>Cafe, Italian, Continental, Fast Food</t>
  </si>
  <si>
    <t>Shikhara</t>
  </si>
  <si>
    <t>4, Guru Nanak Market, R Block, Greater Kailash (GK) 1, New Delhi</t>
  </si>
  <si>
    <t>Sinyora's</t>
  </si>
  <si>
    <t>Greater Kailash (GK) 1, Greater Kailash (GK) 1, New Delhi</t>
  </si>
  <si>
    <t>Stop My Starvation</t>
  </si>
  <si>
    <t>M 28 E, M Block Market, Greater Kailash (GK) 1, New Delhi</t>
  </si>
  <si>
    <t>The Grill Kitchen - Gourmet</t>
  </si>
  <si>
    <t>The Sugar Cube</t>
  </si>
  <si>
    <t>C-67A, Greater Kailash (GK) 1, New Delhi</t>
  </si>
  <si>
    <t>A Lot Like Cake</t>
  </si>
  <si>
    <t>E-567, Greater Kailash (GK) 2, New Delhi</t>
  </si>
  <si>
    <t>Greater Kailash (GK) 2</t>
  </si>
  <si>
    <t>Greater Kailash (GK) 2, New Delhi</t>
  </si>
  <si>
    <t>A W Foods</t>
  </si>
  <si>
    <t>11, Savitri Cinema Complex, Greater Kailash (GK) 2, New Delhi</t>
  </si>
  <si>
    <t>353, S Block, Greater Kailash (GK) 2, New Delhi</t>
  </si>
  <si>
    <t>Brown Sugar</t>
  </si>
  <si>
    <t>33, L.S.C, Masjid Moth, Greater Kailash (GK) 2, New Delhi</t>
  </si>
  <si>
    <t>Cafe, Fast Food, Continental</t>
  </si>
  <si>
    <t>Cakes and Bakes</t>
  </si>
  <si>
    <t>E-572, Greater Kailash (GK) 2, New Delhi</t>
  </si>
  <si>
    <t>CDB Cafe</t>
  </si>
  <si>
    <t>M-31, Ground Floor, M Block Market, Greater Kailash (GK) 2, New Delhi</t>
  </si>
  <si>
    <t>Chungwa</t>
  </si>
  <si>
    <t>M-34, M Block Market, Greater Kailash (GK) 2, New Delhi</t>
  </si>
  <si>
    <t>M-83, Main Market, Greater Kailash (GK) 2, New Delhi</t>
  </si>
  <si>
    <t>Fudged</t>
  </si>
  <si>
    <t>5, S Block, Chandan Market, Greater Kailash (GK) 2, New Delhi</t>
  </si>
  <si>
    <t>Gourmet Affaire's</t>
  </si>
  <si>
    <t>E-556, Greater Kailash (GK) 2, New Delhi</t>
  </si>
  <si>
    <t>Bakery, Desserts, Ice Cream</t>
  </si>
  <si>
    <t>Hot N Chilly</t>
  </si>
  <si>
    <t>17, LSC, Block, Masjid Moth, Greater Kailash (GK) 2, New Delhi</t>
  </si>
  <si>
    <t>Kabooze</t>
  </si>
  <si>
    <t>M-4, Greater Kailash (GK) 2, New Delhi</t>
  </si>
  <si>
    <t>M-5, M Block Market, Greater Kailash (GK) 2, New Delhi</t>
  </si>
  <si>
    <t>LaBontí©</t>
  </si>
  <si>
    <t>M-22, Ground Floor, Greater Kailash (GK) 2, New Delhi</t>
  </si>
  <si>
    <t>MR.D - Deliciousness Delivered</t>
  </si>
  <si>
    <t>North Indian, Italian, Chinese</t>
  </si>
  <si>
    <t>Panda Wokk</t>
  </si>
  <si>
    <t>23-24, Masjid Moth, Near HDFC Bank, Greater Kailash (GK) 2, New Delhi</t>
  </si>
  <si>
    <t>Relax Xpress</t>
  </si>
  <si>
    <t>Shop 19, LSC, Masjid Moth, Greater Kailash (GK) 2, New Delhi</t>
  </si>
  <si>
    <t>Rollplay</t>
  </si>
  <si>
    <t>4, Nilgiri Shopping Complex, Alaknanda, New Delhi</t>
  </si>
  <si>
    <t>Shop 25-27, E Block Local Market, Masjid Moth, Greater Kailash (GK) 2, New Delhi</t>
  </si>
  <si>
    <t>Spanish Delights</t>
  </si>
  <si>
    <t>B-25, Greater Kailash Enclave - II, Greater Kailash (GK) 2, New Delhi</t>
  </si>
  <si>
    <t>M-75, M Block Market, Greater Kailash (GK) 2, New Delhi</t>
  </si>
  <si>
    <t>M-4, 1st Floor, M Block Market, Greater Kailash (GK) 2, New Delhi</t>
  </si>
  <si>
    <t>Tashan</t>
  </si>
  <si>
    <t>M-60, Main Market, Greater Kailash (GK) 2, New Delhi</t>
  </si>
  <si>
    <t>Amalfi</t>
  </si>
  <si>
    <t>M-82, 1st Floor, Greater Kailash (GK) 2, New Delhi</t>
  </si>
  <si>
    <t>Backkerei</t>
  </si>
  <si>
    <t>Mandakini Enclave, Greater Kailash (GK) 2, New Delhi</t>
  </si>
  <si>
    <t>Beeryani</t>
  </si>
  <si>
    <t>M-44, Greater Kailash (GK) 2, New Delhi</t>
  </si>
  <si>
    <t>Beijing Street</t>
  </si>
  <si>
    <t>Outlet 22, DT Cinema Complex, Greater Kailash (GK) 2, New Delhi</t>
  </si>
  <si>
    <t>Chinese, Thai, Fast Food</t>
  </si>
  <si>
    <t>7, Masjid Moth, Near HDFC Bank, Greater Kailash (GK) 2, New Delhi</t>
  </si>
  <si>
    <t>M Block Market, Greater Kailash (GK) 2, New Delhi</t>
  </si>
  <si>
    <t>M-73, M Block Market, Greater Kailash (GK) 2, New Delhi</t>
  </si>
  <si>
    <t>Chocolateria San Churro</t>
  </si>
  <si>
    <t>1, M Block Market, Greater Kailash (GK) 2, New Delhi</t>
  </si>
  <si>
    <t>E-586, Greater Kailash (GK) 2, New Delhi</t>
  </si>
  <si>
    <t>M-38, Greater Kailash (GK) 2, New Delhi</t>
  </si>
  <si>
    <t>21, Savitri Cinema Complex, Greater Kailash (GK) 2, New Delhi</t>
  </si>
  <si>
    <t>Culinaire</t>
  </si>
  <si>
    <t>Shop 2, Chandan Market, S Block, Greater Kailash (GK) 2, New Delhi</t>
  </si>
  <si>
    <t>M-70, M Block Market, Greater Kailash (GK) 2, New Delhi</t>
  </si>
  <si>
    <t>Diva - The Italian Restaurant</t>
  </si>
  <si>
    <t>M-8A, M Block Market, Greater Kailash (GK) 2, New Delhi</t>
  </si>
  <si>
    <t>Fig &amp; Maple</t>
  </si>
  <si>
    <t>M-27, Greater Kailash (GK) 2, New Delhi</t>
  </si>
  <si>
    <t>Fitoor</t>
  </si>
  <si>
    <t>M-31, 2nd &amp; 3rd Floor, M Block Market, Greater Kailash (GK) 2, New Delhi</t>
  </si>
  <si>
    <t>American, Italian, Mughlai, North Indian</t>
  </si>
  <si>
    <t>E-574, Main Road, Near ICICI Bank, Greater Kailash (GK) 2, New Delhi</t>
  </si>
  <si>
    <t>E-578, Savitri Road, Greater Kailash (GK) 2, New Delhi</t>
  </si>
  <si>
    <t>Plot 4, Local Shopping Centre, Masjid Moth, Greater Kailash (GK) 2, New Delhi</t>
  </si>
  <si>
    <t>Mini Mughal</t>
  </si>
  <si>
    <t>M-71, 1st Floor, M-Block Market, Greater Kailash (GK) 2, New Delhi</t>
  </si>
  <si>
    <t>Movenpick</t>
  </si>
  <si>
    <t>M 7, Main Market, Greater Kailash (GK) 2, New Delhi</t>
  </si>
  <si>
    <t>New York Slice - Express</t>
  </si>
  <si>
    <t>E-584, Near Savitri Cinema, Greater Kailash (GK) 2, New Delhi</t>
  </si>
  <si>
    <t>E-564, Greater Kailash (GK) 2, New Delhi</t>
  </si>
  <si>
    <t>M-84, M Block Market, Greater Kailash (GK) 2, New Delhi</t>
  </si>
  <si>
    <t>Nutritious Nation</t>
  </si>
  <si>
    <t>M-45, Main Market, Ground Floor, Greater Kailash (GK) 2, New Delhi</t>
  </si>
  <si>
    <t>Healthy Food, Continental, Juices, Salad</t>
  </si>
  <si>
    <t>Open Oven</t>
  </si>
  <si>
    <t>Ground Floor, M-11, Main Market, Greater Kailash (GK) 2, New Delhi</t>
  </si>
  <si>
    <t>M-9, M Block Market, Greater Kailash (GK) 2, New Delhi</t>
  </si>
  <si>
    <t>The Health Box</t>
  </si>
  <si>
    <t>Twisted Tacos</t>
  </si>
  <si>
    <t>M-192, Ground Floor, Greater Kailash (GK) 2, New Delhi</t>
  </si>
  <si>
    <t>Uber Lounge</t>
  </si>
  <si>
    <t>M-42, M Block Market, Greater Kailash (GK) 2, New Delhi</t>
  </si>
  <si>
    <t>Yeti - The Himalayan Kitchen</t>
  </si>
  <si>
    <t>M-20, M Block Market, Greater Kailash (GK) 2, New Delhi</t>
  </si>
  <si>
    <t>Zai</t>
  </si>
  <si>
    <t>Building 3, Local Shopping Complex, Masjid Moth, Greater Kailash (GK) 2, New Delhi</t>
  </si>
  <si>
    <t>Shop 22, E Block Market, Greater Kailash (GK) 2, New Delhi</t>
  </si>
  <si>
    <t>Lebanese, Chinese, Fast Food</t>
  </si>
  <si>
    <t>Artusi Ristorante e Bar</t>
  </si>
  <si>
    <t>M-24, M Block Market, Greater Kailash (GK) 2, New Delhi</t>
  </si>
  <si>
    <t>Baris</t>
  </si>
  <si>
    <t>Building 3, Local Shopping Complex, Mazjid Moth, Greater Kailash (GK) 2, New Delhi</t>
  </si>
  <si>
    <t>Turkish, Mediterranean, Middle Eastern</t>
  </si>
  <si>
    <t>Carnatic Cafe</t>
  </si>
  <si>
    <t>M-21, M Block Market, Greater Kailash (GK) 2, New Delhi</t>
  </si>
  <si>
    <t>Chhalava - ö__Lava</t>
  </si>
  <si>
    <t>M-40, Greater Kailash (GK) 2, New Delhi</t>
  </si>
  <si>
    <t>Dilli BC</t>
  </si>
  <si>
    <t>M-58, Main Market, Greater Kailash (GK) 2, New Delhi</t>
  </si>
  <si>
    <t>Sumo Sushi</t>
  </si>
  <si>
    <t>Behind Savitri Cinema, Greater Kailash (GK) 2, New Delhi</t>
  </si>
  <si>
    <t>The Heroes Bistro &amp; Bar</t>
  </si>
  <si>
    <t>M-13, 2nd Floor, M Block Market, Greater Kailash 2, New Delhi, Greater Kailash (GK) 2, New Delhi</t>
  </si>
  <si>
    <t>E-12, DDA Market, Masjid Moth, Greater Kailash (GK) 3, New Delhi</t>
  </si>
  <si>
    <t>Greater Kailash (GK) 3</t>
  </si>
  <si>
    <t>Greater Kailash (GK) 3, New Delhi</t>
  </si>
  <si>
    <t>Paparazzi</t>
  </si>
  <si>
    <t>2 VIPPS Centre, North Wing, LSC Masjid Moth, Greater Kailash (GK) 3, New Delhi</t>
  </si>
  <si>
    <t>Chehel Pehel</t>
  </si>
  <si>
    <t>Shop 11, DDA Market, Masjid Mod, Greater Kailash (GK) 3, New Delhi</t>
  </si>
  <si>
    <t>Cress Bistro</t>
  </si>
  <si>
    <t>E-6, DDA Market, Masjid Moth, Greater Kailash (GK) 3, New Delhi</t>
  </si>
  <si>
    <t>North Indian, Mediterranean, Continental</t>
  </si>
  <si>
    <t>Frosted Heaven</t>
  </si>
  <si>
    <t>55-C, 2nd Floor, DDA Flats, Next to Chirag Dilli Flyover, Masjid Moth, Near Greater Kailash (GK) 3, New Delhi</t>
  </si>
  <si>
    <t>G-53, Green Park, New Delhi</t>
  </si>
  <si>
    <t>Green Park</t>
  </si>
  <si>
    <t>Green Park, New Delhi</t>
  </si>
  <si>
    <t>HPCL Petrol Pump, Near IOC Office, Green Park, New Delhi</t>
  </si>
  <si>
    <t>Cakeatouille</t>
  </si>
  <si>
    <t>P-11, 2nd Floor, Green Park Extension, Green Park, New Delhi</t>
  </si>
  <si>
    <t>Chilli Singh</t>
  </si>
  <si>
    <t>G-1 A, Aashirwad Complex, D-1, Green Park, New Delhi</t>
  </si>
  <si>
    <t>107-A, Gautam Nagar, Green Park, New Delhi</t>
  </si>
  <si>
    <t>S-27, Ground Floor, Main Market, Green Park, New Delhi</t>
  </si>
  <si>
    <t>Shop G-1B, Ground Floor, Ashirwad complex, Near Uphar Cinema, Green Park, New Delhi</t>
  </si>
  <si>
    <t>Gupta Ji Ka Dhaba</t>
  </si>
  <si>
    <t>Near Uphaar Cinema, Green Park Extension Market, Green Park, New Delhi</t>
  </si>
  <si>
    <t>A-22, Aurobindo Place Market, Near Green Park Masjid, Green Park, New Delhi</t>
  </si>
  <si>
    <t>Let's Tango</t>
  </si>
  <si>
    <t>Shop C-107, Ground Floor, Green Park, New Delhi</t>
  </si>
  <si>
    <t>S-26, Main Market, Green Park, New Delhi</t>
  </si>
  <si>
    <t>Nachos And Company</t>
  </si>
  <si>
    <t>L-1, 3rd Floor, Green Park Extension, Green Park, New Delhi</t>
  </si>
  <si>
    <t>S-32, Main Road Market, Green Park, New Delhi</t>
  </si>
  <si>
    <t>S-15, Uphaar Cinema Complex, Opposite Metro Station, Green Park, New Delhi</t>
  </si>
  <si>
    <t>The Groghead</t>
  </si>
  <si>
    <t>A-5, 2nd Floor, Above Hyundai Showroom, Green Park, New Delhi</t>
  </si>
  <si>
    <t>The Tandoor</t>
  </si>
  <si>
    <t>G-15, D-1, Aashirwaad Complex, Green Park, New Delhi</t>
  </si>
  <si>
    <t>Twenty Ten - Ashtan Sarovar Portico</t>
  </si>
  <si>
    <t>Ashtan Sarovar Portico, C 2, Green Park Extension, New Delhi, Green Park, New Delhi</t>
  </si>
  <si>
    <t>Adyar Ananda Bhavan</t>
  </si>
  <si>
    <t>S-18, Main Market, Green Park, New Delhi</t>
  </si>
  <si>
    <t>South Indian, North Indian, Street Food, Chinese, Mithai</t>
  </si>
  <si>
    <t>Baked Love By Vatsala</t>
  </si>
  <si>
    <t>Near Uphaar Cinema, Green Park Main, New Delhi, Green Park, New Delhi</t>
  </si>
  <si>
    <t>Drums of Heaven</t>
  </si>
  <si>
    <t>S-14, Green Park Extension, Green Park, New Delhi</t>
  </si>
  <si>
    <t>Chinese, Seafood, Thai</t>
  </si>
  <si>
    <t>S 36, Main Market, Green Park, New Delhi</t>
  </si>
  <si>
    <t>Evergreen Sweet House</t>
  </si>
  <si>
    <t>S-29 &amp; 30, Main Market, Green Park, New Delhi</t>
  </si>
  <si>
    <t>South Indian, North Indian, Chinese, Fast Food, Street Food, Mithai</t>
  </si>
  <si>
    <t>D-1/B, Near Ashirwad Complex, Green Park, New Delhi</t>
  </si>
  <si>
    <t>Shop G53, Main Market, Green Park, New Delhi</t>
  </si>
  <si>
    <t>La Seine -The Chocolate Emporium</t>
  </si>
  <si>
    <t>G-54, Main Market, Green Park, New Delhi</t>
  </si>
  <si>
    <t>Nagaland's Kitchen</t>
  </si>
  <si>
    <t>S-2, Uphaar Cinema Complex, Green Park Extension Market, Green Park, New Delhi</t>
  </si>
  <si>
    <t>Chinese, Thai, Seafood, Naga</t>
  </si>
  <si>
    <t>Pasta La Vista</t>
  </si>
  <si>
    <t>S-4, Oriental House, Gulmohar Enclave Commercial Complex, Green Park, New Delhi</t>
  </si>
  <si>
    <t>Tamura</t>
  </si>
  <si>
    <t>S-16, Uphar Commercial Complex, Green Park Extension Market, Green Park, New Delhi</t>
  </si>
  <si>
    <t>The Chai Story</t>
  </si>
  <si>
    <t>S1, Green Park Extension, Green Park, New Delhi</t>
  </si>
  <si>
    <t>The Clay Oven</t>
  </si>
  <si>
    <t>D-1, Hotel Park Residency, Green Park, New Delhi</t>
  </si>
  <si>
    <t>Aazad Chicken Corner</t>
  </si>
  <si>
    <t>S-12, Green Park Extension, Green Park, New Delhi</t>
  </si>
  <si>
    <t>Chaipiyoji</t>
  </si>
  <si>
    <t>G 39, Opposite The Asian Age Green Park, Green Park Main Market, Green Park, New Delhi</t>
  </si>
  <si>
    <t>Chatkara</t>
  </si>
  <si>
    <t>Opposite S-26, Green Park, New Delhi</t>
  </si>
  <si>
    <t>HoG - House of Goodies</t>
  </si>
  <si>
    <t>A 130, Neeti Bagh, Green Park, New Delhi</t>
  </si>
  <si>
    <t>Krishna Juice &amp; Shakes Corner</t>
  </si>
  <si>
    <t>F137/3, Near Hanuman Mandir, Gautam Nagar, Green Park, New Delhi</t>
  </si>
  <si>
    <t>Momolicious</t>
  </si>
  <si>
    <t>H 12 B, Green Park, New Delhi</t>
  </si>
  <si>
    <t>Pastry Palace</t>
  </si>
  <si>
    <t>S-14/A, Main Market, Green Park, New Delhi</t>
  </si>
  <si>
    <t>South Gate</t>
  </si>
  <si>
    <t>C-18, Green Park, New Delhi</t>
  </si>
  <si>
    <t>Sweet Bakes</t>
  </si>
  <si>
    <t>U-30, Green Park, New Delhi</t>
  </si>
  <si>
    <t>Sweet Sensations</t>
  </si>
  <si>
    <t>H-34, Green Park Extension, Green Park, New Delhi</t>
  </si>
  <si>
    <t>The Pirates Of China Town</t>
  </si>
  <si>
    <t>9 A Gautam Nagar, Green Park, New Delhi</t>
  </si>
  <si>
    <t>Hot n Hot</t>
  </si>
  <si>
    <t>Opposite Aurobindo Shopping Complex, Green Park, New Delhi</t>
  </si>
  <si>
    <t>Feng Shuii</t>
  </si>
  <si>
    <t>2nd &amp; 3rd Floor, S-27, Green Park, New Delhi</t>
  </si>
  <si>
    <t>Thai, Chinese</t>
  </si>
  <si>
    <t>Outram Lane, Kingway Camp, GTB Nagar, New Delhi</t>
  </si>
  <si>
    <t>GTB Nagar</t>
  </si>
  <si>
    <t>GTB Nagar, New Delhi</t>
  </si>
  <si>
    <t>Coalition Cafe</t>
  </si>
  <si>
    <t>2530, 3rd Floor, Hudson Lane, GTB Nagar, New Delhi</t>
  </si>
  <si>
    <t>10, Edward Line, Kingsway Camp, Near GTB Nagar Metro Station, GTB Nagar, New Delhi</t>
  </si>
  <si>
    <t>Mid Night Khana</t>
  </si>
  <si>
    <t>Ministry of Cafe</t>
  </si>
  <si>
    <t>H-11/12, 1st Floor, Opposite Nirankari Jewellers, Above Yes Bank, Hudson Lane, GTB Nagar, New Delhi</t>
  </si>
  <si>
    <t>Officer's Kitchen</t>
  </si>
  <si>
    <t>Shop 278, A Block, Gandhi Vihar, GTB Nagar, New Delhi</t>
  </si>
  <si>
    <t>Oh Boy Lounge</t>
  </si>
  <si>
    <t>2527, Hudson Lane, 2nd Floor &amp; Terrace, Delhi University, GTB Nagar, New Delhi</t>
  </si>
  <si>
    <t>Sahni's Fish Corner</t>
  </si>
  <si>
    <t>Shop 333, Bhai Parmanand Colony, GTB Nagar, New Delhi</t>
  </si>
  <si>
    <t>1612, Outram Line. Kingsway Camp, Dr. UP Mukherjee Nagar, GTB Nagar, New Delhi</t>
  </si>
  <si>
    <t>Singh Mutton &amp; Chicken Shop</t>
  </si>
  <si>
    <t>45, Outram Line, Kingway Camp, GTB Nagar, New Delhi</t>
  </si>
  <si>
    <t>The Mashup</t>
  </si>
  <si>
    <t>2528, 1st Floor, Hudson Lane, Kingsway Camp, Delhi University, GTB Nagar, New Delhi</t>
  </si>
  <si>
    <t>Vaishnu Bhojanalaya</t>
  </si>
  <si>
    <t>168 A, Pocket E, Opposite Pooja Prak, LIG Flats, GTB Nagar, New Delhi</t>
  </si>
  <si>
    <t>Central Perk</t>
  </si>
  <si>
    <t>2510, 1st Floor, Hudson Lane, GTB Nagar, New Delhi</t>
  </si>
  <si>
    <t>Diet Dabba</t>
  </si>
  <si>
    <t>Shop 15, DDA Market, Hudson Lane, GTB Nagar, New Delhi</t>
  </si>
  <si>
    <t>Healthy Food, Juices, Salad</t>
  </si>
  <si>
    <t>Mama's Buoi</t>
  </si>
  <si>
    <t>3rd Floor, 2624, Hudson Lane, GTB Nagar, New Delhi</t>
  </si>
  <si>
    <t>New Vikrant Restaurant</t>
  </si>
  <si>
    <t>119, Mall Road, Main Chowk, GTB Nagar, New Delhi</t>
  </si>
  <si>
    <t>The Vintage Avenue</t>
  </si>
  <si>
    <t>2516, Hudson Lane, GTB Nagar, New Delhi</t>
  </si>
  <si>
    <t>Apna Punjabi Zayka</t>
  </si>
  <si>
    <t>Shop No. 10/1, Vishal Market, Near West Mukherjee Nagar, GTB Nagar, New Delhi</t>
  </si>
  <si>
    <t>Best Biryani Centre</t>
  </si>
  <si>
    <t>Shop 9, Mall Road, Near GTB Nagar Metro Station, GTB Nagar, New Delhi</t>
  </si>
  <si>
    <t>Delhi Chaat Bhandar</t>
  </si>
  <si>
    <t>Parmanand Chowk, Kingsway Camp, GTB Nagar, New Delhi</t>
  </si>
  <si>
    <t>Encounter</t>
  </si>
  <si>
    <t>22, 1st Floor, Hudson lane, GTB Nagar, New Delhi</t>
  </si>
  <si>
    <t>Flavour's</t>
  </si>
  <si>
    <t>1616, Outram Lane, Opposite Nulife Hospital, GTB Nagar, New Delhi</t>
  </si>
  <si>
    <t>Food Adda</t>
  </si>
  <si>
    <t>Shop 2, DDA Market, Hudson Lane, GTB Nagar, New Delhi</t>
  </si>
  <si>
    <t>Friends Fast Food</t>
  </si>
  <si>
    <t>Shop 27, DDA Market, Hudson Lane, Kingsway Camp, Hudson Lane, GTB Nagar, New Delhi</t>
  </si>
  <si>
    <t>Hot &amp; Pot</t>
  </si>
  <si>
    <t>Near DTC Bus Pass Section, Timar Pur Chowk, GTB Nagar, New Delhi</t>
  </si>
  <si>
    <t>Lucky Corner Shop</t>
  </si>
  <si>
    <t>2418, Hudson Lane, GTB Nagar, New Delhi</t>
  </si>
  <si>
    <t>Mahesh Shudh Vaishno Bhojanalya</t>
  </si>
  <si>
    <t>Near GTB Metro Station, Delhi University, GTB Nagar, New Delhi</t>
  </si>
  <si>
    <t>Piper's &amp; Grill - The Night Chef</t>
  </si>
  <si>
    <t>RAM-G Samose Wale</t>
  </si>
  <si>
    <t>C-16, Hudson Lane, GTB Nagar, New Delhi</t>
  </si>
  <si>
    <t>Shubham Vaishno Bhojanalya</t>
  </si>
  <si>
    <t>12 D, Dhaka Village, Main Road, Delhi University, GTB Nagar, New Delhi</t>
  </si>
  <si>
    <t>Shudh Vaishno Bhojanalaya</t>
  </si>
  <si>
    <t>Shop 104, Near Metro Station Gate 3, Kingsway Camp, GTB Nagar, New Delhi</t>
  </si>
  <si>
    <t>Shudh Vaishno Dhaba</t>
  </si>
  <si>
    <t>Near Indra Band, Kingsway Camp, GTB Nagar, New Delhi</t>
  </si>
  <si>
    <t>Singh Chicken</t>
  </si>
  <si>
    <t>Shop 1, Plot 7 &amp; 8, Vishal Market, West Mukherjee Nagar, GTB Nagar, New Delhi</t>
  </si>
  <si>
    <t>Spezia Deliveries</t>
  </si>
  <si>
    <t>Hudson Lane, GTB Nagar, New Delhi</t>
  </si>
  <si>
    <t>TAG</t>
  </si>
  <si>
    <t>Near GTB Nagar metro station, GTB Nagar, New Delhi</t>
  </si>
  <si>
    <t>UFO</t>
  </si>
  <si>
    <t>Urban Patty House</t>
  </si>
  <si>
    <t>Shop 13, DDA Market, Hudson Lane, GTB Nagar, New Delhi</t>
  </si>
  <si>
    <t>Big Yellow Door</t>
  </si>
  <si>
    <t>2521, 2nd Floor, Kingsway Camp, Hudson Lane, GTB Nagar, New Delhi</t>
  </si>
  <si>
    <t>Cafe, Fast Food, Italian</t>
  </si>
  <si>
    <t>Amritsar Juction</t>
  </si>
  <si>
    <t>Opposite Amar Dev Public School, Near Vinayak Hospital, Gujranwala Town, New Delhi</t>
  </si>
  <si>
    <t>Gujranwala Town</t>
  </si>
  <si>
    <t>Gujranwala Town, New Delhi</t>
  </si>
  <si>
    <t>236, Main Road, Opposite North Gate Orbit Plaza Mall, Part 3, Gujranwala Town, New Delhi</t>
  </si>
  <si>
    <t>1, Local Shopping Complex, Derawala Nagar, Gujranwala Town, New Delhi</t>
  </si>
  <si>
    <t>Bhogalji Bikaner Sweets</t>
  </si>
  <si>
    <t>A-353, Derawal Nagar, Gujranwala Town, New Delhi</t>
  </si>
  <si>
    <t>B-79, GT Karnal Road, Industrial Area, Gujranwala Town, New Delhi</t>
  </si>
  <si>
    <t>Mithai, Street Food, North Indian, South Indian, Chinese, Fast Food, Beverages</t>
  </si>
  <si>
    <t>G-1, Vardhman Royal Plaza, LSC, Deraval Nagar Part 1, Gujranwala Town, New Delhi</t>
  </si>
  <si>
    <t>A-353, 7, Derawala Nagar, Gujranwala Town, New Delhi</t>
  </si>
  <si>
    <t>Gola Northend</t>
  </si>
  <si>
    <t>Plot 5, Local Shopping Centre, Gujranwala Town, New Delhi</t>
  </si>
  <si>
    <t>Kay's Chik-In</t>
  </si>
  <si>
    <t>G-3, Vardhman Royal Plaza, Gujranwala Town Part 1, Gujranwala Town , New Delhi</t>
  </si>
  <si>
    <t>Mr. Lobo</t>
  </si>
  <si>
    <t>Shop 1, Local Shopping Complex, Derawal Nagar,  Phase 4, Gujranwala Town, New Delhi</t>
  </si>
  <si>
    <t>Nut Khut Rasoi</t>
  </si>
  <si>
    <t>1, Near Gola Northend, Gujranwala Town, New Delhi</t>
  </si>
  <si>
    <t>Purani Delhi 6</t>
  </si>
  <si>
    <t>98/11, Badi Madjid, G.T. Karnal Road, Gujranwala Town, New Delhi</t>
  </si>
  <si>
    <t>Raahgiri</t>
  </si>
  <si>
    <t>G-6, Local Shopping Complex, Gujranwala Town, New Delhi</t>
  </si>
  <si>
    <t>Singh Dhaba</t>
  </si>
  <si>
    <t>Near Arya Bhatt College, G T Karnal Road, Industrial Area, Gujranwala Town, New Delhi</t>
  </si>
  <si>
    <t>Sugar Boutique</t>
  </si>
  <si>
    <t>58, State Bank Colony, Near Part 2, Gujranwala Town, New Delhi</t>
  </si>
  <si>
    <t>Zaika Amritsari</t>
  </si>
  <si>
    <t>G-6/7, Balaji Plaza, DDA Market, Gujranwala Town, New Delhi</t>
  </si>
  <si>
    <t>Ashok Meat Wala</t>
  </si>
  <si>
    <t>B-180/2, Derawal Nagar, Gujranwala Town, New Delhi</t>
  </si>
  <si>
    <t>Baker's Stop</t>
  </si>
  <si>
    <t>A-353, Near Malwa Taxi Stand Crossing, Derawal Nagar, Gujranwala Town, New Delhi</t>
  </si>
  <si>
    <t>Nut Khat Caterers</t>
  </si>
  <si>
    <t>Near Vinayak Hospital, Gujranwala Town, New Delhi</t>
  </si>
  <si>
    <t>Penta Cafe</t>
  </si>
  <si>
    <t>663, Near Pentamed Hospital, Derawal Nagar, Gujranwala Town, New Delhi</t>
  </si>
  <si>
    <t>Penta Cafeteria</t>
  </si>
  <si>
    <t>Shop 6, Block 5, LSC Derawala Nagar, Gujranwala Town, New Delhi</t>
  </si>
  <si>
    <t>Railway Yard</t>
  </si>
  <si>
    <t>B-36/11, GT Karnal Road Industrial Area, Near Nanak Piao Gurudwara, Gujranwala Town, New Delhi</t>
  </si>
  <si>
    <t>Roti Aur Boti</t>
  </si>
  <si>
    <t>B-177, Derawal Nagar, Gujranwala Town, New Delhi</t>
  </si>
  <si>
    <t>Sahni Fish Corner</t>
  </si>
  <si>
    <t>G2, Balaji Complex, Gujranwala Town, New Delhi</t>
  </si>
  <si>
    <t>Aap Ki Khatir</t>
  </si>
  <si>
    <t>G-1, LSC, Derawala Nagar, Near Pentamed Hospital, Gujranwala Town, New Delhi</t>
  </si>
  <si>
    <t>A-199, Gujranwala Town, New Delhi</t>
  </si>
  <si>
    <t>Ground Floor, North Gate Mall, Gujranwala Town, New Delhi</t>
  </si>
  <si>
    <t>Chaat King</t>
  </si>
  <si>
    <t>Shop 6 &amp; 7, DDA Market, Near Pentamed Hospital, Gujranwala Town, New Delhi</t>
  </si>
  <si>
    <t>Cherry Berry</t>
  </si>
  <si>
    <t>State Bank Colony, Near Nanak Piau Gurudwara, GTK Road, Gujranwala Town, New Delhi</t>
  </si>
  <si>
    <t>Flavours Kitchen</t>
  </si>
  <si>
    <t>G-4, Local Shopping Complex, Gujranwala Town, New Delhi</t>
  </si>
  <si>
    <t>Hook Up</t>
  </si>
  <si>
    <t>Shop 14, Pentamed Hospital Complex, LSC Derawal Nagar, Gujranwala Town, New Delhi</t>
  </si>
  <si>
    <t>Jnm Mama Mafia</t>
  </si>
  <si>
    <t>Shop G-7, Vardhman Royal Plaza, Local Shopping Complex, Deraval Nagar Part 1, Gujranwala Town, New Delhi</t>
  </si>
  <si>
    <t>Kitchen199</t>
  </si>
  <si>
    <t>A-199, Part 1, Gujranwala Town, New Delhi</t>
  </si>
  <si>
    <t>Noddy's</t>
  </si>
  <si>
    <t>Beverages, Desserts</t>
  </si>
  <si>
    <t>Om Ji Bhature Wale</t>
  </si>
  <si>
    <t>G-6, Vardhman Royal Complex, Part 1, Gujranwala Town, New Delhi</t>
  </si>
  <si>
    <t>Peshawari Mehel</t>
  </si>
  <si>
    <t>Shop 4, Plot 10, LSC, Derawala Nagar, Near Pentamid Hospital, Gujranwala Town, New Delhi</t>
  </si>
  <si>
    <t>251, Gujrawalan Town 3, Gujranwala Town, New Delhi</t>
  </si>
  <si>
    <t>Shri Radhe</t>
  </si>
  <si>
    <t>A-199, Gujranwala Town Part 1, Gujranwala Town, New Delhi</t>
  </si>
  <si>
    <t>Spices Affair</t>
  </si>
  <si>
    <t>G-7, LSC, Derawala Nagar, Near Pentamed Hospital, Gujranwala Town, New Delhi</t>
  </si>
  <si>
    <t>34 Parkstreet Lane</t>
  </si>
  <si>
    <t>DDA Market,Kala Sarai, Hauz Khas, New Delhi</t>
  </si>
  <si>
    <t>Hauz Khas</t>
  </si>
  <si>
    <t>Hauz Khas, New Delhi</t>
  </si>
  <si>
    <t>Al Forno by Aishwarya</t>
  </si>
  <si>
    <t>Gulmohar Park, Hauz Khas, New Delhi</t>
  </si>
  <si>
    <t>Shop 8, Plot 1, Kaushalya Park, Hauz Khas, New Delhi</t>
  </si>
  <si>
    <t>Bandstand</t>
  </si>
  <si>
    <t>214, DDA Shopping Complex, Aurobindo Place, Hauz Khas, New Delhi</t>
  </si>
  <si>
    <t>A-15A Front, Hauz Khas, New Delhi</t>
  </si>
  <si>
    <t>Blue Tokai Coffee Roasters</t>
  </si>
  <si>
    <t>E-29, Main Market, Hauz Khas, New Delhi</t>
  </si>
  <si>
    <t>Cakes &amp; Bakes</t>
  </si>
  <si>
    <t>Block E-1, Ground Floor, Near Hauz Khas Police Station, Hauz Khas, New Delhi</t>
  </si>
  <si>
    <t>Chaat Corner</t>
  </si>
  <si>
    <t>Shop 6, Aurobindo Market, Hauz Khas, New Delhi</t>
  </si>
  <si>
    <t>Cosy Restaurant</t>
  </si>
  <si>
    <t>B-1/30, Hauz Khas, New Delhi</t>
  </si>
  <si>
    <t>Food Refill</t>
  </si>
  <si>
    <t>472, Hardevpuri , Gautam Nagar, Hauz Khas, New Delhi</t>
  </si>
  <si>
    <t>Ganesh Anna South Indian Food Corner</t>
  </si>
  <si>
    <t>Sudarshan Road, Gautam Nagar, Hauz Khas, New Delhi</t>
  </si>
  <si>
    <t>B-1/30, Ground Floor, Opposite Aurobindo Place Market, Hauz Khas, New Delhi</t>
  </si>
  <si>
    <t>Gravies</t>
  </si>
  <si>
    <t>Adjacent Main Market, Hauz Khas, New Delhi</t>
  </si>
  <si>
    <t>North Indian, Biryani, Mughlai</t>
  </si>
  <si>
    <t>56, Kalu Sarai, Opposite IIT Gate, Near Azad Apatments, Hauz Khas, New Delhi</t>
  </si>
  <si>
    <t>Grub Pub</t>
  </si>
  <si>
    <t>E-11, Hauz Khas Main Market, Hauz Khas, New Delhi</t>
  </si>
  <si>
    <t>Handi Masala Restaurant</t>
  </si>
  <si>
    <t>101, DDA Shopping Complex, Vijay Mandal, Near Metro Satation, Hauz Khas, New Delhi</t>
  </si>
  <si>
    <t>Himalaya Dhaba</t>
  </si>
  <si>
    <t>122 A-10,Gautam Nagar, Hauz Khas, New Delhi</t>
  </si>
  <si>
    <t>Hot &amp; Hot</t>
  </si>
  <si>
    <t>Opposite Aurobindo Market, Hauz Khas, New Delhi</t>
  </si>
  <si>
    <t>Hot Box</t>
  </si>
  <si>
    <t>F-130/2, Gautam Nagar, Near, Hauz Khas, New Delhi</t>
  </si>
  <si>
    <t>Indrani's Kitchen</t>
  </si>
  <si>
    <t>D 74, Hauz Khas, New Delhi</t>
  </si>
  <si>
    <t>Kallu Hot Zaika</t>
  </si>
  <si>
    <t>G-11, Hauz Khas, New Delhi</t>
  </si>
  <si>
    <t>Kathi Roll Corner 44</t>
  </si>
  <si>
    <t>Hauz Khas Market Road, Opposite NIFT, Hauz Khas, New Delhi</t>
  </si>
  <si>
    <t>Mama Dhaba</t>
  </si>
  <si>
    <t>D-137, Gautam Nagar, Near Hauz Khas, New Delhi</t>
  </si>
  <si>
    <t>Miam</t>
  </si>
  <si>
    <t>Momos House</t>
  </si>
  <si>
    <t>G-130, Sudarshan Cinema Road, Gautam Nagar, Hauz Khas, New Delhi</t>
  </si>
  <si>
    <t>Surya Mansion 1, Kaushalya Park, Hauz Khas, New Delhi</t>
  </si>
  <si>
    <t>Overdose</t>
  </si>
  <si>
    <t>27 C/3, Gautam Nagar, Hauz Khas, New Delhi</t>
  </si>
  <si>
    <t>D-137, Gautam Nagar, Hauz Khas, New Delhi</t>
  </si>
  <si>
    <t>Shop 2, 117/1, Sudarshan Road, Gautam Nagar, Hauz Khas, New Delhi</t>
  </si>
  <si>
    <t>Rapti Chinese Food</t>
  </si>
  <si>
    <t>Shop 27, C/4, Gautam Nagar, Near Hauz Khas, New Delhi</t>
  </si>
  <si>
    <t>Riyaz Chicken Corner</t>
  </si>
  <si>
    <t>Shop 137, Block D, Gautam Nagar, Hauz Khas, New Delhi</t>
  </si>
  <si>
    <t>Sharda Pastry Shop</t>
  </si>
  <si>
    <t>E 23, Hauz Khas, New Delhi</t>
  </si>
  <si>
    <t>15, Koushalya Park, Hauz Khas, New Delhi</t>
  </si>
  <si>
    <t>Spicy</t>
  </si>
  <si>
    <t>117/1, Shop 3, Sudarshan Road, Gautam Nagar, Hauz Khas, New Delhi</t>
  </si>
  <si>
    <t>E-25A, Hauz Khas Market, Hauz Khas, New Delhi</t>
  </si>
  <si>
    <t>The Foodie Cafe</t>
  </si>
  <si>
    <t>DDA Shopping Complex, Aurobindo Place, Hauz Khas, New Delhi</t>
  </si>
  <si>
    <t>Uncle's Kabab Point</t>
  </si>
  <si>
    <t>103-A/1, Sudershan Cinema Road, Gautam Nagar, Hauz Khas, New Delhi</t>
  </si>
  <si>
    <t>Wimpy</t>
  </si>
  <si>
    <t>31, Aurobindo Place Market, Hauz Khas, New Delhi</t>
  </si>
  <si>
    <t>27-A/1, Opposite Central Park, Gautam Nagar, Hauz Khas, New Delhi</t>
  </si>
  <si>
    <t>Natural Ice Cream</t>
  </si>
  <si>
    <t>G-1, Ground Floor, Opposite Aurobindo Market, Hauz Khas, New Delhi</t>
  </si>
  <si>
    <t>Cafe 6</t>
  </si>
  <si>
    <t>D-6, Ground Floor, Hauz Khas, New Delhi</t>
  </si>
  <si>
    <t>Near Main Building, IIT, Hauz Khas, New Delhi</t>
  </si>
  <si>
    <t>Dzukou Tribal Kitchen</t>
  </si>
  <si>
    <t>E-22, 3rd Floor, Main Market, Hauz Khas, New Delhi</t>
  </si>
  <si>
    <t>Naga</t>
  </si>
  <si>
    <t>Havmor Ice Cream</t>
  </si>
  <si>
    <t>G-1, Opposite Aurobindo Market, Hauz Khas, New Delhi</t>
  </si>
  <si>
    <t>Lost in Frost</t>
  </si>
  <si>
    <t>Pink Box</t>
  </si>
  <si>
    <t>B-1/30, Near Aurobindo Marg, Hauz Khas, New Delhi</t>
  </si>
  <si>
    <t>Potet</t>
  </si>
  <si>
    <t>The Junction, CSC Complex, Green Park Main Road, Hauz Khas, New Delhi</t>
  </si>
  <si>
    <t>Root'd</t>
  </si>
  <si>
    <t>216, A/1, Gulmohar Park Main Road, Near Father Agnel School, Gulmohar Park, Hauz Khas, New Delhi</t>
  </si>
  <si>
    <t>Continental, Cafe</t>
  </si>
  <si>
    <t>South Cafe</t>
  </si>
  <si>
    <t>125-A, Gautam Nagar, Hauz Khas, New Delhi</t>
  </si>
  <si>
    <t>Sri Balaji</t>
  </si>
  <si>
    <t>117/2, Shop 2 &amp; 3, Sudarshan Road, Gautam Nagar, Near Hauz Khas, Hauz Khas, New Delhi</t>
  </si>
  <si>
    <t>Thalaivar</t>
  </si>
  <si>
    <t>E-25 A, Main Market, Hauz Khas, New Delhi</t>
  </si>
  <si>
    <t>The Junction</t>
  </si>
  <si>
    <t>CSC Complex, Opposite Aurobindo Market, Hauz Khas, New Delhi</t>
  </si>
  <si>
    <t>North Indian, Continental, Asian, Italian</t>
  </si>
  <si>
    <t>34 Park Street Lane</t>
  </si>
  <si>
    <t>63, Kalu Sarai, Opposite Bansal Tutorials, Hauz Khas, New Delhi</t>
  </si>
  <si>
    <t>Adda The Spice Affair</t>
  </si>
  <si>
    <t>117/2, Sudarshan Road, Gautam Nagar, Near Hauz Khas, Hauz Khas, New Delhi</t>
  </si>
  <si>
    <t>All About Food</t>
  </si>
  <si>
    <t>E 137 , Gautam Nagar, Hauz Khas, New Delhi</t>
  </si>
  <si>
    <t>Bombay Pao Bhaji</t>
  </si>
  <si>
    <t>Brown House Cafe</t>
  </si>
  <si>
    <t>117/3, Sudarshan Road, Gautam Nagar, Near Hauz Khas, New Delhi</t>
  </si>
  <si>
    <t>Chinese Hutt</t>
  </si>
  <si>
    <t>F-137/2 Ground Floor, Left Side Gulmohar Park Road, Gautam Nagar, Hauz Khas, New Delhi</t>
  </si>
  <si>
    <t>F 137/2, Gautam Nagar, Hauz Khas, New Delhi</t>
  </si>
  <si>
    <t>Food Daddy</t>
  </si>
  <si>
    <t>44 A/2, Kalu Sarai, Hauz Khas, New Delhi</t>
  </si>
  <si>
    <t>Front Food Corner</t>
  </si>
  <si>
    <t>Gupta's Vegetarian Paradise</t>
  </si>
  <si>
    <t>107 A, Gautam Nagar, Hauz Khas, New Delhi</t>
  </si>
  <si>
    <t>Hot Kathi Roll</t>
  </si>
  <si>
    <t>Gautam Nagar, Hauz Khas, New Delhi</t>
  </si>
  <si>
    <t>House Of Chocolate</t>
  </si>
  <si>
    <t>Jaisons</t>
  </si>
  <si>
    <t>118/14, Gurukul Road, Gautam Nagar, Hauz Khas, New Delhi</t>
  </si>
  <si>
    <t>Sher -E- Punjab</t>
  </si>
  <si>
    <t>Shop 3, Main Road Gautam Nagar, Hauz Khas, New Delhi</t>
  </si>
  <si>
    <t>Shi Cafe</t>
  </si>
  <si>
    <t>24/3, Hauz Khas Village, Hauz Khas, New Delhi</t>
  </si>
  <si>
    <t>Cafe, Mexican, Continental</t>
  </si>
  <si>
    <t>9 A, Gautam Nagar, Hauz Khas, New Delhi</t>
  </si>
  <si>
    <t>Zaika Kathi Roll</t>
  </si>
  <si>
    <t>137, Gautam Nagar Nala, Near Hauz Khas, Hauz Khas, New Delhi</t>
  </si>
  <si>
    <t xml:space="preserve">Cravity </t>
  </si>
  <si>
    <t>A-15A/1, Hauz Khas, New Delhi</t>
  </si>
  <si>
    <t>Little Saigon</t>
  </si>
  <si>
    <t>E-16, Main Market, Hauz Khas, New Delhi</t>
  </si>
  <si>
    <t>Summer House Cafe</t>
  </si>
  <si>
    <t>1st Floor, DDA Shopping Complex, Aurobindo Place, Hauz Khas, New Delhi</t>
  </si>
  <si>
    <t>Elf Cafe &amp; Bar</t>
  </si>
  <si>
    <t>26 A, 2nd Floor, Hauz Khas Village, New Delhi</t>
  </si>
  <si>
    <t>Hauz Khas Village</t>
  </si>
  <si>
    <t>Hauz Khas Village, New Delhi</t>
  </si>
  <si>
    <t>Garage Inc.</t>
  </si>
  <si>
    <t>30, 2nd Floor, Powerhouse Buliding, Hauz Khas Village, New Delhi</t>
  </si>
  <si>
    <t>My Bar Grill</t>
  </si>
  <si>
    <t>28, 3rd Floor, Hauz Khas Village, New Delhi</t>
  </si>
  <si>
    <t>North Indian, Italian, Continental, Chinese</t>
  </si>
  <si>
    <t>8-A, Hauz Khas Village, New Delhi</t>
  </si>
  <si>
    <t>Coast Cafe</t>
  </si>
  <si>
    <t>H-2, 2nd &amp; 3rd Floor, Hauz Khas Village, New Delhi</t>
  </si>
  <si>
    <t>Continental, Kerala</t>
  </si>
  <si>
    <t>26, 1st Floor, Hauz Khas Village, New Delhi</t>
  </si>
  <si>
    <t>Elma's Bakery, Bar, and Kitchen</t>
  </si>
  <si>
    <t>31, 2nd Floor, Hauz Khas Village, New Delhi</t>
  </si>
  <si>
    <t>Continental, American, Italian, Bakery</t>
  </si>
  <si>
    <t>Fork You</t>
  </si>
  <si>
    <t>30, 1st Floor, Hauz Khas Village, New Delhi</t>
  </si>
  <si>
    <t>Continental, Asian, Italian, Mediterranean, Burger</t>
  </si>
  <si>
    <t>High5 Cafe &amp; Bar</t>
  </si>
  <si>
    <t>TB-6/1-A, 1st Floor, Hauz Khas Village, New Delhi</t>
  </si>
  <si>
    <t>American, Continental, North Indian, Chinese</t>
  </si>
  <si>
    <t>Imperfecto</t>
  </si>
  <si>
    <t>1-A/1, Hauz Khas Village, New Delhi</t>
  </si>
  <si>
    <t>Mediterranean, Italian, Continental, Spanish, North Indian</t>
  </si>
  <si>
    <t>Maison Des Desserts</t>
  </si>
  <si>
    <t>T-49, Hauz Khas Village, New Delhi</t>
  </si>
  <si>
    <t>Maquina</t>
  </si>
  <si>
    <t>30-A, Hauz Khas Village, New Delhi</t>
  </si>
  <si>
    <t>Continental, Tex-Mex</t>
  </si>
  <si>
    <t>Masha</t>
  </si>
  <si>
    <t>9-A, 1st Floor, Hauz Khas Village, New Delhi</t>
  </si>
  <si>
    <t>North Indian, Chinese, Thai, Italian, Middle Eastern</t>
  </si>
  <si>
    <t>Moonshine Cafe &amp; Bar</t>
  </si>
  <si>
    <t>30, 2nd Floor, Hauz Khas Village, New Delhi</t>
  </si>
  <si>
    <t>New York Slice</t>
  </si>
  <si>
    <t>50, Hauz Khas Village, New Delhi</t>
  </si>
  <si>
    <t>Out Of The Box</t>
  </si>
  <si>
    <t>9-A, 2nd &amp; 3rd Floor, Hauz Khas Village, New Delhi</t>
  </si>
  <si>
    <t>American, North Indian, European, Asian</t>
  </si>
  <si>
    <t>30-A, 1st Floor, Hauz Khas Village, New Delhi</t>
  </si>
  <si>
    <t>Hauz Khas Social</t>
  </si>
  <si>
    <t>9-A &amp; 12, Hauz Khas Village, New Delhi</t>
  </si>
  <si>
    <t>Kunzum Travel Cafe</t>
  </si>
  <si>
    <t>T-49, First Floor, Hauz Khas Village, New Delhi</t>
  </si>
  <si>
    <t>Lord of the Drinks Meadow</t>
  </si>
  <si>
    <t>Inside Deer Park, Hauz Khas Village, New Delhi</t>
  </si>
  <si>
    <t>American, British, Continental</t>
  </si>
  <si>
    <t>Shop 1, Hauz Khas Village, New Delhi</t>
  </si>
  <si>
    <t>Rang De Basanti Urban Dhaba</t>
  </si>
  <si>
    <t>1-A, 1st Floor, Hauz Khas Village, New Delhi</t>
  </si>
  <si>
    <t>Smoke House Deli</t>
  </si>
  <si>
    <t>12, Hauz Khas Village, New Delhi</t>
  </si>
  <si>
    <t>European, Italian, Cafe</t>
  </si>
  <si>
    <t>Viva Deli - Holiday Inn</t>
  </si>
  <si>
    <t>Holiday Inn, 12, Asset Area, Hospitality District, Aerocity, New Delhi</t>
  </si>
  <si>
    <t>Holiday Inn, Aerocity</t>
  </si>
  <si>
    <t>Holiday Inn, Aerocity, New Delhi</t>
  </si>
  <si>
    <t>Cafe on 3 - Holiday Inn</t>
  </si>
  <si>
    <t>Holiday Inn, 13-A, District Centre, Mayur Vihar Phase 1, New Delhi</t>
  </si>
  <si>
    <t>Holiday Inn, Mayur Vihar</t>
  </si>
  <si>
    <t>Holiday Inn, Mayur Vihar, New Delhi</t>
  </si>
  <si>
    <t>Continental, Chinese, Thai, Mediterranean</t>
  </si>
  <si>
    <t>The Kylin Experience - Holiday Inn</t>
  </si>
  <si>
    <t>Holiday Inn, 13 A, District Centre, Mayur Vihar Phase 1, New Delhi</t>
  </si>
  <si>
    <t>Japanese, Chinese, Asian, Thai</t>
  </si>
  <si>
    <t>Thugs - Hotel Broadway</t>
  </si>
  <si>
    <t>Hotel Broadway, 4/15/A, Daryaganj, New Delhi</t>
  </si>
  <si>
    <t>Hotel Broadway, Daryaganj</t>
  </si>
  <si>
    <t>Hotel Broadway, Daryaganj, New Delhi</t>
  </si>
  <si>
    <t>Chor Bizarre - Hotel Broadway</t>
  </si>
  <si>
    <t>North Indian, Kashmiri, Chinese, Thai, Korean</t>
  </si>
  <si>
    <t>Opium Bar - Hotel City Park</t>
  </si>
  <si>
    <t>Hotel City Park, KP Block, Pitampura, New Delhi</t>
  </si>
  <si>
    <t>Hotel City Park, Pitampura</t>
  </si>
  <si>
    <t>Hotel City Park, Pitampura, New Delhi</t>
  </si>
  <si>
    <t>Yellow Mirchi - Hotel City Park</t>
  </si>
  <si>
    <t>Curry Capital - Hotel Classic Diplomat</t>
  </si>
  <si>
    <t>A-4, NH 8, Near IGI Airport, Mahipalpur, New Delhi</t>
  </si>
  <si>
    <t>Hotel Classic Diplomat, Mahipalpur</t>
  </si>
  <si>
    <t>Hotel Classic Diplomat, Mahipalpur, New Delhi</t>
  </si>
  <si>
    <t>North Indian, Continental, South Indian, Chinese</t>
  </si>
  <si>
    <t>Viceroy Bar - Hotel Classic Diplomat</t>
  </si>
  <si>
    <t>Hotel Classic Diplomat, A-4, NH 8, Near IGI Airport, Mahipalpur, New Delhi</t>
  </si>
  <si>
    <t>Cafe Regent</t>
  </si>
  <si>
    <t>Hotel Regent Grand, 2/6 East Patel Nagar, Near Pusa Road, East Patel Nagar, New Delhi</t>
  </si>
  <si>
    <t>Hotel Regent Grand, Karol Bagh</t>
  </si>
  <si>
    <t>Hotel Regent Grand, Karol Bagh, New Delhi</t>
  </si>
  <si>
    <t>The Grand Kitchen</t>
  </si>
  <si>
    <t>Lutyen's - Hotel The Royal Plaza</t>
  </si>
  <si>
    <t>Hotel The Royal Plaza, 19, Ashoka Road, Janpath, New Delhi</t>
  </si>
  <si>
    <t>Hotel The Royal Plaza, Janpath</t>
  </si>
  <si>
    <t>Hotel The Royal Plaza, Janpath, New Delhi</t>
  </si>
  <si>
    <t>Onyx Bar - Hotel The Royal Plaza</t>
  </si>
  <si>
    <t>Continental, Chinese, Japanese, North Indian, Thai</t>
  </si>
  <si>
    <t>SKY Lounge Bar &amp; Grill - Hotel The Royal Plaza</t>
  </si>
  <si>
    <t>Rooftop, Hotel The Royal Plaza, 19, Ashoka Road, Connaught Place, New Delhi</t>
  </si>
  <si>
    <t>Jasmine - Hotel The Royal Plaza</t>
  </si>
  <si>
    <t>Seafood, Chinese, Japanese, Sushi, Thai</t>
  </si>
  <si>
    <t>Lord William Tea Lounge - Hotel The Royal Plaza</t>
  </si>
  <si>
    <t>Royal Brewery Bistro</t>
  </si>
  <si>
    <t>Hotel The Royal Plaza, 19, Ashoka Road, Connaught Place, New Delhi</t>
  </si>
  <si>
    <t>Finger Food, Italian</t>
  </si>
  <si>
    <t>Cafe - Hyatt Regency</t>
  </si>
  <si>
    <t>Hyatt Regency, Bhikaji Cama Place, New Delhi</t>
  </si>
  <si>
    <t>Hyatt Regency, Bhikaji Cama Place</t>
  </si>
  <si>
    <t>Cafe, Continental, North Indian</t>
  </si>
  <si>
    <t>La Piazza - Hyatt Regency</t>
  </si>
  <si>
    <t>Polo Lounge - Hyatt Regency</t>
  </si>
  <si>
    <t>Sidewalk - Hyatt Regency</t>
  </si>
  <si>
    <t>T.K'S Oriental Grill - Hyatt Regency</t>
  </si>
  <si>
    <t>Japanese, Thai, Sushi</t>
  </si>
  <si>
    <t>China Kitchen - Hyatt Regency</t>
  </si>
  <si>
    <t>The Hub -  ibis New Delhi</t>
  </si>
  <si>
    <t>ibis New Delhi, Asset 9, Hospitality District, Aerocity, New Delhi</t>
  </si>
  <si>
    <t>ibis New Delhi, Aerocity</t>
  </si>
  <si>
    <t>ibis New Delhi, Aerocity, New Delhi</t>
  </si>
  <si>
    <t>Frugurpop-  ibis New Delhi</t>
  </si>
  <si>
    <t>Baked and Wrapped</t>
  </si>
  <si>
    <t>Laxmi Bai Nagar, INA, New Delhi</t>
  </si>
  <si>
    <t>INA</t>
  </si>
  <si>
    <t>INA, New Delhi</t>
  </si>
  <si>
    <t>M.D. Kitchen</t>
  </si>
  <si>
    <t>62, Laxmi Bai Nagar Market, Opposite INA Market, Near Dilli Haat, INA, New Delhi</t>
  </si>
  <si>
    <t>Kerala Hotel</t>
  </si>
  <si>
    <t>211-A, Mohan Singh Market, INA Market, INA, New Delhi</t>
  </si>
  <si>
    <t>Kerala, Biryani</t>
  </si>
  <si>
    <t>New Classic Kitchen</t>
  </si>
  <si>
    <t>Shop 35, Laxmi Bai Nagar Market, INA, New Delhi</t>
  </si>
  <si>
    <t>M.P. Canteen</t>
  </si>
  <si>
    <t>South Avenue, President's Estate, Near, India Gate, New Delhi</t>
  </si>
  <si>
    <t>India Gate</t>
  </si>
  <si>
    <t>India Gate, New Delhi</t>
  </si>
  <si>
    <t>South Indian, North Indian, Chinese, Mughlai</t>
  </si>
  <si>
    <t>Mysore Cafe</t>
  </si>
  <si>
    <t>12, South Avenue Market, Near Sena Bhawan, India Gate, New Delhi</t>
  </si>
  <si>
    <t>Maharashtra Sadan</t>
  </si>
  <si>
    <t>Behind Baroda House, Kasturbha Gandhi Marg, Near India Gate, New Delhi</t>
  </si>
  <si>
    <t>Kashmiri Hills Wazwan</t>
  </si>
  <si>
    <t>Kasmir House, India Gate, New Delhi</t>
  </si>
  <si>
    <t>Mirch Masala Restaurant</t>
  </si>
  <si>
    <t>Shop 1, South Avenue Market, India Gate, New Delhi</t>
  </si>
  <si>
    <t>24, Akbar Road, Near India Gate, New Delhi</t>
  </si>
  <si>
    <t>Abhishek Restaurant</t>
  </si>
  <si>
    <t>Shop G-6, Pankaj Corner Market, Near Prince Appartment, IP Extension, New Delhi</t>
  </si>
  <si>
    <t>IP Extension</t>
  </si>
  <si>
    <t>IP Extension, New Delhi</t>
  </si>
  <si>
    <t>AL Maroosh</t>
  </si>
  <si>
    <t>E/76, West Vinod Nagar, IP Extension, New Delhi</t>
  </si>
  <si>
    <t>Ambarsari Kababs &amp; Curries</t>
  </si>
  <si>
    <t>G-45, Pankaj Central Market, Near Plato Public School, IP Extension, New Delhi</t>
  </si>
  <si>
    <t>Ambrosia - The Golden Palms Hotel</t>
  </si>
  <si>
    <t>The Golden Palms Hotel, 6C, Opposite East Delhi Police Headquarter, IP Extension, New Delhi</t>
  </si>
  <si>
    <t>Bala's Kitchen</t>
  </si>
  <si>
    <t>B/1-133, Ekta Garden, IP Extension, New Delhi</t>
  </si>
  <si>
    <t>Cafe Meadows</t>
  </si>
  <si>
    <t>9, DDA Market 1, Opposite St. Andrew's Scots School, IP Extension, New Delhi</t>
  </si>
  <si>
    <t>Fast Food, Desserts</t>
  </si>
  <si>
    <t>Dee The Baker</t>
  </si>
  <si>
    <t>Agrasen Apartments, IP Extension, New Delhi</t>
  </si>
  <si>
    <t>Dilli Darbaar</t>
  </si>
  <si>
    <t>Madhu Vihar Market, IP Extension, New Delhi</t>
  </si>
  <si>
    <t>A-142, Madhu Vihar Main Road, Near Patparganj Bus Depot, IP Extension, New Delhi</t>
  </si>
  <si>
    <t>Balco Society, Front Market, IP Extension, New Delhi</t>
  </si>
  <si>
    <t>Hari Mirch Masala</t>
  </si>
  <si>
    <t>B-34, Gurudawara Road, Madhu Vihar, IP Extension, New Delhi</t>
  </si>
  <si>
    <t>Kamal's</t>
  </si>
  <si>
    <t>C-31, Gurudwara Road, Madhu Vihar, IP Extension, New Delhi</t>
  </si>
  <si>
    <t>Kocktails &amp; Kurries</t>
  </si>
  <si>
    <t>4, Atlantic Plaza, Local Shopping Complex, IP Extension, New Delhi</t>
  </si>
  <si>
    <t>C 30, Madhuvihar, IP Extension, New Delhi</t>
  </si>
  <si>
    <t>Mahalaxmi Dairy &amp; Sweets</t>
  </si>
  <si>
    <t>C-2/1, Madhu Vihar, Sai Chowk, IP Extension, New Delhi</t>
  </si>
  <si>
    <t>Meet n Eat</t>
  </si>
  <si>
    <t>G-2, Atlantic Plaza, LSC 2, Opposite Ajanta Apartment, IP Extension, New Delhi</t>
  </si>
  <si>
    <t>Punjabi Mirchi</t>
  </si>
  <si>
    <t>G-21, Pankaj Central Market, Near Plato Public School, IP Extension, New Delhi</t>
  </si>
  <si>
    <t>The Garam Masala</t>
  </si>
  <si>
    <t>G-7, Aggarwal Tower, Near Ajanta Market, LSC 2, IP Extension, New Delhi</t>
  </si>
  <si>
    <t>Unique Pastry Shop</t>
  </si>
  <si>
    <t>C-15, Madhu Vihar, IP Extension, New Delhi</t>
  </si>
  <si>
    <t>Vaishno Amritsari Dhaba</t>
  </si>
  <si>
    <t>G-12, Aggarwal Tower, Local Shopping Complex 2, Near AVB Public School, IP Extension, New Delhi</t>
  </si>
  <si>
    <t>Zara Restaurant</t>
  </si>
  <si>
    <t>Shop 15, DDA Market, Opposite Mayor Public School, IP Extension, New Delhi</t>
  </si>
  <si>
    <t>Bhatia Sweets</t>
  </si>
  <si>
    <t>2, DDA Market 2, Near Balco Apartment, IP Extension, New Delhi</t>
  </si>
  <si>
    <t>Mithai, South Indian, Street Food</t>
  </si>
  <si>
    <t>De Cafepedia</t>
  </si>
  <si>
    <t>B-41, Shop 2, Gurdwara Road, Madhu Vihar, IP Extension, New Delhi</t>
  </si>
  <si>
    <t>Icy Curls</t>
  </si>
  <si>
    <t>C-12/1 Main Road, Madhu Vihar Market, IP Extension, New Delhi</t>
  </si>
  <si>
    <t>Chakhna</t>
  </si>
  <si>
    <t>G-2, Pankaj Plaza, Patparganj, IP Extension, New Delhi</t>
  </si>
  <si>
    <t>Choco-House Chocolatiers</t>
  </si>
  <si>
    <t>224 Vardhman Plaza, 9 Local Shopping Center 2, IP Extension, New Delhi</t>
  </si>
  <si>
    <t>D Brown Affairs</t>
  </si>
  <si>
    <t>Anamika Apartments, IP Extension, New Delhi</t>
  </si>
  <si>
    <t>Daya Sagar</t>
  </si>
  <si>
    <t>204, Gali Number 13, Chander Vihar, IP Extension, New Delhi</t>
  </si>
  <si>
    <t>Food Code 99</t>
  </si>
  <si>
    <t>C-72A, Shri Ram Chowk, Mandawali, Opposite Subzi Mandi, Vinod Nagar, Near, IP Extension, New Delhi</t>
  </si>
  <si>
    <t>Foodie Singh</t>
  </si>
  <si>
    <t>A-105, Shop 4, Chander Vihar Market, Sahyadri Appartment, IP Extension, New Delhi</t>
  </si>
  <si>
    <t>Gluten Free by Deepika</t>
  </si>
  <si>
    <t>Bakery, Healthy Food</t>
  </si>
  <si>
    <t>Jain Restaurant</t>
  </si>
  <si>
    <t>246/67, Opposite Prince Apartment, IP Extension, New Delhi</t>
  </si>
  <si>
    <t>Kesariya Sweets</t>
  </si>
  <si>
    <t>G 8, Aggarwal Tower, LSC 2, Patparganj, IP Extension, New Delhi</t>
  </si>
  <si>
    <t>KG Confectionery and Pastry Shop</t>
  </si>
  <si>
    <t>C-18, Madhuvihar, Opposite OM Bikanerwala, IP Extension, New Delhi</t>
  </si>
  <si>
    <t>Krishna Da Dhaba</t>
  </si>
  <si>
    <t>Shop C- 31 A, Madhu Vihar, IP Extension, New Delhi</t>
  </si>
  <si>
    <t>Little Cup Cake</t>
  </si>
  <si>
    <t>107, Vidhi Apartments, Plot 116, IP Extension, New Delhi</t>
  </si>
  <si>
    <t>New Kovilakam Restaurant</t>
  </si>
  <si>
    <t>A 70/3, Gali 5, Madhu Vihar, IP Extension, New Delhi</t>
  </si>
  <si>
    <t>Nice Food Corner</t>
  </si>
  <si>
    <t>E/74 West Vinod Nagar, IP Extension, New Delhi</t>
  </si>
  <si>
    <t>Radhey Radhey Foods</t>
  </si>
  <si>
    <t>D-500, West Vinod Nagar, Near Apex Hospital, IP Extension, New Delhi</t>
  </si>
  <si>
    <t>Schezwan Bakery</t>
  </si>
  <si>
    <t>19, DDA Central Market (Balco Market), IP Extension, New Delhi</t>
  </si>
  <si>
    <t>Shama Muradabadi Chicken Corner</t>
  </si>
  <si>
    <t>C-12,G/F, Main Road Madhu Vihar, IP Extension, New Delhi</t>
  </si>
  <si>
    <t>Starve Stalkers</t>
  </si>
  <si>
    <t>Tava &amp; Tandoor</t>
  </si>
  <si>
    <t>C-37, LG-1,2, Opposite Narwana Appartment, Madhu Vihar, IP Extension, New Delhi</t>
  </si>
  <si>
    <t>Chutneez Restaurant Lounge &amp; Bar</t>
  </si>
  <si>
    <t>308-A, Above ICICI Bank, RG Square Mall, Near Max Hospital, IP Extension, New Delhi</t>
  </si>
  <si>
    <t>Plot 7, LSC, Prince Apartments Market, IP Extension, New Delhi</t>
  </si>
  <si>
    <t>Mangal Sweets</t>
  </si>
  <si>
    <t>6 LSC, RSN Arcade, New Prince Apartments, IP Extension, New Delhi</t>
  </si>
  <si>
    <t>North Indian, Chinese, South Indian, Street Food, Mithai</t>
  </si>
  <si>
    <t>Sweet Tickles</t>
  </si>
  <si>
    <t>A-18, Bathla Appartments, IP Extension, New Delhi</t>
  </si>
  <si>
    <t>Ira - The Waterside Bar - ITC Maurya</t>
  </si>
  <si>
    <t>ITC Maurya, Diplomatic Enclave, Chanakyapuri, New Delhi</t>
  </si>
  <si>
    <t>ITC Maurya, Chanakyapuri</t>
  </si>
  <si>
    <t>ITC Maurya, Chanakyapuri, New Delhi</t>
  </si>
  <si>
    <t>Nutmeg The Gourmet Shop - ITC Maurya</t>
  </si>
  <si>
    <t>Fabelle Chocolate Boutique - ITC Maurya</t>
  </si>
  <si>
    <t>Golf Bar - ITC Maurya</t>
  </si>
  <si>
    <t>Bukhara - ITC Maurya</t>
  </si>
  <si>
    <t>Tian - Asian Cuisine Studio - ITC Maurya</t>
  </si>
  <si>
    <t>Asian, Japanese, Korean, Thai, Chinese</t>
  </si>
  <si>
    <t>Ashish Lal Dhaba</t>
  </si>
  <si>
    <t>B4, Kotla Road, ITO, New Delhi</t>
  </si>
  <si>
    <t>ITO</t>
  </si>
  <si>
    <t>ITO, New Delhi</t>
  </si>
  <si>
    <t>Lal Dhaba</t>
  </si>
  <si>
    <t>Plot B3, Kotla Road, ITO, New Delhi</t>
  </si>
  <si>
    <t>GF 3A-4D, Milap Building, Bahadur Shah Zafar Marg, ITO, New Delhi</t>
  </si>
  <si>
    <t>Udupi Cafe</t>
  </si>
  <si>
    <t>Ground Floor, Pratap Bhawan, Building 5, Bahadurshah Zafar Marg, Near ITO, New Delhi</t>
  </si>
  <si>
    <t>23/1, Prem Nagar, Jail Road, New Delhi</t>
  </si>
  <si>
    <t>Jail Road</t>
  </si>
  <si>
    <t>Jail Road, New Delhi</t>
  </si>
  <si>
    <t>Amritsar Express</t>
  </si>
  <si>
    <t>Prem Nagar, Main Road, Jail Road, New Delhi</t>
  </si>
  <si>
    <t>Anand Chicken &amp; Fast Food</t>
  </si>
  <si>
    <t>WZ-73, Gali 4, Shiv Nagar, Near Jail Road, New Delhi</t>
  </si>
  <si>
    <t>18/2, DS Prem Nagar, Near Tilak Nagar Metro Station, Jail Road, New Delhi</t>
  </si>
  <si>
    <t>Bombay Vada Pav</t>
  </si>
  <si>
    <t>Shop 30/1, Double Storey, Ashok Nagar, Near Tilak Nagar Metro Station, Jail Road, New Delhi</t>
  </si>
  <si>
    <t>30/3A, Ashok Nagar, Near Metro Station, Tilak Nagar, Jail Road, New Delhi</t>
  </si>
  <si>
    <t>Chin Pokli</t>
  </si>
  <si>
    <t>El-12 A, Shop 2, L Block, Hari Nagar, Near Jail Road, New Delhi</t>
  </si>
  <si>
    <t>Curries</t>
  </si>
  <si>
    <t>BE 403, Lane 7, Hari Nagar, Jail Road, New Delhi</t>
  </si>
  <si>
    <t>Deepak Vaishno Dhaba</t>
  </si>
  <si>
    <t>Stalls A-F, DDA Market, Jail Road, New Delhi</t>
  </si>
  <si>
    <t>Delhi Dhaba</t>
  </si>
  <si>
    <t>A 2A, DDA Flat, Hari Nagar, Virender Nagar, Jail Road, New Delhi</t>
  </si>
  <si>
    <t>Dewan Sweets</t>
  </si>
  <si>
    <t>1, Pocket F, G-8 Area, Hari Nagar, Jail Road, New Delhi</t>
  </si>
  <si>
    <t>Flirty Momo's</t>
  </si>
  <si>
    <t>25/1, Ashok Nagar, Jail Road, New Delhi</t>
  </si>
  <si>
    <t>BA 141A, Jail Road, New Delhi</t>
  </si>
  <si>
    <t>Shop 3, CE-2/1, Hari Nagar, Jail Road, New Delhi</t>
  </si>
  <si>
    <t>AB/147, DDA Market, Jail Road, New Delhi</t>
  </si>
  <si>
    <t>Khalsa Veg Corner</t>
  </si>
  <si>
    <t>27, Gurudwara Market, Jail Road, New Delhi</t>
  </si>
  <si>
    <t>25/3, Jail Road, New Delhi</t>
  </si>
  <si>
    <t>Kohli Dhaba</t>
  </si>
  <si>
    <t>Shop 3, DDA Market, Jail Road, New Delhi</t>
  </si>
  <si>
    <t>27/1, Ashok Nagar, Double Store, Jail Road, New Delhi</t>
  </si>
  <si>
    <t>Mosaic - SK Premium Park</t>
  </si>
  <si>
    <t>SK Premium Park, 1-B, Sub District Center, Behind Deen Dayal Hospital, Hari Nagar, Jail Road, New Delhi</t>
  </si>
  <si>
    <t>HL-3 GF, Opposite Santoshi Mata Mandir, Jail Road, New Delhi</t>
  </si>
  <si>
    <t>Mukesh Chic-Inn Hot &amp; Spice</t>
  </si>
  <si>
    <t>28/1, Double Storey, Ashok Nagar, Jail Road, New Delhi</t>
  </si>
  <si>
    <t>Muradabadi Biryani</t>
  </si>
  <si>
    <t>E-68, Gurunanak Pura, Jail Road, New Delhi</t>
  </si>
  <si>
    <t>Hyderabadi</t>
  </si>
  <si>
    <t>Shop 3, BA-141-A, Near Jail Road, New Delhi</t>
  </si>
  <si>
    <t>Nagi Fish Corner</t>
  </si>
  <si>
    <t>4, 29/1, Ashok Nagar, Jail Road, New Delhi</t>
  </si>
  <si>
    <t>Shop 1BA-148A, Jail Road, New Delhi</t>
  </si>
  <si>
    <t>Papa Veg Chinese Food</t>
  </si>
  <si>
    <t>25/1, Double Story Prem Nagar, Jail Road, New Delhi</t>
  </si>
  <si>
    <t>Pindi's Kitchen</t>
  </si>
  <si>
    <t>26/1, Ashok Nagar, Jail Road, New Delhi</t>
  </si>
  <si>
    <t>Rewari Sweets</t>
  </si>
  <si>
    <t>WZ - 3D, Lajwanti Garden, Jail Road, New Delhi</t>
  </si>
  <si>
    <t>9, DDA Complex, Jail Road, New Delhi</t>
  </si>
  <si>
    <t>Sahni Chicken Corner</t>
  </si>
  <si>
    <t>B/2-A, Saheed Major Rajeev Lal Marg, Near Red Light, Jail Road, New Delhi</t>
  </si>
  <si>
    <t>Sarpal Restaurant</t>
  </si>
  <si>
    <t>C-123 A, Clock Tower Chowk, Hari Nagar, Jail Road, New Delhi</t>
  </si>
  <si>
    <t>E-31, Shop 2, Guru Nanak Pura, Jail Road, New Delhi</t>
  </si>
  <si>
    <t>Shanta Fresh Fish Corner</t>
  </si>
  <si>
    <t>19/2, Prem Nagar, Jail Road, New Delhi</t>
  </si>
  <si>
    <t>Shree Meenakshi Dosai</t>
  </si>
  <si>
    <t>29/2, Opposite Gate 3,  Ashok Nagar, Jail Road, New Delhi</t>
  </si>
  <si>
    <t>Singz</t>
  </si>
  <si>
    <t>BA-144 A, Opposite DDA Market, Jail Road, New Delhi</t>
  </si>
  <si>
    <t>Sona Bakers</t>
  </si>
  <si>
    <t>18/1, Double Storey, Prem Nagar, Jail Road, New Delhi</t>
  </si>
  <si>
    <t>Tak - a - Tak</t>
  </si>
  <si>
    <t>Shop 31, B Block, DDA Market, Jail Road, New Delhi</t>
  </si>
  <si>
    <t>The Great Indian Food Truck</t>
  </si>
  <si>
    <t>Hari Nagar, Jail Road, New Delhi</t>
  </si>
  <si>
    <t>Chinese, Mexican, Italian</t>
  </si>
  <si>
    <t>Tihar Food Court</t>
  </si>
  <si>
    <t>Tihar Jail Complex, Opposite Indraprastha Gas Station, Jail Road, New Delhi</t>
  </si>
  <si>
    <t>Uncle Da Dhabha</t>
  </si>
  <si>
    <t>Ashok Nagar Main Raod, Jail Road, New Delhi</t>
  </si>
  <si>
    <t>Variety Chicken Corner</t>
  </si>
  <si>
    <t>Shop 1, DB Block, Shopping Complex, Hari Nagar, Near Jail Road, New Delhi</t>
  </si>
  <si>
    <t>25/1, Double Story, Ashok Nagar, Jail Road, New Delhi</t>
  </si>
  <si>
    <t>9 Scoops</t>
  </si>
  <si>
    <t>WZ 44/4 Uggarsain Market, Ashok Nagar, Jail Road, New Delhi</t>
  </si>
  <si>
    <t>Kati Roll Cottage</t>
  </si>
  <si>
    <t>67/5, Ashok Nagar, Jail Road, New Delhi</t>
  </si>
  <si>
    <t>Pul Bangash Wale</t>
  </si>
  <si>
    <t>DDA Market, Jail Road, New Delhi</t>
  </si>
  <si>
    <t>Sunny Chicken Soup</t>
  </si>
  <si>
    <t>22/1, Double Storey, Prem Nagar, Jail Road, New Delhi</t>
  </si>
  <si>
    <t>Yo Momos</t>
  </si>
  <si>
    <t>BA 142-A, Jail Road, New Delhi</t>
  </si>
  <si>
    <t>45/1, Ashok Nagar, Jail Road, New Delhi</t>
  </si>
  <si>
    <t>Chinese, Mithai</t>
  </si>
  <si>
    <t>Bittoo Murge Wala</t>
  </si>
  <si>
    <t>Opposite Bombay Vada Pao, Near Tilak Nagar Metro Station, Jail Road, New Delhi</t>
  </si>
  <si>
    <t>Jalebi Wala</t>
  </si>
  <si>
    <t>25/2, Jail Road, New Delhi</t>
  </si>
  <si>
    <t>Just Parkash</t>
  </si>
  <si>
    <t>WZ-111, Shop 3, Som Bazar Road, Shiv Nagar, Jail Road, New Delhi</t>
  </si>
  <si>
    <t>Kwality Sweet Corner</t>
  </si>
  <si>
    <t>Clock Tower, Hari Nagar, Jail Road, New Delhi</t>
  </si>
  <si>
    <t>Mohan Chaat Corner</t>
  </si>
  <si>
    <t>Shop 6 B, DB Block Shopping Complex, Near DESU Office, Hari Nagar, Jail Road, New Delhi</t>
  </si>
  <si>
    <t>Mr. Momo</t>
  </si>
  <si>
    <t>Shop 41/1, Near House of Tax, Ashok Nagar, Jail Road, New Delhi</t>
  </si>
  <si>
    <t>Pishori Chicken Corner</t>
  </si>
  <si>
    <t>Punjab Patiyala Sahi</t>
  </si>
  <si>
    <t>Guru Nanak Pura, Jail Road, New Delhi</t>
  </si>
  <si>
    <t>CE 1, Shop 5, Near Hari Nagar Clock Tower, Jail Road, New Delhi</t>
  </si>
  <si>
    <t>Wah G Wah</t>
  </si>
  <si>
    <t>D-1, Fateh Nagar, Vaidic Marg, Jail Road, New Delhi</t>
  </si>
  <si>
    <t>BS-3, LIC Housing Finance Complex, Near Santoshi Mata Mandir, Jail Road, New Delhi</t>
  </si>
  <si>
    <t>The Barbeque Company</t>
  </si>
  <si>
    <t>HL 1-2, L Block, Jail Road, New Delhi</t>
  </si>
  <si>
    <t>Anmol Chicken Corner</t>
  </si>
  <si>
    <t>4120, Urdu Bazar, Jama Masjid, New Delhi</t>
  </si>
  <si>
    <t>Jama Masjid</t>
  </si>
  <si>
    <t>Jama Masjid, New Delhi</t>
  </si>
  <si>
    <t>Babu Bhai Kabab Wale</t>
  </si>
  <si>
    <t>1465 B,Near Masjid Sayed Rafai, Chitli Qabar, Jama Masjid, New Delhi</t>
  </si>
  <si>
    <t>Chicken Mughlai</t>
  </si>
  <si>
    <t>Bazaar Matia Mahal, Jama Masjid, New Delhi</t>
  </si>
  <si>
    <t>Cool Point Shahi Tukda</t>
  </si>
  <si>
    <t>933, Jama Masjid Main Market, Jama Masjid, New Delhi</t>
  </si>
  <si>
    <t>Jawahar Hotel</t>
  </si>
  <si>
    <t>Gate 1, Bazaar Matia Mahal, Jama Masjid, New Delhi</t>
  </si>
  <si>
    <t>Lalu Kababe</t>
  </si>
  <si>
    <t>Opposite Gate 1, Jama Masjid, New Delhi</t>
  </si>
  <si>
    <t>Phelwan Biryani Wala</t>
  </si>
  <si>
    <t>701, Haveli Azam Khan, Chitli Qabar Chowk, Jama Masjid, New Delhi</t>
  </si>
  <si>
    <t>Qureshi Kabab Corner</t>
  </si>
  <si>
    <t>Urdu Bazar, Opposite Gate 1, Jama Masjid, New Delhi</t>
  </si>
  <si>
    <t>Al Jawahar</t>
  </si>
  <si>
    <t>8, Jama Masjid - Matia Mahal Road, Matia Mahal, Opposite Gate 1, Jama Masjid, New Delhi</t>
  </si>
  <si>
    <t>Aslam Chicken</t>
  </si>
  <si>
    <t>Dil Pasand Biryani Point</t>
  </si>
  <si>
    <t>735, Haveli Azam Khan, Chitli Qabar Chowk, Jama Masjid, New Delhi</t>
  </si>
  <si>
    <t>Haji Mohd. Hussain</t>
  </si>
  <si>
    <t>113, Matia Mahal Road, Bazaar Matia Mahal, Jama Masjid, New Delhi</t>
  </si>
  <si>
    <t>Kallan Sweets</t>
  </si>
  <si>
    <t>Shop 4-5, Bazaar Matia Mahal, Jama Masjid, New Delhi</t>
  </si>
  <si>
    <t>The Walled City - Cafí© &amp; Lounge</t>
  </si>
  <si>
    <t>898, Jama Masjid, New Delhi</t>
  </si>
  <si>
    <t>Al-Nawab</t>
  </si>
  <si>
    <t>Jagat Cinema, Urdu Bazaar, Jama Masjid, New Delhi</t>
  </si>
  <si>
    <t>Ameer Sweets House</t>
  </si>
  <si>
    <t>958, Haveli Azam Khan, Chitli Qabar, Jama Masjid, New Delhi</t>
  </si>
  <si>
    <t>Anwar Food Corner</t>
  </si>
  <si>
    <t>Shop 911, Opposite Jama Masjid Gate 1, Jama Masjid, New Delhi</t>
  </si>
  <si>
    <t>Fish Point</t>
  </si>
  <si>
    <t>4164, Urdu Bazar, Jama Masjid, New Delhi</t>
  </si>
  <si>
    <t>Golden Bakery</t>
  </si>
  <si>
    <t>Bazar Matia Mahal, Jama Masjid, New Delhi</t>
  </si>
  <si>
    <t>Hotel Maidah</t>
  </si>
  <si>
    <t>2614 , Churiwalan, Jama Masjid, New Delhi</t>
  </si>
  <si>
    <t>Lahori Food</t>
  </si>
  <si>
    <t>Matia Mahal Road, Opposite Gate 1, Jama Masjid, New Delhi</t>
  </si>
  <si>
    <t>Majlis Foods</t>
  </si>
  <si>
    <t>Urdu Bazaar, Jama Masjid, New Delhi</t>
  </si>
  <si>
    <t>Cool Point</t>
  </si>
  <si>
    <t>972, Bazaar Matia Mahal, Opposite Jama Masjid Gate 1, Jama Masjid, New Delhi</t>
  </si>
  <si>
    <t>Haji Shabrati Nihari Wale</t>
  </si>
  <si>
    <t>Shop 722, Haveli Azam Khan, Chitli Qabar, Jama Masjid, New Delhi</t>
  </si>
  <si>
    <t>16, Gali Kababian, Jama Masjid, New Delhi</t>
  </si>
  <si>
    <t>Bake Bikaner</t>
  </si>
  <si>
    <t>C-1/1, Opposite Mata Channan Devi Hospital, Janakpuri, New Delhi</t>
  </si>
  <si>
    <t>Janakpuri</t>
  </si>
  <si>
    <t>Janakpuri, New Delhi</t>
  </si>
  <si>
    <t>North Indian, South Indian, Chinese, Street Food</t>
  </si>
  <si>
    <t>G-2/A, Janak Place District Centre, Janakpuri, New Delhi</t>
  </si>
  <si>
    <t>Brunchilli</t>
  </si>
  <si>
    <t>C-4B/295 A, Janakpuri, New Delhi</t>
  </si>
  <si>
    <t>Opposite Easy Day Shopping Complex, B Block, Near Community Centre, Janakpuri, New Delhi</t>
  </si>
  <si>
    <t>Chawla Dillivala</t>
  </si>
  <si>
    <t>C-5-A, Shop 4, Janakpuri, New Delhi</t>
  </si>
  <si>
    <t>Dhaba Ambarsariya</t>
  </si>
  <si>
    <t>BF-3, Jail Road, Next to Domino's, Hari Nager Depot, New Delhi</t>
  </si>
  <si>
    <t>G1-G3, B Block, Community Centre, Allied Chambers, Janakpuri, New Delhi</t>
  </si>
  <si>
    <t>GPW - The Food Hub</t>
  </si>
  <si>
    <t>Shop 2, C6B, DDA Market, Janakpuri, New Delhi</t>
  </si>
  <si>
    <t>Green Bhojanalya</t>
  </si>
  <si>
    <t>WZ 62F/3, Possangi Pur Market, Near A 4, C Block, Janakpuri, New Delhi</t>
  </si>
  <si>
    <t>Hira Sweets</t>
  </si>
  <si>
    <t>Janakpuri East Metro Station, Janakpuri, New Delhi</t>
  </si>
  <si>
    <t>North Indian, South Indian, Street Food, Fast Food, Mithai</t>
  </si>
  <si>
    <t>Hot Curries</t>
  </si>
  <si>
    <t>C4F, DDA Market, Janakpuri, New Delhi</t>
  </si>
  <si>
    <t>Meenu Caterers</t>
  </si>
  <si>
    <t>F-15, District Center, Janak Place, Janakpuri, New Delhi</t>
  </si>
  <si>
    <t>New Kadimi</t>
  </si>
  <si>
    <t>1 &amp; 2, C-5A, Kadimi Market, Janakpuri, New Delhi</t>
  </si>
  <si>
    <t>Polka Pastry &amp; Snack Bar</t>
  </si>
  <si>
    <t>BA-3A, Janakpuri, New Delhi</t>
  </si>
  <si>
    <t>Pudding &amp; Pie</t>
  </si>
  <si>
    <t>C4 A/46 A, Near Fire Station, Janakpuri, New Delhi</t>
  </si>
  <si>
    <t>A-5C/32A, Janakpuri, New Delhi</t>
  </si>
  <si>
    <t>A-86, C-2B, Janakpuri, New Delhi</t>
  </si>
  <si>
    <t>A5B/66A, Lal Sai Mandir Marg, Near C2 Bus Stand, Janakpuri, New Delhi</t>
  </si>
  <si>
    <t>Suruchee</t>
  </si>
  <si>
    <t>71/139, Prem Nagar, Near Choti Sabzi Mandi, Janakpuri, New Delhi</t>
  </si>
  <si>
    <t>The Bubble Tea Cafe</t>
  </si>
  <si>
    <t>C-2B/86, Janakpuri, New Delhi</t>
  </si>
  <si>
    <t>The Destination</t>
  </si>
  <si>
    <t>B 10, B Block, Community Centre, Janakpuri, New Delhi</t>
  </si>
  <si>
    <t>Chinese, Mughlai</t>
  </si>
  <si>
    <t>The Night Delights</t>
  </si>
  <si>
    <t>Tingling Pepper</t>
  </si>
  <si>
    <t>16/2, Double Story, Prem Nagar, Janakpuri, New Delhi</t>
  </si>
  <si>
    <t>North Indian, Chinese, Continental, Fast Food</t>
  </si>
  <si>
    <t>Shop 61, B1 Block, Community Centre, Janakpuri, New Delhi</t>
  </si>
  <si>
    <t>Midnight Hunger Hub</t>
  </si>
  <si>
    <t>North Indian, Fast Food, Italian, Asian</t>
  </si>
  <si>
    <t>Shop 29, Janakpuri District Center, Janakpuri, New Delhi</t>
  </si>
  <si>
    <t>Bemisaal Reloaded</t>
  </si>
  <si>
    <t>B-26 &amp; 27, Community Centre, Janakpuri, New Delhi</t>
  </si>
  <si>
    <t>Bon Appí©tit</t>
  </si>
  <si>
    <t>14, Ground Floor, Satyam Cineplex, District Centre, Janakpuri, New Delhi</t>
  </si>
  <si>
    <t>C-4B/332-A, Opposite Janak Nursing Home, Janakpuri, New Delhi</t>
  </si>
  <si>
    <t>Cakes 'n' Crumbs</t>
  </si>
  <si>
    <t>Block A-2, Janakpuri, New Delhi</t>
  </si>
  <si>
    <t>China Fort</t>
  </si>
  <si>
    <t>B 8, Ground Floor, B Block, Community Centre, Janakpuri, New Delhi</t>
  </si>
  <si>
    <t>Chinese, North Indian, Thai</t>
  </si>
  <si>
    <t>C-4, E-253, Janakpuri, New Delhi</t>
  </si>
  <si>
    <t>Block DB 12-B, Hari Nagar, Janakpuri, New Delhi</t>
  </si>
  <si>
    <t>C Block, Main Road, Janakpuri, New Delhi</t>
  </si>
  <si>
    <t>R 1, Janak Place, Janakpuri, New Delhi</t>
  </si>
  <si>
    <t>Pasta Xpress</t>
  </si>
  <si>
    <t>298-A, C-5/A, Near Kadimi, Janakpuri, New Delhi</t>
  </si>
  <si>
    <t>Tandoor Bar-Be-Que</t>
  </si>
  <si>
    <t>C-2/16, Near C-2 Bus Stop, Janakpuri, New Delhi</t>
  </si>
  <si>
    <t>TBK Kulcha's</t>
  </si>
  <si>
    <t>296-A, C4B, Near Surajmal College, Janakpuri, New Delhi</t>
  </si>
  <si>
    <t>The Pindi</t>
  </si>
  <si>
    <t>C-1/122, Janakpuri, New Delhi</t>
  </si>
  <si>
    <t>The Tangy Tomatoes</t>
  </si>
  <si>
    <t>20/14, Chhoti Subzi Mandi, Janakpuri, New Delhi</t>
  </si>
  <si>
    <t>Italian, Chinese, Fast Food, North Indian</t>
  </si>
  <si>
    <t>Thela</t>
  </si>
  <si>
    <t>Ganesh Nagar, Janakpuri, New Delhi</t>
  </si>
  <si>
    <t>C-2B/85A, Janakpuri, New Delhi</t>
  </si>
  <si>
    <t>B-3/66, Janakpuri, New Delhi</t>
  </si>
  <si>
    <t>Food Scouts</t>
  </si>
  <si>
    <t>8/20, Sahi Hospital Road, Jangpura Extension, Jangpura, New Delhi</t>
  </si>
  <si>
    <t>Jangpura</t>
  </si>
  <si>
    <t>Jangpura, New Delhi</t>
  </si>
  <si>
    <t>Bhola Dhaba</t>
  </si>
  <si>
    <t>1, Guru Nanak Market, Hospital Road, Bhogal, Jangpura, New Delhi</t>
  </si>
  <si>
    <t>Cake Me Up</t>
  </si>
  <si>
    <t>Q-6 B, 2nd Floor, Jangpura, New Delhi</t>
  </si>
  <si>
    <t>Chawla Snacks</t>
  </si>
  <si>
    <t>7/22, Masjid Road, Jangpura, New Delhi</t>
  </si>
  <si>
    <t>Chef Joint</t>
  </si>
  <si>
    <t>1/17, Near DAV School, Jangpura Extension, Jangpura, New Delhi</t>
  </si>
  <si>
    <t>S-8, Masjid Road, Bhogal, Jangpura, New Delhi</t>
  </si>
  <si>
    <t>Chinese Hut</t>
  </si>
  <si>
    <t>3/48, Jangpura Extension, Central Road, Double Story, Jangpura, New Delhi</t>
  </si>
  <si>
    <t>Curries &amp; Kebabs</t>
  </si>
  <si>
    <t>Shop 155, Bhagwan Nagar Chowk, Near Jeewan Hospital, Near Jangpura, New Delhi</t>
  </si>
  <si>
    <t>Shop 7, Q-25, Jangpura Extension, Jangpura, New Delhi</t>
  </si>
  <si>
    <t>Shop 1, 370 to 371/1, Laxman Chamber, Hospital Road, Jangpura, New Delhi</t>
  </si>
  <si>
    <t>Kabul Restaurant</t>
  </si>
  <si>
    <t>4/8, Near Kashmiri Park, Central Road, Jangpura Extension, Jangpura, New Delhi</t>
  </si>
  <si>
    <t>Mughlai, Afghani</t>
  </si>
  <si>
    <t>Kadimi Dukan</t>
  </si>
  <si>
    <t>38, Central Road, Bhogal, Jangpura, New Delhi</t>
  </si>
  <si>
    <t>Kadimi Sweets</t>
  </si>
  <si>
    <t>38, Central Road, Jangpura, New Delhi</t>
  </si>
  <si>
    <t>Ground Floor, Eros Cinema Building, Jangpura Extension, Jangpura, New Delhi</t>
  </si>
  <si>
    <t>Modi Pastry Corner</t>
  </si>
  <si>
    <t>3/38, Jangpura Extension, Jangpura, New Delhi</t>
  </si>
  <si>
    <t>New Evergreen Hotel</t>
  </si>
  <si>
    <t>7, Sai Hospital Road, Bhogal, Jangpura, New Delhi</t>
  </si>
  <si>
    <t>Nikku Hotel</t>
  </si>
  <si>
    <t>16/5, Nikku Chowk, Jangpura, New Delhi</t>
  </si>
  <si>
    <t>Om Hotel</t>
  </si>
  <si>
    <t>17-18, Jungpura Extension Market, Jangpura, New Delhi</t>
  </si>
  <si>
    <t>Pakeeza Burger</t>
  </si>
  <si>
    <t>Near Kashmiri Gate, Jangpura, New Delhi</t>
  </si>
  <si>
    <t>North Indian, Afghani</t>
  </si>
  <si>
    <t>Paljees Fresh Baked</t>
  </si>
  <si>
    <t>8/24, Sahi Hospital Road, Jangpura Extension, Jangpura, New Delhi</t>
  </si>
  <si>
    <t>Pinka's Rasoi</t>
  </si>
  <si>
    <t>1, MCD Market, Jangpura Extension, Jangpura, New Delhi</t>
  </si>
  <si>
    <t>Shashi Hospital Road, Jangpura, New Delhi</t>
  </si>
  <si>
    <t>Sandwich &amp; Sons</t>
  </si>
  <si>
    <t>428/1, Mathura Road, Jangpura, New Delhi</t>
  </si>
  <si>
    <t>Simple Restaurant</t>
  </si>
  <si>
    <t>39, Birbal Road, Jangpura Extension, Jangpura, New Delhi</t>
  </si>
  <si>
    <t>Shop 5 &amp; 6, 1, Birbal Road, Jangpura Extension, Jangpura, New Delhi</t>
  </si>
  <si>
    <t>Tempting Bar-B-Que</t>
  </si>
  <si>
    <t>8/36, Birbal Road, Jangpura, New Delhi</t>
  </si>
  <si>
    <t>The Biryani Hut</t>
  </si>
  <si>
    <t>4/64, Double Storey, Jangpura Extension, Jangpura, New Delhi</t>
  </si>
  <si>
    <t>Beliram Degchiwala</t>
  </si>
  <si>
    <t>8/22-24, Near Birbal Park, Jangpura Extension, Jangpura, New Delhi</t>
  </si>
  <si>
    <t>428/1, Jangpura, New Delhi</t>
  </si>
  <si>
    <t>Janta Bakery</t>
  </si>
  <si>
    <t>43, Central Road, Bhogal, Jangpura, New Delhi</t>
  </si>
  <si>
    <t>Pal Refreshment Corner</t>
  </si>
  <si>
    <t>20, Jangpura Extension, Jangpura, New Delhi</t>
  </si>
  <si>
    <t>Transform Nutrition</t>
  </si>
  <si>
    <t>2, DDA Market, Opposite Eros Cinemas, Jangpura, New Delhi</t>
  </si>
  <si>
    <t>Bhashi Caterers</t>
  </si>
  <si>
    <t>Shastri Market, Bhogal, Jangpura, New Delhi</t>
  </si>
  <si>
    <t>Birbal Ji Dhaba</t>
  </si>
  <si>
    <t>Shop 35, Shastri Market, Bhogal, Jangpura, New Delhi</t>
  </si>
  <si>
    <t>Chaap Express</t>
  </si>
  <si>
    <t>Shop 2, Guru Nanak Market, Hospital Road, Jangpura, New Delhi</t>
  </si>
  <si>
    <t>Daawat-e-Mehak</t>
  </si>
  <si>
    <t>Shop 5, Main Market, Kilokari, Near Jeevan Nagar, Jangpura, New Delhi</t>
  </si>
  <si>
    <t>Delhi Biryani Hut</t>
  </si>
  <si>
    <t>Double Storey, Jungpura Extension, Jangpura, New Delhi</t>
  </si>
  <si>
    <t>K. B. Eating Point</t>
  </si>
  <si>
    <t>97, Bhagwan Nagar Chowk, Jangpura, New Delhi</t>
  </si>
  <si>
    <t>Kashmiri Wazwan</t>
  </si>
  <si>
    <t>5/2, Double Storey, Bhogal, Jangpura, New Delhi</t>
  </si>
  <si>
    <t>Maan Singh Halwai</t>
  </si>
  <si>
    <t>Bhagwan Nagar Chowk, Jangpura, New Delhi</t>
  </si>
  <si>
    <t>Mughlai Darbar Muradabadi</t>
  </si>
  <si>
    <t>Shop 1B, Hospital Road, Jangpura, New Delhi</t>
  </si>
  <si>
    <t>P.S. Chinese &amp; Thai Food</t>
  </si>
  <si>
    <t>155, Bhagwan Nagar Chowk, Jangpura, New Delhi</t>
  </si>
  <si>
    <t>Pak Afghan Restaurant</t>
  </si>
  <si>
    <t>Shop 4/3, Jangpura, New Delhi</t>
  </si>
  <si>
    <t>Pakeeza Restaurants</t>
  </si>
  <si>
    <t>4/10, Jangpura Extension, Jangpura, New Delhi</t>
  </si>
  <si>
    <t>Radhe Shyam Chole Bhature</t>
  </si>
  <si>
    <t>15/2, Central Road, Bazar Lane, Bhogal, Jangpura, New Delhi</t>
  </si>
  <si>
    <t>Near Pillar 291, Jangpura Flyover, Jangpura, New Delhi</t>
  </si>
  <si>
    <t>329-330, Shop 5, Samman Bazar, Bhogal, Jangpura, New Delhi</t>
  </si>
  <si>
    <t>Shahi Muradabadi &amp; Hyderabadi</t>
  </si>
  <si>
    <t>206, A/3, Jeevan Nagar, Tikona Park, Sunlight Colony, Jangpura, New Delhi</t>
  </si>
  <si>
    <t>Shankar Chinese Foods</t>
  </si>
  <si>
    <t>Hakikat Rai Road, Jungpura Extension, Jungpura</t>
  </si>
  <si>
    <t>Shri Ram Sweets</t>
  </si>
  <si>
    <t>57, Bhagwan Nagar, Gurudwara Bala Sahib Road, Ashram, Near Jangpura, New Delhi</t>
  </si>
  <si>
    <t>South Indian, Street Food, Chinese</t>
  </si>
  <si>
    <t>Subhash Punjabi Family Dhaba</t>
  </si>
  <si>
    <t>46, Shastri Market, Bhogal, Jangpura, New Delhi</t>
  </si>
  <si>
    <t>Tandoori Nature</t>
  </si>
  <si>
    <t>22, Samman Bazar, Bhogal, Jangpura, New Delhi</t>
  </si>
  <si>
    <t>Tinker Koch</t>
  </si>
  <si>
    <t>Wakhra Swag</t>
  </si>
  <si>
    <t>Shop 93, Near Petroleum, Hari Nagar Ashram, Jangpura, New Delhi</t>
  </si>
  <si>
    <t>12, Opposite Eros Cinema, Jangpura Extension Market, Jangpura, New Delhi</t>
  </si>
  <si>
    <t>Novelty Dairy &amp; Stores</t>
  </si>
  <si>
    <t>43, Hawkers House, Birbal Road, Jangpura Extension, Jangpura, New Delhi</t>
  </si>
  <si>
    <t>Caara Cafe</t>
  </si>
  <si>
    <t>17, Kasturba Gandhi Marg, British Council, Janpath, New Delhi</t>
  </si>
  <si>
    <t>Janpath</t>
  </si>
  <si>
    <t>Janpath, New Delhi</t>
  </si>
  <si>
    <t>Peary Lal and Sons, 42, Janpath, New Delhi</t>
  </si>
  <si>
    <t>1, Ground Floor, Atma Ram Mansion, Scindia House, Connaught Circus, Janpath, New Delhi</t>
  </si>
  <si>
    <t>3, Ground Floor, Scindia House, Janpath, New Delhi</t>
  </si>
  <si>
    <t>Gulnar - Hotel Janpath</t>
  </si>
  <si>
    <t>Hotel Janpath, Janpath Road, Janpath, New Delhi</t>
  </si>
  <si>
    <t>Kalpana Restaurant</t>
  </si>
  <si>
    <t>84/A, Tolstoy Lane, Janpath, New Delhi</t>
  </si>
  <si>
    <t>Meenas</t>
  </si>
  <si>
    <t>1, Behind Royal Plaza Hotel, Ashok Road, Janpath, New Delhi</t>
  </si>
  <si>
    <t>58, Janpath, New Delhi</t>
  </si>
  <si>
    <t>23, Indian Oil Building, Janpath, New Delhi</t>
  </si>
  <si>
    <t>Rajeev Restaurant</t>
  </si>
  <si>
    <t>5, Behind Hotel Royal Plaza, Janpath, New Delhi</t>
  </si>
  <si>
    <t>RSVP</t>
  </si>
  <si>
    <t>Samridhi</t>
  </si>
  <si>
    <t>Kerala House, 3 Jantar Mantar Road, Near Patel Chowk Metro Station, Janpath, New Delhi</t>
  </si>
  <si>
    <t>Shan E Dilli</t>
  </si>
  <si>
    <t>148, Scindia House, Behind Prem Nath Motor Corporation, Janpath, New Delhi</t>
  </si>
  <si>
    <t>Svasti Cafe</t>
  </si>
  <si>
    <t>Svasti Sankul, Gate 1, Indira Gandhi National Centre For The Arts, Janpath, New Delhi</t>
  </si>
  <si>
    <t>North Indian, Fast Food, Bihari</t>
  </si>
  <si>
    <t>The Zest</t>
  </si>
  <si>
    <t>3rdFloor, Handloom Hand, Near Janpath Metro Station,  Gate 2, Janpath, New Delhi</t>
  </si>
  <si>
    <t>Masala Library</t>
  </si>
  <si>
    <t>21 A, Janpath, New Delhi</t>
  </si>
  <si>
    <t>Bhogal Chole Bhature Wala</t>
  </si>
  <si>
    <t>Scindia House, K G Marg, Janpath, New Delhi</t>
  </si>
  <si>
    <t>Bunta Bar</t>
  </si>
  <si>
    <t>2nd Floor, 76, Janpath, New Delhi</t>
  </si>
  <si>
    <t>44, Janpath, New Delhi</t>
  </si>
  <si>
    <t>Cottage Cafí© by Smoothie factory</t>
  </si>
  <si>
    <t>Cottage Emporium, Janpath, New Delhi</t>
  </si>
  <si>
    <t>Cafe, Desserts, Healthy Food, Juices</t>
  </si>
  <si>
    <t>Depaul's</t>
  </si>
  <si>
    <t>22, Janpath Bhawan, Janpath, New Delhi</t>
  </si>
  <si>
    <t>Fresc Co</t>
  </si>
  <si>
    <t>78, Janpath, New Delhi</t>
  </si>
  <si>
    <t>Italian, Mediterranean</t>
  </si>
  <si>
    <t>Informal</t>
  </si>
  <si>
    <t>52, Tolstoy Lane, Near Connaught Place, Janpath, New Delhi</t>
  </si>
  <si>
    <t>North Indian, Spanish, Mediterranean</t>
  </si>
  <si>
    <t>Lutyens Cocktail House</t>
  </si>
  <si>
    <t>22, Janpath, New Delhi</t>
  </si>
  <si>
    <t>North Indian, Lebanese, European, Mexican</t>
  </si>
  <si>
    <t>42, Janpath, New Delhi</t>
  </si>
  <si>
    <t>Office Office</t>
  </si>
  <si>
    <t>48, Tolstoy Lane, Janpath, New Delhi</t>
  </si>
  <si>
    <t>Pappu Chat Bhandar</t>
  </si>
  <si>
    <t>19, Ground Floor, Suryakiran Building, Kasturba Gandhi Marg, Janpath, New Delhi</t>
  </si>
  <si>
    <t>1/2, Scindia House, Janpath, New Delhi</t>
  </si>
  <si>
    <t>Finger Food, North Indian</t>
  </si>
  <si>
    <t>The Masala Trail</t>
  </si>
  <si>
    <t>52, Janpath, New Delhi</t>
  </si>
  <si>
    <t>Chill House Kafe</t>
  </si>
  <si>
    <t>Ground Floor, Handloom Haat, Janpath, New Delhi</t>
  </si>
  <si>
    <t>Connoisseur</t>
  </si>
  <si>
    <t>401, Surya Kiran Building, Janpath, New Delhi</t>
  </si>
  <si>
    <t>Mahesh Chaat Corner</t>
  </si>
  <si>
    <t>Shop 23, Indian Oil Building, Janpath, New Delhi</t>
  </si>
  <si>
    <t>Chinese, Fast Food, Pizza</t>
  </si>
  <si>
    <t>1/3, ScIndia House, Janpath, New Delhi</t>
  </si>
  <si>
    <t>Queen's Way</t>
  </si>
  <si>
    <t>4, Raza Market, Behind DLF Building, Janpath Lane, Janpath, New Delhi</t>
  </si>
  <si>
    <t>Sea Lord</t>
  </si>
  <si>
    <t>5, Behind Royal Plaza Hotel, Janpath, New Delhi</t>
  </si>
  <si>
    <t>52 Janpath</t>
  </si>
  <si>
    <t>American, Italian, North Indian, European, Thai</t>
  </si>
  <si>
    <t>Cafe Southall</t>
  </si>
  <si>
    <t>54, Tolstoy Lane, Janpath, New Delhi</t>
  </si>
  <si>
    <t>North Indian, Italian, Continental, Asian</t>
  </si>
  <si>
    <t>50, Janpath, New Delhi</t>
  </si>
  <si>
    <t>Tourist Janpath</t>
  </si>
  <si>
    <t>1, Scindia House, Janpath Road, Janpath, New Delhi</t>
  </si>
  <si>
    <t>North Indian, American, Chinese</t>
  </si>
  <si>
    <t>G-18, Ground Floor, Spendour Farm, Distric Centre, Jasola, New Delhi</t>
  </si>
  <si>
    <t>Jasola</t>
  </si>
  <si>
    <t>Jasola, New Delhi</t>
  </si>
  <si>
    <t>Cafe Punjabi</t>
  </si>
  <si>
    <t>GF-47, Plot 7, TDI Center, Jasola, New Delhi</t>
  </si>
  <si>
    <t>Chai Garam</t>
  </si>
  <si>
    <t>Food Court, Ground Floor, Splendor Forum, Jasola, New Delhi</t>
  </si>
  <si>
    <t>Chai Shots</t>
  </si>
  <si>
    <t>Shop 27-A, DLF Tower A, Jasola, New Delhi</t>
  </si>
  <si>
    <t>Omaxe Building, Near Apollo Metro Station, Jasola District Center, Jasola, New Delhi</t>
  </si>
  <si>
    <t>Deli Belly</t>
  </si>
  <si>
    <t>Shop 31, Ground Floor, DLF Tower B, Jasola, New Delhi</t>
  </si>
  <si>
    <t>Ego</t>
  </si>
  <si>
    <t>Shop 14, Ground Floor, Omaxe Square, Jasola, New Delhi</t>
  </si>
  <si>
    <t>Shop 35, Ground Floor, Living Square Mall, Pocket 6, Jasola, New Delhi</t>
  </si>
  <si>
    <t>Jack Po!tato's</t>
  </si>
  <si>
    <t>Atrium Floor, Splendor Forum Mall, Jasola, New Delhi</t>
  </si>
  <si>
    <t>33-34, Ground Floor, TDI Centre, Jasola, New Delhi</t>
  </si>
  <si>
    <t>15-B, Ground Floor, Splendor Forum, District Centre, Jasola, New Delhi</t>
  </si>
  <si>
    <t>Riviera</t>
  </si>
  <si>
    <t>Ameya Suites, Plot-6, FC-33, Jasola Institutional Area, Jasola, New Delhi</t>
  </si>
  <si>
    <t>Continental, North Indian, Chinese, Mughlai, Asian</t>
  </si>
  <si>
    <t>Ground Floor Atrium, Splendor Forum, Jasola, New Delhi</t>
  </si>
  <si>
    <t>TDI Centre, 1st Floor, Jasola, New Delhi</t>
  </si>
  <si>
    <t>ANF Kitchen Express</t>
  </si>
  <si>
    <t>Shop 121, DLF Tower B, Jasola, New Delhi</t>
  </si>
  <si>
    <t>Mumu Dahlin</t>
  </si>
  <si>
    <t>The Nanee Suites, Plot 49, Pocket 1, Road 13A, Jasola, New Delhi</t>
  </si>
  <si>
    <t>Continental, North Indian, Chinese, Cafe</t>
  </si>
  <si>
    <t>Startup Cafe</t>
  </si>
  <si>
    <t>DLF Tower A, Jasola, New Delhi</t>
  </si>
  <si>
    <t>Starvin' Marvin</t>
  </si>
  <si>
    <t>Italian, Mexican, Lebanese, Continental</t>
  </si>
  <si>
    <t>Wok On Wheels</t>
  </si>
  <si>
    <t>District Center, Opposite DLF Towers, Jasola, New Delhi</t>
  </si>
  <si>
    <t>Chai Mantra</t>
  </si>
  <si>
    <t>Shop 8, Ground Floor, DLF Tower B, Jasola District Center, Jasola, New Delhi</t>
  </si>
  <si>
    <t>24 &amp; 25, Ground Floor, Tower B, DLF Building, Near District Center, Jasola, New Delhi</t>
  </si>
  <si>
    <t>Paatra - Jaypee Siddharth</t>
  </si>
  <si>
    <t>Jaypee Siddharth, 3, Rajendra Place, New Delhi</t>
  </si>
  <si>
    <t>Jaypee Siddharth, Rajendra Place</t>
  </si>
  <si>
    <t>Jaypee Siddharth, Rajendra Place, New Delhi</t>
  </si>
  <si>
    <t>Eggspectation - Jaypee Siddharth</t>
  </si>
  <si>
    <t>European, Continental, North Indian</t>
  </si>
  <si>
    <t>Ano Tai - Jaypee Vasant Continental</t>
  </si>
  <si>
    <t>Jaypee Vasant Continental, Vasant Vihar, New Delhi</t>
  </si>
  <si>
    <t>Jaypee Vasant Continental, Vasant Vihar</t>
  </si>
  <si>
    <t>Tapas - Jaypee Vasant Continental</t>
  </si>
  <si>
    <t>The Old Baker - Jaypee Vasant Continental</t>
  </si>
  <si>
    <t>Eggspectation - Jaypee Vasant Continental</t>
  </si>
  <si>
    <t>Paatra - Jaypee Vasant Continental</t>
  </si>
  <si>
    <t>Ambarsaria by Gourmet Affaire's</t>
  </si>
  <si>
    <t>Ground Floor, JMD Kohinoor Mall, Greater Kailash (GK) 2, New Delhi</t>
  </si>
  <si>
    <t>JMD Kohinoor Mall, Greater Kailash</t>
  </si>
  <si>
    <t>JMD Kohinoor Mall, Greater Kailash, New Delhi</t>
  </si>
  <si>
    <t>August Moon</t>
  </si>
  <si>
    <t>11, JMD Kohinoor Mall, Masjid Moth, Greater Kailash (GK) 2, New Delhi</t>
  </si>
  <si>
    <t>Plot 33, Ground Floor, JMD Kohinoor Galleria Mall, LSC, Masjid Moth, Greater Kailash (GK) 2, New Delhi</t>
  </si>
  <si>
    <t>Moets Curry Leaf Express</t>
  </si>
  <si>
    <t>Ground Floor,ŒæJMD Kohinoor Mall, Greater Kailash (GK) 2, New Delhi</t>
  </si>
  <si>
    <t>Ground Floor, JMD Kohinoor Mall, Masjid Moth, Main Road, Greater Kailash (GK) 2, New Delhi</t>
  </si>
  <si>
    <t>61-D, Ground Floor, Ber Sarai Market, Opposite Old JNU Campus, JNU, New Delhi</t>
  </si>
  <si>
    <t>JNU</t>
  </si>
  <si>
    <t>JNU, New Delhi</t>
  </si>
  <si>
    <t>Qureshi</t>
  </si>
  <si>
    <t>7, Kamal Complex, JNU, New Delhi</t>
  </si>
  <si>
    <t>Shree Ram Sweet Centre</t>
  </si>
  <si>
    <t>DDA Market, Ber Sarai, Near IIT Delhi Hostel Gate, JNU, New Delhi</t>
  </si>
  <si>
    <t>Teflas</t>
  </si>
  <si>
    <t>Opposite Narmada Hostel, JNU, New Delhi</t>
  </si>
  <si>
    <t>The Viraj Food Zone</t>
  </si>
  <si>
    <t>61-B, Ber Sarai, JNU, New Delhi</t>
  </si>
  <si>
    <t>Shop 23, DDA Shopping Complex, Ber Serai, JNU, New Delhi</t>
  </si>
  <si>
    <t>Secular House Canteen</t>
  </si>
  <si>
    <t>9/1, Secular House, Opposite JNU East Gate, JNU, New Delhi</t>
  </si>
  <si>
    <t>Sunny Restaurant &amp; Tiffin</t>
  </si>
  <si>
    <t>61-A, Ber Sarai, JNU, New Delhi</t>
  </si>
  <si>
    <t>Kerala Cafe</t>
  </si>
  <si>
    <t>DDA Market, Ber Sarai, Aruna Ashif Ali Marg, JNU, New Delhi</t>
  </si>
  <si>
    <t>Veer Jee Restaurant</t>
  </si>
  <si>
    <t>H-63, BK Dutt Colony, Jor Bagh Lane, Jor Bagh, New Delhi</t>
  </si>
  <si>
    <t>Jor Bagh</t>
  </si>
  <si>
    <t>Jor Bagh, New Delhi</t>
  </si>
  <si>
    <t>Oval Bar - JW Marriott New Delhi</t>
  </si>
  <si>
    <t>JW Marriott Delhi NCR, Asset Area 4, Hospitality District, Aerocity, New Delhi</t>
  </si>
  <si>
    <t>JW Marriott New Delhi</t>
  </si>
  <si>
    <t>JW Marriott New Delhi, New Delhi</t>
  </si>
  <si>
    <t>Bakey Wish</t>
  </si>
  <si>
    <t>L Block, Kailash Colony, New Delhi</t>
  </si>
  <si>
    <t>Kailash Colony</t>
  </si>
  <si>
    <t>Kailash Colony, New Delhi</t>
  </si>
  <si>
    <t>Bikaner Namkeen Bhandar</t>
  </si>
  <si>
    <t>HS-9, Kailash Colony Market, Kailash Colony, New Delhi</t>
  </si>
  <si>
    <t>Chhole Bhature Corner</t>
  </si>
  <si>
    <t>HS 6/1, Kailash Colony Market, Kailash Colony, New Delhi</t>
  </si>
  <si>
    <t>Fresh n Frozen</t>
  </si>
  <si>
    <t>HS-26, Ground Floor, Kailash Colony Market, Kailash Colony, New Delhi</t>
  </si>
  <si>
    <t>Pind Punjabi</t>
  </si>
  <si>
    <t>16&amp;17, Mount Kailash, Kailash Colony, New Delhi</t>
  </si>
  <si>
    <t>HS-36, Kailash Colony, New Delhi</t>
  </si>
  <si>
    <t>Shaan e Punjab</t>
  </si>
  <si>
    <t>16, Ajit Arcade, Kailash Colony, New Delhi</t>
  </si>
  <si>
    <t>Cafe 27</t>
  </si>
  <si>
    <t>26, Level 2, Kailash Colony Market, Kailash Colony, New Delhi</t>
  </si>
  <si>
    <t>26, Ajit Arcade, Opposite Metro Pillar 74, Kailash Colony, New Delhi</t>
  </si>
  <si>
    <t>Al-Malik Chicken Point</t>
  </si>
  <si>
    <t>86, Zamrudpur, Auto Complex Road, Kailash Colony, New Delhi</t>
  </si>
  <si>
    <t>Amul Sweets &amp; Bakery</t>
  </si>
  <si>
    <t>87/1, Zamrudpur, DDA Market, Kailash Colony, New Delhi</t>
  </si>
  <si>
    <t>North Indian, South Indian, Chinese, Fast Food, Bakery, Mithai</t>
  </si>
  <si>
    <t>Elements - Mapple Express</t>
  </si>
  <si>
    <t>A-60, Kailash Colony, New Delhi</t>
  </si>
  <si>
    <t>Food 24</t>
  </si>
  <si>
    <t>86, Kailash Colony, New Delhi</t>
  </si>
  <si>
    <t>Food Corner</t>
  </si>
  <si>
    <t>HS 14, Back Side, Main Market, Kailash Colony, New Delhi</t>
  </si>
  <si>
    <t>Food Master's Galley</t>
  </si>
  <si>
    <t>Kailash Colony Main Road, Near Kailash Colony Metro Station, Kailash Colony, New Delhi</t>
  </si>
  <si>
    <t>5 Zamrudpur, Kailash Colony Extension, Kailash Colony, New Delhi</t>
  </si>
  <si>
    <t>Hide Out Cafe</t>
  </si>
  <si>
    <t>1st Floor, HS 25, Kailash Colony Market, Kailash Colony, New Delhi</t>
  </si>
  <si>
    <t>Moriarty Delivers</t>
  </si>
  <si>
    <t>L- 14 A, Kailash Colony, New Delhi</t>
  </si>
  <si>
    <t>HS 5, Kailash Colony Market, Kailash Colony, New Delhi</t>
  </si>
  <si>
    <t>Maxims Pastry Shop</t>
  </si>
  <si>
    <t>HS-3, Main Market, Kailash Colony, New Delhi</t>
  </si>
  <si>
    <t>Bakery, Desserts, Fast Food, Beverages</t>
  </si>
  <si>
    <t>Uncultured Cafe &amp; Bar</t>
  </si>
  <si>
    <t>HS-12, Kailash Colony, New Delhi</t>
  </si>
  <si>
    <t>Continental, Chinese, Italian, Finger Food</t>
  </si>
  <si>
    <t>2 Nice 2 Slice</t>
  </si>
  <si>
    <t>262, Deshbandhu Apartments, Kalkaji, New Delhi</t>
  </si>
  <si>
    <t>Kalkaji</t>
  </si>
  <si>
    <t>Kalkaji, New Delhi</t>
  </si>
  <si>
    <t>Aggarwal Bikaneri Sweets</t>
  </si>
  <si>
    <t>B-53, Main Road, Near Nirankari Bhawan, Kalkaji, New Delhi</t>
  </si>
  <si>
    <t>Aggarwal Sweet Corner &amp; Restaurant</t>
  </si>
  <si>
    <t>1, Krishna Market, Kalkaji, New Delhi</t>
  </si>
  <si>
    <t>North Indian, South Indian, Chinese, Mithai</t>
  </si>
  <si>
    <t>Aggarwal Sweets India</t>
  </si>
  <si>
    <t>1666/1, Govindpuri Extension, Kalkaji, New Delhi</t>
  </si>
  <si>
    <t>16, CSC, Pocket A-8, DDA Market, Kalkaji Extension, Kalkaji, New Delhi</t>
  </si>
  <si>
    <t>Aggarwal's Sweets</t>
  </si>
  <si>
    <t>5, CSC Market, Pocket 8, Kalkaji Extension, Kalkaji, New Delhi</t>
  </si>
  <si>
    <t>Anna Ka Dosa</t>
  </si>
  <si>
    <t>K-107/B, Ground Floor, Kalkaji, New Delhi</t>
  </si>
  <si>
    <t>Big Chow Xpress</t>
  </si>
  <si>
    <t>433-B/5, Street 5, Govindpuri Main, Kalkaji, New Delhi</t>
  </si>
  <si>
    <t>Bikaner Sweets &amp; Namkeen</t>
  </si>
  <si>
    <t>J-13/12, DDA Flats, Kalkaji, New Delhi</t>
  </si>
  <si>
    <t>E 154, Kalkaji, New Delhi</t>
  </si>
  <si>
    <t>Cake Plaza</t>
  </si>
  <si>
    <t>K-78, Main Road, Kalkaji, New Delhi</t>
  </si>
  <si>
    <t>Crispy Tokri</t>
  </si>
  <si>
    <t>H-15B, Main Road,, Delhi, Kalkaji, New Delhi</t>
  </si>
  <si>
    <t>De Royale Food's</t>
  </si>
  <si>
    <t>B 53, Main Road, Kalkaji, New Delhi</t>
  </si>
  <si>
    <t>Shop N-9, Ground Floor, Opposite ICICI Bank, Near Govindpuri, Kalkaji, New Delhi</t>
  </si>
  <si>
    <t>Fouji Da Vaishno Dhaba</t>
  </si>
  <si>
    <t>36/1, Opposite Bus Depot, Kalkaji, New Delhi</t>
  </si>
  <si>
    <t>Fun Bytes</t>
  </si>
  <si>
    <t>A-1, Double Storey, Main Road, Kalkaji, New Delhi</t>
  </si>
  <si>
    <t>G's Patisserie</t>
  </si>
  <si>
    <t>Near Bhairon Temple, Kalkaji, New Delhi</t>
  </si>
  <si>
    <t>Near 15-16, Main Road, Block G, Kalkaji, New Delhi</t>
  </si>
  <si>
    <t>Gopals 56</t>
  </si>
  <si>
    <t>Opposite Deshbandhu College, Krishna Market, Kalkaji, New Delhi</t>
  </si>
  <si>
    <t>10 &amp; 12, F-7, Main Road, Kalkaji, New Delhi</t>
  </si>
  <si>
    <t>Heaven's Kitchen</t>
  </si>
  <si>
    <t>59-60, Mini Central Market, Near Mother Dairy, Kalkaji, New Delhi</t>
  </si>
  <si>
    <t>Heavens Food Corner</t>
  </si>
  <si>
    <t>DDA Market, Near Mother Dairy, Kalkaji, New Delhi</t>
  </si>
  <si>
    <t>Just Kababs</t>
  </si>
  <si>
    <t>Shop 9, Aravali Shopping Centre, Kalkaji, New Delhi</t>
  </si>
  <si>
    <t>Shop 1, F3, Ground Floor, Kalkaji, New Delhi</t>
  </si>
  <si>
    <t>Komal Kitchen</t>
  </si>
  <si>
    <t>J-4/1A, DDA Flats, Kalkaji, New Delhi</t>
  </si>
  <si>
    <t>Kwality Sweets &amp; Restaurant</t>
  </si>
  <si>
    <t>A-8, Janta Market, DDA Flats, Near 429 Bus Stand, Kalkaji, New Delhi</t>
  </si>
  <si>
    <t>Mehak Food Corner</t>
  </si>
  <si>
    <t>A-105, Double Storey, Opposite HDFC Bank, Kalkaji, New Delhi</t>
  </si>
  <si>
    <t>Mr. Sub</t>
  </si>
  <si>
    <t>G-16-A, Main Market, Kalkaji, New Delhi</t>
  </si>
  <si>
    <t>A-71, Kalkaji Main Road, Kalkaji, New Delhi</t>
  </si>
  <si>
    <t>Muradabadi</t>
  </si>
  <si>
    <t>J-4/48 A, DDA Flats, Kalkaji, New Delhi</t>
  </si>
  <si>
    <t>New Radhe Radhe Snacks Corner</t>
  </si>
  <si>
    <t>Govind Puri, Kalkaji, New Delhi</t>
  </si>
  <si>
    <t>F-8, Ground Floor, Main Market Road, Kalkaji, New Delhi</t>
  </si>
  <si>
    <t>Noor Restaurant</t>
  </si>
  <si>
    <t>Shop 2, Krishna Market, Near Desh Bandhu College, Kalkaji, New Delhi</t>
  </si>
  <si>
    <t>Paul's Homemade</t>
  </si>
  <si>
    <t>16/493, DDA Flat, Kalkaji, New Delhi</t>
  </si>
  <si>
    <t>Pinkom's Bar-Be-Que</t>
  </si>
  <si>
    <t>15/449, DDA Flats, Near DDA Central Market, Kalkaji, New Delhi</t>
  </si>
  <si>
    <t>Prince of China</t>
  </si>
  <si>
    <t>31-A, Krishna Market, Opposite Deshbandhu College, Kalkaji, New Delhi</t>
  </si>
  <si>
    <t>Thai, Chinese, Seafood</t>
  </si>
  <si>
    <t>Punjabi Corner</t>
  </si>
  <si>
    <t>Punjabi Snacks</t>
  </si>
  <si>
    <t>1912/19, Govindpuri Extension, Kalkaji, New Delhi</t>
  </si>
  <si>
    <t>Street Food, North Indian, South Indian</t>
  </si>
  <si>
    <t>Quality Food Point</t>
  </si>
  <si>
    <t>1, Pocket A 8, CSC Market, Kalkaji Extension, Kalkaji, New Delhi</t>
  </si>
  <si>
    <t>Radhe Shyam</t>
  </si>
  <si>
    <t>M-6, Kalkaji, New Delhi</t>
  </si>
  <si>
    <t>Raj South Indian Food</t>
  </si>
  <si>
    <t>1/2, Krishna Market, Kalkaji, New Delhi</t>
  </si>
  <si>
    <t>Roll Club</t>
  </si>
  <si>
    <t>6, B-41/A, Main Road, Kalkaji, New Delhi</t>
  </si>
  <si>
    <t>Shameem Kabab Corner</t>
  </si>
  <si>
    <t>30, Krishna Market, Opposite Deshbandu Collage, Kalkaji, New Delhi</t>
  </si>
  <si>
    <t>Shiv Dhaba</t>
  </si>
  <si>
    <t>B-39/B, Main Road, Kalkaji, New Delhi</t>
  </si>
  <si>
    <t>Silver Spoons</t>
  </si>
  <si>
    <t>A-107, Double Storey, Kalkaji, New Delhi</t>
  </si>
  <si>
    <t>Takkar Dhaba</t>
  </si>
  <si>
    <t>258, Gali 3, Govindpuri, Kalkaji, New Delhi</t>
  </si>
  <si>
    <t>The Biryani Wallas</t>
  </si>
  <si>
    <t>Govindpuri, Kalkaji, New Delhi</t>
  </si>
  <si>
    <t>The Tuck Shop</t>
  </si>
  <si>
    <t>Govindpuri Extension, Kalkaji, New Delhi</t>
  </si>
  <si>
    <t>Uncle Xpress</t>
  </si>
  <si>
    <t>1, Krishna Market, Near Desh Bandhu College, Kalkaji, New Delhi</t>
  </si>
  <si>
    <t>Opposite Desh Bandhu College, Krishna Market, Kalkaji, New Delhi</t>
  </si>
  <si>
    <t>Vatika</t>
  </si>
  <si>
    <t>A-373/435, Kalkaji, New Delhi</t>
  </si>
  <si>
    <t>Walk To Italy</t>
  </si>
  <si>
    <t>Shop 1, 999/38, DDA Flats, Kalkaji, New Delhi</t>
  </si>
  <si>
    <t>Big Dragon</t>
  </si>
  <si>
    <t>B-41, Ground Floor, Main Market, Kalkaji, New Delhi</t>
  </si>
  <si>
    <t>Cafe Filter</t>
  </si>
  <si>
    <t>B-33, 1st Floor, Kalkaji, New Delhi</t>
  </si>
  <si>
    <t>Fast Food, Italian, North Indian, Chinese</t>
  </si>
  <si>
    <t>Chowki</t>
  </si>
  <si>
    <t>Circle Cafe and Bar</t>
  </si>
  <si>
    <t>F1, 1st Floor, Kalkaji, New Delhi</t>
  </si>
  <si>
    <t>Cafe, North Indian, Lebanese, Continental</t>
  </si>
  <si>
    <t>Shop 1, 3rd Floor, Ramji Lal Complex, Mini Central, DDA Market, Kalkaji, New Delhi</t>
  </si>
  <si>
    <t>Near 3, Kalkaji Main Road, Block F, Kalkaji, New Delhi</t>
  </si>
  <si>
    <t>Gopal's 56</t>
  </si>
  <si>
    <t>1691/2, Govind Puri Extension, Kalkaji, New Delhi</t>
  </si>
  <si>
    <t>Ice Cream, Desserts, North Indian, Street Food</t>
  </si>
  <si>
    <t>Shop 1, G-34, Kalkaji, New Delhi</t>
  </si>
  <si>
    <t>Just Vada Pav</t>
  </si>
  <si>
    <t>E-157, Krishna Market, Kalkaji, New Delhi</t>
  </si>
  <si>
    <t>Khidmat</t>
  </si>
  <si>
    <t>E-9, Main Road, Near Deshbandhu College, Kalkaji, New Delhi</t>
  </si>
  <si>
    <t>F-12, Main Road, Kalkaji, New Delhi</t>
  </si>
  <si>
    <t>New Shere Punjab Dhaba</t>
  </si>
  <si>
    <t>G-17/A, Main Road, Kalkaji, New Delhi</t>
  </si>
  <si>
    <t>Sant Sweets</t>
  </si>
  <si>
    <t>A-135, Double Storey, Near HDFC Bank, Kalkaji, New Delhi</t>
  </si>
  <si>
    <t>Tikka- Way</t>
  </si>
  <si>
    <t>E-8, Kalkaji Main Road, Kalkaji, New Delhi</t>
  </si>
  <si>
    <t>Bake Bite</t>
  </si>
  <si>
    <t>J-4,135A DDA Flat, Kalkaji, New Delhi</t>
  </si>
  <si>
    <t>Chinese Chaat Corner</t>
  </si>
  <si>
    <t>A 385, Double Story, A Block, Kalkaji, New Delhi</t>
  </si>
  <si>
    <t>Chocofairies</t>
  </si>
  <si>
    <t>Near Alaknanda Market, Kalkaji, New Delhi</t>
  </si>
  <si>
    <t>R-16, Nehru Enclave, Near Paras Ground, Main Kalkaji Road, Kalkaji, New Delhi</t>
  </si>
  <si>
    <t>Punjabi Xpress</t>
  </si>
  <si>
    <t>A-385, Double Story, Kalkaji, New Delhi</t>
  </si>
  <si>
    <t>The Cake Factory</t>
  </si>
  <si>
    <t>14, Krishna Market, Near Desh Bandhu College, Kalkaji, New Delhi</t>
  </si>
  <si>
    <t>UB-101, Kamla Nagar, New Delhi</t>
  </si>
  <si>
    <t>Kamla Nagar</t>
  </si>
  <si>
    <t>Kamla Nagar, New Delhi</t>
  </si>
  <si>
    <t>Annapurna Restaurant</t>
  </si>
  <si>
    <t>1811, Chandrawal Road, Malka Ganj, Kamla Nagar, New Delhi</t>
  </si>
  <si>
    <t>6926-33/131A, Jaipuria Mill, Ghantaghar, GT Karnal Road, Kamla Nagar, New Delhi</t>
  </si>
  <si>
    <t>Street Food, North Indian, South Indian, Chinese</t>
  </si>
  <si>
    <t>9, UB, Jawahar Nagar, Bungalow Road, Kamla Nagar, New Delhi</t>
  </si>
  <si>
    <t>Chawla's Chic Inn</t>
  </si>
  <si>
    <t>4, Vardhman Tower, Shakti Nagar Chowk, Kamla Nagar, New Delhi</t>
  </si>
  <si>
    <t>Chennai Hot Cafe</t>
  </si>
  <si>
    <t>E 143, Shop 4, Kamla Nagar, New Delhi</t>
  </si>
  <si>
    <t>Daawat E Mezbaan</t>
  </si>
  <si>
    <t>26A/UA, Bungalow Road, Kamla Nagar, New Delhi</t>
  </si>
  <si>
    <t>Dessert in Desert</t>
  </si>
  <si>
    <t>21-UB, Jawahar Nagar, Kamla Nagar, New Delhi</t>
  </si>
  <si>
    <t>Cafe, Fast Food, Desserts</t>
  </si>
  <si>
    <t>Ground Floor, 29/4,  Nangia Park, Shakti Nagar, Near Kamla Nagar, Kamla Nagar, New Delhi</t>
  </si>
  <si>
    <t>Filmy Cafe &amp; Bar</t>
  </si>
  <si>
    <t>4/3, 1st Floor, Roop Nagar, Near Kamla Nagar Market, Kamla Nagar, New Delhi</t>
  </si>
  <si>
    <t>North Indian, Fast Food, Chinese, Continental</t>
  </si>
  <si>
    <t>Firenze</t>
  </si>
  <si>
    <t>6, 38 Bungalow Road, Kamla Nagar, New Delhi</t>
  </si>
  <si>
    <t>30/26, Near Nangia Park, Shakti Nagar, Kamla Nagar, New Delhi</t>
  </si>
  <si>
    <t>Gullu's</t>
  </si>
  <si>
    <t>2, Main Road, Malka Ganj, Kamla Nagar, New Delhi</t>
  </si>
  <si>
    <t>Manwhar</t>
  </si>
  <si>
    <t>5, Roop Nagar, Shakti Nagar Chowk, Kamla Nagar, New Delhi</t>
  </si>
  <si>
    <t>Mini Shop</t>
  </si>
  <si>
    <t>1, UB, Opposite KM College, Bunglow Road, Kamla Nagar, New Delhi</t>
  </si>
  <si>
    <t>Nine 75 Lounge &amp; Bar</t>
  </si>
  <si>
    <t>B-49, Kamla Nagar Main Road, Kamla Nagar, New Delhi</t>
  </si>
  <si>
    <t>Chinese, North Indian, Italian, Continental, Fast Food</t>
  </si>
  <si>
    <t>Pradhan Ji Multi Cuisine Restaurant</t>
  </si>
  <si>
    <t>32-UB, Lower Ground Floor, Jawahar Nagar, Kamla Nagar, New Delhi</t>
  </si>
  <si>
    <t>E-146, Near Incense Showroom, Kamla Nagar, New Delhi</t>
  </si>
  <si>
    <t>115-A, Ground Floor, Kamla Nagar, New Delhi</t>
  </si>
  <si>
    <t>Shiva Coffee &amp; South Indian Fast Food</t>
  </si>
  <si>
    <t>1-D, Kamla Nagar, New Delhi</t>
  </si>
  <si>
    <t>The Ice Cafe</t>
  </si>
  <si>
    <t>25-UB, Jawahar Nagar, Kamla Nagar, New Delhi</t>
  </si>
  <si>
    <t>Cafe, Chinese, Continental, Italian, Desserts, Beverages</t>
  </si>
  <si>
    <t>Tikka Junction</t>
  </si>
  <si>
    <t>Shop G 2, Vardhaman City Centre, Near Shakti Nagar Underpass, Gulabi Bagh, Kamla Nagar, New Delhi</t>
  </si>
  <si>
    <t>Trending Eats</t>
  </si>
  <si>
    <t>23,Sai Dhaam PG,Bungalow Road,Block UA,Jawahar Nagar, Near Hansraj college, Kamla Nagar, New Delhi</t>
  </si>
  <si>
    <t>23, Opposite Hansraj Hostel, Kamla Nagar, New Delhi</t>
  </si>
  <si>
    <t>Vikrant Cafe</t>
  </si>
  <si>
    <t>13-A, Kamla Nagar, New Delhi</t>
  </si>
  <si>
    <t>Vishal Restaurant</t>
  </si>
  <si>
    <t>5122, Building Harphool Singh, Clock Tower, Subzi Mandi, Kamla Nagar, New Delhi</t>
  </si>
  <si>
    <t>Badri Prasad Ramesh Kumar Caterers</t>
  </si>
  <si>
    <t>66-67/E, Near Chota Gali Chakkar, Kamla Nagar, New Delhi</t>
  </si>
  <si>
    <t>Bistro</t>
  </si>
  <si>
    <t>Jawahar Nagar, Kamla Nagar, New Delhi</t>
  </si>
  <si>
    <t>Chaudhary Sweets Corner</t>
  </si>
  <si>
    <t>10/18, Shakti Nagar, Near Roshanara Club, Kamla Nagar, New Delhi</t>
  </si>
  <si>
    <t>Chowringhee</t>
  </si>
  <si>
    <t>16 UB, Jawahar Nagar, Bungalow Road, Kamla Nagar, New Delhi</t>
  </si>
  <si>
    <t>Cones &amp; Curries</t>
  </si>
  <si>
    <t>Shop 28, Jawahar Nagar, Opposite Hansraj Boys Hostel, Kamla Nagar, New Delhi</t>
  </si>
  <si>
    <t>Darvesh Corner</t>
  </si>
  <si>
    <t>7673, Birla Lane, Clock Tower, Near Amba Cinema, Kamla Nagar, New Delhi</t>
  </si>
  <si>
    <t>Frozen Pan</t>
  </si>
  <si>
    <t>Shop PVT 3, Ground Floor, Block UB, Jawahar Nagar, Kamla Nagar, New Delhi</t>
  </si>
  <si>
    <t>28 UA, Main Bungalow Road, Jawahar Nagar, Kamla Nagar, New Delhi</t>
  </si>
  <si>
    <t>5885, 28-UA, Ground Floor, Jawajar Agar, Civil Lines Zone, Kamla Nagar, New Delhi</t>
  </si>
  <si>
    <t>Shop 6030, 1 UB, Jawahar Nagar, Kamla Nagar, New Delhi</t>
  </si>
  <si>
    <t>Manohar Bikkaneri</t>
  </si>
  <si>
    <t>1512, Clock Tower, Near, Kamla Nagar, New Delhi</t>
  </si>
  <si>
    <t>Mithai, Chinese, Street Food</t>
  </si>
  <si>
    <t>2, UA, Jawahar Nagar, Near Malkaganj Chowk, Kamla Nagar, New Delhi</t>
  </si>
  <si>
    <t>27A, Block-UA, Jawahar Nagar, Kamla Nagar, New Delhi</t>
  </si>
  <si>
    <t>Om Di Hatti</t>
  </si>
  <si>
    <t>14 A, Shakti Nagar Chowk, Main GT Karnal Road, Kamla Nagar, New Delhi</t>
  </si>
  <si>
    <t>Orange Tree Cafe</t>
  </si>
  <si>
    <t>4/2, Ground Floor, Opposite Raymond Showroom, Roop Nagar, Near Kamla Nagar, New Delhi</t>
  </si>
  <si>
    <t>Rigo Noodles</t>
  </si>
  <si>
    <t>30, 4B, Jawahar Nagar, Kamla Nagar, New Delhi</t>
  </si>
  <si>
    <t>Sethi's The Cake Shop</t>
  </si>
  <si>
    <t>5332, New Chandrawal Road, Near Malka Ganj Chowk, Kamla Nagar, New Delhi</t>
  </si>
  <si>
    <t>12-UB, Bungalow Road Market, Kamla Nagar, New Delhi</t>
  </si>
  <si>
    <t>Sharma Kachoriwala</t>
  </si>
  <si>
    <t>38/A, Satyawati Marg, Kamla Nagar, New Delhi</t>
  </si>
  <si>
    <t>Shawarma Wala</t>
  </si>
  <si>
    <t>33-34 UB, Bunglow Road, Kamla Nagar, New Delhi</t>
  </si>
  <si>
    <t>3-F, Kamla Nagar Market, Kamla Nagar, New Delhi</t>
  </si>
  <si>
    <t>Shri Bankey Bihari Brajwasi Rasgulle Wala</t>
  </si>
  <si>
    <t>D-128, Kamla Nagar, New Delhi</t>
  </si>
  <si>
    <t>Sid's Kitchen</t>
  </si>
  <si>
    <t>29, Near ICICI Bank, Jawahar Nagar, Malka Ganj Road, Kamla Nagar, New Delhi</t>
  </si>
  <si>
    <t>Sweet Life By Henna</t>
  </si>
  <si>
    <t>69-B, DDA Flat, Gulabi Bagh, Kamla Nagar, New Delhi</t>
  </si>
  <si>
    <t>The Midnight Heroes</t>
  </si>
  <si>
    <t>Kamla Nagar Market, Kamla Nagar, New Delhi</t>
  </si>
  <si>
    <t>North Indian, Biryani, Chinese, Fast Food</t>
  </si>
  <si>
    <t>Urban Hub</t>
  </si>
  <si>
    <t>1st Floor, 4/2, Opposite Raymond Showroom, Roop Nagar, Near Kamla Nagar, New Delhi</t>
  </si>
  <si>
    <t>Chinese, North Indian, Italian, Fast Food</t>
  </si>
  <si>
    <t>Vaishno Chat Bhandar</t>
  </si>
  <si>
    <t>Ved Dhaba</t>
  </si>
  <si>
    <t>5307, Shree Ram Bhavan, Chandrawal Road, Kamla Nagar, New Delhi</t>
  </si>
  <si>
    <t>Bunglow Road,</t>
  </si>
  <si>
    <t>Wokin Street</t>
  </si>
  <si>
    <t>28, UA, Jawahar Nagar, Opposite Hansraj College Gate 5, Kamla Nagar, New Delhi</t>
  </si>
  <si>
    <t>Yadav Namkeens &amp; Bakers</t>
  </si>
  <si>
    <t>1618, Kohlapur Road, Near Ghanta Ghar, Kamla Nagar, New Delhi</t>
  </si>
  <si>
    <t>Javed Chicken Corner</t>
  </si>
  <si>
    <t>Shop 9, Main Market, Opposite Wine Shop, Malka Ganj, Kamla Nagar, New Delhi</t>
  </si>
  <si>
    <t>Kamal Chicken</t>
  </si>
  <si>
    <t>J-15, Partap Nagar, Near Pratap Nagar Metro Station, Kamla Nagar, New Delhi</t>
  </si>
  <si>
    <t>Singh Chinese Fast Food</t>
  </si>
  <si>
    <t>C Block, Main Road, Pratap Nagar, Near, Kamla Nagar, New Delhi</t>
  </si>
  <si>
    <t>Chill'm Bar &amp; Cafe</t>
  </si>
  <si>
    <t>38, Bunglow Road, Kamla Nagar, New Delhi</t>
  </si>
  <si>
    <t>Coffee &amp; Cream</t>
  </si>
  <si>
    <t>Delhi University North Campus, Kamla Nagar, New Delhi</t>
  </si>
  <si>
    <t>Chawla Di Hutti</t>
  </si>
  <si>
    <t>Opposite Auto Stand, Old Delhi Gurgaon Road, Near Kapashera, New Delhi</t>
  </si>
  <si>
    <t>Kapashera</t>
  </si>
  <si>
    <t>Kapashera, New Delhi</t>
  </si>
  <si>
    <t>Sher 'A' Punjab Bhojnalya</t>
  </si>
  <si>
    <t>Palam Gurgaon Road, Dundahera Border, Near Wine Shop, Kapashera, New Delhi</t>
  </si>
  <si>
    <t>Guru Rakha</t>
  </si>
  <si>
    <t>T-41-42, Super Market, Near Milan Cinema, New Moti Nagar, Near Karampura, New Delhi</t>
  </si>
  <si>
    <t>Karampura</t>
  </si>
  <si>
    <t>Karampura, New Delhi</t>
  </si>
  <si>
    <t>Shudh Vaishno Hotel</t>
  </si>
  <si>
    <t>T 32-34, Super Market, Near Milan Cinema, New Moti Nagar, Karampura, New Delhi</t>
  </si>
  <si>
    <t>Kumar Samose Wala</t>
  </si>
  <si>
    <t>2/31, Near Milan Cinema, Karampura, New Delhi</t>
  </si>
  <si>
    <t>Amigo's Deli</t>
  </si>
  <si>
    <t>B-11, East Arjun Nagar, Near Hedgewar Hospital, Karkardooma, New Delhi</t>
  </si>
  <si>
    <t>Karkardooma</t>
  </si>
  <si>
    <t>Karkardooma, New Delhi</t>
  </si>
  <si>
    <t>Ananda Food Express</t>
  </si>
  <si>
    <t>B-10, Opposite Headgewar Hospital, East Arjun Nagar, Karkardooma, New Delhi</t>
  </si>
  <si>
    <t>G 4, Plot 15, Saini Enclave Market, Karkardooma, New Delhi</t>
  </si>
  <si>
    <t>Khana Vaana</t>
  </si>
  <si>
    <t>G 2, Rishabh Vihar Main Market, Karkardooma, New Delhi</t>
  </si>
  <si>
    <t>Momoholic</t>
  </si>
  <si>
    <t>Shop 13, Plot 25, Parmesh Corporate Tower, Karkardooma Community Centre Tower, Karkardooma, New Delhi</t>
  </si>
  <si>
    <t>Chinese, Fast Food, Ice Cream</t>
  </si>
  <si>
    <t>Nazeer Foods</t>
  </si>
  <si>
    <t>Plot 11, G-2-5, Sagar Deep Complex, Saini Enclave, Karkardooma, New Delhi</t>
  </si>
  <si>
    <t>410, Karkardooma Village, Opposite Karkardooma Metro Station, Karkardooma, New Delhi</t>
  </si>
  <si>
    <t>Rumours</t>
  </si>
  <si>
    <t>21, Hargobind Enclave, Near Karkarduma Metro Station, Karkardooma, New Delhi</t>
  </si>
  <si>
    <t>Spice Grill</t>
  </si>
  <si>
    <t>417, Jagriti Enclave, Near Metro Station, Karkardooma, New Delhi</t>
  </si>
  <si>
    <t>Utopia</t>
  </si>
  <si>
    <t>Plot 7, Karkardooma Community Center, Karkardooma, New Delhi</t>
  </si>
  <si>
    <t>Aroma Rest O Bar</t>
  </si>
  <si>
    <t>18, Ashish Corporate Tower, Karkardooma Community Centre, Karkardooma, New Delhi</t>
  </si>
  <si>
    <t>Cafe Shloka</t>
  </si>
  <si>
    <t>183, Jagriti Enclave, Karkardooma, New Delhi</t>
  </si>
  <si>
    <t>Cafe, Italian, Chinese, North Indian</t>
  </si>
  <si>
    <t>G-3, Pankaj Plaza 2, Community Center, Karkardooma, New Delhi</t>
  </si>
  <si>
    <t>Desi Villa</t>
  </si>
  <si>
    <t>A 282, Surajmal Vihar, Karkardooma, New Delhi</t>
  </si>
  <si>
    <t>G-1, Sagar Chamber, Saini Enclave, Karkardooma, New Delhi</t>
  </si>
  <si>
    <t>Palomino</t>
  </si>
  <si>
    <t>11, Jagriti Enclave, Karkardooma, New Delhi</t>
  </si>
  <si>
    <t>North Indian, Mughlai, Continental, Chinese</t>
  </si>
  <si>
    <t>Raasa The Luxuriate Fine Dine</t>
  </si>
  <si>
    <t>C-5, Opposite Pushpanjali Medical Centre, Karkardooma, New Delhi</t>
  </si>
  <si>
    <t>Shiv Tikki Wala</t>
  </si>
  <si>
    <t>Ground Floor, Pramesh Tower, Karkardooma Community Centre, Karkardooma, New Delhi</t>
  </si>
  <si>
    <t>4, Hargovind Enclave, Opposite Shanti Mukund Hospital, Karkardooma, New Delhi</t>
  </si>
  <si>
    <t>The Wrap Factory</t>
  </si>
  <si>
    <t>Shop 11, Ground Floor, 5, A Block Market, Surajmal Vihar, Karkardooma, New Delhi</t>
  </si>
  <si>
    <t>G-7, Pankaj Plaza 2, Karkardooma Community Center, Opposite Dayanand Vihar, Karkardooma, New Delhi</t>
  </si>
  <si>
    <t>Classic</t>
  </si>
  <si>
    <t>G-1, United Plaza, Karkardooma Market, Opposite Hargobind Enclave, Near Metro Pillar, Karkardooma, New Delhi</t>
  </si>
  <si>
    <t>Desserts, Fast Food, Ice Cream</t>
  </si>
  <si>
    <t>Goosebumps</t>
  </si>
  <si>
    <t>House 1, Dayanand Vihar, Opposite HOD, Karkardooma, New Delhi</t>
  </si>
  <si>
    <t>18/1, Arya Samaj Road, Karol Bagh, New Delhi</t>
  </si>
  <si>
    <t>Karol Bagh</t>
  </si>
  <si>
    <t>Karol Bagh, New Delhi</t>
  </si>
  <si>
    <t>South Indian, North Indian, Chinese, Street Food, Fast Food</t>
  </si>
  <si>
    <t>Amma Mess</t>
  </si>
  <si>
    <t>19 &amp; 20, Shastri Market, Gurudwara Road, Karol Bagh, New Delhi</t>
  </si>
  <si>
    <t>Amritsari Chaap Corner</t>
  </si>
  <si>
    <t>5060/1, Sant Nagar, Main Desh Bandhu Gupta Road, Karol Bagh, New Delhi</t>
  </si>
  <si>
    <t>Aroma Spice</t>
  </si>
  <si>
    <t>15A/61, WEA, Karol Bagh, New Delhi</t>
  </si>
  <si>
    <t>Boheme Cafe Bar</t>
  </si>
  <si>
    <t>16-A/1, WEA, Near Metro Station, Karol Bagh, New Delhi</t>
  </si>
  <si>
    <t>Jhandewalan Metro Station, Karol Bagh, New Delhi</t>
  </si>
  <si>
    <t>Shop 6, 15-A/5, Near Pooja Park, Karol Bagh, New Delhi</t>
  </si>
  <si>
    <t>Chopsuey</t>
  </si>
  <si>
    <t>7724, New Market, Near Liberty Cinema, Karol Bagh, New Delhi</t>
  </si>
  <si>
    <t>14A/34, China Market, Near Karol Bagh Metro Station, Karol Bagh, New Delhi</t>
  </si>
  <si>
    <t>Crossroad Bar and Restaurant</t>
  </si>
  <si>
    <t>17-A/1, WEA Gurudwara Road, Jessa Ram Hospital, Near Metro Pillar 99, Karol Bagh, New Delhi</t>
  </si>
  <si>
    <t>61/34, 1st Floor, New Rohtak Road, Karol Bagh, New Delhi</t>
  </si>
  <si>
    <t>15-A/63, WEA, Near Punjab Sweet House, Karol Bagh, New Delhi</t>
  </si>
  <si>
    <t>A/2, Prahlad Market, Desh Bandhu Gupta Road, Karol Bagh, New Delhi</t>
  </si>
  <si>
    <t>Gulnar Bar Be Que</t>
  </si>
  <si>
    <t>7-A/45, WEA, Karol Bagh, New Delhi</t>
  </si>
  <si>
    <t>Kwality Bengali Sweets</t>
  </si>
  <si>
    <t>8351, Rani Jhansi Road, Near Filmistan, Karol Bagh, New Delhi</t>
  </si>
  <si>
    <t>Desserts, Mithai</t>
  </si>
  <si>
    <t>B-1/8, Apsara Arcade, Near Karol Bagh Metro Station, Karol Bagh, New Delhi</t>
  </si>
  <si>
    <t>North Indian, Mughlai, Chinese, Fast Food</t>
  </si>
  <si>
    <t>M J Dosa Corner</t>
  </si>
  <si>
    <t>111, Guru Nanak Market, A Block, WEA, Karol Bagh, New Delhi</t>
  </si>
  <si>
    <t>Moolchand's</t>
  </si>
  <si>
    <t>2695, Desh Bandhu Gupta Road, Karol Bagh, New Delhi</t>
  </si>
  <si>
    <t>New Angaar Hyderabadi</t>
  </si>
  <si>
    <t>11747/4, Sant Nagar, Karol Bagh, New Delhi</t>
  </si>
  <si>
    <t>New Frontier Hotel</t>
  </si>
  <si>
    <t>2, Ghaffar Market, Karol Bagh, New Delhi</t>
  </si>
  <si>
    <t>Oberoi Biryani</t>
  </si>
  <si>
    <t>50, Shastri Market, Gurudwara Road, Karol Bagh, New Delhi</t>
  </si>
  <si>
    <t>Om Ji Om</t>
  </si>
  <si>
    <t>Netaji Subhash Market, Ajmal Khan Road, Karol Bagh, New Delhi</t>
  </si>
  <si>
    <t>Om Saravana Bhavan</t>
  </si>
  <si>
    <t>15-A/17, WEA, Saraswati Marg, Karol Bagh, New Delhi</t>
  </si>
  <si>
    <t>Pindi Meat</t>
  </si>
  <si>
    <t>1963, Nai Bank Street, Karol Bagh, New Delhi</t>
  </si>
  <si>
    <t>Punjab Sweet Corner</t>
  </si>
  <si>
    <t>15-A/65, Ajmal Khan Road, Karol Bagh, New Delhi</t>
  </si>
  <si>
    <t>Fast Food, North Indian, South Indian, Chinese, Street Food, Mithai</t>
  </si>
  <si>
    <t>R1 Lounge</t>
  </si>
  <si>
    <t>14-A/1, WEA, Chaana Market, Saraswati Marg, Karol Bagh, New Delhi</t>
  </si>
  <si>
    <t>R1 Take Away</t>
  </si>
  <si>
    <t>Raffles</t>
  </si>
  <si>
    <t>6/78, Ajmal Khan Road, Karol Bagh, New Delhi</t>
  </si>
  <si>
    <t>Raj Sweets</t>
  </si>
  <si>
    <t>8586, East Park Road, Model Basti, Karol Bagh, New Delhi</t>
  </si>
  <si>
    <t>Ramas Cafe</t>
  </si>
  <si>
    <t>6/79, Padam Singh Road, WEA, Opposite Narang Sales, Naiwala, Karol Bagh, New Delhi</t>
  </si>
  <si>
    <t>Sandoz</t>
  </si>
  <si>
    <t>2305, Arya Samaj Road, Karol Bagh, New Delhi</t>
  </si>
  <si>
    <t>DB Gupta Road, Karol Bagh, New Delhi</t>
  </si>
  <si>
    <t>Shudh</t>
  </si>
  <si>
    <t>17-A/32, WEA Gurudwara Road, Near Metro Pillar 98, Karol Bagh, New Delhi</t>
  </si>
  <si>
    <t>B-1/8, Below Karol Bagh Metro Station, Pusa Road, Karol Bagh, New Delhi</t>
  </si>
  <si>
    <t>Spicy by Nature</t>
  </si>
  <si>
    <t>15/A 55, WEA, Saraswati Marg, Karol Bagh, New Delhi</t>
  </si>
  <si>
    <t>Spicy N Karara</t>
  </si>
  <si>
    <t>15/64, West Extension Area, Ajma Khan Road, Karol Bagh, New Delhi</t>
  </si>
  <si>
    <t>Spooky Sky</t>
  </si>
  <si>
    <t>Shop 62, WEA, Karol Bagh, New Delhi</t>
  </si>
  <si>
    <t>Italian, Chinese, North Indian</t>
  </si>
  <si>
    <t>Sri Krishna Udupi</t>
  </si>
  <si>
    <t>12-A/20, WEA, Saraswati Marg, Karol Bagh, New Delhi</t>
  </si>
  <si>
    <t>Tempting Restaurant</t>
  </si>
  <si>
    <t>5/4, WEA, Near Hotel Rahul Place, Karol Bagh, New Delhi</t>
  </si>
  <si>
    <t>The Smokin' Grill by The Flashback</t>
  </si>
  <si>
    <t>Shop 12, Apsara Arcade, Gate 7, Karol Bagh Metro Station, Karol Bagh, New Delhi</t>
  </si>
  <si>
    <t>Three Tuns</t>
  </si>
  <si>
    <t>938/3, Ilahi Bux Marg, Hotel La Vista, Karol Bagh, New Delhi</t>
  </si>
  <si>
    <t>European, Italian, Thai, Chinese, North Indian</t>
  </si>
  <si>
    <t>1-A, Prahlad Market, D.B. Gupta Road, Karol Bagh, New Delhi</t>
  </si>
  <si>
    <t>2816, Ajmal Khan Road, Beside Roshan Di Kulfi, Karol Bagh, New Delhi</t>
  </si>
  <si>
    <t>Tibetan, Fast Food</t>
  </si>
  <si>
    <t>Wrap &amp; Roll</t>
  </si>
  <si>
    <t>Ground Floor, B-1/8, Shop 7, Apsara Arcade, Karol Bagh, New Delhi</t>
  </si>
  <si>
    <t>Anjlika Pastry Shop</t>
  </si>
  <si>
    <t>Bakeology</t>
  </si>
  <si>
    <t>795, Main Joshi Road, Karol Bagh, New Delhi</t>
  </si>
  <si>
    <t>3-A, New Rohtak Road, East Park Road, Shidi Pura, Dori Walan, Near HDFC Bank, Karol Bagh, New Delhi</t>
  </si>
  <si>
    <t>Chargrill Resto Bar</t>
  </si>
  <si>
    <t>4/66,1st Floor, Padam Singh Road, Karol Bagh, New Delhi</t>
  </si>
  <si>
    <t>North Indian, European, South Indian</t>
  </si>
  <si>
    <t>1/3, Pusha Road, Near Karol Bagh Metro Station, Karol Bagh, New Delhi</t>
  </si>
  <si>
    <t>Glenz Cafe N Bakers</t>
  </si>
  <si>
    <t>5/2, WEA, Saraswati Marg, Opposite Swati Hotel, Karol Bagh, New Delhi</t>
  </si>
  <si>
    <t>Happy2Bake</t>
  </si>
  <si>
    <t>14A/33, Ground Floor, W.E.A., 2nd Gol Chakkar, Channa Market, Karol Bagh, New Delhi</t>
  </si>
  <si>
    <t>Shop 71, Desh Bandu Gupta Road, Opposite PP Jewelers, Karol Bagh, New Delhi</t>
  </si>
  <si>
    <t>Pakode Ki Dukaan</t>
  </si>
  <si>
    <t>120-121, Netaji Subhash Market, Ajmal Khan Road, Karol Bagh, New Delhi</t>
  </si>
  <si>
    <t>Peshawari Chicken Corner</t>
  </si>
  <si>
    <t>33-34 B, Prehlad Market, Ramjas Road, Karol Bagh, New Delhi</t>
  </si>
  <si>
    <t>Prem Dhaba</t>
  </si>
  <si>
    <t>11139, East Park Road, Opposite JD Titler School, Karol Bagh, New Delhi</t>
  </si>
  <si>
    <t>Ravi Raj Di Kulfi</t>
  </si>
  <si>
    <t>Arya Samaj Road, Opposite Gaffar Market, Karol Bagh, New Delhi</t>
  </si>
  <si>
    <t>Shawarma King's</t>
  </si>
  <si>
    <t>14, Apsara Arcade, Near Metro Station, Karol Bagh, New Delhi</t>
  </si>
  <si>
    <t>Shri Rama Restaurant</t>
  </si>
  <si>
    <t>21-B/1, New Rohtak Road, Karol Bagh, New Delhi</t>
  </si>
  <si>
    <t>17-A/41, WEA Gurudwara Road, Karol Bagh, New Delhi</t>
  </si>
  <si>
    <t>Standard Burfee</t>
  </si>
  <si>
    <t>2750/21, Ajmal Khan Road, Karol Bagh, New Delhi</t>
  </si>
  <si>
    <t>15A/63, WEA, Karol Bagh, New Delhi</t>
  </si>
  <si>
    <t>15-A/56, Ajmal Khan Road, Opposite Roopak Store, Karol Bagh, New Delhi</t>
  </si>
  <si>
    <t>Gujarati, Rajasthani, North Indian, Fast Food</t>
  </si>
  <si>
    <t>Tera Hotel</t>
  </si>
  <si>
    <t>4, Ghaffar Market, Karol Bagh, New Delhi</t>
  </si>
  <si>
    <t>The Spot</t>
  </si>
  <si>
    <t>3379, DB Gupta Road, Near Police Station, Karol Bagh, New Delhi</t>
  </si>
  <si>
    <t>Near City Hospital, Pusa Road, Karol Bagh, New Delhi</t>
  </si>
  <si>
    <t>B-1/8, Apsra Arcade, Near Karol Bagh Metro Station Gate 7, Karol Bagh, New Delhi</t>
  </si>
  <si>
    <t>Al Naseem Foods Shawarma</t>
  </si>
  <si>
    <t>6330, Main Road, Bara Hindu Rao, Karol Bagh, New Delhi</t>
  </si>
  <si>
    <t>Ganpati Bhoj</t>
  </si>
  <si>
    <t>3270, Bahadurgarh Road Azad Market, Karol Bagh, New Delhi</t>
  </si>
  <si>
    <t>Pandit Dhaba</t>
  </si>
  <si>
    <t>Near Filmistan Studio, Rani Jhansi Road, Karol Bagh, New Delhi</t>
  </si>
  <si>
    <t>Red Chili Potato</t>
  </si>
  <si>
    <t>East Park Road, Karol Bagh, New Delhi</t>
  </si>
  <si>
    <t>422 D, Ground Floor, Metro Station, Karol Bagh, New Delhi</t>
  </si>
  <si>
    <t>Jade Garden</t>
  </si>
  <si>
    <t>5/66, Padam Singh Road, Karol Bagh, New Delhi</t>
  </si>
  <si>
    <t>Art of Spices</t>
  </si>
  <si>
    <t>B-1/3, Behind City Hospital, Pusa Road, Karol Bagh, New Delhi</t>
  </si>
  <si>
    <t>Fast Food, North Indian, Mughlai</t>
  </si>
  <si>
    <t>Sindhi Corner</t>
  </si>
  <si>
    <t>Prahlad Market, Deshbandhu Gupta Road, Karol Bagh, New Delhi</t>
  </si>
  <si>
    <t>The Feast House</t>
  </si>
  <si>
    <t>1-B, Pusa Road, Near Karol Bagh Metro Station, Karol Bagh, New Delhi</t>
  </si>
  <si>
    <t>Continental, North Indian, American, Italian, Mexican</t>
  </si>
  <si>
    <t>N-2, Greater Kailash (GK) 1, New Delhi</t>
  </si>
  <si>
    <t>Kasbah, Greater Kailash (GK) 1</t>
  </si>
  <si>
    <t>Kasbah, Greater Kailash (GK) 1, New Delhi</t>
  </si>
  <si>
    <t>ISBT, Railway Station, Kashmiri Gate, New Delhi</t>
  </si>
  <si>
    <t>Kashmiri Gate</t>
  </si>
  <si>
    <t>Kashmiri Gate, New Delhi</t>
  </si>
  <si>
    <t>Khan Market, New Delhi</t>
  </si>
  <si>
    <t>Khan Market</t>
  </si>
  <si>
    <t>M:Eat by Blanco</t>
  </si>
  <si>
    <t>53-B, Khan Market, New Delhi</t>
  </si>
  <si>
    <t>Omazoni</t>
  </si>
  <si>
    <t>48, Prithviraj Market, Khan Market, New Delhi</t>
  </si>
  <si>
    <t>North Indian, Chinese, Mexican, Lebanese, Italian, Fast Food</t>
  </si>
  <si>
    <t>Prabhu Chaat Bhandar</t>
  </si>
  <si>
    <t>Dholpur House, Shahjahan Road, Near UPSC Office, Khan Market, New Delhi</t>
  </si>
  <si>
    <t>58-A, Khan Market, New Delhi</t>
  </si>
  <si>
    <t>68-A, Khan Market, New Delhi</t>
  </si>
  <si>
    <t>35, Khan Market, New Delhi</t>
  </si>
  <si>
    <t>47, Middle Lane, Khan Market, New Delhi</t>
  </si>
  <si>
    <t>Cafe, Pizza, Italian</t>
  </si>
  <si>
    <t>Azam's Mughlai</t>
  </si>
  <si>
    <t>1-B, Khan Market, New Delhi</t>
  </si>
  <si>
    <t>Boombox Cafe</t>
  </si>
  <si>
    <t>2 &amp; 3, Khan Market, New Delhi</t>
  </si>
  <si>
    <t>American, Italian, North Indian, Chinese, Lebanese</t>
  </si>
  <si>
    <t>Cafe Illuminatii</t>
  </si>
  <si>
    <t>2nd Floor, Shop 18, Inner Lane, Khan Market, New Delhi</t>
  </si>
  <si>
    <t>Continental, Kashmiri, Italian, North Indian, Moroccan</t>
  </si>
  <si>
    <t>Shop 23, 1st &amp; 2nd Floor, Khan Market, New Delhi</t>
  </si>
  <si>
    <t>China Fare</t>
  </si>
  <si>
    <t>27-A, Khan Market, New Delhi</t>
  </si>
  <si>
    <t>67-A, Khan Market, New Delhi</t>
  </si>
  <si>
    <t>Cafe, Desserts, Bakery</t>
  </si>
  <si>
    <t>Cravings By Arshi Dhupia</t>
  </si>
  <si>
    <t>100, Golf Links, Near, Khan Market, New Delhi</t>
  </si>
  <si>
    <t>Harry's Bar + Cafe</t>
  </si>
  <si>
    <t>2nd Floor, Shop 62, Khan Market, New Delhi</t>
  </si>
  <si>
    <t>Mediterranean, American, Asian</t>
  </si>
  <si>
    <t>Shop 50, 1st Floor, Middle Lane, Khan Market, New Delhi</t>
  </si>
  <si>
    <t>La Bodega</t>
  </si>
  <si>
    <t>1st Floor, 29-B, Middle Lane, Khan Market, New Delhi</t>
  </si>
  <si>
    <t>La Vie</t>
  </si>
  <si>
    <t>51-A, Khan Market, New Delhi</t>
  </si>
  <si>
    <t>Latitude 28</t>
  </si>
  <si>
    <t>9, 2nd Floor, Khan Market, New Delhi</t>
  </si>
  <si>
    <t>American, Continental, Italian</t>
  </si>
  <si>
    <t>Laziz Kabab (Subhash Restaurant)</t>
  </si>
  <si>
    <t>19, Prithvi Raj Market, Khan Market, New Delhi</t>
  </si>
  <si>
    <t>Mr. Choy</t>
  </si>
  <si>
    <t>15, Middle Lane, Khan Market, New Delhi</t>
  </si>
  <si>
    <t>Seafood, Chinese, Japanese, Vietnamese, Asian, Thai</t>
  </si>
  <si>
    <t>Public Affair</t>
  </si>
  <si>
    <t>67-68, Khan Market, New Delhi</t>
  </si>
  <si>
    <t>Qureshi Kabab</t>
  </si>
  <si>
    <t>L-2, Gate 4, Metro Station, Khan Market, New Delhi</t>
  </si>
  <si>
    <t>19, Khan Market, New Delhi</t>
  </si>
  <si>
    <t>8-C, Khan Market, New Delhi</t>
  </si>
  <si>
    <t>t Lounge by Dilmah</t>
  </si>
  <si>
    <t>Flat 44, 1st Floor, Khan Market, New Delhi</t>
  </si>
  <si>
    <t>Cafe, Tea, Desserts</t>
  </si>
  <si>
    <t>The Blue Door Cafe</t>
  </si>
  <si>
    <t>66, Middle Lane, Khan Market, New Delhi</t>
  </si>
  <si>
    <t>Italian, French, European, Cafe</t>
  </si>
  <si>
    <t>The Coffee Bean &amp; Tea Leaf</t>
  </si>
  <si>
    <t>62, Middle Lane, Khan Market, New Delhi</t>
  </si>
  <si>
    <t>60-61, Near Dayal Opticals, Middle Circle Lane, Khan Market, New Delhi</t>
  </si>
  <si>
    <t>Wok  In The Clouds</t>
  </si>
  <si>
    <t>Shop 52, Khan Market, New Delhi</t>
  </si>
  <si>
    <t>Chinese, Thai, Continental, North Indian</t>
  </si>
  <si>
    <t>Shop 34, Main Market, Khan Market, New Delhi</t>
  </si>
  <si>
    <t>Civil House</t>
  </si>
  <si>
    <t>26, Khan Market, New Delhi</t>
  </si>
  <si>
    <t>European, Continental, Pizza</t>
  </si>
  <si>
    <t>5-B, Khan Market, New Delhi</t>
  </si>
  <si>
    <t>53, 1st Floor, Middle Lane, Khan Market, New Delhi</t>
  </si>
  <si>
    <t>5, Khan Market, New Delhi</t>
  </si>
  <si>
    <t>North Indian, Lebanese, Mexican, Asian, Italian, American, European</t>
  </si>
  <si>
    <t>Parallel</t>
  </si>
  <si>
    <t>12, Khan Market, New Delhi</t>
  </si>
  <si>
    <t>Perch Wine &amp; Coffee Bar</t>
  </si>
  <si>
    <t>71, 1st Floor, Khan Market, New Delhi</t>
  </si>
  <si>
    <t>17, 1st Floor, Khan Market, New Delhi</t>
  </si>
  <si>
    <t>Italian, European, Cafe</t>
  </si>
  <si>
    <t>Smokey's BBQ and Grill</t>
  </si>
  <si>
    <t>51, 1st Floor, Khan Market, New Delhi</t>
  </si>
  <si>
    <t>American, European</t>
  </si>
  <si>
    <t>73, Khan Market, New Delhi</t>
  </si>
  <si>
    <t>The Artful Baker</t>
  </si>
  <si>
    <t>Shop 13-B, Khan Market, New Delhi</t>
  </si>
  <si>
    <t>The Big Chill Cakery</t>
  </si>
  <si>
    <t>Main Market, Khan Market, New Delhi</t>
  </si>
  <si>
    <t>58, 1st &amp; 2nd Floor, Khan Market, New Delhi</t>
  </si>
  <si>
    <t>Amaze Dining</t>
  </si>
  <si>
    <t>G-82, Kirti Nagar, New Delhi</t>
  </si>
  <si>
    <t>Kirti Nagar</t>
  </si>
  <si>
    <t>Kirti Nagar, New Delhi</t>
  </si>
  <si>
    <t>Amritsari Naan &amp; Kulcha</t>
  </si>
  <si>
    <t>B-1/2, Saraswati Garden, Shani Mandir, Kirti Nagar, New Delhi</t>
  </si>
  <si>
    <t>Bangla Sweets</t>
  </si>
  <si>
    <t>A-2, Near Metro Pillar 329, Kirti Nagar, New Delhi</t>
  </si>
  <si>
    <t>Mithai, North Indian, South Indian, Chinese, Bakery</t>
  </si>
  <si>
    <t>Bj's Lounge &amp; Cafe</t>
  </si>
  <si>
    <t>1-5 &amp; 6, Opposite Pillar 332, Kailash Park, Kirti Nagar, New Delhi</t>
  </si>
  <si>
    <t>A-17, Tagore Market, Kirti Nagar, New Delhi</t>
  </si>
  <si>
    <t>Cabana's Kabab &amp; Curry's</t>
  </si>
  <si>
    <t>I-1, Kirti Nagar, New Delhi</t>
  </si>
  <si>
    <t>Main Road, Metro Pillar 338, Kirti Nagar, New Delhi</t>
  </si>
  <si>
    <t>Chaap Point</t>
  </si>
  <si>
    <t>Appu Town, Near Gol Chakkar Park, Ramesh Nagar, Kirti Nagar, New Delhi</t>
  </si>
  <si>
    <t>Chicken Chilli Corner</t>
  </si>
  <si>
    <t>E-361, Ramesh Nagar, Kirti Nagar, New Delhi</t>
  </si>
  <si>
    <t>Chinese Dragon</t>
  </si>
  <si>
    <t>N-8, Opposite Kirti Club, Kirti Nagar, New Delhi</t>
  </si>
  <si>
    <t>Copper Restro Bar</t>
  </si>
  <si>
    <t>F-37, Central Market, Kirti Nagar, New Delhi</t>
  </si>
  <si>
    <t>Corner Sweets</t>
  </si>
  <si>
    <t>2 &amp; 3, Corporation Market, Ramesh Nagar, Kirti Nagar, New Delhi</t>
  </si>
  <si>
    <t>D'Casa</t>
  </si>
  <si>
    <t>Shop A-3, Kailash Park, Kirti Nagar, New Delhi</t>
  </si>
  <si>
    <t>Delhi 15</t>
  </si>
  <si>
    <t>N-46, Scooter Market, Kirti Nagar, New Delhi</t>
  </si>
  <si>
    <t>Dialogue Lounge &amp; Cafí©</t>
  </si>
  <si>
    <t>A 21, Tagore Market, Kirti Nagar, New Delhi</t>
  </si>
  <si>
    <t>A-22, Ground Floor, Tagore Market, Kirti Nagar, New Delhi</t>
  </si>
  <si>
    <t>Flavours From Heaven</t>
  </si>
  <si>
    <t>Building 6, Laxmi Garden, Opposite Metro Pillar 337, Near Ramesh Nagar Metro Station, Kirti Nagar, New Delhi</t>
  </si>
  <si>
    <t>Flavours Of Biryani</t>
  </si>
  <si>
    <t>Ramesh Nagar, Near Kirti Nagar, Kirti Nagar, New Delhi</t>
  </si>
  <si>
    <t>R-361, Main Chowk, Near Tilak Market, Kirti Nagar, New Delhi</t>
  </si>
  <si>
    <t>Gedi Grill</t>
  </si>
  <si>
    <t>69/6-A, Najafgarh Road, Opposite Moments Mall, Kirti Nagar, New Delhi</t>
  </si>
  <si>
    <t>Shop 12, Old Market, Ramesh Nagar, Near Kirti Nagar, New Delhi</t>
  </si>
  <si>
    <t>Indian Bites</t>
  </si>
  <si>
    <t>G-1, Metro Station, Kirti Nagar, New Delhi</t>
  </si>
  <si>
    <t>Karan's Vaishno Dhaba</t>
  </si>
  <si>
    <t>B-14, Tilak Market, Ramesh Nagar, Kirti Nagar, New Delhi</t>
  </si>
  <si>
    <t>Le Swaadik</t>
  </si>
  <si>
    <t>B17, Tilak Market, Ramesh Nagar, Near MCD Community Hall, Kirti Nagar, New Delhi</t>
  </si>
  <si>
    <t>Let's Meet Up</t>
  </si>
  <si>
    <t>I-1, Shop 2, Kirti Nagar, New Delhi</t>
  </si>
  <si>
    <t>Madan's Kabab Centre</t>
  </si>
  <si>
    <t>1515, Ramesh Nagar, Kirti Nagar, New Delhi</t>
  </si>
  <si>
    <t>Midnight Fries</t>
  </si>
  <si>
    <t>D 40, Industrial Area, Kirti Nagar, New Delhi</t>
  </si>
  <si>
    <t>Moradabadi Biryani</t>
  </si>
  <si>
    <t>E 361, Double Storey, Ramesh Nagar, Near, Kirti Nagar, New Delhi</t>
  </si>
  <si>
    <t>Lucknowi, Biryani</t>
  </si>
  <si>
    <t>Namdhari's Icecream &amp; Bakers</t>
  </si>
  <si>
    <t>J-38, Near Ramesh Nagar, Najafgarh Road, Kirti Nagar, New Delhi</t>
  </si>
  <si>
    <t>Desserts, Bakery, Fast Food</t>
  </si>
  <si>
    <t>Pahariya Chicken Corner</t>
  </si>
  <si>
    <t>Shop 2, New Market, Ramesh Nagar, Kirti Nagar, New Delhi</t>
  </si>
  <si>
    <t>Pahariya Chicken</t>
  </si>
  <si>
    <t>C-5, Tilak Market, Ramesh Nagar, Kirti Nagar, New Delhi</t>
  </si>
  <si>
    <t>Pappi Machhi Wala</t>
  </si>
  <si>
    <t>Opposite Adarsh School, Near Furniture Market, Kirti Nagar, New Delhi</t>
  </si>
  <si>
    <t>A-25, Tagore  Market, Kirti Nagar, New Delhi</t>
  </si>
  <si>
    <t>Polka Cakes &amp; Coffee</t>
  </si>
  <si>
    <t>Shop 5/27, Near Gurudwara, Ramesh Nagar, Kirti Nagar, New Delhi</t>
  </si>
  <si>
    <t>Punjabi Joint</t>
  </si>
  <si>
    <t>Shop 1, 40 DLF Industrial Area, Alishan Building, Kirti Nagar, New Delhi</t>
  </si>
  <si>
    <t>Rain Tree Grill</t>
  </si>
  <si>
    <t>A-8, Kailash Park, Near Metro Pillar 326, Opposite Kalra Hospital, Kirti Nagar, New Delhi</t>
  </si>
  <si>
    <t>Resunga Food Corner</t>
  </si>
  <si>
    <t>Shop 24, Tilak Market, Near Gol Chakkar, Kirti Nagar, New Delhi</t>
  </si>
  <si>
    <t>Shri Ram Poori Wale</t>
  </si>
  <si>
    <t>Near Metro Pillar 316, Najafgarh Road, Ramesh Nagar, Kirti Nagar, New Delhi</t>
  </si>
  <si>
    <t>Supa's Restaurant</t>
  </si>
  <si>
    <t>H-31, Kirti Nagar, New Delhi</t>
  </si>
  <si>
    <t>Swad Fast Food</t>
  </si>
  <si>
    <t>34A, Single Storey, Ramesh Nagar, Kirti Nagar, New Delhi</t>
  </si>
  <si>
    <t>Syall Kotian Da Dhaba</t>
  </si>
  <si>
    <t>45-46, Banda Bairagi Market, Ramesh Nagar, Kirti Nagar, New Delhi</t>
  </si>
  <si>
    <t>The Krib</t>
  </si>
  <si>
    <t>Turtle Bay</t>
  </si>
  <si>
    <t>Plot 8, Laxmi Garden, Opposite Metro Pillar 337, Kirti Nagar, New Delhi</t>
  </si>
  <si>
    <t>Yakooz</t>
  </si>
  <si>
    <t>C-7, Tilak Market, Major Pankaj Batra Marg, Block 6, Sharda Puri, Ramesh Nagar, Near Kirti Nagar, Kirti Nagar, New Delhi</t>
  </si>
  <si>
    <t>Hyderabadi, North Indian</t>
  </si>
  <si>
    <t>Above &amp; Beyond</t>
  </si>
  <si>
    <t>A 22-23, 1st Floor, Tagore Market, Kirti Nagar, New Delhi</t>
  </si>
  <si>
    <t>North Indian, Chinese, Mughlai, Continental</t>
  </si>
  <si>
    <t>Bawa Chicken</t>
  </si>
  <si>
    <t>42, DLF Industrial Area, Kirti Nagar, New Delhi</t>
  </si>
  <si>
    <t>Chatore</t>
  </si>
  <si>
    <t>Shop 2, I-78, Main Market, Kirti Nagar, New Delhi</t>
  </si>
  <si>
    <t>Chocomore</t>
  </si>
  <si>
    <t>2nd Floor, F 40, Kirti Nagar, New Delhi</t>
  </si>
  <si>
    <t>Clay 1 Grill</t>
  </si>
  <si>
    <t>A-10, 1st Floor, Najafgarh Road, Kirti Nagar, New Delhi</t>
  </si>
  <si>
    <t>Firangi Island</t>
  </si>
  <si>
    <t>62, Rama Road, Kirti Nagar, New Delhi</t>
  </si>
  <si>
    <t>Jeet Chaat Bhandar</t>
  </si>
  <si>
    <t>Opposite Metro Pillar 367, Near Red Light, Kirti Nagar, New Delhi</t>
  </si>
  <si>
    <t>Mr. Grill</t>
  </si>
  <si>
    <t>Shop  4, A-1, Ground Floor, Kailash Park, Near Metro Pillar 330, Kirti Nagar, New Delhi</t>
  </si>
  <si>
    <t>N-40, Opposite Scooter Market, Kirti Nagar, New Delhi</t>
  </si>
  <si>
    <t>Momos Hut &amp; Chinese Food</t>
  </si>
  <si>
    <t>6, Single Storey, Ground Floor, Near Gurudwara Singh Sabha, Kirti Nagar, New Delhi</t>
  </si>
  <si>
    <t>B-6/1, Double Story, Near Metro Pillar 371, Ramesh Nagar, Kirti Nagar, New Delhi</t>
  </si>
  <si>
    <t>Shop 5, 2nd Floor, Food Court, Moments Mall, Kirti Nagar, New Delhi</t>
  </si>
  <si>
    <t>Aapki Apni Rasoi</t>
  </si>
  <si>
    <t>F 20/10 Mandir Marg, Near Goyal Book Depot, Krishna Nagar, New Delhi</t>
  </si>
  <si>
    <t>Krishna Nagar, New Delhi</t>
  </si>
  <si>
    <t>F 20/10 Mandir Marg, Krishna Nagar, New Delhi</t>
  </si>
  <si>
    <t>Advance Bakery</t>
  </si>
  <si>
    <t>A-8, Shivpuri, Krishna Nagar, New Delhi</t>
  </si>
  <si>
    <t>Bakery, Fast Food, Street Food</t>
  </si>
  <si>
    <t>A-45/2, Swana Cinema Road Main Chowk, East Azad Nagar, Near Krishna Nagar, New Delhi</t>
  </si>
  <si>
    <t>Bakeyard</t>
  </si>
  <si>
    <t>26A South Anarkali Extension Opposite Community center, Baldev Park, Krishna Nagar, New Delhi</t>
  </si>
  <si>
    <t>Bharat Chicken Inn Foods</t>
  </si>
  <si>
    <t>157, Jheel Khuranja, Krishna Nagar, New Delhi</t>
  </si>
  <si>
    <t>Bobby Veg Corner</t>
  </si>
  <si>
    <t>F-1/1, Krishna Nagar, New Delhi</t>
  </si>
  <si>
    <t>Brunch Point</t>
  </si>
  <si>
    <t>B-15, Opposite Khandelwal Hospital, East, Krishna Nagar, New Delhi</t>
  </si>
  <si>
    <t>410, Jheel Khuranja, Opposite 310 Bus Stop, Krishna Nagar, New Delhi</t>
  </si>
  <si>
    <t>Chandni Chowk Ka Sonu Parathe Wala</t>
  </si>
  <si>
    <t>Opposite Jheel Khuranja Bus Stop, Krishna Nagar, New Delhi</t>
  </si>
  <si>
    <t>Chankya</t>
  </si>
  <si>
    <t>C-6/1, Mandir Marg, Krishna Nagar, New Delhi</t>
  </si>
  <si>
    <t>Chaudhary Di Hatti</t>
  </si>
  <si>
    <t>4, Post Office Block, Near Arya Samaj Mandir, Krishna Nagar, New Delhi</t>
  </si>
  <si>
    <t>Cook Du Kdu</t>
  </si>
  <si>
    <t>B-15, Near Shri Ram Singh Hospital, East Krishna Nagar, Krishna Nagar, New Delhi</t>
  </si>
  <si>
    <t>Daawat Restaurant</t>
  </si>
  <si>
    <t>D-3/11, Krishna Nagar, New Delhi</t>
  </si>
  <si>
    <t>Delhi Dairy</t>
  </si>
  <si>
    <t>D-10, Main Kanti Nagar Market, Krishna Nagar, New Delhi</t>
  </si>
  <si>
    <t>Fast Food, North Indian, South Indian, Chinese, Bakery</t>
  </si>
  <si>
    <t>Ground Floor, 10, Shiv Puri, Main Patparganj Road, Krishna Nagar, New Delhi</t>
  </si>
  <si>
    <t>K-74/A, Chachi Building, Krishna Nagar, New Delhi</t>
  </si>
  <si>
    <t>F 2 Pastry Shop</t>
  </si>
  <si>
    <t>4 Post Office Block, Near Rupa Ice Cream Parlour, Krishna Nagar, New Delhi</t>
  </si>
  <si>
    <t>Food Villa</t>
  </si>
  <si>
    <t>A-5/18  Krishna Nagar, Krishna Nagar, New Delhi</t>
  </si>
  <si>
    <t>11, Shivpuri, Krishna Nagar, New Delhi</t>
  </si>
  <si>
    <t>F-3/18, Krishna Nagar, New Delhi</t>
  </si>
  <si>
    <t>Health Buzzz</t>
  </si>
  <si>
    <t>F-9/19, Krishna Nagar, New Delhi</t>
  </si>
  <si>
    <t>Jain Dhaba</t>
  </si>
  <si>
    <t>412/C, Jheel Kuranja, Opposite 310 Bus Stop, Krishna Nagar, New Delhi</t>
  </si>
  <si>
    <t>Jeeta Kulfi Walle</t>
  </si>
  <si>
    <t>D 3/1, Lal Quarter, Krishna Nagar, New Delhi</t>
  </si>
  <si>
    <t>Kamal Meat House</t>
  </si>
  <si>
    <t>420/2, Jheel Khuranja Chowk, Krishna Nagar, New Delhi</t>
  </si>
  <si>
    <t>Katyani Rasoi</t>
  </si>
  <si>
    <t>14/13, Near Happy English School, Krishna Nagar, New Delhi</t>
  </si>
  <si>
    <t>C-7/1, Mandir Marg, Krishna Nagar, New Delhi</t>
  </si>
  <si>
    <t>Masala Magic</t>
  </si>
  <si>
    <t>C-1/10, Lal Quarters, Krishna Nagar, New Delhi</t>
  </si>
  <si>
    <t>Mother Sweets</t>
  </si>
  <si>
    <t>H-9, Vijay Chowk, Krishna Nagar, New Delhi</t>
  </si>
  <si>
    <t>Panj Taara</t>
  </si>
  <si>
    <t>C 1/10, Lal Quarter, Krishna Nagar, New Delhi</t>
  </si>
  <si>
    <t>Prince Fried N Grilled Chicken</t>
  </si>
  <si>
    <t>Shop 3, Block C, Shivpuri, Main Patparganj Road, Krishna Nagar, New Delhi</t>
  </si>
  <si>
    <t>Shop 2, F-1/9, Lal Quarter, Krishna Nagar, New Delhi</t>
  </si>
  <si>
    <t>Raja Chat Corner</t>
  </si>
  <si>
    <t>2/18, F Block, Krishna Nagar, New Delhi</t>
  </si>
  <si>
    <t>Rajshree</t>
  </si>
  <si>
    <t>C 1/9, Red Quarter, CCN Building, Main Market, Krishna Nagar, New Delhi</t>
  </si>
  <si>
    <t>Sachdeva Chicken Corner</t>
  </si>
  <si>
    <t>Main Khureji Khas Road, Jheel Khuranja, Krishna Nagar, New Delhi</t>
  </si>
  <si>
    <t>251/3, Post Office Block, Krishna Nagar, New Delhi</t>
  </si>
  <si>
    <t>Sialkot</t>
  </si>
  <si>
    <t>13-A, Shivpuri, Opposite 14 Block, Krishna Nagar, New Delhi</t>
  </si>
  <si>
    <t>Singh-O-Singh Kebabs</t>
  </si>
  <si>
    <t>32, Satnam Park, Krishna Nagar, New Delhi</t>
  </si>
  <si>
    <t>Super Snacks</t>
  </si>
  <si>
    <t>Main Market, Krishna Nagar, New Delhi</t>
  </si>
  <si>
    <t>South Indian, Fast Food, Street Food</t>
  </si>
  <si>
    <t>Tandoori Night</t>
  </si>
  <si>
    <t>153, Jheel Khuranja Main Road, Krishna Nagar, New Delhi</t>
  </si>
  <si>
    <t>The Chaupal Bar And Restaurant</t>
  </si>
  <si>
    <t>F3/11, Krishna Nagar, New Delhi</t>
  </si>
  <si>
    <t>The Grill Point</t>
  </si>
  <si>
    <t>A-2, Krishna Nagar Extension, Krishna Nagar, New Delhi</t>
  </si>
  <si>
    <t>The Roll Hut</t>
  </si>
  <si>
    <t>439, Near Bank of Baroda, Jheel Khurenja, Near Pal Motors, Krishna Nagar, New Delhi</t>
  </si>
  <si>
    <t>Triveni</t>
  </si>
  <si>
    <t>472 B, Dayanand Marg, Jheel Khuranja, Krishna Nagar, New Delhi</t>
  </si>
  <si>
    <t>Gokul Foods</t>
  </si>
  <si>
    <t>Papa Pizza</t>
  </si>
  <si>
    <t>J-2/1 , Near Pragati Eye Center, Krishna Nagar, New Delhi</t>
  </si>
  <si>
    <t>Aalishaan</t>
  </si>
  <si>
    <t>59, Indra Park Extension, Som Bazar Road, Near, Krishna Nagar, New Delhi</t>
  </si>
  <si>
    <t>Amritsari Chaat Bhandar</t>
  </si>
  <si>
    <t>D-3/1, Lal Quarter, Krishna Nagar, New Delhi</t>
  </si>
  <si>
    <t>Bansal Foods</t>
  </si>
  <si>
    <t>Near Police Chowki, Krishna Nagar, New Delhi</t>
  </si>
  <si>
    <t>Bhatia Chinese Food</t>
  </si>
  <si>
    <t>9, Satnam Park, Krishna Nagar, New Delhi</t>
  </si>
  <si>
    <t>Break Fast Junction</t>
  </si>
  <si>
    <t>Breakfast Hut</t>
  </si>
  <si>
    <t>29, Satnam Park, Krishna Nagar, New Delhi</t>
  </si>
  <si>
    <t>Buddy 's. Pizza</t>
  </si>
  <si>
    <t>F1/1, Krishna Nagar, New Delhi</t>
  </si>
  <si>
    <t>E-7A/10, Sethi Chowk, Krishna Nagar, New Delhi</t>
  </si>
  <si>
    <t>Deepu Fish &amp; Chicken</t>
  </si>
  <si>
    <t>A 11, Krishna Nagar, New Delhi</t>
  </si>
  <si>
    <t>deliKitchen</t>
  </si>
  <si>
    <t>Baldev Park, Krishna Nagar, New Delhi</t>
  </si>
  <si>
    <t>Dial A Cake</t>
  </si>
  <si>
    <t>C-1/15, Lal Quarter, Krishna Nagar, New Delhi</t>
  </si>
  <si>
    <t>Fuel Diet Cafe</t>
  </si>
  <si>
    <t>F-2/35, Vijay Chowk, Near Shiv Chowk, Krishna Nagar, New Delhi</t>
  </si>
  <si>
    <t>GO CHATZ With Breadz</t>
  </si>
  <si>
    <t>D6/9, Lal Quarter, Krishna Nagar, New Delhi</t>
  </si>
  <si>
    <t>Goldy Chat Bhandar</t>
  </si>
  <si>
    <t>X/3478, Street 4, Raghubarpura Main Road, Near Shani Mandir, Krishna Nagar, New Delhi</t>
  </si>
  <si>
    <t>A-4/17, Krishna Nagar, New Delhi</t>
  </si>
  <si>
    <t>Hungry Heights</t>
  </si>
  <si>
    <t>Shop 5, F-1/9, Krishna Nagar, New Delhi</t>
  </si>
  <si>
    <t>Kebabish</t>
  </si>
  <si>
    <t>7/1, Shivpuri, Krishna Nagar, New Delhi</t>
  </si>
  <si>
    <t>Khalsa Dhaba</t>
  </si>
  <si>
    <t>Jheel Kuranja, Opposite 310, Bus Stop, Krishna Nagar, New Delhi</t>
  </si>
  <si>
    <t>Khanna's Hot Pizza</t>
  </si>
  <si>
    <t>Shop 5, F-1/9, Lal Quarter, Krishna Nagar, New Delhi</t>
  </si>
  <si>
    <t>Lets Eat Veg</t>
  </si>
  <si>
    <t>C-7/1, Mandir Marg, Lal Quarter Market, Krishna Nagar, New Delhi</t>
  </si>
  <si>
    <t>Mitra Da Dhabha</t>
  </si>
  <si>
    <t>2 Shiv Puri, Patparganj Road, Near Abhishek Banquet Hall, Krishna Nagar, New Delhi</t>
  </si>
  <si>
    <t>Murliwala Bakers</t>
  </si>
  <si>
    <t>1, New Govind Park, Krishna Nagar, New Delhi</t>
  </si>
  <si>
    <t>Panjabi Chic-Shoppe</t>
  </si>
  <si>
    <t>F3/10, Krishna Nagar, New Delhi</t>
  </si>
  <si>
    <t>Raw Meats, Street Food</t>
  </si>
  <si>
    <t>Raj Petha Bhandar</t>
  </si>
  <si>
    <t>C8/1, Mandir Marg, Krishna Nagar, New Delhi</t>
  </si>
  <si>
    <t>Ramlal Sweets</t>
  </si>
  <si>
    <t>C 5, Shivpuri, Krishna Nagar, New Delhi</t>
  </si>
  <si>
    <t>Sanjha Chula Baba Da</t>
  </si>
  <si>
    <t>F-2/9, Krishna Nagar, New Delhi</t>
  </si>
  <si>
    <t>Sri Krishna</t>
  </si>
  <si>
    <t>Sugandh Corner</t>
  </si>
  <si>
    <t>F-4/35, Krishna Nagar, New Delhi</t>
  </si>
  <si>
    <t>The Friends Cafe</t>
  </si>
  <si>
    <t>F-2/1, Labour Chowk, Krishna Nagar, New Delhi</t>
  </si>
  <si>
    <t>Chinese, Italian</t>
  </si>
  <si>
    <t>The Muffin Girl</t>
  </si>
  <si>
    <t>C-3/2, Krishna Nagar, New Delhi</t>
  </si>
  <si>
    <t>Rainbows</t>
  </si>
  <si>
    <t>Ground Floor, F 313/842, Lado Sarai, New Delhi</t>
  </si>
  <si>
    <t>Lado Sarai</t>
  </si>
  <si>
    <t>Lado Sarai, New Delhi</t>
  </si>
  <si>
    <t>The Nest</t>
  </si>
  <si>
    <t>Qutab Golf Course, Lado Sarai, New Delhi</t>
  </si>
  <si>
    <t>Burger Head Quarter BHQ</t>
  </si>
  <si>
    <t>F 21, Lado Sarai, New Delhi</t>
  </si>
  <si>
    <t>Chez Jerome - Q Cafe</t>
  </si>
  <si>
    <t>344/3, 4th Floor, Lado Sarai, New Delhi</t>
  </si>
  <si>
    <t>Cafe, French</t>
  </si>
  <si>
    <t>Mr. Billiken</t>
  </si>
  <si>
    <t>F-703, Lado Sarai, New Delhi</t>
  </si>
  <si>
    <t>Mulligan Cafe</t>
  </si>
  <si>
    <t>Press Enclave Marg, Lado Sarai, New Delhi</t>
  </si>
  <si>
    <t>South Indian, Fast Food</t>
  </si>
  <si>
    <t>Naya Adda</t>
  </si>
  <si>
    <t>Near 'Made Easy', Lado Sarai, New Delhi</t>
  </si>
  <si>
    <t>OCD - Online Cake Delivery</t>
  </si>
  <si>
    <t>M-395, Lado Sarai, New Delhi</t>
  </si>
  <si>
    <t>Puja Sandwich House</t>
  </si>
  <si>
    <t>F-291/64, MB Road, Lado Sarai, New Delhi</t>
  </si>
  <si>
    <t>Ambersari Dhaba</t>
  </si>
  <si>
    <t>C-125, Near Flyover Market, Lajpat Nagar 1, New Delhi</t>
  </si>
  <si>
    <t>Lajpat Nagar 1</t>
  </si>
  <si>
    <t>Lajpat Nagar 1, New Delhi</t>
  </si>
  <si>
    <t>Arabian Knites</t>
  </si>
  <si>
    <t>B-206, Krishna Market, Lajpat Nagar 1, New Delhi</t>
  </si>
  <si>
    <t>Aryan's Rajasthani Pyaz Ki Kachori</t>
  </si>
  <si>
    <t>177, E Block, Lajpat Nagar 1, New Delhi</t>
  </si>
  <si>
    <t>Aviram's Chinese Kitchen</t>
  </si>
  <si>
    <t>E- 196, Krishna Market, Lajpat Nagar 1, New Delhi</t>
  </si>
  <si>
    <t>Bhagwan Sweets</t>
  </si>
  <si>
    <t>25, Krishna Market, Near Gurudwara Singh Sabha, Lajpat Nagar 1, New Delhi</t>
  </si>
  <si>
    <t>Chawla</t>
  </si>
  <si>
    <t>E 178, Ground Floor, Krishna Market, Lajpat Nagar 1, New Delhi</t>
  </si>
  <si>
    <t>C-222, Lajpat Nagar 1, New Delhi</t>
  </si>
  <si>
    <t>Flavourz</t>
  </si>
  <si>
    <t>Shop 1D-177, Lajpat Nagar 1, New Delhi</t>
  </si>
  <si>
    <t>Lets Bake Love</t>
  </si>
  <si>
    <t>A 155, Near Samara Honda, Lajpat Nagar 1, New Delhi</t>
  </si>
  <si>
    <t>Mahadev Dhaba</t>
  </si>
  <si>
    <t>47, Krishna Market, Lajpat Nagar 1, New Delhi</t>
  </si>
  <si>
    <t>Sethi's Food Corner</t>
  </si>
  <si>
    <t>37, Krishna Market, Lajpat Nagar 1, New Delhi</t>
  </si>
  <si>
    <t>Sethi's Restaurant</t>
  </si>
  <si>
    <t>C-95, Lajpat Nagar 1, New Delhi</t>
  </si>
  <si>
    <t>Sindhi Kulfi</t>
  </si>
  <si>
    <t>Lal Sai Market, Near Tiwari Sweets, Lajpat Nagar 1, New Delhi</t>
  </si>
  <si>
    <t>Sri Kamakshi Vilas</t>
  </si>
  <si>
    <t>B-223, Krishna Market, Lajpat Nagar 1, New Delhi</t>
  </si>
  <si>
    <t>The Midnight Hub - C</t>
  </si>
  <si>
    <t>G-16, Lajpat Nagar 1, New Delhi</t>
  </si>
  <si>
    <t>Anand Ji</t>
  </si>
  <si>
    <t>3, Krishna Market, Lajpat Nagar 1, New Delhi</t>
  </si>
  <si>
    <t>A-117, Lajpat Nagar 1, New Delhi</t>
  </si>
  <si>
    <t>D-166, Shop 3, Near Railway Crossing, Lajpat Nagar 1, New Delhi</t>
  </si>
  <si>
    <t>Relax Restaurant</t>
  </si>
  <si>
    <t>E-86, Lajpat Nagar 1, New Delhi</t>
  </si>
  <si>
    <t>Al-Rihan</t>
  </si>
  <si>
    <t>Shop 10, Krishna Market, Lajpat Nagar 1, New Delhi</t>
  </si>
  <si>
    <t>All Day 99</t>
  </si>
  <si>
    <t>48, Krishna Market, Lajpat Nagar 1, New Delhi</t>
  </si>
  <si>
    <t>Anna Dosa</t>
  </si>
  <si>
    <t>Shop 8, Krishna Market, Lajpat Nagar 1, New Delhi</t>
  </si>
  <si>
    <t>Chick Chicken House</t>
  </si>
  <si>
    <t>A 88, Near Desu Office, Lajpat Nagar 1, New Delhi</t>
  </si>
  <si>
    <t>Chicken King</t>
  </si>
  <si>
    <t>Ground Floor, C-196, Near Railway Fatak, Lajpat Nagar 1, New Delhi</t>
  </si>
  <si>
    <t>C-107, Lajpat Nagar 1, New Delhi</t>
  </si>
  <si>
    <t>Cocoalicious Delights</t>
  </si>
  <si>
    <t>I-54, First Floor, Lajpat Nagar 1, New Delhi</t>
  </si>
  <si>
    <t>FNV</t>
  </si>
  <si>
    <t>C-118, Lajpat Nagar 1, New Delhi</t>
  </si>
  <si>
    <t>Food En Vouge</t>
  </si>
  <si>
    <t>Food Junction</t>
  </si>
  <si>
    <t>27, Main Market, Nehru Nagar, Lajpat Nagar 1, New Delhi</t>
  </si>
  <si>
    <t>Gian Ji Punjabi Dhaba</t>
  </si>
  <si>
    <t>43, Main Market, Nehru Nagar, Lajpat Nagar 1, New Delhi</t>
  </si>
  <si>
    <t>Govinda</t>
  </si>
  <si>
    <t>E-196B, Krishna Market, Lajpat Nagar 1, New Delhi</t>
  </si>
  <si>
    <t>Intermission</t>
  </si>
  <si>
    <t>Shop 1, D-166, Lajpat Nagar 1, New Delhi</t>
  </si>
  <si>
    <t>Karma Cafe &amp; Lounge</t>
  </si>
  <si>
    <t>B-206, Lajpat Nagar 1, New Delhi</t>
  </si>
  <si>
    <t>Lotes Bakes</t>
  </si>
  <si>
    <t>Shop 55, Krishna Market, Lajpat Nagar 1, New Delhi</t>
  </si>
  <si>
    <t>New Anna Ka Dosa</t>
  </si>
  <si>
    <t>42, Main Market, Near Gurudwara, Nehru Nagar, Lajpat Nagar 1, New Delhi</t>
  </si>
  <si>
    <t>New Sethi's</t>
  </si>
  <si>
    <t>E-209, Lajpat Nagar 1, New Delhi</t>
  </si>
  <si>
    <t>Punjab Sweets</t>
  </si>
  <si>
    <t>C-222, Near Railway Crossing, Lajpat Nagar 1, New Delhi</t>
  </si>
  <si>
    <t>Shri Ram Dhaba</t>
  </si>
  <si>
    <t>Shop 18, Krishna Market, Lajpat Nagar 1, New Delhi</t>
  </si>
  <si>
    <t>Standard Punjabi Food</t>
  </si>
  <si>
    <t>E-93, Lajpat Nagar 1, New Delhi</t>
  </si>
  <si>
    <t>Sunrise Bakery</t>
  </si>
  <si>
    <t>C-96, Ground Floor, Lajpat Nagar 1, New Delhi</t>
  </si>
  <si>
    <t>Taste of Spice</t>
  </si>
  <si>
    <t>The Celiac Kitchen</t>
  </si>
  <si>
    <t>C-53/54, Lajpat Nagar 1, New Delhi</t>
  </si>
  <si>
    <t>J-35 B, Central Market, Lajpat Nagar 2, New Delhi</t>
  </si>
  <si>
    <t>Lajpat Nagar 2</t>
  </si>
  <si>
    <t>Lajpat Nagar 2, New Delhi</t>
  </si>
  <si>
    <t>North Indian, Chinese, Street Food, Mithai</t>
  </si>
  <si>
    <t>J-2, 25AB, Lajpat Nagar 2, New Delhi</t>
  </si>
  <si>
    <t>D/34, Plot 11, Ground Floor, Lajpat Nagar 2, New Delhi</t>
  </si>
  <si>
    <t>Gopal (Sindhi) Restaurant</t>
  </si>
  <si>
    <t>1 &amp; 2, Lal Sai Market, Lajpat Nagar 2, New Delhi</t>
  </si>
  <si>
    <t>Kabul Delhi</t>
  </si>
  <si>
    <t>I-83, Central Market, Lajpat Nagar 2, New Delhi</t>
  </si>
  <si>
    <t>D35, Ground Floor, Lajpat Nagar 2, New Delhi</t>
  </si>
  <si>
    <t>K-95, Lajpat Nagar 2, New Delhi</t>
  </si>
  <si>
    <t>Punjabi Jaika</t>
  </si>
  <si>
    <t>C-57, Lajpat Nagar 2, New Delhi</t>
  </si>
  <si>
    <t>Rozy Restaurant</t>
  </si>
  <si>
    <t>J-23 A, Central Market, Lajpat Nagar 2, New Delhi</t>
  </si>
  <si>
    <t>Taj Cafe</t>
  </si>
  <si>
    <t>3rd Floor, I-2, Central market, Lajpat Nagar 2, New Delhi</t>
  </si>
  <si>
    <t>Tewari Sweets</t>
  </si>
  <si>
    <t>O-3/20, Lajpat Nagar 2, New Delhi</t>
  </si>
  <si>
    <t>Mithai, North Indian, South Indian, Chinese, Street Food</t>
  </si>
  <si>
    <t>The Burger Hut &amp; Cake Shop</t>
  </si>
  <si>
    <t>C-160, Near Roxy Drycleaner, Central Market, Lajpat Nagar 2, New Delhi</t>
  </si>
  <si>
    <t>Burger, Fast Food, Chinese, Bakery</t>
  </si>
  <si>
    <t>Angel's Basket</t>
  </si>
  <si>
    <t>C-152, Lajpat Nagar 2, New Delhi</t>
  </si>
  <si>
    <t>A-80, Central Market, Near Axis Bank, Lajpat Nagar 2, New Delhi</t>
  </si>
  <si>
    <t>45, Ring Road, Lajpat Nagar 2, New Delhi</t>
  </si>
  <si>
    <t>Moon of Taj</t>
  </si>
  <si>
    <t>I-29A, Lajpat Nagar 2, New Delhi</t>
  </si>
  <si>
    <t>Tongue Thai'd</t>
  </si>
  <si>
    <t>C-12, Ground Floor, Lajpat Nagar 2, New Delhi</t>
  </si>
  <si>
    <t>Udupi Sai Sarover</t>
  </si>
  <si>
    <t>A-91B, Central Market, Lajpat Nagar 2, New Delhi</t>
  </si>
  <si>
    <t>C-15, Ground Floor, Lajpat Nagar 2, New Delhi</t>
  </si>
  <si>
    <t>K2 Multi Cuisine Restaurant</t>
  </si>
  <si>
    <t>A-44, 1st Floor, Lajpat Nagar 2, New Delhi</t>
  </si>
  <si>
    <t>North Indian, Mughlai, Nepalese, Tibetan, Korean</t>
  </si>
  <si>
    <t>Tibet Kitchen</t>
  </si>
  <si>
    <t>G-15, Old Double Storey, Lajpat Nagar 4, New Delhi</t>
  </si>
  <si>
    <t>Lajpat Nagar 4</t>
  </si>
  <si>
    <t>Lajpat Nagar 4, New Delhi</t>
  </si>
  <si>
    <t>Tibetan, Chinese</t>
  </si>
  <si>
    <t>Baba Nagpal Corner</t>
  </si>
  <si>
    <t>7/25, Old Double Storey, Gupta Market, Lajpat Nagar 4, New Delhi</t>
  </si>
  <si>
    <t>Burger Street</t>
  </si>
  <si>
    <t>C 7/191, Keshav Puram, Lawrence Road, New Delhi</t>
  </si>
  <si>
    <t>Lawrence Road</t>
  </si>
  <si>
    <t>Lawrence Road, New Delhi</t>
  </si>
  <si>
    <t>Dilli Zaika</t>
  </si>
  <si>
    <t>B-4/96 A, Keshavpuram, Lawrence Road, New Delhi</t>
  </si>
  <si>
    <t>Fast Food, South Indian, Chinese</t>
  </si>
  <si>
    <t>Mughal Chic Inn</t>
  </si>
  <si>
    <t>Near Petrol Pump, Hatoda Ram Park, Main, Lawrence Road, New Delhi</t>
  </si>
  <si>
    <t>Nutrition Theka</t>
  </si>
  <si>
    <t>Shop A-4, Block B-4, Keshav Puram, Lawrence Road, New Delhi</t>
  </si>
  <si>
    <t>B-4/317 A, Keshav Puram, Lawrence Road, New Delhi</t>
  </si>
  <si>
    <t>Samosa Street</t>
  </si>
  <si>
    <t>2149, Old Bus Stand, Tri Nagar, Lawrence Road, New Delhi</t>
  </si>
  <si>
    <t>Shanu's Chicken Planet</t>
  </si>
  <si>
    <t>1, Block C8, DDA Market, Keshav Puram, Lawrence Road, New Delhi</t>
  </si>
  <si>
    <t>Shanu's Food Shop</t>
  </si>
  <si>
    <t>3, Block C8, DDA Market, Keshav Puram, Lawrence Road, New Delhi</t>
  </si>
  <si>
    <t>Bigbee</t>
  </si>
  <si>
    <t>Shop A5, B4, DDA Market, Keshavpuram, Lawrence Road, New Delhi</t>
  </si>
  <si>
    <t>Delhi 6 Cafe</t>
  </si>
  <si>
    <t>C-7/85, Near Mother Dairy, Keshav Puram, Lawrence Road, New Delhi</t>
  </si>
  <si>
    <t>Lala Ji Sweets</t>
  </si>
  <si>
    <t>Shop 2829/208, Old Bus Stand, Tri Nagar, Lawrence Road, New Delhi</t>
  </si>
  <si>
    <t>MK's Chinese Food</t>
  </si>
  <si>
    <t>Shop 19, A-1 Block, DDA Market, Keshav Puram, Lawrence Road, New Delhi</t>
  </si>
  <si>
    <t>Nirvana The Divine Kitchen</t>
  </si>
  <si>
    <t>B-4, 1st Floor, DDA Market, Keshav Puram, Lawrence Road, New Delhi</t>
  </si>
  <si>
    <t>Preechen</t>
  </si>
  <si>
    <t>Keshav Puram, Lawrence Road, New Delhi</t>
  </si>
  <si>
    <t>Rahul Eggs</t>
  </si>
  <si>
    <t>B-4/300 A, Main Road, Near Keshavpuram Metro Station, Near, Lawrence Road, New Delhi</t>
  </si>
  <si>
    <t>Fast Food, South Indian</t>
  </si>
  <si>
    <t>7 Stick</t>
  </si>
  <si>
    <t>D-32, Laxmi Nagar, New Delhi</t>
  </si>
  <si>
    <t>Laxmi Nagar</t>
  </si>
  <si>
    <t>Laxmi Nagar, New Delhi</t>
  </si>
  <si>
    <t>Aashirwad Restaurant</t>
  </si>
  <si>
    <t>B-125, Mangal Bazar Road, Guru Nanak Pura, Laxmi Nagar, New Delhi</t>
  </si>
  <si>
    <t>72-B, Vikas Marg, Opposite Metro Pillar 50, Laxmi Nagar, New Delhi</t>
  </si>
  <si>
    <t>Fast Food, Mithai, Bakery</t>
  </si>
  <si>
    <t>A2, Ganesh Nagar, Laxmi Nagar, New Delhi</t>
  </si>
  <si>
    <t>Baked Buns</t>
  </si>
  <si>
    <t>6/276, Lalita Park, Laxmi Nagar, New Delhi</t>
  </si>
  <si>
    <t>Banspi</t>
  </si>
  <si>
    <t>L-25, Vijay Chowk, Laxmi Nagar, New Delhi</t>
  </si>
  <si>
    <t>Benchmark</t>
  </si>
  <si>
    <t>D-323, Street 11-12, Laxmi Nagar, New Delhi</t>
  </si>
  <si>
    <t>Chinese, Continental, Mexican</t>
  </si>
  <si>
    <t>D-100, Vikas Marg, Laxmi Nagar, New Delhi</t>
  </si>
  <si>
    <t>G 4, Sikka Galaxy, ISC, Shrestha Vihar, Laxmi Nagar, New Delhi</t>
  </si>
  <si>
    <t>A 47, Ground Floor, Gurunanak Road, Opposite V3S Mall, Laxmi Nagar, New Delhi</t>
  </si>
  <si>
    <t>Canteeno</t>
  </si>
  <si>
    <t>D-61, Gali 3, Opposite Pillar 31, VIkas Marg, Laxmi Nagar, New Delhi</t>
  </si>
  <si>
    <t>Opposite Laxmi Vaishno Dhaba, Jawahar Park, Laxmi Nagar, New Delhi</t>
  </si>
  <si>
    <t>Chandni Chowk ke Mashhoor Makkhan Wale Paranthe</t>
  </si>
  <si>
    <t>8, CR Road, Near Laxmi Nagar Metro Station, Laxmi Nagar, New Delhi</t>
  </si>
  <si>
    <t>Chandni Chowk Parantha Corner</t>
  </si>
  <si>
    <t>10, Latika Park, Laxmi Nagar, New Delhi</t>
  </si>
  <si>
    <t>Chauhan Laxmi Sweets</t>
  </si>
  <si>
    <t>D Block Market, Lalita Park, Laxmi Nagar, New Delhi</t>
  </si>
  <si>
    <t>Chawla's The Cake Room</t>
  </si>
  <si>
    <t>6, Krishan Kunj, Laxmi Nagar, New Delhi</t>
  </si>
  <si>
    <t>Bakery, Fast Food, Beverages</t>
  </si>
  <si>
    <t>F-169/A, Main Market, Laxmi Nagar, New Delhi</t>
  </si>
  <si>
    <t>1st Floor, D-32, Plot 7-9/A, Near Sai Mandir, Laxmi Nagar, New Delhi</t>
  </si>
  <si>
    <t>A-160, Near Laxmi Nagar Metro Pillar  41 &amp; 42, Vikas Marg, Laxmi Nagar, New Delhi</t>
  </si>
  <si>
    <t>Fast Trax</t>
  </si>
  <si>
    <t>Opposite V3S Mall, Laxmi Nagar, New Delhi</t>
  </si>
  <si>
    <t>A-72, Near Laxmi Nagar Metro Station, Guru Nanak Pura, Laxmi Nagar, New Delhi</t>
  </si>
  <si>
    <t>Gulshan Pastry Shop</t>
  </si>
  <si>
    <t>A 73, Silver Complex, Shakarpur, Madhuban Chowk, Laxmi Nagar, New Delhi</t>
  </si>
  <si>
    <t>Handa's</t>
  </si>
  <si>
    <t>292, Near Radhu Palace Cinema, West Guru Angad Nagar, Laxmi Nagar, New Delhi</t>
  </si>
  <si>
    <t>Homely Delight</t>
  </si>
  <si>
    <t>J 3/126, Kishankunj, Laxmi Nagar, New Delhi</t>
  </si>
  <si>
    <t>B-44, Guru Nanak Pura, Near V3S Mall, Laxmi Nagar, New Delhi</t>
  </si>
  <si>
    <t>Kaleva</t>
  </si>
  <si>
    <t>17, Shanker Vihar, Laxmi Nagar, New Delhi</t>
  </si>
  <si>
    <t>Laxmi Vaishno Dhaba</t>
  </si>
  <si>
    <t>E - 24, Jawahar Park, Laxmi Nagar, New Delhi</t>
  </si>
  <si>
    <t>Little Pleasure Restaurant &amp; Cafe</t>
  </si>
  <si>
    <t>D 223, Shop 58, Laxmi Nagar, New Delhi</t>
  </si>
  <si>
    <t>Mauryan Multi Cuisine Restaurant</t>
  </si>
  <si>
    <t>A-6, Priya Darshani Vihar, Near Makkar Hospital, Laxmi Nagar, New Delhi</t>
  </si>
  <si>
    <t>Mehta Food Junction</t>
  </si>
  <si>
    <t>434/113, Veer Savarkar Block, Shakarpur, Laxmi Nagar, New Delhi</t>
  </si>
  <si>
    <t>Om Bikaner Wale</t>
  </si>
  <si>
    <t>A-64, Vikas Marg, Laxmi Nagar, New Delhi</t>
  </si>
  <si>
    <t>Prasadam</t>
  </si>
  <si>
    <t>G-57, Vikas Marg, Near Walia Nursing Home, Laxmi Nagar, New Delhi</t>
  </si>
  <si>
    <t>Priyanshi Fast Food</t>
  </si>
  <si>
    <t>H 43, Laxmi Nagar, New Delhi Lado Sarai</t>
  </si>
  <si>
    <t>Shop 4, Gali 2, West Guru Angad Nagar, Main Market, Laxmi Nagar, New Delhi</t>
  </si>
  <si>
    <t>Pyaali</t>
  </si>
  <si>
    <t>1st Floor, 72 A, Opposite Metro Pillar Number 50, Vikas Marg, Laxmi Nagar, New Delhi</t>
  </si>
  <si>
    <t>Fast Food, Tea</t>
  </si>
  <si>
    <t>Ruby Dhaba</t>
  </si>
  <si>
    <t>G 576, Khureji Khas, Laxmi Nagar, New Delhi</t>
  </si>
  <si>
    <t>Shree Manakamna Fast Food</t>
  </si>
  <si>
    <t>267, Ek Minar Masjid Road, Lalita Park, Laxmi Nagar, New Delhi</t>
  </si>
  <si>
    <t>M-134, Jagat Ram Park, Laxmi Nagar, New Delhi</t>
  </si>
  <si>
    <t>Shop 9, West Guru Angad Nagar, Laxmi Nagar, New Delhi</t>
  </si>
  <si>
    <t>The Chinese Kitchen</t>
  </si>
  <si>
    <t>F-11, Shop 10, Vijay Chowk, Laxmi Nagar, New Delhi</t>
  </si>
  <si>
    <t>E-371, Nirman Vihar, Near, Laxmi Nagar, New Delhi</t>
  </si>
  <si>
    <t>Vegie Kitchen</t>
  </si>
  <si>
    <t>Shop 3, Krishan Kunj, Main Market, Laxmi Nagar, New Delhi</t>
  </si>
  <si>
    <t>F-15 ,Vijay block, Laxmi Nagar, New Delhi</t>
  </si>
  <si>
    <t>Mohit di Hatti</t>
  </si>
  <si>
    <t>93-B,Guru Ram Das Nagar, Main Market, Laxmi Nagar, New Delhi</t>
  </si>
  <si>
    <t>Play Pizza</t>
  </si>
  <si>
    <t>Shop 2, DDA Market, Opposite V3S Mall, Laxmi Nagar, New Delhi</t>
  </si>
  <si>
    <t>Sushiya Express</t>
  </si>
  <si>
    <t>L 49, Laxmi Nagar, New Delhi</t>
  </si>
  <si>
    <t>Sushi, Asian</t>
  </si>
  <si>
    <t>Tantrum Coffee Bar</t>
  </si>
  <si>
    <t>Near Nirman Vihar Metro Station, Laxmi Nagar, New Delhi</t>
  </si>
  <si>
    <t>Cafe, Pizza</t>
  </si>
  <si>
    <t>G1,2,3, Metroplex East Mall, Old Radhu Palace,  Laxmi Nagar, New Delhi</t>
  </si>
  <si>
    <t>Chennai Express Greens</t>
  </si>
  <si>
    <t>U-135, Near Laxmi Nagar Metro Station, Laxmi Nagar, New Delhi</t>
  </si>
  <si>
    <t>Omi Pizza</t>
  </si>
  <si>
    <t>D 3/93, Near Laxmi Nagar Metro Station, Laxmi Nagar, New Delhi</t>
  </si>
  <si>
    <t>South Indian &amp; Chinese Fast Food</t>
  </si>
  <si>
    <t>U-112, B/ 1, Vikas Marg, Near Laxmi Nagar Metro Station, Laxmi Nagar, New Delhi</t>
  </si>
  <si>
    <t>The Khoj Cafe Restaurent</t>
  </si>
  <si>
    <t>Galli 11-12, D-324, Lalita Park, Laxmi Nagar, New Delhi</t>
  </si>
  <si>
    <t>Bharat Chicken Inn</t>
  </si>
  <si>
    <t>G-1, CSC, Pankaj Plaza, DDA Market, Near Nirman Vihar Metro Station, Laxmi Nagar, New Delhi</t>
  </si>
  <si>
    <t>Mughlai, Fast Food, North Indian</t>
  </si>
  <si>
    <t>F-17, Vijay Block, Laxmi Nagar, New Delhi</t>
  </si>
  <si>
    <t>North Indian, South Indian, Street Food, Chinese, Fast Food, Mithai</t>
  </si>
  <si>
    <t>B-35, Gurunanak Pura, Near V3S Mall, Laxmi Nagar, New Delhi</t>
  </si>
  <si>
    <t>A-47, GuruNanakpura, Near Nirman Vihar Metro Station, Laxmi Nagar, New Delhi</t>
  </si>
  <si>
    <t>Henri's Bar - Le Meridien</t>
  </si>
  <si>
    <t>Le Meridien, Windsor Place, Janpath, New Delhi</t>
  </si>
  <si>
    <t>Le Meridien, Janpath</t>
  </si>
  <si>
    <t>Le Meridien, Janpath, New Delhi</t>
  </si>
  <si>
    <t>Le Belvedere - Le Meridien</t>
  </si>
  <si>
    <t>Longitude - Le Meridien</t>
  </si>
  <si>
    <t>Nero - Le Meridien</t>
  </si>
  <si>
    <t>The One - Le Meridien</t>
  </si>
  <si>
    <t>Eau De Monsoon - Le Meridien</t>
  </si>
  <si>
    <t>Continental, European, North Indian, French</t>
  </si>
  <si>
    <t>Slounge - Lemon Tree Premier</t>
  </si>
  <si>
    <t>Lemon Tree Premier, Asset 6, Aerocity Hospitality District, Near, Aerocity, New Delhi</t>
  </si>
  <si>
    <t>Lemon Tree Premier, Aerocity</t>
  </si>
  <si>
    <t>Lemon Tree Premier, Aerocity, New Delhi</t>
  </si>
  <si>
    <t>32, Food Court, Living Style Mall, Main Kalindi Kunj Road, Jasola, New Delhi</t>
  </si>
  <si>
    <t>Living Style Mall, Jasola</t>
  </si>
  <si>
    <t>Living Style Mall, Jasola, New Delhi</t>
  </si>
  <si>
    <t>Al-Bawarchi</t>
  </si>
  <si>
    <t>33, Ground Floor, Living Style Mall, Jasola, New Delhi</t>
  </si>
  <si>
    <t>42, Living Style Mall, Main Kalindi Kunj Road, Jasola, New Delhi</t>
  </si>
  <si>
    <t>1 &amp; 2, Living Style Mall, Main Kalindi Kunj Road, Jasola, New Delhi</t>
  </si>
  <si>
    <t>North Indian, Street Food, South Indian, Mithai</t>
  </si>
  <si>
    <t>Capital Curry</t>
  </si>
  <si>
    <t>3rd Floor, Living Style Mall, Main Kalindi Kunj Road, Jasola, New Delhi</t>
  </si>
  <si>
    <t>14-16, Ground Floor, Living Style Mall, Main Kalindi Kunj Road, Jasola, New Delhi</t>
  </si>
  <si>
    <t>Ekta's Kitchen</t>
  </si>
  <si>
    <t>34, Living Style Mall, Main Kalindi Kunj Road, Jasola, New Delhi</t>
  </si>
  <si>
    <t>Gopal's</t>
  </si>
  <si>
    <t>Shop 23/24, Living Style Mall, Jasola, New Delhi</t>
  </si>
  <si>
    <t>Ice Cream, Street Food</t>
  </si>
  <si>
    <t>313, Living Style Mall, Main Kalindi Kunj Road, Jasola, New Delhi</t>
  </si>
  <si>
    <t>GF 39, Living Style Mall, Main Kalindi Kunj Road, Jasola, New Delhi</t>
  </si>
  <si>
    <t>30 &amp; 31, Living Style Mall, Main Kalindi Kunj Road, Jasola, New Delhi</t>
  </si>
  <si>
    <t>30,G.F, Living Style Mall, Main Kalindi Kunj Road, Jasola, New Delhi</t>
  </si>
  <si>
    <t>SM Gopal Ice Cream &amp; Cakes</t>
  </si>
  <si>
    <t>8, Ground Floor, Living Style Mall, Main Kalindi Kunj Road, Jasola, New Delhi</t>
  </si>
  <si>
    <t>Bangla Sweet Corner</t>
  </si>
  <si>
    <t>32 &amp; 32/A, Khanna Market, Lodhi Colony, New Delhi</t>
  </si>
  <si>
    <t>Lodhi Colony</t>
  </si>
  <si>
    <t>Lodhi Colony, New Delhi</t>
  </si>
  <si>
    <t>Chinese, North Indian, Mithai, Street Food</t>
  </si>
  <si>
    <t>Chinois</t>
  </si>
  <si>
    <t>27, Main Market, Lodhi Colony, New Delhi</t>
  </si>
  <si>
    <t>Dawat</t>
  </si>
  <si>
    <t>70, Khanna Market, Lodhi Colony, New Delhi</t>
  </si>
  <si>
    <t>Establishment Ristorante</t>
  </si>
  <si>
    <t>96, Meherchand Market, Lodhi Colony, New Delhi</t>
  </si>
  <si>
    <t>Ganesha Sweets &amp; Restaurant</t>
  </si>
  <si>
    <t>19, Mehar Chand Market, Lodhi Colony, New Delhi</t>
  </si>
  <si>
    <t>8, Meherchand Market, Lodhi Colony, New Delhi</t>
  </si>
  <si>
    <t>56, Khanna Market, Lodhi Colony, New Delhi</t>
  </si>
  <si>
    <t>Hot Chimney</t>
  </si>
  <si>
    <t>68-69, Khanna Market, Lodhi Colony, New Delhi</t>
  </si>
  <si>
    <t>Icon</t>
  </si>
  <si>
    <t>Juneja's Eating Plaza</t>
  </si>
  <si>
    <t>74, Mehar Chand Market, Lodhi Colony, New Delhi</t>
  </si>
  <si>
    <t>Lodhi Knights</t>
  </si>
  <si>
    <t>Shop 14, Tejdar Babbar Market, Khanna Market, Lodhi Colony, New Delhi</t>
  </si>
  <si>
    <t>Ram Singh's Bhoj</t>
  </si>
  <si>
    <t>66 A, Khanna Market, Lodhi Colony, New Delhi</t>
  </si>
  <si>
    <t>96, Meharchand Market, Lodhi Colony, New Delhi</t>
  </si>
  <si>
    <t>Shop 147, Mehar Chand Market, Lodhi Colony, New Delhi</t>
  </si>
  <si>
    <t>107, Meharchand Market, Lodhi Colony, New Delhi</t>
  </si>
  <si>
    <t>The Altitude Cafe and Deli</t>
  </si>
  <si>
    <t>116, Meher Chand Market, Lodhi Colony, New Delhi</t>
  </si>
  <si>
    <t>Tokyo Mon Amour</t>
  </si>
  <si>
    <t>28, Main Market, Lodhi Colony, New Delhi</t>
  </si>
  <si>
    <t>Japanese, French</t>
  </si>
  <si>
    <t>Bhane</t>
  </si>
  <si>
    <t>135/136, Mehar Chand Market, Lodhi Colony, New Delhi</t>
  </si>
  <si>
    <t>Celeste</t>
  </si>
  <si>
    <t>48, Mehar Chand Market, Lodhi Colony, New Delhi</t>
  </si>
  <si>
    <t>Chidambaram's New Madras Hotel</t>
  </si>
  <si>
    <t>7, Khanna Market, Lodhi Colony, New Delhi</t>
  </si>
  <si>
    <t>CJ's Fresh</t>
  </si>
  <si>
    <t>39 Meharchand Market, 1st floor, Lodhi Colony, New Delhi</t>
  </si>
  <si>
    <t>American, Italian, Bakery, Deli, Burger, Sandwich, Pizza</t>
  </si>
  <si>
    <t>Elma's Brasserie</t>
  </si>
  <si>
    <t>73, Meherchand Market, Lodhi Colony, New Delhi</t>
  </si>
  <si>
    <t>American, Continental, Italian, Bakery</t>
  </si>
  <si>
    <t>Kunafa</t>
  </si>
  <si>
    <t>70, Mehar Chand Market, Lodhi Colony, New Delhi</t>
  </si>
  <si>
    <t>Desserts, Middle Eastern, Turkish</t>
  </si>
  <si>
    <t>Lahori Gate</t>
  </si>
  <si>
    <t>97, Meherchand Market, Lodhi Colony, New Delhi</t>
  </si>
  <si>
    <t>M I Food Center</t>
  </si>
  <si>
    <t>43, Mehar Chand Market, Lodhi Colony, New Delhi</t>
  </si>
  <si>
    <t>Sugar Blossoms</t>
  </si>
  <si>
    <t>132 Meharchand Market, Lodhi Road, Lodhi Colony, New Delhi</t>
  </si>
  <si>
    <t>Eywa by Saby @ Celeste</t>
  </si>
  <si>
    <t>Meherchand Market, Lodhi Colony, New Delhi</t>
  </si>
  <si>
    <t>Guppy</t>
  </si>
  <si>
    <t>Ping's Cafí© Orient</t>
  </si>
  <si>
    <t>13, Main Market, Lodhi Colony, New Delhi</t>
  </si>
  <si>
    <t>The All American Diner</t>
  </si>
  <si>
    <t>India Habitat Centre, Lodhi Colony, New Delhi</t>
  </si>
  <si>
    <t>Armaan's Restaurant</t>
  </si>
  <si>
    <t>Shop 3, Market 2 Complex, Near Pragati Vihar Hostel, Lodhi Road, New Delhi</t>
  </si>
  <si>
    <t>Lodhi Road</t>
  </si>
  <si>
    <t>Lodhi Road, New Delhi</t>
  </si>
  <si>
    <t>Garden Chef</t>
  </si>
  <si>
    <t>Opposite Lodhi Road Post Office, Lodhi Road, New Delhi</t>
  </si>
  <si>
    <t>Golooji's Chat Waat</t>
  </si>
  <si>
    <t>India Habitat Centre, Lodhi Road, New Delhi</t>
  </si>
  <si>
    <t>Oriental Lee</t>
  </si>
  <si>
    <t>Peshawari Restaurant</t>
  </si>
  <si>
    <t>17, Khanna Market, Lodhi Road, New Delhi</t>
  </si>
  <si>
    <t>Titu Restaurant</t>
  </si>
  <si>
    <t>5, Mini Market 2, CGO Complex, Lodhi Road, New Delhi</t>
  </si>
  <si>
    <t>Vijay Dhaba</t>
  </si>
  <si>
    <t>H 71, Karbla Jor Bagh Lane, Lodhi Road, New Delhi</t>
  </si>
  <si>
    <t>Wild Willy</t>
  </si>
  <si>
    <t>Diva Spiced</t>
  </si>
  <si>
    <t>79 &amp; 80, Meharchand Market, Lodhi Road, New Delhi</t>
  </si>
  <si>
    <t>Granma's Homemade</t>
  </si>
  <si>
    <t>87 &amp; 88, Indian Islamic Cultural Centre, Lodhi Road, New Delhi</t>
  </si>
  <si>
    <t>Sab Ki Khatir</t>
  </si>
  <si>
    <t>Ispat Bhawan, Near Petrol Pump, MCD Stall, Lodhi Road, New Delhi</t>
  </si>
  <si>
    <t>Shop 100, Khanna Market, Lodhi Road, New Delhi</t>
  </si>
  <si>
    <t>Krishan Sweets</t>
  </si>
  <si>
    <t>67, Khanna Market, Lodhi Road, New Delhi</t>
  </si>
  <si>
    <t>Rai Ji Caterers</t>
  </si>
  <si>
    <t>6, Shop Mini Market, Lodhi Road Complex, Lodhi Road, New Delhi</t>
  </si>
  <si>
    <t>Szoun Chinese Food</t>
  </si>
  <si>
    <t>E-89, BK Dutt Colony, Karbala Market, Lodhi Road, New Delhi</t>
  </si>
  <si>
    <t>Yummy Mummy @ Delhi</t>
  </si>
  <si>
    <t>B-126, BK Dutt Colony, Lodhi Road, New Delhi</t>
  </si>
  <si>
    <t>Lodi - The Garden Restaurant</t>
  </si>
  <si>
    <t>Opposite Mausam Bhawan, Near Gate 1, Lodhi Road, New Delhi</t>
  </si>
  <si>
    <t>European, Lebanese, Mediterranean</t>
  </si>
  <si>
    <t>NH 8, Near Radission Hotel, Mahipalpur, New Delhi</t>
  </si>
  <si>
    <t>Mahipalpur</t>
  </si>
  <si>
    <t>Mahipalpur, New Delhi</t>
  </si>
  <si>
    <t>North Indian, Mithai, South Indian, Street Food, Fast Food</t>
  </si>
  <si>
    <t>Ashirwad Dhaba</t>
  </si>
  <si>
    <t>3, M.R. Complex, NH 8, Near Rangpuri Bus Stand, Mahipalpur, New Delhi</t>
  </si>
  <si>
    <t>Barichi Restaurant</t>
  </si>
  <si>
    <t>A 29/3, NH 8, Mahipalpur Extension, Mahipalpur, New Delhi</t>
  </si>
  <si>
    <t>104/2, Near Rangpuri Bus Stand, NH 8, Mahipalpur, New Delhi</t>
  </si>
  <si>
    <t>Bikaner</t>
  </si>
  <si>
    <t>L-10, Near IGI Airport, Mahipalpur, New Delhi</t>
  </si>
  <si>
    <t>Chatori Zubaan 2</t>
  </si>
  <si>
    <t>Near Nike Showroom, Rangpuri, NH-8, Mahipalpur, New Delhi</t>
  </si>
  <si>
    <t>Chinese Mania</t>
  </si>
  <si>
    <t>Shop 2, J.D Complex, 11, Old Rangpuri Road, Mahipalpur Extension, Mahipalpur, New Delhi</t>
  </si>
  <si>
    <t>42, Near Sub Station, Mahipalpur, New Delhi</t>
  </si>
  <si>
    <t>Dhaba Cash 'N' Carry Kitchen</t>
  </si>
  <si>
    <t>Badam Singh Market, NH 8, Rangpuri Extention, Mahipalpur, New Delhi</t>
  </si>
  <si>
    <t>Dom Dang Kins Restaurant</t>
  </si>
  <si>
    <t>Shop 4, L 96, Rangpuri Road, Mahipalpur Extension, Mahipalpur, New Delhi</t>
  </si>
  <si>
    <t>First Choice</t>
  </si>
  <si>
    <t>77, Main Vasant Kunj Road, Near IDBI Bank, Mahipalpur, New Delhi</t>
  </si>
  <si>
    <t>Hungry Hut</t>
  </si>
  <si>
    <t>Main Vasant Kunj Road, Opposite OBC Bank, Mahipalpur, New Delhi</t>
  </si>
  <si>
    <t>Le Seasons Restaurant</t>
  </si>
  <si>
    <t>A-1A, NH 8, Mahipalpur Extention, Mahipalpur, New Delhi</t>
  </si>
  <si>
    <t>La-Sapphire Hotel, A-23, NH 8, Mahipalpur, New Delhi</t>
  </si>
  <si>
    <t>Popsy's</t>
  </si>
  <si>
    <t>Shop 1 &amp; 2, K Block, Mahipalpur Extension, Near Labor Chowk, Mahipalpur, New Delhi</t>
  </si>
  <si>
    <t>North Indian, South Indian, Continental, Fast Food</t>
  </si>
  <si>
    <t>Prabhu</t>
  </si>
  <si>
    <t>Opposite Vishal Mega Mart, Mahipalpur, New Delhi</t>
  </si>
  <si>
    <t>Fast Food, North Indian, Bakery</t>
  </si>
  <si>
    <t>Saptagiri</t>
  </si>
  <si>
    <t>L73/L322, NH8, Near IGI Airport, Mahipalpur Extension, Mahipalpur, New Delhi</t>
  </si>
  <si>
    <t>North Indian, Mughlai, Chinese, Continental, Fast Food</t>
  </si>
  <si>
    <t>Spice Hut</t>
  </si>
  <si>
    <t>L 380, Near Allahabad Bank &amp; Red Light Chowk, NH 8, Mahipalpur, New Delhi</t>
  </si>
  <si>
    <t>North Indian, Fast Food, Biryani</t>
  </si>
  <si>
    <t>Taste of Vishal</t>
  </si>
  <si>
    <t>Hotel Vishal Residency, NH 8, Rangpuri, Mahipalpur, New Delhi</t>
  </si>
  <si>
    <t>The Tandoori Night</t>
  </si>
  <si>
    <t>A-79, Chandgi Ram Building, Vasant Kunj Road, NH 8, Mahipalpur, New Delhi</t>
  </si>
  <si>
    <t>Biryani, Chinese, North Indian</t>
  </si>
  <si>
    <t>Traffic Jaam</t>
  </si>
  <si>
    <t>A-63, Street 1, Mahipalpur, New Delhi</t>
  </si>
  <si>
    <t>Tripti</t>
  </si>
  <si>
    <t>A-67/1, NH 8 Extention, Mahipalpur, New Delhi</t>
  </si>
  <si>
    <t>North Indian, Chinese, Mughlai, South Indian</t>
  </si>
  <si>
    <t>Uttaranchal Dhaba &amp; Restaurant</t>
  </si>
  <si>
    <t>78, Main Mehrauli Road, Mahipalpur, New Delhi</t>
  </si>
  <si>
    <t>A-79, Main Red Light Chowk, Opposite Vishal Mega Mart, Main Vasant Kunj Road, Mahipalpur, New Delhi</t>
  </si>
  <si>
    <t>Resto 37</t>
  </si>
  <si>
    <t>Hotel Delhi 37, A-78, NH 8, Mahipalpur, New Delhi</t>
  </si>
  <si>
    <t>Aakash Sweets &amp; Caterers</t>
  </si>
  <si>
    <t>L 96, Old Rangpuri Road, Mahipalpur, New Delhi</t>
  </si>
  <si>
    <t>Aapka Mangal Restaurant</t>
  </si>
  <si>
    <t>L-192, Gali 7, Near Labour Chowk, Mahipalpur, New Delhi</t>
  </si>
  <si>
    <t>Al-Karim</t>
  </si>
  <si>
    <t>L-1, Mahipalpur, New Delhi</t>
  </si>
  <si>
    <t>Apna Dhaba</t>
  </si>
  <si>
    <t>Near Kavira Garden, NH-8, Mahipalpur, New Delhi</t>
  </si>
  <si>
    <t>Burger Wala</t>
  </si>
  <si>
    <t>K-26-C, Main Road, Mahipalpur, New Delhi</t>
  </si>
  <si>
    <t>Cafe Highway</t>
  </si>
  <si>
    <t>Opposite NSG Camp, Mahipalpur Extension, Mahipalpur, New Delhi</t>
  </si>
  <si>
    <t>Chatori Zubaan Chur Chur Naan</t>
  </si>
  <si>
    <t>NH8, Opposite IGI Airport, Mahipalpur, New Delhi</t>
  </si>
  <si>
    <t>Coffee Shop</t>
  </si>
  <si>
    <t>Dee Marks Hotel &amp; Resort, Adjoining Shiv Murti, NH 8, Mahipalpur, New Delhi</t>
  </si>
  <si>
    <t>Cafe, North Indian, Continental</t>
  </si>
  <si>
    <t>Colonel's Kebabs &amp; Curries</t>
  </si>
  <si>
    <t>21, Milestone Hotel and Resort, N.H 8, Near Shiv Murti, Rangpuri, Mahipalpur, New Delhi</t>
  </si>
  <si>
    <t>Dhaba Cash 'n' Carry Kitchen Chur Chur Naan</t>
  </si>
  <si>
    <t>Shop 1, Badam Singh Market, Rangpuri Bus Stop, Mahipalpur, New Delhi</t>
  </si>
  <si>
    <t>Dolphin - The Food Cafe</t>
  </si>
  <si>
    <t>Labour Chouk Mahipalpur, Mahipalpur, New Delhi</t>
  </si>
  <si>
    <t>First Treat Bakers</t>
  </si>
  <si>
    <t>K 98, Mahipalpur, New Delhi</t>
  </si>
  <si>
    <t>Flavours Of Delhi</t>
  </si>
  <si>
    <t>A-25, KH 393, Near IGI Airport, Mahipalpur, New Delhi</t>
  </si>
  <si>
    <t>Foresto Lawn &amp; Restaurant</t>
  </si>
  <si>
    <t>Plot 802/2, Block K, Main Vasant Kunj Road, Near Mata Chowk &amp; Prem Maruti, Mahipalpur, New Delhi</t>
  </si>
  <si>
    <t>Jain Sweets &amp; Bakers</t>
  </si>
  <si>
    <t>A Block, Near Main Red Light Chowk, Opposite Vishal Mega Mart, Mahipalpur, New Delhi</t>
  </si>
  <si>
    <t>JD's Restaurant</t>
  </si>
  <si>
    <t>A 50/2, Lane 1, Near Manoj Telecom, Mahipalpur, New Delhi</t>
  </si>
  <si>
    <t>KH 406, NH  8, Delhi - Gurgaon Road, Rangpuri, Near Shiv Murti, Mahipalpur, New Delhi</t>
  </si>
  <si>
    <t>Kaka De Dhaba</t>
  </si>
  <si>
    <t>Badam Singh Market, Mahipalpur, New Delhi</t>
  </si>
  <si>
    <t>Kolcata Bengali Dhaba</t>
  </si>
  <si>
    <t>Gali 7, Mahipalpur, New Delhi</t>
  </si>
  <si>
    <t>Kukkuu Da Dhaba</t>
  </si>
  <si>
    <t>Shop 90A, Road 4, Gali 7, Near Anand Lok Inn, Mahipalpur, New Delhi</t>
  </si>
  <si>
    <t>M&amp;S Coffee Cafe</t>
  </si>
  <si>
    <t>Shop 105, Old Rangpuri Road, Labour Chowk, Mahipalpur, New Delhi</t>
  </si>
  <si>
    <t>Malabar Style Kitchen</t>
  </si>
  <si>
    <t>K-311, Gali No. 4, Mahipalpur, New Delhi</t>
  </si>
  <si>
    <t>Mathura Lassi Wala</t>
  </si>
  <si>
    <t>K-Block, Rangpuri Road, Mahipalpur, New Delhi</t>
  </si>
  <si>
    <t>Metropolitan Cafe</t>
  </si>
  <si>
    <t>A-2/269, Road 2, Near Good Luck Hotel, Mahipalpur, New Delhi</t>
  </si>
  <si>
    <t>Mr. Bake</t>
  </si>
  <si>
    <t>L-96, Shubraj Complex, Labour Chowk, Mahipalpur, New Delhi</t>
  </si>
  <si>
    <t>Mughal-E-Zaika</t>
  </si>
  <si>
    <t>K111 Rang Puri Road, Mahipalpur, New Delhi</t>
  </si>
  <si>
    <t>Mukesh Bhojnalaya</t>
  </si>
  <si>
    <t>K-4, Shop 159, Rangpuri Road, Mahipalpur, New Delhi</t>
  </si>
  <si>
    <t>New Royal Blue Dhaba</t>
  </si>
  <si>
    <t>Lane 9, Old Rangpuri Road, Mahipalpur Extension, Mahipalpur, New Delhi</t>
  </si>
  <si>
    <t>New Sharma Chicken Corner</t>
  </si>
  <si>
    <t>814, Mahipalpur Mata Chowk, Vasant Kunj Road, Mahipalpur, New Delhi</t>
  </si>
  <si>
    <t>Shalimar Hotel, A-160, Road 4, Mahipalpur Extension, Mahipalpur, New Delhi</t>
  </si>
  <si>
    <t>Pizza Corner</t>
  </si>
  <si>
    <t>K-98, Rangpuri, Mahipalpur Road, Mahipalpur, New Delhi</t>
  </si>
  <si>
    <t>Pokhreli Kitchen</t>
  </si>
  <si>
    <t>184, Ground Floor, Road 1, Mahipalpur, New Delhi</t>
  </si>
  <si>
    <t>South Indian, Nepalese</t>
  </si>
  <si>
    <t>A-160, Hotel Shalimaar, Mahipalpur, New Delhi</t>
  </si>
  <si>
    <t>Satya Dhaba</t>
  </si>
  <si>
    <t>L 321/13, N.H. 8, Near Saptagiri Hotel, Mahipalpur, New Delhi</t>
  </si>
  <si>
    <t>Sha-O-Lin Chinese Fast Food</t>
  </si>
  <si>
    <t>3, A 104, Road 4, Mahipalpur, New Delhi</t>
  </si>
  <si>
    <t>Shahi Chicken Corner</t>
  </si>
  <si>
    <t>L-25, Mahipalpur, New Delhi</t>
  </si>
  <si>
    <t>Shama Muradabadi</t>
  </si>
  <si>
    <t>A-116, Road 4, Near IPH, Mahipalpur, New Delhi</t>
  </si>
  <si>
    <t>Sunil Punjabi Dhaba</t>
  </si>
  <si>
    <t>Main Vasant Kunj Road, Mahipalpur, New Delhi</t>
  </si>
  <si>
    <t>Sunita Dhaba</t>
  </si>
  <si>
    <t>National Highway 8, Near Shanti Place Hotel, Mahipalpur, New Delhi</t>
  </si>
  <si>
    <t>A-53,   NH-8, Near IGI Airport, Mahipalpur, New Delhi</t>
  </si>
  <si>
    <t>U.P. Al-Flah Restaurant</t>
  </si>
  <si>
    <t>L-1, Street 1, Mahipalpur, New Delhi</t>
  </si>
  <si>
    <t>Vaishno Da Dhaba</t>
  </si>
  <si>
    <t>Badam Singh Market, NH 8, Rangpuri, Mahipalpur, New Delhi</t>
  </si>
  <si>
    <t>Yadav Sweets</t>
  </si>
  <si>
    <t>Old Rangpuri, Near Sabzi Mandi, Mahipalpur, New Delhi</t>
  </si>
  <si>
    <t>The Cavalry Bar - Maidens Hotel</t>
  </si>
  <si>
    <t>Maidens Hotel, 7, Shamnath Marg, Civil Lines, New Delhi</t>
  </si>
  <si>
    <t>Maidens Hotel, Civil Lines</t>
  </si>
  <si>
    <t>Maidens Hotel, Civil Lines, New Delhi</t>
  </si>
  <si>
    <t>The Curzon Room - Maidens Hotel</t>
  </si>
  <si>
    <t>European, North Indian</t>
  </si>
  <si>
    <t>The Garden Terrace - Maidens Hotel</t>
  </si>
  <si>
    <t>Ama Rabsel House</t>
  </si>
  <si>
    <t>House 47, Majnu Ka Tila, New Delhi</t>
  </si>
  <si>
    <t>Majnu ka Tila</t>
  </si>
  <si>
    <t>Majnu ka Tila, New Delhi</t>
  </si>
  <si>
    <t>Cafe Plus</t>
  </si>
  <si>
    <t>B-29, New Sakya House, New Camp, Aruna Nagar, Majnu ka Tila, New Delhi</t>
  </si>
  <si>
    <t>Hornbill</t>
  </si>
  <si>
    <t>158, Block 7, Majnu ka Tila, New Delhi</t>
  </si>
  <si>
    <t>Naga, Chinese</t>
  </si>
  <si>
    <t>Orange Cafe &amp; Restaurant</t>
  </si>
  <si>
    <t>Block 10, House 7, New Aruna Nagar, Majnu ka Tila, New Delhi</t>
  </si>
  <si>
    <t>ABC Restaurant</t>
  </si>
  <si>
    <t>House 74 A, Block H, New Aruna Nagar, Majnu ka Tila, New Delhi</t>
  </si>
  <si>
    <t>Achi Restaurant</t>
  </si>
  <si>
    <t>Ground Floor, Achi House, Majnu ka Tila, New Delhi</t>
  </si>
  <si>
    <t>Asian House Restaurant</t>
  </si>
  <si>
    <t>1st floor, Asian Hotel, New Aruna Nagar, Majnu ka Tila, New Delhi</t>
  </si>
  <si>
    <t>Tibetan, South Indian, North Indian</t>
  </si>
  <si>
    <t>Cafe 59</t>
  </si>
  <si>
    <t>New Aruna Nagar, Majnu ka Tila, New Delhi</t>
  </si>
  <si>
    <t>Cafe, North Eastern</t>
  </si>
  <si>
    <t>Drepung Loselling</t>
  </si>
  <si>
    <t>42, New Tibetan Colony, New Aruna Nagar, Majnu ka Tila, New Delhi</t>
  </si>
  <si>
    <t>Dus Bab</t>
  </si>
  <si>
    <t>B-4, House 76, Majnu ka Tila, New Delhi</t>
  </si>
  <si>
    <t>Tibetan</t>
  </si>
  <si>
    <t>DZI House</t>
  </si>
  <si>
    <t>188-A, Block 9, New Aruna Nagar, Majnu ka Tila, New Delhi</t>
  </si>
  <si>
    <t>North Indian, Chinese, Tibetan</t>
  </si>
  <si>
    <t>Good Luck Cafe</t>
  </si>
  <si>
    <t>House 8A, Block 3, Tara House, Majnu ka Tila, New Delhi</t>
  </si>
  <si>
    <t>Kathmandu</t>
  </si>
  <si>
    <t>Old Camp, Majnu ka Tila, New Delhi</t>
  </si>
  <si>
    <t>Kullu Manali Restaurant</t>
  </si>
  <si>
    <t>170, Main Road, Aruna Nagar, Majnu ka Tila, New Delhi</t>
  </si>
  <si>
    <t>Tibetan, Chinese, North Indian</t>
  </si>
  <si>
    <t>Lhamo's Kitchen</t>
  </si>
  <si>
    <t>Lhasa Manthang Restaurant</t>
  </si>
  <si>
    <t>House 100/B, Block 5, New Aruna Nagar, Majnu ka Tila, New Delhi</t>
  </si>
  <si>
    <t>Lhasa Thali House</t>
  </si>
  <si>
    <t>15-16, New Tibetan Camp, Majnu Ka Tila</t>
  </si>
  <si>
    <t>Little Tibet</t>
  </si>
  <si>
    <t>House 16, Block 7, New Aruna Nagar, Majnu ka Tila, New Delhi</t>
  </si>
  <si>
    <t>Cafe, Tibetan</t>
  </si>
  <si>
    <t>Lotus House Restaurant</t>
  </si>
  <si>
    <t>House 24/25, New Tibet Camp, New Aruna Nagar, Majnu ka Tila, New Delhi</t>
  </si>
  <si>
    <t>Mahi Rasoi</t>
  </si>
  <si>
    <t>11, Old Camp House, Majnu ka Tila, New Delhi</t>
  </si>
  <si>
    <t>New Open Restaurant</t>
  </si>
  <si>
    <t>House 48, Old Camp, New Aruna Nagar, Majnu ka Tila, New Delhi</t>
  </si>
  <si>
    <t>Nepalese, Tibetan</t>
  </si>
  <si>
    <t>Rooftop Restaurant</t>
  </si>
  <si>
    <t>Somang House Restaurant</t>
  </si>
  <si>
    <t>4, Somang Complex, New Aruna Nagar, Majnu ka Tila, New Delhi</t>
  </si>
  <si>
    <t>Tandoori Khazana</t>
  </si>
  <si>
    <t>2-B, Buta Singh Building, Majnu ka Tila, New Delhi</t>
  </si>
  <si>
    <t>Tsopema Restaurant</t>
  </si>
  <si>
    <t>House 24/25, New Aruna Nagar, Majnu ka Tila, New Delhi</t>
  </si>
  <si>
    <t>33 Food</t>
  </si>
  <si>
    <t>J-1/13, Gupta Colony, Khirki Extension, Malviya Nagar, New Delhi</t>
  </si>
  <si>
    <t>Malviya Nagar, New Delhi</t>
  </si>
  <si>
    <t>E-6/11,12, Main Road, Malviya Nagar, New Delhi</t>
  </si>
  <si>
    <t>Cafe Blur</t>
  </si>
  <si>
    <t>C 114, Panchsheel Vihar, Khirki Extension, Malviya Nagar, Malviya Nagar, New Delhi</t>
  </si>
  <si>
    <t>22, New Market, Malviya Nagar, New Delhi</t>
  </si>
  <si>
    <t>Cafe Rendezvous</t>
  </si>
  <si>
    <t>T-540, The Panchshila Rendezvous, Panchshila Park, Malviya Nagar, New Delhi</t>
  </si>
  <si>
    <t>Mexican, Italian, North Indian, Continental, Asian</t>
  </si>
  <si>
    <t>C-77, Shivalik Road, Malviya Nagar, New Delhi</t>
  </si>
  <si>
    <t>Chatorey Chacha</t>
  </si>
  <si>
    <t>E-2/16, Near Shani Mandir, Malviya Nagar, New Delhi</t>
  </si>
  <si>
    <t>Chilli Dragon</t>
  </si>
  <si>
    <t>C-2, Ground Floor, Panchsheel Vihar, Malviya Nagar, New Delhi</t>
  </si>
  <si>
    <t>E-2/4, Main Road, Malviya Nagar, New Delhi</t>
  </si>
  <si>
    <t>Divya's Rimpy Restaurant</t>
  </si>
  <si>
    <t>E-1/14, Main Road, Malviya Nagar, New Delhi</t>
  </si>
  <si>
    <t>Express Dhaba</t>
  </si>
  <si>
    <t>489/55-1, Malviya Nagar, New Delhi</t>
  </si>
  <si>
    <t>Go Foodie</t>
  </si>
  <si>
    <t>L-82, Shop 2, Ground Floor, Near Gol Chakkar, Malviya Nagar, New Delhi</t>
  </si>
  <si>
    <t>Health Pan</t>
  </si>
  <si>
    <t>210-B, Near Syndicate Bank, Savitri Nagar, Malviya Nagar, New Delhi</t>
  </si>
  <si>
    <t>40-B, Corner Market, Malviya Nagar, New Delhi</t>
  </si>
  <si>
    <t>Karuna</t>
  </si>
  <si>
    <t>JB-9B, Shop 5, Gupta Colony, Khiki Extension, Malviya Nagar, New Delhi</t>
  </si>
  <si>
    <t>Kathi</t>
  </si>
  <si>
    <t>Shop 1, 179-D, Opposite Select City Walk Mall, Khirki Village, Malviya Nagar, New Delhi</t>
  </si>
  <si>
    <t>King Chilly Kitchen</t>
  </si>
  <si>
    <t>M-67-A, Malviya Nagar, New Delhi Tikona Park</t>
  </si>
  <si>
    <t>Kolhapuri Veg Non-Veg Foods</t>
  </si>
  <si>
    <t>JD-26, Khidki Extension, Malviya Nagar, New Delhi</t>
  </si>
  <si>
    <t>Mehfil Dhaba</t>
  </si>
  <si>
    <t>2, Main Market, Malviya Nagar, New Delhi</t>
  </si>
  <si>
    <t>Moti Mahal Delux - Legendary Culinary</t>
  </si>
  <si>
    <t>489/55/2, Corner Market, Malviya Nagar, New Delhi</t>
  </si>
  <si>
    <t>E-2/16, Malviya Nagar, New Delhi</t>
  </si>
  <si>
    <t>Paapi Paet</t>
  </si>
  <si>
    <t>E-5/1, Shop 5, Malviya Nagar, New Delhi</t>
  </si>
  <si>
    <t>Pepper Corn Express</t>
  </si>
  <si>
    <t>T-540, Opposite Arya Samaj Mandir, Malviya Nagar Corner Market, Malviya Nagar, New Delhi</t>
  </si>
  <si>
    <t>Pinch Of China</t>
  </si>
  <si>
    <t>C-2, Shop 2, Panchsheel Vihar, Malviya Nagar, New Delhi</t>
  </si>
  <si>
    <t>17 &amp; 18, Corner Market, Malviya Nagar, New Delhi</t>
  </si>
  <si>
    <t>Shop 9, Corner Market, Malviya Nagar, New Delhi</t>
  </si>
  <si>
    <t>Ramjee's</t>
  </si>
  <si>
    <t>E-2/16, 1st Floor, Near Shani Mandir, Malviya Nagar, New Delhi</t>
  </si>
  <si>
    <t>Shaolin</t>
  </si>
  <si>
    <t>2/30, Shivalik Geetanjali Road, Malviya Nagar, New Delhi</t>
  </si>
  <si>
    <t>1/3, E Block, Main Road, Malviya Nagar, New Delhi</t>
  </si>
  <si>
    <t>B-6, Ground Floor, Shivalik, Malviya Nagar, New Delhi</t>
  </si>
  <si>
    <t>Cafe, Italian, Mexican, Salad, Desserts</t>
  </si>
  <si>
    <t>The Delhi Heights</t>
  </si>
  <si>
    <t>2 &amp; 3, E-6/12, Main Road, Malviya Nagar, New Delhi</t>
  </si>
  <si>
    <t>Thok (The House of Kakori)</t>
  </si>
  <si>
    <t>Uloo</t>
  </si>
  <si>
    <t>JE 2, Malviya Nagar, New Delhi</t>
  </si>
  <si>
    <t>Vadapav Junction &amp; More</t>
  </si>
  <si>
    <t>Shop 4, Opposite Main Market, Malviya Nagar, New Delhi</t>
  </si>
  <si>
    <t>Shop 10 &amp; 11, Corner Market, Malviya Nagar, New Delhi</t>
  </si>
  <si>
    <t>Bhukkhar</t>
  </si>
  <si>
    <t>T -7A, Opposite 90/14-A, Khirki Extension, Malviya Nagar, New Delhi</t>
  </si>
  <si>
    <t>Building 2, Ground Floor, Corner Market, Maharishi Dayanand Marg, Malviya Nagar, New Delhi</t>
  </si>
  <si>
    <t>Casa Asia</t>
  </si>
  <si>
    <t>Opposite Select Citywalk, J Block, Malviya Nagar, New Delhi</t>
  </si>
  <si>
    <t>Chic Fish</t>
  </si>
  <si>
    <t>32, Corner Market, Maharishi Dayanand Marg, Malviya Nagar, New Delhi</t>
  </si>
  <si>
    <t>C-6, Main Market, Malviya Nagar, New Delhi</t>
  </si>
  <si>
    <t>Farratta</t>
  </si>
  <si>
    <t>17-18, 1st Floor, Corner Market, Malviya Nagar, New Delhi</t>
  </si>
  <si>
    <t>Flavors of Chennai</t>
  </si>
  <si>
    <t>6, Corner Market, Near Hanuman Temple, Malviya Nagar, New Delhi</t>
  </si>
  <si>
    <t>Food For Thought</t>
  </si>
  <si>
    <t>14, Navjivan Vihar, Malviya Nagar, New Delhi</t>
  </si>
  <si>
    <t>North Indian, Italian</t>
  </si>
  <si>
    <t>181-C, Khirki Extension, Malviya Nagar, New Delhi</t>
  </si>
  <si>
    <t>2, C-10, Opposite ITI, Main Market, Malviya Nagar, New Delhi</t>
  </si>
  <si>
    <t>C31, Main Market, Near HDFC Bank, Malviya Nagar, New Delhi</t>
  </si>
  <si>
    <t>E 6/75, Main Road, Malviya Nagar, New Delhi</t>
  </si>
  <si>
    <t>Hunger Must Die</t>
  </si>
  <si>
    <t>Italian, North Indian, Chinese, Mughlai</t>
  </si>
  <si>
    <t>Kolkata Kathi Roll</t>
  </si>
  <si>
    <t>3, E-2/16, Malviya Nagar, New Delhi</t>
  </si>
  <si>
    <t>Max Grille and Kitchen</t>
  </si>
  <si>
    <t>2A, Corner Market, Near Arya Samaj Mandir, Malviya Nagar, New Delhi</t>
  </si>
  <si>
    <t>Moti Sweets</t>
  </si>
  <si>
    <t>C-5, Main Market, Malviya Nagar, New Delhi</t>
  </si>
  <si>
    <t>C-5, Ground Floor, Main Market, Malviya Nagar, New Delhi</t>
  </si>
  <si>
    <t>Nikashee</t>
  </si>
  <si>
    <t>E-1/12, Ground Floor, Main Market, Malviya Nagar, New Delhi</t>
  </si>
  <si>
    <t>Noodle Box</t>
  </si>
  <si>
    <t>B1/12, Near Apeejay School, Malviya Nagar, New Delhi</t>
  </si>
  <si>
    <t>Pema's</t>
  </si>
  <si>
    <t>Shop 3, 3/31, Upper Ground Floor, Shivalik Road, Malviya Nagar, New Delhi</t>
  </si>
  <si>
    <t>Chinese, Tibetan, Japanese</t>
  </si>
  <si>
    <t>Plumber - The Lounge</t>
  </si>
  <si>
    <t>10 &amp; 11, Corner Market, Malviya Nagar, New Delhi</t>
  </si>
  <si>
    <t>Thai, Chinese, North Indian</t>
  </si>
  <si>
    <t>C-60, Shivalik Road, Malviya Nagar, New Delhi</t>
  </si>
  <si>
    <t>RP's Restaurant</t>
  </si>
  <si>
    <t>50-D, Savitri Nagar, Main Road, Malviya Nagar, New Delhi</t>
  </si>
  <si>
    <t>Soi Thai</t>
  </si>
  <si>
    <t>Shop 3, Navjivan Vihar Market, Navjivan Vihar, Malviya Nagar, New Delhi</t>
  </si>
  <si>
    <t>Thai, Japanese</t>
  </si>
  <si>
    <t>9, 1st Floor, Corner Market, Maharishi Dayanand Marg, Malviya Nagar, New Delhi</t>
  </si>
  <si>
    <t>Stoned Age Kitchen</t>
  </si>
  <si>
    <t>H-18/11, Malviya Nagar, New Delhi</t>
  </si>
  <si>
    <t>Suribachi</t>
  </si>
  <si>
    <t>T-540, Panchshila Park, Malviya Nagar, New Delhi</t>
  </si>
  <si>
    <t>Asian, North Indian, Continental</t>
  </si>
  <si>
    <t>C-8, Main Market, Malviya Nagar, New Delhi</t>
  </si>
  <si>
    <t>North Indian, Chinese, Seafood, Chettinad</t>
  </si>
  <si>
    <t>The Delhi Canteen</t>
  </si>
  <si>
    <t>30, Corner Market, Malviya Nagar, New Delhi</t>
  </si>
  <si>
    <t>North Indian, Continental, Asian, Chinese, Thai</t>
  </si>
  <si>
    <t>The Grill Kitchen</t>
  </si>
  <si>
    <t>Opposite Gurudwara, L Block Road, Sector 6, Malviya Nagar, New Delhi</t>
  </si>
  <si>
    <t>Sri Aurbindo Marg, Malviya Nagar, New Delhi</t>
  </si>
  <si>
    <t>The Salad Bowl</t>
  </si>
  <si>
    <t>Navjeevan Vihar, Malviya Nagar, New Delhi</t>
  </si>
  <si>
    <t>C-7, Malviya Nagar, New Delhi</t>
  </si>
  <si>
    <t>Food Army</t>
  </si>
  <si>
    <t>T-265 C/8A, Chirag Dilli, Malviya Nagar, New Delhi</t>
  </si>
  <si>
    <t>Moti Restaurant</t>
  </si>
  <si>
    <t>16, Main Market, Malviya Nagar, New Delhi</t>
  </si>
  <si>
    <t>North Indian, South Indian, Chinese, Mughlai</t>
  </si>
  <si>
    <t>New Baba Da Dhaba</t>
  </si>
  <si>
    <t>J1/110, Gupta Colony, Near Saini Estate, Khirki Extension, Malviya Nagar, New Delhi</t>
  </si>
  <si>
    <t>Tunday Kababi</t>
  </si>
  <si>
    <t>489, 55/4, Corner Market, Malviya Nagar, New Delhi</t>
  </si>
  <si>
    <t>Lucknowi, Mughlai</t>
  </si>
  <si>
    <t>B-2, Local Shopping Complex, STC/MMTC Market, Near Sri Aurobindo College, Malviya Nagar, New Delhi</t>
  </si>
  <si>
    <t>Shop 1-A, C-10, Ground Floor, Opposite HDFC Bank, Malviya Nagar, New Delhi</t>
  </si>
  <si>
    <t>33, Corner Market, Malviya Nagar, New Delhi</t>
  </si>
  <si>
    <t>Pepper Kitchen</t>
  </si>
  <si>
    <t>C 51, Ground Floor, Main Market, Malviya Nagar, New Delhi</t>
  </si>
  <si>
    <t>Cafe, American, Italian</t>
  </si>
  <si>
    <t>Rustom's Cafe &amp; Bakery</t>
  </si>
  <si>
    <t>Khoj International Artists Association, S-17, Khirkee Extension, Malviya Nagar, New Delhi</t>
  </si>
  <si>
    <t>Cafe, Bakery, Parsi</t>
  </si>
  <si>
    <t>Salad Days</t>
  </si>
  <si>
    <t>Shop 1&amp;2, C51, Ground Floor, Malviya Nagar, New Delhi</t>
  </si>
  <si>
    <t>C-10, Malviya Nagar, New Delhi</t>
  </si>
  <si>
    <t>Sushi Junction</t>
  </si>
  <si>
    <t>Shivalik Road, Malviya Nagar, New Delhi</t>
  </si>
  <si>
    <t>Sushi, Japanese, Healthy Food</t>
  </si>
  <si>
    <t>Vero Gusto</t>
  </si>
  <si>
    <t>C-4, Main Market, Malviya Nagar, New Delhi</t>
  </si>
  <si>
    <t>Cafe, Fast Food, Healthy Food</t>
  </si>
  <si>
    <t>Snack Junction</t>
  </si>
  <si>
    <t>Opposite FICCI Auditorium, Near Metro Station, Mandi House, New Delhi</t>
  </si>
  <si>
    <t>Mandi House</t>
  </si>
  <si>
    <t>Mandi House, New Delhi</t>
  </si>
  <si>
    <t>Turant</t>
  </si>
  <si>
    <t>Snacks Point</t>
  </si>
  <si>
    <t>Mandi House Metro Station, Mandi House, New Delhi</t>
  </si>
  <si>
    <t>The Sweet Spot</t>
  </si>
  <si>
    <t>25, Central Lane, Bengali Market, Mandi House, New Delhi</t>
  </si>
  <si>
    <t>Kafe @ Museum</t>
  </si>
  <si>
    <t>National Museum, Mansingh Road, New Delhi</t>
  </si>
  <si>
    <t>Mansingh Road</t>
  </si>
  <si>
    <t>Mansingh Road, New Delhi</t>
  </si>
  <si>
    <t>Friends Cafe</t>
  </si>
  <si>
    <t>A-36, Mohan Cooperative Industrial Estate, Mathura Road, New Delhi</t>
  </si>
  <si>
    <t>Mathura Road</t>
  </si>
  <si>
    <t>Mathura Road, New Delhi</t>
  </si>
  <si>
    <t>Aromas of Pind</t>
  </si>
  <si>
    <t>A-38, Mohan Cooperative Estate, Near Sarita Vihar Metro Station, Opposite Metro Pillar 302, Mathura Road, New Delhi</t>
  </si>
  <si>
    <t>Apna Dhaba and Caters</t>
  </si>
  <si>
    <t>Street 2, BE-335, Hari Nagar, Mayapuri Phase 2, New Delhi</t>
  </si>
  <si>
    <t>Mayapuri Phase 2</t>
  </si>
  <si>
    <t>Mayapuri Phase 2, New Delhi</t>
  </si>
  <si>
    <t>BE 359-A, Swargashram Road, Hari Nagar, Mayapuri Phase 2, New Delhi</t>
  </si>
  <si>
    <t>Jai Shree Durga South Indian Corner</t>
  </si>
  <si>
    <t>BE-324, Street 4, Hari Nagar, Mayapuri Phase 2, New Delhi</t>
  </si>
  <si>
    <t>Malabar Catering House</t>
  </si>
  <si>
    <t>C-84, Mayapuri Industrial Area, Mayapuri Phase 2, New Delhi</t>
  </si>
  <si>
    <t>Biryani, Kerala</t>
  </si>
  <si>
    <t>Meenakshi Bhawan</t>
  </si>
  <si>
    <t>BE-334, Main Road, Hari Nagar, Mayapuri Phase 2, New Delhi</t>
  </si>
  <si>
    <t>New Raja Sweets</t>
  </si>
  <si>
    <t>A 140, Gandhi Nagar, Hari Nagar, Mayapuri Phase 2, New Delhi</t>
  </si>
  <si>
    <t>Pizza Treat</t>
  </si>
  <si>
    <t>A1, Main Gandhi Market, Hari Nagar, Mayapuri Phase 2, New Delhi</t>
  </si>
  <si>
    <t>B-99, Mayapuri Industrial Area, Mayapuri Phase 2, New Delhi</t>
  </si>
  <si>
    <t>Rita Chinese Food</t>
  </si>
  <si>
    <t>B 357, Hari Nagar, Mayapuri Phase 2, New Delhi</t>
  </si>
  <si>
    <t>Vibes of Punjab</t>
  </si>
  <si>
    <t>C-101, Mayapuri, Main Road, Near DD Motors, Mayapuri Phase 2, New Delhi</t>
  </si>
  <si>
    <t>Ramji Di Hatti &amp; Caterers</t>
  </si>
  <si>
    <t>BE-324, Street 4, Opposite M.I.G. Flats, Hari Nagar, Mayapuri Phase 2, New Delhi</t>
  </si>
  <si>
    <t>Spicy Tadka</t>
  </si>
  <si>
    <t>BE 332, Hari Nagar Street 3, Mayapuri Phase 2, New Delhi</t>
  </si>
  <si>
    <t>Mr. Tandoori Lal</t>
  </si>
  <si>
    <t>BE-321/A, Hari Nagar, Mayapuri Phase 2, New Delhi</t>
  </si>
  <si>
    <t>Om Sweets &amp; Caterers</t>
  </si>
  <si>
    <t>70, Hari Nagar, Near Jasrotia Hospital, Mayapuri Phase 2, New Delhi</t>
  </si>
  <si>
    <t>Sardar Ji Take Away &amp; Caterers</t>
  </si>
  <si>
    <t>A 148, Gandhi Market, Hari Nagar, Mayapuri Phase 2, New Delhi</t>
  </si>
  <si>
    <t>9 is Mine</t>
  </si>
  <si>
    <t>4, BSES market, Pocket 1, Mayur Vihar Phase 1, New Delhi</t>
  </si>
  <si>
    <t>Mayur Vihar Phase 1</t>
  </si>
  <si>
    <t>Mayur Vihar Phase 1, New Delhi</t>
  </si>
  <si>
    <t>Aashirwad</t>
  </si>
  <si>
    <t>A 1, Acharya Niketan, Mayur Vihar Phase 1, New Delhi</t>
  </si>
  <si>
    <t>Aggarwal Sweet &amp; Bakers</t>
  </si>
  <si>
    <t>B-1/3B, New Ashok Nagar, Mayur Vihar Phase 1, New Delhi</t>
  </si>
  <si>
    <t>Amit Hotel</t>
  </si>
  <si>
    <t>A 110, New Ashok Nagar, Near, Mayur Vihar Phase 1, New Delhi</t>
  </si>
  <si>
    <t>Angrezee Dhaba</t>
  </si>
  <si>
    <t>Mini DDA Market, Mayur Kunj, Mayur Vihar Phase 1, New Delhi</t>
  </si>
  <si>
    <t>Ankur Family Restaurant</t>
  </si>
  <si>
    <t>B 17/E Metro Station, New Ashok Nagar, Near Mayur Vihar Phase 1, New Delhi</t>
  </si>
  <si>
    <t>Bansal Sweet</t>
  </si>
  <si>
    <t>A 4/1, Acharya Niketan, Mayur Vihar Phase 1, New Delhi</t>
  </si>
  <si>
    <t>G-7-9, Sikka Plaza 2, Near Ahlcon Public School, Mayur Vihar Phase 1, New Delhi</t>
  </si>
  <si>
    <t>Caravan Resto Bar</t>
  </si>
  <si>
    <t>A-10, Acharya Niketan, Mayur Vihar Phase 1, New Delhi</t>
  </si>
  <si>
    <t>Celebration Multi Cuisine Restaurant</t>
  </si>
  <si>
    <t>15, Upper Ground Floor, Pratap Nagar, Near Mayur Vihar Phase 1, New Delhi</t>
  </si>
  <si>
    <t>Chatto Chapati</t>
  </si>
  <si>
    <t>288-B, Pocket 2, Mayur Vihar Phase 1, New Delhi</t>
  </si>
  <si>
    <t>Acharya Niketan, Mayur Vihar Phase 1, New Delhi</t>
  </si>
  <si>
    <t>Samachar Market, DAV Complex, Mayur Vihar Phase 1, New Delhi</t>
  </si>
  <si>
    <t>Opposite Fine Home Apartments, Acharya Niketan, Mayur Vihar Phase 1, New Delhi</t>
  </si>
  <si>
    <t>Dazzle Pastry Shop</t>
  </si>
  <si>
    <t>P 19, Acharya Niketan, Mayur Vihar Phase 1, New Delhi</t>
  </si>
  <si>
    <t>Delicacy Foods</t>
  </si>
  <si>
    <t>1, DDA Market, Pocket 4, Near Maharaja Agrasen College, Mayur Vihar Phase 1, New Delhi</t>
  </si>
  <si>
    <t>Dolphin Rolls</t>
  </si>
  <si>
    <t>Shop 389, B Block, New Ashok Nagar, Mayur Vihar Phase 1, New Delhi</t>
  </si>
  <si>
    <t>Durbar Restaurant</t>
  </si>
  <si>
    <t>166, Pratap Nagar, Opposite Pocket 4, Mayur Vihar Phase 1, New Delhi</t>
  </si>
  <si>
    <t>Ever Green Pastry Shop</t>
  </si>
  <si>
    <t>230, Main Market, Mayur Vihar Phase 1, New Delhi</t>
  </si>
  <si>
    <t>Evergreen Sweets Corner</t>
  </si>
  <si>
    <t>A-650, New Ashok Nagar, Near Mayur Vihar Phase 1, New Delhi</t>
  </si>
  <si>
    <t>Great Plates By AJ</t>
  </si>
  <si>
    <t>G-1-4, DLF Galleria Mall, District Centre, Mayur Vihar Phase 1, New Delhi</t>
  </si>
  <si>
    <t>Shop 3, 4, &amp; 4-A, Samachar Market, Mayur Vihar Phase 1 Extension, Mayur Vihar Phase 1, New Delhi</t>
  </si>
  <si>
    <t>Haqeem's</t>
  </si>
  <si>
    <t>Shop 2, Plot 1, Sikka Plaza, Mayur Vihar Phase 1, New Delhi</t>
  </si>
  <si>
    <t>Himalaya Food Corner</t>
  </si>
  <si>
    <t>C-24, Acharya Niketan, Near ICICI Bank, Mayur Vihar Phase 1, New Delhi</t>
  </si>
  <si>
    <t>Hot Joint Fast Food</t>
  </si>
  <si>
    <t>Metro Station Gate 1, Mayur Vihar Phase 1, New Delhi</t>
  </si>
  <si>
    <t>Hyderabadi Dum Biryani</t>
  </si>
  <si>
    <t>24, DDA Market, Pocket 4, Mayur Vihar Phase 1, New Delhi</t>
  </si>
  <si>
    <t>Kasturi Family Restaurant</t>
  </si>
  <si>
    <t>1st Floor, P-13/A, Aacharya Niketan Market, Mayur Vihar Phase 1, New Delhi</t>
  </si>
  <si>
    <t>Shop 4 &amp; 5, 1st Floor, Block A/18, Acharya Niketan, Mayur Vihar Phase 1, New Delhi</t>
  </si>
  <si>
    <t>Keuchen Paradise</t>
  </si>
  <si>
    <t>A-7, Acharya Niketan, Mayur Vihar Phase 1, New Delhi</t>
  </si>
  <si>
    <t>Kook For Health</t>
  </si>
  <si>
    <t>A 8, Acharya Niketan Market, Opposite Janta Book Depot, Mayur Vihar Phase 1, New Delhi</t>
  </si>
  <si>
    <t>American, Asian, North Indian, Mexican, South Indian</t>
  </si>
  <si>
    <t>Lahorian's Sweets &amp; Bakers</t>
  </si>
  <si>
    <t>Shop 5, Plot 101, Gali 15, Pratap Nagar, Mayur Vihar Phase 1, New Delhi</t>
  </si>
  <si>
    <t>Street Food, Desserts</t>
  </si>
  <si>
    <t>Mr. Baker's</t>
  </si>
  <si>
    <t>G2-G3, DAV Complex, LSC, Mayur Vihar Phase 1, New Delhi</t>
  </si>
  <si>
    <t>Night Food Delivery</t>
  </si>
  <si>
    <t>Near Sikka Plaza, Mayur Vihar Phase 1, New Delhi</t>
  </si>
  <si>
    <t>Nine 2 Nine Snacks &amp; Restaurant</t>
  </si>
  <si>
    <t>B-1/26, New Ashok Nagar, Near, Mayur Vihar Phase 1, New Delhi</t>
  </si>
  <si>
    <t>Punjabi Mirch</t>
  </si>
  <si>
    <t>D-35, Acharya Niketan, Near Kukreja Hospital, Mayur Vihar Phase 1, New Delhi</t>
  </si>
  <si>
    <t>Rasoi The Food Express</t>
  </si>
  <si>
    <t>38, DDA Market, Jeevan Anmol Hospital, Mayur Vihar Phase 1, New Delhi</t>
  </si>
  <si>
    <t>G-10, Samachar Market, Mayur Vihar Phase 1, New Delhi</t>
  </si>
  <si>
    <t>Sandwichai</t>
  </si>
  <si>
    <t>Sandwichai, Shop no 2,3-Sikka Plaza, Mayur Vihar Phase-1</t>
  </si>
  <si>
    <t>SB's Raisins</t>
  </si>
  <si>
    <t>A-9/1, Acharya Niketan, Central Market, Mayur Vihar Phase 1, New Delhi</t>
  </si>
  <si>
    <t>Shanghai Kitchen</t>
  </si>
  <si>
    <t>C-19, Opposite Ahlcon International School, Mayur Vihar Phase 1, New Delhi</t>
  </si>
  <si>
    <t>Shiv Shakti Restaurant</t>
  </si>
  <si>
    <t>11, DDA Market, Pocket 4, Mayur Vihar Phase 1, New Delhi</t>
  </si>
  <si>
    <t>Smoky Chettinad</t>
  </si>
  <si>
    <t>Shop 2, Local Shopping Complex, DDA Market, Acharya Niketan, Mayur Vihar Phase 1, New Delhi</t>
  </si>
  <si>
    <t>Spice Fusion</t>
  </si>
  <si>
    <t>Shop 12, DDA Local Shoping Center Market, Mayur Vihar Phase 1</t>
  </si>
  <si>
    <t>Sweet Toof Designer Cakes</t>
  </si>
  <si>
    <t>16-A, Pocket 3, Mayur Vihar Phase 1, New Delhi</t>
  </si>
  <si>
    <t>The Chef</t>
  </si>
  <si>
    <t>Shop 7 &amp; 8, Block A, Main Road, Ashok Nagar, Near Mayur Vihar Phase 1, New Delhi</t>
  </si>
  <si>
    <t>The Edge Cafe</t>
  </si>
  <si>
    <t>32-B, JP Complex, Opposite UNA Enclave, Mayur Vihar Phase 1, New Delhi</t>
  </si>
  <si>
    <t>The Epicure - Fraser Suites</t>
  </si>
  <si>
    <t>Fraser Suites, 4-A, District Centre,  Mayur Vihar Phase 1, New Delhi</t>
  </si>
  <si>
    <t>Asian, Thai, Chinese, North Indian</t>
  </si>
  <si>
    <t>Udupidarshini Veg Restaurant</t>
  </si>
  <si>
    <t>C-24/A, Acharya Niketan, Mayur Vihar Phase 1, New Delhi</t>
  </si>
  <si>
    <t>36 lebzelter</t>
  </si>
  <si>
    <t>P 37/38, Pandav Nagar, Mayur Vihar Phase 1, New Delhi</t>
  </si>
  <si>
    <t>Shop 12, BR Complex, Near Alchon International School, Opposite UNA Enclave, Mayur Vihar Phase 1, New Delhi</t>
  </si>
  <si>
    <t>Fast Food, Pizza, Burger</t>
  </si>
  <si>
    <t>Freakin Beans</t>
  </si>
  <si>
    <t>606, Shikha Plaza 1, Shashi Park Road, Mayur Vihar Phase 1, New Delhi</t>
  </si>
  <si>
    <t>Nutri Cafe</t>
  </si>
  <si>
    <t>Shop G-3, Plot 1, LSC 11, Atlantic Plaza, Mayur Vihar Phase 1, New Delhi</t>
  </si>
  <si>
    <t>Senorita's</t>
  </si>
  <si>
    <t>10, Samachar Market, Mayur Vihar Phase 1 Extension, Mayur Vihar Phase 1, New Delhi</t>
  </si>
  <si>
    <t>Mexican, North Indian</t>
  </si>
  <si>
    <t>Village - The House of Food</t>
  </si>
  <si>
    <t>B-1, Acharya Niketan, Mayur Vihar Phase 1, New Delhi</t>
  </si>
  <si>
    <t>Street Food, Fast Food, Chinese, South Indian, North Indian</t>
  </si>
  <si>
    <t>Aman Vaishno Dhaba</t>
  </si>
  <si>
    <t>417, New Ashok Nagar, Near Mayur Vihar Phase 1, New Delhi</t>
  </si>
  <si>
    <t>Anupam Hotel</t>
  </si>
  <si>
    <t>A 60, Main Market Road, New Ashok Nagar, Near, Mayur Vihar Phase 1, New Delhi</t>
  </si>
  <si>
    <t>Bake Bank</t>
  </si>
  <si>
    <t>B-19, Acharya Niketan Market, Mayur Vihar Phase 1, New Delhi</t>
  </si>
  <si>
    <t>Buzybee</t>
  </si>
  <si>
    <t>17/602, Eastend Apartments, Mayur Vihar Phase 1, New Delhi</t>
  </si>
  <si>
    <t>Cafe Tandoor</t>
  </si>
  <si>
    <t>G-6, Kanishka Complex, Mayur Vihar Phase 1, New Delhi</t>
  </si>
  <si>
    <t>Chawlas 2</t>
  </si>
  <si>
    <t>C31, C Block, Acharya Niketan, Mayur Vihar Phase 1, New Delhi</t>
  </si>
  <si>
    <t>Choksi Chinese</t>
  </si>
  <si>
    <t>Desi Chulha</t>
  </si>
  <si>
    <t>193 Main Road, Shashi Garden, Mayur Vihar Phase 1, New Delhi</t>
  </si>
  <si>
    <t>Fumble Foods</t>
  </si>
  <si>
    <t>East End Apartments, Near New Ashok Nagar Metro Station, Mayur Vihar Phase 1, New Delhi</t>
  </si>
  <si>
    <t>Games v/s Cafe</t>
  </si>
  <si>
    <t>Shop 15, DDA Local Shopping Center, Mayur Vihar Phase 1, New Delhi</t>
  </si>
  <si>
    <t>Goodies- Snacks N More</t>
  </si>
  <si>
    <t>E 62 Pratap Nagar, Mayur Vihar Phase 1, New Delhi</t>
  </si>
  <si>
    <t>Grubhouse Cafe</t>
  </si>
  <si>
    <t>D 33, Acharya Niketan, Mayur Vihar Phase 1, New Delhi</t>
  </si>
  <si>
    <t>C-29, Acharya Niketan, Mayur Vihar Phase 1, New Delhi</t>
  </si>
  <si>
    <t>Muradabadi Chicken Biryani &amp; Dhaba</t>
  </si>
  <si>
    <t>B-116, New Ashok Nagar, Near Mayur Vihar Phase 1, New Delhi</t>
  </si>
  <si>
    <t>Pakiza Restaurant</t>
  </si>
  <si>
    <t>30, Block 15, Vasundhra Road, Mayur Vihar Phase 1, New Delhi Near Mayur Vihar Phase 1</t>
  </si>
  <si>
    <t>Riddhi Siddhi Restaurant</t>
  </si>
  <si>
    <t>A, Ground Floor , Near Ganpati Complex, New Ashok Nagar, Mayur Vihar Phase 1, New Delhi</t>
  </si>
  <si>
    <t>Rockers &amp; Shockers</t>
  </si>
  <si>
    <t>S-19, 2nd Floor, Star City Mall, Mayur Vihar Phase 1, New Delhi</t>
  </si>
  <si>
    <t>Saikutir Food</t>
  </si>
  <si>
    <t>F/206, Samaspur Road, Pandav Nagar, Mayur Vihar Phase 1, New Delhi</t>
  </si>
  <si>
    <t>Satnaam Foods</t>
  </si>
  <si>
    <t>101 A, Pratap Nagar, Mayur Vihar Phase 1, New Delhi</t>
  </si>
  <si>
    <t>Pankaj Tower, Mayur Vihar Phase 1, New Delhi</t>
  </si>
  <si>
    <t>Shri Bala Ji Rasoi</t>
  </si>
  <si>
    <t>Near Authority, Main Road, Mayur Vihar Phase 1, New Delhi</t>
  </si>
  <si>
    <t>Opposite Balaji Dental Clinic, Mayur Vihar Phase 1, New Delhi</t>
  </si>
  <si>
    <t>Tip Top Eating Corner</t>
  </si>
  <si>
    <t>A 55 &amp; 56, New Ashok Nagar, Near, Mayur Vihar Phase 1, New Delhi</t>
  </si>
  <si>
    <t>ToLoveFromLove</t>
  </si>
  <si>
    <t>Tripti Foods</t>
  </si>
  <si>
    <t>Shop 31, DDA Market, Near Jeevan Anmol Hospital, Mayur Vihar Phase 1, New Delhi</t>
  </si>
  <si>
    <t>U Like</t>
  </si>
  <si>
    <t>G-7, LSC 11, Main Market, Mayur Vihar Phase 1, New Delhi</t>
  </si>
  <si>
    <t>Zayka chicken restaurant</t>
  </si>
  <si>
    <t>C 31, Acharya niketan, Mayur Vihar Phase 1, New Delhi</t>
  </si>
  <si>
    <t>Sikka Plaza, Near Ahlcon Public School, Opposite UNA Enclave, Mayur Vihar Phase 1, New Delhi</t>
  </si>
  <si>
    <t>Food Fantasy</t>
  </si>
  <si>
    <t>P-35-36, Opposite Fine Home Apartments, Mayur Vihar Phase 1, New Delhi</t>
  </si>
  <si>
    <t>Just Chinese</t>
  </si>
  <si>
    <t>C-2, Acharya Niketan, Mayur Vihar Phase 1, New Delhi</t>
  </si>
  <si>
    <t>Agarwal Bikaneri Sweets</t>
  </si>
  <si>
    <t>Shop 7, Pocket A, Mayur Vihar Phase 2, New Delhi</t>
  </si>
  <si>
    <t>Mayur Vihar Phase 2</t>
  </si>
  <si>
    <t>Mayur Vihar Phase 2, New Delhi</t>
  </si>
  <si>
    <t>1, Durga Complex, Mayur Vihar Phase 2, New Delhi</t>
  </si>
  <si>
    <t>Breadz</t>
  </si>
  <si>
    <t>Below Canara Bank, A Block Market, Mayur Vihar Phase 2, New Delhi</t>
  </si>
  <si>
    <t>Desi Jugaad</t>
  </si>
  <si>
    <t>G-6, Plot 14, Vardhaman Plaza, Mayur Vihar Phase 2, New Delhi</t>
  </si>
  <si>
    <t>Food Trax</t>
  </si>
  <si>
    <t>G-8, Durga Complex LSC, Mayur Vihar Phase 2, New Delhi</t>
  </si>
  <si>
    <t>Hub Tub</t>
  </si>
  <si>
    <t>112-A, Pocket F, Mayur Vihar Phase 2, New Delhi</t>
  </si>
  <si>
    <t>Malabar Foods</t>
  </si>
  <si>
    <t>G-9, Krishna Plaza Complex, Pocket A Bus Stand, Mayur Vihar Phase 2, New Delhi</t>
  </si>
  <si>
    <t>Mitra Di Chaap</t>
  </si>
  <si>
    <t>D-1, Opposite Mayur Vihar Bus Depot, Mayur Vihar Phase 2, New Delhi</t>
  </si>
  <si>
    <t>New Hyderabadi Biryani House</t>
  </si>
  <si>
    <t>G-8, Manish Chamber, Pocket B Market, Near Neelam Mata Mandir, Mayur Vihar Phase 2, New Delhi</t>
  </si>
  <si>
    <t>New Madras Cafe</t>
  </si>
  <si>
    <t>Shop 15, DDA Market, Pocket C, Mayur Vihar Phase 2, New Delhi</t>
  </si>
  <si>
    <t>G-6, Sachdeva Plaza, Mayur Vihar Phase 2, New Delhi</t>
  </si>
  <si>
    <t>Sanju Cool &amp; Hot Hut</t>
  </si>
  <si>
    <t>7, Purvanchal Plaza, ISC Market, Pocket B, Mayur Vihar Phase 2, New Delhi</t>
  </si>
  <si>
    <t>Sethi's Kabab &amp; Curries</t>
  </si>
  <si>
    <t>G-5, Manish Chamber, LSC, Pocket B, Near Virmani Hospital, Mayur Vihar Phase 2, New Delhi</t>
  </si>
  <si>
    <t>South Indian Fast Food</t>
  </si>
  <si>
    <t>Near Canara Bank, Block A, Mayur Vihar Phase 2, New Delhi</t>
  </si>
  <si>
    <t>Sweets and Spices</t>
  </si>
  <si>
    <t>G-1, Sagar Galaxy, Pocket B, Commercial Complex, Mayur Vihar Phase 2, New Delhi</t>
  </si>
  <si>
    <t>Urban Degchi Kitchen &amp; Bar</t>
  </si>
  <si>
    <t>Shop 5-10, LSC Pocket B, Mayur Vihar Phase 2, New Delhi</t>
  </si>
  <si>
    <t>3, Sachdeva Plaza, Mayur Vihar Phase 2, New Delhi</t>
  </si>
  <si>
    <t>Zaiqa Kathi Roll &amp; Momos</t>
  </si>
  <si>
    <t>4, Pocket B, Mayur Vihar Phase 2, New Delhi</t>
  </si>
  <si>
    <t>Duggal Snacks</t>
  </si>
  <si>
    <t>G-S, Abhishek Plaza, Pocket B, Mayur Vihar Phase 2, New Delhi</t>
  </si>
  <si>
    <t>Granny's Flavour</t>
  </si>
  <si>
    <t>11/7 Purvanchal Plaza, Mayur Vihar Phase 2, New Delhi</t>
  </si>
  <si>
    <t>Moustache Coffee</t>
  </si>
  <si>
    <t>G-6, Vardhman Shrenik Plaza, Pocket B, Mayur Vihar Phase 2, New Delhi</t>
  </si>
  <si>
    <t>Pradeep Pav Bhaji</t>
  </si>
  <si>
    <t>G-2, Vardhman Sainik Plaza, Pocket B-2, Mayur Vihar Phase 2, New Delhi</t>
  </si>
  <si>
    <t>Sandwich Factory</t>
  </si>
  <si>
    <t>25A, Pocket B, Mayur Vihar Phase 2, New Delhi</t>
  </si>
  <si>
    <t>Scorpio Cafe</t>
  </si>
  <si>
    <t>G-4, Durga Complex, Pocket B, Mayur Vihar Phase 2, New Delhi</t>
  </si>
  <si>
    <t>Veggie-Licious</t>
  </si>
  <si>
    <t>G-6, GS Arcade, Pocket B, Behind State Bank of India, Mayur Vihar Phase 2, New Delhi</t>
  </si>
  <si>
    <t>Creamy Creation</t>
  </si>
  <si>
    <t>B-66, East Vinod Nagar, Near Mayur Vihar Phase 2, New Delhi</t>
  </si>
  <si>
    <t>Evergreen Food Corner</t>
  </si>
  <si>
    <t>55, A Block Market, Mayur Vihar Phase 2, New Delhi</t>
  </si>
  <si>
    <t>Fast Food, Raw Meats</t>
  </si>
  <si>
    <t>K.D Corner</t>
  </si>
  <si>
    <t>B-65, East Vinod Nagar, Near, Mayur Vihar Phase 2, New Delhi</t>
  </si>
  <si>
    <t>Slice Of Italy</t>
  </si>
  <si>
    <t>104 &amp; 105, Durga Complex, LSC Market, Pocket B, Mayur Vihar Phase 2, New Delhi</t>
  </si>
  <si>
    <t>Anokha Chinese Hut</t>
  </si>
  <si>
    <t>D-1/30, New Kondli, Mayur Vihar Phase 3, New Delhi</t>
  </si>
  <si>
    <t>Mayur Vihar Phase 3</t>
  </si>
  <si>
    <t>Mayur Vihar Phase 3, New Delhi</t>
  </si>
  <si>
    <t>Bobby Dhaba &amp; Caterers</t>
  </si>
  <si>
    <t>C-3/88, New Kondli, Mayur Vihar Phase 3, New Delhi</t>
  </si>
  <si>
    <t>Red Fox Hotel, Community Center, Mayur Vihar Phase 3, New Delhi</t>
  </si>
  <si>
    <t>Dana Pani</t>
  </si>
  <si>
    <t>B-1/60, New Kondli, Mayur Vihar Phase 3, New Delhi</t>
  </si>
  <si>
    <t>Hotel Malabar</t>
  </si>
  <si>
    <t>A-1312, Main Road, Opposite  Pocket A-2, GD Colony, Mayur Vihar Phase 3, New Delhi</t>
  </si>
  <si>
    <t>Lumbini Fast Point</t>
  </si>
  <si>
    <t>1-A, Pocket A3, Mayur Vihar Phase 3, New Delhi</t>
  </si>
  <si>
    <t>Mayur Restaurant</t>
  </si>
  <si>
    <t>81-B,Pocket A-2, Mayur Vihar Phase 3, New Delhi</t>
  </si>
  <si>
    <t>MOC - The American Restaurant</t>
  </si>
  <si>
    <t>38-A, Pocket A-2, Mayur Vihar Phase 3, New Delhi</t>
  </si>
  <si>
    <t>Muradabadi Chicken Biryani</t>
  </si>
  <si>
    <t>C-1/30, New Kondli, Near Mangal Bazar Chowk, Mayur Vihar Phase 3, New Delhi</t>
  </si>
  <si>
    <t>New Aggarwal Sweet Corner</t>
  </si>
  <si>
    <t>A-1240/2, DDA Market, Mayur Vihar Phase 3, New Delhi</t>
  </si>
  <si>
    <t>Pizza Castle</t>
  </si>
  <si>
    <t>80/A, Pocket A, LIG Flat, Mayur Vihar Phase 3, New Delhi</t>
  </si>
  <si>
    <t>Punjabi Dhaba</t>
  </si>
  <si>
    <t>140-A, Pocket A3, Mayur Vihar Phase 3, New Delhi</t>
  </si>
  <si>
    <t>Qureshi Chicken Corner</t>
  </si>
  <si>
    <t>Near Ryan International School, Mayur Vihar Phase 3, New Delhi</t>
  </si>
  <si>
    <t>Samarpan Fast Food</t>
  </si>
  <si>
    <t>118 - A2, LIG Flat Market, Opposite Sharma Medical Store, Mayur Vihar Phase 3, New Delhi</t>
  </si>
  <si>
    <t>Shaan-E-Tandoorz</t>
  </si>
  <si>
    <t>G-14, SSG East Plaza, DDA Local Shopping Centre, Mayur Vihar Phase 3, New Delhi</t>
  </si>
  <si>
    <t>Sonu Sudh Bhojnalaya</t>
  </si>
  <si>
    <t>B 1/1 B, Janta Flat, Mayur Vihar Phase 3, New Delhi</t>
  </si>
  <si>
    <t>The Test</t>
  </si>
  <si>
    <t>G-11, Plot 1-2, SSG East Plaza, Mayur Vihar Phase 3, New Delhi</t>
  </si>
  <si>
    <t>True Blue</t>
  </si>
  <si>
    <t>8, DDA Shopping Complex, Mayur Vihar Phase 3, New Delhi</t>
  </si>
  <si>
    <t>Zaika Kathi Rolls</t>
  </si>
  <si>
    <t>GD Colony, Mayur Vihar Phase 3, New Delhi</t>
  </si>
  <si>
    <t>C-4/79, Near Indian Oil Petrol Pump, Mayur Vihar Phase 3, New Delhi</t>
  </si>
  <si>
    <t>A One Muradabadi</t>
  </si>
  <si>
    <t>A 118, Pocket A 2, Mayur Vihar Phase 3, New Delhi</t>
  </si>
  <si>
    <t>Annapurna</t>
  </si>
  <si>
    <t>Shop 1, Basement, Tularam Complex, Old Kondi, Mayur Vihar Phase 3, New Delhi</t>
  </si>
  <si>
    <t>Cake Walkers</t>
  </si>
  <si>
    <t>84-B, Pocket A-1, Mayur Vihar Phase 3, New Delhi</t>
  </si>
  <si>
    <t>Harish And Sonu Sudh Bhojnalya</t>
  </si>
  <si>
    <t>Old Kondli, Near State Bank Of Patiala, Mayur Vihar Phase 3, New Delhi</t>
  </si>
  <si>
    <t>Mitra Da Dhaba</t>
  </si>
  <si>
    <t>DDA, Convenient Shopping Centre 1, Pocket C1, Sector C, Kondli Gharoli, Mayur Vihar Phase 3, New Delhi</t>
  </si>
  <si>
    <t>Munchies Midnight Delivery</t>
  </si>
  <si>
    <t>Continental, Italian, Fast Food</t>
  </si>
  <si>
    <t>Muradabadi Chicken Corner</t>
  </si>
  <si>
    <t>C-1/130, New Kondli, Mayur Vihar Phase 3, New Delhi</t>
  </si>
  <si>
    <t>1A, Pocket A-3, Mayur Vihar Phase 3, New Delhi</t>
  </si>
  <si>
    <t>Romano's Pizza</t>
  </si>
  <si>
    <t>81A, Pocket A-2, Mayur Vihar Phase 3, New Delhi</t>
  </si>
  <si>
    <t>Royal Spice</t>
  </si>
  <si>
    <t>A-1155-1156, GD Colony, Mayur Vihar Phase 3, New Delhi</t>
  </si>
  <si>
    <t>Sonu Bhojanalya</t>
  </si>
  <si>
    <t>D-1/29, New Kondli, Sani Bazar Road, Mayur Vihar Phase 3, New Delhi</t>
  </si>
  <si>
    <t>The Deshi Bites</t>
  </si>
  <si>
    <t>SFS Flats, Near Pocket-C, Mayur Vihar Phase 3, New Delhi</t>
  </si>
  <si>
    <t>13/2, Ward 1, LIC Road, Near Bhool Bhulia, Mehrauli, New Delhi</t>
  </si>
  <si>
    <t>Mehrauli</t>
  </si>
  <si>
    <t>Mehrauli, New Delhi</t>
  </si>
  <si>
    <t>Mahara Hotel</t>
  </si>
  <si>
    <t>13/2, Ward 1, LIC Road, Near Bus Terminal, Mehrauli, New Delhi</t>
  </si>
  <si>
    <t>Malik Vegetarian Rasoi</t>
  </si>
  <si>
    <t>13-A/4, Ward 1, Opposite Bhool Bhuliyan, Mehrauli, New Delhi</t>
  </si>
  <si>
    <t>Yash Aadi Food Corner</t>
  </si>
  <si>
    <t>F-210/A, Main Market, Mehrauli, New Delhi Near Mehrauli</t>
  </si>
  <si>
    <t>#hashtag</t>
  </si>
  <si>
    <t>1092/1, Mehrauli Bus Stand, Mehrauli, New Delhi</t>
  </si>
  <si>
    <t>Al Zaika</t>
  </si>
  <si>
    <t>F-341, Lado Sarai, Mehrauli, New Delhi</t>
  </si>
  <si>
    <t>Ashiyan Foods</t>
  </si>
  <si>
    <t>D-3/491, Chhatarpur Pahari, Mehrauli, New Delhi</t>
  </si>
  <si>
    <t>Bake My Day</t>
  </si>
  <si>
    <t>Shop 1, Ambawata Complex, Gurudwara Road, Mehrauli, New Delhi</t>
  </si>
  <si>
    <t>Bhutani Chaap</t>
  </si>
  <si>
    <t>China Pan</t>
  </si>
  <si>
    <t>16 A, Ward 1, LIC Building, Mehrauli, New Delhi</t>
  </si>
  <si>
    <t>Dilkhush Punjabi Dhaba</t>
  </si>
  <si>
    <t>893/8 Mehta Tailor Wali Gali Sarai Mehrauli, Mehrauli, New Delhi</t>
  </si>
  <si>
    <t>Dragun Hut</t>
  </si>
  <si>
    <t>Lado Sarai Near Park, Mehrauli, New Delhi</t>
  </si>
  <si>
    <t>Qutub Tiffin, Ten Style Mile, Kalkadas Marg, Mehrauli, New Delhi</t>
  </si>
  <si>
    <t>Kathi House</t>
  </si>
  <si>
    <t>F-21, Lado Sarai, Mehrauli, New Delhi</t>
  </si>
  <si>
    <t>Kerala Kitchen &amp; Restaurant</t>
  </si>
  <si>
    <t>F-228, Lado Sarai, Mehrauli, New Delhi</t>
  </si>
  <si>
    <t>Retro Kichen</t>
  </si>
  <si>
    <t>1st Floor, Opposite Police Station, Mehrauli, New Delhi</t>
  </si>
  <si>
    <t>The China Town</t>
  </si>
  <si>
    <t>F-117, Lado Sarai, Mehrauli, New Delhi</t>
  </si>
  <si>
    <t>The Urban Dhaba</t>
  </si>
  <si>
    <t>F-703, Lado Sarai, Mehrauli, New Delhi</t>
  </si>
  <si>
    <t>M/S Qutab Service Station, IOC Pump, Opposite STC &amp; MMTC Housing Colony, Mehrauli, New Delhi</t>
  </si>
  <si>
    <t>Ground Floor, Metro Walk Mall, Rohini, New Delhi</t>
  </si>
  <si>
    <t>Metro Walk Mall, Rohini</t>
  </si>
  <si>
    <t>Metro Walk Mall, Rohini, New Delhi</t>
  </si>
  <si>
    <t>GA-7 &amp; 8, Metro Walk Mall, Rohini, New Delhi</t>
  </si>
  <si>
    <t>FA 7 &amp; 8, Metro Walk Mall, Sector 11, Rohini, New Delhi</t>
  </si>
  <si>
    <t>Dill's Chawla Chik-Inn</t>
  </si>
  <si>
    <t>1843, Ghitorni, MG Road, New Delhi</t>
  </si>
  <si>
    <t>MG Road, New Delhi</t>
  </si>
  <si>
    <t>Tandoori Zaaika</t>
  </si>
  <si>
    <t>Main Road, Aaya Nagar, Near Honda Showroom, MG Road, New Delhi</t>
  </si>
  <si>
    <t>Near Ghitorni Metro Station, Near MG Road, New Delhi</t>
  </si>
  <si>
    <t>Main Market, Ghitorni, MG Road, New Delhi</t>
  </si>
  <si>
    <t>The Gallery, New Manglapuri, MG Road, New Delhi</t>
  </si>
  <si>
    <t>Mandi Gaon Road, Sultanpur, Near, MG Road, New Delhi</t>
  </si>
  <si>
    <t>Mithai, North Indian, South Indian, Chinese, Street Food, Bakery</t>
  </si>
  <si>
    <t>Bollywood Khana</t>
  </si>
  <si>
    <t>Shop 2, Arjangarh Metro Station, MG Road, New Delhi</t>
  </si>
  <si>
    <t>Cake And Bakes</t>
  </si>
  <si>
    <t>House 709-D, Ghitorni, Near MG Road, New Delhi</t>
  </si>
  <si>
    <t>Choudhary Dhaba</t>
  </si>
  <si>
    <t>Khasara Number 580, Sultanpur, MG Road, New Delhi</t>
  </si>
  <si>
    <t>Near Air Force Staion Arjangarh, MG Road, New Delhi</t>
  </si>
  <si>
    <t>Gujjar Dhaba</t>
  </si>
  <si>
    <t>Arjangarh, MG Road, New Delhi</t>
  </si>
  <si>
    <t>Hotel Aditi</t>
  </si>
  <si>
    <t>Shop 3, Khasra 385, Near Union Bank, 100 Feet Road, MG Road, New Delhi</t>
  </si>
  <si>
    <t>JMD Food Palace</t>
  </si>
  <si>
    <t>Shasta 388-369, Chaudhary Market, Sultanpur, MG Road, New Delhi</t>
  </si>
  <si>
    <t>Kitchen Namaste</t>
  </si>
  <si>
    <t>Khatana Market, Near Sultanpur Metro Station, MG Road, New Delhi</t>
  </si>
  <si>
    <t>Lajawab Chicken &amp; Fish Fry</t>
  </si>
  <si>
    <t>843/1, Opposite Metro Pillar 116, Ghitorni, Near MG Road, New Delhi</t>
  </si>
  <si>
    <t>Lotus Kitchen</t>
  </si>
  <si>
    <t>Near Post Office, Main Market, Ghitorni, MG Road, New Delhi</t>
  </si>
  <si>
    <t>Manami Japanese Restaurant</t>
  </si>
  <si>
    <t>Avalon Hotel, Near Sultanpur Metro Station, Sultanpur, MG Road, New Delhi</t>
  </si>
  <si>
    <t>Manna Sweets &amp; Restaurant</t>
  </si>
  <si>
    <t>Mithai, Bakery, North Indian</t>
  </si>
  <si>
    <t>Moets Curry Pot</t>
  </si>
  <si>
    <t>Khasra 382, Shree Shyam Property, 100 Feet Road, Ghitorni, MG Road, New Delhi</t>
  </si>
  <si>
    <t>The Gallery on MG, MG Road, New Delhi</t>
  </si>
  <si>
    <t>New Gaurav Dhaba</t>
  </si>
  <si>
    <t>New Mangalapuri, MG Road, New Delhi</t>
  </si>
  <si>
    <t>Pandit Ji Ki Apni Rasoi</t>
  </si>
  <si>
    <t>Main Road, MG Road, New Delhi</t>
  </si>
  <si>
    <t>Saraswati Food Corner</t>
  </si>
  <si>
    <t>Shop 240, 100 Feet Road, Ghitorni Village, Near, MG Road, New Delhi</t>
  </si>
  <si>
    <t>Shri Balaji Bhojnalaya</t>
  </si>
  <si>
    <t>Swadist Bhojnalaya</t>
  </si>
  <si>
    <t>Shop 240, Ghitorni Village, MG Road, New Delhi</t>
  </si>
  <si>
    <t>Swiss Gourmessa</t>
  </si>
  <si>
    <t>Khasra 361/16, Sultanpur Village, MG Road, New Delhi</t>
  </si>
  <si>
    <t>Truly Yours</t>
  </si>
  <si>
    <t>Khasra 368, Sultanpur, MG Road, New Delhi</t>
  </si>
  <si>
    <t>Uttrakhand Hotel</t>
  </si>
  <si>
    <t>Khatana Market Sultanpur, Near Gurudwara, MG Road, New Delhi</t>
  </si>
  <si>
    <t>Vandana Food Corner</t>
  </si>
  <si>
    <t>100 Feet Road, MG Road, New Delhi</t>
  </si>
  <si>
    <t>Fast Food, North Indian, South Indian</t>
  </si>
  <si>
    <t>Zaika Biryani</t>
  </si>
  <si>
    <t>Buzz</t>
  </si>
  <si>
    <t>Ground Floor, MGF Metropolitan Mall, Saket, New Delhi</t>
  </si>
  <si>
    <t>MGF Metropolitan Mall, Saket</t>
  </si>
  <si>
    <t>MGF Metropolitan Mall, Saket, New Delhi</t>
  </si>
  <si>
    <t>North Indian, Chinese, Italian, Finger Food</t>
  </si>
  <si>
    <t>Lighthouse 13</t>
  </si>
  <si>
    <t>13, 1st Floor, MGF Metropolitan Mall, Saket, New Delhi</t>
  </si>
  <si>
    <t>North Indian, European, Chinese</t>
  </si>
  <si>
    <t>2nd Floor, MGF Metropolitan Mall, Saket, New Delhi</t>
  </si>
  <si>
    <t>The Great Kabab Factory</t>
  </si>
  <si>
    <t>1st Floor, MGF Metropolitan Mall, Saket, New Delhi</t>
  </si>
  <si>
    <t>The Tea Place by Manjushree</t>
  </si>
  <si>
    <t>8, Ground Floor, MGF Metropolitan Mall</t>
  </si>
  <si>
    <t>Victoria</t>
  </si>
  <si>
    <t>19, Ansari Road, Ring Road, MGM Club, Daryaganj, New Delhi</t>
  </si>
  <si>
    <t>MGM Club, Daryaganj</t>
  </si>
  <si>
    <t>MGM Club, Daryaganj, New Delhi</t>
  </si>
  <si>
    <t>Aces - The Card Room</t>
  </si>
  <si>
    <t>Curzon - The Royal Bar</t>
  </si>
  <si>
    <t>London Eye - The Open Lounge</t>
  </si>
  <si>
    <t>Lord's - The Sports Lounge</t>
  </si>
  <si>
    <t>Viceroy - The Coffee Shop</t>
  </si>
  <si>
    <t>Model Town 1, New Delhi</t>
  </si>
  <si>
    <t>Model Town 1</t>
  </si>
  <si>
    <t>B-10, Opposite Metro Pillar 21, Model Town 2, New Delhi</t>
  </si>
  <si>
    <t>Model Town 2</t>
  </si>
  <si>
    <t>Model Town 2, New Delhi</t>
  </si>
  <si>
    <t>Any Time Food</t>
  </si>
  <si>
    <t>F-14/16, Model Town 2, New Delhi</t>
  </si>
  <si>
    <t>Bikaner Sweet House</t>
  </si>
  <si>
    <t>F-14/17, Model Town 2, New Delhi</t>
  </si>
  <si>
    <t>F-14/12 A, Upper Ground Floor, Model Town 2, New Delhi</t>
  </si>
  <si>
    <t>Grand Plaza</t>
  </si>
  <si>
    <t>B-1, Model Town 2, New Delhi</t>
  </si>
  <si>
    <t>Great Wall</t>
  </si>
  <si>
    <t>F-14/55, Model Town 2, New Delhi</t>
  </si>
  <si>
    <t>Healthy Food Station</t>
  </si>
  <si>
    <t>Salad, Healthy Food, Burger, Italian, Continental, Chinese, North Indian, Beverages</t>
  </si>
  <si>
    <t>Hostess Tasty Bites</t>
  </si>
  <si>
    <t>F Block, Near Mother Dairy Booth, Ramlila Ground, Model Town 2, New Delhi</t>
  </si>
  <si>
    <t>F Block, Near Mother Diary, Opposite Ramlila Ground, Model Town 2, New Delhi</t>
  </si>
  <si>
    <t>Kabab Factory</t>
  </si>
  <si>
    <t>F-14/55, Ground Floor, Model Town 2, New Delhi</t>
  </si>
  <si>
    <t>14/16, Main Market, Model Town 2, New Delhi</t>
  </si>
  <si>
    <t>Krishna Sweet House</t>
  </si>
  <si>
    <t>H-4/7, Model Town 2, New Delhi</t>
  </si>
  <si>
    <t>Mithai, South Indian</t>
  </si>
  <si>
    <t>Mitraz</t>
  </si>
  <si>
    <t>F-14/7, Model Town 2, New Delhi</t>
  </si>
  <si>
    <t>Nut Khut Chaats &amp; Snacks</t>
  </si>
  <si>
    <t>14/1-F, Model Town 2, New Delhi</t>
  </si>
  <si>
    <t>F-14/14, Main Market, Model Town 2, New Delhi</t>
  </si>
  <si>
    <t>The Host</t>
  </si>
  <si>
    <t>F Block, Behind Mother Dairy, Opposite MCD School Gate, Model Town 2, New Delhi</t>
  </si>
  <si>
    <t>Chacha Di Hatti</t>
  </si>
  <si>
    <t>F Block, Near Mother Dairy, Ramlila Ground, Model Town 2, New Delhi</t>
  </si>
  <si>
    <t>H-4/2, Main Market, Model Town 2, New Delhi</t>
  </si>
  <si>
    <t>Eating Corner</t>
  </si>
  <si>
    <t>F-14/19, Central Market, Model Town 2, New Delhi</t>
  </si>
  <si>
    <t>North Indian, Fast Food, Street Food</t>
  </si>
  <si>
    <t>El Posto</t>
  </si>
  <si>
    <t>F-14/20, Shop 1, Model Town 2, New Delhi</t>
  </si>
  <si>
    <t>F-14 &amp; 15, Model Town 2, New Delhi</t>
  </si>
  <si>
    <t>Opposite Main Gate Shalimar Park, Model Town 2, New Delhi</t>
  </si>
  <si>
    <t>JAIL - Behind The Bar</t>
  </si>
  <si>
    <t>B-8, Model Town 2, New Delhi</t>
  </si>
  <si>
    <t>Curry Shurry</t>
  </si>
  <si>
    <t>G-4, Main Market, Opposite ICICI Bank, Model Town 3, New Delhi</t>
  </si>
  <si>
    <t>Model Town 3</t>
  </si>
  <si>
    <t>Model Town 3, New Delhi</t>
  </si>
  <si>
    <t>D-2/15, Shopping Zone, Model Town 3, New Delhi</t>
  </si>
  <si>
    <t>Hari Om Bhojnalaya</t>
  </si>
  <si>
    <t>C-1, Opposite HDFC Bank, Model Town 3, New Delhi</t>
  </si>
  <si>
    <t>Nirmal's</t>
  </si>
  <si>
    <t>Opposite NIIT, D Park, Model Town 3, New Delhi</t>
  </si>
  <si>
    <t>G-8, Shop 6, Near Punjab National Bank, Model Town 3, New Delhi</t>
  </si>
  <si>
    <t>The Dragon Hucks</t>
  </si>
  <si>
    <t>D-2/12, Main Market, Model Town 3, New Delhi</t>
  </si>
  <si>
    <t>G-4, Main Market, Model Town 3, New Delhi</t>
  </si>
  <si>
    <t>New Arjun Bombay Pav Bhaji</t>
  </si>
  <si>
    <t>D-2, Model Town 3, New Delhi</t>
  </si>
  <si>
    <t>Sweeter Delight</t>
  </si>
  <si>
    <t>G-3/67, Model Town 3, New Delhi</t>
  </si>
  <si>
    <t>Madaari</t>
  </si>
  <si>
    <t>G-1, Near Azadpur Metro Station, Model Town 3, New Delhi</t>
  </si>
  <si>
    <t>Amritsari Express</t>
  </si>
  <si>
    <t>Food Court, 2nd Floor, Moments Mall, Kirti Nagar, New Delhi</t>
  </si>
  <si>
    <t>Moments Mall, Kirti Nagar</t>
  </si>
  <si>
    <t>Moments Mall, Kirti Nagar, New Delhi</t>
  </si>
  <si>
    <t>Ground Floor, Moments Mall, Kirti Nagar, New Delhi</t>
  </si>
  <si>
    <t>Bikano's Chat Cafe</t>
  </si>
  <si>
    <t>Street Food, South Indian, Chinese</t>
  </si>
  <si>
    <t>Kitchen 6B, DEL 15 Food Court, 2nd Floor, Moments Mall, Kirti Nagar, New Delhi</t>
  </si>
  <si>
    <t>Cafe Grub</t>
  </si>
  <si>
    <t>67, 2nd Floor, Food Court, Moments Mall, Kirti Nagar, New Delhi</t>
  </si>
  <si>
    <t>Dosa Plaza</t>
  </si>
  <si>
    <t>Food Court, Moments Mall, Kirti Nagar, New Delhi</t>
  </si>
  <si>
    <t>67, Food Court, Moments Mall, Kirti Nagar, New Delhi</t>
  </si>
  <si>
    <t>2nd Floor, Del15 Food Court, Moments Mall, Kirti Nagar, New Delhi</t>
  </si>
  <si>
    <t>Food Court, Moments Mall, Patel Road, Near Kirti Nagar Metro Station, Kirti Nagar, New Delhi</t>
  </si>
  <si>
    <t>12 &amp; 13, 2nd Floor, Food Court, Moments Mall, Kirti Nagar, New Delhi</t>
  </si>
  <si>
    <t>Paranthas 21</t>
  </si>
  <si>
    <t>Food Court, Second Floor, Moments Mall, Kirti Nagar, New Delhi</t>
  </si>
  <si>
    <t>Shop 167, Food Court, 2nd Floor, Moments Mall, Kirti Nagar, New Delhi</t>
  </si>
  <si>
    <t>14, Food Court, 2nd Floor, Moments Mall, Kirti Nagar, New Delhi</t>
  </si>
  <si>
    <t>2nd Floor, Moments Mall, Kirti Nagar, New Delhi</t>
  </si>
  <si>
    <t>218 &amp; 219, 2nd Floor, Moments Mall, Kirti Nagar, New Delhi</t>
  </si>
  <si>
    <t>Basil Tree</t>
  </si>
  <si>
    <t>223, Moments Mall, Kirti Nagar, New Delhi</t>
  </si>
  <si>
    <t>Ground Floor, Moments Mall, Patel Road, Next to Kirti Nagar Metro Station, Kirti Nagar, New Delhi</t>
  </si>
  <si>
    <t>Ada e Handi Restaurant</t>
  </si>
  <si>
    <t>141, South Moti Bagh Market, Moti Bagh, New Delhi</t>
  </si>
  <si>
    <t>Moti Bagh</t>
  </si>
  <si>
    <t>Moti Bagh, New Delhi</t>
  </si>
  <si>
    <t>Darjeeling Momos</t>
  </si>
  <si>
    <t>155, Near Sadhu Vaswani School, South Moti Bagh, Moti Bagh, New Delhi</t>
  </si>
  <si>
    <t>Ingredients</t>
  </si>
  <si>
    <t>Shop 4, Moti Bagh, New Delhi</t>
  </si>
  <si>
    <t>Al Quresh</t>
  </si>
  <si>
    <t>160, South Moti Bagh Market, Moti Bagh, New Delhi</t>
  </si>
  <si>
    <t>Shop 139, South Moti Bagh Market, Opposite Anand Niketan, Moti Bagh, New Delhi</t>
  </si>
  <si>
    <t>5, DLF, Industrial Area, Near Metro Station, Moti Nagar, New Delhi</t>
  </si>
  <si>
    <t>Moti Nagar</t>
  </si>
  <si>
    <t>Moti Nagar, New Delhi</t>
  </si>
  <si>
    <t>Bats On Delivery</t>
  </si>
  <si>
    <t>DLF Industrial Area, Near Moti Nagar Metro Station, Moti Nagar, New Delhi</t>
  </si>
  <si>
    <t>Bimbo Cakes</t>
  </si>
  <si>
    <t>Burger Bros</t>
  </si>
  <si>
    <t>Shop 1/20, Sabji Market, Near Metro Station, Moti Nagar, New Delhi</t>
  </si>
  <si>
    <t>Chinese Food Corner</t>
  </si>
  <si>
    <t>5/29, Opposite Community Centre, Moti Nagar, New Delhi</t>
  </si>
  <si>
    <t>CL Snacks</t>
  </si>
  <si>
    <t>A-12/15, Moti Nagar, New Delhi</t>
  </si>
  <si>
    <t>Kapoor's Sanjha Chulha</t>
  </si>
  <si>
    <t>16/9, Near Sudershan Park Pul, Moti Nagar, New Delhi</t>
  </si>
  <si>
    <t>King's</t>
  </si>
  <si>
    <t>4 DLF, Industrial Area, Near Moti Nagar Metro Station, Moti Nagar, New Delhi</t>
  </si>
  <si>
    <t>Kumar Hotel</t>
  </si>
  <si>
    <t>Opposite Fun Cinema, Near Metro Station, Moti Nagar, New Delhi</t>
  </si>
  <si>
    <t>Kumar Pastry Shop</t>
  </si>
  <si>
    <t>6/33, Moti Nagar, New Delhi</t>
  </si>
  <si>
    <t>Midnight Adda</t>
  </si>
  <si>
    <t>East Punjabi Bagh, Moti Nagar, New Delhi</t>
  </si>
  <si>
    <t>Mughlaai Daawat</t>
  </si>
  <si>
    <t>H 2, Bali Nagar, Ramesh Nagar, Near, Moti Nagar, New Delhi</t>
  </si>
  <si>
    <t>Pindiwala</t>
  </si>
  <si>
    <t>Shop 72, DLF Industrial Area, Moti Nagar, New Delhi</t>
  </si>
  <si>
    <t>Pipes &amp; Hipes</t>
  </si>
  <si>
    <t>Shop 29, 1st Floor, Opposite Metro Pillar 301, Moti Nagar, New Delhi</t>
  </si>
  <si>
    <t>Sai Rasoi</t>
  </si>
  <si>
    <t>Shop 1, D-1, Moti Nagar, New Delhi</t>
  </si>
  <si>
    <t>Snaxpress Tastes &amp; Cakes</t>
  </si>
  <si>
    <t>2/49, Moti Nagar, New Delhi</t>
  </si>
  <si>
    <t>Veggie Adda</t>
  </si>
  <si>
    <t>8/20, Moti Nagar, New Delhi</t>
  </si>
  <si>
    <t>C L Corner</t>
  </si>
  <si>
    <t>A-12/18, Near Fun Cinema, Moti Nagar, New Delhi</t>
  </si>
  <si>
    <t>Chin 10</t>
  </si>
  <si>
    <t>C-111, New Moti Nagar, Moti Nagar, New Delhi</t>
  </si>
  <si>
    <t>Shop 3, C-103, Moti Nagar, New Delhi</t>
  </si>
  <si>
    <t>Main Road, Below Metro Station, Moti Nagar, New Delhi</t>
  </si>
  <si>
    <t>Paramjeet Machi Wala</t>
  </si>
  <si>
    <t>WZ-1, Opposite Metro Station, Basai Darapur Road, Moti Nagar, New Delhi</t>
  </si>
  <si>
    <t>Rajan Corner</t>
  </si>
  <si>
    <t>6/27, Moti Nagar, New Delhi</t>
  </si>
  <si>
    <t>Amit Dhaba</t>
  </si>
  <si>
    <t>Shop 28, Sudama Market, Moti Nagar, New Delhi</t>
  </si>
  <si>
    <t>Shop 5, DLF, Near Moti Nagar Metro Station, Moti Nagar, New Delhi</t>
  </si>
  <si>
    <t>Chap Corner</t>
  </si>
  <si>
    <t>A/158, Near Jhule Lal Temple, Moti Nagar, New Delhi</t>
  </si>
  <si>
    <t>19, Main Market, Moti Nagar, New Delhi</t>
  </si>
  <si>
    <t>Evergreen Punjabi Swad</t>
  </si>
  <si>
    <t>3/32, Near Fun Cinema, Moti Nagar, New Delhi</t>
  </si>
  <si>
    <t>Hot &amp; Hot Shudhir Chinese Point</t>
  </si>
  <si>
    <t>5/8, Moti Nagar, New Delhi</t>
  </si>
  <si>
    <t>Hungerz Hub</t>
  </si>
  <si>
    <t>8/30, Sanatan Dharm Mandir, Moti Nagar, New Delhi</t>
  </si>
  <si>
    <t>Burger, Pizza, Fast Food</t>
  </si>
  <si>
    <t>Magic Mo:Mo Corner</t>
  </si>
  <si>
    <t>Malhotra's Zayeeka</t>
  </si>
  <si>
    <t>Shop 23, Sudama Market, Moti Nagar, New Delhi</t>
  </si>
  <si>
    <t>Moji Dhaba</t>
  </si>
  <si>
    <t>T 27, 28, 29, Super Market, Opposite Milan Cinema, New Moti Nagar, Moti Nagar, New Delhi</t>
  </si>
  <si>
    <t>Naughty 9 Kitchen &amp; Bar</t>
  </si>
  <si>
    <t>31, DLF, Metro Pillar No. 314, Moti Nagar, New Delhi</t>
  </si>
  <si>
    <t>Street Chaat Chatoron Ka Adda</t>
  </si>
  <si>
    <t>B-183, New, Moti Nagar, New Delhi</t>
  </si>
  <si>
    <t>A-201, New, Moti Nagar, New Delhi</t>
  </si>
  <si>
    <t>Taaj Kitchen</t>
  </si>
  <si>
    <t>69/6-A, Najafgarh Road, Opposite Moments Mall, Moti Nagar, New Delhi</t>
  </si>
  <si>
    <t>Asian, North Indian, Mughlai</t>
  </si>
  <si>
    <t>Tirath Sweets</t>
  </si>
  <si>
    <t>Main Road, Main Market, Moti Nagar, New Delhi</t>
  </si>
  <si>
    <t>Tummyy Tull</t>
  </si>
  <si>
    <t>Main Market, Moti Nagar, New Delhi</t>
  </si>
  <si>
    <t>Shop 7, Mukherjee Tower, Mukherjee Nagar, New Delhi</t>
  </si>
  <si>
    <t>Mukherjee Nagar</t>
  </si>
  <si>
    <t>Mukherjee Nagar, New Delhi</t>
  </si>
  <si>
    <t>Bhikaram Bhujawala</t>
  </si>
  <si>
    <t>1995, Main Road, Near Nulife Hospital, Mukherjee Nagar, New Delhi</t>
  </si>
  <si>
    <t>Chawla The Pastry Palace</t>
  </si>
  <si>
    <t>Ground Floor, Vardhman Central Mall, Nehru Vihar, Mukherjee Nagar, New Delhi</t>
  </si>
  <si>
    <t>Food Box</t>
  </si>
  <si>
    <t>House 70, Shop 2, Indra Vihar, Opposite International Girls Hostel, Mukherjee Nagar, New Delhi</t>
  </si>
  <si>
    <t>Foody Box</t>
  </si>
  <si>
    <t>Shop 2, Indra Vihar, Mukherjee Nagar, New Delhi</t>
  </si>
  <si>
    <t>265, Main Road, Hakikat Nagar, Mukherjee Nagar, New Delhi</t>
  </si>
  <si>
    <t>A-18, Plot 2, Young Chamber Commercial Complex, Behind Batra Cinema, Mukherjee Nagar, New Delhi</t>
  </si>
  <si>
    <t>Heaven's Shawarma</t>
  </si>
  <si>
    <t>B12, Near Batra Cinema, Main Road, Mukherjee Nagar, New Delhi</t>
  </si>
  <si>
    <t>Hyderabad Spl. Chicken Biryani Point</t>
  </si>
  <si>
    <t>Batra Cinema Complex, Mukherjee Nagar, New Delhi</t>
  </si>
  <si>
    <t>Keshar</t>
  </si>
  <si>
    <t>516, Parmanand Colony, Near Dusshera Ground, Mukherjee Nagar, New Delhi</t>
  </si>
  <si>
    <t>Shop 4, 265 Main Road, Hakikat Nagar, Mukherjee Nagar, New Delhi</t>
  </si>
  <si>
    <t>Milan Chole Bhature</t>
  </si>
  <si>
    <t>1341, Near Batra Cinema, Mukherjee Nagar, New Delhi</t>
  </si>
  <si>
    <t>New Laxmi Sweets</t>
  </si>
  <si>
    <t>Opposite Batra Hospital, Mukherjee Nagar, New Delhi</t>
  </si>
  <si>
    <t>South Indian, Chinese, Fast Food, Mithai</t>
  </si>
  <si>
    <t>Pasta Hub</t>
  </si>
  <si>
    <t>1341, Batra Complex, Mukherjee Nagar, New Delhi</t>
  </si>
  <si>
    <t>Patna Roll Center</t>
  </si>
  <si>
    <t>7, Mukherjee Tower, Mukherjee Nagar, New Delhi</t>
  </si>
  <si>
    <t>Refuel</t>
  </si>
  <si>
    <t>Main Road, Indira Vihar, Mukherjee Nagar, New Delhi</t>
  </si>
  <si>
    <t>Saara Veg</t>
  </si>
  <si>
    <t>A-19, Commercial Complex, Behind Batra Cinema, Mukherjee Nagar, New Delhi</t>
  </si>
  <si>
    <t>Bhai Parmanand Colony, Mukherjee Nagar, New Delhi</t>
  </si>
  <si>
    <t>Shivam Corner</t>
  </si>
  <si>
    <t>7, Mukherjee Nagar, New Delhi</t>
  </si>
  <si>
    <t>Swad Mubarak</t>
  </si>
  <si>
    <t>Opposite ICICI Bank, Main Road, Mukherjee Nagar, New Delhi</t>
  </si>
  <si>
    <t>The Little Fork</t>
  </si>
  <si>
    <t>1412, Mukherjee Nagar, New Delhi</t>
  </si>
  <si>
    <t>The Metro Fast Food</t>
  </si>
  <si>
    <t>Next to Signature View Apartments, Mukherjee Nagar, New Delhi</t>
  </si>
  <si>
    <t>Tibet Kujing</t>
  </si>
  <si>
    <t>165, Block C, Ground Floor, Gandhi Vihar, Mukherjee Nagar, New Delhi</t>
  </si>
  <si>
    <t>Yummy Adda</t>
  </si>
  <si>
    <t>1333, Near Batra Cinema, Mukherjee Nagar, New Delhi</t>
  </si>
  <si>
    <t>Bawarchi's Canteen</t>
  </si>
  <si>
    <t>Sewa Kutir Complex, Banda Bahadur Marg, Hakikat Nagar, Mukherjee Nagar, New Delhi</t>
  </si>
  <si>
    <t>Bikaner Restaurant</t>
  </si>
  <si>
    <t>Shop 264, Near Hakikat Nagar, Mukherjee Nagar, New Delhi</t>
  </si>
  <si>
    <t>Bikaner Sweets Chaat cafe</t>
  </si>
  <si>
    <t>G 25, Vardhman Central Mall, Nehru Vihar, Mukherjee Nagar, New Delhi</t>
  </si>
  <si>
    <t>Brijwasi</t>
  </si>
  <si>
    <t>Building 1A, Shop 2, Batra Cinema Complex, Mukherjee Nagar, New Delhi</t>
  </si>
  <si>
    <t>Chaap Chaska</t>
  </si>
  <si>
    <t>252/4, Parmanand Colony, Mukherjee Nagar, New Delhi</t>
  </si>
  <si>
    <t>Delhi Chaap Express</t>
  </si>
  <si>
    <t>Shop 16, Dhaka Mini Market, Parmanand Colony, Mukherjee Nagar, New Delhi</t>
  </si>
  <si>
    <t>Indira Vikas Colony, Near Nirankari School, Mukherjee Nagar,  New Delhi</t>
  </si>
  <si>
    <t>Delhite Pí¢tisserie</t>
  </si>
  <si>
    <t>413, Mukherjee Nagar, New Delhi</t>
  </si>
  <si>
    <t>Desi Dhaba</t>
  </si>
  <si>
    <t>Indira Vikas Colony, Near Nirankari School, Indira Vikas Colony, Mukherjee Nagar, New Delhi</t>
  </si>
  <si>
    <t>Desi Thaat Amritsari Naan</t>
  </si>
  <si>
    <t>14/1, Indira Vikas Colony, Near Nirankari School, Mukherjee Nagar, New Delhi</t>
  </si>
  <si>
    <t>Dhaba Express</t>
  </si>
  <si>
    <t>Shop 10, DDA Market, A Block, Nehru Vihar, Mukherjee Nagar, New Delhi</t>
  </si>
  <si>
    <t>GF-1, A-12/13, Ansal Building, Commercial Complex, Near Batra Cinema, Mukherjee Nagar, New Delhi</t>
  </si>
  <si>
    <t>Food Campus</t>
  </si>
  <si>
    <t>Plot 2706, Main Road, Mukherjee Nagar, New Delhi</t>
  </si>
  <si>
    <t>Fresh Fast Food</t>
  </si>
  <si>
    <t>G-92, Vardhman Central Mall, Nehru Vihar, Mukherjee Nagar, New Delhi</t>
  </si>
  <si>
    <t>Gungun Tiffin Services</t>
  </si>
  <si>
    <t>Happy Italiano</t>
  </si>
  <si>
    <t>Near Batra Cinema, Mukherjee Nagar, New Delhi</t>
  </si>
  <si>
    <t>Haryana Bhojnalaya</t>
  </si>
  <si>
    <t>G 26, Vardhman Central Mall, Nehru Vihar, Mukherjee Nagar, New Delhi</t>
  </si>
  <si>
    <t>Opposite Batra Cinema, Mukherjee Nagar, New Delhi</t>
  </si>
  <si>
    <t>Inam Muradabadi</t>
  </si>
  <si>
    <t>G-90, Vardhman Central Mall, Nehru Vihar, Mukherjee Nagar, New Delhi</t>
  </si>
  <si>
    <t>Just In</t>
  </si>
  <si>
    <t>G-103, Vardhaman Mall, Mukherjee Nagar, New Delhi</t>
  </si>
  <si>
    <t>Jyoti Dhaba</t>
  </si>
  <si>
    <t>Opposite Vardhman Central Mall, Nehru Vihar, Mukherjee Nagar, New Delhi</t>
  </si>
  <si>
    <t>Lasha Chinese Food</t>
  </si>
  <si>
    <t>Shop 69, Indra Vihar, Opposite Girls Hostel, Mukherjee Nagar, New Delhi</t>
  </si>
  <si>
    <t>Shop 228, Block B, Central Park, Nehru Vihar, Mukherjee Nagar, New Delhi</t>
  </si>
  <si>
    <t>Lily Tasty Fast Food</t>
  </si>
  <si>
    <t>58, Indra Vihar, Mukherjee Nagar, New Delhi</t>
  </si>
  <si>
    <t>North Eastern, North Indian, Chinese</t>
  </si>
  <si>
    <t>Maa Vaishno Dinesh Dhaba</t>
  </si>
  <si>
    <t>B-5, Ansal Building, Mukherjee Nagar, New Delhi</t>
  </si>
  <si>
    <t>B4 Ansal Building, Mukherjee Nagar, New Delhi</t>
  </si>
  <si>
    <t>NIK's Chicken Corner</t>
  </si>
  <si>
    <t>G 88, Vardhman Central Mall, Nehru Vihar, Mukherjee Nagar, New Delhi</t>
  </si>
  <si>
    <t>Om Shanti Foods</t>
  </si>
  <si>
    <t>G-23, Vardhman Central Mall, Mukherjee Nagar, New Delhi</t>
  </si>
  <si>
    <t>Panj Tara</t>
  </si>
  <si>
    <t>A-17, Behind Batra Cinema Complex, Mukherjee Nagar, New Delhi</t>
  </si>
  <si>
    <t>Pasta Pizza &amp; Roll Hut</t>
  </si>
  <si>
    <t>4/10, Indra Vikas Colony, Nirankari Bhavan, Mukherjee Nagar, New Delhi</t>
  </si>
  <si>
    <t>Pheva Tandooris</t>
  </si>
  <si>
    <t>Batra Complex, Near UCO Bank, Mukherjee Nagar</t>
  </si>
  <si>
    <t>Punjabi Delight</t>
  </si>
  <si>
    <t>863, Gandhi Nagar Road, Near Batra Cinema, Mukherjee Nagar, New Delhi</t>
  </si>
  <si>
    <t>Punjabi Parantha Station and Punjabi Thali</t>
  </si>
  <si>
    <t>Behind Batra Cinema, Mukherjee Nagar, New Delhi</t>
  </si>
  <si>
    <t>Punjabi Paratha Station</t>
  </si>
  <si>
    <t>Near ICICI Bank, Mukherjee Nagar, New Delhi</t>
  </si>
  <si>
    <t>Raja Rasoi</t>
  </si>
  <si>
    <t>Vardhman Central Mall, Nehru Vihar, Mukherjee Nagar, New Delhi</t>
  </si>
  <si>
    <t>Rollacious</t>
  </si>
  <si>
    <t>834, Mukherjee Nagar, New Delhi</t>
  </si>
  <si>
    <t>Opposite Batra Cinema, Nehru Vihar, Mukherjee Nagar, New Delhi</t>
  </si>
  <si>
    <t>Special Tea Point</t>
  </si>
  <si>
    <t>Spl. Flavour Sodas &amp; Fruit shakes</t>
  </si>
  <si>
    <t>318, Bhai Parmanand Colony, Mukherjee Nagar, New Delhi</t>
  </si>
  <si>
    <t>Student Corner</t>
  </si>
  <si>
    <t>G-94, Vardhman Central Mall, Nehru Vihar, Mukherjee Nagar, New Delhi</t>
  </si>
  <si>
    <t>Taneja Corner</t>
  </si>
  <si>
    <t>Taste Zone</t>
  </si>
  <si>
    <t>Tea Point</t>
  </si>
  <si>
    <t>Opposite Batra Cinema Complex, Mukherjee Nagar</t>
  </si>
  <si>
    <t>West Bangal Kolkata Hot Kathi Rolls</t>
  </si>
  <si>
    <t>Shop 6, Near Batra Cinema, Mukherjee Nagar, New Delhi</t>
  </si>
  <si>
    <t>Asli Alam Muradabadi Biryani Centre</t>
  </si>
  <si>
    <t>208, Dr Kapoor Wali Gali, Munirka, New Delhi</t>
  </si>
  <si>
    <t>Munirka</t>
  </si>
  <si>
    <t>Munirka, New Delhi</t>
  </si>
  <si>
    <t>Cafe Rasoi</t>
  </si>
  <si>
    <t>Shop 7&amp;8, Rama Market, Munirka Village, Munirka, New Delhi</t>
  </si>
  <si>
    <t>92/G1, Ground Floor, Outer Ring Road, Pratap Market, Munirka, New Delhi</t>
  </si>
  <si>
    <t>Fast Food, Street Food, Chinese</t>
  </si>
  <si>
    <t>Shop 9, Shopping Complex, DDA Marg, Near Canara Bank, Munirka, New Delhi</t>
  </si>
  <si>
    <t>DDA Flats, Super Bazar, Munirka, New Delhi</t>
  </si>
  <si>
    <t>Hunter's Kitchen</t>
  </si>
  <si>
    <t>253, B-1, Ground Floor, Behind Multi Level Parking, Rama Market, Munirka Village, Munirka, New Delhi</t>
  </si>
  <si>
    <t>North Eastern, North Indian</t>
  </si>
  <si>
    <t>Manahang Restaurant</t>
  </si>
  <si>
    <t>230-B, Munirka, New Delhi</t>
  </si>
  <si>
    <t>Mezbaan Restaurant</t>
  </si>
  <si>
    <t>383/1-B, Mir Singh Complex, Munirka, New Delhi</t>
  </si>
  <si>
    <t>Moon Light Sweets</t>
  </si>
  <si>
    <t>Shop 1-A, Shopping Centre 2, DDA Flats, Munirka, New Delhi</t>
  </si>
  <si>
    <t>North East Castle</t>
  </si>
  <si>
    <t>Shop 7, Capital Court, Munirka, New Delhi</t>
  </si>
  <si>
    <t>Pizza Point</t>
  </si>
  <si>
    <t>Baba Gang Nath Market, Munirka, New Delhi</t>
  </si>
  <si>
    <t>Roll Point</t>
  </si>
  <si>
    <t>551, Munirka, New Delhi</t>
  </si>
  <si>
    <t>Sanjha Tandoor</t>
  </si>
  <si>
    <t>Shop 2, DDA Shopping Complex, Phase II, Munirka, New Delhi</t>
  </si>
  <si>
    <t>Sayyam</t>
  </si>
  <si>
    <t>209-B, Baba Ganga Nath Market, Munirka, New Delhi</t>
  </si>
  <si>
    <t>Shiv Bhojnalaya</t>
  </si>
  <si>
    <t>92-G/1, Partap Market, Munirka, New Delhi</t>
  </si>
  <si>
    <t>South Indian, North Indian, Fast Food</t>
  </si>
  <si>
    <t>250-B/2, Opposite Vasant Vihar Bus Depot, Munirka, New Delhi</t>
  </si>
  <si>
    <t>Take Away</t>
  </si>
  <si>
    <t>551-A, Munirka, New Delhi</t>
  </si>
  <si>
    <t>Vedanta's</t>
  </si>
  <si>
    <t>209-B/3, SS Rathi Complex, BGN Market, Munirka, New Delhi</t>
  </si>
  <si>
    <t>Asian Chopstick</t>
  </si>
  <si>
    <t>Shop 2, 352-D, Gym Building, Munirka, New Delhi</t>
  </si>
  <si>
    <t>Chinese Delights</t>
  </si>
  <si>
    <t>12, DDA Commercial Complex, Munirka, New Delhi</t>
  </si>
  <si>
    <t>Ko352/E15,  Village, Munirka, New Delhi</t>
  </si>
  <si>
    <t>Munirka Shopping Complex, Behind Multilevel Parking, Munirka, New Delhi</t>
  </si>
  <si>
    <t>Shop 1, Main Rama Market, Munirka, New Delhi</t>
  </si>
  <si>
    <t>Al Meraj Chicken Shop</t>
  </si>
  <si>
    <t>249, Rama Market, Munirka Village, Munirka, New Delhi</t>
  </si>
  <si>
    <t>Awadhi, Mughlai</t>
  </si>
  <si>
    <t>179, Near Jain Sweet, Munirka, New Delhi</t>
  </si>
  <si>
    <t>Creative Food House</t>
  </si>
  <si>
    <t>D.A.A.</t>
  </si>
  <si>
    <t>236, Munirka Village Baburam Chowk, Munirka, New Delhi</t>
  </si>
  <si>
    <t>Dee Cake Shop</t>
  </si>
  <si>
    <t>336, Munirka, New Delhi</t>
  </si>
  <si>
    <t>Jaca Restaurant</t>
  </si>
  <si>
    <t>212-A, Six-Ten Building, Munirka, New Delhi</t>
  </si>
  <si>
    <t>King Of Roll</t>
  </si>
  <si>
    <t>Dr. Kapoor Wali Gali, Munirka, New Delhi</t>
  </si>
  <si>
    <t>Kirti Food Plaza</t>
  </si>
  <si>
    <t>C-249, Rama Market, Munirka, New Delhi</t>
  </si>
  <si>
    <t>KT's Shik-Shack</t>
  </si>
  <si>
    <t>F-92, Hanuman Market, Munirka, New Delhi</t>
  </si>
  <si>
    <t>Namaste Restaurant</t>
  </si>
  <si>
    <t>Dr Kapoorwali Gali, Munirka, New Delhi</t>
  </si>
  <si>
    <t>Nishaj Chicken Corner</t>
  </si>
  <si>
    <t>Shop 138, Dr. Kapoor Wali Gali, Munirka, New Delhi</t>
  </si>
  <si>
    <t>Royal Bakery</t>
  </si>
  <si>
    <t>F- 92, Hanuman Market, Munirka, New Delhi</t>
  </si>
  <si>
    <t>S.R. Bakers</t>
  </si>
  <si>
    <t>Shop 210, Munirka Village, Munirka, New Delhi</t>
  </si>
  <si>
    <t>Shahi Muradabadi</t>
  </si>
  <si>
    <t>247/A, Rama Market, Munirka, New Delhi</t>
  </si>
  <si>
    <t>Shree Vinayaga Restaurant</t>
  </si>
  <si>
    <t>K-92, Bank Street, Munirka, New Delhi</t>
  </si>
  <si>
    <t>The Cake Basket</t>
  </si>
  <si>
    <t>Rama Shopno.4 Market Munirka, Munirka, New Delhi</t>
  </si>
  <si>
    <t>The Pure Kitchen</t>
  </si>
  <si>
    <t>Near Pal Dairy, Opposite JNU, Munirka Vihar, Munirka, New Delhi</t>
  </si>
  <si>
    <t>The Yolmo Kitchen</t>
  </si>
  <si>
    <t>Rama Market, Near Slice of Italy, Munirka, New Delhi</t>
  </si>
  <si>
    <t>Zawlbuk</t>
  </si>
  <si>
    <t>212, Munirka, New Delhi</t>
  </si>
  <si>
    <t>Anupam Restaurant</t>
  </si>
  <si>
    <t>205-F, Main Road, Furniture Market, Munirka, New Delhi</t>
  </si>
  <si>
    <t>Bobby Di Punjabi Rasoi</t>
  </si>
  <si>
    <t>22, Near Health Centre, Najafgarh, New Delhi</t>
  </si>
  <si>
    <t>Najafgarh</t>
  </si>
  <si>
    <t>Najafgarh, New Delhi</t>
  </si>
  <si>
    <t>Aditya Da Vaishno Dhaba</t>
  </si>
  <si>
    <t>Arjun Park, Near Metro Pillar 58, Najafgarh, New Delhi</t>
  </si>
  <si>
    <t>Gurgaon Road, Near Aggarwal Medicos, Najafgarh, New Delhi</t>
  </si>
  <si>
    <t>Aggarwal Sweet Centre</t>
  </si>
  <si>
    <t>1675, Chhawla Bus Stand, Mittal Market, Najafgarh, New Delhi</t>
  </si>
  <si>
    <t>Anjel China &amp; Tibetian Food</t>
  </si>
  <si>
    <t>Chawla Gurgaon Road, Najafgarh, New Delhi</t>
  </si>
  <si>
    <t>Annpurna Rasoi</t>
  </si>
  <si>
    <t>Rz-11/12, Najafgarh Nagloi Road, Najafgarh, New Delhi</t>
  </si>
  <si>
    <t>Plot 2, Shyam Enclave, Main Goyla Road, Deen Pur, Najafgarh, New Delhi</t>
  </si>
  <si>
    <t>Bajrang Misthan Bhawan</t>
  </si>
  <si>
    <t>Main Paprawat Road, Najafgarh, New Delhi</t>
  </si>
  <si>
    <t>Bake Town</t>
  </si>
  <si>
    <t>A-9, Laxmi Garden, Tuda Mandi, Najafgarh, New Delhi</t>
  </si>
  <si>
    <t>Near Khaira Mod, Bahadurgarh Road, Najafgarh, New Delhi</t>
  </si>
  <si>
    <t>Brown Town Bakers</t>
  </si>
  <si>
    <t>RZ-20-21, Old Roshan Pura, Parawat Road, Near Post Office, Chawla Stand, Najafgarh, New Delhi</t>
  </si>
  <si>
    <t>Captain Food Factory</t>
  </si>
  <si>
    <t>1620-B/2 Opposite HDFC Bank, Thana Road,Najafgarh, New Delhi</t>
  </si>
  <si>
    <t>Cheffron Bakery</t>
  </si>
  <si>
    <t>B-26, Gopal Nagar, Main Dhansa Road, Najafgarh, New Delhi</t>
  </si>
  <si>
    <t>Chicken Darwar</t>
  </si>
  <si>
    <t>CRPF Camp, Najafgarh, New Delhi</t>
  </si>
  <si>
    <t>Fast Food, Mughlai</t>
  </si>
  <si>
    <t>Chili's Treat</t>
  </si>
  <si>
    <t>1247, 1/4 Thana Road, Opposite Oriental Bank of Commerce, Najafgarh, New Delhi</t>
  </si>
  <si>
    <t>Chilli Tadka</t>
  </si>
  <si>
    <t>Laxmi Vatika, Nagloi Road, Jal Vihar Bus Stand, Najafgarh, New Delhi</t>
  </si>
  <si>
    <t>Chinese Food Point</t>
  </si>
  <si>
    <t>Opposite BDO Office, Gurgaon Road, Roshan Pura, Najafgarh, New Delhi</t>
  </si>
  <si>
    <t>Chinese Temptation</t>
  </si>
  <si>
    <t>Near Delhi Gate, Najafgarh, New Delhi</t>
  </si>
  <si>
    <t>Gemini Park, Near Metro Pillar 63, Najafgarh, New Delhi</t>
  </si>
  <si>
    <t>Dev Sweets &amp; Restaurant</t>
  </si>
  <si>
    <t>Main Goyla, Deenpur Road, Near 25 Feet Road, Shyam Vihar, Najafgarh, New Delhi</t>
  </si>
  <si>
    <t>Dilli Darbar Chicken Point</t>
  </si>
  <si>
    <t>Deenpur Gurgaon, Najafgarh, New Delhi</t>
  </si>
  <si>
    <t>Food Point and Sweets Corner</t>
  </si>
  <si>
    <t>Near Tura Mandi, Old Kakrola Road, Najafgarh, New Delhi</t>
  </si>
  <si>
    <t>South Indian, Fast Food, North Indian, Chinese</t>
  </si>
  <si>
    <t>RZ 4, Pillar 31, Roshanpura, Gurgaon Road, Najafgarh, New Delhi</t>
  </si>
  <si>
    <t>Grover Burfee &amp; Cakes</t>
  </si>
  <si>
    <t>301/1, Gaushala Road, Navada Bazar, Najafgarh, New Delhi</t>
  </si>
  <si>
    <t>Hans's Planet-F</t>
  </si>
  <si>
    <t>Hotel Delhi 43</t>
  </si>
  <si>
    <t>Nagloi, Near Nirmal Vihar, Najafgarh, New Delhi</t>
  </si>
  <si>
    <t>Kanhaiya Fast Food</t>
  </si>
  <si>
    <t>Shop 21, Bhagat Singh Market, Najafgarh, New Delhi</t>
  </si>
  <si>
    <t>Karol Bagh Ke Chhole Bhature</t>
  </si>
  <si>
    <t>Opposite Peer Baba, Gurgaon Road, Roshan Pura, Najafgarh, New Delhi</t>
  </si>
  <si>
    <t>King's Food</t>
  </si>
  <si>
    <t>Plot 2-A, Gopal Nagar Extension, Near Goodwil School, Surakhpur Road, Najafgarh, New Delhi</t>
  </si>
  <si>
    <t>Lamba Sweets Corner</t>
  </si>
  <si>
    <t>Khaira Mod, Najafgarh, New Delhi</t>
  </si>
  <si>
    <t>Laxmi Food Corner</t>
  </si>
  <si>
    <t>Opposite BSES Office Najafgarh, Najafgarh, New Delhi</t>
  </si>
  <si>
    <t>Lounge Bakery</t>
  </si>
  <si>
    <t>Goyala Road, Shyam Vihar Phase 2, Najafgarh, New Delhi</t>
  </si>
  <si>
    <t>Mehtaab Sweet Corner &amp; Restaurant</t>
  </si>
  <si>
    <t>Vinoba Enclave, Bahadurgarh Road, CRPF Camp, Najafgarh, New Delhi</t>
  </si>
  <si>
    <t>Melting Food Point</t>
  </si>
  <si>
    <t>Opposite Gyan Jyoti Public School, Gurgaon Road, Chhawla, Najafgarh, New Delhi</t>
  </si>
  <si>
    <t>Mithla Dhabha</t>
  </si>
  <si>
    <t>Baba Haridas Market, Chara Mandi Chowk, Najafgarh, New Delhi</t>
  </si>
  <si>
    <t>Mittal Caterer</t>
  </si>
  <si>
    <t>Near Chhawala Bus Stand, Najafgarh, New Delhi</t>
  </si>
  <si>
    <t>Mittal Restaurant &amp; Fast Food</t>
  </si>
  <si>
    <t>32/4, Chawla Stand, Najafgarh, New Delhi</t>
  </si>
  <si>
    <t>Fast Food, South Indian, Mithai</t>
  </si>
  <si>
    <t>NBC Nirankari Bakers</t>
  </si>
  <si>
    <t>Khaira Mod, Near Suraj Cinema, Opposite Janta Xray Lab, Najafgarh, New Delhi</t>
  </si>
  <si>
    <t>Pizza, Fast Food, Bakery</t>
  </si>
  <si>
    <t>4-B/16, Najafgarh Road, Najafgarh, New Delhi</t>
  </si>
  <si>
    <t>Prem Chinese Fast Food</t>
  </si>
  <si>
    <t>Main Dhansa Road, Near Nanak Pyaoo, Najafgarh, New Delhi</t>
  </si>
  <si>
    <t>CRPF Camp, Jharoda Road, Najafgarh, New Delhi</t>
  </si>
  <si>
    <t>Punjabi Special</t>
  </si>
  <si>
    <t>Shop 35-36, Dwarka Vihar, C Block, Near Radha Krishna Vatika, Old Kakrola Road, Najafgarh, New Delhi</t>
  </si>
  <si>
    <t>Radhe Shyam Dhaba</t>
  </si>
  <si>
    <t>Raj Rasoi</t>
  </si>
  <si>
    <t>9, Roshan Garden, Najafgarh, New Delhi</t>
  </si>
  <si>
    <t>Raju De Special Paneer Wale</t>
  </si>
  <si>
    <t>1506, Chawla Stand, Gaushala Road, Najafgarh, New Delhi</t>
  </si>
  <si>
    <t>Sangeeta Dhaba</t>
  </si>
  <si>
    <t>Plot 1, Nagli Sakravati Chowk, Opposite Metro Pillar 71, Main Uttam Nagar Road, Najafgarh, New Delhi</t>
  </si>
  <si>
    <t>Sat Narayan Fast Food</t>
  </si>
  <si>
    <t>Dhansa Mod, Najafgarh, New Delhi</t>
  </si>
  <si>
    <t>Mithai, Chinese</t>
  </si>
  <si>
    <t>Shahi Chicken Point</t>
  </si>
  <si>
    <t>Deenpur, Gurgaon Road, Najafgarh, New Delhi</t>
  </si>
  <si>
    <t>Sharma Sweets</t>
  </si>
  <si>
    <t>Shop 1, Nangloi Stand, Najafgarh, New Delhi</t>
  </si>
  <si>
    <t>Shere Hind Chicken Corner</t>
  </si>
  <si>
    <t>Chhawla Stand, Najafgarh, New Delhi</t>
  </si>
  <si>
    <t>Shiv Shakti Dhaba</t>
  </si>
  <si>
    <t>Near Kakrola Road, Tura Mandi, Najafgarh, New Delhi</t>
  </si>
  <si>
    <t>Shree Shyam Sweets</t>
  </si>
  <si>
    <t>Gurgaon Road, Najafgarh, New Delhi</t>
  </si>
  <si>
    <t>Shri Shyam Ji Shudh Shakahari Bhojnalaya</t>
  </si>
  <si>
    <t>Sky Hawk</t>
  </si>
  <si>
    <t>RZ-132, 1st Floor, Near Reliance Fresh, New Roshanpura, Najafgarh, New Delhi</t>
  </si>
  <si>
    <t>Opposite Sri Ram International School, Main Dhansa Road, Najafgarh, New Delhi</t>
  </si>
  <si>
    <t>Soya Bite's</t>
  </si>
  <si>
    <t>Furniture Market, Near Krishan Mandir, Najafgarh, New Delhi</t>
  </si>
  <si>
    <t>9, Roshan Garden, Main Tura Mandi Chowk, Najafgarh, New Delhi</t>
  </si>
  <si>
    <t>Taj Mahal Dhaba</t>
  </si>
  <si>
    <t>Deenpur Main Goyla Mod, Najafgarh, New Delhi</t>
  </si>
  <si>
    <t>Opposite Shri Ram Gate, Near Sabji Mandi, Najafgarh, New Delhi</t>
  </si>
  <si>
    <t>Yummy Chinese Food</t>
  </si>
  <si>
    <t>Opposite Vidhata Properties, Shyam Vihar Phase 2, Najafgarh, New Delhi</t>
  </si>
  <si>
    <t>Aggarwal Sweets Corner</t>
  </si>
  <si>
    <t>E-2 Block, Near Park Mandir Marg, Sultanpuri, Nangloi, New Delhi</t>
  </si>
  <si>
    <t>Nangloi</t>
  </si>
  <si>
    <t>Nangloi, New Delhi</t>
  </si>
  <si>
    <t>Anand Sweets</t>
  </si>
  <si>
    <t>Sultanpuri Mod Market, Nangloi, New Delhi</t>
  </si>
  <si>
    <t>Annapurna Sweets Palace</t>
  </si>
  <si>
    <t>K-1249, Opposite Sanjay Gandhi Hospital, Mangolpuri, Nangloi, New Delhi</t>
  </si>
  <si>
    <t>Aujla's Punjabi Zaika</t>
  </si>
  <si>
    <t>A-120, Shop 4, Uday Vihar, Chander Vihar, Nangloi, New Delhi</t>
  </si>
  <si>
    <t>Baba Ji</t>
  </si>
  <si>
    <t>Near Naresh Park, Najafgarh Road, Nangloi, New Delhi</t>
  </si>
  <si>
    <t>Babu Soup Wala</t>
  </si>
  <si>
    <t>Near Flyover, Rohtak Road, Nangloi, New Delhi</t>
  </si>
  <si>
    <t>Baketown By Gagan Bakers</t>
  </si>
  <si>
    <t>Near Bharti Vidyalaya, Main Road, Chander Vihar, Nangloi, New Delhi</t>
  </si>
  <si>
    <t>Bala Ji Rasoi</t>
  </si>
  <si>
    <t>A-18, Naresh Park, Najafgarh Road, Nangloi, New Delhi</t>
  </si>
  <si>
    <t>Bansiwala Sweets &amp; Caterers</t>
  </si>
  <si>
    <t>Near Metro Pillar 629, Rohtak Road, Mundka, Nangloi, New Delhi</t>
  </si>
  <si>
    <t>Best Chicken Corner</t>
  </si>
  <si>
    <t>Main Rohtak Road, Near Sutan Puri More, Opposite Metro Pillar 373, Nangloi, New Delhi</t>
  </si>
  <si>
    <t>Bhardwaj Bakery</t>
  </si>
  <si>
    <t>Near Naresh Park, Nangloi, New Delhi</t>
  </si>
  <si>
    <t>Bakery, Pizza</t>
  </si>
  <si>
    <t>Opposite Sanjay Gandhi Hospital, Mangolpuri, Nangloi, New Delhi</t>
  </si>
  <si>
    <t>Classic Chef Corner</t>
  </si>
  <si>
    <t>Opposite Metro Pillar 520, Near Mundka Metro Station, Rohtak Road, Nangloi, New Delhi</t>
  </si>
  <si>
    <t>Dabas Ke Special Chole Bhature</t>
  </si>
  <si>
    <t>Main Market, Mundka, Near, Nangloi, New Delhi</t>
  </si>
  <si>
    <t>Daily Belly</t>
  </si>
  <si>
    <t>A-1, Swarn Park, Main Rohtak Road, Metro Pillar 486, Mundka, Nangloi, New Delhi</t>
  </si>
  <si>
    <t>Deep Bakery And Cake</t>
  </si>
  <si>
    <t>3, Najafgarh Road, Opposite Krishna Mandir, Nangloi, New Delhi</t>
  </si>
  <si>
    <t>Dhaba NH10</t>
  </si>
  <si>
    <t>E 53, Camp 2, Nangloi, New Delhi</t>
  </si>
  <si>
    <t>Dilkhush Dhaba</t>
  </si>
  <si>
    <t>Do Bhai Paneer Wale And Sweets</t>
  </si>
  <si>
    <t>1, Behind Police Station, Najafgarh Road, Nangloi, New Delhi</t>
  </si>
  <si>
    <t>Dosa and Pizza Corner</t>
  </si>
  <si>
    <t>South Indian, Pizza, Chinese</t>
  </si>
  <si>
    <t>Gulati Ki Rasoi</t>
  </si>
  <si>
    <t>A 111, Hari Enclave 1, Aman Vihar, Sultanpuri, Nangloi, New Delhi</t>
  </si>
  <si>
    <t>JMD Family Restaurant</t>
  </si>
  <si>
    <t>Chanchal Park, Near Bus Stand, Najafgarh Road, Nangloi, New Delhi</t>
  </si>
  <si>
    <t>Jyoti Sweets</t>
  </si>
  <si>
    <t>Near MG Plaza, Naresh Park, Najafgarh Road, Nangloi, New Delhi</t>
  </si>
  <si>
    <t>Khana Khazana</t>
  </si>
  <si>
    <t>Idgah Market, Sultanpuri, Near, Nangloi, New Delhi</t>
  </si>
  <si>
    <t>Krishna Panjabi Rasoi</t>
  </si>
  <si>
    <t>10/10, Yadav Park, Najafgarh Road, Nangloi, New Delhi</t>
  </si>
  <si>
    <t>Lazeez Zaika</t>
  </si>
  <si>
    <t>Near P K Medicals, Nilothi Mod, Najafgarh Road, Nangloi, New Delhi</t>
  </si>
  <si>
    <t>Mannat Chinese Fast Food</t>
  </si>
  <si>
    <t>Shop 41, Kotla Vihar, Najafgarh Road, Nangloi, New Delhi</t>
  </si>
  <si>
    <t>Chinese, Bakery</t>
  </si>
  <si>
    <t>Pizza Hot</t>
  </si>
  <si>
    <t>Shop 9, Uday Market, Chander Vihar, Nangloi, New Delhi</t>
  </si>
  <si>
    <t>Italian, Fast Food, South Indian</t>
  </si>
  <si>
    <t>Raju Fast Food</t>
  </si>
  <si>
    <t>Peer Baba Chowk, Shiv Ram Park, Opposite Chitra Palace, Nangloi, New Delhi</t>
  </si>
  <si>
    <t>Ramesh Caterers &amp; Dhaba</t>
  </si>
  <si>
    <t>A-26, Rajneet Vihar, Main Road, Nangloi, New Delhi</t>
  </si>
  <si>
    <t>Sethi's Express</t>
  </si>
  <si>
    <t>Shop B-5, Uday Vihar, Aggarwal Chowk, Chander Vihar, Nilothi Extension, Nangloi, New Delhi</t>
  </si>
  <si>
    <t>Shahi Chicken Biryani Corner</t>
  </si>
  <si>
    <t>Spicy Curry</t>
  </si>
  <si>
    <t>G-7, Krishna Plaza, Pocket B, Commercial Complex, Nangloi, New Delhi</t>
  </si>
  <si>
    <t>Super Star Restaurant</t>
  </si>
  <si>
    <t>A6, Shiv Ram Park, Nilothi More, Nangloi, New Delhi</t>
  </si>
  <si>
    <t>Swagi Food Corner</t>
  </si>
  <si>
    <t>Shop 2, GRM Complex, Main Rohtak Road, Nangloi, New Delhi</t>
  </si>
  <si>
    <t>Taoji Ke Amratsari Naan</t>
  </si>
  <si>
    <t>TCW Chaat Point</t>
  </si>
  <si>
    <t>36/1, Najafgarh Road, Nangloi, New Delhi</t>
  </si>
  <si>
    <t>The Food Express</t>
  </si>
  <si>
    <t>126/110, Main Najafgarh Road, Nangloi, New Delhi</t>
  </si>
  <si>
    <t>The Pizza Family</t>
  </si>
  <si>
    <t>126/114, Najafgarh Road, Nangloi, New Delhi</t>
  </si>
  <si>
    <t>The Regal Chicken Corner</t>
  </si>
  <si>
    <t>Near Water Tank, Najafgarh Road, Nangloi, New Delhi</t>
  </si>
  <si>
    <t>Welcome Rasoi</t>
  </si>
  <si>
    <t>Agarwal Sweets</t>
  </si>
  <si>
    <t>Near PVR Cinema, Community Center, Naraina, New Delhi</t>
  </si>
  <si>
    <t>Naraina</t>
  </si>
  <si>
    <t>Naraina, New Delhi</t>
  </si>
  <si>
    <t>Aurangzeb Rd</t>
  </si>
  <si>
    <t>C 126, 2nd Floor, Phase 1, Naraina, New Delhi</t>
  </si>
  <si>
    <t>Bengali Sweet Corner</t>
  </si>
  <si>
    <t>3, Near PVR Cinema, Community Center, Naraina, New Delhi</t>
  </si>
  <si>
    <t>South Indian, Street Food, Desserts</t>
  </si>
  <si>
    <t>Ground Floor, Community Centre, Naraina, New Delhi</t>
  </si>
  <si>
    <t>Chinese K. Food</t>
  </si>
  <si>
    <t>ER - 09, Near Reliance Fresh, Inderpuri, Naraina, New Delhi</t>
  </si>
  <si>
    <t>Chocowell</t>
  </si>
  <si>
    <t>E 42, Naraina Vihar, New Delhi, Naraina, New Delhi</t>
  </si>
  <si>
    <t>Choice</t>
  </si>
  <si>
    <t>Shop 1, Block CB-369, Ring Road Naraina, Naraina, New Delhi</t>
  </si>
  <si>
    <t>Desi Street</t>
  </si>
  <si>
    <t>C-1C, Part-B, Naraina Ring Road, Near Kali Mata Mandir, Naraina, New Delhi</t>
  </si>
  <si>
    <t>Enigma Lounge</t>
  </si>
  <si>
    <t>Hotel Excel, E-16, Naraina, New Delhi</t>
  </si>
  <si>
    <t>Flavors Of London</t>
  </si>
  <si>
    <t>WZ - 167, Naraina Village, Near Sabji Mandi, Naraina, New Delhi</t>
  </si>
  <si>
    <t>Desserts, Ice Cream, Fast Food</t>
  </si>
  <si>
    <t>E-27, Main Road, Naraina Vihar, Naraina, New Delhi</t>
  </si>
  <si>
    <t>Shop 21, Central Market, Phase 1, Naraina, New Delhi</t>
  </si>
  <si>
    <t>Hot House Grill</t>
  </si>
  <si>
    <t>Main Road Inderpuri, Todapur, Naraina, New Delhi</t>
  </si>
  <si>
    <t>Kanshi Ram Chole Kulche Wala</t>
  </si>
  <si>
    <t>E-195, Naraina Vihar, Naraina, New Delhi</t>
  </si>
  <si>
    <t>Kents Fast Food</t>
  </si>
  <si>
    <t>15/5, Community Centre, Phase 1, Industrial Area, Naraina, New Delhi</t>
  </si>
  <si>
    <t>Paharia Meat &amp; Chicken Shop</t>
  </si>
  <si>
    <t>RA 76/4, Main Market, Inderpuri, Naraina, New Delhi</t>
  </si>
  <si>
    <t>Palji Corner</t>
  </si>
  <si>
    <t>WZ 274/A1, Main Market, Inderpuri, Naraina, New Delhi</t>
  </si>
  <si>
    <t>Paratha Hi Paratha</t>
  </si>
  <si>
    <t>Ring Road, Naraina, New Delhi</t>
  </si>
  <si>
    <t>Picasso Roof Top</t>
  </si>
  <si>
    <t>A-14, Naraina Vihar, New Delhi, Naraina, New Delhi</t>
  </si>
  <si>
    <t>RK Dosa</t>
  </si>
  <si>
    <t>EA1/12, Main Market, Inderpuri, Naraina, New Delhi</t>
  </si>
  <si>
    <t>C-159, Naraina Industrial Area, Naraina, New Delhi</t>
  </si>
  <si>
    <t>Sardar Ji</t>
  </si>
  <si>
    <t>WZ-429, C/57, Naraina Village, Naraina, New Delhi</t>
  </si>
  <si>
    <t>Satkar Fast Food</t>
  </si>
  <si>
    <t>Opposite Mother Dairy Booth 332, Inderpuri, Naraina, New Delhi</t>
  </si>
  <si>
    <t>Sweetheart Cupcakes</t>
  </si>
  <si>
    <t>A-72, 1st Floor, Near DDA Complex, Naraina, New Delhi</t>
  </si>
  <si>
    <t>The Earthen Grill</t>
  </si>
  <si>
    <t>CB 385, Opposite Maruti Service Station, Naraina, New Delhi</t>
  </si>
  <si>
    <t>C 190, Near Picasso Hotel, Naraina, New Delhi</t>
  </si>
  <si>
    <t>A Patisseries Gallery</t>
  </si>
  <si>
    <t>H-53, Naraina, New Delhi</t>
  </si>
  <si>
    <t>WZ-258, Main Market, Near Pusa Gate, Inderpuri, Near Naraina, New Delhi</t>
  </si>
  <si>
    <t>Aggarwal Sweets &amp; Bakers</t>
  </si>
  <si>
    <t>Avatar Da Dhaba</t>
  </si>
  <si>
    <t>Ring Road Narayna, Opp Dharamshala, Naraina, New Delhi</t>
  </si>
  <si>
    <t>Bengali Restaurant</t>
  </si>
  <si>
    <t>CB, Block Ring Road, Naraina, New Delhi</t>
  </si>
  <si>
    <t>Bengali, Chinese</t>
  </si>
  <si>
    <t>C 126, Shop 20, Nariana Industrial Area, Phase 1, Naraina, New Delhi</t>
  </si>
  <si>
    <t>Brahm Point Fast Food</t>
  </si>
  <si>
    <t>34/5, Community Center, Naraina Phase-1, Naraina, New Delhi</t>
  </si>
  <si>
    <t>Chinese Hot</t>
  </si>
  <si>
    <t>Near Aggarwal Sweets, PVR Cinema Complex, Naraina, New Delhi</t>
  </si>
  <si>
    <t>Curry Man</t>
  </si>
  <si>
    <t>G-181, Naraina Vihar, Naraina, New Delhi</t>
  </si>
  <si>
    <t>Diya Chinese Food</t>
  </si>
  <si>
    <t>EA 156, Main Market, Inderpuri, Naraina, New Delhi</t>
  </si>
  <si>
    <t>Opposite BOI ATM, Ring Road, Naraina, New Delhi</t>
  </si>
  <si>
    <t>Fresh Meat CO</t>
  </si>
  <si>
    <t>E 45, Naraina Vihar, Naraina, New Delhi</t>
  </si>
  <si>
    <t>Hans Fast Food Center</t>
  </si>
  <si>
    <t>DDA Market, Community Center, Naraina, New Delhi</t>
  </si>
  <si>
    <t>Happy Hours</t>
  </si>
  <si>
    <t>B Block, Ring Road, Naraina, New Delhi</t>
  </si>
  <si>
    <t>Khalsa Eating Point</t>
  </si>
  <si>
    <t>R-5, Inderpuri, Naraina, New Delhi</t>
  </si>
  <si>
    <t>Krishna Yummy Foods</t>
  </si>
  <si>
    <t>EA 156, Shop 3, Main Market, Naraina, New Delhi</t>
  </si>
  <si>
    <t>Laxmi Dhaba</t>
  </si>
  <si>
    <t>Milan Shudh Vaishno</t>
  </si>
  <si>
    <t>CB 206/1, Ring Road, Naraina, New Delhi</t>
  </si>
  <si>
    <t>Milko Sweets Corner</t>
  </si>
  <si>
    <t>WZ-135, Naraina Ring Road, Naraina, New Delhi</t>
  </si>
  <si>
    <t>New Punjabi Chaap Corner</t>
  </si>
  <si>
    <t>EG-15, Main Market, Inderpuri, Naraina, New Delhi</t>
  </si>
  <si>
    <t>Nik's Chawla Chik Inn</t>
  </si>
  <si>
    <t>C-159, Shop 27, Naraina Industrial Area, Phase 1, Naraina, New Delhi</t>
  </si>
  <si>
    <t>Paras Corner</t>
  </si>
  <si>
    <t>RZ-76, Inder Puri, Main Market, Naraina, New Delhi</t>
  </si>
  <si>
    <t>Shop 6 EA-114, Main Market, Inderpuri, Naraina, New Delhi</t>
  </si>
  <si>
    <t>E-46, Main Road, Naraina, New Delhi</t>
  </si>
  <si>
    <t>Shahi Hyderbadi Biryani</t>
  </si>
  <si>
    <t>WZ 143, Ring Road, Naraina, New Delhi</t>
  </si>
  <si>
    <t>Shashi's China Wok</t>
  </si>
  <si>
    <t>EG-120, Inderpuri, Naraina, New Delhi</t>
  </si>
  <si>
    <t>Urban Palate</t>
  </si>
  <si>
    <t>A-1, Shindi Colony, Naraina Vihar, Naraina, New Delhi</t>
  </si>
  <si>
    <t>A-34, Naraina Industrial Area, Near Pearl Academy, Naraina, New Delhi</t>
  </si>
  <si>
    <t>China Kitchen</t>
  </si>
  <si>
    <t>Singhloa Marble Market, Main G.T Karnal Road, Narela, New Delhi</t>
  </si>
  <si>
    <t>Narela</t>
  </si>
  <si>
    <t>Narela, New Delhi</t>
  </si>
  <si>
    <t>Chinese, North Eastern</t>
  </si>
  <si>
    <t>Shop 3, Main Bus Stand Bawana, Khajan Market Bawana, Narela, New Delhi</t>
  </si>
  <si>
    <t>D-Food</t>
  </si>
  <si>
    <t>Shop 3, Plot 1161, Opposite Old Sabji Mandi, Kanjhawala Road Bawana, Narela, New Delhi</t>
  </si>
  <si>
    <t>Kith N Kin Cafeteria</t>
  </si>
  <si>
    <t>Khasra 360-361, Village Mamurpur, Main Alipur Road, Narela, New Delhi</t>
  </si>
  <si>
    <t>Lazeez Rasoi</t>
  </si>
  <si>
    <t>Saria Nath Market, Sabji Mandi, Narela, New Delhi</t>
  </si>
  <si>
    <t>Red Rose Restaurant</t>
  </si>
  <si>
    <t>U-59, Lampur Road, Near Delhi Nagrik Sehkari Bank, Narela, New Delhi</t>
  </si>
  <si>
    <t>Shri Bikaner Sweets &amp; Restaurant</t>
  </si>
  <si>
    <t>Kissan Bhawan, Main Delhi Road, Village Bawana, Narela, New Delhi</t>
  </si>
  <si>
    <t>Welcome Family Restaurant</t>
  </si>
  <si>
    <t>Shop 1962/1, Arya Samaj Road,  Near Sabzi Mandi, Narela, New Delhi</t>
  </si>
  <si>
    <t>Shop 7, 57, Manjusha Building, Nehru Place, New Delhi</t>
  </si>
  <si>
    <t>Nehru Place</t>
  </si>
  <si>
    <t>Nehru Place, New Delhi</t>
  </si>
  <si>
    <t>Americana Kitchen and Bar</t>
  </si>
  <si>
    <t>Shop 5, Ground Floor, Satyam Cineplex, Nehru Place, New Delhi</t>
  </si>
  <si>
    <t>American, Tex-Mex, Italian, Mexican, North Indian</t>
  </si>
  <si>
    <t>Bawa Snacks Corner</t>
  </si>
  <si>
    <t>G 4, Skyline House 85, Nehru Place, New Delhi</t>
  </si>
  <si>
    <t>4, Kundan House, Near Overseas Bank, Nehru Place, New Delhi</t>
  </si>
  <si>
    <t>Mithai, North Indian, Street Food, Chinese, South Indian, Indian</t>
  </si>
  <si>
    <t>Shop 2, Plot 70, The Great Eastern Center, Nehru Place, New Delhi</t>
  </si>
  <si>
    <t>101-104, Ist Floor, Dinar Bhavan, Nehru Place, New Delhi</t>
  </si>
  <si>
    <t>Dolce Gelato</t>
  </si>
  <si>
    <t>Ground Floor, Modi Towers, Nehru Place, New Delhi</t>
  </si>
  <si>
    <t>Ice Cream, Beverages, Fast Food</t>
  </si>
  <si>
    <t>7, Satyam Complex, Nehru Place, New Delhi</t>
  </si>
  <si>
    <t>G-4A/56, Eros Apartments, Nehru Place, New Delhi</t>
  </si>
  <si>
    <t>New Punjabi Khana</t>
  </si>
  <si>
    <t>1st Floor, 103 &amp; 104, Pragati House, Nehru Place, New Delhi</t>
  </si>
  <si>
    <t>New Vishal Corner</t>
  </si>
  <si>
    <t>G-4, Vishal Building 95, Nehru Place, New Delhi</t>
  </si>
  <si>
    <t>Punjabi Khana</t>
  </si>
  <si>
    <t>G-8, Eros Apartment 56, Nehru Place, New Delhi</t>
  </si>
  <si>
    <t>G-4, 44, Dinaar Bhawan, Satyam Cinema, Nehru Place, New Delhi</t>
  </si>
  <si>
    <t>G-5, 56, Eros Apartments, Nehru Place, New Delhi</t>
  </si>
  <si>
    <t>Sona</t>
  </si>
  <si>
    <t>53-54, 1st Floor, Goverdhan House, Nehru Place, New Delhi</t>
  </si>
  <si>
    <t>15, Satyam Cineplex, Nehru Place, New Delhi</t>
  </si>
  <si>
    <t>The First Floor</t>
  </si>
  <si>
    <t>Building 58, 1st Floor, Sahyog Bhavan, Nehru Place, New Delhi</t>
  </si>
  <si>
    <t>Hype</t>
  </si>
  <si>
    <t>S-1, American Plaza, Eros Hotel, Nehru Place, New Delhi</t>
  </si>
  <si>
    <t>Finger Food, Italian, Middle Eastern</t>
  </si>
  <si>
    <t>Shop 1, Plot 45, Satyam Cinema Complex, Nehru Place, New Delhi</t>
  </si>
  <si>
    <t>G-7/35-36, Aggarwal Bhawan, Nehru Place, New Delhi</t>
  </si>
  <si>
    <t>8-9, Satyam Cinema Complex, Nehru Place, New Delhi</t>
  </si>
  <si>
    <t>Shop G-8/9, Plot 32-33, Kusal Bazar, Near Satyam Cinema, Nehru Place, New Delhi</t>
  </si>
  <si>
    <t>3, Satyam Cineplex, Nehru Place, New Delhi</t>
  </si>
  <si>
    <t>Al Mughal</t>
  </si>
  <si>
    <t>57/5, Manjusha Building, Nehru Place, New Delhi</t>
  </si>
  <si>
    <t>Anupama Restaurant</t>
  </si>
  <si>
    <t>GF 10, Bajaj House, Building 97, Nehru Place, New Delhi</t>
  </si>
  <si>
    <t>Cafe Einstein</t>
  </si>
  <si>
    <t>21, Paharpur Business Centre, Nehru Place, New Delhi</t>
  </si>
  <si>
    <t>Delicious Eating Corner</t>
  </si>
  <si>
    <t>Shop 2 &amp; 3, DDA Mini Market, Opposite Wine Shop, Nehru Place, New Delhi</t>
  </si>
  <si>
    <t>Gupta Rasoi</t>
  </si>
  <si>
    <t>60, DDA Mini Market, Opposite Chiranjiv Tower, Nehru Place, New Delhi</t>
  </si>
  <si>
    <t>Paras Chicken Point</t>
  </si>
  <si>
    <t>DDA Mini Market, Behind Paras Cinema, Nehru Place, New Delhi</t>
  </si>
  <si>
    <t>Ralhan Eating Corner</t>
  </si>
  <si>
    <t>Shop 2, DDA Mini Market, Opposite Wine Shop, Nehru Place, New Delhi</t>
  </si>
  <si>
    <t>103/104-A, Goverdhan House, Behind Satyam Cinema, Nehru Place, New Delhi</t>
  </si>
  <si>
    <t>Ground Floor, E Block, Opposite Satyam Cinema, Nehru Place, New Delhi</t>
  </si>
  <si>
    <t>Alcoholic Lounge &amp; Bar</t>
  </si>
  <si>
    <t>Level 1, Fun Cinemas, North Square Mall, Netaji Subhash Place, New Delhi</t>
  </si>
  <si>
    <t>Netaji Subhash Place</t>
  </si>
  <si>
    <t>Netaji Subhash Place, New Delhi</t>
  </si>
  <si>
    <t>Baljeet's Amritsari Koolcha</t>
  </si>
  <si>
    <t>G-36, Aggarwal Millenium, Tower 1, Netaji Subhash Place, New Delhi</t>
  </si>
  <si>
    <t>1, ITL Twin Tower, Netaji Subhash Place, New Delhi</t>
  </si>
  <si>
    <t>C-123, PP Towers, Netaji Subhash Place, New Delhi</t>
  </si>
  <si>
    <t>G-41, Agarwal Millenium Tower 1, Netaji Subhash Place, New Delhi</t>
  </si>
  <si>
    <t>12-13, PP Tower, Main Camp Road, Netaji Subhash Place, New Delhi</t>
  </si>
  <si>
    <t>Dilli Chaap Wale</t>
  </si>
  <si>
    <t>G-41, Aggarwal Cyber Plaza 1, Netaji Subhash Place, New Delhi</t>
  </si>
  <si>
    <t>Dips</t>
  </si>
  <si>
    <t>G 37, Aggarwal Millenium, Netaji Subhash Place, New Delhi</t>
  </si>
  <si>
    <t>G-11, 12, &amp; 17, Plot C-4, 5, &amp; 6, Aggarwal Cyber Plaza, Netaji Subhash Place, New Delhi</t>
  </si>
  <si>
    <t>ITL Twin Tower, Netaji Subhash Place, New Delhi</t>
  </si>
  <si>
    <t>Hashtag Foods</t>
  </si>
  <si>
    <t>G-89, Aggarwal Millennium, Tower 2, Netaji Subhash Place, New Delhi</t>
  </si>
  <si>
    <t>Mini Meals</t>
  </si>
  <si>
    <t>G-45, Aggarwal Millenium Tower, Netaji Subhash Place, New Delhi</t>
  </si>
  <si>
    <t>No Name - Taste Hi Kaafi Hai</t>
  </si>
  <si>
    <t>Unit G-73, Aggarwal Cyber Plaza 2, Netaji Subhash Place, New Delhi</t>
  </si>
  <si>
    <t>113 to 120, 1st Floor, PP Tower, Netaji Subhash Place, New Delhi</t>
  </si>
  <si>
    <t>G-5, Aggarwal Millenium Tower, Netaji Subhash Place, New Delhi</t>
  </si>
  <si>
    <t>Raj Bhature wala</t>
  </si>
  <si>
    <t>G-40, Aggarwal Millenium Tower, Netaji Subhash Place, New Delhi</t>
  </si>
  <si>
    <t>Rolls Tiger</t>
  </si>
  <si>
    <t>G-36, PP Tower, Netaji Subhash Place, New Delhi</t>
  </si>
  <si>
    <t>G-76, Ground Floor, Aggarwal Millenium, Tower 2, Netaji Subhash Place, New Delhi</t>
  </si>
  <si>
    <t>Smoksha Cafe and Lounge</t>
  </si>
  <si>
    <t>G-55/58, Aggrawal Metro Heights, Netaji Subhash Place, New Delhi</t>
  </si>
  <si>
    <t>2-4, Metro Station, Netaji Subhash Place, New Delhi</t>
  </si>
  <si>
    <t>Sura Vie</t>
  </si>
  <si>
    <t>101, Aggarwal Cyber Plaza 1, Netaji Subhash Place, New Delhi</t>
  </si>
  <si>
    <t>North Indian, Italian, Chinese, Thai</t>
  </si>
  <si>
    <t>Billu's Hut</t>
  </si>
  <si>
    <t>G-28, Aggarwal Millenium Tower, Netaji Subhash Place, New Delhi</t>
  </si>
  <si>
    <t>G-46, Aggarwal Millenium Tower, Netaji Subhash Place, New Delhi</t>
  </si>
  <si>
    <t>1st Floor, Plot C-1, 2 &amp; 3, PP Towers, Netaji Subhash Place, New Delhi</t>
  </si>
  <si>
    <t>Redpro Building, Near Max Hospital, Netaji Subhash Place, New Delhi</t>
  </si>
  <si>
    <t>Chills 'n' Grills</t>
  </si>
  <si>
    <t>G-33, Aggarwal Millenium Tower, Netaji Subhash Place, New Delhi</t>
  </si>
  <si>
    <t>Fusion N Food</t>
  </si>
  <si>
    <t>G-4, Pearl Best Height 1, Netaji Subhash Place, New Delhi</t>
  </si>
  <si>
    <t>G-33 &amp; 34, Aggarwal Cyber Plaza, Netaji Subhash Place, New Delhi</t>
  </si>
  <si>
    <t>Hot Spot</t>
  </si>
  <si>
    <t>G-49, Aggarwal Millenium, Tower 1, Netaji Subhash Place, New Delhi</t>
  </si>
  <si>
    <t>101-102, HB Twin Tower, Max Hospital, Netaji Subhash Place, New Delhi</t>
  </si>
  <si>
    <t>Mogambo Khush Hua</t>
  </si>
  <si>
    <t>G-45, Agarwal Cyber Plaza, Netaji Subhash Place, New Delhi</t>
  </si>
  <si>
    <t>Niti Shake &amp; Ice Cream Hub</t>
  </si>
  <si>
    <t>G 75, Agarwal Cyber Plaza II, Netaji Subhash Place, New Delhi</t>
  </si>
  <si>
    <t>Pacific Asia</t>
  </si>
  <si>
    <t>G-3, Cascade Shopping Center, Netaji Subhash Place, New Delhi</t>
  </si>
  <si>
    <t>Shop G-25, Ground Floor, Aggarwal Millennium Tower 1, Netaji Subhash Place, New Delhi</t>
  </si>
  <si>
    <t>Pasta Hut</t>
  </si>
  <si>
    <t>Shop 72, Aggarwal Heights, Netaji Subhash Place, New Delhi</t>
  </si>
  <si>
    <t>Ram G Snacks &amp; Food Corner</t>
  </si>
  <si>
    <t>20, GDITL, North X Tower, Netaji Subhash Place, New Delhi</t>
  </si>
  <si>
    <t>Sandwich King</t>
  </si>
  <si>
    <t>G-30, Aggarwal Millenium Tower, Netaji Subhash Place, New Delhi</t>
  </si>
  <si>
    <t>Shake Eat Up</t>
  </si>
  <si>
    <t>G-7, Pearls Best Heights-II, Near Max Hospital, Netaji Subhash Place, New Delhi</t>
  </si>
  <si>
    <t>HB Twin tower, Netaji Subhash Place, New Delhi</t>
  </si>
  <si>
    <t>G-7, HB Twin Tower, Netaji Subhash Place, New Delhi</t>
  </si>
  <si>
    <t>Themis Barbecue House</t>
  </si>
  <si>
    <t>Shop 251, 2nd Floor, Aggarwal Millennium Tower 1, Netaji Subhash Place, New Delhi</t>
  </si>
  <si>
    <t>Utsav</t>
  </si>
  <si>
    <t>Shop G-17, Aggarwal Millenium Tower-I, Netaji Subhash Place, New Delhi</t>
  </si>
  <si>
    <t>101 &amp; 102, 1st Floor, Agarwal Corporate Heights, Netaji Subhash Place, New Delhi</t>
  </si>
  <si>
    <t>Bistro 57</t>
  </si>
  <si>
    <t>G-9, P.P. Towers, Netaji Subhash Place, New Delhi</t>
  </si>
  <si>
    <t>Calendar Khana Laao</t>
  </si>
  <si>
    <t>D-6, Netaji Subhash Place, New Delhi</t>
  </si>
  <si>
    <t>Ground Floor, PP Tower, Netaji Subhash Place, New Delhi</t>
  </si>
  <si>
    <t>Eleven Course</t>
  </si>
  <si>
    <t>NDM 2, Netaji Subhash Place, New Delhi</t>
  </si>
  <si>
    <t>North Indian, Chinese, Italian, Mexican, Lebanese</t>
  </si>
  <si>
    <t>Sinciti</t>
  </si>
  <si>
    <t>1st Floor, Gopal Heights, Plot D-9, Netaji Subhash Place, New Delhi</t>
  </si>
  <si>
    <t>North Indian, Chinese, Italian, Lebanese, Mexican</t>
  </si>
  <si>
    <t>Admission Lounge</t>
  </si>
  <si>
    <t>7, Commercial Complex, New Friends Colony, New Delhi</t>
  </si>
  <si>
    <t>New Friends Colony</t>
  </si>
  <si>
    <t>New Friends Colony, New Delhi</t>
  </si>
  <si>
    <t>North Indian, Continental, Chinese, Fast Food</t>
  </si>
  <si>
    <t>1/9C, Main Road, Taimoor Nagar, New Friends Colony, New Delhi</t>
  </si>
  <si>
    <t>9-AB, Taimur Nagar, New Friends Colony, New Delhi</t>
  </si>
  <si>
    <t>Asian Curry</t>
  </si>
  <si>
    <t>Shop  6, LSC Site, CSC, New Friends Colony, New Delhi</t>
  </si>
  <si>
    <t>Chaska</t>
  </si>
  <si>
    <t>D-268/2, Tikona Park, Jamia Nagar, New Friends Colony, New Delhi</t>
  </si>
  <si>
    <t>Chik Chow</t>
  </si>
  <si>
    <t>25-27, LSC, New Friends Colony, New Delhi</t>
  </si>
  <si>
    <t>Deep Sweet Corner</t>
  </si>
  <si>
    <t>74 Bharat Nagar, New Friends Colony, New Delhi</t>
  </si>
  <si>
    <t>North Indian, Fast Food, Chinese, Mithai</t>
  </si>
  <si>
    <t>Deepika Khaitan's Cakes</t>
  </si>
  <si>
    <t>70-B, West New Friends Colony, New Delhi</t>
  </si>
  <si>
    <t>Dhaba On Wheels</t>
  </si>
  <si>
    <t>Next to Mata Ki Mandir, New Friends Colony, New Delhi</t>
  </si>
  <si>
    <t>32-33, Grandlays Cinema Complex, New Friends Colony, New Delhi</t>
  </si>
  <si>
    <t>Evergreen Sweets</t>
  </si>
  <si>
    <t>156, Opposite Escort Heart Institute, New Friends Colony, New Delhi</t>
  </si>
  <si>
    <t>Shop 38, C Block Market, Near Mata Mandir, New Friends Colony, New Delhi</t>
  </si>
  <si>
    <t>29 &amp; 43, Block C, New Friends Colony, New Delhi</t>
  </si>
  <si>
    <t>Halal Pizza Fun</t>
  </si>
  <si>
    <t>E-268, Ground Floor, Tikona Park, Jamia Nagar, New Friends Colony, New Delhi</t>
  </si>
  <si>
    <t>Shop 15, Community Centre, New Friends Colony, New Delhi</t>
  </si>
  <si>
    <t>158, Sarai Julena, Jamia Nagar, Near, New Friends Colony, New Delhi</t>
  </si>
  <si>
    <t>Near Grindlays Cinema, New Friends Colony, New Delhi</t>
  </si>
  <si>
    <t>Midnight Bites</t>
  </si>
  <si>
    <t>Jamia Nagar, Near, New Friends Colony, New Delhi</t>
  </si>
  <si>
    <t>31, LSC, New Friends Colony, New Delhi</t>
  </si>
  <si>
    <t>MT Everest Food Corner</t>
  </si>
  <si>
    <t>Shop 99, Sarai Jullena, Near Escort Hospital, Near New Friends Colony, New Delhi</t>
  </si>
  <si>
    <t>Muradabad Ki Mashoor Sama Chicken Biryani</t>
  </si>
  <si>
    <t>Opposite Escort Hospital, Sarai Jullena, New Friends Colony, New Delhi</t>
  </si>
  <si>
    <t>New Laziz</t>
  </si>
  <si>
    <t>9 C, Taimoor Nagar, Near Honey Money Top, New Friends Colony, New Delhi</t>
  </si>
  <si>
    <t>Talab South Indian Restaurant</t>
  </si>
  <si>
    <t>156 D, Sarai Julena, Near Escort Heart Institute, Okhla Road, New Friends Colony, New Delhi</t>
  </si>
  <si>
    <t>Tipu Sultan Chicken Point</t>
  </si>
  <si>
    <t>Near Batla House Bus Stand, Jamia Nagar, Near, New Friends Colony, New Delhi</t>
  </si>
  <si>
    <t>Yo Wok</t>
  </si>
  <si>
    <t>A-92, Namberdar Estate, Gurudwara Road, New Friends Colony, New Delhi</t>
  </si>
  <si>
    <t>Zoet Desserts</t>
  </si>
  <si>
    <t>11, Eastern Avenue Maharani Bagh, New Friends Colony, New Delhi</t>
  </si>
  <si>
    <t>Zooby's Kitchen</t>
  </si>
  <si>
    <t>37-A, Sarai Juliena, New Friends Colony, New Delhi</t>
  </si>
  <si>
    <t>Plot 11, 1st Floor, Above Canara Bank, Community Centre Market, New Friends Colony, New Delhi</t>
  </si>
  <si>
    <t>Noorjahan</t>
  </si>
  <si>
    <t>A-36, ICs Hotel, Abul Fazal Enclave, Near Jamia Nagar Thaana, New Friends Colony, New Delhi</t>
  </si>
  <si>
    <t>19-20, Grandlay Cinema Building, New Friends Colony, New Delhi</t>
  </si>
  <si>
    <t>A-92 C, 2nd Floor, New Friends Colony, New Delhi</t>
  </si>
  <si>
    <t>Tuptakes</t>
  </si>
  <si>
    <t>84 C, D Block, Bharat Nagar, New Friends Colony, New Delhi</t>
  </si>
  <si>
    <t>Annapurna Food Point</t>
  </si>
  <si>
    <t>Shop 2/8, DDA Market, Opposite Maharani Bagh, Kilokari, New Friends Colony, New Delhi</t>
  </si>
  <si>
    <t>Arabian &amp; Turkish Cafí©</t>
  </si>
  <si>
    <t>Turkish, Arabian, Moroccan, Lebanese</t>
  </si>
  <si>
    <t>Brij Palace Restaurant</t>
  </si>
  <si>
    <t>4, Okhla Bus Stand, Jamia Nagar, Near, New Friends Colony, New Delhi</t>
  </si>
  <si>
    <t>Bruncheez</t>
  </si>
  <si>
    <t>112, Hari Nagar Ashram, New Friends Colony, New Delhi</t>
  </si>
  <si>
    <t>Buena Tierra</t>
  </si>
  <si>
    <t>Shop 4, CSC Market, A Block, New Friends Colony, New Delhi</t>
  </si>
  <si>
    <t>1st Floor, Escorts Heart Institute, New Friends Colony, New Delhi</t>
  </si>
  <si>
    <t>Chokoreto - The Cake Design Studio</t>
  </si>
  <si>
    <t>M-33, Srinivas Puri, New Friends Colony, New Delhi</t>
  </si>
  <si>
    <t>Crazylicious Cakes N Desserts</t>
  </si>
  <si>
    <t>A-28, New Friends Colony, New Delhi</t>
  </si>
  <si>
    <t>Halal Pizza 'n' Joy</t>
  </si>
  <si>
    <t>68, Tikona Park Jamia Nagar, New Friends Colony, New Delhi</t>
  </si>
  <si>
    <t>Shree Bhojnalaya</t>
  </si>
  <si>
    <t>Sarai Julena, Near Red Light, New Friends Colony, New Delhi</t>
  </si>
  <si>
    <t>Shree Laxmi Dhaba</t>
  </si>
  <si>
    <t>Opposite Fortis Escorts Hospital, Sarai Julena, New Friends Colony, New Delhi</t>
  </si>
  <si>
    <t>Swaad Restaurant</t>
  </si>
  <si>
    <t>D-2/E-321, Near MCD School, Okhla Main Road, New Friends Colony, New Delhi</t>
  </si>
  <si>
    <t>The Bay Leaf</t>
  </si>
  <si>
    <t>D-88, Saraia Jullena, Okhla Road, New Friends Colony, New Delhi</t>
  </si>
  <si>
    <t>Chinese, Indian</t>
  </si>
  <si>
    <t>Lotus Pond</t>
  </si>
  <si>
    <t>K-185, Surai Jullena, New Friends Colony, New Delhi</t>
  </si>
  <si>
    <t>Chinese, Seafood, Asian</t>
  </si>
  <si>
    <t>8, Nizamuddin East Market, Nizamuddin, New Delhi</t>
  </si>
  <si>
    <t>Nizamuddin</t>
  </si>
  <si>
    <t>Nizamuddin, New Delhi</t>
  </si>
  <si>
    <t>Gulfam Kashmiri Wazwan</t>
  </si>
  <si>
    <t>3, Building 5, Basti, Hazrat Nizamuddin, Nizamuddin, New Delhi</t>
  </si>
  <si>
    <t>Kit Care Kabab Corner</t>
  </si>
  <si>
    <t>Shop T21, Near Musafir Khaana, Nizamuddin, New Delhi</t>
  </si>
  <si>
    <t>Liter Basar</t>
  </si>
  <si>
    <t>Nizamuddin East, Nizamuddin, New Delhi</t>
  </si>
  <si>
    <t>N. Iqbal Restaurant</t>
  </si>
  <si>
    <t>268A, Jha Basti Market, Hazrat Nizamuddin West, Nizamuddin, New Delhi</t>
  </si>
  <si>
    <t>Ghalib Kabab Corner</t>
  </si>
  <si>
    <t>Shop 57, Ghalib Road, Near Lal Mahal, Nizamuddin, New Delhi</t>
  </si>
  <si>
    <t>168/2, Jha House Basti, Nizamuddin West, Nizamuddin, New Delhi</t>
  </si>
  <si>
    <t>Chick Fish Point</t>
  </si>
  <si>
    <t>A-58, Baoli Gate, Nizamuddin, New Delhi</t>
  </si>
  <si>
    <t>Monis Kada Hotel</t>
  </si>
  <si>
    <t>House T-4A, Nizammuddin Dargah Market, Nizamuddin, New Delhi</t>
  </si>
  <si>
    <t>Railway Station, Nizamuddin West, Nizamuddin, New Delhi</t>
  </si>
  <si>
    <t>Lunch Express</t>
  </si>
  <si>
    <t>Okhla Phase 1, New Delhi</t>
  </si>
  <si>
    <t>Okhla Phase 1</t>
  </si>
  <si>
    <t>Aloo Bhaji Restaurant</t>
  </si>
  <si>
    <t>C-19, DDA Sheds, Okhla Phase 1, New Delhi</t>
  </si>
  <si>
    <t>A-263, Vishwakarma Colony, MB Road, Near, Okhla Phase 1, New Delhi</t>
  </si>
  <si>
    <t>Gupta Bhojnalya</t>
  </si>
  <si>
    <t>HR-227, 60 Feet Road, Pul Pahladpur, Okhla Phase 1, New Delhi</t>
  </si>
  <si>
    <t>Sam's 22</t>
  </si>
  <si>
    <t>Shop A-3/A1, Main Road, Vishwakarma Colony, Okhla Phase 1, New Delhi</t>
  </si>
  <si>
    <t>The Bakery</t>
  </si>
  <si>
    <t>A-47, Vishwakarma Colony, Near Okhla Phase 1, New Delhi</t>
  </si>
  <si>
    <t>Jai Sai Motors, Indian Oil Petrol Pump, Near Hotel Crowne Plaza, Okhla Phase 1, New Delhi</t>
  </si>
  <si>
    <t>Vishal Snacks</t>
  </si>
  <si>
    <t>A-1, Vishwakarma  Colony, Near BSES Complaint Center, Okhla Phase 1, New Delhi</t>
  </si>
  <si>
    <t>Chawla Dhaba</t>
  </si>
  <si>
    <t>P-38, Industrial Area, Okhla Phase 2, New Delhi</t>
  </si>
  <si>
    <t>Okhla Phase 2</t>
  </si>
  <si>
    <t>Okhla Phase 2, New Delhi</t>
  </si>
  <si>
    <t>Shri Gupta'z</t>
  </si>
  <si>
    <t>6, DSIDC Market, Scheme 3, Okhla Industrial Area, Okhla Phase 2, New Delhi</t>
  </si>
  <si>
    <t>The Golden Leaf</t>
  </si>
  <si>
    <t>C-42, Industrial Area, Okhla Phase 2, New Delhi</t>
  </si>
  <si>
    <t>Red Moon Bakery</t>
  </si>
  <si>
    <t>Okhla Industrial Area, Okhla Phase 2, New Delhi</t>
  </si>
  <si>
    <t>Cafe Point</t>
  </si>
  <si>
    <t>C-42, Main Road, Industrial Area, Okhla Phase 2, New Delhi</t>
  </si>
  <si>
    <t>TLC Kitchen</t>
  </si>
  <si>
    <t>2nd Floor, Food Court, Pacific Mall, Tagore Garden, New Delhi</t>
  </si>
  <si>
    <t>Pacific Mall, Tagore Garden</t>
  </si>
  <si>
    <t>Pacific Mall, Tagore Garden, New Delhi</t>
  </si>
  <si>
    <t>Bikano Chat Cafe</t>
  </si>
  <si>
    <t>North Indian, Street Food, South Indian, Fast Food, Chinese</t>
  </si>
  <si>
    <t>BonJuz</t>
  </si>
  <si>
    <t>Food Court, 2nd Floor, Pacific Mall, Tagore Garden, New Delhi</t>
  </si>
  <si>
    <t>Healthy Food, Juices</t>
  </si>
  <si>
    <t>Ground Floor, Pacific Mall, Tagore Garden, New Delhi</t>
  </si>
  <si>
    <t>Dosa Village</t>
  </si>
  <si>
    <t>Pacific Mall, Second Floor, Subhash Nagar, New Delhi</t>
  </si>
  <si>
    <t>Gelato Italiano</t>
  </si>
  <si>
    <t>1st Floor, Pacific Mall, Tagore Garden, New Delhi</t>
  </si>
  <si>
    <t>SK-2, Food Court, 2nd Floor, Pacific Mall, Tagore Garden, New Delhi</t>
  </si>
  <si>
    <t>Lower Ground Floor, Pacific Mall, Tagore Garden, New Delhi</t>
  </si>
  <si>
    <t>Lower Ground Floor Pacific Mall, Tagore Garden, New Delhi</t>
  </si>
  <si>
    <t>Shanghai Moon</t>
  </si>
  <si>
    <t>The Blue Tandoor</t>
  </si>
  <si>
    <t>6/7, 2nd Floor, Pacific Mall, Tagore Garden, New Delhi</t>
  </si>
  <si>
    <t>36, Food Court, 2nd Floor, Pacific Mall, Tagore Garden, New Delhi</t>
  </si>
  <si>
    <t>Hinglish - Cafe Beach Bar</t>
  </si>
  <si>
    <t>Spaghetti Kitchen</t>
  </si>
  <si>
    <t>8 &amp; 9, 2nd Floor, Pacific Mall, Tagore Garden, New Delhi</t>
  </si>
  <si>
    <t>37, 2nd Floor, Pacific Mall, Tagore Garden, New Delhi</t>
  </si>
  <si>
    <t>Swiss Softy</t>
  </si>
  <si>
    <t>Ice Cream, Beverages</t>
  </si>
  <si>
    <t>The Bubble Tea</t>
  </si>
  <si>
    <t>Creambell &amp; Chocoxess</t>
  </si>
  <si>
    <t>LG-K06, Oppsite Bata, Lower Ground Floor, Pacific Mall, Tagore Garden, New Delhi</t>
  </si>
  <si>
    <t>Hang Out</t>
  </si>
  <si>
    <t>3rd Floor, Pacific Mall, Opposite Unisex Saloon, Tagore Garden, New Delhi</t>
  </si>
  <si>
    <t>Italian, Continental, Fast Food, North Indian</t>
  </si>
  <si>
    <t>Al-Sameer</t>
  </si>
  <si>
    <t>39 &amp; 40, Arakashan Road, Paharganj, New Delhi</t>
  </si>
  <si>
    <t>Paharganj</t>
  </si>
  <si>
    <t>Paharganj, New Delhi</t>
  </si>
  <si>
    <t>Allure</t>
  </si>
  <si>
    <t>65, D.B. Gupta Road, Paharganj, New Delhi</t>
  </si>
  <si>
    <t>4, New Delhi Airport Express Mall, Opposite New Delhi Railway Station, Ajmeri Gate, Near Paharganj, New Delhi</t>
  </si>
  <si>
    <t>Bikaner House</t>
  </si>
  <si>
    <t>1604, Main Bazar, Paharganj, New Delhi</t>
  </si>
  <si>
    <t>North Indian, Street Food, Fast Food, Chinese, South Indian, Mithai</t>
  </si>
  <si>
    <t>Ground Floor, New Delhi Metro Station, Paharganj, New Delhi</t>
  </si>
  <si>
    <t>Cafe CoffeeCo</t>
  </si>
  <si>
    <t>5111, Main Market, Gali Thanedarwali, Paharganj, New Delhi</t>
  </si>
  <si>
    <t>Cafe Festa</t>
  </si>
  <si>
    <t>1832, Laxmi Narain Street, Chuna Mandi, Paharganj, New Delhi</t>
  </si>
  <si>
    <t>Cheers Lounge Bar</t>
  </si>
  <si>
    <t>Plot 1, Block 88 A, Krishna Market, Main Bazaar, Paharganj, New Delhi</t>
  </si>
  <si>
    <t>Chowmein Hut</t>
  </si>
  <si>
    <t>1346, Sangarashan, Paharganj, New Delhi</t>
  </si>
  <si>
    <t>Club India Cafe &amp; Restaurant</t>
  </si>
  <si>
    <t>4797, 2nd Floor, 6 Tooti Chowk, Paharganj, New Delhi</t>
  </si>
  <si>
    <t>North Indian, Fast Food, Chinese, Japanese, Asian, Italian</t>
  </si>
  <si>
    <t>Plot 8, Desh Bandhu Gupta Road, Paharganj, New Delhi</t>
  </si>
  <si>
    <t>Everest Bakery Cafe</t>
  </si>
  <si>
    <t>899, Chandiwaali Galli, Main Bazar, Paharganj, New Delhi</t>
  </si>
  <si>
    <t>Cafe, Fast Food, Asian, Italian</t>
  </si>
  <si>
    <t>Everest Kitchen</t>
  </si>
  <si>
    <t>1171-1175, Main Market, Paharganj, New Delhi</t>
  </si>
  <si>
    <t>North Indian, Chinese, Tibetan, Italian, Fast Food</t>
  </si>
  <si>
    <t>Exotic Rooftop Restaurant</t>
  </si>
  <si>
    <t>4792, Main Bazar, 6 Tooti Chowk, Paharganj, New Delhi</t>
  </si>
  <si>
    <t>Chinese, Thai, Seafood, North Indian, Italian</t>
  </si>
  <si>
    <t>7972, Arakshan Road, Paharganj, New Delhi</t>
  </si>
  <si>
    <t>Gagan Assam Bengal Restaurant</t>
  </si>
  <si>
    <t>7974, Arakashan Road, Paharganj, New Delhi</t>
  </si>
  <si>
    <t>Gold Resto Bar</t>
  </si>
  <si>
    <t>4350, Main Bazaar, Paharganj, New Delhi</t>
  </si>
  <si>
    <t>Grand Madras Cafe</t>
  </si>
  <si>
    <t>8301/4, Multani Dhanda, Paharganj, New Delhi</t>
  </si>
  <si>
    <t>Green Chilli</t>
  </si>
  <si>
    <t>Roxy Hotel, 2351, Raj Guru Road, Chuna Mandi, Paharganj, New Delhi</t>
  </si>
  <si>
    <t>Gurdev Punjabi Restaurant</t>
  </si>
  <si>
    <t>8563, Arakashan Road, Paharganj, New Delhi</t>
  </si>
  <si>
    <t>Haji Irshad Biryani Centre</t>
  </si>
  <si>
    <t>BB-94, Amar Puri, Nabi Karim, Paharganj, New Delhi</t>
  </si>
  <si>
    <t>Hungerzz Grill</t>
  </si>
  <si>
    <t>Gali 4, Multani Dhanda, Near Hotel R, Paharganj, New Delhi</t>
  </si>
  <si>
    <t>Janta Sweets</t>
  </si>
  <si>
    <t>9360 61/8, Multani Dhanda</t>
  </si>
  <si>
    <t>Khosla Cafe</t>
  </si>
  <si>
    <t>5024, Main Bazaar, Paharganj, New Delhi</t>
  </si>
  <si>
    <t>King Bar &amp; Restaurant</t>
  </si>
  <si>
    <t>7/7, Desh Bandhu Gupta Road, Paharganj, New Delhi</t>
  </si>
  <si>
    <t>Le Fairway Restaurant &amp; Bar</t>
  </si>
  <si>
    <t>Hotel Le Roi 2206, Rajguru Road, Chuna Mandi, Paharganj, New Delhi</t>
  </si>
  <si>
    <t>Madan Cafe &amp; Restaurant</t>
  </si>
  <si>
    <t>1601, Main Bazaar, Paharganj, New Delhi</t>
  </si>
  <si>
    <t>Malhotra Restaurant</t>
  </si>
  <si>
    <t>1833-34, Laxmi Narain Street, Chuna Mandi, Paharganj, New Delhi</t>
  </si>
  <si>
    <t>Metropolis Bar</t>
  </si>
  <si>
    <t>1634, Main Bazaar, Paharganj, New Delhi</t>
  </si>
  <si>
    <t>Mikky Restaurant</t>
  </si>
  <si>
    <t>2-3, Ram Nagar Market, Paharganj, New Delhi</t>
  </si>
  <si>
    <t>Mourya Sweets Chat Bhandar</t>
  </si>
  <si>
    <t>9922 23/5, Multani Dhanda, Paharganj, New Delhi</t>
  </si>
  <si>
    <t>Fast Food, Chinese, Mithai, Street Food</t>
  </si>
  <si>
    <t>My Bar &amp; Restaurant</t>
  </si>
  <si>
    <t>5136, Main Bazaar, Near Rama Krishna Ashram Metro Station, Paharganj, New Delhi</t>
  </si>
  <si>
    <t>My Love Restaurant &amp; Bar</t>
  </si>
  <si>
    <t>23-B, Panchkuian Road, Near RK Ashram Marg Metro Station, Paharganj, New Delhi</t>
  </si>
  <si>
    <t>Organic German Bakeshop - Brown Bread Bakery</t>
  </si>
  <si>
    <t>5084-A, Ajay Guest House, Opposite Khanna Cinema, Main Bazar, Paharganj, New Delhi</t>
  </si>
  <si>
    <t>Fast Food, Continental, Italian, Bakery</t>
  </si>
  <si>
    <t>Paankhuri Restaurant</t>
  </si>
  <si>
    <t>51, Aara Kashan Road, Paharganj, New Delhi</t>
  </si>
  <si>
    <t>Pardeep Corner</t>
  </si>
  <si>
    <t>9005, Chowk Multani Dhanda, Paharganj, New Delhi</t>
  </si>
  <si>
    <t>Pehalwan Da Hotel</t>
  </si>
  <si>
    <t>22, Amrit Kaur Market, Opposite New Delhi Railway Station, Paharganj, New Delhi</t>
  </si>
  <si>
    <t>Shop 8709-10, Desh Bandhu Gupta Marg, Paharganj, New Delhi</t>
  </si>
  <si>
    <t>Re Cafe</t>
  </si>
  <si>
    <t>8591, Hotel Bloom Rooms, Arakashan Road, Paharganj, New Delhi</t>
  </si>
  <si>
    <t>Rumi Amritsari Naan</t>
  </si>
  <si>
    <t>2358, Chuna Mandi, Paharganj, New Delhi</t>
  </si>
  <si>
    <t>Sagar Bar-Be Que</t>
  </si>
  <si>
    <t>Plot 1, 80, A Block, Krishna Market, Behind RK Ashram Metro Station, Paharganj, New Delhi</t>
  </si>
  <si>
    <t>Satyam Rooftop Restaurant</t>
  </si>
  <si>
    <t>659, Top Floor, Tooti Chowk, Main Bazar, Paharganj, New Delhi</t>
  </si>
  <si>
    <t>Sethi Restaurant</t>
  </si>
  <si>
    <t>3077, D.B. Gupta Road, Paharganj, New Delhi</t>
  </si>
  <si>
    <t>Shri Bankey Bihari Samosa Wala</t>
  </si>
  <si>
    <t>3177, Sangatrashan, Paharganj, New Delhi</t>
  </si>
  <si>
    <t>Sonu South Indian Restaurant</t>
  </si>
  <si>
    <t>8894/2, Multani Dhanda, Paharganj, New Delhi</t>
  </si>
  <si>
    <t>Southern Welcome Restaurant</t>
  </si>
  <si>
    <t>7876, Arakashan Road, Paharganj, New Delhi</t>
  </si>
  <si>
    <t>Swagat Dhaba</t>
  </si>
  <si>
    <t>5137, Main Bazaar, Opposite Metropolis Bar, Paharganj, New Delhi</t>
  </si>
  <si>
    <t>Tadka 4986</t>
  </si>
  <si>
    <t>4986, Ram Dwara Road, Nehru Bazaar, Paharganj, New Delhi</t>
  </si>
  <si>
    <t>The Drunkyard Cafe</t>
  </si>
  <si>
    <t>Shop 1077, Main Bazar, Paharganj, New Delhi</t>
  </si>
  <si>
    <t>The Gem Bar &amp; Restaurant</t>
  </si>
  <si>
    <t>1050, Main Bazaar, Paharganj, New Delhi</t>
  </si>
  <si>
    <t>The Indian Grill Restaurant</t>
  </si>
  <si>
    <t>8501/15, Arakashan Road, Paharganj, New Delhi</t>
  </si>
  <si>
    <t>11, Qutub Road, Ramnagar, Paharganj, New Delhi</t>
  </si>
  <si>
    <t>3083, Raj Guru Road, Chuna Mandi, Paharganj, New Delhi</t>
  </si>
  <si>
    <t>Vaga Bond</t>
  </si>
  <si>
    <t>Hotel Ajanta, 8647, Arakashan Road, Paharganj, New Delhi</t>
  </si>
  <si>
    <t>Vrinda Vaishno Dhaba</t>
  </si>
  <si>
    <t>5585, Basant Road Lane, Paharganj, New Delhi</t>
  </si>
  <si>
    <t>White Heart Restro Bar</t>
  </si>
  <si>
    <t>Hotel Star View, 5136/1, Main Bazaar, Paharganj, New Delhi</t>
  </si>
  <si>
    <t>Haldiram Bhujiawala</t>
  </si>
  <si>
    <t>8730-33, D.B. Gupta Road, Paharganj, New Delhi</t>
  </si>
  <si>
    <t>Maa Bhagwati</t>
  </si>
  <si>
    <t>3504, Dariba Pan, Paharganj, New Delhi</t>
  </si>
  <si>
    <t>Cafe Brownie</t>
  </si>
  <si>
    <t>8501/15, Grand Godwin Hotel, Aarakshan Road, Paharganj, New Delhi</t>
  </si>
  <si>
    <t>Cafexpress</t>
  </si>
  <si>
    <t>Nawab Road, Behind Sadar Thana, Paharganj, New Delhi</t>
  </si>
  <si>
    <t>Mauja Hi Mauja</t>
  </si>
  <si>
    <t>Main Sadar Thana Road, Near Bara Tuti Chowk, Paharganj, New Delhi</t>
  </si>
  <si>
    <t>Metro Bar &amp; Family Restaurant</t>
  </si>
  <si>
    <t>Pillar 13, Panchkuian Road, Paharganj, New Delhi</t>
  </si>
  <si>
    <t>Bajaj Vaishno Dhaba</t>
  </si>
  <si>
    <t>117, Amrit Kaur Market, Opposite New Delhi Railway Station Gate 2, Paharganj, New Delhi</t>
  </si>
  <si>
    <t>Sita Ram Diwan Chand</t>
  </si>
  <si>
    <t>2246, Chuna Mandi, Paharganj, New Delhi</t>
  </si>
  <si>
    <t>Aayush Food Plaza</t>
  </si>
  <si>
    <t>Main Road, Sadh Nagar, Palam, New Delhi</t>
  </si>
  <si>
    <t>Palam</t>
  </si>
  <si>
    <t>Palam, New Delhi</t>
  </si>
  <si>
    <t>Ankit Fast Food Corner</t>
  </si>
  <si>
    <t>Opposite Sanjhi Rasoi, Dabri Road, Palam, New Delhi</t>
  </si>
  <si>
    <t>Rz-36A, Raj Nagar Part 1,_x000D_Palam Colony, Opposite Piller 47, Palam, New Delhi</t>
  </si>
  <si>
    <t>Mughal Zaika Chicken Point</t>
  </si>
  <si>
    <t>Shop 4, K.H 83/8/1, Mahavir Enclave, Main Dabri Road, Palam, New Delhi</t>
  </si>
  <si>
    <t>Nawab Restaurant</t>
  </si>
  <si>
    <t>WZ 613, Raj Nagar, Palam Colony, Palam, New Delhi</t>
  </si>
  <si>
    <t>New Bikaner Sweets</t>
  </si>
  <si>
    <t>D 105, Street 6, Mahavir Enclave, Main Palam Dabri Road, Palam, New Delhi</t>
  </si>
  <si>
    <t>Pizza Yum</t>
  </si>
  <si>
    <t>D-1/23, Street 5, Mahavir Enclave, Palam Dabri Road, Palam, New Delhi</t>
  </si>
  <si>
    <t>Radhika Sweets</t>
  </si>
  <si>
    <t>Sadh Nagar Main Road, Palam, New Delhi</t>
  </si>
  <si>
    <t>Satguru Di Hatti</t>
  </si>
  <si>
    <t>Main Road, Palam Gaon, Palam, New Delhi</t>
  </si>
  <si>
    <t>Sher-E-Punjab</t>
  </si>
  <si>
    <t>WZ 613, Main Market, Palam Colony, Palam, New Delhi</t>
  </si>
  <si>
    <t>Shudh Vaishno Amritsari Naan</t>
  </si>
  <si>
    <t>Near Hero Showroom, Dabri Road, Palam, New Delhi</t>
  </si>
  <si>
    <t>Sumit Sweets</t>
  </si>
  <si>
    <t>1, WZ 10, Opposite Gol Chakkar, Palam, New Delhi</t>
  </si>
  <si>
    <t>Aggarwal Bikaner Wala</t>
  </si>
  <si>
    <t>Near Gol Chakkar, Palam Colony, Palam, New Delhi</t>
  </si>
  <si>
    <t>Main Road, Kailashpuri, Palam, New Delhi</t>
  </si>
  <si>
    <t>C-156, Mahavir Enclave Part 3, Palam, New Delhi</t>
  </si>
  <si>
    <t>23/A, Main Road, Indira Park, Palam, New Delhi</t>
  </si>
  <si>
    <t>Mithai, Street Food, North Indian, South Indian</t>
  </si>
  <si>
    <t>23-A/1, Main Road, Indra Park, Palam Colony, Palam, New Delhi</t>
  </si>
  <si>
    <t>Anupama Snacks and Sweets Corner</t>
  </si>
  <si>
    <t>RZ H2/15, Bengali Colony, Mahavir Enclave, Palam, New Delhi</t>
  </si>
  <si>
    <t>Baba Ka Dhaba</t>
  </si>
  <si>
    <t>WZ-425, Main Road, Palam Colony, Opposite Railway Crossing, Palam, New Delhi</t>
  </si>
  <si>
    <t>Balaji Eating Point</t>
  </si>
  <si>
    <t>Pradhan Chowk, Sadh Nagar, Palam Colony, Palam, New Delhi</t>
  </si>
  <si>
    <t>Bhagat Ji Sweets</t>
  </si>
  <si>
    <t>Kailash Puri Road, Sagar Pur, Palam, New Delhi</t>
  </si>
  <si>
    <t>Bikaner Sweet Corner</t>
  </si>
  <si>
    <t>Near Manglapuri Terminal, Palam, New Delhi</t>
  </si>
  <si>
    <t>Chavi Food Point</t>
  </si>
  <si>
    <t>RZ 12A, Main Market, Indira Park, Palam, New Delhi</t>
  </si>
  <si>
    <t>Cook &amp; Connect</t>
  </si>
  <si>
    <t>C 118, Palam Dabri Road, Palam, New Delhi</t>
  </si>
  <si>
    <t>Dinesh Ka Mithila Dhaba</t>
  </si>
  <si>
    <t>Main Road, Mahavir Enclave Part 3, Palam, New Delhi</t>
  </si>
  <si>
    <t>Puran Nagar Main Road, Palam Colony, Palam, New Delhi</t>
  </si>
  <si>
    <t>RZ-1101/C, Gali 11, Sadh Nagar, Palam, New Delhi</t>
  </si>
  <si>
    <t>Flavours Of London</t>
  </si>
  <si>
    <t>RZ-1101/C, Gali 11, Sadh Nagar, Palam Colony, Palam, New Delhi</t>
  </si>
  <si>
    <t>Ice Cream, Bakery</t>
  </si>
  <si>
    <t>Foji Bhai Hotel</t>
  </si>
  <si>
    <t>Main Road, Sadh Nagar, Near Sabji Mandi, Palam, New Delhi</t>
  </si>
  <si>
    <t>Gurudwara Road, Mahavir Enclave, Palam, New Delhi</t>
  </si>
  <si>
    <t>Hook N Cook</t>
  </si>
  <si>
    <t>Rzg-1 Nanda Block, Mahavir Enclave, Palam, New Delhi</t>
  </si>
  <si>
    <t>Hyderabadi &amp; Muradabadi Chicken Corner</t>
  </si>
  <si>
    <t>RZ A1, Near Mothers Pride School, Palam Dabri Road, Palam, New Delhi</t>
  </si>
  <si>
    <t>It's Pizza Town</t>
  </si>
  <si>
    <t>WZ 61A/20, Gandhi Market, Vashisht Park, West Sagar Pur, Palam, New Delhi</t>
  </si>
  <si>
    <t>ITO Ke Mashoor Chole Bhature</t>
  </si>
  <si>
    <t>Main Road, Mahavir Enclave 3, Palam, New Delhi</t>
  </si>
  <si>
    <t>Janta Special Lassi Corner</t>
  </si>
  <si>
    <t>Main Market, Palam Colony, Palam, New Delhi</t>
  </si>
  <si>
    <t>Kairi The Royal Taste</t>
  </si>
  <si>
    <t>RZA 6, Dabri Extension, Opposite Dada Dev Hospital, Palam, New Delhi</t>
  </si>
  <si>
    <t>Kasba</t>
  </si>
  <si>
    <t>WZ-255A, Gali 3, Sadh Nagar, Ram Chowk Market Palam, Palam, New Delhi</t>
  </si>
  <si>
    <t>Kayasthas Food Junction</t>
  </si>
  <si>
    <t>RZ-46 C/5, Gali 1, Gandhi Market, Main Sagarpur, New Delhi</t>
  </si>
  <si>
    <t>KGN Chicken Corner</t>
  </si>
  <si>
    <t>Near City Store, Palam Dabri Road, Palam, New Delhi</t>
  </si>
  <si>
    <t>Street 1, Mahavir Enclave Part 1, Mahavir Enclave, Palam, New Delhi</t>
  </si>
  <si>
    <t>Momozone</t>
  </si>
  <si>
    <t>RZ - A/15, Dwarka Puri, Vijay Enclave, Palam, New Delhi</t>
  </si>
  <si>
    <t>Munna Bakery</t>
  </si>
  <si>
    <t>60 Feet Road, Sadh Nagar, Palam, New Delhi</t>
  </si>
  <si>
    <t>N.S. Pizza Point</t>
  </si>
  <si>
    <t>Main Road, Mahavir Enclave, Part 3, Palam, New Delhi</t>
  </si>
  <si>
    <t>Nand Bhai Chholey Bhature</t>
  </si>
  <si>
    <t>Near Pillar 59, Main Road, Palam Colony, Palam, New Delhi</t>
  </si>
  <si>
    <t>New Lazeez Tandoor</t>
  </si>
  <si>
    <t>B-1, Shop 4, Gurudwara Road, Mahavir Enclave, Palam Dabri Road, Palam, New Delhi</t>
  </si>
  <si>
    <t>Pizza Day</t>
  </si>
  <si>
    <t>Ram Chowk, Sadh Nagar, Palam, New Delhi</t>
  </si>
  <si>
    <t>Ram Chowk, Main Market, Palam Colony, Palam, New Delhi</t>
  </si>
  <si>
    <t>Pritam Tiffin Service</t>
  </si>
  <si>
    <t>RZ-15B, Main Road, Near Ardent Hospital, Palam, New Delhi</t>
  </si>
  <si>
    <t>Rana Sweets and Restaurant</t>
  </si>
  <si>
    <t>Shop 180, Rajnagar Part 2, Palam Colony, Palam, New Delhi</t>
  </si>
  <si>
    <t>North Indian, Fast Food, Mithai</t>
  </si>
  <si>
    <t>Rastogi Sweets &amp; Caterers</t>
  </si>
  <si>
    <t>Near Bros Grillz, Main Road, Palam Colony, Palam, New Delhi</t>
  </si>
  <si>
    <t>Recipe Tadka</t>
  </si>
  <si>
    <t>D 1/252, Street 5, Mahavir Enclave, Palam, New Delhi</t>
  </si>
  <si>
    <t>Sahi Pakde Hain</t>
  </si>
  <si>
    <t>WZ- Gali 3, Jal Jeera Wali Gali, Sadh Nagar, Ram Chowk Market, Palam Colony, Palam, New Delhi</t>
  </si>
  <si>
    <t>Sher e Punjab Rasoi</t>
  </si>
  <si>
    <t>WZ - 427A, Raj Nagar, Palam Colony, Palam, New Delhi</t>
  </si>
  <si>
    <t>Shyam Rasoi</t>
  </si>
  <si>
    <t>RZ-16-B, Kailash Puri Road, Main Sagar Pur, Palam, New Delhi</t>
  </si>
  <si>
    <t>Subhan Chicken Biryani</t>
  </si>
  <si>
    <t>Surprise - Bakers &amp; Bites</t>
  </si>
  <si>
    <t>RZD 1/366, Street 5, Mahavir Enclave, Palam, New Delhi</t>
  </si>
  <si>
    <t>The Night Rider</t>
  </si>
  <si>
    <t>Palam Colony, Vijay Enclave, Near Shani Mandir, Dashrathpuri, Palam, New Delhi</t>
  </si>
  <si>
    <t>Vikram Ji Snacks</t>
  </si>
  <si>
    <t>Yadav Chaat Bhandar</t>
  </si>
  <si>
    <t>14/5 Sadh Nagar, Near Rajasthani Hotel, Palam, New Delhi</t>
  </si>
  <si>
    <t>Yadav Ji Chholey Bhature</t>
  </si>
  <si>
    <t>Palate of Delhi, Dhaula Kuan Metro Station, Chanakyapuri, New Delhi</t>
  </si>
  <si>
    <t>Palate of Delhi, Chanakyapuri</t>
  </si>
  <si>
    <t>Palate of Delhi, Chanakyapuri, New Delhi</t>
  </si>
  <si>
    <t>Ground Floor, Palate of Delhi, Dhaula Kuan Metro Station, Chanakyapuri, New Delhi</t>
  </si>
  <si>
    <t>Aalis Kathi Kabab</t>
  </si>
  <si>
    <t>Shop 4, Panchsheel Enclave Market, Panchsheel Park, New Delhi</t>
  </si>
  <si>
    <t>Panchsheel Park</t>
  </si>
  <si>
    <t>Panchsheel Park, New Delhi</t>
  </si>
  <si>
    <t>Dill's Chawla Chik Inn</t>
  </si>
  <si>
    <t>1, Panchseel Enclave Market, Panchsheel Park, New Delhi</t>
  </si>
  <si>
    <t>Ipshita's Cakes Mamma Bakes</t>
  </si>
  <si>
    <t>C7, Soami Nagar South, Panchsheel Park, New Delhi</t>
  </si>
  <si>
    <t>Big Wong</t>
  </si>
  <si>
    <t>28, Shopping Complex, Panchsheel Park, New Delhi</t>
  </si>
  <si>
    <t>Pandara Road Market, New Delhi</t>
  </si>
  <si>
    <t>Pandara Road Market</t>
  </si>
  <si>
    <t>20, Muncipal Market, Pandara Road Market, New Delhi</t>
  </si>
  <si>
    <t>Chicken Inn</t>
  </si>
  <si>
    <t>13-15, Pandara Road Market, New Delhi</t>
  </si>
  <si>
    <t>9, Pandara Road Market, New Delhi</t>
  </si>
  <si>
    <t>Krishna Di Kulfi</t>
  </si>
  <si>
    <t>Shop 7, Pandara Road Market, New Delhi</t>
  </si>
  <si>
    <t>Pindi</t>
  </si>
  <si>
    <t>16, Pandara Road Market, New Delhi</t>
  </si>
  <si>
    <t>Veg Gulati</t>
  </si>
  <si>
    <t>8, Pandara Road Market, New Delhi</t>
  </si>
  <si>
    <t>Chor Bizarre</t>
  </si>
  <si>
    <t>Bikaner House, Pandara Road Market, New Delhi</t>
  </si>
  <si>
    <t>Gulati</t>
  </si>
  <si>
    <t>6, Pandara Road Market, New Delhi</t>
  </si>
  <si>
    <t>Havemore</t>
  </si>
  <si>
    <t>11-12, Pandara Road Market, New Delhi</t>
  </si>
  <si>
    <t>A 15, Ganesh Nagar Complex, Pandav Nagar, New Delhi</t>
  </si>
  <si>
    <t>Pandav Nagar</t>
  </si>
  <si>
    <t>Pandav Nagar, New Delhi</t>
  </si>
  <si>
    <t>Om Sai Dosa Corner</t>
  </si>
  <si>
    <t>109, Near D Park, Pandav Nagar, New Delhi</t>
  </si>
  <si>
    <t>Angelena Restaurant</t>
  </si>
  <si>
    <t>D 490, West Vinod Nagar, Pandav Nagar, New Delhi</t>
  </si>
  <si>
    <t>Chennai Dosa Express</t>
  </si>
  <si>
    <t>E-167/3, Samaspur Road, Pandav Nagar, New Delhi</t>
  </si>
  <si>
    <t>Chennai Dosa Xpress</t>
  </si>
  <si>
    <t>167/3, Samasthpur Road, Pandav Nagar, New Delhi</t>
  </si>
  <si>
    <t>Ground Floor, Plot 69, Opposite Mother dairy, Pandav Nagar, New Delhi</t>
  </si>
  <si>
    <t>Foodizm</t>
  </si>
  <si>
    <t>Pandit Complex, Bhandari Chimint, Pandav Nagar, New Delhi</t>
  </si>
  <si>
    <t>Healthy Nutrienty</t>
  </si>
  <si>
    <t>Beverages, Healthy Food</t>
  </si>
  <si>
    <t>Kalka Ji Rasoi</t>
  </si>
  <si>
    <t>A-61, Ganesh Nagar, Pandav Nagar, New Delhi</t>
  </si>
  <si>
    <t>Kolkata Biriyani On Call</t>
  </si>
  <si>
    <t>Mahavir Sweets</t>
  </si>
  <si>
    <t>J-37, Opposite Mother Dairy, Pandav Nagar, New Delhi</t>
  </si>
  <si>
    <t>Massi's Kitchen</t>
  </si>
  <si>
    <t>494, Ganesh Nagar 2, Pandav Nagar, New Delhi</t>
  </si>
  <si>
    <t>New Shama Chicken Restaurant</t>
  </si>
  <si>
    <t>Ganesh Nagar Complex, Pandav Nagar, New Delhi</t>
  </si>
  <si>
    <t>Shop 24, Near D Park, Pandav Nagar, New Delhi</t>
  </si>
  <si>
    <t>Raj Shri</t>
  </si>
  <si>
    <t>Mandawali Fazalpur, Pandav Nagar, New Delhi</t>
  </si>
  <si>
    <t>Roll Junction</t>
  </si>
  <si>
    <t>F 205 &amp; 206, Near Akshardham Temple, Pandav Nagar, New Delhi</t>
  </si>
  <si>
    <t>Sai Bhojanalay</t>
  </si>
  <si>
    <t>Plot 43, Near D-Park, Pandav Nagar, New Delhi</t>
  </si>
  <si>
    <t>Shree Balaji Caterers</t>
  </si>
  <si>
    <t>A-106, Opposite Fair Price, Pandav Nagar, New Delhi</t>
  </si>
  <si>
    <t>Smily Cakes</t>
  </si>
  <si>
    <t>B-75, West Vinod Nagar, Pandav Nagar, New Delhi</t>
  </si>
  <si>
    <t>Zaika Restaurant</t>
  </si>
  <si>
    <t>B-83, Ganesh Nagar Complex, Pandav Nagar, New Delhi</t>
  </si>
  <si>
    <t>Shop 9, Block A2, DDA Market, Paschim Vihar, New Delhi</t>
  </si>
  <si>
    <t>Paschim Vihar</t>
  </si>
  <si>
    <t>Paschim Vihar, New Delhi</t>
  </si>
  <si>
    <t>A Pizza House</t>
  </si>
  <si>
    <t>Shop 10, A2, Paschim Vihar, New Delhi</t>
  </si>
  <si>
    <t>Amrit Family Rasoi</t>
  </si>
  <si>
    <t>2, BG-6, DDA Market, Paschim Vihar, New Delhi</t>
  </si>
  <si>
    <t>B-2/9, Near HDFC Bank, Paschim Vihar, New Delhi</t>
  </si>
  <si>
    <t>A3/320, Jwala Heri Market, Paschim Vihar, New Delhi</t>
  </si>
  <si>
    <t>Cake O Frost</t>
  </si>
  <si>
    <t>Chawla Kitchen</t>
  </si>
  <si>
    <t>G-29, Vardhaman Plaza, Near Bank Of India Bank Bhera Enclave, Paschim Vihar, New Delhi</t>
  </si>
  <si>
    <t>Cherry Fresh</t>
  </si>
  <si>
    <t>A-3, DDA market, Paschim Vihar, New Delhi</t>
  </si>
  <si>
    <t>Chocooze</t>
  </si>
  <si>
    <t>Sunder Vihar, Paschim Vihar, New Delhi</t>
  </si>
  <si>
    <t>Chuk Chuk Mail</t>
  </si>
  <si>
    <t>Opposite A 5, DDA Market, Paschim Vihar, New Delhi</t>
  </si>
  <si>
    <t>Da Pizza Bakers</t>
  </si>
  <si>
    <t>RR-11, Miyanwali Nagar, Opposite Metro Pillar 300, Paschim Vihar, New Delhi</t>
  </si>
  <si>
    <t>1 &amp; 2, Block A-5 B, DDA Market, Paschim Vihar, New Delhi</t>
  </si>
  <si>
    <t>1, A-4, Gole DDA Market, Paschim Vihar, New Delhi</t>
  </si>
  <si>
    <t>Grill Zone</t>
  </si>
  <si>
    <t>A-4 DDA Market, Near Saakshara Apartments, Paschim Vihar, New Delhi</t>
  </si>
  <si>
    <t>Grover Mithaivala</t>
  </si>
  <si>
    <t>A-4/43, Paschim Vihar, New Delhi</t>
  </si>
  <si>
    <t>Shop 183, Avtar Enclave, Paschim Vihar, New Delhi</t>
  </si>
  <si>
    <t>Hot Spot Roll Corner</t>
  </si>
  <si>
    <t>G 68, Satyam Tower, Near Post Office, Paschim Vihar, New Delhi</t>
  </si>
  <si>
    <t>BG-8 Market, Paschim Vihar, New Delhi</t>
  </si>
  <si>
    <t>Jwala Heri Market, Paschim Vihar, New Delhi</t>
  </si>
  <si>
    <t>Kabab Hut</t>
  </si>
  <si>
    <t>48, DDA Market, Sunder Plaza, Near Mother Dairy, Paschim Vihar, New Delhi</t>
  </si>
  <si>
    <t>Kabbaba</t>
  </si>
  <si>
    <t>A2, Shop 9-12, JDS, DDA Community Center, Paschim Vihar, New Delhi</t>
  </si>
  <si>
    <t>G-1, Pushkar Enclave, Paschim Vihar, New Delhi</t>
  </si>
  <si>
    <t>New Durga Corner</t>
  </si>
  <si>
    <t>3-A &amp; 5-B, DDA Market, Paschim Vihar, New Delhi</t>
  </si>
  <si>
    <t>New Durga Dosa Corner</t>
  </si>
  <si>
    <t>GH-14/753, Gate 6, Paschim Vihar, New Delhi</t>
  </si>
  <si>
    <t>Pishori Chicken</t>
  </si>
  <si>
    <t>BG-8, DDA Market, Near Teacher's Colony, Paschim Vihar, New Delhi</t>
  </si>
  <si>
    <t>Pizza Break</t>
  </si>
  <si>
    <t>M-139, Guru Harikishan Nagar, Paschim Vihar, New Delhi</t>
  </si>
  <si>
    <t>A-6/10, Chaudhary Balbir Singh Marg, Paschim Vihar, New Delhi</t>
  </si>
  <si>
    <t>PK Shoppe</t>
  </si>
  <si>
    <t>4, D/3, KC Complex, Jwala Heri Market, Paschim Vihar, New Delhi</t>
  </si>
  <si>
    <t>B-22, Shubham Enclave, Paschim Vihar, New Delhi</t>
  </si>
  <si>
    <t>Punjabi Angithi</t>
  </si>
  <si>
    <t>Shop 32, A-4, DDA Market, Paschim Vihar, New Delhi</t>
  </si>
  <si>
    <t>Punjabi Handi</t>
  </si>
  <si>
    <t>G-2, Balaji Plaza, Bhera Enclave, LSC, Paschim Vihar, New Delhi</t>
  </si>
  <si>
    <t>Quality Cake Shop</t>
  </si>
  <si>
    <t>1/2, Opposite White House, Sunder Vihar, Paschim Vihar, New Delhi</t>
  </si>
  <si>
    <t>Desserts, Fast Food, Chinese</t>
  </si>
  <si>
    <t>Rahul's Rasoi</t>
  </si>
  <si>
    <t>23, B-1 Market, Paschim Vihar, New Delhi</t>
  </si>
  <si>
    <t>RTW</t>
  </si>
  <si>
    <t>C-9, D Mall, Paschim Vihar, New Delhi</t>
  </si>
  <si>
    <t>Sahib e Aalam</t>
  </si>
  <si>
    <t>34, Sunder Plaza Market, Outer Ring Road, Paschim Vihar, New Delhi</t>
  </si>
  <si>
    <t>Shree Durga Dosa</t>
  </si>
  <si>
    <t>Shop 11, B-4, DDA Market, Paschim Vihar, New Delhi</t>
  </si>
  <si>
    <t>Gg-14, Shop 561, Near HDFC Bank, Paschim Vihar, New Delhi</t>
  </si>
  <si>
    <t>4, State Bank Nagar, Outer Ring Road, Paschim Vihar, New Delhi</t>
  </si>
  <si>
    <t>Sunil Momos.Com</t>
  </si>
  <si>
    <t>GH-14, 1197, Paschim Vihar, New Delhi</t>
  </si>
  <si>
    <t>Temptation Food</t>
  </si>
  <si>
    <t>2, Near Kishan Chand Complex, Jwala Heri Market, Paschim Vihar, New Delhi</t>
  </si>
  <si>
    <t>BG-8, Shop 16, DDA Market, Paschim Vihar, New Delhi</t>
  </si>
  <si>
    <t>Shop 16, G-H10, Sunder Vihar, Paschim Vihar, New Delhi</t>
  </si>
  <si>
    <t>Biryani Sons &amp; Co.</t>
  </si>
  <si>
    <t>Curry Tree</t>
  </si>
  <si>
    <t>18, BG - 8, DDA Market, Paschim Vihar, New Delhi</t>
  </si>
  <si>
    <t>Deli 63</t>
  </si>
  <si>
    <t>Shop 3, A-4, Opposite Paschim Vihar East Metro Station, Paschim Vihar, New Delhi</t>
  </si>
  <si>
    <t>Friends Shawarma</t>
  </si>
  <si>
    <t>111, Sundram Tower, Paschim Vihar, New Delhi</t>
  </si>
  <si>
    <t>Ganesh Restaurant</t>
  </si>
  <si>
    <t>BG-8, DDA Central Market, Paschim Vihar, New Delhi</t>
  </si>
  <si>
    <t>19, BG-8, DDA Market, Paschim Vihar, New Delhi</t>
  </si>
  <si>
    <t>Nirmal Vada Pav</t>
  </si>
  <si>
    <t>Shop 26, B-1 Market, Paschim Vihar, New Delhi</t>
  </si>
  <si>
    <t>Oasis Baklawa</t>
  </si>
  <si>
    <t>B 2/9, Near HDFC Bank, Paschim Vihar, New Delhi</t>
  </si>
  <si>
    <t>A-3/264, Paschim Vihar, New Delhi</t>
  </si>
  <si>
    <t>Wonder Taste of Spices</t>
  </si>
  <si>
    <t>Shop 50, Ground Floor, DDA Market, Near Block B-3, Teachers Colony, Paschim Vihar, New Delhi</t>
  </si>
  <si>
    <t>Biryaniwala</t>
  </si>
  <si>
    <t>G-5, Vardhman Plaza, LSC Near National Market, Bhera Enclave, Paschim Vihar, New Delhi</t>
  </si>
  <si>
    <t>Firangi N More</t>
  </si>
  <si>
    <t>Shop 33, B-1 Market, Paschim Vihar, New Delhi</t>
  </si>
  <si>
    <t>G 9, Garg Plaza, LSC, Bhera Enclave, Paschim Vihar, New Delhi</t>
  </si>
  <si>
    <t>M-1, Guru Harkishan Nagar, Paschim Vihar, New Delhi</t>
  </si>
  <si>
    <t>24x7</t>
  </si>
  <si>
    <t>JP Hotel, 6B, Near Max Hospital, Patparganj, New Delhi Patparganj</t>
  </si>
  <si>
    <t>Patparganj</t>
  </si>
  <si>
    <t>Patparganj, New Delhi</t>
  </si>
  <si>
    <t>Cafe Cook</t>
  </si>
  <si>
    <t>A-139, Madhu Vihar, Near, Patparganj, New Delhi</t>
  </si>
  <si>
    <t>La-Nawaab</t>
  </si>
  <si>
    <t>G-4, Atlantic Market, Near Canara Bank, Patparganj, New Delhi</t>
  </si>
  <si>
    <t>Roadside Cafe</t>
  </si>
  <si>
    <t>Shop 11, C-7, Sai Chowk, Madhu Vihar, Patparganj, New Delhi</t>
  </si>
  <si>
    <t>Royal India Food Plaza</t>
  </si>
  <si>
    <t>G4, Pankaj Corner Plaza, IP Extension, Patparganj, New Delhi</t>
  </si>
  <si>
    <t>Sir John Bakery Cafe</t>
  </si>
  <si>
    <t>Shop 19, DDA Central Market, Near Balco Apartments, Patparganj, New Delhi</t>
  </si>
  <si>
    <t>Bikku Bakes</t>
  </si>
  <si>
    <t>C-5, Press Apartments, Patparganj, New Delhi</t>
  </si>
  <si>
    <t>G-5, Aggarwal Towers, I.P.Extension, Near Ajanta Apartments, Patparganj, New Delhi</t>
  </si>
  <si>
    <t>Zune - Piccadily Hotel</t>
  </si>
  <si>
    <t>Piccadily Hotel, District Center Complex, Janakpuri, New Delhi</t>
  </si>
  <si>
    <t>Piccadily Hotel, Janakpuri</t>
  </si>
  <si>
    <t>Piccadily Hotel, Janakpuri, New Delhi</t>
  </si>
  <si>
    <t>North Indian, Kashmiri, Mughlai</t>
  </si>
  <si>
    <t>361 Restaurant &amp; Banquet</t>
  </si>
  <si>
    <t>361, Kohat Enclave, Pitampura, New Delhi</t>
  </si>
  <si>
    <t>Pitampura</t>
  </si>
  <si>
    <t>Pitampura, New Delhi</t>
  </si>
  <si>
    <t>North Indian, Chinese, Seafood</t>
  </si>
  <si>
    <t>QU Block, DDA Market, Pitampura, New Delhi</t>
  </si>
  <si>
    <t>Amritsari Kulcha</t>
  </si>
  <si>
    <t>Flat 22, RU Block, Opposite Power House, Pitampura, New Delhi</t>
  </si>
  <si>
    <t>Bake Houz</t>
  </si>
  <si>
    <t>HU-7, Near Ram Lila Ground, Pitampura, New Delhi</t>
  </si>
  <si>
    <t>Ben's Foods</t>
  </si>
  <si>
    <t>QU-272 A, Pitampura, New Delhi</t>
  </si>
  <si>
    <t>Bobby Punjabi Rasoi</t>
  </si>
  <si>
    <t>24, KD Block, DDA Market, Pitampura, New Delhi</t>
  </si>
  <si>
    <t>Bromfy Public House</t>
  </si>
  <si>
    <t>Shop 5-8, Pankaj Arcade, Near Fawara Chowk, Rani Bagh, Pitampura, New Delhi</t>
  </si>
  <si>
    <t>Continental, Italian, North Indian, Lebanese</t>
  </si>
  <si>
    <t>WZ 664, Rishi Nagar, Rani Bagh, Pitampura, New Delhi</t>
  </si>
  <si>
    <t>Street Food, South Indian</t>
  </si>
  <si>
    <t>Chacha Shankar</t>
  </si>
  <si>
    <t>KP Block, Double Tank, Near Petrol Pump, City Park Hotel, Pitampura, New Delhi</t>
  </si>
  <si>
    <t>G-6, Maya Complex, GU Block, Pitampura, New Delhi</t>
  </si>
  <si>
    <t>Chatore.e.e</t>
  </si>
  <si>
    <t>GU Block, Vardhman Complex, Pitampura, New Delhi</t>
  </si>
  <si>
    <t>Chawla's Tandoori Xpress</t>
  </si>
  <si>
    <t>2 &amp; 3, DDA Commercial Complex, Road 44, Fountain Chowk, Rani Bagh, Pitampura, New Delhi</t>
  </si>
  <si>
    <t>3 &amp; 4, Plot 7, Vardhman Shopping Complex, Pitampura, New Delhi</t>
  </si>
  <si>
    <t>JD Block Market, Pitampura, New Delhi</t>
  </si>
  <si>
    <t>Culinaria</t>
  </si>
  <si>
    <t>66, Shakti Vihar, Pitampura, New Delhi</t>
  </si>
  <si>
    <t>Deli Cake Cafe</t>
  </si>
  <si>
    <t>RP 8, Near Gopal Mandir, Pitampura, New Delhi</t>
  </si>
  <si>
    <t>1 &amp; 21 KD, Ground Floor, DDA Market, Pitampura, New Delhi</t>
  </si>
  <si>
    <t>19, Ground Floor, Road 44, Community Centre, Pitampura, New Delhi</t>
  </si>
  <si>
    <t>Dragon Hut</t>
  </si>
  <si>
    <t>AP Block Market, Near Corporation Bank ATM, Pitampura, New Delhi</t>
  </si>
  <si>
    <t>Frontier Restaurant</t>
  </si>
  <si>
    <t>24, BU Block, DDA Market, Outer Ring Road, Pitampura, New Delhi</t>
  </si>
  <si>
    <t>JP-8, Gopal Mandir Road, Pitampura, New Delhi</t>
  </si>
  <si>
    <t>GU- 3A, SG Century Plaza, DDA Market, Pitampura, New Delhi</t>
  </si>
  <si>
    <t>Grand Bikaner</t>
  </si>
  <si>
    <t>C D Block, LSC, Aggarwal Chambers, Pitampura, New Delhi</t>
  </si>
  <si>
    <t>Hill Chillz 26</t>
  </si>
  <si>
    <t>A-5, NN Tower, Road 44, Rani Bagh, Pitampura, New Delhi</t>
  </si>
  <si>
    <t>K's Town</t>
  </si>
  <si>
    <t>S-1, SG Century Plaza, GU Block Market, Pitampura, New Delhi</t>
  </si>
  <si>
    <t>Laxmi Ice Cream Parlour</t>
  </si>
  <si>
    <t>QU 4, Near Wah Bhai Wah, Pitampura, New Delhi</t>
  </si>
  <si>
    <t>Make My Day</t>
  </si>
  <si>
    <t>Shop 1, 322, Rajdhani Enclave, Pitampura, New Delhi</t>
  </si>
  <si>
    <t>M2K Multiplex, Community Centre, Road 44, Pitampura, New Delhi</t>
  </si>
  <si>
    <t>Mikky Peshawari</t>
  </si>
  <si>
    <t>7, NN Tower, Shopping Complex, Road 44, Fountain Chowk, Pitampura, New Delhi</t>
  </si>
  <si>
    <t>Moroca</t>
  </si>
  <si>
    <t>Shop 21, Plot 4, Garg Plaza, LSC Shopping Complex, Sainik Vihar, Pitampura, New Delhi</t>
  </si>
  <si>
    <t>New Punjabi Dhaba and Caterers</t>
  </si>
  <si>
    <t>WZ/1593, Vasundhara Market, Main Bazar, Rani Bagh, Pitampura, New Delhi</t>
  </si>
  <si>
    <t>Pandey Chinese Hut</t>
  </si>
  <si>
    <t>Shop 7, S.G Complex, GU Market, Pitampura, New Delhi</t>
  </si>
  <si>
    <t>Shop 1, QU Block Park, Pitampura, New Delhi</t>
  </si>
  <si>
    <t>Peppers &amp; Pipes</t>
  </si>
  <si>
    <t>Shop 8, SG Complex, GU Market, Pitampura, New Delhi</t>
  </si>
  <si>
    <t>Chinese, Italian, Continental</t>
  </si>
  <si>
    <t>3547, Mahindra Park Chowk, Near Ram Leela Ground, Rani Bagh, Pitampura, New Delhi</t>
  </si>
  <si>
    <t>Punjabi's Eating Hub</t>
  </si>
  <si>
    <t>G-5 &amp; G-6, Anshul Tower, LSC, Sainik Vihar Market, Pitampura, New Delhi</t>
  </si>
  <si>
    <t>Punjabian Di Shaan</t>
  </si>
  <si>
    <t>Shop G-11, Aditya Complex, KP Block, Pitampura, New Delhi</t>
  </si>
  <si>
    <t>Puran Chand</t>
  </si>
  <si>
    <t>25, KD Market, Near Kohat Enclave Metro Station, Pitampura, New Delhi</t>
  </si>
  <si>
    <t>Ram Chinese Food</t>
  </si>
  <si>
    <t>UU Block, Near Maharaja Agrasen Model School, Pitampura, New Delhi</t>
  </si>
  <si>
    <t>Rooftop</t>
  </si>
  <si>
    <t>Shop 7, 1st Floor, QU Block, DDA Market, Opposite Income Tax Colony, Pitampura, New Delhi</t>
  </si>
  <si>
    <t>Ruchi's Food Junction</t>
  </si>
  <si>
    <t>Shop G-41, Plot 21, Ground Floor, Commercial Complex KP Block, Pitampura, New Delhi</t>
  </si>
  <si>
    <t>Sahni Veg &amp; Non Veg</t>
  </si>
  <si>
    <t>G-6, Plot 6, KP Block, Community Complex, Near City Park Hotel, Pitampura, New Delhi</t>
  </si>
  <si>
    <t>Shiv Chinese Chat Bhandar</t>
  </si>
  <si>
    <t>Main Road, Near SU Park, Pitampura, New Delhi</t>
  </si>
  <si>
    <t>Shutup 'N' Eat</t>
  </si>
  <si>
    <t>Shop 23, Garg Plaza, Sainik Vihar, Pitampura, New Delhi</t>
  </si>
  <si>
    <t>Sindhi Chicken Corner</t>
  </si>
  <si>
    <t>Lu Market, Near Ramlila Ground, Pitampura, New Delhi</t>
  </si>
  <si>
    <t>Smokshh The Lounge</t>
  </si>
  <si>
    <t>Building 2, 2nd Floor, Vaishali Enclave, Pitampura, New Delhi</t>
  </si>
  <si>
    <t>66, Harsh Vihar, Pitampura, New Delhi</t>
  </si>
  <si>
    <t>The Blessing Bliss</t>
  </si>
  <si>
    <t>Plot 4, 80th Feet Road, Local Shopping Complex, Police Line Marg, Near Bal Bharti Public School, Pitampura, New Delhi</t>
  </si>
  <si>
    <t>The Butter Cup</t>
  </si>
  <si>
    <t>CP 22, Maurya Enclave, Pitampura, New Delhi</t>
  </si>
  <si>
    <t>The Cake Bucks</t>
  </si>
  <si>
    <t>KP-09, Gopal Mandir Road, Near City Park Hotel, Pitampura, New Delhi</t>
  </si>
  <si>
    <t>The Taste of Delhi</t>
  </si>
  <si>
    <t>Shop 2, 4, 6, &amp; 7, CD Block, Sagar Complex, Pitampura, New Delhi</t>
  </si>
  <si>
    <t>The Taste</t>
  </si>
  <si>
    <t>Shop 22, SU Market, Pitampura, New Delhi</t>
  </si>
  <si>
    <t>CD Block, Aggarwal Shopping Centre, Near SU Park, Pitampura, New Delhi</t>
  </si>
  <si>
    <t>Vaishnav Chat &amp; Caterers</t>
  </si>
  <si>
    <t>2 &amp; 3, Rohit Kunj Market, Pitampura, New Delhi</t>
  </si>
  <si>
    <t>Yellowtail</t>
  </si>
  <si>
    <t>WZ-884, Near Punjab &amp; Sind Bank, Rani Bagh, Pitampura, New Delhi</t>
  </si>
  <si>
    <t>209, Harsh Vihar, Pitampura, New Delhi</t>
  </si>
  <si>
    <t>Bansal Sweets</t>
  </si>
  <si>
    <t>6, JD Market, Pitampura, New Delhi</t>
  </si>
  <si>
    <t>KD-81, Near Kohat Enclave Metro Station, Pitampura, New Delhi</t>
  </si>
  <si>
    <t>Dosa Corner</t>
  </si>
  <si>
    <t>33-A, JD Market, Pitampura, New Delhi</t>
  </si>
  <si>
    <t>2, JD Market, Pitampura, New Delhi</t>
  </si>
  <si>
    <t>Greenvich</t>
  </si>
  <si>
    <t>Shop G9, Pearl Best Heights 2, Netaji Subash Place, Pitampura, New Delhi</t>
  </si>
  <si>
    <t>Hamburg To Hyderabad</t>
  </si>
  <si>
    <t>Near Pushpanjali Enclave, Pitampura, New Delhi</t>
  </si>
  <si>
    <t>Hyderabadi, Fast Food</t>
  </si>
  <si>
    <t>I Food You</t>
  </si>
  <si>
    <t>Kay's Chicken Corner</t>
  </si>
  <si>
    <t>17, ND Market, Near TV Tower, Pitampura, New Delhi</t>
  </si>
  <si>
    <t>Lanche</t>
  </si>
  <si>
    <t>Near Netaji Subhash Place, Pitampura, New Delhi</t>
  </si>
  <si>
    <t>Fast Food, Healthy Food</t>
  </si>
  <si>
    <t>Marshmallow Cakes &amp; More</t>
  </si>
  <si>
    <t>Shop G7, Plot 7, DP Block Market, Pitampura, New Delhi</t>
  </si>
  <si>
    <t>Om Corner</t>
  </si>
  <si>
    <t>612, Rishi Nagar, Rani Bagh, Near Pitampura, New Delhi</t>
  </si>
  <si>
    <t>Peshawari</t>
  </si>
  <si>
    <t>K.D. Block, DDA Market, Pitampura, New Delhi</t>
  </si>
  <si>
    <t>Plot 17, Engineer Enclave, Pitampura, New Delhi</t>
  </si>
  <si>
    <t>Republic Of Food Lovers</t>
  </si>
  <si>
    <t>Shop 20, Sainik Vihar Market, Pitampura, New Delhi</t>
  </si>
  <si>
    <t>Sharma Bakers</t>
  </si>
  <si>
    <t>WZ/1075, Main Bazar, Rani Bagh, Pitampura, New Delhi</t>
  </si>
  <si>
    <t>Street Hawkers</t>
  </si>
  <si>
    <t>G-2, Anshul Tower, Shopping Centre, Sainik Vihar, Pitampura, New Delhi</t>
  </si>
  <si>
    <t>Tilak Munjal-R Panchkuian Samose Wale</t>
  </si>
  <si>
    <t>JD 21, Ashiana Chowk, Pitampura, New Delhi</t>
  </si>
  <si>
    <t>3x Cafe</t>
  </si>
  <si>
    <t>22, RU Block, Opposite Power House, Pitampura, New Delhi</t>
  </si>
  <si>
    <t>Fast Food, Desserts, Beverages</t>
  </si>
  <si>
    <t>Amritsari Naan</t>
  </si>
  <si>
    <t>QU-1, Pitampura, New Delhi</t>
  </si>
  <si>
    <t>Chinese Tadka</t>
  </si>
  <si>
    <t>KP Block, Near City Park Hotel, Pitampura, New Delhi</t>
  </si>
  <si>
    <t>Dinesh Meat Wala</t>
  </si>
  <si>
    <t>Shop 28, LU, DDA Market, Pitampura, New Delhi</t>
  </si>
  <si>
    <t>Jeet Pizza</t>
  </si>
  <si>
    <t>QU Block Market, Pitampura, New Delhi</t>
  </si>
  <si>
    <t>New South Indian &amp; Chinese Foods</t>
  </si>
  <si>
    <t>Shop 197A, QU, Block, Pitampura, New Delhi</t>
  </si>
  <si>
    <t>QU Block, DDA Market, Opposite Income Tax Colony, Pitampura, New Delhi</t>
  </si>
  <si>
    <t>Yumbuns</t>
  </si>
  <si>
    <t>Shop 6, QU Block, DDA Market, Pitampura, New Delhi</t>
  </si>
  <si>
    <t>Giri Momos Centre &amp; Chinese Fast Food</t>
  </si>
  <si>
    <t>Shop 1, Rajasthali Market, Main Road, Pitampura, New Delhi</t>
  </si>
  <si>
    <t>Laalwala's</t>
  </si>
  <si>
    <t>3399, Mahindra Park Chowk, Rani Bagh, Pitampura, New Delhi</t>
  </si>
  <si>
    <t>North Indian, Mithai, South Indian, Street Food, Chinese</t>
  </si>
  <si>
    <t>FD 2, Ground Floor, Near Pitampura Metro Station, Pitampura, New Delhi</t>
  </si>
  <si>
    <t>Babu Shahi Bawarchi</t>
  </si>
  <si>
    <t>5, Darga Makta Peer, Pragati Maidan, New Delhi</t>
  </si>
  <si>
    <t>Pragati Maidan</t>
  </si>
  <si>
    <t>Pragati Maidan, New Delhi</t>
  </si>
  <si>
    <t>Cafe Lota</t>
  </si>
  <si>
    <t>National Crafts Museum, Gate 2, Bhairon Marg, Pragati Maidan, New Delhi</t>
  </si>
  <si>
    <t>North Indian, South Indian, Bihari</t>
  </si>
  <si>
    <t>Bombay's Royal China</t>
  </si>
  <si>
    <t>Shop 76, DDA Market, Prashant Vihar, New Delhi</t>
  </si>
  <si>
    <t>Prashant Vihar</t>
  </si>
  <si>
    <t>Prashant Vihar, New Delhi</t>
  </si>
  <si>
    <t>Chin China</t>
  </si>
  <si>
    <t>Shop 1, RG Complex 1, Prashant Vihar, New Delhi</t>
  </si>
  <si>
    <t>Cholkat</t>
  </si>
  <si>
    <t>B-28, Milansar Apartment, Prashant Vihar, New Delhi</t>
  </si>
  <si>
    <t>Deluxe Butter Omlette</t>
  </si>
  <si>
    <t>S-71, Aggarwal Plaza, Opposite Balaji Mandir, Prashant Vihar, New Delhi</t>
  </si>
  <si>
    <t>B-12/3, Prashant Vihar, New Delhi</t>
  </si>
  <si>
    <t>A 14, Near Lancer's Convent School, Prashant Vihar, New Delhi</t>
  </si>
  <si>
    <t>D Block, Central Market, Prashant Vihar, New Delhi</t>
  </si>
  <si>
    <t>Papa Chinese Veg Food</t>
  </si>
  <si>
    <t>B-12/5, Opposite CRPF School, Prashant Vihar, New Delhi</t>
  </si>
  <si>
    <t>Punjab To China</t>
  </si>
  <si>
    <t>72, D Block, Local Shopping Complex, Prashant Vihar, New Delhi</t>
  </si>
  <si>
    <t>Chocolacious by WedCraft</t>
  </si>
  <si>
    <t>G-9, RG Complex 2, Near Sector 14, Prashant Vihar, New Delhi</t>
  </si>
  <si>
    <t>C-284, Prashant Vihar, New Delhi</t>
  </si>
  <si>
    <t>Gopal Ji Rasoi Wala</t>
  </si>
  <si>
    <t>A-75, Opposite Lancer Convent School, Prashant Vihar</t>
  </si>
  <si>
    <t>Kanuchawala</t>
  </si>
  <si>
    <t>Shop 58, D Block, DDA Market, Opposite PVR Mall, Prashant Vihar, New Delhi</t>
  </si>
  <si>
    <t>Ground Floor, PVR Prashant Vihar, Prashant Vihar, New Delhi</t>
  </si>
  <si>
    <t>Muncheezz</t>
  </si>
  <si>
    <t>G-4, Sarda Chamber 2, Plot 15, D Block, Prashant Vihar, New Delhi</t>
  </si>
  <si>
    <t>Shaketastic</t>
  </si>
  <si>
    <t>Shop 108, Aggarwal Plaza ,RG Complex 2, Prashant Vihar, New Delhi</t>
  </si>
  <si>
    <t>Sree Krishna Udupi</t>
  </si>
  <si>
    <t>G-1, RG Complex 2, Prashant Vihar, New Delhi</t>
  </si>
  <si>
    <t>Asia 21</t>
  </si>
  <si>
    <t>F-21, 1st Floor, Preet Vihar, New Delhi</t>
  </si>
  <si>
    <t>Preet Vihar</t>
  </si>
  <si>
    <t>Preet Vihar, New Delhi</t>
  </si>
  <si>
    <t>Asian, North Indian, Japanese</t>
  </si>
  <si>
    <t>Barkat</t>
  </si>
  <si>
    <t>10, Park End, Vikas Marg, Preet Vihar, New Delhi</t>
  </si>
  <si>
    <t>30, Aditya Arcade, Community Centre, Preet Vihar, New Delhi</t>
  </si>
  <si>
    <t>North Indian, South Indian, Fast Food, Street Food, Chinese, Mithai</t>
  </si>
  <si>
    <t>G-5, Usha Chamber, New Rajdhani Enclave, Preet Vihar, New Delhi</t>
  </si>
  <si>
    <t>Cilantro Woodapple</t>
  </si>
  <si>
    <t>Hotel Woodapple, 3, Hargovind Enclave, Preet Vihar, New Delhi</t>
  </si>
  <si>
    <t>North Indian, Continental, Mughlai</t>
  </si>
  <si>
    <t>30, Aditya Arcade, Preet Vihar, New Delhi</t>
  </si>
  <si>
    <t>G-1, Sagar Deep Complex, Preet Vihar, New Delhi</t>
  </si>
  <si>
    <t>B-132, Preet Vihar Market, Preet Vihar, New Delhi</t>
  </si>
  <si>
    <t>G-1 DDA Shopping Complex, New Rajdhani Enclave Market, Near Preet Vihar Metro station, Preet Vihar, New Delhi</t>
  </si>
  <si>
    <t>Gupta Chat Corner</t>
  </si>
  <si>
    <t>1, A Block Market, Preet Vihar, New Delhi</t>
  </si>
  <si>
    <t>Street Food, Mughlai</t>
  </si>
  <si>
    <t>G1-G2, Sagar Complex, New Rajdhani Enclave, Preet Vihar, New Delhi</t>
  </si>
  <si>
    <t>1-2/5, Sagar Complex, New Rajdhani Enclave, Vikas Marg, Preet Vihar, New Delhi</t>
  </si>
  <si>
    <t>Katyal Pure Vegetarian</t>
  </si>
  <si>
    <t>31, LSC Market, New Rajdhani Enclave, Near Preet Vihar Metro Station, Preet Vihar, New Delhi</t>
  </si>
  <si>
    <t>Kunal Dhaba</t>
  </si>
  <si>
    <t>A 56, Jitar Nagar, Parwana Road, Near, Preet Vihar, New Delhi</t>
  </si>
  <si>
    <t>Main Market, Vikas Marg, Preet Vihar, New Delhi</t>
  </si>
  <si>
    <t>Moon Bite</t>
  </si>
  <si>
    <t>Near Aditya Complex, Preet Vihar, New Delhi</t>
  </si>
  <si>
    <t>10 ISC, A-Block Market, Preet Vihar, New Delhi</t>
  </si>
  <si>
    <t>Pash!</t>
  </si>
  <si>
    <t>A-80, Preet Vihar, New Delhi</t>
  </si>
  <si>
    <t>Rashi's De La Creme</t>
  </si>
  <si>
    <t>90, Shankar Vihar, Near Preet Vihar, New Delhi</t>
  </si>
  <si>
    <t>Rupa Dairy</t>
  </si>
  <si>
    <t>8, G-7, Chopra Complex, Preet Vihar, New Delhi</t>
  </si>
  <si>
    <t>Sandy's Punjabi Rasoi</t>
  </si>
  <si>
    <t>Shop 17, DDA Market, Defence Enclave, Opposite Petrol Pump, Preet Vihar, New Delhi</t>
  </si>
  <si>
    <t>G-78, Ground Floor, Preet Vihar, New Delhi</t>
  </si>
  <si>
    <t>Tandoori Planet</t>
  </si>
  <si>
    <t>Shop no . 8 ,Ghai Palace, A Block Market, Preet Vihar, New Delhi</t>
  </si>
  <si>
    <t>21 DDA Market, Defence Enclave, Preet Vihar, New Delhi</t>
  </si>
  <si>
    <t>Urban Owl</t>
  </si>
  <si>
    <t>4th Street Cafe</t>
  </si>
  <si>
    <t>14, G Block, DDA Market, Preet Vihar, New Delhi</t>
  </si>
  <si>
    <t>Late Lateefe</t>
  </si>
  <si>
    <t>Plot 10, LSC Rajdhani Enclave Market, Preet Vihar, New Delhi</t>
  </si>
  <si>
    <t>The Riding Guns Cafe</t>
  </si>
  <si>
    <t>A Block Market, Preet Vihar, New Delhi</t>
  </si>
  <si>
    <t>G-17 and 18, New Rajdhani Enclave, Preet Vihar, New Delhi</t>
  </si>
  <si>
    <t>Shop-16, Plot-10, LSC Rajdhani Enclave, Near Preet  Vihar Metro Station, Preet Vihar, New Delhi</t>
  </si>
  <si>
    <t>Tea, Beverages, Fast Food</t>
  </si>
  <si>
    <t>G-1, Ashish Complex, New Rajdhani Enclave, Preet Vihar, New Delhi</t>
  </si>
  <si>
    <t>Colours of Biryani</t>
  </si>
  <si>
    <t>G-6, Ashish Complex 2, New Rajdhani Enclave, Opposite Preet Vihar Metro Station, Vikas Marg, Preet Vihar, New Delhi</t>
  </si>
  <si>
    <t>Fc Katyal</t>
  </si>
  <si>
    <t>G-32, LSC Market, New Rajdhani Enclave, Preet Vihar, New Delhi</t>
  </si>
  <si>
    <t>Food State</t>
  </si>
  <si>
    <t>Aditya Complex, Metro Pillar 106, Vikas Marg, Preet Vihar, New Delhi</t>
  </si>
  <si>
    <t>126, Rajdhani Enclave, Preet Vihar, New Delhi</t>
  </si>
  <si>
    <t>Gupta Eating Corner</t>
  </si>
  <si>
    <t>18, G-1, Vardhman Tower, Commercial Complex, Preet Vihar, New Delhi</t>
  </si>
  <si>
    <t>Hot 'N' Cool</t>
  </si>
  <si>
    <t>Shop 105, A Block Market, Behind Nirulas, Preet Vihar, New Delhi</t>
  </si>
  <si>
    <t>Near PSK, Shankar Vihar, Opposite Pillar 70, Preet Vihar, New Delhi</t>
  </si>
  <si>
    <t>Shop 1, DDA Market, Defence Enclave, Preet Vihar, New Delhi</t>
  </si>
  <si>
    <t>New Garden Hut</t>
  </si>
  <si>
    <t>Parking Area, Aditya Complex, Preet Vihar, New Delhi</t>
  </si>
  <si>
    <t>Perfect Party Chef</t>
  </si>
  <si>
    <t>A Block Market, Behind Nirula's, Preet Vihar, New Delhi</t>
  </si>
  <si>
    <t>R.S. Chinese Food</t>
  </si>
  <si>
    <t>2, A Block Market, Preet Vihar, New Delhi</t>
  </si>
  <si>
    <t>Rama Fast Food</t>
  </si>
  <si>
    <t>Jagdamba Tower, Preet Vihar, New Delhi</t>
  </si>
  <si>
    <t>Shanghai Chinese Food</t>
  </si>
  <si>
    <t>Mahavir Swami Park, Opposite Aditya Arcade, Preet Vihar, New Delhi</t>
  </si>
  <si>
    <t>Teens Cafe Fast Food</t>
  </si>
  <si>
    <t>G-19, Plot 10, Local Shopping Complex, Preet Vihar, New Delhi</t>
  </si>
  <si>
    <t>The Tandoor Hut</t>
  </si>
  <si>
    <t>Plot 10, LSC, DDA Commercial Complex, New Rajdhani Enclave, Preet Vihar, New Delhi</t>
  </si>
  <si>
    <t>The Taste of Tandoor</t>
  </si>
  <si>
    <t>Shop 12, LSC Market, A Block, Preet Vihar, New Delhi</t>
  </si>
  <si>
    <t>Linx - Premier Inn</t>
  </si>
  <si>
    <t>Premier Inn, District Centre, Shalimar Bagh, New Delhi</t>
  </si>
  <si>
    <t>Premier Inn, Shalimar Bagh</t>
  </si>
  <si>
    <t>Premier Inn, Shalimar Bagh, New Delhi</t>
  </si>
  <si>
    <t>The 87 - Premier Inn</t>
  </si>
  <si>
    <t>Stallion - Pride Plaza Hotel</t>
  </si>
  <si>
    <t>Pride Plaza Hotel, 5-A, Hospitality District, Aerocity, New Delhi</t>
  </si>
  <si>
    <t>Pride Plaza Hotel, Aerocity</t>
  </si>
  <si>
    <t>Pride Plaza Hotel, Aerocity, New Delhi</t>
  </si>
  <si>
    <t>Aqua Grill - Pride Plaza Hotel</t>
  </si>
  <si>
    <t>Pride Plaza Hotel, 5A, Hospitality District, Aerocity, New Delhi</t>
  </si>
  <si>
    <t>Mr. Confectioner - Pride Plaza Hotel</t>
  </si>
  <si>
    <t>Pride Plaza Hotel, Hospitality District, Aerocity, New Delhi</t>
  </si>
  <si>
    <t>Aditya's Kulcha Express</t>
  </si>
  <si>
    <t>1/51, West Punjabi Bagh, Punjabi Bagh, New Delhi</t>
  </si>
  <si>
    <t>Punjabi Bagh</t>
  </si>
  <si>
    <t>Punjabi Bagh, New Delhi</t>
  </si>
  <si>
    <t>Allterian By Chanson</t>
  </si>
  <si>
    <t>1, Ground Floor, Shanti Store Market, Club Road, Punjabi Bagh, New Delhi</t>
  </si>
  <si>
    <t>Amuse Lounge</t>
  </si>
  <si>
    <t>1st Floor, Building 6, Central Market, Punjabi Bagh, New Delhi</t>
  </si>
  <si>
    <t>Fast Food, Chinese, North Indian</t>
  </si>
  <si>
    <t>28, NWA Club Road, Punjabi Bagh, New Delhi</t>
  </si>
  <si>
    <t>North Indian, South Indian, Fast Food, Street Food, Chinese, Beverages, Mithai</t>
  </si>
  <si>
    <t>Cakes Dot Com</t>
  </si>
  <si>
    <t>614, Pocket - 3, Paschim Puri, Club Road, Punjabi Bagh, New Delhi</t>
  </si>
  <si>
    <t>Chez Papillons by Bonjour Chocolates</t>
  </si>
  <si>
    <t>1NWA, Club Road, Punjabi Bagh, New Delhi</t>
  </si>
  <si>
    <t>47, North Avenue,  Club Road, Punjabi Bagh, New Delhi</t>
  </si>
  <si>
    <t>Choco Doux</t>
  </si>
  <si>
    <t>37, North Avenue Road,  West, Punjabi Bagh, New Delhi</t>
  </si>
  <si>
    <t>2, Ground Floor, North West Avenue, Punjabi Bagh Extension, Punjabi Bagh, New Delhi</t>
  </si>
  <si>
    <t>Curries N More</t>
  </si>
  <si>
    <t>17, Central Market, Behind HDFC Bank, Punjabi Bagh, New Delhi</t>
  </si>
  <si>
    <t>Dili's Chawla Chik Inn</t>
  </si>
  <si>
    <t>2/81, Club Road, Punjabi Bagh, New Delhi</t>
  </si>
  <si>
    <t>Dimsum Vs Sushi</t>
  </si>
  <si>
    <t>S-2, Bhagwan Das Nagar, East Punjabi Bagh, New Delhi</t>
  </si>
  <si>
    <t>Japanese, Chinese</t>
  </si>
  <si>
    <t>27-28, Central Market West, Punjabi Bagh, New Delhi</t>
  </si>
  <si>
    <t>Everest Momos &amp; Chinese Fast Food</t>
  </si>
  <si>
    <t>Central Market, Punjabi Bagh, New Delhi</t>
  </si>
  <si>
    <t>Food Plaza</t>
  </si>
  <si>
    <t>9, Club Road Market, West Punjabi Bagh, Punjabi Bagh, New Delhi</t>
  </si>
  <si>
    <t>2/81, Club Road, West Punjabi Bagh, Punjabi Bagh, New Delhi</t>
  </si>
  <si>
    <t>Grillz &amp; Gravy</t>
  </si>
  <si>
    <t>16, NWA Market, Club Road, Punjabi Bagh, New Delhi</t>
  </si>
  <si>
    <t>Kabab</t>
  </si>
  <si>
    <t>23, NWA Market, Club Road, Punjabi Bagh, New Delhi</t>
  </si>
  <si>
    <t>Khalsa</t>
  </si>
  <si>
    <t>50 &amp; 51, New Janta Market, Club Road, Paschim Puri Chowk, Punjabi Bagh, New Delhi</t>
  </si>
  <si>
    <t>49/43, AKS Complex, Near Standard Charted Bank, Central Market, West Punjabi Bagh, Punjabi Bagh, New Delhi</t>
  </si>
  <si>
    <t>Shop 24, Central Market, West Punjabi Bagh, Punjabi Bagh, New Delhi</t>
  </si>
  <si>
    <t>Mafia 2.0</t>
  </si>
  <si>
    <t>Shop 1, 1st Floor, Shanti Store Market, Club Road, West Punjabi Bagh, Punjabi Bagh, New Delhi</t>
  </si>
  <si>
    <t>North Indian, Continental, Italian, Thai, Chinese</t>
  </si>
  <si>
    <t>Makhni's</t>
  </si>
  <si>
    <t>Plot 3 &amp; 4, Central Market, West Punjabi Bagh, Punjabi Bagh, New Delhi</t>
  </si>
  <si>
    <t>37, Central Market, Punjabi Bagh West, Punjabi Bagh, New Delhi</t>
  </si>
  <si>
    <t>Row 42, Plot 57,  West Punjabi Bagh, Punjabi Bagh, New Delhi</t>
  </si>
  <si>
    <t>1/51, Opposite Central Market, West Punjabi Bagh,  Delhi, Punjabi Bagh, New Delhi</t>
  </si>
  <si>
    <t>22, Central Market, Punjabi Bagh, New Delhi</t>
  </si>
  <si>
    <t>Soo Yung by the backyard</t>
  </si>
  <si>
    <t>49, Ground Floor, NWA, Club Road, West Punjabi Bagh, Punjabi Bagh, New Delhi</t>
  </si>
  <si>
    <t>31, Central Market, West Punjabi Bagh, Punjabi Bagh, New Delhi</t>
  </si>
  <si>
    <t>The Cake Shop</t>
  </si>
  <si>
    <t>21-22, NWA Market, Club Road, West Punjabi Bagh, Punjabi Bagh, New Delhi</t>
  </si>
  <si>
    <t>The Night Shift</t>
  </si>
  <si>
    <t>Club Road, Punjabi Bagh, New Delhi</t>
  </si>
  <si>
    <t>The Night Walkers</t>
  </si>
  <si>
    <t>The Submarine Lounge</t>
  </si>
  <si>
    <t>27, Club Road, Punjabi Bagh, New Delhi</t>
  </si>
  <si>
    <t>Chinese, North Indian, Continental, Italian</t>
  </si>
  <si>
    <t>Shop 15 , Central Market, Punjabi Bagh, New Delhi</t>
  </si>
  <si>
    <t>2, North West Avenue, Club Road, Punjabi Bagh Extension, Punjabi Bagh, New Delhi</t>
  </si>
  <si>
    <t>WTF - Wraps Toast Fries</t>
  </si>
  <si>
    <t>13-A, East Avenue Market, Punjabi Bagh, New Delhi</t>
  </si>
  <si>
    <t>Alkakori</t>
  </si>
  <si>
    <t>Crossing North Avenue Road, Punjabi Bagh West, Punjabi Bagh, New Delhi</t>
  </si>
  <si>
    <t>2/80, Club Road, West Punjabi Bagh, Punjabi Bagh, New Delhi</t>
  </si>
  <si>
    <t>Blue Water Grille</t>
  </si>
  <si>
    <t>12-13, DDA Market, West Punjabi Bagh, Punjabi Bagh, New Delhi</t>
  </si>
  <si>
    <t>Shop 6, 1st Floor, Near Kotak Mahindra Bank, Club Road, West Punjabi Bagh, Punjabi Bagh, New Delhi</t>
  </si>
  <si>
    <t>40, North West Avenue, Club Road, Punjabi Bagh, New Delhi</t>
  </si>
  <si>
    <t>Drinks At Stake - Bar Exchange</t>
  </si>
  <si>
    <t>NWA-26, Club Road, Punjabi Bagh, New Delhi</t>
  </si>
  <si>
    <t>Ghungroo Club &amp; Bar - By Gautam Gambhir</t>
  </si>
  <si>
    <t>39, NWA Club Road,   Punjabi Bagh, Punjabi Bagh, New Delhi</t>
  </si>
  <si>
    <t>1/51, Central Market, Near Guru Nanak School, West Punjabi Bagh, Punjabi Bagh, New Delhi</t>
  </si>
  <si>
    <t>Gupta Sweets &amp; Namkeen</t>
  </si>
  <si>
    <t>Shop 8, Near Bank of Baroda, Sector 4 Market, Club Road, Punjabi Bagh, New Delhi</t>
  </si>
  <si>
    <t>hug!</t>
  </si>
  <si>
    <t>Shop 3, Plot 40, NWH Club Road, Punjabi Bagh, New Delhi</t>
  </si>
  <si>
    <t>Lucky's Bakery and Patisserie</t>
  </si>
  <si>
    <t>Shop 23, Central Market, West Punjabi Bagh, Punjabi Bagh, New Delhi</t>
  </si>
  <si>
    <t>Mughal Darbar</t>
  </si>
  <si>
    <t>21, NWA, Club Road, Punjabi Bagh Extension, Punjabi Bagh, New Delhi</t>
  </si>
  <si>
    <t>Shop 2, Ground Floor, Club Road Market, Punjabi Bagh, New Delhi</t>
  </si>
  <si>
    <t>Shop 1, Building 28, Central Market, West Punjabi Bagh, Punjabi Bagh, New Delhi</t>
  </si>
  <si>
    <t>The Derby Cookhouse</t>
  </si>
  <si>
    <t>42, 3rd Floor, NWA, Club Road, Punjabi Bagh West, Punjabi Bagh, New Delhi</t>
  </si>
  <si>
    <t>World Art Dining - Brew House</t>
  </si>
  <si>
    <t>1, North West Avenue, Club Road, Punjabi Bagh, New Delhi</t>
  </si>
  <si>
    <t>North Indian, Finger Food, Italian, Chinese</t>
  </si>
  <si>
    <t>19, Ground Floor, NWA, Club Road, Punjabi Bagh, New Delhi</t>
  </si>
  <si>
    <t>Bake Me A Cake</t>
  </si>
  <si>
    <t>Bakerz Lodge</t>
  </si>
  <si>
    <t>19 NWA, Club Road, Punjabi Bagh, New Delhi</t>
  </si>
  <si>
    <t>Hawalat Lounge &amp; Bar</t>
  </si>
  <si>
    <t>16, N.W.A, Club Road, Punjabi Bagh, New Delhi</t>
  </si>
  <si>
    <t>22/2, PVR Anupam Complex, Community Centre, Saket, New Delhi</t>
  </si>
  <si>
    <t>PVR Anupam Complex</t>
  </si>
  <si>
    <t>PVR Anupam Complex, New Delhi</t>
  </si>
  <si>
    <t>Lebanese, Chinese</t>
  </si>
  <si>
    <t>11, PVR Anupam Complex, Community Centre</t>
  </si>
  <si>
    <t>Madhuban</t>
  </si>
  <si>
    <t>18-19, PVR Anupam Complex, Community Center</t>
  </si>
  <si>
    <t>17, 1st Floor, Community Center, PVR Anupam Complex, Saket, New Delhi</t>
  </si>
  <si>
    <t>17, PVR Anupam Complex, Community Centre</t>
  </si>
  <si>
    <t>PVR Anupam Complex, Saket, New Delhi</t>
  </si>
  <si>
    <t>Lebanese Point</t>
  </si>
  <si>
    <t>GF 7, PVR  Anupam Complex, Saket, New Delhi</t>
  </si>
  <si>
    <t>Shop 2, PVR Anupam Complex, Community Centre, Saket, New Delhi</t>
  </si>
  <si>
    <t>PVR Anupam Complex, District Centre, Sector 1</t>
  </si>
  <si>
    <t>The Bunk House</t>
  </si>
  <si>
    <t>3, PVR Anupam Complex, Community Centre, Saket, New Delhi</t>
  </si>
  <si>
    <t>Italian, Continental, North Indian</t>
  </si>
  <si>
    <t>GF-5, Community Centre, PVR Anupam Complex, Saket, New Delhi</t>
  </si>
  <si>
    <t>Locale</t>
  </si>
  <si>
    <t>17, Community Centre, Next to PVR Anupam, Saket, New Delhi</t>
  </si>
  <si>
    <t>North Indian, Chinese, Mexican, Italian, Thai, Lebanese</t>
  </si>
  <si>
    <t>The Coffee Shop</t>
  </si>
  <si>
    <t>8, PVR Anupam Complex, Community Centre</t>
  </si>
  <si>
    <t>Chakhna Food Point</t>
  </si>
  <si>
    <t>F/238, Near SBI ATM, Katwaria Sarai, Qutab Institutional Area, New Delhi</t>
  </si>
  <si>
    <t>Qutab Institutional Area</t>
  </si>
  <si>
    <t>Qutab Institutional Area, New Delhi</t>
  </si>
  <si>
    <t>123, Near PNB ATM, Qutab Institutional Area, New Delhi</t>
  </si>
  <si>
    <t>Parashar's</t>
  </si>
  <si>
    <t>Katwaria Sarai, Qutab Institutional Area, New Delhi</t>
  </si>
  <si>
    <t>B-33-34, Gate 1, Rockland Hospital, Tara Crescent Road, Qutab Institutional Area, New Delhi</t>
  </si>
  <si>
    <t>Cake Walk</t>
  </si>
  <si>
    <t>A-127, Katwaria Sarai, Qutab Institutional Area, New Delhi</t>
  </si>
  <si>
    <t>Chhotu Restaurant</t>
  </si>
  <si>
    <t>F-93, Katwaria Sarai, Ground Floor, Near Shiv Mandir, Qutab Institutional Area, New Delhi</t>
  </si>
  <si>
    <t>Dabbba Wala Home Away</t>
  </si>
  <si>
    <t>67/2, Near Gumbad, Katwaria Sarai, Qutab Institutional Area, New Delhi</t>
  </si>
  <si>
    <t>Foodieholic</t>
  </si>
  <si>
    <t>F-154, Katwaria Saria, Qutab Institutional Area, New Delhi</t>
  </si>
  <si>
    <t>Fourteen Eleven Tea Cafe</t>
  </si>
  <si>
    <t>H-164, Katwaria Sarai, New Delhi, Qutab Institutional Area, New Delhi</t>
  </si>
  <si>
    <t>Hungry Folks Food Corner</t>
  </si>
  <si>
    <t>House 20, Katwaria Sarai, Qutab Institutional Area, New Delhi</t>
  </si>
  <si>
    <t>Hungry Folks</t>
  </si>
  <si>
    <t>House 220, Katwaria Sarai, Qutab Institutional Area, New Delhi</t>
  </si>
  <si>
    <t>Hussain - UP Ki Mashoor Biryani</t>
  </si>
  <si>
    <t>Sabzi Mandi, Katwaria Sarai Main Road, Qutab Institutional Area, New Delhi</t>
  </si>
  <si>
    <t>Shop 2, Ground Floor, 124-A/1, Qutab Institutional Area, New Delhi</t>
  </si>
  <si>
    <t>Mangal Ji and Gupta Ji Dhaba</t>
  </si>
  <si>
    <t>Near IIFT, Opposite Sahaj Yog Mandir, Qutab Institutional Area, New Delhi</t>
  </si>
  <si>
    <t>Pandey Ji Restaurant</t>
  </si>
  <si>
    <t>F-226, Katwaria Sarai, Qutab Institutional Area, New Delhi</t>
  </si>
  <si>
    <t>Quality Restaurant</t>
  </si>
  <si>
    <t>F-124, Basement, Katwaria Sarai, Qutab Institutional Area, New Delhi</t>
  </si>
  <si>
    <t>Ravi Ke Parathe</t>
  </si>
  <si>
    <t>F-114, Katwaria Sarai, Qutab Institutional Area, New Delhi</t>
  </si>
  <si>
    <t>Sahara Restaurant</t>
  </si>
  <si>
    <t>F-94, Katwaria Sarai, Near Panchayat Ghar, Qutab Institutional Area, New Delhi</t>
  </si>
  <si>
    <t>Shere-E-Punjab</t>
  </si>
  <si>
    <t>Near Main Gate, Sanjay Park, Katwaria Sarai, Qutab Institutional Area, New Delhi</t>
  </si>
  <si>
    <t>Shree Jagannath Restaurant</t>
  </si>
  <si>
    <t>F-44, Gummad Wali Gali, Katwaria Sarai, Qutab Institutional Area, New Delhi</t>
  </si>
  <si>
    <t>Sumona Restaurant</t>
  </si>
  <si>
    <t>F-95, Katwaria Sarai, Near Shiv Mandir, Qutab Institutional Area, New Delhi</t>
  </si>
  <si>
    <t>The Hubbub Cafe and Restaurant</t>
  </si>
  <si>
    <t>2, Lalitaksh Singh Lakra Marg, Jia Sarai, Qutab Institutional Area, New Delhi</t>
  </si>
  <si>
    <t>Welcome Fast Food &amp; Parantha</t>
  </si>
  <si>
    <t>F/100, Katwaria Sarai, Qutab Institutional Area, New Delhi</t>
  </si>
  <si>
    <t>Abdul Muradabadi Chicken</t>
  </si>
  <si>
    <t>Kashmiri Market, Sector 1, R K Puram, New Delhi</t>
  </si>
  <si>
    <t>R K Puram</t>
  </si>
  <si>
    <t>R K Puram, New Delhi</t>
  </si>
  <si>
    <t>Anupam Sweets</t>
  </si>
  <si>
    <t>Shop 1, Main Market, Sector 12, R K Puram, New Delhi</t>
  </si>
  <si>
    <t>K 11, Som Vihar Apartments, R K Puram, New Delhi</t>
  </si>
  <si>
    <t>Shop 13, Sector 8 Market, R K Puram, New Delhi</t>
  </si>
  <si>
    <t>Jasmine Fast Food Centre</t>
  </si>
  <si>
    <t>Outside Tamil Sangam Building, Tamil Sangam Marg, R K Puram, New Delhi</t>
  </si>
  <si>
    <t>Khalsa Restaurant</t>
  </si>
  <si>
    <t>10, Sector 1 Market, R K Puram, New Delhi</t>
  </si>
  <si>
    <t>Shop 8, Sector 9 Market, R K Puram, New Delhi</t>
  </si>
  <si>
    <t>Laxmi Corner</t>
  </si>
  <si>
    <t>Outside Tamil Sangam Building, R K Puram, New Delhi</t>
  </si>
  <si>
    <t>Nazeer Delicacies</t>
  </si>
  <si>
    <t>K-28, Kashmiri Market, Vivekanand Marg, R K Puram, New Delhi</t>
  </si>
  <si>
    <t>Vdesi</t>
  </si>
  <si>
    <t>D 36, Mohan Singh Market, Sector 6, R K Puram, New Delhi</t>
  </si>
  <si>
    <t>Alkakori Alkauser</t>
  </si>
  <si>
    <t>30, Vasant Place Market, Near Malai Temple, R K Puram, New Delhi</t>
  </si>
  <si>
    <t>Mathew's Cafe</t>
  </si>
  <si>
    <t>Outside Tamil Sangam, Tamil Sangam Marg, R K Puram, New Delhi</t>
  </si>
  <si>
    <t>Supreme Bakery</t>
  </si>
  <si>
    <t>17, Sector 8 Market, R K Puram, New Delhi</t>
  </si>
  <si>
    <t>Shop 68, Vasant Place Market, Sector 6, R K Puram, New Delhi</t>
  </si>
  <si>
    <t>Fast Food, Mughlai, Armenian</t>
  </si>
  <si>
    <t>Shop 3, R K Puram, New Delhi</t>
  </si>
  <si>
    <t>South Indian, Chinese, Mithai</t>
  </si>
  <si>
    <t>Alam Biryani</t>
  </si>
  <si>
    <t>Shop 11, 1st Floor, Sector 8 Market, R K Puram, New Delhi</t>
  </si>
  <si>
    <t>Biryani Point</t>
  </si>
  <si>
    <t>Opposite Sangam Cinema Bus Stand, Sector 9, R K Puram, New Delhi</t>
  </si>
  <si>
    <t>Near GGS Dispensary, Sector 4, R K Puram, New Delhi</t>
  </si>
  <si>
    <t>Dada Ka Dhaba</t>
  </si>
  <si>
    <t>D 41, Mohan Singh Market, Sector-6, R K Puram, New Delhi</t>
  </si>
  <si>
    <t>Die Bí_ckerei</t>
  </si>
  <si>
    <t>Aradhana Enclave, Sector 13, R K Puram, New Delhi</t>
  </si>
  <si>
    <t>D 42, Mohan Singh Market, Sector 6, R K Puram, New Delhi</t>
  </si>
  <si>
    <t>North Indian, Mughlai, Armenian</t>
  </si>
  <si>
    <t>Hot &amp; Tasty</t>
  </si>
  <si>
    <t>39/3, Near Ram Mandir, Mohammdpur, R K Puram, New Delhi</t>
  </si>
  <si>
    <t>Kaka Da Dhaba</t>
  </si>
  <si>
    <t>R.K. Puram Sector 12, R K Puram, New Delhi</t>
  </si>
  <si>
    <t>Kingdom Restaurant</t>
  </si>
  <si>
    <t>73, Vasant Place Complex, Sector 6, R K Puram, New Delhi</t>
  </si>
  <si>
    <t>Little Delhi</t>
  </si>
  <si>
    <t>Opposite Pillar 5, Raghu Nagar Pankha Road, R K Puram, New Delhi</t>
  </si>
  <si>
    <t>Million Kitchen</t>
  </si>
  <si>
    <t>North Indian, South Indian, Bakery, Italian</t>
  </si>
  <si>
    <t>Ok Indian &amp; Chinese Food Corner</t>
  </si>
  <si>
    <t>Shop A RZ-53/54, Gali 14, Pankha Road, R K Puram, New Delhi</t>
  </si>
  <si>
    <t>Sector 8 Market, R K Puram, New Delhi</t>
  </si>
  <si>
    <t>Pakeeza Chicken Corner</t>
  </si>
  <si>
    <t>Vasant Complex Secter 6 R.K. Puram</t>
  </si>
  <si>
    <t>Rapchick Biryani</t>
  </si>
  <si>
    <t>Shop 1, Sector 9, R K Puram, New Delhi</t>
  </si>
  <si>
    <t>Rupa Bangali Dhaba</t>
  </si>
  <si>
    <t>Munirka Village, R K Puram, New Delhi</t>
  </si>
  <si>
    <t>Sindh Snacks</t>
  </si>
  <si>
    <t>Sector 9, Opposte House Tax Building, R K Puram, New Delhi</t>
  </si>
  <si>
    <t>Vaishanavi Food Store</t>
  </si>
  <si>
    <t>R.K.Puram Sector 12, R K Puram, New Delhi</t>
  </si>
  <si>
    <t>Ada "e" Haandi's</t>
  </si>
  <si>
    <t>Shop 2, Sector 12, R K Puram, New Delhi</t>
  </si>
  <si>
    <t>Karnataka Food Centre</t>
  </si>
  <si>
    <t>Ground Floor, Delhi Karnataka Sangh Building, R K Puram, New Delhi</t>
  </si>
  <si>
    <t>Delhi Gymkhana Club, Golf Links, Race Course Road, Race Course, New Delhi</t>
  </si>
  <si>
    <t>Race Course, New Delhi</t>
  </si>
  <si>
    <t>Savannah Bar - Radisson Blu Plaza Delhi</t>
  </si>
  <si>
    <t>Radisson Blu Plaza Delhi, National Highway 8, Near IGI Airport, Mahipalpur, New Delhi</t>
  </si>
  <si>
    <t>Radisson Blu Plaza Delhi, Mahipalpur</t>
  </si>
  <si>
    <t>Radisson Blu Plaza Delhi, Mahipalpur, New Delhi</t>
  </si>
  <si>
    <t>Neung Roi - Radisson Blu Plaza Delhi</t>
  </si>
  <si>
    <t>R The Lounge - Radisson Blu Plaza Delhi</t>
  </si>
  <si>
    <t>The Pastry Shop - Radisson Blu Plaza Delhi</t>
  </si>
  <si>
    <t>NYC - Radisson Blu Plaza Delhi</t>
  </si>
  <si>
    <t>The Great Kabab Factory - Radisson Blu Plaza Delhi</t>
  </si>
  <si>
    <t>Cup Cakes - Radisson Blu</t>
  </si>
  <si>
    <t>Radisson Blu, District Centre, Outer Ring Road, Paschim Vihar, New Delhi</t>
  </si>
  <si>
    <t>Radisson Blu, Paschim Vihar</t>
  </si>
  <si>
    <t>Radisson Blu, Paschim Vihar, New Delhi</t>
  </si>
  <si>
    <t>Oro The Bar - Radisson Blu</t>
  </si>
  <si>
    <t>2, Rachna Cinema Complex, Rajendra Place, New Delhi</t>
  </si>
  <si>
    <t>Rajendra Place</t>
  </si>
  <si>
    <t>Rajendra Place, New Delhi</t>
  </si>
  <si>
    <t>Mughal Mahal</t>
  </si>
  <si>
    <t>7, Sethi Bhawan, Rajendra Place, New Delhi</t>
  </si>
  <si>
    <t>Imly</t>
  </si>
  <si>
    <t>Shop F-20, Hog Market, Rajendra Place, New Delhi</t>
  </si>
  <si>
    <t>Street Food, North Indian, Chinese, Continental</t>
  </si>
  <si>
    <t>Lanterns Kitchen &amp; Bar</t>
  </si>
  <si>
    <t>163-164, Rajendra Bhawan, Near Rachna Picture Hall, Rajendra Place, New Delhi</t>
  </si>
  <si>
    <t>Guru Om Vanna</t>
  </si>
  <si>
    <t>S/144, Hog Market, Rajendra Place, New Delhi</t>
  </si>
  <si>
    <t>Khaao Peeyo</t>
  </si>
  <si>
    <t>34, Rahendra Bhavan, Rajendra Place, New Delhi</t>
  </si>
  <si>
    <t>New Chow Maun</t>
  </si>
  <si>
    <t>Oye!! Shawarma</t>
  </si>
  <si>
    <t>27 China Street</t>
  </si>
  <si>
    <t>27/A, Market, Old Rajinder Nagar, Rajinder Nagar, New Delhi</t>
  </si>
  <si>
    <t>Rajinder Nagar</t>
  </si>
  <si>
    <t>Rajinder Nagar, New Delhi</t>
  </si>
  <si>
    <t>Ada'e Handi</t>
  </si>
  <si>
    <t>37/1, Old Rajinder Nagar, Rajinder Nagar, New Delhi</t>
  </si>
  <si>
    <t>Alkauser</t>
  </si>
  <si>
    <t>2/64, Opposite BSES Office, Shankar Road, Old Rajinder Nagar, Rajinder Nagar, New Delhi</t>
  </si>
  <si>
    <t>Barbeque Creation By Kadhai Tadka</t>
  </si>
  <si>
    <t>R-549, Main Shankar Road, New Rajinder Nagar, Rajinder Nagar, New Delhi</t>
  </si>
  <si>
    <t>E 184, New, Rajinder Nagar, New Delhi</t>
  </si>
  <si>
    <t>Bikaner Sweets Corner</t>
  </si>
  <si>
    <t>11A/19, Main Shankar Road, Old, Rajinder Nagar, New Delhi</t>
  </si>
  <si>
    <t>92, Old Rajinder Nagar, Rajinder Nagar, New Delhi</t>
  </si>
  <si>
    <t>Main Shankar Road, Rajinder Nagar, New Delhi</t>
  </si>
  <si>
    <t>Near Safal Pure Veg, Old, Rajinder Nagar, New Delhi</t>
  </si>
  <si>
    <t>Choice Corner</t>
  </si>
  <si>
    <t>2/70 Old Rajinder Nagar, Rajinder Nagar, New Delhi</t>
  </si>
  <si>
    <t>1/B-27, Rajinder Nagar, New Delhi</t>
  </si>
  <si>
    <t>Darshan Dhaba</t>
  </si>
  <si>
    <t>54, Main Market, Old Rajinder Nagar, New Delhi</t>
  </si>
  <si>
    <t>North Indian, Beverages</t>
  </si>
  <si>
    <t>1, Ground Floor, Plot 22-B, Pusa Road, Bada Bazar Marg, Rajinder Nagar, New Delhi</t>
  </si>
  <si>
    <t>Durga Dhaba</t>
  </si>
  <si>
    <t>R Block, Rajinder Nagar, New Delhi</t>
  </si>
  <si>
    <t>Flashback Midnight Hunger</t>
  </si>
  <si>
    <t>Italian, Continental, Fast Food, Chinese</t>
  </si>
  <si>
    <t>Flavours of Punjab</t>
  </si>
  <si>
    <t>Shop 4, B/64, Main Shankar Road, Old Rajinder Nagar, Rajinder Nagar, New Delhi</t>
  </si>
  <si>
    <t>2/70, Shankar Road, Old Rajinder Nagar, Rajinder Nagar, New Delhi</t>
  </si>
  <si>
    <t>Food Factory</t>
  </si>
  <si>
    <t>23, Double Storey Market, New, Rajinder Nagar, New Delhi</t>
  </si>
  <si>
    <t>Foodies Joint</t>
  </si>
  <si>
    <t>4A/1, Bada Bazar Road, Rajinder Nagar, New Delhi</t>
  </si>
  <si>
    <t>Shop 124, Shanker Road Market, Rajinder Nagar, New Delhi</t>
  </si>
  <si>
    <t>Friends Restaurant</t>
  </si>
  <si>
    <t>27-A, Main Market, Opposite Syndicate Bank, Old Rajinder Nagar, Rajinder Nagar, New Delhi</t>
  </si>
  <si>
    <t>Shankar Road, Old Rajinder Nagar, Rajinder Nagar, New Delhi</t>
  </si>
  <si>
    <t>684, Ground Floor, Double Story, New, Rajinder Nagar, New Delhi</t>
  </si>
  <si>
    <t>Shankar Road, Rajinder Nagar, New Delhi</t>
  </si>
  <si>
    <t>Shankar Road Market, Rajinder Nagar, New Delhi</t>
  </si>
  <si>
    <t>Hyderabadi Biryani Parlour</t>
  </si>
  <si>
    <t>Shop 7, Opposite Rapid Flour Mill, Old Rajinder Nagar Market, Rajinder Nagar, New Delhi</t>
  </si>
  <si>
    <t>iGNiTE</t>
  </si>
  <si>
    <t>13, Opposite Rapid Flour Mill, Old Rajinder Nagar Market, Rajinder Nagar, New Delhi</t>
  </si>
  <si>
    <t>Just Cakez</t>
  </si>
  <si>
    <t>2/76, Sir Ganga Ram Road, Old Rajinder Nagar, Rajinder Nagar, New Delhi</t>
  </si>
  <si>
    <t>Kay's Bar-Be-Que</t>
  </si>
  <si>
    <t>2/70, Rajinder Nagar, New Delhi</t>
  </si>
  <si>
    <t>Opposite Axis Bank, Main Market, Old, Rajinder Nagar, New Delhi</t>
  </si>
  <si>
    <t>10/20, Old Rajinder Nagar, Rajinder Nagar, New Delhi</t>
  </si>
  <si>
    <t>Mama's Chinese Kitchen</t>
  </si>
  <si>
    <t>4/52, Main Shankar Road, Old Rajinder Nagar, Rajinder Nagar, New Delhi</t>
  </si>
  <si>
    <t>Mama's Nu Khana Khazana</t>
  </si>
  <si>
    <t>4/60, Main Shankar Road, Old Rajinder Nagar, Rajinder Nagar, New Delhi</t>
  </si>
  <si>
    <t>Marathi Katta</t>
  </si>
  <si>
    <t>Shop 9, Old Rajinder Nagar Market, Rajinder Nagar, New Delhi</t>
  </si>
  <si>
    <t>Fast Food, Maharashtrian, North Indian</t>
  </si>
  <si>
    <t>J-424, New Rajinder Nagar, Rajinder Nagar, New Delhi</t>
  </si>
  <si>
    <t>Moti Mahal Delux - Kebab Trail</t>
  </si>
  <si>
    <t>R-551, New Rajinder Nagar, Rajinder Nagar, New Delhi</t>
  </si>
  <si>
    <t>6/80, Old Rajinder Nagar, New Delhi</t>
  </si>
  <si>
    <t>1/123, Opposite BSES Office, Shankar Road, Old, Rajinder Nagar, New Delhi</t>
  </si>
  <si>
    <t>Pappu Ka Dhaba</t>
  </si>
  <si>
    <t>143, Shankar Road, Rajinder Nagar, New Delhi</t>
  </si>
  <si>
    <t>Peshawar Sweets Shop</t>
  </si>
  <si>
    <t>114, Shankar Road Market, Rajinder Nagar, New Delhi</t>
  </si>
  <si>
    <t>Piyu Kitchen</t>
  </si>
  <si>
    <t>3/8,Old Rajinder Nagar, Opposite Sanatan Dharm Mandir, Main Shankar Road, Rajinder Nagar, New Delhi</t>
  </si>
  <si>
    <t>Posh Spice</t>
  </si>
  <si>
    <t>Shop 12, B-1/8, Apsara Arcade, Pusa Road, Rajinder Nagar, New Delhi</t>
  </si>
  <si>
    <t>Prince Chicken &amp; Mutton Shop</t>
  </si>
  <si>
    <t>95, Old Rajinder Nagar, Rajinder Nagar, New Delhi</t>
  </si>
  <si>
    <t>Raw Meats, North Indian</t>
  </si>
  <si>
    <t>Punjab Chicken &amp; Bar-Be-Que</t>
  </si>
  <si>
    <t>100, Main Market, Old, Rajinder Nagar, New Delhi</t>
  </si>
  <si>
    <t>100, Old Rajinder Nagar Market, Near UCO Market, Rajinder Nagar, New Delhi</t>
  </si>
  <si>
    <t>Plot 22, 1st Floor, Bazar Marg, Rajinder Nagar, New Delhi</t>
  </si>
  <si>
    <t>5/46, Shankar Road, Old, Rajinder Nagar, New Delhi</t>
  </si>
  <si>
    <t>37/1, Old, Rajinder Nagar, New Delhi</t>
  </si>
  <si>
    <t>53/5, Opposite Andhra Bank, Bada Bazar Marg, Old Rajinder Nagar, Rajinder Nagar, New Delhi</t>
  </si>
  <si>
    <t>Sindh Sweet Corner</t>
  </si>
  <si>
    <t>131, Shankar Road Market, New, Rajinder Nagar, New Delhi</t>
  </si>
  <si>
    <t>Singh Tawa Corner</t>
  </si>
  <si>
    <t>3/32, Opposite Post Office, Shankar Road, Rajinder Nagar, New Delhi</t>
  </si>
  <si>
    <t>Singh's Kitchen</t>
  </si>
  <si>
    <t>4-D/13, Old Rajinder Nagar, Rajinder Nagar, New Delhi</t>
  </si>
  <si>
    <t>South Indian Cafe</t>
  </si>
  <si>
    <t>140, Shankar Road Market, New, Rajinder Nagar, New Delhi</t>
  </si>
  <si>
    <t>60/17, Old Rajinder Nagar, New Delhi</t>
  </si>
  <si>
    <t>Swaad Bar-Be-Que</t>
  </si>
  <si>
    <t>4A/61, Main Shankar Road, Old, Rajinder Nagar, New Delhi</t>
  </si>
  <si>
    <t>Tadak Punjabi</t>
  </si>
  <si>
    <t>4 D/9, Old Rajinder Nagar Market, Rajinder Nagar, New Delhi</t>
  </si>
  <si>
    <t>Tandoori Delights</t>
  </si>
  <si>
    <t>43, Near Rapid Floor Mill, Rajinder Nagar Market, Rajinder Nagar, New Delhi</t>
  </si>
  <si>
    <t>Near Rajinder Nagar Metro Station, Rajinder Nagar, New Delhi</t>
  </si>
  <si>
    <t>The Grill Cafe</t>
  </si>
  <si>
    <t>76, Block 53, Old Rajindra Nagar, Rajinder Nagar, New Delhi</t>
  </si>
  <si>
    <t>Cafe, Fast Food, Pizza</t>
  </si>
  <si>
    <t>The Sunset</t>
  </si>
  <si>
    <t>71 Old Rajinder Nagar Market, Rajinder Nagar, New Delhi</t>
  </si>
  <si>
    <t>Tomatoes Kitchen</t>
  </si>
  <si>
    <t>Shop 77, Next to Axis Bank, Old Rajendra Nagar Market, Rajinder Nagar, New Delhi</t>
  </si>
  <si>
    <t>Udupi Eating House</t>
  </si>
  <si>
    <t>4, Ground Floor, Old, Rajinder Nagar, New Delhi</t>
  </si>
  <si>
    <t>57/16, Near HDFC Bank, Old Rajinder Nagar, Rajinder Nagar, New Delhi</t>
  </si>
  <si>
    <t>Shop 47, Near Kotak Mahindra Bank, Old Rajinder Nagar, Rajinder Nagar, New Delhi</t>
  </si>
  <si>
    <t>Kings</t>
  </si>
  <si>
    <t>3/72, Main Shankar Road, Old, Rajinder Nagar, New Delhi</t>
  </si>
  <si>
    <t>Millionaire - Powered by Wrapss</t>
  </si>
  <si>
    <t>17-B, Old Rajinder Nagar, Rajinder Nagar, New Delhi</t>
  </si>
  <si>
    <t>Shop 27, Opposite Syndicate Bank, Near Rapid Flour Mills, Old Rajinder Nagar, New Delhi</t>
  </si>
  <si>
    <t>Standard Corner</t>
  </si>
  <si>
    <t>99, Old Rajinder Nagar, Rajinder Nagar, New Delhi</t>
  </si>
  <si>
    <t>The Canteen</t>
  </si>
  <si>
    <t>Shop 70, Old Rajinder Nagar Market, Rajinder Nagar, New Delhi</t>
  </si>
  <si>
    <t>Cafe, South Indian, North Indian, Bakery</t>
  </si>
  <si>
    <t>The Flashback</t>
  </si>
  <si>
    <t>53/5, Opposite Andhra Bank, Old Rajinder Nagar, Rajinder Nagar, New Delhi</t>
  </si>
  <si>
    <t>The Mashal</t>
  </si>
  <si>
    <t>11, Old Rajinder Nagar Market, Rajinder Nagar, New Delhi</t>
  </si>
  <si>
    <t>Chillax Cafe And Bistro</t>
  </si>
  <si>
    <t>1st Floor, Gate 3, Rajinder Place Metro Station, Rajinder Nagar, New Delhi</t>
  </si>
  <si>
    <t>Jee Aao Jee Chole Bhature</t>
  </si>
  <si>
    <t>Shop 142, Shankar Road Market, Rajinder Nagar, New Delhi</t>
  </si>
  <si>
    <t>LSK Express</t>
  </si>
  <si>
    <t>4a/57, Old Rajinder Nagar, New Delhi</t>
  </si>
  <si>
    <t>17/10, Main Market Road, Near Gol Chakkar, Old Rajinder Nagar, New Delhi</t>
  </si>
  <si>
    <t>Dilli Treat</t>
  </si>
  <si>
    <t>3/80, Shankar Road, Old, Rajinder Nagar, New Delhi</t>
  </si>
  <si>
    <t>Dukes Pastry Shop</t>
  </si>
  <si>
    <t>26/17, Main Bazar, Old Rajinder Nagar, Rajinder Nagar, New Delhi</t>
  </si>
  <si>
    <t>HotMess Bakes</t>
  </si>
  <si>
    <t>Shop 123, Shankar Road, Rajinder Nagar, New Delhi</t>
  </si>
  <si>
    <t>London Street Kitchen</t>
  </si>
  <si>
    <t>4A-59, Old, Rajinder Nagar, New Delhi</t>
  </si>
  <si>
    <t>Bablu Chic-Inn</t>
  </si>
  <si>
    <t>64, J Block Commercial Complex, Rajouri Garden, New Delhi</t>
  </si>
  <si>
    <t>Rajouri Garden</t>
  </si>
  <si>
    <t>Rajouri Garden, New Delhi</t>
  </si>
  <si>
    <t>Babu Jhatka</t>
  </si>
  <si>
    <t>Shop 19, DDA Market, Rajouri Garden, New Delhi</t>
  </si>
  <si>
    <t>Bal Gopal</t>
  </si>
  <si>
    <t>46, DDA Market, Opposite Surya Continental, Rajouri Garden, New Delhi</t>
  </si>
  <si>
    <t>Opposite J Block, Main Road, Rajouri Garden, New Delhi</t>
  </si>
  <si>
    <t>Cafe Blue Tomato</t>
  </si>
  <si>
    <t>J-13/12, Patel Market, Opposite IDBI Bank, Near Skating Rink Park, Rajouri Garden, New Delhi</t>
  </si>
  <si>
    <t>Cafe TAB</t>
  </si>
  <si>
    <t>JA-1A, DDA Flats, Near Sarg Ashram Mandir, Rajouri Garden, New Delhi</t>
  </si>
  <si>
    <t>Cake-O-Licious</t>
  </si>
  <si>
    <t>2nd Floor, J-12/52, Rajouri Garden, New Delhi</t>
  </si>
  <si>
    <t>Shop 41, Ground Floor, Banda Bairagi Market, Near Malik Medical Store, Ramesh Nagar, Rajouri Garden, New Delhi</t>
  </si>
  <si>
    <t>Chawla Family Restaurant</t>
  </si>
  <si>
    <t>Shop G3, G4, Opposite Surya Continental, J Block, Rajouri Garden, New Delhi</t>
  </si>
  <si>
    <t>52-53,  Opposite Surya, DDA Market, Rajouri Garden, New Delhi</t>
  </si>
  <si>
    <t>Chawla Restaurant</t>
  </si>
  <si>
    <t>J Block, DDA Market, Rajouri Garden, New Delhi</t>
  </si>
  <si>
    <t>71-73, DDA Market Complex, Rajouri Garden, New Delhi</t>
  </si>
  <si>
    <t>Chicken Addiction</t>
  </si>
  <si>
    <t>Shop 65, DDA Market, J Block, Rajouri Garden, New Delhi</t>
  </si>
  <si>
    <t>Crave Busters</t>
  </si>
  <si>
    <t>Garage</t>
  </si>
  <si>
    <t>68/69, DDA, Complex J Block Market, Rajouri Garden, New Delhi</t>
  </si>
  <si>
    <t>J-2/14, Rajouri Garden, New Delhi</t>
  </si>
  <si>
    <t>Golden Tandoor</t>
  </si>
  <si>
    <t>Upper Ground Floor, 9-11, J Block, Community Center, Rajouri Garden, New Delhi</t>
  </si>
  <si>
    <t>Shop 6, DDA LIG Market, Rajouri Garden, New Delhi</t>
  </si>
  <si>
    <t>Indo Traditional Kulfi</t>
  </si>
  <si>
    <t>Shop 10, Community Center, Rajouri Garden, New Delhi</t>
  </si>
  <si>
    <t>Invitation Foodex</t>
  </si>
  <si>
    <t>Shop 42, J Block Market, Rajouri Garden, New Delhi</t>
  </si>
  <si>
    <t>King's Kabab</t>
  </si>
  <si>
    <t>Shop 15, Community Centre, DDA Complex, J Block, Rajouri Garden, New Delhi</t>
  </si>
  <si>
    <t>A-40, Vishal Enclave, Opposite TDI Mall, Rajouri Garden, New Delhi</t>
  </si>
  <si>
    <t>50-51, J Block Community Centre, Opposite Surya Continental, Rajouri Garden, New Delhi</t>
  </si>
  <si>
    <t>2-A, Yellow Flats, Rajouri Garden, New Delhi</t>
  </si>
  <si>
    <t>Punnu Biryani</t>
  </si>
  <si>
    <t>Near Cambridge Foundation School, DDA LIG Market, Rajouri Garden, New Delhi</t>
  </si>
  <si>
    <t>North Indian, Biryani, Fast Food</t>
  </si>
  <si>
    <t>Raju Chinese Food</t>
  </si>
  <si>
    <t>3, Community Centre, Surya Continental, Rajouri Garden, New Delhi</t>
  </si>
  <si>
    <t>J 58, Vardhaman Plaza, DDA Complex, Opposite Surya Continental, Rajouri Garden, New Delhi</t>
  </si>
  <si>
    <t>Scoop Junction</t>
  </si>
  <si>
    <t>Shop 13-14, DDA Market, J Block, Keshav Marg, Rajouri Garden, New Delhi</t>
  </si>
  <si>
    <t>Shri Durga Dosa Corner</t>
  </si>
  <si>
    <t>J 5/51, Near HDFC Bank, Rajouri Garden, New Delhi</t>
  </si>
  <si>
    <t>Soni Bakers</t>
  </si>
  <si>
    <t>J-88/89, Main Market, Rajouri Garden, New Delhi</t>
  </si>
  <si>
    <t>Bakery, Desserts, Fast Food, Street Food, Chinese, Beverages</t>
  </si>
  <si>
    <t>4, F-115, Main Market, Rajouri Garden, New Delhi</t>
  </si>
  <si>
    <t>58, DDA Complex, J Block, Rajouri Garden, New Delhi</t>
  </si>
  <si>
    <t>J-13/59, Rajouri Garden, New Delhi</t>
  </si>
  <si>
    <t>Unique Tasty Bites</t>
  </si>
  <si>
    <t>J Block, Near Surya Continental, Rajouri Garden, New Delhi</t>
  </si>
  <si>
    <t>Band Baaja Baaraat</t>
  </si>
  <si>
    <t>A-6 Ground Floor, Vishal Enclave, Rajouri Garden, New Delhi</t>
  </si>
  <si>
    <t>Kopper Kadai</t>
  </si>
  <si>
    <t>J2/6B, 1st &amp; 2nd Floor, B.K. Dutta Market, Rajouri Garden, New Delhi</t>
  </si>
  <si>
    <t>J-2/10, BK Dutt Market, Rajouri Garden, New Delhi</t>
  </si>
  <si>
    <t>Qubitos - The Terrace Cafe</t>
  </si>
  <si>
    <t>C-7, Vishal Enclave, Opposite Metro Pillar 417, Rajouri Garden, New Delhi</t>
  </si>
  <si>
    <t>Thai, European, Mexican, North Indian, Chinese, Cafe</t>
  </si>
  <si>
    <t>The California Boulevard</t>
  </si>
  <si>
    <t>J-2/5, 1st &amp; 2nd Floor, BK Dutt Market, Rajouri Garden, New Delhi</t>
  </si>
  <si>
    <t>American, Asian, European, Seafood</t>
  </si>
  <si>
    <t>F-146, Rajouri Garden, New Delhi</t>
  </si>
  <si>
    <t>Atul Chaat Corner</t>
  </si>
  <si>
    <t>H-44, Main Market, Rajouri Garden, New Delhi</t>
  </si>
  <si>
    <t>Bake A Wish</t>
  </si>
  <si>
    <t>J 12/14, Rajouri Garden, New Delhi</t>
  </si>
  <si>
    <t>S-26, Janta Market, Rajouri Garden, New Delhi</t>
  </si>
  <si>
    <t>A-2/43, 1st Floor, Rajouri Garden, New Delhi</t>
  </si>
  <si>
    <t>Bintang Sweet Thrills</t>
  </si>
  <si>
    <t>Shop 1, 176-A,  LIG Flats, Rajouri Garden, New Delhi</t>
  </si>
  <si>
    <t>Boombox Cafe Reloaded</t>
  </si>
  <si>
    <t>C-10, Vishal Enclave, Rajouri Garden, New Delhi</t>
  </si>
  <si>
    <t>North Indian, Mexican, Chinese, Italian</t>
  </si>
  <si>
    <t>Cafe Foto Club</t>
  </si>
  <si>
    <t>J-2/6 B, Ground Floor, BK Dutt Market, Rajouri Garden, New Delhi</t>
  </si>
  <si>
    <t>North Indian, Fast Food, Italian, Chinese, Cafe</t>
  </si>
  <si>
    <t>Capital Grill</t>
  </si>
  <si>
    <t>A-4, Vishal Enclave, Rajouri Garden, New Delhi</t>
  </si>
  <si>
    <t>CG's - Lounge Cafe Bar</t>
  </si>
  <si>
    <t>A-4, 1st Floor, Vishal Enclave, Rajouri Garden, New Delhi</t>
  </si>
  <si>
    <t>Dhaba</t>
  </si>
  <si>
    <t>A-5, Vishal Enclave, Main Najafgarh Road, Rajouri Garden, New Delhi</t>
  </si>
  <si>
    <t>J-2/20, Ground Floor, BK Dutta Market, Rajouri Garden, New Delhi</t>
  </si>
  <si>
    <t>J-2/12, BK Dutt Market, Rajouri Garden, New Delhi</t>
  </si>
  <si>
    <t>Gayway Bakery</t>
  </si>
  <si>
    <t>J-76, Ground Floor, Main Market, Rajouri Garden, New Delhi</t>
  </si>
  <si>
    <t>A-13, Vishal Enclave, Rajouri Garden, New Delhi</t>
  </si>
  <si>
    <t>Grub House</t>
  </si>
  <si>
    <t>J-2/14, BK Dutt Market, Rajouri Garden, New Delhi</t>
  </si>
  <si>
    <t>C-13, 1st Floor, Opposite Metro Pillar 414, Vishal Enclave, Rajouri Garden, New Delhi</t>
  </si>
  <si>
    <t>High Street Cafí©</t>
  </si>
  <si>
    <t>J-2/6 A, 2nd Floor, BK Dutt Market, Rajouri Garden, New Delhi</t>
  </si>
  <si>
    <t>Hungry Heroes</t>
  </si>
  <si>
    <t>F-135, Main Market, Rajouri Garden, New Delhi</t>
  </si>
  <si>
    <t>IKKA - The Ace Bar</t>
  </si>
  <si>
    <t>A-19, Vishal Enclave, Rajouri Garden, New Delhi</t>
  </si>
  <si>
    <t>Continental, North Indian, Chinese, Italian, Finger Food</t>
  </si>
  <si>
    <t>A 23, 1st Floor, Vishal Enclave, Rajouri Garden, New Delhi</t>
  </si>
  <si>
    <t>Lord of the Drinks Chamber</t>
  </si>
  <si>
    <t>BK Dutt Market, Rajouri Garden, New Delhi</t>
  </si>
  <si>
    <t>Marine Drivve - Club &amp; Courtyard</t>
  </si>
  <si>
    <t>A-2, Vishal Enclave, Opposite Metro Pillar 412, Rajouri Garden, New Delhi</t>
  </si>
  <si>
    <t>Vishal Cinema Complex, Rajouri Garden, New Delhi</t>
  </si>
  <si>
    <t>Mister Gulati Bakers</t>
  </si>
  <si>
    <t>J-7/80 A, Nehru Market, Rajouri Garden, New Delhi</t>
  </si>
  <si>
    <t>My Fit Food</t>
  </si>
  <si>
    <t>J-19, Rajouri Garden, New Delhi</t>
  </si>
  <si>
    <t>Healthy Food, Italian, Juices, Beverages</t>
  </si>
  <si>
    <t>Otik Cake Shop</t>
  </si>
  <si>
    <t>Shop 2, J-12/22, Rajouri Garden, New Delhi</t>
  </si>
  <si>
    <t>J-2/1, BK Dutt Market, Rajouri Garden, New Delhi</t>
  </si>
  <si>
    <t>SardarBuksh Coffee &amp; Co.</t>
  </si>
  <si>
    <t>Vardhman Plaza, J Block, Near Pyara Chicken Corner, Rajouri Garden, New Delhi</t>
  </si>
  <si>
    <t>Sethi's Restaurant &amp; Barbeque</t>
  </si>
  <si>
    <t>4-8-9, DDA Market, J Block, Community Centre, Rajouri Garden, New Delhi</t>
  </si>
  <si>
    <t>Sufiaana</t>
  </si>
  <si>
    <t>A-37, Vishal Enclave, Rajouri Garden, New Delhi</t>
  </si>
  <si>
    <t>North Indian, Mughlai, Lebanese</t>
  </si>
  <si>
    <t>The Burger Club</t>
  </si>
  <si>
    <t>Z-9, Opposite Metro Pillar 420, Rajouri Garden, New Delhi</t>
  </si>
  <si>
    <t>The Junkyard Cafí©</t>
  </si>
  <si>
    <t>2nd &amp; 3rd Floor, J-2/12 BK Dutt Market, Rajouri Garden, New Delhi</t>
  </si>
  <si>
    <t>The Masterpiece Cafe</t>
  </si>
  <si>
    <t>6-A, Block J-2, Rajouri Garden, New Delhi</t>
  </si>
  <si>
    <t>Cafe, Continental, Italian, North Indian</t>
  </si>
  <si>
    <t>The Momoz Hub</t>
  </si>
  <si>
    <t>J-93, Main Market, Rajouri Garden, New Delhi</t>
  </si>
  <si>
    <t>The Post Office Cafe</t>
  </si>
  <si>
    <t>J-2/5, Ground Floor, Rajouri Garden, New Delhi</t>
  </si>
  <si>
    <t>Continental, Fast Food, North Indian, Asian</t>
  </si>
  <si>
    <t>The Royal Turban</t>
  </si>
  <si>
    <t>J-2/6 A, 1st Floor, BK Dutt Market, Opposite Metro Pillar 409, Rajouri Garden, New Delhi</t>
  </si>
  <si>
    <t>The Vintage Bakers</t>
  </si>
  <si>
    <t>J-7/80m, Nehru Market, Rajouri Garden, New Delhi</t>
  </si>
  <si>
    <t>Wok In The Clouds</t>
  </si>
  <si>
    <t>J-2/13, Rajouri Garden, New Delhi</t>
  </si>
  <si>
    <t>Near HDFC Bank, J-12/20, Rajouri Garden, New Delhi</t>
  </si>
  <si>
    <t>Crazy Cow</t>
  </si>
  <si>
    <t>H-37, Main Market, Rajouri Garden, New Delhi</t>
  </si>
  <si>
    <t>AMPM Cafí© &amp; Bar</t>
  </si>
  <si>
    <t>J 2/5, 3rd &amp; 4th Floor, B.K. Dutt Market, Rajouri Garden, New Delhi</t>
  </si>
  <si>
    <t>Continental, Italian, American</t>
  </si>
  <si>
    <t>Cafí© Foreground</t>
  </si>
  <si>
    <t>J 2/11, 3rd Floor, B.K Dutt Market, Amba Tower, Rajouri Garden, New Delhi</t>
  </si>
  <si>
    <t>Cafe, Asian, Italian, North Indian</t>
  </si>
  <si>
    <t>Calendar's Kitchen by Satish Kaushik</t>
  </si>
  <si>
    <t>Continental, Italian, North Indian, Chinese</t>
  </si>
  <si>
    <t>Desee Dakshin Coastal Cafe</t>
  </si>
  <si>
    <t>J-2/11, 1st Floor, Opposite Metro Pillar 411, BK Dutt Market, Rajouri Garden, New Delhi</t>
  </si>
  <si>
    <t>North Indian, Mangalorean, Chinese</t>
  </si>
  <si>
    <t>Near TDI Mall, Rajouri Garden, New Delhi</t>
  </si>
  <si>
    <t>Ghar Bistro Cafe</t>
  </si>
  <si>
    <t>J-198, 2nd Floor, Rajouri Garden, New Delhi</t>
  </si>
  <si>
    <t>Z-11, Opposite Metro Pillar 421, Rajouri Garden, New Delhi</t>
  </si>
  <si>
    <t>Kalol- Bar Te Kitchen</t>
  </si>
  <si>
    <t>J2/6, 2nd Floor, B.K. Dutt Market, Rajouri Garden, New Delhi</t>
  </si>
  <si>
    <t>Lights Camera Action - Air Bar</t>
  </si>
  <si>
    <t>J-2/6 B, 3rd Floor, BK Dutt Market, Rajouri Garden, New Delhi</t>
  </si>
  <si>
    <t>National Highway 44</t>
  </si>
  <si>
    <t>1st Floor, C Block, Vishal Enclave, Rajouri Garden, New Delhi</t>
  </si>
  <si>
    <t>Kashmiri, North Indian, Mughlai, South Indian, Maharashtrian, Gujarati</t>
  </si>
  <si>
    <t>C-12, Vishal Enclave, Main Nazafgarh Road, Rajouri Garden, New Delhi</t>
  </si>
  <si>
    <t>Prem Di Hatti</t>
  </si>
  <si>
    <t>J-1/162, Opposite City Square Mall, Rajouri Garden, New Delhi</t>
  </si>
  <si>
    <t>Showstopper</t>
  </si>
  <si>
    <t>J-2/6, B K Dutt Market, Rajouri Garden, New Delhi</t>
  </si>
  <si>
    <t>Continental, North Indian, Chinese, Asian</t>
  </si>
  <si>
    <t>Spotlight Bistro &amp; Bar</t>
  </si>
  <si>
    <t>J-2/19, Ground Floor, BK Dutt Market, Rajouri Garden, New Delhi</t>
  </si>
  <si>
    <t>Rajouri Garden, Rajouri Garden, New Delhi</t>
  </si>
  <si>
    <t>The Drunk House</t>
  </si>
  <si>
    <t>A-15, 2nd Floor, Vishal Enclave, Najafgarh Road, Rajouri Garden, New Delhi</t>
  </si>
  <si>
    <t>The Headquarter</t>
  </si>
  <si>
    <t>2nd Floor, C-8, Vishal Enclave, Rajouri Garden, New Delhi</t>
  </si>
  <si>
    <t>Continental, Italian, Mediterranean, Asian</t>
  </si>
  <si>
    <t>Tippling Street</t>
  </si>
  <si>
    <t>A-12, Vishal Enclave, Rajouri Garden, New Delhi</t>
  </si>
  <si>
    <t>Continental, Modern Indian, Asian</t>
  </si>
  <si>
    <t>C8/354, Sector 8, Rohini, New Delhi</t>
  </si>
  <si>
    <t>Rohini</t>
  </si>
  <si>
    <t>Rohini, New Delhi</t>
  </si>
  <si>
    <t>G-3, Aggarwal Center Plaza, DC Chowk, Rohini, New Delhi</t>
  </si>
  <si>
    <t>Apsara Restaurant</t>
  </si>
  <si>
    <t>B-1/115, 113, Sector 17, Rohini, New Delhi</t>
  </si>
  <si>
    <t>Fast Food, North Indian, Chinese, South Indian, Ice Cream</t>
  </si>
  <si>
    <t>Ashu Bhature Wala</t>
  </si>
  <si>
    <t>B-6/150, Sector 8, Rohini, New Delhi</t>
  </si>
  <si>
    <t>Bakery Wala - The Cake Shop</t>
  </si>
  <si>
    <t>B-6/151, Rohini, New Delhi</t>
  </si>
  <si>
    <t>Bakery, Chinese, Fast Food</t>
  </si>
  <si>
    <t>G-9, Ring Road Mall, Rohini, New Delhi</t>
  </si>
  <si>
    <t>North Indian, Chinese, South Indian, Street Food, Fast Food, Mithai</t>
  </si>
  <si>
    <t>Chalte Firte Momos &amp; Special Foods</t>
  </si>
  <si>
    <t>G-8, SGL Plaza, DC Chowk, Rohini, New Delhi</t>
  </si>
  <si>
    <t>Chicken Khurana</t>
  </si>
  <si>
    <t>F-15/40, Rohini, New Delhi</t>
  </si>
  <si>
    <t>Chit Chat</t>
  </si>
  <si>
    <t>17, 58, &amp; 59, DDA Market, Behind Sachdeva School, Sector 13, Rohini, New Delhi</t>
  </si>
  <si>
    <t>31, 32, 122, &amp; 123, Ground Floor &amp; 1st Floor, NN Mall, Near M2K Cinema, Rohini, New Delhi</t>
  </si>
  <si>
    <t>Gurdasman Punjabi Khana &amp; Caterers</t>
  </si>
  <si>
    <t>D-1/17, Rohini, New Delhi</t>
  </si>
  <si>
    <t>G-1-8, Ground Floor, NN Mall,Near M2K Cinemas, Mangalam Road, Rohini, New Delhi</t>
  </si>
  <si>
    <t>Malika Bakers Pastry Shop</t>
  </si>
  <si>
    <t>S Mart Complex, DC Chowk Market, Rohini, New Delhi</t>
  </si>
  <si>
    <t>M2K, Manglam Palace, Rohini, New Delhi</t>
  </si>
  <si>
    <t>Nakshatra Punjabi Rasoi</t>
  </si>
  <si>
    <t>351, Aggarwal Center Plaza, DC Chowk, Sector 9, Rohini, New Delhi</t>
  </si>
  <si>
    <t>New Eleven to Eleven</t>
  </si>
  <si>
    <t>CSC 5, DDA Gole Market, Rohini, New Delhi</t>
  </si>
  <si>
    <t>G-10, DC Chowk, Rohini, New Delhi</t>
  </si>
  <si>
    <t>E-20/148-149-150, Rohini, New Delhi</t>
  </si>
  <si>
    <t>Pavitra Bakers</t>
  </si>
  <si>
    <t>B-1/58, Sector 18, Rohini, New Delhi</t>
  </si>
  <si>
    <t>D-12/188, Opposite Metro Pillar 408, Rohini, New Delhi</t>
  </si>
  <si>
    <t>Puratan - Family Restaurant &amp; Bar</t>
  </si>
  <si>
    <t>Garg Trade Center, Sector 11, Rohini, New Delhi</t>
  </si>
  <si>
    <t>Shop 34, CSC 6, Park Plaza Market, Rohini, New Delhi</t>
  </si>
  <si>
    <t>Spice Court</t>
  </si>
  <si>
    <t>M2K Cinema, Manglam Palace, Rohini, New Delhi</t>
  </si>
  <si>
    <t>37, M2K Mall, Rohini, New Delhi</t>
  </si>
  <si>
    <t>Urban Garden Cafe</t>
  </si>
  <si>
    <t>Ground Floor, Manglam Paradise Mall, Behind Kali Mata Mandir, Sector 3, Rohini, New Delhi</t>
  </si>
  <si>
    <t>1, Garg Trade Center, Sector 11, Rohini, New Delhi</t>
  </si>
  <si>
    <t>South Indian, Street Food, Mithai</t>
  </si>
  <si>
    <t>A3/72, Sector 7, Near Hanuman Mandir, Rohini, New Delhi</t>
  </si>
  <si>
    <t>10/11, Garg Mall, Community Center, Rohini, New Delhi</t>
  </si>
  <si>
    <t>Gaurav Pastry Palace</t>
  </si>
  <si>
    <t>G-20/224-225, Rohini, New Delhi</t>
  </si>
  <si>
    <t>Jhakkas</t>
  </si>
  <si>
    <t>231/C-7, Sector 7 &amp; 8 Main Dividing Road, Rohini, New Delhi</t>
  </si>
  <si>
    <t>118, 1st Floor, Unity Metro Mall, Rohini West Metro Station, Rohini, New Delhi</t>
  </si>
  <si>
    <t>Shop 10, Ground Floor, Unity One Mall, Sector 10, Rohini, New Delhi</t>
  </si>
  <si>
    <t>25-27, Ground Floor, D Mall, Rohini, New Delhi</t>
  </si>
  <si>
    <t>Plot 240, Pocket H-17, Opposite Metro Pillar 421, Sector 7, Rohini, New Delhi</t>
  </si>
  <si>
    <t>Unity One, Near Rohini West Metro Station, Rohini, New Delhi</t>
  </si>
  <si>
    <t>Nik's Kitchen</t>
  </si>
  <si>
    <t>Shop 32, CSC 6, DDA Market, Near N.K. Bagrodia School, Sector 9, Rohini, New Delhi</t>
  </si>
  <si>
    <t>CSC-5, Near D-3 DDA Market, Behind Veera Jain Hospital, Sector 11, Rohini, New Delhi</t>
  </si>
  <si>
    <t>Satvik Rasoi</t>
  </si>
  <si>
    <t>D 14/193, 1st Floor, Sector 7, Opposite Pillar 415, Adjacent to Hari Om Band, Rohini, New Delhi</t>
  </si>
  <si>
    <t>Shree Gopal Ji Chole Bhature</t>
  </si>
  <si>
    <t>Shop 4, Flat 148, Pocket 7, Rohini, New Delhi</t>
  </si>
  <si>
    <t>26, DDA Market, Sector 13, Rohini, New Delhi</t>
  </si>
  <si>
    <t>The Chocolate Villa</t>
  </si>
  <si>
    <t>110, 1st Floor, MM Mall, DC Chowk, Sector 9, Rohini, New Delhi</t>
  </si>
  <si>
    <t>E-16/289, Sector 8, Rohini, New Delhi</t>
  </si>
  <si>
    <t>WTF - What's the Food?</t>
  </si>
  <si>
    <t>Plot 171, Opposite Maharaja Agrasen Institute of Technology, Pocket 6, Sector 22, Rohini, New Delhi</t>
  </si>
  <si>
    <t>Handi Chhareyan Di</t>
  </si>
  <si>
    <t>Opposite Pillar 397, Plot 11/C-9, Rohini, New Delhi</t>
  </si>
  <si>
    <t>Svaruchi Bhoj</t>
  </si>
  <si>
    <t>E-1/10, Opposite M2K Cinema, Rohini, New Delhi</t>
  </si>
  <si>
    <t>R-1, DDA Market, Near Rose Apartment, Sector 14, Rohini, New Delhi</t>
  </si>
  <si>
    <t>North Indian, Continental, European, American, Mediterranean</t>
  </si>
  <si>
    <t>Jai Vaishno Rasoi</t>
  </si>
  <si>
    <t>B-6, DDA Market, Prashant Vihar, Sector 14, Rohini, New Delhi</t>
  </si>
  <si>
    <t>Chidya Ghar - Roseate House</t>
  </si>
  <si>
    <t>Roseate House, Asset 10, Hospitality District, Aerocity, New Delhi</t>
  </si>
  <si>
    <t>Roseate House, Aerocity</t>
  </si>
  <si>
    <t>Roseate House, Aerocity, New Delhi</t>
  </si>
  <si>
    <t>DEL - Roseate House</t>
  </si>
  <si>
    <t>Continental, American, North Indian</t>
  </si>
  <si>
    <t>Roasted - Roseate</t>
  </si>
  <si>
    <t>Adish</t>
  </si>
  <si>
    <t>AB 2, Safdarjung Enclave, Safdarjung, New Delhi</t>
  </si>
  <si>
    <t>Safdarjung</t>
  </si>
  <si>
    <t>Safdarjung, New Delhi</t>
  </si>
  <si>
    <t>Amritsari Dhaba</t>
  </si>
  <si>
    <t>Shop 1, Opposite Safdarjung Club, Behind Kamal Cinema, Safdarjung Enclave Market, Safdarjung, New Delhi</t>
  </si>
  <si>
    <t>Amritsari Xpress</t>
  </si>
  <si>
    <t>AB-8, Safdarjung Enclave, Kamal Cinema, Safdarjung, New Delhi</t>
  </si>
  <si>
    <t>66/C, Humayunpur, Safdarjung, New Delhi</t>
  </si>
  <si>
    <t>B Two</t>
  </si>
  <si>
    <t>B-2, 107, DDA Flat, Safdarjung Enclave, Safdarjung, New Delhi</t>
  </si>
  <si>
    <t>Babbu Da Punjabi Dhaba</t>
  </si>
  <si>
    <t>2-A, Nauroji Nagar, Safdarjung Enclave, Safdarjung, New Delhi</t>
  </si>
  <si>
    <t>Baker's Byte</t>
  </si>
  <si>
    <t>42/A2, Ground Floor, Safdarjung Enclave, Safdarjung, New Delhi</t>
  </si>
  <si>
    <t>Bamboo Hut</t>
  </si>
  <si>
    <t>298 Humayunpur, B6 DDA Market, Safdarjung, New Delhi</t>
  </si>
  <si>
    <t>Naga, Tibetan</t>
  </si>
  <si>
    <t>AB 13, Community Center, Safdarjung Enclave, Safdarjung, New Delhi</t>
  </si>
  <si>
    <t>B6/6, Commercial Complex, Safdarjung Enclave, New Delhi, Safdarjung, New Delhi</t>
  </si>
  <si>
    <t>Near Kamal Cinema, Safdarjung Enclave, New Delhi, Safdarjung, New Delhi</t>
  </si>
  <si>
    <t>Cake Away</t>
  </si>
  <si>
    <t>B-6-7/22, 1st Floor, Safdarjung Enclave Market, Opposite Deer Park, Safdarjung, New Delhi</t>
  </si>
  <si>
    <t>Chanky Restruoo</t>
  </si>
  <si>
    <t>20, Krishna Nagar, Near Safdarjung Enclave, Safdarjung, New Delhi</t>
  </si>
  <si>
    <t>Chawla Fast Food</t>
  </si>
  <si>
    <t>16, Central Market, Safdarjung Enclave, New Delhi, Safdarjung, New Delhi</t>
  </si>
  <si>
    <t>1B/A, Arjun Nagar, Safdarjung, New Delhi</t>
  </si>
  <si>
    <t>China King</t>
  </si>
  <si>
    <t>Opposite B-6 Market, Deer Park, Safdarjung, New Delhi</t>
  </si>
  <si>
    <t>Dec</t>
  </si>
  <si>
    <t>70-E, Humayunpur, Safdarjung Enclave</t>
  </si>
  <si>
    <t>Pizza, Continental, Beverages</t>
  </si>
  <si>
    <t>Desi Zaika</t>
  </si>
  <si>
    <t>House 85-A, Humayupur, Safdarjung Enclave, Safdarjung, New Delhi</t>
  </si>
  <si>
    <t>77, Humayunpur, Safdarjung Enclave, Safdarjung, New Delhi</t>
  </si>
  <si>
    <t>Flavours of Tibet</t>
  </si>
  <si>
    <t>70-D, 1st Floor, Humayunpur Chowk, Safdarjung Enclave, Safdarjung, New Delhi</t>
  </si>
  <si>
    <t>Get Lost in Flavours</t>
  </si>
  <si>
    <t>AB-15, Safdarjung, New Delhi</t>
  </si>
  <si>
    <t>1/2, Arjun Nagar, Safdarjung Enclave, Safdarjung, New Delhi</t>
  </si>
  <si>
    <t>Grover Dhaba</t>
  </si>
  <si>
    <t>B-6, Commercial Market, Opposite Deer Park, DDA Market, Safdarjung Enclave, Safdarjung, New Delhi</t>
  </si>
  <si>
    <t>Gupta's Rasoi</t>
  </si>
  <si>
    <t>B-6, Commercial Market, Safdarjung Enclave, Safdarjung, New Delhi</t>
  </si>
  <si>
    <t>Hangchuaa's Chinese Food Corner</t>
  </si>
  <si>
    <t>D-65, Arjun Nagar, Safdarjung Enclave, Safdarjung, New Delhi</t>
  </si>
  <si>
    <t>High On Burgers</t>
  </si>
  <si>
    <t>Shop 1, C-61/2, Arjun Nagar, Safdarjung Enclave, Safdarjung, New Delhi</t>
  </si>
  <si>
    <t>Hot Paprika</t>
  </si>
  <si>
    <t>14, Arjun Nagar, Near Sukhmani Hospital, Safdarjung Enclave, Safdarjung, New Delhi</t>
  </si>
  <si>
    <t>Jalsa</t>
  </si>
  <si>
    <t>43, Humayunpur, Safdarjung, New Delhi</t>
  </si>
  <si>
    <t>KPG Express</t>
  </si>
  <si>
    <t>Humayunpur Chowk, Safdarjung, New Delhi</t>
  </si>
  <si>
    <t>Le Himalaya</t>
  </si>
  <si>
    <t>107/A, Ground Floor, Humayunpur, Safdarjung, New Delhi</t>
  </si>
  <si>
    <t>Lunia Italian</t>
  </si>
  <si>
    <t>B 3/1, Shanti Niwas, Arjun Nagar, Safdarjung, New Delhi</t>
  </si>
  <si>
    <t>Mahipal Dhaba</t>
  </si>
  <si>
    <t>D 70, Humanyunpur, Safdarjung Enclave, Safdarjung, New Delhi</t>
  </si>
  <si>
    <t>Morong Ki</t>
  </si>
  <si>
    <t>B-106, NCC Gate, Humayunpur, Safdarjung, New Delhi</t>
  </si>
  <si>
    <t>Moti Mahal Delux - Tandooori Trail</t>
  </si>
  <si>
    <t>159, Arjun Nagar, Safdarjung Enclave, Safdarjung, New Delhi</t>
  </si>
  <si>
    <t>Pooja Take Away Kitchen</t>
  </si>
  <si>
    <t>House 36-A, Safdarjung Enclave, Safdarjung, New Delhi</t>
  </si>
  <si>
    <t>A-1/153, Safdarjung Enclave, Safdarjung, New Delhi</t>
  </si>
  <si>
    <t>Saturn</t>
  </si>
  <si>
    <t>70/B, Humayun Pur, Safdarjung, New Delhi</t>
  </si>
  <si>
    <t>Smokey Flavours</t>
  </si>
  <si>
    <t>106, Humayun Pur, Safdarjung Enclave, Safdarjung, New Delhi</t>
  </si>
  <si>
    <t>A-1, Arjun Nagar, Safdarjung, New Delhi</t>
  </si>
  <si>
    <t>Sugar Loft</t>
  </si>
  <si>
    <t>Safdarjung Enclave, Safdarjung, New Delhi</t>
  </si>
  <si>
    <t>Sugary Affairs</t>
  </si>
  <si>
    <t>B-3/91, Ground Floor, Safdarjung Enclave, Safdarjung, New Delhi</t>
  </si>
  <si>
    <t>The Baking Fusion</t>
  </si>
  <si>
    <t>94-A, Arjun Nagar, Safdarjung Enclave, Safdarjung, New Delhi</t>
  </si>
  <si>
    <t>The Belly Giggles</t>
  </si>
  <si>
    <t>70-E, 1st Floor, NCC Gate, Humayunpur, Safdarjung Enclave, Safdarjung, New Delhi</t>
  </si>
  <si>
    <t>Naga, Tibetan, Chinese, Bakery</t>
  </si>
  <si>
    <t>The Chef Restaurant</t>
  </si>
  <si>
    <t>70, Humayun Pur, Safdarjung Enclave, Safdarjung, New Delhi</t>
  </si>
  <si>
    <t>Yo Tibet</t>
  </si>
  <si>
    <t>119-A, Upper Ground Floor, Near NCC Gate, Humanyunpur Village, Safdarjung Enclave, Safdarjung, New Delhi</t>
  </si>
  <si>
    <t>Chinese, Tibetan, Fast Food</t>
  </si>
  <si>
    <t>Cafe Rock 'n' Rolla</t>
  </si>
  <si>
    <t>Shop 5 &amp; 6, DDA Market, Arjun Nagar, Safdarjung Enclave, Safdarjung, New Delhi</t>
  </si>
  <si>
    <t>Charcoal</t>
  </si>
  <si>
    <t>B-6/5, Ground Floor, Shopping Centre, Opposite Deer Park, Safdarjung Enclave, Safdarjung, New Delhi</t>
  </si>
  <si>
    <t>Chawla Chicken</t>
  </si>
  <si>
    <t>Shop 1, Central Market, Safdarjung Enclave, Safdarjung, New Delhi</t>
  </si>
  <si>
    <t>Freedom Corner</t>
  </si>
  <si>
    <t>C-119, Humayun Pur, Safdarjung Enclave, Safdarjung, New Delhi</t>
  </si>
  <si>
    <t>Kori's</t>
  </si>
  <si>
    <t>R-62/1, Humayunpur, Safdarjung Enclave, Safdarjung, New Delhi</t>
  </si>
  <si>
    <t>Cafe, Korean</t>
  </si>
  <si>
    <t>Mizo Diner</t>
  </si>
  <si>
    <t>85, Humayunpur, Safdarjung Enclave, Safdarjung, New Delhi</t>
  </si>
  <si>
    <t>North Indian, Tibetan</t>
  </si>
  <si>
    <t>Shop 2, AB-6, Community Center, Safdarjung Enclave, Safdarjung, New Delhi</t>
  </si>
  <si>
    <t>Rajinder Xpress</t>
  </si>
  <si>
    <t>AB-4, Safdarjung Enclave Market, Safdarjung, New Delhi</t>
  </si>
  <si>
    <t>RDX</t>
  </si>
  <si>
    <t>Shop 13, B6, DDA Market, Chaudhary Harsukh Marg, Safdarjung, New Delhi</t>
  </si>
  <si>
    <t>The Categorical Eat Pham</t>
  </si>
  <si>
    <t>120-A, Ground Floor, Humayunpur, Safdarjung Enclave, Safdarjung, New Delhi</t>
  </si>
  <si>
    <t>The Hungry Monkey</t>
  </si>
  <si>
    <t>B-6/6, DDA Market, Opposite Deer Park, Safdarjung Enclave, Safdarjung, New Delhi</t>
  </si>
  <si>
    <t>Treat Up Cafe and Restaurant</t>
  </si>
  <si>
    <t>House 20F, Basement, Gali 1, Krishna Nagar, Safdarjung, New Delhi</t>
  </si>
  <si>
    <t>Cafe, American, Continental, Nepalese</t>
  </si>
  <si>
    <t>Amor Kitchen</t>
  </si>
  <si>
    <t>65-E, Arjun Nagar, Safdarjung, New Delhi</t>
  </si>
  <si>
    <t>CHA! WA!!</t>
  </si>
  <si>
    <t>111, Chaudhary Hukum Chand Marg, Humayuour, Safdarjung Enclave, Safdarjung, New Delhi</t>
  </si>
  <si>
    <t>Chip N Dale</t>
  </si>
  <si>
    <t>165, LGF, Humayupur, Safdarjung Enclave, Safdarjung, New Delhi</t>
  </si>
  <si>
    <t>Continental, Chinese, Fast Food</t>
  </si>
  <si>
    <t>Chocolangels</t>
  </si>
  <si>
    <t>B5/204, Safdarjung Enclave, Safdarjung, New Delhi</t>
  </si>
  <si>
    <t>Home Kitchen</t>
  </si>
  <si>
    <t>Humanyupur, Safdarjung Enclave, Safdarjung, New Delhi</t>
  </si>
  <si>
    <t>Laziz Foods</t>
  </si>
  <si>
    <t>B-2 Market, Behind Indian Overseas Bank, Safdarjung Enclave, Safdarjung, New Delhi</t>
  </si>
  <si>
    <t>Mummy's Food Corner</t>
  </si>
  <si>
    <t>87/A, Safdarjung, New Delhi</t>
  </si>
  <si>
    <t>Assamese</t>
  </si>
  <si>
    <t>Riyaz Biryani Corner</t>
  </si>
  <si>
    <t>B-61, Arjun Nagar, Safdarjung Enclave, Safdarjung, New Delhi</t>
  </si>
  <si>
    <t>Safdarjung Club</t>
  </si>
  <si>
    <t>B-4 Block, Opposite Kamal Cinema, Safdarjung Enclave, Safdarjung, New Delhi</t>
  </si>
  <si>
    <t>Chinese, North Indian, Fast Food, Street Food</t>
  </si>
  <si>
    <t>Starup Catering</t>
  </si>
  <si>
    <t>Safdarjung Enclave</t>
  </si>
  <si>
    <t>The Chinese &amp; Thai Restaurant</t>
  </si>
  <si>
    <t>85-B, Humayunpur, Safdarjung, New Delhi</t>
  </si>
  <si>
    <t>B6/6, Commercial Complex, Safdarjung Enclave, Safdarjung, New Delhi</t>
  </si>
  <si>
    <t>Zustt Yummy</t>
  </si>
  <si>
    <t>70 B, LGF, Safdarjung Enclave, New Delhi, Safdarjung, New Delhi</t>
  </si>
  <si>
    <t>Cafe Hashtag LoL</t>
  </si>
  <si>
    <t>AB-11, DDA Market, Safdarjung Enclave, Safdarjung, New Delhi</t>
  </si>
  <si>
    <t>Dirty Apron</t>
  </si>
  <si>
    <t>B6-7/22, 2nd Floor, Opposite Deer Park, Safdarjung Enclave Market, Safdarjung, New Delhi</t>
  </si>
  <si>
    <t>European, Asian</t>
  </si>
  <si>
    <t>104/A, Basement Backside NCC Gate, Safdarjung, New Delhi</t>
  </si>
  <si>
    <t>Napoli Pizza</t>
  </si>
  <si>
    <t>Safdarjung Enclave, New Delhi</t>
  </si>
  <si>
    <t>Rajinder Da Dhaba</t>
  </si>
  <si>
    <t>AB-14, Safdarjung Enclave Market, Safdarjung, New Delhi</t>
  </si>
  <si>
    <t>The Piano Man Jazz Club</t>
  </si>
  <si>
    <t>B-6-7/22, Safdarjung Enclave Market, Opposite Deer Park, Safdarjung, New Delhi</t>
  </si>
  <si>
    <t>Mexican, American</t>
  </si>
  <si>
    <t>Tossin Pizza</t>
  </si>
  <si>
    <t>B-6/2, Safdarjung Enclave, Opposite Deer Park, Safdarjung, New Delhi</t>
  </si>
  <si>
    <t>Big Belly Burger</t>
  </si>
  <si>
    <t>Freedom Fighter Enclave, Opposite Gate 3, Neb Sarai, Ignou Road, Sainik Farms, New Delhi</t>
  </si>
  <si>
    <t>Sainik Farms</t>
  </si>
  <si>
    <t>Sainik Farms, New Delhi</t>
  </si>
  <si>
    <t>Bikaner Choice</t>
  </si>
  <si>
    <t>Shop 10, Sudan Singh Market, Saiyad Ul Ajaib, Sainik Farms, New Delhi</t>
  </si>
  <si>
    <t>Bikaner Misthan</t>
  </si>
  <si>
    <t>A-96, MB Road, Saiyad Ul Ajaib, Sainik Farms, New Delhi</t>
  </si>
  <si>
    <t>Mithai, Street Food, North Indian, South Indian, Chinese</t>
  </si>
  <si>
    <t>Da Yummy Pizza</t>
  </si>
  <si>
    <t>114/2, IGNOU Road, Neb Sarai, New Delhi</t>
  </si>
  <si>
    <t>Food Nursary</t>
  </si>
  <si>
    <t>A-183, IGNOU Chowk, Neb Sarai, Sainik Farms, New Delhi</t>
  </si>
  <si>
    <t>Main IGNOU Road, Neb Sarai, Sainik Farms, New Delhi</t>
  </si>
  <si>
    <t>PVR Bhojanalay</t>
  </si>
  <si>
    <t>117/1, Main IGNOU Road, Neb Sarai, Sainik Farms, New Delhi</t>
  </si>
  <si>
    <t>A/56, Freedom Fighter Enclave, IGNOU Road, Sainik Farms, New Delhi</t>
  </si>
  <si>
    <t>A-1, Gate 2, Cariappa Marg, Opposite Saket, Near, Sainik Farms, New Delhi</t>
  </si>
  <si>
    <t>Abdullah Biryani Centre</t>
  </si>
  <si>
    <t>IGNOU Road, Neb Sarai, Sainik Farms, New Delhi</t>
  </si>
  <si>
    <t>Allishan Family Restaurant</t>
  </si>
  <si>
    <t>114/1, Main IGNOU Road, Neb Sarai, Sainik Farms, New Delhi</t>
  </si>
  <si>
    <t>Bhawani Restaurant</t>
  </si>
  <si>
    <t>Khasra 59, IGNOU Road, Sainik Farms, New Delhi</t>
  </si>
  <si>
    <t>Flat 2, Plot A-6, Anupam Enclave, Phase 1, Saidulajab Extension, IGNOU Road, Sainik Farms, New Delhi</t>
  </si>
  <si>
    <t>Chawla Chik Inn</t>
  </si>
  <si>
    <t>Shop 1, Tiger Lane, Western Avenue, Sainik Farms, New Delhi</t>
  </si>
  <si>
    <t>Shop 21, Paryavaran Complex, Near Vidya Sagar Hospital, IGNOU Road, Sainik Farms, New Delhi</t>
  </si>
  <si>
    <t>G+</t>
  </si>
  <si>
    <t>Janta Canteen</t>
  </si>
  <si>
    <t>Maidangarhi Bus Stand, IGNOU Road, Sainik Farms, New Delhi</t>
  </si>
  <si>
    <t>Kalka's Food Centre</t>
  </si>
  <si>
    <t>Shop 3, B Block, Khasra 24, Opposite Anupam Appartments, IGNOU Road, Sainik Farms, New Delhi</t>
  </si>
  <si>
    <t>Le Village Pastry Shop</t>
  </si>
  <si>
    <t>Ignou Road, Anupam Extention, Sainik Farms, New Delhi</t>
  </si>
  <si>
    <t>Dhankad Market, Main IGNOU Road, Neb Sarai, Sainik Farms, New Delhi</t>
  </si>
  <si>
    <t>Mohit Bakery</t>
  </si>
  <si>
    <t>Shop B6, Gali 1, Saidulajab, Sainik Farms, New Delhi</t>
  </si>
  <si>
    <t xml:space="preserve">Mouthmatics </t>
  </si>
  <si>
    <t>A1/75, Freedom Fighter Enclave, IGNOU Road, Neb Sarai, Sainik Farms, New Delhi</t>
  </si>
  <si>
    <t>Pastry Place</t>
  </si>
  <si>
    <t>114/3, Neb Sarai, Sainik Farms, New Delhi</t>
  </si>
  <si>
    <t>34 L, Ashoka Avenue, Sainik Farms, New Delhi</t>
  </si>
  <si>
    <t>PIE</t>
  </si>
  <si>
    <t>A-2, Paryavaran Complex, IGNOU Road, Neb Sarai, Sainik Farms, New Delhi</t>
  </si>
  <si>
    <t>Desserts, Ice Cream, Pizza</t>
  </si>
  <si>
    <t>Rasoi - The Indian Zaika</t>
  </si>
  <si>
    <t>Paryavaran Complex, Near Vidyasagar Hospital, Sainik Farms, New Delhi</t>
  </si>
  <si>
    <t>Shree Balaji Bhojnalaya</t>
  </si>
  <si>
    <t>Smoke Trailer Grill</t>
  </si>
  <si>
    <t>15C, Ashoka Avenue, Sainik Farms, New Delhi</t>
  </si>
  <si>
    <t>Sonu Sweets</t>
  </si>
  <si>
    <t>Spice Treat</t>
  </si>
  <si>
    <t>Lane 3, West End Marg, Sainik Farms, New Delhi</t>
  </si>
  <si>
    <t>Star Restaurant</t>
  </si>
  <si>
    <t>Westend Marg, Saidullajab, Sainik Farms, New Delhi</t>
  </si>
  <si>
    <t>The Twisted Bakery</t>
  </si>
  <si>
    <t>J-107, Western Avenue, Sainik Farms, New Delhi</t>
  </si>
  <si>
    <t>Tiffino Mania</t>
  </si>
  <si>
    <t>Forest Lane, Sainik Farms, New Delhi</t>
  </si>
  <si>
    <t>Yaadgaar</t>
  </si>
  <si>
    <t>Gali 2, Neb Sarai, IGNOU Road, Sainik Farms, New Delhi</t>
  </si>
  <si>
    <t>Near Hanuman Dharam Kaanta, IGNOU Road, Sainik Farms, New Delhi</t>
  </si>
  <si>
    <t>Alam Muradabadi Chicken Biryani</t>
  </si>
  <si>
    <t>Main IGNOU Road, Saket, New Delhi</t>
  </si>
  <si>
    <t>Saket</t>
  </si>
  <si>
    <t>Saket, New Delhi</t>
  </si>
  <si>
    <t>Boheme Bar &amp; Grill</t>
  </si>
  <si>
    <t>G-8, Southern Park Mall, Saket, New Delhi</t>
  </si>
  <si>
    <t>Budapest Kitchen &amp; Bar</t>
  </si>
  <si>
    <t>Shop 13-17, Gate 3, Garden of Five Senses, Saidulajab, Saket, New Delhi</t>
  </si>
  <si>
    <t>Finger Food, North Indian, Continental, Chinese, Italian</t>
  </si>
  <si>
    <t>Dark House</t>
  </si>
  <si>
    <t>Khasra 276, West End Marg, Saidulajab, Saket, New Delhi</t>
  </si>
  <si>
    <t>Henry's Cafe</t>
  </si>
  <si>
    <t>69, Main IGNOU Road, Saket, New Delhi</t>
  </si>
  <si>
    <t>Pizza, North Indian, Continental</t>
  </si>
  <si>
    <t>Kathi Zone</t>
  </si>
  <si>
    <t>Near Made Easy Coaching Center, Westend Marg, Saiyad Ul Ajaib, Saket, New Delhi</t>
  </si>
  <si>
    <t>Kehar Cafe &amp; Restaurant</t>
  </si>
  <si>
    <t>A-1, Kehar Singh Estate, Behind Saket Metro Station, Saket, New Delhi</t>
  </si>
  <si>
    <t>Kumaon Dhaba &amp; Service</t>
  </si>
  <si>
    <t>Shop 11, IGNOU Road, Saidulajab, Saket, New Delhi</t>
  </si>
  <si>
    <t>Let'z Eat</t>
  </si>
  <si>
    <t>Gate 1, Opposite Freedom Fighter Colony, Saket, New Delhi</t>
  </si>
  <si>
    <t>Lite Eat Cafe</t>
  </si>
  <si>
    <t>West Avenue Marg, Saidulajab, Saket, New Delhi</t>
  </si>
  <si>
    <t>Malabar Dosa Hut</t>
  </si>
  <si>
    <t>Shop 4-5, Chawdhary Dayanand Market, IGNOU Road, Saket, New Delhi</t>
  </si>
  <si>
    <t>New Red Onion</t>
  </si>
  <si>
    <t>Plot 137/1, 1st Floor, Saidulajab, M B Road, Near Saket Metro Station, Saket, New Delhi</t>
  </si>
  <si>
    <t>12, PVR Anupam Complex, Community Centre</t>
  </si>
  <si>
    <t>The Tiffin Hut</t>
  </si>
  <si>
    <t>C-14, Ambika Apartment, Westend Marg Lane 4, Saidullajab, Saket, New Delhi</t>
  </si>
  <si>
    <t>The Upper Crust</t>
  </si>
  <si>
    <t>Shop 4, Upper Ground Floor, Plot 4, Khasra 132, IGNOU Road, Neb Sarai, Near Saket, New Delhi</t>
  </si>
  <si>
    <t>Touch of Punjab</t>
  </si>
  <si>
    <t>Shop 5, IGNOU Road, Saket, New Delhi</t>
  </si>
  <si>
    <t>Tulicakes</t>
  </si>
  <si>
    <t>A63 / 1, Saket, New Delhi</t>
  </si>
  <si>
    <t>Wanchai By Kylin</t>
  </si>
  <si>
    <t>My Square, Select Citywalk Mall, Saket, New Delhi</t>
  </si>
  <si>
    <t>Wow! India</t>
  </si>
  <si>
    <t>A-1, Paryavaran Complex, IGNOU Road, Saket, New Delhi</t>
  </si>
  <si>
    <t>B-70, Opposite Saket City Hospital, Saket, New Delhi</t>
  </si>
  <si>
    <t>Chinese, Asian, Mediterranean, Continental</t>
  </si>
  <si>
    <t>Ground Floor, DLF Courtyard, Atrium, Saket, New Delhi</t>
  </si>
  <si>
    <t>Hey' Sugar Delhi</t>
  </si>
  <si>
    <t>India Grill - Hilton Garden Inn</t>
  </si>
  <si>
    <t>Hilton Garden Inn, A-4 DLF Place, Saket District Centre, Saket, New Delhi</t>
  </si>
  <si>
    <t>Jugmug Thela</t>
  </si>
  <si>
    <t>Shed 4, Khasra 258, Behind Kuldeep House, Lane 3, Westend Marg, Saidulajab, Saket, New Delhi</t>
  </si>
  <si>
    <t>Mucchad Di Chai</t>
  </si>
  <si>
    <t>Mehrauli Badarpur Road, Saidullajab</t>
  </si>
  <si>
    <t>SS ONN THE GO</t>
  </si>
  <si>
    <t>My Square Food Court, Select City Walk, Saket, New Delhi</t>
  </si>
  <si>
    <t>Plot D-1, Unit 16,17, 30, 31, Ground Floor, Salcon Ras Vilas Mall, District Centre, Saket, New Delhi</t>
  </si>
  <si>
    <t>Aradhya Restaurant</t>
  </si>
  <si>
    <t>Shop 50, Gali 1, Saiyadulajab, Saket, New Delhi</t>
  </si>
  <si>
    <t>Nanu Ki Rasoi</t>
  </si>
  <si>
    <t>Shop 1, Upper Ground Floor, Main IGNOU Road, Saket, New Delhi</t>
  </si>
  <si>
    <t>PSR Foods</t>
  </si>
  <si>
    <t>Khasra 264, Garden of Five Senses Road, Near Saket Metro Station, Saket, New Delhi</t>
  </si>
  <si>
    <t>Paryavaran Complex, Near Vidya Sagar Hospital, Saket, New Delhi</t>
  </si>
  <si>
    <t>The Pizza Corner</t>
  </si>
  <si>
    <t>Shop 3, A-4, Anupam Garden, IGNOU Road, Saidulajab, Saket, New Delhi</t>
  </si>
  <si>
    <t>K-3/K-4, Near Gyan Bharti School, Saket, New Delhi</t>
  </si>
  <si>
    <t>Khasra 258, Lane 3, Westend Marg, Saidulajab, Saket, New Delhi</t>
  </si>
  <si>
    <t>Ice Pan Creamery</t>
  </si>
  <si>
    <t>310, 2nd Floor, Near Food Court, DLF Place Mall, Saket, New Delhi</t>
  </si>
  <si>
    <t>Rose Cafe</t>
  </si>
  <si>
    <t>2, Westend Marg, Saidulajab</t>
  </si>
  <si>
    <t>Cafe, Italian, Lebanese, Continental, Mediterranean</t>
  </si>
  <si>
    <t>Nueva</t>
  </si>
  <si>
    <t>Ground Floor, Sangam Courtyard, R K Puram, New Delhi</t>
  </si>
  <si>
    <t>Sangam Courtyard, RK Puram</t>
  </si>
  <si>
    <t>Sangam Courtyard, RK Puram, New Delhi</t>
  </si>
  <si>
    <t>1st Floor, Sangam Courtyard, Major Somnath Marg, R K Puram, New Delhi</t>
  </si>
  <si>
    <t>Sangam Courtyard, Major Somnath Marg, R K Puram, New Delhi</t>
  </si>
  <si>
    <t>Shop 1-2, Ground Floor, Sangam Courtyard, R K Puram, New Delhi</t>
  </si>
  <si>
    <t>Ground Floor, Sangam Courtyard, Major Somnath Marg, R K Puram, New Delhi</t>
  </si>
  <si>
    <t>The Fatty Bao</t>
  </si>
  <si>
    <t>2nd Floor, Sangam Courtyard, R K Puram, New Delhi</t>
  </si>
  <si>
    <t>Asian, Sushi</t>
  </si>
  <si>
    <t>Ziu</t>
  </si>
  <si>
    <t>Al-Arabi Restaurant</t>
  </si>
  <si>
    <t>5th Floor, Plot 61, Drishay Palace, Near K2 Gas Office, Janta Flat, Sarita Vihar, New Delhi</t>
  </si>
  <si>
    <t>Sarita Vihar</t>
  </si>
  <si>
    <t>Sarita Vihar, New Delhi</t>
  </si>
  <si>
    <t>Arabian, North Indian</t>
  </si>
  <si>
    <t>Shop 7, Pocket H Market, Sarita Vihar, New Delhi</t>
  </si>
  <si>
    <t>7, A Pocket Market, Sarita Vihar, New Delhi</t>
  </si>
  <si>
    <t>DELI2NITE</t>
  </si>
  <si>
    <t>2-A, Main Market, Sarita Vihar, New Delhi</t>
  </si>
  <si>
    <t>4/5, H Block Market, Sarita Vihar, New Delhi</t>
  </si>
  <si>
    <t>Laziz Fast Food &amp; Laziz Khana</t>
  </si>
  <si>
    <t>Opposite H block Market, Sarita Vihar, New Delhi</t>
  </si>
  <si>
    <t>New Zaika Kathi Rolls</t>
  </si>
  <si>
    <t>Shop 6, Plot 5, Pocket H, Sarita Vihar, New Delhi</t>
  </si>
  <si>
    <t>Sardar Ji Chaap &amp; Rolls</t>
  </si>
  <si>
    <t>Pocket H &amp; J Market, Pankaj Plaza, Sarita Vihar, Sarita Vihar, New Delhi</t>
  </si>
  <si>
    <t>Shri Bala Ji</t>
  </si>
  <si>
    <t>2, Pocket N, DDA Market, Sarita Vihar, New Delhi</t>
  </si>
  <si>
    <t>The Kitchen Exotica</t>
  </si>
  <si>
    <t>Near Sarita Vihar Police Station, Opposite Apollo Hospital, Main Mathura Road, Sarita Vihar, New Delhi</t>
  </si>
  <si>
    <t>Wake And Bake</t>
  </si>
  <si>
    <t>Neha's Biscotte</t>
  </si>
  <si>
    <t>A-184, Sarita Vihar, New Delhi</t>
  </si>
  <si>
    <t>302-A, Pocket N, Sarita Vihar, New Delhi</t>
  </si>
  <si>
    <t>H Pocket Market, Sarita Vihar, New Delhi</t>
  </si>
  <si>
    <t>Brij Ki Rasoi</t>
  </si>
  <si>
    <t>Main Market, Madanpur Khadar, Sarita Vihar, Sarita Vihar, New Delhi</t>
  </si>
  <si>
    <t>Devika Restaurant</t>
  </si>
  <si>
    <t>373-A, Pocket-N, Near Sarita Vihar Police Chowki, Sarita Vihar, New Delhi</t>
  </si>
  <si>
    <t>Facebook Fast Food</t>
  </si>
  <si>
    <t>Shop 1, Madan Pur Khadar, Sarita Vihar, New Delhi</t>
  </si>
  <si>
    <t>Jo's Peace of Cake</t>
  </si>
  <si>
    <t>L-321, Sarita Vihar, New Delhi</t>
  </si>
  <si>
    <t>Kaka's Tiffin Service</t>
  </si>
  <si>
    <t>Pocket L, Sarita Vihar Market, Opposite GD Goenka School, Sarita Vihar, New Delhi</t>
  </si>
  <si>
    <t>MK Tiffin Service</t>
  </si>
  <si>
    <t>GF-771, Sukhdev Complex, Sarita Vihar, New Delhi</t>
  </si>
  <si>
    <t>Moni Bakers</t>
  </si>
  <si>
    <t>5-A/1, Main Market, Madanpur Khadar, Near Aggarwal Sweets, Pocket D &amp; E, Sarita Vihar, New Delhi</t>
  </si>
  <si>
    <t>Nutri Lunch</t>
  </si>
  <si>
    <t>B-422, Sarita Vihar, New Delhi</t>
  </si>
  <si>
    <t>Om Aggarwal Sweets</t>
  </si>
  <si>
    <t>2 A, Pocket M &amp; N, Janta Flats, Sarita Vihar, New Delhi</t>
  </si>
  <si>
    <t>Sansar Hotel</t>
  </si>
  <si>
    <t>E Block, Chauhan Market, Near DDA Market, Sarita Vihar, New Delhi</t>
  </si>
  <si>
    <t>Shama Muradabadi Chicken Biryani</t>
  </si>
  <si>
    <t>Shop 3, 4B, Choudhry Nathu Singh Market, Main Road, Madanpur Khadar, Sarita Vihar, New Delhi</t>
  </si>
  <si>
    <t>Midnight Delight</t>
  </si>
  <si>
    <t>Near Sarita Vihar Metro Station, Sarita Vihar, New Delhi</t>
  </si>
  <si>
    <t>Ashok &amp; Ashok Meat Dhaba</t>
  </si>
  <si>
    <t>Shop 2, Ring Road, Sarojini Nagar, New Delhi</t>
  </si>
  <si>
    <t>Sarojini Nagar</t>
  </si>
  <si>
    <t>Sarojini Nagar, New Delhi</t>
  </si>
  <si>
    <t>Durga Sweets Corner</t>
  </si>
  <si>
    <t>139, Near Ring Road Market, Sarojini Nagar, New Delhi</t>
  </si>
  <si>
    <t>Opposite NDMC, DLF Plaza, Main Market, Sarojini Nagar, New Delhi</t>
  </si>
  <si>
    <t>Kwic Bitte Restaurant</t>
  </si>
  <si>
    <t>132, Sarojini Nagar Market, Sarojini Nagar, New Delhi</t>
  </si>
  <si>
    <t>Khandani Pakodewala</t>
  </si>
  <si>
    <t>Ring Road Market, Nauroji Nagar, Near Sarojini Nagar, New Delhi</t>
  </si>
  <si>
    <t>Shop 144, Ring Road Market, Sarojini Nagar, New Delhi</t>
  </si>
  <si>
    <t>Cake Spot</t>
  </si>
  <si>
    <t>Shop 6, Nehru Nagar, Ring Road Market, Sarojini Nagar, New Delhi</t>
  </si>
  <si>
    <t>Chicken Point</t>
  </si>
  <si>
    <t>Shop 81, Ring Road Market, Sarojini Nagar, New Delhi</t>
  </si>
  <si>
    <t>Shop 6, Ring Road Market, Nauroji Nagar, Near, Sarojini Nagar, New Delhi</t>
  </si>
  <si>
    <t>Koolees Milkshake Bar</t>
  </si>
  <si>
    <t>85, Ring Road Market, Sulekha Vihar, Sarojini Nagar, New Delhi</t>
  </si>
  <si>
    <t>Krispy Kitchen</t>
  </si>
  <si>
    <t>Shop 1, P-2 Vikas Commercial Complex, Pillangi Village, Sarojini Nagar, New Delhi</t>
  </si>
  <si>
    <t>Mughlai Point</t>
  </si>
  <si>
    <t>Shop 78, Ring Road Market, Sarojini Nagar, New Delhi</t>
  </si>
  <si>
    <t>Shop 3, Ring Road Market, Sarojni Nagar New Delhi</t>
  </si>
  <si>
    <t>Alfa Kathi Rolls</t>
  </si>
  <si>
    <t>Shop 8, Opposite HDFC ATM, Satyaniketan Market, Satyaniketan, New Delhi</t>
  </si>
  <si>
    <t>Satyaniketan</t>
  </si>
  <si>
    <t>Satyaniketan, New Delhi</t>
  </si>
  <si>
    <t>Angeethi Express</t>
  </si>
  <si>
    <t>Opposite Venkateshwara College, Satyaniketan, New Delhi</t>
  </si>
  <si>
    <t>Backbenchers</t>
  </si>
  <si>
    <t>294, 2nd Floor, Satyaniketan, New Delhi</t>
  </si>
  <si>
    <t>Bake Day</t>
  </si>
  <si>
    <t>214, Satyaniketan, New Delhi</t>
  </si>
  <si>
    <t>4, Satyaniketan Market, Satyaniketan, New Delhi</t>
  </si>
  <si>
    <t>Bhukkad</t>
  </si>
  <si>
    <t>295, First Floor, Satyaniketan, New Delhi</t>
  </si>
  <si>
    <t>13, South Campus, Satyaniketan, New Delhi</t>
  </si>
  <si>
    <t>Cafe Cones &amp; Curries</t>
  </si>
  <si>
    <t>Shop 7, Ground Floor, Satyaniketan, New Delhi</t>
  </si>
  <si>
    <t>Cafe Trance &amp; Lounge</t>
  </si>
  <si>
    <t>286, Basement, Satyaniketan, New Delhi</t>
  </si>
  <si>
    <t>181, Satyaniketan, New Delhi</t>
  </si>
  <si>
    <t>Chocolate Square</t>
  </si>
  <si>
    <t>116, Satyaniketan, New Delhi</t>
  </si>
  <si>
    <t>Chocolate Temptation</t>
  </si>
  <si>
    <t>60, Satyaniketan, New Delhi</t>
  </si>
  <si>
    <t>Shop 3, Building 12, Satyaniketan, New Delhi</t>
  </si>
  <si>
    <t>Food Junkies</t>
  </si>
  <si>
    <t>181/2, Satya Niketan Market, Opposite Sri Venkateshwara College, Satyaniketan, New Delhi</t>
  </si>
  <si>
    <t>Frozen Fantasy</t>
  </si>
  <si>
    <t>295, Satyaniketan Market, Satyaniketan, New Delhi</t>
  </si>
  <si>
    <t>Hooters</t>
  </si>
  <si>
    <t>297, Satyaniketan, New Delhi</t>
  </si>
  <si>
    <t>Continental, Mexican, Fast Food, North Indian, Chinese</t>
  </si>
  <si>
    <t>Katwalk Lounge</t>
  </si>
  <si>
    <t>68, Near Venkateshwara College, Satyaniketan, New Delhi</t>
  </si>
  <si>
    <t>Mom Hand Momos</t>
  </si>
  <si>
    <t>Muradabadi Biryani Centre</t>
  </si>
  <si>
    <t>Shop 2, Mini Market, Satyaniketan, New Delhi</t>
  </si>
  <si>
    <t xml:space="preserve">NCR Cafe </t>
  </si>
  <si>
    <t>3rd Floor, Building 15, Satyaniketan, New Delhi</t>
  </si>
  <si>
    <t>Peri Peri Momos</t>
  </si>
  <si>
    <t>57, Satya Niketan Road, Satyaniketan, New Delhi</t>
  </si>
  <si>
    <t>Rosartí© Chocolate</t>
  </si>
  <si>
    <t>A/19, West End, Satyaniketan, New Delhi</t>
  </si>
  <si>
    <t>Shanghai Restaurant</t>
  </si>
  <si>
    <t>9, Satyaniketan Market, Satyaniketan, New Delhi</t>
  </si>
  <si>
    <t>SharpShooters Roof Top Cafe</t>
  </si>
  <si>
    <t>282, Roof Top, Benito Juarez Marg, South Moti Bagh, Satyaniketan, New Delhi</t>
  </si>
  <si>
    <t>Stuti Restaurant</t>
  </si>
  <si>
    <t>6, Satyaniketan, New Delhi</t>
  </si>
  <si>
    <t>The Addictions</t>
  </si>
  <si>
    <t>99, Satyaniketan, New Delhi</t>
  </si>
  <si>
    <t>The Kahuna</t>
  </si>
  <si>
    <t>House 4-5, Opposite Venkateshwara College, Satyaniketan, New Delhi</t>
  </si>
  <si>
    <t>Chinese, Continental, Italian, North Indian</t>
  </si>
  <si>
    <t>Turn Up</t>
  </si>
  <si>
    <t>296, 2nd Floor Satyaniketan, Satyaniketan, New Delhi</t>
  </si>
  <si>
    <t>289, Opposite Venkateshwar College, Satyaniketan, New Delhi</t>
  </si>
  <si>
    <t>Echoes Satyaniketan</t>
  </si>
  <si>
    <t>17, 1st Floor, Opposite Sri Venkateshwara College, Satyaniketan, New Delhi</t>
  </si>
  <si>
    <t>Cafe, Continental, Italian, Mexican, Chinese, American</t>
  </si>
  <si>
    <t>#OFF Campus</t>
  </si>
  <si>
    <t>284, Opposite Sri Venkateshwara College, Satyaniketan, New Delhi</t>
  </si>
  <si>
    <t>Cafe, Continental, Italian, Fast Food</t>
  </si>
  <si>
    <t>2 Bandits Lounge &amp; Bar</t>
  </si>
  <si>
    <t>16, 1st &amp; 2nd Floor, Opposite Sri Venkateshwara College, Satyaniketan, New Delhi</t>
  </si>
  <si>
    <t>Italian, Continental, Mexican, North Indian</t>
  </si>
  <si>
    <t>93, Opposite Venkateswara College, Satyaniketan, New Delhi</t>
  </si>
  <si>
    <t>Amigo's Hub</t>
  </si>
  <si>
    <t>96, Opposite Sri Venkateswara College, Satyaniketan, New Delhi</t>
  </si>
  <si>
    <t>CAD M CAD B</t>
  </si>
  <si>
    <t>Shop 10, Satyaniketan, New Delhi</t>
  </si>
  <si>
    <t>Fast Food, Italian, Beverages</t>
  </si>
  <si>
    <t>Cafe 121</t>
  </si>
  <si>
    <t>121, Satyaniketan, New Delhi</t>
  </si>
  <si>
    <t>Continental, American, Italian, North Indian, Chinese</t>
  </si>
  <si>
    <t>Cafe Hera Pheri</t>
  </si>
  <si>
    <t>2, Opposite Sri Venkateshwara College, Satyaniketan, New Delhi</t>
  </si>
  <si>
    <t>Cafe Tansen</t>
  </si>
  <si>
    <t>14, Opposite Sri Venkateshwara College, Satyaniketan, New Delhi</t>
  </si>
  <si>
    <t>CafíÂ Befikre</t>
  </si>
  <si>
    <t>289, 1st Floor, Satyaniketan, New Delhi</t>
  </si>
  <si>
    <t>Cafí© 101</t>
  </si>
  <si>
    <t>101, Opposite Venkateshwara College, Satyaniketan, New Delhi</t>
  </si>
  <si>
    <t>Cafe, Italian, North Indian</t>
  </si>
  <si>
    <t>Canteen Till I Die</t>
  </si>
  <si>
    <t>107, Ground Floor, Opposite Sri Venkateswara College, Satyaniketan, New Delhi</t>
  </si>
  <si>
    <t>China Bowl</t>
  </si>
  <si>
    <t>10, Satyaniketan Market, Opposite Venkateshwara College, Satyaniketan, New Delhi</t>
  </si>
  <si>
    <t>Crazy Kitchen Lounge &amp; Terrace</t>
  </si>
  <si>
    <t>37, Near HDFC ATM, Satyaniketan, New Delhi</t>
  </si>
  <si>
    <t>FrenZone</t>
  </si>
  <si>
    <t>17, Ground Floor, Satyaniketan, New Delhi</t>
  </si>
  <si>
    <t>North Indian, Chinese, Fast Food, Cafe</t>
  </si>
  <si>
    <t>Shop 93, Main Market, Satyaniketan, New Delhi</t>
  </si>
  <si>
    <t>Grill Master</t>
  </si>
  <si>
    <t>106, Ground Floor, Satyaniketan, New Delhi</t>
  </si>
  <si>
    <t>57, Opposite Venkateshwara College, Satyaniketan, New Delhi</t>
  </si>
  <si>
    <t>Kev's</t>
  </si>
  <si>
    <t>298, Satyaniketan, New Delhi</t>
  </si>
  <si>
    <t>Madira</t>
  </si>
  <si>
    <t>289, 2nd Floor, South Moti Bagh, Satyaniketan, New Delhi</t>
  </si>
  <si>
    <t>Nature Hut Cafe</t>
  </si>
  <si>
    <t>295, Upper Ground Floor, Satyaniketan, New Delhi</t>
  </si>
  <si>
    <t>Chinese, Thai, Continental, Fast Food, North Indian</t>
  </si>
  <si>
    <t>Shop 286, Satyaniketan, New Delhi</t>
  </si>
  <si>
    <t>Pirates of Campus</t>
  </si>
  <si>
    <t>1st Floor, Building 9, Opposite Venkateshwar College, Satyaniketan, New Delhi</t>
  </si>
  <si>
    <t>Cafe, North Indian, Continental, Italian</t>
  </si>
  <si>
    <t>284, Main Market, Near Venkateswara College, Satyaniketan, New Delhi</t>
  </si>
  <si>
    <t>Shop 10, Satyaniketan Market, Satyaniketan, New Delhi</t>
  </si>
  <si>
    <t>292, 1st Floor, Opposite Venkateshwar College, Satyaniketan, New Delhi</t>
  </si>
  <si>
    <t>The Food Truck Cafe</t>
  </si>
  <si>
    <t>Plot 69, Near HDFC Bank ATM, Satyaniketan, New Delhi</t>
  </si>
  <si>
    <t>The Punter House</t>
  </si>
  <si>
    <t>2nd &amp; 3rd Floor, Building 9, Opposite Venkateshwar College, Satyaniketan, New Delhi</t>
  </si>
  <si>
    <t>Cafe, Continental, Mexican, Italian, North Indian, Chinese</t>
  </si>
  <si>
    <t>Thikaana</t>
  </si>
  <si>
    <t>2, 1st Floor, Opposite Sri Venkateshwara College, Satyaniketan, New Delhi</t>
  </si>
  <si>
    <t>Cafe, Continental, Italian, Chinese</t>
  </si>
  <si>
    <t>Tin Town Cafí©</t>
  </si>
  <si>
    <t>37, Ground Floor, Satyaniketan, New Delhi</t>
  </si>
  <si>
    <t>Cafe, North Indian, Continental, Chinese</t>
  </si>
  <si>
    <t>Uptown Cafe</t>
  </si>
  <si>
    <t>4-5, Satyaniketan, New Delhi</t>
  </si>
  <si>
    <t>Cafe, Continental, Chinese, North Indian, Italian</t>
  </si>
  <si>
    <t>Outlet 1, Ground Floor, Satyaniketan, New Delhi</t>
  </si>
  <si>
    <t>Crispers</t>
  </si>
  <si>
    <t>96, Opposite Venkteshwara College, Satyaniketan, New Delhi</t>
  </si>
  <si>
    <t>Shop 72, Opposite Venkateswara College, Satyaniketan, New Delhi</t>
  </si>
  <si>
    <t>Shop 123-124, Ground Floor, Opposite Sri Venkateshwara College, Satyaniketan, New Delhi</t>
  </si>
  <si>
    <t>H-8, Opposite Venkateswara College, Satyaniketan, New Delhi</t>
  </si>
  <si>
    <t>Bombay Brunch</t>
  </si>
  <si>
    <t>296, Ground Floor, Satyaniketan, New Delhi</t>
  </si>
  <si>
    <t>123-124, Satyaniketan, New Delhi</t>
  </si>
  <si>
    <t>Cafe Kazbaah</t>
  </si>
  <si>
    <t>67, Satyaniketan, New Delhi</t>
  </si>
  <si>
    <t>Eat Golf Repeat</t>
  </si>
  <si>
    <t>11, 2nd Floor, Opposite Venketeshwar College, Satyaniketan, New Delhi</t>
  </si>
  <si>
    <t>Cafe, Italian, Continental, Mexican</t>
  </si>
  <si>
    <t>Espress-o-Ville</t>
  </si>
  <si>
    <t>11, Ground Floor, South Moti Bagh, Satyaniketan, New Delhi</t>
  </si>
  <si>
    <t>Frosty Rollies</t>
  </si>
  <si>
    <t>93, Satya Niketan, Opposite Venkateshwar College, Satyaniketan, New Delhi</t>
  </si>
  <si>
    <t>Pipeline Cafe</t>
  </si>
  <si>
    <t>Shop 37, 2nd Floor, Satyaniketan, New Delhi</t>
  </si>
  <si>
    <t>QRO Gourmeteriia BY DARK HOUSE KAFE</t>
  </si>
  <si>
    <t>9, Ground Floor, Benito Juarez Marg, Opposite Sri Venkateshwara College, Satyaniketan, New Delhi</t>
  </si>
  <si>
    <t>Cafe, Continental, Italian, Chinese, North Indian</t>
  </si>
  <si>
    <t>Superstar Cafí©</t>
  </si>
  <si>
    <t>288, Opposite Venkateshwara College, Satyaniketan, New Delhi</t>
  </si>
  <si>
    <t>TBH - The Big House Cafe</t>
  </si>
  <si>
    <t>37, 1st Floor, Satyaniketan, New Delhi</t>
  </si>
  <si>
    <t>Cafe, Continental, North Indian, Chinese, Mexican</t>
  </si>
  <si>
    <t>The Biryani Co.</t>
  </si>
  <si>
    <t>1/33, Satyaniketan, New Delhi</t>
  </si>
  <si>
    <t>Hyderabadi, Biryani, North Indian</t>
  </si>
  <si>
    <t>Shop 288, Opposite Venkateswara College, Satyaniketan, New Delhi</t>
  </si>
  <si>
    <t>Young Wild Free Cafe</t>
  </si>
  <si>
    <t>13, 1st Floor, Opposite Venkateswara College, Satyaniketan, New Delhi</t>
  </si>
  <si>
    <t>Cafe, Italian, Chinese, Continental</t>
  </si>
  <si>
    <t>A-One Green Sweet Corner</t>
  </si>
  <si>
    <t>3, Mini Market, Opposite IIT Main Gate, SDA, New Delhi</t>
  </si>
  <si>
    <t>SDA</t>
  </si>
  <si>
    <t>SDA, New Delhi</t>
  </si>
  <si>
    <t>Cake Symphony</t>
  </si>
  <si>
    <t>C-1/8, Safdarjung Development Area, SDA, New Delhi</t>
  </si>
  <si>
    <t>Charu Nanda's Home Baked Cakes</t>
  </si>
  <si>
    <t>C-2/33, SDA, New Delhi</t>
  </si>
  <si>
    <t>C-15, DDA, Commercial Complex, SDA, New Delhi</t>
  </si>
  <si>
    <t>IndoCheen</t>
  </si>
  <si>
    <t>C-21, SDA Market, SDA, New Delhi</t>
  </si>
  <si>
    <t>The Staircase Cafe by Doggy Style</t>
  </si>
  <si>
    <t>Shop C-15, Mezzanine Floor, SDA, New Delhi</t>
  </si>
  <si>
    <t>Ground Floor, C 7/1, SDA Market, SDA, New Delhi</t>
  </si>
  <si>
    <t>Typsy Crow</t>
  </si>
  <si>
    <t>C 8, 2nd Floor, SDA, New Delhi</t>
  </si>
  <si>
    <t>C-6, Opposite IIT Main Gate, SDA, New Delhi</t>
  </si>
  <si>
    <t>C-17, SDA Market, SDA, New Delhi</t>
  </si>
  <si>
    <t>C 14, Ground Floor, Community Center, SDA Market, SDA, New Delhi</t>
  </si>
  <si>
    <t>Little Punjab</t>
  </si>
  <si>
    <t>C-6, Commercial Complex, SDA, New Delhi</t>
  </si>
  <si>
    <t>C 2/33, SDA, New Delhi</t>
  </si>
  <si>
    <t>Maharaja Food Club</t>
  </si>
  <si>
    <t>Building 1E/2, Jia Sarai, Near IIT, SDA, New Delhi</t>
  </si>
  <si>
    <t>Sugar Rush</t>
  </si>
  <si>
    <t>C-2/54, Development Area, SDA, New Delhi</t>
  </si>
  <si>
    <t>Tippy Tippy Tap</t>
  </si>
  <si>
    <t>Street 3, Patel Garden, Sector 15, Dwarka</t>
  </si>
  <si>
    <t>Sector 15, Dwarka</t>
  </si>
  <si>
    <t>Sector 15, Dwarka, New Delhi</t>
  </si>
  <si>
    <t>G-64, Ground Floor, Select Citywalk Mall, Saket, New Delhi</t>
  </si>
  <si>
    <t>Select Citywalk Mall, Saket</t>
  </si>
  <si>
    <t>Select Citywalk Mall, Saket, New Delhi</t>
  </si>
  <si>
    <t>G/21-A, Select Citywalk Mall, Saket, New Delhi</t>
  </si>
  <si>
    <t>Ground Floor, Select Citywalk Mall, Saket, New Delhi</t>
  </si>
  <si>
    <t>G-3, Select Citywalk Mall, Saket, New Delhi</t>
  </si>
  <si>
    <t>Pa Pa Ya</t>
  </si>
  <si>
    <t>Dome, Level 4, Select Citywalk, A-3, District Centre, Saket, New Delhi</t>
  </si>
  <si>
    <t>Asian, Chinese, Thai, Japanese</t>
  </si>
  <si>
    <t>F-62, 1st Floor, Select Citywalk Mall, Saket, New Delhi</t>
  </si>
  <si>
    <t>Bings Cafe</t>
  </si>
  <si>
    <t>2nd Floor, Select City Walk Mall, Saket, New Delhi</t>
  </si>
  <si>
    <t>Korean, Beverages, Desserts</t>
  </si>
  <si>
    <t>Unit 6, The Square, Select Citywalk Mall, Saket, New Delhi</t>
  </si>
  <si>
    <t>S-4, 2nd Floor, Select Citywalk Mall, Saket, New Delhi</t>
  </si>
  <si>
    <t>Joy Luck Moon</t>
  </si>
  <si>
    <t>S-10, 2nd Floor, Select Citywalk Mall, Saket, New Delhi</t>
  </si>
  <si>
    <t>Ground Floor, High Street, Select Citywalk Mall, Saket, New Delhi</t>
  </si>
  <si>
    <t>G-47, Ground Floor, Select Citywalk Mall, Saket, New Delhi</t>
  </si>
  <si>
    <t>2nd Floor, My Square Food Court, Select Citywalk Mall, Saket, New Delhi</t>
  </si>
  <si>
    <t>Food Court, Select Citywalk Mall, Saket, New Delhi</t>
  </si>
  <si>
    <t>1st Floor, Select Citywalk Mall, Saket, New Delhi</t>
  </si>
  <si>
    <t>2nd Floor, Food Court, Select Citywalk Mall, Saket, New Delhi</t>
  </si>
  <si>
    <t>My Square Food Court, Select Citywalk Mall, Saket, New Delhi</t>
  </si>
  <si>
    <t>Andrea's Eatery</t>
  </si>
  <si>
    <t>Shop 48A-51, First Floor, District Centre, Saket, New Delhi</t>
  </si>
  <si>
    <t>Italian, Mexican, Spanish, Thai, Vietnamese, Indonesian, American</t>
  </si>
  <si>
    <t>Elma's at Good Earth</t>
  </si>
  <si>
    <t>3rd Floor, Select Citywalk Mall, Inside Good Earth Store, Saket, New Delhi</t>
  </si>
  <si>
    <t>Hí_agen-Dazs</t>
  </si>
  <si>
    <t>E-4W, Ground Floor, Select Citywalk Mall, Saket, New Delhi</t>
  </si>
  <si>
    <t>2nd Floor, Select Citywalk Mall, Saket, New Delhi</t>
  </si>
  <si>
    <t>Aapka Bhojanalaya</t>
  </si>
  <si>
    <t>136/3, Main Road, Maujpur, Shahdara, New Delhi</t>
  </si>
  <si>
    <t>Shahdara</t>
  </si>
  <si>
    <t>Shahdara, New Delhi</t>
  </si>
  <si>
    <t>Aayana Foods</t>
  </si>
  <si>
    <t>115, Nehar Bazar, Maujpur, Shahdara, New Delhi</t>
  </si>
  <si>
    <t>Main Nathu Colony Chowk, 100 Feet Road, Shahdara, New Delhi</t>
  </si>
  <si>
    <t>Amchur</t>
  </si>
  <si>
    <t>1/6966, Babarpur Road, Shivaji Park, Shahdara, New Delhi</t>
  </si>
  <si>
    <t>Anand Ji de Choley Bhatoore</t>
  </si>
  <si>
    <t>Opposite Green Field School, Naveen, Shahdara, New Delhi</t>
  </si>
  <si>
    <t>Annapoorna</t>
  </si>
  <si>
    <t>Loni Road, Near Red Light, Shahdara, New Delhi</t>
  </si>
  <si>
    <t>Big Bite</t>
  </si>
  <si>
    <t>Z 1, Naveen, Shahdara, New Delhi</t>
  </si>
  <si>
    <t>Ceaser Fast Food Centre</t>
  </si>
  <si>
    <t>C-1, Naveen, Shahdara, New Delhi</t>
  </si>
  <si>
    <t>Chanana Ice Cream Parlour</t>
  </si>
  <si>
    <t>1539, Hanuman Road, Rohtas Nagar, Shahdara, New Delhi</t>
  </si>
  <si>
    <t>C-37, Near Shanti Nursing Home, Naveen Shahdara, Panchsheel Garden, Shahdara, New Delhi</t>
  </si>
  <si>
    <t>Chowranghee</t>
  </si>
  <si>
    <t>C-1, Main Market, Naveen Shahdara, Shahdara, New Delhi</t>
  </si>
  <si>
    <t>Darbaar Chicken</t>
  </si>
  <si>
    <t>66, Main Road, Maujpur, Shahdara, New Delhi</t>
  </si>
  <si>
    <t>C-448, Main 100 Feet Road, Chajjupur, Durgapuri, Shahdara, New Delhi</t>
  </si>
  <si>
    <t>B-10, Ground Floor, Adjacent ICICI Bank, Jyoti Nagar, Shahdara, New Delhi</t>
  </si>
  <si>
    <t>Empire</t>
  </si>
  <si>
    <t>1551, Bhagat Singh Market, Babarpur Road, Shahdara, New Delhi</t>
  </si>
  <si>
    <t>C 2/165, Behind Government School, Yamuna Vihar, Near Shahdara, Shahdara, New Delhi</t>
  </si>
  <si>
    <t>Goldy Da Dhaba</t>
  </si>
  <si>
    <t>1/9151 West Rohtash Nagar, Shahdara, New Delhi</t>
  </si>
  <si>
    <t>Gufa Restaurant</t>
  </si>
  <si>
    <t>Shop 250, Main Babarpur Chowk, Shahdara, New Delhi</t>
  </si>
  <si>
    <t>Gulshan</t>
  </si>
  <si>
    <t>Near Taxi Stand, Shahdara, New Delhi</t>
  </si>
  <si>
    <t>1157/1, Main Road, Rohtash Nagar, Shahdara, New Delhi</t>
  </si>
  <si>
    <t>Hot Shop</t>
  </si>
  <si>
    <t>E1, Naveen Shahdara, Shahdara, New Delhi</t>
  </si>
  <si>
    <t>Janta Eating House</t>
  </si>
  <si>
    <t>Loni Road, Shahdara, New Delhi</t>
  </si>
  <si>
    <t>V 23, Main Hanuman Road, Naveen Shahdara, Shahdara, New Delhi</t>
  </si>
  <si>
    <t>Mitra Da Dhaba &amp; Caterers</t>
  </si>
  <si>
    <t>Babarpur Road, Opposite Hera Namkeen, Shahdara, New Delhi</t>
  </si>
  <si>
    <t>Y-18, Naveen Shahdara, Near Madonna Salon, Shahdara, New Delhi</t>
  </si>
  <si>
    <t>New Anand Sagar</t>
  </si>
  <si>
    <t>C-1/1A, Yamuna Vihar, Wazirabad Road, Shahdara, New Delhi</t>
  </si>
  <si>
    <t>New Tayal's Restaurant</t>
  </si>
  <si>
    <t>1/7184, Shivaji Park, Shahdara, New Delhi</t>
  </si>
  <si>
    <t>Paramjeet Fish &amp; Chicken Point</t>
  </si>
  <si>
    <t>Near Bhero Mandir, Loni Road, Shahdara, New Delhi</t>
  </si>
  <si>
    <t>Pizza Diet</t>
  </si>
  <si>
    <t>C-2/166, Main Jain Mandir Road, Yamuna Vihar, Shahdara, New Delhi</t>
  </si>
  <si>
    <t>C-3, North Chhajjupur, 100 Ft. Road, Near V Mart, Durgapuri Chowk, Shahdara, New Delhi</t>
  </si>
  <si>
    <t>Pizzalicious</t>
  </si>
  <si>
    <t>27/53, Jwala Nagar, Near St. John's Academy, Shahdara, New Delhi</t>
  </si>
  <si>
    <t>Prem Punjab</t>
  </si>
  <si>
    <t>Near Aggarwal Clinic, Main Babarpur Road, Rohtash Nagar, Shahdara, New Delhi</t>
  </si>
  <si>
    <t>Priya Panchvati</t>
  </si>
  <si>
    <t>C-11/8, Yamuna Vihar, Shahdara, New Delhi</t>
  </si>
  <si>
    <t>South Indian, Fast Food, Chinese</t>
  </si>
  <si>
    <t>Ram Singh Chaat Bhandaar</t>
  </si>
  <si>
    <t>Loni Road, Jyoti Nagar East, Opposite Bank of Baroda, Shahdara, New Delhi</t>
  </si>
  <si>
    <t>Ramchander Bhalushahi Wale</t>
  </si>
  <si>
    <t>Shop 231, Chhota Bazaar, Shahdara, New Delhi</t>
  </si>
  <si>
    <t>Shahi Food Corner</t>
  </si>
  <si>
    <t>24, Double Storey, Kabul Nagar, Shahdara, New Delhi</t>
  </si>
  <si>
    <t>Titu Chaat Corner</t>
  </si>
  <si>
    <t>Durgapuri Chowk, Loni Road, Shahdara, New Delhi</t>
  </si>
  <si>
    <t>Vinayak Restaurant</t>
  </si>
  <si>
    <t>1450, Usha Apartment, East Jyoti Nagar, Loni Road, Shahdara, New Delhi</t>
  </si>
  <si>
    <t>Vrinda's Food</t>
  </si>
  <si>
    <t>725, Main Babarpur, Rohtash Nagar, Shahdara, New Delhi</t>
  </si>
  <si>
    <t>North Indian, Chinese, South Indian, Bakery</t>
  </si>
  <si>
    <t>Walia's Dawat Mahal</t>
  </si>
  <si>
    <t>1/9280, West Rohtash Nagar, Shahdara, New Delhi</t>
  </si>
  <si>
    <t>Crazy Delights</t>
  </si>
  <si>
    <t>Street 5, Shahdara, New Delhi</t>
  </si>
  <si>
    <t>Main 60 Ft. Road, Vishvas Nagar, Shahdara, New Delhi</t>
  </si>
  <si>
    <t>ADM Foodi</t>
  </si>
  <si>
    <t>B-41, 3-1/2, Pusta, Kartar Nagar, Shahdara, New Delhi</t>
  </si>
  <si>
    <t>Aggarwal Bikaner Sweets Corner</t>
  </si>
  <si>
    <t>255, Yamuna Vihar, Shahdara, New Delhi</t>
  </si>
  <si>
    <t>Aggarwal Petha Store and Bakers</t>
  </si>
  <si>
    <t>1/6695, East Rohtash Nagar, Lane 4, Shahdara, New Delhi</t>
  </si>
  <si>
    <t>Aggarwal Sweet Fresh</t>
  </si>
  <si>
    <t>A1/1, West Jyoti Nagar, Bhairon Baba Market, Durgapuri Chowk, Shahdara, New Delhi</t>
  </si>
  <si>
    <t>A16, West Jyotmii Nagar, Shahdara, New Delhi</t>
  </si>
  <si>
    <t>Al-Taj Shamim Chicken Point</t>
  </si>
  <si>
    <t>A -1/5, Main Loni Road, Jyoti Colony, Shahdara, New Delhi</t>
  </si>
  <si>
    <t>Nand Plaza, Jammu Mohalla, Main Road, Maujpur, Near Shahdara, New Delhi</t>
  </si>
  <si>
    <t>Shop A1/1, West Jyoti Nagar, Durgapuri Chowk, Shahdara, New Delhi</t>
  </si>
  <si>
    <t>1/7228 A, Gorakh Park, Main Babarpur Road, Near Hanuman Mandir, Shahdara, New Delhi</t>
  </si>
  <si>
    <t>Brahmpuri Road, Ghonda Chowk, Shahdara, New Delhi</t>
  </si>
  <si>
    <t>Bitoo Chat Corner</t>
  </si>
  <si>
    <t>A1/1, GSK Complex, Bhairon Baba Market, Shahdara, New Delhi</t>
  </si>
  <si>
    <t>Durgapuri Chowk, 100 Feet Road, Shahdara, New Delhi</t>
  </si>
  <si>
    <t>Chilli Tadka Food Villa</t>
  </si>
  <si>
    <t>6/169, Farsh Bazar, Near Anaj Mandi Chowk, Shahdara, New Delhi</t>
  </si>
  <si>
    <t>West Gorakh Park, Near Hanuman Mandir, Main Babarpur Road, Shahdara, New Delhi</t>
  </si>
  <si>
    <t>Chinese Delight</t>
  </si>
  <si>
    <t>C-Block, Main Road, Yamuna Vihar, Opposite Universal Brain Academy, Shahdara, New Delhi</t>
  </si>
  <si>
    <t>D Food</t>
  </si>
  <si>
    <t>C-6/230, Yamuna Vihar, Shahdara, New Delhi</t>
  </si>
  <si>
    <t>Da Bawarchi</t>
  </si>
  <si>
    <t>1/7228, East Gorakh Park, Hanuman Mandir, Shahdara, New Delhi</t>
  </si>
  <si>
    <t>Delhi Cafe Restaurant</t>
  </si>
  <si>
    <t>Street 12, Near Yadav Medical Store, Wazirabad, Ghaziabad</t>
  </si>
  <si>
    <t>B-165, 1st Floor, Main Market Bhajanpura, Shahdara, New Delhi</t>
  </si>
  <si>
    <t>Ex- Taj Foods</t>
  </si>
  <si>
    <t>Main Road, Maujpur, Shahdara, New Delhi</t>
  </si>
  <si>
    <t>Fantasy Pastry Shop</t>
  </si>
  <si>
    <t>460, Durga Puri Chowk, Loni Road, Shahdara, New Delhi</t>
  </si>
  <si>
    <t>Gareeb Dhaba</t>
  </si>
  <si>
    <t>Bhairon Baba Market, Durgapuri Chowk, Shahdara, New Delhi</t>
  </si>
  <si>
    <t>Hira Lal Sweets</t>
  </si>
  <si>
    <t>C1/167, Yamuna Vihar, Shahdara, New Delhi</t>
  </si>
  <si>
    <t>Hot &amp; Chilly Point</t>
  </si>
  <si>
    <t>1/7219, Shivaji Parak Main Babarpur Road, Near Hanuman Mandir, Shahdara, New Delhi</t>
  </si>
  <si>
    <t>Hot Chinese &amp; Fast Food</t>
  </si>
  <si>
    <t>1/7274, Gorakh Park, Main Babarpur Road, Near Hanuman Mandir, Shahdara, New Delhi</t>
  </si>
  <si>
    <t>Jainco Sweets</t>
  </si>
  <si>
    <t>3737, 60 Feet Road, Vishwas Nagar, Shahdara, New Delhi</t>
  </si>
  <si>
    <t>Jony Sweets</t>
  </si>
  <si>
    <t>1448/50, 100 Feet Road, Durgapur, Shahdara, New Delhi</t>
  </si>
  <si>
    <t>Laxmi Dairy</t>
  </si>
  <si>
    <t>1449/55, Lane 6, 100 Fota Road, Shahdara, New Delhi</t>
  </si>
  <si>
    <t>Shop C-1/177, Yamuna Vihar, Shahdara, New Delhi</t>
  </si>
  <si>
    <t>Mehak Restaurant</t>
  </si>
  <si>
    <t>136/3 Main Road, Maujpur, Shahdara, New Delhi</t>
  </si>
  <si>
    <t>Mr. Gold</t>
  </si>
  <si>
    <t>501, Main Road, Bara Bazar, Shahdara, New Delhi</t>
  </si>
  <si>
    <t>C-3/161-162, Yamuna Vihar, Shahdara, New Delhi</t>
  </si>
  <si>
    <t>Shop 14, Block C-5, Yamuna Vihar, Near Santan Rath Wala Mandir, Shahdara, New Delhi</t>
  </si>
  <si>
    <t>D-3/A, North Ghonda, Shahdara, New Delhi</t>
  </si>
  <si>
    <t>Prakash Sweets</t>
  </si>
  <si>
    <t>Punjabi Chaska &amp; Rasoi</t>
  </si>
  <si>
    <t>C-7, Main Road, Shahdara, New Delhi</t>
  </si>
  <si>
    <t>Sagar</t>
  </si>
  <si>
    <t>C 7/254, Yamuna Vihar, Shahdara, New Delhi</t>
  </si>
  <si>
    <t>C-1, Shahdara, New Delhi</t>
  </si>
  <si>
    <t>Shop 4/460, Near Durgapuri Chowk, Shahdara, New Delhi</t>
  </si>
  <si>
    <t>Sultan Chicken Corner</t>
  </si>
  <si>
    <t>A -1, Loni Road,   Jyoti Colony, Shahdara, New Delhi</t>
  </si>
  <si>
    <t>The AB's Kitchen</t>
  </si>
  <si>
    <t>Shop A 1, GTB Enclave, Shahdara, New Delhi</t>
  </si>
  <si>
    <t>366, Main 100 Fret Road, Durgapuri Extension, Shahdara, New Delhi</t>
  </si>
  <si>
    <t>Yum Yum</t>
  </si>
  <si>
    <t>Z-21, Naveen Shahdra, Shahdara, New Delhi</t>
  </si>
  <si>
    <t>Pizza, Burger, Fast Food</t>
  </si>
  <si>
    <t>Zaika-e-Dilli</t>
  </si>
  <si>
    <t>C-9/17, Yamuna Vihar, Shahdara, New Delhi</t>
  </si>
  <si>
    <t>Anandini - The Tea Room</t>
  </si>
  <si>
    <t>10 A, DDA, Near UCO Bank, Shahpur Jat, New Delhi</t>
  </si>
  <si>
    <t>Shahpur Jat</t>
  </si>
  <si>
    <t>Shahpur Jat, New Delhi</t>
  </si>
  <si>
    <t>118, Shahpur Jat, New Delhi</t>
  </si>
  <si>
    <t>The Coffee Garage</t>
  </si>
  <si>
    <t>118 B, Shahpur Jat, New Delhi</t>
  </si>
  <si>
    <t>The Fashion Street Cafí©</t>
  </si>
  <si>
    <t>1st Floor, 43, The Fashion Street, Shahpur Jat, New Delhi</t>
  </si>
  <si>
    <t>Cafe, North Indian, Chinese, South Indian</t>
  </si>
  <si>
    <t>Urban Village</t>
  </si>
  <si>
    <t>253/2, Shahpur Jat, New Delhi</t>
  </si>
  <si>
    <t>Greenr Cafe</t>
  </si>
  <si>
    <t>416, Gora Street, Behind Dada Jungi House, Shahpur Jat, New Delhi</t>
  </si>
  <si>
    <t>Boom Food</t>
  </si>
  <si>
    <t>193, Shahpur Jat, New Delhi</t>
  </si>
  <si>
    <t>Cafe Red</t>
  </si>
  <si>
    <t>5-G, Dada Jungi House, Shahpur Jat, New Delhi</t>
  </si>
  <si>
    <t>253, Shahpur Jat, New Delhi</t>
  </si>
  <si>
    <t>Le ROFL</t>
  </si>
  <si>
    <t>Shop 113, Shahpur Jat, New Delhi</t>
  </si>
  <si>
    <t>Ma Cuisine</t>
  </si>
  <si>
    <t>Plot 38-A, DDA Flats, Shahpur Jat, New Delhi</t>
  </si>
  <si>
    <t>North Indian, Continental, Salad</t>
  </si>
  <si>
    <t>Mumbai Matinee</t>
  </si>
  <si>
    <t>4-A, 2nd Floor, Opposite Tohfe Wala Gumbad, Shahpur Jat, New Delhi</t>
  </si>
  <si>
    <t>Old Town Cafe</t>
  </si>
  <si>
    <t>111, Shahpur Jat, New Delhi</t>
  </si>
  <si>
    <t>Sweet Nothings By Avanti Mathur</t>
  </si>
  <si>
    <t>Threads</t>
  </si>
  <si>
    <t>253, Ground Floor, Shahpur Jat, New Delhi</t>
  </si>
  <si>
    <t>252-1/B, Shahpur Jat, New Delhi</t>
  </si>
  <si>
    <t>Asia Central</t>
  </si>
  <si>
    <t>Asian, Chinese, Thai, Vietnamese</t>
  </si>
  <si>
    <t>Cafe 5H By The Kitchen Connect</t>
  </si>
  <si>
    <t>5-H, 1st Floor, Jungi House, Shahpur Jat, New Delhi</t>
  </si>
  <si>
    <t>Hearken Cafí©</t>
  </si>
  <si>
    <t>5th Floor, 119- Sishan House, Shahpur Jat, New Delhi</t>
  </si>
  <si>
    <t>Puppychino</t>
  </si>
  <si>
    <t>3rd Floor, 119, Shishan Bhawan, Shahpur Jat, New Delhi</t>
  </si>
  <si>
    <t>Remember Me Cafí©</t>
  </si>
  <si>
    <t>JP House, 1st Floor, 118, Near Asain Games Village, Shahpur Jat, New Delhi</t>
  </si>
  <si>
    <t>Cafe, Continental, Italian, Mexican</t>
  </si>
  <si>
    <t>Sugarama Patisserie</t>
  </si>
  <si>
    <t>87, Shahpur Jat, New Delhi</t>
  </si>
  <si>
    <t>The Last Mughal (TLM)</t>
  </si>
  <si>
    <t>86-A, Shahpur Jat, New Delhi</t>
  </si>
  <si>
    <t>Cafe, Bakery, Italian</t>
  </si>
  <si>
    <t>Fusion Dosa Cafe</t>
  </si>
  <si>
    <t>Main Market, Shakarpur, New Delhi</t>
  </si>
  <si>
    <t>Shakarpur</t>
  </si>
  <si>
    <t>Shakarpur, New Delhi</t>
  </si>
  <si>
    <t>Goyal Eating Point</t>
  </si>
  <si>
    <t>R 4, Main Market, Shakarpur, New Delhi</t>
  </si>
  <si>
    <t>Haveliram</t>
  </si>
  <si>
    <t>WZ 3535/1,  Raja Park, Mahindra Park, Rani Bagh, Shakarpur, New Delhi</t>
  </si>
  <si>
    <t>Meet You There</t>
  </si>
  <si>
    <t>House 54-A, H Block, Main Market, Shakarpur, New Delhi</t>
  </si>
  <si>
    <t>Shree Bhog Pure Veg Restaurant</t>
  </si>
  <si>
    <t>S-3A, School Block, Shakarpur, New Delhi</t>
  </si>
  <si>
    <t>The Crust</t>
  </si>
  <si>
    <t>WA-116/A, Main Mother Dairy Road, Shakarpur, New Delhi</t>
  </si>
  <si>
    <t>Vijay Eating Point</t>
  </si>
  <si>
    <t>S-562, School Block, Shakarpur, New Delhi</t>
  </si>
  <si>
    <t>Main Mother Dairy Road, Shakarpur, New Delhi</t>
  </si>
  <si>
    <t>R-3, Rita Block, Main Market, Shakarpur, New Delhi Shakarpur</t>
  </si>
  <si>
    <t>Desserts, North Indian</t>
  </si>
  <si>
    <t>District Centre, B2, NDM 1, Shakarpur, New Delhi</t>
  </si>
  <si>
    <t>Cake'ry</t>
  </si>
  <si>
    <t>B-125 Main Market, Shakarpur, New Delhi</t>
  </si>
  <si>
    <t>Come 'n' Eat</t>
  </si>
  <si>
    <t>Darbar Chicken Corner</t>
  </si>
  <si>
    <t>Near Baba Banquet Hall, Shakarpur, New Delhi</t>
  </si>
  <si>
    <t>Food Care</t>
  </si>
  <si>
    <t>WA-86, Main Road, Shakarpur, New Delhi</t>
  </si>
  <si>
    <t>Himalaya Momos</t>
  </si>
  <si>
    <t>A-1, Main Market, Shakarpur, New Delhi</t>
  </si>
  <si>
    <t>Hirdesh Eating Point</t>
  </si>
  <si>
    <t>Main Market, Near Eating Point, Shakarpur, New Delhi</t>
  </si>
  <si>
    <t>Joshi Eating House</t>
  </si>
  <si>
    <t>Just Veg</t>
  </si>
  <si>
    <t>A 422, Gali 1, Ganesh Nagar 2, Shakarpur, New Delhi</t>
  </si>
  <si>
    <t>Natural Pizza Hub &amp; Food Court</t>
  </si>
  <si>
    <t>R-70, Main Market, Shakarpur, New Delhi</t>
  </si>
  <si>
    <t>Pawar's Food Court Inc.</t>
  </si>
  <si>
    <t>R-18, Main Market, Shakarpur, New Delhi</t>
  </si>
  <si>
    <t>Rajesh Eating Corner</t>
  </si>
  <si>
    <t>Raju Ice Cream Parlor</t>
  </si>
  <si>
    <t>Near Laxmi Nagar Metro Station, Shakarpur, New Delhi</t>
  </si>
  <si>
    <t>Pizza, Ice Cream</t>
  </si>
  <si>
    <t>Sangam Ratna</t>
  </si>
  <si>
    <t>H-52, Main Market, Shakarpur, New Delhi</t>
  </si>
  <si>
    <t>Tandoor &amp; Curry Restaurant</t>
  </si>
  <si>
    <t>S-547, School Block, Shakarpur, New Delhi Shakarpur</t>
  </si>
  <si>
    <t>Uttarakhand Eating Point</t>
  </si>
  <si>
    <t>A-4, Sanjay Park, Main Market,   Shakarpur, Shakarpur, New Delhi</t>
  </si>
  <si>
    <t>Uttranchal Eating Point</t>
  </si>
  <si>
    <t>S-193, School Block, Shakarpur, New Delhi</t>
  </si>
  <si>
    <t>Yummy Rasoi</t>
  </si>
  <si>
    <t>School Block, Shakarpur, New Delhi</t>
  </si>
  <si>
    <t>Aggarwal Restaurant</t>
  </si>
  <si>
    <t>13, BF Market, Shalimar Bagh, New Delhi</t>
  </si>
  <si>
    <t>Shalimar Bagh</t>
  </si>
  <si>
    <t>Shalimar Bagh, New Delhi</t>
  </si>
  <si>
    <t>Ane China</t>
  </si>
  <si>
    <t>AL Market, Shopping Centre, Shalimar Bagh, New Delhi</t>
  </si>
  <si>
    <t>Arora's Veg. Corner</t>
  </si>
  <si>
    <t>1, A Block Market, Shalimar Bagh, New Delhi</t>
  </si>
  <si>
    <t>Ashu Thali Wala</t>
  </si>
  <si>
    <t>BK 1/3, Block BK 1, Shalimar Bagh, New Delhi</t>
  </si>
  <si>
    <t>Bangla Sweets &amp; Pastry Shop</t>
  </si>
  <si>
    <t>38 &amp; 39, AL Market, Shalimar Bagh, New Delhi</t>
  </si>
  <si>
    <t>BN Block, Shopping Complex, Shalimar Bagh, New Delhi</t>
  </si>
  <si>
    <t>Believe in Taste</t>
  </si>
  <si>
    <t>G-19, BB Block, Vardhaman Complex, Shalimar Bagh, New Delhi</t>
  </si>
  <si>
    <t>Bharat Sweet House</t>
  </si>
  <si>
    <t>AB-9, Opposite MTNL Office, Shalimar Bagh, New Delhi</t>
  </si>
  <si>
    <t>3-4, BN Block Market, LSC, Shalimar Bagh, New Delhi</t>
  </si>
  <si>
    <t>Inside MAX Hospital, FC-50, C &amp; D Block, Shalimar Bagh, New Delhi</t>
  </si>
  <si>
    <t>BT Market, Near DAV School, Shalimar Bagh, New Delhi</t>
  </si>
  <si>
    <t>Chhappan Bhog</t>
  </si>
  <si>
    <t>Shop 2, AD Market, Near MTNL Office, Shalimar Bagh, New Delhi</t>
  </si>
  <si>
    <t>Chinese Hut Fast Food</t>
  </si>
  <si>
    <t>AL Market, Shopping Center, Shalimar Bagh, New Delhi</t>
  </si>
  <si>
    <t>3, Ground Floor &amp; 1st Floor, Plot 5, BN Block, Local Shopping Centre, Shalimar Bagh, New Delhi</t>
  </si>
  <si>
    <t>AL-142, Shalimar Bagh, New Delhi</t>
  </si>
  <si>
    <t>Shop 4, BN Market, Shalimar Bagh, New Delhi</t>
  </si>
  <si>
    <t>Hot Pot Snacks</t>
  </si>
  <si>
    <t>66, 1st Floor, AL Market, Shalimar Bagh, New Delhi</t>
  </si>
  <si>
    <t>G2, Plot 4, Aggarwal Tower, BN Block, Shalimar Bagh, New Delhi</t>
  </si>
  <si>
    <t>Kishan Dhaba</t>
  </si>
  <si>
    <t>Near Hanuman Mandir, AL Market, New Dekhi, Shalimar Bagh, New Delhi</t>
  </si>
  <si>
    <t>Madras Dosa &amp; Chinese</t>
  </si>
  <si>
    <t>11, Near AL Market, Shalimar Bagh, New Delhi</t>
  </si>
  <si>
    <t>Mehfil Tawa Tandoor</t>
  </si>
  <si>
    <t>16, CC Block DDA Market, Shalimar Bagh, New Delhi</t>
  </si>
  <si>
    <t>Mitthu Tikki Wala</t>
  </si>
  <si>
    <t>BN-13, Local Shopping Centre, Shalimar Bagh, New Delhi</t>
  </si>
  <si>
    <t>North Indian, Street Food, Chinese</t>
  </si>
  <si>
    <t>SE 42, Near BW Block, Shalimar Bagh, New Delhi</t>
  </si>
  <si>
    <t>Pandit Ji Ka Dhaba</t>
  </si>
  <si>
    <t>Main Market, Near Hanuman Mandir, Shalimar Bagh, New Delhi</t>
  </si>
  <si>
    <t>Punjabi Angeethi</t>
  </si>
  <si>
    <t>AL- 85, AL Market, Shalimar Bagh, New Delhi</t>
  </si>
  <si>
    <t>BB-80/A, West Shalimar Bagh, Shalimar Bagh, New Delhi</t>
  </si>
  <si>
    <t>Sardar Ji Punjabi Jayeka</t>
  </si>
  <si>
    <t>U&amp;V Block, Shalimar Bagh, New Delhi</t>
  </si>
  <si>
    <t>SFC</t>
  </si>
  <si>
    <t>BR  Block, KL Bagga Marg, Near Jhule Lal Mandir, Shalimar Bagh, New Delhi</t>
  </si>
  <si>
    <t>BK-90, Near Jhulelal Mandir, Shalimar Bagh, New Delhi</t>
  </si>
  <si>
    <t>Shalimar Vyanjan</t>
  </si>
  <si>
    <t>Shop 2, Anshul Plaza, AL Block, Shalimar Bagh, New Delhi</t>
  </si>
  <si>
    <t>Shri Rudram</t>
  </si>
  <si>
    <t>AA-13, Shalimar Bagh, New Delhi</t>
  </si>
  <si>
    <t>Smile Bakers</t>
  </si>
  <si>
    <t>Shop 9, BD Block, Som Bazar Road, Shalimar Bagh, New Delhi</t>
  </si>
  <si>
    <t>Spice Sea</t>
  </si>
  <si>
    <t>C 19-20-21, CC Block Market, Shalimar Bagh, New Delhi</t>
  </si>
  <si>
    <t>Street 5</t>
  </si>
  <si>
    <t>BQ Market, Shalimar Bagh, New Delhi</t>
  </si>
  <si>
    <t>Subs n Shakes</t>
  </si>
  <si>
    <t>6, BN Block Market, Vardhman Prime Plaza, Shalimar Bagh, New Delhi</t>
  </si>
  <si>
    <t>AG-44, Near A.L. Market, Shalimar Bagh, New Delhi</t>
  </si>
  <si>
    <t>AB-13, Upper Ground Floor, Shalimar Bagh, New Delhi</t>
  </si>
  <si>
    <t>A J 24, Central Market, Shalimar Bagh, New Delhi</t>
  </si>
  <si>
    <t>Aman-Deep Pure Veg</t>
  </si>
  <si>
    <t>Shop G-3, BN Block Market, Shalimar Bagh, New Delhi</t>
  </si>
  <si>
    <t>Kwality Pastry Parlour</t>
  </si>
  <si>
    <t>3, AL Market, Shalimar Bagh, New Delhi</t>
  </si>
  <si>
    <t>2, B-Block Community Centre, Shalimar Bagh, New Delhi</t>
  </si>
  <si>
    <t>G 1, BB Block, Vardhman Market, Shalimar Bagh, New Delhi</t>
  </si>
  <si>
    <t>Peshawari's Deluxe</t>
  </si>
  <si>
    <t>AJ-64/A, Shalimar Bagh, New Delhi</t>
  </si>
  <si>
    <t>Slic Chic</t>
  </si>
  <si>
    <t>Shop 3, BS Market, Shalimar Bagh, New Delhi</t>
  </si>
  <si>
    <t>Standard Ice Cream</t>
  </si>
  <si>
    <t>BL Block, Shalimar Bagh, New Delhi</t>
  </si>
  <si>
    <t>Aunty Chings Fast Food</t>
  </si>
  <si>
    <t>Shop 11, AL Market, Shalimar Bagh, New Delhi</t>
  </si>
  <si>
    <t>Baba Chaap Wala</t>
  </si>
  <si>
    <t>Shop 18, BP Market, Club Road, Shalimar Bagh, New Delhi</t>
  </si>
  <si>
    <t>Ground Floor, Fortis Hospital, Shalimar Bagh, New Delhi</t>
  </si>
  <si>
    <t>Chick N Grills</t>
  </si>
  <si>
    <t>AE-6, Main Road, Shalimar Bagh, New Delhi</t>
  </si>
  <si>
    <t>Choc-oholic</t>
  </si>
  <si>
    <t>Da Pizza Palace</t>
  </si>
  <si>
    <t>A1/11, LSC Market, Near SBI Bank, Main Road, Shalimar Bagh, New Delhi</t>
  </si>
  <si>
    <t>Dosa Junction</t>
  </si>
  <si>
    <t>SE-20, Singal Pur, Shalimar Bagh, New Delhi</t>
  </si>
  <si>
    <t>Ganga Food Factory</t>
  </si>
  <si>
    <t>B-70X, DDA Flat, Jahangir Puri, Near Shalimar Bagh, New Delhi</t>
  </si>
  <si>
    <t>Hot Wok</t>
  </si>
  <si>
    <t>Gate 1, BC Block, Near Fortis Hospital, Shalimar Bagh, New Delhi</t>
  </si>
  <si>
    <t>Ichak Dana</t>
  </si>
  <si>
    <t>AP 85, Shalimar Bagh, New Delhi</t>
  </si>
  <si>
    <t>North Indian, Awadhi</t>
  </si>
  <si>
    <t>Shop 6, BN Block Market, Shalimar Bagh, New Delhi</t>
  </si>
  <si>
    <t>Mashoor Gulati</t>
  </si>
  <si>
    <t>AJ-64, Shalimar Bagh, New Delhi</t>
  </si>
  <si>
    <t>Nidhi's Cake Lounge</t>
  </si>
  <si>
    <t>2nd Floor, BH-412, Shalimar Bagh, New Delhi</t>
  </si>
  <si>
    <t>Night Diner</t>
  </si>
  <si>
    <t>Ground Floor, House 10, Shalimar Bagh, New Delhi</t>
  </si>
  <si>
    <t>G-1, Vardhman Market, CSC, BB Block, Shalimar Bagh, New Delhi</t>
  </si>
  <si>
    <t>Raja Chinese Foods &amp; Snacks</t>
  </si>
  <si>
    <t>Shop 17, BP Market, Club Road, Shalimar Bagh, New Delhi</t>
  </si>
  <si>
    <t>Royal Chicken Corner</t>
  </si>
  <si>
    <t>B-4/15A, Main Road, Keshav Puram, Shalimar Bagh, New Delhi</t>
  </si>
  <si>
    <t>Shalimar Food</t>
  </si>
  <si>
    <t>24, CC Block, DDA Market, Shalimar Bagh, New Delhi</t>
  </si>
  <si>
    <t>The Urban Canteen</t>
  </si>
  <si>
    <t>Shop 13, BP Market, Shalimar Bagh, New Delhi</t>
  </si>
  <si>
    <t>Ever Bake</t>
  </si>
  <si>
    <t>BN-2, Central Market, Shalimar Bagh, New Delhi</t>
  </si>
  <si>
    <t>Grappa - Shangri-La's - Eros Hotel</t>
  </si>
  <si>
    <t>Shangri-La's Eros Hotel, 19, Ashoka Road, Janpath, New Delhi</t>
  </si>
  <si>
    <t>Shangri La's - Eros hotel, Janpath</t>
  </si>
  <si>
    <t>Shangri La's - Eros hotel, Janpath, New Delhi</t>
  </si>
  <si>
    <t>Pizza, Salad, Finger Food</t>
  </si>
  <si>
    <t>Shang Palace - Shangri-La's Eros Hotel</t>
  </si>
  <si>
    <t>Sorrento - Shangri-La's - Eros Hotel</t>
  </si>
  <si>
    <t>Seafood, Italian</t>
  </si>
  <si>
    <t>Mister Chai - Shangri-La's - Eros Hotel</t>
  </si>
  <si>
    <t>Shangri-La's Eros Hotel, 19, Ashoka Road, Connaught Place, New Delhi</t>
  </si>
  <si>
    <t>Tea, Cafe</t>
  </si>
  <si>
    <t>Tamra - Shangri-La's - Eros Hotel</t>
  </si>
  <si>
    <t>North Indian, Continental, European, Chinese, Thai</t>
  </si>
  <si>
    <t>1, DDA Market, Satyaniketan, New Delhi</t>
  </si>
  <si>
    <t>Shanti Niketan Marg</t>
  </si>
  <si>
    <t>Shanti Niketan Marg, New Delhi</t>
  </si>
  <si>
    <t>6-7, Commercial Shopping Complex, Shanti Niketan Marg, New Delhi</t>
  </si>
  <si>
    <t>Lush</t>
  </si>
  <si>
    <t>9/1700, Main Road, Kailash Nagar, Gandhi Nagar, Shastri Park, New Delhi</t>
  </si>
  <si>
    <t>Shastri Park</t>
  </si>
  <si>
    <t>Shastri Park, New Delhi</t>
  </si>
  <si>
    <t>Afghani, North Indian, Pakistani, Arabian</t>
  </si>
  <si>
    <t>Shivas Cafe</t>
  </si>
  <si>
    <t>10, Opposite College of Vocational Studies, DDA Market, Phase 2, Sheikh Sarai, New Delhi</t>
  </si>
  <si>
    <t>Sheikh Sarai</t>
  </si>
  <si>
    <t>Sheikh Sarai, New Delhi</t>
  </si>
  <si>
    <t>Dakshin - Sheraton New Delhi Hotel</t>
  </si>
  <si>
    <t>Sheraton New Delhi Hotel, District Centre, Saket, New Delhi</t>
  </si>
  <si>
    <t>Sheraton New Delhi Hotel, Saket</t>
  </si>
  <si>
    <t>Sheraton New Delhi Hotel, Saket, New Delhi</t>
  </si>
  <si>
    <t>Delhi Pavilion - Sheraton New Delhi Hotel</t>
  </si>
  <si>
    <t>Pan Asian - Sheraton New Delhi Hotel</t>
  </si>
  <si>
    <t>G 24, 1st Floor, South Extension 1, New Delhi</t>
  </si>
  <si>
    <t>South Extension 1</t>
  </si>
  <si>
    <t>South Extension 1, New Delhi</t>
  </si>
  <si>
    <t>Kitchen of Awadh</t>
  </si>
  <si>
    <t>G-8, Near Midland Book Shop Main Market, South Extension 1, New Delhi</t>
  </si>
  <si>
    <t>ODT</t>
  </si>
  <si>
    <t>G-24, 1st Floor, South Extension 1, New Delhi</t>
  </si>
  <si>
    <t>H81/G1, South Extension 1, New Delhi</t>
  </si>
  <si>
    <t>G-24, Ground Floor, South Extension 1, New Delhi</t>
  </si>
  <si>
    <t>Bombay Bhelpuri</t>
  </si>
  <si>
    <t>G-7, Near Midland Book Shop, South Extension 1, New Delhi</t>
  </si>
  <si>
    <t>The Owl's Kitchen</t>
  </si>
  <si>
    <t>7 Colours Xpress Kitchen</t>
  </si>
  <si>
    <t>941/8, Nehru Road, Arjun Nagar, Kotla Mubarakpur, South Extension 1, New Delhi</t>
  </si>
  <si>
    <t>Royal Cakes</t>
  </si>
  <si>
    <t>Near Seva Nagar Sabji Mandi, South Extension 1, New Delhi</t>
  </si>
  <si>
    <t>Street Cafe</t>
  </si>
  <si>
    <t>D 41, South Extension 1, New Delhi</t>
  </si>
  <si>
    <t>D 49, South Extension 1, New Delhi</t>
  </si>
  <si>
    <t>Dare To Deliver</t>
  </si>
  <si>
    <t>Aggarwal Sweet and Restaurant</t>
  </si>
  <si>
    <t>273, G-2, Lila Ram Market, Masjid Moth, South Extension 2, New Delhi</t>
  </si>
  <si>
    <t>South Extension 2</t>
  </si>
  <si>
    <t>South Extension 2, New Delhi</t>
  </si>
  <si>
    <t>Burger Lust</t>
  </si>
  <si>
    <t>Masjid Moth, Lila Ram Market, South Extension 2, New Delhi</t>
  </si>
  <si>
    <t>16, 1st Floor, Main Market, South Extension 2, New Delhi</t>
  </si>
  <si>
    <t>453, Leela Ram Market, Masjit Moth, South Extension 2, New Delhi</t>
  </si>
  <si>
    <t>Chic Fillet</t>
  </si>
  <si>
    <t>C-1, Near Main Market, South Extension 2, New Delhi</t>
  </si>
  <si>
    <t>Chinese Express</t>
  </si>
  <si>
    <t>Shop 436, Lila Ram Market, Near Masjid Moth, South Extension 2, New Delhi</t>
  </si>
  <si>
    <t>E-23, 1st Floor, South Extension 2, New Delhi</t>
  </si>
  <si>
    <t>E-18, 1st Floor, Main Market, South Extension 2, New Delhi</t>
  </si>
  <si>
    <t>Gupta Fast Food</t>
  </si>
  <si>
    <t>446, Leela Ram Market, Masjid Moth, NDSE II, South Extension 2, New Delhi</t>
  </si>
  <si>
    <t>435, Leela Ram Market, Masjid Moth, South Extension 2, New Delhi</t>
  </si>
  <si>
    <t>Kathi's</t>
  </si>
  <si>
    <t>E-6, Main Market, South Extension 2, New Delhi</t>
  </si>
  <si>
    <t>Kitchen &amp; Chicken</t>
  </si>
  <si>
    <t>E-5, South Extension 2, New Delhi</t>
  </si>
  <si>
    <t>Meal A Deal</t>
  </si>
  <si>
    <t>B-453, South Extension 2, New Delhi</t>
  </si>
  <si>
    <t>Mohit Restaurant</t>
  </si>
  <si>
    <t>Leela Ram Market, NDMC, South Extension 2, New Delhi</t>
  </si>
  <si>
    <t>Princess Garden</t>
  </si>
  <si>
    <t>E-32, South Extension 2, New Delhi</t>
  </si>
  <si>
    <t>Leela Ram Masjid Moth, NDMC, South Extension 2, New Delhi</t>
  </si>
  <si>
    <t>Sai Juice Point</t>
  </si>
  <si>
    <t>239 Masjid Moth, Near Durga Mandir, South Extension 2, New Delhi</t>
  </si>
  <si>
    <t>Voda Bar</t>
  </si>
  <si>
    <t>All Things Yummy</t>
  </si>
  <si>
    <t>2nd Floor, C Block, South Extension 2, New Delhi  Delhi</t>
  </si>
  <si>
    <t>Cake Palace</t>
  </si>
  <si>
    <t>Charan Singh Kulfi &amp; Kala Khatta</t>
  </si>
  <si>
    <t>E-20, Main Market, South Extension 2, New Delhi</t>
  </si>
  <si>
    <t>Shop G-15, 1st Floor, South Extension 2, New Delhi</t>
  </si>
  <si>
    <t>Daitchi</t>
  </si>
  <si>
    <t>E-19-A, Main Market, South Extension 2, New Delhi</t>
  </si>
  <si>
    <t>DomDom Biryani</t>
  </si>
  <si>
    <t>Biryani, Mughlai, Bengali, North Indian</t>
  </si>
  <si>
    <t>Gupta's Restaurant</t>
  </si>
  <si>
    <t>E-27, Main Market New Delhi, South Extension 2, New Delhi</t>
  </si>
  <si>
    <t>Mama's</t>
  </si>
  <si>
    <t>E-17, South Extension 2, New Delhi</t>
  </si>
  <si>
    <t>E-31/32, South Extension 2, New Delhi</t>
  </si>
  <si>
    <t>Moti Mahal Delux- Legendary Culinary</t>
  </si>
  <si>
    <t>E-27, Main Market, South Extension 2, New Delhi</t>
  </si>
  <si>
    <t>TukTuk</t>
  </si>
  <si>
    <t>Plaza II, South Extension 2, New Delhi</t>
  </si>
  <si>
    <t>Asian, Chinese, Thai, Malaysian, Indonesian, Burmese</t>
  </si>
  <si>
    <t>391, Leela Ram Market, South Extension 2, New Delhi</t>
  </si>
  <si>
    <t>Cafe Corner</t>
  </si>
  <si>
    <t>E-6, South Extension 2, New Delhi</t>
  </si>
  <si>
    <t>Chocolics</t>
  </si>
  <si>
    <t>C Block, South Extension 2, New Delhi</t>
  </si>
  <si>
    <t>ChocoLite</t>
  </si>
  <si>
    <t>D Block, South Extension 2, New Delhi</t>
  </si>
  <si>
    <t>Bakery, Desserts, Healthy Food</t>
  </si>
  <si>
    <t>F Marquee</t>
  </si>
  <si>
    <t>M 4, South Extension 2, New Delhi</t>
  </si>
  <si>
    <t>451 &amp; 452, Ground Floor, Lila Ram Market, Masjid Moth, South Extension 2, New Delhi</t>
  </si>
  <si>
    <t>Special Chicken Biryani</t>
  </si>
  <si>
    <t>Leela Ram Market, South Extension 2, New Delhi</t>
  </si>
  <si>
    <t>D-14, 3rd Floor, South Extension 2, New Delhi</t>
  </si>
  <si>
    <t>The Society Cafe</t>
  </si>
  <si>
    <t>D-15, South Extension 2, New Delhi</t>
  </si>
  <si>
    <t>Club London</t>
  </si>
  <si>
    <t>3-4, Ground Floor, Southern Park Mall, District Centre, Saket, New Delhi</t>
  </si>
  <si>
    <t>Southern Park Mall, Saket</t>
  </si>
  <si>
    <t>Southern Park Mall, Saket, New Delhi</t>
  </si>
  <si>
    <t>3 Pegs Down</t>
  </si>
  <si>
    <t>11/12/14-A, Ground Floor, Southern Park Mall, District Centre, Saket, New Delhi</t>
  </si>
  <si>
    <t>Zing Food Court, Spark Mall, Near Gol Chakkar, Kamla Nagar, New Delhi</t>
  </si>
  <si>
    <t>Spark Mall, Kamla Nagar</t>
  </si>
  <si>
    <t>Spark Mall, Kamla Nagar, New Delhi</t>
  </si>
  <si>
    <t>Maakhansingh</t>
  </si>
  <si>
    <t>Zing Food Court, 2nd Floor, Spark Mall, Kamla Nagar, New Delhi</t>
  </si>
  <si>
    <t>Zing Food Court, Level 2, Spark Mall, Kamla Nagar, New Delhi</t>
  </si>
  <si>
    <t>1st Floor, Zing Food Court, Spark Mall, Kamla Nagar, New Delhi</t>
  </si>
  <si>
    <t>World of Wok</t>
  </si>
  <si>
    <t>Alvi's Food Spot</t>
  </si>
  <si>
    <t>Star City Mall, Mayur Vihar Phase 1, New Delhi</t>
  </si>
  <si>
    <t>Star City Mall, Mayur Vihar Phase 1</t>
  </si>
  <si>
    <t>Ground Floor, Star City Mall, Mayur Vihar Phase 1, New Delhi</t>
  </si>
  <si>
    <t>Code</t>
  </si>
  <si>
    <t>S-20, 2nd Floor, Star City Mall, Mayur Vihar Phase 1, New Delhi</t>
  </si>
  <si>
    <t>Haowin</t>
  </si>
  <si>
    <t>G-10, Star City Mall, Mayur Vihar Phase 1, New Delhi</t>
  </si>
  <si>
    <t>Chinese, Continental, Thai</t>
  </si>
  <si>
    <t>Mirror</t>
  </si>
  <si>
    <t>F-37, 1st Floor, Star City Mall, Mayur Vihar Phase 1, New Delhi</t>
  </si>
  <si>
    <t>49 &amp; 50, Ground Floor, Star City Mall, Mayur Vihar Phase 1, New Delhi</t>
  </si>
  <si>
    <t>Platinum Lounge</t>
  </si>
  <si>
    <t>Aap Ki Rasoi Ghar</t>
  </si>
  <si>
    <t>Shop 1, 16/21, Subhash Nagar, New Delhi</t>
  </si>
  <si>
    <t>Subhash Nagar</t>
  </si>
  <si>
    <t>Subhash Nagar, New Delhi</t>
  </si>
  <si>
    <t>Aggarwal Sweet &amp; Pastry</t>
  </si>
  <si>
    <t>Main Road, Beriwala Bagh, Subhash Nagar, New Delhi</t>
  </si>
  <si>
    <t>Craving</t>
  </si>
  <si>
    <t>11/47, Shop 6, Subhash Nagar, New Delhi</t>
  </si>
  <si>
    <t>Dakshin South Indian Hut</t>
  </si>
  <si>
    <t>Ashok Nagar Market, Subhash Nagar, New Delhi</t>
  </si>
  <si>
    <t>Food &amp; Travel Cafe</t>
  </si>
  <si>
    <t>7/155, Shop 3, Subhash Nagar, New Delhi</t>
  </si>
  <si>
    <t>Jolly Tandoori Zaika</t>
  </si>
  <si>
    <t>93 A, Minakshi Garden, Subhash Nagar, New Delhi</t>
  </si>
  <si>
    <t>Lababdar Rasoi</t>
  </si>
  <si>
    <t>Shop 1, 40A/1, Ashok Nagar, Near, Subhash Nagar, New Delhi</t>
  </si>
  <si>
    <t>Madan Da Dhaba</t>
  </si>
  <si>
    <t>J-8, Main Road, Beriwala Bagh, Subhash Nagar, New Delhi</t>
  </si>
  <si>
    <t>Nishtha</t>
  </si>
  <si>
    <t>11/76, Subhash Nagar, New Delhi</t>
  </si>
  <si>
    <t>P2 Tandoori Momos Station</t>
  </si>
  <si>
    <t>60/4 8 Block, Main Market, Sani Bazar Road, Subhash Nagar, New Delhi</t>
  </si>
  <si>
    <t>9/108, Subhash Nagar, New Delhi</t>
  </si>
  <si>
    <t>14/2, Ashok Nagar, Subhash Nagar, New Delhi</t>
  </si>
  <si>
    <t>Soya Grill</t>
  </si>
  <si>
    <t>WZ 189, Mukherjee Park, Punjabi Market, Subhash Nagar, New Delhi</t>
  </si>
  <si>
    <t>Sunny Kebab Wala</t>
  </si>
  <si>
    <t>Shop 94, Block J, Beri Wala Bagh, Near Sarvodya Bal Vidyalaya, Subhash Nagar, New Delhi</t>
  </si>
  <si>
    <t>Vaishno Bhojnalaya</t>
  </si>
  <si>
    <t>Near Swargashram Road, Hari Nagar, Subhash Nagar, New Delhi</t>
  </si>
  <si>
    <t>Valentine Coffee Bar</t>
  </si>
  <si>
    <t>Ground Floor, Meenakshi Garden, Metro Station, Subhash Nagar, New Delhi</t>
  </si>
  <si>
    <t>Zayka Delhi-6</t>
  </si>
  <si>
    <t>Shop 3, Subhash Nagar Bike Market, Ajanta Cinema, Ajay Enclave, Subhash Nagar, New Delhi</t>
  </si>
  <si>
    <t>13 Cafe</t>
  </si>
  <si>
    <t>4/175, Subhash Nagar, New Delhi</t>
  </si>
  <si>
    <t>Babu Meat Wala</t>
  </si>
  <si>
    <t>Ground Floor, MCD Complex, Ashok Nagar, Subhash Nagar, New Delhi</t>
  </si>
  <si>
    <t>Batra Chinese Food &amp; Chaap</t>
  </si>
  <si>
    <t>3/200, Subhash Nagar, New Delhi</t>
  </si>
  <si>
    <t>Celebration Family Restaurant</t>
  </si>
  <si>
    <t>E-63, Near Sheetla Mata Mandir, Opposite Punjab Sindh Bank, Subhash Nagar, New Delhi</t>
  </si>
  <si>
    <t>Ching Chinese</t>
  </si>
  <si>
    <t>Shop 7, 6/27, Subhash Nagar, New Delhi</t>
  </si>
  <si>
    <t>Choices An Absolute BBQ</t>
  </si>
  <si>
    <t>D-90, Fateh Nagar, Near Subhash Nagar, New Delhi</t>
  </si>
  <si>
    <t>Delhi-27</t>
  </si>
  <si>
    <t>Main Market, Subhash Nagar, New Delhi</t>
  </si>
  <si>
    <t>Desi Kukkad</t>
  </si>
  <si>
    <t>J-72/73 Milap Market, Beriwala Bagh, Subhash Nagar, New Delhi</t>
  </si>
  <si>
    <t>Freezy</t>
  </si>
  <si>
    <t>Shop 11, Opposite Super Medicos, Main Market, Subhash Nagar, New Delhi</t>
  </si>
  <si>
    <t>Gourmet Bistro</t>
  </si>
  <si>
    <t>Shop 3, Block 12, Back Side, Opposite Shadley Public School, Subhash Nagar, New Delhi</t>
  </si>
  <si>
    <t>Cafe, Fast Food, Bakery</t>
  </si>
  <si>
    <t>Jiya Amritsari Naan</t>
  </si>
  <si>
    <t>Kedgy Bite</t>
  </si>
  <si>
    <t>Under Metro Station Subash Nagar, Subhash Nagar, New Delhi</t>
  </si>
  <si>
    <t>Khera's Foodie Corner</t>
  </si>
  <si>
    <t>5/186, Subhash Nagar, New Delhi</t>
  </si>
  <si>
    <t>Lajwab Pastry Palace</t>
  </si>
  <si>
    <t>3/118, Subhash Nagar, New Delhi</t>
  </si>
  <si>
    <t>Madan Sweets &amp; Bakers</t>
  </si>
  <si>
    <t>8/1, Subhash Nagar, New Delhi</t>
  </si>
  <si>
    <t>Momo's King</t>
  </si>
  <si>
    <t>Shop 1, Coal Depot, Ashok Nagar, Near Tilak Nagar Police Station, Subhash Nagar, New Delhi</t>
  </si>
  <si>
    <t>New Pishori Chicken Kabab</t>
  </si>
  <si>
    <t>J-87, Beriwala Bagh, Subhash Nagar, New Delhi</t>
  </si>
  <si>
    <t>New Sindhi Chicken Corner</t>
  </si>
  <si>
    <t>4/192, Corner Shop 1, Subhash Nagar, New Delhi</t>
  </si>
  <si>
    <t>Radha Swami Chaat Bhandar</t>
  </si>
  <si>
    <t>Near Kids Paradise Play School, Meenakshi Garden, Subhash Nagar, New Delhi</t>
  </si>
  <si>
    <t>Rajender Di Punjabi Rasoi</t>
  </si>
  <si>
    <t>WZ 96, Meenakshi Garden, Subhash Nagar, New Delhi</t>
  </si>
  <si>
    <t>Ram Ji Snacks &amp; Food Corner</t>
  </si>
  <si>
    <t>Ram Ram Ji Kachori Bhandar</t>
  </si>
  <si>
    <t>WZ 10, Tihar Village, Main Road, Subhash Nagar, New Delhi</t>
  </si>
  <si>
    <t>Rana's Food Corner</t>
  </si>
  <si>
    <t>23/337, Opposite Sehgal Properties, Subhash Nagar, New Delhi</t>
  </si>
  <si>
    <t>Sanjay Chicken Shop</t>
  </si>
  <si>
    <t>11/48, Subhash Nagar, New Delhi</t>
  </si>
  <si>
    <t>Sharma Ji Spring Roll</t>
  </si>
  <si>
    <t>6/28, Subhash Nagar, New Delhi</t>
  </si>
  <si>
    <t>Shree Raja Ram</t>
  </si>
  <si>
    <t>WZ 56, Meenakshi Garden, Subhash Nagar, New Delhi</t>
  </si>
  <si>
    <t>South Indian Hut</t>
  </si>
  <si>
    <t>10 Block, Main Road, Near PNB ATM, Subhash Nagar, New Delhi</t>
  </si>
  <si>
    <t>Special Moradabadi Chicken Corner</t>
  </si>
  <si>
    <t>WZ 47, Meenakshi Garden, Subhash Nagar, New Delhi</t>
  </si>
  <si>
    <t>Standard Pastry Shop</t>
  </si>
  <si>
    <t>5/35, Subhash Nagar, New Delhi</t>
  </si>
  <si>
    <t>Sushil Punjabi Vaishno Dhaba</t>
  </si>
  <si>
    <t>Ajanta Market, Main Raod, Ajay Enclave, Subhash Nagar, New Delhi</t>
  </si>
  <si>
    <t>Variety of Shawarmas</t>
  </si>
  <si>
    <t>5/1, Subhash Nagar, New Delhi</t>
  </si>
  <si>
    <t>Vrindavan Sweets</t>
  </si>
  <si>
    <t>A1, WZ 9, Opposite Chhatri Wala Park, Main Road, Subhash Nagar, New Delhi</t>
  </si>
  <si>
    <t>Shop 30, Main Market, Subhash Nagar, New Delhi</t>
  </si>
  <si>
    <t>2, Main Market, Sunder Nagar, New Delhi</t>
  </si>
  <si>
    <t>Sunder Nagar</t>
  </si>
  <si>
    <t>Sunder Nagar, New Delhi</t>
  </si>
  <si>
    <t>Basil &amp; Thyme</t>
  </si>
  <si>
    <t>28, Sunder Nagar Market, Sunder Nagar, New Delhi</t>
  </si>
  <si>
    <t>K-1, Sunder Nagar Market, Sunder Nagar, New Delhi</t>
  </si>
  <si>
    <t>Orange Peel by Rasleen Kochhar</t>
  </si>
  <si>
    <t>126, Sunder Nagar, New Delhi</t>
  </si>
  <si>
    <t>ATM Bistro</t>
  </si>
  <si>
    <t>21, Main Market, Sunder Nagar, New Delhi</t>
  </si>
  <si>
    <t>Masala House</t>
  </si>
  <si>
    <t>4, Sunder Nagar, New Delhi Delhi NCR, Sunder Nagar</t>
  </si>
  <si>
    <t>Number 8</t>
  </si>
  <si>
    <t>8, Sunder Nagar Market, Sunder Nagar, New Delhi</t>
  </si>
  <si>
    <t>Continental, North Indian, European, Asian</t>
  </si>
  <si>
    <t>FC 2, Arrival, Terminal 1C, Aerocity, New Delhi</t>
  </si>
  <si>
    <t>T3 Domestic Arrival, Aerocity</t>
  </si>
  <si>
    <t>T3 Domestic Arrival, Aerocity, New Delhi</t>
  </si>
  <si>
    <t>Tagore Garden</t>
  </si>
  <si>
    <t>Tagore Garden, New Delhi</t>
  </si>
  <si>
    <t>Chennai X-Press</t>
  </si>
  <si>
    <t>Shop 5, B-4, Shopping Centre, Tagore Garden, New Delhi</t>
  </si>
  <si>
    <t>Chinese Sigdi</t>
  </si>
  <si>
    <t>E-35, Tagore Garden Extension, Tagore Garden, New Delhi</t>
  </si>
  <si>
    <t>Da Pizza Pind</t>
  </si>
  <si>
    <t>198, Opposite Holy Child School Gate 2 , Shivaji Market, Tagore Garden Extension, Tagore Garden, New Delhi</t>
  </si>
  <si>
    <t>Shop B-15, Ground Floor (Back Portion), Shopping Center, Tagore Garden, New Delhi</t>
  </si>
  <si>
    <t>B 14, Shopping Zone, Near Post Office, Tagore Garden, New Delhi</t>
  </si>
  <si>
    <t>Gyan Di Hatti</t>
  </si>
  <si>
    <t>Main Shivaji College Road, Raghuvir Nagar, Tagore Garden, New Delhi</t>
  </si>
  <si>
    <t>B Block, Shopping Centre, Tagore Garden, New Delhi</t>
  </si>
  <si>
    <t>KK Da Dhaba</t>
  </si>
  <si>
    <t>Near Metro Pillar 431, Main Najafgarh Road, Tagore Garden, New Delhi</t>
  </si>
  <si>
    <t>Last Bencher's</t>
  </si>
  <si>
    <t>D-103, Tagore Garden, New Delhi</t>
  </si>
  <si>
    <t>Raj Bakers And Confectioners</t>
  </si>
  <si>
    <t>D 85, Shop 4, Mini Market, Near Holy Child School, Devki Nandan Marg, Tagore Garden Extension, Tagore Garden, New Delhi</t>
  </si>
  <si>
    <t>Taste Drive</t>
  </si>
  <si>
    <t>Pacific Mall, Near Kids Zone, Tagore Garden, New Delhi</t>
  </si>
  <si>
    <t>The Kafilla</t>
  </si>
  <si>
    <t>WZ-93, Near Metro Pillar 427, Tatarpur, Tagore Garden, New Delhi</t>
  </si>
  <si>
    <t>4 Barrels Cafí© &amp; Lounge</t>
  </si>
  <si>
    <t>3rd Floor, DE-82, Tagore Garden, New Delhi</t>
  </si>
  <si>
    <t>North Indian, Continental, Lebanese</t>
  </si>
  <si>
    <t>Baadshah</t>
  </si>
  <si>
    <t>DE-84, Tagore Garden, New Delhi</t>
  </si>
  <si>
    <t>Galina Restaurant</t>
  </si>
  <si>
    <t>DE 82, Ground Floor, Tagore Garden, New Delhi</t>
  </si>
  <si>
    <t>Masala Factory</t>
  </si>
  <si>
    <t>DE - 79, Tagore Garden, New Delhi</t>
  </si>
  <si>
    <t>Ajeet Fast Food Corner</t>
  </si>
  <si>
    <t>D-85, Tagore Garden Extension, New Delhi, Tagore Garden, New Delhi</t>
  </si>
  <si>
    <t>Al Changezi</t>
  </si>
  <si>
    <t>Main Shivaji Road, Tegore Garden, Tagore Garden, New Delhi</t>
  </si>
  <si>
    <t>2nd Floor, Pacific Mall, Tagore Garden, New Delhi</t>
  </si>
  <si>
    <t>Dragon Way</t>
  </si>
  <si>
    <t>Foodaholic</t>
  </si>
  <si>
    <t>ED 118, Tagore Garden, New Delhi</t>
  </si>
  <si>
    <t>Indian Chinese Fast Food</t>
  </si>
  <si>
    <t>Main Raghuvir Nagar Road, Tagore Garden Extension, New Delhi, Tagore Garden, New Delhi</t>
  </si>
  <si>
    <t>Jagadeesh Kharodewala</t>
  </si>
  <si>
    <t>57 &amp; 58, Titarpur Market, Opposite Metro Pillar 424, Tagore Garden, New Delhi</t>
  </si>
  <si>
    <t>Punjabi Shahi Chicken Soup</t>
  </si>
  <si>
    <t>1, D383, Opposite Shree Sai Vidya Mandir, Sabji Mandi, Tagore Garden Extension, New Delhi, Tagore Garden, New Delhi</t>
  </si>
  <si>
    <t>Ramu Ka Dhaba</t>
  </si>
  <si>
    <t>Shop 17, DDA Market, Tagore Garden, New Delhi</t>
  </si>
  <si>
    <t>Sardar Ji Chicken Corner</t>
  </si>
  <si>
    <t>Main Market, Tagore Garden, New Delhi</t>
  </si>
  <si>
    <t>Satguru Tiffin Service</t>
  </si>
  <si>
    <t>D-209, Second Floor, Tagore Garden Extension, Tagore Garden, New Delhi</t>
  </si>
  <si>
    <t>Seth Baker's</t>
  </si>
  <si>
    <t>Near Mother Dairy, 641, Tagore Garden Extension, New Delhi, Tagore Garden, New Delhi</t>
  </si>
  <si>
    <t>Sri Durga Dosa Corner</t>
  </si>
  <si>
    <t>D 11, Main Road, Tagore Garden, New Delhi</t>
  </si>
  <si>
    <t>V S Cafe</t>
  </si>
  <si>
    <t>Vijay South Indian Food</t>
  </si>
  <si>
    <t>Main Raghuveer Nagar Road, Tagore Garden Extension, New Delhi, Tagore Garden, New Delhi</t>
  </si>
  <si>
    <t>Insomnia - Taj Vivanta</t>
  </si>
  <si>
    <t>Taj Vivanta, Subramania Bharti Marg, Sujan Singh Park, Khan Market, New Delhi</t>
  </si>
  <si>
    <t>Taj Vivanta, Khan Market</t>
  </si>
  <si>
    <t>Taj Vivanta, Khan Market, New Delhi</t>
  </si>
  <si>
    <t>Italian, Continental, Finger Food</t>
  </si>
  <si>
    <t>Larry's China - Taj Vivanta</t>
  </si>
  <si>
    <t>Yellow Brick Road - Taj Vivanta</t>
  </si>
  <si>
    <t>Continental, North Indian, South Indian, Italian</t>
  </si>
  <si>
    <t>English Tadka</t>
  </si>
  <si>
    <t>19-21, 1st Floor, TDI Paragon Mall, Rajouri Garden, New Delhi</t>
  </si>
  <si>
    <t>TDI Mall, Rajouri Garden</t>
  </si>
  <si>
    <t>TDI Mall, Rajouri Garden, New Delhi</t>
  </si>
  <si>
    <t>Ground Floor, Shop GF-05, TDI Mall, Plot 11, Shivaji Place, District Center, Rajouri Garden, New Delhi</t>
  </si>
  <si>
    <t>Shop 26 &amp; 27, TDI Mall, Rajouri Garden, New Delhi</t>
  </si>
  <si>
    <t>Cake Shop - The Ashok</t>
  </si>
  <si>
    <t>The Ashok, 50-B, Diplomatic Enclave, Chanakyapuri, New Delhi</t>
  </si>
  <si>
    <t>The Ashok, Chanakyapuri</t>
  </si>
  <si>
    <t>The Ashok, Chanakyapuri, New Delhi</t>
  </si>
  <si>
    <t>Samavar - The Ashok</t>
  </si>
  <si>
    <t>The Ashok, 50-B, Kautilya Marg, Diplomatic Enclave, Chanakyapuri, New Delhi</t>
  </si>
  <si>
    <t>Tea Lounge - The Ashok</t>
  </si>
  <si>
    <t>Frontier - The Ashok</t>
  </si>
  <si>
    <t>The Oudh - The Ashok</t>
  </si>
  <si>
    <t>Zerruco - The Ashok</t>
  </si>
  <si>
    <t>The Claridges Garden -The Claridges</t>
  </si>
  <si>
    <t>The Claridges, 12, Dr. A.P.J. Abdul Kalam Road, Aurangzeb Road, New Delhi</t>
  </si>
  <si>
    <t>The Claridges, Aurangzeb Road</t>
  </si>
  <si>
    <t>The Claridges, Aurangzeb Road, New Delhi</t>
  </si>
  <si>
    <t>Cafe, American, Tea</t>
  </si>
  <si>
    <t>Aura - The Claridges</t>
  </si>
  <si>
    <t>Dhaba - The Claridges</t>
  </si>
  <si>
    <t>Jade - The Claridges</t>
  </si>
  <si>
    <t>The Claridges, 12, Dr. A.P.J. Abdul Kalam Road, Aurangzeb Road, New Delhi 110011</t>
  </si>
  <si>
    <t>Pickwicks - The Claridges</t>
  </si>
  <si>
    <t>Ye Old Bakery - The Claridges</t>
  </si>
  <si>
    <t>Sevilla - The Claridges</t>
  </si>
  <si>
    <t>Spanish, Italian</t>
  </si>
  <si>
    <t>GBar - The Grand New Delhi</t>
  </si>
  <si>
    <t>The Grand New Delhi, Phase II, Nelson Mandela Road, Vasant Kunj, New Delhi</t>
  </si>
  <si>
    <t>The Grand New Delhi, Vasant Kunj</t>
  </si>
  <si>
    <t>The Grand New Delhi, Vasant Kunj, New Delhi</t>
  </si>
  <si>
    <t>American, Finger Food</t>
  </si>
  <si>
    <t>Cascades - The Grand New Delhi</t>
  </si>
  <si>
    <t>1911 Bar - The Imperial</t>
  </si>
  <si>
    <t>The Imperial, Janpath, New Delhi</t>
  </si>
  <si>
    <t>The Imperial, Janpath</t>
  </si>
  <si>
    <t>Finger Food, European</t>
  </si>
  <si>
    <t>Nostalgia at 1911 Brasserie - The Imperial</t>
  </si>
  <si>
    <t>Patiala Peg - The Imperial</t>
  </si>
  <si>
    <t>1911 - The Imperial</t>
  </si>
  <si>
    <t>North Indian, Chinese, South Indian, Italian</t>
  </si>
  <si>
    <t>Daniell's Tavern - The Imperial</t>
  </si>
  <si>
    <t>La Baguette - The Imperial</t>
  </si>
  <si>
    <t>San Gimignano - The Imperial</t>
  </si>
  <si>
    <t>The Atrium - The Imperial</t>
  </si>
  <si>
    <t>European, Desserts</t>
  </si>
  <si>
    <t>The Spice Route - The Imperial</t>
  </si>
  <si>
    <t>Malaysian, Thai, Kerala, Vietnamese, Sri Lankan</t>
  </si>
  <si>
    <t>Bao Cha</t>
  </si>
  <si>
    <t>Shop 21, The India Mall, Community Center, New Friends Colony, New Delhi</t>
  </si>
  <si>
    <t>The India Mall, New Friends Colony</t>
  </si>
  <si>
    <t>The India Mall, New Friends Colony, New Delhi</t>
  </si>
  <si>
    <t>45-46, 1st Floor, The India Mall, Community Centre, New Friends Colony, New Delhi</t>
  </si>
  <si>
    <t>1, GF-58, The India Mall, 1 Community Center, New Friends Colony, New Delhi</t>
  </si>
  <si>
    <t>Slurp Pasta Express</t>
  </si>
  <si>
    <t>Ground Floor, The India Mall, 1 Community Center, New Friends Colony, New Delhi</t>
  </si>
  <si>
    <t>Urban Gala</t>
  </si>
  <si>
    <t>1st Floor, The India Mall, New Friends Colony, New Delhi</t>
  </si>
  <si>
    <t>Chinese, Cafe</t>
  </si>
  <si>
    <t>2 &amp; 3, The India Mall, Community Center, New Friends Colony, New Delhi</t>
  </si>
  <si>
    <t>Stuffed Kathi Roll</t>
  </si>
  <si>
    <t>Ground Floor, The India Mall, Community Center, New Friends Colony, New Delhi</t>
  </si>
  <si>
    <t>54, The India Mall, Community Centre, New Friends Colony, New Delhi</t>
  </si>
  <si>
    <t>24/7 Pastry Shop - The Lalit New Delhi</t>
  </si>
  <si>
    <t>The Lalit, Barakhamba Avenue, Barakhamba Road, New Delhi</t>
  </si>
  <si>
    <t>The Lalit New Delhi, Barakhamba Road</t>
  </si>
  <si>
    <t>The Lalit New Delhi, Barakhamba Road, New Delhi</t>
  </si>
  <si>
    <t>Le Petit Cafe - The Lalit New Delhi</t>
  </si>
  <si>
    <t>The Grill Room - The Lalit New Delhi</t>
  </si>
  <si>
    <t>24/7 Bar- The Lalit New Delhi</t>
  </si>
  <si>
    <t>24/7 Restaurant - The Lalit New Delhi</t>
  </si>
  <si>
    <t>Baluchi - The Lalit New Delhi</t>
  </si>
  <si>
    <t>Mughlai, North Indian, South Indian</t>
  </si>
  <si>
    <t>Kitty Su - The Lalit New Delhi</t>
  </si>
  <si>
    <t>Woks - The Lalit New Delhi</t>
  </si>
  <si>
    <t>Cafí© Knosh - The Leela Ambience Convention Hotel</t>
  </si>
  <si>
    <t>The Leela Ambience Convention Hotel, Maharaja Surajmal Road, Near Yamuna Sports Complex, Vivek Vihar, New Delhi</t>
  </si>
  <si>
    <t>The Leela Ambience Convention Hotel</t>
  </si>
  <si>
    <t>The Leela Ambience Convention Hotel, New Delhi</t>
  </si>
  <si>
    <t>Cherry Bar - The Leela Ambience Convention Hotel</t>
  </si>
  <si>
    <t>Mei Kun - The Leela Ambience Convention Hotel</t>
  </si>
  <si>
    <t>Dilli 32 - The Leela Ambience Convention Hotel</t>
  </si>
  <si>
    <t>Jamavar - The Leela Palace</t>
  </si>
  <si>
    <t>The Leela Palace, Diplomatic Enclave, Chanakyapuri, New Delhi</t>
  </si>
  <si>
    <t>The Leela Palace, Chanakyapuri</t>
  </si>
  <si>
    <t>The Leela Palace, Chanakyapuri, New Delhi</t>
  </si>
  <si>
    <t>Le Cirque - The Leela Palace</t>
  </si>
  <si>
    <t>French, Italian</t>
  </si>
  <si>
    <t>MEGU - The Leela Palace</t>
  </si>
  <si>
    <t>The Library - The Leela Palace</t>
  </si>
  <si>
    <t>The Lobby Lounge - The Leela Palace</t>
  </si>
  <si>
    <t>The Lodhi Bakery - The Lodhi</t>
  </si>
  <si>
    <t>The Lodhi, Lodhi Road, New Delhi</t>
  </si>
  <si>
    <t>The Lodhi, Lodhi Road</t>
  </si>
  <si>
    <t>Elan - The Lodhi</t>
  </si>
  <si>
    <t>Agni - The Park</t>
  </si>
  <si>
    <t>The Park, 15, Parliament Street, Connaught Place, New Delhi</t>
  </si>
  <si>
    <t>The Park, Connaught Place</t>
  </si>
  <si>
    <t>The Park, Connaught Place, New Delhi</t>
  </si>
  <si>
    <t>Mughlai, Italian, Finger Food, Middle Eastern</t>
  </si>
  <si>
    <t>Mist - The Park</t>
  </si>
  <si>
    <t>Continental, Italian, American, North Indian</t>
  </si>
  <si>
    <t>Aqua - The Park</t>
  </si>
  <si>
    <t>Continental, Italian, Mediterranean</t>
  </si>
  <si>
    <t>Atrium Bar  &amp; Lounge - The Suryaa New Delhi</t>
  </si>
  <si>
    <t>The Suryaa New Delhi, New Friends Colony, New Delhi</t>
  </si>
  <si>
    <t>The Suryaa New Delhi, New Friends Colony</t>
  </si>
  <si>
    <t>French Crust - The Suryaa New Delhi</t>
  </si>
  <si>
    <t>Club BW - The Suryaa New Delhi</t>
  </si>
  <si>
    <t>Finger Food, Continental, Italian, Chinese</t>
  </si>
  <si>
    <t>Sampan - The Suryaa New Delhi</t>
  </si>
  <si>
    <t>Thai, Chinese, Japanese</t>
  </si>
  <si>
    <t>The Grill Room - The Taj Mahal Hotel</t>
  </si>
  <si>
    <t>The Taj Mahal Hotel, 1, Mansingh Road, New Delhi</t>
  </si>
  <si>
    <t>The Taj Mahal Hotel, Mansingh Road</t>
  </si>
  <si>
    <t>The Taj Mahal Hotel, Mansingh Road, New Delhi</t>
  </si>
  <si>
    <t>Mediterranean, European</t>
  </si>
  <si>
    <t>Emperor's Lounge - The Taj Mahal Hotel</t>
  </si>
  <si>
    <t>Machan - The Taj Mahal Hotel</t>
  </si>
  <si>
    <t>North Indian, European, Continental</t>
  </si>
  <si>
    <t>Ricks Bar - The Taj Mahal Hotel</t>
  </si>
  <si>
    <t>Malaysian, Thai</t>
  </si>
  <si>
    <t>Wasabi by Morimoto - The Taj Mahal Hotel</t>
  </si>
  <si>
    <t>House of Ming - The Taj Mahal Hotel</t>
  </si>
  <si>
    <t>Varq - The Taj Mahal Hotel</t>
  </si>
  <si>
    <t>Capital Kitchen - Taj Palace Hotel</t>
  </si>
  <si>
    <t>Taj Palace Hotel, Diplomatic Enclave, Chanakyapuri, New Delhi</t>
  </si>
  <si>
    <t>The Taj Palace Hotel, Chanakyapuri</t>
  </si>
  <si>
    <t>The Taj Palace Hotel, Chanakyapuri, New Delhi</t>
  </si>
  <si>
    <t>North Indian, European, Asian</t>
  </si>
  <si>
    <t>Spicy Duck - Taj Palace Hotel</t>
  </si>
  <si>
    <t>Orient Express - Taj Palace Hotel</t>
  </si>
  <si>
    <t>The Tea Lounge - Taj Palace Hotel</t>
  </si>
  <si>
    <t>Bonitos - The Uppal</t>
  </si>
  <si>
    <t>The Uppal, NH-8, Near, Aerocity, New Delhi</t>
  </si>
  <si>
    <t>The Uppal, Aerocity</t>
  </si>
  <si>
    <t>The Uppal, Aerocity, New Delhi</t>
  </si>
  <si>
    <t>Continental, Thai, Chinese, North Indian</t>
  </si>
  <si>
    <t>Bonitos Blu - The Uppal</t>
  </si>
  <si>
    <t>The Gourmet Shop - The Uppal</t>
  </si>
  <si>
    <t>The Uppal, Ground Floor, NH-8, Mahipalpur Extension, Aerocity, New Delhi</t>
  </si>
  <si>
    <t>Chopsticks</t>
  </si>
  <si>
    <t>The Village Restaurant Complex, Next to Sirifort Auditorium, Khel Gaon Marg, New Delhi</t>
  </si>
  <si>
    <t>The Village Restaurant Complex, Khel Gaon Marg</t>
  </si>
  <si>
    <t>The Village Restaurant Complex, Khel Gaon Marg, New Delhi</t>
  </si>
  <si>
    <t>TabulaBeach Cafe</t>
  </si>
  <si>
    <t>The Village Restaurant Complex, Asiad Village, Khel Gaon Marg, New Delhi</t>
  </si>
  <si>
    <t>Arriba - Mexican Grill &amp; Tequileria</t>
  </si>
  <si>
    <t>Chatori Gali</t>
  </si>
  <si>
    <t>Central Hall, Patiala House Court, Tilak Marg, New Delhi</t>
  </si>
  <si>
    <t>Tilak Marg</t>
  </si>
  <si>
    <t>Tilak Marg, New Delhi</t>
  </si>
  <si>
    <t>Aggarwal Sweet Center</t>
  </si>
  <si>
    <t>1A/13, West Zone, Ganesh Nagar, Tilak Nagar, New Delhi</t>
  </si>
  <si>
    <t>Tilak Nagar, New Delhi</t>
  </si>
  <si>
    <t>WZ-22A, Mukherjee Park, Chaukhandi Road, Tilak Nagar, New Delhi</t>
  </si>
  <si>
    <t>Alag Khana Khazana</t>
  </si>
  <si>
    <t>Guru Ram Das Marg, Tilak Nagar, New Delhi</t>
  </si>
  <si>
    <t>Bhape Di Hatti</t>
  </si>
  <si>
    <t>Near Sanatan Dharam Mandir, Main Market, Tilak Nagar, New Delhi</t>
  </si>
  <si>
    <t>Bhappe Di Hatti</t>
  </si>
  <si>
    <t>Main Market, Tilak Nagar, New Delhi</t>
  </si>
  <si>
    <t>Bhatura King</t>
  </si>
  <si>
    <t>Bhukkadzz Point</t>
  </si>
  <si>
    <t>C-131, Ganesh Nagar, Tilak Nagar, New Delhi</t>
  </si>
  <si>
    <t>Bimbos</t>
  </si>
  <si>
    <t>Near MCD Park, Katyal Market, Ashok Nagar, Tilak Nagar, New Delhi</t>
  </si>
  <si>
    <t>Brothers' Bakery</t>
  </si>
  <si>
    <t>A-31, Vishnu Garden, Khyala Road, Tilak Nagar, New Delhi</t>
  </si>
  <si>
    <t>Chaap Nation</t>
  </si>
  <si>
    <t>11/41B, Gurudwara Road, Tilak Nagar Market, Tilak Nagar, New Delhi</t>
  </si>
  <si>
    <t>North Indian, Fast Food, Afghani</t>
  </si>
  <si>
    <t>Dev Burger</t>
  </si>
  <si>
    <t>44/1, Totaram Ahuja Marg, Ashok Nagar, Tilak Nagar, New Delhi</t>
  </si>
  <si>
    <t>179, Mukherji Park, Vishnu Garden, Tilak Nagar, New Delhi</t>
  </si>
  <si>
    <t>A-132, Ganesh Nagar, Tilak Nagar, New Delhi</t>
  </si>
  <si>
    <t>Hum Sabki Rasoi</t>
  </si>
  <si>
    <t>S-1/68, Old Mahavir Nagar, Tilak Nagar, New Delhi</t>
  </si>
  <si>
    <t>Janki Vaishno Dhaba</t>
  </si>
  <si>
    <t>WZ 714, Tihar Village, Near Tilak Nagar Market, Government Girls Convent School, Tilak Nagar, New Delhi</t>
  </si>
  <si>
    <t>Manmohan Food Plaza</t>
  </si>
  <si>
    <t>Shop 8, New Market, Tilak Nagar, New Delhi</t>
  </si>
  <si>
    <t>Mr.Hunger</t>
  </si>
  <si>
    <t>24B/8, Mall Road, Tilak Nagar, New Delhi</t>
  </si>
  <si>
    <t>Neelma Punjabi Dhaba</t>
  </si>
  <si>
    <t>K-3, Mukaram Garden, Tilak Nagar, New Delhi</t>
  </si>
  <si>
    <t>New Raj Kachori Bhandar</t>
  </si>
  <si>
    <t>2/17, Double Storey, Tilak Nagar, New Delhi</t>
  </si>
  <si>
    <t>Punjabi Ninja</t>
  </si>
  <si>
    <t>Plot 5, Anmol Vatika, Tilak Nagar, New Delhi</t>
  </si>
  <si>
    <t>Radha Swami Cool Hut</t>
  </si>
  <si>
    <t>11/45 B, Gurudwara Rd, Block 11, Tilak Nagar, New Delhi</t>
  </si>
  <si>
    <t>Beverages, Ice Cream</t>
  </si>
  <si>
    <t>Sagar Choley Bhatoorey</t>
  </si>
  <si>
    <t>Mukherji Park, Punjabi Market, Tilak Nagar, New Delhi</t>
  </si>
  <si>
    <t>Sehyog Alpahar</t>
  </si>
  <si>
    <t>21/24, Main Road, Near Central Hospital, Tilak Nagar, New Delhi</t>
  </si>
  <si>
    <t>Vijay Corner</t>
  </si>
  <si>
    <t>30, Double Story Ashok Nagar, Near Metro Station, Tilak Nagar, New Delhi</t>
  </si>
  <si>
    <t>Mithlesh Ande Wala</t>
  </si>
  <si>
    <t>Shop D-3, Fateh Nagar, Tilak Nagar, New Delhi</t>
  </si>
  <si>
    <t>Roti N Boti</t>
  </si>
  <si>
    <t>15/16, Mangal Bazar, Tilak Nagar, New Delhi</t>
  </si>
  <si>
    <t>Annapurna Caters</t>
  </si>
  <si>
    <t>17/30, Aashirwad Complex, Tilak Nagar, New Delhi</t>
  </si>
  <si>
    <t>Ashoka's Ice Zone</t>
  </si>
  <si>
    <t>11/47, Tilak Nagar, New Delhi</t>
  </si>
  <si>
    <t>Bikaner Sweets &amp; Pastry Corner</t>
  </si>
  <si>
    <t>Guru Ramdas Marg, Krishna Park, Tilak Nagar, New Delhi</t>
  </si>
  <si>
    <t>Near Khyala Road, Vishnu Garden, Tilak Nagar, New Delhi</t>
  </si>
  <si>
    <t>Dee Pizza Hub</t>
  </si>
  <si>
    <t>WZ-139/F, Main Market, New Mahavir Nagar, Tilak Nagar, New Delhi</t>
  </si>
  <si>
    <t>Flavors of London</t>
  </si>
  <si>
    <t>K-131/2, Mahavir Nagar, Krishna Park, Main Outer Ring Road, Tilak Nagar, New Delhi</t>
  </si>
  <si>
    <t>Funduz Cafe</t>
  </si>
  <si>
    <t>WZ-188, Punjabi Market, Tilak Nagar, New Delhi</t>
  </si>
  <si>
    <t>G-4A, Main Kabuli Chowk, Tilak Nagar, New Delhi</t>
  </si>
  <si>
    <t>Grover Sweets Rajouri Wala</t>
  </si>
  <si>
    <t>Khyala Road, Vishnu Garden, Tilak Nagar, New Delhi</t>
  </si>
  <si>
    <t>Guru Kripa Chicken Corner</t>
  </si>
  <si>
    <t>Near Metro Station, Tilak Nagar, New Delhi</t>
  </si>
  <si>
    <t>Health-O-Lic</t>
  </si>
  <si>
    <t>4A/2, Near Axis Bank, Main Najafgarh Road, Tilak Nagar, New Delh</t>
  </si>
  <si>
    <t>Himalya Chinese</t>
  </si>
  <si>
    <t>Shop 1, Plot 365, Chand Nagar, Tilak Nagar, New Delhi</t>
  </si>
  <si>
    <t>KindBhutani's</t>
  </si>
  <si>
    <t>41, New Market, Tilak Nagar, New Delhi</t>
  </si>
  <si>
    <t>Mama Bhanja Corner</t>
  </si>
  <si>
    <t>Opposite Vijay Corner, Ashok Nagar, Near Metro Station, Tilak Nagar, New Delhi</t>
  </si>
  <si>
    <t>Mama Tao</t>
  </si>
  <si>
    <t>E-1, Main Khyala Raod, Tilak Nagar, New Delhi</t>
  </si>
  <si>
    <t>Manpasand Punjabi Zaika</t>
  </si>
  <si>
    <t>20 Block, Opposite Krishna Park, Gurudwara Road, Tilak Nagar, New Delhi</t>
  </si>
  <si>
    <t>Pal Restaurant</t>
  </si>
  <si>
    <t>Plot 6, Punjabi Market, Vishnu Nagar, Tilak Nagar, New Delhi</t>
  </si>
  <si>
    <t>WZ-23B, Part 1, Punjabi Market, Tilak Nagar, New Delhi</t>
  </si>
  <si>
    <t>Shop BE-106A, Hari Nagar, Near Tilak Nagar, New Delhi</t>
  </si>
  <si>
    <t>Punjabi Virsa</t>
  </si>
  <si>
    <t>A-67, Shyam Nagar, Punjabi Market, Tilak Nagar, New Delhi</t>
  </si>
  <si>
    <t>Sahib Jhatka Chicken Shop</t>
  </si>
  <si>
    <t>29/4, Ashok Nagar, Near Metro Station, Tilak Nagar, New Delhi</t>
  </si>
  <si>
    <t>Salt &amp; Peppers</t>
  </si>
  <si>
    <t>Shop 1, New Market, Main Market, Tilak Nagar, New Delhi</t>
  </si>
  <si>
    <t>Sethi Ice Cream Parlour</t>
  </si>
  <si>
    <t>Shah Ji Di Rasoi</t>
  </si>
  <si>
    <t>11/13, Tilak Nagar Main Market, Gurudwara Road, Tilak Nagar, New Delhi</t>
  </si>
  <si>
    <t>Snazzy Delights</t>
  </si>
  <si>
    <t>J-8, Mukhram Garden, Near Raj Cinema, Tilak Nagar, New Delhi</t>
  </si>
  <si>
    <t>M-49, New Mahavir Nagar, Tilak Nagar, New Delhi</t>
  </si>
  <si>
    <t>T-2 Di Hatti</t>
  </si>
  <si>
    <t>24/10, Tilak Nagar, New Delhi</t>
  </si>
  <si>
    <t>The Second Wife Kitchen</t>
  </si>
  <si>
    <t>24/5, Mall Road, Tilak Nagar, New Delhi</t>
  </si>
  <si>
    <t>Today Pizza</t>
  </si>
  <si>
    <t>E-1, Khyala Road, Vishnu Garden, Tilak Nagar, New Delhi</t>
  </si>
  <si>
    <t>Turban Tadka</t>
  </si>
  <si>
    <t>WZ-139, B1/B, New Mahavir Nagar, Tilak Nagar, New Delhi</t>
  </si>
  <si>
    <t>Wah Shah Ji Wah</t>
  </si>
  <si>
    <t>WZ-179, Mukherji Park, Punjabi Market Road, Tilak Nagar, New Delhi</t>
  </si>
  <si>
    <t>Wah Wah Chicken Corner</t>
  </si>
  <si>
    <t>93, DDA Market, Near Balmiki Mandir, Tilak Nagar, New Delhi</t>
  </si>
  <si>
    <t>Brijwasi Sweet and Namkeen</t>
  </si>
  <si>
    <t>3/30, Subhash Market, Trilokpuri, New Delhi</t>
  </si>
  <si>
    <t>Trilokpuri</t>
  </si>
  <si>
    <t>Trilokpuri, New Delhi</t>
  </si>
  <si>
    <t>TA 61, Main Road, Tughlakabad Institutional Area, New Delhi</t>
  </si>
  <si>
    <t>Tughlakabad Institutional Area</t>
  </si>
  <si>
    <t>Tughlakabad Institutional Area, New Delhi</t>
  </si>
  <si>
    <t>North Indian, Mughlai, Chinese, Bakery</t>
  </si>
  <si>
    <t>Ahad Sons Restaurant</t>
  </si>
  <si>
    <t>3-A, Behind Mother Dairy, Uday Park, New Delhi</t>
  </si>
  <si>
    <t>Uday Park</t>
  </si>
  <si>
    <t>Uday Park, New Delhi</t>
  </si>
  <si>
    <t>Jughead's Fast Food Corner</t>
  </si>
  <si>
    <t>1 &amp; 3, Main Market, Uday Park, New Delhi</t>
  </si>
  <si>
    <t>The Coffee Bond</t>
  </si>
  <si>
    <t>Shop 4, Uday Park Shopping Complex, Uday Park, New Delhi</t>
  </si>
  <si>
    <t>Shop 1, Ground Floor, Unity One Mall, Janakpuri, New Delhi</t>
  </si>
  <si>
    <t>Unity One Mall, Janakpuri</t>
  </si>
  <si>
    <t>Unity One Mall, Janakpuri, New Delhi</t>
  </si>
  <si>
    <t>1st Floor, Unity One Mall, Janakpuri, New Delhi</t>
  </si>
  <si>
    <t>G-3, Unity One Mall, Janakpuri, New Delhi</t>
  </si>
  <si>
    <t>Mithai, North Indian, South Indian</t>
  </si>
  <si>
    <t>22, Ground Floor, Unity One Mall, Janakpuri, New Delhi</t>
  </si>
  <si>
    <t>Pat 'N' Harry</t>
  </si>
  <si>
    <t>Shop 3, Ground Floor, Unity One Mall, Janakpuri, New Delhi</t>
  </si>
  <si>
    <t>Shop 2, Plot 57, Under Dwarka Mor Metro Station Pillar No 776, Sewak Park, Uttam Nagar, New Delhi</t>
  </si>
  <si>
    <t>Uttam Nagar</t>
  </si>
  <si>
    <t>Uttam Nagar, New Delhi</t>
  </si>
  <si>
    <t>A 93, Gurudwara Road, Mohan Garden, Near Metro Pillar 746, Uttam Nagar, New Delhi</t>
  </si>
  <si>
    <t>Metro Pillar 782, Dwarka Mor, Uttam Nagar, New Delhi</t>
  </si>
  <si>
    <t>Apna Swad</t>
  </si>
  <si>
    <t>Shop 5, Indra Park, East Uttam Nagar, Uttam Nagar, New Delhi</t>
  </si>
  <si>
    <t>ATM Food Corner</t>
  </si>
  <si>
    <t>C-24A, Jeewan Park, Pankha Road, Uttam Nagar, New Delhi</t>
  </si>
  <si>
    <t>Burger House</t>
  </si>
  <si>
    <t>1/69, Sewak Park, Near Dwarka Mod, Uttam Nagar, New Delhi</t>
  </si>
  <si>
    <t>Cafe De Bienka</t>
  </si>
  <si>
    <t>RZ-35/36, Indra Park Extension, Near Hanuman Mandir, Uttam Nagar, New Delhi</t>
  </si>
  <si>
    <t>Chatkaara Point</t>
  </si>
  <si>
    <t>Shop AP-4, Commercial Complex, A Block, Bindapur, Uttam Nagar, New Delhi</t>
  </si>
  <si>
    <t>Dharma Punjabi Dhaba</t>
  </si>
  <si>
    <t>J-7, Arya Samaj Road, Near MLA Office, Uttam Nagar, New Delhi</t>
  </si>
  <si>
    <t>WZ-154, G-1 Block, Upper Ground Floor, Najafgarh Road, Uttam Nagar, New Delhi</t>
  </si>
  <si>
    <t>Flavourz Factoree</t>
  </si>
  <si>
    <t>Shop 3, Plot 1, Block A, Gulab Bagh, Near Nawada Metro Station, Opposite Metro Pillar 733, Uttam Nagar, New Delhi</t>
  </si>
  <si>
    <t>Gabbar Chowmein</t>
  </si>
  <si>
    <t>Pipal Chowk Road, Som Bazaar Chowk, Mohan Garden, Uttam Nagar, New Delhi</t>
  </si>
  <si>
    <t>Gayatri's Break Point Restaurant</t>
  </si>
  <si>
    <t>G-116/117, School Road, SDM Market, Mangal Bazaar Chowk, Uttam Nagar, New Delhi</t>
  </si>
  <si>
    <t>Grover Sweets &amp; Bakers</t>
  </si>
  <si>
    <t>Arya Samaj Road, Uttam Nagar, New Delhi</t>
  </si>
  <si>
    <t>Street Food, Chinese, Mithai</t>
  </si>
  <si>
    <t>A-27, Milap Nagar, Near Desu Office, Uttam Nagar, New Delhi</t>
  </si>
  <si>
    <t>Lajawab Chinese Food</t>
  </si>
  <si>
    <t>A 1/28, Peepal Wala Road, Mohan Garden, Uttam Nagar, New Delhi</t>
  </si>
  <si>
    <t>Lajwab Bakery</t>
  </si>
  <si>
    <t>Mangal Bazaar Road, Uttam Nagar, New Delhi</t>
  </si>
  <si>
    <t>Maharani Rasoi</t>
  </si>
  <si>
    <t>Near Mehfil, Dwarka Mod, Uttam Nagar, New Delhi</t>
  </si>
  <si>
    <t>Natkhat Bakers</t>
  </si>
  <si>
    <t>A 65, Gurudwara Road, Mohan Garden, Uttam Nagar, New Delhi</t>
  </si>
  <si>
    <t>WZ-175, Opposite Metro Pillar 667, Main Najafgarh Road, Uttam Nagar, New Delhi</t>
  </si>
  <si>
    <t>WZ-A1, Main Road, Opposite Pillor 659, Uttam Nagar, New Delhi</t>
  </si>
  <si>
    <t>Radha Swami Vaishno Dhaba</t>
  </si>
  <si>
    <t>C-23, Near Pali Factory, Uttam Nagar East, Uttam Nagar, New Delhi</t>
  </si>
  <si>
    <t>Scoops</t>
  </si>
  <si>
    <t>E-1, Bal Udyan Road, Uttam Nagar, New Delhi</t>
  </si>
  <si>
    <t>Shah Bakery</t>
  </si>
  <si>
    <t>Shahi Kachauri Wale</t>
  </si>
  <si>
    <t>Main Najafgarh Road, Dwarka Mod, Uttam Nagar, New Delhi</t>
  </si>
  <si>
    <t>Shahi Kachauri</t>
  </si>
  <si>
    <t>Najafgarh Road, Uttam Nagar, New Delhi</t>
  </si>
  <si>
    <t>Shri Bikaner Sweets</t>
  </si>
  <si>
    <t>F-2/30, Pipal Chowk, Mohan Garden, Uttam Nagar, New Delhi</t>
  </si>
  <si>
    <t>Fast Food, South Indian, Chinese, Mithai</t>
  </si>
  <si>
    <t>Shri Krishna Vaishno Dhaba</t>
  </si>
  <si>
    <t>22-B, K Block, Palam Matiala Road, Raja Puri, Opposite Sector 4-5, Uttam Nagar, New Delhi</t>
  </si>
  <si>
    <t>Shri Murli Wala</t>
  </si>
  <si>
    <t>B-5, Patel Garden, Near Metro Pillar 787, Dwarka Mor, Uttam Nagar, New Delhi</t>
  </si>
  <si>
    <t>Shri Radha Ki Rasoi</t>
  </si>
  <si>
    <t>Plot 1, Mohan Bhagwati Complex, Uttam Nagar, New Delhi</t>
  </si>
  <si>
    <t>Singh's Ice Cream Parlour</t>
  </si>
  <si>
    <t>A-1/28, Mohan Garden, Peepal Road, Opposite Sargam Sweets, Metro Pillar 754, Uttam Nagar, New Delhi</t>
  </si>
  <si>
    <t>Ice Cream, Desserts, Fast Food</t>
  </si>
  <si>
    <t>Swastik Restaurant</t>
  </si>
  <si>
    <t>GS-70, Sewak Park, Near Dwarka Mod, Uttam Nagar, New Delhi</t>
  </si>
  <si>
    <t>Tanatan Corner</t>
  </si>
  <si>
    <t>Main Najafgarh Road, Uttam Nagar, New Delhi</t>
  </si>
  <si>
    <t>Tasty Bite</t>
  </si>
  <si>
    <t>A-72/183, Gulab Bagh, Main Najafgarh Road, Uttam Nagar, New Delhi</t>
  </si>
  <si>
    <t>Aggarwal Jalebi Wale</t>
  </si>
  <si>
    <t>Opposite Avtaar Dhaba, Milap Nagar, Uttam Nagar, New Delhi</t>
  </si>
  <si>
    <t>154, Kakrola Housing Complex, Dwarka Mod, Uttam Nagar, New Delhi</t>
  </si>
  <si>
    <t>Arora Pastry Palace</t>
  </si>
  <si>
    <t>Dwarka Mod Metro Station, Pillar Number 781, Uttam Nagar, New Delhi</t>
  </si>
  <si>
    <t>Chinese Chatorey Xpress</t>
  </si>
  <si>
    <t>G-1/66 Dalmill Road, Uttam Nagar, New Delhi</t>
  </si>
  <si>
    <t>Chocochill</t>
  </si>
  <si>
    <t>Vijay Vihar, Uttam Nagar, New Delhi</t>
  </si>
  <si>
    <t>F-1/3, Mohan Garden, Pipal Wala Road, Uttam Nagar, New Delhi</t>
  </si>
  <si>
    <t>Food N Shakes</t>
  </si>
  <si>
    <t>E 23, Milap Nagar, Near Reliance Fresh, Uttam Nagar, New Delhi</t>
  </si>
  <si>
    <t>WZ-181, A block, Main Najafgarh Road, Metro Pillar 666, Uttam Nagar, New Delhi</t>
  </si>
  <si>
    <t>Grover Sweets</t>
  </si>
  <si>
    <t>A/7, Near Metro Pillar 652, Milap Nagar, Uttam Nagar, New Delhi</t>
  </si>
  <si>
    <t>J V's Fried Chicken</t>
  </si>
  <si>
    <t>19 B, Sewak Park, Near Metro Pillor 771, Uttam Nagar, New Delhi</t>
  </si>
  <si>
    <t>Kamal Chat Bhandar</t>
  </si>
  <si>
    <t>Arya Samaj Road, Near Gurudwara, Uttam Nagar, New Delhi</t>
  </si>
  <si>
    <t>Khalsa Chicken Corner</t>
  </si>
  <si>
    <t>Opposite Pillar 760, Main Najafgarh Road, Uttam Nagar, New Delhi</t>
  </si>
  <si>
    <t>Lala Da Shudh Vaishno Dhaba</t>
  </si>
  <si>
    <t>Main Najafgarh Road, Opposite Metro Pillar 676, Uttam Nagar, New Delhi</t>
  </si>
  <si>
    <t>K-9, Arya Samaj Road, Uttam Nagar, New Delhi</t>
  </si>
  <si>
    <t>New China Town</t>
  </si>
  <si>
    <t>B-44, Sewak Park, Dwarka Mod Metro Station, Uttam Nagar, New Delhi</t>
  </si>
  <si>
    <t>Pick &amp; Carry</t>
  </si>
  <si>
    <t>K-1/85, Mohan Garden, Uttam Nagar, New Delhi</t>
  </si>
  <si>
    <t>3, Bindapark, Near Police Station, Uttam Nagar, New Delhi</t>
  </si>
  <si>
    <t>Sandwiches 'N' More</t>
  </si>
  <si>
    <t>K-41, Bal Udyan Road, Uttam Nagar, New Delhi</t>
  </si>
  <si>
    <t>Sapna Restaurant</t>
  </si>
  <si>
    <t>WZ 167 A, Arya Samaj Road, Uttam Nagar, New Delhi</t>
  </si>
  <si>
    <t>Sargam Sweets</t>
  </si>
  <si>
    <t>A 11, Mohan Garden, Near Metro Pillar 753, Peepal Wala Road, Uttam Nagar, New Delhi</t>
  </si>
  <si>
    <t>Tandoori Theka</t>
  </si>
  <si>
    <t>C-8, Opposite Metro Pillar 717, Kiran Garden, Main Najafgarh Road, Uttam Nagar, New Delhi</t>
  </si>
  <si>
    <t>The Darjiling Delicious Chinese Food</t>
  </si>
  <si>
    <t>Shop 3, Plot 42-43, G Block, School Road, Uttam Nagar, New Delhi</t>
  </si>
  <si>
    <t>Veg Darbar - The Royal Taste</t>
  </si>
  <si>
    <t>Near Metro Pillar-682, Uttam Nagar West, New Delhi</t>
  </si>
  <si>
    <t>Veg. Darbar</t>
  </si>
  <si>
    <t>Near Metro Pillar 682, Uttam Nagar West, Uttam Nagar, New Delhi</t>
  </si>
  <si>
    <t>WZ, 187-A, Main Road, Opposite  Metro Pillar 665, Uttam Nagar, New Delhi</t>
  </si>
  <si>
    <t>12, Ground Floor, V3S Mall, Laxmi Nagar, New Delhi</t>
  </si>
  <si>
    <t>V3S Mall, Laxmi Nagar</t>
  </si>
  <si>
    <t>V3S Mall, Laxmi Nagar, New Delhi</t>
  </si>
  <si>
    <t>Chalte Firte Momos</t>
  </si>
  <si>
    <t>G-4, V3S Mall, Near Box Office, Laxmi Nagar, New Delhi</t>
  </si>
  <si>
    <t>F-104, 1st Floor, Fun Cinema Building, V3S Mall, Laxmi Nagar, New Delhi</t>
  </si>
  <si>
    <t>Ground Floor, Unit G-100-101, V3S Mall, Laxmi Nagar, New Delhi</t>
  </si>
  <si>
    <t>Fattoush</t>
  </si>
  <si>
    <t>G-103, V3S Mall, Laxmi Nagar, New Delhi</t>
  </si>
  <si>
    <t>Shop G-3, V3S Mall, Plot 10, Laxmi Nagar, New Delhi</t>
  </si>
  <si>
    <t>Kutty's South Indian Cafe</t>
  </si>
  <si>
    <t>Mandrain</t>
  </si>
  <si>
    <t>Food Court, V3S Mall, Laxmi Nagar, New Delhi</t>
  </si>
  <si>
    <t>G-18/19, V3S Mall, Laxmi Nagar, New Delhi</t>
  </si>
  <si>
    <t>G 5, Ground Floor, V3S Mall, Laxmi Nagar, New Delhi</t>
  </si>
  <si>
    <t>Rocking Woods</t>
  </si>
  <si>
    <t>F-102, 1st Floor, V3S Mall, Laxmi Nagar, New Delhi</t>
  </si>
  <si>
    <t>G 6, Ground Floor, V3S Mall, Near Nirman Vihar Metro Station, Laxmi Nagar, New Delhi</t>
  </si>
  <si>
    <t>G-111, Ground Floor, V3S Mall, Laxmi Nagar, New Delhi</t>
  </si>
  <si>
    <t>G-11, V3S Mall, Laxmi Nagar, New Delhi</t>
  </si>
  <si>
    <t>The Yummy Chilli</t>
  </si>
  <si>
    <t>United Punjab</t>
  </si>
  <si>
    <t>G-41, V3S Mall, Laxmi Nagar, New Delhi</t>
  </si>
  <si>
    <t>Shop 98 &amp; 107, Ground Floor, V3S East Central Mall, Plot  12, Laxmi Nagar, New Delhi</t>
  </si>
  <si>
    <t>Vintro</t>
  </si>
  <si>
    <t>G-110, Ground Floor, V3S Mall, Laxmi Nagar, New Delhi</t>
  </si>
  <si>
    <t>V 3 S Mall, Laxmi Nagar, New Delhi</t>
  </si>
  <si>
    <t>Shop G-2 &amp; G-8, Ground Floor, Plot 10, V3S Mall, District Centre, Laxmi Nagar, New Delhi</t>
  </si>
  <si>
    <t>1st Floor, V3S Mall, Laxmi Nagar, New Delhi</t>
  </si>
  <si>
    <t>G-27/28, Ground Floor, V3S Mall, Laxmi Nagar, New Delhi</t>
  </si>
  <si>
    <t>G-9, V3S Mall, Laxmi Nagar, New Delhi</t>
  </si>
  <si>
    <t>Hawkers</t>
  </si>
  <si>
    <t>B-1, Vasant Kunj, New Delhi</t>
  </si>
  <si>
    <t>Vasant Kunj</t>
  </si>
  <si>
    <t>Vasant Kunj, New Delhi</t>
  </si>
  <si>
    <t>B-10, DDA Market, Vasant Kunj, New Delhi</t>
  </si>
  <si>
    <t>Central Market, Masudpur, Vasant Kunj, New Delhi</t>
  </si>
  <si>
    <t>Tribe</t>
  </si>
  <si>
    <t>138/9, Aruna Asaf Ali Road, Vasant Kunj, New Delhi</t>
  </si>
  <si>
    <t>Continental, Seafood, North Indian</t>
  </si>
  <si>
    <t>15, B-10 Market, Vasant Kunj, New Delhi</t>
  </si>
  <si>
    <t>Outlet 22, Local Shopping Center, Sector D-4, Vasant Kunj, New Delhi</t>
  </si>
  <si>
    <t>Captain Chang</t>
  </si>
  <si>
    <t>Clemency- The Restaurant &amp; Cafe</t>
  </si>
  <si>
    <t>1249, Opposite Fortis Hospital, Aruna Asaf Ali Marg, Vasant Kunj, New Delhi</t>
  </si>
  <si>
    <t>Continental, Italian, North Indian, Chinese, Lebanese</t>
  </si>
  <si>
    <t>Flaming Chilli Pepper</t>
  </si>
  <si>
    <t>1249, Aruna Asaf Ali Marg, Opposite Fortis Hospital, Vasant Kunj, New Delhi</t>
  </si>
  <si>
    <t>Shop 18-19, Sector B, Pocket 10, DDA Market, Vasant Kunj, New Delhi</t>
  </si>
  <si>
    <t>Majeed's</t>
  </si>
  <si>
    <t>Shop 8 &amp; 9, B-7, LSP, Vasant Kunj, New Delhi</t>
  </si>
  <si>
    <t>Majlis-e-Mughal</t>
  </si>
  <si>
    <t>Mickey's Kitchen</t>
  </si>
  <si>
    <t>C-6, Local Shopping Complex, Vasant Kunj, New Delhi</t>
  </si>
  <si>
    <t>Nawab Dera</t>
  </si>
  <si>
    <t>B-98, Vasant Kunj Enclave, Vasant Kunj, New Delhi</t>
  </si>
  <si>
    <t>B8/9, Shop 9, DDA Market, Near GD Goenka School, Vasant Kunj, New Delhi</t>
  </si>
  <si>
    <t>The Village Cafí©</t>
  </si>
  <si>
    <t>Shop 4, Plot 11, Behind Sanchit Medicos, Opposite Fortis Hospital, Aruna Asaf Ali road, Kishan Garh, Vasant Kunj, New Delhi</t>
  </si>
  <si>
    <t>Cafe, American, Italian, North Indian, Chinese</t>
  </si>
  <si>
    <t>Cookfresh</t>
  </si>
  <si>
    <t>Cafe Connect</t>
  </si>
  <si>
    <t>Ground Floor, Adjacent To Ambience Towers Car Market, Chattarpur Road, Abdul Gaffar Khan Marg, Vasant Kunj, New Delhi</t>
  </si>
  <si>
    <t>28, Vasant Arcade, B7 Market, Vasant Kunj, New Delhi</t>
  </si>
  <si>
    <t>Indian Saffron Co.</t>
  </si>
  <si>
    <t>Shop 40, Ground Floor, Vasant Square Mall, Vasant Kunj, New Delhi</t>
  </si>
  <si>
    <t>Vasant Square Mall, Vasant Kunj</t>
  </si>
  <si>
    <t>Vasant Square Mall, Vasant Kunj, New Delhi</t>
  </si>
  <si>
    <t>GF 01, Ground Floor, Vasant Square Mall, Vasant Kunj, New Delhi</t>
  </si>
  <si>
    <t>Ground Floor, Vasant Square Mall, Vasant Kunj, New Delhi</t>
  </si>
  <si>
    <t>Shree Bhagatram</t>
  </si>
  <si>
    <t>A-5, Ground Floor, Vasant Square Mall, Vasant Kunj, New Delhi</t>
  </si>
  <si>
    <t>North Indian, Chinese, South Indian, Mithai</t>
  </si>
  <si>
    <t>G-10/A, Ground Floor, Vasant Square Mall, Vasant Kunj, New Delhi</t>
  </si>
  <si>
    <t>Shop 29, Ground Floor, Vasant Square Mall, Vasant Kunj, New Delhi</t>
  </si>
  <si>
    <t>G-39, Ground Floor, Vasant Square Mall, Vasant Kunj, New Delhi</t>
  </si>
  <si>
    <t>Tipu Sultan</t>
  </si>
  <si>
    <t>Shop 42, Ground Floor, Vasant Square Mall, Vasant Kunj, New Delhi</t>
  </si>
  <si>
    <t>E Block Market, Poorvi Marg, Vasant Vihar, New Delhi</t>
  </si>
  <si>
    <t>Vasant Vihar</t>
  </si>
  <si>
    <t>Vasant Vihar, New Delhi</t>
  </si>
  <si>
    <t>55, Community Center, Vasant Vihar, New Delhi</t>
  </si>
  <si>
    <t>Bengal Sweet Palace</t>
  </si>
  <si>
    <t>A Block Market, Vasant Vihar, New Delhi</t>
  </si>
  <si>
    <t>Bread'D Bites</t>
  </si>
  <si>
    <t>E-17, E Block Market, Vasant Vihar, New Delhi</t>
  </si>
  <si>
    <t>PVR Complex, Vasant Vihar, New Delhi</t>
  </si>
  <si>
    <t>Foodland by Orchid</t>
  </si>
  <si>
    <t>D 11, LSC, Vasant Vihar, New Delhi</t>
  </si>
  <si>
    <t>From The Kitchen of Mala Bindra</t>
  </si>
  <si>
    <t>2, 2nd Floor, Palam Marg, Rear Block, Vasant Vihar, New Delhi</t>
  </si>
  <si>
    <t>E-16, Vasant Vihar, New Delhi</t>
  </si>
  <si>
    <t>Opposite Priya Cinema, Vasant Lok, Vasant Vihar, New Delhi</t>
  </si>
  <si>
    <t>HotPlate</t>
  </si>
  <si>
    <t>Vasant Apartments, Vasant Vihar, New Delhi</t>
  </si>
  <si>
    <t>New Janta Restaurant</t>
  </si>
  <si>
    <t>C-22, Main Market, Vasant Vihar, New Delhi</t>
  </si>
  <si>
    <t>Shop 3, D Block Market, Community Centre, Vasant Vihar, New Delhi</t>
  </si>
  <si>
    <t>Sinfully Yours</t>
  </si>
  <si>
    <t>11, Munirka Marg, Vasant Vihar, New Delhi</t>
  </si>
  <si>
    <t>E-249, Rama Market, Nelson Mandela Marg, Vasant Vihar, New Delhi</t>
  </si>
  <si>
    <t>Spice Deli</t>
  </si>
  <si>
    <t>38, Upper Ground Floor &amp; First Floor, Basant Lok, Vasant Vihar, New Delhi</t>
  </si>
  <si>
    <t>Near Indian Oil Petrol Pump, Mool Chand Motors, Vasant Vihar, New Delhi</t>
  </si>
  <si>
    <t>Uncle Tom's Steamed Hot Dogs</t>
  </si>
  <si>
    <t>Opposite RPM Lounge, Priya Market, Vasant Vihar, New Delhi</t>
  </si>
  <si>
    <t>AOWLS</t>
  </si>
  <si>
    <t>Community Center, Priya Market, Vasant Vihar, New Delhi</t>
  </si>
  <si>
    <t>Georgia Dakota</t>
  </si>
  <si>
    <t>Shop 5, D Block Market, Vasant Vihar, New Delhi</t>
  </si>
  <si>
    <t>Instapizza After Hours</t>
  </si>
  <si>
    <t>Shop 25, 1st Floor, CSC Basant Enclave, S.F.G.H Scheme, Vasant Vihar, New Delhi</t>
  </si>
  <si>
    <t>2nd Floor, Opp HDFC Bank, Street D7, Junction of Poorvi &amp; Paschmi Marg, Vasant Vihar, New Delhi</t>
  </si>
  <si>
    <t>Anthony's Kitchen</t>
  </si>
  <si>
    <t>Stall 3, PVR Priya, Basant Lok, Vasant Vihar, New Delhi</t>
  </si>
  <si>
    <t>Bakermania</t>
  </si>
  <si>
    <t>A-9/1, 1st Floor, Near Holy Child School, Vasant Vihar, New Delhi</t>
  </si>
  <si>
    <t>61, Inside PVR Community Centre, Basant Lok, Vasant Vihar, New Delhi</t>
  </si>
  <si>
    <t>Priya Cinema Complex, Vasant Vihar, New Delhi</t>
  </si>
  <si>
    <t>17/20, Community Centre, Basant Lok, Vasant Vihar, New Delhi</t>
  </si>
  <si>
    <t>Kaptain Bakery</t>
  </si>
  <si>
    <t>16A, Basant Lok, Vasant Vihar, New Delhi</t>
  </si>
  <si>
    <t>Kayasth Cuisine</t>
  </si>
  <si>
    <t>Annexe, 1st Floor, D-7/1, Vasant Vihar, New Delhi</t>
  </si>
  <si>
    <t>Mahinder Food Corner</t>
  </si>
  <si>
    <t>Priya Complex, Vasant Vihar, New Delhi</t>
  </si>
  <si>
    <t>Mohanty Bakery &amp; Confectionery</t>
  </si>
  <si>
    <t>352, Vasant Vihar, New Delhi</t>
  </si>
  <si>
    <t>Practically Perfect</t>
  </si>
  <si>
    <t>64, Munirka Marg, Behind PVR Priya, Vasant Vihar, New Delhi</t>
  </si>
  <si>
    <t>Take Away Depot</t>
  </si>
  <si>
    <t>13, Basant Lok, Priya Cinema Complex, Vasant Vihar, New Delhi</t>
  </si>
  <si>
    <t>D Block Market. Near HDFC, Vasant Vihar, New Delhi</t>
  </si>
  <si>
    <t>Aggarwal Confectionary</t>
  </si>
  <si>
    <t>38, DDA Market, Vasundhara Enclave, New Delhi</t>
  </si>
  <si>
    <t>Vasundhara Enclave</t>
  </si>
  <si>
    <t>Vasundhara Enclave, New Delhi</t>
  </si>
  <si>
    <t>31, DDA Market, Vasundhara Enclave, New Delhi</t>
  </si>
  <si>
    <t>Ananda's</t>
  </si>
  <si>
    <t>1, DDA Market, Vasundhara Enclave, New Delhi</t>
  </si>
  <si>
    <t>B 17, Om Sai Complex, New Ashok Nagar, Opposite Metro Pillar No 162, Near, Vasundhara Enclave, New Delhi</t>
  </si>
  <si>
    <t>Ayush Restaurant</t>
  </si>
  <si>
    <t>A-405, Near East End Apartment, New Ashok Nagar, Vasundhara Enclave, New Delhi</t>
  </si>
  <si>
    <t>Chef's Paradise</t>
  </si>
  <si>
    <t>B 75, New Ashok Nagar, Vasundhara Enclave, New Delhi</t>
  </si>
  <si>
    <t>Shop 6B, 7&amp;8, Ground Floor, New Ashok Nagar Metro Station, Near, Vasundhara Enclave, New Delhi</t>
  </si>
  <si>
    <t>Fatafat Fast Food</t>
  </si>
  <si>
    <t>A-60, Sarpanch Chowk, New Ashok Nagar, Near, Vasundhara Enclave, New Delhi</t>
  </si>
  <si>
    <t>G-22, Vardhaman Sunrise Plaza, Vasundhara Enclave, New Delhi</t>
  </si>
  <si>
    <t>Green Tea Fanatics</t>
  </si>
  <si>
    <t>G-36, Vardhman Sunrise Plaza, Vasundhara Enclave, New Delhi</t>
  </si>
  <si>
    <t>Khansama</t>
  </si>
  <si>
    <t>Shop 1-5, RS Tower, Opposite East End Apartment, Vasundhara Enclave, New Delhi</t>
  </si>
  <si>
    <t>Pauls Food</t>
  </si>
  <si>
    <t>G-3, East End Plaza, Vasundhara Enclave, New Delhi</t>
  </si>
  <si>
    <t>Punjabi Vaishno Rasoi</t>
  </si>
  <si>
    <t>Main Road, Near BSES Office, Vasundhara Enclave, New Delhi</t>
  </si>
  <si>
    <t>G-8, Vardhaman Sunrise Plaza, Vasundhara Enclave, New Delhi</t>
  </si>
  <si>
    <t>Taj Sweets</t>
  </si>
  <si>
    <t>28, DDA Market, Vasundhara Enclave, New Delhi</t>
  </si>
  <si>
    <t>The Cake</t>
  </si>
  <si>
    <t>E-473, New Ashok Nagar, Vasundhara Enclave, New Delhi</t>
  </si>
  <si>
    <t>The Food Court</t>
  </si>
  <si>
    <t>D-30, Near Bharti Chowk, New Ashok Nagar, Vasundhara Enclave, New Delhi</t>
  </si>
  <si>
    <t>Adi's Restaurant</t>
  </si>
  <si>
    <t>B 80, Near ABD Chowk, New Ashok Nagar, Vasundhara Enclave, New Delhi</t>
  </si>
  <si>
    <t>A-60, Near Doctor's Market, Vasundhara Enclave, New Delhi</t>
  </si>
  <si>
    <t>Shop no. 1,Near Dharamshila Hospital, Main Road Vasundhara Enclave, Vasundhara Enclave, New Delhi</t>
  </si>
  <si>
    <t>B 80, Shree Anand Bhawan, Vasundhara Enclave, New Delhi</t>
  </si>
  <si>
    <t>Always Eat Green</t>
  </si>
  <si>
    <t>A-60 New Ashok Nagar, Vasundhara Enclave, New Delhi</t>
  </si>
  <si>
    <t>Anjali Resaturant</t>
  </si>
  <si>
    <t>B-72, New Ashok Nagar, Vasundhara Enclave, New Delhi</t>
  </si>
  <si>
    <t>Annapoorna Bhojanalya</t>
  </si>
  <si>
    <t>B-17, Om Sai Complex, New Ashok Nagar, Vasundhara Enclave, New Delhi</t>
  </si>
  <si>
    <t>Anupam Eating Point</t>
  </si>
  <si>
    <t>A-60, New Ashok Nagar, Vasundhara Enclave, New Delhi</t>
  </si>
  <si>
    <t>Plaza Market, Vasundhara Enclave, New Delhi</t>
  </si>
  <si>
    <t>Cafe Mom</t>
  </si>
  <si>
    <t>B-62, New Ashok Nagar, Vasundhara Enclave, New Delhi</t>
  </si>
  <si>
    <t>Cafe Youth</t>
  </si>
  <si>
    <t>Cake Express</t>
  </si>
  <si>
    <t>E - 477, Shop 21, Krishna Complex, New Ashok Nagar, Vasundhara Enclave, New Delhi</t>
  </si>
  <si>
    <t>Cake Knighter</t>
  </si>
  <si>
    <t>Opposite East End Apartments, New Ashok Nagar, Vasundhara Enclave, New Delhi</t>
  </si>
  <si>
    <t>Catchup Green</t>
  </si>
  <si>
    <t>Shop SW4, Plot 1, LSC, Vardhaman Plaza, Opposite Delux Apartments, Vasundhara Enclave, New Delhi</t>
  </si>
  <si>
    <t>C-306, New Ashok Nagar, Vasundhara Enclave, New Delhi</t>
  </si>
  <si>
    <t>Delicious Cake</t>
  </si>
  <si>
    <t>E-77, Main Road, Vasundhara Enclave, New Delhi</t>
  </si>
  <si>
    <t>Famous Parantha and Poori Sabzi</t>
  </si>
  <si>
    <t>44, Gali Number 1, Block A, New Ashok Nagar, Vasundhara Enclave, New Delhi</t>
  </si>
  <si>
    <t>FM Biryani Point</t>
  </si>
  <si>
    <t>D-78, Opposite Akbari Masjid, New Ashok Nagar, Vasundhara Enclave, New Delhi</t>
  </si>
  <si>
    <t>Shop 5, DDA Market, Near Maharaja Agarsen College, Vasundhara Enclave, New Delhi</t>
  </si>
  <si>
    <t>Foodiez</t>
  </si>
  <si>
    <t>G 24, Sunrise Vardhman Plaza, Vasundhara Enclave, New Delhi</t>
  </si>
  <si>
    <t>G-16, Vardhman Sunrise Plaza, Vasundhara Enclave, New Delhi</t>
  </si>
  <si>
    <t>Hyderabad's Delight</t>
  </si>
  <si>
    <t>102, Abhinav Apartment, Vasundhara Enclave, New Delhi</t>
  </si>
  <si>
    <t>Hyderabadi, Biryani</t>
  </si>
  <si>
    <t>Khan Tandoori Hub</t>
  </si>
  <si>
    <t>D-77, New Ashok Nagar, Vasundhara Enclave, New Delhi</t>
  </si>
  <si>
    <t>Khan Tandoori Nights</t>
  </si>
  <si>
    <t>C-II -205, New Ashok Nagar, Vasundhara Enclave, New Delhi</t>
  </si>
  <si>
    <t>G-23, Vardhman Sunrise Plaza, Vasundhara Enclave, New Delhi</t>
  </si>
  <si>
    <t>New Aggarwal Sweets &amp; Fast Food</t>
  </si>
  <si>
    <t>B 79, New Ashok Nagar, Vasundhara Enclave, New Delhi</t>
  </si>
  <si>
    <t>Night Munchers</t>
  </si>
  <si>
    <t>Old Moradabadi Chicken Corner</t>
  </si>
  <si>
    <t>B116, Opposite Metro Pillar 164, New Ashok Nagar, Vasundhara Enclave, New Delhi</t>
  </si>
  <si>
    <t>Richa's Bakery</t>
  </si>
  <si>
    <t>Shop 21, E-447, Krishna Complex, New Ashok Nagar, Vasundhara Enclave, New Delhi</t>
  </si>
  <si>
    <t>A-440, New Ashok Nagar, Vasundhara Enclave, New Delhi</t>
  </si>
  <si>
    <t>Rudra The Dhaba</t>
  </si>
  <si>
    <t>C-2, 205-206, Sarpanch Complex, New Ashok Nagar, Vasundhara Enclave, New Delhi</t>
  </si>
  <si>
    <t>Seven Star Pizza</t>
  </si>
  <si>
    <t>B-69, New Ashok Nagar, Vasundhara Enclave, New Delhi</t>
  </si>
  <si>
    <t>Shahi Muradabadi Chicken Biryani</t>
  </si>
  <si>
    <t>Block-1, Sarpanch Chowk, New Ashok Nagar, Vasundhara Enclave, New Delhi</t>
  </si>
  <si>
    <t>Shree Krishna Restaurant</t>
  </si>
  <si>
    <t>Below Metro Station, New Ashok Nagar, Vasundhara Enclave, New Delhi</t>
  </si>
  <si>
    <t>Shree Sai Bhog</t>
  </si>
  <si>
    <t>4, DDA Market, Vasundhara Enclave, New Delhi</t>
  </si>
  <si>
    <t>Soni Food Court</t>
  </si>
  <si>
    <t>B-365, Sangam Street, New Ashok Nagar, Vasundhara Enclave, New Delhi</t>
  </si>
  <si>
    <t>South Street Cafe</t>
  </si>
  <si>
    <t>Shop 4, DDA Market, Near Maharaja Agrasen College, Vasundhara Enclave, New Delhi</t>
  </si>
  <si>
    <t>B-147, Lane 3, New Ashok Nagar, Vasundhara Enclave, New Delhi</t>
  </si>
  <si>
    <t>Sweets n Treats</t>
  </si>
  <si>
    <t>Main Market, New Ashok Nagar, Vasundhara Enclave, New Delhi</t>
  </si>
  <si>
    <t>The Royal Prestige</t>
  </si>
  <si>
    <t>A-435, New Ashok Nagar, Vasundhara Enclave, New Delhi</t>
  </si>
  <si>
    <t>M/S Noida Automobiles, Indian Oil Petrol Pump, Sector 14 A, Vasundhara Enclave, New Delhi</t>
  </si>
  <si>
    <t>Two Friends Roll Corner</t>
  </si>
  <si>
    <t>A-124, New Ashok Nagar, Vasundhara Enclave, New Delhi</t>
  </si>
  <si>
    <t>A-103, New Ashok Nagar, Vasundhara Enclave, New Delhi</t>
  </si>
  <si>
    <t>Zaika Chicken Corner</t>
  </si>
  <si>
    <t>B 1363, East End Apartments, Main Road, New Ashok Nagar, Vasundhara Enclave, New Delhi</t>
  </si>
  <si>
    <t>Zombiez</t>
  </si>
  <si>
    <t>E 379, Khosla Complex, Samrat Apartment, Vasundhara Enclave, New Delhi</t>
  </si>
  <si>
    <t>366 Junction</t>
  </si>
  <si>
    <t>A-1, 2nd Floor, Near Old Gupta Colony, Vijay Nagar, New Delhi</t>
  </si>
  <si>
    <t>Vijay Nagar, New Delhi</t>
  </si>
  <si>
    <t>Black &amp; Brew</t>
  </si>
  <si>
    <t>Shop 1, Single Story, Near Hanuman Mandir, Vijay Nagar, New Delhi</t>
  </si>
  <si>
    <t>Hari Om Bhojanalaya</t>
  </si>
  <si>
    <t>H-149, Old Gupta Colony, Opposite Kalyan Vihar, Vijay Nagar, New Delhi</t>
  </si>
  <si>
    <t>Nalwa's Hotspot</t>
  </si>
  <si>
    <t>B-85, Old Gupta Colony, Near Kalyan Vihar, Vijay Nagar, New Delhi</t>
  </si>
  <si>
    <t>27-C, Main Road, Vijay Nagar, New Delhi</t>
  </si>
  <si>
    <t>Rock n Wood Cafe</t>
  </si>
  <si>
    <t>3/39, Vijay Nagar, New Delhi</t>
  </si>
  <si>
    <t>C-24, Single Storey, Vijay Nagar, New Delhi</t>
  </si>
  <si>
    <t>Shree Nandhini Cafe</t>
  </si>
  <si>
    <t>3/1, Double Storey, Opposite Hanuman Mandir, Vijay Nagar, New Delhi</t>
  </si>
  <si>
    <t>Sindhi Dhaba</t>
  </si>
  <si>
    <t>Main Road, Near Double Storey, Vijay Nagar, New Delhi</t>
  </si>
  <si>
    <t>Take N Taste</t>
  </si>
  <si>
    <t>3/30, Double Storey, Vijay Nagar, New Delhi</t>
  </si>
  <si>
    <t>Taxi Bar &amp; Cafe</t>
  </si>
  <si>
    <t>G-15/B, Ground Floor, Vijay Nagar, New Delhi</t>
  </si>
  <si>
    <t>The Little Diner</t>
  </si>
  <si>
    <t>H-15, Shop 5, Near NDPL Office, Vijay Nagar, New Delhi</t>
  </si>
  <si>
    <t>Continental, Chinese, Italian, Cafe</t>
  </si>
  <si>
    <t>Cafeteria &amp; Co.</t>
  </si>
  <si>
    <t>G 14, Hudson Lane, Vijay Nagar, New Delhi</t>
  </si>
  <si>
    <t>Continental, Mexican</t>
  </si>
  <si>
    <t>Shop 3, B-35/B, Single Storey, Vijay Nagar, New Delhi</t>
  </si>
  <si>
    <t>Cafe All-Inn</t>
  </si>
  <si>
    <t>F-16 B, 1st Floor, Hudson Lane, Opposite NDBL, Vijay Nagar, New Delhi</t>
  </si>
  <si>
    <t>Cafe, Mexican, Italian, North Indian, Chinese</t>
  </si>
  <si>
    <t>C 29 B, Near HDFC Bank, Main Road, Vijay Nagar Colony, Vijay Nagar, New Delhi</t>
  </si>
  <si>
    <t>Flamess Restaurant &amp; Cafe Village</t>
  </si>
  <si>
    <t>G-15, 1st Floor, Near Laxmi Diary, Vijay Nagar, New Delhi</t>
  </si>
  <si>
    <t>North Indian, Chinese, Continental, Italian, Mexican, Lebanese</t>
  </si>
  <si>
    <t>Jack 'n' Chill</t>
  </si>
  <si>
    <t>F-19, 1st Floor, Opposite NDPL Office, Vijay Nagar, New Delhi</t>
  </si>
  <si>
    <t>American, Italian, Cafe</t>
  </si>
  <si>
    <t>G-20, Near Traffic Signal, Vijay Nagar, New Delhi</t>
  </si>
  <si>
    <t>Mad Monkey</t>
  </si>
  <si>
    <t>Shop 3, H-15, Opposite NDPL Office, Vijay Nagar, New Delhi</t>
  </si>
  <si>
    <t>Manohar Cakes &amp; Bikaneri</t>
  </si>
  <si>
    <t>C 28-29, Double Storey, Vijay Nagar, New Delhi</t>
  </si>
  <si>
    <t>Shagun</t>
  </si>
  <si>
    <t>F-16, Opposite NDPL Office, Vijay Nagar, New Delhi</t>
  </si>
  <si>
    <t>Chinese, Thai, Tibetan, Japanese</t>
  </si>
  <si>
    <t>Shyam Chaat Bhandar</t>
  </si>
  <si>
    <t>Shop 1, Main Market, Near Gurudwara, Vijay Nagar, New Delhi</t>
  </si>
  <si>
    <t>Telegram</t>
  </si>
  <si>
    <t>F-21/B, Opposite NDPL Office, Vijay Nagar, New Delhi</t>
  </si>
  <si>
    <t>The University Bistro</t>
  </si>
  <si>
    <t>F-15, Opposite NDPL Office, Hudson Lane, Vijay Nagar, New Delhi</t>
  </si>
  <si>
    <t>Cafe, Italian, Continental, Mexican, Mediterranean</t>
  </si>
  <si>
    <t>736 A.D.</t>
  </si>
  <si>
    <t>G-15/B, Vijay Nagar, New Delhi</t>
  </si>
  <si>
    <t>H-8 B, Near GTB Nagar Metro Station, Opposite Hudson Lane's NDPL Office, Vijay Nagar, New Delhi</t>
  </si>
  <si>
    <t>Mr. Crust Bakers</t>
  </si>
  <si>
    <t>B-29/B, Opposite Mother Dairy, Vijay Nagar, New Delhi</t>
  </si>
  <si>
    <t>Phonebooth Cafí©</t>
  </si>
  <si>
    <t>G-14 B, Hudson Lane, Vijay Nagar, New Delhi</t>
  </si>
  <si>
    <t>Tony's</t>
  </si>
  <si>
    <t>C-23, Single Storey, Vijay Nagar, New Delhi</t>
  </si>
  <si>
    <t>Wake 'n' Bake Cafe</t>
  </si>
  <si>
    <t>D-6A, Single Storey, Vijay Nagar, New Delhi</t>
  </si>
  <si>
    <t>Gabbar Di Hatti</t>
  </si>
  <si>
    <t>R-39, Opposite Metro Pillar - 47,  Shakurpur, Vikas Marg</t>
  </si>
  <si>
    <t>Vikas Marg</t>
  </si>
  <si>
    <t>Vikas Marg, New Delhi</t>
  </si>
  <si>
    <t>H Block, Vikas Marg, New Delhi</t>
  </si>
  <si>
    <t>1990's</t>
  </si>
  <si>
    <t>KG-1/423, Ground Floor, Vikaspuri, New Delhi</t>
  </si>
  <si>
    <t>Vikaspuri</t>
  </si>
  <si>
    <t>Vikaspuri, New Delhi</t>
  </si>
  <si>
    <t>Amul Cafe</t>
  </si>
  <si>
    <t>142A, GG-1, Vikaspuri, New Delhi</t>
  </si>
  <si>
    <t>A-34, Near NIIT, Vikaspuri, New Delhi</t>
  </si>
  <si>
    <t>Buta Singh Da Dhabba</t>
  </si>
  <si>
    <t>Shop 617, Site 1, Vikaspuri, New Delhi</t>
  </si>
  <si>
    <t>Cafe Amigo</t>
  </si>
  <si>
    <t>G-13, Pratibha Tower, PVR Complex, Vikaspuri, New Delhi</t>
  </si>
  <si>
    <t>C 9, New Krishna Park, Vikaspuri, New Delhi</t>
  </si>
  <si>
    <t>17 A, DG 2, Vikaspuri, New Delhi</t>
  </si>
  <si>
    <t>Carara</t>
  </si>
  <si>
    <t>19, G Block Community Centre, Vikaspuri, New Delhi</t>
  </si>
  <si>
    <t>Channi Pishori Chicken</t>
  </si>
  <si>
    <t>29, J Block, LSC, DDA Market, Vikaspuri, New Delhi</t>
  </si>
  <si>
    <t>Chatkora Food N Snacks Corner</t>
  </si>
  <si>
    <t>Shop 15, H-3 Block, DDA Lal Market, Vikaspuri, New Delhi</t>
  </si>
  <si>
    <t>Chetana Bakes</t>
  </si>
  <si>
    <t>Chily Hut</t>
  </si>
  <si>
    <t>Shop 3 &amp; 6, Ground Floor, G Block, PVR Sonia Complex, Vikaspuri, New Delhi</t>
  </si>
  <si>
    <t>De' Bistro</t>
  </si>
  <si>
    <t>F-1, 1st Floor, PVR Complex, Vikaspuri, New Delhi</t>
  </si>
  <si>
    <t>Deep Bakers</t>
  </si>
  <si>
    <t>DG 3/341, Near Mahindra Apartments, Vikaspuri, New Delhi</t>
  </si>
  <si>
    <t>Delhi 6</t>
  </si>
  <si>
    <t>54-A/3, Central Market, Budhela, Vikaspuri, New Delhi</t>
  </si>
  <si>
    <t>Finest Pizzeria</t>
  </si>
  <si>
    <t>Food Lab</t>
  </si>
  <si>
    <t>Shop 1, F-233, Vikaspuri, New Delhi</t>
  </si>
  <si>
    <t>Chinese, Biryani, North Indian</t>
  </si>
  <si>
    <t>Shop 3A, Ground Floor, Pocket GG1, Vikaspuri, New Delhi</t>
  </si>
  <si>
    <t>KG-1/19, Vikaspuri, New Delhi</t>
  </si>
  <si>
    <t>Hema Chinese Foods</t>
  </si>
  <si>
    <t>33, F Block, Galaxy Market, Vikaspuri, New Delhi</t>
  </si>
  <si>
    <t>Hunger Stop</t>
  </si>
  <si>
    <t>Shop 17, DDA Market, M Block, Vikaspuri, New Delhi</t>
  </si>
  <si>
    <t>Ishwar Sweets</t>
  </si>
  <si>
    <t>KG-1/411, Vikaspuri, New Delhi</t>
  </si>
  <si>
    <t>Kathi Express</t>
  </si>
  <si>
    <t>598, Site 1, A Block, Opposite NIIT, Vikaspuri, New Delhi</t>
  </si>
  <si>
    <t>Kream's</t>
  </si>
  <si>
    <t>Shop 6, D-121, Vikaspuri, New Delhi</t>
  </si>
  <si>
    <t>Bakery, Fast Food, Pizza</t>
  </si>
  <si>
    <t>1, H Block, DDA Market, Vikaspuri, New Delhi</t>
  </si>
  <si>
    <t>Mandeep Punjabi Rasoi</t>
  </si>
  <si>
    <t>H 1, DDA Market, Vikaspuri, New Delhi</t>
  </si>
  <si>
    <t>Masti Curry</t>
  </si>
  <si>
    <t>Unit No- 2, F234, Vikaspuri, New Delhi</t>
  </si>
  <si>
    <t>KG 1/403, Main Market, Vikaspuri, New Delhi</t>
  </si>
  <si>
    <t>Opposite PVR Cinema Ticket Counter, Vikaspuri, New Delhi</t>
  </si>
  <si>
    <t>Patiala Shahi Soups</t>
  </si>
  <si>
    <t>17, J Block, DDA Market</t>
  </si>
  <si>
    <t>AG-1, Shop 2, DDA Mini Market, Vikaspuri, New Delhi</t>
  </si>
  <si>
    <t>GG-II/7-A, Vikaspuri, New Delhi</t>
  </si>
  <si>
    <t>Red Hot</t>
  </si>
  <si>
    <t>KG-1/88, Vikaspuri, New Delhi</t>
  </si>
  <si>
    <t>1/423, KG Block, Main PVR Road, Vikaspuri, New Delhi</t>
  </si>
  <si>
    <t>Sai Ann Kutir</t>
  </si>
  <si>
    <t>5, F Block, DDA Market, Vikaspuri, New Delhi</t>
  </si>
  <si>
    <t>Saravana South Indian Hut</t>
  </si>
  <si>
    <t>GG-2-3-A, New Durga Mandir, Vikaspuri, New Delhi</t>
  </si>
  <si>
    <t>Sardar Pure Meat Shop</t>
  </si>
  <si>
    <t>GG 1/ 143 A, PVR Road, Vikaspuri, New Delhi</t>
  </si>
  <si>
    <t>601, Side 1, Vikaspuri, New Delhi</t>
  </si>
  <si>
    <t>Shan E Punjab</t>
  </si>
  <si>
    <t>Shop G-1, Solider Tower, Vikaspuri, New Delhi</t>
  </si>
  <si>
    <t>Shanghai Nights</t>
  </si>
  <si>
    <t>PVR Cinema, Near ICICI Bank, Vikaspuri, New Delhi</t>
  </si>
  <si>
    <t>Shree Ram Sweets &amp; Bakers</t>
  </si>
  <si>
    <t>C1-401, Janta Flat, Hastal LIG Flat, Vikaspuri, New Delhi</t>
  </si>
  <si>
    <t>Sindhi Kulfi Wala</t>
  </si>
  <si>
    <t>PVR Road, Vikaspuri, New Delhi</t>
  </si>
  <si>
    <t>591, Site 1, Vikaspuri Mod, New Delhi, Vikaspuri, New Delhi</t>
  </si>
  <si>
    <t>GG-1/143A, Main Market, Vikaspuri, New Delhi</t>
  </si>
  <si>
    <t>Spinns Resto-Bar</t>
  </si>
  <si>
    <t>G-2 A &amp; G-2 B, AEZ Square, Community Centre, Vikaspuri, New Delhi</t>
  </si>
  <si>
    <t>Main Road, Near PVR, Vikaspuri, New Delhi</t>
  </si>
  <si>
    <t>Taneja Bakery</t>
  </si>
  <si>
    <t>21, Group 2, Pocket C, DDA Hastsal, Vikaspuri, New Delhi</t>
  </si>
  <si>
    <t>Tequila Express</t>
  </si>
  <si>
    <t>G-19/20, 1st Floor, Radha Chamber, Community Center, Behind PVR Sonia, Vikaspuri, New Delhi</t>
  </si>
  <si>
    <t>Shop 42, C Block Market, Vikaspuri, New Delhi</t>
  </si>
  <si>
    <t>THS - The Hunger Street</t>
  </si>
  <si>
    <t>G-12, DDA Market, Vikaspuri, New Delhi</t>
  </si>
  <si>
    <t>G-8/A, G-1, Sonia PVR, Vikaspuri, New Delhi</t>
  </si>
  <si>
    <t>A-31, Vikaspuri, New Delhi</t>
  </si>
  <si>
    <t>Your's Chole Bhature</t>
  </si>
  <si>
    <t>28-29, GG1, Main Market, Vikaspuri, New Delhi</t>
  </si>
  <si>
    <t>GG 2/10A, Vikaspuri, New Delhi</t>
  </si>
  <si>
    <t>Pure Punjabi</t>
  </si>
  <si>
    <t>Site 1, Opposite Block A, Vikaspuri, New Delhi</t>
  </si>
  <si>
    <t>Brick Station</t>
  </si>
  <si>
    <t>B-1, M Block Market, Balaji Market, Opposite Kerela Public School, Vikaspuri, New Delhi</t>
  </si>
  <si>
    <t>Pastry Point</t>
  </si>
  <si>
    <t>F-255, Near Dussehra Ground, Vikaspuri, New Delhi</t>
  </si>
  <si>
    <t>Prem Jee Da Dhaba</t>
  </si>
  <si>
    <t>Shop 10, J Block, DDA Market, Near Durga Mandir, Vikaspuri, New Delhi</t>
  </si>
  <si>
    <t>Welcome Food Point</t>
  </si>
  <si>
    <t>8, Community Centre, Near PVR Ticket Counter, Vikaspuri, New Delhi</t>
  </si>
  <si>
    <t>Arora Snacks</t>
  </si>
  <si>
    <t>B Block Market, Vivek Vihar, New Delhi</t>
  </si>
  <si>
    <t>Vivek Vihar</t>
  </si>
  <si>
    <t>Vivek Vihar, New Delhi</t>
  </si>
  <si>
    <t>Bansal Mithai Wale</t>
  </si>
  <si>
    <t>7, B Block Market, Vivek Vihar, New Delhi</t>
  </si>
  <si>
    <t>C- 339, Vivek Vihar, New Delhi</t>
  </si>
  <si>
    <t>Bakery, Desserts, Fast Food, Pizza, Burger, Finger Food</t>
  </si>
  <si>
    <t>Garam Masala Food Corner</t>
  </si>
  <si>
    <t>C-84, Main Road, Jhilmil Colony, Vivek Vihar, New Delhi</t>
  </si>
  <si>
    <t>Shop  7, C Block Market, Near Gurudwara, Vivek Vihar, New Delhi</t>
  </si>
  <si>
    <t>Kumar Pav Bhaji Corner</t>
  </si>
  <si>
    <t>Main Road, Jhilmil Colony, Vivek Vihar, New Delhi</t>
  </si>
  <si>
    <t>C-211, Jhilmil Colony, Vivek Vihar, New Delhi</t>
  </si>
  <si>
    <t>Nainy Fast Food</t>
  </si>
  <si>
    <t>G-3, D Block market, Vivek Vihar, New Delhi</t>
  </si>
  <si>
    <t>Platform Nine and Three Quarters</t>
  </si>
  <si>
    <t>DDA Market, Satyam Enclave, Near Sukhdev College, Vivek Vihar, New Delhi</t>
  </si>
  <si>
    <t>19, Near Yamuna Sports Complex, Vigyan Vihar, Near Vivek Vihar, New Delhi</t>
  </si>
  <si>
    <t>Rapture</t>
  </si>
  <si>
    <t>B-11, B Block Market, Vivek Vihar, New Delhi</t>
  </si>
  <si>
    <t>Sachdeva Chinese Fast Food</t>
  </si>
  <si>
    <t>B 15-4, B Block, Local Shopping Center, Vivek Vihar, New Delhi</t>
  </si>
  <si>
    <t>Simply Cakes</t>
  </si>
  <si>
    <t>1st Floor, D-148, Surajmal Vihar, Near Vivek Vihar, New Delhi</t>
  </si>
  <si>
    <t>C-82, Bhagat Singh Marg, Jhilmil Colony, Vivek Vihar, New Delhi</t>
  </si>
  <si>
    <t>C-76, Jhilmil Colony, Gopaljee Dairy Road, Vivek Vihar, New Delhi</t>
  </si>
  <si>
    <t>Cafetorium</t>
  </si>
  <si>
    <t>D2/G1, D Block Market, Opposite Arwachin School, Vivek Vihar, New Delhi</t>
  </si>
  <si>
    <t>Food Express</t>
  </si>
  <si>
    <t>G-5, Pankaj Tower, LSC Savita Vihar, Vivek Vihar, New Delhi</t>
  </si>
  <si>
    <t>Sai Bajaj Restaurant</t>
  </si>
  <si>
    <t>C 71, Jhilmil Colony, Vivek Vihar, New Delhi</t>
  </si>
  <si>
    <t>The Chimney Bar-Be-Que</t>
  </si>
  <si>
    <t>Shop 17, C Block Market, Vivek Vihar, New Delhi</t>
  </si>
  <si>
    <t>C-207, Jhilmil Colony, Near Reliance Fresh, Vivek Vihar, New Delhi</t>
  </si>
  <si>
    <t>Cheese Bitez Pizza</t>
  </si>
  <si>
    <t>D-333, D Block Market, Opposite Arwachin School, Vivek Vihar, New Delhi</t>
  </si>
  <si>
    <t>Goyal Sweets</t>
  </si>
  <si>
    <t>B 21, B Block Market, Vivek Vihar, New Delhi</t>
  </si>
  <si>
    <t>Gulati's Takeaway</t>
  </si>
  <si>
    <t>C-211, Near Gopal Dairy, Jhilmil Colony, Vivek Vihar, New Delhi</t>
  </si>
  <si>
    <t>B 170, Jhilmil Colony, Vivek Vihar, New Delhi</t>
  </si>
  <si>
    <t>Momos Hi Momos</t>
  </si>
  <si>
    <t>New Bhappe Di Hatti</t>
  </si>
  <si>
    <t>C-79, Jhilmil Colony, Gopaljee Dairy Road, Vivek Vihar, New Delhi</t>
  </si>
  <si>
    <t>Oven Fresh</t>
  </si>
  <si>
    <t>B 168, Jhilmil Colony, Vivek Vihar, New Delhi</t>
  </si>
  <si>
    <t>Rupa Ice Cream Parlour</t>
  </si>
  <si>
    <t>B-169, Main Road, Jhilmil Colony, Vivek Vihar, New Delhi</t>
  </si>
  <si>
    <t>Scoopers 'n' Bakers</t>
  </si>
  <si>
    <t>C-199, Jhilmil Colony, Near Gopal Jee Dairy, Vivek Vihar, New Delhi</t>
  </si>
  <si>
    <t>South Indian Food Plaza</t>
  </si>
  <si>
    <t>6/2, D Block Market, Opposite Arwachin School, Vivek Vihar, New Delhi</t>
  </si>
  <si>
    <t>15/3, B Block, DDA Market, Phase 1, Vivek Vihar, New Delhi</t>
  </si>
  <si>
    <t>Unique Pastry</t>
  </si>
  <si>
    <t>B-19, B Block Market, Vivek Vihar, New Delhi</t>
  </si>
  <si>
    <t>Veg Food Express</t>
  </si>
  <si>
    <t>D Block, Vivek Vihar, New Delhi</t>
  </si>
  <si>
    <t>Chintamani's Namkeen</t>
  </si>
  <si>
    <t>A-10, Jhilmil Industrial Area, Vivek Vihar, New Delhi</t>
  </si>
  <si>
    <t>Chinese, Fast Food, North Indian, South Indian, Street Food, Mithai</t>
  </si>
  <si>
    <t>Deltasious</t>
  </si>
  <si>
    <t>C-210, Jhilmil Colony, Vivek Vihar, New Delhi</t>
  </si>
  <si>
    <t>North Indian, Chinese, Bakery</t>
  </si>
  <si>
    <t>Tandoori Junction</t>
  </si>
  <si>
    <t>C-79, Gopal Jee Road, Jhilmil Colony, Vivek Vihar, New Delhi</t>
  </si>
  <si>
    <t>3767, A/2, Main Road, Kanhaiya Nagar, Metro Station, Tri Nagar, Wazirpur, New Delhi</t>
  </si>
  <si>
    <t>Wazirpur</t>
  </si>
  <si>
    <t>Wazirpur, New Delhi</t>
  </si>
  <si>
    <t>A-94/5, Industrial Area, Wazirpur, New Delhi</t>
  </si>
  <si>
    <t>Meghraj Food Court</t>
  </si>
  <si>
    <t>Opposite Meghraj Sweets, Main Road, Industrial Area, Wazirpur, New Delhi</t>
  </si>
  <si>
    <t>Meghraj Sweets</t>
  </si>
  <si>
    <t>C 5, Main Road, Industries Area, Wazirpur, New Delhi</t>
  </si>
  <si>
    <t>Chill Out</t>
  </si>
  <si>
    <t>2089/161 Shanti Nagar, Wazirpur, New Delhi</t>
  </si>
  <si>
    <t>Chilli Chinese</t>
  </si>
  <si>
    <t>Main Shanti Nagar Road, Tri Nagar, Wazirpur, New Delhi</t>
  </si>
  <si>
    <t>G-37, Ground Floor, Westend Mall, Janakpuri, New Delhi</t>
  </si>
  <si>
    <t>West End Mall, Janak Puri</t>
  </si>
  <si>
    <t>West End Mall, Janak Puri, New Delhi</t>
  </si>
  <si>
    <t>G 8, West End Mall, District Centre, Janakpuri, New Delhi</t>
  </si>
  <si>
    <t>SF-47, West Gate Mall, Rajouri Garden, New Delhi</t>
  </si>
  <si>
    <t>West Gate Mall, Rajouri Garden</t>
  </si>
  <si>
    <t>West Gate Mall, Rajouri Garden, New Delhi</t>
  </si>
  <si>
    <t>Upper Ground Floor, W-2/14, West Patel Nagar, New Delhi</t>
  </si>
  <si>
    <t>West Patel Nagar</t>
  </si>
  <si>
    <t>West Patel Nagar, New Delhi</t>
  </si>
  <si>
    <t>Shop X-57, West Patel Nagar, New Delhi</t>
  </si>
  <si>
    <t>W-2/14, Ground Floor, Near Patel Nagar Metro Station, West Patel Nagar, New Delhi</t>
  </si>
  <si>
    <t>Kennedy's</t>
  </si>
  <si>
    <t>B-1, West Patel Nagar, New Delhi</t>
  </si>
  <si>
    <t>Level 2, Food Capital, Worldmark 1, Hospitality District, Aerocity, New Delhi</t>
  </si>
  <si>
    <t>Worldmark 1, Aerocity</t>
  </si>
  <si>
    <t>Worldmark 1, Aerocity, New Delhi</t>
  </si>
  <si>
    <t>Level 2,ŒæFood Capital, Worldmark 1, Aerocity, New Delhi</t>
  </si>
  <si>
    <t>Level 2, Food Capital, Worldmark 1, Aerocity, New Delhi</t>
  </si>
  <si>
    <t>Level 2, Food Capital, Worldmark 1, New Delhi</t>
  </si>
  <si>
    <t>Kiosk 4, Level 2, Food Capital, Worldmark 1, Aerocity, New Delhi</t>
  </si>
  <si>
    <t>Asia Seven Express</t>
  </si>
  <si>
    <t>Food Capital, Worldmark 1, Aerocity, New Delhi</t>
  </si>
  <si>
    <t>Cafe Huddle</t>
  </si>
  <si>
    <t>6, Food Capital, Worldmark 1, Aerocity, New Delhi</t>
  </si>
  <si>
    <t>Food Court, Level 2, World mark 1, Aerocity, New Delhi</t>
  </si>
  <si>
    <t>Cart 7, Level 2, Food Capital, Worldmark 1, Aerocity, New Delhi</t>
  </si>
  <si>
    <t>FC 15, Level 2, Worldmark 1, Near Aerocity Metro Station, Aerocity, New Delhi</t>
  </si>
  <si>
    <t>Lower Ground Floor, World Mark 3, Aerocity, New Delhi</t>
  </si>
  <si>
    <t>Worldmark 3, Aerocity</t>
  </si>
  <si>
    <t>Worldmark 3, Aerocity, New Delhi</t>
  </si>
  <si>
    <t>Eat Me</t>
  </si>
  <si>
    <t>24/1-4, Yusuf Sarai, New Delhi</t>
  </si>
  <si>
    <t>Yusuf Sarai</t>
  </si>
  <si>
    <t>Yusuf Sarai, New Delhi</t>
  </si>
  <si>
    <t>EDC Mania</t>
  </si>
  <si>
    <t>69-A/2, Gautam Nagar, Behind Big Gurdwara, Next To Panchayati Shiv Mandi, Yusuf Sarai, New Delhi</t>
  </si>
  <si>
    <t>Elegant China X-Press</t>
  </si>
  <si>
    <t>Shop 22/2, Near Green Park Metro Station, Yusuf Sarai, New Delhi</t>
  </si>
  <si>
    <t>1, DDA Market, Yusuf Sarai, New Delhi</t>
  </si>
  <si>
    <t>6, DDA Market, General Raj School, Yusuf Sarai, New Delhi</t>
  </si>
  <si>
    <t>K-130, Gautam Nagar, Yusuf Sarai, New Delhi</t>
  </si>
  <si>
    <t>Yusuf Sarai Market, Yusuf Sarai, New Delhi</t>
  </si>
  <si>
    <t>G-130, Sudarshan Cinema Road, Yusuf Sarai, New Delhi</t>
  </si>
  <si>
    <t>3, Yusuf Sarai, New Delhi</t>
  </si>
  <si>
    <t>Rhythm Restro-Bar</t>
  </si>
  <si>
    <t>50/8, 1st Floor, Main Market, Yusuf Sarai, New Delhi</t>
  </si>
  <si>
    <t>9, Community Centre, Near Green Park Metro Station, Yusuf Sarai, New Delhi</t>
  </si>
  <si>
    <t>Sona Restaurant</t>
  </si>
  <si>
    <t>5, Main Market, Yusuf Sarai, New Delhi</t>
  </si>
  <si>
    <t>Uraki</t>
  </si>
  <si>
    <t>42, Gautam Nagar, Behind Father Agnel School, Near Yusuf Sarai, New Delhi</t>
  </si>
  <si>
    <t>47/3, Yusuf Sarai Main Market, Yusuf Sarai, New Delhi</t>
  </si>
  <si>
    <t>Annapurna Sweets</t>
  </si>
  <si>
    <t>10, DDA Community Centre Market, Yusuf Sarai, New Delhi</t>
  </si>
  <si>
    <t>Karnataka</t>
  </si>
  <si>
    <t>60/5, Yusuf Sarai Market, Yusuf Sarai, New Delhi</t>
  </si>
  <si>
    <t>95-1/2 Gautam Nagar, Yusuf Sarai, New Delhi</t>
  </si>
  <si>
    <t>Faeem Chicken Corner</t>
  </si>
  <si>
    <t>F-130/4, Gautam Nagar, Sudershan Road, Yusuf Sarai, New Delhi</t>
  </si>
  <si>
    <t>Grills N Chills</t>
  </si>
  <si>
    <t>G-10, Rajeshdeep Building, Yusuf Sarai, New Delhi</t>
  </si>
  <si>
    <t>Gupta Sweets</t>
  </si>
  <si>
    <t>74/4, Aurbindo Marg, Yusuf Sarai, New Delhi</t>
  </si>
  <si>
    <t>North Indian, South Indian, Mithai</t>
  </si>
  <si>
    <t>Khub Chand</t>
  </si>
  <si>
    <t>Shop 2, DDA Market, Yusuf Sarai, New Delhi</t>
  </si>
  <si>
    <t>59/2, Yusuf Sarai, New Delhi</t>
  </si>
  <si>
    <t>Sher E Punjab</t>
  </si>
  <si>
    <t>73, Gautam Nagar Road, Yusuf Sarai, New Delhi</t>
  </si>
  <si>
    <t>Shri Balaji</t>
  </si>
  <si>
    <t>Near Gate 1, Green Park Metro Station, Yusuf Sarai Market, Yusuf Sarai, New Delhi</t>
  </si>
  <si>
    <t>Sidhi Cafe</t>
  </si>
  <si>
    <t>D65/2, Gautam Nagar, New Delhi, Yusuf Sarai, New Delhi</t>
  </si>
  <si>
    <t>Al Hayat Bakers</t>
  </si>
  <si>
    <t>Shop 14, Main Road, Zakir Nagar, New Delhi</t>
  </si>
  <si>
    <t>Zakir Nagar</t>
  </si>
  <si>
    <t>Zakir Nagar, New Delhi</t>
  </si>
  <si>
    <t>Al-Kausar's</t>
  </si>
  <si>
    <t>K-65, Chinar Apartment, Jamia Nagar, Near Zakir Nagar, New Delhi</t>
  </si>
  <si>
    <t>Alam Biryani Center</t>
  </si>
  <si>
    <t>Street 18, Zakir Nagar, New Delhi</t>
  </si>
  <si>
    <t>Bismillah Hotel</t>
  </si>
  <si>
    <t>Masjid Wali Gali, Zakir Nagar, New Delhi</t>
  </si>
  <si>
    <t>Halal Pizza Star</t>
  </si>
  <si>
    <t>88-A/4, Main Road, Zakir Nagar, New Delhi</t>
  </si>
  <si>
    <t>HTW Bakers</t>
  </si>
  <si>
    <t>128, Zakir Nagar Main Road, Jogabai Extension, Zakir Nagar, New Delhi</t>
  </si>
  <si>
    <t>Javed Bawarchi Restaurant</t>
  </si>
  <si>
    <t>392, Near SBI, Main Road , Zakir Nagar</t>
  </si>
  <si>
    <t>Let's Eat</t>
  </si>
  <si>
    <t>Basement, Shop 6, 88-A, Radheed Hotel Market, Main Road, Zakir Nagar, New Delhi</t>
  </si>
  <si>
    <t>Moonis Kada</t>
  </si>
  <si>
    <t>413, Shop B-41, Main Road, Batla House Near Jamia University, Zakir Nagar, New Delhi</t>
  </si>
  <si>
    <t>Motu N Patlu</t>
  </si>
  <si>
    <t>Batla House Chowk, Near Jamia Milia Islamia, Opposite Jamia Cooperative Bank, Zakir Nagar, New Delhi</t>
  </si>
  <si>
    <t>Lebanese, North Indian, Fast Food</t>
  </si>
  <si>
    <t>S.K. Fast Food</t>
  </si>
  <si>
    <t>161/32, Shop 3 Joga Bai, Main Road, Zakir Nagar, New Delhi</t>
  </si>
  <si>
    <t>Sufiyan Restaurant</t>
  </si>
  <si>
    <t>57/12, Main Road, Zakir Nagar, New Delhi</t>
  </si>
  <si>
    <t>The Relax Point</t>
  </si>
  <si>
    <t>92/17, Zakir Nagar, New Delhi</t>
  </si>
  <si>
    <t>Zareen's Dastarkhwan</t>
  </si>
  <si>
    <t>Jamia Nagar, Zakir Nagar, New Delhi</t>
  </si>
  <si>
    <t>Awadhi</t>
  </si>
  <si>
    <t>Ali Baba Caves</t>
  </si>
  <si>
    <t>Noida</t>
  </si>
  <si>
    <t>1st Floor, Ansal Plaza Mall, Pari Chowk, Greater Noida, Noida</t>
  </si>
  <si>
    <t>Ansal Plaza Mall, Greater Noida</t>
  </si>
  <si>
    <t>Ansal Plaza Mall, Greater Noida, Noida</t>
  </si>
  <si>
    <t>Cafí© Doo Ghoont</t>
  </si>
  <si>
    <t>AG-13, Atrium Floor, Ansal Plaza Mall, Greater Noida, Noida</t>
  </si>
  <si>
    <t>Knights Chaska</t>
  </si>
  <si>
    <t>201 to 207, 2nd Floor, Ansal Plaza Mall, Greater Noida, Noida</t>
  </si>
  <si>
    <t>Thirsty Scholar Cafe</t>
  </si>
  <si>
    <t>SF-256, 2nd Floor, Ansal Plaza Mall, Near Pari Chowk, Greater Noida, Noida</t>
  </si>
  <si>
    <t>Savoury Street</t>
  </si>
  <si>
    <t>GF-37, 1st Floor, Ansal Plaza Mall, Greater Noida, Noida</t>
  </si>
  <si>
    <t>JSB Evergreen Snack &amp; Sweets</t>
  </si>
  <si>
    <t>Brahmaputra Shopping Complex, Sector 29, Noida</t>
  </si>
  <si>
    <t>Brahmaputra Shopping Complex</t>
  </si>
  <si>
    <t>Brahmaputra Shopping Complex, Noida</t>
  </si>
  <si>
    <t>North Indian, Chinese, Fast Food, Street Food</t>
  </si>
  <si>
    <t>221 B Baker Street</t>
  </si>
  <si>
    <t>10, Brahmaputra Shoping Complex, Sector 29, Noida</t>
  </si>
  <si>
    <t>Kapoors Balle Balle</t>
  </si>
  <si>
    <t>K-2, Brahmaputra Shopping Complex, Sector 29, Noida</t>
  </si>
  <si>
    <t>Lakshmi Coffee House</t>
  </si>
  <si>
    <t>Geoffrey's</t>
  </si>
  <si>
    <t>16-A, Centre Stage Mall, Sector 18, Noida</t>
  </si>
  <si>
    <t>Centre Stage Mall, Sector 18</t>
  </si>
  <si>
    <t>Centre Stage Mall, Sector 18, Noida</t>
  </si>
  <si>
    <t>Asian, Continental, Italian, North Indian</t>
  </si>
  <si>
    <t>L-1, Centre Stage Mall, Sector 18, Noida</t>
  </si>
  <si>
    <t>Maamouchee @ My Way</t>
  </si>
  <si>
    <t>5th Floor, Centre Stage Mall, Sector 18, Noida</t>
  </si>
  <si>
    <t>Italian, Lebanese, North Indian</t>
  </si>
  <si>
    <t>Ist Floor, 1-6, Centre Stage Mall, Sector 18, Noida</t>
  </si>
  <si>
    <t>Punjabi By Nature Quickie</t>
  </si>
  <si>
    <t>D-424/425, 3rd Floor, DLF Mall of India, Sector 18, Noida</t>
  </si>
  <si>
    <t>DLF Mall of India, Sector 18,  Noida</t>
  </si>
  <si>
    <t>DLF Mall of India, Sector 18,  Noida, Noida</t>
  </si>
  <si>
    <t>United Coffee House Rewind</t>
  </si>
  <si>
    <t>D-428, 3rd Floor, DLF Mall of India, Sector 18, Noida</t>
  </si>
  <si>
    <t>Food Court, DLF Mall of India, FC16, Plot M-03, Sector 18, Noida</t>
  </si>
  <si>
    <t>Oh So Stoned!</t>
  </si>
  <si>
    <t>4th Floor, DLF Mall of India, Sector 18, Noida</t>
  </si>
  <si>
    <t>Ground Floor, DLF Mall Of India, Sector 18, Noida</t>
  </si>
  <si>
    <t>B-204, Level 1, DLF Mall of India, Sector 18, Noida</t>
  </si>
  <si>
    <t>B-404, DLF Mall of India, Sector 18, Noida</t>
  </si>
  <si>
    <t>F-457/C, 3rd Floor, DLF Mall of India, Sector 18, Noida</t>
  </si>
  <si>
    <t>E-18, Plot M-03, Lower Ground Floor, DLF Mall of India, Sector 18, Noida</t>
  </si>
  <si>
    <t>Chi Asian Cookhouse</t>
  </si>
  <si>
    <t>F-456, 3rd Floor, DLF Mall of India, Sector 18, Noida</t>
  </si>
  <si>
    <t>Chinese, Thai, Asian, Japanese, Korean, Seafood</t>
  </si>
  <si>
    <t>1st Floor, DLF Mall of India, Sector 18, Noida</t>
  </si>
  <si>
    <t>3rd Floor, DLF Mall of India, Sector 18, Noida</t>
  </si>
  <si>
    <t>Food Court, DLF Mall of India, Sector 18, Noida</t>
  </si>
  <si>
    <t>C-417, 3rd Floor, DLF Mall of India, Sector 18, Noida</t>
  </si>
  <si>
    <t>PizzaExpress</t>
  </si>
  <si>
    <t>Food Court, DLF Mall Of India, Sector 18, Noida</t>
  </si>
  <si>
    <t>M-18, Food Court, 4th Floor, DLF Mall of India, Sector 18, Noida</t>
  </si>
  <si>
    <t>The Frozen Factory</t>
  </si>
  <si>
    <t>2nd Floor, Near H&amp;M, DLF Mall of India, Sector 18, Noida</t>
  </si>
  <si>
    <t>Theos</t>
  </si>
  <si>
    <t>D-4208, 3rd Floor, DLF Mall of India, Sector 18, Noida</t>
  </si>
  <si>
    <t>405-406, 3rd Floor, DLF Mall Of India, Sector 18, Noida</t>
  </si>
  <si>
    <t>Continental, American, Cafe</t>
  </si>
  <si>
    <t>3rd Floor, DLF Mall Of India, Sector 18, Noida</t>
  </si>
  <si>
    <t>C 418 - 419, 3rd Floor, DLF Mall Of India, Sector 18, Noida</t>
  </si>
  <si>
    <t>D-423, 3rd Floor, DLF Mall of India, Sector 18, Noida</t>
  </si>
  <si>
    <t>The Bento Cafe</t>
  </si>
  <si>
    <t>Food Court, 4th Floor, DLF Mall of India, Sector 18, Noida</t>
  </si>
  <si>
    <t>Asian, Chinese, Japanese</t>
  </si>
  <si>
    <t>Earthen Oven - Fortune Inn Grazia</t>
  </si>
  <si>
    <t>Fortune Inn Grazia, Block-I, Plot 1A, Sector 27, Noida</t>
  </si>
  <si>
    <t>Fortune Inn Grazia, Sector 27, Noida</t>
  </si>
  <si>
    <t>Fortune Inn Grazia, Sector 27, Noida, Noida</t>
  </si>
  <si>
    <t>Fortune Deli -  Fortune Inn Grazia</t>
  </si>
  <si>
    <t>Fortune Inn Grazia, Block 1, 1A, Sector 27, Noida</t>
  </si>
  <si>
    <t>Cafe Pipa</t>
  </si>
  <si>
    <t>160, Ground Floor, Block 3, Ganga Shopping Complex, Sector 29, Noida</t>
  </si>
  <si>
    <t>Ganga Shopping Complex, Sector 29</t>
  </si>
  <si>
    <t>Ganga Shopping Complex, Sector 29, Noida</t>
  </si>
  <si>
    <t>124, Block 2, Ganga Shopping Complex, Sector 29, Noida</t>
  </si>
  <si>
    <t>56, Block I, Ganga Shopping Complex, Sector 29, Noida</t>
  </si>
  <si>
    <t>New Vishal's Kitchen</t>
  </si>
  <si>
    <t>Shop 142, Block 3, Ganga Shopping Complex, Sector 29, Noida</t>
  </si>
  <si>
    <t>Samarkand</t>
  </si>
  <si>
    <t>R-292, Ganga Shopping Complex, Sector 29, Noida</t>
  </si>
  <si>
    <t>Mirchievous</t>
  </si>
  <si>
    <t>Pearls Regency</t>
  </si>
  <si>
    <t>R-253, Block I, Ganga Shopping Complex, Sector 29, Noida</t>
  </si>
  <si>
    <t>The Feast Box</t>
  </si>
  <si>
    <t>Gardens Gallaria, Sector 38, Noida</t>
  </si>
  <si>
    <t>Gardens Galleria, Sector 38 Noida</t>
  </si>
  <si>
    <t>Gardens Galleria, Sector 38 Noida, Noida</t>
  </si>
  <si>
    <t>Unit FB-101, Ground Floor, Gardens Galleria, Plot A-2, Sector 38-A, Near, Sector 38, Noida</t>
  </si>
  <si>
    <t>SH-52, Plot A-2, Lower Ground Floor, Gardens Galleria, Sector 38, Noida</t>
  </si>
  <si>
    <t>The Smoke Factory</t>
  </si>
  <si>
    <t>Gardens Galleria Mall, Sector 38, Noida</t>
  </si>
  <si>
    <t>Turquoise Cottage - TC Original 1997</t>
  </si>
  <si>
    <t>205-206, 1st Floor, Gardens Galleria Mall, Plot A-2, Sector 38, Noida</t>
  </si>
  <si>
    <t>Continental, American, Italian, Mediterranean</t>
  </si>
  <si>
    <t>Ground Floor, Gardens Galleria, Sector 38, Noida</t>
  </si>
  <si>
    <t>1st Floor, Gardens Galleria, Sector 38, Noida</t>
  </si>
  <si>
    <t>Shop 160, Gardens Galleria, Sector 38, Noida</t>
  </si>
  <si>
    <t>1st Floor, Garden Galleria, Sector 38, Noida</t>
  </si>
  <si>
    <t>Laat Saab</t>
  </si>
  <si>
    <t>Gardens Galleria Mall, Next to The Great India Place, Sector 38, Noida</t>
  </si>
  <si>
    <t>Gardens Galleria, Sector 38A, Sector 38, Noida</t>
  </si>
  <si>
    <t>Rocket Food</t>
  </si>
  <si>
    <t>Golf Course, Noida</t>
  </si>
  <si>
    <t>Golf Course</t>
  </si>
  <si>
    <t>Aim Cafe And Restaurant</t>
  </si>
  <si>
    <t>Shop FF 5, 2nd Floor, NRI City Centre, Near Pari Chowk, Greater Noida, Noida</t>
  </si>
  <si>
    <t>Greater Noida</t>
  </si>
  <si>
    <t>Greater Noida, Noida</t>
  </si>
  <si>
    <t>Al-Swad</t>
  </si>
  <si>
    <t>GH-18, Tradex Tower-2, Alpha 1 Commercial Belt, Greater Noida, Noida</t>
  </si>
  <si>
    <t>Anands</t>
  </si>
  <si>
    <t>G-15, Krishna Apra Plaza, Commercial Belt, Near State Bank of India, Alpha 1, Greater Noida, Noida</t>
  </si>
  <si>
    <t>Bansiwala Restaurant</t>
  </si>
  <si>
    <t>G 11, Harsha Mall, Alpha 1, Greater Noida, Noida</t>
  </si>
  <si>
    <t>Tradex Tower 2, Alpha Commercial Belt, Alpha 1, Greater Noida, Noida</t>
  </si>
  <si>
    <t>Food Tamasha &amp; Co.</t>
  </si>
  <si>
    <t>Grand Heritage Resort</t>
  </si>
  <si>
    <t>R-4, Near City Park, Greater Noida, Noida Greater Noida</t>
  </si>
  <si>
    <t>1 &amp; 2, Krishna Royal Plaza, Alfa Commercial Belt 1, Greater Noida, Noida</t>
  </si>
  <si>
    <t>Kafe Republic</t>
  </si>
  <si>
    <t>Shop 4, Ground Floor, NQI Plaza, Alpha 1 Commercial Belt, Greater Noida, Noida</t>
  </si>
  <si>
    <t>Kar C Lounge &amp; Restaurant</t>
  </si>
  <si>
    <t>2nd Floor Terrace, C Block, NRI City, Omaxe Mall, Pari Chowk, Greater Noida, Noida</t>
  </si>
  <si>
    <t>Cafe, North Indian, Italian, Chinese</t>
  </si>
  <si>
    <t>Kolkata Roll Point</t>
  </si>
  <si>
    <t>MSX Tower 1, Alpha 1, Greater Noida, Noida</t>
  </si>
  <si>
    <t>Royal Awadh</t>
  </si>
  <si>
    <t>GF-32, Bishab Parsavnath Plaza, Alpha 1, Commercial Complex, Greater Noida, Noida</t>
  </si>
  <si>
    <t>Royal Rasoi</t>
  </si>
  <si>
    <t>1st Floor, Sri Luxmi Plaza, Behind Ansal Plaza, KP 1, Greater Noida, Noida</t>
  </si>
  <si>
    <t>Royale Bakers</t>
  </si>
  <si>
    <t>Commercial Complex, Alpha 1, Greater Noida, Noida</t>
  </si>
  <si>
    <t>Sahi Darbar</t>
  </si>
  <si>
    <t>MSN Tower, 1 Alpha Commercial Belt, Greater Noida, Noida</t>
  </si>
  <si>
    <t>Taco Street</t>
  </si>
  <si>
    <t>Shop A-1 &amp; A-2, J.S. Plaza, Tugalpur Road, Near Pari Chowk, Behind Ansal Plaza, Greater Noida, Noida</t>
  </si>
  <si>
    <t>The Noodle Co</t>
  </si>
  <si>
    <t>39-40, Omaxe NRI City Centre, Omega 1, Greater Noida, Noida</t>
  </si>
  <si>
    <t>Veg Always</t>
  </si>
  <si>
    <t>G-127, Neelkanth Plaza, Alpha 1, Greater Noida, Noida</t>
  </si>
  <si>
    <t>Yu Turn</t>
  </si>
  <si>
    <t>R-2, Recreation Area, YMCA Complex, Opposite JP Golf Course, Greater Noida, Noida</t>
  </si>
  <si>
    <t>GF-1, Omaxe NRI City Centre, Tower C, Omega 2, Near Pari Chowk, Greater Noida, Noida</t>
  </si>
  <si>
    <t>Shop 114, Ground Floor, MSX Mall, Surajpur Industrial Area, Greater Noida, Noida</t>
  </si>
  <si>
    <t>Night Food Service</t>
  </si>
  <si>
    <t>Green Market, Phase II, Greater Noida, Noida</t>
  </si>
  <si>
    <t>Uncle's Patty</t>
  </si>
  <si>
    <t>21/A, Krishna Apra Plaza, Commercial Belt, Alpha 1, Greater Noida, Noida</t>
  </si>
  <si>
    <t>Shop GF-26, Omaxe NRI City Center, Greater Noida, Noida</t>
  </si>
  <si>
    <t>Evergreen Food Point</t>
  </si>
  <si>
    <t>Krishna Apra Plaza, Alpha 1, Commercial Belt, Greater Noida, Noida</t>
  </si>
  <si>
    <t>Opposite Ansal Mall, Knowledge Park 1, Pari Chowk, Greater Noida, Noida</t>
  </si>
  <si>
    <t>GF-29, Parsvnath Bibhav Plaza, Alpha 1, Greater Noida, Noida</t>
  </si>
  <si>
    <t>Grill Inn</t>
  </si>
  <si>
    <t>G-4, Tradex Tower- 2, Alpha Commercial Market, Greater Noida, Noida</t>
  </si>
  <si>
    <t>Hunger's Hut</t>
  </si>
  <si>
    <t>Shop 1, Swarn Nagri Market, Greater Noida, Noida</t>
  </si>
  <si>
    <t>Kanha Cake O' Pastry</t>
  </si>
  <si>
    <t>Shop GF-17, Block B, Omaxe NRI City Center, Omega II, Greater Noida, Noida</t>
  </si>
  <si>
    <t>Serendipity Cafe</t>
  </si>
  <si>
    <t>Ground Floor, Ansal Plaza Mall, Knowledge Park I, Pari Chowk, Greater Noida, Noida</t>
  </si>
  <si>
    <t>Spice Affair</t>
  </si>
  <si>
    <t>Plot 12A, Knowledge Park 3, Greater Noida, Noida</t>
  </si>
  <si>
    <t>G-17, Max Tower 1, Commercial Belt, Alpha 1, Greater Noida, Noida</t>
  </si>
  <si>
    <t>Tod-Bistro Cafe</t>
  </si>
  <si>
    <t>G-10, Parshavnath Bibhav Plaza, Alpha 1, Commercial Belt, Greater Noida, Noida</t>
  </si>
  <si>
    <t>Upper Deck</t>
  </si>
  <si>
    <t>Plot 8, J S Plaza, Behind Ansal Plaza, Near Pari Chowk, Greater Noida, Noida</t>
  </si>
  <si>
    <t>Vadilal Ice Cream Parlour</t>
  </si>
  <si>
    <t>Omaxe NRI City Mall, Pari Chowk, Greater Noida, Noida</t>
  </si>
  <si>
    <t>Wich 'N' Shake</t>
  </si>
  <si>
    <t>GF-30, Parsavnath Bibhab Plaza, Commercial Belt, Alpha-1, Greater Noida, Noida</t>
  </si>
  <si>
    <t>Desi Galli</t>
  </si>
  <si>
    <t>Behind Harsha Mall, Alpha 1, Commercial Belt, Greater Noida, Noida</t>
  </si>
  <si>
    <t>Harsha Mall, Greater Noida</t>
  </si>
  <si>
    <t>Harsha Mall, Greater Noida, Noida</t>
  </si>
  <si>
    <t>Mr. Flavour</t>
  </si>
  <si>
    <t>GF-7A, Harsha Mall, Near Kotak Mahindra Bank, Commercial Belt, Alpha-1, Greater Noida, Noida</t>
  </si>
  <si>
    <t>GF-17, Harsha Mall, Alpha 1, Comercial Belt, Greater Noida, Noida</t>
  </si>
  <si>
    <t>Indian Diners</t>
  </si>
  <si>
    <t>Hotel Golf View, 14/1, Opposite Botanical Garden Metro Station, Sector 37, Noida</t>
  </si>
  <si>
    <t>Hotel Golf View, Sector 37, Noida</t>
  </si>
  <si>
    <t>Hotel Golf View, Sector 37, Noida, Noida</t>
  </si>
  <si>
    <t>Airborne</t>
  </si>
  <si>
    <t>Vivino - Hotel Golf View</t>
  </si>
  <si>
    <t>Gravity</t>
  </si>
  <si>
    <t>402, 3rd Floor, Jaipuria Plaza, Sector 26, Noida</t>
  </si>
  <si>
    <t>Jaipuria Plaza, Sector 26, Noida</t>
  </si>
  <si>
    <t>Jaipuria Plaza, Sector 26, Noida, Noida</t>
  </si>
  <si>
    <t>138, Jaipuria Plaza, Sector 26, Noida</t>
  </si>
  <si>
    <t>Rotees n More</t>
  </si>
  <si>
    <t>Shop 118, Jaipuria Plaza, Sector 26, Noida</t>
  </si>
  <si>
    <t>Saleem's Takeaway</t>
  </si>
  <si>
    <t>D 68/K1, Jaipuria Plaza, Sector 26, Noida</t>
  </si>
  <si>
    <t>Sikandrabadi Biryani</t>
  </si>
  <si>
    <t>122, Ground Floor, Jaipuria Plaza, Sector 26, Noida, Delhi NCR</t>
  </si>
  <si>
    <t>Wok N Spice</t>
  </si>
  <si>
    <t>Shop 157, Jaipuria Plaza, Sector 26, Noida</t>
  </si>
  <si>
    <t>Zaika Hindustani</t>
  </si>
  <si>
    <t>107 &amp; 109, Jaipuria Plaza, Sector 26, Noida</t>
  </si>
  <si>
    <t>Chanda Food</t>
  </si>
  <si>
    <t>140 Jaipuria Plaza, Sector 26, Noida</t>
  </si>
  <si>
    <t>Chhote Nawab</t>
  </si>
  <si>
    <t>Delish BBQ</t>
  </si>
  <si>
    <t>Shop 116, Jaipuria Plaza, Sector 26, Noida</t>
  </si>
  <si>
    <t>120, Ground Floor, Jaipuria Plaza, Sector 26, Noida</t>
  </si>
  <si>
    <t>149, Jaipuria Plaza, Sector 26, Noida</t>
  </si>
  <si>
    <t>Sadda Adda</t>
  </si>
  <si>
    <t>LGF 11, Jaipuria Plaza, Sector 26, Noida</t>
  </si>
  <si>
    <t>Baker's Studio - Jaypee Greens</t>
  </si>
  <si>
    <t>Jaypee Greens Golf &amp; Spa Resort, G Block, Surajpur, Noida</t>
  </si>
  <si>
    <t>Jaypee Greens Golf &amp; Spa Resort, Surajpur</t>
  </si>
  <si>
    <t>Jaypee Greens Golf &amp; Spa Resort, Surajpur, Noida</t>
  </si>
  <si>
    <t>Matrix - Jaypee Greens</t>
  </si>
  <si>
    <t>Tea Lounge - Jaypee Greens</t>
  </si>
  <si>
    <t>Paatra - Jaypee Greens</t>
  </si>
  <si>
    <t>Cooks Cafe - Jaypee Greens</t>
  </si>
  <si>
    <t>Jaypee Greens, Surajpur Kasna Road, Greater Noida, Noida</t>
  </si>
  <si>
    <t>Jaypee Greens, Greater Noida, Noida</t>
  </si>
  <si>
    <t>Jaypee Greens, Greater Noida, Noida, Noida</t>
  </si>
  <si>
    <t>The Butler &amp; The Chef - Jaypee Greens</t>
  </si>
  <si>
    <t>3rd Floor, Logix City Centre, Sector 32, Near Sector 34, Noida</t>
  </si>
  <si>
    <t>Logix City Centre, Sector 32, Noida</t>
  </si>
  <si>
    <t>Logix City Centre, Sector 32, Noida, Noida</t>
  </si>
  <si>
    <t>Cafe Pitacos</t>
  </si>
  <si>
    <t>Logix City Centre, Sector 32, Near Sector 34, Noida</t>
  </si>
  <si>
    <t>Continental, Mexican, Mediterranean</t>
  </si>
  <si>
    <t>Cinnabon &amp; Auntie Anne's</t>
  </si>
  <si>
    <t>Atrium Cafí©, Ground Floor, Logix City Centre, Sector 32, Near Sector 31, Noida</t>
  </si>
  <si>
    <t>Food Court, 3rd Floor, Logix City Centre, Sector 32, Near Sector 34, Noida</t>
  </si>
  <si>
    <t>Hakka Haus</t>
  </si>
  <si>
    <t>Level 2, Logix city Center Mall, Sector 34, Noida</t>
  </si>
  <si>
    <t>Shop 9, Plot  BW 58, Logix City Centre, Sector 32, Near, Sector 34, Noida</t>
  </si>
  <si>
    <t>Ni Hao</t>
  </si>
  <si>
    <t>Lower Ground Floor, Logix City Centre, Sector 32, Near Sector 34, Noida</t>
  </si>
  <si>
    <t>Time To Tea</t>
  </si>
  <si>
    <t>Food Court, 3rd Floor, Logix City Centre, Sector 32, Near, Sector 34, Noida</t>
  </si>
  <si>
    <t>Vaango!</t>
  </si>
  <si>
    <t>Food Court, Logix City Centre, Sector 32, Near Sector 34, Noida</t>
  </si>
  <si>
    <t>Logix City Centre, FD-03, 2nd Floor, Sector 32 Near, Sector 34, Noida</t>
  </si>
  <si>
    <t>Shop 1, 3rd Floor, Logix City Center, Sector 32, Near, Sector 34, Noida</t>
  </si>
  <si>
    <t>FC 12A, 3rd Floor, Logix City Center, Sector 32, Near Sector 34, Noida</t>
  </si>
  <si>
    <t>Cha Cha Cha</t>
  </si>
  <si>
    <t>2nd Floor, Logix City Centre, Sector 32, Near, Sector 34, Noida</t>
  </si>
  <si>
    <t>Chai Thela</t>
  </si>
  <si>
    <t>2nd Floor, Logix City Center Mall, Sector 32, Near Sector 34, Noida</t>
  </si>
  <si>
    <t>Lowe Ground Floor, Logix City Centre, Sector 32, Near, Sector 34, Noida</t>
  </si>
  <si>
    <t>Juices, Fast Food</t>
  </si>
  <si>
    <t>Food Court, Logix City Centre, Sector 32, Near, Sector 34, Noida</t>
  </si>
  <si>
    <t>Lower Ground Floor, Logix City Centre, Sector 32, Near, Sector 34, Noida</t>
  </si>
  <si>
    <t>The Gaming Vegas</t>
  </si>
  <si>
    <t>301, The Gaming Vegas, Logix City Center, Sector 32, Near Sector 34, Noida</t>
  </si>
  <si>
    <t>C-28/29, Food Court, Tower B, Logix Cyber Park, Sector 62, Noida</t>
  </si>
  <si>
    <t>Logix Cyber Park, Sector 62, Noida</t>
  </si>
  <si>
    <t>Logix Cyber Park, Sector 62, Noida, Noida</t>
  </si>
  <si>
    <t>My Corn</t>
  </si>
  <si>
    <t>Flluid - Mosaic Hotels</t>
  </si>
  <si>
    <t>Mosaic Hotels, C-1, Sector 18, Noida</t>
  </si>
  <si>
    <t xml:space="preserve">Mosaic Hotels, Sector 18, Noida </t>
  </si>
  <si>
    <t>Mosaic Hotels, Sector 18, Noida , Noida</t>
  </si>
  <si>
    <t>Continental, North Indian, Mexican</t>
  </si>
  <si>
    <t>Latitude - Mosaic Hotels</t>
  </si>
  <si>
    <t>Baker's Zone</t>
  </si>
  <si>
    <t>MSX Mall, Site 4, Greater Noida, Noida</t>
  </si>
  <si>
    <t>MSX Mall, Greater Noida</t>
  </si>
  <si>
    <t>MSX Mall, Greater Noida, Noida</t>
  </si>
  <si>
    <t>Chakna</t>
  </si>
  <si>
    <t>Shop 1 &amp; 2, Food Court, 3rd Floor, MSX Mall, Greater Noida, Noida</t>
  </si>
  <si>
    <t>Get Set Go</t>
  </si>
  <si>
    <t>2nd Floor, MSX Mall, Swarn Nagari, Greater Noida, Noida</t>
  </si>
  <si>
    <t>Sip &amp; Snacks</t>
  </si>
  <si>
    <t>The Anna</t>
  </si>
  <si>
    <t>Shop 135, MSX Mall, Surajpur Site IV, Delhi NCR, Greater Noida, Noida</t>
  </si>
  <si>
    <t>Shop 132, Ground Floor, MSX Mall, Greater Noida, Noida</t>
  </si>
  <si>
    <t>Golden Chaat</t>
  </si>
  <si>
    <t>Ground Floor, MSX Mall, Greater Noida, Noida</t>
  </si>
  <si>
    <t>Malt n Brew</t>
  </si>
  <si>
    <t>Park Ascent, Plot 126, Noida Khoda Road, Opposite IIM Lucknow Noida Campus, Sector 62, Noida</t>
  </si>
  <si>
    <t>Park Ascent, Sector 62, Noida</t>
  </si>
  <si>
    <t>Park Ascent, Sector 62, Noida, Noida</t>
  </si>
  <si>
    <t>Cakewalk - Park Plaza</t>
  </si>
  <si>
    <t>Park Plaza Hotel, C Block, Sector 55, Noida</t>
  </si>
  <si>
    <t>Park Plaza Hotel, Sector 55, Noida</t>
  </si>
  <si>
    <t>Park Plaza Hotel, Sector 55, Noida, Noida</t>
  </si>
  <si>
    <t>New Town Lounge - Park Plaza</t>
  </si>
  <si>
    <t>S-18 - Radisson Blu</t>
  </si>
  <si>
    <t>Radisson Blu Hotel, L-2, Sector 18, Noida</t>
  </si>
  <si>
    <t>Radisson Blu, Sector 18, Noida</t>
  </si>
  <si>
    <t>Radisson Blu, Sector 18, Noida, Noida</t>
  </si>
  <si>
    <t>Mediterranean, Continental, North Indian, Italian</t>
  </si>
  <si>
    <t>Foodicious</t>
  </si>
  <si>
    <t>B 33/ K 1C, Sector 1, Noida</t>
  </si>
  <si>
    <t>Sector 1</t>
  </si>
  <si>
    <t>Sector 1, Noida</t>
  </si>
  <si>
    <t>Rasoi Dil Se</t>
  </si>
  <si>
    <t>B-40/B-3, Near Canara Bank, Sector 1, Noida</t>
  </si>
  <si>
    <t>Chip Chap Shahi Corner</t>
  </si>
  <si>
    <t>C-117, Near Kohli Dharam Kanta, Sector 10, Noida</t>
  </si>
  <si>
    <t>Sector 10, Noida</t>
  </si>
  <si>
    <t>D 205, Sector 10, Noida</t>
  </si>
  <si>
    <t>C-94, Sector 10, Noida</t>
  </si>
  <si>
    <t>Lemonier</t>
  </si>
  <si>
    <t>B-109, 2nd Floor, Sector 10, Noida</t>
  </si>
  <si>
    <t>B-2, Sector 10, Noida</t>
  </si>
  <si>
    <t>Robins Sweets &amp; Restaurant</t>
  </si>
  <si>
    <t>C-136, Gautam Budh Nagar, Sector 10, Noida</t>
  </si>
  <si>
    <t>TBH äóñ To Be Healthy</t>
  </si>
  <si>
    <t>C-225, Sector 10, Noida</t>
  </si>
  <si>
    <t>Mehfill</t>
  </si>
  <si>
    <t>1 &amp; 4, L Block Market, Behind Metro Hospital, Sector 11, Noida</t>
  </si>
  <si>
    <t>Sector 11, Noida</t>
  </si>
  <si>
    <t>Punjabi Pakwaan</t>
  </si>
  <si>
    <t>Shop 39 &amp; 40, L-93-A, Sector 11, Noida</t>
  </si>
  <si>
    <t>Santushti</t>
  </si>
  <si>
    <t>21, L Block Market, Behind Metro Hospital, Sector 11, Noida</t>
  </si>
  <si>
    <t>Uncle's</t>
  </si>
  <si>
    <t>S-17 &amp;18, L Block Market, Sector 11, Noida</t>
  </si>
  <si>
    <t>Cafe Limelight</t>
  </si>
  <si>
    <t>T 36, Shop 6, Near Power House, Sector 11, Noida</t>
  </si>
  <si>
    <t>Rendezvous Adda</t>
  </si>
  <si>
    <t>Shop H 17-27,  Near Sahara India LTD, Sector 11, Noida</t>
  </si>
  <si>
    <t>Wow Noodle</t>
  </si>
  <si>
    <t>L Block Market, Behind Metro Hospital, Sector 11, Noida</t>
  </si>
  <si>
    <t>Wraps Cafe</t>
  </si>
  <si>
    <t>Alley's Urbane Cafe</t>
  </si>
  <si>
    <t>Main Road, Opposite Pathways Noida, Near PNB, Sector 104, Near Sector 110, Noida</t>
  </si>
  <si>
    <t>Sector 110</t>
  </si>
  <si>
    <t>Sector 110, Noida</t>
  </si>
  <si>
    <t>Backstreet Kitchen</t>
  </si>
  <si>
    <t>12-A, Near Community Centre, Sector 104, Near, Sector 110, Noida</t>
  </si>
  <si>
    <t>104, Hazipur, Sector 104, Near Sector 110, Noida</t>
  </si>
  <si>
    <t>Breaktym</t>
  </si>
  <si>
    <t>Near Lotus Boulevrd, Gate 4, Sector 100, Near Sector 110, Noida</t>
  </si>
  <si>
    <t>Chawla's 2</t>
  </si>
  <si>
    <t>A-2/17, Main Market, Opposite Kendriya Vihar, Sector 110, Noida</t>
  </si>
  <si>
    <t>Chicken Kraft</t>
  </si>
  <si>
    <t>Shop 39-A, Behind HDFC Bank, Sector 110, Noida</t>
  </si>
  <si>
    <t>Chinese By Nature</t>
  </si>
  <si>
    <t>GDA Market, Near HDFC Bank</t>
  </si>
  <si>
    <t>DV's Chinese Kitchen</t>
  </si>
  <si>
    <t>Near ICICI Bank, GB Nagar, Sector 110, Noida</t>
  </si>
  <si>
    <t>A-2/27, Opposite Kendriya Vihar, Sector 110, Noida</t>
  </si>
  <si>
    <t>Shop 32, Block A-2</t>
  </si>
  <si>
    <t>Hyderabad Delights</t>
  </si>
  <si>
    <t>Shop 12, Opposite Yatharth Hospital, Gejha Road, Sector 110, Noida</t>
  </si>
  <si>
    <t>North Indian, Mughlai, Hyderabadi</t>
  </si>
  <si>
    <t>Kabab And Tadka</t>
  </si>
  <si>
    <t>Opposite Pathways School, Main Road, Sector 104, Near Sector 110, Noida</t>
  </si>
  <si>
    <t>Kanha Bhog</t>
  </si>
  <si>
    <t>A-2/33, Sector 110, Noida</t>
  </si>
  <si>
    <t>Mezbaan Jaika Restaurant</t>
  </si>
  <si>
    <t>25, Opposite Kendriya Vihar, Sector 110, Noida</t>
  </si>
  <si>
    <t>Biryani, North Indian, Fast Food</t>
  </si>
  <si>
    <t>K Shri Plaza, Main Road Hazipur Village, Opposite Pathways School, Sector 104, Near Sector 110, Noida</t>
  </si>
  <si>
    <t>Red Capsicum</t>
  </si>
  <si>
    <t>B-7, Sector 110, Noida</t>
  </si>
  <si>
    <t>Singh Foods</t>
  </si>
  <si>
    <t>Opposite Pathway School, Sector 110, Noida</t>
  </si>
  <si>
    <t>Sparrows At Home Bakery &amp; Cafe</t>
  </si>
  <si>
    <t>First Floor, KM-01, Sector 104, Sector 110, Noida</t>
  </si>
  <si>
    <t>The New Koyla Kitchen</t>
  </si>
  <si>
    <t>162-A, Sector 110, Noida</t>
  </si>
  <si>
    <t>Theyö_Ÿö«ó</t>
  </si>
  <si>
    <t>A2/11, First Floor, Sector 110 Main Market, Sector 110, Noida</t>
  </si>
  <si>
    <t>Your Spicy Kitchen</t>
  </si>
  <si>
    <t>Shop 10, Vivek Vihar, Sector-82, Near, Sector 110, Noida</t>
  </si>
  <si>
    <t>Mughlai, Continental, Chinese</t>
  </si>
  <si>
    <t>Yumm Biryani</t>
  </si>
  <si>
    <t>Shop 18, Ashirwad Complex, Sector 104, Near Sector 110</t>
  </si>
  <si>
    <t>Aureo Dine &amp; Bake House</t>
  </si>
  <si>
    <t>Shop 9, Block A-3, Sector 110, Noida</t>
  </si>
  <si>
    <t>Being Truckers</t>
  </si>
  <si>
    <t>Opposite Lotus Panache, Sector 110, Noida</t>
  </si>
  <si>
    <t>China Leaf</t>
  </si>
  <si>
    <t>Shop 17, Ashirwad Complex, Sector 104, Near, Sector 110, Noida</t>
  </si>
  <si>
    <t>Mera Vala Dabba</t>
  </si>
  <si>
    <t>Shop 31, Ashirwaad Complex, Opposite Pathways School, Sector 104, Near Sector 110, Noida</t>
  </si>
  <si>
    <t>12-A, Ashirwad Shopping Complex, Sector 104, Near Sector 110, Noida</t>
  </si>
  <si>
    <t>Noshh</t>
  </si>
  <si>
    <t>Shop 31, Ashirwaad Complex, Opposite Pathways School, Sector 104 , Noida</t>
  </si>
  <si>
    <t>Tadqa Tandoor Express</t>
  </si>
  <si>
    <t>Ground Floor, Main Road, Yadhuvanshi Tower, Opposite Pathways School, Sector 104, Near Sector 110, Noida</t>
  </si>
  <si>
    <t>The Kebab Company</t>
  </si>
  <si>
    <t>Shop 17, Phool Singh Complex, Opposite Pathway School, Sector 104, Near Sector 110, Noida</t>
  </si>
  <si>
    <t>Affamato</t>
  </si>
  <si>
    <t>Shop 6, Sunshine Helios, Sector 78, Near, Sector 110, Noida</t>
  </si>
  <si>
    <t>Ahmed's</t>
  </si>
  <si>
    <t>Main Market, Near ICICI Bank, Sector 110, Noida</t>
  </si>
  <si>
    <t>Caffí© La Poya</t>
  </si>
  <si>
    <t>7, Ashirwad Complex, Sector 104, Near Sector 110, Noida</t>
  </si>
  <si>
    <t>Cafe, Continental, Fast Food, Italian</t>
  </si>
  <si>
    <t>Chaskaa Restaurant</t>
  </si>
  <si>
    <t>Sector 108, Near Sector 110, Noida</t>
  </si>
  <si>
    <t>C-3/18, Main Market, Sector 104, Near Sector 110, Noida</t>
  </si>
  <si>
    <t>Chination</t>
  </si>
  <si>
    <t>Essen Foods</t>
  </si>
  <si>
    <t>Shop 20, Ashirwad Complex, Opposite Pathway_x000D_School, Sector 104, Near Sector 110, Noida</t>
  </si>
  <si>
    <t>Haochi</t>
  </si>
  <si>
    <t>Shop 1 &amp; 2, Lower Ground Floor, Hyde Park, Commercial Complex, Sector 78, Near Sector 110, Noida</t>
  </si>
  <si>
    <t>Lassilo</t>
  </si>
  <si>
    <t>D 51, Sector 105, Near Sector 110, Noida</t>
  </si>
  <si>
    <t>Mittal Bikaneri Sweets</t>
  </si>
  <si>
    <t>A 2/22, Main Market, Sector 110, Noida</t>
  </si>
  <si>
    <t>Opposite Pathway School, Sector 104, Near Sector 110, Noida</t>
  </si>
  <si>
    <t>RV's Family Restaurant</t>
  </si>
  <si>
    <t>Near Salarpur Police Chowki, Main Dadri Road, Salarpur Bhangel, Sector 107, Near Sector 110, Noida</t>
  </si>
  <si>
    <t>North Indian, South Indian, Italian, Chinese</t>
  </si>
  <si>
    <t>Shop A-79, Opposite Kotak Mahindra Bank, Sector 110, Noida</t>
  </si>
  <si>
    <t>Top Food</t>
  </si>
  <si>
    <t>Plot K, Near Watertank, NSEZ, Phase 2,  Near Sector 110, Noida</t>
  </si>
  <si>
    <t>Uncle's Corner</t>
  </si>
  <si>
    <t>Shop F5, ATS One Hamlet, Sector 104, Sector 110, Noida</t>
  </si>
  <si>
    <t>Urban Express</t>
  </si>
  <si>
    <t>Shop 9, Near Yatharth Wellness Hospital, Gejha Road, Sector 110, Noida</t>
  </si>
  <si>
    <t>Viddya Chinese Fast Food</t>
  </si>
  <si>
    <t>ATS Lotus Apartment, GB Nagar Sector 110, Sector 110, Noida</t>
  </si>
  <si>
    <t>10, Block A-3, Sector 110, Noida</t>
  </si>
  <si>
    <t>Kamboj's</t>
  </si>
  <si>
    <t>Shop 1, Near Rama Banquet Hall</t>
  </si>
  <si>
    <t>Shop A-4, Block A-3, Main Market, Sector 110, Noida</t>
  </si>
  <si>
    <t>Plot 7, Block A3, Shramik Kunj, Sector 110, Noida</t>
  </si>
  <si>
    <t>The Cake Expert's</t>
  </si>
  <si>
    <t>11, Block A-2, Sector 110, Noida</t>
  </si>
  <si>
    <t>The Saffron Boutique</t>
  </si>
  <si>
    <t>26 &amp; 27 Ashirwaad Complex, Sector 104, Near, Sector 110, Noida</t>
  </si>
  <si>
    <t>Aggarwal Kachori Wale</t>
  </si>
  <si>
    <t>Shop 26, X Block, Near Metro Hospital, Sector 12, Noida</t>
  </si>
  <si>
    <t>Sector 12, Noida</t>
  </si>
  <si>
    <t>Bakes &amp; Cakes</t>
  </si>
  <si>
    <t>Royal Paradise Hotel, Shop 3 &amp; 4, Y 349C, Near Sabzi Mandi, Sector 12, Noida</t>
  </si>
  <si>
    <t>Burger's Kitchen</t>
  </si>
  <si>
    <t>Behind Metro Hospital, X Block Market, Sector 12, Noida</t>
  </si>
  <si>
    <t>Jhatpat Khana</t>
  </si>
  <si>
    <t>Y-372, Near City Hospital, Sector 12, Noida</t>
  </si>
  <si>
    <t>5, Block X-1A, Above Axis Bank, Sector 12, Noida</t>
  </si>
  <si>
    <t>Night Safari Cafe</t>
  </si>
  <si>
    <t>N-199, First Floor, Sector 12, Noida</t>
  </si>
  <si>
    <t>Saheb's Restaurant</t>
  </si>
  <si>
    <t>3, I-25, Sector 12, Noida</t>
  </si>
  <si>
    <t>North Indian, Chinese, Mughlai, Fast Food</t>
  </si>
  <si>
    <t>Scrummy Bites</t>
  </si>
  <si>
    <t>Shop 6, N Block, Sector 12, Noida</t>
  </si>
  <si>
    <t>O-1, Sector 12, Noida</t>
  </si>
  <si>
    <t>Cream Bell Scoopers</t>
  </si>
  <si>
    <t>Shop 3, I 25, Near Metro Hospital, Sector 12, Noida</t>
  </si>
  <si>
    <t>Mayur Kitchen</t>
  </si>
  <si>
    <t>Shop 100, Sabzi Mandi, Sector 12, Noida</t>
  </si>
  <si>
    <t>Raghav Ki Rasoi</t>
  </si>
  <si>
    <t>Z 148, Main Road, Sector 12, Noida</t>
  </si>
  <si>
    <t>H-Block Market, Near Shiv Mandir, Sector 12, Noida</t>
  </si>
  <si>
    <t>29, Block X, 1A, Sector 12 Market, Sector 12, Noida</t>
  </si>
  <si>
    <t>Standard Sweets &amp; Confectioners</t>
  </si>
  <si>
    <t>Shop P 38/7, Sector 12, Noida</t>
  </si>
  <si>
    <t>Shop 6,7, Y-349, Sector 12, Noida</t>
  </si>
  <si>
    <t>Sushma Homemade Tiffin</t>
  </si>
  <si>
    <t>Z Block, Sector 12, Noida</t>
  </si>
  <si>
    <t>The Tasty Corner</t>
  </si>
  <si>
    <t>C-block, Shop 31, Sector 12, Noida</t>
  </si>
  <si>
    <t>The Zaika King</t>
  </si>
  <si>
    <t>Shop X-1 A, 17, Behind Metro Hospital, Sector 12, Noida</t>
  </si>
  <si>
    <t>Tiffinhunt</t>
  </si>
  <si>
    <t>N-198, Sector 12, Noida</t>
  </si>
  <si>
    <t>Top Burger</t>
  </si>
  <si>
    <t>Shop 3N4, Block Y, Sector 12, Noida</t>
  </si>
  <si>
    <t>Aggarwal Sweet Shop</t>
  </si>
  <si>
    <t>8, Royal Paradise Shopping Complex, Y 349C, Near Sabzi Mandi, Sector 12, Noida</t>
  </si>
  <si>
    <t>Hungry - I</t>
  </si>
  <si>
    <t>KO-12, Ground Floor, Near Amity University, Sector 126, Near Sector 125, Noida</t>
  </si>
  <si>
    <t>Sector 125</t>
  </si>
  <si>
    <t>Sector 125, Noida</t>
  </si>
  <si>
    <t>Oh Buoy</t>
  </si>
  <si>
    <t>Plot E-94, Near HCL Office, Sector 125, Noida</t>
  </si>
  <si>
    <t>Mexican, Italian, Fast Food</t>
  </si>
  <si>
    <t>Caffeinated</t>
  </si>
  <si>
    <t>Near Amity University, Sector 125, Noida</t>
  </si>
  <si>
    <t>Sam and Scrooge</t>
  </si>
  <si>
    <t>F-7, Gopalji Mart, Near Jaypee Hospital, Sector 128, Near Sector 125, Noida</t>
  </si>
  <si>
    <t>Continental, Mexican, American, Fast Food, Italian, Chinese</t>
  </si>
  <si>
    <t>A-14, Eco Towers, Sector 125, Noida</t>
  </si>
  <si>
    <t>Hunger's Hub</t>
  </si>
  <si>
    <t>Opposite HCL, Near Amity University, Sector 125, Noida</t>
  </si>
  <si>
    <t>Modi's Baker's Zone</t>
  </si>
  <si>
    <t>Plot 3 A, Sector 126, Nea, Sector 125, Noida</t>
  </si>
  <si>
    <t>The Flip On Wheel</t>
  </si>
  <si>
    <t>Big Biryani</t>
  </si>
  <si>
    <t>Opposite HCL, Sector 127, Noida</t>
  </si>
  <si>
    <t>Sector 127</t>
  </si>
  <si>
    <t>Sector 127, Noida</t>
  </si>
  <si>
    <t>Aroma</t>
  </si>
  <si>
    <t>Shop 2, Paras Tierea, Sector 137, Near Sector 132, Noida</t>
  </si>
  <si>
    <t>Sector 132</t>
  </si>
  <si>
    <t>Sector 132, Noida</t>
  </si>
  <si>
    <t>South Indian, North Indian, Street Food</t>
  </si>
  <si>
    <t>Sector 134, Near Sector 132, Noida</t>
  </si>
  <si>
    <t>Book Food Kitchen</t>
  </si>
  <si>
    <t>Shop 4, Exotica Fresco, Sector 137, Near Sector 132, Noida</t>
  </si>
  <si>
    <t>Opposite Gulshan Vivante Entry Gate, Sector 137, Near Sector 132, Noida</t>
  </si>
  <si>
    <t>Chaska By Taste</t>
  </si>
  <si>
    <t>Village Shadra Bansal Market, Near Pass Taira, Sector 132, Noida</t>
  </si>
  <si>
    <t>Express Trade Towers 2, B-36, Sector 132, Noida</t>
  </si>
  <si>
    <t>Grill King</t>
  </si>
  <si>
    <t>Shop 2, Pavilion Arcade, Jaypee Wish Town. Sector 128, Near, Sector 132, Noida</t>
  </si>
  <si>
    <t>Moti Mahal Deluxe Advant</t>
  </si>
  <si>
    <t>Advant Towers, Sector 142, Near Sector 132, Noida</t>
  </si>
  <si>
    <t>Rolling Beans</t>
  </si>
  <si>
    <t>Near Genpact &amp; Unitech Infospace, Sector 135, Near Sector 132, Noida</t>
  </si>
  <si>
    <t>Opposite MetLife Building, Sector 135, Near Sector 132, Noida</t>
  </si>
  <si>
    <t>SnacksWale.com</t>
  </si>
  <si>
    <t>Shop 16, Ground Floor, Paras Tiera, Sector 137, Near Sector 132, Noida</t>
  </si>
  <si>
    <t>Ground Floor, Tower 2, Plot 7, Advant IT Park, Expressway, Sector 142, Near, Sector 132, Noida</t>
  </si>
  <si>
    <t>Super Cake Shop</t>
  </si>
  <si>
    <t>Near Jaypee Hospital, Sector 132, Noida</t>
  </si>
  <si>
    <t>Ground Floor, Amenity Block, Unitech Infospace, Sector 135, Near Sector 132, Noida</t>
  </si>
  <si>
    <t>B Bawarchi Restaurant</t>
  </si>
  <si>
    <t>Shop 2-3, Opposite Jaypee Cosmos, Near Adobe, Sector 134, Near Sector 132, Noida</t>
  </si>
  <si>
    <t>Brajwasi</t>
  </si>
  <si>
    <t>Shop 4, Chauhan Market, Behind Advant Navis Business Park, Sector 141, Near Sector 132, Noida</t>
  </si>
  <si>
    <t>Unitech Infospace, Sector 135, Near Sector 132, Noida</t>
  </si>
  <si>
    <t>B-36, Block A, Express Trade Tower 2, Noida-Greater Noida Expressway, Sector 132, Noida</t>
  </si>
  <si>
    <t>Cafe Lounge</t>
  </si>
  <si>
    <t>Eco Suites By Hyphen, GH 03, Adjacent Supertech Ecociti, Sector 137, Near Sector 132, Noida</t>
  </si>
  <si>
    <t>Cafe Treat</t>
  </si>
  <si>
    <t>Casa Bake</t>
  </si>
  <si>
    <t>Shop 11, UG, Supertech Ecociti, Sector 137, Near, Sector 132, Noida</t>
  </si>
  <si>
    <t>Near Metlife, Sector 135, Near Sector 132, Noida</t>
  </si>
  <si>
    <t>Jaypee Hospital, Wish Town, Gautam Buddha Nagar, Sector 128, Near Sector 132, Noida</t>
  </si>
  <si>
    <t>Delhi Foods</t>
  </si>
  <si>
    <t>F-3, 1st Floor, G Mart, Near Jaypee Hospital, Sector 128, Near Sector 132, Noida</t>
  </si>
  <si>
    <t>Deli Chic</t>
  </si>
  <si>
    <t>Shop 11, Lower Ground Floor, Paramount Florence Plaza, Sector 137, Near Sector 132, Noida</t>
  </si>
  <si>
    <t>Delicacies</t>
  </si>
  <si>
    <t>Paramount Floraville, Sector 137, Near, Sector 132, Noida</t>
  </si>
  <si>
    <t>Kanha Ji Sweets &amp; Restaurant</t>
  </si>
  <si>
    <t>Shop 17, Chauhan Market, Sector 141, Near Sector 132, Noida</t>
  </si>
  <si>
    <t>Mithai, North Indian, Street Food</t>
  </si>
  <si>
    <t>Little China</t>
  </si>
  <si>
    <t>Lola's Cafe</t>
  </si>
  <si>
    <t>Paras Tiera, Sector 137, Near Sector 132, Noida</t>
  </si>
  <si>
    <t>Moju Juice Bar</t>
  </si>
  <si>
    <t>Peniel Restaurant</t>
  </si>
  <si>
    <t>Pizza Key</t>
  </si>
  <si>
    <t>Near Sri Ram School, Sector 135, Near Sector 132, Noida</t>
  </si>
  <si>
    <t>Shop 3, Upper Ground Floor, Supertech Mart, Sector 137, Near, Sector 132, Noida</t>
  </si>
  <si>
    <t>Plot 20/21, Unit 3, Amenity Block, Sector 135, Near Sector 132, Noida</t>
  </si>
  <si>
    <t>Tandoori Mystery</t>
  </si>
  <si>
    <t>B-4, Urbtech Matrix Tower, Sector 132, Noida</t>
  </si>
  <si>
    <t>Taste of Punjab</t>
  </si>
  <si>
    <t>Chauhan Market, Sector 137, Near Sector 132, Noida</t>
  </si>
  <si>
    <t>Tea Nation</t>
  </si>
  <si>
    <t>The Corporate Kitchen</t>
  </si>
  <si>
    <t>The Royal Kitchen</t>
  </si>
  <si>
    <t>Shop 4, Paras Tierea Commercial Complex, Sector 137, Near Sector 132, Noida</t>
  </si>
  <si>
    <t>Ground Floor, Urbtech Matrix Towers, Opposite Jaypee  Hospital, Sector 132, Noida</t>
  </si>
  <si>
    <t>Wild Chef House</t>
  </si>
  <si>
    <t>Urbtech Matrix, Opposite JP Hospital, Sector 132, Noida</t>
  </si>
  <si>
    <t>Continental, Chinese, North Indian, Indian</t>
  </si>
  <si>
    <t>DIOS The Neighbourhood Bistro</t>
  </si>
  <si>
    <t>Continental, Fast Food, Italian</t>
  </si>
  <si>
    <t>Cake n Flower</t>
  </si>
  <si>
    <t>Shop 4, CDR Complex, Sector 15, Noida</t>
  </si>
  <si>
    <t>Sector 15, Noida</t>
  </si>
  <si>
    <t>Dilli 6</t>
  </si>
  <si>
    <t>The Residency Hotel, Priya Gold Building, Naya Bans, Sector 15, Noida</t>
  </si>
  <si>
    <t>Food Bell</t>
  </si>
  <si>
    <t>Shersingh Market, Naga Bans, Sector 15, Noida</t>
  </si>
  <si>
    <t>Kalpana Hotel</t>
  </si>
  <si>
    <t>Opposite Priya Gold Biscuits Factory, Naya Bans, Sector 15, Noida</t>
  </si>
  <si>
    <t>Sagar Dhaba</t>
  </si>
  <si>
    <t>Sher Singh Market, Naya Bans, Sector 15, Noida</t>
  </si>
  <si>
    <t>Shree Balaji Shudh Vaishno Hotel</t>
  </si>
  <si>
    <t>Naya Bans, Sector 15, Noida</t>
  </si>
  <si>
    <t>R1, 2 &amp; 4, Gulmohar Shopping Complex, Sector 15 C, Sector 15, Noida</t>
  </si>
  <si>
    <t>Simran's Cake Studio</t>
  </si>
  <si>
    <t>D Block, Sector 15, Noida</t>
  </si>
  <si>
    <t>Sweet Cake</t>
  </si>
  <si>
    <t>Shop 320, Nayabar, Sector 15, Noida</t>
  </si>
  <si>
    <t>The Cake Xpress</t>
  </si>
  <si>
    <t>CDR Complex, Sector 15, Noida</t>
  </si>
  <si>
    <t>5, Block 331 A, Gulmohar Market, Sector 15-A Market, Sector 15, Noida</t>
  </si>
  <si>
    <t>The Flying Pan</t>
  </si>
  <si>
    <t>201, Sector 15, Noida</t>
  </si>
  <si>
    <t>Wrapster</t>
  </si>
  <si>
    <t>Near Astha Medicos, B Block Market, Sector 15, Noida</t>
  </si>
  <si>
    <t>Getafix Petit</t>
  </si>
  <si>
    <t>Sports &amp; Cultural Club, Sector 15, Noida</t>
  </si>
  <si>
    <t>Lawn Bistro</t>
  </si>
  <si>
    <t>12, Rajnigandha Market, Sector 15-A, Near Sector 15, Noida</t>
  </si>
  <si>
    <t>North Indian, Chinese, Thai, Continental</t>
  </si>
  <si>
    <t>Cake N Gifts</t>
  </si>
  <si>
    <t>Cheese Pizza</t>
  </si>
  <si>
    <t>B Block Market, Sector 15, Noida</t>
  </si>
  <si>
    <t>Divya Hotal</t>
  </si>
  <si>
    <t>Green Valley Chinese Food</t>
  </si>
  <si>
    <t>Alka Cinema, Near Sai Mandir, Sector 15, Noida</t>
  </si>
  <si>
    <t>Hooting Owl Cafe</t>
  </si>
  <si>
    <t>97, B Block Market, Sector 15, Noida</t>
  </si>
  <si>
    <t>Jaak Foods</t>
  </si>
  <si>
    <t>Below MK Residency, Nayabans, Opposite  Sai Mandir, Sector 15, Noida</t>
  </si>
  <si>
    <t>Kaka Restaurant</t>
  </si>
  <si>
    <t>S.R. Complex, Naya Bans, Sector 15, Noida</t>
  </si>
  <si>
    <t>Shop 7, Gali 1, Sector 15, Noida</t>
  </si>
  <si>
    <t>KC Bakery</t>
  </si>
  <si>
    <t>Gail 1, Naya Bans, Sector 15, Noida</t>
  </si>
  <si>
    <t>Rajan Foods Corner</t>
  </si>
  <si>
    <t>B-97, Shop 4, Sector 15, Noida</t>
  </si>
  <si>
    <t>Yadav Complex, Nayabans, Sector 15, Noida</t>
  </si>
  <si>
    <t>Sarfira</t>
  </si>
  <si>
    <t>Sangam Guest House, Nayabans, Sector 15, Noida</t>
  </si>
  <si>
    <t>Yummy Kitchen</t>
  </si>
  <si>
    <t>Bhagmal Complex, Naya Bans, Sector 15, Noida</t>
  </si>
  <si>
    <t>A 5, Ground Floor, Atrium, Sector 16, Noida</t>
  </si>
  <si>
    <t>Sector 16, Noida</t>
  </si>
  <si>
    <t>Divine Curries</t>
  </si>
  <si>
    <t>FC 23, Film City Noida, Sector 16 A, Near, Sector 16, Noida</t>
  </si>
  <si>
    <t>Near Sector 16, Noida</t>
  </si>
  <si>
    <t>Ground Floor, Savoy Suites, Near Metro Station, Sector 16, Noida</t>
  </si>
  <si>
    <t>Hurry's Paratha</t>
  </si>
  <si>
    <t>Road 1-B, Lt. Vijayant Thapar Marg, Near Sector 16 Metro Station, Sector 16, Noida</t>
  </si>
  <si>
    <t>A-79A, Savoy Suite, Sector 16, Noida</t>
  </si>
  <si>
    <t>IT Towers, Plot 24, Sector 16-A, Near Sector 16, Sector 16, Noida</t>
  </si>
  <si>
    <t>Corporate Office, Jubilant Life Sciences Limited, Plot 1A, Sector 16, Noida</t>
  </si>
  <si>
    <t>Green Chilli Fast Food</t>
  </si>
  <si>
    <t>Near Night Stay Hotel, Sector 16, Noida</t>
  </si>
  <si>
    <t>Street Food Corner</t>
  </si>
  <si>
    <t>Opposite Gate 2, Sector 16 Metro Station, Sector 16, Noida</t>
  </si>
  <si>
    <t>A-79-A, Ground Floor, Hotel Savoy Suites, Sector 16, Noida</t>
  </si>
  <si>
    <t>North Indian, Chinese, Mediterranean</t>
  </si>
  <si>
    <t>Aggarwal</t>
  </si>
  <si>
    <t>B-1/3, Near Sector 18 Metro Station, Sector 18, Noida</t>
  </si>
  <si>
    <t>Sector 18</t>
  </si>
  <si>
    <t>Sector 18, Noida</t>
  </si>
  <si>
    <t>South Indian, Chinese, Street Food, Mithai</t>
  </si>
  <si>
    <t>Anchor Bar &amp; Kitchen</t>
  </si>
  <si>
    <t>C-26/27, Sector 18, Noida</t>
  </si>
  <si>
    <t>G-43 &amp; 44, Main Market, Near Radisson Hotel, Sector 18, Noida</t>
  </si>
  <si>
    <t>Italian, North Indian, Chinese</t>
  </si>
  <si>
    <t>F-1, Sector 18, Noida</t>
  </si>
  <si>
    <t>BSGulati's Punjabi Swad</t>
  </si>
  <si>
    <t>G-8/3, Savitri Market, Sector 18, Noida</t>
  </si>
  <si>
    <t>Cafe-18</t>
  </si>
  <si>
    <t>G-27, Savitri Market, Sector 18, Noida</t>
  </si>
  <si>
    <t>Chandni Chowk Ke Mashhoor Paranthe</t>
  </si>
  <si>
    <t>G-24B, Savitri Market, Sector 18, Noida</t>
  </si>
  <si>
    <t>Cheenos</t>
  </si>
  <si>
    <t>P-11, 2nd &amp; 3rd Floor, Above Sony Centre, Sector 18, Noida</t>
  </si>
  <si>
    <t>K-4, 1st Floor, Ocean Heights, Sector 18, Noida</t>
  </si>
  <si>
    <t>B-13, Sector 18, Noida</t>
  </si>
  <si>
    <t>Mithai, North Indian, South Indian, Street Food, Chinese</t>
  </si>
  <si>
    <t>G-40, Mughal Palace, Sector 18, Noida</t>
  </si>
  <si>
    <t>P-21, Near Vodafone Store, Sector 18 Market, Sector 18, Noida</t>
  </si>
  <si>
    <t>Khan's Kathi Rolls</t>
  </si>
  <si>
    <t>G-24-26, Savitri Market, Sector 18, Noida</t>
  </si>
  <si>
    <t>G-63, Mansarover Shopping Complex, Sector 18, Noida</t>
  </si>
  <si>
    <t>Nawabi Mughlai Zaika</t>
  </si>
  <si>
    <t>C-18, Sector 18, Noida</t>
  </si>
  <si>
    <t>NSD Resto Bar &amp; Kitchen</t>
  </si>
  <si>
    <t>D-2C, Basement Level, Sector 18 Market, Sector 18, Noida</t>
  </si>
  <si>
    <t>PS Wah Bhai Wah</t>
  </si>
  <si>
    <t>B-1/6, Ground Floor, Near Metro Station, Sector 18, Noida</t>
  </si>
  <si>
    <t>49-50, Ansal Fortune Arcade, Sector 18, Noida</t>
  </si>
  <si>
    <t>G-23, Sector 18, Noida</t>
  </si>
  <si>
    <t>Swag &amp; Swad</t>
  </si>
  <si>
    <t>Near Sector 18, Noida</t>
  </si>
  <si>
    <t>The Fizz</t>
  </si>
  <si>
    <t>N-7, Opposite Axis Bank, Sector 18, Noida</t>
  </si>
  <si>
    <t>The Kitchen</t>
  </si>
  <si>
    <t>Shop G-25, Savitri Market, Captain Vijyant Thapar Marg, Pocket A, Sector 18, Noida</t>
  </si>
  <si>
    <t>1-2, D Block, Sector 18, Noida</t>
  </si>
  <si>
    <t>Vinny's Restro Bar</t>
  </si>
  <si>
    <t>B-10, Sector 18, Noida</t>
  </si>
  <si>
    <t>Walk In The Woods</t>
  </si>
  <si>
    <t>P-18, Sector 18, Noida</t>
  </si>
  <si>
    <t>Xiian</t>
  </si>
  <si>
    <t>G-45, Sector 18 Market, Sector 18, Noida</t>
  </si>
  <si>
    <t>Italian, Continental, North Indian, Chinese</t>
  </si>
  <si>
    <t>Zest Bar and Lounge</t>
  </si>
  <si>
    <t>K-24, Near HSBC Bank, Sector 18, Noida</t>
  </si>
  <si>
    <t>C-19, Sector 18, Noida</t>
  </si>
  <si>
    <t>Baby Dragon Bar &amp; Restaurant</t>
  </si>
  <si>
    <t>G-34, Sector 18, Noida</t>
  </si>
  <si>
    <t>North Indian, Continental, Thai, Chinese</t>
  </si>
  <si>
    <t>Baker Street</t>
  </si>
  <si>
    <t>5, Ground Floor, Ansal Fortune Arcade, Sector 18, Noida</t>
  </si>
  <si>
    <t>Bakery, Beverages, Fast Food</t>
  </si>
  <si>
    <t>Bamboo Shoots</t>
  </si>
  <si>
    <t>F-2/3, Sector 18, Noida</t>
  </si>
  <si>
    <t>Bikanervala Bliss</t>
  </si>
  <si>
    <t>Silver Tower, Near Metro Station, Sector 18, Noida</t>
  </si>
  <si>
    <t>1st Floor, Silver Tower, Near Metro Station, Sector 18, Noida</t>
  </si>
  <si>
    <t>G-24, Gautam Buddha Nagar, Sector 18, Noida</t>
  </si>
  <si>
    <t>Burbee's Cafe</t>
  </si>
  <si>
    <t>G-56, 2nd Floor, Sector 18, Noida</t>
  </si>
  <si>
    <t>American, Italian, Chinese, North Indian, Cafe</t>
  </si>
  <si>
    <t>G-54, Sector 18, Noida</t>
  </si>
  <si>
    <t>P-10, 1st Floor, Sector 18, Noida</t>
  </si>
  <si>
    <t>G-50, 1st Floor, Sector 18, Noida</t>
  </si>
  <si>
    <t>Dhaba at Atta</t>
  </si>
  <si>
    <t>G-56, 1st Floor, Sector 18, Noida</t>
  </si>
  <si>
    <t>DND</t>
  </si>
  <si>
    <t>28B, Ground Floor, Pearls Plaza, Sector 18, Noida</t>
  </si>
  <si>
    <t>C-2/22, Sector 18, Noida</t>
  </si>
  <si>
    <t>Donald's Pastry Shop</t>
  </si>
  <si>
    <t>J-55, Sector 18, Noida</t>
  </si>
  <si>
    <t>Doosri Mehfil</t>
  </si>
  <si>
    <t>D-2C, Sector 18, Noida</t>
  </si>
  <si>
    <t>Fit Bites</t>
  </si>
  <si>
    <t>B-5, Ground Floor, Wave Silver Tower, Sector 18, Noida</t>
  </si>
  <si>
    <t>Hungry Minister</t>
  </si>
  <si>
    <t>Sector 18 ,Noida</t>
  </si>
  <si>
    <t>Continental, Mexican, Fast Food, Chinese</t>
  </si>
  <si>
    <t>J-44, Sector 18, Noida</t>
  </si>
  <si>
    <t>Pizza, North Indian</t>
  </si>
  <si>
    <t>Street Food, Continental, South Indian, North Indian, Chinese</t>
  </si>
  <si>
    <t>Jambox</t>
  </si>
  <si>
    <t>Shop 5-A, Ground Floor, Wave Silver Tower, Sector 18, Noida</t>
  </si>
  <si>
    <t>LIT Ultrabar</t>
  </si>
  <si>
    <t>B-1, 9/10, Near Sector 18 Metro Station, Sector 18, Noida</t>
  </si>
  <si>
    <t>Ground Floor, Plot K-1, Dharam Palace, Sector 18, Noida</t>
  </si>
  <si>
    <t>P-16, Atta Market, Sector 18, Noida</t>
  </si>
  <si>
    <t>B-1/35, Sector 18, Noida</t>
  </si>
  <si>
    <t>North Indian, Fast Food, Chinese, Biryani, Mughlai</t>
  </si>
  <si>
    <t>C-9, Behind Shipra Hotel, Sector 18, Noida</t>
  </si>
  <si>
    <t>Our Story Bistro &amp; Tea Room</t>
  </si>
  <si>
    <t>G-38, 1st Floor, Sector 18, Noida</t>
  </si>
  <si>
    <t>Cafe, Italian, Continental, Desserts</t>
  </si>
  <si>
    <t>Paddy's Cafe</t>
  </si>
  <si>
    <t>J-3, 1st Floor, Sector 18, Noida</t>
  </si>
  <si>
    <t>Popular Cakery</t>
  </si>
  <si>
    <t>BK-1, Near Sector 18, Metro Station, Sector 18, Noida</t>
  </si>
  <si>
    <t>P-19, Sector 18, Noida</t>
  </si>
  <si>
    <t>D-3, Opposite Karnataka Bank, GB Nagar, Sector 18, Noida</t>
  </si>
  <si>
    <t>B-14, K.J Enterprises, Sector 18, Noida</t>
  </si>
  <si>
    <t>J-57, Near Centrestage Mall, Sector 18, Noida</t>
  </si>
  <si>
    <t>TFK - The Flaming Kick</t>
  </si>
  <si>
    <t>1st Floor, Ansal Fortune Arcade, Sector 18, Noida</t>
  </si>
  <si>
    <t>Ansal's Fortune Arcade, Sector 18, Noida</t>
  </si>
  <si>
    <t>The Patiala Kkitchen</t>
  </si>
  <si>
    <t>K-1 Block, Dharam Palace, Sector 18, Noida</t>
  </si>
  <si>
    <t>The Tandoori Village</t>
  </si>
  <si>
    <t>J-57, 1st Floor, Sector 18, Noida</t>
  </si>
  <si>
    <t>North Indian, Mughlai, Italian, Chinese</t>
  </si>
  <si>
    <t>2nd Floor, Dharam Palace, K Block, Near Movie Time Cinema, Sector 18, Noida</t>
  </si>
  <si>
    <t>Top Breads</t>
  </si>
  <si>
    <t>K-4, Ground Floor, Sector 18, Noida</t>
  </si>
  <si>
    <t>Wat-a-Burger!</t>
  </si>
  <si>
    <t>Shop 4, JOP Plaza, Near Lenskart, Sector 18, Noida</t>
  </si>
  <si>
    <t>G-28, Savitri Market, Sector 18, Noida</t>
  </si>
  <si>
    <t>Himalaya</t>
  </si>
  <si>
    <t>Near JS Arcade, Atta Market, Sector 18, Noida</t>
  </si>
  <si>
    <t>Public Cafe</t>
  </si>
  <si>
    <t>G-28A, Savitri Market, Near Metro Station, Sector 18, Noida</t>
  </si>
  <si>
    <t>RPM - Zanzi Bar</t>
  </si>
  <si>
    <t>B-110, Gautam Budh Nagar, Sector 18, Noida</t>
  </si>
  <si>
    <t>J-52,Ground Floor,  Main Market, Sector 18, Noida</t>
  </si>
  <si>
    <t>J-3, Near GIP Footover Bridge, Sector 18, Noida</t>
  </si>
  <si>
    <t>Lumbini Food Point</t>
  </si>
  <si>
    <t>Near Sharma Clinic, C Block, Sector 19, Noida</t>
  </si>
  <si>
    <t>Sector 19, Noida</t>
  </si>
  <si>
    <t>Owlcity</t>
  </si>
  <si>
    <t>Night Munchies</t>
  </si>
  <si>
    <t>C-31, Sector 19, Noida</t>
  </si>
  <si>
    <t>Anand Food Factory</t>
  </si>
  <si>
    <t>C-68, Sector-2, Noida</t>
  </si>
  <si>
    <t>Sector 2</t>
  </si>
  <si>
    <t>Sector 2, Noida</t>
  </si>
  <si>
    <t>C-135, Near Sector 15 Metro Station, Sector 2, Noida</t>
  </si>
  <si>
    <t>Fast Food, North Indian, Chinese, Desserts, Ice Cream</t>
  </si>
  <si>
    <t>Snacks India</t>
  </si>
  <si>
    <t>A-78, Sector 2, Noida</t>
  </si>
  <si>
    <t>Ahaar Udyan</t>
  </si>
  <si>
    <t>C-135, Sector 2, Noida</t>
  </si>
  <si>
    <t>Choco Bee</t>
  </si>
  <si>
    <t>B 3, Sector 2, Noida</t>
  </si>
  <si>
    <t>Crazy Noodles</t>
  </si>
  <si>
    <t>Dakshin Platter</t>
  </si>
  <si>
    <t>B Block, Sector 2, Noida</t>
  </si>
  <si>
    <t>B Block Road, Sector 2, Noida</t>
  </si>
  <si>
    <t>Sonu Parantha Corner</t>
  </si>
  <si>
    <t>B-64, Sector -2, Noida</t>
  </si>
  <si>
    <t>Olive Kitchen</t>
  </si>
  <si>
    <t>82/2, F Block Market, Near INP School, Sector 20, Noida</t>
  </si>
  <si>
    <t>Sector 20</t>
  </si>
  <si>
    <t>Sector 20, Noida</t>
  </si>
  <si>
    <t>R Cafe</t>
  </si>
  <si>
    <t>Near Indian National Public School, Sector 20, Noida</t>
  </si>
  <si>
    <t>Eating Point</t>
  </si>
  <si>
    <t>D-24, Sector 20, Noida</t>
  </si>
  <si>
    <t>New Gee Pee</t>
  </si>
  <si>
    <t>Shop 1, F Block Market, Jal Vayu Vihar, Sector 21, Noida</t>
  </si>
  <si>
    <t>Sector 21, Noida</t>
  </si>
  <si>
    <t>Uncle's JVCC Restaurant</t>
  </si>
  <si>
    <t>Jalvayu Vihar Community Centre, Sector 21, Noida</t>
  </si>
  <si>
    <t>Dolly Motors, Indian Oil Petrol Pump, Near 12-22 Market, Near Noida Stadium, Plot 4, Sector 21 A, Sector 21, Noida</t>
  </si>
  <si>
    <t>Hari Om Restaurant</t>
  </si>
  <si>
    <t>Main Road, I Block Market, Sector 22, Noida</t>
  </si>
  <si>
    <t>Sector 22, Noida</t>
  </si>
  <si>
    <t>Jiyaram Complex, Near Central Bank, Sector 22, Noida</t>
  </si>
  <si>
    <t>Lajawab Family Restaurant</t>
  </si>
  <si>
    <t>Shop 10, Pandit Market, Opposite A- Block, Sector 22, Noida</t>
  </si>
  <si>
    <t>Alam Muradabadi &amp; Hyderabadi Biryani</t>
  </si>
  <si>
    <t>Near Wine Shop, Main Road, Sector 22, Noida</t>
  </si>
  <si>
    <t>Bala Ji Raja Dhaba</t>
  </si>
  <si>
    <t>Opposite Sector 12 Sabji Mandi, Sector 22, Noida</t>
  </si>
  <si>
    <t>Brijwasi Dhaba</t>
  </si>
  <si>
    <t>Sadarpur Colony, Sabzi Mandi, Sector 22, Noida</t>
  </si>
  <si>
    <t>Prerna Family Restaurant</t>
  </si>
  <si>
    <t>Main Road, I Block Market, Near Bank of India, Sector 22, Noida</t>
  </si>
  <si>
    <t>Rana Dhaba</t>
  </si>
  <si>
    <t>G 39/A, Near Axis Bank ATM, Sector 22, Noida</t>
  </si>
  <si>
    <t>The Food Factory</t>
  </si>
  <si>
    <t>Shop 617, Chaudhary Complex, Sector 22, Noida</t>
  </si>
  <si>
    <t>21, Jalvayu Vihar Market, Sector 25, Noida</t>
  </si>
  <si>
    <t>Sector 25</t>
  </si>
  <si>
    <t>Sector 25, Noida</t>
  </si>
  <si>
    <t>Shop 1, Jalvayu Vihar, Shopping Complex, Sector 25, Noida</t>
  </si>
  <si>
    <t>Lajwaab Restaurant</t>
  </si>
  <si>
    <t>22, Opposite Bal Bharti School, Jalvayu Vihar Shopping Complex, Sector 25, Noida</t>
  </si>
  <si>
    <t>17, Jalvayu Vihar Shopping Complex, Sector 25, Noida</t>
  </si>
  <si>
    <t>Gauranga Sweets</t>
  </si>
  <si>
    <t>15, Jal Vayu Vihar Shopping Complex, Sector 25, Noida</t>
  </si>
  <si>
    <t>Market 5, Opposite Bal Bharti Public School, Sector 25, Noida</t>
  </si>
  <si>
    <t>Sector 26, Noida</t>
  </si>
  <si>
    <t>Dev Food</t>
  </si>
  <si>
    <t>B-128, Near MMI School, Sector 26, Noida</t>
  </si>
  <si>
    <t>Wakhra Swaad</t>
  </si>
  <si>
    <t>Shop 129, Jaipuria Plaza, Sector 26, Noida</t>
  </si>
  <si>
    <t>27 Grills</t>
  </si>
  <si>
    <t>Shop 27, D Block Market, Sector 27, Noida</t>
  </si>
  <si>
    <t>Sector 27</t>
  </si>
  <si>
    <t>Sector 27, Noida</t>
  </si>
  <si>
    <t>D Block Market, Sector 27, Noida</t>
  </si>
  <si>
    <t>Himalaya Momos &amp; Roll</t>
  </si>
  <si>
    <t>Lakhi Ram Market, Near Sabji Mandi, Sector 27, Noida</t>
  </si>
  <si>
    <t>Hungry House Pizzas &amp; More</t>
  </si>
  <si>
    <t>Shop 28, D Block Market, Sector 27, Noida</t>
  </si>
  <si>
    <t>Khana Khajana Da Dhaba</t>
  </si>
  <si>
    <t>20 &amp; 21, Atta Subzi Mandi, Maa Shakumbhari Market, Sector 27, Noida</t>
  </si>
  <si>
    <t>M.P. Chole Tikki Wala</t>
  </si>
  <si>
    <t>Block D, Sector 27, Noida</t>
  </si>
  <si>
    <t>Maa Vaishno Shudh Bhojnalaya</t>
  </si>
  <si>
    <t>27, Subzi Mandi Market, Sector 27, Noida</t>
  </si>
  <si>
    <t>More Than Cafí©</t>
  </si>
  <si>
    <t>Shop 26, Sector 27, Noida</t>
  </si>
  <si>
    <t>Shop 29, D Block Market, Sector 27, Noida</t>
  </si>
  <si>
    <t>Sadda Taste</t>
  </si>
  <si>
    <t>Sati Restaurant</t>
  </si>
  <si>
    <t>Likhi Ram Market, Atta, Near Subzi Mandi, Sector 27, Noida</t>
  </si>
  <si>
    <t>E-285, Near Atta Market, Sector 27, Noida</t>
  </si>
  <si>
    <t>Uncle's Punjabi Rasoi</t>
  </si>
  <si>
    <t>11 &amp; 12, Shakumbari Sabzi Market, Behind SABMALL, Atta Peer, Sector 27, Noida</t>
  </si>
  <si>
    <t>Yours Deliciously</t>
  </si>
  <si>
    <t>45, 2nd Floor, Sab Mall, Sector 27, Noida</t>
  </si>
  <si>
    <t>Captain Curry</t>
  </si>
  <si>
    <t>D 9A/13,D Block Market, Sector 27, Noida</t>
  </si>
  <si>
    <t>Oh My Scoop!</t>
  </si>
  <si>
    <t>Shop 24, Block D-9A Market, Sector 27, Noida</t>
  </si>
  <si>
    <t>Reena Restaurant</t>
  </si>
  <si>
    <t>Dharam Market, Behind Sab Mall, Atta Market, Sector 27, Noida</t>
  </si>
  <si>
    <t>Delight Food</t>
  </si>
  <si>
    <t>Shop 26, D Block Market, Sector 27, Noida</t>
  </si>
  <si>
    <t>Italian, Chinese</t>
  </si>
  <si>
    <t>Hungro</t>
  </si>
  <si>
    <t>Indra Market, Sector 27, Noida</t>
  </si>
  <si>
    <t>Shiparma Shri</t>
  </si>
  <si>
    <t>Behind Sub Mall, Shakumbhari Market, Sabji Mandi, Sector 27, Noida</t>
  </si>
  <si>
    <t>Shri Adarsh Kulfi</t>
  </si>
  <si>
    <t>Ground Floor, Sab Mall, Sector 27, Noida</t>
  </si>
  <si>
    <t>Simla Bakery</t>
  </si>
  <si>
    <t>Atta Market, Sector 27, Noida</t>
  </si>
  <si>
    <t>Swad E Punjab</t>
  </si>
  <si>
    <t>E 20-21, Sabji Mandi Market, Behind Sub Mall, Sector 27, Noida</t>
  </si>
  <si>
    <t>Vishnu Ki Rasoi</t>
  </si>
  <si>
    <t>5-10 &amp; 12, Parsvanath Plaza, G Block, Sector 27, Noida</t>
  </si>
  <si>
    <t>Shop 1, D Block Market, Sector 27, Noida</t>
  </si>
  <si>
    <t>2, Alaknanda Market, Sector 28, Noida</t>
  </si>
  <si>
    <t>Sector 28, Noida</t>
  </si>
  <si>
    <t>Grill Point</t>
  </si>
  <si>
    <t>Alaknanda Shopping Complex, Sector 28, Noida</t>
  </si>
  <si>
    <t>Hari Sweets</t>
  </si>
  <si>
    <t>14, Alaknanda Shopping Complex, Sector 28, Noida</t>
  </si>
  <si>
    <t>Sultanate of Spice</t>
  </si>
  <si>
    <t>Shop 5, Alaknanda Shopping Complex, Sector 28, Noida</t>
  </si>
  <si>
    <t>Yamu's Panchayat</t>
  </si>
  <si>
    <t>4, Alaknanda Shopping Complex, Sector 28, Noida</t>
  </si>
  <si>
    <t>Debon</t>
  </si>
  <si>
    <t>D-1, Alaknanda Shopping Complex, Sector 28, Noida</t>
  </si>
  <si>
    <t>Hot &amp; Sour</t>
  </si>
  <si>
    <t>Near Ganga Shopping Complex, Sector 29, Noida</t>
  </si>
  <si>
    <t>Sector 29, Noida</t>
  </si>
  <si>
    <t>Open Kitchen</t>
  </si>
  <si>
    <t>Shop 54, Block 1, Ganga Shopping Complex, Sector 29, Noida</t>
  </si>
  <si>
    <t>Truffle Muffle</t>
  </si>
  <si>
    <t>Go! Biryani</t>
  </si>
  <si>
    <t>Tastee Chauka</t>
  </si>
  <si>
    <t>Shop 31, Block IV, Ganga Shopping Complex, Sector 29, Noida</t>
  </si>
  <si>
    <t>Maharba Chicken Point</t>
  </si>
  <si>
    <t>Brahmputra Market, Near Juice Corner, Sector 29, Noida</t>
  </si>
  <si>
    <t>Sweet Spells</t>
  </si>
  <si>
    <t>1264, 3rd Floor, Sector 29, Noida</t>
  </si>
  <si>
    <t>Foodie</t>
  </si>
  <si>
    <t>E-19, E Block Market, Sector 3, Noida</t>
  </si>
  <si>
    <t>Sector 3</t>
  </si>
  <si>
    <t>Sector 3, Noida</t>
  </si>
  <si>
    <t>Lapaalap</t>
  </si>
  <si>
    <t>Shop 18, E- Block Market, Sector 3, Noida</t>
  </si>
  <si>
    <t>Fresh Food Factory</t>
  </si>
  <si>
    <t>E-1, Sector 3, Noida</t>
  </si>
  <si>
    <t>Bollycric</t>
  </si>
  <si>
    <t>D-15, Sector 3, Noida</t>
  </si>
  <si>
    <t>The Kitchen Factory</t>
  </si>
  <si>
    <t>A-26, Sector 3, Noida</t>
  </si>
  <si>
    <t>10, Kirtimaan Plaza Behind Mother Diary, Sector 30, Noida</t>
  </si>
  <si>
    <t>Sector 30, Noida</t>
  </si>
  <si>
    <t>Elixir Health Cafí©</t>
  </si>
  <si>
    <t>10, 1st Floor, Kirtimaan Plaza, Sector 30, Noida</t>
  </si>
  <si>
    <t>Cafe, Healthy Food, Continental, Italian, Asian</t>
  </si>
  <si>
    <t>Radhey Foodz</t>
  </si>
  <si>
    <t>Shop 11, Main Sharma Market, Near New Shiv Mandir, G.B.Nagar, Sector 31, Noida</t>
  </si>
  <si>
    <t>Sector 31, Noida</t>
  </si>
  <si>
    <t>G-25, Savitri Market, Sector 31, Noida</t>
  </si>
  <si>
    <t>Uncle's Treat</t>
  </si>
  <si>
    <t>B-5/9, Sector 31, Noida</t>
  </si>
  <si>
    <t>3rd Floor, Food Court, Logix City Center, Sector 32, Near, Sector 31, Noida</t>
  </si>
  <si>
    <t>KD's Hunger Point</t>
  </si>
  <si>
    <t>Shop 1A, Hansraj Complex, Sector 31, Noida</t>
  </si>
  <si>
    <t>Food Town</t>
  </si>
  <si>
    <t>Shop 12, A Block, Sector 31, Noida</t>
  </si>
  <si>
    <t>The Big Chefs</t>
  </si>
  <si>
    <t>C-7/2, Near Shiv Mandir, Sector 31, Noida</t>
  </si>
  <si>
    <t>B 103, Near B Block Park, Sector 31, Noida</t>
  </si>
  <si>
    <t>Govinda's Restaurant</t>
  </si>
  <si>
    <t>A-5, Opposite NTPC Office, Sector 33, Noida</t>
  </si>
  <si>
    <t>Sector 33</t>
  </si>
  <si>
    <t>Sector 33, Noida</t>
  </si>
  <si>
    <t>Not Just Dilli</t>
  </si>
  <si>
    <t>Food Court, Logix City Centre, Sector 32, Near Sector 33, Noida</t>
  </si>
  <si>
    <t>12B , 3rd Floor, Logix City Centre, Sector 32, Near Sector 33, Noida</t>
  </si>
  <si>
    <t>Bunz &amp; Dogz</t>
  </si>
  <si>
    <t>Inside Unitech Infospace, Sector 33, Noida</t>
  </si>
  <si>
    <t>Radha Rani Bakery</t>
  </si>
  <si>
    <t>A-5, Iskcon Temple, Opposite NTPC, Sector 33, Noida</t>
  </si>
  <si>
    <t>Chauhan Vatika</t>
  </si>
  <si>
    <t>24, B-12, Sector 34, Noida</t>
  </si>
  <si>
    <t>Sector 34, Noida</t>
  </si>
  <si>
    <t>Frozen Stone</t>
  </si>
  <si>
    <t>Kavita's Restaurant</t>
  </si>
  <si>
    <t>C Block Market, Nilgiri Shopping Complex, Sector 34, Noida</t>
  </si>
  <si>
    <t>Mudrika Food Factory</t>
  </si>
  <si>
    <t>16-A, Block B-8-A, Amaltash Market, Sector 34, Noida</t>
  </si>
  <si>
    <t>Shop 215, 2nd Floor, Logix City Centre Mall, Sector 34, Noida</t>
  </si>
  <si>
    <t>Zaffran- Ikshita's Kitchen</t>
  </si>
  <si>
    <t>B-1/300, Aravalli Apartment, Sector 34, Noida</t>
  </si>
  <si>
    <t>Ground Floor, Logix City Centre Mall, Near Noida City Center Metro, Sector 34, Noida</t>
  </si>
  <si>
    <t>B Block Market, Behind Mother Dairy, Sector 34, Noida</t>
  </si>
  <si>
    <t>Cafe Krisa</t>
  </si>
  <si>
    <t>B8A/24, Amaltash Shopping Complex, Sector 34, Noida,</t>
  </si>
  <si>
    <t>Chill Grill</t>
  </si>
  <si>
    <t>BW-58, Near Noida City Center Metro, Wave City Center, Sector 32, Near Sector 34, Noida</t>
  </si>
  <si>
    <t>Maa Ka Khaana</t>
  </si>
  <si>
    <t>273, B-14, Himgiri Apartment, Sector 34, Noida</t>
  </si>
  <si>
    <t>Heaven's Point</t>
  </si>
  <si>
    <t>341, Near Mother Diary, Arun Vihar, Sector 37, Noida</t>
  </si>
  <si>
    <t>Sector 37, Noida</t>
  </si>
  <si>
    <t>AVCC Club, Sector 37, Noida</t>
  </si>
  <si>
    <t>Mexican Pizza</t>
  </si>
  <si>
    <t>Shop 2, Godavari Shopping Complex, Sector 37, Noida</t>
  </si>
  <si>
    <t>Shahenshah</t>
  </si>
  <si>
    <t>Shop 2, Mukhiya Market, Near MITR Hospital, Sector 37, Noida</t>
  </si>
  <si>
    <t>Snack Chat</t>
  </si>
  <si>
    <t>5, Sharma Market, Sector 37, Noida</t>
  </si>
  <si>
    <t>The Amazing Buger's</t>
  </si>
  <si>
    <t>Shop 21, Godavari Complex, Sector 37, Noida</t>
  </si>
  <si>
    <t>The Black Box</t>
  </si>
  <si>
    <t>Shop 1, Godavari Complex Market, Sector 37, Noida</t>
  </si>
  <si>
    <t>Shop 5, Godavari Complex, Sector 37, Noida</t>
  </si>
  <si>
    <t>Asian Fun</t>
  </si>
  <si>
    <t>Shop 14, Godavari Shopping Complex, Sector 37, Noida</t>
  </si>
  <si>
    <t>Burnout</t>
  </si>
  <si>
    <t>Location Varies, Sector 37, Noida</t>
  </si>
  <si>
    <t>Continental, Mexican, Italian</t>
  </si>
  <si>
    <t>Cafe Fusion</t>
  </si>
  <si>
    <t>Shop 10, Sharma Market, Sector 37, Noida</t>
  </si>
  <si>
    <t>Shop 1, Sharma Market, Arun Vihar, Sector 37, Noida</t>
  </si>
  <si>
    <t>Go Krazy</t>
  </si>
  <si>
    <t>Shop 7, Godavari Complex, Sector 37, Noida</t>
  </si>
  <si>
    <t>Green Restaurant</t>
  </si>
  <si>
    <t>Shop 2, Sharma Market, Sector 37, Noida</t>
  </si>
  <si>
    <t>Shop 3, Godavari Shopping Complex, Sector 37, Noida</t>
  </si>
  <si>
    <t>The Munchkart Cafe</t>
  </si>
  <si>
    <t>Shop 38, Godavari Shopping Complex, Arun Vihar, Sector 37, Noida</t>
  </si>
  <si>
    <t>Thee Pot</t>
  </si>
  <si>
    <t>Shop 17, Godavari Market, Sector 37, Noida</t>
  </si>
  <si>
    <t>Waffles and Crepes</t>
  </si>
  <si>
    <t>Shop 27, Godavri Market, Sector 37, Noida</t>
  </si>
  <si>
    <t>Biryani Vice</t>
  </si>
  <si>
    <t>Chinese Chilly Sizzler</t>
  </si>
  <si>
    <t>Near Golf Course Metro Station Gate 1, Sector 36, Near, Sector 37, Noida</t>
  </si>
  <si>
    <t>Moonlight Cafe</t>
  </si>
  <si>
    <t>Near Godavri Complex, Sector 37, Noida</t>
  </si>
  <si>
    <t>Sugar Ruffles</t>
  </si>
  <si>
    <t>Sector 36, Near Sector 37, Noida</t>
  </si>
  <si>
    <t>Bistro 37</t>
  </si>
  <si>
    <t>Shop 11, Godawari Complex, Sector 37, Noida</t>
  </si>
  <si>
    <t>Desi Swag</t>
  </si>
  <si>
    <t>Shop 22, Godavari Shopping Complex, Sector 37, Noida</t>
  </si>
  <si>
    <t>Teasta</t>
  </si>
  <si>
    <t>16, Godawari Complex, Sector 37, Noida</t>
  </si>
  <si>
    <t>Appu Ghar Express</t>
  </si>
  <si>
    <t>Building 105, Plot A-2, GIP Campus, Sector 38-A, Sector 38, Noida</t>
  </si>
  <si>
    <t>Sector 38</t>
  </si>
  <si>
    <t>Sector 38, Noida</t>
  </si>
  <si>
    <t>Botanical Garden Metro Station, Ground Floor, Sector 38, Noida</t>
  </si>
  <si>
    <t>Shop  B, Ground Floor, Botanical Garden Metro Station, Sector 38, Noida</t>
  </si>
  <si>
    <t>SH-161,ŒæGardenŒæGalleria, Sector 38, Noida</t>
  </si>
  <si>
    <t>Kenny Rogers Roasters</t>
  </si>
  <si>
    <t>Ground Floor, FB 104, Garden Galleria Mall, Sector 38, Noida</t>
  </si>
  <si>
    <t>Intersection of Worlds of Wonder and Great India Place Mall, Sector 38, Noida</t>
  </si>
  <si>
    <t>Attrium Ground Floor, Garden Galleria Mall, Sector 38, Noida</t>
  </si>
  <si>
    <t>Botinical Garden Metro Station, Sector 38, Noida</t>
  </si>
  <si>
    <t>Fusionn Rolls</t>
  </si>
  <si>
    <t>Global Metro Complex, Botanical Garden Metro Station, Sector 38, Noida</t>
  </si>
  <si>
    <t>Kwality Walls - Happiness Station</t>
  </si>
  <si>
    <t>Third Floor, Food Court, Sector 38, Noida</t>
  </si>
  <si>
    <t>Shakti Food &amp; Restaurant</t>
  </si>
  <si>
    <t>Babu Ram Market, Main Dadri Road, Opposite Great India Place Mall, Sector 38, Noida</t>
  </si>
  <si>
    <t>Ground Floor, Botanical Garden, Metro Station, Sector 38, Noida</t>
  </si>
  <si>
    <t>Botanical Garden Metro Station, Sector 38, Noida</t>
  </si>
  <si>
    <t>Chef's Bar-Be-Que</t>
  </si>
  <si>
    <t>C 102 A, 13/14, Near Sector 39, Noida</t>
  </si>
  <si>
    <t>Sector 39, Noida</t>
  </si>
  <si>
    <t>Sen's Sational Xpress Kitchen</t>
  </si>
  <si>
    <t>Shop 2, C Block Market, Sector 39, Noida</t>
  </si>
  <si>
    <t>Shanghai Dreams</t>
  </si>
  <si>
    <t>C Block Market, Sector 39, Noida</t>
  </si>
  <si>
    <t>InnerChef</t>
  </si>
  <si>
    <t>B-46, Sector 4, Noida</t>
  </si>
  <si>
    <t>Sector 4</t>
  </si>
  <si>
    <t>Sector 4, Noida</t>
  </si>
  <si>
    <t>North Indian, South Indian, Italian, Continental, Mediterranean, Lebanese, Desserts</t>
  </si>
  <si>
    <t>Antaryami Paratha Corner</t>
  </si>
  <si>
    <t>A-15, Sector 4, Noida</t>
  </si>
  <si>
    <t>F-all (Food for All)</t>
  </si>
  <si>
    <t>Sector 40, Noida</t>
  </si>
  <si>
    <t>Sector 40</t>
  </si>
  <si>
    <t>2 Bros Kitchen</t>
  </si>
  <si>
    <t>Plot 14, C-98, Sector 41, Noida</t>
  </si>
  <si>
    <t>Sector 41, Noida</t>
  </si>
  <si>
    <t>Near Theos/ HP Petrol Pump, Main Dadri Road, Sector 41, Noida</t>
  </si>
  <si>
    <t>Big Bone - The Meat Shop</t>
  </si>
  <si>
    <t>Shop 13, C Block Market, Sector 41, Noida</t>
  </si>
  <si>
    <t>Biryani House</t>
  </si>
  <si>
    <t>C block market, sector 41, Noida</t>
  </si>
  <si>
    <t>China Hot</t>
  </si>
  <si>
    <t>C Block Market, Sector 41, Noida</t>
  </si>
  <si>
    <t>City Hut</t>
  </si>
  <si>
    <t>Near HP Petrol Pump, Main Dadri Road, Sector 41, Noida</t>
  </si>
  <si>
    <t>30, C Block Market, Sector 41, Noida</t>
  </si>
  <si>
    <t>Dhabha 27</t>
  </si>
  <si>
    <t>C-11/98, Sector 41, Noida</t>
  </si>
  <si>
    <t>C-98/18, Sector 41, Noida</t>
  </si>
  <si>
    <t>JSB Evergreen Cool Point</t>
  </si>
  <si>
    <t>25, C Block Market, Sector 41, Noida</t>
  </si>
  <si>
    <t>North Indian, Chinese, Fast Food, Mithai</t>
  </si>
  <si>
    <t>Glued Reloaded, Dynamic House, Opposite Petrol Bunk, Dadri Main Road, Sector 41, Noida</t>
  </si>
  <si>
    <t>More Than Cafe</t>
  </si>
  <si>
    <t>Shop 12, C Block Market, Sector 41, Noida</t>
  </si>
  <si>
    <t>Mutfi</t>
  </si>
  <si>
    <t>North Indian, Seafood, Bengali</t>
  </si>
  <si>
    <t>ProFit Kitchen</t>
  </si>
  <si>
    <t>Opposite Shani Mandir, Sector 41, Noida</t>
  </si>
  <si>
    <t>The Chickmunks Express</t>
  </si>
  <si>
    <t>Time to Tea</t>
  </si>
  <si>
    <t>C-98/27, Jain Road, Sector 41, Noida</t>
  </si>
  <si>
    <t>RK Service Station, Sector 41, Noida</t>
  </si>
  <si>
    <t>Virundu</t>
  </si>
  <si>
    <t>H Block, Sector 41, Noida</t>
  </si>
  <si>
    <t>Be Bhukkad</t>
  </si>
  <si>
    <t>Aghapur, Sector 41, Noida</t>
  </si>
  <si>
    <t>Bistro 365</t>
  </si>
  <si>
    <t>N.P Plaza, Main Dadri Road, Agghapur, Sector 41, Noida</t>
  </si>
  <si>
    <t>Engineers Da Dhaba</t>
  </si>
  <si>
    <t>Shop 2, Street 1, Aghapur, Sector 41, Noida</t>
  </si>
  <si>
    <t>Shop 6, Gautam Budh Nagar, Sector 41, Noida</t>
  </si>
  <si>
    <t>Shop 1-2, Gautam Budh Nagar, Sector 41, Noida</t>
  </si>
  <si>
    <t>C Cube</t>
  </si>
  <si>
    <t>1st Floor, C Block Market, Sector 41, Noida</t>
  </si>
  <si>
    <t>American, Italian, North Indian, Chinese</t>
  </si>
  <si>
    <t>Glued Reloaded, Dynamic House, Next to HP Petrol Pump, Sector 41, Noida</t>
  </si>
  <si>
    <t>19, C 19/98, C Block Market, Sector 41, Noida</t>
  </si>
  <si>
    <t>C 19/98, Block Market, Gautam Buddh Nagar, Sector 41, Noida</t>
  </si>
  <si>
    <t>Navab's</t>
  </si>
  <si>
    <t>Nawabi Mughlai Zaika Food Van</t>
  </si>
  <si>
    <t>NS Punjabi Swad</t>
  </si>
  <si>
    <t>Opposite Shani Mandir, Aghapur Villlage, Sector 41, Noida</t>
  </si>
  <si>
    <t>Glued Reloaded, Dynamic House, Opposite Petrol Pump, Dadri Main Road, Sector 41, Noida</t>
  </si>
  <si>
    <t>North Indian, Mughlai, Mughlai</t>
  </si>
  <si>
    <t>Royal Spice Restaurant</t>
  </si>
  <si>
    <t>Dadri Road, Near HP Petrol Pump, Sector 41, Noida</t>
  </si>
  <si>
    <t>Sethi's</t>
  </si>
  <si>
    <t>Snacks Parties</t>
  </si>
  <si>
    <t>Peshawari Delux Restaurant</t>
  </si>
  <si>
    <t>WTF - World's Tastiest Food</t>
  </si>
  <si>
    <t>Salato Salad Studio</t>
  </si>
  <si>
    <t>Block C Road, Sector 41, Noida</t>
  </si>
  <si>
    <t>Salad, Continental</t>
  </si>
  <si>
    <t>AB Fast N Food</t>
  </si>
  <si>
    <t>2, Main Market, Opposite Easy Day Supermarket, Sector 44, Noida</t>
  </si>
  <si>
    <t>Sector 44</t>
  </si>
  <si>
    <t>Sector 44, Noida</t>
  </si>
  <si>
    <t>Cafe 44</t>
  </si>
  <si>
    <t>A15/11, 1st Floor, Sector 44, Noida</t>
  </si>
  <si>
    <t>Cafe Onion Rings</t>
  </si>
  <si>
    <t>Near HP Petrol Pump, Dadri Road, Sector 44, Noida</t>
  </si>
  <si>
    <t>Club 44</t>
  </si>
  <si>
    <t>A Block Market, Above Andhra Bank, Sector 44, Noida</t>
  </si>
  <si>
    <t>Indian Curry House</t>
  </si>
  <si>
    <t>Krunchies</t>
  </si>
  <si>
    <t>Shop 2, Bhanu Market, Opposite Valley Bazar, Sector 44, Noida</t>
  </si>
  <si>
    <t>Platefull</t>
  </si>
  <si>
    <t>A-18, A Block Commercial Market, Sector 44, Noida</t>
  </si>
  <si>
    <t>Sanghai Food</t>
  </si>
  <si>
    <t>Pearl Gateway Tower, Near Gulmohar Garden, Sector 44, Noida</t>
  </si>
  <si>
    <t>Shadev Saini Dhaba</t>
  </si>
  <si>
    <t>Main Dadri Road, Village Chhalera, Sector 44, Noida</t>
  </si>
  <si>
    <t>Wasim Biryani Center</t>
  </si>
  <si>
    <t>Near Saba Apartment, Main Dadri Road, Sector 44, Noida</t>
  </si>
  <si>
    <t>20, A Block Market, Near Amity School, Sector 44, Noida</t>
  </si>
  <si>
    <t>Smoking Tikka</t>
  </si>
  <si>
    <t>Plot 109, Sector 44, Noida</t>
  </si>
  <si>
    <t>The Fusion Food Stand</t>
  </si>
  <si>
    <t>Shop 6, A-15, Sector 44, Noida</t>
  </si>
  <si>
    <t>44 Grills</t>
  </si>
  <si>
    <t>Street 3, Sector 44, Noida</t>
  </si>
  <si>
    <t>Ammi's Kitchen</t>
  </si>
  <si>
    <t>Bangali Restaurant</t>
  </si>
  <si>
    <t>Shop 4, Opposite Value Bazaar, Sector 44, Noida</t>
  </si>
  <si>
    <t>Home Cafe</t>
  </si>
  <si>
    <t>Block A, Sector 46, Near Sector 44, Noida</t>
  </si>
  <si>
    <t>Hot Chilli Food Plaza</t>
  </si>
  <si>
    <t>Gali 3, Village Chhalera, Sector 44, Noida</t>
  </si>
  <si>
    <t>Kanak Kitchen</t>
  </si>
  <si>
    <t>Near Kartik Kunj Apartment, Sector 44, Noida</t>
  </si>
  <si>
    <t>Speziato Foods</t>
  </si>
  <si>
    <t>Shop 6, A Block Market, Sector 44, Noida</t>
  </si>
  <si>
    <t>The Golden Spoon</t>
  </si>
  <si>
    <t>Near SRS Value Bazar, Sector 44, Noida</t>
  </si>
  <si>
    <t>The Saffron Plant Restaurant</t>
  </si>
  <si>
    <t>The Club, Amrapali Sapphire, Sector 45, Near Sector 44, Noida</t>
  </si>
  <si>
    <t>Zaika Tiffin Center</t>
  </si>
  <si>
    <t>Gardenia Glory, Sector 46, Near Sector 44, Noida</t>
  </si>
  <si>
    <t>#Urban Cafí©</t>
  </si>
  <si>
    <t>LG-06, Amrapali Arcade 1, Amrapali Sapphire, Sector 45, Noida</t>
  </si>
  <si>
    <t>Sector 45, Noida</t>
  </si>
  <si>
    <t>Baked! Cakes &amp; Desserts</t>
  </si>
  <si>
    <t>Amrapali Sapphire, Sector 45, Noida</t>
  </si>
  <si>
    <t>Quick Grabs</t>
  </si>
  <si>
    <t>Shop 13, UG, Amrapali Sapphire Shopping Complex, Sector 45, Noida</t>
  </si>
  <si>
    <t>The Roll Van</t>
  </si>
  <si>
    <t>Plot 1, Sector 45, Noida</t>
  </si>
  <si>
    <t>Balaji Restaurant &amp; Sweets</t>
  </si>
  <si>
    <t>Shop B-6/7, Som Bazaar, Sadarpur, Near Shiv Mandir, Sector 45, Noida</t>
  </si>
  <si>
    <t>Near Amity University, Sector 45, Noida</t>
  </si>
  <si>
    <t>Shop 10, Amrapali Sapphire Arcade, Sector 45, Noida</t>
  </si>
  <si>
    <t>Chandu Chat Bhandar</t>
  </si>
  <si>
    <t>Amrapali Arcade, Sector 45, Noida, Delhi NCR</t>
  </si>
  <si>
    <t>Foodies Park</t>
  </si>
  <si>
    <t>Choudhary Fateh Singh Market, Opposite Amarpali Sapphire, Sector 45, Noida</t>
  </si>
  <si>
    <t>Noida Cakes Online</t>
  </si>
  <si>
    <t>Sector 47, Noida</t>
  </si>
  <si>
    <t>Sector 47</t>
  </si>
  <si>
    <t>The Epicureans</t>
  </si>
  <si>
    <t>B-101, Near HDFC Bank, Sector 46, Near Sector 47, Noida</t>
  </si>
  <si>
    <t>Bhojanam4u</t>
  </si>
  <si>
    <t>A 109, Sector 47, Noida</t>
  </si>
  <si>
    <t>Chocadoodledoo</t>
  </si>
  <si>
    <t>802, Tower 32, Lotus Boulevard Espacia, Opposite Pathways School, Sector 100, Near Sector 47, Noida</t>
  </si>
  <si>
    <t>Chocolate Therapy by Nishi</t>
  </si>
  <si>
    <t>A-811, Jalvayu Towers, Sector 47, Noida</t>
  </si>
  <si>
    <t>Cookie House</t>
  </si>
  <si>
    <t>Adhikari Fast Food Corner</t>
  </si>
  <si>
    <t>Shop 3, Near Samvedana Hospital, Sector 48, Noida</t>
  </si>
  <si>
    <t>Sector 48</t>
  </si>
  <si>
    <t>Sector 48, Noida</t>
  </si>
  <si>
    <t>Amrit's Agni Multi Cuisine Restaurant</t>
  </si>
  <si>
    <t>M-7, 1st Floor, Opposite Samvedana Hospital, Sector 48, Noida</t>
  </si>
  <si>
    <t>Punjabi Chaska</t>
  </si>
  <si>
    <t>1, Opposite Samvedna Hospital, Sector 48, Noida</t>
  </si>
  <si>
    <t>The Choco Shop</t>
  </si>
  <si>
    <t>Opposite Samvedna Hospital, Sector 48, Noida</t>
  </si>
  <si>
    <t>Food Court, Shopping Planet, Near Value Bazaar, Sector 48, Noida</t>
  </si>
  <si>
    <t>Amazing Burgers</t>
  </si>
  <si>
    <t>Shop 29 &amp; 30, Ground Floor, Shopping Planet, Plot 232A/1, Block C, Sector 48, Noida</t>
  </si>
  <si>
    <t>Kitchen Express</t>
  </si>
  <si>
    <t>2, Shopping Planet, Sector 48, Noida</t>
  </si>
  <si>
    <t>Chocopur</t>
  </si>
  <si>
    <t>Near HDFC ATM, Sector 49, Noida</t>
  </si>
  <si>
    <t>Sector 49, Noida</t>
  </si>
  <si>
    <t>Sweta Restaurant</t>
  </si>
  <si>
    <t>Barola, Near OBC Bank, Dadri Main Road, Sector 49, Noida</t>
  </si>
  <si>
    <t>Flames of Tandoor</t>
  </si>
  <si>
    <t>Main DSC Road, Near OBC Bank, Sector 49, Noida</t>
  </si>
  <si>
    <t>Shaivi's Kitchen</t>
  </si>
  <si>
    <t>Hindon Vihar, Sector 49, Noida_x000D_Opp. Dominos and ICICI BANK Sector 48</t>
  </si>
  <si>
    <t>Kuppies</t>
  </si>
  <si>
    <t>A-100, 2nd Floor, Sector 5, Noida</t>
  </si>
  <si>
    <t>Sector 5, Noida</t>
  </si>
  <si>
    <t>The Urban Chulha</t>
  </si>
  <si>
    <t>I-10, Harola, Near Sector 5, Noida</t>
  </si>
  <si>
    <t>Goyal Chhole Kulche Wala</t>
  </si>
  <si>
    <t>G-48, Udhyog Marg, Sector 6, Near Sector 5</t>
  </si>
  <si>
    <t>Shop B-1-23, Sector 50, Noida</t>
  </si>
  <si>
    <t>Sector 50, Noida</t>
  </si>
  <si>
    <t>Choco House</t>
  </si>
  <si>
    <t>F-28, Sector 50, Noida</t>
  </si>
  <si>
    <t>B-1/52, Central Market, Sector 50, Noida</t>
  </si>
  <si>
    <t>Fresh and Fit Ghar Ka Khana</t>
  </si>
  <si>
    <t>F Block, Sector 50, Noida</t>
  </si>
  <si>
    <t>North Indian, Healthy Food, Rajasthani</t>
  </si>
  <si>
    <t>Hungry Ullu</t>
  </si>
  <si>
    <t>Main Market, Sector 50, Noida</t>
  </si>
  <si>
    <t>Shop B-1/56, Central Market, Sector 50, Noida</t>
  </si>
  <si>
    <t>Lahori Restaurant</t>
  </si>
  <si>
    <t>B-1/28, Central Market, Above Archies, Sector 50, Noida</t>
  </si>
  <si>
    <t>New Chinese Chilli Sizzler</t>
  </si>
  <si>
    <t>Near Vodafone Store, Central Market, Sector 50, Noida</t>
  </si>
  <si>
    <t>Nirmala's</t>
  </si>
  <si>
    <t>Shop 1, Near Neo Hospital, Sector 50, Noida</t>
  </si>
  <si>
    <t>Prime Bakery</t>
  </si>
  <si>
    <t>Shop 4, Skytech Matrott, Sector 76, Near Sector 50, Noida</t>
  </si>
  <si>
    <t>Royal Empire Meat Shop</t>
  </si>
  <si>
    <t>B-1/48, Central Market, Sector 50, Noida</t>
  </si>
  <si>
    <t>Southern Treat</t>
  </si>
  <si>
    <t>B-1/32, Central Market, Sector 50, Noida</t>
  </si>
  <si>
    <t>B-1/24, Central Market, Near City Centre Metro Station, Sector 50, Noida</t>
  </si>
  <si>
    <t>The Chickmunks Cafí©</t>
  </si>
  <si>
    <t>B-1/39 Central, Sector 50, Noida</t>
  </si>
  <si>
    <t>Fast Food, Cafe, Italian, North Indian, Chinese</t>
  </si>
  <si>
    <t>The FLIP Cafe</t>
  </si>
  <si>
    <t>B-1/29, Sector 50, Noida</t>
  </si>
  <si>
    <t>B-1/7, Central Market, Sector 50, Noida</t>
  </si>
  <si>
    <t>R.I.P Cafe &amp; Lounge</t>
  </si>
  <si>
    <t>B-1/61, Central Market, Sector 50, Noida</t>
  </si>
  <si>
    <t>B Block Market, Sector 50, Noida</t>
  </si>
  <si>
    <t>Cupcakes &amp; More</t>
  </si>
  <si>
    <t>408, Mahagun Maestro, Block F-21-A, Sector 50, Noida</t>
  </si>
  <si>
    <t>Heavens Food Xprs</t>
  </si>
  <si>
    <t>Parul's Cooking Hub</t>
  </si>
  <si>
    <t>F-28,483, Windsor Green, Sector 50, Noida</t>
  </si>
  <si>
    <t>JM Orchid Market, Sector 76, Near Sector 50, Noida</t>
  </si>
  <si>
    <t>Somethings Sweet</t>
  </si>
  <si>
    <t>C-92, Sector 50, Noida</t>
  </si>
  <si>
    <t>B-1/54, Central Market, Sector 50, Noida</t>
  </si>
  <si>
    <t>B-1/55, Central Market, Sector 50, Noida</t>
  </si>
  <si>
    <t>Central Market, Sector 50, Noida</t>
  </si>
  <si>
    <t>Main Dadri Road, Aggapur, sector 41, Sector 50, Noida</t>
  </si>
  <si>
    <t>The Caspian</t>
  </si>
  <si>
    <t>B-1/14, Central Market, Sector 50, Noida</t>
  </si>
  <si>
    <t>The Noodle Box Co.</t>
  </si>
  <si>
    <t>B-1/26, Central Market, Sector 50, Noida</t>
  </si>
  <si>
    <t>Kalpak Restaurant &amp; Cafe</t>
  </si>
  <si>
    <t>Shop 34-35, Central Market, Sector 50, Noida</t>
  </si>
  <si>
    <t>B-1/20, Central Market, Sector 50, Noida</t>
  </si>
  <si>
    <t>Aamantran Bangla</t>
  </si>
  <si>
    <t>Sector 51, Noida</t>
  </si>
  <si>
    <t>Sector 51</t>
  </si>
  <si>
    <t>Chung-Fu</t>
  </si>
  <si>
    <t>H 38, Sector 51, Noida</t>
  </si>
  <si>
    <t>Paco Meals</t>
  </si>
  <si>
    <t>B-1/23, Sector 51, Noida</t>
  </si>
  <si>
    <t>Sanskriti Foods</t>
  </si>
  <si>
    <t>Near Vrinda Garden, Hoshiarpur Village, Sector 51, Noida</t>
  </si>
  <si>
    <t>H-38, Sector 51, Noida</t>
  </si>
  <si>
    <t>Dietwholic</t>
  </si>
  <si>
    <t>Healthy Food, North Indian, Chinese, Continental</t>
  </si>
  <si>
    <t>Goldenplates</t>
  </si>
  <si>
    <t>Gali 4, Main Road Hoshiarpur, Near Red Light, Sector 51, Noida</t>
  </si>
  <si>
    <t>Mishti's Kitchen</t>
  </si>
  <si>
    <t>Near City Center Metro Station, Noida, Sector 51, Noida</t>
  </si>
  <si>
    <t>Ayush Chicken Point</t>
  </si>
  <si>
    <t>Main Road, Opposite Antriksh Apartment, Sector 51, Noida</t>
  </si>
  <si>
    <t>Baby Got Bacon</t>
  </si>
  <si>
    <t>Better Butter Chicken</t>
  </si>
  <si>
    <t>E-36, Sector 51, Noida</t>
  </si>
  <si>
    <t>Black Pepper</t>
  </si>
  <si>
    <t>Shop 12, F Block, VDS Market, Sector 51, Noida</t>
  </si>
  <si>
    <t>Chandni Chowk 2 China</t>
  </si>
  <si>
    <t>Choco N Lush</t>
  </si>
  <si>
    <t>Friend's Restaurant</t>
  </si>
  <si>
    <t>Near Shivalik Hospital, Hoshiyar Pur, Sector 51, Noida</t>
  </si>
  <si>
    <t>House 1, Near VDS Market, Hoshiyarpur, Sector 51, Noida</t>
  </si>
  <si>
    <t>Ghar Ka Swad</t>
  </si>
  <si>
    <t>Shop 23, Basement VDS Market, Sector 51, Noida</t>
  </si>
  <si>
    <t>Kake Da Dhaba</t>
  </si>
  <si>
    <t>1, Near VDS Market, Hoshiyarpur, Sector 51, Noida</t>
  </si>
  <si>
    <t>Awadhi, North Indian</t>
  </si>
  <si>
    <t>Knight Kitchens</t>
  </si>
  <si>
    <t>Sector 51 Noida</t>
  </si>
  <si>
    <t>Lucknow Heritage</t>
  </si>
  <si>
    <t>Shop 2, V.D.S Market, F Block, Sector 51, Noida</t>
  </si>
  <si>
    <t>Momos Box</t>
  </si>
  <si>
    <t>Tibetan, Street Food</t>
  </si>
  <si>
    <t>Raging Bull - The Spicy Punch</t>
  </si>
  <si>
    <t>Second Home</t>
  </si>
  <si>
    <t>1st Floor, C-3, Sector 51, Noida</t>
  </si>
  <si>
    <t>The Big Buddha Grill</t>
  </si>
  <si>
    <t>4th Floor, Hoshiarpur Market, Sector 51, Noida</t>
  </si>
  <si>
    <t>Whatslife.in</t>
  </si>
  <si>
    <t>Shop 23, VDS Market, Sector 51, Noida</t>
  </si>
  <si>
    <t>7/8/9, VDS Market, Sector 51, Noida</t>
  </si>
  <si>
    <t>Bebbe Da Degh</t>
  </si>
  <si>
    <t>Shop 2, Sharma Market, Near Indian Overseas Bank, Sector 52, Noida</t>
  </si>
  <si>
    <t>Sector 52</t>
  </si>
  <si>
    <t>Sector 52, Noida</t>
  </si>
  <si>
    <t>Main Road, Opposite Sector 51, Sector 52, Noida</t>
  </si>
  <si>
    <t>52 Food Express</t>
  </si>
  <si>
    <t>B Block Market, Sector 52, Noida</t>
  </si>
  <si>
    <t>Delicious Treasure</t>
  </si>
  <si>
    <t>E-143 E Block Sector 52, Noida</t>
  </si>
  <si>
    <t>Shiv Murti Hotel</t>
  </si>
  <si>
    <t>Mukhiya Market, Main Road, Opposite Sector 51, Sector 52, Noida</t>
  </si>
  <si>
    <t>Kaka Ji Restaurant</t>
  </si>
  <si>
    <t>Sector 53, Noida,</t>
  </si>
  <si>
    <t>Sector 53, Noida</t>
  </si>
  <si>
    <t>Lazzez's</t>
  </si>
  <si>
    <t>K-1-4, Kanchanjunga Market, Sector 53, Noida</t>
  </si>
  <si>
    <t>North Indian, Mughlai, Chinese, Raw Meats</t>
  </si>
  <si>
    <t>Mithaas Sweets</t>
  </si>
  <si>
    <t>Ground Floor, Ashirwad Complex, Sector 53, Noida</t>
  </si>
  <si>
    <t>Mithaas</t>
  </si>
  <si>
    <t>G-20, Ground Floor, Ashirwad Complex, Sector 53, Noida</t>
  </si>
  <si>
    <t>Tandoori Corner</t>
  </si>
  <si>
    <t>Main Road, Gijhor, Near CNG Pump, Sector 53, Noida</t>
  </si>
  <si>
    <t>Culinate</t>
  </si>
  <si>
    <t>Shop 6-A, B Block Market, Sector 53, Noida</t>
  </si>
  <si>
    <t>Continental, Fast Food, Asian, Italian</t>
  </si>
  <si>
    <t>Haaochi</t>
  </si>
  <si>
    <t>Gurukripa Bhawan, Sector 53, Noida</t>
  </si>
  <si>
    <t>Bake Walkers</t>
  </si>
  <si>
    <t>Mamura, Sector 53, Noida</t>
  </si>
  <si>
    <t>Chacha Food Street</t>
  </si>
  <si>
    <t>Shop 32, Kanchanjunga Market, Sector 53, Noida</t>
  </si>
  <si>
    <t>DudeFood</t>
  </si>
  <si>
    <t>Village Gijhor, Near Mithas, Sharma Complex, Sector 53, Noida</t>
  </si>
  <si>
    <t>Indian Special Hot Momos</t>
  </si>
  <si>
    <t>Ashirwad Complex, Sector 53, Noida</t>
  </si>
  <si>
    <t>Kesarwa Bakez</t>
  </si>
  <si>
    <t>B 3, Kanchanjunga Market, Sector 53, Noida, Delhi NCR</t>
  </si>
  <si>
    <t>Om Bikaner Sweets</t>
  </si>
  <si>
    <t>Sadda Adda 2 Cafe &amp; Lounge</t>
  </si>
  <si>
    <t>The Backyard Chef</t>
  </si>
  <si>
    <t>Shop 1, Sector 53, Noida</t>
  </si>
  <si>
    <t>Veer Jee</t>
  </si>
  <si>
    <t>Shop 31, Kunchanjunga Market, Sector 53, Noida</t>
  </si>
  <si>
    <t>VP ki Kitchen</t>
  </si>
  <si>
    <t>MS Complex, Shop 1, Chauhan Market, Gijhor, Sector 53, Noida</t>
  </si>
  <si>
    <t>Shop 37, Kanchanjunga Market, Near Shoprix Mall, Sector 53, Noida</t>
  </si>
  <si>
    <t>Taste In Box</t>
  </si>
  <si>
    <t>Shop 28, Kanchanjunga Market, Sector 53, Noida</t>
  </si>
  <si>
    <t>17, A Block Market, Sector 55, Noida</t>
  </si>
  <si>
    <t>Sector 55</t>
  </si>
  <si>
    <t>Sector 55, Noida</t>
  </si>
  <si>
    <t>Sector 55 China Town</t>
  </si>
  <si>
    <t>A Block Market, Sector 55, Noida</t>
  </si>
  <si>
    <t>B Tamang Chineese</t>
  </si>
  <si>
    <t>Shop 4/7, E Block Market, Sector 56, Noida</t>
  </si>
  <si>
    <t>Sector 56, Noida</t>
  </si>
  <si>
    <t>Foodelicious</t>
  </si>
  <si>
    <t>E-4/20, Om Sai Market, Sector 56, Noida</t>
  </si>
  <si>
    <t>The Cake Masters</t>
  </si>
  <si>
    <t>B-103, Near B Block Park, Sector 56, Noida</t>
  </si>
  <si>
    <t>Food Hut</t>
  </si>
  <si>
    <t>E 4/13, Sector 56, Noida</t>
  </si>
  <si>
    <t>South Indian Snacks Stall</t>
  </si>
  <si>
    <t>E-4/7, Sector 56, Noida</t>
  </si>
  <si>
    <t>M/S Jain Service Station, Indian Oil Petrol Pump, Sector 54, Near Sector 57, Noida</t>
  </si>
  <si>
    <t>Sector 57, Noida</t>
  </si>
  <si>
    <t>EXL Tower, 5, A-94/4, 5, Sector 58, Noida</t>
  </si>
  <si>
    <t>Sector 58</t>
  </si>
  <si>
    <t>Sector 58, Noida</t>
  </si>
  <si>
    <t>A 48, EXL Tower 3, Sector 58, Noida</t>
  </si>
  <si>
    <t>The Gourmet Shack</t>
  </si>
  <si>
    <t>L-1, Bishenpura, Sector 58, Noida</t>
  </si>
  <si>
    <t>Vanshika Indian, Chinese, &amp; Parantha Corner</t>
  </si>
  <si>
    <t>D-15, Bhai Ji Market, Near Bishanpura Village, Sector 58, Noida</t>
  </si>
  <si>
    <t>Yes Bosz Food Plaza</t>
  </si>
  <si>
    <t>C-3, 2nd Floor, Sector 58, Noida</t>
  </si>
  <si>
    <t>A1 Restaurant</t>
  </si>
  <si>
    <t>Khoda Colony, Deepak Vihar, Sector 58, Noida</t>
  </si>
  <si>
    <t>Upper Ground 17, Singhal Tower, Near, Sector 58, Noida</t>
  </si>
  <si>
    <t>Chaska Food Hut</t>
  </si>
  <si>
    <t>D-17, Near Bishanpura Village, Sector 58, Noida</t>
  </si>
  <si>
    <t>Hasty Tasty Fast Food</t>
  </si>
  <si>
    <t>Opposite HCL, N 1, Sector 58, Noida</t>
  </si>
  <si>
    <t>Pihu's Cafe</t>
  </si>
  <si>
    <t>A 108, B Block, Sector 58, Noida</t>
  </si>
  <si>
    <t>Sanjay Pandit Bhojnalaya</t>
  </si>
  <si>
    <t>Sharma Hotel</t>
  </si>
  <si>
    <t>Labour Chowk, Sector 58, Noida</t>
  </si>
  <si>
    <t>Shri G</t>
  </si>
  <si>
    <t>Khoda Colony, Deepak Vihar, Labour Chowk, Sector 58, Noida</t>
  </si>
  <si>
    <t>D 5, Logic Infotech Park, Sector 59, Noida</t>
  </si>
  <si>
    <t>Sector 59</t>
  </si>
  <si>
    <t>Sector 59, Noida</t>
  </si>
  <si>
    <t>D-16, B Block, Near HCL Call Center, Sector 59, Noida</t>
  </si>
  <si>
    <t>Shivam Fast Food</t>
  </si>
  <si>
    <t>Shop 1, C Block, Near HCL Call Center, Sector 59, Noida</t>
  </si>
  <si>
    <t>Yumbo Bites</t>
  </si>
  <si>
    <t>D-5, Logix Infotech, Sector 59, Noida</t>
  </si>
  <si>
    <t>Shop 2, Vill Mamura, Sector 66, Near Sector 59, Noida</t>
  </si>
  <si>
    <t>L'amore</t>
  </si>
  <si>
    <t>Ground Floor, D-5, Logix Infotech Park, Sector 59, Noida</t>
  </si>
  <si>
    <t>SPL Food Corner</t>
  </si>
  <si>
    <t>Shop 3, C Block, Near HCL Call Center, Sector 59, Noida</t>
  </si>
  <si>
    <t>Shree Ganesh M Cafe</t>
  </si>
  <si>
    <t>Noida Authority, Opposite Vijaya Bank, Sector 6, Noida</t>
  </si>
  <si>
    <t>Sector 6</t>
  </si>
  <si>
    <t>Sector 6, Noida</t>
  </si>
  <si>
    <t>Chauhan Fast Food</t>
  </si>
  <si>
    <t>Near A-37, Opposite Star News Building, Sector 60, Noida</t>
  </si>
  <si>
    <t>Sector 60</t>
  </si>
  <si>
    <t>Sector 60, Noida</t>
  </si>
  <si>
    <t>Right for Night</t>
  </si>
  <si>
    <t>M49, Sector 66, Near Sector 60, Noida</t>
  </si>
  <si>
    <t>BakeAffair</t>
  </si>
  <si>
    <t>A-60, Sector 61, Noida</t>
  </si>
  <si>
    <t>Sector 61</t>
  </si>
  <si>
    <t>Sector 61, Noida</t>
  </si>
  <si>
    <t>Brookfield Infosapce, Sector 61, Noida</t>
  </si>
  <si>
    <t>House 34 C, Shatabdi Vihar, Sector 61, Noida</t>
  </si>
  <si>
    <t>Green Vally Chiiness Food</t>
  </si>
  <si>
    <t>Near Kanchenjunga Market, Sector 61, Noida</t>
  </si>
  <si>
    <t>PG 30, TOT Mall, Sector 62, Noida</t>
  </si>
  <si>
    <t>Sector 62</t>
  </si>
  <si>
    <t>Sector 62, Noida</t>
  </si>
  <si>
    <t>Binge Restaurant</t>
  </si>
  <si>
    <t>C-25, Ground Floor, Stellar IT Park, Sector 62, Noida</t>
  </si>
  <si>
    <t>Boxmeal</t>
  </si>
  <si>
    <t>RN 10, Rasoolpur Navada, Next to Bank of Maharashtra, B Block Market, Sector 62, Noida</t>
  </si>
  <si>
    <t>Brown Town</t>
  </si>
  <si>
    <t>RN 33, Near Fortis Hospital, Sector 62, Noida</t>
  </si>
  <si>
    <t>SG-14-15, C-25, Stellar IT Park, Sector 62, Noida</t>
  </si>
  <si>
    <t>Ground Floor, Logix Cyber Park, Tower B, Sector 62, Noida</t>
  </si>
  <si>
    <t>Cafe Green Apple</t>
  </si>
  <si>
    <t>A-41, The Corenthum Tower, Sector 62, Noida</t>
  </si>
  <si>
    <t>Cake Mandi</t>
  </si>
  <si>
    <t>A-117, Deepak Vihar, Near Labour Chowk, Sector 62, Noida</t>
  </si>
  <si>
    <t>Tower A, Logix Cyber Park, Sector 62, Noida</t>
  </si>
  <si>
    <t>Chinese Chilli Sizzler</t>
  </si>
  <si>
    <t>Block C, Tout Mall Market, Near Mother Dairy, Sector 62, Noida</t>
  </si>
  <si>
    <t>RN-3-B, Opposite Corporation Bank, Near Fortis Hospital, Sector 62, Noida</t>
  </si>
  <si>
    <t>Dev's Restaurant &amp; Bar</t>
  </si>
  <si>
    <t>Plot 16, Block C-58/15A, Sector 62, Noida</t>
  </si>
  <si>
    <t>Doggy Style</t>
  </si>
  <si>
    <t>Location Varies, Sector 62, Noida</t>
  </si>
  <si>
    <t>A-44/45, DLF 3C Galaxy, Sector 62, Noida</t>
  </si>
  <si>
    <t>Floating Cakes</t>
  </si>
  <si>
    <t>Shop 2, Main Market, Deepak Vihar, Sector 62A, Sector 62, Noida</t>
  </si>
  <si>
    <t>Food Brigade</t>
  </si>
  <si>
    <t>1, Ground Floor, Unit A-13/2,3,4  Highway Tower 1, Near Jaypee College, Sector 62, Noida</t>
  </si>
  <si>
    <t>Frequent Bakes</t>
  </si>
  <si>
    <t>RN 10, Rasulpur Nawada, Near SRS Value Bazaar, Sector 62, Noida</t>
  </si>
  <si>
    <t>GreeNox</t>
  </si>
  <si>
    <t>A Block, The Corenthum Office Complex, Sector 62, Noida</t>
  </si>
  <si>
    <t>GVP Creations</t>
  </si>
  <si>
    <t>22 GF, B Block Market, Sector 62, Noida</t>
  </si>
  <si>
    <t>C Block, Lozix Park, Sector 62, Noida</t>
  </si>
  <si>
    <t>Malabar Junction</t>
  </si>
  <si>
    <t>Near Fortis Hospital, Sector 62, Noida</t>
  </si>
  <si>
    <t>Masters Caterer</t>
  </si>
  <si>
    <t>Meeting Point Corner</t>
  </si>
  <si>
    <t>Near Corenthum Building, Sector 62, Noida</t>
  </si>
  <si>
    <t>RN-1, B Block, Sector 62, Noida</t>
  </si>
  <si>
    <t>Mom's Canteen</t>
  </si>
  <si>
    <t>MS Foods</t>
  </si>
  <si>
    <t>E-78, Deepak Vihar, Sector 62, Noida</t>
  </si>
  <si>
    <t>Near DLF Building, Sector 62, Noida</t>
  </si>
  <si>
    <t>Old Tehrii Cafe &amp; Lounge</t>
  </si>
  <si>
    <t>C-20, Ground Floor, Assotech 1, Sector 62, Noida</t>
  </si>
  <si>
    <t>Pichli Gali</t>
  </si>
  <si>
    <t>Shop 3, RN 37, B Block Market, Sector 62, Noida</t>
  </si>
  <si>
    <t>C-25, Stellar IT Park, Sector 62, Noida</t>
  </si>
  <si>
    <t>Rasoi99</t>
  </si>
  <si>
    <t>Gautam Buddh Nagar, Block C, Behind Fortis Hospital, Sector 62, Noida</t>
  </si>
  <si>
    <t>15, B Block 9/2, Sector 62, Noida</t>
  </si>
  <si>
    <t>Republic's @ Dhaba</t>
  </si>
  <si>
    <t>KT-08, Food Court, Steller IT Park, Sector 62, Noida</t>
  </si>
  <si>
    <t>Opposite Galaxy Bussines Park, Sector 62, Noida</t>
  </si>
  <si>
    <t>C-56/9, Stellar IT Park, Sector 62, Noida</t>
  </si>
  <si>
    <t>A-44-45, Galaxy IT Park, Sector 62, Noida</t>
  </si>
  <si>
    <t>Swad</t>
  </si>
  <si>
    <t>Corporate Suites, C 30/4, Sector 62, Noida</t>
  </si>
  <si>
    <t>Shop 1, Ground Floor, Tower B, Okaya Business Centre, Sector 62, Noida</t>
  </si>
  <si>
    <t>The Hunger Cure</t>
  </si>
  <si>
    <t>RN-23, B Block Market, Sector 62, Noida</t>
  </si>
  <si>
    <t>World Bites</t>
  </si>
  <si>
    <t>RN-15, B Block, Behind Bank of Maharashtra, Sector 62, Noida</t>
  </si>
  <si>
    <t>BunkYard Cafe</t>
  </si>
  <si>
    <t>C-56/12, Near Stellar IT Park, Sector 62, Noida</t>
  </si>
  <si>
    <t>DLF Galaxy IT Park, Sector 62, Noida</t>
  </si>
  <si>
    <t>Plot 11, Near SRS Value Bazar, Sector 62, Noida</t>
  </si>
  <si>
    <t>C-20/6B, Near Stellar IT park, Sector 62, Noida</t>
  </si>
  <si>
    <t>C-25/9, Stellar IT Park, Sector 62, Noida</t>
  </si>
  <si>
    <t>Aggarwal Bikaneri Sweets &amp; Restaurant</t>
  </si>
  <si>
    <t>Rajiv Vihar, Khora Village, Sector 62, Noida</t>
  </si>
  <si>
    <t>Al-Aayat Mughlai Biryani</t>
  </si>
  <si>
    <t>NH-24, Lok Priya Vihar, Khoda Colony, Sector 62-A, Near, Sector 62, Noida</t>
  </si>
  <si>
    <t>Baba Chinese Fast Food</t>
  </si>
  <si>
    <t>B-Block, Opposite Fatherangle School, Sector 62, Noida</t>
  </si>
  <si>
    <t>Ground Floor, OPD Block, Fortis Hospital, B-22, Sector 62, Noida</t>
  </si>
  <si>
    <t>Cafe Rap</t>
  </si>
  <si>
    <t>Galaxy Business Park, Sector 62, Noida</t>
  </si>
  <si>
    <t>Chinese Fast Food Corner</t>
  </si>
  <si>
    <t>Near Green Boulvard Building, Sector 62, Noida</t>
  </si>
  <si>
    <t>Near DLF IT Park, Sector 62, Noida</t>
  </si>
  <si>
    <t>Opposite Amprapali Corporate Tower 2, C Block, Sector 62, Noida</t>
  </si>
  <si>
    <t>Dial a Cake</t>
  </si>
  <si>
    <t>Doon Dhaba</t>
  </si>
  <si>
    <t>B Block Market, Near Fortis Hospital, Sector 62, Noida</t>
  </si>
  <si>
    <t>Food Weavers</t>
  </si>
  <si>
    <t>Opposite Samsung Tower Building, Near Stellar IT Park, Sector 62, Noida</t>
  </si>
  <si>
    <t>Ground Floor, TOT Mall, Sector 62, Noida</t>
  </si>
  <si>
    <t>Hookie Dookie</t>
  </si>
  <si>
    <t>RN 39, Basement, B Block Market, Sector 62, Noida</t>
  </si>
  <si>
    <t>Hotel Green View Palace</t>
  </si>
  <si>
    <t>Plot 16-A, Hotel Green View Palace, Near Indus Valley School, Sector 62, Noida</t>
  </si>
  <si>
    <t>Hurry Curry Express</t>
  </si>
  <si>
    <t>B-71, Sector 67, Near, Sector 62, Noida</t>
  </si>
  <si>
    <t>RN 1, B Block Market, Sector 62, Noida</t>
  </si>
  <si>
    <t>Near B-19, Sector 62, Noida</t>
  </si>
  <si>
    <t>New Dragon Chinese Fast Food  &amp; Paranthey Wala</t>
  </si>
  <si>
    <t>C 28-29, Logic Cyber Park, Opposite Samsung Tower, Sector 62, Noida</t>
  </si>
  <si>
    <t>New Shahi Chinese Fast Food</t>
  </si>
  <si>
    <t>C-25, Opposite Stellar IT Park, Sector 62, Noida</t>
  </si>
  <si>
    <t>Behind Fortis Hospital, Sector 62, Noida</t>
  </si>
  <si>
    <t>Rajwana Foods</t>
  </si>
  <si>
    <t>Opposite Samsung Building, Sector 62, Noida</t>
  </si>
  <si>
    <t>Shiva Shudh Shakahari Bhojnalaya</t>
  </si>
  <si>
    <t>Near Hero Show Room, Main Road, Sector 62, Noida</t>
  </si>
  <si>
    <t>Shri Balaji Shudh Vaishno Dhaba</t>
  </si>
  <si>
    <t>Near Hotel Ascent, Main Road, Sector 62, Noida</t>
  </si>
  <si>
    <t>Southern Santushti Cafe</t>
  </si>
  <si>
    <t>Ground Floor, A-44/45, M Block, Galaxy IT Park, Sector 62, Noida</t>
  </si>
  <si>
    <t>Tiffin Man House</t>
  </si>
  <si>
    <t>N 97, Behind Fortis Hospital, Sector 62, Noida</t>
  </si>
  <si>
    <t>WOW Zaika</t>
  </si>
  <si>
    <t>Rajat Vihar, Sector 62, Noida</t>
  </si>
  <si>
    <t>Grand Eatery</t>
  </si>
  <si>
    <t>B Block Market, Sector 62, Noida</t>
  </si>
  <si>
    <t>C-25, Near IT Park, Sector 62, Noida</t>
  </si>
  <si>
    <t>North Indian, South Indian, Chinese, Street Food, Fast Food, Mithai</t>
  </si>
  <si>
    <t>C Block, Logic Cyber Park, Sector 62, Noida</t>
  </si>
  <si>
    <t>Chick Chicken Barbeque</t>
  </si>
  <si>
    <t>Shop 1, Block D, Near Anjana, Sector 63, Noida</t>
  </si>
  <si>
    <t>Sector 63</t>
  </si>
  <si>
    <t>Sector 63, Noida</t>
  </si>
  <si>
    <t>Tiwari Hot Pot</t>
  </si>
  <si>
    <t>B-50, Sector 63, Noida</t>
  </si>
  <si>
    <t>Chaiwaalas</t>
  </si>
  <si>
    <t>D Block, Sector 63, Noida</t>
  </si>
  <si>
    <t>Delhi Mughlai Biryani</t>
  </si>
  <si>
    <t>B-35, Sector 63, Noida</t>
  </si>
  <si>
    <t>Dumpty's</t>
  </si>
  <si>
    <t>Shop 42, Tejpal Singh Market, Opposite H Block, Sector 63, Noida</t>
  </si>
  <si>
    <t>Food Passengers</t>
  </si>
  <si>
    <t>E-214, First Floor, Sector 63, Noida</t>
  </si>
  <si>
    <t>Hungry Buddies</t>
  </si>
  <si>
    <t>A-21, Sector 65, Noida</t>
  </si>
  <si>
    <t>Maa Durga Food Corner</t>
  </si>
  <si>
    <t>H Block, Near OBC Bank, Sector 63, Noida</t>
  </si>
  <si>
    <t>Subhoj</t>
  </si>
  <si>
    <t>E-198, Ground Floor, Sector 63, Noida</t>
  </si>
  <si>
    <t>Ginger Hotel, 46/1-A, Block H, Sector 63, Noida</t>
  </si>
  <si>
    <t>M/S Padam Petrolium, Indian Oil Petrol Pump, Plot PP1, Sector 63, Noida</t>
  </si>
  <si>
    <t>Yeoh</t>
  </si>
  <si>
    <t>North Indian, Chinese, Italian, Thai</t>
  </si>
  <si>
    <t>South King Restaurant</t>
  </si>
  <si>
    <t>Sector 66, Near Sector 65, Noida</t>
  </si>
  <si>
    <t>Sector 65</t>
  </si>
  <si>
    <t>Sector 65, Noida</t>
  </si>
  <si>
    <t>Twomato Foods</t>
  </si>
  <si>
    <t>B-65, 1st Floor, Sector 67, Near Sector 65, Noida</t>
  </si>
  <si>
    <t>Lazeez Foods</t>
  </si>
  <si>
    <t>Plot 557, Sector 66, Near Sector 65, Noida</t>
  </si>
  <si>
    <t>Spicy Punjabi Tadka</t>
  </si>
  <si>
    <t>A-3, Sector 66, Near Sector 65, Noida</t>
  </si>
  <si>
    <t>SPL Foods Plaza</t>
  </si>
  <si>
    <t>Shop 2, Chauhan Market, Sector 66, Near Sector 65, Noida</t>
  </si>
  <si>
    <t>Near Shani Mandir, Sector 66, Near Sector 65, Noida</t>
  </si>
  <si>
    <t>Sector 7, Noida</t>
  </si>
  <si>
    <t>Legacy of Awadh</t>
  </si>
  <si>
    <t>D-158, Sector 7, Noida</t>
  </si>
  <si>
    <t>Sweetcake.in</t>
  </si>
  <si>
    <t>D-44, Sector 7, Noida</t>
  </si>
  <si>
    <t>Hurry Curry</t>
  </si>
  <si>
    <t>B-71, Sector 67, Near, Sector 71, Noida</t>
  </si>
  <si>
    <t>Sector 71</t>
  </si>
  <si>
    <t>Sector 71, Noida</t>
  </si>
  <si>
    <t>Thaaliwaalaa.com</t>
  </si>
  <si>
    <t>WP-04, C Block, Sector 71, Noida</t>
  </si>
  <si>
    <t xml:space="preserve"> Let's Burrrp</t>
  </si>
  <si>
    <t>Bs-10, Sector 70, Near Sector 70, Noida</t>
  </si>
  <si>
    <t>Annapurna Caterings</t>
  </si>
  <si>
    <t>BH 46, Block B, Sector 70, Near Sector 71, Noida</t>
  </si>
  <si>
    <t>Beyond Food</t>
  </si>
  <si>
    <t>A-64, Opposite Sai Temple, Sector 71, Noida</t>
  </si>
  <si>
    <t>Shop 4, Near Orange Pie Hotel, Main Road, Sector 66/67, Near Sector 71, Noida</t>
  </si>
  <si>
    <t>Bikaner's</t>
  </si>
  <si>
    <t>Shop 3 &amp; 4, Amrapali Princely Estate , Sector 76, Near Sector 72, Noida</t>
  </si>
  <si>
    <t>Sector 72</t>
  </si>
  <si>
    <t>Sector 72, Noida</t>
  </si>
  <si>
    <t>Mithai, North Indian, Chinese</t>
  </si>
  <si>
    <t>Chilli Zone</t>
  </si>
  <si>
    <t>Shop  29, Amrapali Princely Estate Market, Sector 76, Noida</t>
  </si>
  <si>
    <t>Cold Rock Cafe</t>
  </si>
  <si>
    <t>Shop 28, Amarpali Princely Estate, Sector 76, Near Sector 72, Noida</t>
  </si>
  <si>
    <t>Fast Food, Italian, Desserts, Beverages</t>
  </si>
  <si>
    <t>Cup and Cones</t>
  </si>
  <si>
    <t>Shop 24, Amrapali Princely Estate, Sector 76, Near Sector 72, Noida</t>
  </si>
  <si>
    <t>Desi Spice</t>
  </si>
  <si>
    <t>Shop 3, Sethi Arcade, Sector 76, Near Sector 72, Noida</t>
  </si>
  <si>
    <t>Food Destination</t>
  </si>
  <si>
    <t>Shop 10, Skytech Matrott, Sector 76,  Near Sector 72, Noida</t>
  </si>
  <si>
    <t>Gangaur Sweets</t>
  </si>
  <si>
    <t>20-23, A Square Buiding, Opposite Global Indian International School, Sector 73, Near Sector 72, Noida</t>
  </si>
  <si>
    <t>Handi</t>
  </si>
  <si>
    <t>Shop 21, Amarpali Zodiac, Sector 72, Noida</t>
  </si>
  <si>
    <t>Hungry Inn</t>
  </si>
  <si>
    <t>Shop 18-19, Plot 8, Golf City, Sector 75, Near, Sector 72, Noida</t>
  </si>
  <si>
    <t>S 15, Plot GH-08, Golf City, Sector 75, Near Sector 72, Noida</t>
  </si>
  <si>
    <t>La-Cuisine</t>
  </si>
  <si>
    <t>Shop 5, Gaur Grandeur, Sector 119, Near, Sector 72, Noida</t>
  </si>
  <si>
    <t>Melting Flavours</t>
  </si>
  <si>
    <t>Shop 20, Amrapali Princely Estate, Sector 76, Near, Sector 72, Noida</t>
  </si>
  <si>
    <t>Mighty Mughlai</t>
  </si>
  <si>
    <t>Shop 16, Sethi Arcade, Sector 76, Near Sector 72, Noida</t>
  </si>
  <si>
    <t>7th Floor, Amrapali Platinum Club, Sector 119, Near, Sector 72, Noida</t>
  </si>
  <si>
    <t>Mood 4 Food</t>
  </si>
  <si>
    <t>Shop 5, JM Orchid, Sector 76, NOIDA, Sector 72, Noida</t>
  </si>
  <si>
    <t>Northern Bytes</t>
  </si>
  <si>
    <t>Near Ajnara Clock Tower, Sector 77, Near Sector 72, Noida</t>
  </si>
  <si>
    <t>Kashmiri, Chinese</t>
  </si>
  <si>
    <t>Near Hanuman Murti, Sector 78, Near, Sector 72, Noida</t>
  </si>
  <si>
    <t>Sugar Daddy Bakers</t>
  </si>
  <si>
    <t>Shop 45, Amarapali Pricely Estate, Sector 76, Near Sector 72, Noida</t>
  </si>
  <si>
    <t>Swag Sadda Desi</t>
  </si>
  <si>
    <t>Amrapali Zodiac Market, Sector 120, Near Sector 72, Noida</t>
  </si>
  <si>
    <t>Shop 9-C, Amrapali Princely Market, Sector 76, Near Sector 72, Noida</t>
  </si>
  <si>
    <t>Shop 10, JM Orchid, Sector 76, Noida</t>
  </si>
  <si>
    <t>Grub Patio</t>
  </si>
  <si>
    <t>Shop 19, Amrapali Princely Estate, Opposite Silicon City, Sector 76, Near Sector 72, Noida</t>
  </si>
  <si>
    <t>The Grill @ 76</t>
  </si>
  <si>
    <t>Shop 51, Amrapali Princely Estate, Sector 76, Near Sector 72, Noida</t>
  </si>
  <si>
    <t>Shop 31, Amrapali Princely Estate, Sector 76, Near Sector 72, Noida</t>
  </si>
  <si>
    <t>4U</t>
  </si>
  <si>
    <t>Amrapali Princely Estate, Sector 76, Near Sector 72, Noida</t>
  </si>
  <si>
    <t>Aadhya Bakery &amp; Foods</t>
  </si>
  <si>
    <t>Shop 7, Singhal Residency, Arya Nagar, Sector 73, Near Sector 72, Noida</t>
  </si>
  <si>
    <t>Bakery, North Indian</t>
  </si>
  <si>
    <t>BH-39, Sector 72, Noida</t>
  </si>
  <si>
    <t>Bean Machine &amp; Co.</t>
  </si>
  <si>
    <t>Italian, Continental, American</t>
  </si>
  <si>
    <t>Big B Pastry Shop</t>
  </si>
  <si>
    <t>Shop 35, Amrapali Princely, Shopping Arcade, Sector 76, Near Sector 72, Noida</t>
  </si>
  <si>
    <t>Breadman Cake Shop</t>
  </si>
  <si>
    <t>Shop 18, Sector 76, Near Sector 72, Noida</t>
  </si>
  <si>
    <t>Breaky2Dinner</t>
  </si>
  <si>
    <t>Shop 11, JM Orchid, Sector 76, Near Sector 72, Noida</t>
  </si>
  <si>
    <t>Brijwasi Sweets</t>
  </si>
  <si>
    <t>Shop 2, LGF Amrapali Zodiac Market, Sector 72, Noida</t>
  </si>
  <si>
    <t>Cafe Hot Pot</t>
  </si>
  <si>
    <t>Near Amrapali Zodiac Market, Sector 72, Noida</t>
  </si>
  <si>
    <t>Chef's Curry</t>
  </si>
  <si>
    <t>20, Plot 8, Golf City, Opposite Supertech North Eye, Sector 75, Near, Sector 72, Noida</t>
  </si>
  <si>
    <t>Dilli Bakery</t>
  </si>
  <si>
    <t>Shop 22, Amarpali Princely Estate, Sector 76, Near Sector 72, Noida</t>
  </si>
  <si>
    <t>Shop G-2, Ground Floor, Commercial Complex, RG Residency, Plot GH-2, Opposite Prateek Laurel, Sector 120, Near, Sector 72, Noida</t>
  </si>
  <si>
    <t>Dove And Mouse</t>
  </si>
  <si>
    <t>Shop 19, Mahagun Mart, Sector 78, Sector 72, Noida</t>
  </si>
  <si>
    <t>Food Cabana</t>
  </si>
  <si>
    <t>Film City, Sector 76, Near Sector 72, Noida</t>
  </si>
  <si>
    <t>Frozen Grillz</t>
  </si>
  <si>
    <t>Shop 12-B, Sethi Arcade, Sethi Max Royal, Sector 76, Near Sector 72, Noida</t>
  </si>
  <si>
    <t>Ganesh Chinese Food Corner</t>
  </si>
  <si>
    <t>Amrapali Silicon City, Gate 3, Sector 76, Near Sector 72, Noida</t>
  </si>
  <si>
    <t>Shop 20, Skytech Matrott, Sector 76, Near Sector 72, Noida</t>
  </si>
  <si>
    <t>Handi Mitran Di</t>
  </si>
  <si>
    <t>Shop 59, Amarpali Princely Estate, Sector 76, Near Sector 72, Noida</t>
  </si>
  <si>
    <t>Hunger Tales</t>
  </si>
  <si>
    <t>Sector 122, Near, Sector 72, Noida</t>
  </si>
  <si>
    <t>Lucknowi, Mughlai, North Indian</t>
  </si>
  <si>
    <t>Hydrabad Biryani Express</t>
  </si>
  <si>
    <t>Amrapali Princely Estate , Sector 76, Near Sector 72, Noida</t>
  </si>
  <si>
    <t>Ice Stone Cafe</t>
  </si>
  <si>
    <t>Shop 11, JM Orchid Market, Sector 76, Near Sector 72, Noida</t>
  </si>
  <si>
    <t>Amrapali Zodiac Market, Sector 120, Near, Sector 72, Noida</t>
  </si>
  <si>
    <t>Lucknow Wale Kwality Kabab</t>
  </si>
  <si>
    <t>Shop No.21, Amrapali Princely Estate, Sector 76, Near Sector 72, Noida</t>
  </si>
  <si>
    <t>Mairu's</t>
  </si>
  <si>
    <t>Shop 7A, Sethi Arcade, Sector 76, Near Sector 72, Noida</t>
  </si>
  <si>
    <t>17, Skytech Matrott, Sector 76, Near Sector 72, Noida</t>
  </si>
  <si>
    <t>Mr. Biryani Walia</t>
  </si>
  <si>
    <t>Civitech Sampriti Central, Sector 77, Near Sector 72, Noida</t>
  </si>
  <si>
    <t>N E Great Foods</t>
  </si>
  <si>
    <t>Aditya Celebrity Homes Market, Sector 76, Near Sector 72, Noida</t>
  </si>
  <si>
    <t>New Punjabi Tadka</t>
  </si>
  <si>
    <t>BR 38, Sector 116, Near Sector 72, Noida</t>
  </si>
  <si>
    <t>Royal King</t>
  </si>
  <si>
    <t>Shop 2, 3 &amp; 4, Elite Mart, Sector 77, Near  Sector 72, Noida</t>
  </si>
  <si>
    <t>The Dhaba</t>
  </si>
  <si>
    <t>Shop 30, Amarpali Princely Estate, Sector 76, Near Sector 72, Noida</t>
  </si>
  <si>
    <t>Tikka Express meets Chennai Express</t>
  </si>
  <si>
    <t>Shop UG 15-16, Amrapali Zodiac Society, Sector 120, Near Sector 72, Noida</t>
  </si>
  <si>
    <t>Vyanjan</t>
  </si>
  <si>
    <t>Yolkers</t>
  </si>
  <si>
    <t>Opposite Amrapali Zodiac Market, Sector 120, Sector 72, Noida</t>
  </si>
  <si>
    <t>Near ICICI Bank, Civitech Sampriti Market, Sector 77, Near, Sector 72, Noida</t>
  </si>
  <si>
    <t>Zaika of Dilli 6</t>
  </si>
  <si>
    <t>Shop 4, Golf City, Street Mart, Sector 75, Sector 72, Noida</t>
  </si>
  <si>
    <t>North Indian, Chinese, Kashmiri</t>
  </si>
  <si>
    <t>Shop 25, 26 &amp; 27, Arcade A, Princely Estate, Secotor 76, Near Sector 72, Noida</t>
  </si>
  <si>
    <t>Mahagun Modern, Sector 78, Near, Sector 72, Noida</t>
  </si>
  <si>
    <t>Ginnis Oven</t>
  </si>
  <si>
    <t>E-18-A, Sector 8, Noida</t>
  </si>
  <si>
    <t>Sector 8, Noida</t>
  </si>
  <si>
    <t>Cream Bell</t>
  </si>
  <si>
    <t>F-74, Sector 8, Noida</t>
  </si>
  <si>
    <t>Whomely</t>
  </si>
  <si>
    <t>A-136, Sector 83, Noida</t>
  </si>
  <si>
    <t>Sector 83</t>
  </si>
  <si>
    <t>Sector 83, Noida</t>
  </si>
  <si>
    <t>SuperTech Emerald Court, Entry Gate, Sector 93, Noida</t>
  </si>
  <si>
    <t>Sector 93</t>
  </si>
  <si>
    <t>Sector 93, Noida</t>
  </si>
  <si>
    <t>Chinese Chilli Seasonal</t>
  </si>
  <si>
    <t>Near Eldeco Studio, A Block, Sector 93, Noida</t>
  </si>
  <si>
    <t>Eldeco Convenience Shopping Area, GF, Eldeco Studio Apartments, Sector 93A, Sector 93, Noida</t>
  </si>
  <si>
    <t>Mithai, Beverages</t>
  </si>
  <si>
    <t>Hungry's Hut</t>
  </si>
  <si>
    <t>Plot 10, Sector 93, Noida</t>
  </si>
  <si>
    <t>Kebabplus</t>
  </si>
  <si>
    <t>Oh Buoy - Flying Fox</t>
  </si>
  <si>
    <t>Near Supertech Building, Sector 93, Noida</t>
  </si>
  <si>
    <t>Supertech Emerald Club, Plot 4, Sector 93-A, Near Sector 93, Noida</t>
  </si>
  <si>
    <t>The Dessert Table Company</t>
  </si>
  <si>
    <t>Flat 203, Tower 6, Parsvnath Prestige 2, Shrishti Welfare Society, Sector 93, Noida</t>
  </si>
  <si>
    <t>Plot 1, Sector 93, Noida</t>
  </si>
  <si>
    <t>Kitchen Mantra</t>
  </si>
  <si>
    <t>Wabi Sabi</t>
  </si>
  <si>
    <t>Shop 7 &amp; 8, Near ELT, Choudhary Dharam Singh Market, Sector 93, Noida</t>
  </si>
  <si>
    <t>Eldeco Studio, Plot 3, Sector 93-A, Near Sector 93, Noida</t>
  </si>
  <si>
    <t>Choicest Cakes</t>
  </si>
  <si>
    <t>Vivek Vihar, Sector 82, Sector 93, Noida</t>
  </si>
  <si>
    <t>Midnight Foodies</t>
  </si>
  <si>
    <t>Sector 93 B, Noida</t>
  </si>
  <si>
    <t>Om Sweets Caterers &amp; Bakery</t>
  </si>
  <si>
    <t>SKI, V.D.S Market, Sector 93, Noida</t>
  </si>
  <si>
    <t>Spicy Affair</t>
  </si>
  <si>
    <t>Plot 2, Sector 93A, Sector 93, Noida</t>
  </si>
  <si>
    <t>The Bakery Mart</t>
  </si>
  <si>
    <t>Expressview Society, Sector 93, Noida</t>
  </si>
  <si>
    <t>Southern Flavours</t>
  </si>
  <si>
    <t>Cakebak</t>
  </si>
  <si>
    <t>Shopprix Mall, Shop 118, Plot 106 B, Block A, Sector 61, Noida</t>
  </si>
  <si>
    <t>Shopprix Mall, Sector 61, Noida</t>
  </si>
  <si>
    <t>Shopprix Mall, Sector 61, Noida, Noida</t>
  </si>
  <si>
    <t>Fire n Ice</t>
  </si>
  <si>
    <t>104, Food Court, Shopprix Mall, Sector 61, Noida</t>
  </si>
  <si>
    <t>Adarsh Kulfi</t>
  </si>
  <si>
    <t>Food Court, Spice World Mall, Sector 25, Noida</t>
  </si>
  <si>
    <t>Spice World Mall, Sector 25</t>
  </si>
  <si>
    <t>Spice World Mall, Sector 25, Noida</t>
  </si>
  <si>
    <t>Andaaz E Paranthas</t>
  </si>
  <si>
    <t>306, 2nd Floor, Food Court, Spice World Mall, Sector 25, Noida</t>
  </si>
  <si>
    <t>Hot Fries</t>
  </si>
  <si>
    <t>Ground Floor, Spice World Mall, Sector 25-A, Sector 25, Noida</t>
  </si>
  <si>
    <t>Rasoi E Punjab</t>
  </si>
  <si>
    <t>304, Food Court, Spice World Mall, Sector 25 A, Near Sector 25, Noida</t>
  </si>
  <si>
    <t>Food Court, 2nd Floor, Spice World Mall, Sector 25-A, Near Sector 25, Noida</t>
  </si>
  <si>
    <t>108-109, Ground Floor, Spice World Mall, Sector 25, Noida</t>
  </si>
  <si>
    <t>Legends Barbeques</t>
  </si>
  <si>
    <t>311A, 2nd Floor, Spice World Mall, Sector 25, Noida</t>
  </si>
  <si>
    <t>North Indian, Chinese, Mediterranean, Asian, Continental</t>
  </si>
  <si>
    <t>6 Packs Momos</t>
  </si>
  <si>
    <t>Balti</t>
  </si>
  <si>
    <t>Shop 303, 2nd Floor, Food Court, Spice Mall, Sector 25 A, Noida</t>
  </si>
  <si>
    <t>Spice World Mall, Ground Floor, Sector 25, Noida</t>
  </si>
  <si>
    <t>KBCŒ_</t>
  </si>
  <si>
    <t>Nukkad Bites</t>
  </si>
  <si>
    <t>Shop K2 -K5, 2nd Floor, Spice World Mall, Sector 25A, Sector 25, Noida</t>
  </si>
  <si>
    <t>North Indian, South Indian, Bakery, Beverages</t>
  </si>
  <si>
    <t>Pan Asian Noodles</t>
  </si>
  <si>
    <t>Chicane</t>
  </si>
  <si>
    <t>205-A, 1st Floor, Spice World Mall, Sector 25-A, Near Sector 25, Noida</t>
  </si>
  <si>
    <t>European, North Indian, Chinese</t>
  </si>
  <si>
    <t>US Pizza</t>
  </si>
  <si>
    <t>Food Court, 2nd Floor, Spice World Mall, Sector 25-A, Near, Sector 25, Noida</t>
  </si>
  <si>
    <t>Angeethi Se</t>
  </si>
  <si>
    <t>Shop 105, Food Court, Supertech Shopprix Mall, Sector 61, Noida</t>
  </si>
  <si>
    <t>Supertech Shopprix Mall, Sector 61</t>
  </si>
  <si>
    <t>Supertech Shopprix Mall, Sector 61, Noida</t>
  </si>
  <si>
    <t>BK's The Juice Bar</t>
  </si>
  <si>
    <t>101, Food Court, Supertech Shopprix Mall, Sector 61, Noida</t>
  </si>
  <si>
    <t>Juices, Beverages, Fast Food</t>
  </si>
  <si>
    <t>Eden Kitchen &amp; Bar</t>
  </si>
  <si>
    <t>Food Court, Supertech Shopprix Mall, Sector 61, Noida</t>
  </si>
  <si>
    <t>New Woks</t>
  </si>
  <si>
    <t>102 &amp; 103, Food Court, Supertech Shopprix Mall, Sector 61, Noida</t>
  </si>
  <si>
    <t>Otik Hotshop</t>
  </si>
  <si>
    <t>63, C-134/B, Supertech Shopprix Mall, Sector 61, Noida</t>
  </si>
  <si>
    <t>Ground Floor, Supertech Shopprix Mall, Sector 61, Noida</t>
  </si>
  <si>
    <t>Punjabi Dhaba 61</t>
  </si>
  <si>
    <t>8, Food Court, Supertech Shopprix Mall, Sector 61, Noida</t>
  </si>
  <si>
    <t>153, Ground Floor, Supertech Shopprix Mall, Sector 61, Noida</t>
  </si>
  <si>
    <t>Spice of India</t>
  </si>
  <si>
    <t>108, Food Court, Supertech Shopprix Mall, Sector 61, Noida</t>
  </si>
  <si>
    <t>Swaad</t>
  </si>
  <si>
    <t>3, Food Court, Supertech Shopprix Mall, Sector 61, Noida</t>
  </si>
  <si>
    <t>1-B, Lower Ground Floor, Food Court, Supertech Shopprix Mall, Sector 61, Noida</t>
  </si>
  <si>
    <t>63-C, 134-B, Supertech Shopprix Mall, Sector 61, Noida</t>
  </si>
  <si>
    <t>Bakery, Desserts, Fast Food, North Indian</t>
  </si>
  <si>
    <t>Food Court, Ground Floor, Supertech Shoprix Mall, Sector 61, Noida</t>
  </si>
  <si>
    <t>Pizza Junction</t>
  </si>
  <si>
    <t>Shop 3, C 134 B, Supertech Shopprix Mall, Sector 61, Noida</t>
  </si>
  <si>
    <t>Lower Ground, Supertech Shopprix Mall, Sector 61, Noida</t>
  </si>
  <si>
    <t>C-134/B, Supertech Shopprix Mall, Sector 61, Noida</t>
  </si>
  <si>
    <t>Shop 3, Supertech Shopprix Mall, Sector 61, Noida</t>
  </si>
  <si>
    <t>305, 3rd Floor, The Great India Place Mall, Sector 38, Noida</t>
  </si>
  <si>
    <t>The Great India Place, Sector 38</t>
  </si>
  <si>
    <t>The Great India Place, Sector 38, Noida</t>
  </si>
  <si>
    <t>2nd Floor, The Great India Place Mall, Sector 38, Noida</t>
  </si>
  <si>
    <t>2nd Floor, Shoppers Stop, The Great India Place Mall, Sector 38, Noida</t>
  </si>
  <si>
    <t>Shop 111, 1st Floor, The Great India Place Mall, Sector 38, Noida</t>
  </si>
  <si>
    <t>Ground Floor, The Great India Place Mall, Sector 38, Noida</t>
  </si>
  <si>
    <t>Chopaal Marwari</t>
  </si>
  <si>
    <t>3rd Floor, The Great India Place, Sector 38-A,  Noida</t>
  </si>
  <si>
    <t>Shop 98, Ground Floor, The Great India Place Mall, Sector 38 A, Sector 38, Noida</t>
  </si>
  <si>
    <t>302-A, 3rd Floor, The Great India Place Mall, Sector 38, Noida</t>
  </si>
  <si>
    <t>The Great India Place Mall, Sector 38 A, Sector 38, Noida</t>
  </si>
  <si>
    <t>3rd Floor, The Great India Place, Sector 38, Noida</t>
  </si>
  <si>
    <t>Food Court, 3rd Floor, The Great India Palace Mall, Sector 38, Noida</t>
  </si>
  <si>
    <t>The Great India Place Mall, Sector 38-A, Near Sector 38, Sector 38, Noida</t>
  </si>
  <si>
    <t>Ristorante Prego</t>
  </si>
  <si>
    <t>323, 3rd Floor, The Great India Place Mall, Sector 38-A, Near Sector 38, Noida</t>
  </si>
  <si>
    <t>3rd Floor, The Great India Place Mall, Sector 38 A, Near Sector 38, Sector 38, Noida</t>
  </si>
  <si>
    <t>Turquoise Turkish Ice-cream</t>
  </si>
  <si>
    <t>Ground Floor, The Great India Palace Mall, Sector 38-A, Near, Sector 38, Noida</t>
  </si>
  <si>
    <t>3rd Floor, The Great India Place Mall, Sector 38-A, Near, Sector 38, Noida</t>
  </si>
  <si>
    <t>Ground Floor, The Great India Place Mall, Sector 38 A, Noida, Sector 38, Noida</t>
  </si>
  <si>
    <t>3rd Floor, The Great India Place Mall, Sector 38-A, Near Sector 38, Noida</t>
  </si>
  <si>
    <t>36, The Great India Place Mall, Sector 38 A, Sector 38, Noida</t>
  </si>
  <si>
    <t>3rd Floor, The Great India Place, Sector 38-A, Near Sector 38, Noida</t>
  </si>
  <si>
    <t>Food Court, 3rd FloorThe Great India Place, Sector 38, Near Sector 18, Noida</t>
  </si>
  <si>
    <t>Mandarin Trail</t>
  </si>
  <si>
    <t>304, 3rd Floor, The Great India Place Mall, Sector 38-A, Sector 38, Noida</t>
  </si>
  <si>
    <t>The Great India Place Mall, Sector 38 A, Noida, Sector 38, Noida</t>
  </si>
  <si>
    <t>309, 3rd Floor, The Great India Place, Sector 38-A, Sector 38, Noida</t>
  </si>
  <si>
    <t>319-320, 3rd Floor, The Great India Place Mall, Sector 38-A, Near Sector 38, Noida</t>
  </si>
  <si>
    <t>Thaal Vaadi</t>
  </si>
  <si>
    <t>310/311, 3rd Floor, The Great India Place Mall, Sector 38-A, Near, Sector 38, Noida</t>
  </si>
  <si>
    <t>Cafe' Wow</t>
  </si>
  <si>
    <t>Chef's Basket Pop Up Cafí©</t>
  </si>
  <si>
    <t>Inside Big Bazaar, The Great India Place, Sector 38 A, Sector 38, Noida</t>
  </si>
  <si>
    <t>Chocolate Fountain</t>
  </si>
  <si>
    <t>Food Court, 3rd Floor, Great India Palace Mall, Sector 38, Noida</t>
  </si>
  <si>
    <t>Ground Floor, Great India Palce Mall, Sector 38, Noida</t>
  </si>
  <si>
    <t>Tea Trails</t>
  </si>
  <si>
    <t>Kidzania, GIP, Entertainment City, Plot A 2, Sector-38 A, Sector 38, Noida</t>
  </si>
  <si>
    <t>The Hangout-Deli</t>
  </si>
  <si>
    <t>320-A, 3rd Floor, The Great India Place Mall, Sector 38, Noida</t>
  </si>
  <si>
    <t>Continental, Lebanese, Mexican</t>
  </si>
  <si>
    <t>Chopaal</t>
  </si>
  <si>
    <t>A-2, 3rd Floor, The Great India Place Mall, Sector 38-A, Noida</t>
  </si>
  <si>
    <t>Chinese, North Indian, South Indian, Fast Food</t>
  </si>
  <si>
    <t>Club Ice Cube</t>
  </si>
  <si>
    <t>313, 3rd Floor, The Great India Place Mall, Sector 38-A, Near Sector 38, Sector 38, Noida</t>
  </si>
  <si>
    <t>Food Court, The Great India Place Mall, Sector 38 A, Near Sector 38, Noida</t>
  </si>
  <si>
    <t>The Punjabiis Restro Bar</t>
  </si>
  <si>
    <t>325-A, 3rd Floor, The Great India Place Mall, Sector 38-A, Near Sector 38, Noida</t>
  </si>
  <si>
    <t>Sky Grill</t>
  </si>
  <si>
    <t>2nd Floor, Tulip Mall, Sector 48, Noida</t>
  </si>
  <si>
    <t>Tulip Mall, Sector 48, Noida</t>
  </si>
  <si>
    <t>Tulip Mall, Sector 48, Noida, Noida</t>
  </si>
  <si>
    <t>Bread &amp; Pasta</t>
  </si>
  <si>
    <t>Shop 15, Near HDFC Bank, Tulip Mall, Sector 48, Noida</t>
  </si>
  <si>
    <t>Chillies Cafe</t>
  </si>
  <si>
    <t>G-11, Tulip Mall, Sector 48, Noida</t>
  </si>
  <si>
    <t>Platters</t>
  </si>
  <si>
    <t>Shop 1, Tulip Mall, Near HDFC Bank, Sector 48, Noida</t>
  </si>
  <si>
    <t>The Grand</t>
  </si>
  <si>
    <t>G-5, Tulip Mall, Sector 48, Noida</t>
  </si>
  <si>
    <t>Hops n Grains</t>
  </si>
  <si>
    <t>Panchkula</t>
  </si>
  <si>
    <t>SCO 358, Sector 9, Panchkula</t>
  </si>
  <si>
    <t>Sector 9, Panchkula</t>
  </si>
  <si>
    <t>North Indian, Middle Eastern, Pizza</t>
  </si>
  <si>
    <t>Genuine Broaster Chicken</t>
  </si>
  <si>
    <t>Patna</t>
  </si>
  <si>
    <t>West Boring Canal Road, Opposite Zee Saheb Super Market, Anandpuri, Patna</t>
  </si>
  <si>
    <t>Anandpuri</t>
  </si>
  <si>
    <t>Anandpuri, Patna</t>
  </si>
  <si>
    <t>American, Chinese, North Indian, Italian</t>
  </si>
  <si>
    <t>Bansi Vihar</t>
  </si>
  <si>
    <t>New Market Beside Buddha Park, Fraser Road Area, Patna</t>
  </si>
  <si>
    <t>Fraser Road Area</t>
  </si>
  <si>
    <t>Fraser Road Area, Patna</t>
  </si>
  <si>
    <t>5th Floor, Central Mall, Fraser Road Area, Patna</t>
  </si>
  <si>
    <t>Pukhtaan-The Royal Taste of India</t>
  </si>
  <si>
    <t>5th Floor, Nutan Plaza, Bander Bagicha, Fraser Road Area, Patna</t>
  </si>
  <si>
    <t>1st Floor, Hira Place, Dak Bunglow Road, Chajju Bagh, Fraser Road Area, Patna</t>
  </si>
  <si>
    <t>Indian Summer Cafe</t>
  </si>
  <si>
    <t>Satya Narain Building, Exhibition Road, Golambar, Patna</t>
  </si>
  <si>
    <t>Golambar</t>
  </si>
  <si>
    <t>Golambar, Patna</t>
  </si>
  <si>
    <t>Continental, Cafe, Italian, Pizza, North Indian, Chinese, Bakery, Mughlai</t>
  </si>
  <si>
    <t>Ground floor, Regent Theatre, Opposite East Gandhi Maidan, Golambar, Patna</t>
  </si>
  <si>
    <t>BR Patna Elphinstone, Elphinstone Picture Palace , East Gandhi Maidan, Golambar, Patna</t>
  </si>
  <si>
    <t>Biryani Mahal</t>
  </si>
  <si>
    <t>Near Buddha Marg, Kotwali Chauraha, Golambar, Patna</t>
  </si>
  <si>
    <t>Spice Court - Hotel Maurya</t>
  </si>
  <si>
    <t>Hotel Maurya, South Gandhi Maidan, Lodipur, Patna</t>
  </si>
  <si>
    <t>Hotel Maurya, Lodipur</t>
  </si>
  <si>
    <t>Hotel Maurya, Lodipur, Patna</t>
  </si>
  <si>
    <t>North Indian, Continental, Chinese, South Indian</t>
  </si>
  <si>
    <t>101, Gharonda Complex, Jagdeo Path Crossing, Bailey Road, Khajpura, Patna</t>
  </si>
  <si>
    <t>Khajpura</t>
  </si>
  <si>
    <t>Khajpura, Patna</t>
  </si>
  <si>
    <t>Opposite Allahabad Bank, Ramnagri Mor, Ashiana Digha Road, Khajpura, Patna</t>
  </si>
  <si>
    <t>16th-18th Floor, Biscomaun Tower, Gandhi Maidan, Lodipur, Patna</t>
  </si>
  <si>
    <t>Lodipur</t>
  </si>
  <si>
    <t>Lodipur, Patna</t>
  </si>
  <si>
    <t>Twin Tower Hathwa, South Gandhi Maidan, Lodipur, Patna</t>
  </si>
  <si>
    <t>Kapil Dev's Eleven</t>
  </si>
  <si>
    <t>Lower Ground Floor, Dumraow Kothi, Frazer Road, Lodipur, Patna</t>
  </si>
  <si>
    <t>Sri Basant Vihar</t>
  </si>
  <si>
    <t>Maurya Lok Complex, Fraser Road Area, Patna</t>
  </si>
  <si>
    <t>Maurya Lok, Fraser Road Area</t>
  </si>
  <si>
    <t>Maurya Lok, Fraser Road Area, Patna</t>
  </si>
  <si>
    <t>17 Degrees</t>
  </si>
  <si>
    <t>6th Floor, P&amp;M Mall, Patliputra Colony, Patna</t>
  </si>
  <si>
    <t>Patliputra Colony</t>
  </si>
  <si>
    <t>Patliputra Colony, Patna</t>
  </si>
  <si>
    <t>Nirvana</t>
  </si>
  <si>
    <t>Bhagwathi Saran Enclave, Boring Road, Near JP Hospital, Boring Road Sri Krishnapuri, Sri Krishnapuri, Patna</t>
  </si>
  <si>
    <t>Sri Krishnapuri</t>
  </si>
  <si>
    <t>Sri Krishnapuri, Patna</t>
  </si>
  <si>
    <t>Roti Restaurant</t>
  </si>
  <si>
    <t>Opposite A.N College, Boring Road, Sri Krishnapuri, Patna</t>
  </si>
  <si>
    <t>Swaaddesh</t>
  </si>
  <si>
    <t>2nd floor, chandra complex, above manyavar, boring road, Sri Krishnapuri, Patna</t>
  </si>
  <si>
    <t>Auroville Bakery</t>
  </si>
  <si>
    <t>Puducherry</t>
  </si>
  <si>
    <t>Kuilapalayam, Auroville, Puducherry</t>
  </si>
  <si>
    <t>Auroville</t>
  </si>
  <si>
    <t>Auroville, Puducherry</t>
  </si>
  <si>
    <t>Tanto Pizzeria</t>
  </si>
  <si>
    <t>Main Road, Near Iyyanar Koil Kullapalyam, Auroville, Puducherry</t>
  </si>
  <si>
    <t>The Smoothie Bar</t>
  </si>
  <si>
    <t>26, Sri Aurobindo Street, Mission Street Crossing, Heritage Town, Puducherry</t>
  </si>
  <si>
    <t>Heritage Town</t>
  </si>
  <si>
    <t>Heritage Town, Puducherry</t>
  </si>
  <si>
    <t>Desserts, Beverages, Juices</t>
  </si>
  <si>
    <t>Le Club</t>
  </si>
  <si>
    <t>Hotel De Pondicherry, 38, Dumas Street, White Town, Puducherry</t>
  </si>
  <si>
    <t>Hotel De Pondicherry, White Town</t>
  </si>
  <si>
    <t>Hotel De Pondicherry, White Town, Puducherry</t>
  </si>
  <si>
    <t>French, Continental, North Indian</t>
  </si>
  <si>
    <t>Cafe Ole</t>
  </si>
  <si>
    <t>319, Mission Street, MG Road, Puducherry</t>
  </si>
  <si>
    <t>MG Road, Puducherry</t>
  </si>
  <si>
    <t>Italize</t>
  </si>
  <si>
    <t>137, 1st Floor, Mission Street (kosakadai street cutting), MG Road, Puducherry</t>
  </si>
  <si>
    <t>The Pasta Bar Veneto</t>
  </si>
  <si>
    <t>248, Mission Street, MG Road, Puducherry</t>
  </si>
  <si>
    <t>123, Bussy Street, MG Road, Puducherry</t>
  </si>
  <si>
    <t>Bakery, French</t>
  </si>
  <si>
    <t>Zuka Choco-la</t>
  </si>
  <si>
    <t>Bay of Buddha -  The Promenade</t>
  </si>
  <si>
    <t>The Promenade, 23, Goubert Avenue, White Town, Puducherry</t>
  </si>
  <si>
    <t>The Promenade, White Town</t>
  </si>
  <si>
    <t>The Promenade, White Town, Puducherry</t>
  </si>
  <si>
    <t>Chinese, Thai, Malaysian, Vietnamese, Korean, Indonesian, Asian</t>
  </si>
  <si>
    <t>Blueline - The Promenade</t>
  </si>
  <si>
    <t>North Indian, Seafood, South Indian, Italian</t>
  </si>
  <si>
    <t>Villa Shanti</t>
  </si>
  <si>
    <t>Villa Shanti, 14, Suffren Street, White Town, Puducherry</t>
  </si>
  <si>
    <t>Villa Shanti, White Town</t>
  </si>
  <si>
    <t>Villa Shanti, White Town, Puducherry</t>
  </si>
  <si>
    <t>Le Cafe</t>
  </si>
  <si>
    <t>Beach Road, Near Gandhi Statue, White Town, Puducherry</t>
  </si>
  <si>
    <t>White Town</t>
  </si>
  <si>
    <t>White Town, Puducherry</t>
  </si>
  <si>
    <t>6, Rue Bussy Street, Romain Rolland Street Cutting, White Town, Puducherry</t>
  </si>
  <si>
    <t>Continental, North Indian, Finger Food</t>
  </si>
  <si>
    <t>#Dilliwaala6</t>
  </si>
  <si>
    <t>6, Rue De La Marine, White Town, Puducherry</t>
  </si>
  <si>
    <t>Cafe des Arts</t>
  </si>
  <si>
    <t>10, Suffren Street, White Town, Pondicherry</t>
  </si>
  <si>
    <t>Le Dupleix</t>
  </si>
  <si>
    <t>5, Rue De La Caserne, White Town, Puducherry</t>
  </si>
  <si>
    <t>North Indian, French, Continental</t>
  </si>
  <si>
    <t>Rendezvous Cafe Restaurant</t>
  </si>
  <si>
    <t>30, Rue Suffren, White Town, Puducherry</t>
  </si>
  <si>
    <t>Goan, Mangalorean, Continental, French</t>
  </si>
  <si>
    <t>The Indian Kaffe Express</t>
  </si>
  <si>
    <t>3, Rue Dumas Street, Near IG Office, White Town, Puducherry</t>
  </si>
  <si>
    <t>Gelateria Montecatini Terme</t>
  </si>
  <si>
    <t>Goubert Avenue, Next To Alliance Francaise, White Town, Puducherry</t>
  </si>
  <si>
    <t>The Urban Foundry</t>
  </si>
  <si>
    <t>Pune</t>
  </si>
  <si>
    <t>1, Balewadi High Street, Cummins India Office Campus, Baner-Balewadi Link Road, Pune</t>
  </si>
  <si>
    <t>Balewadi High Street, Balewadi</t>
  </si>
  <si>
    <t>Balewadi High Street, Balewadi, Pune</t>
  </si>
  <si>
    <t>9th Floor, Deron Heights, Above Ranka Jewellers, Baner, Pune</t>
  </si>
  <si>
    <t>Baner</t>
  </si>
  <si>
    <t>Baner, Pune</t>
  </si>
  <si>
    <t>Effingut Brewerkz</t>
  </si>
  <si>
    <t>4, Deron Heights, Next to Ranka Jewellers, Baner, Pune</t>
  </si>
  <si>
    <t>Continental, North Indian, Mughlai, Burmese</t>
  </si>
  <si>
    <t>Le Plaisir</t>
  </si>
  <si>
    <t>759/125, Rajkamal, Opposite Kelkar Eye Hospital, Prabhat Road, Deccan Gymkhana, Pune</t>
  </si>
  <si>
    <t>Deccan Gymkhana</t>
  </si>
  <si>
    <t>Deccan Gymkhana, Pune</t>
  </si>
  <si>
    <t>Level 1 &amp; 2, Fortaleza Complex, East Avenue, Kalyani Nagar, Pune</t>
  </si>
  <si>
    <t>Kalyani Nagar</t>
  </si>
  <si>
    <t>Kalyani Nagar, Pune</t>
  </si>
  <si>
    <t>Mineority By Saby</t>
  </si>
  <si>
    <t>Level 1/2, Fortaleza Complex, Kalyani Nagar, Pune</t>
  </si>
  <si>
    <t>North Indian, North Eastern, Continental</t>
  </si>
  <si>
    <t>The Little Next Door</t>
  </si>
  <si>
    <t>D-10, Central Avenue, Kalyani Nagar, Pune</t>
  </si>
  <si>
    <t>Finger Food, Italian, Spanish, Greek</t>
  </si>
  <si>
    <t>End of Lane Number 6, Koregaon Park, Pune</t>
  </si>
  <si>
    <t>Koregaon Park</t>
  </si>
  <si>
    <t>Koregaon Park, Pune</t>
  </si>
  <si>
    <t>Kargo</t>
  </si>
  <si>
    <t>Shop 1&amp;2, Marvel Alaina, Lane  8, Near Godrej Nature's Basket, Koregaon Park, Pune</t>
  </si>
  <si>
    <t>Charcoal Grill, Italian, North Indian, European, Indonesian, Thai</t>
  </si>
  <si>
    <t>Sautí©ed Stories</t>
  </si>
  <si>
    <t>Plot 5, Between Lane 5/6, North Main Road, Opposite Wellness Forever, Koregaon Park, Pune</t>
  </si>
  <si>
    <t>The Sassy Spoon</t>
  </si>
  <si>
    <t>Lane 7, Sanskriti Lifestyle Complex, Koregaon Park, Pune</t>
  </si>
  <si>
    <t>European, Asian, Mediterranean, Modern Indian, Desserts, Finger Food</t>
  </si>
  <si>
    <t>German Bakery Wunderbar</t>
  </si>
  <si>
    <t>153/A, Varun Complex, Near Demech House, Law College Road, Pune</t>
  </si>
  <si>
    <t>Law College Road</t>
  </si>
  <si>
    <t>Law College Road, Pune</t>
  </si>
  <si>
    <t>Italian, German, Continental</t>
  </si>
  <si>
    <t>UG 49, Phoenix Market City, Nagar Road, Viman Nagar, Pune</t>
  </si>
  <si>
    <t>Phoenix Market City, Viman Nagar</t>
  </si>
  <si>
    <t>Phoenix Market City, Viman Nagar, Pune</t>
  </si>
  <si>
    <t>Mexican, American, Tex-Mex</t>
  </si>
  <si>
    <t>3rd Floor, R Deccan Mall, Near Deccan Gymkhana, JM Road, Pune</t>
  </si>
  <si>
    <t>R Deccan Mall, JM Road</t>
  </si>
  <si>
    <t>R Deccan Mall, JM Road, Pune</t>
  </si>
  <si>
    <t>Blue Water</t>
  </si>
  <si>
    <t>Punawale, Near Basket Bridge,Off Aundh-Ravet BRT, Ravet, Pune</t>
  </si>
  <si>
    <t>Ravet</t>
  </si>
  <si>
    <t>Ravet, Pune</t>
  </si>
  <si>
    <t>Agent Jack's Bar</t>
  </si>
  <si>
    <t>Terrace, B Wing, ICC Trade Tower, Senapati Bapat Road, Pune</t>
  </si>
  <si>
    <t>Senapati Bapat Road</t>
  </si>
  <si>
    <t>Senapati Bapat Road, Pune</t>
  </si>
  <si>
    <t>Tales &amp; Spirits</t>
  </si>
  <si>
    <t>Plot 64, Shivaji Housing Society, Senapati Bapat Road, Pune</t>
  </si>
  <si>
    <t>18 Degrees Resto Lounge</t>
  </si>
  <si>
    <t>8th &amp; 9th Floor, Spot 18 Mall, Pimple Saudagar, Pune</t>
  </si>
  <si>
    <t>Spot 18 Mall, Pimple Saudagar</t>
  </si>
  <si>
    <t>Spot 18 Mall, Pimple Saudagar, Pune</t>
  </si>
  <si>
    <t>North Indian, Mediterranean, Chinese</t>
  </si>
  <si>
    <t>Apache</t>
  </si>
  <si>
    <t>Shop 3, Turning Point, Behind Phoenix Mall, Viman Nagar, Pune</t>
  </si>
  <si>
    <t>Viman Nagar</t>
  </si>
  <si>
    <t>Viman Nagar, Pune</t>
  </si>
  <si>
    <t>257, Green Valley, Near Mankar Chowk, Kaspate Vasti, Wakad, Pune</t>
  </si>
  <si>
    <t>Wakad</t>
  </si>
  <si>
    <t>Wakad, Pune</t>
  </si>
  <si>
    <t>Hot Lips</t>
  </si>
  <si>
    <t>Ranchi</t>
  </si>
  <si>
    <t>Near Chandini Chowk, Kanke Road, Gandhi Nagar, Ranchi</t>
  </si>
  <si>
    <t>Gandhi Nagar</t>
  </si>
  <si>
    <t>Gandhi Nagar, Ranchi</t>
  </si>
  <si>
    <t>The Kav's</t>
  </si>
  <si>
    <t>Near BJP Office, Harmu Bypass Road, Harmu, Ranchi</t>
  </si>
  <si>
    <t>Harmu</t>
  </si>
  <si>
    <t>Harmu, Ranchi</t>
  </si>
  <si>
    <t>Prana</t>
  </si>
  <si>
    <t>6th Floor, RS Square, Near Vishal Mega Mart,Harmu Road, Ranchi</t>
  </si>
  <si>
    <t>European, North Indian, Continental, Italian</t>
  </si>
  <si>
    <t>Kathi Kabab</t>
  </si>
  <si>
    <t>Main Road, Hindpiri, Ranchi</t>
  </si>
  <si>
    <t>Hindpiri</t>
  </si>
  <si>
    <t>Hindpiri, Ranchi</t>
  </si>
  <si>
    <t>Yo China Restaurant</t>
  </si>
  <si>
    <t>2nd Floor, Citadel Building, Main Road, Ranchi</t>
  </si>
  <si>
    <t>Kaveri Restaurant And Caterers</t>
  </si>
  <si>
    <t>GEL Church Shopping Complex, Main Road, Hindpiri, Ranchi</t>
  </si>
  <si>
    <t>North Indian, Chinese, South Indian, Chinese</t>
  </si>
  <si>
    <t>Yellow Sapphire</t>
  </si>
  <si>
    <t>Hotel Capitol Hill, Near Ratan Talkies, Main Road, Hindpiri, Ranchi</t>
  </si>
  <si>
    <t>Hotel Capitol Hill, Hindpiri</t>
  </si>
  <si>
    <t>Hotel Capitol Hill, Hindpiri, Ranchi</t>
  </si>
  <si>
    <t>Continental, North Indian, European</t>
  </si>
  <si>
    <t>Lower Ground Floor Karni Heights, Beside Milan Palace, Club Road, Kadru, Ranchi</t>
  </si>
  <si>
    <t>Kadru</t>
  </si>
  <si>
    <t>Kadru, Ranchi</t>
  </si>
  <si>
    <t>Jungli Moon Dance Restaurant</t>
  </si>
  <si>
    <t>4th Floor, Shree Nand Bhawan, Near Income Tax Office, Main Road, Kanka, Ranchi</t>
  </si>
  <si>
    <t>Kanka</t>
  </si>
  <si>
    <t>Kanka, Ranchi</t>
  </si>
  <si>
    <t>Sirham Toli Chowk, Opposite Yogoda Ashram, Old Hazaribagh Road, Kanka, Ranchi</t>
  </si>
  <si>
    <t>Punjab Sweet House</t>
  </si>
  <si>
    <t>Main Road, Kanka, Ranchi</t>
  </si>
  <si>
    <t>Food Belle</t>
  </si>
  <si>
    <t>Bhaskar Anirudh Complex, Near Jail More, Karamtoli Road, Lalpur, Ranchi</t>
  </si>
  <si>
    <t>Lalpur</t>
  </si>
  <si>
    <t>Lalpur, Ranchi</t>
  </si>
  <si>
    <t>Circular Road, Near Lalpur Chowk, Lalpur, Ranchi</t>
  </si>
  <si>
    <t>OMG Cafe</t>
  </si>
  <si>
    <t>301, 3rd Floor, R S Tower, Opposite Pantaloons, Circular Road, Lalpur, Ranchi</t>
  </si>
  <si>
    <t>Cafe, Italian, Mexican, Chinese, North Indian</t>
  </si>
  <si>
    <t>The Best</t>
  </si>
  <si>
    <t>R.S.Tower, Circular Road, Lalpur, Ranchi</t>
  </si>
  <si>
    <t>7th Heaven</t>
  </si>
  <si>
    <t>1st Floor, Shrilok Complex, Near Santevita Hospital, H B Road, Lalpur, Ranchi</t>
  </si>
  <si>
    <t>The Urban Brava</t>
  </si>
  <si>
    <t>Waterfront - Radisson Blu</t>
  </si>
  <si>
    <t>Radisson Blu, Main Road, Hindpiri, Ranchi</t>
  </si>
  <si>
    <t>Radisson Blu, Hindpiri</t>
  </si>
  <si>
    <t>Radisson Blu, Hindpiri, Ranchi</t>
  </si>
  <si>
    <t>Shop 101, Ground Floor, Spring City Mall, Beside Eyelex Cinema, Airport Road, Hinoo, Doranda, Ranchi</t>
  </si>
  <si>
    <t>Spring City Mall, Doranda</t>
  </si>
  <si>
    <t>Spring City Mall, Doranda, Ranchi</t>
  </si>
  <si>
    <t>Aroma - The Royal Retreat</t>
  </si>
  <si>
    <t>The Royal Retreat, Krishna Nagar, Booti, Bariatu, Ranchi</t>
  </si>
  <si>
    <t>The Royal Retreat, Bariatu</t>
  </si>
  <si>
    <t>The Royal Retreat, Bariatu, Ranchi</t>
  </si>
  <si>
    <t>Saffron Mantra</t>
  </si>
  <si>
    <t>Secunderabad</t>
  </si>
  <si>
    <t>The Purple Leaf Hotel, Karkhana, Secunderabad</t>
  </si>
  <si>
    <t>Karkhana</t>
  </si>
  <si>
    <t>Karkhana, Secunderabad</t>
  </si>
  <si>
    <t>Coffee Cup</t>
  </si>
  <si>
    <t>E 89, Above Canara Bank, Sainikpuri, Secunderabad</t>
  </si>
  <si>
    <t>Sainikpuri</t>
  </si>
  <si>
    <t>Sainikpuri, Secunderabad</t>
  </si>
  <si>
    <t>Level 5 - Terrace Restro &amp; Cafe</t>
  </si>
  <si>
    <t>Surat</t>
  </si>
  <si>
    <t>5th floor, Royal Trade Centre, Opposite Star Bazaar, Adajan, Adajan Gam, Surat</t>
  </si>
  <si>
    <t>Adajan Gam</t>
  </si>
  <si>
    <t>Adajan Gam, Surat</t>
  </si>
  <si>
    <t>Chinese, North Indian, Italian, Mexican</t>
  </si>
  <si>
    <t>Wok On Fire</t>
  </si>
  <si>
    <t>G 6, Riddhi Shoppers, Opposite Star Bazaar, Pal Adajan Road, Adajan, Surat, Adajan Gam, Surat</t>
  </si>
  <si>
    <t>Thalaivaa</t>
  </si>
  <si>
    <t>G-1, Aqua Corridor, Near Star Bazaar, Pal Road, Adajan Gam, Surat</t>
  </si>
  <si>
    <t>World Platter</t>
  </si>
  <si>
    <t>Second Floor, Rajmal Lakhichand Jewellers Building, Ghod Dod Road, Athwa, Surat</t>
  </si>
  <si>
    <t>Athwa</t>
  </si>
  <si>
    <t>Athwa, Surat</t>
  </si>
  <si>
    <t>North Indian, Chinese, Thai, Mexican, Italian</t>
  </si>
  <si>
    <t>Golden Dragon</t>
  </si>
  <si>
    <t>10-15, Second Floor, Rangila Park, Ghod Dod Road, Athwa, Surat</t>
  </si>
  <si>
    <t>Daruwala Building, Athwalines, Athwa, Surat</t>
  </si>
  <si>
    <t>Coffee Culture - The Ristorante Lounge</t>
  </si>
  <si>
    <t>Opposite Sargam Shopping Centre, Near Parle Point, City Light, Surat</t>
  </si>
  <si>
    <t>City Light</t>
  </si>
  <si>
    <t>City Light, Surat</t>
  </si>
  <si>
    <t>Falafel Lovers</t>
  </si>
  <si>
    <t>LG-5/6/19, Megh Mayur Plaza, Parle Point, Surat, City Light, Surat</t>
  </si>
  <si>
    <t>Lebanese, Italian</t>
  </si>
  <si>
    <t>The Centre Court</t>
  </si>
  <si>
    <t>Near Ambica Niketan Bus Stand, Parle Point, City Light, Surat</t>
  </si>
  <si>
    <t>Italian, North Indian, Desserts, Continental</t>
  </si>
  <si>
    <t>G 2, Golden Square, Near Sargam Shopping Center, Parle Point, Surat, Piplod, Surat</t>
  </si>
  <si>
    <t>Golden Square, City Light</t>
  </si>
  <si>
    <t>Golden Square, City Light, Surat</t>
  </si>
  <si>
    <t>Leonardo Italian Mediterranean Dining</t>
  </si>
  <si>
    <t>Ground Floor, International Business Centre, Surat-Dumas Road, Piplod, Surat</t>
  </si>
  <si>
    <t>International Business Center, Piplod</t>
  </si>
  <si>
    <t>International Business Center, Piplod, Surat</t>
  </si>
  <si>
    <t>Italian, Mexican, Mediterranean</t>
  </si>
  <si>
    <t>Kansar Gujarati Thali</t>
  </si>
  <si>
    <t>A Wing, President Plaza, Near RTO, Nanpura, Surat</t>
  </si>
  <si>
    <t>Nanpura</t>
  </si>
  <si>
    <t>Nanpura, Surat</t>
  </si>
  <si>
    <t>The Haus</t>
  </si>
  <si>
    <t>3, Radhe Nagar Society, Opposite Sargam Shopping Centre, Piplod, Surat</t>
  </si>
  <si>
    <t>Piplod</t>
  </si>
  <si>
    <t>Piplod, Surat</t>
  </si>
  <si>
    <t>8/9, International Business Center, Dumas Road, Piplod, Surat</t>
  </si>
  <si>
    <t>Akash Ganga, Opposite Croma, Dumas Road, Piplod, Surat</t>
  </si>
  <si>
    <t>The Sizzling Salsa</t>
  </si>
  <si>
    <t>Opposite Iscon Mall, Surat Dumas Road, Piplod, Surat</t>
  </si>
  <si>
    <t>Italian, Continental, Chinese, Mexican</t>
  </si>
  <si>
    <t>Global Local</t>
  </si>
  <si>
    <t>Western Vesu Point, Near Reliance Market, Vesu, Surat</t>
  </si>
  <si>
    <t>Vesu</t>
  </si>
  <si>
    <t>Vesu, Surat</t>
  </si>
  <si>
    <t>The Creamery</t>
  </si>
  <si>
    <t>G 31, Someshwar Square, Opposite Aagam Bungalow, Vesu, Surat</t>
  </si>
  <si>
    <t>The Food Lab</t>
  </si>
  <si>
    <t>G-1 Western Vesu Point, Vesu, Surat</t>
  </si>
  <si>
    <t>Italian, Lebanese, Mexican</t>
  </si>
  <si>
    <t>The Hog Spot</t>
  </si>
  <si>
    <t>G-5, Trinity Cygnuss, Udhna Magdalla Road, Vesu, Surat</t>
  </si>
  <si>
    <t>North Indian, Italian, Mexican, Asian</t>
  </si>
  <si>
    <t>22nd Parallel</t>
  </si>
  <si>
    <t>Vadodara</t>
  </si>
  <si>
    <t>1st Floor, Tapan Complex, Next To M Cube Mall, Alkapuri, Vadodara</t>
  </si>
  <si>
    <t>Alkapuri</t>
  </si>
  <si>
    <t>Alkapuri, Vadodara</t>
  </si>
  <si>
    <t>Kabir Kitchen</t>
  </si>
  <si>
    <t>R.C. Dutt Road,Opposite Concord Building, Alkapuri, Vadodara</t>
  </si>
  <si>
    <t>Kaphi Pibama</t>
  </si>
  <si>
    <t>18-A, Nutan Bharat, Soc 002-Yogeshwar Apartment,  Near Reliance Fresh, Alkapuri, Vadodara</t>
  </si>
  <si>
    <t>Cafe, Mexican, Italian, Fast Food</t>
  </si>
  <si>
    <t>VarieTea</t>
  </si>
  <si>
    <t>83/A, Alkapuri Society, Near Baroda High School, Alkapuri, Vadodara</t>
  </si>
  <si>
    <t>3rd Floor, Shreem Shalini Mall, R.C. Dutt Road, Alkapuri, Vadodara</t>
  </si>
  <si>
    <t>36, Alkapuri Society, Behind HDFC Bank, Alkapuri, Vadodara</t>
  </si>
  <si>
    <t>Meraki</t>
  </si>
  <si>
    <t>Opposite Kunj Society, Near Nilkanthvarni Jewellers, Alkapuri, Vadodara</t>
  </si>
  <si>
    <t>North Indian, Continental, Italian, Asian</t>
  </si>
  <si>
    <t>That Place</t>
  </si>
  <si>
    <t>33, Sampatrao Colony, Alkapuri, Vadodara</t>
  </si>
  <si>
    <t>Italian, Mexican, Continental</t>
  </si>
  <si>
    <t>1, Olive Complex, Opposite ABS Tower, B/S ICICI Wealth Bank, Old Padra Road, Diwalipura, Diwalipura, Vadodara</t>
  </si>
  <si>
    <t>Diwalipura</t>
  </si>
  <si>
    <t>Diwalipura, Vadodara</t>
  </si>
  <si>
    <t>Thai, Chinese, Asian</t>
  </si>
  <si>
    <t>Mandap - Hotel Express Towers</t>
  </si>
  <si>
    <t>Hotel Express Towers, R.C. Dutt Road, Alkapuri, Vadodara</t>
  </si>
  <si>
    <t>Hotel Express Towers, Alkapuri</t>
  </si>
  <si>
    <t>Hotel Express Towers, Alkapuri, Vadodara</t>
  </si>
  <si>
    <t>Offside Lounge</t>
  </si>
  <si>
    <t>1st Floor, Kanchanganga Apartments, Near Bird Circle, Race Course Road, Vadiwadi, Vadodara</t>
  </si>
  <si>
    <t>M Cube Mall, Vadiwadi</t>
  </si>
  <si>
    <t>M Cube Mall, Vadiwadi, Vadodara</t>
  </si>
  <si>
    <t>Continental, Chinese, Mexican, North Indian</t>
  </si>
  <si>
    <t>Gazebo Garden Restaurant</t>
  </si>
  <si>
    <t>Opposite FGI, Near Iscon Harmony, Sevasi-Bhimpura Road, Near Panchvati, Vadodara</t>
  </si>
  <si>
    <t>Panchvati</t>
  </si>
  <si>
    <t>Panchvati, Vadodara</t>
  </si>
  <si>
    <t>La Quello - Mediterranean Kitchen</t>
  </si>
  <si>
    <t>1, Trivia, Natu Bhai Circle, Race Course Road, Vadiwadi, Vadodara</t>
  </si>
  <si>
    <t>Vadiwadi</t>
  </si>
  <si>
    <t>Vadiwadi, Vadodara</t>
  </si>
  <si>
    <t>El Amigos Kitchen</t>
  </si>
  <si>
    <t>Ground Floor, Prestige Building, Race Course Road, Race Course Circle, Vadiwadi, Vadodara</t>
  </si>
  <si>
    <t>North Indian, Thai, Italian, Chinese, Mexican</t>
  </si>
  <si>
    <t>Mr Toasties</t>
  </si>
  <si>
    <t>2/8 MIG Flats, Opposite Indraprastha Complex, Near LG Showroom, Inox Road, Ellora Park, Vadiwadi, Vadodara</t>
  </si>
  <si>
    <t>2nd Floor, 1-7, Sharnam Fortune, Opposite Inox Multiplex, Race Course Circle, Vadiwadi, Vadodara</t>
  </si>
  <si>
    <t>Coffee Culture</t>
  </si>
  <si>
    <t>1-8, Opposite INOX Multiplex, Sharnam Fortune, Vadiwadi, Vadodara</t>
  </si>
  <si>
    <t>Freshco - The Health Cafí©</t>
  </si>
  <si>
    <t>Shop 2-3, Ground Floor, Opposite Natubhai Circle, Trivia Complex, Race Course, Vadiwadi, Vadodara</t>
  </si>
  <si>
    <t>51,Akashganga Complex,Race Course Road, Vadiwadi, Vadodara</t>
  </si>
  <si>
    <t>Tomato's</t>
  </si>
  <si>
    <t>1st Floor, Aditi Plaza, Beside IDBI Bank, Race Course Road,  ., Vadiwadi, Vadodara</t>
  </si>
  <si>
    <t>North Indian, Mughlai, Mexican, Thai</t>
  </si>
  <si>
    <t>Open Hand Shop &amp; Cafe</t>
  </si>
  <si>
    <t>Varanasi</t>
  </si>
  <si>
    <t>B1/128-3, Dumraun Bagh Colony, Assi Ghat, Varanasi</t>
  </si>
  <si>
    <t>Assi Ghat</t>
  </si>
  <si>
    <t>Assi Ghat, Varanasi</t>
  </si>
  <si>
    <t>Pizzeria Vaatika Cafe</t>
  </si>
  <si>
    <t>B-1/178, Assi Ghat, Varanasi</t>
  </si>
  <si>
    <t>Pizza, Chinese</t>
  </si>
  <si>
    <t>Aman Restaurant</t>
  </si>
  <si>
    <t>Boradway Hotel, Near IP Vijaya Mall, Bhelupur, Varanasi</t>
  </si>
  <si>
    <t>Bhelupur</t>
  </si>
  <si>
    <t>Bhelupur, Varanasi</t>
  </si>
  <si>
    <t>Blue Lassi</t>
  </si>
  <si>
    <t>CK 12/1, Kachauri Gali Chowk, Near Rajbandhu Sweet, Bhelupur, Varanasi</t>
  </si>
  <si>
    <t>Bhelupur Crossing, Bhelupur, Varanasi</t>
  </si>
  <si>
    <t>Baati Chokha</t>
  </si>
  <si>
    <t>Anand Mandir Cinema, Telibagh, Dashaswmedh Road, Varanasi</t>
  </si>
  <si>
    <t>Dashaswmedh Road</t>
  </si>
  <si>
    <t>Dashaswmedh Road, Varanasi</t>
  </si>
  <si>
    <t>Deena Chat Bhandar</t>
  </si>
  <si>
    <t>D-47/184, Luxa Road, Dashaswmedh Road, Varanasi</t>
  </si>
  <si>
    <t>Dosa Cafe</t>
  </si>
  <si>
    <t>D 15/49, Maan Mandir, Dashaswmedh Road, Varanasi</t>
  </si>
  <si>
    <t>Kashi Chat Bhandar</t>
  </si>
  <si>
    <t>D-37/49, Godaulia, Varanasi</t>
  </si>
  <si>
    <t>Godaulia</t>
  </si>
  <si>
    <t>Godaulia, Varanasi</t>
  </si>
  <si>
    <t>Chrystal Bowl Restaurant</t>
  </si>
  <si>
    <t>34-B, Ravindra Puri, Near Lanka, Varanasi</t>
  </si>
  <si>
    <t>Lanka</t>
  </si>
  <si>
    <t>Lanka, Varanasi</t>
  </si>
  <si>
    <t>Flavours Cafe</t>
  </si>
  <si>
    <t>1st Floor, Swastik Plaza, Near Ravidas Gate, BHU Road, Lanka, Varanasi</t>
  </si>
  <si>
    <t>North Indian, Cafe</t>
  </si>
  <si>
    <t>Ming Garden</t>
  </si>
  <si>
    <t>34-B, Ravindra Puri, Near Lanka,Varanasi</t>
  </si>
  <si>
    <t>S 19/1 K, Mint House, Near Hotel Taj, Nai Bazar Cantt, Nadesar, Varanasi</t>
  </si>
  <si>
    <t>Nadesar</t>
  </si>
  <si>
    <t>Nadesar, Varanasi</t>
  </si>
  <si>
    <t>Tandoor Villa</t>
  </si>
  <si>
    <t>Near Sbi Atm, Main Road, Nadesar, Varanasi</t>
  </si>
  <si>
    <t>eastWEST - Radisson Hotel</t>
  </si>
  <si>
    <t>Radisson Hotel, The Mall Road, Nadesar, Varanasi</t>
  </si>
  <si>
    <t>Radisson Hotel, Nadesar</t>
  </si>
  <si>
    <t>Radisson Hotel, Nadesar, Varanasi</t>
  </si>
  <si>
    <t>The Great Kabab Factory - Radisson Hotel</t>
  </si>
  <si>
    <t>I:ba Cafe &amp; Restaurant</t>
  </si>
  <si>
    <t>B 3/335, Krimkund, Shivala, Varanasi</t>
  </si>
  <si>
    <t>Shivala</t>
  </si>
  <si>
    <t>Shivala, Varanasi</t>
  </si>
  <si>
    <t>Japanese, American, North Indian, Fast Food</t>
  </si>
  <si>
    <t>3Cherryz Sky Lounge &amp; Cafe</t>
  </si>
  <si>
    <t>5th Floor Roof Top,(Above Big Bazaar) Sigra. Opp. IP Mall Sigra., Sigra, Varanasi</t>
  </si>
  <si>
    <t>Sigra</t>
  </si>
  <si>
    <t>Sigra, Varanasi</t>
  </si>
  <si>
    <t>VNS Live Studio</t>
  </si>
  <si>
    <t>Hotel Varuna Ground Floor, 22 Gulab Bagh, Sigra, Varanasi</t>
  </si>
  <si>
    <t>Singh's Delight Restaurant</t>
  </si>
  <si>
    <t>1st Floor, Nath Complex, Beside Life Line Hospital, Sunderpur, Varanasi</t>
  </si>
  <si>
    <t>Sunderpur</t>
  </si>
  <si>
    <t>Sunderpur, Varanasi</t>
  </si>
  <si>
    <t>Vizag</t>
  </si>
  <si>
    <t>52-1-35,36&amp;38, CMR Mall, New Resapavanipalem, Maddilapalem, Vizag</t>
  </si>
  <si>
    <t>CMR Central Mall, Maddilapalem</t>
  </si>
  <si>
    <t>CMR Central Mall, Maddilapalem, Vizag</t>
  </si>
  <si>
    <t>Plot No 47- 10-23/3, 5th Floor, Isnar Khazana Towers, Dwaraka Nagar, Vizag</t>
  </si>
  <si>
    <t>Dwaraka Nagar</t>
  </si>
  <si>
    <t>Dwaraka Nagar, Vizag</t>
  </si>
  <si>
    <t>Sri Sairam Parlour</t>
  </si>
  <si>
    <t>Diamond Park, Railway New Colony Road, Dwaraka Nagar, Vizag</t>
  </si>
  <si>
    <t>Mekong - Hotel GreenPark</t>
  </si>
  <si>
    <t>Hotel GreenPark, Waltair Main Road, Waltair Uplands, Vizag</t>
  </si>
  <si>
    <t>Hotel GreenPark, Vizag</t>
  </si>
  <si>
    <t>Hotel GreenPark, Vizag, Vizag</t>
  </si>
  <si>
    <t>Chinese, Thai, Burmese, Vietnamese, Tibetan, Japanese</t>
  </si>
  <si>
    <t>The Square - Hotel Novotel</t>
  </si>
  <si>
    <t>Hotel Novotel, Beach Road, Maharani Peta, Vizag</t>
  </si>
  <si>
    <t>Hotel Novotel, Maharani Peta</t>
  </si>
  <si>
    <t>Hotel Novotel, Maharani Peta, Vizag</t>
  </si>
  <si>
    <t>Alpha Hotel</t>
  </si>
  <si>
    <t>28-10-33/6, Jagdamba Commercial Complex, Chitralaya Cinema Hall, Jagadamba Junction, Visakhapatnam, Jagadamba Junction, Vizag</t>
  </si>
  <si>
    <t>Jagadamba Junction</t>
  </si>
  <si>
    <t>Jagadamba Junction, Vizag</t>
  </si>
  <si>
    <t>1st Floor, ATR Towers, Harbour Park Road,  Panduranga Puram, Near Harbour Park, Kirlampudi Layout, Vizag</t>
  </si>
  <si>
    <t>Kirlampudi Layout</t>
  </si>
  <si>
    <t>Kirlampudi Layout, Vizag</t>
  </si>
  <si>
    <t>Double Roti</t>
  </si>
  <si>
    <t>Ground Floor, ATR Towers, Harbour Park Road, Pandurangapuram, Kirlampudi Layout, Vizag</t>
  </si>
  <si>
    <t>Cafe, Fast Food, American</t>
  </si>
  <si>
    <t>Bake My Wish</t>
  </si>
  <si>
    <t>4-70-4, Opposite NCC Canteen, Lawsons Bay, Vizag</t>
  </si>
  <si>
    <t>Lawsons Bay</t>
  </si>
  <si>
    <t>Lawsons Bay, Vizag</t>
  </si>
  <si>
    <t>Kamat Restaurant</t>
  </si>
  <si>
    <t>Beach Road, Near Santhi Ashram, Lawsons Bay, Visakhapatnam</t>
  </si>
  <si>
    <t>Andhra, North Indian, Chinese, Seafood, Biryani</t>
  </si>
  <si>
    <t>My Restaurant</t>
  </si>
  <si>
    <t>HB Colony, Isukathota, National Highway 5, Besides Honda Showroom, Maddilapalem, Vizag</t>
  </si>
  <si>
    <t>Maddilapalem</t>
  </si>
  <si>
    <t>Maddilapalem, Vizag</t>
  </si>
  <si>
    <t>Andhra, North Indian, Chinese</t>
  </si>
  <si>
    <t>Percolator Coffee House</t>
  </si>
  <si>
    <t>RK Beach, Maharani Peta, Vizag Visakhapatnam., Maharani Peta</t>
  </si>
  <si>
    <t>Maharani Peta</t>
  </si>
  <si>
    <t>Maharani Peta, Vizag</t>
  </si>
  <si>
    <t>Mughlai, Chinese, Cafe, BBQ, Cajun</t>
  </si>
  <si>
    <t>7-5-82, Sea Shore Apartments, Southern Portion Cellar Floor, R K Beach Road, Maharani Peta, Vizag</t>
  </si>
  <si>
    <t>Six Degrees</t>
  </si>
  <si>
    <t>1-83-29, Opposite Pollock Lotus School, MVP Double Road, Sector 5, MVP Colony, Vizag</t>
  </si>
  <si>
    <t>MVP Colony</t>
  </si>
  <si>
    <t>MVP Colony, Vizag</t>
  </si>
  <si>
    <t>South Indian, Chinese, Continental, Italian, North Indian</t>
  </si>
  <si>
    <t>Sea Inn - Raju Gaari Dhaba</t>
  </si>
  <si>
    <t>Beach Road, Opposite Cyclone Shelter ,   Visakhapatnam, Rushikonda, Vizag</t>
  </si>
  <si>
    <t>Rushikonda</t>
  </si>
  <si>
    <t>Rushikonda, Vizag</t>
  </si>
  <si>
    <t>Biryani, Andhra</t>
  </si>
  <si>
    <t>D Cabana</t>
  </si>
  <si>
    <t>Beach Road, Near Bus Stop, Sagar Nagar, Visakhapatnam</t>
  </si>
  <si>
    <t>Sagar Nagar</t>
  </si>
  <si>
    <t>Sagar Nagar, Vizag</t>
  </si>
  <si>
    <t>Continental, Seafood, Chinese, North Indian, Biryani</t>
  </si>
  <si>
    <t>Kaloreez</t>
  </si>
  <si>
    <t>Plot 95, Opposite St. Lukes Nursing School, Daspalla Hills, Siripuram, Vizag</t>
  </si>
  <si>
    <t>Siripuram</t>
  </si>
  <si>
    <t>Siripuram, Vizag</t>
  </si>
  <si>
    <t>Plot 17</t>
  </si>
  <si>
    <t>Plot 17, Gangapur Layout, Siripuram, Vizag</t>
  </si>
  <si>
    <t>Burger, Pizza, Biryani</t>
  </si>
  <si>
    <t>Vista - The Park</t>
  </si>
  <si>
    <t>The Park, Beach Road, Pedda Waltair, Lawsons Bay, Visakhapatnam, Lawsons Bay, Vizag</t>
  </si>
  <si>
    <t>The Park, Lawsons Bay</t>
  </si>
  <si>
    <t>The Park, Lawsons Bay, Vizag</t>
  </si>
  <si>
    <t>American, North Indian, Thai, Continental</t>
  </si>
  <si>
    <t>Flying Spaghetti Monster</t>
  </si>
  <si>
    <t>10-50-12/F2, Sai Dakshata Complex, Beside Lenovo Showroom,   Visakhapatnam, Waltair Uplands, Waltair Uplands, Vizag</t>
  </si>
  <si>
    <t>Waltair Uplands</t>
  </si>
  <si>
    <t>Waltair Uplands, Vizag</t>
  </si>
  <si>
    <t>Noah's Barn Coffeenery</t>
  </si>
  <si>
    <t>Bandung</t>
  </si>
  <si>
    <t>Jl. Dayang Sumbi No. 2, Dago, Bandung</t>
  </si>
  <si>
    <t>Dago</t>
  </si>
  <si>
    <t>Dago, Bandung</t>
  </si>
  <si>
    <t>Cafe, Coffee and Tea, Western</t>
  </si>
  <si>
    <t>Indonesian Rupiah(IDR)</t>
  </si>
  <si>
    <t>Momo Milk</t>
  </si>
  <si>
    <t>Bogor</t>
  </si>
  <si>
    <t>Jl. Kantor Pos No. 6, Bogor Timur, Bogor</t>
  </si>
  <si>
    <t>Bogor Timur</t>
  </si>
  <si>
    <t>Bogor Timur, Bogor</t>
  </si>
  <si>
    <t>Cafe, Desserts, Beverages</t>
  </si>
  <si>
    <t>Lemongrass</t>
  </si>
  <si>
    <t>Jl. Raya Pajajaran No. 21, Bogor Utara, Bogor</t>
  </si>
  <si>
    <t>Bogor Utara</t>
  </si>
  <si>
    <t>Bogor Utara, Bogor</t>
  </si>
  <si>
    <t>Peranakan, Indonesian</t>
  </si>
  <si>
    <t>Talaga Sampireun</t>
  </si>
  <si>
    <t>Jakarta</t>
  </si>
  <si>
    <t>Jl. Lingkar Luar Barat</t>
  </si>
  <si>
    <t>Cengkareng</t>
  </si>
  <si>
    <t>Cengkareng, Jakarta</t>
  </si>
  <si>
    <t>Sunda, Indonesian</t>
  </si>
  <si>
    <t>Toodz House</t>
  </si>
  <si>
    <t>Jl. Cipete Raya No. 79, Fatmawati, Jakarta</t>
  </si>
  <si>
    <t>Fatmawati</t>
  </si>
  <si>
    <t>Fatmawati, Jakarta</t>
  </si>
  <si>
    <t>Cafe, Italian, Coffee and Tea, Western, Indonesian</t>
  </si>
  <si>
    <t>OJJU</t>
  </si>
  <si>
    <t>Gandaria City, Lantai Upper Ground, Jl. Sultan Iskandar Muda</t>
  </si>
  <si>
    <t>Gandaria City Mall, Gandaria</t>
  </si>
  <si>
    <t>Gandaria City Mall, Gandaria, Jakarta</t>
  </si>
  <si>
    <t>Union Deli</t>
  </si>
  <si>
    <t>Grand Indonesia Mall, Lantai Ground, East Mall, Jl. MH Thamrin, Thamrin, Jakarta</t>
  </si>
  <si>
    <t>Grand Indonesia Mall, Thamrin</t>
  </si>
  <si>
    <t>Grand Indonesia Mall, Thamrin, Jakarta</t>
  </si>
  <si>
    <t>Desserts, Bakery, Western</t>
  </si>
  <si>
    <t>Skye</t>
  </si>
  <si>
    <t>Menara BCA, Lantai 56, Jl. MH. Thamrin, Thamrin, Jakarta</t>
  </si>
  <si>
    <t>Satoo - Hotel Shangri-La</t>
  </si>
  <si>
    <t>Hotel Shangri-La, Jl. Jend. Sudirman</t>
  </si>
  <si>
    <t>Hotel Shangri-La, Sudirman</t>
  </si>
  <si>
    <t>Hotel Shangri-La, Sudirman, Jakarta</t>
  </si>
  <si>
    <t>Asian, Indonesian, Western</t>
  </si>
  <si>
    <t>MONKS</t>
  </si>
  <si>
    <t>Komplek Graha Boulevard Timur, Summarecon Kelapa Gading Blok ND1/51, Kelapa Gading, Jakarta</t>
  </si>
  <si>
    <t>Kelapa Gading</t>
  </si>
  <si>
    <t>Kelapa Gading, Jakarta</t>
  </si>
  <si>
    <t>Western, Asian, Cafe</t>
  </si>
  <si>
    <t>Zenbu</t>
  </si>
  <si>
    <t>Kota Kasablanka, Lantai Upper Ground, Food Society, Jl. Casablanca Raya, Tebet, Jakarta</t>
  </si>
  <si>
    <t>Kota Kasablanka, Tebet</t>
  </si>
  <si>
    <t>Kota Kasablanka, Tebet, Jakarta</t>
  </si>
  <si>
    <t>Japanese, Sushi, Ramen</t>
  </si>
  <si>
    <t>Sushi Masa</t>
  </si>
  <si>
    <t>Jl. Tuna Raya No. 5, Penjaringan</t>
  </si>
  <si>
    <t>Penjaringan</t>
  </si>
  <si>
    <t>Penjaringan, Jakarta</t>
  </si>
  <si>
    <t>Lucky Cat Coffee &amp; Kitchen</t>
  </si>
  <si>
    <t>Plaza Festival, South Parking, Jl. HR Rasuna Said, Kuningan, Jakarta</t>
  </si>
  <si>
    <t>Plaza Festival, Kuningan</t>
  </si>
  <si>
    <t>Plaza Festival, Kuningan, Jakarta</t>
  </si>
  <si>
    <t>Cafe, Western</t>
  </si>
  <si>
    <t>3 Wise Monkeys</t>
  </si>
  <si>
    <t>Jl. Suryo No. 26, Senopati, Jakarta</t>
  </si>
  <si>
    <t>Senopati</t>
  </si>
  <si>
    <t>Senopati, Jakarta</t>
  </si>
  <si>
    <t>Flip Burger</t>
  </si>
  <si>
    <t>Jl. Senopati No. 27, Senopati, Jakarta</t>
  </si>
  <si>
    <t>Taman Impian Jaya Ancol, Jl. Lapangan Golf 7, Ancol, Jakarta</t>
  </si>
  <si>
    <t>Taman Impian Jaya Ancol, Ancol</t>
  </si>
  <si>
    <t>Taman Impian Jaya Ancol, Ancol, Jakarta</t>
  </si>
  <si>
    <t>Fish Streat</t>
  </si>
  <si>
    <t>Jl. Tanjung Duren Utara III, Blok M Kav. 32, Tanjung Duren, Jakarta</t>
  </si>
  <si>
    <t>Tanjung Duren</t>
  </si>
  <si>
    <t>Tanjung Duren, Jakarta</t>
  </si>
  <si>
    <t>Seafood, Western</t>
  </si>
  <si>
    <t>Jl. Tebet Timur Dalam Raya 44B, Tebet, Jakarta</t>
  </si>
  <si>
    <t>Tebet</t>
  </si>
  <si>
    <t>Tebet, Jakarta</t>
  </si>
  <si>
    <t>Avec Moi Restaurant and Bar</t>
  </si>
  <si>
    <t>Gedung PIC, Jl. Teluk Betung 43, Thamrin, Jakarta</t>
  </si>
  <si>
    <t>Thamrin</t>
  </si>
  <si>
    <t>Thamrin, Jakarta</t>
  </si>
  <si>
    <t>French, Western</t>
  </si>
  <si>
    <t>Onokabe</t>
  </si>
  <si>
    <t>Tangerang</t>
  </si>
  <si>
    <t>Alam Sutera Town Center, Jl. Alam Utama, Serpong, Tangerang</t>
  </si>
  <si>
    <t>Alam Sutera Town Center, Serpong Utara</t>
  </si>
  <si>
    <t>Alam Sutera Town Center, Serpong Utara, Tangerang</t>
  </si>
  <si>
    <t>Indonesian</t>
  </si>
  <si>
    <t>Jl. Boulevard Bintaro Jaya Blok B7/N1, Bintaro Sektor 7, Pondok Aren, Tangerang</t>
  </si>
  <si>
    <t>Pondok Aren</t>
  </si>
  <si>
    <t>Pondok Aren, Tangerang</t>
  </si>
  <si>
    <t>Kiss Kiss</t>
  </si>
  <si>
    <t>Auckland</t>
  </si>
  <si>
    <t>1 Rocklands Avenue, Balmoral, Auckland</t>
  </si>
  <si>
    <t>Balmoral</t>
  </si>
  <si>
    <t>Balmoral, Auckland</t>
  </si>
  <si>
    <t>NewZealand($)</t>
  </si>
  <si>
    <t>Giapo</t>
  </si>
  <si>
    <t>12 Gore Street, Auckland CBD, Auckland</t>
  </si>
  <si>
    <t>Britomart</t>
  </si>
  <si>
    <t>Britomart, Auckland</t>
  </si>
  <si>
    <t>Milse</t>
  </si>
  <si>
    <t>The Pavilions, 27 Tyler Street, Britomart, Auckland CBD, Auckland 1010</t>
  </si>
  <si>
    <t>Orleans</t>
  </si>
  <si>
    <t>Roukai Lane, 48 Custom Street East, Britomart, Auckland CBD, Auckland 1010</t>
  </si>
  <si>
    <t>Depot Eatery and Oyster Bar</t>
  </si>
  <si>
    <t>86 Federal Street, Auckland CBD, Auckland, 1010</t>
  </si>
  <si>
    <t>Federal Street</t>
  </si>
  <si>
    <t>Federal Street, Auckland</t>
  </si>
  <si>
    <t>Seafood, Kiwi</t>
  </si>
  <si>
    <t>Federal Delicatessen</t>
  </si>
  <si>
    <t>86 Federal Street, Auckland CBD, Auckland 1010</t>
  </si>
  <si>
    <t>Cafe, American</t>
  </si>
  <si>
    <t>Miann</t>
  </si>
  <si>
    <t>57 Fort Street, Auckland Auckland CBD</t>
  </si>
  <si>
    <t>Fort Street</t>
  </si>
  <si>
    <t>Fort Street, Auckland</t>
  </si>
  <si>
    <t>Little Sister Cafe</t>
  </si>
  <si>
    <t>91 Central Park Drive, Henderson, Auckland</t>
  </si>
  <si>
    <t>Henderson</t>
  </si>
  <si>
    <t>Henderson, Auckland</t>
  </si>
  <si>
    <t>The Kimchi Project</t>
  </si>
  <si>
    <t>20 Lorne Street, Auckland CBD, Auckland</t>
  </si>
  <si>
    <t>Lorne Street</t>
  </si>
  <si>
    <t>Lorne Street, Auckland</t>
  </si>
  <si>
    <t>Asian Fusion, Cafe</t>
  </si>
  <si>
    <t>De Fontein Belgian Beer Cafe</t>
  </si>
  <si>
    <t>75-79 Tamaki Drive, Mission Bay, Auckland</t>
  </si>
  <si>
    <t>Mission Bay</t>
  </si>
  <si>
    <t>Mission Bay, Auckland</t>
  </si>
  <si>
    <t>Chinoiserie</t>
  </si>
  <si>
    <t>4 Owairaka Avenue, Mt Albert, Auckland</t>
  </si>
  <si>
    <t>Mt Albert</t>
  </si>
  <si>
    <t>Mt Albert, Auckland</t>
  </si>
  <si>
    <t>Taiwanese, Street Food</t>
  </si>
  <si>
    <t>Eden Noodles Cafe Î__Î‡_†ƒ_†ƒ_¢</t>
  </si>
  <si>
    <t>105 Dominion Road, Mt Eden, Auckland 1024</t>
  </si>
  <si>
    <t>Mt Eden</t>
  </si>
  <si>
    <t>Mt Eden, Auckland</t>
  </si>
  <si>
    <t>Frasers</t>
  </si>
  <si>
    <t>434 Mt Eden Road, Mt Eden, Auckland 1024</t>
  </si>
  <si>
    <t>The Garden Shed</t>
  </si>
  <si>
    <t>470 Mt Eden Road, Mt Eden, Auckland 1024</t>
  </si>
  <si>
    <t>Kiwi, European</t>
  </si>
  <si>
    <t>Tucks and Bao</t>
  </si>
  <si>
    <t>19 Davis Cresent, Newmarket, Auckland 1023</t>
  </si>
  <si>
    <t>Newmarket</t>
  </si>
  <si>
    <t>Newmarket, Auckland</t>
  </si>
  <si>
    <t>Asian Fusion, Pub Food, Fusion, Asian, Filipino, Malaysian, Thai</t>
  </si>
  <si>
    <t>Winona Forever</t>
  </si>
  <si>
    <t>100 Parnell Road, Parnell, Auckland</t>
  </si>
  <si>
    <t>Parnell</t>
  </si>
  <si>
    <t>Parnell, Auckland</t>
  </si>
  <si>
    <t>Big Fish Eatery</t>
  </si>
  <si>
    <t>Unit 3, 710 Great South Road, Corner Wilkinson Road, Penrose, Auckland 1061</t>
  </si>
  <si>
    <t>Penrose</t>
  </si>
  <si>
    <t>Penrose, Auckland</t>
  </si>
  <si>
    <t>Asian, Sushi, Seafood</t>
  </si>
  <si>
    <t>PappaRich</t>
  </si>
  <si>
    <t>Sky City Metro,  Shop 2.01-2.03, 291-297 Queen Street, Auckland CBD, Auckland 1010</t>
  </si>
  <si>
    <t>Sky City Metro, Auckland CBD</t>
  </si>
  <si>
    <t>Sky City Metro, Auckland CBD, Auckland</t>
  </si>
  <si>
    <t>Malaysian</t>
  </si>
  <si>
    <t>Eight - The Langham Hotel</t>
  </si>
  <si>
    <t>The Langham Hotel, 83 Symonds Street, Grafton, Auckland</t>
  </si>
  <si>
    <t>The Langham Hotel, Auckland CBD</t>
  </si>
  <si>
    <t>The Langham Hotel, Auckland CBD, Auckland</t>
  </si>
  <si>
    <t>Baduzzi</t>
  </si>
  <si>
    <t>10-26 Jellicoe Street, Wynyard Quarter, Auckland CBD, Auckland 1010</t>
  </si>
  <si>
    <t>Wynyard Quarter</t>
  </si>
  <si>
    <t>Wynyard Quarter, Auckland</t>
  </si>
  <si>
    <t>Maranui Cafe</t>
  </si>
  <si>
    <t>Wellington City</t>
  </si>
  <si>
    <t>Maranui Surf Life Saving Club, 7 Lyall Parade, Lyall Bay, Wellington City</t>
  </si>
  <si>
    <t>Lyall Bay</t>
  </si>
  <si>
    <t>Lyall Bay, Wellington City</t>
  </si>
  <si>
    <t>Cafe, Kiwi</t>
  </si>
  <si>
    <t>Five Boroughs</t>
  </si>
  <si>
    <t>4 Roxburgh Street, Corner of Roxburgh and Majoribanks Street, Mt Victoria, Wellington City</t>
  </si>
  <si>
    <t>Mt Victoria</t>
  </si>
  <si>
    <t>Mt Victoria, Wellington City</t>
  </si>
  <si>
    <t>Ekim Burgers</t>
  </si>
  <si>
    <t>257 Cuba Street, Te Aro, Wellington City</t>
  </si>
  <si>
    <t>Te Aro</t>
  </si>
  <si>
    <t>Te Aro, Wellington City</t>
  </si>
  <si>
    <t>Ombra</t>
  </si>
  <si>
    <t>199 Cuba Street, Te Aro, Wellington City</t>
  </si>
  <si>
    <t>The Hangar</t>
  </si>
  <si>
    <t>171-177 Willis Street, Te Aro, Wellington City</t>
  </si>
  <si>
    <t>Burger Liquor</t>
  </si>
  <si>
    <t>129 Willis Street, Te Aro, Wellington City</t>
  </si>
  <si>
    <t>Caffe L'affare</t>
  </si>
  <si>
    <t>27 College Street, Te Aro, Wellington City</t>
  </si>
  <si>
    <t>Dragonfly</t>
  </si>
  <si>
    <t>70 Courtenay Place, Te Aro, Wellington City</t>
  </si>
  <si>
    <t>Enigma Cafe</t>
  </si>
  <si>
    <t>128 Courtenay Place, Te Aro, Wellington City</t>
  </si>
  <si>
    <t>Cafe, Kiwi, Ice Cream, Desserts</t>
  </si>
  <si>
    <t>Fidel's</t>
  </si>
  <si>
    <t>234 Cuba Street, Te Aro, Wellington City</t>
  </si>
  <si>
    <t>Cafe, European, Mexican</t>
  </si>
  <si>
    <t>Fisherman's Plate</t>
  </si>
  <si>
    <t>12 Bond Street, Te Aro, Wellington City</t>
  </si>
  <si>
    <t>Vietnamese, Fish and Chips</t>
  </si>
  <si>
    <t>Floriditas</t>
  </si>
  <si>
    <t>161 Cuba Street, Te Aro, Wellington City</t>
  </si>
  <si>
    <t>Italian, Cafe</t>
  </si>
  <si>
    <t>Hippopotamus - Museum Hotel</t>
  </si>
  <si>
    <t>Museum Hotel, Level 3, 90 Cable Street, Te Aro, Wellington City</t>
  </si>
  <si>
    <t>French, Kiwi</t>
  </si>
  <si>
    <t>Little Penang</t>
  </si>
  <si>
    <t>40 Dixon Street, Te Aro, Wellington City</t>
  </si>
  <si>
    <t>Loretta</t>
  </si>
  <si>
    <t>181 Cuba Street, Te Aro, Wellington City</t>
  </si>
  <si>
    <t>Midnight Espresso</t>
  </si>
  <si>
    <t>178 Cuba Street, Te Aro, Wellington City</t>
  </si>
  <si>
    <t>Olive</t>
  </si>
  <si>
    <t>170 Cuba Street, Te Aro, Wellington City</t>
  </si>
  <si>
    <t>Mediterranean, Cafe, European</t>
  </si>
  <si>
    <t>wagamama</t>
  </si>
  <si>
    <t>33 Customhouse Quay, Wellington Central, Wellington City 6011</t>
  </si>
  <si>
    <t>Wellington Central</t>
  </si>
  <si>
    <t>Wellington Central, Wellington City</t>
  </si>
  <si>
    <t>Charley Noble Eatery &amp; Bar</t>
  </si>
  <si>
    <t>Huddart Parker Building, Ground Floor, 1 Post Office Square, Wellington Central, Wellington City</t>
  </si>
  <si>
    <t>15 Jervois Quay, Queens Wharf, Wellington Central, Wellington City</t>
  </si>
  <si>
    <t>Pepe's Piri Piri</t>
  </si>
  <si>
    <t>Birmingham</t>
  </si>
  <si>
    <t>254-256 Alum Rock Road, Alum Rock, Birmingham B8 3DD</t>
  </si>
  <si>
    <t>Alum Rock</t>
  </si>
  <si>
    <t>Alum Rock, Birmingham</t>
  </si>
  <si>
    <t>Pounds(Œ£)</t>
  </si>
  <si>
    <t>Ju Ju's Cafe</t>
  </si>
  <si>
    <t>1 Canal Square, Brindleyplace, Birmingham B16 8EH</t>
  </si>
  <si>
    <t>Brindleyplace</t>
  </si>
  <si>
    <t>Brindleyplace, Birmingham</t>
  </si>
  <si>
    <t>Cafe, British</t>
  </si>
  <si>
    <t>Bank</t>
  </si>
  <si>
    <t>4 Brindleyplace, Brindleyplace, Birmingham B1 2JB</t>
  </si>
  <si>
    <t>Brindleyplace, Broad Street</t>
  </si>
  <si>
    <t>Brindleyplace, Broad Street, Birmingham</t>
  </si>
  <si>
    <t>British, Steak</t>
  </si>
  <si>
    <t>Chaophraya</t>
  </si>
  <si>
    <t>Middle Mall, Bullring Shopping Centre, Special street, Bullring, Birmingham B5 4BH</t>
  </si>
  <si>
    <t>Bullring Shopping Centre, Southside</t>
  </si>
  <si>
    <t>Bullring Shopping Centre, Southside, Birmingham</t>
  </si>
  <si>
    <t>Handmade Burger Co.</t>
  </si>
  <si>
    <t>Unit 3, St Martin Square, Bullring Shopping Centre, Bullring, Birmingham B5 4BU</t>
  </si>
  <si>
    <t>Burger, American</t>
  </si>
  <si>
    <t>Jamie's Italian</t>
  </si>
  <si>
    <t>Middle Mall, Bullring Shopping Centre, Bullring, Birmingham B5 4BU</t>
  </si>
  <si>
    <t>Bodega</t>
  </si>
  <si>
    <t>12 Bennetts Hill, City Centre, Birmingham B2 5RS</t>
  </si>
  <si>
    <t>City Centre</t>
  </si>
  <si>
    <t>City Centre, Birmingham</t>
  </si>
  <si>
    <t>San Carlo</t>
  </si>
  <si>
    <t>4 Temple Street, City Centre, Birmingham B2 5BN</t>
  </si>
  <si>
    <t>Purnell's</t>
  </si>
  <si>
    <t>55 Cornwall Street, Colmore Business District, Birmingham B3 2DH</t>
  </si>
  <si>
    <t>Colmore Business District</t>
  </si>
  <si>
    <t>Colmore Business District, Birmingham</t>
  </si>
  <si>
    <t>Contemporary</t>
  </si>
  <si>
    <t>The Warehouse Cafe</t>
  </si>
  <si>
    <t>54-57 Allison Street, Digbeth, Birmingham B5 5TH</t>
  </si>
  <si>
    <t>Digbeth</t>
  </si>
  <si>
    <t>Digbeth, Birmingham</t>
  </si>
  <si>
    <t>British, Cafe</t>
  </si>
  <si>
    <t>Fiesta del Asado</t>
  </si>
  <si>
    <t>229 Hagley Road, Edgbaston, Birmingham B16 9RP</t>
  </si>
  <si>
    <t>Edgbaston</t>
  </si>
  <si>
    <t>Edgbaston, Birmingham</t>
  </si>
  <si>
    <t>Latin American, Italian</t>
  </si>
  <si>
    <t>Istanbul Restaurant</t>
  </si>
  <si>
    <t>2 Stockwell Road, Handsworth, Birmingham B21 9RJ</t>
  </si>
  <si>
    <t>Handsworth</t>
  </si>
  <si>
    <t>Handsworth, Birmingham</t>
  </si>
  <si>
    <t>The Plough</t>
  </si>
  <si>
    <t>21 High Street, Harborne, Birmingham B17 9NT</t>
  </si>
  <si>
    <t>Harborne</t>
  </si>
  <si>
    <t>Harborne, Birmingham</t>
  </si>
  <si>
    <t>British</t>
  </si>
  <si>
    <t>Lasan Restaurant</t>
  </si>
  <si>
    <t>3-4 Dakota Buildings, James Street, Saint Paul's Square, Jewellery Quarter, Birmingham B3 1SD</t>
  </si>
  <si>
    <t>Jewellery Quarter</t>
  </si>
  <si>
    <t>Jewellery Quarter, Birmingham</t>
  </si>
  <si>
    <t>Damascena Coffee House</t>
  </si>
  <si>
    <t>133 Alcester Road, Moseley, Birmingham</t>
  </si>
  <si>
    <t>Moseley</t>
  </si>
  <si>
    <t>Moseley, Birmingham</t>
  </si>
  <si>
    <t>Greek, Mediterranean, Middle Eastern</t>
  </si>
  <si>
    <t>43 Alcester Road, Moseley, Birmingham B13 8AA</t>
  </si>
  <si>
    <t>Indian, Pakistani</t>
  </si>
  <si>
    <t>Jamjar</t>
  </si>
  <si>
    <t>418 Coventry Road, Small Heath, Birmingham B10 0TH</t>
  </si>
  <si>
    <t>Small Heath</t>
  </si>
  <si>
    <t>Small Heath, Birmingham</t>
  </si>
  <si>
    <t>Ice Cream, Desserts, Cafe</t>
  </si>
  <si>
    <t>Chennai Dosa</t>
  </si>
  <si>
    <t>445-447, Dudley Road, Birmingham, Smethwick, Birmingham B18 4HE</t>
  </si>
  <si>
    <t>Smethwick</t>
  </si>
  <si>
    <t>Smethwick, Birmingham</t>
  </si>
  <si>
    <t>Mughal E Azam</t>
  </si>
  <si>
    <t>Stratford Road, Sparkhill, Birmingham B11 4DA</t>
  </si>
  <si>
    <t>Sparkhill</t>
  </si>
  <si>
    <t>Sparkhill, Birmingham</t>
  </si>
  <si>
    <t>Bar Estilo</t>
  </si>
  <si>
    <t>110-114 Wharfside Street, The Mailbox, City Centre, Birmingham B1 1RF</t>
  </si>
  <si>
    <t>The Mailbox, Broad Street</t>
  </si>
  <si>
    <t>The Mailbox, Broad Street, Birmingham</t>
  </si>
  <si>
    <t>Loudons Cafe &amp; Bakery</t>
  </si>
  <si>
    <t>Edinburgh</t>
  </si>
  <si>
    <t>94b Fountainbridge, Fountainbridge, Edinburgh EH3 9QA</t>
  </si>
  <si>
    <t>Fountainbridge</t>
  </si>
  <si>
    <t>Fountainbridge, Edinburgh</t>
  </si>
  <si>
    <t>La Favorita</t>
  </si>
  <si>
    <t>325-331 Leith Walk, Leith, Edinburgh EH6 8SA</t>
  </si>
  <si>
    <t>Leith</t>
  </si>
  <si>
    <t>Leith, Edinburgh</t>
  </si>
  <si>
    <t>Mimi's Bakehouse</t>
  </si>
  <si>
    <t>63 Shore, Leith, Edinburgh EH6 6RA</t>
  </si>
  <si>
    <t>Roseleaf Bar Cafe</t>
  </si>
  <si>
    <t>23-24 Sandport Place, Leith, Edinburgh EH6 6EW</t>
  </si>
  <si>
    <t>Scottish, Cafe</t>
  </si>
  <si>
    <t>The Kitchin</t>
  </si>
  <si>
    <t>78 Commercial Street, Leith, Edinburgh EH6 6LX</t>
  </si>
  <si>
    <t>British, French</t>
  </si>
  <si>
    <t>El Cartel</t>
  </si>
  <si>
    <t>64 Thistle Street, New Town, Edinburgh EH2 1EN</t>
  </si>
  <si>
    <t>New Town</t>
  </si>
  <si>
    <t>New Town, Edinburgh</t>
  </si>
  <si>
    <t>4th Floor, 33 Castle Street, New Town, Edinburgh EH2 3DN</t>
  </si>
  <si>
    <t>20 George Street, New Town, Edinburgh EH2 2PF</t>
  </si>
  <si>
    <t>The Boozy Cow</t>
  </si>
  <si>
    <t>17 Frederick Street, New Town, Edinburgh EH2 2EY</t>
  </si>
  <si>
    <t>Burger, Grill</t>
  </si>
  <si>
    <t>10 To 10 In Delhi</t>
  </si>
  <si>
    <t>67 Nicolson Street, Old Town, Edinburgh EH8 9BE</t>
  </si>
  <si>
    <t>Old Town</t>
  </si>
  <si>
    <t>Old Town, Edinburgh</t>
  </si>
  <si>
    <t>Indian, Cafe</t>
  </si>
  <si>
    <t>Bentoya</t>
  </si>
  <si>
    <t>15 Bread Street, Old Town, Edinburgh EH3 9AL</t>
  </si>
  <si>
    <t>Sushi, Japanese, Cantonese</t>
  </si>
  <si>
    <t>Civerinos</t>
  </si>
  <si>
    <t>5 Hunter Square, Royal Mile, Old Town, Edinburgh EH1 1QW</t>
  </si>
  <si>
    <t>The Elephant House</t>
  </si>
  <si>
    <t>21 George IV Bridge, Old Town, Edinburgh EH1 1EN</t>
  </si>
  <si>
    <t>The Hanging Bat</t>
  </si>
  <si>
    <t>133 Lothian Road, Old Town, Edinburgh EH3 9AD</t>
  </si>
  <si>
    <t>Love Crumbs</t>
  </si>
  <si>
    <t>155 West Port, Old Town, Edinburgh EH3 9DP</t>
  </si>
  <si>
    <t>Mother India's Cafe</t>
  </si>
  <si>
    <t>3-5 Infirmary Street, Old Town, Edinburgh EH1 1LT</t>
  </si>
  <si>
    <t>The Witchery &amp; The Secret Garden</t>
  </si>
  <si>
    <t>Castlehill, The Royal Mile, Old Town, Edinburgh EH12NF</t>
  </si>
  <si>
    <t>British, Scottish, Seafood</t>
  </si>
  <si>
    <t>Ting Thai Caravan</t>
  </si>
  <si>
    <t>8-9 Teviot Place, Old Town, Edinburgh EH1 2QZ</t>
  </si>
  <si>
    <t>Tuk Tuk Indian Street Food</t>
  </si>
  <si>
    <t>1 Leven Street, Tollcross, Edinburgh EH3 9NB</t>
  </si>
  <si>
    <t>Tollcross</t>
  </si>
  <si>
    <t>Tollcross, Edinburgh</t>
  </si>
  <si>
    <t>Indian, Street Food</t>
  </si>
  <si>
    <t>14 Picardy Place, New Town, Edinburgh EH1 3JT</t>
  </si>
  <si>
    <t>Twelve Picardy Place, New Town</t>
  </si>
  <si>
    <t>Twelve Picardy Place, New Town, Edinburgh</t>
  </si>
  <si>
    <t>Steak, Scottish, British</t>
  </si>
  <si>
    <t>Gymkhana</t>
  </si>
  <si>
    <t>London</t>
  </si>
  <si>
    <t>42 Albemarle Street, Mayfair, London W1S 4JH</t>
  </si>
  <si>
    <t>Albemarle Street, Mayfair</t>
  </si>
  <si>
    <t>Albemarle Street, Mayfair, London</t>
  </si>
  <si>
    <t>Indian, Pakistani, Curry</t>
  </si>
  <si>
    <t>Bocca Di Lupo</t>
  </si>
  <si>
    <t>12 Archer Street, Soho, London W1D 7BB</t>
  </si>
  <si>
    <t>Archer Street, Soho</t>
  </si>
  <si>
    <t>Archer Street, Soho, London</t>
  </si>
  <si>
    <t>Flat Iron</t>
  </si>
  <si>
    <t>17 Beak Street, Soho, London W1F 9RW</t>
  </si>
  <si>
    <t>Beak Street, Soho</t>
  </si>
  <si>
    <t>Beak Street, Soho, London</t>
  </si>
  <si>
    <t>Duck &amp; Waffle</t>
  </si>
  <si>
    <t>Heron Tower, 110 Bishopsgate, City of London, London EC2N 4AY</t>
  </si>
  <si>
    <t>Bishopsgate, City Of London</t>
  </si>
  <si>
    <t>Bishopsgate, City Of London, London</t>
  </si>
  <si>
    <t>Dishoom</t>
  </si>
  <si>
    <t>7 Boundary Street, Shoreditch, London E2 7JE</t>
  </si>
  <si>
    <t>Boundary Street, Shoreditch</t>
  </si>
  <si>
    <t>Boundary Street, Shoreditch, London</t>
  </si>
  <si>
    <t>Indian, Cafe, Curry</t>
  </si>
  <si>
    <t>Yauatcha</t>
  </si>
  <si>
    <t>15-17 Broadwick Street, Soho, London W1F 0DL</t>
  </si>
  <si>
    <t>Broadwick Street, Soho</t>
  </si>
  <si>
    <t>Broadwick Street, Soho, London</t>
  </si>
  <si>
    <t>Chinese, Dim Sum</t>
  </si>
  <si>
    <t>Roka</t>
  </si>
  <si>
    <t>37 Charlotte Street, Fitzrovia, London W1T 1RR</t>
  </si>
  <si>
    <t>Charlotte Street, Fitzrovia</t>
  </si>
  <si>
    <t>Charlotte Street, Fitzrovia, London</t>
  </si>
  <si>
    <t>Restaurant Gordon Ramsay</t>
  </si>
  <si>
    <t>68 Royal Hospital Road, Chelsea, London SW3 4HP</t>
  </si>
  <si>
    <t>Chelsea</t>
  </si>
  <si>
    <t>sketch Gallery</t>
  </si>
  <si>
    <t>sketch, 9 Conduit Street, Mayfair, London W1S 2XG</t>
  </si>
  <si>
    <t>Conduit Street, Mayfair</t>
  </si>
  <si>
    <t>Conduit Street, Mayfair, London</t>
  </si>
  <si>
    <t>British, Contemporary</t>
  </si>
  <si>
    <t>Masala Zone</t>
  </si>
  <si>
    <t>48 Floral Street, Covent Garden, London WC2E 9DA</t>
  </si>
  <si>
    <t>Covent Garden</t>
  </si>
  <si>
    <t>Indian, Curry</t>
  </si>
  <si>
    <t>33 D'Arblay Street, Soho, London W1F 8EU</t>
  </si>
  <si>
    <t>D'arblay Street, Soho</t>
  </si>
  <si>
    <t>D'arblay Street, Soho, London</t>
  </si>
  <si>
    <t>Bao</t>
  </si>
  <si>
    <t>53 Lexington Street, Soho, London W1F 9AS</t>
  </si>
  <si>
    <t>Lexington Street, Soho</t>
  </si>
  <si>
    <t>Lexington Street, Soho, London</t>
  </si>
  <si>
    <t>Five Guys</t>
  </si>
  <si>
    <t>1-3 Long Acre, Covent Garden, London WC2E 9LH</t>
  </si>
  <si>
    <t>Long Acre, Covent Garden</t>
  </si>
  <si>
    <t>Long Acre, Covent Garden, London</t>
  </si>
  <si>
    <t>Hakkasan</t>
  </si>
  <si>
    <t>17 Bruton Street, Mayfair, London W1J 6QB</t>
  </si>
  <si>
    <t>Mayfair</t>
  </si>
  <si>
    <t>Nobu</t>
  </si>
  <si>
    <t>15 Berkeley Street, Mayfair, London W1J 8DY</t>
  </si>
  <si>
    <t>Roti Chai</t>
  </si>
  <si>
    <t>3 Portman Mews South, Marble Arch, London W1H 6HS</t>
  </si>
  <si>
    <t>Portman Mews South, Marble Arch</t>
  </si>
  <si>
    <t>Portman Mews South, Marble Arch, London</t>
  </si>
  <si>
    <t>Shake Shack</t>
  </si>
  <si>
    <t>24 Market Building, The Piazza, Covent Garden, London WC2E 8RD</t>
  </si>
  <si>
    <t>Tavistock Court, Covent Garden</t>
  </si>
  <si>
    <t>Tavistock Court, Covent Garden, London</t>
  </si>
  <si>
    <t>12 Upper St Martin's Lane, Covent Garden, London WC2H 9FB</t>
  </si>
  <si>
    <t>Upper St Martin's Lane, Covent Garden</t>
  </si>
  <si>
    <t>Upper St Martin's Lane, Covent Garden, London</t>
  </si>
  <si>
    <t>Indian, North Indian, Curry, Cafe</t>
  </si>
  <si>
    <t>11 Upper St Martin's Lane, Covent Garden, London WC2H 9FB</t>
  </si>
  <si>
    <t>Bone Daddies</t>
  </si>
  <si>
    <t>31 St. Peter Street, Soho, London W1F 0AR</t>
  </si>
  <si>
    <t>Walker's Court, Soho</t>
  </si>
  <si>
    <t>Walker's Court, Soho, London</t>
  </si>
  <si>
    <t>Ramen, Japanese</t>
  </si>
  <si>
    <t>Monolos Playhouse Restaurant</t>
  </si>
  <si>
    <t>Manchester</t>
  </si>
  <si>
    <t>137 Cheetham Hill Road, Cheetham Hill, Manchester M8 8LY</t>
  </si>
  <si>
    <t>Cheetham Hill</t>
  </si>
  <si>
    <t>Cheetham Hill, Manchester</t>
  </si>
  <si>
    <t>American, Fast Food, Desserts, Steak</t>
  </si>
  <si>
    <t>Santos</t>
  </si>
  <si>
    <t>22 King Edward's Buildings, Bury Old Road, Cheetham Hill, Manchester M7 4QJ</t>
  </si>
  <si>
    <t>Manchester House</t>
  </si>
  <si>
    <t>Tower 12, 18-22 Bridge Street, Deansgate, Manchester M3 3BZ</t>
  </si>
  <si>
    <t>Deansgate</t>
  </si>
  <si>
    <t>Deansgate, Manchester</t>
  </si>
  <si>
    <t>The Grill On The Alley</t>
  </si>
  <si>
    <t>5 RIdgefield, Deansgate, Manchester M2 6EG</t>
  </si>
  <si>
    <t>Steak, Seafood, Grill</t>
  </si>
  <si>
    <t>Nawaab</t>
  </si>
  <si>
    <t>1008 Stockport Road, Levenshulme, Manchester M19 3WN</t>
  </si>
  <si>
    <t>Levenshulme</t>
  </si>
  <si>
    <t>Levenshulme, Manchester</t>
  </si>
  <si>
    <t>Pakistani, Indian, Afghani, Curry</t>
  </si>
  <si>
    <t>100 King Street, Market Street, Manchester M2 4WU</t>
  </si>
  <si>
    <t>Market Street</t>
  </si>
  <si>
    <t>Market Street, Manchester</t>
  </si>
  <si>
    <t>19 Chapel Walks, City Center, Market Street, Manchester M2 1HN</t>
  </si>
  <si>
    <t>Solita</t>
  </si>
  <si>
    <t>37 Turner Street, Northern Quarter, Manchester M4 1DW</t>
  </si>
  <si>
    <t>Northern Quarter</t>
  </si>
  <si>
    <t>Northern Quarter, Manchester</t>
  </si>
  <si>
    <t>American, Burger, Grill</t>
  </si>
  <si>
    <t>Almost Famous Burgers</t>
  </si>
  <si>
    <t>100-102 High Street, Northern Quarter, Manchester M4 1HP</t>
  </si>
  <si>
    <t>Home Sweet Home</t>
  </si>
  <si>
    <t>49-51 Edge Street, Northern Quarter, Manchester M4 1HW</t>
  </si>
  <si>
    <t>British, Burger, Cafe</t>
  </si>
  <si>
    <t>Teacup</t>
  </si>
  <si>
    <t>55 Thomas Street, Northern Quarter, Manchester M4 1NA</t>
  </si>
  <si>
    <t>Archies</t>
  </si>
  <si>
    <t>72 Oxford Road, University District, Oxford Road, Manchester M1 5NH</t>
  </si>
  <si>
    <t>Oxford Road</t>
  </si>
  <si>
    <t>Oxford Road, Manchester</t>
  </si>
  <si>
    <t>Zouk Tea Bar &amp; Grill</t>
  </si>
  <si>
    <t>The Quadrangle, Chester Street, Oxford Road, Manchester M1 5QS</t>
  </si>
  <si>
    <t>Indian, Seafood</t>
  </si>
  <si>
    <t>Mughli</t>
  </si>
  <si>
    <t>30 Wilmslow Road, Rusholme, Manchester M14 5TQ</t>
  </si>
  <si>
    <t>Rusholme</t>
  </si>
  <si>
    <t>Rusholme, Manchester</t>
  </si>
  <si>
    <t>Lahore</t>
  </si>
  <si>
    <t>14-18 Wilmslow Road, Rusholme, Manchester M14 5TQ</t>
  </si>
  <si>
    <t>Indian, Grill</t>
  </si>
  <si>
    <t>Gaucho</t>
  </si>
  <si>
    <t>2A St Mary's Street, Spinningfields, Manchester M3 2LB</t>
  </si>
  <si>
    <t>Spinningfields</t>
  </si>
  <si>
    <t>Spinningfields, Manchester</t>
  </si>
  <si>
    <t>Argentine, American</t>
  </si>
  <si>
    <t>Akbars</t>
  </si>
  <si>
    <t>73-83 Liverpool Road, Spinningfields, Manchester M3 4NQ</t>
  </si>
  <si>
    <t>40-42 King Street West, Spinningfields, Manchester M3 2WY</t>
  </si>
  <si>
    <t>Mr Cooper's House &amp; Garden - The Midland</t>
  </si>
  <si>
    <t>The Midland, Peter Street, Deansgate, Manchester M60 2DS</t>
  </si>
  <si>
    <t>The Midland, Deansgate</t>
  </si>
  <si>
    <t>The Midland, Deansgate, Manchester</t>
  </si>
  <si>
    <t>European, Mediterranean, Contemporary</t>
  </si>
  <si>
    <t>The French by Simon Rogan - The Midland</t>
  </si>
  <si>
    <t>7st by Mumbai Spices</t>
  </si>
  <si>
    <t>Doha</t>
  </si>
  <si>
    <t>Barwa Commercial Avenue, Near Thursday &amp; Friday Market Building, Near F Ring Road, Main Industrial Area Road, Ain Khalid, Doha</t>
  </si>
  <si>
    <t>Ain Khalid</t>
  </si>
  <si>
    <t>Ain Khalid, Doha</t>
  </si>
  <si>
    <t>Qatari Rial(QR)</t>
  </si>
  <si>
    <t>Beside Le Mirage Suites, Fereej Abdul Aziz Street, Al Doha Al Jadeeda, Doha</t>
  </si>
  <si>
    <t>Al Doha Al Jadeeda</t>
  </si>
  <si>
    <t>Al Doha Al Jadeeda, Doha</t>
  </si>
  <si>
    <t>Zaffran Dining Experience</t>
  </si>
  <si>
    <t>Al Emadi Financial Square, C Ring Road, Al Hilal, Doha</t>
  </si>
  <si>
    <t>Al Emadi Financial Square, Al Hilal</t>
  </si>
  <si>
    <t>Al Emadi Financial Square, Al Hilal, Doha</t>
  </si>
  <si>
    <t>MRA Bakery Sweets &amp; Restaurant</t>
  </si>
  <si>
    <t>Opposite Aster Pharmacy, Al Taei Street, Al Ghanim, Doha</t>
  </si>
  <si>
    <t>Al Ghanim</t>
  </si>
  <si>
    <t>Al Ghanim, Doha</t>
  </si>
  <si>
    <t>Kerala, Indian, Chinese, Bakery</t>
  </si>
  <si>
    <t>Zaoq</t>
  </si>
  <si>
    <t>Midmac Flyover, Salwa Road, Al Hilal, Doha</t>
  </si>
  <si>
    <t>Al Hilal</t>
  </si>
  <si>
    <t>Al Hilal, Doha</t>
  </si>
  <si>
    <t>Pakistani</t>
  </si>
  <si>
    <t>Aalishan</t>
  </si>
  <si>
    <t>Opposite Universal Cooling System, Ibn Seena Street, Al Muntazah, Doha</t>
  </si>
  <si>
    <t>Al Muntazah</t>
  </si>
  <si>
    <t>Al Muntazah, Doha</t>
  </si>
  <si>
    <t>North Indian, Chinese, Turkish</t>
  </si>
  <si>
    <t>Opposite La Cigale Hotel, C Ring Road, Al Nasr, Doha</t>
  </si>
  <si>
    <t>Al Nasr</t>
  </si>
  <si>
    <t>Al Nasr, Doha</t>
  </si>
  <si>
    <t>Mainland China Restaurant</t>
  </si>
  <si>
    <t>1st Floor, Barwa Towers, Suhaim Bin Hamad Street, Al Sadd, Doha</t>
  </si>
  <si>
    <t>Barwa Towers, Al Sadd</t>
  </si>
  <si>
    <t>Barwa Towers, Al Sadd, Doha</t>
  </si>
  <si>
    <t>Ponderosa</t>
  </si>
  <si>
    <t>Caravan Complex, Ramada Junction, Salwa Road, Al Hilal, Doha</t>
  </si>
  <si>
    <t>Caravan Complex, Al Hilal</t>
  </si>
  <si>
    <t>Caravan Complex, Al Hilal, Doha</t>
  </si>
  <si>
    <t>Gokul Gujarati Restaurant</t>
  </si>
  <si>
    <t>Opposite Masjid, Ibn Mahmoud Street, Fereej Bin Mahmoud, Doha</t>
  </si>
  <si>
    <t>Fereej Bin Mahmoud</t>
  </si>
  <si>
    <t>Fereej Bin Mahmoud, Doha</t>
  </si>
  <si>
    <t>The Manhattan FISH MARKET</t>
  </si>
  <si>
    <t>Mezzanine Floor, Ghanem Business Center, Opposite Ahli Bank, Fereej Bin Mahmoud, Doha</t>
  </si>
  <si>
    <t>Ghanem Business Center, Fereej Bin Mahmoud</t>
  </si>
  <si>
    <t>Ghanem Business Center, Fereej Bin Mahmoud, Doha</t>
  </si>
  <si>
    <t>Coral - InterContinental Doha</t>
  </si>
  <si>
    <t>Lower Ground Floor, Hotel Intercontinental Doha, Al Isteqlal Road, Westbay, Doha</t>
  </si>
  <si>
    <t>Hotel Intercontinental Doha, Westbay</t>
  </si>
  <si>
    <t>Hotel Intercontinental Doha, Westbay, Doha</t>
  </si>
  <si>
    <t>Ground Floor, Mall Of Qatar, Dukhan Highway, Al Gharafa, Doha</t>
  </si>
  <si>
    <t>Mall of Qatar, Al Gharafa</t>
  </si>
  <si>
    <t>Mall of Qatar, Al Gharafa, Doha</t>
  </si>
  <si>
    <t>Near Kahramaa Office, Al Adhwaa Street, Musheireb, Doha</t>
  </si>
  <si>
    <t>Musheireb</t>
  </si>
  <si>
    <t>Musheireb, Doha</t>
  </si>
  <si>
    <t>Ground Floor, Al Jomrok Boutique Hotel, Souq Waqif, Doha</t>
  </si>
  <si>
    <t>Souq Waqif</t>
  </si>
  <si>
    <t>Souq Waqif, Doha</t>
  </si>
  <si>
    <t>Eatopia</t>
  </si>
  <si>
    <t>2nd Floor, The Gate Mall, Dafna, Doha</t>
  </si>
  <si>
    <t>The Gate, Dafna</t>
  </si>
  <si>
    <t>The Gate, Dafna, Doha</t>
  </si>
  <si>
    <t>European, Arabian, Japanese, Bakery, Desserts</t>
  </si>
  <si>
    <t>Vine - The St. Regis</t>
  </si>
  <si>
    <t>1st Floor, The St. Regis Hotel, Westbay, Doha</t>
  </si>
  <si>
    <t>The St. Regis, Westbay</t>
  </si>
  <si>
    <t>The St. Regis, Westbay, Doha</t>
  </si>
  <si>
    <t>Sabai Thai - The Westin Doha Hotel &amp; Spa</t>
  </si>
  <si>
    <t>Ground Floor, The Westin Doha Hotel &amp; Spa, Fereej Bin Mahmoud, Doha</t>
  </si>
  <si>
    <t>The Westin Doha Hotel &amp; Spa, Fereej Bin Mahmoud</t>
  </si>
  <si>
    <t>The Westin Doha Hotel &amp; Spa, Fereej Bin Mahmoud, Doha</t>
  </si>
  <si>
    <t>Paper Moon</t>
  </si>
  <si>
    <t>Beside Jarir Bookstore, Jaidah Square, Al Matar Street, Umm Ghuwailina, Doha</t>
  </si>
  <si>
    <t>Umm Ghuwailina</t>
  </si>
  <si>
    <t>Umm Ghuwailina, Doha</t>
  </si>
  <si>
    <t>Roti &amp; Boti</t>
  </si>
  <si>
    <t>Showroom #10, Al Emadi Suites, Ras Abu Aboud Street, Umm Ghuwailina, Doha</t>
  </si>
  <si>
    <t>The Butcher's Wife</t>
  </si>
  <si>
    <t>Cape Town</t>
  </si>
  <si>
    <t>15 Belgravia Road, Athlone, Cape Town</t>
  </si>
  <si>
    <t>Athlone</t>
  </si>
  <si>
    <t>Athlone, Cape Town</t>
  </si>
  <si>
    <t>Pizza, Grill</t>
  </si>
  <si>
    <t>Rand(R)</t>
  </si>
  <si>
    <t>Coco Safar</t>
  </si>
  <si>
    <t>Ground Floor, Cavendish Square, Claremont, Cape Town</t>
  </si>
  <si>
    <t>Cavendish Square, Claremont</t>
  </si>
  <si>
    <t>Cavendish Square, Claremont, Cape Town</t>
  </si>
  <si>
    <t>Cafe, Patisserie</t>
  </si>
  <si>
    <t>La Parada</t>
  </si>
  <si>
    <t>107 Bree Street, CBD, Cape Town</t>
  </si>
  <si>
    <t>CBD</t>
  </si>
  <si>
    <t>CBD, Cape Town</t>
  </si>
  <si>
    <t>Jason Bakery</t>
  </si>
  <si>
    <t>185 Bree Street, CBD, Cape Town</t>
  </si>
  <si>
    <t>Truth Coffee</t>
  </si>
  <si>
    <t>36 Buitenkant Street, CBD, Cape Town</t>
  </si>
  <si>
    <t>Salushi</t>
  </si>
  <si>
    <t>25 Protea Road, Claremont, Cape Town</t>
  </si>
  <si>
    <t>Claremont</t>
  </si>
  <si>
    <t>Claremont, Cape Town</t>
  </si>
  <si>
    <t>Japanese, Sushi, Asian</t>
  </si>
  <si>
    <t>Origin Coffee Roasting</t>
  </si>
  <si>
    <t>28 Hudson Street, De Waterkant, Cape Town</t>
  </si>
  <si>
    <t>De Waterkant</t>
  </si>
  <si>
    <t>De Waterkant, Cape Town</t>
  </si>
  <si>
    <t>Cafe, Bakery, Tea, Vegetarian</t>
  </si>
  <si>
    <t>Kloof Street House</t>
  </si>
  <si>
    <t>30 Kloof Street, Gardens, Cape Town</t>
  </si>
  <si>
    <t>Gardens</t>
  </si>
  <si>
    <t>Gardens, Cape Town</t>
  </si>
  <si>
    <t>Jerry's Burger Bar</t>
  </si>
  <si>
    <t>5 Park Road, Kloof Street, Gardens, Cape Town</t>
  </si>
  <si>
    <t>Active Sushi</t>
  </si>
  <si>
    <t>32 Hudson Street, Mirage Building, Green Point, Cape Town</t>
  </si>
  <si>
    <t>Green Point</t>
  </si>
  <si>
    <t>Green Point, Cape Town</t>
  </si>
  <si>
    <t>Beluga</t>
  </si>
  <si>
    <t>The Foundry, Prestwich Street, Green Point, Cape Town</t>
  </si>
  <si>
    <t>Seafood, Asian, Grill, Sushi</t>
  </si>
  <si>
    <t>Rocomamas</t>
  </si>
  <si>
    <t>107a Main Road, Green Point, Cape Town</t>
  </si>
  <si>
    <t>Burger, Fast Food, Grill</t>
  </si>
  <si>
    <t>Newlands Quarter, Dean Street, Newlands, Cape Town</t>
  </si>
  <si>
    <t>Newlands</t>
  </si>
  <si>
    <t>Newlands, Cape Town</t>
  </si>
  <si>
    <t>Nobu - One&amp;Only</t>
  </si>
  <si>
    <t>One &amp; Only Hotel, Dock Road, V &amp; A Waterfront, Cape Town</t>
  </si>
  <si>
    <t>One and Only Hotel, V &amp; A Waterfront</t>
  </si>
  <si>
    <t>One and Only Hotel, V &amp; A Waterfront, Cape Town</t>
  </si>
  <si>
    <t>Japanese, Asian, Seafood, Sushi</t>
  </si>
  <si>
    <t>Jarryds</t>
  </si>
  <si>
    <t>90 Regent Road, Sea Point, Cape Town</t>
  </si>
  <si>
    <t>Sea Point</t>
  </si>
  <si>
    <t>Sea Point, Cape Town</t>
  </si>
  <si>
    <t>My Sugar</t>
  </si>
  <si>
    <t>77 Regent Road, Sea Point, Cape Town</t>
  </si>
  <si>
    <t>Cafe, Patisserie, Bakery, Desserts</t>
  </si>
  <si>
    <t>Grand Cafí© &amp; Beach</t>
  </si>
  <si>
    <t>Granger Bay Road, Granger Bay, V &amp; A Waterfront, Cape Town</t>
  </si>
  <si>
    <t>V &amp; A Waterfront</t>
  </si>
  <si>
    <t>V &amp; A Waterfront, Cape Town</t>
  </si>
  <si>
    <t>Seafood, African, Sushi</t>
  </si>
  <si>
    <t>tashas</t>
  </si>
  <si>
    <t>Ground Level, Victoria Wharf, V &amp; A Waterfront, Cape Town</t>
  </si>
  <si>
    <t>Cafe, Mediterranean</t>
  </si>
  <si>
    <t>Gibson's Gourmet Burgers &amp; Ribs</t>
  </si>
  <si>
    <t>Shop 157, Lower Level, Victoria Wharf, V &amp; A Waterfront, Cape Town</t>
  </si>
  <si>
    <t>Victoria Wharf, V &amp; A Waterfront</t>
  </si>
  <si>
    <t>Victoria Wharf, V &amp; A Waterfront, Cape Town</t>
  </si>
  <si>
    <t>Burger, American, Grill</t>
  </si>
  <si>
    <t>Willoughby &amp; Co.</t>
  </si>
  <si>
    <t>Seafood, Japanese, Sushi</t>
  </si>
  <si>
    <t>Cube - Tasting Kitchen</t>
  </si>
  <si>
    <t>Inner City</t>
  </si>
  <si>
    <t>24 Albrecht Road, Maboneng Precinct, City and Suburban, Inner City</t>
  </si>
  <si>
    <t>City and Suburban</t>
  </si>
  <si>
    <t>City and Suburban, Inner City</t>
  </si>
  <si>
    <t>European, Contemporary</t>
  </si>
  <si>
    <t>Urbanologi</t>
  </si>
  <si>
    <t>1 Fox Street, Marshalltown, Inner City, Johannesburg</t>
  </si>
  <si>
    <t>Marshalltown</t>
  </si>
  <si>
    <t>Marshalltown, Inner City</t>
  </si>
  <si>
    <t>Momo Baohaus</t>
  </si>
  <si>
    <t>Johannesburg</t>
  </si>
  <si>
    <t>139 Greenway, Greenside, Johannesburg</t>
  </si>
  <si>
    <t>Greenside</t>
  </si>
  <si>
    <t>Greenside, Johannesburg</t>
  </si>
  <si>
    <t>Asian, Sushi, Tapas</t>
  </si>
  <si>
    <t>Craft</t>
  </si>
  <si>
    <t>33, 4th Avenue corner of 13th street, Parkhurst, Johannesburg</t>
  </si>
  <si>
    <t>Parkhurst</t>
  </si>
  <si>
    <t>Parkhurst, Johannesburg</t>
  </si>
  <si>
    <t>European, Pizza</t>
  </si>
  <si>
    <t>Hudsons</t>
  </si>
  <si>
    <t>Corner 4th Avenue &amp; 14th Street, Parkhurst, Johannesburg</t>
  </si>
  <si>
    <t>Burger, Finger Food, Pizza</t>
  </si>
  <si>
    <t>The Wolfpack</t>
  </si>
  <si>
    <t>21, 4th Avenue, Parkhurst, Johannesburg</t>
  </si>
  <si>
    <t>19, 4th Avenue, Parktown North, Johannesburg</t>
  </si>
  <si>
    <t>Parktown North</t>
  </si>
  <si>
    <t>Parktown North, Johannesburg</t>
  </si>
  <si>
    <t>Marble</t>
  </si>
  <si>
    <t>Corner Jan Smuts Avenue &amp; Jellicoe Avenue, Rosebank, Johannesburg</t>
  </si>
  <si>
    <t>Rosebank</t>
  </si>
  <si>
    <t>Rosebank, Johannesburg</t>
  </si>
  <si>
    <t>Continental, South African, Beverages, Desserts, Seafood, Grill, Ice Cream, International</t>
  </si>
  <si>
    <t>Kream</t>
  </si>
  <si>
    <t>Pretoria</t>
  </si>
  <si>
    <t>570 Fehrsen Street, Brooklyn, Pretoria</t>
  </si>
  <si>
    <t>Brooklyn</t>
  </si>
  <si>
    <t>Brooklyn, Pretoria</t>
  </si>
  <si>
    <t>African</t>
  </si>
  <si>
    <t>Carbon Bistro</t>
  </si>
  <si>
    <t>279 Dey Street, Brooklyn, Pretoria</t>
  </si>
  <si>
    <t>Burger, Steak, Seafood</t>
  </si>
  <si>
    <t>Geet Indian Restaurant</t>
  </si>
  <si>
    <t>541 Fehrsen Street, Nieuw Muckleneuk, Brooklyn, Pretoria</t>
  </si>
  <si>
    <t>Blos Cafe</t>
  </si>
  <si>
    <t>66 Olympus street, Faerie Glen, Pretoria</t>
  </si>
  <si>
    <t>Faerie Glen</t>
  </si>
  <si>
    <t>Faerie Glen, Pretoria</t>
  </si>
  <si>
    <t>Cafe, Burger, Tapas, South African, European, Grill</t>
  </si>
  <si>
    <t>The Belgian Triple</t>
  </si>
  <si>
    <t>Olympus Village, Corner Olympus Dr And Achilles Road, Faerie Glen, Pretoria</t>
  </si>
  <si>
    <t>Healthy Food, Seafood, Beverages, Belgian, Contemporary, Desserts, Finger Food, International</t>
  </si>
  <si>
    <t>El Pistolero</t>
  </si>
  <si>
    <t>Corner Duvernoy and Chopin Street, Garsfontein, Pretoria</t>
  </si>
  <si>
    <t>Garsfontein</t>
  </si>
  <si>
    <t>Garsfontein, Pretoria</t>
  </si>
  <si>
    <t>Brooklyn Brothers</t>
  </si>
  <si>
    <t>Glenfair Boulevard, Corner Lynnwood &amp; Daventry Road, Lynnwood Manor, Lynnwood, Pretoria</t>
  </si>
  <si>
    <t xml:space="preserve">Glenfair Boulevard, Lynnwood  </t>
  </si>
  <si>
    <t>Glenfair Boulevard, Lynnwood  , Pretoria</t>
  </si>
  <si>
    <t>Burger, American, Beverages</t>
  </si>
  <si>
    <t>Capital Craft Beer Academy</t>
  </si>
  <si>
    <t>Greenlyn Village, Shop 20, 13th Street, Menlo Park, Near, Lynnwood, Pretoria</t>
  </si>
  <si>
    <t>Greenlyn Village, Menlopark, Near Lynnwood</t>
  </si>
  <si>
    <t>Greenlyn Village, Menlopark, Near Lynnwood, Pretoria</t>
  </si>
  <si>
    <t>Street Food, Burger, American, Finger Food, German</t>
  </si>
  <si>
    <t>Spice - The Indian Kitchen</t>
  </si>
  <si>
    <t>Lynridge Mall, 1 Jacobson Drive, Lynnwood, Pretoria</t>
  </si>
  <si>
    <t>Lynnwood</t>
  </si>
  <si>
    <t>Lynnwood, Pretoria</t>
  </si>
  <si>
    <t>Indian, Asian, Durban, International, Desserts</t>
  </si>
  <si>
    <t>The Black Bamboo</t>
  </si>
  <si>
    <t>Menlyn Boutique Hotel, 209 Tugela Road, Ashlea Gardens, Near Menlyn, Menlyn, Pretoria</t>
  </si>
  <si>
    <t>Menlyn Boutique Hotel, Menlyn</t>
  </si>
  <si>
    <t>Menlyn Boutique Hotel, Menlyn, Pretoria</t>
  </si>
  <si>
    <t>Old Town Italy</t>
  </si>
  <si>
    <t>Shop 53, Menlyn Maine, Central Square, 180 Amarand Avenue, Waterkloof Glen, Pretoria</t>
  </si>
  <si>
    <t>Menlyn Maine, Waterkloof Glen</t>
  </si>
  <si>
    <t>Menlyn Maine, Waterkloof Glen, Pretoria</t>
  </si>
  <si>
    <t>Cafe, Italian, Pizza, European, Bakery, Deli</t>
  </si>
  <si>
    <t>Parrot's</t>
  </si>
  <si>
    <t>Menlyn Shopping Centre, Corner of Atterbury Road &amp; Lois Avenue, Menlyn, Pretoria</t>
  </si>
  <si>
    <t>Menlyn Shopping Centre, Menlyn</t>
  </si>
  <si>
    <t>Menlyn Shopping Centre, Menlyn, Pretoria</t>
  </si>
  <si>
    <t>Contemporary, Sushi, Grill, Italian, Steak</t>
  </si>
  <si>
    <t>Baobab Cafe &amp; Grill</t>
  </si>
  <si>
    <t>Menlyn Shopping Centre, Level 1, Corner of Atterbury Road &amp; Lois Avenue, Menlyn, Pretoria</t>
  </si>
  <si>
    <t>Cafe, Grill</t>
  </si>
  <si>
    <t>Harissa Bistro</t>
  </si>
  <si>
    <t>The Club Centre, Corner of Pinaster Avenue &amp; 18th Street, Hazelwood, Near Waterkloof, Pretoria</t>
  </si>
  <si>
    <t>The Club Centre, Hazelwood, Near Waterkloof</t>
  </si>
  <si>
    <t>The Club Centre, Hazelwood, Near Waterkloof, Pretoria</t>
  </si>
  <si>
    <t>European, South African, Steak</t>
  </si>
  <si>
    <t>Life Grand Cafe</t>
  </si>
  <si>
    <t>The Club Centre, Corner of Pinaster Avenue &amp; 18th Street, Hazelwood, Near, Waterkloof, Pretoria</t>
  </si>
  <si>
    <t>Italian, Mediterranean, Sushi, Desserts</t>
  </si>
  <si>
    <t>Crawdaddy's</t>
  </si>
  <si>
    <t>Waterglen Shopping Centre, Corner of Garsfontein Road &amp; January Masilela Drive, Waterkloof Glen, Pretoria</t>
  </si>
  <si>
    <t>Waterglen Shopping Centre, Garsfontein</t>
  </si>
  <si>
    <t>Waterglen Shopping Centre, Garsfontein, Pretoria</t>
  </si>
  <si>
    <t>Continental, Seafood, Burger, South African, Finger Food, Grill</t>
  </si>
  <si>
    <t>Culture Club - Bar De Tapas</t>
  </si>
  <si>
    <t>15, 16th Street, Waterkloof, Pretoria 0081</t>
  </si>
  <si>
    <t>Waterkloof</t>
  </si>
  <si>
    <t>Waterkloof, Pretoria</t>
  </si>
  <si>
    <t>Cafe, Tapas, South African, Beverages, Healthy Food, Desserts, Spanish</t>
  </si>
  <si>
    <t>23 On Hazelwood</t>
  </si>
  <si>
    <t>23 Hazelwood Road, Menlo Park, Near, Waterkloof, Pretoria</t>
  </si>
  <si>
    <t>Street Food, Continental, Burger, Grill</t>
  </si>
  <si>
    <t>Hogshead</t>
  </si>
  <si>
    <t>Corner Dely &amp; Pinaster Roads, Hazelwood, Waterkloof, Pretoria</t>
  </si>
  <si>
    <t>Grill, Burger</t>
  </si>
  <si>
    <t>Restaurant Mosaic @ The Orient</t>
  </si>
  <si>
    <t>The Orient Boutique Hotel, Crocodile River Valley, Elandsfontein, Near West Park, Pretoria</t>
  </si>
  <si>
    <t>West Park</t>
  </si>
  <si>
    <t>West Park, Pretoria</t>
  </si>
  <si>
    <t>The Whippet</t>
  </si>
  <si>
    <t>Randburg</t>
  </si>
  <si>
    <t>Corner of 7th Street and 4th Avenue, Linden, Randburg 2195</t>
  </si>
  <si>
    <t>Linden</t>
  </si>
  <si>
    <t>Linden, Randburg</t>
  </si>
  <si>
    <t>Gemelli Cucina Bar</t>
  </si>
  <si>
    <t>Sandton</t>
  </si>
  <si>
    <t>13 Posthouse Link Centre, Corner Main &amp; Posthouse Street, Bryanston, Johannesburg Sandton, Bryanston, Sandton</t>
  </si>
  <si>
    <t>Bryanston</t>
  </si>
  <si>
    <t>Bryanston, Sandton</t>
  </si>
  <si>
    <t>Contemporary, Italian</t>
  </si>
  <si>
    <t>Social on Main</t>
  </si>
  <si>
    <t>Shop 1, Posthouse Centre, Corner Main Road &amp; Posthouse Street, Bryanston, Sandton 2021</t>
  </si>
  <si>
    <t>Contemporary, Burger, European</t>
  </si>
  <si>
    <t>Cafe Del Sol Botanico</t>
  </si>
  <si>
    <t>Bryanston Shopping Centre, Corner of William Nicol &amp; Ballyclare Dr, Bryanston, Sandton, Bryanston, Johannesburg</t>
  </si>
  <si>
    <t>Bryanston Shopping Centre, Bryanston</t>
  </si>
  <si>
    <t>Bryanston Shopping Centre, Bryanston, Sandton</t>
  </si>
  <si>
    <t>Italian, Pizza, Beverages, Desserts, Grill, Seafood</t>
  </si>
  <si>
    <t>Perron</t>
  </si>
  <si>
    <t>Illovo Junction, Corner Oxford Road and Corlett Drive, Illovo, Sandton</t>
  </si>
  <si>
    <t>Illovo</t>
  </si>
  <si>
    <t>Illovo, Sandton</t>
  </si>
  <si>
    <t>Shop 00513, Building 13, High Street, Melrose Arch, Sandton</t>
  </si>
  <si>
    <t xml:space="preserve">Melrose Arch, Melrose </t>
  </si>
  <si>
    <t>Melrose Arch, Melrose , Sandton</t>
  </si>
  <si>
    <t>The Big Mouth</t>
  </si>
  <si>
    <t>Nelson Mandela Square, Corner Maude &amp; 5th Streets, Sandown, Sandton</t>
  </si>
  <si>
    <t>Nelson Mandela Square, Sandown</t>
  </si>
  <si>
    <t>Nelson Mandela Square, Sandown, Sandton</t>
  </si>
  <si>
    <t>Grill, Steak, Burger, Sushi, Tapas</t>
  </si>
  <si>
    <t>Licorish Bistro</t>
  </si>
  <si>
    <t>Nicolway Shopping Centre, William Nicol Drive, Bryanston, Sandton</t>
  </si>
  <si>
    <t>Nicolway Shopping Centre, Bryanston</t>
  </si>
  <si>
    <t>Nicolway Shopping Centre, Bryanston, Sandton</t>
  </si>
  <si>
    <t>European, South African</t>
  </si>
  <si>
    <t>Salsa Mexican Grill</t>
  </si>
  <si>
    <t>Pineslopes Shopping Centre, Corner of Witkoppen Drive &amp; The Straight, Fourways, Sandton</t>
  </si>
  <si>
    <t>Pineslopes Shopping Centre, Fourways</t>
  </si>
  <si>
    <t>Pineslopes Shopping Centre, Fourways, Sandton</t>
  </si>
  <si>
    <t>The Smokehouse and Grill</t>
  </si>
  <si>
    <t>Escondido Tapas</t>
  </si>
  <si>
    <t>Post Office Centre, Corner of Rudd Road and Otto Street, Illovo, Sandton</t>
  </si>
  <si>
    <t>Post Office Center, Illovo</t>
  </si>
  <si>
    <t>Post Office Center, Illovo, Sandton</t>
  </si>
  <si>
    <t>Remo's Maximilliano</t>
  </si>
  <si>
    <t>Waterfall Corner Mall, Corner of Maxwell &amp; Woodmead Drives, Woodmead, Sandton</t>
  </si>
  <si>
    <t>Waterfall Corner Mall, Midrand</t>
  </si>
  <si>
    <t>Waterfall Corner Mall, Midrand, Sandton</t>
  </si>
  <si>
    <t>Chinese Dragon Cafe</t>
  </si>
  <si>
    <t>Colombo</t>
  </si>
  <si>
    <t>11, Milagiriya Avenue, Bambalapitiya, Colombo 04</t>
  </si>
  <si>
    <t>Bambalapitiya, Colombo 04</t>
  </si>
  <si>
    <t>Bambalapitiya, Colombo 04, Colombo</t>
  </si>
  <si>
    <t>Sri Lankan Rupee(LKR)</t>
  </si>
  <si>
    <t>Elite Indian Restaurant</t>
  </si>
  <si>
    <t>124, New Bullers Road, Bambalapitiya, Colombo 04</t>
  </si>
  <si>
    <t>North Indian, Chinese, Sri Lankan</t>
  </si>
  <si>
    <t>CIOCONAT Lounge</t>
  </si>
  <si>
    <t>107, Barnes Place, Cinnamon Gardens, Colombo 07</t>
  </si>
  <si>
    <t>Cinnamon Gardens, Colombo 07</t>
  </si>
  <si>
    <t>Cinnamon Gardens, Colombo 07, Colombo</t>
  </si>
  <si>
    <t>Italian, Cafe, Desserts</t>
  </si>
  <si>
    <t>The Paddington</t>
  </si>
  <si>
    <t>36, Barnes Place, Cinnamon Gardens, Colombo 07</t>
  </si>
  <si>
    <t>The Commons</t>
  </si>
  <si>
    <t>39 A, Flower Road, Cinnamon Gardens, Colombo 07</t>
  </si>
  <si>
    <t>Cafe, Sri Lankan, Continental, American</t>
  </si>
  <si>
    <t>Upali's</t>
  </si>
  <si>
    <t>65, C.W.W Kannangara Mawatha, Near Town Hall, Cinnamon Gardens, Colombo 07</t>
  </si>
  <si>
    <t>Sri Lankan</t>
  </si>
  <si>
    <t>Malay Restaurant</t>
  </si>
  <si>
    <t>115, Hill Street, Dehiwala, Colombo</t>
  </si>
  <si>
    <t>Dehiwala, Colombo</t>
  </si>
  <si>
    <t>Dehiwala, Colombo, Colombo</t>
  </si>
  <si>
    <t>Malaysian, North Indian, Sri Lankan</t>
  </si>
  <si>
    <t>T.G.I. Friday's</t>
  </si>
  <si>
    <t>23, Canal Row, Fort, Colombo 01</t>
  </si>
  <si>
    <t>Fort, Colombo 01</t>
  </si>
  <si>
    <t>Fort, Colombo 01, Colombo</t>
  </si>
  <si>
    <t>Simply Strawberries By Jagro</t>
  </si>
  <si>
    <t>131, Vijaya Kumaratunge Mawathu, Havelock Town, Colombo 05</t>
  </si>
  <si>
    <t>Havelock Town, Colombo 05</t>
  </si>
  <si>
    <t>Havelock Town, Colombo 05, Colombo</t>
  </si>
  <si>
    <t>Cafe Shaze</t>
  </si>
  <si>
    <t>65, Thimbirigasaya Road, Havelock Town, Colombo 05</t>
  </si>
  <si>
    <t>Cafe, Fast Food, Beverages</t>
  </si>
  <si>
    <t>Queen's Cafe</t>
  </si>
  <si>
    <t>417, Duplication Road, Kollupitiya, Colombo 03</t>
  </si>
  <si>
    <t>Kollupitiya, Colombo 03</t>
  </si>
  <si>
    <t>Kollupitiya, Colombo 03, Colombo</t>
  </si>
  <si>
    <t>American, Chinese, North Indian</t>
  </si>
  <si>
    <t>Arabian Knights</t>
  </si>
  <si>
    <t>377, Opposite Amana Bank, Galle Road, Kollupitiya, Colombo 03</t>
  </si>
  <si>
    <t>Middle Eastern, Arabian</t>
  </si>
  <si>
    <t>Butter Boutique</t>
  </si>
  <si>
    <t>34, 27th Lane, Kollupitiya, Colombo 03</t>
  </si>
  <si>
    <t>Carnival Ice Cream</t>
  </si>
  <si>
    <t>263, Galle Road, Near NSB ATM, Kollupitiya, Colombo 03</t>
  </si>
  <si>
    <t>Cricket Club Cafe</t>
  </si>
  <si>
    <t>12 Flower Road, Kollupitiya, Colombo 03</t>
  </si>
  <si>
    <t>Continental, American, Seafood</t>
  </si>
  <si>
    <t>The Manhattan Fish Market</t>
  </si>
  <si>
    <t>31, Deal Place, Off R.A. De Mel Mawatha, Kollupitiya, Colombo 03</t>
  </si>
  <si>
    <t>The Sizzle</t>
  </si>
  <si>
    <t>32, Walukarama Road, Kollupitiya, Colombo 03</t>
  </si>
  <si>
    <t>American, Fast Food, Steak, Beverages</t>
  </si>
  <si>
    <t>Ministry of Crab</t>
  </si>
  <si>
    <t>Old Colombo Dutch Hospital, Fort, Colombo 01</t>
  </si>
  <si>
    <t>Old Dutch Hospital, Fort</t>
  </si>
  <si>
    <t>Old Dutch Hospital, Fort, Colombo</t>
  </si>
  <si>
    <t>Cafe Beverly</t>
  </si>
  <si>
    <t>475/C, Sri Jayawardenapura Mawatha, Welikada, Rajagiriya, Colombo</t>
  </si>
  <si>
    <t>Rajagiriya, Colombo</t>
  </si>
  <si>
    <t>Rajagiriya, Colombo, Colombo</t>
  </si>
  <si>
    <t>Burger's King</t>
  </si>
  <si>
    <t>1, Vellons Passage, Slave Island, Colombo 02</t>
  </si>
  <si>
    <t>Slave Island, Colombo 02</t>
  </si>
  <si>
    <t>Slave Island, Colombo 02, Colombo</t>
  </si>
  <si>
    <t>Timboo Cafe</t>
  </si>
  <si>
    <t>Ankara</t>
  </si>
  <si>
    <t>Armada AVM, Kat -1, Eskiôehir Yolu, No 6, Yenimahalle, Ankara</t>
  </si>
  <si>
    <t>Armada AVM, Sí_Ûôí_tí_zí_, Yenimahalle</t>
  </si>
  <si>
    <t>Armada AVM, Sí_Ûôí_tí_zí_, Yenimahalle, Ankara</t>
  </si>
  <si>
    <t>Turkish Lira(TL)</t>
  </si>
  <si>
    <t>Hattena Hatay  SofrasÛ±</t>
  </si>
  <si>
    <t>Balgat Mahallesi, OsmanlÛ± Caddesi, No 41/A, íˆankaya, Ankara</t>
  </si>
  <si>
    <t>Balgat</t>
  </si>
  <si>
    <t>Balgat, Ankara</t>
  </si>
  <si>
    <t>Kebab</t>
  </si>
  <si>
    <t>MasabaôÛ± Kebapí_Û±sÛ±</t>
  </si>
  <si>
    <t>Balgat Mahallesi, Ziyabey Caddesi, No 35, íˆankaya, Ankara</t>
  </si>
  <si>
    <t>Kebab, Turkish Pizza</t>
  </si>
  <si>
    <t>Turta Home Cafe</t>
  </si>
  <si>
    <t>Mutlukent Mahallesi, 1944. Cadde, 1948. Sokak, No 15, íˆankaya, Ankara</t>
  </si>
  <si>
    <t>íˆayyolu</t>
  </si>
  <si>
    <t>íˆayyolu, Ankara</t>
  </si>
  <si>
    <t>Liva</t>
  </si>
  <si>
    <t>íˆukurambar Mahallesi, Muhsin YazÛ±cÛ±oÛôlu Caddesi, No 3, íˆankaya, Ankara</t>
  </si>
  <si>
    <t>íˆukurambar</t>
  </si>
  <si>
    <t>íˆukurambar, Ankara</t>
  </si>
  <si>
    <t>Patisserie, Coffee and Tea</t>
  </si>
  <si>
    <t>Meôhur TavacÛ± Recep Usta</t>
  </si>
  <si>
    <t>Gí_zeltepe Mahallesi, Dikmen Vadisi, Hoôdere Giriôi, íˆankaya, Ankara</t>
  </si>
  <si>
    <t>Dikmen</t>
  </si>
  <si>
    <t>Dikmen, Ankara</t>
  </si>
  <si>
    <t>íˆukuraÛôa SofrasÛ±</t>
  </si>
  <si>
    <t>Emek Mahallesi, Bosna Hersek Caddesi, No 22/C, íˆankaya, Ankara</t>
  </si>
  <si>
    <t>Emek</t>
  </si>
  <si>
    <t>Emek, Ankara</t>
  </si>
  <si>
    <t>Kebab, Izgara</t>
  </si>
  <si>
    <t>Gaga Manjero</t>
  </si>
  <si>
    <t>Gazi Osman Paôa Mahallesi, Filistin Caddesi, No 21, íˆankaya, Ankara</t>
  </si>
  <si>
    <t>Gazi Osman Paôa</t>
  </si>
  <si>
    <t>Gazi Osman Paôa, Ankara</t>
  </si>
  <si>
    <t>World Cuisine</t>
  </si>
  <si>
    <t>Cafemiz</t>
  </si>
  <si>
    <t>Gaziosmanpaôa Mahallesi, Arjantin Caddesi, No 19, íˆankaya, Ankara</t>
  </si>
  <si>
    <t>World Cuisine, Mexican, Italian</t>
  </si>
  <si>
    <t>Nusr-Et</t>
  </si>
  <si>
    <t>Gaziosmanpaôa Mahallesi, _ehit í_mer Haluk SipahioÛôlu Sokak, No 8, íˆankaya, Ankara</t>
  </si>
  <si>
    <t>Kebap 49</t>
  </si>
  <si>
    <t>Remzi OÛôuz ArÛ±k Mahallesi, TunalÛ± Hilmi Caddesi, Bí_lten Sokak, No 5, íˆankaya, Ankara</t>
  </si>
  <si>
    <t>KavaklÛ±dere</t>
  </si>
  <si>
    <t>KavaklÛ±dere, Ankara</t>
  </si>
  <si>
    <t>Kentpark AVM, Kat -1, Mustafa Kemal Mahallesi, Eskiôehir Yolu 7.km, No 164, íˆankaya, Ankara</t>
  </si>
  <si>
    <t>Kentpark AVM, íìniversiteler, íˆankaya</t>
  </si>
  <si>
    <t>Kentpark AVM, íìniversiteler, íˆankaya, Ankara</t>
  </si>
  <si>
    <t>Meôhur í_zí_elik Aspava</t>
  </si>
  <si>
    <t>Kí_í_í_k Esat Mahallesi, Esat Caddesi, No 110/C, íˆankaya, Ankara</t>
  </si>
  <si>
    <t>Kí_í_í_k Esat</t>
  </si>
  <si>
    <t>Kí_í_í_k Esat, Ankara</t>
  </si>
  <si>
    <t>YÛ±ldÛ±z Aspava</t>
  </si>
  <si>
    <t>Kí_í_í_k Esat Mahallesi, Esat Caddesi, No 110/25, íˆankaya, Ankara</t>
  </si>
  <si>
    <t>Kebab, Turkish Pizza, Dí_ner</t>
  </si>
  <si>
    <t>The Bigos</t>
  </si>
  <si>
    <t>Mahallesi, Selanik 2 Caddesi, No 61/A, íˆankaya, Ankara</t>
  </si>
  <si>
    <t>KÛ±zÛ±lay</t>
  </si>
  <si>
    <t>KÛ±zÛ±lay, Ankara</t>
  </si>
  <si>
    <t>MasabaôÛ±</t>
  </si>
  <si>
    <t>Kocatepe Mahallesi, Mithatpaôa Caddesi, No 62/A, íˆankaya, Ankara</t>
  </si>
  <si>
    <t>Zigana Pide</t>
  </si>
  <si>
    <t>Macun Mahallesi, Erciyes ÛÁôyerleri Sitesi, 201. Cadde, No 6, Yenimahalle, Ankara</t>
  </si>
  <si>
    <t>Macunkí_y</t>
  </si>
  <si>
    <t>Macunkí_y, Ankara</t>
  </si>
  <si>
    <t>Turkish Pizza</t>
  </si>
  <si>
    <t>Dí_veroÛôlu</t>
  </si>
  <si>
    <t>Maltepe Mahallesi, Gení_lik Caddesi, No 28, íˆankaya, Ankara</t>
  </si>
  <si>
    <t>Maltepe</t>
  </si>
  <si>
    <t>Maltepe, Ankara</t>
  </si>
  <si>
    <t>Kebab, Desserts, Turkish Pizza</t>
  </si>
  <si>
    <t>íìmitkí_y Mahallesi, 2432. Cadde (8. Cadde), No 113, íˆankaya, Ankara</t>
  </si>
  <si>
    <t>íìmitkí_y</t>
  </si>
  <si>
    <t>íìmitkí_y, Ankara</t>
  </si>
  <si>
    <t>Pizza ÛÁl Forno</t>
  </si>
  <si>
    <t>YÛ±ldÛ±zevler Mahallesi, 720. Sokak, No 2/B, íˆankaya, Ankara</t>
  </si>
  <si>
    <t>YÛ±ldÛ±zevler</t>
  </si>
  <si>
    <t>YÛ±ldÛ±zevler, Ankara</t>
  </si>
  <si>
    <t>J'adore Chocolatier</t>
  </si>
  <si>
    <t>ÛÁstanbul</t>
  </si>
  <si>
    <t>AsmalÛ±mescit Mahallesi, ÛÁstiklal Caddesi, Emir Nevruz Sokak, No 2/H, BeyoÛôlu, ÛÁstanbul</t>
  </si>
  <si>
    <t>AsmalÛ±mescit</t>
  </si>
  <si>
    <t>AsmalÛ±mescit, ÛÁstanbul</t>
  </si>
  <si>
    <t>Bebek Mahallesi, Cevdetpaôa Caddesi, No 30/A, Beôiktaô, ÛÁstanbul</t>
  </si>
  <si>
    <t>Bebek</t>
  </si>
  <si>
    <t>Bebek, ÛÁstanbul</t>
  </si>
  <si>
    <t>Valonia</t>
  </si>
  <si>
    <t>Tí_rkali Mahallesi, Ihlamurdere Caddesi, No 40/B, Beôiktaô, ÛÁstanbul</t>
  </si>
  <si>
    <t>Beôiktaô Merkez</t>
  </si>
  <si>
    <t>Beôiktaô Merkez, ÛÁstanbul</t>
  </si>
  <si>
    <t>Restaurant Cafe, Desserts</t>
  </si>
  <si>
    <t>Draft Gastro Pub</t>
  </si>
  <si>
    <t>Caddebostan Mahallesi, BaÛôdat Caddesi, No 349, Kat 1, KadÛ±kí_y, ÛÁstanbul</t>
  </si>
  <si>
    <t>Caddebostan</t>
  </si>
  <si>
    <t>Caddebostan, ÛÁstanbul</t>
  </si>
  <si>
    <t>Emirgan Sí_tiô</t>
  </si>
  <si>
    <t>Emirgan Mahallesi, SakÛ±p SabancÛ± Caddesi, No 46, SarÛ±yer, ÛÁstanbul</t>
  </si>
  <si>
    <t>Emirgí¢n</t>
  </si>
  <si>
    <t>Emirgí¢n, ÛÁstanbul</t>
  </si>
  <si>
    <t>Restaurant Cafe, Turkish, Desserts</t>
  </si>
  <si>
    <t>Leman Kí_ltí_r</t>
  </si>
  <si>
    <t>CaferaÛôa Mahallesi, Neôet í_mer Sokak, No 9/A, KadÛ±kí_y, ÛÁstanbul</t>
  </si>
  <si>
    <t>KadÛ±kí_y Merkez</t>
  </si>
  <si>
    <t>KadÛ±kí_y Merkez, ÛÁstanbul</t>
  </si>
  <si>
    <t>Restaurant Cafe</t>
  </si>
  <si>
    <t>Dem Karakí_y</t>
  </si>
  <si>
    <t>Kemankeô Karamustafa Paôa Mahallesi, Hoca Tahsin Sokak, No 17, BeyoÛôlu, ÛÁstanbul</t>
  </si>
  <si>
    <t>Karakí_y</t>
  </si>
  <si>
    <t>Karakí_y, ÛÁstanbul</t>
  </si>
  <si>
    <t>Karakí_y Gí_llí_oÛôlu</t>
  </si>
  <si>
    <t>Kemankeô Karamustafa Paôa Mahallesi, RÛ±htÛ±m Caddesi, KatlÛ± Otopark AltÛ±, No 4, BeyoÛôlu, ÛÁstanbul</t>
  </si>
  <si>
    <t>Desserts, Bí_rek</t>
  </si>
  <si>
    <t>Baltazar</t>
  </si>
  <si>
    <t>Kemankeô Karamustafa Paôa Mahallesi, KÛ±lÛ±í_ Ali Paôa Mescidi Sokak, No 12/A, BeyoÛôlu, ÛÁstanbul</t>
  </si>
  <si>
    <t>Burger, Izgara</t>
  </si>
  <si>
    <t>NamlÛ± Gurme</t>
  </si>
  <si>
    <t>Kemankeô Karamustafa Paôa Mahallesi, RÛ±htÛ±m Caddesi, No 1/1, KatlÛ± Otopark AltÛ±,  BeyoÛôlu, ÛÁstanbul</t>
  </si>
  <si>
    <t>Ceviz AÛôacÛ±</t>
  </si>
  <si>
    <t>Koôuyolu Mahallesi, Muhittin íìstí_ndaÛô Caddesi, No 85, KadÛ±kí_y, ÛÁstanbul</t>
  </si>
  <si>
    <t>Koôuyolu</t>
  </si>
  <si>
    <t>Koôuyolu, ÛÁstanbul</t>
  </si>
  <si>
    <t>World Cuisine, Patisserie, Cafe</t>
  </si>
  <si>
    <t>Huqqa</t>
  </si>
  <si>
    <t>Kuruí_eôme Mahallesi, Muallim Naci Caddesi, No 56, Beôiktaô, ÛÁstanbul</t>
  </si>
  <si>
    <t>Kuruí_eôme</t>
  </si>
  <si>
    <t>Kuruí_eôme, ÛÁstanbul</t>
  </si>
  <si>
    <t>Italian, World Cuisine</t>
  </si>
  <si>
    <t>Aôôk Kahve</t>
  </si>
  <si>
    <t>Kuruí_eôme Mahallesi, Muallim Naci Caddesi, No 64/B, Beôiktaô, ÛÁstanbul</t>
  </si>
  <si>
    <t>Walter's Coffee Roastery</t>
  </si>
  <si>
    <t>CafeaÛôa Mahallesi, BademaltÛ± Sokak, No 21/B, KadÛ±kí_y, ÛÁstanbul</t>
  </si>
  <si>
    <t>Moda</t>
  </si>
  <si>
    <t>Moda, ÛÁstanbul</t>
  </si>
  <si>
    <t>India</t>
  </si>
  <si>
    <t>Australia</t>
  </si>
  <si>
    <t>Brazil</t>
  </si>
  <si>
    <t>Canada</t>
  </si>
  <si>
    <t>Indonesia</t>
  </si>
  <si>
    <t>New Zealand</t>
  </si>
  <si>
    <t>Phillipines</t>
  </si>
  <si>
    <t>Qatar</t>
  </si>
  <si>
    <t>South Africa</t>
  </si>
  <si>
    <t>Sri Lanka</t>
  </si>
  <si>
    <t>Turkey</t>
  </si>
  <si>
    <t>UAE</t>
  </si>
  <si>
    <t>United Kingdom</t>
  </si>
  <si>
    <t>United States</t>
  </si>
  <si>
    <t>Zomato Restaurants Analysis</t>
  </si>
  <si>
    <t>Count of Restaurant Name</t>
  </si>
  <si>
    <t>Row Labels</t>
  </si>
  <si>
    <t>Grand Total</t>
  </si>
  <si>
    <t>(blank)</t>
  </si>
  <si>
    <t>Count of Has Table booking</t>
  </si>
  <si>
    <t>Count of Has Online delivery</t>
  </si>
  <si>
    <t>Count of Is delivering now</t>
  </si>
  <si>
    <t>Distinct Count of City</t>
  </si>
  <si>
    <t>Sum of Votes</t>
  </si>
  <si>
    <t>Distinct Count of Locality</t>
  </si>
  <si>
    <t>Acropolis Mall, Kasba</t>
  </si>
  <si>
    <t>Glenfair Boulevard, Lynnwood</t>
  </si>
  <si>
    <t>Madinat Zayed Shopping Centre, Madinat Zayed</t>
  </si>
  <si>
    <t>Melrose Arch, Melrose</t>
  </si>
  <si>
    <t>Mosaic Hotels, Sector 18, Noida</t>
  </si>
  <si>
    <t xml:space="preserve"> Under Performing Venue</t>
  </si>
  <si>
    <t>Average Performing Venue</t>
  </si>
  <si>
    <t>Top Performing Venue</t>
  </si>
  <si>
    <t>Count of Performance</t>
  </si>
  <si>
    <t>&gt;1000</t>
  </si>
  <si>
    <t>0-100</t>
  </si>
  <si>
    <t>100-250</t>
  </si>
  <si>
    <t>250-500</t>
  </si>
  <si>
    <t>500-1000</t>
  </si>
  <si>
    <t>Count of Cost Range</t>
  </si>
  <si>
    <t xml:space="preserve"> 0</t>
  </si>
  <si>
    <t xml:space="preserve"> 1.8-2.4</t>
  </si>
  <si>
    <t xml:space="preserve"> 2.5-3.4</t>
  </si>
  <si>
    <t xml:space="preserve"> 3.5-3.9</t>
  </si>
  <si>
    <t xml:space="preserve"> 4.0-4.4</t>
  </si>
  <si>
    <t xml:space="preserve"> 4.5-4.9</t>
  </si>
  <si>
    <t>Count of Rating Range</t>
  </si>
  <si>
    <t>Distinct Count of Cuisines</t>
  </si>
  <si>
    <t>Distinct Count of Country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</si>
</sst>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24"/>
      <color theme="0"/>
      <name val="Arial Black"/>
      <family val="2"/>
    </font>
  </fonts>
  <fills count="4">
    <fill>
      <patternFill patternType="none"/>
    </fill>
    <fill>
      <patternFill patternType="gray125"/>
    </fill>
    <fill>
      <patternFill patternType="solid">
        <fgColor rgb="FFFF0000"/>
        <bgColor indexed="64"/>
      </patternFill>
    </fill>
    <fill>
      <patternFill patternType="solid">
        <fgColor theme="4" tint="0.59999389629810485"/>
        <bgColor indexed="64"/>
      </patternFill>
    </fill>
  </fills>
  <borders count="1">
    <border>
      <left/>
      <right/>
      <top/>
      <bottom/>
      <diagonal/>
    </border>
  </borders>
  <cellStyleXfs count="1">
    <xf numFmtId="0" fontId="0" fillId="0" borderId="0"/>
  </cellStyleXfs>
  <cellXfs count="6">
    <xf numFmtId="0" fontId="0" fillId="0" borderId="0" xfId="0"/>
    <xf numFmtId="0" fontId="1" fillId="2" borderId="0" xfId="0" applyFont="1" applyFill="1" applyAlignment="1">
      <alignment horizontal="center"/>
    </xf>
    <xf numFmtId="0" fontId="0" fillId="0" borderId="0" xfId="0" applyNumberFormat="1"/>
    <xf numFmtId="0" fontId="0" fillId="0" borderId="0" xfId="0" pivotButton="1"/>
    <xf numFmtId="0" fontId="0" fillId="0" borderId="0" xfId="0" applyAlignment="1">
      <alignment horizontal="left"/>
    </xf>
    <xf numFmtId="0" fontId="0" fillId="3" borderId="0" xfId="0" applyFill="1"/>
  </cellXfs>
  <cellStyles count="1">
    <cellStyle name="Normal" xfId="0" builtinId="0"/>
  </cellStyles>
  <dxfs count="7">
    <dxf>
      <fill>
        <patternFill>
          <bgColor rgb="FF00B050"/>
        </patternFill>
      </fill>
    </dxf>
    <dxf>
      <fill>
        <patternFill>
          <bgColor rgb="FF00B050"/>
        </patternFill>
      </fill>
    </dxf>
    <dxf>
      <fill>
        <patternFill>
          <bgColor rgb="FF00B050"/>
        </patternFill>
      </fill>
    </dxf>
    <dxf>
      <fill>
        <patternFill>
          <bgColor rgb="FF92D050"/>
        </patternFill>
      </fill>
    </dxf>
    <dxf>
      <fill>
        <patternFill>
          <bgColor rgb="FFFFFF00"/>
        </patternFill>
      </fill>
    </dxf>
    <dxf>
      <fill>
        <patternFill>
          <bgColor rgb="FFFF0000"/>
        </patternFill>
      </fill>
    </dxf>
    <dxf>
      <fill>
        <patternFill>
          <bgColor rgb="FFFFC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pivotCacheDefinition" Target="pivotCache/pivotCacheDefinition7.xml"/><Relationship Id="rId18" Type="http://schemas.openxmlformats.org/officeDocument/2006/relationships/pivotCacheDefinition" Target="pivotCache/pivotCacheDefinition12.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pivotCacheDefinition" Target="pivotCache/pivotCacheDefinition1.xml"/><Relationship Id="rId12" Type="http://schemas.openxmlformats.org/officeDocument/2006/relationships/pivotCacheDefinition" Target="pivotCache/pivotCacheDefinition6.xml"/><Relationship Id="rId17" Type="http://schemas.openxmlformats.org/officeDocument/2006/relationships/pivotCacheDefinition" Target="pivotCache/pivotCacheDefinition11.xml"/><Relationship Id="rId25"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pivotCacheDefinition" Target="pivotCache/pivotCacheDefinition10.xml"/><Relationship Id="rId20" Type="http://schemas.microsoft.com/office/2007/relationships/slicerCache" Target="slicerCaches/slicerCache1.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pivotCacheDefinition" Target="pivotCache/pivotCacheDefinition5.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pivotCacheDefinition" Target="pivotCache/pivotCacheDefinition9.xml"/><Relationship Id="rId23" Type="http://schemas.openxmlformats.org/officeDocument/2006/relationships/styles" Target="styles.xml"/><Relationship Id="rId10" Type="http://schemas.openxmlformats.org/officeDocument/2006/relationships/pivotCacheDefinition" Target="pivotCache/pivotCacheDefinition4.xml"/><Relationship Id="rId19" Type="http://schemas.openxmlformats.org/officeDocument/2006/relationships/pivotCacheDefinition" Target="pivotCache/pivotCacheDefinition13.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pivotCacheDefinition" Target="pivotCache/pivotCacheDefinition8.xml"/><Relationship Id="rId22"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Assignment- Dummy.xlsx]Pivot Table!PivotTable2</c:name>
    <c:fmtId val="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Table Booking Availability</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2"/>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'Pivot Table'!$E$3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8-1A04-4A40-B507-9D256003BC29}"/>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1A04-4A40-B507-9D256003BC29}"/>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 Table'!$D$4:$D$6</c:f>
              <c:strCache>
                <c:ptCount val="2"/>
                <c:pt idx="0">
                  <c:v>No</c:v>
                </c:pt>
                <c:pt idx="1">
                  <c:v>Yes</c:v>
                </c:pt>
              </c:strCache>
            </c:strRef>
          </c:cat>
          <c:val>
            <c:numRef>
              <c:f>'Pivot Table'!$E$4:$E$6</c:f>
              <c:numCache>
                <c:formatCode>General</c:formatCode>
                <c:ptCount val="2"/>
                <c:pt idx="0">
                  <c:v>8393</c:v>
                </c:pt>
                <c:pt idx="1">
                  <c:v>1158</c:v>
                </c:pt>
              </c:numCache>
            </c:numRef>
          </c:val>
          <c:extLst>
            <c:ext xmlns:c16="http://schemas.microsoft.com/office/drawing/2014/chart" uri="{C3380CC4-5D6E-409C-BE32-E72D297353CC}">
              <c16:uniqueId val="{00000007-1A04-4A40-B507-9D256003BC29}"/>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Assignment- Dummy.xlsx]Pivot Table!PivotTable3</c:name>
    <c:fmtId val="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Online Delivery Availability</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2"/>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'Pivot Table'!$E$8</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8-877A-4226-9EA6-2B10D8C4C7E8}"/>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877A-4226-9EA6-2B10D8C4C7E8}"/>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 Table'!$D$9:$D$11</c:f>
              <c:strCache>
                <c:ptCount val="2"/>
                <c:pt idx="0">
                  <c:v>No</c:v>
                </c:pt>
                <c:pt idx="1">
                  <c:v>Yes</c:v>
                </c:pt>
              </c:strCache>
            </c:strRef>
          </c:cat>
          <c:val>
            <c:numRef>
              <c:f>'Pivot Table'!$E$9:$E$11</c:f>
              <c:numCache>
                <c:formatCode>General</c:formatCode>
                <c:ptCount val="2"/>
                <c:pt idx="0">
                  <c:v>7100</c:v>
                </c:pt>
                <c:pt idx="1">
                  <c:v>2451</c:v>
                </c:pt>
              </c:numCache>
            </c:numRef>
          </c:val>
          <c:extLst>
            <c:ext xmlns:c16="http://schemas.microsoft.com/office/drawing/2014/chart" uri="{C3380CC4-5D6E-409C-BE32-E72D297353CC}">
              <c16:uniqueId val="{00000007-877A-4226-9EA6-2B10D8C4C7E8}"/>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Assignment- Dummy.xlsx]Pivot Table!PivotTable4</c:name>
    <c:fmtId val="3"/>
  </c:pivotSource>
  <c:chart>
    <c:title>
      <c:tx>
        <c:rich>
          <a:bodyPr rot="0" spcFirstLastPara="1" vertOverflow="ellipsis" vert="horz" wrap="square" anchor="ctr" anchorCtr="1"/>
          <a:lstStyle/>
          <a:p>
            <a:pPr>
              <a:defRPr sz="1600" b="1" i="0" u="none" strike="noStrike" kern="1200" spc="0" normalizeH="0" baseline="0">
                <a:solidFill>
                  <a:schemeClr val="dk1">
                    <a:lumMod val="50000"/>
                    <a:lumOff val="50000"/>
                  </a:schemeClr>
                </a:solidFill>
                <a:latin typeface="+mj-lt"/>
                <a:ea typeface="+mj-ea"/>
                <a:cs typeface="+mj-cs"/>
              </a:defRPr>
            </a:pPr>
            <a:r>
              <a:rPr lang="en-US"/>
              <a:t>Delivery AVailable Now?</a:t>
            </a:r>
          </a:p>
        </c:rich>
      </c:tx>
      <c:overlay val="0"/>
      <c:spPr>
        <a:noFill/>
        <a:ln>
          <a:noFill/>
        </a:ln>
        <a:effectLst/>
      </c:spPr>
      <c:txPr>
        <a:bodyPr rot="0" spcFirstLastPara="1" vertOverflow="ellipsis" vert="horz" wrap="square" anchor="ctr" anchorCtr="1"/>
        <a:lstStyle/>
        <a:p>
          <a:pPr>
            <a:defRPr sz="1600" b="1" i="0" u="none" strike="noStrike" kern="1200" spc="0" normalizeH="0" baseline="0">
              <a:solidFill>
                <a:schemeClr val="dk1">
                  <a:lumMod val="50000"/>
                  <a:lumOff val="50000"/>
                </a:schemeClr>
              </a:solidFill>
              <a:latin typeface="+mj-lt"/>
              <a:ea typeface="+mj-ea"/>
              <a:cs typeface="+mj-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gradFill>
            <a:gsLst>
              <a:gs pos="100000">
                <a:schemeClr val="accent1">
                  <a:lumMod val="60000"/>
                  <a:lumOff val="40000"/>
                </a:schemeClr>
              </a:gs>
              <a:gs pos="0">
                <a:schemeClr val="accent1"/>
              </a:gs>
            </a:gsLst>
            <a:lin ang="5400000" scaled="0"/>
          </a:gradFill>
          <a:ln w="19050">
            <a:solidFill>
              <a:schemeClr val="lt1"/>
            </a:solidFill>
          </a:ln>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6"/>
        <c:spPr>
          <a:gradFill>
            <a:gsLst>
              <a:gs pos="100000">
                <a:schemeClr val="accent2">
                  <a:lumMod val="60000"/>
                  <a:lumOff val="40000"/>
                </a:schemeClr>
              </a:gs>
              <a:gs pos="0">
                <a:schemeClr val="accent2"/>
              </a:gs>
            </a:gsLst>
            <a:lin ang="5400000" scaled="0"/>
          </a:gradFill>
          <a:ln w="19050">
            <a:solidFill>
              <a:schemeClr val="lt1"/>
            </a:solidFill>
          </a:ln>
          <a:effectLst/>
        </c:spPr>
      </c:pivotFmt>
    </c:pivotFmts>
    <c:plotArea>
      <c:layout/>
      <c:doughnutChart>
        <c:varyColors val="1"/>
        <c:ser>
          <c:idx val="0"/>
          <c:order val="0"/>
          <c:tx>
            <c:strRef>
              <c:f>'Pivot Table'!$E$14</c:f>
              <c:strCache>
                <c:ptCount val="1"/>
                <c:pt idx="0">
                  <c:v>Total</c:v>
                </c:pt>
              </c:strCache>
            </c:strRef>
          </c:tx>
          <c:dPt>
            <c:idx val="0"/>
            <c:bubble3D val="0"/>
            <c:spPr>
              <a:gradFill>
                <a:gsLst>
                  <a:gs pos="100000">
                    <a:schemeClr val="accent1">
                      <a:lumMod val="60000"/>
                      <a:lumOff val="40000"/>
                    </a:schemeClr>
                  </a:gs>
                  <a:gs pos="0">
                    <a:schemeClr val="accent1"/>
                  </a:gs>
                </a:gsLst>
                <a:lin ang="5400000" scaled="0"/>
              </a:gradFill>
              <a:ln w="19050">
                <a:solidFill>
                  <a:schemeClr val="lt1"/>
                </a:solidFill>
              </a:ln>
              <a:effectLst/>
            </c:spPr>
            <c:extLst>
              <c:ext xmlns:c16="http://schemas.microsoft.com/office/drawing/2014/chart" uri="{C3380CC4-5D6E-409C-BE32-E72D297353CC}">
                <c16:uniqueId val="{00000008-9A23-4BB1-8F41-1AFB020A91AA}"/>
              </c:ext>
            </c:extLst>
          </c:dPt>
          <c:dPt>
            <c:idx val="1"/>
            <c:bubble3D val="0"/>
            <c:spPr>
              <a:gradFill>
                <a:gsLst>
                  <a:gs pos="100000">
                    <a:schemeClr val="accent2">
                      <a:lumMod val="60000"/>
                      <a:lumOff val="40000"/>
                    </a:schemeClr>
                  </a:gs>
                  <a:gs pos="0">
                    <a:schemeClr val="accent2"/>
                  </a:gs>
                </a:gsLst>
                <a:lin ang="5400000" scaled="0"/>
              </a:gradFill>
              <a:ln w="19050">
                <a:solidFill>
                  <a:schemeClr val="lt1"/>
                </a:solidFill>
              </a:ln>
              <a:effectLst/>
            </c:spPr>
            <c:extLst>
              <c:ext xmlns:c16="http://schemas.microsoft.com/office/drawing/2014/chart" uri="{C3380CC4-5D6E-409C-BE32-E72D297353CC}">
                <c16:uniqueId val="{00000009-9A23-4BB1-8F41-1AFB020A91A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 Table'!$D$15:$D$17</c:f>
              <c:strCache>
                <c:ptCount val="2"/>
                <c:pt idx="0">
                  <c:v>No</c:v>
                </c:pt>
                <c:pt idx="1">
                  <c:v>Yes</c:v>
                </c:pt>
              </c:strCache>
            </c:strRef>
          </c:cat>
          <c:val>
            <c:numRef>
              <c:f>'Pivot Table'!$E$15:$E$17</c:f>
              <c:numCache>
                <c:formatCode>General</c:formatCode>
                <c:ptCount val="2"/>
                <c:pt idx="0">
                  <c:v>9517</c:v>
                </c:pt>
                <c:pt idx="1">
                  <c:v>34</c:v>
                </c:pt>
              </c:numCache>
            </c:numRef>
          </c:val>
          <c:extLst>
            <c:ext xmlns:c16="http://schemas.microsoft.com/office/drawing/2014/chart" uri="{C3380CC4-5D6E-409C-BE32-E72D297353CC}">
              <c16:uniqueId val="{00000007-9A23-4BB1-8F41-1AFB020A91AA}"/>
            </c:ext>
          </c:extLst>
        </c:ser>
        <c:dLbls>
          <c:showLegendKey val="0"/>
          <c:showVal val="0"/>
          <c:showCatName val="0"/>
          <c:showSerName val="0"/>
          <c:showPercent val="1"/>
          <c:showBubbleSize val="0"/>
          <c:showLeaderLines val="1"/>
        </c:dLbls>
        <c:firstSliceAng val="0"/>
        <c:holeSize val="70"/>
      </c:doughnutChart>
      <c:spPr>
        <a:noFill/>
        <a:ln>
          <a:noFill/>
        </a:ln>
        <a:effectLst/>
      </c:spPr>
    </c:plotArea>
    <c:legend>
      <c:legendPos val="r"/>
      <c:overlay val="0"/>
      <c:spPr>
        <a:solidFill>
          <a:schemeClr val="lt1">
            <a:alpha val="50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fgClr>
      <a:bgClr>
        <a:schemeClr val="dk1">
          <a:lumMod val="10000"/>
          <a:lumOff val="90000"/>
        </a:schemeClr>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[Zomato Assignment- Dummy.xlsx]Pivot Table!PivotTable10</c:name>
    <c:fmtId val="3"/>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b="0" i="0" u="none" strike="noStrike" kern="1200" baseline="0">
                <a:solidFill>
                  <a:sysClr val="windowText" lastClr="000000">
                    <a:lumMod val="65000"/>
                    <a:lumOff val="35000"/>
                  </a:sysClr>
                </a:solidFill>
                <a:effectLst/>
                <a:latin typeface="+mn-lt"/>
                <a:ea typeface="+mn-ea"/>
                <a:cs typeface="+mn-cs"/>
              </a:defRPr>
            </a:pPr>
            <a:r>
              <a:rPr lang="en-US" sz="1800" b="1" i="0" u="none" strike="noStrike" kern="1200" baseline="0">
                <a:solidFill>
                  <a:sysClr val="windowText" lastClr="000000"/>
                </a:solidFill>
                <a:effectLst/>
              </a:rPr>
              <a:t>Performing Vanues</a:t>
            </a:r>
          </a:p>
          <a:p>
            <a:pPr marL="0" marR="0" lvl="0" indent="0" algn="ctr" defTabSz="914400" rtl="0" eaLnBrk="1" fontAlgn="auto" latinLnBrk="0" hangingPunct="1">
              <a:lnSpc>
                <a:spcPct val="100000"/>
              </a:lnSpc>
              <a:spcBef>
                <a:spcPts val="0"/>
              </a:spcBef>
              <a:spcAft>
                <a:spcPts val="0"/>
              </a:spcAft>
              <a:buClrTx/>
              <a:buSzTx/>
              <a:buFontTx/>
              <a:buNone/>
              <a:tabLst/>
              <a:defRPr b="0" i="0" u="none" strike="noStrike" kern="1200" baseline="0">
                <a:solidFill>
                  <a:sysClr val="windowText" lastClr="000000">
                    <a:lumMod val="65000"/>
                    <a:lumOff val="35000"/>
                  </a:sysClr>
                </a:solidFill>
                <a:effectLst/>
                <a:latin typeface="+mn-lt"/>
                <a:ea typeface="+mn-ea"/>
                <a:cs typeface="+mn-cs"/>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b="0" i="0" u="none" strike="noStrike" kern="1200" baseline="0">
              <a:solidFill>
                <a:sysClr val="windowText" lastClr="000000">
                  <a:lumMod val="65000"/>
                  <a:lumOff val="35000"/>
                </a:sysClr>
              </a:solidFill>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marker>
          <c:symbol val="circle"/>
          <c:size val="6"/>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Table'!$H$3</c:f>
              <c:strCache>
                <c:ptCount val="1"/>
                <c:pt idx="0">
                  <c:v>Total</c:v>
                </c:pt>
              </c:strCache>
            </c:strRef>
          </c:tx>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invertIfNegative val="0"/>
          <c:cat>
            <c:strRef>
              <c:f>'Pivot Table'!$G$4:$G$7</c:f>
              <c:strCache>
                <c:ptCount val="3"/>
                <c:pt idx="0">
                  <c:v> Under Performing Venue</c:v>
                </c:pt>
                <c:pt idx="1">
                  <c:v>Average Performing Venue</c:v>
                </c:pt>
                <c:pt idx="2">
                  <c:v>Top Performing Venue</c:v>
                </c:pt>
              </c:strCache>
            </c:strRef>
          </c:cat>
          <c:val>
            <c:numRef>
              <c:f>'Pivot Table'!$H$4:$H$7</c:f>
              <c:numCache>
                <c:formatCode>General</c:formatCode>
                <c:ptCount val="3"/>
                <c:pt idx="0">
                  <c:v>2334</c:v>
                </c:pt>
                <c:pt idx="1">
                  <c:v>3737</c:v>
                </c:pt>
                <c:pt idx="2">
                  <c:v>3480</c:v>
                </c:pt>
              </c:numCache>
            </c:numRef>
          </c:val>
          <c:extLst>
            <c:ext xmlns:c16="http://schemas.microsoft.com/office/drawing/2014/chart" uri="{C3380CC4-5D6E-409C-BE32-E72D297353CC}">
              <c16:uniqueId val="{00000003-8E5A-4C45-B124-101C806F4908}"/>
            </c:ext>
          </c:extLst>
        </c:ser>
        <c:dLbls>
          <c:dLblPos val="outEnd"/>
          <c:showLegendKey val="0"/>
          <c:showVal val="0"/>
          <c:showCatName val="0"/>
          <c:showSerName val="0"/>
          <c:showPercent val="0"/>
          <c:showBubbleSize val="0"/>
        </c:dLbls>
        <c:gapWidth val="41"/>
        <c:axId val="165372607"/>
        <c:axId val="165373087"/>
      </c:barChart>
      <c:catAx>
        <c:axId val="165372607"/>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165373087"/>
        <c:crosses val="autoZero"/>
        <c:auto val="1"/>
        <c:lblAlgn val="ctr"/>
        <c:lblOffset val="100"/>
        <c:noMultiLvlLbl val="0"/>
      </c:catAx>
      <c:valAx>
        <c:axId val="165373087"/>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653726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Assignment- Dummy.xlsx]Pivot Table!PivotTable11</c:name>
    <c:fmtId val="5"/>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cap="all" spc="120" normalizeH="0" baseline="0">
                <a:solidFill>
                  <a:sysClr val="windowText" lastClr="000000">
                    <a:lumMod val="65000"/>
                    <a:lumOff val="35000"/>
                  </a:sysClr>
                </a:solidFill>
                <a:latin typeface="+mn-lt"/>
                <a:ea typeface="+mn-ea"/>
                <a:cs typeface="+mn-cs"/>
              </a:defRPr>
            </a:pPr>
            <a:r>
              <a:rPr lang="en-IN" sz="1600" b="1" i="0" u="none" strike="noStrike" kern="1200" spc="0" baseline="0">
                <a:solidFill>
                  <a:sysClr val="windowText" lastClr="000000"/>
                </a:solidFill>
              </a:rPr>
              <a:t>No of Restaurants based on average cost</a:t>
            </a:r>
          </a:p>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cap="all" spc="120" normalizeH="0" baseline="0">
                <a:solidFill>
                  <a:sysClr val="windowText" lastClr="000000">
                    <a:lumMod val="65000"/>
                    <a:lumOff val="35000"/>
                  </a:sysClr>
                </a:solidFill>
                <a:latin typeface="+mn-lt"/>
                <a:ea typeface="+mn-ea"/>
                <a:cs typeface="+mn-cs"/>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cap="all" spc="120" normalizeH="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2"/>
          </a:solidFill>
          <a:ln>
            <a:noFill/>
          </a:ln>
          <a:effectLst/>
        </c:spPr>
        <c:marker>
          <c:symbol val="diamond"/>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Table'!$H$9</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Table'!$G$10:$G$15</c:f>
              <c:strCache>
                <c:ptCount val="5"/>
                <c:pt idx="0">
                  <c:v>&gt;1000</c:v>
                </c:pt>
                <c:pt idx="1">
                  <c:v>0-100</c:v>
                </c:pt>
                <c:pt idx="2">
                  <c:v>100-250</c:v>
                </c:pt>
                <c:pt idx="3">
                  <c:v>250-500</c:v>
                </c:pt>
                <c:pt idx="4">
                  <c:v>500-1000</c:v>
                </c:pt>
              </c:strCache>
            </c:strRef>
          </c:cat>
          <c:val>
            <c:numRef>
              <c:f>'Pivot Table'!$H$10:$H$15</c:f>
              <c:numCache>
                <c:formatCode>General</c:formatCode>
                <c:ptCount val="5"/>
                <c:pt idx="0">
                  <c:v>1175</c:v>
                </c:pt>
                <c:pt idx="1">
                  <c:v>1036</c:v>
                </c:pt>
                <c:pt idx="2">
                  <c:v>1569</c:v>
                </c:pt>
                <c:pt idx="3">
                  <c:v>3469</c:v>
                </c:pt>
                <c:pt idx="4">
                  <c:v>2302</c:v>
                </c:pt>
              </c:numCache>
            </c:numRef>
          </c:val>
          <c:extLst>
            <c:ext xmlns:c16="http://schemas.microsoft.com/office/drawing/2014/chart" uri="{C3380CC4-5D6E-409C-BE32-E72D297353CC}">
              <c16:uniqueId val="{00000003-5F79-4FE8-A9C2-2CA5C97D3924}"/>
            </c:ext>
          </c:extLst>
        </c:ser>
        <c:dLbls>
          <c:dLblPos val="ctr"/>
          <c:showLegendKey val="0"/>
          <c:showVal val="1"/>
          <c:showCatName val="0"/>
          <c:showSerName val="0"/>
          <c:showPercent val="0"/>
          <c:showBubbleSize val="0"/>
        </c:dLbls>
        <c:gapWidth val="79"/>
        <c:overlap val="100"/>
        <c:axId val="171932559"/>
        <c:axId val="171950799"/>
      </c:barChart>
      <c:catAx>
        <c:axId val="17193255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71950799"/>
        <c:crosses val="autoZero"/>
        <c:auto val="1"/>
        <c:lblAlgn val="ctr"/>
        <c:lblOffset val="100"/>
        <c:noMultiLvlLbl val="0"/>
      </c:catAx>
      <c:valAx>
        <c:axId val="171950799"/>
        <c:scaling>
          <c:orientation val="minMax"/>
        </c:scaling>
        <c:delete val="1"/>
        <c:axPos val="l"/>
        <c:numFmt formatCode="General" sourceLinked="1"/>
        <c:majorTickMark val="none"/>
        <c:minorTickMark val="none"/>
        <c:tickLblPos val="nextTo"/>
        <c:crossAx val="1719325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[Zomato Assignment- Dummy.xlsx]Pivot Table!PivotTable12</c:name>
    <c:fmtId val="9"/>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cap="all" spc="120" normalizeH="0" baseline="0">
                <a:solidFill>
                  <a:sysClr val="windowText" lastClr="000000">
                    <a:lumMod val="65000"/>
                    <a:lumOff val="35000"/>
                  </a:sysClr>
                </a:solidFill>
                <a:latin typeface="+mn-lt"/>
                <a:ea typeface="+mn-ea"/>
                <a:cs typeface="+mn-cs"/>
              </a:defRPr>
            </a:pPr>
            <a:r>
              <a:rPr lang="en-US" sz="1600" b="1" i="0" u="none" strike="noStrike" kern="1200" baseline="0">
                <a:solidFill>
                  <a:sysClr val="windowText" lastClr="000000"/>
                </a:solidFill>
                <a:effectLst/>
              </a:rPr>
              <a:t>No of Restaurants based on average ratings</a:t>
            </a:r>
          </a:p>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cap="all" spc="120" normalizeH="0" baseline="0">
                <a:solidFill>
                  <a:sysClr val="windowText" lastClr="000000">
                    <a:lumMod val="65000"/>
                    <a:lumOff val="35000"/>
                  </a:sysClr>
                </a:solidFill>
                <a:latin typeface="+mn-lt"/>
                <a:ea typeface="+mn-ea"/>
                <a:cs typeface="+mn-cs"/>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cap="all" spc="120" normalizeH="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4"/>
          </a:solidFill>
          <a:ln>
            <a:noFill/>
          </a:ln>
          <a:effectLst/>
        </c:spPr>
        <c:marker>
          <c:symbol val="diamond"/>
          <c:size val="6"/>
          <c:spPr>
            <a:solidFill>
              <a:schemeClr val="accent4"/>
            </a:solidFill>
            <a:ln w="9525">
              <a:solidFill>
                <a:schemeClr val="accent4"/>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Table'!$H$17</c:f>
              <c:strCache>
                <c:ptCount val="1"/>
                <c:pt idx="0">
                  <c:v>Total</c:v>
                </c:pt>
              </c:strCache>
            </c:strRef>
          </c:tx>
          <c:spPr>
            <a:solidFill>
              <a:schemeClr val="accent4"/>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Table'!$G$18:$G$24</c:f>
              <c:strCache>
                <c:ptCount val="6"/>
                <c:pt idx="0">
                  <c:v> 0</c:v>
                </c:pt>
                <c:pt idx="1">
                  <c:v> 1.8-2.4</c:v>
                </c:pt>
                <c:pt idx="2">
                  <c:v> 2.5-3.4</c:v>
                </c:pt>
                <c:pt idx="3">
                  <c:v> 3.5-3.9</c:v>
                </c:pt>
                <c:pt idx="4">
                  <c:v> 4.0-4.4</c:v>
                </c:pt>
                <c:pt idx="5">
                  <c:v> 4.5-4.9</c:v>
                </c:pt>
              </c:strCache>
            </c:strRef>
          </c:cat>
          <c:val>
            <c:numRef>
              <c:f>'Pivot Table'!$H$18:$H$24</c:f>
              <c:numCache>
                <c:formatCode>General</c:formatCode>
                <c:ptCount val="6"/>
                <c:pt idx="0">
                  <c:v>2148</c:v>
                </c:pt>
                <c:pt idx="1">
                  <c:v>186</c:v>
                </c:pt>
                <c:pt idx="2">
                  <c:v>3737</c:v>
                </c:pt>
                <c:pt idx="3">
                  <c:v>2100</c:v>
                </c:pt>
                <c:pt idx="4">
                  <c:v>1079</c:v>
                </c:pt>
                <c:pt idx="5">
                  <c:v>301</c:v>
                </c:pt>
              </c:numCache>
            </c:numRef>
          </c:val>
          <c:extLst>
            <c:ext xmlns:c16="http://schemas.microsoft.com/office/drawing/2014/chart" uri="{C3380CC4-5D6E-409C-BE32-E72D297353CC}">
              <c16:uniqueId val="{00000003-B186-40D0-A28D-40F6C1250B33}"/>
            </c:ext>
          </c:extLst>
        </c:ser>
        <c:dLbls>
          <c:dLblPos val="outEnd"/>
          <c:showLegendKey val="0"/>
          <c:showVal val="1"/>
          <c:showCatName val="0"/>
          <c:showSerName val="0"/>
          <c:showPercent val="0"/>
          <c:showBubbleSize val="0"/>
        </c:dLbls>
        <c:gapWidth val="444"/>
        <c:overlap val="-90"/>
        <c:axId val="171940239"/>
        <c:axId val="171941679"/>
      </c:barChart>
      <c:catAx>
        <c:axId val="17194023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71941679"/>
        <c:crosses val="autoZero"/>
        <c:auto val="1"/>
        <c:lblAlgn val="ctr"/>
        <c:lblOffset val="100"/>
        <c:noMultiLvlLbl val="0"/>
      </c:catAx>
      <c:valAx>
        <c:axId val="171941679"/>
        <c:scaling>
          <c:orientation val="minMax"/>
        </c:scaling>
        <c:delete val="1"/>
        <c:axPos val="l"/>
        <c:numFmt formatCode="General" sourceLinked="1"/>
        <c:majorTickMark val="none"/>
        <c:minorTickMark val="none"/>
        <c:tickLblPos val="nextTo"/>
        <c:crossAx val="1719402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Assignment- Dummy.xlsx]Pivot Table!PivotTable1</c:name>
    <c:fmtId val="8"/>
  </c:pivotSource>
  <c:chart>
    <c:title>
      <c:tx>
        <c:rich>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r>
              <a:rPr lang="en-US"/>
              <a:t>Country wise pRESENCE</a:t>
            </a:r>
          </a:p>
        </c:rich>
      </c:tx>
      <c:layout>
        <c:manualLayout>
          <c:xMode val="edge"/>
          <c:yMode val="edge"/>
          <c:x val="0.39022222222222225"/>
          <c:y val="9.6517527335332073E-2"/>
        </c:manualLayout>
      </c:layout>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marker>
          <c:symbol val="circle"/>
          <c:size val="6"/>
          <c:spPr>
            <a:solidFill>
              <a:schemeClr val="accent2"/>
            </a:solidFill>
            <a:ln w="9525">
              <a:solidFill>
                <a:schemeClr val="dk1">
                  <a:lumMod val="75000"/>
                  <a:lumOff val="25000"/>
                </a:schemeClr>
              </a:solidFill>
            </a:ln>
            <a:effectLst/>
          </c:spPr>
        </c:marker>
        <c:dLbl>
          <c:idx val="0"/>
          <c:spPr>
            <a:solidFill>
              <a:schemeClr val="accent2">
                <a:alpha val="30000"/>
              </a:schemeClr>
            </a:solidFill>
            <a:ln>
              <a:solidFill>
                <a:schemeClr val="lt1">
                  <a:alpha val="50000"/>
                </a:scheme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marker>
          <c:symbol val="none"/>
        </c:marker>
        <c:dLbl>
          <c:idx val="0"/>
          <c:spPr>
            <a:solidFill>
              <a:schemeClr val="accent2">
                <a:alpha val="30000"/>
              </a:schemeClr>
            </a:solidFill>
            <a:ln>
              <a:solidFill>
                <a:schemeClr val="lt1">
                  <a:alpha val="50000"/>
                </a:scheme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marker>
          <c:symbol val="none"/>
        </c:marker>
        <c:dLbl>
          <c:idx val="0"/>
          <c:spPr>
            <a:solidFill>
              <a:schemeClr val="accent2">
                <a:alpha val="30000"/>
              </a:schemeClr>
            </a:solidFill>
            <a:ln>
              <a:solidFill>
                <a:schemeClr val="lt1">
                  <a:alpha val="50000"/>
                </a:scheme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'Pivot Table'!$B$3</c:f>
              <c:strCache>
                <c:ptCount val="1"/>
                <c:pt idx="0">
                  <c:v>Total</c:v>
                </c:pt>
              </c:strCache>
            </c:strRef>
          </c:tx>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invertIfNegative val="0"/>
          <c:dLbls>
            <c:spPr>
              <a:solidFill>
                <a:schemeClr val="accent2">
                  <a:alpha val="30000"/>
                </a:schemeClr>
              </a:solidFill>
              <a:ln>
                <a:solidFill>
                  <a:schemeClr val="lt1">
                    <a:alpha val="50000"/>
                  </a:scheme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 Table'!$A$4:$A$19</c:f>
              <c:strCache>
                <c:ptCount val="15"/>
                <c:pt idx="0">
                  <c:v>Australia</c:v>
                </c:pt>
                <c:pt idx="1">
                  <c:v>Brazil</c:v>
                </c:pt>
                <c:pt idx="2">
                  <c:v>Canada</c:v>
                </c:pt>
                <c:pt idx="3">
                  <c:v>India</c:v>
                </c:pt>
                <c:pt idx="4">
                  <c:v>Indonesia</c:v>
                </c:pt>
                <c:pt idx="5">
                  <c:v>New Zealand</c:v>
                </c:pt>
                <c:pt idx="6">
                  <c:v>Phillipines</c:v>
                </c:pt>
                <c:pt idx="7">
                  <c:v>Qatar</c:v>
                </c:pt>
                <c:pt idx="8">
                  <c:v>Singapore</c:v>
                </c:pt>
                <c:pt idx="9">
                  <c:v>South Africa</c:v>
                </c:pt>
                <c:pt idx="10">
                  <c:v>Sri Lanka</c:v>
                </c:pt>
                <c:pt idx="11">
                  <c:v>Turkey</c:v>
                </c:pt>
                <c:pt idx="12">
                  <c:v>UAE</c:v>
                </c:pt>
                <c:pt idx="13">
                  <c:v>United Kingdom</c:v>
                </c:pt>
                <c:pt idx="14">
                  <c:v>United States</c:v>
                </c:pt>
              </c:strCache>
            </c:strRef>
          </c:cat>
          <c:val>
            <c:numRef>
              <c:f>'Pivot Table'!$B$4:$B$19</c:f>
              <c:numCache>
                <c:formatCode>General</c:formatCode>
                <c:ptCount val="15"/>
                <c:pt idx="0">
                  <c:v>24</c:v>
                </c:pt>
                <c:pt idx="1">
                  <c:v>60</c:v>
                </c:pt>
                <c:pt idx="2">
                  <c:v>4</c:v>
                </c:pt>
                <c:pt idx="3">
                  <c:v>8652</c:v>
                </c:pt>
                <c:pt idx="4">
                  <c:v>21</c:v>
                </c:pt>
                <c:pt idx="5">
                  <c:v>40</c:v>
                </c:pt>
                <c:pt idx="6">
                  <c:v>22</c:v>
                </c:pt>
                <c:pt idx="7">
                  <c:v>20</c:v>
                </c:pt>
                <c:pt idx="8">
                  <c:v>20</c:v>
                </c:pt>
                <c:pt idx="9">
                  <c:v>60</c:v>
                </c:pt>
                <c:pt idx="10">
                  <c:v>20</c:v>
                </c:pt>
                <c:pt idx="11">
                  <c:v>34</c:v>
                </c:pt>
                <c:pt idx="12">
                  <c:v>60</c:v>
                </c:pt>
                <c:pt idx="13">
                  <c:v>80</c:v>
                </c:pt>
                <c:pt idx="14">
                  <c:v>434</c:v>
                </c:pt>
              </c:numCache>
            </c:numRef>
          </c:val>
          <c:extLst>
            <c:ext xmlns:c16="http://schemas.microsoft.com/office/drawing/2014/chart" uri="{C3380CC4-5D6E-409C-BE32-E72D297353CC}">
              <c16:uniqueId val="{00000000-69DD-4D35-B1B8-61FA29B66504}"/>
            </c:ext>
          </c:extLst>
        </c:ser>
        <c:dLbls>
          <c:showLegendKey val="0"/>
          <c:showVal val="1"/>
          <c:showCatName val="0"/>
          <c:showSerName val="0"/>
          <c:showPercent val="0"/>
          <c:showBubbleSize val="0"/>
        </c:dLbls>
        <c:gapWidth val="84"/>
        <c:gapDepth val="53"/>
        <c:shape val="box"/>
        <c:axId val="165336127"/>
        <c:axId val="165319807"/>
        <c:axId val="1404188047"/>
      </c:bar3DChart>
      <c:catAx>
        <c:axId val="16533612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65319807"/>
        <c:crosses val="autoZero"/>
        <c:auto val="1"/>
        <c:lblAlgn val="ctr"/>
        <c:lblOffset val="100"/>
        <c:noMultiLvlLbl val="0"/>
      </c:catAx>
      <c:valAx>
        <c:axId val="165319807"/>
        <c:scaling>
          <c:orientation val="minMax"/>
        </c:scaling>
        <c:delete val="1"/>
        <c:axPos val="l"/>
        <c:numFmt formatCode="General" sourceLinked="1"/>
        <c:majorTickMark val="out"/>
        <c:minorTickMark val="none"/>
        <c:tickLblPos val="nextTo"/>
        <c:crossAx val="165336127"/>
        <c:crosses val="autoZero"/>
        <c:crossBetween val="between"/>
      </c:valAx>
      <c:serAx>
        <c:axId val="1404188047"/>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65319807"/>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olorStr">
        <cx:f>_xlchart.v5.7</cx:f>
        <cx:nf>_xlchart.v5.6</cx:nf>
      </cx:strDim>
      <cx:strDim type="cat">
        <cx:f>_xlchart.v5.5</cx:f>
        <cx:nf>_xlchart.v5.4</cx:nf>
      </cx:strDim>
    </cx:data>
  </cx:chartData>
  <cx:chart>
    <cx:title pos="t" align="ctr" overlay="0">
      <cx:tx>
        <cx:txData>
          <cx:v>Our Presence</cx:v>
        </cx:txData>
      </cx:tx>
      <cx:spPr>
        <a:solidFill>
          <a:srgbClr val="92D050"/>
        </a:solidFill>
      </cx:spPr>
      <cx:txPr>
        <a:bodyPr spcFirstLastPara="1" vertOverflow="ellipsis" horzOverflow="overflow" wrap="square" lIns="0" tIns="0" rIns="0" bIns="0" anchor="ctr" anchorCtr="1"/>
        <a:lstStyle/>
        <a:p>
          <a:pPr algn="ctr" rtl="0">
            <a:defRPr/>
          </a:pPr>
          <a:r>
            <a:rPr lang="en-US" sz="1400" b="0" i="0" u="none" strike="noStrike" baseline="0">
              <a:solidFill>
                <a:sysClr val="window" lastClr="FFFFFF">
                  <a:lumMod val="95000"/>
                </a:sysClr>
              </a:solidFill>
              <a:latin typeface="Calibri" panose="020F0502020204030204"/>
            </a:rPr>
            <a:t>Our Presence</a:t>
          </a:r>
        </a:p>
      </cx:txPr>
    </cx:title>
    <cx:plotArea>
      <cx:plotAreaRegion>
        <cx:plotSurface>
          <cx:spPr>
            <a:solidFill>
              <a:srgbClr val="FF0000"/>
            </a:solidFill>
            <a:ln>
              <a:solidFill>
                <a:schemeClr val="accent2"/>
              </a:solidFill>
            </a:ln>
          </cx:spPr>
        </cx:plotSurface>
        <cx:series layoutId="regionMap" uniqueId="{19A1262B-7838-4961-B185-623AD9047DD1}">
          <cx:tx>
            <cx:txData>
              <cx:f>_xlchart.v5.6</cx:f>
              <cx:v>City</cx:v>
            </cx:txData>
          </cx:tx>
          <cx:dataId val="0"/>
          <cx:layoutPr>
            <cx:geography cultureLanguage="en-US" cultureRegion="US" attribution="Powered by Bing">
              <cx:geoCache provider="{E9337A44-BEBE-4D9F-B70C-5C5E7DAFC167}">
                <cx:binary>7HzZchw31uarKHw9KWNHoqO7I5xZVSRFUVuRsqWbDIqicwNyAZDrs83dvNicFCWblaRZdtt/uCNm
FGEzyGQSwFm/c86H+ufN+I8bfXttn41GV+4fN+O/vsu8b/7x/ffuJrs11+65yW9s7eqf/fOb2nxf
//xzfnP7/Wd7PeRV+j1BmH1/k11bfzt+9+9/wl9Lb+uX9c21z+vqbXdrp3e3rtPePfHs0UfPbuqu
8svrKfylf333Jsu1zpu8unXfPbutfO6ny6m5/dd3B7/33bPv//3P739zF4+udLfBRx+tN/Hqdnj2
8fZaX1efj23icA8Pjv9Mg4R89xkOEDD8nCOEQqoIfIF/5Ltnuq7Sr8+xJM9DyhjGAh7cHf3VtYE3
f+d2vhzt+vNne+vcs69fVy8fCHH1LHd1fKeLuF72++rjY1J+IHY48v+cIuLr6vrz9Tdp/JYh/H4d
CPKcS6pCgRZNPFBBoMRzgUKMQv6riu5r4vh+HlfCt/dW8v/247Xo4x/+ftH/0Dlvr3X+F0o/IPy5
JCFiIcXq7t+hB1D2nCmEJaXsi3bwN83f+cHv2tLjCrj36koH956s1fDD1d+vhshez7n+Joc/7wEB
Rs/pl3+r8BNw+vzO6KX4Ivzl+X3bP76Tx0X/7b2V3L/9eC306N3fL/SrKve3n5/t/bU/noZ+f/Sh
ChIA5ZJReSdhemD+gVLPEQ6poIrdeQc71MDv3tbjili9vtLH6ulaLVf7v18te0Ai101tb7+J5c+7
A35OuSAg8V/+HagEI/o8RCFBTHxVybel7yLS79rR49q49+pKE/eerLWwP/n7tXD1w/abEP68/Al7
vmRhJhX/qoED+UNMgh+zEH/LF+G3pe/k/9Vof7DXn55tTW6P+evjqnj8r6y08vgvrRW0yOYhNH0A
kf5HQdNZ9fmvzNqEgI8QDpjom5ccqEiq5xCxhJQqvAtq4lBFR3fzuE6+vrZSwtefrqV+9uq/Quo1
FC1/peQD9BzsnnN6J9jl/4CI7pcMeHEfJXgYrqASCOr4bn5T8t9efSj9b08eaGDz92vgq4eeQ5b4
XJtvVvjnY9QShBgNKflm/xCE7ikhgJqCIy7Yt5piDZx+/74eV8j6/ZVW1o/XqjmJ/n7VvL321/av
0wjUEQBhhQqJeDRr4OeEKHAb+tVzAGfdR7JHd/O4Hr6+thL/15+upf72h79f6vu689mzH362+c31
Nwn8eXcISAhJWVCCJFQI9xwBtIJCiRlRK9z6e/fxuNgP315J//DhWgkf/wuU8NU9fzdEWeDD7y8p
/j9+etiDXMvvXnvy0Ufr7t/e5s9eXlflX+gzElIEZ5BF8NdUflj5hei5xFRCilmBp9+1ld9wm19P
sfaZX5+sHebl+d8ftS47W95Of128ohCuQoWgsaruhI8PohblzxmF3B4q+UsuuZ8sLv/P/7ZlPj1Z
cz6ugV/fXCng1wdr+V/+FzQ/ft3dnRj+fMb4f08Dv90R/2VCsAFItP0y37gXn55++i16rV79im0e
1dOdCs8+/+s7LCEr/5Jblj9xgIneX1fdte++ud0vb9xeO7+8jJ4TCr1bxQikeLRk+OH2yxMhnnOG
pQwBATNOMWCCqrY+g4EHps8BI0hotSvMOZEU3nILJoFnBP4gx4QpiinljCnyy1jpTa2ntK5+kcXX
759VnXlT55V3sB/13bPm7teWnYYhtAiUAJAukQhDAOPL85vrd1AKLL/9v4qByLIxod33fBQ/hgmb
4jZA7CSYsurUh76JspzSl86V5Cy3XXFuq5JcSyNIPOZ1vQ0C117wQs6vU6aaDU3p/BpxLE9cyOrt
XMz+0z3pPrJjCOwPNgwQFUYNSzMWiofDDaczyhuelW6fTMm80eM8b/u6QZuaOLXDOis2T69HIMM8
XBBEowRIHb6ALg4k5HgXzhq5fZ8r9J616rUw8xSNJhi23Rj+WGpWv/CVLk6VzLtN2Q1jVLFebwsv
w6gJ+ovSpy4u9JDEQqruZT+kbmu9bmM0hS6qVSF3bGLypGBcndGMTKdPHwHKrNUJoD+tJMRxQhkn
mB+eYMadYOVk/L7gJouU6YZoKtI8VtTp7aTlHhXWnQWu2z+9LoYEsV6YMI6RwGDeEtLI4cLBWPRm
rka/r5OpezEFJD8haZOfm853L5RnNhpk0J3VaTKcNlMQbMwcuk0YWhX/8Z3A+kQimE9JHuKVEjUm
tEl02+15xd1poWv6Mszm/mXetf504sy96cIW77xD9kzywu+YK5OI1Vl3bCePKCNkMEaDxh2nBBp0
hzJp2FhiVDXzvpzqLp4SPcVq6IarFizoRE56vLSjk1E+ojDGU9W8Am8qoYXHWZT0bXLWoT58O5SD
/pEwRi606/r3YaD1K5QqetcFvUPJb+7CwEF0eOhsFMITWA10eil/oEBqJNbal2QftkN+IbO2ucka
k8a8yt1FRoc5pqMVJ10yVfuiEfaF6CswsWmu8A7V5bijtZh38Dg/qcKQvw7yAB0R6GK8hwEMxpLg
lxAREZJiGQHfd8+gS1uWVgXds9zRk6KZpmgmOY0LVZLoiBU9Ig4FfgQRGWIlQ2zlSFoVmUIjI/u+
ZaqKQpNXcyTqbMg33uicxEUQmMu+8hxFOEXoHeHDKHd5NxV6qxpr2yjDOXFbpnA37mTacnEe5Ar/
2NOWfn56tw8j+7JDDtmFYMnFkkPuC8Zxy2efYbrXZs5PbJ/Mu4z1zQnyUxu3fUHOWz1PZ3kQVhvD
EnxEL/KBoQN05IjAVJ5T6POI5fm9zNIx3XQa+td7inv+QU9iTF70JnUkqiuG9j5JJxq5aizLCNJO
OUathvnORhaaVlGBHP9olJ6qjW+wOsNJw3U0BmNyRZmWNwplOpKj4+elwdLFopz6LMpEOFZxiDJ5
k1vBuqjL0jDdOhN2F7A87aJJDYU7s6lImkh1bd1Gw1ziNDJjP8wb35F5jl1dGROTZGSXvWp5E6Up
b31kdVd+bmusPkuSuiRKJpOWcRiW7lLyDFxBKTzfllSMdZQOgrSbhk1hHqXMl+hkKoa5jnjT6H6n
fKPI1g+mOUn7EPs47OemijUxJo9nTeW4xb2ebTS1Ni83U4czt0tnW5wjOQRNhBJLdWQQxuVFURel
jTvpaLnJk9zwTeWay0LYvIADpuWGYUvxbrKEJCe9t8W4acu5CM4aPhRnA/K23rXEZK8bV4U+HsjA
UVy5QePN0+aIl2B/4KgKExVC0OPqS1BZBb60Ym4oik7uhRnVNphTFJlO5Ls+aNjHmhPzBlk481xz
vieEZp/HTLMjRvnAgRWmCDot0JcPGUzTVz6B6zozWe3lPjBteULmZoyrQNKoT6v61EgyHDn0g+AE
6wHoIxRB40eES9/nvg/IppgnT7JwHwT5cKozXW54ncpdqOb0SHB65GiML4UwlZIIyVdLQYwtAj7M
am/rTEY04+muDDDgFEfSnSFK757W5yNHgzQGwBFwEcBGuuznnntXzdilyRiqfTnzNJ5bJsBpy9sK
afLHlQZolwK5AUPQhZx5uFLLMswSg5L90OD6DA0q3aRNkJz2kBA2g03Gu9r8t7PeI5bKEZOYwHwN
CcDohwuapkQyV1WwZ5rUp6WzdNvnutzjELy0EpDRgJkko3as5m2rW3aqyqI5YjkL/F+7C2cwGeLQ
FWRIyhV2ShTuna0Dvp/yAEJfG0hEz8q2RXaj8yRMNnw0DEJZwmYXJVSrIfZghGlsK0mvZs/zJpKN
TvixjT0AdQqHCHIuX7AkJ3RlaJSasCzaRO153ol4VMlZk6jqDLcC72lVyvO6z2WkaNJvUCBrQOfT
8KoXmThigA+BOeA5JUA8PIRiSOKVXUD0a0Wdh+Wl9ia4SVKX/8RrxV63GfWfOxDGtMGTz1HUFnq8
JjWEuRh1eYo3MlQB/kk5Vb7PvPZRQXn6vgjydoomGST4onQNuqIEDrjJMymLGEq1REZoMiDmRjOa
xnnTTNUf9mGwcYoETEWA6kDUyqc62/ixcV2yDzKaRY2oadTNAu9cVnW7kdpjPrz8vcOQDG6FYUpP
EMwEMF3hmY5qgcwskr0i9lTXLtnkZfluzs1r68PuiOE8oi+6MPgUlAREAF1jZdEED45kLgz2Vcj0
vqY+f02SNIuHRDRx1U3pWda6IAoRsZvM+mFDR6gLaEduHETmi9QHWZRPSX+iCdenqhBhEWXKlbFJ
Uu6ibHLhmbRu3uqmnc8nkbc/0Rkc5em495jMwNzA7hkDr0Tr4ADQAXVBngLMS6soF8nHvpg/u558
0gxtn17rYYwFiVEGmQMwHGAoehiIClqRdnA82NMh9XFl6MdsaLJYcvrh6YUeVmoQYBWHBIWgoQet
ipVTD8BpMxNX6WWdtf5jO9XzNeXTkEY1G4cgnlpeBHFVJC6HQrvv5yjFXnwcsFFzZHDgm7tB8x+J
wbAhAaeG/wiIeuXcrPI4N02VXmph5akM6uGNn2YeD1YWp6hwfutbpF92rGq2oUrC11CWNC+flgp7
6B7QeAZOkQQ8TqBaOxT/kBVF6HSWXapUD2eNlsOW51NxJL09sgoXXEFRAR0iIdDK6StnnSjbMb+c
S59tMgBgm7wr/wOzBf4Uh0IOKjkImitTMraWipC8uPRubqMqcHs+0TNft/0Gd0sT95cO2JuHdSN5
mEGh9oQUCl0vrCThy5nvgYOpEiQIbVNcQsbeVCmq0pfD2IkqFvlk8YnNPH/FdE/kJtGJKd7OhARF
bBs8vRnawaLtrPx0pUmj3vRhUH8iVcPORBK3sj2hRjgKYLkK8ph7aU+f3vviv4cxEToWSzuOKKC7
AuHycOsC94Ga8VBcOuReFCKH1CvdVa3ZOeL6hmBnjgT9h06+LLiwdRSQpR6kMV5k5Zw5WlwO4ZgD
qAjSXaI7tG2SXh2JXY8tBT1HulSvZCnrD8+mK54a2uHycmgmFWVjKDYDtjyasG6OWPVjSwksYDYA
4Qt4FqswaUkhOHeQnAH/Fpu5rdMTYcvgLCO4PyJA+RCRMA5rQEcQpkTAUl6tNWa4KCnz9WXJ2u5t
KCz5KZ1D+UlUCH/o8EQ/074LLooqq3HMTSl/ymzAysiUJc4j3uXBVV+D2MvCyiwabFrflOXMyjgN
CjPGjSws2XQTbwEHzoN/mTSlnTdgknTeDi53b6qS1wz8iBVNVGlvP4igEZ+sTcQUDXTsq7i3fk5f
FDjkRRQgPLwOfCvPimwy+mUq+vElcqkuozkVA1R2kxV0I/VM02gssiE280xEnKuRTOcoDUMZQ/IM
39phRHPck6TyO1ugYo6YaNoPgWGNjEiSZR9RM1IX6aK2ettKUveRH4vhZzykFNJW2+2KADqmUV8r
4aKga3Qam2mqX9mgceUGC6sA2qd9byMjyqDd5IVyL2nrgzma/Di+KnF75YMkKbZaTtO59g26I8f/
ZiKgS2Ba+aMEm4Xea4gBN6BVg5pQzdoS2+bSpCbLIwy2OsR10RdjNHIukw1Gc4GgGg9FH9kxLD8l
wk44brW1b+veDhAxaCt/nAGz+01XebQjYVtkUZ+M7gz4QfSsmtLmvU57HiNW5a9Km9VNLDrqX/Xt
0OmtD2n/NheFunHDCK1cYoahj0Ymy9uWozyPaqNJGA+Zx+NWDr74KR99cKwMIo9EJignQRYCyjvg
2i8udy+oFkoVntHKXrKSqBteeUjD1nWFiXDfND3sIs/AhLIu1dGEmgadiGDwPqLQ5Fcxw6beGRMq
H2tlLI7QWCc3gSxpuKltS0SUU/TBj5oWcdiy6gKO1PQxawDDR8Wc8zQqgxJ62F6nmEbM8OqVBwVE
rcuFOPujQZhjUDeTQDENCVsXl01XFzLpVHOJRhLssKqSFxnub3xAm20WTvJcluZYAf0wYkFrnC4d
qxBanTAQORQv4cp61bv6EkPXetM2NtkRw+QW2WHaP328hykfqrqli0jh0gSst7Jp2wN9tsZFe5ni
MtsK7LqtGsf5SAheINKh58AqS7sSL0KEdQ4PBA1k7nnWtpcjK7ONQ+HrrAvabZr0RZz56V3VQpHB
+3LcPn26R0pXmEtBYQGKW/rc63g8YdbkRkp36QB2XCM5owtZo+xikgysdA7wm6b0eisg+G1KUYav
oFeqbossk6e5NcmRhP7odsBl4G7EMkt7kNF97wE9auEvxwaPJyw3l8RaEyW8Gz5NTQY2jsLpbVjj
amfhEszJOE/9W5OU6AWB61ZHgO0jqucwSCIw1ONQybAV2hMFsxUbkbsc2p7Eph2yDap6dSQlPhIr
OCBJBd3XUALZa11rtWmIuyHvh8s8L/AFSvvpxpc1gGalmd8WtZhsBCmv3aKauRcG9jptMVVZHreo
67JIIw2JSKCyhn5q0NnwrE1Tb6IsyeebTjvXbbgI6BCLtM3EZp6IOx9RMJlNmMA3G5L1TXlqjeU3
Se5xTHxgVDxPtqiPYJovZf59M4cmBJgaCJMymGaGYkkg98Jih8Oepfk0XiqYsJ2Q3kHWLB1tz9ps
3nno45xU1LmXoJGrueqLK1OR5qQmiEcZTMV2Ji0maFm09YsxqfpdnTn8YkiTelMOaDxSUHwZM633
Co0sDO0yhBERKwCmJixy3/DxMkVyeq/bsY8n3Wkd5aVWW+uKYFOG6HQudBljsJV3wTwGZy5s6het
TNVrkin/oeCd3z3tsuvYt8hw8Q1wWUIFEPcPZdj0Xea4qKbLtsrSqGnz/rwjvY7Cbsr+g6XAHkOF
xRcculJXGgxUVJ5Ml13eqrhBvI0HmpiTjmb2SABcJ8zlVDD3oESCxwmw4cNTIY+ChBsxXS6ZMe5l
5i6nIQnjtGj7i0qX4QUWAGqeFuXiwGsVh3BPBTpCIlRq3a3Equ1yIXtYtGU6SslII8vGYNun0I9C
bXasxfwgvMEpweolVO0ExrzAyDk8JcMEbpd2Hl0ap6YdBXAyxjzNs5dNb9mGlEl7gpZhwjxy6If0
+Kq3dXfVUKMuhiq1R0z8EZmDaqHDD20lEPvCnTjwxkYF4FsMXUK7soz7vBvf1dBziIbB4F1rybjl
4zAdkfljMQAYFqBqIATAv7VfhZbRkjThfMmTIDifFa+ikuXtph5Tf+IIF1tqg/qysZXeoblElw5G
bxvoJTXn3eAvAhh3nHPL0NuuCfxZgJr5JSD9etOKgB8JzY+4GgzGYAoBfAsO/ZZV7p9LmIOUsp4v
bZab90XdkQVdqZ3tXXPE1dYAACwDUAZgZwqmAUySlWXUeIQAzDS+ZLKbz2BKMZ0BgYTsuLY0Sqce
QY1Rj9sxKf0R/LZo+dAJwN3g6jNHMOZGD0A7UEkQ9J7VfCn6Cb3wlkxvkiK4ftrTHh4Prk9A3AIC
GoMp9ZeB073AP43aQImr0WXVlGbTw7c/VoiZSLG63FHXjC9sa/pXJvX9EYTD1hUnFCJfavUFLVIO
FPdDK5/6tE1MTsllM7Np48OAvTM8ERX0IzvSRIblpd3M84yuK5cCcvZ1Nw4bryTu4gQZuYUZJkJx
E/ZUgWNmzRVxGT8dYfRv4zqd4S+xQr2isrZoM1fT/PNIuOnjJgjnfSjybj/UwQfOZ/0mtMBc2IEZ
pDhmoaQ/s5nX5wq4JPOLScycRx3vVBbVaCCvE1fmH7s0yM9sDjSHmMG08b2feDZGOdSKr7WSdRBR
YK+0R8z+S9/kwCRC4BLCDdblGitMjL6I9J62Qt0vQzlRXhUOtedlRVC3KXg9vpRTrtNtpnRLXsM9
49RElWTmrZFVgeI6MRrHNHdTF4+zqXnEWpoGUeKDysc9a68D0xXL/JaE0TzrPIjGqqo2RdWPKoLJ
vKnPA++BQTGNaUEiY9r+3SyVTHeKeP5iUknqI8wDn8fQ+nGnMFQJ+1esaosPT1vrl8B/KACYlME1
dUkldOIUXxLHPQHUgRnqgfr2StIsO28a051iXtR5XKSiSiEY1XUemaxrX0GFU5ymg/ZD1HainmLW
BkEb1ZjhLLZTRsuIzro/TcdSbXXfgnZDDv6/gat400XYhjB1lqqsm00YDNknBiMqvw1tWez6Gdoo
cVJJ+7ocMLQbjZiZ32H4EIMjdfsSxlanhX4mAG5YE2qP5f7N/dPCKKPpyzSsr/q+tbsUEg2NQHPZ
iyRX7ASspN4aHrpTlGbMR7Mp2yMh6EFLmyukgGgGBw+hnAOK2+EOWFd2rgvz/krxcjgta9Nua+nL
U48838wp786CoXQndUggL2tax0MtireZNNPJ05rHSzQ4kIWSAMWXWRWwMRYm1uFOejTmtKrq8Woy
g/8g8RACec5nvIzLMix0nDYcRkkjachPM5qhRkplmb6uJCH9Tk/avzW0lzEqJ33wyQNv7vZwRwe8
qZvJ5mn29YMmfvn23xffPr3iy6cR/PrzhUv/63evm9tq7+3trb+4bta/uZA2f/lVWO4riXOhSh58
s12zNn+Dl3n4gRP/EWkTJgb3lPSAtPn1bsHhPeWFEPnlvTvqZgAETQVVI6QYqNMVhlHwL9xN+MQJ
qKoVoFigtjDI5L9wN+VyMRZ8HK55AJqG5P+Vt4mBTE2BuAkkkIUJB+zOP0LbXHXFlhVhOr3EEwBZ
ALbWKFPjwlZ4KPltiBPfqS1poFGjY9T0+fye864pr1lgudtV7eQmtvFkhCAfB3WCPqWVZVUQ12Qs
5QuV8QlIiyqo2tNBGe0uNDdNMEXA3uLNJ176Yqw3ICtd0DiVQDK8lWM9de90Nkp9DRinSW6ooa14
lcLEraEwDsodbIU13JrXGUZ+qDap5rZsonrgxrzEcmphy6kxeDonhlbFz4GDBqz+Q/CfCfB/iD7A
fwLqBUgdraCoxCbvMpGFt8lQV0V76g3T7FQzmKvL09mlPh/iOW90/rNGSU6SI+hrBcxhfQmhHsaE
AA9AU7CZQ7efCxo6KNLzzwUuaZnHvgYoAfxLRYK22NlxSK3fwCgkZVkUsAAoQG8GRidHYsxmMdAX
XmSVK6O6bqnFr2B818Kze2b/NQDcZ/gtSefX0MQAhENbJFzoGxhmXGCWh3scszwgmaXBZxHYHpFN
OstUtjsdMk9RVFkvxMeSo+QYQDwsE76sC+MOiGCAoBSUS6t1m26qAWnQ8HMKTSAnoh412v2UsYRU
aTQUeZe/rhL4HB4fZVlNoDn59LEPs9OyPEBGDGBkIQ9A5b/KxSnvgYg4ZvRzILVsacwHGMoDy1sB
+q/nXOpXeYBrfEHLdur2pUNoziIHn8ADQnl6J4flAOxkgZKQJ0MBk86HM0YvclRMZZXcJGquuD2p
28Yk0zZIlmruZArtCFp5esmHh4eeEOBXaJkoIHKsGdSZzBJdTMh+ZmJYOJrQlJhxueMWpsBsmwMZ
T3y0HUi9jRxcXxYfazT1VgEHpkbNcCxNHybHRQBLOfTFUeEqCQ1XbddUzQVXjQ8+ZbmVJjiFxLg4
hBmhE1PH3VCwmcW5cRPg6hFqGNgVz1HW7U0jignoW9hWe2UyY6tNy2tL3pk+r9ynp2V2WGvAVA5o
GUDDgV6qhBgOVeahn3TQNrConcdPo/UWjAB1JQJhoXGgHCCnpX2wb0jZLk7jh3r5kjdp90eFBWRK
yaB7AmwNqHYhtB1uI2yJ85MT9adK8wBieAHRax4iKLIAxJ/ThEPcdyncE7o2Ba8gotoGWv38NAyK
oC+jNoNou0T+KYO3qhxA5DnwkZvaHAkrq2sFi7xASAsPDboAcKtgTf4c6VA1qprpJ5cQERjgwrtG
d2/a2efAoRraqYXNBdL08KyeWlNPm7CcpwA4Xk1y5pTVBYyioICazk3WVj6JKoVE4uOOo0C/E0al
M3A0qQJ6Wwyz4wlXL9CsNPzVMk+G9lj5skKTEKmAsaKEgrYdfO4FlNWriAGWWbV91TcfJa95waFx
BR+F1EYJTCmUjfEsAwjtyXQXPXXH4Fn3JZw0OAnh0Th4KtpdB+PAow79pWl8P4pDcwvACCBdoKUs
gWRlFuVYOpPA0OpjA00F226pK0N2QXBGp3PqugnEoRJglL432ThNEmixMBaDjhgig3iXtnMSQKuW
FfN7G3ROvApzsQCEkfVGq5Oy44t6akcVmNDUS96/a2xRzu9nLcqhjJDWS9LKQfqgoLpSGfyQAhqd
34dmHEF3lBcTfHEzSn24abijbidkt+iuHNMcAEb7ZXkVpsE0RGENQ0rIewAeYOd5UC3YANqmprwe
najaZqd6i/s9o/XsX1pbJjbS2ljgdwVpYsbTFEgr6YcqrBL2vkc9BiOTIZDEf+7bqgaI8nRsWIdw
kL4Egh6MjWBeBcyBlWlQIL+nWDX644yNszCyhSsIjYuGuqj1Ge2AwcOO9B/W0YhIiEUwN1pQKeTu
9YrOIgeVLR0+0LlbjHHo2BL+iJMlJG/RA638Y1LQGYxwIJ136YWEwAJ2+vTBFzh7gB7owrcHbjnQ
AGGUASj5MBzNMFZvoWQ37w2rjKdLm4MHt3WbtRCNstJVeGsTWedvehemEHGaDNiv2zT0pK+jUMpB
w0CapO25TkKxXwhu4RS5AYv+HfRUEAwj+DzW52BEKAN2KUuA08gSgRdnzxDYYd1ngC7OkqL0i+f3
cM/q9TJ7aaaIlhYm78dKuVXuhDtHMLQBDs2X2R2FmuDwxKVIsmponbzquwoBiOUWelvnpJ8Xu4W+
B2OnGR5GMFuozSl8gebTYr2BaBaTph3MYpN9Morlh6TNZ2NP84bQJUS2s0PQI9V94/KTmU8leF0y
mAVT4yk04J0St+BGTytxFdkkQHaIawCFliv/8IkYa2OqkM+SYmzUDSqgUfqRUQu5jIiSQ2Kz1KTk
tB9CuNYRI8MskZG0Guws0jPCLva0GuVVMQAlbn9kX3cA/dewBnw3IETBBBMuzC9wDcg4h8JGCLxV
5pk7sTNBmdsSPi4YtQNyS1f/7OYKYE5cu7QZnIpMMmdYRJ6nHptzKGWgMEvjumz8SF8SNkI36Y1J
eJrWp1M7AFJ4lYx5iccpTggEog+ubU2bbm1BoPmzNbqbiY9RjYSDmZaFMb9+SUdcU/FG3UX5UoR9
QF8nlcHteFGmWa+W21+9yLGKUAEA/rSdhczNRgcFdJ43WvcwY45lAK9lUWkGaARFqYYGRBuJ/8vc
tzXHqavb/iJVcRG3l/MAdLfbl7Zjx56JX1RxkoUQN0kgJPHr9yDO2mcl8+yZ2m9n1arpit02IIT0
feOG71BoRYXm5gziCaNp+RDh0S6I85gcdo0IiqMpyvP+MkYGHwjRc5nsAg/XvhEREe3Fh8SWifsW
yDzcWtBgyxBuJSRmxdjWqcx6YcqpBdGnq1QtKY4fOIfbXYgG/8V6azG+m8oVyO9MwZRyzgLSpdFB
5hMOOXROxOs1kETWNlXvhhkztXeqF/1zPBlRxJfULwWVZ5EGJFqvk3nVWOR9G3d4/AvrwcvVvDND
sT5a4bJ4HErBl3xiFTFTY4MBIBF6yuihUIWE3q5RKU3Ux8QX6zZ9DCDAxUCysAO3dpmWGZDNx1ZC
w93UmOcoMo9cqzAU1RDms/6XzyI159dJ6mz0GibOL/mFDpbJDyPEFF10EONMgr6U4HLcUsGciQrr
ME4e97a2Ltq0LwPi5LRWCtM9yStPPbO3XTFDRgdHiLDt9UiKXGO3bHkwn2gA1O4NqtrO85pRJsex
BJI56E+jUiBSy/x9IcZzv981hSqpSW9hJMrQEo68TyMAxIkJcecHShlukB8hP+Hl+9ToYQNLX8es
79LgpAv0SbJcdZAOIZQgzZThNKIOvifbkbX4iFJ1yp/kWJD+CANZA8azaSyEf20iat+CLW3pGl+1
QbydB+3WKwPp02Omd29nkfBL1i59UCm66o8Mk/qKNsk0l3j6+JvQsv/UBO1UuyJkIAr7eDmFRZjB
QTImNzl0QFOHx3G0Mr1NbSvrjHKOuxsQfRSZo+CgW3MPonMJDpi5wCd9AFNLN6cDLGbmKYKI4EZT
0twMK8SeyUxdhfakuVonU9S8sPmHTHKFak+239pZsbrnsik9BfibsEJd51s0HD0bURuMMgEV1+V+
rKgYs6PFnzzncLi+aTeZE6ph9k0VXX/qXNhD2VSI5MhFMD1JmkZb2TeBgjoqnppn67b8S0/GBPp2
M0CxF7WHIFqCaxqAOwejTuJbuiTbUS8zMo8gYvkQkKRFF7vExbdwaADuZaEMH9dI8PYIBTk5QFG4
PM4rXc77UlDP3pnreNa+K5PB5hXLCsbzT+0aFf6MutR8nSMqwsNk5KKrph24LwGt59/zJcmGmjCi
r4cCRSqcP4v44FbQcAkquJtkXkJVsZxDkiFmeesyGtzMabjPULa7BWiz2munjbsLsm4958NErtsO
ftQ6x+r3LbQWxqxty0NeLkCbPlup7Hcg066K2nD7Ms9iilBnSoBK2zZj5vJe9iX6aG1qudnOXacw
6zVlEMr24sMMC/EAA85q4z6+hhWil9faASyOpIlukn5wuy7/JbH+a2AYu9AQj88KprMeMhXAV+WG
NasTP8UHmi3jRXKqP3vp1qMIUPQ0c2k6VMZdlbUNTFzExPQL6pWpjKN+PE3o3MooGJYPLhy7DzP3
C+DYZWmeFffqk3ZyiCDGNK5iEJ+JUuD8sA/nKevw4Dm+VdTl9qEAb9NX47aKL2KQW0maYHgZp1aV
wL/DD8VE87OMdF4ZHbBr2o70y5yn7lZsoV5LOVGDg7KlZFDmVL4xzW0KvWtb9mFXfNHwfAR1rqQS
ZSJm9ZDatDtioU/Tqmi37GoJJ/6A7g0Vv+X6OZpGeVqNC2GDXNMvOmbPVmzieVPw1Z6UpL4Uami+
ewzIiS+ZMYcpCTxw3yJhYKmVvwk70CEBX9dzWnTypEDvhYCj5+K5GJfiLXYy/ig0m97Wbd2+G0zw
es2m6I6i3DwF2Clq5dTyNMSgkRI7rrdEz93rFkzjKe5Dhn7dbPTCfUCxlzmsSIFoc4Jdu0uvMhR4
FWxo4tQlRj+j449x/mt0Db9sfBRpPH/uJVMPxcj1Vej74mkY9HbTzEIdXIYltxTj0F5gLlyutaH2
YZyZ/qjhgf8adysWh0h5UDt+wMOjYnsfxou5cTqz59a6eConk48nlg605ioF7max5p03otktY1xD
o5zz5xzr9me15ctHbPjNFR627G6D/h2dLaxsfcGS2xZkclwtMC/W+ebHGPNdj8etIdMD4H7+0LhJ
qgr9QnDUVqjPcjG0gRpp2251Qc0N2teubMgwfYSXvoDkphncIc66/CoEnV2toBzv87WJT9xo8o2w
CMjELSzMIJErP7gwyuvMwNKf33YJeIMFEh/dweTSF5Ldwj7YPBQm7C+E+vEFWtUv+J2mnJc2fJkH
VDBw6ImLKwRAuUSG7XUxyejVEGZs1XMb3KEBNM8tPADqxKM+plXBw+yGsknnxyIYxuJ64LkE8z7T
rVwH6B1gdhsykNxQ15VDzMbLRFDo3niiMox1GthF36pitf0RhHVozyNVw33sKPmQjUULJaaDIBME
odSPcK2vw0H3k+c3Q9tNbU30mAAnYywkp2yd5+3R56M2/LSXHkFdKDf1E4QIcrJNd90Bh9N9FWao
XKAENgzm/N6IuYIquvlosw1k2xT06S1AHBZCHI0S8WZBx728JC3fIGkviZZLkqJwakY0m1frkmbX
SeSCUXzcYs+itfROBYW5jrDYBeec8tWfFIysMLWsyBJ4KkjTCfRlTV/oUhMG3W9FaOGe2hi9VBlx
2n+YfEi2k01juA2CTEXBrS0ErK2RVkF2l/VYTmvAJls9jVt7LaIf7GXWXS/Eu1nc956kxQZb4zAG
boBCNhq6vXeXIJHvl4WKfKl9KtI+KkczT3ge8m1WFaTS0XCgoen5bcelSMsBNr+t2hanxjIe/PaE
rl10V2NLk+nQ2MTedS3awlq41l3FDQ3zGuoingE4FDo8d42WXSlNkvkyss5/TJdouZCkcFk1CEbn
MqNdrCvvm/QllER/WwuUJrGWPjpNEwvjQ7PyyEQVSjhOpmqZd4DClhlPHz2hU4bCzOQgkCuspJD5
4eaR1rVfsQipPD1w2csyaVQIw2kHL3vGDzJyMJjehWRNzbPIR8gNhcrpF4icX7eNN88Nl69NIaHT
RpswPFmbiQPsdvoUYPMIsEik+glOz+2m91F/0XFrjitHYIFUcoPjDuAd+P8hGZ6gNUlrrSEBBwtJ
sb6uy/B1aWDDziYovlTj2J3ssK9UoZutqjdsNvShmHn8lKGt1HW75gyFH8eEKYGS2G/hJLsPUo1z
fpizrLmFUXl6MmpeGgRRNCs7p+PQZCWBv/Y8TELV0aj6Y6dY8jR2QXgoFj7ddCwhd1Hn6E0k0xVi
gzmougJtUQ2H8Iqwk8ycNhdFfRlk2ITroFjVfJBhOl2AKtnlLLVlZTFDHVeproGGIJ1XmKnDgQFZ
BExmznOKizv4iYRPG9PtNxbNvToJwtda46G05eY7fcEuj82/TbsesnLUFzgF9ohdpz0aUKmVGSV/
EXDrvYKydkekJhSnKSiGYyYz8UBEoKt1SPmnYByeewF8oEHjdswiJj5PNlrgtY6n6XMMr/S1iWLm
SqadyKsW2Nw1kxEuugnYkbaQ4EFaFd/DhmGuVxu2XzseZ68da8JPXRjb2zUc4zqRajrHvvEvU9ZH
3b6mOQlldaDuUsZi1K1YHPdJSL/SbkAj5sdh37VdNL9NsLC0hz5tW+xQEAGk5xH5CVM1a8jE66Xf
4EJXmRXQOfRYR8qUtCK56+UcvXHOl66MepxDKfqM51WHv7t7UDEnuJfJeUgNXDRo4ddeo9bqmutB
TstfEl0brzqJoL9XbLxWlwXJ7XpFli6Fo16Qq1Yl0TMkhvwYbmtn4Kwj8j5JnHgzay6xPaDzPE6G
RWM5sQQJMEmub6Tfwr7UDUqaWzcb+dZFi2urmWoUtu3au6/L4vGs4KFEn2YkPKTfVlvgh4VY18Mo
1vga4GzDsLm6DcU8wMTvFMAiOw4ZX26oR/9WEpQjS90zRZIDUQOQ4GBbk5dl7vvPmVxdBXnnXPcB
UcHF2Cx8WtDlFUe2oIYr08Xy/mRRVF1j9RvtwSkOi4NyBUpPvc1kusTchqQybMdn/BAk8qAl3Hyl
miUmUUXhERe0W4/NCjtFMXSV6FCk6cPexq4V86qNUFPHI9s+jbMZu/toCu1co6tgHZa0Ip02WekQ
Onx/IkEkRnoPNwHLS9gl2vhLDzCRwBJCcifYcUKgjgvuOj6lU1Gh23ZUwvXJh9lUGTbcxNc8xL7V
lwYYP9RG4+rZ0N34nAHSqWaDBkw+QF0DShpm78YU5qgNJJyfmqajU1NbPCrZiuU7hnegXJ2a0uXY
oFYbzwaC8OFfs5rdmhx417XDeEiUD7snFkQkW0+SiHYZa+0pCcSDAK2M+0DJNLdGAN8erYMPQuPy
vw+kyAKM4yxGXxeSQ2yIAIqIP8ElDQ6RyBT4wdIXgBlIFDInb+CICoBDJFjH0QnjOdyybw1lgUtP
QNvhGDqrcC7az0ZaDufnmFu/EXS2TNgUWwSW4+UFstVY5bcLCkp3CUQReFqZZjYw929tEOFuYctD
RMJbnJsRqv6kX4wfb2KDy9tKvFcjipAdATx6YE/xksg2PaSAL9v4GipouCBZHbcLahz0Do06SgnH
acTJAnFw0jd3EUfXUDJZYMX0RYsiKqendoGCxMs9ayOKVVuNqEZ6Sw/N6GjbH6S1dIJpUo9Tfruh
9MsPjPQpAxC6skKaMqSqoIfMbzE96UgPLzI3/TPZpnkpowmShJIaPDuHMOXDt2DsUGWBE+G6O0zp
XPB61dGYuXKL1PIBNLLxP7iX66Jt1gf4jterGALV2ylgcdVFqbkToffDAXLQ5bzAUX+KoSN4EoWz
2VmhhEOUwCg9harKduNJL0FULS6XdgRlu3bf5BawDksrHViZYh819RJv/nFuiXUoEEh/QAWKDpEJ
mSQnZHIsQ82G3L2RjTkvkZJiVfiYd22X1HifyvhVQz6jy1msaA3GjazoRrQI+QHlhJ6vDEQz67eG
uB1xQUUdjdXW8eYI9n5l5DhADF48m0gVI2R2FPFU1AfzVThP2ed+7SkAy4xFzVQBUGwTdKiZny8D
XnphaujBzfJp3uD+ws2RbODVCC3vigIpjG4oBbh1adB5DyVVqMPvnDTUwdzVZYesS/tr0swTCA6T
gHKDgEwOCFmJvEGa0ZgUqszIwk9gs3BjMgf9WuxydaVkr0RlAJi9bWLVmBus+GBIMOE6N3lMQ+ke
PG42dF0sLw7CTPY7EXtRgLyB5pZgGZ5f0Vxa/iETg96rLnjWr1DBpNeaZkn7hiUy9qd4peIR2jN2
h9Cq5lujQ4x8bjd3tYC/AjKyba0rZRvY59wl5sHqnuMSIG4Af5ANE1bTDKk+rkuKxxDwYVYXYrLn
EKBFW9u4af+yMYW6JOlmejVSISpldfKkWDMdl2gMPqV6Dssicxt83f0G3mZGgBZYcX8JIRFo68jM
K6j+fgRtUrRrsZ6bVE9Y5sfNzSXSoRxOt+h3bx664UqOmY+OEL/GsOTHkJvUzRqvWHoJWLC2XCS8
Q2XczApFwejnu9hIc9vAeJjXQdLI7CiWXn60LlsQjLKMuMqhS7NXqnkOJSEK8HtF9ooXEWb5WKKm
9m2ZdqwAZdqpltfY0IUFLLTah20AAlBuqZTpoVs34es4GNrDphx+p0mS+dy4YJD1Gst/Wdj4DxGb
XWWXxH/OsFqsN24Ztax7teaPSOxZDA6XQBJPaAsUaIimu7hn0U2O5JDsrSDInCl1yIobQnj05vu2
u3aw6j3EwyyqsM2jL+BKzXgY56zwVZvMAnizpa2vjfUCTkCdL+xgeJv3WH+RInMjwsgnxyW1yQth
XLoLkKtul6xPgy97OYSf4aBofDnIUF8mVswBHG6JR1OAzABsmSxIhsMQCv6xS5y2FfZNVHWoz2se
a5Xv45be29gCho6jiV3yfog/KZiAm3I1/ed4HqZPepmmkrcjsMc9mygvmhVTvtefYRYIdjOHIxVB
5XGnDUjfGbjL69gYctYCD3WNiJzsHt4+hLAlCgygzrpb4ALZFWFB/gLEGGkU0B+mbzLa4oOjwfy4
ah+du3lakNi05nav1oLhnBQjIJ5snvOrOeYjXC0FQeE0wHd5GhPYIR6hoWprDXCr1pjqtFJxYg4o
X8Kb0U/8OAgbfuLMu08FW8JSziaAoCZBelfes39BFBXUcGgvzznK/RMyTcK3qVm7TwF+JSmJw8CB
CPoEJja/c4q0J7kueOpy82UapuVBmsCzMl+mIMRzsD0UDelQ0YR0OGE/0CPajDmu8yy5AYpGbq2K
9F8CYEedOzQqCgGBWwmr7PRC8p4+CR7ToaJA9c9SjmECj5/tuzj+6iEn1vrQSeBB+g0bVDesNUg2
cNuf0NFOg3zUdJ5ocr8IrrDKzxD+KgiZFFRxoMCdF4MC1yBkPN1T73cZi43A4EV1PAVQd5wDwwex
nXMGUviZtc4mMDNCs30lpnxYaMWoDhZS52tCrcbi1RXpazYMkOaIImzToF4XhaQl6K4C31a6S3Xg
zsY7oJhlCp3bkdLR5q/pOO76ISW73vVYxxIwhjXqPIQ71cSnTXNQSA6b1rPrUMaLo9tl0Hho4Cih
sESvXE7fA0V8NtdIIewz5EhJ6zvOy61tOki3ZMNCkBuYg7BAnhqBaEL1YY3zBS1MG7tU65cpt3Db
1XZLYIs6gkhunbgIMc1mqmeb5ml4CGRsZvVmOlgzfIm/IlsPKSpFSVZukmNluGJQuYkCPiykw/Vg
GeGW60+8cWum/jKk2aKkRCJMh58hdDpLHRTPcPO4G+Fn1iOiJSjybD3+Mz33K/UL1hAvY0mhXEIU
I0g6cDK/cnNt4kEMN232DTLjnVkecJtw+4eu6HHDyQRa6g9E5a+Ssf2IENGBrNyVWwgP2QWevyiK
c+RTBbwZvw/vR1zbRKLRipNRg2CfM06NrhaIbeG85a0AKfiHS/5hmPy/fCTcZTDaRBBxpgm47hAJ
lL+egQJbtU1ijJ7zhcdQISyy2alauFLNLnL4oXiARceDxWXc7WKIKA138YWWCpIcwkMIHkOX7N+a
VDd3X5Aol9ErIIY7Y6w8esMLUw6fanm8k8G+QdgBcpwyHR9lrtd4rjyUNSCG//lu/uYX3C8N1mKK
qA1k+0Cb/3vcxoL2OuvN5J9jrEjAHxetQMJv/dZOX5cg79AFeoRFbC8ZchcAJQ1kCkFdu3ToG3/Y
hjRcoKiPibHP0PNpDAdwkxg8fbxu0F2MLSlAxlPbS/xohkMKVx3hFqGahHYLB2wXFuBfUKOGGAoQ
JRiKZclQbFcJEDqwh7yIBP71Pj4NRCN7DvU/pVb8OqUxBkjGwAtVYKeCQDf4mygwtBtNfarIx3XI
Jugo3oWASO9ya1dBg4u59ycBxS6Q+GVG7fa0ZI/fAcmNVeS3OR2ICWI76bKPswkxQ9DALphQUElh
fBAmQKfkwCwBllqmfQzu86pfGfK3QQ3uyhirXb88ZOmMpRTdL4wLj9BrRusjAFJ8CsUeJBKLGyHp
+XnbGmVHDKXr8xGqAugN9tvRdG6/EWj19uWs8ALkbIAtB2eSoCfcXroUuNuf1LmI8Prbxe9yGcgp
QhgX/q49hXBuBl0CVBBtVNqzcjFdLCtmAyYu4N2o9gfFdSrzEskliF4skZ/YquugN7FLSgldGLnR
zUDoHar1LEbRCXz8K6iq4MoyQ9O6y8ap/0YF3G+Pw5QOeGUj4At7T9cwQC2ai7FIJPjNmM7maG2C
ul0rzpDflw7BEN7GgQ6LGg1cEVbCLUazckLdviF2aIS3zlUwYKx4GNYNFvE9nTARVMBXgiCIp7Rf
PAVw4eDDNSdZWB4yKN3gNjkvHKR6X2Vbb7cNAmBMRYlNyKNoBQIh0uMKewogp4G47aNNp6h9QZhi
g16ULlFYwV5dTL5Mm2Uu6qKNLHIq0I1eYZVeagWbz3aDPK4gOIU25NGxIXPOkSYCAwR99snadOS5
wEbsPjooI+B9m5eRPIJ6ycy3RKepft6yPQ4P5NSE3MEPhdv67gQTr3DHDXTWMJWwlsQRYoiApqj8
LRwAo37jEVhyBzs3KrjvhVmsBcLW2zkUaDJGleQ1FJNJn57YAGjqAqaYdN0JAAuwQf6d52O8YJRd
GMPLd7fF04opDY5slvwDvLRLGhzGkUqZnU3BWt7fjonrINcQa7PY9dYmrGnbIwO5b5JHNqLzPu/Y
VpMfMVdSGGbkuu1oQz/nrS1Ar9AUNQtnGiX7GXm8hLcn2w7Q5QAMRYfu61W2Jvk0EQN44IzJYQmD
URUCr/BiJPRpRbn4OHfpfR9lGb4s798kbdvjZwFinXA4dO1UvW1GFdGKMBkNfOkqdIRkWeVF0pns
BF1KOPRlQtddQQTtRovLaeIEm8oXxzysdZVIeJE0995KK7MHwQgqtSNyG0gkz53xRb7ep2BK26JU
RbGrtzMN33/3kjWMkQ29az9jpIhHduVwh1Vb8eSGxExn/W3YqjbsH4SwaCsPUGTYuTn8WyASR/sp
+RV1a3SAT8fDUBkAsdZ5jRQNkoyfogZYg0Ld2xdou5tcqUpDMYyRjXLYewEvA6XY/wjOH+KuUqli
rwMpn3H1leRAVtMjAk72EYuRM4sv08wXJIQN2b7k03VpEHZS2GXCBNiA1qSnpdADPiffL5WDbMfw
KbHXD9hLZoaj9RwhPk8j+iHcl1BSHiV/hb3bx3mkhUDpRgzRuBVkBCFHv4MrKKDN1G0LTVpl89Bn
qmpznhiCO0iNMi+LGE07YrwI3yYwbxsN3V0usv2UW9xp5PmmmFk4QowfqTdG3D7BUk32Ow+MC99D
7MY+NOsa4qPYYpGpi3NYxxmHrX5ej9ZxrN5gTeD4XgLlSfrUJZQVcUVtAal8KTOonILDz9nDtnmv
vTNB9osDAPpjMAxmja5+qgGLZNtVR1E8J91dHLQaaWLvQ03eP/7vQX7/HDTVUXeXRSAQsyocgdm/
dW0qW31qx9jjolW04U25QNvR9wdPkCo3U1Em7zdq2lCao05ePJQkZ+AnHiU5Ii5Wn94jdnrCKK3R
0OMjSHYKcVYQhDOEH3SB3+WBzZBA5lKh1A4Umt0fIzhJPEFY196viSOSDx2inMbUhldoVXYdc/B+
a9+nB/h5hNodUvTP+JJk/X7xLvUc87QJAe6gkKA8xTf9BC6NP2+kBXUEFQ+P9+F9n0ib8QZniYvc
/0rYagBDqDSzGLNrRqgufv19QMlmN/xjgn8MUSEkSMZOnFGQZw7ZrkGCPJuDbYHbrLfvEis5W9zf
doUw6S1MmxHTB8D6sF88EnoxXWdo9PY/GK37F7o2Ob70I8J9bDkgaRNfRpM23D6bvumb9jg2kKE9
cRWHTXzVzT4Ll5v4fa60Yi6W7PRzyIHAa5yOe9diYQeYcHAh2w77/BqCvw6eUbmJfK2lIsvYVogk
Yjg4AqqAUYOnkHCB9EDvUXS/q5GyCeAG9HjYX/G9zptU5McOxaLz13Ex9266WugUIEy3L2g/rCWb
G3RxkAkZfJ4DtccXFI1JfxmUwX/hj4MKLgksDJmlguupv6xA3tFXWC1w9JCjX3tJR+YgiWN+2+c+
2IV0795i9LvQIWnem/zQD9hih4MjIxALNPbYqtxnaLwE1hso7qYO2RTvxhtAQVyLo+E9lMFfPZ3h
Mb+SgmM4TvGPZ0ZNeY9Rn0HLs+0l5vlkl2foB7hNr0De7JfuimbGEMUgSztcUdcgtO+QbsEu41oA
peBnoUOMsa6g7N+n+LvTJJ87i98OTbRf79K20S65xATH51UL0wgp234Deo6YtW4sSoi7fTrcxYBi
8IkUOD0m9ZqYGd6Ddzn6FsLbzY5mhIAvOjdMbfgb27tJgaGrgoRQJbRDhwYNHcSewwCV6YhIH0i4
kxugYPvztFDbwq7UdPmCpTJOGdCay4xGHsMMsncfPNPGu6g6MnkH15LogRABdvA9rvKzRXnGyLVl
s9btpYjFbueAOBDLT9axOAUsDcG/Z/CdC2iwjqlFtPNcQ+QdphTqKEiBX2mDgDYQQdircfM3Qjdc
FdjNfduA0Xofc2DjISbf+0iKBbTcJW6DFvJEdNsDyz50m7HkSaOYRnu4gchJX7HeYn4RKzeMgKDB
fg2Q6BEs/j8FeT1YAxwY8tHJyte08FyFb9T1aX9JUyU9GMMISDz5F8QhwjFACEXcJ+XcwylEqrwP
M/0C74btlo9Bo0TTQM3nY+4ebYbaRn0r1nZVEJsyyBOh4INcFLEoJNrm7mWjJqJTabA7gFVZwnBC
TZnB32pCg1k+iCKqVnwTvEyZWXj4XP3zSt7vpULYMIYHAcy7YJT9UHT+lJwW4Ncx61D97w9vOw/7
J6AcwJgx8UM3ihB/gk+A4Nw/iKTsBJ+Axnl3gbU9k3iUG1SL7LItPpQH0Jg72IOz2n/yc8r+lJIm
2f6jGXVA+rovpwSRtM5rYLVhpIP8wfCssVNpgxFSRuo3VkRnq8b9KW/ItnNB8/5OOQU92ozVAsJL
zG8awKl1gcNjP/PuhwqyeD9QogtsaYDLcLPfO7axFRsEymIERP+he1+woPLY/7LKw922Q3q1S3Bn
nWpKawSLqYmVEP2AojLvqMJi4Xdcr9uo2cs4Th2Oka39flrmxwNHpg77yB4itD/kMtoNmTX4sH1O
ZmyLOgTL8RlY04GLfpfTvg8IHDP7otchxgZ/l84hETccGWdZ/geLwK9oCQUgh/UBMxgoOHCTvxlw
+IL0FTh7oic+TSnOOmsah6fBTlhmFaH7E9S/QzZrq/Zz/+deem9c/6Ox3Q8PdAjMPN5yEOL4vzW2
EBFOxM4ZRP3vS6OApncff+hv+j8kKv0mycfTFEAGh2NB3I//pntb/x++ept3CpRIOP57jgSdm6ZK
SUbpPYz++4wvUr5DRaYVuMMTyGrcsp+L4z9f9q8QQhL8eAU60iORx4JkXZg/fz0XtsYRjC6iedpR
rPS1TcK9HgeinMWHbULp/Kdx/vsBIZAHcICoGQQ64h0lvx6w4zoIe2RjP77TrE2HHf+c/RCT/3yy
//kCf0tx368QLhekekFGFiGO+3fLh+sF3raw9OnjzxXDQhWFR8lDqpQkR0fnHPpLyTb9wViol+rB
jPt6/sNUQOaNYj/6wxn9OtNxRmilEDkDE2mB2DGYGn8dAl8ExGY+Vo/9+0NlUdfhGXfIUMW63uZI
o1ZgY43Hk1nglRU4A0X4fiKAqJVBgKJCZ39MoFnEaxscBNYe4nip8HFAmiy8tD5GP1nZd+effF9m
//kifr+NuHFINg+SGDEme2TX77cxRepu5Mh64XO3r0zbj0JIzsloPniSG/qHlJ7/1/ES5LMG+/+Q
z/nbmGUO1QiCOszl57bnGg61Ct7Y0YII0HPb/K+gtQSR+8BsgSxi4caj+rflIIaYLhzXVmC72Y0G
KJL3u5F1PZ6LcVb7hvHPA/rr+gN8tgiAZ+IJhHOfAtH8DaqFVMC1GtTLVTYS3SUV+IMsfkUCKf/j
I/j3Q+HWAQPfQ5p3kPq3pW5g0eBNkzZX76XImgAdwTyK1C4D+nFVP/MSHt4X0D/kNZy+T/srnOff
Qxj+M4Ph/yDRCv//x4/8j7kP/x+mOez20v9Gcv8W5lDuRo8vI6bk9x8BEz9ewYXfeI9xiPCa5Qz8
BGz1eAtDAuv3f6c4FPs7smGbRCmC4LP/ou48lhzH2mv7LpqfP4ADP9CEMHTJZHo3QWRVVsF74MA8
vRavdHX1K0IDDe+ko7sjsopJEsd8e++1tRuw/D8buJx/0MxFYAQTPMgOtqX/JDkICRfituXAFEBE
t0Cr/G9QDjcEDCvU/9ssLZszHOQfU1qk8C1e5n/7Bs3umGj9WGFV5JqCR87AM/1LpAWHGOhNDNJM
u0gGjhU8X1exao3tMVEZXJT6Ns+ywEKl0oNGT/IySHgTtEtWianYeQkgu0iBo8PdU8kSEZxGEO+k
4aRyd5wyh/HVWci8Ho2tT96zCSPiwd7YwS7enJTfjBIRVGvFfZeBv3K/DaOqbsz16YHmB/ObCX8a
FjCFPjKnsTjIY4vtirT4NBUON2IY1S/Pm6k0WTIXYbLM70XiZR/xEuuc80cNO45nvJOmKL+yoaxD
s5vKh77Map988RiaeFd5B1audUafpw/uquLMX/lIM/YbIXw+NaASmrMKvEjCfJFL2137iuw8gnqT
PGKKdM+Vl1n7zd6We6bByh82bny7fBqcUE+Vca/P44ADsFvsH1Ien54Eo+RoNbaeudcfhmSGfurM
cRM15laHa5wjVTMRWvbbiDDqj12sn27WEcz8duNeByfOfulwh3exU75YbZ0e63RJIIjT/LITnZsc
DHt2QywF7mumNH6uR7sP0Qf/9m77WfUEFtaJWxgf7XQaWEr9eeU+YDADPApbL/dwzotX25gjAaAs
bcx5YOaU6BGJQhGkdm1FTTx15xEGJzfYSgQb+MPXAs30mlJtkDXFa2ZYzJ+AC3iBXLLkDS5jfIaT
ZdLNE6vqp1fo3AKrxkE3qiXbCWa0F3sWy7STN2OGkzslTUY2CrKm2+11GNRyGhw+raXcNnPXtF56
nOJe7Li5ki6zVep7gw4i2cyLsK3tZu+l0Bk7aEc+G7N1iktJDYOrANgRyyqpWuPvG+7tZMHeZGDq
QKTdJ06rHwdjddCGjUvdbyKwucveecBHrK42zijpCp/kKvx06OV+LGVyieXcvtS5U93HzZj/bHii
xt06TNWxHDO1X4w1C2Mz7RgrlNrTRrrY7zw3/T0MyNjDZuR70D1WMDKCue9snS+gkGc4dtlDZrjD
caik46fY1U71iu7bwzfZiqo9EAnmBuNOoIkTmP27XBYJflnZ8iEwBtwB7Rx2OeyV0O6B/6ReOrxw
uNGfOjHLfZ4n3V5m66vMvGTHwdfe2XmTrgHCzWmqLP28ibQNaql/Yb3Jj2NlJE9xTsCOuqHS8pvW
LgLEtuXq1ksaGqmRB5oAcFzi8No2DRc489tIdblxwTnvXYek3u5r0SU+s+fhjHkO4EVbeeZPk5iG
j4tqPg5A6s/4X5xId4YPHQsHOYrCvbmoamxkNBSAxXlLgHwt5yTxYEljWh/daOGjPyWaMLKd163t
cU3MlzpGEd15ae9E8ZQsH+PGDWzL1hDfFB95msXl1823gHGMHxt73PO6SUSvoTZI3y16EWA8ubrp
UoHOJGNQ95KrdoI1GoN+nx/j3saEgLf+fbYn49TNunkuFgFVE3fLqUGL0Zz+R6riV6YzVIfygX2D
pJY/tCu8tqFuhrcFl8JK2IfFEXRpUR0EvEQ6H8ZCzNOv4TbXvD1gFnbAvnEaFy5FnZoBwDf94Cmt
/i7MlZTkaHp+l5v2JVYKB0heapx20gzbG7Eap2Wia3AuwT3k6HcM+FhvGC1ijU8qPrpHHJ2Li02u
THaYaIDpq5JStemyqPQwwOM4yL49lmVxFRtOrpgv3EEmq77XKyOgnfWtTdSp06WPsFPcaZkKvdj5
ZZrtCXUkah0TLxSWvs5cD1qZ3ieyin3VlM+jMcLXjjcmmwz9O8zgZbofdC0iPcl/N4fSxpPlrL/N
7Fkj/yfcWywGASfRIpJN+0bJiyv7qM43piJVaFSk43L33GJCAsNzVpVxRmjbQ87ecVnYb2l3XPN2
z5X53u3lzulzv1VeWCVGhM/2uhprWM8THVspCwbkXEGiTx/x3LVL2zKqHE4339RON1piryJ+MvKF
5UAeyCcA/Sb4UkIxMteHUfS7ZdTMF5Y0T8cxrZCq7dTE/iKBhDqYcTktTvb6aFQkxOKpNULqsR4R
TutQufW1ow2zSfLnoiqivuz3vch78AWaPFhaad6XpZX+CGluG9m5WX/UmbkeU1Ew4HJj+7WTCSSV
Qi9eOUqmh7KfWfYchHI8ZCtAO5ZPUkFZFVnQFMKxaAu/TxwrtEbvL27+as+8SPOp17urzeR3a7OI
2M1M0CaNTV+t23TEufkrXvLxEqfa4C9Tf2sNSuMrtWRMFR3SFrUB69bFIrmk40So2rYicIEnFsJ0
Z2Mb2mVMqQMNWxrxskPSetfG6Vd8ilMaFMIF1mAkbdjEThfO7u3ZHdVPvDUXPVuOjltMvzYM833j
XSsIBId49uC/mc0zFKFnpkrkbjrxPeY2VrteAXMBIuF7Nm7UCtNs2UVzLu51wPaX0nHWW23mo2In
BOlp+EvN8lEuyTtm8iTA/3Ka1uGUxMOjlhh33SxZFlV5cDFbMwnWqnfwf1nAuWE+jF1RX7p6db5n
3DSn0uvIeo3MKOExLVlkdOW0m8dJ/0zNnK2cZXswsmQKncrj8KNa9++gt/LOrpjoWF1WfKSTRgTS
2S7sHWWG+YoBbUz90J+Ml0TzgDyOHU48Vr3Zr5kDEA0xv2Il3TDRJj2EOFTOu8khijin7qdOFg4e
Ch1XpQcQNGe9I0lCR8GqFGEqwr07VMnqgXxwA3xmjDBXZHQQbe+xV80+vJQrLk5UTkt8jdvAqmf0
Oz57yka3/MRc/6hm8amjkbpaN/mpO0QpuW0/H4xHFDR5X+XGXTVlJv5HklQi31gppPiL5cm8IDo8
bVrxNAHq4Vyi8/1tz8wAIjLbwZJ6xd+cSYEvNmEHsYEHP8m2fa48urMUEc2Ug+nOQwPiGDcim3ba
+jpkBDGLkqNXuwpGzrrx6erVX4uhRYTj3z2sbXu2ndbz56p7t/OMgQ01r7s+Z/o5xVUf2W1hZIEy
tY7fKe3bSxsv5WlDCwqcbX6RkkMTWb7v2NWBW3bDdizwBgWOwlyp9CeKiK55buEaiDt9vetTZ3gg
VNNHlLDoIWfgMuhiYe+RM5qfhCQ4qTEtXV/hmVEBZfdx8m0NNz89yWec5Ek1GLSqrHfNsoyPEDzR
PDOz03yxaG9UCSKRubMR5JvcjqtQ/Pc0d5s4EPNEUBeJWRziwRKMsxunDTM+U+Zz3Q2eWtodlbxV
lRJuZkSJT69ujMd6MMov0tH8hXJzrwAw+stokRzAkRdDYlu2h7GlQOJQ1d12q6yy6wuByu4LYhEO
Nk65x8K5ETjLRQHK1viiSbQ6zgLuHfK0xXh947uNSG/sK7ftIo7azmlx8o+8GlW2k/qm7wdl6udB
T8yPYcVrm5clJQKYMKMFXlPoptkDSAaCOAvYpHnSD0W+LPVDMo5aG1hp76o3fYFMtMeE4rBoC3s+
bX0/LEStcjoo1mk9T7ouLHsHpkFTya2Z0Rn2AOk2/WextuEgvCxdLvpIBW1QNe5TbGbVfPCyEhC5
OS39a8qQg1cw1vq38rr0rTTiTfmiXKw7lFQGRzeNed5XjEf7HwNngn3LzvPhr7pMy7BezfyWBagy
+9I0TV2fWat7sWcZz0QgsrqgFzJruFGsENNKH/1TG7MdFrB4vLndc8omnKGzgC7YnfdeL507QM7r
+UhSYK/iibRe3x5o7jWxLy818iYPO0pDSM+EcE7bBBzko2BaYx5aVGPh91bsWMGU1sMXQxzqg5ls
ZH1QqDxJjw7bjnxQ5jayuG7rUE9cn7iR7VD38imkSoxk5pImKQxQ+B6/TC2uXjopeuK+NivNc6cY
Z9xztWSbdjroPnf1TQjFu70WnWKb7W8JsQaxlJ3RzB7TCgXgZKTCao4oYW5/oChPJ9+lsuVE5LCd
zjPlr6HRV/xehm7uQCp01c5IxiToaSEiQtVkf9ZaJUcDSuuvMq1J929SPcZitI5E9u2HtCIj10xb
FvH5wLxyBlLxFMotO9F4HvZWkT4s2HNfssQNCEn5fC2PriW2oEDG2+WkTbECide6FFejUpEETHCM
jcE5dIUTGPnQXNk22p1Xc3+t0v4jL902tKcOYCii9a4gUeMMevc0ZdnY4Jn17otZVR9N437HN7ew
aau3GgHSrzDqBZPZ6A8y7lJCNDblq7zOvq1et4kQa4UnECD3yasSfB3T/DBmZjC3rR4ZpSB8jcMo
F8bLgM0nN1uKPYbybcZcHq3ZUlCK1OkgScxHMu+ffeWduBfEaOhS24m22cti/INRIgTP+DbP3j2O
7/d4Wk0TiuwyMjHI3/ioP8cufUgbiwue6L7L5qEZiyNlIr8BHhyApd9tW2UdVD582jkfwOL51bhh
2XB8Zc9kwdvumHcty1Aq3vD2P3WDFqVKv04enSJjVZ/wyf/RvNbetYnX3Euapsxyq2kUqB4Sc34q
tu6id0T/BiUwyLTqssTDOXbkw0j1EZji8a8H6s3qSOtiJr4zDLL2jeL4DqoaWiEH4049bk35gfMF
ylFDRVxB9JGgg+/Y3Il4DG2t3d82wTo7VN3fPK52th0/ADW8JIYRkgGKWHyVD/Tvqxy3czqVtM96
KsBOYUYizvfw8GBWur/GlffDWo+uND5XMLu1mrPPNcXCH8/ZEe3qs3Tz3yY5ojMh9S8mHse1B/rD
IhlUeBpC2VRvSyK1cDLVftKcb0z2ZSA28oq9nc2R0mZztxpoaOyCbTLeO615M9DL7Xs0+Tpmdc7r
VpU/15N5nBbJs6wRjrQ3AyIXLxkwzk4O9eetUQQbO74tCDE/fSaiZkxxx7Kg+4hT56XU7lxHBHmr
00C0tQQbKl0BYzCQJvNXGoweCd3sO8vqH2FNcMd3eZdd++h42VFyunW3yd/4/0VLU7k7ls+tGA5j
NnB/qTE/y2eNo7u2JPd5sbwt3Ry/llMVUlUZOHK7N7zi1dCwFozuKVXasWnFPtv6g7PZB2x9uPiH
aQdQlMzQUO81OZ/VGB/6eD2508htvqAMTPNttwx1E2eJVz9Ll7BIPJcnvc8CnSTKHSPh09jqey0z
j8YgXuNmqv12yv6gSphh0W0QCszxBK4LY4f3RFh7OKQrDzj7PAJZaoYdoviOB98v1/7B3YR7VXZ3
ZXJyZEjzkQ9EWTkYbmzRAS7v+D4zzOlOmxXhlqr57NPVOHutrA84+vD1sWLkqtYDWp7mIMcJ9DDj
3d2pnKhhqw12yD3qbUEW9m98xF02L0VgxGP1WKaJZEDQnrOe7Zem+BWHTHlF53m2hy50c6QLe7i4
WfxiFVa0zZ73NCUpkwpRED9vNXx0HZMNb18pw3eY65y21jzpDsXdqghNYFkHRjqEmUsZStN6Hje+
t2brs7clQSe6MwggMypWJkgMOh6Rg0+Ms7h3M5M8YJjhZijCLFcHq67qPTaaSM4EwMbG+rWZ6ccg
vJNTtCETJh6UzAFMXtT3BgBZ0l0UibBcQSbaJSTnKbkK3QofSg0ziIxT4pYH6lHERfT3fdPdVXMH
iIEsTTESdrjlywvP82sz/qlhbGh4QzFduJwmxiCPV/VGNJXMf/I+NAbf2GE/sGU33BmpmHpgvd5h
jAhmIubOyDkeSYAotFU8xbEXlbUdruNTicWw79xXTW6B2qonyRuOBHycJLe1mjO6zpFUFjd83bTT
AFvsnAaGu4otk7v5NkdcwRG3i+4bb1KYrMlLD6ktyEp8nXoCwcQSResPWgfIRv6pMWRs+vbX7TOf
eulsl/d2yTMd3/6ChjDQol4yR10SnZc+dJygUd7SlvIWNycEXltMAbWR9KTT/cC2O9EL/1Xk6YUm
lGjUl8Aut3dIPZ+6R2A1bjmsEA1LtBqwppgf3AT1xRrPa91dZs4czlTdkCRvywaRpNCz97wqrkpH
p56Gc92Z91kunItVsXZYN7me6EW9c+IktFfrc+3Na2H19/Uql50uPefWIXNjKulHDhJvbePSCM9R
fGo+maAdcY7v44l2PYLWANyAKmlki/zOZrgrBVfCZZKvtxqWEXmeyxx5GrtYLvlG8a5bZ8+uVn26
hekF2aJFwzysOz3TKr8wLGJAtM/rEkJG3lXfJdQd/GnQYJZpcrEQ5QxTdfOTgAUDuTaZo9JkqE2h
PX3bqu1PbWXytqR16jPQ+zXxEQSZNzvQGIYD58HPAmSUr6d9aJdQhziStr4avEdMkK81NMj5w+Ma
xVE2M1dvG6OtpEmn40/NmtgOlsHp+DAPbpVgq3yuhrQq9VC47bJiNnQy7H/+pNK6iDa3km0gb1Vz
0Sz0+GkAC2+gZzZZc4bVWKT7Ms7NV7z3yAGUD1i0Csy2/lK1ZVohaqZdyhWuaT97zuplhIdtGrhy
zfFP48Szisg0W3+zenSesO3NTx0u/4I5pFh4zjk9kSZ0YZQAKDMnZpqt2IbQTnr8PQatVX7br+AW
EAVqdrpqLu63fBZP3Wy1HxgJndnHg44dVK7pShoKFgfIABykUZEwi/fxV5mpn5lu9iqX2C5wVw1G
uxsN/F+4qustPhRdx8foLXnNN6I1rb7b1+nmDISAGlsnL6wZSzgVw8QIv3bFflmb6kvm5vg4u/12
1RcALUQ4OfP+u2n/fyXC/Y/i2T+pcP+/QdN1EwXsf9bZnstGfRfZP+tstx/5D6ENJjpfMh1BmXCQ
93/ktPnPMP7rv+j2PwAnknwh3YZy491qkf5DaDO9fwAxd/l/VLpDR7T444ZmGtN//RcTCY6UDSoc
pjJ+Bvz6/+XF/5NSmvzhjEpvSVP/V9A1P8gf9V9kNocXdMPm/rtNhOqV/15NMwxQJ8qSTru4J+T5
CTCVpDFYWaWFTAQ2vtNYyjheepAa/N6wyh83j5PdNjFRUFNzwBW3YpHySH1xg5TufouN/IurTn2M
Z9mBnSC+mVW695FU8fJWMVthw6OTprWaXXXDrA9LW71AFLL2s/IWf4Xq84fOxPysaGj7mB21PeV9
zqRQJXcV54+D1tHO5vSq/i3Nlaxtvai3Vg3Wzu0s8ciCLu6wWCERuNwyIx676iC1lZWrs/uTOda/
eu1N8TsUyVfJ3D7Lzd9zXj94xUNqvrVxXD3y7HehxbXouNFsaE+z+dMmRvVsDtlynanLnhjlAW1B
erF+0RkjnybKax6dPLU/6lUr8CG6kmNC4q0H8o/2Y14m9tFT9niCO4Cx3XLHU2u47MAe1tVFUGQw
Md+JG4ZbBKDtqE80O/SmBv48Nv4PT0nzPja56TD4Gqpl3ivYYBHWP6jL0kWlgGg1OS2nEOSKUoW2
li50UrbzuZLzFjU4RrmDJendZA0xPCeuA4P1m5Md2fRZXx5qx1ouyqjqu7jgnhWboqTlOHtw8VWS
Xoc1orVx/jgX3pvM4tRfMK2dp4pLJwkpOtESZs0NMJGg1Rn0VYR7td78ES6/dtZbaufa9YuwhHXx
0pYZXDMue4durbtFMqi2sEO+z1tNING2era7wX5luPXZaYn1IIhj+1CRbgPmtCVzQSp7dleGbm49
mHu26d/k6GvOQxVWX2sTJ5lWMZdro/meqjcb7YITXt4/2mKSl9kYZ19549/WkyikZTvpV2yXRYD8
Nl4WXhdwDQLqdr1p522xaJNsmGE8Acqla0Wp6kALRb1X28TGuCKLqnEZ3/TZmd8WxRunilV7J8n9
ytxbnTWnSs542dnp6ok7tiVmblCNj10m21Udh3d37swdpQDj6stFzieo/DICQWl+tQZ5WHYHbv59
q13QApaQgtNtr+hsJ8Jvx1eiod2l9dx8ZH6YV3Ug8uWzxmh8sPRyujIXQg9QK8M/Na7vGj9yU52T
5FgZtNZhuTMP8To6hzLTQWh1lnMF4kbYYyy85q02t9UvesSz2q3WUG4yDZJFMl32hO0LuD4h2YD4
tWoTvtH5cAO+yo5Yntf/Hk2uXNw6tqDrE/0V42rPaSZDpHIstLq+RLLUNeJ7SV4wLh5vfPAaPmXZ
aWGZ5E+AFnXFQXb2fvj2fHu5YDMEBXRK56YJDOxUu3ytB597IsSYdqv3mBH5N61JomWzvzY3ZbKj
rcILV44JPCI5SpbqujMzLe84WxiSLaer6FjZ0AQ302EFKmi1wrg1XMEz9s9VlqmT5gABT7GohTJT
6mwRKz7HgAbxwurei53P3dlIEHTJ2zu8TWKVOzuW4jjNUsClaOUBecb8Tust9RuDqLG3JBjXdUqt
LKb6Z64z8llkUoYcKO4kcgHqffaJq+ZpaIpPkdGB2TaFvHdM0d6lzKiOxJuft3VbQ2SOawrazXcd
Ys4lj/ROzgu0k1lNQTkUFdMCiFb9imFCCErLZdPwCTZzcRdLzfW1xETzKtb1dRmWTEOAcp7rYSgA
PWjJOY5jC7bCTNkOG9EdcxWgZPXIqZO07xI2LdfV1dYeEj3/lcmDaYohBCzK8Nv8SsTBtqs0IKTF
2bxwIhwIqGv4eCNSjXdrOhWHtKvgfdFWLZ7kWGxXw11vU3RkGUGfuOO1ITRr7hJjMqLYKQpOSfhH
qp37Y18y7gC19C4KKw81zreQO/1ai2l1KjcXaSh/sA1zB7VeBAa4k3OiS7AuNmyLaazlwduYvrjZ
FcR/5jeWkuFgFNX9BB70YZ6y5J05ZRtOUnwN+KShTFn4c5ECot6uw0zFH7UFBkTO44HEvHdCOjmQ
CcbwIMdnZ8sjHWjSninq0Rm7aEyEdnY8/i3GR9wSGbKzICF2FAECOXEd/Wvk+YMFoDTsOxHDSUu+
NYwRoSCpdp9THnIyqRAJnMqayPq52+8RgTqgRKPxc5vLi0wZrdhWcScKoMU0HNvWrqLfGGRN+7eX
xWfaqiQ0RSVfRN0nEcRG6IrL/Cczk4UZpp4elBmXh00K6zOzM/eOeBmpDRs8mdmZZxiBLrqWQu6c
WKuWTFmnhq2cm+ktPbIV3Z3bIr2u/XpCF+KMoD/ykEWEnAjhSYTonbPd626RXyfKnMkUjaDVpDKY
FM01mJREHyIXxWC/KHPSkDBSDrJlk/4FgKReLcRL6knmee9shnbfzOVXM0iDHEniHO1hNo522v9V
aVkieBA5InYA3rXA6OrXLrVOQ5clZ+EOYj+MzmBijEmQyalAfCIGYN4n3tQ+EIKFhjDWt2qJtHqy
xkLbz5Vnn6YN1w/QQDvquqk9bmvZnIksrkeM1Ym/zNzXqz4Xrxo8Nt9q5jlaMePjU9+yCUZLZm6v
XpLlt/FTO/wx3RX8sLd2Mui7mcEc+8QvyGPQowXTCK8GdVTWYnzjPjc95CrLEA7W+YdUakOFsTCT
c65B2Knywg1tUr8JCRoH3GBkVvbBmjQtKkutO2ojpB1HToGZp88Wd9efYjZ5Y9myj+js1Z0yKH+b
BnMJY60Gksubz8W0tBm+GCK+LvlqHToOWUEqpHtQpZt8DWLjqOcepeudF7miQi2UCYrI7rRIM6je
bi2ws9A8i2w6dnl9gMN7nlyJir6xeM/4N6HHlhernf0sWXEbqNbcCXsZAkCnQVZM5R2gAzPqmHQV
03LaYKY+rsp2Hifok9ECIiyyk/W30MQR5/1uG2owzevDOp4zBvsQWID0MMLIk88FElZoLc1Fo6gW
LXbzB7GeR0vkPvg8Jo5W/64X20U5FMo1FcMtrR9268zgtSdKXY3fXrEiphdK7CXN9nrT4X4qD4Rq
qQrcalxbWkCq8DcWMIS8nC8xz0iUVZz7RD95e4gpXMLmXx2yI2Yn7u7pLRjHVhZgmwBW4q1P62o9
AdCL7IV3chl0I8JEfJdPxWvhcTFNPZCOrsOJK2nO7lq2JM2uBC8IQW3WfkhWSHxN1SNVoqyMq1YF
daJ+el3OgTGPaP+CoZpBYR1xzCBxOH+DLKqOQsa/G+W9WfZpldOl4ti9qw09J6RVPdHMzutXZwPX
qyK5uYvLEVCnwyKTIn5B8GREB/mWmCEeiNXM9tTrvZDDP+D2b4ONu8SVepqfdF7OqOgqKNbKDmcn
faOhOyy06csAzYcu9KP65G9coJRr+YFrPVxYhWcg47SyFqsRENt8ZPjBaLXFOSQ0u42Mm+I7qelu
BaUd6Fp1MulsTCfCMfilshBuxHgq+eAZiFguOMlbX7eFkErMFWTZe2q0YtfqeoetK4lwct3TQMhm
KTMfkwrAdINBRYMIs7bdW+LIU74EamE9Xa0bDTfJ4WsnxxEZ46R3+YKxJJnf5W3ZFMr32l9iNF4I
9QvIpHp2hwTjuxx0AH+xoE+3Ye5La2Uy1MfbiBnddskx/uEH7E9Cr63DSr1L7vOt8z5AGYJ6qoT8
W5Jc+SqXeEdswE/X6sRpnw+VwuLuxlUyIFKXS3tf8DXkbrGkOAfNbEdXLSNyq3P6P8rwtiiZULQb
1DZbmiaSvrOFq5YrDm+1uJ97INSjrf/itzuVQlwq0J0B4Xl11VThvo4u/fHcN7R7B42NQ9Hmhp2w
eziBUxf0bm+BbJ+Gdz0fZt/x1LXSJz1Kt7LZE3oUZ2H1Gplur7p0IL1f3UJjmGbb7V7iDQrH9mk1
lpvhkYWOeSVDtYE6QrhV6Kbjt0JBLD2Y43yEm4YI487tbsAQYpsS6k52atHLXTA22YkA835VOfO2
sbnmo4Vlr1Cnor6tTKsqomJOwnF27zMYB+fBVHjfQaJfOJMAdJ1RcGpjieyyoY17+io0ZUfmsl0G
L2bDQ8U/KpDcB+KO+XHq3Ae2AIlcEJ9HMrghI53lHW4N9wrQz/WU4wGCRrIzxxh0Ys1B/yZjzLA0
OfL3y75JjUuaDU8jhPiIW6TN49yaPCfZR6kc9o4KX0OFmH5VRLxRkQdMXCyngSPMIUzF+KvMMtt3
jYTfqzSciHrIaFiaF9KEb7VWsJR79l+le8+yKZ7YDYM6w8LAc3p07Q0nu7yFGvme76bK5DkuV2j/
M7B0IrvYzWZeZwsFCePH9ljNUCicuvyWCaZSma5UMcMc9knBwfjONvmb+so9cmgwZnT2zbW116il
r4sGPUdnCUvclsSo1Vbvuu2FjmHqp8GyAlLeLbuwy8KaO29ST5j0YkApGtfvSu8ulTNnNc9Yjq2O
quZsLKpbKp6wS6Qh7Z2X0nVCFjAmjSK1d2tpZSFy+WfMt4+9xi4vPWXeocrk71FObxyMrhN5kAdn
2x6llZ0h63zKvDODsub0Q8A2cN0YEoHM9X2qa+9m4bi70qw5l7uSPFs/11yFmjcYdQgyaapdDDvD
esDmu+fI2f5xs2o9Qd2beROnlQtdWXG3t6afKdeBFPKY3nDCXukegZvnH43rjhfLGaa905UJ0KcN
kEPe4sMBpiJvGrmquQ0V5UnmVfwhNmW8o1yvO8vOxDkjme4nqYV+kjBWb4xk26+Izse+39pXOfGM
UZRlgNW3mfexgHPAXJWeslWBBlq8ynqvBPS9aMJ3nOYjQ4GNVXrHsMiu+Oe63t+EQ07bdf1qd+YX
nTTVMcmb6tQ10kLsgsiOrWrk/K6IKye4DGXqNHeEhs1jPY0OSkLjPDKxx5ZTNNqRVS97qS07j7jh
iXtvW9l1nRHHpxWbw/1oyDrfuZr4nmndfZxGbFgjxPi/QFunEw1I+sUDvvfSYcikG5NooaTltd51
PKQ7ZeXde6YW7TBSYnzkYVQYN1uQlVQjcazb3JqcKii+Z50eZINZ/tCEdlt3T3Pf5F+QczVuXr11
sFKJxpkO4qnxuu3schUgLs6dvm9rC68eZDu4XS6UyFjb4wXAl9JkMAd0J493bbulj54sOTj2N+vW
ojfnUiCJAuW0f/Wt4Zz1afBOvItZ7qeOA3V/UPyl28CDqAyjDCdCfVWw1CaotNZd4afeJuB8xnL5
N+7ObDluJNuyP9RIc8AxuL9GIGaSQUqkKOoFRkkpzPOMr78LUra1xKyWrB67y6pUaUqJEYEA3I+f
s/faexyfzb7uR3VJ04nBfz6MLVWNF6MKnbx+CyrcRPhZ1bvBU4axKWguX8hFcF9cWJ63DfKS7Tw4
me/VaX1OQ234TW62J4ugEvajNNjj40ieiIx4BQceP0ze/IpWIN1i4EbYgST1BExC+kjTEbBGLFdp
XeBL7Tx7R5QZlV/pu2GPCC6/zalQ/FjQoguWE/IQWiTL1so53rvL/rs83IkebaW7jUojv5p686vT
e+pMka99VDbLMUYSfnSqCuVj0YuTBrf0UiDQSoqANMcih2kXIkvZ0Esz4JlHnd7aUx6dDdHGxwZI
65dSlNVRgwL/TKhevO9Kqz+4TVRFO7iC1lOa5O57s5UhwgLNcuUN06YoQomgi07SQHtmO05NeG8E
9BfY7g3fzJFx1N403E/mWD/YVuU9s7xkz3pw4scwCrw7QXbeobRa+Q7xLotABq36XWJp+7SAk/hQ
oMe27NDgLUzFuPhoRsf3aWZT0inTNjT1lQXM2omTHKVfJZ+lE5m3kFWADMahzfGrZM56IofFvE7S
HhlshHN6k5Z946GLQDGEMrC8hx1TvrNp2dATgBH0AjQLgW9M0MXHkX2LcSFrwvsIGQPDL+KEECxF
MrR20g27SyaTf0IF/6vBwP9zLf81Sv3/3vI/da/Z/IuvZv3zP/r9JJpij8FdJWgxQPJxMTv+6Pe7
9PRxtazeGS0c7KdY9v53v9/7CxOOJTyLYQMGVRefzj/9fun8BVYL5iuZmFpKR9v/Tb//V1egh+0A
L53tgAnDvWMRS8ow4CdXaOnkNDS0slBad+Ml8cSrq0cTNbYlOf9DfI8cM7r96dr8xxnDm5Rrtg0s
YCs/y4ETZjHTeOM7gw+aNjbWlg2wBFqj1Qhk6JSzusHMRJ/fQ/9oE/emDNA3AoJTpXddMMdRWwKt
qy9JQRl5loGVNZwDGiV3QeuZ6EHEEi8nG0/KruLafjWhWQZ+Al+dgreJdLmHDj2LF5WVQh6paeil
sELkpU/DuSp2Xr2yeVLs9xey0lvmzJVVPYc8u1+NIUG5BAqKXk0qQJUGXjt8HJgiD3vIkQvxegS6
Nfc49qr3bpKkJD5goHfPpnZprTptFshTtmj7o2P0S3gwlItPARHICCKYeQwOv1ZLPkMBX4pIjdQd
kq10zNXmqOd0TLagjwBUmguR5JdoGAD0+52XYQ+wmsYeT12QT/k7SMCB5cNLRNRg9v1DEpnm1QpD
FbH52eIlz8XVqKeoRVwTjrdV3BYUvu6AcYKh4secpZQ+GTie8j7A05PTPygxRLdSzpJ6WXIoFwvU
YyqJZEoOJszll9Es3OdJGMGusChUttR21YuCw3YV0Ig/01ZA/uI4qQr8IF74oOUY64p0ATD6n0XZ
5iOWJocPnZH4za4P+FhtO9pT5lGkBr/f4OrxeyOvAPjVaznLiY1uC2Dn90OQes5eQqQEicWCtaNw
7nZLP2bgSo1U1/19PK+SvTZXvCaNg/pFOGWEdXWei61sJfOVcPKWMwTn8i5tW8M+qzKPHz30afE+
CdsRP1MbJF9E3gHqnACCx7uUwZaLdKSrGE5g5eEUNudFikB/sDJau4taZHClETSMX5VsEK+cNVwI
+r02+MPqPKOVBPoKUCvf9jUAkvuc/ekFQSf/mBo23z2h7Xa77+LMoq4cvLgsr7z0DFyiCYCb7QwC
b5r7lD5Bel9D1gM+NecTqZHsGVFy6DrJ/WU6uWgfproBgrsp57LoR39kxDjeI28uElr1yDdvHG57
7kLOyfxppGXtyh355zfVYsbDcdJWkvqR0PzkYJk8LwXtqVwmdxmNDhTV5hgwGUEBAHH05KQBUAN2
tnD2f6D5Kg/A0TNIJa7aEg3czTJeqhcoD65kvDLmzE7Gnk9dyJZ/iQtMPRRVgdK+H1r8ZrMz2QRa
uQQp8aTgMxqVx2Cmn0MKw2Ig1o/gmqYThxJ+RPoE5J1HRaAWgLvfl1nywetAP9+PLmrBxy4u0d02
OZEMu65dPeeJ1vgDEzdpH1EjG/GpnhMYtTWtEu+L5UIf9N2pb8UBjFPxN5Q3spBhnr3r6Og7L1Gh
FqxypdntHdM8p6nZ7MFNqg8SPLrej05rP4Z17N2VvSlu6zk7klWCPg19EAvlNqqZZVrDjLfC9A5x
650yq7c3RcgQa2O6PZkozpOcU2REId9VVyDM4Iyw7Ybeg25aZve1I+C054qevQui+CJTM/gwLKqH
T2oZsffgWsVjIfNv8BswUpTxxKEsQ3HSLwNy/CJeR1exvItYjbMtXO0RKhQrYRZb5VesLuYG9Lr7
kJX5McUvvPdC53lINJ2F1cjTL+aHSpV/5zAYb726I7nMNo8GvdDDDF7g5BX956IjqgT76M4CO++L
ALp5okn3aD0o6Os3Qw8UpK+qzw3jLbDCT2PcIXgW0Z444WgLM8q7hRvfcT/QrkP/acwxSQ2tCXK4
L/EsFqysSnn0qPoQnEoSEaopd/Rbl20WWt2Onk4ADzquPpohUrI0ZZw1M26RLt68kL6uOjAhrc+d
2/jU6/Zp1uQ7E2qzWAqWOHPejexJ0SlbQsIc2HZ9oOO9qCfGsxKUUJexivXJO7awkVEwz2xo52do
b/dBsqg9a5XzvHjzI8okteo/xTFqLY5lHDROGKdPYZe1kNYXQnSGT9WCaITEFsDBtU1D30XPbqak
XAEjbjZhLw+gITcLnRBZ9j74pa90YU+GmRE5YnGggVzyEsBejbYr6LmIRiHgkBf7yjRurCR8lJo+
g5Mz2AFjCPiGYSOeqJzj7xwT8LAdl6jfi0Gqh1pohmCyq2/tEEkUeJ27PnAeRDUgzc65mQLdP+Ne
eBAIXTd9G990Glksg9iV73PHZJiVmwPmlm7WIazmZIdxcT7Nc3bvGBGZK621g5Ahw7NmeMPpDwof
fdYiPhmV/pwM7TTSNokTDkeDKxZykJBc83CND1qhwDFZfPCIZPiHFiPxw05AEe3abthOaKJfaViw
NhmVh72TxKtsFy8OLqykZphfuRkz87XVNhZu8oQUfcx5q6HiUmMtije2G37U88KhPl5QXRomInM/
svr03AQTXsnOM181OVGftAHWeut6jU535lzdsHTM16atCr/MHPXRU4V5tpe0eI3w0ZhMvObFZ3qU
druZFiTy+5B+LB78kMMkreCErjVHP0s9tlVv4CNOOF7h/rINepq63OFajW+jMIXz3YdL6AsMyi90
V81jQ6TMp8q1EGSXWfwAlkGyT2AuoacMWqw39atw6myn4PrJTR2XEAtNMyxd8ut1Z97ojr+2UX1I
ryqnWhAb1K3VgfyT76YfJEfYKa+1GU7fNOEOvoYQVW9B7cTPjqoWQPlB4m7rpkxDvzedFoBLUBP9
RkCfO/gtoaBMo0Q2j1u+RvUsaKHd5XFIW7ewIqH2tKrEQ5gzivINUfChrTEw/JCD9V2+RIhPg6rx
Dv1AWFQ7NNE1N8z2gHEV5LcY0uNCLOMZdRYkPMCQu6btSMdA74myYcrXaXoyVZsspgWONrimxNAO
4XjYUzY4iaXvtkaK5trSdJ4imME0DNepbJPW7+t6Xo4WvzttVVCaJxFPlo+ugQ7YHIbDF1M54OPb
xPxYV6bMWBKzbEF+OTGJK7Ied1iZ4P7o3YF8nb6DNjkYGodfHYsP3qg5TpOjE+d1B8O4yU8iF1Oy
aQzWnLINYBWFuIvMpPbOGA/L92rynuOM1Ka2HYgZEUN7pHlW3KETE9uuoHvIunhwQitlrCQN87Eh
XXrHHlvg4kGGt9SoRQhJlg8x7WFk+Yh2utpKTrEss31A5c5yGIMOZT+8eLXRHIoekewks+HUNT0R
R3HqPgwU2w9906NWCWuXYYrzbRJTdqqydRGu1RD0m6xvSiBIHug7XYbmbZL24uy2/XIHoY7QHINo
RrEjizj/guOjJdy1HYqT0kNxt0x635dNcPBSkj+20dK3PNq4prx3ndFQYoVuEhw4UHe+KhMDyHsb
fWRqA4UI+1V28kjvDI4eTU9/qrDxayPHd9K45QUDNspf0jL+Zk9tTVDhOFs8TvfnOeJUAbBHbyXx
E5t8dsYHlp6eyIoId3wkyFvaYKLqEaMO2WHAS6q2oI0bv5NeAoAdN0eQpcY+sZbuqZOSSUAKvOuY
tCK5dGHS7dHeyBfNSaf820boKLZ0e3V/GdyluwKlGT9UwqQpX6FWJKyZGT9CZS/o3quhVreyWTXC
fTa840iJoH0xvPEggoFTmppCchWynsV6tpdy9RG00+MoTHq3Cv7fN1Ct3NJJPlufQs90SNVxw3Qr
ZpCJtd1U4743Mqxywyj0oQKW12/cSSl/qMl1qeUwf65Gq4Laips32jbww6/uaChJ54gp1tHtHGx6
UxKW3qVdnAfsApGDGV2XTHGGxjtHpswfYX3a2yjL2zMI2+lc5FmyaUuV7DIv+VIxBSbdqTOHG6fU
YAt4qfqBWNfxTEY7UUoNHTGLmBVE3inREFk4mvvFJktmKwcW9dIgcGJjxTNp9wSWhfZuoNwJrxFf
P65AbEHbGQ0YpxsrImHYrvP4YPWe5QfcmUfpOa/tUM7vYrfLUii3SUvLqvW6rY1B7HYMCuPUsVLf
kAWDtXaIPwRuFF9Y1c0LXELnbojxdTSsmgdNOOp+6J3g1mYVvxLv5+0shdOASI34yYHhtfXqJYJy
a0W3BFy2fptI+4vql+rZcUV7MzXZ8ACVPz0QfvKUMLM7iVmmN8RTFk9A69v9Uk20t0XYHgx0NcfA
ImNgzxpU+WnBcGeTMyDb0JMld6yz2KiB/5TwSmMqfaxSmx7daWHX07tlIEXGKUh7oPQAIuxHWdD2
F4cT5Y54x8GnO29Wm5gt/wCpZTiJgknxDfwAY7+2O86qcMmD5JEBmLfOY2VTMOuQvDwvGlMhVroq
Y2LjSucD/GWg9QUHbxDwaM+czmITRy7LsdJk6p/xgdPODIFmuO4+ty3rNqsL70MIwfBbovEMbToh
lmsumisnyBa7OO92p7OBxu6QIQ+CLYcgujN6fQngIDJMJgXgwtiNdLhE2XxbFYpFgDfvuiZZWQWU
9odsNNJ7VOTwNZmnp/zRrmIBCx3NNBDlZXTuM4jJ24Zcjp1VJ912DLL4a12iuMl7G89RFNvNfsyN
qNvT0pOEhTnMATlHOeVl9EaPMSNnyxtgkd5pbjEA1G7GHJJQ9qttCfuzO/fO+xkWDwbUFpGv6Ntg
M8S9PSNYSixrE3LCiDcRTkBIvqVI/cmS4TPTnvoFojFN98aW70zZo1Ccw4CJvBefiwoJ0qZps/yx
H1vU+C7BOjP+/FJ/c1iKHoXw/s4xze8xlVEER1aLCYJvXoPpo4fwPIeo7TdWUskv5AxgAOvY4BgB
MaJqpmjigIrt+oIHLT2R0DXsjSZiWJoiDdjVyPS2pHPF4DrbrtzzyoRsxWbuW93ab2x66RsOQ0I2
t/zUjo2865cJ8YxRQ2wW3DMk645FtuYtp7eZzOJHHFcpmZQTnfGqW7j66uLxtZyDpEn3jCYmc4c+
GuW2yxrPRiHS5GvWZu1+yIAwktYgocjnTA824ex9RkQxnSv6yYcEK9BJNMBPduD5E3PTgvKe2YvD
8aEjlD2Hkuvl5CYMpvN+8UZrOFZWVzxj7rSZvLOO3YypQGTJcZrWOwuge0nnWmQI2jstoDnH6cFC
ZA4Qg8CDh8TiTLRDUYmlClpBv6VpgzDKWqoW9+8MdOXoWeli7rOu9T6PFWpA8inHxdsiFZnkKSIc
5TUr5voVcOfyNIl+gSZSIrHjMaIu5epFRnM72gUaxyFNcwxh6TzCHlbRc+SSpEMxn4rl2FBxfqM4
I3+g9CILc21sxLdWK+jZg2Jv6CgTakJ7imSRzhnDixfL4LnOvUf2b8HOMbbl17H3RETOjK4d7qy5
BeWgrfOICK3hPLE2uJxs4J9zmuhf2BeG6DRim30gNoDhPatl84TOI6GFBXkj2tb0XI7IGhfIn3E1
nA211Dumb+Nj3BneLs6dhvpRm9FzX6nsnOBZYBZDWPlrV6EsOzhGYHJSCgaDZsOEdiw79VIVz4Nr
5UQVLybtNaPzaA0QOz2FO/gc6HV0J7PIn8h6ifyaRZ0+RWTTxiITPP402RkbTNOXtCIiXdCMUnmE
K89qHLM6B2Dkqm1JqOwX/jZFv4M0hpNaVr10kRFcirZCtEDoOICCHWc3fkjlsEX5RliLYY+JBity
MLfZzm5z+0mZ7bJlZ+KP8UxKbl7ivHmGZJ7gBf3++8n3xpOzNk+sOJcnpcIzsA2SZ3TiWtkpDhwB
KyIdG3ZrpId5L6ptTuNhOWatNcErpTdYldc8TLgYON4WMW+wfy75hdCx0UPKMY/0nSTKYRIY8zI1
gLnnYXvvLpr+zKxBlxa2w7WqCHQho0cF/GomuZVfaFqL8onRXWsxhLcRUBChxNffdJXqjh0ogHJn
wJ3hDU5jLdPbFsxT/TkvAJTh+aTF+k8vhwYWF8nq4G3T12ji7CZKjNjxi9oLyp3O5ZgcxWgQreg6
TNcfpqCuXgxH8gPIMePy/WjuSDji+cUwIqfdj0D8U6Z8IR/OlaSQU5Fimtq1Tmi6h9lZanpeIwj7
5dinDR+pQw3Lr3xPtF6rqiivhglHEsFgauaXuqnz9iVDxs/yDMevxAmFPfKB5TJMDq3AqHwLPpKb
MuK4nt7m87TSFGeFnufOZOlBc9Wn/TOFf9t9KNwpaJ7MVhBnNaKDWDe0EGt0D5sOVriq+Gl5u/BG
f5ApGX/xroB59e6JPiCZyEWOXpgtHXNh0rSsKAPvYbqoKSo1jS1J3w7sHxI4km2Lfhe7JR9xIurL
2lhWT3AUCtfwEPdI8IkJQWIDZgNx4WR/iCeFdLVXyTF3zH1aeEv+aAfD6G7+l7AiMtTo8oMeW0Vr
Bck7wBVoZ1ZXeyzM8qTK1nn5/fTg1ywIDyGqtgihUDzoFujMt/kmCXBayFaSuxba4BU/cbz6aQc4
K9DIGhAVZp9329+/pvWvF+Xvkp7goi30GMu4b+YVFNOYMSieNq5nVC+07was4dwNf5NeSihavzhn
e25reEWDgW0x6wvD2M+0WjYdHreHbMyTagvsBgWthdu8mASh67J2PtVQzUZ8eSttoF4qNvu5k0XB
waVTT7ZrDO+92oz22qwxbYL+bXxNZGz+Bwzg+vb/D1mNa8qTiWjXVsAHwb+9vaYLiHyT7YO0BFqb
3NtlcwqjFK6TdKb7ZrTHWwlKd5uUYf34+yv77wtrSikkJFCaXOss6tf5U82jhjFkZmifWBSWQMlP
tI1JOnAqDhCaEVTyh+/SfONv4cNStCrtOetEDjbnCn38aeTVYGEDJ0wbqckzQL0IK2g7YcWcksUB
DBFodZOntXclFaQ6F6pBJ9eAF8KPoVpjT6oh4qAoklb/hzf2K2xy/RIUFh/+n4kgEzfvzaXAcmml
NRs6ym1ruld5Pt0nUUO52IiE2uD31/1Xlt6PFwMIS38TxSVP0xuWHsR5tyxbk6R4nXO4IoJeQg2a
Qvv0+9d5+6FMy2PQ5kHJ5M6CPsoc8+eLPaNjSXimCMMQLe12BPiEOzZlNPQIAJAr/uFjvb2ReTmL
+8iSjEgZBOh13PnTd1vMZlywHoE7+r7xkHFMLhCujHX5C1IW/ayd1yYUGwOd5YUay//95/0RAfTz
s2RyTzHVxQ/MTNX9V0RQPFowCBgMbajv6/45arPF2CW23SEpZAxzpeawh52BIIVxAY7tlwBtHJC+
sO5p6Hk4ofxerGEBHVPFuzaMIH4FhQdqobNSaEBSJehFgk4iRLCnYKDJ1rF+bOtwRGbYQU45TjKB
2FEa0VzSAC6A0AFDtMSRHCYDTWCP5RWENe36PYEEbLQMEtYa1CYJ+GrRm0YBSnWLPMOY2k8qRNd5
KShkrTsmEaADyOGc52OTdaK7z8aJL1G3qFueOFuwoTK6YTyIRIJNtxsEP1hhTYQi3QcFql0Rr1vv
SDjJphygQ+9SYnMvmHm8B7xR/C6mE2T7zSg9qByseOZhFM66ExOAwfY+5Lz5sunIk5IdXyXrWvga
VlMVYNsy1TlvWhrBduf1N4lK9TchI7ZKrnFMDRAwZjj3HVHEz4UOSAJuSA7+gMYXp5Yxd2ymls1b
cPBOgLOi/57dxE3Fhp55ADtuOkXUzDFy5rn/G2UlVTSeaVDJ8PKh7s/AvOi9Qf9ZXUQyATW5oALb
l1Lxc2RMJwnPDGylDcE0U76dYfBDigJQ3e7p08QHY0q4lgHTnAXKTQjUu8vJqacP1cQM9L7XI/Ae
dHyekHBMhKehBd+2BaFxx84cRX6ZcLa5EPJr2te9RtC3G77/BJy2vEjPN56AQxhrbw3KjjXWb/P7
RfD40B5z8IabpuTNLtT4CF7yIWrBTejqZcVBMryppoBO86j3MTjtZ0s23DWJYM4BnKi+C7quWEHx
KeInlHyvAUZkcm6ZLbhFMt+Zrs0BMmuTGUPW9yptGpMBb1EyoPsGqeLbdDa/mbhbHuYwNe0NoSa2
Qw5qsWRnjk3Fn7a9N+IHy3RZKiihNMuu47omyoyfVwvtpiQ/mwX60jampg8ZKj7wGVmnlB2s7uU6
uktUz1fw+0Xi7eJruh5R2cLj9Ul/w7vz6+taI+fDQI0MvMk6IVjKoLXsl5xu73//Ouvi+stSpFGX
sNlph6guYApvVkP6qlB7krLZ2NLwPsBxy/9OhGzqY5RoJ98QSsPBNVuAWV+CxSw/djwU337/Fv51
ibW2ydIC2iU1m9r3zfinBRkQvWUUyLw2YlTTfTlTxtNq8h5My0QVIZ35ax7OXIPfv+rbqoJPjDxG
8avkWqu3H5wZXKQt2qbk2KjkInE3L6xa67w7K5qXIYwH8w/r/r/2OT4nAgotoKKhaFFvdDQwPxMo
rMyBlyjW12kOxgpvnPxbzw1Lye8/3dvbh4xd9hgS6JDruCYSol9vnwLViu4mLGeh5iiy4VSfGg9l
h+nt8+9f6D99eQ5XUjkmAhTzu1P4py8v6sPCbmyPPEyg7J8dJ4AlYUcZv6FXyJjXqOnrD0XH71+X
J//NnWsJdNam5yhbUpva8u2dG5Fc0yKgpvbpsqsQeElnWzRAhmbSb3cYx9yvsZdO35y4RCxodEO2
tRLVviJdiztAAXP91SqTxtohVnEuKRPE2a8CnT14sD6eqsLLbzSauVXiPCQf0JImr3lsic4vA6VQ
3tLdY6tFXVyhlKtG3wqH4TWL1arZIej07HDzlb416vlVOkMLLC0x6uSG1ZkRE/ixzySrGzWAHGs6
Ic4oFCpBj+1qjpsw/lhqEjzhtdg1yT4b1/ByiZlpPV/3FAYGDuuAE78gYC84dfTE+r+11bEMkYex
VOexxJ7IOK0YjCOKG1ZtYHx4qpveiKHufu8T4Hvi94vvzSVDcq64JXx2Ufc2Kt3qHGYVRhjRlcG7
1Ath+yLy7nBQ9G6w8jJUVyEf6vOcM69F8uzGLqLSYuPUy33YygVdibJRqywV+0bGfPG2Hpocv8ti
s5AVkAmvLfqA99P3RlAUNssmY2b7NcHSSYct1uLaYqLgg6DToec8UyToRE0HB/VjvZXkkr2Hg/4t
y6RTIEsZQjb+WcFpJK8XcW7rJHSsndQmXLQhveJYVsVMh9Nwguc4KgpvP+e9Pk5LKD+2VTx+cBSV
ha8M16nOZG46F2xvpM7NUaLiXaFVe2iSdWXqkOMdGVdj/wBDwRY4JzZJqwoHZXPBCIk6rRqdy489
AcIYl1gwokxvfjSFEjsu2pcqGtevSitqgiqMqcd+/HkmQSq8iNjx1E3cNcq+8WhZfpycUvqecqfq
SNCUJo4va40Xg/nMI+D2lO4R+LHlE7qY9FKYRpnTATVquuaUuQdn1s5+nEn+2md6CuAML30f3CYF
Deh9k3crBqdv8vw2Htt5wBzi2qbvoPAxgOk43Mw/9C9LM/OWCYINq4NLohUFzMzWSfu7Ao7U8Ixg
ev3+5SZNLBc8NHArL+U8TYfvT/5/pQ2FyM5//7+BsiN1/Gn1+xeV/TF6jbPX4uvP6tHvf+Uf9ahw
/qJKUXCp2MClLakVfqhHtfeXtFGTujRLhWO7a7TsP+pRS/xlc7TVtPCVJ0lLoLD5Rz3KT4M8gXgU
DSaFNDD+/0Y9+r1C+qnCUMQwuRJ99Pr+pMdB8tetSFR9pZfJ6GAWxvO9Yw39rYHQL9rm/SSkX1XS
CA8dvqp+i/VyclidBic/2LHkaQsBH0l/bDrV+D9dwv+gMH1T+PC2aCp48DJsgtGxar7ZPpy0ioYi
i3hbeR8EF4i1i+m7fWRMvsVic1N1RXVrREGMDIw+5H1hibH+wy79piKgohQc5W08xTSMpHrbU2Gg
1K84jOkQGrl0DyFB6x5ujSydN6Cn+Pi//8hvEkf4oh1HWorcEYdvmHXqTVEJ72mGfBt5Bw6FmMQH
T34kYQyPB15+8QlW7njNkCxtqmKk6NZOOlhEiTJrPP7hjbzpr6xvBN4/uS2Krg4b+ZvQjCpd1RDU
MAdGU6iTEm+y7m0xh1/hyJp3OF7AoYN3wOMHPXv6JGhIvgcOGho7lBEmyeSa3qfvIneI/3BbrHfj
z3erR2OAWt8SxAcIE/Hzr3drWKNHLlVKwK7iBLq3o8i1jw1pM3+qP9/ef7yQY6FvJmrF1ciX3jwW
piaw0a7q/mBmvOCOZr9t7mmCW89LPTrfrHTiqM+WHfqlgQ+FRMIiaP5w/72pgZXHCuDSewGMoJGL
v20nWTVKYHwFMKYXNStsDVayY5I1W/5YNzKEx4aC5/df/fpY/Xp9WXQ4Rgmq4LWj+Ob6jk7UWH0k
ekSMTECI38xjP/emtNwqgtAv/I/yQBF4P336/Qv/+7OyklEvCmRuLJFvn3cAbEu1zD0p6F0uBgRf
ggUnNdyKOy0L8ByFcbAMf3ji/v1p+XKR7TmCwxwS+jf3eVF6iz1K0RxqNQIZ1w21eDKkuLMpvr5a
Lh7hOk0pTH//Wdfn+NeLDJNHuwxx+Q+BGKztPx9aSSgzzb5LugN9mU5iTu6bb0QK4DSZkzDGP9ZW
niYbIVTFXnsdLYnfv/4aX/TLW1A2zoN167Bsbi7UMN6bpSYa64AVrxxArdB8L4LuI4hE9PhDKW5J
Gn2sRsJVl7LyZazlkZNKeFZRkKyUA2e6NE0IgNyVBb2DST7YTd2ifjT1kdTT7JFcDPMKRaE6UPB8
Id803MlCxsdoKcadhZR+CzYkIAIkI540jcprOM8BFTD+MUq7AMO36hZOuLMR4dsRFUr9nJne66JR
ZGHH5GFc6m8WtrXNaC4X5gfeCTYvpAIN/CxMw/iYT2lwaZWh/JKGxseomqKTNclv9VKaN55cc41T
nqgODdv7VGBhcmsnusLKfayIf70PpXMFYQnmRoX6HLcDBbQw6uKTmeqP3ZSv6HvXuiEREMb46Ba1
z9QVuY0cLmXdd0cdkAW1QbIYwoIRCipAaoE2RLP5fpgSRDxWDCHSIi3z47TEDaZLWoaZ08f7ifjq
eo83EPBbQep6vVWtaRMs4g0MnJA0uGvK51h0tRftS3NM0nkLY4AFaLDBl8CSVIvez6pGYrfJFBA0
zTCzWrfqhCcLx3NSxDih4mJKF3vXMynS98po5pXUwYAZx27mdMpBC1mDoZ1QEyACWmdzBPgV1Y2w
Rwv4g+oSZYAtNwIGJpAtiuW+zBmAATaBu/g8t8i0j5lOORV8b4q0+cDkqypJ0jiMHqCcB9vp+Ger
sMLpKTMp189xZJfpPgbobHJpFDp6Lmg5oBlBNUpMLC86c71rtCDS/7EjTwyKioPTjML+1kEtiR8Y
HtvDu8AABOcv66ATLAEMNdl7YCg2Zk76yMUB18eeGrasMwn2K9PPes27DhOStv3WKvj1R8M+qtMY
Ahb3EHiJXPH2dIG9PQGhWtRTtmnDpsjvFuQX1ZZED3jqqRsnMHsBABRn0JSD/SLdnAgSxMPt7MdD
WR5RS3X9DWEvdc3Zx3DUnV32/GhELKLc141oOKiE+dSeC0aI8VHkjZpvMtSoL3WfKqSLNp7UreR5
40JRLpTQf4ubohD9ni5diGcbbkfrmyb0jpNjJtk7M0f552t0wN5Nbrh9gKIdf9DVDGucISF91PgB
j6vd7ecmzYsvsWH+vXDeRqGuF/srnc1J306pU10r12FqMtoed5wLPBEoMdGouHWdWXwxZCfgUFSQ
Ne02+ta1XKuNW81xyIHFrhzmLyRVvcuSBcUTzgLFXDtV2KMZBgYfcwv5/cZNiktj59aA4pNcAFSb
YByqGs3V3ouQVr2iDa/ExSwbbz5m2PMe8SUAkp9cyCL7RjgLXKlOQUeieeDdp/glfcfNw/A6lUOM
FoTxcHz0kp61rAUUGW+TvB+3fQI1ao9pvWm3lUJOXa7+nXE6JHQcIr/TJf15l9gLFEwVStljkA/2
vRSEqOxTZDvwC7WYPy3w0Aumz7URYkLCa7OtkJxzm8WOta3skdwxwhLnVejQCShhIyfpA9GJlDJ9
6njBJQSI4mw1/pDQ59m0do0HQOlQQj1zfHOKGTwuC7tU3qa3yJeL4yDQ093kHBf2AHBpBhASt6ex
UVxN03DPw5TRcu8ciPMF8sothIv0arX2eLOs4xx89kv0dVBMQZ5Kmiv0lhMv2BYwv2FgDyaXJ+66
9lgydb+SMRJJlG6xDrboEfXOHWM46HMW05+E6K8Zj8BuIevGdj7PY7E+S3U+7fUCasrsA/s6jTq8
0L9DmOnEJ6+ymjuRrLrUaiH7xDKADFX21AfbdAq8XW5H8qmXlpsg+Fse2EfbI4GjwF/BEOyHuQ6y
k0gj55RXKmRyvSRH7RbGOSvjAv2wW6IcGglzSev5cwyxdm8XOubkX4S3pbk8CzNF7YSftP8f3s5k
N3Jl3c6vYnjOA/YMDmzAyWS2UkpKtaUJIamq2LfBIIN8en+5ca9xfQED9sSjg71rn6pSJhnxN2t9
K8qdJmAaIQlBWetufp7q0kbUQd8UZU1ijnsxMZyB0wWElDBUNiEURgiJZW8RjGQgeOXsK5u4nH10
Z2I03T+KhoU0IT/4Kh373ZT+dHG7tT9m3goUYQVYpXvie1ejuy1pB3c0vioEg3CwMfHJmjyKWCxh
6u6qFBUswmBDPJNa4z2CleRId4HOos910Qzlga8gVlncoJjLH5dwaNOoLorwY6hbmZ0ASKdNJBfe
rKgJ0+JunlsHLJqQ4c8iPfWno+yKBbHyyJlH4jnBHVu7pG/KozcWvuAbx83shNVyrFtL+hGa2JkR
sAC9lLRG94T9rT9wR1h3i4OgBl4i16sgRCjX0/gQFgjSzRZB0DwV3iOfISL/2gemIisu6iJvnok9
rOPVVPBL/M78djw08psw46ffUDIY2xAi76PTjO2fubOXeIH4id7IGdwqLvOmhpgRAnEoi7J+zolY
3815l93naT8ewXqBK7JLsLVMIVldtPIuLE1hxhxT4g8mEeeIOQmzWiIBUwy6kg8lguiK58JiiOdD
hLfRlLpRrrLuFTKDcUjHkHej8MvHwQ5XIpWkm72hW4fW0+gh9sjC3XuSOsFFkZ5l8ve8Mn1ceTsf
zBHKyCTsJ89HUtkmzbzXtfZIqqnsrVknK4ankPAtv4AinC+WAee+qbb+XJs/FIPoSil62C1y4kWJ
wt0/LJPzYInhRKhDcwLkz1dio3EYhQKllwbC2zQjX3fUd1P55i43pXwTZrhtYFM9zO3M5qQd0glE
sSfnXbMQcREvbtXfRFI5vp7EOurGIVl5IdR67HK60hv0Dv9UbAB830xT+eAmpfXuWh50116/2FX3
Cgj2BcoIVJSpDZvNLa0X/XUiL+tirydT986JjJQ32ve/BdE3g5X+DmDiQKa275UKiKzmYIxzsdzC
f76IAm/pexinum76ms8IpKe1430V66vfqwfYlfXW7FkwigGraePa91JDAcsGfZhIl7m3ffXiMujc
pagGoxaITbuAbLF0Cr5vVtVfVbLhojKLcdJmMTJQGSVwHxmP22S1GQwjM388QjlEMhI0fuQWw3rJ
pT/vipDki4wV+Ztbi7+jEjkoswohk2ecxkZBIMQjn+Mr4ZPK3iuiksKe7DHmp060ZrPc+mE9v+m2
+uYIRiBUPtZOT3SSINROhYBy83BZeATJOlud6k+2TPgGpmLnNTPGvEHeA5nosYjhqMz8adnU1Ba7
zHN3TbliMxrT/TDAz+Icyg/4yn6wh7WRz5hhozj/tuEyFjciETiankZkSUjBlsxIWcuGe58iaDOv
Mr0wllSH1rSWLY7F51rhlTHYPc6tdZkMLD1NR4mK0r0+JAqgheiL8k+I4X9DWSk2zDFajmd3/Sil
CdBzksG9Zm5xYArxxJ6lO3N4EkBUeZI40Ml84Ux8LRY3IVAY5phgYbA1w0mAy0pD/er1Y4vKBeIy
NPMkIm/9RiHAZbJYN1fAGHz1IVCmtTCOxAKD/p7BNBNb9YOZ4tFrjGfvlnvVkh/Flw98MyySN0Dt
1oZXgsSk1vMfsRIcnA4IVhfMh4kQcuj00tkDVup2Apgbu9fOOCKGOS0UJQeL9c3R8Fh3ytF/lYt5
mFIufbvvMyBA62hvwsQMt60CqVJabXhck+4SzGaCNwTO6g0RwfqU/SWNTrdMN0/ecnDW4CGt5fO0
OMnFXqf11PUMshXF6B2ZNUWsldNBr/PerK5Yfk8OFD1jMJ1rwC1wncfSOOFshivsiHJnYC54yfqm
eSamClh3ZTsfU1cMP7nZtsEGGhOi+nRa33F7m3tZI5qt3eZ70eXQc3Ugz6wb/63mZnkgr8jdWHaN
6a4W07kmpOi+kEjzzdW2d6qFxAbApK9Z1ffjBlTkx+IF9W2I4IJSnhljgFPe+n5NmNycmYfSmgwo
9cOHjeH30tRWd5WjWSGo6vcYxSVpJ3XxHkwmkQlE0OWbGev5hRFQ89BYajeSb32BWwGtRI24HczM
9I9spUGxVUqA0xuo+02I2Txa1lNCjI9bheoBviaWD7P8O9DE+s0QzwDfWRcFQfVA24yxEZVKj52v
t5gBoK6Oac/ZfRMIlUVjWmbJxlkIYWPuk1swxqWyX+D/3LtzTQpy1y6nETVxxI6AvsUKh/MIwemi
ETadYYXI53SWXEfdOoEFQqhXn7KyTb/dHP/eqFgtRczOtIqMppExqWHBESoMyNTWg5uyEUvrR5ju
OaDnKQV2lNG9VWuep+Dni77hIQ7dfTXRg01a159VX68S0r9lJCDjrSDZDgYfAnNbQ47swQKCbJre
tO9xlCYnAz4oD2Lu5E+Th/g98l0gV2Wm2he0IAVhUoszYeTKBGWczgJaYCFnb8/a3Xs0EE9uCbkt
D1SPQwZns51dBC/EiSVKd4+liQuYrY0HlcjnqY5ppIh3ZwPTb1HLE6AFHu5trkpqzKJL5clEC/6x
4KReIbWm/S6kVnP2FYMKj/D2LjBRDrb2EfymmG++Zhs17tDN/Gli2Q04oEmWD8sAQKWZfglrGr5C
BX9G4yWP+wwcS2f3sH0Q6pyTyRd3CRayI2UdHwHS6zinTP87skPaJgt2LxhI+ZFGkJ5tWawZ6jxs
2iN+BAstJ0Cxgp/EnHcdtPA/nlvmJ1vn0NtJ3OlkIL/4scSRkkqTw5mCVbQG/3B7VHnIhTQPRgaI
hwfRfBjZGT/WCJ3vcob2H6IqSB26XT0PFC8ZSfG5ez+Xns3f1DBghGDzHDx+Tly+TEc3ZbMKBUgY
4jLeWsmFSVYoERCGNTpbXSXVW54WGk6VLn6tZqJJgYJH06eEVuMMC+3HAvzwvY+SfAMUNH0lYk8D
+AXJ9NEW0rqrk67dTkWnroYW8+9yUd0XXeSDy1zrCdjfdMBUAk4IEzefsNVNPILuS9m2xbNFYNxJ
KMd7LXO8tKYWTTyrEkrwCC+KYauOOmrsWJp2/YzIxjwVGQ23gqG0KUw52xFqGw+tFNOjMvZsCVZs
bYd13012Tv4bwKkJIyJ8XRMbsLFSd2JapEGh5/dwg6xNZ285sxA/z5D7ESN5m3XwfuZJXHO7A31c
skerDGiL4Ro+dmw2N6vTMvl0w2ozEmXC/HNKCuaRwbMmgoojzuy/uwQLKGlphX+2EGE/eYaPkIkz
BEZY8cWucN1AnhZQYfirSNI+6r3uPRr2sMsU4Usr3FfCF8FyTRnkzxEODwRZ84WUEqjzaw+PTgXG
uA8dmfwOMikfki5wT0Fgfo+DFQRb29fZjtBaJw4LcwE+DzVnKvxan0N/yXaWM5CMSG5EbAnx1kk2
lQqSXmU1e5QYmI5HdKsO0J13zyrjtJgfZw7ci9a3JBF1NwGzbjWRtRQ/c8q6dhzHz6UlKMUhyunM
5HZmf+76JDt5fFtFV0k09SLdriY2hkgUniKgyjoUvZl8S1a5fC6F9TKRRFLUOeJzPEpz1Ao4UPse
yR/AQ7kE8gIxW+AeNhl6HVgnV/TvPp5QWlF8J0QGl0h8YDNBvi9XngTkWkzMH3NJyQ0adwzD05L2
dbK1KsLMdiyxyBJozdmajq6mhHjI2KOWaGTLoD6vWadKDJSF+JuOAA5OrdKwlQWWZishkCIk2XAd
4NdiAjorT8sNmHSSd9x8mxveob7l/5K/cnY757u01gzILKiLKdoq6JwZM6tF2ycNdqjLEX55wRue
gmO5zh9ynfyzu7puVALyvoPsBgdKtwAGxsklZ8yqHyTXKAuPCmX2EtwVWHAiBzDsNglpiUUBhC1b
/gBRvHfs5Myj/9ZkmBvn7A4jL/Rwo0l2iWxbjJU1BbS+Jr2Dha0yMbQNz04thw2bja+yLrDvWf5j
3fKludp9lmt4y5FoYqdDEpc3IEXlmPjRegPSEjh/pk6vLlntf7edIK6MWOYsxCZu9sW1742X0VOc
WOX9LOo7WxLxmPjh+t5nyzEo0yTC+3+qZfN7YRnNpCVT4ELDHQ0Sa7aCKE+wkojsTPyqo+RG62us
nxw4MZRp6AtqSOkRKOTNNCFJcFk+2M5j9O9BS6aC+dyuQYIyn1j4/+RW34EfLAozzgExcSmL5A70
io8zkfkf/nRS7Bj0JCYfKPDiTRBQR3fWu0QEkaI13dtJar+l0o3Q5Pr30+qNV9UaAO0dkwq/5myB
hVZ+AU4BHLBmKBW2HvAIFVWeExoxSRd6PTM8Kd4ZbrfLX6s0+/CVmGXgnQheCHksO5ldWPJn/qZU
ljudoTmSQ2y2IZ/4wmW47CzY478Lo8sxdrhtqx7dJg8gGzmqIIUakZ1xXjqXacVmGlo97o2h4ANI
AQAZiPToijY9yLw2Nqm4u2M56ddBztcmMx4tod4Y46PLLKyDC5Nma81ZtuWW4+/uiReAwz7ZL0Gw
A2rffVD83KBp8xslYrmTA5PGqQ2ugWEws0Pmcw8n7S6bUu/Rn5cKsu86InMNvd4AY8c1txlTVT8N
KUW41oTCxcqezXdGuLxxdji7kZWAszoQLzDcFZ5bHXsnMAcGNWlxTQNCqzGPY4Plo0SlW6Jlivwq
GK/oeNqEE8oNT7YpAcORRayOJgbyjAOHalOSAogrglDGA3zd99Fe/OWsyiSzT+GIf8fMkz8MnadL
EujglHSO50bVZMJAt2AINXFHQ0+fFKTMcs35Q+BIIWR1HK+Bo9QuRTR87PTg8R1V6Y7xTHFZEZ5e
g2ZQV8ji3k56QOxKe/hZ6kId/cognoHznq2iYXR87+UwbmRnMpo2YZ7uzTpMH6puPPXVsDDe7Rnr
F6Ms/QiqT33J0xymI1oaXgQw9kohRma1vO4DZY2ky80NeAbyYKup/cX5qAGT1uah5saCvpECQF2t
Mb2zCev0AeizYFBsyR7I/gX5nFvWKcwsRgrVAIa+npYcgK/qdiTaekdSgEwmTumcRPUS+K8N4++3
G5Bm14mkj4eMwtfCJ3wggBPTusUQc+QHYo1Y4UKwCSuFtLaW2yKUggc0m08ON9zWdhp3lwWKuUUX
sBTC8t00G2CEYxMXObiI1OlmeqXJv/PI7/6l81U9973+6sH8x0YK2AKjOylSmOde9Ax3hEfsWjUa
+e7a6GtR1eiXwm70ogGVxV7q2vk9a10R7YdzamL6fr9O/KoJpHs363A6VRCHdxDE07/SX7MzNqLu
y+Du22TtpO8MqX4mBqBPSW3cl0FzRutDBRaOJcVgG6rs6nJIA+gOy201sqoXNb1S6Y+mA+zXDuDD
UCNbW20Vb6nVrzND0wKczQiOoOIuvdjpGryNpNdspr7stgGkdaZiotjUgkk8P3X+oRtmHwtlD6OL
0IqtqvxTZ7UV556fHV05v+A7RDruD/5TboTL3h7X8DdJ7/27HXY3nmuT7OFckH9HOi0TCYamXRfA
rYB9r8/B4PjfBvnkT0E5m1GaGPkrmwXceFPL99G2YyQyIrPG3AZokqvhGiai5wgc3b+D3YtYZOR6
YsZ2AbcbM1TbWWxrSpU3b526i7pBH8nf0RFwL3cPFivfjp1/WzKM5WvvT+XGaobpI5scYhJCTVRA
7c6R6LL6Puiz6Q5WT3ldqv7ZJilxjzS8iLyg8GPfKZaNQYH3CTeneODbnq/C752XWRZg6qFgT68T
ixycWq1tBJdBQIXqh5wBGJsokJITDTrOCl1xra90Ho7d/mBQpV0maApQJZDAceuDcaD/o1G+kblp
NlrHJkZ3cYnNKJxJ/hA8CdPBgMN8mbteM6fpjO5bO0b13gCquHBFEcDUZ/UPDHF7YKUZ2tduat10
S+Ikhtum0CXjGq+DUzsxMmWdl+ISRi8Gbbll/TYlDxXz4TixqZU8SxrHsPRbRa5dnv+a7C50zgbW
AmMzszupCUt3y12le/+pKzUp6k5Aghql6n3Oz10f5z71zz75XfuS+Des+o1QwGCt9JVrytjmmHpB
0bN7Xby+f2OjsVwtCdnJNELuqlqMrwVxBEfTV8a9R2L7rvAV6N4+V2Ln2LB7dS0DbtPle7Ehl47B
SGQAU8+7rsPD5syLs/cqkqAcIZfIwsq4sWcX6FYO5dZO2vZYVtRRAgoMg0c2pk2nrGfJhx6VhFI+
MEt246CYUNPNIWSMcHY2rpexuAZZFPMGB1vUdO8aC8aPyVOOqbdlQJbNHeDYCSjW7K3rsU6q9NFu
oc35kx8Dh54OLOkYMDYg4LiE1IFpDRlXFEQRXTVT0QmUUG5UIiqsYvrohkbd+7lLqO1a6z0DBQP5
Y+VtQeSUhzykh1ubkh4uDRhwTYl4Qgm1Ri4ehTs2B9m9B5BwWyXT8i4zs91r4ROFQy5W+xFMfshn
r36oq6xIYgP8KDwJBKMS4wMIF+tCe+n9JYpvjJrc97bCyscDugseQl+JL2W1C0e2esNgEsSNyLDb
zjwJZGw5GONd8VKJW9abqH85dWBhvdH1Pl/83yyymu1Mm7fRIZracGldNIY1sjAD9KeHQx97ndgP
olUfiiz3HeAhtj02ZfF6g/qw3SteMkeHt0whpmZ1Bc7KQjNKOB9NrMy96igLk6LD03NLa2I1O/Qf
Ny5xa0eUO4M66nUtXiGe9ISQkHZGm+n3B2tMlsdFIaYhN3gk9Xh2Cxm7HQPq2Mo8lh9rN1SkvZcN
iRFJ3X3qEX9lNCLAyeNgNO8hP6wF5Ws9Z9Ft1EY+9IoqQs8QpqmdPmpXyeMoZUCVqNLkAc4Lfeig
liePwc/R7DCAdoBRWOyjwl1xJQc58S0umax1n9omGFWa/L9FkYoUgqnw0v0sOhz9A+h69zbRwqs8
tfNZkQF6HsHb/67mGx0h7UvnKHiO2mjG4LvpUrVwK2nx1zTT5bXNvBuZwbNOVnKLnubIdY+5wZey
6Y3C/BgRxSXxCGrsqy1rhuhtaj80bmA+ZQ5xOsMYlu158WH9IBtdr6E/w/9FGQaxyeoQpW9oNDGv
hFXAASvZxBPxzcviSHg4mkf0A6B19lO6M3putuMblv9fWZD9LIHFLPrm2XoMPNKMpONzddupIpXT
UZAqCkOf5kHAxWpzr9/bC4HmaVmGr41bJCRyGo73q7E68ZiNtZzPXUao44Rm+pxUBh1RVgffxBox
pK1T76CNYqGdn9RIEpDtlPj9XXW2MeMdzJRV61ilLCmcPiO+ZW3996Anfo9iAv7gVEkQwn0wvsBZ
Mh7NUlf7ASz2SMBoPQIXHIP1KDPySlY+u2xTGo2ybjAOGl2QHwerNcAmAH6mbwr473Hxq2NaoQpg
jFeF50FYoFaq+ZYsSKn1nheJ6FimBPVDI28pVMsCq8svlyE94L+CK74QHnW2umbdJgGQbxvwiWRy
uRcgJd296zo1/m62uk5Mto0DKN+W5VtQ3KoqwGbZib4mwNjF99j7kA6o0w0idYTN1+Yvvk09NCns
aJa/CggALDr3IM8ezCxf4oo0rm1CLiW0J5hZzEi6ZwzKVLgG/Kt1I/taPK1hqtILEzADCo81TAxc
PedZzSkolhoo+oZEIIXjW9UvEBcZkwaum+0YQ2psS3RsnDVpF2y4kcOV1K2CFz0ffQxVAqy9xV3U
77rcRDOOmUu/TnngTDQ2+LVYU/T5KbCdCk4TS0Q2403anMaELeOmBooTSVmFz9PEZi3rbYbUONdb
dytWLrWOw0ZusQA77Nl7liKp3R7bxvWBj0LmsK6TstU3USrgHTQhKVs6w+BWBI5kJCyzkz+0OfWQ
LNs1NtgaoF4yJhblQ9IAZ1l6WDnUA5CIixVBV2GzLNBarlejlvrgkzQ44kjDsBhNS0NWRmPa+75Y
/KNN40Qso+PP+BWcfotWiLesKoyxZGwwprcgrvwiJ6QCpL8ne1mO/FxEpN5bwfheEiP2qybdCVNC
MNOGGVl6oFQh55fYZTNCyr/620LpHDRV2Iy8CUxNUme1P1YLjttqO/cCBgVTQx6fcvbyS09HQyfK
XcLQA4JWzCoFUyMSlyWSvnP161puG36WN5Tv1a5kNbBDNoDmpLWWp9pcs906O79JEccbQS4ve6VW
Am6T2U7xdDqZeC6ElRw04Go8TaixOpIj+3H4CTRUFBQ4z56/5K8dxe5T4bCSMy1HXW1XsKvPSp/c
I6sG77hf02peTjS8rCqMVvn6VKdskWL6ACZ8m6kaNaJBf3LRYAwNRcEh1B4CJSLJka4QNJxb2xwW
wXydrZx/44k+IHa4aY35VeOjLuGh3f4NqDfGXXDCzOY1Dc1+esQm5bbgDyg3mR/2Ffoh2yz5rY1J
IkM1qvymXCw1PA+2Wf4fy006zgyggGiY1pqx+bG7GcWsvC/a0+LxPt4wS6ihQATxNwG22utP3m2n
/zYyjTLoH8e6sEsDpI9ByvarwcsiLwbrIegNsum8czdJTrrV6XyQFf/oSSqQl+5BKiqCbaB71BiT
WUk2C5ZXNOTas9DyuSxKGserVZQ9lWeTiDECR8gfaWp/avZ12mWI127yvLixBCqyOjDA1VqhXtTR
YLHcPxAVpuyHxAgydmmqsLtfyvC5tPqRjwF5Eiwedsmax3a1b5NxaO8l+yITlyQspnn0vJ+WgpyZ
h6XDAwhwTtE0HAP+Obg4c0diadeNKh5WQDgbVIv2JVGDec18bkgUYtlM6irhw5uOvNEfqxrnF7rJ
+5GtCosgVRZzPAy+jUwuGyWEt8b86HI7vMp5zIl55e5LKFteyBotj65HhTuJNbtYxGdFRkZ5Lbq8
+tNpl8jQPrfGaTO3lON1aplHIqyWHWoA92tWXvmNI1S+qjqnRZc2fswobViPsBdb3e+5sIvHBMjV
gxu4gJ6mpTiXhT1f/KleWNeP+j2doTsmAkN36/J6AA3ko+qVcSWr7HE1/BvMH4LckX6HRG+U2R0Z
C9bHWDMczl3d300jE2G9uM4DxiXOx8ViMlQMH3gPYLBNtXiZncndGsFUvizz7L+x7CYMwepdFClB
d8ipKj8Vzoa48qlcxs7CH8XJKe/sUaBhsv38lOdGe19rGve8Da9lFpjsDlCgCT0Ov5jQflVKgdYo
q/Ku4s3+ldXZk6Cyu0Oi+iETYIexS40XydWutm5pIoHSyOOgwgbbdaVIM9Vteh12Z78qrG2IRBuH
c2XfFTbBONktOXdrtIa++0cR+//NtPK/haHu/7SXr/qP/M/+l9vf5qclsjhPedT++z+/TKTnzU/y
v/1D3IzoEJ7Un2G5/pGqGv89DPT2X/7f/uJ/+fPP7/KydH/+23/9If97vP1uad42/9Gmcssn/T8z
0f+HkuPwn1NQ/xcUPfjXTZxuiZDgUgyiKIj/zdXyL+wqaMdRAgZmiJkLaf2/M9HDf5kWBI6bfSW4
cdRxXPybq8X1/+UEwgQhwSVvm4Hp/L+4Wmz/H2fjfxBZ3yAYnJm+5Xn8efzPfxLwI6QeM4R8wMAQ
Bp4klGYUTLGeg48kJSCUSuOE2G9vOnunMw+5hjnt6s8gL1QEAJr5mtVkLyFZptQmRla+zgXkG3J+
lxTSSvYC+Y0M4czbJw5WjJoEBYtxC8S7Dj8uy7Q8f5GL424tdzxOFsk84Dr9NiPUilGzSKcjW16m
kx+j9No7J/xmsXBaYO40WVKC82f+Cq8WCjh3okDIobsTJzJpgLZ93zTkkknx1JPR0LjvEDQ3Y8i6
mywYFr1FVEFYy2a0Jcnq0GjbNETMMJYAyQ5YKUIJAK1uSeo7mdXyS9+sgxC49r3V7WgauCzR2cjk
Y1qMg13ebnBSF3OPnXH62bLwZlJndZ/jGLKLEB8+IesUiMr5pZrfXXdrmt4nMjm3Swl+PghrKDY2
OY++PLGIf+2ret/I+VWV7s+asaQpw/K1XU9YAwFPQ1oW5XhXSXPjFCR3Gw7bq9KApAI71gIm6Zbp
abaHFc1GdnDnq6OTE6gq/RagXpHiJQgfAkDZMaJaSlCL6ZiG4J05pCPXzDMa7t8iyJ56EsoHhsGG
E+x7u74z9WeG2fEJHbL5xiKjf7GMXN0zKH8bEW8Yw/hZQ23F//xucZsRx/bLdrvTWJLTMjwXTIRr
eRv6pyxo6oxRvp+SepUM7aFqbaBk3yti6VKu55HpM8VQF5M6dGIQTMb7Qg4RK8xJ9PnboGQESPuf
TSeKvCK7NuvyTDfbf6/khPwR3XuiANHr5WsoUdEl4hHdKjK0Oap6/NjexriNTCu2/I5OtwS2tlHd
BQNihnolDwXB8uC+BG4o37RqXpeqpI2BF3/IcXXv+iJhz2KaRAK2FqhQlDEOtsZmirzmFcdjPFv3
+Vo92T6HM6SnqF5x/gMExIp+SSwu9DrdSnXT9HlPpIm9tS0fKVDosjy5FXbKkoztEP13Wx8TbnU/
ve/8Y8K4zqmRaGQujVyLsBsXrF2/ChbBXvC7SGvy3c7s5x5o2cnH6rbCg26o0AlMZxwamzCUL3YW
PufVz5qeyVB7tbsz/+k9IWEqtrnw/Olzrb9D+eS7BRWo2up2r0JAwGS0p+U5tIkBVy1/f2s5z8b4
bZEwg0ZNR272lLDBTVg2Ff1Atc+ebE1hzdJSNX3+2i/mI4ODG2fvgipmx51GYxU5SwheRiPdD06V
aKq7EKxcH3YvvZ8+dcHR0bBNGblvoTEdaomWA4Yfo4OCXYY9pWrTOfpgSOOvzgNijUTxaJXDvdOr
vzCNP+tBEZe0kDfEYHhPbFHcT84FuDtgbYNMyabwlh9r7dOP9YZgn6u2YbRDdrnJuRGTC/eSudN0
WtF/PtTM83fDLfTFdSBoz1ABIyyuKJDC4dGW3vPgtNdSwKAMhz3hZs1fcnu8tyqYAego5Jm9nbx4
dNwN28Hb5j6XV+wXO49SP2WTNmXGvSrNLQmXmyGQn+uEr3CsGSx49jfcikOVjOdhMZ6TURSkRv1y
6zmi7BljLaZ0h2IZCYxYrDhVYt66BgzCnuSp/ithL0ZMNkvpiYGG83fumWsWvv5Q6GtuvPBOTe+C
Biqe/DRj1n0bLXqWYbPrX8LloEvAjImQkUPOarepV/MTEUJwh2QlQfIr2jhnzRwHxETsqa/9Yy9g
mZTSM7ayf6B+xUOeusgjElQLG6dHvM6KzBrMPZRLyT2xmj/gXp0obCuXYqdfYgLF456Je9B/FAFp
R0mCPvdkDKG49jnykIr3mWliSU7fwktWHCZeDtTEDfl9wUNunlwSEYnMGp2fFrgea0BMB4bTn8mv
PNbp9OkX+BYSkRxQDJ9Q2lFFURS3PLLOV55xcKescfOFYQC5YZi2k8Vkp+/eV4h59a3hJzWUFuRD
cp7ZgYE3nHQy4Niortxy7zEMBvKKWGwR89VKRFzMwx0ykTsq9Gvm+c94XNM8Mqu2One1IEY7/5Sa
SVKm9J3gx5tIFJ6G59y+Q8qOTZ1xJku6dbuKJ+Gmv8jm3VICR0kutkreue5zz/naM7ZEufPJRG9L
6uuGxnifgvKcw/ABjNZGtKAr72T6kYz9pyF5qfvT5LA+hpIIdm4zWQGwObbSwbAtETT007gPWibT
uvqVB/ro9wAlhg/RobLkFDyj1UKKkjpL3IAi24CKpv2g0c3oSC6I4LPIJZg3mwYWHCNwA0lapzGX
TzZ/9tFduzHCarAeOvIp6+DSpGCJ0epSEF4qV4DL4Vtewt+YP3YpiaFCDOjhYHmC1K2gYudnnFZH
ZSMB6SgzHC8ggHSajiHDIuJTbwAEt/wF4OUlmZtvt+rOeqAjnlE41IWNmSK4M1Z/147t9KwaMvtK
8RtioA/7wP09+uE7nhF8PukIzJxpfSptaBf14MM5s4xzYrgJS2welbBBzgcjwqh+ad/gwNMrdD/k
b+5cAd9fNOL1m5nAZngrjJVdFD+MOb30uji2YTiiic/ZVYdxEQwfnlO/GFbyxHLLotPvdhmALuCo
LIU6mD57l6MqGxn+cMODNo3G1Tl3vt4leq8c0j1VF7FCeBv96RggSmR/0rMBy1dAmTaVCdpgTDFn
MqkeVHGEhldszNk2933Ap4O0y2/KWxbUoUIim7jzOccwJPhdnfzIJWZHpUxukTII/8Otrxn0DAAC
TePP5CCKYAgP0eiJkcNz59RPi6EebF9faQxj7SRMyIkeqZT/XPbjL9P8i/xmr9q/1uKcZnm2oBp5
Ksqc5ki8fKSN+UAyHIBcEhF5bVifps191t1P4jOxT+b0ZvFGJ+yj8jqeu5O3QDhq4t5caJjJN+aU
tW7SuQnm9hthEljLvmQtYm/QO7u85PwfJ43yf0CZGbhbbXovReVFTasPMzNs9CSfxa3AG83Gfh/Y
RdhwySEbbQSiTE/o5WCj2NlQap+ttYpYReB5U8/FLPw4H2A9JcVfU/AqqfKcYiDJWzj7wTBdiuxo
ucFZV8tN7mwiGuq3uXJ/BtXDIzNdKpmWIT28YSfl1O0OXUXkh93l296jbxftk18yvRP6u+n6w7wi
9xgmI7KEfbJz/1ilNxDv/2TvTLbbxrI1/Sq5ao5Y6JtB3QEIgCApkhIlq5tgyZaEvu/x9PXBkVlp
y75WZY1qUJkrItRQPMRp99n7b5bJAzT/xSSz35k1JaejDBRnieSbPn43SB0tEg5tpbhvKeVT6r22
JDl2lpwydIO+MVJU93VI5VfvXMiHMMIavG40EhKxda8ODVnzoDmRu4FvimrJhkwfmjuaIDL3AwBR
iDDhrzPXG3EiW8NYJKRAvQ7SH1LYinbssdNk01He9WD5Uo48gqSo+Pn1xsVCWsrX55ErRSJfY2UH
Ijq/0armq26iVmKRvobrVOIAKFCotp6nGfcbSTjLjXTu5nQ3lq9aWZOl4OKQU5mkIE1NjNMWDY3b
fiFlHqKsTYeW7U5JcZYnrUcZ0gTN2e6lpsGoFfc1a34gLXKfUueDTX7gnNiMmFegRXxANtOJ5eiI
l7gvC4ClpaU/TC0ljkodRvbsCYiqkXuFTGk+SmQ2YrlyqyQ61LroVipy1AsZ3LqRVpnSu6RdfMpc
Dhedu5kuFzBlaLF3s6B9XQ2FDKGkyzJSc90X8kKr7YoYuWOybBO1Qjo41JwKn9A25hYw9uI3Qtfm
CV5b66STJJ6gjqhsHiSn4lZpNwNAGQx6SfM7ukRmZCMYMlVfoT4YcLv8UJ63q56/b4pgFrIE2EYX
3JLeCK+ziUzT0DbVl2Zp2HGjMh9RDATPcp4W7D51CQA4yoK5Y2mk7AGyEUtvAzSqdQlSjF5YntED
c2Prw8i8ECgplsE19Wa3GRQQhEs3efj97ZZGqXwADXeTIJxMs7aY8CYzsioRbsZEVNpoog5YvECK
zOTah+gAqW7UbyOT60BSGMGzoFvXiSg0OCQSsUtyekYGfQG9nra7LO1Mu0pLtgPVgH5Z7oHOXqjZ
A3wvq1MUl9WmKIrrBpulzVC8xmBFsgZwpg5Oza3jVIAAV7xIepJcx1glvUq4F/pmZqLGI0ob7KGJ
XRUEQ0YjEbZmCayHNFOxAT1HZBDHGwq71pXecZA1oWCbmEjttUG9k6nxOahikN/npqUVBUlI+WUg
M+5hYVT7sSoLzlhDT13a1aByaJQd8c+2ksBiVzBUMeEij2bh/T60HkRbCb7huatB6BnNTStaZzRn
NxE8YikdXo2ltqkSQ8EFhhnU0rtuZlcFoEqjRxlyXSxybyBXSPTYQYvzcHcBxAZF7TwVS7stVe64
XcewBQsIx0rLkRxsFJlcKfDPTmyfq0Z+HBvpolSyP7fGVVnXLiqfZ0w020Mav5NDe2rE3gdT+l7E
CSLu6VtDijtugxfTsHw5/2Za9+Eo3StSe9tk6p02YW4YzNE3wdBftKZ9xtHoyRD6S4x5CFhK+ZxH
DUKLi/5ShSwFMXZnfHb8bOp2rQwxm9xkHL/mXOIP1HBjBxVfXKYGBTx4q0HLg0FSgnNYWgKJpF8e
4EaGXomdp41/EVmF6gRYi6rOcgNyO/KV7LmSqM2F4lDasdadS6PWXS3L4B/18ExgD56MBN8ObTY3
QKDxNBpshMfuW46QVaO8Xa+Ecf81wgkRHOtSsdHoE1zuZCtP3b4MwwecWW/LIjsFWnuq5BRpaYKp
anlFKd1WOHih7EgAanGQrHGJsCcQvChfu+gGOWKGVZkQX7IK9lGqpuQz0G0y9L3RBBimm+F7TJhD
EfSQkaOHOftqdXoN+xgazwKyP1uKR3MBvaZH1K4NhaC9cIvGfGwSFMUVkYIHKITElg2KLjKOJdJz
nAAljQJfIxmqrAeJrNduZiaZS02Ly2roZLCZMtXaNhTn8bLZF5JyEEdgEFn/RZNzwaZQuQ0mA0ij
5KTgxeMYZGGMSDuhpG2xU6U6MozdZBsh+SG4jg8LBF4UrUhvSC3X7AoZxW6HJTahlPGixqUPUnzf
x5yEQM16hZTGFAgrXS2FbWNlVyEh6jwE8OUq5dSR7u8U4Z6sIJL2QlVz4iamSFl3HPwQb5orowQc
DAt4N2QzGIIo6SgrtUF/ZdXyN5WzrhMWkICEfib0BwqGIT4J8wgFRqkmaRcpc3wajTU4weWOKtZS
meCExjALAVLo4w1uIEhxiYBMa8Sska6bH7sKfXGgoICrcAPsAEZSNmi/1jo8uOk1mVQnzTvIFBOG
DMobRTo8RUu0CUF+CdVGU5v5SxjoI/ZlYU6iCYYpIUY/i3PPAYyJgpHUpZ8IrXjBKuXAx+42AMdv
i5kRXFgkqKwLkz0pMPGAjA1Fu9EGelDRq3PGyAs4HY1lfYzEGGNTvdyKGN06CGLqjtqtfb5kjgna
Gbqki/rjfaCVrqmSlulHTbvSSOachqVEeZArMgikR5xLdk01w8hS29rRqlHFPqW8NKhxXvXzNLsG
8LLRlORt3k37ReFQTlf7eAAV6V3dVI2Tz0AnQWOmDsQoc3JIBdlxPn2D3Qk6oequE0ABxpqlKAyV
m4g/ovUfYBkE1i/0xACdFjeemPYdZBFKHmH6AMSVYeEuwH791M/o+IUj8Uun59tGo0xFUnoGmdVO
X+Y8nl+ETAzfU3ygg/5U54IfU2lRZAQ8w0qhYJVqyINEXLZIiuyzqqFMDvM4u9ck7tHgMUPIh1iY
aLdQFvFmmPzU0PXtAPVyUt+VmNxHOgsulOAbineekizeEKAJYVv1coz66kFQxF0uNJeRRQwKLrq0
YJ5ssH7vWMJt1xiFAqobiKCsDyh8OyXS76rWbqUmuzOVbwpeUlJWuZbaXywKmU5eK0ejH18p5HKK
1uVuaNJDDNHal5fgkqj1sZalLSUwTqGBnw4dUx87aoKELL40eO/mhjV5Ygh2Q6iV+CELntpkokxy
sfJLrRc+dNddgJnhmcSUrmHcl2bbCj1VYMW19Lxg/40pula4g5g4VZ2d1HY6xsHXSrml2ihtBu0U
N8rjXLmN9iiTliOlNy05GgMrqVbYwMbkJhwJDsBuV63bgVBkeSTnsRICfEkiA2Io0t4oOf0yibuA
VGOzSAFbjbUnQQQeUqS4VOgE6GTpseyF+1BpAEv153mCcKBg6603MnyMLjdIrGDXqd21oQEyx/A6
jlhkBV1I4oeslHDbIdkTkwBqRQC74ryh6G3LORh2WVaRgh792cJacwQRglrUw4TfAw7RJpbeKiVd
DhvYMngsdU8tmnMkpVHtMyssxTh40BrZEn/bq+ipaixsR0tgYZcVTuNjoUrvghG+r6tKHyoshGvg
zmBeMjbgoVguFfbTCNjvwcA2OJNWxr41tJ0eibYAaiYZABM+pMydKRBvsHJ8TqEZbIYhQCM12+Eo
wILubik12ZNwV+rQ9xbIOXR8MnXHYQCNjmNkM0Lfn75NUvbcWpGzBI86SQkIsuNsviXccIB77dMe
+ht2R/osbnUD7+up86LcRcM9lW+j6U3OXzLzcc4GOFWvbNkHq4Gm0cPXSJ/a+AsZDRGjm4pUOxxK
h5zCqc0AErdcGSTppFqCh0QNKbWiPeThO9wzSqf5cXWSKENMrXsLKvsMVhduWaFBBY61jSSaOHEl
pidED4aOrAVIPJGLxF6OnhFl3xVZvhOG6wyjdrCqvd/kqh9jzlxDjtSKW1Ohzge4eo7coZQviHBT
VFCFbS8Drlab9NzG6SHgzmYTMLiSnjmT0jjFQoa6FvobfRm/5mr4WkqcglNbXWd4jyMxc6MN5h6s
llNjHpeZYFhIaRX7RpQfKimy9fqhHk6wQOxgvJeU2KvC94laQo27g/xQjGeKybaV3yNqR+e2GxXE
FIVT/KpGtdgJ0yUdKEVMrb7Vp87NUnOvxsMVkpQkhENnUB7jpdvF1XiXyc+AC1ACMi5Dq26TGQXD
KXIk5Bm0JzU2/aIaEmouxhfE9kFu5MUVXK9tXGeHEm6K1Zd3EjShVMBSJzFsqZy4JVqOEdyC/znI
ir4pJmGryLOHCCI4nhFAOJxg1cT66xpBj80CUS/NL6N6V/SLbcpyDpjQDTuqs/uZZG+3EwBlGE0H
aAMXF3FPjUdqMPVxVemQV8dFpOtITkb71Ny1+OkK4b4gOo4SCPPOKphY3GfLOdNzTxOfBY7w5Koq
91NoYOwDaW+6Q1LzOMZuRjFWDBAXp1hWKXZMtdxEtiRjyqzXQlUo/Xh5DZQJ8cdpdZe06+nBxKQm
lFswGO2R/HI5rmnn5SRpXCGRhxALoJWW7GaSsgVCFanxqamPGkI2WZlOuF4TJpFZA5fgIPa1M2rt
DAvfCh7Y/lcOnCvWB61AxeWoE3wKfgkQdvKUWIKr9jYV90r7IAduLHP+VcalznmpVB6DmHSInPmw
IpHXQcImF+5h7SGfQKFjyHF/QWzDXLZzpfjliJxLRh2+OTUy8zbc1tb4pCQ3S+vMhWCTXrHVpEJy
BVgWEh/6rlPYWGL2KNlTrcVRJ+mrtJi3ERAlqHfX1qqnjd4WUtca4AnjIMjwHcM8pwSo5schSyw7
Qo55BmrkwqryU65fhE8oay87WQJFCEmllQD4MYhZXfbMOdFwTQWsF3hwYDMLAkCRKbPh9dRrIg4f
ENm1aOY7TA24nmVXlUTKNuuv2qUr/UKozl0UvIx6+azAO1i6/gE9uPohGbJib+GD7IXgjI8QMjGQ
eVzEpbXFtv1WZvFVk+Nw0qfkehDO6JGhQB5FNL1cOKfI9a4pcijr28YQ2I51vEjOyLfa0vwsZpcY
SC80cbevy/gL2uvn2VCv0PFAVLzFnWoG/kbVdk363kG3hRjdai4KEW7eU1ireOX8gpVvbt3P0n2d
nCA7ASVE+VTALpFZOit438lXuTJcS+23URF2MTYIsvlidfElIQ8rx9eoeVCXaVwDrY9Q61xChTEt
d1G2m3s3CmAhHwrtljz3qckVIvDV5l6TERuAmgYCrrtdMmxuhA4LOG10MuvJHKqrCti8VVFnq4PY
NmqTDSXfJdlyBNHzWsDrJX2MoyC+JyvHG1/52KuN4kTGANvruJo2qTpcDSIfEnNqFKVgk2ltekZR
Ln1CZUcHZyVfs8I6F08sREOirUlOwhKeuGmzqAzqQG3/lC7FJkpBTmcKFox4L4p6/Bbguddm8hFF
vmUfT4XbpaFft0pDaq7wQ1OonASgkF1L5KdJiDrCbPiDIViUllNqvI3wFVDjqVio5AqieloprAcz
7oa7YVFfdJF1XljTBWKSB+Lpve/q3ZwEgj2nYUfhi5y/RYJy03RURabpxoKd+NLBjvRbnPf2esOl
cuk2tfaCglBvI4U9kSwiyRIOer4zrPmIk3ENoDbUnSIIYQrCJrhBJfay9Nw/ei36YsmhAnWQPEcU
VCKrqg39JMcaMUfFxFIiAuzziHsTZbtxXHnNL1a0APuOcNxRKICca3YlG3Gp0S9llUJ6CAnogauh
xRSylkMihQjAjJawz+te0lwdZXPYV1nl4FnsVwbInYnRqEd1ctXmYRxNH7uaF0vRvBTLDFtR4Y2J
C5cw2Wux2Evl5awP9Y4a8UpT85o22lWyiOuqeDKiYUX/6TbU3GmPs49d9VZ0BbtAdDAhELeoonTX
BpwlCRMg086g6uyKVMtWqQJI4EOSZQ9yX6kJPntGs8WoQMasV06MnosS9At2lfAOwyYgcgbIcmpa
0epxlczJdtQzt62Ubg/4Vnep4yiHXuWZIKrPZGm7FP55AJbHC2D/bluxuGj4BF1KxASxNw+MMyy5
eqsUSeeigiV/MdrqmI4QUrlslhuMtxpAxdxuhkqcIPWTrFgAh93W5F1ccvrS9ZiJUbjB5rRD/CCj
Wt1P+QJqArelm3qoqZKraGp7lcztGA0sExqCdJsG1bfe7KX0VKCxZYGLKpWnMTfq92FN8+IeP26q
kVxTBsTtfYlFuDnh0r+xBgeOE6U/wx42XCVtyK/g6HqAEVMfc/4OLMM8cLFaBN6Ceow62JQoJpdi
5ivArxaYcSZfgxO9H/DAs9Uq8MG7pl7UF8oTRXdK02XVn3sZ8whVxOWzLUbJESuMxbQlth4RESDU
Ba/2bJryWwQPvgPPPmpXdTsqLw3EmgNM2/SNOHbMbaz89shhgjkZBfTlsHjAWqUm16bDmlRZ+v4I
1fZKF0g7lQE+EXLH3jhpe0xJ3rpBqs6aFXF3pCDJqTsZm4oDimyPMKCfmY/iLhKIzsR27E9SNmuP
Q2HV5UZqW+tdjCcEPFRRGLZy1ngkPkb4Zkk5OxF3mu3qViZhUlG3BnL/Js42fTZnb6iOp7d9F1SX
oZhaSihLCXlkee5WDwkxX7I3Kynx3WxJFVGMHSqFMzkukpu2D6HYLARwEiUkBhnwq4L6B+EBUj9W
PcoAzYAcQiWWnzquNrsK1/OjPC4AyRtNPuVcIYhzKuKqkgNGdjBykDZdWqNxEY0BFdAMPi/rWiox
+kVdUBsjcws3J3ZVs0D5y2ooqQRppW8L8Zias0AtcVLN10obcoicgtg4eNnJZ7EsrK9ZI0jbZMHc
bKga7RgYGrohRAl7ctSEUpynKGkLEwoWEwa2jaxft9KMgVWGkI6tV5qOmqJiIWihGM5qjLcH2ATE
HvtMMKb1CLA80Iev2RhqzTYWBG4u2CxuGmwaxX3TIkE9y6F0gcaHllWFTYsbQESGN0eJGsxySW4u
RbsKZmJ7BBSi4g9RzuF1TwrY5ao5XKf6xPN1pkBdWjJGz+o76CcS9WDY0jEJqpjbXCp321QJNTwB
K/HBDJCk8GqI25AoM/N5SLsQSaQUnjog01i4ILiUO4YhvEJ+mkg0zMFr3iB7kxeUnVDGh5oGnAo3
+CGwTlZI3qRZ9Si6xDAZlljbSa12jaJUzqlZSEgsVSkCX4aOO2hVGtIDjm7KNSkeCy49hnjSCRuI
XkDML8i5JYC2xV20dwXBTPCXluTyiuwGGfBEGxzkfh1TLgVHmRPzxqjCeTsFY3IQm2RwyxHQUGjo
hm/iT3IJsim+qbhl1LKRnxLCSWAfY/AeV6C2wa+G5hFrzGvcNeZtlBYbeGqi1xsKpdxgIU9cYQ0P
RjR8HFOQmcmoPYxlUZ/VrpiuZUh4q2OS4vJYGJApQeCTRurATgbS47oVepDe0WpDF/3LKA4MAnPi
Eqaytp2bir+dsEPR1UbcqWo53+m9Tt5lgvVnKsBoYjIUNyJarjfkqipArc0cj7YpDqiTY8LSGKjJ
qloFJTH/ElFLwMsCNY8sHw9BOnd7c2xrVkQoOJMpmW9qnFCn0czOK+Eo455JgFfX3HlsiWD/NRmj
+UhK7mvZUzNvzWprLQO15C4lIZNNS3HCPphLVNIS5HcYGu4iMOy+PslM4VHZzhbYGdTWd4aB7W0L
0H9TivW+5rZ9UxVqf6RsqXpSPc1HZW5nV+hgrouI/jqWaemXKSj0I9y3/gyofPJzLGzuMRQm51Th
Q9YDVJj6k0KdBNGSWAyId4b0euqm2IvWfGwnR5c5b5TzzNjC7tcEBSKpbPhZNN3HiZndICLbXw2q
ETyUwiySc0sfJVINmOu0qExOU+k3Ze6BAx49BEYqJyBq/GJp/aMli8ipjWt6tJyz/t4cYZnaJQy7
ya71VdNyMbrKb+oJh+gplY9JolL7D0vRI/yhkpTN1FxUSpULJdKzoWGlw5mYr7Xkw4S+4Kmt9WbT
pMszuR5SNOU4fQ0CZYX+T6AvRr0niS5L7lSBGbY7aulYp89YSVcTDn61IMLeRSUOYEZhQIUas8Ih
YOg4NAhEihTz7Lkfdjn5PLQvIBaTf3mGHiOpbNg6sCELOxkHp6P0RSoYOuxxu72SWxqORvGKwMCm
Gt5JCOqkQ4bhrQgl8wrJsl0NusZZFIR/aiQDRKsEJo2E2p4JmvqWjB14nlqAMylLnoFxKDTUGNvs
u4M40vzCCd86nrtM/aDrobY0aFDuxHGgDDQpIRfouQvOzDZu53FbZ6CdghjH2ILMl2UOGFpXcuxD
2gB3tqL6MtQ1/RpsHdpV8QrTD03JwO68lSPYRkY+neW070gcgWM7GSJqdM1YTLvku1m61fcrc69N
HtCOzUB9rb7q1eqwjhZQfFazBV1EfSA7nUaIRgQj3hPgX6npRLwfjDJosNKVaVb1darOyGNMBl1X
6j3Xo0yoX+euXN5T6N57axHn1DVCgVqBArGTUQyfwWBoZ4Gd3EMqPNvL8Gchi1ladCPMReEuodQd
xp5E+bj6yy/T0D51q+d8aGlE00pWXaweN3oyWaWbYxC9iaLpKeP+wEosBXKGHTCPuz6YlvcsTfKj
BZHBK7PFwn1GhhHQaoa46UWwf0uJ/N08k7gAtg06FjvNxWmWGhxrPprNeQotlITTHL/ttNvpcIr2
GN5YgJGm4li3VeEgOTqj0wmgp4mNS0CF0psMJXmKzLTWwbwu3aEXkHASJt1thGh5roOpums7C4BW
AiU1M6buXmyZVGhviA1pus44IOcERHG8UfSQpGELHEGcm1NWJ8q2K+QeQauACnWcGtaXRu8rtC6z
cYtHVe3CK2lvFGE9GKYh4xRC0dcZumUBzQYTlNLZbKL+CuyKNSNcRYqkfkUZOT5iLRdyfoY1hXa4
y65JccgG/D7e4KXWMnYo2gLxWRUZJ4MtIkXt4oHN5GtPXXFHYdhC6i6p3HEUZq+Ip+QYzAlrJAgT
1gIM1fFFt2brxgyPWUDxIzpY2jW6Cvk+bKz2tZ5UTqcAK5NlS0bbNvSOEKAJEI2Q1tN8EQ41AjiL
iqABDpPaAO4Q2QER5wz0qw5oSnRO11ga18lgmVj0GHSheyqQbSBA0b5RlVCfODmCLWjFLKZcYmjf
rFoI7pHjjfyMdAb1c4r0E9IBokBgn+iOUUkqFNusQEpZrZuNbEbbXGr8MI3vRZKA8EgXnKPxI8e8
4oDTGPk9rDKJ+ppllxkZmZqQXAwm1+QdIZmg4Saky1WAbgWGV42jRLQGq2vQ5rf/Tw74PyIHiMDz
/3t2gP/20rz+Y9eu1hf/WP85fnNKnIv/9bP2J6LB+l5/+2EYyl+InysqWmcySv5Utv7FHDDkvzQT
+pSu6AS56o9+GIIm/2UZEvYI390wJLgD/5s6IGjKX5KFcRNmERyo1mrU8C/KxD+dJmBbQL6AbPHP
7/9R9Pk1MrBd+z//x8/q7Kamqiqm4YZiacSCGhzgn9XZdRVNiyHPBRT9+twL0CJwG2N4FtJVJS7I
wA5rRGRl/+WHzvtNs+oqrf9vwgLtYtMEKEhW6RrJkE067EdVeKtbzAqpl2Q/pG1zXYktIqgFKg0P
hB9UCBBp4a5dlS68w67bdStHaINzAbCngdJAVJSca2olHZKeitNGRIvrgJNOJnlNJpaPCimUyEEo
rHpDqUStNn3FtjL38fBO3VZEIiKq34Wk33JeITwXSP3sJlLaH3WOsm9Fk39pVIlFmi+mYAK/k4XH
WSji68yKt0UB3inTFU7XQR47uI7o/0wcb4F4NrI4+bun/iOyzjH+1pRt+d59JNn8yLH5r3P1Vtx2
zdtbd3ypPr7y/0E6jsKk/u8XnN28LHH246paX//3okKt4i8APvi/6rKoi5jJwLr5m48jsOCwUMSO
C0c/vNSs9Vf/JORofzHVNbxKWVb4aSg6Dgn/JOQICuuUgFLCgkbHwEvGifPDKvrTqlpn779nN4Ym
6ExidQAQUFa4FFgfjCUwkSkSOcSftta6bNU+7bpm2/cFeLZw0ZLO+6FnfrOafm0OKjRmrIAEsQDD
U/TnxVQhR42oqwqWLUW+8nXKUjCN+BzEgnqLOlCzfPtzez/7KayPhzCOapg8IVsY5qE/t4dETNrM
WU1YL5AY6wxFv6tjPfnEuEH94NugGTLDyw4IHJ9h1iFf/dwOP5IEKZJuDruzd/Ydz7Nt73D0PMfx
jhu+Pzr823E2ts9XzvHg7ewdrzke+XbvOPzOd/b8zt3zJa/2druz4/PbI3+846WbzY5387Y2b8nb
ry/xSv5+d+eddzvezebtbHf9tbfzNs+8hI9gb9af8DXfuLa98Tc+7fJa3vF6e+btD47DWz3zk51r
uy7v+Ogc7d3uzt65G/7Gdd2Nu9ls1pe5/D3vt77Z5oovjjwJn+iyNr/1N/t7d7++1N3vbHdz2jh8
zVP725KH3/DpPNe/2my83dFbPyifbctfXjYvvKvPS/enW9+/XbuJjlr/2jkec3tt9nbDj/88MeQP
M+PjiFkfPEbyBBl3MZFujt75eefd8VDu5mXj7ze3n7Qk/Wyh8svc+LjEurbJgHVIN55z8/j1HNpn
2306bUT7k3aU9RP/sJR/eSI2oR8PqpZQHZEH2mGIHneXC+O8ob8ZEv9wdA6bzeHPXSj9fDL++mCr
XdEPJoaB1NXJQoNH5/mO2cI4fdKA8lnXrYP4Qwvg6SDkxLRwc/AO64T2jt//z3/Pzx5r48xcPT4f
vefjubZZOMfnZ8bSvtoysXaX7W673brb7ZV9YobtNwef6fx0dfV9Ol7Zm5PPeLPyWBbO5uawsVmf
7v5mczgw+/a+/8njfPY0HyIJVQTFgPTvjfPo3LFu6LHPZrX2YX/9ZQ6sH+GHDlvYyWEKsA95z+fQ
ZVmy3M/rgqfbLvxvZ2/5al3Voc0T7t/9ajPa747v+++jfXP72RTR1g32T5Pywwacd6YCWIBJed7d
nb3Nu7+LbW/rrZ1+9NjjnNvjuk0yMAyEa7MHbtZvnbN359ztLkfnsWRv29qPh68eb8CjnLf29u56
oPscdpHLbsu8c/fM88p2Ty+Jvb9lqB1Htp0bJsSzZX9xT+wknmP7jnvDPrQ/rhvMn8dWW+f6n57z
g3FPCiBFkZipbNhH+5E9d7D53E9bz778vTPzeGyih41z8PgQLvvunz8BflCffIQPZ9BizOM8rl39
yPZ+pBeO6752vHXOzuaw27Fb+8+sFjZrdnxOia3r1myvnkefc/T46yngPDI43rOzO5/ZsJk350to
2w/MIo8x4ZRw96zCR3btvf19L9ttd+fd5W0X2m+X9U2/3p2fY/tusb+G9o7Njn3ofOHbtzdmI3u+
vzndssfy3xv/1r313zds+f6tfccpMtl2aG9Zqg9Xp9PDae+7X3Z7//X2hpNic8NxsHHdW8d+ueIg
8m8Ozi1L1Hb3+yv27L1P1zv06vdu5snf6W4OV1rkbPGPnMvHw8Z3Tyz17y+8v+XH66Zw6xxuHh+Z
iJvXT0bkz+sd766fF6MZYsNgcMRwSh74h7m7PToceSx9e+Ps/z7kNp/MA8n68zwADf5zs+lgGENJ
s7RJdxzPrH+W2trqenrXNqvI/rqe9WyXrIudzQvZHbzLeioz0Aw8X134g519IiDw+Gr9291ue+K/
/i2d5uw3N98DG7rVW09NVtSJlbv7Hi74+z0Lcp3q3joHz966nUa2zxSi+9mtPYf9+LAOo+M/Hol0
HP/s8Dd/HoD1dPj3mtRRr1ZXY2RAi5BjDNAfP3fEsCCKg0hpC1KHAvrcVQPwO/jkf27l51H+ZysK
4Z9K2CfL8oeVXwYt6hAK2LqgQPA16FdVZ3QNn8OJskucWsLpz+39+lSaSPCPGQalf5ULws9PlUmL
oVkT5PO+IT8fm+PkRdkg2f95K/DYDIM6AnoA4oenknBMSBrkSG0y3/ikxHW+62DPfTJZf+07TeRC
r3G/JT2gfQybG1Raos6gXDSlKviqCBlBSt+NpgHyQcgMUkUNp//PT/bzEbmOF8IDmrYaOnKPksUP
YRIGgnWFaCYFt7qA3iXUGlz4NDmKval/8ni/aYqbH/ccS0M8Qf84NeQqF8sc6VCU1MjlDVaxwGuC
N9cmebb/81P9pid11SJFQnIE/7r1Lvnjwa9VemFiBw7YN24RJETw2te5vl2ppWKdR2wWPglmfjML
f2zP+LC3rclvkue01yBBVfm5FFSCmwx6/Ek7v+tCTcYyC9o9fufWh3mISOMyx6VW21ZG7WOT4FmC
tW7cY9sbDvUnjf2uEzVDN0lZwSzQzPX3P0RPVt3oZptAjQ9nWBD90MinSMfLAgjWDAkRTv2fB+23
D2fChiCfbmq6/mEpD2qPsk8sI2Sd9RTBrURG2F6mXB9T5v3Pm9JBXxisZonQ/cOhIAmalgoTSnhz
g4lDh5LGqU0W0G/IM32ywH4O+b4vMP3Hpj4ssGExqqaVeCq4yecoMsKtmc71PVlE9WpU0/q+MfvH
Pz/d72bjj03+0pGxMI2pREdGYg4VONA8iOLhJ8v5t61I5D91Lvpom3+Yiy2a8M0iAKiHnNhfp+XK
BzIL5fx/8SxMdhazrqLf8GFlBVqg1oAOa7tsgT8qU6l7+NN95jX5u6mOjaxKUgpgIxjHn6d6Yxlx
E9c6esONBfDVtLJ0D+40eM+pJN9Z7FfdJ4vrd5OdrmM7tHhHUIQ/t5gIUdbEugKmgXwZLhj9Eynf
rzI1fPc/70ADxRp5PbnQJF8/yA+rWNeAK8H5WAF9yOOPeWviLYKF3Z9b+XD7Xac5SR1LNcmLozkn
yR923EgAY5ppGM/VCsWftlDGjbaA5K1AJmwLNLggqMPMCNJ0q2hwWxCiA1kCXzH6ZBf5dVqu+Wkg
fbKGtydBz8/Pa8UYsw4Dp4xUdJl+U+B71cIA6hF5/uSR12X0c0BFSzqxDgUC5Hs+hh5TG5qIc8DA
jeIo3YsZWN66rpS7cmiOoY52ZNOSCG/SEooN7YMZS8FkGptO6qxdD17nk1Do150G4KHEisS7DBaA
8mHZA+ZXTWEAullhR0ABLrRy3ZY7dAKcEYnJyo6bQb+0fZdPn4z+r31Oy7LJ6W6iL/xLeDTLypT3
EicFECyTgjd2ZovSF5+M7G+f74dWPkyxeUB/N6zZtLnWDZA7MnmDxqGwBaQPqeypTIAh/XmIf/tc
DDAdpxuSaH3Yu01jLBQiytpWZhPSroU50AAu5pPe+3Xzofd0hRgW8Vey4h/O2aKUg7Q1OvhFITiR
0pxrgH4t9gR9lnztEH31/vxUv+tHpqxO1KyxTj7uCAFw7TjTOJH0ZFQrBwUQ4SAHIi6wZg5hfZiB
AWM61qafPOdn7X54Tr0Pp7ouVcg+edEckhGVZGxFlmPSC82hp/QEOCuRPtn+fte5a7QpKiIBvKp8
2P6myswRpS/o3FjSHjsBWx1XtgaApIUFgg1KdPfw5+5d3/HnbcFaCxKKwhWIY/FjLNj/L87Oazdu
JEyjT0SAZJEs8rbZQdGWbFm2fEM4MscqxqffQ+9euFu9anguDAzgmamuYoU/fkegD+KS3YdDoKA2
tS1Z3zJDFKSa/t3sxJTGgvGEa5qe656ciNxZaMvwnAbxz77YmfnS7yft/rsxHbggxi1yL769Jm2O
b9RqhsnhkM2GntmMB5HTEJVn8tFsc3fNnF/YnWfO3NFo6y76670aY9uDAMFtZaYFEgcilWAEAIBQ
fvn2d1rtk5PvJCVlH+vuIC1rndgvnGNQGsmCUtZgqhtQGOWhrkrzpi5dyqGkNzxNo0E3UUkYafz3
oxCYa7YK+xqHXJxMUuaTv+Sa138xdPCxaF0ot+iEhI3tUlnReYiVNEnkXpjxmZ1JLReOMhb2n+z1
8dLik3haWDCjXIsSsgZY5qax6DxOTYQs3l7cM2cdLPsf6xpwN8/j8VB+Q/OgEzcYVEk93NLC11+X
Qrs3qRPYVzqS9E8UreovLOuZT0qIg7gDhohPw/y6t/7aO92qqKs1o4res6laTlHpGdNa3bi16N9N
DjI5lY+yd0v51IWhX23b9dH1HGGT3acA4E/k96+hXaRumrblRokztJNtsxJ7YjHD/dvL+uoLMgrP
KwWDlBFgqZ5YjXTLiW5c2LNLqikzVX22QKhQBRxAWf2v2uT/W2FwbkbcLpif/h/9xJOxcielD7NB
SS4PqonOgd5Yvg6GjfrTf5iTIwSfjMiAd3qJpUvW+CjP0Bpo5fNW0YR8S2d6ed1Ovbpwt5xbPsrP
kW9E/cIko3y8P/QYVXWN4NzGbWMwsogHboFCvcBXmi8Yh+cWD1uII2C5KDyekuvRoKY13G6o+XOQ
ROgQ5KYkHgbm20t3ZpT1mVmrQXzflPLEjaXXNQnaNOUKc+liND1FV1Jd+hc+0LlR2NrE8xgDCMDJ
KJwiy48LdIrHfKY7CaHo70Mf0DP29mTOfBxBhBJBdp4Y3hlx/HGkXaJ9HucNaCTQ3zrXKszFkIWE
Qy7kYc5O6K+R1r//66xWNc1caNPRm+QNz76k+bOyo+bCXltfxaPnBTgqocn17uPOJb1/PIilJ0BQ
llFvgL2bd1SatB9LMdbXFJI7C7jPaTq8vX5rRdLrES3bDtCJRlD01AVb2iIrxpYRHfAHICetBPRD
Bc0qQCp0k7hRclVNQ7ybU5d+YLO1fxuzcaPcCrErMeYf3v455xaZD+lRKE9slnKK4/knJok3f1W3
zmXyVfYrcSnxhgtxvnODSKqsHOnieRKHOB7Ea8clVY2L2FG6NoLPqOvpLbIroF/fns25rykDKh1A
dHB3BOvm/WvLRE5eoQrB5qyyiu7PBP0SczT2lgtEUBvzhdHOTcunSiLwpYNm7Kl50NP9OwElbjZS
u9FtDkQcMW5kLt+e09lRCHZQSMab5Z0GtWWB/s4ccxtmquzu6p5u78kV6b9/IpYNB4rbkA91unI5
WuV5kNLnN48SfbkxgJqVusm/homo/TGJPnBt4Nf4f1Lnf30ffxkMbax7P09FeV8Csds2UeVfuG9f
RznWYagNciV5FLy2dUn/Gqb0lto1S1kjBxWld8bsCwr+i5t6dBH5Nod3/uh+aKhXZ6/LCGJXdwM6
sbnwtryyrfgRcKoFKQIiLf6pEbC0Zh/omF76xRuomtdToqoHZ3LN4c7tx1GE0xgUEJ4H+goubMwz
xwBPgDos2r9dTKyTY2CA8jB7VGY3NKGJHM1Db96OTXonnBjoL8rZlwY8s0d5eKiz9IWgaun0xe5t
SScBErcbJ0mA6tIRukdq69JJeP30WHxSomPsIOoUT10B4s0xEoV8Vtqj47DwZX09V4u8BoqVXNhC
r1eQoXzko/G7UZA+daa4Kz2zc1nBOl9l3Oe6aP0NQALrU6CE+zMZyzG6cM5Xq+b4JSJMRcEmUUau
L5A8x5s2yVt3ilua45qKynAnaF0QaOPyve1lsYVfY38nBDKBLxHo9nS2+vr2NfN6u6KVjfeCl4MK
N7fa8fAlzN54GMEHmOje0JQvfxad/OpWBKfgWq0wt0sW5etNs46Iw0omjQirODmlakyz1LZaClOh
YBxE2/dXHJXqwpd85WwElIITu+Ug0NRE0uN4XkjZUgGHiOWmywzEnv0qTb+0aJ44266JnIc2HxYa
0/yEeJEsCnrK317WM3sWyTVMWew/IkentYPd0sgcxch6VVJu925MQ1QYRFbyVKsOQcq3Bztz8ZEm
wU2mzYsYCv7A8WTpyYWfoyEuzZ564F7Mn6wIVtzgdIWFBnjifsxFiZtMl5rSezuKUCc2lGo/JZ2D
dO3bv+bMypOLpT7Tx7ReC0aPf4xdIAi/tCOXfUsrLrFz/X30sOUBzAWbYo7ye+U/WzQP/PNTxiKQ
QidqRq2m653sKyiHhds27GR3dgpUpeMI2Fsw0K1wYbnPfVucLupPBa6k5ax///czU1VZRNVpjfZp
H32CwiDkbraC6FanTi8v2I3nBgsIWRF9DEz+nKymdmw7QbAW1Rqi6jeNVffvxkrSQuLV49PbH+7M
5eetQ5gkEyWJPnE8Lyty3FlWzEtmMvqZaWtGIEwOaJ4XxRXJzOTz2+OdmRrxeSqOXaIBPmUCx+MV
jpGW/Vxzr9dgioyE5GUHzZO+9X9PXvJqkG7mSWRqRIpP9kbqQRhRem2nBqoXb5yp78G1LJW4tuyK
OODbEztzp9I/wMS45cw12Hg8sWyqvAJOFfqdZZmFUb1C3w3a2DD2fWX/1HM3oC3LW3PBczo3LqFG
hqQSn0KSk73S6xH2tYC3Z40V0ZupT5139kySsavShHYDp77zaT2+YNyd+YwUJ2ACSIwv/uHkOAwS
/QhtxFx1mghBVHHKG6CCoZTKu3C1nNmh9FJQNGARLzYpSD9e2EWMvRzGst5EahXo7hf7MHuDf9V3
EdT0KjYuBFnOTQ2Xek2dECvGWTwerx0lsnZ+UJHedAAtGQt667Fbf1j8tLhwqaw78MQM8LGiyDPQ
rsZanrzDjtfaOp6R6UIAGy2vjtBR5rjJ/u2deXYU3l3XplEEU+pkFLNskKNzV03srGh3bWT6t4kB
6ebtUc4uG1wPTFBpurZcXeG/LkgFcKjz5oZRCsS+QqrQi/nKycipbWfXN9sLV+S5XUF0avVjMCoc
/3RS5uJ1fcq9ZWj9kda6R7p3R9risV5km7UXPtS50YjvreVThIjx644n11Qq81ARRF94blFEQmNt
r/JYXpvT1Nwu49JfmN2ZT8aNTBQ6MCVjuie3JGK7zTjRELAZh6ZZ1YpNe6Bd1oouWRFnvhpDrEEx
4rNrZ9XxxKbGsRL64/DWh0GiNkbdwFbmtZ8iERp1H9/eImdWkUUkLUmWPQhITR8PFk3WVOkY7rYX
JC4Nw2bQ0iDkuBH6MQRxifo7yb/fjrzYAbaug3vGLXI85FKjFJxMNi3kqHqECLnTpozUjupdtDUi
lKimCXXNt6d5bk0xqkHZ2LSVEdg8HjPRcLZLA8FxqWirJZO4K8C8bHLHvhRcvzTS+jb8dea8hpIw
KoKQQu11CprelLrYVXOOql2aN3zKtyd25qmhvQ1ffrVNeFNOJlbqzi8SZQH7mBZ9AOhgPCxeFKAN
quh5nYL5BtJe9Pk/DOqt1wrHAW/pZNCuDEYr9QVNxSOLmFIG8qmcvU+JV3VosrZiP6rEuTDmGfeM
ix+rmtpUShack3VV/gJZDKEMdCdapGCQkqNfvfg8R0n2o4ZA/NUtkfJA5BuRqHEqL1w2r23pNSPE
FYpFTc/V6eE3nVpOokhB98rJeuztaqYjuou/GVHb39NFF+1U1Kp7o1EXXr71/B0/R+t25aRgRxNQ
OH2OKu0EqSY+STs+RUOkM+JdJjL78e0P+voWwOuUxCEpKSOOdvq+DrLqU9rzCdhEffI1XpIBHTBa
9qq9E031V02D7re3R3y9oKufS0gNdJRNSvbk3gEFaiQmagWbUqflCI2tch+CfkEapCOlsndFhb5m
FZvoKDZRdqli4dzof6x4UFJytbOPD+lg1GZqOZihZtMkxVYaHExasetkDIMRSfVNWkXQu5vJbPIr
gsXWr7dn//qSELwh9OiRkhA2kdLj8T2yEZjJXBIAHcQ1f77ljTMe7MT39/88EiFSIkOkcf4E2I9H
wnewA8CKFe1ygayQbfQRQwxy8vnQkN05uXAdvT6lgn1Esexa6sbFcLKwKjNylM0Uz4ldtD95QLaI
GiIfjw7KTuuqPsTl3L40o2xQYhTO89uTfX1YGJ1Quo/xLS0CYieT7T2Q3orRqRrLAK96yOBmlf3P
R3IdBR0nDF9eZ+/EEOCE+FRoj1iI8Ldustl5N/iTcf0fpuLb66mn0jM4ralR1PkBAGUQb1yaBwrS
I5gmpjlcqgM7c/KRLKcT25YBZYOn6SRyp245ri2/sYmYTtDS5hgAY76m1m+68X1t/LNJSrEZXDhy
ZHSRvqoGU4j41+36iVCjELti8It3LnGvXRlPzsPbS3huL1J1af5vwJKa9OPdgNagib+FVI2Uo7o2
s9YJCSaUW3sei+tGdeZNS6790e2y5oUeuObCUThzx2DGsaREnSiGP60LdguEXDsT4zuaYgNmOhHF
B8cvJHHMSXZP6G24w8YFf/3kpPHcXZj8a7sAC4v2VZI9RMAR/j2efG0sDbjFgrwa+tUvfIzU21T2
qjDaJ3GhKHPM8w+xMbn/4cJhYGoL+MhcO6exf52i0RIPOAGz1QIH5xderxDOL5bs8wu268lx5+TB
JaSiEAeAOxzL7niOEWrjZeDM6dYcoRBZfoFKdD1kF27Q06De/w3jc5+ZSBzg1B8Pg/pCaaZCpChz
Nlc6KPot8ovGrjYzI2w9Zb4jn1jd5MJ4iCbES1uynY9Rr/9xO7/6GSeXm9OYo8a4Tbdphyzb5KII
iGE4HmpZim0eLLvaE3TrlwT8XAoZd28fppMX68/oFPdRrWIRSSWCc7wIMBbqFOFBBGfjuL9xWw+Z
txht5DodLqUZzn3Wv4daz/XfFvQi5OyWQ7rtgyAFzFD4W3tS9YXPenLx/ZlQsAaGfaw5HJ+TA2IM
Se4maQZlK+3keGNSARuFam7y7ho1scD8KBsd/aM1tw5KFT1ZPvrL1178k1UUM2Ipbo3q9Rgl8b2e
DL2t2MEXjNUzU5PE85AyhU0v5amp3NMoEgF+S8DRzChQ91Yh8istSmlf0aqv6P+RDTf+2xvk5ML5
MzVSl2uVFmPjjBx/tTqSEdxxB3mgycxAT2VNn6JcvqjRWrXM5AQMyk+G8RD3Ldn2twd/tWXI57P3
qYug0J679uRJ7pAGcoyVtuS2Or4yO3QBPYpeL4xycqM7aLdRII4ZxQdE28M6GQV1HJpXahtVuXRG
Iw+F2vp91k7BzkB2b6dmXuuyahC9t0HSvD3BV8ePoX2Sz9TC2aRTEEU5OhOoK5oRgk0Cse86sR5s
txna51Rr23A21LcofSEbdW48zgVvPrYcpeonZzBZEMeKjMYOZ9RsN8W4gK9HcTl0+6Xb/vPUiN0H
hPApbuIcnkytoZuryymnQXVySHZRWy0IjGuXKw1hobeHOrEI1g9IFQQpdv5Il8fpeBUBU7fW1I/M
Spn1bRJVzcGIUGCz0Z7/oAdy/NHYZzB0JnE3Cne88BFfnct1eFIjGHVU7rBTj4e3jSDABk7skE3q
H4xFI/HsdQSmTUNgH9Tm49vTfX0qBBYWy8rmwV780/v710XaxFMeZRHXml3kzlVeVMOuTRN9YVFf
z+poFPvkVOQBUoZtLqKQjL4MY99D5mmi6s5KgkcINu6Fe+bccERn18LsVVzIOokDuBWx09T3gD/J
xqyyfQNDBDx3Aq8LlW+/cma72s26SJ39v68mWEnCAJj+BL5PjwShRur3Ud0Vfu29JDlpzFr9YzkQ
HwmlE54GIjpkgDjxx1ukQFkwgSTmhDPTeQkQJd2SxWguROBebwyaH0yPCByeDLb4yRpmSArEYxZk
WxtM2Mb1U2jIlK9d/+uCMcoaIyIlSmDqNDSlajEmjW8AxXBsLDPaXfepqS7th9c3lceViItLeyYZ
V2/9+782OaH6aBatn22NYa6BOJs8b6OVXUGCmC4s26snbq1owqYSOC80Cp0+cV29dtiiMrlF8TD+
sYCCeHLduAW26yJ0DU7rJiaIemG/n5sflRCC/C1lAbS9Hs+vW1jgGM3MbZYmLSljytiVXcFTWpWM
3/5g54biRPG+4K8QFznZFm6RDCltX2RwFqHfN0DUQLL61otDgeE/H6a1c48aJCLqa1jvZJ+bS5vO
Te/n22Zc6kOgit+d8C6VHrz+XuwH0hHU/K/P5ul9q4SFahBdrWxAOX/qYcluF7Czd/S8qnszaYr7
alll7d9exdeH63jUk3si8uaadq0o3QprWK6GJtWHWg321dujvLZFSGoSQePZpP2c/ObxtgAbneat
gVNi+H36UOagJWY5VWHpNPatlWSI56ZjJK6cREff3h763AR5xPBsbWwgiqyPh54W1RjIv+MPeSDB
vN7O73JtXooknR2FoDbZfaK9tJAdj+JmCBr7kZtuJSqYe9HUOTVk1qW47ustj0/DRShW1Sxycfbx
KLU0y8rSSbY1+yXqD8AilL1fQKiXV21pI8329tKt2/qvaC7TYDiaURDPwovCmzwebogrp20XJ4Pm
3joHWE7LY+WmANy6NVYV9ENwYZucOQJE/SjBWePmmMcn3yrRjmMMcsy2vsTa0NoiZyURkr7CUdH7
gZryu0EqVe7enueZZeU+puiGUT3ezJOPp1H5M612AGvO47OHfrVcR2lPSLfGmb/UMH9mUTH+PVJy
HDzzVagsqMxZBsiEbtGhjWtazzD9QqoPfC9MvUAlV7lTp+WFU35mhgRVCGPxwCER5p/Yco4cR6X6
vtxWJENDYkvRkzdqcbWIevjx9mKeOQkkrjjmBIrpHz2toNK9JAuQDOWWGnoZDtbghii2/vwvgxCJ
Js5BG9ipO2xC76GeT5dbCqBHBAhNc1uhdXzhBX21aoRPeMbI+xGzWQtdj/f/hPNGcjGrt/SVt48F
YfetqbrxkMyW9/ntCb26INnv7poQw0qklee0uq3qqi6GfNRus9oVTxGVWdF1usw0uG7rqDODLS/3
CMHcGZs2/5qNfSAubBFSqK8+Hf4TpZIYyGslCI30x/PFnctp+ATZNrtmTg+4sYjCLh6GYlFxHnql
o8pl46UI6AcbeidVVmxMvzS9PLRI3UXtLkhNq7Q+LqWYk29pTi2Gcz0WfmM8g6MhQvE5mvOsyq6k
MSjjZ1VmRuSHBsLYaP2m+VDl2c4cYzMSYTJXQ2tu9UC6NzvoAPHZp2FqAqMOvQQOAf9+srTipZVJ
qX9b2mzGz4u9eAJ2iuzKn23u6D60+zm1dplRp8jyZpbOypu+yVI0kLOVlSWzYf4yJZUmQV71cZfJ
ve2kVR/OgD3Bg5Jh8ztYtqtSQiaSwn8mvGM7tx59lObPQNH39CnHIRTZpqYlCkQyKwO1bChQs6z4
8fUU3cBmKXVI5rYaP1qz4dEqWWvk4rclSfI8zGYddJ8mR3TZ+65GAPyqCIKIACFzqd2Xtph7sWxF
O07SRa17icFh6yEjFhMWZhE48qpLlDEedEmp1cYr/MGWsNlIkMmwDFqkkue5iQDTJZGYP9T9YlU/
i6aCbHHQqAR+bhXu7LAturox3lEvW0fvdBosFDv3lkpxVAbFT/WoLPkCotOkoRXCcbV8bLyGmtYg
RjZiNymz1WEv3SJ7VKsGTbk1hNEHn91olgBM+65I+pAgU9V/VHVG0BXR76zoElzZKLCu0CzW0wcv
nXSOFxEvPezsIjMNJ9sUdgc/1EOXOv6Uuv7QGnvUA8ahuC76oU8eJZC+YdjQMuM7j+MoaygnuojH
OQvXrCw2djpDOP7cwc008bsAbernZRYjiLJ0cBfj0VciLn44vNg2BGuE+2O1XcYus30y/qbbf6zh
trm/7GVxYjjYtmoTuPDxIGHxAIrqLBXOQIU6jax1PULQ1Bzk4CmL5pKa9b7xVrJTDIX2xXdzM8sh
iSTJzNtS9HL8yl052OZGQ9tYHtrepwzyAFxgViDOsqpDTRWYjeg7mFSLHf1SXWW7bOXIU7QtGPNs
mV+QwV8U/erOtHRDGGdGO780SbBYN0hqO8snp+r6+KMA3FE90dk6FVs3iIwRmVaxSHT5oWJshzqd
QQsi50SzP8H45bkwqB7R27r3GLwbW3k3z5nnPOvM75c9cHpuoJCyO0guWxWBVAE4NherNDI0kXl+
qZySg7oHiIFEw0bm5kKJSJUZcApuRWeXTRAucKXRu0Zd1pVFaCY+YcDNYufkAtDaposzCK2h7Jef
bgJzzN9GiaIKCKbZbNbOnhKhyqdbzjKW2QLvuVTjCxWWBvAxOsqj6s62Y4MqVTR+KEvezLUf59/c
tpuaNJRAccwP4FgRTqBrZ46gry6aEpl+wwXr9j9KqDRJsjHsOOj6cK2HUOpGWkXr6Hd5bQL7vO50
kTT9oZtoCwYGjVMgvW0jvMi9q0TmlT26RYjgJtea2xr6c2EFGrgG+jVuaDsGPE0QViO4wetFlFxf
n6ICDFH/ocpFmwc7VQVytD51UY3vg3XnuwJimK4MeT9phP9vfYqGFGr68eKMmzGYe2un1Iwk0DYw
oCw8lFk7t1ctWh5pRkWhXoG8gWuPwU+/tMl57HU2e791k45A181cmV9laqv6CX6N2VL1R7EShYc0
kdY/bcGdvLEHrAXQqekw3JoeqoVPMw5y/2zquisORRF79q3y0aIKub7M71IDCd2k/dxcI/9dHEY3
shCIGFcUuheP8b0XobAf0Hmwt4sgf09erSHfAzxCuU+wfsp8R7ipQwOcpHedvPeaYaRxtxGtY3yx
BbHvH8wpFV+0lynCAjQjBQd+FikHK8l7ZP+nqhAHyq3N4lbNVeRuvREzPcyzwG6/iN72QawbZdk2
d4abBwXoEMABdxYvcPTQOuk033HfNV8Wx5qT5xgoTfRDLqlfPma54ctH3ZpLACIzbes9cvWp3CZW
M8wHbNVZw8ioKBrdtQbsgTpQVvdA2WoKqSpOp+A7W7Zmz0UW5S6PnWdX1c8gcrJVWr5jHQCxDZ34
lToD0emNAZ6YXc0eMadHV8Bz/GJUs/bgyi7tcpNAqKCt35miIn+OYl+bFVrqylMQh13oBNbVhKMQ
TeEy+ln3e/Dn0fw15A7sqQ26/E5vhEoDff5ud9MEWjGpqslbwEaagypCVJDieIIgl6QuvRp1slal
doloJwVVsmqrX7IvTbPY1H6r1t576D/Bt9bJzOZZpk6Z8ijVbPSVsBMsnh3m9SxcKlOsvtSovMf+
1B18fyjoPyfv0d6nhjuKDYUyyAX59cR9TumB6l9K6kJX5sqU9lyNANfDnDoQaiyt2iCRNNUpZUVm
njr+8xSTOH2ORqP8GVegJolWFkNONLixni2DiFko2IsilG3clT9Uv/gfKPDixQ5KM5kevWqcwJMt
Y3SXJwJGMLdP+8W3SPxulBggY1LU86GY6+ynB626vIKnLh6bcfQeaTqN9Z9n4QWOA/Ax21LeTTW2
Sf8RS2FF6yVuUB7aBWGLA2Imkd6ZMnKmUNRB514tyqSshXJfUJKW5GPNi3HddbNpbYmNJnAbGtQO
QgrxkCJwW+Tu95nnRnd4N3O5acpi+ZYavN/XjbZbZ9dAW6YEW+ty17VWvvf82XL2DhjEA84HiiHN
nDcmRW1Rm2ybsoIdPFA0vu3IXvQHAOzDi6AWswjbiDcmdPOBj5LOBapAA1WtOpy7sc/BPA5y3jiD
T+0YSnFBjHrQNA7bdDbUdBMjeQHREpz8VV52ekKuZoRJbRo8QxtrHSrsazun5sPqIyfsrNoDkTPZ
k0WRXZx84LqzPysBRxr1/UB9cjIZf3LjKfqdkNl5tDqkT1gRwzCBqtTkkUzZgdqiLxx6U+ArjFVE
YxrvroEIlD/W9VKpg+2orLmeanp09r3Q9vQJNpput04rAUtkrhpJAwGVOHgqKJ1dNPtmHWb8N+/X
70AkfM7rIdRRBGcHG6WWW2fBFqEucUaKnJ9YDhsPVNS3YHTL21jUywSViIXa0JWjBTilpaWjfEmz
rzWfJg3TsTAgSYJX5dcCICB82FSU/ZW5HeLslPvMKfhHwrDY4HHuQ9+GLRU/d3mWRVdOHI1g1bBU
KMHI/KAOA7DD7/PC85O9tDP0bALVe3ovagV/1QQLE2zqRdUzmCgqe+HSWonD0S9Nd7f0ZfNhlKp0
P5Y5NPJw9AxQh+UkGwW0rZ2me1fGkH2aWARxCBVWWtua79m8axfTvqrjrHSva1GAzy0nw8G6lL21
bASdQZBgpOYyU0sKg64qB+O9TWlV/d2q83lj+NyZ4GmmPt4mccv/VsDGyHdDMGDxeTJ1YyrFK3kb
FIADD37BHQ6VMoB4ny9iGn95iK58KYuG9ySDsCO2lQqCbq+X2GQulqpCrCUHNe6Rco+baOrcZ9ud
lX9TRfQBhIkY4g8g2yvgd1Te304DLOvNMI4YecMC0mfr1Q4kQESnAiQXkyl9mFvb/qocSHkpkDBn
o00Ray7DIIOmGA1cjONiOZ8625y/GnUOrRbsWWp9sHuNXIFLiUP5Je/agdhYrnRfveNYztDhqomX
zwMaZDwk2LVPS28g62LWdnpbW24fhDWq3wuErRowKuR1X1zxqdxhv/TJqNiqVfBhoN0k20VTqkFW
k6NOrtLRaEE6UqqTbwbamCSQgYhwMNTXEsR0PVlfnNFYC6Lo5sz2BCHVLhAD1aDRlESHxR7MFQIS
x+XBwJ5uPieZGDeNL/M0VHHP3UVmQ+blZqRFsrzq6Hd9IPZmF1vyR4N13UoNUrQ18Fk4X14K1w1x
8ym7qhy/a26xVfDacj5LdkWQgf+PmfWu2qrJoRWeBpbkM2n98pcNI+xn0tTjT6Rfkm9jnBd3lUtt
HgBKo3lYsj5/qmDTT1uTDfUFVr0J0ScX1VOXGyZ3ZmktYi8nDyaYZ0aBsXUxKMTBsyYrvxZFqZ7I
s7vxEuLv470tuhIfOnrs5h0dSM02iTKPt8Dg1Qop40UbKyocP8UYrHBQh0J4D2TlEaZYaGYK9tTo
m93ekJ2cPmVV4OcgFHLMYT1AUl2KgXdoo9JK6F2DVl268QwjecliOuc3FK2Z5ROU9VFth7KNxIGr
uL6niCKixVcsHm03feBtnCVDJ4BCCph5nT39NrUR/FaOi2c7ZFE7g8npXZKWvuI9o8AO+I9jlfYu
cnHPqXtZxSInq2y/jeNIp0uciDLfqGARP0iW4APpAP7foo3ukx/J+ntZzYa4EXSnHyzT89OQcHYH
SdsnCryncyVvwsyNqD1JktZ6hgo4cFzqJf7qVc34zluc6FugZ+OxF2DCAiMY80ODxUP5pHbpKpYl
SSc4f1m7H51SpbvAmnxQwH06349tMZn7wgE3JZEjzTeuMesfmUAjAZWXSnjbaLIBNpndYBK4iZdv
ynQAN5PcqaYrABfi+zg6vaSnZ66/NVwey072fnZvZ7b52+7L8d1gEAffi1Z534a4yJ4SF4UMWhoL
ddN7MSaSSzJl2MzU+AxXBUW487Yd0/L31JrG90pNmb3yeeaPaa2RZFH1UiTvs7R1SJuWQ/XLKlQ3
w/MO8nw3w2EqqNws+lujBJWFgzC3v2PPib7Oookfe57wB69I9EuiXR+CJav2Q7a6u53KFt58UPHN
N+ivTFZY5AZ2YFEka9uuoyhbMJ25gEOQJP27oMMNByCea7yqOVndBN9NHyy7nKp9Y6YuEXkLNaP9
oOYByC+obnkgc2m9eDp3PbRJYKQ7nctxt2m7lASq8OG3E23t3caRk8QrpZLAJ9tkzMFuFBMtHDmA
spuFnK+zH20c+53datKe2tH6IDPWehPoUsOo6u0+3vRKssmiwXHeR62fPFN5UTyNdk8cCMevB17U
BK25iVBgAEvs+VC1i9j9NdRBcT+qVMU3U2IIZwdmS+f7bip9INX9mlExIyu+tlpZ6P00BcETb3qd
bgc3rW4zOrz1dVcX3td6EMb9lBmLuwf1mnyGLL/0NzLugg9JEM0TvY/gxzABJzeC4dq2O9+aZH7V
Wk6VhbHTOD/9VoBy1FVU3DpLtzw7Y9/osHOVVyF3BAV2M/NlDiWpyHE/DMnyBbDsPN1xW7hg3Ozc
3pWOr0eotM2AOQv6E9ofk2d15mD+gtMtnlxwiB/zjkbfTapbF4KfgQ2wtfPZ/A3ypLyl3W+9wole
eftuSGEH0kUDu1XPA8K9aDuwAMvohQttWe/RdBNTmDSLV20G3/DaXYzZ7oZG4ZjX7jAyzYAmCHQg
y1HKDefZ+UGGL/pkNo767FBO/5U0wXwbF302hTopgs8+1NWfRAKLh65vyu+ZuwjIUvPUhWTJcX8n
skSoZVDzTx3cGETXolKFz7j9zI4yIj3uIhPK2MZyopaV5c4gDmK76kOBuAfOvk1VBLenbB8GvNRx
g4hvZt02s+F+HWbl3ksv674Vae58FpIU2kY5hf6eK1SnNhOwGBGqsvZKrr2ssDddr/xvZJgxkvsk
iO8Wt526zcwi3gPyMFNaq6b+ruljjBTT6q0twNmipq2rBZY743e8GJRmvfip5/C77YaWEAo36oPT
ZFG+mYduwgWirRTnfwEhdYhKY7yP/BUK4pGK1Zs2sWUcqqT2+x1W01yFjlqyL5TpRw92743DpsQ/
WsIyXq221hmAaHvoEW6GxpN1GAsa9m/8bu6+2cPsPHlL4HB3G0v1WFfa/+zGwpqvgzzOnxqd1T80
Jdb3yEfU8z71UnBZNSoYX8yJQOoGtF1K83/aWh+AhPIERAmymVyxnnycKlN+7kWDK0cVsfOcDANP
xwjntNx6XT4VN9rMxG2hcJKxfUXdb0VlGV9Sv0aWDp8hwiH1HYScFFbLXbmASNo0TtEOG464990w
xiLeJe2I8FGGRwxPNwdELfAniAORUz4UbZTddQtCCYfICKxrX+XyV1z+D2dn1lwnsi3hX1QRFBTT
K7AHzaNlyS+EJNvMUMzDr7/f7qdjtcKKvnEi+uW0mg0UVWtl5spU9Tn6daqYcqLEkIO3PIIsu22E
DDmew4XUoDTybI2AvgQQwyqTufmrDLLpfS4JcNsPA/nItjNR0ddDTkCz2XX9i9HO/q2DuA+tfY0l
SUDUa0l2Nd6PF1CZjR1AvGUPSVUMOtTkuZUYsk7UXh6mUVYwWEn1MPrCncNq1tYWDkoul8pLVp+j
kFRwDxdel2zxIXP3FjHCe96x3qjcGHWuzF68IC5i3J2hd7OP7NLuL0um4+ZjAUv06Iq5S89xjeRw
TCmr04C9iHTe1Fimg5Fo1406QjPrwE7YZBRg2Xksy+2mH8rW321LWlys9dqRjt7ZKxmHYu1vspng
R7JOE2jMcuzqY+ZCFO02lIfPdqy319ZfjDbiHRaX4zKYMvLnnsVdFnH1fRCFfvOrUiWhQ4XyDsmw
XuXuPKQRPXN9PSyrKG8NrBiG5N7XgMAklVsDqTzxmHUv0loryo5sVOO1IsvRibzaa9e3guRpYr6L
ga9AeANvwaBUpzPsrcI6nAQAjDhnnf/u2FlX79qu3+YXsjTlA1FuzXGdjJQPZ5vG56aa/fdqbMp0
78m6fsI4XX0fG5F3IXHt1YuRceoGBh33t03kPqZLjt/sZeewSn1nnMud6Eff2y1jrLNjB9ZNnF2t
5HaZlD41y0Zb/OCoHnhRLibOABYAdhmRBeyRR2WNzUIWX94UwBxW9VAsGCdgnb7VIlg6Yg8HlVOG
mq6s3V1V8mOiZmq59OK1bh8Z27pcUTy39LJrubZhBaKX7ZjOryowNd2+inVyvOS93E6Qwmq07Z2X
C8/bmSTmUmzM7TqHW2bXIFPuOBihWJet4VDRnQ4bOO3f5uoa2P7yHjLzaPuzJuFwxOU0dsfWCsGY
aWtW1xpBeoTT6PNemcQErxxIoEMY64ESdzqtwnrb7NsxnwtS5cVcR8sw0wolG7K9MF06TOTTbtDz
3jSpMVDAJMiAK111BQTNUt/n3Wga/OtTcy2tnLptJYq82m+gvip06sy5IyoWVcmyjhrErajcayzp
LDcgLG38yUD8QtqlsRo6cnjNOqoIawSw0n5yO60Y4wQAJYVxmFDtzhHBp4kf2pXvdSwdUxFpGPf3
kCoVvf3a1PK0fZev2UI6btDi38afZ1TTgYjl9Ghuyr/RFXGuB+T6+W1PxqgZ2XhE3A0+5o34eQ84
vhOsbUJXyXSkEjB6U4r96AMZPVVpnqDxyJNJhk1TZ9tVoQpaNZtjsCL1fLSXnd4Exp2i3ObyIus8
eey0HqZAw/8/pqyqAWVN6aVgFapJ2IwzPqgMrUwSLMi9aEQJZDuMieVtEcbEGiozzock8DAdj0OH
aM1XVZeDcUjpUs/AVK2bxp2d36nlKwLX5mRYw54F5AZ2WW7GvtiSgmDN2JweZ1tUgojjbO3xxlCl
CwmTuSRsVhrB94o31uIhurC2GZgXPWxxPeOfZofwtDMBv9PsXUESdd9iJHIGhD9QCF628wbqJweI
gGxuNxGucY9+VGacTaVU5ZtIsw1QUvnFYwxDr3eVK/w1FPQHt/6SUzkxXdSlgWH0GzjzWhZnsWUy
1zss0DIBsfGMjbpUrl04wvFVvMmtoQFYlN2Fdq7Vg99J+mrJ0OU9lI8EwmjlSCE0juT1Fh6c1OoO
+nbMKHkj/LgLMmpTaowpERMZ1HM6vZnxapTUe7O+JHO0lGfmEIvHblPWHdrfrQrsIfZBWI2663YV
bN/V1tgAYGliD9/+IRkCf/L1L3PslhtRx8OTiJu23Pldm/+yrYLjVE/L9javorux1jr91TZYeNAc
WPGNXmuHLShuzKepVPj1TqBPR9dszPd4ZMvjVllj8KLbGI1L3f1wawEwv20Tjlujl5aMJGPlgl9b
bu8459QNDFp/T6u66ZAc7vUZkbT4UcNMcJD5p1zZcpQiv8KtFD4pGdrpQa9euqL334g90Kbb/eoM
PFuo1p1fAhNHI6QZ9a5Nc85Berul/yZIjwZ+GkbjqsxPO82SpvFdzfE5hPMgpwvIEaZvETK7giTl
XjpXi70pB2qmKu8WUs1r4Ji1vjEX4WBrOHHeee7EZtW5jnHfenXeXvSxay4QTNVkR4lbAlNioe2Z
x7FVWGXZOKzY0SDr9TdP6LRZUWoWoQZOfZJzClha4I83B7YC9kiwJrGPHIISXLuKIcLNrWruipPT
wN6vzfWSbc+qaT8o7wPHE83vWFRKhfVCWH3gTVZzny9+P4fw5YRp+6rG9MVcMnnXUYIYoYPK57an
/O/YDrwU8onxkZHJ+MXoKLKTBff3uNJTULDXMZ40Ze56ppgI/OXZJDkHlRxVFbJI1udpzMVjIvMu
gwruute6iEFrJ4LkimBcJn3rYE363nHy3IA0y1v8ehvztkULHwPZVQXRGyeGeMlr2X2PQf6MQ26t
421lyL66OAVOb0HL5+XsGUaE/8vFyfD45DW8q/qeWt7yMj9DzdOTII/ENn2rC7BZhig7GlrRFQU0
kS7SW5Np2HHXDVO3S+Iein9BysfzXU2KCpIknbtCFgUZrFtCrdCgBn0zCojpXd2zFYdrvrBivcZw
fw+Wsd6rdZz6C+05HDkrMzcydMnofgUHd1XYI0I+ONjepmeZQh5/Oubww9S6sSj/mgTcDhsaMw6B
dbfnfJnky1qUniRlshAXDL03vxx3BnjG5Bmz1RwK+PtYupMblEYFh28nbntW9YL/ctVNLSWtcks7
bAvP/g3vYcN2oCI4kcUVM1dkA9NmYRpvvIOdAIvXbGpTWEAfmpdrVxnfSqFak2zwzSbzNoPlB0eO
IePdFPw3wkuuuS9ma31bUHK9cEMktNBslPXOZTrECVU79cNhxjv9HMDHmIOGJfRAtVSXEfnvwggb
bxPEocvBejHsOntCpZr+GMFmX7DylOkBnrp6avPM/tVtDXm3FD0GmD/c3JtuWnW1+F47dzt78uU7
wnG9BSRUYwJAEoUqzoyinL/XRHfZ52Zax100oAZhITPY+ZvvcWlBD1t44mwqV0o8lDftzilEqnfE
MauLHrcJ6KalVr9ioj7JTGm8OEq72Zn3brahJsxG2xB0DI3ok6vEzivuGWZAhAvrdd0342iVYcW7
O69lY8AlM5D5q9DzQMr7RlEr4j62wxW42trZtb3koTZKy7jY4rKLA4yJ7BdhLjBCdeKZwz6ngb13
CyF16NtCrGdZl5qPyGFxBjBkSm3gNni4NIMEnUlOdUCQxLG+KWtLl2zuc/0gOugxTmnSPoJNavfO
6J0p2c9iqH64muoozGrA6qAUic15Zpb6cSCs/SczF+AzdTE2btANzOOoZ4WToSSffjW3y6JTmQis
IgZtmhLbvUGrq4vI4xzeonTwWjYl0mUZr5twh9gnhLeUh7hs3fzCZPsAeU7bQe7Iqcwe8yJZgXvs
WWS7Bl2SAs4zgZX14GyhuY6oh2WxFU/MdTlVUOFnkfDn3RY5tbkNAUckHMfISfOrx0BXRTA+8tyZ
q7jAw9J3zp3CEwuA/rw8pDzKJ71tDBkvuU+MuCjY+8IpNVPshuum1XsgoeS2T0/+HOXsyCdhpON3
5j34/OoxRoCyVnrpo1R5vQoToZFiqNgzz/qc7+8VnQAbpHJriC7TYrMtKLP4OGuz04HMgBgwN0Ec
iW9iTxObOe1ALlAlrUM54PvGaeDGO7XQRAQKx9R9PQ0iv7TXOXYCbzGWLEgmnInCsgZQPXqrY//S
dpt+r9lSUh6CO541kpIo8tBAqfutKMfLVRlNdkl15lzO2nDrgz3VUxbadoWohsoBtEbKSXZRNZkC
AGZLWDypbTcv0zpyI62VJXcVTdf3hZ6AER/RYHBAlm/8rfASvTJNubnIgDg68h1Ub3ehNWXKvgJT
L8JSr93I+KzVXctxbt5FKezsYjEd+8j09fjuTKW9I+x+bK+B7uG8BoYiVzal1vntT1X2c4Vb/VWC
vj4p7SCdiDWOPqFVJFRvQ0tpHmWTVjcDcg8UYnCw+ChN6wLlMKkiXE0syDHdnLtXN2/YBMcUtJyT
ZHC7MC+ynlcxuyz9wdO1Cuq0V08+0qPXtJTLk9G63hhUZr281hhEyyhPJ3FHPbGhUGn58a5XfVNq
7J6KpTH8gL1a5sxAoTtBOaY6ipY10RmWR0690btt/RBkGMAANeAeD8yl3c4L5LioV1sO6ptluOOd
EjSoQe9N/btpJDX1CE2QjmJozTNC2xUlXTxaFxklqROW2dQ3aFbwrMbs08KYdtKILPj0K33gLEzf
XDXbA9bS62bh89RmTqRQwmRRzAOUIbJcl281PqXWZ6aVIVvGMwz+XCPYCk57MkMrvGAVdERKXdYe
cCeMXKGfMJgqfxbL1DWo8Lfypi6pPHfrlGhoLejdKvLzSS37JYfWbhenasPVLRR3FjMluttiDhi4
cW/5oQujeKUhYI47q8T2aMrVYGpFtPOjStb83lwnCWgkZ1g4jo9Gh+g1YKZLb2hupiFurytlWt+6
mk7/DtjJUmGL8urHymTdS9Ks1UPvFJTYKMBzNGFZbD2l9towgb9m1rWA5k6PTZ20r+nUnBSI9CBF
MGPjNhxGoy5EMI0+54VYxxw6CTLx0XEQteQpNpfB3NbDr4mBix8OLWhCvWHxfVoUCVQTcFz+rnHm
bAjbfku+yUEiJtIwOqdEjRS6wm5mnnNWYT0djKMp7xZrXu4qgsk00KXKX1HU0YSsw/RzQVlcBWl/
WsV9r7LmuOmifm4ghFnQfrlkoQAYMAK4g9QPAJ2AojanSK/SQddu2Cmz4xye+aN9m6oxJdojBRwv
DbGWR1XFCIf6ZBnukj5GYpGfhPaBUnO6okcbScPekvLGsoG6efK5uNHdkNwyToN5bixrdWbKAQy4
O0mU+OBsG4PIohm9yAVUewJU1C9GMpv2zjVKcNmpy+Q1msnaCZkrAbiiX3NgpXPpriH7LOINSq/6
bh2Jh4lEa/HC0wEqOeITYMojQbH3LFJLL5GVrsZxFtDv7OHJ8uppO360qWJ4To4Y36S1wfLj4JkR
MSPtlUZdzOmTjDM7PseSdb6pWxxj9nwKbGxI8zgrG5scZBjYqU2o3K0OvKnSDkfF2nSXQrG3BO6Q
DEU0lKrdAuGs8Q3zFtP9ZHrD26QG1R0lniEXdQkVT+XWxNCSyn4Fx5vZ/twuOTYWE/ZgsVlzMOYW
Zc+ihL7gVnukDa6ZpuHKyNWvjPXDFfBv3/dG5fzWKi2dneim+vW0PdClwXng400lcebGS4WtIXzp
S+vNknmH1EpqTijhAc+AUVyXHcMFyGOc+HpzS9L8NoA4tAjp1kyRHzeJpiRS2flm1yDYOkanDoCB
+mPfirW4LvyGw7Nqq9lk+XTWeWHDOeF5YzQlPZRT3BvDkr/Pzeb+SNGDI8hMLeN7v7U0RXaJ645a
UtQ2iWkwY5iMRkxZ7kzWd1ZhfokU/32J+7INrVpT7bkZ9bm7eSaOkHVpHHNTo2daNkhONuy8TXe5
R8keTIJONMih6xAb+bN5hign9XY43ZHL5NTCeq0Rw7FbWRzDeT0Zx7Rv+SQA/v3b3tTWrQaBrqN4
tuaX1uTUZPGp+c2siRoK8iJ3LqYe7VdQ+032NK/QZWBSs33FDPbMCkdcme5GhH0d3lBa0c27BSyG
00njnBfXodUoFvFY+EuCkO0kQGxs0oYOUztlbLhx/dIxRPo8W31zXRvZYh3zUhv7WiyDOrC5tkXo
Ds2QKlQTQIJEAYEnlNN5UcN/yhOTiKbOC1wmSqfj4tsVfEOVOT07kAnYS0gKgw745ENvT1bB98RL
iDt0TIPtQHxM3lUxZ6SZ9Rbw+BVDZaAH9VI4LrkyHfpcYAnQCs6NdNhN2i2tPSlBQNr5aHXPTW7O
v+aaMwhHLhjnKB/W9sH1pSgvEfpmFzm7RRW686mrgmPmRyCXyZLApfZ6xodUXDC1CI3tbnP+qlI1
/4Lj46pd0Rd+BG5VejedqgCESTfc6Afwv4V1rT27+84cnLYvUrvJviE6GAYKrkmPSGYygWZkYZSl
CDuNAuuYAKn1l4zT9lcTQvMx9IC7tiPpiDpLb+BaF/MRhcX2RuE1oYdfXBX3T0NSMAqy67Dgcs8E
VP4rLt/z85JYy3iAk/eayKcrRmMxCtwh6a8BtxN3Ey8+lmjYdnmOf52OhZ+iBks9iuumeeih8RFW
GZnxJpBH1NGWFXa8QxziI42iNa0i1aMRguk+fQBqXDErNGtvakOPM8WhwnZRmsH0+Y9D03p322jN
BmTlxm0yodweUNrOV9vUb8BvGztDBDEy3ieIpkf4IVm0YJpe8ZRhj2BFY9N0uP6gAqTILKoVrLi3
2XI6WdD0ewhDJJKxYRjQpYi0gGIQLBv4W2wcC7258bEFW84wKaLADRvDhDKEgqudPbZjGm8mrNS8
Pch9wdlkmVBzChk5nnHdRrtcd5MJaWWJ5IHicZ52KQ6q55jJSBAWoxaC5rhn+c6LgatCm1drHBQr
2zs8IoDPGa7gNNMITly0XVsuX+3CLJgfrrHRxG11Kpaosib1M91q9kCRkUQTCKsCo/VzNMDByGZ9
35Vt+Q1hoqV3dPXL05SkVXomKLzhNjJt3bmJicPWIjUrcnDqQcIaSnk1U9y8tvnkPWAX7CM+Iqko
3pX+xkjnZpnDdedl5o+0MV07yvPFONvspNE3nd90d/Na2wbaDQ8Fe3Mq7avYKrpQGSOqMCpyweR1
7fTf67Skz82xBWWTR8QZRyDj6o7tAA6JGTMkuVZdCoH4TYy3bFPbFFp5gcZR5zgaze0/54Aa/Clo
jGa4YmuEJ0ZHFD8ziVEeV5xVlwjBA/QgMp/2ZWU+ro9aBG/tOZkpxu9kqT3rYAgwvhCYQHKUGA7p
kWwuwtvJ2aL9xHh8+FklZj9TUBfJEx67092adhMnjHaS13ZY19+Ji8xuX3R+8eZzSHc7hw8LJqLN
vRYLmtxFF7pScoaseMhulQq+G6YYKPxovYt3MPr6tdFuNgcSa/gnWFwwmrkf1qummf1XvF9Q88AY
2y0swJYjWbaE97PMq+0to7firmSJpm2s3EmFeZbbw4nOs6fQyNzyR4a3K6E9cmPcXoHUwXpmp5mO
fvIRi9bNViE+MQxefgJtd97PqzkEhmvONt+BEikqozzpdp72kV1zthCn5CVqS0II2faa1DFjjVzD
MS7tpCZsIJNz2RyoH4vvbcOuTBGH9Gg0NVs/gsfqHblpfstc64DOMDMrsUMRHt8O7E9pSJkvadOy
Znww0Yp/03A3j7YDj6A4HS+rprTu89JS9V2bzyNWO342rUfTm5aHPu17bFC3zsIGSJdDfFgbK78f
tdWDPM0rQyursYE2UrtgmrqZXuHt6JKEs8tUQ7u49K3TRebAV7NLhmxhf/Tnrj6r1WKOjOPOyvPB
Vm32B9sa+L9TxnnedbZpEeK11uBokMs1f/MahBMHLDKm+Gqix0HQRUr9/YJu7peiNeBVy5OZS52A
tccqRU62ooBB3jAY5dvcLfFjTKX/E1OoE8y6LrNiI6AG3DGKY70wD4LSo2I86KXNFg7ybpD+oS3n
ApaVCaHquKDvvKdX0YQa52aPfN5mOGiWWyvDvmQSMShMsyxRmACSRHHMmAx1pOvegk1TbdpMBVzk
HfK7KCNe0oM8GDmeENdYT+baZm+Lh7I3LEuXKpfpv64NW8OLb+tcoTOi8qfIhXZNi31jVc6DqEyE
PCOmIbe9kMMWtl48zgHjb6iZtGs0j4WbrT+80ZEPDoSWsZPxZogo9X3ICXKhkiwsuorStBRWfSe9
wbsnubF5MURvI1hqmsQM2Q+BD0mGqy8ZSRM1c82d9YqfPIJP5LjVWcfg1bST+L4PIb/HeIyZeT7f
trlBIwKA+rMvsuTFBE1DUdsuVQYTyxILTKsSK0rB6aS7ROCGOAAJ/Pe4XlMVoUjaoOFdTx9Q2POX
Ftq6hnMP9o3iGEl+MFr4pO2SbnCvh9wWC1t1KW2wvzx/7nSRPfpx4d9CG4K4zHG8iRPAtTSB5whG
W5ZMUe6v7GyvFA20GiYqy2BoGHYIGKyK35wUqGLf+22uohUthI/Oa1jP1eZUeF0YpxMmN9oy26kp
BZYtUXRYO1l57s2p77TZVMbtrG/6pAvjcQLbw7/JvOynTX1LCnaxAIPLjPQh2pK912nKGcybu98z
A3+XWVsNZjR1Bnx55jFVwJNmQYb20CZlMG2reGYAkXe8rFiie9kmH63FxaqlRXdpAo1RopGg05gM
3hS1fzcU8WYHNOspRUMsJR+EYYpvc2Zt3+JsGiWC8BPOjBnc+Kry3mrDbQaHCTcSKOKTr+AK4QZm
dFutOhHIZ2mrg9Vy5RXjYt215ycIjl1ZUdknyh0IivL1vLDTQ8+b/QrVuy3FHO8RiqrkWMrevxN1
iouG78PYX1jTDJsBHd5HMdt+z4gFZ/2ZmStfBP1AjvJQd4JedIB239Gs1jljiHnT3JmrRBaAZqxn
iCY24LuYkRt37ZKuOuqMRarQ2xiBDhdjHF8naxbzbh47me/91C/4plLfodJCgLohn0uSPJJAgtnP
JQGY2Y2bkFNYNQzAU5itBZILvzWzc/zH/OpqnjLv1s6Kso2saSsZ02rQ2N0w8gOpPTKnwMNoreqn
LGrZ79d0i5doXYCs9klKYRxJnmIXbWzi1BY5LBUPttRCggqZ8X3WutQSLdEXAqHnRBGy8q3+KuuF
MPWMuY/7ZlhxeDnFAFwRiDA8o5lVkJBN71y1NrxzaG2rRlrs6RwvRhVLlLfsXIGASLmWsUTysoCk
osSbkWVHJfNDP5tYr9+aUuY3ClW6cRIMgh2Dxro0oo3+7cUTzR+4Llgh6CEVV25D2Axuafyg4puH
kBalpgSdOu9GaquVh1h5249EzMYVI6aTccEwmfVztqV1AmdK5JlkCSVnAMPpBj9q1DcMF1gSDb81
ptDsBByEiID4otwlN+5SQg+KsFEGL2wyDPtx7Dto5XZ0oHcLo/fPVpEM82HmfT9snODLUYFmnOWg
J3eDNYEh4XE2XiKI4JRsUJ9cUx1wXJRG30zB1gNiHLys7QCwTKYJHsAkS0qQZjLRS9WFd+dUDWJY
jpvkpi1REgcTT/k7CvXp5tToIcUxSubBhGj6W+Yk4/dCgyCHk7XQYajFK5GJEKny4qcrH3Oi09VF
n1UCV1Q5xro73PDUewnYhjOsqdPHVNUDna/hty/4DDklIFtdviey7VBBxAWQEtPcpUaTXutH2aAA
YJNFf6FsPI+DrCeQPOIrXn/4q7NN1PEWWpAZqNZGhUPZiE5alfcqY5YhhIVy3myvc+84g3pr38QJ
PDdLt9sZQ9JR4nfa0uFpd173Zg64s8uXARjb9jaEkalX3Zw0qGuULu1yReVS984xgdFed6mSXou1
XCuu+olT81g0jXXmgYmYgYfBPC18s2h50zMM+LOLje3GybxyCGaEFeNx2MDfbpk9i/E2FW7Ds0mV
3exI8Rrcy21wSv1EXyCehA8wCg2kDfT5Tk6VO8xavpT1pgxqQNqjdz/JJxHQfqFRjCVDUwfdohr/
7pIY6kO5+LXNJmEBjaGzTQDhEQBl6zfUpRN5Gz6jS3tLM8sTNONKDu3fJ65PXgL/a25AeADWn9g1
GJicgUJ+GO4u5Wr7LcIfCGFl/hBjEwdj0Y4Ht5iXWyFKzF5FnPDqhjEqi1Ee/n75jwPfp8uT08o4
voeNLSzYn7PWzLB2A7KVKmD0inaoRMo8Hg1UghbTnfoGjsIPNlslF91SIgv++8U/pooRLsfVTcOA
dbSck3/Kn1cnJ8yxoe7qoIg5cnedjPmQKiIBdwVdRYasCRQtYTIb/jyjo2JGdFfUqE0oYgC8W2d4
/uIXfZw9//iLPlisIHiO267idSSNYh+GwozyxDdDSqWnllKYjQcuvGMabVcOs42/l7ce6hoEwJwT
pOErkAN6Ev+LJ/XRAuCfn0WA4cn1Vlr/chZrF3boUdES11UC3MrsXIKwowSNLPrGaaK/P4WP3hCn
q50cPtyTuymamA82KXpWNRHvKEGQA3tvKnMt5HGMS1EWLvbyRsiv+YWJzmfLEMs96dinNSjtD9YX
CCT7pujh4RkHNG8dZCaUuRIt7mAsZ6jn/IOumd1uLOe/xT+c4g0dlMbOaQVyfflhBXoNE4joX6D7
MMJj5Ar4N9PfKsVZcAYSBLX990f77xv983of1tfqCAZTtGbwsDbmk6nqerVy3Qv0GBZa8XaIWq9t
7327TPZ/v/K/VzZXxnzGxtTYJY/q9Mv+x/KpX+1GZoqVTUKScZ6gbeXg1c1/9Gr553kSEsiyYSID
EOfPq3DpzPJbvmhrlsO5fZK+eZU8h5SfH1z01l+sm39/F7hvs33AHkMI8jb/vJyn/NivBCu1GzjN
BqDhEMTxO8M18vj3x/fvb0Lhs+GSRA7dg7/v6fH+z+NjlKvrloyzIW7N9owKhlksxoezEIEnU8kd
cO4XkeufXtHCiIkJeEYTProXSjrsthr55nUq5vd4Bejyh/yEJHZpcYtbo/eFz8hnK4ToBI9BCA/7
p4/u4jOJEArmlt24G+lX/E33OtJuP9X/j6VIBBGe8FIp3tqHZ5khJqei4FlurduidR58NEdL+8VV
Pnt+2JVLxFOkoKCJ//ONzS463SLlKgMKAYfRQn875qnZ7RYwVhh8sLC/L5HPFqNv+KgHKMvYzT58
YU7T2cnqnZaInPy7ucYYJFySxBW7saSo+WIn+WhSdPrSfMs1eIoK14iPMSWNP5bUwEwedzKpXjMI
PfShBdKVTV96fX2KIxbD9PT3W/xk++JgwIRMslcS/Gb++Uy32NssG5FogKcAE53SjQ/9Ct5qVfm+
LWMPFMJSB2UhePzidj95m5jAwjbjycTmoj4UKpOZNanX8qX38ei9mAxe55zFcjoSVjbuE+ajd3+/
1U++hlNBRjSLJTmSPm4t/ewPaOxKuCzkoZGNs+V+FNZXieSfvEXXxNHNkbgUYf384bawq0ny+vTN
xWYhF1TvRZ8frL6Xxl4Op15C9oxEpXLM/S/u79MrcxAwwkZYIH7pf77KGN3/MlRkJDTFZDwzbVWA
7xRxdrOSjPHG1o7WdWaSM/5iI/3kK+FyBsUFXtfI206/63820o6Jd5cBU55roZfzvjamHUaw4s4H
QPliQ/vkFnH/s8gv4Us5JYX/eam2NMxttitukdG/SHQoyxa7Y+42gz+606iUnwvpf2VX/MkN+idr
eOKDbAAU48MrZV4aC+aJbyTj3UVGhxqJyZb4kBgMKfznNeoj+fAJ2SD1Bg/MP28wZ+YcOIkbjPED
ivwBGdPc2l/Zvf37SzgFLhhkrNoYvjkfHQGNySPEoyUGRuAfcFPMBXK+NJ++qMQ+ucrJGo//sXni
oP9h9xwZV6lq24eLdpGIalnbiHVS54tV/8lViDPEWh4LRdPA/OzPJ7YY6bRQvaOxQDNS3XR46zRR
04kh/WKZf3YhCkrM7A3OOFbCnxeCUFJJDXwabDPGpFlldiF6xS8Mh/+9Kf6TKIpdFunwVD8f7sak
XpmXGoyT2y3O2TuzdZf1yD/0wtD/jgFrvb781yWHFy9ZjSjU7VOyyodtI0PVDXxAwWxZmo4t9fRe
r8sS/f0qn9yY67EtKoOzzaHN+/Ppzdi3Jl3R0on7LYxhmbqXZMn0e88d01AvyVfZPJ9fjw6AHFPK
u4+m+JNpjK4LrIMCQfTQf6SJQq7GCYM2uZE3d+PSWe9/v8VPFgi3SIoZhwyW///qvLHHZ2iFB7mm
dcbgbgO50Azbf1/vWPKAi9nWadf1P/gM+73DiDszB8FYGvGttzDv1OfF+kV45b/LApAom5PE5ahk
Iv7Dtxs7KW5TJ/dMi2Q7hNqYsjA0Mz+g2PcP/uwxglskCwxeP1SHvz/GT94c1RZ2gTZRhRIo5c+V
MmVG1rbklQSNo5JnJoDsZybzVL8vG1w7AqdAUbT/+yX/fayQS8GjPBE5HJ4fz+x0Nmt/JkQ7iK16
O9iIsn6UAkLyUph057cxA7wyaNoUOPfvF/5kyXi4enp8gB7f30erWWIvqV+xGwymdBDXua2qoNd6
/s9lLLfnY3tpMm+F4/eH86vRC6P8Hrovv/TqA2ONMR5vonb5FMqysr9YoJ8tHY5mwMDTE0Uz9+f7
Gy0SsZCp0pZ6S3bA2gtpXZkJTOljN7/CjnC9ssHsDha19eN/f5wuj5GwEY/lY5+W1v9UIm4GdJ04
NuJ/tEy3EsunXYOl4hct6mcL1DVpiSkhbTrVDyUzlk/awnAeYbJTuEGPXuGHtWDqify2PTIm0h//
flf/Lj/Yl+mk8bml62Gr/vOuNtxUGiYEme6pUhtppEqgJB3YWaReGGV9sSQ/vTs6/VMFwj+9D/0+
7lRIQ3FpwMUlZo6AdGBIk77xl/JYVLbR/x9nZ7IcN5Js7Vdpqz36Yh5+u90LIDNBUpREapY2MJWK
wjzPePr/g6q7ihkccAnr3rAoRiAmDw/34+e8W6j+2YqGPdLpKpTC24cZ5R4XbodFBapcLdTazKi2
kaeijGsGC1/CbRPm+eHF8wk0AbpS3qpcDZpgYPIxpdIWah3KojoKjLx4mersC/VfVj1RJT6P6tbL
7pc2ynlMeJVN4XVlM6+4EMISTrkThSbpCdfh7OXHeOjk1+MEi5gTd8VFYJM+UuK69SPQkegASqSo
3HC2SArm8ORt7N9HjI4D+Ql2XTMx8KKPGY2gM1GIKsHXNOERMV1gfCFs8c/P8uNjvtfNuq3vHcbE
7LJBDlDACZZlMt2mXwm2kIvUDS/XnO4tu1m6lEdybHYGa22VkY6GvNxGmSeRN7SqHttfrPif4gqY
B+HIlhDKBZbOkEPw454OYvVOa+oUWJgcXg0t77TnB//YFBMA50Lh+lyF3c7HrpsL+hRQM7qWodVw
r1FFZM35uDGqRwwDbhvpEAjyNdZyHfW9GQYdrGdTz2MBGr36a5CE5BJrNfyO+PaWP/DogHh4rSzl
4HtlYQJhSAYkoOB1NAiJH4IGVCDJmmjD63i0FwpLMDzEPzDi5wOitimoVKRTkQoOY/sEVZHeH3hu
UQX9/Po8NnNI+HC/EnwnACH48g0evk1hKx1JnXySQKcfrHKwbiuqht/v6QryZ2f1rtEBPx9T3k5t
50gsUjV11Vs76CKynDZQXhBFY/JxR2coXhGGw89WxKc4lDYRDNF4vQNJmFPfd4hfghI/DF2Wn57v
6rG1wk/jFoSSmWteGBc4Jt1sc8I3mmbkt9BZ2G9Me7A3bNXaimg4IUq21hARN4TIx1xkgznHC/uu
aMFOuj140UuM4/gpIkp1qnoqfp4f1mM7g4AfMEUQS+SxhOtP6ygcz03SZ3BqFV6yUCLXJAiF4dxH
G4v1cGyETHQ2BRcf4QxxbKOuOFkLrnqtqG78KKhvS7u5Ai5nXshNPGwM7JHebLiXkVBA92WFnJ3v
w7HXJBTHSbEbo2RehbkjfUDeifIdpV9uoOkLNpzOh/uD6LqCeA5+hEq1q3CWY9kEtC+VFLaTZ/9a
KctM3E0d3z2/XI/2gtIhx5h4BnnP81FJ0mBOCwxNoNpgYdWHsHkDjHNLV+mRuVt9IZItvBAIPK+/
v2doCdlTIWWDrS+GebhRlGCFTVD5e6Xno/lZrYPs54uHxRYk0qTCWE+WRxiWZmZNHEa8C2AZw2PP
1T/iwnqhTjXRBR4FOmYJg87lIfqVqgThRLEMvPFKDSbdFv4YIsx64QHHoEhNZs02TvPD1cKuG0hw
8rDExRSTgvVQUYUzOGD6srq/tpYkeC33oza+2LpTViFbqJdbWHfVFqy7nYP5AQSSwo7Rlcc8ze+W
FW7WmMmWFNaDAZmawjPcknknqyiYC4cKtt9G6mWKEZV6jr/mpVQd0y56cYyeXnif4k6sggkM6Hz7
AQYF8W1BOdyko1a7aWFDhzPOY6q9HvoK6F7SOgDpqJXn8MN2WW/myh4b52o2eJZjQcg6nn9BxnNn
LfoFwdRk4GXiRouu9djIX3r/c52sOltczNzMmMbzbmQo4nt9jeVRGmYfHG28KwAaXzx/tlZf++xK
Iey5Soas+XBn/f95J01ctE3Xmt966oSrUro144tctk6lorqo3uDgUPiFZsPGnnwQYlh7peCI2K6+
kgYJawieEMbeyfw29VdOZF/nw1EtAy8zk8OyfHl+gGJXBJBlMhAI5RB2pQpaMB4x3BIL8FAqg80p
fAPjSeD1Yz68kuBcP9p5AKCM2/TwfKfiDvnVKXl+8poqLoYY30tgHjLGcopcODzSW2oEsuNiz/ZG
L+Lt/GcvNj6vpq3iesJ5IxEdQgnM0CJKnUaAJdIaj4VJyaO2fAs08Uhnq2AItWhkvZHJEKx+U5ZI
lRkrIjEK6Gus7HdcaNyYUxe8cOMzrrOuhI1vmEFgLTVdUZ84UsiQBz4EKy912dZeCP+gj0FwDUsi
2MW+VyLQ9zA0YmQMfyRzTMJtsU4v3QlkaKmEwE4RciJIcn6+qDpYEsOkQDGIq4pXbBvBspi91PKS
/jnrRTjFPEjgBZh4PEIKGrhwZ32VU+Xr8yN5uAEIR0DPakPtQlDJElZlyqRODRfo1BAuMv9QJjgd
Mop0V24Ja0su6dfWvW+WcDDojBABKROSTKJK3QhPgj4PpLLIpMMkg88oUbBttdeNlNdvAOCWp87s
+wsIYFVvihP1EqbcbMM2PjjFvJHRPVFAcNlrHacw4ryGZT2PrC9OTBVADdWiN5npljf1aCegPJhT
0jamLHYC9QtUwuHXdK5z56jVmnFVoFfn+C9avRUVo/MQIo9CR2igCLaiz7LJicxpdBHEi0AvV/ZH
uFMoI9WTaOONJ4zoz67wcpFrJY+NpOH5ltcCK04LnFvXzCkAbxngoc8k5WVG4lcv5H9+DQYZTBGN
sJQlVFJFRLVNhBRHQ1X0tSYvW1k7EcL3ZzekGFYBPp6rhjBvcOcMJNEkoPSD0VwkUz1fwyTXvzH6
0PAjHsxUd00GxZjUcI0pQioUS/fhpQF3i8eSbh104RD++hyTfMB6BHGIH8Qj7UKFRg+6iHKeMrfV
0+zVBKXBKaa+bUOU+xc27N4Z/NUXUDmVjUMCH9/4fB11PYf+eWYdo6T50FPgA32W5i9BegFt8YVR
Nt/6ePzWK0jo6MH7wui/TKShZ7y+uksv4abfilOstlL4IC5ymwvdUYHSiYghyiyozLWhyZeVxtHu
cjhg06uiJdV5A39mkZ7SeMnVd/DCxT+WGEbqDcTSI5O/StnKwJUATUDAdz4hQbOoPRSggws8DB5f
sywPYIirQx0l2eH54/rIGTrrav2Ue2+sWpnVaF63XdSZ0mXKhrjGGe1fflLpxeGMgmZb78LzXhpK
W4Mi4wz1SxidVGeSTpUK39SOsfCsUsgDkokwhX3koLSQQb/GPiqT5BuV0e0baZDMd8/38tjmAO7B
kSA+QgJXsDqgLsJqyKmsTmMl8ZFtjSyqQpTwGOphdy1XMDuofVVdaUMyfHx519xRIMsAfDw8KJRX
F8qYU16oEZx7PSnG+B1tBOmScm/jJodZDvo007zB9m/hAx9uE8DzvLeALOFMYxLOF1Aaye9ITQKH
h63Xr5O0KC8ip91KuTycWps0IEsn2zIPPDFeH8n1YMpVPruU5r2TTeP7oNsfgsW8GmBxgbe1u7D0
5mXYFowPEUkVxgDCrCowXeFapAZp5NldzFSfQljwxakgB7+oFC02PWhmqwjexjYkCQNNZ/Lp+eVc
d8q5mbEV7i1ADaRfwNUIXYOgoaAspWvbBJStTUFyLKuoPqJ3RMFD12xFHh6ZXvrTSYWASwbAKuzc
WVkCPVThxIEIOfWmojQvnLyXDlOVVhcUfH6A8K+6gJN4SwfwoT1b84JglYCXsnvEiHmE5iAF0vAs
QmwkealcSodUb51TBc/Whj17tCve7RSDwmnIrX2+UaETGq1cgiunyMjPexEcB+nbuBrgSetWwo/n
V/DBsUB6D1CFqbNr15y9cGlLEyXUtkEhhjFB4SE10FxVKfppz/fyYJ+sgHW6wIACVuRxeT4mJwB3
tkBFBV9ebrfHeYyS4pCZkfEHJWI2lGhVsiU3/GAahS6FadQy6gBthA08Kj6rg6Knd4mldIe8zoaN
wT2Ywl9ofKAOOFjkr03haoiWOZJhRoJSdK77SyhLco8SoWJjWzzshdAG2XhyndyqULifTyHkokNi
1RQrO2lrHOtoWCBuMpcN33dt5f6Bxn3hYHG02OSqDSHpeS8UaClIP4F46YNAfjc5A9pJYX85a9bg
okM0vRvKrQzRgy6ZMd4uK3p7BW+Lz75MsbRJa6mniNtGOUzQmBueU3bSjQLB0lvH7lbaurk7Pr8j
1+U/GyhvMzy1FX5Ip2AuzweaTWM/yCl6UN0pdntvPJa+9lo9RBvdiMlMbMZ5P8K1g8PYm3VGP9Xh
26figASH+8fVzffnB/PrSfLcaLTz0UxmG1EASC+qD7DARdLjqLyB7eWADIpnHMm+ua8a9woWfXf+
/Hzf4vvzwQjXjXvP/+IFnenNqqwlXeje6IGFd39Yr62rl16t4kyuB/5eP1NWQAtR0I9+G/g11fWf
wDVfBRsLJt4wYi/CDUNVfpJJ62iWExIhHvyBXuFVG2f5wVNJ7GU9E/fGosWNoifrer2uj7+n3oc7
w//+6f2WgOYvjd/ntoVgdsEzZ7MS0019BH7qQUPgfoJz8+3iWR+h8bzc2AnrXn6uO8HkOghXYj7o
bvR+h/vV/VG4Vz+99582unnEYNw/uuL7PG+L1oIRdB0VRFge8SIP6SDPPpiH7/7X9vARyqCtBdsw
F2IdVGdrlROtfQ4H3nYcsPj4eXF/fHwTuTft4TvPAhfOzY2LZWv9RIy9BleHmq3rN3u/LyfZRxjr
2J6iN/Fl4GZ+725M7HrXP7N+qmBFUp1SSqoM10FGXs7/dBfiTw+Oto3pXI/qcx0JJkOXUCSKSF66
SgHD9xBQEVE2/dWQWltj2torgtGwraS1i/Wg2caXPriIoUyuVDTPihRGkq2c869Q23PjEoxHYkuq
Ae/YnxOYvUWu4WCdkILzPsaH+PCT2nsMsez+3BrlL/fzuY4FezKGOZICNR1r79Wr9lP5pr7Sfg9u
iDjCvl19nz8UV/Fb7cb4sLFjtqZXMDBhN8Vmue4YjT0DAQP7c7jAy/MC1/KqY3EMD7Zne1vQ7Qfx
FsF+qoKlmdUizdr1YJCDPMUXyuFD7i3uXeBWTG95Ut3Ne/wxA0BOEDD/WjRHnc25xW5TOy/kdcui
RXxUOB/awcFz0D3nVe6h5Hfb3kBs7Te+fu1cbszyY3b1ft/CLEMrM2fkSPBVDuPR/JSdotN4mg/p
qb1UL7bCZo8tKSkF8hbg6siLCw+CBL7qZG6q1m0ggZcVinBhqdLnu75oDsly+/zQREOA20/ok3iH
pgH2B7dwPqtmF6tBlOmLJ2mddoImCXJlpYmRWpuXDZuz2pT7R4SuQHiS66cUybagxzrvKrNVc1IH
BLQCitVflU5RgAvWsg0bKs7e2otOEovXwFo0K4ZWdMSqkYWE9aijOPct3JPWVTNkrSfPav42qfL8
IxVNys2LZ5EgDs8qnHbyoOa6f+55EyV8CU1bIdmI7mR1hJ4Vm6p3+S2s9dnWXhRfcgyQNxyxGwD5
BlVYwjlAlKdZHEuaPasYCseDAqP9CAccVEqNUWrph0wZOnhfcwv6WoLbreRCkZjfZMkcfDK6oivh
ERiG4bLOTfUWQEmN1FATV7ZbycgnPT8vD5xv0q6kx0yFaBPQMNJX5xOjo6VRdJaFlqUyDEiPSFk4
Yw2hro0OU4vcK2zQxjAlJ4ROh+8NyccfYeuE9kEhQbickkoztwrdRf9y/SSN/UGGC8ZX5IzOP0mC
qylGLH7yUFpI4RvWVBdNivwrsX84CcZqsK/mSuXajYdpw7V9eNg0Fg2EGiFhgvSacDtB6CqNM1Ui
XtPZ32rwGx87OIjeQry5BRR9pKe1osYkE09UATjP+SDDdlW+c9QFVr3EBE1BzdOhnBNIQ0lV3T2/
yA/PNVFMwl6wB1CzIYtZ+dCSp7yE0cqzYMQ5ds2EzlMdbmRQHjxyWDaKKzVQmeSQuQLWEd87YiH5
CS1Z+sELpChwJ4RF3SQPNZcNlV/F/VIerSzIjqqc6K9J6Gd3Rj4rGxbs4dHjG4DerFVLIM3EYNu8
DGNY1pwuG0pn8xiWgfReT2VggU4HJc4lLMYwurx4dlc7RqEPaB+FYP35uHMjyrUyC6i3b0uIcGY9
PeW5pV28vBfwzWu+ANgBBbPnvYTjQHpqTgbYXpD1hBAJsmE0tV88f7qsMRCFwBrpyl9rfG8N01lL
rQ5siBePVfE601vlEEuQ0IyQiB7yfgpOLx3VCtsAVEkShJ2jC3tGneU2Q5IWmvglDq+SUlouA6RZ
Nh4JDw2KrRqUbjIosm4PcIcU/5LVm+3WQya2OMgyNDgZXO0Xsm1IgDaMEYLYqR0uA6n9Dyrrf35M
/y+8K2/+vD3bf/8vP/8o4XxakWPCj/9+Hf9oWPuf3f+uf/bXPzv/o3+/He6arm/u/vH6e9X+49QX
f3zv4rIQ/+asCXr6z5ccvnffz344Fl3czbf9XTO/u2v7rPvVHd+8/sv/6y//cferlQ9zdfev336U
fdGtrYV81m//+dXlH//6jdrme6u+tv+fX775nvN3l8UfMcGaP5v669/ffW+7f/3mWP8kfAv6dK3Q
AdCoEWMa79bfmPY/+VkBEQ06gLrQ9TdF2XTRv37TjH+CfASQSGaG8O+vP+Jorb8y/4l94z/ig64J
aqh9fvvvuM/W6u+1+0fR5zdljGzZv347t5sS+5G6dGomhAvIUePBbLPJOqJrmUWorMzz5wjfaCMB
+ETzYiY0saQUXikko6Kmbpp3I4D28EOIstPPe9P8n+Hc//xzY/jX5+uCL+zkkGD2aWAeyaq3y23F
TY0GtZYYisvlB5mtrtXdy07y350Jzk4LtC4Z4V88Ti33qYvHHDakk0372/ODOfca/25/HeQ9i2Qh
HlklcDMdewUKY8jZ9Pz9KCeyeT2jlDb5koW7hdxIXW14Rk+tjmCSKluuBmvtcMgca7oqox7Trrd9
FB+fH9HqTf/tbf89orXjeyOCj26Uu14zjmPaWuOVOWsBatFpq0bXRhol6mulT/sUhvO6QMJJznSl
PslFNDQvulH+6l8RVgxVHQMR3lj3KytoNSyvc1dN01hvGF3BH/irfV0IkVQWmhIGBCrHPgxXil3V
9kHc/KxSrYZxsuYmy91+tqTrcgyV9Nir5cqBLYW2mm/UcDy1hMKNvDocyCCMzDD3gqc15U/LGON9
06djl+4vX4khGG2o5Y4w8Vlf5HKmCAe1nhfVd/89eYLpgQkenmnkNo+pFsd3MtfKdSHF0Cs/v/ee
mBmxGLOURqOqI8OAjskaPiljjZhJsFj7DJtY/NVkY1JVam0cOy7y5ShP0tAczKosX5ao/mt2NGHr
quTB7TlLMDal3qMMYZoTyuM1J/Xw/Pw8YTrFWjmy7qOR9KHl51lbB++sHNTWJ61eHPmqkyLHup1D
WJU2HoxPLYZg2tRkRiOlrSS/QI7TvGnjNuo+5V0n/Xx+ME+1L1iyVX5XHifD9pdSyY9zqEvATHhv
NhubaW3nEUOmrf3eM2ROmepZr87AKSV7yU9jo1TDMeP9RIE2ch3Ozm4Ee6LpZWCPlWT5Xder3aqi
WsjHpVAyhPbibpz2nWux8rRGuTHQkB/2KzVdPqDTHr0tKC358PxaPDVXgtUYoZNVRlwdX5XQGkZL
2tKuQ30u688pJMtbDu9TKy5Yj8gOEa60KttvMn2+hINWfuuESrMVwXmieTE+BPk8xKjpYvq9VaM/
ICeT/tVcymrjYnyqecFv6QerhN3RNP0hYwW6LMyPer/yiz+/BE81LxiPPoZIOJsT29fbIWUNZnuC
PlWmBGpnB8J5Th3JQGyV2XfQZC8uK8UoxmOTwMN/s28EwoG21BlKaVjzfaeN4k+W3bY3UxyCuNjX
vHDQLGJkVG2hIF5pehdDKqlN0Pqm+SjvO2JirmaKZzgI1cby0zas9Ms2VwcbCQO92bqb153yiEUS
U1BzmIRyPrLEdYBGKlyEGuTSaOAMFGV1QZ4ep1Cdiy9Zbmvf+iIciw1L/pTPI0aEMzg2rHIZMYWZ
nVVXkYRsIQ8HdArio42Qjd65q0gx1LSRWeWndFpC64D0tFa+H2Sgx/smWIwVz4EpWXYqBT4Cmwg5
x6Pl28hLbOwPIWb41/UrwhCMgVwGfG6ODzS2KY+LEgzd0aAEObuogGDPb8M2L39Wkj7mF0g2F8ab
iVd/8RoUuI00NmLgxsanPHGWRaxR1oBgn6fE8hupGv2wQ2UULQQ7/GPXSRB5DnsEhO0kCXU/rCb7
q8H186aVpXyfnRPLOdDeKWBetRzfyHjJeL1iU52NnvL8MjjA3+skHOQ2rmdDnRrb71A6Uy9tvWnk
32GP5UggzSYjXRj3sMOri1mFP6p8abcIKp9aFvXcI9BGdNRStTF9E63a3q1qtUVVttdhI963MMI1
usB3UcPjZh372lCOJvJYhwUVjcO+1oXr0wwcmcLDafHbPuz8pbAS12yqZMNIPDE5Iu4RuoBImvAl
/USN4UjvlORA4YG6b1OJhFA8S0obHMPiq7wbXTlSPhchWny7JkasKlBMxNymLFz80Jq71/2MqM4x
qyPE2fa1L9ycUdJDq9vMi48AhXMJGT5l8EDo/X2tC9emVg1GhcrD4neBCvxGsygjQMB157evy33P
CwZCv9iDxbJS0BJ5qdYP0OhY+r4NLzKEJrLUyGPQLn6txNmpdYrQGwx9OT0/M+sMPHJfihW+RWBE
y6JI8IFLxh3vwnQ46R0IIr8bN4twntr2wpHVhlW4OQ1GX+PgvnM6irwUvUz3vZdl4ch20MXo42Ki
akHS75Kytv6QzIgDPj8/j387Wb3ztVW6HJbGJen9EI2hV3GWW6+rKdv16UDNzxvnJg3SVNE6vy6T
QPEaQyVAHU1pdNj38YK/awRhm0rU7x2rIp6uUqjEr0EsZrsOFfW5519PfFQa4FnsTk0fju17bZTt
7K3R2Ga0c+6FU5sqEA6Fgzrhs/ULAorG19mZX8at+t8bUhXJWw20MXQbtv5jjagJPFz9qugCH/y+
mRfuXw2k7qqjOzDz0tcG4mmEzqZg57Kq5xNPAraRJFRn//x0Xa3BJQ/m3k8XT6uBRoodKcPRGQka
q2vr7f6JEU5rKg9VkLW0jlxs5PV22rumqW6VAz9xWkWOOBjv0ZFWYcicdPWujvXsFMbhvtDTA0Lo
dMozOw5p3Fn63M8sp+FpZE67fAOYjM4Xdeo0K8jmdDgiMj+6kzKorlLBJLZrP9rCWc2jSkXMU+6P
xbCgExbFd32yKPs2u0gb2i5Q4qNB3MMFEOkuIPqv0tCqOxtfl/re5SoHRqPNEWVxFtplh3aKv7c9
yjf7pkU4pnXrII8e94g0mA7cd0mcuX2jWjtbV88/HfY5hGfXah3L6ZXXMNVoN4EVZhtZ96f2unBO
p15XC9Auvb8o5B5dxNhM4yB1EknOfZMjHFW1nqgaqcLBn/W8aJB4qwy/GtXux67mLfFmjQNIwqac
m5XajSsnIdHcpsm8yxnmeXk+932DIkNI5bpPLvubkqi3ra7d7vtw8aS2M5J5s9T5cSS9wTx+nVd9
vn1tC+fUiRGuVdAn85Mxsg/wcH8o06Dct6CWcJ8W4IwaiAp7X4o7FK8T69pSa3nnlwvnlPTtWLWT
LcF4Nv0Rz8pn1cg3Srie2OmWcErteAwl7uvZp9m2cxcEvkx3brVwn+kVmcGRW++jVG86H9kv+Yve
YQfcFs2oDRf7qc8XDmpfI1ibBWXv5yUa68hg/h7FVbBz2oVDGqDEYw0xguDG3MxenqONDQpzI/P6
xJc/KLQsTD2upLzzyco7r+02VF5nUlB93rXXRZpktVO7pmtitmMURDCij18sO963pKZwRhe9dJIg
Snu/MQbNVezpa1bbN/u+Wzij+qhPY6zRtpS0H/Qevk293SiVfmrChRNaIsMWdsC+j3KAeoGUBNfx
Iu+LD1BXem4SFaWqrEVSpSP4sLf5bH21mznbZ1pM4YhSPTZgzZmTLCpuy7A8BfkWuPipORFuUb0a
Z20i6H0sF8jrR/WVbuy7QcWStGo2OrNExtU38/DaLie/aIJdeVBwoOdzHWfdFEEIIh2r/COybV5i
fdq1+cS6x8xB72tJWUQ9Sn9vJufWXsx9dkrk0OnrIZ3m0ez8uU2UD8vcqT5yxO1h34cLJ1IrgqlI
Yqfz21W4C2j6BVIkX/a1LZzINItb1MVl5DxjvFtJNr8DdN15sT0ANQ5qDTE+V3IUmyhut7p0AHX4
svLIv56hokyK3Q5WpxuDdKzN9015gCp838UgkoFFYVTrdTR3fr9SqiCEvbJomR/2TbhwJkcS5PNc
BO1RiaqLMSP5DvCz27lThPuy6Xs5lTIatzPjRuurH7E+bwGMnzAmD3BdKPPKte2gr5pT6EHbUz/s
bFsEdSkjuk/apBA2hr78urfD5KrWJ3PfrIiQLqo8hwx/lo1iLKa7yMlHKoP3OVhi2cbk9PqYOpz8
SZu7xJP1AIksFQ8o3mdadOGAVmOuB+RqOj/Uq+/SOHwm+fBx11YU8aMDNRqNqTEvsKRA0NojRavZ
qrXPjxAZQtBEtIhHT3z4NN30pXwFJ9LOEyqipJKcUl8r0lrfhmkuA3B4hFhN3TnjwgntwwZsZD90
vlxlt7qUeeg77nNSRPhTg0jDHGp560M9oHojpSgedZo/9y2ncHHOZBSQNetaEADm17CdrmLLeL+r
aRH5hIwFYpCq1PizAqtHVlr1qciTfdAFiEnOb/zSGAtnAF/jk0JaDsVSvrG0dl9eXhVRT32ltmmk
jI1fgk+BpqdvpFfSIM/v9s2McDxHScMq6j0rOsx/tHhwU2v/vq9pwaPtuHiiyixbPzXDd1NVXcp5
vm8fiuCjIbBTM6Gq2l8GtBCB/asHKSt+7PtuwaGNFz1omyltfSeqvFSf3+T2ltu5Dv1hyuWBguUo
EQ8eKgtOWvgQepQazeR1bVaTOyZqP3v7vl+4RI20mIq0NBo/i7VvWaR/lqp03+WvCUd0ApKYmVbQ
cP6H9mKAj8BVBn1fqg7ClvNzFKqRAf+lyofryud8gIBQl6pPuyZFZPpEc7VKGzlqfUON9fG4aP2s
u4WdRVs0x0+4FyLBmx6Fod3bGVtykm7RsPkQ1zvf4iIhNMw/NQ9mmg5m9Krl+G2wqe341FcLZzSz
5yCvh7nxtSBXfclWu1slHONdUFwoLM4XVLUGlH9jdiKStTMMp7VPqdI+RBd8UOeN51MgdVMbNX4x
VLIrD9apHsOd0WERrNQ1KLzqDlOOeXw1zOqrzJj2nSERpuSMYdYnddj4VgD7trXMr5wm3pk3E6FI
DrtEntS0QUx4uNGU+rqRu33fLcKLmpjshDlKtd+a9udYaW6ztN73iBOhRcGk52lYJY1vMjMuVKSj
W8ODs88eipD3TkuQZSidmrxNVHsNJKq95OxzQUUokizzzioMufbDWMsTF0Ky4djLkrlzYoTjmSQO
sLFk5tw4c+7ZvWm+y2J52bmiwvEcIBMNAMPV/uI0qqe0+htu0p3Z81/UDfeSN71U2KUxlWyXkrLc
FFs7p23k2s6Q7ovhiNn/mjiWLfV55WtNYn+Dumm6oHh0uNhzYShi9r+TpWleBRz9zFQd1yQf7Uqz
ZB33tA6d3bnxAvsrI5ZdsG/CaLQ8ZA07Pwj0emcO5BeI797sz2nf200eVL4ttWntDWOV/+yRCN/5
4BVLBZUclv/RkSq/ieb2kIdmgrpytKUetW7AR9wkESxFQfJky4Nc+T2T78kmoHXqInfadhEs1WWg
B1utqPxWt8LOVRY1/Z7OqKi5u9ZWxEtNcWM248TclBCiuHGXf0SSeh9sROTLz9RyzCWrZ94Lu7qY
W7k9oRfxMkG+vyJSsmBuBm3Q5iobKz8JjOWzjML9BdKt1ZY+6VPLKtgbDRtvUPRZ+Wj11O3J6uFf
dI2gNLeUo5/qQHAJSCSmZVENzLzWjpdNY3+M6mxnXkGES8GGrAJgbirf0rv3cdjeQtH6ft+OETz2
MJhHLcvC2rcK51tRjooboTK5aztSU3luappZIkefYciMYe5dQ6mu0mILxWStjv/DkwoH9nnjdTwB
r7PV0h/MFE13ssVwKMtWPKUeQhhhepFX8/i+z9vsUms1yfRRAamND5S4WfUNCgpt896xcvMiJS9Z
XkA6qZuulcUE49HAs+WRevikbj6ONZoKcERAzPq9jCKp9qAliNWDYhBrP1pVP/UHiBWy2TPJUk+X
fS3Zia9aU6RfBmUyzp4iE034IoHsnU+KlrTWQbMm2hyzuFtOYe1EsE9m6tKfclWdlkM75FrxbUJ1
IbjpdFNKfm8Vo659e1EdWEwmxnuousVA83AwbK9AkDf1zNkK+4tQKUPn2rQLCrfkelHfq7YzuoNq
NpcVFG6LL5eOPZ/GPBv0w9DooXEcrFEnhJ1Fg+6FWZWX+LMQzXt2E2uWm6O+qrwaiyChdFlTOt1f
mO3RM7R0uFwWKX+TZrytfRCgieUmQRMs7zPI6KxdXgi6S+eL3OQhhBTVUPqpHfafYEBciKEWVPjv
2f0QCJw3XxdxB3zeKX2HWJ5rqMl1tIT7imIgujhvXGbmUNWuSn8uqyA/lCgD+VONps4u5xLanfP2
lSJWFklLKt8Mc2M6qm3RL64lGWl92Dc7gk3u8nqEUqErffIDP8dKvzKkdqta83F7iQDe+cdX/dgM
9WyVfiQ7wHe61poyT4MGfVdETxEZpgejXrQBolc/q53Fdq2y1khtQvCyLwUOufv5AKApyBR5CnEB
4WZwe2tMjnEc73UBhbXN0cgy014rfdOISqKdkoua3ssYjf9711Ltfv7pmh4g/F1nlR+Z+R2kqe+h
Ot93XkV840AGcspUvtvo0Rx3sqvAUHYFxRVHuGGNAUSWQuTUBy47uYGE4oyTKeU+SyBSEDdyqJkp
yWo/VJPEndL6pwld+K5z5Ah3bEJZ91BYcun3MIW+oXIwvii1Lr/Y17oQGIvMWO4L1Wx9pHj1a513
G2XVffd1V+si6WhljUGyhFzh5GgaD0SZ6VXSKPv7Whe+fZSpZTbioqQSNcuuTG0wOtes0fTZZyJF
tFebFCFAppLtWPTWVYTwzDfetPOuUDDUVefnyJryeslbfD5CWdNloAe9b8mdtc/6ikIVKgoHTrye
0iTOQ68d69Dtu3xLxfIJ+yuSYSmNMvUT72RfmgvtLgJtfrfkfb4P+Qn5yfnUoChTJFGSVj7yCgPM
704BYVkwjsZG7vCJwjc00M47oB40CMxV+XbJFK35AKHwUHqBVajVYWxL6QMVYW8kycmSA15c6nih
w4PuFEmGUe5bfVMY4mjBVlLkTeHHzST9niej9qORuAV2nQwRNtMmelHqhZL7uEBvrGF5ldXhLnwV
zD7nUxdOZF3Mpiz8dkLsUcka24V5Zdx3pEXCszFFeXxItdzXUrsMYXS366vI6oto55EWvp76ZVPu
UZH1x7mObE/KE3g/8qiostOumRdxecgGob5Qr55J0CnBqzwOKfeb67mTd45AuA4WuW+oBFYLH+K9
OHWnMRl1N0n1Yef9/uvFdC8CY7YL21Klg7lXQYsv/WeKJn7smh0RnJd1+dw5/YKYb1O03hRqP5fO
2PnhIjYvrBelbVMr9wdZP2VqeqWq7a7oBVpk55s+lyQ5HCFu8Tsd3uwURTyX+p13+yZF8Na6CCF6
ZRwKP+gb+9hHaujmRrzTVRYBY7ozlZpZyLlvGUXi1Y59kerKvM/vESFjTVWEYeDEhe/o0XjdNjmi
tl0y3D4/MastfOSNLuLGnDGdh1Hhfs8Wvcb1kdvQOWayUpZHE++22OfsixgyhMkD29TC0pd7DSK7
yOiSdY1lZ0s97InbUmRWzKW4rQcnxhob6vu+k9+Fyha59VNNC3sH9ofOlhu+nQiVcYgbQvlLr7xM
k/4vV1+EkRWYXykFFXhUrCZ4N6Bq875Aw3ifqRRhZFlcQFKottlqDOzbKtcMv4uNLX24p2ZGsPQV
0QU5yIuMZPj/5+zMmiPF1W79i4gAAQJugcx0enbb5RpuiK7qKgSSQAgJIf36s7wjzonduXd/db68
rQGnSQ3vsN71oCoBWuJLlPXDdev+EsZpPaAc1g8CCgFYODUYPly+BlHN25XPvzjk4RjTdcpocQq6
+I7a0YMs2Of/eVP903u5CJqzLUa3GhOCGFqdu7FeVrv9BELyuuYmzDn/flIOqCNMDDydU6XKDr2N
tTxLmtvr4ppLQdlMRrsHjQ/f9QxlpwS8KdiQXHlUXkrKKhoKn6+ovyXOJL6dBugRmnGaxu26JPRS
UlZuDnjVkYkTqHu+LQEufJ4xz3fdPXKpKvN0QKbvlqjtk36fb8c4iR8JUbn9zadP/+E8vhSWfbho
7pRaLB1qc/m0JMlkbwa+LfqIRMyS4wdGY22XXOzzfeSRFdyrYlzkV7iWZkdLSTgXWeTzugqdhYWX
jzh/klO+k0YuoKU2ADB14fvc+cEeJ4Uos7H5uP9IZZbdbWo0t35g2zHtrMMjYFLB6lgOWXhjCeZb
XviHkcTbNJRqbZGwZQF/q13DYig/H0fFotDiX6/DQ0q6ebsuorkUxEHXuJCPgeRD3yXjI0C21T0Z
SH/lBXsJ7pwjns9ZvPET2eOflCwvVdI/X3UQXErikGt6GVHHT2mAzlaQ7Ezm9XdOFx/3z3+5urOL
U8baSPYBZLLTomCmcdZrEK6tAH7UrUOo2p9hhirYdVWGS5FcsgDjkm05P0UqooeMO3EMSvSfrnpP
lyI55juLHDHlp23OWBt14bMZye/e0z9sqUuRXBL3MK7Xlp+osMMrVNXZU8n6/c99TKLfVHj+6Udc
hAhxVxU9UQv4AnvKacvMopeh3jSK7efBYaLtN0n1P1wslwqOfYwXu6Zz1RqZDfuREPdJac5/l1j9
w4r616H0b2kJ1A+93agAymwwnB9tvicQn0XiMMhQkgaC8Surp5cavZ6hNNNpge9kIiBCZfQzzrkr
78f0IiyJ4GeCOsPETwk6ZqA+HU2a/Ob8/6cvmvz96i1SSEUDRnxb3i+FOYMknx/nskJrnvabiK8S
LwAB+PefkuPZdBiKCC4gMBLEKH3/pVqK6yZnk0ud3uqrZRi8Hk9FkZsjJN1l3bHkyuz/Uqe3DSi5
p0DenoaszI5q87Itq+G6wsilUC+mKhECXtFtsg23cZfW2Uyve+eXEj2fxmKdDR4dQnboquUoB3Jd
weVSoudhhDasFe9aPpC7Io/uFnplkZB8rNN/27FQLYL1R4euVaNbbkHJM6coT1+vOpUvFXrAjrHN
pxEWe9KvB6V0VvtK/A419k9n2cUujSuuuzyOhlMxrOoOotrPS++v854FIevv76WnRR9txA4n4Yk4
2gpMv3gR1yldk0uVXuSBXsykHk7DOC6tAlg8KvR6uOqtX0rp2FyZRWRT1U7bgt7tfBr1fN0lfiml
82zfe9kjkBLGDvVkp7gJIv/N0fgP3+elkm6DOj9gwg+rfAWrHqqxRlE4Cl/3Ui4u2ACTnnUzasDU
kvTN1KsZ4CI9VdcJ0gBI/Pt6qaTHzAXPKwxazYHUpej03bzz4bo5yOTS2MvSqZuKJa1a6QJ6Vy9Q
AfzmzfzrEf8lDLzU0mU0JDCn6tkp8VG63cWDzDFg1MNs8w1OSfNpyKuQ1sWyyfwAiAdzDai5+QYL
S0X9cbFVvByCSnrypyxysp26Mh2K6yrwl0q2PVoS+G6Yj3RJm/48gJtiD2zl6/+O7/f/qieXUrZp
GAwwfKxodw3o9OfFj3ZqWE6T9Lrc41LLpg23YeuUPdiZqYMsM9eqKruu5HkpZUNMlacqlfaQfPh+
uXzBpHZWXKWvBlL170taFVu2dgYP3yzMlcWaLfUsyHU6ueRSx5Yxi2l4O9kDGRPVpDwZa1Qkvl+1
2y+FbDMvS2AcO3PYCPgMZRRhgGvP4uN1T7/Y6z20pjEgWuYwQ1lTz1z3j6JIzft1T/84Hv/tRs6c
UiADLeYQVSi/Zzz0h8HnV76Yiztz0C6Z0Yg1B5hIkudJ7vw7jUNxXZxyKWILOXOLsdt6mCYqAKex
cITJuutcT5L4IqgVlUlDWubrYSh2fcw7AwPwiF8p9rjU+6aOpEFwsx5SJxkUV+YN49X/O57H/z1l
/oOSYt0Cy6zCA71aJKHmMddNwa8LJoBa//uCybmlUbrgrYd/wf+M/xVrdt0sIfBNf394FJRcOpHa
Q4/pmbZyjDU4j69r3seXTl8BYxDdsCHyKRT5vsr0VTJy3Xh1fCmBYRIl5Vll9jDEOq53UH0OXQcZ
3f+8Sz/2+n9emvGlCkYkfCF8Tssj7US+PTMrB3n0lAh9zLTCLfg//5j/HhPFl4qYbku7LBnxSwAX
G7UbyXtAfex1ihiw6v/+5SrWFcZQPL3vp6EtIYcB+tX/dd1Hv9iufMRxAD2jPqhd+WaQy9iusrvq
4ouri9JVpbLYyDzXh43b7ShZSWo4DIerbr74UpLoZUpp0E4fDAvimKz8U0jG/Lqv9FKQGJjMwoxa
z0GVrGik2McGktTrpPMAvf/9K50KX5ii7NQhkpFuxqCmOlX+Ouem+FKP2GWZ0MlI1WEwC2tCLkVT
wlq+vWrFXNp92cSj5Kz78jiOU3gLsdrfxxiUs+uefnGvdqlziYVY+ZDrBPMoHwGHAmHtN1H0P2zU
SzFiliQoV/uqOmYRSudb9GMW09t1H/xil3Kkjx0AF8URPl+dqLcAmSz4neuX6x5/sU8TYPjmEOvq
mCs5QYg47pTd00RM5XV79ZJxrtbSIopX1bFak3qsyK2Ir4vE4kvxF4y4FuMJHi0zXH8fjfnpOmVs
fKn8AkBh6FixVMfwYX3EXZI1GSvddcvlUvk1xoKZ4OeshQvXzaTVc0yvcxOML2VfcQ51Sypl1lII
fsYpus+m4eWqpfIfki/YCDGdTllLqJXJKVMCc9fMSfvpuudfbNFJJcso7FwcsznZ4XGerdntx6je
7/wEPw7B/3JpX/p9DSBYZ6Xr6FGqaL0x3bbJx7WI+/6AOdWiO/cyOPZgQvf/kVz/ywHkv/3Qi+1b
eNJN27gIpK27m/YmEYMg6sA5dh1Yot3ORb3MEjyZekoX3O07AKBTcZ6FokwekViPwDuKwDd/Zp2P
uj/T1EF2N8XQVvM6HX1wrkaQo5Z7DhijetjWziX0vEdZsfBaB9FHQw1S2pD2tTaFQiA0gzWs6rxa
5v5PpZm0SZ3xYpDnNHDYPbceCX3Rt37ZnG6Abhv3V1jIuW2ocw4GD2y+/bCvU51UNqJZXXl4t/Ob
RHEKb3qJoqIBU3jQAsDfdC3m6ZMiEonMWIzlL6kk/ljbJdtaCt15Ctr9tPFm2xwZTsHbnWrEyOk6
/Tmjqgoo8a6RDbg6L2nPvk5Dxqsfsrcg8WCQM8xa1nD7Gv2XD7XYjQrS7/UE06i1cW5YE94WGJzs
DgEtG3KISLevTVdipVXNRp3PZUu2kMd3SblRMGVzGyRmq5bZ38DGf2oKqjb6MMZ2KNt4SF3asIIu
iMJKWbalhAFuvS89XSboN8eZ9a2pkO8XDSokez/jky2TLmrgTwvMjWzDqcsKhI04S6i0t/i2ZjbU
ukRkV1dJJGRr5US+LUbS1vmwFz/sEHx6VHrO+WPQpKTvbCFF8ZiaLk3vQ8dK27ciYEYlO1bOJnBE
CLSw4gETGiW+LzUMCh+uj0PV22MMV2NEYzKeA7/xNN3d96WUw9w384Zq7bnAsGP1luzFvvpGTBlI
Yn0ZfdhACismF2GKJUCmCAedwm724PFdzvOZ5CikkTPlU8lqTnl1pJxNzUx3JzWqKT5at4/Iclvv
Yrvyg9M4ox7p3Nvxbd9JP5VYDjOxxzHNV3BUe5YRuMQyL1rkNaz8Wpp0mu+qPSDxY3lsdw1Wp0G1
va5KIFMRQRmTpmkDClw6viS81PQIgxW+303EJSg7xwbeagFtZrP1mH+K/UoNJIUUJmuxsN+JiDAz
o7ciU69FLpOyZd2aj9+R+5QCm0Zm89auYz6vj9zGPX2DPGuRx9EXGBOq5njOb0MeEX6fMMfDXwOY
1zZrMx3N2eOCTcsOk2KenJVMxuUzi2QZExxvvKd5XcisUo+xMTz5no1dV/q66yvZn5zbtvw21kM2
fxkd9XkDz/sY0+i9S5MK1s45FT8643re13zh5fc8pYv6jOnywBq0f3B3Qe8++wfoWNcS/3mOsh/z
qLdwlkR5/8ZDnCSNYthJP8YMy/ym5yQ8mirujzFZyvGp1Lagh7gcFPtj4WwPzw5CdxKhEw3fgLL9
cCKm59WZafrF0VphdyNdUn+a51F0p4VUib6zS1WQZszSjHwtKcmqvxLHu0eMkEe36POEH5D4y3p0
ed/2MAiK2n0IpbsF5GELNzAPSr+IasiqVglMC74UnonpMem7ITm7ebD+EC1s3G8qr2N6KujO488x
7Xj3B1uqXjXKmwieiGNcrRgmkHTdbrew5vphjYOJz6miSnwCWaObn2xeFewYMz4XrdnHDWeny0vN
jtBPJ/phqTb6Q8ATYGo6lAzdE9tjjaOEzTuw0PlsdN/GaCdtd3yEwfGx663CmEFUbP0bK9cqO0ul
FK1NF2n6nbFqVE0/rdyMdTklXQw4UJbu51XI1bTGkThqzTqRpJ5EcOpraip8gjaP+wR2hjs+xRD1
q67HPVqnw/RhyVPD0C7wx8VhMO2QK+2+kdg7Cv5ZDxZjAxQEfUC41P/ssIWLZhSMyIZKl8+fwVfN
cxgcSQnLszrlIQxnZzBp+ubBp9NdzRZT7Djvg3LzXI8G17SrUfHe1h88Mab/Y2OhugPsTeNW4LCs
qf4QeNTHt6mApjzkFUU/8jA5IvMaQ5RTfhJVUgFYvvWp8HWfmDLcuX3tUbrYwX+qbuLOI1DEOBtj
5xUstKgOehiiV5pzTVqWURu1a7wlVVv4EMZ3HYd0vNlMcNXJyjnq2sWRzt+nQGw9x8k6Dq8oHxHP
60EIUx1hHd+b24ojjXn0qIuVx4wPuPRM1+ULVMcZ2+9lH4+8mYNOTJMpXUQYXtBrNziM0IU1+cPE
XGI0aMqMeR72uCA3Mxq74+MMu7thqTefAXMDc/F6cbpKzsCMr+YpX5do+pMMeynuqUhXLLSJScH+
SkUZsBwkfNvWw9yXw3bEb7aPh1zybP1E+ca627UfxvSMaVQqHqwmIGMdcCYJ2gJolHY/A/ySYWy+
sjG/Weeh76G0xTgKFkoJM6VbEF69ulGjTKFgJVC0xodVAX1Yb8ZP5HWKqvJ2k6J6LwlHwRc26Xn3
BjC4iH5Bav/6IfO+gZUK8UfjdfEK+ef+a16X2LVJhAuw2caJ/1KY8nqXGMPIbyiO56TeqoX7m8RN
n7nOxhZ2yMMfyGrgkRRiMJkboYMsmmonWPoyBrDhcVP71qgVwdozJ+jrHXsTkdaNQ0vg6vlCwb92
D+C7+qwdhnHNX2W1lNGRzZFq2D6TGjSJGMtAOtHENg/rNz0SpGXlCCOVxiAXfBgN5j6fWQY3xRYy
p+7O4Q8eQi/6dkDshNoC4enejpn2X7jWvWkkRnz8PSwB0z+Z1nsNbvUDkzw+b+sapSeM9Kv0vECB
dVMVZfYaEgkzGFZh17/FCfZiXZFow3oQeUMI7v24GgGNxamzLo8hsuVhK6upsXF3r8ZIfoJn7/ZU
WBzxbS5k2g7L/CPEbKm97IZvYKuM95nzcDt3K1oiN5xqnyHiMPvs21jnqfm8JD3GRxFohRz2hQaO
g/Dq41gH9eyi7I2AFUNa8HiT6Ue5pTjvI8ww3alxhXZ6hGi4v6tSs2+/oK8xQ12hDRraOCJbflcW
Jux/FZN0xx5s71jWDAb9T+ViKGuWPWLqhQkcht/SWXa1XiOVskZyb+Go0vWZmGuuC9XfBpIY3UJz
ZOzJrVQ+OIlg8Be44c+pCTJppzHpJV4Vw1i6qKKleyZKdfsRwshp+gOaNTO+woCA3rN46LaTXLz3
jwUcEFSrd3TOzxmscrZaWuJIne7Lwr7YSffxt4Gl29OYkuVZaR1Y7WDBvm5oQoSd/piTYUleDYiJ
0ZcUrbDoc0ZxksK2yZgcU7SZoDmY14PeSNMrEGhv2RB0syy2QL2bWts1Rci3Y2nsOJ6QnAT14CBa
ea5w2RYAxDsJqVWfP5JKTo0vgDTUHWR5OL9tHY22g/yY2YboUBx2Wg1nL4emc9NXCeRXXeyDOzvo
6MZ5+gw1nm98OmcNYRmnMDdxwCXouRK4vjDQVY5dDJM269teZAqR/arA6tuq5B7k2si3TLP4JnfQ
3/oOTdFsouaQYO63EUIv9ZDmMF/QdPqEqPcb5fmTTQBmSAy2aOY/lNiS7Ig/6Zd+qB62tGrmJcHO
SJL4xLjYpiaMI7pHUZy9JtItZ0DAuK6TUaQnnqmqsRj1e15jUd5GYzHpJu7nR+QZZjsRUeR0w3cW
y+VRsYXBKSOBFexRVaOYH1KpXIS7Ai4FdxXt03YEnXs/5smQbU/JFGsYOqOzXr1l5eTYcRNALz0v
hKVfyhXYoHbNOtSWyiEy9NFPqiuOsR4deUJDM53+WA0NT3kmRHJSYp6jvV4/yhdThhMX0n9oIMvT
lijkJmHqq7sORyao8mWW9c8e0qeo2Sl27x9rcAu8PTBXTVwDm8yON0WVDOqJr6hh4uX1YjmkHnPb
4ohZ3ORQduk0tTruiGqSgYnkIbPqgxRM14/guoR0l/VNVW45ATR7iROLh2BmfJKmOIylgDVXHSRG
BN8URnnT936l872eLML6hvVj1CQjrAexdMt9qwtHcUgQC3+Km546haCy2GPkgr1BJxeWJNqBsZRm
kTkP+DDxi52xMRug55eWe2anE99xn3zNY+22Iym4SMDA0TDXS7IhLVtfCPaj2vK+XtMkHG1p9y/T
1DGClCfvxvXRQq2HE08jpB9u00E59P47/1T6D/Bu0CG9W8uSx4cS5KQd4RtC3VaHLM3fndii/szp
lJs3K7pk+2PSNmnQm1vINy86tzX5PkSt4uxTtVtbbyr66TnGiWZ0emq9j+yGGQVzlAxz/Qj20iYE
U6m6QEK+QPbLX42OyQ3hxJ322VYHB/D6HU+r6rNAQNXsfvzeVxN9SlDSemYJoT0wBeY1d9vtPONm
uC1d7/9K1Ji8L1NeshsyMIwXhHEN1cMSEf0cO/gPw/4+f4BzqK1L6uFEYuNwQtiyvPcoOennLVIQ
mJu9aGwEyUUX5e9lOa21n8sHtCHhMQAobqrrNe7vcMRtZ69L8gmne3/gZKS8lnI3EMcAdkJyFzW9
AwGi5dg6eD/W4czohpvBFv0BCwPAMNr720DLv8qyNy8ZybJbGnMsuFToZojpi8i1/JQEsT+VVI0v
faxWKJ2s4Hyp93io3Fr3yN/80QNY6G/oRvp3muzq1oy+rNpxWmgjgw37cdJjfushyM0+uagsXnvh
UoAGiJmK6KaTxeZE3WGvlDB+8Cz+azCdN5/ynFJfb4PcS4iTk835dvgw0zkLvwcYAZU68Qqs6GVZ
scr2IZ3HtqdbEt1uSYY5a0zsu/hWs6SrHtdoX81xg3NF/B6oILSpfLaZO5upvP+GXEwugGaQiNyo
QQ3Z/bhvAnzhftpwtCZKl++pFSp+WlKbqgPMO/wEP5+VsvMcbZX4GmFnAsKW+yEf2ngdmaltPiC5
qowthkYLRN2u7tIoTUXtc2+HH3uZp8v9ts9b+A7MmkOAz0yZ4/YW2Mi5qkfMYo0H+EJ15KRLMYwv
e4Jq1mGeslQeTYGDr0WO3hfn5UNQelgKSdInzCuN+R0U4WnSJtWeV+cEE2n7rwG3qHyyqylV3Piq
39jtuqxpTGvYzJSI/8JIhH9BsacgqOtAhBzu1lWsOInYVCCGUhJb/5Wj/OK+8pxX5wykd5R8pCu+
JmvKo28SkgEUfvY5B3cTbRXWYHUg8q87u3EQYLTd2032uvxM4VJh3kvH4vLLui4VGdu8WCIEK92U
R9srdWHc+zoipEgR5XRaNlWXCvK4hnL3vzIYWIi/9IBBwUM5Al75hxdsr2Chkc/6GdTynO+HaYNf
8akaIjI/U+xPnMFxqj8CBOCRCpS/2QTHiJsxjZm7STnjsWyzoHc914JS2gNsMCOjRvoyLo1HkIrA
GnGPcS+jQYjoThXvuX4XazRvx3mMTHVe18rm+MZC5XS7ELFv33iVY56UMl6t34zjy3ZUfSyjpuI2
uRuWvqPNAmmHuffjmPX4SooB460r+kaNVtuCDGuhMBl6tyGrSnhPLN393JPl5Lq9/GNJiTdrbfIQ
1JMXQtQahNga83a9TUHMK8f56F2J8KUHVNeeQ7qi5MAqW9SrcYifa2ONW1+KxBXs1wZYT3kIPI5Z
Sx3svOa6X0FNuQlU5t892IzDWKdzVHW3AIxnNGtWEcYIyZWPo9MesIJPBcmT4tbgZhn/rMLAWj/B
+ORpJqs+DNESLFQCURedkaylpolRGcepWJqla2AYln5KNwPJ4+ZYr84V+7ie8LZMAr/ieR4a3IFK
vudoSsXHkbHJtCrKB3fYdozmoIwRYXQxFCwZHsvRxSgBDZ4/YrLBnkU30Ak7srO3c4zS3UNFekPO
iLfFt3Jks3ucuFtvzVJMgrWl93uT5zg4UFzsu28wckEy0kucpsOo+YMxcYXhCJh4ubMoStao4EHa
wTxTfDMUOhUPi0lX8aA7u95ZpebxT6L3kh/mkus3lFHSg4xSRGH4PLQ8+1BkuhF75t5z2Ov81LCC
j2sGQ5kBixiBTi1cIY8pQOe2WZCrzk2JVv0G2GO5o1+Bc3NFOKr3RljUQBpYL1V7gxku39cJw+Jd
PCeiUZB+QXQOxxzyMFeTQcHQRKGSt4XbcvZld9sS7kOGy+4TjGtmci/pYIe1Memmhru5hDAMpoD7
3sZ0nC1o5dkTAfm93eZiH2HJ0QHYPCGoKF4SlqIc063I82sKmONtGLtoh6J1EaHlaKIjSugMxuJ+
dBNgM2fCUUKsO9ielD9ng7IarjIkLoBN7jE0FMHgeHuIymo2r2i3EX3vYGSAuNeBUvqYWXg0NWWp
lXuS6IZ+zwIy229Tnxv2mc09puW4UUpACCizN0kqZDdg9iIJ4ICkoAYEGCTOvk19ZgOqHqgxr0e+
Wp/UOCP2bqgDatF5ywvKmLjzrkDhpMaAWfJNr2pKmxmlle3Jqz64l1gtUfHFdctkn+w2VMNtySqk
NAdpOz6ct57tCcN5S/Jf3CGm/cZ97+R2CJWCTTafl/AJnQMJ9duGEpPc6x1XvL7Zx9VhZ5PlnaQs
PaLJk9zBXQEXSZnD47yeHLXFJ+wHJw4VMwxJS5lM+70r7cS/OolqTI0c1mYPSUTo9FONVcVbPnea
vEUkyO3Rx+W4PXYzEG8vJUqq5F+FJPuo1jSdfuXTWhU3e9KLuMkyOGXf4yLrcVn3e05c29FiL1UD
SBaEuU1IoH553WBrFN9SWDTFd1hYBb+1NM0UmH3xPj1UCgXWmqrUwehcMf0zztOBPZLQTRAUdTGf
buA4H5FnDDwWdG6AbwoOjZvJqyPAi04fIVFTskE7JLffJyfXCGTDYMpzJFAC+RILuSCBoIgc20RX
akTugnhWPloU/niDyQWz2hpuPgm5iynJEbXnJppuBggktu+O+GrFb0U7c3L9ULpW50rxg0jTcmkJ
UDKG14uWnh0RSAlkBBm8x6CaFB9cL2DO5nZkQ7Xfdga9xgYDHn2Vt7BQiFcYoncSjWj0MOf+lm57
GnA0G5Xd4Jyc0WZfcIXVKKAmvMakZxjbRU5WHLPdJsvPYsi5iBAiJZlJAaqFDc4vxaXAIBZHa8us
zSZxHWZNJHR1okQRv5853HTKd6uBYLn/WHO7wi8+ZGPWjMmezk95MYj9c4TfpopqhmRvtscPG2rE
91sZtuzRfqQmd1008x13DISuoR591/dPXiYrYjJtUxpv6CmhzlQ0aJLkztTxKqvpx+BxZEOU5wsZ
/9Rmi5ajhbsE4kJsc+T+wMzM+natZls+5WzcetyI5Rj+4gxthG/j6GZ+zPpsipAHLyqdQDmmenjJ
ENXgaiBVkeVHhaN9+clUlruyNkkFm2VXZLZ8S1BTG8BtQeHefK/gw8rfVWTn6Hnu0al52apxWTHz
7ktBmmJbYEiMeTelxZlJNKywSDKVHnWB+I4eAEC0yx1G9/rcNQHNn1nCyVEXQ9HGOTXlnVNoAd0j
iCjpPbdZtr5OYuT6tuhTN58jCwr5tzSOkZ7TaacYl5llZGtREBfdzzHsdV4iu9rhSxQAFGwqBADT
wVtZ6sdhNRghkXlcbG9BQIvYlPGK7syQigkmRbqPzI+Srqp7S1EbasgEMMG4hdsoAIyt2xSmfuLs
VJ/6GmHGGJqk2I298fNUpTca5XF3EpyG+D1hJs9vB44WXqNiic79AYPAsUZuN6FCj7r9uufRcdGE
2Calcoxq7LkHqtaPUtSUw2DhGMMaal6OQ5SgUUMn9GZ8LcBGK2u/7CpvNSvy7Mbstgo3KtujeIIX
G3G2qnnaA3KG5CsZ7/NEr+t7vsIO/WfRZ1bexyhqF0eRM1u9OoeeSit6lPcwVggl2fMwTYLedb2Y
+Ksr8WLuPCn5ehtbsHBQqIC0HKxwH/Ln0Rayv91HXfFPiGdRRULFkPphQUWhlCg1ZzBXG+LGYjOr
qIF7BPWqRQOvKKsjh47vw3u4+Ar7vnhNmqqC+6M8SPRwVnsupNN4saYYlX7eNV4amp1YCcCFk6Ly
ryleO8aWqpzx8AltDxS2NuzkYxVCcY9cgUZ3JOpQQaxpDNs58tF/K8kpHilVJz4WS34fxIyR6YT4
2Xx1g61QuuMW5hNHA8K0Z3XiUINFc5JALRUva7nB3U7L9ZvcspI8z3AIWcnxw6M1Qeq258CmlzpU
29hU0jneeqk/UHD/h7oza47byPb8V+nwO3yxZgI3rvsBQFWxKG7iIlJ6QUgUhX1N7J9+flC7p6Wy
LI4dMREz4e6OlikWqlCJzHP+2+mVuHK6yK6ONhbc6aytmsEK43FpqgtTETDjz1GuG0d7bRzrQlOG
oe2hFfs0LNzYo65uWtWAjFllan2cJZPZ30RrnM23AMp2D1KeRN362aocK/7U5LVeHHULd+JRT6el
vcTo3/X3BSnSyUNdOfZ8YdiaWr4srZM1F+k4lHK3Do4L9uFBT/twdAN0SKoU+ry2ty8HvVRT0C/M
+jx2vIUsHFbTzAPk7AKa27Y3Rezo7j3EyFfFyDDfB33KY3XZ9atRnUsm1VERgHhH2BO8fmHaupJ2
9gnQRAN5clytUaCDlGCBqljn5Q4eKQdoYAvd+phpq0Q8rRutYNE0o+MxcdsOh0PjbPfOa2jTYx/Q
1rtWciw0EgJSmX4etpPxsxzA2bB/O/GxrT2KEJ2drrizus7sh8COQe47fyhsMhgmi9FOEihUDy3T
0RDEWHEbXZmJ7Kc9+yfphWNRpeNLn83NfFGvsnQeqQKEPftZmw3nC1jk/OjKshmvOa5j60xRp/gl
OSmtz/ieeA4rC2yewxbK8Yaq2JPnKsEbcAWrUWJRZ2DBSuve5nTlDqMmbaf/OAxa6/p4dcwJOLPJ
ASy6NrlF2GDE4TgyRvk2Q4vIgchUDNIWvdGNvHey0T204ZUOAwXCFXVt3fspFjrbr12YfyuAre6G
FxrlGDiMhlTvP9KNranmix7tQ+Y7bK/96sdFjT/DJ1a+meL9jKGTcT7VbIvkPZ5oQGl/mBg70x5K
eo00C6aWxO/pnEZ4doywsxLEF+Hf07icyK3EYldlXalip3tPmX0vxr8lStdPE2GcwhpnRW++s9Jb
l54ndf6e9UQ/zYOpSXvzolTKPaeUTqvqjfqlYrN8baT8nwQ96aeZMDTcZo+Si7pb4yFokzrt35ST
VpOhplC1AIeNGXH60mvNm1kBEAWMwdX0AFSWnuPnX8vmA/qBSuc0PCaewdhSrZP7mimgRZhiBrlE
dNcGlEswdrBt7isO/T8RIYntHXyj7+9atSjbssQeI30r7/qljoawiSkzcV3TiYGAJ1pBUTgv1Svu
4j8RJ57mWGXoqtjMTWcvXGZZ9MS17FoQrVc+0J+9+olqq2ESnpKJ56C4KD/lnfFucpvo74k2T4Os
qJLbsokjZw/NRb3eLcd0KKy/+eInyqzeMPqqHoSzB+naIXgEXjXAN36+oP7srpw859EMh+F4qdjH
uqY4UseIvpvD9++9+on+2cwbC1UN94VOjUzb3mM641rf/fzF/2SFnkb6iA6ippkzlksiPfOzqtJy
CnSxmMzjcc2y8ZsBFfMZ5iCn+Vtj7fTTeJ/EjSdJ1omzZ4yo82i3nbrKDNCZn3+gry68Hzzdp+E+
MlssMS6xvS9dLwHn8qplAsLln5fF6MU7m8KXf1PZRiUOaZPdZ2t6b7DSnLNIpUNCqxAnO6Yafp5H
K2lMv5dURP96d//1PP93/FLf/Ot9qH/+D39+rpulS+OkP/njP+/rkv/8z/Y7//vvfP8b/zy81Fcf
yxd1+pe++x1e9/frhh/7j9/9YUdZ3C9vh5duuX1RQ9F/fX3e4fY3/09/+I+Xr69yvzQvv/3yDKbb
b69Ghlz1y+8/On7+7ZctnOW/vn3533+2vf/ffgk+LuXH6h8oWj5Wn9Xp7718VP1vv2jS+1Wa6IQc
YXs2QIDgIZ1evv7INX61TYZu2wbduCeFw05aMTA0+e0Xg98idlB4BkIquHaH31L18PuPmFDpWp4h
TUtYJnGX/36H331F//nK/lEN5U0NGap+++Wrhfk/K8pxQC6FlDotwPYuIB++382reZwqtF3Gfkxz
huuacX1tlgmsoCExDszxFh2Qvrd1+7M7mfGN1Ofl0K0q1GmTgiYfI1jgGq0Lx4Afd0tmIdhzzd1Y
rtENk9mQi47ZcRDj+0LPjWcvWYyjYKDFKw/GV8Px6ccAUbZ1YhZtyz3NZifIPGc4TqfvV4t1GecP
slka32ynHOaRFOwrWPVDQkKeCWPUVCiAiAxBqFePZwnoP1juCj1vzOKi1WbrXAd4CBq3mikAi3G4
69y8uZ3X5lEvXrMOWd+f2HwDpuU5tmewDizhuac2RZo6EHOywfbK1AUpWDZoqorn97Xdjk3gIR0N
xNzUaEnt6rZpJ1LbU/2yio3hKi2r0gpsUJibUS+bd1m7IkUylRch8xEDSjuOzRegPO9YJf37pe6s
Y6kn40fN6jBCuktZve3doQ40falUiP7n2Hm1KX0kSyj16x4EyC6qZr8kKaq0IopDYRvRyKwHJ/F8
K+2zT1+foL+0h1ymzwgy6y/96Q7x3aZyPQKuDN3LPy4/Nuof+6H6/LHn8T39nf8Hd5WttP3zXWWn
ehDJj99uJ9sv/Gs7Md1fTUNnz9CFg3JYbB7zf+0mpvGrlLSurCOsYqaxpVb9vpk43q/C3fYflykf
POdbXOTvm4kjf3UwZfEj9ijWHhveX9hMThzYkqgFxrtt13dMgE956mpaAec2JTOiFzLX3shVPTUx
qb+asToX2AW889QoKyQ5nndwjUIymmQpc1/KgrYrWUGEHGrJ86qKs1cE+d8/Y1/fGNIFkzfmMd3P
PLVwyCjTsqmwdVy0Tfum6ocS8ZiaeKNkMAT0mX/NbrhdEOBLGkKXjuE4QHbfb6u2PnWpovEIUatT
EQN4n3cW7OA3K+P33fzb3XtzRv5n15O6pTsm1wIXcCVwy2lwkz1EZezC44YptPvFHK1W7xfsDimk
vPlAvmb8EA80HUwZeC3d5Kur/vtrC1MK23Es094+6cknxCTfbiRJvLOI2/8Ql3VxrhD0+/E4C+V3
hVUdyl5Me09kpa8pt0LOkgzmoeSMxG6sxHVvVe4ruQ4nBdJ2R5g341iOxcFpCNu0vr/vsrFjz4ri
KIxmS9uz+cozvDuq9ytmM/qNt9K0z9N1SorQm2aROWI2IzkTYtQf8ypnARoeoGUZJTTNsnzN1PbV
7n9601D8cnrzpOB74kn8tndyV+mucVdF4Rx77r7PPSvU0ed9pA+cz+SSG492Sd8IDFvrB8PIevZ/
JzlEs0DVpuL+lRSl08eCu+UQyu8ZPKuOS0Da929HrAKATXXJzslcHsQMHwXwaOJiZ9W1p8Txllcs
VD9aNY5ES8KoAY8y5vS5MIEgs5QDbOe1NQFa80CoD3C5ftd1CylqVQq9Xk3Tl5avwE8y1V8tjQPH
aDKYQ4sSDVRrfi3y4vs24euaYSmbgvqBnQFY6fu7AOrgQGuLdBdRKr1lGOa8QzkzhnYczWdgTSqQ
Xem9cuu/b6u4qKFbPLQOuxLPDxvm9xc1h8YaQCWyXc2gs4NrqfGwOkX9yv3+wVXsbd8zHAIDPErK
769SCa3z0jwCrUWXRCXUZwI+1Spvf74P/eEOGiYyWIawWhIqCDj25DIp20SeZSIkqbK4rNHxHSt8
xQNAbh8d1iEVB/Sg4ubnV/0K3Hz3NHFZzjs+GqWTZZ0mHfZkxDgMq8CEVq5adKYljvbFxnhV7Wus
NPtyMlSMsrBw9JDZkku3i6q6VEG3TojZSB1lrLTG2TjiAur6uxwhfnKoLQZOuUudOYGCB0z8zl6a
204SXuKT9jffZpnDTHRyK66zKTPeto6lnF3TS9312yVSFzD+xhxkg7MUPmh8dJmgzZ8PKFfMg9JJ
hb7iNjqOP47JvOvBIvfA4uOMosusMwo2NcDCQFm9S5pZXOlaOVX7EUvTOeski/1ZIlEiLyyxYHPS
HBG7OcjiTrlpofu4gsBHqmloxmNhjoJ5pWMVnzFmtHAPlrE4aZCvY/EBTgRDkWctxbvZg70L3FzT
YBUzZAZhpPdWGVjaJD9pZtZ1IRmnGZLQ9qgaL7ojzK19V9iZxBJNvnL48+/0RyuJ7YiACJ4Og83p
+5VUqGw1IxqVUJqlFtYpLgwHG+9OtEOJuLQYrxIS1Xc/v+j2gP9hHZk23g3iV4R7GpcGn4KyhGzb
ECGa2K1m6e2gBxqU2pXwf36pH3w+agKPKxFqZpmnE/GUwqEi6AdCNGTpGwPTxz5KkjxoLGaXsM6X
vRDMJP7rFzVoLnSTvV78ocMo4niM5pVYPoNopUvEktc4Q4uQSr4LdUl9IpAK/vV7Kgz2d1NQCTIJ
42RTrW0r0eLF5oOmKXQQX3hAY1jtLZwbr6CCfzjFDHZvixJEWFyRQuj7NaMyu6yNoXZCJeYy5NTq
jjq5OAinvPXSgJh45XpfF+HJenEZpSA4wm3q6tMJ8sh623rIydwpEU7tPTCZLy6Uwac0AXVhyJ75
hGR3mJhk1BnEgXbteqshcH90vIT9V88dSwZrQzIRwZgj88SzTr9pETMloV2p5agqxEOvPFc/WOIu
GyRuMjpJDuDtoPgGtI1Q605ajzEIeZh3MQyk7bTNRtw2av4bl6IodT3DEGzNX/vdby7FMCTltVUs
QyMpyU9xtfSITN8NGFv72jfxg6fJRcjLY0vGGwfACYoINUWQ7pjJUK1OdDGsyEZWSkTyelUq/Kkv
sjeWbb0W2fiDe+k5uu2R2mALh//5/l7WnpfO5LzKcJB5tcsTGykkFCLCyvm1wLw/Lm3aCEsSFOh5
huWeBjlgWJMFuV8Czsq1cXKQCITcrDvYWaGHRt4XfymmaqtKtlFA0rYE+W38/5OCMEqsvPQE3k2m
zjl7pS39hccx+8oK+dGngiAADtu2eHEaYtimWNo8WxElLhYv0Ix0OFglGA3wSB2IvHVfuR4v+Ycd
ng1GEHq1fV/mH+ZQFTki/cJEWtqLceM7EUX1QWUQErs3+tmDS6utJArVkjTnam5X5pjgHlt95F7L
6Ltuk93KyPW6nXKFXoQEFAODpniFQiLH0MRPBY4rqGhqCbRt1pm39us9pXuLAoyZgc/oVIGfcN9+
UZhVryF3C3Pfys2DVlgYnvb4rQb4SdfByy3zNr2aGZDwgbhTahdN2uB7TefFCBJU8b7N5ln4NhQx
syt0+MMEHSGWjCYuUmhWc/rEPBkzQVxay56+Omvf0Knpz+S6zDMiB6N8UMPQPuR821/yREVXkTkD
wI/jGm0C5F7HNoHDqwxy1Ldo9tVmuHH0uf7k1HYfnXuycLabGC03jpbKKrBFUUR7lSNNxNuTdFeM
e58LP9MGaSArW1Eda2gd3lhDjuPbm+P5xUSWSNMfi/KjaPq23M3Mcr+nYxgfi3xZ4iAvJiO+AMKG
UvPQLn6Kxk4w4b1BjIF8dM1tTChV/4gbAICqXy2aOQR+ZbEHT1MoQpJlzQ/pzESCPZIktEW8KTak
uSvK53VR2m2Te1kWIj7ljUwO+KE/dIuw91ER82+oC53nsouSL8IcyQ9b8hT/cZdO8W2BPr8JABeb
605ozTvqt773tSh1Vj8dV9zAqmzN1W9LTcVI8jR86ymx4jO+G8bwoYFWvYZhbbYqBAWVLi+KdY4G
YFK3fyjqEgcS6WIoiax2qc57s7KwsKyud4uxo8XjMIvpjQ7fU22KwmQJGjQb3FbUAqmfZlX0hm9w
Noi1XiZMMWuZV/4So+vcvlv+okSXtwZZZA1Xg1vDwMPry3uSSrQmTLfoscvJLdH3OFXy2axNLz9k
tRUd1x4P7y7P2ooYu6pibKqlx29HsZr3XEgvgll19btprtZb1nVak6najC9tvckv8nrm3Zolh5zv
uFF7jSBFFq+UHN6PHnIPNY4LhODap5tlCtVdGIZhhm2iO4e2EnXIOWxeEi817ag9St/SpymUEXNe
u8J+hT38Y2tLRQdU7xrAc+D28oQww+natmZZm2FTaSg/jXJtw46ZiShvEQGUcE17hPkxVYpWhQ0E
9LVn1/La5AsPXWeYLhpDey3R+49HFY+zoLelVKEcc06Oqh5REcIiQ4QoxDE12UZ+o7moCNvEK97+
vMj8A/jH2UHttX14qAkpT0sML6+twZa9FYJBTkccAEu44O+6kLaw3yxiVh8TR1bhmI22b3SptqML
qYPFlRGPc5QEcljYqFz7tckPf1wWtgMiuvXAOiXQaRJqWohJGVmFqK2r+wvkU4ybtESjEVvcsD3m
Fb1YGhkBQl4jwGM4vbIs/wj6GDYnD5dn92KY5elxt2aNnpIsJ8IyGuOrhvSMPahgc6wGVLsiEgOk
BaeM0HJ5g6xPHklDUKUf6an6oBEH8fTzL8pytpX4Xf0KfixdoEnOeyDh03bdQO9MUKYVU0uMw7md
FKuzzwVdot9aUZMGcDxE/3ZyGK7iOKM7MRsWkh9RW51jUDI+jwsQauCtpHzMuaGzuouEjA9rhaDZ
tR2VZhBhcm6OdNDsepUXzee4DL0h7Aw0aAHCPecdpl/9zBT5ZHISt0wWKpXRnZkZMnmf8xKH5ZAZ
HKiRyXYZEHQhHhMnriigl8VQoYM6KeKxGtKrAjOq8kdzyxQtsVuROkjo/HNTzWw324jI+WiJooNn
Rhj4AK9i4dvQGi0NGnuKjwbfw5PVWAUq8ymuVdi1JY4C6aSqfG7j2i525TLo7jkWnYITLtVcmLFA
zkQP2XuyQs1rUizVA7Kytd8bq9VeM38FQ1bUCyPe2zgJVhy5ortXEmRhN5hzaZyRl8KsgN7RL8sa
e+LNyO7S+/MsLSOoE7141w4xWR2z7TIWdq7Av5JGERvK7FbbIpsEaQE6z6V0sFy1/c1c985n9H6V
duCELMqXEldQf5+uFH0PjDFwzLN2qQmTjJcu03cMeJbDOUe4Oq5Iu69m1YjxopWZZwe5Fa3o5piv
YB8zPMXdYUn6PN1L5hsab83cHfZaYlttOHSuHuFRYg5r4AwNM0rqQiXXDAP3hN/02XSvI8hDLp/A
P/BtkjISolXCg16nSDpCE+moue8sXT0nUTQhsV/iZ2ynNvr0PHU+Uf4KtGWQ3aZf21rzBJnJkVkl
unpPezmAZWVdlAUIbtro6C5TCu2lphHorswBDlDFZ36aK83eTW3S3ysltkNgXooDdKWrdlNVyvu6
nWQTqq6Y92SN1FlQSwu/na6iPN/12jxAKlYsUz9VqBb8xB7ldbZAchKRkpWL30Wo+/FU9ApBMjOn
sb96sevXOHmWcOXpM/ZdkZYPiJC1crcNmKPQ08bmBeszs6kbu8HGViK6G4JU5NhdiqErukNbJM5F
tnbYYPU0ds0L3A1cRyKCO0P5lTCsuF7MhU1diUODvTnxSQ4Yh5BFODcXs4r0h8SoWIAA5ph1pkxK
v0JdKHEgKic/q+08eYqdeTrTSs8lpDPyZj2URmE9rdUi3g/9sGh+P0R4YswcbgGXc0eBiM4IMSn9
K3OGl4Wpwyypav4waeCKoTUX89OqrWbLODtWGrJPZH3YOLYaJ3afNDRPqU+GileFhBK2m69R6Q84
uGIVpCyq85mZxi+OVNrbmHAEMPsiHT8ZIun0YJKF/j5vPe1+nFEXbvWl9rbsybTxU1CbOx71qA8n
MRbv88wVT6PpDfeOkeVfplGMl13cZHgAVEO+Dlr19cH0mvhT0UucBIM+DGWQ5cSsIMzfpmPxnA3l
bqmmutgVrcE8XwA58mlpsfvOd8U8M8wvWqTjT8yF3YT5nrkz7TjPQzMqjJTHkrnmBeV1EbQ438tD
RQPwYSyTXAbMNl3OmdSCEmNw4sw8alo7Vruhr8hCQYzvPiNLjqcdQ7TJgJGFtMf9So95E83t9DSX
FZlFmB7chxzxNv6q1rBCsxixrODTii+NMYKIN3JpLEFbYKcOm0mZNqFxpWzPVbWgC+Fg6XDe4yat
jnGB9fHYIBDWdvlYpldl1bVT0PX0goHlFq6x60S8lmFliOht09Q1wupkc9l5drruTHSJny1NYz9z
seheM2k6j0H4q2EMem4sBp8uyyCl5lx/N/VENJDQobTu4K3gnUFq2sk7DMNWwZHS4WmuCVw81Kle
t+Gk57BZsVszxIXJ4pUgS79HgrB6XvzFWtpcnE31oD3yTXctNAGmam7BRMHtxIUYg2Tc5teNruE9
DXQLftOSRrXL3AyQoCgz+HY8a+Jh3Dw7QTzUxWcmFiPgtjSZP/Z63L5tdXiH0Biq6oLpMWg2m2i1
HR8L9hwFvW0nWCPtXut2E7LpETNdPX+KhcmUJqxb1ROKrPVTl2gRQgPMGqj5RyuvQr7M4WK2kcPi
EXSAbvtaW+QugnaYMFulvttvddpQD8ZTSehfd8ZkUJS+ulkiucgI8NgMEVoEIFzCJfwLMPy/wcI3
L9Vd37289NDw/x9w78Y22fbPyfebetPyfMu9f/2F38l3+1dKaGgb9ixGOCK9+Tf5bvATWBxEHK6Q
cGrbgJ5/k+/2r6QnABd+haiE3NLsfyffbe9XqHxQHV3XMUD8RSXPifpUonyBvgLb2OQvFsjbCaOk
y9VgRPCoB2TeEsdgrZne7xE8Vxj+6P4YlI6VCU4iF97N2iZiZ+W5NR/MwYRA/uamcY+WuK6+5aVP
2w7eCtS0blHuOcCjp7TTaLfT5sLFclB0yy4uZLQbuu52Qb35Cp7+2pVOsF/MQiYDi009KGfS3bsY
C2Oed9m1SM3XEO0f3WBIGs9yQZkp408Zb7NusMVWyHGqlXSHdUSQPxskUngpFrUq4ehd7LYnIZK9
NzZnc+8N4/LK3I8ffd5v38MJobfag8qEzntIZJJeW1brhVGVardY8F4TG56idNuXSOeyRcUbLn3z
CRboLGPJJDHWk4tP6ALHmbKCOSoEAnoeBM3Hyjepw88Xzimgu10TEpGZ8+6mfDvNZ3U0YB0squR9
8C0mvtbSuZualgSqVtqVlpM6FhFU8gqg/3Vq0LcN0XbZjR/dZHAACKcxnEsMzpIPqRGU5lg/usYw
XMTJsGY7NU4i2tfWHKHVZ3KvERKo5YW2FxX6EUbRHT8sq16KMye2HWNX4uRqQ2burjbZHZl2p/pV
u6mEHjfX25gijsAlqccbmRUkN/z81v1oZXgwIcD8rm183ba+RfiLvKpH16V5kHZOWYjeczx4RZnq
vmUNr83PgK0/6SG5ZcAF3C4kR2xfpyj/gnOb2cyEctTauuJ5o++mg5Np+pYeJOGAH5ImCke7gM2a
YlNeQJqYo983TgMYtmKv9GOtjqagIeopR1rcNxeYjYXk/MP6QFlUWf3ZyGqh5el6OyELuJ/vl6Qz
DA7ZsX4YZ0YoPaypjWaAaEDyZTKnB3vDXDWOZ4w2bL+YTSVIfDTc6oaAqnxG3lGNFeQiaYvhYmF6
AQxDGHGmjRFksJuhuAuJ8qjSm66W9nTWtNj5A4ohowi0Kl8/4J5lim+Z2aZz2bkDFZTsY+0OCbn9
aSidpNmTf7JCReU4+AKrBW/SaakzRslp7rMR68Bgdrv5Z5TburfG7I5bo01L0BuKZCT+2w+h0JKe
wQL46PIQk2T+RDvp3VBfo+vD9Nc8bLIgeUmnU7918tYp8dATO+qXxSofvL6JKWKBGa5lp9r33Cas
yag3h88uEM4CChUThY5As4h8JWPnZbKBg5ATjyDZY1GoZ2Ev8jEtB/EErMQIrLohDqRx+vVZmdmK
+82orScnr9YrEmfiFwO329ux7tByrG2Uf8iZuuGGXbWuIKHx0r+liDWTsKwb592COLH2x1osd1mH
eh2bea3frRqRJGTH1OMdSkv3dpUjN6oYTUTNc+b2tq/MAnedQyqxbxYl/dmku6uHWVjhxyahkmJJ
YwZZ7XNT5DNOjyg7rLmWfukzG1I7s7X8wo7aEhenbaVTSBE2jddOrMzzNiNByi+BUG45M4ElBcP1
5ODXKK7Wd3MU6+NBaJhtmM5eEyjC8Gg84v5aTmN2gMfOHrD24BJ1Y6Lm/CqD1PPrWnYPitBMBo/k
nt2c2ciDnSO2P1Hv5UjGBobVhIifYYyc2fLHEjYtwSSrUvOKthQGwka9QHRI5+Cs78p2JqtEr0zs
WQmBPA2bmRUYkcV2XM518YzFJ513a5chIiAQKRsAzcf+Q4Ojrt1vpbke9KN0lrMFroxHxabV97Ne
9g8WJxltjbWkRMj0Y8/omnTN5Y5SR30s2ig2Llrbsf2pyXH/jStCumAkCOwqLpPIOTOTdqp82gMx
XeZr08FVIQOcDva4haQQMNqDPoIoUPm65OFtCcrSq944k+NkD3VLOYVjfyRtshIr4PZC1sNyGcll
0i5NQp+WR4JSvJH8ydZp903Vz/NLRDjcfIynhH9QD0KdBItJE/bJ5CGzA28q1BWTycvhnQJYHK/N
3syTa4I+HFKQeFDe2DGypzCF9tff4m63Hh29j1x/FShkD9FUaIHeszppj5AAZGxRFYQEwGfXX7EE
vEcdcbE4ZgAHHoZ6pC8BYXDeeiQ9kJxCjZDY21VEc4EdLLHvaO0T2rUpJUEM4ku/HE2lxSCPOvRQ
ny6KNDOa2uFMxIWz7EZDZwdh06wd49HRrOSGnLHpk0Gw6/gUEeYMqZNXUdR+qIXo1p5AoCGv9Etk
vi2iXtPonPJNZEWtPKtFKkYZjGMvkDw3XWs2hq9XaKivy1wbFif0dFXEBYVTiljhGCH1IA4CL899
MTjDCFWzSk5BHIuNbyXCnC4JWyrLw0TaJns0Dr2aDM14cIPJmPv71hbkBJV4sOmudHfsg4EXg3mR
c/64OPqKh2SB+AZmHQQJp9YQH2ryispLWzW5eaYI/qjv4C2IkaiySoARihGLGZQ1nkMCLqRYSazK
mW5HgoEdv6lJX9knuSDbI7ZwQzK8GcJrbB4UjMUdAYgMYorb0QEUMQTWZDrnj1ECVzVPreEvU7Xc
KmC1ByJE64vRW/otI2R8F2nLwOO8yQiJD4Xc7XeTNl8WSTtfZVnxsbYjcJo2Eh2BkM0aqr5b/V4V
6U4l3ri3zUlCByHFSfqNdokZJnuv0nHUfWcw9DcLw8QwH+Y7ohV8jNfv44zWziY9UfcHDMtndTmk
e6Rb3lM+YGBfZfy224x9Z2njXJSeF12mEEY7aJi9MyZQTLMu3midSzdYr+OeDSg/F0MUE+ex3oFR
hG4lSQ2uUnSgfqOLXeaV+c6yx90o1QEHZFr6zLZkbbhx4dvJqPZpXiT7Xm/OItk+tmtSsxU1s/tR
lcrdy7ooz/BUDEfks8V7cg9n2nCb9LqejWueHffgxQW7CtNCll1jz8+VVz/mpGScdXWyW7YUltFs
CC1wo7EBWJyzy2yuwH2lpd7kqrH0MDOiD/ZkG4eynmo6YXiCT4Y3HSsLqVdemc/uhDKQmEvjQ5uT
9tYvKae5ynJCEzs98WvSUvwmqh+jeRKPkVqbe4tdD7HvypRmzJe7ciQW2JLDlyxpcMN7CdFA7fMs
UcWMbfEWn+4Rb0N2QAX1KA15M3nZfChKTul8u1dAdf0uzm0zXLtl8IJI78iFK6rxSMi4ThAzWUSp
cW8Wlh1UNRSQV7XtfsqUPIPIJzoqJ5KoSsGJU22EcKY2KDmcbP0pSi0yBaMuXg5GZVpXmUuOAuoy
khM6cyJgrxtNcvTz9oNdtcldZY4ka7l63+JFJ0HH3Mm4uSnEIvZ9O0ZHKtl7CxjyakodThyzrci+
Ms671DsrG2LaXFV/SibzKiMDh8A+ML/MUEe3r9fzOpbXqV1PgTeoi8Rs4iCSHslb1batEGizZCHl
70UzVskXKkX3E0GAWlgyejdIBHktumavb7JVKKKpBnMJ9NHN2A1kHJB/QDRbPeFy5ji9SBb8ZUth
Rzu7S45Nuq53zkTuUyZfdBJ/fEZhm2eOIp+z1r9MldhTpPXXjab3wViRZGcSlwJJ8Ry5WUfgkdsy
TsO+TqZ4fJodpWHrTt7mdL1kXGTQ5qZJtJreaPXbVSdmC0akCgURdpaS3Z6UzHCAh2I1tbsBBy2D
4taAZscE+u93VIPRkTwIM0RVN+7Sanlb2128T2T5IVaje2dVxnnuNhOuiuFQJvDSXuReRk7h97L5
CK9ME6OpOw1jTO8tAYmxT70V3S9DvQRj271pmBjGTL34Y5lxvoFHwKHjgS4LbSdSIrEq1SZvGjJX
tGiDiHrjWUHk+O1Uu4Fsv+YWUi4zasFlKGKt05/aRDMpk788xnZ0iLPM2u59Kp7qRfYhfMoXnVye
MKmWEPnhSsjYp21Sum9GZgVfmQY1WTM8nMsHmxzLHbHTu1Xz+gtrS+NJlvrSpiCeiO4B9wbmnR6I
8EnFrl/A+KrOGrd4nWkCbGzFSLnSacQWkYxAleqhDgh7akeQ6BjULoHP/mQO7dr4c7+w7bVENCNP
7NKzctDWt6mI4jui24mNnIQZ+ZA0YLLkb5WeT46MC9Y3mfqL7BMydjIxpC0GJOp6RpTAr0FhlT3U
rDNw66ticrYAdFEdjUSZru9ozjpsc0bX9ABj13rHZpX9VTYukb03Iru+yfUOZ2gbETJR6io5NzmB
6fQigfACM/t81PPCO9NmCWe2rgNxMJWqcomWILE+xQYqicBhyibSNMvqvnAbi//F3plst41tW/Zf
Xh8xUB0UXQAkSNW1bXUwZMlCXdf4+pyQI++QKF9xOFvZeB1HhMPWIUDgFHuvNZfJEoEspQUp9tLM
lkIBMej1ER62CRRhCXXIj+3YmY92P+l0rYpZDPuKZucFwLyB2yjJAa37fIChHpnqjUVefEn1kpho
LFlt6jWmZj0BrlVYCKhFwZVtRRu7eNJwRnGVSYDiW0Vyo9kynNbFCtj5qmIpEb/oIBW8wa7kB46+
txVGVigeFHGgmY4Yrhy1AG/icLjl3we0NICtBil6rQJFBWHQ6njtK/psnR+WNZoSeMcxBOGhfAw1
bd6MIlAfOhtA3TbppfbbaJuITTENc5dMFZG8M9qpicnMCo2zONM6marpAMp5jIqGJ52ly+Rs1+cP
hjnHD3EI2slV1MIEkjKxjFldasUOeIQh85YgaB5bAD3cqzlHpRFI0FAwABRX0Vzb+ibskUS6Ikwn
BjcBaBEpbhnOQN9tp6jZ3O87Va9/BaoJuHYshmvbkMdHi17ifuVTaTzbRa1tzMwW3zo6QjHw+XoB
0KGUHZvtxZzcaqRk5qiJbXRuvPTKzwGezjc9sJmPMpoAzLupFC6eNjfGfUvINBt5HswBhVA23uhm
Xb5Qm0fBYkJEyNyeZsRZX3IocAG8DRxXel3UoHqgrPhSqYDcsmb9Uc4DcQcsBLxDqeo6AMFBwBNP
ETP1ntlL4AQiGmIVr2Ixvhh9oTXuUsDjdZBKKTd6ZnbX+Jfz+KRlkJtsZHPgUBiSBh8wQspyORKV
1kVtT4NMs5afEK/K61kKIUkAfMgeglKtn0kGXi5ThKLgwSRRgUnqw/ouT1ABMU4kRq/ubBvOhDTi
mQn7doE8Dn4fUNeygEa1A6E/EiFpzVy3Gj9LLeYoVtwg11HciLaiLNTFr5CetGtYhpyB9M5sW48t
wvLdWsq6ZZkxC87XHb1rv1WBptMhU0xHKfLiRep7PWEibuqbIZs4n8pLUaIiZKYNN1lWyC91UOmL
C9AbdXirhgYdxbgslw0dWHakyzKCKFvEPJ/F2iCNXgUf70c2WI0CcVyqwN5lQbDQh5jadDtBliid
PM0sbjLsCx1kWiOlmxV83bhdZmlbTr4sF9GYhKarqSSUavmSWI7EDv8+m02dH0sqDSe1DuumY4Ma
6XaRIRc1+RC03QcKj+F27kK42AlN6H0u5lDZArgDMLvgAuj8lObYfC4yPKeObajJg1TauemYiR5d
m2xbFUcSY1NuBAS8yqtrq0mdUssLxFjNejKSmnT5hW2hj3wbkjF7/GGQbqxIBtUnt3BTWTwaM92K
qhnvsSEAvDJtLpMNdlFfK0sc0kgfZyAMFqWM3JehqOO9mOg/L1MrB5smjYaYB0ulgjykHVhxc2yZ
zulAwt/q6IflCMlcyMnWN5RX5eCaJSvUNswCghhaIoeevi6wfRL4oGJG1crpVFCcXGvAlMTeCVuN
UjeqAKGil8GRuFlElexzikI5r045biStn02n08A+ctKVk9bj/FxeVJMUbhXkJndqm9bnbbjgtf36
g30q1PK5VgMfXghELogkP36u2BZtmqZh5Kna/GOIk579OR6isg/jDfsx+Zjtgh/3oViKXxCDIaVw
FQWn8mbBencbwMM3Rg8d2LOhutPrnBVvoPiwQ1j/aglbO1ISXu/q4XCrS2kVzZtoqw4kTLpahGos
AyDtFjItnmoAb9ZDHhblRo8iaX40R0lJn2qQo5tFdMaPr+/tH6qqFGbYHVNlQRd7iBKAC47HLae/
MDOHOxbLiDN3huxLRTEeaZp8+hpNIWRVBb+EB2mN/fj4NQ5Gki79OhSYpWVb51rqaQmMIgUXHbgi
Qun/+tLWi8JUrKGeNsz10t99j2bfZrJY6/uq2bCiB9F0ynvPTCxJ05Hv8NNdtHhzsOgQD4BU35YP
htLw1DSABhkKo7NrymxqCsHxQFsU8dtX9b+ty/9BXPjuC15hBx9oBNf8RvOxc8mf/925FOo/bOhQ
/+PDQp8oVq7Bb9uwkAEN4CA1VTgEwuJP/KdzqRr/MM1hC6awJezfvop/O5eq/o/OrEwXTEZSjYTM
+hvb8PoGv3vDkbczo2JOFhZtS8Y5aFyibpZGpQpaNDgVNEczT05iWT0iT/w0iMBkh/mXjqTxNnl9
fNo5W6USbOLGo7onTojQE7sav9b+3S2/+v2h3zc+D95hOlf8eAxp3EzmR1y5H0dJLLi5zGGNx4FN
PmWSvIsER8N4kLJtKUvKkcbVwdz4e7g3Y9+qebU+OV/0OOg5JlErqGB+B3NqUwIbaFWwo3ITZY5P
RAqmDlps4X99oQftn39HpgOEfFCYdJs/XihkABlMtczI2ZCdJcAg913KSq122uAt9CXYPmg7Wkjz
PhEUgr4e/WA+eRvdZGhKCohHVXHQmoQwlwKsZ3S71kyHnKHcGypkf5HVhSd/O9RqUaAvuD7n6zP0
8ULjMOizgb2WR4+wdEsOO9vabhtXdPN8ZAHAHsMP+/AmCDYXhqLyIKoyle+DuwpXK0DDbRVeVk06
MeVln5/QighvYyUyio0UFM2jJYcwyikbITGarREMsOjzR+r0mg/xdkycJEsAslNPecDyGpVeg3L9
FQ0PhLuiML9PdYouupownqmWm6jWBLtVw+FXgdIG1onI8PtM5No3fQiGR0mJ4juadWRTCZYnBckT
oGC0RqQPuFhKVbGJSKYqt1bYLC5ydPkssgSOQmMJujPOCTBw9L7W18QEaXkQqqo8B0vT65vBjrOW
31WnCXiear9OZUxpyahbikp1jdkZRLcRnJqJAoBzsK1z+urhEwGb9kPXqsGrWXKyQ2FQFS8YHmvi
lIhRUbyuy0geQdOaefBiaf81/XIfL8K6g1Cu30dNCay8CICQuJ2pLgbJPbr0g3CZ+VmdUQtBpcTX
uWOvm1zExogkO09MyKVzR3DTJjSksKcJPESc7encdMgJqWMUS0vyC9sPE2aosdAGkgc5fmrNpZeB
rkacfsUIC7G3ATJ6RdXNz9Qdwl+yKdXnA5r63pcbkj1kkcR3Mtw/09Fo/NwtiNt6jypY9gKhVaNp
RDf2fEyk+kIlN2+D7TRE0hmTQbAsUXSJYks+oainA4Kl6QM6u7Hg/+I3JZ9uNBaJMCUNz9ow9xwh
51IRizs0s9cLTdrVeWZcKFrbIo+zE/vFzrP2OpbluPJlNUrggRCocS5FC8kvYbYUPVBEYouCvjIS
+jNdQMZAUtC2bxMAF8BldcOhbyUIHeBIvMVJ07CPKqrpUm05vNPo0MEMxqG6cHbRSy+kZeFJ5dyn
uw6X98ucJ3ggCKWBAdsrGSjIeTSmV05V5UM2JjO16Gb4BllxoVtAywS4pGW1NaKMyvhu0W6Gs9+U
Q+8m5qB+M6skg7umZDlcx87YD3AT/DBCXNhbnXbTyBUdIarnr13XgtzHO6xjJCjka7VX2uJIMO8b
h+Djm75aBFiMQRAoODIP9uwAqEqt0+eWhEKsGC2K/NnyR/ueza5DqWeTQONtBbejN0hnuq3q55Es
iYwztX0h7LMpvxwTxLTauRXcdfMmU6Xt1Ga/J/n/3Uv9j7qeWv67DOw2LoiNLJtf7/dTb3/n934K
Vs8/pE1j9sBPi6RfZh/wez+lyNo/bDMElEHsBrIJnen/KsGgPZmIvFiz1tPjalr/jxJM+YfdGfpu
e/0VpYT2V0wnTWGQ9+sI/GiqdQzOpspAjXaImcgRT9cxVVafKJjnsr0C0Y87nVDitUAHcSDlTZAS
6ayPk2yjz/jf8ja8V+XcDaiRv4SNscMy/lpIE8HjtQBpj0hfn4xtAgfWHYzsDHXEblGyTRXTZUEt
5oLFbekmrmp0EKJC0D6TC680sX6Ni4m+NaPgxys1ARB3I0nsMIde4bG9mCULrawVnoapPCCpRnBa
hAvIBZOfoenXSWZu6cZ766igRK6yQFoPeueDTmKlRaagyDc2mhxJMa4ara22RlbeEudI+AYztZ5q
bH+qK8IRtlIvXLPNHtmE7hDC7vFpF04YDOfG/HN1oGlJiTtG90PtppM6qPjVFZDbvYwGtozEbtJv
Sur7Dokjd3LKjqpulIySjJ7tm8nYg9cpnEpCaRL3RKCNoe0LGX8AIH7bb/ufpfwz5VIkJTuT08GL
tBvZXtPrDJfxSGFj4yvtdEnfCT4GUPKLeml8g77r+qdZ1HzqutTCfFgsJ4oy34LNdTg0o5kN2u9j
icQDYRQQA8oRdXdOmxodOor8nBu6UE6xkD53EhUnXfom82XwicSoPLD3IRblJutvivIGT9mGiOCH
WrkO5PBkHdiOhW804lQV1U3WlZ65vNTR8JhFueZoAYFUjdilFmPKNJvs9nuDa3Ccm1tJLSi8Z5sJ
OcX6VHQK33QnZ47RScTMiF0eRQY93uG87ovHNNFZXdT8JCnVPYpkd647GKpEOs8GJsQQeyTfgTk9
1DRNUcD9NGf7Lurkh7fnJtP5afwZs2SFKKWTOhbXhaBFpFQyz1vW77pU+IK4jfVqk0J+6Br7Dui3
nwblplY1n+aAX7fSZlaHcyisp1b5TWXVo151MkybgTdgsMx9Hkc++V2ndFtkpylqn3w4nG1EiDfL
ZrQxvFnF7QCjQeThZmyq88jINlYfv+gkLK0Ghs2oJC+VamzT/kabe28po9MiaVWXVXqf6PU2mGP9
NDbM0itnY3Tn0V68Pq15nBLzMY/0+UYXWbo37PyM7CTzdiGa4Kzg/4H3I9xrLs1TzIOoiynse0R4
0jugM7cFUK1SuC8xX+GlpsVTB9sadCzQTuGxIhpoRfifjZ5iyS1SIuXSyEftEG1rs4Kds8hTxFcx
F25e9d/Dyf6FiBnksalfFbw4TqtM4LmncL5BNQHrng80k2G5L431KciNwh2H4hXvBfMM0tVTCcYz
r3xe4DYYC2RbonAjPKSnVtcVvp4TF9YR5b0zgjLaRpoq+XEh7WCJmPhIp4Bu9lDutCQWV6GumLds
mMmgEkjDJ3tb1bqXWosvVxWpfPFWTstHw25PKadQ1w6+V9RRzNI8yUhWMYl/D5vhlLiAI7LUP8/A
7OMRUHJ6Zkr/eGyQYk7UNG9KP5B4560bBDO0In6aZe5aNvsrOcVFWkAUXh4k+ibvFqs/nEKVQy/e
2wKA+tZGtLHSZdZV6H1tR8vpz5JdXPqg4/3crk6qNVCqr6xtFPGclsDdIj9utc06u06tuY0WJd4h
JmlRqJSkrEw18GAwBeC9CYiT8QmnfeJB/LojNVdI9Z1JmKOTL+ZF3Ov++lMS4OhyficF2QnOhWtj
ir9XyDUz3I7OEGSbZc42bMeQn9C7lqvilqS+bRHOJ+u0TNF738W0OkKwFLqxF6xL0mA8sQM9Y/OG
Cip31xdnwR2HpeW0gqofDDMM4oj4RGPX1oNr9dHzaN6DKA1juj9ZuU9D4ULo5hlzYKGAcul/hpru
K7CTOVldGSsMx+A1JJ2IlCEnRlmIHtbv2+mhGstb20pfRaJfqJq4CGGxaKF5ZgfDid0sZAkuAzQx
NH5SLlmI0TYLTcEOQx8Hmnumrf1QWzYZHEQCvFKi3k9M11Kcb0LBXIxWF1zEnFe36wUJFlZTPyFM
BXlSnp+RmvoDXv1O2JtyIWGvbU4q7Ug55KBQ8faA4AyVV0+8YItwsP9kJ0nagJhLP+nJgRyYte3I
akg8tgksVX4eeR7Xp/3dbvdtNATqkIF0drwUST4+jjLalz5cVuBFaRK90DLrpYqLfOuaLibvYNX7
dW1sJdyDBTX9Wt8iuD1yxW+X9PlDIIE1ASKp2OY+fgi7DfXCio3SHyHsrCFJNNocmeghI/H5H0xD
5dsXui5n9fSAENI1E22TSSWNe2P8WY3GFja8nxE5GaDq0YGcx0QhNvyeFhj+WLUbQ18VTsxXhrSP
JPkisJarqB136wahJviKHkb5pGrfB7wjlJ1dQ7I8dSjW1tldoJ5IjXCV6Vzvyl0Svej6TzuWr2Qx
+iZdsUQKj9AetPW+H94SG60oG9YVn3Io8UaYpkaDXJZ+T7+HwtVeCyk/Gz0rG+fCrNksWkhD5bSN
vuHNJLAjd9XlytRmb5xYLWMqXOSS8/pMib4z6/ysVSKZR7vwy5CJbnyhnnyjXS1KdKpP8kW1DDdz
Nxwpm6h/epapULJ3hs4GBeSgajLazE96z1zbc9RN6vJsmnVf1XPyy4xNmw27QsNBNlqnmbgbxXxB
KMFObtjDduoTUDhmgWTKiExXd1Vr3qqI/KaBPacy7NXaPF/3nhCVaNGHRxBghxyZt9cCGhyGaWZq
BQnRxydSw4FaoEks/bLXfs5SdCokUo2txVGVMXTKNUBuZubsZn0X2fA+xu6yrqtNgZ/UoaPvcgh/
m9wq6g3oVcIjy4h2UI769/MZGDh0bC2ydVD70rJaM5qwLf0JN/+6JaZSUjh2Uj1GE3EaZnqmQeJG
V39BHhaQF8Vf41oI11tDnPYgGS7sUbs3Wnlb9VcJghqlvUE+uNGxOhKkdy2hBwya6EHJdT+Vsw2L
2Z52vTMbjR+ZA9CT3itL7RolLIWiwBvb9Bl88U5EL/8PE5RtApChdYpG8Q0v+64XklGtSrU8K32R
aNfrbkyVh50anNG33uYAP+bE2A0xAldWlBklEhC/2yMf4Y9PMZVUXcMRRE3g4CkWVdU1M45iv5pA
JcnWntnUbaaf6y6b7MpTZUXuG/lLK5EysEqYpvK7gHHd6/nrustGPLo58pE+HyN1rEk0h6h8rn6e
g13EoiJ0CBaeTyGfLWZ9EyT6lUkyvV6VVzRbX2pI807aXeBP3KT6EXTd2yH14+TE6HwbkI75EOoh
3HKsVWSYjeDpY+NpSj/K9l6syAtSuGEmXnNOtdRmt/BZjDo8lUbjCMpb+7xqffwAB1XmWg2nvFZY
MFKScRfAcbol/IqzC9+Krkpvu5nCUB2rZEeftPuU0OtG/QEU6jxa5l0vcMoYlwvvM6+M3zTP66wf
Ir1an2sLKEddtX7dRe7cmhekAW7QfTlWwlF3FC6bYPt31fyvyjl3x/nc/xW/uw70H6j3/x+A7jfs
6H+v45w/4dccfrXvyzhvf+V3GcfU/oFVSBlONqjbAGrlnfxdxjHVf1ZniwwrCFInHiiejX8NfSaV
HxYZm18AxqHg5y/92xaTaKbJvCf8TYouiJFt1f6bxtjB/IsOkj3AGxN65YrgD/i4PsQzHAajpdwe
Dze2cUMyO8lCXZ2hMiVDALUUBDn7SGWSItT7LQElqrWzj2WR7sp6gQdbNTzgq8I9hJRUF6mnZDba
erztR6YW84/D0I3EbEU77tPOQwnQF+ZjJFNKNxzyMDdasGuJdW43PZb2+EeZfkuzXbWmMZ7Uy6a2
3biCnOZJMiibfX0vgeowT4zsopK8oHS7jgoDFhrEaGQYY8anj+HVk9tihy/dvHRBe2T4syTHOlMu
CKM1y804QIClQuwYCtp2lw1L8pS+aE82893iSswyKlyxbZJ78/P8XI8O8rgEnEMEqoPQ8eXUtM+K
EOsKiudxgw+QNDVz2KFnPBYe8ek54DuBtUs/iKl4Rep9fA5ACZOTPPAcABVCEJouSIWINk+S4SYV
AMnFguGHyOFjO+Y/PApILlCVMLihH1q84H5zQAgZVo7KaSvT/XHI4TqWmKAdtBLfnjiavlyYxhYU
C+vHqxtaEkpqPVi8yNwPJIyaUPD8qD1fKyrl8EwToUJSYzRPefHQZheKuMwJKquSrbUCFInndoFn
6nvlriZCcrpq7G+pORK6c2mqJ4p5GjcAKSaKkMF+Gn/M7Efy2jGHH2F/MaU/h2OV/T9eDgV9WC8m
22feoo+X08wRghEzkT3EkopxWWa9a2bJNgrPxpnIl7h0U+RXAtGciS52QtouxquEsBuTJ1nelZbf
V5e5vI3q02x5EvGrFHGW1L0MCWHT3hPhmlFjqcZ9Wm8iJHzJha17bOEIOZ+8Mb0GJ0MfzTH7/de7
gXUz+m45fvuaVnczcyEPIT2Lj9cVtgtCejLVvGwQJWSqZRtzYKXWEpBv2w+8LbX+e8FiGflzOMFh
FeVtTPok4HuYpFV6Wx/H1MRCGC5iVC/U1XM7fspg2V5EQj8bRUUpCGyQG6f9jqh4jeKGFvkAlo+c
Lg62ZetHQPcDO45sBJvrPtgEYCOpzKbAZdWbBdI09Uwj9DWfimcUf/KRpvqfxkLtBqjTWF93++By
dcns5aJlArFAq2H8o59FahGuuIjvm+Sir7/Q9acdfKGsYix9Ng8qluF1in6356V9Xy6qYCB69mdl
UjdYJnS6nWty5Jw1D6nJYSRtqRxbR3ZWf5j8GRnZB2sxi+xhT32a6EFzGuYSk7USoneJPw/Ej399
fX8YhYUdhQBKAXmFP328Pr2XVTKlS+aVLgTtViDlDHSOrl+PcugKXx8QQacAtPxKU+IA8XGYlIRu
9nMQfkiX3FgIGuG3RButV7CGDXgTs+SykFLhSoR8QcEbj0zSf1gbhMKokKVYrJlvPg5PKHPW6cYA
YChf+KrkJ4S0yO1n6tZWO88nIco5nuAjo/5hMqBWjv4P2QmjHu5MbNr/UCsQK5fFlPqRShZIayc0
c5+MYFBcIwmqI4fRP47IrGoikZPprB2cRVKlTkNiPhcyDXsdb+TIJB5hA0PRr+D8wFq9gN058uX+
4YUUmkYyC6B0fM7G+qHevSJVkJdtN0yzlyuXYm0zhwaeucEuX2dLO/K4/nEsOOzre8/LeBjEEqD0
l9KUsYKKPNgZPlo54cU0EqwQs6QceQX/NBojUZtmj8tsc3A7EahTauUB8dL+fsC+65DNHbsIIEJn
UfQjt3F9BQ5mGmqM3EdgwGymD3EQYAIndYZFQyYYLhB1kkZXZFgiv34TP1+SSkWacibz9aqgPJip
KTCOIWA+bmA66BuRPQ5D+nOGy6mrWnxkZfo0d1K2Qbxkc+JDgPRJ5xXXttaPrYm3htR2Z0yscdf3
IX5RADc4nAlCVJZ9m4YuRt8jgqTDc/H6iMBOhY7AwXyduA9OBdE8V72GyYUNRvwML+e+TehjoBfK
vBanFq5SL5/VTR+N+XYI22bFPd3XsX7s5fj0RvI5aN3BsDdtSkWfHtgpNIp2bGCrL90LvrFyU8m6
Pwepn6r1Sklb+iN3/Y+XznaUjYDBaegNs/L+fcSSseTTgKRGS8l0tHpKQrV9bdTd6GDiiBwzVq/j
FapqCxreva2/FoO96YgKP/ZJ1ofpwyPNusKt5/RHO59olYPFRQYBp5gmKZUxqqhNnHcdyA/pRE5q
iSaluJxD+KdorkjklLO7aRopF0CQgwB9IelDdOTQ9mkR4MCJDFAVTFQYBA8Jg3Iy9/GiJIs3Q7Ry
0whehp24NXauegR7N6sRoqDo9ev3Tf/0Wq/AjLWSbnI4WPOrPs6OuCAmNYut2ZOxdfT568ABIQy/
l9Uv3hnHHgUd4m2AbC3atAaJsA+5caGnF3L7mA0Pfb9XpcfIvohrWKuVcx1fipNs3IUjucCpa6Jd
GJxU/FKRDPAKW3sg93CYZmVT0SIOHxKk7tFrbl2P6fnUHqs9vc1/H79fdrrrxk9DV488av3+3838
CKUUAka5o0mz0+UTidOnKV5m64rG/rZpf9QFtmrjMpjvyuw0IKZ0vrPS07HaQr/1anHRjA9KiPO3
vkb95sTdd4rqnfndqnYFx9rSpxU629u69sUeJlQzeGS507onnhcqo3EF+qvp9mW7FeM2SPaZdsaT
XfTXUviiZvjHT7XqqSzO9XH7Y0p3mrwxDa83rjXFmyJP+z79gDHZd9+G6DbLLtRuJ/ozmzOUcED4
Rt9pzQ0LvYfXMLpd9L2WbEFY272TwzILNvPNTGl5weO1K+TOmcVV15yC7lDqe4K+QHbWxd34nCRu
Ht8UmJBDHzlJkHjqPUi2Qr6Klgu241nEdWzbZWNXtA23HLOFdlqF1yg22mJLxI+jjPdmcFtjtAYO
gnV42UgUjdmKokavzVMLyJq8G37gwZzobeNS6byw9IZn5UwgL+wvQQfm6X7WHexEuXSS2BfJ/Gwo
V1GQbuNuvww/8+jnROI02LvqXF52erMlFtYp0UgCa3Ms7Uk2zut9akFc4zC2CabTutspwgv0/RSj
aDmywn+eMHmm4LMgGlrVOYc9YQQxNtZSNk1RqVkO6S6nbAmTTSjl34aEvG6Lef3ImvinV5TqLbtf
Sjr03g5OFGmglE0zrXt8/sXNh0GnMYrM5+uZABXnp+mQna/MxgzhM8E7hwL/GvZuPUsmfaHhMkOy
YrmGeq0BnsId+dwafJOPVYPD9WbSXzT9V4ukYcD5UyWOKu9BMSgr1dExKmcZsN5upGrXxRth+6Pi
m5CssSEa1vekV7dFvxmG79G1hpfzRjrNWyzeTrmJrjm04I/EB72cdmfhiXlOQzcyttFpd94JDzUd
fq6ldhHlnDcX9S0ZZ03mGjOeeCj+TnlNSaG03ZoWxgWC5qrf5Rpkf2e/lmshkTwP3Z0VoyuiN/66
kIm5KeBX9sgV8ZhtK07xM0KIMc5cWXyrlmc6eAKlCO28wbNm8s73Uru1w+9Nc1FFO1UhfMObhlsq
AhamITiTk98vFH7PSXZeEDYVTlRvdeukbX/Qceiug+Vbmd3npBzrvGWD8mjhfOvy8aTD5zrUcGSl
J93a6dWl1lIOM1Bz1FdDflL2O1O7TueXr7/xT3stzowySw0lSgQO/PPj9NiVXWbWtc73bSBDFPHw
LBoUSJLQT5dgDry/Hw2Ng2ajtINtdNiHAnSoD60+zvThNMyUVPFoDmSOiYHPK6zkyGifT3SUfKlF
gfii9yGj5vt4cQ1oQk0LkXcvlkV+TD4UXqjhC0+X9FzvefKM1IRsUqcuePhbeDziyPKz3r2DxYdt
MnvZ1fakG29lkXeLT2JWZdSnXO+02CsIPU5gqgBK/Ou7SrSkpq4ZZetNPVji1MweNB08j5ebYpst
jen2Aw5JgrJDh5gq9cht/bxHWceijgNCjz7tmmn3fkWlL2vn/VDPXkO2wC6RTmyZChcHEacTBRAz
wQprRdWROffwQcXAQlYmJhbSBqgkvfV43t1KgnyXWkwQYbVi/FGVY+PK1rm6/KxbAABf38/DM8Gb
V8ZY3U3YxciwO9gOJcNUwMApqTgrdn/OylelaO6N2r6HnIIb8mSAumRq8bz9etzDZWUt2GNIxF2l
amz93jbN7y5RkRZNnVb7TBIwCdb5qj5UUmDHBSYQE/7UggTp6yE/vSKrisNC10TFlpYl9/bjl6lF
stJbA9jcSlTGSS815/IQe+Y4u3OPkxUDsZMmqur3pAZN8qL85aPL8DanH4uSCxtPzmAfh48zKSyl
1C49O6upgBLT3pfsaFanAxBc++brq/38DAm6Payf1JHY5h6u28h/jIhE+4rJPuw3Mn1sq4a+ACoq
34wdKRFfD/fp++QH8o7gy6d+TDPp4OIqY+gWtpfwcS3swLVa8zoGqzZFolXYVP1rmpfxkWf3rWDz
fsqxVODthNGufhqkIEI9uKMwMpSSOEGvtK6WeGun9kYOzqzm3qy1S5DNKLbYx6FKaIqtBbSiqvZw
P/iPQbpaxsc03S7SLmqQCj5Gw32iVFup3MYyWsgKk/o5vxKptUHgXqPyMpueKGzHrq565Z6fYRYO
P0AABGHHm6XrX5Xy3FGCs6W8//rmfvouuU7Q5xA5YR1wjjy4TrhxupjpvXpz1dwSBCARg6MDIQNX
7wijOpbM/WlOoLLCQ7M2NxB56KuD7/2kN40V4Psox7xKENC8pk5GK6gMhwa28ux10aLSbeX4aij0
q68v9I8jgwNkL0acGEWsjyMj5zOUrqxjpAvpr2hSxo0Jccuth0jy8YtvbSIyLHmjLvaRgT/fYS55
dQdSDtWxlx5MDb0ap60GUo3eoezPhJRQzTY5As2d7VYIY7++zE8tAkxv631d7diySiX04G3JxJhV
gOkmYCwt7SPg7Y1h7PJ22mO4mS/IZNkW9lBc0L4ivDZrofyFxyohbwXrj2+PufojOSdyIF5bJB9v
tlZBMMqbafI0BQJ9tq9l8JjDvTKwR1SBS+vxRh7v852shHeDRE+Tvme816PWL7I9D/xS9ttATk/R
Rs/pU16eSchFBUoYKQpdXpDiFimxa3Vb2biy6z3HbU6HeYrCOXArKMldsg3qJ1oi8L94mfiVl1AZ
wA5QdqjC/ZI9jDH67IGdauYQORfIZwE/OurYIf5114avRKzfPvMIrUMq/B/vxpAoVgh1YqA4fBEr
E+xBkXenGccD8I+KOxYy8kviuppQXJddW4MbiaIjE9rhbmM977CHorW/Zj58UtPIgQCQv7BBR4QO
QCuWN5MlOdXwYE7Ah2Kciksobb9+Fj8/+SzCwlq98W8N04NXLrOyOumaGkFph2y7X/EMSRyS+UKx
QpePrBK0FriNHx46oppYHlbhAsOyQH28zWPRN8sojfB7rjF53DC3yA8CSSEZLeF1YGIH3fCf0jPa
TnoRovHK/mygFNMCUAPo7rS6I98vp+Ee9pGSE05xWYsXfu2nb719mc1uUvuWspXUjgl7cjrtaeov
TB4hySWfz9b3VeTEwkElWKg35fxjwlURzSQYUrjmwXNzwCSr0tmFOWcYGPucBFda7ba5l0Q4NymT
UBPYCNU1ayTdwEh2U+e1tpdqOyn2YT3l0TbDliZ8GP9a7ax74cAFkF5caZfLVTfS+3WyO/ObQviO
DE/PnaWdUuz0xEf1rIcvhbWdKp+K8HJhc9AaXLoSlJrUW2hrpbFrUIjbF5XYNs22SdyuYUnfV+22
U/xC3s0LekWoYlQW/Tb0+U3C+ezCX1R/7vYp5LXQJd42eWyTSy08UX5UmOgJ7jlTL6bv42t+ajyq
vnRW/KqpfqQC4e8ldKRxPsP4BfVxm2r3wfzc1PdV+hzn17nkcjhXrqpwEyonMn6W2DNk136Jzpcj
M/SnpWF9cIiRRq3Nxpje2McHR8qUWc+DhQenJc2CZDjL1UxKLVqLsmTSopMlz3SXWAtw4/RY91+/
JZ/3jm/Do/pYWw9IXNbn+t1+FVQHiLJewS4pF5uSiICZEuI4D77UJhbflqDDMqSykwYjbXuIN0eW
jE+vKePj0TaoxOBgp4T+cXyFC06QNfKoSe0JNhSYf3V/my01tYpiOjLYp3mILTnlF8HaBBecefHj
YFYcmYBotM4j5TeEbxicB1O4rWaB5mTOnsKOhyGZ6+HI7HDoL+TMs46LhMdiXcQGdDA54ACrm2Y0
Oi9PROArg7qqKlTVKbIEAbyt5qex0FZlggLYLJ0uu8wQKO5BINO5JLOQbdqmzKLTZaQ6U/Tqr5xY
qxP2bSp2IpiD2y4G7BvEHQz84CgK4/NdYwvBw7lu7vG1H2ooYLKpg2SPtTdI9Wkj+h2NMTce2TMC
rUAl9H/YO7PdyLEsy/5KoV7qiQHOA1DIB5I2m0mmeXghJLnEeebl9F39B/1jvegR2elyzwwh+qmr
UEAm4EPIzWhG3nvPOXuvPZQPQ/JF0b18E5+XU16TBGDGU2wczs/ycAhJduu03ZJQArhpNsaNaYo9
wJ0D4xV8yVP+lQjq1xsRZcOib1SJZKdAXZ7THx6EPugcGhsIlWhHdPtMes3gEduDkC6Gqb7986fu
1090mdB8n1UDU3Hkn+5DWEV9a8VL4C170aaW6ZFZI/MKR1oli8A5dJw9x+Kvspd+/VC59xYRJ7oe
WCM/d26cmASJocBbxBcKfEkhcgUG7AZED55VRX5ME7T4f36lv54Il5zEpRPJgJqBoP1TX4OIPMUA
9Ff6ythrLpOZlFWETqM5i2BXqKT+dGY27NOKtAbcLfW6WBjPPdFYf/5Gfl1mHbbmxSW6FHHqz3Wc
qFKNLEMyUeRUBWZnqLiqsxlxGy7LGkBozS08Qi4djfnqz1/51xvr8ysbn2+sZJiF1dnLK1u+NdrB
Cq+945n4iVdh8sXH/dVVLu/lh5u4oitssZzlfltLz5NNqR8JYAFW6GrdxdwddTWp14RNRl+87nKu
//y4co0sqywFjHvRYX5+3TwGIFMJvG4hmXKemFok5VIR/tVGg+ZAGDcoMdgofgXDh7ORhFIEBNHI
lQKjpInlenBbcLmebURfSQD+ya3r6Gh/uHFBXPCcqp8vKplaw5lBXPsYEt4IA/oopdYDShCcBnaO
MiDhhDN1lFmYhuBAMKv4anf+GYXPxrG8BYMFUAPLgt7w81sIG0aIbI5Yd/vnKlqa3IUVMU1PimMA
TZLJdh8fSjBtbqcrL/okSW5Aez6L0PKnnTIcF+Cgx0s0KyEMUKUJZ047yitMv0UC3/yr8OZfVzbe
MPJwbjRKLz62z29YaEj2FcSqfpRIl1UP7zHUMQE3qQ8BdU2nanCNuFG+qC9+ecR0pr50g5DI0giH
2fH5VW0pyNGGJKnfmXG/ho/+LA0jlh7rQcvTr+I0/umLYbczVHqLlDXLs/DDM1YGtt71UPJx4zYh
uzdRa0OqPImq2rRMU//i4qGjWsROQ/HGDfiLABg1kTw0EWOIMWxem7ottgS3wdQlOlipzS+OR79e
2fL4cgalYbr023+6sgB8XCdlduTTutzaprkxAh2HNedTYsXMjz+/sl82I67MorfPeYz99hdX/CSN
SM0UBj41Lf21lZjYwBz7pegjwhqtfpeDFP1ilfpu4fm0TP30mj9tRlLOCAUkW+wTemnjQkw3ZWUu
/G4hP4pWWdG5YLhcw+ZTzJHM0mYbwkLZpxzdvSJ7mGeKM3OU9APxs2BLNOsLNckvTw/vjxE+fRrG
OCbZmZ9vrREOCOufDsyNPC+ftNUMWvorkDWsemLynTQ629lQfVED/LJ4I7nRl5Y8L7vUsD+9ak4W
nhaqGeGrPEi7TJpfFefL1v/34eY/PnubbhDMHvTztKqXG/lnjZONIihU1SD2QVlXazkukdtGdKbl
fLhq+aPXojOvnDRUtpMEc0Y4yrc2FY+Q3g4R4bGeNMzVTo2iFxbeajfIQBsrRbtpGy354jH4vIn+
/k5JxeSQQLuO2/yn1UTAD4aoGSV0Jc2T5uQX4KNgu7ZhAoKW7AjtKYrDI2nJ+hdf/09GYV4ZjzK9
Sc4o2I5+7aRHRagLJkE8E3G3TUYzxPo7bZs6y9aw8NWNjFa5NdD5Bgo0wWmMVvF0IBy2MJrmORzm
+z9/RH8qDr+/H5Ok6+/bOorGn3l7YyINltykiR+TvO5rwLF125dCq1k5Ld32EK/i3DmP6GFkCJr0
l//89T8vEX+8PE0j3WGKTbL3TycncFpy3ye8fN+iNSB1+FYaWyT+8rluHcA2vTR+8YqfH8C/vyJV
msEoVfulUKtGYU6MFBL8FmroVYUzXi45DKWd+0Y0adu6t3ZaYBm/33F/yQv0L40+P/p8/nb5Xyzh
i2zTH77zXzB512X+An3oR0fQ95/4I+LL+Y2tgTOQpnL6QcLFCex3R5Aq/4ZOckm0t3W6Ftoy8v7D
EaTb/BUlDjZaYHkL1uf/OoJ0HEY0H6nAqfOoRZgl/+0/P+nf8VF9+v2PdDmG0CzH/1jSFhMcWk3K
U4ZQaK9oY3xerm2mXh2JniohdOFcHyBVi9KvKmTrW1OSzPncK03KOMxq5zC/lmYDmwjg8rQkMSTK
Wx1HryhT5RuRIY2yGSSZFa5TegXlQ6nQaXHCeElQJPQ18LMGevuKmEzDeYEQHE+emYVKfWkxtVCO
kzwy8emSfMwSYN7EDd2mWSCkE9kFusPpHzdleTRSPWzQWFjKtk+q0CSltSwVa1cPandji8E6AImy
zxqe8HkXi1R/KJuOGOoxrwwAtuGQX1pBC51aUK7W9OIKpcxf6feTx0dHshiCY2ClzSDDU1FG+U6e
tCy4qG3gdJsodwoTk/IEt70OgmhAatEaOpCaqHjSozww10Qm9uO2YFLkAL13MsRPZldB8hVal/rz
WBPrALbMJtUFlFjq2ZINzTU3B3rHYWiVlV+07RCeMuDFp1wb85sqjQlg4Ng0HOVsKFU3jXuiOrmE
+Lnr5u4arkemulPcEtAt9YW2JiTTtFf5IDU6UbFpjH6LvMXJlbWwR87Cnt1nJ10th0faVpXpanFj
xassbGLFNYSktW4Ivfid+cp0n0Y2FC1nyv0mbmGAtaF5lY1NeZzN3NIZGpgh+PJYoTWa6ynJBoF0
DUcPJX6mt+0LgUDgZBbrNoJP/Rh1+vww2bKL1AP1G6ECezUP1AaxV9QdEqmtNR/ccHZHjjxQ8srO
TiNDShC9TKr3CvEQ4BZmDhExUO0+17I32QDewIi6yEdi2hLn0koNZXSDiZxLX1GEcZCTMXnOKLAa
zPdjADU7nysuZxjtjzAWqgwyIxwZGTRSFm3wS4vW1whTvCHMIZJXjdNX5L7qSLxqED18Ntynp1ka
e6SJc8R+YTmJoBue4ExbC0YHmWuo6RB7IUqI1VxXERQx4hxrr1DSbkvviS5ZpubdNWJsSeDEhQ0j
GC2AaEf6eYfqtum9IVZiIBZ6nyruaJnFRRlLy1sdbTGv7ahvbos6jvGrxkZHvG7SPwxRHDG3qbTp
VrSmBY6jCfChDXXdSdsp7gyoKgRAfHOcKLpDTGxB9w1GFZ7IGAHiGIep+oCRB+I/D5rkqpAcGokh
tPWrujASCxqLjjjebk2iJYOJQNSBnmqLEbXkC1CBVB7yLmnJnwil+BuI7m46dlE6AB+LNfOKyNTw
zsEZ0yByTIJNBFQ4dcMu0B5VHqgAgVcoYfmR6uQyyyQzdY0uNz7ySMJpIQn+zm3xKyHNs/qBTpOu
3cZZUl43whIdCqZWpYHuBMjAe719kBRd6Y5WLaYt41ldgskdOKc4z9AaZkjFsDPkopFXek2uCdHO
pnxpS1XgrIGkASEhI6oSe9xHI9H2gOS/VUxF3kutmbNd0aVOeDaqOgfFochTsHKAYtevc2BwH7eG
WjyHvIfZLUyhzUdpzqWAVGWpoY1BIffGIEsf141SVSZRNpJ11419bnkqRbFwE2IL8lVN5+hOMSVU
T10u8ofR0XBANOC635piKs72kCmMKYyagCskp1q5zkUUFJ6k0DCBBqK3KEGz6tbq+ggi/2DL2VoK
1OiDRCO4Nim5VI9miLF+3xGoA5qCMDp8hzTRoVEoM3x8kzykFa1l2V53UP1bt2UAS2hCQtOAycto
34HQcRyYfVOOolTp84vliXXWkdGr22BMVB0I4pic68rSJhaYLLgKMilvPF0r6nNN0vSjqXZl5HFu
cug6EPiG31DWg2DXRhqxHgZfW+f3mjPFC0+pjHwdRP1LLg8gZJqBtc2veZB1r4rsJFtbA5HTnilD
Sfe1sG6vTMTLIZSY0iQAIKKp5ukJGZyuUmXSvtLLClRw0c5vVhDad6Uquvc5t+dTZqlwoVonTBnC
9KRGK6VZBh4fOO/dHKQ59Js8TG9alEFEj6t61fizo/TAFdNquiE2yUg2gyGlGT14q2h8ghSSBW3e
M9dSnSLI1xoHscRPI6e451vr4X6GZfDN7hOipDJj7hnPaiyonsW7vCvrojmAPpgg5I/zlOMYtZNo
U7WpfB3SP8eSk2sN5IREF7tpsNTSN7FcXJMSNdJVKsgkdo22Vm4yWYSX1tSQtDXlOfVpHpet7VGB
zJd6O8CCsLUQLVOhDPO3LAyHfWwlNI9pgylUkeNEOvtE1MUVZwICXthXrce6GLUnxewIFTcgdU3Q
5YkydAlR0x9ENinXkgx7hdlxzO1q9ZW1HZRCEBeUGER9y2oZoqaUzKz2BkdCLywXmvyCMalRmCQy
jISWn5vnYuKY684QP9vjFGYVlLBCn85SytvxGoXBj1+Gansv9Ei9mvkDac3ORcTvpMUK5sagTPdG
L1T2tqafVzGRyRJ4t5TJXZG3QnZbdt1qXdKnIpTXUZCcG/SFHme7J625MnXpwiF+hgZJbnPX5HWF
jM7KTfujDzOMAVFdEnCjzaILSCJoxRv/BogNmNzqU0iW77kScgz0ZahUni+oSPt8TKMabW5kkQYF
2vTGWZg+3PJtY6+QA5LUo6J3OpAFTVh5yHTJ8qIp43kTipy+MkhILupRJVFaL2sdn7LOt0gwS9Fd
KcT6TPs8VXoISuQBetNoMoUq7clk0w1U2m12ojajF4VB+qhowRiDuTPqYyYIHHIDayZnIoexwoGC
Gu/BKMWMaB6u012ZOsq8QfMzwyntsGKQIjI28ECnNtJX+gx63x0rXgm3QFIykNSnYt6WpMLDpOOh
aX0OTMatGcOpJFCZz9/DrOecE0djMmRVItaPo2qG44oeogoSqpHsyR1MnPJYsnr1VUhk1nOOCIiM
SsPwuSPHsN6nBqEd7OlZlxNB0UrXJAnSqYtsYjpIKphisVaAwaHIrntxBd+9CfdznUvA13RBQH0z
28ujNCkoz9gSkiOjTIbMggwIvLV2Q2B5S7/0epgm7dp0tPR5sHKLzCN6dRtDiDxZV7mdkTldldyt
mWWkHC4wXRbrPLYjjrJDF3bGqbSFra81c0zN4xz3xXQ5gaea0dCU2vQxyGRJv88KCeE3sxOrGMPi
kR7XMQzbPrrnTJxkG8IpiuGoEjTl7PVZKsvrtqnaYR0LeVA4ANtBu44SRQneaE+m0Tpv6bzdcJ6w
1KOhBZN+rU2BpuJrl2f1i1nXT/0Xcj6AU/O9gBlG1Gb83FAMElUyq6QJ/Zy/PulNSv+ntPK3Hwqr
8+9lyY/lyk/FPNXKIitFuEDfktUaUObnasVpqqLlPJj6lQ7Dg6NFNt4oVsfSyaky0YiRVKujSVpH
4k0ap0G5YeQXMKa6/f5G/qfY/XdyXn/4Tn4pdr3//b+693/79h+7vow/w0y//+DvNa8EHB4jGxbW
ZcRBC2KxtP9e9Er2b9QXyOTQP9IRBuJPQfpH1asAu2BGCyCGehgpncxP/cHB0H+jLY5kgB+liUIP
7i/h4VmpPlW9329U+lRoIhHVmos2+/N9lGQceTJinkQehN0tgZwO6x4EXVPctp0l5+weFREjT6YM
ePhZxHmqXrehUKdmlyWImpm+V5oU2t8oT9IgWEcVQaLfGAe2enuSRS7dzRyiQxBodSUd42Jsbuqu
sfDqBE5x7tXefuXBzl7lIogebDYCyhkmRs5OsIxSQDBwi7wgI6+NBuE8fjidHbA8Z+CD2RsVZLJ6
SiLWMdVzJA12oQgoenNSQ0em5vHnIeeo7AxleiVrUbMjZkl7n0MZvh1ptwAb+VCU9HKSq0S7LRXi
Lh4JeYzFRVg6yhbBdf5sRDlmeNJkHE4+UTdMHxFwrysto9x3qV+jZ72WMGPohEYdbYlcZ9fkJDy5
QZqqqDrTyDT64zAnRu3TA0nhZrYxc0mCGDkKdW2YotLpbKHcqyKOq2NcAUtV3Kwic2ulsHTYa1Md
KZX0LBwewMrq6WFKI71ayZ2m32e1ZWY+pUdKjHJVzsS2hAYIgzlPh2jH+E3qTqTx1t1rrrSJ9ahx
GMDZUUdSRUhTE5k+W1vUubXZT45rKvokVppWGPPaDJHre0qlpYC8FIPSdcplxES9ptTfAiskR1Fo
WXXMjYAib26V8MIx21R3NVrdDodwrbtl/8yhzs4miv6qk8sZi14y3Vr6iB42GEdZf7PUMdQ9LepL
23UyJQwPkRM1pmfk6pz6okli7MhqjaAvESR+uTMdvcm1OpHwmRt4l+G2ROKSL30A85MSyuSl4zw0
bi2Ljr6+XiiEMtLUeGrsDGimNVc2Cm5yimy3lVPnvigWpTy7RbCDLMsRhkT3UHfFIGwq+qVvhZ+l
09MNRh9H8YxoSRg1Lcn+NmQON13mZAj844KgS7/RBR6SLOoC66DraQHTxEIGGtDOfanoFjFylAOg
lEMZtZ1bwlckbZMl/NmWVGiKjWy9tMTadK5thjFmlFQNwvUgKO45xWlY3fuwD14SxZlhq4jIuY/r
TuMIpY6F4ekh/0Zd9e1jIuXFVW9xfHWdsk3fEzwdhGfnQ/wajrF+Mw32MDC6b8YtBH6J9gWmRh4f
aqhNG+Oj2vLpVB8DQa1cmaE5d3TQ83v+S+tcyXETQWMR3U3KEZLMzATIXqJokeqpCTwbOjJZXuCa
1RGoVonTPyWaiXptVpqK88SQiYqcsUr9UGq1vC40Hm7oGzpGafArNZbKdOgewgl3tme0gP3WmZJm
fB9TnV3g9C8xRCZd+5bSrLvMaMNYgL51dYlXns2LYUzCgSZRKss78jThSqCg7zzykoKXfKYHvmrA
MtLtgoxwUJWcdC7a0DA7pyZGODDLshMQpZJMe9Mqpid5aLtXbbTa2NUUoV/MTAsbt7DnGrdDShQE
fEeZpGwlqchRNgpYm2HYdMdUkuTXzCl6kgGEhQhPlsv8ihclCytrComsLnp1l6o8xg8qR19uOgat
h7ayzNdyAiftipqfw74UTfetwNraEpN1UzM0ql2SBYu7sJe7awvqwmEsa9pekpoq69KKOwFwMxKP
cT5AxwICWtT7iijMllNQazxl5BInu6CW6P+ETFqvgMZJI1ecTwt5xK4D1ga5PuGUrkq/kDPpghwI
FB8hFpObXIvHwVfZEW9EAeTdjWhOHLjusvFj6PU2XfaYvOuGEPuEKrlu8pNh5emTaOzivqbuJQe+
7ekpOoMpDysKh3pYGUoSH6uOFcszU9YiLzSXIAGtlPGgoTcPXyUtw8Omt5GF6iKQmre0yZPpaAlL
wpDcJNn7mEecfWDNEeYo16ylczz1XizEcNbCiqgCQW5T46pmmczuGEXRGz2ApGfY2yNOjKoJ5L4p
agUnWyhgEKnUGtZKIxZto9ItwqsJFJ5ksUZNiT43xZMGMxIOttHOqRdiP6wBfBraLeNAi9TlKBTE
1Fa9empzDYBqZpeTSjyzZtx1aaBdc6cE34OBtG9kdg/NSpWL6DEMM+02H2XG3UQitvc0htNdihcL
bVg6UsklaR285ji0UFq2Wv40EGpsbRRKHRrFBpmby2hX3Dd8Tb2bzBZj2G4iJ5mvOrXfOhQCG+Gk
WbmynVgJDrmk0wdiP0A7nlQN+WD82iCt0SYW2WsTykRSFnHClRMRrptEitUzM7aYk6ROeDKKUyO4
LLQYCBS5mZHkN1wt1YeEv7UrUs3xHY3FHAMzwRqkIxSVwLTAPjgaJEd4Hetn6w02wYqUf9pwYHxb
Yk2d7XFJd6R6RtBaRMT/jplsuW1XmqQo9pn5aLVNs89EYHwoZhPTalOyIAFpFfAfa3pQ1itb6YYa
vuCQ935qMgre2EWG0LRjnNCemApGOCidSrtTsJW/t8Wc3A6mtqAuAN5EbqeOOW0DJPg8+DrVhqfQ
EtcOShYiAqdVo0abghP4LS0EHoNxyg0+KuIVNX+ooolljvDIZ0nNMfcWmmq8BOkMbCLv+Ad88nLU
17BqQClBbchCFg5bvQr0WvkorCS5VrrYeueAj2Q3b4P0IyqHFAFtafW9W2XzSECpaD6sShNvtjyT
yzmQEnHuRwYo7EsKapF5Tmivixxpgx+17XwMW5WOG7VS6KFFNVaKUHnagiRvHKyTA5HMGq7si64U
3cCnaXPj9EzF33RL0oaVUM1uWKmjTrlnK1H1QmceM/Sgdc7bYIj0CDhNu2fXs5IDd36AOTufIfWF
VVfBVjec/OBQ9IlNkxbj1WA78zdHadrbvnLwb8RFZl5qasVZqSyatoAbTWeSrnirv1dYAE3yZqPx
UtGrdvRR7svEnU9VmMPvKPLIjZSJgluYiXzTCdso9yJSKmdTSl13IGEjNHwD5M5l1jQTIcjcQ+i4
GUxfEIChnkjDJUUFBQZS+dxUZkjFvQ16fopoF3sRGaVPBLXah6ZM+ru4sgYbNloB1DafB+EV3DEc
Q3urOjcpRwefBa8wPX4/HFqhiieJNRKZTxkOB6Jm6LrVZuGwcw8OQd1KzHa5CTHSPOT0nAVQBSEd
k1GVZk+fpvKlcbiofUNO5m5MZe3F6prmOizGQPX7To+5b+TWvqnJHySLs4Rl7AJCj0yeK1LO3HCs
9PVgSQaEec6Cd0qjOx/OVDRLtYgAZ6WNUyo2ui7otBWB1T8biSCKdu6kmE0g6NQ96VTDE25NPEo1
WGkoYFNyYzBrQXNR6ASTa9mI2HCokm0mYZSXltbtZErmTu7U7F2rwuRWpIEkb4kpkR5GQ9Ueglp1
DmbbV0sco0Jjjb2cBriMv092u2we9qHQCy5FhPmBzqnFSTK0pfekMjkbVHVWoGK3G4N82iiLonWo
xxBNzXSSvJFszXDtDIpB07y0BLr9JSG4YHh3tIeGyNR+DlrmWUmPRt8RswwV2wxoRbZ53aBnqjtz
bbQlpvcqUdNzowpaSyCu6WoaKuNA18GNjcKkD000+LXNnvHXq+n/akNhDPB/ViefyuLlrfxxJvz9
B/6gRP620C3gVdnIvIB+LFaqPyiRvyEBA9eDwITxPessJfDfZ8IauWror3EmOUus7kJg/3t1zF+h
RoGdgmnou03qr8yE0S19qo6txXRvoN/hvsR7ipznp5mwFTG/g4VOALR6RfpN6IvDleEDxltHHkKG
7Yn8d7hibnhDB3k/rAo/38Qb63Ke1nPC1ja5h/uwVxdK4kbbdGBN3elxbNy9WEdYNdbD47Q19v2q
2w/h1jD3svDJ+Gwv7tsVfe5tvrVW9npujlPDkJlUdXOr5vfytKWkqjqXHEq4+25+6o1rHBI9b2zy
xjWueGU1rpdV+NnwhXcleBdXwmNA42ebaGeu4NP7uPYPeP0H1NdHcWAPFe491sGjfKFeZTuZyzHc
fq3u6SJt1E3lG08HyUeWviLc+0Hfsv2u1Nd4HazE9p447hu60e7yCmTZW5fkMmvHYK3Fq9hy5ev+
ST0JT7hX5FqtlMtlpuXe76/u7x33dFh+M3nNMdu1q2fdK13wAcfmWLrTnuEB7z13c/dxfXsbuq+E
Hh87X6zya45ibnpfoz22sPRb7kHeYFvn64hnb+kP3xODiGuWf9tyn2P3ls/KJZja7/iz0bfecAq6
xCXa7mvzpPnpdecTdHQk7+liAu8S3ylqcQ2BPt4kHR3ccPAtDqDaVf1G/MEOhMJBZ3RBP1lbK7wI
P3c0ruIzKpNNu2WUednRLQ7bVZSv1MuYa2/3/M+0Lwfr3DzOawK0/PgY7rgP7sfV5Bq++QyNkzip
aq0AG/IBxBXDufaz7EwdiFQ1vapeyS0rKYTeq0uFYd27sa6vxEZsMr97MyufFNlDQSydqxm7Z3Dd
huQpSO75rmE0zu/9yXCldKO5Sbth9XsoKmImsClpXA0f3AkLj7pCeAROn6HMbnTLaHcuot1TM+6i
DzEuFiNTd5N1uOoO4Mx97dg8Tc8DnifCsznzL8vjNtLBT4R+F/rKgBbet46tDFbigb6EkV04V4kr
+dXGfiDB46ietJvmOGzEnWmdpVfntZwBYoKL76E8eRq/kPfpReRLl2hjkSCfhmEle016LNkvDAgl
CwyDXzfIvzn7V5vhSITBSOgAar+V7vhTsVKVk9buhOnGhD0RYsx028WyNRjr6la8RIlrHLvLln+j
3A3TXjBCibaaH+yjc7JLjohsxUdwxT/pv8KCcM/n4573X3vyTe1LLAEl5i2OII+cvKtbErWQZ5Oj
236Yz+YpP5DfuwvsNXMdaaXtMd9yg0FggT9mvLX8tO0rG59aOvLQrZfr8Ipk8A4E6kA2lTs+ctfh
44oflDN9GOPJJy8tuJHfkrXbucQubMRWP/Wa1wPw8Iw3Lsxxi3W0FuvztFUd1wvTA6kwfDp6w+IQ
XmiXwZ20BvTKEyxrd9MDsteWsc8r7wuzI8OzR4N1A/rOY3CVnJG3fEM+Ub9Lr2zQkGBVbAbauh63
xqYIH+oQptmtSojqdjoVa91bTyvihHGJ72b/slobh1cmBicem/iQfEsvTMSYrvmCIc5N35chLb5N
z37KXmFONFv16RyenBdoYpTXyVm91s6xc6clu159mqdd5ylX2kl9so8VtVhYuoNw3+SdMp/syxWJ
Rhv7MXClU37sPSbjr+p5p11vLE+5iD60C/vce9pqutH2F/Uu2ZZrpea8cW2lO7Kt9Xu94YJgh+Ds
3KY+y/Lq5SXaJo3n7GT3JtqW532y0ryHVeVG7sXkr4wrNVq9USP6FEnf1CO/cmVffyxenjQWc5Qp
dGvW3QpcwTp6wQHi2vwJbqDVuMq2hkeizfFCXSveReE29y0T3ct5zyVw9vTyXXkUfreyL8udzH+C
a8Wt3N4zfWT/Dv+NsyFTJrsw9oPPG+J/D0f4u25WbumTOdqO+Jf0ZD6lOz3Ydx+G4fLL7OPJ2nx/
FxfdPQSi9pBtKje7t1aoYHBn49Zoj/VxWAuVmzzK3P4jUfeYkzCt4Tv3prXpAhNarinf8cujs+mp
z6kU224vGW5wmeU+qnVlI6Y1vlBOuK6xyYy1RDy87Y3cnvJJfwvlxsUSqK2QDWyepJPCNQBYJVkI
7/aGu9Knll2V/ov2ckfW4v7G235Iu0L46sE82Ou7C0K2jNgLKFBfDC/dNeyb1km5SInzOcd8RGKN
89HXNsv/u5V0ZdHceWaP5e1bG6A14W3xQqZ0i+vwyJuyH6HPXKAmQqLgojqJTk79PAWe9K3XfQvv
WujG+mWwunJ8cA/CzTZTfNmHkGDY52il8JY5v2oo75lnSlut3zq+0mHNLPcmmNi/fjS8/Zowvnkv
L17y9/Y/PxHF//b5t/+fAMaXice/Boyf4+7tJW6Kf9u12Uvxrf10hFx+9I8RCxSS3yxL1RikyKqG
zhOJ4B8jFqYqSwQvB0KsLMsY5R/CQknVfqMexkWtY9i0UcUy+fg7a1w1fpNRHC4ANnSJFN9/5RT5
WVeI2QMMt4FpG5bh7/r4zxMWZgG0ZEUxX5BGQT6XAD3b0Jctxjj1Q4k22Q8f0j+bDCKj/EHHuLwe
KmfioEH6oJv8BVjX6PkYI/lWL6SCrB450jmoxQhM2t68mAf1mSSycl0GgGGl4Jznj1JYa25Tq9Pm
z9/I94TcfwgqeSML3pOzM5MvmDT2wnn/ZK2YofUPbUlOOw0VDOOzG9CHxA8wRoe6JWGyCDZaHA1U
rZG1bRrjI2yHmwLXma+PwrgorPZKlNiCc224tUpasCMz1WtVD9BGEnAUljmPe6M1q76TNY4cfbyb
n1SzohMTD+UXiSLad/jjp+uhIjGtJVhyQTOR9fz5euhbRbkx1uqJKFd4lALHJIqeN8Mkq6Zd6+pe
yFs92+vpLuzWTbddEj6BepydasfRiVA/DmTme4kowW2aTUsXxV7NHLmixTTO9dYpjuFTeZrKYxKv
7cLLaKVLbmG5IRTqVbgzWdcsPO/XueMCvK3x3RVr9RvVbiqtzcidL9DmVcU2elCe8ZjTGYzbvTKh
cPSGekeY2nSJ1saEBaKVb4WyB+YgrJ2FzgBI0LbEslpxSAO2i45zo+QbYW+0BuoehnsP+DO8mxGa
EQ362M11L4IbD//2WpxJYWZGkl1Vd9aT9kS/j/XcOjv081svTOg7P8CBczgsBT76F+nYr83Na4gg
1pXQIT2UV9KDY7uy4xF0N+ZrQgin9m2kWlI5jZ1mzeveaN3WAZNBPz9UfvBcy1vDcSkP0OOm+WaC
gKe46ik5Yd7yrRsUWhpaiXfCt+iOEf1UHkKIdZ5x03JVyXayPIhi1i0IoU2w0Te0NmtW/5hTKtb+
7cwpgcPs5XC/Dk4O1VFwMXHIvy0P3To7jo/Mb/RTUXgccjnqhq9sHbY37Zu1sQuumVSMCUM/b6xO
Lfj6caOde3R39Kl9umrppbNsHMf5KX8tToRe5BWONC9cM3XYDB8JqS1X2XHwnKOzi1ay31JGeNXz
tMNvf8+cxIPPt+Iad1D76sjNVmniRsBd4Bt+JB8Op/SPJXdH3vVsuvvGJbvvQGONh28+JyeSYPlA
n4qN4cWEJjGd8VCFeOm3dFc+Tnj7r+3jvHFO/WrYOe/9xXJiZwQsTV52Mb/w2DarEM0KPJfGjc/K
qrgqrvQUvqHPlDVOAYi5S0UJl8D4f+iM/PcU1S9J1P96F/w/7J1Jd9zIem3/i8dGLfTNwJNsmUz2
VENqglUsSWgCTQQC/a9/G5L9npjkYq7y+Hlgl+8tCQkgEM33nbPPofmxrH5/Ln7LH/jvtc/7C/RN
QJnEp4ACVW0xVfzP2mcu8nh4PDh1LBPZPX/qvwsonvcXZRMgaADf6OP8Kar3rL9clsKFg4uL/5fe
/kRE/5Go/mTpI9kI7T6rLCDvxSF96kWykkBrPcGCULb9jFtp3kWytrc5UtC9VwXl5o8n897SdyJm
+HU9frlHOOtCk1ocBn+uOMIO8XSlXI8+MUusAcCaaLvE3vWRXSHg7FtyJyG8YMtqNoRkek805TnS
tm4NnKKaLtthfBg9KS5JtrQ4hNmCFD+Nt/LjH8pb+XOJXn4nGmheGZ1TNELe8tz+MB1GUT3PVU7r
kYyzb6oe0svUWWI4JqXOmJDevoEAOtJytaXKhr/x9ZUsfHDmrKm19ggw9sM4UszJw2Db52H9LRgj
78ydvX0D3FrAwKGUB0nsNC8sA1pLiwweJsJvokZzdKmpqAihTcV0jbKLacMhl+3jx/nOTeLr4mqW
teC1fsVG/PE4i7wodUEZeI2Hz1gbRSlX6ELFpqFlfOHUxs+PL2cvw+iPjQCvj7GFY5QPC4MlIp3X
D7VFQu8QlwA6d67I69aZ6D+nFpr4VY3c7Sln28nM3FkUxQJpURKbG/9RFaH3nVzGguKDI+k8JlND
wpcvU6zjqdExFXMPwJZIgvI/FVbv/JOC8/lG4irtdWnP4WNe1pa6+Phm3nt2DBAURWwbbddchuof
z474E6vwUkmyN32Vq6ppxB7A03yFtrfeAqc450p9O/RDfyGILwNkARmdfKIE8GJrR/LLiTBTR6OO
gwNmRdwFivrqx7e2vIbXr4nAB8q3WHpwXYNIeH1rkVWMoS5rSRkWQRznh/wC6GR15ionxnLP9Zli
YYVTJkbqxeRJofrPJ+h5SDeKhsuYfkS4uAQGTKBa+AIhwdqKpensiZi4qtSb8XrXLRkkS5nHjs+F
ar359qB0MbQQBlpYzdEfvv4hSeA35H3iBjf62FmFPQNUVpV3xKUiNzobqdglkXX4+CGzirx+yFwU
jnPk8D/Yu7yTTXEwNBBSG6PGUetAEuLrXyEuING6TdjNomLdo1MIN0Umz3Hi33vwnC6YRBckJD6w
k/u1ptLxiP3E/c6hcGVacbTO89RexUZpXzVGAg4rsu0bgDT2setxqIY5NZQwtscz8897D54xBvmH
hw7p5MRianWx0Yqa9G5RZoS8ZvVVmVNQp/HKQSGJjMvZDJsz3+3b5w42AV/xspKg3TslcfgVIL4K
lwpt0kIS8WGr9dya3mWVJ9E65rS0DmtnXqd9Up154+88dw+vHKs5HITlcHcy4Ftid9WQ+jWChyBf
o4qTx7az0j3Z4tmXsUVzPIkCC5khcLT6DVtGcvQQctnJ/uOx92YuQY+Ew5rtymIEJOjx9YAf81CU
TUkndSCjGXoisgmvVxRWh/Ac+eTNXLJInxa0EalhoIbM5XX8MU0Wg+rt1gsIGKpCcYGFNwYAZk7b
j2/o7VUYRXxOSDs5L7Niv77KZKWp243ENivTbPZ2BgV8hBJ1Zri+fWwIT6l7/CpvQFA8uZfWwvCV
zPTZpQzCdZ+WpIy4aPzMvrLP3NDbL4M1BX6aSwcv5PB88mXEOUzEzuFSRpOa3XaQrgHdKPS3Ze73
6wiZKNKYRIsz4atvPw4WNDgLixSbuXApFv35tuAzGbqyYfTpwBC7yTMQSRVxddVbMMJ0i32sROiw
8ttzsyElJ/7q14sOyxrbbXY/EI6pLL2+9Oz56PEKKdbaCPRlnOT1gjS1O7o4pkw3wtIZkaQmFkvd
jRzp0Uo+9X4dHWuVUE4w3dLJb9wp7D30O0huV25YyX6NqDy7NPIEAl0W+Gw6VFRNP5xSeU+qc43y
kLhJep0i5FkQdLar9zJtxKXA5u5syb7EYtPYSDtSL0zHfYoTl2hgYiCuK9HUehtUdPul0yT3eRzR
7daBn1XYw1PACLW9UItDGKMPYzfLW6l7knDCyWVXYhVIA6aoyUYglDp6aAmstbdOW03z1q5bSg69
OdroY9xWfYmyqm22tSRsBjcRaA+UAB5k8kZG5KDnsfIu3E4a/8QQz7+wY5d07GxLPRVy1nei0wse
P8iCi0CZ7v2cm0O+7YkludDsM7yrbCyL57puJTmPmale0AyHn90mCiBupUmEWMUZDRIu45bUg84b
Kc4PsfnP4Cj7Ge2wUdwpO3WCTTrpEYtLvQgKhmrE4ArPDc1hUmbLnO435pJY77LDa4B8DNta5Zba
WhL3Cyz8Ib0OqsD+3JQymAil7mkBE6FlZWuvQke7naZBo6MtvPDasPMRUWQv0mBVFwSOXHS9NGhg
eiJrtm4eo3KNdNB9HmzJ4SAdUeyuujZzn/WAR3DVS3NCTqpl71Ev6ZtvpWmluC+SWnN8GYkMSvug
jnczUnN6MLbFajSjwr6RFe6QVWlXuQsecEB2kVSz6+5AqbVA95BjEMEdBmSe2tLxaL9ZPlwlxW4V
0uVAxSPMc5L7fBkRFFLi2uCfXbP6Gkk5D5smaoxnRBrYmxjgQ4hJqZupZwTCucLER/kTf8L4tZGD
G2EriVS3ciZzwEQ5M4oaZKh/B9ILkIhWrbpLPT2Bro9aiZixC+ck3bmumm+mlFodAuiUw0TeETGc
dr5q1yoGVrzu25pwQn9K4gt/mid/1+WL8pYCXtCu3Uxbd2AZQC4g/cvRksfplBDpQgQtYizxE2oY
rS0Ha/BXwG3DnT8jY2d7PMPeySeR3NhF1cFDZFwPO0xV0HQ99E+3srSdzyZJQ912Cm15SJHCYezU
JuEP/QAfNPLHId8MLRJPJCXVTdiEFGg7WVneKuWQRn+i6TSWRa/KvqOvhT4f+SihNzPv59Ea6hCq
ZFgQ5hUW6aTI9DOQ6+BtGg/gOBR+s2n0qm2Wh5AUsJmbP3n8bLvaVhLzNk+D9XNCsUsH1emNdtvi
TIs2czA39daDp9Wtce0bx7QNrWozuHFSbsbKxARZphnFNqK0+eJTD3OS7wl8c9S0MQgbro8DuYVq
qNZdYhJkXOI5Q1DkGUOyrQwgsjSJ5PSSO95AndlQ2V1rhC19004PaBg0Gr2VT87rk230i8xNoI/d
VLUNVbdQ5N5lvYq+d1bHj43TzPiE73S6LweOEfte+kswkCwvpGnGqGFb1937KF5J+dV9/2y4Mvqq
Zz6oFYgNRPXdVCFVD5jj6NDJMvoRhW06c1A0h6Ma0biv0nDCspmmKmMEDjYFBJ0k9SOyWsR3SIBq
HG6Tra9E0WLtNjpzqYf6jX+vq4GZwR8rerWNTuvPdjsDE8pN0/uOqb791nIuJiC91157iPm8N1Zi
pjibnZ4TQxtMI/x9UXcPfpVVcp201djthh5BNVk3ARKtYRjNnkAHFd8KN8PaCnhtkaMjUlEr31um
aisdctKdY5iIY5E4X+2hCT9J3KuEIk529y2aA1UcHJSRYmsNhvs0IRvzoXuWHsF7JI2hZEk7dd1O
+OBX1YxyPA3S6Jqvklzqfqr/8XNbDxs0UnbH7B+Qi4SBuz+O/WBMRw7O6a0ZqkJsTb+i78z07H2f
PQMCaGZI+1snmoWMi4/vNm8VJdp+0SevsV2Y11YXFkvvsdRi1/uehnM2uTjTeZ1D9TC0uNlRnfp4
YUWJOo5Bldjf85icbiJeBN5Wrww+a8Movs1pQGRcaliU1ccC8fxlTSWspZyeRmLVlvnwxDkQ3KkK
Zu92riAyMXMHZX0R9xmW/IyEt2LNf0pvXEXNeAVsfgD0KmPvnz6M8mKL6xvDh8AWQlipxMOCiHXk
lF72ZRIcwrJuPBY0A5zqaE7GQfX1BG5TjTO9U6t26nUqDTtdxflcXeX+gEKCUhn5FgqpLhN7MCNj
1aoyjL3t1uJWiSVmRDWw2VfRFMefJ2owGrmbqnM0+07xlQWsZRYePLmVlEMQJwHnf/EFgrgtI3R6
LDsTowQgZZbyyeplspvRWI8rVZuEV+GTiBr+Wx+3Yl8C1luLtqTbMFVBdihjDYcdEXfwEgZEebMe
DBI9gDswxUNVmmeEzrZ9Vfvp4vsmfCxZUR9pvihX4VbOioC+RpbGY72OjImPMumJ7mt1PT85/iz5
nlxiU1buFDg/yz4mC9pOpTCopcxMrZ1RVM9w3eiToVsO8ZQmaXo1D4H81ludKpkcsfO5mE7pP2dO
fsU+C1enTVTeP4EKzB++UTmbwGQzRTuij38mfVgHK8GjEjufZK27hlM1UmbHkd5mKEV8lYWd892Z
h3ZbVHP9rewm7zZOx0itZuE0d4Uw7GujHvOGZa94DnxjvAsRv1PSAPABjXs02y0TjNiVecMig+9o
J4KkPmR1DgMgqPMBo3nVLzIGo/tRI0F99rzU/WTU7iITVXCNla3xWKCm1M+DRlu8pvXUgSMAl3+N
cdzVF/nsDV+HxXdAn8cxr+sxwCxu5WH3tWfDBE840tYhVbP4FNcV2hDMrghqBrOYiGosWnWlvCB/
cr2YykWkKr2zQQDwDCsyMQBss+dF9pTxYZmi6C4buSjC64461CZc/p01C/D0M+5K2uql5cCezntV
UtfIe+txrrFXggKb5q+q9slx0aM33eS1itDyipFTa8cQiii8jlHzMGJxrheHevBJDZKZ2R6172Xo
O72lbWnh+93leHTGDfWx+O/OdprvGvDKJ2hHJjIGtMzE4uRkmJfpUuSJdeM9MWiDT6kc5CXrXBKs
ohImJ9jKsKTXVTQq2rhm5iPILWrk7MEQLgHHNonhZEJJGWMYKhJvFaVFll6aqPcPSuPV2Bu54aAh
Kmz7yZgCFkS/NCDbK2NG8jZJG1FTajrNCvOr/UKxQKIFM5ss2mZRmb+ocNTeBiutw37K94ArZtBg
jy4gjWLbFEX0YHbKjy5cjWR4ZZuefmxj/iCKthQBL8TEi87s0fprNy+fp9qzHzj9RN9laU6frKCd
iLnJM3MkKioTbMVkME8cRMz4OYbG4q5YCAqFPcuwk4ssGqp7ndVmRvwtieisVKlzi83KtVBYxDmI
jSFhfg/7ZPicwXDAW5BO7NnavCM2wWYjgOXBi4w77H1s13xlV3glE6YkxzDEd1fAW0BMPMn7yYrt
YHGk9peykRP+666nL8eOIIv2Y5AvW7YSbMFWODj/Nsjy6VUZMZbqTAfyOzGrSFJqC9wYVFw94wRM
eusQJvQvfdD0+1GE9tZlJcEDZE3+RU05gjfTdf3dOKXs1ONeS4qzo3YFbns93Ro+zI71ZFOcuXc9
y6E1PacD4qx+tn64bBd/aPzRwUpCFgOqkSgq6GMZkyyWuYPQyEHqdLioxTButdtm49YvCtoOAaad
56YJJmdt9ibPNGYy/aHCJNj0Lh5tZMVirjZhUC4RlCU5Aju/79Jgk1Qx/QpPVBOqaFvQ8p2auP4b
XFYRr5pYcEwGfYFiv2os2ARFkwbXudLC2QX9ODIP+FgJm8AcJ2x3zSgoOS/lOAMg7L1L4C0qyEzV
sK/CjmZGAc/G3SBwb6+BUhAlmEQNy6ig1yjgJbCRpDZbr+LGG2hHGk7/w09cZC5J6UHqdKySVzg2
c3Mx4lwpNmnj4GXxevISoPD146c8LAfyLWqB+Yl9/0FYEhh2z6H5oKqeARcX0n3o+nG4hKFtfe0t
k1Zmx6fpsNNX47fYtuHtU+JSu1mxH6SRIO2d9nCOcphjqd5Kwx0BsRsBxkwigz5Nvg8YZaxDi6Bq
rPoxzknwymuvZM5ZG+wL6rWZ9+MDXnxmtjlzrbuknr0fLT6RO1/FKAEbpyx/wnrBWpYm4XiT61k+
e1XesR8M8oQCF0zmZl2rWmKbwuny1DVTFhCKnrqEn0dWC8YU5xMbKlPz5SS12QkUoA3ZepWTkx0Z
azl/1W3jjke7GelL6Xx0bqyiIqLaxPUJND0w1MXcTJzsRoa9v7Be3Hir2fOSwZ6V5Q6yBF63aJzx
6xnj1HwxJpuOPS/fwuNgEcfo9WTeFZ0mYU+a2rtE9eK7WPP6xYNXRelVBIDNIikN1hIbFybk1WDV
1SfhpT7Mm3YU/6jCiq5HOApXLcE+yJ9V489rSpzAbgDW3w9JjCI/JIqC/FQvFpdOL4ZgjdnGJlic
nes1jCzG/xDng0VYXRwhERWhC4tHSRxVKtDPUVAV+sKcqoxkOj2C45mcaR9OTedvdGhkyWaWFuUF
PFPJCzAIkxdW03X32R0561GFRYvlzxpIho/xxNjKMgKOzcrM165oK7XmNyXOjhURpgdFRCMnpcEL
UaiqmOxXzxV/z3zFyLmNrrwi9oannaZ9dmO7vfszbyay1DK7ORKxQfQ8mzdOc+MQZVjLAu+zXQHQ
WvlxGaOcTKv8dmKzEK15cRAQKoVutmmz2sej4rs/ldB5t8E9MybPU+W5lKJtZE2Q8BrzkjoFQrqm
TmYEJdBVPAo4+XSo1Yi+ONE+Stc+VwA36kzDPmBlLRD84lurOTWGWbgVQWMcRxdry4rjUM7ck/Wc
mY2Q5ZItnPyntdMlSQwXyo1wxPxtbNv2SmeT8U2NpfGtoMoMVnasbVb1Kaqcy0Qph10BK2cLqVE2
wCXybkp2nBjl302FuXX5/idQaW2dFOuO7JHwxrUq87HK8gARaIgJakUvwPzejiHAUWjcHJlrJ0Uf
oXWdrAurwCoiGiv/7LWD+6SX3K9D2Sr3x5QN84NyQ5B9UeGmOaepxJcMPsvDMevFIbUYxQlkVVCi
OQomYf5jUUPiMb0y2meQE+qNU3dMKSlfAZFiFhdbD+7Ui8Pg9OFVVImMJw4T6OA0tm+tXTeFINpW
nfMS+HiiYFq4ujrA5SJpI5BNfqmhikpm3zrWq6ouEMqoeAQBXbWA63aE97Dp1TlAx66I/HLd5X4H
/AIn4g2NsNSgtVdO3l61s/4SY167VZlDodoUEtzJVBDCtisV1Zp1VdrN92xio7ma2ewRNzWa3X1J
oEaKHFGIJ7o/nEyzoUXq2fAxs8bUtkkpBCa2ukxzzVYSvS/nS3A38EzYHZbZsOG/DdvbIa+9l8yi
ZbOS7WSwGFZd/tVO2yqiKe82AQqVuMA3kEwImpvaqMXeouj3kw4awhC29rgSoqx8YYkbr7RVgthe
ypMY8MzBSxn35GSh8YlRK5keQXluW6NVYlpCVIznKL5TTcHOJsntUF1SS8mPHCgmDdeKA+VaaRen
jpHNRNFN8JgKnDZSt+tIAjsvVmMfWeJx5N4qLNGGS/5foFdN6/gcjpyww+Xo9Omw9Se7f2H97dpd
RMLh9SjixDuUdR5U6HqgRa1oKNTeNk2WQZlD3rst6nx8+k+vrCwTogsvl4riHcDj+WEIk/bmP6sY
yI6P8RITfmUXG5NF+6IpqJHsPu4AvCmYk6CEdG+Rmdm+bftL7f6PPoOvGh3PQ431TBguxYKuujIM
p9vg3Bc3wFrixziH9PfxRU9gIrQwuSppBkAgCNx1zOCkXu6qciCfKifC0W0LbODmhDk8L5p94yqS
x40iPli2ynYFZWHseqO9wy8+/du2BD+CziXQC8elZeA7r2/d8EJdOwlRdfPY2ZeZ6izq1I53U3hj
9a8YLb/vl30x2A2K9bRbTvosdteAtHCZ4lyKekdXpDVaqk4ePn6sb7o5yw1B4qUXsagvFm/Tn+9S
AwqwVMAm30mseVvAuHusatGcUXi8vQp7UJia9Dl4ccxIr6/SdNjvJV/quu/7bF85MVAqr8zFv+4a
LQTb5Yk58DYh2550W6u0iJ0hbev1yL90oZYbqROX6iBkoTMj4Z2PgN2K49HZXIKo7ZOu0SRiCh5q
aV+bPoyiWeMvSor8aBExe0hh1G67AOLCx2/rTc8ogDxKndqil0zrzT25P6cESWCxDlDo5vzW9ezN
cXz7+8arXlRM0I2m07qORVCc6ZH9kjyctowQQwS+A5UXIszJGzSNeKko8vU5vT3AUiyGAipZI9sD
CFBMumEcXBijTYnMz+WqkU13rGnQmGs1h3KDpVeeeRS/yNSnv4h8E5IAaXaG9mkTy9MlrZuGZ2EG
Qj4IjSPI7qmpDeP8o+uH/qqEjbnWcw6Nw2j7Q+82xUXkasiT6XKA6zO5q4wAOWIqj0DvY7o8cUH9
wKn8MxPmm+Ef8nktH1dgo2gjBPP18LeKwYzDtqvXYETGTwVX3EyOKS4+HhzvXSWkiYnKwMMI+Ea1
Eo9a+hIXn1va4XVVB0+QJOT9/+IiBJNyF4i27OBkAuw7PiyzKzjAOMK9GCxV3PVzfS4p+VTGjF4F
bR+6pSVbMiJ94WSgd87Y9EivF9ccQAtn6Km3MsNcscXGr0MnYGVFjbnztZved6adQ3bpxBIklts4
Z/PqosQLewz1aHyuvT78++OHcELNXuQ0pLZEnv0LBGyS8PH6hdr9mNkxZyFIZt5PM0sULH714A9z
fXQgPVwWesL16HVUQYIh6K6hqVZbK+iGGz+ZUrTkI1VTKx++fvy73kwPv37WoqwPTAQ/Cwj5z8m8
ibrJpdRer0tplUjPM4pavZVsotIXYNT6H0lRlTtrir5/fN3l43/1KfKWliGx6DUpc4YnkwMHkMUA
y6AQoCgXTz57x5iS62CW52b4t9uAX9daZJ94Jhax++t7pLjbG7PKaLOKkt6qJEqvLCZspwVN5HYS
JvSZLCL3rwpuCNMoId/M54Le7GWUn94wsh7C7ZARLruh1z+iwKHesTmtEHvb8RoFJnGOSH1Wgakb
TrVTfrCmMbqkpDP+LY3W/uZE40/ouxaSHypGyjbSW/B31TZVKrhDfzqPBCsp/zGdKGFBXTCszYCn
GzsWyM2d1cRNTYCaeU6M+s6A8dC+YoMI8Z04py+OWipQKahDa2W53Q8vycKHmK3z1iOS92EGYvLV
or9yPTqcbT4eMstrOnmCXgDnfVlKGDWn+pzUNVtpUkxZl1z5BRieuTcRwT4g3DEf1BSd+zTemRyx
eeCuAUjHV/JLLvnHnrWi8WqbKeFVBWLCB3Rt3e1UuefiPt/5EAKeJ3F8+HHQLZ/MC2g6MrBHdGIr
XuwjhEzFjJVkt6GQ1pntofXOGFwcRbw81IOIqk/GIIFCLjNMA1WztUhIh7fNGWTqjlYPPyNtCfpp
B9OioG/yrWS23DdD+cXKyFTVQ3y0e3Vm8nn7hAOLKYfdwa+dl3uyMshCJaIjrW3tGla+dzXCLonU
48xS+nbcoNJBuMImkikHgdDrLy+yk6lw+IbWSQGVqGo4yvVNNFxUSHZv6oqiycfj9O0b5Xoeoirk
p4jQT831riFg9tpcz7WrbKddehBU4UHI1do880m8eynSsljvbGJsThW7GeXQQo2yWAdd1xy8RZE0
g407eFl4zn/1zrtaRGlI6xdZJPK4k6co6GYFBSOmL7J655U+9pLeMs7c0LvvKvJZJEk3Y0N+8q6A
sJiCBFw2pDQXeU1ec6yoBa3b0aU154v+4n/xrv643skyBCDezMJGcVeAex6VH+IYtcx8l47lOdnu
e+/KYa1joXUgXJ7axppIx4MBnXjNXB2uyHjBr9oWzRH2tXvmhPbepVjoPM6dUCgsf3nKf8xciT3I
0eppZuWydQ89ZKaVM5bWTW225xLMrbdvDD08xwpoFpSUiFV6fa3Sq+gaw7gCLGxbL8qvUca6eXgn
wT3mu7qGeNcBYv0sbNIjhW6m3bLdv/NTfE+5J/ErVSoONy1ic/oirVQbnBXWmU/y7eBdfiSDykLE
FpFb8vpHmi37RgnKFR2DICkAJN4uoby8+7eDiQQ53A8kZLKphoD5+ioU7BFrQ6fDPy7LfRovqb7K
nzeu8NSZS705SoY4X4CEsKFmz0tF5fWl6qzzC6wIBb3ZuRKk1cTBlzGk9ThZLYgEswgsiEjhdG4X
+3ZkEWVBicv2+L9oLE+uS07APLlsptf9NACPrKDXUtu32ovRFscATdADL19fMtTnG7t3e4iOQb2X
wGg2VK1NylJ1VX83aap8stRwLgb97a9D+Oz7/EKKE1SaT34djM9Rmi2Cg8YGs2uYSX3dmZQQ0sQ4
J49/uw2KOJQxntD88wKCk3c9zhktwVpwjA2aHqmeU+5Uq+9ZdJsb2xbkNtG+HjeD6Z774t6OZWir
+Aw8kroJ9DjdseeSNg3U9ZyGjas/h4MzPYTN7DdnZuLlBl7vttjdORbTCNgZ4olPblB65MeHYkT7
Tr31ch5L9GwdZU+EZhgPEa7RRuzBLR5ILfABXNIj//hreuc+qcuwXXYDku3xOb8e4kLPYHJKC2AW
s9w2qrt8K9Ixefz4Ku8MGbaT1ICWg0j4yzL251TJRNkgSmhz6t5O/9BO/T2GiPLJK1hvPr7Se/dD
riW5Uk7ESu2fTJSTIjZhMHr0HqAYdzFRki+BGclPH1/lnXMmgnF8C8j2qffYwcmBriMIJOsCbqhB
5V4geCGIKZhi0pGINdj6uoBt7jgpNYvY34z+8E/r6XAvUTftqMggG8wnoBR5m28+/mHvjSdG1HIA
C4lKCk9+l7AGehQ079ZqVN6VRjG1rgQdjVmTkUWp3+Uo7sfVTi64eC9S6sz13zx+HgkDhlkZj9MS
7vV6ODE5NnEHJHuV5734nBqRuAZAWJ75at4+frbW7I+oQizeDTacry8jSDnULMjkHqBimJBip5hw
hxiNXlVQ1feFCC+iPEQkYyFP25bp/Ldrpf1eoMTbGlnXbkkpCT6n9F9+P4D/T7T+D+xxf4zFN0Tr
Q/W9ruhpstb9qNqsnQ7f/+v3n/ntNsXY8tdSHqUY8X+RXL/NppH3FwOPNZ3aMP4FTrv/z2v6F/6o
ZR7GpwpP2fOYWP4HswDmOmKLz8HRYscMuMv/N5wFquqvpmKf1R2pBn9RyMANmadOZo7SoXvjqRyJ
VE5TSQOOi5rO2KipaZGT0RvFJ60NT660dLMesn3n8AmrwUYHXbq+3k52bfiXaMf6ciEFTtNGYJVQ
MIRRBK587XPwMsKkG1YITc15l6Ru/IJ0F4SLsHXykiM/xt4HZ1WvRA2tYEXGdqOQBDow8vRMJCFg
2G9dVJvyJeidsNlCOrPt1ZCl7EbCKSRQd5TRkJKZ3cXtGiExh8+VH2bMh8v9zxeZ1XXFp+U+zBXp
MK2219xkFT4miHa+xL2TWy9yCKp6vmZDa5XHZKyL+UvK92Y85pEw/X1J+sQ9fQMZ51sWFQKrE4yq
yJ1i024caChDb5ZHtqWmX4OMIp7J29iSQtc17enOeCTdGj1PNo4p6jBlLn9EEKBXHhuIt6YG2p1b
GOuN1LWRC+RDfc/P5D/xVZG7pFKpyWOvh4zhurH5409DG8oFsQgh8TFGpPncaSMWVLxkj3uOfYWH
dCnocizvtAaGDt9DPdXXbVZZDnoU2dKforoOedRrm8ykYZWbydYVlhjvHQ5g6gWyX13fOpMr5HVM
honY90jJrK9d4yVflYuk7w7NhttetOng6J3MR0/vYtMzux+NDWRyM/P/HBU9u/zoB8k0HBDC81TL
ciqGWwPcZv4jqtnEXM+WrvR+aJx63AvNo3tWy3L2OKBdVS/0/qGNezn6+P1Q8yaPQzBj2Riwf5a7
0hFD/NjjhPiSJnVaHgoshDgmhMTFkkITF9k6AxpePTlWR2o3DW/p3XimmrofGOx411Vi+uK7Yzba
uUo7183/5jmn871OsaUsL1abCD0LyV75SxfqRbMRqLLQzw2sZp+DRjUtCy/6YqwJghSZ+rbMJRkJ
duFH6UVlx2iV44nD1D7JfkV1pHisER7zlZfHIiRL/J5qv3Y2tQ2d8S7RBQ+vJ6U63XgF3wIo1yC6
nXTSV0eImXG/sjgCXmWmXRZfTfbEKe+7KqKLrvDx09KjbvmgwtxooV94SXdIyZPsfvQhcTLHnrfd
PkjSgmnK66bHsQ3P+2sZI6PeE/9NdU86YXpt1qSF7QOov/ICZHNvXQ0iLclqx66C7vHX/4a8Xs5f
cq9q3e+Tmcgb+syeuP79o2HRMnw7Ti0shunIPxejms0vYWdj3sA0MN25vqQhEFMPKI+mP6M1JGEr
y8l4akceHN2T7of1a0QmNj7o4xwHsXomoCMf75EkZXD07EwYF1UwTP6ln0+D8U2j1v9eFyOKrMJM
3PyhSmjCoZTyMuDqwD/QkhwJhOKv4FK2d5hUL7Mt2XJAolPpoIIC3j5Crs7EuGlbexL8KmLc9qHF
IWObiwFmMZ1eeOeH2s/y+cvvOxUjEJn7zhWOepFOsox/H7ARGODW3JZJrs1vfZjN9pVleMOAnynn
UblOyb3HgLfLI7EnRob2xI2dfZS4PDD8Qq35NAKk/dwkUU6ukenrYxUD7j4ifYYSFiBTLY+hRIF+
yJLOEaS+tfV4ibW7jT6RSlNBSqMN1R4Uff57EykgyO3Sl2Lbeh4DzyLKi6ejp8SFZCVArO6y0bD9
/Yx3SBP8NFt8gZlkFHWGkDEffi/2MTh2jEYdOS532dB9n6Vdpw/o3/L5sutNu183mCv1RUT0F2rR
Tjn7wQY5iwiUD/IaEruhHiY3ySB9Lel9ez2NScw1bevvJJPFEKGvb8DeFjl3BZ4OMO3B4JhgPLoD
cXLFqiz53ZdU2XK4UTZiIv7uoY7goFUJ5HPogpPFRGxNygAWSDqSvxNpWo03fRDnyAZ7iLT4gWbK
ockdzOauvyJVNIdKIlo748I4n/pjlUNDR3ZKFFq5IQzP8K4SMTn+PusK3k9v+GOz9UfbG7dkwoxY
NbLJV0xNwmEWyAKEYLdJYWTM7+i0bLXXOrGMLUPSj7YuXtfPJa4EY+W2str9/tfVNLh69/srmzCh
wXMd4qJ4zMa59Y+/v7uWCXC6CGIL1TPc5CK6h0sYwI9xME18hluPYFYWsu1uprER5n1XVAWrrRMr
5wokEH8fMwhHeapeKISTfoNWhK80CVWkCN01xz68j7oo6Z4xnwUlcn9OLNdIU8v61ir8LCQyx0Ei
iSysR95OxJzi/fz++HshcSJs6l9/o5olA/P3P2No6Y3HiVWdJRXMNalMWU19FMGXkOTmRG16/Xu6
Kn4tfEUU/h/OzmxJUmNL10+EGeDgwG1MRETOmZWpKt1gqsmZ5/np+yPQMVVGHas8fS66e7e2VCLA
ffnyf/1DMr+t2wT/fo7gUTb2MB2mKl82NIQvQt82aeNU2LcXqh9ge//Syj2uF9JfA2PEe2Giy1gN
9BiEHjhCMki8brhrz5mYB3gSrZBgHc663g9/WWijD8gVoCkDbdv5HTz9Qt3Ecxq757ByxuEOHmsH
x7GKAkbTSTrb+66wP+E9becY0lUB1kPkBVTFg0W83vyWelB2Dq6ds+N09EmvHXK9/O9kIpbQDGeY
R0PRMsuLopzDFX3xor7IvMQR30pmTeUP5epaf7Iuh8WfXwEjxPcNInMD6AQLRwI0yAZQv7qr57MK
0pgJ/k3YBJHwyS8vk9dUWWP8jMtKPZ8Ly5Zqm6AMSg50BeyOMEyBKRlzJ9YbyoJa7JRrJYREYmNP
A2YUMGIT0QNQMjWTHJ49u8zpN7NTIHZEoWNDpBoMXHemAGKjqq22+1qaiHM/a3GLx/gAWMALKNPo
zAaaX6yCQh73zveS5OJDhWlmJLxsP3nkjBL98TxG82cbQHnfctggZYrbzYjhZd7a90ZR/JXOgg0q
SY63jYNJ9lGRRY8Uk+3oJHAw3dRFjtrep5X21JW0R8l0HojCIN5ksreZ8p50ZNV3fF0KvbeIfKTV
b+dgSs4Ah4dh7vCnJaYkJ9FYN5pxT7rXcxA4ud8XnXUOqO8oHcdgm5sD7oFu0j9hVU0YSX/Kc0wx
y+GtKTDrJPpj2rvKeDas/g7qD/ZK4J40tFDeGgk0qFsttFtDNj/AiKECoSSK5A5BlnpEydu333Sn
sON72N1us127NkO5bvuSldV9jfhCIpI55iO5mY7z6OTWUQntzsrDB6W72paRRuWXyNK6OrmRI5mg
kef+iEfvnyaX9VPVpKNv12R3i3iwNnaH+EOJDofIiRA7/nXlxujbV70aRgRQOpEoySNRlC/aHD2m
YfFdTG4JS5GLbIujfx32TAG5g8ghvPGEOrtD9agFHoawSCtMY4Ts28ff8IDxiUXFFhuCG7NuuTGb
6p6z+T4id4NYDOdRjdPf2Gu/AKs1N6XTFz600cXsyhRvKGR/uAPDaGm5+0nl/d5M7TfXa37qcFL3
c9h9J5ri1RS4eTHqL7GmGn6awfwkIfORqOM+iTk7J523D9MieCkjemJt+uy0sNHLsoMEnMznwZ5N
XM6rHntFz4xSv+k5vLcD5NsNNe3eIC9Bj52bxta/C2n2t7RhPUlrSE3TdrhTZHZmVnwXlrAAY6hu
O6cF/cuY+fmN4/wTW8aPOS2fCBh9wTXj8zTwljZ5EhT6PjKc/WDmPRZh9lbXRpKthqTjMBisKvqa
4Csescgv8SAMyBq/QmFEc2NJ+togjdrgtqg0JsdjQWYCVOkg4MwgeuzW8lCL3wOTEplIlTOOQnBa
7bUsib+XrUkYS63sNkK0jBNLfSiRyf7txFl8lxGCTnBt0ILw/rlUWdfVegk71pmCMPPD1ZAy+B4e
iUsjp35oithMN63v89DJ1W0ViyI5ULR0aPmZ7eLYbvV0Fn3MGAarvyiKte9VThrRJtV6GJyolRP7
SeuHpS2v4f75XhzSqqVpWUZLPY5JHoY3403HHF7eQt3WXjpZFPaXoG1mBDG2BnUnI9JzW/WM1vZR
Soion/VkuZ7RSnicVpDwk1MMEy5mhldMn4G1dHXQzFwzd0PdPfZG4wyn1iYDcUdwHadv6YXLLXKK
uRWQX0B7+ee3d8WocsGuTIbujO9dOGRAD1djDPJ9mpnMB3zmK3Lq7izcnLJbMIM6ORmjjGhDO++Z
G6lr7My4Cj5VLYDHNh8zp7jtMyvHIA67IfnBR71i3lweCwkttowCM6wF9Xj/UZPJtrtSOMGN0Jwy
/tno1LBtXhSgEFOaRQafLe7ar7TpqXrKtVLS9cal+CQ60k12lnI6mNOwNJz2ji+TWYdumGlB3cpu
nfqDh73QLf/DtZeH5YSEeUJZB43Fbv39w/YkiCT1lOAKG4xd/NbMHRMbql4OB0YNTiJvy1LyWOsN
KYEA0Rxmbyy/pLBFMt78cltDtsvf4oqM/5zkKcdjcem/0ezRlxvKKBKkM8s5qwkjnnxl5U7tiylM
iPoJkhrfqmEMguOizh52YBQV0QjpknCaWV7d+gpgXNsWAO8ddzbEFlXR9YReAR3cNoKw1IMOrw/q
/VD0048BDeRASrEpfuSc991uxjDsjd1UB7dCwsDbhVrKcwUeQvhTUSit3Xa5HbWnKZnl5M+jRwbL
PNclvi66RYISyUdjujE1J2TAEeFCdZCancit8PLwJjatFC9r/GcSJEShpt+Zddwvyha9arpbezCV
tp0jxNw7GljeTRTbvIk/74ULXvvfd4SBinwROzcD7B4+zW/fkaMSEVrbjgfSsvGgjJf1eS6IVh7u
cqucwmOlKwFVeyLetd57umYS4TvLQPnaEJnmcRi6PjgUyWyTxiLH0HnWrLz7TCZuW26sXhOI7K3Y
an1N4XBw189jHb8a3CmwovRKOZCkNk/u6YNf9X6stPyqhbhr2hY2NHBCfuNM1lHdOi5JT1U+890J
V3OHHUqbWN+RORpXX9DhsyCjKRrD5z5OY4d02dIgOiudYzUSrJVqUDuY1HrymE0Rop1ZjtxcW2eg
QoUX3MJxGvGDAOHFrcPp3b66naKaKwbBsxTRsNRz75naiicXsb1zfRdonaH+KhE4NA9cHfvBty2N
28Sff/sVTYvfvthNYVnL8NQQFj37+53Zzm5hwEQZDyShUUET5iTOeR4wUThaixPBotscmJwshN6j
4SRABUPDunM3UwHF8YNC8duXkDDsGBkA8OoYMV0MUX6ZoSNR9Som9SY3/E4v3rCJQsWlpVYXHHQb
POsQpm0cnmCUaf22iSQ+4n9+H9crfBllwhsH3IbNj9GXuKr29ixKzG568+yi6ou3ZeQhwk5iglCE
ZFC+p1sp7WOcuVxGyXkZYnJdZACMYE4RbS25s8/2VDXT0aqQq50zPpl9YmE4wQFHi+BTkBEhjL5c
tPVxSDHseIrNqkxeUmShf+cqiNQHlO73r5SrGoMlV/BGTVY4Q5KrH8T1DSuJNMzPSGpocza21y1f
Mq498hRMPLaw00vz6aGtK9k/R4CKHxnoXL3T5RFA8h2YEcQG81F/uy3Ghs58pchPXVw77quuTXkL
LDpP4+s0D1nAXTXz+mdO854HrMpKq/cRnb51DFFtmd+jSIk3BDGOPKdGFbmfM6kGq8SayQB0urFh
4JHB5kWz7idDUzd3zNscgUjH4c+uLpBThW3wZH2wWN6zMJbfRRinvsy1MGvDrexq7+RANlIg0D5V
DHWB96K2d84IO2p5bhAFDK9B77XmB3yyC1/6vxrMWcppRiYJjDz4tvzP1cEPbx5udBZYZxH3WC80
Fmr9r5MzueE5Kpuxpi2LAw4MiWD8iTvoBeFYDlRxQdJX1L4kJ5A7NQbE8y2J2O1jrI+teg6hYqub
op1C8Um5qPprZJBZt+8COXWHvsib8os1IkR4LbJ47j/3GLHgAqsPNJcgRtDZB+RLKJYRkhYfHD7v
h8aX3w0UjAsfbtpLcbgayFAtOZbo087eRAzgs9OarNTZzLzh1TJHDpo/V4IrZzIqI4pvBM9UASqk
Tf9yVRkdbB+BHG2fhDwlPxNatmyfmssJqWI62r4tuoLyy2wWrtygh8nau/XYi3BLwaZNTahGP6iP
vz8Uw2XaUQc3JWwm8OJ8/1BxxmTFIVPUX8HwdAo5EtZqRDw0B8kKlhhl1qpvQT4hK6zmdq5+Mogj
uQvedQzm9sGbWkrIfyuSN4XAgvwcrmDwxxYa2fuHarUJNqWRRCRyeWH7bXFZqL9X4bD0bJmXKl/V
oHRwGgJTf2Ti7yCrRyxDQkqOXNDHrCbHIdjqWKN1AlXlgx3z+xlHFO1CULeZ8iFAuDA0fzlVDCTB
QzyqxNczz2o+tQ5mJIxDihxRs6PsEo0ybLXmkz0hIl+AKXLdnpDO69ONY48OeRV/fmHm+6W8vDCo
SjAVmcZBF+Ch3r+wxfZkHBgs+HnSZ825JX27PWUmYiz4isVYnOJcy8aDV2DOcMBHLh2figSZ4qEH
lKx3RYXCbTOUTRjtCMwk1dvQg1FusbmZj80IHWyHYRTAoJcVXnIi7p3oUE3LpQGGUtMVqopwtXwT
mno2n7DHsLLvBQ1X/8HRc/XieeOwdBD3QJWiPtIvXi2MYEDp32fkF4XEbVlHWipT+DkJiNFzRztG
1ETEXOAOD7KeK31cG81NL9PoVDqRi1vZn9/6Uo3/W6WXh0GdBSNVGAsZ4ZoKKAPuSwpXzUM05Bww
tkh6s9mJxjUPZiOMey1LQTYwiBHTMaKXy5/B/rvO/OAxLhSaX58DIRJsRCQ6cFKoLddOkx3mUzJD
dHoYslz7qQdYSewru8wezEEVXI1REE++7OwwfxBWO9QwzkMKLxi6N6bzTWsrrt6B3rBk1upObCX3
IgcWlvTjOFrmJs0s7jsJy/guMLK4ua8nu8tfMmjKFRErdJzTvTeVVfmVQUpe/u/3G+6dkOQuhGeY
RFefPUoszYT+n/jF8hnueRkhd/YBNcpDNUxmtrd0Ual/VvS84m/BR7iw+D2CTvn/pzzRABGJDZ8A
LSZV4P1uqwtGy2YB1zlyBe39pOqwPJRDLu5Adut+i3HS0CCs6+Dz4eVOlau+ypn1cYdUi6daMe4V
ap8xa/uoP7oq6lCkuVUtDF+4ZQvF7Fqrg0JBq/sxDg7szTx6LiuGcNAN8Cp5LXsdGmMfm8HwarpI
ZJ7HoKcPTtImaj/FDXLqB/QK0/j3nzfLbz0b5x3FifxNnfpi/cY87jW376ZWxsAz8UjvSo3Any1r
tGHvZUn95BQpab76PI4/JFdu08Si3tKTQ8EIy/yMh4dQP70G55+7FZRRTcLpNDlN4hy6iGUAFypJ
4E1UaUN81uW6x7iBW+OAcAq4pNe8Zer055/1G2qCwSvCRqSAkCltrj1XS5PMw0ZogFM+GnIGhAQv
l1+ay46q3JJS1PZl2WDxlETmZ0ykuAHEqP2bw9jU7KsurdyH2IW+f8YKxHb8aaR7x2xiGSl/8KTX
5YonpWO/kGcRpnrXi6IOR6EHXHD8rMC6aN+GGgN7yIGx+0XzOkCDiOOCoDFjLhxilt0+BWTs9eYp
8JASb8reMm6wlfAcHg/c2G9SaW6cJDWLA7Y6HLIM1aEx4HdHE2km9ocNlPkedlyQD0dQ9qHRoDZC
fGO+33eMnmfD5jZ8XnsVglzZUkuIak2IxAipQhQIhM4IcFoyxOuucxdhn+GeyrYecAwLB175bAKd
3jP7xEsrN2r7pqwCE2u0ua7jxelQeQQaFZ1W/GQUmhB9m1jkMH+0bN6TgZYDGz0WvwUUEArNb22X
yXDStPU89ZNuMYMw5wXFCJtBf8hjTOc2hTu4zdkljjqEIbQMKr1emo+Z7fXBs1FYc/ZBgMjV9OnS
QsAYoftHxLGMoa6KmhN04TR02LDjruYke9htDC8Tq5mfqglBOb7JM54AaRup25RxOV3sBSvDHqtP
fQutiaeY6mTpIc1clG7A0Frgx0TuhjvyPUnJaGJsZUY0FM5pzNvyRFqnrvt5yQVsi6GJ0I+lNUoS
WJLW0TaJzuDPb9ogPNQKz739B7th2Zf/HZr8XHBeXBrEwuIk/uZaTkI+qWLSV8fHNhAM2AYNuP8W
nRbOTgiFuv4G/NALdmGF7+TfQeNFwxYhbJneT2KQ6aexNqf4n6ruMncfwxcB4Rwvt8Owroo3TdE9
+V3G9v6oA7r4ZP/34NwRoYUiBtAvhDVHXLdAwF1KU20anuOopwDiVs5nqZxODx8xbpqYTWPdYm9L
HGb1PfzVtroPC6vNjvTr6bidrEo8lLhHoXcNjZngumis2r1kBsIkzcgC+0i4NG52HoLq4lgP84OV
wiQ7x6pWsW9nNYSgvBr14i/oYN59bxeBthn0yWjubWBp7seDp5PnVhv1X3af46+1kdEQJn5qpenr
1OgyO5sYcJa3wuxf1VipL2jtGnijMd3IXwB8A5YXInMGPkeIbV+fMcDwZmQq214nl35fY5jRH3Nv
HocNlKn4pSWz19sS/Fy7O3YVPyfUWZy+HfKAcVvLjCAvZLjErXg8IKQLM2dYAwljW1l6tQkwOduk
mFjgmCkCRzAFthppv0Glm4P7vg2QGhLEjFdeaCzWmNynyL9BiKCbaC2RHwdJNLf7QUF8uamrscMa
kZTyYkeyreaciggH2QmX1niXamlso9EKdUTcWtXGL7TM3GqGoQ/hSkwa87u06icYSqMbfnPNLL7P
p2BKH2svJY3H0hE1ggWm3UlGQfpEklLJ1xe1BQNjzlwuHqnhfE9kTd3I8bwdjhp/dd7pegsPx0hc
WjopFZ2/WWLPAqIaw5ximOXUp0xgy3gHHAYGhUnlXN0SZlEzaV6YUUqmlPhJYlDxlS69g4dF0dro
gVf+FGaitD2RAn1zautYO0JikOQWOrjl4RInh0PRBFiQWFpeTCfZp8OjFgM2Y54pZ0VEjtsPhwCD
k+EYTDg1YxcXaTvhjniV6Fo1vba5BgbAvWSaPkBcaNzeFYJlP2EusQSRcIDrSJuvDvCGWt+PeRSA
qDcLVmsYcX5bFWkc33ZjkuEElGIY9X86ipVlVduATW8woBf+jBjqhXwiGJXcjZOpd29VbifwypSJ
VwgWO/Dvn8iNokXfWMC4032XwXZIgSFFA+0N0zpeOK5KHE4YJ5bylA7KQPt8QVeay/11nVRomYTS
sTKWSH6AOLSJuNVHxNr0qep/lKFlRM+wGEX3pcDSqz9j+bhYZOAkhDq3T/nsOg6iGQp9nIW/qkAN
9AAyy+g2bFB+SCdi1iZ+rN17zQnEieqdltnytN2MZuTRYNpZfautUO/uSJPoYK7i+FNv6kuzI4PE
ogJxRrfN34nraPAuZBGRikQ965+DurbcvxNGnKyqmWu/b2EBy1lzuZZOKuO6WuaDXHideceZ10UU
ghtGNjx41XO55Pq8UDdCxy2aL8qDILF3YXp2PzS30MpPtieRRmUsAgiibWxoJ+iBIcZixNlDMtVA
E3agsGgQVlRjQvZPUGrTTPF5heS1niuWv3YKSHrZmtZ6hViv1Gvnvj51fCEdFdhZ87yY23Lp4Ipl
mfdm6WBg66Utb3X9WPgUL+zIdcipbKspT023GDbMWOOPR04OeCj/ssUSdFXNF3hYaTahA8rYKYtn
Fb83iZhdQ0MfPArfOlweY/TSj1FqaO7BuMwq/yV1eaGiN2qaGtqg0xOvgh3XHGnRD1EGMFvyGde7
bEvw3BBgsDen+bjR7QGPY1yEcIF74783EhZUNzRMy5cL4gqnZI7Dm0ycYPlsIlYWfD+9p+1rLazZ
HkQ4eFwLL0xLWcNxOuvweIt9SRct/cXhtPnSRXbHegKqGfg/cFBLNgH+Tcv/N5lkqPhrxZlqknhu
1pJVXj4+2OIySV5b5xwii7Wt06FxT0pl+B1t0qrOjBb5PZZBBzwiXHzdEvxcR8IOtKTBcQmfDme7
UuNme674F2s66dx3XEyK7ItbtLH5pGEPxaxuJcdptOP8XSm2ajw5BpN867YceUPoUUP9vMRo2Hdu
HVrZjZXiYxNu9G5yUE6b+Ke+FSH2KGQFpwGaRM4QE0uSmitzfLaqrjK2mGYHaptJU6sOGaneJEx2
Jmf1qFpX27REGaSMw5flv051JEaRC0U2KjX13cw6a35mw7SpT+c+ORuLnszbN5E2NU8Dt/V048S6
wK3LaDG22mihGoqvhcpq0vWKuk/1jWl2BdVdRDNPOyXlQpeFD2jVLx6zyedEqCi7w0AOsutle7ai
hEyVNJ3xluha5HwNwgowacB3wHwmEcYhb1ZZ2tj53IdxNJ+iMhc3VcL+3E5CmwUu0s7U7wF4WsVV
qIrmY+e5fGgoPoW7o23popOyF+huCLhl31Rk83RPqCuBSotRJ0K6d+W8z8QUxwfEjMI8rHuh8ezc
J4A9oT4ICXrVYcKPYENUltxRDZYiu0yA5aWptjSH6S6YIU+faHWHu1DNjfp+/esr/9uJjZltmwCB
qJfG7fruGMaQ80mFL+Glb3PhafMjPHn4fXQjI2zIRMnys7Td2Pi0khnWP69w8LF7gqoYuF9qMfXh
TalBUHzCM9aY/ZXRvmIveW/xPbK05/KwLJV2xFNmmQcJV5XgeLh4ZdskSE1sx2dTn74wgYO8ixva
HLx6pFi0TMGVuqsyl4hQOBeLJaKXTLuVBF1KgdNmk3Z4tYnQktpuBU2WHzq/LcFVxTFHI2qc9Sig
55URxvy36Av4HkVaJ2oHb5f4OYbv/V+UCNc7/btnL+9z/c8wdiiGIQRzE820OWavfJsqOJgmpOO9
KgdCR9ZCm7bJ/HNkqlnu8Jd1B/wII627YeRC1vG/I/nESM2bIsNoYtNfBvapzuCfmCK8+LAIvkxj
XBR27DMrdxfCYjzonfaS9iYceNwtce3dYhNINXYuI7i5MBeStsJc+tY1+qC/sctGLNv0wrvE6IwX
6sQO/3RMhlLxALK4HJDQy9uT0ueYK7BBkBct+OUGKt0BuiY5AxysQo9q7cXNIbrf4UpIMYMfzR+x
buK2GDQXWYHTyuNUzpybXkplPPdlJdBPeURTcQHCrLMP/iIhhiN6Ze2Z6CX4EZ2eNdUey8sgurML
2+0eV2pxMLdWeicZYol2b1/Q3cyNJG/CTifeBI6xie7HpTZWi/He5dS0B4+tXrlNy7EVRFS89eXg
McxGiR2dh4OTx1ocJlRNnzDAhQESXxgIH1zF3mu6lg4MPSV3sGWWiInTtSYd5ylNN7A+O09L8wG/
Fyny3sqSLISZYNTUdxFQFh4YlI7dT9oQhrcVSWo0V6CcdChJB9dsO05uQ3DuBc1SYmQm+efndK6f
k1GQvng7INSRHtr/q+mcjmUo3BlRn1fe9tgmtAcVTuadT8Uv5Tk27PqpUAIUHdJhJ04zU8PaR9Ri
HN0unuvd2hSkTbcUUdjR9U6TJlYJTuLN8W7hyod7jAdodMaR7FG/1XBEPqjZbM1jAdRkbITeitwH
XiO/PpZ64sN3n2CZFRAHzwR8eZjm58yk/R6P4HBXSL0IsMxruqI66ATPTdu8k5wdKQ7RexQdZfMa
Z2XAkq5SK/Z2qZv3flPixPocKzrnc4YJRbCJDJxK9mmfeKyqKcIpDCJ/4Zb7ApNT79xhsz+/rXDo
cnUicHSVXqxt7cSMGEbypYqUbbAU1cyeeDyI5vQFK/U4N1zN2nUGV+09Goe5wSpJVpVv6g3HbT/n
rNGV//wviupQ5v0uKliv2BXz57h0fqCrVs62AwTkr0cIxsct7KXuIz+4azQNSSsAgg1Wp0tciq4X
wxDaFIByKs4KMc18n5hYnp5I+ll4oZXx3VMazq5qQT6OsKpYjKps3f75z0vyN+jfk8AXckEwAAWg
IV4tyTgX1mQVdnqjwpGDLA1NIIGVui5V7iWL+MogxgE2iENbG5SojXqvNLofg4WPBonuXk3ZlHb+
bagyafj/9laXQyhpDZoC1tGi4lqZJ7qJReedBUXO3XtlrQc36/vPwpAj3BRoyv9XYTmMTAHKmLAR
IgnbcDFCeI/5hahusIJ3+5s2N0IN4Y6VPoXYSDd+pLdMURWF2Dg6WSesU25hRfHBrr/M8n7FW9Bv
AYiB7YLUYX11/Yoh2jEan/DERagNTu6EAUHx9oi16mbFsJs46+x92cHOogZVjFea0PYeylkLkyeS
JyE0Qe2BCdeVaH0/woN+W4fcWCEUSgLrJFTMa9guCGpNhMLQzv1lI/QBNftmHcrpZIwULxhGqhOZ
a/Gwa+QE7JPZeny/cpJD2+iRmMxWds4ANsZbTD1HgxiYaKZi6Xk839cIGXXMMAtA3fVb/3kJ/8b8
95xlHL5EMgrwXTwC33/gcRrdQTO78AZ3RaxjG1NTOtFsi6wtS3VjONRl6oj78nKAIyCY2h7bjSFk
Zo679vcM+UWyV2nS08XaaXDOEvINHtdTbgUtNI2LyMt6hUafm85wZlrIzxFBH7VvXTpDQF7ujFoh
7JuGZtgiM2SO4gfkkdoyXlhqzIxyS57bZnS+/vkVvIciWeKezhkIcG7TjzqMvt+/ATPD0t9yQaJj
M2N/6nmZ4hlmLsDeZj3Oul7LrCeFHUjj//nf/dvy8eCagIEuDnX/F9S3g9tezbWjoYnC3/9nG9Vp
+0D8jA4zQbCw8dFLRjZVpCIr3+E3jw8OcoM5sm///CBX+wxwHyyWIo3LpwU0Dins/VtQdQW7MjO7
M6RSvv3YOY188pSC90tB9YjRjuLOfCgiHajcM7KkPFW2YT8j4xJfepNghV3SCoz//l8YRxdU9dcq
wOBKX9B62kiKCPYg75+uQ9yURXLqT8RGJeFR72r3eZRj2dxUeU5kn512CZ7koNYnI8zGH9poAZ/X
Ldjq1lV6ik6HlnnpVGzc3LOyjY+Z6IbuMM9OWmDyLDSyWz54pe9ZAQudaDEqY00tuD4+wlevFDjO
KbUhz8+enIRfGiJJzzrQ1aeGfZW+OhaKO7inQ7ifvTyKjsj3lHHPF4agYJZxlP87GywN5oXPhvCG
B+tC9vrgOU1e3q8v19PhlEHjxd8SSpdhLrSoX+gUy60a79egOgeGYjS4EDYzrL0RIW2qSY7uodCq
oD00WdxGm2LkCkr80kgYgsvkvfULt/Da3VxbNBQfPNn11uTE0XGaZDlyjTI4Bt4/mRJxaNlxQIQR
fHH7nwE38fKLZnIDPcNNDvMjtw7tlHWFLPZTSJDioWmjZp8NzWCfyK4jsQQrWlJv0GFlvt6Z/a7K
CzHcFEKk1p0W5MZH5PzrHY36/dINCN4ZRL3rxsSRGQlQRaIQ603IwNaxZCy9qtu7TqiHB2To2a5K
W0iR2ZyEjxF05OYDWBV9/dU3ZcIFgMfIDncVA5uZqzeXOFYFlc3QT3Y8IU42pKIzDae2bRj85BAD
a2Zt8nOT54wONkblevK8TlBK5HfWsRFpYz7E8zjDKg8vs94y6qFmBbRRzMouZUDDOovJbo6wgj/E
hWrBf5PnFdej3A2x4bv8vbExQc8YvY6JJLIuWR2wAnC8PdamEADXc6GuS3o0koT4N5DOLPUT5IKc
SSe27xw0VVs+ctmX5gt8U0fzCfJMim9VkQ+PvITOfAwmvQ7263NSp3lC5bZqfDXg1wSHRmRYnqDR
tJutEKX+12hJ7q4ddK/iJjMjjJUIx9Ka/foTVIMw8hUKTh7/1BMOKKAPaWX2mdLpDshj9CTYy0Q1
9mONoWT6TzrgFrKNu7AJ77QGIk5z4dgqyN79cymBfUBNFoNrgHnDL6O6sbgHZAgKDnrSzwtQmI7a
FrsUUg0Q22RN4bfSpgyvBDST4mU+lB1MtX3cExjse9jxG8iggd0eWVZmjWR9Kc+1jPjVSuFnBEZZ
F7Q9a+dojJpnf1bhwsLmPGaSw93Oxu28l/Hoo+wgv2ljRAuqA6gd8c+tvNKpGVgNWq40ez/ILJGf
oUNW3INMCROSyNTF7o5cDvuzl1dcDOcI7sPeRfgXbbQLW9LtFCSAVrej6dA01OLtWmbyYWIb1xoi
mof1n135EKIvmNsjWmL90XDx+QjTYqGsnxKPamik67E8OiPLBfQqqD97hWfqB+DHSup7Eai2OGHn
ZJTH4vLWMk3ycIs7evxzGDul+Yk7h+beaGQW/2xVqcesTX79rqPEcr+tmE822xmBNAGqOiKiZz1M
02jvWKGK7gAy8wCFmhl7/uxlluNHyM6SG8b2eXeGidg1L0bmkLvCECUfvwzlnNhbxKlIybLKYhau
x4F4CVJ8Uk/LeO+UN5X3NMaKBnCzfmg1ooc9aC562yMuM1YGQJFzptzWNeO6OxE7tXgTSZ047p4P
1hHw6DUCJUXbEwhDPMJUxT8lykz7c26M5nBK5l7md6EuO0BCB6Ejf1Mes++XeavzoMIoSPZ5LjKm
bQ6pi3uT5AnzyAoY62PAiLPyUW1opDpEuTf5mhvm3EK5KNdHGhXVv9RIRflXOj0rQGrNwFC2CBOM
DewU2dlRv+zFlKUG3SVsFk5ICE+zf555pqyFyFxxsdm4JnjgPgTMpHgj02//yt2arSAsFz+dD87o
Cx3+17OPcrHccJg+AXkCVl7VSeXZJaeYBVaQxt5XGkHgfpKA2yO6GwcdCZT0jZA9/7up7Eo/5U4/
fo5FXqeIG/O+OwRKHwwf+4loUfmjtywUy+s151Iz7sZqxPJjEe1noCvsm+dca4PkWWsMDKxn2L2p
X2nF1D+IZVi9A/olcMXpDe+bVeWt44u6bcIvc6hQZG3wDcjlphjannFpldnxTubSmvCb94xgqyUp
ysoFo5di09tZo9+HYSTDfRlUbvKMM/1YbRXLOT+VZTZOt+lojtyNpmAstwvVHGhYRUR9S6xrt+jj
5X1ax+VHkhP7N/46mQdY1to4/BCYy93y/ZnumhhDT3AyTuvLZQdWJn1G8I2Wsyf4D0MLYLc0ijaJ
BrmcZlQ9B6JiYhsbiMq2KoDVsC9FqSEFahhWF33BuV4sf6GNmLU/Fv3sdHtiC8gYkVkqd3zhMN/U
KBfjWzGGgtk78dDRubGc1I62HbcSY5sN/VDcqZCQgOdYY1wmC0e0MJ/1soYRLdsX1fcuwle7w6DA
gVsKLd3qnvqg8v5pk0aPTmY/2Yexxn6U+DXYzCQXLO7YOMjjFkokadDu2bXZJ5kTJbKFODYzuZu6
DP1AaFd3Q0D5OGNZGmwRdiyzrxn8d0t+SdDtUBlaBXT5pP/qpl53cuqy/oAj9lu3BbeH8S7wGrjK
70T0TKFBpjWwT8WojV8ifU5I5lQGkEqJ5/KMIov+a8PZ2Db/fNDoXU+BkWDQLCHAXjQrcGivgJQ0
Y50DT3soTAV3exJsmt57TIUqnwoXBgA2FMjKzkDw/4Qmb2gLoGv2NBjlYH8d+hK56TbxcITx8YnB
yubPj3dlO8zjQDKkS4b6AeBEl7w8/i8d8tDiJJ64rncWWYTjsdvq+Y07mE6ycTSGfIeJKSwnrenM
zYYaPNzXeJ0QaiVlS2OKV6p3SwaIZ95mUVWORB7BqzlhlGzoitjIQMi9VUOuvfPyMuMPTYMGBNEZ
onm+nU0xWAcFCYIcoyTogv2ff9v1dkTmQI+4DN6X6xWO7u9/mpCZTioLLTFDTFqwldg7lkPgwsnq
XO1BqoLinc75aO8LjEe6D2+ev90/cDNHbAEMvXiaef9D2JntNo5s2/aLAmDfvIrqZctdOtP2C5Et
+55BMvj1Z1Cse7EzC6h82TjAqXJJVDAi1lpzjvmnZYnVOPmFl49n2ajqbgQJZj3Wc+NiOxOjIlrK
GHKP7SkG/nxEp9/LN121EZMnUOTCeKFsrY3jStIB7lTHAPJT/90nZHT4bBmMWV5p21oTyZGh9iDz
sUyIkRjn7miSGaJf2NgBYcwRIO0HjQtv9z7oQyvvJuiU3XYcy4V+hDRrkbKqauCnsUZAd0HThrl/
kUAB3npUP9quE0am9hxfqRZEKm2G74gqnebseILguspbHGEMEJvtQDGOrd/xoj0a0Kh8JWcvkfxx
tYSIxVqpfkBpnowdZholPPrs2YyrsM2FeeI0pNcKVYiOn9vYaBnXG143mYzs16FHV4TVL/SWfvqV
gCJFm/ZmgMxugxnHrpt5x+2vTbjyJ8SJaFwQCIikFlaHGGYH3zOXVWkEqoTdcBSWnZS7LGqYJw18
Lu0UAbgnf9YQ2dmbakVst/QZ0SAPH/wLiUjzQODNDb4iMB+7h0oUYRyE6DL407zU/XA2OyqUz4Y5
j2Tm0hohA1l3RBJ4AHRQAGppZFxCSlCGHkQPWTt4gKFFLU/bOhAVbLjd0OmNdZfYDJ3BnySKMKZa
5Mchtbr22BMTFwaFS3Q1gCzGznQrCEVIgRTl+4wcrfhEx4HwwZVgQ4OjJAUX1swTiXpFf0hmx6zO
ddQTdWY5iXqis1imR4qjsjhWqoujuzAV6RKiTdjOYZV1GEgAajJ9woQXhtfqlVTdOd/+M9mxycd+
Cttx0oMx7HjbK2Mq848EmHTywkSzMDdlUVXeA/fa4S8S7n+bjNDGgrfgXWcrW962319zDricTd9n
y4xKpgp51TVPtha5n8SNYyVqa0yOU9bn4r33iA7dhniwJn4TvOA7Z1QoCNMawss2QWQl9447g05S
fcTipJDp6i0z66x41CZVPXID9IYTGkumFLWhDSrwSEfdhmnpPFnU8PvOM6riUPGfew1lQ2ez9VB8
/mXT/pcKm9iHpWvE4lk2bk6W378yrjQUBgIHV9Z6VCCo5OnuFeZIbROTqb60ECZhv01xyrAwHtjn
XiNut/o3N2cN/CqLiX/rvzfbf30mRKe3mybyIBoa9Bx//0xFgRJBIB06rJKFEkxjtgOMnrMcXbah
D4hrvMWloxjYI8O13OfeqsS81/jw0daN+uwvR+8NBv2/N2DUfbhkiVLBHIUX68/7WNtodR13KFvU
mHLNXs0UWtW70WOIyzx7rXICY9LNMKIH3w347mwEwK2JpTlPd5LRp3lEc0e4I2pmwoA2a9U/3Lrt
9tAwdVlbCjiH5rbckGRPdb26P6dyihgjrlf+aBKmdZxvBsLBJ4Ri47dkYqcb/MJ0+91be8GfbH4V
Sy0e2/U/tNa0vUw4pVqUoiDRbr8cVGr8rw5Jc3SNCwYB5xH7K51NQ/U+YcqxFm7XihOtvqIYGcFO
TK/27V9Yy6Ohk072aIddaN4BVpLpc2WkHkLPNCbYray7pr6fc2Q9m1UTL0J6bEd7Gihp1xI1FthD
XxUJ3HTJ7XgOo0srqzS8qwFe0GozYVjscz8O/zaYuP1sv/2sHs2Im5/QwmDHlOP3lRZGxHzRThYH
ZChD+amqp9l8IXaTOaGjqaULoBowXmv/flVJOI2Z+DqFjsussW9G/qGZvur01FHRIZmgrsyDsVuE
80WLsn8/ZZE1bLNh4lrMXpi1n+LMZXjahogh/yKQviWP/O8XolTAiuZDRqCdYAAq+v0LTTN51RGN
5vM6Oqt1W2SXYjHw7wlYjbwnMkeNJ6PgSn8FwiOnHa0AZ3rTCqJsScdxffhNi3K9J5VZMHYzGvr9
B6hcSFDnTFbz0/qXPb1xivtobECEydu5Ftn2ciaygfadF7QTEsrPM3cEhhK3wYyyEsPfClWrbTTY
xvsqKTQRWMl95ut9Rulvt+7J0gbznhCXSL83fNHMHddrk9lIk4hp5LskBhHbkWB82t0cZGZeaTpF
xGQf/rIP/S7l50LLOM2kyYaNmMAS5um/P0warmRham131vyYapvcdQZtBOXprNy155TKSF9a+twE
A8w9y5u7HpVaYv11jGYue/H//rhLlhAdaEjQ7Ise2M/fP0/NxaHAhgJvgKzr4XnUGUwCf/Uic5eY
nIlkF2pQjDcR/Jd+o0GiNg5rty+tPXN4pkXIK5RSQkaYKpLWBTp5u8/anU47B4cQ24llN0g6ohQ/
xca1mc7dSSZw9Tbso67eGLddpiVyNdxbPUfbxoMXM+7N0czD3XoatGUuxMnNuii7ro1Lz9TSbieX
bthLNHmD/ZcW+BoF8r+PxgFFRdEBvdRYYBtgUH+rPebOFZYZZ+FB9XWM7q3OzfAAtUF8WQWSjUf1
tGlGckaPRp2k0XXVjWiKWD/alA7dNDkmRQjnKHaKx7IxHW61Zd7fl8yik2bDw4sgUk8x+KdkqQED
MXkz2PWbtsdGiG4fZThBO+iMqPs2zNIyd0vW4tNKqqtu3uNVNZiMOv+9lVsxWcpWz6hjOsWObUfd
zq616p1QYVhpq4gzk6R5PRmTzkethI9acr1JrsQQbAr8YBD2uFtasJ6nb0anjQio0igrI9BZSSat
/6dMvW331KaL0gEqBe9mymn5rjMMaHj9J/5GPXZMa+n7DhrSHqYinLQ3U0pfUmt9Dj3p8RpqYedd
kXEvLiGAjTRhb3d+vLeMdtdTpU8sNBarVDtNgU6S7n6r2eLKhZe5FhGrVm/V7a0S2xV1suq/SybW
MVDVG//QZ9iY7VZaBbaIRVCLxAR/UmU33Xto9DQDCM1kv05vPL48jpGkUcP7hJOr2C3Ky/pfnmtU
jGIbW2oCPdLcSKUrNHFdrlL4fC0XCEZ3LrywJvZdCSvRuH1HvaEfhp4YtMPoknhzWXcxHDB8NJ3s
RMTBWaL6fT4t/Ec/Z5ISNF45xk8QnFyXzp0/drxmSJgyiker5xabc4GunwajBJ9S9tTZu3pULvU8
qo1lMRs1AI2tzTAHzlmUscn/Kkh3UK85ulB3G7uRdE7Oqo9aHXy2x8+pZURndNsJ05r7Bcg6Fogq
rmiRxUIMmClraDJbfn3p3JnCJIgd3Y7vdTuEDLkxbNyo0JtvqwM3I++VC+hNY+vJCu3v+qSGm4wl
jDNCGWQxLMxROLrviTDN/lvMZe3NgsMtz3mvI1ClHOMHgRnB3ypvQvZ1B3fIfWHFrZIgv9BLFvjY
xSjHvYna57lx3LZzsLwU4650qE02YCx85lqFjPCBi74Dgkp/EN0ZTCveczQEvDBuXdTvEREfRwbL
OE/W1RIyiPGukobVdw3NTfvQN1wyDqmhwuFlkft275bwFgnvktmEXiTku1xmpLK0p9YrwIAUTPwo
09HGX9BmyeeoFRqW81oby40v8K8dx9BJoyAcR1c76aaQ5dkdICptERC36DA82haHEhBGGvyzQ1Ls
Luo2u8sRwlQx8traiFzj04RanTV1w4NOZZvxNnRNTHVNmAj3NDdslxdkXcMwffny0biwquKUnmuH
0TBNrM+FzkwHvR6BzS3p3xsXoa76NJaspacIbRhqXdszlbNFLZa/Ogi+oycg6oPTbk3Uk+M3lzuC
ClgltvVrNQhCiqTN5ZUKEI6Tk5rSeQgP14tSe9tsAUfnNs91wULdqvH14VlIxqIgiSN9Ym9o4HwS
FAtHxsefxCKgEI5xRc+xOIZDk6h7N7PZrFpVm+GVtu3kPo0EtJiX2LG4Xk8hp2UcpKZfTR8zrJtK
bjrM9O2X4rZnua3ttIhNoeeNmCAc2haOX4r5avJ3zfu0xmHyeT2ysxv+N5FS9+7hfVbfVeMY1b0G
Rs/mH/ckejl9Go6YapfVOhqtNDa15U+ZDDJ9aOKjw+tgLxp90jk3tZ51ZL3q6PYTUnh7dlZaE3aB
/r6V2p2btcJj4CWb6cBO4XQ4XhJVXmrTLaqjr/qZwLLGjRsb81MVQ2AwBrhtmH3b7brnEMy7bIG2
ySJapcBMCkPt3sZiVO+w4qvqYHMUfIB9UTjZcunPPxK3KHTEP2Blp6P03F7beOyxOQqxuWiOLXwv
gsl7qxgP2YAU/GClE5LAytMqwmJnKIjbyXGVSetg0UNzmWRSscnqshjuLHSJycG0eBcuyg454VaN
rW6kqTwZ5KBySiRNmjNDS+kXM/6YFMFaICZiC1msYBMJzdYsvwwdZyP6uqp9L8wUNLhuo4w9piOL
Z4GhDgiCBF6hAEW+zYpPh3pAN4+Me0OfaXlpU9XVu6Gh0iel+LYbOAki62+s49sxyf948HCqXajI
C/7GBHV5jZY9fnoCLGlWXyjhbXmYBZMeCK6utI1omw+ecJ9QRlphecUfCLhaA6tfPeI9adxnOvrL
bxHOWET8TPc48Ji+Ahzce/Be0e5y7868X642jnMemH3eqBfYaeyGsY5hPYhdWeCKw6U225xLrARz
P92O1bVNsF5T1ivEKoddccijRjfP3rCRa9dwRnv0FGVsXuQh25n1PHBsWofGa9u/qN64Yv2rGU5D
mlup5tBY0jGU/TEY6vpJ9VKK6AR1zMtV0BR6Neic/1qeRYG1YDyfHQKpnDOe3GXUtU41x9SlovNv
dKVVSbNO0kfDpBBcfd9tKRnViggP1q96bqlPC3x938i4Tuge+bX3Ypl609Bla8z3DAAh+dvlIvzL
ZlLLTwabLmj2mxIkC1Givkzp0PbX9fZe3UR4/mDVHwmaFGeHTDKT2/WzxI7PbR96OEO5tdM72wLu
F55tOiGwFKxrp82RS8W+fKwEVcDwnOGIqLdkDFnJzotBO29n20f/NY6a2T8JkLDdDogfLwV+cQub
0a1E1+aYWoIkY1IF3NAxxa8U6bC9s/jf5IWDFrr4+nGyzFHhq9NHSymcFUwHQ99Znug6S15bAUrG
PAC01wy/M8udjnNkNf4Io1Gzq88oKKbs2RUTKGMymgG87GwHqP6vFSSzorDcxnDHXTvzhfed1gv9
TZPEQ/7KYpNL3vqTrSqW1mYrgWLR4rDmIOn9s5+iJz0PgwjHT0Uzha8r1GhV0ZZAo42HVSXVqXlC
C1Em7CX4dDRvvs8HLck/tJ6872+tNRNeqaLkZx2Vbvmoo6G09rYm3nBD+v5pbYs0Vs1iWUszYCN+
f7ELo6AUuQk8127JClqy4xrFTpdYmrinlRZyHexvQoD17B0Fs3GayD36vpgG948+04bi4JvjYB6d
Enr7BpAQNMaN6TZsMSbbwAmWbNd8643GsZ5RKIN/LMzYhZrcu/X/l3kUZayK45z12vB5Ha4PvBhq
P1ZTSfr6KgxIae/YezeRXvIStb0HN0QDgnzfWA3+KkjztN7ejHSkgbIqJkxAQIpQAbq5pzzsF2T7
OPDZHOMLVg3npJdpvXNmw3jJPYtIXDlbm8mtDYaClrtPK9xyfW9xdQmv2QgAty1882dkiDjo6Fvt
xlosvsbaZfRq2rsyE/GlSFR9x+k7B70R8dNkFiEANYD7Prd7eL59Nj0moeEllI9ddOKyEO1yvw2v
duL+nJnK7Quv7XeDPj1nw2h9q1LBaLXpvJc5miQGXn8603oOL3E0afci8Zbges3Cl9himJ+L+UpJ
Eu8b8laf6k6NgaYpBThTVJUM2FzdezzR7VaG1dEca7nD9Qg1q0yGbe9LDfT2LPWNH+XxR5cW89lN
Wm42WDZ2pbLaez2eY4cGdm29GUOifePMG4MCIFOgwQslhlfE9/XYoPdpevOizMk6pDqvMg34sfws
LaVOdtN8yjgdqYeporfUDOmF7VhdKg7o/UBz7Nqi2zuoMiy2GESs3SQiMsARMxibRJMfI725oNOU
9xQ2In2zsBKfLBS10QYlmQxCRdElTaltG71SD10rsgzVFhfXTkznTE+nXUy4/I5TbtwSv+xrC1ZD
O2rkxu9nn1TCLcpWg7R60/rOJoznqIXcehZGKvdYxrsnckDjk29iCdfySdty7Hxpiip68OKaEZIJ
mIbt9q4SyWMxy/pCu2zaLQE+1cZNrBnd/FzuNQUiYBtXRNFsULHIXcskLkEw86ph6g2owZI9MuDo
2zySGCdGHbZ1Nf3UwnyCEoyAM/XKr6iENLUdXRqXL7VqYwYsof0lc4foaOuxuQg82G14zp21rSey
oNpufJxTHbwwRQFjwdLY+lHqYbCezPkgVdU7O4qTtN0qovbYduDBBi2zxE96YUAmNrLZ31dRbSKg
mz2kxokfxDYkItnnJCck7G9z50BONik2hzluj6AD3Q+kUBRleuEf/Ur8bE0tOnep7ZDS1aj7UjTD
xhCW+KgyK30F80KQwND0d7j30i+pkG6N4c4oL1ZoRHQS5NeiZyAemZV3KCkUt6CWvWbT95LoFJed
F0GeLLDh4jwK5irUtq7Xuk8VxeK4jTFzP6dyigJs7Tz53PB3EVFWEd1Xv/ypyzH6MSbWU5rp4Y8i
dadHu2ZgiOhnepNDVIrAdEZ/V+n2WH+RWmZ8CWcf7fzoS2fD+ko/ufrg3yEJNC5WL55DxIa7EGvB
ts6ArcvYfRAu9p+jwcWISNtEaIFA5RIUrYD4E1lWelDCqU5eLrIrEoTmAD1hfiPzxkZD4Wu7dnDn
VyQD+cXJ/ZC322kByE4WNnqR35HpRmyJqP2j68x4QVN70fzWKS1Loo5y/p9u3ze/isiNHnofI52u
N+25iJzPVtKYjyY3kryiNLNQjaLCbsfAk9lMmFyoto2pXoA9hu8W5yU/NjM5lendS9Xl3WOI6Y24
DBU9xkp7tJqsDWRO+mU6kixedL1OQghik05EcBnL2R8CkvK6w+BVybZWwwsU2vjJ7J2f3qAm9qPB
P5F1po4m9I9jKLMk3nCKuZj38ukjc8s9iNjubkwSKzCqSf/qNPpsbHo5DgRYRXlAAzD6ZJozu71d
tcmmHwvjc2PP+jVqtOG19NP21eekfi7MKDc3FnCEKzMbHEpG2X1v87I8kNqDM4DXAPKzm6G39YGY
Ojj6Pbsyifgb1Jcps8cNS9LJg1rZ3icjdqJ9GOIBndlOuGVF6Ycf9fOXuYawtdCa8p3f6DYrCjHJ
W2mVwCWsgq2wj91NNYvqZAEN2XtlPb5Ix7v3UNCdTMRcjxRP/QMkw/TQz0waWNzmg40IcjMNcX2g
j62AxbbucJcmtv85SyBZ+21nfAapCJc2tc3vhJCVJ7y91Q/ZSY9Zb1vRmTOmdt+6ZRnUmkyulCVW
4Ajl7bmb9AFg5wYzaTz0m3nM+yCyiq9FqxV3aUOXakMymbgTqrU2xETeKI3pwYhHlLH+RAU21cNV
AqgH4R7792UUR1+svvXpgvFEJFbW9yyam6Dx4/nA26A+MkLAhgAZmLvLGm3UNrzJoEOK3P0+5sYV
ZUP5XirNpHge9XbrtAiFA66XVlBICfnXsn0sskAi93pa6F/tKOJeFwpnl48G82UIuC2ULE92Gtqf
3MRv5ooF9h7Lh8zM+7dGNdVTnru+2iH8SyJmHVm/z6bIe6Ef5e2qWh5JprUOIbeZLxrKYDsyh12u
CjcYvQngiF77RG7aEGBKNnaOyfqJ07E7Wr2vtojSqruMu+hGmhHtYz0r9hw6+b4y871fEE9mxfiZ
J3tmbNXrKNzABB94TleBo/6TDhujJwnO6K6iTqDdzHKA2qY17iZtiulQyP7dxmh5kK7VnSj2/V3p
xybASaIAsrh+n9hiDtqo5m1iOwwRnN7uznoxfcCwc+65U1zVyL6AdVvsKehPdazTh2xcrs5cPwPQ
Ht2xH8biK5UMZAqVXkMuZwsiudq5eFf3fgfgaWR6s+UK4G5NJ+remyrMr8QDaAGDzPy+GjpxZV22
3Hz6SW56B0/KhCiIM85IluH82P1CnFUePFfN5FpFIeWajUhOmfp3O0q1L04hPjtG9iEriRmLLhYK
07GtX2WejovYbYh3BM2UX7NMlkdErN6TlVXOJ1ghCVD1rN2XmPw2kTtREcTV+IBJg7bQ5CXfwzqy
D36o079IbFAQqfLyvaeXwCR6p7yi+J9g1C2NYrPgfIrlFeS/tlGkVV3AgXXX3LbiiweE4NnvB52p
tsyNTTa1/gv8hVYd02FI7jUrsh75WxmAzs7Ekuu8C0J6gpJMES4Tjn0W/dgS5a2Vct7Y/sT1ctL1
U2sN+kHReN+l0kqe9cRprjXsgZ1qmveEJsa2aZCB9bQyg7rxtUfDUdpTV9HVETjpH1paL2c6/w2v
CNuIiXb3lc1mvk9hym+6IXrX0aNhx7eTrQVs1qGfu+nocwXkCxCfWioiHSgjuyYs9rRYZBDZ9M4p
vBDIeMhl9n2d0hrtZn04JWnN3TP15hecKMV33WnFe1lofIGy8C9g05JPJsV2EcTckYJUp0Ioh3A8
SlKL3sJaJQcJbebDBz51P9rNcDcn9KEhm5VQdS21GMOLZgMn1poCWjDajlaVA5Xei9oD5AG2syS8
p6vJ3Y9K+bWhFXpfTEye+TkEWEevgG+T2YD0wtTmHB7Pg0WKgGiIZzfc5GG0Vf0xlQh1kLUXb6UR
21y2uTdkzUj6QjKC/Dd5V1wPB7sPmKD1B+PiqLg+z3PPCdbn9za11GfipJiKCbPcckt3vzXIXHEE
h/Z1iFMSwETSfUW3k78LKzZCXodWALbSfBIUIrWZbT5wM5ki29SYHgeSmdxnBfHp2nHrwgAovJMz
et5dK0HeVKaBErZo54vhde2mTnJ3Q45oe8EdCvgqt4gZSHXnovzS36qu/K7RsH12SkuDR2DIcMtI
RW19vKf4LdFjvOqoqM6pRoZ92M723pvdYReJOsO2p5nbcc7e2sSNwVB29SViE2PaWJf9tjd6fkNz
8F8LY6B3lUC0htVh92c9S/UdHWbaPfOk1Y8IwtJPmeHiayCTJsDXVXtIhWJrP6VSPQAjGu60uLUO
CMBr+T5n1rwNjYZD1E3zXdFz26uRYp2tuGri50wW9n6OhmYbFd1nlWjewUlccgH6+EfdRP1rPhXp
V4iT/raLLFqhmNAD6O3JyR0LscNYJ5ONCmu0CS5+dcutCTKZc0ftZtAp59gCQLEjlab8ZGe1zxj+
BjGH+cLZZyQOardiYNU++53LOEAOUAUfKiu3/AtWZ6eHPJRBxY4GaVQbhAh8eDvJkvDQ+plfXscb
b0oDtFQ8jtncaPsafWgBRszTxi1ysWjYxaFbVbtxpol7zMBxQ6upcz3Z9laCU0pSI+WfVsH5KiCY
4dmLS2KCdt0Q/pV6e8L4lgXfxUrXPuFJr151o0sJ/ROtKF+byVbDZkqQUu3KSfPqz8WoxF03WJTU
jZ+hvWj9io5Ki/JgeqV5QjvATOyqwQwz+6eZ3LbokJh97DwgifLNc5ih3z+5aZr/MHhGu7ZDyLGt
WjvRLqure9XqR6wU42DAJiqvq7oi8TJGMlndkCW1QMToHAFYQw8BCCbsz5VZOtVhjJOofOknhPIP
opN8mlXQsY5X3WhyKDDidBIPsutzpCGTGZVobqvBZD/H62Xuo5udhNO7f/dnrw0viSqWn/LWhMm9
bqD3zAi/5iEDl3hbRenTrX0035DjU+7RrlkbJJMdc5ETLeqOu4FT1To6hWIZSIRM5tn3msF5WA0J
Pn4P4yFvDGi46MpuISh96oiLM7Zu8VLPmtuCM6in3RSCxrf3GsD38tVugFudgLmZ6bZzE5Qv7Y17
3d9+ovVX74HIhP2mZuRVLEFkdJpWMSYsWJpzSaqprwt/Ob0uc8/pknCvQWg6dZJ/0hgcekUiUV3z
s4jpG9XcoCeM+EvIx9FE4E6KqphgtgLE4K+tzp2KgEMbFaVc9DWrJP8vCoN/+aBQKlGG44o1bR1N
5x/qq1avKyFpGv4zRUZqlun30cJWOBACxZykY2pTM0AEm3VHxrU23nOkd98Tt2nmI8yPwqWraJv1
+R/ZIFdmjdGVT9sRPWOOWuehTaJQO2Ih8eLDSIZit//vL7Ekk/4mS0AQDV/UcVxLR32IiOz32Xuc
6xANa8s7a6gDoEhlDWPfGccVMZm3eW94ozmMfVHSq7fD27xi8q2Pqi+r4pss7W/rxGgVKakQ6UQg
wyW0Jw7VXUplFgaUzYm5ndSQ3SVJl72kkkiVAGSbTvI15mu+LaPBhxhAm77zCnAtgY75mzYEgpFg
7bJ3bsd8rOAodw7UK9oJJW2trnXo2h+6jaH0Lh/Iyj1DONPpZKE98f8iVPj3o3IxEdqoNwBHa1hc
fn9UBV8qJNRUnBGr00te28KAxNR034Rjem2dHhGXqlPJiqP8/jue8s+OPb4CCBGI1zl/IUP/6WQ2
2lo5Wt3llyYyiumkENq+dZFHIomp8Fg8pFGOilH3GOMcaNwTOYbzMBuOK3ZdrjiDm042dxMtPnSF
O1H432SMTm7p4aVqakPf9noLfu0fh3M+6/LeULiFNn0rs+g4N2iXGLDa42dE6Xp+yG8O6XUQ99/L
8985QPCvWZRwcA0euuf8IYlqjdGUbhbq51GQYXea+6yuDo0rYNQ1eZV9Ia551OyNxr0Gca4qWqpr
w5jv23qUHJ3V3HokntwUIkh25V0xwN7YxGaZyX2nRHRGKODNu9r2PCwJ3Mc/oBJyDPLuMaZdaTD0
yPkpOxivJNbZDIa8w4wy9x/Yajkgxbr3VbSIQjRkEw8O7apPjNPMiowyRQz7Ru8hcezYuToKVmYu
HyKPVfgDYa07v6lx7LuHLisqEfz30/P/3KEANtigyGzLsg3bIdnk9xXbtH3co/5qLqNqix8wttLp
JeGykm4J7GjeVreW5zVOc1hTaCA9zc4dDzAa7qdb8OGoCQvjY5g36UlD/UMn7baA1s0BTijP3aSb
RHSmV/GYIPUhWpvqWrMomzEGnPoEbs0JrUeTvwr+3UOrNENdw2GAXpFqb3NtjyAca0Hg7ykc+7QP
2PTKKfB6QiC2bcOA/sVAvlt3G0OPsj4J2JgRqnS1LP2LZ05YWwxTReZeh+qXbfo6muCbDqZNggR4
slMSRo13sDOVOxIr5xiP23UC16UT80Z07Ows6B353emtgx9MGCz6Aepnu7v3ZmX+LMIi8XemKUsy
NXMU4zskVmgvV4mPFmbIfbBmMzsd+aJAUW5gnqpeAoLMmpf10hK/Wr6nNECAW65cUy1liRkF6IUD
qLByRgbKapUXRHvow6U/xPNxURJ9cQer9TeADLFgmkqD/AfWf1DfsM60NRmfrRN/kdDO3hB2jdV+
JQG1nohFANVYay5O1PuCls6YatnO6mcZP6+fM+xqBpiz6eTpYRKCMIR6UN10TKa0QfPRKe7IJS3v
qZIPTquM7i9qYedPVRxwAIY+4CyJhNKgE/yhFpZ0u4tiKswzpTbNUOWPnghWtNxNGhtECJa8ozRd
GQe2z5K4B8lff61vj3bVQq0AN7M3an2Jdraaz5YSrbfXtFJwZC2gr+nmXikooXwcNpAUcUTR3nys
lpwOUnzqRY3hK226+LHU1RcGeTQaM4AKiAXqLHWGF8MTyaeQWZm5WbVJBCDzl1N3wCM4cBtLDuQw
R8VdpjGCgv0Qcpo9rVrShIYExMsboosRKMINmNJLoYOE5UfcEVZKy7XU8gcBG/nFkMp/bxyp99uO
AvSsSBy/6n5ZVr90NGL4DhjmfGeaPUe7oplZYjGfBdErMjIFGx+NwoFA3fbOzqTC66eQOh2r0fbV
B4jI+e2/Nxk8NP+6QgA/tyEqaLx2i/r+912mN5u6IxOKcDze0u4dkQID+pXsuOq9snZh9PZZO5ff
Xdevo70ukVY9pFUH1mrNwqJBVBYnm9jIXyIbIpvMRT+cd7CWKvWYpCEXfXb5mtS+2si7L3laTDZh
so6Z7q2E4c0dCIzS3aW1yxhBFHY3bJj0k8uIO5rbVCVSe9ylI99jQ3/LCh/A9pjRCxdMDZ8DBiBq
Pc4JI9Ck01XHYapKbxN7C319haf9I1sXfVt/Q3VfqDOE2/moQY5CKM5ZBDQkn/sBodWcWlctB/QA
hjhd0M7rEHXdLJKh0RMCIZluflpFebKMTcIkSGx9oJZSJAllvU9F62F63qxSupGJQBwURGz9YHnR
6rJvYcOEQkwcy7bAOhPGFlhZASEb4UrbSmeHyoMdlfp2/spqQr9hAVgmedxz2mI7GAxdvrmMcuXP
BKkasMXbwRd1I/93JABF/RPg0LVh8ys1R0THzjA5JzcUQNpyohye3NaS5WH1cqFSws7NB4vmakNy
8zht4B+yt7kkCYfkfGvdGIhhoq2kIaPS92QnbHUj10hkiZqQrotvkBzBznkSc2ukBy+2Y/jCOhTE
u/Cm5P7vhWsud4f/lZ2ysRoOMxafWx06wj8NI2akodsSYXdeQ599rhXIfIhnh6ifxt3S7hrrcIso
t1NnUSvie6D/1DTWBlA8xP3gnIbiwptFO9ACyWVOhW5e1t1klYlXMtEX9PHQJ/t1Q9CZ2SANTfrm
IBupeOpt7W7LYtar/VzBNTzY9Adzpo4LZmeVKaoFKhjdGH3ra/WXB/HHC4xGmpA77rYwqkk+8P4E
OnRJXGKQFsbFptjFhFpJJz1H+GLkg+UNkbN1BW2BgKW4nJY047AN+WP+MaNlAMSO6M8LtJTe5j/p
diSSp/nVSTq7foIo076stGDiihE4uJnGxH2T+h0JSBiv62+m5Bg7r6uouN2mzC6JCLPHkDcRumRr
X1fg6hpL74xROT/MxQRvrAUhaLz0uRM6l8LUBvU3U9EfNygeDbkQbB0wTjC2/Ctbi+5D34ssdi/4
bERxQGRrHmbVedBOIV2a+lFnGegPq7y3GEPdvXZuPPwfaWe6HDeSZOtXGav/6MG+jE232c2NZBKU
REnU9gfGkijs+46nvx9YXaXMIG7iFtt6sa6mREdEeHhEuB8/x99F3HKUwx/culRHWWMovgpY4zU6
SGrSq1ADuNxjeXgNGgnILfCVQIf5Q6e+MXZDydxn9qTsqgR42ibrIADZpZ4C1yWg3M53R8AeR1mR
G8p6ftpLTKYBJuyPK+R/fx/+x3/K3/2xHep//S///J3nEs/JoBH+8V8f85R//+/8d/76M+d/4193
4fcqr/OfzcU/dfWUv3lMn2rxD539Zqz/++t2j83j2T/ssyZsxvv2qRrfP9Vt0jx/BeOY/+T/7w//
6+n5t3wci6d//vY9b5G95rf5YZ799u8f3fz4528KHZz/ffrr//2z+fv/+dv/ITVTPSYhjUh//LY/
/8rTY93wlw3nHwqELs+UWeDG5l/WPz3/RFH/wZNIJVkAsGjuXvntv8AzNsE/f5P4O7R8GJQ44SCj
fW3WIKlzmAr4ma79w9LpG6Ddi80KS6j9258fd7aGv9b0VAtbeMjOBzW2we3rMArwPpjjwUmvr5/m
VuMEvepab7OM3C61lG3/JafDLV6534nbR7QkXA3Qm9Zjy+hUN7YVkBJ7P0TydzNtc+VNVd7SdblC
djA/wU9C+ouRCU/0QZlg39Cw11hvoZ686WBOH9YYFZaM0GhIpw5Nd1BqCSpbBRVxA85wxZUVfRcl
39T0e0X1Isi1ldHMsyOOhjstnWsGi24awmhSqwrJmfiqm8FQWYbF1uYSEBe7E9f9t3ecesOCFRDv
c+Q3+RfKNufeAHaLenSa664/dFxJyDZv6ey0dui1aNeXTYkHDe6AqTmowsKFKwumqG9F9N5Wulv2
qr214D/dDdA4rkAbF9aHbJYK0RNveeSNBfeGK6HgwNN0N+tLDuXO+Nj6MwNVYRd34Mz1lVUSpLHm
jkIwfjQ6KtzDVZ1ExfkEdkjXlzZkGC7sU626lVIrfch71HtIWw806yCgbidQzlQU7+2+k49x7FeP
bZUO8a7OndrY+70BhaakT1Wy7azCemwBKXBLNhrkh6cgij7mQzMh2i1HP4Oy6sNdmKndV59SQvuu
G3vnOqKsZOxj5LNX9WeEa9Lz8EyUcPFEa+aoErywpSCn+zTEuBopo32jlG/Qf/d3gWRTDp4oDnsS
Bcv2W+E10xGUZb0pK1tba6EX2rnmryDpRc5LlhUTPj8hkphQfJgNlwOXKxuqxXBx605zF9lgDOBW
P1BzpvWm2WSOfBNUPKUvO67Y1fps3lbYIjxXSfc8Z1pOQqaeW7LXaJPh6iSgtvR3j/eZ8h4WYdrM
myZxw0jf0YZW7hwzuqE9HiSEBfXI3/4KOtloDeQkgMn2BT9sY6tR2oSt4aqQq3wx28y7li37a9dF
MfpfKqymiUwr1Di1V0g/FHtqmgrqaol0c/lDXuxjzjSOMEues3M4v3ru8YUGDU8PH/6tGdN5PzrW
8GEywPZctiJqsVmwUJDIRTKSVWczy0KCHR6NWqupRtxW9AV70xEc5A8nBjZBVn4bREGx6RWbamQV
3vkfLtteGiEIAA5Jwsj8QDgf4ZAj01n5k3RrK0fUQDa9ucJE8iJIzWP7ZeA58XniUOPkV2C1eulW
Ve95S3aAk2Zs7EoonEPP2Qli0EFNw51hwy8AvEJIn9I7pLRO7Ti3DXnPrRIaH3SpOoQ8r3YobsbX
Pm0o+8sztzCwM5OCb9RA1VOyG84tGvPlV0V9sOOHWnu4bOTFmSWMS/CMPg5gqgE/d+vL3/rs0VBu
+uT+somFcUB+oaqyDOUnh5ZwypOwqmP6xgJXkqYtRMVbR223g3/fad3hsqUFXzuzJCxSD52aok5B
4LbAPSHdvqJ7/PNlEwt+gAnD5Jy3bcST58GeeBsd6nCk86h1wdcGV91U3tgU+/aZb97GQBvukGWU
V0Lm0qg47OGIVEje65Ywqg5ecBrjGkyCfyjH/mtlWu8uj2rNhOBqXeWDjioxUYE0BUMNgLcgv3PZ
yIsrLIUWi88nBpGeNERJMGXy2qpAuoqs+L3nd0dbugKDs2lwgzn7XH5obG132eSS68FWw/NAVqyX
VEGtPJZqomHSV+9kH5k6/17q78PaXxna4vz9siO6OMgwspdGH7hmXEH4otCGM6bDipEXj415/rhX
UruiX4eX9LnrgUSoQqPDiPLWzPa5vmnH5G2H1r2dAgJau4wtrtaJNcHR6cu0pjAnY5T66ZXapkel
kn+kwQi6UYOeA+A0solGb60EvecUiRBoz0Yp3AGV0eyk2MNuFbxHHuqqdmhIKY8ANwJV/dKVELMC
3FEUcGttu03j2yB58oPrtPa2ofStr+7S8HsPdGnyG/ryuw34tciMD6kTX9Xo+Q55s8tsf6NI1341
viLSna7QvIInwaGRrdKGCDlwi54GLe4UTOEOpgqQpo+XHXspDJ1aEk7V3mjM1hjxhaC9r+TiTTkF
P/zqsx8G6kwk9kfu4ix1cfqwEQUh5/sDmqU2vEtoQqrQ4J0PrIMSvreof7kdOLvJviaB4dTfFCjJ
YPj/qnX2R2gkj0P5RYp2KY3KyX1Eh0gAi24+WTvaPqPu3oQJTbNolrQOsEev7I2FY+zsA4WZ96IW
mS7bIfLniXOQuWC+aQcZ0OU0rh3LS3sd1gHDpmpMI7B4AoTyYNJRrwRugsjGDj11c9PqenpzeYGX
ItepFWHGR5AaXmMMbIPwsW6ru1761oz6kdaelZlbHA5ak7B6Qe0NwfX50kYJPPA8jgOqLR+DIied
Pa1YWFob+y8LPADOLaCENPVVx1AaCdEVhzpKdf+aewz5VhNsGnLssqoJ4apFtnyqwokEt3Lv05iZ
y+VW0oqVZ/fiUGA/Q5rTADfwTJB+ssHzWSEHUQRCMK4vdZ+K6VtfrLxNFm0g8k5OhIZC+A/PpwsN
ItlE3jNwo+zOm7QtSPrIKFcOxpfPMHa0fWJFmC/Q84ywDEJ3UDN5kza6uqtNP7gB+1Xsw0i9M7Xi
S4GqTO0bII+bdO9r1bDyFUtR7PQjBCcfQFh7dPcE7jTU0ixqAXRxCLUNQBBjY0v+Xs5Rm7m8sRZt
0ktnzZkLR36emJMl9MJRLmGSCNybFDhclw8bGwp5HSqT95cNLe7gE0Pq+TrOHED0c8whqWs3kvZo
kBfikJrGfmVEa4aEK3w0v1qg1Qnc3PnQdNT17HZraEe7KPaXR7TombRWy89vVZ6G5yPibKMZkESK
m0kPfmTtqxEs2doFYHE0MItTRppzQSIROlgfra+g1nIj9aflgxKP3jh2stObYOVQU3Q+V7xpIC2K
TuicBSCXfD6cAZ5wCBXC0O00E1LRZmenVyVtIL/HAemP7HqgFLMB+yTTkAI7qLSybAuzCWO5bkAO
wq2YXMi5+bhPotAa5oE6D432EPD+WgslS+/+MxuCa6iV3EDFiA0THBO3YOtojuG+ODRjcj2W9ZWU
/JBsdcVNFuYVIWtiMZ3SNlkHIbS0FuRLoeGHru319xF1UkhEg83fdkWyCXi2StkRMj7BFVHsaSTK
3KHrtcaBp7EEbQTV1RUXWRzJiRXh5dWaUtRQUwrdALKN1iqR8fp3Wej/ebVaMkEWSoFeiv9wdp17
QV52wSA7TehO9l2bVQe/M1cGsbCheKiSXUfKjC6yZ+DIScAD/AKxSlaHbiV/CtW7fsjfB+odwOaV
xOKSPxMaaIG3NQWNEGGyQs2rg6Q08GfzSU/fS/1DA4nH5WVfeJRQbPllQ9gzeU31I0r00NWDCfWJ
WCu3ba4XV6T0j2lhfaYWGt/LdnnfR/Ha82ttfMJeojOrlNoO27X9zuk+RcbXxvl5eXjK/DuEkHQ2
PsEbUHlVhqE2Q1e6rUFnGtcmfQIdxD8ofDylI90dypXe9hueXhZoiMvWlxzldHLnCThxlEbV+jbo
tdCNW9Qds31pfA5TeePE319hh+uzBRqRnL8l3NX1orVjGUiCq3wxh8ce/bDyoyy/f4URCj0IkHPD
sJ8Fwk4Gkw+6GenzoahZ13p8FW4V6zZZc4nFGTsxIsyYmSlSoE0WByJwq71Rh+/NSqV8XMXaNhx0
+xU7WTOfFTh4hSEVcr5AVqxLaakSWK2AThy/2JnNEWalXaiuucLCJYkKATo3hvqcdBLC66DrZVtZ
nBuVgpq4ck/fPb1MtE3QV5W2K2x9SwfxmTUhciij55UgfYmB1c76nEoQXSf3yrShwBTUt22kbYrh
oc8JvxYtGnSmjvrKzC7GFapossYDYtbBOJ/ZbChAxlrEyAEsAvSxFshr0KmbCkmrXaXABpiU2rSj
r6u/yr2iXnHWxdByYn4OCyfO6pSqgtQ6EyA5Iw2V1saTHlbTsM/3GTG4AJWay9UICKGgfG4FeJst
IYYzB+hmI0lo9IV46V2UfkGemobSz9aDks/qKTvqaSuPmnlPv7CtyMhXUkdUQdOe225lk6RY0Ibu
pzGvN0GYb5Iu2OYxHCnaQbNe8U6Dt+aXuXnjnkxoHkV+mtA35cpDQiPofVI9TdGnyxFmadFObQiP
Fx+EkaUO2Ci6Y54/hu39aKzM2tI2PDUhREpwp0FZdrMJMC93mbovpWt7fKqVFfdfvCeilsjqOGx6
VRfmC0anTrNH/B+6sS1XYoQJ3vuFvIta6UcbFK6c0WWQdTdNHL+5PIvLplX8cqbd5QYkmC76RFPy
+UinKUe7Mac0pG2jHXahUthXlpx0G98rqyvye4qrwXFwZaapvzLPi+cu7xoqgRCzq5YtTDRSmWEJ
Aojxq5AJjPkhbsvd1Gk/gJUiLxLCDDdBpj2zUMj7RLrq+pswk1dKTIsOdfIRQiZGbio0FfQhdEvl
zqmqjVzfrxbLFvchrD6Wbc0vHzFRDYEL3dxNzgWqUmK6Uh3zBqqobI/SmnFDG56OxsB4i/CU/v3y
Oi+6ss6tEHQnwFYRSmD2aJJ0CYabIpGPSjdzhyjT1qaXH6Ziw96F5TDeXLa5vKzgzXiEENURLT0P
Ay3kA1HSloR1Q7prywcaOFTYKJvmoEg7h3xka3+CWA5uDroOZ8Lir5c/YOlyj04BSVNrvt4/E22f
hKG+sb0WslJeKZF3ZzX6jvLUytZddJoTE4LT2FFomhUk9a6cf5oKdELkO80sN5fHseg1v4yIaS+4
9WTVAtroSimKyRwg8YfBamkhCu+78HuSrPjKvOVfHBamYhu2SdMFioPnyzZ5nl6NsI26cnqcxpGW
2iPZ5iBdOXUXXRLhNXi7wBdR0zs30yHCDhEsLjnYMPg4wZb+p2QG6Yfr+25xSEgxmyaVL/KGgicq
CSjGZMBWNNjbkFasJv9ZqOPe6NdC2aJDwEgrI3pK9uT5snXic6BJi6aoCeUoLiJJ+CMYD2p7sI3b
KfG2YKOLLcW2sIEGBI4Wblhm1h368cdlh1n7iPnnJx+BGg2HicLGi6LHoAq3TXicwt8v21h0SrJE
cxIAAJ4i2EjtIqBJiNjscD0z7OshQqO9fOcHB6s4eNOKteUR/bImOIvvxZNBF1DoGpCVQJuUou9b
BPeXh7QYL06GJF4pMj2Jw4S1g4Jia3rffNTzLltYm7T55ycLY2nAm/KaScvabWO+9yEcQA72kHTD
1vlUTf5KdHpehBdb+WREQnhqByuqYDcnxxZ5W3V4G8NQENUoQ97MpaA2PBZDHm8M+T1kNleG1sKa
1Gx8PBL5zssjX5lbMajEptLTJ8rIg2TWzL73vHhlbhddxKZADzMi1XoxlTNNkhNYyUiUDNufdWtN
tEyjpzVo+cqdaTGYnBgSPL/sS2NITCZ1iB8R14QwnCt1mm68rl4Z0polwesVr9LByGEpm4zrUs2P
lG6AOUDD9PiK1TkZkuD5dpa1hdb0BIzJ7zeh+RSH1Zrvr62P4PujnvZ5Bbu1O1kPaaDts/p3WFr2
lweyZkRweDDC0LfCtuPaLErs/QRxsHqJW14VA/ElnXsFIpLnm1hGtCTVBxwtpWW0zya6dH7SceU2
4YqjLQ/mlyFh+WmnDxzdZ8ascu4KeLJHe08/2IqTLZ7DiOrS8jG3Vz7f4k5iUtH0Fr06XL4hALRA
cWkWajEKvICKsa+SULm1fSVaCUzLI/tlc44WJzbzpAQ+amCz7R5lZdzjcQXSZpd9YTHYgnIE4kxP
Ho3t50YK2Q942U+8KvKfMURUZneth08dVIPmYcjkm8vWloZk0Ns7Q99pxhG9ImvolnYGh1x/kMlX
kCbCC4eS9BWdE8mKqecijBjWKSDCmkL6TgWgfz4yRGerlibnEEjSdF07tLVyaMXJvg7yq7y4chCA
5RHZx/U+7sadNd0bVvuhafUjXJrbWJLjzdSMV5fHv7Qr6M+lKZmrjwMo+vybVLubnDzmmyBO2M2t
7NnPrJE2Q7u/bGfpIDHAeM9a3jOeUdgUfTQWzWAnkZv470f/J0Wwy79/yWtOf78QCpELIfMkpZGb
w5OUmvANxpvY/1yM7bbigMzi3WV7iy9wsN3AMxUFWXIR3BHQclVOzTwgp6cRqIz1wxSb2iYacuva
L1QYFiEF2JZm7GzmhuAvowNG9/JHLDnvjG8DGkbaEYnt88WDhrrJUW+PXMX/pPryllKYZH66bGNp
4ej2VxzwexphZv75yZ6P4dRqJhVZvyxJH2pe+xvgYcUrghkhGXVI8ggy2OJzI2VYjihzZZFbQi69
bWVIm2TQQLuuKL7XRcdh7ZjDK+IMJVkTMutZv0gsuJEXpkUqHyN3lO/8+qEzkm2cf4W1YJumd6OT
rwxxXgtx81szcpueP0OXxa6NMHGoUQRt5KJ9CWk4YhhfI/V6yOh19t4pxTvenyvesWjRpK0LzTkk
W0VIRK5BiislZuR29Z47D+JovFvGZpvrPilTa+OXw5fSsA+X/UV5uRNpx6XzgY4DapkUtc7Xkqa7
FKYBn0LFd+ugJ7syvVWSbfu790SGBmUuZ3DL8Urvt3QidPERvuttALzFX03Hv/RcPoQ3nQN6m/kW
01M9YMKk8MvAdUYX7lMlW3GghdQwBmiPMW0GO0Ocz0c6BjI028jCunHPk6OBtflaqrx35liCpH7o
h6cxK7Zo+cJ9D5EcdJiXZ3pxoqlMKgoi1A56n+fmy8KCXGuqA5ezBhJl6KKpyHdKtW32jf6VuuKK
vZc3DlrAuEcQvxXS0aJEY2IVGbzaaeCWFhr03be6GLZd/z0xD0EarRxLS7bgg5klE2Wbo1lIZiQF
qk65DwxE64q9mn6YPkrWBBR6k+p/O3+oU3YFGQosDQCUCIFyICAN6N/m/aH/jCMuUQmcXOGKq7zc
ijp1d2BJqor8J7H6fKlSBVazKSUV1ISUR1JYpaKt8ziaj1L2pH52+pUX8YJnYM4gdcapPteVz81V
qToYNc2Wbt4nVEVgZPY+695BjW8QkudC9eOyIy5thDN76rk9WIqdMEMX3lXM5FB4yrYrjJsksK5s
pfukgRv2h59T8w0h5rDZrGU0FvKV8+T+Gq0wuVVgDz0kA6wgug+WPcC6AsG5VRzr8BjF3h007vu6
sK/h9jioMnqEnbHlDbCyOxYuBHzGXCCiV0lGQEu4gdCgg9DknFmB5P1GbdStLn8bo09jEl5BB4sq
+ldEyjadtnZ2vrwEsCmflT3Jl3KvFOx6UAj6Tp4Q5uBqtR0Y8So4H9M1F15ISgCjB+w4NySQXxR9
mHRtaIwJaPdp/CFfBfKuCMZtDGlcAEHLmG4ejBuIRLprSC/yeqXYuRAOCLMk3y0w3Dj07PAnl5A5
QJRQupO1sr4rA9qZ0ceqenKid1H0fcWX58hyfk6zhiemhDuVbbW6LfWYKvvHaHzKjTchuuCm/96C
ktU8evYhzz+v2Jz3xwWbYpZFnywFXU1s5jHqtm8C4zrMbyPvavi9qd4HBjTTSFw4ZNCuVgwvDZYS
0kxCoFg8soV5RTae6R7YOkHi6t2TXD7GT7UMlTSyJHbzUUc9NZXWHvsvnxygE2n9ZSnpkOQxcL6Y
Xq5U7TjwPoaCcU7serZDQ+4EneZKGFwokZ9bEu6udlxPqj/n0Z4ZNaOPUv05q9Q9Ty7NoWd2O1Pk
j/ItnG7vVDW9Cpz33jj8bYAP3zDjlOhEYZ8+h40T1x1qb4rkebSdJCnbSuqLjWcBEIE5JN+uLOdS
KOBNgrgb8Aq8WJjZ0aunIEWolVbafKtrzXVSvJ2JDKzrUodxXrc/KZBIQF29s/R0P1cJ1SR2g2ja
Izb4cPljFo48xv3rW4S5N9Uu0uBnJwlGyrDInI3nPMbw5kIFt5lgI48CJILXzoK1CZh/fjLZEPd0
83OeGKzED8h8IMJmHez+6RVDQySRvixgdLxazq3UhWnQROKwXSflurKvtNbZNQ0i6Hr1FNm7SUfJ
tZWvLxtduM3yNKK8Q+cXV02x4ptnXWvKgULuJaFNoit0aZtCCLVyii3tzVMrwmGi5pJvlz3JF1VK
rppAvW7Le60n8bCGA1g0pBC46Uymei7PPz9ZKdhzIItqJdyDRNoeOF9xlRvWT50NeFDglFu55S3O
HlkHfX4LQFcr3IiaybD7MtfpooJCuZ7ux7zdXV6fxQHNnYdcj1ERFBNJcTvz1EjE8LR00JW9U+R8
D7/banZx6Z6hztWwPw0JM9eOUjYNsyElMFzY/fcoem2jobuhSrBT6s7chNNwkJ3oO2mHr//ZIAX3
GDQDkZH5HDan62g6lMm7Ioc2zB9X3HBxuXhXkZKiDqyLtFw2ChiBB/eVy31qS7OOlk77yyNZuCLT
vUEn4vx4MnnUnPufBpE/8ifA6Tw121Ek9bgpm8qXBKKcgnKzNawctUuRiW4RhXXjvyzxMa6hQsz/
TedA1OxHE0jsdfP3Kyn0/p+YEBxjlBCQoo0zdMfmfdQNMPomG3Vca0Vf9PMTK4ILQGonq1JOJ0D/
M2cIlnVPO8dUPF5envm3iDei07EIF5MCGAaMA4xlgIMqTsp9OdzGwxs4kJFuWHGFtREJrpA6GQVh
YOVuW0C3FyFKFzwN5Wc1qt5fHtSiIXhUyLKCGZKfn1EnMa+NpU5pZHZPiUYJNHHKqN0hAzL41cpF
YNHZTgwJBxQwLtQW5+dmrRTczZX5BegY37ysNFZOpcV1oj8VGJQzd4rOG/lkSFVaQAwXs07wAmzh
842pEn5sIspqeh78vDx9i1v2xNY86hNbCsDRYYrAhcDVNr3tM0++Skf7bWMpTxXEv1dZCiWhPOUr
O3dx1WC9sYlH5FrFzLVSo2EctIAQLLmB1d+nVyTPvA+ZjmZFCZHya0LfLNBrmfT+6yLmr57kEfZ9
zCUWuVYjjzns6TFc8fklDyFzbfNWhR6I/3E+l7BUF1ZRJH9A/djDjXa/HsXXjAgbK4xt6LRmlE2s
HBuk9nLnzszX+EGWjoq5cYJMHykcLkbnI0EsCWy+Q66jtrTyg9KVJXx0Ub7yAF2o3eiAen+ZEZwv
8lu9GbOBU9dx8mvEVjWwdsm3pIpSCC+dCFSxgjZ1NaEfhfLN3lNjedd5EuI7pmnuuylON31iatdK
EMI+hlTYEeqY1daV+R4jxs3Tz5yd+WSPDL4KTeYMAqrUbY6sRlQ3+8GHqEIzrm392Hq3mhNvee01
qzmu5dUGtKXpFrI7IrJEKb0EBRcqWvWeRmuUyLKHy/t/KdaQqfvLgDA2DYVwLZzIMnHhQVSssveV
nu0to0tJ7wRv9Slc2fmLV635fmorBO0503s+m/1Iyc4fuQ0bReHsEYSGAq2X842U9fE+Rr11U7Y+
MhVQVG+KJi++VmjxvSKWzywg3Phg+CUqnH8DCh5mG3gqp5Pyjd5JVHo2Qfz75Zldiqxk62nPBGQ8
Cyee20DKVe1VL6YIaO1k9Vhq9U7i5Z99A7Hg1yvl8efs4wsfPbEmzKri5CZKYsSeUJURSt6ixsZN
ebynCLTvmuIgVd9SbeRS1u5ttb65PNTFcGHA5UI2Fm4DWxiqo4RFgMgQ747uqoLH/jXhm7X66/cL
g/O6kb0h8fuHWasNWYMpXLscz2HzxfydmBA8AqZ5abR6Tgi97A+xGh5U5bYe2+tI/phrn4xhs3p5
Xdx5Jxbnn59ElcboI2QhGVSkf08Gyd44QYx8F/RRY/AUKYfLSzRP0aXxCWdTKkuqjZIG1gAvT2X1
dj40Wr96RWKGM103YYaACEcWV0qxOzl67l6IH8vo9yg6vqYjhFODpLCpg4GjICaWMRInbquRkDXB
mRw/fszsXVl/HNZYJxa3FC8lAOGQdphcHM4XqAVGkQQyia4kam+bPEfI4+NkAthFxiax9I2t9dAp
BKQowvZqTO215PDSkpHIo3qrEfh1WVgyxSz1MEdk0jXUnwlIJ4ooLaYv+8VClOK3s1TcWqiridFY
09JQztAQdKuOkppWb4r2CpXtHUmLHdrkmz5biRULGw2DvNVAo3ACiJckYCOjBeNlhIBYuo286K0u
c6Kq0AiOzifDCI+tfGystbLtvH0F9wfpSlc+gHoVqjohQlWSWZWtWUZu5ZC7M03pYx3Gd41UertM
tpK/f7wQrIC0AwiFt8QQEiO5DomsPsTPuIyEEmWh3PX2/eWFWwgfZzbUc+80oowmAC+K3IYC5ah7
x9gaN8Fw17efqtDeXTa26CVznQK2NIohYpXS67nDaX4Xufr0XMdPm00JO+5B9WRkxeT+USoRIYUc
7emy3YUtAJ72l11h2RrdRiBIKiIXkTjdv5Ptx3qNUGTJBMNC72OmUHrxEsl5Y8kOTN4uLOV3vtfc
kjHvhr+N+NR5EcB5RgcAqcZntu2TWF+bXSs7PkYsFZTOU45A+uWJWvJvmgtoeHVm/LgYdwcFAl8U
4CJ3viVC0RAeTBCYmff+spklpzs1I5yStZZ5PNxAP4QJ9DXJQbVv1OsQ5mk9+nLZ0pLHnVoSTkfS
bqVWjQzIGg9SV6EiKstfBqOk2IdeqL1PtL/f0sganUzh/EUna5TpVBGQlo9czXk0rDsz3KMgv6HR
5j8b2BwfT8w41tjU3BYj11du9B7mJCl352RP/Ckuq01SVCvxdtG/fw1LLJVEnWY0FjI+rjNRpbW8
elvPHI9t+vPyuJaOS+aPQiKNS6TjRCDeFBtOnEkeyJgMhJaVfkXd9kbuqzdR3nwvu0MnP1VPRkBK
cMrlNWKXRXcB2QAGFTo0QAfns1p5XeXVmgRSzQbkVxfZzlQy2vCRnCosmtUmOJy+Xx7wmknt3CRE
W96Enlfk9oryFjGx3ZBBzhjB5FHXN3pS7AM/f0XMn/Ebf45SCIfwdWZFp8axG5vRtphFQKsU+d28
V6RNFSTXad/FKyYX3Yfb3PxQh8tGrCsWE4Sx1QwiVpN9S5k9Ij1ZmyuFhEUj9GDPzVEQy5nCnhik
uqBRhTKM3j6C2Qzah9Wy5eJq8eyc+58gTDKF3T1rdkOKy4sv7NVtPNJcJv/uFbw6gTWq16q3Eo+X
d8OJPWFIsZQHWVZirwije79EiK44IqquhIcOwQ3ZQ2tHu4mTryhMXHbLxbn8ZVhsq3OkUobIQSNh
rdxkOj2Kpr2n+P/uNVaAFs5HJvtNmE4bUaQasU6wN+TDrfxYJRXUUytDmd1ZvLRB1SjPnUocnWLj
PPR9VtikGIkMxY2r5LbTvce/P44ZUEeyFdoTGLTPN7GJjCxZF0zEYOTH7FF3HmDle4UNCJToKeCL
XxSrMyPNWyMMufGi7k2nH0ptm4js+2UrSzcA8MZ/WVHOR2L7HVw1pk+cr+4zbdoPDcxy6dGQjJUD
5blV8MWynFgSYq05zIooqGa7WuBXN1JipJsBINl10wbDvgqLCqnsxrqXJRgVkd4030Vqcl/3/VcL
Cc+N5E/DVa744QaBsnwXjGG5kScUSIdAhla5sj/bSBJsipzO+hoduJsyCunvC5Pgyhqa1m2A7kPd
yUOo8+s1lpWlzQM9mDHD5Kn3i5gRr9CgoiH/7E5RtLWSZs/NHan6lSvAM3roxQzSXsv7lRZnsH/n
a6V5E+8xH5izkRyAOx8dbdzaejr3gZj7UY0e1OSDqs+oZ1Be1X1gRp+UqNx25jst+30W/Zj6/Kbu
38CLnNr3gOoPsvrgS+rWyPZN8kaC52yDUx8ue9hSulabL7GQFFMq505x/tlpBMOEHHAbN4vbqE/v
ww5075TfGEG0Q2jeHaPgrknBiGdoMm5QOtrreXtV1vUmt8KdamnHMVT3XjnKK9F2cdlOPkzYxbFm
RgVCJXxYO2yHqNiEx1r3ri8Pf83I/PPTi9sQOVqigdmuk3ArfSqHp8xeyZ4sBjw6k0Frz3RFYsNk
iTA0/lJxNxzeR06E6vpKuFsMEicGhDEEdYk+WoiBPtlBfYp7qeqH2P90eaaWXgnqiZX5K05mKo+6
PKuR7qab9Sbrjj0ytSBA30TNikMunemndoQ3QqXYDs5EIFKNN5a0G0BfQwhaSQ51gx944OVRLSWu
wQNDDADsiA0grk472cgelHgZVyFNnba9Rf/skAJ4el/XaIMotzzyOyS5Ltudg8GLYHFiVliz3JNQ
c+xJmFTB3obGEtkRdVNMw1ZBArTWnK05KJtWKdew9YureGJXWMWwD+0knpMYmvdWBvnEwBQa4gxn
X3GjvjzGRVt0WM9NPFSoxYTJWNNpMhqsZGchaRx7m1ihKz/prmsvJOG7Rv87T9mLKT0xJ5xgkWWE
qK/hoI7/SF0JooGHPF059RdvgDRCQG0IthOtByHIO1WqG/lAb4LqoWquFMFxQgFzevTouEZSEias
qwKJcUhzsyp6eM18/mVbPMeyqUwRZcJ2n7zzRuTU9XoLEmhT2E9O+Jps18lAVeHmEXRSlRcWPR8S
ryCeJUl+hcJrjOzolL4Cl4tGB1xKc8cTlVbhCNKVIK/ynkTUbWGUW7WAcVgeVmopi854YkM4TaYW
dkEk5wj0MsLxjb0d00ezinZIbG8o911eqUVXPDE2//wkVrIdxhwi7chNreKzIoV7z7B+yI65u2xm
OXjR/QynCiwDsqhzarYIUwcVLWmFVm1GI3lbeMZtkR67PL+R4ulNkR0LZ5v+vmJ2XvsXO82eCd9m
ClHgDOfDG1o5s5CFpbzo1bs8srZp8QDHVtN9HIpkg0TxRqMEeDWVa5i7xaOUKgEJZt6VtJOdG5a4
wKD3x01OVVJra4XDcNN7cn11eXxrVoThoS/f1ZU6W4GvditZxbjzYsLXZSuLPgISZKZJpWopVhJB
faLiW3HwWHDWtntnJpueVmrxczR/sVAnNgQ/1Eu6G9KBR4oWBeqcm0esL5E55MZgO9CT9B8OSThc
GvJsplkzJM072v2jsovjtZbX5RFBpEWlmeyuOW/zk50Vt4MRaCMmZORMtJ8GRGXNxyhLX+ECcyIe
PB01bcsWHG00dSvse86SpJmAKtyMgb7/+8t/akFwMtWPtFhFPd01rO+IK256721Zrt5ullwZxCgo
KjAycC8Lx5UUDlIi9Rz3VX2kE3nwd3YU7yjt7nReY+N2SO6U9FqSq0Pmv0c9PfOqFZ9Yiru0uFEc
goYUopz5C08WbIwnpOwnFkzHwWGwh3+s1fetaeyy0Nwhgv7wink9sSe6fOI0TpNiT0rtG3rXt1pb
3KG4vPJuWGqloXVPQ2gOol+ujUK9svSTMEHYLqLBu9hV1p3Tj5uiPJJUgwkQGTgrsDcp7zct20kD
9OQf2zXtgXkk4uY+/QLBR1FiL7ps5Avs7FNbGYcJaTo7WuPkXfSgk3EKfprHaKBaDVZM4xBaG1te
OZfXRiGc/VqBHmmQzfNYvaH7nzOyl7IVH1weA5i0WYybdIrgg53aSUbc8MRF+f73wDftbVAo0+41
jvfLiOB4EawMGWLEzwmhEME/2/jeeNmK2y3P1i8jQoSNjTrT+mm+44bFtefbO0Qbr1cR54tWnlFi
0DPChzA/0U72rN2VUW7L3P1ys4T1o4VCr+4gt5wQVjxcnrXF8EBT/SzcAXzdFrZRoSB16EeYChRz
b32RxniDzrnR+3v9VXMH4ApnnuX5RErfJMgN0lrTXKOWt5n/bYad1+lK0nvpfJpRXX8aETalpjfo
d8rc/Bw1NDfK1KM214/WQdPTDG4wbQ2Ruzh/xixTSPpm7hA4X6rQsivkwGRc25QUEpBNtKWDJjhI
SlztMkenZBL26UpmZqlxWaNT+i+rwrGiB2kxNRXlp6mujmo9bU1FvhoVqK3ybD91zo01djv1Ue+c
wxA6P+gOeWMZvmtG76Y4OmrS/YxWmhllLjvTot/SA0u9AfzpCxF1oAClOjk2126yb7F1Ven+1qZi
+p9ZEQZvJHU9GqXDiSbz1qNS6jyY41qWfNGPwBk8a1PSBisYQThVTrnpxm6u2jvYHz0Z6jVn3E7d
isMuz9mfhhAtO3cgL6czaZSk6DlXHnf6Uf6/pJ3XjtxIE6WfiAC9uSXLdbG91HI3xEgj0XvPp9+P
WuyvKjZRhGaFEaCbqWBmRkZmRpw4x2hsRAb/S3T833iApVyb4REpRnXHeApr2Mm+ddLVeJdsUgzP
7v7uTLwwszit1DoSZuAL7AiefKAg+0zbvBWFTts8zA2D9Hz8h+MLWkn4HmAroJV1cXylXhyJQsx+
D8TH4VVKGdN/cLdLC4vDq+j7oJxEwlbQfwimn2P30IZbues1J6B7ZBbMox2Hcu/16sh5EZuQXXMZ
zaITstQn+qwjLdjwgbXFAZtJ/zEX95nc4doKovW138ZRfB/Wow0P9T4GAUA1QxIyRygnO4o2Fmct
OGqziuXci2to6jzsi3NModtXmbwmpv+nDe2sHb1//Sk0HLPsTKewkBaQPem/RGRwXRQc5nYcuMqv
jXpDYpldn8b3qvqlyA4cpkfhkxY4YVUcbwei1fm8sLTwDK3PqiHzq/ge6fXD3IMaeIfK7KCvIOZZ
Ze8jeb7ljes2eX7RiUaD/pIEpyt7OVemPr5vSzDTFGbzY9Eoyd1kxWhSxQMy4KK0D+NI38iir+Y6
oK35n+VFRBxzbygy6EXvx2qkxVfyQRSPD20rIS3ogA4LbBklpyr6DrJ747xb2x5cTuYcJsRQND1f
L2mW0Bor51qMykH8ecjG8U4d4y/hqPsbwXh1kPTdIXIOeSqYh+Ugy8DMk5CbqtIX+9zjyh04XZwf
tO+1ortd8SntrV1t/nvbkdb2yYXVJYWEPHpml6pcXXPpIWjcrBBAGn8Y/DNAzY2pXDvXLk0tzoG0
lyHDnKsIKZCRGkhbWT0gIU5R8O32mH6LnS6PgktLi6NAYExiPKOzqtzOwmRfhgCMhvQnALfYI0Nl
dIdYTGx1pA7p9V/a9BgN57z/Z8q7x35rq85b8d3HgKOB9gB+FWAP1x7UGn5qBDmpW70qduhbDWlx
uD3eNR9FaeR/FhYTG1Iag0wGC3CO7trY2DOxmw+Ddf+kD5AyIXfNd01MomdwpwwH7tCBdkzoSM9F
mom4c3rerp86O1cG2W7a1hWSrZbtVSe9ML3YhGYlhbk38VKokoNE/PYH20oryOMbp9c3qXnmBXm/
YH8GujirTCPVuMpzrw6sN/Crju6Hh6aO0S6UxWOtHvsBQktLfGoiYeO8X3UVmi2pnCrIor0DCHuR
IfvaDO3y/zG9X76/sTFWd+DF7y9CTBGiShNXIOLQvymq6snIjlqQ72GH3hjIuqFZyhK0J5X3xUEY
jbE1JCMZd1XO90MyIVgnHafsIIDHv+37q67BDQzGqJktbon30NSIm+WMvmtS0ZkLuahv78Pa3JeK
tqu2WkBWd9qFtYUjBkodU6BkAgXrwTNBfsClr3+7PaLVuePqQokJ3aB3IsaTbGV1B7fpvRp9aMSd
onyLYGjZ8IR5pd/5+P+MUD+4DkomyjpBIfBcwtMEaMhhQpZ1eCZ+UhE8CUpkJ8NWpWeNZwKuQurd
MwLYkJbtypGXBVWveKR7ho+99iwo1W6mIgfgfVDQgoYzZkDWzyj2Wq4YTtA4aVbuC7guz0X690pQ
uCVEMLQDoBogLeG1nhBJcVPzLSGc8M0UPuS/IxkEguZ/KVxcmlqEk2Ls27iNeTNGYnCsxcquJWnj
Nri6CXj1wgnH0/cdWJJWtqDXB15YSv0gB+YOGnu71CcnCSN7k+pu1Rj4QVoMaLbiTnTtOpbZdkJT
YKyqg0+oZzdqdRB8tKzhTSrQj7m9G1Z3nDX3a+CTkHUsjnKFs7qJaaQhp/viGbFTZecE4brbRlbj
LnKLIOEBRYK4vh5S1Rd1rBlhTH+u8E2LjPFZhDLg6baRtX0NVJHGDzqqIKpf+AEt56UWK0V8L06Z
HaUPpKkaIE+0ZGTthqm1SYO0D/i7DgKODNv1eGpr8ooo4nWgniW0Fb5tUfGsucDl7y/ejL2WFkLU
l/G9Ie3ESTlmSbAzk/FckFZDeuxwe+LWR0MG19QB3PGeux6NVSadlrXEqkHU7TRHWDyynC7bet6s
XnAMskf/z87C1TJx9AVgChR+knuIrO0APlGj/lyCbIPv8CCZlT0UP+t4KzCuOgY5BGo1iBdAsHY9
vi5JUhSYiUVAa+oenr/yc5D+m0zR7vY8rnm58cfO7/FfPImrTsgbzScQZelTFT7VW+Klq+tEhzws
ijAfADS5Hgda1YDRQ974MBgWcbWnvSmwtpTtVl3vwsjCtbuAqoRcslXjjMosoKDkgxTrNaj7c99s
qWb8ft0tj0loWP83pIWje2nW9+04xzoadalNBBrEy74jfS3qo57L9+NkPiXiBz2ZHL9/CRoQjnV5
RxfsFMi70P+WVi9pewesyJK4nLzSFNvOObah1F5vr+3aeU4XD7qaCpRGKFBez32YSZ5eq8x9ljiW
8E3Whb3W/IuwLmI8dzyw/P8CI780uJgZs6/VUG9BrouVt2usYjfjyLNxA0yxutoXw1psDQppxhCK
WGnanxlSIkJ8Eq2PWrRLii2ly9XdMZMbqwpMJ6Tjr2dQAbcqDCPhuTO8H1Z86urhx+01Wt0fFxbm
L7jYf5E3SI1ZksXoi3xfUP6HcLBwokYL97cNrQYU2ht1qA3JES37HIO0NsNaJvdlRd88MqBxf+69
1om2Mharq3NhZ7HhxTzsfU3gmCHnPnQ9Ij7uELpQCB2LqtuPieMl3wP5rW0zZxxcqy8ejMh/QUHi
lI0DtZ56Y4K3vmexCaoSAvBGZ4LhaA6iU68ZH3KhtsuyPfpNuAXjW11OLnak+0AKcK29Xs6YBhVd
6HK2nEVPSnmuusnut6gK1nJuM8KcrCJpIc6mayMoAlv9NEwxUIH+SxmoL0pYH6iY6vmOLNwhAk+/
cRdao6lUTNjfqTwwOJi7rk1O8axrChPDvW8qTi+cuvTsIb5tUMIvXT3Pd6oK7R29aK2jG1//3nO5
hpkU6cgwvHv75L01pkKSYVt4FqbuzsohZkhaJxO3hOHW9sgfS+8eQGiW1kIlsnrSVJ6DTDigPtBb
2jMvF/v/Z0x0vVzPJymvxtB1LFlJA6/E+ARQ8EFIW0ekvL6xeGs+eTmqhU9acZyGgQBbXTglNrLe
lfk8ZP/8h/H8TgDTYwn0bGlDIpuVpuyypj+qauD69UOcl04y1Rv3lVVUvXlhSbmeOa0SBF+UO/bz
aDqknixg53vL2wn0J0q1/q/fjw/gqI5Wmj6PkeykRvZiJPnzTNUnTeKp/qduk7c46g6+L1F2MI5x
/zXop9Mo1pZNQ+9dIDSTDTiYJ6C4da1b30hwGWoGSs1oyCzCY5/5CZogfH7WT2+RpiBJcqzGH5IZ
OKbm1ELstpr6qKWmG/iNTTf3RnxedXGDWi29MHP6ehEO27wtehRF2EyUqo5SZOp3XZ4qn5RJKh8r
4T9IOM+amzMBOg2+dIPPznlxvqFPNEQIB+F8lEl3qtjqhyajsRjaZ/l02wdX7+p0JkI2As+fbBgL
J+z0kXq6gK3ce+6E4jgZZu7kSfGBRP5ZNMc306/2utcdlLR+vm177aJwaXrhlU3QDMVYSvF9AkeH
A7EKaLRO3soar+5k0yBZN7+xmdfryZRBOnLXo+6gQZrNTqaKuV3RWfMQMgYgicgeWxww10YmDznb
Ove43mbN3WRkd0FcneK2rW1AZRuJurVpA+QBQRSSzKSBFrefPFbq0sgEHvJy/MEgfSzndbQRatcm
7dLGwgPlRsj0oJ/H48O9PTw0U7bbvJOuTtp8tUL4VaQ/e2HELFM51aCsuB+a4ZD43wpKJkHYHiJo
sf/e06wLS4vlGaHFaDXPxJLyCxUbW+x+3TawOl8XBhZOVpSqFwfIT92H4pF0nB2Djtm8wmzN1+I+
AXN45EFCwHkhPCgJSaLqYeygmM4O/2EwwD9o54D7AhzOtTNrPdp7YsFg6JfLQRfQA7BZBFl14gsb
i+sYqKt4TAKcGJX6rkZ7DDX326NYnS0DdDV7REI/bmGhqxs65tI4uS/jfF/VzbFRXsq42fu0r9+2
tEZVzVsHTvzfDZ80RV5PGN1yfplZLSGmDntbDrjQCeAZdpLWobrSyn7sdr4nwoNVCTvVa74oo/fQ
ojbnal0c7nIRzmND6+3KFPRft79txTGvPm3hmIYwDBEqb7wuu8qh3ahJdHuTcGN9AmYo+Zz1Qxxk
EZIEv0vboQUxAjf4zgf6EPlvvWCXim/n3idKzfpwFozOVv3CCXXyCzTJiXYg/wcIBiVfnhHcNCRo
axc3xNCQOtHIyTIYlXBohL0Vy46Sv/39lF4aWZyYY+abv2sl97NIbqggS2TGdmNsEfCu+C+dhFAG
0PrDsawuVi4JhpA7AhAIITJ26P3CYLITcGW4Sf9+p8DlQ75jhuDyDlusnpdqdaULWOI7EK8NdkFb
HFDi1qAZuz118zcvskCqRR87jRYIYr0TFUc5SmmEhvc0GXHaHhv1bGQ0OkxC/ZXMUe50YeFvbM61
DXBpchEGrEJPG00iGwHI1y688TVRo50fSbvbI1tbrblNGm7DmbhqeY2KK8nPJmlktXq5tztUlE9l
dwraJ01LtnSwV4cEmg08DvoOZCeuw82sPFT6EfFZHd/g3NY+btW0VoIzLZZcQGfuO95pCwNS1iWt
Rvv6fRLomZ1psuYMVrX1Pl4ZxpWVhYOLSYGaL6AC7kyHoR3seFY7HLaYFFetsCr0RqHsgeLf9WQh
B1kiYRsl9wikB830SkXfbMqNm+x8Ii78WkPr/X9GFkORkyBMTcSs78vc6Pcgez7A7qHtgqgx7VDN
k30jtOYumqKNF+T64Mh1z2TvCM0tbtBR0LYARcmyi9IQ7sSyRja373dG+/cPIMb3x84iQiSC5Yc6
Kr33WRGdrOxTYPS2lQ+O0W08R1YCBIYAUM5N1KDbFru1r0poFasquUeG5uRBQLST1Uc5kU+dIMEs
Gwd3t7ft6gTSofJb2Rq9h4U9xWqrwKgy+ClT+cDDeCcgCpkYG+6x1h4OuZFKvJ5Re/zj2gmh2Jjk
pGZYPc0jlEZ8u0mSvRGLDwE94WPrPfbm9z4yvviN5zTTOdDB1UDQEn+ErBwKkDcz2xr5SsC6+qTF
yDUr0DzyJ8msitDxJIpRhuIcm3XMb0/x6pL+GfsSFyXlnTmOXZ3cd97b4Kknqe5Jd+VONhzSNt/w
n7VUARRPiOrSjT/fxxfbPZDrhqktkvt8FJpPbZpEd2Uvgf8CkeYIaZq9mIXZvmZQdu2nKI52KBv/
A9lQ9FJ2mfXl9tBXvUuH73sm7qdetNg2OqoveTThXRBhfhTEkgPIENGG8zcOnzWYFo9BSNVIFyDA
JS8W05zkZrIE5tibkt4mGdYSeLSsstXiBamFA7Dho6e2xw6pAE88qvGvlCJw/CFOXoZgw9nXBn3x
LUuUljJ1cTLIOFZU86oDlhAM+X6zh3jNqy6tLG56c8sFAm6ssxh/FnJbVW3EyhXt61bVfA1rcTm1
yuK2lw9pQG6+pJBpt0hdVcefRe2Msq0k9vjBKOzW2/3aol5Z25uXg1uEdVWp01oxCRdioexTqgBp
VDtl+kaBc+NCtrpfgDvMoADCLrza15GpiXTLF0RWqytfjHpHzZSANGlnKbqT610gfBCMfSw5Uffh
9tZYyzvxYPhjeDGvhdJznoY98zp40Jid+3Y/KXY+HPTmd0EQVJfdlcnGTll1zguri5kt2irxA7Ml
PES6LYDwnQWGN99Dq1ag0DXI1NFHoSwm1a/Tse4mfCaBWMyv4S/tt7lzVncAhW7gNyKAyKWiAN21
QqXH7HmIegOlOsa8dGq4lBDTTLbgdGsd+5zHMPTNGDSJqt61m4DaT4VOzdJ7U233jSzdgZI5+dOh
0T/AtOL13d4v91r5LWr+w4IBQOUtB68EoKd5Fi5SoSH3d98I6/TeKx57n9Jbb9rJlpG1qZwtzM3m
M6BkYUSrpFSvDSu9rwz937YXP6IBeRhS+WMBfmtAG+m278+n/dVtkUANemumaoVfiY716zGNA5lm
IfIHF3ZNSpaCKB0C7r+15PqKevTrYWMO1+wxNA6ZWTgUztZre2aKbOjQD70rt1b+IzPCyiHk+TuU
6KJDl2n/UL4yT3lEC9Ltgb53G0YKWTwPIjq00dZYjFQsdW+oxL53m5a2pVQL4tch1j+H6mSdsjh+
EpXy37YR5Xsli7r7AJWhO0vJ5I0g9255+QpiG+3h83Z5h6HsM9iKGyEY3LRVyMd+yzLNTqzyaBWu
SKH/9pjfxW7ezwCfNJ7S0KnK7xQKOi0u/NhgcYdHBDL2sao9AIg5hZm+4UbvT/0ZBAV0AJgaj853
ebok84N4NDDVfFHP/YPgGE745r/FD+pz9Cicq7f8e/19fP3r8WGUjC05FjLE7453YRrSCtU7dwTv
N/a5Y5nxXhZiOw22ECorU0nQoc+Qs4nNv3znjlNttpCQju5AW4RVnhGDm/lis/jT7SHN/r/Yj3TT
0CkwK03OsL/r/WGkuS6NUTu6cvTZL7+gyHH799e2AcyEwC9nzhjxXfS0ZooCJTZHN6/Cg2B8itAG
Bb/mRHl2bybowWTc8gvDmeQvoLCPt62vjQ5Q73wBJcPDo/56dIrYTkkeWoPLYx9+FT8FDpqUWzzk
K2sFdysJQJKd5CSWV91mkMIqbgAn1KK21xvxpQrFh7yuIrsidXV7RCvxDOIY8mK4hoTI0vwtF2eC
LE+wuNQ+06kX3a7pULLtip5OzVxOv4dGKN5D6ELRMq3/WsYCfkmS4jwsgM+Ba5+/7MJyMBnhOKba
4BZomQVSM7tj+deUj7MRGBOIWmRf2NfXRkRFyKVEDkZXhC6jLjUHI7K8kTlYXS9opnltcxhB431t
ZEQYRonbcHTb5GccN7bE48TqHXN/e6lWQu+sfqWY6m8UwjKTlMu+WrXIz7iJ/sMQDhpVsSQ5qxbo
8m4LRjI78mIbs7XmZ5ZqQAayrJpqitB4YRNOLoWFY1r4H7spPY/Kr0iUHVl2pOqt1YeX2+N7d9Nj
rRQNGCqlRTAxS8ruoc+Ekk8hBOuR7akvmZnsyJVsOPzaLBJuae+eGwvfkYBaYI6CPDRGtwAgEwv7
olZ+JmPx2BaG2yfZxpqtBIy5rAjN2m9K0CVNZi6qVRVX0+RmYVv9NNOk7WxweebfHyQQgMMBAvCB
RoAlN1I9JHoeqdrohkGt7grdImYomvLUxUT7XGrkjW6AtagxM5zzlwoBJYJrj1catbc8Q5lcKUtP
YuEqgfCjq+zKiA91OR1gid64/az4I3eBOSsHqRCjXISpOmotRL8D0Z20Zh9I0z6jebZUPun1MZX3
g7qjOrVhcmVXYxKYE0TXOiFqYbJpo1qAixCJyTI4NFa6FwYYB38q5cZcrjgkFKMSDekw8XGozdvi
Ig6Ok0ESS29F16sl9CXHSP2Ww9x9KPTAPAqJmjyJk1ceb++1lQWcyyDAlmf9dOoUC6O6FtaZIU9u
OLyYdXvwEjeWNNvyNJ6NgQ01wG17a5N5aW/hMAVvcFWDL9TVQjvdT96+OW72Ka1N5KUNeTGmMTEr
L1cnt9PujOSlb/q9JR/15KFoko3pWwlVoCDm+g7IbIPU2LWpTNOMLB/T0QVHdRRqUMVpt696b6Nd
eGXWeEIRDWfYG9YWs9YMZZONajG64yBFduhVL7SzRm3nNsVWbXPN1G+pHBhxTC7cCy9M47gKszTj
DCucuInfBBWdU62WdyY0Cbd9YW3yLk0tNlZujLLSSphKtFcplmxOFm/aCIgrvgBejzKcxirNNCvX
C6TxfBObaBhdvc1tSX1Sf7QdeAio6bbyhSsRntBOwWAmr+a4XHgdPKRoOcaEXlhdbQGEqTz9vD1f
79M7PBm5nNHNz6E14x+vByOg5SkNqsRg/OIlD589/0RzdSHeVf3/ZY8PjXMsfrxtdW2VaIoi9s2C
geLyqotPosEQyBwpmjDaSKCfFCUObd9v//7Yp72YMgXrBYXWci9FSqT4vcHocAffK2G45CVvbTXB
r0+ihon58YqdxZY19b4adYF1QvVyNwq/Yu+f/hA+ZU571wmP4xZKZiXAUnKZeZJJPs6aINdr1vgk
5AwhmVwQDjtfBKya2gIMIJF8rsbxHCjC/vZ6rWzgmfBh1oWj5woc0LVBT8ynIKmLyVXRj0fnOn8L
AwATHt2/h2KSf9y29p5tir53EG4mGpzcO7B5bc6S/cBoh3pyy1Ltz4qBzuxA1dAx4r4/FbRMIRYS
lXaIwrsbh4NyUsQwe9KNRK/scLQaN06nLbmtla1I6Z1LELBnCCqWXVmyhLiS3DRcttpA5I4KtW1X
FltdpCsbAyt4EPQUc+F4sRtJH2e+X7aT25/Fl/HfLRa+lZsORAYzoyAKgjwn5sh2cR1oRNNXxbzn
auXBF+PRV/RqJj8SI4ZYMBHp82jiO2XIN3b7Sry0ZlpU3pys0rs2f6EllOjGyNTpg+3V2a4bYV/j
KKinXTt933Ce+dxavC4urS3LWH3VyrAPdfjq2fhSfhqgwjiYu/GL2Tr5nbxlbXVGyenwH0GGSHo9
o95Q4sM1M1oZjVvI4okOwlPp6R/H9keSPGneG11ND+imGdOuLNxS3Ms06Zcplz7fSbXXVAzEU6hs
Sb6ubVhSlwZYSs4Not/1ZwWTPtFRix8pyqsqP0R9ZKvTY/T33JiGxC1vbsKk0x/u28UB5ZvQIska
kUjv31Trg0HNvkwe8uqXJjWfolB1TOvJ08+C9/dvSAxTrlMZn07ScOHJPsLtM5Mxq1x/L63O9rne
mp2jaz+rb4FmB3AM3var9wsNiIOCJackTFDvOkxGEc541E24ZIrZIzGSAmzLChb3rUy7RX8XFVK/
S7Rx46HwPiDMZmcEyXwRoCp9vZC9BW2y0RAK9eSzoBwb68MUboTb96fJDE8h1kIaM1cpFlNZtQn9
ZQEmYLMax3A39gqMI58sBLHFLj94f43zxWfmUitNhyS51OXFszWSWtBUwoGYyPIpV6n88oIJvklF
uIGGeF/O/20K8haSySi5vXtmjZM6cJRMbvEjK7NjKrS7Vq3vq2awmzLYITVyqP2MBqvAHerHvilf
0gnak8TJW7+j3N87aiJtrOiaI+GwJvsFEB5/rlc0JpkkzYxirpR+pefEHg8tNVH5VPv3DYnGv74P
865li4JCn2Evy5Tp5JemHiF+63r5Yy/8mvXXtlS83p+M1yYWA6L8UnmxKjHJ/edu+q78/XuIZiC6
cihB0un3jp8P9Qw9Q/ZbdEGgH2BcYusF7SfBCDeyv2v7gEonQZOUJS3yi1jWtLRkx37Imxx0s35s
wZncFdXjcPT1l9ux5P2ByIguLCnXLjCZSMspJZbkQLYjqT2gj7qj98gd/WDnWRsOtzWuxVmgkj2U
xg5rkXD+KTeOrzjauC+E4+1BrUUqAGZ0K5PXkCkBXg+qGrVUa8zZDbJo5yXFrqD8N4ybqjTzMlyf
70weXEzkTeaKirqIiEOhVdxhyC4IhAw9tHulRTZ3zBDfKHd98G9mVR+koXjqY/+oCLDubNLMzstz
6wsWDs/ezTyuMxwFTXQQgvp+jpqWb53H+MArJhGbT7AaHUJvB8t+3DiDuAU5XZ1rBUVhTqJZpnIx
115bq33XMAdi8WiCNcg11OX+tqOe2El3tsE1giwcZdDr9dSELimajoyH3v+TTa/0PG0m0NciB+sI
mgF/oeqy2Ae9mDVIoVjcUnbdqXq77Y/vr0B8/8WPL9w+VeXan0x+vBHOcf5aBA+TTr/m/raV1a0M
jxwpNu5AJASuZ0n2KVcWocfdtjp5uaMJbp/bUeW0/eG2obVjg/craz736wLJvTYkzoqTTYEh6joP
QjA9JV78k97+T4p88rzuI+yVBipGG/nDNUcjzcG2Jl7N9aJrq5GQdHEvxqJbxLUTVQ+C/IS8+kaA
Wh3ahZHFHMI7BI5Gi0R36KxPhd/u86E7QE3gFKbsmLGMWINxSPN4I2CtxUXecXPlEswpo7seW4iI
c5D3JfG++qgbzzr87Yr6xMxGEe+F6vPt9VubSdq2KK9Q2qPsvAgaclKMOCvWrGb4Ugu+Kwz1PdJr
d7fNrHn9pZnFoDIraMoyKEQ3zPZa56SRG2Xksz/dtrK2YgAF/q9sFgCJRQz2rRhOUjTVXP+USI9y
aevjodt7wi47+oF929bqxM3PVSqj4N6XiJaxVHVo+Di+NJncceCjT/fZ4ni5bWV13sCFi0APqL4u
kSVWm5U1rRGia4ankS6tTnkyqLR18UbWdW000NVAwkO6yKJN8trpKk/xo6ruuMwQJNQARkgmTIq+
//1oLq0snK3KlLRsg150+5e2/inNTMNH+a/7djgguFnzricTCnHyYtuGwDe7JBdFd5TP43hsRMdr
j2G7MWFrARYHoy5Dzx5F0HlCL1IWAqtfjKMi0jn6mDEGta2dwXesbtxvVybnT16c7LPWOTptRDwK
NHPIuDCWDTIJrkHo3AkOUrdBOcaOoJ38cHt13nNsUJOR6Xfi2MATIDO+NsO3i1U0ep1bpm5pfOmz
g5fDQ3hvyl8F6VNV7rzoPP5Un6FTTjM3hOojGe/ND6FwDk5oGqux7Tnqd6Xd1cnGKbOSybz+tMV0
i2NdWwNdpG7+T3eX7F6n43j4Kt5rX29PwUqK79rOvB8vZjqKrcwzA+w0MBVMD70f2Uq+M6x9ptwF
8Hl+7eMXVTkFb5vx5PfF5f0i/5n9xUkas/RK32G6yu9C8U7xjlpG6tmWpbNWn9Loswqp/RcBZaLR
O3ipE37MhefiAFVNJSAC9TrpZFv9+/g0qXvZ+tnIx0q/r6YHn/85t+VD8Ba9Fr6dNeWpFs4oewvV
ZHvZRsD6TWlxaxgLXzWNvquUzurcmr738Iz+julJtty/NZJux1RaDMOOyDe1wWHqnQDF3oc6zQ++
8BpGxxgEeZTfmcMXrQjuVFfzv0jlc5btNDWzm0KlI26XTLGjtQjVvkXCr7r37RBWiWjj7P9dgbw1
jPmouXAEPRgMqxz83lWzZ4qDA4SRiEHr/mkmn5nszsnfgh+pXd0Z3m4iXraZHT9puaOzCqWbgJEJ
TqHxKDix/3k0d7BxN12wi6NPueiUuts8hS/DnX+W9yoMbyiPMGk2y1KdpfRDfsifhcGRxyf1xbRe
0ugtFh4HeK7t/sPwqZTsMH7qHvXYzmV7oO1Pvhe9JyvdwXZjBRsTsYI9YkeAbEJhAeU0Gr2vJ6IY
TaEeSDm4MGYB+RvTeq9X5XSXljm83kMmu1EO3bKv6E/JmPYf07qFiXIYtxrNf9O+XK+ILPH+JAet
cjVHpuj6Q6SkK9uuD3t3wl3AYDqS1n3syHeTWXWmqnHNnyXS8RVAiryU9oml7xXxzhq/oZ5rR72y
HzR7JMfS2ALkhEkf7+EYO83J3iSI7VKEyVZwmmOrVydzzuzTJ2umblPrJ3GLWHBzLItJldtcLgsr
ANconFGBMb5oJ4FtkT8prh/vB98Eg7sfhhNcuiEqqmlAtpjSZH4XS0/Rk2LYqnAK92F3zGPHk3dd
/m9+CM4kGA3lJW9tjgt7S5vy/U2E6Qd9xmWHYguH0fX0I8LT9Yqe9u439e5Zef7ruHv964sJCZWA
R2XCr3vNxFpUh1Q+Nia49dyZqxmC9Gh1074Z06+tcl8XPo+mYCt3+7vx/Z2H0V2DSAoPGu7f10M0
oyoS0zbqQZSMT4IoPMMHhgJw8JzH2jmD77uQK8DLhLGcgsEo78TS8bzkmMvWa2tOH4Ju/EH+7iGo
TES1u/qhK70TVZtXRD1ZVCeUlJ1P76JwsBCMyKZ+3ygHxXSN9rXPgEMbuuMLG/t3ddlAgtE2KVuA
chYHWiEqXZqYWe9WUQoGMtrlaUexY+9R87i9hr8fJu+m78LUwkOKSlLLyq967g76a+VnNO2CWcn1
F1hB3hQt3CWZAO7b2InK+ND1yZcuLnbZaxP8TOrGhm3m1Jmi3Sr/9NVZSVVH1oajnJ42vvL9XQpP
mxEGXHIojC4Vnzy/M/M6mHoX7RjjMArdIcukepf6ur7LBHTycsF7BDNOzI+RyBFQfG/ULtoJ9WjZ
ZZJJzlQLKhuvbQ8lgJKDCg3FfeBnkE8MWbYPS9MmSqbkWSadJ2OjH2pZbV5vD+O9+AOdohTiUP+a
wzOcEde+SuMDjBxW3bs5pI+GDOljC0+okGt36tQda+3ONI/D+I8qOFbwgE7CwbTsTIKhXBrvCm4y
ffyPXG6pr7x/f6HrQgMrTdyQrIA3u/4oGXjsPLW925vea2Ydm/xF8tVDW6cnYKll5wbTllDlynJi
kj7QuTQ5629cmxxK+o2tWMRkXDlTdIY+cuNGszooZQ5PANp4WyjXForG6IUmAf2ecQEIgmMjPxpy
4tTdMaHm3J7zcQOXPc/SYh+BqfxjcBGGaJHMtDzHYD/sldBGGm/QjqO277Z27MrZznqRU55pGqjK
LbHYlSUMfTIweZJxivLoxB3rQXv0xcf6R/WpS7yDvyVONsfx92P7Y3HxAvQS00snH4thdEI38Qd4
8ztUAW5vjlUjs84WdGBU7M2FT7S+GkOJL/WuWXh2On6zPOEQpq9K0N216bduqxCw6iAX5hYOkqnp
VOQBY0ru+gdRd8yn+k6I7OxcbzjGSiyHmvLPuBaOMcrqWMYjhjpkjPOU2+i/hnAPSdfh9vytvLZm
ues/hhavrbZO9NQwiZHKl/TY/vS+po7yS6W/0643ihvrLnhhanE+JfLU0EOOqei5elZEW9i3h3Sn
H6ozB4ixsZW3JnARnybyroUxYAy+6Ffa+PsnWCQ25m5e7XcefjGgxU0mUqgtGNU8d0/Bc9fYzffu
c7sLzuKhvQPQ1n7esDfvmFv2FgdBHGhVnXOXcJsDzQHlW3pUjuI9YuB3GojiLaqH93miK89Y1u2y
crBy1Rh7agynrn2sB3xxCySwdrZdut8SvBB2bWOFIvu3ReU8dNJTFtjZtJtcOXPwi8AOXOFoHkR7
Z3T74NvGLlsdIj5HLQcgOE3ATPjFy08YwiwTPMIv3QjnpCbSIwKcbTUSrmQamMkLMwtftKI0DQWB
zey7k7LLfzb5biDT0B2QEbEC3xlLIn+wh9/K2bgCbQ1w4aGGIEtRNB+Zarw3UcbSjuY0bm2D1a1G
RplqGERTNEFfz2KRtn7UdDLPhewOveF7xc0TW3eip6qx9dbO75K92NnCi1ptXHjXI8rcMybOTdwQ
klxbbmBXieEPwUXJhnTydGq/WFq+NzLXjHtYX+k6Kr7Cmeb0qrcRX35jzpebcSawocNx7i5ZvlGT
qamLxtM43srgRU2Otf7ZSLqjmt1P4pOmQDrrf69UW41gw5IfpBAFSN9t62NffRznj7O+itbBV09/
TxJrzHgbUI1gDmds6CJKeGHeQRGb0HgSvhb9L2H6NvafNiLRml/9sfEOJBbJYTDLkQ1udK/pJ7j1
DokbPOr2cIJu6kX/YPd3yvG2zVWT82UT9i9gIkveIFHIDL+Q/g9pV9YbN85sf5EAUrtetfTmbq9x
Fr8ITmJrl6h9+fX30IM7000LTSTfIC8DA10iWSySVafOwbDm6bVVb6dqq1sP102sXSYAwv/XBP+E
s3BgaYNa9+jAugmfdW/Zda5zOx1i2VVs7Q5xbkVwWgOkUnh8ZBNC3pPlZK6ZKtslB+DF3DZk33Y7
KRnYh0i26KuoW+DpgJy/CfaRy4GpbCxKsEpMNyDLCKpdFKC8YN3WJ+PgeM1uOEwH6z75uWzMbXSn
7a9P6lp0OLctRAerKG1jWUr0lG0HVE/QnXcwn6+b+Nx4z10eVX+OIIIOlFhHK5AAonoLG40PvPXO
3ifbbpdtLY9t9UdlU2xsSUmAX78+TeiZQeEeWJBMnzoGg6M3uTLmo9UZO/tx4e7XasVopV2BGStG
tLjXd3T6GSvDLVZQsqc+0EfXxiF4/NSEczgNGIfytKkf2Zc2iF7BsbQfXHu/7JJD7WcHc1/vp22+
U7+nt9aP8Ha+ae8lV8PVvQ1YDQhoQW+Kbj3BP9NQ79QMIzbA7n2bK4ZLmUyTdPUURn8NAF82TBGx
fG0Dj8g0vmbOJnnunvSDHYBwepccm9t23w8biU/yQ/3T1J6ZE45eLTWzqioZuhzf253z1GHnaZsk
oDdsN96P3+Pb/PUJ+V/Jgb/qO2dWheCflUuemA53TND1jwHgkl5Rf8l6SRJPYubjVXEWKQsylX1l
wsxg75TmaVjuFv12lmXm19JMgGX8u2Qf5/+ZGRC9o7/HqmCm3hWFb2/Z3qxdt/ShtuHTQ/ukuwsI
FO+NoPa0h+FAD/b/Np/i3WaOKlCr9TXm0/xOpm0cUzdrJtDYSq4Tqzvgg8IVDRAAnPAJPxspukWJ
U7XddFMvW4BIUceeZQ2pqzHrzIRwCy0sEPCGSPDfTE4KdOotxVRKfJ7H8s8+z4lo/xmF4PNVwoZ0
tjGK4mGs3fKHobp5eSqHR6Dm3kyCrlEg5iVGVV6vvmZUcHnTikyadxgXsueRq/1cjvOrvW12YMHb
WCfyCxde81e6O2g/8JxQmCujaPjMi8JPn38n9pPOrd71U+a0DT5gvmtd89B65m+due2IZI6LzvfX
XkZQft1bkBG79Ja5bQaSMMwzKCFsZZskQdtJTrj18AVXhI44NpkjLGURKabeGAhfNjo6zK9F9FTf
g2vYldbwVy/x2MX/WhLWj4T12IYttlj2dTyADXej7iG1vGMeeEr+Kijj8mWhP5aTGAsHTdguMTH7
HgFF9e+0wV2gS/d9vF2+OZFrHq3D+NvsvfBX5eOlW0ay58pavgC0Of9aFzZ5FMalDk1O3JoLDyIu
1buDlN8+estUF1lG+6n+3ZbSYs7qQ+XcqrDvIYOp1gMgP8Cpo7LpREei+Vq7T+8mjXh23rj2/FA6
+yj/Fps/nTh2nWwTjvuk+5VF5beofE6n4babtd0sayLiK/tp557Nh+BjNci3Kp3x1Wi+6aoCnqRg
sVz1V5k8RLmX/d1L9XwqBFerEnByL3SAq4WBVvsUp3Lt7VGGx3GJSo9b7o6s8JMvzv5vAuN/IxVz
KTTU02WBrvdNWu/z+2aO0Er3zWw20fClob/r/GWguHLZD50Ua7B+Nz4zLcSKXnHQKJVi+clDeDIf
Wg9s7h4LRt92a386NK4qiRyr58yZQeHC3zkGScKRTDeRXVG/ViZ0JYaKJkndrN5AzqwIN/BEpfms
piOGle4a1aV4WzjZQZe+dPn0XPFRsVBozFWWRT0PtWCO2KvDj4Lc9VR309DVmMnL8pVyp82D5FTj
rn/NrBCocOfRyZxjeOBNyjznNtzYu7lz62/XHXPtIEFPNgRYUFQx0VhyeZAUYROnebdMN9UMycVp
OzDcGmU0MKtG0K6C5j0wXMHSpZFJgUh52mp4uasHh1Gv7h5UQ9YcIzMiRLm4Ap2KEap44mpfo952
ibnvysfrs7Xm2cbZQIR4lTJ9iFoVNuzwKUx/KhB6u25gLSCeGxCWY2xG9ElQGAC+CkKHPbR3WGDW
ezSKTBWa1SQH0up4kLtCgyOK4GhavFyYlLW0pxXMsb3iyaghVhfk7MeFBZliI82qHj+e7VAS/K5I
XiAfHdviDuHNQv//8cJi8GzkNNX4ffVUuA/T3QR5Ird+SF/pQ/Sl897xP5vrq7MaSs9Nistj2/bY
WRQvyOQZPEAA5oWHzqq9vjB8uwVDVPsGurNyfmJ1A4ggAbtq07tz9EPyHXzqhKGjDYUPHEk+B73e
l+vWhJHepZaODZUnheUNhsZebTuJD6k651Gg54Y5u8lIACqjOSmewpjpYK9IKZ32WWM5uwF9yrmv
6DXJQMtW2AfDKKdjZzh9BJgYk+H4176X95RitRBrPvVA2amdK93I3bpFm3DZF8qvqq7zLWTpZ68M
jfjGWjRZM8iqUR5toCqFJiex4DmpE0nA+I4X1fCsjq9Ou6+ZjnfPb6Y/XV+PFU/nfeR4AfAsPwTl
LpdjgDZLPuawlE2a7ut1bO5Stak8PAwcidevDArcXWBNB+Et3r7iykcaU3qdAFUL7RdSZ+jnXI4Q
5QqV02wWX64Pa+UIAtgVYBKkSngbg+Dts9PoIUSOAbwfyDdkXgG1cm55S55W3ZJ08UGk8XDd4sqZ
jhYrSAFy1gnNEYmxB1SK0N5OCToZnGhTLJnj2xC32/eggGuhb7L9C3N8IpFQRtus+LaPS7usxhLo
YQeUmRqKJEqnbzNiv0VWIzueVhYOfUm8l0VDC/sn1tXELqCpNub0Rq9CkAc3XjwtXoZOdlNfvjSd
rOS0tnYURHoAjBB0LopQoJrFltkB0A4upWWTzLuubRw/SZXAjqxDa5Xfa5O+/flscoIXzCRw5SAI
FXaBFRESFja5yd61QnsvuhpyE7+oarz/hR0sGUAnFL3wYq63SxoLirY9vSkgT5DNr2hU76jbtrXk
cFzZ1QgdePmCGJhyNOTleKhaG2XWDSBarOLvlsM242L4oD+VOOFaAR7dw2ivBWeDhlepcAhXbdaa
ACTRG1Vhy4NhFJ1f4BW2oROdAtsZrGCeuvbNdlIFNLlDtB8MW8b6uOKdXCKYk2EZnO5FOEt7NZui
BLXCGxvw1C4bNrnNNnYUnTpHDeLs9/UVXHvxX5gTIgvV40qHfAW9sVLiMRQlmVX7+vQTIdTJs62J
A8jUI28qzU0MIdI/v2TBOnj+AXEEtlGksZ1mGtYl+FhvKlq5Vogjbwm3o2MDLn1ibJsT/XeuMEkT
7MqGxHkNrhvedwNBHuEVZuta22L24bVl/AWKuuW3ctD2CvlSGflGM5mkaWptQQ3gGkFgAYOGuP9t
WsahMwCwC2Inv0wBLg/ZMamzTdFGEFQ1QkkCf214uLiiy5eLDBGRxVbNFpVUZqHeRLG3EFRCAQeM
6tMQgTm6OaYAsFx3odXxQUYFbWEgYkcV9nJzdvPcmxVqzjfV0ruc+Ng5GnmyK4DKLlQZOdfKsYSO
nH+Niclucxknu7Za9aYf0Psz0BoNTXjUFkkS33eDTE9RnEqcQyhmg3sVq4a+N/EQzHMzR30Y2urM
ei/UARmawVu+WpPmFsXiqYusN1cc3T/2dPgkurTBIiHE7bmd7C5SoXzuZM+GYUNR6WDXsSft0Rbj
6YcdkBRytiLABESqwihpIeQzQwhX0d9jxfZ7K3U7VUYTs2oFcQwIPhuOKEI+AQcbu6GDlmHV5iej
f4tSaxPJGItE7/sYypkR/hFnyfq5LqBuuUAnRLfA712/k8pr9fsFOw3MktcdXXyiiaaE00FRinpq
J4wHd0HfPvakkhjgO+X8LSEa4GM9G0vZZklP0io7mqP2jcbELcw+mBodFGPMi4m+t8MpSFJLlrZf
dbuzORSOnHCqnCkquehkG/7urMw1kun3Yio3C4h+JUf5J/bbj0GCZBvU16gwQqr3cpANxxNENowN
XaDHD2TyiHlfoiw83JXRqw2slr2cLOCAmXmKyPcIVepKQWk3T7fXl3PVPc8+RDgGDOaooz7iQ1iS
elR9VtHZwRaJkVWf+SAuAvQZB5mwpE7GqjEa4J40inxIqrtxbkq8ZnX1zkwIqzcvA8imuAxr1Ma3
jWngodtuYkv/XbSmZPFWp+zMlBDqw7pCozkfTdK+E8ZcFr8xK/iLZQHhM0W4RR1CfCsaTKcjGaE1
1JDSs5W3xq7cREbftD6Q/4wIa587XcF67LejvTwooJInw2mYLcls8bX9tJ3PRqJeevpYzLOeODCi
Fo5XsS1TvtCq8pYBQo2yPMT6gDgP3Ycer0htopJhjroGTtDQxq2bZ8ZbcjKJp60a4fh2/MPxIxKS
D0kxDjGDXprVhiP0hcZhZ094Q3UMr8O/8IIzU/xTzkLhWOWUhriPH8PyK5IU/lg/zJkhubmsbk4b
SRA8YBy8cQUjM2gI+1Abs2PbWM/jYr8prZSfYnXOwCdOOOc3GmSFp0thxeDgbyEwVVhR72bxcEv1
4qYscj/qesCju3u0OnnqkJ4UMEvXQ2CWEUqICZrWtOg4mqGEBEf2PXxOziZWpdkQxubExzyjyeah
Nd5Y9vX64q1EJFReIWqCqzR/sAlBrykHjLOHn5R9v5sIwI6myio/zq3ZHUkhqT58ApPgRLkwJwRA
pjrVEE1YxoKNm7JBuBh/Qv322SbjtxJM1nG+z6y90mquVhRByUo/kbH4rFwUUfkF5RcY69HHawmr
rEAgxyxnKN1WaeMSsE0ZSu81ZAliNbtPp4d4+vNz5cKgsIyZGRMkhaBR3aloS5tqaw70sJRxkK9E
sAsrwgYB+inXSx3Dmqt3O/WhLmdsRzNyWRZc95hPdfuPNTybQO5SZ26Je0afdhXWcO4fY/OBJaPf
a6dllxn3GfaKXrlhc+pKfwKp8V+ZhnaDCUJt4ojJBZ3kNslaDYeaCWEdMCiyjZW4JNtmFBV9UHgZ
VXiy58fJVG9xA5SYX9mPmGJoBiM1CiVKMVVTTimZy0zNjstQ+Fl3yKAooeSP18e4crGEaBS0JKBa
a8I7hXPbZjnSU3afHpN3ADOah1AHA2bs5stRxW2vMN+um/vo9RdOvnN7IiEEJHWjhgxDeoyLzQgY
Abqj44c+9/vxjjSZm8euNb206pe5zF1aBZH+1rS/qXEX5l5p+NHosimgd8qWUkmskH6ZcPCryAh0
mYGZMHN3gRrQj3CLoyzZxUfniX0BA3i/tR9oHCiOSyDpzVwjDgi5L9H4jTad6IesGr1yBCHNCscH
DS60YEQekAngQqSVZrww9ffJfKlsyVKs7mAd/xE8ZUF/z93vbF8paQ/ni0l61Cd6E49fkwE6p35k
vNuOKmEI+tQ/8LGHkRIHbNCxwXYuBEGmRrRTE7yWKYBZyrcRGuX6VyhcuXPTIvR+UTXq57p1tNHB
PJibcrqLjU3d9L6C679pvkySBP36B+F1C85QwFEBMrkcfIIPjScHH9STgzMgl+VntxVDpV996cvH
PEfHpOMOtl+ybaI/qz7rXxZ9F+eg1Id87vU9sbrQAOQj0YsGQmSDLr/FIjEwFMmSHicTvEDGDyeR
HLqre/zMgHAKLo1GS2eCJ4Xt196et2M97TVUk+pfjW7/mLSvuSN7N67GrjOTQlihKfyADTBZ5s96
cojSwU1yzb8+cZ+Ssh9uZaEmCn50A/15ggsjZlY0LWxYYWkVoEJuBhkUQZDRjnHWOl23CZNycSMy
ZX6iK+F2oOjQvv4Rq5MLyRZkh5FTRwb4cvUKc6zHOIZQbsJetW/wogDv1pJkbqstnv2n2Pd/Rgza
N3AiIo8nkssOREPncogRz7pxh2gF3rQZELadMZSH7H4iXf83zomN+/8GhY0CQt+40QBFxJv8FAHF
WaPC9BcTiFoLcO+AekFw+XICs4RRI7OhZ6xBcibNX4veo61X/jSzAEVOTzFkd/vVFcO9HlVZyK1j
p18aTFmKh5KGvW8ZMeK4fkyRBtXTPIgKxUsNXydBjLz29VF+yqZ/rByeR8DQYaDoaL+0WneQ9kwh
73OMuzH364ImnjUx0+/VPNyCUMhxu0VbfCUH3y6Ip3eqNTePM5QnJP66tjNRZ6VglUEeGNnEy+/Q
SqdLsh7fUbgAb0ee+u36QD+B1flAzw0ImzLSlJFOFdbT3Gp+8RoF45Z+L3bWJv7VEXf7pfLSJZiP
xjZ+NDxNc+sgu033GZCYd7kk370aIM6/Rbg7WgTdYmmMb8GVxtzSigRUex+McVM0D03/QsNjnEuC
7ep99dymsNDTMihlSDHBpzl32ffT0vgzuu4Tf8R7DmEh5v+uz/naCYLCFH96I5cEQYzLNR1Dp9Mn
kiNnkVluXL+r5o/rBj5hKv5Z1P8sCJu0ahTNzPhE9l68mfa9D7gTPWrJJjkkOyfQdm0IQm1Z27DE
LErclwPrZtI3dpshETe4qV6+qmMAKFk//CirYT91d2ruRtNXgB+jHEJ5hASt+SAZuQoT4oUVshsO
J2xAyBB5uPS6xRGDNMbR7NhbNpTMtWa6yUGDoXTTXW7l24j5Rpx4SgRmVvWgljKeldXQwQVtwQiN
FVBFMu45zScWtcj9KzT+WoI1wkwRGxfFK0x1pzbEIyrYRUpwCabKZtL/Jl6emxe8Kx8IJgCFzaPh
OJ4eMq82alf9TWPdI5pHGl+zUsnJvhqkzkYsuBu6IY16YvxQ7V/LxPIrJOIiImuJXDsIUAUH+kSF
pgFYEi69Kym7iqDMmB6jJXc7MgS43Tfjdy16IdWxMOqNpjeSHMtqRNI+2KFBhoZrrRB+s8zJjLgl
iEhWiyvC925ywEH0HZBXHxpYHp6y4bg8FMMoOX/WQoSGiz76yjhnrWjXitE0B2U5pIIz07Un3Gpl
z1UeS8WNogOCwtnNeY1K2KvDSOc2UxCEmHPS0G1fJF/7qXan6P36juTx85od8cIVq12sREjOlzrA
ZBCI8rRcw8VZ7XGs4ITFewKNm9dtriVxzsfGg8TZW6lbWENshhzqkm1sUMX/tquX3lebkZPK/MVK
ccIbCzQJnP1ZmMcIwnJkTBuE2updCcGYaEiqzmubi2sl8HXiXN7CYJxpahRrQRp9eUrbkwL96qRr
JRP2qd2DHxhcJoQLTgGXISpPpATyBE6O5EWXdOouCe3Zn5Oq80tnULxWgRb4PEZKMJWJ42kQp/ct
4EO8xqgNV7Ub9gI60YfMsf0qCkMP4uT8tjQ3wVQ1thdCEslzctATX1/ltYnBpQh3Qnw1yvLCxGS9
FqcJUXA16ibAOEHY4pqDKZmZVSP8hgQFFQSCjybQM1dS0Po5JBmUZJfEZQWeui96d399HGt7HQcW
9iBafDhB16W3Jn0I9FacQKwWGX86vJeVjBBgbT/gFY9IQrHEn5r0prZlkMHicri4Qit4ewCw4LXm
CeEaKBWXjZKwuTppZ/aEI0gv8X61kRI6RupDU+iboRo9aW56bVC4+XPByA/6VWHjxcZglKoF+d0U
hFJzhpAChS+DTIED9qseZCx6K+sDXFupc5PCShmD0lbpAFloFr0iT+0Tu5L49Op19NyE4NQOyY2u
CaHK3NeDtTWbUfUSEo83Tl1H2xIvO6+pumXLiFUdlIQh+aLBXYo4pw915xBZs6BsxNqlb+ZLrvSW
gRHHeO1xckGpVPPaqQ5GTqDO0COOg5370tkGM+xRr60K+tfgOsLxE/o0PZnH6qgYnkwZa80tcSUE
LAxky+YnYorOtMO8GCBZbgw3qvpA+9hVlefrm3ntWOUiaagdQHKBip0NnE2kCSlfv8rxhnJ0U23f
U8eX7rHVecOhAzgLF/gVo1/faGweSh0S5QS6pdOy1clLarzEpXEI48pvZgsYM9njf9U9cUyArhX3
Bt6fd7la6DVWFEat/KiCnZKMxkNVjl6S64dK+zKCYE6bvxUAYlnok61iQGidWvZ4WrtPAKcIvAue
T9C/Fe6aOIaGkC4hH3cMGklsQ9dcytTrJvswW8D2Q4fm+pKuBBpITBJopQNj+hnHt+hjBTh/gYqs
snh1fmMxf9DvZrBomvlLIjvuV8ZnYmDYEgbWFtqdlzMcln0djxDwO8bqUc2+ldOv5pVVt4ustLdm
x+KAKKDLILgiUuJmZWahDGzmx7G80cNjZhp34Ih9NvrFhXDZ6/UpXHsT4WIBPm7Ah4B9FtHcmZPY
1sCttVahustAISPQzizImtRBedv5kkMM7zDmVudVoK/0SKyP2yxvZPj1le1pcg0+cA5DX/MTJrNm
tCG0L4qj0tTewH4tvW/jNtrLoHQruxNqvqgEgIGciw4LXtrRKiuniUHQXEeSc+zc1kbDv+Z4dHF1
/a3MZNf51eX8z6D47h2rtqxjyg3WflIFqLAv30h3oHkgWcm13QCvQYhD2xHXsLv0T+z1cGhCzGAL
urPEVd/Zfaj7XezZaEt+jJBq+LZsp3cIOBjeLk99WS1gdQXP7AsHJEuTYkoM2E9NvB3Ik8ISnzqD
26Uyqqa1kYKuFbseKoqI5fzvZyeTFtHRKgcjP1YhJOLTTZaqaCQ1481YQTw9RdMFuNNkG4UfqMJz
Cbx/SMWjRRh0kyIhi1oqcWSHXXG06JjeTi35QUMT4AknjB13zCvm2SwrIL1pG7d9tLCtCgrZ5ykr
Y99JxyVgGsXj+/qar5ybALyqoLRGHwHqi8KS62NYqnaYFccyGorNAj1aL4kRkKwBfFLXTa25MS6p
H8EPUA4RZdVkrEnj1MmP1vJmNvNhIIfRx2NuOygyYMoafg1nCMRfIEuIS4EIWWZUS+gA/cojbZrx
doitMAhBig7sIQCpAB0nu6qs7CABIsCb6QjMB06JYBp7FuRj0wZ0LAdAIdDiMIGJZUPaupJM/Ops
gKAStIyAVqNucumBnVYWZJ6bAtXXqtpmFdNAaR07m6wy0dRr6Mm9Hobl/voSrG2wD6pG1NsQr8XU
Q9sl2tIBjXlcrP42srT7ef7emKRySSgb38rtErwhAMdDZQ1UM6JgNM2TJBpLODtrDob5kFeyLbwy
FguaVAagK6DowWXpcgJLLbK7JcISM+NxSB6V0B0pWiX13fUpW1knkDvjSokuLBTlRSRkl0RIpNAZ
6xTjPLVvc3txQTfvQlhwX0+/rhtbmTSurQn+Dty/wM8o7EaIJzuRGVPsxvIu7U4FeI3/3ABaNPCw
RnRHpBUmbWrLLKcpRtNWDGwuGlXcru2s7XUra0vD5bugYIU3L6osl0uTmSDpHEJYgXCx54D/GjTe
Mv6PtXU5tyGMxCxZEtUTHwnQQkhxgbG69FrgAPI/f/CCie6/wQgbdYYbz3kPQz1KBhqakOj0jASm
ZGFkwxEOJNIOcxFCQfio9NuJHZrI1UEoVHlJJSnEyAwJt5dQNWtl1GFonLcLAXUlexln35TtzjVP
xt60DeRV0IMm1raGuQYJXGkXRwdacW6DR2KAKpoqmbU1R0OjHfK3qNZrKAtcOlpbTH2Fcn11BFHL
qxPeh7G1GTN7F+V/KoCHRARgOcim4pkA2SORcKnTmkSrFx3rw2rrptHb1rVivdgleqRJrmErg+L9
fDyy2VDLEgERdWNPcak4xdFWcn+un1nxrnF1k0aSfFx78KHYCxkdVDI0tKEIW8iAnqeVMbU48rzj
o6J/7c2fzXIsDeKOyo3tLZo3dvdKJ3lzrSXeQSgFDVzN5u1vIpwmnkJ+u9CKI6m63RxngT48OmDh
Hik4RaboVBkNMlg3lqlILK/NLKe9BcbKBF2Y2AkX9U6IEhackr9wO11zo+rHNLlEff7j+GcjbwWZ
ImT8QHUjbGamNCbXGC2OEeRoxsmt2kPfnEoZHm/l7oZnDhrg0ISifj6a0FlvggwkKY+5+l6PJ2d6
obEkWqybAOQA5NFIRqj872f35H7BfZWAke44KS+l9RIDFzbmD9dnayVU2CAcx4EHXRqUwQU3jIvJ
jlOz+hiGgTJiW/zNcpwZECJ4xcgE4YO6PDbOCQjvBQKOdXOSVkPWvItXsLCnAEJBe+zlXDHImZYp
+NKONT0Bs6tZPl5oUiXONSvIIaAxXANuAGC0SyslmYfGpGl5pMMNsxNXz34O0fek+n59UVbNIM2L
HDyyysCKXZqBbjJp6r4vj0APb4ugjTBn0CF0pAxYK+eRbfxn6CNYnHnYbEFoXqkGeFjvuJrdBTC4
gbrpAy6N7XDD3z0JqLFy40ua+8lmicyj3TqHZerc4Y04X/542IDz8GYrLCDyYIKrGAtlcxejclaW
L/rwIzQfFfM+MbbXrazsqgsrQnyIWD9WtEQhO3fGgxMY2ewujEiC3VqY5Vz+OsXJCK80hfwuOsvU
xNJRvQLiogIV0bjFXNYEkk856Au2S2K6qlZK2jZXh4aiDY98QEWpgt+kBaN1qgKMnJBtzGo3Ve5p
Jzm4VnzTATEnshQg0kfRjAeUM5dBudayyn5Gi5c++8MIOuCq2mRouAqzWDKJ/HOFJ/uFKWG3OQ3g
6bUNUzM5melwk+QdLjN75Lw8pXyL23IX0eC6c6xsiAuTfPRnowu1krQTZKyO9vRc+2V1Y1mm2xqL
T2cZb6ZsdIK3x81CVMWCKWYE4de5ru5TE1rpL415X2c/Qkcm2LaWKoQuA/os8KRyoDGhXo4NmyJs
ZgpA/NI+pER1GyUG4XAdLLrmzyDS0iENWnmqhQdDUcsoSNdc89y4sB/wRi2oyrCWavk+qtSl4N3t
f19fvLU71cUIBd+0utiIbZuPEPmz1DdfFepZINkjrg2+JeLOCuiyt7UhYwbjvys66vngBEfFIzma
xxKDo0PlD6z3I7OW0FTxqHTNhOCYc7eEEQmBl2hjb9wCgGh6rd/uZQV+2UgEpwQ5A3BiEc2O42Ez
Sa4z67+N+xJewJB0EAsM6KBsq9DBLCFHqx5lh8dHBuvzDP378yJpWdWaAw15pT3fz8/6tngrDo6X
PwHBctcEh0rx5gBSV54ssSYZlUgJnxZ9y0YdmUSla9rbNuIKNlSx9hLX5kXXa6MTNm/htHmTFxgd
cOIuZIJdEJx4upsHuSRRuBaWOH7XgOY4cnFi47NSko5GmYHM6AkFH4VrO2etj/I/si//oynhJEaZ
RiubHqZGFcSGzuhFse3TBmln9Xvb7bP+sZxlmTHZ8PjfzwK8QuamaWvYrFDLbsYNQG2gGtq0c78r
nZuevDmKZOlWHeS/CRVzWJEaKwjKOkZJt1m3RaOuxDXWTmSQ0EBZEirPlIoPHuhftWEZojvH0jzn
+MhusoMSWD+rbev+0mq3eyQ7fZP4162uxvMzo8I8QrdJ6QcLRhs/Ch47yZjWjmGIpCB1CbFHZP+E
MKQmeDkrugOwofqDVicCPWizeMbjJ08lGJHVyTuzJPhgaMWUximwLuD0qJLJ/VkjturF5vpsrXrd
mRVhtvDAGnA0hPxgmrxxZN5k3CwtFNWe1ZKib4vjLGRJrc9+h1wmEidQGgVWEkXPS08v1SixFQPo
lxaAhw2l48PYEJkbrFwquBXkZsG9xHE2wrvLnPN60vI8R3lsMt1c2aSDV2vGVh3AchP9gjyfW07J
zfA1/FPZN2CLCbIY2FmIUoCwC3OK+7XZ2yWwNwN13I2KiomW+rEk//jZPS6MiAxWZssS3KeBbNDV
0wjdcDxdW+051CVmPtHDCYMRi3/5lJB8UQHsyWuyq6Lvac/wuMyCDLDSpvum1s8UWRNnOs5f0mI7
lBbwD5TtZoVJ2r9WvQYZPdTkCXqtPvXBKY1mNgUGbBa3GoqPxvJ8fStIDIiNb1rhNKzOK+A4rBrs
bS+prO9z5emFNePkIBziycvil46f2VpfNBbmUo11qCgaG9bel+Q0lPfp3LtNeYCwlBvNMjbEzzc0
mOW4c6TdcXKKYXiG5hluIBPM5gGeYM1vVbkvkiLoCOi/ZWCG1Vk0kfAAZIRvP2HbTSkts2HixqC6
ain3eExLsrufAzyGw4svaFTDk/KTkHkI9eglhoUsNnGDnt0efZBVJUtByMzwgZ6dx0igAebJzRSA
WHHChLY8zRBRve5061Y4ctVWUQQVayJpA5RmHy6oIRUtb+lGO6USSa63K03WGpCMSB3z7CagH9rl
UNIcZU+dZBjKrV64aHpwWjwbb9N+q6svRqt5UdhBVjYDP0kEqLpkX62GkHPzwkxmAB4nYYGNBSpO
vNFvC/NJTRLPJiclp1Cy8BUGupT+xU6NoFPrnVVB30JBv4kppfT4fHxjJsCeyoG14JFyhOPbbiuI
qenYgfq2bn5FSYN28jfICgXySf98L740JZxyU5QbSlpj1GlTbsN6E0e3c5JtqhFCWolf2YVLR6/8
dd2d1nbf+fiECMNCsxvmuch5YtbSn6tBdnbzH7i87fNR2ehywO0HZ7gwqrohkAlfgA4kBCtoBXXy
GEXPkN8xt9Ozokh2x1rkAjcV4j20dMHnLwwnXwgr9RnWkmgAkxsD+0Y4KzMMt9ne7K3cHXo06FvW
n/L+8VPvzLCIrbEarTTsCIYLXu/YRaOf01+TsTWypxgo0L9YtP9GKYZMu1EZRC5gbEx+28UpnCW/
v3ZVOB+M8EJLcwBJ24LfRyrbNfTnyIjcuQSnaSm5TK4HGvBAcnw26g8iesGymtYi05AfZ2QRx+69
iLpbFp/aX5VyULVfirZVtTAA5b43aAdThtVd9RaN3/aQOtaRNboMcxy1V4CTPj9q6GWN9kim0MfW
77x6fLu+YKtR5MyQEEWGVNFZZgDx2Uxvg+6Zx7QM2t7N0YL+vxkSdltazFO/dBhR+iPexLM7+wma
UCRPmrUjCGAMpE0/GFFtITyrtZUyjWE0U/GCNvakPZXx+/VxrHogipYcUo8DSKRpsKt4Yk6h4sYf
KG7hUU92xVldkTMDwhgGgGWySYUBtqf+gKbJxCOS++dHe8yn0Hdmg8/j2YVAIVY+VRpsVAfTfdbd
7ACg9uHeCdjurXFzL3R7tw0a73eJ163n2d53bVMH0IBUJF+yumBnHyL4OVnSPNVmfIhm7NPulowb
Uj9dX7BPSlcfAfDMhuDioL5q0raCjeaoon/5pr7JXuNf2ns7uVPQBGwzeEbjskflyd7Vfi+hI/gk
9i2aFxy/z+y4oNBpOvYBBIfd2Vvc4gBSgoJ5y43uKq7lVRsg5iI3/cqCxk2wMaBZdZds6LZ8Xb6q
P4ufNKB7FX+5PjOrQQYQHE4DAAiDyAXQF5mW9oqGYP2q+QYgj0e6M/dWsvvfzAgTYKYkUqMaZrL8
UMQnbXxvQBVT7rT6N1C1fxMBzsYkHLPL1NhLyIHlxhS5XegOCVK5mqQ8s+q1FrrwwfxtgE9J8Fo9
dHLF7mHEip/Rtueayte2kapF8bPs0yY9syL4LS3Qtp2qQKtbWJuk9/twp+nH0fgxWC8ovdad7YEW
LwNsNZYVhVaDnMOF3rmCIqgGLuODVoX/R9p3LTeONM0+ESLgzW03DA1IylAjjW4QGiN47/H0f0Ib
3w7ZxCFi9sTuxhrFqtCuuroqKzMLOQ9LFgrt4PiTJJNRrwRTSKsyI6UurQGAF5pvEaWgBI/X8Nd9
y3g9WfebPsx0vM3lyWxLdBKRxIxbU5EOfdESRJ+0QrCvPMY+ijdQyBvklZ2zeBouvoDxiQJI0nyu
xRfwtFdeqxjnMXOSHcAbWrQWDC7P75/RMhvIUIMeLwkPLmkCR0nwe4ifOQ8cING3+0dvKcQF0Ycw
k/rMeBD2NGgKsH1NlLrKW1Buc82stdcsHB8U/yQ2jSWWnH3f4EJDvgSEgz6HnMD1oLPteucMogKe
pCQAAAVc4bu6l1LSSE1khV3Xg04sTsEPBf5pPPHB4T3mgYXmPW5jNHV76uNCokLeFbu+8bhzbngf
mZa2KJcjY62UI3ga0FdKoMOtW13aor8oa/VdHFSQJpYH46ALobEHjNXf3h/T0mLJeNGixKwhvcjm
lhM/52pASBOX02sb2VhSNCFt+Niq9L9nMsHsgRH8q8cHr1wmvO2UsI9VsL26Ci4nsbL8rCQcv7JG
i7mbGRk5d/lAZIklwZibAr06gGMZfrbv6K3PHRQoB0SY4JStV1zl4uT9scXySuVNJIexiFOFxHxW
7pR8pwhbXllL7S29UAGRRUyG9xya1pmNzssTNL9mXP3kix6d+tE3C737LmdTSI28/4jiNrGFKqGy
nIKQshut+3tkMUV78QE34yy6Bn0hQJkXJtI46H85i9R47X74ULntze6/ZHRAbaRDphh1ZpnNtYh6
Kec+j/GmyQYI1NFWjLURLU4pMNTgY0FbLTTbr09yKKtFXfYcfFRlgtFt2jepnciHQHrUX+OMdN/v
z+BS2DtDtv9njrntoiEJgeeGS0SR/leVvAhe5/gipE7SyGzW1Cfm7cBerehyQ08PGFkgm8EYG5qm
qAwNqyVxdMps7mdSD8dI3yp6dAJK9XXIlZVDtzg8tMmi3gZsE6LR69mEKHjZ1UGXujHI3P1yr7Zo
L0MLCKp/Qbxyky2FJ9BoQFMATgSyQ8xNVrWxOAoxMPB5Wdkl5GL43NjlxdqdvTykP2aYDaJNyEql
UTubQYdQHjgdeE6ALDJFb9qFk96svCAXz9iMWJqbBqFLpDIxAh944PrU0CUk5t+GZhOBwLLKqo3s
A6/O0yrLHRSvgvKtqeUV00uxwaVlZkbFJEAJVc1Tt/PNWklMPjUVf3Camtth21Gjf7x/GJZWEHxs
IqrDCIjEr+TExftMSLhILGW0Tgj1Y6aGNAsPIeQ97htZWr9LI8x0qgMvqZqHbZJoG2glkSjKzb6l
Ruy06d+Di+f2cw07EqQQ+IsJCwS1yuU2UID4VVOZdsKY0YkD/aWm8GvDWpw7SMrMPZ4YAUv/pk21
oLVdj20pdeo+EqbRzHl9KwKwv3Km5w3OehG0McwdiHgJoDp8faZzaVSnsfCA8tULwrWD2QbfeFCQ
xYV1f6WWhoRNj7FgL8BrSdeGiiwJWnQ2pe4Y73IQ6vLb8L8M5cICsxeaNmv0UQJQOqgPeWx1FU29
bbaWvV86RpfjmMd5sa2hOt+BGhLjCBWbm2Kz7554mZQvupdZetud78/a4vJcjGn++YW1AIzwrTYD
2vEUHKwplNAo2Wp0KLTAljU8qO6bWxgc9oGA6iyaezWA6K/NqVGvZJGMO6WGPPg47Xr1B0guxWaX
lcc0XnEQC2ND0h/4TQDpkLpmSZiMvM2Lvp0dUrkZaxf94IHq0U7/+42HSg5uf+Arv7zR9ZhitD/4
GVBlLnSrPEWnZbtTuLUDu+CHrowwE4fiwqBIczdAnFltRcfuAKrtrATlyooXXzKEOpsK4jfQ98E7
XI9GGpVpNGKcV1QOA1+2uOFd5RLSqu9AG6/shqUFAsgWgG8U9wCYZra6KI4pF3kcmlAEx4utKN+B
4HHqVuLeNSvM1GmFEgv1BCupsIOyFyjPRMidrQWbC72Gc50EAAAR7gdNpfPWvzhJLVeCK6WKMzcV
UdSVzrqOjFUr49bXcteoZVeqPzkAznjUsn1Z/4x52QkcDyWNQNhL2VoRYAGCCG4CTCxKsyDNRjX4
+nuabGwyGQ2MqEdZwRAQXQeMlKsOQu6TwH+QEyoZZtu9+UZGvGRN1eiLTobx+zAPXC7Ax+jHVhhn
KXPNOPg1AN1ZHDqFt+v7bcntq4BDya97xK1j+/WI/ExNq6HlqZK99HwJ9YDDoIJUYa9wvz3NbmOn
b48ZML29sOuk3xmSGpy4D0Unbbb6Gs/PAkXOPGUAG0BpgAemmJmyKuW5NphqQPc1MwlRO1H9TWLI
FA0+AdV+pQop/NHihIlqXEfwVR1P8vAY9wdhiEg9aQ6eq6e+XnvxznN1M5eihHo+2rJBFcVsLX5Q
O7x5AdLmxNy3BgTJTiGXzUrZeOHk61Asw+5FIyo82fzziw3sD3IVGEUIQFqy40FsLH3gvWRoD2sl
8AWqVzQUIHE2v2Nm/m3GUCtAHk2pwLZgPAf9rgt+atn3DMQ4uRTRhDerftoPtX8yPqLqd5P+DsLu
uRUrgrtP46E8X63xvi84iFkaDi3JswqdxBJBQu9Phe4x+KsqIaZN0n62k+hMkfbUF2tufMkUGB7R
D4uSmYRJuJ7jzgsniCiBKj8NY1MPtqISkXyIqJGtoSaWLeFhg4YdLOkNaZU8hbpcAPb/1hhOXx4L
9W1cAz4tVQ3A2PnHCBPcoYTLZX1bAuYv6mbiGZRLfnB6RhVfOWrDr9qJFGQTxs7WpeY58Goz8DaN
1Nk+8sFYTiDBOLf5eyCdBGzF3AuFvm/c/cz2ijhdrYoJgMCpehM8O+x3avF9WGtfWziTV1aYM5nx
hdKgRxAtAU6x+ftHB9SZgKVBOx4STWyLvCJ09dR4gNg29Q6NoOlOMfaVvv+8H4stBMxwc+j+xiMR
3bls/noEvRJq+yCgQx1QnwoCLBfxnv6DDVyHhoQ8J5DWTFCuVkD6Q68GOXLxrExu6qMLeK2dYGmn
z92l/7PB3DQjn6ReWcEGkrsATMo0im2cdbBfGub90Syt+awsNct1AWXI7iw4iq5QA4BBw/woh+Af
99fYdxbiY4id/bHA7CrPAH4/TWFhnDY8tLI0wwYLFNoG0BihKCvDWZw4tGWDrgVNreijuXZG0lBh
4jrAhMInJbRGGcnUXbASHC9dKmijwu+fs90g+L22AVRPJY4ebAhvmv6jfNLalxJK6mtg6sV5uzDD
pDa1DE9PrZ2Rdu8c0J5E9cAGz5957aleixIW0mKIESB8NONugPlktlsuZr4+ZcBtZ0l90uT62fD5
Y6Ki/qJH6lngeAe9+2hgSYeV87qwXFeGmWiZAzNIEhbwOKI/mLUsIr9fE3DQEpmvVhzQ0hgRxoqz
BgGg3Gym2Jcnzec68JtOiBknYWv0v4oTRCWEF4mvaaKK9v2DtRQSoGrwr0H21YFcShsnDUICLy+F
B0VrfDuSsvjoD01qpVUb2VUiNqSNBXRPeNCAkoA6ocZQjTQEERjpu7CzRyTsz2mfhCoaFJUst0WQ
RNoQHRtWCvJLSbarz2VPDshXJd0HAaueSm5gvARl+BB5YN319qFBatRuotQ322EkuvL3j1oITiKe
R9sn9jQLi43RmRiLAWZKwUuwEUbSCT90HuVVlVvx3eLsnJmwc1YPQkgEWVkkAphD5WVZqRUighWp
BsVwaelRAwlE3QRZ6kaq91K696FFh5ogrfXMiQIiaHZW/szCTeMZJl84hkrzAeljkJRDgz0yijep
XTv5S++ci6+8YedsxtpPvLxFP0pqdfV3ZMzIOJ46qbU5kOQCCP4a9NNbVm3r7ii18cP9nbvgeIBp
h/Ig4Efg8GaBY+JUcGUQI8xKZuawR9XLKFdQoRuhHCmZgLX+f9pjdl5S9DE39ViTJnTRY0SkXt76
xrZoUtKh+LemFr48PKDxwJCO1OTXo/fiTRBygT7EGiYXFKWE0184qSaq1hMOoh+ceG79euVO+sKX
32y6L+KTuT0f9/r1hVHAmWXKCHEZpUfVt4vRkhiFJJCaXcWpZgG6PSnbjNlLFVWbpOft0NOoXk4v
6ehtPeEpha6zJIEUOTo1uZ0bti/p3+4v+ZIflpBWwjWNIgW0ta6/UFdLX6tCtNGIXQd8BofGflFr
7EIcLXWSxpV2uyVXjKmfpx+hNjAo19aCQmvFHHIJbpznUCiXIOWFw46eMsl/KGsFAr7i7ylTN/fH
uBAbzmsOgDISZ3Mt4dpq02RgYwJCGMRJZ07LyDRstOntvo3FeUTb7tzfBWw8mzDJ+RL9+CXiTy36
aBqVoKNhpioN1xQaluzgIQBKuBknArDg9Vi81K/+IZEVo11hjISXfJq1tuqvpbPmX8Ru3UtDjL/k
xFrKfBWBaB20dlr650F/hIJJJzfOUHmWVPvO/RlcCK7AaQUgH3rVZwA+szcAbsm75gv9670MvnzI
5APf0ULXdqm4Rne3aGtms5irBjLIy65nMef7zm8EtGPooQyO9761ctCVFsaxicMNlLvW+IoX71gk
If41yGzBymuSMVWBpw7TXxNnJ4H8IvA/oNhg5i0d/Mcpkk0PxxxsxP9hVlWUIGc6CoiYMG+WLDG6
emjRIiVnZkJkiY4BlKVX/NwSdNbA6wvJHPTczTLW1/MJKmaljmRAPSvN8DcdN8Pi63IytamVUV7S
OSdTvWSfxaW/V9VysCK9ewwE33gOS1E5COBGWPmkpTMP7dw5HYuuWDSOXH9RrXWzaHQPrHyNHgvj
U68eB38tslxcVpTr5mQW/obWumsrZaOpXSsJQBDJ/bGHIGE+aKbSpTvBV/H3xhFDw6w5eae0j3Ez
2ffXdnnaUWab+y/gTdmm0mySMm3oNTwU/ATKb57YmeUYJhZfBHg89mVH4foaKseZZ0btoKPnacho
o+Lh2rUF5/ITpIXvf9PivKMNGTkmFTlw9lXJp0OehMqMI2sTEkcamcb3uF1juV46v1hZXQDh4Cz2
x5xf3cjqNu9n0tG6NCeAPyw+KgzihW3klG16rNPH+8NaMogkF/bRTOOKm/x6oQ0VZMVdh368OlIP
af9d4NH6fJCnaqeG8fa+rfnjWc97aYvZVJOhesM0N1rVwSwMK3qc5Y+ytnIpLu5d6EICy4j3P17N
801zEQ1BfD3pfQNnNjLKwgZhTWQFge7Z4ISDkuvYDxuFb0dLGoTMUpPJEEiWeZU76qnq3B/w0lUz
t0RBPwBVJ6zn9ZdIeTWqHfqwXXkqwMPbAXDogxjb7vx4oIkUNJAwMM592HQrTmLpMkUYCAIs9MJq
eIVcG878MpAjDzPdSZ8VEvaGfKjbyNT/A+YZ+S8DZpCbUG+UIAoxrgfZwwABGUKQo8vxBnWC0mxG
f+1BvzgkZNpUQA15sEQy/n7scAnUBW42RQK8t2oOsQTp3/gTz/8V77N00pEsBRRplqeC17+ePLmQ
vb6eGxbS6glN+iSEypeYjv/Bn0C4SQLzL3YGcs3XVtBSDqLYDjXWHFH6Ac+Fl0YKtM1k+B65vwuX
Zg4xInLZkLAHJI854mIeGL6io8Aaze68JFp+HJKfSrDy3F6ctgszzOkep6wLEx0Uj6jgiuGn3yvE
WKu6Lw5lrgKg+AOhAbbzCED/uPnCLxrVY+AVJmj3NOjKBenH/SlbHMsfO+x7EcW6rNIzXH9hXc1C
1gHEP4p4xTssuUM82VHGnWnQFZalDo6piHGRwB0KEqiSUtPDZrs/juX5+mNi/vmFK+xHLuOaDCDM
wnMyTzdl8QGNhPx/AJHjYfDHDLOXdcR/lVhhJAmQFsJLa2wr7/f9kaxNFuNKh6pqcx8dZa4Q6IQr
S+rz2orTXF70P6Ngzr0HZAonlzM1tqCBy7EKTB3NZuCN/y8OxkBwgytXRcsjq/EB9Lnhax4MtXJs
S+KHFKM/Rv+8P2FLS4/yIPjNwOiItMc8oRdLn6tB5sc9IFE4job2XiscQbuPOUTNyjaep4W91WfW
MTx+DSClWXcZqsXoTQYIAlVEhslj2H2gvz6H0kjAvVaDbwnDX4cswIEDEQXgHP68wSOUMVAeWo/D
GQ9o8RgfJr0mvA8svxhv++r7304jGtfA6v9FWYnkEbPv4qEE4UgGvECdQejyc8zdon/3wZV138xt
pABKZ6QqZn5hAavFOE8uEadJrJCgEp3Qwua2CkugycoZul0pGEE4jzYIaNjILPqbz7XUMCogRnrw
e6i8qfOpXXUFLrgRtEcqxQ0CleVxc39oC/HYTFcNJkfQsmrIHjPnSpH6sU8DpOJBXRuFjiJ9Sr0X
EYDbKAcKnFiOyRDmNJ5Gl/f++kzDNhKPONWYWnRtX5+CMOGRBUpQqcHlui0k0ET3A1pH187A7WG7
NsP4WTkPG1kv5sdoWZMotRvk/FXhSdXt+3M5O9Lrs3Zth3G0qlIK2YQmbFfvUysuAb/tD73U0GE8
9/yaTOitP5yNzWqH2DCIHZiISyinKOL6ABFXdkqSk1A3YEFYYaC7AfDjfQk6WDwzDWSw0IHEuKlq
GHpjlJrBFaujQEqValDrOPLpIagJ11lrAesN6xNrj9kQvSeofa+0g5tbnV3T6JS/aMfS9EhDBKsn
AfmVghTEWDkD7Mn7xyoiSrSvAK3FiplXgtL5dVOBjqPch15Fss4nevm9Konk/dITG4DSFYfC7hRY
hHrNTN42u2QAfK43/gSMU9Jm/eA2ZnkoyMdujYxpXpjLrcgaYBxjLakdx4XD4PYSOGADUnl/P2dX
I2DchpTrCS+3GIEaD1YfRxQUJ54PQQWJJKJGIqB81mrU7I5nxvS1WS/uzKEvp7jlYFIoQY2kHIKI
ZgA+3j/DN8kN1goTj48ohBiF3A2gQhJsCe2ozQ9X2Y1vjeURj+av9819ubjbhVJnGjXw3IKK8Xon
NJXcpHKPHd/T4KF3uq1iC0QmilPbiiOboeXva6eycvc4DbRwub2yTc3c/nX/M5YOOpbzf58BFpLr
z4h4SdKLFvsljrbd6JNJUmkJ8v4OOZQ4Mnm/JdpEgfz5dt/wvA//38O/yeCNCeTRffARgOatOPeW
9711CzBc3Tdy0/P3z5r+GR1zfwPoEk3gXBtAd+omoPFoidiHZhx372X7JkEHhB8Ukhs/ZNA2jZ1O
dJGgR8y6/xXL2/fPRzAO2wNatFTQau+eH+gaHGxlG6H943r9vDyrQOuPX+6L6PTt9YMci6YaHKCc
LEaQpqt0Mmmmlz6VAVIrZ7Si1AVBnJQYlIdub+t0pZ133haQcjpNjj7ZjXGshb/t5PhnIQATQ1J4
zhUwNzGEXruxMXCEW96pB8jg7WooBGfg2FuZ7GUH+8cQ42DBUQy5vX7EKbZ7jmx37WYVt7XsYv+Y
YFwsN4hdHwc4Mo0p0ginVrBBnmAGHx2evI+mQtZExpYP6dylgSgRoSKLxdYFv0VNjh/QLJuRISlI
hSdp0v1uUwU6gqTzjlFjtyie39+486LcnNELs4yLmlR/VNIAcznwwGnkJHn1ZY9AGPa+mRvKm6/N
8a+dG7RdgOcYX8mwIxkfeuIkD1znjC9x/bWDg++d/16bRSeRqYFyfRfSNbbMhTAAyM356YIMFmpd
jA8UC8WPEhXTq4c8RIA5qy8+wbxvT1xNRUAjuOGF87Yrg55P/c3kXhhlrpuk7RvoWMFoJqaPOgd5
vmCgAHFLCVGUvd9BL+ibrCVbHuc1yKxgylcSQzeA3a9ph3sHknIWZ2Cl2IRJL3txEuD6wWLvSM25
lWKr8ep3obRlyMe22rgtQRvtS2YQg3GzAiWh8NyBSVIM8m3s76vpXTMObeLtUn/lerh5nbAfNzvV
izu/ryKfA2QAfk1VbMVLzcZ48FpHGkxoyvaYkidh3BZet7LlF68lpGhRqJufRmyGKUvz1Jv62azn
08l3GokmqX+oOONjGhRL17mVCvXyQC8sMvtAGgOxmlpYVJ65zdl7EHbDTnwoTWMbroQcy7fhhSn2
NkzDJCgHmALYQ7DPnonMgHO0VDI5ydH1Vjzxste6MMfce1kZZhH46QboPEMyHMpepupyn1xqFo8Z
DZyV87TorC6sMRdhoBtxCNTZ4BaZsp2mduOXFBxfoJxQIycArY4s4EffJD6nmQD5ZQ6yattuwnVU
/e0L7WvvAhmIXYR/RLP69d5VJ43LC1/Ep7SO2B0U8VxIK9vmdp/OwhbomoHI4MxWxrjmvC4Gyc+F
0X1L7MaCR1wLLG59Igygoja3niGFxPaJT2MthWMBA5qfnTloSQy2n04klK0SMk6Z/F0supVYdHFM
SCHPUA2UN1XGDXsjj3KFL42u9Aa9B+C6R8I9tKdoTa7rBpoF8JcADNi/hpj1EflGhmwUDOF0i7T5
4Q9E2ozfJFMg4U6zBivc1vbvygJnOEpDlWk89D+e1f+ygtC+m8uKuEy+kFkXDg7MjeqgVJhgUaU+
rai858y1YvztmcBA0SMkqkAqozjNnEDDK2tkmdVxJubyOkj5lZYQmfWwNqOLK3dhhzl7sdRPUyUr
oxudeZVklcOBjfe14h+BvqH3z/mX2u/1vXk9JuZi4CCKVTS8NrqDHRPdauzGlB0oaux0Oh7JRBUL
fReWQSsrA+9N7KC/m+wysqtAo4RAeDUCn+3d+555DS7WsYyNPBZSHd+Dp1IS2Z4KVZu1US8bgYwz
AgYZfMqsEeA1Jb+HEVW2mwKAwAmruAbKX3DY89T+scLEzsaUl4XKwYocvWbaU+9kqS0jBkqk995H
M0sK4Kiysp7z72SnD8eRB4QaRwHn4Hr6QLwxdqIPm1psR8bPPnI0sKAZULyS/vpqRxn9q3FmnkYA
968tjUIqS+AbGFzo/1VnZDqTvXeqdsYKxnBhqQDy+QKC4F0PkrBrM42gowOwjoGki3jMWXsqDNAF
l9b9Y7AQNiBpBbjDfMfACHsBtEXTDP0UTa6Wn/KnCpUkqBwXG6klIX8adNJwHdZt7VZYyNPNhXNx
zoWDshe5/uvRaQgYNeTdJ1c/cOSUbRubt3JrwiOIs363thTQ0RVWycxv/cu11fnnF2dMTfOpRyPi
5KL1iYr5Hlpl8kAV6exHELZdY5NayARdm2N2iizNxe4G5qbY9oKDDFqgvjp3/c57ihOn1ThLlixO
HqG7NCBn+GNlaWevfH0krsyzO8iPVW4W/Zvc5qf+0qt4FGw4zd40tHJ8uxlIiAB8TWrs9hhe22SO
YVNO4B/PMghXgW5Q5t9K9XV8Q+87WK4/7w9v2dKstzRD4UD8cb2Wct0muC04bJP2OeJeeA+CSJ+S
9ztfk+lbXkZAsVDggJAKDF5b0o2uDYsxmNyoBZdVFCIzHwJw7XJIJNadDb6nwkvMjnNHgXss3rum
Xsuiz2O5WUkN9IpfOB5Uk6+/YAIXNKRwkskNtrnVBGYebAoBN5P3HDwZO48+t8/ZY/A7fr0/xbex
GxYTsSGiCzxqAZa4NiumfMMbPvbvqALZTlrRESZblknTJLTUduLTfXML98a1PcYpiGnbpJUOXwSB
F256rj9yivwpb6roAi2mLfIlK5eGsDixqP2BXQgQF6h8X4+w0KQ014p8cju7s1XrUJ1ikBjij61M
PPILFMTEN++PctEHXZhknILeSmir7IsJ5F3CXja1nbKFHNDKHSWKSzvmjxWWxKXS/LgLJlhprewk
0vNEAjptTk8/OvLdNwWKdzpNnBwEfhJdCb9X5vQr8LpwshpawZqYhwtoppKGcomW3AriRqdg3N6f
yYV8D/bLxSDnSbiwJBpqIyg5LMm8I4u+qaaTqUx2zJ/z5C3zzkWgWFXniLxPi0LY4qVAx3rbtD/u
f8d8/m9O58VnzH744jOqOtPrwcAmMrzvofEjHp7u//5FT3fx+1n/M0lREwTlvJZp8aR73xLpJJZm
LK+9fRcyObPiKY4Cwnx04qrMhGaV4kFXBLtmsAMqf5s2Ayk2zSYxNfuUEWknUDgCO9uhX7Z+XbW+
dF9dWmfmsffbuuMiWFd3io3qAQXGwA4P1UazQjpQfAD1aGXKh+jAbeU9UuxkJZV100qLXh7kDwF2
ACIY4GOWqTrNPDTmAwDsNjZIU0+DrVu+rZi1VWzFEblZtaeNRpByFhMbSgYgRl6Lx5bcA1r0gHtA
IX/WLLzeTCh/jXUXdJObf2taGj9V5+xB/NA6Mzv2r+K+oRLt8CLJ9v1pTWXji5Gc3ciXtpmNpinA
d8l8O7mlVZLREZ1qWz0MW++zc+tHpF1ksyCS49OP7wX9puAV1NJfI4msF+f48qIT8JfRp4R8+PS7
c67JNiSo8ZKaWh+uTwfLPVZH0VZo4zy/9Hv1aS2mXPI7l18/B9QXx7CdEk3MU8wcEMVuswdZ0Bor
x02X09f2ADYRngU8OkgnX5so6iwZk3qC7/aTg5IHKW2kWt9wPJ9YhThxQNi2EOTJ6o7mKtSrtbzc
zn1zKA/5kn3fKyx5HcmYXyAAZs7tIdff0vCgJipDcXLD8qcWnLJkxbveeh0MEnwgaAoBRwzPxhwJ
QMyeHCi628j0IXZbF0IJK5wgC68AIIugmilhu88wHGYMoVjLidZHnqu/lN94K7BzileiPVDeFrcQ
wiVWAEmjfiWsWXBzMIvWPWCnBCCN2I4NJeC7rBYrz7WLwJpe05Jsux/yGSFVUlOnIONWfkWrHNAq
U4TU0bDyslu4nGdAFSIrHHC4GZkZNpf6Ut+mjefujYSqO/Ebd4zfs1/gUdwa78ahN/Nz+dA40abe
KFR64I9r5NO3TsYAmgusJNDQ1TDtTKClB4LnFaLquX4KAgQOeYAHhXtAggwJzV5ccWlfacprt3Jt
jTk1QlMIRq5oHirUOeFO4QdHBts4iU5vKXb4VJPEjh0VGlZIC5Lzk2r65OH4qpLXo0DTh347WLwp
2p3DAxQwWSL8zt+eJGijI3UmggYD4ppsrt4IpljLY99zA3BYyg3IPlcu8IVA5doC8yoK+SLxmoEz
IIDA2cpb7eQvhVW/dK/GS3XMnzNHeAjWcmkL0fS1UeYy91JoWIcDhlU/NfvJwU63MhqTjK7BKhY8
BdIh/1AUzsyt7G7qi1k2Fu+fQUQ3PiikLCl+lGcWD+f+Qi0dXDRfoyVOBaYWWDPm4Hh50zdQaOLc
dCTeIXjottIekm4HKFnIW37rbYLj6Cov8t4/eUfOLVfCA3agqCiCoQFEJMDxgbCQ7QIUUrUbykLi
XA4pOj/8lRWg/s1HUkk1zcuVwS4Zm7ktvsaKVDazZzx+FNV8ivxDU2+zB9wumxTsgVA4MoNphXOG
dQfzuC5NMTulgQaaWCSxf5A8bxsOegsELmeXNRJ1PlpuImQJeH/ticI+LlmjTKAzjH5RZSnGV53n
pvbwoG5jeFts0R/3d81NUPePJcAEAZVFq5fK7BqkIqWsCDjsB9A8uSIt7MSMzGqPlG6CoEWdudUJ
aKJOxkO9WbE9Z+kufR9re17li6BErVs5alvYNkBE3fpndXL6fuMfwu1QfPqgVC7CX/dNLs4rwncQ
GKKeg/65a4tjLnpazWFeBXRxKWY58IR/i0A3pXlPIyjTV87E8uzCaaLiDR+Ka+XaXh73YjLF2DxT
mDyDq98sO4hc1D7SalvpJUihOvOCnodB35f5KYJkm1bQuoNmFdo70Ddf/Bahznl/Cm7iiq9Z//NN
rKhUIgwVrxqYA/CWIsF48nbtIX4Ze3gJECu50TE5ttviEPJkFYC4dJYMXkK5DgHSnFO9no6g6bM2
iAv/oBChOkQ/i1fve3FqHY367rCbJLsOCOdKL6PNbaMVl3HTtj2P+9I4s/ZCX7ajXsB4aeGtaA37
5pR+oP2fxocQysMUwfm47yz++cg9dBzYMVYmfj5JzG6XASQFmSVQnzM1wvXgcxnuse1l/+BnTtqe
6uBx8B5E0CPcX981M8yBlrJ+FMoWZurPbjfRFW/IBtaYRBS6AGXWoBYmIN93PQiQg4YZAiQ4XtAy
e2G19dF5f38AN6oWsw0JjY8zFFxDQzTj3AOQeOOd3QWHaKs7ha3vJjPd1Qdlc+As9ReILUOS7Axz
OhSPEfFOHrI0mw3KDShSJQcDNf3737N0YK6+R7wec5LpZasKLarb1bdOf0cdkOQt2rx+Vt/18mWs
TWyeqre46lftxi0BSXSYvijI7dz/joXDc/UZzNTrRqhxENgLDonnEcObiCE9yhzI9XdSDBarFWs3
9VusgoICC3pb0N0GmS5mH1VpoJV+PoSHICc9janw2mSgrSBTgPo0mcAHTwpLPqHr98B9jnveDEqS
772abu4P+6YI88+HIL0Lfg+kX77inotbAp2woxSofXgwhmdRAW/8sUfPrwb9yWATn5D8PChrT4Ab
spfZJkIoBQ8wPPGQ87lecmFAZ+VgjOEhrV3NLoecaHal7SL0DjzOkheGLZem6p2T8JdvpyTQZ/Q+
pIxWhj6bYVzG1WfMp/Fi6FySxr2vTuFB8j96oaYF8KJefUofvBTV+31bnMUChBOWKreUU17vW1+4
K9W53RDsxegjhHzStfGhCny4ai06xOqrDuU8T6GK4JH4PQelSih4VlasMUJ+XQBXAwZcAK4FzYdz
rwR6Lq5tgtGiLGKoZB5SkiNBUlMoN0O9GURCDyqd3vCf3388fB/NGBtyIq8Vic2AoAXAKoBjmBCt
/OZoR14nOlEAijctMUyIPxJq8gju9yCTR6IsQmps7T0x++6b70Y2AOy9KLkoLF/gVBhx2wICe+iK
c8j5pKiANFs5CDeud54bRPgKQPQi+OKZ9UiCoPO9vBsOrVaQvs6AHF7LEqE3d2EgyO3xaMvUQIim
MUbahusTIwjGw0jfD/vO3NC3ypx+tpa/QdZTpD8G8hqS9xQz+CZb5GRnpqNugeulp/PJIAIh2/fz
9mdHAvO1I5X1/PgoEXPndvT7Z0p2vS0TlTwgNYQHbEI3M6jmKDj4x8r87OjHZ2vFRIFyUU8/1RPo
vmwJ//qrsxX8v7Syn3UyUJ3E24QckWRTTkjRO67kvPbm94y8uAmxWvqXxwDTfjkjTAinVzyQqKOP
GXGm+qxwJv9zyLA1eZJoWyNbyQd8UX2wO+nCHFuX5Lq8b2UN5vaH9wNPzZh8y8n28Ot96zwdzMNp
W1n407V2uw/H/V05bxvz/ni/tDfvfQFz/abhEKW9gC9Q3xuzclW6fT/Zv237wTIt+HzybHXEUYlD
rI11dOm3zf8RdiVLcuNK8otoRnDnlWRm1qJSraqSdKFpxUYAXLAQ/PrxfKeZnrHpS/ehTJlMAghE
eHi4fzp13VN3111+DE3/b1vyeuL/v6f5x+VbxaKg9YGnkd1y+lrDyP3//7n/O0X/n+v7T/0/zyou
2oAvsOstA18Bl9xf9yf5VUE+RHUam/72OG33xePEn5O5Swf9taD/Fuj/7Vdej+V/C/Rb03ACOZb4
YOanFORccJ0z2UHMCjl6Fd/Y72S8N7AP2pJ7Cu4PWsewbnDzvyV3//YY/0hRtR9Hqgs8xvld41A/
fH00Xdrfy+6hxQl/63D4euyBr+fzi8X9/+lyerq7fHr9gLfY/ZdnnMDf/7b8//smJqCTYAYLiq//
Mcj4x/qP3rdx5n56UBn4Mbfb9mUzeli+c/1BcElsYlDpJ8oHHR/C2Kcb2PZbZwGbbUMr/k378D9j
X//YjRikA18PtqgQHvqnJEqd1CKUyTE9fE06Pwz2lt7D+eHz9LjDW6MrbwRupmUgl/WmucULspeG
diOC5bCiVbqc/4oH+0X/G+3//3hHGaoK5GkwsAbJ+D+Q6n/bPcAj9EY0JN+5NiAxQ/XmAZeRHMZ5
TC9tNsIhqKTLhcTdnux62F8FxMBvdWvUZ1lP0zBFzc66yfhJt1FdwgYVjLSuKMTWYSb+/5+3/31T
4lkLCI5f4VWgVf/Y6XsG4T6Tie1hNt9cvg1evYr93/QSrrfU/1ym65dgpSAAAYjon9N7S92yxbf4
EkhtEPnWHt2Boeamq8y/RI8cd/v/8V3otEJIFcRXQOb/uB92k5klX5P9DVkNK7oJFL2jcyPPngtH
yQ9aePHr6g2c9pCs8A9jktg/MTbVdMFo0si6EJX+tAboHg98VeT7qhfyOcaE/zWTrKDnbEKL0jjf
3XmakY6H1oyPB6C+91WHmXYylDLr/HoV2PBr4ulNjqbKJSTQYLwQd+g35nJR9qJie94tIyQ5oDsp
3SUe2EvduJuE3E6lnz4WHxroCeUrpLhFKOzvZRfN+2oWlt/OOsldT6znYoCX2fGeLtu2yb5elInz
p3Le9oV2mpNU/GV5PVLM+DVjW3tQTLdwnE0BtcNb7loVz1w2IRMdc078jC4pkczl+WoHUXoIaUQe
E9tX1B5xhdN7zqFhPcviqiPJqmWYNi7Kz4WBpsPt1moMxJGZz7Ibc+cCvKOnY+zjIcC+lH7L05OH
uVUKgzXZqEt2VI7f4FFAv0mosb8txe4BS7kwU4/uLgHNPgUlDmqTuoSLV2U/YM6741CXllf3RUiO
B602wm4Z0fvLMslVdc6U8yc2weV28DN8PnaV0o9DKPtzLaCz3puwlg+ZkK0Fi+loXhcMQi8XkaYm
6aZY2DCQ6MuhNFCS6+m8ie2yz42kvXBh/bOTsiVDWZt1wkR+uuCCyqMQ58hzOaL2S8ursF72Zynb
EXpMhU7Qf9YJfJNNsx9nXV+Xe89dXXbNpKDrvrnE0kvdlupthFb13Dtb2qmrMFh+qTWm8wfL6+0A
bCtD0dtWp+p0net4mLYWwSyscn7Umk2v+FcGKlsFz/lZrfNouyNO67MZORH3BytW/LCZ2QsP80h6
k6RZvKmX1t6HPY2k3zFv80dWhie3sKmDSwVfbbadDcZPRBdNWv4WZq1NZ4OZ2lMGe8O8W/c0f16v
A9Q98+W437jV1XApX7aUDG0h2S+jGverzT2mkkSy2aVzMI0wndGNfU824kW3VwcWjVILRXdaZSsH
+HZ4dZpm5sCdL3wLuLqQ6xcpszrtFvT/4pCojefD2lbUQ8cTMCGsHEjsY/QcopEsZX9LzErCqHqN
5WUWjJA+T2qDr0zBhmo4luRsCMYeBschrtvlB3HxLvDVJQ81BmSbhy3B8NqJaG4AY5RHAdcpqFD9
2MPavu1jWj0HvMZnl0Ipe8IqxV4Lv//2NG6iyzhw8p6kBxpy3Nj8/Si4+KISBmyxrNjYZXsLQMt5
it9vRuyzrt5d9ZGqALfKQOrlDwYkIFso1vy4o4Lj/FtcgbLLLQgBoPDbbeqP0RiIay5zO3X1NhkM
Du1BvhMnYT0GwHr9uet9vyWJiryjChIruoZa1wn+XbTtrwNrN0FogS/ETA7tWz7C60cwxC7XzPXX
ZMnhAUSEmyBbP4rxGI5RsVO6rNdr3pTJQxQECISUavkyz6Vyn3yTTXhbkieIa22mfk82LLx3zuFB
+VFNTW9LmC9C7pJntC9MCmk9mzTjG+gdC7oiIyYIOudKFGx1ocrf5Qrxm0EH1uJHVxXEVcK4ki81
ZhjjAByi+rnWFsnfsRl59Czl8k1ztf+YwyIZRnRFPd8oWAwlD1PL0ZiEi+3WqbCy/LrJEBXazK53
yYhRlE7qClHLZlOpT0d9pPmNwLDmTwdX2hrTX2NannKyUP4JLNjtLpVxRAMHRWHoMOwuCQzQIhbC
hzZUJ0JELAfwSQOK5eKwc5+OKv9aEWuKfoWgqe/aNabtSe8UKvWcb82zExqJppDU3eqKiXemljq5
QKBYfbQaeqi3TbuZy5Hubr6ocrn6Co1HIs+TUW3zwFjLxXORljSDJpzKXIduTLjfHRVXkAjzXN0K
/7uH7VhMdTn2xL62s0w+AxeW02vIkk18SlJnCOiCRX7B+BTFrB1C/1d0pUPscnLYn5urW3sCTsB/
7OCmvkYjtrzLfFM+O1fbpW9gu/B22AmtkXzey7LHaHGOIaZapf7SIHM8TlPrACtzujt1WxTjVmIl
6KwvCZ8q3wm6mLdVovt+QyqXVJetjOPjTnDd9JX0+NFJoeqfO9SK5ONRLpBdUxMGDV7TckXLosjH
ZX7Yt7l5mKtZgI6/wCh+yM2UyT40i3VDFkoa7xMb4O3JUuKrbou51idNbYuO+oin7wn259xXoDHh
NQoxjU9uH+s3pBvQF4XJQ3ncK7ZEfN9aNDClyyyFfmsGKLln+bp9Axu6fjE8sG8o3ILALU2uMlEt
39dPWxgXdyNVsj9LMDXFeeEpEqGpbA1aO0dMTmnqrDzP1y8bVtZkOOOyKW8zaufQ55lI23fMixxJ
19AMtlmlXp3vmsQe3ynEA/duxIuuuzQJxY/cz0nea0gAPDA/q+zMNMDcbiTpuN/CeaT1PXqEHEbI
m4v0FVh8KwflNhZ6z6CIh7BkqumORknrZ89b7KJZpbXt/Zz6raNXivaAeF6C6ZTWTGNkD5u7H9tt
fm9olc49JLkS8KQnasWlsHOhTyld6d+9lPt8UqKsH8EqusIneR3kMMEWD+YnVVhwQDkoY8MIRHQd
kmAyCN3NdZLanub4loujV33gLEFeAzkeZu+wFuljUok43m/EKXZTOvz1so+try6eGPtW80aL3o/z
BoXnSsnlnnKe3CcjnX9ruA68xNLHfbBsAregorPjpxbuqQ2gRVNst+0Bj0MIZMWrRALVkIaAFgDw
T/g9e3KmO/HPU2E9fYUu1LI+NvPG6FtpbfZFWdNA4hkNtO2+sln0uM0j1M8xarek/F3bHeLmoRjR
a0L6gXBj9yWGoUiQqvbRHhbsDju7DxNI+vfw06z7iPGXcAMqLKeQkhUtOY92mZDwIREFnUflnqFU
NpWHHwrhd7ZMdXsy9QJDLattKG9oli305dBtBmWhedEo2KQj0+u4j4TCanEUXzBvYsJA03EqPtW+
PsRwbG6ml4OtBjTQAh95i6oGlTDZpdc/EtrW9HXEGVJdkoAbBtezJqRIsySSKGQLTR3iq5HGZ581
nsoMvt7zD4vd8T0bKzKfxwP/CcxS9Ww46syuBaf3a06SnfU5pmpetoQev0qbNuxExkY9K7QP74xv
ULBA70u+0rEUy+3qVPqS7w06wddLF7nllDW/gSqw7+h2xfiiRtnQs1Z0Qfrg1pKdU6aPuWeOMN6X
s6Gi59ovDNJBW/oAtfb9VzH5pukC35Z2kJaPYNxVK9ZwxSWWdyFBKAAbharfbCSYLlfGrX/VZMYv
S+3JdloQGmGfw0vY9+UNhvbQclopP42qhnScPxR6vVF7dUYgg146FzX9LEA5QuKSLtkT7pAKSo9N
1N9MRJoDVp9HZRF5wDna5XHETlG85a4JHAprnZx8/ENsLZ6JHA9M/Fn1C0Yt83haNo/AyMUCTROk
Gu0HDNwqJAEJXF8xX5DHh5ZvDAVMmh/qlAncBrNl7bPba/U+72S8SJ2hrZO05UUeafNBE+jG+UT7
53RNoaw6FSMpTrlfyfeWpYBvmFsElsM2xZCKEqp8DbTlsKDGVexS03SxJ7a4Xd9lLp39iZdhTLs9
PSBDgmZ/UQxbYdfwGa8ISThvVmDrU7smaDktc3JHS1THp3KXy/uYOSDhrEGu3x0TJNu6hO0Yqtts
1uwnu8u2PsnVMNR4i/KYgSvHgg+lM6kZUNEcGvn7gW4RUHWMck01m1mfiLpd/sRQ451DjZc55Ehc
iYsX7WYRtnD9PKAGM+tlFaW6LenKoXSe+CIbsnSdt+caBE2Fg4k7a7oUkMgXA4a+IfdST/nU69RB
9cUXwFNSes00snxCjpbu8GDo6xXVdGdIs/MOd2f11WldfsD1F1XHXAR49iaNWECSsT58Ttzaqi5U
EvLXGuEZA/rR77D9MrSZOkPn41QiUpM+W9F17ypWamDwYbk6H2S5u6clxq5VqfCr2iKYT5njqkVm
RZq7hbsddMkKbNvuaJL56GTa7ug48vorzXiOzoCODuzbPSrSl4VuH/fcFHM3LfA1gMV2Kauu2JSU
fTPxbEdO5OKvkdYTTCp8O4mB2cobjHzM+tlImfxOG1cDaGu9ioO366R7VzUaRs7YTwapKmevGCMs
nrcp2OZUbGu9dUtCd9qtKqsfEtaWvI8FuiWwykrQJFksRyYawGX/u6J/AzGIwhf3C/529Kkvp0cM
mqF2V7lUf3wW5GciGYV53rziSIpKN7yfkDXRfuISHuE0q0sMUgiNZyoLH5/SlIn1nGYINIgoS/2G
ncdefWCwXMPfaDKQdjLgB+psfdx3Q9fTdGAsedgNXgA+w4QnRYtUnOgiOUoo34i7/Mjk1KcVFMz7
Kjj92VXoMFAiyoAPRQKLWnb3Zcd8SFmHDNx+2HwSL3VBKoBNHOlwamRqLgodxaxjc7rELsNp4N1Y
ELwslc3yj1ArSc8F/HfYmfmmjae2Otiv6LbjxfJQxCEfgXPgnwhxjze7UmSDlfmsSlSueOt18hqz
qfhBTG7SU7qKCsOWRObVkIF4QOE4To93ROtdDZIKaW/GmsVqaFDZfWumsUhPQVTqUfFjr05tMrFv
EdUqsCFX2rJbZqRD3cSm5hHTuRqyBFNE1M3WhLcvoXS5ucAImcE6tIKQ6ik42JIUGULwjUI7FfT6
1UykgzsC/QZpKa/vUEwYgpTQAbzkTYJyFezKI0MdNi3mVEdCyYnmlbyZg4j1KYSJ/Vomr54MQGl2
ky0yX24WtS3z69zSCZe1SzfTB6/BJJkWpeibIXrl54YdthgaI5W/tTB4/7pL0+Bm3Mr2nSo1wxEM
V2jdFUc6owxOZ5QsVBUzuTmmfZEXM5Y2PxOGfLfhO5l6A+WYA5dHTsp+Swh5rKhA5N51uj2uGTFI
rmWS4dwr3LHdaJKMfTIrWd19uToUjJgTRJMELFmYUCRA8W8we8wOiKUQd42UGUZlZ1ZoJLFW5XNX
YQsCb9/FiNeVFbMfYMBYNP3KUQcMAIjf8XEwsZcHYCdGS/dxNMbsvV1Wg2IsQb/yUSXpBhjGApPq
2h0jHnd5SXaOjMquzQCt5xqDXdgJWU/WgpJukxhO6OpabKajKJ8XRKgt0/eVyMYUdqNh+py3qp07
FEeIdkeqi7wPOS3g7lFTkN7lRk19Gs0hIbSi9AKS5hgdQejj+SkQIY9XHQxySX2dbOliPsJ2cZsq
NBIAs6N736A8+ZMeJvl2LKUl5wrZtcWlKYu8G7HXMQVeOds+zoy2IxB/WT/OKw0tsEJI+CK7lPgZ
JmeQJTErzZqbKS/V9xb6Ze9ZksE+G0pV+99MHTtqmdwRORTF3vTNGMeXdkmw40Mmcf/VOcU17kAr
+Egg4436Asp/EDEFbrXgJOt4nhuE6K6FCg6i3oFhyzPq6RkMsanYqgcHla/x4uJUT7C/44ixTmJF
T5NIBBr1sXZbH8SeNr0YIQLSs72y3/JN7+bEBF2LDuU10B4W3PGjCS7/rWNeAb7RZfbq4RkPdbIN
uVFf6wKH2dTM5F2sjMQdCvnFX15Wre7hMV3CFm9bFQL4RvMrJ8M4aGNbgpGAqZ0QxwJH8TSqmCSo
u3yNMZ9MmscxxOY4Nek+02ESKs8fyT7utpcIB3+mWbZp54vUPJhV58AHudk+MlJO+UWnh32Ab6Hh
QzTAaTrOtlQ/tFJW7Kaq/UbOWQx5dhaJR1OYSaVxyMgIhzE0fAIEScqrAJzM1pQOiSe5uPGI7U9t
KaZkyHgFgAlQUs375SgNfyxjIvh9yIWm3UYIZFTWYOaskxGi931cnP0FaWUyD+WcqubUZmCF9jNR
vDn5pch+Nph2xdocEjLiHNlOdjpyCp1Xv2bho/G1/6yigW9Nms3QsM/osn5PXNIie91c6QavpxIJ
ABMTbjcCw7ZQXnHIHXTIW9MmJtzOJmVLP0eSm1OiXXnTAs2Jg8JsALSmqSI3tUMBcmrbSfGLhpVU
06H/0yKW0qT5vNikdd0CzWphOr8jNAw1plIwJBpxYScR+Iyj6/SyKDkBNw6mgq4i9A3bXiCxajof
G9iAEGlyTOlg/sl0uSiasSeKpkCYFdqr53ZZAQ8vqMvYMNEWY21LmcgBjE4IHceVFfdbsdTrDaXX
0mKRO47YiCsCjHcAmiDN1Wq1PVn2ehmczvbvArvM9BASl0h654YD+GzZDFtc2DkkrlIJGDNJDhAG
L1HebRI3INKsYr43XgLK2QGWfoYcYVj7FlXbzVrl2TZIs6cBALgynyxzKR6hhKtqeTUx7o7D8F8N
axADaUzfAerIOBATcyRMGpOfSGUWI7oWM5e2z0ZkbUCKbPOXwIkIJinGb+klm2tcrSKC7w+xdZfq
GyQiyvQEe/SXx3IhK4gFqy91zAX76vJ1/IGMLLKeiZ0z1c3LnG03ZiecA9hNVXIniF7C+fD4X4d2
EhpxTe6WDBI/wKauojcNYKHoYj2A4t+s51Jv1atciLwLdKowazwXC9z4HAZl36nf5fycTJ6StAtH
yjOYV8H1FegEWNTLvseIvpUb78UBVKUHvpKXXToZfwyrHCH2WgMi/hr5jgzJGBFeaKXGryU7yl/L
KA79VWqkmU8brpDyLcOlHW+PURL2hKfc2XCkW4mrDWJ12X0KDf7xezDrgQXTy/yJzEH5XrcTNT3O
l4fCWV4vcqCQC/m2YnoKm6HQzdsSGswMjKlXSE7SfdSvcZYBYU2pDRhrtkXahH6yRkFBodkq4PAj
dPHNYyj2zdzSzBoCtStTLfp1ignBWsy+4o9SQJxyKJHmYqVXw1+myXBQsVAt+d+TFrYBQI6OAcp8
MD1U9WnNdbljyvqA6Ok4sqTtce8FSIw4X1J3Z0VSZwjYmiVDgmwVjpf2IF+AjtuHpUYBd5HIItiJ
rl6UD/EI6086NWvEVLgu7Od8SiGVkLOogGCjWkTp3ZoGrXp8krpV0sPc2Fb7Pg1uq3d/59GyQpi+
ikwgcyPuQW1rnN+3WE0cyAPUe4crAo/xz20ubiZ4r6ob6w1Iyl3Z7Ha8gN0ryWkRYwMxPygmsLtZ
Hlgu55P0G3LdSnSikbAcg7F9iaYQyY/rMxVYrjCn0FlRJuDxnKrqewB223ZCZlr6odGu2rqCrKB4
JRkgj15aX80vEFFdphNvEEeHnMpxOZeC0PGCIZH8S1EjS8Fra3gycBiCfGcQ/EQO6eZx9CeIA1f2
QoKfxK2Fxa6+30njqoGJWoihklbxj3AgJN6KEenNCIwvEkY6XBO2/JPDvRbUuoNUt5YWMKBpTd58
w6gv+aqSbY6/uYWY8i8gdXv9jOsVRiBF1Fd6IrxLe8bIcncUxtRoYPEJWawGUoPUniU3W1EYAF0r
M5+IGAFtoSsAxmLcAY6tRXvcIFKtaX+02sS/qzeHuk9KpsIZbj/6ceNkATcuOSAqu63bAVlBtmZT
z5dZHy8Sech7IpDg9bGqpjd00tHK6WViYnLX8tY3HzM0fy/TciCXOKCONd3GA8sDX5hUzQPdoNZ7
qVQw5WMbCIegyCy3n4TnFWi5MUzwTyBFWt00brKPdYB7Qxc3S06VKI6HMeM6O80jUr5TbhSMWk26
VvC6asGRLGAD8ztjMq0fvFkcZIBnAGFIUit4+iLgbOwuz/26vpQm29HnMCrFlKWQSHapVAUg6b1R
QDhtw1CKZBit8Fodt9nSiDeGvhlI80kFDqjzk31ZnIkvHtk1vwXfDfCCxt0ILfXZoCJiY5q942U2
T6gwoIFvQ/Xdt1iszhTMX2q4sDZdXSnYhZWtzTtVTki52FLlFLugXsDUn+Gd0M1hrZ4JcEwFvKCq
MfqxLM3eAQSIpiOhSt4kIPekA5VzRLjXI+6CANR/79o51tB7TXmx4mkMRlJq3NE4RQtsompE67cQ
Z/1jBXz3JLxFHpakq+mL4yhv+QTs6TRHVHo9kRbPBMuddRlU4dO/WpHcdsW8kK8TS8wPmsnEdbPf
1UuBBKsYHIru/bRB8/k5QIJk7KCneny4SSNVmxtdng4Wl7031wQT/YtKvrPqQFGuKoZWT5Wx8V1O
Wwm6wxWotyi8TzuYD3A0zBYRBrbDi3iAa2TV4jwU62uLRjQwKssj6IQAUnS/sbn9GuFRF24nJP+f
D0wSvlLu0cMbyQI3uDH4+DglKyBoEpn/Qcca6T7jE9gbBMjZ3aaFrM6BaHE7biGipYaeEIQqAGVi
HVHIY48mRXuDFlCJhEao6ikCA3jH5ZD/AtkHnaEGLXH02MajeIPHeOlQMbn5PceLnLpU4U7vklUl
EZA7z35Ubms+b9Myo4NBlkX2SWM9gliere+2TcdnUkCEobFH+xabUaZo7fiYdISvAPonNwGx2zlZ
nzHbVooToiOyEkVp+eGywPhlqXd2YZDN5t2KPtSnPegD3y8jv8v31qI7Ywrh175CBni7t4UyULxs
7W9aowfSAfxUXypKNIAwgIYv0IPQ4QT+/9b20kSoMzPCtrwvJyTRqCE8POgsi/ldDd030S07979Y
qjFMiUsZQC0pwxJukEP6AiA9+tk9RuYVmmZzsYvzvI3p0zIuad2FHThX35gd6+uKNNjLOhtAFJZj
MGgPmUIv2U/7F+lH8TfM7aJ7qm2NLpKw1ZtOtMmh05abd7T8D921ATVwr7epMRf86uwzZQU/ui3w
9iJyZAzoQYyYflacv6zLkW23i7TYVAWPKIHVAuk3HPJobuZFTGhtwFb0lS3boQbC2l2fSgelqD7N
Y/PrEDmmz5wawwtYAvJJ4TEfHS0DdsR27WqgKLZfTWLNJwAD9Hf0cMXpN2RtP+ySHw9KZoBwmljd
KXIdYPG2LV9zxkqMbeip+qv3I2tPXrhKv+45Wm3Yg3G+dRbbak2L7AO1xRUy9zWIZp5qc784Nm0A
3LIN+VCa3bIpjvVpy8sIOlol2Y922u2znIErdBbVcjwDn9zHfg/5/iMptNbn6Nb5K6gSyHoaWvJq
QFqZlKAHuO0uZBG6miFQvwCG5MtyK1UM81kg5X2tWX4s38A7dQkmxkqzqUuegEjbqzpZzglMnpZ7
t7XoNFd5vO4ysfjjpgoZK27Qr8gY2uWpUrdu9lGf92rP8wuzyZHdiKlVHwJHrQBSu5b5T2CxlnzB
ZG2+fkNuSUGxCJDyQf87Z+csEYb0CNzkGwB4XV3svvH0NJlg8QLXvUpQRuGrAebXYJg5RyDfAB60
LZ9S8AKQDvJxXu7KA5nskKEj/K3SaI0PI2JUetKTvBqTob0PPjmqD36DumwMfbOHsT0fh4U8UyEB
T11aQaYFQ2ZxAUhRB/OnadGAAvIm7HuNoqzBbq/wIj3Yi7LHgbC/pqZRCgzxAzNNrQsJuVuQ26/n
XDmA4J0Si/6iKZo0vxr8ub6feZrwfp3zFhcnGAQO7Qiq8uFY+Xw1qETrox7WAx/4CTGtaO/ncRNf
Jgf8HPFkrJ/KWBV/3RLT8WQbMhMIpPP6O5xDoABgUpeiG4xO/LkqRRJuBMOwCDjRKEjBaEqhgxy3
Ag4w3WoNIIOGyWQ7lWFHkN0TwJNnzChX2wnbDqgAetUFyHRH1Jiq9wkOqo6JesqN5PxxKw2w0Qro
CZgQBSg2d8hbC6iEcTNCtZUXoBGNuHJVP5UF130Ot19krktTvqakPTyaxhGlZLktEn17VS8BxV7L
AKXlqZzOoMFgVD4W4B2h6wkLdgCFDfkiM3Ltc0wQ2rndYxjrzjS+IojbbWn7ibUofhwyevh11IBI
Q4sebw84vvmJc7yDNDI7i47kbjc6QMWjiV8yueLGb1SwyQn8qVncrTwV2JgHQ1vMg0ZRnXyFqrVH
QK0dRqVozAeIp3O8oCiUGaTK8v2Rho2gw7uiP3fAAHMTx8nNKrKnfYXz39lu6EA9lTnYfwzx1Nfu
KQBNC4MuzcHuzOyVfFyrlKUXX0xZuG3XALhebSJNnsCr2tkNr6a2Rrm564dmM7Dc64qk9eILADzp
UejMq3nJ18jTiI5PMfM3MpayvW1MjaaLm5KyxBsGzPxB2UyWiyYKGH17pOEtR3lWdYys8arAy7Zp
2GMb4qUdTQ38TiQYQb9aBv0GYQxwWJqL2p/B9ePJBWhlbs5SwhDjPEY0W00Rw0+fJ86dSTJqM2jT
xL1PjnVkfSgMWHoRz4UGC6q7J8W8ozceKq64n3QY93uw76zqQdQDXsRKDzgiBQQF5FIF3fYur6um
R/4RMIykMgzLKXsAkW3sf5F2HsuNK1u6fiJEZMLnlJ6SKF9SlSaIsvAuASQSePr78fbktM6OU9Hd
s9omigSRZq3fLd11z2mdgdRz0c7rXpYB5ok+V1dhkZjD5Vj28fiNLid9imwKH+JG+eBuB3QMPcgH
GVz7sWzMRcPzr4fa6dOUJAUKi6+FiUZsennHQC9eMmq4poL93dT4NMZdN3etQlXhrgroo0n6O1Vk
ebnxY28u9rltWUz16FmUZbpv7dcKvSIDkbQ7mLeVp2yfhgR53n4Kai97NhPs+dc0dkqmlSNnbPeB
bCtqblvV5kHjHbj0Tp2P79JdTUfoUtiz2wyX7zbpcxJkUzmQZ9ulBJSqTbJ0Rf5S1zA028THYwAM
DLkLqJWtyWVpWh+6KIrKjDktWdicEUxa/6ZhcMu6B7DO7aGbFIZQ0ykrD1SocbgHxGnwGfDKk/OS
p/rBgcRqTwueluJlUoBZbyLuMvem4erJfk1NFI+3jAKGmigiEdgTI1zDO9lGY3ZME1uv2yZbJFGl
IUKUS2IrjNpIKwmsmtYVdC5z4pV+G1Ih/+KIyBsY2xC1TJdUTjx98zuvYHX56ezerNQ5pL4mvtZb
zcPWu3WcmQWJ7S2ZCIeqJLdWmUTxHRFLkTpOFn7xVFWjKsFKQ6q57Tiwf44wwcO08WrXlweyLItl
33tBolhlY4QgIxj87KaJZ1Yloy+VPfatCJvfshdrjl7LQ+g2dkrVcGJDa50vjCirg30xOUlxRKVh
y50TGNk9cCpXj10tuQZbGXXzY8XjKUZm2ip5aybHmmdByDtfnesquZRzQnlra5P+lA7m7DtZRpzM
IRi1cwt7yKyCCryXpIYuk8Wv2YYukx+G1tP71LY+7Ck4fHIucoABFBurhZHi4LbVfrVzJQ+Cs3l8
daB0xittA99HvRmjSQSkTrLzlLrpT5CIuXE2iG68ZdfoJQk3Bg6vOk8wAbDJqtbuwWmUMx8CEZDD
vrhFnN6ETju6x2CV62vUJPl6cpbCzY7GwH9vBu0nP0uGrjb7Cet5BUvCtd1uwGIAdpG80GzQH094
rSKnm3Yw40jyHTOGXB+KyxpxmnavUpIhGk9OOzn6lm2OkCFea7/80VT0Y5vF7WWwn5Vxw51vpgCY
SLpdSHaabYrbsI3MreoLWsBldMhmGv3Vt2djCwl4XftOfnCWEsGIF7S+v3WHANkvtyTXqugW2gKd
UEv3JSzssUWAbDc1RY/eCBOPzq5uGpKvp8RFgJcD+kBjINDCZqOgPvdF04fFt7IdxUfj96YHc9Do
8NBdKL3RcxR9gyH2oyPz1OQL/RFBR0tf+Bx9xdDn95Am9Xy0DVTPuWi8614ehWXvF7UNoa1CyzWt
/bDf9qXWwa2zCjHSuGEDv3FSx2URrAHgthuUxbrp/Gt/pSfXW9CtNDI+N7gAlpOztgWUbJ1SkDl+
4F0riIFeFA92oHZNgmyCNrCKySSa1tTf5N0w/Klbd/2ThkUR7mu4lae1DUFr1NQIvMBJtL5xcmA3
6ulDnzymBMXHPhnsl9nJcPmrthmeAfS7BxX3eUILNCwvOake8zHvG70eKpr7FTVh7/1uWE3MAvQb
KptceosPZbqGkIvhLFEXqXj8EzjD4p/ScJI8PMEfJejQkhPeEQXOd0iUMUd114XPwwLTtp1Uoett
0owoynQqzIWgDEMECxWKPMlFKQILx2XpN6Uds3eRK/cb3Vl3b2qE3ptpVqLcGiTH8qSh3X45rl90
qMfDWm/FEpTpDt51wFgYFf2FpOMUd1VWIPJZIA6+RAgB2xNTI1X0QwN3T0gDI5YtIvI6vwGm8Hvi
L2sjNpNtY1RlKWt+j2ZsHqkAXRZcqXsBujCE9ndkqrXHGDd0zmFMDaoKmw1yPaIkE3eG3VPuGhXM
lLC8C5inwKN41UPuHhkHq5AGNHHt7hsPbG03IdnlnvG9JT8lotUt8EM5NseGWUTZju2KvToKxwJI
J87EefVih3sz8ipDZkMc3Aqh0Cnqjmkk3AVcWigMbJYewqmI3a1xKTrYYEPT7UfhIke0IQQuLdZV
Pxi6jEfcMhZWprAKs1wY35GwwBOz0PBQGwl7GurC3GfIxRugOCoIErEK4jA00PK8pzQuTg6jsLoL
FLp6VfD/1T7yJwex/FCHwXZyqtU7F8hR7Q3MAbvBWZFV7+t8phaYvb5Bx1oAC23DPO1rivjIfolD
+qMtKKdMj3NYweGXg9L5Xoe1L7diNQKWr576Z10ICo0giptvcxh0SGoXk4Qnd4r5ztoO995Yxr+D
tnBekOREjyZhkDlNN2q/G74M+Jct3KraduFskJz3MYFOtAHLzzHqg+ar1Z3oNlGzuMOmDIs0eISs
8DLS9GqndqFZUl+65wqOjmUHucwgLKR75V6LIVi/ZEydIxDaRQq6cUaPqNPS76bqMIRrcC95O4wS
DXTe3121NN+BxOtqW699Pmy9pk2fk0JT0desrBuIEta+F9BTHpp8GF4yJvUw+mWBTDyOY+qAdg4i
+cp5v8YHStA12dVJBzSnB3b4NlqbUlyayFtO3jqkaG2XsaHUzkfgZZ68dL5G0arpPMsc54yZPT/5
GGGCTtdJEgFCDZbwcgxEPSD016V9cRx/XLYmBvL4aEZP0690PSl8hNk6kgh+TmKgjHJ5qpOlQeMV
aoZQRB3mkoMnXW1vao64V3iY+KcOUDeeq3iYPno0FNmuD3x2l4u+eD7lOqrxSUfDYp5aZhUxXypb
huw98udsPvDbNhyDo+e8maGPwn2Rcg5v+2oM7M3cpolmEBopvnczlg6DGEt7+BzzIFIbUITVHKIy
UeHB5GV7hWVK9RF1Mv7RTK7tUAE33qtT6+Gr3zsCnxbEVLFnTPS0bKd8jZ+Griy4bzlp9KEKC+ng
Yk8JmkLA0UHPNnHpJfcIMvNhN5qYvDLKjqB/gU0JCdprKUS30RySKy8Yh+qB/dXiY/JN9lgMmccM
LW8Baqwq2rV7V62d3nVpblHDzE5PxHgzxu7uavfoQTCsfnPnxu236EOS15npWB0C2DxPuRI4yPZ0
xvVtHY0xl5qfgkJTV+HCAE6u3hvRjb+on0t7aUsNZhPNZor3jmbg6DnnLfweAwZcfvgCTwiYFCfP
zkwzaIWnNVeo6pzV7oYgzcZ9mA1p+Z0XmCHNpkOddhYfPBG43Mb1LvT88nvH9fggZmE/0OCWwTZe
A/RLvTTBsF0HEX6frNcHh5GTM6cxDHvniyyvVjmoZ27ppk3U8sPDw/BQdmjNfmhdWOc8oIoWO/R6
eX9bEC64vqwpVOY2DwtQBVhe8OA9Tpq6OoMmJ8MvyiBfHMY4tO5NaW3TPThSa841u87exngz/Eig
tSdROsik9G7HJRiSHQLBKSQkZzT+c9BZn2yPgkPgtHIvMIEjnXO0eJ1rsqNeh7k8ZP7QV6dgSOvo
xnBFO2cwYghQ2fbw8KH0R7njdszEIXUD+PGUZgzMI07H53xQdOsi8Pu3OevCZdOFMYyvRDP1Eqox
lzsuw4rkVBdvO9KKDDp0rOOew30Nu/tucdCSh3BP5oAEW/KtkwVZPKM4LAK71ePQgAw3zbHXTuvf
sRyjdG9H+vhtKgHCNz1OC//IObhO2xoTrXNSQqLiG1GF8fOW3cTwztn5IMmhf6n0qKcnNVSev29n
kfwIBxQneRVUyW5ukuxXyoBhb5OOXp5fbLQ4ADL4srI7l1zkHyAb6odpI1rg0oogfq7o9gVSExRt
5bGELkNiDFM4vSSYoJBiZPVA+RkElr24Rok4DPm4ZOc5QP7LOSWyeSe01y+Hah7i5E6IxOXmmmO3
e2RGSpbvJj1c9XtFGA3xh+/QK7BIq+V9bsdSHqXUCN7jpFPyzoQr7I9t1sW7JD4CmIOM3JVCQ0rX
RN2+wWTRTyh8KgRuoGCN7bJjkC9Bh6ChlR14gB9ERDwWTBr3scxBt9bKdy5SAsum7F4Z4EWGiO5e
ayjH5lADCKzbfkhczgZVl79y1lu2jWGbuzcdRDkpAhghaDtEMXvfo9IbsAEpb8a8FoCqEF8xZCvI
M1XYPBv9o4MB+60Wv8FD6JJr+OzYpUmzTefEFQBGt+jXshiFovx2XKe9HUVZcjhVafeu8bxBGxnR
fls7a161WCbvWdmUSVBtNzVfXV1P/tbU4yw2QdPI8CuDBTo0ozk63o2b2Zqlt849IGJBGeVuZxss
8cGLycHApROt7cEug711fU3jg0BtzR5mMCpJs5yDzUyEELc//W4FMh7jdqwYRQX1V++HOV7flkzF
jzU2JU2l7BbRRQBU1jeJn4zpnXGzIt6j38rLiy90kz5Zj5H0msJJ5TUaBgqrBelka+OnBXGz+QIl
Lr8NAm5oT4SHU+2zEZULB3QWccWCLMybtJmIDWlkkL0SNleak5HoqyF4rK0fvMS9Om2w3M20fozK
2CeVw33BTNriJ5S6ANhDLjCpx1CTFfdSxeRFblmD3CwIq+Nv41DUr2UEu4OHpq4BZOlc5WEoVcg6
SrLR3SKBHe8gfelbh9av71E+X53VdnDnjSuX4JuOxFo/wnxSN1lyltNdJIf6A8TK4/6ChUT1MwUt
ngkJ5G7CQhWbYM1D3BLNVdoscjnHdygRINmqKRrQRdF+Vdu0zEvFjdzB+icB//UPwG+ankPwo5ZB
pIiUqDeQ2HN+jbLf4fuU9SWRVSb3ObUu8pe4MsghK+HV80NKrZif56hYp6MQjf4o4K1JXl29xdDx
S5NvoiLrf9vAhh+Z6DsOiEYW28LE5WObzPFXiQnkI3IKjQQxlXgLZRQPwa6ZWtyhWrblh54nR97m
gcQhgYg9N3s3VcO5nMcg3iSo5II7b5zz6WuhgynZsHkjRnpAo+pdFOZomyffQffbKY9A/qKpPFjw
3sbvFNSt3oTYEQh5SlIcaWj9UUKqZLG8oWhK7NWtsWQbfnoqLVOOQb/F/T0KyvNAL7tuqOX8bRo8
gMGqbm16ihlYjmVUXT130EiU8lsH8ijD/rjULs64WD8F2ngXcIpxAl2txp+NjSOcNgEYKEATBpr1
N5WSfbPQbNMh7ToK0UMaoZxtNnRR884Ns4qQNzo72m6/tNM2zhOmTwx927i7JNMYLBo/q19aFWYd
opE61NvRFD2p/dI4LUqNpHnCtsliU64RN5TozKMWTp+9MLjEd25Xt5Z6V9gpWe6HMKupenWn/J0C
3k8pvkLOKjYFsg6t5fjOJK0h3E4RXF9CUo2Bm4vte5JP2fy+2hUYWrthPiHqui7TOS393wA1vIcC
52VyEtPUU3WzrXlLdvXcLbRhwJv0DUNFfDRZu6j3HaI25iu0kazXIqlPPYy6g4LPREqfi9slVzjb
3Tr3X/u07xnfGLtIcMI0HUDSUseZmEc0Ta9Qvg1qnAr3Ach/niS7yNXzLdNhCgBRfskH+vLyIRwT
zERgUG29DdppnvbxWgizmYarSTpwBGRujtHT30BouregItOHKaWZN9YUy6Wm3cu5+pLEHhtzFWvC
P4snK/hR7s0IV3GGUDMdGYFD8xPZfEeDHgTNPT9gYcHnULVCgOSePkhVtjAMxpdYixA04o5oV/04
OFNX7dKqpdd3FF9iH/g6/u55E0YDQFD057XvThThKdmzDO5csXyzHeoeXcJV1Dk7NY2jiBuBexd5
4BZAU72HkQp/NKJo+Wfw7PexEuKOBjZfty1801uaUCxv/XltMQ1MSfk0YF+Tmxi9IvgusNwGITnI
CpcSat8OgPknp2+fHtDQYxbklVjvYPPEyk3gVQv7PVUkgVMnTdElX8X4mObO8pi5shE7yOm6P4a1
sn/qHi/KpghGmEOG105fYDC6L5iPuKZiryqDkxzQ399qOMufdZngV1hLzwT7LMzKZ1JVDc1+7033
QQdBfxUCTNAdQ1+/+FZX7p6QNDST6WqLm4QxbXjxGkGsS9gFEW2/9JKm4QjOO3XhDHaQfSWBG6Mi
kE7effgokQjAwd8zFN9ztJBIFVkR9Y30nX7e6SBQWEZSxi08CUEH/uj3TaxvOLvMH0IH/P6OFmvK
jn0dNO+WIWgByq6iHV6Lzm+dQ95U8X0OMsndmgteLA+CnM4IQBGSBDxECF3hQ+XRoI7+rcQN2WN0
qqw/7+sGDPNtrYP0cbZQeneAnOK5FHGlbwsVgmePXufl93M0BPo2abyrJHtSMttXlrodC1K5/sRA
DHNEh0NJQwMI5QxFnH6LB6om/o8k+ONFILq83axlKiIfA6k7Ijc86XWO1bap3OSBiKt82hurhqfZ
sdI7B/DE8muiE+/VH4vh++rLuUehNHXZxq86mlWkCmqMkE7UpZNtplIxhjBiWvty1qIS6y0+mDZ+
wlm9vHjMBb/Oj+px3V9LsvFm6KLM8horDH74PODRbFXEzq7odI90Mp+9ZO+KmssCCVVygiQwX0a3
8d4BXQrGBk1jQa76wNT4bZql+mONYw95txGL2GD3yL/rVY3fVFM6bEDrY0SxyE5/uVRIEIgDCM4W
YbQ177NTTpB4E6fiAc7H8xlqb+mIcRONdxW2V8xxKuU4on0vd2pprb9J4xqxtAGCaLkTVsjByfMF
fgnCMcODL6jwn9Q8K/UY4RdC3xfN6bMDXmgebDgrshk8mpoGvN1BaouVMyGVymmQ09TYU8et6Fvt
nXwvQ4NW0k1EuwVKT217Px1emzIwOOcmDEJwvlGyN74n/HM/tB1kTRbpb512huFo6goXazZN1U7q
PAw5vZOmR5fPOEHKLfGtM6uAiW66Fqi18OqTBOm9Gth0vQeTCAb2j13rrSlcOrjJd7PTXHFY3OCE
T1C256Uzf6XaqUldgubK70ukM+NvGriGDI0qIRtoAzpaRdzr2XLf4R94m90R2WwzUktsPNed+5eF
ceQo+VbUpHzdOKjeqEmn/Ey0l/lVZliTNkiVes6HLvK+BY2z3JdiYRG2eduVB9NP3Rdb2PolyqsV
MGLul4+Jy/qXQaASXi1S02OT5U63I6J7cdH1C/S8UWyDlyBZUA8GOvbeq6y7HgVLlNRb7HZNxfug
1EMBiKpyk/cjQTqjjyBsp/ie0WbhLHoLiJpAa6Xz9G1MsjJ/8VBywfxzrlYvvWuzL2Ud2wWV4jg9
ggvrjqW4YqOZUhGbE1QQEHyQjnVwEBKj7qYDevwdLdSZu8Fbi/txSfDm4jUb0LpginutiKBLUOe6
JLcwaXTBXrPk1ce4djFWy9lBqMrV+F2wvfUO+WjzEYG8Ez6FC9HssHGQYNDMItpCTs/vBMQtPi7E
onggrl8xey8WjjiOlJgXVBHZOzoktPRBtxakq5Lc8Y65y+gDCcVpf0zQO6VIxIey/75yj1ODidJ7
ocOMs23tNaj6RT7oJ1QnNr9BsZTyr8PZNueQbJn2bq3q6dSvWrNKIJNy1q4fIoGGEngnuJ9XEA2j
uS/X1v/QLnLTTcToYzJ09QzI7SisPEiJQvRSgMLDq097/hOPRz0e60TLP8R29O7eMvqJoUCw8wzN
NOn1bUxujraeTLN1gtsTa4BNpOugdvvObb1tVHYL6ek8gHMf6bV9AxqD9EmTuXnn0G3uLTWB2ILQ
xlRLQz7pTeRn+U9OgElusINZdbeQVwFV7BbqBqTYC06IYOvy2ScPwPCYLTignsaYMlGV8yXy0WVx
5HWEiOY9JdUmLysOHFMFQ/jFEMuWfcewkmbHJjTFHcIpT4EsEmzEokWV0QFV2hOwSt+fhmwiUCEo
kE9uQ7dgpNbii8jdrl004woIGvXrqq26GPgDcVyHeA4o2PtF315R5O85URUl4oTI+1IGrgI1t3MW
P7RyHvpneCrcZXV8DTVw8lLq+8prxnI/RU3wdSzShcxhqrOHBM6JWh7J09dOLthZjNus0OVOvjRM
OF5okZUpDdh/m1YNmNFVtQH+zkJgK/SYG4XR1PtRv8j7ZljTB4J7irtJhjiwNxxwunypMeyp+zCa
G0mVNhZ4vrfCF44U92Sw0EYc2qIPkhhR7xQMP9aacXx6B26LUHZTx3402wPjXo0zPSHEl718jJcJ
Z9VRZm5e4+bBCVinz2ohW6G/jT00wXSK9Fteug/x0gcR1hR84fmZYX6xw9jmQFYOdarO+u9hF66C
DhC9067MTYclvQmj5JAnTM9pdq12XVJJi5jqmwAoI5o/3ZD2aDLhq+f54rTKVy+o09d477bzTOUl
cgIUvHaMks3kyeW3R3RLe7MmFByQC37XvM55Unc3GSdhsJsYPvGhyG4SjwNM/tWnzSEf/3JMPaeP
brQoOJvYLRUBlTavpnPp1NF6bLyZ8c/XJBEglzmt0+/rEur6vHRz5p1G0M70omayP28I/ePMdIc1
q3ezKCL7MrKnmUPcRGGIK4MshLd+cov1dojLILngLcJp5dKg4t+CDUUGIdn9o7tBiocha9OwuwLq
Vswje5AP7TwDnmDasSXU7Y1DwqbdCNJf2D0r6QTEGFXIctJRLfy1kOhmQ+c9XyG+nnGYc90ghlNS
PpLhW6Kpn6xcMRErCAIUF8WXwOjwu4t9hvuim9Wz7NaGecYuYOcCtYhNqKoLKhvunYZGXCXBpoyS
5dFPAt88QE1xh7Ej/S+DFzOBM2WP3xvHGKIOeN3qxgm0+mmzPv1R8gOs+wxJuABoANnZTzocftbZ
TPk4+zkQaFTDHyXezN+ZJ+uMZ85312/dmjrJyS07R5+g7+ybaaL50IShOxzHIbHmvrGa0JUYPcGL
UUB8yCbwAJ9s0uE3JfxnZq1EJeGnhhV4v7bcsLdZhPQH2SSnA3lBRbKH6NantV7Hft+Offu8LP//
vvOk/dJ7kHA77WawmFhnmnCb8bnRNpuVtGDkQYnLpJ98e0raMnsnbiSna5hqdYeRlayT2a/afeXL
INqgtEClmgfI0DdAt1N74njvOLN8Q+7PmmVPgF1Sb2jbAeoGQQd2Ba6ktx/wYL5A4UNNe33lPCxZ
BmSr0xrTemLU9Geew5H2lA3U7Qv0FLTqIMUt8CCOtPsUc2hC5EMrp7MFQ7mN1xHRtGVEO/NTSe9x
byevi5FZpwPaCQE127OhalvsM68beLQ0Gdc7NwIGxZauE7OdB1BpckXkSkMykD78WGnP5sd4iLOr
QavvxZ1r8BVAHTjgdp22xu5ETce1pf8VaCeWAi1W1A5YSVJDxAKMXLFJB9drd26Zzr+RztP7JQhO
ycjMosk/tkOUYiHhvj62DAFZ94SDBc9ZT1rCjswO8yTmGIp7ShIaJ/R5rLMKvduXMel9yGI1DLvI
B2tGOif0E9EvOXgWlgV9F5Ez9ra0s03uW4bOvsdi0bvSdSfzbfGgvMHRF1VQ98LXs7/haTHKkgeK
vlEbtYHWEc2WTEyiXWQBFLlHc4LG1SNcAMEFrZnEq6mD9+7a9uySgJhgvnHY1Wflr8kXLSL8zhC3
wUvUiWWHqdw89EZXhxWha4qOPhx/Yd9Hu4MzBPydmD6ajRXYV+zp4sUDQTPq6lSGJ92AQJZ41TFv
y72Dv4nQDnTIaAjRTGAr7VaIdrfW1XtZz1VyG1eVY9F4V2JXFyFBAUrG/Fl1ASFnczCvl56m/WeL
zQCTujMXz9mqAxcTHbaYDQrkyYOnRFt8KCQMP+tMDbetkInL4BOlm+fOT8FRGtEMfxppuh8t0DDf
QDcxTTqIwfLDBLWO9rHq7UMNtDVv8ibx1O9QOFBIHtz8MZWlYnrTIscX4iPCDs94XNMVjV1ToxTo
vRvraziUoQmy9NyGQ7zuFBRUt48nl7E6Mar7W3mNGNovbWYeOFhNuYdoQoUmOQ6c43Vwm3ff1dMy
3+IEwDAxkz0iz32ON0zRVKMDFMPwI4wiZe9wjKjwEfxa+fhisXREVhElZZyKLYfLMHOKU1hPmMBy
P8q+4xgoUAQPah4fstSGw8Wb7FWXZmR+Wa3tugdy3t35IkxiIUywsuTlAR1DzMKdSyyBEvfvzxwM
+LvCc/GIbgi1NwWFiQgIUngd+bPbXiKsDc6ZrsW4+ILHttr3sFAtWRBYaAAlcjRqm4RaytkqRoyV
B13ROLGzcljBba49x92FVRInN5xyBHkGnnMVEZGtRw6NWefpEUE+OeYs/C4mzCRdUfyN2yD3J+8h
HZwGCQtO4nzmUsvwZuit5LCun8GAVryZTB4LDvOo0vakghJjImTb5B1Wojn922WGdLsiwS6Ll+t3
R2u6Ztu8kuOveeq9x9on1rraqgmU57IwZ5AQqiYUCUdmuoz9LSKb2v8qiZKABA4cZ34Cosr0G2rJ
DCt1hIrA3xXIXVDDuNCDYIMkqjRveWTCnxUHDeoPD44iWo0P3zOHZD8iaYuq3ayRoaMGh3g91F05
JudqDk10JKVHD0c1U7BwIaLhUFtR6LJD6xwqAjWtLqabtqlxI2dGexdrU5EqUOpMej/Wxtd3bgO6
/zVC0CUfR6SHBHytyxg/F93YJ3cKkyToRec4xKSvfMyxx3DrfJX+YFrG+fK3vVQReP9J9RoyH/eL
i/wOe3jp1zs3Sfun0Rkb9zyBLcSEL7nuS+HmKUnwwqW47ssZZY9ztUI2kBHihpo3Lc42ZceeMt7K
86glXabSIyEDdRRnHzSYdjiSmjk9Gjfqh30+h5NBpjw66RlPcSq2nWkX3FyYEKRzGwPeE9eVqCx5
SsrO/Vl0Ttqfu7jvYpTpii4Ea2/4wZEykiw0QtaR45TGpgRsiLwY8mxAEtN/bVcuwA7/XJ2VN1lW
iPEjFtTbYAM44PdtvvTefUAuXXZqC5QIRKKRG7UJAPKYD1wVaflORMucXjW6gXhu+6FrHyR8R7vT
nj8Mj4PqkbutvDJxxieUUrO7TuD1r/7UhVDU0wDoYWay3nb1kPn1I7C5tTdeiOzHMV6IEyDy2wQb
22R8KkUbzBcyp9dffmyCHFnuWPz4z8Gg8pr8+Tm0E1U34xGEy/XrfsodLk0tY5RP4wXd8JS/uFW9
r9Hg8YGIm8RmddLXdK0OUyvP8WncbnlTfwlflv8UThq7yIsEs0EYEvLpK/RhE3VW8RUYareQdp3u
iRDZoQu51GfmVWzTw1+HC1zza//tqT03uCZ6e5gVP+WhOjyWqaJ0usxVv+yNZgCKRoIFHzwzXRAf
AaIKxalW2n46OGH0rcGydhYmcx9SLArJX5KI/216hHQValLG3UeCBNXPQebBRI5O1rbTBfpjb5ZT
Uf9W6VcCuv7ysv89afj6OWS982OT+hN/+qXXWU4u3qTpEj/Z8bXdLvYcXQJnP24j+Zo3F73z0mNN
EMO2ZZjjQ/23wSz/8Kb/2+d/ihUGAMlc0hXwnn6no+5GBpoGe+x8y6/gMh+Qlp9gTjJ5yNRffmD5
j08OiKkYju3y7J+fPMqZxCfGifEr3Xad7lfyMmh2UnEke0BxUQYdjoI/tJ3AzvvuKjkez4v3x52d
Q9eWf1ny//47AMAJcX3d10HTn+eR6hGDpyGz7AK785D2Byi0S9E//+e3/Y8fIpndwPqOQvl5UcHR
erbCwHCRfv2Elu/Wm54L/+V/8SG0qtAAVGbu58njZZN6Y+gn5kKW7ZsK5W9c609x5v0lI/vzs7At
KEGwA0YKXDGIP+3X0FGDiIOOFKX8XctnN/oS93/5iM8rhI+QAnEJYcIBNaP8NNxcdkYxWNwtHtCh
duNeYycNT7o6oa74zz/Z583++YM+LUVK6GCMqcoeiu5pLJ/L5I+rfujp4T9/yj/8Yv/tcT5ttZyR
BWulZfEw6B9u/itWD+vfZnT97Re7ZjT/SwB2kJUVXCW/WOVvh+nB4/Ja9gjAQ/2Xc+Nvz/Lp7XeO
TTKbe8VDlH9JgvvE/+W3fwnI/ttLuX6Ff3kWQtisrww/15w8Buk9L0UUz8vwP9wtn1/9p+kumfEw
WQk+hQzBbSWJyYi/+uHT/+3NX1/bvzxKjk/ARwBaPHhYT0rnN/GBGC//sryuP/m/XqD/9SQUlp4U
Ljvn05OgD/h/pJ3XbuPY1q2fiABzuGVQsqKlCq4boSJFUpSYKfHp/4/ujd3yko54ujcaqEbBKE+u
NPMcI5My2YxXPQqZS+FsJlcM4j5fycNDsSnGGxhFky63jyshkKOfGT6U1SFb2WDJxoCNKtGvos0G
BN2Zh345qoGC0SwSKZomvBarOSny4ZocV1E1J7sRlXO7Bs2Z/sEue7saZO2oc4GPOerU1d76moDv
raW2d6Eyc6D30gEG7PnSRSx18YOEt3WpOv0q7fmgQ6cGR+DPIkOl1Bv6hZQxUgeXypfnAh/t9e0O
CG8MBoy9WZIUWjXOWP1+AlkytalrDu60yD4nLkx4aJ2VkzTNw+MqAb80pWeZSTu6g4B7c8bA6TmM
XiaXkcXsw/P1vd9I8cbamoXV0xTavMUbW9uJIjMXclw5J2nF4CQddWvA9ZgEALhP2iav1g8ixWae
zsx5ClwTafAhmpFHe2zrNjW53tnTTWGPY+1g1Fd691aZf6iDgwSVCpP9xmloqb0FuVuqoZgqEwYG
xD7CHl8Ve0/TYXVc5dUrKV8XtLQjQZrytnetjT4CUItWvqM3sMEic5GlQtyEO2PKOFimagoqIaHF
qyDBdF2rAHnIxLElqBDwM8fNq9nulPMLicGYhE1tjW31xyU/rvuzoAHmCjxYNiHrMTKadOCr7myU
8FGCMqyi6HoB8u26rhm8vF52EUAIDtBiNdkL5Tx6vgV3SrEXhm+tAazjqFBnfNRXGeifRrpnB6zw
lcyPWxS//7kAk9/fM0MBwCRGSqQsaTEysuu6pYqnaUB0S2/PJby7OR/uDmu4FSGsQWouhk1ofl3j
D7mmPT/ov1jzUk+CFthuyuJTIECa3Bk4p/+HXCIxyzJwwBzhbZDzBfvw1FzXyWnZZG/AIfpSP7bn
rCQbGKQflxq4ySFyt7sHyWLZRguCQHhOcGE/HljJKEtOTb9bS4BJVymjEbxJOlcW+mHgTT6SBDO2
QrQJQwa8IR8l2fl+X7RhLq/1EOh1IKX28RTccBqlBgishwSJ++icLokeHuV1DbrAEpxfiXQlyLk8
3OO0ujq2//zCPJRnqeTn34MZW7DRV+gRiIgv8lotE/dYbR38J9Dx83T6XM6dQVTNPkegqyrpUUtV
haMyQnqT6HuRGYC3VpWRjKt8F+YFkEo65Rl13Zzl7XOJ6r3uQKSFb0NWgqBDVGgps+2l3l7ltXUG
V/WoSz/KvWl/SjtKPSl4Xy+Grp1nJWW7mV52yi+yfflEJwvqgxVbLtOYklanMB/s7sM4fblUdLmD
3mbMQBJx6yr7VjHxwmi2UU0agCncitKHJ7XSMrWNeAqm5+GNEfPDwEt7tJEaUzAAYnHjVUO4iTTT
nBlAUeW10m5Pb3GCHvS6xq+KZTZwFR+8aWJbMCLJs6AOFZGHlXKMdC4zh+cFaniSKaPMNIOom2n2
xctA17kwo9N24Dp11+D52d0fXa9GoDS3UZIWjt3H53YuExXWjku3tkxpBPoB6B/SqElnB/rXSu3b
c2HvXIgfdeZHacKWMuavYPmabl38pDG9eut+KVt55ozi0d7Xp+q0CUFAdJ3v6Tzc1btsVoyef8A7
283dB6iE38SthmG+88vduPy6BHQPzajdup2Fr5QTXuCKlJbGq+l34+zzMlqnULs603ISL+jIGhB+
522orF7XbMNxDP5Qew1xIzwBFokOYatbhyXgTcxWvRxMY6LH6VclpfYLzjPYcNWPM5PSzIz5ldZ9
/Tdf4JBo5V6rGkmCj19wUQ264cEdWZelxOMqPpO3ne4vfhsbUwbVvzEmTS++aSdujV/7XPijm4bH
A/O2ofSorIJeqqOwi0uq/mvtVO7sWWl5zum0Tbs/djb+nyS938KbfT5QdWdwxXy/02dXZ2aeevws
7Y5TqWXCyT59fi7vXrP3aSNiAhKdBuZRONeTRtuTk4TymhXOanM/AgQaTIjs1W4GJD1UFKR/mffF
GGP8BVEknQ+dLqfopFVunhn8+BmXO2jhYobdpH3m5kc5yM/WkH56uMIbscK9AVtQS5MCsZJVjopm
HFWFJ5nZ4hjvd/u9Sk95cAjLRZgVYET7oHzVUjuLnCTIyM4XQ+zjvVcuPmKsDRlKywCczRRu0kU9
N2fwWeX1qT1GY6e5/IFtqJ1cEgACnp/soztLBGTIjgKPkSHepFQ9GXSzsm6d+lvSAdA8oXEyaz8Z
TC8/F/WeyhRXdStLyHZ1xSXL9WMir1ujZt4LThmP8vNEl06faKpYtqomebF+mXd5saGo9ZJ2+jY9
dvMYNCsPhOk4KFOaoQ3g9V3LAa3rpGgMc8mrEJjoQ1dtwkgBv1AqOv9MBhFsCwoze+XXwTbGKu2N
Xq7uA7NpacpWywHFf1c8gZDZwoiatiOrZD8dYXFWHke0nxY4JaoBorFWLeuk/iIbXeylxxMsT9rp
B1DI03Ouf6M2uIjsw+xYnFUmiLUJfdndgG2/D0D4Hg0LQLIUDmFHcMZwPcmA72t5XeFLuK2hxh69
tfqAlAfP1cZBMOC90Qj3yFV+1LdZ7UC3lUjK+uyC6Dprx+c2iFf0A8f5CNC75zfo/pF+FCYEswUz
/JKmheraLpifyNR5ai07GNbo3JYnz0U9XhiUASZ1IU1WHUEhaIBAahkDPWvmQlpzFPvWt8MSIC5G
5T9d/tXCDM1RVRnn2ZGFhdEQ3UU1GWleBvEoaIoHkFNpNGAU5/my7hULO4gLiyZ3qHiJHh+gQsfO
vCKoq0vwWtS8G1fwWo3DsxYOeOkPRZkyl9ABMMVUe+fzxkZJyjXNagKgdUH9+w8jY5EXRu3ppxmZ
P58v6l6Hsag+HKDVT3VkWzwqAKkNJ0TSiYYMWja8YzOjnSIFQ+t8HCgNKL0D91GJIcwBpdkxbYVA
RFDNyVFPSghLVJomMsCA6bqzPkErNdGtXWV9S2kiiKLPzD8CtTpJmPDUDgPs7PcPm7K5SRSCurYp
EQp35XRggjBvoQixr7Sy4+KkVNtT819cFKI4S8eVUejdFKQAbqZQmm7VNU69TGeMTj+hevLU1+dH
9+hF34oRrL1eMIoPc7O6Ph9RgjMp2oDnSi/YcynKvV/KnvUuDCvi3os13qzsMmkPGN061n5f6Y2U
kl0FlOopnSTH3zQsuXoKuTo93pvngh+9gVu5wi5eM/LvmnVV1yEFXD3VX6x2omTV6LkURX1wJ2/F
CLuomZnWdqmirk9nMA3sveafYSELyoLsf98VCpdH1UyJgoolMN7RDOjJdJFYSTS/Ak4w8DW9MOGB
wFjv6Dq2B7MgMojr1YmB/za01lc6d8g1EPmCr+OGhaUFgA/XwfPF9+9NEOdYxOYO5oeTFcXtKaOY
iQ78XxN/08ATJ1fmhZeNmnFjKyZ7wvrlkJcDb/BeqCMzam/otkl6jzCDj7rRbYzSNIyxJdY6ypWJ
dHK77VFbt1dlnsSvtjlzzAF5D04YrArdwRXUCGSx6x8Favv4Qk9l66xVpQ5ysD/KaJMnUyDcAaMr
3Lyh7aT+pGuKZzHzi/IY2OUHcS1NyjYjmb3mwy/tr+DNih1GaOxYvx42af3dcFaMrLp6PFZoiUsu
Xk17zwX8RbYcfgMp3dC/2F0XFlNTQEHlwIbVZgol5S/HyAdyTo92xrKJShwNHlFiXuHun5mcppVH
2a8TRm5opZJL/McZjekNjfEHiFVJDDFs/NUcRUNszXfdKr0hAA5c6SNt/CmRq73ptIrO2zDctLX6
OSumWeJV9YgEI/j3C6u+BA7QrIUE/JTTjc/pwojWijQJo3LgyT0wSjRw4MQTnOGy4Il+PB2mbxiS
UpJww8ykrxmf5Y6sSrE9/1Tp3VjQwCufQw+UHb/N3qxwwPzeZ5E+ChcMfXYyqgbUjHCTnOxRfgXg
HLgFR/8G3LuX0fWn7IdIf/vb/vHNs9nA7GvYJxmsceE1RNCYME6mhRvAmxg8jOhqA0jSmQCXMlSn
efDSe+eCZ0dnoW6JdRqYu7qrdbXCjbkAVlKPpqfL0mod92gmwTl/k+yBhzYkT1iaHsOiAklbuMnq
vhgFrsxpXkPRxzS/D4joc915n9bUaDyh14hkDfE2Xu7He0Mvn2qCgBJvuusynBz16TVc6PGfhgNM
4l2tU2UHET8bXc1weWxJIXvK5Wfsg8okeao0dqSXEjjkPQiqeSZ5eTtmUvAAlvkxjoYCjbsz//ip
mhDPQKYIMn9Sx5vz58MbB26v89/5p0tQT48zutE+7WlVH9ieO09LEClo+RbaWHgL23hTtm8ajN71
7+fbf2cphd8v6FRg5azS3PP79Qa4ETv3GBTOo+9N/fbP5diqSZbXxD5qostqN0V1unbXeFO1X/Si
XNoZKik1r5sobKWBc7rzxVmTrfNecByxy7JwTKfcaCsp2bMmKz2N5cv5CPhoTgzcZedJea2bKXOf
A17Wfaym0Q6Et4E6QBuTov94jeUrgSnQcd2i9mAxCdoxt3PK7EM02LZ29zyRRHJV6wNqEjSiW5wa
DCpGTSgvyFj7l6m0jDx7JE+iAat2fzM+ihGM2tWxDmksQXZdzy5+MqF5VR2Kb+8vdy/CoahBV0Xv
P33cMyeyUlnSI3lRTclO+wwvuaX/M1x7M8Cm5r/+6Q38IEysDJGvhDGvY9uSycF3PHWuTJ8LuL92
HwUIT/XY+0dX+f1c2gDQmTntAwNnot5roI8yhOeayw7gSO1BXlhb5kJShlqYv3m9zNm+L/tV5O1Z
WetHa5Ley/ans9m77ZQZlJE1rwce2Z3Ffb+F/z07W/t4dhWkv3naxvKiDBzqCo7nzCLfGljvfdAk
SOlv0I3L1zJdUwIxyg3x2wC8upHt6z9d1SWXNbCex6/q7/UIRg/Is7RuYtbD/NlL7EuetVEnkj8k
5qGeuLnztvCsAC9m2vjECZYB3Tw+CUH0xOl7Mx66jsrQCQkaCVwMUIQbJO03zqQO+kfMfMkm+ZS9
OEt1qnn5SP0C65fjawNGa+glCN4Y/PUgqKlIVr2Dl71oQTi8j0OrE3RHlzdJzjyXvOhGzii9TLQf
uN/e6UV3FQ+gUs9cOmugWp3aDwfX9/haktHEIaOZFa/l47XMT7EeGYdjfy3rYD87+uo09+kjGcH6
NKBV7oOL/gncyBLUiqruoSCEqmHRH+I1SCbWZO+fJoeJFpz9Y/Bchz3ULzfCBP1yMmyt6wenFtPX
yZCF7P/tB49ZWIigMQqSVrlGK8Ci4SZGQcq9b/1L4BGX+9GX5+t4/MxM06J7hCQAlbCPJwQeTipJ
p1ymhzyZgNgSZC/JOlvsvXhAbwxKElSULoFFf9CQ1D+w0t374H/NTrO9N/SqBiUJKkoB5ljO+zW1
QTMt3SjAH/T1eTE+DzS4PtSFN5sn6KgMVppjeM16HXXxda83l9as+t+3TtRQp/p6tg0WBC7i9DKN
/cpV/ngAer3+j7dBUEjggThKrLGgYgSOg1u6zjLxFA9eqYHbMLRzglaqobs/7RNWVGMVjwyN4AN6
1UYeWNBD5ff3AYmFlX0m1ZrpsJ6L3xtfdUoR3xvSPA+0OF2BOOwKSo5atnA6tOpTHmXAGSEHL0bI
dZ7+i2f6QYZwMF2sQz1mv19pcIZ8t3Ld81SaDlndB/v1QYxwLJkD9RWDJv2xwNnryRg/2CgGzv6+
/Eaj3c2GmYJVCMFAiLoI7u7cZXzfq+YwjPoxujoCeJxhkqNnD4nU7nXqB5GCcYCeSwduioVpK3PT
61XJO4Eh79a+7M/+DOmFR3aPcrBDdEPOg64xYR8VsAHjc2P1du8yzd6ylwuvyPoe+fD1DSztPtvX
7+bfssRu6xbWUSur3mWlywbM5tcWbVSSjoBFbK5u9yvFO/9S3eNMftm/DirbXm0L1uqDeGFnIecr
mI18F9+r9aNP++j7a85HsDJ4B+K8ASXV/8Y7iTQ70qnJ/tIazM9vfF1VMZUjEH1sbuQyX/6SBbp7
8SB790A3HtDwD+8q0Sp9oSQQDd0QDH1Vkn6vykRZpClD1gfK+ubGIAT72rUbI5yV6UalQ0nbQY7r
tox8W5I5tN4HAWYfMP/3E/q7fbNe5ZBHCSizCuZM9Y6+szz9YMC6fdtPqKt69lKa773zD1kekPs+
Qiju861cwWB3F0MCEgO5ZSCtwBQv/Mi3vW7eLrGrc/Vz5KWAZ0Nb5+9X1XcwqfxyqID3wExQOHNM
4l5KoXfZELBf2Ht6PYmtDVh9/cMueo1eey0L19IoncPaBufY4fW0LNzEH1JUD5/WjXjRfEjlkYQb
pKOLw9xYVf6imOuzah5NRiNlOYaW9zt8bn86rt5pPHDHH70qwzF1RjwZbuD/wpkb7VmVryVnvqkD
Y1IuDtj8/aRXI6qrvgzHCe85ubvTvpEoqCzZbK6hFlXKAmw9GIqD1rO27bh3aU6T0rsGBJYkbECt
erlM23EfyO4nnecA5f4TTsWjm4+G4yP1gStMq8t/t8EQLEUsRQwXd2yDMzFW9obq/qaedSP4X3C2
IKg//Sh/QkI/zjwYLQjocwKLgZN44Ol/+ARBv7X7KAYbjU+4+EcfVgL/vNiv1WnnxZPTAkpqT9oN
ORSPQpkPMgWlQ7hWmhLM2BxDlrnJRHsPtJmZ92lXabfOZGCN/TY+OXux08AqNKPV7EJZfNNeDvjl
Fy5Z5jn+oKCh8xRUSgVLfHqUWZjGczovS0/ywIT1AEdpfVi0pwPrGnhFhhAIFICx7Lt+XW3Qx/V7
nIx01rC8dL1HX4T/Kgj9cHJCRECcZRVp3J8cj6UPQy/z0rNeT5OrT2/6kBc9eFEE17NnhtGlPZfz
MG/8dAmV0fvptT5YRLNsyCAMbaeglC5VjxdvoSJqDFEzZUwNHja/8sGqCtTpfrJHCUgbAxc78ywu
D+zg5LoGT/WhUbhRCoKmskNgDAqTU4WL9z0vBMqU16x6ZaX7gF575brXA44vDSbztN7WPnkpoutq
wlkI6xPna2/2s3yJKgzg2FyGXyqfNml2fUWab0XL28SBUdZtZsfPZuF3Hiz1jWvNav+4PC6hbv2X
OcDbu2cKmgqCdNsxGi7DOfhcBiU5zvXY2MjukFl86N3SNewoJvMeuNXCJWfKPonrpFUW5qL7ab1r
DHiKA9hBJoOJ3EfO3q0s4YYXUt2aJegn72lAZXsZteNmCo8u+v80CdeVa42Py94sxjxoIGPc5yqk
v9L35/33UoUrD3Z4DccB4usZOJgeiWOMXjzU0Dq0SOFGx6a2jwB5R095eO7eaRVterUIgcHqX0VC
NxsqmlR0vQLSPLKoupNXbXZ7v+mtJ8enuvq/C/Zos2RkgRZZmsuEW3nUjiSYrspfrzWe2wtg49EX
HN604T3Yo0Pw/Mgeem24jCZ4DDqYlqZwZmlrhekJSscFtIl/Lr76Waumu9xXxvlcugbALU2yxXl0
WJwJNKWxMeSzPjpMtBPQEJYKMJ+4wfUVGKQUJrWFw8uwuaH0vXpgZfl46UPRySPDfStL2Ny8tuVj
BfbU4jomYl843uW1ck+z/484qH9n4kO4lSS4JIACXko9ZlXWCrD4783OmsQYVHte/Sm+n5b5SKcI
sPeur88P875tox/Ku9lNIfhBzwCa27BCaEE352WDT2q87P3ijzULPe237FYgjQzIfHiC9NH1XVEQ
eopKfr/fK0lh1Cp2TnKb1XkWBpzimDlp+eXfKBjnRpZwggoQMlHeVdyWSV8MjX6XUxraB5zYRxbz
VohweI1hFEoCIOH7m+9VJ2792MDBe75xQ2KEszKKsu25YPp9S8i9NzPQ4F26uAce+EP7c7uc3k+5
CYiLa6ZSsG5UCrvNqtxoL2FwJlPVjPUv0cC8/NCSBA+yUlvV6qDvfq8hQ6pd+jAlc9uHTmhwTYJN
jbBxNuV4FZva+/th0Kvli7d3lUX+5fkxPcqPM2P19/0WbGoCS+ZZCVlU4TNss4yCA+WFwwTn7X+8
EIImPp86kJb6yw1c/7zPSfV6n0UNqcH+FO6U082CBPt5Piul2XNJYqV7m5ZM9O/XZR+kAqbog6zv
d+ex8+t/20VLiE21Zq9U5QGhfclVJjGTet0MBD9vP6CP3sfAhOUB1SJrpKptaAHEnmkrBQH5qF9V
yoTtMpnQzDDX/J8VXQCtz2z49088tCDfbkN/sxna2gcO0AfZwhGWAGumDEaoi5ev2VoNkpfOBZPb
azwEGx7otUE6Oo6H9rbXFM9WLBxoZeVapl5YcTen7AteLsl7CHDm6fqyNHEytd3AYT7Isd0uU8z0
lADbqcaRZVruQvHDl2y0mq6DbFmuP01+DezpA53yQZag8uOO/mc9ZnF1AFssAVsyj916Ygw8vkd+
0Ac5gtZ3LpcIPF7W9BXw8DfZk2gL6KbT3zT6um9v6gi0TWj9uK5DrWr6g9NT3pt8TItOf7HNs4yS
SnUuOZup18s0Lz4lx2Q8cGAPbLSq0L2kM63AtJvef8ONDYjo+1G0a9k/+b/KLskie6mWfZV+sLni
8Xr+liUYARC+NWCWe1neewr24AJ93Xt2feqJmqzvSINB1qMLSa9q3yjt0O8nC+uro2tR10qhLmKz
ZAQykOQ3K/1jWoOgE48EqTKtsXRNaj2s2seNrNM6SZVYVxf6uCGSp4pJcm36SndsoI7INfoyJnzg
8B4plVuZwuKMRIcB5ohMZbXfpK/159NUDjR/B2GSVwSnz8dluquWWtBOngt+dJC3coWDJBQ5SzAN
qQtQRiFsGJXG7+cCHrmrzAX9vZuCGYcxJrT0BAkSWIw9HrLl77MXeQ81yzk4NcuyGRfZj/okTTPj
i537BeS/Q/3nj/TL7TcI5h0ATeVUMWGwkL39LHn5kQRhIC96+wR4J2q09SljQLhJt8nQy3/US/Nh
/YK5aNQaOrlGUxdQxQbJsplqc4WR5sZt3KMLhvDVN0daUHiou93A1g9dKsFm6EqmMkTQW6ofix8A
07q71/F4TWHgMt627lAV6lF15Hal79r3RgGlZy4S3DKEXp457vwfubv6dvSnYKJgHE0sc9HH0y+t
++t/3eT3T7sRfahAplaubDJkTtRpJbebrnbjdZ8F+Q5/EsnbzVDaYOBOvSfqb0TqhWpdKJ/26rZF
ZDwCWJRs+1AEcQ/oBA4paBs9BgCjRpqIdGgVUgRPlNHfH5gk4nkzWo1Wkfv7dxEUAVRN30Pvz8C9
6c2g6GvcihTMpFaBgx6F7Ca1WtorzrOcNE81K17NSeYNVrQeqqCbBQrqFkK0qj7kLPBwICM9WuzC
96ehfpV/GjPJz/znqxsS1//85txUXbKiNEKckZzdTl7q53hAwrs1f7Z/glJ1mhjWif1/bqPu6UEU
nD3Oq38Bx0nh/YGHaEDmw6fOFKsD3ZrOcIGg4SRSLOAGmOri9DWEl7Dxsy+03eZaAHnw8/0TJNmM
4zJ9SQmfIeF+OldUKoWq0FpZKVum39zDto3HMuN1oc78dURKiV7/5/L6zbrZTFGe2Hy7v0DkXRkl
iU5zWloFPNkMLMkDDuiQEMEBTRWIxa6U+rZq6wRAtCfQ1ezlT89XItYm7pYivCtVOlzjtkCKvCm/
Q247ft3/KiY/4yWkL0ONS4IT08uifR2fj2E2VQe45OM1T1tHq/e2rGzPcKXPHRI4r/uzIf84AMPc
g0kb6+eLeyyPxiKGymhD0IQd1GPNrg458kCCvhovFzhyJPU0gnN08lyQGKv/Z2V/SxJ2EUrycwE1
trINz4F5nObwBp1Oi9jX87fyuIoNtwVw+7lMQdf/JRJMBweHkL+IAKR9TvVyZqZ6m5EnnspFdnxt
itMJrFXHDKpa7l6NuDheIXCD+wDSVW36XL6YC/nrA2zGWdhbU7fECWs1PEAVyiTXNv0c/8pL97Iz
lu3XdC3PK1gfBlb74DHgrv0tTPDYpIYE6hlp2zLKXlK5ALUv8aCBCAYWNSRH0FmpAxqRdkZO25g+
UPWrOrf90O5mINhnUDhAMOUaqSG5dMatIOWYwtwxkw9w0/bUAtdmIIB6eMg3y+4V341hSA+awpyr
wbLDbhfqM+XcLaIk966K9hL1wKAnOZDicmAXHr6bG6mCOo2T6GSWZ6S2x3pE4nq030d+clJHVTME
JTSw3+8P62aBF+kcO1bLJarAmWj17qtVLjudgcuBcxVSFeJlfb/MN3KaJobzl9bnrZz+Sa2vUDfM
asUGQOoMrSYDlUdpcsBkyGY3OkNAQVbOM5NsYF8HTvNdF998BFyhMG4wT7iV0gx2UWNmX4qlHpsv
jPv5Rs7c1bGASm9ojx/peB4PEFE2EMKANvWHcCM3zJPewZBQFW8XelIrfJnOmzXj0yaDRcFt3gY2
W4j6/7PZf8sTHivsW2ZuMu6+rQ72JLvCWB3R3Z2SKc0ygB9BxOqY9oCcCGB86Dej0YD8h5cKIGrS
GjL4GY6gjR36I6u8sZXtCc486xov2msMRlWz7KAYbRxqE9fOq6/mSwkXe5lsr8y5ddEEIkP4Bf5Z
avqvvbj5FsGThLS3uigxF087jiAh8gBUUwC7CaCN6CKYg/6NyQO0gd01TEsRly6HUn6kK0XZXi9v
OW2hHTzh7mkIBk/s+PnPqv4WI6yqVOzy1FpndXs6lgUkKDAENVlRwbkow7rugsdv2l7cllRjy3jv
pcYlc0vA/QPNPjs+5B/JTC0v+/Ghli5Bo17fIuuSv1hOuZ+ldaoHndpRM07OnR+VerMMYXaePr8k
gsv9vgKlB3Kh9ZPUlCHouDZ0GlMHLnCb7PNVVZy3NO4OYZA8uoeMT5P6knXAEkQAm8iO68ZSYnbJ
vF4nkHJZU7uEgdXan4dAh8R55b/Wo1JNhW7FUhkp//jGz1Bll1CLqltYwL8lsTkyj+NWXaoanM7O
NolUGrG+06PoHZMyMC4ML5/OzoB+643jB7cYOELwAwkJcQd0nt/Hb7AuoLtEVlnuZDBX5ObIcO/e
32t/MjP0Q/X1+QHe+fwk2eGEwwNiOBLgFUGYBMOrrkhNuWuSbCvl6gYOMZiOYUTO5G4qwTLgnuRW
HjDIYuqIiXTE0kTOKGbfzisOzYa5BC6Edil3ZXcd2RVNbcd5kWx4aBCxjKrr1+I4z+RdWAWN0ozb
ctq1Y92oBkIrscPl/TNAnwefhbQqs/JCWSMp40N7tZ1y10WfutVJAywZ+sSxVUME5urBdRxKgcWc
8x84R67ZS2SOUiWoN1kWHIxZdZ2AmJfPD8o40siwzfdnVwFe5QIDDyhcq3I7lAx5H3sWroaqMCgG
+KjBYZmCSoY2XYOBcV/usqn1I/0dBQ2TYmnQUYCsXuR1EWjYo3JSjKpRO6nnRZBu4VP2u5W8hLBh
4J6KiH5/7d7N1wjqSzrriWRH7J5KQT6nCacOQCkmy48doJj38/fVj90/oT8QJjx4H4D3GkwgEA6D
TdT//MYOp9B2hc5JrnYKbCMm5GbqFzjH4K5CY6I7n7+Pe40AGDPztADqQEfBpRWuSF5e231VcVOh
HZxYpwJK1jenyMbJoRpXYTg/J4rfQV/vmu2fSvpd21/aozJwT+9dj/4jelBmMJmBLnlv3L5ZcrwH
zkHKzHKXOI13NouplsebcGOcfZLZ3pX2QuB9coe+lry1oERXvg7swgM10VMawAcBty2D1MKe07ET
QU8dVTudkdIW0pvz7zhkXDA9AWwqu1a2ypLD9PK5LKZttsiO4aQ4VF6p+Ub4NVISILH0AY9AbFbv
b5+m0C+sWwzc0WoohKVSqxp1nmrVTithNdfmZ3DxwjE4dBBHQ4xi+Jf6T3QZm/E6ly/wuwMIoqkD
yYVeOwrvUdNBe2AoAYV2h3Vstkxt7rFPu/CcK27sXDXXbtWLN7D7d54gS9UNzdQsZGl3UDJNcbiC
Dd/AmE69IvTSJEjsz5G2tIAya3egWMhnv65/DUjtlcnHxTkAfjEI0M9hoxyFM28c+lHk+GBs7Q7W
wNF1eb14+qVxDePFubp4BK7pXi6TbjCauX9zdE6BegxyP7GEDjj4xxcuwWupWrlqb31pMpr+iIKE
nhQFXp+XAVVybwAESf0B3zyso2pUBoUne3sdZ/NievIv7u+Ta/sdtSHdq/yrN1LcwwjwW+8waQKY
/3zTJ/ccRP5hlo7kl3DUrYeKmdrdtRK+qveIbr7qbGgwMqMHtswb0CQX/7Jnp+mJ/DBwIvSkK5Mj
Y2TkHZmMKoKSGkfLZI85ksbqyBqr7tU9jpNRNh6CGLsLvITPEgKS7qjJZQ8yuG0ZYcL/Ck4uJMfD
Jcg7ZSPIES6eUp6d8zl+l3P+LHvwIronn9zxzy/fC9h4yjkkPO7AbRcLyLbVC2WGCfxmMBQUsQbp
yFIL5bthb7tR35ioTSDyZUZLmcVLKMHodIi9FQ1S/ox9HT9/af16Pjw0UOjIyuCDgIShymJ596Tm
lXqJGmd7OO9sqgEQ38bFW9RjfEYD5uzBEZLipbkCyBjAsO/8da0xDwXUZNvo6p7B9QBBzXQZsFFS
8jE+UC7PV/bgIt+KE5vLOuXQcZVzaWupB3jlfqTlP946bKLVd1zSMkKg1n/AzUsx8oumwE0Z7bQq
czUDLtRsxHCRhwPhKeFQHez+oBSn70uxAJ6DjEiEgNWlsIxJgCDNPsDiCgv3m/pFL1+u6cAxPRTU
K3uLV87N6H9+syz6X5rzqdKinWrnbgfb2S4jf5ZP8n/Y8sWtZ8/kHnuOhD/qVjCiNblPw5KieGdt
jybojvox6KndcsmjIhXJcGrnA8bsPujtQZDBYMaLgcbk7sjI9J2zOAnjXTW6BvXihz67en/oKVil
3tENx7TbBG+yX40z/jsEg0W33l/7+NgQDx4qBCr2O8/Hx6219UquLvDk7cxPudf5+1E2KUde/eX5
xRcxOd439laMYMJaBUy7GKyUXerux3BoULzM3YP3o3PVaRGEY909LGu/nzI7MhP+9inzQn/Ijryj
Wj9bq/A6jj3ueBnxEdnXcCJRO2WSgSnQs9e5TBPSB7fu3JRJoszNxraLcj16xopBo4Ejf3Sbb/dC
MGdmnCqhKbPllntVVprlAf53YPS+2D7f9Hu7QTjZe4RQT/Qd2MJyS+A2zVNSxTuDxKB9grLF02XV
tZRNO4Xo9Lmw99hQ3NxbacKq8hpW9nZfxrvyexIcvWbkuFwnDxpv6AGtURqw1aOMIbILXXo/XqtJ
N+7ntqLxeW4wvln2/XpvpltPZbcYy2NiKO9PwVSBxGgfTWDUZxk2mQ7VtrW7rDTPzwIkiJ5xg5Zf
R/jsQxw3RaLq8a4ZaX7zMoXRemK59YZBs0ANzu7Vk5k0yab5OB6Fm9d61I5Mxq/lkQbglvsdTM/Z
5eJuI19aH8bPt/Th+WGd0A60I4Nu9vFpwtOFtYj6T6sdWFhgNWPgBhxDEz8j1iDieX0u79FW2PRU
yTKpJYChBHmqDdmu1OTJ7lya01N39M77qSlZc2ko0Xdf5GHTbyUJ2qCoc4K6C5IgsNRGkOnB2Li3
Xo75mCEecgtf5fNAYm5obcJbOBROpkmnjLXVHYwo6/qybCCCqoamOe7l0I7WG1+QrKhKykICMEqT
k3JOpHinWgA9vqTHXYgz2k0PWuJqTeTWOv5o99JIk3acbBUIFX+XQzr94Tc4PagXThx4YsKVlrv2
YChSlOzM66SwVvvoZZ8vVOXH89si1v5R6apuyBBtEJD0IGLCUi/qhchbTpLdZeSstLc8SP9k6x4C
IQmscTWhmObKAEkMpKIHxN4lIFomhcPzFbHVvB7rm/OGLt+RE3SzeiSPshnsBXyOOrDYe5WNg8gr
7PN05Hd14cIej2F7TNRLsjtIo/1CX5bJ5LonxaAsn2/qO9jyRy3K20MbaWaPmgN/2sc3L0fEvRkg
CbtuXm6+WuBw4OhHQTzq3Iv7Ol7P51/Gv9e/f++/tqtkJcGIHbvPP+HBUsktM3lB/trB5xKONU2d
mNGa/LTbfzuNpO9KkAwa4vtMGclxUCEZb8bH4hYJMq6ZAoF9cTntrjP9c/3tsAq/0V8xNibS6/VX
FbTb/RcU6yKR3XPmD05c9Ycl7jGRDbENX4D3Kzh5RatVaX7QTruMZmqqAi/h+Ivi2e4JS39cXIdi
6nsPi8XeiBPUqnJNmuP/cXZdu3Ej2/aLCBRjka9MHSU1pVawXghJtplTMfPr76Lm4Bx1NdHE3BnA
GI8NbVbeYe21ElWDuV22zbxBtDKQaxj37KDtUuDVZbt6Vu9rt3GMTbOJnvJn4+w7ZNu+UiBN74Vf
6fOaJ7SQUbj8Jm4/EyOKhdKYv8kmTulqVrUJXRWwHckuXP9+raV9Xs9bM87t6rLsIhYVND8LQmNO
uiend+r4oIB9lD3LvZWu4ZLmG+6WPe4GLIWODqoCe8S/l7rUliuoq6x178wfzRkBPztUHwDQBQGM
yq1rpAWjTBkJzzX7JOJruZbmWhgE+MPhtmnIOymKzA2iy42ig4RTeFbp76E5Cfkm8tcgRwuHHV4/
qpmAncNPNGYX5EdgNaiZMShaEZ8fZFtxHiWz/tdpScQWPy1wRx1pyRxqILAgBo8FtGb0+CSmEK7e
FOpvHTj0sxIclKP6YUBGDjXc23cZD0md36gf1q8eC1SkMkkaYV15D8AD+JL8AQz+kH72dnBnytsx
dpRdVO7KZzTyrrWSLTzDmFXw3BNsEkDIuEy5kudyK7MKIU9m9gh2tszTmpXLmt+DcDGQi4cREGqr
ypVMQD31Ua0VQXEORsFM1HsdGdGVKeTPLm+CO7t569MmyGAiP/Z/hS8M56V6kT6gy/QUIVZS94lv
Tn+B2j7151Vxh/kM/Txj/xjXUHqkMwUmn2GAyDcr9DGG8bN8KF9DK3zSjqkjnHAYQnPtZeBPHG9t
Pi0/TkNSDFU5zNaKKbWH5piii9tfE87hvfrZCHxfwEDn6qrIywLEnTFVrUIKXL265lbPSWYNkzke
+pVc/BV6jDc0788fo6n6JsvKairOsunPfI3Fc3oQ9+W9vl174lZNcROnQYxelyaMSTj4d+UufQg2
wTF8jM10xb9eWqGfk8fdV5UBMhzEzsWZQiBX8X9X2i5ebS9Z2nQo7SioAsMBot/Vpx8TJ2qCnPii
WJz7veLMjfyf5avxHG/TZ3pSY3OVZogvZ2ChkOyEVAQSkUjc8S31DLdYObskZ/lBAhnGY+3pD/A0
D/Lf6GHtUlrYfRe2uJVqJqENQiGtzskh2s+sMpXbvq4JM/OvCj8gbpVCTR/ACAkj4S49yVvyIB3X
ttziOIAOVNFqjSSkwo0j8rtESsqqOk9f/Yd8H37KzARR58fty48H+s8hHJ54lJhnruS53nd5hiQ1
SSEDU1Tn9C20hsPjxnWHgwlP8d43Xy1vO/du3Ta5MHewqIPjGxpeqOdyr35m9EkbkLo6Z49BZUoP
zQbbbqVLZOEUIa+vIpLBZqNQT74cVZALSVUIAjsT9MmnhkkyKwiClYdjyQgytkBPA70BjVnu4U/Q
cCN2ZVifI3EXAx2WhBsdQILbs3X9/iFcmrP3KAYiYuKpktTUYFVZQcWN0BIFx1QTrKJN1wg/16xw
QyGtkPcFgRUlfBKkwizQzHJ7HFcAEEwTBmLgDkDpAwER55CrhR7FtQ8TrbiflA8iGK4GySkN6ahT
idYZFx1FEFwO9oJsVih+5StbYnGIkJ3AhkOXqcrXXMRES8DTn9XnoWsMM6NVZrVsFNeGuWwGmHpA
i1FL5XEuatj64xgAXsNEm6gmlIWLCaoPllSbgEiiESJ576b3trbDzhbVlR3JO2TzHM+9UbjYoUIE
IOHltp+EDNA+H/iMcmRblbz6WuyM0ksdr+3K661/aWiehZ8PCCBsgL/T+gyJFStTRLMrT1A/vb1l
rqqi/HC4m0JQRUhjFwBBqCY1P936bvgM/uRQjd3lW6CUUBOM7HKzpb05uMz2JHMfmq2p2nP2fW5c
fGrx29vftLS8EKua23hmQS6+UB1OhZpl0M051zQKH0WDGPY0hfXKFXlVMvkeORD9eEQoRZ2Gu5Xp
NE6hrgsNign6Xjxkj7ZLrNwVDxSZJ2BQ0612QM1Xsi1jt+JV8f3YeBGwtj9sc3dnW3UEcFjYLkzh
FbxgsVXabKftQUbgIiPsFruPws3sFwJ2k9R5+n17gq/qKLx56XJrpV0pixAyac+AYLr6pnxQkSIi
m3LnpyZy7K66GbbU6l0UMR6l43APPpAVjpMrjAD/Cfwx6rOhJzJmINCtovmkr0O99+lbE7r0NYaQ
aYggr3YTMMiKm1yYNlljoL+T5L9HuQJQ5tgmpkaLY5QIdlHHFissTbAzA/93emyDTTH8UcfO7CWr
LbYGcW9P4IKriswHUOh4lMAVibrn5QSqfayFUQvsSFBaUXmsA0cTDsK2fs3vjOPaY750HvDyoWyJ
dNd891waK1uRsEog7Zm0H52SmGK/xh2xdKfBLUHhArgbtClxTn4URwod4qQ9h2Ck3g9Nke9YrjOL
tCBtBAR+VcZnnp/LiAzQL+BvgP5Crw004y+HVI8JTYU0gyQuLpK7+Em924J7YPv39jJ91xpumeE3
GU1pLsQwM27io7RXn9Qv8eC66M/XTmzrHzfqu7kxzcfOfNwZTvzhCDvPg6bJu9cC7/FUWqP51779
TfI8tFvfNK/2j2udsHpSDfRMI69uJvohpoCWPZLQNVDFQDURmUQve0ZVqzxPqtu+5YlZoFBj9tSu
tiP4yWqneZbjg/i3EXe19GnYkmqyoz/a4Vr+66rSOZ/Rn6vEvQ0sq5u8qdP2LCWHuruTS2uLCQnc
HLwvVm/2B/xuNBFBg8OBbaAWZ3upuHLUvtEMt+aL25vS0BFB8ov23GebMdkAmF6QT+C1AmYZW8Hw
anVvZF7WP1TlZMr9IS13EfkstdRKqYl6SZZZsvA26RY0mphtaPZoPHbAuyeOgoBZ2feSm/WW0P8t
d6w3xdwUhQ1LHorEGXQLiq9iex+W0MI5xdDVLMGJNmom/mJam92fJNu0R710JrQk76KvOIgOegBM
sxkM/sqj+J3N5uaBSkCyIEkoI9HGQyZro+7CSWvr89v7wydAM4LZ7CozPwnmZwSa7cicy8/I7gvO
AJKUGESFMWrS+G/8TwGgovv7vbMn5v4j3T7LDjjd8LQ/hU4I0NWIlPU///bb3MIZuL3lrwp12EfQ
bYdSiwK3FNT03G3ZMpZlAx3hFtJdSshXpLV3ymv8QYWtZrg5a856+xLHa+LY8864mjGwR8x4b6hD
80GQXESpj6xdc+7VbjLrqXpXYuONxMGdEU1k5VwvPQkQ24G8EkpHSOfyJWA5ZlHeajNuV04P2Xiu
1douiWJTZKa1t1h+yDqzho7p7bld8iQuzHLHowIdPpNmuLDx8GKY5UmpzPQp2QfPmt0DtyY7M92r
sCO2iDSbsKsP+abahisJlatKwLzCyDAjwTzja7BBLy+1nkYl2PkB2ZTIPjIN3ZXiwG6ex6cqNAcZ
AAUHAeKDsiaMPf9YfoXRUQCOW+CHVJSALs1mY5wpjMCPEdS7QgrMWlrDDC2P7IcJbn6FsEJOavCb
cyVuSiwl9Ow7Kdx0gZvM/JgFBFzN/hMkHv3LysouvJEoFf5vcFxyQitjychCDA5BjMtAb4E2RvNP
Z359Ad+A5ZzFN0b44CBZtddwGFf10e8F/WGc8zkkJchBGRQCHHun7Dv0ceJOCfYh7hTg4aU39GYN
m8od6cotdwUY5O1yQXJPfRboAqa7dhigGiAStkRABpOjChS8nCEg8c3Czb3ENgB8kVYKp1fwZ848
HxMYmR90hQzzwqE8Cvf03ngcXuk9vRs27adxCu/W0nYLuSGcnDmFC7g1GkX4RnQWSJ0WDDg5/mBm
L8lj+RS6E6g/i68Qgw9NyNoKv+TzU+2QwMxs/35Ngu4KBv/PmP/3BdxSgzSqizIFS11CsTO1/E2N
NDzEbA9ZbEIK3X8glUP637d391Xx9h+r4F9HEI2OFV41RBeIn8s13CDxa9hp6GcNTOWdOIrsRsEO
7d1QhB+POoLLJyU9t6CosCWrSVbWeyHEnjtl/vsR/LVVqykJNUy+nrYQkhJxV/eRXFidVr7eHu/i
TQU2fxmxAhhyroCwwWBIRamivWL6IxV3hDUrD8G8SldX4Q8D3FVoyGVLY0qa83AU3tStikDoMD1r
KxO2+MopP8xw16E4sZzKvdick7/yl/CW/DGe9aPyVD3kxcqAlvflD1Pc/TeNeTlFMkxNrSm9TzgK
dyk0nAAXPpDjcGf0ZvPr9iLx3CFzWA5sPH4BXSSQXHy2kZJJzKoMx7+MTPYLuKVf2V5VwY02vCSx
WR/oOXsNchN8SiuG50CEX70fhnnyMKUmwsxdj04QBOHsqG2MN+NQ3YkICf5mbnRK7NsGl66dOYWF
RxN+ETYlt44xVDyrXELE11R3CKpDjW3U+Jkpz6yats3gFKgsVaYBUnZhNCG3rigWy2UzRGNQsWeQ
+syTfFvkblGvLfvCVFx8GbfsbQ96WX9E0KHEW6k6qOg+6U6h9CtPbGW69wW3+tXcTfs0/rw9JfPL
crEE4MqaQcgzTQd8Vb4Rmelh37Rwpzz0oxkA+msWHsHHdjxVPnPEHsSk4xpu/DpfC0yl9M8KQEIZ
CaFL/yUKagWF87L2QuEhGD3fEOxBeZiFjCu2H19DzZK1YwGN2d5EEiweN2RNlPI6C4ZPACxgJiqF
xAzAXpefUJR6GEZGU3stRduxKTTWSN5TqXHCgriiKlgaRax1H42Q1t1RCJRmJ0n4O40jWreqB2OT
s9+BYMq61QorC3J1o81fhg4kSNejmxBat5dfNqlNy9A3CnbOOrQ75VgJf5v63I9vjWZsZTyXt9f/
6i2YzWkKofDgcQ98n5gfcXlTZALYQfra04LEUsKDMYDlrj7dNnLtTnJWpMtBFaqepaM21F6f/aVN
ZzYNaM67yq4JMkjkMUncWNrmfmZV7TafnodoTVl1ecF/jJObVtKGqhqg/dlrKysO8w0VGieucosK
466eCluMLCUpzQklyuTXr6E6Ksl70zyDUsbxIV5Q7BUKUaf4hN4zMci3t+dncRGQjMWGJCoKc9yB
KKScQKdkqr0JEIQ22A5+baXd7t8bQbILTV8AyxOwDlyuQavrEWuoX3udLnzWdcS2CRhaN6ipr1E7
XGc5sdzQc0K4Ph8uQKgvTdVyGzZtKTZeR5p3LfKdYLiDbpHdKBspqC2wScydR/I2z+xafuzaR3nY
q+02OlWH2Ef3VNYcp/QplNwQbQTvEQS7evTDZv5DV+2KblNQswfvR2VV1RpiY3GfzK7ZDAAVZY2n
UCkgU6NPBm28RBAPSa86Qt+ZYzg+RmhuUQrFyvSTUP/1sVBhDdeUfiION+vo1EdAFmepmaSu9NYi
PmlKO1WILWBX317IaxcB02uA44uiyQeVmO8E1o8zq4xjXGXgvPUqMNKJQMEV+RFd5L7TQST9if4G
hHNceTkXnokLk9x92YhxoGoMJkOry+5a4I2E4VEevQ6BSv7Rr/YLzpuRe5ZmiCwKTVD6FhW+1hXh
gkTGKWi99m/ToDleM43HzH8cT/3ATPip22iNfnzhDIKkATLRaCeZ2zC5eGCQgVLN1X7wkM2Z7Kzs
0S8SSIlVExquVAFmL4Mb3Hy7I4eO1mN0GXD+NykMForjNHjAXNmlNJqiEVhFtW2D99s7ZXFMPwzN
f/5jo4idFLCyIYPXNRualmYT71sIhd02cuXjw4H4ORrOp9LrGm9sjdH0yWsQf5b+y+2ff51H4wxw
e2/0RS2KAxhQRVOk2661wtFFWwTKnppdTffdS7fi718v0ExAjxuMSKiMY3CX86ZIbZpQPxy8ooiK
TaiWyaHpyWjr01gAmS4FK6fr+s1HeQMNNEjYofdX51u0Jl+NAclggxdEdNs8pEoAufHagV6GPSXY
8EG81gV+vWgAMACbAd5SBek7vge7U0BThWLc4KW6gbRphJbvJKdrVq4jCzAhfAcWs4YpNjw3kWOq
tuEsMO4VXUV3LM10FzgGsDGTMrFblpXbQRAgn8kQW9Rj/rfTWwgNDLQzg2wA+WaYgOWPJZ0LiF7g
6MmQbuSArSWZ5w10eR7xlQYCgjmTp6M5/3K5o06NjEoOR88oe9MwIosAdSj2uq33bmyssQAsTf1P
a9x2rg2jVqURfm9XFXZQq1ulzleAo0sDkiS0nqKxXUajNz/tSEu2vZKMngywl/8cqdhGd5r8QsTH
22dTugpbsMAKDgqaGQh8F527NZPUj1Qla0cvLKEMkb4T5uoA1seNNTywEw3Q3qC/hjoEpgDdDsf3
KH6E9llsHMB0UKL3uPtSf+URNfWZk2P4vP1119cfeDi+q+kqMuEoI1yua09pZoxVP3pVEhwjFVAQ
oxrNKszX5ISWlhRoeB2BJVKyOMKXhrSipVIvNKM36c19oLCtlIXPt8eyaAL9k5hm1BNg6NIEFZS2
VnqMJRRDhCy5qGIwZPr3rgWmDFhYPEpzIywPDRsLTayYpo5e4efgNsS9sAmo2NhMLRorbPXxVY3q
bpsLIbOycawdDTDofcNYbWVNLNm3B720gIjPqEQRseNgcmFDmvZFyWJx9NSaPqjYOGmbPYDeaHPb
zMJ1j8hXFzWwcaGyzUO60pRib2hk9KIeinhgxUim3GHsY1xjG1s6l5oM6AZF/ItMC+eCT2qtSZWc
TF7dxX9YYtg5fjFRJ7KlyThXTb1Wnrl22xDT/zDInYCmkQJZ7wMYbJtNL8aWWH4p+TklAG6bkv4l
d87tqVzwTWFx5i5XNaDucelf7tMJBI9ZBqCSl8V7sZVtSdz7WgpGs8YMEFYHyu+xVdxxCh4oiXd1
Hmxvf8DSOUEzIigV58wR/ORL+1BdrGRwWU4eMJSTxeSg3AiS/G+lcnQd9x4F3gwXnwG6XT5tMrJQ
yKqIInlBIXpe2h30CyJTamw/08z4SaYbNC2DhWtTCsambCtbnqQDmH1qlGaj5L3XtnFW7VkjP90e
/nWmcv4w9OWAylME18YVoadUNyxX8WGD8KABxiLJVig4UvUgPsulG6nv/VqOd+mQYiIAKAI0G51P
3KaWFJTKE0WecHoCR/BlF5iKXZ6uRSBLh3TuyAWJpiwibcRdgJKUG0NKpskbhi5Fc3kM9gq9YqYW
gkCpD3/fnscFjwzON7ic0OOEjazN794Pz7kJy8QYmoB4YtGQTRElz3oqqBYJ5OaY5XG2yZhInU4Z
1hpXFk4sDINBVAEtAHj6OV8EmFpdGesQhp+kPTv3G6m3pnzf/BXbX7eHuLBuF5Y4PyQjmSyWMYZo
ZPmuUkH5AWrJcKSn22aWBoRiBzrivvsp+QtBydLJaPJi9PS71MIZqV4eC9WSQ6sgK4HI0pr9tMS9
FmMO4hu/gCWWuIb2BzBCixEvQf820c915/77cQE1hE0P4Pk1s1oQlqSPDTZ6lKQODQMAsURb1u1R
z0xCHvMSBVL/fNvm0ggRlMwoOlDiXHVNSWwCJW8mYYToSFC8ES3dYI7LQVDpdvEKWG/NFncC0kDX
/dTA20sscl8Axw+aCumwJsR1XflEDAJ2OjwZBFQK4Ai6PGhKU9BMr5TRGw0AENvioehziHXGrh9r
uyQ9xoLDgEDpT2rUb/KpeYFMsOj/NrR7oloR0vPeqP9up6/bE71w2Vx8FXcKB0HsBSGCGzQE6HjW
u50UgxgH/GAJiINvm1qc5x8TwB1DX8chJC1SKYGkpGado+ojBb9RkzMhhmbGPZaYrZhccENQctVA
wwmBXESd3Bs95kESp1OEG7shnh9sSp84Rrjr0k91TXJq6ZKZiRYlXNq4u3nEmy9OScfkYvIArmu3
va+PrqAgFIzlqdrdnsiFsgLgsxiTCOzsfH1yO7YYNdybUzl5SfrEpJcs+ZPSr+ZBh1LMdN+wl1R4
zSF1ktnAVILJLt7ctr80VDgeQCqiYRW4DO4dJLpQ92E6YlaVIdlkef2lR1PgTHWSrqzf0pWK5Oq3
ios+C/VdnhkJ1H3GKOLF7SHI+ig/FeODfJikCAQHbhCubdDFcf2wxm1QNkxlIBTa5KkVao8dQMJ6
5FRtsBKzXsPu5mwEHna0VCCiRAfH5aiaEQ56oAiTp0CRdbII0u2lZxi/claaWQ2gV+nE6rYTmNXH
v1lt+8iOJCdfNuNkX9W7SoohexCkpSVN9+pwjkrdTHp6p+UrQcnSgUX2FYg0tK6iA4RbZ3+olEFX
/ckDYpuYMpNPLajnrS5homWEESQ2QYZtFXrz/8gSoccAGRvkRVU0R3LLXo11WVNw53n0LQHBvVTb
egCI+C6rBjt7/debGV4WSt7wJYFF53sHE3Q6jQj+iBeCSNARw0w0y6aIHNam5fa2qe9sBJd+QZlL
hSA9QGuA+s4T/sPXimOj7zXai55Og7OWkswufHjO6SBK1jQy4qjgGrcHJqCRf9LAUKlOotsykm0D
XGSPLBryY6JFzJxaLTno8H5d2nW9K0OA1GSp0d7FkpLbeiqyY5kUupOztkyRPPTFN7kbWgfZZtkB
FiI7pSMJH4cw0E2SdoWdot9r5ZZaeFm+6+06QiN0JyvcLi/bporDNpe9oj1mDbvLxpNeo2Sg6yvb
dOk6/GmJv4+yMCqqqUtlL6Mu8AsAkE7whJgT5sVWjO5pCmawDhpaoVkogRu/j/6hzUeTDsKv2wus
YP249cWHaIgJiYFuW33+8x/r26L2xwwDH0LE3K4VJNjXAHHXuC0ci58mOC+iEbJpMPJE9hL1oBX3
lKHBAL5E30obOhyH+p4CCYikajoeG220JLATxY4M1E/8+P8ZK8IhvOh49PieKjGpk7rRKtlTiXCU
hc6iSfR028S3x3w9n/+zwW2hmLVEbJpS9kYrl+1U22RWkVp0w/YJcyrfTt9uG1xev//a4zeS1KG9
Ks0wpgipdxXILECwb1tYiFpldPYaOBKg60ErGjckeWDlpOeC4tXDbtD+1sprYyrjn9Z3s69KcgT3
tr3rJw3m0DKG8st86xDuJq0baWIhCPo87Ew3yh+GbEvSesXI9bTJKCOB3kXDFYnCq3S57Q2J1FoC
Fk+vD9G6PuYNWLlRVbJvD2WemcvNAOoBXJ5zLQm/aJwvJ9QZDaDNpXqNq1WgkZ+OgiVEHlPfnsV4
DR+5MG9oq0QPCDqwke2knCuQJl1QJ1GgelqVHStAxwQ7l7t/jaoV0ZKK5BHKEoBNX2XJ2EBJL9Ma
Q/JL5tZiw6Cb0YAFlozJMR/CyNGUSXcrCGlv+5KC6q2l4T2Vm2JTSUGx7dUkXlnLeWD8LKPrDgkl
PPp4Erknik0xmIm6UvVqR6dvAjEr5asH3EzY3F7NeeNd2kF/HXaGhhwaqPSuWKSaSQMleS16U2ir
RDaLL21w1XGtxeF6HRVJQagMrxwNi8gmX27NcKY/GjNNRARZpRvQqRWmxGTDQT6NbW+PaCHAm23N
51pGHRBQm0tbBp5Qotaq6InTa1Qbr/IQOxJK6wmx+9rpaGS1tDbRstjoE2BXm0iTtoliFsUuEgDQ
OjPFToC/6X7f/q4rdgsUvtDGi408zzSqPtwdUGmgfY9Qu/J6kGg1YAJt+1NZvdXV9Nk1olUhZ5l2
IKsNiCXHD3ERofD3wKrXgvTnCkgRLZd+y5O+EnheH2fgoRRMFG5DZPr5S0Ps+p6B6FDyRGFPs8Ls
x8JEW6LOQreYXgbBLMeV233BT5hNwtq86eZn9HKBhj7IxRh/Aj3BscsA1vftuEhjMyCJJTTwG0is
m919ZZhaIj9A/Y6oseV3dBewduWYLTxtoDUCP/Dc9AVuYn7/61WRdP0YKl7PfMORaJK5lS8O226s
ag+yccQsC8EHWkzpTF8vtK0AxDb6UPvu78r2mG/ny5OIL8FxF1XUHgBc5YLJhNWZFgiR4lFxMNXQ
ocKvBh3YNQQsRTAIp/eNRQ5V7JbUuW35egdcGp6flR/eEmkSKtcKpiAxSnBKjgU6XjJEslZm7IXk
VIcrcddCxh68zKh6SCqouHEg5svih0FfF0SAoJjmhcciPLdjDwLwjeDFSEEKvZk3uan2Zm3ILilX
cBALdwNM47qD4MPc0cyjoRM584WgazVPppEZZbJpKO+9DxALLgcSRlaUgmbSZaUjQwH5C9dEwZwy
3Rp+uR2VuyjeBUHqGPqw8l3Xt/38WbjswZyioyOXWwJJj5o8VnrNE1RpK9e7MgAl9iTaeaG6/r8H
wYqqDIk0Ba34CrYaz2vbhaLSy+pIvRYtsNWRgSd1zibGoxvHTyPwvw+svyuUXRiPByquOZPXL44q
A2ZDkDnB+gOSfrn6bZ+jRGJ01GugGgqaS81/6uJj3D6l3e+0eqQvA+iy8yHeTHMf2CuQW+Ow0j4/
vzbcUbv4BM5RIujDZkPUU08rLVFwpeQF2FMkT+/05hCDI/z2+bp++y4HzB1sKCdOuSBM1EP4q1l9
CckmWo7AkujFWsC+AHuELfAR4J+ZL43vAOvzZgqbTKHeEKKpsnwJUXrTDuIELLdSNDtkJ2IAL6id
+ndJe7o9zsWF/WGbm1Vo+8Rgp5WpZ9BNVJ4K/zFIj/3K5fF9Qrm1A7JDxjEBhzE6u7nLAxAGNa9T
OX5UBIIdUqW+EtkB9TvwIOR1XNlGLKKQ3FRQ3jSjBny9d1UtDq9RGZSVGaMT2t8OpI4+KgjWvAqG
AVUZFFny+zgbwObQFSO0igz85cDOSYq+jC4Kc3/bJDHRrXJKJx1iGcDy2l3Q0z9oTY5KC2y9RWZF
g8ieoQyfvSnhKHwU05wNwCmY6CaWM7zuaj9RbQ/CEKF1FaVEmlCMgAm0hFyZf2gjpFafNOlHM9XQ
JgLjB8hKZR8ySSkDEEkLk+G1J63f23mkdWjTlMXMymMZ3TpFU9HcSrSseIuh/omITC2EUwY6L3CE
oUCqWiN0BPXTwOC7/wFFuYxN0A/IYAABPn6yrK9zc8h8Nb+fcNe9tnWbgkQebRvHREzTyiqZn9lg
HutBL9jq6QCKrEY4TkQOIB6FDFtta5ibxO7Vqf/UtLDOrDrrUHxpJakwNsKkKsFHZpS4cUirFpUb
FQr4Nces6OTnsVbS4+gDobZSUZivzR97hUIaBvVS1NIAcAUSl3/cQy2VEqpU0iEvaeIS1Yc4TNhM
9u19v2wF4TduU7AJ8BB/ktR+SxMmHeq+GTZSpP3V8ihb8dN5p+mfsSComy0APC3NT8iPR3NI4qlt
lBYFEaZ3pcmaeDrlhI0nBUk6gMjFxPUzNG+VOjNLv06OQoEtFw/x5IRDXFthMKvXkUkziZ+t1RD5
dMh/vk42ZBRkwcrN41H0aJhYJfXSIQwnk1HJlEJjk2jGrkcGJksPvpp9tFF7qJlH9E1eUTOYXli2
0SX43XQlnuNe0++PQV8B3CjQWkCih4vtBYHEmQCP9wCBo7b+MNBfxYoNqEzgT66YWlr7GX8jAjeP
Fg/KxzUBEBaFBOBuLQBOnGCvQVtpKFcuPZ485HtEFL4SHghgfUD7crn4KTLSWdcG2GJZKm2LSVJQ
2Qi7rTpgeiM9J4+T0qANWQ9eCx/rrIYQPerldqf4yRng43bX6j14RUYqOmJTVe4gTYHF+k62FPxk
EPbDyzByJth6k0ouRGMKu/bF1NH1QrANedK2nVqq0LOsRLvphRdVTrJd2Ik+ppW81e2guEmbrYEe
uHf6e9hwywHtRlYDKAPuRano7JxPinSo/DjctjrxD0pZJl9KWP/qs07faiLT7SFl8oozvmiYotAB
WANktHjG0zAx5KIJDOkwCZrL/PI+D3O3rBkgJONWDsZ9ka75RUs7CbUIgkdNBhKUd/+FqGUDCOzl
QwicnRlE+6Ee17DmfLTzPaEzvwVyUFBCRfnjch9VqlIi0wIhmTbfjLULGtGX+hckZSPf7H9rn8m/
bTK6Msj5Pk1DxFaC4vAhltEhnznip5CY6YcGMTJT/ghOgWy3c6Pp7RuZd4P+MQsYFzBBQNWjl/9y
nEqZUJF1VDr0/qkL7fQBYMRjp7ikNcV7dWO8tCfWrDwDfE/rP0bnWNpARhE8Y9xY6xzYDETYOKRt
awXTXRzZRe+AuUiPnWE/q/qYcvESEwGp4L/aagM15379Yx6vD7Tf0BovEj6qLnwpmXpfOgiCDhqX
WGGvflrRyVL0INtlRdm7HaQtnUkX6y8GjUC3CmixLwJFt1WjesoF5Ks1sUkcNBawY82GFc+f84P/
+UDUK1GdnUvB/BsRGQJS9kKMPoxSnx6LrG4dSW7UTSH3a5okS+cX8Nr/mEL28HL9k3HMDTkNUKOE
0HSE/l5lZ0i+2abFDk7BUSrW1n4+OLyn8dMgt+H6ZNSYlGBsrVLux6q7GzPi9kJ1D04bNwZpTimh
/SR1BdQCwr5Cj9/H7S2/OGLk1cCuh2YbVAsvR4ysQge4cSQflFov4P3WbyWg/hKd3kstacx4CjZ5
tJadXXr2Z1Y/9VsCBt1E3LukEX8QglgnAJrtk0Hf+GpgKaN0b0y/m9fAqxrZloe7gJYHAC4BCYY2
B+03Y4cq2erxW9heOO94hOGDoNOYB5j7geHn4ZSCVipDJ6d69mvhUEWaFTlpdz+2xJRKsiflQ6Bt
Wfao5f4p0N+JH6w8HQvOB7xOtLjN/TJIc3BTEtIA0YnSiwe/uMdK4/rxnXHyTSH4kxjR2r5bOPTf
4m7IHM3eDl81zYe+6ksf2U09YKYqDm6Wjxu9TF57TTWlfif7pR01qZNKrTmoB0oR1WSBN7D6FOWN
I4C66fY+XHpiKAhuUYuCM4xsOuen/h9pV7bcOI5sv4gR3Em8kqJkifRetqvqhVGLTYL7Aq5ffw88
MTMixCuGe/qhuyKqQ0kAicxE5smT/WTGeSlZit/I9eusvsR6iCpY/gzGYM+YMqcZ7cgh0Xhk2pta
bFHWre0+MMuI+xDzg6+De9mzKLlLTbMjANOAsl/a59NJaVOvGDJnGl4V8nR9qULejNszZJj/LesC
+Kg1ZWyzBrKU9jS9Ims16A55MwOTnejWpKA15wJOXUTWmEgEHOhnTu1sYQmO3s6qVPV1rXeUfnIJ
aDjiv49J862UwFhsRrcmmzBML3abHjW5x0n/Iub8c70G8kYKb7AAGEEwMcQE6kDvCC5YZGO4R2GG
LrGyaMN3iwD/f4lRPzHECKhR0FoeoaqPGNYXUTza+vCgRL8Vy/imAe1tNqVnafGpHBu/D3c9S49y
DZqK0a+7eV9V1Uc8KQcCC5QNSORFf0swFY5zflQq0IjU8jGJ9I3rd2l0eRCFqitoIMHKIsKaMr1C
QSltVZ813YBXl1dHL5R5rXaUwx2NrPfrCrciDrGoDXuLtw0yH0L0ppmJpDQjHllV1BN3mNBG2Rg3
AMq7tMcTnzUTHPigudelrgRTsKYopGBuJxC+mBi4PBCFxAVMnaL6WUS8wvydhxVSwztiJLdddzKt
12T+k9V/9chTcuQiUjZubPP/8wXAFlvG54AzwbvaMRq2B2lSfSTtMD15Lo9JFQadHH5M9u9c+Yil
5DkajKMlte8hVeHnC7cfvziHHYrJ98HGgwSZJzSeCLZljLMiArhN9c0XzK32Yt1Vp3zfJaC+I8ZN
nT5OW++fFWO6FCk4k6Ipo7zP8QAypK7b0VSr99Y8a08qSwbPnqx8pyd68bfVu3zfZIAXsJzaACJU
W9Tel851+SHcD52ZnzKxTQqjrvpESqT9mMX1w0TmbK83vfx4Xd9WDABkAZmD5khcf5z4UpaJWfZ9
iUqN38T6PtH13DF1+pqgd6E3XKm9p+TRQKFyHL0qBBtheYec/fzKTNcM7/Nxb49/UDaZFDcpOzz4
ndJOvetfuBL2LL9Q2I0oilPWMFX1ozL8q8fUidhew/zSaUQX3XiqsmcANfYUnKX2Mc8DhH+Rckfx
zuqUrU/h1nAZeC4/RXC3M1pnyIzN9EErYD33016R3V47Dv0NsnY5yC63ULoiocy/rgEIsFETRIgD
SMPyeOIqIwxoRNWXtRbcdMO9OTjzEDRAvyWGclTtv3VS3SjlYcRY24LtG+XbROsDiy2Epfsp8rvU
taONTJ84ieXzq/A5gPbyLMzFYKharcCRXOH53HZ99k2daOsVUT/u5Gm+bUJNup8NjCPEuEzrKelb
AgNWyF7EUCQOrcwBePWH1bFhR0LMLK/LONtRYvc3MWl/4X/yCZ7ND+hB+a4wKz0xKysey1TN7zqW
dbsRmDZXn/Pp2Hcg0byua5dBhoaUOjI/CCXNy7EE3OWbfS99pkDQF478IDqlFNK4tl6CPdk2HzQS
WQW4+hQwSPaGvWF713wOwfANPC143lFsz9LtnKnaDPlmr+/qxo01E1MKqQN6LokT9JE82oogV0Sa
aIPVARRAmIHzXCqYaUlWiJY5zc/NrnOKXm6ex95GQYxm8R+jsKZA0/spcWgLahSjRNG4mrUgShV0
wWUUbTFNRH4NFUrqEa2zd1IWklNkdRxIdaht3L/L+BvlM5TzMQ8QcBiwDyy/NR2jLKmVXvPlaD7U
uto7cd2pmKKddq5Kw+HL6UYweUK7MWdTQ4ZBBGQWY68kHet1X2LfVR0Au/rr6gaDwSekYA4GKiyC
Oelp1OhRNug+yK2dpKx3tW07mvkISgU3yrobDKJr365rOP9JwYKhBQ7gNcwdIcB/Csa0RAnAqlii
A08MN5prcnKbdY3maACCghg1SbyqM6v9daEi/ovbC7jyzzFRSN6iRrA8OBNGjOkZNfxmLr8DBXxE
O+63kJKbuevu696PovHQzvSkh2zDVK2oN96pfB62hY4KVUwTATVIaqO3dZ80KjkyfY69pDRGj/Sj
uQfNrlk7vUTfmyLa6jrkllnYae5WDU7hgPHEYvwYWmZnh3ix+hmKZWmZQ1df0U5yfWd5FHQhhE9y
4X2pMhgVlhtrVwoSUahjYECilHjA9FoOkeqtaT5rm4jB5ii5gDxK10QSyDGXyiSZMMtZZr0/6Jpr
xb/G8BhHsVdNmIrZzs/XlyWCFrjCWHhTIq+GtyWo5IR19ZJidqyyDX+MdtETL7LA7sjOHDkMHb65
2/z8yLfSpytXAxEQnyUNuDJ/Yyz3El6h7aoyN31CXwrMa04PdO4PU4SyXzpu1BjWZCF1CRoglAOB
muU7fhbhqWMddSgimb4FCCs1JU8BhyaxpYNW5A6Jv29s50rc8hnfAQuFZDS6tZbiOqWtJYYBnz6T
bvX5ZDCvwGzJUkPLT/rYd3ZA9F1ephtvmUu1AcYNOwqoD1DmGOeylNrUNo2NCbML83DwgELqXXTi
qw4xG0ceh52p5QmGXI10w0vwn13eCYgFmA+odsgGvH0ptiUA7uO9avtqk077SklumjSJjhtbenm9
l1IEvzlJ6Hgq9cL2uzr+zguzs0KfcAl3wC3ttTbc1VL9MLxpEThCY78NQfAW/+0T6lXj4fqnXOoS
vgQ2HRkpTM9BR+NyvZZUJ6DRjmy/qmUvp7dIeVcT2owIKGy2BldceuClLKHYhwEBdW/CV/hFnDzM
9ohnuAmg9X2VzVtGZ8VpcFlIryIgQsO62DeQjYNeG01j+wrfUqmnv2jajq6ccm6JqEndomzUU5Sb
4w52Fp0gQIy+Xd/aNVUCOAxZV5hyMCoK2ZExLaewH1rbl+IePQOMDY5W6frGAa6uFIw0HOALj3wx
GqAdIl2ei872o+R5rConzg0nA7Uu+KtGOT8kIQY7R/YuoX+uL2/tNGFnkUz7pHgRw03VQndEFWGH
yzqvj/MwgoMlkm+teJRvNXOQN+7MmjhgHsGAAnofpAwFK5RKLSn6dLY/PaIk3Q/NTxrj8aJsJVHW
ju1ckGAByKiVU11Ptt/nlYsnc4LJ2Nd3bkuCcPsNSqduyCFB1n2VvE5fHG8L/we2DdQWkH+EJ0JD
0PJOj+AL1CUm2/4ogabhb//Y3WvzgVV7YyurdvnkgSSEuWh1RWCGufJLSUWeGoDiSLZPyh9h4SCS
BrlVNnluAdjJFgnT2rZBxRGJYX0oNAvmg9oNNi0zbT9PQ+bqZdi4lVJvzTJZMc28dw5xLuhRLAzY
WS6pZ2Y3grHC8gvppRxld7JLN5s2QIRbQoR9Q/94mMmUWX6CcfVtD+Sqcvs/CxEVWesKOwQFql9k
katWd+hL2dEtAMfKShBq4QUIbcOLXoQ7EAVPd3WKZX+i0c2QhT6tU7fWm931K7MSDeAVBVODBC7o
6cRQtVGHwaBSLvsmpTsSlfdVFKT6rsn0tznDiMF2C3e4Ym4AvDTR2gifyDO5SzWYijmfYbFlv7IO
pvHNckutAcXfxgNjbfcAgEdLI6JG9eJpU8jR2E35LPuInfsbm2JqqVRY+/irwEZuEjjsBY2nOif+
uXDzkSTLTMX+JUb5szFrt4jJQ98MG85obT2oGGMCH3j98HARLA8KnqZahhCjpaUTW7dx8twZL19X
BR7f83wWdEG0biBfkCudtOBiRkvL1OyLvvf66r0v3myG2TTXhVk4ZiEchGEDhb3G0+p4Cy3VoMCj
yEYdVPajOxbeMpAy1aaJZN2p29CEFeMGnKsNmlWYHeRTuD6exfSJGs1yYjHZl8zfevgxlF9OR4A/
8uz3+ULPfr9V1FQHm6vsz9OdXf76Z7+POAtvdR62f0YpZ7+vjQpmhNW97Hd23cJoor0oJVv9Imvq
hfwWWgUxMRr1DcE210YeN1WiyH5avmda7Y5AbyjFRlyzeuRnQgTbHGLCN+A8KlbSU4+E/T30ODLi
X5r8sxy2MmhrZuZ8RYKNVlt0qfZMln3WtwdN/VWMnYOJYbvN5qE1AwoTDSC3AejjBXWINpl60uPo
fAzLKZ2wfR3nJx0izX2+lbtYVWVYGXgFJHdlcc51yCI8XFsCW92iIjg7Jmhtrt/KtV1DGwj0DAgC
zrCzVGbdGBSM/YAyF3n+S2X6kzzVJw1DMaN0/w8kwULD9wCcBBuwlBRLxmzFKHz6prbPdceo8Rx1
yn4L5792Otw6oxwP/i4UppZi7LQf4hyRj290xOnumOJJyBErveXKcoxi9UYsvXaPUA0H9hNvaxUp
rqW4iqZxqSGF4FuhdJ+gUo3/xyvTH9f3biUP8wnohbdBaAh8geAN8gQwIsOivMJf3xbR6NPUmJyk
sPfMOJmkcxhQ10rTPbEyCkY524XzhqKs7asJtZdhUFENF4O5UI0IbZRU8SeGntHutbQfSApR06Ex
d2X2eH3BW9IEZZnNyqzCNAfCNI+dRq+8NpIHhxPYRftZmryagUf/usg1Y4WUjAUHhf8AyrY8SblI
s0ZhBsKU8KBTTDUf+oNK3pMmc8E/9Pu6sLX1WUAkorQLZhvAHwVhdZJi1hYgRAPY8pKR+B1yMHY0
7ZIasHYM+aFbZBarywPxC5p/0S6Nd+ZSoplEmjKWUFQVwGA1T52+qDHy4gZZZwSZW6iJtWsByC4s
JBwlolnh/GywLKNU2Cp+RZ8q86SGt0ayQR66UiZGOHEmQ7jp+UxLYqSoU42I/IH3wvXTXWZ/GxRl
N+mqoxc3qIf19A/bGiG4tpc89kM8Y5jYUcF5wqN2aosGQp7Gm+N6V0Z/Bkz1HKcDws0Ns7m2k+iQ
QjcsQnb+MFyemxL3WjdFkGXWoRemxmtRVy5Dp8F1hVwXgzEdqOehQ0wMmuCCjClVOhT9ykcN/XdQ
kAEcH9eFrDkbKAMqlUA1IyHI9/UsskEespYQiCr+wAedp4cI7P+N/TBvNZatuE2wB/NGGSTjMTBI
0PXCrFpJ52+BMUtnZ0S57kYtW9X78mq4meDJImSMMJtouZpZV6axLEbZt7t89CINs9O0GXM0o3EX
2ZW0YRFXDghvGyQXQRUCXy2CmMuhNLR4QCylJ8+JdTu3T9V8uL6gdRGgqYdmozFW9NAhHkxd2MFD
Z4CTOXJk3hZT27tx3X79zY61/FeQcHNHu8VYZCzWN6uPjvpV/DgZG0H66lpQieFJQx3hreAwGWre
KuVrmeYCI1xP8F9OsbVhq3qG0YkYO4byAboulhqQS1Si8RArPmZKMFCMEP2Iqunb9VNZuTQI/pB6
0sG4hEyssFkD+luMVKkUP9MHtqtCA+3CuoHeLAwt/UsJoLXX5a3ZVR5tclKTz0eUIHBuyWCUYD71
ZQyBP4Kga97pRp24SPXIyBVJaNKluXFQUvDhRH2CtgpFBTOjNGwhoNZWzvPNnPH2k8pzub2MUMQ8
UoKQo0SbtHrbkvC1L3am1D1tLJkbbOFtiqeDjWcwL5BeUCGog2xOxVQr/rxvgrk9Me0GE0IP6TeE
jGxDM7lZuJDFX6a8qA08iaCZI0oHvTVAFpBfjlHdoBcNpEaKY1UV+uNerq9sJc7giAKgF0EzBLJQ
wVNV0TCh7Q9nWeZ+XviSDUiu+XPuqp2tvXb2ho1al4biFqw7uo3FSoGCknUdN1gaJidPuTeiIunq
f+tmp5jO9XWtqQac1H8kCTePsQTGP4ekXnEk63eV/xyMwTWLjbNasyJnYsSgNxsITaQBQVNrv/Um
JpbGaOfb2DT+qaI+nMsQQqVoHIa07bk+OPahrA6d5d2x2e3+DtnGatY0DyEnBuiByQSXih/fmfud
iV33aTkilNAqdWe3YN/VLdocEaJ2bpFX0f3M4i0vebE8YCQRbQI7CywN6oGCurc0kS00kRJfnWdH
DaPjEPXfWbcfCTn2euXQ+e+Qxq/X1ePi3JBm4mYZMQYgcxinvVyp3FC9b3oVQ3Pz8l6qj4mcPxGj
3YpAL8wGFwMsLEeO8Aen+GTIqlwieij5oO3ZKeSb+VevnRp9Umi9i/YdrY+gzPryyuAKUMhFwxLa
asT3epHOaGrQ5ThIAUFK2gPD7EkybKjkyvYthAgeYILx7+tUjQMqH0EDE6U7zf7+v61D2Low7FUt
NyAiBiW9iSwdbvAW78GFe+YP5bO9ElRPqgkedaC5CMxTsW++7DPw6wCV4DYh5cy79ZY61tMMP2/h
JIbiDjl9x3gj1o9s3EfjiZUfUT65dv91teZ5ewBx0RoITiV+bmcXuDb1qmT5HAfTAPQzaRx0+Lrj
FjHQhW3lC0NeifeV4MNlwbYOUYxSEDPjADG2K8kpMB+to+SnaYv848IeLQWJzyi5sE2pBWl00Cch
Hr9vOQ1C84DGQ1feQnhdajQyQWgw5EBmrOnC6YaSBvYDIw8ork2NCl4WOfTL3gI/fC5EOJ6+1ZEg
mSFEisOTTCBBavd5/uXLCSnohuVhrY3HgKDV4YQhFn2i58Fs/9LH1i2yUxF/XL+dn2mrhVPiSzkT
IiyF9XGKdKGWB1YEwFQ+eH1u7Zoq/T7Z/S1JQFPI+UPUTvfiCShErUGLYVUHwCm64BhDM9JW+mLt
AEFRjzY/UIoBjC4oZRyzcuwLSgMSB5VhoUx1qLda2jdk6ILX0OdJT0D7T4OR/Gxk4vI7DALOjdBl
S4rg7/U0JmXbYCWN+WK04NxUnjsQ5V0/wC0hggUfinaqKBdCoicqg+9jYjuDRhvvOJFYBthFJMEB
lQDGB5cLucGlQWpVSssGDNdBC65w8EPcTCEGnOgOABN2l97KXeWVXQkOJxoo5Rs13zUQwfVtDrx2
6qbZO5TnRm71owqa/LkZdtc34dKQ4X2OsjO+EPlzzPxafh2R46ECjqsMKr0FdNiS0n2nmKCsYHnr
TVpHD9flXfqbpTzhZK20ipTUikvMkkswTRDUqd3/KEE41jTr4pkNaRmMKahrzHe69V64jNaWSxDc
ci+HU2wYWALqmX3XOE3CCbffFfOxKc0d0qKeOT79b7sm2LMWXCUS4PVloJXGTjFue0ve2LWVy7DQ
A/73Z26TDGVTdmFSBp1yGGfiz8bJSOkGknBViIXno4VEgAwG/aWQyaBxlI1VGUyoqbgo3H7vK9iQ
sGjev75f3P/jiY4Lh6r6UlBK5RINrnUZ5PFsYHAypfodusO2wFArlwflIAQ3yASBmEvsW1Za4Lgl
tA4HYD4OLdf+PrTotRw2LMiaFAQZoDkAQRwA3sKutQy0sRRRTZBKXl7Jj3Upf+jtEZj1LTDKyuXE
yaBtDvP/UMMQG2WLAY3IvVmUAZmL0g9NTL0jtH29fjYrSsDLnQpyCAiOAHxZno2MDpFKz/UySOSo
PY5KE/2WxiFxGNJ3WyZ+bevOZQlbN9ipitQwZNH5Ra6bo2H8GOGT9WJrCPwlLA6PRmRseRoGUSHK
d8tVsX5C5qQ3cUMtaZ8hInDntDtUTeNqWrbrZfCi1tF9FpvHlj1c39AVe7QQLWwokko5Z4bArUJV
3IHuq7sMoWhcghruL0kax5KyoKPTVrVrdXNBEYlGdU7cLpJkK2nYKmlTlgGmotuPmezE8Y31xUmR
3Huiw+Q/QsRXKggiwCUCaqdAxgyssHrpkth2CqvfqmytqT5SJZz4DcMuLooxwImCd6+boJUs1k9a
WY67Kau3JpxeRvM8hQbyEN4aAiJK/vdnVla1GyPVw6hC9IS6oJT7o9Xd6Zb1h6KtFYxzW9PUV+8a
mkGgj5w+UMyLamWnF5oF1bBpWXjpNJeelDX2vpTjL47e+zwoTKnkRRgwtyEzulxam3aG2WhpFZAa
88tVUFg6IQihmHNd2ddWBFgRjAcgqOiREGJcVF/AYWaXVdDaD5NZ72K8hMAn5V2XsqINSB5w6Bdw
UrDvwjkxmtmzVrMq0OUDqKQh4R/EXUiMICQkKp9OJLrCmCVSFjd9HaQgRLPLzC/j+V1X43ej0L7s
2kF3gSYavAxAeoLq7fJkuixPC4XQPEiSX1L5hlcBWOCu79flqSxFCIfP8m7o+jLJAxT7RrB3oclC
KV6uy7g0c5CBfgckagE0hQoslzHHNOwbEzIyTF4NTb+OX+rh1o6etOwgg59ma4QL35bl824pT9g2
MwxRNlMhjyBfId9Oblq8DPYRU6Cvr2tt7xANgW8ROXWkYvjfn9uEFP8gg58HVUucIjL9jN7qIGf4
qhSEQwYGQqBX71PQUoqdlJEpFWMejKPujdNTDxb6zWTS5RFBiK2hEqMhKkIUsRRS1zCetYnH/VDP
bjlajj6g16D/oPHootmyPLRltrGuSye0FCk4PzapzOp6vPQTQ3KV4dUCSg8KMWyl7S9PCXIwEgap
UqR7AEdYLg3AImqOsgo5g+7l6JAiYBrYxNCurAbIAy7nk6bCEO7RVMEJpaaVB2oFFvVQwasM0x8r
+XnzqC4tHKz0mSTBjk5zLlfMgCTSvdHxlgxbrEOXAoDI4lyT6A3F8CoxCauCyhUJJRD51/lNkbb7
CUOer6v05WbxdiQO/kSMAPCnENylRawpVVsSX+oaL5Veo3xGc3dxKtRqw+lctnVzLBbAS+BuQUMS
nn/L059mpWo0rQ4Bo/hbsB2RX1Hw2M9W6GBirjSrGAVyQrOzZE+/K2QSKhZEzVFj1DO2Gmgu9RD5
LAwnAmyLQ9PFTr0qId2s9TPoziZ7CCqrz7x5QJmgIZhBcX1/LwFVeDlBEYHfQ7HKtAg/4jPLFDcJ
sK8pC1ELYYfKfmcxBhWwEnNS1dOYZw9mAfJx0JViWA+t5pdSTb78XuSIMV6jIACpXjAbDqBaAwW0
IfmV1u9ULaDRSxFt5Zou7TyWiQZxhEfw+agCLlc5luBMHRgyrLUeYlbX6MA6RhPZT/HPTvt1fUtX
Tg+KyofhIR1k4sm4lGUbTa1VfUQDcDb+zqyfhfKYFsbrdSErNw8GBK4SPhKtnCLJYd3mLK0NPmZ0
rDG0F2Rn4DzRt3AqK9tGEMECaweoIvgYhKWoWVfPE5LTQNvdgpXlTmvvEv1RyfuTPv2+viBu9Zae
GK9eVLgt3hkLmyJYRQwwBXlNKCFRZ2McT4z5OvMh1No9Bmi7WfVRmxs1wMtTgjw01fNTwg0TqRu7
GCHzHBMa6OF0o8dzYFSST0CkcX1Z4g7y7DTSE+ja5uRc+ONSGag+zhZNOyQ5ad77dSthMqOdF3u5
BNc1Zjk2boLd+OKVQusdEi/oMADuB//WhORVnkSZjldoErTFSVJeeEmJfVxfl6h/fJgzxgZiqAxn
aLwoLLYhtQo1pWkQW2jPKcfoOTLyrTbty80D1S/nGoKiqyhg8jM8s010sBOSTiwNQkDYbGArQkv1
pn74U4KxMBm2tF1UCb4mPlsPdkgG9FH0ZrTXCtkAj1tgtUjRJg6Sl9T6cX3fxOjpU4aN/AFySlB1
saZkdZht0pARcyUKztAMSE75yxwfwGXgjN23HLPmm59fl4jOXvgShJ14vAnKMOcqzSsbk+2qRvnT
dHR+SEp9uLdh2Hd12yTHODSnw1gP7SGt2y1GLvFa8/XCqxhwLSZnDBH0Xx5BUtvISRboBPwVCbNv
qs74zjCguRvGgzafNoOetR0GRtDkewxslSU4tLFhOlVBNRbYM59YRWPNDQe21+XacjIpTVwj00ov
b+TQycEFsnHfL6IILBjvcGCTYcaQyxPRs1IndfZoZEUwdzaCVVo3B0PJelePkdW12qE6yKyqvVSt
OsxxJQl4MceEHItx7DSnMIvJwxSJ/qlkYebTvCmfslymD9dVYuXyoj8f42QR4nJMmGBr+8gIE9BH
Z8GYWamXSXrzMzOkZgsVwDXr3KR/bgXAbTgF0Phg7sfy+oJGrLCV2s6C8KWsPpJ74B3Lg/kNRIyg
H1fdanSrd026ub62FZvBYfUAPSKcwRUTPD3RQludFRx/pXw0/Xt8p0qn/Dl5uS5lRa0XUoSwVO+s
Mke9B/zYhR8hOEorR7G+gQ+rNkBxvUXzwzfqciP/uybhChsas6Iq0bKA5cboDmoTgbvGkL0w02Yv
ajcHv60YQmBFQP+BqwvSFzG46KM0BV5LBSt3CbZG+PtTrm+437Vjgn6A6YnzpuDXlrphZGnX4gZl
QdlVsWvICbnFoyg+FUpmPZQq6McxiHvDLa4dGkAqMIYIq5H9FmQigwRC+Bz62IUPk0ec2VHmP3H9
kbxfV44VC4Rp28j74MWiI38lyJnsuJatBs/wtpfQVBpF+pNpmu1tFRa1Nw2ScUS6Nb7DpI3fQM1u
lcZWpYOLE80JuAZIqy53VkrRnQ5aHMxLGtN9nA2TU9U/rBr47MbDMMPnuY1/Funu+pLXNBTBNfKP
BKkyBPRLoYM+1MCxmsg8hKnDa59j/Bg2z7Z3XcyaYsJDoxaDYB40m/zvzwKCghrMGhqIydipBRmN
Ft1WWyX/Nc1EX+NnIRcdhyKsAKMxumGSuQzqWDcAL4yKa2E8RLlhqD5bVcRbrSNpi2ANWwf09HIx
tI90DNetimCqHiilSAvJLii4k/ZRkx25AN9euc87YAp+NiFzpOq+JLtQIl5jRs6QJE4cagBZMwuN
0fS+Hb4r8U3Yx6cKU/e+vuvnH8p37GzXuwqf3ydtEWgg0UXB2pm1/ZzmG2d7qUJ4zID3yeKdUcA2
CLdG7uppmFLgxNT+JX3S8OaelewG1ORbbulSiZCc5ySWwLiC7UQ0A6zugGas5CIYMe9IAWeTpPyu
u8SR59LlnCDGADwRi1+U9NmWJbzzU6BTMUKjM/ax9Pf61q6ECzYBugitRJjGgoZd4YVVYGKCNZkh
8DjNviu88C4jBzb/pfkJAcI+ZsNNPqvgzNZ8e/xbGfSx1hp3Mj8Gur/+JRcQBlzbxZcI+z+bdSWp
Er7EtHb65AHxdN95/b7fZ8f4wT71R+2p7J20dzA9sirv5tRB/8X1b7gosInfILjVSgMeBNzUSDHv
vmPam5t6Tved3W1dvU+QzPLqLdcq2EjaMEnKGYGN9DpP2fcBO+qe8o3syxN83Sl9pKfZ7312Y3kP
YI/dSwewBh9wtw7R/cdN/tw4aIu66Q/lrvDANry3NszppafC9+G9g7vA32+mYOfqsUkw9JUWQZ2m
zT7VZtx/22pcJeu6A8ZhaV4bm6FXFGzrCFZuISTzHImKN4MlPrm0OUtMNUkw4HTGHKjqUHdugynR
7Hj9pNfEgL0Jncm87+ti2lUuISyQx7oIZANjQccOUyP08rbJYpdupWPW9tLE6wMTX/Fg1T8JDc+s
F4Ett0kF6zU2IOszABbt+kALfTCpAY9T/zDSLQPDtUfULh49ca5c9CqI3RCznU2AUMVFkNVHQ673
0vBuYWHJzxBN7KGChvIMLLFRYGCc4EbL90XPAr9BZ7LFjA2aIUMGVGwRNPMfEh9aBQns6EdWs11I
nbp87MY/Zb+Ptob/bMoVrEc4V0malJBLbHNvDWSXtw9lfFROBHpUau7cgf9x+lliNsh1TVqz5rZl
oSTJK3lIEy+dU6KWc9FPDa6K1CRunBYJCvHIGfEpN4frotY0CeVZToOC0ArzupaiYn0a0DCpFwE1
QPNL4lg6dGDJcaxwmPclYYmXmFYHOsJia9T4Z8goqtSZaCK4iSGv5ww49iKITMPVUv2FmD/ZsFdI
su91dlSY6QCCOINn85lMO7wvh/FE1bexyW5DszlM7AGJ+hv1wazxyry+KxcZZK5y598mHL2lU0xT
YxaOnpxUa9cqN1GMNhXO5bWPpgfijXizwH2RDW/xWTS73BTe2QYaCgx0EQQPJqtJXWBT8ickUo73
4EAPX83SfW8cxUVmxWFu5qlO5bz9wLQTN92hzcStXLqP9vzP6Q7xlBduhDGX4Td2A7kjZNM5KNoQ
XAtrmEmkdIABLQ4dLV3MSp/zfZkVh9ipE+I08xZN3OUNQKcgPwQgVZHyE6vlmOUyqh3Y24Ikmw3H
aiI/JHLkSHF9c/2kL432uSCk7Jf6nzRaq+opA6yvt/0wtd4i0Hk1uu1iZPZ1SZcJCi6Jw5Q56zIa
4JaSMKJoQBYFQA3Sxb+RXercPsvjDSe7orhLKYL+tJ3ZxczsgeyyCIJA5qrVO6lrFy86dypnJzYa
T+kw3EDyMFahdSpD38jNrR4dst6c2x2dXZ9feOabDH2YpZHvqEVekKhtlFtZfbm+lZdGC4tE7zHs
lYYMgkjfTWu7LUJ5KIPh0WInjPIynDl2w+8Yw31d0OW7aSmIn+nZWmy1LhILePyAEbTF76Tq0Jt7
4xtG0/8DOZ/3nWe4saKlnCnV9DrpZOwZM3Cb3pTkmbSdS5uTDSLc67JWNf5MFj+/szXFIavtKoIs
BnYgzZuU2I1qbzMZcmkzsHVnYvhnnIlJukbSQ3sEuMtyI9NB6zTwT5E37CLmjer++ppWz+lMmPCa
syO7yfNJKQOTfthxgsTkU4b8n2RuEt1sLUtwzVOX5kWVqYB1dSW6uYpbDKdrHFUdHRVo577Yh5Ny
P2nRRmfQ1gIFN90OmJeVmVhgM+u3mA94YyX9zhhukKNwLG0Dt7m+Rhhdy+I5dpG+tlXGCPhpA8LG
j5D+NVTmGLkDZVRy6loPozJsqOT66v4rUDi+Yga+ZKqxqYrxO8EUYbt222Oo35tP19Vk3TqCXvXf
KxNOz+wRWsUgrgsSGnSvhmR/m5g3JD+npj/Mww1B3E7S7oh3OlqkNnT0sw1l6dr5jfivcOEMwc+b
KXiDVwGg64VDqzZ1JCNFJr8B7NKJzOm7pUwoVgCDaXlJSkBmqdX0LTTNZGfmSXGymQSKTwlM3hvb
wl3PxZeZfHwswGmI74W7mkekl8IBaLv8jvq1K1mO9JI+dM9q7swP/0QW79nmI6UASBBMnaHlLaET
3ENsH6j+XSsdLRxd87kdXCb/UG3EONXhH8nEkFwMmOCD3gXXSzJ4kdaALWL7STa8kHzv62fVPpja
kzS8RPP7WG94KL4KcUfB8gZwNVKHaB8T3HClKG3Y5zCyc1U8xITcMmXyrq9q7Zai/gVsB885X3BH
DHIGAsPChi5bNwxmYMj9uBvcQX7Iw8yJ2c9a38g1i0MrOKck/lE5pBvQA/AILG260XZ2SZJw+ObL
bh2BgCfe9zwgdmOveRwPH9cXKI4IvBCnLsUxeZYLEGMM3wYXbSajc2tmTt64jae5yqsceOqPu8aV
HhrHDSzXe6H7j8HJEQafwg33fDnnXFi4EACXZVkYwyQN325ta/fTfk8fyX4MnSdMgXJfPtivKXBj
Z4uIZFOqcFVIBl70vIJUsDPvMVT8xnAmV/XAU99/OFriIs2HCPzW2vA14rSKi30XIoQ+A9pDtrHv
0wsePEw6mieJogMI3YiOKX8vH8bapT/YK/uoJ3SQYOr0nnyb9bfkzszcwm2S39cVQdD0i+8RzFOc
WHHattiH3NEK5yDvUXDFm2cjzfBJiHd2Zy/ECF4ITFxm2zcQ0+/S2S2O/0falSw3juzaL1IEJXHc
ZnLSbA22ZW8YrnKZ8zyI5Ne/Q92+bSnNVsbtV97USiCQABKJ4UBYYumGu30JyEdjkGNNpB0KD+5h
RttFT7Cb4t234s3svBVM6037wDyN5RBKmy+sSdO3b4I5p3vpf3TVf30koFzQHI0GXJnRRKydCsMB
DvEEjB8d2MPUNRqaL1yqLB4Lnc1b/qDEaB8mRLBgrwOl3tTbU6BjBuypoqHJETubZflBh9E2RWxV
3wn89lQX5L1ZZCuRlD5ZhrrNg0PjssQo0rwr60yKwJK8Cbf1tt70W83KSgSJPNtlM88/uGKUqZDl
GBMM4CrTJ7hxFAHQMQ1pZ4upQpKvY+vZQGjKlnGMkUqSqySXF4FPi6UbmApvdySbafnrY7BBbihY
Y68R8zFagjzDTIFmZ+uNijXMpDxMPRJunpQOiyq/VJv2RrkIVsXmYvMUdlDIn1b1TZsNufoamJs5
BNEWuvrR1qviqRAp1m5UhnxK95JZeaY4a/4VWYAQoeqItC/6Uu7vjjaU500ZqpdTGNqli2fiMfiM
3bk1j42kiYmwlrzfWC4kStnisn9sOczr9D/SviHNcKxmiV+I3XBtadtJTdUAjXlYLbXqMn0acPgc
pyUDdglFPTRGMZGN5M6wXAyDNKfKrJe9HmEb4SLWP/8NQ99EmGtf1Jyq7QowNFs6lraKyNv0JeYw
Mm6bwOX+LyfMZR/WaSr3g/edXU6429qQVjuxsyqMpndrJX3Gir3HXA3G/kMxbwgynrTXCg9jJuAq
N7LP+XJKeYtUuCyJ9zpY9dqsiCpQkIieH7B8BD60NVqL+7IYXOQjVhgX6qDGhDW7IKRa0oz4RpfQ
OqFvM7IMar1+vRDVUOlj6bGvmb+0HOPBKJSiK0BlzivG2rAwcUDzQpEfdr4kLNB5C1Fa+kiyVaxH
xvExwcFgf/L4TY85LkAnh6gEg14lfcrK5Tl7T3raPGtVziE0HuUOGPF/ccYcm4d8U5g0Xns6/3Jb
ktInUX+L7Itd2i3nMcTjiTk3LfExFBZoCPCkVx9ooweH8tC4/kEJv7lh7zxBTMVqCBiEr/DZq0hC
BL1euTq36jt4gUcHxHjcOChmFSpE7cn/OsPJmos8JR1S0qt/5SmA2Y53z6B4LDZHJwipkzjpcLWG
W9feKfQ1PgXEfqxv45fmDRmGn2buYv+4CjI1sHvQzoNNt2Ro9XoNPysjPpcTIq/XF5801mT5pSER
vuJV9Ufj3psvYC6Spi9mLlYhIvjC84e2BI3Dlko+XJ5AR0/uhs7wHbepusDNKjXPBoF6NDCdJ1UX
F2/R/mJPOQrP4Yi9rqYq9gk7JSilhrv16MGxwwUKHBzfxKPC3Fd9GgVIP4LK/OidZBrouS6Y/dfX
YwUZ94DfYmM9oOA5QdaHIOP8me9SUlvxH83ArKc52UdGtlnysmTjjumGIOMC0zgrXTkGwcZUyC7d
VLZrzZfbjmiL1XTxmDueDBknKITCZVq7oKXZ4YcH5ZOMtXjmjarxqDAOUPIxW6YMpjzbTGqCHfFE
OCoblfCWWY9dkJh/UdHYjR7AH9hll2lVzsUu7E6V0MyNUHAKvQG6hdVkF40TVoy+2tHmgPEhbLhD
p/fA8401JVLfRIIXtyeFuKvmKdtpmQ7ECKJYwA7G4mAimx5ZqQ713v/VA+eGNltjQnEBSIMRaJvR
zts53lNj1K8Y/FMNJzUeK8io+t/SYqxMkrGQUMtAq05XYv8eOSTy9a5eRIbq6KHwJJc0ChelPoP1
8fALuMSZ6KNylCTSygiO5MvZrHSZXiwXT/IhvqosLB7bc5gdCxZvmWVMr0O3N2b1QK/QW9c4+8aE
Cgtpj4Y2B/kolGK/UofyWnpYoJ5rjIU5julsmLgR8Ia6V6Vcdfw6iIYr6LAx/Z6I9CATv6Ez/Xj8
mvCugeGtwF7gt9SYSMGfx+G0BBLPKdK7LVaBlZaLhMay5y31GPVjt4SYmxUbYAMstU7akz7v9QLV
7Bmx7S/HkLe8Zzib8P8hQeYKzYSgmPoleDona4WEW/FjHusqaQyeggwK8Eh4jNWHMrBCp4PwVqZH
m1dl5S+qd1t3aE14ofeY07wRH4t8g0GyaZd1IOW+uDkp1xNd58qNR4Mx7q70Ij+6gMbLhZ5X4fZ9
rpue7j9LAPIg9Ihk2MtjC7vmjh8IkB2KxOolOaobuJPVrkSP3K9fOVlszPe5Z5xEPeiMek2F1dHV
bdpuqJ0gtbb4DDiBA8/g2MKy48UhmpmGU9xkJlB43EXbEWrbrvlpNwmP2iDERywzd2yRF/Oi7sFy
R8+Y49jJukyw45coaOJ4LF3ecTKORHKiSshzUAqJ7m9F3V2o5JPXNMMurP2PsQ2IHsA/lZGOYByI
esmiKC+msGvxo9pFM6N+a37JZLbGA/SA5TOGrR/L3RGNM0g+mR25EMiVl04cvepvPoJxLlVbTFPF
w0e86Jti7T1NTbP+wP7JxeEVyTbX50h23Jnd0GM8TJg2WIIUgF6mv5wbPaf57y2lex5fw8/80BWU
zQCFgT74HyACcdeV8wyTEifkYhXjsvAI5TVojmv/DQ1GdFkY+F0aDTTiD5QgG1szZH09fV7WZLVJ
kZPhvAZGM+5YePA3U4zstAqLCQUfBIX3d4XMlqFruuRwOPQkp+4ytnaLk6fnrp4t8+OXvU9/7W3P
oM/UaL8aw6XPNj3u4ft4ijzw+UjWjC+PQjWXI/Sqns6y1a66xWNbHL+Tvrm+vthvAsQIQ1NKnOHn
AQznWuJxubT3+z1HL0ct/oYI48DjRpnmhQoiepzTYQEUKhOUc+kN/omVk4IZeQBbDFAjbKQrFFMs
x5B7qL53mIdTHYudOS5yLOzCgjERY5koOQJ0CV9wIyo3DTMxaOPulFwCM0N1U8ov6Caxk4J3411D
4x/MXMupiNolha0RN7O8LmUU+U6bX3PZwphEReI/h5h6pmaIT5ZFjaPw+lW8h79pYQXG12WFHeGN
8ck5tytM/qPvYA6urrymzpu2O531TUpysguXKLCJBJ8yESixaEGOHunw9xVtLuirMVacY53+lDpA
TzG0jmFDtN+hhf9e6pdA9hosCb6cJh6J1rNls44NMSDZyl+jRRThdWXN7O5fxDX3ZAd1uzls9HQ2
/UUCWYk4OAB1sVZJZPCuQnZEBbcUyMAy0D6NJP0PvJ8poM7mTt1dTrIlCcRZugnGppJjr6McoBHt
V/CUh7pIs3Wi6TJW4X64vxOXFCUR803zEvDWGYy4g/vvYbzNpOorIeoDPGVCTWr0VMm1xbSWLl8A
ZACEcjlV2pQU0zw/aV2jboULOlOJcKlnPnHEFO1hFzFOeC7wWhK6V8PhqwDsMqDEoWOReWDFSjBz
sFkIuXisQZpgt/KyEMh8O9uV+vYroc/N5hhs0tfHrvHnJXdPlFE89MQ2sqNMUQOw8ufSdHZHhEL2
Yxo/HSPAIrGp6IrMMEAN3GsZtthdsI9aGbSsM0LD0yXLpUihcOx4pKx5T4ex4yiu/DLPQKemlem/
AHv+dbqNFxkaeHmJoesAA3tYtzwxhzUNOyXQUtC6LJP1SYvJLkfHhKJ7oTFfnOE+litsnSERrVcq
rXSsbIn1zkgPC8v19OCjN0SzpwZgCozA0ZX9Zd0RzPXqAWk2OjdH8fPWuBcMc8jYIy9GHfQbmhUt
cmNzUnXFmC1kgkkUh3KOYUyjbiXD+JRC6KVIwpZVnPYZFr75SCiXoUG6j6TPBNdOUPfaRIT0h3O+
GCVK8hiyoZPNZJnR/z23eS895kbMlS73sOPxP3a5q1aOabh6yQmixy6AW6kxgaCTyymwC0Ak30wt
dBbwuhjGbRANRGiPmmHpLyOxyL1Uly5GrQ+a6v4xPr7K1cu/sfJvCoyY6rKdYO4OFBRYeaBntkpi
3dW5bnJQ1p9n/02HkVRXy0qBvQvQL3N3jug5Jab61rzE3Ompf/An35SYWNl10LndRleOdr4V6FiY
TvAMvtjcR/C4gX5TYi6kUhCCuZaDUmkEJyxFJvmFiEeZoOUmsFw9X/EgvkZqVINS/02RTVt2eZxJ
gQYpvpT7nP7p6TbeuTp9rBKjF+0tFcYjB54YNpqMShi6xc1fni68OespRduYooeci4zLEeORfTnx
BGc4rZjUhomK7Od2otf2v5McXtu4oAHhiT6H+9tMFiZuKc2ubSbv7h73c4YRkQnSr4TXFTbyOsQh
3ZBiXOklaZU8nF5JIVthptR7dfTAnGzdBU2suKS80Yxxlb+hyLiJUnZnbpagohgsWv1XuGmXPdrs
XHPPC/5H/dENIcZbKE6ZlGKI7G5unFuFYIomovPFY/UbPMEPT3FDg/UUk6bwgfzSol5+jmBN0fLf
BDY3BBgHIaWzQnEyZFVX0aK3MdW6QGWIN6x+hSx6xAbjHKbzXgIaCESVnAuzo+/ecVNSNMwh2kBX
zRIzaouYFHpKMvTIzT7FN4XKRDRV03iTa/yn1LuncLGUsCmEPBbw6FX/zT/7rAb4t5fmObRlIy57
PKw73ccxPqZxfdI+YP+qsjdvFK2t6ioWQQS7isjm3aERYhZJL/SN+uSIegswR8/YLg9EM3xLOOnJ
n8jiGj1HXa+O7uYjCsV3olC7OjJs8tpsUDfDHgf7LV5sn2m68E35wIvMR0gi6wSwG5TbsadSY5RL
i9oSqMf15XTuTSS4K7vU0yMn6hjzMEPNDP8wjohxXcZpKq0b+c7QxgLoQBPpBLNZ4S6gEysyPPLl
0M/Hh3mdkmUOE7gZIDbsWpmL7NB8HibipEugy6sSu4rx5NyYKboqEZC6PgakpzTWE0s9xBURDo9J
i8Nd84g0w+pkBtiHRIQzzb8afYJ0V7tWgcyELzh7m0x/R4MtmWxzgv94ukIv5uxJPLb0Izy2W3FF
abpeaotB81wzspQnTvQ0UsNEsetGMsy1MpMarNMYyl3o86ZTPB0wqrCVMClBavOobo2ts5UWvJLz
SMfFQBUjJxiiBkzLteh3o9eJVBZ54sODzUGxNoZ6jRnproF2MIWigLo8XgjAv3SJAGaK8LRhJOy5
o87cNlKMh3bhIEcO5FxrMzOm9jAq3y4zArg7K31Neeo+nDGrAwOY/BS5LQB0ycxLNHSypgYI2BCP
FIupXlt4NxBpOVkOdxzv3XDd8fiDGhaFDdjDuMhZ0LYiqtsmVFDawJNLWZnm3JwtFRLsipVPg+3E
ygzD3g8DnQZ964j3zA2VB/k9+ACWXQSVqVcNtZUKb88pIofYylbhJr2Q7XLYVnohqP9x/PVYzAdU
HLRLI5kF+A2JifnaXo69bK4iDTpbdsbcNJHY2z6hqun+fmzRI8WPAX/nmxJj0SVAZQMfoyyn0G7R
CxLhCuzNnMR0jlUx1D0laJ/u6ZNvGJP3gLo6VhbGJKC2cpo+cWvzP0u59x/D2K/UCV0iNkV30py2
XSbZPHwXw1wEak7jrYpA8amjxhjeELDUWswy0XYuaHnnSIT3EUzACGAOwMHkkP38CDCwKKFVQxqR
NmYt6ZFkOm8KtiiROqIZukk1tJebkqoLcGo8KPZRR397Noxp17O5ApAJBZWTXJ+sxZZijF5JbTGk
si60y03g0a7bKu7Cr1YRnVkC7X4pc/2xPMZSancawkSZWJkb1vJUQ4ACTdRlHUMFa0eHTKi8QgSx
55VXxu7sW66ZiDOJCzFQE3Bd6Skiote3xuoIj6mRqOuOKSYwSJCvxasATM1nAHQhs2lGLo3hL0qF
dpjWwaZZsX+aaq+19hk0puwf/OokAKSv2sdSzZlPGsmd36s9E5yGQDgASt1g7X1KNhheq+m7vw0W
m2QRLIpP11CMTNH9hWLVekLeJGumG2pMdV5+Y6T7Hx8CcPQB9AdDZzLjDCZOJTjYyNOdXtrzu7p5
R+1c+4isrU4QDQ8Rsa/zkoDj6nVDk7H5zAmURghAU9hLcCzT48a3RWMekydPr+wLjgfTUg7lpQvG
QuI7XhkznwDg6D9qrUgoXZf2RLOVo5K8V5oltnpdmOicbNAkacYhzaOVmphzlRSz5/l0OQmwpPoV
A0ReaWoXgBWtlKwkebWpwkVWUPf42AJHnmDYyQ3cUoywXYFScUPdxBelIKOykvvdaW6KdEK15ZZX
QuVRYKyhz4CO1l687hTbga7RaEu1z8c8DE6CvUVveWBUfCrUnYYNiOCBzH/R1uKp0ajT+FtG6Dq6
l5ETYAFN1YEDvYeQsl1F3qjz6zEP10COYWLY+YrSIUZAhynJeyJRPkDbqLPuVC5nlmhIoHQI1xr9
I6M9rtlzQ4+RY7mjx3jeXqyAVjUBPe04ZOORHS/RFSovXOtiapaCiTIB7RCnx1yOeEbg/WBNAnp1
UHS62uuNtoXTeScVHQp59WyfTDBkpG3FYkrqyk5c5NczDuzCyMHdkWNULy/dFGgtIDeHGQJYCbti
9rWq0mCaEi1+dTSAuPi8d8JICHtHlNFGd5rLHlo+OjQ/pC+1VW9iPA1/l+v5s4+ew8fyHPwIqzQ3
8rz63Bt5dpMq1iJsfDx5bnEKU08vOs/+/5FgokWx7mbdDOiCp7j2aVL8CqLFvyAA/FSM7kH3oRv3
iq8paenWg06oIQJRJSXl/97pKgO/+JsCcwuoE1/xfafrTi6a1T39wjHdkSD+7ucZZ49B6nrezsGA
P3ufzIA2g4vWV3gGO2avt0ww/qGc1JmrDOcgRYGu1glWy2IcKNGoFv2WSk7UMDJmfC8yxjtEQOf0
+3janVarzbXkjpz3Kfp9SilZkN/rxliHa/KGkU6aGMtjsUlosvlEzpg81g2eaAeh3Oi3M5m1aeDj
M4QeeHTz35dGIlXOeweOWtGNfjBuoowkjFRHQncawN4JKjFmK884SjIf1PiHqd4QYdxCoPlYSIQ3
CNroNubl4BO84om2bUlwPBzmJd5D64QsydFPSLw7fqmHr5V2+lx11mOJjmXhb7QV6wDuRapMqrBp
Y2irsPee2kV8aHZTO/50kSRPOac3KlcsDB563wZE6kEkN6cn+nGNLck4PacAgsH806u5gdbohXJD
gjFtKVB9GSAn3QkhFYrym12/OCXmqV0h92dZxvqiZ+ikrfCEP2qLr0+Orx9VzxvqjOV74SWXAgVn
qhVnKX9NABJYcs5rlEFIDwlAdPxgV/u9DNsukFq/8fvTbNb9ngW+Xmstddvys86FypiGASmdS0cf
K8koXwN6rgynCQw0xuzEHI1evR/2pyLfOOG2AKrYhLfNjUeDYaxOq6mfllF/CtRfad0QbbacuAFH
A3lEGKMTtciJBC2A6yoa7G5bNNnUyBH+PxbXaOwG+D9gkAsSAONYRe+VrK+nfdpfq2gr1ZoQLGmn
jpmQCaAjOy4KwljiCnDKyAnKQJUFGs3A941lITHRKWqb9Yh4N1imsdRIsy5Os5dfu3RvklxfKwV5
Kw7xU0G6xTGh9v4xx2OZnbsPYO4HUWqrPI7K/rQ6tz5xEckBaXnzKzPNmB58mutGDXQ6mnwYy5le
oELl71CU5eV0rkXxH071Rg6MopZi78rzMu9PLy+bbP1ekl9dSl1iTaiFoT73aTvDKFqoe2irDfAs
4Jj/qG3eUGdUWO0nk7YWiv7UZHvRPV6SfC1kz46UGbMGQa3DgwfnHjujzq2gOZ1Qgd0VWjc6432n
mb/KTUsWf3xqGQFy0AVNj8f9RN/zbuL5qCl9M8sCTkp1WMczbaC9OqvWe/D5Lj73iKcWxDIaQFi9
LT+Oy4v9tRQIfWsM4zkgvGLI6H2iAkMcSHDY2H3tYrvR+krEpu64SyDv2Z90cijE02Ot5v0+Y1Wu
fxEnWQMzDuL3UH3GOpT//feBJi8NngKjK2xtpQhmgJGq5P6kyOl57hVnLW3/hecG1DSgXYHMAbBM
5j68hE3f557Qn5zcJ1q3qKWXtNMfszGWVYH8v4kMcrw5h17UyiCQelidZMpUiDCIWRxPr/FMd58A
HWWiG7OOicI5nbG8tTQXMVk9w+YmBZCy92QFJYhnaY27/hK0k4BeNPR/U9fVqhSrycTcIX2MHa40
nsMZr+QOAEN+AOR5UrXo3CS1n0VmHqU9b/PFdWUr44Sw8Q0b5LE3E+BD7Hf58qVI0EIxhfefzKiH
Fi4z38SbU49KwuQZJdeALLUloFCWtl3bLzbnNIYo6gd5zGWjaQib54D/dy+WuerHsRv005N+3ojU
X+bAKl5+7Tm+bqzxAL/+NxkWmTRXw0KVenAJXDyCnp74vTDcN36nzfC5D9hhjcSRIq+LL6AzsRHP
bXa/WkAK0d4y4NzIcW/z7pCxy3tAnwQoN25UDUt4GPm5bt41uTQ9oW00Jd5uYcGZrgXTWHJs8+d1
oUA7MAOJvnCg2guM2aiRPMv9GgOXulmS7m1Ne164MxLc35NgPJijdkl7KSIE98C1JsZ6uT12vGDn
Z5n2ngZz9bu5309yZZgbRWU4pwuy7nSDI6oRW78nwtj6zEd44VVgZDUh4tsWLQRUR4sL71bjCoy5
wicCmhQRhSIpvZljTiU58CbzeYfOWKfTVWlWF8Ohl/vufJQPHGfM+f0rgze+WGtlePwUv1/iKZkQ
WllHjn8Z9P/eIO+Ogm3v8OcNOgIaUJDIMAnvU8+27U/eSfD4GLzcDR9u1sd5I+Egwg/tA6hlvNmP
kUaKezYGNm8IeAGA4Ht0BeP9LdmpBVEtoVUd2fPQfUaa6e8pMXYuBSny0SIo9bvNuabn87tH7V1K
f+02ZoZhnhbTljtEaZyYnGczbAZZyNyilAbjn57fnxpC1oYRkGeOZf50zwNzmILQkMKFt2QMJgnk
yneKFCMhaMaAY8YDg/Rvj1VuBGztnghjNL2WzyblNLl6yufDDkBbrX04uJu60g/rfdjrWkZctK4i
q8uhzGFPZLIjXjPMwc9A2VvXB/S8rMuceKZvVbYKkU4Pa/JqpAuM5z6jz1R5+3J7zFqpdM61h5Fy
2Z0Mrt0yN/qKHQ2KVggQ9Iv6/LLBjWEuyJNC14XxamwpT2n/wRH+fa7sqClgjzXXS0Auz1HdQClu
tdf/lav6JsFYYCvKmGwbEuN6TsKUvgIWLxA5BzhS1r4XG2N8WoWNYZcKB7jRTdP8M3uyntbGMOYV
0JeYE89zz4i5blvFU5Qug9CQ0+vNnTnFIVmFndhr1GwydIDyMYZ+PsPu+WNu30aIikuGGsqpX9Um
1U6P9f8fvOT3GTH3rtQk86SLS3B0DrcbTB2fUJolnp1tdW4fyvCpPy+Wb1qMKwnRWwfoWUhP37RA
gwhMDD1QYhx9dJhpOu8CGCmE30uOcSppIJaOIEIzVquY6Bsc12Lx1FDrT2UfEF0uMWCsYcCDd7GN
BM53dNnhmk4oMYs0AZuxS6X3JVRRRaNYaXOUcfwC/VuabFdPCvBxCWPayISmRFjIO92+8BobZuOh
3zcN5pLuYuz91bxB3/WzWVJ0syLXIuvEMOgxszCxyXt08JhiXIbUeZewy/PuJD9LeGWai5j+EXUL
Q3BvGHnliZB7VIzzwDqqSkklqEiSApjM3ZTnJabr93vOUY20Et6rBOM3pt48c92BDtQQPgN1AHTG
WgY1bG2h4ULhiJF3n0qM0wiUvNeEKMNdEqNB93qXnP6Q38iP401FbVfXPzl+5Gef0z2HjB/RPFH0
ZRcUQ7LRL5vSxJ2y0zlEOJc1u2A7cJCKrTNox1lHD9uJLJDzx0gvZodXqsGz45Hk2z1LjP8ow3J2
mapgaQVy76DnmQfyxzEtI0F/IOz6a//5KXB2zIy6+xmWA02R6R22Vd9HrRiiKhHfQ1OUmqRnQKk+
FuG4Rd/8PqOJ2aVLHKmBRc/JCyYY3t93CyT0RIJmIBWitG2OKo5AA0CKNwQZVWyBGjBF4h8mhvIX
UMqGhz01VaN5e8zZIJgfl8sNHUYBIyzvlJoagpNsUb+8Pv7xkQzYPRfM1ZXJRaxMoqvYAOCJUej1
dDmnS1t7uhBuKDjqBG9YYRSvVrpSbiYY+HaxouoNRUJeYmLcH31TYNsI3NqdpEoAdjLkkHZw638G
d4TkASBFeL5v1DPc0BrumJu4tpl3aIJ0cDCaGewyG9VOj+w/ecEFx26uObsbKlX03+OfH31Lsh4f
/0j14+74r/725tfdUmjqaAiWX1b/6Wh9D23zlFsLC4n4dU8vurHdxnps2njl8VgbyTfeU2d8gqJ2
VTXTIMEVmpb7RTTFFHqB4XezorT8BbhE+9M+Pgsr7kjQYDMPbIodUYyjoorq4XEU1DRy3ipSdLtm
ZnpzjtPjKPzVE9+IV0smSegCZ/mk7NSFhKwpRwfH4/YbHWScQzHtJ1jGMkhQRy0DUe4Ob6sKhYyL
Tpedzatb8NzFVZ9uGCoaoFMDonpImSkYZzD/42R1Q6JL/V9lAW54Y7yFpCWikqgDPASmBBQ6td7o
cr+vOO51/L34TYYdTywkUcnCQYR+SwSoApacU8zAzxTeg24I8R4oHYuvf9Hyv5RupQuGZDvLXX5+
bt4xxsS94UfD2xuemPC29afpNM4HtYjJS06qtSmtEVUoSAcD4MkIz0vus3v4yUfcMQFuByhcoK7i
tJCVInpJ2lVx1DYCml14o2DjL+Mb7hi3UeazOpYCWBVeP8Pj5w/QzBC8GNT+Wu15iALjSbAbakxg
IahBP5McMKajVrAxYwOtQ4tDqVtvS2PZkaON58nqk+OXx3UFtaE5FsnLMls7mDWtXGVTvF7nwE3c
ZcfTAu+T2YIYOD4bY8FfX5drxo9Ddvyy+SbL6E3mzSeZOruSPZ93Mk2xhcBAUE+l7RDU0y/08Wbo
MxdslGV4RcWR+sVwHXxTZ1TIRxN/NCsqlMVotQ5O75sFaSnon7ZbHjrXP4SL37QYHQrmYeVKPWit
XlaVPnSG+cQ8WBVKDfCdBgLvx6L9B6X9JsioUe6KuVAMj+fhxQm3CRhWWbeQ/9rLWw6t8VfSjSCZ
0HQeayX2Sw63umCdMdO3GYJhx3y1jO2HgWjY0G0Od8Mv/rT+b+6Ye6hRmyBoh+gbNzmJoTJo3bA+
CouL8v8PMcM3JSZgzWOhzLIJXNtL9Vshc1jHwkrsHpH+K/aE9FQ0ARvFYe8frtlvosxVpHjlX8nU
0qj0lYcOFXVNLMy61pR+Sou9q3++8DrCOOaAOjtkfnPXVpUnNtoQyxa6fhboRrF36KMu9daqOfz9
w7X+X/4UdpPxzFPiOB7eMu/aztEXRETOnV5f1LxGM3aRLXqlb41cERgXU/kXQB14w+NTN/XdEKIf
Ysv0V+9IciIDA/7Wa8OeUnq0deCs2b6+j555KbTx7ODfFoJ17veyhUtX4kIZLkjYvnnyCfIxpF8i
f8CV7fhd/C1bxtM0E2UyV4pBYYFMgEHLxMYDW91ybozrzqF/tkBMBt1zpM7d+aW4gIwaEs3D9Nm5
o/PfMal0bAWPUQ9udAyslWSRqPiMxW/LWr8tl3gXHQ2DLDzT0X//fsUAyxn9sNo+XdNPB4/m5dLA
87lOec/18QTVzQEwLmoiO2XgDNltHbB62QJTzhOEDbwQcvyJ9i17xi35mMJsnSHpkGLklk7eBZPu
bR6o1+BxHkme8UjKNElVd3hC94tcd8iAdfrYu44nbG6Exbifxp1Vs7IFG9jrTeT9Gb0qA3beAVNm
pIKpbg3qPwFa8rhfcVFqH0ciGGe916sgk7Cbc3ghbkC1pJoh/KZLtyIcFsfDx79P6qovN84uVMsw
aIecFIAdhxgL0arVkDUSsgU9AhSCV8LhuPQfiyzTrsXLN0DKbfWeD6PYCLAOTzIQnGbka4ndCsfA
eswiT+WvCaUbFuusRTvTtRYoL50Lme7hB6QL3hv6/5MQ43EqT8i6anhWp5bzhuse2w3sI1cxHseK
ClukDYQ2VOctFONllQEDRdsKb/4xovtrbPiYo+t7/IGJXTHtbkTXTGauL00G7XjZbKa48rFYh1gh
TWzUho/Unr8pPAUZbOoRScZ1hJJ6mWoJhLjy0NJLS9097Xnu6XHUhCUv97blAsm+CmOwtdF9G6mP
XXz+yl+xXANPCi787XUpziOOGC/iVfNLMk2g8a2pv68wN7nZnRYHf/PnFO0O6E3q5uTPH0JoiRZz
IIlp69UxPHa2zZMsJxRW2CRdUOJ1mgymV+ir8/vOPD1hZw8u/eNeWUSUEwzzzO76ErjRnW7u91E+
sD2xzcwjjj036IBNyzlMzi3A5ukkP3CxzR3mACjcRhc3akb6SBd4ts0jwwYutfNXwcU0JRuFdI0e
CP1YooYP2+OFoBwbuD6Nb0TXu/91JKsNKt3OEwDjHhs2L/BkE3FNhSxPKcPKOktHQmm3CMxq9Rte
fxh04PV6czwWm41ro0zq1Raa4C//YFT8k8ML72gYjyFl8dzNhxq6jvbt4TpB+7hlDCeDytsLh9jw
Yw+MmU3EeW10wW0JXoBE8H5C3tRZr69ljlX8i5dO+odSx9+XMwsF22WaP88G3a5jXZBIItuBZEft
OtKO8xy6notWUh06DLzxNoVzZMom55ImnArNFGyuLl+zt2L7xbHakfnmu+cIm5Sraz8KkiFsjj82
6D4PqbUwN6JlQhUProXyM9kaGGS6kC80WHG0n0uceQtlE/Q+FyW4S40zyhWnd1NfiZtprl9onxlO
vVd3tHvV9/bXMdoEKdzW6v/pHdme0aoO5F5FpwTclg5QZkTJaPeI8Mfh9R/SrH/r0HVO78aXFMl8
2pbicJL+B9rIFDo7o2uNQ4WnLswjCK+6IG2Hd2ye0syWSXrqeD3jHJ84Zx4unaeovhCibQWvcn+p
WDbPS/He/exyu2miBZJbgsJ5E28F+k4y5KQACG5NFhwnwnGIbAtcPRerWh6ARC4Umy/WLgmtg/W0
LQ6o3HNITR/7q2ta4Ob43bAOLxdcJyddv8ikRw85+UAm0+ME2RwFEJnXSjTJ68rvwREekylgbfFY
ETk1HU52DSDK91HbfCJkatQhSXqhALbRd9jY6pI/eE8TTJFug2sbQom1bDyQ+PEnyxx7yzQJQ3Tq
VXFuZDhzp46C1e4oONovZmicZP0PEjUGqvZDtoTfUzwant7QY6zJaSdeGSQ4M4msWlt7Dn89Vorx
XN4NAcaWKoxGRJgwh6ZjCsh8/4VHH6qOESFvW9TK9qt/p4U3BJkrOpkroVo7gwTJYmE5JrqmiGN0
h8d8jZrVDZVBSW/OSc3ipE39IazvdeDE8Vz2aFLj5ufZON6NIk/LB1OS974VkWtJgONIebrGxujY
KPHXY+G8AkrX0Bz/B8/xNS2ofURmiMfTaJbhmyc2SL/0c9W7DNlxb/0LR6NgD/RKBpaLpk/fSl4l
btSF3xBjrl1J0JLZ7D/E9E1kCr9tncfPqLu7IcGE6ZEcapp/zXKKdHp4RZYfD1ReeH599v4IAm+o
iPeKVkdNGftzSC3S37HO508L+CsCeB608LiZ8VipucQYb5C7l66bqyCmn8/FOiarCxXRGWqKb4K6
yxf2/5F2Zb2NM8f2FxHgvrw2F1GSJVuWF9kvxHg85r6Km/jr72ndm5juYdQXXxIEeRjApWpWn671
1LnzOBLpz7+lHgsPdSGDRg8SUzDllyuC7DBBwcTX1jxr530uBhew7wuuNG3oRREdgzpoiVppKDnf
oViCsNRaDxh8fbmtHc8IGZAQ0DxSlC29xWpDhBSzJ9ySE+/8GKBQYqvqLWqExTrejVvLHtE//EWd
uwT/45j8co7m2xhZV72bRr22LEh72SGvjyMEh6zzCAIs/BeVJ8qwgLUCHRFRkr59lMsl2plo5kVO
5VRILhYMpQFNKSUqNZAnHWzrWN2H5PLwe/D6zbRRdmEKF9r3b0tfnlaYSWfhJK3LPqf9qtv3/M/Z
02ChB9N94dFmLCcyZnIYTFGnSyiXEw5YIQEo7ff5gOU7G/8Y85KxywmamSQGV2K5tYZEpba5o+2B
YJJPcRc2qKv5PN6X5Y6tmSwGVtRcyTUxgg/QOKfORZkLD3NLsIoCY3IoAXG+FefW/eW9lyEWwFLo
d9D6+BHCcVs/ohCC1gFsnOfiM+elZj15TdcCob1AWmfvahK60goLbjj3brmUNTtABkgMKNTVNHPe
bbI7rD34UrZaTkIs7Ntjh84X14fiKcWgytgFohgbkHedns4c6114uP2VeH4h68VPqUKVggjvPneR
5OrJb7T4mmSPVO/BV55ui+PYBOvPY6NIYSoBVWiXOdK+IPojN4PCcQnZoZQuHi5ySw8NXXbk8Q8d
RXDRreweGs6jyRPEgESpW2fDqCBohw2265jDpsP76wwwVIkiKyZNWG918Jme17c/BA9Jr5swZo5z
JltVcZbx5zt72DgjXXj+e9rUa3vLc9HppfjbtdARSakWXXDNYHasoUOqThDDmX86xy4d7HLgbVxc
zNAp3yKYLxEIulyaBUR40lZ+yIjMhReeEszXOE+Y980DeC1oed7tuvfEUUDY8HohxQqb2NANhXwR
5wstO0rfSjFobZrp0CgXiJTfM6wRvntw3zY250Fdjj1ULIUCnS2Ic9k5E2kyI6mvOur35eRi7+CP
oV+mJZh/whwgniGO/7AIADN5jPsgDUre0lHHp+l3hsEdZQPc5JwbTwRjb0rTx3Vv9fRTgU8AbWT3
mJVYI9uIfBse1pRXjVj2xrDfR7EUC2TLLBeZdr6o5UTpQTs7J/GZTD6lE6Fe2XvkmPE2+L05YkYj
9oqdkmwPvAa2RdOciWeM/6IHRd9FEH8fHuCifIWch3w5CTMTwNi+EOlmLwWUmZREd7vIvvcSp3te
k0fxE52A4+qI4avsmZeCWc5izsQy9o/DNsLLpI9PozOR/Dleoc/23MKr5ei3aC8zOfrPyK6wRkHM
TezOe3kx8NVM53Jfv3JscvEhn8lggh7aYtgaNXTZOgEYi9D+grK39vbJEUO/xF9QOxNDTWUG6tjP
2kQq3TtYP8ZY1vJ47WFEyep44SlEL9EtSfRQZ5JQrhoyI4dCSQ9OsvZsEy/9E65Cbc0Lra6lov8s
SmZ7s2TNjGp9gvlt0RSq/0ll8F2r8aoJkT0vI4LNLZTlO/LE/adzMBLMZm81joksO37/PliZbdoq
4vZ8vkg4WMfJKkLQ4FeQ4vF45K7b4Vi9zPZsVeBiSa0A6wa3Vb9F5SwHdvjG+sCxlEXvYqYQAxpD
kg1CClawpyTzwiIk5z4jCWh8+7UqEknaxI6ib4P29CxMD63iDeaa8wNum+rfvBZKG01FQr/qTrSr
t3O8z8A/cjGQIwxco+LFrcvVz5nCDJpMKBg2koVzVeO1KRZESu1uJf9uXjrFFlUS12RcbeTPcTu5
WnTSeXHeoocyE8+AjDUYgT6oIFTOv+KUxA+bkPeUL0eSMxEMxoRYf22cE9go5opB85Ru8ZQTLLEx
Nr8U9+hwh7J4KjFgk2pFKBoZ/YLO8As7hml6fHBGtyG+zQE2mSeLgZs+xNIcM4asF4fueShd7H5x
yv3uvZts80jK9d1d5Xaefq81IC9IHV7igSOf7cyKGx0k22dYT+G0H3sXz9Dt68BTkO3J6vK6GqyU
PkKnU7BZxy7w25PXKNzRFIdT+lt/o3u+7XBTHdTybsDrNVCYIfkIsuu4pBfD2VWf65E8dX9C4lV+
oNqg1va1p9uaLgce32bKtmaZaYIOo/EqrySDG2EvRnqnewXSZBxJtx92ma3hVLGGva0U46hfdrGx
gvau8n9nhHbc7n+VWIDtcLzb5bzRTDkGZcpSLys1xjUv3Rf1q91UGdlwZ7luO3zyNXs8+2KZFZ87
dYLDhwl44bdqj5u8x17o26fHeSCueDoTMvbmVCX0dnuPX7f/8nKLw+yQGOCouiGrK7rOoHE6w7nE
dvpoqKsmcPuaVC/WDk1RnV/yePC4hsdgiFkLZdG3OLYogpNHVoAr9H4hsccbmuHcKLae0ynNOKb0
+6S/kuP0y799fBwoYss3SqHHinjBh9kFK8/wcg7UcoyL7a0yjbSOVXpK6PtLUdh/AynbbQU4lsXO
QWoXQQqrEgoEa0x/nDe3/zonGgMB6k/PVOq7/mIM9HacdsOGdmO3d0XsnTMbhJJoNT0cbdt92z+u
Ko0HOIsR+7dhsx1WWEMkW1pLAWdzMg+IlKrB+eTNwi6H7DMp1PxmN1Oteox/5VAQLMuS904JDlYg
VUb5BPtubG4HIT2vG+/D9eWaiQN1SDzEKT3PzGlaYssE54hsMQqTXDebd4AMMkhCiDksAcjQNeR0
KvNj5ScvU3CMeDEfD6jZNqtU0Numo/DWeOddgGRHs+ITUdyO+rDd++eXkqUyCBW6LeWCRUuv9a7u
iX3gi+FcWbavqhjPstnJiMWGzU63zYfU7lG/wzzXxcHJbZUHbn8rLx5iuWvFVBGzXIVIw0fG2CWY
ZvDt0PvktW3x3gq2Z8rSxEQ60ys1aE6JNbr746f2iYIarRP+lzER2zalDYo41S2sL0VBK37psZWv
d3qsEruA460hZrtxRe82Wl19kBu360qgOrtdaZyWYZBBptKBPOQxI79bUDWBeojzanBAly3GlJ0i
q0KCpUpWS+KAnHmg/h/iK3SRYFOLaanslE8d930hW1iaArYQp/CEx3T3ZmPv2+YYew6Xf3G5bAFS
z3+JY1C+M0qzw4Z3WkigE4WHdPtkrtXfMVYVWo6/SYh/9A+cp/E/fKxvoYx311WiZOV0Kcl0v/XW
nmBPj1hm/8VFeBp8/20U33IYhD9f8l7pBXqWW5Bz3q8DBy3jlJGqwbY28OhxBS5nc74FUp9jZoUt
qCyrKIDABu2QdP4NA5qUQJN6ynhX8KxgnN7hmP6yI/MtlAF7ETNJnWLCJF+2EOnthgG7Nh+Co+yI
oNO3D/WWtzn0P6D+t0jGBazFuo0GER8QBDNnYj7cUao7kHxxNFt+Mv8tho0WIzDqTQ0NPF6yu93F
njzki8rdJaZrhrnjoBxjueo8+3bWWVA0ORHocjDPey+e1F9pSgLvV9m5HL14l44NFcNUbAuVrqjC
3FC41TwPo+f+mmzQa3B83ndrBZ4Br71n2Zn+Pkuq/kw9oZIC1SxhJbnhBFg/HcUcrXjIxYaJRoDV
00ZPoQS7VmVyUleo7L4M5kr3kE53OK8MzzYYDCmtNBxQfAMQbzHqF7/eNr3rW38DOtjYsA+UsEi1
K0Q5J3mDLdpYMvpBKbdGTJzEdovx8rt8jd6eDPRbTrbC3Oftn8A9TwZMqlat4nSEhtVdvv8oHGDI
+e7u9Q7Pgc9rq10M8Q3DxJZLE4tOWWe/xppVuaoS9IeewV+GTQoeKE2QAb6t0qKDNZPCfLNsHNR8
kMGRKbR2prl16WpYApask2qbtxxzXGxU13TFoNuOsGWNZekHE0Ed6Rc6Le8Ao/qP0gZ9GfDf2v/R
nQe0J4detw09ff8ZgvDUdDmfb+m+zcUzb0+h1SbqXBCPHaolOrOiP7fPcrGaNBfAmIcUxBeQjaMC
uN15H94ffd36tKEXpc0Cxvj5Ini3BS5m1OcCmXdGMvJCH3LUA8FTtFXdyo8f/O3LbSFLFjKXwTws
49iqlhhDxunkOSP4qZKaEzUvpi9mIlgq/bRthkShH2a7q47Ja/0b/Rnh2f7kLkVeepfngmiQNkPc
vpN6M6Z0DRhTCDaB84AGoYzcUZ/U113OwVFzYvFqLox6JjNh5tiNSjxC2NnFuLbLez0WAxVD0TQQ
/0uob7PZEinsJNBOi7TNwcBEttQSE8RrDXQ5CBXB6AVHnyVDmMtj9OlltHEPMeQpMUleMxIdCvCi
3ja2xSs0F8K8iaHUDGMvQ0jjnbbw1jr3vXiLXfntbJF43WpI+g/Q7csPRDtZ1VxiiOsrwn61+Q+g
j9zsqw1hG+uaMAEkUuRXdh/1iiAMlFZkcn1f4rQocb8hA7/nQdBQ2IC6EObuHHC76080eXeBlhz0
W3TxDVVGbVnSDUU2mZBdkSVhqgf6/aDYSfo/EEz25PLKw4xr+P/XKc5kMRftggGDPDhD1svWIN57
9WD4yf2IWpzTgK7NOQYumgCPtu6BJxCPGjePvHywsx/AGGuaYoJukPADnNN7AB5ERBg+vGGD5/Ms
XfL5oTL2qod5qeQV5GzB/VK9hsfb92Hxzs3UYKyxTIUxGBv8+QxxkrjuHNdvuBzPS7mcuQ6MEXZR
WYJMQ8JZodvrfU3iVW+rzt1rgWlauyPSeuA4ioupj7lEeqqzSzaFZVkHJSTSdMTJ8wT37JHjkTsD
xdOMeZDHWB1kbIihFE+Y97Ygxd6oj7c/0eLrNVeGeYRV4zJKGfLW1KvByCYW0qtEfuUA46LrOZfC
PMNDJU0hGgggpUJ38gRzyO1iu3KfN37o8aCC3o6/ri98NDRNmSbGhBhhellgzkpTIKylSzRcCYVP
H4DIOTlqWDfEsElEK7ASVZRUiKH9TKfRMfYqQXc5anP/6Pi+NWITiecx0wJzMqhG3q5wUAtv7Aeb
RHCpP8f/R1/+MtrOBDIAFEZyKmuhTMe7MEJ2+lAc1cnQefrFU22xbd2YSWIgKM/ExEpTnCKuErIN
0cMZrAYTWki2DyIq18DX+ChuIfdTd3kXmWMobF6xNKuzGdQ6KPad4GFa3R03/pe2Nm3e56PvxS1L
YSAKDPRWOvWQsx02loeRgNfpINkHDS2Lt21y2QGZnSYDTXEsp+fawmm+pMjTo8HOGzHPaNmr1WqP
u/Z18E37tkiuqTAoVeltOdYpTMVpHO3a2Dd6iiOvixfZ2fBOchESZ/oxaKVEcmhGLS6C01MeA2Vf
ngQNKM9t8OZdbgZD1Emvi8QExotIOvRrYZ9tz7/3XwNylzV3Sw7vs6mMc9MLUpXkI86wfldeMfel
KqR1ybO7quDgt6DC8E11dUCiHVBTczPEi8/096Gyvd/VmKix1ED6y9nFSvFw7+26lZIT7JyaDm/i
6+GF13m8/OrMRDL4EoAStBCxPpi2jgE0H9+Aml9YA/HC/ZCcO64y+JLlmBWtzxqO1qX0rlVLBFd9
9T9v34Kl0GyGYqr60yVAS6RQBgPuXa2s4nYlYJ5yLb5a7e62mEV/Df3aWDiGTY6ayFxvOMamOckm
Oo9X097nj4YuH9b332fuctqKst7r+Pu164A/mi7L6LyLgznU23osO7gzRZh7HIOEog8sCEKTu+2k
j+Em3E2irXek2R1Q+d9rTyOnbf8/ANW3csyVNvomSyQFMjWQbxPRxSJnFKF/m2QT1eTzk8sqsGgT
ugIzFiWcm8kcpopFzn1ALa+BZ/pR3OfPGuYqWqRi2+fKDkFjzR+5pDr89dLolmmiox+5tytB2sw1
lTGW0FoB9ouCTAH83wLR/Eiy5fXYYEHOhaSef8hsWfxHb8BMLHOdo2bqrVhOJniquGNSYr8+2363
9RUuMGv0vt7SkLnPSotdPHICUY7+XhLFKxwsH/EeMSTx+gcF1gf39e3iSXZAnjebDTpOTzS0gQuD
6tfnJ7jc7P0bYqkDgIbz9i7b1+wQGAwIkfBPzRK/bKf4GhBtjwWKoMuQ1py7Q//OrRNgvIlOBM2a
SL8xVNuVO1kh4dqu7C/lodzqLkfY4js4U4pBnEHt9VrOoBQ8zxO2HiGZsJdwgJnNS08vkiJiZdu/
bZe5L8EU9aZ+oaLAgmOuTgp2UoSpG9z5lNnH922Q27ZEHzDoj1F/6hdisRTGO7ot4nFufmoRame/
hkUoIwq1TMTS3JPzPm2VzrPs6/MfPash4U4sXV3NWx+VAadWMFpJViCOVmknJ/LWj+vo3ixsZMXi
xPEBioFtyn4FVgqY8XFDN04dXnge8aIr8K01m8sUByWS0hi2hU8wuO9nbAgL7pQVputR36R7vD7/
WRg1E0md5xlkTefEvGQXaB6kxKs3YkIE+CArN8a2Dl9767jdBJwvazBgFQYRxm0ECNyqKzgfUo6a
y0bcxthABb6KT142aTldMFOQQSw1wabQqafy0CafHC/3vg8yTw76cIDfYMAnreKx1AwIQQE1B4Uo
yrTc/DMHeg0GeJCql5OuDema4q1neZpou3jIwPvK48TgQanBoE4n4O0UztDmBf4odqqMJAQPPx16
5xzbNc18496xu7HzwejR3RvQzoHBTu4MzCUBdZCxlfYiqLvP668DSjmBrbtcz5SD4waDMFrQnUWh
wXGmWNbhxAflkc5dYvzELgTy38G4wcBLouohLjaV1ZDtaScXtvhZocSOFaZEc/5ZTPht8myytiqK
1ihS+ki/n1fpc7gDAeMR9E0DEe542Z5lN+vfz4bJ4EdcRHk1lICsHTDL+ygQ8RZbcJzGR3/7Dz3k
mWYMeGAm95IKYNehTYzR/YSQGifIGxzj2b/JQMY4WrJZhhSGnfQwGqiLoEHSQb6At32CK4nBjW6Q
TblrYP8YsbqmGcF/dIdiwZaL8/Rkbtw0k0EPIw1TJVGjCQUl9M6AmoqScMNv4fXM8PDWZMBDLqpM
SBTY+vZ03vWk8CsCPiKZO8+82HUxc1hYBz9Qy6LIe5zdZRWVBM5Y7AquYdnBXdGS6uJUDdHJ+Q7e
0uc2ivdWb9++1ddmvltHyiCIYFhlkFxgJkj2YERUt5UtNilnTuyCRm0d1HYAsmNvQGOoHLuhbfp4
UUP4EjTe4TMlcW2JAZlOkvNUr3HrLxvPq23rglXx4FYW1qiQYKvibeWXU8rfN5HdYJxO0lQqIuwJ
CcodFkatwfC8e3w1CXaXWetPjjRqNOxRmyrWYOiKiT3c14B25qXUnaz1k5HBHVSccqdgUHDlx/eF
/ZnsPhHmcKQt3ZW5NMaEJyTxyt6CNEzVkMKJ7dcLvBNuhLqUl5yLYTzuKSt7dKXkV6dBICn4IP3L
B6/GtGgWcymMlRZREReDdvV/0OAfg8MN5PSoZnEL5IsN2HNJjAFe6kRK+wD6NCgPthNWvmGu3aaN
jogfvhCzWFg3yvtWSxHSTOj1R80sI9OK4BJp9FudnF6EfncR5UlEgPTJM0KeKOap08ypAMUKRNHk
7smxkL4YyPmk5pD28pmd/jsrZCcODAnZi4Z+uGAVHZWJ6DnqurTakPD4Oxa7o+aHyDx4DVjQQ/MM
zS6rGiNkWw+TxSY2X6DXMSSa5dToorfFLRVvrA20GAfXpC+XX2bRH5z/EOY9TCO5j1p685yd07YE
0rGmHP/5Qs4ACdjPF44DutgEY6qmhehO09FNx9yOKBe0WKjOcKoxQQ1r/RfTEudb0t/9N359i2Gu
Rmi1nWD2BfALs10YuAdd3jMt5/C8MY4c9jao0iS1Jr2CiEPCQ4h1RTHIDgkO7rZCi4/v7NyuH3J2
7YwIDQGhAoXw7nqUaWn0R/DAI5tH3xykBba8HO/iHOdcJEXtmchKwx4rM4NINDaDyuZ9p3j5Rtt1
axGVuBjvqnNbx8Wu2LlA5lYofS+Yw0B1zO5r0Cj7h8uKI4L3vei/z3QaLuqUdV0FnU7TXVoT65DA
W6J9o84nb4uQtPyI/tsI2TGcTNVTUexh6y8nQJajoyMA9EY+mBc4WlFrvmHt18n1mVaaKYa6HNc0
fnRE+z6yy5o0vvpkbL6OxhvdC/v/2AzL0455TQVN1sHjBKHT/Qv2OdAUc+JU2/QufQKvCq/1cZEz
am4cDHCEbRkXmUSt8eT1xyRw4OZhZRdqwq+fX19c4v5ll+T72zEAIp5DVKBViKN8JCcHvqZv2MMT
F0AWfRJTkcGIbsHfEhmDvJzzUW9UE6lksJcNB83VNnYie9mKG38vajSTxAQknZyqoQmlcIDaa4IB
KgxPCWvwFHCgaqnYpaEDVlKx6EUysary5x2To7xog1bFNVZXT9WH9Ti8NTXahrbhx227X6oj/pDE
OAhjowtCYWqQtD3dex9P7euj5f75TRDpg8Q+sweicT3jhbuGmTdJlExLp8UV5oMFYlTWZWhNTzpy
NS8CKe16sE2Q6bq183ysdtXq/2Y5P3ngteTvoQYGcgDZUFQRjYQ/Dza+XHIpVUsRgOwFmye63pq8
XZz9L2wB4XL7XSeaGFD5IY2B/7AqmuwyduI1RVtiJRlu+C/LO5OPkCTeI3hssuvOwbdfzd70MPJX
2eBf8bcItW5/5qXQR5ehuAwWCsnQr2Ywg7e416quGCIR1bPtTnZrFYVweNUiJPpf1pouYuJIpGDC
6P5DIvORW/ESjyNWdzxlDygMGwb4VpEORs/T5fUAv/qFn2hZ8HV/SGRu56UXknAKEpGWIneKEzxR
5jOkW7jLjZc8iR+SKK7PTrPI8gkkvymsqEd+9n6aHPnz1bc733r6xDsoU4JBG92ivFdKXXgwdFmS
LVSHQfEEE/4puCllBWFeBoPSyOj1MOLpDnQ6LlbdGwQvZGLT6iiyMpgUqFfmm4mugI/s1VrZyWgP
Wx/LbkCJbUcv1aOd3x+dnpc2XGp5//ELmY/QR/nQYCUWfmG3QWECqyp2sLepWbUuuAJxNDaxzbtc
JRrdtWl+gJGx5/W9L8Hnjx/BfJ86VdM8EnFMoLPWCIZ3UZPwTJJw3S163n8Z+ex7MA94koRW2VgF
tEXU3R/lt/zJff6qP3jh/VKl64dGzNM9TBNcuwgadRvH8a0WxOOo1gaH3VYjCokw2Fh56c7CVAE8
2hVWOO+wpwQGIbwYqW9zq8ZLQc+P38O87XKKl1jv6Wd2nA/1bfrQHfCwgO2yJT1GHmnOaBtYnATO
Usw3l8o2vQjnQD5nEpW63V328UGuQQsYOQ/qehXejUgTYDNX5F4IFkegfe+8/Qydy7b74EHbItB8
f3W2+yUxwmi0TPyMC4qIyIKsGj/wRmxZtbB6jQOj1GG/YWEs494QlpmlZ7WI9xnXPUic/tFHYoI7
6LaMaTOlmMhB7iK1EbqrIA9p8UwhUoi0+GgLGOfAQIcN5cKCu2vseli3FGQgLQUZk1j2FRQsycVN
N6U9+SH5uPeiimhovdlnGSkdOKnV6rgZV/YenE12F4MOiyIsDepRsjft9PWfFK9+WBsDZdW5nKxI
x50Dnp5QvcKMF3br8d8tDohcQX/2mhhJGoJlAicfHC5SRfIgJGbwlTth4kXlryEg4eQICcE6DWtz
Ud85Brbg0/7QkoGwsrLUXgxw/khGibYQe+qnGqNLdCo93r3hvF4qA2IYOMwKyaCf2qGLQ90Q0/p3
NJzr/GjFg0z6u/+yK0XRRcuUZM1gG5+ETujOg4FTzS6eRbJhrwe/xK1huP/k/GZymPMzRinA6UHO
i+cECUGWRETvMLVLjqBFJJgJYk5vUMbBis4NPT36wKebznuL8BrcFrPUXQv38PvcGGRHxrDVggBi
Ort1vMte2QYgd7wjv9d4WQrit7tr5iLbcZMli5b4LZkdtU1UM+z7DpJHrEV7/RN44WdCptHOAEDc
NWyLl24mjAkEOh1cGJJF4U52z3aMdysAzGB50pFbzV+IT+cnevVWZvc7q/oI61Wgl0J2WwmN7Jr7
1qx4CQze6TH4rRmBpqkVpAj38K7eMA2Nfhe0X9i37WMppfVDGxavrQYMsNTedcN25D+BAz5ttcKU
crcWHP+TtrrE94cDR+rikzv7XAwWm3JRZ0NMz7C3s3vzrvPkU7t3qucvwfmMVtz11UsliB9qMi5k
buZSUxkQCFICyTnvuo4cv7oPYBV37bi0iIsz5RgIOZ8L0cw1KgtLqd5r4q1DkoHr7cjNDy4RMP5Q
iwERcUowhJBDVOW0Ht1yGtc2BostotupKzzm8Xaym8PX9Owfi9WXQVuHOK8AlXADl6/2NbsN2DIU
WRa1HxqHlrb++4XXgbYU5M+VvP77TIQJFo68biGis68bgBFtCxNG27988Gfanzyqm2XXCXknE5G1
KEkmcyXyVBPOA2ZVnvRNU5FhV/5Jd/nz78jftKlz7O4R825pQZNzkkstsbo8k8tcitHoEqlqITe6
256aJySklA0SGfYRTYScC7iQsvkhirkOYjg28VmAqJRkT9Ie5f7jJ+eKLyLyTBvmFqRB2FSmCRGV
s7vvXw0Xo3JHP1vx8oXLIepMEHMHzFrMtE69wDNofCQmc5J+oSqEuT3aQyi7jUmkx8btnPTJdSvM
oHvCYUCYT555Pc1LV0GRdNFQYDPYTcRk+WIjEgNNn2gyqkptpSYOzwlazPsosoxoTML/qSyV/jlN
w7PYmvS2eY9B7wZo6m1W9tdhQBMKRoA533DJ6ZqLY45W0crkcikhLiXO+/tE7ldgn87I/tnndgwt
hqBzWYyjIlwEPOJnqhpi4N3p/skD3fUq8FUwnCB5zvW/Fr/W91GywWeGxK+pZf97lLo95nCGEGk/
havRBcXq5yHi5VKusR0LlTMN2TgzU4IJsYGB+x0T5SOdNoLkxtjVvjG3G3eF8b4/5C4g+w2hLEO6
vjk4SOV96o+gRfsVgp3E4XzdJRCY/x7qgsxwVTYboZboiYu525y3q9VjBP7e32/2Ba2QX3Yre/9o
iFefy2TcGuGiJFp2xhlsT6cISWLyut/IfrDnuE881RgINxUhb+oMYnD7OwmrreLx0Mq/QsEWm5Vl
3N0+SZ7tsoz9hqKHITrscPOfQkIXoblWYq9XK4IWcIR6hZ38AYbXXJ6eJU9DkdGQIkk0Gawzp9mj
Fom9IQGCFQHMyuQE0jlMO5YjGWsbpRmewSz5pHNxzKnmPV6n8xni4ET1d2NiJ759CDDGtr59nstX
81st5iEMjLLsz9QwjccjGhQxMXr77y++tHNFmOdPDrIYhFsCFHFG2Y6O0ko/bdQP7L33w3vucNei
jz0XxzyFYSvriUmhBktxM8epVP/ihbZ78d7q9aZ997nj40tMi7hm3yfIAHeeDCZGJKAgCtWFg/U/
2EFEKSNXD3R3gE2r4wMx3Y7oLu9sl8KjuWgGxy9yGspmFklPL5cVnmMsb0wHovNMn2MibJt6U5pn
paxwpO1xcEBOgQYDDoQsRs4zRQyq6Awe6/NQXSaseYEDQ6kqQXBu02HKR/MO5BHYzffriFXNn9xv
t1Tzn387tjtd6ePLWJohDtDpXAFfDlm7Fc9tXyoe/5DCQEcxyVrTF7CQF+c9Swj2NIcPInkWCXon
Qodux+K5t/Qv/v38/dsm2TLhaI6V0lg4z64hEgnWU057NVBBQM31i/PxFksGCvZmoK6iorOGpepJ
pkavRy2XnrqL7YjPEq1X7csH2/R49H1L3ab6XBQDJn3byr1uZRJ90hwxXMcYmnS7+81FcrmtZosI
PFOLQRJTzlrszyhgGycndRtfsR3wlnGCg0WvbyaEAQ99GAf53EGIY9ZE/K37x/yVA8D0pfjLFmYi
GJDo1WrK0gafZ4At+KH7dCa1ba6Nd8netDqX+mXZ2r/lsXBRV6LcDCa+Eeppylbyq4cqt6u6cgXL
ifLtOLn9QBrPSh0Q68sVJjeVxC27h9tqX93zG2qzkFIU2JmhIGn6tD27GHWveqAKnZjuQvISrDDj
QIqPx0cUk53E00AvpT/FJ8yQrTduvdZL0q3h5XN7chYBe3Y2jBuo50XVaZdEeqpMkg7+NNlINV3I
l55znnXeTTEYzLFqDVdFwFcoZCeyMFbqRwd/87ypK8Ll3qMWdOuoGV9Fyzojjy84apoX2e3WCcjO
erK6u3vbbLgsjUs9fHMMYAdjYmHKkcqFtN0YE+y6TGz1FLzyKOQWMxOKZijITYDbQmfXnetd2Cpd
UuLa2OFecepVsFYeC398VOnS3QZBLeplqJ8onynRn28b7/J7OBPO3Nk46fVALWoJXgzojXf3un0P
b/exRW6rcUebVud9R338R8/Gt1iWZKPKpLrFNizpSav8wt/bY2irW7RV0OUi/6gAPDvga8Vy9uaP
gdQqgYQDRiPLrvdKgvVbVu8g/7/lkp8tWqiuIskEfjw07TDnqSkgnwguDX03PNnVbQS8j78J1olt
jl8gSr399ZYfxG9p7DHGclB1+eUsIblEi3LhZvygI6pp5aCPgCNr8QGZyWI8Jyu3qklToNlul4SO
PriqjCba2ntu348p1sKseC/Wcl5kJpHBsKQJCm1qoJ1Ceq+Q7bsN6G3d0ZUtFG+cz+l4W0POp1MY
IEuaKignZZCevGFV+Kp3FDnbtbmfi4GvOE8nIRsgoRGcy0MLftkUG3TWW97U4DImz06OibWKKFGV
rsDJOUjTxS6KxBiDRLc8nxx90WWfSWL8pPYM7gLtPEpIJp0cGqk+SeSpfi7ttXm3+mXb6b1/zNwj
vE9en80ybs5Es25Tpw2pPLRQcvu+e/eeLjXBJkViZ35ERNqrf/B5sMW7A4wTNaV5FagttMW5apIt
1iR+LrZ0+v94ackx2XQf5cdtq1wsPIAV4l+Iwm6XjyQjUioLMsUVInS0pw1uvLMaW1jZ52qT2fwk
2qI/+i2RTaJ1ylAYkQYzfQF5T2SjX35a1evzh8kLK69X6q/3fCaJwZSk+dd5aiVYKVDh8Cg6v/Rv
6EraFZ71qD3+eXzCVsnuefSFCA1C5VofUL3ixbfUTG/9EAZq5LJVm1GitgRWh+Y+8wpQ+p2uH5VS
nKKXg/NVOfeG5S8xwqYpswQ3tEXnvvferi1yRtp+O8DT8Db6B6p0HImLkdrsrBnwyZoutpSxozdV
useC68u1BU19mhpulK3wjpPBH/kcWaI5QVbtNh5dCnEq7i62CW7mkmCITlqBxO1tdN3XlQpKIczW
YCEuSj+W42x5B80zZgagNFnV9SjE9SnuqI19nG39vsGF5UaMVKdbJsTAkYQW+DywoDOI7NUVaBPB
upa8VngjC9f+b+2VAaI2kKRCMSAsyezd1vuoNbuqVubeQVdqYsf/hGFbn4GQyrg1JeVu1EWY6xbe
IeK6mFg2Xkg/QLbptp1e3d0b58huyKzOF1UrY/qivDjlJro/J5j6Wq/vC6e2BY20KxtO4jazox0Y
N7PdJ7cr9rph49YvYFApzINE17sLnmlvt8XWl9392f6ISbpZU1J4N/M3FZG9t+cjd+qM44JoDAyF
+WgWfQgY2jnoxz2/8h6wJZqV+Xe8/vvMFQ56CatbpR7fsfd26FVTvMornwfLtVx0TiFqOw4fhW33
qw1aQFe/e/vh8SFfdehIfY7A4QOGjtW0Eu/3vYuN55ntv4zDauQE1IuZVaxh1Wk0hEZ+tisoPreG
UF9EilSCjwHmbD0659TRYk/IyLC2XjYN1q1vD7z80mJNei6YucJjH1mtFF4FiweNFDHBwMdpJ15A
vrDp3sR6h9F6Xkpy0SucS2Xuch1mllSDbOgJmcHT/S5/TENbytFNp3Ku1qJbOJfE3OI8bnUwJVFJ
FvrcVbto7R5nuVFcaWe83b7Hi32gM2FspxB4tTu1TCFsixGksPbS9+hef8ojp1vbpYE3p3Z9rATL
nb27V+xN4fq42LpBeO8eLdCyt3n+O5jbLEYIvMuGKt1EjvCYXYhdbSiL0W19FyPpuRzm7kphUY+5
NUFfjJHd39f24/+w9l27kSPLtj90CNAk3SttGZZUJdeSXgipW6L3nl9/FzX7dFPZ3JU4e1/MTAOD
BioYmeEyzApsvXJV0zYO8G3LfHZsskrHW/ZiTZN6snRt0YfVDN7Gznx3YhQD0LB9YGKks0T0qxFn
ZTYqkvxLRI/tveS+AHLwopksT70EINcuigoasngOFFwWDlC/PZ0SzGKjYzfUl7bWX+ya5XId16hR
cUHcF5US+qDm1wam6w+H3n0rDxeG9G2FeesLoiyKHvVt3gaC8CAme+4O9eg5NH2ONfG9NSCkrMlQ
JkTudLHPtUX2ntCadIvWpP2dcf5hA1oJiEJHNiA1664oSzKPQtzE6XJXx9ayZAA/PKK/+rZyQhn9
t8ysylbsuuKPbsIYhzTFBDjIAUVJd/IjRiSwbwbNEdd1eLOEqCiYelJkIgoyHXsIsxwKEhAMH4p5
py5p3Nic34fQejyghB8j9mBmcLYi5TVFyjq1QsGFhSAhajzWaCLm0LCAxyQyYZcLxyhob8riijna
QJXh3HXDIiQ4RZKbMg7x6foBbtqjFQnKHtVKz2HbgCg8cJ1RneQfQNzpzAgLb/8jT7YitMjnyiDl
M5/GUQ9eBtNKz4VZ18YyR3tkorJtRfXr+6GMUhuEau9HuJ9j7xuIsg832O6c3F7uF/QgZiVoU85X
bFFGiZO4Nh45Al+l/ixfBCyEyAQr4S0kT5i4iSzJo0xTGPYtUb/E4ei83s5GBXFABRnwBszXA4st
yjxVfKED4ACHWFpAKZqtwlUfuQPMBKtAuGjLX0Z9dX6UWeIBEF1orbxkDE/9g3B3EK3HxfNel/LN
zNNKKBSqJ6woo1qLcpBBQpm4z6fX19s9xjCw6tSzUZF8NI+he50kyzLRCJB9wuU9n0AygAB5qvGU
Fe2wduKbYxkbeAz9lwepULZi0OpO0nmQe3rmDLJHdwE6Nq6zxDBHdJtLqFZjK8QgEcbG8MGja8Ls
RZZEbHtGVIzVZaZalXXKIgUTFskkQPzFi8p34Rv3zv7jHJkuHCPAl0wsJGXnzzYjzhVNyjhhgyNp
w0CBFmP867X3phsOEP+s2O8r6Ppb2P+wRpmmsR3FsGoWMhjdBKzfbJQOlmsjV+WbrOaaxRhco0UZ
pqweei3D6+EBYPzCnW8cmI++bXH4ww1ljiKxloWwUhfTh7fJ86myT2MIUF/pRJ6z29L93LGjmG3j
/ocmZZew46gGfj24QrrxuRaNNjRUO30LSuMe+WqGb9y2t3+IUbZpFlslbFMwuBA7Rfvr2rSZJlZ+
C53CUzZp7IY4TiTwojrvaKW+u9vnuyUbjr6/AvvdTAa5zfB5RY6KW0qNDP4sgxyHaOJ5sMv79Fg/
AcvFYhDaMukqiqMLODJB8yYlF/wQ5umEbgyM8Vr+yzmzkNjH3CKDypaHWlOhJGHEFEGSdaCCUoKO
pD4xbMnGPjwGN5s9hWs6lBDEaTVIUwU6X3tkADbysEc/LOZ9396wSJ3VDLrZnLoiRzuqRJwBw5+B
HLB3LCdAPPHg3KpGhx6W03RBs4Jq3C6jDMZd8zKdS9k425NXY2kqRoJ3+elS/QDe0fWj3kyyrL+J
kpwMK6GrsFkudLROD5iwN7AOFk1DsMgAI/2lewy9I1u2a02Q8mXyqCYSauwiog/RTSaDvCI6yD5R
YRjs060Rne4KM3Ue9nd3gNMfzfgJOT7ZBEJ7pqOR1RZsOzduTNTOWCh9WxZh/WGUbyrlkRPrAh/2
VKMNRGfjDW7ZtzUByhFNeVd0Y7kctXNqzJQ3JPcfZEPhheWNNtMfa1qUN+r1MW/4RU/RtIrBQWRA
cmv/AMBb/uVn/EMxin2Jcfunyme1oLFOcfn71VOAtMMo94uMS9g5r9+k9nV53cxGrhmjDJCYpWEz
fd3S8fk1xPLnO9X2IK0xNs0z0xJbXlBVdV3UsY0O6AHUKaqtwE8jQpaHujsAz0l02uXStMTTVEYQ
uxlRrklR59bzXTvlGIl5OAJj8PU1t4BqY+tuZmFymWFeWVxRRwjo4XCUc5Di3afTO3lIHIZd3WzV
WTND2e9ZbjF2noJCed/bmCxYACUYcrDtIv5cDWW69QWgXw1AwlrsBha27tGgw+6B3XxcrFihu9rG
uSRSrPeLPDvOdHoIbz+Mn0uHE2ZWP6fdLnZZ1/NvTPJv1ugOthkYQCM/d/BKzycHmIuwhe4ZIfIy
uMfKeGzWd9b8UebYF7VeGQXwB2CMh+ISGMEhDdFcb6AW6GLdonlfVsYngM+589LN/Ishi5u5zDV9
yuouUz7xLIL+5KJjAUYRzap4BbB87yIOdMS8JkPZXlVuVX9uIS6Ye2mM4NQu9RKGTP4bo/vn4ihz
kWpAm4gr8II0CLZmG0kHUMnYyByrdFvz8IkxustnhO0ADF3Yiv7WzFG2o0SsXncF6EJcYOO1l37H
vzfvLDKsM6TsxjT+r+k9WtrlWTdO3Vu7Iy260mLcGpCH3aV7hsHb1uttzRtlSjJhDFMxAm9YenDC
sr/CCN9YjLHOj7IliuInZbk4y8JIzwQVkK/BNZZ0bAc+v6WDhmuW6zrpNAkiCDmXnf17csDUwOwh
3NNNqHd4d3MwuyM5ikfMSDBOkcEhDd+s5DIHiw+TcnSEY3DQzcqJnCOgFhl0tr3/Hx4pa4JSsdgJ
M07yiErm2BoDtzRRWMhlAULzPWtRDWfvY9ycxFjJCA3kPOsjz+sduFtQ09B79AVUiN1nGMf4eXa9
Fzu0v4YxGuZDhaES9BgrX8oTStPLuY6z5ezRWgjUjXvuvPT3A7GaWY1n3SNlYZJhntRCwvmiNQP7
Y6Ud9rA3Jrr8X5ZdDYGDzi7soL5+qSx/REM9p6JaIrsBJjEbDBhI+NqHDxeQOZ6NkXzWkW5S0wRe
kyUi4EWrECqA1OOM85OFxdPsIEWEbgOjsn7I7gEcou3WYHC3daRren8daauRdHkAAQnvgORhYzyg
NdyaJEM2b3jnYGJQUUcjDCuHsxWFYfpZFWVpCS5l4TufYlqG/YSdzhBap3tV0aBestR+SzrXJCht
lOMqEqRGgHRa1u374NwzjPNmcLQmQDvvWQ9EOQUB5LyWRwbaMvB+xvyTjZkT7DNi0NuyoGtylGhw
RV+1XIQj02qjD9Br/sEgsNnjuqZACUMnhyPGP0ABVWNU7t6NbImAACJ4XeiYdCiPDTiy3u960MHL
/hnImaH54KoXhD7AL2CQWj6ZjnzWLFFeO4ymFGmuL5YsGMbUEVyg5kGVWBm1zafZmhLlqru6CrFX
dl6ME7oFhQYQ7aRdLH9oHIDsa7HR7reCgzVFynFral/USKrguiqDPCCgY3s0hprSOZuiLcNEHkCi
Wxr0EDsiGkfG+gd6JC6fT9fviiHfdFUhLyspVqMRBzjZYeRoAnsh9La1+2116EpCwWVNkfm4I7m1
+fopiV11NELOrCOzEoAmqaaWaJXjw3XGGIaILi4U9aTnw3KIQOuIAUt12JmsbQ6bubyVLNB+I80x
jQy9WjIez8+KSQBTCVPk2dHDDbYyM6V9s5SxpkeZCtIlidYvxsh6Fp75z8Ko97foVM1cMpgzxot2
h0IwHqvQuNz/Yqoa6xop+yE3M5mHaSFuDdjdtCA2suzGVii35o+2G2M1pSIPScHoRHPXmMtatex8
s8MqWXQ5MySfZRAVynb0kz+JabhIyPNpBDSj86BZd64xuo+/GOHMZnJizRhlNJoyx9ZaCVoGdHdp
1/yUX35dl/bNeHRFgc4ZzD1WJmC3NJg5we9Ku8jAcPD93TJ5grYFdO659wOWrR5ZlV2GqacTB7k8
zrMQ4xAj98JshmSZd3pmVpD6pOI7/PqTJf88hnvkq1GN7B+IbKYp4O6Q5mFW1f5NNPjbXtHjbGHq
azIXfPkU5MWw0gRAsO+B/QLMljfbbPYsz8wwwfQArQTo8VGNl4imPkfnexaeNMtK0UNsiaDWKRp1
FjkvEF8kdrZrjJMRBYYUGKQHXnyXIAhgaTPzHCmDUSbJKAESYhFJbLmed6G1LO5+w7Lh3QWdO/+l
OtMLn/h+zJS5hAYgvjk5gvVQYd+wjE3he5iqXyxTxfDR9I4nXx7kKha/9E12Tq/hr+CSnJOHYg9b
9f9BESgDUipikFXjQs5CkPh8euLdZ92JBTMoDP8OBbEIWyevmxSW8tHJA7X2Z0DEflljZF6c2zuX
PLj24fA1oMdEemO4FzpdUGmRNOUqOBzQVPN8OvkoMxf2To/tC2v/BSM00Kg3SpW17Uykr7vzz4WH
9ACrrrNZmV+ZYzo90GsFWg6WZxDQ4vFYBqL6C2pb9ygXsHzLZjZ1TYp6oSRZVU4kh5qhpwvAZHib
I30bYAnqWfMMw3vBnhRs68GunmUxEAtKiGVc6OVP6CYOA1EAowCEcFKr3rmuaaNDCi+YpbOC8Yj5
Qk6+8rKg8wK9HPdyMoFcZyJRjdQ4NkSPBkYsz67xw8vfEHfdTz/u00u5IPMzJ842QRzWh01FKGmm
KqOqgn5i5OjAIZYfGZ94BDD4ZAUMGhWbAHUm4jhpsZ2orWd2iF57VnqaKaOUTZkUTsWWpUVG8cSY
d5L7iM4Ri+nEWaEJvc9JQKozEirQqZ1nNI/g3fmQohLtW3f71iCWgeKqaZu7hDNZyQiWuOhUwqMH
5uicSCD9vPThOO97LEGDVxh3y2ZZd7z4jqsYI3ameOYNBh+M5sh5v9LBYGV86JIDHrs6L5KlAUng
ZVnSKbmR5oqIceYXXts98+1oCrXfGapQHkU9PBQZjz1ejUV0zEZFd1pzF05+zYhBKYf11xdQEqUH
VdRGhCu8jjhqe0gSOTQSpTESNTv2AbFmzr3uP6jI8F8ENUmSeFWXZJ0SL8K3AN33wTJJd13vm2G2
8zXRvE6EejF8EZF4RSUEc/qyRsdq45zn2tjHhTfKv6Tx6BeBOStGIDN4ofX+HzoLI1jOLRBCD+vx
fRDOydQWnh6kliY+6yYArk1BNgRTF13xvS/uW8B/XWeO7uj5ogp6kBh5mV7/8tCrwjY/ASmUm0nh
BU8cd4i9BtDxD7ziZHluSe4kjEb1y4+cqnKryRyJ1XQO4wsWuVzZ2399AQHWiszrmMWhXCU/k9KX
OLXwhgPaRHSMz+lYzYzuLIwsimiHPpRv0XP14zrVLVElqqCogqRqqvx1LCu2pW7EDLYall4qYaV2
eht1xEjLwswiV5ROZTAxznmLHuBkRFVQCWaNaCHKhkbusXKo9LSxfSzqR1JEpzx9zks0g3H6bmxa
RvS4pRr6skBcViSVCDRauFDKZaEXYeWJtdbfDOLU7dNBPaT1JOyuH6W4pSC6JqEjlmg8lIS6QCHR
FaVWo8pb7i3YtftgF+zq/WALTtAYvpvvy712CI7tPtkR09/V4SlIPd4a7cFjjx9RybMvcVp/DZ28
reck19K48qTipcDMha89x/4p9lW3UTinrORDjOHQvnq8fgqbirSmS8VIDdbO+BNy0x52XTgks/pM
Mznd8MdH3LGQmFrFWXrwHCBTeddPplLc1kFrdix12tAmDIHygHWTiI71JotcrAS7V2I/Lwd8RqKj
QKWe4no0hLEzJBngF8XhOtPShlgjx6phDYVAsMdFoqjpgdoSTikrD5iZ0Nyn1uuxZqF2ip2M/399
x5vMCK3ADp1//knMjx6whZMlAH8yMGWTtwRztCdLxDC9dL7+dVseUeJxDLyqAfxbp18XydQDtmLE
WZBuNvQGzU9z9DLL47lR5z0fc0Y5nzit2w/JZE9yumsrlXFAG7chqSJcMpEBCCvRq3MTwJxn2pA1
XjfcLaqOjXDTPhRu4zz7vxsY6DnsiwazJml0BjQiIT9jyXLjDdpNy42WlJ7QKWXm86Eed224v360
GyoPaoogw08BrvQri7iSslgdxLLv58ZrUkN0ZwuluqxkcEQHqKoAGdZ4AL1itx1ETF0+YkVEboow
abIy9NLgVUx7K9lpmqmnnYXSnRFVVl+WN77A0GPq4fYPUSzHQZVOxn4VmQopIi7JdbkdQo9P+MSe
ezH3uCksbLWvk1OeiYXZYNW62UnNLXZMR4yg/C95EQSiYyWRgEErAbtdFn1bsYy8kDIX4xx6U5rF
3qAKspmQzLf1Sq0PwRAoRjJ1GSNsWyzTNwcswPPCdksi0WWepyEo47EkCxpk6BUib1a+8DI2fc24
zL8MxUID+4Z4CAyElPa3Pmm6EYuYQi8M7Vy2+cRQdQAtkPQ1KBn+aOMMv5Fa/n51hlKiabNWKqEH
UbmPpMpQprPc33EVOQv53XU9YNGi7gttAVknyST08t4IynvxOfjl9wetZZzelirIvCbJEApEECo9
Ud13/KTJuQC5iH/UHcoA4Y1auekxSKz0mLXzbiw/rnNGj/EuivCNJOXPAsBtASB0kYpyvBMk/pjC
XUWjbCkTemMCTFxFrdP544UfA0NRzZl8ZEniXv+KzfNd8U35l75pa1XmwHehWkXjJLvspHJnjmGl
l1/5SwEwaCJKOvaBEbrdoW/iJakHiWlC7F7NZjNSL3Mysy5RZJChmJmSNs8VdRHMxhWL2o1mLAKT
OFeILhFQbTorL+7q2chCBuG/jPVykyv2KDtaiNnA6T7ohuJHqM32PBITCCBZ3TKs198O94uSKuqy
hrl6TaY41Gc+aPM5irxEI4Edlcv6EGGMTH0u7oVYiMwsyV+EcvpZtFFmSoVemlOYP0hdoTB8/xbP
GK1UefhE7LAgS5S4MgJJHY75hNlbLxHLgxzZmtbb+jAbHIPOlu0UFGwV0SV1Cbuos+30KlKaQgs9
OSkbtyvEH+pAKoaB3jKeayKURYuzQoilSQYzdfKhDGbxsySJGQAqjo9KSyk7VsVl8/QUINijW0XC
83qR5NXpdU0ioV4LrnT+nEwvulqaqmK24v117f77yQt5EUVEZ6K2REk85Ww1OVC0WB8ir+itUHUF
4DfG8QFNw8Z0P1fGJJrcWexZb96t4xSRkdE1jeBZT0tpQKI8l+sRUsrvwtGJClN9r32Tx3LbomLo
3pZ8rGlR8jF0ITJTGWgJRWkOGf4rGcaLRYESjsAfxWmcQEEXYsyY10bana5f0zYFokpEw9MV3vu7
NGgI9sS0mSMvQkKNY0SSW7ZXlP78OCVqaT/F2rSIAF/V5qi8ynJp5s3rdQ42/eeaCvUo1AQ5zJV+
YaE25h+R3e9+ak5qK6zZbhY3y1GuFAdQoTLHc7iMMHgkHXImfGVokmBfZ4d1IZSZTX09zScyRd6c
yEbUXTLyX944JbU+UQotLnBcvhiYeXhphPQ/0os/105JrVS3LXgAC50KPdeR5okYOHhbNkwEvDlc
AHw6wurvV8EJQpiIGq6iElSzEic7jzVbb16B3Hr9NjbNyZI94zGtq2BR63dCvdw3pMpyqLhG9nIc
PenSbSPdwTfhdS+c+mTaXSe46WbFFcXli1ZSNoukkssAFMMzh6wKSY1lMG6yZNUQTCU3+oKRAt0U
6xVB6iwHflJjBSkrT1AfgySzq/o0KCwidJ3nK+JEDgE7SbHpVsP76ztbSZ03ddXwkSdeFMUQjnxq
kMfAVlxMkh2zV/lCHCDzPMRv6iEG9kQVOwpDZuhxlX8+AYtUVLyHkDn4aoVfnWxTcdkoNkrkYVXY
cJl/ZpZSHXX/MJcXOSXeJD01yGLdcj8D7KRTJev6xS6SQseheIT9pk4dQBOmwTBJKmxh8yb1mhm1
PND/TtrwkaHt/jqtLRuCtDnemryGUSCeoqWHRSjnPllUXAHcXzJklo6WTgZH21SwbETDkgF4WyoM
k30JEUApRZ5Cop2ux4dpYmVWt/RcAoHlwpAoIMsnrK4sb5tOVmUNpp3nDVI4wbMyPY0jI526SDh9
NTJBUQVIbrKm0cXWQZMisQ18UNGsOTcQXjotwV40GfvkiDFPvSmFzPHX5XSuEaVYSySoOVFANJte
UbcZfB49NvIPRfhQgslRunDv90/XxWKLT0XAQghVF1CHoNPGrZ+glhbrkYeoi0MyN7BnTztXGZqj
rhPadMlLfhKo7jq/5Km/31si+1pRNGHsqeOIp5Cb5qY6RYaCfDwXXsJRMmK0jwys/CiN5/2l4gpi
P2TKsKAJjH6nWzRNpRQtlEyC14lIkxhdJpoqsCGRIa2Cm+kHJ9xWfnUQsYSRmOJ7tu8rp/6IlQdV
khlaSDew/PM1X/UrVZMX3MTvX8NpetqMHM57ssd78pRftPfZ6e6Cy3Cn7FFF2+FgrMTrL+hkDN5R
oLh+C3Sr81/0KVcSaeqscxLop2jyOMlogRrPI6DwhkubG9Gr4M5H3eZsbHbr/ZsAY975Pt2x8KE3
hW51CJR7EZumifgKci4Oj5XC2UgLGjW2j2U7UXVC1BDSgAWCsuW04a1VmCZZJ3gEfD/3MoiTCGsu
Yi+dpYMimp3anXqA/wFbPDhn79dPecuur4lR4ZQeYV1jkIDYdIh28X0nQrVYZnDzLaUQXlB1dTlK
OgyJhK7jii6NvR4tV3KmmLLSfgZ+b0xEOpRJdV7CUklPToH/EjUBQ5C31QoFRCDqoQqNP74faFEG
td/UCXg0YR+TSxFb+X38PGNYxh3OdeBEt7ypvxT33Av3MugMP7PNPfZn6Xjzo0xL36e6zOcEMnKm
ymXcR8Dif0oSo3r2z8DTyZ9/Xb/PzQAMpUNhKS4A84MecgibMuHGoIm9uh13/HAZTtrPqDPEQjO4
4bGtTdl67BjJlU0lgaBKEFdMkHxZkpWfU5F2LnO9j73uTd11j4lZ3KaR2RxVxlFuasaKDvXak4mc
l308xJ4sP+kzqnWaleseIW/cvq9Hhv3Z9gIrauJ3sVFECG2Ug1prfSIt9eBbnTffoGDJTKEuGk07
UwXjVCpqFih209WEbG51P+FwfkWWmmPoVFg8blbhLtJsZd8/jZKbJkbx1KgnEWVS4LVdl5mtMGVN
njL0OTcPfpmAUWd8lzA2GTBszLZ4/GGPMuSJqgMpI8LviyeCTepKZuj5SVUf8OIpFdmoGOT+zcX9
oUfZ7HjUBiFBW4SXN9JHHKtuXmb7Vjv7hWL68t4fbwLJwDSQff0YGbdIl/R6YeRFJQNZyUm8A7PV
bBG3K0JCdwgWOZY7NRVOsXcm239rHYIlI/vmiXvWLc0NDmFqYJZ3+um/qK9EMPjT5KSyIVbuf8fl
8pkrXRf7vpz7Bp8RJJHBc699f1tXrJzIEj3+xSvCZpScBGQv6aPk4hAmc1G92QoOL+puMuVj+yMy
/WN9ie4rO2YwtWlYVvQowwJ8TF4Loin2EgCOkcuMGpDe3EnDSZ5uC5EZXy4/d4096gxlru5RXwM5
axaNuDeyC3Hn0qo8NTHl8lwPjJzJZsEE+xh+n6f0/dLKTo95EuA8BzOzpwsCiUPj/ZrNwBixmcFn
WM5NfV9RW253JSKFpPTwEV/USk/EXMho9J+y+XldEDet1ooKFSZJnRpMWj3GXrbTzpNFjsyeXBaF
5e9XfMi8nOehBArd24hJqu40HjO7tGM0HyVO63bW6E53CQvaj8aN/SfuXTFGmeM5w6JdNYR0EFfo
zeSVGLnVWGhVQ19CctDtpjSqh8kKrR+cy++kl9Cs3GLHH5GK2MlYDu2bk9MyJIilkJQJn4dKyVMN
V+qTDHRktcbTpGM1CmxRQcyCroivOIkucDdliM6nkIu9KMWAnl8iw8BQ9M3DRVeVLqKEoCGLQjGC
FA/qE5GOp53Tc4j/yGE4VG7/K3VTb7wPjrmnI5PTmPWu8QAh8Fk8N272INmt3e07q7wJfpYuM7Wz
ZdrXH0U5LMkXoyAd8VHcbY2lKaXVmC02z4dvADUHyvh1vdk0Bitq9M6USYzKJsVLGo6EmBHapbE2
AoNGaANN3cngrOvk6BUHX+K8JkfZ1hlTAoqSgbnOzq1hNz7/EpwQAh3eDm/SLW+37/OP2s4OsisA
QLWE24pPCHdEY9gFbvuooV2VczO07TC+a1vYfksCXUiK0qiTfB7fZfEn7pbbE1PaSxg5xN6fwpgf
ol1ymJ6kXf6GR99BOaI/Rr2EtmqWH0ppNHiGPgQ/JZM/815s+DdMvEPW51Emu5kzmSsS3JKEbqWn
avkXXfSzgVViHwnjjjYfDes7Wj5mZem0oEwrEoMYfwD4FwB3nGfBIEZsv7HegltB0poSZbVlOUAb
xqJ/Kfno0rNUfmasVOXf7W5I3K1pUHa74/iYJNoi4LCa4S0mpgCXETqTE1ijmVjI3rhPn9elafON
uaZJGe1CqjlZb0Az0Can7EozytFq5qduG0y70sdW3K7ZRUN7GZPuVtPDm37wnTIdLW6eXEmo7EDQ
HufuFgDvjC9buKWDjfWXURZvnLpYbyZ8mX4PCHljsqVdZ2duahQmZ/Y2FvE85wfWqP1mDL6mSpm0
bhiqcJhxz7wb3c2YMIkuxMqcymoZseJWsLEiRFfTJVnwFb4De4Mte/ORGLob2xiAvlw/xk251QUJ
9XRNRD6X4qdJGn7isiDxkqi2asHN1MKMR4Z3oodZ/rGVf6h8nepKD0nvNzLwkBNPqPdR/Akklp2q
7XS8msapP49RaYSKbop9acZ5Z/bSsAsFM/Mns0WLWzpnDwOnGnnXupJfOHPZoshHdknF2UFc260q
3ep8ffKr9F5PfKNvKvv6IW2IGjrvCCJNjaDiROcBSmFAV2/Whh4WIZplWxtECk0xeMwHxm1siZeG
Fj+kk3gkyf4qEWTtSMYxUdEK11a7Qktvm9qJElvnXTF57CSr6QNTTFn5hw0hQOigapKuaDoa7mkh
mNIaL7wm8gI0v9V96EgKoudiZjRuMMjQ+aopIEnTZS0Sn+0h7AGMIWAHEZ8yjP4WFbQwoiioAPsD
LZPfbT4usgP6LBJvWNdm2h3/wSzVbogDOiT/UFi+YCXNFadjq1CDQmo658ehkA+ZNjp1PT3NHe9c
l7zFiFFGToNeakujPjL3+vIpK1J+PVfzJKIqLKZ20keWNgmSnQIhpovtUWlStw81RtJrseh/k5Ql
UUVrOXKaVFYxGnpg9+o4v2G0c3E06mSw404xUj3fod+B8abavC0Al/wvNSqKEtRmVIUCvQhksFrl
LfHffVZExGKIepWil1NrOk6MvFadR9cPVN3iMr035Wz8AEyHasSEsJL8mzQBpLzMOmA1oEwJoRDW
DcelKPUJrcmHJ6dT3Wp2clZFccNJoC72hwwliU1JSjEoUDutavEuH0JHCHyTa7ndOAt2VXLADIsP
3MgzfO+mAhAkMBY4Qw1lne9SmYpZ7cuNjGaIePg5yrOri6E1JGlhJhhj+Q80ABludCvB+hLadShF
Iw5VCxYjYV+ZErplJbMEqLnjlwwvtalrK0oUVxxRJqnJUZfBCJUQPNaBIUpebE/tMWdQ2pSOFSVK
IjGW0BadgPrpMqyV20100HLTTx4H/z+xhStCVLDNo+eKaMlCKObduDi0M8bEK0Y31FaUDfzeP1dE
CftQ9TqXzLiikHSAtpSd4i3sXUXzBOk1zdwcSCCJAiTAZjKbmnGUy2//Za0A7qTLgoSJCPrRp5CY
U+QKRQhp/piDy8iaMWH9PiUUquQ3bT/g94PoU+Zfmb5k6/d1QeNRHFURhCmLqKwMfK81qj61GbxV
Wb1loTQfRlHvGTq0pa9rIlSo3MpZWshl/KVD6PdKMAEUk7PWfV5X1S1bjpHApbkQCYi/ymFkaodI
ASaoV+unJPmoRY5hd7b0BglEVcAYBLr1CcXHJGtNnnY4LOSulHpyeazVgHUwhOzAxcwHxubVrKhR
UVGYqJ2vJejAicNhwG49v2itKQwwRpO2OhAZxd7O+KR9KOLmMqt1v4wbDTddl8vWIGSNNeTDo5bM
KeMyGZ9FrzLR5rpQw2HpfYoCzhwIT5yk5msGlc27RMJKhG9GXxAdq9VNNbW9UqFhUxpNmEL2ZW75
Lozn/aZAaVbf5WPbdqCAnuX7Ik0cbvSNSBwMpdv3hBilSA5txDAXGxKko4SIqr+EPBm6RL+rm9CG
goJSLjyXwpltnxybpjx3HW8KQGcy1DDY/Z9V4hs9ytKrWjZWVQV6kCMjxIiHGgDO8z/wx9+oUGY+
DFM8UARQKfUTGU9p95lGp05hvEg3RELHeNAyUrmcHD28TnQiJXyFmCbX/F0qx3sMkGkMsdsQbl0Q
CZq7RV7SMJ/67X6un/1WQvDbj1GH36HxTUkI/FITd7GTB9G+4cLg3LSFPcWRYERJXjiFWnwmfZJ4
sVKh70wKfky1NO+bsWONatPIRMsrGN+jKrqEeRI8I78z9z9KIEckS+GNAz095kp14IO3MsHi8Shx
9FAxlBIJeAmjm7MRF/CX2mRoqVMkoqsmyTElwwsfK+/XD2lTIdARJuKFgdGyr/zPyv9Igd5mqYQz
4jgrmm35WPUPyFyFrFQciw5lTGO/Klt+QnAVlsWhT8UdP/dGFcp7rO8+1nHB0HPl77AAwcBvtugX
O58qmTx06DjSRgNtdr1v+f6hahiPFxYV6kIbVS2zKcSFZgbvn58T9cmXGAZkmwSRMZsGS4xH4DeF
+B8hllt/rHFuYozU7HgYrFR6lvrLdSlgUVlubyUFVaiGSZ+CSqQaI5BGPD2xmVZqU7cxXcgDNQFD
PzRYQtUQEnczus8qTeuMeJRVc0pGVnvXEgNQASFu/g8VKkZAn4yWE5FbgpCDqg0maSTXn88NHxuy
L5ttxIh+twX7Dz1KsCW1iZEPiFCUl9tjrJSPSfpapmdeadDFXTME7ipzIoZfvt9TJtQEuVh0NcWS
aAhqYkRpavDPXXGbiKHJTEdtWnwZ4/PLgCRGM6mzRLJIRWoIvA0lVlKfm5chfrwueGRRkb+uCzN2
iICxEhTdGt856ok2FnUFjvQ2iOw4Uysr0MLCnKqEM6Y+jx+6nJcNYOSldhVXiRNo1TMAqAZD5yJi
CGXjm4heYoO01ec0oskqCEPJnKM+M6E7ujmPw5ucNp3RCvlTGE6JpWaxf0Rzq/b/SPvOHsltpts/
dAVQWfpKhY6TpyfsF2Fnd0Y5UFn69fdojNfu5gpN2M/awAI20CWSxWKFU6doE6khqEPAGEftOZ5e
7K4KnF4Oo7t5CGW3LNF1WrHMogXraw9JkdLRRmM8yhEoIzRSmBjADl7iQqsNUDWoqn99c9a3/5+9
4bY/slg6V0mYHKtocMHx6kqhQHlX7z0axwBuQice4bvwYHWsDmlZZLP1Bzk8qtMWdKJUF3lda2lN
vC//yFlWemZfjC4zk5JAjrHPbS8LqKQ7gQZfeR//knZqKdi4VUtzJm5Z9pm4ck5QiTChVNE97QTD
9kRbxiks0bVWCWT8dgnEqHZX7+f366cuEsCdutG3tVFO2KswCbxaPdWD6YTK/Zi8/G9yOMNVZKpa
tQxygmzf1hsLiODmhiiCCy5YDc8ShDklRM5VbFdw6m6t+/h5FFTwV03iP2fNeYz/z5T6MmNAeqIM
K8e0IeiT3UYfQ+vZog1btfRnkjh3EtgFVZlzSJIzH22kneUhLkK7JRF1U6/f+79vCz/aTAlBKhlg
uNnRRF12jGkf3eDy0OvHv7oalDJ0eH6gSeCdUa0ZOpz+cvz1ow2AlWR0uJUWNT8NEWXF6nqWcB1/
kOfgfZhGCouyGAsAP8gG7i9VMS6ViXBkq+sxlSWsQ8oV1ZrLO5+BzUCKQd53tAZXReNf0Zg0NyOK
5j9mCNylVZ1D8hNZa0tfopVLWTYLgrwskRRqci+JvbH3gcArczTWepUI47Rqy85kLRfszJYhHT8k
UgdZYKoGMi0SvACin+fMmTJjtr02AMLcdcgKNalmul0YCIzAqgKcrYEzaRJT89okWEMx3rb6p17u
qzgSuEar5w/CEW3pbFUAL7/cpxAlBkStSAwh4x7NaDnMZFpj/khJjkMmOP/V90xRQLyjARiswDvn
hFWd1M1wW44KiiXe1M+35sDIJmwK2Q2nDgzIeXGjWZPmTpjTREdLrgTWe21Ll5ItGoYB90ES/vIL
Er1ZSAtKbOn8Owmfx//QI2qf/z73OhhWVBVpDbg1C1u3SA1qFh9MFejFWu+XjdazpSdRRjsK3/ul
MnC1RCoqgtVwyAhjDrLVx7a9HzsM6VIYLczYMUsgWHCgaf6QdJY/6C0d9XszTgQGcW1H4Smi9QpU
JIsZudzRrkyMYIzwLbJiaS5yQswps+yux4D665Z3VdBCsgLIvq4i7XspqCltjMrJJvT7zMrnHBS2
p8YS5rvg3nnXJS2HxDvXhqWpCrFVG5k87hDjsh2jyuzQcFamp77qjtV0V5BdNCtO07yVaGWcc8E1
XDON2EEZOSILiHmeTUUfu3SsmxGRZBr6+ba2CxolzhQqTjCBHFBEf7DmXpyL41YY5W2p1LKM/Fps
7mQ7f86qHCADmdGaiCYxru7mP0vjERm9UoIRoMfSrPIF7fo0Gmpa2DMdH1XlQY1ml4j6D9ZaLEA+
guAI1S9Q0/A6WbQsTuYY7ZnF6OtyeijBlpQ9WvLoWXZOs8SNDkZ8x+JBcBfWXgWMk9AxTULRF5aA
SxUtZMXoDQ2JjYjF4Rfy8a0jDaX8H2zYuZQlNjx72jDBcMbrhtXpfbKtVIQ4iT+3lX/9EqypyLkU
zm3LM3siXQYppjL9UBoKJ24PWjIn1kQwl7WLjW4cEF/B/0Caj3tLGyhHpBGEywHSBdsmzz/QqEwc
zEj7DzUA8FshbEN/Jxwbg1P7kVl5HywxgjFbrZfPaeRmDRPRW65qwT9SeCSAMoWmpGpI2Ejqp4aY
HLQwAj1bTYkCeQLiEuBdLHAIXapAW6D5UW1RmdKZZwPt3/rliUi3DBMt1YPdfnbjbvqNbnh9ekvC
wslmJy93SiMApqz5DhZ6ItFripZZoHQvv0Kdpa41WYUm4HQXD6EflTsW3/bG5KuRqD13TR3RdggL
uYyzho28lCWZdd1WNRAdfZBv+sZ5z7PQiXtDsLNrdvhMDH92kWzllUkWXAVowKmBgWu/yXuQ3KWi
Jp81q3guiLvEY6/qrO/wmqVf9TtEpSN9nCXPCFxRe8Ha9UKZGVbJIKgMfPdVnpkLK24WVwi2/q5+
AoHcv4e92Oe/zr3KNTAGWaDj13NgXGZyNPW3FMPnTf29DrbXLdLaQkDepyM/DWcV4delCuRSDpa1
pUO7GOtHg+mPUdludenzP0hBpQEtc7qugW/zUsoU4VdbEAAd8zYBdSrVhidz6gVqtlpjQc0XaCui
oK5h817TkJJmxFi141h7DEULlXWubj+nhuXkhU2zaWvnGyPagOWEFupeIqZ/fZlr98m2DAP/qgCJ
8JwTKakTpZ+wmWaddGgSt/0K2Cw3zYuahlIY/ev0D9Ku6Eb/7uFHVxu3q3MnBXllI5RpR+b0LYge
2bBdEid6tfu3C4MkPFxQSksxQUB2eX5zZ5shq9F2hQAQw3Y60MyQuPZGNAQG2ua6rD818lIWp5Fz
I3dNlUBW/mJkdMYxKgIJfx7TIgHu9dJ+Do5UztDnllQVjY7wLB2A9kxkNdkWZd7Q3ohtapmp9T/K
467zjLnTetN3wIVI6HCxv9TiCzdMyHiyvnFIjoOMCuEgPy+grVlY9tqE6FyqfgK7el802a0UZiL+
pBWMjQJ+DOBb0Axqo063PGFnxi8orNwqQqxHzgqqhJFj5oQaiE1YmMCNb6lhJ9usQWtJ87Ordm1l
etdVZO0Azz+Au+hSrgzGPCMgTOyTrN+k0o3qDSKo3orDi2UiKkL9Fz3FtsW9jqRoNKlBUH3MYq+t
K4oSaDQkbshyWBa0AGmR0+sF1Zini7C3a0d5Jpr3ectQtYJm6SUr0IuXbQDekEXJlpV4F2VtBV7b
QtprgsTz8hQxCj0nmICHTewkT6+31nuFPnhUOkAM4kbTr3Fymd474O1WcaKY30HiYJ/kyuv1s1xB
9V9+B3c7jKwaWN3gO9KXz8Yx9rWrHz+C98ivXuw986W9cZ8/mc+hIPJdPd7z9S8e55kWMzbJk15A
icKXsPAKzVlwHhUlu0rZk9ZDz1khynOu5GqwVuSDQHqxkMISTiax83IICtycsGjRhY+5L2CKH1Nv
wcIZwb7rGVW7YzQLAuGVbo1LuYu+na3VqNt+zmXscUklDGjpjU3kavfsBDQmvL32kVnUwDCflA6v
04fgfBc9ugz8IRtUksiHGWBo+SbQP5NdxSloOCRYW03SKal/2V3kRdG4UezR76LyJmmL+yz2FbnH
wrMfejGJ3MLFHv3xBQa8elAjANvLU43UVR+wJCLIH03DLanR/mU3H/CxXlkj3TS99i5Y8fLu/iEP
yVjAEAlaaxXOcHRzzmY7nUEPQEoXSPd9LA0hnSrrUT9ZidOQ13rc6eB0pSkR7PaaZYRuGQsPAt4B
ng2nNhmK2p2CEuYddLm4UwsvExQ5VnfzTASnSyb8mCAwZVj/yLVyDKmowT9lUCnuHCYCC/4Z9UF3
zmRxvgCm7ajhZGpIbnfWr9bWaCxLj9dPazmMPw7LVgDQ0BfaCj5XPxV1j2QXlGOGV6i2kofiU9mD
V03+jKUbS+poKXpZ1qy7ihMyTB2kdLgT+KSzG6Ea84SpGAa8KR3X3/gBjidZ6QT2bfWYzoQs//9M
SFKXFZj1TQTMuV16iW2EXm8TOjdpQiuzxbgulkcCmavah06Rb14MJN24d7lOLLwfuZ4cR+WlIBG1
0hdz/FEChHj9zNbWBoJmhFiqAZYinsExBnFcpdS4YCNW4gKl2R+nQO9dbe5jRxnS32B7kAUyV233
UpgGD9rie/zhAwcYbJrbeJMH48Bex+neiNCQEIeOWtjOmO0t9pCbgru2tqEaMIAg1YeaQDsvDzEt
kr5XLVznCHRMkhMkSEFL91opCx6I1Q09k8Mpy5wao54ZkNOP9Qcpn5o02tivIK/0Jymw6fXT01Zu
HEh2gbZc0sFwQC4XxeaqTKU2To/mqwx6BRFv+KJk/IU+/3nOPqmVoozFkKdHNv8YwoBWYMCvpKdO
2itt5Ezj5/XVrF3mc3HcEVXwngB+LdBONui0HB4sULUJST7XjNS5EO58GruNWFYvwMDeBk/VfTBk
rjw+6KNrW14aAvIlBNIvadVr28jd5UJqx7EuIDIsN0W9TcIXkOrSHjlmqX5tm42svyWz9nB9M1f1
/Uw1uJezArXlmLdZisQH+LjkR3TkUFm+m5HLuS5o1SNC4sY0NdNGRptPoHeNkgbtXKagjdvUBnjH
2oyGg43hI110N0nxJtYNbxxKp053PQl8OZ+98kkHVdhMygMJROO81tQIlJCYjLw0WKGWe3kpRjlr
Mcy8To8TuTG1E0JEYfvA2uZ+pxRRqlOQneIS6Zpka/GY6ekROQkq918L03XYGFSRRbu7pq4opSEB
hmk2iC24G06UwpbYbKTHEhSO0S7s5UNbhIds6fsu9uqcPve1ABC8ZlRQH0BuAglc0F1zUURvqhNp
VC091upIE8SkQgAaP8wKyauF/nZxFQBCgznmDEtd28EQMxQFrfAO3fZOIt0sXaKDO+Q/5oNcobtK
RWkCESnxmsHvjH9dHod8+A3f0wGWpr9LFWGRNFb5EhSmnVX4USWdCjv494nNSyHcDdQwWDkEPx6i
wqDw1TqltTk6Yv7XNXU/W8v3Y3vmnYQNs1tLRSCUNcouHB+Qm9yK9XBVCkCWCyE5Olp4366q7MFa
ED/HBGMGj4UMAC4r5J+S3YnondYeHaSS0CwLkuSl0e7ybCq7Q+HTgudTSZkzZPYmslFr10A7TGGF
Nl0TEgwIiO6uW7HVGw2mddB4Qh11wkkNYx0lKrK4B/VukswDQ/NHh+Ni/2l5y/AGcGASMNwol8tT
cVx1sSwPoPttoppbcGjpCYKbWPXzcsI8ApG7tXp0ZxK5+0zQNhuVOnxklk47lW26CSNbdIF7tXpq
JgIMNJtj6AbfsKXXTA3aHvqRGm/onWl8PdjJwwur8PjUgrrOqoFaKksqMtQWzOLlFrZRVuco+yCl
Yw7tfZgr0l2Zs867rhGrK7IAnUfYCWXkU8K6UZpAacG36pBlXOof00BvuwYcOtflrB7PmRxOIUhj
pvFkoYle8d4JFXijq2qNJpKFhhTPFA+j6/WwK1lkIa+toMtSmZ121DAm677MBe6GuvZQgetXRdl+
af/hJ3gT3NpZQdBytJrBem+lVHenYLQdYGeifbA0qyZziLRBOB8TzGJ1QKwRUU3rjEPVSx5y74ZL
slzbslE+RZKMIUiFkvmVnWQ7eVLRKx9Us9vUSfMat6Pug6eCUCtGhrScs8c+rwdqph1SMZFS3fUJ
viMcOxkDS6p4O2ZD7JQGIHekNCYP6J9005d5dAjxy1RNAI7CxCNDsPWLxeC9vmV21JKyMZcSxqWW
guSZWaU+p8dRSp+mVntCKsN4yFI1c1kVRu+RVOsCkavvKhDOgGkguMLoIu7JqUOjMmJ1hF8y0dqV
QYri2K/ys/mafpJf+W/ZdJPaAYLuugavr/RvqXxRMs7llKgJpFZuaTf70XwP609JDXeDfrouae3m
g+TdRkslyg4gVLjc01RHv3dTYk81TKAFFiR9rgMm2sQ1dx1l428qABBD8P4jcly13ElTioYoZTu2
r6ld3xPAk+xxw+xtXgyUZIx28fP1ta3U3PCuncnlDi/Gr0q9Db8rKqWKDiQ9zXLM7io9IId8DIuH
sAgTtL0MkztYurQLFPmtCGXVHae82gEyIJp2shqnn30Rz2tnAQXHJLSHYYYSrY7mRyj7yq/+J6Fd
6VqNQIvWTBXqb5i7iRowYnRu+VLTyG0XQViYoGWv3mU5mn9zr8NeX9/odUFA/CAJgFIEX7OKI21K
bVjdI0btEFQf5Lal5s/o87qU1UsBzCLoPjD+CuMgL1W1mRqwf9awQyb9AKGcs8821wWsX/YzCdzD
MXV11xcAZqG6p2IGzUO7BYvJVvV+R3RyJdcCf9D/KFG9XFOmm2nSDz1IlM1ftYckX6Z171LRbuVo
C+g0UpeTdaP3JVUxH8DMaF+IJv+sPcoLEvT/dpUzqlnY6dO47CrIK1zQqe7STfwciTTkO638h+0+
E7O82Wc+9SSxPEgaiBlhRamOyYuYfbWJafgDKX7qN0c0bMXuK/KAHsoALtuFd713+pw9EdRvbb1I
uqEgDYcGbRvcenu1B2GJEuBVZbOTgDWnBpt4xV4mzcsbA5FZKbgca94IXGAkycAEj6iT862QJow1
OU8ytCFjIoZN4t9osLzNU1GabFWODj8B2G60x/Ov41QDRgCACeQ0D2O116wd6FWvq+uKiIVWGLtm
LOkAPstoNnOWsXLAfExPf80OkYhxd+WGy/DgdUy0RVM8XqNLJUHJq6vicsyWvIcG1MCW9ZgR6SjB
vz+SCznckTRabxaG3WfHvPoCxhp0CEI0+opJBJwEHfhYCDqB+YG5YZymlmRM2bHKTH/qb5a21YZ8
ChHWq0di2Au4GdVug29yj0JbIllnZMdB3ujNzZB4AOL8h1M/E8HZ3dDKrLFOIALIlabYQwQ48K+L
WKvaLxgvwGKUhT6Kb7JAjreVsg4YnGCjHwI/8fFc09aZtr9PovzPmldwIYuz8kij92rUQFaSnMxh
rw5gBQdI1FZLSiK3MFxQV9elN2SPavZLlMJQVxXjbKWcxY/DrpDYslIpovYvK6PTIbztj+Q0+0jR
OtnhQ9627nhovdjv3O4pcbItc8tTt8HM48Pka9vaQyEhXohbn8A0J7TUK87axfZwBrIw6krNl+15
kV3ijXTeKZBmOgatncB9Le8JaF5ebBp513VgVZPPNoa7/Bi6MycV/LNjNgSbWvcGomys2b8uZNXC
nAnhbv7YYX61UUGIXj3Dvc6lRzK+ys5kCxT6G03FvXcXu7h8yNl7N8ZWqenLamS3o+y228u+tTMc
FfFD6UROspO36W3lz655MFzmyLc/mn29i8DIt1FdUKe7xNV8ULg53RNmfyl+9iBjNm20naiBnVdp
6sa+mBNzOVv+q5dS45J6xvvIZxErO5iYsgBZMUe83k6ze33312ANgPLh0UWaUQcFMHf1ooB0ZiZh
mEKFhn6VzrkfpOg8bl+azAsZrTJqGvldbgrerbU7dy6Wu3OKITWZHmNZZmL67Yhml3RUjrLR/TT6
SDSxdMXBwBoxTXvJ3i+E7pcnb0CNQ1XHGlPF2CXNBlk2uQj9bGvrfmMKXNY1fUZsiqQePAwMi+Bs
sxYHgV4tfalNXTsJKQ7IbXtN+RCTETzW/z4jtfQr/C2MO708w+SGoAdsW42mW91sbsLu3TB7N64Z
JXLqD5pomNjqwWFSNCgzFmyExdkEK0TOryrQdJU0gPZNFQPpsoF+paLWZJqgN2R7XUHX5SEhq2NY
BQD93K21E1CR2T3alUJ592OXJPDXxkoUDS/axl8ypDBQTEGdFokkzgaReAyVZulIquQXUlV+j7SN
Ej8p7C3SdkO3C5WIZmj9NdNPpm3z+vX6Gtfs7Ll4bo1TEU9zFlSYoRAYgO2WyF4F81PI6sfrcpbo
8s9logK+pJ2R7eEuXQXuoxDIWrR+qe8a0Q9q0m7r/EmxfjL5Pktyr29FNBPrS/tHJHf1QqCFAQAB
agr9Eo0LirVPrQXGLzeYYG1r1w6liL/XxullqObSLOc4wimpN61hu9XUP7RWFTmqwaiEGQPX93LN
Lp/L41RmjqUATWGLXoLJKNYeO+v3dQGineOUggydLQeLgOpZ7yKnKp80XWCERfqw2M2zF5ElaNHo
GfSu6DCeLAMdbIdXjtyDeE9NM8xV+lKB8bq+rNVzktFigqtMMC2UO6cJ2U1JUQFCru5HeDGhkw7b
VKVt9fO6nNXtQ4IQ6WBERn+wGAaMpMG8QNiSxvyYgj51Ajm4GUcRZeeqHqiIJxYSt6Un+XIPdZbp
VtEucLXxZHRbSX/6D+sAvQTRLMxcwNjty9+Po65ESgx4owFUU7kO5ApwpaQX0Q6sFbjRGfWPnEVX
znQhIFMqGQNqG5IMUYGfp2CaRPP+F9Jwm8FUAJthmpPV1ju6q1paNPd6ClS3Mh5zHGaI7tjr616z
+wqMMbLKyoK65tatSiOb0mGpkCFXqO+Qzp9TaokGAa1LgfeJAWag4ePnAEmYKSzpM1YNZHBTfbQI
CbXhXksFvueqMoJa7v/EcMYiD42hBa0SCkdgTMSA43REP1Amwi0uW3Jm3i0bkA+U9TAREBk/QLm4
LVOUuU5QUChOfuGmJ5k4wZ2DiTzXz4UfQfaXFBBAgXYJsxdBZ3epKAPJKjmttOL04pc0uQNt/E08
0janzh6M3nTaTtth++QMcLEEz/R3yPnHAs9EcybRlswwzEy1OB1cv/uM3BmE/IU/U6vfFdtidpyv
7Kb8GCov9NPGca8vXOas5R8L57bXAH92WrRYeP2r8Sq0s+s57Z4d9YW4e7vzav9hoA+pG7pbkWTO
xvwleekxw/3ErhuclxerUpTHQ5yfMvVXmdBRLV0DOV20V9L40bJemmhTtaiwRrtBQeM45kAkgsox
z4L9/QkmUTEqy0CD8R+TGU0tG6aC1PlpBHG7tQEipIWz6SnelFPFmTDL3Z8Sl6SbWdvZm/SmxgQa
p9hovmHtiqP8iSS3sm3AMhRvC11QKuUu8V/fhsGtIPKEl495V5xGJmEPEB/JTzY48lyptBSfTQVE
J5XTp60sePm5y/yXuIV8AtRCoIrkncWpljUGQG1+ysdpO+foadDq+gFF4811hfsGAfDqboEKeull
ReDyB+5zSkutN9riZGCe9kdf0VK6z0Nqyw55kd8DRslnU6F8PwCHvk93deRLtT/HTvtrHDekcs3E
zQJvzt1M24fxVlb26aty1B6Zcg9ywmB0lK8w9+bUjUT9CHxC53uPzj+dO5JgUFPUObriZBnuMOYO
GxyjxOzLG1I73UFKdqATLrfDXSnohFPWdAEpPkzxXfK6Bg8litPJBEsybGBgOCZmXNPnNHDj3r0H
/ZGDbM60aWnUUPY73jSnIAFNk6e0mOz1K2toc4y1XacLjvG7MeKPYzz7JM5DAOApivoRn9T67uSB
cuHT3xn3G8zdpb+qL227rZzcJzTadI4icIq/wfLXZHPGOpJbM2LyXJySnfGQ/nzTvu7iR+Q3dvkR
GbVDmGxa7wupDWefP8W+vruVnfDOUR38d19xY4EV4ZMN32oB+wXIL+iQMcqdczKIVE7txPLypIHM
iu0Ss5N6pw3U/K3vZfLSxuhDdtV4wmxvzF8pngCNJy9Ta+VvpWqj1/T6BVvTFQx1R24b3wJGTc6s
gv3O0htrRiKvjWafNGXhpFr+q2mJ/tTXZPx3nu+yeJ2AMhRDJNHSgVm6l2bKHs2kA/VFeTIBGNtZ
saz4FWGya0q27qhoi6ZZnYm64/h2mb+kKgAEo+MazLYWl45QJjmVq64tT0rmGjqtEw9Xsi636mPd
ouQjT4+ay25q46DKW7OiaY10piXY6O8OL04NdXQNLdODcTH/GAmvTtGk6FVXnqStId8oNcUQXAao
jq9PFLveuWTXaF5heUqHEQm0+mUKbPaa5sGIwstTQBUJ/j7urLUoVMxIZ+Xp4wP0gE7+o3xuHebH
H9dVinejv7cbPH3AjqFpB3RB3IWrCkWdCXz2U4A2Byy0mZ8ZSncttImlmLvFaI7qGkYVpOD/7erQ
mUFc+ZLaaIbQY9G2r7xU6CpBqzYCrcWV5heNTFAWagXOvvbbcn/aP0nuXjtGFE7K7xeB6V2z+UtM
hycRxSKAOBcv5iyCwOwFpFH0qUR5AI4JXIBDnVOjcPRbFtAOJCx+JVGRa8Slxv/ab5iT74wUylOc
cbX6VJI7QsrTQKrBldhkUsz21LYAFGBuUllM1MSAUy+LrOfBDoPN3BPRGIDvFBSn3bhcOGy4HuAC
5MF8vcySADcf3xAE5HUEtfHvYlRt1S2UQE2oXJeRTeFADc/2sHSQ2iWYs2+DVLejDUNkmrppNBeg
sBqzcHbY1AHnaKsxGiQRlCmvRaVqr+ZYpCPo+JuhoZoZy3gzzFI+hkNGbGorQ/QSVIr+gpnofePn
pgRIcF9UlnddvdfeMuDfALIC/A1kw3w0mmWjVgd2VZ1KJMwND2B8s5/dMkX8XjgS+1De8TlAzqu0
vB8YiMYwYP5jeGO+ETiW7AxI3xlEFPfwIIFFCcAwgu9Zeo3xtHCWVRnnvO4i8N7bWrUBsSFNFV++
NczNiCEde0B03MEMaDZ6syqKUhdH5vLsMcEA1KZwzpcE/bflO1N61oWg/RmL+OS+/Zi8Ynczu+1O
oj9K+gMbQe8ah+Ef1Bdca4f3nlLnyf16eHD2AR3c4xFm0O2djL47zvYBf1BMeHoqnKfKiWiBQWP7
/d55EsUTf757uDBgnEfNHdlwvEiXF7Vrq5ypdhA8y+y9QKfZMqM+ukeL3XVlWduaczHqpZgoKMHQ
iH6Q547oXpjdIvNDAUF08vkATi16Xdg3bxl/EOfSOOsTgl5GVVJICwd3cqqdSTFp6qs63tzc+M+l
s/v8Ndl03I8OPc5f6b0uAFuv3IzLTeUMkQzqQ6CZIN81Nm1Mb/yPBqMcQ7rT7u9fCYqnBhwqBYfa
0X/ZCwD1vxTNvTmWkqIJfRFtBr5WfcnpXaqLgH5/hqCXMpbDPtPzMKzCHGYleI6yE+sYjVvBTVp5
OSEBnFJglUKxS+XHjkjDGAyzWkrP+Ta4/9yM+35/C6bU3zcqPQBmKdCXP3MlizR45RAHUl9+vC9h
RtirdSc9g3uKju0Oo9boJN2a7AN9noMucHz/fIghDbZpeaZA82BzNy5Qam2Wph7SdEwnx/RC80Wd
RKiWFR/HJhi7BCOIyw1o5PJWnp3RNA/oEykk6bn0MCpjYx0tuv8KXcsR5XDXDAj2Bbl2xYRryZe4
DDZY6LQJpOcxzH0AW5JGpU1zw0Apcf1Wr5mQc0HcvqmNVupxBUE2AIklcKy9Rqg6mjQmv7JMhLta
cVOxgWfr4ixW03SgKK5t6fmg0/Rx8JQHCTcY8fUv2fEKz8HIQUFicO1aLVx1gF9rGlSE885rlanZ
rGGBmd17BvAHOuL263u4ontwAJE41hBpwinlRFRZ03ZKnIenzKhf67g+Au3Y0SjOBb7Byo0CDx46
eLAcBDrfeJIz7bPMZEj6ucFksabcK6F8F+jpm13EHyqbKMt7H+0ygmu1kpUC7PtMJndgGDgGwmSr
DE83/l1IwbVA8ddIPz93dLOjeGyd/Ta4zRDTPgm83e/uJ+69uRDNvTdyrRtNO0D02xtxXgzvZXAm
jHzVqev7O9vDJ3w8L/Yf+YY6pMVBcw3auU67QZaw2R4q1/0SZGZXLsvFF3EvEPiubLBGs/AUx/bW
mAOv18kRSHM3r1unaRTB5q+Kg5FZoioNYyk4vUrkygqUPAxPKAOYihd3umNY27Q9VKVoBu3a44oB
BDK6qJYWXrABXlo2pU8bYPqt8NTtmeU0IL4uVFpgDOkuuWvvC1cPnCagbYYHNiwpwg0teC6p9nNA
Z0v5HohQvN+6zB/++fdwL25bzzJjEqbouWDufbtJNCfx1ZvxK2lo6ASCl3HxXq8J457eMaz1tG/s
8NTMG/YIXJJ8+KkjkaTfTJXAi+FJPhZXAol9FCr0BTWMrOPlRktjS3KWZtHpkNMbDDaVven378NL
htzU72GrijjU1ry2C3lcTj0JIrDMYbLwaUh2fXuQzVN6iHrfjGlCaBxskR+IZ9p1mZtFqqtqhz6+
k8lbbu+U9jB4hKBVd28WQNhJ7lgc08AUxNDfAeQfu3+2I1xsMUXZHJA+iU6u5qDb00fRA90+FO7l
73Dv3Mo/lMRtaet9Pt/d+Y9HaZPdOk8P7tvNYfukfcR3sVs428D7bboD8HNb9nrduq9fjX++j0cb
FhiePGtRGp0U/ZAotH1tEtduaGw4iblP9F25n6IEmYid4mYPk3HDnhuZjj/bR6lwJvOhigTJ+JWE
04UK8S1FyI3E8dDgSHXrpg3eZUn2dHurBpU7tPZJx9SShg4qck8EQzvTfVO5qmvan7V1Y/UhzYJQ
4EOsRIf4IHSo6IjRlQXJeKnTZDJGVpA8OoFfe695zWZ+Ve5jh7wNbo7RGk7mEMGNXXsKzyVyz9JU
KDYmbpbRyay3BnOmxs/cYvqB1HwkymGubzcKEQsfBdJbPIdChwxvr0/Ybqb5au4ouas91bdR7ICs
frjNMKfcjO4agmLABh3JLSaSOvbzdR1cN4fgBQQQGc3IcAkvd7ibjBqkER2OvN3MRu1JRN0n4c8h
dJiC/G6R7HIr3SiBSTPSOLqoJLnm+GK8sK2jCg96LkxiuJSv90ZfZAXkTxudsq+SGglYOKjsOKkv
ePdXLSQ2G7kejOrQQRt3KaufoxDqNEUnUOH5YfOSzl4eRG5PHpQYMzQ0vPZOrFJdeWcVSNxcYjq6
+SLY8DWf7vwjOJWeK5tEYz5Hp8586izHtrYyaLxGapXu9JBGD9PUuHIZuxqqcjsFIb5RK4JrtVKM
Rd858BsLfR2aWfiiZApgaDa3+AaUQv0c/AItfVed4ra4PZ1OuZ+6pR/RL5i8h/+y+CWTjKZ08ATx
feljo1ttSAxYPCf3TD9xQXSx3fSe91N3fpcfIqDP6hsFJ+dvedyJx42psVGHvG7vjsf6ubgHAdPR
3JY3hhv9rLfqLSZJb26bglZOto9o9xGCP1J05MuR8u+QCfItC4lGwPEN7qWsw7pT8qyJT1L/lBE3
fjAx1QMw1HBv2mhdOIa/pb0q4sZY9XLPpXKvXxzpyVj3kIq5JP7bj5voV7dpnIb6yzv4hsi82E2O
iQHWRuzdYwoUnWIU025Pt9a2pjU9PU2vh06geWvWdWnRRm8xFA/UjZc30K7S1s7NIDrF1SZqn+vu
UCjvporeh5KKdn2x1PyuL0ZlQY4C62hzjmdahNWcqQTpvcFDZ8x+uomp1TrOrQJ2TUf+L28nDIsF
7ChoagjP32LXOavVVIpPZRd6uvYrNMFm6FVjQ20bBAH3pHTixpPKr5Z9smMODmUpcQzNyetNZouC
78Vqc2vH7gJ2CeQRyBxNbp9RBmNgUFaS/0/ae+04jizRol9EgN68Jp28SlKx3AtRpovee379Way9
gS2leEXcc9A9g8H0TAXThV2xwtFqW45XHHsCCjxcauecdPOdFDSPTtAYQJD/Wm6vwsZeCAUhHoTQ
aesNI+i1YETm4D+p489jtTF9LSUHcJWJiQEUx7AW02qv5PBio6qgzIidqMmNHm2ySPiIzTrYl8Iq
4D0iiOFC4D2zf+Da4TFwGFSpQJXSeoNrZT/qtRh66lhvBmupp3qm4IIM7pUAygqA4X4AORwEZIdx
mxr8v3wL7Af8PaIZ2nP3xViPt3B+Qch0w5MCFIR+eEUKF6AWIQ+Nt231KimHdNyE6edjKTPlFCwL
hKjQ7aAQBc749qS4JCn5qggT56Uys5LUBqYcP9e7dodhmTvE1CM5tyQ3n1KSrdPUrF84pMkvq8df
MQmhr8v1R1AP3wfAyQMFZ+KIjWCKY08y7+uxhJndRI0Qk+vAqojdpKdHdXyjcF1VAKjVw3CP6yCI
SVeclvoZZxYCo4HWAQjCXaRVSpm6cT5kWEjZJi8KW6sWV5a5+Xgtcx7YjRTKA2tBGeyL9YRQ0o5t
uxF2bhCjle8t5vZD9iaMdtX7pFryxe6Lf6j8XK2NsolNKZb+mPsJPPtIuUjjbzWewuKQes9chXho
HXbrx+ucUSLwcEUoERYoKADtbq9mmQVaC46jxAF3U1NHJIzOQ/9e1lbPNyT3T0vx+N0dgUKEIAye
QdIYkcv051dKq1V4NPfJWeoEQ6hzfZyjbGwDVBvoccQvqKs7RUzJoo5QVMuk58IodbgKHfQtuolY
K6laO3B7o2G/H2/k3a2EMDjRU1oSvOVY3O3CslQZKiUAPqiFsvLar7asfh5LuA/7JhET8IFH0z7c
ROpy5FwcthzXAqcIYIWPmlD79sa5GKxmeU/8dsssXcY7nxwIBzyvicYOFPl30w6FvAiDKBYxRA/J
AWQzDIYgG0T+YfyIPYL1B87w4xXeh/6UROrEUIeX+4gRcmeb99svjwR2qwf6v9BqyTiY+qkhPys9
+jaypdc+c3pT0g9GDfzOwHVQhicL3CAKvaBwEN0YH9rWZYhrEY83PmtbC42fpXrD3bPDQgGmQJcS
DCmGSVLyvCCTVbfvCke0MxS7Td+SfB1w4Pxfv5DUvPMtKUlU5B4mGtKMmIfjNMFPLBuXhiWXYVh4
aUvLmbb36lVLAMCn7SQkIeKgp+JK1oijusZCoLQkhjZhMhPxpcsVTmGC8c0LkYjWzAhUAO/ScxBY
jy/jvTMy7RyoQFBkACUHSI1uFwU/UYrwPApcf/lD/bCSD606NOvP1r50JG6XruCdYw5xYAME6GKC
3qPV6lacXPtVnQN36QD3qpBt8FlkViUar3JKLp4hJ2QJ5XGfaJkkgo1n4m1QMO2cuhqsK+ZV4HWl
g+raQEZEe7HFovPvqCBrRUJLfJb0FBRHmMIYX2rmHP8blzzK+0QL9Q3UzWmDZEQIWJfOHvbH2zeN
kScELIV6DqBAv0SbOe3hjQ9ESaP2OFcUEOFqfemUlreKt/HSGc6pkesdpawbW/mqkMlV6RTBGu+a
GHtLLQhbvfeRsRKelOelweD3bgq1IuqSSlUU8ZnXlGBC20uy3b4xPG5PmJwKd6NVgM2SpVTg4rWh
zFCo5FJUC7g2QrbnGGNMAD99Fc08scLvnCdiC1qnZhoYpacABhKOiXThHVAZafHJ3HlLWDzAxOgM
QNIGnjVlc+suAgKRSSqH885Jb8RqShRuM7p63a3C7jSaSzX2e8Q8rCALtwXzfybTSJMHwIfHPLHI
rZy+fEM/Ee/ErxJSkskEUw8PmNe3T7ddR8aNaglIFD3WSNNZUrdXBn2OjBWjSQFOxq2GYFkQdcWa
Vjl58xY2emvI7QXcEqq4IGfGZMisNkEJwH+C8j51wAD7JSqXJbUThudRWCmOV6LNCLl+v1+oztCN
6qqG/UQ0iboMyLFBj03ZQeREioZB7txhzQY5mC/gjBTL2wTOMzgZiEo+NzyyL3pIWJLa3jHVdfN8
Kf9t3wpigKt7YeFz/gc+B7koFnhKaHzq/Y7FoEluJ9dO3Oh+YjFWUpjpLtgq/S9OdhWTxh61bVSv
pXGFBsoO+XbGEA/qb/xWRgvK5D4d+bc3//sY6ml7YwDWllKtYVTbn2j71ZktYK5ktDS4Yah4EBIB
l4ahlKTbesZ2KXUzo8vQ0YY7AEdTEZArvL1tXJXLLZMPjVPKTE9cTcC0n1xcXOWM2ZPRc4OoeEIa
wsG7FVN2ieCCtgliRlDhrhj+JS7Xga21ZBrnyOnKym+JohBvNMXOLgCmroiElpH2U+1efXUbitum
0TP//fFb+8t63z42sOHB6gPGgAnZ6Ni6/S4E82GjJHzvlKAjO7uMOdiYOix8Y2LxKmbI6Nm+iGZh
vSt2I290mckJxzgkCbtSUqOLtgCDN/bAGXn14xocY4oaxsib7vgTgc7t8bfy93t4+63UHiZxlEWc
x/ZORfa4lUgwfKBqMCEHRrA9BOZzus0Pkn6JdXgSPwvC752yW+HUNUWWETQExdgjZP2I9f0Aap2X
iPTG15Q8fd5r5OM1IO+fks3pjn54/VyQfw9xQZsiWBCQ1UMhHeEXlZQCp2ufqoXUw03rYhKZ4yoB
/DAqjZR44FKSSKe7+LUgdtpS+npcS6VeRyKAvROzQXqn7g+DBP8srsCitgKnGnm8v8L9O7xdH+Wl
8dIoigGGtThWQqyj8THomBpgjmgVqwG/MPUdstRfGCFIElvTS8IbJdHZrQ5tTZby1Pe9KNReT996
5edradLLBef2TvKS7oRXkbjGuDrHEOVDHxV6jQvn/WghMU4oGxhmsaCgaWoz2IvbzaBe5TgNG+Aa
fIBX/HD1NvVJLYINViR8+h6F+QT8jL0lqz/7vkC3AEUI7Dn4nKgkCRN4GQalMFg24b4t//L0sWa+
63VoyST//BQUoGHdo3sQSGyzHoillroN7lFB07IxmwrpSJh9aKTbfZe8QONH1RsciAep2/4YoAto
45HzP/HHPq/ji41eQUnnv8TDz+pXL/Wlovx959b0BYAmsYhaoaxpRiuGiUPRTZLBedm+HffB9kuw
isMRpaqAnPOtbdsH8zKQzeazWh+cTWz6BKDf0+rl8WOYjvfu1V19BXX8oIjmM5ePsQ+83pavCuY+
Zk2w8OLmHhyOE/PAEBOBWol62oAe5EpZ5YMTgBisUsyY08zHy7h3sKZa+v8kUE+6rNxM9sticKqk
08E7TwQBDzeyPTA9ShHCTXCWPpb4R7FI79y1SOrlckPYg3QjG5zceNnvUSzIyHY4vb3tP3z9+Fzs
n2HijZTTzz1Zj2Ttrj3yLGzXiW4TYppOxhHH38DaEe1pdQnJxkwPaI51flP9x3j8qXOaFQyxGDGA
ssZ9hlBkpgJtgsfWYSBVJ53C8SMXzSBRF7ZkVg5wxogdAJcVWMpuhe44hsn0pnLkwqfUpwrnipUB
oKh/H69o7tZOhXW00ADohbk3t683d4W8HbRocPAfdUSS0DAo8x1pkQH9fxJED02qOuxdPD1SLXl3
+W3NOgL39ljE7K79by00My1yPFXeiOHgKFFLfG+XIDDgolcvX6rVLWwaDTBuG8nTYE0HpxF7BFgp
3mGajWg58tePVzT33K9Oh+ZNl+psYAYFgtwOMZWGOn9W/1+cCyZhw8WF6pw6im4vQIMJ2Rkbl4PT
Ro3BxQCPegcpXEjX/oGh6Sd+LYUyEp3Sd3yRQgpSRbtkCk7e9kfWPFpP+aol5357Prf6e2u+f4o8
+WSJgf6Mx1tJEzD+mefrT6BUJ7ATrSuWuIC58bbNiKJBzewt63iGqbLHw5NwSsnu08yMywo4ilhf
UB1zR/nXOCOgLxD4BupJDzz6Ff/uf9MDJJ6lGL+ywC8ydyuvJUya/coBwlg+2Qt7LLCKgFnwDdl7
ybklhN7/x0mim+W/66AVBoYsKFUMKUG4SsjLPpvQCcf1WUJG3Dl3T98i6eB7tGZnHODtTXuJHowF
/biw1D9X7GqpShdizI2Kj6gn/aj9k5zYsx7flzkRKOIh9pv4nmDXb3eTa/uiUbwB7wLd21UqWW6h
rgttCS8+E0mjWAhMj4iGNjCn0BX5OApFoeHbEXiX2pjQjv0azefGOtoTc8cboCHbKJ+5vlpqLpvJ
bt4IpqtrviaksoTJY46AWZi2/BlE2+qDfSpa4qJRTlxpT9nX4y2dcy3gJII2COYTNT3qgrJcGdZC
Vo1OAhDTkJoiQAFhc0ac/BGFC9mbucgPctDLjxZUUPBTstKhSIuq40dHHVLSxJeGyw0QrrFvTHjS
hHyTFEs9O7PB3rVI6mVgUlqGOZXCiGBvO+gNYk1Qkq8+BOPZ8hySNHoK3MMSZmg26kDWDQOeMWcA
bdXTPb56Ch2fRqHaqqMzRpYWWwVY0fsoMxLhNWDA+LxrGhPdqgt2aab+AFr2K6mTKb6S6jVaD7JV
d3TaRh8wr7U1ASJWRL1tfjldS56CJw4UAMmby68e36HZc70STKnRMm4Lls8hmNeegg3Hkzh6Z7N3
X7DLTZIuqJnph9FW63qV1CXKFBdT3NJJmHfqGI9I//LMjvvTErZEmJzqe0EYBw4tAPYkutoRobHW
SwRpdPb7St9ayCKt2ufCYUwbXYx6YLGGw+nfg2V+nhKoiGaV27+h2WxPC0ZqdsEKj89AdRUEJNTu
coUrBJ2mjQ4y9YJq1SsBo1r0xcrK7CFeiaH3tcoaURsgJs337XEayQRFkBJNV7WXml96IrMhsozp
cUAGwaEGG8DtZa1ANgpkmc86HFmvGfPsmc/Hrw8JTaPHr/X6vAa5igVasaVixL3Fx4g/ZOSRAUJq
APDJW7FF06RNUzOtw468w0i5LglLWk64t1KTDLSVglUBjiLNMZeVnl+UTdg58GhgiWVd++K2sMQY
Lrj+l66+X1MCop7DpqrJZeW4xF99blYgzlEM7/Xxw5zJv9x+CrXLQBjkSuxFnfOCAQhHkH8QzkIA
BwhRYgMpvWbX9us7euQO1fFyKpZwqvc4JjzF652g9KDKKEk6RBCvOm/DL3r/9SNHrEk4/Dt59/0q
HmXyfjiAU5f4H7+o1j9e//xp/+8kKI04RmIlRzVOIh9ek/pYKAu18plbfLtA6m3WXRcrnogF5kZp
tNabJerj1H1Ve+TJTFHm2W301eoHNOkLKndG2d9Kpp6r2rCdUmZxB8eyAvUUuPox1s8zEi0CrVZF
lGqlxbbPHUvpKU63Sb7YbXyvHm8/gLKsY62yYxdhbwXyFoEolli+8Sys1msiGrbJWpt8c4FGXPIy
Z3yzG7m0D6j4Yx9xk9xtC9cMPF+x9fzvHL6aLtnovrlinlZoln18j2aS+7dCqVApYRSM8c0gtNOl
hhi98bH/ai/P0ek526zXtmS+xkhep4S13uEckoabSvAdMZY80xmjdPshVMA0SF2aBX+6BTOU8Zw7
8+OjftYI6OIROcn6c2ic7XRLkt3uPZPMA3Q4AfoAsZP9s3AFl1733xW98jd4rSmyLMXlZ1Yvb+C7
KOBbybq1do166xvnf4q5MxV0+fOEczYnzTgtvO7FD5ie/9UHND3GSyY+ToXf1waYyODdwX5gEwKy
7omdr54YRX81zQ12IN6ffHshgr63zLeHQam3YVClpGUg30d7odtt1dzhQG3ipnpYLMSR95xzt6r0
r3f8aq2hqjW9NqnSwkxQ0tuL5nFt8usnk9scdB6GxFi69IvbSyk3ocrzpskhEqgEyeKMtX/xSDv5
BYgrz4A77XaJAcW9QUf/689J+JHPS339M2nk2y2m1JwSuUwQ8NNrB6nBdgIqAK3AbkqMZf6IttC1
20hX9KfX18ZQQSFhCgMxY7T8EPeYE0DUcfSr1cKx/zFo3XqGtx9Fqb4oTQqvbKeP2nfmEblG2Hak
P8/2N4HiC56g8z3cdmH9WAv9hQ0P5P7dkas7MGo+k0ST3IiI+4QY9W5vKei1dY3zuT/vCHPCVQDK
DnHpwlNbuOl/SvlKsgtmHTdiIVkoijXyVdaQZ9ug9vQwGq2s5c3HK52BTdzsMA13K8sq85Mc8krj
rfjcCzv4g8TuLJTonrDEi2cZC4c6E7PdiqQ8w0zzeSaKITI33D0I/61g467Eo7tdonNePEZKbWGI
5H8t2NSrtd+3O8xUOR5TA1yjxN3ZT0i5pTI5COYF12gr/P+On27XSSmtWuurTJtelJzYGErqouM+
KfV4XDPRkrWaKUPdyqL8r0h187zUIGuwDVBlv8FEFcRC+QkLXZ+fFP1bvbxn0GOG83sCvcF24dr+
UaTevRgFhESYRQEOXJE6VHWIqzBM4SWJ++1bg9RmoVvnaH9Wn4NOx0T3dXRa+1a9Fc6oWmR4OoGl
p6fJWK3UccLsLQI5ZyAj2JOrT6JOv/ACtaxDfNJwEiMQoeyhyslaGYEfda1vckCK7qIjFljYitkX
fCWWOna0BiYF5jp2DuipDFnP1fckyHW3sJPFkS/3keTtCqlTzxRJi1sNdkMiw6n9noJjFs4/r3+l
6ALF0eMvbvtc4has8aoPB95A8TdDBRBdulb5snsVAONlQRbUkn9lTc78+rWx3sODtDFBEmSc0CbA
75mdPCxt0rT3j64LZfH42Od7UUw6p3H5QxOxDsMJS/X5+ZgMV3ECtLNTjfTWaynctAg0dXKbkJFS
Jo8F2SgXr18xxwMQaejqMNHDskpRPNt6X6tisX3s/i5gaC6ryQpIm9FnRdeXxoKvWqVGwbJhYyOs
63XjMqXOusmBVxWSssoSQzQ3rel2Y28k0oWmIm25LvTTwTEYnkT/wlAPTXF7YgxcxgXTMV3kR6Ko
7R3AUxWNPhbX6awtHbdbVd/uwYUFn8U3ioVXNV3lO2Goy0LDTPkvGmHHtVldtj3W5fp6UBD0uxr6
wnomD+dehIw6EE6L5WUq5x1U6PYbRhRiQa8xNd1/fHgr0BKM5HU4qg056KcxtR7LnNFRQM5PQ6XB
7QpKbLr+pKFm14e1N2IPG7MDYOzreB5XslFZwPlma6I7odmR31Bf8vdmrDDQ9JjfzoEmCG0LdB+z
GyGiYBppcMJmM3RmrsigJjpUNSBd4H1V6m8QNpA0X0oqzm3ytVjKzWx53ueDAmKROTXx0xk4mbvQ
05kFF+6eS0G6XR/lOoZFqbQ+utWdFyTZUuOIfEi0fQZPHnr+tG2lf1X2MTArHdPIVjF4pY/rnclv
N4HhgG7YdjJLXrX2ZtPah8K61Dp+bzLrwhKWDOi9XQKyzF1vUBwhXTZ1GYN8BHfzyu2T63CMc8kf
HW64pNuicLTAijp/4YrPBBrYlCsxk1q+EsOJ07DcDteN3zSnQkQXx3dMbNM8TIWq30ts6qvaWl1W
n5GxNF1vThUiHwhVLE4jbenRh3yRJ3kipKPjuZ5ea0dXAB4t3DJCgnZI1V54V/f2RQU5FeZho/AJ
kkSJit41F+MG+Ax1gXTHbHOQ5OEKMAgezor+hRrdq4pTdAmzR/aktJewUPdm+VY4dZi8i2ksTYwE
rxev5JdchrOjIMvL/1ZQW2UBB6ReJJ6Y0/vXC6ZOttV8rfUSLJjb9WjhzVeKogcM+I9LgQyohr4W
yunxHs9pEDQgYer4RGqGUIRydLgujVsh5lpHeYXKB6VxZhWiIWr71nGTNWz6Y3kzu3ojjnJ2mjJh
Cq9nW0fchAZ64sC5ySU6Uz15vu3WC6waM7f1Rtj051cPRYxHqY4rrE3UFcYaUqMo34pj7S3U6Wb3
EJ7BhORFyRaNybdytLaWQzWrO6dn4/hJlqK92mUF8d1BMpuiZNZdmGDoLBisk8bXbEkcGOPxtnIz
TwUPBTz+4FebELWUGQdCVRZRmG2doDfY0JbyicmS2SSv/Dn7Kr6EjiRfj0XKM57DjUhq1Ukgc3nr
QqTI2nn53nwx3JcY6HmwZTEtqTCCiATc2u/fWRxzb0j5vkhPOXhsU7vX9rH7kgzHGnBKCZy3/yIN
00bTjdrr/bDP3LOI/1uLTRleCQ5POg0foC6Qe8sfjSTTq0IPVDtObUwh6S7jRkBVsv4JwZq7SVm9
qF/9+FuWvtPuLDe60K2lqtITdyfnZq+sg00RtuA4qXUQu8rD7vG23LMSSqAawBwKWGNM9wA/4e1l
aPsGNZISJRMx346XitMZqxGP0TC1VGX+pulB5GwKKrjZn1K0YL/2S1i0GeN88wGUEkHiYYiFNEDa
ozPEgSS/g/+LEnXSYuzSws2f6S/AYjGZdmoOQcT4d0euXpjA5jVfwxg5fGFJGIbbGvlOMKzw2Fql
ldrxeqv6um+N28RxrTFGWlHQMSkEIexF+ej1EiNj7AOzYDdmOmhuv4pSMnHeMy034KtAb/kmuWQP
2OwEn2XMNwZEfVWwbXxbz50FXTqjbsCpgwmIoCuXMHSCclYSTJkGnXDcO+ko44qyetrAOUJKuUDb
Xvj2+J7NPHiBU9ANi6LcRBZAuWAowKpx1hW9o9RM8NIiOiWi3LsLt3mmfIDB0io4+kB4CRYRuldF
0jKfd1XA9JU4I5hjYMWuofW+AaqmvCWl4owor6JK78LDTYwAE3eHTo87RReHi1xuqgrcdSWzyn2T
Exbc7rmXhr46DSAevDV0uFAKKFQxqDwald4J0QXVW2WyE6WcnAr/Hw8uDBQrwSiMWLoyXEYvCttj
yeMjmAlN1ZsPoJ96EgZQyICOJy9g+LI+OvPN8L4icvpdobKyAq9r4en8e8uSZNji3yzl4GZeOlgA
JsA0sFhgcqLsG1+0GE9WIpwqgV1HtsjtjH20so4jYY/ysdsFT9U63KwWVj1jwm+kUjev7kbwOfEA
Lm1rKwZigkSHggjW0Xo+J/a/muw6a/et6IC1dutNv3f0hQ+Yi45vPoB6Z9gLuKfiFB3DDnAWKH1a
o//kPUC0Lgt2dW6HUfgWQRqAdnqQYt4q8yFjGdkbWHig6D+TUKjoX9LxeUxWg7ZW1KXHNmNRMQAW
E1sQPaA/ig6PZbgKadVzo+MnuvDWfEaAUSD59kRk4/v19dCaaI8FdeK/SxlhpUvbuiR9+vMrXa74
TKF2CqTXxR4cnNCbAhp/iOaOZBD0Aq4MiF2ileLrPGZLH5ZGh86UaMHMBAw1RtYooIilIQ5xFMlR
Xg+AVilWsfc5onq/AAJsfUSysbvzpOPYrryaDKz5+EbPHPKNYHrhZaeAr6lHPBWueG7jyYRXd4rY
kozX/WwhepuJEdFJM43TAxuuhLj9dpe1Im8YtURYUQu79kvUfsv+WVMWVjQDR0dkNKUFMN8ZlCF0
nFYgQuRqDdZBIC+D3pnSW/gj//Y7zgLbvS5ZBfkYrdZg9XGn2t0nZ+2fbUAbMCn9E1a62LXm7h1t
DhvT3u3Mz2HNmSLGNq1fR333vtn8nhY02dwJ/M2K5kHuAFVGKVIlbdkuzPjBifMT6Cq1wtAidNrU
GDgDp/nxac/UEzBKZBpM/V9hlH9UoqmVVQII2+6P8meMwa2FQ5Rzvfq2bRNd0SCQZMC5zr92iwp7
RnXeiKZuWqsJDSCY3ODwdgG3KCBf1vbnZV9NM4NfNHvzyaylBQ02py1vZFIXrqvy1K0lyExI8aKQ
t3C95w75S7igPmaqfNhWDTPJQD2CFAF9sWOxrpixxbZmSIClRqbLiDlAKc2uEcBW8L9cqzbVt8Qo
jsxaefqRnkF78bw0zmemFHb7GZRNbN3QHfwOnwHCeA48vocam8tvxjdTPDJO+4Veyx7Ne+B8XV84
9BNKC9drxi8DBB2/ZLRYgG6AOmLRrTLsAl7ekP2rwkOlnh9f3z8wLZXghAAEFzy6s+8RqGM4opja
V70DOMdHuxaMcSe+qBtg92XACWID5QK7NKN1URqK7VxQGtGM32lIAMjVmKcWDYw1pgcNSJ0sveL5
pf/vyyi7jBC4YJO+7p1AYatt5EnqQVLjy+P1T/v3YPl/2O4rK1V3Wi1weQkhLv/O817zUqTwLtG1
lC5Myp1dDtrdAHUHDftdbtUb0LjQFNhoP/QvhYpee2HJ4C+JmPTi1WIEqZLa0G1656UZ9AQDIHCk
x9z6wwTtkjXaD2VBf99cUKN+vIuzr1W6Whx9VnyP4ad/kt/4zd7CuGqS2efAhuNuFIb5zuN+rH61
dYyqylJmbfYI/yebTpfLqaC2RdP2TitLq459YbUvVh7Nxyucs7NXC1Qoz42tmR78RLiMXvavdg0F
E8IDK1wcFD0rBi0nE7UIOghp+uO+AoFPK/S9k+eertZfnmC1+aVC6P14OXPBDvyF/wmirkoyRuBR
4YfeUbnKTFJ0a0tuSXCDMpKicdsHcDgKkEwL+V8hVPQczHtti/KUK4lWofQYSCy+aH2ycIMnqXev
8eqrqGskSADDayyOckQR85mv1Mjy4xJAyRr4E98votPQil8lowoLUMKZWBvbgaoHegjRtylNL+vq
5SQYDeJKDLqiq7w+dXxgFsVpGF+klN+y2lLGfQYWj+oOWg14RMBoD6UT0X3KIOovkJd1K4BlAkMu
SaoBMU4qDNEbf8QarX2b+LUGkwvoOvpfOdFHAcyHC/nMWVs+EWNM9TPYWPrlSFKrYXANUMDFb+K9
uZxoxIKZtftQ+FREK+wxRAdTdUbtbeHyTUUz+pgnErOpqKaKqN/d7rbv8y3rth4LsAerZ0gT75lD
TpIn99VfyKHM5VJBY4m8mYwRB8AgUO5KOvStl/LJ6BjcKwdSky+7QbE7JdVrs6ADZ5wxWFAM4kGR
UIKfTEkSInks3RS1jHBdN3pvVEDA9QOJz0uRzX9G+lL7B/Q0Ol4lsDBgKjm1f01UiXWUw+nXMLFk
r/WjK5tVjWSwBXpjTiVxUfO+Xoyu2FsxrzBfRS+6b0PWt4zNqmkvE28KDEnk40nomeBLoJFtZSb7
1wt+HT03KQYbokdCFT3CegC/65nIR+lZkb0KoKOyQB4iiLM83qm1EsimnItaZmYJsrc/URy5rIVp
coyKBKuaBboqSuxglGLLpsfeT6Rp5Bg6ls2ppTS10gZIVsILNUgXNAyFEIgXDUNg9J0Xyutu7LST
kLSxcMyUrI+34pDx3r70g5IxZJ9xBZJwfM7aY4Y6yhbECnx4TNJaKt+UTGmzpzYMSm3d10BL2mUV
CzlMuxwAIzp2sWhpfSxw2ywfhnLDY5D9VEPgXXnPc2yB5pTOFTgrjSvvGTrQ7y/JEMTV3pckX9FL
cH5jmp1UgHA2K4MQUZ4mgvRck8WgfoqSLg+tEYixxk4yTS0NccwHtGYMCabfBS4TgYmHj9nGlFxe
8FdcqfYBaJ0wNNrJxLhNvyUpAZKd+COyZF8Jn/OYZRa5GeMfUB8Q85OcdJq4UnoQ85+UovHRUzaU
AkP4mi8yM66UeMDWl30w6mqXZMlHCsYq2QyQMKi+a5X3ym+xahIP7FVjxaSrJhO1buMxjBS+gNHG
D00fXbDxcxaFfFSQskInHSYaJKF8aFtFChyMX/DQxoYaEJrotajPUe8pWw1Jec9rlEBvKznlzl7W
NaMR45+LmhRSg7/nWpo6kYYZvmaXe623rUokRn5jjwviblO1seQfmKaRpXf8mBzwiETp2o9aqOsa
4+tS7Tke42EgPYYZ8mbRJHFmuAUImU0eO40v0kKlP9Ql4/tmM4S8bHtZHIS7htd8zAnjRTeSdkjQ
MMHWLV023TMxEmI2FAjmWvfoMN8Ko9gwJGnbrDeHIEs9k83cqkj0qsykSFcL9AOD/qpKh/LZw3RD
IcTkFK1LL3meK+MuVQoMHIn5PmZ0kUF71EpII14wZQWbxJEcyYrOwLfU3rrGfNUUbN1pypkNUwrJ
tsjYFJvnd7WEaanwaji0vtWR2hM0S2oMaasuKdZJ0nHFExgIYgXw3qEYhpUbMBV7kdQekJlRk0v1
w+sUJfwaszKXbG9g5AqFDzlozdaNtUHn+aD1LU72IgFHJfTiYZTBkoS30RQbzh9kkFbkfMPacVXG
KRhbCk77ZtIEAxFYr/EkY8S8t38aUjy+hSmWnn/0y9xnDlyZcpEZJ15Rm4wa9JnFBTybl6RlmXg0
PDSjqL9dmjIm6FrG1x7UPh6mHnX9vwUjM2PSQZeMoiu40tALQnM/iWMbwQpnoxPUAYrK2rYNHZZd
K4GDGiXRpH2ffrTqcxF9AY9DCj/47fvc0Nx/QQKeV+134XNmbN5/mK8EMLih4E2ZhzIZU5bnplK3
ZzE1wdA6zkY6WSWcZKiF/Vja9MMoA4GqOpJ/qBlh9XSTdKpxLgPeVdZJZTWxBEZ9kdTAStkmNEJ2
SKzH0mbCDpg8jLGC1wJGD3rgglBODniLJsYhlAojrQPPBG7m/bGQuZIkXBSUDwCIAVXL3Tz2ulFD
1kf7YsygwRzheJMfuAbbVyM5Lz1LIxoxaoLAqzZjD5QaWmlkqmrIi/2pVLyhcBxc86tZ6lRKQOnF
IfUzjGwX4nYwAkY+NQF8N7VZuDKUQ/EfOSo6zzC4C3fmLyl35ZOiAxecB4If7SbDug0HTdWFBBx7
RZQEetZ0pV1qlbrO+MJgOAD1Hu83daj/lT5Rh/wxj9McJtGQRK5XKCFoj7WvRRge5ej//XQkGwDZ
gsstoMZ86wGGPh9h6O4Y7uJ4MEulXgdSrXdVayU53H47kxcA/HNndi2PyghqvacWCgN5Cmq7Iiju
shz13/z18Z5RKuduVVQUkeUVlzIcJiHwco8T0vZjpR3lut60Wr4Ko6fH0uZOaErJwo8GIzZSRLd7
CO2vDSF+7zDbDW504vW6gGy/8VgK7UH/Z1Hg1ZpAQlM7LSUmRwdvHbNsuCswOkVkV8z/Ie26luTW
de0XqUo5vCp0GvUE2+P0orK3ZxRI5ayvv4tz7ra7ad5mnblnV50XVw0aIgiAwMJCHXZ60LkzNm1U
4Uqx1RfXrC/+S7Lvv+RyDrNpMkMxbByZXSLl2Q9lv/Oax7GRKSj8jBf6cdfZokTTUWkq4nnxV8wr
3P58QsO7+OvsIlxcYpYWDBP7ejqeeoXyQ0We4hJNclmFUsB+6mH7CINrcNdpbqwCGyIUXFav2c96
79slOAdkZNBC876Qwl8iD3mvuqUktrTPdtIEg844vNSoXl964/n2dxPKwjIZLD1A/wZtWe67qT3c
bKeSGMhWC3UJgvYRydVQ77AyXCtrgJsb0u9vCxV9RrDlM4er24y0+VpoWiUazCwnsWa+YHt8QCdM
bBPJk1QohD3aDLbiCkOq10ISqFs2bkXixdTuJ0u9Twfrflm9D7d1EX1AFM6xXxXTIRaWXl+Lmcpy
WpG4k9hZd6TDez6u0hB8WSHpg9uSxAr9kcQpNE+Ywlf0hsDE/WOW+W0hyS+EAix0MA2kNMy+r1VJ
Z2MZmwECUA+O3GWvrihCy1BXzJ1cpExv7gYoyN9CuCtkU0Ud1bEmcdNHCYlqrDWpsKxZUgQWqoKQ
ClAXIHKwgWtVjMk0NqLOOPwuUtv7oqxAXClbuy1SBSRJaDSD5IExJl0LIVudeDpgY3GXReZy9pLA
M5+IbEqIn4l7+2KXYrgrqq692TtGTmO1A2aXTtscYC3dNw2Pud5HSSIJlRJreVq7z6IlwZagcXAA
ojCV0VeH5FTWoGM0nLXaF+asREMHEuoUC7zDydimwFomM1pXY/v03xvrxY/m8dyd1jSM3pLE8xRr
7d7YIs2WxGVRbsM4wjF7zmgD+LUlw1QU6YQhkzi1wXWJtVj5A3theBP6WOPLbHTRO1Ri+/IYjBaY
Pe64WzWt6xEA/7j0hiKcBgsv2K4C3q0rLImDFMVKcK7/FsUdedeZxVIU2A7eR46UrVd0N9DBZvSU
jLmDL6BtdB61jn03ioJCXzpB1mBV2Cxxv8LLcSGF+c2LgNwZa7qhuQgV9Cp0SXPC7rLAG39s9vjx
HecCMwB+620FC3cuva5pzapMRTzkPyznaQNhBn2PMgZ4qhCtNBAc/+W0RgDEBqSAVvG8zqbvgBXc
9p6k6bPoKQIqxd9yOLdlej1RdBCwxSWWkVhNjroG2tzKGvSLG2SrGnhaFiyZ5AMKU0/gDQA4cFBR
dd66Thdnteap1a8zkqcV6KuMPsydtk+bYJnmg12hSJL8o6dO4PajDHkvtHO8SxjFscP2Q1wbSVPr
KH7PSAQoZmXa5BWwNf8dxnEhgV2GC9Uwb4LVIT0ed0vyPC+nRANh8/j5tgyhI8L4AFDYqOwYfBUg
y217tgs84dxqr+YBliQYWuT1uwKcpIXEM4jSDTZD8K8s7ov180TWHHP6MWnc3VbP/oLhzXTvmN1O
B2PibcWEx4Plb4A0YbMRgITXHy+zt3xNV6RQbqpi+KKsHuuaSlpRfOf/LbwxjKJnGsjWQOV5LcRZ
7G4eugKLzawnz+19tMf6/LRb3B+KHg31Z/Mjtq6q9EvSRcXqWz0oPmCaS9jMxCe6bChI9H1t4LhQ
znFRBOEfzKMybOtCsWYNVfSoKp/0CZv2gGpxy6d58YLb31fkiUGWjuaMbmALGN/srBO0i3IVuSM9
1ipwHt65BLbhtgyRS2EXGw0w1KdM/vW6al6TLPVKYvDBnIoCAx8ljZpO9cmkgUociYNRAmthAWBx
W7DIeLDBFyV8Dd8RXObX5zqAkkRrVZRvVFRsK5zZvJDjbRHCw7oQwblLENzao5LYEOEG2Aj2UbPQ
UgOAGT2FxTEkhyUTxt280nVsTbEsVo7CdFATdwCvd/kuNZd4MmXUtiKXcvnxOLeljIvWo1PKrvn6
YKGea+emT2dgJpP7nlYR1aVpptAYQeQDxmjwQKF0en1eqOl3md70JC571Dn8ai3rMeiVErkkyoHK
l8quusKnblmBAGTUvNYvtB68cWgU/TTLAUM2edaCdx9p6PhP2Tn9Y7mSvIisec13WK6H5lbSzS8p
dt8Bfdon6qdscfLEt0eSPI5UcxNc7qnLz5hPXySpolg3Nh+NwSS0J1mychEFNHchZGyYj6GoD2l+
OhxmTVbJEwrBjhwUgvE/gyddStItVVeU82IlQftj29dT66vmj9smL7xVDKKEbSh43bxVby80KRUK
6jxC8Aick/wud7D/p14se3dbiih5g7/H18IIl+HxW5sKdxs77DrASxDl3zlMymizToMmub5CXbBV
lHHpGyoCwPWpZEtf9Y4D9wdWFS8YP93WQXgcIBLTsKwGTWmLKzKASoTkvYu/bnnPpLh3MmyYyySR
X6jBhQwudqmmUptVjhczukXWMcFQp9/mbh/e1oQvyf8nROK0XfRYAJ/gS4PboCSbtbE388Z4rr+6
Z+zlA0R9O3Q5WOg+WAe1LAJ13FvPtyWLfJ6DOT7s3dFR/uSxvcu6okFFbQSovFyjPh37gDoVSBSm
rb5TQPGnW5WMBVp0bpcy2b9fWLg2qlXRDyZsr5p3m9qcS5Su+26RfFSxamzxIMri6DTwLiHv+26e
HRJnphEmbhG2hRnqavXoYRVU2UmQsjwE5O0IHRD6IRzC2HV+CWClzpOJJixs3fO16R47zttTV6Gf
eRrt/fD1IFvVLPqKqCSzLg4GDbAw5PorOkuVpnRA0aCtH6kNFLxiRQo2Lfz39uECpgyqOTDcIWxc
S2nQUWXcQDgraw1J6q99CYTN3aSWcQPwx21hQpVMvOaAoARY9a9sacvxlNwMEieYA0NNYZgdf7Tf
o9GFEC5rUWw7QbVFR7pUL0ExdT7Nd5uxBEnihsb49B6NAFIEQoddbM4G67UqpjaDDU5q59fz0wLA
xCRbJiP+bH+EsItwcZ+KGhwV6HUT7ANAZXxL9vlkhZaaS+6TTAz3CvcMWg+tgms7jP6S7YlyriQJ
mEwCl6BM5bb2acdKSlYRNJOF5LXf546kcihy6RgI/fdM+MLVmlpLarT4XGi2g1O097vtHT0ylmCh
aIUuArzP9YFYc2LVicMuDcAsjvezKEgIJtX33BZGPYm9yR4AYNx5aMCBeIYCPSz1terOaT4GeMD9
P4VwR9LkdExc6pI474FhtM7lilFrWTtElIwAnfyvJjxbMGnyuc2Yp3a1U/uDJncajWTLU4UysM4H
uz4d7LtV+WQhMRG2ywTJb/bFGF8rYz9ncWtKTl4mhUsXtNXNs2zO4JS1cxV2hYZ0+nGaJF5FLAWs
K9jHhRIfDxPoJrxg9aKgcW9VWMd0whbtnUH3Xv3jtvdih8tX8l3MbP0rh7Pj1M1Lp20IZcROnu4F
atPjibL6rlP4ufGTTmogTbhkunEvvnpEp3sgJWrh3wvvebzHSj4C8NxtxXh+6rdgjYI+kgKN5T28
NQyliXCJbxFX2+Pm6ofF0H2lP9IhMAa8V1S/N1+a7VOL1UytYUoikMjNYc0W4jYG2ACF5i6uuVV4
pXsL4AjNHk2Ytjs7+WeJgsyc+aNDzQ2zRhg9x9Jv9hsuYoJNVK33CnT9GhOULrpK92a+3jsTIMr0
g7E+YMuAX2Ftk9VXkjAheNhi1zgCLMpKmJfjwRZzrRp0TOH8tvqbAmLH1rfoaVDB5hm+3lZSYCpA
dDLOb4gCaIYzzy0DuGpZWhoXM+Dqy8kc2x0lh0pWkRPLgSagY3jbu3f9LdtNaYpW64DRNJXnxex/
TLNzrNb0VOM5KrFMgW1Apz+y2G+5OLdUrduSVAONneFk5RG0yiaJjxLkxVciuHRBbwmosxyoM7UI
gGU+TACNFo8dJU9koQcP8Lzb5yQIuDoq6mxDMPqOwKpc61QaRtvXJmxRzb5szui7sramwE9dCeA0
oi4F7G5A3riB72aMWn3dp+XRfUzrbGd3/d5s9u/RCKVlEK2wRamcwKbD3BbVWaKS2i+Kbj2qhvnp
tgih0QHvgfEW9M8RG68/2uJtjrKs0AkQ6OpXM9yl3iGVEdsJTwYLCNkqAsb7xDnbpVeTVlHh4Kul
PEyutcuW/z7ZQoj6I4H9ggt73gB6Ttqc4u5kto/ezZDIGLiFN+ZCAufpUJs3ynWDBFt/agHfod0v
NFPfcS3RFcJWHiyxR7WTU8MqHK1OKeJF6dw1P0fvmES3j1t0EpcCOC3suVlNUkGAgWlxw5+J5A6K
rgj6WljmhQ4XNjBxd1Dt1MlEmxgKqBMICRh0fPUOgLT7DmDX5vykrcC86tnhtloiK74Uy12UZR3o
DJYrGmfJWe1fFNB9oia9STeViRpceDf+0Y+LqQtKUIWtQ7+CunmcVLoSDMNMw8nKH6n1QFftYc29
79Vs2mimJ6Xk9S8KepfiuTQ51abR1BuI75KHjX6aZqxCBYy8iVYLpCiJRJr4q6KhgIoN2jZvbN4X
lyqf+ow2BqSBeDEDWlM3Q4WeKks2kSuUo4PFAhVVbKbiu4Z4KWuZ6eH0gLHYxpNVnyp68mSbMEUX
mBGVAMLzVqjhjk5xzKJLN4RxiEjmJ2gibVXLRHDHQzOnd1KWKZjmiPhDnC8Oqu5uJYsL4g/2WxV+
BpI4npKqLkIrqRj0BUvOtnbnvcsZGSYSH0xA4nDYr7g4frUBiLDtJhoP7rObuiHc0dy0EochdEis
IgjcrI3j55IrbVW6RBnwyQxFAaVri2aIUliNxO2x+8+lqUgU2evVwQ1Fqe5alXWo9FprIKXX7BCH
n6iPrXbqyinUNYkokUIIRejhgD0U++04GyiVuXLKQaOx19Rd6DlUDVD/XiWfTWRp4PbQIAcA679g
ScqmW1OerPBDOV18I/m26XlIPVXW9RZZGl4vuJbodaBRwEXuZhrc2qIGLBp4nz2ZfdcIckfyzhQq
g9LwWzeCpdnXp0O1uhtSXcfNRBoyfe7V0O0lrkxkAIyL6X9F8INzq0HtbNBxKqV2arrisE5nO91r
qhN4RFbLFFkA2EqRVMHe8Ojj1TFy0m7WVMZ9m+7w8GJl59vhTigBdVKcvQ5cmMslbVRX8GbOkIsY
CvGxQ9iv3gGu00F2+lsCV2Aom2mxjLfncf+jJ+WpGl9V+pw6VBK4hQH1UhB3/7MUTAxmBVUAdkzS
01qExpP1jDrzOu1MDKHJyLFEtnYpjzPoYjS8uWNpHPt0DMfRPZWO5OUjujQmdiviYQriJPAmXduz
S8Z1JDYeV3pi7JXO9kkPCqzhe1LLtkoIJWk6MP+MfAtL2a4ltWXdOaMGF22on+v20UNVgVEweaXz
jsTUBLSCrbgEbI2HrGXekIDvcnl7L/a5cYQxEGlYE5n1pRDu4sALkKYY4NRS20LVAAtf7PeoAVoU
1lfFi4cnZyjMMZnGCRLY7ssBPcneelEtyVtEZGKMkvVfIVzcNFJNAT0SvpWZl6E3vrIL6mFb4G0f
IJPCpbyzOaWkzyGlqdI6pBj1Dha37YOkKGToEvbd+ehpIgCgp4/dXCi6cFa2mlWGHYt4yX+1X+nH
aiP+QSnA6/VF1mwSuWkMWluYxLQNvEmZ0hcpB1UTT6mwNjT2us0Ot6qbf/Vp4/pZpipPa1X9mOxR
l9iE8A7Bpk0H2YFj8K0nLZ0xsUtJiVCaoPUJUjpsiDGqKbTnl9tHJpJk2ajUY+ktChX8cz5XwLBU
V7SMNSsGK0vYZE+eZflKJ5mNF5kGoF0o1YOAEIR03Hktc9dMXlqV8RglbfCzc99hepd/nzulpprA
YFRCD9W5G+sYsOt0erz9qUQmdymCu0OY01qqxiohIgNB4h35Uc93wOgGo/GC1kAgbQ2wT8KbuOUw
wCTG4TzH4OKdhpYQWClaMMiBQ2GzTX98B7YP2SArlbIhR4vP2fW+65e0g0akTfyRtNhZ8DX/1nU7
16mDkshY5YWBFcAfBsEB0h/O6PoqlRsyzwZjxDFJ+se+zJ5qtAhSdbgrClvxF/ozrV7nfKclm+To
RFZ+KZj7lN2U6FrZQ3CfdXtlA9FMPu2S8onKgMEiM8fcLituY2+Yxa/MHnLLqlasTI+Vce/Up2Tc
v6flCRTOHxGcpZcqdhf3mKeK3z5WHqzjaUpfb5u6TA3O1O3WKNJFhWFo/dNcRDQ/O8v+/yeCixU2
zRKvcyECXwpzEvhSZn16jwiGjkGl3MCBXJubYRWZi5nGMtaNdNvhGaYFneG8WquWRrcliVwD3oko
FyBSoPXJZQlFWjVaNUGSuwwzZjK0CQ85C4hir1tU8Pymw3lM7PawtYP2fZt0WWNfeF5/5PNwoIbm
dmE5cBW2+h3nlZDn952X66CHqKJ/89fdHVKFsj4mrpDbBG4ddPUWmLLRAOE9vRDC3VPFnRGCHbeM
83Tep+kSztNT7uqPzfyOfAjYrN/acCk+TTzVXksLnqiK2AQaKi9OL0m5RYmDDY5SD1AVYIx5XD0l
lqm1VlLGRqb6XXfuXTC0qIofSUKfqACHGMHaoSAq/LskVm2e04PtnOmC1QwmSJ4/up+m7CyNSCKN
LiVxQdwa7L5yJxMRUE/DrHpO2lfQTOyGPvGbSfYKY2fNhz8wFjPoCMbPgDm8vr0zEN8mHCzUeq2p
v2HU4s4IH12w+yc+/W6XkpTrbZT/ljxOObDVTrlWwCSMbYydyQY5b1cHLtb42EMWrRgfAKJ42c/e
C+nBKDTrp2G0vnr6ErRExmEs/NCocLjIAFUXFYJr3cFrM486lm3Eo3qaM2M39kngVHeD9TGZzeNt
3yWQhYcBm1dipGJ/gS5za1ldTK7msdJ49kO7qrZvpGXpKzMGspy+rME6UlOJw+TZi1gXGpuuMV+G
NAAERjx7kVU6Q26kXR5juCVIPtfWrsSaCM9v9Ye1aSPPwKbb4kyVyVfp92VGRRnUO/UYDdmrUY27
259A4HbwY1ihVwU1pc6Dr+zZw76Kqclj3Rt21c7qM99W9jkI+d4jh1WTECIQwrn8pwLni1rpY455
jaLdYeqm900zXyLMY80HjLm1Es/ATJYzadSuVfYfEnzMRF2bkaL0M3zDgI88YlJ9I0kVjoulS6QI
gs+VFM5pgx4sd4wCUgxMPlfdLgNJhE0lVioUYqOyCPQSph75Js7cOH1mdnMeD121d/THslGOSf6e
87kQwq7KxVOvKSs8790JTRTMhhafEuMFNE+GJCwIjY3ZP177KMfw1WWilBvWx0OTSTdORI1ethUU
O0RSXHx7Hfx19hdiOBeSr9aqb8mSxynJAqKdiP2Qm8q+sUC9OpgfXbS/sH1Zq55X9ej1oBzqFzDg
9KGp3w94THeRt8RO8QMcOY576IwD7nKskP5Ys53C2oN1BHo2GhslSvqzK8vcRD4JQFKM8IF+BNhL
Lp+a9LmtM83IY0bwrdy1R/JtemnegSLDrf8thS9ZliCBmgYTUpCCIrcLCMEbazCD25deqAvqFIz8
Fg0Fvsy7lBq6zExKBZp5NHi2LUgfk+GL6Xx6hyDQxCLXwKQ2Ephr69UWRxnBb5LHFuDUj9RNf3VD
roNip1T2FgijQ7dBGLktU3QtEaJ+y+RuDLipZtqPUA4hI7DLH4t2ykdJrBBdGEzTY4QKdUvGdXet
lzUsMwrxIF9C8wdrcs+987N29unutiamyFliXgkRAHU4FEo5VbSCNnpaQkwbmfspVg6MVi9Mjs1j
Hcx7UOZjd5GvMVZcv9xlOxJ9e/7SBcbpeYqsQ/rYBb3uz0dnXwW4PQE5kvBz5YOdGwsHphfJb4XG
/N2+/KlciXVaxyzJnayI8wq5UP8TW9pvCxCBxIxLCdwFVMAIRvUEH8OwyR79uJ29gG5I/UT1NlpA
r+YWp856MrGywgHXo2zAnSeWfMsOLsS/TY1fOOJkJmlljlBQf3K+OjmI1vz+O+CX5Nl9mH4kX4cf
y30LXrMnlPxuay62Avdt6h2tX756nZrdpBa0BsdLm2IenVZNmIG2WXJt+G0Q/1EQ6HzshDAwiMIv
kLOxQA4BuytiMJ5YxfdkziPHLg7N6GMvaJ/7mgOWTPWxWsE3TT+Y8wE9SJtMO0x4plkWrtKmh8hL
oarw+wdxl8wrl6RPU0w0O1nld5h7WLRg0cG8imU42yIJ5mL1GXUFbprGhnO5K51lpZqNFcyrX4Mm
IaCxy0BM9zVzfTKejXP1c9Fr35h2+lTslrP2QV13qfZYo2IzySBaQs0vfgt379tiVdLaxonbduhs
/8wK1kXUh9r2GyLrXotmXTD1CAovdHwNlgZe600N9GetGVP2ifpUFS5mdgafaGelPSWrs0vSHAuc
Qsf71OTR0hxWM/P1eZJUYoWp9+WP4PI1u8nRDdAwUo4X/Hw3wWsFW3/GcvvaTz8Nr94Sat8Lf8XA
w6f+k2z2TxQwLoVzdpYB/2KWBob/17QMF/s7WlZB30ncF/NOf/lHVM8ZYT8+Mp8senm3tssGDbsj
ReKr66e+Os3lTxX09tMPQDveEaEwhwKsqcOqI3zVz9qayqssHCuQi22OziRQn3mNuo8MmSCqoBp4
F2pgDsOGEZD2XxtQWjSJAgheEVdkCqrsQ6s5AevmJVgE6k0Y4oCXxiPxw22nKBrwMYCdQhKDNggK
m5zdlgYpnDLDuOvSeLt2o8FGd0n3awadeUwK7wwWUbDSnQpJqsyvX/iPm0QmA+Az8jR0Q67V1dSs
MeisF7Gn/1PoCxqJNXjacn+u76osDbvMBJYLW/WwHoFuIBvP+wPeWJJKhCj/gBX9/hGcs1qSKi96
CwQCqvMFiLtgBk0BRj6PhWxDgshsYUKAqQEpquGMr7U1ltJyRz0l0DZ0h932Y6B+OgX5Py7uouR9
IIpzaClgFAS4OPD7cV5PW+xS2TYbT53ceqmbbg4yBRTNt+2G/WD+HjqIoRiyQxEDc2jXCoFxeisR
U2A2VqQvT1kbGT/qLB5df5Q1g0Ve/FIU51cAgEOftoGoOag/azH92AA16t9WR3gNLoVwt8+ssw3r
2yHE0cPv4+w3pT8FBYhniwBTsTLaYeHXw/I2FdRLIEB9uxwXSZBT1C7WCUFa4qjH1WTtZ395SkG5
62yTn/QSMxd5ZgcbDdm0Flsdyt1xx80LhhGC05yNPKja5OxR+gp2U1nwFx0VW12DwT0W+/ncZ7XT
1MM+MFCaGN3B0qawLO+2YT9ib052R9c4bSs/t+9173MBbtwZdMT2oZ+CbANPqgyzJLoG4HRGXxe/
CBGZczBLPasd2K/AeWY05Og6QxHlaa9JLpvoYuOSAUHrwnebPGqtqjdjbRaziLcp2WdUiaoccP2s
x9aq3B+qU99OT4XTSAK96EAx7AMmabCB4U3DWSuocDD8gSZInE1uALYHpyGhNNSKPuClEPbvF0aq
abWpzcDQx1v31GyfzWyTXDp+s+hbDLiUwB1RsqFgY9X4eJn3UNtjmGBQ3yrrkwpSiQo7t8uUPavL
UTll5UNBzgoyVmJhwRnZN+UwY8TN9PHKj2aaA8bp3BdzlNJtZxr7XvMrrTsM+s7JZfPyIiO//NVc
0CBrp2B4mh05idc6ShfXT+j3nAYDkbk+8Tk7bLEHQgdu1fURgCTCImwdfAwmAOCVcl9BSZFqu9vO
T3jQAMuja4IsAAMN11I28CdMJIGUrHMBNM8DhTzeliDU40ICd9BKr23LMuCT1WBkRScocLO4rmTw
JLEU7EZAJQa9b56kf0xNWo49boWzOOGE1g+rYS3r/rYuIt/taX+kcLqUedJmIB8A19F21hMr9OYX
NP0m7BbU9bBSUwkJvyhFwaZNA4ue8YQzeYL6el4Xs/TAFZJX96jnlQs5j2DZBFIvlVxH4ecDrArl
ax0ThW/LkS/ue94lpOqT5T9UlCsyBm9+1jXZgnWhPhdSuNsDVbfaYcyu2dhEdFyf3Il1UU9bL3vv
i1wzKzGqWFmNnj2/K8OxSTc4CQ6K2jncSY2dYoFFv2JUozFJpE0RKqS3TUPoGS4kMtO5/IKVkypZ
jovU11OY6Ppu9drUd6f0UA/Zly6RtVqEpmgBWQbwJLAXf51YTcqWbNCQVJ2H6eXOOix2f6wq0vgt
TfNwhj3t6VLIHitCU7kQzB1iBibMJa8Q5202Yj6edfMFg1bvsUebjQOANISNNXJfE6C5ZEvAlpt4
xh6IUIIqSm8/vePIwByGHi7bycCPwKRJ1mNWDD4DDVB/NIrj8sWbNkSVeu8R6f50wXczVRPtGkaI
weabr1Uyq2TqBwV+0G1yP9O2A/gqPby0JnTEqY/lb9lZPZV+NFK6d+zIaT/c1lZw+YAUBYQbmuIF
zRffstRQNItSgtoUyu9G2nxtszZoaizQTNJakqQIhaHYigksFK1VlwteztgtlCigfJlV7EJeOjoF
9VAaoQvitAgJqYy4SSjPBTyZkX6gW84+/uXtI641W/MACoTFwIDrpJ3KtQ/UrYr0PPvn9ocUHiTW
weAokVRjYem1rLJ19UbF5UO7HNMDKV1QVsJwfGg2SSF5aclEcU6lX+siU0CdE2sJKgA5GM2Xwu/A
oX9bI1FhFpYJX8IodcE8y93pOc2bFe0FzNbaH3IfDOIh+USOqp881HETTDvrpAT1UTneFitwmVdS
uQ+JtKBQSpVlUkEWOP6LsyfhbQmC7MZktENICjDrilXJ10el0HUqRwdzmt08gX5GdXeYyv92W4Yg
1CCkYToYG+nA1sS/hrM5rZzGwuSk2WaLDxaQOzUl0VZHRq9FdV5+A3XUoLzeFioyDCBDTFA+YGIe
fedrxdaZFnVtuMhDMZdFuu8UdXxFdj6CEIPmFibQUKXBNAMPxi3tzikGPKDiIe0D4uk7Nf1gnbDf
RFWepey3ImMA4hfOgm3lBHThWqNyHW1F3SCsrj6XnrXLvxtF4mObeQBA3zs+HqaAgJhnPKx/sbw1
TaeCXgR6FTVWyiSKugcIqwyabl0lBijU6kIU91hTNoo3ToMLjOUwYLb9Ps8fVvehQ52kbWSBWWTs
GDyBs0VVC80L7qU/Ts1IyxlqeemHyQbSszYlUVlUp0ToYmyf2AWNkQPOrRdkzpzZQAzBFLGfYndm
pa7A06wBoYqf99s+L39ZKH576jtmYhnXIp7yWL8CmBpn8IZiEyz9wfBwY/j9t6kN8KS/bRWiEGKA
FMiFw4Br/6so6cxZgYoaeLFW+omOi1/X9SkvvCiXtcFFl/dSEudtpyxfx8IG7Uw6dE2g5XbjF8mi
B65FVYn9yURxDtDY3GKpa/CQtNlrU75O3XfXlMAxxd8NjhxXF8V5m7u4nV16tHagjWoWQa2UAQCy
VZ3u8lESLsS6ADTGXsSY+OXtu23o1jXQZV6iqT5QJC+SwrRYlT8SOFVco0l7bOUBa8sa/ARmKLl7
z3QLEEl/RHCJbbKN7Zgy+iSslMwaLEX6scmCnuw7cT4HVCpVBi5DcAc0R3NneZF3uH1TRE4NBHWM
pNxBeOUdjd2smbfmYPvAVolubPykPZPkOLtPv27LETm0SznccXQGGQtSQc6ERQLgV1WKcv/fSwAp
NgosWL0FUAp3PdwES+edBcxZnRYCD7Man2///be5Za5UjpLEHwFcAuc1s6JjpxRslvq90Ud6VNcB
GnTpwdk+zvnrVh0LtN/LLZqnJmi+DOBo3oKWfl9Lzy9ORXpsQvALKzICEJGNgHgaY6PI9wDz4hRf
V2Xoehe/y3HBSKu8LOmTFIwrOj50s9BAA8kIYi3n5ubWWJzJ8RD7qhVdVw24Ysl9FTWckXn9EcGp
kaR66dVKirnhsjik+nkt5sBeQiD1H5IC6HMjUX0NoMel/TR0rt9+JHVorc6+1khoZB+s/K5rZLgW
UdbEMC04daAA8Ni6TmRWo5nINOI3pU591u2P2fpLK9o7vTLuO8M8YmGLDKbOtPzLyABvYe8eNmvG
fWiqbvoEQkfwRdSPmtbuGufXyCrS5Z1dPt82aBH+DKuX2Rwg5nRhPVwG0CRbXTc62LPcs32qYvXg
no1w2Fl300EPrScSlJH9MT8PD9tP0BSGpt8Ea6gA1oP9bGG5c/aqb8tm1EX998sfxfffF6Vku8rw
oxIdl8gsDki7gwkr8HLV3ZO1DweQUJrjeVnNwM3zJyw4fHQH9wuQvrvb30f6Uzifhc7IkPQmQojy
UB6UA7kvT8lO+5IcwDsZF/vxmH+8LZEdLn/4OHUMZGKqHWzJnEBsrGuwYBcCR0yzYtOfvnyZGtCG
S6oHIqu+FMPFrRKWrisZPvEyfdTbIK8jBGFygH8aJJJE7TgsHHVBLY26HfIk5rsu3vIatkFipSJ6
mGNrfvSs7peXDncmtQZ/yz+5ZkhIVAHWkHROqHW2JLaJHCOe9niI4EWnISpcC+9HpdRbcPzGxNgn
mxO0Q7ZbahkqXXRjAc0GlAFASJQoua+ZGqthtQUwfXAVvl20CtCYFYZpMSLRTOY/Wa9IWlVCgejX
grgbloLJs2u1ADkYhsXGN82O7tHKd2XQPVWyMoLw210I4b6dps/Y4KeaQA2iVzOBhrD1vuuu5IaJ
ogpGDX9rwlnHlk0AYNtWHu+ki6plv5/zo2PTO6Rhf3qNaIiNmnfYq9sAoWaGQ6y+9E/V43anfTV2
xdEM8Fp8BBvCXlueh/zkyqAnBjsQ/lpfqslFNk/t8Njx8Fu8LEzvsl9ZYH21dkBNoRNOo+RkxNoO
ga3azXE23C17YIrIo3lXflui+iH5p3wY7smO+MuzB7BBeNvlCLOayx/HZTVTtqlJlsKa4N4isMLC
H0QpWO2wETMoUfQ+Nd+8wXdh0MF6zI+Lcj//GqJ8CNSDI3kUyAybi0dYU63nGzPsEiUq+jkPi2Mm
GSoSedg/2iLOXt8dRW2GDFuoYNbheLZ33VnyOW9bNHpw138/t2itWgqOWo2iNLh9VLc/D+YFrv92
ZSZzbbGTQlb5Tx1ugRrKqC5v3xqLxy55CkmQ4OHn2/adWp5m+6C5khai7Auxf7+ICIq9jTNlcGRl
OuGO+r0m2xoh+05/eZUkyyt2xjb1JwO8oNie8IuAvQf1jdsnImp8g3D9XwcGX3WtjIawl04uRIVJ
fa8HrwDafitCcq9Hn9K7+Tlv/RdwNOo78qjfrXhN78nX6ZkeZFO7sm/KOZhCTUyTABISb+65XpCl
ZbLknNnt/+3CkDxcK7ppatq1I8KBCby14ZNQ+zzs0cF8UGbfeaj2t7+rzAw5RzBjm5rRUQTuKt4t
X0ZJP0M0RnZ5anzxwbCzvkuZMsOv9V4Jlo9kT1GJWn09aD7icZcfuuZ+rs+rLFUQ1uYv7OUtXbow
fj3r6lVroVjtYwUt/i8uJj896N/6Y3uc9949RtlmLIyT2Cn7XjdO7w1KfiHWnDKMhiYw0w3cyK5f
57ve8qewWl8N92M2SoxFJo3LT1pnURS23DjuQkxtfp0O5JgGWiBbjy4xEh7tsGSKueQ6cyRK2GbN
jhg0am1JvBDqgu0hmAFCow9jFNd2T53Ra1B4gy4I3dkJaDIjypag/LLeyWjTxGZ5IYuLHV1WZdi9
je+mYqU6aoi+t+n+sjj7yQNcpluxJOWrVvsZLZ/y0QEQmu5t19q7djn5A5EBwIU+5eLXcNHGXfRs
WF2EAiefimBbnA9mY0jR1uyv/GWZF1I4W3HMdU5UZpnJmYbbzjlgpXzsxkg38t20kw20CyPDhTQu
9rjr/3B2Zr1tK8sW/kUEOA+vHCTZluzYSZzhhUiyE87zzF9/P/oA51iUrohs7IcNJEBK3eyurmHV
Wgq63wo7DNlNxszHnTG4pfFvgtp3RlbPTzEkkjWKyx1H7HuqPk+Z4N12j1ufZvXqdKrWVpmFBSv/
ng0PhbiFuLietr1bw+pBYQop1AZU2Y+C8hp3qufHd1Pc7bLEA0sSDeiG926B5INJxfD22rYu3Oqh
KVI9FpvlQGR/ovtsX3rSg/BZpfJzd9vO/3Pb3jCOC7x27RPraKxHK+hAo8oJ/L95p+myE3VJFznl
mOWSa4rFpJHQJdNgI/48PMeSiaBwNRszUjOFUh46dL6jvZ9nOtOwbcRzaOXKFpXasuDLG/K/37m6
IWFPl5eCCR7I36kj8Xhd2l4gfxiHjR25GhqTTS6KJYwLXVSCpVnWlWWeqE58hwkb2592/lC5vfB7
Y+uvXvp3llaOTuwjxQymALR2kzqxztiMdYqFT+NLyyTjZxWBCh2PhtiWIn28bfrqGhHZ1lRSdchS
V+daa6xUyJUMyUY5s6NYkezetDzdV+75zlvx+tUv987Y6igrs1j03cjUShjN36chUO6MfFzaa6Ho
VD2jUhP6ZjtzqrcKwlfvEHq5aNvSxmYC//zRQv201sIMmHDr/7SojkbD0yQfg2FXB08xaCJAKbe3
9epK3xlcftC7+CLVJMEPewxOzbCH7Ri80uMIG04o0UXSNDec728bvPr2m4xZAPZhzmr9HecK5Q+g
PVzeP7GS309S86pLzAPdtnL1uUBXVVHhOF5I+c6XVUQI65ljEx93Bpp64x7Nq1i1gy0ew6udWMAa
ywdj0h6R73M7A3jByShYTQ6jwczkovyriPaTkNpS/YHBVLuogNJuYVLf5uTWngXpGc4Hg6+04FbL
i7qw6BFMWSb4xuN00O/D/XAKvg8vxmB3z9mzfscr/FMW7PmhPOTP066g/Nt9rDq7/kzpfb+VTV11
ye9/0Gof2iE2k2D5QZNj7Cwv8Qyn2NcP8S75rO6SJ+Vb/DxvPnWL/7y1C6vHNEwnZfB9jIqsP/7w
03drT9jPjnT8lX3YSmyunaj3K1z5HwOmG6MW3rY83/1muMzOvdtn9k0g8NZ6Vpd/blQtigZM0Gx6
tFBpfrQa50il9UH+UL9Uh9LpDjihnXTvfwvu6vvuTvxy+ydcP8/vDtbaHWQox+odPyG901x1n9y3
dm37ZL1bKcA1d/5uO9eJnF/LfpZYGILGp26fy/IeHmwEw15vL+iat3lvZvVeASycUTvDvVEoF23F
2YKbKhvHYh2L9MFcm3rOOpSn6tB5I00Y3ym/qfe28Vg8qneBN9+Pe+Wj5gy7yY32aW6rXv4z3s2P
kzs+hsfhC/+/l+3kZ3jIHW0jMrg24wXI8L+eYj3mEs9xSA2T3zflrzXAv5PqlKEdpUguOdFj7orG
T9960ElTbm/81Tj0veGVixqbQM/g0cJFOYMj2rFjPKi26WZ3sm1uXJxrb9h7UyvnM+d9lWXlcpY8
7a7+QFnAWyqeGwvaOkorbxOorYLWElZO4z8fkrvRbuze6zlTv5HZuLOeso1ax9aqVg6nl9qpikLs
ta7uWbvOXda1pQqxdQ1XLkcVSzOyeozMki08zvcJNm7v2xug9YZXW4OVNHh/WAbTyIxvUpUuoUt3
invZ013ttXwS77re6U/54/ha4L67f34gAXP7F1xdI0OdS1sW2JKyOh7WHImxMfNGW/UzM7HW+L1R
PhvdRrnhqiOAPoXxQsZiYVI5jwQmBp0CP2sBnmt2lXcO8myx5c6Bs6koff2xZUAA6VciDiCV56YK
mCTzTGFKQPlowH5v7gYmX8zodZSkXW/KDi1Yu2P2wuhUeIYYnjtp2Y8MBpLb+3q1ycrAHtObDNAh
1bokC+9ix1jM9DH2WbLUOkP5T6DvqtLrUZX4Gonfa6iU9Hm0rTjzMu04K/dbuMhrNAoIWYLhJsaT
Fi6rc/s499TUxgWdXqpOl/xSp9FW4YrMh8PwJ4t3A1Kkw5003o/WPxtLv/q14R5bBgfBmq4Zn0Uz
1NQyBEUum72NXx2LbxGUCcwiCeqh6MRdm+1pQi/D/YSNTqs+i21lz1NpL+ooW1pay6t8ccVAHKAL
Bn8zFBvnG5GjoKaV6TKLluSmndbCx66wPkYtenoWI5VenMahPYD+hmIr+baxFdfqywxM/9f46olN
2rKuhZKJC4TI3LCWPqnKtz44MuNyN8fqY9PBmJYFXvEn/BcqAipYXzq44M01SDbPl02VIyjajrkc
pF9a8xSZx6F8GrfYGq9t7jLAYi5cuNy41SnPi6jWW93idan7hyDK7+WyY2XVpyqUyZbaH3MtfYUg
7tftfb12wt6bXRUP/GZmvmjGrLxvGUwIyswT/Nz2jerUTt3GVb72tgHa5yRb0NWCpj/fyUlXhLKd
2cmk/IOYYMG87aZy1LX3DN4jqFaXOyuvU9tGTcNQoODFyQicQvlG1KcWuZvE3tTBDlRIG27/asUe
QnZ67dR/oe9buUlRror/jOaUGp3R5kdQQf5fNXZeP1uHLhV2ZUiXialp0aKDEB0qmcJtO3tmaf4o
Q3GjeXZ1i5mkgXgF1QOQIudb3Aliqgoh31NRa1uQPicKE7nG1vzd1bALNh+NQhDEiOTX52aGKS7l
xBS4E/C6KHddm9hiYjAX2bt97EG6opZOlDv0fm4f16vLg29lYdMFp/7Wq373FvjzrGVhG6OC15uL
3oI26u7gbxzTq6uDcUJDUohzBOL+fHWy1MqpUnag06OoeDBzUXESpQk9yxfju3aW2x31T+VhKvmj
wvymDJX+0FFt36hFXSP5AH0F0naB7oGTX8WCbd3HlkDF8dhPH4LEraPBRjXRVrSDYXjF7GmCckIo
qpobN8jDb7J68NWTQBGiWLSs2+Dw95v//uesTjra2FrNwA1QUyM+dJC+zOPnXNg6W9ccITyYjLDD
1sDM/MrRIyWcD0PFK5M1hmdY36exfigMhoN1SByb4NGQK7sqtliUL6yCK1zOMXhjA42vNaGbGja0
/CCKP6bpTqsO36dk7x8aeCJUj6jn9j5eRIrYArpF83xZp7Ye5tOKuR0nv+2OCUSiqWQ5Vm452U4N
/nownnoRZR/oaHi4cFBr5z42sh5LcocGV/8amFO2syxhS3X+TWr7LCxYrJiLKAE7pzK9en5bOnkq
C3SX52OtFfBA6sqUBk6a9+rP1E/L1tViKqqPo2D2KRzRcfdiKaFp7ZNeT41T4ReQIpi1Ys42Jdmw
cxt11P9R2pJpK18zou+mFkufCl+UKtsarXa2x6ZTH5VhSDq3EqTqJavzpLLbsrBeizFU/qD3Xv3S
Wnl+SikXfcoTuX5O20nwUiLn2AGFVn7s5bFX8FxFWrgleIOXeOqyJ4oic2vHqOB0Xs+t/iXnRfIz
m/zoU+yH5NRaXhbPfjKrKeQhmn5SSrGCVrSvQ8Wp6ij8GiayWNkwf1KMK8Jh2slz01t7AvoUcsy+
SKJPvEYhE3mpNZ1qlQFzqBZl4X5kJuen7sdiy3Bgq4gnCdWx5x5+j/wxjwQpc2ZxClovrHx6HUx+
CJ8CMUq+zkZffB+QBwJZXE1f4SRJUluMu7xwlLw2f+RxmlYeBKC95Ap+kUZe2nfdx6CSe3E3mkos
uZkmVTFqU4Qgdhq2CCRXnax/JjIYO6/J48K3wc5ZP8Ko0JJDN07oAPjdLDzTAqgyu4uqtnCtJpRa
L6liy7fnXhu+RagHzHcde4duWj8o7d00BtkmruEifuHU6YTH+IqFoWRdGGEEN2zkYRyOwPzy0ZGm
voCPs9CHcCfOFgJafmyIL13NaB0NPSv62BatEbEhSq6CWiv4FFJl9Y2jTFL2wy9T6EuNJJaPchWz
6ZqUw1SQEobrrlxCK+mlsGElTqkjLQpuxGhPqDFBYhBNsME4vmIwrKKKsngyZT3z6nKufnX+XFeu
Jc3tb6EMcqR0ezMCNzUQdHpSIocPQ2n5H40oy4SDxFRPtzOavh73rVV3k6uk6QiHK7KwL2MziKIr
TFqQev04T5SytCaYS7ur6Fk6eV2b098OpbO/SDRpiwA5jmSNb46nvgxzfRqOg1467bDXlXDXV7+F
dEt287KEJMsUuCkzS+Q7KgzR527EFPJ+7MRgPJpxIL3MApVuC07LHaGG6OVZVdpRN7YxWa+5sHHj
KTo0ineFQZ8EcrbAG9Qq3mKAWMKllW9DPRyMoWwwyGutFYRGZURvRc1GaFGryVEMIXVSXf9z+z24
PMOo+bzNp/HakWivHOjYdU3RRep8ZJJkZ/bMBlPD6BrYkYvpt4X86d+bW+gRcdsQ+DNOeL7REAYh
pTcH4rEAHPDU+Wq8M0oOb1ZPPexswGCVaBS920Yv3zyeIBGNAjivGEBYPxKp2RhDMwrzMSoZstK6
Ljvw3qLJ1qiFSwdoKyy/CBRJoYD1Ii3FXDJSY6unr2/Ggo8aiscwjgwnCNTyZPVCzzxAL2y0mi4y
jsXUQj6wMO/xoq9CbkbkFKuWY/Eoav50p+n5D7k1h/0YWTw2RKxAdqhcpJJQ7W7v6ZUrozATCgM6
LzzDyeshb1HIo6CQlfmIiqxjVbInmv1h6KznLqYTo8auPH7q28SZlbuoaGDemin3M7f8fPt3vH28
81sCMRSkBOB94c5nIPH8RBFKN1bf5tKRFpno9CjoyrYx0KKNx7zyQobJIJmt4QJJjNGZ5oXmLO6b
XbaEtipq5nY29L+ryKC8IrX5Q9aJwkkU5/lzOzTDTma+ySVIT+9yGvKHHCjPx3yqWnvKJ39HUbx6
NMnQP95e1OXNZ004Pz4eQQ28P+drEstILhu5E4/KOD2WcvWlLZUt1NWVQwoPgWYtoi1cyLVueDlF
dUdEMx7noG1Psjz6Luc5+mnI3dYU16Wpt+oFs8vMjSz6bufLyZQ+KkKllI9FUqm2pbXTocnmzFHH
dty4D9dMwfXGtO0iVA7/+bkpMYeHcSR6OFqapw+oR+6HLZjcZbTOlvHeK7Dl8zK9haTv0kDo7cOF
oFE51mLEsE3bTJ7Ya/oL9crmgYiATKHTW4fsMHCseeq3IBeXNUEeKrzjQmpvULBZJ/21ldaa4ivg
ssedliAp7luxOyQ/BVV1rclDXmGvzo1disOuDwon32wTLOWg8yvHD0DvBSnXRVtmPQVkZsy3Zfqy
A2oGH3jgJQgMpWJ1b6jzqyR+rqTqLjcU6B/MJ3GghxA13u0LcuUzE3otMw0GrR/S8fPPXHXYn3oJ
t1dk/edaQvkjNlJTdULfl/46KUSQm+iA8cPlukB5d25sUJhNj9VWRP5VqQtC9HmGbUVVd0bSDK/Q
ffpeA7XRLjcYIVdma0t67/L5wj7M8giVwcCiXyivhSMETaMuHvtGsh40lGc8TnlDTKun3/NcKDa8
z+Wbgj0N2qxF0YlZn9Xz5UtMx1cgVJimi/WDIeX5feCb6c4M5P5DmvjZo4CIwJNZGNWGM7/szS4U
ROwz4BcEGi+iETn1zcHsWWoqh45fWM9TPL0WpPlxNzhabD2HRfipiTVnRqTi9pG6smpMLwOE6L0s
4cL5V44CNRxNgVVXYr4EBY7ff6OhwoCVXRoUlJr9bXv/z1r/Z3A54+/8iBJB3aN2GLSqwRaqb7Q0
do2SPZmlYKtxcx+F0X1eUUgfDGnD9pXroxgoNoisk9BhjdWfk1QJdaGSj3pmZq6cBJKTZH3GqdaS
DVOXTxmjVchGcm5h/qTqcL7KKYrCTqly+bibGdC7vYWXfTf57B9fv2FR2ekjGb98ZPKcJNzOx+4e
vY3T7Kf/iFHz2MIIIyTVXVlFL8McevLPYei/xFbjBSK884loh+Jsz/EfuZq8YNA36qFXLi6Mo/Df
gGmiTLFG6JiTbpTx2MpHTQmdhSchqr7H+eAk9ZaLuozi2Yh3llZnqZuDzM8HLBmhVwpubNjChzB9
+Hx7v7fWs/z9uxMrFpEuVtogHxNKrWJ/anWQANpdaRnuvzBEvwsPT9+JQui5Ib2sEBMAP3HMG+tx
qL/HbbkzB83WtngVr62IB1TiJUUjBbzWuSEtHkcEy035mMapm+s/ilI/KMrgCdSTby/p2j0gtSSX
o5YqwjpybsnyDaPX1EA5anGbHwIjA0kYbkreXL7MmqyxHohZIS2W3+A3776QlAi6FKSJBC22T1vW
7Ia7JpWC2a51uQNZr82ero/NoTaN8m4qu86bCENPg2m1n2HP7TdmAS8XDYPC4snh/eXdXMexLSD4
PqwT8dg08mz3zdzs5ar/axYCch9ySagx2V4Qd6uPmCQGrycfkrp8fDfr/qltu7tA34gsL98H1JZw
lQqcEFQl1h3pFqB0IoYzdMVy47VZQSNYo4o3P0zi+MOv5GdlCw9+eTg1jRef7G7RLsB/nh+ZTLUG
q4cNg6mWfH6WyqZ3k9zX7029m4/CoI9/fUTJoha9DHhJmChY91UECj5mMdeEda2cP4SF3hx7PdyU
d708FDpzqOTiBBgE0euELa6NQo3EUT0Wmaq5rZo0+6EI/v6+QRxDmI7cA7w7nIvzzUuFOunDBiuh
mmluMlLRKbrsr8nIKVDBUkO/QKIpdCFCNBsZFHWtoiLb5ldoLQkSFOGK9Vw1jeLddiCXLp5jjLVF
WkIjCFw5kCaT5ogmt4bKUhvvtTLjxRJz8ZClsrKf4n56DYVu6/Vejth5pI9Rsnze2aXtfjHF4ht+
lhetdowYlc7csIvBPYtUmFVEBopA24jBLo8GSuY6R4IzuCgprfx+kSMzNNN/Oc4ZLIpmP3e7Dia7
3e2dvLaohT+LVJR6AU3E86NhlUk/V8ipHw16hcX8ZCXBQYq3RI2ufS+ydxpnXCVoE1etpEwtW01u
M/0YmVHj9L2a3umpMhxMvwgPFiwSTgVl48YhubI0GMiW2J2OEkSuq6UVqj72Vqdqx0Qve9cMw/GB
DLG0J8lqN0xdiV+NRZtOIgEjPdHXH0uZtKRWfUs7VqaR7otsEh7SPNEPulR3x86og7s8DUFzCjCe
q1CwP2TjJHUbJ+ZKMmxQ9oIfBv4wlWGD5UV89+JFYx+IvZ/rR0vMyQrG+1YNPDX/psNRkUt2IbV2
oNO5sJXso7GZNFzbb95zWFdQzaPusPz9O+tlbYmBP4saqBSa0XETjq4aTiEjAlK5sd9XTZFr079b
SNfXSJBgFFDn6Uz9aOqhKT5oSjMOH+IpSpnEEvpROd6+JJdXcWE4BLiD2q6OqtvK3WRpGlZqo+hH
ofD9T4w7Nr/L0Rc3soPLRS1WFlUAeoXELKuIspl1Ae8q6ke5Nusfcm8puxQyNtCbSbMFALm6IuK8
pYGPC9VWF7IwBDgphdQ4Wm041DZ1w6HYDQXEDH/9jrIouFFo5jJiq69Z+KXK1PKGudsjj3X+mvpG
dhAZ7d4A472x/Z375uV1oy8AagdmGnO1niam4VPokX/UAqv4apXQ+JhxIzzVQ93fd4MmPgTjLN3n
ozB5sW4ouwQ0277Jsu6lktI7NY5TR0xgizXiyt+bQq9+F9uk/RKXU/lkhIPu9miX/2PQWty4tFe+
OhzD6LvzKQDVrecjjKEm9Y8a/2hkge8UAeVUPdM+aukWJ94VH8XlXCYIuKQoaK0FXDtjpAOryf6x
5fmSbOQgwq8MTbBo6ibRr6rQq09q2IGaUfQ+zHdmMhSvfaJJW0u+BDTChUHUyFsgUTqD0ObcUxQp
xMsicrJH34xjt4zF8VMNVqZ1zSDZVbHhH3rGVNwEvKFTD0LttZP/GGVW/TSEQ3JKE/NVhajhIcXx
b6SpVz4H4Qvx2JsuCPnO+U8Tpa632i5grrHTp096QFuyyILyeabYsnE1Lh/FhSqZF56TSzneWHnr
tluqXHmZnAZrUfv6pbSBXXeJXZSW7W+R9VyuC85Kig46YCxI7I3lx7xzzpMSNB187dmpMB/1hf8W
fQ/j+203ecUG4QrVQaro+Kl1MZil0F1L5OQ053Rms1H6R5X62dGDTWjKRTaAzBP9SREoKP06nPL5
aqDoYHovKNKTz2P6lCbRUnqFITP1tfieq9NvREnLgTxzLwsQBZpbPhiMWviyc3uhaGRFR3f9lGei
+nGizOL2KmySczj8nv0WsL/azq4UKtaLLI75hvWLbAvrBO7UmfEPdCdWq+0qH22Hti9OfRKopzif
Zw/yoXHfhO3vBPbrpwLMvxNaydYM3sUJXQwT6C5DhrwV696d0mVIPUP1dRqr3pptBfZiFfCCH0j2
JNMv2mVzW/+Oy3H621uI4QVWxo6DryYsPd/vSIibPpfC8tTNOTgTIkqP4xTZZjq0G6/upVtcbEH/
AWEaHhjY0bmtWMtjQGZZedIqAGx5XVpHOHsURyok6cMciuEfs4/Ve78d49Q2gkj+wNBwfrh9dS4p
1ZZfsUj/0UQka19T5g5mEAJlKMvTDLnSR1UAtiJq44JeMBQ2oJtP8TDlO1Esuo9oYWsMuqbJ9DwV
qNrMFpK5raAZu9a3fsrBnO9ma9qNei0ABm/LH7d/68U1f/updBxovFBoW3vvMuo1q4zqEvbBWPVS
2XzMibL3ZW4qP29buohSsIQfppspoiZygXOm7ZNIuqAVp9mSIrfS+9SmwLAlWbZcn/PLvdyuBT5p
AiqnDXh+ACKz8asIkXY6oH6buFWfM3Fq1nr23DbiwmyXt9rWyP7lHgJSVeilEMAuZY2V7ycXn1Ju
tX6s1DmYP+ZVMoZ2Dr6oeiqZQ5282xt5aQ4VS2BuhK7wuDIneb5ErVOGue1S85gMHUArg66teRKR
2tbsSAyD5q/RGgv8jBvFv8CU8gW+uFTrphIm02B4N2GA3xfNuEfG1gqDjcj82sJovMFezPtJ+Le6
vByZuU5ykOAjED9HM40Q3YEiST4OfqhFGw/25XGEdvOdsdUrQAUv1PKe2KAD32OTURU2AxFbTFuX
3p7UDRAfJSHQN1C5n38rs0EXKesF4xhVvbxX5rrH2WpSb0dqGNvDYBAsaEzUMoagJxsgo0uHTxhK
xYtGzIKkkFfnpPHjCWxpaMFOM7pl7z9EI6RlUfNp7qV9JXy6fSqv7CfctahlMa+28M6tEvSgnZC/
JUKEcS6dDHvSxFRwWlNPtqSmLk6JipILYR1WEAQj3znfUtWsJHKQsjiKenKIDN5ruZMEzwLAentF
W4ZWL7VemYqfa0WB/gXY83zB1htltPFWXGwbqyFDFCH5Z/afY3K+Gt+fmjDyxwLYUBvvICT/lItd
tlHhvWrkDW5F4dwiQzk3UodCKvimURy7PgLIqAVd9CgGeZ7/7Z1aFmOB58IvLVyKq0+jWSklI8ss
jmMQQWabWZFDX7nZsLI+17zqnGnCGEBdjHase3xhm5l1R2r0oCOQKSVO18GZEHu1Me3H4O7vzgC2
gOkZ4CEoxHAxVzs36JOhlZqvPaQibJfo2btG27q3bVyEC29G9KXhZy2MGGv6ySmdlkqFBfVXrAtg
WMP4dVaN/LUnJbqvJiv42pKr3s9g9PaBMkeOqTTqF7HTg2cdWYh9J5gIk6pBc5+Xae2MmfqrKCyl
gURDDfSNgGHt0ZYfy7gOyTnYUJ6f5eu8yz3I7/zYnHP9IXg1Sm+n7SWvP/Xfbm/Jm296/4xjhSI3
Ycky+EcctboWcP9MtZml5gOBLDSkmRXs0qqSdkCyiz0dwRESpbry2rEyXTggk0e9aca90OqwWlKL
8+8L2aw83yjCR6Np/JMhRMWnVizaF6sf+wOWxbt5Dv3YrZtAdNtWsjpbnzqt8VQDfDcUCiB6NxzK
OjZhUdZS6TYNMJ/UTVcOBXB1No+zbkLECalQuZfk5k7ovifUN25v35ah9TdCQa6NG8N86OcHoA2O
Mih2Fj0l/eu/sMMzSoWQqjZNzfOzMMt520YqdgxtsoWZSdc8+l6q6CDPW+w+Vy496eH/TK1cy6R3
hZiFpvnQWt0HP9NfjWrXTqdWE5GNGjb85Zax1YcSjKTr5IJ1JSwrcE9C/XJotziYrn0kiwdRAuTH
KV/nY3LaRUoP6vsh7efcGZQsv2uK2jyYU/eoGpO08a2Wb7G6UegKUu9E7Y6awZq9VOyV0JcKzA21
NdqJnnduLUdbw4xvehZnZhYiJwI4CR0UDvoav5RQ84oto2I0Xo5KJre0wGesNGz7L03QG2h+G4P8
oxmaxZdOKZReYzN1nSOOcgs7QmF1nzpTzEO3DgbYMKmrK4HCZGaiKsjtTPPPXs/SZz1nstPLE1X2
CZ8CRfollrUCQn/q6sF0afqQzkZyUG11xS6cHwNgBo/b4pIWZOjqYmWKOs5arAkPQPirz71h6wdR
cmAW95uNK3yRyRILEOHKNErfAse15mTZ6HFuml1wNGu73VWPlZ3/nGr3Pnsqt96fi6MBmHch0KVU
RvJ9AceWpi7yDWkMjlYMJqc3n0H0H1S4bGwxF+xW+t5XgVsoMZ2x7MvMH8Vcd7XrvUnYwm5e3Lzz
n2KsMK9QJBtSEQ3BsRXuMzEmtKv2qbw3BtM2hL9lBVmU7Bmz4zlbREwuINtDC9EUZGsBwiJfIkXw
+ulPH35Ki/ShH7/e9pTrWPLN1NK4Mviay1DPuacU2kQBjj4HR2jMXdm/H5lzmMIN0oELj4JoH1UP
nhfy3yWkPDdiaUUviwXsYXVmnjr/1ZeS/RBmfKqNzOICnsRysMRaLN5f4oCVg+wty/fDjCF2VRIe
NKMYPIU8o62U4iOU9dM+GYtFZ1ELdnogJR/G0Gx2E8zX9hCa/Z55HPlZHICtFzBOuRWRywefsP6p
y5WXoreMFwDKw5Y838VIKT/aovtPO3sJtAmEz7dH9ZkdiYaIQWtGb9Q7KUB7945+b/bBuoetSfvR
/OP77s5/zn/zm29//3XN8T+2yaDxv3ycdTVVz9FJk2hMHLuMmpvTFMf5maFZK96Pg11tgFMuWofn
1lB6OV/pFAFhrxSsVfE/YVDdoUzlyrO6R75yZ1hMIk0PfWK6+Rd8aWrMG2u9ap7mMJMAdAPpFK/M
V4z/1JPIrKEEQ6JaFYDSfNqXGpSbtCoqceRZ0D5o2reg/tI1qhvGIPRu7/cVP8Js+f9+wuoqoE2Q
aInGTHQ3/QjiV2NqbV9wewjnlC2k1ZU3gZRqAU7T51vS/PPNDkdDLcmzITKYDkP1Z/RnlKm/Z0w5
ysFnbVMD7/KSIyfFzi4dACKHtSrjkCttWstdeJRgPjd1pzYjNwcTrmU/b2/hlRcISzLpD9AuoPrr
tMT0o0COiaCPaJdB0VqdUrtyQh0G1WbjwF56R6pmwBaoxQMCoX9yvoWDUIpmoSohFS15mbiwM+Fz
tmXkYv6YB1vB4XM5qH8DeFo5rVhqZjqIQXQcvPHo3+vOi656gSu4tbvFBHftI703tYoT4jRvux4B
yWNV/BYEJ3iGzKGtNzKxi0GVZUEAimESkYm5lHXPSY+nJiryJoJloHpRvooe03h2beyeq5/pCE5y
iy/p2md6b2/1mZJq0uS4w14hNU5aumlI62naKm9eusrzVa3uU6JNTSw0WIlmL/J2YJwkj6H/3+pG
tfGCAWXZviXNxCMjkcCA6vmpE4xAMfyFql4ZvxhK9kEMin1hhC9mnezK2WLSvnFq9asVlNA/tvXT
PAl/KuZQhe6wcdOW1/88aCaDIjEktQaWwPLPf0lFGF0aGUQ+xpP0pL+a/+guROPioXYC/rtt7NrR
fG9rlUjN41RaC9zq2OT3pcxAk/GzhlpuGP9WfnTZXu4zEQIJxyJId76oFEqVKjUHNE6FGFYXGA20
0Q7ijZjnov38HzPGG18CefWbF3tXj1jgAEHeoIdLw/k5/qDfgwnNXrKX/pN0rBzfLZLcng7dhse6
touAJQ3GCSj7U/I8X1yoFkI4q1DIBGIHTQ/MSFA8U6Pp1Y1Q66rXWvB+sMICG0OG8dySQR4vcUyj
I9IF+gQn4PCBaUmvuSMB2t8+Glce7oWX6H+2Vq9mOcejlArYGhzLtuzvjf2FKAESOSiCNh7oZYPW
R/69qeVKvPtsTS3KLdXh6Nh4mvev/nGAU3SUQeBckB2IUi+Hgc+MQxO3HwopG+wlMHNv79a1IwAm
979GVisgO5T0eawJJzWYVMv2qVQKO7Geg9rcOANX94oqPvQrqMNd6KnIajVaiOnGx9jIkC4V4idR
GLa6PFefe8BXBBXwQ1DGXx3psSrKuk65r5Pcj/s6lHgmrVlzawDCtCfMX5OgiPRMtdRr89Hy/MHa
Ivu6jNoYAwLiB1UEV5kc5vxQkM6PaBfCMmNEWugKlvlQM4buhaLyZ2pKzR1VcovbX/Ham4YSIx1j
evJEHit36M9qPfrJcpFja0+xZj6Q/CZOHEf9xom/cl6IboA5gOdjFnvdBtdLsauGPECHVvtTsH+E
BEpSO8sg7V8v6czQ6kMGYdeh3wSLjCanHhj1e3/QjhBieLfNXHmnl1yT8RdpqfOsXWDAlH6fRYss
52BVXunnwWBPs/VTj7PGoRkZ2rHpS3abm0PAlP+wCYG68unOfsDq081CVJPcFIhNSuJXGQHSTtSe
0kk4+KI+wLevPsa68qUKqsPUNYFNixP8ZFylDjyZoTummWhHgIQ33MK1X0WNDbdDm5vZ3dWvyguw
eLA7INxVa7Yxxl46vxiltlGhvHaYaLfRdaamTJFolctWsRJ2YNiWtTenqvoRKk+SHB2QS/8Xy1Eo
kfChwWYy63N+JSPqUJFooVYaKrUnqYwHGz+b6q9bOjrjce+srB4esVOMwW8yBLg8HQxEmH+Wmt8F
M9afb5/Z5eivXh06VNoCq2V4gzm889UMSm/FQz2nR0G2cqfuy4KUdPBuG7l2At4bWS1m0tpSDQox
PYapo3hybv+L+21QrqMUxgw4Udb5IrKgVppGK3kOmq9y+hrLhzr+c3sJ144XnShyTGSgoFFY5S9S
lfkQSlSYCB4z/2VM7jrf1bO721aufQ1AsDw2gAog71ltVNX5MB9peESlmMvfDK81jqYx57zheK/l
SQBj/2dn9VLXTVkIgxSie/s1JRoUQtuXIGPrfVsMWqeuxL2fpfdpuXD8HVMjfMylLYHXa6/r2W9Y
fbSiSbvSEPkNFMHyf+ha6b/Nb+VDbbph4YXPtzf2yjvK8DL1d5AbYA/WoTdZ4f+RdmW7ketI9osE
aF9eJaVycdouuezaXoRatVESqV36+jl0z8zNZApJ1O3uHsyDgYokFQwGI06ck3fWBD6vRjkvefU8
kz6wu8NUZruMykazNtwdBVSUCtAOxCUqIvOHNjdTp9BAHjavfm//SbvaJ44lOVQbHokRHqBn0fNH
BU0UjB8ViI4n7YJv6P5QCYS60wg8NPiIMjzr5nJQDMZ0GBBrUAO8Pl1F6g6s43Km2tD6epMG63pa
atlY44br8yYqn37i042GcMAmVudd4UBfNnNteGMaqF37L3YMnx49a2B3oLsjeD2ZuiLtO4gasvZn
vsbjmON6ZhA0+Xjf2ba+DAbzMDYNV0PiJmyYXSQmcMGQKOV5sDFl4AlKA4PsQdUlOchbnwaBgmM3
0VSENsz1p0Gjp50B5yVnq2r8wfzsganHKf7+ZcdDBcfxcqITEeNejmxMqrGDETv3U3fnpc9a9siI
DF3Ct0W4itBK4kgu3kwCwlZYDKZK5q6Cna5M/Dwvd22bH0ubhT2G05r0lA3uCYMQknR364kHe++s
0gjv3s30WDW0yzppuJxAP4+JgcFX9/WzC3aVcPg1loDkST7abXmU4yf+MSi4B1ULDFiV3OCrDklA
qN7v6p1xvO+DW0Y4Og1oODySMFZ4vZmltapVNS4ETMgfytl3Ap0C7xf9Munn+4a24jhn7Uf9EDh/
1HuFU1UUbgPookEwrOJXO7d+KSMCvs1P6++0DBZZz2LrbF1aEzy+VilTUDeFM44pUOU/zHTwR7UL
5MVR/i+J7nhpiQesi/f42qRaZikmdnB4WB1ymL/haqynXW8HTRmM5UNeRB0NB3Yqo/tbunFZXe0o
P/UXlimklavZ0zHV9Eiz87zrfnWD7/7474wIpw1M72ueOvhsc7f/Vnwvv65NkLzct7EVnjAIjacz
kn9AVkQbapsN3kKqc9cXvxoM33QrppnsLvzvzAhXh9Kpc7YoFVROO+tQ19lxJcs3xyxkadPWcpAC
voPV8coQAyGgbolRr2V1njAF7Q8Yr4lKiJOi0WDJqmlbtyHuD4CcOK8iUvNrFwBqBAAora7OnlHY
gZZgUNd2ZC2hjbMEyD1eZMCRctZpYd/mtPW8aUWMQG05yCwQCXR6gNYoMHH+/S+0VVnGJDCCnobm
PZo0wrF1XOaSwZ3JuRhOQ5f5Vv+kk8+s2Q8UyIuf6nha8h9V+h2tZ6ZZwdLL0ovNtXISHxRzOI+O
kFkXSdsY8wR3b6AWikcbzaMpyYNUlixt9FTxJERPBekfgGuYmbz+chlUQ1b8XwVhPSMygzX8UZ1m
/zeI9dOg3llBifbKv9ncC5OCs6xlupTmlFfoeoyRepp26i73s97/oJ3Ycd5DhkFiceMgYI2YHvfw
GALmg3vvRYDStMbyRhWhMSHVvgEfGLpTSvbh/rI2oiD4WUxOHse/l8g8NNgUcx99QqCZDN2Zdb8S
LWiNuE8+KZ2kZL5xWSKtBXOHifkT8DwJAbdnwOdYJU5bDfIbf6zSApSARbWvFnM+0gHvyQozmI85
JjD/xU5iFgvMaijLoqAgXNMo1uh6hf+cHfM8jr8HqDD+PYAE42bAq6PHD78Ecdr1xzLGpKFZmmXn
of9BAcNXLYxCDqcKo6seGtH3P9qGZ6AiC+AI8G9APIslPXCYdbayLtB3zGhQs1OXmn67SB5zG2cZ
2SFSaAB48RwX67Ig+az00oJqZm7G1TqEqvXH9tDT+Hv0CJ/z+seO4Ba5kyExhIjN2bFe7MQJB+V7
0bwA1C2JjhuejhiPPgMPjfBBISGEKDUU4BRIO4LydOfiwRDmlobWPORil6r8to5UJgS9uYP/bxGY
4WufMDvNoBgFyM/UIQF4vH29eKnBsWqrMgncTYe4sCSGQ0KLWqsTtBQ70L1Pk4oF2t/nwZE8UmR2
hBjoDWzmlIFQ62Po4BlFaFV4RsqIQfhZEXJCJDIoz5igE0CBTjhLmF9LSsuF+MfQWvMeimaH0Zhk
z9RtI0AmYlgHqETx45RTZ6lTgWoWurCrnf5xyuXX/VO6Ee+wjH8sCB9lTNNyIBoslGq3I+Z3MPgG
reocFO0RvAUhnnbBfYNbS8JLGF359ye+SJAweAVGgG0YRKv3uQYzgrq0n+6buHUAg9+2nI4eaRM2
79qlwfmTzFqFGK5QN2iy0u/7H7OsN3K7cdwIqOFQC4E73SS0kIleB9TJzw1NIuJZT4XxltvmQzbP
z1nVg67FOdxf1u1JBbQfFwRXBkEDSMxb2kQxPWC4qzOGtP0RF9H8IXVfwX3/35kRjo85eKRXhqY6
Y4IA/MrO8LTSJ1uGkpMtRsgCc5r0WVtT3LP2jhALom4dKowVI37r/b6/oNuYin3jjSV07xy0iYUF
6Z5C3EKdKiCCnpOcfurBbUPnDssChjazw/vWtvwCVAMooCORRgNUcL5EHRRkhcikswKd/RzFMWX+
xMw+YG3/B/NO8qLMjbvz04uWGbJZPqQocvkqqdPP6kqHs0mKNuwA0QzB1NUcjGGWcQVtmELuAOYG
4BaQwIvPBAfYqmbJtPFc5qD9r2byZS5SPVoda9jf38abMIErHbAITvHBR5nESmOb2LrC2Die0VIN
FYeGGZGURfhVehXAry2I2IgqIXbXUqwFp1Xxh0EddrDYRmtd9geA94pAUVs9MqHPGc7lrL3dX+Bt
sYnbxxWPvimArzcaL5nbaDWS0PE8/jT12AyOmuODPAUYTzBnBm3QSdZ745jv9lDGwJsLzR1xzsmt
GrtkLtY7d0HzOwMaCjz0Q7gqf5vCCHa4D128CEaWZBj51GFnjlKL+Y7+moat8aRLm/Kb3uj8syLh
qBmDWeiJhxXB49knEMse89/eDrp+uzx4+6OGZST5ZjeRRFga//vF0tI0z9gIAMX5cf35IQu101/j
j7gBsH+j8omuMa6wawPI2NNuYti7FWKbAQQ19HB33+1u4q5gQQiGDUXFseJe0NkPBLSmCUS9CgcM
yT/v27l95guGhACP6e1BZ5aB45W/FF2Ytx9M0+8P52T0KcRpPqWfZ2NfWr9kNE9SwzyyXHwkarF0
JSkMW8+6R30V8oQZCz5PkaEerNPX9jukiu+vddMPL74a//uFxbVnpZZp+Gq9+qk0Hs30EzEktC8y
E4KrN0muLnlhYjeND+P8Y3IfG0PCaXFbvRW+mODdwC2uVcWdr8yqELRfXhaYX2jnlyEGw+p9oksC
xVaIByMiBtKRP+NNKqwJLOmFAe7V8azms68muIwNmXD31rZdmhCW1GUYp4a48HTWZ3862g+55LKX
LYHH3IsvDzGGGjawhL74pvfPxfhy37M2nflyAcJ7MDM0pWNmNp0TVB/oEYMDLHsyvk+v46P7pD68
5c9FQCRvasmmiRTvpE8BnXXS6UxqFjYaCxrgE2tbgtvatAK+DRAd8mqLy/9+sXU0B/cAqfFpkjnQ
fQABWslDY+u+A8nU/xsQ3AskOhPp+nI617+A3QgK67Wr9uO4a/O9KWtFbH8nZGGgfUKzD/xy16vJ
apLoYBKazov2TeU05BEqVH7m/4F8YWB+w0eSrG4re8Gb8D8G+Yy0YHAs5751uMGAGoGaB86PHiwt
E6RlUCGTuPn2Vv5j7OZaGsrJLZoJhczlj+f785/vf+8NIELCGxfzGEiPxRzdHZwJw2zwOdrGdfFK
sseleL1/ljYWcWVCuJCahlKnBNnpWde+NuQXjitrnjvM/3/QGsmx3bhkr0zxsHHh2/pAMXUMiZdz
RToUOr4b7tcZCiKa7A26bQfNXrRi3zUuru3w4DaNBs4QXMCb3KB2UciDMozpyTxgI/PBiv6xJAQ6
zoChLQ4OU98UQQm9HrNWdqURKMns25Ld2wiqII12UVJ5V4oXZQlTddEXl5IJGPfBr83Vn1D9uu8L
mxsH7Z73ZzT4DIXgY2nG2pcUDj2pp4qlESgTfdM+mHN1uG9oa9+4GDxo5N/78oInuGy2JpMMM4b+
Bz+fj4R+duuvvL6mDX+f36M8jvY814/gOJBrZyBNMeW50czAyY+vneLX2o6yAHiT8q+hSSDSu7Qk
LEovmnRSzW4+Q/EATFRGkQVDW8se0lv5yDtlGMpr6BwiMb5eEOieUsfKx/ncGwE9q7uk2avKYbb9
lezZsZFN527FB85Q9n/m9Gtzk1s5jTLjU2VG+WD/UvQ0zJfPerrTtD1QxpIBi43r72pxwtdaUJf0
5hKLs8YirBrVr5J4/EvuQ8y+ADmmQkoENSoAGsQnrjZ54NvDqA0nT+oOa9f+KddUBsIXjis3gsIk
vhGX2gFqR/hMLiuUCWjkLH7eSQ6P7F8WvoiqeNrcJviXFV8LJEVisTl387OFD+D0KHHhVZ7FS/4Z
fMxHy3xWvpRzUHfA95M1MsyjVb5S4N2gkae3j6muPsx8osyL7ocIIRa9/xCcJwAJMRBooIRz7Xeq
VnUd9EOKuDeLQwauK4Bdeopb3cHRzWXSeRvWUCTC/xDj0OoVuzIKZB5IbepFzMbVR6ve1zKQume7
lez+elnAIYGVHDQY4NwVfQ/aVbQcWgj/uK7ysK7TwavWHxDHC5xUD+6bei87XZRy+Bai/wjkE2Z3
VMB++aIv7lurIiZoLuYizovsw0y/VuteHT8OZI+nktWFlWr7hfasgzFpXUEitvYIJLnfNoe6+G0r
RNKtFCGV//k54BYCyhBkL8ChXv+cuhq0pVPHMl5ABLAHlq020EQEHy+dspNXePXLPDvak+6lVlBo
jbubrTI7TpCwe8BWZkFqIVOVbBF3Z2GLMD4FhhnoIXkoqAk3nuPRbNFms4yTibyiZ/tcumCBV0df
f21aIzCafW377eQEo6sCApqtPrFln4mvW/wNGPzgA0/Af+PBfL0vy2xB64+0JG7sB8iZPxVlzMp9
Zh4b5wgplVBVyMFWZXe9EGn51wAZGKis0YmEXpYISipJm7p0xNewJ9PPQRjg0D9DJuPp3YhV4A0E
KzhYPgH1FNc2ZqnaWlw/MddcsDeAp8hvRlfa3xfyiffFoHECIjW0ULAwIVjQwjETy4XweqJXgZ5F
rZX4RtYfa2tvKLVPmyUgYxbQZva1Pg9bsJyQX0hNwnaAvIjyWCWl5JyLdcz//CRounGYIyY3TOGr
2hnnAIJ6bUwy8tFL3OPYtD+tKbJq7yejY7Akia8sh8X43dZhXy6S8Lm18VxiCg1zlKShy3jtVIoy
1fbYZFVcz4u70+ZliawUj9b752cjbKLRxxkiOXUHxHGvrRSFWU9a1VdxNQK3zvLjsr6uVfFRqf7V
esDgxVtLPMviB/kilo1KXo2ZaWM76ybqlGOfzuH9tWwdCKRTmCMCihNrEa7VXFsnQ8/zKm6bVA26
yf6ZzEOxS5TalVgSU7h330CjCy0rEDvwicDrxZRkhWwuo3W87NU8CyY7KhdkcHGSvwz6B2V5ZTJE
5cbi+LySCcUmwAEAvrq2iPYzL2LhQ5WjDsq/YVTAk20cVf3t/iYK72++Mg6A5jP8mPG5oceggNcu
jVnUsWm89kejC6CMF3hvUNgt2pdWSre2ce6vzAlJVtJCfoosdR0DslFGzmKM4UD73/mCyVQyeu3J
cFPl730eNjE7bXD0Elitr7fShu5Uoq2wWWi/1wEaxRDYttY4r2WKqkLm/b6XmBLFuXpnxRGVzWiS
VABXdnWc5kFfeJG27Oa3TA3qvgJftwyG8D5kJFxDQPbgfyhoAH7rCrWapHYLVNSqJi4IOEeM3Mx3
YMMcP+gdmLPU1YUwRarOYZ/qmK2muhmxVtch/2kvISbU5sgc1TFoLJ2GrWJ0EeC1hm8z0wvmgtpH
NkPIMlG9LNQnG7X1rGge1KrTDl4yYaoGaveopfVD1CJeRbk3LztKl/LY8i5/x3LLHyHO+0Y0aGIm
2BS/VScE8TQDmBb83fu2gnbhONgQIGN9mCp6dipbQk86ydRnzPAPPnMGWTNu6wMBSQvKIhDKQSiL
x+CLmNTquG3wxyZezKraGxgQiZDzz4HloMc5V0SLxtZp3zwyyIDg4oTvu28AUcyne/nUhpgdZ6tn
dJWpNvGAWr6pBaOm7931OOXxbO3LtgiZyq87Go2V7EG9EfNxo4ARBfOWfDxFvGsVd3VZXzTx5Lof
ofQ85jR2eEyWnLOtUHJpR7hAdQt0WlaSQeWZRUb5Vj+rpuI7yRe3qv15RFlP8vTciiWX9gT/7xk4
ZTQCey2UrseXKc1971SSxqfwnvtRcisag/8cQ+CogIAJXXCcxinTvHe9OmZ6bh6hQayHqes+LRPp
f9+3tLmJQMhwxRzeDxeCVTJWDakrLAo9kmaGighqVHaRPfbDT+BqPzfkufMkT8h3LKAYSNBM5Vgt
nmOKOZ/ijUg8RwUBEr1AekR3EGS633PzddIH3yLFLq0OUG6O3CZokiyckHAXvnXAY9ovlVM6BMiy
9TzsvfOikpM9zmABaALVfb2/NSILwPsZQqsZ6T++BTimhb3pIX2eFR4CHg3TDg0x3fabFiIAfrpT
j92XjkIjxwddheoPH++b3voql5aF+98ZVjdPrLKJ696FfLkNlHwZrl25V9wpognbQcv8E+bfJCdq
y8Mx1qO+FxGhYCN4uMsqEJQX0E13IX3djVWQ1X9y76dNXgvv5f4Kt0LjhSkx/RxoAwlsHXtrtUaL
qyEPTI1Mj649U4hC6u3Osch48qCeLjlakjWKZZfZ64xa6RrE5Ln+uNoDmB3PlNFwzjHH9+v+Ijc/
o4HA/z5chrLsdfwvjXqAgnPbxFmS+5Q9N2u8ls+gOt7pXv40kUe1lZytd6038WwB8Y5OuAXVKJCz
X5vESwva50MJOQLN6XzWs0NtVaiaGswMwIy3PHgjJqrcclX22bzOhz7LoM3l1Ys/GWAFn+381zp5
Q4juWX9Av5sc6gTTfTqu+ERDf/P+Bm1dFRgDBqYcLIy4J43rXzt6aqK7M26pZPbGoCJVdXTJaodp
o3CMUSuTYd6Kq/y5BYFFEzLhYmo2uislq1LReI6OcyAZn9560SGc/fOvC6d2hfo7ZCrxrxtgJtOm
j2X1lVjHJHm2iudC3w/N99FNQ+ruXSe+v48iQ+J7qHJ4tQjJOxJsQ3hnDbT2FhwiDCitFEqND6hb
fOwNLzBzd8f04eNQ/qJGaM+nuX1hZPC9Dyt5WCx02RwH2f70kKl7pTz0ZDqNhAQJPQHAXSkyFoGb
Uw8sOp9ywtAlQBoQHb7+3upa2E1WKDS2neVB61gwJ48uMBWqemBN8QoCVVl1evujQAgMZVa8ClHs
ujaZmXMHSYoZOzOm4z7DsB+EljQtKPR6DYpWJ6cM9x4I9Gd26C1redKLpdrnxuCFQ53oMh/hd4Z4
PtHrhKwJXsSo5fATcZESmgPThlKhNDZpumPaoWN+AvSSc6qVYH0xnAVMbk/lT4l7bFSQAI2HrAdA
t+jsGoJnokK29Ktb01jNtUgZ/aYDBucXyajvptbvloIxn83ut7KOyhokT276OE1TMNEVt7/yJYUW
qMnSA1X+dEYJ2VMZL+VWnARbogmZNlRDQL5zvSnUUiB4NA80nuj0DZmqFyhdAjZIt+qPIHnwfKN0
ySEZFXMHhGUX3d8dkSr5/fDgS2AyE7RNUO/gUePim/TuUIPsmNFYK1fQkrC5Qs2xcNPhq4f3znli
NtQhjXaFOirO02EcmTn73mh0x74odMiFOSl9QGMn/UzrYVJ8OBRQXLpJIcILwridUhnlV8lv3vIj
ILhwlpBHqeB4uv7NdqGmjJoq/EhfTg3UB2yW+EWNtHdKd9VHw37IkmBtzQDTSZIsYas6gZqRAWpe
9M9BISMcKY2kXVPOmIbUvpQPxHfxXyMokAb9qzX+Y0e4PvtyLp3Cgx27+uMkj5hqDhLlhdCva+sG
oDjfebavud2TJ8v0b68JnBI+74H3E7goRZAAIx2roVVI49wNyJT4TvarSmS7KDMiZJeY5PJQv8Zt
ocfp2vjoPSaPKShJx5aGRQGhwjfjqwNpOuSbpIDGMpJQRZIt8GTgOhjhdQg+LUgbg7nu5kMyiyVm
v0y4Dk0SGdX4OqoytOiGs+AliBY4aoBQE8PhvnZUFQ48zm3FYm3JghKScqQxfbBoHDFslaU0UJwl
YOqnJpGs7TbPu7bL/35xqMGKMFHNgF3bfljb06ztTW8PxB4YZ++76dZ3RFUQwF6QrHPGn2tDVWO4
Sp3WLO4ssGDa2ZAEimWwoOpTmVTa9mbimkc4RMnnBkeMEZcBhKMti+u0Pee9+Uj7znc0AuYCXFeM
HmihPOhJc0Sz5MP9ZW50Z7ChuLmQ4eBNiirh9TpZsi5szhcWe6ndhzNFogHuCdufQB/lzWYws6UJ
QTDsQNivg2LYnLeBu0zdsQFc+Ej7RlbjuEkmcJdZCD8m0P2QXRJLHAminbVMKouNWv+o2MWLPdbY
f+dnYy3H2qwPjgzGvZFMgCsYFT0YhagoDs/1Hlj6mJB+alg8dsXOyarAsyEMPMUoo0MTO5w4aZda
BqXeg0qe+tizf+FsQO7yMi0XNzWFH2AMfZWj+wRnswdklgSc8sRG5rDgsSb53vx7isHh0pRwKxYQ
7V1LbcJam/XbPBdIFf6kE/mTUu20Oph2MYA0sb1ANRd/LquHbjQxC+ogf1H3i3WYaS15LGwdNDSK
IOaF5xSGDI3rzR9K5rHSISxu19RXieqjEztSWcK4tWzXQCYCPi1OoiBcbqVJynlArSe2k3HfUd3v
VO83NelBY7JJv63jzKf+cZnig4J8R7jgTKYa+Tx4bewmyo6pNFA5TzYGd+cK1bl1VF6bRukwBFg+
2ll0//tuxH4TKTGg0WCJRDIqvBjQdWic1atBgpm8NvbPxZFkKBv7iBoPODUwPwLeNTFcUF2tMV0x
tLGKOQSd+N76qJPHVEbSsOEUV2aEMJ+Z4CWzwKoSt1+M0PwwvN7fpc1/HoOzQDKgFId2+bXPtd1i
DOuwtjG0aAOV7JZyRA7y946N9ir4vXCiMQksulynOjl4guY2Bm9cwLI8KNCCn/TD/aVsfPArK4Kz
MUgWgpQdVtrQ9CVhafNj/7MCsc2n5mNv40u0cVGNkQONHpDrMf27m/0bp7qwI+ZMqZozMsHO2h9d
IJ+VtOV017SUxdmt2w67BW516Noh1oule6UeiqlodBxNAvRDhgrziP5B5edKZOL5vDx3uk/qPbLP
7G0c3f39b7W9n/9YF9yO5HU5MQLryzoHhoESI1g63VEJ01XW5uefXQjzICjEva5iGB1xSDBVz2ae
gEiqg/PZamQwhewVcDUeTMBNyKRREJDqGAlBbfDR1tJ5d3+h/F+/sQ4pTSBQ+JymiEChjtNojV53
8dK+JEsbkbEAX1YjsbJ1b3OFGSCtkO8C1CDkaIpWd4Nu0y5muVagEjdGjYERJdV5sPQh8lLlTKvD
krGjZw9hsRqRZSmS47cBnOJCpuiMuHziDP2z61CiO7XSa27bxbWVfqXuo5U4aH6qu8UjPuRbBhRc
aK2E1qT7ugP4IdPYWVmNQ9am0Wi9ahCv/Bd7z9kpse1AEItyOFliuw3glV2cA9uDScKRZH62Sgoe
fFU3H/jCiLDzabNUhqKNXawo636xme8uT0b73U1fNPWoycBTm+50YU1IEdys0BUCzF6s9BS0UZBK
Xey40hvZodk6n/xt+H9bx2PtxePCIKpSIBfvQKUARO+r54KkTP9SS8PQxiOGk6S862W7mGsSbrdR
pZDbXVSsx1n8ftB3aXZkCfE7zdwtf8mGhoQKDnphTHDQvGrAwpLCWG3/8byvqfuGrrWB4vF9t9sK
OBi3BLIBWRZ6FEIMByUskoZ56WOG95Fa/xytLyOggtO8V8tXPX0omy/3Dd6efg6w5IUSDwUervB2
/bVyY1x1K1UaZO0Qj5nqsMN4HfMyf8XtoR5KMKqwvVXmvgWkjYyG5sYluXEwfwGjCPSYLs5tuwum
38oGtS3ivSGhK9re70bZSNDNnqKuytmBMAbAw5tY5Ez7BTKHto2CxfAyH9PjYEdOsoeMhkHGMJMh
VzeWdGWN/5oL7yelMpSQYqDA6cVaMgSTmftMXyXh6bb9xheFFwhXb8fXE2lgnNpLisRzacwU1GGc
yWYBcdhpTlXFxxvM/DAZUBfN8NA8VG7d7HVFV3bgyDGidukfcFsyHyWeKcx4t/2+S23uANBk/NUP
PJ6YsXnM7cpsTGiMUa/yV7u+2rIhzZuTzxd/YUHY44UUmgZpdxp3IA4uaR1BDv5ILH/q1EdDNj55
ixa4tibmbwOz0nboYI3QDO0DFXLnfVC4HsSToAKKydoW1cUeSgCIDszRDvd38yYzFawLEUHpp5X0
q0NjS0kaP7PXJMgdKoML3NxEsALoFmfCQe0SnE3XXusiyXHHBGt0q/1KD4V1GJUJ020VWn+OJMZt
biiueSi2g7QVb0nxgqBLMQCnzmJrsU9txn457Uc2YbIALNCY6nW0XbeAbRs9tx0r9Pj+ft6+K/lS
MQ0EGlcdTzwRgVEvmJWtWmxoZoKXpPljDmbYmP1rZjXxXCiPo2Oesil9sddJcjBuLsZ3y+gy4KEO
1IvN/34RGtamqTSrTFncgwC1r7tI+d523n7U8+P9NW6dQIBqoNgJdn4MYAqGiqxdyNqiEKKSdggh
ymUEmdsCJoFuomRNt+6JswVOAgftE5DKid2JcVhGE0PnLCYrWYPZYTayit6ULEhmxbjeuaZWrLGH
yHA862Gi+IyF9zdswyVRnkTPDXynCFhos1wbUAixcb85LM5eO4hbNrPrT2Sfe89LZgR2Es0scqsn
ony6b/ed/PEqA3xnNETOzUXfMXAlRLK5N0Hk2uV4y7Q6sDIZ0l5rRsKUq1TZl0TT0Y0GaQApyymc
QInkN4q7HDAYgexgJG8A7mImJ23pi2Fm866t1de1LtrDQocmmEBPEVUKi1gC2p3OVF8aM80ey8Ux
dg5eirspMccob13NVxxFNinJf/ntynDA0XDldClC3FpXNroQ1kQJBTTWRZvtMM0UNX0ISFwfDv1U
+jr0zO5v520Uw1cEodd/bELG8vorGiDIh+Onbax8rt7Kb96nwa/wZpDEry1nREPes0Gv8D5/dW3F
wpBD6VaYKSSrB2i7upZBv6pM8jZ4r9iJG6jzHBCgWv4u4j/jIlooddsQYDHaWLce0ox8BvVVADS2
BrQNikf7nhahrXiYs59C6KgEabo+ZWvh95MSuPlPw67gK5pfNQFFtbckz3Q6Yqpgr1AmSSFvwxq6
1shAkD4CFnODWi0h/o7WftXGVflxnR/St8T4QDQJhdrtlQ8jyEjQJnF1hE4hTQVcYV49FxU5PfnA
+vUMtYBgyMwTKs6YKf+7wXgYgDHoz0LgBxPkkAm+3vo68ep1LluU5xwAm0p2UAsIyKWJxJFuwzTM
oE3IWbnQ/BGbI1mPA6p3ahv3EFEP18bN0fABoYC+kHJ//2Rsbh+fhAVBIqjyxTd+ayTQoDS1Nu70
U+6p4VwfMpA5k/Rz2ks2b+vgo+MDtglMQqIRI4TSPGcsLRanjYdc+VUBGgYOxGzy1RbQDg2VcpV+
VpkMTLppFDpTGEICchoTY9dfrAGbKhiaUBNyhn2SzA8FKCbzV60JDOQwlbMvh1/3N/QWSwQfwc36
vxYxLH1tUV3VRldqGw65145ECT8bgRktURmOPiRwgjmAhsuu3Rsf3SCRhLmtj3lpWnDPZLJ7Wq0K
PqaSKB8tD2IEWh/SFgOgTjXVuyo13A/3l7tpElo4qBIhFCFVvF5t67C0Lnh9hpVHc0cQwnsNMxn7
tJIpWm/kZ8gNOT8PTiCehKL/mLmnoW2Iosgyf8uRbAeFGemlHWrWMXOtiKkvXmtJshhx1P79xNto
lSH3Q3xBSnO9Ppp2aKLlWReDGK/5xt6at+WteE6OSuDs5mCB2EXojMf7e7p1jwA8idcvEm8I1Qs2
3UzvDa1hXQzUBcA2fagNX+9b2DoV71qb2E2grN/f/hdXSNWmTW1qc4dU96Wov83dgWA2wst2Wm3s
srQOzExWZNq6grmcEdpDKJrd0Ky7SlmYS2ugbpZaJ+dL0Qx77YV4bQjtr094Mko+nMwc//vFCruU
DE6SmF2sdoufTIY/Mj1Sy/p7azxq+gNFHeP+lm4aRGuVy6J6+HCCQZI2jjJQrUNXylqj1C1dZG1u
uS/rujp409zvmh59saRMV0lc3botkCHyQg16q3hcXy/VbY2is20bO9sNPCHNuggqAFXYpL2MNXTL
M/nQlQ7pH7RyRSTamLF5aZO8j8nSQPJ7ApGGk+LWuL+VW3nDpRX+Ky6+naGtWql6RR/bBHzshbUz
s5c0fTPZX3Lzvh9uTn3JsV2c+Ut4Dtn9aHl9MvRxq7JAV7LQGN9y7XPvyQxt7JuOdggfGAMWHqCy
6xXl1GvL3snGWAdJ704th/rJSdJSAt7YcAQkWXitg9CAo5GFC3YkyZSlI+ljxPk3YIDiNcsjqP9I
UoYNMyjK8SE4XUcHRJwZA4+K1xrU6eMRmtVoq/vYNUOTaTRtXCzAAGPS1gMrG/JccTGqmSxeXg1x
Zmd6oAx1EdCp+zMCXhlVGEI808mWad9srgyFM2RvvDzl8d904XhlUekaUzLYzH/02bNRPSm55GG3
4du4RNDbdTHJxYH81yYWanezC8Bb3KlohJHJ0kMF7BOnoXSssAMkTRKWNjzPAMgDz310Yy1XrN8A
PuQtemYNcd15LFp6ez2qtNF390/s1sfCGbKA++JzyCIbhJWs0MUrpwFVohWk4e25Wa3AeNEYjVxS
v9w3tvUmx5AYQto7OhPTYtd72NFRzdLcmmKv0uanrIcupae0eoxpTOug4D0bZMybdjZT9IiouX4a
dXuM2hL8Zvd/yday0ZPChPP7ONl7O/TCX5hZoM/tFFOsgSlzbyrAxbfaHNp9/arb5fMC95ZcaxtV
eUDsUIvDqDcnjBan17yOdp1nKmNsrznuTiBUw1bL88ijZY9eJ22ehr5WQ+QWyhPuG/pQpR5KFiqG
RlRHKSU/ZyOPuPo1wtWjoJg0j5M9xnOv0tBokn432p4SZJVXg8bQyE8DNTDHN3TDSRtTGbJo484F
qgjJBPDWGNYS71yP9XkDDusprnHROq37zeke+8oO1v7PytZDlqgySbHNBV9YFAI5BjG91AXSFePH
3b4Zv7K3MmkPfJLK8GfnvGSf73vYRrjg/JcYSXtn5BUv3AYTB3ViN3O8et+1Op682U8W1H5kCm4b
kc9EjQ5jzRjav525M5zRslpwhMTFyqIBvKjoyp1q7cv91WxYQSvXxOwSmJ8R2PXrg+sCd9cSfVri
1nLOhoJZ49QkO6XvZIJ4G1EPt62JEomFmVK8/K4NqVOfrvU4rHEx2sppaZwuZFRnksTr1goHOkDq
BBHAwP8X4hCzp4V5/0PalzXJiTNd/yIixA63UEtXNd12tbs9tm8I29MGBIhdLL/+PfJ8M65S86Gw
nxvPRcdUoi2Vyjx5zmDzi5ZVAGi2gaWCk72dMFhAeRGPV7SmIJdxO44mTbQkibHdurnZ+w06I1wX
TKENUZzjFZcqDAnidPFwhT+7NZQjLOX61I8XMj9oUH9uqurRWeiTKPQZUFT9zNLXePw+gJtte0u8
3eCoUiEkIh6IrXEhSm8dKysMKy666TJ9z/w9B+pp2OmmwsjaNIpuIiHDgAWTJfrMhKc62mqnSzs3
u9Lr0cRchb33Y3soK9sBQHwUSaB0Ci04WZyg45rhJkm3XEjyrq5pMCzftg28dXfYCuhUwa+DdQnP
jNtF0jmnrcMScmndatzXlFjIoTjTe6D7dqwkfFcbwAZMo10+/b5hD1lNvN6AusPFc2vY7Wy9yJeM
AOrvgVX/4ICGa9HCiYQZBzah6Pfb9lbWC/VfrBT6YZHplDvAMi/OR4uny6WZIIo03jk5D5SU2m8v
bySjAAdFoy/e2vCwt4PKkaKCTyiXSzXfld231LTCnLwTKX27Om6PZ2WTg3IQI0HiEJtc5paaawYF
EL9d0KnhHaaCPy2jsxt7++hqy2nb1MomBNs8zpOYQAe6SLejQj4YKvSEkwsvCz90B5Lu2rapFf5i
ZYFQn0ObNM4sHvVyDj92Cx2gqIlcINkYsuKyJE3oqpTb3961AgFvIMZBBUQowN0OJc9arY8hdHtp
yv28vNNyL8ySIkyto2nysC/jvUG+bs/eykLZQNHj8ArcEzI7tyaBBY/z3NbIZZjs9EAhgxlqdFyg
FNOc+twnisVa2YIoqRI8CIFAgPuVzlWsN5bVOI1+KR9bm4WN6x5i/d4DnmliKqaPNVs/BUrhApEr
kEEx1QB6WlDh6xdk4rNs2nVTFmZ5+q427scP27P4liEJhB8gO4DkDajJAbqWHJU56wNti8641Jp1
jKeHVEv2xdgGTlsca/Jt7oIkSUAQox8sVj0UPN6TlO2XsT4Nqf5YJxCTif2/tj9qxXlef5Ml7abB
RvNsNdXGJa+z/ZLtpvigOefeOpbeywDC9G1rK8lKVCQE9RGShlhduUdzSr0FZd2cXDTnrkjKIDaf
s7bYzc3BLR9z7QVFXnRqHratrhx+XA86ZNAFgwCin9vtm1WtNfYu0y+9EFkZXT6hZTY2Fd5sZSfd
WBGH6OrV45YWd5eO6hcxrspG55beB6xdwsSYA5MquDrXrCGhjnk08PIBD8qttRIprzRvuH7pdGhf
16ERP6AteOp3ZafYISuHX7yroO6OxCuiIGn2DDuvwQts6Zesdfc2hQJf2lAOdUNAWFmhSmev7Eek
Tgx4G1+AveVSUmOPbLTnWL/4Y7eLneQRfB1gjdX5F11LHrTxsr01Vh6OiB/RU2QLdAUSx9I8jq2b
F6wAasJAQq3hz0v1w2TQldPnk23vp0o7ePG3AWLJfu5HPJ4Um2alLCLiVyRycdkiYpavDOr2heMl
Dc5f+fdMk79mwzs0JTlpvXOuXTOYAUPKW/OIyOlAdfK1m+YwcfipqS6uq71khzSqn9Bxvj0tP+mF
b4up+Cwb/h7nRgTakqsaCl42DZQGLlXf7swCNq33rXfRx0PhfaYUKq3I6KJQlb8OfpCgdaIFTLt4
4SC+7chrNloRRY9Z7Ks+bM2B4MMA8gWOEdpv8noVQDYkgIxhvvB4mdskoMm8o1kduO6wTwYvmC0Q
vBTzsRssxVqtuBEooQJ+g5gPYbmMNdSbsbB6bzQuw2D7Add4A2S6pqpyrB03NGSBFApkL6KJ9PZg
j6OtM8CXIEbQfJxG6OZ0C1IZ5iFmKra0FRcifh/AcGDD3vrijmZm6kG66cIWc5eXyQ5oF1D9JFAB
OSIi229vqXVriJKhdGP7eOzejqtMJhN8J1i4knruobHxrEnQCnuYoLQUTEhZ/NDGlP1+JOE6eHqA
+1Cwl8ocFJnj5KnrzgZAFR9t5u4Aj94P2sPYD0eHqbI+KxhD3C54kiJ8Fu8dmYrEgrpin0Az46Jr
y76aF/hILXASc7+QeQcihRCSO3dO9phkX/2anofx71q/G01QkMyj4gCv7SJA4EFNgPc3mk+l2Z6c
UW8WYzEu3nzyu79G/kzdDzO7217TVSsWUhYumvBx40heQuez7069ZlwILd7rfHow27I62l7/LfYd
FVjlLeYdoaDobALlHuoSb1q2ZoeWVQ6PdSkhi6i1Rz8/ABF+sLv8PJHuQ5I9Mf69hvbEYAWLT/ZG
0e+KEnzcvrtzG1Wn5srYcUIt8ZogSA2Y0sWxsHFilBXWpSqP/jSCJKgM7OkZPFbbc/y2eQQ4sWtD
0iQnsW2yYsphyLqHSHhQJvluHrQefZKRyfIPs/cEXpNWPzHD3wP8+LHsNAVZkbjipdsALdoINHAv
43UjPzypy5cadArWZWFxss/6it/FtCVhZaGdYHu4K0722pQMHtXbPCMNnSAkV5FIm4rnHCyK2ybW
Vk70pgDvB/gm3p23niizwIpaZpZ1Iay3nzoDJd5yrLTTNM3jwVJXAdbsYQmRScKrEP2lkj1WFpo9
4vRc+Mz2rd3vHPeltq1d0isKXWtzd21IfMhVBKoPJKfwB5i7BgwxLAtGTxEurW0EHHVgJeHhTOQs
by14Q1vwyejsC4pBTfredwGbVgCX1o45CgC/bEjTNc9d7ZKytWFg2s91mHYnX8vv9bg7zORUG8AS
QwvLL3bD9N63+Xlo39XDy0gOLZpefn+nXH+KNKFk9jgUDPApDMy8ldGFYlIzv977qlt/dWJxSSGQ
h6QTcHK3Ezvb3Yw3Iya2KMAFxkAE9WJQRV52LdZFIhtRHSrVgptCMuI7TQMCANe+xGVfFEGud4gz
axupTbfluyo2E9Dy8ydulW4BtHt2MmO0pFSDW0eelaraDNaOBap9OISov+E/0svT9plZMR7bl2k4
suGed5H9otywKiPSPQjmunhuPAy5MqzAXe7j9H0R0/DP1u9qMFLKIhuAsSPcty9tXgcl/WKBMZFr
imhmdZNcGZGSWMiklVneYsac8mhMd1n6xHPFs3LNhVwvinTAqyFhSdpiHJirzvo+er/dEY3bDCtu
oyMaRCO6fJXEPiA2xG+dS+p/b/UFcNDPizng1frjt48uCik/3TuIM5Eavj1QMciyeGYx2ElBXdUx
Vu1dP273VZ41D2gdU41rLbkjsqVERH7wjnIRx627vqUkcy4j+Wx0eWC5j+54zzr2WKRQRgcZbj47
7zPnSCHLbrt3Xn/iL1YOvqQ9U5E8r+x6HxTcP6MTYgN0ezv4waoWysD5donxeiurJ62Nd2776M+q
Xo+V7XJjSDpeQzt4NaJubBcnCVB5BZ3374ce2ChI2gBDhEy7XELPUcAnSyzWEepBNUVaHZgzlS76
6nxdGZF2vS3wpGnSOJfWiGY3cst7UKeMv91dDjJhYGqQsQXJKhApkhUwJPdeXA+OOL4o0wc4v+Au
V1xZayUrgADwCoHEHJy93K7B6z61Z+Q6Lk1B52i04xcN/GU73gDs5RaMgEPfB80gXkv1Seeed8yX
HGTjwGTlh+0juOKu8K6E7jbQMABly4LRJtC6c8UL96L7L669BKZzaJSFslUjSIYDAkkEgZH4+1XM
M2fjNDZu7yLlfgLfk2ncx9377XGs7Q40HPxnQvz9yoQ5JHWuVzDhm8iwpfrXof40FOh90RUQdpUh
8YS+MpTq6YRmmsa9mO3nPPV2C39JBghSqMrAKjtyHKDF6OoYBtjpTstofyiT+bHOsldOFAGpanGk
p4vNvIK3ceVix6O1dQq61AvS9Mf28iiMyHFENo5FrFe1e6EEpWa0H/PsXMa7bSNiSm5fQMh9ogCM
BxBKONjOt0vjDn3sFLOPtKRrkz38nhE6+Wzu22rxwwxdG9BJSe9Sr1flQ8UUXRl2YQ7EGvDkoGdB
76ccGEIgcyIU5avIqh7RFQlSIIhea/uqDOdnS9VpJk3lG2PSes2kXWpPT4oIRdQns/EDr28eDCRi
tydTMSa5N6FsvcqzKowptiGTFSwkmMcgLkLE7y3acBKFS1SMSk6xNlyLS0IwKmcAgr97qHUwBv69
PSTpSP2cOTQkCAIhkPHBwd/uD0jwkBG6skVE6B2StF/8IQmq+fV/MyItT9+h+luYMFKaPHDGJx11
OMfKw9n/gwUCiwsKzSbe++inuR1Ng+HUHBK20Yh+BCc/obvL5q+jDoSyZh/qEmQO5W+yd/6cQVxX
IFUEVg7/iBm+cn5667jTwusicikJivhUe8khgyxP5yieQWvb4dqQ5GVNZzRGo+yKyOsKlLbPVfY3
CCUUM7hqBI99EFwhxwCi1NvR+OAjd21hxEhTTNZrbxz9RHFdrNiAQqlo0Ma/gLdKwVdnegMlHSkj
16IH1pxnPw/KxVacnpWdjfQhSkxQDCHoO7duR9KOWTEjnwuN6FG7OFO18zr0T9ufqaoUIn5I8nQw
hGZ+AEyR5fOlTRdzwZzo+mXUD5MYTuPWx+3zI6WgxRZDm5LgEQJMECIh0vnxEA1T8LiVEeDo+ViH
XtKGRfbQ+Mmhs79s21pbnP9siam7nbZpBjiDEiwOK5CVo/vesnb1+PtbGQPCZEE/AjeTKT7i6swk
Raqjb9wsoSPr9hHe08VBazmJrI6r8nKr48EtBK4FwKjBBnxrijLCwORSsChDK11f7gb/lLUqPPia
EWCdUA1DqA8xIWnSMmQKzB5Z1SjJLj1g7Xrfg5BOpb60agViGJg5IBo8WX3JSkoHF3XDop3W3X3T
89Pvr7yg8EOqWhdiitIguD+2oqbOIvRw6vaDCwRs9Qcn/9qEdPJ7Fz0jOcUIxmVvLZ9YcfaG34uq
fp4VZGUA+hB8PgC23653TjVCahMmsnqBBjc8i+WExFZs4DXnAuZPANBMIAXf8KNRpiPA4bDS6UD+
ZGaAWoJtf3ZppgAerK45OGt9vBHQ8CpjxJyird0u0VkEOiDfEovC2dftdV/zLmAG+deErNjq8q4B
3ZvBIj95sq2XzrSPS+YEhMyBpqlqd2sTJ2ZNIJoACJO9cuF6re62PoumjJ2oRUOcR71iu3Thh+1h
rbnla0vSwR90rV6SwWGRHnxWdQarRiH+fuW/MqdcrLR2WWRne816AAlrVz5M7X57BCsL85NjEoBX
rD26q2+tUJ2Ber/WimgpvszTcNLZ3UJA8wECDKorXjwrI7qxJR0bMjuelmqwNZ6tGaoCkPaJCl21
m9es4B5DQwvuZXT9SSNqjU6rNM7KiPQsCRoN4hF9833BY3yH1LmqfVIGAwhfIK6y/8xJg1pmmuau
U8Hcly5FMq176krQ7KO/t2+PVvNsT3/bbWDOSHwevCSyjo6268bIB7UI3MiOzHeaagZWzvPNJ0nx
dplUtAQtKVhf+f3AomV8lzp329tmZePDBOg9AHpDzCArNC1Fa/qLV5eRARrnPHnS25dtA+tj+GVA
CniqAkzaqTDgIkNJzRNr34/+4X+zIUVvgHCYc6e1ZTR4H3iC/Hoc4Iht25CbQf/f/vg1EDHQq2Os
DxanyYIwBM1eQ2joWf/B63xv59hTEk5V078z66Q65I4uJA7zKjA0oh8yq89P/QTCMpoadjgwnj9t
f5hqBaVjkpSJ5+ZigiEdw+a/Nf7tf/t96VxkpJ+tOMHkOsWy9+3ufkjz30t//jO1HtgiwRSAyqGs
3bJoXe4MBBHR1B/5B00/X/5gCGjjRdSNtwpyxbdLx0GKnaAFFd49JQFkjKZOdVJXF+HKgrQIUEZm
bjxnLKqGNiwzErqqh8PqOUI0D1SheAbJUbCJ6ylxtKWMNPo1m86Efel+E+jwzzJcmZAGMZuTw+YW
JgYA2Ms6HNA0i8K7irp+ba6Q4gaXmUvAPSADRC3ScdoMeKBkw1fSf+lMVel7baquDMhozzkeRp1k
eMz5Vn3UxuGhdMgDTfIf27tKZUaKTzsnT+jowAwgkUHvPugp+sJ32zYUcyULVM+jZWrTYmAoEHXW
vWfD+3vbgFhT6T2Kxnaw2eKVAACGHAGjT8YmKCGJh69xh6ZPiJQ+1i6wblDF+JOxAAevIy+B1Kuc
ENOZ5aYpwVi6+uPEIQxkqzgGpfzlzw0segb+tSCtCKq8/uSmGEy8ND+Ym+fBOJ7QS//sWp+m/GFx
U5XF1fW5sihlQNqSL4NriDEVOQiWX4pBde2Ib36zQAiB0cAJWjdULW9911BSvTFHt4x4AmK6Vk9f
faPdLXlnotQQ5mOAygT4N+1PFZlPJPYO2/tjLawEDgkVe2SsQEcgJuDq1gMl9zJPUJVAWFkjfZmm
54ZbZ5d9XEbr2JJJlQlen9Bf9iRXnSw13k8Oblluv9D6lXPFVbC636/GI01nZwxL5Wj4/YPxw/r0
WfHrqy4BEy4kYNGRKPOr20NvmchYldGkHWwvQ4P0faFk0lxdEpGdQNsAOCJsac+ZCR5clZuwqJzp
t6ZAahkcsw5YHAxrp8r4ykIf/xwpKOQCYAiLwFDerr+eD8nYZ8iIjBB7PcbWDDz0nCx3izfzUAf7
HMS9bOeD19s0SM0K8N2uudSUfoYibR+29WKFHHj/nQ4x4rs87gsvbFCFCf1hUr3hViffQSwL7KUI
5KVApXTqFgCFHO8sbgfdK4Uu7pL8ftrDQHcI+usB28ZVKUXkE5QY3LZkiCSSONRRFalga6Iftw/d
6ia9siJNut8PAKxasFInu348Ztbj0r5437eNrE/XP0MBUY2chqJgxpwLvKYjtz/3/iEbP/RUYWJr
HMKE5I+JQ8ccXDAsytl+qs8M4gt1qExJqAYinwfkQTWIVrKoGb7N9QtvH4f2+L/NlfSIsalmuuMo
BgKs+BL4oPNf9n9gArQvguHVcMGdd3vQ0AtTUS9tWRR78aM5g1zY1VCxRv5LcQ2vLgrwNdDjFa3r
cgYnic0GfcV4To5We9CnLGCpHjhOvK8mRVgvtql8dYmnuyDjRdpLji0I7cHt2sN3uCgYasnBG3de
/Lc2A3AD+fny6+yqCphrt8e1Rel4FhDPWOquZJEHwtPc/xg3VbC9TKoxSUcTTfZjW2qwoI3TXcvf
NzUJ0MTQeFA9aCOr3+f087bFNXf/09sAFyxkTCS3ViSUsNzHOZ0I3i/BXIWFt2NfrPh5287avkCS
HRl2B702bzagOVYA5DfYgIsHTZR3xf2wHPJcYWRtgQCSAC4EJLUA5EvTN5clLYfFgmdzX03aBpz+
wTFCAgz4e1zy4BCWdkA36JBTqXE5TikrP6M5tg0dt0wjioZwxVaQuzR+3o2CqlRINQCHJBO7uGYf
9xpUiyN7AaNQdekYOSQ02xMjqgl67Yo+aO3XEgRu2yu15vAwODBDIvcOWizx96uYrKEVcFjpiHPV
QNKXpqGfvVIVC/mKEQGtQuUNCgveW2q9lI6TkU55BFVJ50NbJ9PBnMzpXPc8VsW4K3E7AlxAq0Xe
Gk0Tknuts3YYE2/OoyqLD1BzeGem04GDTmxpjpN7jqsJoQYZg958MSYndH1+cfgQsAfPb4I+R28Y
xCFRio4HBUx35UzcfJjYzlcz7Yy8J7nP80jX/c+pz4OsbgIno3dUpZ8lA+DFZroxJS1qPzMXTC1D
HuXDfGAkaNJztrwMHpTczHe6eRfXkTMVOyfbTznF9ZPttjfV+lB9AJgECS5Oz+1QKxtCVjEyJbir
u2BOfhg5wQvtZBSftu2s7iuUUv+1Ix1Q1Atnv3PsPCrHOX7Xj9CvtLP5ueNMxQe9agm0FuA2xAlF
q9HtiDx7ASK9XvLITNjOtr+kAIRVk3PYHo+M5P5n4a7MSC6NQ+quqA0jj5wlRAd4FiLbEKCF4LDo
/FvOLfiAZp/37QNPrEdSjQfX74+WMQFBS5Y9JPNCMrqn7Y9aHTqOLty4jytDbllpHWdpQA+TR1AZ
CQyoHuUBVZR+V64luDzQGIGqXbQWS2d2KbRqRqUbZ5Z42V3L2l1hTy9O21xKMnycIFGq2KCrBkWD
Aa5BVOpkeZEpHpsUL7c8SrS/0sqGfHpQfR7AgJtPP7Znb9UdXVmSjqJpIzZ2Glia52dDf9ZoHuga
heIEkv0z5Mift82tZZbBfwExEXRqILsnj4zmPkWzqZZHIyVLSJqS7u16THeFSZKwn8CDNjU5iADT
eApyNC2eGE+aO6tmOmRW8m9x3U+7tK09xf22uonQronSKPrTfTkrix7AidsEn9WxM+rMQbO0AXRR
twevMiLP9Tyg63uJYQQ65DsrGnXFZbni14Bow/EH65YBkiqpUC3AeTXVXSgWzK2/s+bLIDJpCYi+
UbPcbw9GXAdSwCvoU+DJAfAQTKe3HofFMD/V8G02M7+0bX+XDiqYpozAFu4GNtCiic5hH5em9E6g
FefEZZiwfmlOzENzOcej2wn8Lg+ZAaxP87HKPy5lFTRO8dkYaZhM085FAWIE8SmbUbbq328PW24J
fPNN0gusMWwU6jxPtA+bn5ZsuSsAmrDKLGzMYJw+lIYdMJ3veP/Yth02M/lKjeqLBV+ZW5kimFhx
EzfzI/mlPqbGTBLg4AAntE4OkLkByef67A51HAgl48NULuNxewZWF94ACRXoZeCdPGlRWJbWYz9i
URqbon8m7fD60ImK3mPlrKAn6ZcVaZpJMtXekPgIydKjT9853YnFH7cHshbT3tiQpm/MOr/wakxf
Ob5kiKkMxF6k/QEhu5h4YQu26dQ177RGpe25ekzRhg1eepAZQ0D09ujkg9FCCDYDApQcnfKc8q/9
C1FR/K15WtHV9Z8VaZ3qKm2WxVqKSMtsAzAMEHMWRZbftXWvF7uM68u96/jtXxCyak/1MGmPyG7l
e01rklDX0FLj0W4IKhrHiqfy+gb69WHS0hZdlbKxokXU7fl7TXGfre+bXz8urakzdHMMJwjYJrSi
O7vZzdNr5l62d45qAcUIr0Ll0crNrvWwcYYk2SeJGwzzjy61A7DSK+4llSXpykA/o58yDcDaZTok
xsNyx5e71vx98NHNThEfcTWcvgOhIU2wH6fh3CT1zokhs67qpV71VXjAgeICdGWm3CaUDw1y3QKz
29M4tIcD3CXtvvnFmVVft1dndX/9siTDtYwSjVvAtuEh447nZXiimfP7IacQZvx3LHL+ykmQt58N
OKcdI486f185L9tDEHH0m8v1yoB0RJKSU9pTTJY+2vCu57JJg9J9T8mzCEwSqw1m1QtifX0Eixy6
zlA+lkw6lR7TdAa+deFld1y6OLl0ZXxM/Dgo4awQxQ9UMcrVswquAgslECiCyC3tkM9j2BB4TTTW
59y/hzhsYGsqBKKsIvDPhX1lRRrY4njzVE4ObpIxjawprOhuZEUwWSSojYkFi9UF2tJ9GBCAjl4L
Opm8C6BzXgcceVy/7PboYwqg3Rpa7QTqR7br7R2DjK/jDh9cnamybisROUodonwvlDfRYHR7GvnE
BRoI35vVaeB0kI1Nv5vmuSCf+gfHVT2FV9cAFEbo30MuwpRbmLKeYiiDiMe99oHgWjpCRyxsrNFX
4KhUhsTfr5wMdycCyVjETYAOhLZ7cXu8NJJZ4S9Xz/7VcCRXlhoIzqB4i5c9+PxCR0WyL/di/bOZ
sCh4aHsovRrSKLQOyDPaYhQNO+sNC3V2ytkAji6UYJ5Z5qAFfP/BBS/ptj9YH5YPHgrgaAF2Fof3
avKqoqw7xJ15ZBgXy00eXO4rLuXVXYck278WpAQC6BYn9CLgDhj8KphMNzAy8iVL7iGWAQn3NJos
VSAt9vEbH3dlUcolzCzO6lm0phSpdlc7aRlwvncHhsg+QV+Rf+eMJ/Dj7BYof3SNKgO8PaNg6byd
UWoZBRqnMV4QDZ6MvryrVPIlq1f3f+Oz5YJQSzuEfhPGJ/r0hiV572XWu95yApDp/k/bA10rt4MZ
0mHyczGVGeo1D6pnq2qqpJAKxBRkKSZMFcTVjnfbG3v9QKGdAmysKJ680b/jmVaNS45Pr5ohbCk/
8srZpfNyYov+Kasgq4tC6ofWHz6kbRqlgwrVvzo48MkjpwoyB3Rn3k6dN0L4RxeNMd1cdIGBdpUn
1rTTt+1hrgEukb8GOgKaKsjR/XxVXh1g30hLswC5SITMZ7igWj6V+g6qmmEDHdWqhqph0M80sM7W
+Jz1yz7n5BAX6V0Pul0Aug6z3pxaqoP0PovG1PmDiOn66ySvWfespNmEryNdESQdCP3zj9sTsBbQ
4DVPfKhUgjBILuyYg2vmdYNeoLI4JW23p1lz4OMcQOoFPW9+x++YRRWnYi2iubYpubTcgeqf5oo5
T75SoT6eD2FZP8eYzlzVnL66jwWVCgARPij25bQ+t4qWujrCJ9f8WAJAWDb+qUqmzzm3w4U5Dxbf
622yn1L7C/QeVcGbTDr28166Ni+2+dX+8iqall4yFxH6yNDsmB9Ruke7WnPkDXno+6cEnP+TA+Bu
e9+gQsTGFKJ9SB7shnSXDu0BIM4DqMWDJV5Ci/0m28w/XycaM7yfnH1yEUdP+zEtbUyOPh+q7LF8
zjtFdLH6ltchJgQGYc8DUkTy53numG3l47VbNUVYxGnIuyfdrsIyIU+dp4dtHO+9DuLcKvr+tWIG
yrC/LEvxml50scENAucL/swMIhzp+Mj616l+baZX01wCwoAwa+41hJV6bO07lXP5/4wd3X3EFawb
MjkAMRKv4m6Luxsa8W5zqcDxAEBuyOclXAxg1v3yDGqaNuMK7716wpABsgQbMLD40s0APvqR82TE
pMdGVNroi+nMcAA/tOt1xyZTNTGuhZAi4fSvOWmTA8BRtFk6IWJInvKxOWrpxVf2lajGJEV4oDxw
9MoakDYx26Bp/IdW/6qX59JHc31e7rfd4qox9GChpRB5Z8uRJtCrxgZdctg7Roum4xFcQjSk5EuN
RN6SKe4glS1p9ireQDxM5IMytqcd3nPdt1kDoRn6Qa2mVsTha8EPeOj+G5g0i3U+4U4RxlIovmvu
GUzzB8B9wwJnYXsK1z3vlSnp8jIzTiD5aiCx4Hwr2+o+B2GAre0TWoWz+w2hK6fAyjdRXfM/yJtA
MFgwhoHS9k2D66I5reMzOF3dS8N+/NFmTTjWCiOrNydeZwbK0hDrlDGRXuFXej9gJvUU8mHJuYPg
Tc7hzONDz5+RSgx6XcWSvrp6VzbFVrq6TVygyyByAZt+eyqNL8xCl7VZHqF49LS9eKuGMHXAFIDT
Tv/p2a4MoenNY7xvcEUXoL2uZs4RBtXLriOJD0HrSvHmWHUgniCO/Vl+lrlq0z5pm37EPSQIXXXj
hYPfxFElB1crBKDBcRDTgmINqcjb2XMI5VBAglccQWnVe91wil2UY+1aD0vQWXZO8QJemSpYvtMO
NMGAU3D9kJb53ZLsKkhpKA7I6hz7Qs4Prd+YY2kx254UwwBVyKgdHpuuXAKvGgLLWvYmRRCwvZ5r
EwwVS+RzdLArALVxO/TEjqshNixEQUCcwhTnL1x54oWjkh+O10akAVkG6btsstH9n9a7lp1LYLq2
h7HmKq8tSJGjPtLR6FMHK1gVoTH8rfOjk5pBjzqvgea/bWNr6wOuWIj/IAkmoLS3czb7eGknCN8A
PqnChtFzPc2nLn00B5yGbVOrywO2ahC9gYoXr5FbUzUgJAgCvCISiqpQw2Ud0FWqFkCVEelOK91+
LlMHk2f7L4x3QZbti7L4H0ciXWZWrI9uZrrgteBnT9NDhz1orerkrG60q+mSVoblaAaqW0wXGUPv
DtqC26shdtGbfQygu4NlR9wma14sA6W2v6CzkDvNM9KrYbvkL8NgnSeDHLuq/p6kvsLk6sYWTHw2
ntoECLvbDcANruUm3qIRNCoj2wG0xjxlNSqHQDojybk9vtXpAwOeBRJmdDrJ8lm1acVN1+dozic9
7mLijkePQiRn28rqdhMUeGgGRb+TvKd5abJUm0r0DeY+iKWNxgotZ9BxH4/suG1q9aSCphgODiIl
WLnb2Zs06tstQYuiP1qH2vrYpiC7HfLAVVGBr4/pP0NyHb8HYtWNK7S51eBibkFu7o8v+eAo1kcx
HJltouk7vJmWpoxsNw7G0vvWeu/TotmXTrLfnri1nWCCVBaRkgG0wJvH2VwVneUkZZT0CxBXjjXk
39GZoNpwa7sbZLKgggBfCxpVpDdgwU1rGBzcPuPM72cNV2yd1K/poD9ZLSrjZfxhe1hrEwiPbfqi
1R0oY8nTeWOZJA1BF23TtiHzXqmB7InWHZiS03xtAq8tib9fxUmlizaEkXRlREG0ExpzCsS039mX
DszWh4R4eVjPbX+yEuiHzMR/HcDDHA4m0cC940dUa5ywK83kD87D9VdJ3kTLIEE8TTgPtfnR9f4G
lznKeWk5/MEJB58kSKYF+x+eSbeDN0ZWpgAnwo/k9d7pz+I2ge6R4jSseWNQVACnC5yXwHDfWnEK
zzMnAw2BRtUlgQfR+KH64vbNuQNfOx2Qk850xbFY2z84E+gWsEG+ihDt1mRrJz1DHbFEI+ViBil/
D/2vUB8KEkyDyk2qbBm3tgAo6z1btIsBbfOJZfuhoLsECYE4Xnbbp2LtFCLNJzTPHYDiZNAOIqeK
aLNdRqYxRdTWoxjsVnrXH6Ewf6iLXIGBWXsfAUsGAmmAoIHolpwyFJ2tuuwBgp5LUGk5g/PYTZ/M
wb9P7XsTECD8X2d/chSsmjLz6s+UlhD2ctD/5IJ2RDr7kI11Ji1Fm62dIquU9pc4694xJAlKzzya
NjK2CwvLij6QZrx3Fsh7jt0fuB9BBg4FHLQAQZj4dkmNmWaz4aIP15+bMyjz/iqpGdY5v3MbVXVo
dfcgcw3QMpYWkK9bU9iTeaXb6G5gyxxN/vjoAhzIZ/vBU8beK6ZQjQFfkAdwPp710nqynjm+PwNo
7rGPHrQ22mHaNQz88ubL9j5dNYSXIAIhUHyhi+12TIZe26xxsYKN/gA+2/es/MHms+a4v//oREUG
oGmk/YWGn7RMduflSIuhi8LSyCkBrLEk3fFPWqZvrEi+pLGmtPM4OidqpK2oe8lsCClUfxCy3liR
vIi59Gmdii4AzrV3HJhMR/tggLgcWRbWZ7vYVcrLiF+UgmRYFLQ+4JjFHSCtUj1DPiGrRQePC9HJ
wilCP7849sfZwY1e76u2CqqEBw35KwHNHBp0Ttu7RNxhsn1sDqT0wTSC8y7t/MpnGh8rgnMOtsO6
/IGHxp+Q/4Bh9pcN6bnZOaiMGANslFYdoDQOmu7ALhU1ntWBoMYP0XahmyDjO7KiQC2yBpkNNX5A
OScs2wv1VWCLtTNlEBCYeEIVCc1Qt2dqWBrCm6qooiWzquMwO3UQl+ZrTZp3YNRqFTfNqjVBe43+
R+RZ5P6XgVqT7eceekOS5dQafZA0zYfBTHeMDYroYOVSA7u8cLVAx6BDVNr4xAZpY2YlVZT6L20c
LOWJOvfueGeqCMrXlknQ8iNbgxQS9LVvZ7AhRl07scYi5/9IO8/duM2uax8RAfbyl5yiGY1E2Zad
2H8IO7bZe+fRfxedDw80HGII5QUCBIGd2bz7LmuvVeb7zGvO5Ief4k75+P5t/dbM4roYIhS2ZSXO
L/VEpHQ0UtvqN/pJ5pO5PDlvTSymTDbrIdOUKL/0Hdzj3e+2LDcWZX2uYC9DmG3Gys/7441X3NaB
mBstg9DLLxjQrc9i9/v+PK14F3Mv+P9MLDY0WhjmFNIJe5FoQLbDsatsq0ERJ9jH4fBoDOpOKItH
IdW/3Le7ht4k50uPkERpBVGoxTNYZDiHjaFBspGjFWQVaXEsQqW1Q6/JeEFMrl4creMwyNqXXjFo
QS4MJ84iZW9Ghnqi9Bk5YjFCWnn/w9bOHK3Y6PvxUXOf6/WcF1Uf9BZZ24tcjkfNMghGpsOoPOXT
Vl5sDf0Ny/dM9Y1bxxM9L/+b5R2kriYg4ChIkXYazfIwxSelNPdGbzlm44iUUvvQeoDpx/FfrEY7
eEa/G/PwpTcHR64+6eoWWGptS0NMYNABAj0A2dTrL6pG2CP8MM8vWanBW12pPiJ9Xvf+eGemP/if
lcXBqfpezjuFPTcMdcX9WWmOHMAEaXpjcbi/mmtuLDh9bhvKT5BGL5PDSp7LoTRlOcmg30YpOT0w
syKci5S9CIPRI3I2g/w4ZgC9LeOkl8N/uMLB5s1auWg/kSy6ntHCTyM9zeAYb8XzKJ/Tb3VR2Btn
eO2aIK4zCEUQYFKXeY6xz8q0aUtWrRZ2YXKc4E4Pho0wZMvIYtG0IYU6wmAgOfA2/C9zLG15i1xv
1QjJBp4iaDuJQa5nyxK9WkmMASPBB3ICTlk9Zd07hYbmyIYUDX4q7g5ZjWWWy+rTKcflKWjIr3MI
xp+KLvolw27eJP/FXQAhhb4SwbVJweB6PHUEDV3TlMUlqupjlAk/RvkfKQ0fObz39/nK880LoaJn
xJ2lGkt16REaf3iXmhyWHPQvrEI4CI1/Ng1Ci6jfaelf982trNOVufkeeXNzGY2Xkger84vZjraX
f5di6kx5+f57go7cP4UmE8duCZ/1hrQUUf5mX4MJzpr66D+EWrzxiq/BG9BXJOZjfeDJXmI3PDFg
Rw9FcakF89hb6kvgfy7a8EmnfXWqi12efwdK62RRZddeegQ84sRJs3G6Vi5eymmwyP5hEQXgcT2h
NFJkSdjWqJbkxSmvqnO2Rb27skNo8CMnDrTzj3L3tQWqFm3SRklxqWrNLr1nxFd9VFuUNLC9Yetp
WxkOyWrcCupkCtJii+EgrZCZRjIWpEYkZdqx+8tvWhAQst3fh2uDoqqusXYYucF092rrTdMoc19Y
TXJISzk76X0WHbpMlWyvoM/PnAJ1Y1uuDO5f3XhGB3G2uTjUKXW/voOk7aIlxT6eWtWpI/k/tL4z
dSpLNbdHQtpzvVwNwuuCNVgFHRiWeWwKIT6HgSWc1XyoN07AyiTOq6TLczMNyo7zYX9zmLNKbEnq
Ui8J+QtoJnfKWS3bEGFoXTlkWWjZRt4oL/dXbm0SMTjrj1Acgk/12ujQWK2Qell5SbzquxDMEHXL
O963sXJLAbqn4Z1MHZ2PSzpE1ETEagjU8hLUTybUG5VVwFyxxYS1ZoUcGaKTwBdASS32eqx5UZYb
UXVRYM81ps+UhCth//6RvLWxeBcjHwUrJYqrS5IrzrGk/0+KN2AYawsCcoCoFm/J0pcZsKYb5drs
w4pXMXowp+pXGv2XJm6op+gJAybHmiyDTKWRtKpViopOZv3oG8JOKv1923oP92dr3jvXgRmDEOcs
t0poAaHx9d7K8qqeYPIkSNf9S6V+0yVUXtIGlYUtws0tS8tTGhUJr3uQ03rxyYi+ph49drobC1/v
D+h2bRgQ9wBLQ7B2szZ1ZOjNqHS87j+k0W62QvKtn1/6qPA6+S0e0UWIjZ1m7LJY3/3fBrAI9tRS
R2uiZQD9vnba0/0fvz2AhCrw3eNezVqWS70dAAtjU+h8fuUdDSuzm+aLGWzckas2yNWSNVDYWEus
u1hmJIZ9gxWoPpjhF6iLRfnz/WGsrQJ3yP9MLB1suar9ctDZteZoZ90XCOjuG7jdrLBQceHOx4IH
c3ks1EwMxkSV8ktcD5Ud6GJ7qaSCqjxCvc4g9NPGO7kCXLs2uDgdxdDTlgQVzaXqHHM8FsWu/tyV
ewQYhXOYPUlbinRbA1zsYz/L1EGkXnnREYZzTLX0TkMqfM1EgKnIfFYbN+a8aa+vmXl4sEDQwz1L
qM4L+ubdTD0hyFplYniC0u+yhlYrFT9A6qu93P0slWY3SLlge2O/cb/dPtizYQAuSHiyY5aAms6b
QkPxiJKA7aTFIc38HZoAXh0gA//h/p5ZG+NcP5g51WmgWmp20zoWtZmMg2UZ1QUtU1yBs4d2g5ke
ZC+yc9NALXbDqbs9CHQXQinEK8GjrRuLec3jXMHJEeuLovxqZortDSj1yvRd/f581t+sWyZHRh8r
/H4/hCQenj0Emd08tOMt6cmV/chDx7ThgYAVW1JBzBSdljLJNU79zz55Zi+gyorexZa3vTqg2Qzk
2vg5S+2TNK01Yxq8+hLo2kNhwIvy2gq5M5XdOdE26oK3FyGLQ3adPLFErLREOuQj0bMshg1va2jn
0NqoAdHE1/u7btUIOiRz3nPmelm4VFUuTL6pYsRnvvLoS9cekvrLfRsrO9s039hYuFSCBKdU6ycN
hDKiYybRuQTcOiATMYbiPih+KX2MNr0c/pfNjbCzDkPr7JsuNl/VqZ4+jmkD+8jHLPvQ91s549VN
RzSr8PPk2JbqS4mZ00yX181FLF+SwSNHM+y4kQZZ3t+fwJVjSn3YoCw7ZwphMb4+RlVWisrYD+0l
hMJhr/Rld6qb0Np6RJTbWxZcDTErlW8QUMtXqxGawLNatb2M2eQkVvIlD8ynTpIOfdzYetp/HNv0
ozplZy086vFZMr/o3bf7I73dKsCugPfMbLRULZYXPe8jlU1d6eBO8bJ9ALLgEAkyWWG59+xKjpN9
4FOaR9rkpA1jerpv/XZBsU7iEFFEiVzS8nQ3BW5hU5rdhYY7p7MmOxGPPO92oW+EZLfXyLWhxb2L
sh5SyZ7RXeLoIUsOfXHoae3xn4QtrceVfg4q7TxcVBvhKsZJv946dehVZq13/aXpozKGxDspz6KS
mfsM4lwnnGCwtKzUc0CfV3Yx+NJBEOv8eH9eZyPXzzcfQTcNAS/RCEnB648IpVSPGnbwJZ283eDD
IBENtlCpGwd+ZfnIy1LZ5aBQNFwmoAfPy0ath47R7PfRS+3PrZKXoNgS87zdo3PsDgGoiR/MtTJ/
xptHraZ2khhxBaugVoqPhdJOT4FAr5PSJd8bA1ZufRTrBzUZPwFEVzYckj+ZuOu5hKaV7hwo5gCF
G8tBFlM3mUNuSBcN4qJRRQxrei2Sp+RnH+3iR2v6OMqRLXaO1x60+Nx85IeOo/fa/c7UT7F3EvXQ
2eJgu513pCRnxiwUlMghLrO8qZxpdBQH8iUc6mI/VmJlfLCyqCsdLdByGvMKKjobV+LKxoZcDyKf
uWGCpV6Wh7tWTrommZAzMjpbofUstVraG00bUlNbLa1dnhj7cYr2lf7+65ii7azGDBE7PseSIM2X
oiSvE0m6KKmACl6sa5c6bMrX+4dmZVYBA4HkInyA23SZKyqTqgP/7jOrWSidxE6vBDunHc9uFQLt
HiqCjUvp9pTyhv1xOai6M8L50nqzr8toGkyjGOUL3ZUylH06XFo/kkqr0qdoyENzYyevxCzUpaw/
fGFU+G/Kf3lFXSPKa+ki6ru0dFQDNTe7UHbQ5yPwZj2ntOEM777hr20uXBEx8rSqN3PpDxlG0b+0
u1wrHTjI76/dyhUBSyy7EiwezB6mfD2VcUlQQaZPQixW7Spn0hopdZK8yohbkrjMHfC66IaYRTPt
/GCiBS0VoG68/xG3jwy+97/NI3BA3PA6I1xmCoPQ8RGCJB/JMZm7Ac6zgxRVxkmbwkPfquHGsVyz
OfvgkLKRP6Eadz1wiPKnAXo96TKM5mXUg6eRCqCdK1aF1Id48a1oY5BrMw1ag4IfKsAzxd21wURQ
arWBy/CSZf0/QUCzImyTcgrEEtrJhyyKHSGv7TKuNnbvymHhFeD487oCg1nidaUqkKtw4M4DJSjs
zaFvvudyajlNVHfjhmO2chNA4MEjTv8PGNklO7qVpjiaqBnA8eR/bDra2ONy3+pwEeGb3N8zt54m
rxr1U9Iu9BHckObGvVBUHYRwKAGowfdSr7qDLFTixuStWyFRDKiTc7/E5flamE8SN9AFXHVop2PR
PsRFv4UUX1siond+iG1BYXCe1jf3Wd83eZ8YkXIxk3S6iEr7Ww38xilBUm7cKuuW5lZhoLeURhY3
Z8FJi6M4US5eov0Yeu3TqDXPQuf9ur84q2Z49XE+cNHhTLseEOVoyqdJqgC0kSHwGXzrOGdLHopS
nDaScCY/tfAyGAva3BpuOA/7HCq8mbspEDWh9nUZTvjkDDDKUcq/ykp00u5FEYQj/7x7aFTkuDUk
upYMdTm00jDkoAWIf2mHr9mU2BbNbfIWbczttqMKzY4DgUnu8kamV1STUIMgXIdEWaVFvRi/Rvqw
pWu9agTEFYWWWcrAXFxIeVixnwcfI2rdiruyzCn79WZhhhs336ohyME55BrVpGVLjNXGRZ5ppT6T
a5aOnKX4Pf6UNT/fuzIsP/VSpE641un7u94J4lSpESKfOoKodSrua8voyoduxAWy26yUoo/vN8e+
Q5+e9OwcWF+bQ0m5gtMtMC6JUbV2Z3Sf1MB80N9P1QHu5l/nY+4WVRZmprbsIaEOjUsglJfZCiRs
707fWOAwyayh1gMoYUnvYyWpnieCb1y6JvxM0OJR5TN+lom51Yl3+zzMhmCt/ZOk5NK+njI1ovzr
mbFBUfFbHQuvORJHqXoIpa0EwZohDXQNL4OK2tRSIbXqW9ErAiic9dxy/B6GXp+2dhFm563luW/p
RuqzB6IptiLLA23WXm6+KWax61vYMM2tt/XWYcFR+d+YEIC8nrygKS0CUiwp3pOUV89wMRVC/Sz5
JUHqRjZ0fVRcCkjtQde9jMX7kmM8lcyfHIWBk/lycKiK8CVP8+wxM+uNg7tyPwD7AmcByhSYz3Jk
LcTtbSr2eA0BlXlbkPwvBkjnf+6f11Urc6UM7Age2LLrOoxlzcvkUoaZKCpKO1Pk6ijh/L376YMm
/g9sm+nDt1zs8bKQGr9IIYhvjCTZRRZtO4kgKk6pS8P+P4yIFhCoV+gDAWt/vSPyUJayvm7w7NSw
c+AI7uD/MMyNisbqvP0Rf+Z64AKf//zNAwvt7mSaQQfVRZRaH+mwjA56Fpi7+2O52d0w93Jp08Bm
iCQQlwhLoYeIz4f06NKmvl156kcE43a1wnNuqJ+UvN6YuiXMkjYLGuZYHrzxWaZ7mRGlF2+S8lDX
n4VY3pdkEZVEzo6aCCcE8/2jNqbINkKTbGKXnCjh6rumiY9a8WvwwpMiF4qTVEl1VqVuPI+V9uP+
bCwpx/98Hn1ZXJZznwb/eT3pZiuRPPQC49k3pcde0C9V432K9dLOrS9y2O50c9rpdfvg1cmBxvZU
vWjKuZbMvdS58hYd5xIN9f+/BgIjksec0KVKay8MvQXDuPEsfxlEaE6AgXy1nClw5NzW2h/hP1Lv
WC9Gu+F8L/YEeBoEO/80p83oNZSuryeh1WO5ruDOfp66bD8Gf+epQoz0Ykyv0BRuTPhcPXjjRi5t
KYvqQjn1XthO2FLKXfvF+125SITXu0A+lqa9RYW78Fn/NTY3i80IM/yhhXs8KJmaZlGDMUXf1/mn
ZhBsAQVUlJ78/G/14/2xLS7zG2uLG0mROr+g0dp6zvTfzUjVUxNhOv86AW68b2j+7OUcUkimwIA2
k8W+vV4vqdJHIbEC7znRR7vMgT0E36zW2LCyNhxwIqDzZo1EzFxb0Xs/IhUVes+GvIutXe07afDI
q3t/LMus3Z9Zm3lBlVmbmOrWYjAVwyMmw8wU2uWH6aGBgTR1oofY7hLH/3Tf2trMaaBfmDYYFklR
Xo9JjFo1ApjmPXtR5fjRTsp+KOmP+zbmD16sDlHfLC0JJRVqy4sdLk/Q0YmFLzxrelrveogVbaWX
twoTSwj/PG8zkzwwLso/lKMXy9NEiRq3QSI8e5+rF+lVlQ4moqi/Jt8ex8NZ/6hBCRYdJ20j87C2
XuhaAIchhLZmNMb1FBKKVkJG7++zWF2iIDiMGhJh8Tc9dTp6B1RvJxc7NX0nZwajRSibxCAsRnD5
6UuGt8oq4ZkuFN8lX2l300+rqe2u/WFIf2vhFt3Z7a3BG49wx5zIpUayrK2VURfFQjYFbp/9GkLp
1WyfxLiFzgJxeYThenXj+v0TwVzvGGzR/Mj/PVN1GPP9/Oblb6ugrqa8DV2V+ymtv7dOLLplF9LV
mTxP06XR/oEqxG7bj7Wh2SllmVBoHttGPoYd6qJ/d8qTUaT8AQem6mxL3Yhbbt8Hvo+UCc4c/aDK
Mm0yjZPuWWEfuqZHJtg/yKF2EOpfhfe30CYb98GymjGv9NzFT24LBmQS3YsXudPqvvcKJXSz7lOU
ffX6zzSFjlpne3q97yV29M9SsKGinBInz/7JKlcuIZz5qyugUNEm0VYQsZmJDUt/iwHg9mRT1WXf
43bOmqvL/DvEMBHVYyVypTBOd3UW43IO3lZM9cfRW2wHtviczaGZDvTHvD/fbIdp9CYvUcvY1chZ
jk2zg0v0lKABUACl84WXJi9PbSHujL+Aodh6tJMR49SVfJfCO2Qkf4lp6gj6jn6O/RgdmirB5xrs
NtR2abh1LucLc/mtUFTxEM0JgZtcgMT7YASjGLtt4NTZJzWvDiV+Uq//aOX+wUvR3Dndv15XNiP8
MlAizEpKc3fe9ewEmSwlE0UPt7LOQfUqtS+hf27qy7DJoLJsX5m3Itgb0jbkJRncsooV+GkJCN7L
3CDvDiSS7DAe7YqR9sgwFH7lerHJNvR28fhF8rKnctgCVd0OlrnFYycZgA4XIdv1YNswNoreK7Vn
QYDBbRyhVnOSkU5UOTma7z7ltIRBO0zrB3BH3M9rW74+xpVshrxbmdYcQsoP9jho5H1zKdqBEVZd
tVW2dARuBzgbJfuGB0CX/VIFckqCKQ3NWHgOC0lxRjXoTSezfAnd7248iGNdO42sGV/u76HbG57i
Gal6RGA5zjcnTMr1ToKdW0AMcm4Cz4pQQwuLvwe3IAQNaJ6PniXZRSjW4l4UxFTeekXlm3ND/WVG
FaigkKDRWHg9ui6lqtRPfIHnB1AiJ3K7F6WORmc57RF25KB2SZrtBA/ZqiyNv6SpXj3gyspHrXmv
Pg0b3QQNjjIpxWsyBMsgrQ/CLCOpmLiBOEj7DDUHB5upHRXtlv9w64GREfjT4EafK01hC5c8681w
qOg3c+tBUXaxWQrOUMmtXQ6jsTHJS1pchkVXt0m/BYlkzvISVZ0LY6+EbZS6BcoJTaLszLJGeLdy
ukcdX4V7Qx4+c44vXCLduMsq46FJ0mNRHyDLsqtqOIxp+aPOyKVunLXbSA/FGSBcXGA0GSo3My6B
DAiCJk1d0bP2fc9TLx27Md15xQc5/iZVrWNoB9g99ebYGI9JKmw497fLYOEBAyPjcqPUuuxam6tK
jZwbqeuJZzVTOXPJLjWO94/ZzeEGDUFeDm1CsO00jS5uL19tOQO0WOLXqOdAlZ22/mANkdNqbrap
WXvrmC6sLe4vTRXa1h/93J3M7mSWvS1SMx52n6MnktW2oD3LypaneOuEzzZxw+cAiUVctmzijtWd
NVS5W/eElYHU5ftIzj60XfG9Uke4emQpfIy6EEGKNh13ylhHZ6immr0nWvmugLvkOwIc3sbirs07
6SqqaCTNKZ8sohy/U8Zm7MbchYWOXRQawWlqOgPpgehb0MPBNKkQ9t1f69vHkqmYtXyBSVFY05da
9JUZ6XVf67mb9fA0aLUqn3zVKOwSHqNDDbz6wfR9Xi9BEHZ6nHqPeiZ8zSWjPM3kMb83vmaOfq78
kvlrSKPwuOBPk9u5fsxEs++NupBzV/tkPCiPUUFaye7s4bfiDLEdnuBIpuy9Jbm9BDDgH89mEVZA
qHXuo5xX5o3rVohDrBilmrvDlD+Ukm77H6oR5DVEdZYEyFU/t9YhCXblVu/m6pLP8RG4mxnatXhP
rHCEdWjyC1dsm891O0Z7r1QiR9YmldZHEaBwP2Ubge7NHcJgScRzwsEu8IYv/FRNoNdEmKbcDatQ
PQhKJDhB0QpOpRpbDVk3nvdsagbnA3Eisl46ffo01vhaUuEa3jdF/kwv/v39cuMQLH5/cXdIQqDp
WaQWrmzsvC9R40iGXZVOlhw3ybRvPGaCSuaMkjBRJn1fi5VKpmqKvMQo3Ph3cSpeYjqvd5DTt6/B
Fvhty9Liqe2lSgsSSylczXIN85R3uyZ2hvrj+EnQdlJzuD+FKzvwalyLExfKk94n87jU5JMW7iXt
Q/DdT183ExArSyXP0RdAgX//fX3EwCRFsWaOLJW+G7vU7n+XeEyi/0lOCiceyt39Ya3svCtzixNt
WgLQPRFzk/ldiV5b6eX+768t0iw+T981QRQX1vVwLME0s7BkkRK4doX6VR/PsffbK09S6ejahOT7
Fgj61vdgBxLOE2HObWA35FIxjDaNH7PZYROfiieQ1wWKAReSzT+912ykrwD6ERu9gvsjXZtJwJ4A
lkn1IXW5GKlM0lKsDTaImT0Ggr9X6dH4v1mYv+DN7QthRxHT+lq4XTMJ+zT2czseSeLft7K2AXnq
qRbPkDh9+ebjLYkJ3bccK38vvaKMp9R2Ej9E47FtN87UfGYWrxgUYLTKg5Kd8avy9YD0KBmtOMxL
19cPAK+l5IOcZvawhdZcW5m3ZhYr03lyldf1bIaN0GTnQH64P2VrBuj8B0eN/CUl/HlK3yzM0Ohj
QcBTuiYk+VL6lG37+vNULKaKE0Rdc25bgcpvcf0kGQgm8lSVa7RnIJ+tausnBE1x8RXjIIYvkgxE
wRn2w4NVfw4DdS/biJH2EIDtNODsjpVukfqsLN7VFy1vjiwq03owKHAIzYOIBjB7EYX435347noA
eTJ4/hg+JFL0sC/2vS/kOHqSUbvDITI/J/2lqDZCqZXL/crC4ilBaRyweIEFpR8daHB08zHEn5Ui
396ko1xxK2jEJyynuAteUlluFlFPSghpGrdVGsEh1xgQN0TJQxJBiHJ/X66ZmsH9GJkTr8v0Sq93
eI5B3bgTYqmq/CRFJB7G430jK/sASbrZE4drhkO8GA92R3MymsZNPTZk2hyDOP5u5OO57IsNIoM1
J1zltiAmIVtFHnXhx0Q9nVuG3DZu0ASPUn0cDTY/dV3jkxHrTkrvWCzpyFSoD2iAHYPEO7x3rNKM
c4LJCkg6eNdFxKemWpyBQKpdPsQxvV+J/OoJu0GpN+b0duGIm8GXoyhFDucG94bSbRglml67kpA4
dIDbeSUfhfcS0s2dCQTJM5JhToqRj72+t5rK1+SsmxoX+Ri7l16BCSJNPSoW4ieZU6qn+7M374Tr
OwwKGfIVZCwIAhGlvTY3NIrS0BzX4FDrX4T24Ef7rnbE9hW8cClulWJvz/SVtZtK7OANUxBJjVv+
RoxPfTaCw+cu2aLSXgnLr80stqTUjHnlS2Pj6tk/Y9TtRuOxKr9KxlPn7cIQV8NTaar+eX8mb88c
Rv8lOSK/RlX7eib7vB4sIVUbVz0qO+Nje4k+3zdw67ZdG1gcatrsQdtFGJCPo6M78GXtlGO+20L0
rezzq3EsdoQXJ3TO+pgJ/dxRu8c5F+UVG4dpZSMg0MnFROxKbWMZx0nIvxVj7jVuUpzksD4jvwvZ
Smb35QfPKD7cn7iVlaFhd8Ytg94h/bOYuKYjz2uGfeuOUfZzamEz8mu7mqSd1m/FxCuOLpSi4C1h
7yZQJTtxvQuaUdR71ZdbNzj5z8Wp+0c8V6/+sTkj+fzb+7vbmMe1rX5lb17NN24OFNDCEIlS6zaH
5oTn8aqeir2y107N+1/865HNs/zGktSLUdEoIpbUz5Zf/pis+Nvgvx+PQvZopv6hz3DGGyxxhK2m
JzluTOv20ZMXuZrif6o0NHzPevVb74vC8Sk5WtJDNKWOpeQfM//h/m75w8K2uBJJ3ZJco7GWfy/z
OJPohULR5q1rmQntz3YvQmXsP8r5wdNepmk3JZlTGfYY7LTkpSEHV1iXZMNLWLmWr75hcZnQgO2N
09C1vAKkakFOKcnFbOqHuiptQFtfJxR27g975dgDBkTxCJeBzbvkXspbue71jEMijw/B+CtDqrPI
N57q1d361sgiuOgyQwvMeGjdpH/sjMSpJGfQ0O8QPyrDMfFPlf5X+On+uNYOP1HnvKcAhN046bkc
pXoqYbJRQ/DjrpodhuwvT9sqr6za0SHM+ZONvMWq61aQJrrSumFkfe/HemcGwo80+mtUlY2gdvWO
QY3kf6YWd0w7GUkf1GrrFgfcggZFFruoDnl+aHs7QAgb8hOoCL7WWwfjNt7haM7dfuDjORvLBP7U
RdIk0mnoWnBghvFT02b7ktYJSjk78DT7Hs7vhm+QOu9Q9MNnMdtiLppHdnM033zBYv8I8FjoYcAX
JF31EsnNZy3YWsfVc/DGxML/aiPT6jMgVa4v5/taCmyru6j6RmPDHwf83kAWS5i25RjGAlaUh/Bb
XdrFzx/wTod7WXfU0k4BIj12DwnpY7Kof1OSrx+KX/mPbHD0xk4jG0HDaXCiX5s4lK0JXjwniheE
uU/ztTvK2a6TYKbcmt/13QvBrQXDN+I9S0SDNE2WkSuYiGRbjW3LHoJddfpHHg5tZ0ff45P88T/c
AG8MLh4uOEYldGznMZ2T03AQnV7ZuK1vq37zo/XGxOK6Rk1aHCLcM54M9TUpn0Lfbk0HeHXRnEnd
n7REP2eho47lKQMJFpvaxYdGQxvqk1hQ11fROBRGW1O4NvqNi33Fbbz6toX3k9DCmfYmwy/3RVOS
nvigf5Diz3Vo2IP+MlZb/NIrAeFMqzfX3+jdoRd3sbeDOm5rRfA7t20+ivQXNhZcJeGM0ELuffiY
kbifyAHOpOGVJj4MAd2W719x/Ac0WgBQ4x4tQkI9KcRRl6feFfrKRiSilnv4YP5RtxTg1+4KoDnA
lGl6oKK5GGlWQ6QfW1KPl0KahdT6j6nc4vpY8wTou0MJQOTyJTq8druUOGaJjGhwy6ncRyI6VPuh
eRkGb1cMe21j4tb2CnDImVUSkjY4yq+N0bwseLKeDq4Qd04fREctADLb22WTPXaRQQdjfBTHDaNr
scBbo4sbtxIowydpPBCt/Qrig2GAqfpbz08Ebve3xZ86x+LWxamUNVA8QGfIj1wPr+9KK891LBm5
71RhjcRJ9dCKzWshNzsv/qFmX6FAK9E9COv8EKnmUZe+FuF3JLi/6aF5nJAX1KtsP0iJUyjeoex/
IuPblCnguXTLs19xKMCIkwwAiUMwsYwkJOgTY6rlg5uKD22+0//WLNtHOGdMnDT50ezTf0LrEPyC
RGHw/glKu9tI7MyTsZyst/YXT4Hpm0MN6Iy9EMmn0hA+0fC/5VHMm/fGBo2e9HnOar3LDKpRhVKi
leXgTjwCntd+M5VnXWue0twNJoTlFPB27W/g8vDsaVsTvOLOEDODMkZghxzuTVWs1VpV8frRTVqr
d2RzfBAHwBqaoHivQtj9EJXxufcb4RiWcrkPIHuPWyPaDZO0xe+0csa1WVoP/J0KPmdJ+90JRD1N
GvElqvi1zH+JVvtC+6XTC47VfhO3OhDXIhzQjlTpqY2Q9llG37XpaWoPASClx8KR/OFBLfad0TtD
kNhTsE9BqQDtG4vvqfpXVVpu9b31vXMSlRs8K7etEAz5DxM5pSGZoS/eTRO5tsSvp9FtMjcanqc2
sGXl0eiOJqwJzaEzrGPRj4+Q+57Q1LbF8CDqz430Cy7xjd2+9mpBOwBuhBo6+mVLxfGOtm6/hVnO
rfNHtGqiX8WOHu4J4OWzjIr702T+bWxRtK4apW5D9QB/HsjA4ox5wjTCapNObmEU+wE9hqB9gFRe
bCdKBYArTRKMsh37E4wE4tEzrK2E3MoKwP4PJIzKksQKLPP4epgPFRrQk1tGf+Vtf6m/M0WPZWSV
TglVUeDBoCmixWTTLlMJD36L5K//s8uyn0H84/71fHvhzHQ7cLSQxqV5Zxl3m8pIr5hME3E7AKfV
y+lkqeFWRfD2Vr02sthxUpxpgaFNk5s057yATY0K1773Nl6aNStg1ZHYgM2MR3vxpAVdrylVU4mu
FvlObsh2ktq/k+71/RNm0lIHhBu4Ewn/6+fMjHqj14RSdCGYeuwRzoHcd4vSbCVklwENKtR6KHTR
ErtwCYQKCGXaNKIbtGdveNClcyg8NdFz4tVUcpWdYs2U8dXGcVzbC9BoU6EGSDfnw6+HJhcR3ZAe
Vn29Gu1+GuP9LGK34bevLROCFBDqzc18OGvXVoLY0BJuJtHN+f0q9o7A9z7REfy9CLYoKVYH9MbU
YkCTlSVik2iiK6FT2o1P8SZ59paF+c/f5OdML/CVslSxII5AC8vctpTkdH/H3Tq85FD+AOXndm9u
yWsbQRTKRqWl4oyJib3gIJZPufReGklKILMVCi3KzJlw4xWEeZe2hcHpyTo7cCxiotZWzoh7npun
7NuWjtjtvJH3gm9sbr8F8bPE+RhB3UkMSnZ9ddw11THptvofb2eNn8bPIKMJ2gKdhetZs2pBqKM6
UVxxAquXVPueDr8UfNb9xbndzXhSBFxzwXtW4FxcbUNFijZvJtUdi9iOxVNDd9OkncN4C0+7Yoi7
YGZIINFNWLIwZAip3PWxpLpZUx4iPXwpPPO3UtNL0mzxzq8sDkEctCM0wdKosqyWEr9l6ZTFhstL
aQciOuJbAlAr+DkAbDOhCQEr4Chz8QY3o6plU5ObrgFOL7005fih9iRu7d6yZzJMmkCE7xpiZzRe
PFkphYr3LhvoFG4g2l3mu2hZgQtpgxwmNbRcSKvbVpwlEPSKFF64gf+9XbUrO8va2zB2fh10geUi
8uZ4YWR3YH1l69QlP+4P6NabnQ3B4sRsUk5fepfDKMroisSWW1hPKGCQKLA9SfvYZt8lXzqFnfLx
vr3bft95e8wBOE0a9Igt6VFzXcviSlAFVwsa1Y7lh1o6i3n/UkFM06adkweiU1k71Xuypg/A/+1a
+Fn0Co5MbYtAaMONruoVt+76g+aleHMVW2YjG4loCq78oUxs4W+tsU9e4/iv2bl7qp6Ew/0JWJlw
0Fww01KFhzd6OeGK7yERYcrBi5ELu0n4HrfKQyWU+9AbaecCgrcJ5b7ZSxiioxGXANcRaolFjdDU
eh9SsFL/f6R92W6dQLP1EyExD7dMe7A3xmOc3KDESYCmmZqZp/8X/qTzmWafjXL+REqkRHLRU3V1
1aq10Cn2bIHc0hVipJx7Q/g7QLPs9uiu21p8Gp5G2FDyejJb1rE8MQc96ExtOqdN8woBcgqoJDN8
oil0ZzIX57V6kmJogLQuRHKIi/EaWJtjlYIaLtOMQOzdqjODSj/0DPwfegSeyWzP2ibhAqcGqsul
BrrAWUXOlcZgmmwbEDEGnfGuG9/6Or7TmN0a4DCA/AS6OBx1V/BoO0LYRGy1cIWCWofv4qQsKpGO
ycyA9bPulnUbIrY8sD5C4plOmgOind2K/FWbOBRLgxlqS7wfH7JCqrqsNYMa7GMObB5LQ28OZSxK
R2A77pQuItA7FtpDVhbfS6QcnNTSoB2XzPpzadU/arMJgUaKHiJ9pm7dkz3WgM0lDYJbEXfZsu4Q
BeEhM8YgWCmUrc2AQP0vzmfFibv8W5Xnz7e38zb/vRgC2wci24UTip+KXJB6NaaxFegXjPdtbg9z
YfeVq7WvaImx02fl73RCTlFt9zIem8sUlhW0UuKBi07hDYNXwyw16Ttw2gmEDr7E0LiIrj9zJ0bc
NijADJ7SCA/xblj4GNcnSLPiKmJUtQJDZPqPKe5w10iJar0b8tz8qtscTnqCiu/7wr5V212UZrEt
wNdU/jgNxHS7NDHoMYFozyFn5iDuRP3XpgHsJ1C+A8UT0oHL/3/xzmbciHkHToCAzfF8HxuAbCby
NBx21vmKGR034EL8i6Iqfq3N6CV4KBo5QpO50VZ3M4J/y5ZYBlxNF1WL1kZ5yIzJ9NRs0AJJAVS6
0KsY2nV55wmQPPMqkEt6Vp4NO+Pf+BwAO6H9ATJHQPQAZuI8XFOPVSaSLH/IZZk+qmkiHeKIQu81
lhonAfEIRWdQZNdmPaEvC8wYtydmc9A+zet4cCGdDfgxP/1Jl4pdlaANycgtt+jFFJoqUYqkZv3P
cEjIgIBbAnEjir9QteVMTXVKCZBWSWjNzfCb5gjw+1Rix6mhItpnku7n7aFtH8uL7ggmd2kbWJ6t
3Is80wuto2mchnrzoY4vg0TdEa1d6WslzwAM1H4kOIJK3NtmNzck2LnhsrDJ0I0BD8vttDjpWVpn
ZhoWisqOci3HPptb1cv0poLCH6Qxb9vbxBucPe5GHkpsVDzbMUrjrh6eauEpQxOIhhytk0Oz8rax
z6f+6kKGNUQ1AD0vOiLgHVifo6ZtE9ogEx0OjuL3R8ujbu9KLjrrXOpKtuCBXNHxBxRFv8sfedhJ
jlY4wx4senOBIfpY4p2Fohy4TY0bsyCRpu3QIB3mGpJyRVY4pAdNiqr9qiP6K0ticycOubKoC+f/
0tkDJAh273rYcqeqQt1RGirpvQS1ZXEOX6dm3Jndazt2ZYZzBlLdqH0q5DRMkviArjCjiO+kOD2U
mVfGEfi3e2BPzGMlmTubaOOFMKFfx7eM/4sXhooxHY1MyEKxyFxtvCP0oR4DUQpRg7ILGuik8m7v
pGtL+NUit5EGIWvBvRfTkE2BYDG3PSKLLFQ+S/ZqdlfWDiUbE1c8INB4vHKTaggV6eVUzkOVIaHe
p4c8fVPyIYA0wM7Rv7J+uGQgxrwQCSGW5EkqTEag3ilnZTiVhpO3moN5TEfHSnySk6MkOQW6iTSC
prjbk7l946AbBjA3CTULNLvB/azXb2CgqBqMGZQ9TfujHp0JGqJI21u+nHhtfpJobTPxIKX0qAvq
zqi387u2za2kRdtxnEUJtsfnxEhsWhzzLnambztjXNJZa9ez2AH7JNJRqBjyFMsFKVuTgCg3FKSw
0RSnbOLDGN0T6w4ZY+REwZQQasLHbaufD/FbVpeT8+VkTBCnM4qyLMMeDi57Zc/ar+yRPPR3qmva
qVMegKq+L33xDq27D9N9FRAPEpCh+CQ/TYfW1057R3Xr71fT8LkHv3xQvqQO2q4pQ6kVXAG8PNqo
Qm35JInQ3pmZEw3d99tzsHUOa4vcjcaSkcTijInvm8dYhJufL0Xj16mbDkEMmGinHm4b3AQliNKA
RcEhWhL2oAFZz3mbV0WPiKUMwQ3k9JLgxqZ8zIudetc1K7g88Bt3GjKBytqK1dSmVZdzFSqRjShL
+LGL39lms5ZwE/sVYpdIZwHCuDYRxWOB53pSh0IE9iQUIXp3AB2yrSiN4rU1/q0ZM9EtoQDsUGXM
v6HfJ3ea2KhOt2f0yhlFRRMkFuj1/nxUrT+kmKIUUYtWhak64L0W+0V9Ri+JzcgeYcWVWUV2APVj
aMyiTs7L85UVCrVIy1VhCW3KQhxDBhwaQePI7QEtM8cdS7ydgBReRPpAV8HFdpaaZ9rc53VoFrT3
6wQivVo31/5tK1d2PhpOUZQFbx1ygryVJpnBEp1OdYiyta9FwxlUFY/kTkin75Jg/pzofKjjndN2
zZevjC4f9eWAJ0M8daXZ1OEklKeMvNUMWTF2zoXeLthoG1oHIPhprJxCEF5jloa3x3xtAdFkiy2L
mgIw7tyx6GVjTPJeqsMIksfd2Dp933mtUO7cGlfNLDkWpMZRtOJvrGhGTsuq1DpMBBR0a+DshNb0
p0r/fXs4V9wlkMv/tcPdTmaSagPwDnWoGSe5ZmiGf5EKZnf3JX1AX/4OvGv5afy2hNoBUKcLwBWd
8Ou1i7suzxKNsXBsivZRLYn+1pWZ5aBq2Nz3pVx5RCJ7JHfX3AxAE3hwLJ2CW/oogyLVWqs5CzWS
HMUWh7u2NekDudVMeQI7F95X3VwcBJruhI1XJleFa9NBao9qDXpK18OFiA81K7AihbNWyl5hvvS1
WbpjkT1qaGhNW9NwLAGV0NtLuj37S3FAhlG8Q5BDWbbWlwMCWvApp0LThJPBgJiQaPLW6Dp5vG3l
SjCHrAnexWilAtgLmIC1Gag6i0KaqxhcPmXHJpn0s1ZbqasIWgwqHrF5KuthfCNCh/5tvRP8DO/f
485HLHfrekPhI5Afghoz1EVQGVt/hJ6ZbUYlqwkVVss21NCQc2PWT2lU49M8Adlo9At/SKTlTkm7
0qMxs5CNJf/cwLmkkJCdxGsatRlAttbfAUUjcUmaNGGHTIQH8Eh7nEle71z811b2qxUu0ughed7C
xTahaRmDhzcLSNempvVuT+r2kC5jwcX7H21jvkcuQjd3k+aYU6mr75QWQmpVrH8QOYEkb6w5id7t
kPxufR0MghADJoHYxnlZT55cp7kiWDCoiZN1kBLpQ5aiEi3rzNjxqtt7Hg9iCBmDXgAEFBuCX2Q4
DbQwsjZs2O9+fFO6n3X+yqIdn3plAldWuOd3gczvqNRlGyJ1R9wUDIV2UhsRWA5z2S7UDG0hhbFH
WMPvDYQjKAqjtLSIBoGcitsbE0PHn9VpLARuZnCqqmZIkO+qC298KW+GG5vcVsU81iYA7WYDLiiQ
IeUuHf5EPbg0mkcj+TNNzQmdLuU/7hHeLnftzkM1UqSKWWjpbwM5tNPrSN5u7/vFV3z1JZ8mljlE
JIpSA+/QYhWVYdrETWhkP+QmtxngpH2heGhnsWfQC0IWyJ4BZr9t9ZMcmTcLzwGwysJxgJT3evfX
c86qKprgrlWfPKSv8nf9Jb305+i++Gs48blExki1Dac50fhMxh2Xwu9VGY0ZcFuLjMDSs8+3m02F
3kVRhLJKSm3toxiSEzF1t5Y0F2T9O6HTBnnOG+O8dUUTOcljqQ0tiiSSL4IpoLabYkLbWa+igWAW
suk8jvBOR7UYDd0T5AK6kW0HzT1bM7QoPUSS1S/d65VMj1ENkmko0aTojtNTmhK36htxPso6Bc5H
qfSGOjXEn/7eXjHeiWAUAIBipYBqRFWEZ83CuzLWIaMEWYepJ9B1IPIhm5I7NCGRYzSxYu+Ou7JE
y8HGVYtkHhAM3JFLq3JQckqHEJ2B8iXNW+G1mXLjpKdD4kVC38C9VDMSi2LTO0pWCW5VKeDx1QmE
TVFqdcpZPpKqQq5REOQTgTGEXvluxw2fgMC8LISMOrrsEWXBla83cixM6gjq4iEkXWTZulzeaRZr
vtNZgjK0QhR7RJrQq/UyPaFpRzozM5t3kFjbI7ygv5byOuBfuGU5J1gMhVKVpTyE6aAOZ6R9AgFU
Cu8qq1ovFcbyoUujVyNWAqnq9zQFPkuR64O8lJDg+ZFNx6uWB79TeaKooytjSGK5fmA0Gn2wwE8o
HyWzgxhF9DMFLYGdJPT31pyXgZ73yREw78rL42r4SSgpgqxVZIcMAug5qTYggSEWrjI2hp0NRe7R
pIafrZhxlnF0wNrUZwHoDwentdTIxoMIJLNlpDm6OD3p6Wz5vdjHR6HXn1lZ9w4aPj0B8aE95K1i
a0VR7jw7r1wPqMaCvhfUzUuMzwPwijhjNBHTMUysX10pu/EkFE7yZpbZ0czkcIyAxpJ9BILP+MLb
x/LKMVmZ5m4IFIkTFZj3ISxkLdCy6Jnp0vtoZUHTnzMBKffb5jbx77LdUXpf+t5REVf5kK+pwH03
inQMJUIcs1RdAlJfIGQdKit2KbSO0pYnoQJsJVb9Hdvby35tm9vnatF3BjOKMeyNSbKbGo05s+z2
9NAJP/PIcGQrcicoOdlqkx2G1IeKqQPItEL3oI/XJv3zdQM2WnSW8KGbRcS5r0eG9SadjS5UEXFA
j56+qfkLxMXOc+raqHFF4WOh94uiNBdkG5PVKE0/44ARAbXHSJOOGrPYv+8j0DwuORoF7yf0yqzd
mKkkuWUScwz1XHvsE1+fVTQI/lYtUL+87qzjlelDEQ4KpEjRoCTGExuXRtyiiKRPIbTwjmmi2cx8
q6eTisacaRBsyZrPWmM9FAZqnag7Y6yTlUDS7tgYHwWA3wWjh9ufxMfi8N14qCLpgCIWEnP8HE8j
i7SqTucwjlS8TruxAWsu4MfphIv4tqntci54SfRTYPC4vPnXscVIrBRzPodZpA12iuDfi0qlcG9b
uRJ04CqCOwL3DYDySAKs17PstUKIUyaFWdy3HqVpe6pEtbQrUx0OwyTIjxMK9yCFjmM/rhXDRU+8
4YJd13S1fu4PEo2M+8wqCz9O8vrSllQ6GOJgOAnrigichp3yaIHIdyfgvRIXIlEC1wI5LqCWsE3W
391XdDJ7kyjhFOcuMhaql7id9VftbL3yNdCvTQ6x29wGDUbqgmCxeJ+XcwdJ0r1k4hVXt/6UZSW/
ZBRQFzcELcen6GfdKfzEDdlPYqd+vRfqLKHM+gqFhCziaIAyQPq5oUdRrCEbJKVQQlx/du7VZ8kl
/odyju4KJ3u+vTGu7HTYwosPrhRUt3w7w9yVYqxLsNUivi+qN8nwmPWveDAcpyVPv0Bqsf0ADlrP
HChS+6QhuRKy7BX8fT6ZGo8O1E6SvalbtsNm6hDOaeKCl9qInKaKUputXioh/a4LR8OrDxM5FMxH
Tk04z6UzHDXJzvfIpq+cYeRBF9lhYMKWdOh6fGRIsUnTWQuZpp+nelIdTcss759XCn4YdD24acFF
xDOeK/KQqmPGzLCVeuYaWUvtibH7uU3JTn7yyp5YFGwATAZL1iI1sx6OKvdUhraRGRJNSF3NSFtX
7dTctUrQ2twe1JWZQ8cpxObQXIy/Pt3WlzMlKk2bQxjKDIVa1SFlIps+mpvIv7tzPFDgy0FBCQQd
b8UQGqWtRsEM80Zhpx5RaIpbpCPfWkiaPN4e0WbyEPeCXQymsBmWVoj15BlCXNEqpVbYyGL5mEVx
qfiCbI5wVWjO26US3ZoDWAY1XQX0xcum4GKgFO1vZmUYAmJ9iN9BLseKfhjKYEfaYehyW8nmcKp9
FX3aOqvtmEUH/JPXCyhLxjtoZe7ZAS0LPFeRfkQTzXJz8r0tWVcOllLr8kXBEZsdXXNB3SO74kf3
O92TUuZenxtb3IkTAbdmcmHiITjZ5P5pqOxoJ4hfLsQvnoS3wPcYNE08q3qK0VSdM8r2hCjyN0i2
Y+QB/1X0lZs4PtWoAeCgGYkhX3S8a+3mApAfurcUVMeP4BG4vT35W+w/44K2COCriG2Qkl/vT4XS
sSk1olxyEvlgElcYmuYKP5pL10p+W2lgiq2rVPlesM555o3dZSN/Oelg/S2sHBf5pamd+R7SSXns
1Kkt+iZ+SxdwgX3bFY3hLtL/2ETRA/4FCh14l65tauJAKylLlMsweflx0O1BtS2n+UD3ryrb0sX6
vmfy6hlYtJcBSIbwCa8c05CaqR3JlItVu6CiEVW30Oz09/RCkKnbW8rlbG+2qAYZDPQ/Il3HEziX
KVoxu6JSLui3fcqP/VEIlGB8y14yXzV2jF0d2P/YAvH/eioHiMJpg1VgKjVbKm3pRVfs+CX+Xbrm
r9s7dHGQ//uowLi7tiTE6JozkMK4mKaj9X7zMf6FPhyV9zYk5zn/szm+jGjZPF82ZKZC3xvpBOUi
2OIl/WESaGTY0EfpnSycjuy1+WWcBnB5vN4e3t5EcnuyYWJkzkquXHrIF6VgY1H+5DP4YE51cg/h
wLr89v9njzvvCR43VUQxzJLZEbOB2DWYnYXkiZ2Fnczm3tC4Iy6mFq1Hgv0oPGdP2Tn2APsoXybR
Lr3/vzEtt8OXpUO2T5Titvwck/kmfYug9JLawqMUO9Iedc/2HgC8BBrRC5YQ5Jk89jtBEzNgwKZ1
GVvTIeDnpBTKkiDiTVGMrn+n8R6cgEebY2MurWAqon/wLkEzhTsAWU0qExTx0UVLOltgrVdH5gnl
FHuYUOnCuTOKcwYBHwGZDYmFkAt3J0Hdq59uj8f6K7jjAfmrLi7nPLoY8p8pO5TFQ71H/L9ngjsK
gmxkvTDR6NKpsk/oyUKyUu2c23vlqhHglkHbCSVzJPnXewV84WhuAr3RBTUNYPbDtr7v9l6p242P
tmH8AvHYglvmnaOqTQLUZuYkMLOz9i49VIonkt9IWdBCtxu2E55zMTP2x9oatz9AlAhYhCUlQazE
ltPlBRC1jbrH5SptNz7IhMEoghT/Aj23OI+fDEkOLteUBO1cnPLyGXLsNEL92MYDxyXVGxgHbT3J
PGsGMd9pUNB5Dshimi2ICSAY9N6Lpj1Y27JY67th/U3c0Gu5ArgdinMBUa1zXTwrg3WK6SOEUHau
uyuHEMl7vLVQU0eeDW/W9bahHbKeKpQQAhOvn9r4VhWlkyDIjBPXehTtJJBBhv3H0nZcKI8kxOKi
oxFI2s862EIysLarzCmK6GVHg86bwBmZe7bxVOD5Hx9AI+0KHjpr3dFBr+Eht2U3sdOD7mdu679K
v/eUfvhU/uZbOBcwW6QlZt/TgMp2n4Rzaad4dOoKIEbdXS/9Qme+U/xWtAMBhMNs+sPU2gI9QoxH
Ft5b6Bj8SHM0At8JgjcAa0K+0eI5T0AHTOz4gdUuqR8m4E5+4E2WZY4pfrOguHj79G/PCigkF0VR
gCPwTOLT02TOJuB5dBrUtPxtSiUCo/H5tomtg1mb4FYsqdC201KDBjGwlSUwVyCcZ3vtiYsr5Db+
ahzcUqhGH+u0gRHxoH10h7m1ReKNxVG5zJ4FQb/WRoZj2gv69obGOWilT7VJBtNPoAluJt41IDuT
d55Zn7cZNzI0ti2MAUhDASDEuRlxAJoiAq14ILDab4xQYs9QLHSGNLOLyaXayUJX3YAEftLtmN4G
mnBvXyxzCxcNY6fMZVsGufn8QymZZ1Jn2b6DvLMJr7y51pa41WsAICqquCuDClxJEoCqXo3EoQB1
90N7AVdC4t/ekldHZiwko0CZL65k7UTQD5kDY15iZOp3AUqZ6PLE/vheF9AmQ1nmtrErPhmZtv8a
4zylOKrQi8srDK7rHUIeACcxygMbBve2HR7yuLgjGFo4qxc9kQ3HgEHqmWUd1isZaqeRTnpyRtBu
tOhEIxcpeh515BftZDmEO5mN6wsIrAxYDoCeB5n0ekKtueikUqjLIJpPLBHc/JWKNisPbfNqiCGL
7keycxHwHdLLaFFHBmIfLZgICC1uWo0GFUoz0asg/Tn7RfhLcIZQRbnSM+H35TunO9JXw92LrK/d
+iuzy9b6ElqLTWpCFsaogqn7qf7Je9lJIsCeG68R7iFWow9e9CGTg2pehocps1570xnH70bv6Xrs
3V7wz34ZzjWsvoWb9XaMW7XSlSoQjiIaicBK/iqf0sN4Z3kZdVripM7soPbgMRu82/YU2wD4ml75
Td3jaeDLEJvVWCLAL9MyT1U8iRVWg5xmvw7K2UaOyymOvSO+W5f6nhz/HgtHCKH4fLo9C1fCMOwA
9N4B9oDsJd/QQOQaWM6iqIKyKh0IXDrZFEPAxAd4T44rO0Zp/f9gEMwqYHlGvLxhmhqmNk7wKq+C
RnuHwKIjDhcSxS7Rg6Yc7FzcMXfFfaCGibcOui6RweRJbGtjFqKpk6sgn5IgiwBARVMzKvik21PM
vHaK0cMLHTNo+iJHY/KLqIi5BBGiOvgBfTc3OyA5Y7/GD/IO/OJaDPfVDh85x7qSSDOBnd6nL+3L
/F5jt5AHwQOSCh0hgodg7pL4phv5o/NzsuPnxDOPuV8cul/xs3Vi/u0VvRIE4XvQ4LioakCfkD/T
0CyC88rrgFXEKUviDHv6jNcs4OGDHgm4SOBPl///cjzkqiOjphR1AMikdDcaZuIRo9u71uTlnuQd
AholgDmCzCCaYbl7zSqrXmJ1W4OlW3ZqW/Gzo+ipnnY32vexox9njz5VzuvgGodX0P3tXEDXB/lf
65xHLi2hrAq5g3WzYV5eVFIoJ+m04/V4prdPV/N1kNxqqdqQgz8Bg5TPxYvwnh7xvBNt4h6gPXFv
+ujMLr/vVFmvjgw6EMtxXzRMueVjRZ/TJpvqIJsrl+V3VrbbtLhngls6LdZQmIPuUmAd5TP5mGo7
+q67zGvuJQ8ib79id09g++oNiqrc/4yKW6+5kdS0bDCq5KR9KO+Y0Dfisl/FXXqCxIp1Jk+mn3iW
a73cPm5X/QwYOZdGGhw6ZJ/XpyGNSdokFs6/BskJpXGQLIpcsT1YhyK+LB1YJql3shz/i03gr4Eg
gIYiH/JpQAiaGdLPAWp1juz5IQ2Yfd7rzr4+pzqidIwP0pA8iwgdu0hQpqEOFFs/ZEfqCx4ioSRy
mnsFhfjuTvkNQmv7L9kD9l57kIOi4H8sf07AFxfD8mLKpRmWtYcR5MOjrT3RO/Vhdn5abndn7Kzh
sh1XngYIw6U1G20niMA2VTytKruqKeAyQRhXgjoeJH+6NlEPonW7FKebtx1niwtzEoA5CSBjdZCP
Lzn5/Wf6kQCk5kK7e0Il3lQfGpRKqseocHP0hbYP5Af+nn6x8dy/xqdm8mm8y/i8N37uqhxYF0u1
iW/SlfcxdiXjlEjPQvK9nhNHRMfIqc8OxHBjSEhPh3lwDGnnztq+C1ezguTd+hABYjii0IovaIe/
0TGK/uaTU9QPszK4zQzkx1s5v0n1XpF9OZqrdQf6GM2/SO6ICEXQQMBZRZ9K2utdF5hD7lX6Yy+d
ZaNwKBS02/j3bT+xmWNgnkDM/kk9AMikyb2uU0Pp6lrXWVDn9L3K0G5XyU7TdW+3zSxujhsStD0N
YFc0lMGQwV4PqRi1QaOQvAqaKfZK5TnVqsNQoiRW7viga+P5aojzt1mDqc07GBo0+YWUlWPm1mVW
y51puzIeQFrxsyzwoSJHzT3bDbWptJylGE8VVGNim8mrUfmltVdivrIVsBEQZyDIRfqY9+JSqkK5
ZZhYML2p1FYdFtaqB13O26tzZdJWVrjDX+lDD9TkzMC8UjgNCVNvRs74to3tWQIcGEEvEAIAKSEJ
tsRVX3xnS2gFaQDSBJIuTJeyr5XCBh65d/GucUsCVesMwpkOcLS1Y4Ekyh4bIfP6NturAl+bUxDZ
fALG8Qff+SbmPRsqTakD0ehtqqkHMf3I1MKJjNRdoIW3x83zUCBXABJM+BFUuk2UUvi3BSnIIFMz
ZsFcfZ/jj7KWUeN2FRmFNtSglaE8ClVIy+R1rHzrx9BC9CV3JylIxKMm9+BxcnQDgM7Kpv2DNRr1
3vctPow7mvg+pCd11HnALcRt5YxlfSEOZh10zDq2YFnSPxLAsBTlh3SGhHv2Uhl2ohwF8Qx4v28q
ECq+NIlxMCNvUi/o4Uro2+0pU699EYBnQGoZaBbkmbu6bs7a0TQQ4071N/SxOW2m7gSbV3a8sdBx
oFYCCs9NiRzdH8lYDHUbVNLsyul5jHUo3u44iSsbbeluAuYM6KLlDK93fNo1Rj1nTRuU2Vma/9aW
5RJiOXIy24ZCd7KzVzzSyhh3hmkZS3qhszbQmOksOkLVR1/9SfWdVvRNJgCAcGu5ltDNDNZpnskT
FZaxZ0nZBXr7S1AgCGsx8OHJtiZfZBGyGpl3ey9sn1sLM44Kk2gpBA+YwQUByhBXaK8euiAxD0pL
UH8ABlNr3tsWTYZW0JwK0A6B9fmjfBHvslP5YvWvVnbGTg30u0Y93v6c7b6BIAwAiug6UUCtzjP3
UxCdCVRNuyAvwlb/Y+b3BEo//24D6UUJWwbNxkArrrdNopZUyJWiCxhBsSN+KErkmfp/zTtjCEu+
A4uIMh1Sp2sjVSHqIKmsumD2W7wPCjtWwftny3vP5e1+WdtZJvSL119oMhq1hR1zQvZM9ExyIPmh
h3YP2znSW6+xWMKZxtscMJTPjfTFUqIMaoViURd0io5GJWl8kAuIzNxemyvDQSobnAGqaOFRZXHO
sqnjeAZNXR8Urp85SDXb6k6ad9nPa3esrixwq9/ptUUSDRYAcfFrp3TSk+k/7uXLP7sBeDOLYCXu
YZDY6zxGKDWsknUK6QOq5pfhRR8QwbcnC0LSSfqaJ49zV72LY36CmPWZzt4UXaJR9RtddTrFi1+S
yhugXUEvZeEo9XOZlvfg1/Ot0haip9tTfmVd0UBtAAmKtkqEw1wMbk6dhMdJ3QeR2QinlvYplAan
P7eNfHZEbefjv1a4ha0AD2bV1PRBPl9ACVOoDgXd6az+TEI1Hx3tIR6K2rbKcBSLt+qvDp6c2YvR
+Xb7O64MFvh4nPul4I0uM+4z+lKPKrDbTwEB5YXVd7a2M9DPcIMbKCzApyKiFIHX5PwpuigHscr7
CQmJAh70PXuCUvTbeI9GXCc/6C614zANzcRNZq85yfZv3bs9xOXEbz4AQTN6OhAGarx7E5JsyIRG
noIGEmh6njhSeUebPX3l7XUI0t+loQMc/7h6eSJwiMHl5TxGUyAVIB9Hx5uGNoGi+CbvJeS2xQqk
AGWMZYF1AH6tcp50aAsdvAJsDiZndseTclc9x558Gp3BLbzpDlSqYez8JYf5+d/n8avdZZ6/+Ls0
T7tCFOo5eHfDnUfUlVh9PaZldr/8bFUmrUwYfrZlq4df/V1royXVecz8PdTpleh4bYmLkSZmQFXc
gqXJ+ZUfiFtezJN6Ko7zoXlv3J/NcToIvh4gK70IILuRt6clcuVAICy3IO4CDk90bX6u75exzhC8
LeqhlAOQSGZOAQ6ISPhGxNRW/2iil3cOipeOEQ02fSrlN9b4JUv8rBgeUjDZG0hSVvp87Mv7efLk
vY7k7XUDDJYId4DqBJ6Zn+v05dtYkgP8G0tqMAt0RvOopLqzrCdHOla9zdRc9wVd7FCGV/TD7d11
3TJiZAgIgZOQz0EYZokMLZKXAQPGZAD2ojBzWxwP8als3lNzjxpw6/cAcEHrAmgvVRD28l4JjWZE
mAlRA8jJXjSQq7VCuhPxXIkkTbzDkE5DQA5xnE2z8GTkqClaatAmXhUScNa1J4jFmIf8Dw1y8GHJ
Akig7eGe5a6i+m0GZFso+akrOf1uJnHrn9Yfs8z/l5UlkVXkWWSqwfQoQjJDv5NUx0AUljrpeGq6
o+nn9cv8NgLp1B5l3+pOt9d3m0QFUB+wKlShFgERBNfrDyjNepgUCbNRqwIAn44iPaZ3kVG8QkLB
1rszTS5yd87MsybZxmw6JgVr8i/SPQ2/bn/JtlL1+SW4ekFegnQ1nzUWtNqo9ZlogfFhUqC+bbV9
yuIHwUlDLX3INa8TDuj2qu/kc3JWA/KoP7AzfZr/SJEn2/I3yTgCemUdFdOpcEbc25+3jcdMXFLg
9wJXhYQWRG6hMtbIZUXwdVP70VUgLrMec+XvX7V3WS3gWf7ttjmeBRfpgrU97n4WVDgjPYe9sT8Y
5+E+sM6R/fozeP69MzBliSTXFzEsoR0Pcw4I/gblFed0kIss0wLlAW0b4JBow3H24yfwqmq+zmx6
GEx7GJ+A72OlHd/Vb5bky5f++/zD6EFGPkOYvvVn41HTj4UwOlU8e7UP2SOV2bcnZRsyrL90GcmX
w9JmoCMz0AMKkAxaSOrBntGMqe6BHZbYajMfyNYA2g03YapcKlROpDE2GpDqRpOTsRltiHhFPKWy
BqVBZquJraqtbWWZvxcRbUEly5ojxl3Igha1As6ypTXlBNIsLUjrD+1OiNxCcovG7dE6Mx3b9GEC
KLwTn+Z0Z8hX5/WLXc4HaFMkdVrTavB8byx9KbDi1f9p7Zb2IAxvCTq58J21gzBl5awFXdqC0jg7
9mZ7UEDceXuLLHHCZvG+mOECZxQLE90aR7SbU+2gDVR3jKn6YEjKgoo091KKFt3bFq/ckMtFhZw5
1k5GYnu9KaUcBK7ACGkBrb5n7C5t/SbTnhjulUFIj8koeLftXRuhDgor5BGRD4H+1doe9OcMZY51
LRjGwlbjb5o8HEj0XJSZPbJ8Z3DLyvPTuQBukYJD8Azhu7WxPGVjCiUXLUCnlW4LkN70yqLY4wC6
Ev0tjZh4hOAGAhWpvIz5y8FOOkHrCih8BTqFEKI5OFr2lNM3VUNPjurp2CgQrhPt0Rt6rzBAhfwr
K/zaOrWdY6a+pXwnAFu1oga5Bm83oXA1YNBNyVzQa0s3DTcJWpfOnZzpalAQem5r047y3AXX7YAG
jUSXbSPBwxDMzGBtKZ35J81nu2sOueQoyktsHSvtm6Xa0bMFyYzunqZ7qbFtkR5uQzdBe7JoqgAk
zO3A/0fal/Y2jjNb/yIB2pevpGTLe5w4iZMvQtLp1i5Z+/Lr36Pc571tMxoT89wOMJiZBlIiWSzW
cupUOYy10oEWYS8NJWaAgvWHdGXlenZzIR+eDWh0oz2C/1gw7UF8rnhdXLMKeSWe2Z5+mvULdYdz
2qcFqYOhc8KoKOzKRwMZdhPYCGtQOLdgTjGBPEensAHwDHDRtxojXmqjMwY8Wp5cVUskuCJbHSze
eIVvTj9W/8HdhHcfUeREkHcrxrgouhF3CnzFEzx8x1HJo0W3jz5ZvFtk8WsZkp1IV/hPYy/Y1HG2
61fnN/nYfjw/NRs6kK+ArN0nZ7l9c92j655Pf45PLzmxN7a/P2/WHt0ceZCpueO4/mTmkbyYXVtX
A7S1HmvaR88GZnsZxaKVDhLgGvdt0ayXci2MebG81B8rc1DVvQKI/aVcA/AoG8+YkS19Cuj0VJ30
WVmb2+iy8TCE6b7wSa3vnQ3zaqGyo1QRKMv3SvKmInnZlXbD8/rYQcvfbtj1Apm75Xvi5VL3hrrf
nHPSLwCCJyLi+5zIy2SFgaZEdmKnJ6Zt0AefyPW62iI8NmzN5oXIcw4oBj5A6adMOBhLb1UxVhtF
SWK8M/7wnvduO73TPvhzMWt0I2oLDDri7O/cFUNNREapahqtyKL/i9oshDIE1K7wRKKhhSrg1BC+
Ywv2BCd2HpRGEGEgBrldEhAFGWBcib5frFYCXZ1G8lu3VfLLcAz627N/P4S0sHXiREBxPLnGKjm/
pEQjw+MXrxFuslH3voSxYebQqzLmk2Ot2mbYe+hZ9sN3ACHs+yr7fUj35DAPXaX7wZAZWHFKhnVK
zmeLfB4+KwIGxO35c3FamfbvlPpABFr04Vd3xvQociFIMPdUXnwEpKbx4rjJnWbz0lDe9N65C4XG
d3SlY7Y2WjiZTRiLwMzCS6PvW08hzbBuFTdPeZxMszt9JYTZAUGrSyuQK33fw1aYQFhK4A4LiZF/
cLZ67kSv5DAPRGUgW1zXWEwDSmPaGBUaRYp44PhH81s28ZfjIULHAGODxNLMrLHt9T3YcRAobNvB
lUD0dX8pcx4mmBxQaYCPBEpB+faadGne+kGW6fvBBGTyBT0Jl2ejR6cokhP5531Zs8dzJYsx6LKI
0a5llOp739qMv0TwtxUllSqe0zxnzMDQ9F0Sx+vNMtxLbdOVeoABUJcL6SJlVVUixXwLu++PcKZ6
FBMt6/H+ymbeRZzTxN0ykaFpKqPd5iWLwIag6HtLw7hLUwoKpw6l5XjRdxWyRKClCzkSZwwoSCRA
cKuCM3jCE9+emzWoRuoLMCpKKb1KETI8bXW6v6iZ47oRwWQJjDCXM7GBPZFilSiA9apIm4yLNP2X
5MfTOwjqSAlBAChgALVjFD0ZQ7+OJQgqii8gQwJ0yw89p5dw5jLdyGCeg7EWDd8oIaOO37GWxnCl
ngOHnt2vaZLLf0ZXMdbH0oc2qQeod5/omJo0DiddR4ivClVCYrRx3D+dOZVDsxeAexjBLSJ0uFUA
2c/SvBoxekyQ88Bpgxwz40YzJl4VoHUqDYNlkwecC/xNB8U8MUgTg08VnXsoRLBYtebiBY2UYs5x
v0jJziAGeYmWL6XdOTnclZAU9OCT34azfHx4eHsw7UcyLDKylahs047IxP3TEZ7vMrsRV9/EbEQq
AFQIrgdoj1Wf6rA3aWw2mV2gEKNaA2m1i0rub/2cLl3vgny79VEJehJ0w+l7E42Z5SNGkCe8gYiz
ImBOpgErU2smo65d1qe6gJr6Xh0Pnf80oo2qMzn3e86EAGD2vzIYo2X5VSmEtQo7OXa/eqn+JeS8
wWX6tBU/FOZKBnMnakUsG2Ty0VKxHtYvlYOYmtbQHUTT+IlJed6YtFmfFVIu4ASffoP+dFKsGKqF
5oWcPv5ePeL6rHQ0BIUgRg2pQb2A9PjX0olX0YsOH+a1pdWCiMTV7ON/o16geJySIuD/RF/W7WG3
lTr0mF+Cw9ZA7Cf7ib700/x8GfSV3MjpQUfPlH1fv+YMCXKm4PMG8E/BFPRbkfDTY6kzEmOvGc9D
skIElINzUM7jf+9goN0fDJ7m1NcPQqdbOenQDF0phQbcGLQwiBnmqictqu9dZXacKzN3Sf+KQrH0
VlSSaWWhaQL0uSqfIrV9UXv51Qilmug+xvoFTd8u7m/id16HVT2Ut0GnhtTZlPO8FeknJmSGqbE/
1/YEpIatQjrHTmiEOAvdXjQ5VEQg7aK2TaejZ9mRCFLSLooB979k7i7DuQKVFbK+PxubMk0r+kQt
jb0lrAX9KIq/Lfg+92XM7i9gKZjIBBpvgG1vFysYsYZBKLmxL4IR9JSy/lDluGGahpyy8jD+S56p
7xcbkRWAHeAxxDQBxpMDuGCUQ6829moaEQ39aLn5UY/P99ckz94DVGymKbsGAI6MZTeGQMVsicbY
lxgWGnSbrkaDpysNf3pwbSekNReWieZI8aHQkaFTl0VDE1DHjRXJ3FB47NuYoM5BesEng9ft/ADk
SYldNQ8iD3r8sysBLgwgunBuQRMK1AHzqV1fl1VZD8beC1JAxZVFUG86BHr+Sq5tTaI62jNoJVvL
+1s0p1qYsIRywoQBRNvA7bGXnWKCtUMx9lLXIs4x6qMgZOnSQ7KRU9n8rkyw1+laFGOUyg59AkIE
UQ1tFz1+NBTLB5oTpCvQogQU2WO26u0U4WZBDnADehJTf9s6I3oXE/LgL3/7DtmG2AUSWDRYH48N
tf4LLw+EXOBwQC8DuNGn/brK9SKBnmkJGET24aif4ASd9NIoqNfLIue+fbtXP7Zjoo4DUGuaNMFY
l2BMQNiYWrDReKmSVUww920xOBU5oIzlSvYhJL9b8ish23x1ISYBSQSqvpIDW0ew8Ptq8B1f3Psa
9j4WYKO++PiaRB+I2tjWeci/hG6p1Usv2+jpPgoqqujI2Vnoz/kUJMDvc1JWqyF31E6mYFldgGSJ
SAVg2cLGUlbALdsXfTNUrhJtzAjhdEzrOiYKaD+CddqHpIkPVbOoBHrpEP1S3STiPtRRwUoru9NB
f++vtMtA9Za3WJzhvbVObs3VGQtRX/djb8AqtGg2DMErxAMKzNkdlIpRr55iOuRnbyVUcXzBHffN
vdE/YIAZScKTqWAyLG9u31zGBk1bCsotuMMAYDB3CkULPwwyHFuJe5OTMziZbAO+EWpyBK8SaDEs
9P7pFMr06G195/cvk/z6pRKdFLhYtUPFX5P7MxDTOcY2MhHEjiivgDKTIQBtJljuMOMQAAqW7a4t
5NpQgsjcK/6HOHxkfQVGs48i+7A0jL4wU+e+Lv8k44ApvZbHPGVR0RdKfYE8w/wU/Z2nLArMaau6
vRHg1b4URCxo2hE1sa1NGHXU6hdetgrgFOrDsZZj8ND0NJEcZVCggBvE5tRD1jR9qgo7kd4GiY6e
TzF2+lI8Ju2L2T7FHtHG2I0FXmfF7LMw7dvUxAFMCAvl7Jsu9wstNffJyuzfPHDqBSg2rVS3jTej
uu85tda5lLlxLY+1SkasY74W5LV1Tcc8fdWsV7EJqH7Qcupbx4sJSw1yhDF09PgI+kJP4xGR/Owg
x/ldfwNriwIQFUzdCPveO4gB9bInQwZArSQghLCsJbo/ZPUID4YqxmJMadD1jiF+iGH5WAbuJcD0
MW7X7qQyrMlA3RbUSCgXAYjMPJO1GIhlGEOlOpz/XimQAcp/gZtd19eJ74Jj/b4Kz0Dbpjo7Sqjw
3sE1KzMqXFSXTMj9i7lPNbRFOtqDBuzZ3u/fClqnFcFgripf3Zc5V0i8lsnWwJFlv3i6n2PbgYAG
hc8ioL0rOCDvIQ8mec1gJ0CHZg/E26MR2045tfGfbYvTsf9dM5uPGPSiCqpJvtYv6krftJceyEtM
KOhsDNMOhorW1UGJ0E68UWW7ynmNoXMe8LV8RvWb3o9qrYN8EOyvFeFsKtQQV6KC/skgIPc3e1af
4PmqICsw0QTOqHikBtpgeiWuNejYwR5FrcpO4JFGxkbQH2SloDGvWDRvSq5kMs9eolyUUgFwd68o
jrrsjJQa2FwUgoF8IHr9enmWvD/3lznnXaL2jvAQjELoi2CWaWpRoQhmZ+5B1m3X2VkEGiePT/eF
zJ4bcrUgIgd7JUAOt4/tUDaSmpemsY+ilIay63WJbXhOrVZU8Dn9K9+R8w9DgHs58T9DpsVkTXWh
BV69giFA97cdraKVSNGJSEbiExVVIp+cLLzDAVigUIUbbYF8ogrm6tuHfNvZbxNGyiPpavvcka+E
YtIBcg4gGyTy4vnr/q7MahhiOSQesDE/4uVA0OUq62DItSDbmx40eIg3cWMjClnEQ/8el+C4zc73
hc699BMLMgA0E3CadUcwtLRBPRxCzUohWQxvZJsuGwvUazl8Eun5vrRZ7bqSxpxFUZdxVGhQaB0m
8SJ/qvLXgGjtvpDZGBL+BNobwW4PPWZ0eMCM8kwWAph+4SVtKpLon221arqT75+T2sUUmgbAPjHE
a7TDPI5UcnuQradiDizIZ2TthokooAEN1XBxSuXyWvv1sgyXF3N56dz73zpzE+AhgPVHgzc4jX65
vQmxqowBZrmZe78aiN6/qd4jOgcxCeShjHiEVzO9CIDjAU4OcB5KSxYbKcWWMeRWMpkwOPrwSwo3
CJaj4Q6lSqI+AEaZjHVsx0jStaQf8T9lUAKftI5z/Wft2oQNnGYDIMnG8rL70lgXF6E195LvBJqT
58v0sSkp+OdJAGi09Fjxnuc5Nb+WyHgDRqr6URRMZi1ErO6PwpufYaK0V6PH61cZd+cOLsn9o+WJ
ZBz9xssbzDKFyCGOnVGFX1+f+uSQo0vZTzpHFTSOpeMJnP7+KkhKsbyxavtJ4Npbp1W4jb2vwn80
Qt3Owta9v7w5a4WKG8IlYAcmSs9baVojK1WJDM4+1ZH8KDeS6WKchQ4UIwh0zXMjcBys2dweOrAn
FrWpae/bD75aXld2GdATwKnJgMiY6x5Rk+9eHpQFmAPJO6YOEX091SQkcopBntSSU0VHA6GvkyWc
o50JFsGzDo4IgDnR5cTO9JD8drBkjEnaQ5Edw/+UL5VbGybJOx4305x9uJbEnGkiXBJwbUBS4r3X
YokpUKDbMRs7iZEdEzhHOrssVUI3PSYtgnSZOVK/DfwiagNjj+ITPKhooco+qfScSiIvN/wNdGJe
ZXMyzkibTcyi1vRSXJ1mfGlHvyhCY0KfhNEKjQAjxl3lv0a7Fd7i3omDC2ZNY/R6/TlI27AaKHgg
AIdpVkp/GvQlRozb9xV6zirhkwB9Qy4JRpnFZhWxVWZCiuRx2qUoej6X0qNqOoH+fhHSlZE/KH7+
oiiv96XOHvCVUMaFjVFb0PsMQlvYXKH/DeSiXee/G/SJoH7JeRmnA/yx6XgQUXDFi4/M8e2mi4Ki
Z2EDYWKYyjRJgCAUkoLH+TGrRldSWMM3honYjhck5KT1kKISh2pQiy74LibhwANMzMVd4IXBuwae
LdBgsmnpTgEZIJ5upMHOtWh/jj5RPJDuRFvz0X9JOAij2aVh63BHEOGD2v52A0epiJIsqpDWj97M
GkZc/ayqVxlzie9rxdxB6fDIAJyZeqF/OMhGmChtOhj73jyF496sv+7//jmtmxC23/7wNCDudh0l
RqbW6I4w9uBiJlrx1oMEwspeCtUnnfZxX9ZkolilQ5/NtF1oxfnREl8oXRRFaHNDR6gzyiXJ5adk
RA3mWCF9zbPMc+k1QEf/VxrLiYp6SCIDP23ss8rEkMqdmINZKnorhZWUfQQg1fJoqcGyBckmSgL7
Ukrg+BnXfVI6lgz/J37tq46K1coMXow+JZ518LpjkDutRwWw3fdIcoebGGNrxNXUBjxWa/BOrMB1
bra4uI9oEQY7CMkEdI5kW5BYYwa4kD4afkjkgWOxZp7gm7UyOUtQP3shyC+MfSUHj129NHWBAhKP
TqoNWn66VS3xSk5zemnipk0MJYBWsCW9Dt6jEqNquk+NiEaZuDOFfzmnfXLb8Qct+XgXcJBsVcvy
mmYATaWxj3NVJRjWYlFDARGAmCKjdPF9g/PoKVM08EM/Mc0QdVd0w5lszdAQgzhtas/Y784asYF1
ARTzZcrwn993n5H9mSM5e8Y/fYKSNJ3y+ip+lnpC2+f7N2Wm5RMOOnqmEIyh8Axe79trGYCWWulk
fIraO0pDUsNO9U0cuHqzEsdV28e029cVmL7XIsBuY4C4ZQHfHSyJNZe+g9kWnAGGSmBcGVIAIBdB
I+Ptt6DZDXP+Wkk+xcTe7dpVQT5XpxUpbCSV3vYapa5gHzkKzT7BP4QykZugSBdLziE0WNW2Ha7L
P2t3w7F9jA3/IWPS8SvPo0f7GkpakGG/v3J0iW24+fG7Ga9Gqo0whvWRT4tdvzr4q4isqes5HDGs
8/RDDKMnrSB7FYBp8ullpyF3cejJavnrYUvo3n1ybc5+sVnGH9KY97z2xrI0pkPZ2Gdp8b7rHg+r
x19LR1juUVxaupSnBt+deVdX8ofE6Um5OqLBjPW4mLbR3kmLcjXa7wFdrVbk4joEKCtHoc8Refpj
rThLZZ2JH4Ini3sleFTFIRbLSXBrt68jlLxzuaubzPI/rw51oFshnv7/V7dJtimxFyfSu6vIfnz4
9TosKBXeeB158ycIxx5gb+BuUL+8lWhWfTOWuiCfAIvYLVCvfAzsx+Uv4lyIBI7Z9dF+ERb3bdm8
jl7JZK4yYCaZ50WefMpgu5b7Yftmkr2T29VhDVjY05MIBPbLfZls7+n/HN+VTOZqh0nXK1YDmXaw
2l1aCiDel7TOv6Asrm+j+Mxx0+bt1ZVA5r57XYNNHy351FFfBXWx7Xr0i5e7mH7JD325EsLcdoxQ
7FDogBCVig/e4/9105jrbeRgUAXaVD5dUJC0p/lZp/5ziLZusnSfafl8TChP5HR/762Iud8Ykg4Q
GviTTsASJKQZz78ozXbG6uiuaXlZHLnayPi7PxSDudex1ZSBHPrKyda/3D8vPFwm2zHF/n52npYx
IoUmhlC8DQbuVCBXyenyTbbXAXFRnb2v5WwLyQ9hjNtXxr6IqZW4zTHQGDtgMg+Hw2n1qK9+PzwQ
6nx8QOy6I/YXDxbHu9Ps7LxACCpFkCB5c+7tXUDRZvFAtiZ58ymlXxwt+R5cd0dL2MhOqpqq10Qc
WrDd2O/vFVL1qGvpJ0yGJ9Q9fvmf3K2dNc1/rxrLXlSWSp63yFieNpsF3tX2CdChZWDLEZH+gMp+
48ZPUyEtWnIfBc4lZ3OzpZkrCfD68qlevOx2wcMudhcLn6weVXu5NZZbOuFpS+p+He9rE+dmsGVS
P471PE5xFT9PIVzcmoOP5h4iY13UsC4xJwYqswMgb7EYyePyAX1vzvrpD9dTmXe/ro6PsSuGmYZ+
1kFjNu/V0aL5g+3bLsdH+IdLAC8RKSIg8b9twbWPEEZSpEixghW9LxJ7hFKuHvCWrjFgix7d45HH
qcRW+P9z4f9KZB4Aqap7aZgkbpLVe7sCpSAcrxazFVwuqugfXIW/spjzKkO0t0g1ZKXkxX6X7NPi
EZbl15LQxHl+Oh6/ONupzCvgX4HMmXmqlPkFiHROtv3ZPB5Gkja2D1B50aNEtyLyimzRp/sRntH3
6IN8NyDJcQo9XAwVJnijODXt+afp7+cwL4XVXVQprrB+O3YHMMKv0ic7Od+/c/+gp/8r5PvSXKlQ
XWRe2tZYM2amX161ckHc57X70pD/22K+VflKjik3Rj3mWIz2GZ+oR0H7ZHOWMhsmIn/5n9vwrU9X
Ii5q6ad+GiinF/ugR05nr9d2R9wW1VKOpHnb/FcS41CmSRaM6LlRTuBcmkLyzkGMJXW2zXl3uKej
3nrLbZbVUXCBoI3wFDx5DVB8rv90DEWy4Yj6h6f875oY//HSJ3IcRpPy784iNchAsaycvIvOO6Zw
bPzT8QJnmdJk/0afIp5tnhby84H9K52xK11jph5mYkxX77x4X0z9klMkSYiDsPUZ7x1+ePoy/879
lcnYl9bwq9GYZDb0RV9Xqr1fw10RHjZfLtddmQKpe+tjTEs+NEUUX6Cbm81AdwuBLBarZUuWDgLI
NQLl+wrKsRwsAKgrumKILEizJzzTsX5x//BWxFNNFvCjofQj++K0IiBx17vOqejpsklKkqk828GV
xbiZWi6OfS9NN3sHOGIZUdjfhXDixVC895TNqQ+1p2P2yLSmM5Cjy937JzmRh9e3t87+QADOOSXu
shgzYg1ZGujxpPQSXDwTsSEN0SBgc/wqtlzJPtosD1JjBUkmfj8k591l9f4pEMT4cOgIOqWQQ8Rw
9ecADsNA4DJwzP7skzo1pCEPLiKHyixRU2CPFTVXECBUzni0N5zfz+Sd/2dpV79/sitXNl9XeiWt
hgSOuYUIRCMZBnZ9DSveSc1e3ysxjHFUYYPRPIplvMAZNnZ7Zwqu79/Z+cDtSgZjAlsTZGuxhaWk
pEYz/m63CEm7MUM7PkW7YHmxuXDNWQN4JZExgH3se2jjy6bDkZe1jYZtC0QrFBGNy3te5h3HK1mM
AQyb2ohiK1VO5QL9ejipflsm9vOTe/zDy6pK0079MLZXshjHyRz9tFNV7CT6yJHUCmx96+D6HnmL
4ijfd0rmSvkw8VUdVR1rii52dXr6g4aLT45ScBSPZcfTLpkBKhaIeNmptHgGmfdAC3PBtebTPbmz
Zd+m6nopcdGZkQ85w3Jz1pfv6VroSbZ33YK3afOJzb+nw0KiLLNMc0/D6ex2EQZwO/AqOuB/YsLN
+/E2jzEOiYdhPI0JSYVztg+LRU8esw16Ihx4uHTz8m9pFllj9CMcq7xRai/YRAUQ+jPSm6vHR3Bn
1OQBHCkJWg+5xzZlS+8dG2Mz4mLsay+BxPBFF5Y9dUDFYp3SV9T6OPnF+bfx6tgYY5Envh9VCjYz
njxeg2B1q+WjOlVhHLqGxeC8WmwF6sduMhajyL1wEHQIFJf6+2Z3WKxqMu6rX9T9c+S2Wc68xQCN
A/wGUBqa6NG8c/uQtJ7laaVa4+lPY3dcGEQ9ome/lddgqjdfObf6p+G4Fcb4M13Zqq0UF7jVmzPS
V0jsrJZL64iaCf5wXsiZTPStsEmHrq62JbRFWuaTsKldatyWAQnsFXH2VTOVhHjifhrfW3HMi19g
Qm47dhCHeby1PVB5XaCPtrCNHZqv5JPWI4ahnPeZJ5O56L6aDXEUlsrJkrZp5uSqRDrxqbA4Yrhb
ybgBQRamSS9hbTaahd87i4YOxsKsM+fJdYEj4G3lT/t1u5XM7ZYitGB3DZa1Oe9EnWQf4hYX7b4u
8lSRudZZ2YagfW5gIzt7cQ6oiu5EWlN6X8rM83+7FOYyD2WfgysDS+noRqQxzsjHXL/hgNEPjQSH
g7d1k5bdGsZbeYwLYJhRrQsV5NnKYVeeYoGMO+TDuFaKo3lsFDSMmiaW8vcRpb/LZ57CTdtyZxls
V8MFLsaoFzgdYOzOUAJcYHhOv86tDfqp4JHXazUd9j1xjKkQQDk/XqZd272EH8Gie8h4Rp1zLt8I
iCtj1Ppgorg0WNBwPG+ik4ruDGGRvIAHiG44mj3jUN/oABv2CFpopKMJWS87wDJ3xFtNZPb0qSO8
lPlM8e1WFGMY0BpW6+jIUE6CRSJguh8CyOFlg2byk7dSGHsQpDm4wExIedmdm5f3wUEn1WXd2KU+
BY5PDtXJW0LIXnjb7DbCYbexaXFA3RiVn//C87j9FsZu6GHeGWE/KX6ok2b5O14pcKxcPg6DpzGM
5YjFxGzGAQ9zh755u4tWBrVAc64Tm9qc68axhQpjNBop8qvab5GjJBv70hJzO/yKn3imiXPJWJz9
NC5P6bpJLTWyQ5elRd7fDyeyXEY6uMBeOIb3Z4x3c04q42pkpRfEoohzwngxRwMVl20R/0IFRzu2
wY5f95ie2jsmhIUwgUm4lIMce7izD0Gx3qKaalBbesDwOF4Cb6ZAcLu2SXWujIlYyJWYTDuJR8V7
h8udk8VhhbKOvwpXW2CDuK8l7x1joeZG49V+0WF5NszxYUcwWGIFokPOofFUhDEnflWYXj1CCuZz
r9MBvBBo3CNEeNaWsJQoNPAEcjyN7wbvq52sBvBLtgq0ZDy8mMcCpaqGmwqaCfxuj4sxGRipU3td
V00O/RngNnAO2t5yFwfO/d3jbR5jMMZM9uvOmqxkSsZNxvntPFOvMkYivQSl2LZYRfqS68RchxcK
eKcaknxhvVm8N4xzMBoTlmRVNVha+b1nrS2+WAv5q5GJ7FYur+DMU22WEzEyE9CRKhBl7+DcSvZC
3FWL4g0vGS8p+I0ZvmMk2PkYzVCGGKMGUTowA2fwcCPzRA6oclVk5a/FpzJz+mWB6/uHGw7xjAbb
VVhkeqUMF7wnCsocu4XsAM8VIiJKd4ZjLZuWUJk80wZTbbMdxxhz3hd2shKYyJs4nZ6ypHbUkZ4E
mpi2NvKiIe5JMuZD8uCSNiXkDNNFC2yEX8kCOUu4WJwVzaTabu40ywAiVeOQKv1FAWLnZWelpHnU
9uM7km0+Sm/chBvb5YucwK04xoTIbY9odgrAAIrYXT5NMjlzG26Ve3Kk7uknY0IAO05TUYOYjr6c
jcPClp2ucVCMGh3HrTV632DNZDpuV8WYlFLOh1ifQuYXDCKA7zFeiLjsqN1LTly6FEPXXdewTZ7Y
6em/s0oWn+5jLFI7yNNmBi25eJSKaND+4y943vG8QdZgPEBOA4whY8PivI/KLh7gHIMgRyTCEb21
PKdqfi1/ZUx/f/WAtZbUDEHdTcZr0786SHGQP7w6Ckst8B/t+yuECY8KMy370YOQ84QCregqpQAd
7YE4WmdL97+MX/6KY9ybiZxZrAZ4AZvdeZfuaGXTJ6QROVs3GYOfWvBXyuTQXe2crmeKPhZY1MtF
JJ7PdUCnTbn3+xlj1NayGUtgCkLe8GWn2NJ+jxjM5SK05q/s32VMf3+1jCJve6/vvxWg+rAW42a3
wB+ATOsvi2Z7cDp2Wzq4eM3MBUYVPXOu8Pw7/Vc8Y5gwd8VTywbiF4cF6tZOY3Ozy7yDYoxSmBV6
oGrTCs94oAFEPpxOAL35SwcgeMBK138s+w9HOeYNri6bIMLH9UU72u22CrHa1bUxIiQKSLSN98mb
+Fs9NKvMQdu/9xS5XPzizE6Ct2IiN5ho7yS2R77XUsv32lE8DV6FOfOp4r/5cX2B+IuIGt8Yytvc
tAY3xABVO9cleQ8fqeRMqJvZa1VSp2mh4N9B+wNz04ETkzRBkMXTpTpGoKJW0FOTv97XmZlIaQKr
GMbEFwViP/Z6h94g5lUhn/r4hP4LEjYqx8J/z2dg7h5EYJKljCGgMpC5t6dnaugwkItShlsfk/NE
6r1790t6SFBj9PeHlbR5FOgyc7evOulsjF8Fzfei2VbbvfPcLp84yjS7YNBjoYtMwYP3jUC5uqJx
Loda1lwAHg6QMlAKjLjkUWPO+SMa2oBBsABeUpDwMpckScEW59c+vLuankc7CohlYJgButhBBbpe
A0PfR7a+9zg7PaMvGohjMScDzUjoNGZecN+UfbUpZYhVFZK3bttXtOF66JNGMMeJwcKgqlBlbRpQ
ymhM3beJX2Bo1ck+FO/tq7cV1us/ChjwHuz7qjl37W8kMY9CrHX+eAkgqVxsDBKdLCeW7Nh2Nw0x
abm4L20uHECHyDczNwZPoqHxVk3zpFDhIMCyxSDe3BWZ06IF10diRAFK5hHzgdFpUY17YdfrpF0+
o8Rlc1RzLrMPxAqauTVMMAZPG/MJg9/3peoJcJnX8v6zx0QaErpw0A1xma5ouMioDSZUXnQ38zZC
6tRgBksjgwz1duGRJtbjIKbqSSlXkeU2nU7FbVzR6PGytPRtM9DGIDKP/H4uEAfbydQ2DqYrEfz0
t2LFLk4FAwMnT0iMO+1GXhWrAEOmjjxb/o0zYhQWA93ACwkaIjCesBPWUhBEZ6DTgiAb3bZ28SFO
+ILyJSEHfeUDVCmQ9KPFvyk7KaCv0cSJr6xFMIq5poHJZLw3dM7TvvkgxjxEkpXViSBbp8rx97tk
Ea4r+u67AkFLKBgd95GTgx+Ph0ycfuu9bWD22+sCT/PRw3/CBBjrMd7iIj1xVGnGx75aGKao3x6p
1Ki9mKiadRpaOwvsMNn0G3UVai/3r+qcfb2Rw2is2VhVJfmQs4lWjTNYtO0W1l4l1Yk6SWZjUCpZ
R7yB99P+/PP+/RirHtVq6oOmxzpB5uhYDWlFO/c+6h44Uu3EWeH9w8IIz9udzPxYU4uLPumsvO4+
FBtECtEipZpO9muFOvo5t7lpWp5Qxt4GXSJEY4ptBVGs4PR0n1HefIaZy2hNM350EPqi1xrcUbcL
E6pKSPLOs06KDXqdZbZNe3tcjtR/Fg71qn3VltVzhMgT/abazo+pni1iUGiiQLcaHy/vCSlrEicn
X1t6v+/v+c/Vg7kCNNMg/wGlPGjLbr9MrHtQGgeBdxoxEqPa1ka6ylWLSOhzbpJkYeic5+2nPkGe
ooIPVwW9NVgWbuX1mSjXeRF7p7PonE4BReXizHus9enIbpX2VggTEeiAfFqXEkJezoffiwV4pjfI
dYEhBG3uqZsvdwt7s0MbwmGFnlbfDQ4Pb+u1E+w/9vu9sk4fEI0fI6Dz1pjzTdfrJ/rBS96w0/EQ
z95+4nQuVw6ZH2LWlqfhE20g7D8/MfXnMBFPnbtdQU7L/RqgqXG9BmGh4wIq4INv6v65z4Au8AFo
srZAmwCIIPvqgnhfk8vS81ANHBct2v/d0e3eLgNJ3PwgvPEwLLNH8lccG8ykmCMVj6XlnVTzQiP9
rBWcsGHGPN4siKUM9gulzrsWEspFtgor8l4Q0SnWBQXj7N5/u5D+paSye38b5UlfWVXDeKyJpFid
CEOYmx0WF7PP8kydumInInx1YuxcPJIlcEdbqNMzEDM85ZnppoEPAV8UcHtgO+HPM8pTJV5UhZ16
QlAh2QCUAp5T2N5h/9ERDHFxJhL1p4/7K/0u2TIrvRHK3Fw9CzxJrSG0tHFrKoK2pBDTdFaL3Xnz
ZdlfX7lrd61b5Lg264zSow5C4As5/vtn8HbxzOU2BakV6gLfoSIRtMjXiR0e/aP3sCLDOXP0V/VT
ON1f+oyNvFk5c1dl0dSGqGjUE+jC3i8K0Velv+B5wT/90dtlMY6KH8lVkmsQYluHd/3345iQfoki
2vH+Wn46KzdiWKxVUGVGX8qtejKXweHxQVkLX/cF8JST7TYZwovhiRYkjAfxvUYiSLHRUYB+AtXe
9uvunBAKEj2O0Nkj0kGnK2PCq2iwHXvxkObC/yPtO3tbR5ZtfxEB5vCVzSgqWLLksL8QtrfNnDN/
/V30A+5IFK94zrzBzGACoGJ3V1VXV1hrjAfsHkbFMcPg6edqd1YnXL/eOZkSMYlAnumJLjtVf46c
vSJ/cVuv5M8skgKmvZ8I/WQcCRoQpyqOUZAzgpedHZGn12nGen959je+jqz5ypkuJEdxqFfSZ6aJ
CC0Nwgirb9+CD3EDy+wtNFzCqetPr0Ch3gOowV9rQ1hyfTdSZ4aItz7+97Tn0wCqZhwE62yLFGZH
TpKuo6lk8zN8TjvuadpqFWvRWq5WPDNJbqhEpDMgG+0YHkqBL/GzrY5HXU+ePvgt8ONUovybfojb
fZ7ZKM9JrTRKOOVKN1LtDOdn8mjBfJfW9HnhTQxJSMHxiJSQtZ+P2IpKAJYwMBucW5jPJ+PYJuDE
AUQAzjIrAJLrWvfRb/7izrtfCZyF3lngSTUDAnDcYzuwb9jQoRNIXETNRIsp6LnNlCABsVrtWbTb
K7FT2HAVBmVoV0BzP8Siv2SXGwxvx3t2+1c6O8f4zzT0tFYQWQq8bnZ2ZqnSmGSS0kNiQxzNiKzC
bK3+NSPK6RvdQ2aNStPH5VLuJrxcxT4KB8mW9VgHU9+Ky1iIHG4+ZGa0bO0LjJ/gQyJ0vOyM1u5d
FYMhZrDdbrlNrm4yDZ1F9H9Qh10KlW5Ezyy3CMWEESKILvQX9LNhriIzS0CJqzTYJNf8xELEfyNs
Zqq8y7V9W9HTOsOnNj03GREktaT1SDyIa7wmC9mzW8OZmShLcVSW55O0kbQp/CD9/L6p0OZ4nKqi
2uMzXNtIefb0F3yB8lx3hNXs8LwA1D8qbJjomeZ5gBiy4uYX2sBv1iYzt8Yil3I5ciWcnrwrNkB5
UVUT00QYZsPYMUn1QJNWrrWFhotbibPoNvOjKIhqSBRQQPpjmJFtrezg4sX5jwOQZ36nGutEjjtI
yDVDsDyV2ev6foPnDiKftWTn8j15JWzmbQJOKEETgeNqNXlTgbxCO//GB6CrMikzthKD0igtX9GS
hfHO212cuRxfSUKWiSA2UZ3dDsMkiIcMUDKq6pcKcGE89TaWZ/y11oZxlm/oq/XOXAzYQeR4yCD4
5c1BSGIYDDxMdqF01fza6nhVbp4pcAdMvDhrujqd24P7RJ65mLCOq47vIBqYyk8iYVRMLOAy2aJN
Uv/QyTNSfUf5XzwBr12NPHM1CYgMkcuGUHoaqcLZnhNysk3XMPcsuqpWVHdtiTNXE/pRrPANXI3j
iB0pUSCeKtH/ZjziRn2UmZOphVKOfEBWnv13/5n9K6KGSr13qnNcU9Tf9scHh3bHWaAwlEhHHPTF
3wqHaI/Z6l3zUm4Z7dMuSF+rpxPux+2exSj+XlQRzm91yQQ4dhlMyB/R5//fDs/TZqHXMWMz2etE
0ITjBK2MucXUrq/zp8eiFlqTbjd55ofqFDCZfYNNhoWCAvPDsHtVBeUY1PXSm5jRPP6smch9tfVW
5Mwbtej3iulUwJsFLPIHod7TNvoZLEJpitY5z8Dd8TTlndpWa0WI307JR+c8c0hh6AllXGOxUalq
EpiHa0o7GUhONmbhqujvRd/yVA9ClyzsyNGcZ+uZvL+/IjQZyfseLUaPd3+hXfx2K2aOyueLEqx6
uAXEXaF/Uni52IzZ6gTZk0b9+1jYWgQ4r4zIdF6BkwD7Hv1kaqMj4WYAC8sOTAaYf1/v07iitEUy
Q7PIB/LBcJSPP2Da3Ue7P/NSoh816RDyuFQ/v6JV3pEpCHj06zOvVHEZ14GEgz+HMFsV+Gz6/kN/
vICVx8Id/mM/gmuRHuH5BM8xCjUa1fjJJxgroVA2pNSuMfEIq0+hqheKRavpZcV0ph26W6NCo3qP
ArsMFib8/6tXA+02XhAClfrspFvhk/8CatSKhMWw5ErCLPApB65GTwAkRP6RTbZtow0UESj15fFO
LgeQV3JmbodqXcnnRugiTVB/1M2n11eGTM2XiFXXAvGF2iOs7ErYzOEkdZax03PrXIMXOj/IP21y
YUYEyalenQenQUPtGtTwZLiPTmrmaRR5aNMK4Lbn4Oetil8yatPIK0e1/Fa+WtbMeZR+WLlMIqOS
O9Eo7Q4TfsXpcplAklaOa03vZkEN3dce2NywgU6QaqPDa6OsaatR6pruzfxDykaApGWkKVx8w6xR
T6vxZ68DHiPQfjpLAZjRy2o/4rJMCRkV4A0DCHjmNehQwVUEbhPMbGnxAY4QF9EPaPfwHvy7WvCf
jOdeKf5X2HxwqxRaKuuiUMCrQttpMZBUNVklwK5YlbR4xSr/SJo5ikIeGNbzAgGvCwwigeDjbRXH
cfnFeSVj5iqGEsyhAuv+pjD+tL6K5gmTVTcAJ4rNFf1bKtrAgv9Zz8xdZGPNyIMLWYq10zj0ZRms
3evJ+x7E7Y89EzdZzaNDmjkLtISkBc1S8IA4pKk09eewa/Tc1ipinE+nk6mQXN+a2/dmuweKxebn
BwiBq3Mmyy/QqxXPHEivuL7nllBMxUinKXLXNhqbddaaCBewRiff+M/OTttxdaVEAd80oevBAJxW
K3CRIYcMlI7UQT4ItaMNeU7J8ait0fctRz5Xcmcuhena2OUGrO/lbfcmGc1uPO4vk/qQ1dfRkvfC
XYk7E3VeFsyRt0tsm7bgQLEjnKsNyqFgDhqQHqFeApt/Q6CFYPOvoz1WoukX5zrEShjrBgELJ/G/
6ny1qR5d5GWZcMKZF0EVKYCQaq2NZ/JLcwkTgLnIov7G0cpMPQRwQWQSPa1JzRkQ8pAP5nvtDlsM
d66FzHSjbfyYkttMwHy6qv2pPqI9Td6c5Gf3FqBPCqkebdj+B/C3S27yWuxMNXg+E918nMTuas0P
psH/ClPP7rlWK80EGJRekw2U8u/jQ1vMklzLnd0/fNaMFMhoJqcpYb2/YEnAlNzqF+DarQUlS0p5
LWx+8WRyXZdJLpxH8EMX+8TdjB9+bCraGiLFoqX9I+kuaK0roXVZdtrON/RCc6/RdtNegD64tqLF
NN21oNml0yaR4DeToAiVICAIG8inA93XfMIUA2sI61hG0w/+30YAWodbww55ueab6cAiFUiE6PIm
P3/XUShWN3B2+ZRK3sYVHqwQU2pvsimh3C2hjSt3/BNohDRtbSd/hz4fLWzmscbQawSOhUTk6t92
AlLVb5RFF+qoaOIX0ayXCat22OAv84hJ28tlA8rZ1zRGUzYBvM3a9yxe9dcnO/M2HFf07cDhe1B1
MhI9M/tTq1tct/osWDpRHgPmwlQBUsBfdXuiJfDgmj7pIAjElDvljQWcrOGhPvC8ZuxLgd+1pNmh
8i0lK2EDSeMzwmcqJpKqGC08DdpA4U6nRLYKZVpxMUtWfy11drAKOyRSX/TCOVTAbqYlJl0jdTY+
od4zoWGxyP7+Xau3TL85VyZeRMsnusqB6z7vdGobzI+WgyCc394YwC1laHhUQeFnCIqWW0WpuSoY
esnmSBorcYEXOpgri177gNmhtryLMBFkOGf0Y7ofSW6w59YCTaaXfPA0QX9thkmCoTC5YEXy4gV2
vfTZIYdlT1F9jKWnlVa8oEJLvytku22QekaooUrmK6HRF+kfx3DtpJfCyGvRs5NGQtYTYx+i8y9W
78szz9oiWt0bF31wnca+y++KQmgX9AaqEm8yzJSt7PqSgktTVzEOnQFjy2zttJJi4aMvIRENUK/D
7iU7eUc/Vi+X7tVHXfPvY3kLgG8K3mb/yJstOEkwz9FIkOeEOeJzHwTgWqu6GATMX9HOjPz3YGyB
y6xsBSCXZrpvDhj9srh/MdmmoOUQZHKsKICzZJ7m8jo6msD7pHOMuSWaV33p2BnCpp5qK4PVfR6P
/KiicWfNzhZs+0buLHxISsl3Md0m4TkOXGqAZrwVGGk9f46wtRNv8+evFMi/m/HPpt5ZlP0jrc6K
rX3BLKYoahbwfiy+wLOEV4whf2Km9fjyxm/enGrz1zMGa+XQl9I402SAJKAbC2mp+XjFkANXA4zg
0rmLnoIzq6GgMziJMaVxjpXjm8L7Yy37xeqYObMbgbMlDnEaeHFLQcvQ282ASpccei2w6FanLon9
sXl2988bXfVffutLaBpAy0ANwOoIMwQrnzJderNP4cFyhpkhzGaCJmT2KVUmyb3SVdRZ9owIVDm8
dJY/SwpUiU8C5pSYfNNx79kIcuvuJ8mMqDmGnRYovRrQOcgfP4p8J4SlGsIFxkACtaJw2wVqkh5a
mbS9TcUNYeVzSe39US8A+/sN0tXHS1h6Vl8v4bcucvVOGfJsqHOxpM7Mc/XD1Tar+ID8bZSdy+j5
kbILl7TN+bHQpTDxRugsTBxGkenkpKDOFK2ViJ2M8C8FknhnRDhjEFU+EGZHny80elmOa92YS8/q
G+Gzuyj2E8mPFaw4bdBs/BzFtOY9idxpyLWsKNWcOrHpStp7YQAAJvKPosypcwtOLvhezqmzwJKi
MlyZMKyqNN+t8wnIYO67KO3my1W/JEEF6WSkFSGzdhms6Co/c85jTGHyjcWecywJWfJ9OkylyVzv
KR1jpOCjsFYOedrHG+OAVWAuSWYwMYTpq3m7ndzINEWXvXv2ZGLssn3+zOuhIUlqjHrhXietjo4e
khxWNPpXYx/JnSlXmcuh4LOQWzF2/Vo63tRacqoIZyGRop13NApqsaGalWGeU80wPTNE+Bz69nOs
KyKaN1MzJtzT4924T0D/7gambbARAGeau0mBznpRdFn3XLwogSpXkdp+ovj0WSRaqTxTdKOK+Urs
c6/pM5kz9yS3tZv6PIdGa+mLc5SjQDaXNcir+5LSrZC7jCb4VDlM3rlnJMkSC5ceaKOcXGt9XXyK
TAzbyE8gNhYGlQYskIEbGEW+H8BIsKsU7HcaPn0JWutBqSpwDP7l9uWgFAO4slIRy+VcFPwPn4cJ
UDqstNTFhM3G71c07T77PhM421+6EEo/aQX33JcWmOcxlfK32Um7US/3++QMl20EyA6y1orc+zjr
Vu6cayNt89TFjrtnJ/px3qJ9piY62LCiP67xGgVTsxy6DKbXi/J0fI6Pz8cVXV607H82WppZmBxn
McNVsnsGQTJdqSBprHXqmDwhqoHDfizsfn5kWizmVXkG5A+MJM8yUI3XKDXN+9TZ4U33GD6lW1cf
1FBHTxPhN4AJR58pSDE8c8Q80HsC2l400YBa5+fxd9zHObPvmILtq4sSfKFyljGUCzgBMyrUTNLZ
LYm0QAuMn1CvC/XHEfXHMu8HaWcyZxot+xTDsLJHnbU4A6JsvzXir7MRROrZ3qndH55TP0TDYp3N
8Hq0rFiXPj4G7eOCKHctsp1Uee5UJZDDod2fmd4Ts9tD8QqvcgdEOpgdefGQBBzP7cF/S/Y8iTay
2e06Rt3EeoWnJG8pm/pPuCnJpmBUbW2qbdGrXX/K5AauDmLg+pJyG3xKFVtC/drTROCc7tljwOCM
aXvKfnwIzLS02dIVQHPi7TKtHYMOt/JyuatBPwQrR5zS7OFH9R5EF6hJ+SgQ/X0s7O7FpoBmCLel
BE54CJ0HlAktJZkiQsmEmgzAp0sdSsYs1F45P5Zzn+j8FYQJSVDbgWpvPvtaB2FTFlKIgETVwDz9
pwVhsC4ehJ8PVov19mIh5S+tggncZ5Fuxc6bBttIypDyjCjkV7UIe8mH6rYwRANB+xrF0pLjUFgB
tFAc/sYiALk9t6jvlCzMIKudejuOrWVwVneJ/pwnf6GimQfUX/oz/5odUK9CW80nzKZzGrLWX7x0
9d98CHf7IZlcSE2W4kMKUeX3obIRXZ0lvXxspK+aJI2adyu8BvfZw2mfr9Y+M9coH+h+jCDyxdn1
Wv7XMP782TmOY+VAs6sOKaxYJIfh+1wVanPRkzMzZQWKd1zP6XqSdtGCUF/iBbCfMhi9ut0Ahski
FGAE6hx7epMDv8qhvUNeq75iNIopx0Ts98G70pOuNSvFWFH1uyfxtBe4QpAuRdME5o9n0nOF95um
gxOVVHeXYkYpIF6odQYLTN+/2cQJsgZxvrhgiBUxhcwydzTSaUhFUdZI1DljDi22ls7StRjgrryL
nxcUJDnw9ASPvTjf09z1+qFp/AsLDnmFJ0loc9Exp95E8KyzqUGRRBcBB+B6Lyn3LjvcSLDBQ74R
WEcI9VFxV6LNRXvDPLnEYbIckAS/LufKL7MKU2YBejouI3X0a7svjnx36fvXCtm9nMgZYYsXdqhV
rnprWS0cJb0d1fEl7D4kibSYUZa8TONGNY+/qY4ESkDGzOjEncRpLXoMg1pdUYy7/Nx0QoogcGiy
l1iAN9wqhiflLh8HrXfhDMkFF0L8xksIGGvwijYqnxGZ09PSLDwy4ImWPMXeSkjxG5DObxYAKggi
WMABEDHvOZTqLqniQvAvSYoa3pMMBH4NcVxqdx81r3UfI5CnteplzHdM8V7nAMoQgSwvfWYZQetK
WISaYCRAKTDkmjTclNvk9Yz6GE/FJVEI46m0eOIVNdDbQacFPZEMmiOM6W4VmShGH9niaz6ScR/Y
jatiAp1RtGzji4aLCfW/LhIR53rnElAOhYnKUSCx1vyPDtxf7t/HJ7HorhQOPM9oaZq0ehZb+VXj
CrQr+hcqJP6hUMM3Fvz2Pok1A4jwBAak6ehHTNWnA6/FVqTp+WkTGR/ShyXZYAs3FKvzVtM7C5ek
hFoZUEymNxuwTGaOO2F9XvIGHjY27phcDUaSPzUSiOFLzyqKXbsLEkLFavYsZ1pKWYL7XPZqe6pF
0vBr1nXvUvAtcGOgw1aQxZ+HwQOqXOk4hMGlxmRybg+MFn/ghItvUDkPUa/m0bn0CMtolLCZ4qBO
rcJWHVBS8AKdjQ3KVgSSRjrTvnbUWnR474yQYMYfsCXELahG31pSkodFlHVJcPFt6s03MvepCi36
p8LTe+8Wao6h6kyNqK/xO4n+hPRuYl0/0hb7XzdBK/gOHiqE8WrQknGzeDnre7GsuzK4xMOT8gzz
EbbJBWWGZjhSTQAUH6P8FpGBHzVaNotnqV25dxdeZgCaQYWFma65iST6diMCKhlLxqfCS4EGg5ZU
I8kkkn1X7mumU4PTFUAU2bZq2ewRrlLlqc+MwtM7Wc0+vUMk7FwKYZ9RhYfwVJdEWElC3Afxt183
6diVhy57vxq56etqjOuCpTvAxQQXPO6U7OTSaltrj+164YEs4UZARYADk/KE7HIrsCjHZqhHP7mE
7DYHH8YH7epNqBW0k+1c14CLCc50aTGc6l+ykIyF6q11MNwnOBWAjXDojRdoVMCYeRjopmVIt1yU
XhozBdvNk/uOFi94V617bez4Qnsr18qCod7Im6lAIuZ174aQl9I/Cq47dE4+3tX7eGZaEI/YHZGU
KMzHRvokZSRPSdML0Cs9EAL/dJ//wXTaFBXd3k23Uma6wriYqhS9Mr20st0ce4czakfZIFntlVam
8Q7VrNjOpAtzgZwiSyBBQEcLO08qoN+jpjjOzy5u+VP7Rl+/tNn28c4tPB2BJXolY1r0lQFkwcSN
W0BGbr/VIFQPHfFMmbRTDqhKPZa1dEo8Hldw1xIvSMps/1wl8di6rbMLYolm0JHtSoE7XunMC7U6
Sbh0VteyZmaWt0UYC2OVXaSvroTfUWnH97dR+ELVB/GtakjVGnGmP17gQp4VgSfiWxGT/7iVfpEo
rjYzbAouVQIpv/gtaUcEENJblNotZYB22Oe2baUlkU4/cT9FPKrIZ9fR2Wss6ugpW0r4EzChyjJq
4Vky2rE6VQg1NiFxaknSW029NJU9Vrpc2W2AbMtmQGSCEb0BcWJIsubZXcuV3msfcpS4vCazQjg9
fw/nKdf6QdcVFz/QBOFPlu74ZuUhcu99IQI5BGQQRBYv7ikcvdqvOK1cylXG4gK0b7Xvn0u0GQQn
uhOswU6P4unx8dyXHBQZDc+cCHQpxA3IXNyKQzccN9B0VVyQDG0bVWJIa/ul6Td70a608sScBAxm
K1GEePOvWJjUmrFNju7WoPEBsGYF2TvEK3PYizBMuoQJeqy3R7MdINE8pP/ROdyp7c6tiPLUWDm/
cuPcY3pNq74SOovppb6j0b0Jobv+zF4+jc/wOR612GGAOLOpMdhh6EQyAXLyLNgkbK3Hm750xMr0
moDdg3dsbvR51boc09XFRRi13FW7XjajHl3FiqKlH0FNhIomjyX+IjHf7bLIYtFANGGAG3h7zLHC
1W7RDOBo0rjeyFBXTFNGZVhd/ileGkAVFaqipxRxaS1OdSYwmkzteDKe0GejBs4gkhSVt48iRA6X
HTREZjFGjUqQBvmkjMnokeqp/05z0qNlpLFzoN8GpBl3vW+ViSV+shVpKavI9Rxvk1XkrHvuATwk
J9A5LEwCSNtciZieDeSxFcqLz6l0HZO4fA0T4hVGGQ2E6/4EmUm7L4pvRO+DcOp5je+euW8UmQQB
oP0kVYDgZnCyriRWiPJOhYbr0m7RRsVqNJ6iKIVJltJrvuQ0jJYpBv6jgHz240P6Hb6bHdLNKmZa
yRRxLtKCWF4w0h4omoSGI2nHAZVr3FY/4ye6JVACcs30G1zg3vso22FoMJLpDkSSrSok0bhhaXPQ
BlELa6tLTWV8iuktT+lZbpQu8U8Cd8iepD/Bicv1gHv1OjBKorA86N6B/6pdXcq24Eh0X3vKKU1O
3IjKUcKj7rsIzTLRqOAlUswqOkSMMVKWGxmsQMp9hjd3vh/CXI/agvC+OpoYlPDxK/6GEtRQJBzE
b6tCp0uDacnQPfmfja8VCotUDv586tD76gsr23k/2zlTiuk+vPKkQV1xYinz5YXdhPaOejs0ZlKo
MXJpJq0BvNNXRYS26vidg7IXr1c9NUszMNbK/8J0bPNjFTE0gOgSQCjM72vg6juKlvIBTCaXF+7Q
/Uhf2b7Y17ZvMACB8M7J1kjBNXMYyGhEe0+VdoIZ7sGgivT8JVZfCdAuQUlEg4MMs4Y0eQGX78US
TNYIDuHK63EhBSkz1186exgNZcZFFSWVF1qqSFr9TOPa4nN6EkycamT4a/Luo59bebOceZH3HFd6
2BnmUBoV6jUTY+0IWBBZ8w3Xdg1mzx9icBc3Kx54oUxzI3lejuRSWkzgM6Abx+jFc1rhNL7zu04m
VaWKzfs42Ig7Mi2MNpkA1WCfH5s6u3DrXe80NzP1LhJdqD92WrFYEnikR9IZ3UBvHixBDQzU5DTO
zpyUCO8uqTaZnjmcPTWnPP6O/0M3RYDJYhgMwHyzExBQCe2SZPoOp/gQjxXpnVQrR4MV8fp0YC70
xPcY23mqNj/0a/7UF1qBRMu+/kuHRPmSrCRJVGFTmFmrh5HqqlSlKgWhgGzUGJPWRIfuTDFmN25d
UmuJ1u49Vm0+w2MLJ7KJNFdaWdNC+I6zlTj0FKCbgpV+S9FX9sZ0Q6wkUlBdhk7zewSPP2KmEDmN
rYbd0nRBwoLal9J//WqGVMRQyCnICpIvsxOV6TYRAsGFLvO6G6vNS9/7qvTHd7z2WVxDdF2oNk3S
JKSpZTyapV/fd7XGgmfRkkOF1cVHdqf69mvWEOtdmb2iMYjPrTH8EtpArTkzAGNBQ9KYXYkoFk33
6gNmubjQb/yOzqLqwkd2jCZRhN12Hdly5fQrXmIh7Xe71plXEse09DkZa6U3O+oQnkeD/jgAOkgk
iVVPo2zI+NXT2D55bQDlk9h4q6kxSUmtf+RqYfzEtgXmBFxVxDPWXlULL4Kbg5gZECYGuSHhp4+L
bCa3kpBXxf702Ep/e2DmN4iE9CIeBJhNubNSMRWR9qy9X40Oq/dCOMeCJRySCPir0kUcnKIxqdyQ
gCREoWNiV9TI0+p1/94DF3Ew6eDw+IMWMjYIItHGB0hhGQnP30fftfrJXjy0Ik5fwhXe+Pve6BD3
IWqqwQFKbUdQ+Ag0kRU08aiU+xQT4W+8SdcaOJd0EE9LoDICdROR9OzxjG5lMS+EGjoIzP6mMFz/
Zcy+3AoNBm6/8k5ZkoU5WkmSJrpgfp67LPIo6jrRry/ox66/EMhQyHAjWYj6AzLfK9vLLkQM8tSZ
iiYVCUHt7A3oS1XbZ2NRX7jOkZk3+YcC5rAkAfxHjTyTEyoie3pRRRs2WkmvLL0HmWvRM7tmxDzJ
gzSvL+UX8xlxHOEGjRdIVssAjwpIpTa8lj2LgtnvKz4gKboMstKR1x7aCyVgdIRdbcHM6LO0y0Bq
XNUXMAvb5/BZgJt7l8xnGcnig6SxKya26FCv5c3suOVzL6cZyHPpDcgGI3ZXgGM2D1FxOdadLTeE
iVSaIVJrSWelXfGmi5GXwnBT3/3vBTI7cYUb3Yyqm/rSJCio5E7O63xB3H6X14JeKiGpGIwBFKor
nld0bfrluW+5ljw78CFtRKbCiNElrDq1SREUSwlJRt2jUQn8jiptrD/S4isZnqvGYRXbG16TmvTv
jz/jHgFmKgUiQubgU2ia+w2YrjxKxPi9EEvYgAFB8BNQ0HmNTUmxG0JVueR/fuT9UUANJzAYchHs
xJH1UG/UyhJsds0EphXf7QjKbDwywRNq5WSdV5/iR0HDFRlcehv9GXZtoSPNKE+ZkaEDmeb4QWVO
xNuST4I35iB3WpZbjzfjN/q7+wKgjiJBION2l2Znwk6062yVVBfmLdOFpw4JwZqNVZ7W6cDBOwUt
TpWJfuGqNwYH2CKmG6MkH37XeG1tyhJ1sOANhLs73yNCT6TARPtg2x0ff+WSR0RO738/cmahuVuw
Sihgm8pMHQoS4HZNnCJHmdYjiBofC7sfrZr0AwV6DKfQUNd53ldgEvCbViWuQAKALFG1R8wL4KGp
DW/RebB9Ham/lXrVomVciZzpQSOlEdCrqupSR8gm4uHqu/s01EJp5TGwUEC8Xdv0WLhSuLIJM3CP
/65NAdRIvm0wFsdpyNrrmIuwgVy65QB0FuspIKUf7+viIU4dvb8j7QCGvBUdp3Er5U1bXeQNc+i8
mJQjpITNIZZWLtDpMr7T6StJs/iYGbtciX1IqlMAyXcpJRheVbw+Xs5CGWfayn/WMzszjwuZlgeY
2gUptQv1Kf6EhZWih4PbiqlKZ7a/q9yVZOJCBAisep5hREYRWPBy3G5h0wUeL7UC4KlrXw/hG6P8
XeBWdOT3QTrbvhspM5fQuL0cACSrunSbgfB6811MWNi51liFXmvxk+dwnz2ScgyhjZYE+DtHOrvV
abvHHGy/j57XOuQXVAdaA0DfqVomYwbvdt1KKSBzG1LVJe5eAwlU2+2xxVhqYHB4Q3dt/2+2+Urc
TH+6wI+LkXKrS5F+NxnIVeTPPApWzGHxLHkMBE3HKQKC+nZNiMDDsQY176VRSOT+JBymKaK1huAl
IYws42ahGST4hdlR5kzfUEMYNhfP1T0ejLk1wM7XxsoWFQZtPxjnQvmFled3CFWKPIVIsbmUWmz3
GqPx3z4wSEeMpZYYk9RlOyCJLR8iG09G/wSUccAbEu6A1gqdt1itVH8e2+ZC5w9a/JHnp5FqQJV3
ngdTOldWiixrLkyqFmZxYT7pRvN0hVRGjRyXRJCUxsAxTwPGQxO2DgavJIMnTovBsF4tnHjtol/S
4OsPmp22FI1Kk/Jpc5GYUyCSLHaobhNEgSaHqsd7KtrRkM4wEllluW4zvrGmCLKNF3FYcY1LFwAI
jBSMxaEAIt49ZHqmL+W2LZuLk6DQDuwwuz2MlnQaDgOmoZFcj/VEbbdavmF25co1vuCXb2RP2np1
+bhcIbcRjVPpUVQfmV3dZyt396TPc9cFyqSpjQrsJZI088nDyFd5MjbNhUvQaNbv6txxGyuunnjX
WFGxyQlci1KmPhzMMKLGgS4+/MPtYoKWkaWG97qL12n1G9qZ0JJlorEiBfjjDoOcw9YDGo1MOs1C
YfGx8Lu8E+oPPOY20Jk00RlJ867Vsc/4MY+L9pyF9tsIE6s/3QPAvrtttnIbzBX3V5KIKiFIWZAD
mrN8tnHjZnHINucmVtku2eQdvfNDMIn59TEcbHTOrmzsXEn+n0DgJE5tMxjem7ksMaDZsC7l5kyx
yAdjbrDlqxX/vihi6htH6R09OfOmHFCJx2mkBO05TlDpZX0Mv/yXzv13ERg+RPuRoKAQPnviiYpP
pUlQtmdmFA1KeSq4SPW8YmUdd2WHSQxaSHA005wjrXC3OtiIDdOOk5hSE81yK5vyRt50L/LGsxgt
1Shd0gNw2hQ2QxQzs/N9Y/sWq3bwdysKOb9opi9BtxxP8yiLAfV7tmBmlKsRwVJ7RqElsPCikgFH
oCYU6JIcn7boLZvZzWfmVKh+/PeiQd+Akq7IIzGD75htAh2HcqlE/VlEJSHQh10Gdvhw35wi/lmo
znxjt+xOZJ+EVA/3QNpbkT93OVi5jN4qpEc5XOLgLpqJV3K/CLOiPweBTwoKfY/yBdWoircraeXl
yk3neetzJlkcBjvQx4H+0Nl5yx1PdZ7XQJZEq7halfDItzsexToKM83w56h+SW2ihXjBiZKZ8D5p
679upYtcqQ7lq19tovylq5wYs+6cEzFmlupuqOY1EZkN2nCfmXojZjoTodux4NfunnuXefv5s5MS
SrejSglbVUs2ixlYRkXFzztFyk8cqQqnxgqJ//wb7WDQVMujmQIKOlPMwOfdyPfb/hzJWl1Zlc41
Tu60G5bX89eMeR6Ak6TYbbQX3ht0B/4b6WCZweMakYgyD1wx619L9Fj/D2fXteO4EWy/iABzeGUQ
FakZjSa+ELM7O8w58+vv6fG9ttTiVcOGbSyMBVTsVF1ddeqc8dzVJ3nsrBr9x5Nv4jibPmCPkmCK
5TrXa+RhNlzsCIVVDC+CPjK+g0zs9b4x0AuNKxFeAtGmTO1RFYgZPCxH/syXCWeVopwh1pxyhhMg
r48rK0BwAGgNxn8efSKoQl6fhKoQuWlES/Y51RNTSg/TtBr4ByF27k/qTa8uThvsoAb/Ywde/NoO
tpGfRPjr83g0norabLbjprFQDj77e50z68Dst9l+/z5spl24jQSGb7+5EX/Ma7h4AaQiKdNr873W
Q1mvgHllH4yHaHDK6L0XUE4UCCB3Zoz2pnz4M1oZUSz8qyIDwXltburUEa8RmBPKcyWstWrd5E4m
QYcpNqNGs9q5XIcQUW6y8hB33WdUNZ/Qv7Liya1Ybn5xhYGbVFVsJDzkqZmX5iQvBPItYw3y4jF1
5/hQcw+JxBw1mUR6LwEeKaki+uzg3qlJnpVKRuE0Es5K48jTY36Wc0vnTtlJJPX9EG+YerKD7jhy
ggkQk50kGSNkX1pmNCIBOyMiVwE6get5V3W/1IYyFc7p8D0bbps+ih1M8mCfT89KxTPCnpusJFln
zKuOphDoDKg311gx5cnoazyIBsGHYr7soGDzcTxuzpse1NT7184G2Nt8CtFEuX58uX+kltb10jY1
25nUiEYQkpM7el3zUu8qgP7b2b1v5Qaf9zNEXQGsDcEdqTFdT2kXZ9HQarlwPmBsYIeUXbxzIG9n
rgrLBdm/6yZgiN6cBTNxZhNsds+Sg38/Sdf9ZH4zKYRuHq5/fRBiKLD6YKlpdFSv+XFaqT5/tntQ
KhfW+ePw8fZ2SKzZ6laDW9mpV7u79dOT5z2Cbev1/nzcFB6IefgwqJIaOqQPb7pmB4CRx6QRzlrj
NM8Z6BpStbYk5N/jvILcoWSKiCAf+/k90/Ktwagi3+Q5/zL/E7mBrO2Ggyub+gChZS2cJaQ0U8C7
63UdpsArPRr9xzhkaFR+HkXFaRWIFSa2NJyrjCih3Z8F4jPok064Y0V4N0kGMOB6U2hoS0pCeRTO
oroqUqcaUNX+LF/EZNUPzxGCmfvmfkrytD1A8eHE0EKJah7lw+pO0ZsyEYSzWniJABVUdx4N3MYe
9OHbAR0As7KWUnv0V4ZvN+Vz/CJD8U5N3FE9S5mpBntVsUaID8Wzw/cW9OGy+hewXemmGA9zk5tT
5pQs4b+bmhFZKwSXWCx4JLzfxetZmsYWzB41jg5ihfBt3kUoislrAQxbT99gQrw/RwvOV0MlELhk
5MCFGwIV4N6SlIMm7Vl6AzIdHNR/7v/+wpJf/T61BLMaVLkUteBQ/0L6Q0Gv7qbf6Yq7vm/mJjIn
NdR/hkHHIwZKK3E/YRgfeIPYk90xzi9jmmhgTaZNQVVx+H3B9m3jILzf//ybQh3W/Or7qTVvlann
1R6/T/ghNfw3ePK235hhZBUMWwsXwJUp6mFhSEOplQZM+YdfkaMc4sf7Y2FNFQlQLzI/ZeQr0kR+
X/wOV6jVM/tsWAbI318YiKak6xSypRIT/WjmvNfRbmR3e/TdfxPeATYrHGMT/1C2Xlic/TAfgF2T
IT/UQOXNMI+CiRcYwCG/gaVzptXorb9ZIKqFoORqnciWvzCKFkWpzjIME+IVqsV9rvXT1/2VWrqU
4GOQXkJ6EC8m+o2ZcGqTjEQ868Af8ifBKra92T3EEJHbDYyq18IBvTJF7Yo4ikZNzidIub0nO82R
I1PcsYhWWTaojWH0yFaEEmzwldVYZuh1rAkjFxR1oeh4XeFBgM4XvMmpsxOmGt9yqUC2HhB1FkAD
LihqJ5Nl5+b1TFrILuxQswUlCFHmcI2eA5St5c9NsJHc5AEQWo/F8kB+6d6IqDnjktKv8wgjAhu/
z3iKLq7HxSioGBAPJKVIYvx21pjAxg57Zj6INU/UGZELpS4boqd0hq7rCdBxeSWhryA/sQ7jgge4
WhByWC8OowpYez2HMLQLTqtfiSU5g80IjhbO+5UJ8gkXJgIF3QoxB25/dXsIdr7dO8OGZ1yTC77/
0gYNsIrBjqrGoEI8R6fOTV8MmyXLuWgAITaohhBja3SYq8WB6ANYhXDCFOwAwOf7Hov189QDGZpF
ZSFn+PnmO34o3HmCNPp9C0vRF7Bn/4yAuol1XxBbHw6ANOwXJnbVaTT/bA33aZ0yFpw1GMqZaFOR
9yMynWdbQfaks4ozYyiLpwMCs6g8oh/kJkmTJlnYdwL47MHhWpiR+aexRaau28JtTJLffxuhlqTN
p6pPBxgJ7dIx/nUakTjCi1+nVoPXKqWaOvx6gZeyaK1At6NApIoVBd8U+BF/Xdmh1iKIoz5pcvC7
21AFfnzJN8pKWAsDkwx50Y9cjIdy7MMsDXBaGA+JXTIowp9L12Ys+6LbvbBBuXSsB19EMcby8oK0
PJAfiFeg5d0Gprh/fHxkQVVvsH303JF9fuG4DDVq/RG3+zlabw7ayXp+gkbS7s2z98/f94e26CIv
Rka5+2Iu6yFKDISWj+lK3uxncLixhsOaPcrTy2FSxHqL0cSbxoz22+/H+2NYCvWvthrl5ye0JUNG
F8tz2AVevjmfTy34HkyGmeWNZoD8DNSQInD414syJ3pet4pClElzdEf+QWPMc8Fi2VsyIigoq+GS
B6scja7rwTIS60UIYl1LdydHwMsILABmzYgjlhzlpRn60JToMJs6KCLobrTGW90NGMDjpX11aYA6
MX4TaFw7wwBQMN/Vs/j2O95OrGO55I0vjVDHxC+Gdhp5GOFT6DE2pvRYbNSjsA3sZl38h3v+0hZ1
UOIKXEfqCFuiK+z9dbFhhfPLS4IaoIZaGJAXlNcH7xFYnUfoe8wG+khNeRPPiIkYJ2Vpe4H4QkEG
ERkc46c978KxtGofJ7UvSXgBvUl2/ZrvkI2xSgs5UXixHWRRX/6LReRcdGDPkX6n8/0zH0xtAVmF
c2QWBzPYFqM7bnvPWgN5+KjYX9yqs8Yja7VuNDCIBwVTz99mqa0xFX7sc7EuQYvCVngzfsrR+gZ2
O/v7Efxu39/oPMQ/zVoHNlUBpxkruv3JxtKvgMsPoPYLD03UXivwAZjpeYUr8OWltZOD5pgPD6eT
4D19h07ofK+/7s+3SK7vG7sEooKuWdJ1Qp3svPeHjC9jch3CMnors2cVnLklqJm3nuUIWG7/HKNe
BwyxyRz10mvuB6Tyv9apY6/0YhS3Iqy/vMD6biUklr9RN4H7vkWb3BM4byM7d1kAt8VY49IstdpQ
tRBatYFZH7Rg+le+hWApUXC5P7eLh+diaqklHaNS5oMaVnjVPhIW0tHEM1IIGUHsYg7hcjTUfak1
bcelPew0W3AiFuZhOHUHJbWBrXr8YvhQeelyvjRG3WpJm7ScksKYfCCJsiE1pbX/YJx+gWHsY3Di
V99GuE46vkeMuN9l6kMhEA7m0opKiDi1JveQ/wEFaGA/fW+fP59RamBcvAoJFW/2NOqvKAOjwKOo
lGts/UFVEn34K8R7e0s3GpJUmqm7hA90XJOlOG828sMkAILOW0nmmL9/JyArhwxwvS6dFnDLxo4d
Hdt/u/76JgmtYJVb36X7/f3F9HnLzgfJf0AaFCA6aBCOJAZpMWVIAjWO+FjuR4jhnAs3XIWv9WbV
uI0ZbPzfuStZ2+gIfkW7sNGyvbm/WZfqE+g5++cjqF0Uj1mRzCk+QjqmewnNrOlTdkiejUMFa8Eq
3FUPLGpF4ltu1gkgBdQc0e2GJ9J1hFQNWi2V1YyUbtmXFiGGshBIlYxjuBjuSYLEIwaDHBXoAK/N
lINeoImvgnLUG5pfN/NmkAHPsAGuchg7bzEQvzRFORZx4CQ10wr5DIjavFFe801oCZVrfHxrMUCY
ogmanW99Fdgqg/poKX66NEz5ml4HIas0l/K53kcOTp+lomGA5dBugXDQicIlJQKcZvDAQlFvtLqJ
I2CPtPlcNpWpTK9x+zTFbiUr7uuYApos1Kacs0pWC0NDuxDq3wDg4U8aupuP8hT3bc+fd4biNK7/
G7RBxZHF0L1wE11ZofxaKrdlL+Lddo6V7+CT66weKi/zKh2/pq8WdBVayKwy3V69OO2kFwWsxYoi
atSJS7I+1SQ8R88l5Eb8VFoZ80sTotaOdrsgt8q+fgLYupEtX3kOxRXjvN8O+No6NeCyrbqx6oXh
zPf2jO6HqpVWfhGZpbwpW9lStXWdiDtQMjHs3l4gsKsroDKTwMbIy1TAMaRTp096AVjStEr7Lac1
5lzMQG2Wjpx44fRdG6s4AH3YuFMUaHYY2glQXrctLL//ajvGfbYQCuBzQAJIOoqBY/25Sy4iXDkI
RC0x6vGs/W7kx7l+rOZ1wX3032oP2oUn3KHdmkUPueAmro1ScxDJiHsFGdAsjm8dXWicujP7cV9p
EKeM19P0xrWgCdroxfCrsKf4OAigJeQic84/J/nQ5s+MNSEX4rUjvv4eykPyVT9E2P3jea7sKd9p
CS7GwlFzNHs+BsLDZIpxYTNxUj+x5a1ZkNSAPgEpJrr1ck6HohL6YTzzWzGwNPmkNaMbiIrblB+x
/i5pq0rNvDgFJ/+TgX7EsTiUzSaZN1J/kFIrqx5GYTDb8CxNriof9ahihFZk3Pc+kFqnPkRLW8MD
ARgP0ltpcKEbdeGOy8WZcRpvGoGBjMU2/GcqqBXQkinkQOc5noP6JfGfNPA9IwuKPvykXHHqWUPz
4GRLgD1hCrJtXVmif+CaUyw81umTIK744J2xJ5a8kwYYHxomUAxHw9r1ralEc6lLgTCejTTSRyfP
ysQK5ET+NCZ9XuVK9acFNvxYK5Xv8MK442KgJFHG/hxSPWMlIamFQBWOhAkA9oFODqhCjbpXDT3C
p+iV7nHVWm2jNVc5qn9KpxN0gyLDlSorj799CYg/iGTInTWxLiE6yL75AuqCrYRxTKWp1r0w/Si0
VdMA6BqBw09ZaYqJFrxZ8ToQjgBamRWbMWJc7/TzkJgHBB5IChXs0CBYpVZD76B4UvSt7omRaEq1
uOqy+UkmveDpUywdsRvEwAni3232rUjYrpvp9xw0Jl4BTfzOR5M1gu1YasxaVMxqaLC5vtr37GnU
HMa2IStxcWT++lCSLkACgleRKbzeNp3MBX1QNbrnG2+KZgbQk+rBMINc2EGZMkuXgT2Nd2imCh8k
A5ecv55mG6SNtsCaM3I4b74EOB/SQi7ijqWClT4QsqgcBN0b5tkEoictXhljpdzmX2MlFxl61IHe
+Fm0i7sjDKSiVBtF91rd7TTbWHPto4ByfmMl1WOponOq2UU1o4y7cBQMQgT6f0apjTh0UVP5uax7
Rn5WjF+D6oMNguGOlnY76i/g2gATGh5Q9CWNXdKXesHpXsDHla1mxmzKmQym7rp4zlGcsXqAAlcj
Iip0r4/xWm/q+sDHEDhWNU41hRJMIfcnmwob/ppr7H/IWKnQAqD1MxqxyjMBErBey4EN1/UfOGUH
BLOUne7boaLNHzsAZwFpqgo8MiLU9DZtFctVgulNUDLlw9IWk13XrEEkFcyBGQ7n++aWVvPSHBUD
TkIx+U0t6Z4eHVrxs4wOCi66+zZYQ6KOpIEKczdPGFLcWS16MPRyJdRAu1WOto97+76xpfMPxmt0
u0vQRULu+/r862KbJp1cGF7Wc2YCtBtaesFK3YmsDUFHbn+t1IUlyiXKQ4nadp4bXiOWr6lyiqbU
zGvZbfyVBtB9YZha9dl05qzZLYuDk8YJ/2UczRdwxwb6A2hFPaGQGqOLKsMTXXl2k+QhRZjqd5Yk
gkPLMMtqo3Sn1tiW0pnwScTPEoj2uvW/n2vi4IBcAv8U2muu51qeZClqlMbw+iGx2i6wZiU3ddAA
NzrjebR0+oBBhnINFH1UQOuvLeWFGLXxzBmeL+a2EuwnsNa38UaIHvXh5f6glk7EP6bQYkKZitt4
NPrA9zJ+2+CpJ8uWBtq2+0boCBzrB78mEqZHHZLAcCnXVgrQm05cjM0TpU+VYucgMunehKaGNuIh
GDYQ5haizZB9aFxp+pVj+Gu/cwvMMrdm9U/fnhhQBqKbk8cfuEh+yuEXtwgqt2nbg8jIS0v+vRCq
Ny6WOpPThlUqNSwqOvoJTwYOF0q48NFIZ9xwlvGVANzWIGAlBcUCB2pZg29grWjYOFFJyId50Aw5
92f7dklhE3oEPCJcYpaEmhcjHBI8AMY29r0WMilBu+rE0BoYBaTlgV0Yoa77phUnPtLRyd+k33F8
gmY2wKHurG7q+Tcn8XY+94xNdOtXDQ1MzyDhR3cnqjDUHtIIwaavwneH0ikW/fciUr06kN0+/Erz
fcMxbsClWSSrBgkp7Sdddj2LIDIJZV2IDY9Pt+00b6sNX8WM4GJxFi+NkI+4WKpG0ma9lkLDk5XO
EaR9ka4bvErFVnTz+HE0XlX/a+JKxpmnU3Q/u1IkOnoGCEvFG97sHPdxk8w4A0PuFWK89Y3KlsBz
BVk08FXW2moIe7cOInvQGRcwnfe8MU1dWEZWtIbO1YZXJwCbJM+Po2gCqGyHnenHbm7rX0abmnq/
0kDhrbCs34aQ2EN40vBQIcC4aT+kyRFC+5DMt5B3kAX9E3er5iCJ63zGbTZbAm9JQfDczDJjN9HI
7J9xo4VPR0882rXA93G90qpStnWU4/JoI/N0RpoSNFu/NSTBdZuzRkAr+zXnBObHbOJ/wTvg1id7
QivjAIWQaW0l+uq+k1g6TZffQ53fuMqkPiDfoz4rA3gQUMZWnR64eEF8l5n1PjK668cBss7gkAPe
WkYMQb+ngqjpClVvcZj0wfEjPIgixa34t8E3VnUdWnq98mU4K0G30PkXj6Bzlw4aNFXMDCRNU2Tz
3Re4orSUM/vgd9G4WvRwfz7Ivrv9QkiZoWMBHH48uTYuTiISukmghrPh5ar6EHJhYNZ1cLpv4/Za
xyxI8L7AnctgRaD2fiGkbTNMuAyMlDebisNAT03RmxXetixeuaUrF/TKSPUA5frDh3Q9ICQDCz0I
FBy0RrISYYMXYYBykK4XUFyGnEVXQmTiyCduBH4mThwtXXWLcn4Mx8RpdM2U9XMwTQwfvnD5ajKw
9zLklkChS3N8yGkNjYfIx3UorVRl5/e+JYibqGkZx41lh7orOrFu5opHAMV18qGJ8rURilsZT7eY
kSlgGSLH7GLbRHWoCHENQ9PoKGA0y9wwtDLGNbG4Ny9mjQoHI6HIgF/HXav2yacOXiVQXTTP9/fm
4lV0sTQKFQjKeLIkc4mRzL7lD5YhuwH2zfNvLUYr2sOkre7bo5k7/3KIENMhhO0ICSXiqi9mTtFi
PhWmzPcSk3sikK3wPNqi1aBWOIKGUIZWtIrC4F7ber339HXf+tJJJKwh6F4nPXA/ZfoL46k8ykGl
wLgGVtIcsR8Y6KT8lW9EM2SpVCwFEpe2KE/bNpPA9RlEEdvB1eSPKnuslH/Xzvczlwj3UCYiDgyV
ouu5jBo/9Y0WwwnHJ00Eq7RgduPOlzaCtFVZK0d2G+0pCboS8iNIkkHu4dqYWuVCWM6N700Zv0dw
YmmpZnMh90eNcqfWxb04/K4HxouIYZTmhGijNirVqfQ96LKYQhWuVWNX83j5GaSXL4WQrWZYoRiy
gs5Fu5CkAeYLgByULa4H6+NIFEld+15py9u2xAE3Z2iqC3azVVjvy8WNcmGLCgY7OS+zmMfEBvk3
9GV0+atiSccsnnLlwgbxZxcbPwPyi5NjjEdRGzPbipvakSFlNH3EyQE9X0WgMDz+Qt4Az74Li5Qr
lqRWMwoRFlV/PPbtQY41k9cDMxoPQXEqkVPmd4kq7NGTt6rFkPFmX0itEfMgbQCxAPrw6I64AgIh
85TBvB7HsSmozpT9KoVPKXg0yichWxstmM7RnZ9sk0my8/9w419Y/1mOi+me5zidhrL1vQGtvBUP
ErpRW2uDnR3wTmbceUu3BDSx8S8EYBBnUVs1rlELFgI8+9IQ3Go2i2R68SSACwZ8HD8SA9T9MMER
KJ0CNxYhmrO0trGBhoPaTu+7fe+Mb6gYos/bve+nFxI/WD7y0xBXwJTQAUMzVIZeZgJ2D/j8iwx1
JwgbrUdoDKANUa7eWn1VgkAw+AB3urqKC6uqXjuhZkwtjZH/y8FefAa1iXm+0BJ1wGcknWQWmdmp
T3PpBGiEAoGnXaFYSgpIHDLQ9sgx9tBSpA6BSpAbKLJOIrnrI9voUTAWEZz7FK/b5B08WKYENk0w
wjZoYFKYDIHkPqL9O0h3oL9JYmEwclzbi0MtjwceC40WdmtUs+de3lSGJftgdsr3bQvgAbj0az5x
StRieHmTs7RpFkesQ0YQVNoAytG9jXk5xTw3w9mD4skS4pVRuqW68ytbFPd6ybhZlrwuEgp/G6Pu
Tl3suwHsBjA2P0PGK6gP7b8mov3ZP5dGxOs51dN5CjIOrh3hhl9Dg138SKXOq4XXyM8sYQjWWVjy
ZgfJrDK3c5APMM7R0qJi85BmcA1RD31p+53UECV2KDMjd5lCkAJ8PQqeV8WAhFu2a/tVl/7Sy0Me
gUg9Wmncy/0PWPIeF/bp+ztGHkLQUtX3uNpJGzw2x/RUWRO/KpX+icfjP8pZF8+SP9RlELZhD4HB
nA4wJz6OQfdr4NwMqpuBA0X8Pdevtb/ji9T1ZUD3es1OUkuAKngASeEkOagGM3O9lHFAjIvQQQdl
Fx5+1ysvtnxb8mPGwW2OjjE9hd1Gr2Zz0nuk5kqrgHyQ1qRmJcUe9I6f7s86TYhG9h1qAtDY+WGC
QhsSZV0fqgY+nfPiffQ5r6BYYnJIt2ABKsvwEhfkdQ6XOeIAuF21Zr1blqINdF+B3APsHqCb+CE7
ubj+wm5ogGqRObLt1TSxwwgCiqfeSY4GBNkdX2Q84v8fgzJuQKRZQCFJ+UpQTGRpkoqc12hQe684
R0B/J7hnUVzSfVcrv3ljsCTm6VpYZIzzH7PUK1DIBLkkatVekT6NwoPYJatE0y1IgggpKLKA6QXz
hF2HEWuPk0uX8tUQHIIAD8qTAF/SyWwhjELA0Drc+WKEnIqZDSYoh8ExPSVmu+tk0VQz6/6eIhv2
1iQgRRChIkRNlCuLcNRGvYbJiYPWjWTFITCpgbLrinBz39LCNQCmcFVGp4UEEkma764tukGNOVy6
faFvdGQp9GiXZfpaVyNLkF416PjdN7h4XIC5MwgGAylCuupZxmNTTbIIN82hDILC0jQ4oW+O6ibS
M2v2H0Uiu8Kl4DKCrKFWW9qQoJWlNxFVg5fqLQ+eROibsiKApRga5KA8Cl840WiTpe6oEK2SogSZ
W69Pw3fsaiXHf/tYguPCmw80kM3UuUHjitngVAULQ0YODb3il9apFVcEsHI1Xch5mj9DzhgsEIPi
ATda9QoQyYV9fxEWV510QPzgw8DedO2yorQWB70qYW1cxSFEE4WsW09ShDAjAYdICUI7gZmHX7gr
IHwE4ThUFkjCjHp65YB0d1hPDniPCY3aYmfnR6OFsuYx90uz6Ayw6CFvFtp5U+zE6phnu2JkXJGL
A1cB5SAQRdTIqGmWkiHtuCjnvFF19apdaVVkaygZ4zTX0peIktH9iV4IfIgehIQKB1GNpMnDGnXm
0hEZH69MVN42ShRwIk7IbfRFyAxTi36ZkHKCh4ZIDtLgkHbk/SAJGthCrsLCXl5zIQ92zjABViUt
DoHBgSY0LZTtUISTFQoq6yJenF3UOggoGUecZrTkphBIyJDnPB8710iRNQhRstp1xmTG7XuYvt6f
3MURwxpRpAY3Lcqe19t4NoZp9DOsZpPtoE9pN98yFLta5QjyGw2cM3h+86xq49JBvbRJgrCL6zZB
H3InCbCZ1aY6l6C9BvHqmP76l2TXP1EFGMThhxCAY0WpsQ1136MrwYD4i+q/51WxKlM5htqNmX5A
PUtuAwYebWntUAxH5R1vT1x21NOzSASxyxKsXadZcRu53LFxhU60+Oo8Zuv7C7fkCS5tUa42iSLe
L8g+GcbZjDqocbDc6dIFemmBOudVDpaotpw47wVqM45qNRHncJD8uT+OhYAbKoR4NytIcCJTR73i
1FpthcxA6KVW6mHU18F41v1NWSWmIFS4QJzw8b7BxWEBhQYGH1Q2UHO43nyKDKZ/Alrw8tmwY86w
WtAOpRLv8uHqvqUlx4WCugSSU4Jc+NH5vtjmVSeUYp4hyCuVl0Hd59pb6H/fN7F4417aoI5SlWI3
1kjcen7qDr4DVXB9rSUWpjA3NTuS/hh/dFZJjjEumkpg1NvUn3vYNMTvtPvWjWPZvzPGtRQwXoyL
doOqxCGRomJ7S/BBPIQatdmUPN5fI19c/wleZ0Cj75tcOlAgH9NkgqcUIU18vS+MamijTuchNpIO
kIuTlAm46rxjRKVLdWXEv2g/UpAwAFEpdYNnkS8GdVkCnGNXZmihwoj+f80pnffn0kpW/JplcWm/
Xxokf3+5Cxu/9AVIsnpVbriZ4PTGr74WrFYwGAdrcWgqZg6UkADPAAV1bUkvw1bXIxWlWqOzEzVZ
RfNntS00LwfjeFpuk/oQGqsZl8wkIAPv79X4PZtP95eRlir6cfqXX0E5faUIjZkLNUCwsj9dcPC3
7VttQCdytuICMuyZwwM5bY+FN0aWL+7xJVy3nxMW4nVp2lVDRncREvIAKFIHM4WuozqIo+/xkg4V
dsBA4wMYJM0+YXHfLqWOkRf62xR97ajBrGepPgPiMoHmXTYj4BK2uRqv40o5DkaPdNQpyXlz1IWD
Ip/qjoGxWTo5KqmOYe1V9Qas0MRlo4CGBfb5w8SFZsgSi1mIF3AwCcqMYMxwwV5vrF7VwLs258Gx
gTCOGAVwCLjzko8QynRSwwwCF5YOzOWE1xTs4gjsKXNpKTRBJ6XhMfuWt7PNHdONvs2c5DCe0Ajj
PwUb3QZdL6v15uYmRNsLphHIIWC+EN5TOyaY0liqei08pqibSjZBHcgNFLZMJdqX6HkYGNEKw95P
ZHjpGKY5H0BoFx6FKD/UxkcIvmJuOhrNC1qi7Trf1jEj7XGzjhihhuQe6UtXAFenjmYntEEx+HJw
7BtwDObyuh7cNHmsDPnZ5+z7fuBmEYkt4IaAigLSG3Se13smq8r/tQUUFqAyblUAmqhxLhMzwjJE
OXR9zLogTvTg2PkPFTQdfTzA2kw0q+T8H0aE5xY2JMEh67QhZKhqvBiC49hLEKr0AZp/iGdjU4i/
7hu6dShk7nAEQFBBxHcUau7SmA/AqxaGR7TZ1AMYkePJRpLDlrNiO0rRLk2BbRPNXuUs7BG++GCO
dWlvXn4BNVbSGlR0YxIegb8Y/WTD9dtGjTa6nNlJk0DuO7OF4M/9YS8tJKS4NQFPTFQvaGCBJpVN
KhlZeOTxuGzzN3moLNXfMGuby3agWQAcOVBGNIKnb/yiU8YyPMrpmg/+tMj5Fck5NBgX4dJhw/P8
bzOUF4uroA/VFmb6YAI7MvgJEsUcksZqKt6BwfuTd/uOxJ7Bs5UksCFghbLe9Xkrq1LJ8AqDuXay
BPiw9zgaTD/0Ar13lOeJewPhmM0wSh45VxkfYhQ9kng74Al7gyDNp6lq0wmeunBkl1sPj/E+3ISN
J7mgcL1v6+ZtR0ypIBBHxQlK3ho1vqps+zEUhvDIyWhS2Qc4CAc/euZEN2RtxB/FgJthkb0BKRcC
yaWWLuAUvZ/aPjzu3j4g+uUcwWp4NMyv1eq4AdESSIOO5sk5bQLTPJ1ie/XnTMQwEU7a5z/Ow/nj
wXv900LKd+/9sDW8e87DbHmh8/X9+GJsHneTtdbMztzuBet9/fT4tdY2j9bTo+VsGQu0uAcvBkI5
/LQo8TgiAwk8+aFFE71szqyECZn4e5NFXZugvY6kvhhhI4AWZ6R2KgK9gBUU0J142NJYf3S9AKyM
xyOedNf7G9zMap0EHW5LUH6rxWcPosQwAfpu+s3x2xnSiGI2un3pIC9XDet2ri01mCw+OdfqKe9K
a+AKNIRJNjBf7v2tSZzh7Qz882nU1kQLDPBWXA3HtYXgxOe/BXWRgUMEBM9l0JVBDOR64CqHFu5Y
mMNjku/UJDXDkuGolhYQ0seQeiIBHm7sawPdkMj9UBg4WakC117BVYVTzZLpWPC6aNwhBQhVBbyT
frSqRQJ4u68jqDuZD4olmvfXYGl/XP0+nY/xI+TzWvL7WmzNYWbqueBo7REFA1Nb/ym1sy7YavTC
ZanXomdVtsvJTMoNL3yHaYqo4T9ARVExuxwytXJ92ymVPmFi+z5DG2ypCBvJHz7uD3zJ8aMGgUoE
xgfKdJoUOezzPkKRC1d1EqJ5CEJ26zC2YukRaiuJiVfXxPDEtxBlMq4Li9RRHDRJSwUfFuffgCOb
Z90+/zo+JFYCbtE37odQpTfb7ev+3Rkt50u3tubnWmLJFN/2XlKfQR27QZ/bJJT88Cgle14f8TAR
zRmJTFJvqlIV2PADKApsiFyaWqfvBCl0R4jFCTtO/2ohMqFMv0rxPQzOw4hGTbeP7U4BARWIheEl
4IEYwffCBXY1a9Qxi7Nh6AOVwwatIN/K/4jZdnyNHPNrkYJiFJ3d93fGgvO/MkhO5MX7IsmChs9k
zA9KfA8h4fHmd4Yf2lzB2IILwSIMEc4EtAMDf0LdANLQiFHYJdFx4t+rHpDM3JaECUfKziTV0pR3
ZX67P7RbnA1Ze+x3gTx50fpEZXpltc7jukijo1S/CTo8u9D2qDCKrsgVFucbGw74cYMbN2r0LHOc
1bUPM/q2i2FY3/+SBeeJNi8BjV6kKATg0fUkN1HNN0WAsY+aENoAqvqmkpUNw7stLuWFFWrvtDk/
5W0TRMc+/pDdWHG78KXNnaZ+uj+apZWUQfKJTg/cNaA+vx5N1OFN0nZgNmhndHl5RbD1+zwxm/5X
noWmgX5TqPQx3MnSubi0Se0eX/UjLoM+39FA/IimV0d2gu4A7jwr/ZdsLCSGQDiObi4NnfNohSbT
fHEi1GqK8EIs4qPQWj1oLloHSM1KfvDbA8dMCy26SfBpoE6Isg4wBtTA+r4XDL9rYS3jHU4OzT4m
tcHhzJWuHwiHqK+sqjdr9ZELVxUwFjU6o4zoPMaY8mHwqv4PeGt+Z7/kfdNY9fgp6mYVvXYoNI4I
fuJmE6prTdhH7SYWP2J5+A+bDiBBzBeibjwdKP8RqXM3c3EVH6O5dVEIA5BNzfaZUFktq4K/dIrA
tA1BG0gSA+RNLYzfRuDa/x/Srms5clzJfhEj6M0raMqpquQoqfXCkNrQgd7j6/dQszu3CmIU4/bO
xMzDdEwlASSARObJcyyanOX4FxLMyVqafsmvdZRsgRD8SpNxv99U8aRZKZbCQmAq9AykfMeK3lWR
SYBJHNoBnVRr3IzznuSiQjSIQD8eWZA5Kcfd/onRQDSO9ck519EypPQkSfZIjK7snsWZu7DC3cUq
XkSoCQ2YOT2xSNaav5CpT1duksXpuzDCHXKYtBxarF1yFos/I3hmLUfKX0RzG+kpMYsfyVr39VKs
aABYOMM5APvnFd2kQZkQzmHqpNCJ0jsqJsRQIQ2Zs79w8UtD3MDaUWtETYYh2XgSIbIjGbj/z7HR
eLnq3D5al45wPMuBLkaCEZgR7sZCl/AYC6zBbmprR+4frQ6FXsG26pdE+H3b1Pe2PWTcUFjDxIEU
6rt0hZhaRqGneCvJoXafTfnWrEWCJNJDkE5uGjBH0YjGICXkx/Eajnth7WDbwBsNMQEOPu6qUqk6
UEGG7V55LCHrpREVR7q+uT3Ehdm8ssKdTXo4ChYy+dG5M6WClECe6smdMlIyMh2Sd7vb1r5XVmay
CgxHRS0bzWkWZ26SY5Uisx6fu0QWD0FKK0ekxmQXZd5BuJ1SVxsGthmlqiR1aQQHo4mTY6QbgYfW
qhxlzqJ4mQa8PFuji1c8a2F3znpmMzoDlLaAaVzfao0eSgFCYYRfVrhpQHSBtPqvVs3ImKEVXAkc
qWnf1Ub6uD0pC+fbTDg4Twr2KbAa12Z1EMuU6ojLdBjLZyhPPeUgmlGUtSh26X2j4HU696wAEgLF
+ms7mtyEbWKk9Aw+1GkzZVZFOpbURAtPAkAEchsi4CtIniHBjM4IYeXsWximMpOszpgUeAB/C/ag
PssqUIKd6yQnkCbWfzCQK96eyu9VZB2C1hdGuPspZQZodq2OnoeJVBMYP1WB5KesIslH4TSvshet
jGph/8AgelzRawk5NT6bkoh5HATohznXtZm6cBbx2EDoG5C5PHozpKa6D9XMWBkmbxTpSaAP0VEL
0jhEYnw9PtLFIItBe3Ee5B443o0RnjSA0CqINCbKStbkWw59NoZ2nJkjV55Zu+ZdcxHrKUKks1aB
sVD8UXajB3ArZAYhugx2G/NsGU4v/ehqByyrJDAkO9VXinK838z2Nd3Ci2DGmCJ5c21/1ANrzOuA
npWAEmSzR8BEUu1vjMzsK1hGDZUd7vbPUPywUiDGQffUEF17HWvweMZrQruLQ7mwwt2SIcsQG6Rx
dp5Qvxkwf8XM3TGtycV+e9TNU4Z/AD2fHx9YPm7K1KFJhlai5zSVvMYcBRLlPhqc1GAr7Q1pI2r5
TspMTxVaElnNycRTc1Wskn+OfH2EBm15wIdMEyJt1x8hSbXQdyamFAhGiGUGzugqdmsD/U6E/dOv
X3+y8wBkx+0DYGlnWNgQCE9nygm+goyyapiZFM5StNGjyPZIdMI/A0+ibiGuIX4WtwbU/BS8m5G8
x3V2PUQjlSNRqechsnPTlU6P8ApJv7lITtHfCOWbXWxBABxvElbRbRn9ydha0XxxxDKezTNzCaBa
3DdoNA+qOoiys4g7xDYHXKshwiN3MtB7HJRNQGgxxtvb0/ytSwiLq0COGJsFVwryyJwngwmCBYMJ
qxrYWITgHQSH8lj8oLJtDeD20Pd0cGrpUbE+RS1zyNQmaFrEpaatZEy+jX4uowP8hDoXQgpUGa5X
QOyKgEbAqj6YiiC6YiDaeheONpsgPZ5KWo82oazZ3B78PLbL9wj42WY2bTyAgcYGWIE7KwQtEsZU
seKHop0ip4lkCbh6eVWzcv6Zb2YkEBhgXUH7wcN41Hom5FJhBsQt7fC7LStbmSQvb2NPL0FTMLxW
7SGK+5OVnOLq1NJ25Uz8lgn+GujFF/AnLxBt2tCa8YNOwVRDHWE69OmdppY/UA3reomgvEjHzG7k
nyOaGtDXu+9KkJ3ppJWPQrBFe42y9k3fZuUr7YCbFvGZAXQ25+4lE3oj67DgQyYVu7hIhk1KJWmv
BGjQrsJaISxpJIBapZakg6Yf07JoIdUbg0KwTrJ7NTLnXt22HfaslRix0oDaQtmg+ovL2ymz9iXS
1E+hKzNSWXHiRhGSYbcdiI/sZ4IafD/qizg0NJlf2SjPKzrptD12UtC5ORhUnR430CYZk9DJINey
u23v2279MghAGI5htCLBb653icaiSIAgRHuMUL7Ks0ezfZQRHfX1Y1+PxOjf60HaCfmwCV6b3RAd
Ou0TxxeLDPv2h3zlhS59ev4Q8ICAjENCURBnx/WHhFafm0PRtEdZF3ehtG+HVyW3a6erIjsMY1et
QOkXHCCzRWbta9bfh5Eb3NPuM9R6rwyPuapvi/oHeg8j/IcQfTx9c55edEHaDNPKXfKtYf7razUk
HBBjgbnlK9i8iHzGGDm7lo7tESmd/Qh5mE7dUdkgE+1ss30O086Wmt86mk6QHt4rOXObVnNU2cn0
3VDus7q2tewUNZqdsxPaO560aUQX7hpY9+vFy88qehW+AFoI7HmlBLGuW1E2aHekRlYyUg9a+ZBL
TSPaMos6YKhCMVYdWuvUIl1oRAd5onFAqtHsiBij0m2iZRa0hWotx89VCRg10TvV3CdVMOZul9XS
KUk79HhWQZIDFSWY2U+WhICvl2GX/KwqbQiJZNblccSD4j1KaxHJW7lORkfN25lMU0kVIARYtkbG
xscY8wpBdRN1eqC+VfRQXvuTqsagndKQdWxUlZRB7Gj9n1x6b6MJZCJ35lqnBH/bfJkDl4qKHk0k
QL/igQuHkBjkk0MD5gDXCkAQHTgewVrf3iTfxgSSVFyEaM+b5TKR9Lweky6NrBWjQjiGcXDMaADv
q/eGxg6pcFTTFm+nQHq9bfLbgQSTqChKiD5BC4HH6LXJiIVKjYqucNSTPWq9u6E9jngixqp/2w5/
c+KuVrAg88jAhosG/2s7Uhf2fQrPOaU2yMJv//b3MSAfhJ4wxGM4VPGCv/7tbrQqQ5/wEhJANk1N
iM9Wey0z3b6cVoIfPoqfu5UuLXGBbVYOed1QPTwxk9mywEQiDO0voTXvb4/om7dxdrjDkjZVH6JS
BDtqd4dA0ynz8KCFYMqtk5+0XisfzDfn1SmCAw5B5Ez2h+gOpE3XEziVamqEJSawvEMwcxwDB9wq
mo+3QS95t0f23cWvTc1/frGPeqVQuqiDqYgG++FRqdygO6bZOyI8RA8rzr1mjIsYBKkwVJQtMY15
vDcZonTwXJaZhqZqYMEaRkBient4Cwt3OZN8hlIPOwYyNlhUs6c4RYXEDBwG+gM030bhn9u2Ftz+
yhbnjL0O0aK0tMKTCGBGPNhqf5fjpTHpK5fhgtNf2eGccYQ2fK9S2GHFD6AD7LSQPalc8Ytv6Rts
rSsr3EGEWHoEpwKsDMJrrJuvfZC95IF8kJ/pQ6U6Qhg/yjl64DTWOYO+0pf+/XS6Ns4dvKwoLaWW
Anil4VvD7yn7L98qX4Obgb9o7UPk+sUfdeH1ehFAioYJ4YlaoG4YJS1+6nR5sEOpLr2+KosTGOvX
sshL6wZSAaAaALcEbyl3LPaZwKYhbqPTQMWBJEC27zNjynEli2umlg4QpE/m4A4ZFFS7rne1rtcx
HgVNdGpVqEy64KZANFs0GXC/eEzd0yYLa/BLVlA8qljVuYEY9mscggvbYX4tGYA1IfeB1vvrb8go
jpZwitNTOAzxmxJbwOt3weBKYyvYU1k3K2xU35KqWFQF0FJAi9D1g9oDN+jCoBYbrTY9jX1uy3IA
7kekNuvRDuvBTVm6SYLA7vT4JIN07fbWX7YNUB26PBApAHV0PdiqmVSNaVJ6Ar8xfUmsQtxMSpUf
8J2pPQL9Da4ISXArS3hrpWFwqqoIV+7ChcMVYTyykciaG4C2c8NvjTKRhVFJT4XVQ859hB7rU9PX
wAFBJ7eovAiSwNRW8iqPnSBOo7UOniX7uCahu47PQGclt96tEeSCnrPkJE6KuhmSim60rul9UQ7R
hIL3+UGMhHZj6Jm81maz4GpofkFNd464QajF7ayKiZOUdl12ahspPBdgcNtYbR04eWF6fV2pm9ur
vWQOr15sLnAbiMjFXi/2BGHVxqir/BSyHGxkeM4WWWdXOIrRXyStuBb/pDAttJsDLi0iowIdYADd
r63RKs6KsQ2Yr50ZeCID19yzgtAnetdv2ZtQbYCt3+mOdMhg/9gcE3Uzjg7YSYJwYzZ74MLM0n2J
vEwjycMabRO36P98HGJ+E4gVAAK0+c8vDtKwGEWDxr3oBxXQsQOOTruQUtAwlxFS0yPK+inrRLy0
wKJ/exF4jr8v0zOcFaBq4NfBY3Zt2mJVmg/SIPqQMZEfmPk4NjL5mD6NfZ1uLMmLVXv8M26G0lYi
uz3Fz9Ea6zt3oP/zBfP5hmoRkv+8ULgqV3WaxoboUw05NtZnEK+oJANE8/0amIDPI3/ZQriuwxnA
O4AT9Xq0olZ10dgUou8U5L0i72+d+968QY66XHHurz7/i+DzmyXuKGtQfQQsNBP9jPSOBrhdgdpN
73Tu6IRbfWMR1RbtiiiOF/dkn5N7IHdi0j1Pzp+/WOHLMc/78MK5YmrkSHvhS96Kr484SmS3uQf8
r3Hu9okN3fIVg9y1+W3o3BFWtmHV5so/BlvHIE7fE6ey5/H1bmjb9uCsAVL4Muw3m9wOSppQVsIO
C3s4ep+f1mkDiUhbJE/btcHN58StdeWC73gwoPlRzYZ6z2GHEpKqdub0R+dhZRa54O1rRKj74fWH
f8258Otl05KsNHu0XvkFCWP7Pard+pU9gvEW8gH2RKLO+ZX8vm1z6RhCuznIRYHXB60it3A0CcCy
1oyi72mCLT0KzN4/yGvAijUj3Erpco9dSGGE7iwy3lnYFbaYE8u5PRa+2fBr/i4Hwy0UNYRmBNeG
6FeqV7zSH+rORETxEJ1RVjRceigKlDZsCtYe043AVfo3jqKjbR9MSSiFoxfiev0Am66VbBok38lI
G5AU2hIQMaOe+Xby7VTZ3R7ukregBwLVPuRxZjjCtTW9qkwT/VuTLxTSrmgOAJZ5ty1817zDoXlp
ghsQkhGZxgRl8tlTkJKX9OPdk4i3qw89YY+zAJ91VEGITE7udvsghuTXiv35JuJ33qV97hwrUgFJ
mARDNH2tdjPivD/HbrExnXiTDnsdlnG4bAWcLYGrQfPvtvm1Ceb2BvRyBnRyapNf0vFk6sW2E5Cr
vW1jHsGtEXJboymxLYfamHwZ6n1N64riziwrrwmq578whPwicHXIkCl8BVwD5azKlIT5UuQnCrHa
PwXz1LUsPQ9z/NqC0DgH1AjS9hIQW9dOGdMYEoVmMPkvCsE9IL1N9lv95ryhZ+Z5JCAtC8nj8CO2
XbckdkSmw5Pf3NtrR/bsl/ysXn4Ft3JVamRJnQiTb5QPkXYU9MOQrESXSwt3aYJbOBpLAILkWDhV
LEgK9I8CtEaN3mVZWbHEA7j+mVMNDb0z//PclHE9p22syMWYx8xPdtpbtpUOqOsnn9kuKwlFj83n
bUdZDJtBNv5/5vjeDK1CTTRNMXl9Rzr7cBwjZ3S83NkV9saw79zBcf0fwfn1JwI21/14euiIteKs
/KuQHzJPODBkcZipLGK+PB0ro0eby4NoOmHByNBJELD6iDtXSOO1mV5YVLzCZjwKRBAslEyuZxoF
iBBoA5P52Ul/CStb8rq9UR8KL2G7gESnBFlS27pLazKtQQ2+qs2czwJmACAMUFvgF+YTbgalVE+q
TvT78GOUnwr6Cg0I7FOiso8sbjdsuI+adB+l6lMb97tECDaVCVqJt04jyE/YZrytAidrP6qogPrH
Hw2CSuJK9ufracB/JBITCNmBmQY1KueKjOlUTtWR+erx+Aas3Tvgb2T8OXp4r1DEKkXt4HGHfh77
KXQeXm575pJXIEj51/rXn1+EtVMIPZsmn5g/NvvucTBIZryKgjcqD3HjYPetNbPxqbzZDQH0Al8N
CGvwijS40wyv4Bm3DYrHYARVcGKPoQUe+sCd0pMITnk1OqIDYi8+Z7ILYNjK1bAU4EK5BlU7RIQo
1/CcVokuQsiuFZjf7Rv3bfScYtpQwbUTzK7TD2QNXLe4upcGuWOTTTkbTS0U/bHSSKmEpJ3pDqFF
lDrjZ5cyYlIbrRZAWP5ED3dZngTpLCiOjveNvhnUTR27FmB3o2WHa3mi2TTveEiKgeYK7WJIzXGR
iF7kQitkLT5NIu8mJfpHk6504C+aADp/XnOgtHkukLoNEqvusQEzIliEbS1/fKH+bRdeeiPquHz/
NcJ5VEqjrtVlGNEIgL92Ycf7bIODVbcdDyyed/lOu/MG3Q5lBw7VbnAEVE/RXjzkx9hby0Es+zfY
uFHSQgUfWNbr806Ryl4OjVL0Q0P9mXSxKze7ekhdgf5Rg2d98IBG7sDrCQHHXHNuTwUPPPraXDjv
5kL6LERncEtqFPmYKODb9wdgu8buLSZiJ9qiDkavfQd8HFIDgHxJXhFB3aJ8oWv8B0vPBfC4I+8G
QD66Afg+g46yzMwjrEWQIIn9VpYP+qZ7MUM7ijxIZz8pEJRQUYCeoO4cgX7GabuzAsax2/MwH5m8
ZwOqi9Zb5N+QhpWv1wBHUKnHVBd9WSeKeF+91JYT70Aap9ZOPa2UBxYCI1QVkW8CcENFHo6LWiDg
woDIDiVfMlMSYx8pKunWSkdLt+ilEe6SmKpKHhMo+/lWsxn1F6BzJUqy/u32vC3eBhdm+Asz7asG
JKEC/GcybMP60fYvWXKIogdTO9IRqiToA9vdtrk4fTKgU5DjmIGr3MgKtHUJlEWSr8guOIPClZ//
0tL+5gv/+X1+SG1a9WMnFrIPjgx9Io2oxg8ghwC5SSjqaLqJkTedSJ7k7EMa6uxJAPeZSqDlmFdO
gqfiSFSrx82khnFsecNUUjfRAgDhBwvvbxdciNbdqBQNbrBEanoStB1eNAyIUlAym1WuAH/QssjN
BiH9NWa0e4/QzTKQsWa4EZBSQtXRHGivAAzSWrKdh1MKbc9mkPINgGoDkJF4ZRRoK8dL2AYxvXYW
ewQnbqZQ9aWQclMF25CogERei9tiU04s8hKdodMy0CrhrR7qcfRur9myn1xMKnfINX2RWVmHRQOC
CvkHY5ttUH7umT0B7LW5bWzpxYws478ewoODRDSrVEKfSH59JzleY/cO3TEv3pq/Pdluz+xRJu1p
ujM90QFE6TkhdEXUgQe8fR2rl1/AJZE6UZ10rZp9VLw3wREnzugiTbmrqFuy+1B0x3Jr5iagNJ5Y
vaFRzen13FGDhyny0rZ3c/PegkDq7XmZz5Vbjj0/tS8it6jQ5KpAa4JPGxcnj8hsGryClWV728zS
FX45du5KmZqWlVMJMyH4GZU7I3J76M4i1ZQ1K1t1MVxHPx9wYIhIIRDATbPF9D6nEhYazTO9HSOt
e4hf+l23yXCiJqS6E+/ULVqwt3SfPAyfpY2uXqScV7Ogs/d+n9n/fAc3s2kZ5QWQ9JIPXFJ735bO
eDDv0BrlQh3p9fbsLgakGiJ/eDhif9CzXa+iGNGxm4pc8sXJ1Tch3YLXtpAc6yF82wc/m3PJ7Oxp
ZUkXY5RLo9yaBqzKpkkvJD/aISxrSA5abpXUIWkc89z7KDvTtQ63xQtMMdG5DowM/uGCNDmMAs1s
SwlpL3lf5E7XuHL0Nzviwsbsyhc7IgzLJisl2BAUW3zQc1fM/cIpwME8rcS1i5cWpKFxXeHBBsTv
tSWsWa6B2FryTRCY009NB5X5Slgx33vfnBCYG7B6InpGJfnaRFuwQRnxXvSLwgWsDHWlJLwrdSLe
a0CPayt7b80aN3VTFHYokcNaHWxGg8hnwMMh8NDaT+VKQmDxPLkY13ysXSySiEaqUO5hyaQO2kLz
6L5K3L7/TNbYPZfOR2A0QbsBvltgZbkhyfUURi3iJj/+AxYTD+rZ6ND7UYgjtEf+5j68tMUNqkBq
bMi7WvbZWUQ0AXSBIP1UBsO2Crs41/tyLa2y5ICXBuf1vJhFvYPix2TBIKhFSJJvFe2N/r59NC25
xIUJPmdlMqkvlAAmOlvNXHb33h/yF1B8RCsJkMXT6NIQF0yUw9hPWghDWsV2QmjaEXsJ5IHUHwxr
VoWnUX3qnipIE4zxGqhyMZK5NM49FcyxCHta5LIfWXuGIj0iRMgaIQ3+kNvxmsLF6lC5Gw4dS03T
yxhqU3sUbAl0F5b3QrMv7+LikYmjTVsv7rbNmhDp4jWDMgoopEAihSZG7sRXG7XKZNrIfhbZbE7v
OKbhhOCnK8/jM/XQ9zO2oFYsHYoagMeGtYfpfI3xp9kM/pFneQmw43EbRG4KIcAeRSautev2KYfi
qjPamqsUeynZiPpdo+7AGGPdW/FKBWkpfQ497/+Y5raKIE912+LF6ms/vXSreWyH7VnfCQTSNZ4n
2AEEF+y0tIOd8aBui4jQPYBlIpHxt7ABn94ds7sIeYPb22vpQvzPZ0EK+3oHJ1qTDchOiz4KBwT5
14e1lqel/Wug4wn4fjBnABdwbSAUqnIMhlryB6RWN2XkQGBkBJz+GVnXlQB5Me9gghbVmtMwgPBy
yzsVWktDdUQs6kifgXNq7T1KSA/Qr1u5PZYGhcsD5Tl0xepQmr0e1DjVNA0HSfIBPRnSfgtSF2eU
G3foU6euKxK397TUVowu4R3Ay6ECSQSyCSDKubu4DAyxn0oTr+8tVMeikzW5zb32EpDs3k2fDsVh
LbZfqk+ATuGLRgOMDUCyX4+zV5SeTakl+Sk51HdHsEii88GzQ0d9vO2GiycD6oFz4y0G942utxrr
NIqqQPLj6X0QfgvGbgh/6c0ud8tNDTLSyBFFFx0LoLsbDpW0ErItrueFdW6cgtpMVlDM1nXoVmzU
jyp8Tc1dHZ41pIXXaNmXXhjgC0ReCF2rSP+q3Kab0aoAg8eyP21SYLSn0rZIxd6U3EXHDfrykChy
62OebrOfTeU+qegORMasKLfaThKcMfyTh0B6sB+312DhcJxVnkyAx9G7BM6d68VuGPCZhSlNvoVX
PKtiz6JrddelHXplg7vnuinrdTmHDaFRvUHI0OOp3umNP3TbsT4m4XEUnKg27bIYvKI6S/X/+wu4
rZvXk9yxFIXvYnLjBqrGDC/1RnVHRGeScGiD8NBX0PQKWlC4jJ5qZbtqDZa5ONNoV55JL1S8RTh3
A4lMM3ajOPmT0r9Do8YWkmRlMfnuoDlZMINc/7XBxZ2mUZRGxTDT6KXffNE17hr3/RyCtivctGR8
RHZpp5518mP/BM5K57YvLRUcYB76ejNvwLyzrp0p6TRppOjS8N+O758za6JgZ5t2m9obVPbBwD2R
gTTbaPPwXzZa/O+4/zXMF/qmFkANkDhPfsc2jX4yuo8hf6P6ystrXiEukLgcHi+waRasGPoaXtRm
cWZbVXffQIgGvX0UqW7B+6vJtJDSRi8rDmJu15TQlP1nMju7dY7Hc+41m9hl5JFgNn+YpNtVHugl
y5VFXHJTPPwAS4Je06xWxq3hKGpTr6EoJ+noVH6U9TXFka+Djp/GCwt8cC8pY1Ijq4WqLBkm2zzq
mx5YvvMznBMMbS/W0TqOdkt+ZlDEhkIkyR3ZHXeR/Yy6yu9XNGq3G82WbKTXbUEhaPNamfh5hLe+
jzsSBdpqYR7j+4C2Q34RWT/qJV6xKY7BfbDL7I178hM39epN5lEX+Vt7IAKksxB03P6SpZsYr8d/
14JHMmfmYAH3wJgPwKFqQ2/vPXeKI4MG4N8426Ul7oDUjRq0EBYKwRmG3MyTjiGbu8jpCVA5P0IU
KZ8QJQ6HfENXIpyvYPDWfM8eefGeTHGaZJb+Zfv9GdTjpALOMtplBGEHwaKP5P5n55UuaAe3v+9e
QcJCnpDqtekxdJrDKkxo8bpCBWcWH0LTG/gKrr9HVRsFxINswlzUz0W6LR5MZ6hPqvKUSZITe3ln
knSyjd3Kas8BAD8Pl3a5d1Kuax3EH2BX3kCA/a35HVjEzrztygZfenaal3a4i6iPB2UIU9gBdaAn
7qEASGx/IL9WhrN0WkKsxZRQC0QhX+SG0wdKLFf6IMKM9vN8fq42oNQVE4e9FNCOItvgtPLaWtwu
lxa5gbEQhR70FAAvWN7nWgu0nj1QpBN3mtPfRUdLOwVrsKHFyUREBzy6PPO38pkeAcSdlToCC3ns
HaT+3uN0E+4snXSQCXFXZnTJQS5tcS8daNJkppxOeLZ15Pg2mE5hG+zouFq/YumLB4N3RQMjkk3s
AhAyc8eBGU0BJDskgKxF0+42lXEHyoh7aZ/tNuQxJIx4jWf/yY9mSOjm4aA8v6inF8spGhyFa6s6
b7fv34I8JNqJ0cjD3+1Jw1guqRj1MXkLHwxb2tvtJoIH/cHmX3Harzb3W8a4s38waDCE9bycB+Z9
vnvv3WbYmHsPrvv4aNk9oYd70EC/uh+V/VpvRp/aW+paTvi0/t78ourgPwYJWDR64/UH6URuBw2j
mVJLQC2g7dX8MEElq7aoiTVnutsAWr/XQMXloNenOItCiMsqmIxDmuvFS6zn4k5DaW6TiMyAdF5M
8b+Vw0ZhqnFu8BdUjUJr5QRbjP/QyQ9MBxRYELdwHyywGJrgQjDnFRwILYoE+poByFC3Du5Ga/dQ
fP4RnO1B23VotV2Duywkd8GkDNwDKjiAe/Bo6yovzWgokIFvmMukT0V6ngQvIqW2RpG7Zmh22Iv7
ykwyJQqQ7Pd7w39XQT4d9w8lJrRc63hZDOcvh8TNZ6IrBYaENApk35y3A+IRdM4Pbv0D1Iaai5yK
hraEe/NQ2oJAfm1fVs6bpZ1niTLe5qibfF/OrO6tkKLT3i9BqEKNo6b8ViFR1cWxrQp/AqG2RQHN
nRUqjqQp91Lopip7vv0Riz6F/AA6wGciJAiGXM92m5cBNdNW8vNwkx5AjvHx2nibNiT3G9cNf5z2
+wfjB04dqVyJA6WFCwxNTRZKY+i9MOFT15bNTFAMVgM92O1TckTaZXAZWKXvaySYHpT7jqyEe0vL
bQGHh0LVPOnmF5zgwrHG1KRqPM/3QYkI5HRe6z8g5rRLciIoheS25VSH3FZ2L9vt7UleiHgtJOnw
0AC+zUJXzfVIqxHnj1LLop8PnpW/V+HPdgAxI+kAsFcSp5fX6iOz43In25VBbgtpaJg1RyTa/OSn
VBwNqXZ0cw3tt7BN8dAGkbA687PiQLoeVCaLgl5UsJH1x6l3mR0zJ1/jo1kCHV1Z4dxT1YumjGJY
YY0d7s/xQ7oVXYVIP2UrJKoDZpDG3mbDi1i6K+6ylBmcMwlI0c26JbgmrgcY65EaWz1OWzOPSWg+
WdJdkblZ6gJZUo2dU4Mqe/xt6ODMtmnjF5+3nWZh6DgcJEC9gLBFtMwLmcSlKmU9a2WAR+UH4+cM
xUjdjWScxLcgJlugEBo3cNn9bbMLgIhrs9y6MjUScrOA2bx+0KfQkXOg6o6WZw7buoc6LCXQ87HQ
2Umy6EN7FJHnAAHKXf9ipU5Vr0Qn388IfAx6mdH8qKGQznO09eHQpHjLygj/dpAsOKwUYhfeIte/
z20UpNAVCIIyDBa0aLqxU+PIRmrRBvVGXj/NHKNic7QSp5p2BTu2/ZqPfd+o1/a5yUYSYgS9PcYn
T6R4He8b7TlInSB7TIMP9gFePWOwjV8FAXHPKhTie7h7bZvbWqUx9UqlYeyU2qhZ9U1JhOJ+fK2a
LciUDVdt1koJcwB9fSzBojon0Sx0mIJB8XpHdXI7pVqFXLuSthRwTbEHTaLRUXRQGoOuPqWBLD51
TQx1uZ4xzR7ySFMIrVNdJ2olAlvYZ5oyeWMFkWKWpWVJpmgYP1M2TB+FmLFfhRFWmXt7R3w/6K6/
mnsWsCmm0M8AQqgGDbXY6FsFwO00OmhjYycmXbG24BHoWpiBuzPY81vzviS1pVmgW8qPtVe12pnJ
c9Z5twf0/TqyVGQP0XUCqDbuXc7pO2oOSj71MwYmA5yR2lPV7IQodYzyRaHOQDO7KNZSIPOPcmsP
/gNgKpBMRF8GXyU0rM7qOlUFSCStk02U0Y+xj9aoABZiirkhHTUVGb3MoFblPCwf1CwM4kj29Qb4
flCY1SRWj10kAyUbeH1fJaSpmWN2Xpy91XTTZQ8ZtGI1MBqt3PkLxRd8Ckh9ZsIyC89mLrwJm7TT
0z6T/eBYPoOs3NHcXbwvD43jmoSBAowoz7fXdaEEDZPwHNzHkLJA2eF6fwmROXWihlLd9ACudOSG
M1t1pNNon1JH+4v4DVlodGSjAimCB4HntsCjyTDigQJEQHETAcZY/hI/ZDuzY9uUIJ5Eujcd//Fx
eE02KwNd8uAvLlR4FBoH+bmNJ10IBAQfflQQ1LEmEm+DXXswTi2St4fW3f+udsDd+3g67m6bXjjC
cIABzPqP5a/b8yKGRF9mRkO5VHypT8EhtxGhBT8Auuky6gRrRLMLL1RUXS+scSGIILOhEASMU/xT
OtVJcXbhPrPRDhqca1dFf1iABGK7gXZJtVZPW9xKl7a5/Dg4vNQsSGG7vB9b0m1yJzwoaLqzxci1
hYF0B8yvnb3+RcrnetBctNwigu9SA4aN0kk/VJuetfEO1D3PCDDoqij5wi2IvBI48pCyQ7cYTy4I
nWCoS1sjECrjYeztHkpVoeaBbBHg6CH6YM0aJGbpgL8wyPOXyUyyWNT3uHaB4J/IKBMZcewdetyh
y333EbzuQZ6xW3u9r1nlPAmJ7rGtRlgdszsxt5tu0+l/NTLwRuiz5BKoQbiLUhjkrk0TBXgb+aUV
1J0iMaeVEtDC+Sj+mcIuE813Kf/TBB6VPTnZgi9yWCPCXTgaQBc5Q01xi4IPljt2aZQWpRjnij/Y
445+drvQw3yuvV1n5+dus0sr/CKWxUjREQgr6hF80++j022k9+qt2KGMv5bAX3i34r7Hw3Xuc4ea
BP9En1pcM1T/GpKTbdUWIbk9PprPP4f/Ie1KexvHle0vEqB9+arNS2wlTuKkky9C0unWSlH79uvf
YS7eG5sRLNx5M8BgZhpwiWSRLFadOue3+fss25Zk63fycQbrrhv7Smmrj8Xaa2/h3Lv6Bu5iHZtZ
y6iGb8jQf2M5SfKg7EEcPnzGdKVesfDuuh4u50YJFAuMjg33frb1r020sV9tZf+Xeta2WStGLWwL
tJAANMWmlqVjuRuznsJ0ZLaOmve16iXLv443nA42SZbvvf71TtYjaoGd6Fz7xbPs+GT7mGwaV/Q9
+gY3cW9fTUuPGQzmH3Pscy7upjozTABx2RrZtd/8HTYAVuM6FO+7w1O3BVHxir3FTaAyPDfwM1Bl
YH9+YQ8MT1WZFZ1yDklqD/te8WTzmH4mJ3C42OoDqEbF+dAUa4yMC4QscBBQAKOzEeR/psr5Ypci
mTZkg3x2f8l7MOOg0zCI7fE8PCFxdFrD6yyAzFiOCrcAxLWZfCK3iq2ZdVPclgCWEA/SU5nlhJAh
yMUcTYyZF+WmW4Q55uBQlok9lNSOlZNkIACLB6+fzlJ+F8/7nMpOQ7ctQCDlIZNdI34aJEeFzt67
EuN56Yr9V446Sr4WKi1tXFCBIT5DmZsxVl8vUlwCNT1onXx+cWeonm53UKnbijgc8cKr0H76KN+5
jYF8MRh1bvvHQvMeJu7CNLeR06HSoKOFO2c6yScU+9zWDU+9a0ET2FZexdrz3pB7cyDH8/a2Cfrj
tljtbF8KidlDAGxoEGSS8TS4Hv4YoavLknG9K3aKLA51QsluHTSEnoZ/8Za/MsXNNKSYgBOeYerF
dX+p+yqyM8GWjiICtO1WXSEh+6bA528gUBOAhwpsYHhPcdaQfTOiOsPVqv1qPsQX4250+2clyLxn
w9lAG9NxwNp6qs9PT8r5XNu291psDzbyuU+nyF85eRayNNrlt3ALbYyTUiiCCTg2Ok3ByeRrENCo
1bWMxZIry8ifqgAHQmeLb/fqtcrIJnNWzq32yPR6ik3kjQgNCy/Jzrd9dyny1i5tcRfDJIxyOFER
R7eL5hjrSXXmz+QseJN/KD5Me7/fls5fZ8XqUu7tyip3ovaodoDFX1YgLeOoky0dwr2+759t3X3w
Dofalv2PeXbireY0X7cHvHRVMR4/TC64WACpvd4nSdgWc5fpeGmYTt9H9vCUDm+3TSx5CdjqkdCU
AX3Rvh/MF9dFPSdSIjcYXD4BlGvVttIdUrKPV1KGCz1l7NkCNg3kpVmWifNGaJqYBhEwlAHtZNNL
9Ire4QeIErn91rbJ4TccFE/i3739R/A+lQZ6nRtpZTb1pem8/AYuCm00NY6kxFTOVKMQlZezJtc2
hTJbr1YVV+c2o9NzJGnGHyhd6B04SUO0i6tCbBzHaEYvoAUpQOK1wwQdziqvJgUCyAgxbL3MxE+Z
qADm0B5FJegMCOCaViIhxnZPQ1A1z1KaI08F5Zzfua6S3NdDYni10H3OaDkJprgre3uo5+4NePxu
N0tjV7nEErSzITf6M1R58geZ1kxfrZXLyikmkDmBzk9XIq8BoinCv8fTW0oNsBtaEmSKBJUgMGsN
C4DzODWPmaaAjjQ35m1c6tGXrKHm63SqRp28aAvJBid0uzcLWdjlZWGArVEqjd4p5bwDL3gBzkqv
qNGHCXUxCdDpIq4/xHyoRVsfhi500KmbfRJMVWMjLyH2/yaq+WfpfnD8DUmPzk4D7pM+VyZAztqT
NYFvjdrCLr4LPSvyo3glIbcY8l7a5E8bU2+mAiXXc3zQnfjpPnWjk7SRQAyRe2A3XNmICzU/7BBU
kNFBjd3+o2MALamFlRYhvNOLD27vH4/ZtgIwidq/tHtQoH3Q0lErV88dR6Abd+W2WB4t1LxwiCMD
iZbA67NGU5Nw0keintXe7YXTTE/Zi4pGIXCq7+BThgLGoubYjcG0ho1jv8xfmpBb+l/L/A0SURlk
6Vqinq1fMrgibaXeyPRA+03TP6yEA4snAGILBdACPEV5iAd6QkkdjYWKB/cvazp2PUADK9WL5ZPu
woZ6PZGkhLaWJsJG7R/vwC4C0qDYffwD3axD79jefvv0F+rYL+bq+3dxcIBMgqsctTFoR10bFpRZ
mKRoVs93CczcviZY4PJjjS5+m4vYOqSODYX99nT29ucYAMDbv78YEjK85/9+PBc5GdqY6lYJA2a6
DTcxgIW/aI+SnopynlHas3KinW5b9DC0K0Hbd7R5a2zc1VQZBA5YwTT1jsf3ex9oLXuogPcB3eDh
UO2CYC/b7pOR2pG7di0uRU+Xw+Z23RilZRrFosraDo7T33e8R2zVQ4PQ7jG/25R/X9/Ic7A/A0Fy
2iKH8K82/T+zzqNSBakUlSHF0Ptf0uGePQBC99FwpvsnaJClm3TFixYPGTzYEPfjeQqQPTfV40wb
SUpwpGZAOx4nh2hu603PexDtfIVrhI5Lc3tpjJtbaxzSaJ40pBFUL9sbTv64ld5W3JbdAbzvwGVx
omigxQTd4fWeK/osasMuV5Gq8Ms70Xe2p69tt/ZmY8nVH1YA8GFSBwjVRD4Cxb4wNQMnZFI74V//
s7KLEPfCp3V3v3vrvfjRrN3AgTr2uT9n7tPtMS5FiAD6oaMJxMYWvuB6iBCbJkrVy+o51T+r6WOi
z0T4mGTvtpUFQCzeEBdmuDEKilLkeqPg9PrFTs3Y6R9SIKYq+/M5smPsB9W2D8LJtIcDxKv0DOyV
iT/Zgmu5IO/qUHG4/UGL3gNsCFCjkLZAjex62GUsV6I8GepZfBfu82Gjdzsqu+ig0Fdq+8uGdEhk
MV5yLO+1IUOuJIuasXZuXVP3lU8x3BaF12fb0vp7e0jf8hE//Ah1L6i4gUEFXNnXpoQoEkpCYIp6
jWfYwtPsz4qT796PfmKXT2ja/ROx5FRuS6f8rweFi2dwaZIHdCUnLrj9zre/Z6magXoziJAgEMaw
VszvLx4fIREsKYrhWu5xcI71gdoo6zv1a35HDto+1h3ouqzs2G8ian4OLm1y17OpheChzmETgQay
H+DfYoy645MPN7M3v+2D11aOB8mkp+3JfVkZ8NJGRtMR4CtMDA7tItcDblqVMR3gvBWeytzylfyX
GT8q4AmCvAuIz9KxdMxqg/BLgHevJeEX79hL69wdqyb9TFVzYkM/uvWD9WqIaP21zdT5C/q77cpY
F2o4eOYZOsMJIz/OZ+hmMxwlIdHVM0E7TLurNiCdL2LDzdIefeGmO6ZuG/++bXTxLr80ysVAXTIV
TYnwFjH7y6/wCCiXfbxv7N2f4eHh4ZUeDooTONut87J2XCwESOAMAD4A8TuI1nRuF2dVGqZ6Q7Sz
/BckJQPSvFDk8kZhc3uA7Ps5770yw+0YqkZ51o4lDgttLjdzamJOIY/oTCEqELdNLWVbAO1GJAse
QbDr8k/2SM9Kbe4r7YxcpM0oUx83DxuntmP7CXjWla3Btt3VwHC5wRr2hcjwVd8w94ujIJvFasi1
aDgXZg6J5A4D64a4W7llfmapmRmI6+g4d1j6n9uAAzLxEMoz+/N4nwWSq2zJEWnxP+Dr2iSOdnxt
PdVtXKs/rQzP+rEbOMPc3tMSLS3AaDOcIz0I6zvhqd0pZJfEPhPsbj8M+YtMTuzoBzTdUD+L/U/r
I1c9gue59SYDuty65LFyk2N1nrpdlryCnwIif/kh3tSh3fTozmjcBmGzFz3Te5o7/cE6S+mrSZzY
JZFd5/djudEqp0nAB7Ytn/TqoZZaaPs6k2Cn2+KjAgdKY/mRjHeuui3R5rtPAAJNoY/uDpDScjLU
KO0CCD/N9AYFcBQZym7ByLr3j5VGbDQGodjeCq9gM0FeQPXio/qZNqut7Wwr/XCVizVkF+qFq1hh
gmK0afRnDQ39Lw3U+FrwIR8ksPnhY4yTJnhN7JmPt7fDj2v6ewFRk5JQCLcUk783snjqDbaAkh/f
G8hVhZG9xmW3ZoM7vXqK4n5dwsadukH3W3knr+3pZTf8ZxSc/49jOZlVhG0Gtnq3uIcYaP+SwUXs
6i78uD1hP7E23IxxLj9MVaH1ErNlo1lQo1sFotKnILRLW3Iqf7iTnCeLrLQrLk4hIDB4AyN4gyLG
tXOQSa+aVsxgtG06vwshgAF1iNGjw64mQByN7fhSxOIaY9VPXCgbLIoZ6HXGMQYsFWeXpsQoeixd
mr6LM/rVZHTDBEUCiUMUnSAjDcrJcaN/JfKh/CPe16YLXQFb7R5uTzqLSn/sjYvP4OYcuMmpEIt0
YNX+whdQBq8x5NBLUM+p7omh+LftfVdLbxnkNmOq0VkdW8y3WvltbGsWJAOSdFerbvubarYxQ0GA
gvPN0R/MxCO7zNjS39KffnBjPLE98UsCipC+3v6q1dXggvcmTjpqJDlzPZpvs+5Rk5z4MyqfLYdQ
W911v4bkkGFKCrvR3Uy4S6aV4+JnnQ0OYYCdAaEelDtQXL12iEImTUdKbTg3+l2iI0f8UDxY0N2l
OHLftBDSIVutsPNdpUFcAS0jqW09SsnrqPiTiZPdG9H8oiGXO9hKulGGI8QotVWczdJRyu5BxmCJ
IJzP/k+ojqlyoeMja1vfpyMWUD8VkJ5vN9G4yZN9pr031oOmPK0s0NJ1j1ZpxpShGCJePtezo+BV
2Qh6O0K+4yAlj80MqdgR/NNV8pAq76MugtJnX0PZKkw9IcHHWe91t4J85Z8CaHKEQIGJXj0Jjy88
bznfzYTQaLQOTVa/1M0veIiZ2uYbHpYbuiGbpHOAVJu2mY82kGP4CGSVqx8LQEm0779vTwg7Hi62
0Y9P4eZDAKQMaP5ZPEPG3Faywc7EAGDukKyMmX8D8IYk7nxUQMHQZ5DKO9dgOEykrzF8MKvSBred
p9Wa3xKH3CldC7Kc96krVk4L7nT6YZxLJUTJ3Ku0EcVzS5/pR0ieZnGf9NtEcqXW14WV5Bp3Ffyw
xpz/Ik6QRMFshQnLm6GYoz8nwwDdnM4l9T3J1no7VueV2+5hbokj1dCGWexEL2r8StwWnTOCcCd1
Wpz+W80bV+k1vleLdxvgLUCsIOngSvl+8F8OMaknY5axmiiH9uYG+ix+Cj5tyEUAfSl9rjHcLI6S
URrhqIDyDmCe11PapSJYUQHFP6eqp+WO1m7TnaVsq+kBQWSc/22sDZOcksLft7cHH7d/ryWuV6gh
qmCjAX732vCcVUYaTmg/U7o4fNG7adiMMipqtIhkWyHx9D4lPXkRTCXdSaIxbYkwoQ0vp29krv9m
Ehk2jaHSUw4s3P1MZeCWRO2jnFK6vf2lSxsZhXB0MilMFJrHOo8EiqF5iA9NGr/DbRhLG+oqZuHc
NsOny74nhEUaQJDoDCvFhaN9HzYDyhkgBK1d1Imc9AEsnQ/kpHvp17BpwXMveJp3MPxkp20Gl+xE
v0KpDOSmp8y1dlAtQLye+MJagMklRH98F+8hVJJDRcF3GfIfneTb3ofkszcirRNF78aAZ4xSONqa
Ve46AZYbmEKU/yDqB0aXHyDHohfNeohnGsit6RpRZw+5vguTZJvJRxLNTt8eBwHsEZLuEEm4V7vx
riHKXWesCSdyZw77EBOlevyF9hjG8XPtp1kTtzGao8uggg57CQRPGNONlZn7sh47J027R1lI1h61
3Jx/G0XJB1GvAtY95IevjaYz9LMbuauCmppbMO8L1akir0Z4b0lOg8BPS9ttMj1FcrbihWwxL46f
/xgGBBJ6P0DsGDwTsznRBGW9ogoktfjbGhGIesF9paf5yr2xZAe4AUQLQFwCpcBFtUMWZn1oWmWQ
ZaASU3OCeOolzLU1WkH2O/x4wCcNAD2E5NCIwQUEKUCOY6XQKpjgs6SObRPq9dqQ+Gr+rGgrofqC
z5o4JQDtAJocUCF2klyc3VHShUIiSBCMjwg9SUIB5IzZrukJLQ2JUWYyfTwAqvkCBW1JExpWUgel
4iiavDUnaVOBfahvzoO41iTM13fgEPBAxFLImbMGse+E78WYsDsEC6jmIrDMXdcwCnpzjzACvJb3
2oZ4evkezocC8Rwx3lNrzR1/jhWaySI2ARJ8+CffmyeKA510JS2DvK9sI3oXFcAiph24e1wrWcOR
/ly+a2P8QZdRYcrKrAyKVrOTWgPIcK1a9tPtFfT/otMR1wnicz46F+qkJUZvZsHkWD54++7UXfVH
2zZg3M8cMA0hjxrvK8O+fbVwNxhbQ1gFwJ4h76EQzYVNmakPaIuFVQlgyrGRnCyf7bQJDwRCNLdN
LQ/wH1Pcrd4JOlLHhpYFpdukiWsajxnYv/5/Ntg6XrikAAmdWsVbMCiGQm/svkzyo5YQ09Vp277c
trXggFdTx/kEMfOBlKKVBSTC45buqhwOaN6JCnVmcyWSX7PFHR81CldFYmCZxBPVfW18aT8jajo5
YEW3B8UHfT8cgn3JxQxq46yXKYElPd3S2RljSGblI9oflfgpjmu3FJ5Iehjy+yGCgsogrUmLLo4U
tyratEU8F79DoQv7FgqsMVJycMihAFt7/Yqcoi+C+DyPII1Nz7eHy71RvkeLapQMv0M5V/yGeF5Y
a41p1kcxy4O8OqbFsSs3aua22lbIjmFzUsWv2+YWZ/fSHvfyM3KZTkSDvcwWbNEr3PvH38A7eATk
SiumfsYJoPb5Z2g8GZ88N7lVZ3mOG8cT6R2J/47tprMmJ+38qC5tpWltS6jtEi03t00vLSG67pAh
Ywso823pWT2ZyqyQPKjBegfErxqYJrRuit9IdN+2xGcd/7N+F6a4fRHjpaDWFKbG+XVOnVkKbVnu
/ZDeJXDfbNoo4GGdQV4loyWDVk4S+nozIkW3poomL073xZdw+yYO1bnTdIqTZ1cFQJ27AlDO7uB1
j8V9fC+/RcfhoUWLmi0mdgYlsWJ0qjX9nUVvvvgGLqIx1ayKFBOzoUa/cH/Mv4wwEEaneya/xWLl
vlqzxXlymCM6G8wyD4xoU8QlIJwAT/oViK2+dMPX+v+2Ge4/S60BQQ/yP7QAfC/AxVZF/CaHEjqV
AxDszn4T2aPwSUAbT+atND8K3Zey7+djor+Qjrhz7U0dYJcrns0/wb8/As2kEIFVgN1DzHN9OjZi
nUwpXjoBqRxZ2Yx35BeRbRLa1dcMKrfVPgsWzF/HqDgBcTzhwY+tjN10ba8WhIwYaNQO8rJWQGMr
WmMENQ0paZ0o7SUmx25UrW30Hf1L0qho7FwUGTlCbVT/4rpDDRthIxOeRuR3/SlNOo6tWMHBNbXx
RbKVsacn1O7pPTj8/sU1fmmL20yVmOqRgYkKtPIUNedceBCs/6508J+VBBgKDFCIOrCk18PJFL3s
ugYnsZUNbkociHS7sQky+8atxzcz1VaG9POtiCMRZ6ICtiNWIecCLb0V1bnoqzwI52MEAonkj67v
ov5u0t+H1Wo8+zHebVDHRWuCCsJ+VKqvB5fEiUknUYCx5mVKbQL5Usmy035EbkqyRcEuIt0RKs2T
59/TGiZyaaRgAFVA5ItZRlXm2jhV6iKJ+4wEghg7AKAchcgnBvDsIAwTTG9aY99esscei5oIKjuY
4/ZkHSlKMkojCepE3GvCnVSDdTp8jFTXKCyn7bq19N/S0YducrYPMLXQwr4eoJr3YtURleASL/UU
uqmnP1OMf3+JmudIaf+F40ByGwrkOs4CNJpcWxuNbjbFyCI490I7ylB/BSNZibRKgkxH8UTjcOWp
yrdAsK3BsPtIkeOoA+005z1GHklS3QhFMM/JSQ9xh1ElmCpk4+5a5bm3hlNuhscB0jua4olT4ciH
qH+IiHgs595pUOOYk99Csu9eV277hYlngDi2g9AYgh7766mwonIOI6T5ArNId0mv3dVt9alY5ZdW
bE0NhGlwOC1UfEhgbSpBBhX6Pf5vFCN8lVTqh7XuiPX8IKSbdrVlciHoUQFo0JEIYpoS/GNY0etB
0UeBBob+Zwyn+1lGfQGKe3R2I+GxSEGgfdLnzO169MmFW9XsHKjD2UK/myHVN6OJ/fZkseOYOwJU
AxsQpNOQfcJ8Xc9VSmo1FIaIBKEJAD3j8FINKLINqeyW0dNtW4tjv7DFHdd1X4h6OKssFnCFboOO
QafCxDe5Swx95QpeGxe3+UiU5GZjGrgalNhTSm+SnwSx9YvVXrKFqxfur6kaEu1o8eK5sVLkjMAC
gmOsHuRNkamlLaKamKADfspEp8sgh5Qr/hzGrkGy59sTuvBUhm3G0YLth1oVN6EoAEwp6RMSRF3t
0MTYZVN9tkBMdtsM3676vdNNJh/KGoJknC/XTiJlvWA0YUMCJUmPENX2xGQ4dNFTZ3zmkeW2uj3r
qjuEyTZqhg9VPedWtbKebM/yfmqCiB+oSyQ1kbO6/oSqq5V5Dgscb7qaO7JJ0fRg6X9WBrpwISKM
kkG6AtAlaijszy+CxzYfs1irMdCk+AvI0Y7ExNNG/Wsqxr1mFY6RGA4ocQ/aoB1N0W260b39BUtu
iwsRlyKgVUCNcSsql72moouIBDSCtVbd5T1eRnpuN9G0cn4vOQ98FgKcoFNAoMadkmiJx2INLQni
RpRss7MEL28sGRzs0xp936Kp71sCYj1IH3FXL1hkDT2JO2aq8MZIQUTYNIcESYMVL1k2xFYQcqpo
X+PGhJds1SbGgPVTwO/dnqFw77bZSm/AkhEUglSIH4DmFDnFaydRBDUm1EIgIciD6fVAaQ01Bbap
1acVb2Cfyzs94L9odgeCUAFb/rWlkIAgoQwRQdRQ553NE03GlQlbuCpZI7qMuhTjqlQ5h9f6Howa
FS2Ceu5puCcjRDqcELKam1KY2nAXCwreykI4gVlLQNFpg4tKXKNtWphQZKKZ7i6y7OCp4z6iUtKp
jtu+CNLsUTWR1QTwdI63t3cWj1xkhxhaX1UI/EKY00Lq6HoyCc1jU68qGiTEfbXAofyntw3nITi/
onEFGvBAi9u6vWJ0YQUvjfLZFas0iZoSGM2a2q0sp4q3I3rUJtp4dbprLWdEl3XqhcDWQfYg2QvC
2htpIeyFqBmQtgA+AeLFT25Pc1DUK1kRZLWo+0YSh15dqlAsH3QPCfPSr/XaAOK7XEu8L90a4PVA
Iwv6uBCP8REpSUYqx/hHgJur/KjEdtjpdFQdUQTuKmlN5lGQnSmnZLQ1UunOYMmDk0gpORW6BKY+
pWj82+uxNBmAyoIJScLJhw+79oFRSJW8NCwaVEJm3tXUkrwGcdEe3ZPiPqqsyKuHcnLREyo+3ra8
5OPog1agvo0+LKzItWURQEECUVYoC2szNKX7bQF8biVublth1wN3YKBqBGAuUmpo3eWLfqIVz2M7
Uxp0oVdVH3K/fR20v6vp0CUzYEIFRh8H7U+eBZGSsaFijWksM6xiniJ0HMXdMCv3tJ81F0mIZmUn
LRxUqCEhymHPGxwV3O6dSTySAoQxQTsoe6m4lxBktWBipYrkaqgob0RrrQVxqXB1aZPvtC5KpS3b
HnXbdngyo2MivvfmY5eLO4KsXK7cq2njNPLDnKguKZ7rCLKfa3n2hfODlc6gmo7XDJ53nNtYErhl
6dyXeFfNjjC+N/R022OWUs06ElRoP0CbKQrF3B0jook3K6oBxelsK6WeaEGhCI9GiMG9DPmLNHV2
lD9DiHC4v214IdKB+jhiAWStcPbzyno9+krDUMHrscuhHETU9kPJOsXJjES0SQkNrNvmlvwHPH0y
WGyRaUbUw+0/IaMd5BYpAqturmw9EUs7Cml8knrUf3prV2W6vKv7tLIzSRBXYq2FcwdBK+I6pq6F
eIvzXorEtpEmAoqQVmNrTexkxzTL/VrZDgI0PAd9ZXIX3AYAOsRB6J4C7JWXtVLCKeuVskYdsnuV
utZOh5W07sKAkF0FOB+tZ+AjNzivSXOdyGgcKYNUUettNJVA3Wjj9NAoeRZYVI5cIsjRBrBiY6XE
tXCQskwVsDQmKpHg2L5eyEEZh8as5zJAVxryVVZ76Ltpm87/opSLswZcQyLCL4ZsurYDxHcnDVOG
sj9giHGk25Hi3XbJpa0HmISmg3XouzrN3UZ9kREqW4BoRIWwN3HIgEPWqQzXDGtIH9NHNM5ndmb0
7lCZUDTOAcRbY21dchT0KYJ+C0PEFc19wqSrkdUlAGuEWYIy2nPT/bk9yDUD3DT2jTkbmpZXQVPc
jeLrSMOVi+H78cDdeUCeMYgP5pGhu68XSiuFWGH0d0GR+wUEjXZW6Kog4N/KvkZcqbLNtfrJwvUH
9C5eADISYEyQ5tpiEVckTaaoCkjYB3ksHg1yF6oeVdyR+v/99AEMi4NfhaPg1XFtisylaJa0qQJw
OEgebWbRiYDAvW1kaTyITSSAClQ873kn0MVMBnezWgVqiQabWXZFGtl6k9pKOJzwIl55cyyc/HjC
MyJ12QAgTuPeT/WQjubU0zpochS/onFvdCq0jIXMjlcGtnRWYO7wcGJp5h9lGCSVRbxqsjrIUrPy
VKu6H7KObotkxcmXJhD3JygaAO5jwsnXqzTnUzc2nVojuMv9QYgDqdxM4ANWzPJRXCtmLuwoNDLg
CQOEFYAF3zD3ixyFXtZxlup5E+ghfZmt0SnSaqXosWQCURYgO6zH9Yd6VUaGaUCNENixps/twgDe
uu/ytVLHgh+YCGswCiSWEHlwZ48V4vzLJQCr5Nq869FJL8zjTteJ2yeb2w6+YAnBKtAyEHb7LnZc
rw/Yz/NcKWkbECAB1eSrpS9iCkaWNXDxz3kDFg33O5QXwGcIxZdrO7JAykLtSxros2jej5o5vEcV
0pu3R/MzlGF8wwxwayAph3Ph2oqYyOkgRQhlirg/qEMBVag+RNta1Fq7MEWP/jiapZ2OjeCZ7WR5
t63/nEsctYhJoS2BAwOkYdfWx7otKW5MGjRDiUaJPNVOamiAUpWOyJGNRrwy2oXznZ3tSK8C6YGM
Jh8ojnIrWbFalgG0ekpQ0gitdGjEFP0QkmAcxqYAdrdBKGDWJAwdvQn1X3pfSr1dDNoakvPnRsfi
4sTHF8GRsAzXg090MsR6iFdcIk0v4BI8KOJbrvsd+s3AsLtyei08oGENApSiYaKKgTD52lrbZPFQ
ywjNMxzQxG2asnrDCaMNttrn8mmkFLltoag0y0W/p/rLRPlLPgzmIMfOkAHL3yu9UDl0nEGW8d97
ARJgDNaKIxzp5+tPayzwgSeVWAZ6Zk/RqU1PdeLUw0qstzTdKlozJahFsvQzN91pHWlpT0LEeg3I
vKeIhhstTCQvz1LNFcLkSUgrecXmkn+zfCgDUWPi+UdfP6FTCtoeQGDWsS8KAloaNbI3qrR0Kr35
uD2NP8NolnxFxR7xFwJ1hVthibQaVI9hrKGTzeohVjo584TOXYiLZJaHjPfK5bt0eCBcZ0omqEzi
RX29cBThM2IAHLpN9iSL76XkxcZeASfUvlG/Un3tjP95A2OAF+a4FRy6xhK7EOaGtH0wamE76m9A
FSUr7rjkKODtVlllF5ohfC5bTaOyMgq8d/DHmyGP/GacjuDrt3s5D0SUtm8v26I53Pd4XuGc/5FT
60Yh6coJ3m9m0iaJgSWfre7PrJif4vQ7LtdAQ4tHIJ5bOAUYowgg7deLBqoRsQYhexnUhyz727my
j1bB7HcDKgzJkc7n26NbWjMUdVmZBUVdAKyvrWVZJzR9o5bAeoJ6sgE6Xo1sa1JXJnFpoxl4koMA
mAks8r4fR2FlGd2Ep0euOkUjli70x9/GWX0SVP3l9pB4Ugkkf5lmFi4ulkLC0c3dzFJjgOEhk2EM
eVjZKLZQE/JH2ZlFO1GcWcMTr/Tl6cWwnsRMtQcNwdtwLxrHKfFvf8qS7+BUYfzViOF+JLuLdqRK
XplVUE2erAdNctfUz0a01cQVQ4vXx6UlzmsyLYemb2xUyPzauuF0HrXz3yD0BPPcjg42pHaTxp3n
lWVdwD5hqhkDqwJ3ReqBrftFfJq0c1YifKiCWdQdCUnfRCC7vB52YqjZuSWhFjqe0zI/Q4Vr7cZc
cF3I3CCYZAU8ZD+446YmaqHn6VwFPQB+eFwUiVtXx7Z+I4Zq0/SYS4+a/CGWM9AYdxlN3Y4ID1O3
9u5YWGMERvA0EAkju87fW3KSV6gRYebReexKPnHkATtVWaNnWxotwkAREtUYMTAY1zNtUGPO41Co
gk4Gnz4Ag4l8l8fk+bbDsvW6fl/jkLuwwh0HE61mOSFRHaR5vtd1B3yf4LHWvHatEXBxOEhDsK36
HfBcD2eIaKJpSVUHZt95opnvu1Letcr4dXs8i2bQ3wpdb9U0AWe/NiN0UTWGM8aTC4rl1kiOOlmV
Q0gPuYWVvbBw2bJ3wP+ZYn5ysRUEsdT6KEOfRdzDAbKjlkZOnApPSStQu7JSO6sKh4ZrRb3lEaI6
Cb5nJp/FZRuT3ghrRUtrKKS/IDee/A7X3qCLPgG8ISooIA0C8OF6YFpIEXZXMXvwpjY6LDw0Vu/V
1PIyurKllyyhjgv5E7zgcWiysV5MYVc1zTSldR1EQFYkue4qGYikE79q/9x2i6VzCwS9eF+gMQaQ
GD6ktRpJFsYI8qYSlboTaD9rXyqn+bPQ5HZTlxQqFZJ61ycG+JFEed8mVHJvf8LSscHgm98AB8CD
OM9M9bmrodpZB0aWuzpBk/z4HAl+Iqh+taYss+Qjl7Y419QFEnak7bHZNr3+x7w3+s/bg1laONS7
wGWNV6qJUPN64QTob4egSq2DIjtH+Ual78BmQmL+thV2+PCH0/clAy0ZBNB8E1iUa+XQKFIdzO2G
lhtFebv9+wsBOhQcgdiSWSct0rTXo9At1pCeIUhRhJjcxxjnGxHoXkzxX5A2Mr28Ba1JRSt9xReW
1gfJEQTqqJ4CAcAGfuH3Ud8Ioz6gESzvvNJ60+KT2awUJZZOp0sT7BMuTNQ9WFxjTUR8kKPqURjA
nKMaW0yPqtV6oviQi55cbW7P55KLs1Qc3nIG0zLk3K5rkHHHn1UBdlCvgVRUfa8se+47R62jlVbv
xR2twfsMVAsMwEG4/ST2USL1pl4HdSl/CIko+T0jxa1VrXLR0ST5EtStHEoi6LNFALx1+WCtPPCW
xgt+PAA48E5G4Zn7BIv00ZhGyAy2/8PZeezIbbRt+4gIMIctyQ4TOKOcNoRsycy5GI/+vzjf4lez
G03oNQzLK1UXKz3hDt1jnTjPJDAfoyQ5KZHyKvZc2W/tGTwTqXfK65BbuamUZkk7JIl4iZX8wGtT
wIZBRP3+Ct46138Osrn6o64EOKvG4kUkmBenp8V5h8VMvfwP9z7GILQ+6S6BUNkMI8HsjMO+JmB3
JjlQFSQIZuuxg2fuxxVOjH8/KQfkrMlmAbBnbbYlktqwPibK7GyDxm3TQbhCaUc/N5pzaIo9Fa0b
C0XXc+3LveFdtlV9XDPoZedh99IKwd4zbVS2iyoDQRfvcq/XD7W5IWnSO3Cg2RTIrm0zHy3MnLjt
xYuFwQDEi//KFGB3EumaP0+L8yJgNh3tRdLPeS9rx04tytcxtspjXMQ2ONh62FnZG5On0SBzMCkv
g4reXDtNYs+dNaUdrxyws8h2tQElBu10f0VvHX4aNLC/18oKmcim0IGTQNPHbdy/oH/QPIb2IWme
BErU0fBQIaalWgkn/+H+oDfOBmMi70KeTua19UDsLCuFKJz3L4m72PSYX/Lq585OvfH1qCuih0ZY
yRjbGKEMi4lrphveQsre+FAr2CX0svf3E/lzlM156PKo0dqlHV7Gxa3nL73wK+XdSKf8/jC3JkP8
uEJLycpZpcsXCNmIMBdlMr6Y1a8xfowVVLv+vT/EjSWhbEybbt1tZEqbMKRVwkqmtzC+FEuQJp9r
YNVhph6cck9Fbqvts5YYKIeDvqE0vyZkm6i7m+VpjKVufOlT4PdzXD+3zVcK43Psa2MBOxLSDWVq
zTlXhfKhtZ505/uA2rr6oez/Gc0fi/laoQfVsKCtTp3iXV6+msNnMzG9ZAQlJrKzmTbv//7zAPuj
jeQgNI7E+OUKJAXmUEuojC9WkvoltrqwdTrjc2ImO/v21jpQVOVC5zLihd8EUvOc17lp9eNLVxen
UH0aGu1DlFTvZrQLd4Zad83mxgOWQP3WsKngKtvbdVrkacoybXyZT1H6MJrGiSpqao5uu8v3vg4P
DQOBX3pYlN8c2nKbzzfkGN6naBCYAzgZ3gvxlPpJ/G+j/FdL/91fKv1qWghIYCq1LhWd522oqw0W
0MtEJQ83JnfiDp/2xAeuj6NBrAL4mNImZdTtZmiXxow6ZHBozLb43mjI6ur4hCj6uNNfvI48GQjv
R6SeIMcQm11+NozsTYK/lPpIbgpXjjvgx/ZJTvAIRnduyeWX8XXI8p148MYHpCqE/OjqxLL2zi5H
DScr75aZpFXRmyBvzR+KUx7ur9GNSi1wDtJHOEZ8RRAVl2NMcmebWULI2U/L4ueLYnmVVbyaIs59
pxGpN+gJ2iwtnSo1tjt/WnAGRDJj5wjcmuoboBYaDE/gVkmrr3OsSWVKKVWmHDKpPOjhP/dnemMJ
6XZT3qKmqoOD3nxMGifhEHeUuOq6dotEw54UC01PbfHQ1BXhR7b+X6iC6ZT3mADXx5tQnsbYOjGK
G+Y69z/SFmkwDOp8VvuSRPnZoLBixkG0gtey6FnTP96f5vW1BfYOzRaN+hqVqe1OVXUQ0VBlh5cZ
cONDrZW6r9px6sdCzA+WVsk7C3djcnxOII5gHAldjE20pvZxhZV0xXiVOIMZ+1qHau9KHeoY+jw8
6pl+vD/B6xuMCf4x4OYBaLO5iGq1GV5KxzqrcLbixrdAVy3sUEx+T7DJTvdH3HxSHnswcCS0JNRI
WFxlKYoeaeNkd1XQpIrlAgMsH4wxtz1dSZenXBh7DevNrfY2HpVg+DEoMPE2b/ZLrIzIO8tVHVgw
/HSapwkF/sb6cX9WWzDX2zB4qsDdXEu+YP0ut6Wld3ZO45BhUrgpSFYZjwoi8K5I69pbrFH7V8x5
9mEYI8RH5tl6ChV9wh9wHB/nBEuy+z9ns4/WX7PK2DnIhKz14W1p2KnpVyaq2gWSPndHZUk+l1b6
yTQQX3GiQn+QwnbcuftufGeeW1ABdMT4ztuKRYmzzJJoWhdo7GDIx1L8KMZ4JMxZ4p0ttMXyv02P
F5AqMf5BvCObj61XhdbXiyoCKVYy6zgbTgj2tofA6mSJRJCfmKi5GV3bfo2rbLAPmBqUvVtpUvRv
aGTGt75DTxu3uNZ2i35BLNe0l1JzkQSp2kOLXBks7bKUYxeGcb1Td9k2o95+vckBUDAy5b29iklH
3g2rsbugVfIaVb8obc6RtRR+VVkic7thlOhPROWx683qlEmT/BPIo1DduG+ko9Sk5bGUpf4xTZzu
ix7Wiz/UYbuznNsE6u1Xrn0U0Or0Ma4qUFm2xHNcWl1goeuB8EXavu+kCHDYlC9eZOfNUep65N7M
2KHNY0puZJfKzkK/nZo/Yjl+xJokU894Y9GSWl2eqmoOayuiGBYsYWYrfqGGBj7307IShENrIs+q
ku4L5zvsjzFgw/7Ygg0VLlZI0T/jEGoAzEbREJkpQ/NqF7PhtYaRPiLKUkb0S+y5JgedytK149gs
/0nmaRBemZeYIodDpH0ykItEgkMLl+WQT33YoRc2yZ/un9bro4PYJlIBCIsYKyJ0zeH/eNLaZJnN
bJxFUKlKhaVSp0BLJnUYDGe3zL0G2tsvyrtCfMwNTPdj80X7Zk1SZZmxpMHywyhX0R/t0hgyRmj7
VRSGnyerAkIpxfO51XoOgrp8zzVYKvcnvQ60/SHcFgi4GGttbguwjao2qSWD/VVZk3NAUOtTaObZ
uRwTSj2pm5hp93eP69tmoiAN1xVBKN7yza1hdbrRZvoiAnPB+9GxCLvEoqee1ZvRgX02noDCiYf7
09wESv83KDhHkgMMlODZXa5tMkQ25ClFBOWQtO9pGybIGuG0aTX9fCAa7E69EuuneJ5jL1zM8n8Z
Hmg/53jlp26RETISSkXfs9xmbbaebhTj9zJsFDd29F9Z0RUPpi51Xja0mMyY5h7aZCu8ss6edgqx
Gi/iikbfpH2GTLvbDqUhMOUu+YiXR01yKy9uY0/mKWnK5KBNyXyY+qr3IqL3YycaySPM+aAB/PFE
ozZ+VY7RV2sQe925Tejz9tvI1EGhAtlTqc9erozcT1CzlLEOoojKgy1gcWCU7pGdKG5D4e69TSPt
HZYMmnd/S9w47vQe11wORhqBwOYI0kuqB1qDbTCkZTa5bdRB9nQks5dPoc7B39kC1wEXfCDNprNK
wEV7fBMALVYfjyk8kqACAPE+1+F86biYebZRw+7IaiP5en9+61+4OdnQLLgZoenCENrmkUmUxumS
OG0gqelylNaNR+17r1t2c1pr8YhaC3XbLfmZps0IDC3qsB8LzcITyqC1mUfZqpbeJWG+EOlJoTYu
O1nkjWFphq9y3jA5VqvZy11jJgsYwHVy6vxDMYChAf4uJHR8IrGTYt3Yn4RRxro7gRtSMr0cyaoV
pyWb7IJGYMiaG55lioM5A1oAr1Vb1akr99QAbkSxBCVUGGjCQFKjeHI5Zj22ZTb0/RBwMzlfIyP/
Opl5dahzTJliI5sPzqRhI0DY6mapVHnUw2iMJrpRu9MQ7kkv3thIBogu7i3+WLFCl79mSqs67Mpl
CKDz6h9iDBeP+dDtVeNv3NCUBtHmVNB41OF/X45S02BokkQdgkwvXnsnPGaW7M8S6kTLQ9UiKWZp
n0Y93onQb+wjqkYwlUF48rW3F/OkLGVpje0QtFE/uDGAHEUUP+QuPjf6+f55vBEuQ41YdcssDJvg
P232bFGRhXehMQSyIpKPWij1Jlq46eB4qQjTVzPtyw9ZaNco02rc075cd+BGRdsUv7RIz46jXFlu
xjP2GtXJ9I7i9/cm65QzMW730GaS8m7QYmPnlrz1gSzqUWsplfBg23qNwIf1Ux2NgYAVMxrOAOpk
+KlNuB/X7Z758o2zRqUTVgJ0BNrI2zuyNvGuaMv1nZrawZvbxXLzPP8lIvVHPAi/qwFl6mIv7rs1
KhJR0FEpUONIvHmB0t7srb5OxqA1jY9d8bw0/2IrnYXEIeJgyPEOK+zGRufOWktub4y/bVJoj2kt
TaIag24wz1NkIS36pUSXtc4Ojlaeyl/huGvht05h8xbQqCAn1GFr8Rysv+mP0NaeYfxkmIIG1mKj
fVPM9sOQm8Mx4uU4CV3G0FFPqnOUzJlfGPY34kxxUKh1uoUTn4zZ3uOB39hW6yPINbf+e4WeVyIr
jNKiG4OROs4T+qjiNFOZPqExrT5I+bLH4Lk1HoKugDo4f7yJ6x744wMsPYZHPc98oOiLX4GSdzl5
PyOt+kYsKv7+zIBuJJqhJLcCzzYbqhCOMJe0nYI+Sr83lHCc5b/amPGXaXZg0lfOpGuL2dTBpNKE
IuPfCjCmPEKp7CR9MJvq/Ak9zc99l36Xm6H25XRZniI1d/y41axP8FQwrBm79jWSluxgyUkSo+Rv
pIU71+VvszdxGZ4mp/7YMbFjSAV3NchV3bTKphPqKepxpOpwun8pbvs1hH+8cTTpVmYBU9nGD10l
WXbbZWOQ6hamco7U5w+kDvbHKNKO2TCk56gQ7fs8saNzbCHQrKigzkezJNNNCutYx9qE3KWp+YKu
yaltUufYO6ifY1E5u3WGer0umaEr5/aHuEglP3Z68hyYbF7BLeRndY7O/QD6dBB7Ohg3Vgf5b3ot
NtEXeIsthneCz+W0hRiDJuuxKFj65GM6dNGnhJ4bRlRDW7hxh6vsMsyeWLTxWFrzdFDnNvWHflwO
/Qw8dOpw/0VCO3y0uaC8lgbXyTEi81TOeP6WcpLDeWvkQ9pX+s5Gvn75+f2rcPcqssGdtYbQf5ya
VlazPjSMMQiXOoS+KtWoNFl7YoHXZ5NRCCB59LkWnTcE7R+j2HDK5azkLtCFJPwyU5bnSK3GY27J
g29Nvbozq+v7nnI8AJe1Rkg4s+UHKVgZdssST4FZDKqX2db4jIAVdtKxNhysrIp9IezqBc+rPRnG
WyOjNkUVBRg5+LJNJJUNaCSHNbdQN9XhKVGjz+mCZOs4GChAy+r8LIR2qrtpr559/eTQcNFWgjC1
GxXC9+U6mkVvSjYW1sEgTkRgPgpB03vD7B4V6TTXXrengnZdVFjHQ5/krRBp2JvUyqKpNJdpsgRj
PZ7UBNsMJXe16H2jYAtf7sl73JwdHRCsyQhRrvzJ5n794Ea/BKg79H7rNKtbuqRx0hH5V2brBQNL
05+btepkmsvObrqxeymkQ0Ras2vKiJu5TtRmACPybUf1OE8PaRwM7Q/7fxqELAuqNwJTWxifqLW8
KmcUM/EF+9EpOBDmP0bzdzxY7v37+MbKMRssAVlAFOW2OloQ1yxllLslgO4Tt69y+mL0n+Vs9lAI
uz/SjSRnxXkyGb7+is/dBPzxFEqmnGP1HLXkLhp440MS+2nmdRQhdE98FSJ3WxVg5K4nwXrOLsMh
Yi/CAMp9ZJGQjC7PQxhWg1CjZQnotA4eZToxerxB9pHdYjw5E/5HkpFQnDPiwp8tBJLiZkh2Uo9t
l3J9+tBHohS2eusRW2uXvyLX+3bqLH5Fqfq4+36i8uGbrurbrgdC+f7XvrWuf461yT2iro/tRmes
Pll8PXcXqjrKo5HHHm/MzsreuOVIkykTUdvkPGwlHhdlUqep0uWAusszDQB7JK4z+FND9E9gJN7u
RNTXlRzqKtxtK8SbT7oFV1F7n6qsmZUgMfIHiazhU1H1uKaW0h5Y8/ozMpJNGkcvEvGatxTvj6fK
rOO668ZQCTqkbNX3dvNrMB9lQTdrjna+4q1JcVlTMySqo5WziVjVVmstJ0/UoLRH8VS2NgZQtqQd
+1pI3+9vjutnXoPG/PYU0mZQtroYolFaKzJmLUiHsj7Q7cEdZ7H3JnR9UYIzo7ZOwLce+i0rZLLK
spBHWcXaXf+o4r0ht46bGIvX5vrp/oSuXwSG4kqBp0WWBRz48mSRWZjmnFhqgIraO032Ffm5WeRj
NMsnhBZOLVUb2O47JanrBVshi6R2JFmgau1NkRXdpzFzxKAhYR8iaUozQ8KeYkAHc2dnbClFXByM
tKrh8hAQCm+hNWW7RDmedmpQm0IJjEH8GARkvr4062NRRe8UvQZDJCHeNFhK5GdKs7hcP7G7LM1r
k4i/FEh7+z0E8AY9TiIbKoGXn5tS3zBqoawFdVa6bfFbC7/cX88bBey3NskaQ/OJr2xUbCNq7aVT
tKDT5TR1lV7rUDUJUQ3XZ+4vuVPbL0mTjKVPnkFeoxltDpIYBJ3AVVPqp8PYi0nyYtWoYi+XY3Sf
nF4UOwfpRrcOaVvymTcbJuAtm0DLaaa4TidTC6y60908y61Tn7XDUxU5jT9D5PCMhV2vaSH2yY39
Ty/18842vHHMEBljC9JeWls6m7dtNDKrH9teD1L7p9avclrn0imORaju3Lo3Dhl6SCYhHvToVcDw
ctXnUIvmtO90dPhnoC0DRpK5JZl46OXVyZDr9FA3U36UchGfhknbVfe+vrXIFijLokOzxl1blS38
stNWGSY9gLD0pFeJm8rpu1l050lOnqIMAQPtQU9+JgpegqT4kaH4dfFuWHr//ua8ce6BnRGWEc5A
9dmCU6zQmHoqD3rAdQ1DRClcTF2eIJJ/uj/OrYUlC1uJtYoBXnMTLzlyJtpUrQ18uAvP6ZbTjAnI
OERo1O+MdHNGf4y0uT7VpLWryK6MIGtbwHRfkyJ57OSf96dz/ZSST0K4pgNDD4bI9nL7tHVNE1lM
RoBCeeIb4zRiyTZ/RmgHTYEehtus9O3/sFRIuAB7xt/wGumql2FHnGgbwTRS3h1nC+iHnevHWjR7
vkg3VoveC51GEltImNuWWx5rZsd/9CCq63emA54ulp+N9leDtvb9D3kdblHUg+YJ6IXOImnl5Yec
6yR2qqYxAkyXHiXrsdYSP8YOuFH+0drfpXq8P9yNosZaRASuBG8WSYAt5gzI3VD3YjaCAlPE3h+I
HFS2vDKflH6ZWm9qYucpQoz3m12UCJkLmpInSyqh7s96gyLQqMzGS6M4iewO5pAtXm5oq6ETdEBU
uAwR/9LVIgaHb+Vj5UrRIj/PllWbuG1ayT/3Z3MjC2E2ROBMiRic4vPl19NCxey1RDUCHJfUJnGt
cHZzKTvVkKBt2UsVTFTk1x6Q/DxOLjPfWb0bWcB6V1MvZHT+Z1ss1DWir7WwE1hR6ulV+GHM4bh1
X7U4fRFfLfmx6LFmw/UxVvcwfLeeKyqirCMxMzf4tvk/NRmAO5ShAnX6mSyGB27wR9a9A2JNqxDW
OQaJpjrV0M//PkAjq6IADOCceHqLBiuylXtgNGYQDkBtwikaDnEhpHM5OBhEqHJ1sFtbwXalntBP
p9t1uL/sN244LAvfvJtoagFtuVz1BhVj4quBWBRFYz+aqtw3ABB7TaJ1O5nX21wuk02eKGQgMW2C
XXwF9QjjxdDmmGgtXdIDsrV+6nxvkvA1A7IZat4cd/A1scWLhqPZfor0VWb8PJfn2nipo9/5fHLi
BNtGfFAooqCeSjHlaAk0KrSH+x/l1nZYqxjUKYFRo9i0Xtl/ZDehRfVIM3Mt0JXvYZP4Tef8ohPp
2+rzWnPo6+HYTtq5y/YEQW9gsdYO4xvhGEsAPtVm5KWS7JTAiYg2OqtadArDM6v2za4x886BhT3L
TX7WM+NkacIP+3OciHNYTsfWiM95bH64/yWu36b15xBp8qrzo7buXgns1CLOZxOuwmG0fenlRZ2/
VntWCDdH4SxR/6DZdV1dtbLFiJGDDWQjqrx6QYQ/S9vVWL4nVwH1SyXE/uunfVVMBoS5Ws5xh2+S
lFlL7ToMExQ7u2U8hV1Y+6mqYhA/zOn5/ke8jg9X3SpidRnZNFLYTRTRyrVptkI3iSIcr841tGk6
byyqlwUjZTvqyftMogvx7v6w1w8vw2LeQUsBuSIS9cutVMdGDJLNNAOp/DS37+Lp3zyi3rr36t6c
3R/DbN4NVSrzWY5sM9DS6kid/7cCXkUr+9d0hDZCJIpYoT9KO6ytvcltTigHtyx6QoCAdzU7T1Zg
Pdp7LfEb25IPiJo9MSs0h21LaYj7trFMRF2bdi3cxGb0FE9185DnZeHbUi0Odo125v1Vu76Q11X7
/4NuVk3Ei2nFGTKVA2xEnzYR5fih+hY1oTjcH+nGLcdQUDfIm6kBXpWLSxHOxpixL0vnZ4L1iOWc
uZk8NccWWH3K2schPsf13n65OcE/RlUvt2VTDwYgdkblMgc0TKw7uNEeKma9Ji+fmnVqK1+ZleMO
33zFWjGlOCoMk86GryznXcuq25P4/3//ZtObtQ5iaeDvJ8Vzc/EpUr6Y4Z6sz94gmz2u5m1XSv16
sibFby3TDVPjudb/OhXgU4HHo0erAIHfVvIiJzURpHO4fJ0oOnRUD72+KH9R/RuO9zfczUUh2iDA
ZNuRsl6ufDTUU6NKsRWkBsBKU0kbrwas8T+Mgrbi2m2k+AAJ/3IUu5HbbFUSCsZSqR7sUaEBjOPy
zjG9zjWQsqVhT+S/whi1zQbLzAWgcSjsoJQLtNOLRvZyJ7dx93K6R7h5iztWzT85cjc7YfKtgYGM
0kVdH2RnW9XAmWSeJXmyg3Bc8C4zCxP/edTYLIzLD1Nq5WdFqN3JyMrqcH/5tl5xVLdWdhmsOUIC
QqOtaJGmjSDQpdEOjPrTIn/BRfhYJON5KdBkTH5gn3zIlLNuSIfBeBzWug4NUujubqrPrtNVZwhG
jzaCWImcPFrdCmrc7TOvr/bm3ONh8xayUVtFGe9y8aMiT2srkTj3Ik9/I+FSf+olOSRwC5tXXdIr
z260zKeMop9qc6EYilEIYpyxh2Sh5Nux1h8bZTRe6YPKXpvq9ufUGU2woGbj94r0z1Qs2YdElsad
XXvjFYUTgn4myQ9pkLW5Feu+1u185la0FsVLZ8OXS78avsbyw1L9K5p3ivH9/mreOIxEJIRANOsg
Z2xxwHMyO/UclihKGVJ/UHLrRygA1d0f5AaogVyco756TXNO7M09aTVDhVpsaAb53ASVcyisJwr5
Ah8TN1vcyImPy/yPGf4u09gt4tcIolEoniLzRaPtppTjMbHHp450qHWz8dDan3r73KjPVQc59JDF
NFQHs92Jm96MsDabiI8CigToIazArci5pNPaCLkVA3lRKvZ23oYfFbN1PiXCFIU3ZZp8UntrKDBg
0znguho7Edjgcv6v1xOYlw19vuWIXFkCrCFuqu9h6ySRa6mhjNS3lZegnEfkoGIrU4WvFkgmxUYh
/p0WY8HkbMwSzVeyRf83BcAR+6qWlLLXEYd3aJGGA4S9SvT5QTJQRvXrOO0LcKbpau1Tzs4Po+ks
2zWkoglWP+oMQG+IioCaG2h3iFpdchrCc/dIzBh+wApR+abHWUgJolOpX1RGpvTcZaFkuX2uZKmH
LKpzyu1R/xotWju6zmS0n0VcyKnbDl35NccXRrhRV0UkLYbTI4QZ1ZkPdhNAR6hKkSc5CY9jV8xd
788jeniP5mCRX7YtRdqD0VdmckLRyawfOtH1P+RBUtSDhKKNfjKNuflRUQv/bkZDUR75RGHkWX25
jGesZC3NzRfVqA/oqZYf5Z5W0c59+8aZ/XM3QNilKkcbGJQ+7YwtSo0umiZJXCzYgqaLcM0sanM3
7EAre6qaKpOb9VRSNSSUJleSaNHqsZO/syTcid14ceanqoHvKy+2etQGIG+uMijjL6fNoy9FUXU7
vdRtzApxAxMYFBZ40VeO4ObAJZ3liKWTKOwlcn2qFDRYlXpKfacawqdkVMUhjOW/DZT/b1CAsRSP
cIC2NgmO3CqJXA2JGczZuf9iV7q/VAelO4rkb8sV60hIGvO48xTBA9pMr5VjGHVaTU7jaG4Ym1+c
pn+gLvSX2QXdcK5G8ia4syufehNDFEmt13IhUw6SOLCGr4bojI0nTdujgFwVvdaRuGJ4TshFYQJv
7v28rMNlGIQRzOmvqetetbQ5jcNzUhauGIzXydZOcvleZM7PbNxTqdy+OYwN5AyQ6bpXmOlmbKNx
FmkJifzCeZUbS490Wt2yNB6ttHUVKJ4KQn39TuC0rtDlcbocdLNXNPBaWQ5RMNDin3H+WcL6Lvnb
HGqdGLufz4p2KP+zGSN3zC4DDGgGfZO6sUj9Fk5JhMnMzuu2jTYYB5kn4KSUQaghbIEbfR+Hitoq
dqBUpX3KOxuiOOhxD1qaclR7ofpRbkYe0h8dcBh7+daZXX20B+dbZqn901yMSjCHREp5izTwbAgt
kEysGSWRpQ/6gLp+aJTmMVTiPRXjrVkiLEx0sOgIo26HzgJ77zJQShbMEfUuDYMkj1wtW0o3lorP
QyQf5fA5tE+N/uS0lievCiWh9DzO7aGsZ0B2vVcXviF9tMbo0EaK24IJSe2933dVjab8S5kQXUZ+
GpilLXFdtFkkU08PA0X5HbOIaXNUuvfZQW8iv5QXfHEohmm8bUr3XLV7K7sNjtbRAfthBLQWbowt
BF8VGP5oXR4GBZQ3t0ok2Y1DcycCuzlHRDfpHaxn8MopQFJiq0ZSmDhjbP7TLAAHqXoOf0uhp0lB
EnafjGg8GpFyRHQY39w9tPc2vWSS2I9oWJNRmUKMfJPCxJVK84dQNrD10o3k4ihDJO/grNw/JXvD
bK5szQzjyB5mKVCT2RXGSap/KdjW3R/kqpaxTmblLuCCQDZL0Hm5n7sc54gsdKSgtbOTOg4uYrvm
CPzA+N4OCIPnXejZtfDyOd95ca/YDOvQq5MSiSC0ADjXl0MXqZAgoKTRS6igy2f5km6dGd0w34WK
QDq5dRfN+CfXho9SL97hwPrviL6x0AnRpke1NClgv0tyz54/3P8mV8H32w8D1kUBn49Dj/jyh8WU
yDOzKaKXoTsgP4J7h6chAtRUx9x4sOC6QxOKyg8FJuP4BAj0H9Xqw2oihAubrxRnBVRun35Oq4Pj
fOjbo5qWh3o6p+lAHbr1kvrR7vQdM7vrN4l0gSSTV5FveaVgAhwt1UK15jdLxxk8NyPR+uoTJB1T
y7NlPl1tQ6SCKH3/a12/S+vAq1wOYQXt6+3HilPdgMEdvTiJ+jJaozsjJoEp4yEr4oe/Heqtz4sI
m0qJH7TR5brkihUpOVbDL01o276w0mOnK8shKn9A9Dj+9VjMCIgvhMu1ErwB2uZULpRCX3KssYAl
0N87R2X4SK9v5V7ubLjrtUNF5Y+xNiV1S83rBlITVudzvjLYw9Gv5tl3kCI4lrH9LZX05RjLWfIQ
yWl3/h8m6hCsgSemPbMNfJuQ7UTlIn+R0mc5OprVc94mvtPvdbFuRGwgetdimQJpA1Tf5j6jmt0W
TpEWL+RmXh+h49t+rvX/KDwcFjq9+eCO8akpJd+orJ2w9PpZMvCMeKPLrDn11jtPs6c8dATmuPwy
8RFRX+WpMDLt/f0vua0wkfCgok/Og70posFbFlCD1IZtTTjIGkOYPE506DzgtTWAoklNmJysfS6o
I+Jk37bhzna9Nfaql8z5w/+HjuTmaKCOVU4ShqchYoEj9l96k3mxhE4NklWZqr2vtfrb308XMDFl
LfbOaiB1OWSj9Krk9BqmtbgrJwt7VjtZ6Te+8zHrBFTkL/fHu87QwKzQcYXAw/lHZP9yPFudq1Kb
jOKlHCC+U/YY40jy62oay3ftVKXqycnspT2DNsrsX/fHvrWBVrkrrGTZvVQQL8cWc5U3XbfgWlvA
I1xmQfdU00v/70dZQahQjLgQoExcjqLibQYmScZoXJQFd5usvDq1Mu+UI2+ET2BXANbCVQR0zltx
OUxUjHKRibB4obPoWkbsiRHq1HCW4RDE8XSUjOggTDcu7I9S2Ae5vRfZ3Aii4f4A7iVIXXWHt7tV
tmgxOMaMvSs0DVc2U3FsrOJFtoqfqtGHR0SXYjerLK6jSYReqS8/rUac01aejyEWEqdS5J8QByu8
jGTMXTGKXiTU/mBphX5MaL3+/csDOoYSPIk6aO8th7FZ8LjPkNh5EY50RBjqdeKF79p37a4i8623
AIF7jjGUNqCZmz3QyE7mNPr6adqjqTx2p+iQjI8prL4D3rT399t6416mlAYMC3vlB6Mvg3Dc5UaA
S6X2sjwUL2ofZl9wDg59XEand2Pu6Ow8Q93ZebdOMNkyZxjpIBV1xcvxrF5zSrPgFMn5b8fJXLA/
BY/5+FhGe07Fbw6gV3MDvku6Ri57pZdgonwJWl3iO2LX9z4bELBRI0U+G5FTPMfw9f1BQGeTC6k9
OIXELY2Krg/eLD2lZlsdNa1wnon0Uw/AseZZYzL4edRK74sogmyvdPZ5doTld11sPEVGk51o375G
TS0d9LSsT2OqRY+yNgLHF83wW7fjmfS0yj38NhtkVrX2YVY7Et3Kso9U9UKok5nYedtvvQqU4GC3
c58Qym4WeMjBs1JSxJtRWn4T/H+K5dBVlOzIGfL0LvJmGUzv/7CpaP2uPBoUO7f18UKyQ7Wd2vIF
pYCnVpkx+nnW4zKwxPf7A13vJm4w7mNyTTiM7N/L3ZQJkUhYA2GxTdCEJXyh5L7g8sgW67UYlk/3
R7s+lzzqSL3CEaLkg+rP5WjhQk7pmHX5opn/DtZ5ZQgVrduO/+lR/gRW/QNu6fdHfMOYX25hhkQ/
DPADGFlsbC6HjCaRjLKCGYoR434GZHkWlZtJifNLIIa0uBX0WhI1zWkrj5oDHIIRJ7ZXLZ6qr3JW
GZ9VxIlm1xrqpXetytR6t5Yz7WERpfq96sP6oxMbzc8IFMngy0URQYM0auNHh6PnUQfAuTOhWwsG
NQDUzRteZfu8DVHZgIsbyxdJwOGqZZd6ODi1+VNmj57Rp3uqpLeWjCyOXh+fkH82180UR11G6lUB
pjAfZrjZQVTOxxx/2TiUz46WQfPc85q9PnFcmuBCkWLDM4Izd7lm82DiJT5H5YuJZFjtHEvzR2NX
j8ASujg+OCTT9zfJjaiaAVfWOdyVFby5iartQk0sENpYssuSoBeBPsC3AoD+YzTW4Wf4LvbgFVpm
f4wxhzCJ0XLKodNQIQ8XGxOY5/u/5+b8EfPggED9gl5wOf9lyR3q/E3Jk5Jlnp7SJYzLAUPFIStp
ITrV+0hH3Qs7XGdn5PUu254WarJkK1g6rnHw5cg9XRJZzjig9qT7gyl5WXbSYvmv02w+M4E+jaj/
R9p39UiuI13+IgHy5pUyaSsrXbl+Eaq7q+S916/fw1rs3hSVm0J/izuYKeAOMkQySAYjTpyDqcO9
MrXiCj0UAt0hPXTCGmwKJA7PLUo9XTaaGt+hLySykdZYAOTPo09qFMwZoDsCFIpNOIlG1Mb8MOLs
6cBTIj/jdbwQed6bPFAV0v5HdLYjtzkdVpF6husZVD4eJBEZYr/oKV4s/d/b/xJFawNgAGgg+6T2
NVeQELOlBw8ayBF6LAru3LsXF0gkbzw/9sN5aEMZEsBZhEEBVa8yMW7t9YU09BKmTIrtsZUR4Dam
lI622FZLjIF0zVnPAx4MLFx4PtJ9yExeMJS1TwXpIy7bud6Fz194mcgedFwQ2nwO+q/KWGJ1u+cS
QKfBCdEDCFkNxibajiugISEQjkqm61SaMlohyEGcx7N4JzuIxCDIELGlQHuAmH06tKFFe6EkVtlB
8HOoq6BqfPTTwnSHa7qGGLyV6wqJliKIe86Ivk5sYTSf4LpljrRWqiNtFNE/LWu7PLnGyrbkl7IR
986pWxvM3YA8Ttr6LQTkq3AAce1mzNEMD05x0MdJaGhc8MZ7nn9rjX7NDSwWNLmlJpUeZM2U2G4i
0Uy1nEj5a1jVa0Vaklq55xuA1wAsBLZs3A3MZua7Jgy5Fu87RQFYJKwR54GefakCd2eHoT8O5MEG
ghTA6Zgxxb1Q1GMa5QdPTVO7GjWpAPS9EVdDnwTrFPRUC5N4Z1gYE17HaDBE7wrbkjcaYZyncZMf
IEniOx7q3gRsP/8oF436DupRgA/Td4MOFAOzsXpdD8JBh56K3Ivuc9uAqknPOc1a2Fh3PIL20qOJ
H8w4sMSY4QBqj6BUQFVVkJXtrnnv7yP+KpcdHrj5MUbluZaGDf1fcHDZEthNfMjXQIGCZEnrIJVv
ub68kCb7AZJNTjJkGZHNQb4PH4VWeGZN8e5slQpjPrRa03/EQxSEZh6i09nqBjlb14UU8GaDskBo
SUHEWW2oqCtZQgudJTRJoRBIwWufEbARn/XgQhnEK2qRwAvLyhzCQT6BTqxEj0Jp+LYLuSHNlmu/
682iRBczgs+iRoMESIP/co0oew6HZnLVROGz+wobve+dWHW75pylat2ty7yMJFKAv6giWmeIge1p
Lc1cpm6EP71BBZ4iB+nuwsrRI282R0ixId0Np5+JdYmRkXdG7quIYgtpoyb5xuUTZL2rjt+kQDWa
2lhrAwl8vxJJVYKDpDV4KizYBXsdogIL/C3zABC3Nu1GAuQGwDqkTaZnC9Sb8BYF6uaAZapJFkub
LKktyVgJsQT6Wm8L8mpnRLOXF4WnsXMXAqLZYf1jHskuPC+BiGWJjoM0FvRGi9VDV3lOWqgC3imB
6btZsBDpzk5saghZA6rnicobyytQFGETtmOuHjI9BRgGnDNxiRdEQsoaTff1vnMX9uiCQZa2zSgM
CTCvTD2g04M04PM0wAlc5ZagyESLvjjjdcGzaEzCeBYudCCwATnHZcuWnQJd8+uOx+4DMLy1cVJl
OymQv8cGfR1oJoB4Y5CN8rUq0LHQplLm5F2nrjiq/PP4S+6tKVDbWFSchbDDuBTktuUWulkAk5WC
1RgrWbCRrFtYz/tGAH3BoiKoZUMLBGiJClJJ9VAD2FihwomaOM79he26ZIV5FSQGUjaem8JKta2R
1NTSlawsBIBzR4HrIxGOQiHyHfhzugNB8Apuh0yWDi5aRtELKAprN9qA28yU4lch0Bf88qciM/UT
7DS0l6CKQncDm/jweSj2lEooHxBCJSZwwCOYqQeFt5PgJEbHQf7gxVceKWpeTs0aeauyHRwoWT95
MtqH4qUb897wbz6HfRLVqtdLXoXPkaS97ILmU93XxmstOn2469KFGss8IgVMCUEHYARU7gKzPZ1s
+H4UagqnQQKcV/d9lGrEywGHdBHNOUCblgcx8XAX4Eo5tUo+mAVUz53H+2MWieAboMEEjhNUAUFo
xyRmRMmPgAzVtEOM+xGVLitK3v/dAioAuIOBRQMFGJ3zm4BRp1RWxljph5znZDPCZrf4OF9Sh7mz
ckhRAF6KfAw4mtgjtcqqJoPYLY7UpnM46QsA4D0XPMkbCF9aeKb/87GCjAgqKABuAOomsZw+bQDh
1paLMG06v1VEpNBT6LXKmbqkSDvf9Kjy4eGC/wZyFhja6exBiDkXRIgaQDG43aVVHaA+H5wE11jY
ibMQGNj/WzvsxhcrFCp42Im6kehgQomCV4CR7XxJP/vOJU8tAXKC4gP++inp3PhDABfXW0pElOJQ
cPSmkgjveTFpgEW23NjlNm09umuQEoPZzO05p2lSBcdPqtuPHXPGo4DntAwZPbwvFIkG4UzgyoNo
ktM8F4K3A0c6yK4lyasv2mkiX120mxYrbbSKvH8OlfSS9/0V9UEKeI2jYuFLZtk92hmGy5KGHjgE
2aYI1SuAiK1E44A3CurJQlptiljr1oOURjYC7xbNp67gFLWnbdxBFDaPJ+KeeTSCg/kXKyIhzTD1
MV8t8tBIYZ7rDFCqepWVawgD01CDlryxGUE2rqbQrlUWhj17OPzgqnAEIrFJEWjM+VeVGa+EYC05
NJ9FRIBAcXe9TJKFjNPd0WFO/48V5toMsPkDj1rhT7zZHpuXNjRRJ/kqluo0dCsydxlgYv8Zokft
jWOD6KeWkxGGpIwgVfgafz1epvl0oTiAZzASGIDYgtpn+vshLma0eyjNQR6e3eBdQVIyGL/0dOMq
C4+n+ZTJyM+B2gbQN5AxscA7d+AiMIiV/WE0QKfLNdBR6U3OfUOKtehk5D45E9zZC+HN/ASCUYrc
gt4dRODZppahk/xO8cT+IChn4MUQfYDl/5iqw0Kwdmca8RamtqBZBI5G+u9vlqlqeMhi+Vp/KNB9
CbYf0ugp2vQBzRcuQlAsBFQ/h8jUK2TktpDoRMIT9Wm23A76LDdCqWI4tBZO0w+9IL2OM9wsZNLI
JFJN8NKQ1cfLpXkrV9w2/gUUfr0KHL8n+Vf/lZ/ybWouvfzmroqPgiOBFgV5vllaJff4pnK7cDig
QWnfAdGRcxCmSpeo1u9NNXKX6OeRUSmZved6PSw5lCaHQ1Whe707+j6w+ympwb3979QB9L1/a4y5
wRodDRgQbhkO2ujDPU0+Ky2D956kOPlO5c+y2rdcvs/ydcAteNS92UTQQTk0KPyPbSPmOV5u3age
Dr66CTRuk0ZEBQLpn3c/sBT/GWF2/5hm6CHmi+GA7O1KkwMSd8Ou2Xu+PXJL63ZnKwJ9jf8gH0b7
vpmQrUdfo6FF5XiQQoBegw+pEk2e/61JC0HHnQgYvBmIAqA5ArQWYCLTvVhq2Hep2owHrkR7hLbS
3/ka/WxWhhgf9OJ2Gi/EbXPACAi1by0yd13UiRE4QmBRa0ZHl7NzcxxBxmYiHwXt5D7b93q+Tnsi
tguWfx6BzEFA2fWB9Qf17vyRiF6cJuDFbjy8vz8FxHk67TLy6zkgzwZJSEEC8tRbCPGJbxamZ28i
O6J/EN/5/bsgFREIeqXs4/ltf83eTZ209odLXnwyEJGUKzygV76NvDYJLJGc1thulmZdbHJe7ffb
79POJ99/vx975E9/46MRMTdraei9VnUYkUIy8uzsdq0j2oMNALFpOJBH2QHm8mzY7l61jF/VHmyb
ihk81ydz3ZEtoO9kLZGFy/7++t7MMnMJh1HZq6pHv+nZTRO7zFcJUlkOcvtq9FmeAMurxvNSiEF/
lJkIKBvJtKkVPAKz+A2s891QCJCIC0PkxAPOjvJo4Ur+2XOsDbBRoI8ZsDy0iTADQ5spH7lKxh8E
kpm/ISqEf6DrZ8bk7eXTJzw5yOeF9b1zDKAz8D+T9Ny7uSmTQG7HzoBJWfpQzWgdW5xZk8S8vlOH
/QUeDlI5ybuEKT6Y3/pB2gCvR1S7AW0j74CfQ80I7hbR+eiWOFXvRCiTT2MOe2EIo0AT8Gl8LNkK
l+PZB9X3oKwrxCmBXQ3BQarAmyLzC8fw3TkBLBlKTxLaPlj0lICqvzBIJX/Q2ubYZus02VT670hu
Ph5P/nyAPyKO6AWlxyN0AKZzD9hlOZShJxzA+lvVeyNvSZJD8dsaxNZMBcnWqr+PLd45jNHLLEEP
E13zKHmzFBXJKMe1EKnCAexs8piQsBJMMfzuYnB4pTu12UZttwHN9HHBLh3K1LNpDzV6dJCFphSZ
jGdLSqPj3awIh3TP6etRFpCQh/zK8Afs+uiArdNLoaa2oNmP7c6DE2oW8Q8AYyjOsaW5MG5wVje6
cAghAONGu4j7VUNjOXgOuIUMyDw3MbXERJxtLtZC2GtYyzokzSfvXUX+NS0iy9+6YOZ8PKz7ywgs
HKIhoJbQwTb1HL7VavCYY1zVYI/PBiIFcMa4CqRGQwEsoC6osP56uGYfm703RswXCtQoHct4Vk+t
Bga41xQ5FQ+6hp5Ow/HrowbpXNdsgk+OX5jQe2OEi6L2ThVBwJHDnEwlH0RjqGfiIUEHZtdZQUVk
NFUWup3gJi2euDYiMWS0Ho9xvvdpvz9lLUJiVMIVPh1jXvvqMIaxeCj4J+BMm6iy0+HqNd1CPHln
LmGHDg8REarGzOFWuLEUFGopHvq8MvXs04cmYRjkQN/hwDeULWRXHg9sJmmGDMjEIrN6cdq3o6JV
WL0sIlEM6Y+MpO07gDWcZBZ9sWo5S64M6INqBJk+wvkGekWsDH/W/Z9KKXausaoT0hXQbYKbVYG2
Sj11FYuaqUhocvGdx1981wOA8sRxQYkl4XXTtcjCRGzUphAPOeeELrIHYWmlDgDpQgFm04K4Gtr8
l7h87+SuwAKDUBU5EhyVgEZNrfqDkAPV0sLvfOUvdMrM3ghsXrJyvJH5v3i8QkOgJI0GivrEWD8e
Mv1t5pjElQBvR3kMDQ5sP6qglN3YlI2IoFxXQCFUZc7oxtHCxN65dyD5hgAVHGjguzGYe6cri1FP
fBeeEKYXtx8PxSiZWdBYnJqCGoHHckrIhlcLh/G9maUM1EjJAQKJ5WTWU/XLruSQKT9k7R9Qk3aw
MHDQuicSomKdBCmRvipOtB7P6V2zlG/qZ5sBMSQyC9oWYl6VHOoP6NEeSqfiBqtXE6L3G1V4z6P8
ReUcMdiDbnIhUr23nLeWmeA5QwtFpEWecsj6okT/f4fIpYYK2eMB3ltOXANgCoHKG7RxmWmV4kBK
Q9dXDqGLCnyExv36eyg2HMQRvLa1u1MRaqvHJu9tTcBdKHuggRgNqJ7pnPKjgioxtuzBqwhv18NF
BO9sEa667IWPNacbIyIsxBDzycTjEcEcTcdTvllmMgewIHDQchkPsRhKdtME6qbitHLzeGT3rACL
gtCIkj3OduDgy6OU+fl4EEfE90MAaTiQxv+rwBTiEVyjSJmguID+DjbyK13IP0RFMR5UbkwcPQBZ
l95LwcJpMr/LplYYx88SQwXYBe+kFnrhew36aDYkXxHdizq3MVy5W5i7O/ZwbyLlBJQIeiVZwGxv
jGLsRpFwcENJ/ZUpxuAIrY7wQHH9kgBVFC5sbRoCTI9LxLE/zKb/O6JlDjIqAVriWYagCzAZNFm4
tY+GS/A4cllRtwvbjG6jqTEw9uuQnEZLNbYZWw7y0x5IUWhXHsqEJ9qAV3uPd3l4VryvUd9J4cIW
m0/m1Byzq/uC6xID2HBAHENTiQcTG86slJfy3wEZU0P0eLl5AYqoPMm1x2uAr2V/4jze+0E4kkYk
ouYTTttxnEKpo5tn2f3oIML2eL/RqGM2q7QeAioLPLVYIh9Nz1UjQpx7SNA//3fwNupHHn9FII18
bGe+r5FZo81faL9GLxbrm3EV+AUHLdfDWHq/E/TH4KJzk4Ubbu6PMIJWT8pWDqwNW1kXoCja61mi
H4w4CUwAezEm1JrRGlR3/5Px3Jhiojk1SXU1BxEVysd6SjQ5T+2gBxf1/2DWbqwwTth5Y9hmAwak
u4lT1yNkb5do4u45wO2cMe4Hmv8qbT0sTKJZKZenZgIkQKNddTUGL1P48nhA93bVjTW2HEjpgDLV
xbQJSlw5RuM2ljfWl8Hw9lE5jAv+cKcwAIdAzRo8FUgLzuhm5bEqg1Yq9MMwpJYIfkS3rp4qQ7D5
ULfGdmvUzQoaqBtZbEx+Gw0xCRphJWTNLyN03/Nz1GpfRuQSaVxJAh4/KBX6kfCcSCoZXEsD5Rm8
YDWgGSeTSRu1CEnPjydsvjzUj0WkoxBY4EZk7pCxDMA3DzQdOCz7EdhZ3O2iVfeW7G5SWV86Y++k
9nQNdyJqlIhL8WBn3Fru49xQ0PSB4PstNNboQE8yyHNxxC9Bjhs0g+n29bfEHf1EJE3C/TMhBLqK
KTkwghqEGijoTA/DiqOQcy6XDi3YZi3UyCUih/wSNuxO+ISOCx22EDtQ9nwmlvEKjkOPXqAeCikn
aQXRYxtvPu0VOrTltXtO/XLhmJ37PepgYJPTwWICOvWf9rObQ97I0PHluSUgUi2kITi9eMsTJJ34
6IMrjHYh7GWPQdDHAhGGXA8SOrRlkhkd2uErX0zC4Cx46jHUgW6JPjmt//vYM9kTHVYQYuL3KXkX
ciDM5Z8oSYHeDSM8c4ryxrn1Qe+CpfOPnbYfG5gyKlgNVVn2QIeMdws6GS48lwlak/1d0m11owdA
6fp4LHftoBsGXkGROCzjHie5dZpHcXSuw9jqPR8h4Q7YpI0WLCzN3Um7McSctn3vpYKbh9GZr3+7
6ctYLpyvC7/PKqe2QQ69qSGLzqgt/Tawbw21Wai2/jRq34YMP4vy3xjYUhx0BTOU6JLoHBH9CaqZ
Pv4Rdr6jdia/6VWioO66XiqXzbYsa5U5GdxCiTmJw8jUX70zfLlHeRPtm737Nn489oU7uwc+8H99
gYVVeirXqpUMX+j1yoGI30jqoHF6g1866+haz+dRltCChFI5Tt3pWYc4V65BMhedw9gUTR2sIMgf
JkTep6txieL0J1v3yBgzfa2vpGADh7Fcf04+uwPnkaqwINWYEmVbm/1TuhqI1Sy8gO7P5X9DZE4i
D5eX2HFFdG7kfD+MxTpPxAJEbu7m8ZqxbwPqHCD3QYIbhRs0tTHXllvkqp+7mn6KXfE4iiB4zxXS
SOp2qE/QXAlwdz02eG+fIXEISI1Ke7vY7rEgDFI3bjzjJHUXQd8O3RL96F0DGAgOJKTgQEI6dQ6R
bytV9FrjVBl7WX8evSWPuDdlwCQitMDhikwocxI1St3Hpea6p6wWTVd45sByGlSJA20C0r/ISL8+
nrEZvx9dI5oEQt4amhF4yE1HJOTpKImFz53Q6ZgMRI1lqwley+41bwdQy5EexJ/NxcgcfXjlA5LJ
CXENR4Hsb5gtnJJzt0SnLNg/gb/FHTbrhsoywJUBOuNOaJ4Do2NvJ0NAjHChGv2TEZnuOWAl0NSo
oQ8YMlesBGzMFRooCUPvvPs9nMN3iGWMK6W3s03wR3bNCoHjglfOTxQwEuoYECR3MSo2RaPJQyr7
ShycVYjaRzhLinGVHuNvPxAcL3Ugf7GwptQLpyME2hStXjog2QIqdswRpoEgt08jRBoZMHWVn6xk
4834AypNBeTGQrwdNf9pjLn/gVnKB0cFH+HC/KyspElZpjZtcAYTHLi7deRwEqPVbBe0mecwKdKN
ZkA7A50X/iYKCuHFiFLdeTz2uQ+B/gb4bUhVI0OONO7Unbk2QYqsGoNzHgw6iMRoD0edcZtcAab5
sSn2DQCuaMB6EWahcw/RMYvg0NqhQ9QYpmftgses02/D8xKd5dxzpiaY0UhIEcXgSYEJgeicXaMB
vFJIqp/QobuLvTWax+zHg7pnEUcnj35B8CXh4J7OX4sipx7wcXouoT/oEfRMpNLeQ72jMVtZJuoS
v+iSPfrvbyJwSUFBN1JgT9atBDlgP7dFBUxCW9wNenwVz4+Hd+fCBbbvv/H9cJrc2HPjfAyiAPY4
wdTrT7UkSrPzxxTMsOskAw2y2Qabushw/simf6oDM1mSe/ixMd2eyA6jeIfomeal2V6fpIr5NtLc
9KwWNVH2JQBy3KfrPQkN9Ap3Tf6nyn8bSMR/98KpznQ7zQSIl4G+qg92EcpTsZdsx5Jf2Dl3bgL6
WVh6EB8h/8r2izRlHAW4H/BZicV5e2htJB/CJ8hkUPj67UEQHWAb5anbVI64B0/v44W54wcwTjNE
YJWnUM+pH4R1LEBsIMzOQgOloNFqcPiverD3utEe3VbaP2IZYAM5ejTIUbwlmouZjZU2DehBJC49
+3J6jc6ijjAoeQHJxurxsO5OKrrLkDjH0w9DowHFjb9VVVkPoRhn567+lGUUIdxdZ2FfJfbHd2Eb
34ELZp5rpSAPnZE63BULL5sZazlOYjgawJ6U9QiAVuYDBpT6A7Xi5XNhAwJ4iDfyST2J23DjbfXN
eDJ++efuqqxAFWGVprFRF86TWZmJtU8P7JsJAGsWbRES5HOqVuBYvkCdDw26Vo7CrtcetUAkKpBS
Q0rU1l2wPavtsrbp+/LGdpl7aY8TXD6jVXeTO9E2WUFBcw1sltPv+nWwQl7VgbD4s7IRT9IxcjJH
XIureJUvXBXzZxJdBcrOSNFvlOhk+iVdwY8+52EWVOFJzj9lcYtHE5H4jcKtpOxcK07XL8IhRPzo
5JyBUYqGAL8K2rNQY5waLdQcigNBoZwVIn7nKGtbyZO3T/be0SXZc7zk6nQME3MINBBHIsBBlEPb
36bm+EFXq0bk1PN7/Oz9QtNSExL1OX/CU20MrSUKh9nti6Ie4kTkbNC0JSH7NbUWAeUceXFknEXD
btpNzO0K2QQ5j7TUezbfwtSSjmwUve/pCKeWKpBxlE0WG+d23e7aN2BynsQP1+n2+jp6DleV7e/T
L3kJE353fDdWmX2DpCeaJ11YHfxv98R13z06peuV5pdL5z79JWbdJuNjdknSlF7VV5jJvLTc7M3j
bGVdqKQ5l/y+l01jeBX9Xz7aJSV+3YCGLhUWzv7ZmwdPbXA7IPTHgwcXIrM53JwPtUHq3XOjkGAt
7SLT81YH9eXxUXxnmBMrdLfcHAZC7OZJh87Zc0Kct4U84nx/M0NgXtR6k3E8P+DHm8OgEO352h1d
8PQAoFovbTP6U8xygZsfR7mCjhVc18w4ijgUew4yq2c0dZSE+wN2mov7wW/g+GFgum/GcTw+nrlZ
qyIKQ9hjQHciLkCilBWodiFwJDeK4F24tbdDJ2K/Mwy73ybOpVnzv8sn/ZC9KdaSesK9SQWeCllM
tETjVc8iFJSuUEZf9v0L2ODwWoFoVEik0qwkUtqFUy3clHe8EFA70NnhwERN4idyvPGPotSNoksD
/5Lum5UGQI9Eqmc3IfxCoo5up+n6/UR+eHdSmlWc0FM/VLMoDUYuivBoiEj/N2svA1eTATXahVWb
OQptdKD0G7SblWJZp4bKzFULD7IJF3SY6Sv1qwSg/c1/43Ab7NFk8aX87ReUYGdTyFhkXBNUCx76
XL34IvxJc9K+jYNZ7dES0HYLY5sdjowhZrvJHcDzvIehBaDhJMpZq4gorR/P3+y8YGwwxz7Aphr0
HzCY9mjYCEQf//o8C8H8PDV/426QgNILkMvFF/8K+hIztNB/qK6bd2i/KxwiQQLy5AWT9IsnnseY
ZA761pVcr4Jk9KWzf3cvsWiqlnKy9Xrrmn9PrrRwUM0iesYaXcObARp8O2olHWAB9wMM8xg2DqK9
8ck4ytrCHXbPFigJEefqoBVBPmtqSxAboxAqEWuVEZRiOaRY/gyNqa+5DgDehaWbTyOExGGEknUh
scOSg/k9+OI7L+ouOueHz03YVZZYaLz1eLXmLo6jAaUVNNbAlsEe82gP54rOT+ULFTBWbAWPwl2d
HUf59NjO3M1hB8893CZUMoxn3FxWhjgOuUa+aNFeQI9tw5mB/vHYxvwRgObnWyPM+iQAWBdF18uX
9+gT7hCcfSd+S1/BwfcZvT22NX/w/NhCGzTo3bFC7DmeghIGYJVRvtROH/2Sf6UtuCyuhvQncY9R
tFHyHm2suy4xVeS8hZMoeqR8rcqNgT6JhlT7OLYff9HdlURF8/98ELPtOmUUwiEW5Evxmgx2lodQ
hNp3sejwS8KdP23z0x2OeaaMAuDWQcqRTW1KoAhE8VKRL7vOfAcf1/qXbINh0PTRLdGbH9X18/N7
IJeG/Ct7APICE8PMpeYBph7VUDm+6C+RSnQr/PQ2/sKBPKuCT42A7Hq6y8GDMGqglIKRp/ySb367
m2hlbIHZWoV2sHCizBNFkxGhG2xqDBUApGcR9V7acs0jMfSsnSWPrEi9DfYq8Y7tQXUBEV44W+7v
lP+7grNtH2ejMfIhJjJ6la6iKZuBLZy0J4gkWEtPc+p3/29ngYjbdIRGXsRCiFPhYhWnTfvKLaRY
5lEjM4PMyaKBZA/8xPB78ZQUZiha/nGAeOxoot/UrrArE0vaqn/GwQZQ//GWuzeNuAwAzEASHMAF
FteUS1yHmq6vXMo9R7Sdu4fwzzP8ZFXthtX/n62fMPbmoguNLClUxZUv/Krfhxb5c1TQZY12uqUw
fB5eIUX236B+Bn1jqPKDUeYCDUf1pbw6Uk3qHf8hH9NdZTUW5IDN8gXklDnhjtUSHOlOuDK1LU6d
pS16aZATQ76Uvu3t3OORjCvul7IavyXT88miwaWxMs4J6XAvikpMqkJGh7fbtbGCBtrCHTuvmQO3
eDujjIsmOVBcRc/Jl84MN+mxePIAn7dKTKhkti/+tnlb4um/cxlMLDI3IXBRZeoWcEx9lZF9by/c
NfSDJ3sa7TZ4EoKAiLLYgLl3ukxyVPdSH8rqBdpqRMjfvEW5D7rQMwvoPKBC1pTXj3GEABg++kLU
Lvk7/605YYjNzFUEjKwIxW009ixFyjNPAD4MFF14lyEPgyZDZkhlkClJIAnetZJV4VpmSBWW2Nxm
6kM5Qi+BdABrsnxuDYCSHu/s2QFJLSPWAxAUiWL0OE8n05cCrx2T3rtqENLES7dA6No1fx8bmb9y
f6wgNQxiZzxz2XDSdT0/D0OMTyl8RwrsUg8Ievn0cCVX40bVIiteCbW3cGrdm1W08qAiSUVCZwA2
CcCaGr0+3hWAIXNUn1A1M0EIRzJ/JYR/pHgJjT/zexTLkd+h+U8cx4CDTueyliS/lAbRvw5b3va2
3kawu4UH/L2ZpMAxsIJApw7UDcyVDdhbYASt7F/9jbzt9/0OUPi97ADevV5YszueMbHEbAJXKgYt
khX/WjrcmluHe31bPJXryMxt0Lecgo2wDbflEjZgHgDRSbwZIDOJER8GTQet8Gu39Y/BWjbTo3D6
CA/FRne4zcIYaTQ13ehTY4z3p34zclym+tfocPUiIl9GE3P5VKyzpdmcHylTS8yZWIi856LB179y
a32lOd7W/YsHzxZw0LX/xC0Edncd8WYO6dLeXKJdokt+nGJYweFZeEs/Idq9MJ7ZY/RnlQRKIICu
d3B7TS2kkhErERjZr7zZ2erWW/draeU+Iw+ysEJ39jBY/0GMjdZDPN9Yf0fSP1MjtQyumT06ojla
saXs2p1qRZvRlExsZitwOtKsXxcMz10DVJegMaIE6ij4s8/tBnLJmpuL4Y/7e2cFlZT4W1vJuyWZ
4TtbemqJWS25F0ovbmGpttrNSFwnt98ku9otifvOIwF0Ad4OibrNjVv4XRa4Ix2ShGfT4Vd7/OPo
FmQJHf/sfaAwthQcL00hXdsbe/kQjlBQh70BJxVnanbjNBYyqksER/dnEN1ztClWBosWYyiIE7kA
dU94RVoT5XVLOOjPgg3W5stS0/yPDsH0xMAc3phiHD8LRi0G5Ca8Fna5j53CjK1f4DwkyTqw+3WX
k+EoPuvPxUYx+bW2Gc79n79FSpbI1Je+g+3CChPc6kWN7+i28QZKhGa910+of/HmYKeOZ3urYNM5
zXu0iV/Dg7GSTOjcONpm0amodz6YEJa+2tcLHREmPiS3aqsiI/rczvXbnw8oxz6VILpxbdcO/xnQ
BU+GUgHOH8Q9EDphtkyUiFmrdPCs1gG6Qdr75rgbof5m8c/Fvv7cmuEpfyregJt/fCrMD9apXWYH
JXFKk1mw633KW2EnQrPd5M+PbcyP1qkNxpn73A+As/rZNRxIQX6jc+CSOEtXBL1v2GUDwTko1BWA
shHNTvcmJ4J4v6plbBllX4XHAf2uw9LhPZOFQKkLZCj/GWGu19wV8rIZYIRfyVt3xW8hD4OafOUE
AFg0K3dVrcq1sB1tbaU6GWhhuvVSuoiaYMeJug5yfqCCA80e4ykQPvGkIK7iqwrS7F5qCWi1Hq/X
/IYCM8iNBcYnYlBYF6FYxtdWj8iQH9CUY7aDzUVEas8SdDAem5sxhdBJBa4PvW9oH4SanThduVDU
wqZS5OhaSae+MWsOUDvb684cOC1T0J8CguAm/CYDv3WpOCH4SlO5sbLy1Od71c9InjmPv+ieK+EF
Ac51fBeKdYwrlSLEeUXgP66qmzcW8qujlcQxCG7a8vOxpXnKA2NHGZw+zMCVBueajr0bdXBJdGBa
b76rA5TRzL23Kf4IL+HTUsvp3csS6FfoW+k4akDlPTWVR2Gd10GRXMd4HERzyLz8S+7A/mI2Ppd9
aXWdaZav1eMeDWHV+yD2g2rGnts9qUKdiYCyGSEeOhUXo4EereyrhamgQ2Ud+/b7mKkI1HDwwFmd
XKNsB1qsPdS8oUUtQ3cPFEHx3wx3gqykZPAKS3qBzgqRuoWs+r2tZYDpEVhWiD1oLE5Y4QP0KY5x
cgW1/tbooX1ZyUsFvjs2wO0NtDNVlsfjkYYYtyFEkjQe8sDJVedzgFZD0TMhc20sePC9xQapEBhK
aN8vyNyYU4Jy5UEaMkmvpdVaoyUgnNU3qiUDom5sUfBeq/8M0MWpCOEsEPGi6EzJUaYDS6HYyIlC
ml4rUiD/6dmGebQ/89VaOy4FmPfmUEKcTrNqwDyyrAaK1hZ57WbAgJnHpfzq/Zm7+XFmHIbba+lQ
5unVrZru2eBK8V0ZwvLE5U1j+nRlicC3Kjjxei2HT+aV4IM1qMBTvFeRE1jVOtSQzCqPKRbcN6ol
Kol5rQSsjQBFIF0DqBQw+swX1i4adnNda698DnGBEu1kQWcW46nwvuoQEiKOaJy7dhOKwQW8F6Ro
fGuoQPvhm0O78lxLQoOWBJxDsS/7hU38477TTYxvQxYL1XJgESFoMvUCfuSLWOXK7soV6wIqwLn7
u4FUSx6ePb8z3XE9pJUN4TiSaE7ABRu3BW5LICloULjMTN57473m9oCtZLGjKrafrGP/G5wznf6s
N7KN/3dTPoUyCVqAzMccfcumOoB6Pbc5ZLR4FPXyd052KuUJ2qEW7/5J+cz2D8FX0q7K6LcKjcSO
VIDDPz685lcm9BHlH7w4WOhAgTQdNg7ROmwFpbsmQCOQVG1Vm29i3pHD4LuSi95uRf1v23CR/dju
z23PzDeSoWB2oukg5PWYu1oIXDWoeR1gwP7NVfpNzzuZt8nS85Cd+eAoaST4X6R9V2/kyM72H/oE
KIfbKkmd26nd4/GNYI9t5Zz1679Hxosz3WWdLpzdmx0sZldsspiKRT70ztZwDoGLgmaFAuOaxZ3y
rm9kYZvuxafIsCPTpNFxGGnhU026C2p0cm7UnWq6mm5j13do2NLwYAAM0gnvZcs1ooYUgH8/5Pqq
C2mpPFufMg/e92e77TwKD7Yw5gcQYYwXXks00+re8DAQfxLjAA2+LamwFk9dY3eaoa6CCVvSC6KH
tvGgUX2n+U+6cSirgRjRCtO3AZbo8HpdldllsqK+/EWMag+VOsRj4PWnDuAektuXblzexxatgRZR
WOlq1Pejb+NVJN/rGz14685eQCrhXhMxBvyCtcVAePHMNZTxMAIE0QCGxiFTEVZtCY3L3jpOSmgO
HZudbzfB/W1F+ZlooL0eC9QkJBqqgb4tJu7EfVwMkzzEJ43Y3uiMA26uztNItPuAc5eZ3c+VnBhK
TEEvlo0QE9x9fIo8QdsMmiTRahpMu8f2co7Z/bhZzKTQV4XxExRuYAPXSoJVxF1STlN8ioltjG5H
0SZTjYR3R/4Rb2YywENFzXcG3/rWjIuYXZttlKADG2QsdNQjQ2qpbDa8qPZdM2YFB9eBYzLwLguU
7mtuAPZSpAYW/pzqahDWma/mMi3E0MN6w1LPNZqPBmZ5kkatVlPSthVN1CQ0aR+PcUW6UkTvkzCF
ZkEz2dRGmnnjEBEvMHr0fhVhjeWKbdv5x1AQgoAMGNmRiIK91U9loQA219PQ4E5TfcTK5aKdRuBb
BjH2lVmVZ6EgFej9W2IJERaEThn29EyZ0L2GeQRoXbEaDYHj2H6GYch8Bi1CnQr9a5g3vxaGqFYZ
MCMkrBp1m015VOx6Fbghnuii45u6TgbCg5j9+VjGUGRSJr1ru6nzkfU3brE/hMo27Wm4gYOb3IYK
tvfI7S/+kfHOoRLTvgBPge/Gn9c8tmMVFwoaonDPODZuX7voLu5R+nPrzmmys7qrPwKMMiAP5jiD
H3UsEMYoM6YZ5j1dlsoIF6BQ3iiFaXqqHYOo2wPwZzeNM57s23Tm4MMo9BUZRqKJEYxp0yKfbmn6
/Pvpi9dQ9rNMxvDBRL8au2ASvwABb2XsGrI/Kk5E6P/e0siQYWKRaHRTgU3k4MMpSQQ3Y5JjgIYM
eltcSxp4JS8mwmjh5NVWimNBE4wLllzXJ+rGJD41thGAUznkZkf843hw18HDH/pONJ3xnl0lmlWo
zOTs3mk28mdtk+5cEf3Xx21KP7KjWX4XhBh1C4YpGvsiTE8vJZl2Pomc1OWo2s9XlpkGLm1w0iis
Q6uvbQk5Eh53xhw03DuIbbOP908P3LrsksVeUmEsNjLLEjNloIKyg0RcaY35TrSWPD8X9ItzGV0S
Gnpn0AKKiw4mqBllGCQzTqTQz05CQF7ygRqryCfr9e2TWQigqO5hxAWLMzHwwi6CyStLKVWlxU2K
eK/KXbbpiNisaM0Dg11yOJd0mNDWIvUVhAx0XiaPWAfin5qEbJ9M3hj4ktAu6TAqjQ1Mg2KFoOM9
yLSm+h0eVByOqv3IA6FplzQYbVbLoG0LvclOO2/GEU4+hoxzi1pK1q5IMH5NqA2UBNoa4ko28kqk
giO8KvSJ9/Q6S4N1AJeczNK8yGvEqVG0UAIn0UbfutV+HlLcGNWjmpGn4JlXPF2KBpfUGIWWpE6y
xhpMYRrhLQ4J/eIczCz4G+ywy3ASFAv1CmuCT81GtaMt5+uL3vni97PTQAUgYlBYw+f1rVcQzdHJ
saLrj5FiE9qv22bJUwC2JGpUut9VQZmdRoqEk6RbgZZ2upcwK8OtC3Js02Js0xrErsu7aj4XJAKu
HJHYDV3B5mgbxzTZok3U64NQYf0xos3w1MGdVTS0fd4h8XSAMc48GQDwE0Nw5VfkqptPa7fBUKbm
xE/jWt7JuFqdbx8Vjy0mx+kjQfOLEQTt8PEz3W/XPJY4ZsMubs+9RPQUEQReVCqt1T/YbLW5zQKP
AuMG+qIUWqzSyU7mYTe5A8Flm2f7nDjDBrNA9ack1nD4PdA5ylXlbHFFJ5yIuZgD/LVQTNBd+7Ox
TQTZqLtZkwExty/J+NG727VJhc3HbZFxnMEPwJ7Kn9S0UmA0dkAj62HvPIsisMTVX3VAMsqbcllM
dC85Y/KOVql9SQSgGDJDWzPRG1y8Yd3ZtqA8ES4lOJeEGGfgy77k+cW3M9BIZ5u0cidbW1c7FQO+
lPIQ8ziODlM810fm11hpUCmz+cTkVdlFtm7vn+M7nhHdjtkY670m03hl1Dcj5IeyobqpNyJZcxTi
thcFiug1BbEXBzmsoHu4qDZP5n2wow41eYP3XEWYbfkiZGdF3fQC4D9O4hcBmP1E6bxRgedFb3sE
IHteU8GCQykbdaRRPcUzp0nRAXwX0JACl+0tw/3U+Gr3wipzeBe6ZbpzNyQqVRgCYIQITMrBR3UC
3tup7ENN0pCcb5/TsiP6S4GRX6qFvSjmSXaSnvJHbAfYKnio5cFd8thgxCeVWl+JwIBAVv2KUry7
Vu5vc8EjwKRSoj6EqJqAQDqRhGTE/MPDFvwvivYfQbHtGFaLcZlxBIlDb9o6nY6OkjlbCqjQ26zM
sviZtP2lw9zbsDoQeVUWZ6gRiOfINu+eE4djm5wzZ/dQQddMtWygVT21iIAJt8HZFgcOkf/iyf4y
wnjOqOi0sTIiuBjXXKXofxZIvKrt6JiseeY5e/tbMmOcZtJXqZI2uBpG+13raK6pkI7+ng4ZXfOq
YsuO8y9XjOPEnumuj7QQr3rbl5DoTxxWfnb9fF+m/n6fsfjMqkOpanE2Ur01iCTbkkako3DE2w1J
3Yo4wHa3Hx/jz5AaWHKD7IrjEJYVXZnRkYGphE5exiPIGjZVBu38mEhkOmwkYqzRbAT0MEpva/py
znBBiXELmPZsk0LDm6z8Wfq0QkknIJa9Gw4FXXOS7aXy6fwc+x+uGA9hpBlQWztwNWLsxaf9/o06
yXr7dVaQpcgc3V9Muv8SYyELUBvrUQ4GsWATPNHSvS23RWd38XXGQ5illXtwENnp/DoF5DH983T7
+4vuAaXQGXJhLr4zx1KiKxgIEEh/7cG20/X4HKUEmdVtIvNHfpjsBRHmPIqirAppQJ5jrhBIV8+Y
+fh3FFg02ErACFLgI8UOXiaiQrWalbjmpIeLB/2XC3bxolK0/5f1Pq4eOBq7eMoXn2YyXHkM0cdZ
Q0DyuV9pW5moa8458ygo10lN0RQzBDVS2xq9dY3z5D3+SxYYt+yhyw09MiCQ3He0tx3uFXrZV10I
ifHGQEjrx8CAqgJo5/E9p/e9Le4ryuGDo6vsc1diVYBiUkFlfHh5t96QYX78K2NgXW5gCY3UyiAQ
nKZ1vNrnbrW6TWExbF0IirHpcWzSXMMT0inZ+M8iCbnl5tnp3LBnFurbzAuhTOZ7kro6V7ayM4PZ
Z4Q271GQwwjrWg21n6K4hFmUR5/EpwwL025LauGw0W6kAUgcTU9YZMmoVFp6uFA0So60BTfznI4u
yXyeRi0lR1dUZjYvri0FRsot/ANPm47ivktkE28GPNWMvPR+wcav6Mx/f0FHystsEGducP/fzAIb
ebq7cCAampvQQg/gHGwaZOQVq0oWoMUux03clRO0sw4lx5H/HGLFzM0lCUZY01gAbUUACe+1dfrz
XeHWz4Uj2tKZxh8B4Vj7Qvi7osaIzCpyaWoKPT+9eAdXLKkKBI0O2U/1eVvReHQYk6xks2+SeqaD
HvOBKEfqHXkXLx4NJsoihgia3kFyI9VX3gMqjTZ65ytSnm7zMh8yY/2XMmMrzXFj9EY80wF6Msk7
bjFhwbtgYw4uwGgMRTsduxLLanpJEibIKjz3Tk3MTbghCvJFvvkvJaVXpBiReUIP/DYZpDRMwRq4
tLgBTSk0IHBGIv7iFXwWT+gvZ98R7sJA60hp42jmTCOWi02y9Bi7X5zwsuxtLogwGaOs+kPbDiAS
k2izw1axI+okz5xciEuFyVhGrbGMQASV0lFXh3iH5ZfP0tfz+ItDiCcyJm8ZiimeV4LMImvfpLX+
5GSvX7f1+We3FZaTofMaq1jRLYpVYUzqkvdSX/WGOl+RvUN8LDbjNj16q5Nnh4fwgFaI/e/hPO5z
G30Qzm3a399mjOmKNuNRfbQri4MO2mlAk4/KDu26cDq7Clap46vrttrlJSb5q37b2WgFrwe7U6jo
jBSYIcPvfF72R8IdxjTUr3RrOOVWcZOcmBVJD+ZB3sYq8T+xrruKSPpeAQJ/JNFLv8982/fWrZ9S
5ZCkFpHW4ptnroQENVwzpsHwhq7DsDo106rLnCjZNDrpfM676ELwBaqFhtlKjC2g54cpWHdZBgDw
SsLtV7KL3aSR59C2b4uXR4Kxhc7A1Vax+rkmLlNX37898QYvlrLSKy4YQ1AEWR/lRsxOeUVeSkem
ik8yDXJ84M32LnmrK1KMLbSNmpt6BW5qJ9oUCX0BGmJFy4TO7y7GhrcndcHPX5FjzMIKZGDmpyC3
Ez/RCiX9vn02Sy7k6vuM6mNtQ9JM6Bg9TXd45TfQ0RXQjKzP+Vp+vE1qITG6osTkFCU6FxRfAqVx
JdNDvTL/rP8dASaNUGOtwqKkaX5EEum7fl9xGFjwglcMMOnDINV5lkUwFZSGN6pTJeRt/cVJhXi2
Mv+Gi+BU9qHctzEUOcTMnTu2zqisefWm2weBrsFrGlWMxRW5ARrt1yFfqXZx9jid+LclBXDuawqx
MjWmJ+IkvOecdKfeIjS3KSfG8thgbN4r9U4yS7Cx61Cof+7/V0wydL78dYw/JnASqR6UUsRrSk6w
ezqyHy0n5k1i8FhgjBso+pk/1CPqPiIeJRO7tDtOJ+zCXeGKC8a8PSHTeymZ3Ue4RZ+wK/PazjkO
RGdfnYY4rGXPAwVhJ24P86sJoLQG99m3ebOvt21DFxn7FlGjn2oDJ1Ji+zihPjoRyjXXvy+8ol1J
jLHyIgcMdNzgTF5wt8IOd8eg5d44bzkp1W2/rrNAMxhBy5VMBTOnTUN4lxCOpNgUF+FetaIEH8cm
ZHci6Wd4aEpuMZkjqW/NuPBVeZqqdR/AH/ZUcV/nuUqdhPcR77rLcSbfT+4XZDzVCDQvh4JpxHXF
J/qROxynu0hBBrIzlhlgRcOPu45uAh+hU2AkBrqp8oloD6T/4GRBS73VmMv4S4Vx7XWmTKFvyTCU
tUHsOlmXqD64DdB1AZidEw+P291KRFNxjsQiPuqrdYNR/PbXl/Mm3m15ddRF1/P317Aqglw8VAQR
PMckfy3t3+iv5kh1UQkvKDBBIJfz3C89UGgaYlHhftfDXG9H/EXvdkGCCQEYhiwyOQOJM45NB5Wc
t76WxwST7UV4HBLUBjqeVLYbEnMf6KSgHNXg6N/3S8qFhidtUMp9DyIaCTpS4+Zh3bkYi8lPt8XF
o8MEA7U167BsIK6RvlaTa2Eogjra820iPIkxaV41mGGt41ROu2rvojfRrs687Vs83WUCQdj1Q5z3
IGHcud0uWvM8G0+tZhYvzqPWjdwqa5wHBo0HuwG48NNtGfEIMK7Ayia8a8P/n6anF+2xdbl91Yuu
+a9hfF+2LzhQoyGI0xmiHtj7G4u8xMeB4Fkz2frubU44R/E9KHhBqB0UDPQKIJT9yckdLD384Ni4
xNHab+zCCxK10GJrtYTTLp3GllysU8a7UkYFPDSHmCntKmo8OBV5+uA1w3M0+XsS/4KwpgbtPAM5
C1Gy64j82vZE+7gtPx5z6rWqYYdSMRYlaESb3jHPf6SVsZo+/51/+X4Bv2BkMFuryAwQ6amWA3bL
lujv6vgviTB2r3jlmAB2BXZfnuHAjukGQ1eU156z9Kp8GUXZaUME2GbsZoWzB2uFcdiObppT+RK7
6vtOXfPI/URbmG8BF4bEuIKo9rq+q6F8L91e0p1wfzhhCvE+HjBdPGyVM6XDYINPKXa+MD36Dysb
Fz+AcRVR6ycagABmJTz4a3+rPpnkybDNf3Jj+0uGfbpVu6HPgjlYv4ir3fjdpIJJwvz9trYv12ku
yDA5wRQYWVF6OL0BoQF9cB9vHs1WHJtaer24PLTvTOxC30U4i9EIIDP0kvYO1hd5po0yIh6WAvkQ
kQLeg4cdw+WMSRRCLzQwHAcB2k1G8oi8oY4WumssP/mXImQ8RtBH5aiGECFupelzuPr1llHjnldR
4/g+9k0uEQXPSCXtu+V3IP6mc8THf8kI4zAwTjmk2gASh3TtutFHVrs0eblNZJENDDLOnTWmgVeG
a/dqhlY5VLmJTAGgzr9zgMfp6/CfOL4LGoyFFnGoC1ICGth8FAMtV9qqL+OOV0RdDBR/qfyI6KWm
4cFan3O36LfygD78udnX4PCyfJu/IMMYqG4CfcJA/nayRxrcW0SlDZG2zXF9+1y+O1qYijuGxv9z
MGxQx+YG029y0ImLleEYrx6ZUccIdYChudke69Mu2giuua2JgRtRAaBeTFRzruDLpdyLH8HYbA6s
UL0IZ2blfOc/YIGQ/oQY8gt7ulepzYslyy7ighxjuVPgYeB1hKLsDjKmZW2pm5tk5BWPrcXk74IO
k+aHad6neW3MVzu8TJCXzva309fX7RPkWBa7yrVKuyTElnM0UOSkPO/knuBmhGGU21RmH3BLTdhM
f7ACD+DNaMkB0BDpsYrmH+X6F8JiPMSYpcFYdrMi6kS1Mdz88e84YLxDKDcYb+rx/QGzIMeM29Yw
X3FvSIgN3BgCH8dYg4S+n2ndd98JN/QtcnhoCEuTDZcWyzZeBb2MqpgARua+BpneTQRdv1j3xu3/
52gWG727QfdyzwdHKQHwM21J8HBuMSQs3AX3xaYSVx1ehTG2Y5xunxTHw7Kz74LZZ/Mz9HwLt56E
u+4EvABXD2yOSi+yB7CxudcPTeasHDF/VsG/WnA67bnZxZvn2OZ68UUPcEFjVpqLBGjsw1joe9DY
6atsL24leyCjQt/+2T3TxPwu8CoBHcWiHwA2Kw79MMxxVufkBMDls09CYKYgNN0+nMV75gUhxqfp
XdrWpRjNhAzsc8F0IK/NeFnBL0gw+Qg2OU9SMsVzG5KE7HR0avo5UMRyOyC8KvOirl3QYvza0Awj
dmxBbl1Mj0D1ww0itC1ezrAccS7IMM7NmsypMCKQeZnsaX+v37X7h5xT5luWG7Z2Yoof2ox1BdfK
VnfTiEUQ2dzq0Ln5W/+GvJTW9pgT1ZVtrsrNGcgPh/eXnDHr/oVu1xHWhQlikeMyO7njGSiF5H6i
3ovkcCLcsvQuKDG5UGllVhdpoCRiI/ZdYKukICkY4inDom5f0GGsFStXW0HB6siTjdULAuKcwHnj
X+TEQIcGFoLMI+rsI3/bq13cpxXUDWiSOp3zjrnczO9kX4rXl4QYkWWeN+ip18xmGh9DbMzqKrvZ
vw+ktOU/0Ih6X54a+k8O6pIqI0BRaDx1GiFAhUwvKe6VDUDmO9SEeITmD7G6d0mISRgHqROGMW3z
k4G6YPJbpTV5zMjkVMdiyykRLprVJS0mW0wi0c+aEmfWuMjgRkearcqt7QLegre0YskdXdJivKs2
tlBCHcfWzWi5a0xy5Dbg+u3bPlziacf89xema9SKhcXeIFPgvXNGHQau6R02VUDlO9o42ELmww1y
YeF4ZBlnix5ZyWisenZQk1ttAHJoq2+qg97lxkmOw6t01vn77ZeM+lKkjOuNE7Qvx8AzhCVMOWnP
o2O4hmu99G8B9fFQZphU1Jz0njtqxFUcxh+HnTKYWgV2K0gZA2y02AFCBtixxYoLRjEr4X83iB+b
VZQ00eVEnRXHlWfk9L0r7XWaag4Zn3jas5TU/JXoj8UquGZHQoMxGShp8iE7PvnT2+3G2/GuT0sB
5pIO4036vugbPQEdoBC9p07gfjZOdpSxRIKbU/NYYvyJNcWF3+cgNbkqnv+xYAgP2xm6HrnJzfyl
WwfFeBNNUGUxKHFQhhkRre9cRfkc1QcLj4+ZaFfIqytb79Z9s7Lat7Lo/mfYatRRsTBV/cZRA9oz
o5SJEYZVUI9zB6GBNyEFwdQpcOPP6G0fs2x2/6HzHQkvXAwybk3w22869WvvSk62+gf9o4DNBEIW
ANRNDDgxrAimKjSJMcx6iNnH+cyEg/bG32K4pIfY+WrgrV6UMRbGeBC/t4TaB9Yt0ApE6mbQjntt
9Ry7H7cltugvLukw/GhSPQadATrA0f+DVbsk3IyutZLw+OzbvF7/7wNgFfGCGntAQ6iqqSeDGpYK
k/dh92c6b3loSfKSW7okwqQhk9dXZTC7pR4r6lKi/MF1ztZHAiwj++5xsl3cXu/9jao6w1e03lob
3raWxWeKy1/AOJEkFOW0E/ELpm6r5bvn3YN/bIlIjv0GaZfJ0fqlCHdJjfEj3tTGhjCBmgbUARQy
2pfm7baWLNnVJQXGfwzqOEBJEVT8N/TWdQE1NrcJ/Ny5DA9xSYHJQQx5FButBg+VLc+gNpOdoQ/c
INomJS8H/yGkCende9W3h2fHfttm9IvnJZeu5pc/gclPWsGwJl+bUy7gDcQo5Mrki4ftzqPBJCNG
mGKXy5xqtedN4TTOm2/z2Fisa17ywXiOss6a0dS+1cHA9tMTuogdz+7QbfIs7qz72wfHY4hxH0Ei
Snk6uw/lzp3JDHTEw8dtGvM3bjgNtvjd+LlXjw3iJApB8ptKUqxuw24F+zYVjo6zb9nyOMnhEIJK
D7UDuPMU0OPXbRI8Rhi3kKlDbQoChGWHSHZJTCcao2OK11e46A+AF2nqgC5UNfZKbkWFlOedmJ9e
FXfaxPfq+jYbP1dbz8b6lwB7CS8ELHMOywl8ZIHj6ludDgCBiIickwpR/ZhVlLsubdGpX9BknHqk
JH5klIi7QISnOdExrD1nt7rdUdGl5d2/5ZE5K7nMiypOIUTk7yoVsBRRfk7cmOqnjr4FjrAR5wHX
bsXRwuUICXB9WYYNKwqr7F1fKADblFB2WHV29LumgUjy0zYauO8fS+knoG3/Q4mRqKDCGY0KKGky
NL5xNXIYcntatTJ3nIhHihFmb+j5IAXyHKHcyI4P+y0g9PmvsPNnfjiKC46YQAg439BMFZxZHa9R
LsbuZ5WofySH9pPL0w8eLSYkIqHNiigBS5PbAXE8CgApp9D67iHEiAqvRrT4pn15Vkx4rHstS4Gk
iVEfIDApTrq3KhQCmtV8K0HL4C5f47mMBqvbhr7ory7kyUREoLIOudiBqmKu6vpctPdms9KexeRZ
bN1UJLepLb4+olyJfV/AXEZxnBFpXBiiIMYKbil3Gxftdv1hP6B77J+82F6SYWSJFXgFoA3V+W5u
kVYl0q541d95djxbz09d/MsMI7u4AXS85IMZ9PSVJHiZh0H3HjHOQDe8LbflU/pLickpWqz8nWoL
lx7RSZ3PhOznKyQvx+QezpwIXFytKqto/XI+HDvZHzIbCPuI9IrDM6vl2PWXmZnZCzKBZ6iCHoBM
dm+7g9069XO5EZ+Gt55EtLJbTvl6/tU3Tol9PxMSrJzIPVjxy5SR4liguzPjYkx9++wfVFTsMAcI
6bxmenaPF0xJAsBHgxIaN0PpSe5LaNNzG9J4rawDVz6hM3/TPSaOx1PCRc24oMt4eLQ/qHqRgG6F
F43X8vm+vH+4rXuL8rugwDj2Al2MkVaDws47YPiQwq9zTojHA+PTRyy9x3MZKGDrSrr2j4MHeLi7
vl77/T+Z3kWJ/O85MQ5Iyyp/LEXQwgCfLT2KJFs98KYNZ+9yrQsA8cZ4NQDQNazHYIvxquo3SW6p
7cne8MLs/PNuffr6uG8f7M9s+PpnMgerTe0Y+JPSAlGldtND71LegytPEMzB9oCA7n0Vgnh/vOf1
pfK+zRykPjSp3hr4dkq5e8IW7lfXomHjh28JLcC025NiP9Y24HqcvY/g+/TxdL59BgszA9eUmBhS
wBMK3SyimGyAWtyTHRzGk24Tlz49Zqvdqw17c2wHo4cOpyPw+yH6ljIxUcXDRGVcdVCAg/vaP4fP
ppPST4BPH+zu7jGwse59Q9fhk0Nb+2l9TG2P+q61+bgtAd45MkEHW2MjsavwI9xH1EY5cfNnqLmW
LhNq2s4cxdHExwfyybPyhbLa5cd/TNmZrabVvq+1p3PsCMd0VbwnBBju0bMt8Dao3TZ7dtzu3wgc
+y6vI5UseVOlybPA7zlHyfuVjLmXQu15YQld/tdfnilfRNduahXLm10VsKN5jZ23FVBnYRtHQUzD
fsSv1gghnKr4Qp3yWkcY887itAmtWUeAfv9YW46cPz8kj42LkrK9/9i3wA0dd3vl3GjUOATvwUCi
fcSD4v/utfvvhv5jrq6XvNEwZxvDMmuqkBhbF939XNeuSbYu3ZfnkazWzte/VAfGskfDyDpBhGAH
QjmfVniqxhj2UKDxM9bxbVzK4pLED/lq69ztR/JI7YeW7Ndv9OOp3dGVPWO7bZXILnl5LOcnMHXu
2zb5c92SeaUn36n5hYKHgYRxjgn87F5bghfuyHYP3qYiMnE+sQXgNjXs2buZRujfru2CXC9bk9En
UMuSbGyLbAZbeI/JR4wn03otkE3lYqwwJXlJVNWOjwc0yGgbwdkE7m4zorwt+0R5v9OOL01GW3l3
GgDqj225qXPQiOiT0vELZz2t29VLvbozRUf5oz9I2O62UrHCd2XtFezTI4FJQiyfHLYlkC2IeZAe
gQpC/ABtqcmmTUhzr39J6KLcAH4B/8Fkh7sBmzqx+muV7H99KRGe6M1jZUtPdWZH952HFR6P2b5o
nPxsuDlt8HOFP+abFn13REQZ6VeKi92iNc33HopL6UrCvo/DfT7jpX0exE3jrgr30yIaJlw3eDGj
4rZ0Dj2IhvF6sKMWb9ooaWjvojPthruSdE93phNQFLKxiUyngV24kUleNiXBgmlEs5wOd+jhdYWG
bFxtBU21UorrKAVssELe9qs1sCAejVXoOIaDivTBevB3RYZnjAdzmzqA9uzdAk/nybuGDXoTGe1B
otansZM3akO0FC++x/vAzgey0cO5b0rfoUD30GC9Zu/ZHxqmM0xS9nT/Jr6nq+2vcncsbe18J3dO
R56wPi2zU+A9KRvBfvC2xbNx0goCxFVAGmNpkCMgNV4BcFjCu4Z+7Hp7XIvOpt0+5+9pTbVVYFOz
BW5M6BpHxD6noUYBJC/MtaFFAzqCZQLxhOqdt3GK9VNPFGDiZl8fvS3frT+e+1+aQkiwtfXtuDEf
MXCxRbfsmlSfek9WWx3KPwmkOVCSIfOgKlzXH6xoOhkKcSusrog+DWptoiNaXe6I81SRxCnt2AbS
V4cdx7862mGP0za2v1oJMFDrimy2yoFOD8fQFYn0WD0H8IAnJL44j+543OB/dntSDBAaKlcdfovt
U0h/rX8cNXQGURMfhSQE+hLY2fu0coHOnuFfJWeXEhe7ln4JeOz/8Jz8vQfEdYLmXJX0dlg4VuIc
179o8qmu7vLdsaXgFIASBp6EVyH2o5yKlXUvSbuEtHb8/IkoN0Lz994e4LHF4QODokQtyIe4lkm9
ngx3u0q2OXm0PvyMBF+hPb547rNxj5XVxXOLN9dtjpFjG4YmksFBvX5NlNV2I2S250MrA6el2QEP
3iuqfbzFFOixyuMM+7Nt7bqmZJ0QiPYPKqHC5pg0ZLyrd4lTxYSsN04JkHjLxsy078j3AvKd+K4g
65F6kM0XfBXwSEmze/54Se/OqTs8BIfozc4Gd1qLMIY2OWx18H/boS2FWQ1ARqqhKiqGfFn3qQeR
IQih16EHV3Fh+gN5DY9zQ0ZiNykx73R3hoG3NjiqbYi+b0444tJncippqpUqUa0O8JFSSqVdeDq5
IfD0Wxe9Q/f5pkDmrNxbcKPZgXOD+OaNCe5XvDNZl54GkZiZoF2O5PVkAcUgpB5BlXJ9W8gLzT2Y
QLgQ8hwQL4KGKPoGxsGF7vRih84BqDfKsXyBsWhY52vw37h+VteuyTF3MN9skkmvcKZFQX79ls4R
2UkuDIDH1kL+B7YUrFRRZEUHRN01W3LRBXLn+f3JInjtz0QXHhKj9Pk9et0j4GGV91wEuYUXgJm3
vzQZUcZl1Ka+CZpAds8ChEHsdgndr57DGy9FuWbt9vHzvsX85EHJ5agrkKHYj5xf+bP8c537MAcd
+LVUYZ3bnIBbJHa0owbg/p7kHDIyjw6TiwOCLBfqBHReXACqEXK4E+jr4eQ7CHVkjWVL550jkqfz
moevuKBhF/Ug/fut7cJw/LgupXS+veAxi3d74WXC7ACUYQ5FL8zXl/Ouc93APkXoI8nIrxMSEPeR
rJ2NttqeA0IBFf8x0q1v89plvnvAGQ90xR+TjHuqnJTNAP5ebPvw+HF3ty7Jb6SW7i4nqYMmSteF
nud01+08G6umgP/mE3vC4yj9Wj0M1HlyturuCaGB3If24xeC9Wb7uf48iohQvxRyOARIwdamc1uj
vydJb/xu9h1OsLoagA3IgiX3zrMPm4Pd46e+utq6xrUBw2qpq5A9Nhjmd7wXfI41fd8HLlQimiQs
o57LPil1eOqm/nyKuzIodvRK74NsKOfLhH3yyWEzS3pFnfcTWmICgjQts1vb/ghxFxxR05mzNc2m
SK10gqsTp7b7DeN/S8jXPuj/KYWeCLGMH4O9C/bm5fGX/6BuXlYHe1NS874hznpFyRP+xOQM2gp0
x8EPpKv1E5ZsAiZjzdNWjjGyL1BCYJh6Nx86EBV5oXjmheXVQvlfwbJUjEz8CCXB6KdNiqW5uLBU
EtKg/sVcY0xUsOsd75SXvNklLcYfawH6ygBp18Frhk63/uORp/ksb5vIUnKBVdV/OWJ88+iFaTzo
GhCe6CF+fE9p8oZpBi4C/AIEAKLhBR3GN1uJWeeWBjoGLny986q8V1gJArTbDMDlAlryseWUOM9f
lXubQZ4UmRJoW0d44U2+pSg6/quB2PNk9ITXFMcjY17nGEFkjVNYgD078YiSEu9PCqVIYIG32Vms
9GBQBztEZet7+eI1IS0w4twbTORoBwnDW4gH1VrAjTNAc1CFW0Rq+26/NjbJ54ywUHKMfelF4ZI6
Y+tSoRRjWM7U28fHepM5H7fZWyy5XhJglH5M6kqqFRCQUjcd7dxwZI/+9jdi7Vjn0bNxdLzFRf+F
JvAhDdmQsOucOTtx8mJhtGDUBwvwRPo2QmG8cSaHZs//iLu/lJg4KmBba6tE4M72ztFk1zYur7Hd
rkUcmMCpTC6WgObp3P9jiw1+gBDPqi4EW4WtkR47JyXi/X/SvrM3bpjZ+g9dARIpUeJXla1e23JJ
7HwR7BT13vXr3yM/7328SwsrJBcpCBDAI5LD4ZQzZ/YyOpVA4a+DlchcWdzSo3Qu77Jy9T+xOkx+
qmBxyeu00263FkEhNjj4j9flLIVisCSf6xJDMS+oPTVEOIRESr5TbdptJKc4AkpBjikGdCUnD34F
4vpDhBo6uy11c82oLLn3F98g3IMA01/qYD7IEQmj2Gl2xo3iPJbv/+dNFe6DF0kSutNxiCNm6KB/
BKN0Ns/G7T908s/m+XNThWcgIqTk3fixoJnFLgXRQr/BdK3t6orm2/T1Cf2UJDwEITPUMRmwonle
KAd1Vof2dHTP3c7dcx58pQh5ihANlauS1xRUeAoyWao4V+Z7vgF15T2zpa0Picr9dQVdfgo+FyiY
k0gNMinwEfql6BmJtwk4l9/CVTQRmVXs2j4KtqSlBsfIJZyY6vbIqGLmrwUCYRQYCzi23PI2IahG
tx2s5yE5SXv/rt6t4flWjlIEXiRSnRJPxds6WvVz24IzhvmFzQKn8/789Z6C35aphMDxAsmtcHRp
PxZVLmGx3ealBklYhc6Dx7W3dTn/cSZFODnW8mnyMQ386Rs3AysezAGMrb5Z2wQgmcQJN/7j+L4q
deEgL9YmHKSaJlRNVahlt/nwKRGrKg5ykZvD6uSNhQM7E/Wl16f2SOiX891LTRm9sZpD7Mc1CC5d
EyK8Awpjpe+D5BHNFfyYvWbIkzU71Sld/jC5iTG3MAPvZhVwVPLdn8oluxtY78w8PCNHattoQbXB
XmPLO74Ksl/yQi82QHw78nTMsvmEsdeyYZUWB5bn3bu5/10cvxdAAJpsN5rSfvRQRbuuwktvhqYA
DMpVNM9g/LsgO9NkP44i2IXRQi+gd3PzVqy6hx8d7oJVuBAiPExpH/XAg0JI6aS3/Fa9a5/9A9uX
W80J3Rg9vfObeJs5u+OAVPifFoCsP5krIYVujmi0WEteLIUXF98jvF881oay1vE91eZEHFk1t4PT
3TYAaK21l6/ur/CEpZJetKyGKNub6zAxOJCfH/nrWsS0YN4vViS8XzLwtokWQMzp3T/cG1CZ3mTO
dV1ZvEJnqiKYO9KWcqmOkFHcezeVo25cxPArrvzaOgRjFzMl8uUG2ddTdB86P6VthRDsX97ci90S
jBvaeEhUyVhJ6dRO7rQOQNh43tP1gcpLbvy5KBHQnvjKoOHh7Z/Qo2zqR3r0UXK7zTfNc3FaW9dS
0uNCmGDk+AQstCph95Q75UWGITntdVQ/FXuDZsMf6mE8+YfEZrAn9mu7t7I3bZdbknXjUNWEafNM
q9wfghNFHQpFMMfb3B523et1LVpKf118pGhxgo4UybwjxoBmhe8hRfELvc56v8m7XcC2LTVzaofV
FpzxkXIXjuakWcFkVbKVpI4XoXgE4PxYOFFgR9OhKty63MrF48pnzp9xxWbpgs2KsJOsaVB2kC3v
oH33j8NH5XPryEcQBO8i08IGvf8qQYgSbr6tCF++akynaLJQMb1GOMiBsVHLAxzkaPVvL6hV9maD
gnlmh4f+lBio701WMZlO+KTe4eVq8b+x2R+5XdgrXzJL+rINmAHL4OYY5Mu4TJlI1JcwWRKOcdQh
Ua6gDI7q7e9yfz/sQrQyvaL29hiZ6hFdcPZaU9Oypf4s/siCpc5o5fGgQ1hFWyv+jcGj6R6X9HFl
lYtW50yKYKT9uGBK5mO7Zav6JVnxK7Lya7y4yy/BmRDBRCeghCJGBCHwJL4xNOmEiAb7J9l0rx/Z
QjbkvF4mslm3cilXagE54Bx+II8UEeDuuoRlo3a2FMFKT1VqpM2snnjUurvfr8kut1d869XtEmw0
1dDaW2WQMWJyhrIrjt2h/mVF27U5CItX7XMtH99xlhL3gw41sw8Ng3YPe+mBbTrkqK7v2LLR03Sq
MiTIVORocc3OpISqHGZtEfdIm4JbxPvGY4segRWBW21skp31OsdjBOgsFVkC7Vu1/bWi4stO5tkX
CDquBonfTDTon16GzASVoH/ojhzIhbmtLjLlY3YybsFDicnL2XY1mlg0pmfCBd0fOVWlIYbwoUWT
9j4zvRvH7BxnxWgvwVqBf9aZpmLwKeeqsMgwCloaaFWPO6YCqdCFOFOQaVhDhllsp3CnHkpTm+zm
exuZ9ROmCB6LEmZLjkAWyb7Hj/h7V6yhxhaty9lHCYtHqUefWNLBb8LMpiS21KdnEP7X36+r2PKF
MRSKBhdFpcrHLJozFcOsmSxMMEDkaTxMqCS9Ws+rhYZ5+748BgaeAVlm6DYQR517GIowBN4wryR7
YT+Oqpvcsf3wMKRmhlm9P9w1IO1SPkFDSzzFcSIPpOrCgeboX9ckL+mfwj/xt3nu7JxZDq2bzfef
t6ji+KZ+UtwJuJvHYFtE5sqWzm+8uF6QiqIOYRCmUSp4vGMu50Mkpz1M6Yj+iuopdsBZeSNjeOuw
fVzrVFZmI3BNnGBWw1wpQiMue9DNYDZEebsZQOHvAX1lSVttjQ7to9b3RRrBXAVN13FdxHYBP6v6
MjOgL5U9bKKnJrV83WKQluwc6+b1dYIzmL/K6Ij+tbKtS2pEziQL3k3jTV4ednX/H1p8IKpu5swG
RuD+IhtilsjwrTyJSzfwXKDgcvoj9XKpxVIDzzzRm8TUElPeNGtGfsnKQVU51fVZa5igLl08TUkF
AnGg2QyTYhxgmVm16qYFZhjLb4OxYRK30GpncXA95bde8ppKu1F/iwJidsUhVwBvzLrOZPlOCdDM
L6984EKvnwaI9ecHCgpWkzykxXybcJX0TXzwTf/02wNlxqtvybukXKf9XHJGziUKrziLso4aPnae
gvmuPCQ1rHJNZxSi5L0wtr+dThwFocDq4OODj2KV1XbJfyWwiTJnjGtMFz4gCCWqjxE+QANf5c0D
R1PBYN1Kq3ncZUv1KciY87xn5tfoq3FqZh37BmZ3NEW9xKbq8E32qIC7/KBCE+zbN3IsrDYzowO/
b05rOa6lKhyO979rFaMG2pEulkt8wnHmM+/2/e/yVHzPjtM23b+hixTj7XdO5OyirXe7lkhacqOI
yhi6KxWdfCHEnRKPJEkxIqQu56wZsH6reJaF5nCo75kM4SxVIwEGL4eMU3OfxdacSznAcdk+Iy9p
AkIj2Wspj+Ub8ylSLFd5Sln0Yz/1KERrxxRR2AyWde5B2B6cJFvZl++rhb/FR+dMpGAdPS8uRi/C
I2vPY81qFxO7wTmGVmNozToZzKI0jWJIqsZUrhrCnspT0mFKiYonfb8JZSuzQX/E7vqb5kd0GFeS
O4vRHHLl/ytMfHK8NgV/Sg1h33TkWlAbVjC+iYCYKFnzBBez5ueihF1kYRKDq5b0T962+QUCqeCW
6Ps63+BX6QQoxw3P2nZC2rFvVyotSyVOjOf9XKXw2vA2GVmfQnSz0c27iDhNYwInkbgNMBlAha85
SYue37nA+YzPTE+alWmMeSVzjilSkGKEgQPNmikBuvgvL7fG5oF+1NAJE1zZGDHZmHJtdgBBZQI4
1RxDDNZPYu8CZx1XsBhowlFQCWIw/NEE7aQxkyQw0MCqDBRAYKOVusmUq3i6YylmIJtdm/PGLlId
JKSdV4al2SSVUmEQotEyx2tJ84dKuvLz+jZ8TED+4jqh5daYxzBz8gH5O9tweYqlXOnj4SlByKZa
SvsykkNCzaHtTR7kGwOcMskPGQSsCjprjIdo+tnGZkndBCWi5EV74wkw7Vr5niguyUwyfkfqzqmr
U07/pKS0EsAyyXtcmLEMYLgZZxartmO9B1WDzlYq8ouGGwQ58LLBCcXFteRaJOs9jYYnjByM2O/u
MctBS/oWP9Ln67u2fJifksTCXKkrfkUIJEV7DvpvdGL47+NwiDELC6f3Iwy2EbJa/X5F7EKBVUN1
7n8X+NGOeHZYs7fmg5xsQKujAowd6nTUOjSrmf4lT2cemwyoBsd8Vl3wraKBTrKEGvJTiEGm0219
v5YL+4g2RK07lyBcBoNKeYz2meFJz4FXlTyTjc7oVBnaQcLDdDNws9tnd4VqaS8k2CfB1ivQ14Lh
LKHZDjvQs9UWobZMMVq0P8nIp0XQ1skai73hb6UDhkB27DYx7LbY8dVQask3hk2kMlUVIKo00SjS
Xo7TAg9pZad/Tp1ksX2BeSuOVfzuTutu35JWn4sTTOKUqX0lqf1sg+fI7fSUgRJMd77PdRHD+fOI
pOlqkmNJA85lCjme0dOGGkj1HnPTkUe8AxtYjvkubJ+CvOMmtnMbvt9OW6PkWXQ8z8UKIXJWtGk4
TRCbg8safBB3oFCAKTLVHt69as+ekbzrAWgsj/mxsqNT7qDKuZJemnVP1M056QIMGNMxPlzQzVxr
vdSo5Rle8J7YujNZb8l2rd9iMYd1JkXM1WURgji/pD2ucmm+30kmSigWRvU1ZvMY30RHvVxrsVh0
AM9FCn5E3pAEFFFY2Oiov6cne/PD7m5U27/vtuou/hk4K9ZqyR87lyfck0HKZCA5Ie9UYL5SWFi/
p9sYg75RkJnjs19r6c+lWFwDk5Oi4GLKGMx96Ts0UlykYweXTO28xA50RKhD2CSWNIG+8fralnXk
U5QQHvejJxOlNZDy3tKXWjNL3dbRpCWBzJdsJnVF2uJzo4HiUNVBHm0AQnO5Mr9hoReoWJkN17Z+
yA+ejeflgR2jVXzg8iZ+ihJsf9uNktJHcItGTNsc9mNpejbQBSihZY5dP0p7gAbWFGUpsD1fnnDj
5HIaQgCc58BWttpb3/nZ2hOgE9lq+V6ddeDr5f7v8sQgqCr7mkoUopIUetFYihrYCbMU4LCmQ9za
RZY4ya8hPeV5aLWt3Tj99BIZk9mDgyw7UPXEe7v3kCE8hPVe832oslW1G6+1+I+WPyX50WNOl/xs
gpe6OPHg1wQCk2w3xpsAHGO+kyPyqjztplfv5Po2GnZesjLOdDG2BNJSV3SuqRQsQZfagsSxYSRg
YX56Of6QmZUD0elYLrf/FGifs1dBSh9eh7in5/KE4/Nkmtcd9QZwc49AQXJwj3xDac/eP+wfdOve
+f6qj6alWcnu0GzBT4LRyf4dehF+Xb+TH07Xl+8A9gMwO0I1XRW+I48x7jYz+vHp5QU5iwkEquD1
m3aAKgxoGzFvTOctApqg2z4WVrH9g8niqEUe3etfId4fBPUygAXqRwyKGolgZCfaJC3HLG+3Uhsr
iO70mJj98O26ENElmIUA46IYBEkEqsqCSwAXl+qeWlHX6N907k59bfrhTeztm97p8jVjJzoD/5Gm
yyjf6gQDGQTrI9dV2elkoG48hZLZR6FD2qR21FC3C60/Tk23QqshXtIPgbij+A2aKyCxLxWYD0Ml
Rb1C3X5wotat2JyTP/g8tK5voyoYg//IoRyINIVjqKlwUajvK0nODJxVhJqszmSkOn2l3V6Xsrya
TymCWhZhr0VhR6gbpJ2p1dsAWbTBL81kXKGwX1I9MAgD+ETn/glx25I6LaOIU+qqkmylOUb/5Zrp
sRUpy8v5lCK86v5QllraYDngMd708W1FkeVFnFqyFTu2thxByaVApSRXIQjaZ7bZQ1B+M/Qf189m
SQNAoaaiaEc0vK7zYs8Cqgk9BVpDcZHqIVaPURp2d7GKutZ1KUvXFYU8ClXSYJe5oM85b/uETI2K
6UmPhn+nyXn3wD15W5Du0ZdoaYZkGPbXZS5dWoTABnwU2CJZTG/QsmijTubUzarKMarfnvQwpagh
dqONlP/murAlnTgXJlgIwxvqJCok6AQ5FeGrWuyDyvK0FYVYWhKKgujKQVQKRReuq9Q1zcTyUHVJ
H33TBmfikUUwcTDYNURa8UmWZKFYxg28onhExSOjSRm2sEGqGzyF3Q8G/gSf/kqbzomKlb1bUEGo
nkZkYsgyoeIUOaL6o2oMEXN9sMrsERPrZpTE1d+vZ7Zy8ItllG9RJLtU9KoylKr1Y931MzBXGp3m
dsCEY7gYwJhe9K6F/stfqwSaPVBdBTU3eLk/QKxnN0ub1JjFUaq7BW6fLZEU9Cyldky8OLa0Ud79
gzQqgzIMubw5drtcXhP3dZ7XkDY2WpBanV9HmOejJUNrDWQy3lkrB/TvbzWBbuggzERWzxATem0b
0lGd8EpJ5Yn61JpSU8r2UWbc5l50V/lrPREL9pDAioARDflDgxjCGpEY1Xhaa9T1lN5m+VsaDNYE
Jo5/2MkzKcIly2gzlWUOu0GmHe0UM2uBeM87c/qH1+piOcKzGMlDrEXoJncVdQJPppK/sT4pTN1D
Be36kr44xHjnYXY1VQEGDRGUCCNClB3kbeSrbtYMW3VypTG8L/3umNHETJpbTi2CuStlnO0qozuO
2h3tbcm3gmA3pYmllchBXP+ieW3nnurHBxkaFIczw6AihCYjaSV7hUfdiZ8a7v0ZE2KFtwAMTp5b
1IgQ4t7/hxvCNYx3RPEQdXJDONehzEnM0kJzE0pMXc42XfyYjr+DOltZ24KaUsVQUZmFqwFW/tne
nV38GmNFwbVZMXeUbg3JVdFauZbnXXhuLkTMn3AmIprGIqppw9xgmsKtkbF9LMed7UWJZsLa5Csr
WrDQYBgG0AnbN+PKha3zuz6IiOHh3clD/8hHpCJp5q3lRJf2jShAiOioScCeCPfBGBUkK7pYc/0G
QwVCxClViDx7srKYhYcNnbXwqinuA8ylIKZmcOLHLtPcQHUiXXESkCdMEqavqM/yUG3/Ws8hDP41
B4wPwyCEnUuzrk3UpNJcj3fb3EemurOb6j0bn+sk2MjEpPG3f5CoQtHBY8J0xMCXqlHw3u/UHBJH
nzzTIIgPbUqf66rRrRojXyw9CYM9chySPeX6aF8XPi9HuNYUxSv5I//EVJEHLRtj3wujXHOZutG8
N4o2R7nd9e0halachqUbQDRugPMKTwGaqi6XWcJN8jDSCbdZomZKfgwtmHi82oq5e31Ji+qCPlgD
VhNUnKKDzHg/MHXyNBfzPJxG/t3QN716aNp+0/crR7ckCjbDmA2izikTDAevFarDRIHmyoxPEzL7
FluDFXwpL8Lwwih9yhAsR2PoUaLEGXONbtxEffnsM3Q7Vb/zDCOAmsCqpWFb+959FK6Z/KUTUxVF
ZhhdoCsIoy9PrM2G3s/5xNyUZZo5UXAd9eDBavidoYR/rh/aF/TVvMxzYYJ6NH5YTVk0MpcRwJO2
cgjqRSfVkuJG7xT+U5l6jPilIbvncXfo0qk4SXUb/8DQcGMTKMbUmh503LfqmPDv179tcR+ABCc6
II0q3OvLfYiCXukHI2GuV+Y/x+YH8Vsz89MfqRc61yV9KdF/7AJDzVU3AHDX5flTzp8Jryz/80zk
o2Tqky0ptpfpOyDhrUkxg6w027z+3Qzphihv12UvPRkavG3QKRECThxhlWqYjZia6zG3j51t0q+s
bGkPz386uVyY5mmSwhL8dKQfx3EbW8m0TZ6vr2C+CaItw2OEcXiUcS4zeimjMaZ6NPxAd4381g9w
G8nhX6JvbA0uO8JTWEtttghnB5RoSZNkcq67XnrMsZa2WYkYlzZqxvCguk/1GfV/KSAcB19XylJ3
q8DROmv0d4VyCtuVdNXSVuGlAR23qvF5yOellBGzWON6HBgSVdsg3JSPveFeP4xFu3UuQlDlUclS
Y8DUV1eW/K1ulPuEY46IAXx/5JDSt6pB3ocVuCkL5e/TPagqz2GwKiNwFKthfeIhcTHbrdxzqojb
So0pCOqBtN0/PJ5ngsSCGEfGOu4wvdtlATg1O0vRbiQFCTmpMuVUMTn9l1PDjCpgYWEevoAFWlqN
hlJw5hYo3so83/iGZ8bVGlx+UTk+xYhIAQVA9T6aICaodOMurZV+N/TDzzqMt9d1ZMnkIOGP7DfC
KgybFUyOFPQoJ2Loltvovpk2kdVXyea6iKXrZMiMIALFZJMvvLfjRIexmnzYBKmwSF9bE3FTEgGC
v8a3uiAJ6oYrqyuoeCENI1ypYggkRBHM1eVvPfztqTp6ijkBmX19RQs+x4UcwRv2mmFq0wgrSqq9
bjwY4EJt9dTWiTvqayXfBU34lKXJogfA+9brs1nh5IaaZNhJRmQZa1NnFjcOzhoGz8gaMcQoYsKY
Mi5HeBpgKFQbxPMFhm5MlaVUY21WBFXl6xu4oHWqzIHUV2QC10ZMofNGMTyDIPFSNj9zhVmZ8nhd
wOKunQkQTijyp0n2VAgIldc4ua0pCAD9/XUZi5sGwODcDCAz1RAMOBiG/boYM93Vmr2i/SmmmxCd
ePGa9zl/qvCkYq8+xcyfcfbcqR1VpKrFUhKUcx3M0Iq3PEVNIMuV0Krr8a3NW21fspw/BkmxYu6W
vCG0UgDTigBFllFAupROeRt4UzYYrhYBPNONuwwjbqdnRJymQatdEDyS9K3VHjp1rZfzS/kajtiF
aME0kVIqp1CHaEDCTYU2h6qatqDrtXVYqZ+Zmli+B+5Squ4yntzV6xXRWYC48+i7AOs30anBRNvY
x5FMyi423CbNN+3gH8YkOCAJ4jQjCrHekbDgGBVouoiM/CGPX66r19IdwSMDLxSpeOReBHetTNS4
y/HauKSrQzNJSGyFsrzm7i4EnzN1p4zJxWzOVAjO1DTlSZ6WleHCMzSH6jXKk02vPkRRbvXhpm//
XF/UUoyBwoLGMaJhhtuJiQQtYrE0eLLhKpg2NzzGhp3njiftCtnbcV+yG1bZk/EkdcMzGpMqDv4k
dIpd/4gl841wTgcYHkUc7O2lThd1C21tUu6e/GbjybuusgyQQiUrrsmSGI1idjfkoHqjCb5wrMG7
9Eek6KWeOT3vdj7CqdZ3CqD+fbIibMkYaTN4EWMzAUAX55LpbcniuleZm4CWcGNkqEcmNcWEP1Kw
DTHStSdwycAih6CjNGXAgf3SGDRKvhSHFIEpD+FqaejwQE6/s/KIrBTbFlc24wmRv+YU2YTL0zK6
JNd4h5WNXbNraj2zqj5HE65/E4Rsd10zPoAc4pXHbLf/ChNsjtZohlbDo3UHJQRQuR8TtMNpuRGb
UuVhgJc8dWZXqrVN/TB3lCF1NBLlJm3IU+7lIFmecjD00IBYvacr90ZdlM6QlPSAqCjbSWMU3dCw
XnG2lyzFvDWobMoMiVrBUgQo2MpVyphb5uMzyFb32K2Vd2BZBBwrrhgyHF9BRByU2WggVnbRYPe7
UMofozxWK07B0n2ZURCaohADFDnCfSGg6xyaRsPea72VeMrWaNvjYICCWqm2DQlWoNxLeoWc9hyk
oICGcO9Sr0bA40N01zF3SnvlpNEExbqR91uVBON7Mgyde123FuUplGEszezGcWF5vB1r1nE4pwFl
pjZOm7BGJ1B+qnm2uS5p6bCgwjLH/DmwIX686WceQypRANTz2Q3u9HAzclxLkL9MK8e1uB449YA6
zpk+8eUoam3MGYDnbpj125jk+6Yj1gSylizhK57W4oLORAl+vaGFoTIwlCGlBqng0AvRNZyybmVB
SyYNziidQe0MJQ/B0JAZbuEHoe5yrwCqnTW1GehTtzG4txYSrYkSzEzfJx2qqrNTn7NtnzLDbENQ
OiTD9HhdFZZSACrDOOWP/u4ZeHyp5V7RDBjXECH4yu6j7o+kNzZLtsmwCfXY1PLY4eG979nXpS6q
BvL3qLfDb6Vi9DoqvIx4BKFakR/SVr2vjPxeDdSjxuqH66IWVQPeBHwJAusn1gqC0uvHLkGuRlaT
WxrMo/PW+IuXVoPoGM4vwKEMj9DlFjbgLah4OuhuVzb7nlebyPO/FYF8o2ry+/XVLJnAM1Git530
aH6dDIiK1fqgsd8h/Q7SmQ1ILM0oXZG1tCw0BaJ9A5PDMQpbUHf4CR2SNIbu9rnjy8c2tXjnJNL2
+orWpAiaPilyHyGlq89TKIrpoRgAg7SKfPP3UjiMOSeIlZHjnL/izOJhjUqhpLB4pE1vwvBAfHRY
DqUlAZv115JQlILFQ5A8R32CJN+YDEmZ46GimNCUkvMXtCw7RpOC7Z6Xa8H/gj7Ag0R+EFk8aKDY
muJxn460Crg71OE2mzg8EJymNUpg2o/b3yn1khUPaOE+AVOLjB2ciRktKLxSGdB8ZTvk3NVY8rsM
09BKByCir2/iQkir4Q2EzsFfNdCuf3lcdVppad833K1aiyRmtYdmeLUzlWbxIy+c68IWbC26LeBU
oHoNx+IjIjnTjVSBV2GELXeVaCpMOSJgjmPhU6FqK6q+dFhIpKFFH9QADAHO5apA01JOAa24Gym/
6+zAK2nDICzJMQKWfv+HRXGUa+YgBn8LagiXvBh5NWJqSfsAkFumnOK1/PT8IwRXeI7T/itiXu7Z
vsVREHIOj8VV0KuEQsnGDzLMmAEDT7/WwbG0cwiG5vgFeVW42JeiyBCmZV9iNZ3+3kX0kD9XSWVO
xRucxJX7u6R6wKmgvgxIvI5W4UtRSZUz3qGa5YIZI9StoHRuo4PRmP0jKkrXz2gpd6KdyxIejjE2
MPOwkrGDiZUepncgOPkDhrZ0piPFjjGsyFs6sE9xqpgp7P0RPPsKxOnhTVUfSXkzfGfyr+uLWt4/
A44EQCjAhZHL/VOYIdXGqHK373/U4TdFfU653detyf07osb2EK9EHou6oX0KFAxSp/Wa4ZOJAxGG
ESoscWTlJZ7uc/mmK+sV47dkKhgD7BHmDw/JR1/rmcpjrrcyokzGUYl3Qc7Q5fd9ucaRsHRKcM3n
SytTjgrC5QZObBjrtEs8tyO9pWSulg+2p/4h5O36QS2tBX1Ic4smBrN8KS+BCaVulBqK7gUNWq94
WzzwSk5PGcm21yUtrkjTAdZDBX5mybpckd+g/DGpHvSOfpMxsigPH5BbCf6h8jIbCNQQEH+jwCg8
GoXa5D2XK8+tPDvWrBZTQ/Sn6yv50l6FlCNkcIAWEDkBvTC/jmcKkKaNqiSy7LloxY022N16byhN
bVVqFllNGWQ3ShJ9x3jxykEubbJ6vZcOWa5n2zZVpLtoVEC7MwWgGwgohm91MbBZVB5PJKgGswFx
j3P9g2drJdroGciBZBZIaYBivPzeUtXHodG55zaTfPIq/z6TbjLvMem6rYbS1Mhfr8tbuozn8gSL
5kWBn3e55LmA2PPa8VCmrv03kMteF7MUtXwAVP7/ukTfVJawX4rmeW6gkV/cU3RTj1K7QuYE0BYz
jBWELt4mqmOzUtfyAksXBwC0ubiH7OuXi2NMSTzGYPF1w/6NQJ2l5t0o1nIdS3eGy7MYxBTIqgiK
hiZWg4ZN5LnpqCe7TurjrRLT16ZU0cknsbUxlgvnhvmKFB0msqGDgGv+nDO9VjB3zmsCGB1NeyDh
n7LFHJbwgQWlnUUrKrnwQCAamzEaUEcFIN5LUbyYgAouEsmNpdZW82gbpKOldDdjh6nqkaXGnjXl
a6/6wpkh58kA8Z7jQDztl0K9zEjGpNDnewBimdgMJN9cU8olGUTDNqJgD79BrNeXlTREmPciuVFP
th2aS7yMbHi8sn1fpcxQQSSN8X6DU1lky/SVUhuGAopBcL/8QDUp70yiruRU5/24tBuXUr7YUk/h
QPJ4Lst6y1PBldCtrOOrgs8SUPbVOHrPuRgnefIMS+wzz02aXU9fvB5jbZtT2t1ftxTL2/UpZlb8
M8Vuezn1aJjjHmVSdQy5Oh0UL9vlGV/jl/16hS4XJJjaEJ3NYTthQXqGdhw7sLUt3w7DiuVbkoIE
K/CAMtUB1hYuahrWcEA6wucWrdQzLFne6EBURXVkxnTF21nwT+EA65CFXn1FRXLocvMqilHOSlFA
C5pN2t7JY2dp6s3Yo8cx2bD4PiFPfi9tEp6vJKwX3tlZMrhygK+eEZ7CsSFyKepCw2bm9bsSPVfg
W9Uns0g3BdsS+jAFm7oEwi407rz7rNrIkiPpJh/u5CB+UT3jqUrXutW+mi18ETZDpsBHohFPsCCg
ctRoiBw/mrp+ZN1ghszq8gMen+GZtAEmb17X24ULiKKujNYD9OUiISx4tUguVg08bM/1ExjFqpPA
5JqDuOC6lIXbMbvpBlC0COYNbf7/s9vRS7KPtvga2zzCXMUOXEKzXOsqXNg5tKHgbYFvp8EvE3Yu
18O4lyQY/KkcNry2ku5bAJQuXs5itMfxZ6r/ur6qBe9AnwHP2DzAFVC8FJal0F5tsqaSXD2vh8op
JUXBWF+0yoAfZWqGd9ZVETHR75E+SShMtVYJ+G5j1nXD/x7IMCswCC3n0psKBPblDmt1V0pGpkmu
kmoozpfl26B2aw2HX/h0QEuiafODgNAYddMvkd3YDXzMKRZsJCYh6V7VMxscQyYdDYtjqHHm1M3J
oPEdWhY2rYR+rb8HD+ITZiTvTO0Ghg9BYbVMZz4Ku5Lbk0NUfffarQGi+mF7/WiXFPZcirCdRTXG
msd1yZWKl9q4p2OGpOGKjK8+M1YyZ4LmaT14nwTtaaUG/Dh+7D8gdRIm263eP0e5PT7mf9/yiOQM
2ioZKjAGkvCCoKlvlX5SUv8h8rcAD9sxGrunyGrj17/ftHM5wpuh16ytG5b4D5h8Ao0oD+Xcu1es
vBYLL9PFagSTHU5l7WsM2xZFE4ojB1BVexozs0C3urUjWlR4nXBcbhWgZyaSHpdDWbSKUfsPU/6a
YMaDakeKsaOScq+p+6BI7Ki618AGMbg1KfftAJrB63v6hT1rvnLnXyAcHoZ7+oVfN/7Dt5CZQCJQ
k/V26rbHUDeD2CpCpI6syrNurLRceR2Xdhqv8pwfMOacpeCclSQx8Bx1/oMam97oRPW2AQN3ux3W
5oQs3TYdTU4o5+I+4B+XxmuSwDkqMeo/JNVdUThGuw36Fd1ccAPRUv8pQjAbvaSR3JtU/2FOIkq0
Mhm91UHMs9r2u/QKGQrghXjDAVcSfRmeZob+/0i7st24dWX7RQI0D6+aerLdttxxbL8IdhJL1ECN
FCV9/V3yxd27W63TQs5FEGcDG3CJZLGqWLVqVUzqOGgfB7JvyJ++PrRl5ZDog9XHUCQrGOFFJ3Qm
cP7OoaNWq7XYxgHVdbsb/1RC4oGs29bD2BnFu0KKbZkEZZY09m3VXLJfU38uKH6RpLoauTvVXQ02
QnBal35qYnYn+clRRh5U1PTuTfD63pa3dITn8mZaUrQ5/KbRxIHFJLsZnsYUTA2YDLfWyLHQb2eg
No7gd/Lq+I+53oPZsW8ojwM53WoDxn4cYv0XNwu7Nu4AOUMoXET3cjM1dUvje0+fG8Gv8m5DqhUP
sXQvzj9ktmKDxCIaWOQ4qLtDFr038kvcr6jPsggVLU7AqwJpPjMvmZX0YywrcVBCT9oQBGBpYbfd
WrVqSVdQEwNvMB7iaHOdraRnspJYekSCFgQ6xXtfVi9Svk2C1mg/UvP094pyLmx2181YrVPemjHC
d8w+79VDKj3GtS03rff/EzSLEqpcAvKoMeKAkNQthz9SRh21wdhHQV6RNN+/iTAVXQDoMkDCx8Jx
XVpIo8VtVsKEP1XUsxLRbyS3rHzAFt149KxwxcVePcjm4mY+lklqgja7lD+p8Hio88nUleLP0fgV
6YGsS645/B6Ir5EVJMzc4QAzpIgmngnfvYpgf7lcpVxqRNNCRXwa68rPBBWzDEwe1L2QO0WT7loi
ft0+wCWBeG0hRzRVa9FadSkwl+q609NcAnLWsiuqbzPxxWjh7TTidCRaMWBL0vDYQpIN9Sq0dMwO
UeaFUXGllJ76lFBHa4zPEMOmw9p8BW3RE4nUtUfB3BeBFhKvATQw4j0AqM0cMGDmZdGUaIF4GsXU
MTrtjirjiygUe+S1nShjj0oVem1lruRCpmM6T+rMxM7BAwMxIn1IIRaBxZeFIMUSm5fbB7cmYmai
E3Be4JkZI/+byvs8a30UPFeu3GT5Lldh4IWDZDbYWJH/+g7Mzt6sdRnFJTNIFFhR7o+GtYG72JL6
5+2FXB/RpZRJZ86kqLpFwPaF2FzsQcokFg5VLCeXnrMs3cXISbTWPQqRz7eFri1tsjZnQjOSh3LX
QqjC0NMaAQlaeFYlrdzmSZ2vNhAYUNBvA8aIUsallCFVx7LXIEWlja3UlWM03EE3aZaswbLWJM20
IbQGKqQDjYJW2CO70IteX2zStbL64q5JiEAmbiQkr2fr4RplfVNCijYqLrXA61K5q/74KpwD6gaJ
ygndg2uLzP9MSiWUoqn2iIV5bwBWHwl2Y6D5OHtsfJrG3z3PKbrnXHBGPN3Wius7BclQYoStyIaZ
81oHzajaUGbhvGIZowkphvr0iWr4t6Us7CKyFIgaEWuAfWKevdapGjUhvFlgyXQHDgW7laJdqh9v
S1nQiAsp0/8/0/BIiOU0BhAikEzTi+mPUt/HbekL1Qpl69UDcTouvN/xQETqCWmnablngnqlTDCd
D4GNEn6kLPfN2HQ1+lT2X1X9kDfvTJTsQdvxHm0Z3QaAE+/2Quc+5Vs+EsJAsWBT0eZ2KR9gegBh
I0rgJSU31ohL+x/DMxD6a9H30rlNHQATNh+cVtrsjskRSCWtGC+JJBw3tDPuxU7YGuqK61g6NzQi
mihuAPuDt+flcno0pJpZ3JNA0giYXQxHDo8NZtLycuVtuyjInEhiwSaAvuaZCWx1WhvMHEigmZsm
w+QM0YvF0jH6tQl3S7fKRHwBPiug1IGHma0oqqKUdiIJQiV+D6Mc1LeY8+fe1oKrgA0pehHgOagi
dg9aODsdkBRQgdIyDXL2Ix+emFG6o9TuMtU3U5Ag15EzVqC7LjBZcUXy9fomHDb+6KBfnm705fpk
NohmpChJIIAlTwOx/WhuRB1N6cdeGLeVQTYGyFbJQTUaX2wrt85e62SNYXLpIyx0p4CyA3YT4MjL
j6hJGJYCCdOgeKLBGnHNVQoGm4vGd2QnUIv/VsvL3w4C21JIjCgLohy9DDur2KVh0DN2R7p0a4ne
RApNHoy03JjxxqL90Yq3RSk/weKsZIOuLyFaMVENxqsbh6zOJ1HXKgG5TjfkwZD9UsrfwElWfMWi
LYmAJgHmB5QpSLWnrT4zaEQeMYIJGPSgfq3YUbr/a3QadhP8P/8KmD7gTEAcZ1oh10UehJpmC9Wh
tKUBAfd9gkT9bd1cXIoFmwXkCcC/87lxQxK2OeNVHnDW73i41Qv6kKnC7raUa0uCiTRQf2SkzYmg
Z+aw67GtG6ZKeRAP+l5FfUPOPsWwesyH37cFLYQGkIQ7NmUm8Ij+NgJnO2eQUoyGUMbRZI1Dqsxm
ry0F0Uq6L1jjSEPi6CqCyHANFbd0AS4Ez17vY6Sbg5BAsF4GMa/srvhB1H3Zq5ssL520E9wS/2B6
KEgr4XjY8IXQVUe60Apub8H8GTzpDqjTUPwGNQGGWM1e9iClAoh71POg6pgdJRiaAq5lvtNhelTj
fkAt/L+Q9x3/A5wMSO9s4UacmQaSIrhv0vBDLVvw3GclrZFq7fUdV6TEGSWa+UmhditP8Gu/PrVz
wqCjvIQQYw4nzwoQoIJJB7SBKtvrGV4CBqbQuMRUf/ZCvyLsG5ZwGapDGgrkoB5GygtsU5d3ssq0
uqqjkeKm5AhWADs5qklJXFaGbiLw0slb0vparrYuOuGETWEa2V1Y8XonFXm8jdohdc2eZiuQu6Xj
RnEW9woWA1RMM1PB0fhIh6qESbfonRpqP3I92ylZuBvK8KGixzoBfPH2iS/quoEeS5DS4PmHivTl
VmhSE/eM6DQwpIf+NeabToF576sNCr8Vxn9UsV10j7qxl6XGnkAy6Uu2L9cYCRccGsp4aD6aGPyA
qZopelEBlxOFtAjqCA1to1KZntQlw4o7WTJdlq5hHA/YEeBTZlFDK6m5jLdTEZiYM8deMsMVV05w
yQSfS5hdIEUbankUISFGCELk3/H4pK6IuBroB6OAxBH6ftDoAbS4NmnRmVlseCtzpHdoMIoYimlu
VeE19GT+S92YQ2vT0lXDrRyLNqdere+z7AMcafwQgt42/xqKV/oAeoax93i74XhxabLPRFRZbqvV
wj5giyVcMKS4ALSa7UMrsIT2Erpz9WTYDG3zu1TBORrXa3nWq15lbAaq0ehnRdHIBGPc7MqMucYk
qnYUT3s1t43SdEkiOkCEe0zbi58leSlRHS81Jw1dYRW8sKBQF9JncZhFwX5PY+TFRfBVmQ8jfxCk
fUo+/ovNnF47FnKiaNqfZe2IbqUDAI4wC6GAh05qt1XqJvHai+c7qTqzikhVT49wEEagMXl2PURq
hYIQwxREmOJXYopLdOyQ+28sewTciif3dYk5GZhENM0RMwNKfGAQQYPmyGluE3Of/CDkGPV+2ztS
iWmLVr+h5p0U1nuBrzxnFuwFXkbIDoPuBhHinFuUtBzcU7JBg6wADZRmoicSMy7XQEFLxwssGAiJ
LNw4Yw4yKK1+7DtdpUHFP6Je3BAwNhejHZtftw/4OimGmvhE84kuJ3ChzfuiRSlLzbTNiqAyni0A
XknzZYapMwCIZn3y7ImH+sr9XHC3FxJnVj/p2yyJUfoITPDJVRjbkFC3TL/kKnc7gawIW7ykoHUC
uhvAawAhZwosxUqujCovgmFwEvCbs/KlMB6tpnHrunUior+kbFd3KnIW6lNFVnIjS49FRBQTKRL8
C8DzcxuRAXGHNAxiuaK0Ke9tkcT3GHrvV4bwyMvhnRaRrbLulPeNHY7NuOJ2lpQVtwpZcPB8IcSZ
Gex4IGEXAyYZUDEU/Kat6M+hEcSVVMKClImRFiBtvJfgTGe319LjLMmqtAymAfMeN8d+lye1tBI6
LagqsiIInvCyn5rYZnvZCHplGZ1aBkx9zaIHQoVNKEpbiUi+VRqOwYGE6N5vX4+lleGxO7WI4pWG
3q9Lh1dXhV4zqaiCPG1NR5cKzOzp1DXa0YUrAQHQDjDlIFn3PY7jzK1mY0wjQWiqAAQpJzHzSNRt
jYg7RP+zijRYcI8XsmZ+o1QTsyqQHQi0AeXHUT3EzbDXLL6i+deHBaUXkTIDggiJgjmoUaO5SJqK
1oGo+oz1ylaVK9Wv+2SfJOWDTOr3thVl3zDjtdbN60gWkkF6O4VawPXPITgZLsIgSaAeHPJ9keCJ
ZD0gEyQkqatYgRiudfxc7+ckDgiEqeEWufe5hnQykGeGXge57jbdQSgeAJpZsWILm4kvBngNCQlU
s+Zt1zVkS1ZG20Di1QEAuKPZvKfkAAJJHyW+94J4ymp4c6351qTxyNcBlY9gb2Y5eM3lymiSFltW
av7AE9kRGACat+/Xwu6hC1+Zmg+RZUGq4vJ+dXpNMynTWVAbvwTtiWqFnSevt2Us7R5abzDGfeJf
hs++lGHxtCJGqbEgUSRXJAIC1TTed03m7HXZ/ErLCGCjZnNb6EK2ehqRpk5sLkgg4O+l1IJTvUnT
tg20XDkWrQW0orKzushG8aeKtbuREDtNk1eGOTd6SNwueUiyZsUwL+Qxpq8A3ABYNBRd5/Y/HzOS
hKxoA0xGcPXeg6O0WeY1w5uqPEiCaBdFh0Gklbuy+oVzvZA7ncmZRRNSs+K8r9qAfXHTNVU7FYIS
pD2jqz3EL4Y3xF6P6pRiYw6qsfZMWfC6F6ueTyXNo1GD04V0kYgfdfeb800UqXYvNR6s+NBsQaYF
DhxXhdO9vfBrSz7VkSSwIQJkKCHzdrnuHulNI+lqSKa/NW0n811aoqLJ7LFpvNuivjOQlzHzpSz5
UhbIQNMULwBo2MTJtCnDY6u+UA4aAwzBADP0UAl2+fmm8CNtprm6d7n1C0XImnv9ipqtrXr2hFYH
1PWbqGsDOe52mgU2iH6TaR+5bN4NKlkRtvBWmNaNVDjMEvZz/gjFEAYDJId5G5R6Jv82FS7ukS/C
dOGxEOsvNjJeO2QI29FLQe7AbDNMRGmX1jUtfLXjzBvDJC8fqxYlqggDFT8bmpSZTfrMeC5yKpcg
Zki55o26TJ7UpJYbFxT1qbCRxKzMNzHGfom7vtET5WAKND4ShdM1xvirOdXAIWKC8FSdxCQVJGXE
y8NtmJX2sjbgcG3RKzb9NjkqW2Mb7kWv3AkYA2FzttEPz8WnHtnazjVWctOL9uv8A2aaTGqlrzU6
tkH7Wia+akdPspenh77/NYrbpGK2sasrN5VWAtbrdw/WDQKuCQUK5IY5V+qSJymLsW5GWOaUehja
TKb5tjfC7qeRh1Gwcoumjby6RWcC57qb0qK2QDMUJH1l56TaysDhGPIuNQq3RdYx719ydXSEtfas
Bf+KEgeaDvATGdY5eRPuaWaWktwGJJcVJ41SbmvdGPm3l7dkh4GYhwMAl/vEdX2pRoLW1q1oZCyo
8kNL3kL5j6ysRHoLaTw8MM5kzCIFI4wMMcIso0DXXsUuqLJ9V3vcK6o7DsqC5gAgTPNDt9lBbu7r
6iMCAPv2Ihft/fkXzLwNhsCOEeMpQ5S+jyN2XzeKm9Z/4hQ90V57MJX2UHN2atM1roalQ0T+B+o6
9cyDJ+lye8u4kS2hrlggjKb4XCQIX9AZEP64vb5FKUgpIBOPIhHypZdSwFETVaVcs0DTCnGXyXW1
09BJvAJPXHgqI6uHABYEEEBkorxyKSasuyQsU4UF6N3z1Q9zg4FgjrwrXxSnfaDqiqe8muA4Wbhz
cbO9i5WuZSWRWcAJWm410qdgje3Zu8r12B3LhN2VtTAe0UqIln1FogdFD5EHkkzmgLCHeOMYtS5y
GuID2rcTVLBzc5f1tPPFeOR+I6APV5XD6qVKreyhEEfQq0dkrYXoOsAC0H/Cq6N6AGTAFRf/gKeP
2hCzC3KhjH8rVRY7lNfSY8Ej6W5syhB92EoGZgPMagABTzm2ewlssr9ua8jVNcdX4Jn13SoNpr35
a4spRtcMScYBH1d2BLwkdRzt2naNLelKEScxUEPk6BQ0Y89L30I8AKglM46brmWvkdnqPXhdOHod
bi/nygl8y0F6GXzPU3JqZpMVgaYRH2oeVKhCu5mSf9EOjIBqNmBKFSnc29IWNw+kdv8nbVr1Wawq
J6ZGIwRMgW7R0LH0TPDGDCzvNRIlf2uOvxeGMtPUZYyW2ZlTpWlV92HV8AAlB7uSw32Wd65BxhXn
vXxO/4qZOdEKoJ9EAW9WEJvaCa3t4V7urHjF7i9uGwgAQCQsT3d5ZpWIyHhJ4g7bltQbKvWeXtV7
bkre7dNZ1IV/xcxBWsxSU7NDW2nQyn/abs+twemS50ruV+SsLOd7dOGZFhjpWGqChqMx0alsoJqR
NMzWW3nF7E1W7SLcQB4JdwjpSKB70Hw4M7KllcokDXseiEkVvxVGCEbTuA47m4t656nAiLshkQcX
o8XWsggLKwRdFqp7oKIAfGn+os9KTDEw8qwPmNA4ZoaHoF57Erqmbx/Y0gpBoApLgekWYFabPuNs
I2OJYNekokcyyyvVQG4Gm2S95NQxlsZMwMTztc6dBR2ZqPPRyQm4BoLm2abKZQMOQXnsgRpRcruq
WWEbYvKHxAV6M/p22N5e4Zq4mecya0XpEp33Aefct4yxwfz1dLDLMO9dLTRX/PLCZUaDOxQG2RH0
7F7Bp1q5pkos9gHN8q0qdhsUt/4WPgqlPBcxu8oqkzn44uQ+0LOfasPdRrhP1Y8wXBuPs6iB/y7l
25meqQatGVDZstIHafYTQ0k8Ka0wh2RYMUzzDYNjAnYN/KtIugBBNyfISCyhp0kzYk49nscnBakA
jPoGjPO2EszVfC5ltmdIISG3n0n9SXtNULkOD1yyRSXAvgn89baoq3HMM1lzuCgMrJILDWSlwp2Q
v5n5nzF8199lekcUJ4Kbj9Nt8lD0z/LwMAq2trLUq7fgt3wQS05TsSYW35k/jolZKSPVMLa1lm1p
dPPOA+oMz87kHmgQ03+5vV558k/nRnIubzrhcz3RqUFwyD1mimftsza63XYYfAxipRvq0A3fDp/4
uwXPJX4Ku2zjrpGsKGufMLNiHTAxeqPJ/ckU3zLz2IqVXdDOK5ItCEg4hm7rg80lcmQpcBrFm95+
DIUXj3SHxJBjFoc0/lNUnp77ao+etNYuxmCkm7TRMOkq3DYmd0rhEfWYXatLe65yZ1i508tKg2gN
fUDIeyK7ermJYavrjMVGf5JjB72Em+lPvVP86d/Y6Wu/lzfxfkVVJkt7dXLgy/gOiFEOmgU4ICjT
Uk3GQOEeBSnVLYsq8UyMLSSAlbaJGxrDeM/GoV4Ru6wxZ3Kn4zzTmL7C4GuMEexPjVzYIfhCKfe1
UnHU8NHInFRNfS78lMpN1N0za8ejiblvSqLoXHNj/TVHKSQCAy0J7wV6WAswr96n3/qM/D0I49FY
hLO4/LoM/MLq2OEoavTZ6OQ3KNu1zM1MW052Muabc8Gu9yHGQ6/co2m3r04D2JZvl4+RvDO/iLYe
DJSNcBpa3PmJ3thIuBz0EK7KpC6g/HYUZa6SeUJ4qEGTJ92X5SlpXIkAWsqInY/KwYh8qj8Oxb7k
axmQpW2ZJqGAwAX/gDZ0dmidjhx5WJrsVPcPOc/tkiCB6PQqAc6NOspwikqwMd9pu9vbsqCjqCDi
1f7NcA/A8Ow0jIpmZiN0p1F8aaRiM+qbpqj8nuaewleOYPICsxOALFTwgQ9BYsuYWTLLyk0eqWZ3
UvtjqcZ2x1/SiSLwrjMPFnqugttLu3qOQtMQAsHtofCFkGgOZupUgWoYNNmdhpQVz30fyV4JuT4a
pRwRo5I9JTOqJ4LDfJYjbuwzSouVJS84RoBAJXTA4yOmdMLl9pYqaOtrYnWnwIxlmzHVFotNIfzO
MFsiSza3F/w9/3C+wahSofNqqu2gxn8pLRstJtBc56dUH+jDqGpCkBmtkGBGY6Q7XGmLfc+g8Qp4
BtyoBWCTDtNfi3lkGOU7JG6qP2iIHpwhZPk+LYvSZ0ZiOqyt2IER80cqxwoSgoPujAB+bLuwpE5l
wZih+thOhbePWmrKjcBiyRd4Rjx1aFUbga7sq+KgVXbDFNgbTanGFRO/pMgTxRNcEehUEcBdrr2P
xSoieQrSuoz+1OQW05w/DQ7KWsy++HF7n6+SQ5NiffeRoEfrG357KSszW/CixwU/qaFnqbukCHcW
sDg0Lu2Sf4Gv3W3yHNgC7uSGYA/jGvf8VZbxfz8AECEkOlBP+/7AMwtfdiwaDaHiJ5SRw97csCr2
ZXjlsnAVPh7qcUfJPhdiW1d/iey5YNQ3K93uh1eaRCsliCUVB1wGJcUJxnlVr0daXOtUreQnIXyv
2K/BOqalXeu2UTwUa0MylyyIrqCcDQQJWGjnHdKDAdrUmDJ+ktsEbaGZnRo6YjBy1H91mK2TRQ6T
VwLo5cM+kzkzzFHdy2Uhd/ykhMIvBYjFcFOUcKHRvsiajTCC44UhmSX14MMaXbldRe3MHwrfhw14
FWAraA+/aggcy7ZlmdTyU64e1GRXsTstA9vpUbyXWo/0TlGiQ7w8SCjvq6NL78c1EOHiCZ99wOxq
YfZKpQ6Ttimx4Gmgie816oePahVuUBx6MKi6EuOvrXj6oDP1nli1kkTHMYNP8AGFyl2VW3ca01cQ
nIs+dyIO+b+dnT1bBE6Fwkqws4PQbPH+csUKjlffEaEHH5MCaPuImc+xn2h2vtbV9x/06h/h86JW
2MsGH1Qsss38e113Ss+KHfPVG388N9uVkHD5BIHLgKtHAW1OdCGg11foGsgy8rdK3LbpMzVsYUDz
2MtqY85CnGV+t4WhJ0YFWc4sviNx1MtErPmJ0z+c3OvgRwkVp6Runt5ljQ3awq+i/fpvLLI2lR2w
PtQFZpe0K1oqth0uKYPvMrmn+BqeS6XdMUew7E7bmqzdsXYb/7kt+AoE/H05zwTPXoNlZZkYz8Fx
OcedhIb8sP+Bpme7LWEDYQdjvXTaIgHS7aUQokNGd5zfl625tRDccUwbG0m5S9RTXD1W4rMMQA4e
IlJq92GPUl9np+rW7FZelPOMzfyTZ1FCU/G2ZwX2Su/cbDdNrYz4tkUa7O+3BhlrJNkAfphyX9N3
nN3iuOcFG5WmPyXWvebHHmWO0pR2/hJqG9Rps9jNQFKo50/ZZ/PDqk9oJPOUMbQLK3yUhXu84PXi
Hmm1ff2gs8d+3HBl26+m8ReuBvARYOOCNwFt4xzzCRx8LJXCtBubfNz3YIhUdhXJ3EE9VtoaPmpZ
GHCBIqBY191/IRn7VMg13ENqU7qNFI6uPFtPf4mAKNAuWTmChZPG2v4VN7NvukSlvGAqP1l2fRdu
fLSr3D7jlfXMc1hJr2nlWIn8VKIzqBJ1b6Af0T7aaCO1M975t6VNijkLb8+X823OzxQKLcpcBcsL
Px00u1vZqivyFdyKi18+syBqqbTol8Qvl5PnUGw82WiQb1F3NELvIPpPmvYIsJTR7sD/7IQ92mur
CeheH2vgqmXS3oM0dWV3lx4w+CZAHsCLAUTdnNBAo4BsgOwfuikWj5YRlg+Ar6L42LWy4Zhol3nr
JO0Pgntjj+lkNXgZGY1XwruFuBpvNVyPCbgLDr3ZLQbElFmxApUtq6dYDkTM9YkdPYocVd7dPt4l
j3ghahZnJBVo92tFx+2ojGNFt+0r2q3cgTR3orAnv2rNTe7DHiwZdMU9LioWXg7f2QHM9J1ZRCUN
w7qWBAhmhWkLFlfBtZisEV8vJaGmZ+8/Yqaw50x/m56WyWCG/CQOW5MMftccgAkoAZl/i9imZkd2
MEfMQLGzgbk1/ZBWNvh7buvVBTr7gNlZtqWU1JkWIxm86/3uxFIbsDuPbRqnfTxqvuK/C/bo3iei
PbgPXbZtnX6DdhVbL7ZPK2e9qFaqCqQ90KngaphFCVE45GwwUiTksoe+dbIG0J4BM6bcrH5Nkg3i
P7tRg+q1bVpbGZ1wfLBY0DosfLv9Id+d3Vd7cvYhsyRdlRbFiDlISAsdu8J+xf5LQZNvW+N+lDY5
cOoZTiTAxL0O71aZ341pINV+O2LIM3Pbyh81Nz3GUuRQ+uP2py1EwUDRIlGFBD4SzfpcXRACWyYh
/UnpildiVb+H9hDnH7eFLJ4DipbgycAtBwH3pU4CDTJoUoJzQJuQgKwucUxwhbmAonpF2N6hBLdi
aBfvGuJDANYMONz5XaN92vGcJf2p4jTZK82YfgxxQlf6Uhb37kzKbO96C4NBDKnC3qVMvQu5Gh1K
jLX3C621nm/voKosuSWUVhDsTEiAeeuTyURakxZbiHiq81t/2MsbeSNuwh+CDyTiK7TF73+5yU7c
N94wHItNdPcz3Q2+9c78aFd6zJc23Kdf8YeG9iW2w8/OeyZ+5qwFBEsvHgsP9X++dXbcChg+VL2E
BUhk9BMOQIEiKxDeR+VTKsu2WW2BKWvv/5tM3IXYmWUPqwRT01uoslDeE/G9CJ87ZWfSo5bZXf5Y
SrAytw9l8fzP1jkFLmemtkhNKY3NrD8ZHRn2RQ+W1IJ19U43ibbmpac9u7IgE/381NGIezpbXC1T
UNqQuj8VHt+3vryhj5Ir/NKfp9OlX8Wd7tPN2qSGxXt7JnS2QHTpoo1JobCfAg8PCTignbIuVGC8
Ys2OCyUCnroz1pY6BUG3ljoLKPOCNmhUwlLBKeX1W60FE2Z/rLe88Gt6r2WeHCKr6wn5mtVYPs9/
9nj+qJQYIs1QgZUWtfYo492AApMp8BVj+B+ux79i5s4gE7SMtSUKXRbS/I+pZTqduCehLRu/o7cO
PVqG9CysxZ7fSJerbUWKGuV6deJfnt1KsCKlEosglojbKLccAznTlmzkirgwxjutH502RHsoggQa
ucAIuar02NA3q/mojJ3wEQlfcn9QCwGN+GtPluWo5ezjZuot1UJHUwVXKQ+9KNk07KlNTqYK/sNd
7mHas5n6haulh4SZdgugtfX3iV3URP7dnJmmC8SivBVw9KBAcoiXF3ep4bVl7RjlWnpx8SajfQR4
W+SYkL24tBoC5ux2ag2vEaqv8rDV2ZsuZHa8uW2b/sNx/ytmFm6G4M0ZRXV6GAu+qv60UApRzec2
Pzaa6FWJqyHkkQHBNt0MuqZBIUyMfikQf+TGVixAcFLaGTlIaefIZI28Ym0PZp6TCGplyl3bnzpk
KNQUCL7Q14TiiSHwvr0PS1lsnOy/+zBT+z4sjE4SGbwCuGIScpdaD1WVvJXWo5VsaVQeRvFNGYNc
3CftNmQMlADNXjDvKutv56ZPjz8MwoXDAA8BKkaT3TtzF8SM214rBpgXo+o/VNJNctTe7Utduuvy
XFvb5aWH87nAmaaBUFRNYkw6OEUPjf6oiK0NOC4jPsG4QAwEu73RS74CpUURGDvk51GJuVwdutEV
uS9C3OCPqPhs4p2I7kBWGRv++feCUGNHsgcTNtDoMzvQUNC4KZd8OPVVBdQqjJjAfpQ1344FOZrq
mrWe3ghzswnqfAVJG/QWyXMMF6j+WjXsUBodC2OTsh+8z/187ByT7RXrYJXSXiFfFl3rNVnyRedi
Z9sZSa2SarExnIj8ZDR7Ur2mqX97I5fU40zEvEY+av1QUEEfTl3zyrtjXffgwfRJptpmeqrTNe+6
pCDImmJsIJQEdZXZnQeDUaUIhTCc2hhpnBTPPuNJZluTs22MSuHttV0LQ6eKglgZnB8ICr/BJmd3
LTLR9xgDwnVSAVip/U7+UN4L2TbSFb9xbcgu5cyvmJkmGYkgR7D2rfE+Gq9l4QzB7cVcv2YuhcxM
edtlWjYALHYC0qFyZDUU90IxrCFlFx7uEAOKpan6g2zqPL1tpdIggo4Rj1RgB3vzE9FPj6aX3hsF
N2psYex2xatMfgvDS64dDLCkIoNQxoKrATVQqck2bn/F5A9GttfDnoIaXVZ3cuFG8DSccada25Zr
/b383tneF5wQzeBAneXF4zA+tdvG7XS7kF09WqnhrEmaHUAOoErDK0iqjV1s7lKt8tLoJyb2OiLo
aqm+AiZewNZgZXAQSIehxUGZt+RgUUKc9hZWlmb3SheDoMGru+de6e2Ks2cqgmrB5w1YP9LRBqgk
UcF4GiHREoLEfMc6TDz7SOhHjMwvGG/kv8UhA2oAM4/6BxCS6LGfF4Z5Z5p638gD6iBS6Jl1Ndgp
SMScLk3+3Nb8q84ziJpcCoDV6NgBL9TMDCoF+OkB85FPKtp9RVBN9H5UeMbwbGnBqHtldez0GK2O
z3WkOZRgYNVTKTwBQ6yTr0Q7gDfjV27+NuQnlb7p7FVX0FIb+UW7oiALZuD8M+ftj5FUwoSFqnzq
1FT2JX30WqMieyRc00e0VpEV6/ZNBXXplOD/AHABOd00QnQ+2hMDHLI8Bb3H6VDYSKdV9lF3Pj8/
Vefz8e7nz59vb28PDx/7H0ix2V/czpzff30sE2sRIMfTDYRRn/ngMtZ1bkmjdorvgLOw9U3va37j
5PfRhmzag7IJfSXIN+NW30lecdQ9cWMkdgbSELa9/SkL6WsQhmH+3hQO4F0zn9pBrAjjCq1MP2kA
Jth+W3lh5FFPeGu2axDFRVk6/AnaTiYmmnmHsRQnBgGiVj+J+/jN8sdta5cP1NO3tbOyqkmv5wcM
/hewI6ELfUJNXUZTg6gkysAs/VTYx8FhNndej5H9R7Ur9/HubR/b3H65LfIbu3IlEtxrgKpP8du3
ezhzmQYzeFnKhX5yD/f14+nov/v3buYMjkXsT393xCRP++TbMCtB87jdbp3t3vP+h7Tv2o1cWZb9
IgL05rXo2kpqQ2k0L8TIDMli0Xt+/Qlq4+7Vze7bvOvcF80AApQsl5WVGRnhEorBW4ftwr1650GI
CvLF18wOPhqKUo7PcvWskcjOWqvyAOSLznRlmlDc3DBkkzZL0KYlo/POB+xoweh7TAEenK/m7+Gj
YLb0Ju3GpzQg7Su4s7NTcFqY9+maejDvcwAnH1E8wcMC827trd/7Z+f5ObWc59DkyO+CfEyT7iSm
LpFsXT5ZmPcTJeYfkWTPq4Py0pDVwkb4wQTcfhBY2fBKAbPIHMYKfgA1GNBte/b3zXHvlDsWObs3
qLDZ7thZpvB9AL7z77DRluCJdzc9RN/+j+GZVwnrAelhEYZHwRLNbG+cytYtYrz/nVr69Xja79SB
sMHAsgCyH6hygF/2+oT1RlNkEV/jhCVk3LWG143EV1/6YO+/gSmLHsNtPCxM7W1UCmjwRCoxhb+Q
i5p+f3nEIG3XRX2gn3OsqGJ7ubtExXFvC1+ZmEKZCxNpZPRp5/vamXflDQC3NnUimzNb8vaGatpK
Xi1CMW5fKteDmp1UABEaiQWcdu6t1urMYMU9ldvYE46ilTnYoKt0v0Q7++P+ZlsURIkAXhqgyYAY
9Mw9qkIxiAGrMEoTwIttaBp2YX6E0IvjTEZQ/ncyJyXHwoVMj1vtgYZwpjlI3IDwzpFZ0YpaPXlR
3JJQmx5CAuE3Mn19g//lbmSBO8J8A3zR7LbKmu25NZiLHN8M14XdkRPn6AsO/+7OuBjQbDeqSZlE
nFZqZyt3goOXPbMFAz8FgtmUTXwfBqJJgDZBTXG9MdDAL9RJq2nn2pJNaeu/gB7CoQ5mzB5X8W80
gK6CTeUKb5VTEn2bOeEWmhlu7cZYRP8oYh54t1n5T93yvXrHBaJWg9cLsJUAGs5pCaneRtCWjPQz
9OTtxv5drjVn3Ik2Cc4sMv23x0f/TmoM2IgLc7MzAnMJG1Oqnxu73VWA5juajTwQMew/mRU5ENO0
EVMTbSFquyGiRLfyld3ZSQn8CuIdEoapuvqmXmdPEelJS0r7rVi3bvvk248HesefohcHfY8C3hJI
YMzKn2MZ6RVlvX72XWpJK7RkE93hV8VCCLZkZpbPlvRCQNYUZhAGrvp1cDBcugLb9Pvj0dwBT0B2
9mI4s/wZ0/FOAMeJfv6VrtGA48QHIGKPwV7djW5jpUTDFYmk5ruwZHj6w/OjA4WJSdQCzJnIJV4f
HRWhfMaUQT/Xu2Kj/gHNolXaoCxwwUX+qSxAIabNNzcmIwpDoRRg8hs+E576hdC1oXGWCjuSCTwU
imgT83RHFubzNrM1gfL/sTSbz6CWwmwMqHE2QrszlRC41t3Uxt+cVLsTTHEhpJtc2O3AQNyERZzY
jaZtdHEzVWhdqcckNc7pjp7Uk2iN/6uZ+6+BebW/zsBj608G1D23AjL8GOx4R17Y7PfeAIqMhwak
BKBhCfWM62EAlAJKNLUwzvKe/1NAu7L8S4+pLR7FhTflXUuIEiZwDhROkMS6ttQkvtxodWecy4wU
R/qp1QRZcka6kIx/tIXJu+ucLq3Nchx1rLaR4jcG0nMTXAxNMtkhOAj7cqs9QWCl/C1RAuWEpRf+
nYtvCoX+O8jZTU4bTvdFAWaN5/qZnuQv4bvhF3b6PQd1aWN2uRpZroG5pzUQ0IZo+/2DjrDn8m/m
1At9o3dqDVD/nHp/8BpF49EcdiBEPogektQ/W3FF2EvnrcWXwTIVs9oJ9iZ6Zt7jI3wnUQSDqCuA
pgJMi3iLX28Rxrcpp9cwyG9A4OuGeJIq2wb3Z4iqcGhDHM1JgAGQzOQZPPXb7oNzHn/BjcbsdKdd
fsFsbtO6DvohxxeUFhq6DkSzQ0f6qFx1/fYkWollvDOPusW/9iXAQUzFM2BKwAMhT67twpcMepkI
o6b4Z40fHV9cF6WwGf+i/35heNPXX/ss4NF+5LynjnvUbK7tlGpRVU1ecWfeyDeIQz+LMdBWSYp2
zFzsl6gtpr92ZQ20r6CVAxO3AC1LSJZdWxukWI34PBbPjIMTjrsytTJfKW1RapbYjn5oZGe25Enb
TsJDH1H0vBglhoDHDKOknLnxSSg2fL7V6To3iIZONJ978/2vKFoZdM8DZhKcxv4FRCuK6CFKMzXJ
7b94KP6tNP+UM3P0BFSw8e93+SfLVoZ+Ah0Uj56nYDv0EWl8xw+sprJqNC+olIAgBuj+5i1mkGID
hQEC8wQ1MK+Pt1KwgNC5uUxRbPgh4wcX6Q8h6PWMyk1Zg14KL8o01H27qIbWKjSkEWnecDaI2opV
KIKMrmgGf2Hn3LP8I0cKYQw0Rc8Rv7LSS4rPlepZ7TnBFXvI+QWSmK+rHpMcKUbialWcHhQQIZmP
j+S9pZ06lJCYReSH9Ons3uhAjwP2eF0F/AY4CQE8LT7h442SehLUgvdJ6DTZJohNle7HYEP15xRM
H4Ww5zsT5J4hZ44hUT6MYTuOTlWSQH0RoM2s5r/FYBXrttRGpHK47JX9jYp9Uvvo4XQb9h4kZquQ
Jjb1rfgr3SjygddHB4z5fueU+m7izn880Ns4/mcHT/ykSP2huXA2UFWGYEQ9Ih1HefEF76cS2GMm
WU2RBysQFAxW2TIRtERSuy6U6lAzlbfioTgFatJYogDhb8XwrS5J/ybTCOUgy8xaSrSIiOCwJQU0
3Eibav368XffAkAmrB0IGOE6AYSC97zelVKI5v8x0JknVTpbG1BQfhI5dR0yaK1GALC3vQ8KGx86
zznOGkLiHOz0dIk47za+QEc1eDGmx+CUSZ47tzYDUJ6Wo3/OaQJZRCE7UBxZuexIhsaCAisZq/VL
qL1GS5Rjt8kXmAb/O2SYkHjB1TWLBWVflQq+5AMvyVy/M6VVJzgt73a1FXldvQEcU/G/5cUuq2lD
XDu9icoWnKGCgXewok6H9uLaUONM4uMqDTzaGLrNcygXdT7v20PWhm4VCWCyaKtqNYa+vBFDrnXQ
V0IaOuaWLoXowuuKeimcnILs2Sfh3QtxAtB9y8imz/aw3NZppNIq8MpYRqaNVqbKx4qJdlPFKaVs
cBpACq24LnTXCPjRpLRKnTqidK0P4hJC4TZJMNGiYU9OcpmIbeepv4DyUd4A/uMJJz00k3g//OUr
Eo8mGkop3lmy1XV2CvJT/1mQ7SpwAM3JoOzHJ88s+xR34FWT81VCbcYIRXXsa2hdhW4yxdaErSJZ
hvGqeYFsatzSPE7h6XwekaxEbw7uaTALzXZUoihtkCUddtQr+LPDAO9daQclYe2pkA1S1b+y7nvY
0tFN1HHBD/1kaG9s4/WJChV+Ak57va0GqRPbYMwDT9Sf4Dx8KzgOHKBxJMw3jW6K7SqWX2rF4X1L
tMo/7MAfu1fZHsBdQreCqdmySKQX5ZzoVueDkts2VHMJln0bqE1Le/GRs0BNbgpFC4ss8Hr4lWeu
cnvJlrRNsFdQN6yfBVveJm/jLylYaQcOXr+0BJNXFpbppzA0myowI+AUTiDWCb9xPVUSOkO7RtED
r+piOzsMxWta2H3g+pmp+t81t2tzt2je05ESSd6Fw2fJW6rgasAF9QoRUhc5hhbs9LsCzxE+t1lr
yZw7gk+ZPjFmU/8lA2tVaXPxqoFeArOVg/SFCql/Mo41XZegkqiR3OW+ZfUQgoKgEfbNZqzfNYP0
AcjJ19EpHhrCp5taWcJw/lBXPxr8zO/LXNLKSSQHnrqvVAfNjqTqj1GwN1oz3kT0rShIukpi6Aw3
uLTRnP+evtBsFSvWGO6C2lGVN7G3hi81WAfcUQYyHGKXg9XAYxvVs+ozCBEe4W0IZNLQhj5M3SNm
1L1oqiPJRPvty2ut9aC9CHURoAxDuLthp2qOPO7TfMuAK41Iy60D3cxROM5e09LKNbvot6UbaYf8
F5pUHt+Ed25wFJpUAPRBfIzcijKPeDVof/OcGnh17KiFCWx8EawpMVoLYC0GaWdXr81hn9VoV7PR
/laZKfq5NiqIwYe9XC18zr1r6epzZvcDS40s6Co/8IZ9AgJdzaliq0MRHfoaWfhaD6Ys2zIPNRhx
iU7j5omKMPVyImbuq2FiPyYyF3hcSpKEmU2Zm0alEUV1qpSUaULQcb403Ds+c4r+4ewFYBXA/HZ9
GNHeLcllGYRezT9xuHno2O/DQCdVDjxFSnopt2NwSUHNcSMgaG51HMdwWBv6EoHV7cMZw5f+0xw1
5dfmLdcJzcVCbqTQy3SlIyKqGE9KI/Zu0WqC2Q1Vuqs0pp8zoXsJar7epkbQW1ky9EQNBfFXpjaG
OfAstsRCyL5yDvonj3fq3S+caNV5vAZ5oPdmWwP9SFqUVGHkNb60KiNqGVppAspeaW5eOWHT2hW3
TmlrhdmRcq+s3BmlE2uAK38sfMntKxGKOdD1nbopAN+ay8GpuSxBCyqLPdWNAWkS3jRn2MNZxTL0
BNeiskLG8D1+BlWQ99jyLUAIZXZEiyCLRWUWdcFZrNICiyFCJpF5avGUGk4ZgJNnlcUvmu9J6ifV
9gkUFdBuwT/Vql3plZX6/K9cPPdgDAhT8JFJGYCmvzoeyGrmm3oebWAqJVxtSspXqIMrJlx4AN6k
l2afPB2Bi4hPgMQzh7gr9kQ1kbwebsihXVUBxcNArltSSFr3Wbh+PFE3WQMYBfP5pFcIePyN1iiX
AuMb8SXzSkAidtUSuc201WbXyNWfn10jkdiVwKnjzwvDkza8dl+atMmfWt1cSuz/1ISuLSELgX4d
gJGQ+0aO6Xr2tDLxMymMmTewcRPQvTxshFLb+82u8IpRtrvsPR9WrYnYwuJk//x4Gu88UPB2nvq2
VDBhCJCXvDafiJzc+KEfeqUw0WDRjoDzjXVOy/ZpSUlSuvxS78rtfrk2OYuS2ACuKEgEht4YQvRN
hK4NGOzr4n0clW8OSabHI7w9yoCcQyVWBj8guCbmGd4+yXpUp7XIk8KOWWEDXjs+400OejcL/uu2
qI9UGZSygewzwEkP7v/rucwgkdCDKJ16Wbod1EPQjqD9Qa+Z+I2MjvKnbW2W2oUjQI10p+rPBkSn
9+DnIU1FUnEbL1Vw74SjyJGC13Ry96BGNGbfo9U5pSLHqFdz+26ilxDNhDsqB9/hRpKn6+RZR0ly
INWL5BnqS9mvghxpvp5oS1SGt3UlTA14oZGaBXUs8iaz85TzfVJm4MrySvkrz89teai4FylRTFDm
BxFRfTT1U0/pLQm1YnnjG4jO4pXYiETM7Mcb4t72mxwG8Jeo/eCyuV6lOCv6TuA7wKQkCeGQ0aRu
KdEauNxsXFGtYBaChKX3yz2jIGcCp88Ek4fI0rVRJa5CIQmj2GOhDoGxtuLXXfMu1O0WKKQRTzxq
LLyY7mRAfvgTsPKgPZ64Iq5NDoUfVf6AWR3lT3lYDxpEyhK8N+SKJKcewXgV2UJj60uw4HsHTgFv
D1rw+Sk7NguzxK7JKR7h1NPUdtwLYDiJE/S61OW44LtuQyskjEFANRGPgsRv3mwjNR0/QGklRoIj
BElhBOe1cMncc85XJqZlvbjafPhmdPnT2AsrAcpwMWlGxO1fEqALr3z6PkjQkCRVvKM96RdKU/d2
zOXoZsGQGkgGwqEi9vRc0UDN0nMmZQIgSbmG566W6aCdShL3358N6IJOvUsQCcF1cD3eMQyFkTeq
2KsHiobZsy9BoVwKTNrnOI9L4pg3Wg9wyNAvATM36pUQgJlzlvlZG4djhjGiXVVwMvQckDrti80o
jEcuKjnwbGmxFSBWXQlQIyMZWPQtOWwiq+ZKUCHoY2rHwNg7TaV+aXSQQG3FRdtkFBdb2icHNbum
USJE0kYQ0cEEnpnrmalBjJEno4DlSLaNgrQrWvWILj1VGbqaN2hN5Ss3XuLrubv/MEUSL0I+DpmP
mQfnM2WQ5EGJPSOprAASH0Zx4kYzSc/IdUul0+CF3uvbirfQ88sHS1HQdFTng0YP3VQbNUCqMWeb
qXlfzEcxZx6ftdGey3S0UOuMvVA59GI/4p/TMRtdRfcTc8i793+9F5G/QN0NCE0FAdJs7IoUxHmf
18wDNRG6bbeSYnWFLaegZPn92NJt6zi24KWpmasEs6rhx1LFPHGPnsv1L405tW+/Nb8iEwQCNnPQ
hLnJY1MzUzt5hl7gsAqe1cVq9G1MC8Qv+HBxU4JIGeWp6z3W+hB1iyOWeEhPV1YmQvh9jAnT/v0F
eGVm5qALPWMJ7eLES0aKLuUNuKZCcQv2mH4p13mLlMPEXoxoHtyKRRDyjQ5T0kl0R/AXv+nvSkB0
i9PM2kYKLHL6jqD2dVpY0duULwwj6kEjtwZigp+kyIXjDiUOejVRnniAm9lIuP8ZvGpPnW/6XBGH
WjrAJSAEflG3AXIfW9wfS8HXncvp6gOmD7z4AGVQI2AI08QroQJJBtVgdhAPqfN4nHeyKdfjnMUV
gZwBuZ9niZdDbuml6SxQx4m2noIL0+HEVXUWy42arhas3rmbrgY3c4aqXpWKbGBw2vNX+ZkQ1KZi
S/7Vm8gEr0tT2pj28HF4bHTa/DNfBJs6D0wIdDn0H2zFxYTygRiAw6BOPA6aviaoUT9waaSu37Sx
GbUR5zad2Jtymi0BSm8bAbCJsYuBheSBg8Tj/HopUcEJUChqmMfAzvdM6z4XcBUHcmMGOScAjKUU
o36acm+vAR+DY71nWans8iyrM0j2xMlrGND2K+aMqv3qsQua5yjKuQ8cQSVYSW3DgZzD0MsQjSQF
OGVLQc5Li6eqNu4DBRogblRWuYqyRGd8chKiZqePMzlDctFQbIH14YfURwHElntaxntIgPWpmaUq
7gZZqdPOerwQdw/1RAeG+xpXIcpL1/MhZq2iFHnBPOQUaq619IoIAYgS/INmmN1OQelaN+MIvFCd
iU7fRY2ZHw7++Va4/IDZYwLIoZQyEKB4A101Cg8wKfSWCVRSqoBIUJ0B9+wneCp7RwfQFEUSJ6yI
suUacC3Xf0vuV/iKWWbQAAow4xExklOh7lF3eTxPdz8ToGcQpSoI+W8ozju0wA45HRl4xL6jP5AX
2nGhDHre0okaq+0ctSStTvBcMougMUvlF+c/JcBkt6ZRMkjMYERr37dRsIxFs4zXbb8uI9z9pNAI
T88LX3vvTMsopAPtC9wm3mjXq9ogVc6NvcC8bFgV6rYpYhKHDjKFErqaqfTddJE9yVG1VIBg/K8h
JbG/icQeH0dUlDKLtS69QsZA7dDX9jbQ4wCgQ2KVBUe6pfL7PV+A1xSe9HjZT4+462/lwjLqBmow
D/X91goaNbeKZPCJgSm3UVhVCWNJtipLbokna5qF+daD9wFiZWrNgULQtWVWZn4RqzJmSeWDVdVL
FSAHw/ikJEW+cE3fiwZQggQ5PuJwsJdNC3bh8HKtCJRyjODaJUEGs3Uz2NTIXlHw2fBxsVQ4uXuT
ILyFHvIkzQuammtzHCLNqAGji8cnaHgSDIc2pAZBVn1WBweVgegtHq0hXLrAJmcxn9BLs7N70tfD
yKdFk3iFStTiRVP2Db/VHRxQLt7mvTuUC0+cWzwX3DlofH9UiFVAyWZL2CtFJYThmHhDi2wEMEbE
rz5EwNYr0ohvKIvoLyHiImpzg9VWpubwuFMB7zfAaj3+FYaNLy980p0wG1+Ecr2qqTzildkX8YXA
RQ3HIUoKDWiBDAAtCLVyErlK2Uu8EW4h1RqYPJdEZgPs7sJD816iACI/4LtRkbhCimLmz2PND8Fu
HqcetFqJSn9pA+p88orTNpLkpn3tsuBQ6pUd1QspirtxN4yKsgx8IrKQs5tVFhJA/FpY7hTSF4eK
Ty1jBFyAQuMOSjV8ZlbqW1vv0NVPgsRR1AquEa/C3EbD/SigpBc6zADD2FMfverM4n0TfHyPHeOd
YwhtVQTjSBIiezU/htxQK1RIhNSrIWoCscugasGOsTeWkDa34FAZWCa8vY0pUQmhkVkoVxSNqkOo
KvXYrjxx64RUZgDs+vEoHD9LIi6xOt7LDl7Zm+26bkzbugxhLyP70JH/Tu0bx+/x6SXeqeQtJ5Lp
VfT/4fa+c+Kv7M4umjQVKn2kYuq1n3gRxPI2Df+kmqtASlrWI1eG5quv7MHWxfenitv6+JzcYrHd
o4mo2Wa5nbEFTOmd83f1RdMWuPC03CirPh6gqYdy+dQvkFstn2DX90QIv6t+kTbkrj0F6EMwVaK9
c84zNAws0qoc9oYejZQrpF3JOnPDU481B8be5ImZ76d+GbstTHPVEesr2foVeX28s38wEzPfO8Um
//2O2fFLWjQfhwZ2wBaEJMQgEkrDBMSu2HffzbtbWbsU4NacbLxT93E4LCVi7yWFr+zPrvEqbaVC
KKZ5JwC2go2w3OH9klG332Q+hh/ieRhZh+Dj8bjv1Twu7c45iKKhAd9EhHE3JqS30G6P57bJfAhd
uJa0fmzsTlh1ZWt+rcpdxPQQY9S1bQs+WFq/+MNrH3wvQmTuJYuuTM2u0kSP5WyQMCzpOUGjDXIy
6BFut1WHRy4p5Sf6Gyqq7d5fym3f91z/7KN5iUUJAgQVIU70IKyygjSZye/5V37cxN/A6IyxxYGA
JbOLk6guZG7uOucLyzMfhu3TdWzE7PLSQRUAqqNO35viYnB812dNSW3QvQJCMefVKDuVk9UA6E6F
207oR8VJICa4Ahf+moMakzZVeWKn/CO+8Upj8rpj0CdkKhOUC41yicd82jK3x/afj5m5q7QRWNgL
WGea71soDuNdw5nQX0BDPAOCZ5tY3FKG7P4u/sfk9PsLDzk9f0Ezg3mWlJ1AnRoMqVCrT4iwSCoy
D7DRoQKeW3Tco58Kmeg5fNBoqA7AigadLWRmpPpLqDx/PD4+k0s2Zn4nb8BonGZcf+yrwQyLGEgQ
yWz9Bfc6n7OfkUycSECh4sEwDxxSLo+ZDyzHEZq9/CmsOZB4ZDxdFbmQIPUViU/QLOkWDsT8ZfQf
o1PCC53twIDNLlcoODQNzyv9MSxltbMMn0sgTRYWEBoaI7n8VLRIfsuyPne6kPOrBWd341kn8zIu
NcgbAnV6w1mAF+TIJRxmtqP5kz6uOAkU9wD2tOu2RWAn0mOjrIwlOZJ7M41HKxDKaFaAZuXsHlOV
Eli2jg6Aax1ljtkNGi6b35266cLz450z9zc/4wNpPfLhwPkBZXd9DqIYkiihEYJG1IAkpu6Xjp/F
k0JCwpuSLy/l/++tpgboBGpc6BEHfei1OS2JB7ToS8NxCKTqaFQdoP4KLdXWMcJJjKItddCVDMGQ
FoD9Z8FoPh7uvYkFOgHYBGQwsKqzy0tmYyyAuhgiT3m560BipycGmLuTb8b175CLW1JSu7EHeWRo
5ug4M+iLx/65Hm/Ly0XSgir4GCKvMCD30LHWLNsPLvxM0z+Px3azlJMtULICmoXiE54/17YEaSxZ
xenQ941A2ZmLToibY2yDtSguzOLtqYApJCwFTcUrAh2Os2FlcddqlVS2R2hX2Wq3x3Z1ZUDPG/+L
aTkJGmhzh9G5UZfy79MYLm8K1NZEuFOQmExTCkj29Ri1BKJ+cadDmDMPzD760MNNFPImg1Thewvy
9uZfy1qCfxdZGQEVPTytoZZzbZAV1BiRluWPpbDL09b0w/wg9tTJWPvyr5cPliRAgZGRnYol15aQ
NijLOKP8UYze8IQvBpcGIskXdR/vTOEE1cYjFV1Yt32pgRD1fTga/DEutadcrCF+RqGvjhxcSWpK
d3lPP7Jk4UFyZ29eGZ1FckIQKlGDuP0YVJE50bwFXzj/g7QQCN81A0ZGaDCiQQDJ7es5pGkdNsWA
sYVfPN9AtutVBffVsBQC33gxODDA3HVJ0XQevCfTZ1wED3kdVJ0QV8IxD8N3cQCZXAaIhfAkh+0O
mc0mXOSQmRb/et9DkAw92eDtQfIMZq8tBq0Q8FIvy0ecRmcEplTKFFdnhpmCko9y4rbXe5Nv8lPB
Q/s9+ny8NW9wjHDUP1VizOpP29fMtbSlz2WKOurHumrcOnxKs9hNUa8eEzvjT0b0N+/f6XhI3UJa
URQ3VfU396IvPa8mr3I9CQCeqj/QUwB/AS67ngRjSKXUZ6p/ZBxKC6mactsOKkSYC2FJLP3WbyN3
NWFpJtoDZNZmKxzpAxOYKoanhJeJtDO456LCtZSbfuwtzO301bNRqeiznzYsLmDsputRdQEXJtrQ
RCeUa5VNEBS/ui4SnlBaEx0l5ZI3g4mCBW4fZlaMH9eFoD5XcVdt4hScSSonLgRcN7OMqhBEjyHR
BdJtER0j19+j5FKk5QK+p9WfqxZSKZ0da5KzMOqbIzTVnlAGRzEPtMT4cW0lFnBewp9RB1byV3tu
rY9+Rf9GZveeUbvPTZ0wW7OQlOpflt9389cPwkhYh1ufFMlUac68laONC/KmbXTqfxAwZy05hc2h
1iM7Fv9mOZonxZYMkv140NPb7WqlJ6ugFUcuTAVZ0nz/8mKgZSLDzMZFYCuDbNbKIjr7xlHMbMze
jxhV2g7Ak5zaXwitRBOQYzvKSPsX+l+etkA5dxsHzKzN9goXsVRs+To6NTZafChIfq0G9CdCY2ko
Sf9/Tt/sTMoKuFi5Bsa4Hu2B0lcULiLMpu+9XSH0xgF9NakvTfvmwrFLvpE0QYd9UZF8HW9BSmG3
m4aS1uatct+tOPCgKEsERje+ZppEsNQpiPiRsf6RzrswGmW1psYQ5zpR3MSmkDdWqOElWtT6sYri
34kYLCzbNFE3o7wwOFs1xkK0lQXYIwEIqhID3ZziR6n+UvN2wdDd6UQoY+CBhubFeRqlikoWi0of
nSJBpqBZ9DnCEDGanc4P5uOztWRqtu+1kIkcgLHRaWCngdMJb/go1i3yAt89Xng6oPQ9XUHzIE1N
grgfRR/Hi/8OMsFVw/pQJdI+ArkYy9fSn04s1hzjnmJtsfPy5qKY9smF7VkMxXypFGvNiE6yZo7M
jHSw/ggos/ofBbcvJprSddBODU941jye3DsbBr0egg6SAmPqmJ1dvEGpRKrQ4ljwWraOQclpyL1B
WCocpKZeKhvcWUmILxh4M00w8htjLKu5GHxX0akEQZSJ1+IRzOep2+rSwqjunDtBwCWHiivQpLgP
rg972ukMH4K1FJ6V5lTIdiSRqLSTccHO3QHJKpQBEbOABHAWuzF00AHZz0UnROQrzvBi9kR1YSGH
dhPV43ECXkUE9mhUhYLTbP83QVOGTcnoSY7JSHdRXVqccKSCm+GGA+jMkrj1401xkyTFJXplchr3
hd+K0ZGMd3pIT9nfLjdDKJSklv7+LX4JmqkS0SDqqloEWE6bfOa7YBTx6NT8irfu7BAI6YgQMUzo
aQQ9xd/sKfmNhgJ3XEOkLl4nIFhe4Iy4P6//2Jtt/YoqBfp6YK9tNsZbzg7o6orQ/1HYouJyX4+n
dMnYbBHTcuBqKuX0REPDzn28/tBVp/WWxp0SqCEDhNKAb+exzR+X9WhGZ8vYKiVtALylp8DvSCOf
C570sZVDYpdJvR373wE68ZGrUbqF2+GmQP+fDfTP3M4udKYyie8H7FnhM2voGp1CK84rguFE613b
B7gwICXVgqYNqeeqXdi+01w+GvbkHS52r8zagk9KzPUALV6b5e2IOKlI7YXZvRNpTnh1oD5lyK+A
feTaTJnkaBOnKT2lO3BcE1FzWbaORFKFNuq+EERdImi6u4cuDM68WgJ9t8rgsZzQwV1RKKngLMYp
Gd4W9upPhH4zgReGZiex8A15IiGgp+h1+JuftK3+nfxpAtLZ7Bk98Z/oK9287yDzPfZmehRMwVuY
2ruu4OID5keTl3s61Ng+EItB73RPpH3n8A4Qg+fa1dbWgrnpHDwa7/xwdso4tj3M9VYom7/F7xf5
ObclCGG7O+PFot/KgsWllZwdzDyslSTmsHVKf9/KoamcIMpJBCT1uvCYnSmNnMdDvHfNgzhWmtjW
NbCozgxyQptBihwr2uVPfecI6V/2u8wWjNyfxn+MzA59IQV0CLIKSnaFmDjNqH6EYikAVdgX5PFw
bsqHP/5l4iRA1hBZ/HmWMgWssirg3k4APBBB2wyOv5Z2TeUpKvrSPotyNYCxnhLa8wtO9f9yOP4x
PRulVolKKqE76KT3zz77rtStVJtVYSYFuhj5bYWO/uITjLF/aGPK1WsARJr/yXJ0LhUHxXiTdYf+
awmR+XTMPF6SgIjCiDAdAeV8SynixkmAmrI4QwYEv7Mfz/7iFMzCHuSIoV2mZbjMqtAp5Q5xCWsJ
Mz4CpX2p0U+v9RuVmXm+6f+GVFh3+qoXHBqvRpT/ssgUR1y0B0laN5DjfPxt90/WP6sz/f7C91dA
ZJTKtDpAhokb1ewTUAMaXvDCL5GITU7h1mn819KcckpB3U9Rs2kSlBLg96GMrAoY6oXtdv8m/Wen
yzOnn8lGqOfQbD0ZhidqdrxrS4LejcTS3+hmSVj2psnlZyPpSAjiaafwCMWup48LG64O6hZXTGLz
xpM/MDdrz5lUkkF0CsNja1p6XWVu8y+92g6Nw7j11G30/ngV7++wf75jfreqRtw3aP7C3YqG4tFU
HDS+gZWAqQNO+3OiPqnUqvMKrehWXwPEnFVTOcSWtV1cHTh/1XB/1IQsKYrdNDzPpmf+rqDtmEtM
xfS0bfjO6U5arYZwxYpnPNYqlh1AqmGOar4p81VsfIr0PWlJJByR8B/QK5g2Mgn9VT44aWExJVoz
cR8kmTWW2lYCK7s+2CAt+l+5youpnF3mHZNZnKKucZK97Dc7xQdwNLk9yBPkt/AQn7ilOuDdW+DC
3uzuZmhGl0ERT0+FH4zOUOk9gWZ3adZaF6wfb5MbWNi0HvD+PEIF3APSnFSL/Q9pV7YcqZJkf+Xa
faeHfRmbbrOB3LULLVX1gkklFQQQEATBFl8/B1V1VyZikuk71g+66lSlx+Lh4eHLOZQLRONwOAoj
9tOSBoTGe7W9N7wVA+F0Apya5sGQG1sE0m39iD4Msa8NPoodajj7jvBpvKC6c4GzkzFNbDEjuqUw
UWG9XWVby69A+QhISlalIjeG+J7lrs/ab8hhLNy+s3fi8WJMrHJn6NKsBM5MEl+URWiAANogNw4w
RORNCV4/ZLgOHVsx55IsNZDMvbePRU/MBusqw0klRDNVecZWKGl8SZnmJ19cPVuw8HN290jWx/of
WXibcZCn438hLzXfVFECt3Rkxht8atmPJUxMrmmmWo1kUxpS0HHlg76nFTCgSj1QnSU4gtknmg4C
KJDqjUR+H58fzSYm9sB0FbOpizVuxbXy4gRsy4L+qr1aqgefV80jYRNTICUaW6u2gzB1jZxDh8p+
h12wdaTjTml2ivyCTqAFZ2E2lnA8w4k9UGwkr2sDNlNvqT+wwBI7jhYB4Hu64EhEPzUiGW4TVOWd
ozzVdOFUzFmjY+mjNh2tb9HXuaPXsH4RWsm2MWJCK683cW91cO8XrNG4fJ/05mh5x7EcyUpYwYsy
Gb2w8sJG46N6pakcjS9XLhrE+8u2I0HMb8qNu+SKjMfrnOCJS6r1Ti+zAYITZ9cbPyqEMLwAzQ4i
Ak7Pm/Nwfp4z+R3teEknBg6tQRZnePmGpLhGw9g6bQDybnyLWkSKYglveOHAz8/ORlECMvXIsEy0
tu0VXYnR4xsWe6vaS8A9mOhr3lKxckODL8Zix9P9eTF/i5voa2xkNe1cTM/LLxlbx1favRNYgw9/
wjNXiEIvvc1mDRoiiEgRuoAu9SbryXnRUB65EJgoqGvtiPSlhSDC+V371An1cVceiZlcDzopdM0i
uJfT/CYxfA2N/NVN0xxwQH2z9zsLRE0bQ1kDf6UcEt/QA2eJx+hzsnm8r4/GMLknAHWZSyvFGDp1
TbfGhab56ntZBKx+5m/GLfoCs+tce3DZoQbukUAR9flF+FTEf7oInxDQ4wTNd3mj4XJWkWQ9xI8t
6MvdR3QEunRbsY2Z7UR2n3WX7l35nLGtBwrwPPXdAWRGerodoSBr/ZZUXzv3PqXD9vzwFvYIFden
FqTIUbkYeRgeVbd5ummb60RsG/Eqs00BoFR3I6M7JbsUartXFblKZQv23CUwxtnz/a9NstTJeZNR
b7adbiN8tvWSFbCn2rtwqYp99t4zNBcNFVB8dJNMlD7X9aZCmyQJvQswpgVEH9YmeaPOZSG+pbxB
2wQgXty11X5dWOI5I30seHIMZJcZjtENJIyypyb5QR+uFds/gAoxHt6U1G9e784LnHMmDF1HLS7S
EQYu+tMtZWJIaFXUsBtWuh3EjUofa1BTsXTJ754zI8eCJhMjuRSg56qQa0SXMiMAcHefzk9lTjGO
JUxOb9QCMVDUmEpmsUAHdaTsLrP8pktfq2Jjte3CYZ0VB1YPQP0gYqVNyVGoRkxQO2KnhFYFFStW
ERCCaT2sIsdKg7IxNQCw8AV/YdZEAVwdPDBgxxizVaf7lWqKg0ZZpOLESnxXwhKYjNEKYLJ+u6tW
2ZuxBnxjsJO355d21jU7EjtlGsp6JlVZQWyD2LzPb+Jvxr26kd/UZ+WvuLfHoiZGRiO06OwOybEU
mFt2e2E4KxHf2d6Cm/C/TMlFpHgsNsGj73QlUflitoMxhquzRsULBIX1RCflIyf8Eihf/A6sZYNP
q8q7NLRc3JqZle7PL+t4uKZ3+dgB+c8hTBwjr3YNBbjWaehoK5MLP2n2bTH4hXuhmAvaOnf8UMH4
UfZiozNuMttGFX2hVggHxW7lHijjAGeAMq3OT2g2QOPgtQDVdABCYk1OuVO3JS5yvE1AedfGh656
wrkz5I/qvUDJpnmnNUDvfJPWJn2N1FXn7SK27m7c1/PDmJvs8SgmhwTECo1S13jvxbFqb+2SoSpV
BT/2eSmzsS/UoaJUC4WTAGSarKls7DaqUzjveQJoUiXoW32NpgalvI0QVbAAcOZeqZeteOsXo3uf
GqJHT+FY9kR1hOw7h3twA+3+piDkEAnl0JR0T/tHXT206piVTNH4/FVn3wnAzgdtk7WXaCEhfN/W
r4O1atOdpe3rcgP9X8XRi8LSfaalO5PQIKbKPu3RqNouuRD6jMpDMwxo/VjzPV0z284LLgZ4yx1d
x+K1VK8AVbZTfNOJfPmUZHuCeChnG2fhchj3YnrUgF6BImWg7o5AR6enXUjPq1X4SCE4bVBik3vG
BTCSq+2gGPaCjZ7VviNR4xIcvbPsvEO4uZNI16CDYJ0IJndM0x7OK9+owufmM3kGtG6Emk2h4tnK
tF12SDi6xcGomcRRGMUvUeeunXipDGrWKzpexHHmRzNrqwiFSxSb52qAdI0A+1ykgNfHcxUwQrEB
1ERUR9ryEv32avrvYmGNGu+CAGCktUE9yvSdldson+86vEPMvm/WemkVGyUDm2uW2sVfsMvw+gD1
NcKLGVNeDEXVjNIT3hiqogD9bw6kXamuuVZbex0XCx7YnGaiamIsRRxx7qYmExHWyh7SJAuNKKmB
D4oSW9LVQKAo5NLjcUnUxC6axYCCFkqzsAK2/DbDc3idZTHZqNRdCubMGqijaU2Rk9UmUyI9tfNQ
ZTw31sLl6KiKgRHbbDhpZYXeOa2jw0GxEMsK1M4wmd+RLrqpO6lZ6wypQrJmtk4AjJ1Gmban0omb
C+Hpvb7SSYr/jo0CqHNN5yj0zolLwn9oalIhjmgDinWIrBQUEAW3hwu3Aw4oiAH6utpxldU8aFsV
oO1ySID9hWMEXtuly2HGCgCkHn3YI98bWlwma+0NNCeVbmTwmKr1qwQR5nsdEP97HIDDLViKOs5d
vPAK8SRD8TnKtZ2JfatkluPAizzk7ptm84ODOykyowQVFWqolO+AzveBEH9v5PKyGYorIFCY2QOo
9zad8d4rYWS9eaR+O2+kZlxkA6EYQAeh0hVk8pNBFV6XA+ElpqGZcF9XVL9Qi42dD2uPbcBY5C/i
XM1ZKEj86JcYo9xTHDs4jqweFEJDsRGaXwCcPPDfjRf52IQ0WdricfgTG4zCCvjiaHoBu+2UWilt
qFN2HoThSg3ptqnAuZkfwF2THpYIZGZO7omoieUtE8jS23FeOa7nxHXeE5a8WBpdMn2zinQ8qXEk
RzbeAhmjpruQNBw6gJKXW2QiouHRKMtVpOxK5QpctXgMW+uI+gAKUJ+tbgcY4ZQ9nted/2UgH1AB
Gkhepzc2dQvmMFoBX5Ff9foa/O652oPTgGwe9S/8vqrWxV1crNLKpypgVsl9oftJj973+/MDmXHS
x/IZD5AFH+OYXOfcqWRaKSUNKRUgr15p1QUSxCgtiZfIMOdMxrGkyZ1us8LuOg+Sig25K5fAF+ay
UScTmeiQE5NhKCIsKBkCp1ylfJtmD2nuDxfFe/UK3K72HTD2aaA+Dzv0WF932Pgln3kuczp2HKCz
EHiWaIWbmEWRm4nR2gLqFd3yve1esyboV2rtA6WUf+WgAu++i6e4PxTcr4112dxWrQ9AfY7HZrFY
sz57rFDQB0ghmClUDZ0qOy0kGFcqjKY59DkLZPS1VS6oi0TUwHZCuUBNQGJ9Ne2bvhEb2oIkSyEH
K1lCDRk39pMhQUfU2JgIJKhp3lbIDKQ7RkvDJ818kUXpuy4aoQFxa/k0XYGPIdJCU/mamS+dsXRR
ze6I/QGYDEzGsRnzdA36Kqq46/bQ73u0fK735l6+VqDFpnvnrl0/elsRqK/eSr0ud/VFs1DkOKfy
v4V/CniqScsLZkoaMjdDpUJ9QdXF0vpxE6erO75FQdaJGmb0uZ1O0MqH2iGZCpWTB5sFubmpkey4
TOzAeuKPHlhDnTW3gvNW4yMick7qJLBmoUmRc3Wc2Ugzuy5WBPCDG3FjBtEAKJJmld0qB2P9dS9u
rMv+YVvct9f9dbKzfpQrZIDvyev5AX3EM84NaPI0T2zTrt0SA7J8/VC/sM1rEgBD/+0KkDz7dtWs
rdDbdUH0Xu3uygvwS/j8Qrn/Xq+cdbz1Ht0VagX2Yhdf5f5X+HNbDf9O+s62eQBT+sLqfbQ7nBvs
RClFWYlYbzHYHK0kCKvdETvIQxEoK/15rd1b65HZVX1uwHO7O79On30WVDLD+R8rs5H0nMa49bpy
UtMceJgrIOdUM98DQVzsNzBPiLJFCPqelzfO5HSmaHmCdqKieCwWm6ZXmJEVbcWZCN1HTLTdf0eJ
Jn+iq6X460y8CwBYyOMaeEGhoX1qZKzOdCk65CCI7BMUGDT3nn7ZdSDaAEiLApKNBm3CC7Xh49Ga
Ts4BwOsYrQRq9hQfuvbauCqB3ReaqXWhpejY9ZI33hqbVmc/zq/jZ0viANEQ5HcapKGra6LeUU9N
4qK0Koxr9RLoC3hJkYXgxWdP4FTERCndtCuYPVQidLp+k9cMOb5dVa2Iq6FGZuFOWJjOtB+oGDK7
sQhk9cK8j/NsY0RLVdBLIibeucrstNSacToD963Y8tP4+fyefD5L2Hw81Y2RzRdETRMJSR2VVWvl
2BMGRDnQZq7qxF1JUq6svFynVffDU/lCv++SzMmVjnobU40iKkIapYFhV/vBjf2C3sKe+E2LWhtz
d36Sc8sIsAQAGQBM07SmT47USJ3CLLCMlhzs9eCkls9t9ct5ITOxxnEpf0uZXCddzM280qDeQBV6
lD4oti6fo8aXh8Aiq34h3D+/hr+FjZ8fvQGIKEppeYUIh2AYfPLifRODbwVP5+f02fk6ndLkOFGP
A98+gpR+kzwkT0s38Nxp/b1in6DYtA67EAvYHqs214oMLdAWyShEp0ZjLlxXc2buWNREz7uMoeBM
jja8/s5AOlvnGwB6sr8kBdyM4F9Dm+D0uamZVVID7FSEsldWFKzvmgHKtfRVNK5/fmfm5/Nb0qjy
R/vveUnal7oQYVl4oNfU43uiFReoO3pSqnLBA5zVAgdNSgCoAafOtDXVEqLPUmuArlXxqkhQjae9
Sjhl52c0f37gWesqwCNQPzpO+WhKHWromSYhJuFXcY2ibB2kW16xZy7xnWStO/F1EhlBGRtfLCZB
8dV/PT+C2XmO7jWarQFhM8VnJzEFSEehijDPvpYepplfxslSefGSkMnBtZvS5jTRMEtP2SRdcpEr
3S1VyIKNnXlKuiAV+sAhgB4i13O6mlHsKY1jRlAQ+h4hsoTuwQAVWyDKAUeNLzLq5/Jd70rkfgBs
1K/Tlq6bEvmIMr2xsjLQ8QStyAOTye78Ks84jqcjm6wAqlUq0nAHVw4ekSuFr6J7jkL3H5Fc02tn
12moCl45j861BbbENzd0gQVnmeHSu+az8cEwkFPHG3fk+pw2NDTCLNyob9Hcl3lBot/2unaR08NA
wZC1mHQbr7RTL2uMVOM1jaLoMZs4mbOiAHC0NlkzViNL4g90z7OX0ltb3+LqBW9cH5WeCn0HmtDC
2f189aHqCZg6gHyB3wWk01M1cIEpr8QOWhgT55tlX/Ds9fxuzvisEDDiEwCeBDC65jjzo1PLG1OW
uZm2oag7kF96LFO1qzZDpv+SNq5Htvhv71VT3MYAQpgrHd/OKmcHIh7TXp0fy+ejhQZ65PrGNwG6
Q6cZcDWTceZGSR8iSK2RFVA4gEI82Cpb6a65hDfx2QBDmK7DTcWjYESdOZ13o1At1quiD5U835t0
qAOmwWb0aY+3Y7HkOs9OzQBWJgBngAs+fYJEvSwbt2Z9iDIX9TDYkX3dA1V/rztquuBZzIoCKhEI
4hGfBefU6cQiArbQwmwxsQHQVehNzXe6VRoXRoRmw/MbNruGQNIA+wZecc5HMdOx7rikrZJI78O0
JEAW1ndJxiw0QvTrxhrk+rywmTLSEVcKUUqUgoxNFxOLiMx7B2+aDaHaK96tF9t165dWDGQrAAp5
MoidgWW3OMd5kMUxmH+pcPiBVE7+ypoWbz6njPLeLxytfRAdzenT+QF+PqoYH+I7eGvq6hgfP114
3jSlLNASGEYoHr6gjlmMnV36wjJ8XvORFhaE4Hg8oxJyynDsgG1cqQxlCCs0dF2gC3842IqS7EVZ
kwfV7KqFRs6ZWWF3gYmDGhy0UU9eSedX6LNqYuxH3zVZIQSI9MiOzSG074zXbG8/n//6mdTE6fdP
bBkgXeJIIfh+PQmyb9lFEu49cNUCVv2R5uPPBXmfr6BTecbpjoOB2WgyMJ6gbvMyFxd5vdWeU/tb
z7c9akVd875X1prw1T1LkwBJOr/r73jyBtT8hYM4U/l/OpJxF49OomS2FbPeQHdtvDaaC/vFZlc6
wnHVS7qpikAtLD/fes3Ny8IKjB2up/fiqdxxx4/kAnEccLQW5DbeF1ateLar5YZGwEGNn+Pv+fa8
uDndR+fiWCarjQGIiWkzWhDI0rqQIcl0ZN9LMqC2OrrxSBX5rV7yhdfArD6BaQU1+WgvAcrFZH9J
LfIB16MMG0Nf2eQdLAHVQ7T/KrVdA3K9fE3czfkZzp02GzgyBvo0ceFPyRsGT6uJ0akSzwK73qRq
yjaDI5YCVaO3Mt21YymTdaxyL4n6rpWhy8uAa9G2BCfBFXr+/ejC9dIFV3bulNggxlFBiwNenmkG
IBd5kWrMkyFYQum1incC2Aycaq8ptbGtzTJs07Tc/4V1PJI52blW410HIw2ZapuiSAjQ7LQq3QVX
eHa3QNmOxCQg8+xPPWrwtYUjCLK/uimucld+6VCrtCBkTulHcEEPsQ/4f1OD32cA229UpJh10cdX
seZs9Mi4zx23WA3EMhcWbs5Ew0Kj3govOMCHj5t5dKARvlTKiFE1lLji/M5txHcsc3FtFU21cJPN
uJ4ANEMkcYQzBIKiOzHXcWtKs45cGaLs0dj3PUC0+6wuA9Nzh6DI1PipFcg7Oh0rryueDwen8+wF
b2l2dZE7N+C94MfUWxobUzSnQ+xCIm56SDNX+MRohlWGyEmQSPftL+glWGHwPkWFljMl1pOZTnsn
Aqya0/b1BgR3qu9y4OH++1LQR+CgSmHENTUmrxWLKnpldYkalk53V2RgGGm85v7/J2NqQ7xGcUgO
3c+oovmkFTHICZdymTMZatSwwcuxYBER4Z7i6zqZU7gG7SEFEfwDum3rC8cdvH3UD+K+URGYy9za
W/MYBIG5yVFfGg+2r0XxsK5Q6L22iOJturrjvlYNctUoNnmImZkHST6Qw/kVmTs6wIBBTgPtiCA2
mNyFSKVXhUd1FfWfUbTKcD2FrQDgU5PmWfhXRIHXHgVNADqd4uYqwKOP68xTgTjfDIGeJ+1jWbum
bw2oBDkvas7GIWsJcEK0AyPDN/HZessiJK8N6JLaxNcyTSW46YX6V7TpSMrEFAhODYfAYoe625jg
Tmbl3s6bJeaK2R0ChSYwf/GkRqTo1Li5et63mR1rIZAtgMDZonYQhHHpNUJS9sIRnGnkgOb+lmWN
ntORIWUminBSxVVDiogCMkAuL9pLrR/KbhcbUm0u24EYg6/UsuUrwwMhzM4gngpyIkfWSNnnVoMQ
WW7avkqsOvYFt9D6XJopGhXO7/D8qoCTUgefCsCvJia/UctGEVqkokEuYwdNONaXQe3qu6gpvYWU
y7jAU8fDHRl7xvcLKqQnRwQlcQ4TXqahulF/7KX1yiv9PrHCWEMDCLznsbZELLhUc9MD2NR4x3iA
Dp2CCvHElFVfQ2bHWeIrVtUETEmSDYon4gVRc54OwMCBuI69B5ylcbrnA9yBViuZFiZp4ZMLYa/6
aN3WG94t+ARzh/JY0Pj5kXJFUZTpqVuOilzcgqg1yGO6EHiauRhxPaFwA/EuwMlOwY07c3xqj1oR
1/GhEPU2BbqHb3UUhS2P5xVwzs9GhhYmE0g6BvhfJ9MZWp54fYvpqMA6D/S4XdkiMTek5/21a3Il
EKTsLgU3kdm33Cu7cYdnqhhsYVVnOj8+KLqhKyiGQovQ5CSwHL3TcZ9qKJOw/RjEHb2J3nz9iYNJ
Eh0GQXUwBQB+Yn3VMbzwB/u6zpt1k7c3tCz3SgEKjvMrM3NeRs7wfw1ocpEzXnpKp4/nJQlsk2z0
vLyIsArNAOLrbgCO8KW5VAQ8o1uQCUA4B+YAb6yJKXZ7ZqoJqSEzpiszvVWLpV7x+Vn9ljA5Jj2e
XJ7gkGDyJNrkyOh5fQjCrkfegv5PIXesjy4rr1t4h8wFkE5mNlEzibAuy7nQwqF4s7Nn5Tr2EEGS
w0OqmtsyJX4pVmwggWdUa3TUXmelT7wFANaZLAkW19XR9abCzfamIOmFLOBTK7ARqMoyUKfClC7I
HCsoOg3FmqDX7ovokNpiE2m97RepcWn0S7jXo9pMzPDJGCZq5dS4UbwB9yDvsuZFVcCr4hdt2zz3
LTwlCbDvyy5r9ZWkRb1gImfNytH0J1ew3bmFRsbpO+hGUNzv8F4D03mV+VIwed6o/JY0vYArXqUx
SpZhI8Mc9Cypr1wjeJ0+VQ/djfm6hJsyc8tgSYGKhfSTAWdpcmp4REjSplwLbXFpGqFSb8xhIRI3
c7uciJgcm7bV83zoKlgn+ztmBJRBnb7EnYvrbH/e7Mxv0u/JTA6KoJ3V2TYOCpUBKoR2lkv90i5v
8n57XtCcf38yp4lDAJ9zYLEKU9AgPltle043dm0GhvmuI0+pJN1K0wIlNW5lRje9u2UtNo+suDls
htZ+NqnxbhH17fyoZu3T0V6Oy3N0u2p4m2ngthy9lK8JAU0XqJ7koSPfauWm0G6MJDwvb+4hjDw9
Qqw2cJnRczgRWDQpSRGjgN/Q+hy6agAl4cV+o7rvolKJ3ddLZbDzVuhI4uSmo6VUh35c9zqJ1qwC
BaX0tiy7I0O8NZWXMrvsGn3LSrX06/bJEgumePaOORI/MUANrYbEjpqx5NLj28TVQEsegwxxYV1n
DyWoLxDNAHwmECVPN9IpewDmgYAmtMFB/rg3cfolILouwdt9lQNcI1h6xswe0SOBE3UWCsC9FRcH
xwR/yJBzv3H1taJ9pSxZCfnl/PSWZjfRmrgRjEgPe8hK9q1u8iJwU03zaZ5nwXlJswfiaFoTbemc
wemGHpKkJdbUusvcNTd2tX0JAk3GZIBg1ILEWQt0JHGiIB7twPnsQKLTFls32g3tl5qiaa7dfMzs
P773/xm/l7c/L736H/+F37+XDAhccSImv/7jv5ta8JecvBR/+A1/f2n+KH/8EYoXgfgu+V7/1/hl
//rH/zj9Fd/1S9bqRbyc/LIuBBHDXfPOh/t3LL/4GAVGNf7l//XDP94/vuVhYO9//xNAmYUYvy0m
ZfHnr4/2b3//08CG/cfx1//67PqF4p8FL8XLGwL7P7/qn3///lKLv/+pWPrfEPwaAXINCxwxxpjZ
7t4/PkKy7c8/ipKL5O9/usbfNDzbkFNEqSH+a2wNq8tm/MjU/jbC9cNuIZiHD6w//zmSk+X/vR1/
AM3iFj2qosY/Pk0omGjmAScNEvvI7I9vjyljqYsmaAVRqzhEIYuUw2udJEVigtkSJZzikbpWY8e+
U/VdBrjpstFYcZvGiVeJVZ7GrAY0CEqUwfYqdESV64BKWnfm3oyRRFe3wpZG+pKLDLmyrSSdYOWN
15ocmUtDRfq33necWCm9MuIoc3GepKPk+p2tSxfwyAPKg4AQnikDk2EEKK96E/EG+IbXaYewLRjw
gN6L3+I26TMS/BpWPdRelW5Q2QPI41WuwODx0B0UXc9AC91UZb7SijpFnJMXXm1qKAbSAAXirFPp
Ss30FVKowIg8UoBfy368zB9Rm98eIPrugJUFgGu0ZKMeCG0XE3eF4qSwwnTjZ82Oi85DmXHd2uoa
BLauUwRZUcVx4StNF1WvSm/J3gxIoudFv8kYa8hTS+yu1P3OIi6WRFAtKuiqEXpUlOsYm5MO+xYw
ch73uSEtavouKqg8HiC9b2CxbZoBRGCL9CaSs+gUpZ3BghgA+mrv53FTAUE/Tboc44pVC6nndYxX
UOJt6zg17BK8uTTS2wPtI5aVa9A+q86d0dHYdYJs0FrnjZeZVj6aWEeMrlDU8QttXgJtYtcncYtc
4GCLHH9uWTQW+k6ps8gBDhpwvVGLXUVC1S6kIYvG2WYgxzCtDfJRFqNXccFS9sZVQ2s6MHV0Ze+s
UrOJRlLkyG3x/VVFlLa9dHskPYZ9JkSE38y0BE9YUFkmYCAAMqKpGAKvqt5UtnmPK6MK7EYdx0+a
hmDaSapb1ev5PT814uOWOxoyx2iBgFdlGs5ky3kmLDtPO/4kDd7Hzh6ExZHsDmqKsg9rVSUl3txr
PQaMULcvkcqGkisiA+7gTqORZWe788MZLfiJBo6v2jGuO7YNoPdnMhxiJUL3+j56rFVkPXjQp2rc
JyvN7gaFoiuxH5eq7RJcnXeKnjO7vexJU8Rk4aaZ0DpiXYDbC4AJUGoCnR8vs8lVI92OpA2rUbBU
ZqVFr1sOW5NuwddD0E3vYUMiBAMa6GMuQZsnKzDoKVWrQbXI4JodgEdlM/5oOxRcAC6lYZbQbpwU
0AfKDe3z1n0tDdHE2VVfRkZ25dJMs+/Or+bpfYlJwL1BkhLHGeQ/AAeYRBsR/IJtstjw2AMZILF8
u5XAPVibTVd6wzYx6spoD55S1GW/xIL1s8T8ZCtHUHL0543dNeDgnNpsyjWzSaQRP9rUbobooWlp
5lQbUdsV9jAy8lG4Q9rxDJglpylw1JS69aqrAjBHhQGiItnjRCQkHk9q22qJBFp1XWqjXoBChYsV
TzQn9W7KhiJUtbWbYjQnXYvmUuCR82pwdBQ/SwdWuGxl632NaJb27J4VXopTjObIHE9rz2oU09sY
uAFwyNCvGdnVZkCf83hw6zrHMId+cPDNnsEa2B1EphqMiNbueCoVRMLxI1J6G5uvArAAf8nbPgPx
NHHchAO4rWrGs23ozoDP3J/f0lYAw26BMJMSzKs369Gw9Cyh+D/doojH6fXFOOeUeDj3wLKsIBwR
OM1Mvkckb7rhojb6qGN4hgFj4hVGtMAKF7WEpV5LtU50topyHYCvGiNqgguQe6hOyHyBOA8j+yHu
UBt6lzKSYUvQ9he30R3LmsKGs//TQKK5tcLm9Whc7tnXVhM5vtoYCqz3s4q8WKpd5qleZtkujfQy
7REoUHAaYGBlK/CnHcvHUbtmxDAvL41bBW6wGK0a/TnOSiGdEhasHu/R0nJiEFfrg85BTjnkHV4j
Pmns3PLQwxo1AKjDdW5Ur3YqFGzTr6+KR6fLvkHj8ahNvYjL/p5Ste7WVZzVbby1SN4L/aEp0Ulf
bQgSGmn+LNrOBVR+5nRaGh2ypBj1rBONZzcXujrUsDEFanCxpOePpfXJ6AL1BGcPVxCuWhyOyQsE
jxy1ltIVTwCrITILIik91GP8snlKxXssmd1mEkrTIU2OH2VRdRjdrz8xCKnRAGGkVCh3CGCNl7VR
6hy7KABP0YWgb1JpvWpynkGrwGs6rgvjYKnZoj4lrivkVA2O+stU6y0CsD1AiLPSCkVp6ULeq31a
x/ddn1q9fVk5clA16Vs6q5zmwvh5gepGbWVXpYrecGf78xeUCo36Xf7Udq0dRr8ndQHJTLaW2SoI
T1qEttADPlhVrdwyrczRDeEXQC8RyfOv207rdfRw+0rM0sYLKsVTuwoUzkOB/cD1CLfK5w6JIxHE
ZhqrKiCwkkZ3LuPG5fV31VI6HFxNWDruWEOTDVNWSi6q2j5YmRlH3ppSTRZI/SODDQyKTIvGQ20x
BUkf//xOT97wcFnHtzs6mtBUDSoI1PmdvjUZNQ3YJCsLHVuapYoimHaAF6gXUE4w9fx0DRG7RYY9
EL0H7jlEcNJEsy6MwehglWVZqWSpbH56u4HTA2EcJNZGBBX9s6MnCdMtMhD+aAm9w+RlW44/8rqK
au9KsNZi9zC+bgl7LdS67757ueewYdvrLjg3vw8qEDDolaf1jWFvx3rjyg1A1NXidqF9IdLer3iU
ms6V4qa2uedxCud6IRdx+qzGo0C3kIB0AP4HlADUhk7Wtrc6pWF6pYfawKtYCUjby5ikPvgtNfjW
RQQiB9RSKp3o2JYPKtKmD+e3d+KtYAQ4x8i0QrERFUcjyunuSs41q5NVB2DHAtHa507te2vYKJ5G
ofKg0Mpa1CLZXGCvAbEx7q7jUAOVkP/uOFCDjDZLJC8tFAFOVyKrdJPaVcXCn7ZRt+rRIOPk49rf
iAiVkXTd5bo3HgicergjIqGj33t+GBN3A49FJFFd5FAtjAblyZMNSbNG8MQ2amxIjb5t7uOqVowG
KMxNobs/bJHSOrtIzd5x4oWny6edgGB4OmgxgipgFSZ+oxxKEClmkoWJQtDOfQtj4eA6aSNPwY9f
xscoGj6UeyNp2+EJ3fbohVpYAbjOpw6sq1nIVuFUjYnTD9iUU5XocresM+qxEMgBPcyf8fOAIfWH
3dvlQsCcb92sRI8MErkfTgylQ9G1l0kZpej8zgoLz9GNliWjyc4Qhc+uSENw5YEcYLwQTGZ9zOnn
FxtwJBO8UPMhqkGdk/QWqOeTiimifyCKApKNG4GmrFJZq05me/reNRMzsy/0oh0djS4y7erVUtzR
ceDOUKJwP9fNmPD72HNHLWYqb9LhgBdS3hLkJSI4nZs0UXUMhfx8jgmP09ERsjvUz/q/zH/aQvte
ay5HJ6f2uipF86/VGyTaZpo6XhqaTpBh98fmQsvb6G0ty8f/oey8muy2lS38i1jFAKZX7jRBI2lk
aezjF5ZkywwgCTCHX38/bNL3HstVdl29qCZtkiDQYfXq1c2C6PX4zMwXgY/fPaCyu3VgxCjy9QM/
k01Vc7NC+aRaz9tm0sSr7aRW6vxs+X4l3zepGpzlJa0Ytou+dJnxjFffG8hp3nW63roiGdY0tYtr
CidjipNZSD21ZxE1S4lyYjUGK8LQZWDpL6yLwtNuhXnZV/JJyS1svp9zC2qPWeauRto5KbYhzNcT
Br/gZ5trqLe3mdI8S8OoEZtbKcZNcGNV5G+kgUHU5XyYv6w5v+LuqSojun1+8/gDh2PNRmnwuSST
xGxmgVNvZaTmjei/IEak64SQahqEARLschJL/YCjNxFgMxMuEIvqJeY/d99RfROYQGtYggp/Wmk8
vH1x/BQTSjP2PRV1FsvicmLJ3Y72/4K1ohW3btbMl3T0CVkxaS505Zo9w24uhhGuSRmm7aUYmeT0
ag+xjzBlPzXD/Eebhvfo3RlW1sgqEcafk6iUqe2dsmYaSKasrGGPB15RRv0p3I/GBiiDfaJB39MD
cgh5PUXWu3rLuiKQSdavrT2dC6uMUGokH2B0H+OlvLh/FRUKXeFTF8cmbisbgXjNA5IWleoRkZgK
bMebJextap+sErfkMNPKLgmyuwU6y3hN+xqtWsYQy0K/r9N1iVdEVAzdsz3X6LrE+c2ugsKEr65o
t+JsUXv260c0ksx5ssNhYD3rTNc+2hyTp3hOwjTGTcLL8yQXCrPOJApHdnO8byfITXjU7OEUzQnm
Uw6vbI2WsdxxuFosyR5C/7Ph/pv1NE0PaCvhTW0ohT+mai0NjrNAovjT7j9ADAjtPJ5oefXnZcJ7
MYc7594Fwk/kkSqcONv/fA9/cx6GhAFFgsgEsA8q3F8NZ1swN2LqrOnVdsdqYeaSCuTL2pBMvFmN
R65zbeK8wq3982Xvz/ZfaSoQTUBHRIhIDtpk0JZ/yJEZwAdeReH5U16kUFFvTh0XcQnk4Wp42rNY
5rx/cegAjO2T4+RtqC6cRbn6z7FkKPqGjoHVjdnDrDfe9qVugb0Z0pbNBK4PPSI9vOt8Kx2iPqxa
OpQny6na6VO2+h2gZVvaeTnfXC066VyzPNQj6Q+pnlPdCkyX9s6Vl3q5/S85yA+qBLhpwFT0CGMG
vAEN0IDy1/V2gnaeM9hUn+JmC5zua7lAlJt/K7p+5H0zX5WLJk40j5iaplhdg10qsTndueC8RZ+h
nQq+B4pjMlXH7nlRmpyLX1AajbzybK9pO0hy4NGADuX+wcLKy7J7GkZnEfMltjoAVnqHbM7XM/SD
oC4QbsuIXx6DNF4JXxD/aFnsgbGo3InjWbIQ39vQChYa27eCO8m0XvLu3BdALPPToudVVhfbkp2I
EmfGC6UnnbvOohmwmNrxWLwu2gO4eyDDjyfrGuJ9HeqMfTw6tCwz374bGZ+0rMhQ+s96SLf7sw+F
Y185uzVCyP+8B38MZEkAA8ImIhjYrvDJfwheyn4p4nQd41dPFNOkfyGjl8vrlnuMUE5MzIL1zsvJ
ZzUWVxgU+Z+v/+PRAwm12QLkoiaM/lv4iAzalq2yjl4BmKvtzd/P+upVIVvAzauJKxLAYxP+39f1
fLgkqCOYVr0fwT5fz4wth+37ajPwfnsTujc47uwqYx/7xQNKDyvqov+KTXk/BGmugbkp/EEzNkWO
H+P2Ki+apZu37XVy2Po849DWXnE6wlUMVO6qJ1XDg7YuK9m49j+2FTlbkXRlvtY9Ka4ow+5R5UvL
1Ai3Jw76BYghmufxX0L7H+gpnFPXsQGz4SYiHkrN8gf7FC92PRbCy1+XNKIifIpkbjaC6BAV+ZUY
oMzis1vWafelnHowm1OTrUv5G/nfSKx7pCKpnuMNGfaC2VnN2fO01c7nTodmof/5nf4AbXC75EG+
TVMbTU+GoftXs9K3dhktTe1/9Gn4wpAERW520SK8la/03XEUcxuXZ98dXZSybapzeBbporPwb125
f9vYLnIbaEkzjJR/cO/+ejMmTKAPPZ1em2AsOEv2SC9Cd/L8PuRafbTh4PoGYfW3f16EH9p0zUuD
Zk02ROskR+tvaX+cLRnJocDShK01PDbdZODXpkHzR57cwTfw4aYU7SIm9syVfD1irqz3jMMY4j4l
HJij1QTWvkNFF1xlR+RqjWzhCEywGCDUndZsLN4zbX0btnO41IrAQahZ+sUf//xQ93mS/+0pXQ+h
BXrT8ZMmXvjxuMZizTd/KqfXA5GNtYqDDyMU6ii/FCHzbfTDBJi5NedGBq3MHlCk7enGD+zKlOKY
oN7yNEOH3ryVTOQtlWIfA1d92jQypBZT/8bAs042I8dBbj0mjrry2gaLXVlJWOe+HB/DQQTSu4nB
Ivj9MhnlMOuyBwvu7BuQthC5qRx0gDr3/0iG+//A2Q98sMnQUPku4WrryrtBKhP+mqRNYE/MA5S5
G8VPYzsN1k+bQjBr+Ha8jm2dDCK1jat5cX3fKI/0RTiK6eBBxtjw7jrtuDQIW81uPrDkaslxgeeR
IpFiuoul8SnvKk+Z+2tpBVjnG3leVG9DomUkGusxq22tHKLghWj4FE5OgYDfP7/Hv3kbyrEe1Z6A
eMvQzX5w/IGP+qQI5fA6NZ45oZsCef1W5WnMOQUKNmsYOlU6PDKKGG79//vy5lDQz+ubVJlc/a9n
klirKIH59esBZZrefPyLHKOA6xf3EpfwpcddVFnJS/+X69/lwf+yjc1YRjqnTemL/pIfnz8fRFk6
Wzt9zILMZFUlo+UNRuplI5PZkOHblvjM7WzkZi2QAy+QATrsEWQLWkVSceRmljsb3HDEIPPNVFsG
xm/2msARzq+ImaLw2PudHSZDk03Mlbb8+1WPnVWLytQ4Omgbtf+wwmtgMlRsD2MZnAdnDS2dkKNi
NQqE9pq8/rcW9r+Za9qTYpooqJdSpqe37K9vY6kYQ91TvP14mCjSEcErP4rVHulq+02uOTYsCBqP
3bIGebO8znX3rwnAX4krgrZV+vcw1+Ck9LC6P1bcIDZWfrZWy+e6GSxEcbBlXAMqIrPg+jhiP/7z
OfgbNovUFE9Dc7upksVAeH999tnyg0ylY/Y5F2nheSc04kjYGAMFekXIqPJ4+jqLsE6ToR/SliI0
tq5aTtIGo2B+i6Zg82+H829MB4p2LIGJB6kN/N1l9Us1rErV+ecszowlWT3p4e4lNTTC3z1Ag2aM
49LWyJrQBWMCpO3uZ3BrQr74+TobzwtGwTIGm0923ReWeXu7oawzr97ewrJ3S33bkMd1P7VzSvmZ
WWW1KbfuAWhL7Mwp7IOVaPSoaxVeb7Z5UNdsiQqacFkneT+tlN/rgEJdokM7DaHpNvRonTI08/1z
j4onR7sNi5H8tRmLmixumts7ztHFJp51RO1we9FomWSTRntz6v75df8YC3DoKSpTkEcYNkAb6Yf8
chycwo6pE/x0ZJZ1Fw7TVRX2lF5JTVeooL7meP/bdcGD2Uf/Z3B8+jUdlM1sx6bAjtkLfrB49qyY
ahFN7nXw84055WGZNYKiD91vLXWYgdSnBSot4qBjckK8pNkFUk6uPiC4a9xO4JFruQ9F2DnWN2cE
aQBZzSJQn6Ouc5QsJ0XuMyV1ONRdfqb6x7E95fmmuhc6oebVPtVhngt0JgfbVGKbuRpD+DLANdX7
aobWQ42NpAmtjKPMUmWeKW2KSU8YojiXndskoyl0fjuALVXpprUY2R1vznTTYEJ9Qa7S+/pFOVAn
6psVu737lQp5pdRl9enoeZNb6uOMQ2GNvbyk0wbb5rl10y23b9tILoQCJk+enbcq17pKGl8WqrxV
a9ykL47xEKQHPhz47iyZLhSv79cORX9N2FRs7B/gTDQjYIdRsV8f7Z4zspw9JhtY8iLVYNAev2f+
nPXzuoJ/qROSgVALEkVAYn0WM6PtqbupuFurqwTAYYIvCmcVxn5eIwTNE5DHtcoQae9766doHrBT
dTkal5XaVhz+Bl6Ul7esSuc2THLZcIjPXTswzTnZ9kpyEQAlchF/sUoiQkQZbPtM81/YZqfBW/Os
ORHS56X3WIO7jd3nDPyl9J7sNibpfd0Uo2Bb4D4V2j18lVHLrzRJzOhFtpYbPY66c5zsJJe0GvOT
diPj6I7y83A3EkWUj7yQTqbjyuzISBv8b4ddj5p8vBe0LV4plmdoUyDoaVNmRw5SGyRrGnFUaLpb
sz/WCcBSN/2+VwKzsmF75mEw40SDFdi+O8+emqjDlJFV/lu4Tbr41zOGJ4foICizgeMYifIfTjdH
u2GImvYfJ5UXHjNHdZyp8rMTpiGF3bphvGIId8wPcvhhTYXQPfm9m6JLU1HLPy/OUshnNWAFzxp8
D3m+QYPljk72uapGKGOxqLP5xQ3rvj/liwiebNYA/Sek9kUmn6J2UZWSpyoeevs8dvwsv9WutNSH
UkI5e7I0sO1tBNApzrkqpq9pL9fy6vkFevyV63RMM+4LdWmBO6tTt0UEploF7vwYaHuprspLY31m
dGI4nIphCTNxdga5OM9x3Oj3FlzMKbH9jP021vCj5yjzt6RhROgZwE7FT0xg7SP4Zk34juSiiS8z
sEnEw8rwpwoy7MvYMd3nRO3B/dUJ4uKpWvw+oPQelu+7Oh7PHfjH21IvGePDuq9BnrdvluMylklY
i5NsgygGxm5mdlpP4NU5lfV3Le7Kjc6LL7YiPpVeV6MQCAZn/Y48oXejQFef1zTfLlqzWUO/jx54
VgfshiQ7UdQDPgeAL0kfixGkOd7eDVsqsiSuwvWLXYntOrRCqNPkVP2HqWj1x9TTqExJ5kvKdfA/
DZHl3dLYVhdValOK8/3mmWCqudkiR1B405WBoMIXWHnZg6Yi/9nWvv+f1Y3yLyn80NfV6tJ3Gfj5
Y9V3g0zGthdnVTBhkDr0dgmWUuD6tnJ5tL1hfKZdZPmg3N65bHNXXmQpXHD3SWeMWXDW33U0IwEP
LehjLezhCZQ9fz+Hdi0TqyvbC2Mrt2d7reKfgI2rJweh/4+Ru60wlKEjJDKromd7LMUXugC7LzF1
mRu8Des0+V364Hejxps0QX1yEBwSCdw68SCmoPlJD3OjTuDOFDDWyfrKeCX1Lla6OAWOO/zkyMC0
LnXebQ6V++J6mXWet2n7LrtUfcuCAgxvTa2zmiTSwFvqfHMoATyEapU0J/rrh821hpcgQ5fRobT2
mM8lAp7ptj5XuojKU9Ep8RGqTbSgKlw3XMVJLygnrc9aizUp0dwNr1El0z8iubzFgRq/Obi3G/MO
4kSSECb94GMPkZL9LDDAF2uR0Qc/C8MHD0lD8PWeB0Dmy/8ckXcSYs+BY59VpJqvY136RUIEpd6x
NQuakfXMOXGbUws+y5GJpPMuA4j6ujBV6Kl1u+iUkj8++piTV6UKOPBwTd/Aojaagqbya97IghGJ
brN8bP25OaU6dQh+qGUk8zwx8rmeq+YbBrX2Epf/ygTHI08wWFwI/K7V/rJaSPGjisbUj1GP2Ix8
k6/U2IbXGWdDo03f3Jj3hRjx4jU/BTNq9kwoVY6UJ6uY8jHrk0Uv05Xuvv4/Tjg073Pqgxdrrqfw
nE4hoy8zOWcX4I23uaSgtYzq55yC1COUzN+m3nsLqnqBvCaXK2pi8kQLVHuVQUjHiDOgm/UuFmnN
gJi0QpetnPV7Ioo8vlbkRtO5bV1ccm6VQ55Eqca8NgLSp+uU9tfOsphUHvtQiYW2/sN0PjdPdFeI
JuGuqt+DrfEZUG+JZ/qr2l/jWllPku5IDpdYXjLhzU9j0Zc6aQK/PpMBM08N3/HsrH7whTpL+1qn
rS1Qq5PDNVjn4M11+hqpsdRCeH/wQ+imBIHfrbzOmeYz6gEcwIVke8n9vnhpF28E/Ep7hp1KP2yS
OIzTPPpFMNfv5PaMHUoaVvgJppp7ttU8POZb0H9SVCEuo1vmxXVCyuJTJqGWMCuoTnkghS2BBfCJ
sN16dShifFfeivmJC+8dfAjax1h4+2mGK3yJvLH+DNDvJ8uyRV9TT2VfZGa3PQ28sIkTVkH/5MQl
Q3oWB1phkXbVLVNR8asg+n8IrTX/Jnqvf0QALgQ5mfPTGGyI1y5pk3I0q7m+UqFqnxin1JwB4ykv
CJmey0IXv0c6b0/VEkWvnaNiqNMie0CbAnH3qR8u4LTZc71N+rkt1vfc+G9lH9S/tZvTgHBQ5lLS
w3a33nDpoq3gr3wdP0kxxO+LcBEXNCe6q9fOGTprc6HPpW/574SmVy3U9q9gcOJ5kUt4CitvuM2x
k8LvMXKkRaerXzbh5pDXfNUntRziBy2m7nMAVknFRcrivZVZ7gknrD413TI9BLG1PdpYs9u8rumD
4NrlOZyE9SmPponqVBNb1XUpZdHcZBbl5XeLEHx7a/s0oBCxFREZpdwcgy0UW2uAtkAGJE56I1Ar
mBVcmlzJjbMiGz+0uYTycmSgup1IiA944siF+rkZtPcJIS9T45EYFJgxe4oWDTIn18lrhwr/ZaB8
VTF/s8rmrXgLK/bycC4hMfMr/o59E1yZVCm84/AbuNLYJLYea+ZhOQM1yLelGLL259SP62VK9mpd
vDVTxODvMGrLx7jxG/EbZ9PgjYs1UMs+9TW0jPM6TtP2Ak8k6x661LI0KDbqsDQxeXPQvC/rkXkr
zAnxh/IyQnTPL1bfed3ZshpTgkubNfpuU+NMn+BcOgxRF5IQz4KgO1/bUOjmVcxtWv4y+JkaNDBH
r4pPVKNTWrW0lpVrPwPQLn5wA5PK2iIZ4UTA1plhgK6XYUqtCGispbuSBDHT+TWdSxxXQpLu98Br
C+WHak92y7hq8vPoEOmcYavx4/heMWm3Ta9xQgpSD99hzMhxSIbc7v3f/yxWuaidv8y+r7On1Q44
YlGIyE0qU49xhoOQW/CVgCwsLmM5j9atbR3ZfDxopfXmmPKErbNme9sz5FhvbUQOkrOMYT45/R8U
+w3n315nky4sfm1ANakLBRVkD40Lmyly1HN2VlAtZzMrJDJW4PUoNR08qjgVVRBcUg/n170nlmIL
zyRa5PQOLX/sUG90t7pkgrXV06BFJUBzzWLySNetjVLjI9OBCNplBsj0umMDTeUZNvLaQiwor+xz
k81TYQIPqNux4gtYweZ7VFwNa+lgL6vZNaS63J5NVdCucB2vex6hF2bb1BfD81j+RBTbogEReCQL
0kH4aO+wbJjXZk/SteCyivvdSIaX9Ndmh/57Ujo+fE/P6Zg3H9tlddpUxvhEi/OYh5M/WY+VmDwz
rCpkadSN7Hvt3A/ppDr1x0AHflc+kxe3ExDzTKVCP20ZHPLp5No4f9QwIVJyTnfSdQPXsIdaki/R
naWqQs1hBDQ0t5oC/vGm1tSx4LPBMVA0e5e+dOBO18I3y6PaiN12a/M5Gx+zAm7J29gLU58J7IgF
kXsTyuDWObBK5pIdDJeooNT7HQZipoC106jxQ3ZPUG5vUE+BVdo4G/LokWSdWnmioLz30PMZzmPX
N0d1DJE5HWvVCndZ7EsXWpNL+Qy0nTe286Qn191y8d1SMhe08XrERDbCz0wAU4/xnN23T9MZ6KhR
Ori/Ecbs5om/v6ajBpiJOaLyXqdqoxtgymPzQlMClsp/V0pBa3xSF1SuVBJ6NUtQBq3Bj8gsTM0w
WHJnYTjqDAuJ2CeVHeNSC8rH3ArSRhVr7DTRyl/PPQoM3+iUMFuvXUEnvq17pXNkNnWoTja7lsZz
jl0rvlAyNPXlgWKOnTNDnczhZcn8hXHKbZqbZxpXlAIoX5fClH2CdprIURYR57ZOKuovy9tC/aD/
plabRpZnFReY/yqoTc9D74aIjiTtTN25R1kAQWaY38XKBBIqxOvya4lZsD/bUFA01hnJ3vo60mAy
/UrWRjuZocnMp7KLHfnJzqsRzszidZzDvmtL8ZZvWVm9KwLYideOfCx43W3JEHSmzoxuNx5mYA5c
8dXyp42nQO4IyNWabGCG/dC16Baap2xR7+TnFdwp91RPhVlRF2Wt7e0o3soBHjpR7z15p5OLLdno
0VA4IMiAwCUgNAHgXVT4rnzpOLX+r3NIYek3lRNKf5P+YBL9DpVe/uY4tHdK2o4C9ant4+2CtkIh
+TZoNGA+1atK66/apZQxJtU6LqudrAJGEHoUd3t0QJbl/Qs4OOZ2KgtU/bbWEb2DKbLemnzwjv/q
eKY6sS9RJyVzaRI/jdaUvUD6uPwSFg1L6/QqY6XETm7c7uXkHaPcPbZEToGVahZhvD3jwIyf9wBU
+Oac2qYAOTcZRm230YebR1IcmDWWq/e995VA5MKGrb+8xuTr/H2z49STyFhWd0Wzs36pYHC4yznr
VOV/3k0ZzJqSM3GgoFVkU27sdwDFlFGt4cO8dsbQ1OhM8ItjOwPYpnSdtN9GV5uDBO5lbhGdGHNS
9UQVavyQ0nzA7aORY76J5q05vgA/hl+8bxNgM/MbqtXm4XcuDZRd4362mXQd+9W4CxoV5YQAFZT9
3RAHtrVyDjajh9HBeYl7gz5OacHNxfFqXte+XwZB60hxK4t5xiR6dI9tb8G0QsZ8XNaGTplTJhHH
rInnFcPiQsaq1CvmpF1KxjI8TkFlLAHQoIl5ssrG9q06tnmaBu+jWvycKrD0dRCYDb7Xa//kY6yp
qYlO6IhhbeeouPcH3Q9PmNtm0x8vO4Des70pQyZWSdshBKUSppwa91zUvSE1hSo0EZ5hRC6vNEbc
uUYUAy34lBsMUoLfEbP/0t19nNjkNHYPadH0HkMGaXqoqifgz6jtbk5Pu1bzsYmDZaGyHdRs/hso
v7Th/4agOdOTrPMJVskEBQH63SjgacZRIr2qCMoHeuQMmQbRMWPEPNGZU07Tndmtga28nCEqTaWH
3/rKUUDZXicYvnD27YlW3KvjrKZUYFNCZmU8ZK8ZLjQhHuSeaNEwFW+qOR7/BRXh42twdzlWxdgu
/Pcd5M9IQLm5OiQc+dbv9ICjAEHV0izg0jYmAtBBgbtK5eTzOo+q+u68+H6AIgxqhYz3OR/FvQkJ
1BCVHYq1Sj8A8lN0elIwgLi1rUp5P2KwN8tj6k5diYrhYaSU53luaSJ6D6mb1JQph/kSyvNB7KVk
Z1os4yiMLfdLOURbFV+n/SQf23g/0E0+DV76kjFldstPLaV71f7aO8vcXhTdDNN6RmVO8BRHpINW
kHn/RW2F3vANyv59e90LLlmmFFtbxpPPigXoZbBWtuiM1c0hxhKYLYGYOAoMeCiW12KPwu02NYzr
YwFlVxoypj9XxjOpsTMntExzWB1JsVBE9896Zwv0qMWxhJ1VQoSjYt2XKXkKmjjwe+9knFHEcxq+
dlljjAMNscZRdbhSPrGuSFVhBzTCfEYxBQsffBSGrB5+Qn4+OBHk+uYQaJu2SPBIYZO6vCIO1/be
e0XQR3dnU1rmMx1cMH+XqXorhxPTuUcg+gVSLR892WkG/XGoyaHUYxOsWQcDfyA6oqqzuDCRTwzK
CywQ52aba/qk7mH0UaRnMintMI+T5RVhf/6z8kU3F2/C2fujEH4hKXhV9zB494hTPBnnbfngP/55
iCDzMHewr011faWZRcM1X4V0u69S+oYMc4S7gDAdL5DaFmN/Vbf2bKRjz3TaNYVe5oh6fHNIO+if
tyhOqTHcCuqJ8iWfvIZwjKjMHJvFTTkHUWWbQ3asKxRBc1JiGji4kSUdzOm1Z8yJnzCFMRjt89JB
5K1Pu28DSjdEuhUwcr6Ens0YqnMZeCX8iWPPHJkHbNV7AtJTLUYS4272i71s7u+8TIjRNnd1pEkr
dJ/eOTdV0VH/2DPSTEHvw1OX+cCa7U7+ONM0NO7PTk6MPOxemFudkP6JZKJ9a5JXZRcs2WGwrWo2
JFUevoBXfbS/1Wjasg/GEoxhvYU7VylaPWN1j5KfWOlLoay4u7a9xNwMyricw2SXu20f7XzkmyUj
XVmfCjlQvtrrz0WeCsRJ582bnUd9j76jUmxcxNIerT/PeeFg+S5jC52mvO4LvW+5mMiQNdq/5U7S
xDchS4ADYMIqF/rzbY6ucW5Z15uXb4sFvIlBLSaV2nrLWFNUfk1U1DW46hUUDxnBZN3iSIIwennQ
6CSjsgWMD+SEQP+x1/f34A2Reem23+Pluygztx7ei6pHyH048hhKC5eK5WJ88fEV8IF5RQflgITQ
OGin9/MIznAkMh+qwn4o2l6b5/+TSpgPxvfLZTLbtVkWE8XkTmfMRwfr0kTMYC1c72gdOW550AsQ
QNco44U9Rs0yLziF1meYVBT5CKHuIRA0XbPVdz8Q7IAGGOW9KW3baAC49l5r1h6REdmaDn1hegNI
7cymtfeU1DB0We/MVSYTO7owJyc0OEq8zhqTu3U0LEPDAN6AajSNi3kZ6944qUCwudBBWqyj0DBc
jqR38yuTmR2c3HHU5nyOMOX5TJOumXu5xzBHtDjFTLXMz4b8o/xkSGcITMlxtshVicbpiDDGf7hH
bDtok3kRCOYJbZw0zND3cxXvhmT0jg3tO7m22LYkSff6/by4ph65B7uH66a5nChTdMs9G8ppgCIM
25m4O1OyBdVgwwR3aMS9U28pE5ggb4+iejFjluo90s+ENsy6crcUshwnDTZKeJNaT87eh4Z8MvnP
mNGyZ4z3zpXz/Dtatu/1Y+2s3Fu48A63HCdujzWX4k5uX3fS6tG46g0rtQhQfxM+oU63td8a2ZLy
hxgy83p3uMsu9B0m233owRe2tZwaAjzZW1sPMSEf5ftwrOxtPrX2EjtEPSadUWVnWA57qE1NAQWr
m7+vnLdFer3Cp7Y7lUD0MJ4wnGcTxjpuZQrFBz7ne+X9XKSO4TDfbxZHvhr+V0ZT0ZsXl8Z4HxQI
gBtj3/dUINqt/LHU0K3uEAYoFm89DHrDpQmXNHeXlwg4MRCnYG/Bdlxief8MZrfg48SeiW+urdiL
hwGCEm3ikh3/2hMga4E48EKTBqq1VwrOM0N0d0NW927RSmpb9/T3L6Rst6jvh86mNmQTsA5miXpP
irBCjnCs4rW5QDc06cCBaB4pPbmYifWPr1ABNfDC8Wbl3vPLMSVL3LfDAWHSj7x23Rt0Yui7dUe/
9esBueisHEIXCvNiX3PU6VlSqnB3qsp9I++kMzoRmRj10Oy2CrySKJY40YfY5zFb/raflG6J5v6l
xnyrV9L2ev1QtTBAo0QsHrsM8qXpkYJGH3IoDu+4NzQcROqeHlCMQdGSpjiXIO+3bnpydE2scoWi
3U20dFioqcqHw+6FszL+YIlq4/VaYZuwpwu0iXD0PUbLOK/YvwNPUSR1vL6pm8xRPVIlL5hN2KD2
TobDWIVNahr0urQyyWmzR27KjwxrPq/Be9SjCyWSr2gs86IeR0pbmybKvKshSLc1rXyOH+XDAh8/
lWBMx9329DKQYAZMueRhqSybB8oCRJ66GxzgyFnPYHSGf1c5oce5hBnHF4FJ/lk+DonZpHdwPFKw
hb95m+XwVBxiw82f78DhDgscpFp5P0RhCfRPUtoKE2Z0dmCCY8NzNkewbijvnIfZ0vzXtpgyHHWP
uBixJS/DrGehNh7X3zqzFY7AZNoB9m2PpA5iOJHj/TNtqENkMXtY09ShsakWre8hFbGhhNt08qja
ACRsASjTw+wPIaHjkUuiSGruaI8PnHuKP45O7WaXvHXEIH8CXTaBOdwsswWMlCkP56wURgBD6YKP
Ulge9DlBB7iDFnllBS2/ONw5jQKaKc+958xKiDtCJmmjREgQhg3G/WBaHYcizGogoBhMl9MnaO5k
YeComtivF61JbbsmX0NOpvR68PIDgNgdwNGoEy99Nl7qaOiKnrrTPRQ9IGd7B48DOJq8wnyP+qIl
bChi0AhhkoFmK0weuqjaYArz6GXCPqm56dfpzcqhjZJRotjnLE9MDKcl6xQFdTVuL5qul8V/P8SM
G48NVrqlusq/L4z+jtdrKBu3/DRI2DXBLXeDyY9oqXKyEQmeEOoVsXu3jeMJmcO1/U7/jZoYJETT
o3xPqu1U50CjkTH+3NNBIaIzDXM5M4j9bfPCi04Bh27bFOrgbNAo56VnOlz7PLWQovJbXJGJf1zz
afQem7VR1VvDNvrDtyjrvlXBGDOTqOw36ppljVJ0lEGdelJzO/5i67ZT70PHS+tbOnF/sKi8fi3V
jWED1upf+s0VNzC/fPy4dOytK9MsVtuIpM0b84qZ0CxV6cIMUm5IXJBhfqGbiFityeDH/ni25wX+
l9fn81PnTwHjgFfyO+cdmpDNfNaQu4LrQFlvRGx0m9VzVFSb3V1FHw8DGGBEA19xFdVs0QVaKGt8
sWAPVytxrLumbDFKgIvFPPZ0lh6NenbDJFvXsVRA9XDr5hUWUlT2E111EMvEclIFHUFlUqC5FJBq
Yh+Cs80x8M4tAr7+u5QI3yXQzuUUxk9OVxRDkDCEwV6280TNav5QqaDuviq/gdUST7k/PzNKYVTX
VaxuQytlZT8UZck07TTopg8aLQj92IJ4ipe46pX17Ktp1L9FGGX9m7aDoATjtMSw/lpv8J3khc7a
SUxJz5QNDTLMyK9vQYUKhgVR8eecN5Glf+LY2ssoErFFTGnDx3HnA1hjwLCmeQw99au/EV4Boo0L
cfjRXLMDh6GTZdY7mDFu8BGSDCuTdCJelQePXRLOQAkmZyjW2hcPGaWXZk3q0QZFVbtZZvqKySaQ
TTWO4giU9xDfvZuiQqEN9HME0k5ysIdIKksNklbeEVZ3b8Ha+ZuxG4MBL8yiki9UAgmh9g8p9/ol
1s/E5vunOM5d8YTeK8oRRy2DDsQ54oRxDtL1vNzb6g6Hs0Oee4k09dyWux1mD7bZCQq1OfijAsou
TmFdWjSUuNvmf0mntrOjD4vYGiu6yMEh3CyK0KRImwPT73tPN5lqKKmZQPR/czYTHC1Oi3VjIK5S
nwcdpc23YpBB+vuMxNH4uNiTXb8O1SDUH3t58384O8/dOJI0Xd9Ko//nnPTmYHuAU44sejmqW38S
klqT3vu8+vNERWiWLArk7iwW6KHIqsyMDPu9Tj7toupOnfD+mLSAE3CyTAkVZifXexMwqMsfUTdl
y76iujj4B/Si0WztrDgU7Z9J3Cs57UoiHpI4oAlzlaS8cYa09i+WuYeaGeomktH7xhiifLnAsKZH
NTM4HCc6/DWMqWNLMZTZvWuV4frnwMYDvy4XIuW4zbKMesHe6jMcsb6auZka2kXV5UlUje+9jq/3
mkuoPkYwXsdUr9xR27LgxxVu4bskiVBdb5t6LKPNXOhOvR/apm0wfWxNbdtw4qzu6jloID8tU5Sy
BXD87JCwLTo4/RST4tIv0JMgeXvBAasX80Oma42OE/HS7VCOzUBGef5X1ifOY+/X2WWFpfp3Fp++
3nmrvuzDwAn7HcxDLpp7cX9NERFmbDvW048xoQZ3ybmueh9TxbwroElf+ek47ocpYCD21Jftv2vs
N8pdh7Ia78Yxn7+3dssv/dWcku3UDfW3JqrN9maBA7TzKKZ8aB2/vZ701L5BsGKVm3VCXXUwnaK5
c505/bagvL5ndst5y6kdU5QrrE9x3WqXXsg879jVMl6aOYGT6BYsS/+C5otZLa+r/jPbkOgKG8sR
u8WwGixvF8H1PJpUv/+mBj1fWVEUw/poA73cAEHQeFndmd+AIDLnFkt4/rn2ptTYxgDazaZtEyrk
hju6F/jHzskmAdZyj46zEi9NATlKIYOZ3TeynmAgRaZr6RtMYcHiObpM28VM7I2Z6s0tFGvQ4tLL
zWyXckACt2uqo1ck1i41rOkmDSPjT1+vvC8DcWffkzgbrmA+WvfTbNDLAjc8BLWpw1/K7Stz6jJ/
21O3nzemHrZXhmFWf7G2sTKMa5f9pRl2eYgjxh1HvU9D4cZ/hpyHsFOZ0odSD4pDb/bBhePo88Gy
Zv2LWZjxY5g4ZHQHWXIgAyN8H6dwd7wJo1kq4ea81Uq3uSttiyk10eJxB8OuaC6swkv+nivN+ND5
XTzvs1Fvv8N9xQwNZiMFQDvWxnpTZxEzS1gb87Zpp3CDRmsBqday+s7v57bb64NZFLsxKC2Ipnoy
XniuN31NA85iO/IN9K1ph6TVZ7N9nYaOduuwxl+v0QBvMF6cD0bZ5IchDXE+Kubg6JRFBCeyn6bw
CHdziPbMS9UHf1iim6pBrrGv2cG9m6Jk+tus+wgAeiRtbmOlddfueBDrgyVk+w/6jHwJJDr19W0d
zeEtl83xJw3XA4qh4nuuWYvzMfVHLGv4xMEX+MC/EtbMr3jNleGlro3u8ClYIDM5t/40e6Rfcvxe
A/ej4/OG5gz/qxES/UVuE3WQ4fQAgKpVW22IzYEqRhUa1n5dKAWjKO+L+X7Noqy/NSdo+EfoObVx
pI6WGd+WpQ/mdOsHk+88RiOMjmHjGYw25haTkjE7O/xfintdN4uMhZ8Bqc/FLls0N1itDRctuvQ+
ydYMJlEvgK41uYKuzPqet8u0K8pw8G5nPdVBoiuUdzfTEgHtliMmKRfmkqwPVd9O3kbPnO4hSQO7
yreYhMU4/80llLQNEUYxche0atW2zsGKdmgi+uWCebfRj3SD3HpICTtY35Q9P+cJC9Ml24H9h9YE
mgmEk+eaDxMjb7jQ1fywaHow1z8A1romf8SqqMgwy/y3neYv3BRxP3l+MRMesknntFC1mEgAzmWm
9ryafoXA7SGuwH6aTYYPCdNC7NQ1M6UT2+NcXRZmbyKHyxwdwkYU1UbqADoP4j91Hlb8oQL6LL2d
ofyfHLRGw1rE351+cEht4gfgOlwk0VwQG/nFNQeLf0vR/HAuwhxEoDaEY8J3u7aRhkIlZ5GfdXM3
AFjwlwjVVm7Dp7qhfTDo1qLmlA7D+MgslK7zfkxhLMJu1OzWCjeJvFGNCi0P5s2m+HAY6V5+F+cI
6c1jMbUOX1+vqy4ej2PFrMN7s7qAa0obrhKboTY8OG0UBPmnUjbExCo+L58Zu75nb02jH3TrHh+1
MVmuCkhp7nCgdzt2c+3OHRZi7yLMR3iA0gaysPdum8W0WdIV4qAdByzd5cZoRjhrl4ueitPWiJrW
LS6duavteO8A1uCcYoNN5Qk8OIqj5i42w2bIbqJmanhhKzLbRD/GiPLW8IHwjcRID9Vo5+G6BXkS
vg9xPmHR8S5kf+J+CXNf3EpilQ5uShmmBagt1DtgUHXiK2ubHc17VVIK9MzFoqTMpi6u99SsV8u6
g1xPQNWW7BhOU0crM1a2hlobiftb8czAFdMIoPyFR3EI5pVrs3hkTDQmjkWdjuWItYu7TBRofdSA
PHnlVFityS6koVvkxZilQWbPPuzZnBe7CquqNt7Xld3QiLZRd/RQXGytQrvMQkCdcqfshDjTGXp4
lZDn4c2X2Orhr7SLSP/polt9NPGvw7M6gvR6kS3JOHh3td7MM3HTIcXG9tF0M4erY1Xc0xq1NwAk
EqHAKSc9JjWQHDx9nzOHvhmtJbCJeqh746aTppD47yFgvJ37tHEutTSYo31k2p2b3Kew9bjHIXFq
PvrGeD4Jwp4IeZDJIyBiVFs2WgMXs5znkwdXxzRyzquHEV2e3YKQm5ZmgcDDuy83TVnNCDmt3qXU
vZWefdQSRA3XlzaeSzwYToFzSGUK+0HTreHrP2qYGPrRn1NI16GqYLlagDZb+pdkADjuRQMnvAi3
MErKrtqhN9ZKj1yjmI3Rca47ndYdsYcCscLRUVxP2aTCjgE6nJ2QoiFMAOGxukpjV4ev4O9iNAGu
TTBSwq58H5OpoRWb2hwxzIsmLcNTi5IsG04I2LWFlMYPF3GOKrRRmKuQiyFcZpTPW5OWOZ5sG5hu
AX05Bd8OvT1eZlNNBqJhWEXw84OLmTcaPOueHluwkRm9pdkhrLH5DzvJHl/5lfit8rNCOCKrHov6
MFtOMaLS0ej1+C1KwWVswvaHGnEyDFL+jMhdhAcj5aOwvV/rDE9TqMpZjY9hmQZkk/KWpBlO1cVJ
VVyzT52reLu4i5ByKkVnt4rYyH6rFYMohjB3FlV077qoq+iddTD2WPkoNafyDkxJPF+bB5Aox2gu
Ec4ILyOzWUQtEsmx1YY7Z8RfAs4E1jJ8XFkghuZJSkrurIAdlc+TUnWZNeJF4DJgZK8GfQnxcGVf
1LjpX50hzp17s3M4ch2JRvNQ+Sh7mYAut1g4+GrY270RafVcQYxjg27hCM11MLfzDPM80rsVOs0s
Cta7CE0XBcX6pOqXrEAFCijXCkXFeH0gPtescnmTAg/dlaJL4FDBOxuGI6hvVdj+fKfQbUWDUtJV
ib1HSSFqdKiCxKBSBcH/idTfFFd7OikwIDGBcwzLthDFE4b6fFLAGMUTMGDKa7OHBQZQTydlp5gw
G+jadig6K532Y11VjJVgElqxOAHqxS9LchhUb8WQKfTSh5jtROFuYj7HcA3ATBh3siCAhk9oxgaA
m+TrUBHEMr7PslIsacqIK2EBdot9xMTNnvr1VseO5OxJWYxwKGE+x9wM85hzvawNZIz8tY/uy6jC
YWzPdsQvqwNbEbr9vsMQgnFBCUKsNLBBXUSFcgoPqrgufHi5rGDF0fSbzCF8VR+G4aZnB18eQtdJ
+SzDhcTy1RrjciNhRlWll5jMkMNjcHaKLSUZp56NOShemUEhrqq4DEZIHhmUhqoH+th2GkLeZU9J
SbSUP7TiS9yhxidgk3WxAbxg9lRKCrvIRGWfxYOCaymhwxTrAezkMBw2GMOQgwTC2UypgBy1SRes
DUW4hLJDVSjVmeLvmR5Np9uUWBUQKwBFhVqzr2ktC3g+5if72zmyFqjZHCSSYQMii8r5oNheEhTW
pxi/hXcWtKTsA7pOyFGSpDMXVPxBLoR5pejamdWuhwGmbFXsA2lbnvUn2t8yaN3EpovXUF9L6bAq
RyE7FICAX7RuUl2NE+tdtQPzoMZUaZkfT/NGX7GUGK6jtRC0ii4NBJ9E8uRtvT6xqHIYtdAjJMiv
GIdtAyZD3quRR1BFFR+0n00B8UqYPa3sPLgsAxDk5SqV6LO6Ya8xBAmlb31h0d0tZLW1cO4ygVjl
Zhd69qYo87wV8FC1hPbW4XSsmZsq5TQ/3Dt6iY/3hU9JITcPZhPboGlTZgsgBZVCxH0tsvGGkuKG
9y5LsjkatnAylkQ7mAnFEsyOKk+QZHs4zozANKLGEb1LxqmO2qMJByE+xriWs7GrKVZzAUWu0TU7
5dOs+A37wSUAAfg21oxljjiJHmlgYgotUrsY3xpLILvFC8livDQqFlXzUjWmqeGL0+79wajX/sCU
7jPBt6smtoDq46Y+dOCaFr+0ky0Kgai6D70W279A0hMtzxUAiwKs+lnY/GCNC5fq/ZIUM1VdSUVQ
8BOLJF1M/aCQHxwHxFvv7Rk6k6KlKy+rjESLSL80TH/tZ/i2Rg1lHwoi0XY1fiYZe2jHbHELD11T
uBtWGqdt69qJDJA9krhjgcaqwagnpTd6m7qJDK3eKU5uJF8YQKzoZBJXCWqsuUDkhpwawbLpZF8b
YMkepyXtCh9VggB4Fs7p0Wk3onYJuUTeZS1xzHUmpANeO4nTbDtEtuEHxJDGpF81Zkn9fw8yNU1U
G9DB0HWcqa3LHhXVjDPyXVWVAjhEj5/1VFzdYSi/5adpZGJYMh+w9tcz4rBk9cCr4SBHa+gjhWPX
Ml94cYTL/ybRizi7qk3NbupdXunRGNz1HELpkz3ndaah1Hcb+E6T9OjQFigEDG+HvogzgkSNZclW
71cEfASBSbuscdRPVCfpLKtYASxcAiUzmFBw+iqDRszUyzQIdE/x3rJ2EExTLSNmAXycZ+QmVOut
vdbxyFHd6MNxrTv/AZdGh2RPpUaQLOvptM8swlp8EoLMYLDBBIMx9X1l5BCI8O4OR7iBhdYmJapO
UizT+gNK1pUPZOwzAKKzYYi84QogXxA3hEEL9x0CtDAis7AV9A/lD6WgbqvMDUHXc+fgq40+Pbu1
zQxS6KZ3lyYaN2nXoQF+Z8zx6JL5q4bZpE2hoBsmU7uiatvMaZsY+QNFqRhXAFgwp7E8+pAyi9uk
ykQPttxOsFYTKRXAWlvHELs1ObrpP22ZvRV/PTOjJh0LZms9BoIaVaU6K9HBS3AciIKNJFE1zgDH
EsGj4PVk6DGYCiKelilE4g9tglwhu3bZh8OVCQOYqN67xqhhPUN2D8Tv1HbcllQbjer3WGyr0Uxz
/3HxPB/9mqRUqPtRdBhJGJlDza6t9+p9DZJDbqAu5VxMGUATE3aMKZyIVEixsu8P4G1Yc9wqI1mQ
y0ZMk9Jddqxj0UGnEqjPel8FqCsdwHWMrX9Eggr6LUyEfxjsOUjW88k9JJbMb1ieYo7pJAuT6fnU
yEz9wMx+SvF8uikKgKr0sp455+r70XNRUWydDhbQdOFKvUItGfGRSOP4llMPQEAQrJUvdGYn8Zd6
QMUStCTVi0q9gLslmUdNMZJwpSgfarkMJdXNMQOb1lczdjFMgiCjn+wKkfiIDUgjhQ/wHXWB/buY
T5cPoySAjxJNBTATB5ZcAhJKPjPIBVJRDRA+i/2LIiolLcp73JNwR2BIqIoBmZyisOOUo+AMRE5/
4tm4sMkY5vDieSolSANfEpBuJmfA9WTf0p7Yvoqrs9qImul1nrfg3t4MQD/+wSSviMnBkSogtZtP
zUjQ/Km8Qh82p5MxZCFZZEpZkmPYwLLvubkgOSuRjGRgJ3PYhc6xY9bU5ysTB1A8LdVzq06kGuMn
iQUOsHg5koasAGr1+GoSDjyGobXp2Yi56S6asFJiG2NgaO5tYxOT2aM5wn4MD5Pc/JWDs7JwL46Z
FtX13Neal984LSIswFWnCacfGOIwWe7yED6Mzcmq8dwvNv/IXlbW0JoxtKxun7WgPd6m7B1R3YrY
+fMpas2ilOb7hqhf0C98PhYO4tWYkU9hqLN8ALbNWrRwETaj701chF7dUqywq7Dsg1vUvqmoX8Gl
4xtbJxf/CewEg1tsaMjg+2qNgABfJmyneTBFnqO2yy1iFsbt9tbAARveMDtNc+OmZlZ/Qngh6nRW
64s6XbfOoufKshEbiI4fVKEokmXAuq3FoBwSECYN8kooGPqvnyfOTxOwPbBDwfKHQxOnudNp40mc
Wpy3LQKKyrqbEpaZigHhzSkI1AkbtWW/68xprRKceMfUSq9lv3v9Ll6cJTFdJNPcdKl/8VbOvVk8
PdZcW+vMW/Kk6S5q6GQxvQHa6Olcm86j2IEoEmEhNRKx3Bm9fjNnRjGmgWUezj/wXQyyOvCEeX6U
TMOqbzonHG9jZxZyLWKJRd+R5wGl2IATgOb/4vULv3gXDii6QaS5TVncoMb1/MJm75NkEtjDrSMX
XA/RNE7dylBtsBvcBdVeYEyGAF1ZJPftr9/G+fNTWBCzu2fQCBykz70DwbvGLkI+f0tIhaxaxoJ9
TwlbcNs49guZhjrLv37ls1hIjNCEvaJu2hijgQp452dbBFUkvKJBvYmlJiT3Qs49ez9t6hYR6Uk/
pchJs1TrDH4j5mPFkbFhe4YfjRpaw1uWUOdd1DQ82sKhUBEYWBidlztcCCYYqoX6jTphKzZbf9IK
yi4qpQ4/2XtSLeNIFcwb7XRe7TAxbgtsMgMMrNMC7ul5T2ld5PWODYoLbmSvWDhLwhZ8tlF/v0R9
Y5NsbvSe/jXPXFGONqy2NL42Awb50TZoyEugDB2R+5teOmMOk+QNv8wzIxjSNGzLsTwL+pJnYMp/
ZrbUuM1iOEj1Ly1ChdG/SAZgD4XhLcPisxAFHNMC6BYm4TouXGfQiLO20EOd40Gz2jdT4ftr/Nly
2r7OjviL2LgCsXIwdXokjBV/mrwLqj/zmAZsp/pohsFwN3v4Dkz7kjKON/x0XJpyZF+klgmXsC/s
ChH7KzUQTx5qb6Vgnw98/D1sR6Sh4sPiiPTt56+T+XnEBT/wbhWtUx3Ha1xPmPCl2MI/aQNJfoLP
aayFw0t9vVM5z+1YaUiTbF9YOkx8uLm+sGNlDR1F7Xu5TZHNsaiNTVf57W0wBnn4GM2zhmtPry0Q
ud6trCT0oEwmhiXSRSnDvcy+6z1SQ7MLJNk63JGwj7KvsWYQEWJt3M4YsYn0B/a2yYW9AGBzKImE
hdZkmBG1OArB4F5QYsWyp7a9TUEdj7Ab3RNO7qq2XEXzCFuNlR9m/bfAdQJqri01KPE5WdejS1R8
5TARfwQL0UcklbEpwF2ogkLVmNABMl0YPjB6fJ/tm5paiYYftA+RHzgJnk3W6LXjnoq81fklVL80
pgg9ZgvU/At9bLQ64gniYSguMinNivxOcIByM45jfe85bALrnY4OoO+v2ibGaXdP+SDWH19/e2dh
rbw98jeYoXQHthpqvvNVy/NZD+DlJ7eqpl7Lx2fPxEnyioIkyiLClaY8APOUzGxH+pur4mUjc55g
posCnb5mwg5/BQ7mJ0lOUo9dAOJVn/QZl6EJ4qjvhm9BtueIrQtci0WcQHgMDE7Px4NFjhvlcr29
4RRVO+V3tHexVR4kC1kFGylvNJhPiP3hygitnFwg4hF2jP7W6GAIPq0vezhUuuSMuIFreJSazya0
EZp46wHq3XirBqhOFTUsrGinzSe953+0D/F0GM6OBW7tifywk6Hdk60Z6AwEqNQpbhR0qbaNjdwU
EmyXsENlpsXa7Y0i8zmywBSAyD/wmZsp8r/YFGZjIwwbp/omiVOPiabgxOd++Xn93MMg+sELOoHx
hQZ+d2/ld7y4vkXBCi6eKOfbLCRnU3qZL3G/+EZ8rbz6JyYEcZB7FiNSGI7QSTRSFP36aHpxA7xm
SMGMKYODBtPz8wnZpWbpkrHXXeGge5o97NPJTi2zEWxYMS87lAuSCwdur/f59euLB3za23yYmOyA
hB8oh9kXC0I2TzbZSNFynTK5rB99f8A1LO7ckMoCN92SYO2apFe90clNMkTPrgt04gU4kLIHpc+d
PXfmWKO1FlV7TdRF3Ax3nl1Xy2NQtOl6VLB9mRmV9bk3WoGfgwuJM5Za3pPQTEXRtUkHTkudh0Hv
uiW7gTrToTULMTcrXgBIipjhQUEL+hAKJCE2Gi2WFjhkkIGrT+C3gnvxerOe7+EwhKZj2ywG1AjE
Wvf8tYbwnWbcI9LrPhixGtlA6k4yb0NOXZs1WFJko4OeS4aROAu1+W8DqS4j1g5Q5Ab3jZfsnDc2
bc1r9sVdAaKdH3qmHII2zLP0WtJRk5OoTe4hZe3p9Yd/eTlmLiAjyHeezvJ89m7TBL+VYFydq0j4
en77qUXOR7bKvSS0v3HBF1szFl2OUUxiZEnqhMeeXbLrwlm4aDRXSswkvQbmCHkqBh2TAHhEsNuY
X8cLlEgDRr2L+dKdOUD4zA+kdoV6e42jRkb9TpXIVMKHE+lCTiPVo/NJvCzFR9geQN4lypCokQdn
HXrS2F2+FfTEEY4WRLWEi8BNainRZZX36MLKdSIOAQxIBTkRXKWUTEnNnGEUigEvKQRk38dRS2HG
HyTht5xE2SnFKZh6YBXi6/UukUczhFb4BXVjIXJFClLicXw1ErGt+7lbacdk1eGgNuBKW3I94B8l
Eu0ZS02o+1avFMcwEi2EVqclrIWLqONHFZUOtbCxHsQjMX64smyHLnVFkRp2pijfKP8MuM5CcKUo
x/LskovD5rcF47bu4LeaHfWbqdXaxb3oCpI4gmParCSgyYqArk+4uSCMnRB9HpyIzLcH2VjqWKSm
4xTncM6MqlqjKtQVRmrro0KrKaad5P6nQoMsSFLREcXJk/e0Xjr6kl6ExNUsxlZa5aozp28GojG9
ZhSCGwXA4QshQieTU2VTtoD8kNpS26Wd2O9yVKEjPieU1Wx2NdTO6n+xu/TTDa4f6fxVEqVhE+RJ
v4lobgJFClxAUwpyyam7loaQX2lSlQoToS0PNcMqcK8Ks56Ca5wau+FjSmgh2TQUtZ012MltSSCs
m8sDzoxdAQhHXl1k4U9i21Sn8E8svkKxSrxtT5XfbfajXgvVlzKzkT4qqMq0CBN9DJnHjWtgN2rt
qzwjimPDP1E267NUdy6UEr2keBFAjTSI6PhzlaV0pN+9dR9l7pQvO1X5VVQBJNSi2qlqn+GAHfE3
XAAQ2W9I5sjsu1bHsQft/jpk6ycpObIaZEg/CkR95DfG6Ro7j1KKDaA7DN8pmxj2I0jsONyT11rU
5gHDK2159OwV1eg95kZCnuwgvAZ6y5xp7bAxTlejy3edBB9VWZq4O6GXxhVXyPWVzYRHkZTOyqnc
NTi51WkFhOABdq0HhUAzGwoi/1rg6Tu+8/ys1wA8ZFlXiSJbOQuoDVywuHbyGXa6kb6T3XpwZ4Zs
dhq4Ix5WDXa4o2921R71u+iGEiEPNYrsl7VmYqqwHSWHSBYFMlKK6JhSOZiaZuroeDATtLjuaiwJ
KEwrLyZljuWmmAa2e3S4zkDdMEdIAc+0Dcc7L7OiCUqZ8nEu55jFVj2p7GL+4qKTVMoiKcFTBlJy
qGd+4Guf8akcrX0gpy4FOCntlRw4/cmaVj9V1FUz/VQip5jpokuWkmFZqqe+KNySpORR+qooIZWN
azhzD/mqkf449+wuED7CbGQAoepo+g91YcK+rSxnLKgby8q6hEVcfxa9EWk5wsgLZbSzzuQrAInT
MkG0k9CNEmvasryuzLMCquZMh4KQ2HxTybNK6NbCqGKCx3QWRYR0rdFjQ1T2GyN24lsnqdwVzZ2c
KJMy9JlEi7ly6HdZFesZ/NpAIwtyE2g2CuxG2j5M8vtOJiettSz+J0KrebubEBU9smUyvAz43uqI
KV/Nz759mvU6WoFJXin/5Expnmonht8K4hOLrFgFlKecxIx/6h5PWlmlXo1wwF0fx8EVf61WCQXw
Si8SNT3IcqZyCFDyNiVQbOHO0C9LnPryPMI2LknWx6DRcMyGXscBeNiWWit8Xwwp3JciGIzxbHbp
RO+J41csz8E/M5dOYpl/dza0ivFuWqDGY0GOcJ+/t+ShX2FBpSwYSR21ekG6lM6a2FGvyfsU9RcE
FbXM2V7PnmbyV4HDqLpJVp08pjtpz7RI8REqPVCHW4ttBgiJ0s/2cl6pUU2xaA0C9tT2sB8dvQJa
7wXAxj4dFOnPWuqXUTQuYpsgfzKkvccsry73bpBYxMFBEaAykgrpRxkTqliMh5LORxaVYLF4MpWD
E2dh3Kaav+g3DZIr8J0aXc6XllSV+HMEoonlNyUG7UeeogeT0V+5FKkqJKyG8MaCqIrn0gxAuumU
KW6lBHabIz3WkrErAbCQRvwLATyUBMMoKDProLmwDSskAic9cGefjIXsehJQGdVpO/e3RHCEUblz
KTUO3X7QddJh9700rJfdNrBOwXhqJ6CWexJ8mQGOSWMOcA4JLl/LYBs1iADiLdJoS1sPOZIAOoLU
UaoJWW0cVUeXiiMjW8TeQoGCGBylJCHIE6JyNlL0jUAjZQ+PM+nIpva4g9xUKWKRSdoKLxJXEyEg
JmtIzDrSH8spTYeNFqHyYp6F6j/QYdbOjecPPaBnj2umDOtoJR02NDnNVZvUwJKOvMaT4k0RHpSH
t62+kf0h34gzmqjCFlJhrQhJ0vIKzaCQeuksBdxVBzDKWJbrkVSgaScXsljOTnLz1MrtofIuUnBj
JMFd6c4o4UbVPaW0VFomuHJDKos8ndzZwnB2iXMfYwS48DqhwdCSTPLUjI4ptjYM9ETzRUyt7M3K
tSCVYy4VVGphETZasEjbDsKSd/T7sqkSZFGha38r5MuuTg5GfUpMH9F6McS2d5arC3zZGqOoGz+G
0Vg6FVkEIoEu9z3BQeIIIFBuSSPR0pNW2ZE4KBWaIoe9hsOGidObzW56q4DfpXMwgj0kIbkvaC6l
PyBIuthUp5KpZbC94P03HQ4V1YM+JZYB1Uk667nSxUs2khpjEPTXdtj5frLm7lEVK7Ro6jNjG6F8
i91Nk46nYjOrZIYQb2QyQoakgx4CDUsmnZU7gsDGdTBv2HhLlOPnp276p85/1kRfNFiS6TmqkVX0
ECt01dhbwXGK57tO8lZwrcf2Z88hZK7qnY3AuUv/ev14d16jCHzTI5EBfMzxfds+L9KtjjtXSVTm
V0VeQwNXBq3KlWaRmJnymvlfXdiC9Ih4BIwOjAOY7LwUl2dW3/jVGl+ledz43xZOCh5ygppIUKIR
G20uyn2JywLT/OsXPpV9npRlKI9zoPVtEDrwFUIkzur0muZbLd8eX5bTUvv2kaJk70ZXAaGnkMXB
1QfPv0CI3BqQN9Yh7vJyayeLRbyqy5ramjfZyW2v1wsf+SKmBcNUP7x+k+dMWOivOFIZHB/wPtFf
ZvAuUCw8rx6tC8VQkxy4WeWXt6kol+r+XOfaAUFVHXsprnW+53+Y+7Gu64sqn2HQbUwsD7QPbZVo
VbSFqQWreVPQDaxib8vg+CYu8hx5VJJrJXxYp8XWeBOzU7XifYFhNUV7OVqcU0X99Jj/5/v8f6Mf
1YNs9e6f/8XP36sav5co7s9+/OfFj+rua/Gj+y/xqX//1fPP/PNjVfD/r/7JbfK9rTpsSc//6tn3
cnV1d7uv/ddnP+xLEWz/bvjRLu9/oMPoT/fAc4i//J/+8rcfp2/5uNQ//vj9O1nMvfi2KKnK39Wv
jn//8TtI15P+IL5f/VK0xB+/fyqT/sffv/2/9uu33/ZF0n7tf3QvPv7ja9f/8bvj/gMaoMUYBvex
wc8oBuIILn5j/MPBaRoUWqf8K3rS77+VVdvHXN79B9igI/DhwBPoI3fTVWSSiDv7h0utmgFJkqDD
2Ax+/9kMz17nf7/e38qheKiSsu/++F3U0/97qHlcE3a5YQBFUa1iAJ+V6mASE+FpprA5yGw5ZHZQ
HhPcFzZPGkdd9elVnhcE5VUAm0XoqAer+oRHPymx+xZTfA3/e2fqOJtoyF+/aGTpXsYoHm+opmmb
ZnRRmPSx9QidqXpjrD4vyZ0uz2TC/5HgA+XEE+XYJ5fP14Szs7vYu4lJb68VQoZnxKil29p/40mf
Q4w/L2U7oqJP3fFU+X1yKQtKkGlqs73LmwAgZf04YYW/LVI0taSxJSj7y2HTm8kbi8QvXiPt6wDm
6w7/wxKY45PLtmOrOTlitd0U45tXUMA/1GQ9X7z+Gp8vRfLhHJ+3KGRBpNGftSOhhe7qE2azI7Ii
uVnmvPyicd2NAfH8Rs+y4fvr1zvjKZwuyHghtZV1iDL9eUpugFbYGCbP2gVsHLbs+IqjljqkZ6wY
Uba7PtfCYetmhQeZ3HT/Na3Fl0SvKBWVRv3pjXsRTXg2UrgXZl6Y7Uz3550I+0OoHDFBJMWIrpdS
826Zk/uwcHdROIbYq67Ltgq7W7Y0xhHeCcbelfslSifQK31otq/fzi+69LO7OSv5klWuJ4GtWTtH
MwukWd1XLAn1K73q9LeoS7/oWw4IoWBCUM1m+D7vW/iE91M0t2L0dMFxbrIPOdLx6//geWgVkEim
RPhJzy9CxIkxlNgS7gJG6hVZk9Z29tL4kvCk+o1e/Mume3KpsymPNAF/dlPb2ulkXWwjfKc33lDf
EsOb7V9/qF+2HBD9KQcrcG0xLT4ZlRZOuzZZbtaunrt2j5lHcz1Zg/+/7gpAG4wO5jWf0C1XPO+T
q2Tp2Nu151c7J7T0Y1msy3HM8uIYDkP3H1yK6DrCawGu4OeIB35yqZjXFJY29qQFppaPBW7+l6tf
mI9RF7ZvbAJftp3P0gYYDGbP9vd8rumHKsWUUa93y+TVF3HVUorN2/mNNyS61fNBTUSZ4LWclgbW
hucPhDfjrON0Ue9YvY0fLuKlmw4GylZ3O/1iMl3jW2qO4eXr3eJlB3x+UTHTPGnFYfaawqNQuXND
w3/0tWbcuilR6hgAB+4bnf1lM4pXJaLYWB5g/p29MSwlZttp3Y43FuL5PxOX0dh9ePP6E71cGICx
UYPS+wKWhVP24JMn4vSAYnN0ul1JKfrSgsR6qbOObEj9ohkNzbl7/Xq/eG0QgMCO2WIDMZ53Dief
vRjt4LBbuwZznnKtJny05/p6DsrlqkndYR+E0VtZnr94b5SHRCPC47ReEBa9CmeJoIiHXUbJCh+U
trjK2c7tfHhEbzzgLxoUxW1Ax4SwCU3w7ARE3NQ4Q73hAfVhvK9IO/qgk+Qhssabg40p7vzGvuUX
Sy2rrMNOk32LyYs8mxW7KOtms0nImEM2vjG7vqxY5BoHf5QJC6WQilK6cavW+Vp7dlZsqU727wJj
at4lCCzGNyaal9soNre0MVMa5DYw8udDJOnLzCvyvt3BCA59UgNzo6QQ0ZMMEpdR875Ll8LbLLNr
rFvyTVP7jeb4RQdjXqYzw3qjQc65mWPZmfj/cv0h6KEdlwh18qmDqdYZX4c0iI8NlN03nvlF93I5
BiAwFfMeChX29c+mhcmfjLUnC3hnGmW678akpBLua9ulKn+8PnxevmwuxQGbTFyejYn87FJ1b0W+
2xXDbsK0Kt8Vnhni8xYGx9btLX03NZN9AcCb4r/R2d7WDGPKSpONNQuV22T3+t384rmhv3qCBwMX
1xdHnafT4VTmaz+YWrdDaozaB+Og905uxB8bp0rfWFReDCtXF0UFqsAwJhjIZzPvSvxCqDn4Mdec
tPctWQpIvqP5UxiH8yFaBv/P1x/txezL9WDY4M9G+dh1vLNh7GojuekhMwY+1sH3bF6NQ9C32vH1
q5xa6NkqxmWolOBHZhjM8uevEyYvpuLOxGPVWXhtdFjZbKqsynfERpvG1WK37T6byS5MZys+IBRK
95imYXJS+/1DgfKdJLUhsm9IhEv2r9/br1oAqiUSJM/kKOuftTjGU6MGHstARsh/NVrWfFirPH5j
9yj661kDMDGLLRCXwO9EdLEn608yhPg7IHbY4UFWx9t4XLMb3CmjEOxvMC8sTU9vkc/NO7MKtUtC
mYO3koUN8SAvbsHyRMVKTNvnHIyI7ByjCkf8vOPM3MNtC3dNSA7dVJnO9ZA3/SZB4p6CqoXxn/TR
4KGbhmLvZ11G4HJrkAXopG8sy79sFsdg+iRC0oav+LxZsCs1cSEcGFlhldQU6HHAYT+l9+jmMcO+
1KkRb6eR8L2l1NfLaSb24Y1J7cVE6sLtZKnmXOqyczzff7S572izJ7pmajT3Na2Bq/uSHQeCmv9F
POxMH12NN4b5GSGGcyPEbKQoVBqg9Ymj+PMHdwd91qIqn3ahZ32227uy6m99Mv1KggJF5DqU/KPl
Rts5hvq1HoDGjpb394hXYTeB5kUYv0Tr/esj4WVLWK7Pxo+pzieK2TkbCTFRFLEONgAUZA03AnG4
62qjeVhtthBaurb3pFrW316/6MsJjy4ZkH7OHgnG2TlbFR+5CSPkSt+VnZdeL//Kuv/P3nk0x42s
a/qv3Jj1oAPebGGqip4UjURtEJIowduE//XzgDoxl4TqskK9m4g5i14ctTorDTI/85pAn7AF4mkr
/vbJBBC3ggkh9YDb5LJ7v+YFxh+4iGeLb6RJe6fhEBtoZVneZ3lrHMI8sS8XTVdPaDP8ecLXQamS
UfLg/dgC9BUaDyXI2NlPbFYxVsv0PFqEOOSonwEjLu3kEMq6rLk5XjbXnVovZx8v8J+PF+NSlEck
gsQVP+/3s45quPxdliy+3PahF5MpXyC4JJ7HNj+FFv3zKtWICE06oMwTEYZNHg5Yd43HFvQMcyN8
QZUqeSp77fnj+fw5iA4xBPEm1F00zXY2u1iHs401ozz786Io+CnF2o+kVLITZ+XPY8koJACyrFNx
+xOSh+7epMQpnqR9m5+ZNIkV7DISrmuBCWOM+5D91+/Q+jjKMjhTngm0lN7vEx3ruerlboZdq8gH
rW0klMSGU8DHY6vHnbNmWvorjWUzCjZ9vYbCF1WZbIKZCOF6SYts9/d7RJiOsAz4c0V9hai/ee2W
fkjGKRGznyuELYiXmRc47U4nTvaRPVJ4OICp6ms9xlr//M0oWS8PFNZsYkR1Us/Q8zDPCilsPul6
DGMaaOuJl+LPL0lXEA6Dl7VyWtRXq/g348E2T4vEYLzCTiT6wJLkIEGao/0D6fLUy3hscqCLQN/K
NpG2vTnmIu8oOAup96WwQyweJ+5Ujn7RZL/l9JQnTvuRU0FKRRKxXlLrs/R+JXF3beHp2EBf2sYh
XeoQeAL1e/j4VBxZv/VbQuxNBcxtbJtmVY+YcSShsJvq0c8iTHTiHO0Z2ma1/zcDkZ+RmlKbNdYf
8majpL5tNaXGWxRjpvJTA5LWQ9N1uQyX/sRldGxKEOE1c33CTUp2m5FsTL7sUEY02FHqW3gf2L6i
RXWPH6x2Yo82kOw1ZFjL2v89lvp+LJzHIK1aZNxNbUWXA0ad+D1YUDA87r/wTuvEYO4KSVGENzjt
UhJB1VO3b9ByEAiJisrxcOgrBDLH1bB4M6KUnYdWVXLRTd3yacLLs3wYpbL+ieyxqrpzVsyWj8Rv
Zvkf789rteV9KIo4j0msxZmjpSNvl63FDnOQqsE35giAUKyJq37qui8zrbAAL00nsLCQTWkzLtKl
KpLwgGV5/S+O47qgugZ3i9h/E+70M/nsrLaDX+lKg8EFYS7ixv2e6pFxYqgjH/Ma5hHo2Ovtbmyy
rLnD/cbkNvebvMmuoBLroTdHUn0JGB6UUqw15om76uiIdBQAXK+E3m3Z0Cg5TQMqLr5O1eQs0cz+
0DrAdnAZDhWYQXV8ooN15ArRiVNo7xAj0a7bXiHLqlymIkYZO1XlY1VQraKr6YmTc2RauOLRQLJf
YwBn/fM3X3aHbMU8jDpso7SW/XTM+/MmS9vDIiftjSSW/sR4x04ql75tUH0lIzK2IU2RqqmpVh0O
cvM4uNHc9DugVeVuwP3mYW5y6RtCzqkE8kMb7xJU4r7bPTHQqW9/PSCbD4YQjtolrwFVJ2Nd/Tfz
Rmp1xU7Oky+bnRIgrV6eoRZhRZ6GNOnlpOfxjVbaw8WsxqsGSoXcRjrJHmqxqMnlfX2bw7qgADnr
7mJXxS5G2NCbBxRcc+TDMU9uaFMtttqfeKKP3I9rO0omqZAhEW2hITPpi5xVErLp9pzIbokm4sEp
RuUW2vT44+Nb5dgJ5MTzSTvQKWR7cz+C3JJkuShYI6AHQVzhvo74fbT7F6PwMdv0+uQVefJ+JwCe
IaBclxOF5Do85CKtzkF9x6fO3fq8/7HhcMwIBGmhQ8R5P8xcxqNMGDL6ShGZLyMaVb1XLLGDO1+I
G7pcRE7vodeiPGK9WJYet618PQg5P4NU/0seLfQ0iUp2M2Jot8icVgN+g1p7mBR5ePp4RY7+VKJ9
4hRAH2CO3//UKTEQZKhYd2ockIPqpLjMcRvzkNkJ94iTCLdXav37x4MePViw4aA5UrdSVmDC2w+i
wU14qJxq8osu+9z2NkIcoNKxS15OsWGPHqs3I22mB/NVQi+GkUrsb/xyTvMr7FbHE4WQ4/PRyYMh
O9oIDryfTw96KKQSN/mVjSowhmJy4SbdwpeporB04jo5OiVUL6h8rOil7VeJ1Eff4CI2+dmYKbu5
kmuQeXJ9YkrHRlnLppQ61mr9NoJtrIkHwxCTr49jH6B1hK5aPc0nHrpjC/d2lM33mCmyaBSt5iCQ
y933lTH4SGutKt743pxYtyNVaUiIa4WWQwf0bNv0GBUd7lvUjRyDfvQj3R5SF2TseD5Ehf15RBD0
fNLs9stUy/kjWGjpMuz65EIvZts8dUOsJ2J7Q9A44/zjb4L66eZcDiahvKSLEQS7gna+NCVBAUB4
Uizk3s3yF57Mftkn0Tmmc4trTkm0m+3kxOof3WNqRRidEWwj1PD+2KZ9CJN+mVZ91KZGQEBBb7QR
xYlXZAO3ew1917aWAg9YgyT3Kuz85vmzah23m4olx2rPuliKKLvLiF+veWsFxiOh2Z0nIrKCdM7K
71B6Ci9E0eMLkv/Nt3mgInTiIBw7dG9/z+Zr1UEYjvo0jr4NO8DtWxaAdkYdVMjonhjq2ApD+7cM
KvQqGIfNCmcZYQmdEB6CWYOPFeqzXyDZHnx8na5fyfYwgfRaS5JknKCI3+9j248rKz4e/ZSYvXeh
nWW6C2tIU+90OcMfAOp/fSnPgkKVFqZV9i/OEW0eKK7ku2SIm6+Ylm1kLZEx4oDoFOfNkLZenRXt
p49nqRzbNxOUFbEU/9O3jRwUCLGgR+PLh5kRf8tVI0pwW+ilh3lwjAulQsDaQ3ZEXIPFi38YmTPh
4IaAW3O2QPv9PKr4/biG0dbSXmCodF9IuZmeWIpjzykLu6IKEF4BjPZ+K5qswS13gFA/qrJ2KCJ5
duWxs24X2y4OJorRLgQB4+HjlVkvi+3+r8GlvpaG4Giq7wdFrDFRs4KLba4Q3U5icdvjeef1pvGs
dNLTx4MdO9IougAFI4yiJbS5udQKKhWWgyN15l491xq7c+XU6P/F8wNmEVlczjRIt/UsvLkzBiUz
MHFgHXHIC6KuLG6XbmjvP57Kse/GMhFMonOAsMJWNCnR55w4mx5Bg1/uCvkvpCAas5w6ftt9RdHN
CdJQE64jj8qJ+R3bMgsog4NSEs3SLWmYLt0A/JuhNeiJVCTb+LypJQXErZkpGM5ibfL48WSP7hvy
ECbFSeBWxubWayq1R+vNwbp0dBzfwLHOl4Yk3X08yrFvlBkBp0MjC438TeSbxC0cv0SZ8BMvVgHt
yTmnH9OdyV02nfjUju0ePgY66FaKRaBM3x+RvNVNyYBE4mP3MF5njqo/YsZQHqY2koKCfT+LpGT8
Uqqh9i+WEjADfBDweo6hbz6BWrYEJVqJqEWbkqekqjWvKDC6+Xgpj20YlQ0qU+RD4NW19/NbIAgl
Q65x3Ym48gtnLDQXtUbn39zeGDuvbbwVeOisv+PNp1bzFJcY703+4kwKmsowM8y5bvyPZ3PsYqRz
STgJjIdF26wZYqSGguvThM9MOF71SZjHwdgr1GDREzB9rO8kHwmg8QTQ5WgJAM8fNIV4hen/b04J
UqNRJyMh6o+9LmNaVTbWLfL84pHb0TyEwzScCXCge9ikw83oxOVtvjRfP5770cjTIVChukI9hzLL
+yXWocLiz81XkY+hussxLdoPplx/S0WY7Oel1F9kddGeyRaEN+WiS1zMHY3bKE+XfxGQvP0lm/cp
LU1Y5/FCWG/W/QXqseouddrmRL/8yNEFOM7jQOWAIv82IDDqTo8S3BEggw4ZdmORhhnclNfKid09
Mg6RKzE0lX2i6G33ty4UtS5Eh3tpLIrLKa2GfUuf58SaHTm6dHpVumM8r/THNm9RKZdNC6lT8XVb
ark0zflHUWTlvgWkQycwMlAnBPSw//jQOJyJzaPOcdUpyiEeYtDUfX9mUjVuyijOFX9sYvWuz6x4
h5DY5GVqqXp9OLfnSzo1nhzGM2bgdX3KoOHITQ5WhtojyPYVN7SZdYsxcRZHkeI7Si/fFqRDgVW2
8701Sr8+nunRkSiNETjSC+LAvJ8pLJglyu0FXJCw5ws0z5pgyRrpXtZw4Px4qCMHBriMzdPEI2gD
XXw/VDKm9RgmtuLPYMzcyTJHT63i8MRdt95l260jfwNlAU4A9Odm6+zWCNvW0BUfQwrgTI4p4s+y
aPNlLyMLHF1FZQmJ7OOZHQHpEC29GXQ9T2+ucROuvtk5CXYwObK/WMTE6n7Q1S5YEgeHJzT+yz0s
cmg/uIrAFrAnZe9A4XtCXhXt2y6oErvxIj0SPz7+ZUfXnLovqwGRSdY30Wmv9SC9KLv65N/NxVzM
uU/C3f39lYNzs7yC+oisSbXeT1/ko0WrQ1X8HO9BN8/yKEgAjpxY5d84m/d7S1AP1IVMh548ydb7
cWTIafBRo54YcbHGgzUvzZdFU12Efp6RXPayHBGavTGgTIEneBM/VJhxZr5QYgeYcR+W15FUYj3W
VaEmHdpF6YyHPmml6Iabrrya+iWCL98OaC4PTWQjol04uCzO9mSbZ5GmpvUuaTFp9s0IUYldlTXO
13Cqk9Yt2pWhjrKbcZGF8TQflqWfKRvA048uiziewTY6vPPuWM4SUhMtBo/7IgSy5UNWXB2B2wmE
ipySsGPpHAlANKhOuFNrCydQxjxZMAaBOxw4cxhdzka9PI7VklK3w9EKLyq7cVLXHvQxCmzUVLvz
DHpd52FWBlYCT2op5L9SdbmrslcUensUEty5DwvVb5ysem7bpUeL3tDQGRIKhTsvrlPDCtoBNA/6
vQJjQeSps5ieT7XSXOJRM/cD9gF75K2c/BxxHzEfMhCduENVNMQuhCbyyAcgFKGvDVX8PoTBr/r6
hIwAgnwISnswXfEKQ5POyB61KJmMx8wWy51qjHNL9X1aNPSFcP/bxVgqzi4hpzW5KLkmn1XKGbCN
tKG5qlCQ+2IYAj1u1WrP6xlegYvVU115+YjpWUlxJANAPzfSuTQQi7mO6BGa0ENDcdNodmaXZjtS
I0akpcNFrqLb7SaDEJ+EkeirVUJGQTzqaFvv895EvaAIQ+syNa3WcfVwUae9SCb5sxoV6eqEmmnX
SYTxqevEvCNnlJZSzbO6VfMEF7S8uWzgLGGuCm+g8EOtby4cLQTAl8X5EvtOb1Wyp4QDHouDLdf9
jYp2zVNYD8OXFsm8zLNG+hIXdl+a32dO7DfTLsebVikxRiiWgia3PKouWZRs7rIhHR9kvXBIsPR2
PLcqGwoJIB6lQz6i6joHnG2BBeBsR/a13AlHOoyJE03PvW13cHpnVVvcsesGiX/mKEwgjqn9wrtb
il2sPdP9ILXSryqhqOPC3UnH3YgTnRPI6I994iLOnWApl+KzUZS55JYR5RiPkmP8NcWp8kxLkuJn
JdrkdlRQlLwJI0v/nCEbjLMpwCfVHVcBQB82adhyYgqgwIXTaY2Hf30uzgprFq2bG3PyucShLwOP
MYbVLQ5eUoasED0mb3GS9sWwcC1zs7ws0ZKA1vm1w2SkPjS482QBggzG51jKx2GPsGqoejSqtJss
nhyDVuoU72IAOxLsfGcRbqzPfJRDiYx3oGdOjThhayHvoGJncINOP76bEva9XmJYRuTmbBqi3fjk
vbSkUdelow3fo1bGQBA92iRxDTvTPyfQBSIX41hY01j5JJk/gXRpA8BYin3mSFkn+4ljEywimmFq
nhBLcqvyLUdeEwF8QSoFLoNnh/C7kejPyzM0lnUd11sEyIK27Wuq4qbaoc+EktTgqlGaizu8JmhR
T3HS634jZ2Xt47A3pFcmfg2Glyytg3ewFLc9v39o0awQiLT4pEXlF3WUBZqQA/zUPcKGfJ2qjFw1
uPIhxNFgNHu0t1Xs2H3K/tBUEABBqIXKWXk3TbZxL8Vjo+6afGkLWunmqLhLnCV48fUC76kQkC9+
CCvEGZFnRbpTjCob95PZztHabDOX82IQpZL6RTM6gIp7Q1hF5kqTFCriOzi8cpLuZGlczMXtZC2R
8sdqyrA9Y/6hSvPuf2OrGKs2MCx/EEl5TXXNuTe4ih6weZAo2DWOCMzEzM/TJscAUxlh8lpS47WN
pT7OsZLyx45oH7G7qDlReSWVJ+LPPxCnNogSeldAjWgBANPR3r90EejJoZwcHZWo6J7lKoBQhbOb
tTLGlQOmjmrZNr4WZi+8SpnXp5LlVSB+XWTdNa/uxeNrHPFXVOH/keL7jjl8U/8s77v258/u6lv9
/wAZeKW8/V8vxD+4wLtvbfXzv85E/q18EW9JwOtf+80Blsx/1BUcCJcfVj3NGuLa3xxgyfpnRUuS
u1CGhoFhE539hwNsqv9olIBN/k9au7+5uf/hAJsKf0Rpj+oUDxMt+7/iAL/GXv8dMxnUJAFNaPDY
iQGBYG0TqJRyrKL3pe4lViLuML9RzvQ2eghXOPgwzOGZs/qqq/2yZIi+GHs6o8l1it/8eZJm5U5p
KdXXZnwfyZl+WJL42h6t7lKWuuyOhskJKMRrDrD9tSsrY01cHbRCNxHeaGMKwecEQZCP+SnEEQMU
f9XaD7VWmaNbEUZEbuqcqSpwYxfWQvMpHtpicjtUf866JBEiAGJZ7BAcsQ8aDBM3j3MsZB3s+Hj5
kqV3eNWknxkK7dcIRHXXaWOFbk1Owkelp8tdzBWIreNi3GPpHLWe7ki8gWlYAPirMDlFOGYIu8cY
7aQUFo2U3SJnLHtJbtU4myIL99XJiupUHrzVpmUf2UuUvbn36GiAu35/I3RjvujYCateI6EZmXbz
zhnN4jlHyE0cLOjHXgqcSnVRG7lGbaizXMsqp4e6tqrCi8oEDTyMHYJc5gILqDmpd0lTOtwrhgFu
XNeaE4n7azD+fisNqnP8VgNw8gppfP+DKZhjnkuZ0msps953ONCcyZWh/uhyu2zdNjFQ1FXr8DEx
8HxwrVC18ULWHlShyDVzwSTEhd52aaG706By2UAkh+I9P8mN1j2FBXMkEwdq7XahiD8N+DveQarq
J69dZsWd5mGuPa7YEK0zbUq/LmlmEiyEOW85gBUbC/VRQSkz1uKXfjGzwUsHnVhZHkvb6+eOTElM
U323EP0EoVTD8rUI2qllWfEDam7hl15TUm/AteNTl1j1t15mGqmxwLdfnLo/lBNCW95U2NJzrPbt
YVZs8SLyGhOCKY/58VXRztjMm86VZljS7ehY9U1Fhpa4Tqckd2+urdvf6/6Wpf/K5N1uB0k3NWhA
hHxfm7xYaoq2DWVJ8bAdRwXOCqEgWSlLouV2mHhT1JpZgAQXcV1p2kGpRM7O6nv9UzoiruJJEvob
OBbjyjXcJqg66gHC98pDg6LjgsGl1txEiAoKpFU7hFhsnL2vnLlG96ZZQnw4R6Wer/qwOtRxifRv
WydskrzaH084GXujMlzOoUAbD193nb8kYdbbzHEOxC3jci6l/ikfKhykMnhTiKVG8VVJUk+TiYD8
HqkyDSYZhRlPk9MQgToAOhmTmmfh6aM0X1pN5oKlqEmSwrkKtBgdNU0WmZcJtbiQokJcWbTATRyQ
peZ6zkDgVjRILnqAS5GLYXae+UuuN6jq5ypG6mai3SaqCXKKPkLZl318aLI7tW9AHzhLvMNXLNqt
vpGfzbnA4572U3zf2tgBI38pXUhq2I3Eb8JvC3iiqxvdpV5o+Sd1gf93InFet3a79Q70GbjtYInA
mL//EnN1yShzY/HU5xyuZG7ly0xzzOsGYtN+IY/zbSMX35GDkU+RNd7XH9bXBy1tnka4GkS4VF/f
Dw3Twg6RkEOASa2rwJDq6Tldl7U11AthD/mZ3vXN3kC8jg8Pv3MHMh6hY3wlOY0eODVHZRRyeaJe
sQGEvv4slO7RsKUFDJp5CwpTJr2a7BxRTAfxCtxCrWG/mmTDhES/nixi2Wm1ZtJY0DDCGQl/kQ3N
H6MKJaQqFqiwa4O871GW99UI6pOUWKYXZyTmo5xPhZuX2g+igsZrhHGKzPnKK9vsJqhm4glCBIrr
2y7n3OtFi6uH4tEjSy/NMp2nIFTUuTyEmXJfhmjAQJtsnS8yohGdl2btDRXKX5gLhaqbGTECBzha
oViTyw60z7wo5Bs9Wz30zAkldpVKxC4fl9StkGJdvBE/ceGG5dgEraL0AZbY4lrDNt2noV4HBuv4
OTes2VOcUQnGCsdCUg+5vqjaeX5R5YEkOZ6W8UK00k0ajjeL2UojJGwreVDB7rDxmdPe8O/l3zSM
8Foi3di6SsMJEIZd5GdaqoeQBvPpuigTTi5dXZ3LCnfWSLmQzHmR8EVy7Asa5HrqERgkO2Gny6HN
uKl0TcxfMAWJ70HrKV9WHSoKCGo8DN4iqdl+EQPYujRGY1nSoKFbc+6AFxCmH76+F8Mc82cfX8Ub
BtPr6aPZxzVMDWsNdjZ9unThAZrptXvra/+g9op+IDeFSFjmQyA6S+D3KkCBzY18oU1LclDkGO9D
dO32hT4MgFXwdk9zC+/lqa+DzqqVwMT85UQSsjX9Xj9ecCk80bhkrvCGTfFQRMOs9bHMkzEU2eem
0eyL1VVXw5RzV6amueMEaXvMSZWgj2FctU3z3AzZeO7YY7pXqX1yxnTN66Q09koKgjgRDs3Fothu
KaJ0p9ix/tjMi+GLpbOCiEbYbR2nUoC5uvGcDVV63SHItS+svjiQZ0qnNuJ98ZuNeG0pUJhk7FWG
S3t/O0lJEtpkkUxQydTbqNWzc7nXe6SaQuEqrdWeVXqHiE3VoJip+1ruDg5gIdMcmEGPCGnUmy8y
79mpj3zTtPr9yzDi4AVFZ4Ym66YBUNtFWMpmoXgU/dJb3SqHQJrb3lOs4SyzlfyAbr2DnOAXU+aJ
VPTzidLo7uNzemR1gDXAgAKBzz2zxSUnSdpNDfIXiFeOP6iEmYfBGZQdJt7Lqfv4jxcKzRVg5ET9
KinUH8iNCR1KKZdzZXURzW/DphY3M3faOZVBHNq70qhvhVqKr5WlRU+KaUatH07AI/GKli7AqaM0
bDm58j2r+oOzdFGC0rM+mO4yyx0eVRT/00ozSyJ3LUv35lAvd3aVpw8yYOjQo1z5rcwtiqOKnDTn
VuRMdqBr6Yme8isL8N3NTV8e3jms7FUXH87D++NGkjbgD9kALia88cvVMRp6TnmJ2dfy2M+6Hmjo
AkQ8QHQgXTHqN9WgW4Vf96NWeNIY34vUMohZiwEV0VCO6x8hRqz3VGsu5L6tHhCCF8LN64Fa9FzY
7bdGX+wn4gJjN8CZXEUo4AN7aAlTH4UsFaQjntlOk6C/Z9ampw8zCl2FpZ2Hcdw/AZ22v+RjZl9o
kmp9HzudgLmGNHKZNatMowQc5cLqDfSPRJydwXDPGxfJqcxwG/vB7PrpSz0pZR441SN516Ds61hU
e4SBb7RCDgMah2ry+9D+/0LF/1LW8/I/Vyquf47/9fXnt7VQ8bZO8fq3/lOoINj5hyzShKkNWAyG
A72z35UKsLP/AE0B10oXEO2h9b75T6VCUp1/aL8CgoB8vnrrrB4a/ylVSAZ6ZWv1giNEjwkGrPk3
emUbsCL1EXqeANlWUCpfyh/ZvyoDPx3KtHvGQM1GGT2aP4+Qyty6rCVPMjv1i4l2heKbiLZewYu3
PhmyHn8bO8OmmOpkf8dRWn8PCuDo/605EzrXWzJessShMopEf1aKwb4YEy6HRetyb8pUw3+zWUfy
szUGf3M3QDMlyZN16n4yUd0fKOYEbRO5wDbua41aQ3G2YDJNI9W1+4YKPcZ69DKS/MT7d3RMCCcr
eg2HgW1zsDOcuZwQif4qXOFWe9zpvDRA0erEO7J9zH7P7c04m3vPsIZhJI9Kv3Y7cqVddB4Fzdk3
2ZX8+sSMXv1c/ljGN0Ot+cibRmyDkVauJQxluZgDuqZneaFL/dz70fgHhMZdMzi1c6+FjLdjAotE
SoRIifwWhNdWHSBHOS1EElL93repTOxd2qCfEKVHA6ikxLW35LaOfKsYDOL0Wqq9xqyqyB8wS3M8
NTJskmYo7YtHjatH6VUlbfQGhH1it7Rqbn5HyBn+ZOpI1ygUMBq8NMZ/1Y2lLLvR8Dlu3WWs7O82
DGXUnOtpMlxtVsCeolArNSTbhvkcFoN5QAJ5KKk/OPXiYteKPUGyDJrX8wHRtw0RHt1LCGqqASI8
yo+6QnzTTTXRvYgqMXUvyhetDSZ7zbCpgKQP9USo5PUo4U+u4H55mGZTwR2XLqd+oDGZ2W6uIlrv
avQ7nD2eDYvjFXVYZ25a9wXqxVWfOS4e1FDIlK5MxYXWKHXnaoWCWhNIvYjoUe9tfyjkZvLwc6lR
eTUTEIOLmNWrMXWYcjKtJphLQXkf43SdHDvqu+LTDPXiFMZ0k9AiQKGsN6S+MmXQdtxiIx20PhKj
aJfvMc/dnq7bcjn0s3Qi9N6EXoyCgyIITxnYNrZm+uaLmTWry2pc2b7XVl0gICyTtltZ5YEWEifq
dH98na9jcceRpTMxIBPvP5nCinEMFgRP8sgdyGDQP91hUEo09mHF5EFnNsV9QquIJ90Jf+Z12qpu
79jZ194KFT34+CI8MnVSc4CFgMYMHpfNzxFtG3Elz0ydbuEOwfZxFypdfWhJRv9KYIAPlUudCvuq
oUCBEn7t+5nHdphGal8Wz9yO+S5LhEQjxc68eU4iTw/D1LPMSXcjuXIuRSgXj38z03X4dWCCawCh
UL22oNCFeF4oSqE9R2lduqSw9DipYAYGSfqJK/j9qX0dygSkCUYFIB7SWpuZwta04xTA0zOhnnY7
Zou+s4emP3H7Egi8ecN+j7IeWZ4vNHEA9r5fTwFCYra62nyumjil32C2V5S5Qi9ckvnCqXXp88cL
+MesaJDA/KfHQuyh4rf0frywyNCRW0z7OSGvx5t6Uj5rzfR3jHxmtY4ClojlWeFgW5LWskzN3C2z
85zk5hgAObMxDFFePp7KH0v3OggHwqary5HYbFCWm3RD2brnCe8Tf7C18IAw2ORaagVGoU9PaeP9
5hD996v1Oq3Vq3BV7oFk+Id+YVcj60aeoH0Dh5x9L5TFjvaSgXMI5Kl2KC917IZzFyufnly37KMs
WOwU9FtkJ7WDKhvM231B3RI1IsUq2t0AruS72mDy54K/SbGkMBSSgh7ddJ79NCy/T+BgM3+s02Zw
QUpoL0beztAtaQdEV3ooxWej0Il7IoXHZk8Imr4s0cquhPTeJGelRYVmH8+GMgfz0IERT1ItOtgG
j2qAGoA0uYs2Tk91mKfNPnFia3QpNYXXrVmF2T5dxbV3C76IzgM2lfqVSoqIn1EWidhdSnOEKzZp
0oiUjtMrL6m2lDWRWEHCXWpYjbhzNXU3Y5XWmSfa0aj3ozwb8g7tEcXx4SNoT5Ne248IyfEvp72a
V15GpWbwqGvkpM4Lgp4EJ8p0MKwoSb3ZDh39ikrD5LhJFJnKIUbSZ7nq7XBJD3BSNfU2rpcoO+RK
AZYjTIzhhq94yL3QJJE7NDrA9alIVGr41OvifSK0wuD6oMng4fyWy0AtMEYBT1CPxr5GyNFxHVAq
bBkWEcqtUyb94GIMG7Z7S9TjBJ5mAhmyRDp2Bshr058ooKBFQWzZ0S8ByItKKIhTauqN0gZOLEcw
4/HjJSKRKaR4BWCh0VUl+PE+mJ4J0jT2NJdZqEdPixnZn7KsKJZdXKpQ9YwevM1KdXYeFiMan4pK
nnOvtFrjroyctgjSysFgrBqRBKTJAzRkWERl+CiVpv6MqA6lw7xPG9+aFCXyEzNWExfWJApUSh3N
GiWn0BJneeykg79YeTm6oNiKfp+aRfzUN07zuV2W6Ec24yF23mgpCp6TnoVBlkNdDIZ+lF6GacpK
t9GWrAzkpHIel1aNf01FGqdB2GirEewkNM6zVMeEJKkWP9VdrCuugegWLbhCzW4liyK3t4B02Clj
ay1BnzTmPtLE8mTqHb1JBUFMHhxlQnkAGadk13daAs1dt6igDcKunW8zLi9PYyjU84lq0eDR1RsT
T6LtW3tihhVcl3K7BJpB6CjM1tR3WrU06UMew4P4SgBqJy8Z8aJ93eVRfBPh4PBoCIHnzyDP2XhZ
YqqTXsqOmLqLxBgpaNnUZHK3nB35IpLasnCtSeVuLRxrHIKlC2tMXAToosjM5TRwukm/KkbZfnTw
M3iupZSgj7pb9qVqHQ5opmEA4qpLKH1qUrsi5Ovk/IYeEJILXVnad6kyGj+RbnJ+4RKhfBZFmE4r
XyhSz1pp4S8YU43RbjTaOd45kpN+WrIceeIWD8A7hf9kgRdvOWFAV01AjGD9EqLOztQEqMWhFumM
en1jRK240qeozFhAYD4EtHnzAtdlNIKUHsgDYr6gwTQxmAEX2XCnIfzz3NDCsMB8teqdARf7aWiK
/gErlGpyGysaPtECSr+iDmQwldgJE9cyq/h+YLNiN8HMh48RuwbfMDJlAXJnDVe2VKmhK0kjUEBU
/lmqvhzaFsKULn4M41TRQ7IH2aQ0bljf62wGuFQ1MwJXg1iQi6dTJn5Z1gCZH9XEEKUJKb9q8KW6
T/RBx3E1n8fbkNIhVcwhX8AtG2V5G/cxeppZarETNNbFnVZR3fYsHFQmUFQYaIEaG6KX2chTfNC0
0nI8AECkG1EXyY3Xc3vdNgZXmj+akvwFRABpN0wvfS9h1dKTFst67uXxVMzXFqJp/UFJLczelcJx
VtAcxirGSLR86YB9I7DHRXD0s8xyxnNuK/SBS0urWvqKfPBeSGmuDoZ86g23nCrzMxZcINLGKJRu
GkInOJta0deelOVL7Y5JmT9nGTQUkFdU7IXU5hkYI2Ve/CYpHbRSkhxogIj1yQMEMcwU0KFGurPc
U7nWJ2nhVoyK6qZZYqkHZDVFoxfR9ZfdpIkoDSKIHQ/+IFEU9SOwOFxwhRD0UJfaUjx9FY70MtBH
I4pvynieanNdBmOtpo9zyn83KDVLesmVinhISCjsemZfAOsBcdpzjiobwyQAw8r/4ew8lttWonX9
QhdVyGEKJlHBsmVZtjnpomQbOTeABp7+fNA+VdekVGL5TPZI200A3atX+EPL+3OTcjVULtCpeA6K
Clm5snBWg9v31gZfXv3WqmXzE7jXPIW+MxX7sZ/aCeRU20JwiL0FWVcVA/EySIGv6spgU5c0TmSI
8kHsbBW8l3otIr8AYdq3IEdTzQ3EysWi9cFGM/ClKBWFoqhjeQPqNXkokRR8zBxajqsoEe0traDa
WU19v2Suc9FG25SEUoV2ixTfCjxXBxhTS8WXHuXYeyvLAURYneH9ocWDU5+GyfjBzLRXC7B2Pg6R
LeftWEzqa+pEwzcfUzkN/Fk79evabMDn0n7+VZJBdIwfQMat26YwvmTYeb50s5j/4CM7bX2wd/Mm
d5sGuw7puwXTOUn9G8W+etSLMTJ2YAkoVZ0uoM3agZAF+WK2+biPGg3MrjngVF2lVLBQN8fHPGkS
JOVT4egrogi1PeXz9Hl0S+clgqwgQlQAqZAn5EOf037q7hFWdYFUDMlCsAEm8qwaBQwhchRd36WL
vy5LTI9WCWzcX5qXy1+y4G9Dqs7sD3n/dAPtxN7I6gtYXz1fVY3wweNSuH3vRo1hqDl7qbOTpqfA
Ng5aRnJYud6dUyRxvHH8KG7ClMh0C3yz7kJt7iONGOEv5TlcvAe/qIKXsTGMr4nfe1cZbqhNWAV2
x/5IVHTI7DL5Bpm1yNANnQDAwoNvwkHoFQJHQRMfZFxmP9Omo/uLO01xJFdKX7Bk9AheVa8AwMg+
/Yw2TVNvGmgH2baaS8rFKB6C70aqy88W2goxUj92CiRJWWpfxN14O5vJU4C6+n1VRslTV8KOCIE4
zu3Wq7gyQ0NY9qHJcRdlaF4F8bbUx/5hwoEoXiuSTnTxlTaW/J1PNIg4K3FoGEoFW9W0iPVYaZrc
mT0COSjjGADxqROaiMBGqMIzRgB2NKz8kztoXXNtd405bYo5UvSoVJ3KDTtXyatY082rYkr7FbtR
3M2IVYIZSmv51QT0CrpIOUTCBPhCJLDVmnFvPyAf0XNRGwW2AXUxKKYZuau+25zVbGWZTUV7ShGF
zXRKb6080L9mszT8deSmo7mqncVEsQHHoK9dJaPmOm2jfCvabjZWDYBccW9WWXFE8tTVQ04NKIg4
yH0z1GfBK4hH0ajnPCsjOjbFaKqqDIM+KfudACQ1APvyUousgbl8iBdV8D3GXugzwgfyLjMSpBLh
6Xd5GGTaYB7wEkKkOOlc97a0Sw80gd7EW+Yw4/iYtTPoJ62qkB7CbC2/xwOzp9PEiPpqiS05GTEm
UIBuqrHciTTPHtOhWXpRmWyrXW82hBAdzGa3yuvWQfE5NpjC4w7oPZfTlH+WvZUQprje91riD0QT
KAJf3Fl16lpvB/+bEI6M9vjMd/W6n8vEvjFHSxTTJkJcT6Tr2uub7ovUy6wLo9q2I3wUKzpgYLWI
VcZYi5ck6zWcxUjl7wv8FOXKbPu0uzKZyN7nbWbKvY1cmhdGtk7TqWxq7LfgVZjzZtJahNPi2VVl
aEJw+0xTb9C3ntCzm7abGDxXRfCi14SEBXetFxtktrI27HXykFXUeQGDdhytjK2H0mIddkk23EWx
w9UggKjyj7pzct8EHjhXMZfjVpWApFdz29bT2l2g96FTVNq9hEurtg2OzDq3iT/88tMxZqw1UH/R
a5Naf+VKSAMiyF3qmrrLmhCBAr4DALjyYLR9fMRqoN47lHALFqZJH/yoh0CWzQkhU1K+fG6GARBc
wnAY57Vg8n4jo2zXgB7K9DuFn7gnlQFMN5l1e2Wnpb0G/RTZYU7UIhaDl3gOqmi6muo2e2g4amAI
ED4LfZoKD2wK/9nNvFuQhmu9fLAVuyxMfdf/RhGbT3hAtsN4w4XcH+Fi9XnoTGK493Fz7kNXxFqy
zuu8ejIJaeJukiJLEsZaWmGHIoaIsDZ1GSFpbyTt7VAXSYRH1vJgys27+Lroe/PeRxC5uok15gsr
u1PeD41GZRAKCmSd1wBsLdJcNhkBqPrVtwUXAFg0eC/aMCZY4jLAGOhIRoEI29gZvseU+89mqmxS
aEpYJ0S9fLqOu6Z7cquIvZdZiWVjLFeVj5BTjHIdx2mhVrAGeKtId4svRdBUj27d1AIaXODddEGU
MwBE5/PLnOj5V4rS4qDbo46Wt5tr32HNcQ5llLVP1Obxk1bV5cGB3PUMPmV8Ar5oMcijOL6t86yu
Pg8+xry8SlcDVDwYZn+PSc38CNageJ44OGO4eLf/HCavl9tAxKDGkkFCGxB+EHXPkerKl0mAtbuG
ICT0G10zrXElEVyH4oEIyw9+RPu9gL33NUXf7cEBt07mBOgOIJJWkal7U0DT1/GaT71M/KMHRutL
0VmKL1PEfrs2WyNx97GXgAaoIo0aR05Z6GM2o4A8z9NLNSTPOkDCaC1yK73p6dSTI5T+vO5TIkqI
WihFzSStzsZ3fna+tXVPLzqpgLlJKMAJfk64RayAUHrlGg/ghfJRTfocYpwcUeajtPajo8HFjGSM
KvvOTWLX2MnMjOWt7UdevcnSjL7hqAL1PfWsXvtmdn5R3k28QbCEE8asN7HJmHXT8EO9zWIo+eCp
Fgh5X7hjtx8KazCxKQRgDvI9idzQ88fS3RhZOfxJysGyt8jplMk21rzEXU1xN6erGiXwce8IZNFs
QWs6ZAZRfbN95mgAGozkCn/hut1HY9L3VxVXRnYDMbs3NnHbltdOVffGlV5WI98gSoZsGzcu7J65
Ulhz9JFfeysqZu4+YOajs62wXk22xgyH5zpS1pxuxsaySrIapZfXEWiB7DBrUDZXaWFPzlpjUp/s
4bapfh8VRgHVJRUi+0r7obSfkslhnMC78OYrPok3bnNt+dhilsv1Bgvzs5RWBi0X40xjpfRieKzp
A/6gRFJwDJw5f4oRGCDP03mwraipcoKU3Gc1FLRW1xmQoDu8p23Bv9k1xc6LFaTOIJqYtuQkfkti
UVVfs1im3wd21KLb4KXMjTIn4yTUSdVdJXZGqS3akdzKaHq72XE1Tt9K6O9BiITT8AUmkA9wVKub
70Zug2YUOfvhxgNzTIlpZYVzY8IFscIuK50fvt2WI5Aah3l9PunOhkEIdKv/x7ACs8QC1dce49Xf
dZBMeZjoiXWh1XiKtfivn0k+aS6QcES/zru0ykskrtGJ+DkH3QyieqxDOSb6Hb3CcisG8yn2k2mr
KRBg/9rjNB1GZEzKiOTowi6d/79mcy34gcSVWXkIUArYJZNobzRu41VbzGLtIC9yAfJ6OkngQbkV
ELyxPZfRHO5Q55OE1Go8hIXSQx7UWI3IWVt7xIJ1DdbhQuf746VgbJw+mldBWIssizZAoVU3ZsX1
4CLDjAmoVl/AyrxpejOnp0PM7Q02aNHoOF1KGyQ5qheVB1kNATld3txPTtk/fvyt3j6QB8kSjDa2
ERA6/bNvRctECjXjAaVrbO2YuoqKKn7uaVpeeHXvPc/fKy2d8b92hYKThGRUiduUH8m9RTNubQX1
n48f5017fQE3gJdk2LNIOp4j7hoaU3qCg/ohH6Ns21Z+eR9FZvNzgtb0Cf3gf1TtX/YeCD9423wn
1A/Azp0+VZe1eSvnpjtMY6X9RK+yxFUj05yvRZsg3e+m9YIPfxS5VJ91QE9brbUa2m1V636ZXeli
+zk2P5Qt9Qszr3c+LORZVIHAcxAaX6eBf71uY4raoebUHRyizK4DCRv2naPt5/qSwdc7HxYgF8cP
JRIqoXPropYWP9eLag5yhOjlVSYAag0018df9r3nAaLIMUfJjvbt8iv+ep5cGqDT7EIe0jww6ZcU
v+ZcK1YxI+gLK52hU16/KRMKAiZ7yEaw72y8pahwvDHqukOuDWJT9JV5RSe6vCc3N67wLh+v4LTF
d52WDU952wJTkWN9h/yE+dvBiPVCHHhFbZ8McBh60RDlSy5w/jemBKq2594vp/EQ2/hSolA5kOMH
ceruci5TO0S3H7MCYTbeVdLQs1+7XVcH25Rz9nkcKvuHKyR0ksoWaRCOABvx1aFCxv49CKZ9aUIY
XWUu5Fn6G310VTdWcad5ZfQrtwrt3nfGel7PVpl/06wSSH7Q0l1cTdZsfxm4A+61TODf8vHHfnN1
LY/MfAykjME5frXt/Otj14HsAwH96EBjCk90Gm2rnvRnKxkDrmPfiX8w/5NHBj7z9uOV39lmELtM
5OIWXR2GxafbzKsabOxioz9YVMgHUrTmbnCNYms3GCP981KAgrH70pF/CJDkPFvKMgofBrM8YMRs
QbIl1Su88nvatOWFh1qC0OkO8ploeiCoFh0m41wpBLZXBAS4nA9MJTazBuuDDE5tMmP87aZJeoXR
6oUz9OY1YnsJ7h4QJMcHkaKzMafKU43Ya/BsaJOvKqxgvpIg6lBHK//qH18jS3E6/OXpQFKc048G
38RRtYmGA0p3OsD+bNwCsYQna3qXJCfeRgbWWibEHhNiQuvC8/s7CHmIL/ei9vuDLeL5XkNe4LMB
8n+VF+a8quYh3tSNtqTN8qeiQPuh5STjWhJjtpgo9+njBz/jjhKn+DUonyIfAn8Q8sVyGf51Sqa8
qHUtqYdDSnkEYtlzrxTIXRRMmINQa/sPIp1EGBit++ANcJgpWJ2nFh4AnYNgl5qd/vPjn/TeZ1+w
MhaCW2R/+tn7QfNipOdtDYe+xxPULjKUq3unuaY9e2mHvcaAk00N/nSx8WJLA0jET+H06WG2jcNo
9uqgeS6MYSbUoF3p1GALPXfedA/qmtrB70315Ac9VS/spmDXOqi30aIoxk+a18Jo6syJtrg35KCw
kJwq/9jxayuOaviarhQlWsuLenYp95+MUdOecoTmHz9+bctrefMosEDJJxE2JZ04fRRTDWLOE0sd
xrksd1M65OvWF5fIMMY7X2fB/ehAmigW34SBvKKQnYpyOpRG3G60xnM/zfVcbxurLh5gv/sraJJe
GBeN8cnD/+Pz3Nu8sUnJzdT50daTRX8D0A1R+rpQF47xslnP34HlLdWCyVDCPD9ahtlmMpnT6aAM
pw9JXvA3aaKfjeCMxcNYXbhh3nvlKAe+GmhB6T03lwlozC/z8OlA953pnVDppo5UfSHwvvNQQGRo
1XCZIYd8HnhbSwo9wa/koLn60jxMul01JVZY6TPWFZ3xf3gqEpfFeIHIC8z+LCKYvQZSIqimw+jq
aGCYqCEg6vRvjpivcWeR3fG5lxF6h/B1ul2LOkoKLWqnA5QOPg7mUM9FVV1SgTkjNC/LuNgCglcF
WMBa564syjFHH7ET47Co/l73jaMefRfuVSgRU14V9J92su2LvQG9DaKgLQ4V/T/Ii1Z+myBBRs+G
lGGi5XNn+Ym10vyEPDwwbvqM4V05puWFLfx2T5GfLswGA5V3boglq/krHruFU5cCc4ED4qPJtm4K
1Dl6+5JN1ttTzCqvMqAYFOJUdZahtPiq964QxiEtA7FLBx1Wbysa3HVH68IDvd2+AOeIsvZyzXAk
l5/y1wOlaEMFqVk7B9+hV42/gLkavNa9C+xGXTNdttYfx8E3ecqiMOg5usuBIRSca49ORtyDy9GD
A89t7LzMQVUDcXkXXYu5MWgvJ9OupsHy4+Nl37lIEaoi0Qf1xWWCvtPpc5pOTlO2ldoBXJF5RVSQ
2qe6cZW4qdjdn7RFTqqasrr/4gOV7ZjFxs4PYRZNuppdLTh0NrNdpFwCuogf/7S3W2r5ZUsjBSbg
Ir10+svi0Q0qeCbiIIFffOVox98KL7kkoPvOe8e4nD4DFDDayq9pz1/fWZi1KTSZaocMftRGz80G
4SNj0QqP2+ZT4ibJzlocQj5+tndWZWvxJbm+gSqeY1+NxhJR2TCIoLjQ9hGStL+zLDV/prmMdxgJ
O5ssyLN/kgRdggrASJSg8UbAxoXk+/SFdlMzByi8FMeW7HcfpIqBad7SZ+6qGPuYqX/6+CHf+YAB
ahGgPxfAPx/ydL3G1PQhbVR5ZI+RInKv3SVg0y7UiG9XgXkLtpVNguaae44qZHDWmK1066PrzL+C
1O7WeldcuszOAw+lt0v9yeEEuxjA5zt9FOYv6ADyA46Qne8ITFCCYnSbYqdydv/20nCQJu6AGoKn
Ql5rLY/7134sLRCeNXnqsZB+cwO334bhHYkLNK1X4cK/U45lGXYflR5hjg7iWXjzDA2IVc9emJOx
qDd962fJpzlYdJ40Q1n3kwu3nQ77oqXTusUnTW+nPdbW+XATOIMDgZWGNoh8aW7n0rC0kDKntACQ
xMFOBUZa7+CxdngGjkDo11plDF+C2Q+eEAZCfVYvcBejmtbLS03K87D9+lyLqwmAY4xYzsNZMcCO
o8Dm9UHU1ca82kzF2FzLGZ6ZnKN/DFFnq51bPoEvDEQZsFovjXxtSemsK09c0k99s/mWb7VcReQd
yPScF5TkG9Io4MgdmzTTVnlu9SsRNC0E5uH3x5vv7UpknwtOfOE60Ts/y25iVApwgW/iY4RGaDhq
LkVdTW2OW/2/dgBI0OBcQsMySBBNPtfpPi/KBnhnrpJjqSvzJq9GBjKNdK6J8O6Fr/SmdF3WWtI1
9DtxAqOlfLrWmOZxN5R2diylVsEUQe+sAtsPUlZiE+PYiUb54yNwaU+l+D1Y2HdYrTXexlOMMUbK
cORCcnEes85/0NnDa1GHmqKnZ8eKqdTeQRb6KspN0ruPP+d7y9hLvFocTxyu0tPnbg38p9rayo5J
G+lo8Bf6Z98aq+ePV1kyhNNQ4rqwPYm/SwLxxuCjrRJgV6OsjvqgK6Qt9P6W1oi6ARoffJcFujKd
FcSbeapBhYo4vTABOb9KeZcoDNlLEwAmObSJ04f07L6IgbpVR0ZJCNZB9goJK/3OQjJtHTngeTJ4
2//+Zk8WPcuaBJp3gNn86iizvti50djsen8YLmyTN8kZz0bbE/Ihz0VMOzdxcFwFTFxU9THGkelH
xbgetFeTggdApKBGunkPLXpRtourfhdBj1+lyCpUIeCIeTUT+2mtOcHm4+/9NsQieGNxS/3HlDwX
g0874Eu9KdqjDYr5Ntc8Bwv4rgKOlxt3vYwueRK+sx5sabqSiAmgeX8uE5bleJCllI9HemrzvQLy
/rlpPBVGfqnf1XZyiRJ+JpzBncvlC6KWohVVAEiRZ+HCqhso2IArj8JrDWebFoVjhkknAfjIwY9f
tGyEcDzr2i80xwfG63NzFXddDh1vFMWnVrFb1w135x4to9QNE3cM9HUDZ0sP+ypzsG7hj7dtXSLv
ZCvf++NKIA4XUsx3Dj/zGRqDRIBFae3sXNjK0XJDdt0xyHsDTIff3aBbIbYfb4a3q1CjAht7dd/A
wumsfYNiJVOIeJZHp+jUBj10nQF8c0l79t1VEBdD2tqiUeSfHbckH11pg047unOXr9CqzNYgdy/Z
drxZBbYw4lMkeYv6KrIjp5GkI+QniZXNx4KSb6sns9gAA71kKP0mXOJqsNx5BM2l2lv4yX8neAs1
odXjoD8yYdE6pH9sSBlWnhobEcn2LrWUvgd0NuYb0O+oksL5v5AxvzlQ/AIwjTCllhyJDX76C4p5
ot6x9OEoY82+mYZxAtQ7ABsqFBiFBa/98R45jdDcu4xwkGVDkYmG+NLfOl3PKPu+y9xmZk5Yfwe2
WNWh288KcLJjXTmISW0wTEXj8eNVz4TZ/1uWmEE7Fnbh264a6A7Z144xH+RkVQ+FV0kLpsYA1jTD
MsVYzZ6XXHtepIFateJB37sQssniUvzcL5yS07zq9ac4HuFkGRSiHPwacf5K6s0EqFRp0wuTs1+A
QC7nlYGM265WQf9Ps8/XpXhWynmYrTqTjbMDKYGe5mXrwoeAEbKrYG4AbonFFYDJSwX6WaB8XYsq
gd1MVYmQ3bnCkCW0Im9Vrh+COomQlp2n7HOVCrChpOZDshnNqH3EhiKt1+R7gQNwFqX21ZShD6tb
s7DXFXitK/BwsDCsqNatG02WzX3pBEL7HERZdA0UR3vUDObyYcnuevTt5n9lHxFsjH5Xn//LVP5W
DTs9kP89BXEFRr5F9zB47cX99XGmxG0V4xO2p2t0HqQEadyj6yZXjRqnB9yL9FuYIM1zYZXD3ZR6
5YVa7J3NsUA4lj4p0YfB2+nxSKYOmxhrng+D4XbrTgOslZAwwWdoq3/fh5xD5kQ0MPls5/n9oEop
NdnoB8RTQZD6GLIFIm/3ATI464+P33Ko/39W+N9bfT3v4G8WdtRZyLZyc7JKNPMOSLJl6wTg0O9O
ZGhk6X5bolOb3cpGC65jhIP/qc3xvyvDKUZf0iPAmmcBtqpTb6igSRxU3rQvKTfHhr+2l25ovJ+x
5Ls0NH/vA9LdQO2EJI1Fzz4gmMbYyWeNIwdhcA3xxr/Ghd1fxxhSXDjdp6F7ebaFwsul7iPbwPjn
bKlkQAhzSBrrYBeE1FVm469iBU3zAwI6ZKAkLuPvH3/HM+r0f0uiokGDhSwfd42zJSFNSjEks37w
03bwtoNv180GBlH8MAbdeCjR04KcniXZl8G26ltibnmLMHC6avgXL9wkbzcVzt4IOTjMvyjjzm9o
kIkD+d7S/wVlkQBySknM5gm2oEn/AlZhmj8i7QVMsazNl49fxGl28PoelrYZd+eimPEGkzRr1Ry5
0rIOkR8N1/ks8rWO8PKFzft2LwGmYbBHQ5Jjqp9bmSHEMcdQ9YKDqTX+SleBuY7b4RhNMruwld6u
BDaGPUv0Jp1nmngadkzVjZJYlx6Z9hprI7WLrdNiKO1ribz6+NWdWQcs746UV8cADiyHvdBET9eK
Gc83fSCzYx0F5c9MMVoDfWhuogjwbIuM4Z0Bk2sDJ9V+0pDrIexL/EgLHBVBNAOs6YHSJlpzKRN6
5x3YgKYWix8mRwwIT3/XrDW1r/Vefhz9NF0HXdKvqqmLdmbCdPTjd/B2+3B6WILzCy6ReHO6FDBd
FTtOVBzLThU7fS6rTRXbxv7jVd6mWg6YrEWL16GOAZV0usqiEpqij1QfB5Vbtwhyu8x39RGGiZMA
pVfeT/AO8kKof+fR8OoCOsz9aSMoc5bfQXRzYm9eFh0dROCVle6H2rAvrPLOtyInX+QMOP/89+zR
vFjXlJrShhogF6sEado1IuMIhmcivZAgvw5cTy8vnHxclOuoNSyEEc7WcsFa9e3c07nWvQjaUCDd
Fz/S4hvEqNU9Ox25TPJ7CRHJQN98lQPJSUJ/QmhuNfqxe0UZ7CLV3i5i6bTpLMbu9QyLkuwXvknp
5UY4WnP3aKq4zbZ66hrXToLU/MrVxqSGLOshwNgrj11JQ1j/U0IZQPtT5c43RcuhDhtiD9ynpR4K
pWdBSgBL+6MSRf+zqB1+I7CIftUiRvYIFHb41ePvMocIgyGCHpiMH/bgN7XnWS9q9Obr2t7q+oBs
Fu0EZANrv6lf2kpfVEEBAxUhsOlxDuNWomjpQcBmeiDSX97QmFBMSkt9HseS/lklWnwXMHWAaChL
fIdClbaolyH1Gumrosp05C9rPRLrFIYuCvGZNF8i+nMPEh3ZP5UDVZgZjIAtrry8OTqzDxu/lbr/
XFoIe67Ab1d3bom1SIiza0Fv3JMpauZ5Co+znK0CopqaHXeFFxk2FyboELkp/EXtAxqb/zSotrjU
yXwnDWbTewQ2BrY0Gs8TuFyZaMKrsj26cMhixMP66Cazpt9JEdWf62Ch6iYYGydGDybD7DR+il0/
trbTb9HDiNeNIbPthMTY3ib+7+cu9jddSc8h0qW6pgCEcljn5h4pAfvCJfDO0aWlrOOZ6dBoIjM8
jRcxXDplIpZ6LMe2piBr0WVYpA4/jkrvHF2aKsCikbsC5GCf5YJD3ozupNAfb3rIm1MwButpHgC7
R5Pzf1iKG9TyUOag/e+dJX+RbY2wri0iejB7V4UbuWsjl8EeNaJL1rLvxFpkvLBp4+XpS/w7fXfC
ggA3OHlx1GITxibjDW6PqC1vBm1u4rCVIniQONo+/PvLfK22wMvQETmPtgg/IE2EKv+xd1pzbVlW
xZxDWKs58eMLycjbbJOmLukm24OJNGiO0yc0rDINlBuUx8pCFtKbh2SFV0V2Ndq9Flpje8nb752S
HavCRY0MEAfYXfss7iJAnY92ntNKZtK3aRo64lk6JuvORDs30T3xXcuzeNOSFFxjxZtsbKbRFy7q
N+Ug7QJcsdimuDi5zC5PH9rqJyXoY/FZUzg4kqkW0tVSfCrw/brXPVdsC35iCHMh2zQT7nkff943
u4qynTdAecYGZii9nKW/qlEbqw4EMQqDbrrR/WAT/8YisNpCTUn3NbCuq2Dsqgvf+e0jc9eh68XY
kfyabt7pmuVcBggW2+Yx6ubquoEq24S1XqAwVVbd5ywf4Yd3fXHnNW238efu39RnSA95ZnIHXjyr
Lyit0/VHN49B/Fvm0RatXE8Yht+ms3MpC30FY/99q5PjAhdksMVmBvJ/fnJGmuQAxArnSCe2MzAV
SridIXwGN1Ud5f2iBqHlaxuo3A+7g7KF4EWELohOeV6t4iqTn2LNd3/KQIOSj7A55JvCmioTgszg
DGE7jvoDKhr+TV9Z/d1QCrGR0EG6lZlDqKyYmC7kGPHHm7LqRZQz3Wu3w27GYLdhedJMabxGeca4
gmRcu6h7DtBWImuYf2rmaMYwpgVMZiyf5hcLARZws6heIxuPMNg3X7TwGIQZoJqqYn9vTEOn7wx3
QJul5EKOQr0LpiHURWU4WAQ4QwNuCC71Rtqxc2sl0TCGoCVRZ68K0w7bstQ/ab3Dr1epsq4jxy5e
VJbYqJGxcVdFGcPbnKuikSGEmOHQQanaBR6+2juhCm3afnwszqwBgAib8HkIsybIU67ac51epNud
sVHKPs6tEBMKPUOxQiYdFytKHHdPJgKIEfen5DMK68GwhwgJcRIfActbyTYukvUUmckXS9O8p9qk
BxuOyrMfpjEZPhm8k/66RJj7wsECaszWPdlzNhQTGn+OTS3HrOXsgoUIb4xZDZHTgiUMgbVPh59t
maEX7WV+uk5L2iNwOhfCvmk1QYvcv6E/xnNaHe1U5cyyBtTn1q4XCXuXy7q7lVEnn3MUhL8Gvea0
1wpTxyk0rB6bmCRo1Y3UlJxXZaUn3m7oB6Q5cuGnL/CbMYvpGxgbYVn7wfMgR/PZzSGIhi0SEiKc
hafEViGGChBmHGAyo9CCNFtllug1BSjrONt5ntNkZeRd/YJMDW6FWaUVj+44qGkHFtpGHRvPtwkb
gdpBv1UXWfAVxa4SW5fcR4wL5e78KzpjCv+ddqzuKbmiO3xx/T7EwnL+GQg13Zh+Ugi8ubrors8k
+hvBpMHhwP1o/uIlfaato6zWrvrRrdQGaZH0LtJ7JdZx4JRVmPjIZayNrA9+uFWPCoDs8myTyMl/
zqNqvivg2Jlb9J80tHXpsR/L1tbvlSOnn/QnIcwPukPEy6bB+21nPdpUBGDxpcwKfwADVmXBjcyr
6FB1KA+FqTmjaIOwBDl2Fo/IdlhtGrq2bB+cqqiDld61Fbi9vHdesnFuBC+/cuoNVEkN0R0EiB+b
vKn0O71Vgbeee9ydrkFbiHzbISD9O0daXnuaNNDF61g3omadNlJNd3kzQ96eAWMcVV3V06fAybT0
C7RrkR7cWjgaIDL8I6F/GonWPVi6yPF351Kr0qt+xpY0DmFWuPndGOsAIwBoau6Vx6RYW6E6Xn1L
keXqwjrT8PFNo0zvGJzTlAirIu93zOwRkKAcEIjrTG7923Ol/O4PM/+L4cQTiva52T0Ky8UVoM5a
azsL0d0WmhYjRQ7SicqAGeo1tZyBkUHU42BRTAMJBu4fQfppEsrOQ+QdjHFXSSzoaAGk/dVodfi9
jVlbD9hV+HGx0nv8Km4KX89/02Vwbyc7dVK4XKaDastouHc00doX2+rsZsU8wL1BLiyFDKgEQoOq
RkQDpRskowCoJAq1Gr3ALLmylbGvp8FiqEnfeN4zriv1697GVGVDf8a89ToV2+tCa5BwtXsAoHtE
fpoHlI21cl9KLNhvMc0Ikvt2tDzg/3Qy9kbfVdewMMsGGxNtzl/iWHifsIh3ec3WqNVQU6wIS7i6
8O54QmveahOeJqEY3OYTspnan17WgLKnRLMQHlKFQEIgT8XdaKOqca0qI4quwBEHV0ZMcrRit+fd
SpdWZa4za+zNrRoVXlB27ebJqjNEV2yNaoDgz/gRwnyK+5i3b1BFtq7ApSGqJfQIEuk8cniA+Heo
B1T88LDyVf3iIUYAONFk5Lc1+cQ/AuixcuVH+YCAmZlED4MuiwZrDM34yTxZOBtDU9m0yWIh9hKd
DA9jOS9/GYwGfL6JBr2+LvBtqPnAZrkxA37Hug6i5AZHG7TENNQEkjD2mvjFwkzP2i2FYwNku3a/
RBnKXNdIZFY3TBGgwINngimE1sTocE1qE8qf9uwtEdLM8bSi2A47lJceZ+7XP02ftTJEXDACfY3E
C6LjYkoOovPR6oING9S4C84q2fm9EX1XcwuewBwwfiEwSSwgLZFT+Je5tO96HQnLEKPBBMsxehT1
onAVO1Tilqtv3X5i+CVRQkW8u8soGwSiUhEVqjk/gu4JgKGLRj5NdlX/8bvSOhDEkWCqkKP/nqVT
81w3krzM1ZKUN2vh+bab2to78nHnelVLT3HbVXH2qNWJUaxJLHoTuLBE06ywF+hvzFOSv0vD2FhJ
iyCqncSqDp048eKQFkE+YJYDpXpdDjhahAaSATjO5ZW+kZD8ptDrgxx1VJztjfU8+tauiqjGVk2r
i29m5XYlUxMt/QaV2fk2ubKp6E50ibmRSPD8pN8W+WtTBdn9qArehBM0xm1rafIWDTLza1qWLrT4
hP8LsYz+1ncxV14ZlZY8EzPsYtUFcOZDy6J3sPPEbH/SihE2v5gmxIvIIWmrSL9GnY9HDehdoJJD
S0NU3pU7MZBY20JPue0sPcanL3elH479/7B3Js1xI1m2/i+1bqRhHsz6vQWAiGBwpkhRlDYwihQx
z3DAgV//PjDrWTFCKoZVr3uZ3ZXpBAJwXL/3nO+k5jYnsEaeVTX7qz83pfrdTAvvkWFwmWDAaoVF
6ZU5Z4ORgMPPG01/S7LeLoJOzdOXmtyUEr98VlyYQ7EIuD+1CsVD1pMeAmSS37t+TCYq6Jr4ibqa
c2ibOTwlYA0CVlWVp8YdRR2ArMaz4yd7npVpX0yTqAKzbmPdnzuvMP0GE365UhnJBKK44c3qqwXC
lmok4kdbKeVLmypLfAbqSt1lcwqdEOf1fG6MZQokPgNO4+tlMTxaZjz8aCBx3BJmkbRnhAGYcZgh
73kwK7f5gjCqua3KBKktzy+1YMGBe1tFeq2CUVfyG9tVXuzWGMgiNUs200kqIkP4k4782pkEuS41
j/DyuNY8uacHvYAmALl7QU2i0jhLx/QV8Bzgf5OGabyLhF4RWZM1pvGVjdskW6NddKgKDBA4dg5G
devQrTZwzs+LuesJrsn5voiJ/cJOjV9VPhT6TREb0VU6qBMjAfZv4fe4yr6yofOBkX1mgscbcu3L
7JZeinoxs77S81Cdi9R1q3ynweAofCaMkXtfsddOAZiNaf4+UfEL35BQIXaih3uzpY3bCyYtTAN3
cjH52E8zxIgJCuOwo9Tgbaqhc8znXrao0Q+T3tOyzxOtqX+SdgBRTl3aRWyFG9vPHRmks2/LJfli
mK0OiWfqreJMcPb7xswV7LBE466c28BGH5PCc+izkZriq8k82qHpyvqHl2oFyC7wW9MGUIOOh6Z2
+TcSjkABk6KsvJPanEzXRdQ11hu/n1C/E9/autAiU5X4V/aZeDN4nV5cJuwaoJsHKEpl203lmWJl
ZXduFDKJt1OTD/ZjA731EoS5/ZBqpjC2jP21N+gGcxfaZTzk4cCj2IflhMNo2wtDEPVYEGnG+Ei0
Cx41Q1x4BTkpm2gCBJYBmxxWqkgjQpVmVBri4htq9O61ST/NU9rvo4YqFbGjOsorXSsW53Y2x1zu
6kXvZOik7hQHLm+wGjKokhk7lz6LwBjy6ZfIZkcJkI7VP0qNfKv9XHYUEEsq1JuYtKDLyfESiHBm
Wb4Yg026rjG3eb41ZzIELsFLpFdZRTMz1CIOcpj4wQttnZG2ahCRntZs6WWqt+h1Jwp11+kfRyJj
2z2nGNg0XHb52jSqc00poShbBfM8oY/d4EzBWGmpHljsRreWBVVxB5ttdDZ9PNiGP+dd/4uDsvoA
imZ4Zp9W6m2t4qvwzKmMkRbZ+j7XFHMOxmI0vimRsvTcd84S245Lu8w4q7JtzKT1hO7YOcSudn1/
J9Ws5chREiW7g9zSXdtdq8qt1DiwhUapzz3pUrkaXTS51lyWyDOcQJ3iYsCBv+j6htzN8qogZxUB
b2vrxFC2fMNHB+JOEI2ttol7BTF7Da17a8aLavpEoaTVdyqwbOPKvg5wk8Efbix8HOB/oFgFXtzy
ZdPnmS9v1i1x0I8lSPhEz3vCrcu6QyjhEYY6ggrjVGHnce4nc7mk8AZhOOzwuU3dTu11decUwGsu
m5qdJ087Tb3MF02/LT3RWgFpgFnpi3XAyWFHVeyw6EX2Q1qqfFJJ/K1glEokvHXXe11Y94ojIY0p
VhRY4+ri1JkGXAqbf/DrlIESb5Y5veS9br557uJ9ma1Jy/aFYkN8U5KMzDyjjJ7UViw3ZaaYIDsH
1XoeIS2asEsVt96y50o0mVmpDddNF1ndtd7I5cWK2ro77+YJ7Hc0rrBmALAcx/nqvE1GZ4+bcfYa
NRhI3G2Yes7mfVHJzOCqUHJvpn6eoZ5b82L7Omxb79IFGbWEo2inKZymqbwuBC5ZXOoTXz8N9ZEk
uzSr0zPbqZInhYL9pxPFyxDArlTxmENq4tU3FGaEmV4mv6C9lsbDIJkeYDfqpyuEs/N4FnkMNXZ0
QuVbC7yM8rSS1k/wXl4T1hCorZBQQw8i+gqNIpAJtetDAdUrCeqG2RRbF3EH3FsOnFxs2j3XWe4m
HFd0ItziNJevHjBygFQZPP+NUIR5w3mREFWmFpbJx8d0HvCou1gadD2Gl0NzdAiYO8KyqbFbgIBV
ouwazKWj7AESlKAEIS5q551WznFYGCP9dkNJxNd0WkGEpl062JGjvNwaGSPndSTDkAUbIPar2CJp
0DJBwJwp2lgZG9JiJcx3CECDDyIuve2bbr0HnaU9SpkyOuGrKJ5lMs3XjI+nmzQrSaU0IQcQJO00
yjVgkngOTKMev2MAGpm1SFlfqflcwhNDko0uRRrGy5ikfXTuLQvCy9np7bO2dNpfSwQwdKPj3lR8
sZhJGXpTWT/AE+wuEoO+lF/bYK/8oi26ewC0AmPsMMx0MhVP7c8KK+utG3AcDgDLqS45iiMnOBt1
SfnLMNe8wH8G3DMyoO4HBPqBJjSFml3Ni2Y+y85xMAnkGt9PSEuJGegJp0jfkVZP0Lg9Dt+XpYYU
UDtOyVEySd0LCdYjWjNtaHsIyiqCnxK7f1hTI74uwNovPaOZkk1fkzAQWpnj3ESJaV9nabO8lr1C
8jn/rfYtKXL7dWopnomhlvIHbL4eqGvq6M+4SXOdJROZ+VFdGE908eL7fARixOE81cc1VqfrYal5
zW0LLhVTV62wuTSI0h22Hujem0E1pfrAeHM24fSCVaSfQZq4Lxq+yhQFfXVpo2qGy0c6QL8z7G54
6mSWvp3ofa0t54MmErILndYk8n9kLQxtD/ujTc5OV8VD9cqO5Iv4rSzdLSDTxX2oao6xFftxta+z
n3n6RQO+dmL14xkR8p2D1Y9aWGRue6rjiOqVo9TVDHj1pb43r4Yn+47tsdGCVOwaJxx2ny973JM+
XvVo9lAZbhObCqsWBmabxXoB8HiuKKTAE4sGUMiezUD04/7zVdf/6md3ev2rPnTfcxv2E6GFXCuI
Msfh/j6CuSm47QOg08g8MWs4HrAcXiQNwsPloISqah5xkbbUw6IgKlp9U5wcmmByYi72+YUxoT5c
aVLoK+njWL1KZbxhgsBKRmC7IycbKFHDVvcePr+Tnz81PLyHCzYVIPOeIJvXJmcEzt2s0tvPVzie
Kh7fvKOphVU1sQK/s3qlreavNjblZZIn1vitfbs++4hxUMqiW0EceHgVzOLJErS06rXa9zszdHbK
/j8L26CxfbTE0Y2SS28NrtSrV2Tkm658TbRT+rQjG8HvSxzdKZyEGqQjroLDL1/ZSvcJ0Hpsw26z
nHt38e0SJP+Tt/fDfVufjg/vEYHQoodZX70mrtiZ6a4V9Bx3Zl3tivisUr5h3DrxKv3xefuw4tHc
TO/mvnNyVrRxEkXdNu5PzXv/+LJ+WOFoF6Z1TD1A5/JVVdStqZh7G7RxFJ3n/Qn5yW9j0ONH4mjH
jTD/po6Yq1fMFHsEocHsdFQ0RSi6KyjUgar126z61WknkU5/3CYQaMGeWQXE1tHzTp9+aZgFV6/O
PTqO8/IxPa9JKfDznXlPVyYPsytY7vfz5eyfSlD644b/Yemj94CZzGynulu9jt6zkF85A8ZTF7rG
qxpfK0WyM40f/4P948OCR28FuubKmDunei1547zhEW9/APr4xHP55x/zwzJHr8LCLNcpAYyxhWjb
L7e3sKRDoEMnlvnj4/9hlaPHH4tGYgj6Za+lQyICFW36z9C5fyuTPvVoHD3++mwqKOi5XQ0Q2GFD
d0hbMRVEG9O/P3E1f9x2P1zN0QugmDkJSxpr1W7gbK0fzg8YwOWJRbTfVnFXIxMjfjSQ5IzZR79M
u9SxqS9Se9VtOd2i+YK8OgJKX+xsCedklda2Q3zFLNIgcakqAury/GcG7j4U0kSynvWEspeebYZd
rYzBmsGLMLRxT/yh+vokHlQlZFPCulkFCUzHcVMf7qaGLho179vo5xphmW44Wso8cMi5SgKa2mka
Dq3hvpVry8BvRAb5AgsCuR+j0Tt3mvQMqKzWUl14c7T8zDEGIKuYjGnwqXeG5hyRh0PciOvRPBdK
Qqt4VSD4o764WIANMLeRjsvt87fvzx+lVViywsZWh8bhRTktw+xy/Xy72RmIcqv27ef+e/zVu6M7
vE/qa9JVTn0Jf/vFj0pZ/XDNMiuHVDOogkqXFN3kxxLdzNy4hjF7fCoy7TfR62F9gvjpcDFk6DCT
Soq78jm9Ts/zO3dv3yLdc+iqXJKBFoOB/lWe+HZ8XhSRM3i4aKSNvYVChDpvvl+8b00TgDz7/Jf7
40b94TRy9DTOdZ+VjJH50iKsI8j4TuE5VIbbvBu/m4wLKvHsJS/va/5v4uU/LG7vvw+8DABEi/5j
1uX6v/876tIw/7JQgK34NHYFrD68QX8nXRr6XwTK0MZBAofx2V7xMf9MujSsvzDfeqjnET4gR1gt
pX0thuT//GP97+GQRvIKlQLtOc/O//3vg89Df/TPH101R6pIGAZoeXBDcGZFu8HJ/aiUALiPgClK
l6AcQXj7TOJazVcz/PnB6BbivrPG8U7JO+2S1Kzo55SUXQKpVet+ysyOFN/pev2MjkHzNdPk1AaD
4g7PhNc3T33k0KNoheYMGwjhTRc4I86HbaWvmV8fbvft35vsx8s4/OqtVwEIEWYU9wsZC9vH4fvE
bG2q1Q4wrwU+KuhSDp9Kn1lBtpgt7YV4g4CHCI1ToZx/WpbjIN5T7B4mWJLDZZlMWxXDSy2YkR9P
oH25NF9Xy5tFLufNOF5NHVPjzy/1cOv4+1I/rnm0OUo5MVYe1jVVudciMggj2A1+2+onCq8jfNnf
K3E3TX3l4/HcHh171S51UqXJdKQJhjWiC9bLMQTMvAY7VKPyMMyeeVEmM+29WrSZwMU8+HIhAGQj
QUYT0F1bZ2gjJ7o4pJSmTGcNXM/gnwnorXW0c1bJkR12s+AsUHj1bWP0Ou0pbUQZ8vlde3/NPnyd
368G7hSOKpXcWNSgRx8yaC2mXtUZzOxMXQpkK8BSgylSRYgoVpOrRrFi2FcJespOCfQ6VMp2QdrX
OOluIvjpYplGjajXapm2nSZkCdW8HX8lJuIhZCiEJBAloUT0IYRZ05xj1oHD7v0S9fVqzVzP92Qp
RoQziYLbAalHjsSacZem9X558bR0m4ibaFZGSh/w/db2610Gua08tDlZFn7x/jNMytRuTNWNQHuC
/FZ9ozFIIxqT0vw1M1ggn5Ktoz63DLceg1oK2YauqJVQI0TuzcQNxOiMRYBvTyYH82XwjLe8SUmw
Z+JHz3nQFSWmuIhQZDTGGMlQWpNJEGbS0V1cSjxqQdljKwwNzNOzj7OE+nKIF13bUDKi95QzbLEw
17U4u58xULYx0XGZVunj+VRlhA+QmGBtKlTPjV+2pfxWWU6dBgzHSsjusfhSdGL5wrjRekiyOpmv
Es1p+1tyviaNGVJRfmFMWu8TOc7jlpT6aXmN6e9pG12plZe4MGftTiI4IN0Ls2y7IT5i/lK7+IOC
xJ4htOIVj+KdXeSA8AszIwRjHszSIQ/KYhwlRKeNoRv3xV5YZYX8nv42IxpVX7Z9Kmcd4c9AYEBi
TzNT4xHhsuE6Vh5MijU96NHcnetqWpY7/i0eEOZ6ABiRBSyTT8x8f2/bSkz+D0lEbwlKemR95mj8
qlMkkSG8caMlj2IUzzg5psdGqyf6aKjz/YJxi+v3GboxBgiqheBCM7wQO0DbXZT8aDIwSmDemyhp
pmiXt2oaWG5nt0Et6vapX7dnrGkSQeK6advr9j297+TVuqnXvc7+7q5bfbRu+v26/YOTGO7/q5yt
Nh/aTkfOpHiw6MDHy1hNNd/2EiXxTVUqLmRX1UORZuc4GjKiK07sfkeEQF5jjGUckxDBg+znhT46
c0ymq0+JE/NH6M5NZZTUpfMYlu6AOEikl+gX+Cbp+lsj0MV4Qx8iA7k0rQ6cfjx+mZcZMm71H5Va
f/9NOGz5hppokYlKPfwM/OvGpL3DFevvF4+yhZnA+z2x3u9PMSiJ5rfrbZvXG/i+wf1v6fUPm6/q
vy+9wl/VSsL6WHut/8LftZdmETJOyOh6dATaBtzq/9de7l88RRgFwVUAcjuovSznLwfCIwc47NkU
Yet38Z+1l0Xthf4Z4xb0ARJTUb4f1Vqf1V6HX3L8X7gT8WMzKX+3pRxHetdVrjCFWADw152BZsNL
w2jAtTmjrDn7cE/+UB8dHgbel1qLTBS52Nr4CB4VDXm6ynBELwOd4ZnPcvoWQ3N+KclbuSQ6kQTJ
riy+Zk3n7pp0TPafL/+Ow/rX0fjv9VfoDOgG2Fzc9cM3BPbEHJXruBJIT5zcajreGV26qbvNOOeR
V5KSEcYtmAlrjTW7dXAwxNo9IzbnJc6c6FY3vc4JO6QypZ/lFtqvReucdhvlSqlt9SUrq51Dhttb
O7UO4gI7aZOgdbmlnVIwvszGWp9wRrXVG5pCxHGlTh4coIE2eVgxunHQmZzcY2cev40MGb+q6D6v
ANYow2aqiuTr5zcE8hlX/Nsd4ThtQC/hFzlGks9EKnf2nCGTTD2im4SKrr8aLcI/5sYqCe7KbPMb
nDvtuegBroTsienkIyFdpTmL0b4uiBx0n4wba6skBQaaPo1R+2qyYQhJngwz8SpzHT4YsZXtCsIc
XjSpW9outvLhIRrYRsMkK4qflkjaYquMbifP3KGpn6RwjTpI7Wj+YrVll/udm0hBLo2SFSFWqOGF
gDH50OdOX24UrmK61maRXI+SBJ3z3mwS6yaJRIZjjllrv1dbq0KvlslyoQ3T2CKUNDS6TT55FA5d
ZyZdiPIbTZyXV8PzOtAmAsSetXpP/rdjXy1u7Shh3xvuj0hr3fyMgSHhqAkKj2WLkdhxUH54qRNW
ixju8UfH8S2mGCLAotZNnp0OZNwZNZgld5MjyzGwEVvQXUeZ1W7ygYGp3/RWP4QqesCWoMFUpYVq
pS7DOxObGuLI0aRGNSpPmME8SrUNh2XKjctRidYMHESz6FZNu/iS2h45bY5UqhUGSaAe8p+iA3tO
f0d/4YJt62KOMFoEhB7E6V0euc50hZPFi7ZYg5p0m2ajVmwLngqU82qlF/sIW08RRiM6hs3Q6F51
k2nZkiPxzfQhtJKpMELAJB3092qpQ6NwkBNPVl+t6P6xj36uw+Z0a9IWRDUtiX8hY6+1W5SBnpmE
Tu4heFGr0p1CL886Umfx92yBpst0q86ueoo58KfNCBQ0H3G6ehzYjk5NnMvmfFTFQAqUg8MYNlLY
2317k2s6E3UxDXJDnly9HVVUa5xBo7fPX7610j969RiSY2KhpYhr9Ji3NWhKTHOwwD+ZxdWGzC/y
uXqRnpPeou0Qw50iHRzVLO+73wpyhODHwR2WzNHp1G4TrcZpK4JpRQkNJubSDiPiRdrV7rNoZXcW
6YsZDhayqLkFcVK0jfGTIJx63soZPFSZoTNfLMW4MFCGO6dqqnX3P7whJnyQtd2wWnexgB/uzrbt
NdrQFhT0KJlva2+2dsIg+29Sc/CmsUy1IItlclaNJaq2GlE5ui1z2dalMuzQ7Kgnvlbr1+Dw7+Fb
vbZSLTAfv1v2KqWvVJwSatCXyO2CkZQjjBhzVgafPwh/2ITXoyAICs7uoNGOXVxak2MhIOAdLfk0
ggnO+oyJ9UQUcGn2zi8FAR1VdsbRGFdD0mn+Mqd8qk07qUkyE1M2hzkioCfif8hLE6tQK3QUs9iV
Sh+VoahLglg//5t/f3jhgcF/fae40a85+pK6UAJIV1j/5HFpfmpG3WPkicptii7onuObuft8vaPB
yEpIpwdg6ypsKpJJeGEPHw7m3EgqFF0NRqUwH/HEeqCyOsZ3aMgXI7TbqSIISyvim8zL88dp6gzb
n9r+1ODp8KFYUxYwFnESdylkiE85fmuTxWoYNmRtYLrKdFcA00JUlM8PJy73T8tw8gdcQWQP8RJr
y+fDSBRPGl9GWhwECEoEY21Z4KJqS/tLKor5RWCc2g59t3wtm2K8hA6r64RBVRlQwsxGkrikZQ5p
jnyQDf4P/erzv+5w51zvAS5gysa1JUNP5rdeNSANINL8cYg+o32L9G1DiFSyI4vyayxy5Ht088Ko
zZMLFWfZ/X++OjhaV0XTSs/LPCoi007vY1MQWOQsg4YWFRqkX+eomQHbxRy0ZK1c5aM+laHWqGJD
VuZ0oiV1WDT9ff3YA+mJrnZ/y17vz4cfhzQU3CMZzwDBdsCZhibSJrTMrbytMUv4ZDmmZ+gjxxPn
O+1wg1zXxcFLqxZcA5sFb9jhukZbI45spiYwM6NOCTJR1a8cxCmNRiPOr6jVnA1sPe3GKm26jjAk
JrlNrZQ2FsESCFBhQCWnLKiHO8H7H+Xw9eJDuoLQ8IUe/lE8IxioDUSdME5G30EuvheqFI8mFoqL
Mencb5///L/tBO+9VQs8yHsR/xsbwxh7rDF4JknbpP24LKkSUsFr21xRACFreeErnTvcl43jbqY2
lvtRJ9bvxB9xeGh6v+rVWchOhI0fcsbRVU9Argqr7UYABUkJjjONroCA5vg/tOpBFE6364XyU5CS
ugW+o/g4JhhWERp9RT/IO++hG+yRq8GMGC33xAtyxINf/7g1swDZjsdORUN4/ck+PJ/YzahjyfAl
ohehHTnHOFaDCetHHSBjy19SKxNAD7Jsucl0qZXgEyI9DhqMOKh3FZ2Y5XmuZuSByYRWf3HwDHRN
0fQ+FCazCkmnIo+5V2cUIpQEhQg/v7um+ofbC/TLZpvBjgmp8+hJF7XQaTjSLeqb6TZmXnkHE6Fv
/Ip4e58ivwudohnI/h1GysRrS5QbLy8R/yk7N8mZd9pZll+Qk2uRwstBlMak0fERBSNmk1lXQOgo
9XrA15QwqA6bODOcMMm15MlOLC/bFD1FehM1xY7Xa7k1Y+9bFqvxpcOHKdogyU0AbuC24WNtoXim
uBZvVuIlT6Yi0fhXQ5IuG9XCk0h3UiWmBvDR/KIkUYuFdnJ18qmtUoZLOYwyBHQVhV1lW2yc7tx8
NwnnulEaeKzMVm2st0PF4hf56C5lYHra6IQq4d03ujLhuuxxmOzVuvH6PZV5Q6S8p9uT7+aNdT/V
3hQFYmozze/M9TcGgD2u/FqochwP6C9DXob7eD7PctiWaY2qmSLdfXNbBf+OK+320dYEbcGW4yEm
jT5ngg/KpPulEwpaBoZVWkvYFEp6XmU9NXusVEtIwMjwIC2jfiqitP/lxka7BJL2pRVafZf9SjQO
GnteLtP1jX4eLVwrcvpJcYiBbaHuelDNuJRbGwR5d8b2gmI+wx26ZmoDYPex4M43lSi0X8KV8idy
huSaI/hoYDMYvMexxyazxUuNw0rRKg7fNSpTP03rGoCQRG1NiSkwdkRDmeeBLtUh39hOTeO9idkp
fYKc+Mv4/rTuddEY6VNZ2N4c6hq4H6TO8FXxfAm8RNgSvd2CGDpFmdzQ/9TQxJCXaxn7qisclGbz
6hRBdZq/ziJfHs2IXdsHfRPtZdtjz1MmTGFBjiq6C1pLYTChAx17dOtZPGfjANDbyFT1u071+8ph
ZW5DoZXLG4Gw8VOy+gPDXJWa3M/FbIEYB6/y0Cl5+x1TinpHv9+7UzBDQJ+ajey8RFzd+HnFPQ90
wBqSDsUir4fViRkojTE7e67LeYHQVHi+Vzo571htGudW7tp0cZEBgapg7+02hB3E40VsjhxCFbt3
9V0vlTiG+KVh/y2T3I7Cccjz0Z+ttOZ4m0u5z9yEQVExKwaXIQigO6dDuwLfxpyMyCpqTewWiHex
YWFiebbLfOgDy4maKaDvgHAX86qqBSNK6DcTm8mzWxsM9CymPW4wpzkKxVIVaKnjEYEed1J0+Ybg
deGez51tYs/Lc2U/zjo0mTwpZhJhqSZ+RooJYNJZWrs558obeS1mK9Z2eTJT3oEBsOj5NDJbPSOg
p/xxMegQ+HxqMnR+TV+uNlYLnT2WF4jyIlJn0hx7nhM/V/oYK5JeezzYQ60/0RaYssBNI+M652GV
fqcOyKd1G/9j2BEx3GwinEB6iLvKePBEOSCOjnPvuuY3QkntxGrDHKvBK6h76XDZEhaL+cEmDNVv
MdvzHyxj/SlOQZzhyPKalhNbZj9OfaGPoT0IGlJFFWVPpoHtyHcUVyj7nNnvj4YwZFA7Xq29SHto
7pSxRfmJY9axd9h9PX7zmagdbBdJuaHJ43ypbaL7AtRKvErFYHjfdQVlyeB50VNJiNbDav5d7yvm
tqAzvP4Bu4HO343opdpoUvFWtkDMJ7J3XOW7ZsUUdaSbQs6NEsu4jbV0KbdtlgB30OGOXA2x2bgb
e+HWbKymcIKpGVtaFc1ofkHwJq3Q6dx+CWuE8sSQ52K6b2Y+L37NcHnemOSUE6ylW8Br4mUsL9NU
sxqe2CGBZuPV6oWhtsvtKNPiXlUnXOhAkyOCnofOollUQFE487IBNJagCy83roWtHGPbmAS9tLXr
pgbHuqXXFJ9py/rkV30Wv4KWiItA5lI9T3kivBAKpmZeabg24YIMOE4CJ1odP+5gU871BVZmIo6X
O2XSq1/qAq2J/4L51iuRmMJMttV3t+wmzy8WkpzDNEpVPA9GitBqds0aX5QNYg+VPBipqegQeaee
vVzYRGSFAul2dePqzRAFNel1SaB2nv1FQhR4hIU9OgHNA/ltLGrZnM89D8uZ2QvQJdbIAD5gIkUO
e9/MRXEmtcWm64PZnRnjNC1v7JzaNaAn+gRtj8vKF2MSp+GSGQOp3o1q7wUMBRFoHUlFpa/WuB+3
aIvzhslY3OT6jZhMAUYdbf9tkUS9HS5abY9BnxU9w/ROgrJuKmKdq2VxJjZvlVZX0OGwZ0fQOnPe
pS1ukyutrTzN1wCJWmGcmo6yMXQc7KQDW64M3LEBa1yrYgSt1WgJ+4aW9Oe8ObYRos4a7/Ia1BLm
Yfux1Wfly1LDNIQEWeZXUPD4EiY6GMogM4QQO2XJNwVW18uJtLP0zIxykk767ksa2QZ+/TEuAyIv
r0qv6n+VRdF8Iyvkthtt/n+Ge97EJZPGz2unPxwSOCWvZR+tWNQAxwTGVuIIL6QtA6/Fhc8gOts1
M3HdoaC78qo67b2ZWqL2E9LW93R+1JcGhMpDCkmYQasKnuvUX6Qa1Jv/aqS816M43znBM5rS1388
rEeHhH5vleci8Dw2tfNR7dYHaKqNZ8ZrtEcBwmL8KTCHP5LvEqcBOejwDLUpzR5L1RBpMLnaeOfh
CF18oqdpavIe2C72C7qjN72hJb+YtK9OlmIYEb8SmYxjJ9PHeV0Ss6EDSuB1ImQUEgCT5gril87j
FBtN8bPtYESeQ7VppyBl5IqhklrXHzVFGfxxnKN7UWpjzXhkJp6Up+W5VyNphEMsjDdaqer3Yokx
beVei04LZEtVY4QzQZsxcCm5mGWWOeoIqvWzZXK09MKOS/trkUqRBElkdN8h+5n3+NVxEpWw2zoa
yCnaZzfWKY+GwWHETgdcuTDqzFxCKxbWAscEl3Yh5/wt7bPW9puUTymhlXS5Q3whZeHDzbAvVaZR
P3D1Lc9jNmfFpqu7svad3lOVsIpRxePWI7UHSySz8BAI/sCYXkz11qpKEuJLcCKbIhbtN+F1WhwK
y2mMAJjaqAZV7xU/YkXEvIpkxW0U3Rq1nev0+ZtNmWOeFWI0twM1F2/yYjSMY1m7CdIM8UFQ2PNw
A7AIfh29m+KSL4DbB63aNH0o8yTOsNd6zRXlnUWSZ63kKAK8pD4lBP+9lWExDSKtZSVzOb/1HJEi
eGkR1UOQa32xiTW+n0PGaH5oHOWC5ixkgaFQwxy1xjX+cn37+dv6h8MzoUXMx2GDATQy1jfnw0lN
m/VCjejSBV3izddLQsS4MuNisokF3No2iZOfr/d752KlnJGPpIJfBJBz9CbiGXSnvOcLVsk2fsKL
ZwYVGpKtyzfxq9ehHYk4xt99vugRFHZ94XnzmS2tRHYPTtfReZQBRzdmo93jyE+by8KTyresV8fz
2UN+Ijvq3ynqyX1JRMTsr6L/j486SLymu/78L/nD5YMbAoxBExxhm7p23T7cbqVKXU7qCX9InWEB
KQd7403TeDaaFnbRBDezOufq/vNF31NkDre/tbmLMYQGCbGbx4OG3BwdiCBjD2CiH1+rFf8TaGPH
loxjpBq2QJaJWVdow0e7ypYDUiovmZ8TeCmwEig4qnBp9K7aSDJptq0GjwmShxBXnl7BFdCdjhrY
nNxp2GL8VL6rRk8VpjfFAykaeRgnGaKNZWVp1J5xBQOm1sIKc2Lll05X24GFamRkqgSnw5/BlW2W
Sq/iEIt9hzKknTHzxUzD+p2n1D2jJVWR/kRMZ7SpByf6z7j67w8LjmcV/jvuCV7Jo85nVo6JSvE6
BaKrom+0GHKLFJsK79/nP8v63zn6VdAzMn6nlYlx6ljBobDykDWRCNJBI3WE2omqFZbvBkDLHVRy
diqKxi7FlzmdusbfX3ubFwJBOW1tpBrHgr0lRrVty4QJoJ5oO8+S0yY2MzcA2YZtLfOmEw2VP6y3
pkUCJOADTODe0T1Vx66GPVAOiE+85ZqvXgtuvZLRzcDLD0WH+YJy4vb+3sBmqLUqRlfcoW3/ltkr
av7vzcBg2Ta6IBlcxus8z057Yp3fN3CaBCgt//Zc8XIfvtKaIGauM9nAMXelt7zz2VaQ9cFW3ilP
Avu5b1H27WnjjUjhlez286fo90YVBzZakfRkqVU4hRwur6rE26ojioJRDu5WCMO71USD71VV66fP
l/rDjwgZAVwvpQz4fONoFyWvOi7YoblSZ5nvExGD86hjp964HhW2leT943++ILrL9cdj8oLi5PDa
EAqpSldrUHpyK9u6NPvPIs6qD61jz5etPWUn1tPXr8/hK0neDASIlWa9TsKOun7QTuzeVnlmICBR
1OdtZdCPLMsqbImK2Gm95i27fBLzQ2Nb8LgK4IOPCqSb3Lec9v+xd2a7cSNdtn6VH33PAucBOH0u
MpmTMjVLluQbQvLAmYxgcH7689FVjS6l3VZXA313bgowXBaTSkYw9t5rfUuHh5tnidhGTt9dKfhY
Wggfkcxu3xm7u6wFTxHqgjyB1VTjig9JLjc+6tH/4nF0gmWey07hBUBM3//Oyi5RxmTRxojpN140
3Zhfl2VK1SkdvcFXEccXi3IWYmtmHQpznD8CUv78imNTg0dJOAk9ct687z9ATOMGiWnEU6KiZN34
pbUb9Ul8b6PcpVjF7O7qSAx+/6T8YrGzk5q85tGHED12tr+IwJs61QTtejR5KGemMRdWks0fjJ1+
dRXUQwweOQ8vrfezW6s98EkFV3Frb75tOCyRbOaJDzwRy085ewiR9LmkA3IgBx1/9g02nAE7XUX9
emwAL6DjFmGUWRTXFagwQVjGBxvYL3YQYj5Y1DwvJtjCs4eeKFQAcg2wOGVWzjFotfQJDDGsLbum
iP7993Rmo/lRiXmQvj2GihavoB8y/L8dgNgzsMIDf1nTCPhMU7Y5CiVpJ1N2HFLRyrVlaN4NnVRa
z62cNlmamFd9VU7bXHfhq8Z90egffahfLHv42exsFHfokBzz/feK4D+QMBu6dRtr0bVvV2LvIx7+
1BoCNIurD+7GF1GJW4kI9hce8GrlmN2HCTDLZc6+eEY6jNc4d6B/OQ+lBR5lJWlfUqV20vaArNnm
o8pL815OMUkfWqO0Fy9PfSBK9Th+85s+mG6KNDG+UCKYyNly3483v//CfrGaUaYzambgB8z8HC+r
egVkzVJINrTotbLj6WAp17rQ+3HeBClFIuadj6Kgfj4YLdoQhi50wpixneP3fSjkxRgnHeTxOTvE
UQwe0c4DctJniXeCjOs56/VT0vfqyz++W+wpHBksKhQ+wdnSA3GiNVkQ9JTauX6TMA291swJ79Pg
xvvJado3qtT69fcXNX/+HcOi9wzulHgln5Hy+8evBry9dJvYVty68dea05ntFWe2VIRA3/i6Vd52
mJ4l6Tg0nSjbN5muZuMkzap98kYzo2QWdlKtJz0xG2A2IF/QW3XFCEKd9GQag8K4QiY23Xa5b39L
Woet2TIi+jOxM4LJlHaprSZO8+4uGVIThBuG5MtyjtQHZ4ifN5sl3Qv5JcIVlvp5J0YrCtT+Pl04
reudXWPnxYZDo1oFUVoffv97/elSP6pqMkMJkkWheh5KDWe/zJLax9Fjtg+z1MZd1AwOQ0b4dr+/
0k8PLCcUtrZl0swAguTa919g6pdTaQx0vOiNp+FgyOhQ0fZZEx4qwhFyYSgtoe4ss1Lb31/5zLXH
RXlYfWIqGAFj1+QzvL80LwbLiQDgrAO30O9JiyeZaKKz3PhuvZ/h6twU5FmttJmhGCMJ60oRiHcL
R82GZBJ7hzyT6krVy/bx+0/207uS5N7FdccaXoTC51mAelBaNbeOzWR0o0t89e7RiXPrAyA8QbPn
mybVC/LlRT9MlIRun729nLwzS1mb43qEFONvU1Buybr1ANBvPAadz61X1M/wWxcVlTM26AerDAQT
0DSA+xPdPwxLDPyKNWQtSE5NmzSfgzH33+qsHnGFVEPlX5o0JQBq5Lp+r2myvy591cotVMbFmgrn
cA4j2P0RHUTdrteGJIkUOL408a7UpKStNWTHzG5oQiWbUcEq2xp9518GOPQrptv0i1d6Dtd0Ndmp
DgpuaCi881nRN0zz7kVB6zSh4TWoj+jodSB4O/qR4ZAI74Hc60Q/Nglmm4tY5nS2h6ZT+GkoOtVh
yN0e5nBQZBM8bg1uacFer4WCvAW17xgwenelTyp5OMc8EN8tOTiPgRz7rw4OkWqflGUWrNi/BLrA
pplgt6SjsLYU5YyeGjTEVVj2ffsWFZH5mZmMCla9Fpccm7uRDrfTl/KmLduIFrxZRoiTPS3+5kAP
Wub3MqX17kr7C3wq2IJTK7uXvI7s74xuzeM8mqg7NWBSwcatg6pal1NRXTJKMbKLOcsJelggzChu
rLi9Z4TmJByv8U6vzanAvdGjR+lWOixFC1mnovLzUtwm4QjklKvbormvnLjRd6JGKBw6fYvsdGir
+VMlKv3RV4l8YSxaDOAI6xErkMtYbYUoVEZhpwZxHdvj8MUHHaVvqqCZiEuLUhMHmigftU66ziYB
B6zhsslxseRUqyUISVOHFdwPFY1kBLnJ3puNPN91ZlztdfRCzZ6+iF9scyngXtmZDrHa0xbWLkpu
JvuYn8aaY3VrfrfTtlFrSNr0EHgfS201IgxoeAsYEAwrByd0MJj1JRq6Mli5nG2IoShz+HNJWS2i
i7KGMSdbIeINejNy9eys62wybCpgaEYUe9YuKYbxTTA2tU6JGQVbvXOVvcHaJrNTrbkAxsibbZ4b
Nrmb2k38el0ksrtEH1Q9ZYk0HzrG3PUGzmDUhZ229IwHswnugtJMHnByBySQ0I1905nLvam5H0w6
0oH7DBfAd1c4ynB2s8CQXy58w2Alfek4oc/sLgGTGGkhVIkOC3immY/kXIsNLFP5hdqmO5S5hZNc
wenNQyCxwRdO0oBMVS/bbWXPdJ5bKOE8rgra56oZPF9uE8aqfMWTVhPeweEcCbmPehnqJSsSdqsM
vjq1K5+Lmcb3qk0sG0mIaYijMbXBt2noY7YCd2FX6spNcnJ7oUivoMolzGltV2ihhYCpClvf6fWt
ihFXHwvOnldUNlELFqZGR0dNgK/nn27Hy9kbfyiUDNwP5/bWlPSRIh045Nt49cK8tfE3aOKj4MAz
7PnyOsJ/aqHG5Biz5Pqc7cZtFNUB4z+mrd3A/LHhcflcGLMB4ljzL3iW1I1Z+P1R2GLaFUktXxja
88zUhb8u9EXDNZtyP0K9XJnoWHaMZF9A5GmPNV9D88Er6lcvT2gIBu4Tn9nQT/0FRUuxZ0wKni6x
gQDGgMMfK9dndJEhVjoyQcvmleeO4x37TnQnmdMeKpmnt0MV591xERC5uK2M5omBCL7P339lvzi/
UL/r2J6x8xKjfVbTcgQtKjwcw9osM+utZca9ru1KvdR18sEJ9GdFG18b511kxnhCF+nW+1MEcoS6
0CKFFZK5aWhGaOw5dPrZNxo+7nU3BnJXd5O/Zm4UXybpWB97RqX/tO7lQ9ARpz/NSYa0tLNOliNq
i3cmorES+95uIMN+5cvxBc+dfdV34qOUl58PDlyOspeRC8ZAqo339zz2NFh9jzZvn/TWVayX5dto
z/kB7wBOpCD9KHp2qR3eVXfcHjU2HhpOa9h0ziYfOS8ZTU/pzGHLlKijSkEqfVlNl5WexJsoiLz9
EM3+nWImtWn8iFff75+nn8qM5QPQukM4ChmKRsn7G679eBrmEe+TXnt1mHald2E1s/fqZNm3PiuH
ZxjhztPvr/nzM8w1OZXRWrBBwjlnNw3FLilNVY/rKM0zZmmpOIzoK1COEsD5waV+8YUaMK9Ao1C7
eaa3fJa/tRYiqPuJzfh1TTMjTdcpKhBwfY3tviwU2u7oJb16oe1QxDuo6zSgXT1NT4DeebWzsu07
kcTdUwrD8b7VYuQ1GETmbtc7wnh0NWPJskidK9xK0a2OXrFc1U6J3ciqG/oB2iz0t7mywK66iPV2
BV3ER1B0yWukA3gMK8rk4wC8/HJOCWXemvaSwUGybXnjRzg3Vy54Pi8Uhpx3oxMUKZFTVox4usmq
18kzknRT4nd/cxTnW8aug029ZiM1abUMd0iqlbq5HnQtcXaeFfffaatjxzXV3DBKHIImvuyRwsjb
vkyIdJ1IRai3voV6ZS3x/n3UNfjVV8FThivVMPkyzqsSpiqt61iSgmgsXsrSNU9jyd3BzUXThFTi
I1DKL67HnkHPljqP+dqPAdjfvnrfClLs3DiPESe2OMfsSEPh5BEGobGzhTzY+kdb5i+ebAsXCy0s
fjqGlrPdCpuVoxmsJ/S383w18kJbxcICAxMT/V23Sb5NamWEaFazU5ONiLUoqfEYuc/wCac9AjB/
02e6FWZamTWbD9bCz3sNoBrHJV6TYts/D6DW5OAH2PzHtTTG9MlKFpJp23s0sFx3/qDM/sW2gnyV
tY3ggwnyuVGg7coh0SyPa5HgCwpbypPoZv2IXFPyxzrZRZjWP7jBH5SCs93UotAmU2oZSHjnVuOu
BsypOdxhnwQ4mOTkutGxyt3E3grbhDbd4ShPtx65Dk+J1HA7BpHQV2BR8zZM0rSfTqxIXnNTRj9r
1cRl/kX4kVUw48zkE1qn9t6hAzevG7IYxu1cSv+an2l7G9py3aZ3slzuhMjq72hsGX92Wt/6H2xp
P0tpqOuJKvdxadmuxVf5fkvrWbhjRINvDdW7+ZTSkNrSmy570BBVsImjhqxJ29LWcY8ELCksGsQ5
uFGcMK46NeSz7H//XP1c1C+fB9pKQMmt6+fek8YQUYAKGblTJXI4Tj6jpxVCx/iDsh7/8PnLcjFg
cfZhoIU1+Xw+2WAXDYQahrUeT+m+M/S63UwoTm8nrxow2leoIRnsZcnrTAOoDQ2QWBJddhm/ZuPC
kioiKzmkgIrFyq7d8k7nbOFdSJvjNzW5MuS686bxlsbR+JQWBJhA2R7GeGUrQOrI1pMoXhN14R0h
OM/2Wqvc+iuFr/EtN0ePWlx3qjsct9nJm4KEzCk0uStXa1W09XUdsXM2RPLJmAXq99xDELZGUOR+
LyJJWPeUyJilAbvzo5nnj/b5u2WBPI4pK+94+vkgAKz3D0zceqStQYGEFhUYNcEL2Fi1ObIGxDFz
j4TPM57ozZl3oFmDlt1pHMsLUfr2p9SJrNu8t6v4lqOHsrcRA8TupAHbfq0mjMuhyD36FCTpym7j
KRnU956XSW/DG/U/cmX/v4v/30yP7+S/tvEjKnj98lr/3cb/41/86ePXXP8PF/774r6h57J4cf7D
yK+5wR+GS++afQJrErIC1tRfFCXD/IN3lIfSir9zKEpY1385+Q3jD3ZPC/0BXv7lPGz+Eyf/j9b8
fz5/y49G0G1TaKJxoRd3vi1PqW5ryeyaIZAl7ess++Qqb4ZWHHvR6Pu8N92wRqy+FQLlJJFiL7Nv
ZsdejeRhWrOM5lWMH3fycZ9uYIlYuC5oq84GyPoVaZMVBDmhmvsY9crWrlCprMhr9wiQCVSxr7Bj
fu97nUzKqie/BcYJmpoy5T1LfXWJJeKYA90kZSudX3xbNpJ2zKC8Dc300KPFsbdrAwlcYQ/kBw59
V5RECU1NgtW5ibcjyvQP9rn355bl10XgIVgdepdL5XXeOO7mJANzU5khltQLOQnGLKN6tHPepiSY
ij/Hl/8bi6r/1rRd8+1fl69C/WsL9O21Tevq/yyX+kI6U5PGSft/3/8R4sNfnyR8bV/f/WFToUlm
tvCtme6+qa7gn/4J6lr+z//uX/7r24+f8jCJb//+b1/qrmqXn0aAavVusSxuvP96eT1Wafvt67/g
BMVf6/Knf/gXLeMPOsk+U3TjR/hxYHD2+5NUprH8WCK0NjxIGq7pL32UvxaZq//BKdBEx7d8pQiu
OCj9tcjsgL8inZdlS1sEkNk/WWM/9vC/rTGM08g2QZ4BzCDjEovd+z1+LqPaJnGsXG+z+/JSrK7W
++PtMfwehPvhg5IRw+e7F7HDxTCZGbj+QIf8uLmzi+VtMhudkazZXyY07UyoPH87TAjJSAbTAm2H
nCE4NlqsajzAifHJKFHE+5qwDygLvfRqHmL/e5TXxncqHLLCUjdevCLediy99AG6vKAlXkN6J6tt
3HmVFDc66rujO5n2czXIZodWwkZggcsR0bgz6Z/TsU0/u0bmocsVmvtktbRnQua2JjqHcaTBJYsc
Aa5M/d7auYNm3w951gXXOQreLMyTuZgvYqsX/SFACWtsyzzzn83O16qwbs2+2eBxRRzuRmXwTdSR
O+xB28b1JsKoYW0CGqzjrsn1zFtPiikmcUlqqDYoZzE7wCUanQPqrt6/IxRKIU4FejAe7KgEpZj2
qswvdE8r+MWBaA+H0hp3VcmB/TGyyS8M3ULG+xYiBJcIxvIlgdJxPcy5IMWhVp6zpTtMyBFZClFI
HLiZkoc89Zclg8JsPcxxQb4z+mtvVxJiRaHdJMm6GmKPmA3pMZxAAIAbAHKouXV6W+Vr0nqmr+2s
OxGpzy6ed9HXXnOTDJHRHqZMbwesIB72kVSbivsawfE1qKox3YxVjSR94oiA+KcYwY/IQKOSTe3q
pbecVFw0gWDiRhltbJWarDejhfp5C1tvarYtex8xPEC3N/YM/GqbFVgegD0l4hp6UNU9zPVYd2tI
GZXcBF6Jv6wVrf6mG920Q/ZUpStnymJrXTWZNxybrPERMsdevs6ieCCzXE3x3rJ06xFESirXWVm3
t+yqVoMh3U0fgtbDye6ZWvVlEM7wtU9o7NbTgEPSwz8rndg7dlrOYLSLe9AaQ9DTlkx0KqgAptlD
HqjyLhh72YXDBHQDN4M82l3MTCgtPPNeFAScREj450071RzN1RDnn2qjkTc4mAqXCc2g9n7WYw6k
Ezzg2pv76NWBAPKllpry1wFekh1qQD1aWV4DdC6jXy43XUao2FoSEbP2ARW8lsxC9m6mWZ8kTjkn
LPyo/sbRV9mQHTDarZK6nHW80t5rnDjQt5j81rdp44hd4zum3BgJkQUyqEzwF7k+ZzSsOT2uOj2G
GFiVBRODzoqyV18zzG7XAD3Z8XQDR8vdrhq2A57ejESPtLr0FW9U/FWqa1czOB2HJGOnuFyC1PRt
xWJ9A2fCDCAve7Suf9vJb/7cAf/OPjwrThZBTsDxnW3ZwpVNf+H9VkVwUqvbrQtijEgUXd+7TfzP
yp8/r2ChXEFjZKOXPivHlMpl08H6XclmRedsr8cfyaN/eQ9/u8LSdfhbIyMQ3WAREMecRq5JO2IW
pP4n9wDmgj49pcJPFm5jjhWPimOsOvoxjr2X2UdF4pmKDk0Pg2h6DlhxeA0uuIT3NxELKn8ri3gO
WqIJL5NO6PezKv2nlIgE46g3UlTcWdwSqO5Xl5WdRrj5vOKSbr8Dns9SmbuVY1c+jRL291rF+jQ/
N0avl3sJL8TYLYF44wmweYbHvsjFR9OS9+cy7oCnB+IGrXdqbx/5wPs7kHAD4cJg4AtQWejtVz/I
L4hJ2yz0ud8/tMsX+p8v8z+vtEQZc5b3OB6cq+U021CJXmhYBSfxEPkNh2GkZVVSzuH/5EIWg3h6
Qkgvzp6suajckjGUyfzSDTFnr62h/pQGw/PvL/Pzbw4MHGYCz/CWXvP5IhzdovYnXAWMXSEiEgaL
189/GSt3rw35B9d633lafnce2gcmF/wn4NR1tuBTWjk2PnCM0OhrqwyjXo0/c16b6ph429/f15mF
4MfFuCkdfC3qNQSiy43/bWXmbqXwNiY2U1ML78gnOne8HxCkM5J89fq7Jr7wy5OlPmptUj693xR+
XJouF1IoCnuekPOncWBQHaP7w15pOt2DZ/QZk1FC9rz1MhW7rrDRWut6KryvZqEVFySvzHfW0Neb
Vo0SIVCTpPWel3x6ndXki65zV1BIJXWUcJ5zOu1ZDGWx9LkhLVG2VccMBfEjZEieFhKAgWRNqfES
zSr4TEsEyz2aMElckCMjosbcooNbVnYghHAADaQW0g7T1hlogFMmcK7VKK/FCrlu/1aIoXK3UAuH
R1f4gK4aabibwlH+HQ76Qd3RwMAbRcjWPF6UeqRbx1gM+hsj6vSmyCM1rzQrIpd3cLX5QkdtYBP6
G6R3Vhd/4/0QTysgJF0AqyeAax5PrZhDVNPG/aCg9R87X5juRTDG8l7OQ1MfANc220lo6ms6xe2N
UyX1gcl0tS+9GGVSWxokdmZTUmM6hOKw6zvXuqSVpGg5cjCBPuP55Az6fa3BLaKbp2/H2hBQ17Ui
BW86iyxsp7wcr8UsVSgiU5aXRBL1rxEU0iN9IIu5vtRvAywTN0Zj1lB6bffkY0Jeaz1HqXVcdlkW
InKvr82g7sstagu9u4/HAkZaJiXKEDdnxHKpcPoOx9hV6C/WpKWO7jpTbd7tlJl05NXmnjeFVlbj
Sa28GMsoJoeXYA4uMva7vVMTpoxtzbrlUBjcA7OR1s6Ioy3UOAjgnUalTY3ziWSt6KQhmISSFHXx
SaQozC74MuGASg86qh/1F10do5rTm3jpqImsehhYNRtN5u4I9pjt49QFOfGLppl4DhHRQ7GbfVcj
6XruxSroOrXp3QzGGMF9De21iUwzicvM37r4kzFNp3Vz2eEa3xDhljGIB1N7MEWU1Hc41HWxHSNI
q8eSX+U1Xjx5GFDDlPuqmobpIefZsdAtYlqLMSGWOWeVQkKZeSA0r9igxJiPTVu5KLfEMO0drDo4
eFOz9rcxuu10xelw2KpW94oLOfRJtnNkT5+ZODDoQddDHqvsS69D0NlAJGo1hINBMdyDPsleFXav
+miNkXcoyLEnbDCoC3eNPdJ5cPOqSU/ERxJgEaRT6YTSbbLPcsYl0oZ2R5po2PNW39lUYuO6zdoC
fYPRkBBWNTo0uZqz5VOVB429TU01hFZkLUqHKbhP7DLfEgvVK8TXZvtqFnZCJkg37LVpaG5GVAMc
nW3x3TQGe58tgdNppvn7rGm6V1/qw8ZhrMHiIuK7Dw27IHUuTWVHTGgX9Xs1+dqjwu5orqqh1NGE
xF3yte4C/45RcqqtNeQuT41lDeRjimIGuJ6ZoEAivaJD3zsXyhRkOo/suls4bWQ1WYn/OqH+qMjl
6qyd5rbtTd/hDnM00nVxxMjyInXRfrx6KrGMXaVSbQOeKchDtOfAeIU5xtrGtfWEoTabXL/L50Kd
7Hl6qiuRvJYo/E8G8/0vGYA/fzeUODU2VPeSIVKZ6MNu1MwM/bqI0kdgV7G1gqLS7JwyIkWcZpqd
brAkld+HVvphLqwhuOvpFLg7PRCFc9S7ajSvEy+Fw2sgngKQhXx0PjkIvJAIaTHkqtJhsL7HdjXr
ZKpX4y3V5SAvG4ILu09l5wwRvgO9sCWd9lTYoU66MoREtuhtlCU6PaLRHB/43FWIhnJ41bOxFy8t
ldK6K222jsodEnfbYrzEupl5lb1PNA5jGPSzfldJwqpNXKESTVZWf3Vru8COn5nNBQI1DfvTpM0b
rwhSG1eu0u4SHeX2Vg+q9HGOSvJIO7DFU1aJC7BpSYzWhSBjNBLTJ18QonoyVKpfEoE6dg+S6Fk4
w2lV3TCvTHYdA9y3oTPISu8CkZhbNyfIZaPXiW89Fj5YlGqMxbFoYpCBNWIV4yBBHIFKrKd54W7h
Kxvuqfuy+aJgiltvvXY27RuvtVX53EZykNA3zC69RW1bbvSyIw6b+s/4XHQEFoHrcaR9M3B+PEny
SG+pvmZ7b8jBjPbmECdh3JvxlWFX7l0lOtMmY0NM5to3oh7EeLqMhzdyGt341W34Xq88m/ibFU0D
8rWzbjZizMVyMj+1OVCOXeMO49Fr+nhfKwKiL6fesOKlBG8OE2IAQEE9kc3V0KbFMXY6B9qyXgc3
RTyYwWZEf4wVfiyLeM0ADmKEge+3XHdRoyRyYC0g4D4mGH2boWdBGaj7c37UnLlg5kfv4q4PWC37
nuwMd8+7odk7tFvKqyaAmJbqsfMErSFBZEXDYdgSyNDiETbKp1gb5ueZDcDb4i2utgCTJxySWtYf
ZOEarBLXUWQwL/6xWG+6G0K5e+9UimQkKLefYnhIaqTFWk+BdWe3aAnNYRx2QrH64jZFxR9NUXpv
5UqnJIisjZuZ0QaOBlmHsP6KnVcSC4yNfuQ4smocl3I/cdjBEMzVuwTs0giBwLMOjd4bxikP3KEF
g1FH1Z1d257Y5F2v35eJo1U7jMIdoBq9Cbwrh7iZO40ipdoulJXHOUnu2KaNjLz6Ht6AjMYue85z
8NpX5EZn+FgqeSWFZvunNFaIt+oGIvexNqmiyJPNaBC0AJgnCl4cN5lchGulwN4ZTdmI1zwvCCPn
aDWS+1t+1saiYN31/mCvJjWgf4ZxLqDo5aO9sSRtzzckpsaGDFMd26Ml9L3tFF1+Ij49c/apb2l5
aDSZAUFRxoFGpAW4WNo1hqMG8p1eqeKBoxtAPj4NrZHyGmuKwL9yDdiwx2ZkMLz20WiL1RhV8YH+
Mz+i6WfneQ50ehB+3Na7ng4/zAWkl8Y+VlXqHOK5y6sLledZ6MuhTbCyqTy+M6K560P6erlcAwdq
wlKr4i1WtZkTlJgefFWp/p6ZBLmoaXbhx4u3nL4M1idrL4GBXSVobnYRzupt3BbAQw033sas/nIl
O1SICO3G/ajTdSt8p4GsEbv+CaaUrr5LDfWh2St6aDJ1dqrQtIp3bZ4hmCQrvkfrMMh8E/VmHuzx
jbdXSVDpL6UcBUyWuhMbQmynY6nEaCMACaCz0MMdp+2AxLF4HuidJCtZo19ZqXoyTia8O069qd2f
9AmSymWQ2+awGokYfwPliQHf04L4wBA6z/BiDO4RjZF7k0VzeUMgM4hLJHFx/An9nwhRZgQZrzTX
e4mY424TS8wbQHIDhwlNf9FGpvrkpQbqdkQ2nqPbVO7RLA2fpoOf1ZuAyEwNb27im1s/0qx1MhH5
fhA9x8VtXYuxurBnLXorzZzDYGlW2gtlFC4COxWTdg8kESQuLn+8+Pzup9c2i/Lpq+mBwHkz8Nyl
244YKEKOme2V90hJ2UJaCb+ra4KEsxbN2xC/CaHt9PmCjWmBC1qpfkxwYCnroZtK6oRSEOhNPnh0
0Iy0Llc4XDX/xBsDalkS4LD3bCm/V3bOCZquJoTJ/DDl+bEDY1BNiGmQ1bqJCqe5ARFD1PHWq5N4
nwH5uB5TvXgQattylFd0hlZp0LMA9NFqiZ1wWvrTRh6AeOUcOc+hNccR5UY+e7eDmUkL0bfyr3yZ
VQQNWM5VB54IeV3ZfS9Sp3hkyfk7jyzAowqEuYUMoH03YlbWmq15Ogx6EA0XmCikjkqZxAEUsVX8
xbVFt5PzLLTHzsqtcZXVfmSua2D/JL1bjb4l9XYaw8nInP6TYJBGFRZk9NHGFjICjkLSPxfVdwO3
6AQvR/c3TAKYa5FMb2JfGKP5gNJlisnuTZAaGarUd+VQSURPRT9kB80dPPPQZDKuTn7h1tYK3JV4
ThuPPCj8IGLYtHNXV6e8m4djnZjWdGBbTA4UVVGxLpSlpwQnD9MX3gYZielzCcVlTHQTbflSd6WQ
UAyA/8nWLXpvn8Utwee6cNUeiGwy3Pmj7dEcI5jyBtqDfJOe6i9x2zi7CL5uiDwUII8p86g+dSh6
n/V+4WV41Th0Zlh1bsu2GbejtxnmIpOnmg66d9FGIisfkEXTmgSh0Xkb/BT5s0VRnINrKvu7sS+s
W22M1GdfGfq4SUaIM3Git8feKQh9Lc24Wcd2qVeX8wDOlWXcNsmdizjL5TVpp/XKAjR01HpEchtp
6+NVjg57r+y+GZbaJB9XMYruFaif5ouo0u6acM9KHeg65m8YblBp9xHk2ioQ23kyovzSkcn84hic
z0Mgz6BUrRT18Typ7CnDRtjjgEtI5+3pzxeAWmZYTS3vn3YVKTOAaNWQUI7UmFeA8sTJyobBPWQB
5/hWOZwZgq4Iif3mj/iVtmnet9tpzIo7YYzxRteZy3c4wElvq3R/F0DC+ZzRXXsQk8BaV0WAaGRb
pLd1o/RPjUHJyjQ2v3boRW2AtygdYGAdvUB79GjQGfLom2lzlcw1lyU0QwJaS4b+KXBF+h31LskZ
5hiMOzjK05XbT9TlrdvQJjZ4J8L4StvrqbbNXY5mST3WtjNdJCoBzmOQhgvk2XFixq7MhMvB/eIq
cwFoyg78LKyVW46k9UvXG7bi6KWoZGfFAci2orhjm4jFtOpbh0qTUZB5QCfm7Nx+VKcc7OSJJ9oI
h9rOtnx0eWuZtfEw2MV9VHFMcOhurDIr1QOejcKA+wF+6TsbjUHI2BCggXCT4TBxfq9W+VxVT6rp
RLLjp9lXeWLlIiwBaK+oZK0vvu7lm6GR9WGYPWNYV8hXkIEswSCRZwcvviy1PVQjelSABAGvWGoJ
2obvNI8bz06E4GBXqxAVlf9J0/JgC341hgbY2vXBVBrxHShIqovUFD6UmahBuB67+a2W+uOLhn7p
zpVGvHYI0zgWDGpOeEhqHjosule1v+QjT1Z+10Qt427pw+bEF3PdqjTYu3nQE8JC8b5S1HsljC53
+NzBBwxbzyS0ORv5vkIeArBESaLn3kboWrCDamjARBn5AOSLV9GjdEd/R4i5FrpNZDDzmzh/S+b7
pEDP+5ghwaEZA9KcoUC0YTX06qKcIP8EjHFuExwIWFeW5OZNmi7i2NLRFs+Sbd2D4XZ3MyqBaj26
fVmtZToBP0enjMgOVpuMOvVDiD1sjUHjxeNNdQR8LOqQ/pdJgZOw0SdoXVOQUaarjPutCmO81Uw/
oUyWzcnu+jb0xULtSaZ05wzsa44xCWvFyIF/pIKy/ASvzczxf5NzvTKcIt5aYoKhwS+C3D/X7E+V
EeDI6NvG+QaosN7wpq8+d7CP29TP7iJFmNulmDsAORyeH30UTfclcGQAVrXX5V9mPxBPU6PZ/Vab
fb244dfB8hlFP3krYwQI0XZ+wX/nUvt/pJ3nbtzItrZv6CPAHP6S7KTuVg62/xCyLDPnzKs/D7Vx
sCW20A1/Z+DtmcFoe7GKVcVVa73hBvkrnYbfXBskDxhMcQOFxhi3YdSI4yHzJe0V73eYIFA1crdS
uFisw1AASEH+Kq9mnRHLtSQQ5gi9e/G6DDo+R03ZvXWe3q6Ai9yqUuTPCpjcpGxJ6LtDi6/9gyEA
NQU9rd7WmWa+6yOVqTGVe8Vp5ACjoMxTf3j12N9TBOMuaUVahpCNVEuUK+vWtEHQc4UOWplG3ETD
ZtWHU/jgWVO0rpTQWFlS5oXrgm50ZA8Ji2CFWWqrQEIKSg2VEsk4aB0NVMdUKv9Or8ZEtQv672S/
rDybi9jQPXhTZRfPwoEmXpRuRIg1uzqntb+OYy5q9UFMinBlpcKfBntxVBK5j797LTDfleClEpo0
fbDWvGra9xWyjHaDHnCw7bOqfjXUVN2IRq66ZZuH4xb1REL3tTKysxG6uJNRzrwZEl6cFSP/G1tp
D785RDAMQyHvWs1Dq4QkhE6GAytp0o5FWD/mRftqwOhF418e79XOApk8qhOnLBKN1ZW2Ce5ilt92
9Br0ySuVfHxjVFr7A6Emw7gSm3TgtM3L/EhNfiQ9zLk0DbIf7CSTeyz3p1J/5m7YX/Vm1q/kuB+6
rQ9U409BUtnYkBBStytYGoip4QVlUp1yJ09CSAD6UvfckAf/TnKd91DpXB3RU1SCxIXwY5Fui9zJ
jpmZZ9a2qiIsm4JiaDu8JbLyGPQmpy8pm6pgQzZmT1YqBZIb0ia5QYEEfYyqVTg4SrXJfVTwys64
RugfeHLXGLWTI9BWAjXQUOds+zDcJLXR7uQgqa2NR67/GrcRpNWii18FRTUL1+hl6cqbokFczyyd
HlE264ZteRcHVA5g7EAkDgfkL62qVbW1VYdJZmfkydbaIB86FnEjwzP3CsuNCr/6gQ2ICgi0pgGe
WKn3UnHlsRy5NXtYsryyZ50iLDyhKaqVewXXeBwKItx2U55/LfZCirRqZJI2KZ1cj24YeD0ytolK
YVDp9QrPg9H8Q0HzHT+rOy+IQ82uB1O+mVUrpfVEGx5ZKMNLHpRGbTdhJYd/lSQeC/KEGa5qCqhk
ZUZOt9keRys9jFEcIeCDMeZklzW+bGgz5uOrX5gp+pB5OyABCsrC9sw42ksK4oF2i5CpskMVUWw3
7QQz1zH7ukpXaqq3sd2qLeqkiZ9W0Rqnb8T4KimlP9mIQuc9DkldNdAU0TNc01z2Rqjxonc0fQuk
VR0Wcb2Js0Q5CGEjY+6S+qMFqZD6/nUAV2K0/UobSjoKY/gmURzvHIxMwkOkZsiIefDNja0yjqjq
gk7RX4E3IHRdkDnpruUnOLnn2RTf+ZhhoMiRip3TsrIPrdHyHEbhi/HO6pFldiqNIsuHU6ge3cIX
FgyXmn1L6Z8ps7mklv1rGtSwz0qlLF87ynTTn4aLVnLbkffuMs7AYZsBFoAWUMjyneTneoxwbiY9
CnO2u/URwqu3Vq54TtNk2UoVhPSm8vT6oZVijbp5KUrvU6gE6yGDvWZb6JvNso0KoC9RD6JDwryv
B6XSqUBL4prcJDyqXeNNm0Twq7val9ttD4yAa1RlTTcNRPBb0rr+GjFV0L8GhicUFESDn9IH7w+Y
TUCtQqTFikOv1q/tKovQFBbztFf3ipYJbqDX3jPO9aILMbMyD4BlciR3G6rw9y2CobjUsIifU9B0
UOCnQCA1kPz0GQDArOVUtkkwG1T0LCCf+qndCn70HFaUAzibdSGzkwRaqa7WB7/xOJiNGE/mLDHp
AOXDK8FibwXUp3wQJqF6StJCo7PGF+tdTaPoNkkj0804K5pNp5vmKtH1hnswrMx0n1MufGjGSe2h
jsWKfEBQ0PqbNNxcbdFrpcmFUF/3G0XEqGBtGWgb2QGin53tNxbKf1kM7iUfDOhcaQyTosq6fAPS
t/yZaqN29Fp4kaLV9A+igqhLGSXwD713qyiEO7TSqnVk/QkNG/WwSnJpdFI5GEhAE0fPxFygHSOJ
77XUW+izD1An4WLC097HQRq8RNiRVSs09LmaiRXrmZ6y9URV8KYLkkd0e2OMS3RkmpEZrAveYg56
BH4iF40imk0Gm20NghKISj22+zGjEHJAhtLy16o1ltVV0YC23LVRltEy4FVfq02Zdaus7aCyWR4I
TBv/NcHfiwCU8lWaTc0BrTwKfLzxkPoZV4rkRszApBQZjSEXPEuAzlYf+BToR7pWoEmqYivSM7wv
54+u38yyXVhnxOjcsLt/0eiT0KDMZKSrWKnqKqxgIXDDn+RH7Cezm87IyARj6o5MFbe39UBtNN5E
RsJ3IStNrmd9WI3RlSR1xg8plsO90Kf1eFPlTSvZ2qBghpEF0pVvRX3opn1eyjZSpOXvGKR1uIYC
mvQvBfrA5IBWH4SbqlD42OLjmK9wqulp1VG1uSv6btoHVjTEdxntOUZmNn5yKzUaat+h3GRXsKax
CoS6IjxNdSHeiL4/lbaYUjbS4jKF9itO+M9NALJJdCx9OKbFZLwo4lwK94VGl1dKliCCaDXemjxK
XFtj02ZXQyOpv8k4mSFs7opqS6/rKa9byK5SojQGrFUc1DZyapoNEFQ/kh9LUjHJAS4v5RQWp5Z4
LR53NI7gIJWYm462bgoc14neCc+5N5TbyOCTaqdhMv7mxUnH0Kij+FfMsOGSh7LwQFM0obmCk+VE
4c5QHnroynPR0atd5AgpCGhR1Udz76nbNanlx9vJL4pq49fa9Ah3tUtcOJ24n49K6BajrxxGytV3
dNGjX1lTVlvQm2m1M9KmiLdBlYEAGzR5BWKQGmXqjUa1woI3QrdgLE27L+J8cilMWA+pSDpwRACq
T+6b3MOvJzWTibsx6s7jejZfwBqoqi0KiZmfiGQjhv5XAPSS7Jq+aGjWpJyPjmIl9S5AoSv/XdDE
GZ8EHYmEezxJ4p4l6ysJOvMqJX2cAfunDhYc1mNDmD3VPTZFK7E2qaLTXRcEOwspm6+nDvrVXYM9
Ga0vDA1/Kr6f7gpxCrZqkCs57hfJ9BzWChT2eogfAq2grqTiTCrw7nRUT6lziPiGluFQOZRjCvHQ
9OgMX8eaEIj3QTCywqGWpAZyCYW5S9NRCq8iuszcSQNmH80CGTdE3WyupbhH1VypLf0ulDmHnb5s
oJP5Rv2gcO1XISR00PaRzCrufF8a2kMvy9k6iXP/p04iVNvd4FFrjMRQ4YJTj69lbBaG0/p12Dl+
xccFsmLYDHth8kOEc1V/qNE2bsNbxU+UaZdoXpm/lFPUXyeo8nEb9+PkJRNBINiiVDePjaZXj6MO
I81WIT9T7A/zK3Mqq8DFOxGLdEtpY7TXJ+4QuIvEMsWkok0PFPSSO55dkFxVlRr1LR7bat9lWnUr
6SQmslpOzwUuacdck00oeOhsSFPSXemUTUReJ50DTJ8qYfQ3o66VmT0qiQntrEwiY7iPoobOpyFW
8l2UtfIfVYSoBytI6dZxAqDzZ0gOSO1zBBdh03o0tjX7ZVfhWnCg52b8korW3KM1q1FWr9Aft7LS
izd9hc8lF8FQgd4XiXdYrXUbOdRLXNbCUX3y6oQTtms5kIymbINty52YrmVaS1u5hVVkh5nVlCsQ
s9ZKoznxl08WFp9TUZmup0XJa91W1RFYYXCbD0ii2SyrDCNy6n+5mwmgIO0MmGx7X8qlfFuHLdLU
aTdcoz8o/5CqRjrog6StyoI/qqR77zlZWGtoaZe0EBO5L9ZjnY+sEhVpha4XZ8U6RBTMK1o/wwuV
omxN5oxMRToWzb5SAtzmtcJ4Fls9os0gt9dF31rb0I/pdyb0oLmvSD4FfBpjGTkpjf8/7CVv1RW1
dRtVLZWqBKB+6evK2k8l8QYnVuCTRdKYbspx8tKKJPciS3MFnnGWRvUCOf3r+eR+B+jsHpIXplwH
rpdwHm9J0kG/Bn2Ec1TvpQ+RVPe/lCxEjprCKLasvm9Vym0QekW9BceXXUWNqm8HizzXRr47Z0WL
Qno/gm+gnRmV0buI9MdPudbojGBEH1ZbypXjUzmJjXgM6AAyF2paeDvkNEDbQhtW3hW24cYTVa9y
lSaqGjsT4uTe902qDgBZpPueGiaZFFU3SNZyl63hAipcixBxcvxQMZ/Q3cm1ld61CO/WSE5xM0vT
1oUGPmU7GFhC4KatUQhrMgqoZwk9wm2W+FPyOIboyHdC2h9k8jrLHmNOuTUSetoe3F8rbZIpzW41
kyRn9CTFpPIq4SjAq8XUQJ9f3NqrSapvqHOa/q9uKmU2SqXNzS26CK6fdv6xDfEEdJUxa7pnPSfN
svyxHmyvFLRh1+LgRdXZpJDGFi+5RAqT5Bock+id4uCH96CxnaDprvSx2HBexLfegKrVVew38X3Q
ZrTleRV7TTOmJ7rtfn0dYnkRUT9U/C39T/8RFQf2FcYg176kU6QGqOeDKCFPj9ZGJnCF5VLPvpiY
MISGyJ7dYRLKwR6HoHqrurhPUXBrul9apHFoYYmR3tZ5gxlBTH8rcSh8o2lIVyK7b4l6r45Zuvc4
xq65wkCHb4bqTgrHMIIGltGx6NJ6bXkC9xUTXWJnagsk1ee0cB3lNYRB1KfTbWtyDjs494j3NM4o
/Jb8WTnyS6q3G/nYdFeNrrc3fdmBb0zKSvHXlWZiADhQWUht9LxjWDVqm9/iSCYfh0wIlD3YunzY
KXpIicusxPxWaLKY5k7HVqHTH3LXKKsbv1I19kafbSLym72EYuSrV8X9Q9UApLTbSesPldVO9apI
fc/C74AEaw1N1TRtCXunHZVr+Vkn834Bbj5SodcU2g5qKb22uYeHJNvOy2+HYohXqoZLCCnaqF71
cVhZL8kgVodMm1CgDngtyrpS0xI19UYo0GNpI7peYhLfRB0TtCZNkExqS1mt0zM19eyOLkQwPoAk
SKofpD1VDdSsDLZaFcR/a1E0hU1qKV1wy1Xe7DYt+Yyr1ImeOmKH15mNMKeZwpxOuBKj1w0NtwOG
c88xEINcEnO+H2ORbqqpkZ8MONN0C3vUSpRR/Am0r+AU1Pj+yS43GRJ+vtw9l9gJ1WqUgrqEYznt
Io/+UE1P18pp1yhDI+iU1kkAYgp9hyiU1QNMAVTZU4BxT0rhq88q6shubMjBH1PmUbaVOhQopbe5
GXFblKhM8cRDsB/NenixUNnX16GlV+KKE9cCiMXH0H/BgNL84+NnEO9w06OMBDoRiV4SeNxnEFOQ
jqNVkdrMwi4/mkyNfodDpryW2D8LgMEy81cAsqlxlLJIUe/VffNPQPvC4oin/0IJtTcw/wJTzdEl
VLSJgii9iZoRGoQELgOfZmMspi3MCeuOEiYwENk3w4curcTiOvbEHkeqMYJ/Oap9gWSSGkxXgdQN
byLf1XclL4PRwQ6dcye35HmdR+bwQ8Ye8GEsBVxg8ioMve2cnhl0Cyktraln45OJKQG0S7BomWx7
qYlITihbzQ9k+L19NARxtcvrzjPcloN6tKOOZjIkC3k+qf2O6gF+FpboFmrpY7yiKlq8miaP2nfs
C/Wz0g7q7yAjwUcrOfD4mPBpba5Cr8n1Hb3z4a6JhTbf/L9mmLIWVWmO8DBWcqjtavfXbGv0QgMq
0Pdxm5kbSW+jwzj4/ascNSU1WFH8eR6WegofNmBAg/tAB2zmAy6AynkvdXXQjgpM//sxlI8pG9cy
/o3i/QFApRcJq1DRcFtT1QWgWywiT0CqgG68jGGDcB/Cu7Pya3q5hXp7fkDfYF0tJPpnb7dZrXsm
MX6G2YLPKjBboKI7BdzYRO8ROai78yG+mTOEHnWqPArjEc0FElpTCmFoY0IoxR36Wdm0ooh/PsQp
ChpBGSSdwZdpsL4+KFyfwcJBDhYmQGMNgLVbCoodxhsRmOyEa9P5SOYJftwUUUvhaw6NU8LF8et8
IRCjzNJ5YEkKz44o6/VovY7mVh/eUvMqRJnifLyFVMy8Fpgy6MVgRECR60shobyY4gqcrWrXyeRA
OyfRv8qqTWgdo/Do+6uOdq9+AXx9+sZm2DMYNllDpxNW+NdByj5NTQtsHDYq93Lebjs0y5V2dX5k
H3Dxr1B8zL4A5/C64MHRk/saZTCEHCAJOXTh9k690jedO7iCjdmTHa5yhyTTtRzqjk7pdk6zgn/u
YgxgkxjahSO4tB9Whqu5l2RBT3cEj4V7jwT629CRiPz6WAXOXmGl81iSdYOrXWNecJJTIEguKAgE
YGZnoQG4jss3KiQ+VWpzdthazePu3M6VHdmhFmRP9n/HDXfNoUPqgI9x/zNqsJaO73oOtVSnuLCD
FhZyrLMZbA/jxtBFxfwPm/LzQSD1ReKZqTTY5rgLaUr4Lh3PqHb0h3otXXtbId3rdssbeArshz+X
Jn2hL3Eaft53n3Ywlrtd7kWER20Ffpt8ZxpOtvt1kzsNph2OmdnhzlsX2zegLHZmw8Ic7b+9HTnR
BYLIQjF3fhIETSDSKBIAdv1Euaum7G4MFUJTGOGg54H/aP4SafjOjDiKySow8UKwle5Vrp9r6imU
pHdhZFxQPj45ZiCnwOThG4M47UxX/jodUp7CBkCYiHu0dpMHhduKzf0Y4ajQC9ItTiYYwqUXvBIW
0o4fI2fPi7MglYbb6dLlUk8sILuBRG8lsq6r8qXoSSJrtb+rhfwwZvKq7fVr+riUtjUsKyB/3Q6m
4tRKfMjKaVv7/rHwh/vzx8R374OnUtB+E5kMaCdfp6KqR5qdsL/wbvuN6upeJHXXIrW0u/xo6q3j
IyckZO2TJSc3gja3lpTfsipd4L58+0IskToP6mAKkhxfn8KQafIiV2vYZQpSVxNcC9MqzCZdCmTb
mModoLG38yM/odvMa+BTyMWWkKsR3EdGyIqFr1EoQ/Kip0fbVv02Dy4c+Sen3iLY8jDWfIDxPcE6
QFXkefS/DW6h50d08l0hCDvL0JDKUJArWhyt4Ggx5MoUwxZHDePAcYMJFCUi5cJZdpINfCheQ/vm
/LYw/F7kNL4hNDhsKB6XPfN2zMS/yB9TUkvrJ3yk8ufzYzqZOBOp21nKDY44+EBxPu0/HVyyVnU1
2jSWneU/FXUf6RcG892fT+bE8mfaOBEWy7+wgJb6OZi1ccp/N5Q0cBS6MIST+WIIn0PMj/BpCEIk
ILdA98cWgVRxFUVMBV+w1m0ASpyfrNMFYKGZi+g3bwWBHXWxAIpUKYUGez9bCMWNxIXEV7pntvyF
pPZ0sxLGgmosKwq6zcY84E8Dyhtf7prJ8mxDem6iNQrfagYKBwZA+8NArOX8oE73Kcm6BFFtpsXB
kFsMCjeloLFKn5I1UW01bHed163iIb2LrWnV4Rd8Pt7J6zKIh+iMzDnN35dHUYggeYoxo4fQzu8O
F7pkaO6zMbGRkvknhUA+CPxiAzEoi0m09MUJJMyd4CzSDTuojTt+Mt/6GEvZZaSYbtCIF1b6V+mD
j2hILBhzEo+iAzTQr29NrIaqBe3KedciFvsgaX97uFaZSIfdWKXdj6zrV+dn8mQ5koOh7cASsch4
tOV51Jaos/qouNjYbDlaiAyB9u6hM/rPUbjCIe2gcO7BB12Mi1LuKFvZLHo1oFv2U0P7N44v5Asn
awKNig8SMMrMJnehxSlBs7gwoeJz8REOJoUytboykpexfT4/lIVA1sc7YiB0YUnXEWHTFjfTrlFG
U0pk7nK1IB3g+jduaZTDLhmUaD+22l+kjxpw8tRziy7bxiOUxooO6UqOvOHC6jzZd0jBSTr9iPnU
JVlfHFt9XWIsZUiaHclqDzgHTIuZqsqjonbJjgITxT61zS5k7+wvluGXawthUSKRkc0kI7GWU12C
huyUEkqo67p71z26+yP/tJ5/rdf2erezbf52XK/X/JO9szeNvdts7PsNv/3vXzr0k9/2vb3hP+/4
+z0/x8+u5v/Ob878y+Evd/7NcWzXubtzt/zab4nlzr/xP4df84/MPzr/i/tn/3z3vP+zL9yCf9vv
+fVnP/9feM79hd16uuIw+ENiRUOEjprIknistpSOaauC8GksO67eZHFae/HB0x/PL7nTt6yoaOsp
GuxjYMtLwrY/auVUNaCGc1ZdV3RwEbV9CrirwGjP+ns+2HeDYpOq+BAbKnEX2yhVuh5BcyqPcVLc
QhTfwa8GZNwfOlnYng91uoywkkc7QWRgOhnEPO5P36jYV6Ju8jPDThNki73nuixdCoSI59errHkD
gXA+3ulZhxwzbwuVQnrWbJyv8TB/VAolCgx76tRqjwdd4gJRyK8GIf03S5z5kCAUrkVYv5HjnRjE
h7Xuq1odQ0vszHgn0Wyw0f9L3WHU8wBb51C/8o2x2wPDeTZA4Vw4bz+m7usOBcs3pxkc6sr8Bfs6
1E5DT3tIUsridm7/+s+tWrkBNGWPKx5l063hobqp896v4RcoK+8BVtum3/d2az8Xrmj//WM6/tpw
sea6sGvmM2n5aNjwKZQ85j0jL3IFrOu5Xda5abdKTZ8CVQDlUo51GkLByuRDEgLZ25MNM3RjDCCs
NbijIkIuQAsuL6hondakeMGfQyzWUoFhjiFVHWs3lLJt3gmjq415u6sA2DrlCM5FkbI/mMqUTp8l
N0orlv+aA81PgHvOXBsjCfooJ3zaPWniYRrd8QQSLTkHcZNDrudkeeOPxCgvvLNvDgXIyBriT9Rj
Z+Wwr8sJRsZI24SrUdIEriRcidYxTcm26v9jnMVNohI6OOFYOPJtBeQsHT0QRCGqNGVyIVn4boVg
u6LNKsx8PpdKzKWXxH4rgXopc+muLPy3COOsfz5tIDaT7kiUUOal/nXOenTdvTChlFAB/LVrpXM0
GTOVQLvkBifNs/91R/FiPkVarMUBCQEzyJm1VoXhGN5OLLzgvREQ1NeQo62oCbevNTh//ZL440J8
/eOcIzQOAghbQ9DTFoOMWvQOgDByrEiPoX8D1EIVt2V928sbESCDGh7y7kocNgWc4Oo+qA4Aq1pr
rcUYZr2en++PuvPpNPz3WRbToGIaiewV08CzjPnGb65z8ZeHJoyiHSB869omHB4Sb+9FHYCUlR6v
x/FCavTNsiIz1GUQvZQ3lWVGIHW6gj8404H0oER3reB7DV7t/EC/2Yyo7PLBRPqNEt2yMNYCyEd7
gn4ZXMO/cq6t4Uq8Q1JelfolR5VvQs0Ccig5Un5Hl22xH0u/L9UiVnSbhvxLF453Ra3twda+eXFx
6dA+/TpzQ0BojmYPXwWcyL7uF5y/yxINJVaxImzK0nxTYhlVB+vnv84eYbgQoxXJOSZ9pPefjs2x
A5Q5YtNoG013CIYUtA/sj3xcUXu4UE387is83/RpXwAJ4so6L5dPsSxVqMuiCyjOUU4w7wo6rDtf
VoT+JWmKMlorEf3qFZ1I80VVmiECXDHxtRLCGGOMWYZ2Bylef04QwTCOXlX07+jbWdMBmhfcIwMg
ROrmqcZlp5lo3q5BLiR/Rw8aqatPofYsQ0q/xXjaumLJDA33kb57LIIKyuCg6Bn13SJLNqoSDYAA
g7B6MvTJf8QqN/pJ47jZYY/evntG1Ozghw3RhQPydHHNbY//JgKL/drgvNFDJEQJ3RcSN40H34ly
sd9OyEes6lwcHs+/+W8OCLrcskRiRp3KoEv29XXkGcDt1pwFZUHl60pxVcSxTckP1RMQTchEgat6
RGTjXo3wTA/gJuXZPoeab8B6keTo7vzznKb1Og1HhATQLKVqsrTItaopSkJD8GwpU+9V1YelXKFH
UG+jKfhhTtKF7Pf0bGLckHxoanFvY0l+Hb0fF7ogt6IAKCH0DlFt/O2nZrqw5E82MX2d+aJiWh92
w8sxlUOTtZGCHh5XIldqr6aGdWqO/7pyFlEWx9KIRNbURUTpRrhG9CNatElGumbIjZ9/R9LyJXHL
pfYjUvtRMa1lcF9nLZ8kMcZEoXLETX1vOv2q20t7fYdhy9Y7gP13RVfcGzv5/nzc5Tz+JywfVarF
c+l/cRj2vgeTXMHGMyzRMPPSrZTrRzPQLkzkSWdhGWcxk5KWm2WVEAfN2qe6fApba6ePiVvLoBHG
FzBMG7lrAcNg1guHpEAmwxyTp/ODnas/nz/cy4dYXDmxl5LCXsQxVxuVmxYVolCtV1GiHgTdv7I0
E2Ci6uaEPx/20hzPG+bT6QwQRBvUkrAxOlc1AN5CosimX9h2lwY3P8WnKEpIKbaziFLBUGAYw5MS
rhXlx+i9JvHeo710flTLU3U5mYsFK8IRKQNjjqeuAs/VUeK0XsTxwvr8NopGARYdZy7xyypBhv9X
OgJKczLlQHqnAYpuj8qljtPJif0xmE9hFq9onNCFT+cw6nH6YbS28jsSbeE6vGpe9F1zV9zrvi29
X8rcTxLqj7DosGNCiWc6XY2v7ywEzswHhDkM8+dKle3wqvpr6K4h3/ChMGAjd69jfqEY8u1B8ynm
4uPkN7UCuImY0rCOI9zIWrsfX6zougmaC0tk/qOW+w0kpkyXG6nBD9Xgz0syD9DrqWo2vWYeq+zY
BsdKvWmKZ2VCiOvCCfPdQvkcazGsVhamsc2JpSaBHeirwoMjgoBIf2GbXRrTvA0/bbNQgk+PEwMH
WZusZue0EvF89GYjTFX0THH01lz9+0b7NLJlHRjEdFtWs9OyVtzk/rvRPYVoBYDzOh/mu3VBqQoE
Cv3CuR3+dWAVdJteMDTCQG4zk2u9v5o0rPaavVxszof67kD8HGrxrgYVOHKrEyqOdl7+Kho7zX//
v4VYvKaM7nVJI6JyeglXovBWKN5KUtnzQb5dc/+dMmNRobdqNU6hkbLmwlbFtzSrXKlGfjRESvBG
srx/M4+lgUKOQJYPMEk3SOiW3Q29KcwKlXziDfLzFEU+2k2DW/XjXoTnOdbKCwa8/1j9+YhJIxE8
lEqutUwQED2QAER6FT72Fb0UPiSNMwZuoj78f8wlHWt9vtVSSFy8MB99N2rTRuVYWb8D6Q47ybEQ
+8NL7Xyg+Q86OZQA4AA6mhuJy75o2KtRXU9MYtm91gVWLtDg8w3w3g5MOxjT4UK8ed+ci7f4TqZF
htbVQDx52ubUCACaNz8NKMXFr/MDO4EVfbyqD7SkzNWDot1iB8thz8nOFPZH67rPHOkl3hbb8Fhd
JU+SAzLW3/m3yGa/W+02/i2sL4SfU8WTgX4Kv9jVSh3U6MMRvlvn1y26H4g+/072wiZ0622Q//O6
nK9YkiwxauAHJ7i5FBxtEwKayqUNNgd9c/Qmd5R35wd1usPnxja9WXLyuSeySI9TNdbQuEaTvIy2
g3bQ/acK3Jz1fD7KB2by69TN+FaE6C3knTEwWyz+sZemIe2U2qEKDiBP5vd6I+2Va/nKWnOzyTc1
lMp1hGDnlbELXbV29qFb/mOTb86xuHzAmOEigobyIoOkwhilUsufjcg0rDmEe9MCEYrborqwUk/P
/6+BFluiN31oAxrDHZQ3evmIfxv17wtTeinGYjPonWg2QsxgxLvmUDr6zlwrm45pDZ1m2679TeAg
o7aZ4W2CG620nbgxV+rx0v3qm8xSoSgj0hzgvKaVu3gOdZy8XhzM2vGfqzd9hXLBdKNvfFt4N1bZ
NnrRjtLVpergN7etr0EXWzHUrAFON0GbtxH4Io2obXUIbXVXr4Vf1fW4PT/Z38315zEulq9kxmIg
dISLxkMt/dW7N4zJzoe4NI/LLKgtZLmsJ2I8FzvzSE3yjms4VejDi3UVPjRH6XihanJhUMsKA2Iu
EOXmgPK4i7QdrBBczc4P6vRT9OU1afLXA3tMc8PzEkIYD8oL6aOL2d0jNsIXisXynIcsj5dP72dZ
LR5EZFaxuOT97Krclg5d7EjrZK0+shdW+W5ct9snc5XZ/gYqOAYXF45qeV5u5+Ivble+7nsqug8A
Klf4Ax/U62Yd/YSad9Xsh/tu27AHDfaiuAt313+HW/lGdqdV+NtjoV4Ev16ai/m1f8rfcxH/XK/h
WfzndoVA8SFaY7aQra1VfIh+1z8QVtlE1w/BsXeizaW71zdVnq9vfHHyoQakafH8JsYrfeVt0IWz
9uNK2kr2+wFL0Lf4p3Bnbi9B9uf5Xc7/7FXJ10WjXbC8ZhZCOYqovFSOARQsaZBK9PMLfa7vdsvn
EIsThw67OEwjIYBobTFd3obsFhQfL7RDT5MpvkxQSWbwNK315Uo2lKRpcgy3nbzXXhEdoJ6SGsMx
D7T7HoL3OtPkCx+S7/Yo+ISZijL7xciLs02FXS6X3nzfk/Cm9K+RaN103SqYdgGEhwYpp/jCwfNd
zvEporK4VXilJo5tN9+O8mc/L1dDGf7qMu8w6UhhnD+AvtuYBu1rkFIz9Gz5cULoJYZ8R25KLRs3
uOZeTwEQCKX+OPTefSt2OFqNT+djfrsHPgddLJVaLMsKIWVWoz/ddkXvIifzZkaTYxm/RmxkYrwN
x4qtkY/CHa2Ha8MSN6LxBJ3WtdTuKtOMdYE+5/nH+mZl0SIAaCVTVJ7pCItzAbN0JPjCmkvHXdgd
I4Uib+HqXOjN8MKx/03Zh3YEPEJKPrPi/vIKUuXkYHlB7opNDLpBbxbe2VJXALMZIcOJrgHp2xZp
zYT5dJ9p0YX43+7VT299saSRkag9UMe89QYcUVtdD33h5EF54UV/u7gYiT77Q9GBWMwoPk5taw4c
CenwS29UWx19B8URXbydhm1tXGoRf/MCRdwLuKfi0cClfJGqNyJS05HJqJL0J0Lja1Mq79Lpb9Yp
+0K79En7dmyfgi2+3KWl+0bZEQwx1pWZxdu4RlTF0YN93aBKFVzIfr59Y5/CKV8XJ5TEUKsqphJH
X8zb+hXkXmcIhQsXgEujWnynsbCfZY84DgZwZoLyioihIL5K0Utn7g3hz/kN9+0x92lM85g/fYi7
waqsEFaHkyMvT7rqls0ff8h2SZna/7dIi48uhO4qFOcbv579zeNVK6CoUj9m8IjPx/n+LeGkQbcc
rx518ZZArKsGbnxUFhQVBql43QwJcN54ez7Mt19zzur/DbN4SwjTcB0u+AYWTSyiOhpK2xHJ4dX5
KN+vhf9GWbyeLFRRCGkZDG6rtBXXivGj63dFs9GR5jV/ng/2/VpArA3QIRZEy72rDRkIcoH1jUaL
A0qNRiic4RIwdCZfSFS+HRdsQrr/UI641H9ddiUqEYqnM3sy3exKv1fKFwPJqim/j9GilYoLa+K7
U4nirYijnSGBnllOozIBFPwfzs5rR24k2LZfRIDevJLl2xt1t/RCyA299/z6u6hzz1EVmyhiRoIw
MxCmg5EZGRkZZm8fV5+WGq2b9yVY3Vn+NLQfpbpSEl1aRBP2WqaKuMYMcebWU3DazTAlV5GBj3hg
zIA4Wg6DPQPd4K1DdXJ9z5bMkB5HRlMYYBThDLxcSAgBgBSuvcpRynALBu09Mzu76yIgt+KHzCJX
iaZwnRkDmtU1eSYEjOEE1OuocoBoBZQ4DP2vhgdKm1R3QHXEchS9pq7QbUXFy45CoCQ/awBBnVZx
s5dc68XXIE/Ge29IAfVLhXpnhoFGIscUbjulbO+bWoKWjeIky5QrUfGzN5PqI6LDGvI2Kf+go9QE
9VnKwQUAjeCHKAjac1WYxj29Di6oLol/kFqv/x00eqLc967qHz1jitNiEM7/0fsJ9ZRha/mYj72w
7YCxOI6ib4A+akWae6NGgKNpOfUEO+kTTbS1tpaHzUD3prERBTXtoCFjhHxPF9A0KjQyab4NpRzs
20o0Kp4Rnd8BMgCYCS/J9p+26S06vwwIpB0LUkDFcTtgNUB57SG+EQCfiZPu1QRh7A3U1S+MdIDe
rbeHPkvBAx/EcaTn17DojAWKJGYYSlZ2kHXG3xoDAugRwITnhvoouOmWFDiDzIhs2lMxdswsKIHN
1aOuhfBD1PeATE+o92J4lGKm2RhkM7a60oPmaOgCbIJldRTKtjhpbWseoeORW2oOvb+tW6Gpf0bg
nHknNR5jh6/OzVNZ60EGdnFpKKfO72UH9oHEspXe6sDVjcsot2mXz1/UMgif5bRNYVyt2legVge7
Fhj871s3gx3VAAzFVCvxW8+gQwOrASQsGxDG+sqRoOzbGYoaAjkKnt4LmBG1+RLHfcMsv5bK75AY
JIccOAPJ0UewijtJGn6JhgcMaynlObgGUQuzENu1AeVTz/ZjoSJTLjX/XRWiwjypXmG9EnQnAGs2
FVMlSeEqd6Oka5ZN76VuQvPa1Lc9hGHg0VNZUKGLlUHiKkQ/A0rAdDVbSeuhtbOUSXi7CXKSO5Bd
tdCcpvAcJ17kOlWcpichgWGtYKV2NWH2rzLOQS4BkcUA7ddzX7UW6OC2F+u7hn6gnY/7OlV+Whxc
obZu4TIJZKR6IOIbYu0d6rgLn0sThG6lo4pqj30gbTO3DvZqD7lJmVstaIea1nmbPDbaY1tGAni2
QS9tilGR/lGC1oMjsA2IKVq5d23d691b4HLiF9BGu9/W2ARMqgN3OHRZfWBQX/rtC0BITcgJI41g
obtJPE15KipJALmP5DeQ0zB2aEULwDqYb+U3L7EC2TaS3PsqhyEFrDzIze4RMOTkVLqxQFFLrOMn
+I2sl1ouvMdESYev3VBB1ylGirUfYchID6MhVLe+FBvcelrgbZM60oFrisEN7Uwhlm5ruiyfNcBI
bmRBD//JNCImENctan+qWnVb05tImvTIbLuXmpZcJwyL+qSPEBRpSRJuI00y1ijjP42TTp0b/OKd
apFlpHn20hl3UEhq4HDiEJpU3Ahj5vR94gwGKLg6LNZB+EUrfqsxKFE+LrOxo9MPwC42aXanif2P
61770+DK/GNmAUolitDGAzZFZAc2FqcwhWvY+Nb3ymZsvH+y4mfhabegGL6mdU3b7dqrdvF9db4a
s0s3loTYTAHvdIouPIGCtWnA6kkr2SnBExVc6aCq9VaPJ6QhQEYV631lAaZbaX5rsRmkKMB7mMZp
L3cDjosQGAhuLb38Efkqswb+Duqjb038TrdZB7wK/GV65sFRDthEvtZ/thAISNBlT1OM02Nonsdn
CEuBQKtAfF08aG7zg6NyatNTSpl6RdOl+/lc1PQpZ0F8JjSjAdlyxaB2sQmsLWAwW5KatCLDK/2m
B/vePzXySgC8EMJJMvfERPYHosG8VBhBG+RSwyOm4vLTxu5Nk4FdGkXTtlLDycvoWRi+X1d0IYxj
/A9iTNiPeM7Oe0Z9TxDGuEFkUMHLy0A0vDKgLx0ZRq7D/XVZC4GVBJovCVuJUJ72tss1bVO/UnNl
IDug/IQ+jP7RzXUBS/ZxLmBa37NNww3KBUyGldPUReB4gprcp537EYfRwBMpXuvpn07b/DTQqQcx
CskOCnWz06BqIfe2NrJd7UvZvfnhu6evpAUXl+yvCH2WMvMHAZ67DhG90m90gPyqcmVTVpSYR7up
Cx6rLiOhKX+Y7aExvvyHwrQiTVgIFmVNatN/8mZn26KMggZBiERAHfgA4TKrkxVAQknSRyrntwy+
PkHnY+dFt9bGsHSeQIuhyMkYD0N4sw2KlHgQc1EG3L2SGEf/ISZbAjW47rdV/NqLK0mGxeuBewpw
+ynbxvDSpfkJST8Ick1lTv+WbmrZjh/Kd+me+OmY/Spqe1iRt2TtDJnBRM9wBC3ms+OUNgXIRdPV
GEmvRbaNxx+CcUNc9O/PlCaygWAW0MY+z6Q2Pq88kZjTAQO2Kp0BXI1CIYT49113inQuZ3Z2tRzk
3iAS0SYBniYDvXGMbzNC1DgVV6q0S4eKqVMGShgAIIM326ceOH0t9DELwo3b2BxvGXY6XF+1pVNF
ozBeYXoj84q8NIWhFVVCBUxBaAzPbvXU2BR9AHQjqBsrov48FeduiPYXzhWNaAzhz1aONwYYfhBt
O9m2/+C1A3faTb0vthCg3eS7APAVd2dsjS8U3W3g7stTupJ5WFT27ANm69mByxbHxvQBMWQf/SlN
f0drTLhLyXXARP5XS0bzLlfU6gqlj0aECAe4JIvtXbKtf1SOu493+jH76b4yMvNefvvXSC5TzKfT
UMUsCi0Z4E5cyqUZvClTqIScqrS/jQcDVL9vvuR4x5cC3vpDEjmr/SbTj/y8oX9FzjZU8caxi1xU
BTbmCJdXs9Ef29q2tpIjfNUP6nN4ku+FR/GwVrZdjLYntAsSen8mL2fRtgzwra/UbuWo+/5W/kLe
KNwEe/dAM8EeRIfCDl5KZhzfrh+WxfN4JnX6+7P7YZAgo7VCga3tHyMRyFH54bqAyQA/L+hftSYD
PhMwmi2vYpDiHEANfbu9Cf9J30AYh7zl13VBi1fA+QJOPvtMUprqVRSoLGBS2tF9/ZHeBluBbsqd
trdO9T56vy5v+eT9VWxmnJ7vBW09IM6jQw88KlstIPDuXq9LkdY2aGaQvI9zQ2oRU2+Se80WnWL7
Abq8eHRfxN336hCsqPVpNvR/Dt1fvWYeRdX7gLlMBCo/6eJN7kbRkRms/ahePVjB1tRbivXJKvKu
UBmjpi3qctNULZNCo8A8aNuvP6q9/JUeljvzQTtpa/axdGcbYCNxaxPg84i5FFWFVWGNCSTqpNOe
lZd2Q3tjfRt+mEefAZZtc2Pu6u/h3lq5IxYP9rncmV0GIEeAlI9c6We09d/SDTyMJBX6Z5qyNUe+
V7+Fgi3u/btkJUhZtB0w+5jnI+kG6sPMRHUQ3v0sAnOqCUXAftOIDLVWD8NG8EPh6Gcd6o8F1Z9c
0eBw8eAdeRkLEb6pzpA20Lr0hwwE3bu8zMVse92wl+z6/Ntmdl2PoEsb5DYcqAQc2euPmdDtrotY
NGUyvEw687Kjy3VmyoUYBkpnwokSjSqJP+VFKr52sn+IYM3IU1oKkt95Duy05q9kK5aV+z/B1vzC
5FuqYGDhQUTbdYa/S6V4v6Lcojn/VW6OQufr5PygMKf/5ZTfSr9g1TpxTYpfoE/wft8Kd+P3+B/R
VtYqokv+/GxNLfnyFNVj5ku5DkPTmIpvdS4fPLfajwaNb4Y6MW55jlnoj1Wufr2u75K7PZc7cxSx
UtLuI7KkifBYxD8K4WTkX66LWFxRlVlkCXgFIORmxyWFoNY0XFYUeFeD/KX2oNNELn5cl7JoG2dS
ZobfBIIKKe+0b8EvE+aJtT74pT49iUoe+Em0sVKOmlk9JBSdGHhETcoDSjgFqMH34mOx0X8WO+vY
HCCf+A8a8cQkrp8Gzf5kzs4u3lFPCcMzboxWfhM6wHtXzvHi1gM0CVwLuG9AQlyaXMkAgdHLKNSU
GR3HwFIXT+24Niy3LAXCeYBB6c01ZsvWdT6esEOLoXrOoDQcHstoxSEviqAzg3cJmQtxbmCeZNZt
3XHZFQBU8xa/dxkICrvqv9jxmZiZhUEry8+dbvAiPGoqFDDuQdXfxGTl6bF4XM7EzBbMikVS89N9
OgyHJL+NjGMjbKK1R8D0sfP4cepm+f9rps5cKQDx6Rh7SJENZwxvxfJbbMDCdjT7rbQGb7d8YfJs
BLMV9LFPSGBCrLUQivu1A4l7sy3abX8CuFLZx6dgY25byH4B+6QMtOLblo/smdxpqc9OkAQxNzQN
k9wTQEgPwjPvubusceq7els79dfmcP3ELm4d01P8okOciYVLeSr8A73CpLQTSrfBqMFaEh3DEsCP
fKV8vBiUAxr4v5Lm26dR3jG5h9m+wWnynanfaPm7NLz76TECcV7MjnX4lIAwwaDydR2X464z0bMy
r1JKnSE2KGn9BH3XevdfpOfkLvLs9AAU7cSb5fh34k22YZz+uuhFmz2TPLsjIVzkWKRR7UQ+PYXP
SX2rNG99c5+Et32xNmK11MQMbh0zviL9hBT+J69zZjxiCA1XWaBnZWyqO/HkUiQ7gdH8aOzzA8XG
OyW3kwf5+bqOi/UQwyI/Ckgjo11zG1IyaAm1EZutN+07vt92X7zjV//OOoyPK6IW1/OvqLkRhZ1p
ee6IhvlHA8xwca/9iH5nd8NDX9qQ2+y0x2gnfvO++vZqPmC6Wz65nzPRcyMaOiVrJi3bjWRbdrKP
b4z79PD1i+tkUEKtGM6yzZ6Jm1mO1I51XP5Z1J1lS4fH1gnuWttwlOfY9hzjNr5Lfqx1L09hzTUV
Z9drDGqFnjJWyajtQyncROJj2UH/QRPQ9vo+Ll5/UyaT6VPG7K2ZofI+DpPQZRsDixltVbI760fr
H68LWQyvzoTMXGmkl3VjwVfjCBrYBP0zVcrrApaWa2r1gT5PnOblZhYRQQecmB6He6RaUw++M3rx
XdZbjpdX+9QoV6oQS676XNzMIrxaYT4PikXecK4dq96uKe+EfJeszUQvJvnOBc3MQC770AuA3Xf6
nXKEdLc4aHa/6W8g5S1v6KjTvjU3wgHCnKd+7XyvLem0p2ceLO+tmIw6otW99pMeAZhINtHW2qoP
Ze5YT+ou3nvHcetu07XXzJrkmUmKZlkrTcLqWiZ0hqfYeB1i2h4OEKNct5ol2z9f3ZlZWk2ndXWN
II2eROiVMh9ClnDNfSxJAcYUVPKps+Pz6HeVNGY9xbBFuvWEjO6XGy9+L9Vj7NpNeCP6z8Aq9TkQ
Bbeh/BqljuuvpPuWFvT8CyZXfraVotv5RjdlMSGVj4cXOghsulgouoJJHayou6gtiKOyMRV+PiEY
GmKUjGZPaBgMD7Lwq0iApNn/+22jT+j/RMwsUygrgAMnEQNIW2lIAkyHdKXNnetiFi/TczkzO4za
NMmbFDm1tbfi742wLeWtl/2jaHe0HW8A2k0As29XwsCFexUzUWRRNkBN59q53Kyx72LibqRKZWFL
0o+2qeCBs1XppXfpE29WzsCCK7sQN3NlbRbEMQ1jPEy98rFI040Ktm/LhCyPu5UFXbgFLkTNnNnI
a9Hs9Oml1Sbbso5OXqVvr+/ZmjYz0yhb+P+GGhFt8jBK74P0Yo4v6X94MqIIqDQmhRC2ahapFx0A
V9kUEPTdC004WnCEyuG6IktpsnMZ89kQSajdtM65lwcz3jAeDVNsYjNQ+rU2Mlv2im0djJsx6A+w
iD+tyF7eqP/Tbz4JPshyb2kdskX1I8y3XXSK80MWvI0QeflfPO1QK9DbHLt8o4pPQHldF7/grS40
n1lkpPiqWvSsbuKpji/+KuFpiXzPdjPxLcvXYDXXpM2N0or9OJpeXY31KCm/1TaEFqGFHfOGNs7r
ii29u8h5ErqpTParTBlfHm0lzOXWdNFMGwiXC+FWpLTb1d5jEfqUed2vWUqXaS09U+16MFXYRqOP
65+w4J0vvmB2E2SJKVhShLZhT2eSaXYSDW6lBO8uRMXXRS0u7Jmys0OiK2LSiCnKNkDL+oK3y1Xt
pFitHckx2EC/rktbVozmE25YIMrn6SgRrOY4lVBMK45qvxkzmhb310UsK/RXxMy3xEFbuEKPCImO
ULDy8mgk33obtfswersuainnwT79lTWpe3ZjS7IPkoBE8DWcKJy5d9KuujN/UYl5TGNbO6mH+Gnt
VpUXT/3UgA1yLqgx81NvSX0ktQEy69dmG24yuz7QACt4duBQ5t0qe7Bmt8kut/2Tfs9f3GK7N8oj
hIQryk+WMXv7oPzfD5k5AOg7O6mL+RDtIXbeohtgXhLdkesNTE2Q1AyH79EG2jXhNf2iHP2V0H7x
+j0TPvMHIr2+QQldGrWvQ9k5onJTu44qb4P0OddXcTaXzfavqjObyvoysrqJv6ze5RtQDfYfVe+0
h3BjPUvP9daHwGzvrlzDy8YF3wYDcBYt9/MiBasLAZwYc33Bx1IxY5TpUyf0aIdDexdrla0xiifr
3hYqRSeWZECio02j/WScbuVduHikzr5kttO+L/XV2E7vKAbHujvVSgG0Yjy63HRrVBwLmBnEVGey
ZhsbmHmUSwNaq6f09q4q7fYxfKwP+isPqcjWbcUJds0vYfMUMrB73aLX1Jztsih3Vq37iBYMuhZ0
hk/qaFOWDVDOv/1OXTs/U/b10/k503TmPPIwDUwN9lFnEN57X7Ob4ghbJSSUtqS+WvojWBp2UKzo
uBh5QUEhmdpUbphPOgqwRzdZiVAX9uaBdL0JXy+QElK2Rt61eGbOJE1fcuYbNa0AaEpFkkfhKQC3
oqVSa6y4gWUhhgyBAVEecNuXQgKzqiNNTGqnqwmFzXwXVubOF9fQiefehgHUifWMzlZ8PcgRc13y
eFAKAPmYD/gRWPAumb+KgDJecR+GR2NtImpuh3+kTbgfQI0Bvvon5jxbOTKVCoTKNeCh5nhQFPcJ
Yk9bato7lQeGMq45mrlJTOKoDsH6xbAShAJzswf3qZYqy2QyTrL9Zqsp3c4YHYlc6PXzNd8sCcy2
iV+LafFpJmo+6QWRmpuBiCfQgv49yMSnyDd2gpK9XpfyefWQwoAG7ZMMXVGLvDSJKE+VoA98gIoq
6Wedp3s3H157wbDstpwweCpzf13gkloKY1cMbAO8TmvepcCxSYdWkCJSjNlrmtf3fmA4kr62eJ/S
m/RKUpqcyB6guCAJOH3GmVXEcl8mmRD7zs1HYke2Z8Og8PPd2TpPK5W2TxcPkhi3Vqnj6Zgasi4l
+UAPu5Bz+o68LzdwOez3t9UmtqFZuL5wf1bm3APOBc0sr1PkPhoCYB+ps/0hwuNCgdNM34LIuFFQ
cvqT8Pvm42NzZ23vHnb2sZ8U3z/+VO1b1S422jbfatuf9qNqwz9jx/b7fvviHJ5+/br5t62e88+d
7YBs+pFXeqyLYPD8CJqUUT4pz7ayFz0bWietoIR8NuRpG2jIBWBsohWYPQJ6ica+Dv5cJ2wopZXp
TiyMk9kVd31f78DPXdn2z2YMjxNAX8rUYMpreSYub+Q0DaALd+q+OVWFyFzS0N3ksrCSsZyHjf+z
in/VmtQ+t2OX29UsUMs3XVtxP5ox2UYV4L9Nf1CgktK1WLL1VcDTT+pRR5+IlyD6xJUzgHApdqSp
VTH7InK8bAQTsLW1SLdNZSWFtyTFYtt0pkvhyJwXdmTXt2B8gRO3q261MrflkT7LYOXcTMfi4tgA
giupEG5JAK/TtD1zOEVU5KKSdhE0Vc1BEwQbV3i4fjQX9EAFHn+Tt57wAi5Xqxm9RolL9Bjd9s33
xV0F15IYG//e5rjeaDu36DnG0cw0UV2tKoCZw8TNyNaUEqa/2yj+uK7LZLgXyzWxoJ0JmUWv08jh
EIOQzvgbayZ59I1UscPYmTOCNx67//h9+XJdpDR9+EwmTLnALeNGgZSYw6K0Qd5FQ9MHpKyDJx6J
OwbRnb4Uf0qS99RH7SZJxXdJolLgMaajRisW8sl1WBi5SJpJBVyapsRZWNQ0Vhy3vspkjNgWdt0Z
PxnE0b4XSkNQC0/gJi7SNRiRBZPhYMFESzAGo5o5M5m+U5s61LPAKUO52OpaFh2AtA5AD+ZQX1/e
T/hJEvoRhiHNBHgRwspL8/RDU5OYjWDi1duNEoQmKTOZ45sbt4cqemvifhN6t60h3PjxtNQMpL4O
/V5PQnBKxKPQ3Jfub4P+pDUs0k+P8z8fBioNBG/A+9AdcPlhYzl0UaHqPMVTygyQzIREUVZaKfAx
SToV9CELdAeAlwiIWUFv6kOWydqjH8vCVgzKxj0kAWBsJ1AljcEm9lM2WlTIT53X9+2mbIdc3ElC
L9yYYpCqpDjiWqBM3oGkWSSF8tEYgeXtIIgMm831Nf9s0jjQidJCEkVQ0jlQl6qVmitGQxoBBFke
QoZVJap3+lFMnXbcGXK6KZrctsqtn64IXrAr5KqA8ZNpUcE/uJQ7Fj4D5TkAlB5HSIm0TVYJG8+Q
ttf1+zSOwNZNdwPYgv8DYzizKb0imZqUKdDiMZvFHKAQPFnmF7XcRuO2hLeiDraFe1K8fZu9CbHT
my8M1fnt9zy/UUnSqdu+eYBV4PpnLfh64nKQlqdDRcfibNX1qC20oMsjsIf2rkpdG7d1XcKnFPYf
xc9ETJ9wdiE3fQFfSoWI/GeoQiMDyI3dnoaP7kf/dY19ZcExaVDJYD8yqKLcS5eyrLHoizhDltkk
9tDcdtVDLas2Q/nVGivckt3QiQT2wvTmgGr4UhRT/7oXWFz4o5cfarAovUg7mtkaBOyn1xM/npiJ
UgLmyZ08iytiV257UOJDJ4cr5xb2inGTd27uiGMrHqTA01du5kV54FNzocEw9enyj8qxlSq9CB3L
j09y/ZW6884jNlRXOtQWlg8SYOgBIffkIpnHS0EctbIXVOhFEpwb62ftFntPMF+vW9+SOhOTHa8n
mYtj3jmIHxx9QufQicNvkvarbXe68iv3V0KAZSnaNALMwJk5z3oEgSj5DQV6xxOP9fhrxPi8/jFo
f11XZmnNcFVT+yhvXIKaS5ML45rg1rUCZs6CZi8EWnJKCjUIbCsIs5XusCV/9YcYlWidp/unOzCE
Gy4zAnoGSUKLb31ikLNP/VB66geRLoBBKFLZFgVZ/FGlnbEDpaD5EgfeeJt0dDg+ln2cJ/huXsp7
BqdFOl3Fyv1VuWX/Ovpe/NMwKu1gmGnlMTlsGl/VMJO+//v1YjZPJFQRJUajpwzZmecpGu6pTnQD
p1GHjUvtSLWyg+Wuoe0t7f65mNkNkspuBDYvYmI/2w39watFBwyTzei+XddnUZDKWDKZefz1fGDU
Ugs5H1Xi/SYxxAmJQ1XfweIsnknaKD9H3ScwuC5xweKoUZFLwf+Q/5oHermYSIOZB7Fj6NFRsPqN
Ooa7CQbiuphPIfREu8H1g+dGPTze5UYppeyqde3HDrh7oFY0FnGtfBoscBU06D7yot40zT//RSYs
kxO6Nk0Es10DU9AdPAOZVgBzXYvZHnPpqcx4NCaMW62ElAsXEzhH0zMBtrOJwulSQ3jpND1Totgh
zXgjEiQmrbHRm3+CGq5to91d121p28isEJ1TmjasTy841+wSWUtixxvNkzg1W5naVq5WXMSCOYKQ
yOg6MMnT62qmU6N1kWAJAF5ADbGfkgghzaJd4ld22q3cFgvLh73z7AXPEh87N5DKChUcSh86EO20
21RsmaHwvR99WtV2GIkpSDtdsZIfWVCPLh1AvMBC5J9/AtYz7yG4plAwPB068KXc0rjvJKJgD2C5
uF2ykrNYEzULW8wRoqQiIvELAmTOkEhFIlHPPkCS+Nd2caHS7JwFolhrSoqcTBs2XlVtjTo4NKP6
770Gz1J+k9Ce8LpnMYsYiKVaSu60cuamkcp7N8udNChXrHwKHC8ewTDsWbwVdLC9cByf6uhtmYVh
U0VOFr53eskD/+VfL9fEszkhj04TDnOivdzNI1/PmgiYv46TmuwyJbRD91/n46eXD76PNIjCmMb8
tIpaZfoQ0pBvibNb2LVASBFPTfoLmk87CIZ/vzkXp3ayxTOzDlQhJH7m1Cql9RqXuRLbuTYOm1If
1mC/FzYIUbgHpv95+Myx0AK6ivAfiKLJ4WgOxgO4VCt+dU3ETJtB81svdxFR0qn4PHplSFrR856v
G8LC+bxQZGbQ/qCbEoA/8Ox0IMfhe1QqGM8KDUbX5Sy4OeRAfggCGoWg+XhQVxrimA55DDmT+jIx
cLaWe6CXlYmX6E4RzLU8ztK9eyZvzmcxmIofe27GHZhXkJKVgPZnrWcAdlJ8dV1z5wXApmfRyrld
lKrTnE7imRM8f3N2sadVXlDEzpjFJ+pCefxblno7V0FokpzGXBG39AAlePkrb7KhM4uXu9QA/Ax5
Xis7AwBhQqVRAxUdb3jptIeEPLE2bK011NVPfT68DC/kzu5HVco9UfSRK7njXvF3avE0KK+duq/R
Fh7JrBqcMUh3TXXU19INi5Z0pvPsXOiukDRegmyqSliOznRyLzwOsXcnaZ09asm/T0xf6Do7ISq4
bImfTbrKt56U2AUISPpqE+3iOTzTarKss50c89BryslyBsva9lr9rasaG4sNQdJdRVZYFEaGFYIc
UiTgEV4Ki+vYayuVVG6tCXS7NCVQLMbPdMr1Be5reMgaEG5vgRq1FfEoans//A60stN6H2224n8W
TIngEXpJIFsUBq7myQbRzJowdjvN7kpLeU7hjpuqJ9pNr43AglpWbTcZ2HmRK3OLpIm/bRqXvoIm
7LaVEpj/ZbPBQphq1cxjzu/FVobftslrclRB9TsxgxO3sGfHprcS9S3uwJmcmRErZkEFwmIHBFna
dKPsCLVMBPgt+E8ljwkQmwoVvFyU4S/32iuI9PK+4bgIAyiDmVXYCaiI1737UlQ+ZXOgO4Yt8VPS
nixPn4h+F9PmQk3Fy2+12L1tavPtupilVeNJY1H2oNoOWcqlLkbeCj7VfKwh1NNXXRziY+l6za0v
W8qblqxhLSwlbgEgoeUDU5gAQWaJML8NKIEEQ+wAubdp6yNpkKz9qvOYG06NAC2McRd3m8rdXVfz
U50P70oeZHpVsWeAFFyqmXWp3jaeyF0pBLdmnav7qBpEW8y06tGsT37MVFdW2sYqG/Bn1wpsEiCl
FsD6U556JhiggqEOlEazvQqoDGusjVvB7z+ESpG3EZl2m0b/dwEC+ve6y4dNHQ6qA/rFs6co3zrJ
e1PMMroX9GHcR60Y2p5HHeH60nwOivg+VgZSUm53OsgvlyYWxEqAOZ7ytfJa5+9d+nH953++wC9/
/swNp0nlq4kvkVeV9pHwZsivffwUJ3vN3OTe2gjU51NzKWxmXmqYqmNOOsx2443oAcmveDtg+1ca
fZY8LPQCE8OAZZKSnDePyFXdUvAiVyyrIJcbb1r0TVG+CCmwTtptJH8pupuq3YnuncxoxvXl/NwQ
AckXpx9qYt6aUzr0cr9So83iQqk1W5a+StEmdjk0ALyq/xgarHPbsuocTeu2VvfFjaqda92t1pXV
z6dp+gTaTKjOU1ybm4ygZ7rZtxg1hFJbKd9EbmEX8HVA9SgHTi48NH5ktyHHWHf6QnLSbNfL27HZ
CuOmUx/l3Kn8Q0EEPrh09nYTSF5rvKb9SwfJlug7ohA5hebvOlMFK8u1sxDo1sMAEweA8XZafVdT
bxMJd3X+LVF/V+WLZT6o1j4cxL1H5wsJxjh5aQwwlNYeeQvh4aXqM2sOAsMd0xjVgT/d+HoMNjln
e7B99aFvNkqTb4bwWWvW2qIWDtHFis82Pex70FA7xLbQsXQUb1nHF3JwGJt3S4pt5aG0ssHzQYKx
6yKz8hCXDUCrDIMtxqeo7+0ahA+ILnSQbc18c92wF47uuYrz8nuQ160upK1ma73OCN5oy3BQB+DH
Xhcjy5yPy0TAn0uABxNPaOjLZzeeOwyuHjXIGcbeia0EHOOXNP5taSepeTIMwY6szUiz8PDelRF4
QDtZ+UXawu403ZYTBiopfOXKXdfvK/DbBCHfrnzg9AHXPnD2AnEZYQBMh8XXPBbfPIUjNq8miOPM
A2XZ/I4HRvlieWt4j2PwLcuBwE3sWgTFlOnFIUht0XpqlMoWiwezBYDXuJcrfSVd/mlaGYy0iyhz
dm+QhxRp2WQdvVHeCIZjRV8C/1jQqEU/Umh5G9V4NinBkkm3infqsU3/S83W0LYWreYs1p2dR8hX
eiNy+QqxNmzV/QUEsJ02yZrT/RwmoawuoTMs6gDEzZUVrTFPpV6zY2gj5J1fHhUV9P4gsQHRbawP
I/sqsuC8jPnzXeuzrWh97Ur6R15XrGOS9Mk6zr5kpnBGYlhRKr6kamm+Lg4N7ZhpVNyYkMG5BL2Q
TCpTDPwgVs+iuPPG+374ogruxgsPDQXIMBxsuTmV1K8rc5tojHUEit3TQZ3EH4Ye8NZcBTKZsuOf
v1kFGVUH9OMT2b0QxZ1hdYNGU+eHK+8N46ug+Dbcr/uevgG3HZ2afgLDbqQ1jtlF82DLDIjzmNqc
31Se2epZCzACWN5dZjd1lW0Sof2l1tTMr2/MsoX8lTTbF890XVUpkUTFj4dB4gj+rtb6o96szTqt
SZrdBXLCprkRkjwFggeuyjGlDBE/qmtjfp+Yuf4c8b+rN78G1BQs+8HH7QSFuzFVe5T51/iUN+Mm
CZ4aIdzK+CZPckbhXhL3snLyghvVIgx5i60PJX8zzJH/+NYNd6Td7bJ5SK3EmUCA5TdCzcF6ur4H
yz5pyiBCJ0yq90/b6tmTX1dil0ohH6wL7j3jYBujNJ48yeBZ3iu7SFZ3sJ2RyTE2iWV9i9yfZTmR
iLrBfrRgM6rXBsUWnjv4jbMPmvmN0WcqjRZazU71cZcNuSOJte1bt5UvQyWUk9G5qcTHrtZtI/j3
9yktJLSiT1kAhnNmZpLIidAFCY4irX3yVcKd28bbOs5XCh9LKiIHZHFzagH81OIsVNGE4YkH7jUh
ZPTH75gJ8fMNxNz0zLqVsOP/dfdwCpFTK7nSkgiI+rRlRPH67i+cdY0kw5R8oZIFsDZe6Gzz3UKp
rJRKtB3U4TE2ul0wptusXmuCWQrAL+TMAohYcYfQh3jCDsvqe+8pm8yS3pRa38g9pLSZ9uJ63RFs
11tLbB0oGZ70TnoIVNAt2milqLa8+Gc6z2KFJrJiTdTY5GZKdmj7tjyK+l02GrblPSidU4rJydBu
m2TlpE0/d+bRJ+hwJOMe6AWa2XVMqUMKJrkRky+S51j1t+ubuazZmYSZP5VadQjElFVOrHvPeO+V
Y5Ucou5d6Z+S7ET3mirfdtmKCS2F9xd6zQ4NtXnPV0300owv0vj+/0j7sua4caTbX8QIEtxfwaWq
pCotlqzFLwxJlrjvO3/9PdDMtKtQ/ArRvmqP2zGO6CSAzEQil3MCCdCo8pVU3DXxV9ahiwK9Lf++
bA6oFza7jTvKZCXYU73VO7xajRkr1QzYRaBtc6ljFA6CRyvbsLMjOxLDbWgjN9FsMjFTmDvVuIlS
Lyg8dfpRYhp37gVZhe/mwkviuJ1ElE06qcItlWKeJ/elBBzvfhx+ZpGNTIOXF7gZnbL4Daxrmo+b
y9qz6gr+WSsGSk+3NEvyTOkAa0VBO+yNtnw7qOVhyCyBFYjEsLjnyOMsWYocV4Y1VuB96W4T42UJ
BMncVUM7Wgl7zRyJKGM5kvsJp5YumFgaa2eQBBJEi+DcWVp2so7uBriQKNqoEx6XU3hll613+UiY
FvP6gK409NqB8Jb1Ip8uJKwnKbdkHEnbqF4M9ufAOih1h8bGaxCLCYKx77iOk4YYgHUaIEnChhY5
aZpV6W2Ck6mVq2H+0iOyLbptXU6OkSS4gG/lpXfqCTGJmVHJBIFgu7GmB1Bf9/pvW7uR1d+l+VtS
XY3c2V3htmXpauO1ZL5ZYApLgUt+eXfW3N3JB7Og7/icE1Q+K6ZKSUraW5LMyICU3YdqVz3FX6Ro
zs7jpzBMiutoXmJHGuVbKwKPtuA72GmfbRzw/75fx+hB5Y7J7EsFNEWKTrupyr3IsmuXqI28V4IS
oL96aNOsGEcHZNAPUZbnjjEumJiJAQuiBmhkU0yRAay5ZAyZYegU3dVoTvneuaOdkXBojdmB0mXJ
XgFVR/XiBfQh1Kx/GtauBjWPaT5ImmjufkVdT86D2wek2PC+LXEeUY0UCDE64PvV/bBLcxSN0VJS
0bBLRJN9zCeebf6R1nIuOsyJFXcShOaLVyCFNhYzbeLCQ38YUIM0Kqs/LVD0CI6ceakzqYiVv7N5
DD7kVPW0clILY4Jl6mND26sks+Bk0NHpWjeZeVvMzZdm5D8aQ9oJBJPLgi3OS4eDCsTzAYKz+rEf
XxXyFYLesrIeywZgcphVWe4r87ruJ9rrgstwxenhqv2j5txOR6RvkcCEaEPPnXx4HTEaMxQ/Li9w
pSvSOpHC76xh1EMwQ0qCK3ZIwS4+P5XzgtvWVa23xqJKVFDkSM2yg045Sxq5S5Eg6fZQJZ2bxn7Z
vRAbmdKMLsvL5Y9b9zjfDQSWylASucurLYoqr2ZYetn/nObrTN2pmT9g7GVatuGM3svrXHPSQnDo
a+k37AnrI/iPWKYUR+acLphzsQs8JEcbycTUS+FX4iz2OowONa2LWWGnDN6GZKNEDS0zVINMB92j
dAb9tPQjJy7gI8GrkiAN2VnXrej72MGfGQNGzhCKyey64u0+Uc06krArhja6yRzTtBuo3d8F5q5N
X+dFoCKKSB6niFIZZmXcYjsSwLIgh6PEI40Uv6p2mXQVVz8H60EHdNC4jaYeqcfDjLnzJPxMJjdW
7o1KCC6wapNH6+dU1liMXBkSdjz6S9EvuyZbfAUur49/EslJ+6dZI0imPNYzvkgQIvwfrv6fzec7
TDQ0ZYN/EcIlRMCVvs+CyjeCQ4DCV47nU/Xbjj4S079sCLwrIOzBiJFG9O2x1qrvnMKRQpaA3h0i
NQLCEPivAqN2dPW5S0WDI/w581K4+x3cWpqcTpAiJx+t4rW9W0cfeurNaU2TRPSM4V06L43TYl3C
eK6ZYihcGlo6m8AKv5NNNx7AddW6UQlghso3u6c4FCWvRZvJqTPpaxk0Glhm129Icj1lnxN4sC8f
mGgrORUFk1+p5DVk2ATMai9jvsuXjYW3TGMSfzEE+Q32Xzt2CNxWfk9/HamHPjdxP7CDyy1P6r24
d+XitxQku4WAzNAG4s/m8vLObg1eIueYK6uS4rjB4WU78MSQK1AtVvvu2vYyGh9aH0x5qvNj9n9m
m+FqpCjCCbSHf3Lw8jkPrdtLEKGXEcqTdl4Iyu2uEJgcU7/zPQVAAoa6NfR1cU+OoZfQ9EAS8HaW
T320M+3rrn6KMs9UBUsRCWJLPT68CdEjMJRbzI34dfR7ka8K1HxGtwfR4+VTY/Z7aUnMMI4kGQM6
miYNkuTyoxypYTqIIGlZCuKW9bOx2GgPXjVgtD4VMycYMcoMcMclqHPkaPGzNMEFvW5dfyRwFjzL
EVksg+FJKAmd45qOcekEprYfSgkM97rbjqYg1/M9gHq+eX9kchYNcqTIrmXIjIv6OSUAK8uzokYJ
Jcu3JhDoVVprkgpGV1Czf8S9liPBXjfXeZ6BAquIJfWd9Ev70U+ltG+QvtnL41T90jAj8GOQEu2A
qi2yDJY9xNt8aTs3qYAWU6OZ5ivDxMdTP8vzu0ZUQN/XE0g1U0QoDhDhMPBvhCEmNMzAz9ELDRjG
yk4P5hAOB2RSwl0sG9NT0nWHtmMvoLkEilRtq/HHYM3VzkptHYSRrfYZyRiRImOa144h6V6iTg9y
ZeabtNYf1EmytxrmLr1Giu9KOxaF2as2gLkW2JkOQHSdu3mkgpgNxulBb6K8gppulmJqqlRL95P5
b+/vb89xJIrTTqMZbUuScnjmhOwMCQ9ta1vZr5KWOIp5nUYVlTUvMwSP/TUPjS4MNrYNBj6Zxwqo
+zGRCg02MU8o5raZj8FQZyz7XaMXmwhlrznHRF8nP1+2+LV9tRAmMuYwAGPzUwYFOm5BqQwayaCF
sZsgn0hAIlq17wl6LmRFhPewdrMei+NcWRCZuiQz1spUvh+z1mutnwlQpi6vac34j4VwXsxsLHsp
BwgJy0+MbcVo0cru60ahWXlNAkPgnc/aaJi+WLgCTEb+hwiMExdny4hG7ApcbyladYK3Ee29je2q
6AoZH3vYHwY2bLyB7bmjgfJ+ea2rG2qBTgXSgSzAd/FlklYlVtkhf0B+o6vfidGCVQs82+p+Hsng
Dq3OASOQTg0OLSLoZdiMIXHNBBHEK+l/a60g57q+IkwvolsQ7eD8Q95S0zLUR1h6oaoUPNKe9j7p
pSAeWruBgE7+PyH8oz0dNRl0xSXC5bJ9igrdLxrb+5uT+SOCC4CMapGKXsI62ipGCkqi9dw5hmg+
8uwB/J84559bh1/JHCxmY7S4dYrQkyrGVUzzpEf4/1LL1Jb2S/kTVLz2IDKytWNiF/h/73CLW14x
RwrpS4QKoI2kCro7A7jEVIRALpLCRXGSmRVLybjR69nT9R5Vdj8KPi8f1PoWqrAf9A/CRvjeXhBW
a2kxQ0ifPITLRh5/LvomxdM8CDd57EvtexP9xIv2stg1q8IA2T9SuRtNk0jZAg6Eed63uH6KlcTV
hmtp2KnpQ6rnAmmrG3kkjbvUMjNGT4MKaZL0GqsfGgAkFuHNufpgOxLCR11TmYSBDSFJdR/0t8S+
mWT0K5RXc+S2IbJDpQP27BRM85e3cu0SAw/xP8EBW/xR2FpFwOZYOtzYZhNslmly8ji66cfwpjHn
N7PN/yLwRyoXIytgjkRTMyfOVjs7jlE2dQblqUsdYgC5aElcJOupOYjqwWtqciyMUxO1UxdSphBm
Dw+BcaegY23U362sdHVzF3X/ss2deRPsI+ZUEAoAqYqz6qAvKjNQemAik2oTmg1NJt0rUsGlxb6Z
j5SPpXBWnciJjpZlXFqlfROkQD00Nym5SzKBmLWQ6lgM90Drx2mZtQViwqXYZp22aYeeNqoFxBJk
f5CCLqZbWRExD69Z2rFU7ra00yC0R/ToOCF5tfsv0l0R+/Gyvov2j1PA2LTVFgMJcFjdlNHZnkGZ
a5FXtCFdt8qPy7JWlwMwbp3lOtFBzTmOwszybtAG8ENBE4DVdjVq+muDAfzLYlaXBO6O7ysfg7Wc
mKorkxkd/K2j4+kGIBD7rq+0LzUsN/k0bS7LWnEXqBIAigmXvKoCf/DUXTRJrNVF2oBDwNreEmD6
j8ONGouKUCshxokUznCLWQM1mQ6e3KzZVktHG1FYtqLeEID0LiDyTMAEceo9G3M8pwEE6Gnr5olJ
F0Xzy/5xadBHGEgfUZvT1goEAyor/giDAASohkD+wjwCd1B2EBnAS+8apzYRNckBnQzt3gS2S1Ls
u32lJ/eXD2tFMU7k8XdKCOzVQII8afDVniZtuc3y3SLENjlriIHrOxHEPd+LyDCyNoIgpd5V2k4n
TmdgvsJL7Sd04RAk77N0OyUbfelp11t4BC4CG1gxteMv4BPHeBjpY0XwBfN8yNCuTKxtWmwvb+dZ
dppbJo8BkIc9Xkfs/FJp9oIpd7TEBlNvu2/R1JaaidfDm0TK+FDiySNY4P8h3LZA8QQCXZDBnVpe
upjLPJK+cVQEjYCzAhynn8XPhfbQgh4C1QnUwinoJy+vedVQ7D9SOZUF0hEZZXMAi17vK6FbEOAR
tb4M7JWSVnnqC0nC1g/yj0BOZ8dALXJpwTKb9lBbt/aEIr3gAbO6lcAhUBhsJSbB+V7eWTODKqxG
qKscdzeTHU2uXM+BFygq0KrtoqIqKBmpHZGE6tqCyp1WqoK4a22d6GxBex6wQTGjyDnS3OhmKR0x
jhfieRuExCHLTSQaPlrz1sdCOJ2RMkwmLcPcOAXIHKf0JSMbOXBt0xmbzWU9+QYT4eISxkr/z3o4
Relku2mCDOsxJi/E0Ed1H+vPUfUwdRt7QiG78rL0EGXvqrxZ+i2m2hYV0+qo5b1e/pA1n3f8HZz+
dDGmscC7BJ+Xo69TfSrk2UVsTRN7EpjG6gnqDE0PnKQKpuE4g0TZSI9qghWrOkhF/Bnlsar0Ly9H
WV3PkRQuJIrsKsq0DFISPXeV1p3md0u+GuTrqN4E+vVg5n5A9nF6UExn6l/19CtY3jFNe/kz2K6d
ne7RV3DaCpw3eewAzeCosWfOOM7S6Wu0iEQmYLeRt+z+xjrQkQBgSZAJqzzdqwHyzkwyIW9Z7MrN
Wh31HZO86Z0ueiWra7GGgscrIwlkPJvc3ZUldZRWETYY/SVu7U0uGpToDAzY9AaF1t0CkvTRi6/6
hGZfGEHy433y/Fl5oGG7iV1lg8vsGcwEe3n7b8dh2G1z9GF87zVyqWh8GPFhtfWQBhGglnepCCB0
zUEQoLnDDwK4ENOYpzq8qOOcZYXagCf1qZbhI5JtN1/pi6cQUWF5bZ+PRTFFP3poxjOoAhYVy+la
T0bdIiWisqBIAueC8rrLxnSBhDKfaavUNBVVk1ZvjuNFcN4FU1h5rA0QEYOPs7mONG/M3yJ5m4B0
WroK2r0yCeo9a16GELB/ABwF80r8XdU3RT4nCtMCzZctr473tkjEdwWTt24wI+FFbmN8HYiZp0eD
di+8HACZ46DH7Kr1241tu+1HvHme3R7MDbkbOAFFJTI3abstPUlwH6+5uGPxnGZIZa5jnoltatU4
Mvw0ImNTu4qXv5GDWJ/xj6IjnkdBtYxRTtoYy5yn29hwteTdKG918nDZVa4e2JEUzmHLRBoZUh4c
NhhhDWlrhBh2FA1mnDXXMuegYjIcDSpAh8KfT49sJFnPxkCR2rDyG0neNJjNs56C8KlfqKqX16l9
l0O+Zvl25tkiS1sTTzDKzOC48YQifK4jm40wUsq5dch026JPZjLvzehZnz5I8SjVNFrc1rgCBmWv
3pJScO+umDlLH6EjEH0iAJvjzLw18f4EcjzoxmUJtMs1kIn04S9kEAyV6RgVB1abxuVy+nRou9kG
U0BdodFPmXVfN1PB62zlTkUbLFL1CB1QfeC7vsEZYqTNwHh9IosusbcsGm2srz722qmhsQjXZMXK
TsRxrsuI5lyOGf2UNAKTTbIA8zHRZkBMr0/byybwfTVxDoUAng1AioDxMZD6ONXOyNKGJrBBtjBe
lRRTvE4AYhgdhExuf1VuMB240NJ7t9ya6j8GB3wlDgbb3Y/cTfeqI1PzVYT9tLbXRx/E36WSnWnj
wtgf0PRL4s/ZjFy47KjJ6BAeqmYWPPTXHsTYAA1kqjBUEKty5jmEeqmZBeQpjGpUwhAIwHedj/Yl
2topfR1zWpqA5BBETSr7z57v+x+xnO8hzYD0ZAuxT7k3yTSsab/BRAoNdtpdvF+2tj9cY2CZ2p79
Cyn6nL7Zu7d2C44PlYZ++35TLm7nz07gXVaItSgW+2FiQghPVxUNrqcKEXYxiIMDfFjwU/Krfeh2
H31NLTfYh54CpBSKNlcn34lYFNdcxbFYcio2CDNJWVSIDVuVKupArefLC/tGxzjf8T8L4w5alUd9
qE1ImD4GV91qXnxT3iQv7c/YCR505IBp+KC9VAgn0Y7gXkVeSr/+Pz+BO/S8SvUwC0E6Mjst7b3u
XdlrbvnzLj98vFYHfTM+Bw5OWnItqrvztYifb61b6eRsuejBJmGI2iq2QNoeptv8C+2bW93YWruP
l3KDxr2goNIvzKo/2Bvzfqa/Ly9/7eF5Ip6LHqYGfURajOXrt7eWY2yGd8WdKDCT7z8Up3I6T3Wa
iQoKrWdzhjBrgqE6BfwXIClATu9Us+y0iqt8YRxEgddWPnDVkR0Hwo0BPGhH7g5SeIXSoQxaOPDh
/YojbxIVAlbvYIbuY7C5IYBNcPs+V2ZlmCP2fenwuFY7mgL1Ak7Z0eqNqu5K+9ZqadijS6i4Wayb
SvT+XbtQAOOiYf26asr8HSlNZCm1HvIBLGQlmC7eFXaIfPDT5QMWieFseAQrAGkZp04A4JalLvdE
MT6kJvqhdIEg1j4bGvk+VXQmA58NAyqazLmpCMRzis50yb4NQIYdbYJ7y8t206P1qGzU7XA9/ZAO
xdeD/htRh4+rxG/dmU5O+yyyqnWPefQp3LKbpDXHUMLupjPMdsAbGE/TxM8dDM5MgH9wCB02sr9c
mbvL+732xmExDxBGFCD2I3lxqtrTrMgAawG7mN0BcMycNgCHcboGRzvlCybe51skWN+6TgVE6Ci4
wdYcNlLjIOSBaQHqjYvtMqlRa4DXgWM+RNPv5yCaJWHfzrtrA3QiDO8GnH9895w86/YYsguSRPM8
AVe9NEN/UsIMs/A56DEvbyX7Wk6abZmI75CaBqk7j/MMrLCoALUtOkfbjHaS/VA3lhPrGbXiX0Ml
QhhnLueSNM4RNoHSAGKc9V4VoVOAXrxxgsB0S+NHOrY0bQ+aKlCVdYlIvKBTnhXjOU1Bz45WpC0c
nhlnXtvgnag9JyCF6nP1Yey/siB0hlRUVFuLrRibEmJLFFvR78VduYmWDJ2hozlE6ZxWB7BFSAkp
KJDx5XFHMkDMgE5DQtH8Te9L2qS7WhXEtyvnSo61iAulk7Bu53qCFmVdtysaw+9a1ZutAWNQGp2j
18tatGoTUFl0ewJWFC2fp/bYmko49mPZ4SqJ0ZrY7ic5E7yM1/aUYGCakcQgy4fM+KmMMClnWVar
zinLmQKIkwIhGvQJlpcG5fVQFFfBGGL4IN6aDUAAWsxtKhmSyKpDdNFgDllz+OhtNVHPBM7yWW2O
DHmoDn0DEnvJ8qoJ1Hs2JlHmbDMF01bJiF8UmW+OD0ppAGNX3WT9vCuIQmuroo2e7DEN6ERSuesB
k9MHv5LiLUWxUu+BKZtmhzm2gODSZSicmwLnteo5MW+Id4+qA5iaz6OkGgFjqYwvV+oXc9wrNiXd
a2Vt+uhOr+hUXBuY/b+sHGsddAwI6h+ZnNUbgd7IcguZIYN/RddBoUpOOHq5KvlyeTvZByXLML+C
7kS//4u08IlwTm0i0A1MyQzh/Sj97FpMgluPrdJ5SZbTCZBQ2vwuWO6a6R0vlze9wtLbqWPLrdBr
iRxfVLymSEgbmmuEBh1rV222MhAeVQ1pl45m8iaW4A0/x/natD8FX8NcDedyT9bPHORRThN1sSyU
J3yNiUlAe9p/dwzrgAHwliD1zADU2C8yQIyK9LnOPiXrQSCfzcedyUfyFpjkmoZiPOcK9RRs35hk
w/6TxwZRrhY9IftCyE43MNfq2yl6DUW1+bWntHkkk3tuaLGiVJM2wPdmD9HgA85xlgxqq/4wVbQM
BZ5pxfmdOHtOWjSPqhTauNRUs3wpWkxF2R1pBHHfilKdCOHuMS0epRAAgeg+H8JdGMaOod83AMdH
JcnvtL9oXoM0lP0YIQ9TH05pks7MpwW3ph3LnkkWx4qflTh+7ErLnxMECEq1u6wn7Ps5NTmWqHNj
lgjblGToWccm+nkrkm0DsCik2V9k+CEG/Tsaoh6M6XLeQAIUO1hp0cwr4UlGK2n5Jctvl1eyonwn
IjjzD4hajYT1nspJsUVilBqTz9oOgAY3gSuOSC+X5a1qBmD8wKFhoFLM53HUKUYDWVljSQUdJNVv
g9sm3lhAwy5m97KotTsYaP9/ZHGqPhT2DOg+yDKXUr6bu+pgx8Z9v9ibakB3tEqkB6LFLVWQUaZT
m813AfI9HmDyrvosT247K89/Cr5pxcGdfBNnGfZQjYMd45uCPHlSy/ZXLlc3WZZ+BONTjgJgGgTu
CIgMPU3oomFyNQg/wAEs8jkrIYFtIx2L1y4jmuaZOapQRZt4jdY6IEiO9VvfuXb6nAN8TbBcZnq8
oRzL4d5/yGPUgdyC06hzAQ8VevE2cHsUs6lG9c2bdJjd9nbxcjd8kPYiut81Iz2WzT34BntIZrNk
skm60bMELFb2Lgfc+uU1rm3lsZZx8UJZ6n1isY77trgZGORdC6jM6cnst38jB6RjQF0FpDs/4bW0
RYmSH+SADdqSN2aY7kqMsAkbSr+9Cn9mKAX8I4gzG00fpljtoaKD9SFH/caYO2SXA/NnGBVbNXs1
bGurWBNV587N2+eWDHe9bj9XUFalSG+SWXZjOxd43FU/dfRRnN2U6IWYgOUNP8UQ+/YaQjMQveYm
WpUx9DPNgkNd053jPeAOVZKkXmoINrufUUboXJCzlWhN+psTxWmikxEjInwlcpSnopkSdE7WlROZ
lR+Ao1lHH1uqCK7j9c37I4j9/VFUVSZGMMxJi5mJ4remL3cmkMYsHzSB/fyhBiKSvHWD+CONu46b
MWpjdO3CIFQVSQAq2+1GAgkFgAgu79+acwFo9P/2j7+FS5Dw6KB0a50ofm1RgMhkN+9yp9Of68g1
rfR6EoHgrGUpEWUQE/AZFtFAA3S6k2mAJtDvOYoln7ZTPVEFnSFFXNFMK29SdXIko/It/TfYcvTi
k2ASGY8vKhe2a/T55vLy13T0+Fu4U110UgOkEld3OyZAXUErhjvWauRqcZRuL4taO9JjUdyRVnqZ
WYkGUekY7rJBoWHc75Ild5aJOJdFCVbFDwfPfTWRCdMIjq5Ih7JG8UQlW8O8vyxlNTY4WtF3Dv7I
JKA1WWkGEBNI2aaPtWepRPO83nlSqNIMyF+pgqbA0dhMJsrbQ+KZALhvNY3Gowhvc8064WwJkL90
A1ln7o605LGXah1q3IajkwEy2+hMp7X1/di9xwoQfItFdGetRWGAf0GTioWkpMpXm0cEfE1kwZuq
s/rTbvqYtmWSQWhRu7VKwE0TKgJjPVulgt5AAu4swAeh/YJ/WQ3yCGpjyQK3hbzTk9kZwVOg71Xl
qRl+CGd6z48XFQTGY4m2YBl5GH6KhjF4DYtURs6L/+7vPu8+vJuH0BVBY59BTbBCBSa3APbOKGrA
xXrqDkKpUvtoyWPnSacg0qZ0D+pq6nhbQXXEPjNAVhFhO4jkJxKfNncnk4BkJQmr2HEPYOx+Ofzn
x/cP/oFCLH7hx/vv//CHDd1R/AKd9n//jnoe9Qq63zvu9v5++3W/da/vn+6ffj8JXMU3COJJ+IDi
LCN/R5kQICiI80/3BE1DuhaUPbhpndbxfT92vn+2keD2PG+yYYLQMo+mNuSeoVenguSxzNN8xua7
167ruz4W7VGBN1o7YWDcg/oBPMwGnpacw29UO8/ruI5Rb7y+frp2D7/8zfOHRp89wRGfD36x5RxJ
YgZ05JHkIlQCO4Kk68MBxwbid4HLO7suIYDVIAhSgSp8DbeUuLQxIRcD6Or64LovB/+TbqAOzlZg
6N9JeF4BjuVwC1GGvIzSEnIOv369Pz4+hnShj2B1RxCJNgX2zyNEe3vP2T58Vc7D18NI2T9fM4rW
EfuXwNl/1w7PvwjdeLaFaQ5AnpxuLZpb9CJidMIuM5fd7Q7by+june3WcQTL//6PXRLGhY6jWaB1
vmbCXGg/9X9sYJmQ5G5dgSiDuZczUSjtILMKH4cs8+m65KkN585umagDswB/x8yeOQIsD+tz2a/L
WrS+l0cyyanM0E6nvq07yMzR44DfUIjH709YberEzufmeXO3v9vvPcEhnodeTH2PBLOX9ZF99PVA
IjmFYHjAkvr+4+bVuRE5lVV7P5ainUoxQ4WATIMtzz0A8RPe824DTf0pUpPzNDO3HE4njThrWLM8
BL24/m5Db0QSzntXmARD0wAKBWYQcK+eLkVNykJKQZXBTurapC+D33uuv7n7qLyPb1fpbJkNCN4a
6+Z/JJYz/1QNcqTHIJbpR0pfeuflqfVGXAczsgCtN7iuCauguCk12uGfDH98RhMNOguAJEINilk4
WKcruJjss9wutx/cfWEVEShstP8cLbtG3cP3bzAcZjzsRsU1yoyV/Ybf8bPHv7+NCeaEH5eZ8WV7
Mpi9nNnwn+3iHzFSHdS9fPJV39/mu/+5vdlXsG/BL9wI7Ef0Bef92tgXtOCCfAMknIhjuH0pSwDe
ag1YJphgRBTfP3CRP+gzVn/jXDE36d77oqDmLKYBPiswJjDOxwpxZwS3atNG6mBB7tDPDe0NzBjZ
mBFJdU/NRARy35NEJ9vMCeO8cpcUUhJZKi6/kt6GNKTAqHMG+ok/LejfYv8PIjcP66VY9mZ/5/zY
/djsPA/L//q6/41t2fnMkJ7ur7f37v3T0/X9tqdfoTvS36K02Vl4jviYbQoCAswlgZ331HL1dMwL
QGTgQYKZNjQRz8iYeouiIqFeT0FvbjC6FO/CpsgETnblSAAboaNrA012qBdyTgmzbfW8aGPqTAqw
ydEtCnSrcnnRZz25SguAVgiUn9d99Nkgdob2g99L0fhHWNOXZjMsE3AC0c9Ug5Hd9ojNyFK9y3LO
ez+YIFQ+AQuumxiF4tYVjrGMIS8IUjCOqBio7kwAxonoAqYP1Y+klzD42Rb+VDwTcwOujJk8ZJJn
GRvBd7Dbg9PCk+/gtTCdbLkP8B1GElCLBH5m+2Z+h35frcJwFjq79iYcp+LVBVrr0JkuCdCtmfO9
9AGcZrUL5s9mgg/QlAj9J1ZIdRnsDjoo4Qs59fIw8Brg5lxe9oo6n6yauxECter1ZITQboq8pLpq
ACqTRb40bKXp9S9EodsIJEGYPyH8+EUb2D0B3X0KJPgSwOmbinhZg6GowQ1EvU1MZ862EikEA0zg
poLnO/7+KB6x0tLUwgZ8b5N9u3TgE35eRIjd6yJAkIxXLBps+O6pRNaGoibA0YzmGj327qx8ZeHL
5R07D0SYbYD7+X9CuIAuaqJgAfdo6sgtGMJB+CG3nqSG/Us+oNPdQN5nG6aL/FBMSKFnVTXuuwpI
rt7US/EuzWJd9BBaNZKjD+ICPdRflyoGtJ8TAdlFdpoI+XTL1YNrE6AD0b0d72rbj3uk1MxDrDuN
IvoAJuD8ZE3UEtENaOGBeXqypEu1xUQxhBWhnU5xcslTtZ0hH3TUS/SYlpJrY35zBBHTh6bvBOdx
FqZ8n8cf6dx5SLM263MNFS7lTdTdLGZASfxuze44PsuYUG38thGseF3P/ojkdtwe03ooGixYDX5l
6Y+5OuTa1+VlrfoAYGX9b0+5uLqs5UWpmAiw68jNB4rcuXU7LCCpEjF9ixbD/v7ILrW8RJW5xP6p
yXxT9r8kW/ZJ9K/BJ7lT4jy5nQK/pBmYFLT1ReiK1Taj5ZiAvjUbz7QFbpuFYJc0knPbpV2kOtpS
4GuWu3Gkmn1jGPup2MQgCuuuwBZy+bDOS0Dc6jiPXYOvNOklyCuAzPISfLVU3S7v2Xu4K3fJD3QF
bdJHKOS7LoiG185OxfgLaOCQ2Af6x+nZGWqdNUFpp06FadfxLUzAsiHCBRfI+O45OtKPnqRKjhos
wMDTABRHKSWYngWtxeUtXIukjlbyne05kkLAUzMaNaTkmfpIRtVDiVUexhRN8wLjXbvSEb+DMg7d
XWC254wXjFpaY0fgrAFpVdj4OYgx5pc+7mmvX4/B5vKyVjfvSBhnxkqmG9OgQNgYjJ4R3icaiKuH
98tCVvfuSAj7iKO9C+ABERVCiIlrjwyH3PAzZN7lQORqV1cD8iQ2cYyhdf7lY3VFuMwtrvAK7T3l
xzSMdNZzV1e8piaeFT1koANSSjwRCqdv3Fm9jaa3phd8xupy/3zFd57zaLloNxhiqcJXFMk+H98m
/UrNHgJJYFprUth4PugoDWDzfmcLjqTYNu5wIwXVdLfcaKlrWzfS5FoiloC1HUV4zWCewUuFjpzT
ozOqIWpHNOeiljGBPPu1Bf/omAhwgc5TbHBPFmoJYLkByN3Zy3EeFVCoMymKDH6cPqszDWxNJRAq
SA1OKvh/4PiAj7fxwtTqD5a1VJgcGOfyMBlmi5lrK7Pqz1FCrhScimVoE2dJot61wox8ym2mJ2Cw
C8GvWOqFXPvtDAIvT7PyrtsPgzrJmyzXJ0QmjVZprqYWoaiyuXZYGKBGK66K1N5Zn3OG7kupj0Hw
WyvELQIvV0AnZtF+/rfNYGwjdfSpotVNQaTP3StVpai1ZGIj6ybEYGpifmWVLgLaYD6Bv7wsgASA
aIBRCPEtP0GvRRKIcvHoKdvrGAyiYREJfODqftlgCmN0sIwPjVO7IerrZYnBRYteD3eafjWYgTIm
HUgFtaitaG05qNdjVpO1I2BQ41RWgLpDPQNqAnMEObXK+yG7u+z+VgUgY6egO4qg+4tbDDBVdSnL
sBgM5+Ny2iXdx98IANcQ0LXgC3jUFTtMptDWIiBGjOZvO5MdCzw2gqf99wXHnzqmgjFhjbPXQbd8
uk1lQ/K6SVBUnNpgo8SeTfCizV3JcFX9KUxGt5b2hcVQAQWS17fvj2D290eObqhC4HNkaeaYdfEG
RFFHC4nAbNbU7Xht3AWltJkFImmsDahamEx21cmTLN2fdcFty7zl2R6yLgPNMBU8NDlNwBi5aaHK
njmNqQROVH9MbGhkfG6G5M6eAAqiFdleTkVR2OryQPaGSVMNOsJXNXOUH7tggNh5MCK0Xqtumpjv
WQnsD+n3ZVVcVxPcEwwsHnU8viglI1lcGIy3fqhUxwj2Znk7GzdRvCPqZ1lvdf1eIo/msL0sltno
2cYauDhQjpY1vN9PdUSLyxlBAVZoNNEdwUBn8bsG+aiVbrTRvyxq9UYEus03GoAGyKBTUXWkEYx1
w5VLtX0zxsRRRnXfhal3WczamSHR/48YLmLPWq0vO0yq/j/SvmzHcRxY9osESNT+KsmyXXZV1769
CL2K2qmF1PL1J1Q4d8amdS30HKDnaYBKk0omk5mRERD31YWn96AdBOdzAsmylOcru7dmS7rkjQw8
2mDBxzcrP5z8UGa3ObvjayLXl+D/+XJC1xUIRYioX4ioxEUytjpuYx+Pkd+8Tf1a5Z6dU5SKDa+g
zX1W5kFV/0iaNUHoxRBifYkXoCoJNbbzb1YZgto1gXvUHZ53rdZgoHcV9r1mRHrnp6pdwjNgJOmz
1z5Sn22w0l93ikU3x12Fkco5v5SHhJXRdodJwU0yKvx3HSd71o/AErs7p/+sG7Hi6UsPEYCj/rEm
LUhX8cgHXDn3uTYhkVb5BiVXL+6/O1R5i4R7p5lv19d3CfOAi2DO38ZXAiILCIzzD2XaulIkCkxW
lD30wCNpLHmxQYEPkiKvh2C5WWpBVzLmRfq77o4B4UbAHbaxmzUSheW9/venSAcwAtg0z2tcO67Z
+7WCo3fX1RsORFG+Nie6sNE2VCFRNMfNgJey5J5tQ6a6+NJ+HCD43m5TO6AmMFKA0TqfytoE4Zo1
6bMm3OnEVJQ4hngvW9NLHb8PMUGfBk8m98Za44RbCC6gTAHUAhAS4PcsKbi0rDEn0nNc36a9Rd2P
K7/M7tGZ6uC67yzcrTayODwgZuTlxVCUMYAbvilE7mdQZWmerX5nKjelgXmo1mvAVcbZSmN0aR/B
5kXAVoiV4V4991Wn4FA8jnDT5dP9UPu0HA5ks+fpRnTtClvCgi9iXAAVcEx9uQRLPDelKlYTqwx3
Tsudw4C8whs4pNVNQBGjzL63jL/VWwSgCwYx7KbrGCIEwP3c4BRXQ5QpCNVpT7ZccbwOLY0e5+z6
N1vyjRMzXx3ek9SuaQkzu9lMhGdR2t4CnxsxEg5kJZItZSWg9QeEDHJWmAT6+v8nhmrX5B2bZk41
1kBVFmPDmdeVpD6MufGgDG3y4CSj/jOqLeATyyoLaWpximkhq6z962teugbRlnXRDsS3nHFV53ur
UIcUnYPpwCk9Mgygmz0G1KM5d/d0PVRUBDT0U9z6+3W7i+56Yna+vk62ADp4xSAoQf4+KA91hYNI
rdeKOlvFne5rO4WS2qpU6LwUKS07W6qUV5vREOltqec+I78HthnElhj72D3a7t42vrndCy/CGtO+
Zrrvo5Un5FI8ON1mKahiqEyzQQeJ63j4TNTPnoT5NOsr35iqH7utl6wVWdc2WIqrUxvVSWXBYDUq
kH96q6eXArwhpEr9vvjU6O7691yMCY5lAbCoQ2ZeRoPwvpuqeB4y7VQMnra7zsaAmeOrIvb6dqVc
fcmkMMcD1BQwEI5xbYxSnjtPFg+RUBKsTbeYitp4AgBIP0KRrDAwzKxFP404ZZuM9uQGTIBPCngi
g97uLB8FYBeXOF0bH1haPUAGUMZBUxtPaylAuT2rU7M04FmRs7FNdjDSbdqGjpJta0gdXd9qMn86
2Y9PrMkVvSrV445hLB1jVN+4BraOugFxTPeA4OXTygj6Ig3KhtzWNGRaQHx7byXPLD0iSCvFowrW
0fshUAItXflhCymnjS+DPjjKZ7NC7vlnUfRWQUkNuzCgL5rV7Buuhv31tS+FaLAiYeoK9QUIUUhH
GITTFOSFc7TKEjsLRgxaNZDLwhx5M9VJmAxu9/T3FgG+BagRZGsoyUi+Jmp0zJwS+nVT0qTfeNyi
TqZO2W0ttCSI4q71rtubVyB/XLxGAF0BRgK0zdIm4vFhKkAy41HeKkHE9xM8lv6+bmPxAjo1IkVf
CCe0ak9hRCiu6w0s9YdY2eSmHnRp71Vi2E6opJSp+zDYbgKyq18rP2ChCwmmrn+/4/ydT8K/wbuM
IJ9HMu+mflV/F/zFmja9BrDE20BuC4qHxMd1m4veicAED8QhNWT6lUJV4ixt4Dp5D4Kloj320doo
/KJ3AvqKwirKUgD0nq9Ki7RsArAGk/btUc0PNthHyNbtH64vZDHYYIIYaH4NjB+2dAacSm9qq5qD
TVzeZ7pyU9P6aXSSTcz5HY2b4Lq5xX2zkVWCtA6zMDLWXe3ivisgmuzPQ1uH1qrcozU5r9eNLHk9
3OEfI5I/QNcFYk4CRkxzwKxg7SlpFtTk+3Uri8nOF7M78A42uSBnzJHMlmlmwe+N4qHpNT912T7p
6U6JGEKKsePMPfTmb9v9T3kWyq02IiScT3ekcw0CDOpGiYuHB8cpSz40DGHThoSCRuCBLbaF+dlX
wxYo7ZWofIk5BaHZl8155g5553wWT86aNnCwK5rTnHq4u6oEucBgB3Hyqo9kpyjWTcuem5ge0FoJ
XAPMkcSAlhamDFMkKJ39YqR0Z3ADkJ6f17+GfpGifP0wlLq1uYaLDsH5D2viVFSAM+cQlVPaQOFx
dkPNSiV+7ibpK4nU6cNxc3ePccEejJ1jFjS8Q38avOGZH3dT5NUQYH0rG6belxFJowCkt+Y8LZ1x
w6v6oYN4HEaCIc9q6YFNKPvFUxH3AVGK4VdeptD5ipokbI0B3DJ9YpEfYAgw92U/ZocxdvjgR3Ez
PXK30Z5Zp2YfUVvPwDjahtB2bosjVG/c20wV1UqNfmlnNFQPbbwOlgBlgGyKooWf2hD/2irWRDbo
9u4Za5q9rldFMDpONKuXiZVX5MVhn+mtZ5Iqw8bkCQBt559kcKidThPk5jv2HJUoM+hr4MOLky5Z
kO7THrQ7Y1rQAgVLhqz3aPGbaE2v5yJCzjYM9KtRZMMQu8xzU4zAs7t9ilVoR3UIuPgQdqhn+7Ff
CVtfLnp2W39ZQhMN/DIqiLWkiM/11I7HCNkBB6FcF8xQdTtE+PLIU7KffPYArqmVl8RlVUqyOTvP
yXl2StIJC29GfwiNP9mh3zjBtK2O+V29B81GaO7XPtnF20UyKGW3udk1li1gUN3Gj8VLcsz2w4b5
6uP1eLDg9Phq/+ylnNaaLKFW38xJSWiHoG9uQxPLEStpwJoVyf/SkqI2P+dXw88piB+iI/hOleCv
mZbOt+wrhT/9RjGJQG4MK+kxAqMjfWsDsUlCe6VTdHmhSXakW4VrRod2G+wYD1oodt2h2SAuvOfb
taRj8diefJw5cJwsaCJ2gfwAhix1N0VB3Owj8nL9+19mpUh40TXU8IRE1MMRPreBDoNQuylBmTX/
YGBnRipTic1oPUZ26LiQzfljq2Flr1SzLpK2L6vzY3I+v648vWNSHlmQNS/8aJa3TjoviXY1LoFq
7dzOniXFCiwP9Lsz9x/qWJLnaTnPW4KZMr+1+KbSa8AO3yr1Hbe+Bx2ijSPAGd4qfAuEQxBPq/SD
C18QSY8Dqg8IqIAnVzLPjCh1jQopFhTT+g0Ly1111FOfHaLdXG/dgvGo3GpP8dv1r7qwvWdmpTpE
nnaaQdn8WG1vJuEr+i/gJCATvfJsusSUIZnAhAEGDebFgc/k3HlQ9BUdumEokIsGyuyUUnGL9KD/
k3CUI1SDA4xsZWz44ZQGvyuHnkFxT2QoE0CX7Ka3h+Yxx9xqDN63qXhpEiO7r3OF/2CuMq3c7pf1
C/xW1DE1PCjBxHbROEkKZs7ok9wnD/zV9YqNTjwaqPvppgor4anP7e76R1i41s8MSh8BClRz2RgG
3fZBByGhvUaGsfSVT1ckxaHOiDtHQbLma/oGNNaVgpZIovqpEVxfyJITowgMVImNuvPFMIlSi5on
GvITx0L3g2d3pY5aumhWIEAL+4XnMdL0mQUQtIrStV4Wok57jEn43OmDREHiOfjXF7KUomCyFzwb
+jz7KT/iejA29qLBQsgIiPGGlBvBidcCl99oa9IlCx8HtZIZNaWhm4W6/fnREKrBcoFBdBSHPFF+
NsO3rtqk2ZpXLy7pxIx0RYi+r0Euhlxo3LpPoJQhfvVoH/Jv0X3id3/K2MsSj0AMWwnqldB6WRHD
NehADB7QHLztQYl3vkJDz7ooy7BC7cl8Mm6MjbJJfxgPP8w71B9B87d3So9DVdbzk73uj7sUup4r
AWjBZc5+gnTEMtNNiDPOm1x+WM5tuiaYtHQ7nhmQvmKqJsJMXBgwf+qJ10Ve4gnPCBIC4dAN/2Gt
FVmXEqXTPZU+J01yKlIKD6V7flthbA7kz9PW4N50U3rag7Id3yBR5b/qz91KiraY4Z6anqPASbKh
KLmeGwRLbd5BUrtPnEC8GV5dedrsSH73mIV/HyDPNnc+QicWKRChIk/muDKUnqps4uGvm/6Si0oh
BTqAVlfMaypJtrdEuqvYyhqWj/m/h2D+oCdrqCE8U08j1lCXcejqoNMb3ixMQGrh9dC1aAcE+PNE
36xsJTmiKVBAB+0IJty0h8lEC9753ul3bkpXQuRCrIdowL92JAe0IK4JDRK8FGPlfhS3bf+m8DVP
mwODlJOd2ZA8LbMi0qIPBaaR+DGN0IUrNiWaT3G/66Zb0jwk5V51v4//4bo8Myu5G8rnrpI4c7Aw
fI6xD16rkCI66Gufam0LZaejFQa4OZYXOU8m+9YANatnwXV3WLMhud1YTVFBOtho4sfJ2VUg8TRW
56YXoyuGOUH4gKf7RRGSY44zNoD29WtQVnMzcMH0BQr6vPRt9QXycUby2uRPLajLIw0qrPmzspZ5
LD61MDUAvBDoJ8DfLbl91dZFKyq4Pa9DHeLhRVhq4CKuQbXmgoSo99ThmK/KSS3tLhrFQN/jJMzP
h/ND3ZnUasa5bNgEQxDt2Y8JI/G152KSOf5m+uxWfYQe8ZqU0VKGOven/zErfdRU0VPsAnjzrK2N
d+UQxp7XHAafv9dP9WHtGbsUUU6tSQ8/28qmsdFsVCiLHTNuMZPqtMD9b6476vyb5bN+YkUmpWvc
wgFdOKyYzXvJAmO6daAVArbndgij4v26scWU5NSalJJoSj1MNYE1cLpvhyDGJ0u/2XdIgVKv2OL9
Q95j1Ivo45N+A93MNIC8nVjTU1iq/Z5+x6/x8JM7oRo46yJIBvvTt8/Ey26nHeisntzNb7JvwwiD
Ngydw8NhbU5y2WuBm7IAmgYvuOS1E9OyylGRCuZN0DQNysi+rTxe3+H/j4/+a0Ty0X4C6LsZsbYu
FIG543eoKX4vjn0QgWm93/G1DG8xA0MM+mdVkptyEH2QVoNBstXyMNoOz/FD9T5MvmZ5qrdWxFzc
Q2D0NaTuIIaRywUYJzDces73khLJ87FLd/3aM2fZxD/VXll+vuqbtE8GhDSjSD0Atocs9lqxco0v
hO6zsoeUGIssUxUnQdmjSgavdO60tex/IXqg/Do33wmgw5ACOA+RuQ3tn95BAadFEM6UPwPabvSW
rl0AC5t1ZkZaR0f1LmlcmNHjY5weBd2ZUXjdpRe36mQl0hUzEcWp46wofEg1BH2reix+vm5hbRHz
LziJB0oTN6hHYBHouwBf94eKzjPZ53UjSyfTAokdhu+BCp0ln86tTEA6Y+IIVtLY8CC84UU0B8+1
V5Z3KM3A3mAGU7th1cvAX6K1Cc35GEpx/sy6lFxlii5SDBciPxXptnXtJ1UAWQUJ7Fi3NiBmC1IA
mkqn3V5f9RzTrpmVYl6SpzFe31j0pD+20TE3bwftQ28+9WnlQF1+QxQObBCPgUIaPUwZwliAc9Zq
VRtC7JUKiSZe3xWWAuJsulIYvdxH4DiACTMg2IGiwUWe3/G6K0cLM4Yl5rb5LQNXXA1mNX2vdhis
vS/7lebT0sIw8T4PBRg4BTLMb2CFhQFwO/NzwNm1l4w+Ku3H9Y+0YkKG+JncKt2ogglm8m1jvOvc
Ctq1EZ6F96tjgf8OVFBQqATOQfL/SHM7PJEwkjRBzOWPw/zij+uxAzSNusazP5Vb6ykLqt31pV0G
j3OjktuPCrP7foDR2sbsJPjN+7VIvpDTwIQzQxahboBZaynS1l0X06SOYGJTPosw94sw3ZZ795jv
W8B1ffC3lq/2lvkPvece0617XBtfv4z1579ACsKFoVilmuAX2AKE1XuTbIQucGe9Xt/LBTNgqpkL
jBBwmIPJeQDD8QI7AU+wQP5iugd9CG31ma9B9L5gYechA1Rp8BAXgrSYD/3K3k6isdoSty7yAhmp
Vzxmr5rw4k2q+SjreMlNso2C3NNjP70VmzgsntzV7HDhNJzZlxKaOp9ICyUodC9vplAL8tD40O7G
kHj5i3P7y95+/3V9WxcuhrMFyy0+AKeaInVgMPo0Na9X/exVHKC4tjFv+RBqfwD79FZMXoZlNDxc
AMYAaZ9rn9Kdmqqj0piAD+MBpTyl9/WdeAKg3TpaDOWzaet+aj6QJpEPTeC1huaSFzkzxQNa+XOl
VwoDpjJaWgZNMwxpR7k31dFjrvK7flLavQbR+pXzv7TQU2vzrzlxpsw200nRMThYJnXmGez7UObP
JP5wJrIbuz/Xt3XBc6DoglkMXBAmJiLlXU0ZjeoaH9KtIEKrfh9G7lns6bqRhYjmzEdQAwEjNKvk
GvmgDV1luxx56YyG8tActB+QAjorXrlkxtKRrYCRCPjyi8+UOEVqKz2e2Cj0QxCGOX+fyjsoXICG
GeSIGFWUUQKJmygFyQB0mco2IPYrhos9ujZWt/RJQBEKFOpsC6Ng59/fsPOE9Q4abYrzINow5wHg
fNc/yEJG4BigAACrK6aXLhq0I3ULrRYdYClRmE3vtOm9FFM/aNNqIWbH0Fwo1o7vlzqQFCNx46BL
gmEtrEru69FJKVwaYz5EBzp98lQjGv0iUqP7Qbfh5zZFJQ2byQzfdgQP3J72Xq05wK6g9AVxDey8
0vpGr6Din0xtv+97xXgtohavkUQVbJcyPZsCoSOhUqHyTre8z8F1LJBcHdum50e0G5u7WhtjfmB2
Ytxbk4WbZxqnkHQjPVikUD/JWGEUInHaPcdBTHxNwwSnZ0yGVmOwJVMar45d60+hVkM4Gc74I1FG
86Fqo+KJKm32xjBIfjBAfhiasPHAnNg6sLIkNCgGV9wYuWW9C+D8tiQb6Txv0XdjoMVKeVcljggm
NYdCxNio4jvybiCPSaxBUMeCv3lNDwqovmy66QBsWh/du4qqf0sHF/pHvau7HYRuaLW3TTq+Mt7Q
0E6EG3uV1mEIos+sLU30KUGzumIg7uUjAKITdHO+5WAPe8/qKXqoujYBbsw2a9AUKWlgs7FvboQB
PjGUo2l5KFlW3eAz6vFGd7PxN6lJVXhTnxXPCScM5TNTVcOybZM/bVdDMUixmxJFINvmGcptIAsi
Rt99VFMsqCeok/7Q4kbfYKjcgHJgmetHg7aoqndWtDbuOxcRZPeDcQ2VRwzqYYL0/FQlyFWpUld4
8xeTb0AxhSjddkqhUtMxH1Osv1Nlrc5AlgIShmvQqkOCj4Ah2RRFXdO4Q9xTnlCgKo/vFSQmvOLW
ANnpnThA7uTJvMs2dcDvix904yANI7Mi6PXDvvgrMIQOcloQHWOA9nzlZhTbRlngsOtZaIG1mg+r
+cfCBemAieUfE9KVpffRUDkdTLhRaHKP3I7+D9SRbY/cu2WgP9T75Nh47n7tYl5bmpTesTK3q66H
3VgH+CfHLF+5/79tnlSb6kaNg2VkjpQ4X21yN5CH6waWUimkFMgrAAD+Aqaff54O74+q7EbkjhVR
Pm1h2x8ljVFErJ0SXR93avOwiFzwIRiFJSavo1FCAsCui19NrKfw36Q9sKQXa5NvS5t7ep1KqUEe
R0MfG7hOe/6iIKW16EpzfslrTg3MP+Ak0XGaLqsI5Nz8uievGSm3tQs695HdlOQ/WDq9UqXXhluU
iCgpYJjt8JmZVpByFjRlDxDLGlXh2uUtbZpa8Yr1Ci7vdtxpzU2Lp/Ya8/1CfoiBCQP5KMYmzIux
+0SMRCCaIRvNyrAwq7DYWk9gF98Ykba97pxrpqR9Gyq1yEYFte+IJTtQ+pc5YIld0Km39K/njgyk
VierkjZu0OxYZBEaFRgRDDoLgntGkFevhloHpWL519e1dBlAcA9C0ZBltaCieu55dVwJ3rrYwp75
SZt4jPq6sXMb3TOHfZ+uOcWSo5+akxy91TJjLCGF7Y8Fuv0iGNU/kfBE/np9VQtNglluAo0tyAMY
limPLUBVpqE9E3gGbvjG3rlPv9FD/okrp0GvKfH0rbrrD+6OvfdusIYtXXJ8JPko287KvBeAHosP
3MxN2KZK5wHb7QAnok3V5voSV6zI784RFDpWMuJGTWnpORQjqo8WD6/bWPpaJyuRiyPFhAmkbMRK
TGZa2x78bWgQarfgVdXQVo7Sp/+bOemMJaNR520Oc7r+M7d/QmMRw2eDR9O363a+irVyBnS6Lsnp
07pwNGV+hSXf3WcVtUZvOqJohsvzaG/Q0ALvyp0TJj9WzM5I8wuzSDuQBgEdBV7V87PWIIQ0Eccs
jcANWpiYe3/k5EkbUcZNAlqF3biObFg63zNA0pwrBZiklpbqUo328TxZo1cl89mkHyrOn3jPCoie
3wk0mRV3BTW1FCqhvWBhiaprA6J1vkxkwr1uz3OhSm9wEGPemxkHd2tSqnvm1O9QQFjrpS9anLH9
aKVD+E0WerJ4Z7R1hqumGnMbeAAtmXZZn2ifJIsU6tdGHeXbAiMpK12BhbwA8yeYkAT7L54VMroX
n7jMLJAm+CU19xW/taN6e91nFk45lHsBHobMAfp08uicAsC1Y3Dgh9UsKzbmpNLAatoBSET793VL
F3sI9iQgaFH/mKkE8O/8q2FAbtR6l5e+0XUegcop/9UYD2by01ojt72IKrOlWbEb719MD8lfi6e8
s7VKlL4AhWqqdoGe7CxUzKKVS+DC9SU70orS1uWoiGJFug2xVp79dDBZCyK0MMvdDzMybli2Bhhc
Mzl/zpM8zi57VKwmmMQjA4RoAaWP7QgF4gqcCT8pNG2vf7PlnQROEERA5JLMY8TkZk7svkRTCt0S
ccf61BPJg5n9daI1b6UJz5hLPWj5SIWYCWJYRC1gqM3fzOJWycMGtYXS3dR9srKmxS08MSVdAiUb
XHvQYWpUQNREPFLwTZ7fxOAcyrKj+dcYNmllUnzUE52qbjNvIWjrMhod4r7fXf9Kl8mIZENyxALa
bonB590bP0vrcdRAvjJ4znjTpTfNFGY9aJy8nO3QD1fM0beSl959tLp7NKqAnn9e+TXzBp7dQtKv
kXw0JbyqVAO/phGgaDxAvM5DRdITwIkz6+BGjUfUEGORtNysivVe4g1m46hJYvYRU+5opp4fEMWq
s9hpxxLoLfKRIY0A/eCdAiIIR8u2owvR5xKooOazdHPkolGx9inmv3+xeBA6or5LoHIkX4d4LYx9
oszklJqFsTNAk0G3WPIX1UKHotB3CnBeooi+G1bzbqgrF+NlEw2rh6o8Ki+4qghGXc9XX+lcWLmD
1Yv+rS+tICKgyHQK34zr18gle7uyN2yAqPA4bGIze+/7chNZ3bEpoHN33Q2WQsfpT5GOmRmZOtTD
sRHgq2Ux3ajub53eqnX8X3b81JB0wKAIquJJDkO1zfw8e9WdLVEZ1LOeLdQ2FTx1Reul7F6nq7rU
F/nW13bPVyf4ulWUFM632wVVrahdbPdcE9HZxrR+6eoDuOLTwdxk6Tc63hVk81/29V+bc3g7uQEm
AyeL17AJqoqp3hCQnuSBlRb9tsmT4UO4rH+8bnHp4sZC/3eVF5R3Ymp4biCJBN05NNGjGje3fVsm
T4Vb+ijpBtetXZKff20qBhAhQIGsR9aQykG4UnFVxd+mjkcnX1UfTCP3mP3sWD/SWY4N6u3GexV9
439NdHRuWp76bQfFzJwRprt6CEE3UnAeFDpq4NlajFz0nFlezoLePZIEyXPsZlCmhsBSUb3SKGxG
n8S3qDSDi/gGuDZ78qc1gr3F0IgG1D82Jc+xpykvtQo2LSjtZnaYq4avREcnDRXzYNXbKdpYSpBo
31c+6HwA5ZB4alfqmCbCUXiuwS5GRPzG3TfdnWkhEPpdfyw4kONdEOUhnicY5oistRmAxTiEtxh6
VCBuBQHK+XnR2nTM3MIoZxm/F96nILGG8A19zZU1ofj5L12s88TS/EtOTmY3iFwdeliqwHLGKA10
kYRM+WsaazjpnLKDMHgWBbkAoGliAI+LhgUpKLHbaRp7ToyYUxrGZ6bxlZGGpe1DjUOHMjT+M2RH
deqm0BRVKX2FlD64gDy3o2Dfrx8iY026b2n/Tk1J/qmjCxPraM+grFE0QaaDahUSl1bArDUSz8v3
+byHJ6uSXNIGsYAQBUxV5aEln8S9t0CXWB8p+4m+lg5Rb+1Vi3ZEvFXZozYAqL+9fiiWYurJD5CL
K+UAOBKmv5AmVL+K4kZ1jpqR+g65L5K1bv68bbJbnpqScgJRR0brxnHlt5P9J6OvWYnhfksEDE0Y
h9FQGPnK4pYsYoP/uRal3aVTwgoxXxim8StVDhnzlKjy6ODr6m2arx3wJbf51xri6fmxi7R6TAnD
/W+X1U1StTvWRkg4f1//YEtWoGuLE4dhVBO4k3MrSmopWSsiOGdp7t2Wv3BGg1pEm+tmFo/biRkp
a9IdmieaATPIIg9dZYQTTCSDuWsKsgJVW/hKGL/HVCXAi5aFsRRpRUn+vy5ou327ySPDDXq1aDCS
YN+nnaIGZjNQD0DRZiWfmF8jkkOaEFECxzWBfUsmlSkZt2hR0ApdmER51HlhgxjVEStOODuZbAUq
znhPIuw7GBc8X95U61FV6HgYF/UrNJPU5DhOXht9Ou7oYXLZ09aAwZctSLCso84NiD94c2eSrXOL
dSVA8lerlZ84zNMxRJdz4fHJ9keOUlxv7lwybRJieJmp7HWuebYdb8wu2XYTyM3j/i4pgcO2+s1k
2c9qpXmOk29zNwtTNwtY6foZiLSvu9uCD1j4Bjq8GkkIcoPznzxlqCfkigZdHhtpcu7VzsaKNjX/
iPUaegIr1i7HQWZYCqCt6AWgcA0ev3NzjYOCApnN2QXman70mOdGO8oyH+xpp/Wbnm8V07++woVA
izhkgwQUzT3MOUqvA7NyHCOfjMoHI0OQxGjy2ZsqvmucY20kK+tbOLxwABfXJNiMZvTN+fLGoc/r
gWF56MoHLEK+mnp5+qvoHq6vaeGrmRiGR9cBY9uYeZ7XfJJo2KJUkkxgTUO3NQlqdXQf988kwwuz
29mI9P83c/PPOTFXac2k2vMWDvFL5VJPc+9S8Y1GL2UvvOK/PKqwOgylz60NqCVKu1iwOhla1ap8
kM7kDkS0Oy/NtKAlr4njteZ+qm6ryLu+xKUvZ+Oz4QzgKIC29nyJMeHmQPO+8kUTdCA7LPPf5fjc
q83KVi54I8gM/rUjhfe4cKFAoiEomc5OgKnV8kzFQO/Gz9kqCmj2bDkA4p4CrxYBCAidt/M1jfHQ
NEYCW7Z2Pxj3yuATlCOg7cc74ZluaGtBxcIGwK1U3zri9/UdXTrrcE6YBhsw/smCeYVlp1YxDl9O
2qk/s/rTNkMidsz1VRNAFr7Nh5VzMUerixWfmJQclXbRULYWvqIFQYlpcp8KfW2AZvEDnpiQIhi1
9LE3BUwoNT3WZhMqcR2KJrk1s/xN0HEF3b30ZjvdRRl7Tay8ZU6HXbTr/ldDv9m5Cp22+BsqijcQ
un5SYid0UfbtjPfWWcuslp7iZ9alY+FWbjcyF6ul7T6rN3UKxif2qPBfUfzq0GPFnqAL2OjPzFh5
dVwiNXCXnniPKx2URCGkHB1Ybuo0UBr0zzp6NK30W2NVLy3Lw7F/HHW6VWIBJvynUQcQOF8J56ub
L90dmW6NVc+w+Vn9K48eeN0HnesX6TdR+7nYlxNe62/tGvBxMRbNXWWEIoCo5MRlHGN1KA1YpVpQ
dk92ex/1YVquJGFLdwgYmP6fFUPKmrM04pViwoppIEPiyFXCSdsR85PM6Lfn68FgIRdD2QjKKTOJ
C8YvpFOT2GNpaGD88l3nRSmzrcVeR1d5alTwcFbWMTWBnjbXBEhWjMrFHDDYaErfwaioQInzArG6
FCUHCv0O9WjHiWet6Y/NAVUKPxhxRSMUbHngIZOfCBiycmPSIP/DjDfriEea/Qjs3fWtXPCOMyPS
wTALq4g68Lr703DfoY4DpktIn2D7Vm6qtcVIvp8ojlbZbLbj/ABmFZ0FdFjXeDsXoinST0yuoIqB
AWXZ1csak4gZWnU+OqtG/upWG2faQNgU5dq1j7O4byeZrrQel2AAolJhikXfJvG77p/s+MnsVt5U
Sz4HIh18fEBsZgT7+Z3rtLQikYNUqSqoV2V7V3uh1bszDJ7Z/ZyAvkTM+Ht/QOoOQA+ueEAOpaM1
1lYO5RZYBOLWU7oIWgLxUQPbFMn/GlqD7P3ElFyzQM8hM+tsNgVCezAA7RTyBo5Eb6qc++uLuhSH
/TKFJ9QsOIeeoJThtqACY0NsVv7YNfmvMoqrHw7TlPeetOyptUlkbsYqj0E7SfNjPk320RpByb3V
NJfuM25XlecMidHdA12t8U0y0VoEql6IlYxjIYqikU0gVg98N9pN0u4zcxhaPtoVciqIapHQau9N
kBHlmAnVK+r1zcf1jVk6MEA9AApAkKWiYX/uX7HFmWAt7NGu9rIKyOCPAQmkpd47CV25/hbXhrYv
mvaoxF80NxSjqbg+r22qGw0Es3TcEJvdNjHDnOXE7rK8SnZY/ArkYekZDU1KtPBmqc/LFxvN9TpB
UZNh5NyKXh3IRjzasaE9TclANF8XeffRW3q2I0Zh/qlN7n53Byo2rQCxoDeg57MHiNp8x4MlHj3w
hziPTpqZ2VapjL4PrFpQummElb2ZFHJrhaW3Qao02p940lHv0LRYW03FF6r9YHjGTBv0tqAeJQOi
IwYelT4D+JlVH8S4JS5UMKwHRh4IGQI63LTGBi3J666y8PnObM4B8eTVZthTIwynZb6So+mZT0Ex
fp/rqmaeex3gux3a+dctLnUfz0xKp3YY+3iwjdlks1HBymVsweM992A1e8c0kMSxvRvfos7U1WHJ
Hpj7ev0HLC8ZZGZQSULMkNMMXLbgbMo5WBbVW1YFbffodOjLgSMZvQc4w3VrSzkqlvuPOTnByDAy
xCINXzVVgWkku8q9G8We176C6bRZACCyXhmY/9DksX4NzZqG29IL68y+dNlAUxXsDDGWG0/7FPLR
yRs4qWPVH5MXqu8G853F6cqaF7KCM5NS/IFmN5oS8w4T8kDFbxW6hfzP9W1duELPTEgXNRMinwYV
u0ohMlwBn6Fq4f+Qdl07cuvA8osEKFDplUqTdmazd/0ieNde5Zz19be0wL2e4QhD+FwD57wYcA+p
ZrPZXV2lor1qZptstuvlyzq3La4EVbBfgSpEAUMa6PCYfRQGyRxmZQaZsbmbDEiCGtSsPyLf07nf
bM0U3v8QOCGgWkUP4vJQmnWGUZwASNhR+FnktgoxHiMBk11Gx5kHqVnJeDD5g9km5FWSeVXTIC3Y
dEDUAx3cDF3M/IDc1Injz77a3N6+NT/EVAneEohtC7KYOfZSL2p+n0qlRToV+OVcJ11KSUpCe2ja
YqZTI8ohhcx6ftAEox3sLMa4kF0FY8bBnq+5pwTyWggUQOryagS1D0LfyKcYvlNhyCcAvysG6H1D
5+TGK18RmhgSdBsw7irB5S+/okhEo5XmpEQjlaZgVBblJzROzeRD4TGIrh0GEGQoIibHUKJn+XP6
HFNGBNSHlgHmy/y1nGIqNjsQ62XC6GVFuMXFx/mai7czr5iF8g6sniaEG1G6uVycIdR1WUkFrl/x
S0w8pLRU6iKKGf1+TNzEfC+K10B5jXMeLevqrv41rDMv0rHsErFVYJgIvVV1IDsQ7Ni8V/1fctrT
anAjf2dWnjpvItNqyH2tv0XB+1wcGy6Tz0oh6XwP2IgwtlPWdxp+iiDUlgrnHSQAiaBCK/6K9cZS
6o2cHYLZzicaCMAuW34+/odIi5cywbgKLrOryQNd8ZWAKBX+acN0YvUUhuBLKd45H3stMQGub6Fx
1ZGDsOwBst7Kma/BSo9uxOCm8i8/84zFkWs3nnZ13Fua3nGWdl1XWQQvpL9yDcsxPktNCkgnC2kG
lpZAyFySe/r8HvhHMnltEzhd/SCLz4byBY3w26u9+qqM2SVgnplt6lYxMgVgWjUuXAE1T23815R5
sQDcFaQSwKoKMPSlhTqQAqVpMF+0wAsVyZH6l1jwiLDpkthKI9602VWEhzm0GjC9i8MK/BFzcakz
aOeNEHBvSTrgDrPillhN/LMQIk5QWNu5c0PMtd+Uah40OmZxSZk/dXP+rHDfsVehe1kLSO119CLB
5PY90nr2cSLip4rRA9Mdtm8GBFYrUGVwwvZVesiYWFZ5ZkIV27TKvuWEhheoZugRKBmJanUB4D73
FQ/2svpxzhbEOLmZmGIV+fg4U7KTgIQU9JIOBl4oPCgBzxDj1qMAwGWfYOdifycZL316VzePeri9
fXjWvg90UzE7t0QKwmLux3g2Zm2ZGQpSA4yowntZVhhTyh9um1nztAVqAg5ZGf+xNTQ/FNWZ6AgN
RhKTvehLHQ1aKX65beX6pQJXABDdROubgPCeBQWJbaznwMtiPqMTfnaV4smCQgWQ705qQocxPAwN
YqBhV1Ptml3gBDhSRhlYaWf8l2CIAXEFLRIkLVcUeUqpDZgywouhnltC86gfaYKp0ZoUkGAorEEw
QQIF8royok08W8WscX7BEpQuLvzvvfj7A5hjoZlVmunLKIwG+ZC8cxN9n4OnBPLrQSY6wPJCjIpz
Etdc9nzNzNlQ/QHv+wDoJbMe3aj9aCKvGBR7bj8433kJTLfWxpwNNTenSJewtkmFpEUOntJyAJGF
Xu8CcMBTPCFtvf1Q5sRbkLCxjDxH4QFhV6+789Uy+TFJetkYlg1uMJKWyh4ZMkqMP7P6WWkfU3jX
AlaZEK/pOM2jtXiHGhEKU2D5BQqC2WVDmcIESugIqVK8CXSTmgWY++On1rBjICl7+/ZmX+Vv3370
1xyz11UBdRYB6sdWEM4/8qlyeqLtyg7thEXkUDK/bptb9SEVectCN415XiYJxyhubKK8AbHIzrCn
Cr3M4yx68cRLBleXhXFJEJIsqG422Q+juehIBDtV9rQcir7yRimwjerO4Gm0rZoyQeUEVI4I+ABz
n5d1Fmp1XCEUiJIlBhtFsLPCnfxfkcIpsK65xjKerqoyOu3IWS6vwmgyxraDJLcltU6r2pr00Ccn
URvQKz40Lee0r10d58aWH3N270pRAvy3DmN53+ReH0sixcxRu5U7peX4IM8Uk4AlyVyRTIIpZTjq
02cq3EN2jGNjzfFA4IIMD3gZTAYzX0lqADgvYjhE2aEG26HbDBaPUhaAjORYWl3NmaUlup1tXAzt
odksYCnAxJSgALPkH/v+/fY5Wgv/58thzlFc9UTE5B6yYhLRCjRsVUQlFZX052yqaDOeqsq5bXF1
A00CgCAoaPBYZ5wPl03Q5RPm/MfwSAq3FLcRSHdijtfxrDBehxec2Y0VrIASxKSg/fiJIugukuRT
GvLgI9eNciiB4sTisYb1ICAtX/LsS4XADUqxgfn9DMlCnYOSySypVqW0I196KmxBti7j+lF3QddD
BEQC/qPmXOMrR3oZOxEXeAmareyRHku0AcvlJ+jkS9YdAFlKddsXNRX1TxDZc1xzJVQt42AA10G1
EC0a5qChrlQATipiwWqPgqPgogD1TLRxYwrFPgswbXfbZwg2kLnIl40luM8gZ301pjhL9dgpCr7m
LGrOoBkOZDlvW1g5bIYsE2iaLHVAkIdefkJAttKpRncB6OOfZXAEdIXGKYdzn2eD8UmSRqKeAWcH
pdgabIo/E104SMbo3l7JiudfrIT5NkOUqEpQwhPqGNXvxkpBCaI8Sa3O2bHbdjCucbljIJZBfQwU
8JZIelqIpzCCdDKq0TzKt++rnP34qAkANoj/mTpLqihDwrlSajyr5xq0r7SrpzKhIZFM25dG9L1M
owgLJ+sq0/FB9bQNh3HYxoNuHkZjGdFPhzCxZ6MavDkMYxc2uj+5mIgRrVEovDda08+cpI4hPxiN
c6DTbEr8wWlx1vRNB/FbEWprjeIkaSkDsDWPP/xhFt/joAkOZlROP8cg1f2HpJOVd4KOmF2EAiQ2
B1EPPCOVtN9+lMz3eipnsi0Yfe6VZZkPVBuDIUYfv+58r/ZbvT+YdSKAKLtJpNCTgiD8UQNr9EOo
K0Wx8qII38vJkCIqBH6WW0YLNBW0lnN3iOvY5BzwtXAC7OxC3ADgAgYOmI9b4vLLJIx1+zlIKFSv
RtJaks1YHUrioKd222XXDsa5NfnSWhB3EUDcsAaYEwWyGp1sTOyhpHHbzJrHnpth7romAbeUOcGM
pPyWsofEf+y7z4qrmbzsDeuv6D+B5w2ZqYks63I1ta+GphJqSPirz1Kx5cxTyCkJY9Bx7YXY04uT
Wd1r2sPtxa29M0Ac+9fssvqzS2howyDFKwDT/8rvvldpkT2mTUK13lExgimSUyM4bWQJ3ZZjeOXr
mUs1HEEThMKAP18aNqq5FUzSguVdjz5J8XPuQcmlPgT9SweZIC2YHAPPgCBRt2N7nBPAfTXAOMNi
Nym6d/u3rNxLFz+F2YO2NlJI3eKnkEHS0INXbUEFbbnSggEfeAxQaHHOyUr6hIXjXpKA+xYxYHS5
dl/z84hkQ4bxIu2pSIFgMcrEUjP/2AnFF9RFN83UPJWER8D3zYfKONm5YVZ1UM2kZABVEMryxbz1
xRQpjgEkfSuQ9g7DpuOAxCeJ9/EMuMAuCQV/L4LtLrKAHwi//EkRBatNNAnSmll/L8pTvIlBWlFQ
IiSpTKfOb9/DRB1f+wAS3DQmYbULh17dTaKY3osxruE84Ek4rrkwclH0VkAkCu5CFrMaB3PThv0I
NTOh71H67u5Eo1ERFcg7EP6JU9fJM+ow92rqgThEodDp/LrtQNez1JirwmMZXDUiPifIFy4/qB6o
ejOaXWZp04taim4oZa/mkNM+Tp9MNEMCQ8TkVW9JTU2lcLyPAPRv1eiplZ9IF9/50vOIOVRB4bG4
ruwNVLrAtajjnIGrkN0b6CkrpBYrSHvkoJqrlFa2In0+oaJE/SJ0ylmk8fQxQmMhbT79Sn26vTFr
hxx8N9DXBCmoiGf+5b6QUAdTZiRC2kbIfiiAXpqN/qpJ6b8nFaD2WGphKL7ghcDeO0M8amoFt56G
mWqQel2UPkIvwwT37fWsfOilzgh6SXBRYDSAbfI0Evq+kjGBtkd+H/HeJm8ACtaSnc27Xnwhnet3
FNRLSjXSFBog4P9Lo20YbETFApMW59dc7+5Sv0cxA5KuuHQ1JjMUU/CQ4mChCKeC9D0ErgbzfTz9
rJWYgS+H4IrmloFCrrZk2Wc3hJCaSGtDqNra7t3pefnz6FFq7ayniW5Cutlw8t3r+xYKaiomL8AF
iHPNcjp3Ya8rY4UbKYAsLqS/R8BL5dex5UBdrh8Hl2aYoI+kUamaRaUPDCx0IMfJ5DEuXV8riwW8
dhYCKxE97suNU9MpkjIVFjBh70ziSz7bSY7hnNnx/5kF7zv+4DGJvh9wV2wPSdNmH66A+JOYcXvf
5hFEt9vs3yFJMHMeTZg9A5+H2mttDbnXynT7Cg3WSZhAbBMeZ/+rbiJ3ApCQznhFjLzK3dpmomuF
6xKXJoI8c2UWhS8pINlEhMVDOerv0FhdkiN/3M/JP8Mjl2X+tcViFqMBGLMQqsOWMregZDBAebZX
or3Be6OsrklVUE8DUo7IbDUyCTVUtAE2Ay9LSyWxoGCE6aZj2v7MBY8TuK7TS6zpzBZziseeNCBM
hS08WZGT/xEl5OQbzS8son/MKGtHxC0Utx+fbxteWSMeYCaYNaAagSUyaZ5sGlGjkyK3huwrAFes
nONmJlSMd7oZO//BFooLC60UQHPfl+F5pBrqLAdzYG6ZwKNLxJNlTyxVzCF0tP33NqqEiQ50pJFz
ABDPpq9lO1VyMFWw1XgayMcSE2UvCRMqnP1b6TpdGmLOXKlMtZaOMNRl+yS8m0tvVH7LhgNaxhxd
9j7fo9Miyq9FsTUap0s4D4TrVBXmCTp4uPUwnsZWiHLVTAMko6BGUQdbyBqrjTRrWLqg+lMO1J6s
/E54k9YrN8CFTeZeUxDN5IzA5kxS14xdKfM3urJTW14fjbc4JqiUVavG5Vij7Q4UKPjwsaiJgpJJ
UkFxSHorEt3IeL/tpNdv5IsNZWcocJdDUlzG4nIdlbZd29gz+Tk3BI98a4zr7b9bQ1oqggYMTyzw
Wl3eQdMo9jWK53j4F5GjTJWV1AcB9b0EXBVVN1AAaDhJydqBP7fIfDxV7TCRqoO4QZBKrxkBH02s
wdDcKMzAAMvLTlatyXjBoskigU6FyfwAT4nDpMb6MO5kT7lOVSh0RFNhy8FrLvAe6VffDqA4qF5i
PG1JMpF0Xe6mP8hD33WSgCarBa5rCRyHoSYDynlnxA94sd3+dlcZymINoi4QgkB6d3U9hJGaN6kP
a4L5q8kCayCcFOj7Irt4DjIWmEvBD0lbFTG6EJo3f0abdOvOmz+KJ+zK18j66GliAT9kY3Pdf5Y8
gWVNR0gB0hDJ0bcAxlmo7otGj6pUF2gu4iWE6kN7bIrXGFC1BHMPGebxh39Wq2FMMh8vzUBY3stw
j2D6maK3iTmiIqZ56pbSr97AsLXPOXtX6TljkNlduZvbPke1lo7j0ZBdBfrnUuTd9pGrUMnYYK5X
fw7mTA9hI0RI9qFGOXQUAPWKcNay5ot4XKFSg0InvJGJIwD7N6EcwU5dPqcKqKN5Ukbrm/XXABM2
tKSd5qxYDIxPqEhI0kM4ctID3hrMy9PbqpMSJy1MGCFYckH+OBOej3FMsJOXhQRKpWzZpgbIOxK8
iibnO6xvE3gCwIIAuTfCZAP+KGs9RmexhrhZwHd1/Shrj7d96juMsWFBw0gzqiMGqCvZ3GbQQk3Q
eqxCe5G9N8xKvqYg8/ckL9nmXrPhYoFXnfjMHrOoKlc7US5hr3elJ+mtf5Otx8TyoeBwfxgO8kG3
RU+3OYuU8bVvLZLxaNLOSQhYGXYySOygUq26tmdz33fQ0tappp/CRUsAINaksUUegeaqnwBdDQie
ijogSwQsBYmW6DVWrPt3VXYymn99Qy9h4ezfZ05T0Pd9DIoMXB2TZhGldyaDivNdypPC4K2DOVKV
pgTqtIS4ok5pJm18kYcDuJ7qulwKi/CtSSfEQwATqHPogf0zepgP/eYTtLjhV75PqeZmbvnCk7rj
mmUSi8g3o3kcYNaUrenxIfsSrYhmyAj3w/uPyc62L6adqZzc6fsVe+WU+HQStCSRZrAvmE7sBBG9
JIHOJq126qfsTZ5xV3219vN9nNLpFOIsBHZN4xdxz9PKvcbkL1t9Zn05MmeXMtjdgYTwcSQmlc6h
U7xC07imo+8Invwj5Nxc3yRQ12sFqQtKPcCtsEijIoukYl5SgPhQfVWvsoVy+F7bSt74CK3HXU2B
ntknIuX57OoyFxwxFNTxB8LHl8s04nmchxHLHJOCaqpdos0QH2vFUqZtqdqxf6x4Xc/VxYJdFkEO
xCKoxzI2m8Tvu1LAYrMM1N+ik3e08vK9+ogJwMPkYh7/YdiMXuz8M6IB3/TcMBNbtaZqq16E4cQ8
tiKdpGcCtGKlbm6H07VAcG6Giab4lugTyDAjyu+YWkP/6M9tA6u56rkFJqQJuu/LPlCeGEuzKirv
Spfct5QGhyawNWrQl2aTew/KVr3nnYuV60lBO1MkYIRBIYMdVZHHMlTnehJo1bxI6NVUoL7fjrw5
tJWbHVZwGSwACUyiMQFHiTNTTesZcY44OZonYZ2gac2T+l75TihaYBhcRFUS2BMmYIt+rStdDiHj
2Hwx9Qcx5IzzfQ8rX5xqVCDB/IuJfSgkLXpCl4erlyoV88xZaO1H27CCjXlSqOHFtu9WtHWjfeK0
++yBWIEzWq01v94PnnrU8NLIaXbfnBBr9r5DjsfZA8/aVqaB/ZJat13paqeZn7js0VmYC42oFQDj
DTEzckyGfaI5iv+vxwEm8A3x4AaBEEbVmW3uA8wUg743tMr4IKaPROH8+8txYndZQ09HAxxP0wE+
uVyC0ItBlA1FaLXKl1Q/De1uCF0QQYURx9CV7y8LOTPE7FVg+jgXAeQXZMxkDf4u0n+S1OFS3MjL
6WUX9J0LKQqy2qszls4oSypFhwXZ2utIQTh7wIjb8WdpA1hhBV57iHa9lW1DGh/Vh/TR3GY2MgBP
eC4cXtPs6owAqC6iA4aqPWby0YW43Fwly8Folg+hJclfbWR3GHO57YArm3phYNmMMwfM2ljSpggG
VP00+26YbUvgUHm4hRUfQdcNvqeiLQAhd8YHEz+TfLVdrFR3qd/QXN4sxBZGio6KfXtBKyfq3BQr
+C2NZqFII0yN8z0pvK7Z9QYno11bDaoh3zqRGPBmL+20CMnQtQo+CvkkJdQr9n4DzTG0VBOOy699
/nNLzI2Zy9oMVBEsFVDCi3N0sblDuFdvD3jYuQnGw8zcEMWiJNgvV5dp1FDZ8e3SaQJvAh8D4ub8
+/YHun7SMRYZlwvMsZHSERZrwV3EFSixKivfB4cKqRb5VA2LB4G+LlwzJhn/a4UZVwSByW6XC3cl
WqbWH9MaLfENwgHqRKXMFuzJu73QFU9EpRr+DiwjwCVs87Adhj4hjQq2UVTokheiOXHNgUF/N9OY
WAUbmDcC2wBREbUuj68iaHOfj1po9XZ1DKhOjZ1+yh6hcmeBc+dLs6HpZrU0OeTHL8UZ6BFgN0h3
ZPTXQIOP2+u9fjFgbvT8xzDeatRZo0K8MbQmK4a6qRnaBGP69nwgVvjROr6b07GyCtu3ZKoV1Ofc
9yuh7MI848mYyvKN1sdepMofg9CgVGkVPxZgbb+9zusuNLNOxoHjRYmqmWFochSa0eZYu7KTPoM3
57HdSJvZe+kt4kLG1SF2ezQ9c9dt0JzhzJuuLlcBGwNeScjkdebeNYzBBMGNGWLG044VCBzYmnGa
eQw3KxEI3WKgnEEHBC40doC3ixQ50uYustQWmJbnKHu5vZnXrxFs5rmB5QecXUB1gHpe1MJA+9kg
yJk03Ub7wDG24cd8FE+qF1hZ6DjmVtpyLK+dz3PLV2cnquSqh+XGKVLav5GvzptPEOkEuvlO+Fkd
mgj3Oi+D520oc0h6uctDULpEVpm4TXbfll+3l3XtFstIN1rT38Xsq3QvCiHv2NQBsKax3G5Mvz0a
ZG62bQH4bDWGPPjY9VsIDYGlJ4CeMSIQ8EaX3y9N5zLpehREQsUaHGD8MfvW2sOvmRp2mzk1ndyY
vibPKBkE1m8RXR7OcVxi92UIxA/A6A7iNyZXCWE+IzFGAeqb+AF9hGCzRDtyCu4Hyi0SXH+5S0PM
SisSp6kcwZD6lB50bDAFPr7cR9vM+iF/yq5hUh6V2jcm6tbimJiWZPmsNhpsArz6LO5Ei7x32M8/
ximyANCl2QdP7mNtO78FZSHBhKPHUr30ugxh3GXiTK1USmInD+3RvAcEUoxt6CdSnwfUXfUgXJMm
aMeAWLui0xWnXouFOcT850Gx423mDI7p4OZAdwQyZPFX8Kzf9YY1Ud0ePzswFXEcaOUSXeB6f38A
82EjU8NUtY4fkFHFFTbQPZUOxld7ePttuNNutIP9uMdMggPkdkHzffJMgCe0xN2xna3Kp8BlcH7R
6hk++0HMV8cbaJzNOEJxYXK0BtyJtRshVcao/u1Ysfw7rHcBjodepYEsVmY7KU06d37XQSY7Gk9S
2ADu6w7lfSc3bjn8um1qza3ALAs6JjxFwdfM3FZJpQKBSWDKKDrzIcnF8WFIm/08JfWm6JvIkqfh
Q2mmcZ9E4+dt26sHV9RMHbzXUDRhh1uGQBmF2sB2qohNvp47DW9Wernx2Y0EAeDymMcAC+CXl0Ew
iMFilmsx4FUqxPQE5D56C9rw6EerT1YP5I4OzvL/sKizuMuEvVjporBsERmi6j4GX3P7z0hkIOzO
WVGYLKdJWyL2igjRw3B8aObPInproekwJWC1n3kZ+pXHL8ZMBQP0GIYUMZh2uYHoywZ13IGCBa9v
ZIa6QDDTl78Vpv4mpICj3t67FWuLxi64cpb8CXiSS2tipIOdrIgrazSyH0bZ9hs5MmonxFX20PsT
D/hwlWiAOBEsZEuhCyDJq2MWBn1kVGZSWSKG0GlXJdCskeSEji1eJP++MlCSLxPhC/CI5Z2L0qA3
Q7GuMCBQemGdO3nfb8dI37Rdw8k/r04VVrUMG+HihcfD8y83sRsGUKs3MGXE7SbTRy/UG/v2atY2
DpNMCBdozS89+ksTfiiIaOvkFYghQAbYB81vPRQ6W571P7cNXdfhsRhk0dgzHGJcREv4OstCK2S/
ZVkPFVRLoO8mdntIYThm729LUffEtj4mcrWTktKVfB4Q/ioyYi4MMxa4fgh4CfCGY0ybyhTMBWiO
xE45CqnhSMW7OT7q8qs8dxlVOzA5Vf8+040FY/qHIE0U4S/sNQ8K5y4GIrqyZH9yWn92ijbdSlnv
alV9h64riM4amgmKnWWql09hzPm0V1fPYh/tB0CGATlU2Kpk3eWtUiliZZWDBnzyOOkYee2P4HwO
HRILGab+Osm5/ZXX3OnMJst31gk9TgKqwmDmsqF891ME/VGeQkX7tpm16KJjRUudCyBDwgTOTO9T
dAjkyooi0xOH8bOS1A2q9htUlNzbpq4x9dhGIKrQGEfQxEuQyRSi2kzJDPSwVUA6eJkTJT2xAwhn
SVFrJ1CjN7rKzvrXBLRqfR94/0/zzFKNEeJCQQXzTTfqTpaB15xEA5IIAikSqN1buEFOyFsmvMSD
D12ND75Rf3B+xAoHENDgQJXh7KCdwDYqI3QqoAChooYUxveaCqn6AawMpl/9kiZ5F/uK10EXrwsx
dICYxcEtrX1saDSqQChI0IoXmdObG/Vk1KZeWWBCuhua8bEM5kchEN+q2Xy/vdA19z0z9R3DzmLU
Mh0L6RMDptqys4spz05xjyqEVhOe0MFabEe/AJNfqIGreFxdxiR5ag0F0om4saA2oFTl+0DUz9ur
+a4cXORMcF0TQMBlAh0dGja4Z5g5QfYnl+BU3lYEuAYkg7+7ZJOmCs2bt7DV9lrwMpVbf3yqpN+x
WVpVeieUbjZv9NwjE7S7nDLw1NIdlO3tH3f9VTGrC8AeBnmQF2Oc43L9zagGpOij0pIqW5Zm2gHy
Nsmfsfn4H+x892ZAOwiOC+aCG81e6UEQXlpF6lMVDMUxMFOpsiM5T8V6dUVY0pIEA0LLNn1Doaz9
IUpLa8IkQzs/6uRt8k9jxknzrx0HAqkopYLbFfyuwJJfbpw5qmQwfDDLtUOqWZXQapbvI+v/923D
SUALGxMuYKxm3LPpBLWpQ1As9uWY7sHLJ9wVtazZMmSxMO3VcEiRrw/eQpCLqfSluwXiWuYrSUCS
jLMPkrFa95G0dZ7a6ZZW8BLutb0DEADpKJqu1zBuZPNKki445lHfZP5vOX27vWtLML48cFgG6Kmw
Fky+I6W+/DZ6EvaTlvUlRt5tpaQ+ZjJIuJdkFW2FLen+3La2vpq/1pa/P4tWkuRHSprAWjSoziwG
By3l4aaWU3i1oP/LnK6Ek5TUqDR0lUpwDG2azg1VbxItYcy8SINIBOBSgN/fXtSKJ8gKKq7LFJuE
6ggTF4wxjM1+VMCDi4aPObvCLNpgvrlt5Lrog4Njgjpq4YVZSLEZf/PHoZjAMAGOfjWztWK0dEPA
BFKMN3L8Y4q15754xVPWTvwHECp8TmK5hyRmbSp2JfPG2a6ZIZgfI19+x2YAJaW/5OCm+SDMiLit
E0CMO8FtRFvjR94V+x7SCuYsOOlwN44TJ6KsbDkehACn4R6CHjLbXpZH1A3iAn2DLDCe8W4LLLCF
NVbSpLxkaokajDsRaPpASGiBViCluFxpUUpRhJmhGhrZBGOmQgsHmsX7Sg8+Va07JRWIpW5/6W9o
MWsSObgKLi8MC6Jie2kSjfncGPS2tvKD/HOpmEbO53tsg2nYSazQrR2Qbjjd5mWgKn349wFCA5OY
EiZGAFdH+sImj8QQQlUeutpqJtrUNDjm9zPM2qoT3PWW8qqkFK+6Y/a8SajAy1wXv2GWDo4gDPMt
HXbUg5jdDpD2C0oBnRP5rjwAl7Ezton1o3grtonLEyVbc2KQEoGCAecBTzy2izEqPiiQWuyz8NRY
8wYaGB4oSLezA2DHJuZcF1xrTOgLUz2YNRNLqxxtF+wAiD6ldgTBhtM72ee8l9TK2xUH42xxjBPp
ZlpJUo/FTQ/gTMEgHAVoIbV1L+bXo5c74uqrndla0oyzqK5JMY5qB1vDrnM+UKzzujcI1lMwIrnj
iZeGrUXCi6UxF71EOsyCLktr3zC2+Evf97TfYYCL0JIGT61XvzxkvDN5/Zy43E7mTZNDbGyQCtg0
HrJNaIP+y56s8GBSF82Nym4d4o7eO/SA3dx7vR0PrlvjGK1AAWIpgOEtA9Dz5fYOqSk0Uw3b0qf5
O/nl+ncy+hmdi+rAvCu23PbCSsi7sMd4qhp1YlIun5Pc4cl9gjYtOrftWwWUyxxQ+QS9GCu9M6yc
c8Wt3NwXdhmXbYfJhAQn7HZW6YJT8uNR9USR767r64OwAeDNC4SV8Z9UkstQMntEuJ3sdX+yO8UO
bQAfLdOqnf5XtP0V7rr9xB1OXUl+sL6/dhkfMnMMcZF4gBbhW/ILVYaA+of6o3Yka3TylL488KRH
Vw2irg55OhNtsG/HOjuXaquoubw4ziDMB4yL79ucx3qlrEbsMxuMs/QzBrLzCNfFZBF0sxvnJG0n
6/T45gNRhy4J1Y/y9i56+aPR6R34Lxq4XriPbHI0n1+Mf8/EVIxyEgOEICiasQW7IVIjI5ZlnJTi
uZwe09ybeKdj5cmEsh+yPRP43EWb5PIwzqqRVH6i1lZKRhvMi5IMVg7/Luh5V+Gqoe+BVLyC8cxg
ToNQxFKR5KRGo9uadtFmpvI7oeqDBgmWgTZ2dRDR+5rvO5GziatXB1JMvHQVA9gJtncakqqrmgkQ
utHtjU15HyDtcLST4GHa8HZoW13jmaXl788cFLwLGEAfYWmhVbQA/aLQg/wPJiDHg5qiAdQqewai
Lu2DIcX3qvqXEHwivrKpoq3By1xWV7LwaqA9imSCzSXqHAXrfoLnBcJByx/lCg1Da+IpeV93RXEV
oKKE0yyB4BVH63LDEgNTp76u4er7HG3wGtLE052AalvjEKZ0dtpdSI8DLTb+nb7lSasuHsde83h3
yOhmoToDPotL4+YUlmOlwyN1o7ufNGPTtaYbDYTzxdYX+deOwjBwZbME6a4RdqYdhuh7xQI/lWBJ
HmLk4+CZzqzSUABsqXDCpeVqQsHF7nmaEN/NpevVgoYatQQZOalyudouj0IpKeA42l3zy3gM8Og6
gC7Xnj51t96Ev5SZKj9rJ3gWN2Dj+4wgWMfZiFWfwotj0RoEYpnF8iQBySBPg1+QzdthfND9CsMA
jgFZhf9wRM7sMCF8yipjKkLY8TPFDcFpBA976eIM44cTpz20dsUvLB3/uyQmqC0cbrHRwdQk1Hea
5LuDatpFVViy1L/W2mdal5h25CRvqwnUuVXm1Ahtrsx9DavzwoWSYGLmzyTRCrPGaCvqZAueGbQV
WlDPGPJWbpzb27tyC2MMzgTTxgJBxdj/pSPVyPnzOPfhSHpsQeYMcr3//gF1dJiBBEZpAC0rxlUB
owXp+0Lqn0shnaAqqL+D1iea7dsLWdtHVKLAO7JcDAud6+VKSjkAZKKLGisDL5NbnsjWd9U78Xfr
9A7UKaAAxLO4knZfWGS+nC5PndmALARorBQoHvl+uDcbCrBHs6l5hAlr3+l8dUxa2MtJVxaLragC
NlK3BtT1bm/gSgC9WA2TAMp9M7dZAAuluVXBciE0kELkbdniTkzcujDCROmsHLWuNoHbED3tIbQ7
B0qTqTPYT5On/769nrVMAbMgIJiAqtXiF4zjzVmTinURY9D8E18Fky8ZxUU00trT7uZ3jrGVTBNZ
nQEcBaayZcI2J8cIig6BmjaW7Jkn0Zn3vmtaJSbNfkFZz+Mi/lfd4cwc43qVUiqDmuUgmuwVu4Fk
hGTwPtVK7fViRYzHJT7JZ6jkNGACs4cH4oUFjd1ap5Jn2J1JW0d5WJ4kJS0O0Zf6zNlP3gIZbwRN
Y6XNOax3VrGUlo4fvSta/j20gp6K37UV/rltcOXZdbFaxjGFsRPHqsSGDuZ9lDpCTmUFGsg+zRUO
5nfNEphAAK8A+hC6nMvKz9JKZRwR7cWisaZsX4MK2kcJ9HcR2S1viuYa3Ixpq3NLTESUBbmaBRmW
tLtYoMNO81TndH8SS1puRhp4Kd1B6qmjvtPxGsorXd5L24yDznWty60J28VDTyVqWv4p8XrnqwOk
c3P706056vkyGUetkkAG22jZWORnfghP7Ua4Ex4ajhHeV2P8se2yMKoLrMfELTZIyyCiUkHuDLJ8
PF6yteQO322ZMwOTPGDMzIJaKMREUlItC5pdUMYEqFVBwd4Zt/XmPXSLN/NOfg4fp32MIkHykUyc
1G6thnXxA5jFgqC1qc0BP+B/SPuuJblxbdkvYgS9eaUtX+271S8MqSXRgJ6g/fqb1D1nqwrFU4iZ
PY+jiM4CsLCwuEymGaLnvvmoy9My1lp+aZNbgL5q+FLVr7k9oYiraI0NmXCuRsPtSNMf4/27CcyF
bPK5g3zVsgnHdDs96oG0N4MRE67iz3zb22h98nt7RIe+hFnXxDcw8BYH49my34ztP26Avv4t7IBO
nTedOE34LTOE0Xv9US05Ilp/sjrsu6gvklM6UiEgSGGOnDRJPSdi0zo90hIIYYLc7k4xYpgoRlZU
3WCOajM/iAHv7qwlfsGz/xeYOepCwGhxOwIYc6HzVsS3roguYQjcLj4+qbgtycu9v7dQ5lgF8J6T
JgcelWR7QOWiCW1ZAjOz5d33CssfugPEDr6bwgTGLhNnJk6OITltuFeT3VKrRp1aU30l/rqPdzuw
sxjJ351kS65o9UpTcH+3zme0a2v7F14Q3NrZQdDrinYHcVROwMZb4RKSXDwkZQkq0kjHCrt0U1Ru
o6Lu4+caZh7sKv9t8ODW4sPL9THhlKlBilaji6WAD0x0x+ZHRB84e7gWUV9iMG+jNtZ5p0nAwNyn
0/0KX7K98Jna+kn5F2XRq9Ni3saWKq1KJWwe7RwwrubSKes5FnhLgsBYBPMGZrpKo/+/Yz5U4xx5
V7h5gJYeCosg29ZHN/xGflef7m/in2zOreWDXg2TBaBCYFtFtTojVDewNOtZ3xl75d1C9ri1H3rk
YkAd51fOOzynkyG1K25EV/r2L9JN2Nu/P4A5xaFOSVIkOEUJCm71AfT8sRKMPLq6tQgR1Wa0MCto
t1T+7P6F+UPm0BBm5AJB+yVCqj63Le6g4WLSNzupGkilYl4EVAuMycfWmImdiYXoAepiTvozhjDf
KXkQ3MzLgmEbufePbj1qugBkdq5LzTSMLQBqCDDsabDfv8l2+zxtys3A8R7rZnKBxd6AGqm8JgRW
6Ymhp4NXgdiiM9rqlqJib+s25LQfwoev6inyKIpX5KBAIIXzK1YOETovYAdAHQCSi3+ybReHSEgT
ZrUMYjUdxWsbZVe310ae9NHyhjHHiHktE11E6FXBU8cco2qQmaaWihJR3biCHjTkAy25c48Ble4c
81TP15ZkLlqOwBSXSvG1W64zVZ+bGI1oeibOzzqtXyccKa9gu/Ihje5BlBJQvAQrBstEAOLxesYH
Dd7PyA1HN2tzN9LtVnyT6QfNPHM8QO135tGIrrwBl6jso5rP0FVqOwWFxvJnlWnvciN7Zlt83L8G
Kyholfq7g0xM0oH3qywzNCgOCfieVXlHdRXfYvrmPsyKWYAlFxnrhXUaJUwmFKnTUEqLPsYWIpPp
170BCUwCDZGiKM91Y5lPoVrXL0nGZftYebjROIcgD10baN1gueppH4edCV1o0OFsI9PrrIcG4W16
rMknhIAIeby/zpVPlys45hlSIyzfUAHXTLjlokeEykvrBvlFV4KZ3gdbsX4Md4L0QIdlouOI8SqR
alVdvpQv53rbg7swg/T1fYSVCPIKgVmOkWVaFdMRy6mgcl0QyC8+qfmxbEf3PtDavl0uhbnI8YA3
gaQA0sXHdsAYVVR5c72XyhyUe/8izX21KsbmK72ZxlJE+bWbhfqcx2T0OqGOHqvZehQLKnPWtnLF
cMGWTm9Q+Swv6LWTmvJOrSYNcL31WOTbJvnJLRCsbR8yy3CBKrwuum6vIfqajPkkzyhklw+JZg/d
ZiAQRH/uC07AsxZngbb8LxKzd2MIPc65AtIUhEH+e/bp/seMoozhaU/qc/RQBWqErN9961jzHpeg
zA6CTQfamgSgZrrJ4Z7EB6N31c6d4qe453werl2qv1hIMF5vpdmBSCEugUXH52TYmbw6+doHP/z6
EuKgCVaExvI1QFQYcygR+PX5XJqO6OXHIRgXjn18LeHhH/ABY7n4gOHxhK2Z4SWufI07RfGIhDBw
k2gRTXpPw8wVBU6FZR3kP08l+2E2lJlV5QOeSnxuBqRCEJ6VO8XkyTOtGQRYYpf2cDSH3+hRhRak
1iIVazHE32W2GfKnuSR234DQG+/yj/vWt2rzl2iMF5QhxUNJAjQMdeifU0e0PYHqFUWnbDiDGUVR
vBHW+UClSHPAhFoeDEgsbzEr1HpQAk6cMevbbZzmujs01PQoqX7e/4lrlVI0y0OfHJMeoPxgZQWS
UimmXJ9gVET2evre4eO7i2U3TS1/qL9kAyRt4AuEipYjif2RKpNqDzUyXt232XzI4mYrSOoOVaOz
JoLfw+Kpd63u4eUPZKxvbEqQ9lv4gfpx9FNQKUWbDF9oKnXCjfqcb4tdjIsdYKLp/s6sXedLXCYe
HWJDrsMUNYGSvFP1mPOSOmuWePn3F/yLoLpUU5WoKtyFjFuloGeQ9q4R79L0IextK+dUTdeu1yXa
8u8XaEXVQw0Xs0KY/P2cmiVv/qbx2L3W3vxLDMba9c6ch7rCjgmZn5IXBfkb4srT0/1zWasYYdgA
zF4YLwOPEvvlDAGvfMwzLGWW30Ca6DT1tpGoXSKjqAV6u1PRTlDzkh5ra7sEZU6rtZTaDDVY4dC/
ZuRFy/C1fNR5XyWrLh6uHTp1UB5fpvauj0lFL0syQdPNaVxcvNk9t0FieDgtrzqGnomc32CrT7yy
5ZpxYFrbQEEMY3M3Q7KJ0fW5bGJHh4p4SY0KXNu/zYXOqamsWfwlDHOTzdwMRVLDPmIazKWLO233
MybdwUcuisRWFc6DvG4pF+tirrDQ6O0g/jHIiToj2OtVDIrhY+KQK6k7lKIBRpf4DG0i26p7TuTB
21PGYOQYMvWKiD0Nxcek+0a6oBk5MrZrsdvlfjLGIshGOYsExpKM2VNvQpvIBHWt0bw0ce+hk4hz
fGu5U+sSj7nfaBCgZpgBT3l21V3mGx8KhOaeW392pi3qi347uffv+rJJTE7AMhSwk2EOEbOkbAMb
CmNa0oZA1DPh15QOP4pM5UCsnRPa5JcJP3ym37DUKkmm0sFCO5SaPwzklBkvosjzWGsHdYmxXIwL
56sgyG77AhiG7Ix7zPs+CU7i6dshtefHbtvvoEwUjN+knzzmotXFmegbAeM+mq3YgkVvZpFJcsQf
2tz6YU8Su2wrOw9DTqLjlrkIiWWM5OBbS8OEAwZUr1c4aQad9HEAH8GzHpSe9CWcQ9xoJzrFCTJk
ruSiUT0Qt2Znz5OtfqANeGd+iV/xm+knnBNdGX5YfgzkN9FYACZvNpNEEyPSIaJG0b6g+SW+NkCk
At1Nw5dOGChN7Qj0Se1B+SVto8wugjTQX3mu7nbjr3/CYtgXJ46prqkBtT0YPNKdJXsyuut4nza3
LxIgMEiIWTiwdoJ04Boib1WpFstlldXPrvltqb2dIJPV/75/BW9t9xqGsV2Censs1oDJIP7R/xCH
bVgeS3m0J5HHl7JSX1uw8IWDZBmy8uyQH5nJOMchsKIxDbLu56zqeyp/R37e0YfKliDDjOZ2MMyT
X1RPXGPqj5YGbYkGXeap6QvZwxiRl/vrX3lErn8U4/VUaJOHvVhTB98ukB5pPQFd3tN2SlxF/5jr
jSmeFJ4gymIe134PmOZC6wD2o9uJPbGxplKRkWbKTfGR5Ppzlhqc8Pb2Mb6GYJalxEQYp7qhjlwo
XpM6gxSIxBWqaDsJuxjUvfe3cfVCXKyIsda2s6gQt4CDUpo9YHovzlpw09ccmFVrvYBhrHXQKwjf
hdg4nUibqPXLFKUTZRnewwDL9l8sCUwY8DIyhp3YzqVo6OO0h7yKI6GQqNXgwqcehtXvg6yanwXB
KzBlg+BSZLVp9KLJ6JhjRY30O0YXETJ1CKyT0IFMlZ2nTqzbsry5D7pmfha6HTGRiow/VEeuXYsx
j3ptajisKsfAbaOcsqHhBBNr3usSQr6GEGoQpdQJliUkqSNgjgkqFUiNK9Xr/aWsGcQlDhMCJjXB
rlbAKQyCsPaMD+sZLfdQxaUCxx54UIzPr+VSIq0KKCIXbmzaVSOjldtp6CFLvu6vSuad0HLdLt6X
piD6lIsU27fpQIUo2+aRblXPcuQzZjYd8MaCbVjy5mBnnuOn19R5jVzNvf8j1jzI5dYyHgTtFkMn
0sUyu8LLC2+YS39AP4Im7YXIFYSf9+HWPMglHONBanBsTKUJOAw5vQjyjJQepinrCvmK+0Crprm0
d6ArEZeAJa+SkN1QhK6jjlr7swIFsaMZfZ951rK6excojKeyrCTLMXBKnSQPBrPfCCB3SsL92OZe
ZT5EnX9/USttZhhrucBjMqFFXVcG+NkphlBt87cR2fmH4oqPyruW21FvV5EjvKEFYiOfap9iPix6
vv8DVo9PUZB2wyAFOqYYi+0VTRjjCesVUmjuRImTqI7Ok4RYvRYXIIxJRpMeC382NUSrnii/Jx3v
gVlpxVnGg5a51oUzWmIbpWcCVpAxxD4WwrkuH4roWxMFxviVqD+b/qynO706RkJAxJd/sX8XuMvS
L258CLYIEi83vp0jV4LcqmYgIsqf7qMsVsAGHperY05JaPq8n0Og1MVJLX+p00FGYg2FvagqIBKS
eaX+j3lOrveTObKxrGoL2SnYRbuz0m9QPYzabxrvrV6500vHL6gw0J6NiJl5BnpkAWYqA6UKBSc1
FD9DqYiY515KOK/ASgoHEBdQzEFFEAkejAKfQlDKs56l3p43yXEOhKP60DR2vgXhx976JnGaclbc
CapgSIQiIYYiCzujVLVCp0A0nTq0OprhaOsQeoEyrCqVSKh7XclJPazc5is4ZpFUGTIoIACukg+5
8CSlG0ngmOKtDC34Pi6XxNjiqFeDWYvAaLQnyP8JDfiGjl3m9gWE+hJP6n9T1W/MvWg+Nv1eKx7a
5AydhA6OLebs7tonJX6Lia1VMbNgsMVgqRWhbj8QrNeNTsq5w8mW31XnKTn0B7qJnzo/F+xws9Ah
6/Yufm15EhcrwcXVD2CuSREKqOQT/IAx9MPRr2I3tr711qmKDee+C+CulXlom1pMskQDlBK5dboR
NUyZqj9j/xc5fKV++l5KbrKNQIRaHDo7eakCUD7f/wm8xTJvo2mWo1FD5BVykO6guioYw5rcS6JP
JX3775CYVzEzyokW0OVywPrTh/s6203ZUzs9hwnv4VhuBONZLw+Q7U5VwYikpg2QGvnQqJ+UcALq
la4kDA2qaCYD24O58ExcPxCtWkE6RM2oM41nLTxjxmXM/Frx52I/jS4Wp0QxxCZ5cj5/WMeYhWGo
HJdCAekamqGZj4U4atsKrOvUsajiNvBvI+jP0yClli0PXmaCe4g4kaVv8mof9Uch3kMjetL2unIa
tA99eEQXmi1PkP6LAhK6adl7IJsexD2Z/aF0jRlfPooNNZLUDPddONmJOXo9tM9pITgtZNjjCnNX
3+UuyHLdMfLJrsh+as4GFf0xdix8MEXgn+d5wBUblaHoI4EtCKHAjXAhEjJo7Zw1xAHwgOiQLa0j
IY4lerXWuPeNdMW3X0ExzrYc1Jlm8gKVHBLdbWMw2kHLFhz6oOauOJ59FQzTiqiv4L8b4vdoHros
VwCWgTJ7zGdfFHSbSh/CcCi7U1pR//7iVl7mBeg/eIxj69oJ1GMS8IjwJmKIRZFfolb35867j8Nb
F+PVJHDNVK2+rEsLob2Y+6b8VWqBMsdBZZhbc+Z1wKwAKgst0tL7tShUMCGHIMdmKOtm50iNJ0bV
Npk/J3oUivqcSN4/HylHEkLGRB0SsMiVs89/XhighYuszpG10Jmq1wnl5Vj3h4JjHSvv/hUOY4qV
pMRqCwZFp7DOIzlm0kvSc1zyiqO8gmCefWVWrATFts6hoQrl3cHReTqPq4sAwygSjHBX6AK49pTy
rOhREWOz1Lh7p1As76v4qUg5McPqOi5QFvu4CNh7yRT0RAQKuPVsBZ2vZbm5b9K8dTAePxViS0bn
UefU+a+qhvItcl1Ik/5XIOwktaqVSoQLgg4ASGpRbTuYKjwvpzrN2SuWs8fM0denlliJ2GnnuJdd
zO+599exllzGiOF/Tv0PC8XFeTQNqakGjhmM1M/HRD9A088ZSnDWTYpbJcUhpygGxAM+xkXw2Ble
DcHdMZbcuC9sbRCDcHimhFcnWI6IeTyvfhTjJAq0DFFLwO7m3atZPtfTKYr2oK/uo6NEvL7jNBmu
ONsruOUcLvYgDcW+SOXFJpMh6BPLFpL3TA5Cwqm88s6TucNdb5ltZS13mKQPXVPv8+Ll/nHyEJhn
o6wjyxxFIAzqR1gEMpU4dr+WeL3aK8ZL6Ek2YwgGe5Vp4ouZphDPngewLFvTw9gLnkVMf0xKm7ZP
VkT+W3DGecTRjJGBIcSFEF/ysLFjXPLunM8Prb4bUwtsLPtCkDmoq8aIrBeeftQcMNJ2bR1tY+qR
KsSQoILHCgsvUVO0+jjGCOrI7/qTSH/dP8M1a/yjZI88M/qfVGaHzVFtq9ECXmf1v/OmfBmRC+uk
whUV7obKKxftEovZ0IGC86AmCUZwD2jCbiL0y1XfjWP4/Co/NV8lp5ltpWkJk8xQENb+Z2mMazZD
NYMgOeD6L/GUvBnP5DT9qi2oOoC3XfFcbfumPXIHE5YOQ9abXKCyPMSVIUPHPgMqvk694Tda57Wj
ugWrR2xXPHYwzuGxUn6mVJViMQILhU63AOX5XDgkfTJ5pIVrj9zlmpaDvXBZsZZiUCYFTq5YWz1T
9/EACaKJlyDiwTCOuJPiRsnpAqOJjjnsUmTXeFn7FfKDK6vQGPc7mZMxdQuIAOI7M2g+0pfiILnF
vvxQn1PdTjhuePXNu9w85kaDzUbsyXJIbfEWfYfi7ycF75jgJUHvoG1U+FXt5Rc0P1qP2dv9u83b
T8Y/w29mTdIAWVG+BvNNVlq7Fl/vY3CXxziQfiKSIC62oR8VtAN+SjbdJzutcLsBSyo/5t34QFyt
suXA5H1ucxyKxjgUvNp6PNbARl0cHVPSWUUh3tYxaB9530S0FRicGGml/UYHq7qsLRS4f8iprm9C
OOWJVVEJs7ZVgm/7c57tSOpliovxfzdJn6f6WISbrgvqyRXqU0oCznYvX/LX7mX5AWjiRrc4CtPs
Fw0UZSMrK1SMrA2NTXp0YVaaM4k2zhYcWSkGgGPdm0MvrzwOsrHs5j1o5uaUZmQmaBgAPae+R8sf
bXIwCG3IsE3IUbDOeXlo6o9SCRrjzYLYk5zYQukp4i9J+q7jG0WzxZE8WgtvSyR6CvWS4WjW4Wbu
iWNUL8iSyMJHXjauVaV2C6pD2nyOsehQeo5Aa6xWG0WOUaDc9ioGApG+aA/tTFCo+TRBTypQ1Rkn
X5I3KWhM861W70qh8OphWwhBmG71YrYpGjzNQJ+Cpn8m4zFUzlpUQJI3cvPiZwRhqhw0jogqcvTF
zQ9Zei5kV5d9NBxWoAEozmm+TSdfpIhXi7cc3d/hJjU2pvVWVo8KRUYAMtHTYwYtG4m4ZrMx6meT
+jlR7Ko/aPoujR718iCAwMp4t1Dwnw+k2ZcKlGDI1iifchIU7fdweEHdpLCejX5T6rYxBUQ5F7g/
Yg+CqOSrhd4aPQ+zDzEfLwEle/4htt9KI3FQErERFBH9GJuOKr0W6bNQflem1rUwnI6AheoRtgsE
b7W6awXXSr7kUnPU6Js4nfL0LFQg1kUhRe7Rp2/6MD8nLV/DGnzF/kx/Uyg1WAcxPCON1bevJvkx
NBBiqg89BAwoJIZBuGmNDun9SPVasd0KXX2g0RRo8jlTBlsszcAkH+gW8vPEyy1e3WmlugauM3Rt
YnpNRFmIJRbJtShstLhbmnEcaWtsG5+CNiWxs0OLMVxbfFCOxmvjwcKeMZ03cQK3NXjMkELYx5LQ
wo2Gr2vXUGda2TUy4NND5srO4EBq9tyA99B+f9YPkVvsvlA4em893mjAynwiUvQXyMzF1MtJNxo8
an/ag0JP3tX2/B7Vdo7Q1XkyPOMIycfDtIm3hlu5aSCMtuhC75bjIFb8w9XPWJ6jyyihb0saQTvT
kRcqEkCHrh7AGQ/gYXgtbLxwrnEg9of18z7wbRR0vXzmmesrYk6igXrZGLlx/lnJXltVdqfw1rf8
fsb/Xa2PeelEkg+1oaF+ldv5SXWUfewTrLN2+wD6h/t20zm8lNJKIet6bcwLl8dglqcm9jR/q+14
W/i1CkIH5B/d7/R4ygLNGThhM2+VTNScKQ1oyhczNqydogXheFKEzf0DW3tFL3YSo4WMpYBeWicN
MFI9+iFqm1kstlXa2u3wHRUn18rG73SQbZCaExuaEs4kQfYh6R8J4X1h/mHa+78PFUW7659iWZlc
WUtJHsHgoxVDI6zYpi45he4PEozu/IRXDVJshd36pt1Dd5M6g7vTUvv5/p7cGDH0kSB0B67khchY
Z5vOByGeMlEOEUZNEJzEsGEN59oaR27r/s35AugP7S4a9+HCWVFRK5uzSoeOBxJvoOPTC7sSPEX2
76/m9oQZFOZOyr0yZ2MLlCaxTQz2ID6zyzQoNuFzuVWcYrRLFK949L68tTE3tMBUghHV6eAI5SNN
XyrNHyTn/sqWP3FlL8zCmAuJjKXQih0WJqSiuM1Inb/LgqKn3lhO5dHo0uy30KUjJ4+5Zh3gRwfV
DMS+0bfBWClJ0SbTz9mAcmAgguxOxNRFs5eVj/uLu/1k/rO6vzjMh96sytDFQI+3YyGuc6XR14No
J38TLCc6mM/FU7XXjmSrOS2vE/L2s2xBBtcTei2VhcWbObrImK3BSghIire4dVtDtN8xmeApQbtN
PURpPE5dLiBzkF1Ud0nTAVA/QvMbmeHAcrRH43MAAXS8M0/cdMRNYoBZIeNYBW0qBiMGYK2BuaZ0
erC52A0iNb9wuDK2t4X7a7Q/mbWLx7grsrKfRKCNrnQ2g/4LKqgtGDad5ftsDvRzi8AIKujfYU3T
hvdurV5EfAtAiAKy9CJbqp+ksizkOR/QWIWW1n4zLFksTeeFXKvXQgH/MwbnoBfCFhF0ahqVhW1F
sNVB31WEnqtwqHfVj/DB8CBeNp/yh8inPMHzddsBbQdKF0uoxz4amLHqIt0ELgpLX+ojGuv90M1+
yC+YJ3Tqc/eDcy2Xa3fjdC7wmGupCXJG47gEUayMThZKbfSfOknQuqI7gDAHX3+cnb3tP1jM5wKR
CWaNLsz0XMAKzc8I+k7IU/uFL/TgtYP6FAQFzhPIloRtCpql35Cw+Kx2woFHtb+ErTerxpgo+DAt
7DTbA9hkVWuWyuKMsoMq/TZ5Iibri7wAYFwAOsuGPKLw5XTU0eVd2lCBdVLRfCo6tKd2lYV+F5Ty
m8xOJxUp6NgORxS5h3gTVSlE+DRb1kMohdTnoRq2xFRsaWieTa1Hqk9IeB8Yt2H+ciYXP5dxID0B
ZbUoL6+bvtU/FxHeUvfj52rzVIFH0/zK/Xlw052yGx1Jd0dncp//cQfM9U+wmMBNEdSxyTTsGKhs
a/FT6B7NBBJP7xBa41jg6uEvPINLlgMfc8x7kPZanaQt/NeMWlcxV6dxFAPOtVp1Hxg7kkxoZCwU
Idex31gY+DxdPDJ4mjQQ1Z26k6/tFdDJfKN29KLtoEGAHkm/8e8D83CZ77U0bIiSUOBaibxVq/mA
KrUTlZMX86i21nfx7woXP33xCvTppM00ApJpvSfJm5p491ey3BD2iqLLBS0vaB5A0MrEJUZbxdEQ
1TDJSAtaJD3CB6gbDkUAjeFTzmv3WFvNJRrjBnO9muM2A9pkvXeRvwgW318OD4AxCN1ItFFaAHTz
WZV+Qjr0/t9fCx7/sJfj6weNOgZzgyV5UhS9bwanN360GhSXgzbxMc1iRZwodTX+vkAymYtajuD+
NQiQEkXsoZ0XI+NM0mMe/YxC4keygubSjLpFb70PSQG6ooK+iT2mGTSzPIVZy7H4245dOA4wuECR
ZtH6RFv3tSFOkVorfYHfQ36DisRyKZqKWvChntCkhIQIFTlfsWtXDIyQmCcE5Tc6aBj3oSaKasZ1
OzhRCKIJ41ApOaZrvLJ175/oTaCzqK1Jy5eUAVUn6Oxcr6vPU9Df1BWUhyGvM7ukfsRrfB/iNrG0
YECDVdcg/Cqi3+kaw6C1UPViC7X6z/Gc4pUKet+v7X6DnmfLweiVB1rgCQzquctrw1/H1k2wo0G+
Vwbd9zW2qTejlJg0c8gm7ezxuQBXbwwp+BZJSEdA7sP6NevOfIz8cbbbPTdKX93fv/gsjRIKC5Wi
jsBHbuURw+UN5hlNd3bKYPC2szPEruQ8c/b75pYu+32ByZxpMvZphw4biN6Dx3eb2GQHneLS/kGc
+gvNbBC/8MCm+V4dea/r7S1Zvn4g9GniO8iAnDVjtZVcdsjPRsgqJe9G6IjJtu43I1QQzcguhYe+
Iy44rQtdRBt4cH/VNxeGgWZioYqOEk0UQMvGuB0lb5B0b+yfZi6v9XLTr54MBoixKJrIUljMAIIw
1M/Gnz/ynbpVjph+0yC+kyDu4jjdW3aNa0TWhlLaqmkmAhH8lupnuRnd9Dwdo6d+k9n5EcESgvbi
UfSTV0S2xq7i7OxthYzBZ+ypSKExmOjAj7fC2XqO3rJt/YYc08F8mSIPepcQqnXqF/k0CxzXcXt7
ruzJYB5MKaPDSKWYIIjKbJ28x0XlU4GzvuXA7hyowbj2JkyGtB2wvBk8pUWHLJ5cPbUWMjxUfItA
CpEvmayBJwhym6tgtnV5zC9imxHrIpjvx7EG/UFMN0gxOcmvybJReFzEjcadvDd9y1Ve7t+U1U1d
mglBh2aJENC7xq2Gloizik0NM6gopUFTvoUaZ09XbyPiKjxcmJawWLcr11Ev9AtGben4etasX2SW
zlSYqg30AziP8+qC/oKx96O3FAJSGoDFyi8NhOxoPIl4HQS3nTzLaV2AMJfAiNEzqWPg1VGFQ6i6
vX5Ijd4roFTRyLsWU3LVF8p/90+Ks4us+cfpbE1SCEzE2YXbZOlR68GcQ6xS8DDa2//jWOB6iYxh
5GJYjEaJRmtReYzDhxo9NbwImHdUjM3HVhrPRpTgqMwfpmorqIsaEcdfrl8sCKWD606SQRq6/IiL
i6WhP10dNKxDs46CBHq6Y6naFK+/sgmzrZa8GELkREg6RH6tndXMRdeETHm1/cUgbtzKxa9YDvfi
V0Blq5qMAb9ibLaiYsuQI5AbzyDf4/EM6lt7QHUphoo7L9xaNZoLXOMaN0YDllS1wJ3SZ1l3ZLKZ
q8TVE44XWb0QgAGZmLxINLIpsnbuUq0IgSOoEDNVsQ5JbzZhWLoQbR/teMqdWpRcoVV2ccNJJy9m
wu4tmOxANgcNcwVyJtdrrJU0QeBcwoyiCeWd2iMZLwO4bNMNxDI/D5FlqE+x+lp1AqIeScbySG3u
VAM8sCIqJ6PyCWndbcR7428HL+BeILH5P3AQ2bte0YhB5nKS0fyfQTHD+FWNkhuhNt4+VRCga4rG
jUs/L4YtAsZ/7mMugZmtRHdxO8kRgIsUWl6Kvo2Sxjfk8KmPuJKey3N9s6cYCVjaA8Gow4aHWdeO
kDMCltnmkY0SCwTgZ7vQMnfS8eVWjd7y/5tWOREp28D43NnkkIysb/TFb2DixLobaJEN+A2CkYYv
jSEM+1wvBDedS3xnipXkDkI0B9FoTrsqkZtzPjYBNc2B14mzvhkaNJUkRQdlEuOlpDjLoWeCHyLq
qRNSt+/QjPElUJ9oaEBAagzCWtgktJuMPA+55iJQQwMFoIlJP7DlXhubPFlWPug19iD5NAn6M35a
0MfVnPuWtebrke8DcYwJ+TjkC65RUmFUhLJqljhD23V6uYk7JNGnH/dRbjMFuDm6CCKvhcXEEFlf
YGRVIpkpwii5h4sdQ/OtMCAXqdEKBfwuk19DRfFTmodOaA4/xqr8aFvjsVZDy5Fy5TWkqsLxTquu
EUN+GKAE6xBanBgX3GcCHqYGlKgEg9ihEj4lBrLec+0IA4UucvKodrmnjbkX8VS0V2P1hdBMBRmR
BHz2aFHj7xUhA3T10OhjkDTqj2widk6fZom6UhT/Mgk+C63XHjPvffWNpniFhkbethpBoCbbuvXt
/gktN4q99TgXdJxB8gChIONhJqOtazrBWSdjuiP9Y65MQaYpdojSfFn0fkh4zLRr9n2JyHw2VL2V
TRMoGZ0qnWtbQbjWitm3RKOOJpQc/7lm5ZdYjJVLAp1HeQAWQTRtDYltVG/VwAlp1h6jS5DlPbyI
JRoNtCeSBZAJ/jFNazuJAsHahfiQ51HZr30NXUIxBlRmtIvLuALXLpXR8elZmW0knyGJXBnfeVD+
BpM2xyevQ6roGwC7O9hJln+/WF06VAnpdaxODGsgpU5D5O1koTCkW6dQb20tPxNh5vS1/hk6ubFL
iDFClnuJ3dm0VBZ2OupS8E9qkLyrzmTjM/ZQHhU7c/aCNznh1jqMLgZV3PxYubMdvkB6Vt2Ou+Ql
/Kh/qpwzXotpDExwarIuo3FeYwwJJNHaFEtwysgXgSDVPCURN2ZbNVbwHloySBwQPzGOqSzyWYNy
FVzyo/ok+eUu8noLlRbZ14LIJ2412BDZvX/912x3OVQQ+IMcFGQw16dbVsgdlC1FgKEbU/WQT/2Q
uwReU3OTrBqcNKLaU9uWBo/0c22x0BDXgAq+eXAgXwM3VY63Hq3LTj6dieLTAmo+vChxzdOYSMWa
oGZHSys7LyvScSgSbSBO130X5lMUvybWq27697dwdSUQPsCRScgJsx50NsYpw3OKC2Imz13Xv6VN
bJvD7N2HWU3fmXhHF8VaGRyOjKemVhhG4oiRpsw6arGnk/1QoHs0aLoHUfNKyVPwoaQfpP7lPvDq
+i5wGX8dj1IXD/G8+FDkZ0m6VeqnMudpVay9Q5erYwwxjZI5ygfsYmyoldMoxq8FdGMlauHIVWH4
SdVJbl0UHHKKdVwNX0qgH8SbzLg3bShqpaVY3Zzk6Ccw972hu9MMcjtIjxWS4Ov67/v7ueZK4EH+
F1FlPiZCmie9UohwJWUEhpuT1fHq66shziUEYyr4wlNrPQKEidJf1eFmeXH0EA3vlY5h5o0MeTUo
TN5f1to7gWYMCTLEC884u5GhVmntnGowk770TO3bUJQg5BxcpaenBMSYVM0P4jBt/ytUdjP/H2lf
1iM3rjT7iwRIIkVKr9pq6ep994vQtsfaqH3Xr/9Cxp3jarZQwvg+DM4AfaZS3JLJzMgIivs97XtY
NcfbubxNujs9eqmVu4bugdCo6MZuWTsLZ4OUCzIWsbpUITA3JI+FuIoIBZPyhj9Z25HnNqTzVoAO
mYU6bNAUZTWIOdPI1hUB1QB3ar35b/Jz5+akgzdlZjpVKszx6EPk4OgavbrbWKWvkBaqg7kE9zi2
/UKrIxkhadhWDQIJp5uEiIGj78N3yOmyH/GcWr5VaPnjWJjpDbixa1CN1qFym+UqQzkkDYdTVAlx
1aJbbktgbWU5cZ2j/g9mbENFYeTzJWTmVly2eF8vIgkB1KKg1WT2W3qea6cR7AFUxZMa4QM6xT9b
qUFkXJAeicJhqIyTYlb6XZgZV2IEFT8KfLup1wcXMdw1SkOTHSXF7Fw+JGvDBBUg2oRQHWWAv0kf
wFFJzwQes4H5aNK7wtxrm6CllV3Lzm1ILof05ZxbyJk7Ldje0nT2aFvYw6y6PKi9NlZOesvtqEcH
lAZFXWI5adbbaq7ZUHbYT7lwR6IDR/+NIyd4efQrUcCnL5POk8khxd4sidM69CzyMnQ4Q8dwq8K1
4tWxuU1G0XMOCR054cZ60SCNgFelXv9K66eofr48irXfJ6DNXCgCEQPInocVeMMzjt+HFijoVnMH
F/5lC6v7FHwG6BjD5xtfQrJwroLWCPG4KNiV1e7HxjMLR/B3ijYZ8G6PA1IuG4X0tfwA8k1/bC7b
6ux1UUcG03oL4iHk0dJsdHPYmk3fgZa8AYls8tKcLJdu5H7XTgPoByDxB/ILzOby9zOTgqELkBbL
c005CbZT8Gjb1NdduQzZuY1lT57ZqDU1AJHXMqzK1VTkiNw5uw7iZxVa7LrdbYWgX/GY8K+ofwAt
qCEw/MINBbEqrjUjnied07vq8xjbvY0yiGNCZiw+mbcqKvjKVQsO4i1Qy+psLmK7IAZeXohSHN80
U7gIRyB/oB1pdCzHb+Zmj+PihqW3IIDrf2xImwRKhbTLQzyM1B23433o6e/BqfOtXWSzB1ClbWSI
1ofE4LGRt1pQJZ8XL6toHEUzhmRquBV+DNn11G6YABpnbUx4T0N5CC8HnOnPRlro2UxprCSOUOLq
WcX99B3Cfv0LNbNy35WB/k00uXUI4kS54XnSHpNMy7wESjL7oFCjQ5jU7TsdA/WjSopgr2rh7CeK
gb4cPOjIrujDwB9DvTuqbO4hf8jz+T2d0MbGwlFge4xULW2lMkG5NSXddRsL7JGGlU7cdPp1M3Hl
tq4ASLRVc5p3lVaFH3qiiWuWdeV9UDbjiSZxeyeUukNWKiotIBkya/TjDgRdoap/N+e0Szz0Ega6
reOafeq6OMat0Mc3Bq/B6RsbcTI7JQEKBKwMvDHtuZial5aldIeJGx5wpYQHzag0Dx1m0Wx3nUn3
UQk+OZSmqvoUE7J8GdrvetMyXL3q8hwsQlGC/rZi8Ctm1L6aDxY6zgHH3qNUMBxYkMWho84ReQ7F
bB4HBtFNtA7mJPbQ0T2V6HhT6Ukv0X0XDtaY2GWjNpCtxiT6Q4ZWTKOelfdRA35133fQ7+jQtGP5
CevjXTZb7C1rI2AOVFV5SnDFfZsDM7htyoF6ihaRDlJTlAg7bvlEXSJC2nvAUWuvZIYs+hiO7Epk
nfaB1lr9H1rE6t3ARYKmMi3GmzLQM+EqeSFes5ShbT+0CvEzD4zxmBAle0m0vj8UuQY6pWHKrvGf
d+jVM3OnFZxcB8qkoQBLooM56sm1HhuVWxczpEUrlIVerUpn90MeWoltdTWBNDE1xeAHWRiKXVdG
+qEAW/E9egUqH30mFrprCJmOypAP33gfqR5XahSVTKUId4NGVUBpYkPcgZ68uRFBlaBr1lrCHGsM
H8M0yx+KfGaFm5RReeiKqnoPKYtQZNfq4YP2iVLbQptm46hHon1LUq74CVpLjkGnkqe8K0lwoEMa
77tUn++1geRohJwMRwkUfm/wKjigi9ZA6Z6ihu9VXRVoNstRPHFokk79TjTNeC/KfoIAo7CC02Ao
2Z4FSrcP4lIBkfhYFd9zAHWeCOYlsquoVh5DzWhyN+e9eCoSOj7qYat9s0orcUJhgSo7KZP8KSd9
9WEIZB5tPQeE3I7SqHotBmHdBxZoj+y8JGTXKTS7MocRAI2uH31RNMOTXk16bYdKXfwa+2H0NCAe
nnQWQ3tbmCgq25lejKWHFuHokaRBcspiI4IsMN6vT/qkK34RdCSy1UIVYL8NxuGF1CG4vEVWW3Y+
MHY1gD/sJiQtDnChGiNOETi3oqzsr4YhVd9BSA2dyLSi+HTDDDJ36gt+k9VIfNkadtmhCmIFroPV
6bSLofN0pLWS3k3J3EFegUbVoULjlZ8bLfLqxgxBt6Y1xpOC2OsncLjDcwlulkNmCguANhQL0Hca
eXk4VZFb1kX9EZpBdANv2LlKnU3feaaDnZUSBU/IfIzQrlQCnjZPU3gV9zFed9bEgh1A1dnjCHft
q0mjL10PNDwUVln5JjHTa1oWyYMSTNGeRcTAcUhLHCQWtV5I8hENtXPvFzNL39Exqth0ijovm1K+
H1Teg2IxNHq3ridI4Cma3lQ+BwWjTycOWklaDV6c5NQr+tQYdiVjteWYGTWg4EG0xrKHIq5aVwem
NELeogZ8xSihzGH3lORex+OWODzkqce0VIB9hCCVmjejMsOFGfXkzA2dS7CNNemviOVQKx2Lqn2p
CivwJlKX75wG7b6PROpPVDTvJFTafQUqa6dWutareV2CYgeTHuXK/Eq1Tv010NS0OU+Le8DE+Cls
0STLTXM+aNiIz12mAJF2OaRcDb2XxJiK+xvvLDk4MNQmmBrcpJnlVRVaroU9Va4JVrfLdtZubANK
7nhmAWwNJ/b5Mh30BG/LFJErCY668g+UPkyxkQbfMrHE52cRnWpM6PwaYaIzH60+trvaVaeNquOW
jeXvZzaKtO7B2YLI1Cx+VamXFrdj+XB5ptZX5M9MfQlMzQ6XEYZRwlVUxqtZfAuAXa230rtrz5Xz
FZFWPtb0KGQG7OTd0SDPSf/fEzHs/PelkBCKfIMVUExVlXlVJJzGeNHMl8tztbUcUhyYpDrpRYkx
tM0x6V5r6zEN7i+b2Jim30+ysxW3gpwzrYYJnb5FosKu+q9sbngYQG7V4Mhv4N/kmsKkdumkghbH
ybRjPELYILbVYOsRtxafnxuRFqMnYuBqCyPsPvuobsKbea84zO38oUdnXfmh7i/P2uqr8dygtDKp
AGR1IftBZ5aGu+1u3t/1V4Be3ZHds+Wqp61HzlqwDvbOpXMWOjUgiP18MFVT0SurhR+bMuA9hjtT
ue+M69C8BTr58tC+dgwvL7mzd4GUrSBUjPWQ4l1g2ICw+vVbe7gdvNB02C65Yy6HqoI9vLVHZlu7
8lfu4Ip4ppq9H5BY8S5/yxoa49O3SMOOYmVKiRkkTk8e5thXAQfR+LtuvS49dxi6AjHiyae9f9nu
2qEARNkC8h3VoS+PWXDNR4W2IAaVZleNmS3qemOWV5/nZxYkZx52pR5aC1zQ6qZvpfYTPGC2pQY2
I6h4xT9AKHpH2y3d9tX8CvS3IPcBRIShySWvJmlIoyW/l1YH96ZtIPGwh1wOxFBu4++X53DTmHQm
q4Yn3ajAWGoitxYfjN7vcPhNw4+j/Ri/BvRnUv3aMLpsTvmhfj5C6VwWdYLkfwajkAQi+/pndkRa
2aE/VBcdzLv8ecPcMoav5vDYMMDXjDqfdMlQtarCQFnAJff1ibji8D12wuvW5pkdO/pd4DcHFCHM
m/B2q1q1toGAy/qfZWl2rXqOwmDZorXwy4P4FZ7UH/VLsskI9Fvw89IQpRnNrTQO6giGwOoLyq8X
f97FNuj8bWqzn9m18RB9x3PvBi3M7KZ+NjfOyWqWAggesJyBdhhgPilL0eBRp9MSC3pdPLS35h0t
QWpVIcxy0LPtJN+Ku+kKj2rLzV7/Zm3PLEt+0LCiwoqWrdS+mYZ9i7BY2zGXcLv4YUb25Nd27DZX
8fdk1+fgY9mwvrqRz6xLni9WiJIjcE6cCp3wdri/1bgtXgYXjai72N/qQ1m7XgCwgE4tYtgFZ/H5
eombSKDVE4tcBDdxbA/Mb8vd0FwHW6WltYjm3JDk9/qpnqx+Afgq9VNXv5Hw0KkbW2bNeZ+bWD7h
LKJJKmzXeHGtMz+MGYALGvmLkAZldtSTCLEgJy8dicJC1k5fcIrWcDVMaFLyLGMjRbxEwfKpOytm
yAB5rckaVetRMlBm8zSY4tjGqasVsUOSLQHotbU/Dy2kJanwDI3yaAkt1B1F629t2pTdz+musNyN
Tb2Ueb6MygDBF2AXUOiQddYTkRmsz2AquE9uuebh/umPUCfRPfIzeLhsbG2nLTzF/8+WHNjqWhlU
OcjQnV5zTXozU78f/iZ25gRZfBQQFn6izzutHpkutABgOughGBZoOreUMlZ3wR8DMteiyNuCmdFS
0umf88Fn0VUR7BjZCGZXZwoQZrQSUg3/SAeGq3FeNd1SKuC7IfSVKrXRhH15NdZGAkIWdLcC5QAi
d8nBFOVsopMW0JEoyu0MWCI22QIafol32c4aRoWdG5J2s6okNc3axVDTlickhNNjjoSkx9umueM1
us7qHoItPUOzoao1LpsNX7CYOB2Nt+KttZOFYhxePUCgQmxOurtES+Zi1vFI4Kmv6mjEih5C9apF
592obaDV1pzeuSnpsspLvUKwAFNL005M7odoC8q0boEBTI9Ah2lyqEOEyHiylFnaZlcWN6TfOEyr
OwQF6n9/Xw5ockjG1CN+v8p/Jl3ihjkynRb3SFxuuKG1hrnfrBYgOFQBUpE7urARAdkAV7Nj9sxF
4w6iUcU3wswukW8GLTOw1tzWw9gL0+KEpqSbCXn7uemQ1QZDBPrnyaza8WDtO+2mCywkrTfmYnEc
sp9caDf+/UBpE7d90c3dMhed8mqyu4gds8iLQMXVHivQBG4BLFen/syc5ABQL0CwE6O6lQLv0cQt
GCYnRy/2IZK7l4/nmqs5H9jyJWd3c24lhiImDCxBxwJ5bpUbVd3wAKv71IQGFMJxlFflfToo+SIP
BTxhop+iVEPNfRPctD5ff0xIW3ViBUUBA/MFjuvKiTKnu8n90AOdt8tuu4Pi5r/ip+5xkw50a2jS
fdPPPAKHIeyigy2+ae90xUbhxf6pnnRXQaNwCZKvy+u16sH+TKbMhxHnwiqAzgTiL1Yd0Tw13M/F
m2hOSrbVXbZaQWZntiRvGQxBm0agzwRD0nwiV8RFfv3GckovPjRQcQVdGij+DIT/D/NGLXRjXi3J
eQYWq4dKx5aJ4nJfJPGJUfEXd+z54KT7ryH6NCYBJtJi3a4gAyoPuS242Nj8W+slOY6qT2uqgX4D
+iwKsC02z3u7Sl3aPw6JcC/vjfWz/L9TIBOtTaWqTz3DrOktdVnxnLHUZubGvP1GWX91hX+sSB4D
nbe0UVHvcdIX60TvR9fyA7RTD+/tVeCLY/8w2VvbYd37/jG5TPKZkwpULeZWg7UKIUyE/pq6uZ6G
64oh8cbcXNtZxL88k+sGgapHYARedNllaR2LR0N0eLG8DVAPTk/p3XwEAdLrZTPrsZEFIV8DxLrW
l5a8MpnSgVLY4dB4yY7BeCvQPaZrr2zYd4BpUJtqDpByNvBFG45kdbMs8H0UXon5pecyH+cUxUmY
jppj3kWOiipvlOw2Bri6/c+sSJulT3hqRIuVxgPG6tGwZz8+lq956YXMqa+mQ/WYPCuLuv3We31r
fNKe6Wk+KWy5dSxzl/BdnTVoGf0bN3U2OunaqfJ4NmYDNsYsBFoezr/bONKrjvDMgnTBhENZxooC
C1hGO1DA4bbV9PWV5AnZZTQgAY4CJXRg/peJPDtcWWDpc96OQNI4wy5+EK7hg8dsz178Ahmd/pq9
xX6ES830m9MziLj2Gw+Rte7fTx8g7ZHRiE2gW/EBo3sduNaP+Ko+QHWMHZIbYisuCCOPhXd5X66e
77MxS5ujMMA/UmToAsjN5ClBDGRn2dCcIB8OLSkyoSwppgfAFD7QjXC4bHpzuNKmIXo8tqyCbbAm
92imdq1bcJzt4vv81bjmkaPsqGVrXuzzjb206m0gHY4cyaK8BIn0zytdpUOTmMtKx0Z4n5lg5LGe
hqZCybo89Q0HR6Z6X4/f5/YFPaweVba0kZaFlG8OrqPDQwPDFiCn0pU7KNmg1xpGniVamvgqn9Q9
7RXjpyVKcFOYhfZ8ea7XfAA2NgP+DRplaD3+POAxHrQ26jFg0KxqKXja89sZ5HKXjay5uHMj0vaF
7TEuKYxE5EfMgdvYC8REXf3UdC+XLa3O39lwpF07jtUU9h1e0uUIkbwBiA6ApUAD75D2/bKlrYmT
9ijCISaAt8DT0voIQ/CFPPJNieslevyyG0BlhJ5HCNche/d5cSiAFI2yHPuKu/OJgmI4Oyn/GMfh
qbuKdpfHs/zWV1sm6oNAHSDqk2zpelWBGhYdHXnwwUGAxYFpK4Fygii59UEUvwq/Xza4PoH/Myj3
IJiiQycjyOLxaCMeGwH3ZOBlB7Dqspn1I03+2JFCdKg86NpULXaOde88NYmr/wTDZw9MZ9jaWuL+
ZyY53BZAM/87k1T/vGplYWi1ni97MPVZ7lHq5uKR0A1XtXbtnVuRPIWR60XWVbBC6rcM6fxyI5m7
9fvL38/uPB6zeQwzFcmZ0Una0B6SrfBqdcctYR2QtyB3khOFfdIICDZqCHz4Y91OTjK+1CoFJApo
rkM8oVwab+yFVT+ExjY0cIOuF/xgn8cUtgUH+gEWLe0Ug9Y5T/w8BIt1pyGD4F/ed6vzd2ZL2gW6
KRTDqDF/EZh2FJT4yYarWy3nL63u/45G2gG5OeW0HmGhQutVcizrxyJ8qEHMWO06wNyQRUiOWugP
AOZpaGDKt4KSZQRfPAZqiDpo9XXzS2QeDBnTIDuJdH+kQXYx4/30TGMFsLk6MQsQ6QU5SuBj9SA4
y27BtZQWzoKkvNbAZlLbQJxtnbxVl4LmdPRlq5AakOM0rodD1QQEX9Q/JmCcH46t5V1e1i0TywV0
dixIZk1VLChCwYTfpF0OOajkJq+zjZ26ejbORiLdY7hcejOeYabpRXtlcIgyB4p2TMZF5tJIjqYl
oGGchFe0KrbyXavhFyB1/5tG6Wob6lKbwCOcOg+QcDFudS94h1hDvlevyD0kojz9Ac5zv/WCXT2c
Z1alC2hou9joy2XIZOHS9uv0sYh2BaRZt1rpV4/mH0u/U61na5gkTW+GNSxFkPqpKVTttqjWN3aJ
7Gg4KTivC1gQFG+q0teBlqbZBrZuaxiSh7FGrQT2F8vUay8c0iDj4+WtvrogJoGUO0go0NmyDPJs
mvIkyUejQjkvRnpeNZwMHG3iWgnu0Hp02dJqoxueZ3hnw5+hrVkaSiq0REA3FlemOdkBuer7XyIA
N/2NUgunhWQX2fPsfQquS+MOjVAb1tcGikLH0reABAqTQ5+cptEcF6hDDPeWT3fFw7wvUpseWu8E
RmUgiuxT7XQQ2t4ALq7bBUTAhHgQgu/l72cTHDAlT5QAMDZchR91hKbZ8RtaAm5H44mAgPTyKNc8
Cph4wFiBpmuKJP1nY0WB/Ia5tGfoVHXG+SpLvo/EtI3CifKrPnWbLRG7VYPQylsk3xl+WzKolAhR
SqRHAaUprqbmvTGRBh1vIhPUvkH4NGeTG4IX4fIolx+V7yQEDeZCP45WJbnKzZGv4bmG/viUookn
Pej91dRvBS6rRkD8CZgVmjOpTDYHfcUORSXk2mqIHjUBWJcjddeEzLs8llUgGTAkFoaD/mBDhpHU
g56yFGryThaLawg3zxMS93VzQxjz0IzlR1V0R7n2MCVQnhIfl62veRdQN5l4A0M3F+XAz/uFWXPO
Kmt5e4B2WxlPffHzsoHVWTSXDAPOO9pIJQOpTqtRJQgfeDDvFsxrqah+CMjeZTNrL0LzzIx0YatE
mKBhQJSkc5Bv6Ggjy/wueaR/wTnFzu1Ih1krtKEHBz3iZcSwMfB3KUCdGthZtrCOq+fqbEDS7Ryb
AevKGfNW6Co4bz4ALqLisaW3HXfzIt435l8gRxDi4RowFyUUGdZRDp2l1hXcY5gep/lNZXut/gtc
MliIAXYHbYkBTe/Pm00hCTLVCnKgVpJAVhMUhLibt0pgazv63Ih0ybB0TmiUw0jGzDuVdfdW/nB5
r21ZIJ+HQUieFVMG71OBtFmD2rzYWIrVxyxQG5DjpUhDAlT72UKqTnE41DiVjfmqFiBBuJr0R6V7
TqJ7qPJG18o1suDz1ht67QydWZVfahFibWEs+ZshndEN/dLW3C5NFyJul+dv2bqy9z63I22DsFaH
MYcgnaNVLN/F+nTfj6/1bN2x+UcGohKID32/bHHNCZ1blPdEnpIiLXCYUqhbsiZzSPeQVt5lI1vT
J22LTG/0sA4wrN7azWlkz8yuuE2ijRf7lplld56FEwVvBjJymCnx4hTjZGfsezvsyy0a71WQ7Pmk
SZ6bTprgOuAIjoGcfjh9zAEW7DooH2oI4oZpCa11HZHcX4A5UG6CqA6qQeABk+HkVhKiVWm5DkWv
Htuc3/Td0+WFWjteS0XLsvDP4u4kJx4YxTCiaxImeHVTLWmBcrbjqLOzhKB9vEI67MhJ7g7G2xi+
6eVfkNgBSwI5CbRYg3tH5s9jfadlsY5LREW1fCh2Cfob1G9GvHHOVnb9JzPSnYgKR0hTDjNti9a9
drxtafWrzbeUxVeO8ycz0my23Vz18UISI5rkmoIoj6Pb9X7k1nVdQKID6YHLy7dyM3K8+4GfAKXQ
VxRFAs3TKmlw1SeseqF64UXdrygAq9jwiC2FTrDvFtS9L9tcHeOZTek2VqgyGFWrLy7LrefHOr23
bQIZ0qTdAEutrhneCYhrwfsOPpDPp7ts6iyMF0PDVOw6M/L7OTtWc7jxJtkyI42HjHXIBxVmxnZX
sbuk8UW0vzxly5dKXp6rJqQ9ADjFYZaRTG1QlXmKlkenH9CFEntWjawVWqszu90qrq6OBuQPIGpE
cIYSx+dJs1QoO3SLqTEa3I7tyQjV8q18yboRw8SvQRUFBL2fjTQZQXOrYSLrBH4JcDNOoJowwo2b
f22faSrQuwjFMW0y50oYjroSdgoQ7Ym2CyJUNhIK4nk6uVYPEVExInEaFxsrtTYyDdwIJl5S8Eny
Ey4ZGB7GZQjS/dZUHavOKpdb/eDHZN4Y3srdBU7aP5YkjzTPnKGdFMOLLArqJXqCCMYhzCMXN83h
8vZbG5QOpBVaHlFX+fIQBpFlIKwUSeByZN6ggis8Yd5UWxu38dou1xneodjrDK846dKveGeJIkYK
yEpzO552FLNoXjFuT4l/eUBrc3duSbr3IyWbQV2FAeWKD95Gm/HvveX15PGymZXglp+bWeb1LLzQ
FF0NMVyYMeZbPli7oig3HPj6SDie7ThKkBmSTpLIBEdJFBmtLP81gfvKeuWdNxh/swHA1PuvFcnF
xalGqmjJEnflXdFBm9kbx93luVrrR+MgKkVmB7xNWHxpssqxz1J1ofXK0Monfpan+GE6PimOuBr3
hl9fxQd+RD33FuT8N0AvX90vVCNb3SBrO/38I6RDFWeZ1Q3LR7TTzWi8KF3sqM3Gkm3ZkJasHoca
Ny5smNSn4duggSV7C9C35vtQkLc4qNzBAiunrkahp+CSxp0E5ovvZRadepJdpSTxhRCOUZm2qUFK
5/IKrsUSS6PEkp0DA5EciRloyhraEOOK+xJcNDcJro0qK+ymDh1WemDvGLZyV2se49yktFx9qYuw
VOExqozfABHn6EP2oy81yDKbfs+zDee+NUJp5WgNZHTAMKtTURZOS8ePoFSag+ibt6JX31UrLLwg
tm4y4JE3JnetdIUOARXskguHC/7nsy9J+iipygmzCwiZT+L4AG5tR+tzr+ftHpcNspGJC2Klh74n
PvCjnhl+qEp4J6INX/DV44D6xYCcA5R8EFnJ+cJBgMchhnyaIzoLFAOHuPyWmG+M+5d30/oO/rOb
JJejoJ94FCXGO3Nt3Kkl8oWg+OzdjCsfYxG8q4V2HRlbFZWvg0OVBl1FC3QNVC4yWU44Z/pUKssV
NFzhtUbG1J5jpw5+XR7cWp4SdhjX2NLCBDzg59WkYP0YwbQFZ6ezazVlziSYCwGoXaUkV1n63pqQ
fgdphxFO+9Doflw2v3pslvwhEtegyCPks3XW930Niie8mYofbZrhpMS+HvaIJD7QCLexc1en9MyY
dNcSQ40DUG0jFwY2+ZK9pHN6sJrQN5S/eczg5/43LGlSDdBWJKzGsKYI7EOqecVzjnCc77uxuE1a
1a2j1jbnzV6UrREufz+75nN8EojhYTdKyj2ohJ3EgBAfaChAQH09TpMDfPpdiO5BPVH3Qdc+ZiW7
5fHQ2kordlXa2RpkE/5iif+4C5klDtQzoh665figYCAi3wpdRl3QrtnT98uWVg/qmSVp9AOvwaoY
YfR0/EaJnYm9QPELIJFg6RXtN7bu6uV5Zk1ywcUEejCyjAvKaLY6vQVIT2vh1p7dsiI5n2hIDcUQ
y04y0ADigSbFRhC8sUSrt8nZUJa/n20b0hpdpC0efe7aN2K1p6hjbh+8oK/Royz24ugjR3PM5dXa
GBmTnnfQYGMBuiWXnLvuQjobGgzxrlTajRhnLfKFaB1eQeC+h/iPZIaLpjQsCH06IYd4dcL24FTa
/c1I/pjQP08fGnviMVTgV5o+PCY8Apo/egnmecPM6uE+G4nkKwvSFmY7YSR0Cg91U15r/YOWm8D4
bMoALz8lv/IRrYEkFJ2GAJVJk0attlFIZCH4BL36ONqz8SDAek5eOH0bZ78Lbg0ouFNQXXRes9Wx
u1ZQBlb3j3VpPiOE5Q2tMVAdibSC3rPoGJnOUF5BrkZ030EahFMAhcBeB0Rw8C4v5qoTOTMuzXLD
h6qrl4RAEYNnOnFmCHbHnRtmz7ll0y0Wn7V07KexSndSGEZllOFJ60TzjdF7JTD/Rr+b4xrh2wNR
HoTujlsywKsbacFCLweCfOHtVCwxqFYBm2UQHfK6h5BZ4+WmsuswxMuzuXq/L7TM4KCiSM1KG6mf
jGwKdKQGjKgHJFHzlI7uBB4yM31DbPmfA0Iw5yOasVSugtFTrrlORUgNhRZ4VxDe2HUqfraV1Tt6
yGJ71o3ny2NbTTgj/EQHIbgYIKgrbZWwsMxGNWAOwEcKsdby1DZV4RptOB5Aa8t2HSM/2rhq7NHs
CpeMEB0sg/kRsqtb8mZf5xmh8ELTjyAKtWbZmQ5FTTogCoVDzcHTRwF+gtSNGmoL8h6O1Lk88q+u
+7M16YDOvd4nSQ1r7Qx+cl33BL+rxv+czFyMgHUfkIAlK7x8xNmlpEfpGHIrRutqNvwYRjbembx/
LpK22Ej2rIwGmwWVekbQqGLI9UuDKtGIMFg4lvKtAelYF3tsiyLg6w1LFhgFiJBVQBtMOc2odeMg
0GuGY86+i+AwC0jpHGoOmpL0qihex5f/vEAL7geaK8i4IOMoXehqqyINF04QGZ08xdwb5uP831FS
5NyEjMMq9cFQeQkTdXUtwvcKQvG5/19HoXNEJUAWURyxL3o9etaSEQG7cBJhHWkHrYuKX4vNDMWK
D0btepmqBT+0yNt+3mltEvZQ5ehRBogfzPyj7O8LSB1NvQPkZZR7jaIsJb/LY/vqg2ETyW30KxDQ
x8sACsXUo7gIYDPJHK15jM0aAkuHYthi4t6ys/z97BRxvUtCEIIifuRO2z1Ouc/n25q+/v+NZnFP
Z1bKZIDcoYnRGOD4iUw03GuPVAW25emynZWjilmDz10Yf6EWInncKo4ggdkuoxGPQ3+fq7fVlq7i
iif9ZEK6kCOjnC1rMTHy7yE/aLUbFgAk/Zq36nhfA1OcTxWiFuiLAwBXBpC1IIpUpqV5Yyzvw9p6
UM1uo+q0asHE0xqZctxOMjSOaEkUxAFKal3ttMkrJRsYxrW9BSk6BkVNJClQPPm86l1UTs34u3zG
nxvik6Cw0+A2Rzv35VXfsiO9gfQxB9x1QPKaZW4ohB1yENminEs3xrM2Xygeo3yLzC/IwKVgpWvx
GikZcsu1dasX/4hB37g3f2eOP8fVyAogMQk2AzALAZfzecaYwkt17PGaK0/oiTp800Obu5UXfGt2
k5fZqv1yrR+Jb3joOJ3t1wzdDv0xdJErsJENAU77I/BCIEWgV7W7PMcrtEf4NCziolq2VFik67ZG
f2Q+5XiOdUZpN+OT2gV2BFYptLHYdXFtWb8oS+5b0vlpcq/2zR7V06dOJ66q1SBYLuC+qq3H78pZ
RG4P8jK4akATIh/3uhNBA4ZNPBGZuArm7qqOtR2pDH/CsZzmLU6/NXOQocWpRIEBO1qagqKAXsDA
sc/qZi7fJx6AOzSbTa47hRCNsJNJoyBL6ypjnysZulYp7bk9j3w4htCX9axuFqYNopEih7qnuZAs
J33zHCA3fGcUPTXcy2u24g1xBUMqHTBNpNflsiK4a+eWKINw4nk/0Vc1OdVboKhVE3AfTAUZBgCT
0hGPel2rZ45bvh8fUcyb0hPi6cujWLt+0XLzx4Z0vCcDRNvgVEf8Vb/N3yhWF2hd4x89/tb19yKs
baPLNmyuD4vA9Vro9CHyZq/KtqMFElOOUR/C8FcMoWzycXlYX9+R2LSQAv3XhHTxBppqZlh00HQG
3qDs01+N4Sb5zWx5evMXAey5KWmRrCkUEe1gyoIodajth/gbqnyXh7NyNj4NR1qktJuGRlNho4on
OxY25S+TmdmWdkW2vOSKu/9kSgrHNF7VgVbC1FD80JSjaH6VozOEu8sD+rrtTDjiJejTUCGCd5HM
xGrUKB3kIPHyFiOG1EKNC/IIZhz/k0aA7PKodHHx5R7Cp9Ct+FD/uvwFXzYhPgA/gEZV8J/jOlj+
fhY0FdOol6LFB2hVH9r4P6NkMw3fA6XZktD7shd/W0IlE8govMRlFsYlx58AJVQ7Fg1e/4+z79qV
Gwe2/SIByqJeKanTzjm8CNveY+VAiYpff5d87hl3s3Wa8MADP4yBLjEVi1W11irzvvdcsJMHHInL
0UKzPDpEaWM5k8Q/ne0ZwaywZ1KUpkJDg1mGlkOwvieOb2Y5jcuQRn9NoCnYElazbBogaxRMZtKC
tq7Egta7/7Jc/07i2YOnQYEthR0vIbcg06bDcNXIOhrPtv7pKMSnKOlUdw45ZiwCoUujoHtNp5Ua
3XHWS3zGMh8nkchiCS0bCEI0fbnxhc2nT1nemRhNhg5xpxtRvMN15b7OxuS1SXZfNDWdWibpFJFZ
FZyiaiexFZotdkR6GKC+UNvXwKjQSfPGheSo3sS82FxettVNeDTQ5d+PTpkaD46KsihY8HvdrysN
nLHdU1YyX7UUoFNkcdTqCh6ZE/Z80oHPmrgwl1sThD73dv/A2skzZBfzqh0dSwfMDdB7pjAs9JGV
2jQhsLfd6ioOHc/qi0CpQYhSyiA2qzN4ZEoYElhW3N7qOfxUCz6BL3vcJdmIGkvpNbYs97tuC69i
9N0gUBaf4p1OhroocQAsoyN0qr6cOD8gwxT7yLHtGlMKXlpi+rNzsDzD/8fgb03Oo+1hOUpX9ir8
BiBGe7U2D3bSXrWRui+7dx6zOyBJKGpK16xQcUzy/eXNuXoFLIVCcDoiNSQ6ZjbmVZgj3wxFlNpP
GSRo5x+hFUr88OpeObIiLGAFEYWOp7CixomvdP1ejdNNB9Hd3KokB3z1VgWfBxqAAAZwzvIaBEzr
TVTAlsIDvc+hq4l2ytzXI+gdmJREEPwwqCnju1idR3DeoZCNi/zsLtc7mxX5MMCvTJCAsYeaakbq
2wqX5CRX/dcfO2Iv/RQrQ1gofeNVmevlxifkaIcSqsWgYAEi2Wp+Wq4ZXN4iy+KcbdAjk8KjdCR6
aSkGTOZYMDf2cV/3hdeyz1QrqWpL1k9mTczskhrIa4KJNAeqh0+R8mi7N7H5hDRYJHtuyyZTeAwP
dmmbpQpbds+CWfGRm+IzgpHXsgduSfMzvHcvz6XM4pIAODrsGWRO0PIHixr6+Dh0LlI3CgbksCOc
bBQjX/JkvANA5/uy2eVnLy2hcNdqpZb0pILZCL0qBcv9GMzGl02cc5kt9zlCSTAXm+jkEBsp9BLN
3E4yITpRruP+tWHvvL0yIBSl76Ag0pS7wtzMc07D9IGo0JACjNC6crq9AeHRKPnb55XwMcI8N9Bv
6accA+7tx6Kbgjq7QkZPYmR1Vo9GLMxqbqA7bmAYcZYdjGYM2MT9y5O66jeBkF9KV+ApFVF0DpYq
5/0MX4Yp1Prv1gwXijPCZPXWVfd1ZGj5kON9aRphnTIYGmpOqx7iOsarZkt817kRKDABggFEJxQ1
VDG2bHJNz9EADEeCJIYC6aaqMzdgFv7rZTk1I3gQxUkiIzOw9uBK7FFVVKHdknAZFdz50pxaEXyH
AmID3nMMhsy6X6SvDfS9WPhjsD7/dgssdpCkB1AUUYIIWyFjbaW5jdjH5PYWUsi7xnUgxTXw7WDr
skzIuXuCsQXGjM2mYWcLrl4n2VyjEgW4MrZBPD0ZqUccP170UNMAbw+cWonbOD9DpxaFxSpiw86i
XMV9Zs+3TttQ7kYPl2dwddst3Rf/k1Jzhb3dOyMQnBMGpRj5j7IczLfMdMJtmEFD6rKl89gRBW0A
bwCwAPAVaMTTU5TXyjxqk4mmp6yChtau58at2eqUfSDNetnUOcsCUN/QM1jaSwGqPMM8dm2lZ6Sw
ETZOnva+UZ9Gqj9UXn2F3rmMMn94j7zuhybD8v1O2Z9eJad2hQXT8DQjk201nkOfySG/nu/bYL7r
Nw8aZNId2tFy2+F/OxF16bMVjF7/1m6VgPhWAEnSXfqqeTZVfderriufB8Ob8X15ZvTlCy59oXAy
SVU1kCpbvvAu3sbP9ZsTxB7x3QBfcFUHA5LZ84FQ/RG0Z/HWoFLCt/MQ5nSKlj1/5ExnFdTS3YgP
gDpj07xp9rOW7s3ifjJwU0g290q4e2pMuIQSVY8qZYYxPfc188awgghyYSpafptNWD81YTDXEpe0
us2Ptp5woKahT8skwdZbam1Gh84GB8LoFe3DnSO7Adfm0rA1FTU3nF+IvZ7OJSADYV8pDo5URUfF
oMDX0akHfV7U+11zJet5P29GxbE6tids7zKBEHoK9g2vzF44mhfU26L+xOvPc6sbZUIn0oZ0Xitj
iV/zu8gFAueBlwPIwgXHMdajEmd5iB0z3kFZUUlcmkeBBmm+DF2U6guR9ams+URz6U9B5hHVX7E8
7yZgzpqgGuDxbDM0n071OoaSc3jeRIWpPLIhpquYpdc6bxTcXE3zNJez33VffZZ8mtB+bSbtXqvN
q9rKfZUMwIpFQTa/Ab4hccnnLTLCVwgbKM2TGJ+BkQ5D7dXWDxaWD8VYbTTgBxP9dR4iPGWuFSXZ
Nn2HUkr+t2lrwb6wobJKswq3xCzYQNUwUKLN5tusXVvpvTNKyDLXdtHxhAuOryr7mjkthqoi29nU
kNBwfKP7NtoNgu2s3Tn9f3E+xxYFT1dZRuq0Myxm03PKtmPhRVVBUWP0ef/SOlEAEeNG/ftM6+nG
ElzeCK4Tc16sjs5LBSpHUxZzySZScHCk0Ky2rWGgLeeYRiDhUcCC3pYJoCNVYBjha6mUdC6tx8tX
15qzO55OwQ0obVjXxHHhBgwIFY1PZgZZHe54dfxPmu6Tv8/KLPOIHImDLjxozQj7ZeaAu+YqtmZU
/Bp4j2QMLSEq89cckb9PwB8zwibRWdhrznIC+Jzuwna6MbkZqDqTvC7WAvLj0Qi7wkp4pLYGzKjt
Yzksl5KxKWvPQcPt5VX6P1zKnwEJ28Ng4ZRGCiw1ce2NOQ+s5M2efd3ZQskK2grLE97y5tg3LFk3
4+r9tMB4CdhkNbAKC+6MjK1WzWbUekNuDf8UmTluF2aKfVk7ELXqirB/VGqzfYNyLvP7pqsOplUP
QZMWMjWmtSjA1HRgSjUTnBvqspmPohwjt7vEaeLWK3rTj9PnGuQOeCWYZuAkklLB71qAGNId21oO
7JGtcLT6JGsxaqfpfNBMwiaMzekLA1ykcT8KY/IxzCtuZVum2x8O9EZV9Hj243Ct9r8UUmyw/fe5
+tPVYg/w6K0xKts0CR9Zk0KdAorrrgwoKpsf4XQpcZ2h6RvfrKj/jOV+aDa1clUhiavK3gIyS8IB
cyGdl8YFLBE38ionKOvnSn2PWBxU4MW5vPlXXePRqgunLEICy4QwMfLw+YY34A7xACIGM3NNCyvx
lO5NS14vW1yNcI8XXzhuiF4UZ7Zx3Cxnm1p7pQuAxldS2wsbqFY8uBPySx2VGF1W59KOE1yxC9Xd
jjuYU6N+cDrsJusqb9/yWQtakCKWDafdkjJ8mAht3AME+ST2VwM0UOpaKA4DXyZip5kxhU7Lk9az
tGtceN5gdxRKRXN6i2NeN58kaoF5f9RGzx6eB/dgqwC7ypRk9fWd9ecrhKk3s6mrBx1f4dzd2R8A
72wbP92jsVmlpscRvdHBV/eV97OmMf2FcqG6yXxlkweuP39cnpHVu/FoQoQF0djcN/A4rTcqIN3X
h08kMaB3V05+p7K9Zbb+2FmyHsnVt6R5ZFVwcnkUuXGrwWrjO7TcxDH959O9TWj4HeMZieZ/TAC0
QyhgnUBx7ZXdKHtwyzaC4PoSvciqHEolXtZQAI+9IfarWqbaYyxR6Pl2/3ehXQFRWSEBnuYWrICJ
rAi6nQ7BO3v/Azr1PyxqfE9eFNRvoUKJn+zLQx9wioaID+Pxp+Ylm2qPTgk/8+WHULLoYj6qa7lB
+uWz6i5DP30cA42IUL3dhVmseVXUjC9KT7RHDYwGg+cMMT+0XQI0b1ok3T+mlprQJw0n9wcoYdKr
vtXcG5UXhNOodM3pYR5D/lH1GbvW+jYERs2x2kf0aXebKU6BKtGHzPUrF89bnowKNCPr2u3wFSyM
Aihqs0OUWnwH5lLjqoL8OVWZoj2Mamc/IQWRIGPrOOYujGvyVrRDeMiaaIooOmw7H+cKaW9jmG9L
x823qTK627Zsq4ApCrDBpCuvC6D1fGSY0WdWNPwlr6bhENpu7I06q5BGd0l5kxPTvauAxf2CxB25
Kbq57iDZTfTUV6vesTehZZYHIx6zjRU6ql+i8ZRC+cdEnrc1PhKedfcV9nfhQyG+RjF6Lv2ZF/Gz
kvY2BbqV3PO8n8A2ZDZdS+151na8Jhbge3yyf6qYwKuYRSVHmrBTI29wa9WgzI3HHVoPwz2UbxzQ
16YQ8elct3klcz89g3+P3ZNxjO9aFZxgaNrV9gwZ0CAfevVXwnR0P1eN+tFz3d33ZYxfDElTbOrJ
YVDonjS+b1CROkSZqT6o4RAZPkpU5KVXe34Ts8mufcbU8jucoV8fxnYXLsgrY6eRokaHY5Q35qFD
J51N9Zi75Qb5LLOjTRhaBSpOWTdS1IT0iZJUBzne2EYPZqhDV72q8/C2dW39Hq/12KA2I8Wn00Rh
C6rJCKQtrdMo6L5jjrtTzdK8V8OMH+LCUG5cm+fcq1WQvjd2OP2yW9v0qjkt+fayl/ydQ790kIXn
pjkjXZipODH6TfKIgPAz9e+zQ+j/BIvEVr+r9on/Nlw5+2kTUyjJSqwvbuKSdSHmKeK2cvvFXZLt
jw6ZtV38BFKT+aGk+scckCB9APLTuXbuwltncZ4yqP9qdOICSAz5ZVRixRrUlONYm1GG0fPKpHxi
N7Y5kyDshq8iJT+zprt2SiyaVU37y0NfD8wXXmgcOTCDiBd2wgynqEdQxedauwkN0DtWxP3KYmZu
GqPH9WAriDwV5GbVnCVU0ZBNqqpSkm1YLuSzBTj6CuHCdnhTERXFLw+FqdtQGbemsp+LLVTU/cvj
XY0MjgwJ13GP/lUFFbbW61iHnG+X9bROw2tLVT66hNBeSiK3GgaiPxiy9qAgRSuo8PJR8sy1RhNc
lXy4MnDtTMRvnCcNvplHeN/4/XiTyij010YJfoKFNAcxL97JmO6jd4fJJ73LF35MtflROrjsrTe7
sSjp3ixZO836+JCOs3WDgDJTfI1HMdS82wYzaqvP0Qi4/ZUFxLTS+QQda465SZifaDK16bXoAlTm
GnD+BlolxIpF7yZR3fOyhTMq0eWaXsU8CWq80S/vllUzwMBCleI3HEjwC1E3FawPEU1X867JXGor
Nzr/ddnG8soRt751ZEN4BeEBDLlHHTYip2YbreH9nmVRGFy2snbAjq0sIz3aEeE0GR3TYKUfgADN
GB2AORl0vxkjyUtrfUMYyMygbo76nwg/S+yyThUFpqyhCeYBsTbuEMJmj7XVHqxhNi2RbIsb4pu1
IXPlaysGIB/6rRcmOU1EB+GJHKEZm4MZFt0QwIImqk2NqN9dns01f40T/e8QBXc1a27WsQGvyUy5
xmHzwef6DvjCS6rkn1qIQ56btOayMt36zJr2UjUDYBH7/3QRrQxPBuBcEVY2u9Cgmbbtwdyse7Pu
2fNImQYxaxkl+9qEookGiqPgLUHBTnCYZjcpAJFgqK7xaGG/FBOEzyWX0KoNdK3ZQBPijyj/MhZs
dqsa48rt6IrpW72vd3X9z+U1W73pIO75rxXhoKWcNDkfYCUB8FSbYlxj2SODslZrEg9KbL1XNA30
1wZ/aKxntymV/3D3HH/AMg3HZ7AG+rQqEGXwbHq3R+Tg5uSnYtQ7FSqnDZe9gleP/NF4hU1qFVo/
9CHGW8Zb3r8m4xtPXvtOchRW+meQvQS4HpBoFzUoR9iUYREXWtUhdpm77HtWyTfoVwLLyajRRte9
+bNnUN8GIRPtjORg6gUlRZZQyNgO1LXjlNbjd020mwRa1iaXxRVrD7GjjyPC+7B0bJ5EIaZ8mClL
rmay7aBdZbVeqkIBRUZesr6PAR8FdsEhgESeLrAO8H8YLVMBkQpal5rfKNXeLEtJxnjV+ywQ0v9v
RtjIo6kNkKmCmbR/4/VdN6f+ZG5ITsBpBJIGpI5lLOqygQk7d+JayOIeFtVi9jiJckrQeVzxkUki
cZkhYc9GsV2bWrvMoPOSWbcjZEpqcJBe9gSr84cOy6WnHw3AIrOz6WR1sqh2Q4AXj5/sbUhvoyn1
2/ALUEVcULTFU+yyydWzCIp/ogErjaSzEJDlddfZoV7B91gbwgj02qHldTN12uayndX5Q0usBZ4/
iCeJnGEZAr8ZzL64e9E6PZv7GIk/0CcGl62shpdHVoRVKsjCojVjAplVX5cAIG0irnw4nMxU17uH
KgK14GWL59RZKMYc3+uCyZG72WBXPV5oyk/eUeZcx6igkZB5ioaak0ERU9uNr6aBHn9GbATDvyPp
8Fxbw+NPEG7C0YjzPI3xCQ4rfDW2Npn5OJnjfdM9XB7s2fSikQlYE9yGIOmCLu6yyMf3xNyHoFAE
eG8CNxgNM9VHf86BJNX1qPDvMun+OmL7bRCbZmkBBrBH2J0A7DhjRBbaEKWBF25VfzC6a0it+s48
+Q1zQaVVQGx82EI+RIYdXH78JP5djAOpaBIAedCBLBiH2iTQRDOILsbe9ZtB3Smqu3FUiOZY1kbp
jJc5GUCAAeUc/bmvI0ntefGVZ9bRo7h8ATj5RTRHCYzADKFD4K+jH0OM7ppW1qJ4tm0wPvQrAKbn
4H0ED3C6mnkfjczoQ1AFhoEZ75l2NZZBV75f3jPnsaFgRkigQKtWQUkU06i+1noQvRg/1I/JBzOZ
GdFpe9nYmZcRbAn33FjGGrci2OqdPR4QNGF3LpGd+OVHxJXBwwuvH/S/oS1XOAVtMydz04KFtbTG
DSA3NUVSW/Mcrk1beIOMltaQ+XmVoTM+5eMtFB2QCcXVeGiL7qHn8yT7omUKhS9CegCir2hntOwz
bYg5HfAC7gC3nFgWgHsNpVqNhl1/5TAUdfRm57j1LYBD28kKb2IneojZ33YwLRNvgQ8SIAH8LeJW
jSQcTGh9gDpC/wXSUFqQ21BV7jt3AC3pKLmzzgPm39YQ1C2kPnhyCMts9C0YrBdCn1rDawNygtdu
aKApjVXso0/sdANKgTsezc6tbqg3KVEcP50zyQH9vc7CrC9PLTzANfgnyDGcnp/QIvHYhzHYTGp7
wEOyLwwVWanCfFbcVPeRCm7QszdmZXwFuQYcsiTNkLxD7/i8d5y0eR6NrJspVxzzi/RIumaKMeMG
MYvsoLKpjNHAg1+iLbfb58pNNL8Oa6RN25JPQTTbxYtuc8BceaU9q9xUfrGyZVs3VfRXKwzZLudT
4aexOV/HiVmAbjQM0XuBNPt9hzz/X79vUe9F3XqZCXCuIKV0Ohtq4qj9pCU4evrsA1OBzq7PcJYp
xp0f8FMrQoQZumVh1TmsJMZVnD51aEvIJu+yEzn3i7CBew4SQAQUQCIOq26KKpxd2GBo35ihIguO
H1DPx+Azu2zo/Do9NbS8EY6u08wteYgOf1wwOsTDlJ8Ru3GNYG4okzX4nAWWS8oBPDiGo2tI5Iqo
eyXschRd4LLAN2eVd33ic+epr25xVLLKdwrJO+DscYPzuUSx4HgBGQb6hIWBjeiR0/syR8M4VFt1
5760fnLwtmZaQztibEaZds2qRwDTj7HA/JduYcEiiivm0Dl4PgOa4JIHoCTK7q10nuP+q3MfErDR
4b5pZX0C57sR48ROwZNqaR0R2QWGXJ8sJwdtGepku1ELEaFkd3ZjSqZzfXTEdZE6AuPzWaY2hSxA
MywkWFU4QMfmRzuBrf9qdinSmsQMdOfQQyu6lsXs57sGw3ORxgRsD1yp4nOEmNwJbSAmPJu/zN3T
WKM8d80VmikvarPTZOwp521A2DboglWRsTUhYCjSTXdVVxdQ5gDjFX8pen80PDXzwyTgGXXSdyMH
2Gan2bek3l4+h2uh1rFd4RymelwqA8E4Scu3iTPuhkkmUXV+1DE04AAwmYDynFEWNnzgel5iBSEH
X7d7NuwmVixaROjSlzwi1zblsSkh3sqqCCkAEF94JOLA2Ns7YuVULfLN5UmTjUjw91EKDdcmhplQ
Q0pxvB+zd7eovHD6jqVtE2v+BPoEyPW5cCioRZ36k4XKsi0HjpsWunPuo5u61LUemvCpA87BlrFY
6mv7wYYnwSsVFF+26Ew0piA1ZCwBHrRhuEbd+kmfsXKBwh7a8BXq7Ip500VfU+UVZGeAB6K+jYEh
0dIt6a9U87tRGC3qp3zelbaflMXj30/98fcJ+9VmrZFZEQIPtMOnKu2nTeM8GO0PnkhCnPPiJ04k
3Cm0zlE/gYsTnghGQ1ottjATDW6oMtnmEyifKYuBKskemD35sYZsLy+DvIJnzz9r1O1DL2c/LeOQ
ja8lGak9eqr9IE/mL/tLjL6OP03Y5p0ORMK4TAIrria1wOQHKBygbGW4z2mxsVG/ynaV4udR4Zf/
gSkNmWeYhwYDkt7i44wx0DChzJ6jJ1FF1wR07tEAoEoO8pr7PTayxCnH4UFbuyVEWnG7aB+cU4tv
nWJjxM+DtSvCO12WxD8Pe7DWR2MSrlDGJitKQCHg2RZASjY1jdsRyp+u7Nm55jjA8IPUrI3oCrWY
02EhbY8tV8HbGlkP1dZ9Mz/GeLaY2lcug5St+A1cl7+1iaCYcVbwgbgw2lZMmErSJztqIImLFu7q
LtJoZgDvKwnnVtbrxJqwXkOqR7mykA5m6X5mFXS6Y7A9mNTWaWF+GlD+hWzzZU+w4utPTAprlkLM
ubR6mNQbI1B55w/VjSrbGCsLdmJEcDfzkKZhs1BDRkNBWX5AHIxppQTNgrKWY311xXCeUJMC+Ri6
qE83R1GmZm5OyxzmT8m4H5JbXhpoo/GtKDDL5yQ1vRiozfI7sa/DeecYjT+YKKSpC4oEvPU82jQh
cDtdALVGtBKjuajfIKLITFrFd4P795cgKkN/PleYGvjHrtQT/H6DNgwXPWtas3XYj0EhgfN9eanP
yxnQzDm2tWy/I3fQEOj+zUuUErIfleW3ylsCgjaX0yzeq1PQJJvauHa1QK/uuX0optJj+qNrvedF
vK1lV9A5FuXka1AaO/2aVs3DQVXxNS6mGfzF0Y0FtHym0rbf22VEw+G9a8atZd2XhT+M/4EDEZPx
L8GnWHBUkBNoUZ1bJuN+dJ/1GQ1U1WGMJRfg6vn6Y0ZE3ChzqLhtAjNl+540gx/Vu5KVkkO85jeO
szeC36ihRAABZGRvDLLvp3/s/lk3wO14YNGPimwSdSvZSIuDFW5OiKrhMQiiP4LQXojceneOx0Gz
8FZqEg+duHny4lRBHh5GcwYc7M1ASoUjxJEM8/eanNmFEiwSjqgSo0x8umWcQpmasLKBl6fta/dV
BMYPw4+/K7TO0WTfZDT6Runzjd+Qq0lie2UdIfsDsRp0g0BW+Hecc3R2soaz0AE360KrRohf8G0/
BpendWUV0TitAfahOpCzV4XjWRdOPbJEwfXJElSigBDaoqUNvHTUSnz4olTGcbtyXx8b/J13PRqT
rZeNVo8hto2Z0jwFDirZz911akjy4GtzdzSw34/TIzu9Cg1Ys3DxnlAidCUimTQCufMfFujYiC7s
jbqzyhKe24uhQeaGnuG+DY2kTLJyj0G1F7zDCycsdoJwt2S2MhdGhv0HwsDrtuo8gwGqMCRBtcgm
9qlk3laushNzwt2QKHhCKCr2XK5/Z2hQS3SN5krAyIFgLmVijDJrwvZrrA5l2RLWdNtv0i8oulCz
2Y2Zb+kPWffr8l5fuaaRuVookUDPgotaTH06Vu4ydIll3hVYL7f9Jn+uttOh2bcB2bue8pJ45l10
DU20W+UTLLhBvU2vfTgc2gaRf/lbzrfn6acI06yqoV12jgKZ2pbhsXHgZo82Hsk9f37WYARkAUgI
orXrDCRkzQUqQSPGq4Mz0ux8BkRw4Tw6yv7yYM6dCOwsVDtQlEMdXQx/0jmq1DqBHU37lTkB0lgz
e9PLlPb2Q+EMXmxJLrjzPvUlbXtkUZg+vKtTLQxh0bj7TDzjvQ2eAIzbdsHzT5fO78njz6INEg/t
WQkah6jpJ9c1zQ/VU7SZAyNAam8rK7Ccn9PTTxK2cq4OlTYVy2SHAVhOevfQ8g/X8ksZFHqlNHVs
CY1Egtdx1Xool208o8MISd4wTDYOD6MbUA2lm8QtLEROTfVtxnb0GGsk3tqdmz1fXvNz4oGTJYCk
xelXqJMWDYONrxi8Bq8GYOvdgP/IVXo/+TWIBxIcmytl50gOzuo0mxCPIQscA4Rjp2bDxm2MQkX2
mbObFlIguf5AnI/R8lkj8YSru/rI0nK6jm6QwkrVplzy3NkA/kXgt8C2okKCojJ38fDWmw8ml+Db
Vs/rkUXB1RMzhCiuAYuGs62GYNYdlCPuwvo/VKKwg/5UPUQ+ZnOMy3Fa6hGq4yU2sEUAEYH5EbmA
pvsVmo9q8jy6t9Crubxn1tfuT7FF2LhhpKaRXS7j03wwqdNGubfdoHQDdZDknlfd658BikVwLWqg
wlzBkmIGaJ8d5ntter88mPVjeGRDuPw1RamBCIshtrLIdFdBgWQ2n9vADRMoZ7z0KVWmfS+TTV4Z
mQ1KFiTwkeBCfkvYI2mM7kuSJYjt02tHu8+t9+LvIw5kD49MCM41QdtiOkzIUWXlPdfvm/6FVcBb
3OmdxI2vpCxPLQk+c2ToukGJEA/R9+zL9JqS5rR/BX5kE10bt5QNnknjrwNinrv2YKT01y/1M5fk
P363sJ4G+EuyFAVA3JNgbRML4xMoXMjYoQisaWCxoOaWHNQvltPstdrmV2XszYfx19hudEnwuHIa
TuwK/oV1SFI6PeyS8D5Xn1LmEeKZcOjptPv7rXpiStg0IIcmTm1jnkn+iyvv9j/xABjLRNvuRmOv
WnoThTLQ1oovOzEpbKJcMc2SpBgd0kmD9j6r28a9LmW1nuVXLq2dsIH6KWvniWBgrvY99V+G4ofu
I4sf82QX6hKfsjoiAopSkFwvOVThAap2QxsPAzKNJhIFPapyaIOM8mtD1gG6esKP7Jin90429LqR
cdiJ5jvd8sP6uZfFKstPiNOGDQ8PsuTJLTFgKzmJKz2EngV66EDr+suQZZrXDRAVAs0qGqDEZ6VB
kB1wZuhqRpoBThj9aZYSPK6aANX4UplCY5fYZAXgnzVg0IuX+q7qRxv6UJdPzdp6L1zm/2tA8O8x
1/RxLgtQcxcPKorpenbn5I+xLJxbW+5jM8K2alLW46bCOOJ2P5evDqNpKDn/a57m2ISwo+KojQD9
w0hI9aokH6B3JgoScFNGcxlF6+qqgJ6HELRn6ZrYsksyc9BaFfU1K0Enf+21haylVWZBGEyGYKWq
lqoyx5WAPFBtSaKw1QU5GsLy70dxX8Nr5PBctAEo8UtiPhvT6KWDZEVWbUBOaJE1Q9JPLA1G4Vyy
bEQJvhrvFMUn1bVR/Lq8fVfC10Vr+18Ty/Y+GkbeRG1m1jBRT7ec0M71TfRz1TdM2XU184E3lZyX
NV+sE3QconYBERHxHkV3g4ayPLKO8bRhduvrFZ5ck6/Y1/DPTEqhubqpj8wJ4+OWG0NiHuZIcz1o
u8R5dQx/anageLw8ketr9WdcwuU59IT1yQxD3fhpp1sGTntTsuVWx4Ii1iJOtlSKhWuMMLeA0gwS
8kb9PNQvSbw3I7TiPaWpJOKSGHKECJx1Q1cUDI5fnXZ98YyoNa+9Hn1Z9t8ivdC6o/8ZkYiYi3SC
xkI0vHl2/Kbk4P1sksCVNZ6vemgXwgkQYYd0jbjjVMhZpBBWxhYHky/0sgCBUjtoRUoixFWPc2RG
2GkaT1MtjmBGVx8U5Z3JcCxrL4lFcRZLTNC5gsD+9KhWqZ2W4dIowOYCyO/4iqSZbyT6Dnj2K3W4
HcsSvSR6ycDL00qQoislEWQJLHS3O0sMDOWpU+NpaSQO4TNc0a12VWyR8vVVhaJwC24UCta4lI4S
k7/rD2L4cWxy8SRHrgmeogPlEEzq23KfPD6Xe7BYaG+ux/z6F7IH2/hWe9A+DU8B4oMq35fP89qu
AbWb4VoQQsN/wmxzo3CNucRhG8ldBUylle4GBT1f+8tm1twG+jCW+AGZWaCBTwcZ896YW4ITUGlb
Pfynn+4mYJ0v21hpsVpAZP8asYTzDPRYB5lvGOlqDy00PsD/ofNhOlvX8kA2OJePKQgFcsnhXjsQ
x1aF1E80GSjaLlbb8ioBzqo23y6Pa3WJHBwEnG2gSsT8RKMDNzzXOBAcLB+dZwKBswUTis485mQ2
9yzIExT+ZZtr96WBzkkNnfMQLxQjl9GYwT4IfL4XcrOcKOQLU3B91QrznISTrTXoYO1v6+RG4SFy
e1OhbS9/wOqG+TNoU1hLFJDbjCyDZtVX4ewZ+ei6zWUT657myIawcgwANlbPsKHZexCaUCDz0Hxy
n/P7GSniNvQrBZRcwWWra5cOgPDQzsOdsJTIT09CnivE6HIYNRFK5UbAcOhCN6dK/qqXksBqdecs
FUJk+JHlV5dJPnItamF0vet2KJk1iQ9iBbBgckbjXEecKKWFWV2xI2PLxxwZm6syD0cGfRi1vp9M
nw8vGZGs2OrcuSBoXHifUboQvIgCOHhe5gMWjJWQxVaoQ77wsEYPHiTOYkviT1bPwB9rIv0LsxlH
DwwGNCVgWicfc/MeufNDUapXakkQKwAlYMqaDM9vIFzfC18uBKTQu2ZZwhirFOB6RCWVV06b0bwD
wrkHvQqIfrweLAndDXxZR36RpqHQXPU1S/aiOFvGxT60K8hS3tV0V7AfKiW0q3iPtjj9MCQ/TfYQ
R5I757xJ9MTGWc5+cqzQshvYaF3zAaAuWnSmN6o/UwtCVqm+M5Lyk0fTR9opVO+0fZ3J5KfPwnPh
C4SjD3YpbucEX7A0WbpobWjb2zrmVzYffQvR+ZRIReCXm/TknodJzQZRA6Z2BfDA8gUpoJmVp9Ro
/N8qALC/d/NClKJOA3+Mrb5+YKpiFRvdqsErE1pOFF1rkZntnLrqjU2Xm+ohdckge3Sf3WD4siXi
QjJnaWwVgR/22FdjZZglmOqsrTKTTZ38ddS4mLABwgJYY6X7s7eLbHJw5QMqG+2ZTjy9byVX1pmz
W0yAEsBGtmiJf4VIRu0m5s4oQXt1Uex0FlFlvG4SHeIMf093gGtRg1ws2tLw+D2bryrNM4gXgyo1
he4cVKiq/8fZl/W4rSvd/iIBFKnxVZJnu+dOd/IiZKfTomaJmvXrv6XGvSc2LVhIDvZ5CtDloshi
sWrVWvZezx+DpatiziOUc8BygLwJaATpqsDMrVYBi4HvkpKDSn6RstxWPYHina4s3EqzRxLZNhIo
4JsnnMVl9KaYFNe4GU9o2Du/e+310SF8qyaxm+b3Sv5qNIdG36ftKzcWnntzR/HcspT/thkVIRdJ
jlfYySxParajquLq7M7kr+q4cCNe54jYJRN9A54XDMOPsiJzpPEgHUgOTnAACLScPg3ti90WqyDI
10VUOzXrToTER0ux9pXqf799+c/5Cj4Rm0I4Edjkr69wdkeCPU9vyj7LXfSNvw06d2jO1nZkuVyQ
d2zWQx1oC8di3mMLp48aQKpAMffyyyr9wLgfwOM+1l96SvbKoHq9WqOVZwRHQ+2cIbb3pGCu7n+k
2j8M1yLsYa2B1kCb0pQvFOZz1WxrnJa8OlqFU1c7q8NwL4bYUUiy7JVlb2x/nTDoBUD8ArMsS598
ShXlwAsI+IQCx6uYyq9vYYd+1RAEhi7aqSkIy3SMoSqfHLHBULbJsNP8U9+5f/+lIcnCMIAEyDWy
vctVh1I8qCanCwYDf9ExrkUKTbe6OKG28Tw24Z0Z+eB9tusFfMxcyLAxOQDhZOAvr9QkVCayJATP
k6uVqAI00BAzhvuw7xyiBgsdgKtkDNnBRMIC6IEOqVmZDMUvNEHMHKO0rf7LrpoNxhe9Oq8cuxY7
E03w2+t5naxP5tCQgjYfjKLffbmg0BxtmniaTkDq89yDws6iqZuTeKVaJSbeH1qbuG3jrwN1SZ5m
Zk0vLEufUsmNqOwUWK78h86P3DoTyNaDNUZEls4qvd6qMIXLSwN7wKRGe+mkMoCpzE4RH+qR7bUw
cnDzH7kSeKwQqzjVMJHA17n1NBr8MHbGpiJLZGGzzk7Q7mlQYxrXvvwF2QiqOZ7B2VH5UeunSsFM
Uv0ElYu/Px9Ajhuo8AGMA700ydPGSv0KZxJprtrshdWuEKoBu1N/KVm9VdJ+h8fEZmELze5YQBfx
psVYIJErS1phmpmlwGYc7vR8G+p7NdiIZKsRCKJs+eil5puuHDN7TaNXBc/eutvq5n2zVOKauQXA
DAxmewTkadxXSrEbZvdcGfA7IuinxRuNvZj6yRK+G/ODnejr227PftE/1uSqSNsPZRiViP9Z3ro1
eSsr7vU95n2WQt7c8lILCd4XcRZKWpdbx8ckXdc0IyhQCGj9lNCN7OYpU4sDZ/FTb4vH237NpSx4
CoLwAvU6TL/Lcb0iPQmhUp8DCzhAX7VwimoNEiNHK05Z6kJI0w+f/OxbaIUuIBy3jWszB/Xc9nSQ
zy7yuO1UIiDghkngwB396KjyJdbCmYcYugcYLDfQQ9AAeb000VZFwS3fAgszkOhW1Lg6GZAFhrvb
nsyQX4CYAJfzxF0EDUS5O6k3mt6CZgrhTdj5Jgy4Bjb+FDOfVmB7rd4nGwyDgUXOgHGA2aoBUFUe
DEgMA/1VwWWza/N0WIiEM3tpYjLB/wFLR7SXwhDQ1Fo6mHgs5XHVGC4eQf7R4jGYOG2aILc3BYsP
uuJHS1wq09mTkgV0HJCigciLGETuCRhhbDQ5yguQ31pRcdcZpUdHA8DEwk2sn2kFDv+lDzAT9C9M
Sh86bDK7a3uYNK3eK4tXWxCX9OlKU+IHDEdg6AEauMhseiehZJPYttv5dKGtcz0lhutVn/5TJ91b
QMsvd1s6IEmLGhwmwUKnTVAMg5B2qX+0rD5oJHX9GBee9tMODdSOxEZroNamZtswfRCWsY312vHB
7RoZ4cG3jA2nitMXiwXeuVOnQ/JEY3jioUQi7Yq2aqJgsHHqstZCNrdv4vfId9Dp8qvgNdKKnRa+
qxWg76B/ppiWjCIBVualke+5g4njOA3TolKjy1cXDgBG5EckPiFTajfU1H4r9DRzWSUWnkbzlvDO
tIB3xhtQ2hkq4LBJM5UMIo1uLZVvqzZZGYm5cDHO3RAmRp8n4Du4peQI0BOmgFE3LVyLozJYQUf0
I8zztbbE9jYbsQEgQvETY+WgRJE2WTaEelRHZeHmpe/TFQ9JutaJqJG4KcCIWYP5pjaquk0xiXms
zEo9WoZQD1pWQHoQ5HsLN8iM33jqqpgnQD8T/5uC0FkQx1usFdEIoq4kHN7DBD05RZxqheysamlg
bjZ9xRAb7nvU9CaKj0tbuVIAa+WjMVEJpw2Pfv7RKJ+0Xpnau043KGeiOXw7sF83lqby3ZnJyf0z
98KoAdtxDJPQwvLEGwoiT/+BmxFvW6c5YBTUedjz3+D3cE0vXQgnMyt7YVpa2YEXorKjtnCj7HtJ
gJ5PIG5z37F64VUwc01c2JkyrTMX/dQnedXAjkITUAgpbmz3rtJXOyiIO0zhC0s6l7idr6iUuHUM
cxNhhxVN6vdR9M5YPHfhE1G83AdyaGkwTf1KzaTLCDUKJDkYpoesmXwLjlEamRlD6obKmtmAQbDv
xaYq0UhbITIYe1HTkq0C27TXQ1qLb6QQ9EHR7YHtazMF2rsr1H5txAyDOQ3qb8FaG4fhkQ45oK5s
ZCx5QJAtN0BQa+Y29OP+Z6z2OTCwQ8BWfAwQ7QMriA9VadedRwXXQGxhtDlf9boi9glBhyScTifL
qK+4aUPUD7sm1ZZWXTx4JLWV0Gt5lJlu1fvWna6Uke6oqlU8sEAjLyVVk3edpBYB05Y14vEI9mvi
aqHqU4fndbRr0o7hOTTYsaeaXOA3WM1da/pMhwyVEvxURVh4KKaLZ1YyQJPRAuxWTVSTH+h1IqRp
JDQgqZaC/G2t85Lugy7vU6cupg4zCMh1Dm53Jd0VCC9QOVUTzQOKjmztkgIAXCcNHTE73qNBE/VZ
iQhMhnbfxdyGxkMQWR+5imGUoTHtzzgo1F3K7BDka2Tw7AQs23uIloCbox5arFuORXaCKgIbXGk2
DYgRasN3dU4RALuUGvEp9BsO0m0R6Z+p7dc/1bAeLBdyGeIX8JHZcx7mo+/oJVh+a0uxPxMdi/pk
5mZwJ9QeQ6PBkOTM6UAXo9VjuWoFxlhxk+HC7DDx3mY+7V1e1Lu0bqL92HXZDlVTuiN1b/0s+wJM
LDTjab4WFfaVInqW7XV9YOkp03NrRSFPGXgiabIDy1v/RGihiO2QqWYAQWGigGodOxby0DR/p2Lw
QS9mA7XrimEsob1n6nb+WPQRPxhiYJqL3ls5Ollflujnt3kFXbyYB+uId9Wdoo/qsyb6EMyKZTuC
g5zlVH0o9DYrVk2nNgE6j4Id+45WK4YX1X+tPYA4xzAyHR1YaqQL79XZuwsVcrDlTjH8ip1EiBp7
Ji1wF5OJj2nDyxPtvsfhHUMbKNqy/FOM3sCOBnjqbgfyOdN4IqNgaNm4PMFadRnl8ra2yypG2lOH
+rFq2zs9+IjBdanHxYbCHLTn1jntDiUmeivAS2ptaXZmJvCBTgczBgB8ghdIbkplChlTjsTYbRTV
oe5GPzadhrNIXB5m69vuzsR0BoykgcSKgtlarleqSqJXaq2gXtk4hnFXpIYLbYPBf/HZkiDunFuo
lE28sFNLVi5hFUOHYFmC49+vNNRGSy3fq6RvEgcIJ/DeI3Y03hioMWStGqPrFr7rzCV5kX5Il1ei
ANqqGEg/yr7cWqUODXB8YgziBuzh9pLO+Amabs1GXR/j2FBOudxArB9sYQ3grYrabOWDfcmjSv6s
9N0qMtOVhYm2vl8abZzJ1S9sStmHCZpG3kawmTSdkwmGNP35tlcz2TGIypCH4zGAZrqME/MLO9Sq
oULDRwdrTwaMei8girDAija7dn+syA/CjEdNO3YNCPsbG1ep8i2MoXWSGa5iJmsz0DZtoGz+2jGM
iQOtiMMGxn75c9VsqEJI8OHyAotDRRqkF/4uCdW/T9LAIgWWUohTo2YjFxtr9B2sgkNyI1LrldC3
oBlDHvWCEbXb7sy9LTGdhscSjhjSNTl6DGAjZkUQFlBE6rr3so9NVN4HKMW5dZtAbwGDU/gVPIqH
0TE6zTecAanHD79t2hKSj0F8zALVPPCqtbc8MPjK94vgwMNOWala0qJCWRmx78V1lz/0iWGVDhUt
RlFuuzFXGTjbbnK5Ka/BsDzG4AgAiM9IHiz/k/a7EDqvyQNPn432921zs9HhbN9NVYOz1DaqQ4rB
Lpjj/snqt4Apj+KbtjRyOntKz6ywSyuhjsI2m3a3MFFE6yLUdmK+NH089/jBPkNFhQK4gQA0/Yoz
X+w2zHTSCEhNGiiq8hEQFNDNjD84yxyV/+jSSac11dSFdH0mQFyYlcJeXGUpFRHMNnq3KlKAl4dN
0iwYmVtBAlkNaHcT0HrJD7s6YdXQErxpW7TzAsbv42BpMmjJhBRK1VzgrgxgIk1jnA2fP9J6SU1u
Zq0QaFT0zkHRNDXqLj+RgNZMm1TAqFukeMoq5WfgJ+vULxae3HOH6NyMtKubMBFGbcHMhFNN7vM6
RQZxAhdUYq9Y+5YaC6F0JpmAW3AJ1KgTMY60BdISTZZUR/GuHiARldf30aRb1Gt7qJ+CM29JoWzW
nIW/CVbRCYQgmYtGozQaFe9RH00pdUxWeml4tADVEuOnYmnSeO5qAlTnf9akfVG2fa9EA6wJ5X7s
KofSjyo+1fqao5EN6afbAWnu06kGkEEAItjmFY+UFod05N0Ia8ZvzVzZ5qbvPpPoxe58r2w+egDq
bxucW0wdjSiUwDFJjUr+5ZbUWI/2YhCX4ITpV3rugx0h0XqniSN34ObgNkbz322Lc4cACB0b8B/g
OphMCZXyPrdzs0CrOg8ctTfug0DfQO+K/4NnePhMzHxIXQyZg9kaBjPEWctASbJqxwPUacExuuIC
z54lPNncIp7Vs+Ukifko+I4JkkxTvOeEOHn4OhiYE/G3w1Jb67rgBJg7mob/H54nC5OJzCq1ZAQ8
b7wn3A2eMlTtkJXd2avxLnTDXfBibyDBDQkED3f4Xb5bGlK6CpTSD5CiSxKUCg1U/IAUrG/TxEW7
NLQ7Q4By6aN0YZoKSZU+AiiwX6tr/Zm/cO61nrZHEeVQRs7IXXPvBt+B5nBAOL2+vT+vPuaXfwj2
eBZNTSHpRKQp6OqRVQM7Gn2yUXHGzkEdxM5e9SUm2CVL0kqC9aLn1QTmbAgYjyFyZrssfGxb0KJ8
/xefcOQmGME0IHd5ymtQ07Ha6IHCA/GQWd+J0m2tF3BTtjgVt01dHW8s3xczpclQUoOu+KUpA5pm
IUun/am3qxgCsGWDQTb67baV6+e6ZEYKyyFXopwKmFG2/in/iQ56/6ShfX/sPB0Sbw5wLrctTn/w
okz4ZRBsgng3fxHEXvqVo48OqaYBY2bmz4h99ujllf59ZSxgS+b2xJTAf3FEA/4m7b6marpAcHyp
QDk2wY7Qu6Q70PyxMRaeXF99jSuHzixJu4+ket7wetoTarEZhX2IanBksYyh+1c0ntpCgz4vNxRF
wb6qPgr9/R8WFB4SEEMDCiezzDTCGsfanhZUQEdE0bygXNWAGQeft+3MbsgzO9MFf5YXW4qSgPiH
YEWtQ6QftGitLKEiv4gur9fyjy/S+UrVAakBUhGXPBqP6o63Dn2sfmMQsd4az7XpKa9+4Ixu6GHw
bnXbvauMYdqXf9xjEoY/7o0CFXMsY9++oQLhlP026tGqZ58DSDrocEfY9rbF2ZMANncgAiA5qMpb
1LQG2qk+FjQF4QckeA31kw9eQJcKR7NHAYwDFgju0CuVoQ7pEDY0QmvcjSHdFf0swhelW1XFvb40
0j3r0DQ/OBXEUHmTzlzSBBUELyhOQqLsDPFp2e0vOwGgQZQLp3vJknTmROKHgy9gqaOPtoXm3xur
TBfklQubYvYG1c5ckm5QDCkCuearcKm0TmObO8wQbptFr+j5P4m4OYYE4kX8hRbQ2OIPqCk4Sjiu
Ouu7htrmACDUaISuWUY7reW7f9g/Z79tSjDODmSTIF/XSvw2tfQqe1VoJ8IxdfV028pV3j6dCwNo
CUxLoIcsD2sHpd1RtQV5m9X/SJrPtnWhVU7K/VC43cdtU7N8Due2pM/KU9yDGPvCdNIqe8eE2T24
FKFz4gW1h3QMkiYuEG35f0uqH3OZmDYhXEEVB8C7KX1kbYjUzoqnA9Lf5+p9VS8NZ8xu1zMD0peK
mVIMcQkDpZF4ETsOtZeUbN0uYeNnQ/SZnenfz3aESfM2NRrY0cMfYTo6Ombx4v9uf6TZaHJmY/L1
zIaiKejbTDaGJnWi+L0vAjeGJHvUPFlLPD6z6wamc+0LewY6rEtbXdBiRG6ALQF1apjC9AHB6MVC
aXF2h59ZkS42LqoOPAiI/BxH1ohWNVAa+aohqJqtNevl9vLNXjNnxqQbDtq1HVMn5YyQnHyQdlbg
DV3b6gsP0GzfluH32+YWVlDG02V4AlB9+EoO3pt802NAk70ExLttZf7eRlo8SYEAPyw/3LRiYCNn
072dHsx1+05WgUMiiOo6w0PmVA/6xnhuvJ9Q5F3IJmd3/B/DcsFbLfK4yXIYrhRrM6qxVxr1ya/N
hVA7GyHOzEg3mx6CFMOPYIZDny7kEMN9W1jBK9z3FGbPLEihr2QsjbUGFkb6qQEXWIptZ3/TtCda
vnEQ+Snq3sqXbrfZs3xmVAp8PW+JocUwqhe4zTCkjGzci0Pu4PHjMfOjgUYXz54aAy8Q+3sfcldp
3nKSvbRQ8ygjQKi07vX2Qsxu2LOfJIVKBRrUOkaOEhftGEzMPRcF2HSfxFLXYu6DgmsdtIwAKk1i
T5eRJS3qtM0xVeXW1AsH6B2O48LOnH1ZnZm4Onp6GFg5ZgDd4C5e9ZDedPx1+DpumnX8gUo5CkO3
V27RoLRJjTwAHGFiZIyOzWe28/ctJjQctJnGT+JQIGrWtw3OfapzB6UtawexIdLQwhq2bz3xevNR
Nd/1v2484mCcW5H2qB9hO7ASXg3J7x6qVEHs1P2P2v687cxcIAEVzYQt1SF8IUcwo8urCKRWSMYx
NYwHh66tx7+X25t8+WNEjlYWLQgAFDAyNb/T4NkuPTt6tIRTRYcqj7wCkmq33Zq7284tSnuC0MCG
aAgsGuVaC9yG4oxTZ8iO3UecLTHILKyhKW0Iy25aoKphTMlf4sbr21e2cJ3NUReixIrePj4ShmNk
kFFdK5oYGqBhdFG9mBAm2PYDXZvl+G7nauzEndVt+koMXhi0dG8ZyXuXl5g9j1Z2+EvHFJWedmvW
j/VCDjEXScGagTqXQRDG5X6bTRuNkxwlKKtVMGgbQpbJx9zFz8hw6iVJ67llPrclLbMIcqKkAFe6
Rdk5oEdzR/FLW6Lhmzvc50akY4eUKLCGBkYyyMN2gerlSXuXKrEz/hPj1Jee7qRYAkDv5O9ZRom0
z+JV0OPqUz29jx2e/bx9CGY/ziTY+/8MTL6eGSARwOFmCgOBCrpLcF2zJnT89luurdRsCTc6d7NA
Jcy0LBMYDQBRLo01ljaQsNcmfqAfRfer7Na3nZn7+ud/X3Km5I1mBj7DixTl24BVHjdf6n4JQTS3
ZOdWpn8/W7IMg5d+Cmp8N492rb7xyUpTW4DK8cJ9/gd/oKMEtBNuY3BGXFpKujS3rImkG1B9t6zW
DGNR1FyIG7Mf5Y+Rr57vuTu639KKwIgPMnXL3ADssRBo586LCVJTRrGVQcgiuZEJkMj2Ea4pVm5H
SERnwIo9Rf9CznZm5VrEV0fHgMIPGqxT9bOHvtrtr3E9YIErCtg2qFfgzQ86acmPptERXwZYMMAq
kWk71BaMBkN5G2hvWv6uEG84oXG9AUQC5ICejlfm7V8wv5D/+wGGVIeDXnokgGmbyqncFZbjG695
9d4vDTLMHqM/fsqjtQEJ1Vyt4KeqYl4Bd0PybC+lLrOHCJ0zTFYCRYkZx8ut7Q+som2EAk1Gv+ni
WQ93JNvl1Spaql3O3fIAKvzPkBwTaD4EEUc5DFVE2p267nVQtlr9LtKttkTTQafrRa7RnhuTQoOW
240A4BRpX+OMa/PZdkJniBz06R6Oztvb6Dqr42plOFu21OeZPcVnbkoP9S6PsmQwYTkCwnXE2F8R
Llzjs7Sm585J2z9Ku8gOephg903qVU+Kq9wpbrkJTuaq9Mpd4a6cfhU8d172qh0Db+k9O/uSPvsB
8vbPLGHwUcGesX6oz8Fd/g0ijLUTPf9WflQP6uO+8TAlclqae17YQPJpyGkPcJoFqzTl0IEGXcnR
ao5l7Wnxj8T4W4AfQow1ya1hoBCzBfLU5hjYWtJMwbiP83VIqduY+q4ZxbZSbShM9U4tigXeqtmw
ZjEQ9kE7WQViREpnWO2HoZ8gNc1D12fEAR0Kw+xQrdz75U63nND/jVzZicq7mB7N2KsX5znnHvjn
v2Da3GdXkGKJVg1b/IIgv6M9kJqg7lgXyYkHJ4H9FT35ePDeDqXXUKZppTWowKGvQSccxKVN8OzV
ddjYeNSA2LzT0Gl+CIsHRRy4AclvA+I6eexARGbB7PRn5QgBygLcHtDcAJBFihCJZWVpZsCsDXqW
jyIeK7RS7O7Q9MCuZ9VElwuG0U0JAQsotEcMDxLa4ZFqjQS/DIxNbdP9CxXg1AzElB7EGABMvlyK
JoIYuKABZsPEU8XeEmA8Q8xB3PZ87u46NzKFzrNvTLNxqFOfp66mrCy+N6x7pEug3bhtZS4MnluR
vmoyjGarELiCd4ZjlgCrLrGOLvkh7VWfqCnJVFjQ48cuRdUQNqAxzpcACnMXpA1FXYCnp4MpJxux
RfKyEFHqKoH4Fpn2g1CVO2b0B8toNhWtt7cXbu7Oh7o2KvzQRYSKhBTcS5RdM3ucFFNI7mT1e2l9
FoBB3DYy+3X+GJFTzR4tRK2zISxiVY0rNMyHLKWaM8JM0zQfkOCA26LpKz8286Dzg8yHHzx0ytRJ
P5X78NAfinV2wOMmPJqrDlfFuDLu+F7f3XZvtt2NCTSg+4EIAvROWkQVhRKrrLA3cu62toML6hif
yu453sVetAFG4ba92S3y59zKhTo9hsBlUIcpyj/Q6gl+NVA6jO2PrHhYVA2Y3R5/TMkFO1UbrC4M
4VkfJF4Yjcew5x7tu4Xe5ewG+bPp5Rs+TsNIH3141OrNplf7xxHX3+1Fm/UEs3vgcJoQ9LL6kKH6
ehukMFEVvxh0lWK+6oLvt23MAagAvwREGr1rqOuaUpRPjUQASgpR0c4d1/ZRc4N98Fts+VvwWPyH
wiN7AoEK/YBs4NSzB0wt28Vvt3/DjJ8XP0FKCBujCvRSKVKXVIOvAWxKyAPklSPT0zJQi6xuW5sr
sFqqDjATXid0QgdfhnfCEp+1GjzWMDgUKbi89KMP8FZjAqDjFmPsWM1EQ/TARL3GVNfCUZhJ0i7M
S7cLaWkUG7HAV9XWClpTkOJtMblVuozcE2UhE57LHS6sSbdMBRGGOA5hjbGnGuWGEbB7MKeb/FvD
cLGjAHf063+42i6MShePPtiahjFB4GyL+yLokOQvPS/nni8XJqY9dXZHB8zKUyWBX4ry6Ovrylox
HngaOen+ezwNCCqO+GCpgtEuzPy+YaJiYtlFVcc1QTgaHjrjFwm+D+WL1S5Rdc2vuaFTRNVpj8mE
rtAPScuwx29rim8pVF7bn/q47gprk4oXbfSw+cA3vSgpMnOKLMwToxMyNdevuMhYqOcJt7Dow578
1r6X4Jrelp7uxi9g7zuou3LVEdDJLhymmcCOZzxBtQHwXIRD6TvwSKkzheLs9uthRX/6P+hqhAIQ
5vmC39mdsU7vbezsXfS4dH3OuquDshf8ayj2y7cnGTS/VKEx4vq9E7FvBugi6vVt52Z9w9MGbNoo
aZqy4F2iENZjBhYnlbKN2f/CvO8QVG6fbfpoc9vUTKo2sbL8z5R0YkrwY1pGDlNc9RIFJMpbO9sM
5oJDM3fWhRXpY0FobprqgxUr3vT0vrKW2BJmP8qZG5ObZ6eyi/ScFiEMRNQ1gtewXfOloYG5zGXi
jEM7ZML9XkkncC4UEbag6zdDsoL+hGOpqzT+D8M4oXpkkNWI16CjgpTOEtn13Lm+sCzdUwpLoB3M
JqGA8rFBWzwFlOU/FAdH9CkKT6BJt1TemjWJCQIKDrUJJC6/wVQ78hPWolGCKk1SveSQmAI/ZQzO
uKFxIhCLKQPeD97tzTjzFaexhf8Zlf0kVjTEEw9uNj7kxgNRP43+120TM5fghQkp/RR+MLKyh4nA
csngCNMxdgFIAgZr4bb9wk1Kr9hzS3KzrmprHbw5sMSK7kVvyn3kTyxwEZiFBywk82r2KZJ3Q33G
a6I0jmnPQe8F3I3lkDhyLJ3vwtbArLvwAuOV+gQkpb9CCEMBROm0evbQd/p9BF232ws0ExAufrac
pIQtV/UKP7tFPYPm6079ZgMvma1um5n9DtChBabQBvWMXNsMNO4XmGdE2d4YtW+hbac/AmxDSB5r
jOMZoiOy15kBajWC+fO/f2TpUBDDGVanUSYEPylcJGUKGbUQiK3kOSeHLFnw7noj4++buJxgQgfT
6PTvZ+EobUEq6kf4+xUatRi6xRx1vLbJ++01nEEXwgyAu6iUoE8HW5dmJsCHnuvQi0nCp2muPl4T
tukDzwgCMDrf66NXto5pH2u3fNE1p3Zd6ujFelwKjXPuGpgzR9oxcf/LSNSaF2o0ULhb5r/z2DjW
g7IZGrqElL6+FsFShP9hstdAY0yuMtZJppZJXaIINzj6C9m0HvmW7v2jedKFWzvmKf3I3PSQ7JeU
5764di7PMiyDPYWAewLjVTJGeiSkUQqCANwZxsgdBc/rTxVwwwPG/yem4qQGlr+eeIvDnFWPeZ9A
KGhMVcE8NQzzB9A9IMcOkiqE+JJdGR4Dq9Gqq0QLhLzRpJkDTo8Aw+xlzF98s6leujHHt2MktrbU
j5bu42ljXPkDrDeIxFDPxFjO5cYpmzQxtEig064FqM0UZrNK7ER1TcWynJKmx0EkSNET6NEgz1qC
M17PyCJxw0gQ3kJoeF2PQah+Apy5wOGPdvSH/5M5xVFBjdp2tR14yN9blKi3mEDPnH16r92Bt2Uh
HbmOcRf2vy6/s+OpqCBoIzbs58lnYBz8cNP6b3q6kFrNnoo/Xn7lE2dWQFjQRvokhGFVTzEYPQSU
ONXX2yFg7khgThcIW1D6TDzrlx+yqcCPX7B2GgIqHmijn7jNNoY/4orOHUvxFy7o6zwOeGEMUIMv
G/SiV0xlIMpQArWBSxh/gnw4dShf6LXPWkC9GVmWMV0LcuT0c0opn1IA01jbGqbtxIKEweySnVmQ
UsWhBMIEHNtoH+SPrQ9myWcSHewYdCxLM/vXdxxWy57UV1HtAs+LFJ4bvxUQwOqwzcc7jAOQcuvz
VdY5OihwF5Hm03taPtJnxq4I3JHZiGwaBxOll9JTN2zScmWBMTTYGtq6Z15e3achpuu3Fkg8bu/C
GXndC0/lYThfSaeZRhgv76pH0jvKq+0Oq27zkZx07wRGN+6Zmzd16wS7wlEx0AKeJidzwWu2SoHM
Xfg5cwfvfCno5aHA2DIQX9O6k/Io0NG0twFfiCBzAfTchFTdKLjt++o0/dckXtPvKCCPo9fV6Cyu
FcutFml9Z48FGFkY6lXYTHLpqM/iWMuAInWDYl3VD2R8p9HWqu4HjODVvy22S7QfhQJ24yx2c/Kz
0v+66IhDjwK7bgLhjgeBdCz90giihsHfFHKo0P9wWroQLec8BDofAGDwRWMSSbJAxqKIqTFBZBkU
YdIT6C4XtsVM/Q1OoI0FFjRIKjD5PIpSIaUfY2AGOgO+cUiHJ9XeKvEpqFe54QV27JQVgG74b6F9
OBcIzgzLZzM226BuWxjGsJqtbFT2X1TfqcNrVezVv8fwXzgpH8VoQCgqJicLkHxXw89ipHuFh97t
E7/kkXzEyiwxhmmYizPmGON9kh3wEvGN/0i9BdB5wdrcgT5fP+m0NYDtVTGZfAL2yvxR1fuo+37b
oblbAXIzZFKvwzC7/CIoCl2IsoZ6iOVrgKyI8HfYgtexy8dhxftgXEFWdolbcW4RpzIdGqxAvYP2
8DJO9QpnoT0B8dL4ua5BRu8q5DVXncEG6dbLbf9mlhD0/eCCByU8+BxlYnKtadVcMWCrtlH4pZrx
UtTGuE7McFg4ZjOhcSI/QYcRD7uJiOfSq4D4ePhCBdINs9BRh/AuyB8wzHSnqMW+YHecsLWlIz2+
7d/V90NZHY05C/kkxnDAaXppNWc+Bag8w/kF/itvvpdfbDLhLmuCPereu9vWrr6cZG3697PUDulR
ZDQlrLXlTlFfI7HXO/44ig60C5HDrHAhOC55J61plo5tFArYS6p+nZrsoTAq6BQlq7CO7vocjIO3
/btKkC/9k3FiVk0T0wxz+KfWqHO+iOqzND/6pdmw65KaZEcqNtSWH0ZFBju1TX9UccQdEWXKAfri
R5qm0FbuewN01T30EiB0sapp+6nURbwQXpa8lYJZFVqDqk7eCmVNLa8AJLbBKE+/SHk++xkhhID9
iXIoKJUvtw2UElJqD/iMvDil5bqPHxGqHUO88aUO/OwGPbOkXVrqFNPOxh6WbPoNjSQQI2ZAW4HL
vYktJ+iWzvzsCoLmFOVw8ICgHHFpTlO6pA7BaufWJSyFqpfigNcjPRmYmv6HrXlmavopZ0cvEnFB
CgZThak+W2Cli3RUIjtjJ/QlWcurmDntzjNTUkypIiXLaI1F1AL7EWSywL43/2lWteDR/Ck4syNF
k0hDN77jRYUB1BUbvQw8YpQXXoa9USYvmMVOIdKFieylVGHpq0lRJTZ53+QCS1kyFIeonTuJaICB
z70u05dCyvVw5tdqgplGhRjJtLCXH65M82IiiKwgvNP/TgrVBWDq3uqDXZ2G736WotpYNZ8RSEFi
OztyiwAvUnlR6XtoFb9pmJu9vZEmexcPpsvfI/fRW8XMiq75WnUQMxHhWlrrJNwA+8paMTxw9BRV
9w+RBrcvegeou+Dal3aUkic66zOBL01yyFRk5krLB28shIcrZeGde13Ch4PnxqRtlbRKboFqu8JI
yoG1BzA5auGxS73cfAXVaWK/cTQPbq/pdUVSsil95LQca4wMwqam7rPwPq2xkIVXR88x0sTG0/JT
QLZxtKpAXlefBmurdnteP5kh8qtDGCwhPudO8NkSyMJ6igI5GJbg51R68KOLqw+Dxpui9//2dfTl
NZCIgG5PwtdS+FORarMwh5nIBCTDyL6j3vd4e2Xnrg7UQ/5nQgp7dsAMH9M3WNiocirtUOHyH5UH
Nf7m/x9pV7YbOa4sv0iARO2vWmtx2S7v7heh3e7WTu3r19+Q7z3jKpZuET3nAH1mgAE6imIymcwl
QuSkYHhQjJFqZrsouOJg1JAJjPJjI1ReqYOAnuJhy/ly6xv0vSzGRtsmCvIM/UA2HBF44J1QQDOf
whFvWQdZKMyRbkTKn1lQOppG3Ag4dWmDXpYkApl/sC9lytmitTsXTIb/wDBrqeOsCKq5aeyZHsb6
SROat4beFlnraUiJRKAJ50RpqxfHKSJz2mbImIlJC8SOguq22Ji/sTj5diqtXSzYM1ij+r8nLIVT
WaTTvqiaQVl67sVbxKFtN+JbimF7k6BdS9AHN2tvMYLcyhxG+Muu2+VcnYAxUUyZhTRUY6wvLmV3
BGFvlKOZuqztoPT6ULKkHmMlL4V5xLQr5H87ycp4nBTr3/jkNzBnO6RzhmwxFqxplhn8GJUHkC3m
LQQLcINBdmOoLUO5a/T36+edi8sceMi3RDoKBDiF6AtC5UHsjwVYRYhXgkFYyHKr1ED5pDgSIoPr
0KvH5WTFzHGheS8kdAJyiaqA2O9mbfR73otm2Tr29kWpCM4SgRNypEzkLwzQFBDCrrHJLDpgTMCr
qe3eri/kK56+BsIE9oNZt7o5to0tmXdgVGvJq2n6tXCTK7dgabSrV5P4TXtrFL9ak/MRV53ByfqY
cyJUqSL0JqDlrAUlo2jNoE2JMNIAGmHN3JSCzquqrMUzkB5TISSOoiq4Ts9PplrSRAxnIArl09Qf
WtPSYy8oByuTK6trN/zx74uW9OV4fiOyt2tvkKyZKBB73W+JqxX3UzpjMK5waLQwGGEutURtjDet
smqfMhSb0LqJxiN21BbjPSlVR5T8CuGmGY9pcKDh9rrlrFrnNwRbuw87WhXLKJNdQRgJ+gzOkPEI
/zirYNuIcikYhGxZhYpyfp0WTjjto+j39XWsx4AKhIoWgSuorzFmKIZSFgsGULI0ese/+1JtbGq9
dJNgBs+57A/akaK+hMCXx4m8egJOoBnnPdd5PqOBAdDSSzlGlpn11hB32y54l4cfTcVTO1y1/xO8
5YOfPAwrtC0kQ798UHP25Xn0wWnvlgWxcrO/CyvNFxfuhYzHu8pbJuOn87EfZXGBJabwIgQffVZF
YMCcvEL+IfW5O5CS915cNR0U2r/m2tGiy2xqFym52c74sjGZPEJGKEeWhxjsYYYx3ybScyxNmxGK
fJY+xSXibDTTmsKrmJqW0QR+ofFGSldPy0K4LaEzCqztjOdR0LPeJapR23M1+hnpHsZI5hzI1Zj0
HwhNZKb6+hIP0jkChNxZg3qLx0uS+oaCUWxOQLr2JkZw839rwdvh3IqETtVzc9QRYkCuIEaLX4fq
FUZQNpRbslvfxm8o5nbCVH0Ri8s29u2m147G8NpKvEvh/3EA3yCMrVCtncWpxXr0PEQ2D3oJaMJN
s10coFhFXQyXkxDP34Y3ysIFZo4/5gu6EmKYWJ3YgsMa7RAyKKY2PaZ3ICYyaRu5uq10TgjO+6SM
D4AEZWokAkApcXQ0rgehrzc9J+xeBcFkNvjE8QctmucmItMsH41l3yiaM8a49JVJc0HZY1/33asm
fwLDOJaKaJORaIBBmt3qyo8as1Zhga61xAuCkQO2avYnYEzMJ5mtXtQTwKqJWlN2W/aKPYU/m4JX
yuEBLe70xEtroVTjjQSgmN4ngy9hUboB0XFOxY23R4xLUktcAGkCQxB15D/C/DESJy+vmsfre7QO
g0ZrjM5iLIwlN6vKIsqbGW5JwjDgIE/IYz+OYNv571AYR0HTsg5R+qjtsVU3khk9QeTQT6jJeSav
3mQYQf/PYhhX0cV6FnaGCR+Ld/8c+UpAXTXetHhOVqEz816vvG/HOAhIQA5KVwAOA40RsUvSW0nM
awXgrYk5q0jWRKY24tPl6FpzamJGCfQu8p9xZsxuiz7LBhNQg+zK2dw9Xd+11fOryWjLQWce+AmY
9dVVk7WaGQBa3SM6HqXakVtHjmxR+jepTLAf/APFrLLJMHRCS0BJcncjhxMk1B7GHOU3sQs/+jrb
yihgDiVkhq4vcXULT3AZF6WI6dgnqYDYB9bRgaUIrdfhOHASmat7eILC+CY5Bem2vKzOUJw2eyjB
jiKhkA7q77I2XW5rx6qHOoFjPNTc9Z0p5VhUFro9EsF96cvND0XrOB+Ph8O4KCkbeqMSsSxStda4
RI1VjORz+tgVCS9iXKKWi4fwP2uS2PAJQrB5EBvAMqPneNhG4KFMIbbQ2fMQWFn6OJt/RvGpUHgT
k5fj6MsT8QSYCadGQcu0OQdw3BhoWv/TBGboGSPEpuDKqlTw8/Kx7yfL7A1nQLBa9mDvgJYXkcFp
3esPIFq/n3KRV9m5blIojJ/fQrTVFdTdscdt8tz2e9U4tkW0S7IXTfuR1jw9vGUnL78+5tWha4T5
UXZgXZamsqwzOKE6Ey0og/TFaMVyY1FpO9KfU4YW4ejf3OdfIzlQOcAMH+MRxjQgJK7hXPFAx8yV
27Tvjfy74rEkr2dYTnAYDyB0U5I0AZamg9uAbvMYRHq/snqT98dJ8iWyHcvPunuusiPGZpzr3mc9
RYa3gIjCKZIebM+G0glROwwwrrp11Xo/dy4Iti25uC2Lndk6iW51VW2FIBy5Drx47sv9/Af3a7Lx
JIah4VxNfYpFzxKxMnT0ByPvwK6mVr6Xxk5gTr3QZpkECIOi+R6rKPWNhkgW05ApRJOmztMmLwv/
ui/+67h+r4w5Fzql6HLuYTaqoGPrupe5zvzrH2/9zviGYKIMVYu7RoQIgG0WhxpConHxpOP6vw6y
fuK+QZi7FwzDhjCBhdlGjc9ShG2z8BQQ2WqwYdr40Ka7Wdhch+QZBXPiskHMaUcASQP0MOvZLijo
j+sQ6zfG96qYw6bJAZoyDAS1FVqJaX2gQeF32iEGG9W/AfqOJ5g9gpjVECgy3KOiYxI8T0KbUMPt
R2oVhvJ6HWvVFZ94EOZ2V4yKtNpiciA+yjT0kKUvDSrQneF1IcbReBOiq9/wBI653bWykaAABbgw
/13Ft0ppV8YdVTmuadUYTlCYux1yoBpGtoDSp/NWVbtPqSOcaP36QlB2PL/CMjExSxoDIq5qJ0J0
IshWLdxnlXd9f1bPq7GUYSRRUUxWJgQc3KRNckwfkrE4CIp80HLxRav1h+sw6878BIcxbsyQpF0g
wy/IwytKWZLsJrEnS1arhq5YQy5uA0a8CMymHNzFli+c+QkuY39kEpqmm5dLBC1VdV/tglm28Hh0
AjpaNK3dyPzZ0OhXCZmZstIt2jU3ug5Su+u/Y3U7T34GY5dyMFN5aJeIJOt2pVLuGzR15eNoEYE3
wrys6NqKGePMTbUc8Pqq7S7/VGE4dYLHHdqKh1fQtnK8ImdZF6z4TRpQNOLiuNVeGMU2sMzJFhWO
Z1x1IsvdBc4xkOQYzCYqyqgl+gAjrSZfaX6jU6fEkGQsOmr7XIsN53Sv3i4naMxemZ2etvqIvRKH
H6R+1vo9MV+GIMLMwp6W3tR2nDPIA2R2LG0CQYFKD5ZHEyvUbCocJAxf1MVtLruq5sq8dNCq//pe
IduwrEYRZIpIhENvgBYBmYY5aZ+uG/x6q8gJBvM0CBq0+9ARixIz8WjGg7nIefYYbiW9I2XjbTUk
d2Lb/KrlYbZ1ZX5ugnkrGAHyh/FdXC/sbnWWuEUmB5BIB73MMBVgFDchzcv5pWTlwCxqkkvjnrrI
kzOuNhBaMYeIkZ3JKOs3oY95LwxHFeWGJJjKrNJd1Le+UqZg1ISnSobt2Jq8JNAl8QC+1SLJp4I8
Hf21X6H4SdQZltAX7pY9mWxQzGIM1Nbf8A80ium3amO17rv40drig3BD/fYZrDHZUbiZ/OvfYu02
OP0Ri+Gc/IhWBpNHKeBTVKDCHAfJKxRbk3WOM1xDAfHUf46zuWzICUqAMUPIF8M0EnHeCagbZaVy
G1bQ8/771ZziMHEOxFKTMtFxkJHF3chB4VY6Zg8UXhJ+3TuB4UgXUZ3VWN4gjNoVaGvDcnTtuddm
q8mdrsVg5uSCvUXUeLPw61cphrahkAM+VHS1n3++cNDHIFVgKVlqZ/pkFd1NjhowZCbG6DBQyCsm
ltCCwkjlnJRVt3ECzFhHGJtCVqBhw570yofiqj/wZLdW75MTBPYoRrmKUAqfcjQQAs9eqUEKU98U
EJu+bhqrlyS4AjFtAzk9JPDOvyFoxcyxGGAaNHpQKzdGw4WIqFRxMR/NgVq19hMo5qsFI+lFSheo
6qhIg6U1IsidE84dwkNhvhw0waFes+TqhPjGRGNAjG5PLnnt6kWF5mZwGOsymv8ZEIhZC5XcYHsk
kCmH8c0EuQ0RVD7NnZm5SZpZlcy5+S8ZnRe3uEz0IMOqq9BROt+oMuvTPNUB2VIrPagP07321NyS
+8ATnUWYDDP+/Tb8g6DuuoGsHeoTXDayIXVKE+nrjTRvDd1V0Tib3JNw30nOlHDKWpcDs+eLZOsM
UOBNewTCuCt90wpdPbRC+H8IyN7nuxxibOZsvYpW9lx5ECdvLSinCpznxtp5OF0uOf/MKCLLsabA
fObR65L9NCG3/GTUjib9vP5dVwuHp0jMyVNzk5IhBBJJ9nDJ3dQ5srhXVXSWyJta8ypoZFe8eb5L
TjTmCzOH0DD6kPQCvnBjFYcZYT6mQq0xhASPFb22z8HDvpUtzLQ4PwM35FW3ZZ4xMeeGzGks9gk8
NkjyvOBJu09eG0d3YxdVOD/Ehh4Tx3AgLr9VHypH+NGCtcJv3kpYd2k3G4RNJqhEk+1Gfq898Sjs
Y947ac21L4QGEHAkEFRhB40x7TWn0LvHHTbeBvEI2gbetbXmoE6jLGbfa5q3mTjh8qCBpYJdRcj9
gDuosJqwPEVh9rnO1FiZlysqh0OHPp2eHcA0oUSfcodeikyAlopbic+z6A+mp06ie926eYtc7reT
yEZBVReNi4CXiuMgYNQQ7YM55RVZVyOA01Wy76E2F6AHAntC+qE2vKa5mYcXTYC4fPbWJM9isVGr
bTU/XF/c2uV8isq8i4RyRL93jsUplbBLZ30/ZH9ARfvaTMLndSTeZ2Scft2LBaVgfbf16V6Vnqf+
sQ3+/FcQ7BMo6bKO6iEWQ9LZJjEB7evszRl1rsPwtoqd15wNM1K7YfloYGVD9gGBRmdsa3LXq+4g
fSbSvpAcUcu313E5X5ANscNo7CUxAmyovtVIYffSUSWv1zHWvdo/7yY2DlUNcBPkJXYpHtBM2oOO
axDeDGPY1yr5SIzHxog31xHXvdQ3InO6JzOtMyUAYl0dAhEhbg6JEc7Fv4oBIVkMbGIQ+qL7ijZG
Iw2LByFddFuYA1JBplJ0v66vZPXbSYppKCA3M1T224nodoLwxoICUeVJsCbIPWWTQwQZEkV3IRLn
/x0e8+XycJ5SkBPBY1QPtXIXpF463STGex4cR7DyXAdbNb6TxS3//cQL6mKcpKIGsKmHPLqyrdMG
LACc7vFVb3QCwrjaNOwHlPcBEgyVC4IrW4xN5BqMOzS1cMyOt1mMu9VCmpBUBBQ4TWUT7TluO39M
46NM9kLLqYavfrvvNABbTNTbZiqzAIGKDgboadhJhhNXPL6B9YDzBIUxB6rglY+WUYjnHaK7ejNv
UG/f5ocSylWJhRpKYcWOvKW2cMg9Mbeyg+ESzv5dku4sIdnJb2CspO0UkMSkOAL9rzuoH4Uv6F/8
fHsiKhT9Kqe3VV+3Z3t6NdzOlnezareewvkNXw8WNld6+hsYI0IeeMybEN+hA1+Fkw+2+jDuG7/f
JB/Vr+gog7jTReFecq8fkPVw9GTtjEVllExaUwEXIlmGYCHXsm835DP47GQL1XDRI1b1gb6OuxKN
87qb8+qPq4fnBH+x+JMTGihKmpox8NXHgwmKjtfgZkhc7L3oQYTtodsHD+QWNDPhx/WF83CZiz3R
mlLVKPYcZOYx8iPKYRZcrrgvB+XrCXKyOj3FPMIoY3Vx/ZEEe4hFpElvzRXnbbr82CvG83X1n8AQ
tQnkxFw+IkiBs0j/LeMNAVkKS5T/zJGIZ42IHDWvPXjVGX1v3RcLxgmqQuc66iegduWnEChOloJ2
JgPB3ZOGHGnceNd37MIfgcp5SYyC/Asd5iY77j+XppaKAsjak6JxIKfa6X5JKs55+KoynX3KhTCa
LK0kqPbjCcI8DiBKGUb5IhAIytrJVQ4gVt7KDt2jCI6H0QyPEDmjbRXURu2Q+s7PnW24u+srvcxY
Mz+CcYqxDpIIZRF6nHywukIT/cPcB05ziLfF1jyAOOsz/X1DrPSudAxOaH0RdDDQjC/EkE9Up/Wi
tKdN1giGSXng3GGX7paBWA7Nid3IVW30xiKsDWokZGqUHz8ST3v/pe6Mu3kDUfRjexP/yI/FU3s7
f6BQGyq25Aac1//i167tM+P39BmBqSjjR4DEtkruE9GT5E2e3xRQCOHsJu+TMi4uzEQKzSdA6Vb2
jpkqbbTKj/z5pn8R/hgbBU0Crn5/HXMVEqriEHcCrStiyPNPnNKRTsa0sKZIYELuTLuMOGHjCuvk
Fz3QPxDsLsaxSIUZEEXmSHcYeMj91hEs/e4J7TC/MFP9R3t6rS3BtGs39ytnKC0DDNRe/KHddvtE
4HzlC08Lo9LAWqSAtUuBLglT5EmHRC/lUoayjLQjw44q7mT8KVReTL6ybITiIAXE/0M87aIVSM3y
bopFE8abxIVndmG/oWgqmC2dqlro6GZkHGIxj25DM+oKpy7y6nYYsuwxnuV4l+UkL/wA6gGJVVVI
8hItyB6JYFQ3JBmh4k2UsQKNlgpd3GYYmsBKCjBvulocTwT8nrH6CEa7BC2DDdG2SdOgYUfIJIH3
WLy4UCADhOl5vArAXgQNFMYLBlMaBnWNVcqpKrrTQANbaRphO7QLYNWCCJkMiq9O3eCjlP3Xg4EL
vKGDPAmjVyLays7NN9eHIU5L3GUxIZXX6mn4ZkxyiYRNzRszvbxVALXwx6DWBcorjVnpaCZSQhMo
YWQdugN1icbbqNQM5HLHgWOia1DYuUUmzpQJsv3nq0pKWSiGDHzO0VQ2+8LQyiNJWuPDKOV45GBd
FvEw7ahh3Bk8VAQsOSyR5Ijh2aEpK1xTNn0y74rN6KiS02XQQGoSK73BqISX3oS+4ahu5sIRvVKf
l7leWfDZb2Acn5R27RAO+A19cqOqL5H+noKU7rqn42EwH3VKxbArDGDM9C7o7urIS+LH6xCXzvTs
U7IJ+Hqcm1aYAaHMkydJ2QYxj/P3EOAxwmQ2/oDhblnlyZWoDwqtwPaNZw4YOGNNvx9oylnFZULy
a/71G4Nx2H0Lps1WAEblZpGb3OfPxo24JaEr7Uw/sqTSmnmbs/blTpfFnOMm1iMwvQEym2vLBENt
zwl8L9t+mUUxJhYikVwIC0J9oz9GNqlRrVAfFEezcm9wGjzejDt9R22R915b/uLz+GGZJv7+mozd
CeCzMseoBrXgMbtf+ghs413dk/vYNra6i44az3yRXvpDYPNavlaRFQLWStS+JBBRnduKpvbQSqqA
rBWxpdCn5K3QU0sdHRR8xfHjumGuXAQgMwDT7iLhgsCbAYN7MbOubiGKId1N/cKThF650B41aOz5
U4BZR96IwdqBxqfFuDa6ayBxzzjkLokKsyygO0wR+onjLk9+Ynj7+qougwUgnGAsdnty3Gq5FkC9
CwyBWvGfvnkVQyeJeAfuorV2qcMjeQcmGmgUophxjtKorUFUZaR28CzuykdtMQviVQaqOxPnGb2y
TWdQzIKigQRjLYDOByMggpZYefSogZAyMi1JQxLUrmZOlW7lC+JogTVVNUAoJ7HTi5nam+gSBg1+
Wd5V8mClCjK7aIkqeT0xq0DgekJvh4wRcLalISRapdO0R+UEc/VTLFkmSKVBWOA2SvVw3SpWvJWI
yu5/oNjHelAqhTi3gJoWAqaG3k1d+X4dYsW4YRGLviv4nc2LN2yl5IjpSkAMfejkgXyfIt8Upbzm
mTVfj8o4VErlhdoWqzo3vQ79EUOYTTnGLrxufoizvZC8hGSrQpcjRk9GtZ9He0huy+wexE/X13iZ
0ls0JGXslQoCIhnB+Dm41qp6GgVKbpMjymrIKN0YWzf1Ux+518maPPMo4B0LzZTOehb8gHO213YR
+TwR9UO84Qn79BEFQe/jVM1tCXOoeYcjEXvXF7i2iRhwX1oA0LUBGrLz9amdWgQanhYgC3lRi91M
jtxQ8ZKQZPmGCqirkfMAgzWrAqfE/aTlkoa3qbpPB8e0qNdb4zE+zMcWzQ2C95Nsqs31dZG1swaS
bKicGFA8uRgynEu1aNUKC8utxup2b43bJhaGRkDo1lm5ddc7xDdv0cB0G2xqSM1sczuFtJAV2qHH
+zGXicnlC5z8GHL+ldM5r8uswY9Bw4NkWkibBTZ6Dqz2PvHwnBTf9AeIV+OBFNu3n5wPsfzdzOV+
hs147g6zEBKoH6B89Zb+mXaOFLqVpdx377+Mz9kfN+gB2Qw3mm4lR90vCkuyufxWq0Z2svzFzE+u
qK5SkrJe9qJwzUf5rbdQ1DqoPozOHl3hcCTHkpPvv+yHgB44XBLe0TBtGYTSDCQu+yGsCyjNtj7o
fie3OSDvddc0bno/csBWlre80g3Iay4q5KzM5RSmRT3XKIgP6UbMBWueNzHETK/v44orgF4f2nXg
BRFasxewoRZVXBoSTGiSbEwNgnGYg3CZtke4vgxn4xJEyALZ7vNvFkBVq6GFDgGd28aPXpXBCm5I
Z4mP9+lb5IbJBgmJxrq+rLWjcQa6nOMT2yBClFMjB+hgN364kSwD8e+meS9f9QPZkDtw3NRedMj3
0qJSwAFfCTWgHQ0KVPQzagTx3zm4bs5jGeQGRDOcwK8OydbYhYo1fpB7hIVH+hI76jZ+T1/jx8Rv
36+DrzgokNhC/klHtxygmVGEvILOQRREiA3pIYhu4+qgm38GwvGDK2azMMJroG7WkOT5ut9OPq+R
xrRNKcYWh+pFUt607O9tH3kGGblsA02+FykH2nTtBJJtCtqjyhpSh9A7TNNe/1Iru4T3gQzLB0GP
jLvwfJdIFija0C+PPQzH5U+D4Rc6qA23ovoQgHFR4FZa17wHqAbhP6CRidlDdnwjzvsJtL8TtdvW
H1zQdf00e4daCdjXeS+gtVN3hsUcAAEdQiSqgYXJ4/w2Pxifkac5nUc8cmeDA/4gfoi8l+aKVZxh
MiGVVFTQfpWAWbgRJEEKXJGRk8Idy4fotrV2Rsg75is+8gxxeQie2KEgShh67iBIqOMC/iW+pKHd
WtN2shrHdINHyc523ZanQLIsg7n6zkAZwxkaUoApclmm+TgLe4wtDZott7lF0WJ53UbXotRTLDax
UuS9qrUjsPAMa1yIJKHWbCuPdJ849/qxeQyd64CrHxTsCbBSOBCJzRGDdpPCq4lwlt1kz7huEuWp
QuvdX6IsijwL0xjGQ0ACyBJEi2IgznikoIWvTUFL7ZQSBmN5rGYXS2FAGNuoShBpBCNA1ABKWdAH
lqnf8BzVhckvoj8QT5HxDMdEFvvIE6Vh1MYRqj8JgbHLzhCWHBO4cOhfCMCA3s0iLsJk7duuLMF+
DtK5sTIdWjmG+SBlaJ74+OstQQQAMRF0xesiUdhbuqhLvCNLqCRhAj6rRkxwvIZ//SyA1IsCkiRJ
xK7jAcKsRWiKSK11EJ/TSD7KXe+oVPJJyPFDKxt/hkLOncKUDUGXBAuKnG4x1+tLcXcn643/919M
WRjXUFNRkIZn3EA/IimvzeBW7zP1ph3lg65jJjjv/gWMihwxQa8nmHrZmu40C0SrVZTFG8hcI6BZ
RKIFHuv2chbOXBo2BupyuAUhpwx1FOa2IEVFkdHXoKasqt5gxi6o9v0h1JwmSx5GYXCiiJf5vrh+
GUjmskgMDPCNrQ7C/VhBY7oblz/DoHXSERm7zFNqH/qc1zfswm8ja4wCBsJQCFZBqJIxcX0utFJt
UVE1jAZBNZ4mQwmOh9LXZuOhD3JOjHTZTbjgIeJFYgusC8hundthFMhd0OXQ6RiCyu8yt9R2uekX
aMPXn9P0RZKOUfRmhpzK+NoqMRelKEhpIHhihbkQVQ1xXiPZKte7MLKLsbWaeN+MkHfuORneFdeE
6h7ibLLojeFRdL5AQtNsrgpAIQje5nJw02UpZl+rP53ZHq/v3RoUQUCIyS/cGriczqEU8NIPag9r
UbVexOh42R2MaGpvyqYSrDac/oWngsALpk3ASqMtpa9zvIGgsTAgOBA10VxMPFiGjnIkLxGztldQ
cEKUi2QMBjrlcxTTTCdYD2qIhZTqmJ0JdQtdrcdYyhS0TxTeROnb9e+4jigva1tud7aWV+l1n9WV
sfRuqL+zCcR8SmXNYd1YiZF6DbeRnIe33J8nAVozNm2hR8Ar8/iPGLV2Q8fdCEV1DKcctZoXL624
fvDefy+POeIT3plVluKDGnTwSuFJ0lSv4GlHr4Lg9QN2vYVUlG0HpcVkQrkXaxhTsq3kY4vuYE1K
//7e18kJCvPlwryr02Tp5Rkj4ol18Na11UGef4VxzemEWFsPiq1wirhfwG3O2Lo8gzdkTiZ44v4h
G0w7FAQr4jnflRvmawpJwv9QMWevfiVRpjqAsB7GCCUnEl/F+DVAlZUGzbGKf+Y6x1+swoF31ZBF
kGhBHvjc7qYxEkWlXG7Nudzp6U0mf9ZoPdV+l0O47eXH66dqJQrUIVWDIACBDb4i4+lrcejEpkfE
kZrmLwEkqzKNOS/iNQeI8ExGyQdh2sU0Fw6RqJAGvhZpnK3YUacbph+oaaADUeXck2v2gChNR2lp
KfmzBa1YqvCG09G2kugbzDVambhZBuCvf7LL9C1ux1MU5vLQlDinZoUFtZmSfwqzqu2CUa7vIeI4
PUvCrG9QXSl9dK1kSM7rzT4pUSsH1UZi3hFz6B+13CVDv73+s9Z2Ep/YRO4GzL0XDAtdVs40ixQk
+MzgXo7L+7F6vo6wupEypLnhQPDGYocZSahSc6oXhLhK410v5lLij7IEzqmkVIOfbdTzMqVrkEi8
QeUEipkiTOj8MAStLAeNCieMycm3QXydU/lYop6OOYDcu766yxwHs63MwTPjSQ0iDcYjQGEvG3yt
c7UZgw2RpSVOUckY7/Eb3j26dtrR1YSrGoKgCmGbOyUhrPVZRWdTWbfbWJO3c9zdBNm4meDKgrrb
pUrtXF8oD5L5pn2hTQENAQmpKqtVNGs0frWBk4WBi65LGv8Lf4b3pQrRKDwyLyYr+2nqlVCAP2tp
7He6+EbFcleUqMnq5NBO4CXKdff6CtesBqK58iIuCalt1qlF1TyqiYmQS0cBTpnRbJzTvVKgzmKo
nFTcaqiM87b4TwDiz7mFEj1J1aKDhQYo3cjpgKlJ4IZekv4adbCp3FbBo0487mTxqquDxcBmFHQb
saxVEdpl51RZWuIa3ZJofl+3qRdwOXzWoiBk1/8Dw5JUNcYUQg8UMGIdumH7IqBoURVeNM1Wz+OX
W9s2FWKy6A6DftoFAXCoClJCICCLyD/ooTxsfJrVoNtCO0YQM0v960ayet5PfQtz9YUgi0PDFnZL
6+TbuH4oDL2w0mLwMzX0yJy9jzOGmvI78BhxbsS1vUMHBCoSCJyRJGNsRq96GoQJbCat1NQqVeWP
2eY7VJYrTiS2diegJw2u+n85AxiXFrcyLeZRQHzUTe9FZUaWPPFEgFd3TYV+BIZfwCghL4s9iZOT
bswHtB4tUquThWEjq0gSXPUgzObSxF30XMBD462PFA/cyEJcfQ5lFMI0DzPa+bS2NaRda8phdkCw
WY4WZENNzY/6pDEsbSDprdKq0QOJSLc3ujri5Gku14znHDwLfglSKAZbhlblQR1KRAE2KhnuoFlT
AOL1VrUofbhupJfHD0AGqk8KOtYxl86sWO4HtZNNZPqD5oZqP0bIG2V0g6cqOso4Yc2lUZ5DLWs+
2UdoGZYyeBIpWDHBuG+6ZoEwihdC8EAYg+xVtamkpRUux/xz82EKvZWqnEBoDQO9TPCKyJdgto45
XbHR1+IYol0GhLeOlvWbXM88WeAlSVZg0HqNG81AFkFGNf/8e00SwoVSQr6ZNvpPUI34egD/EZbh
X8e0eHd847AiArKAdNggo1Cg5RARKAWvEUY3UCWOO1xdjomZ7C+iCrQ1nS9HMFHhaSoNX20Kels0
CsMytYJabceTOVpxvBCPRKCKvB0yPWjrPocKqxpnODNB2gftkdxwDR2DMwejiB2j/qGVkWdIlT3z
esgvw56l3IeXHJK4GP1gyZ20uImSIAaqkWVPZV2/kBK3tIgeFZE2lipAjiU03evHd8VPSGgQ0xbJ
XQ1ZSMZGejlMsm6OCzvQRa+XP7Jp8GfEWpPKI89f/qbzNCgM8RuJtRLwcITNOAKpNZ5Vw8QV6gqB
6s7jDxUzx61b8coHl/YCX4w2GaTcdf2y31mNS5A8o1Ztp3X7jJQCFAJI4lC55ImdrZgLEBapdzh+
OEG2fRacNxG0nRDNIROwk40ExPNh5QZN9CPoh88Z0oSY6bFJQe8lZISubyDvszKnImuLAL3y+KxR
U1n6gDDuNhk8jbzGuuE2wpuucW7sVYsB07NmQpTkMgbqdKVTxyYtbElDN1V0HMnkiIHV65y4de00
oO3z/3BQSjg/gzVU9MpAw8LAPoLM9atiznaQ2IL6lpuvhsDj8b8MRCRAqSYO/nKXscwjOsaQo7CG
s6y0PQEZhhz+fWFOWoRbETuiCrCEVecLGqsMiYYO/qs0iIg5Z8wZpm1uWpVeUs6pXlsMcsdgYPry
JmwxHBW1TMiIjsbnsLRU9Z4bUn1F1cxpVk0UtZbmUoxosIFOV4tpWgfwVaPaUKsM1L2eq60nTMld
JAp3eaOou4AMN5Ig7Ayj3gqkeK6q+VCSMHQECl/TRPeoISmIZftdQaCmLCAiC0W5964fkK85wIuf
ClXlpeyKaIht4RzqHk10aVRA9VTzSinfiBE6YDXRKXvTjscI81eBLY6/wll1Eim0zf6ve4qXUoEM
WRrkypAwY8sGTRmgAjlBVq6QdmGvW2H9QCServilu1tATAkNKkjm62zJLM/yKi+nEI4ATihoRF8j
eFrSzfWv+VUUZ74mOIiJitYp3BkXGnNNpswJMXEsR0/1hNuP0cl/gk8SrCxVY/nTr/r1YWl6p/ub
9K62spdH4SnalT90h9tkehlrY8F4O+Plp2PEhA3ru6SikpxiwcWYurR71qdlDKodNzPI6eq6c6ag
fpDK2rBUrr7l6sfGq3NBRwzHirgj7K7kWAW2kpg/p7G1x1LaZxGvzXnlHGOJ3zBsxEtryGp3gIkL
VJoy7baN4vfrG7pyfyzFSSQjMLimQtf23CsZVfk/pF1Xj906r/1FBtzLq8tus6e3ZF6MzCRx71X+
9Xcp97uJt0bXQvLhBDgPA2yaEkVR5OLikhUS9tNsH/TwZiy/aAA5zg9290XXD0MoiBU52QjlQh51
+6sgvieYhUyStMIMHb9qbzKCUUXerPjTctKlN0dz++lZGgVWy0mIQipNgBgUUOWwHV3ZWDsNqMkx
lf4g9Xv7Xg4qT/2K95Dp635xHPfZx/ftdeVZyFoio6eGmKqoATNEcUa+JVp1miPjNpG+/L0UFO4A
0AXWGUk65vY3G4dS0RUVWBpJ0Pbk2LSdjyYywV3M86EwEAXHHphjsEpTbde75kzZjOnU2LXb+Dzv
xiP4MzzlrTrrH2iVF5Q+hdIYs5cVOUSWHNL6HXo6D+Ye47yuwHt+k7t4SIvmE/AOmeYASS0j8gYM
gFnDKbXjBvE8Dhko5LXuB96u25v0GS8G/7+WoF6unmXVxiAXkACa3/zYf1HBaCajtOqaip+dMXjQ
+4b88d/X64BowY2jAkyL19KnvF+KZurR7OCj5CfFOGlqMOUiu6BWzN4GADWgxU/Ggxah76VmodGq
YTtPlVce01v7+sn8rh6dm+UkP2a+ZwMphr44EPH52wvKO1sAF5pwv0AXwnUxUjMSVwAAwGcVrV+2
phtpyHCI0kafGfewbWsx1HBWRk/KyIrbeoTTuK2IO/qICCvPfgK+Nttb19W5fTEPzZVzXASu4xeV
3+dV/aMfc9qMGq00dQH91P3bDMHLbXme4LV22iPyfz/qcwPs34jB4wDbonL+Kp2CYfDyb8QnrnEU
QuF5V8R6HZjjaEqpGckmPqfvAuNgPYKo5Mr060B9rCu/282B4+uH5pzcZq8eSPm295orHCAwFDZh
ZXhBXm5CZNqVg5QnTqd5NeT7okO793SfxX4Z/mgnvxAN6uVYNNBmaJjCwxGDEdmoIh/bVneyvva0
RAbyEbzUE2Zm3CV24uZpgtYHwYXIsWULLTmAeIDHFG05VP+VkUlkNBpkgyovK8ER1NsfY4RQVVP/
uhcSNx+SucCg0WcB0vGXckpNqcM4kenzu5VOy6T2KEkbIj7lz9QREANMB+oMWEBE3MzRTGMrMgsQ
FHvms/1mnXvfAqoyvHMSFwjZ2Rv85YSxUdK1vcM0tm1L4bnZC9nMeW3SljRDA9mq1/0sXtpzfqdd
FY1rw0idGhQ6Guiyn+XXbbH0V5nDeiGVOax21sBgckjtiqt5fKn+esQDXVHkTWD9GFglsxhFFSTc
FeA4lSe1QS2jQJQBTvKkdGfM6VOjPRE1J/JipQuBzG1VgxCnr2sq8Mrc92flbF0tV04g/eh84qMD
Tr7qDttLyDnjyNTQDBQSX5Q/4dI2gSk0pl6GbVrVfBqceY/qn2s6PzXrHe9MN1SsPQiUBJPTuPsG
6mULFWkZbzJm36axbKYMz1KE8P3BiqabQtL9bb24Fgm1FPBrYP909uGnD1pcGfgPQxiASNdf8uSY
yNc9shiD147PKiiGljsVD8LkWz7sRwRXosiXp+X6C5jNzAyM7WxKHWciXKSTZg3qrd4YH9t6fvaZ
KrB/cNAYm4CKkUY/YuXDCskIo7nrajS5PMolitGnHjRO+q0kn3T9x7YsaguXx+1SFrNtgCxIVUH9
Mxm+WfoeHJrpfFaSaycVbB79oUtBQGms9o7xZK2WKbAO7B0o3AIJ/+/G/mglovuNXp6sGIoFQZsk
0JMIoy7XjjigAp0d6pfxiuxr21MwkkFJbpuq2m2vHE+hlaRfWczVLhntkiRxoVRgd18OhQ7+BScN
lsl82BbDUwgESYAMoJ6OghuzbnmmNOmAchMmIRS3lhO9z21yLSP1gpY/wd3Ji9AoBbOB6qGFfhN2
8QCyL3Itgiw1ra+GIbpbiLm3wISI9MUuy/qDrN0p6E7PG9V15htVecScyXPUGeBnfm+zTKA673G7
/h52ifsGWe5uwPcsRvhajUqgt8oJA6tPaRbfdSgk5ADkW0hXAIsQu3P51+cQUQQah/CKVxGVs350
GlWSTT1Q8mXnuAWGbike+JvArugVEh71X7c3mmNPmOOBlDaAzQra9piIYjGjlhQ1xnyVy4zpJXuS
f1tGgZMWyWDclxFWWe6EcY1RCKW7hPuSRH4jpEjimOyFJozJRk09y0oHTXTM2u2/Sujwzv04DbbX
SySF8ZJx7Qy9PkAXk3hlBNTcEflH1X7alsJfMbzRNdD0oB7B+BNbWVILZlhjGjVINfSDgwZa4ghc
CV+V30IMJjcfz8MkLy3deum61G8L65ASbx4EIITP1wrMGQlstJCDhweY2kvX2JRWmM4WFkzqQHs4
9cdaa86DXufumKvepIR7dRJVHXjLRysA6I5DmIxOskuZeWplrVOUNXDsmEBGnDOmXe2dXnne3iW6
14zXtxHWoYfRphhoFr6OCQ8phuU1sAVTvSYLunjD920Jn+9JmuZCRAXSOnD+sMVEMNQPaqvhXWHZ
SeFPYwzW+HgqAqUr3yaSDvCLUSHwf5837PJupmazumFo0XTQK9zNPdgF7Js0fHZCtPk/VOV5VgVQ
fE7RDZg0MAuhQOsgra7Tj1kJc2S0+GdorfDixD5W8ausGV5aEM+0wJlXwh3NH3KUP4aOKKr7vLIq
xk0g1wbAAxB/bPV+QbjTOzri4z7xR+errgXhcJr0t0H2/nYLIQhpdtpECbfO3m5JqGhDVyFCrYcv
s/k1bI/R8NKqp0VEQvXZGi8EsdcWhsZZRj4hMlDaL+BOcOd5v63J5wBfRXINkCkk2Ey8dumpW+1V
p49L1fcmYqn5aunvzHIvxa9tdGimq1q9ijpBApG3Q2txjB1WoKkd2gHi8pp4RD4upN2HyZs0H/pU
hLXlygLVA0D/QA4DAHOp2rhgjg38Ca58+aW304NuLPeV1gZSO7iAqwgins/uiXJDUly8jVmQINe6
lGZIfRpV9D6cpsK1rN1kP4d1sL1Zn507lYHuKwd1PYzaZW6QKh1tUk0Zovnqh0EemvQcE0AhBalD
ns2hIQrPPkChgbRg1k1RmqLULCpFuTfDBGn/+201uM4IVwdedr/8H7NUg9zUZd2ktVeVvlk/q+FH
pN9q6bEA5X4myrXyrABn9LcwxhkhtxsPQ44L0caA4CQ7Gta9YdSuJR870fucZwJoXsDjBHB4pFyZ
7ekneyqNGAvXNGDHaPcOOKUNTHveXj2uFMzVAYsLIkncVZeGFreVgSptXnuOdE+c2lWdB8kSzVrg
WRoCld9CmFWzm0mCp4WQBYezOnbJx6KcZExU2daFuzko6SMqRsr4E6dqWdedlSUQY2fGVQGGlgOy
Cp2rR/ObhbGSahQWgiPElWigKgl3J6Ntgdmj2IhLQw5xN4XFdxpIdJbXSEdpqv2+2m8rx13D36IA
P7ncqFEv+y6tKpgDOXTZsQHPpWMgeBWI4drDSgxzXM3QaIZhgpgwD8zx6xA/1MnLtibcRUOdxEJB
y7I+wbCdNNZbgOhrT1Xvx3TXGyfZCYHV9EwR4JurDJyPjA4jeAe2HzcGl9OkFVBm6pJdTTQvBXZ/
1ong/uZuzUoM/fvq1suLyTZTKiYbwByeYvhWQBTT7at/cKW0ufT/1KELu5IDvr5cVTLIaY34qA32
S7lE/7L9KxHMSUXyOCpRcMFI5+jBwFQ653aZBQEdf/v/aMGcmU53hsaghtwp2S7GfKFs30Qgq9Qr
dxQmDqi5XsbfiFT/6MM+YEAtOnWNDmFDGYO8bqItesteMt7MwfZ7qwjGRcf8gSEF2/N4yBbnv1tP
NmowLfRQNxHkw70O6tOo78NOlPEXWLmhXpqFmoOHyq4hI28d34oxY9BxLREmV2DjbMdNY1YTpo5D
iBL5Th+M9s5QT5YodcW1DfT7AmOHXI9t0r+vLFyTSRwrM6RM9UdYug0JxvwewwE8CwTO216Ik7OF
aaxkMaYeK1MyWyNkqXtlN5ySm+qmekaV62AtLohmEDzcDQfrr1/tVCiao7BYuKBYwttYtzo8cmq4
V/lJA0Fm8cMSeXD63Z9MfiWCBmSrNUyjvNfsEHqZ5Ytdvs/Kt8zxRvvRnlQX2GDBKnIP2EoaNc6V
tDDucyVvoFANeiqMuf9aXrWudS3tE9/Za9+3pfHN48/qMY7WGjGNb9Lxmm4xG1hLBj+eZ5BsuJPx
Xhkv27I+08vh6bfeKsYWs37ujC6GMJkcikD2khfdw6Sym/HUHrKj8yy5TjAG/Unaa/v2IfExuGD7
C0QbyRhoF0Wj3FRY2rg1DgAVjPMr5mPsFe2rWl+P6j+8ONbqMm4Z8L+sjXRIU0v9HUMWExfgpx1p
leO2Vpzc6cW6/gKerSwGjVA1AIVY1z4K2vDJKH0LSKQlPcyDX5mHKsEdGh9C2RIsJ1Vg41ywwM9F
mWOjBjuHF7bZy+ikR2d+MkIqE+32Tgo2stRr2n95nPw5Hhrjm6tw6eIog9BhancFyNSayQN/gdp9
nQoM85kEiWHuVbASxyQ40YfVZDJ1L+WARiUQXbR9/ZBLlkAr0VIyLkaVemMZC4iRqw8j9er+ZA0h
so+HePIIxt6K3g8itRgnE+V1LM0a5IXk2upvqupJbR63zZJ+8pZ1MK5lbPK6caiIZXqcybtGBFEP
N421Ol+fUMF2GJnpCAH23L8sRHpQnNStlfge/JkBMY2rpLytc/QiFqboxH0GUF6eOMaRtLbayGkC
0Zjb+qIVwznNoyuM/D7lenJqHdlbMAanUszAmGXB/cD3YYjyLTyPKM3Z5fVQgrtj0HpcRqmke7n8
IafxPi6WnbKEftGm16ATEeSEuLaCAAKtSng0gzLkUqKGVsQ5T+mJM6bAbKagVHSwn4ng+NyraCWG
Odj6YLdOSrCmfTLuCtv22im5HRPVL7QfsSOiyeEUwLCFq8oro5WJl1+iF8i4hm9S7NKxFeaxuW4P
EdhyjriBTunsKl/To6hiz92/lVxGTbPttRGMEwj7ekyuLzLPGfY9xg3Ii6tWr9ko8NH8Vf1TYGb8
l26kS6dKKDCH1YsEPK/92lX+0u000d3KC2dpRh4sAKYFCgrmcjfMzhgWgK88jJc4zpJzhcN/n7bm
9RjHIlPhecu1LOb4YWpCWcklzsCsZvs48qfqflgOyOoEjuRiii04gO1/WMe1SPpJqztWL6K6yROo
1+U/C/tKGn7O/TPIcr0Y49a2HSfPQujjGkNAgExFhfBSVDuM/ZyDX8tbsp0VgvPiTbXPIal2qurb
kZCSj+fL1uIYgywqS6uHDuIaRESWfsxj1ZXsexsoo8U521VQFz8G0xQoyTWXlZKsXcZ5b9Ua3UIg
mub9WOF1AMCKKaKE5DmvtXbMxapV6OHukcfyquktkz05vstEFN68i47m5zGDD2XDT7PfUSQaIrOB
f6zs6maswwfEC4ILRySCuUvLSqrtqm8RHtThGZWdoOlED0XuQtFOVJA/Uw4ZxsCRVGqS0oaj0NC2
rMRfO3l2UxHrKvfg/hbyqTMJibDE7mY4P4uQt6V/Spz4mCDhO7930mOaKPc2yDu3TxN36QAIRVHX
ctDKwkQ6JSAVdthhdzLy1jp3+t+zWKCYtvp9ZmtmuSSjRAPExDQPtpPcxhkQA1ElBSH5l9wHWHdt
YBSARdQ0Zo/MeEwm8KBgj0Bl4UaWVLjJ0J+aWFQ/4xvDb0E6kxodrDlXMwOC5BpPivr1f/uFBS6V
6wL+aMPGFTLiJivBSxcIfDAC5K4N3p3hOYkFzzAOsBI7BFJsbBOANaBzuPSnqHir9gg4skfuwfcR
3vvzR3UC1X64K47la7SfT+We+NkxdPOTCAHM9eUr2YxzLaWuJ7YGHQntpony2IuLBI1lc+ItDqZJ
Zflhwmtp2+Q5dz7YDNEdDYp/wPI/4YhKI43R3wbEdY5Z9L4+grrLbStfcl62BfFenkCwgwAI8FvK
kcEcrgxMYGZhOkACGkOgk2Iv5csuzNDI3i6HXv8BUMCNgQRaSsxzaohQDjw9AZcC1pjSSuD/lxtr
LvJUTikwQ/rQYAJ4rpaBMmWOO2RV7+EQlb4cgzJyW2eOP0FDGroDgEBANyILflTLoSShguJYHmIm
j7O8TwTUC9syOEBSDJ3QaFb613AjNs0+LkZnFgMqVSbR74oRsCxI669sxS5PEiF4Xs/SHfJS1pWC
+MNTl/Qb2DUA4DLHzE0iDM9K/57Aj34SwOxgBwI5AluIrokqF7MGvUfjw2gesyjzMegJq07c0HQE
Tpvjfy6EMU51QBlYrk0Im6MZ0CXJIJ5qtoYrxeR9e6k5NxIkoZKKlw0eH+xZKRskK5wOcV1LxgwT
GBH+50ki+QqRjg1JjF2bO4oLwrgf/Vw9bcvmaQkuJwxcQHUNsQPjmMo4tHtA1uEArfhYRuAGKpGA
G0T9uSIxKnNMlJIslQUVgdZt1cLVh8idRI2aHGd+sY702Kzi474kAzgdUSmUFtNDL7Cl+nWvBXoV
bK8Z78yv94squ5JDUiQqO4yM9iLS3ViIGhtMv6pbTwKv+SSaccszDgOUwJSuDd1NrHuL+6VV8xlK
DV03eo2mggRUNueXqkT/m6yX35McE0Cqdkyf5XYoBO9u3pICzWij/Q5N1WDnvlS1n0FnPswS4KBL
3brp0vZ3Rt81fmKUnbcs8yCQx1taECgYlAIMQwRYQgNwF4yRnkHbBmQU4/DidKchPCjRddILjjcv
dYMO1N+iWEaDpSp0I9Hh3/TZCF3FGD1SxV+M3vQyNXzNhvYI2OsHqdUjkUUP1V8FeCYxpayPHfP0
WDJniSL69DBui5v8tt85bhLclTtQki6YuUjLFN37eA0CLUPELssJBy5EM6ekHM3GTGjxzCB3iuqp
433fPajZuUBCXDQgWCSLMZ98bJRl7iArmqdzOZhui+nT+tgFYxrfpaODGayjYF95Itfbyjq0zkCC
HblFoMnSu1EBY4qh3EpV62Uj+g8Xy3JHQ7rbdgi8U0LHXIENTEGOin0t22lj1xOFWwz4Z8qeFD4r
SeYT0dhhrm4rOYwXRRW/G1MNcuxw8q9LvyrR797cSdnOVgU+jisKtwJQ4GDMBZD+8uBb0pANmgGH
XYH4OsJ4ThCwNr3ft8rB0K9sUSsiVxyNi7GGuAlZsFxo1IXxq0Q4yFFyaBZTAUse0F6kqMiNUziK
nyfhdZ1Pf0/rgC54ND2Ahxhv1k9IGa1BB2RCEBzXxS1ldMSAPrnZb5sHV7mVDPr31X2RZqUWyhNk
zKn13o/ZVZgkHl6Ejwigj2hSdDVJRMTPE2lh7hr4d8HD/YmjaCymxl4oWnlSniTJc6Kv1nLspqcC
5UJhsoh3Ra2FMR6lGtQwtpCKRj039eLxu55ihtiv+dHfcuQ1w+kqMf4aWY7R0cgSAG2CvCIa1i6X
tI6TUU6pSElZdrPSn5Y+2Q2TudveOU4vM+SotLFPxkKCav5SzoKGtK6hQaA6Da6pPUYJiq5gp0M7
hK9GHyhxITMlYQxmIerF4y0qhgBQ4CiOg8H25qZyiqaTGmddRjVUspOgSJ5l62UwT5H1UGoJoDWC
UJDnxX7R4qHxj47XoV+0MlMwFURpJ2FNlVh9HEB2MRRqEKPJsC1FXEncy3cli0Vw2HMM6FOGddWz
7zFmOBSYheMBoPfcRkmQlNVR7efGlWvn1pajl+1N5cUYlCgbEEnQuX+q1qOINnaDjIvfycF1ET44
CKkAlnMdKfLKWoDuEQljzsayoEszVSBs1D6caK/2uZ+nr00TzGhn3NaL/hQbU6z1Yi7bdulA6kIx
maPyoubfwGH0D7+PMj2QwGgUQ2/QpX1Ech/ZtYPf75ziUYnHd7WQ/H8R4QBGhCFsIOFmRNRyqzkV
inbgoPdzMG7LdSwIDzjUNzjRmDPzHxEs4WRZy4WcZwjerdsq8erzfMz25K75ou/MR9P9Vv/EtPCg
CrrA3kuTqx23FaR78GmPACmmw7UtsO+w/iTsxylFLtiz5N4zSpd0mFwh6hrkOX+KW/4/IUyYAB5z
zW5pGURznhvrWOS+uthoSta8Yr4tPrY14lrdShgTyYJKkzRGCWHqLLkKOP10URDJXTOQSAMyDY6n
T73PKLQkltoiu0ki4O9A94PJbfmzknYC++bLAeECnALopNm9wXBFHFaKkrPteNrLeOEEGRovfEXp
RNkx7g45GLgAR4ugkX3mSHKaYTod3J8jt0FvnlLMvep/GHXmyuWTFj78/RZRui+0OwDw8YlbyFkw
oqK0YPI1ee2R5JRESTDeyv0RgDbIS89AmsUuchsCzOmbBSUa6xSLrgyRDObkxKhyd2UKGcTcOem9
Ztwg0N5eJ94FuFaDOTe1PMioQkHENJ7jFMS3x3rwhQPYRIowB8bAFCF10CCl1bpd0WQ7AmRf0bfB
tjK8i2f1wmRf7pakOv1EnQCdgW67sfOcAVycmR+l83NbElehPykkiy7rKm5InYEgtIakGtOETEyC
KMx93gkCPm46cq0P1XclpUFzJKknLNuYLPeGLblTg2s7VnxTz55Hpfdjp8fGEdR+wQq09KNbVsku
z9ObtplFHyNaXCaiz+W8K3X6fB9O0q3zSO4xwxlTbF3Fcp29fAwPxC+D9Nl+Fc225wZO62Vgbkii
G51KUiz2bDsvE3p0k6Xa5SA8tar4NOu6C+e1Bz+EHxf/AEG8SBwwpzzGG3fQKVg0Sq7n+b0BYeIU
gICNgOJEedy2qf9HTxt5L/DfYoQUo2fb9BVpKN4RHVzhMSdasUPO8ItVRMe0mRGs5YPhZUb6WDnO
SW5Ivdv+AI6HxuMJryfc0ehRYx+kox3GWgWclRdVMU7nx1TZsC7PmPb6eEpFzo2nLsTpJmALSOmj
lnFp3XkzpY6ZIn1gx9KNriAuNnrkvBKvx3SzDDSUJDYDIneuTPLDtqac43shmjm+ud72XZtD00K5
Tusgb17KUCCCc1wgAuhYjWaY0ZR0qV1p1mEyUwBI2tyngy/pQerswvGq1wR4LK4umNqL3hpkKzFG
+FLQSDLFSCws42geVHKKq5d0etpeLq4uKxE0Hlr5oVwyoyxMIKJMgnS4bkAJCr7cZT44ooELdOGZ
WBGNfX+UYVZtaSdnzmpsDIjXi+RE6rc5QmvF+7Y+9CB9koIWK9oKjtGt7Es6L6SxU7MFl17uKqPr
eOU3LRjOKgbmbgvivaXBQYZXOzh50Zz7izdptXIZitN5FVPbvian6IHcJCAclI7RsYC0QVRx5cSl
a2mfAKmYAy/Hkowa2Tnep+f6HO+Sa/ss76L9sjf2rXC8KFcg2vYdOscS6CPGY1lZ2caLBfUcTFAd
UX/sJ8Ex4lk3Nug/Ej4hFzI1cWZlgARZuhsxF7s7FqH/L5u0ksGEWTami0zhCBnkfvHJTQ4+kO9t
QHbha/wm7f7hvaeC9w4ESnB+lHHo8jCB7U8dF1qajgp5BkgS3PwIwwt3WyneQVpJYTP9Vj1ocj3h
ATHoX3rdK9SrMn3tl/22FN6NsZbCrJweFoMUJ9AldcChjilV81We7qT01dFuyuV+WxjPFChLBzLd
dJQBe5bsATQZoC4Cipy0KnJuZudOSx0HFhpaBavHE2XDnBU6phhMeIzDqzVlweAxuKEqO6C8S9K3
QYQ85m2Q7dCuMXTTa2i4vTSDep5GvStH4Ffi763m2+Uu6dBjLCJr4UEFQBf0Ww5rCBH6h9UJsDZw
BQbKLgowZQlJtTsjDPJAOtci2A935VbiGIuos6QwWpBXenIHKHwN0lUKExecWJEQ5tHi9M6oJi29
j6bHZjrk3UMaHf/e2NbLxtyqUpVHdgKUs6cYUACz19QYffoCM+O5T4R6gH7BoIErZhZLGvCwR9RH
y+2T3y39FZFF0CXeCUWRHekrCyz08KOXZmbY8VioYBL3YgzbqcPZq0i1V5G5TSvnXo/fba0QrBwv
WABlNO17AhsFBjlcSuzx0JsimlJoZjDdj42rSg9GHrkGkdzEEBBuiIQxltBogLblCn3xlUEFRkEy
n7ol3REFY3d22xZBV4oNGtZ6MRZBoYB2Rjtkx/lGBt025v66YRoUhd+FPTpb7iQ8ObdFcu18tZSM
G2qnbCRjj/cfcLenrHS+9ODe0PRYhHvhGQlsBEUoTCsDtJ0xknHBUzyScFnMwEar2UtjvTiAmltH
JTmEseAhyV/H38LYZGTVF6SyVAiro/gw5SV69YcDZvMeE710JWv5oZrz4NqSLOou5HrcP1qyDCax
nE5mSjtYKsN2h+Z5jlR3Sa4xNkawbZ/HzYPYdrWeKmOVQwinO1IVJ7X+Fit668qdgbuEnK16DgpZ
81M5vp3tr7IZ+pX9jJBtn3aq25vTrVo/RbOOkmriyhiJ+w8GRYcagFUYebhPoExNyrXawtmczejQ
dYgLkv5ns7SCsIB7KlFn+DXOhQ74vXQBSgegvSbhpjblpy587LXbttwv3yPy+g/qqAh5FUrr/4mR
YXKaUWoW+M8s1T2C9IdjoXNdBFXiarMKBhhtmrwr4kaHFNnM7vEtXoYpuCE4z4q8OvWKKPbg39gr
eYz1LNWywJXhdkMSR3Vb+fsSv1Vz4cmDvkPV83pRyFMoP1td65m5aLoR95CshDNeLpulMc8i3Huq
nF/ZxmMhh49ZvOwsrOzfbx5GuODtj6Migx3k0kiiIhtCrYKkqjljWlnbnGPRzDJuigGATFgipZwG
ofGljKRG2cOaZdx+9sdAnqLYcjHFDB3aNwMMZk5dNX20wbe5rRnvWl9LpQa1evThgUscDGiEh8PY
rV72THRHbEvg7BIUQooI8HDMTmcBUg3gC9gkHDB9Vp8zDY+vRIveh9kAXKkX4dg49g/Apa6gGKHg
3cJe6BMxF7PvYP+S8h08CL5JsqNUEt82OldLP7Y141x5F8IY47fmSFHjCcKK/DTMLS4hd5oE9Unu
6q0UYmwcQx0XTRmRmlkA8lrUZzV/yNDLHkvft3Xh3HQXujDX99RJclfjn5eo8zOoAnZWD7yR0/it
7VyTQXvGQKXATEXmJ1pC+veV+ZmL6owT7bCSUOQ1ASgpKtC5H7d149j4hW7MybLtIVLqFrpFoEEp
7MadehEuTqQHc4wGALbmPIIe6axdoTcH3UUOFMkFfogT/FxoQv++Wq4Y8zcrjB6HNVh7sz/b/W5u
VXqeXKMvvEpgE/x1A1st6KERH7PPvr5QCsPp4NxBV+tr3VWTiHJOvzrvmUAVCv0Wwb748lrCVGUJ
IoyddkAba6B7s1teSc838u30NToDt/wE/M11vQ+DrHWz9+JnJvoI3iV28RHMpWl0rU1bQJAZit1h
ch3lPBseOKcsjF4BI8GgeCjNmiKxfFf1R3XGe8TOKPVKBal5Y7iddl8UX+v5PMazG80CJyLYSItx
ItqcZF1D064mBm5NZG9Loqc73338UYZ+wcowKwmUDp1DJeClYU/uHAVTui8yOhANY1/2k2hSimj1
GMeRoIw5LwUEYtAFulqX5S6ZMm9I/El72/Ye/KP9RzXGe0ylU7SFDEkY+kIGZPUUt1RE2VBam9k6
B4z/aPSy64cEAYZMgI72zeS1Ld969NCO8luZ+kR1RxFrnMgoGF+CNk10MOjQS1NehvBNmKoUrRsT
MynNiLlGM36/d+JvEpkO4Hp87Wtjt709vLhpfXptpuzVY2DcuFDjriMdTYk7sMR1EVh4QeYdX5ul
X6onQ0Tpx6t2XghlXEbSmnMxmHDEMHT7mARy7SqH8io5wn/oqtfcSk/wIWXvbyvLjQZAVQ72fANg
7885bEQ+oQqx9hT5SSEfNSQqLOnDQtPQtiSudfyW9CmX3SqJXAwDJJEWHZdt5dbdv5yrlQRmCSvL
GgaZ3mUtONet8QNDVyMRmxv3vlzJYH2s3XRpq8E2jPyr6Twu0Q2gCXMO3nwNCHLBknFdEh1YZKHL
wXDYGqEiTVaD1necYfVeU1Ctsf25Ow/JbS3ttzeHe7RWkhiXJDvpMGQ69Rbdg2z4hhw4tcgj8Q3g
jzaMR9IiNamWCdpMEgKmMZC0PijVQKl7t1G8qp0wuRGTQQC3fMmKr9XoTYPgZIu+gHFQIHBFbN1D
y676bmof6HvZXkXunbVaRcZBLbmzhMVMNSxfounBUTDQ7y4ccHD9osP0uFrU0iAwEIfxVMZShnqJ
GeleBCJLS/bCxZsi8CbG3igqRYlEMYfLnFp1GRRqi0gcSXS/viTky5idDBFPtUgSc8Q09NFNVkcl
TRKA0leJFHtK55rzxywCV3C9H+j+gZcGgzASgJdBRrMQUIDT8oBsv0o9xtmZ771x14ng4NzTtRLD
ni41ybuIZmoW6xu61sbpbIaCvCLXtFcimMPV26MyWPTlONmPcf+T6Mdt0xapwBwdI21MELdjpdQS
A6SyyJeHvRb+/O+EMOeH6I09jXSd1NHE4M8CpBx7LfryXwlhb/eibdMeeQK8S3EPpWqwSIZrJSIO
S8F6sWmDdtRSvaNpLMV6jvW3JNrnIgK+X4nUTyHenz23mYOCmZVNnlFNLMV1DiCYNW7f1DvMdbpT
bho/fQWZqZ/3ru535+eox4Bnt7mSBC6Ve1hX38A8BBobCGSbxnwg3/CM8SUZG6+tzllyVtBpvL1z
XPe6kkXPwOpJICVqnFkNZEX1txBTTJcmf5FTzR8mOegdx2+aYmeYxddtqcJlZpxEHFalgusRYedO
OStoNHaXHWZz/Sy8dPLN47KvzuFVG5Qv8u4+eu9OL9vyuRHHSmvGefS9YuYLfTNH05teP0sYBjG2
5i5XFBSYTNstsywRLDT9yS3DYpxJFY/hZNMgp68xQCl2nTAAN6EriTq3RIeEcSqWWbbKTFVTydHG
YMrpVTjSRSSCcSl9u+gy7nzYp7Oz5ocyfxe2NvwimdlYLvYWJiACrJwFaqTnzqv2ykPiAiZ3hyC0
Xfzo2tiXile/qrvwIX01X2V3Oqg3g+f4z9q+8AtRFkCgMVt+aEpbIkP0a/Oe8uHO6R70RHDZ8EWg
Y4SWOfF2YOyjz7WpkemJIMvgxukhC5/R4btt9nzH8kcGYxuDqYazYkNGkpPnpOjdZNZ32Ry6dV19
LXURLoV7ygBIAZ0jaP6Rn7r0LU2LyXiFhqDDQhsTWDJdZ9iNbeI39SlOj7Kohs/PEKHwrQOejaYv
ts2oMMuumAuCTO9D9wKENkwkOaOxz3CLO/2mExXluCd6JY65KtoQ/afEgnqJ/FUnJ7s5xpVX2Mft
PePRW2GO2B+tmNsAfBilPVXQSjrY9ySQr5OTVvn5a/3Wusox3aen7M7wwmBbLNccV1KZe8HIcqBM
SkjttTPwjPL8GksCzaib+HTE0TWooAAA8nj2JTa1uWoWEYoaOdqT5YOSBR04gtXZ76K9bs3ukr3+
g04rgYzXbwdVyjQJOuU2Uc8mQmIvHAyAcWQiIuviLt9KFHOaF7vO0nkBHnBwsvuljL0ksq7yWdDn
zbXAlRTmPKs4ul00QIqZ720N8xfuCvnGEDXC8NhgAeD9s1GsvzcxgWZ2KLhxiXx0rOdy65rxTVMH
c/WC0ZB2coW2uiS8GrsHkoJ2aOf8D2lv1hypzkSL/iIiAIFArwJqcnl22+5+IbZ7YBbz+OvPwvee
r6tURBHtEzv6ZbvbSUqpVCqHtb70lrbmGUxgks3Y2OeupDcAjN3TuQCGyhQZjub4g655x0V7PJEh
rSZBq4JhogYxv9dD4mbZh9X810ye5v8qDa9cgyRY3LwTcdKq1krQqJUPlQzj3Rx/avoLZTeribfF
Nwy4+YA+ZqDkJqMG22Nq5mLeu3ocnK78CP0VG1y09BMB0qr1RmhEhQUBVbNNsgMg/lZJDZfuEaSH
gHk8X12ozJ9vPtAHlNAO4GjJmIunImwOzEQ/ztTG5qHBGN1doIK0SDfqbHfdYSxtEbBSbPQIAtvD
vECIGcRgMjHAYdAny3pEF+Kg3yRrGZSlFSTgBiGAY0E/r9wrAxZKpShDMh8v3fWBuReYE+jhyfa6
MguWgD5HDGejkIO0l1xeqMEMoES2mToqpt8Bn+arHLieXyCGOZMi3RsdK62hpZACpJeHogB2eZlu
QL/zXKNUQ1Grua7UwtqBVJAADmpGbQMdxLlpAGE5NezBSh2rDb28qn+SZnCooq6UZhbFECTayYzu
csHCZIHkAJg5dup0cfEuOozNaNUDW8W3WtoiMD9iqBHGBpubP+PkMWZFNDONUEkd3xamZ5dJ/KTS
8H1KgtiLSHvM/OIuielbjmZf3k301g8ywtVmKvngl2yf1OYaztvsWKVLeh7uJfgmy6SYHT7/pMws
tGgqwwyTtyHvQbGRTHdm42jJIWMv1/dy4bQBCQ0NCDNSogrSi3NRAoPoYZ3EmYMJGQxRtIHv+AJ3
tDYmPm7qWmnW6mFL641u3P+PFgNUcZIL1vxMqYhWZ07bDR1XY1pvmyKvV8YplmBKqIlBaRw9IAlg
Y88VU6far/IRpd8i3Orqoau8kN0KxcnKbZC6SDhsK/VAi4rXxk/f9kLje1jt/fYhWsMKXgJQO/sS
aYmTOIiCeGgzJ3mt54dU9VG6JUhhf7fbBBnIfXg0H0LP9todvVsDV1yyJN1Ehxh6OEGUJ+MzdZ0O
3I3ZkubO/p7lExcN1biF96oD7tOQz8t/3aIWRc5YjkD9wcn9fDCcnKdwsIJSaFnmDMOGtQcwdePP
j9HUnWJtrGupwEU/cSP/f1nSa8CIaBdTA7JGQPJn4U50Ma8jR53umskl5HEEwlGleNcV1JfOzKlU
yf9RP4jzekiBmJQlM/beYMW3upbXP3zfHm/tJiL3mk/N334/2MUmaNpa8JSq/j5Qte6xH1OBoqyu
gUtbGdQ907qqc+qqRvdFQVpNOKnCtJ9hHVCvjwJcUQ0mrAae6qTY+UkUfAuFMaZuqTSYC/E7c6X4
tKQdLGZGSLZMzI9JD0izRFeNacNclXhum96BajsKXtm0Ima2etnHgXsaOHImkCKAz3R+PlmflqMG
bHVQqWvbatA2dh16o09WNmvRREBchUk4HZw4eBCfywlM2tV9hTuxHwGa4GV9aP5RuqpN+Ojrsb9h
Uet7QLhsnlK4QMvpBOZYeJBk4VqF8rOdS1aZqLg10U8N4A+5aWQa484kLahFyAbg0/5ec4G9xwfv
p+YGaOpvHwOPHKyRKynXbR4f4j041r1sB0y1/XAzemLb8tZ71o/ls3C+MNeN2fH/fZzcbkK0vFeU
mfdkMkE2Tp5btsdHhsa2t25Ft9LvvbT5p8IkG+sDOCxlXgkAiOg675VK/a0B9+WpVaL0+/XjenHf
oC8RQTh8ICirMCgmGZoGwoIoC3IYgErerLF+rBG5/LsI3dTQBqkCdgiJkHMbU4e+HVgyIu4qWuoA
mKdxlKBeibqWCutnOyQ5uyKbLJrNO0Qfq9DTbnTPdjv0dXCMNWzEne+p7p/req1tk+ToxkhJ8jKZ
DTZ4aox9oW39ZGXplkAtzrSS7mnDzGlR95BhPb9H3rTv3OQHxoLuj5rzMO0efJ6F3DhGG+IFm+va
rS6o5BrMiVV1qUN0+8d6md67+w9glm+B8n14yLaDkxQrO7i8nPPcEwbt4Fglq9cLgvHoFpdxav4Z
xIPe3qySOi+KQNpAxfAxcI0+o6KTy7dleRz1FYJZ1Ry3Sa9ydEugXLvWXrw0EAnkIsaAqTJPx9qS
Zehpm+jtp2VEOR9H4yMQP7M2Peo1XNSY/qo0y9GM2DGzZDeBNzVIooeV3ZtFXHjTkyBZ2r0kVRut
IrNxgpnOA3vqm8qUfmMyzDqXaaxsfdN4Vis75aoa3QxmpHy34vQp01rqAZ5SWTHkpWsT+J5YEtxq
FC8jyQfYok/IHEjH5HejeT0aD8tpR9c6KdbESE7Ab+Oy1wqISfI7P3YL/7aNsQNrIFXLGwxmcDQi
UYRx8vXc9mkS1WWSOUFixZsOZDoxi4/xOL6w9i0U6W2Vtk6pRm8tVTYinfam/r6ywQsZCEpOPmH+
+Ykta1ocBpmBT7ACN3yxCx6HPP0zeqV3ryv8rXeDZ23k9Z7tu57HKzfUUhQ7k4bOIHKWjdG+c+Fd
UGedYSKybAwQ6b3C2PiQb6voV7bWxryo5okkyQESHVxwxRzDVo3psuQ9DFueDCoPkfyK2n5f+P1K
1ePiRgQsPp58oEMFcxsG1iTdlGDsKjLHr8iMDDxLhtGtWuML5RukVuDr0K8PZNiLAzFGRqOqAiuI
Em7ybUBtQJ3cFRtZaA4EU6g6j+jbQDuQJ2EwNWIZpYLoTg2AX3oYxtfW3lTT0Qb8Ogj8NMu11iBp
lsaCzmTOR/TELoPIB0Ulg0wdjLV54mpwNcV/Hbkj/qbU3Yneh6UzwhMp76XupEBfy1W3yfY037N8
LRezeH8CimfG38U7Hhjt51/DRD1nb+f4Nr8JGDeN3/7wCOonxee9/kx9gHJ6GohIq3szuUENwweg
SnloW6/ov6eRl8crt+qSgzIwDEIZ6A0ZMIGl7xly5FFSPB9M9fdUvxfUAni3DWil1anLRUmY7TUw
DknoBf6vxfwgrCgk1V7q5jtji/BhA7TFY4eW0J25ee+5trHuI87uFF5vW8Cq8Nz5HnoAk3JsPtxo
XrIXdzb4L/iueR8RZHSv09bnj4Xr34be63VbXbqaTViqwQxU5S6CxDap68E0eoRvePPBcqbowV6D
AVqWAYwzjeBdjBfP+eLXkZ23mOPOHDGaO8ssb61c2ylaveIcF5L2FD5kTqwghwpnci6mT9I8SBly
K30tWMSnXlPvO2CJHyq1zFxSNepj1+rtIRsblTpjFoq362u5/KqzLOiIoSMYmWRluGiVCmkyPFJ3
IKBp+fAxUNesNpjzF5yshBpLqwrCYBAGAc0YHBXSnavFTWv5SYenUb9h5IfIuKqsTecs3QKnMqQl
TdBFXYbTfGwCd7J4ou/0FDDk+Qb4OHRt6mOpEwSlib8aSXcOCscijANoFFV4YUJcyQEu+/0932Y8
AGxCvrVAHJs6yCgfJ+dg/hp3a7RrS5eQBdhSQEECYglZznMbagE8jxwhPqGacBhaPeZxG6+YyeLG
nciYPcipp86UAZc4ZPg2hiNBea7t9Tr8sLJ6Lel1IcmeYUFgkCqqPjh30oKGqmLQLuqEM/nWNtIC
R7cyN6mnzXW7vxCDUweEGBg8mvwI/jtXCMTV0URbHDyl3Afdd9XfZmtudckQT0VIUVdZkBFJcogo
8fBS/ONEvQjNH52K+R0bNAjeFzQ6SdNKHouUCantahbX6Y6RsdtwML0xmp6ui1nU6kSMdITbEu3H
TYnjBah/MDhZVcWF8kbrF6bsi9V5xfm3yU+T09yzdJj1INIno4c0ZBqa9H0KLB5m3xA7h8VbY3t5
rnL7t1ruwe/Ar+s5G4As+fRUSQaCmrGlBAKXTPpS53e0uR+mWzW+j56vi1lazlMxkpFkdl9iJA4K
+slzUBs8zZ3acMFvPRlbRM0rSi1dNwA/IDPOjwlwV+kYG90g9KDD6Gz1nqHwHYLUMz74T2PAv9CA
AXBQFclPHXEF8GvPz1dlNhT0oZCkmjd2vE31R/oFpP9TEZ8324lP0kdSlX0571D/NvW/9NrVKidb
G91e9K5/FblINUR6QtoeijRq7uhtzYF0dt0EllwR5mCAf0Nn8pILwrKkQG3B1BBqkKMJiIgMozlr
1dOljf8snqpIRiNnKp0jNsDR1uhXQR0dBYTtBAiFDK8jvQj4UGwbkbhxv+KPFiOLU5mSJ6ci0SiS
xnCxAWh3xbEJKsBf3KjZph+dOrgD9QMa/K+v5cKpne8PzAATFbztcspdaYK4wgAjXhQYEetmPN/s
dzyiGaf6IGuAZp8VPclFQBje9LhCTACaSTYOzoWgjSofNRPHcLrn3uBZxkcMMrxGN82ebLLD5Ign
lnJA1ZUPbM+2reDMpTz2jNpZe2cvJeFOP4dKnf8094E+pUB3cbS31BEvgZfc+juu3IY35BA9q0/X
13pVoHTjBD0g0/MY+keUYz6J227w2OwsiBpefSfdF9tfKxJnM72y4lQ/9ypTn/mkSyCxRx84V3ji
DId48zAh2y9A9pysnMylJ+HZkkrHJmz7HtPwkAfQ+yM5Tp3DeMJzLu4NR/0vvwv4G63cO2wxBulr
uNOVKGV1iaUzJMIqp3X++QH1ba1vYGN08zM4vKGs4VuonXNQ8KxM5SzYNdDZkKsCEj+DS5KfBGaQ
tsLqgAvSmugOBCIHtTs+Jl5n0U1j/rKB7N6b7wVSRiwI8R7dIGHPE/aHxNNthixmW++M4cis50bd
U/spaIWnVKlrAel0bfbq8rzPn8psgLRYCH5l36lGbCymDJ+a1l7UP2nZd6QvOhWv9OH3ddubV/rM
9EDMQ8HehghbBUKjnISpGfhk6pCmTpvneEtMRsOTdCpWnObFXTBLYeZcPMLNeeG/gPFVUBGhUwPQ
XtOhzutvA9PBai/ot39Xx9KpDpo9gmYaOe3ckcYH/QiKhmoY/JchozvpgXNdxEVoA11mBGUUrtGw
o8ktwaJRSIq8H0pTxfeRPDcTqLBQFggCLqJXk35h5ZD0R7oEg+S6JYOhEVGMyWRWqBxF1aupBUc7
rF5ZsAblPkdI52aAd/pcakVLFUTJiIJJPShTYmWNM6SbWHGF/5DUbs9WjuCaFMmz2uZghEMqGuSM
d+b4p2EPsXADNq3clmtiJHdqF5YYNS1tHDCwNHu1jn4qnSjfgMn/W0PDzMoOrUmTnGmWNjaD724Q
6v6ho8eiF1of0rVa1OU5xQYhXkMIgFYVPIrPrwjTqm0WjnHjpEEI2qeCBq4xRmvWtqjLiZT55yex
ZzQwjNilSQMQOdvNWnurz/QFylyl2fzrKZr1QYhBYdqggpDeIXmaRcDmgCSkJpFmdpTW8bP/GpgG
uwfU4MqNd3lmz6VJz5HJaEMAlsMihqq5IX5X87KoI150WrNBm8rIaQ8cpoyxtazN8oL+VVOKpTBp
ahEWQM1qfC4yDXSSjIsJ7way4pUuImHwaaA9i+HpD95KAPOd75xhdW0jIhwtYfucNhbekBEfdcVL
cJ+h18nNbOb0ZA1gd2lh0Tkx09Z9ekXJ+MvICBKtgvE3A6hsgI72HGj7IPsIixF8SNaKkpex96eW
f8VJcQN4wfRO7SAOsDteYt5ZGNHL1Z1PHsz+WxRtstZBzP/vlnqqonTyugLVizSFzKD55O8VFSJf
ILQHnmo92mvvsstxiU8V0diHzlqNwiOfb+QwAM3WNkGwyKJvpora5bZW9okIeEyOmo5bBw0htmvh
urmu5mUXmiRYPvt96VOlgODOF0e1+hHb/+XFt1KpHZBOoh8O54Mo+7EBqActtgwBYm622y4j2zrE
EAmmSPwidlVBNhR9Idc/blZavp7QXv6/RZGsuynrQBAF1g3gYK77T4K+x8OKjIuYa9Zf0+ZGMRMp
R7lOUlUV9asRMgDOWfGRYXqqDvuOdzRtvbEVd3h+rpX2LktFklDJMXWZNalDgGnp0cq/xUO/tcLW
LUTPowh81Ogb7VB2i8vvBSrUsfmHJNOtoX1LVYwLW50rzNE1yHSsfLG9vuDLZniyGpLjUmnQDgg4
G4cAnKlW3vR213XbdPwJYjkuei8obq3s0LX763IXNxo9n2DlQg8Uylbn1i+Afx7GmJMHaJfYmVaz
020A2IliTb2LsuDnuqP9Ad4dNEum5Lcww5ah/IlD3VWj43cpmpo6r0FO2wRhgWboL0aYu52VPI5T
uCJ76Safofn+r2jJhxk9uunZ7MNa2h2istwTc+0yWF7FvyIkHyJ6PWmLBJvHmgEoRwZcCMicDO1L
LuNEFcll9FSoejxClRIpEDfZoYb2J9qhhfZY7cRO2M6D/mxz1nM8L3bj01dM5a+SkqkUogn6FK3I
TpRgOInFXkprrx+zlZh18WI90VE6oZZft1Y9X6x2tDenjZ0/MVw9yRFY75W6a5PH/zet5HPXMIKu
ZCxpqrl1f0vpkQ6/rotYMUA5oRLHfs+KOTxW8peB3K8GkYu/H89J1DLRnAFfen6GSW0gWAXUqJOK
+6Z6Ltnu+vcvxhwGuk6QfgU0nhzq0KzLrbSGj2jU5NgnlBMtfjaLF2oUu4qmN91Qf1yXOJvSxfVz
IlGygTKjasl0SKQjivTOqDyUys7Mf/nNirEtHtwTQdLu90wNEgwVAmbWvm8BJWq0GAZd6xNc1Abv
fQASo9B80bmT9JMSG6SEA+pxvWXpsAfxQs5D9V0dS6eZ1JX9WoqB0QA2tz2h+AWM/HN7MNrc9/Os
mpXa1cabDVoTtmnWGAUWrQIAkAh9wQKkyTCTCrJJgU2xdAFN3apBw09a4u6uHS3YId/ElXzzBaP4
K1CehQ6bHG2jPQSW+dbW7yqQHeW/VftFoyt34uJ+nQiSXs2BYpfBUM6aAU2GNu4ILLfkQ9ccNq30
/XxySMiGjrwvug9QpUT+RLK/zBqDYAwbhHyChw7GHw7UGTZ05NEu4h1P9uZtv7mLD98ffJc57ftz
fdO66Y25LTeCY8kd5N9XjsRlKRpX9ck3GVL+t1D7qiK0BiXv/bviBQeya27yx/QNwHY30138Fu0n
7zFRuflQ3gTgJUVwvhIZXqYr50+Yx2xAkghuPZlHIqkKQHSwtnZG5AUPZDu4oQvCoc5pPIzePBCu
b8OVDorLHK0kUz8/NWPqA/vAhsyPYHKAqvemPowP6nvpfgcfjjs6YJx3w4Nxg1XfmSsWdzndLAmX
wqOekZgx0UHhw9w3k3v+6CRbxek3/YO5xTP2mN4BLWxtnWfzujC/k3WWQqMAz1u/SCAWdUK39EwO
NOwEtB31z2P5YtzbXHHpreWqrr4tV5zU57jPNdmSl2rGsldHgvXGbMZm4q/W/bD5eKK83VBXO6gP
6j1zyNZwR568PbcbROhrQLmLj4FTM5PCqU40VU99fALAvzWYWOM9TXzYKM7n0ROb7L3YWgfirY7o
L667BTgnlFAx5CVHw+iBGOugw7pbHHh5aJdCvwXv3skGYF8bEAnexCNao+LSyTY+SlwrYeRSvEBO
pMu7XqcYT7Qh3dcNbnSezsYvSDAAeEBQOgP1tjzkVChpBHMeMCOdxg66jZ14taKxtIQGmqrQ4AF6
ngvEbU2kfRypEFFj/t8td3DSzQcs5+aneC3472AfvIw83LdO+mqvLeDSBXsqW7Ibo9bIpPmQzZIO
2ClOINwQqQNQPF6/8RZTBOjD03CJA9H0goKIdlWVlCC9dkjLp5+M1zPF938B6lXmY8rNygGDrJN/
R4Kk5+N21SstRUen4iVDASlalNFhXuORmz+H9+Q2Br4p4GIwJchtJ/mP4KGR3f9a0XrprWhhDhfU
NwRd8/J8SNx0sV/2BMurvVopt5Pf1Dp2yUuiv8amGyaHzlhZ6MU771SkFHBaEelDzAPXThXx5LHb
YSDvHmiMN8U+2fUmp+ByvjMTXEAAhEZVMvYw3R1+Q+3muuoLRm3ibYzxGORo8V6VIg+/qrNwKFFU
H+i3PHdYdl8YW+QUwcMGYP17ey0yXdhgZLbneXI0fYEXTZKn66MtqFZWDroEu+3A0OBm+HGHhxDY
Zq6rtuB0QMA2j48j0WaacqNUGhVRZ6iAVkfRfWMX439Az1mJpha1OREhbaKIOoTaAMgFpFvJm3xy
m/6+G7fX9Vg4++AUmUtqM1k0JjjPwwRatjGJCgiZCFKhQeK1UAecWv7363KWUq8zGw9mpPBm0JB6
OhcUaBmplbapwLp9GBAeAu+3MwCMxgMFkC57O70twufrMpf2yAZgvEHQiYCGBEm3gMRFnHRt5dR2
thF+sU+tasUMlvJcUOuvDP1crckMqUgTyEgKdNkADJJUTi4K3pBN1bjTyIPJDZtNGKyMHy8Zx8w9
DyNH7wq7uJKYKCJmo1eEjHe+/zsanvP2z/XlWzQN4O6DogWHCs1R56qpQz6KsesqYFu9lAwjiwRY
pzFu2NfrcpZV+StHcsuhiFAObSAHfBMJuTPaO20N/fFy2gR7ZKO3ERlgTPSAM/xcF8WK0sFXZ+vL
8scp9udB1/y1mkiLNnIj2I3BNGFeuxDHXAv3FSPfGcZoXTEF2dN1bT/706VAEZ8CYAMdZRbc9NKy
agYY77VkqJwuHYKU18yqX/s8DB6sdCh+joYYdMClFVbGwUmXuF0t7LswCTH21ypJ6cChiR1+eb4V
oCxABw3ikuNg173FK0aDnEfAYw4YpgMjpRi2Ud6UxyIMmm8mVWnF077A0JYamNGDGAzzV2An7K0Z
ddQ5h9F6jRiGf1yAf7SPkZ9oMOCKD/oAKoRGj+/zdk5Z+cVoc73sog2YSvI/fajg0WTbuuoF6KN/
0ESJl3OptfpBb1t7DXHts8VcWj+G+WAD8xjgkgM4+vlW9kozjXY1Vo6gCpDCv2GJPdBebCY27Wpb
42QEZk4cfQTmH7VsngEKxEM9fsOF4WYmOlLQdSqqH4kecKPuMXysoZrW/SuyBLjG53KajvTwPEEm
mVuKBhK1NLHHehPd9OhOyfPhMFhv101p4Xo9kzIf4NNq62SL1lQhhdVFfwfIlirkoY1+V67SaNqr
ok6eEjBFBRY6ZUAk9nBd/OK5BZ0KoDPQPHcRzWEQIQ9UG+cWjSHHVEP/syKOfhB84RrEVmNQbKZW
xzjRuZbmEGS0iKfKCVvrvlA7F2PWIcZQVnE6FuI0hnks5C1UtDLgmX4uaCq1vrOy2d+xkXqsTVGd
GimgFND081wFCBqnINcdPdV6Tu1aeHorgpfra7rgc2c2uflGwZ0Fyprzbyi7MQbP1+ynEC917Z8K
+AKG6Q1r+KFrcqRrq8pFVhA0KTuanm4YLY+q6b/GqX3owYjtXNdpIf8EZXDn26DemePvc51CfyjS
eDbTKke6kDzHYMEGx2nXg1lp3FyXtaTXqSxJL8MP8RYdIUthB1ZtzbC5VYNjaq2hnC3KQX0JAT3S
hWhKOtcp7uDhJzCrgJVPB36bjtDZVGrtD6MtBm+oKb5d12shlAEpG4qL8KNw1DLIgBiSaMIcHY56
hjk00j9l/VqibOE4n4mYVT7xJl1jlGxk8Kt9mWPGVNswbXSbrv6Ca8SwPMYeEbVgnFVauSCytXyc
j7NRfVSZcAb/OVZ+X18tbT6qF3fEiRDJDLIgNGv0t1ZOaX3WXdSED8m7UPea9o2kW9Me0Lvh9M1d
y7Zo0L8ufSGTjIXEm0cFcpGO6bHzhZwA9SPQA4eQmtbcMnYg7QTW9F2CZGjo1t0aKdvSLaAhrkZ3
3NwRI8PdZB1wOsZqNvmi3/uxsdWG4Qd6Km7yoDsahgBYibE3Sf96Xcsli5wxmjCCia4/uMtzLQs/
UBJaQ8t4AL6Ont9h0vbfPf88aPY/EVJgmHZxRuhsKqYaPXZq9hSHc4Pr2oznkuFjtwA4huSVYcrs
ishdJeAwEPCFFXPBqrXRi2nPstG9vmDWkl3gBYRoYGbPwyj3+YqVFjKyupFXThtqZc5Thg3jFUBy
XDVLKnPThSbd2F05PAPMs7sr0jRxU7308ZcUfCSP1KgZuaWGtc7joSkt3gxV7qpmpYxOFcYAjARt
262CBKiXTnqxnWEPCu6r6nD0O2s6GGhKfhsmPcbkOPPLt8ZnmWeHGiBDMZYQHfu6mh6Z0Rcvdcym
Q4deN7drisnmyJtYGEWdGvxTUhQx4AApyUweILnxk4C1sfNyPc93itCYGwyh/2D3eom7Urf6TWoM
wjELo9uScmDg0sI8Dkoq4QOgn6ONqpU+aKL8fZIr+t5STMDcT2QjCmvcTH3B0KbGxnumqxMGPxTj
aJZ4bfEwbfPMIyJRH8lABRA6B4PsxqmeXseKahnvrbh4IBPq4zwdwsbnIIZPPdsMu5chHbRtW2bJ
dyWINGdsI4qeI8VH49P1HV9686KfCkEFHB1GVeUHqM7AsJNaeBiqlmEdI78s7tq+avYggTZe0drm
x7wS7eAWymDfAcI1FnyIx27lGC3dVUBYRB4GoQWAqiRnCADBWBUKvqKJVZ6PnWP0z8T2xnolHly6
50/lSPaNBSTjkCH7YlcByHY3OUsAQ+SW/XPX2StLu6aT5BrAh5t2TYL4Rc0i3gK8KESvc+aV9Ur1
aFEOKOHAu0vxEJR9eRuwhug1dCJN6ObCrczbwrC5pe2um8qSNz21FGmPUtTUit7EHiH+Og6J9ZSI
dntdxNI9Mc/TIKMEjGzAS527nx7PuNpABhYdfpoztQB9yzHmEgJASknzjxxjPH5s7wu6Vr5dMgvg
kSBTBtPD7OL885O4grFe6ci8hEI76pGTKwHXkW6M0x1Kc18wi1NZUsosa+MhszosYwH0cw7K12yj
UPWlScvqCa3q5Csn6yRalyw+yMqxTi0kz0zmf1C8fnmA1q+6Sm3e59bT9f1bNsW/TwPJ5EegpZQA
mppDW1BKBryiiVfoL364toiXG4aB57nvAiXcuZ4jxS9VBOJPcPZmjpYiLd6/EDSvBOaTYhAkCVdw
Ri+VQocHdNKRFESGXDaOyM86NqYGAiQbUAJ/FM3Npod2eP3XpQPOiDZDYABr1sAgwbkJjmYPCIzc
nEEchseYfIAw7rYQtlvStdbxhchzJm+aUSnmnOrFI7I0ApoJC6KA/OMO7aEjyDTtGK5G40YznWHy
KCAT4v57bN3g3v13PZEUxNvRBP4XLpxzPVmL+nPRIahWcSOG1tay95iwRyJojbPh0l3hIYJuDHT8
GwbOtmQiNonSgo0QBFhzZ4zbuyEwHq/rsiwCsRJABfEklzFA9VytQsMUwinHYI9IBpWKrvh5XcaS
9c18JoChQ2b6ouk5CNvINnxwm0/mhw1QC+t7VYKzo18RcxlgqvOWqLA8WDpw7863JWjjpEe/K1bL
uMlLdpsZlgvu25XNX5Mi+T6gEvVEiyAF3QbbKaqOsWn8ykS2cssvrhmm6rFugK0BQtO5Mk1kxizv
ICag75H4GFKfl7W7Sqa7kFjHov1PDgZyzuUUtMnNuIecVNSuUm6n4QfJD1OIbB5NuMnuckxYl076
731A53Il09ZLhmjWn+UajQeyPkd0DJeV7XUDqsvkCaGU889WyFQ4QIqR4JmkWDq1YvCjZmgSxMjM
cIIBGVx0H/nk1R9Wnt4LW3cmSLpBKOiBNDJCUE3S7BlFQn0PJMH8ZqyKH4kVrg0iX753VBQnwFnP
kFHDGKikV6uAuVcjcBJ1kbyqJZIJQdtyMNFxxKO3BMACvqF/YS3xGAbaA5qQ7AtsycTSFDuKW4G2
Y+r0HbqvQ5eJkfvlP9dfME+LBO8n/ituLkm5qOur0rbgOoDUc7AzEXKqARGI4Jn079ZxCvwgCWKj
WnR9Ao1GoFhE+kvHHknqRdVaz+/SzXWGMCFdkoMfogEvgyB/Em6STA7pN7Xl0dEp6EFDAqUInVJx
a/BKttNNRFaMc8F9MR28ftg6TPmZchpDsHzGBQXABQPTkKYknj4anqbnK1HUQnBzKkbmNPKNVkuV
FGKCEL1Y/o+elM+GmruNru3yYs1KFqXNN+QMcwqML8lZRkM5KL09QSnsl1rkN6rxEUW/g652Q4xm
XreUhRsTCXLk4QEehbnrzw0+CbQ1pVaBxQvVSCQelIwcrfK/6xIW9+hEguRASnWsgoxBghV3jkDb
xKQ1T0aSbq6LWVTENDFQSBgswpBWrYnEmHVqD8dhB4+qNTyTaOVZt2zsGHYCxD2GR5mc688j/O8s
N2Hsg//kz6jF+YsFhAGj4PazQGq/e7SMW+u3inelyJrtdQWXHDGqkEiAzrEHUuPnd5sw6tI3x1E4
sX0fU7yM+p9R6/nqtOINlzwwAZ7QrKatY0zhXE5lZr2mRwD8jYl1C/YKd8gp90e0xLF026FWFmVr
d8xC6x/6ozAdjboQCGKQcziXmU69EP2cdsSk6JsRDHsaZe0PKyU3RWPeiramzmSEL7SynqJ+6LmZ
hNq+Mnr14Gfl3jQqsimaEihBGvl2fdVnyedJYVSp4F7mwSgAOsn5t6owtT4aUQqrelQJawfZ2aDc
FNlvHyMpI3tpwxU7Xtrm+bmNThw8CbAL50uBeXEzolUgHKCLcL/9sCyktSbMG6xs86JiJ3KkyM8u
rVCxcwVgKd23ZnjoxF41BxQ7dwW71YpN0X/h7kPTA7JJ8+lB5vlcrwjGq/h9iNDcjpFMApIFWsXq
SltRa8nbnIqZl/fEnxlNE9eajeWj7KG3ct6Ap8RmL9eNYumIIGOAbZrtFf0U50LsqM7QmRsJRxvu
/PA2qwxuWzv09DTCC8evLNyJMGmjQrXK6yyN4XUMlZfljR5t67RYWbZLYHpgM6DbCs+yGcXJkPPZ
wE4Deg6BbyvLmpsh4T0FPAIyP7wf4r2e+xuzN9DQjgyJGSeOBmBVU9wmoP3qwKLTlT0vzT9muUbt
uGSlCCcxgo7+H0zsSlYDN+/3cYgHnWgsF4D8OOF/kqLe5to3MWGW5LbI3Ot7u2RASHsagJNCqQnn
/nxvC0tpgN+YYm/LLN6VamqgvyQcbnOS0q+IwrojemcqyluS1zNgR75gUC6vpls2AhpxUF+o1T9f
12ihkxyDhZACYhGAjV/OxgAeLENDO16swtxaSfita6Lbuvs9+r9I3+/tsEFpvFUd4AA+a9HgmXpV
uIqu8s5s18a3loKb06Mj6ZzUwf9h7suW5MaRLX+lrd5ZQ4L7tdvXbEjGlvumVKZeYCkpRYIkCO4E
8fX3UFPdimBygqO6L2Nt/aDKzPDA5nC4Hz+ngXoDjs4IWjwXnbOQ2UvEVcs+kf7veNJfB2eO4e8B
rhvyGKZi47X09jK7r8lTVR7Oz+6ivz6yMruWHX/IZGPDiu8d/PLzWN5CE6QfVi7/pXMwdZlMWDgd
tKWzXWnFqGsxjldYbMaR373rSIrCmttA51ljW9SAQ29cC0SXjoKP9IMP6BPSYPOjwFJBeO3C8yCK
3/jA56TI0Xvu/fkJ/NmzMr9ij81Mkd2Ry26NKu00H2Y0VCs/dZndA2jVsDbd9LY7PloQqqNbdKAX
dgD4Q8ej0vD7N/iqAagOI4amnNfnWoiQwBAPHtHaZ9kZbOIaBUwKggSA/WzHBESkfi3cr3xU/kPv
1HmJTIDhPaY09e+lg974ntPmtcKngPQP+LmXvPLkrk2Ab9zGmtW3YHiCxHaQtCCZuq8HZLoiHNpG
hmlaCS8kpp5th0SaxWYAeqfZuk3uBINSZtTUbnlX0kpxAPhzIJW7snVDV9rltgLJHI9bqEA2lijQ
5J10pQ/io6G68evWUIHjyOK71rnsZdQzEPUwF/zGAaTT8aqSFlh0iqaKu9BKS+JcZL1rRsSN9ceh
6mV63Vmjc2ck3Jcb6DIPqLBIkt9mhHUReL9jJ0gs6IVZOYhBoUSp0+ek9KV7nXAQBQJPZrq3qAnX
hySu3a1Me0QH1ItxF1QAR+oYfep+GtIK4qdd1+c7o27FllteWWxTv21A8cWs4RKkxfKN6knahYPU
yk1ikzJf8aRLh/B4C82uiVoNqu5THA8OqqqG3nT0wUXSx8uezu/VheIc6mEgF/cniQgwjM0MNalu
JcaUYBzlbSH2ibtJ9e1YffKgRlmml9Q9mNr+vM3FU3hkchbRSDQpuIWGjEgNjvaSVIDAJuV9XKrX
83YW5xBMH+CZA0UGzvzpMfSbSvVFDjsoEO8HSCyIKv2Ums5D2Q0ry7U8jb9s/fz50ZGXYzEwY0oF
K2dveF/18b61WDh6b1a5UWrTZPdpvSYlsfDImMB1YP4A1QwiCW/mqUFmGtdgD0eSzr+OqzsxXNfy
W5y8jUCu2NsRB5Y94ZwHUB9E22UgSMSylzb/en6aP3ry029BTqcZalEebRN8iz5DBwF9rMcsKnQZ
0qm763PCQrZWjvy4gWBxwpxPL3yk32fjLmzoD7KkLcIMrf1lpW0t5h0GumZmIfkKO4jUQHXlgHJp
zhpEh94pcyVwEw7Oo+X396xP6n2b+BeOyUTASTaEiYlHXsvqAxNVtfGAqVvZWh/jCwO0f2gpAowS
Gi5zEisFZGrJpkwsa5prxLLJjnKvi9pRawNfjcjG2gn5fa8wjdzB5BqInPEFTteUGqAtNzIY5RXA
sO9ZMgZmjZXUXjX+1o83kJgc1VrdZnFZj4xap0Z1TvO4trCRpK32qeG8tEm3Fei7P79fF84qBjeV
IEBpDD2yedZDh3AIFVaDfACo2Ti/qf0njmiDoxMDcKwNb645XeMP/+iLJpsTsgZTirt3tmU54Bp+
V2PLNvy9brIwhawARTvYGuZrcQ6P7MwOIwX3zohaLHxrcyHyry3fGMNKeDMtw2l0czqU2d6oU78D
HyWG0tb3SheBHNcEPNYma7YRPNK4dlJgEBkI1nFTHDLm3bv5pQctjOD8Zlh0XkfzNc3nkd/mpZei
xILBFN6t5n7XGidQ8mDi6UKNq8GgQdOSFZNLo8OJmgj7AWQEF9WpSd+sOjl4yDCT1ooSfjuymwIo
cnNN7n1pKxzZmSsNDUljjnoCO4lRXDpGsWnR0q3yODo/g2tm5jtb5r3V6TDTQe7bh0RIwuuo5KtC
c9POnW87eCIXDPQgmUL4cDptQzWUDDjrIizZgCageKDWlrQdG4FpbE1+DaEU5My8SrsBQqzfmCCh
+eINvL8kDeicg6EG0efvjxy8gmiSN+GXcRedfqOy90uf6eDkjR10INQ8b8K4GuimK43337d0PPZp
bo52qWvWFp4JGLtH+0dBje+Na0WuWHlWL52FYyuzg20UjSpHipV0h89+WwaGgHhddQ+0Q6IrhJ4v
KNv/jXF5SDghEzIFTzOLccmyMiFIcTPm0W1a6faFAIUnapu5vbJYS15r6r9DOz4uUgS7p1PYNnkL
2DpMdZ0Jph9xxwonPD+axYsF1TA8pRBOo9t+NpyEZil4H1DnqGQXxFNT0p7o+7bfmu3G8O+IkwRt
99vgG3TkGiaoypHuQgg4s6lpvj6WEsltdAgAkAW6EDUeuGVtnKJdWa2PSUKYQpoeEDqU8QH3Pp1C
N/OrWjFSoKLIA6VFqo8Dw3mtyXUxXBT1p/OzueQmj63NsoQuH1rFOawlSBt7xc7UW+RVmkCwlRlc
6Iqamprxf1BeA8U7b6XRVJ03xTSu0dYjz263ps8jBjLnttHC1DWiYfwMHb1wrOQ1zd0tTceVnbM0
VnwBpJHBiDntntOZ5RwYNAmRB+jANVvKv3VeEnEQl+s+W1nDpTM+cYei8cqfWizsU0saUG+Or4He
20/NHkwlaqgDOhgummUaC1Rlztjc2iweQGuD8iSeg4gR/8ZXQDcdIiFUp6e9e/oVwKzvFeAUnSAt
t703bCce5vbO9q7M9DBIFrhuvXL2lzYuyj+QmUf7+lSVObXoObE0mpyJUHpvykAUe8dBpt4YSeDK
KG5+v9MDXlTHu2TaUyjfzVaTVKKEIgfaB0jnVZfVaHkXkNEAQE1aKduYyILs2tZrVnG20w04vyHR
jAu5CeBPIVUzuyFt1mOgmYvsa0ED0xwgkPBY+YEsvtjjLcvQdXzrODtVtdvzJ3Wavo92kU1zIHYP
4rfZ9Bqe21kxWKzCVnvTLHJZIDtSxGu1yiUHjoAdOQoA1E10QJ0uogMqbWKDQDh0SRLU406IO5ne
Oxw5tV3i7PXmipCtYlY4IJYyXpHN+d1RWj5yCCicoZvNMM3ZHUxLmsY0r8DugEoTSGSUt6lRuguS
3l4hLVl4d8IU8toT4AGPlHlulBuDxnDnNyFvnWsWf/fz7oLo3U5Psk2a/XDtNNSAsnRJdxD6GvLn
4zzDOO5IEENBjN7+UAoyUmydCsbLMd2y1H7IerWylh83zKmJmWsnqUx1ocBF0znZ1qXGXs+hLJSs
0SUv3MendmYH0SywSnkHO2l+ZSafhiQJpHPfkCir0ISShrn+AqH6FWfz0ZdPRkGPDRyngx0zO4VF
5XO/aUD+43QMoqt0W6TdzhVQIPaSlZtrzdRsS3a2M46xBVOJ52ykHIN0RJdE798i776Cd/voQqdR
uQg0wAoNXzo741ku/T62MZXQPOTpc1tswWsDkvFPNf9q/w0qjlNr08CP4t06zhorTzEwalw7Xo1E
5MFPwOFgr1QiP+ZWTu3MIhoAgXQ3HzGqMYYSJTw0K3/4enMhk8+9tlbIXV6tX1M42/UiERXJxcQK
1W4YMnaZ+7WF5lyztu0/XvGng5rtelKwdsqHN2E/Mj+qYpoF4FW+b93hJSbDTTcOLIxHS13mTmqt
kagsGsfN7qLYaCEvOTPeExQNDA7jNjLyGqAW8psG6UC0J4jmMS9/xGsMFD97/k5vHwz3l8W5s1S2
AahvNzQgLkHQe0E2lrexH8oNtFofqjJI4KF3+qW9chss5F5PzU5u9GiLxgPwfl45mX0WmzyJIJC1
sa6HZ+ud74r9iGixC+sfKUrPKydx0XnCtcC9ACb2IZOEShoDExwMe+TaN1pg+qLRrdeGN7mOD7N6
ZGXmWjR0bJtGAysp2kcREsZjyN1wAAOyjtd9LDbxuKtSP4AX9fun8zft4kE5sj276Qv0LrBSg+24
tS7HHEZ0NO9rDLKQzv68qUUHcGRqtoo8L/S0jGGq0IadxtWOjNCC5l4onBxNi/an8+bW1m7mRWVJ
yy4vYM7wX0vjXgCDNKydwLXZm/lOO0fzajJOswfWG1be83YfuxfeGsR/cShIniLsQ6TrzOkjmxat
QF6mw3UWl7kW1eW3xFrpili+v8FXAX1MMOpbc3bzChU+7hGEInb7GX1hF8NQ1tGgXpXWXNs+2fSq
fCmMp6xYy4Qs3nZHhmeumjUFPnO67Zi5bfwqFAqOBN1zA4VqW1puUsdewX0ubsQjizO/yW2Pjeim
x+Wglza4Jtxt6r1K2t8bFYhgLX1laqd9/eF4/zI3Jy9NCj0BMxLuorTVwrKLkdNXa+WpNRvzQKiu
c5+nGJKFVUM4SwN9BEf8+RO1uNuPBjLzU2Pe2lbXwEjXlRHrdRv0Z95GuQZiBqSvzhtbwEvC6YNx
w4U4Ibb+PAqqmsoYyYhpq9K9UGAVuUvpK22urPipNS1gCj8T+9Cld2VyaJLXFeMfn3enxmcHexha
UbAOxq0cpO2XFrmOnc92ukdeM88fk+rKsAOvX7ltFu9z5OdA1oy3LFjZTq85VZVAZDAYRRr+s0wg
252yaCBkU9p4QSNbXropug+17d8Z7JHd2WBlk3jSmYIlxa7UyDKgBgAe9MaNFM8uOsmN8blIulB4
z3a29tJbfn8dGZ+FhV2Tm66aQvgWFU3NuhbFjWt/G9M0Yu5F5+4qGsX1nq7hRhb38pHZmdeBEFYM
4QiY1cimSb37qnMCm1Zbw30+P7uLvvvI0MzZIBGL9tuJnzRxk8OIF5CnFVsr8//O2fxl5qd7PwqR
0tZOZWlPZqSP9phBfk5MBRBLFRjdml732pr9/PmRsSSz4jKrYCwlP4xyI82Qxgca4zbX/EklWO+2
oADucUbOz+VyIAiYLzrmJxi1NXNzggPs4saIeEE7GaBnJswkREWgi+6ZHEVTAYFR0F/19cHSoeyF
idaU+5jLDJ3vz6P5XvI18vf/y1T8+kYzn1jWXANhEZgg+/IeeI6hvwUze1ElFzYqda6505D8ctqN
H68EUz/lbT7cKkdTMQvcAOJEq9pEtqqq1zo2d61DAimdW2e0QsHdTYmmVyO9b/l40Xsy1FP9YCf8
YOqPZp5c+DZ9qpyvg/daNCTUO4JtklyAPR6CUiTZtcJ4b/J6E8dZUAkDWL4GshUoFoVDtdZkungb
Hw1kFhaiqTCzRxsDyfs7aN/E6beKGIGlo6l/PJzfP8sO9tdizRxsTVFGotODqSKXLXlsqNzp5b3R
3lp4U2huQNyn8waXD/8vgzPPGtd67lgDdkdp0QCHft/oRgg+yM15M6u7cO5ECwulnH46Fyisu5vK
C2MBPLseDvUhy0LedVGvgsFYAxYuXNJAFOpgXAQQFYxtc+mP0keph+gIgEt21VC2o9aFgx2P50uX
fs2QiwGPV19cSR7VXY/k94pzXXiQwj7abEH+DNARErGnV6bmoM/bnF6GcQWERoOkzDbTLy1GIlpN
5Ftj6Iq7Wg9rQHJV82BrZpQnt/pYbM+vwMdNfPo9ZtcJYIN1l1T4Hkmryi0yAuA4lokeWUV9S0UK
/QkCconzNj9uLticGK/dqTCKxt/TsQ+KZHFmmwjH/Jvc2sfVUyZWvMz0tU+dDExMvGfgXMcSzwt5
vQIaXo4OckNOGY59vNNtsUHLL+qVCYl8etUkEJz7/WGhbx9KwCAOQAfr7JBqE+fMYGFYcrxBB2vA
x238+xJyuEGObMzOpXT8mMSx9ZMd29OwbdL8fziK2cZkY5VTOS0OT8IeieXxpspfzk/U9CXni3M8
iNme65AZ8DUNJtwCcIouyOnGia/a5rcTn6dzNQtgBqyHMR2zUFbXpvwuhs+U33vmSh7+4wNmsoJm
MmRZQNg1B2rw0RlidOVjM5MhaONt1r7/ndn6t4E5QoNCHgwQWBgox8e6hsb0c0IfSb9WGPp4xWAc
ZOr7B72P97HK7jIH4DXMFu1jUwSoJcPxqpLa3x30iH6ObS37rqyyfVI0TeygyTO68opYoAXHVwAd
1FQVs9BnPtt6KgUjx6hiCHhtxU21o4f4ix0HkGbgh03+bIfobrm5VN/NRzcaXrwAmeywvpLaygFY
6BuYvgZa95CZxP0wBw6alakcgA5aPKEiciEj9sV57bYAZwf8Cg2dxcZ/0tbATIu76MjmLBrztN5K
Kj+BjB67cvonstbru+Ryj8c0c7l1q6VGSvH5CXAN5d7xP/lpdH6frpmYhngUW3PQYWoWmipCx7vR
7APIMkEauVITWvQcQE1MTcRTwmd2pHuPKd1JYWOizomLNzwvpUiDxlu5oZbskEnn2APR53QoTsei
Z53ELoeUXAdFqp2nsv4xpx4YtTqvI19llog18bqlexipWigkARli4oVwahHphMxsawiA+ZAHMbof
saMHqcCud3vwN8rP59dqabtZ6EZD7Umf+r9n84giDki2O/gUS4od9xy8etawjIsDIriCJ14CXMQz
E9DaSk3u4AY2iIwKZzOCQ7s2wGn4zWofz4/m57LPLxRQFk908EC3fFyupkzzvIGgYXLw9+0LKP3R
vRnIl+EmA8A4IN8A/N2qGyf4VFw7t+PdePtah+Pe37uBGbSh2Jz/Pkuze/x1Zoe5GgDvScpJXxGL
KKlASuv5vIUFYlcA1o9GPDvPTHCT0BYmzK19Q6/FTr+DfsDeveEX3asW9RfltROgbxWj5FcA9a0J
Vy8dkGP7s+3akqZCDQf2LZBu5vmVx26o0CKBh9b5kS4ZAtU/NiuOBVALs21UpOh2FRZ2KoFOcFcd
uB40bhZw63DezqL3AoWPDo0e5JHnJJXSrfjYKBdZ5OSLBy4Ej+bB6NyfN7J0JlAs/7eR2cZwEler
2smIBafC7tTwmPfPeImgj2SN3n1pDx6bmm0QEVMjVxCHAhjwyvHzTdHxlZWZZn5+6I4tzLYAJdIp
tR4WBuuFs71kt4gVjfJT4+yt9EUMK65/KaKHQ55QnQizIFh36iBb2dQitX28tsVTYWaBRsygTr4n
5TfL/cKKle2wOH1H1uaDo34+ICeE+vy4r/Kv2poG8OLkAY4H54jiCJqeT0eTmVk8xD3cvd1/buMr
U7/JSuRb/FfXegFwrPp9Wp3T0Gra/keXc9HrI/em0CrtrU2FxDdc5oaba6/JxVN0FMFNp/nITO1y
HzJNMJPbB8sH/6GJSHHtnbW0NseX8+wUqcqMtZhDnrcYPvflhe5/On9Kl1zO8efPdprKjJL3BJ9v
NPuy/zEAF+yPEN9cK30seQOC5z9soYECqNPTyRonrkFHxx7QZWQM6EUl+14/eEODB9H+/JCW1uXY
1Gw7a0mRWxQNa2FpIr2psshMPlcei/5nVmabTOudFiSXsOLpF9wAzjv77GhrgdLyUNAQ6hjgBwX4
6XTWVEd8p/WnoZDvtAqhbhm24Oc7P5LFLTC1uf9lZPZCrWMgq2IQwYeszQNlssghAJZkRpB0T3/D
kgu4MXqVwP09V0IlJbLdqYFI0wUtskVvU7mn+gYg7vNmFqqkeNLhXWfifTfx1M02m8xGRhjqFWHv
WmFlu8+p5YKiSdVgzm8ChSzTyO0dSpdbp9FezhtfOrDHtme7zxtbUwwUVWCC5vXOru+Ub6y8wpf8
KfD1oA4DWwUuiennR44nTlRSYL9MGJ0YLqcr+shqYhKlnQ8YnLDdQ1vTLCJe/bmwhm6lULq0J/Fa
xIYBca/1geCodwl1FcNtAa6XAJ2i4VB6V9RrVx7IS7vSRIbBmojRgLOaDbLLNd/CrYtLiW5InqNe
AC6eOCz9ant+wRbH88vQnPinGsWQlFPsbuoNCNyNmraPIEEfdCQ5OE7EeWvLe/PI3Oy1hRQ9VDgF
IgmHySBjegAK9L0nccnnLrqv0WTe+knkytuuVGtx0lJYgUTkRJ0HVgUkJU83jlkYaGNj6OmiyMNa
/kNZJluzq66SjESW8b2la/0gS17/+KE3M+j6nbTaYvL6NlDVepvEIIxkxZ5U5C7tUT2tVk7fAnJ9
eitMDNsoR08vpNMhpjnwh83QtyE80Av4tsNsLCJHWhfMobucI1zrWjANM31T5e/AhES66Nbwjotr
PHFfu1OWbOrOOf0SOTVUZaG7PUyz7gIkMgeO3mt0u247gt6cPA768S5NeGQk38/vrqW9fGx45spR
jK+Q4oFhCSLVju0LCDu28nDeyNLJdLGJpqY9KCLM+Tr00q8zx0HIoLk7RXd6uvOcr7ZaW8lpb8xD
bqAKIM8Cvjb0K89WMutAFtTpU2QS3zlgHROjDoacfN8bzaHP2j2zx0enfIVKfKjABWNUxgUpkhU4
5OJYfVyMgHiisXie8NQ0QjQgZltQwuchIKWpiANeb9CEd35Ol04mlIj+ZWee95SF3nhA2GDHFOmD
ydJNZZRfFNWjHq0eZfV9ZGtwvaVLxMMh0C0dHR7ofDjdo5bieW9IiH9SZqaT2Dff1wLvwFTSO9MU
13Lok5AIjYZgJhQr07rkF4Dihi4g6kIAVM/8Atigm7QeIQlv2l/T4a7n72oIZbMF7dPvzyvaWdGZ
AzEGPNJno2SG1OKM4OnueJ/L5pCmrw37lpWvnf6NPpw3tVDeAxDegvSSDUTrJDR+OqPpUHQj3Bxm
FCnlrt+OqGkNWyO5NeytZ2w9kiCM+0zWnqaLKdxju7OIQ2aZqel9A5dnbb/L8F7bN/XW+/KgPXv1
hjWb+nnFyyyuHoj4sGHRV4GC3ulAHZWjGkM6hL65Cj37CpxFpvGmp5+StYbNpeMHGuB/W5r5s9we
hMcmS4jzAp8Epf42ZGDnWwmoFgukx3Zm2ySWrinRSotXVgukrLHvgzwoLsz7Fhn5qLqraGg/nd8t
KyP7eYUcxXBgPPprDhkyIi29rcVnAa1Zf01VaoH0CbsSTy6QX05thfMEv2pc0YPWGMmrnRMae+Np
K0LLDLxb40v8qMJ0V92ByW4I1qgmlq6iY7vkdJO0OdVa8E1hVzZf4/7Qx9exvz0/hwtqhqdjm524
Xs9NkWmw0W9zEpDn6oJG8uAdmog+iidjiEB5GELAN4rf8vASoPnw7zxrj0c5O3t56mqmlmN2FSF3
mdLBGqdCB4AO5d31VX34OeD/9U3+R/wu7v7P7df813/i399EOdYsBuTo9J//dVu+F/+4y9++vTf/
Of3hv39x9nu7d3Hzxj/+0snf4MP/Mh69tW8n/9gULVQj7rv3enx4b7q8/fn5+JrTb/6//vAf7z8/
5Wks3//5xzfRQWgWnxYzUfzx148O3//5BypxRws/ff5fP5wG8M8/LkT9/e3jH7y/Ne0//zD9P9G2
9xPZAGZrvPdwdIf3nz+x/oR/AnO4je4kvJKmULEQQHHhj8w/cedAY8ZFBxwUxCdMfoM4Dz8i/p/4
D6CwQ9cqfgFchH/8a+An6/Nrvf6BbOKdYEXb4K+t04vdJVPTy0/76OtDqnX+gu8l89ufvhI4NmMP
bsnuKlWCAPdU1b67RxVkCi5iPT1YTZYo8GXxKLc1qO00tdVexsodDpBhfR44qQ4DAxk1qdrXTrDI
BCB8apMfP2ncNZ+IVvvoc0Mj/a40U7md2m6vJNiFGdJf7R1IJ6vrxuZOc2EOhh9vctngWxDN4fXW
L01uXrgsawk0Hk2O7BwqRSwPHb1urjvd6doO0U/BKPStDJq953ZuizfqNVbjRWZj+cgaxYmnQYok
GePNKClpIHWYcqf2IgGyRxmMrtXkIdMhgWgOlnsJ8iKnuizdBNhU9FXpAU+NKjCpTYpArzmnkcDr
9iavJ/YyURArYH7GAqNVxTVUR2oODJ0JcswiY0Yrw7IdlHPDGpEAKCXriuygn+FYD1QD63UNYmFP
3Md0ZIemlVZ8MShm6FWgkrwdQPfusvhQm6X/ZDYd1YcwwzxZcB5pUl3aGQfk0dD4a8WldK/yqixu
qkp6URY3qr+VDa6kdGyHT57OjfTa8lPZ3eR+ic8dWomqi1349psJZhqMAcyv+ZPujAW/cJTWQeZS
GWnM423S1GCpQs4Fb89tI3vaJxueeakf1UTST0YN6aJDmXq0SUMEdI524Wc+2tMDHXKmdNsj7fot
djKdhAKpY/dS7z3OQ4JNhKCydnIJREhXeAEK4n0WShgtA8uLU7GFIhIqvji6OmSMHcXfVNcbqDYb
FKUBu8oBySvyBCxVSQmNKTWMiLgHSDNCtTvjzA5KZuf4RE19gxRgPaLBRYHQvgCV4asc0Dm74S7e
uY+kzsd457gWfW69Hh7ZUqMKxt63VWCzzIcWHqqQj1082NDM8gAzgECLK/QQpcsOrPV66mFspegu
PQfBaaB1kH2zrTLnEdKN5m0Tu4UKLM0GhYnRA5gcaQlnBzp41g+oFHEnICP1Lunoop5pCkGhdyLK
LN0UGjRYNK0kdsAq19/nZq7SIIHG6gNXrqYHLAaSMhilhQ4l3UtVkCOFdMhqk1VbolJQJuZCjU+1
XSdVyMDJ/NVjZZsCEWu53xO36Xy87aX+Uqt2/GSWglCkJkeQ6CQggLciilwWDa1K8OyKIHktrrsx
Mf2dLQQow9qEFsVlXGdNC+CmqN47OlZ001s8TcIWPGFaZAJvWezRLWBcW2DiOqSel18aGugCt1rZ
WWkkCPANEdJivX4Ve3o7RGDPqaYJcUqxVUldo0fIomg7bnrUHFHBREN01HjlzsgIf9ZqW4GzyUVz
QaAynz/prY8sIRBGN86kJQjojGJbBnpXM0qZoycbJ0lqKFLaeufeqxJqlFtEWOWzC7G8984vfBTy
lCZfWM2zB08oFti1NI09kkFQt0xED7yohw9yt5WLTIhdQ9myt/XEiIwRetTQ14NCDrpwKMonWwWB
6mxrkitki8D/3gnwTrSOB7InqPzqyADGm9+/ha/ZN1Byih/t2Tt4uqsf2/r9vb1+K+e/+f/hRQyZ
sHMX8eN0Rf7jf/+o2be34/v755/9dR17fyK3i15PYAnATALUwr+uY8P505oQgLhZ0f6MaPGvuxgv
6D9/KhpOD0GA19Ak9+/LWLOcP0HFPNHE4wb/CYL4ndt46qVH1PkrqQCVQfQqeJAZBxzAx3Nw/h60
WAMUDFryAkg7cRLF+lChFJE3Lpyh23avRFrOGPRa0bhXiakr6KqalQR3O43tprwxDeVYVw6HSBT6
e2opQkgBjhpUr+Agbywr7bx7UKz6sR/Yqo3pQ2ZZdX9VpHpebUwdmZO94k66y2wrji/IUBpIMBpF
l/gREElD/+gonVAejEUxIcY0oroobiEm85YDyzSQIOckNrxIUi2+B2WykpHt16PzRW+ytvRDvNZI
vAMXGFRcAlVRMNiBckeCU1UVFu03Aw5c+2lwS8cNK5A/SPT/jyq/5YLn9S4rwNv7qBPNzh4IUyX/
2miNe2/HhaPf252Drn1HVI2MTCncIiKG5P2W92Ul9nlf995TB99qN2g68UQW+f1Q5F/hmsp033r+
oKyItFTwQ+qw3r/uRVuTyOyV647XJnZMCgobBDI6en3AFR1D9qqCSCwI0kcxvtqtr6mLQVZt+W56
iV/h0dSLhr3liciqyFcc4oSBpQyfloE9Ai69z5LKyO5LI0nrL4ntsuaGORpCFNMpB+0AlcvU+wFk
dtvtjQ6t1+8jNAKQ3UEmluFB20A0QyNRDpEQ8APlTluYVZjUIFmTUetADG6fxliSHxLYYTtihTK0
LRWGwLJV4BoxZdAapR/fgvIaDcThaKaOgwH2VJMJtHMqwTARLKcTzJmDbeM273ph3vRwjupF63w0
G4ZSMkBzDn3uGM0XC4QN9EUR6KY/Vy1UQO/cCiyUuQ8FjIY9mSDXvcwGM3sG6B/47MEHQC9zX0AO
WX43REZlqPX9i+7FZURjK/m5ce+TLMNr0IG7TcQwqIBXsVYHPI7BnCKlzO/SWLjmZzO2aPdakSwf
Lm1S43rWTTboUcN0LQ0gSmd1XuR2fWHLsEGL01MuBZDoqYXoIu2VusdbsIRoW6zh2k50qQeQc8M2
Nv0EV46d4etIg2Vx6LPUea2oaaC72WZTQMv9gaFeLLNavxs0n8Y0jD1HqyMo2TL4e6O0xu6KjYzp
O6YRqb6iSZS2dGPLzCY3GTRJ1G1Oyox8dqnXvWb5SDaVpTF0yrQjN3fCz/stThh9xa+SXVp2JiJX
i1RZWMX43zVEZWvnQjeY8ENdr/v2QStVBuIaUOoSyF7rIsPBbTNhaS+sH5v+68ihbfXdsxrQxYKW
V7P3WpkP7Loacff/qHU9E1tD6xi9cIYqTTeJPkL/QkkTr7DbuilFu0c/H3+wTAs0zC2uewNbr8og
szQi+kN3V61vpptNhpbb8yzsRk28an1SJVGamUhOJh1cx01JcWaA4mRWoHxMajB4micjP8u8PWIl
291CNVLbWIJXTui7rfA3sSfskEDitgrrTkuvslFPAdHKmsy8pKrlat8awkqCmAooW+hl7JENGQR/
QcUYtdyx9rNLzaz7OxQ5tDwy09QBmXRp5ajzIg5+QUlFvYNqzrk0oEQMIVs2fBfE6zexGJwHnngv
CgT4D7QBS/uBYdBGkCVU2w6kyXY805yJDL8nQLnCf+KLaF6gXF0c3IoZOyX6YcMchm/GtaZ5lb50
ENNxjX2L6aChGNbHty0+M4JAJdsgsB0f0J2R70qUFNDC1I1XBcn5U5zy4R4Njya5oG7zA49MiHdR
VljbSlPla6l88Sl1B28M9dYgP3pigGi2hlJ6oI2eG4ARyB023GuNp9hUEEm0iz7+obem++LmxMlD
2Vkoto7S2dQtT/OL/6buy7Yc1bVsf+hSV7SCV4xtHH2TkRGZLxrZ0kgIiUYCvr6m9zl1diaVDt/t
t/saYwQYkJZWM5sx6ijasHH4MYjstKCpjkqobMSEQUXr8ZvBNBSGix7T92XiwHnDsphvXdKhXSt7
f/oxdtB37yID9RZr5Fsgif6ACOB1qRs4DPp9jcMPI8RgvsfCJKiSAuRXoSwyX3rzreh62F2U5eLe
gIxvt2YUHSZ7nq3vqa7pI14zxPqbhH/u1QiFGLeNx52J8VCpLEjQZQUcH6rNBM1GcGpcV+XKi7pX
i8O+yNTkRXpPTRA8CSeOEBVpCb9Vam4LEzt7wtzgQ4Ta51NH7LiDXFW0sxOtnhSw5RjRTCQ31Lma
Y2gdlL76QPik72yQWHY/9w7Pu3p2N75qLExbu3C+RuIHP3SF6YA3AKJMWKfzcZYERS8JXzq3+hqg
fLtyp+KGl0nowvY8HD66SgVY9QTGDsF4z+dYfFALHApnF0a+Y7eUQNihWW0qdjO0XrQJRwj9wQYa
csPLMRXwldd8qlhPrzwvcp5sD73PQbbtPWG8zDzuFJ+SynR7DR73FpJezk/YcEIPNIEqskiV0waP
E2k1P6i5RaV8lDfdoAQsdg6pqxuxACFZ1ZCwqA5Sa9ArXe+BWt4/B1o727rqglftYHDoV+qOiuG2
c/V4qEtVOanTNuQn41Cn6rryOuh6gkFJUH50HOIBwN1nkwS6LCkM0oW+v9IJyp2GGAQWH+YnUO3q
IC2TLJZ9mJI23OHk++75rDKbiLZzCqbWPuF1e60s1C9kV+vM9CJUB+V1HA70ihhMoYZ72QfTNZKc
OEdATW6aBVwwkMTCj0iDnOizbjtTfJ+i2U1SIqR+4oL4ZaqEXrIEskgyZTUbXgWo6SzroirRWRhD
MD8zDhuVymjRJWDshcjW8qZAVvLkLsTSTyJxzdcyhks4bKjKOT/6/2R2iAhkGNyfqoBS3g5RrvkB
hFJ1F4/Rq2id+lPTlYjPcJ3ZVJQ0m5H1hb72lalyNiRuZki1wPQmLBFgxtpLJSX6VkwO34RRpXY0
GQYIQE78plFz/Iat4czb2vHDfev7YHC1pSh2LXLNj5AJrJyDUMewPboFjTaQtB6HHe3m+dtUOmOT
JqZqwXsCnGVfdEp/CyfpbduqmzeLa8Vnw+pGbAYSmYxFJsFHdrxkV/e039YzZHaZUvdeXccFFCAo
SkzoXMMxS8wzwKlBc8OGCr8HKJZNa5ebkFld7Bol5c3MwilN5Cz3rWdatYkcilISLuhbxjESS5E6
QykceqFQ0gUjwO7gHTtuUTvaG5/FMFmsJrSQoFlivydQbH5Gj0Z+innI32Zgv9/gKDQ8TUnYumlB
F70DXit+jbt+yI3hcjeN7feloSTXdSeyAq2bW+XK5raNLPR740V8b6zn70cekBxVepRq6IgiUvrN
fWdImYXA8GfQoK+ejEUTpy8dd8ds07x4YbxchQBfvpZUvQgIFSJHjsm+rRfzwwu12kyC/mixGvYm
gXRhEiZOqkqKeS03T8gTepymFTwJtU7CTdTr+MGTrDzUCy1u0c3Dmo3hd5cuhN3ytv9RibB2NtgA
SQZbHv3U4Wv6V6AIo7Yex+YVTQmgSCUBdLUV5VeLVDIvZ8yJ0t5z+UsfSuh29428a+0YfLaQDof/
bhNMKUoRyCs6EwawAzzUi4zKubwPLPSUhVsDts/oEHIMM3i44ajeJJKzydhNCCaorMLxIBYkGGk/
EXAhaeN1G15Rt4DlyoDTn1sxbj1lo4PicF5KZSeRNDhegBZZ06Ff0sRun+qiY85VHC+1gldOPO77
gXkvaErwBItTDYDHFiMDItgL3hyvg3FENIuvnh7tLVqiSBeXoPs8e9LLlqZn7aYDPqxOh16qL6Ac
NVfQXqzSaGHjBC9BKK4VPlNHoXdtHhtBSygpw2cdOV3/IDwb3Jlm6vYu4cm2Ec3wBMG38G4gLtZ2
L2f4EYvWSECOKpuO3qjRwhlldRV5C0HzBu4b8H3pqKTZNNQjv9W1N25GKHbC/MNSvukc6P3HZcPD
LAAWJWO0XG4gzkAJiNC8EpmcPTQ66QwyU0pAqbgLsGLtXTJS/mFaLMKWM5dMXU9hTfNSx/4TlNgB
tmx5UF+ZrqIsA2u/f7EK49rU1hPch/tgDjcjBYUr7UvuTq9jP992nmxZChcsUSLTJmU+l9LfIocJ
H3xmnL0uguhb6Fnip4K340OMOHwIZl6D3LcUX8ETj/tDQQqPbnnbdlsbhHOZ8jlC0OJV620qdC85
OnGiW67DNqzQku0rs0voCFfkOkYWKKLuQzH12IotEse0BLflZxBDVjdirD44iHKvBfxtvprarbbt
UJs3dFLk/RggPrlRp1Mo/jUIVUPp3I/LWNzHCPEBRAra5BVY/WMKazHqn1Eg3DvtwLKypuG2Dss2
RvYA8Gjlc3qXtIH94iKn3M46Cr6ZtoUOmqxDwgCoYd29QFA8dEwHNwAXyA8yTuQninYnB8lzaICX
V4MC/gV+LloKcT2TgXyO0NDdyppFB4K+vEpx/rDvYAHpzG2YfY79zj6SRQTgeiTJPGSTFxbYm2G1
HQcCLXV45yJc6OSFmxYtAcfYPBjo+BrwuNthRajPIRnJYQ4Y/zZLWt/oKo6vIKKPlr0zB6klMrzS
UbzMGZBXr3ApYIduMPPzzJz6RzTUkNBJ/PFat1iOIxnYt7AAnm0I+/Iuaib+5CIw4vA58hoTlEyP
pZcILLKp/9JCmPWxYoTtvCnptzB0O4QRGW9E1BRXaE8D7Ye+INlIKfRzHDTs8wCvpVtPdai67Vjd
oJWKw9wp+XwXYiU7UEIUTDIEEcAHpk3VhP7nkLHmOnJ6dVP7hbvVfvvcL8hc0gmuDbvER29whxg+
w4egnqu9Fay6cotRbNyxCjuktZ34GCy99TfFgkOaStFmtEFhiBjeuI9gA/avUlMYRUXtbJHFjwUP
Ni4rFvyHjZLHoohaSJGgPkPXXYJHjfGch8waA6l0Ah4hH5A6yXTAoCbJaDeZL7prg7cRLfwX5S5N
CIoI3IC2BUwjPrpyCeC8UE/JYRhDlVzPi67qr0sL9668hsdfapOG+4cg4HragebV9Hvky99Fbyh6
uj1gDTIIbWp0/BNdYwPkgSD99bTAzvu+dUM0lWJk+yQdxAzYRce/9uiCTh9qw7F5J6+SKde2eE3Y
HOWwgeif0f1ge11NETrvXkHCgw/Pc7ohXTHndurADyJNWEEcBX5zTeYVc7SN67mTV04I34nU6sTe
yBH6PtsFbTi+7xbf3yUMIxwotYP6VhDw0HhbW6g3ISXfUGRUG0uZk3FHkB/RMqMT0hJvOyXQIt30
GCSg8RrUi912DRJ5eEQDeZVhkj7foLszqNQpdPOhxZEJtn1owHWf4ZGTGqL0y9RBoj6Vg0TrKyna
lDYVVD4HN7zqofiQjjR6rthowEi2zjfSg6C5zD76AYs/PZd1FdwgS/UzNKnoZmo8cufUVf0IGoDc
e9bHfLuT9HZ0gumZDpLf4UlRjcF48lOEcN9DrwkTtg4WT9jLrs/v5tjBuKVDmxtnK7zsQfEptgus
2G41ZCtpenRxZRtQhKtd2Hb1U9SyEvLzUiQwg4JQCARgpXiInIqDgcnakNy6lKE9yN1m9pEQTD5k
MpZyIU+QgDFovulhFtdoeRQYI1UeNKOqaQzHFEmE4z93qm+LBwfSSCjesLIsxMI8Dh+PH0GzjPLr
CER4uONhpweRDXGnqrSL9NJ+rGKEj3zkHE4cYHXwib0N4Rh3kAbQEXP2XmPKMckUivdij+E1Dx96
VOTBgdEasNzaWFQzQ2ITdl16EMDZxqTCXcshpDfhpOKfth7q5PMEqc5QAM+H4LRtez/qbgxr6APK
h6B+4fAGALxwrqv+ELRxHe/KsWXxLUNxyx5D5rN2J1A62MNiESh3y8Bx16powu8SBbPOlriGBzng
Z0ta+bKBpaBLUd5OELAJiiSbQ4+5Wwb03ZJiXEH8x7Kplchr1zjjFvcedhEF6nZbjGa4Dmw5VDvb
4Kh50hYzjF2FmQZga9hN4a3p42G57jifgzzkzC9hfjI29Fq0gTvu/WlBWzJdxsVlT04c4ua9Q5wY
bmNOUOzRLpzNoUj6ZniA90ADR4AYvgD7OqbE2fGSyCbH8NdxHupKJc1+QQ7jp9CT9VqMOqaI3Qgy
SSTKqKXISwTkPMIutBF9pFygAqUcjHLnIVkm3HcZFnRr/09P51iTiTJ4wc7zjWNhyVnUwZekdNVV
T1iybOYyKZYMc8L2hmJYsoDbbOZ4F2E8Mm8c65IoLTAHfuinxt6wEcBXyjw0ADW2JyoUkS8B20fW
6ZAkQR895f3S7KE+Cug5h2iJ2zTR16ofiq3pCHtBL6NJPdLRw4gW4qHhnnsdzUt3YCMgyMxDKc9N
6GxLr/sWDXA0isfxDZToMe0qD1RlvKsPYRN3EORAipEaRo3FfI3Y+2mQ3zWbXqa4GXCv+K2bmymt
l+SqUv0VMF0sNRFH+z4x7RaZl4BnikxSTbiHKZVXg+SPtlYpytduQdZhakXTWgOLagen2w0AwG11
WZT7cuqdnJoO9XCANEwOCcDvdt8DnLwdYg0/lnCxkCCGUJObDOMW3XH3IYRR4wbYPL/Zwn26ZIew
N7qADSvh6KwggM+wAtvG0q2+9H4Z78IJUZbz3p2TDS2NT26XbqnzUtBrx/RFXvttAymUct5BEfGp
j8MvVSQoaPUI8Y9FzNy9IQU/RDboD+WsvA8Dj9TPOY7Kux6FWQfyciMeBBRYC63BI44xJ72Fpoz+
BDOLIwbHEwfk+aROFW732QKYl5eh9LMGe+q6qPT0M4bTairDHhs7qrjZM+VGX8va3JhlEh+FGQoQ
UJwoQ8VBv/mspl9JU6FviRf7RnvkHaYvq2fIb2JIP7nmznXFvO0wJ9qgaSbBvzHoNxmTbGKn6Hak
xeiOqPI1amExtIdBFByPOm3rzewlxZMzRirvo+pHwGV0qKCL7KOrmML76MWVpcpcDpehUFcE3VBM
qZOJ/QyMrQ/wQYq/tmFcbxp0yLXXfJ+VH6HRHKhsWcLXMfLr1KWBm5UWGTt84Ni1oZ16oA0kemGX
uJHCoO+BjZe2IS8eqniOs8hFTzajdHxEDva1waZNFUtw+kz1g8AMJ0WSAqQfYPlvSwuPkK0I3GGr
KqWfYedkJRyhJvG0tPOjOy4MhdtItotj1aEZCycLhIRBMCNuNovK3YDv9QxwsAMZw6TrMoYtu+dl
r74YTp6WwX+aMUWeOc8j6WLkMbRvDu3aa2AtcmAailxzrKvat5+kOy231ThfscnAXd4/ipuUKtgz
Vw7XZura20bG05UboudjkdsetOeg9lHQh3Sr0N0niyzuKjvsCh27P3QyIJ0DYPfYB4YAaaSj8QAN
s29VhxmWRqfrimqqN/HU5q3AsMQbErEjGvlWHSR7g8laVgBxmkGS2W68PnpDDDWfRphQBsKwQ8U7
s/HHOjLbUUPKOaV1nw9JezULz8nCUgm0GEHiQifWDe1m8IwPERWK+XnpD2GDKiqQV6jeZJm52C92
L1hUXfuMRXd+hGWrlmrKE7+Zs8WIV0VqnKkdc1+IcBsM/OYmw4xJXtGyQZbSdGGqQ/nSFdEb5GFA
h4ETdyZ8ifBN3dfGW4INPtaxaquhoVSJGS2xqo8rWEVFr65wv7VRqTPASFCmBVGzRy4AWeZKAiwp
R+d7wsDkB6y22igYWG6Wsn1RHJ90GjHz2rho5qVa9N5VZOoYfRZdvC5cIPebxn5XUcBLF14DalBG
zSeDIeK2c2bIdhuoNKoaEzcUj3X46Pe93Q/VMZD7hToeBHPxHcUocg1PuPCIQGxEHFRYx22hriwa
wNATkzcjZ/qj2yl3Qwt0r2sGdRicOjKnblXgjKDOtCVFGOVjMe5NBU1FEOFh3IEp4Wy3cH26GZto
vEKHEDEcimSTFP0jpMLCa3xD+SNYamCKOQRKU1KVLwHooDe2FvxD2SLZSJcQdQDIM/bbsUH80xmQ
Tbf92L54M6myEbUU+iYYH2WNAEV9IT5Qm7Pr2OC2U1ixB0hUfp7QRz44iWoDHHii77bDNJFbAyfp
XYTZYda409fSc5IlGx2gbrbM2MrPRg6lwdSTQdTuLaD9V1PdDa+gxqvr9qiuUsXw5MJwG5wCiFEj
OUcjbUMqm6R+WTlf0L5A+uzwPYod99bzB/EC9Yh55y8Sy1VX3+M5LDK0pB5dmTwODgcWBzlitAkW
vmS1hokp1CLQx+YQsg7A+zdpZ7lE9qG9jKj4WwVlwrTBNIJt+yrSBfKkjqtUQxfY33hKDdAAL9AP
jsISWrN1hHy28e4NRq9o/0BF31QjekKTb9KhjSIMmTtld/PiIfrUAs6Map7nXUkEyWUALao+ccWP
cZFXNfAbaLyT+brqXecekTrazzMOZaSpkLmMGQwtA39I6WzNGWDu7yDSMIIZIGTNgf4HUjxwgzVO
XDeFdXw5Ryn3TI7abMdnuFUiLafpL0CGfwP3fgXqHXGaf+MCjhhAKOhA0889qgQApXeE6/4Gxw0t
p6wB6smXgb5qosqbrudwcc8p6f2OB4zxGAD5Uxe4QpeEgGmtEM3Q67O1aiRE7zFMpdvWUNBRMFxh
n0yLrDFL8FIXJGhJ+cEtotDs33/ONdL5eH/gJX3Y09OjaHy0AqxaHSesjWCiUAH2JFKGJmwA+BVw
C0FJQZGNARtSb4BP1OaWjMJ9IItCjyHQIcswT3fKmyJRBPbBwwitkn8OrPnQoiBs1liZ33Cu/2/Y
m/+P8K9HUOj//R+U6f+Cv97OX2TzpfsNcIN/+BfeBtYY/4UJ7l/msj6Onhjr6V/w1wSwGnxiH58b
tSnMZ7Gk/w258eL/CgMIUcNPMwigWREAJfNv+GvyX4gf8LsA4CYCXhX6Ev8EcPP7rnI87FhsJ/zG
33fTssip8/WocuAO2yM3MLkJkEqfA1//vpf+vjz5/fIS+sSaE65y6vXtgdXTzewHPJ+tddtN29MS
LYGYIknTmGX88ur/ECeO1Ia/48T/3BL+kL/fsvRaahRQQkDwam03AmXj21RyYOgEIDF+PupwCR9w
2BbnPLz//A5hUP77Hb2pDttjTZ+XQD3AwsFz1XWJrvWSvf9EK9rK3490fNRfQp4e6q4MxNzmQT+a
8eApIIv2SIqLV1F4kb3uuir4GrbefS+MvmnmOn6ABILzbShRA/8jTunfv2EVdh0ROFiho86jYAqA
KiVBQbY15g8vCMNi9/6T/n6Y/H2T499/eVB0k8JODLTN/cI3z9LG7s8avq/BJiocjFvfv8mpz3X8
+y83mVQtoxII2VwjyUMr1x/bDzyZI/2vGIkA92dE+anrr6gOwzDGGDm2eFPYXHftFNnHcJHeGd2J
U68IAeHXX98CrmrQ8m7zGB/9hc8NSv5axjQAbHtxvf1l72gVFgi0XAGWZ23uGpTsjgsn2cgV0Zm1
dOoNraJCXTuotmmt8hah59EYZDdZ02g0lt//9e6Jl7SmXbtSTcD6tRCU4vNk7wsQEMmhBuJgxMjR
hPFGq1GRTUFa88SBH6oOro2EuqJDr/RN2PRBtbVsaLt0qJLIQQIewaCCcum6537i8U3+IUwdT4Nf
v+NctSBMUYQptsQOBJ1a0pdb6MAGDRK7uiafYISw/HCV4e7WADAEDxU/aTNJVTPsYZtKzWUfY82A
DYPSmpgXOu8d29TpGECQ1JFj8vX9b3HiW+OU+u05R7EAuA1X4rxoC/kEU+YCCmldAITWZdc/LoFf
dnNRAeHlYmaSg+igkCVh/PxCgU76eNnlV8FisNE4HbkFeUNE/eKUXf3Nzro5E+9OvZxVqACUoBOE
AgvhJBgigjPXg5NYl5Reto3jVbAQS0cTWcYqP06MGFrjhX71am8Zzrz8U/tsFSZwwC6sZDgU5m5A
u8xSQEc3ZLFxD6Xkwvn5/jc4LpU/bZVVuDjSf2ALGqq8sHq6G0nV/7DO6MbXPZauuJtABKnOnA0n
kof/JWWAWSFlA5F5QO00beADxodn6oJMcptUbHCzEc+L7uvg6dKeCQUnFgFdRQIDgwjXh7lCnsDT
JNnRYYLvVQOSzjnm8on3R1fpg99Ndph82+YFV7IAasnzW2drwV9SKM1dSGti2jvMn9//Wqce5/gr
ftmQ6AQoj00aYK5exRLAlj5gW8xb5ctl119teLQ0iR+0HjJWDpm3rMYA5nsgCMLKZddf7XgHst+O
1JXKq+TIlYojDfyCEGc+9kp44D8pzrpOxoTXa9DcxVhB0WXv2yEW38rCrdCocXjpfXIwvPB30DYH
WkY2JZe3AnCfGeiWgdAzIf/4qv6woegqLEivMJCCwCdyoN/8xqDZ9t0SzC5g2RU7j5e9xlVoiCD/
HOluRhretbbYYPIYXFlMgs7EhGM2/6dHWMUEtH45oX6jc1hPYJAHoC2a+IVwYExXtJUoj1gIGOgw
FgMsM/KZf6Is8r+9/2wnNtRaaqCcKj5rMJJyYCK9JlNBEdWH2SsH5/7o/eI803Jo26f3b3ZiP63b
EJjfFwzzdZRQmDWg9xqhiU26aWFnYvip66+iQ4RWMmYKg84x3D4SlIDzBo7C5O//+hMBNVpFgyZR
5Tgfj+cyCqSDgeVoaDoWRl6NGjPozeBX9KcB2EZc+Dir8DCHQEiDyIHtS4BKGql+6Ub3HJH/1Idf
xQZfsLrX+phXYhw67kpWTM9+YppyvzjLdO20Nc3ef28n1vdahMvTSwiYDOpyG4pGvrhLDFpe2EDh
FtDK6s1IFb8MTsPoDq5/rNkAwQvQ+fv3PrUiVuGhAY+/Ba5f5RLl7CFCxwkuGcYHxur9658IP9Eq
NCQg3NGeoIRRM8hyQOyBL7ONFQZyQLZOwTnPqVOPsQoRhQDWFygSlfumjTdJD49HKOioMw9x4upr
r7AWHVuVHLflhMHF84IR3LMzLvrw/is6dfVVTsCioQJ/ETWqKjp7FQ722YFIze6yi692fAnRNw2P
LFx8gmFURwOy63ThXnj11Y43ugV0oejw2nvfv4bfZLLxW3FhxrxWtCkdDxaFDtZmBdLQl7ooZ4w1
3ai/8L0fv8cvyUus215IQGLzupnb+xbs7q1OgPm4LLcAY/23y4NG7CpvafDrZ/vTr7mL+QRgmpd9
1tW2nSUXCW0lKqGuaQEZicAAJgPfX3b11aatCZSHQTZt86murqRZYIahopfLrr3aqUMAQOokEBBK
gPq3BXhAmyEKmzNH0Im9FBxD7C/fFHBawTwQx3JnCovd4PfRwahOfL3ot/+lKvDL1YfWMYAn471I
p+xT6wwYIQNsmV129dVWpUCVg+yO1D1h1H9ciHtdIKs6M7o59WJWO1VGhTET2iR5Abwcpp8jYOAb
6RKAOy779auz2DGhAIwiRBcJ8jaehTl7hPT9sgAcrLaq9lVMyyM+Z+j0Q9ABTOj1F7711TYt5RCY
JLKoyCJMoFMgjcl0I6FkYC9ckqutGoe6VrCpbXM+RP6Sgf1VH/nQ/T/T0/5PkbG29QknQHI7sFry
flAzAnHbP40zKc902E+tm9V2dekEAqTAomw1JHFuLXxigyzqXXUuQThxA3+1Y2cA3xa/JHAf4q6e
N4PQsIYNRjeMLguV/up4DTuMy91jSABKwc9hEebehHV8zszl1M9fbdoScPhSMMwDQCcNMqrbehuy
Ql/421e7dggV7wCelsfFWT+zILxxZSjOeFSc+umrHavURIl1erx5uDDul3oQ3yIFpNyZgHB8v3+o
2vzjbX8Jlm1ASggYA3YClXAPG7frUlQHbzKAvdOQPC56HnIOsN/r+/Hn+Kv/dLvVPm5AcykNUzhX
KlXTzQwpjTmVU2xfoHfN+stORn+1mRcHlJO6wDubnCnegGgZHGD/Qi8LFf7q3B36oCQNx2LChqY7
BbDYIRkYvyxZ+8sU65cPAl6i8ROJIKriqNuDztNd0Xi6MFlb2yJ4EDgdfReBYg4qF1x8XT6Af2LP
Se+eWKzeahd7mMe7/gzcfA9mZVq4ZNlOVPbnXs2py6+2sYKbe+/zXububBsAScGOfIMMAnCFRhOt
U6omM15NLaPtHaA83aN0+ycnrPmVYqK4kS5kYDZtAApaNkM6NUqX4Uj969v22M3pk/oHX0z5OHjA
tdyiS45G0xiDpLRZJI8liMEc6BBIzQTVZ4DcIkhEuu7EXyB2Il4AUjuynns/VlkcLJhihBGg7qUK
nR01bUVugWwwcj8VIIjuo2kAdcSpAx5+Ay/b9w89HaKfRgHq+DgBKw4xFhBbQd+p/PhjWXp8JGd2
/Ert8z9HkbdavzLhzmJ7AnLD7MMSA8aUkYCCTt+CxrhQAbacPLJnyADhlhtvDDoGUC7riqwF7G7K
PWjYGECqXRg/nUkcjqfIH6LCUdHq1yCkeugGeE0jUVstw4dBetUdGlVfmAX6Si6+ARseHGqAuZRO
7linAKx9PxydWlCr4DrPZSWrqmjzqG7InoG/6wnwxt6/+PHX/+mpVqE1lNYKC15QDu9HTYEH8+YM
CTu0dGwrDmDG2g/v3+jUU6yCKgjtcVT4XOYi9poXcIjL6yVx4nMd+FOXX0XTqQcMAn4+gGOHwZI5
kgYZEYl/WX3nrVIX4fLQMV4g8jIwk7NZwOgByneM1aeLXs7awGSAQI4J4LuUB+jH7AnIVlABH84d
nyfejbsKeDPAb5bOHs/B+Yo+sYIk99rt6BnFz1NXX8U7BqWFwfaQbQUXuIAYxAzZHplE58Lpn9fn
X06Uv5w0o12cSLtjn3OIP437GUYd3005++fMV0+c9X+Ngn+5Pow5J+F7Sw/sGQduUihtsIUrHieY
rTbi42Xf9/jufrkLJNqA+WtLPEXbhNeCwPsqFtVy5uon9vBfiLBfrl4K4OZiuC3lCmwxH32NDhBk
AXGDlI81hWScgjLxmSh46muv9pkEom8cawFefzzym7p3vlfJwi+rENY+RYs71n3ZTmwvZzHtgbvp
DqYrzZk4eupTrzYxD3vM4qTX5YRMcHFImrgItzFrkmADMToQVN//1qdgN2RVhgxKUZFUqst7mJ2Z
Ay/G2dsT4fFPlvuAmoZB31dXiVE1ntFLuIQ2bzWGVyCmufJuLKduOfNT/vix4mQtsKwi2YyYzbR5
OJV6ymhC2lec4E5w5vA4df3Vsg6DCu6wiSOhbi5ejcHzgMF9DpD1x4snAG/+vmccZGmkivoShoo6
+ODqNoP094UbkqyDVlv5qFQ0Lg6AfD7HfrV1vWG+5L3jpx836i8bMuzxOWnnFzmH/GCw8RHLPwmu
aXPJe8f1VxlBDLaihwo32YP3RbaQ3oNxRBO02fsL+NSLX31V1zZzowcg+hkUq97s5Cb7KXaW1/ev
fiJYEf/3dzM1YAwFDke61kbOTTGBWgkysjfwDIpH2ux8VznqwidZBatER4bHDon3WlZRNpkZ3zvx
ze79JzmulT+kTmsMpOtjCD4oW+QTgQL8D2q4Vlduq6TdOxDBHLbo71nwDYjjfnz/jqfe3SqC9U0B
UkBiGHSQNGgkkNAJU19VOgCizoVBnZ9E5t9aeP8MjobYsYpiZopBHoC6AUw0anAEygTc3U3jk949
E47/uMxwg9X+htIWIxPEJvadJLF/FGfjPGsm3SwX3mC1x4FX8TpVO2xvIla92UbOj6Qjyfb9b3Hq
5x+/0S97XIdeW09z4wBUBZ3H3sxuBvnKc/P+U1df7ZIFqrLWC2aZQ0RgvA9nm+z6JvlnmPh/F1d4
9at9wRvNI85QooZuCAI6cvHbYTiLUTv121elW1KIBlTaxtu7AEpOKFgq2W0DXweXQBnx61e7wNcA
QyNsN7ldbAJxUsrsV2Q8SwteLiB82UXfd40FjAWsI5KuEDkDzTWnYDUfCKvYZc+whvHJwkkcwBp4
3hxFEwLiDDfCEu9DUSz9z8seYLX8wZAvfYOglAe2UlcDjeSu6Ybiy2VXXy1/BgEKWCVGdW4l2hk7
KSawRJGiF95luzdenXFNN0KuZcINSE/H/+bsTJbj1pVu/USMYAcCnJJVYqmxbMutPGHI3tsAG7AB
wQ5P/6/acQcWjksVF1MNKBaIRJO5cn1fQ9n1TwtcZ69xHS9MUnb++x/hW1cmRPACPA5k9/4Yws4H
xhDQ1NU3buNjBTAcYPcZrlf1yUDCArDE3pl7RmSXXBmevx5mGRiir99/2dC0kcBe4Tw9u5sZpiLt
wVt3gLZ7tP5c+ciX/okVyTBzpXDKLfENgl6gFh7PEo1d7UiqPOJIyTiGmhXQUI5OPsyy6lM0D/Gx
X8cQ3YOBUwWSATTweqSaJG55v6n61DH4eGaklMOnth6T704f2pbhhUu6NSu6uU8w0noZBRIafIxd
Km14dSuEW77qJKQSQTaJ4UN0/hL7CEent9/8wte1O6LgTAErDphtnbgYqcmDbocTT9ek8+cURt1O
2Sv8BiuOax6bcRi86gTXYLSRNoxxnndexJyqbvgHViR78O8RNWHiVKNh6TjOUHku2zXg8IVlwpbd
nc3L2Q7V/ynguy6isVTZRnenRDde3QrioVlWiICi6gQuL0TIIMGS+07USBK//YUvvb0dvz4JW+UR
geYL7zM8K72HQDFz6/ZwK2o3CIK3YOXVKewD7xR0uO6gfBh9fvvpfxc8stQWy3EYkvGk5eIE/zAA
P/nARJ/TBjfYZRxShtbYOf45NVxWnzev9l52Gfhjne0MOerT2+9wYfhsCZ0GeGJY4H52Ms08vpBV
N48dr+kXt6dbwR2g2500qP6f2jUOb+k0Tod4R0uT29Ot/TlJOrPBdYHDP5Gn99FKSJHuzVXB86Wh
saK6bz3gBlp8ctiBpPcEph4HON/2LuVEfPvzf/1jc95KGByMQ89PMPv9Tab9zIxGm4PbyFg784Cq
RqwFrv7jjFS6X+Lqv63iWsidB+B/LoV4dSuk5bzrCpypsoCnO1zok1SWjzDeODdi9vMUOX5dK7BV
HIfQosBVAmeLjRd1KqcJHrHtdGXjv/R5rdhG12ECgyfjFZQTD+WlII/Veo2wfuHhtgQOzTLIG6FH
vjBiQqOdhH19vZduUUWsW+W4YCmtGR6OxkFxULD/R2t3TNzmjs25Ve2wApzgpYWoxuoB5jH+7Qgn
8dxpZhIrZiWqbqYfWFrMWiY3lOzJTamVPLg9/Txj/wgqEDVIG+mOnyLd/2Z924P3EThmGm3ee1gv
aEXxJgx7l4qHXq4MJPuuKt5+9QtBZevfolHBQb00yHeBNLBncag43AeXVhdDCbij4wBZoYsim1nR
eoAbfRKFMKpcOZyP1tntLEeskJ1rNJGmdZ8WtIYhNHxGebHKsLtShLk0QlbABmzTRpcllh01wlOb
LDWIKRBRLmEGkujqlP1nqa2J4yYMF4GWoCJZOpq3myjA73Rc1GxJHAwssZ2P1XnLamD7rdf2CENv
J4E3Xt3abquuXkZvQG1BJcH6XVE0Fxv4inx4e4ZeWNNiK3QpDFPaqo7KYh3WOEMn8bdp14HbuhBb
kdsPMIWFk1tZbB6sImHd9zWuvZ9uL37+QX+sCuXcQ4SStvw0mLK5jYAJfvDgXeukXMWoW5ttCgKg
oV1YFrHf/fL3EWa4qOa7vboVr7CoaZKoqtIiXevmYVKdB65QFUCb7PZ8K2LB5V4g299hudls5GtZ
xelL2zTXLvCXZowVsV0cr+kmkhSe5vPw0CJTdhJz6LjH2lI4CROKfduwDa5jrODZFXug24TTldXm
PKv/csixdXCwdI3XoBpK2KfJ6LBDGYJFOZjIzdDI9dCKJnG7Y0RW0MIRr4PkQp23FTTbllXzDlin
6sbp+0ZWzMKOD1eYEut9O4RbAZTCk5yv3kovDZEVs+HAaq+GcBuTx9fPTO9Bc4TfXgRK34AejQcy
bsKpFYfBTeV1DNftEC1w8AT9dgx4Dluy5UChf3H8BlYIJ+myx2iCwC+hKgT0ouPdL7hnlm5nfVsG
R2QcpjuFfKerI/82IXX1C0kJ7naFs2Vwe4f1DW6wWH9I8lQrGJ6Xy+aYIrZVcGCuwo1YopQVsmo8
VnNQAew2727T01bBRVWXtDX4B8Wid1CXppQeolZHLqV2Bmrk6zkDgPkIMov2kP+MxvfwFi8z1ffc
Lb19tj/5c1eR1KiBjSgemYCXIA2AEwO7LQPH5ByNsrR2m5q2JIuj4V7QEnMnADohjwRfbzc/oVdm
5vll/7LKhVYIj0C4pAZtu0WlK1gJbjiu6XvNYSF8qKUAIqObWg+GurJp6ivjdmFTCK1IBgKH6K5a
vQLenPpDCsDOCVqv9entBe/SD7IiOQJxBpbcNC28itW/ATQjn4cpCT76OMz5+QLGxVe/bbfvb/+3
/yQ6fxs/a38eWYkF1mDv7/0xEU+liPryAJFQV34Y/FF+CBKJZJRKJxI8CPiqgoS2Grjbsz4y39pN
plXOpYH/6t50/vIEM/9Yg9MjKv8AHUVyDSR8acytbV7BrZjtPAavQPP4h4JVaZP7QKV8fXsYLj3e
2udTWIjCLmzDKcXnMI3UbXoCts2pXZaltnAMbDwcyOOxxMsvv9O4/ncdYRjm9Oa2bCxi9SLhGoHL
rr/Jk78qfhvy1jFBFVhLxCh9NnHIcAtAi94nrfcR+BXHnLMtGpvge7TudEmLdg1+8Tb5Qsrxt9ug
WIvCWmkm4QGLEwmMVTP4COy32zg4Ft3/A0H/cRpHe2i16R4vDv/9X1VYf64TdeXMdmEe2iKxvVGo
BaLFvhh1X91Fjb8ewg4upW7DYsU6TM5YUvod9tmqj7/BvS/9gARMUrg93QrRUoO92VOSFh0Hpwfe
fioTyjj1NSKGrAjddq1gDDylxZCof/Uw/diBMnZ6cVsKhgWvBe4AAhTAONNvXdAlp5DPjtufrZBi
QsD9Xg1eEWhWfalEOX0bq5K6nRBsiVRdTihmhSlOlSzR75Cv6wuTtNHRbWTO5+Y/ZnpKOWCSoBwV
vurIJ6MVUDpIv7hNGFsgFaJpfO08THal+1nkHihk7/Tgd45lId/ap6UXzmDGYhXgSbIXahu2x6SN
+ytj85+s+C87p62RqhZURFfeQne1afmLQovQvjNzH/0Q3j4NRc33D6EPd1w/ki/lki43SWuq7hiK
cvfyLYWlQIEun18VfIFguh/PcJJtsMPeQKffyVziLxpeuYp8rqaJxVfe+sIC8x+Y8Y8vWrcbmYdN
smKPCPK6vZeqLkumrXM7yttyq20DLgcQE2x1VTyDazaTDFyFxjFSrUUAdra8Xs3CCr5WOHek/LGc
hVvuCZKV15O9Yec7H7imBd1R5utBEM8kgKtOFwVoAaynL4EpWY1Mgt7jGf0sZXn0K+JkSwZTfGuf
XjStg0CSskA+YXhMBsE+icjsV46kf580qJe8fncUmjsKE3y8e7AD2ckTmk2T5ybCYLb+FTSQqJIb
ll8KX8UXv+L6JoSV9yeXJQzJrdfvPsf96iVgmxbwpvpahuOKTp29Pbg93DqrD0vcgDWNk0Dt+zIb
5+TTWsZuyjjc/l6/+ZR4vcd2nOw8tAXcUDjuvNvMTL64vbq1W0eLCEO/xskOmQog/dBdlA0w076y
zBC84/+ujcxWf21mAesC2ISiKhf9LYKn3QsYqt79qLzRqWECOFkrXr2qN8m0pqzYWtXeDqSbHnpC
nCwg8HQ7XmW5d31HWFHNyY84aJ+pdGryxJOtYF3jgAwrMLFFaxJ6z1vd3pZD4ztdt5ntycbQWDAm
DQ55oPF5N2YLORKuEUChThcOZku+1ppEmnoSxzx0vB08339Au8Q1uekFQQFQiK8n/dxCY5QEDc7W
vmqP6co2BCzZyi7rwPyFm3jkxTNAUKKB63kPFN0RIDG6wmJ0wF3fKTSYFdWwXMGdWK2sAOjUP6Jo
08HRuXIroDBbEwZHfRDdPcMKZF/Uy6p3cwJKc3e6QICx/Hr85BZsFWWYtrHX3iYpTMVHoH5yt4Gx
tt998UIZN8jl9yICu6UMPwO+WLs93FaAeSJZQMpEfjSW6XicKRqJt2Qor7hiXdjCbAGY6RMTqHLC
GX/kG4qrMjyKpPrqNC62Agz9D2iTDzUtllUCw77LCjxaIJYn5TYjbREYX5ddLvHMil7DSx06M/kE
Cpr+7Pb650X8jzPh4KGN1IQjKwhT4gSJiyjmPVJONxR4lb5+OjJxG28o6uWr6Kubulra4wrmieOs
sWLVlGqa0wTflSjVFMk0oIkH7ZBXkouXZo29BXfw/oUTL8adsg9bGg05zPWdLF2wC9ihCrFMCJkm
BfF2qr9B3h19XIHRdDqIg3TzethVBGuCAbBr6LtN9ZGyvnxOo147Xd2YrfsKwU9bB19gd2TpBKiX
3pbnRFY4NztNSVvU5U8RLldxlBRs3WZ+rHAH5TmMRfmT2/OtLTgqBeAjHBm5js3kGZgQ9RlkBv7R
7enWeVlzPcZg7OCagl3pU0hb9kEsg3EL18QK1x5W/RV89FkBVN+Y1es0ZXwZ3PIs8LB4PW+S0sQk
2AQFchTsuFTuHgCqpfrgNjJWuI6gtTS1iGlxVtQfQDkH9MJrArc5b8u6lg7L73TenwYCok4CZycY
6O+OU9IK1zjat7YG8QmCED3zTME56laqqfccn28F7MLnxvjDeXOth6/7MD6nMvr59qhfOI3bWi5A
52ULw+Gy0Krqv8Fl2NTgBYO4UqRKOJ5qbU3XZLp29WrkikBwAPN+AL8lruFz+fZPuLAS25ouZOYU
hJIJLbgfNbhqpZ0/ZWKpy8VtI7FlXdQr90r2uE2MWwBKlZDFlLpe5Wxjs3iLunXeKSt0zGqQqYB+
iGBTzWInl3qcya2onRvFWq0Yjn0UfNVx8GkuUoCL3QbfitomgjyEcaw4A1xM85k138PVu2YLf+nL
hq8XnAmsoWHccNoGSlLB/h6KPVioOiWMmK3nGhsNVwCNhJE2nsxkBwARN+pqE/H5MviXay6xYhbW
rUkLJGlaVE0q+Gmqwby9m8Jke++xoSnvWADuAtz9x68g1Jk5rwEEAkXbk/73dEC1KZgjrb/AkTP4
zle4lp/KmA23IKRtv0AvTAkE7e326+2PeGERsFUacq09U7UK28baLl/I4gVN1lZgW2WB2bzvb/+T
Cx/Tlp6Nco4WaTZWdD1aBA8oZewiB6G4jNzC1JafEeBBtxD0lGLrlgksItK9xEATfXF7fetYAILj
JjkPEUajeBwBi0MHjXlxe7Z1KJj23UuGqWNFOBNzQ2hFv00w6HG799nqMxZgt/ahZSkEWvhgytjt
Dc00aLPLwe31rRUGWZCwHWCaUhj4YDyTOCHfWRctjgNvrTBAYK4odEN3yTZzRhbL5nYqAY9ye3dr
iSnhlwIBvECuq2y4znh9xr0CDECY2wJpW7LtISC2aY/dyZNo268iQAw7CRCy2+tbqwwfadqUM/Sc
PdigDerTA5wwnB5tK9BSGB7MFLjjohwHCeL9eAd2Q+I2ZWwBWiS6jS+lRwq0KK8oOATj54mY8cqU
Oaf5/rL22sKwdjIAvYuVFuHQkdsV6Jl/Q60mP49If9OhT6M36ycxByU8cqRjrjo6L65/XJXRFw9P
bzOSggH5eZdKALqydVtXt5IVs0ViexMnRkU1QS68wemD+Tt5Bv1J+ke3723FGZzbocxgGDQf+ZU8
ikYNPvbgVr1mtkpsjMd4C89Sq8jvk0ys/S8VbNfMpi5sLbZIrN1D7J49Hh7HcHHPtrnZ4kyONHZL
4tg6MTMrgDI2dA3UlA3vYRhoMjKE6w+ngbd1Ygxl1HhBsraY+ugd/PLNIRCTuHF7+Pl48sesBIvZ
Z2tNk6Lf96CAv2JbaHiLOT7d2hSTvWoHBXp7AS/sIeNx9E/ZpNf8ui58VVscVulo7CMdxMUs2/Eo
Ww6tW7S43TZtbdiw9fGuYYZTkH1+LCNQBadBXFMk/aeB+csCZMvAuhEnbqHKpFiGuO1PKHrqO50A
yJGFZhif4OekdUZEPAzg0TZembGkUvPhXAGJYfQ9gJmb1k0/ZJSeAaH72HnAx3rle8k6H9ThhdXC
LY8VWmHfImMgvdEgQZlAtlbXMITFfdCtQZKF1vZKoP+H9kskxbiqG2x7X5t4cnxx69KNvtR0MQSZ
1dWUYZGKcS5kR66lVf/7/X/7hNbOmvjduMcGZ7IlAj7oyPZG8meYuE08ZzAOHbO58oIPld+MHB3V
hIs7sENxu53OsLFMEw6AbBLMW3LwoKcGU5WO66cw1L4+NutI1owByQEqu9m3n37E6MELkw/bjGNf
FnSefKGd9JWTKpHa5evAo0jPUzAh11SIMZcBzAqzLlLxv28vMudz6v+OFbUL2N4yAvi7IqFoYJ7o
ZSIUjIKZadJ/QBiNP++oaTitxNQuZsdzDU9GoUixNF0NUuisfqQ6AN/07R/y9yWH2tVsmClSnHZC
5BY9oHMJbPaRp3NsZKd2Nbtjw7RLP8QOvmKi5o0O+kc2+7h9urw9s7WEqoLWD8pQHKp6CtD1toms
D8GKdnu6tZNUYF8maR2TolfzrwBBnSEl5daXxGwxYXPO6XKTkCLhJc+k4Z/SgP1ye/HzrP1jC2yp
jvxUIcOyMDLddzDWR0j6zO0EbvvPIVccBlSpBH5qQr8PtUd+b6DIPLu9+3mi/vHupJpqagjFJ13i
8Ofa4L0PHEKxay0yl5Y5W1WINtRZIv+QoOBM24eoWZfnpg1Vc+xEKdIsgJwWlNOSPcqt3eN7JDE6
/U0CS75lG3rfP7WA0z7WCRvOGGy5fpCKC/9g9mYzmeA783LUHCcUav15fQRykph8KZe+Bu8bnvUH
rWAbdGWCXigQU1vPAXVxlYB6RbDM1RRi5ISb36IPY9BTzbDTW254W74TMAv7isqQeYAMpkefWhVI
N00sbtavPxe6u3gVl2jVDn2P/DeNNdZCx5lmbXgbLw1EYiEtmkh5JgtaOQd5ICo3/gfqw9aW10dL
CkUvKiuTjuOih0XMsWaKup0VbSll2iwcjA+fFIbBwk/CfvgOEMvasTJvayl32ADi0HXOcvg1/7UO
CilO1D98N5cKZqspKZ+VXtaN4IgU0ww7OLI1UoyOg2OtUQO05dWe6KQoBQ69YFPy7lkMZeNW4rbl
lDudUXyeNMZe8vE2EkTnNNGd0/GC2WLKAdgdf9MTFu92R1ERJbO7fnRsnmS2lhKEshZHIRbj5qgh
74CfaAbCCz+8vcCeb+f/e3RhtuiRTeCW6A7TJp58Feeb6OCYHKLzmd81ZE5+v/1f/n6uYP8jfdy1
GacV9dw5HJdP2yJEBIfoQFyrF19IePhW5MIlkpi2wTahFH1R/dbCOdTv/T036BzM91KQf6nf9z8b
ggwm2sZxPHP5YTSNXi94LasjnCV3Ugz19LMu0xcl3UwYIcOzFtPZC1rGhpUUUMGW72Ha3KE5evKd
Ig4dG6/fPI1jiTMrjjNmDsQDi3lwmgVpnJIp8OV8/XQxyW3puiAq2Jwuj6uo1aeUlfXXt0f975MW
AonXTweNvd47XkUQlQztngtR9dsBfSP6eYSR9+aUAKS2zA1mVLNIe47fgINlVo7Vp9gM/w8o/v/p
TkhtoVsbc2JqvkRFWfflkdfVfgqG2G2vQevC6wEq23IL5qCLizKpgxu5+D0aKn23xRqSqddPH+BQ
3XttGxd6meSYbcZTpyVoHMvJ1Ba6JcgWa4/j+UPqqXc78aEGB2nuyjHp72sRtSVscBOaAsHruPDU
kkCQFP87nRmkb8/MSw+3YhZvDmcZhY1mrUx9HzRVlUWqT66U7M5ppf9drKmtYFv6bQu6BSlpf+ql
yVXfTEkOH6Md3mAhG+KbKZzVd7GE+ufbP+dCIocyK47LEhQ0E7AIkv0AWYBqn8iU7egA+X1OTb2b
eyab831Ft/NNsJXJUMMHEwnCQ1T60ZQZ5JiC40S6cMlM1zf908xGed+Utd9mOC3S9Q7ddCiHv/26
F9YFWycnamHOtMOoWLtAb1kC2c0XH5KEn8PIndzCASq2roFTS00q/RWrAujkhzGY4tzruu3Kdnxh
/thyubCOvd4QExVmDZeTimb5kaA9023Nt7Vy7QoJmhZ+WMDrZDzAZ17fdaOqnI5B1DZKW4eIq7GP
8fSlNVnUhtW7yHMU2lNbKxfNUA4ltIsKeKlEt1GThh+ZSa/125wXxr9Elm2TttSolyh4axfdkErk
brpm+NYZ1TYZWmPm/hD7yeTEtsIMstaICc4p0yyjoBhNj6kPFLj8yZZod5xC1saecF3WW0nDggn4
ih1jQUCiG3Q7XbMhvzRHrTWhkT3W/fMsWtO0PgEqUB4EpBVur2/L5+Tsj5RPkY96IWO5iBN6wMdw
U9JSWzznVapDPhO4+FVQfdxLnxxaObpV4GlilQPaaeNTgiJ8QbC95yiBwZJTxk5lbGoTRVuvpZMB
sraI+qZ7roHry2gZ9V/eXjovfFRbObcz0cSy94MiUfXyBVn7+l2zyWtkqL+fz6mtnFs6hnxIPwUF
H0bo1bdx6r5QHpc/4I4xepmevHLOvIn7n30xLkvB4WzqpLGlNlC0ikKy18saQC65otoBB9AcRWN9
6zZsViyvJJbxWuugiHVfF2NLbtD25njOsnmhu+aMtdsQFI2a189xVZObJST66PbqVhirnoYplXj1
ltPqH78Pdonubpg0OD3eFtYZEncbCCDYDZDy/6rraUZ7ahi+uD3d2oXFzJYBJxC/AA25vZHIGaBo
2DgZyDNqK+oibO8B1g6/mCqIMTNgfCdwJQ1xXEFtQV27MzhaBbNfrG1QHugmVrispG6SDmor6ihR
fIJ6KSggA6h+DiIhqNu4JpqoracDxor0S18GsNbbxrsVzKRiCmrfKVNDbac0SmrcQrsVH9Yb6Bel
ovaXaapFXJmVF/Z5YsUr9Vo+VBLLXCVhWpn5Xtpu2eJB2ZSpeqqfkaFNNrcAswV2Ip48Dsco7GR7
tN/CD2N/5ONyTTN1nul/ObHY+jpT1QH4UZ5f4Hy+rQ9RWNP3iYl32OpHZOF5OdNuPPpoQgkP439n
VafIs2VszSKbZeg6v6iAynv0I8Mf9CyU2wnV1rAZShfmc1ivw0uNv+8nkAfafV/dJpdtoTZXksMt
rIKxO53VcSTiJ8B75srUurCD2g5qZBzh+WwQF2W8LL+m3cjPRLfXWA2Xnn6+8vxRCBk7Fk2h5GGh
ZOxnAAb2eZp012RUwIedl/2/zCcbK+qhsC7h3hoWAjxOBTXA0u8kg+9T3c4ZVFbreNw4eCy3/h7D
vZZszbKdNSZee9hNmJhPM/yYIa2F4dg/rDWRzqp4R/KBrMhs5bvq5HIsxy4pM5BoK6j8iEmqB5P2
c5VBU0/JIdVj6ecTRadTjmzdnObJyOgMcNxY1TnTTbjnfKv9tZjqutd53U/9XpBoieZTysOUHOeV
zCwjAOTNsCGeu/5mjyTEKvtufHWHltRF3at2Gua8qVHN+aA4QNwnUiEjcBSzAfusCROSZJVXh+H9
bATcbAVfjEDFcmzmDxXAIt98nPL0j2EGmBoPJovIw3n1tlzWxm9+RUtstnySS7VkEv6C1VNaTX6V
+XuQxEWD6++arRC7PEPNCh+nRI9tlJV+o/c7uhtMUODq0J7yqewCOJE12lTjiVDPL++jwTNhLlHE
Me8IeGr1YffNXr503XBWTWCJ38Jsa1KWgprUqOYFnvDNv/hwrDymUaiCn0FY6vIxYm2CPY3UW5ON
nvaCTPp+jPt5OY3t3ayRCcw3GDn7J9jvR+NtAMvQHq/oK5YHVMsOx5wkeAGMMd5zD5RDmtfcC55C
4sXpBwn01C2AkIqcdpiic+ADo638asLYX96pMKxRlEU2sCJ3kTfNZV713I8PwA11/1TDWndH7g11
Co+xKtCPUwP5b+7v6dIcNc4S7/nagP0VaBPtJ2MMW7JmLUt9hFuZMjeaj+H3oBHJeMfXGFZr4TTK
x20oxVe8YQU9F4dt6PMQb/vXSugXgkPpS+PB/+gwDjsiathD9bnr5/1J6jb+uu6Tro/hHkOsMke1
7LOhrT1YOQdwictamYSHmSbeR3iGJ6dW4zaBJEc6qnzU4f4UQksSnspKI2MykWQlp1Z0XXgIFEFW
CI5k1ZRVYq9QR977ZDglgRLvAINuu88x7JrTYzoK/Q1aSVkd9j2p9fc6GsrqJlppt9+MLGDhU13K
JbzZhrqsbxrUMTFpJ3/tnljISXAbgWy1gZ7YqumwMVQW8pF4W3WI0TvtZXLapvqYskjtp17prb2N
EoIpibnLK/hQ66BMc4b1HaV0r9mHrBUUWcqxnkCa2nRaj3kVD0EMIUi7hgcPN/9HYeaJPa3dWN+N
6Epu/tnVEtKbnkq/vo8FgCM4DooJhS+V/K6RSPwZjgl5HwyR3I7U4Oue2CzndzzeE3xPs9XjUe3x
sHxcTBzOz4RgaPJGQcILNKKa94duD73nmTYGhhBwlk/eg+hcyayHpVWfyXXofbw9nC0ehQYx80BW
xPlNyuZufdcqnfoHfMySHYNJ0H/Kvmvn5z1EpvoApRujN0GqhgeazshFQhnhvaABIkhywbcWWa2q
GtJDOARpc/Q9sTyA9oTSryfh/38ve9Wk7888X6kyNURneCYf0T2xx2r6RDCE4hAzv/XyiUNler/P
Zm/zJdk22EwFXvRzVghx9OiM59WkDxJxPLs5jjerwMh/LE21xqcISNzpPomHr6LxjrJa9hefj/gu
HYxB1wPjIAfUWUL6s+tmv9KQHePZi4Ff7LZE3sGAmTf4ZAwdQTPsNbYHNgcBqj9luJh3I3jYP9nG
Zn1fQVa+fKvnsJvf1bKqt9vWC8g6nXcHWgVZ3HcKaWAmICj1TdnKfKN6kXmiy+QbI0haHj1fqn/8
slkPs4fMB77/WRqjj11bpoet0rqg4QBuu4Y/fWL6H2cJQVbP0ZgL1fwWPhSCGTALUP0z8r2Ex95N
tKHns0M/1qFaFlwh2ZDmvpyrfG8WleE2Rj4iTeEduhWy5i1N5p+7Jh38TtZvCviyMKMI5sc1YGMO
B6ruwFGVzVux4jjIPHLElBEcQxELXLMl5fe18JY1n1XivQelFPLoiRkM69qj6zub/FjAOQgSggwS
9vmkgjXnAOJiC1D8SNUcHcBt+4IdTNxtqg9zH66KPOM8fWe2TvMMyIvgQFCtXeAy531aZ/ESxkH5
AppQ+DFpExDWF2/Ieh/bjVhDrOi+qPJYTvvTOOnpGdCm+X6oQ/97O4jpOaJDmauqMrkf0/5JKYkf
2HrpKQq2791Gn2ZQRzNJlczjRCQHOMGEGSZleNdCGwUZ/kZhIlzXX2DeQN8HS//DkxVStrsEwaFe
16dNogEgSb3pIEp4sYxDieKUTk/NglQoaSE5iKLyY1+3H6O22XLGY114vf46VuYHUX543NAFWHTw
l8y8Rk93Se1hhg+y+tfTJcmajn+sk/hF6eQ9QFT3aZroG7V1743ZUp2Zxa9+wQwnNEcyN+mXOo05
skTwkTHLciRyZKd2Ami5HlCvicaxzc1q5L+I7CTITaN+9b2BR5rP5B0OJ+rYCvXg7wybFTAVzzGA
sT/KebiNwu19K9WWB60fPyZrW4yx+dhENLrFRuE/0ESYm4WEKvNntj7N2748q6bZs9rTLEeMze/K
COMkcPrIuqopb/oENxlfzDTHYUN8K+W+P3Uoc99RD9O3gkf0YSz7NvM5HL+XRe2FHsIfhicYtFVk
JG2nrI/kzd7DCSiCuWIRDdH+GHhphNamcuIZ5Hg652EQ/oCl0vxTzNFPeGZFOcQqU+EP9Bu0jvVp
CjwYrQBMfxKgp2YRjc0p2YehyWgM12gEGoZHh8+iSgEcAXIBk26q3tOy3mkGAxf+3HBsaDqZdCaG
TqVHzJEj4706CCnCR+2L+iUep/GdSbzwsEj/JqZ8fIxDHCa1bu8IDmp5kDTD0U9qH1guiSNSuMTf
JhS5T6oTW9aO8hY3Y/JQrutjJbzPjQjjE4LnGHBCj/uqq0yWgck24od5M4o7pcvPJW+WPAKmPW+C
bcpaMApRpairuxWUuxzD8T3u5pcIFjb5ANlhm63BNh5RM9Av6OWUh555Fc/mtZpOtMFK6+3Mf4TZ
GH0fBSLGRmHWbwZK98Mi+glsnCjNdMXVkJt9Xut8D8Pp3wq6i+rgz1Nf5WtLxQGgiS7TsALE2tKR
HzzeGC82VMxaKHN4FBdk9vSYq8BrT6FiS76LcsuigJBsw7EgD83yA3dJHUNjFLAk69GM3kL6EjIF
ast2T+op7g6ymTuTpwut81BhSQy2gN/N4DFtj2gXrjKIEpODD0joYT7rN2FJFqJZMLqrykAU6/9x
9mXNdSNX0n/F0e/woDYsEWM/YLmXlztFilpeEBJFAagqVAEoFLZfP3m7e77PotvWuCMcjmBTvAtQ
OEuePJm2GvPGtJ+huaQyaJ7UkDGMSbHGnj0N0C7L2w0WQ3gTGu8XPauoh6w+54d0VMOV6PztvKXv
213fDl136eF2dBGl7SSfsWuaXqMe5PbBQB8DSS5Zpo+wYF62PFxZ5/G09CCGzstDX6tNFqQakBwE
61NI8iaSlB0gtfZ63l16MNNIbrQ0osngTRQlOVtWbjMemBSdRspQX3SINVk7QeZ4xKW4ruCo9bEe
V5IPqPzfiTSRGVvC4NrsSdm08RUKoOEmYJ1rMj67pWzC5KOv3aXVE0wtNIo0hdrvDprzvByC7di7
rruD1MOniYG3nPZdmrl5j4cMpvdJPocKzYtpeQ5UyeFoCIcqKQwv0zoeyMXOuyDOhjW0l+hOaAcq
rdi+txCbOa5VZ4ZCjVtdwiZnyAJqNnaYFWtRvJ4l0ZOkVoeW8z73it8OGKFlQd3oLKaDOozxED9T
DAVhZwXP0QGiWpmuOP4KnW6mN4Nr1/VTeGra1hUVMqjPQ6H2i5HinEKUkgls4HXmVbN2pHlLavuu
2iUQEoEeLOvntEuLaoWQwGkUsbrf1erL1K9VoQ107IattZ8s7/x1vyQeZlGqhpvD3heGzO4waoki
CFsEBwLQ7r2hvbtA1DBl6npTKuTrMmjW9p0iKXkgqClQKm6ByYM4Tk/tarv38BoHUQ3euXA91X17
8nwa79GjzTecEOTFZE/MBBNUw3KuZlziuU344zxOw+syQbN1UJZeUMV0mFWmj08tCvFrCMiyvF2H
8J3rFnVkimBBxuPgE3AxIVPeD0PmVkEyAi3GMWtNb7+FBC1tus9PYk1FIUfZA9Mx+hLcTYmtVVM/
6wrSntjus01Y+pgEURZJJV9cvdhHjCG763GZUR3Hzl3S2FgcsbqZsjQhwSndWVMscg0uWTXJkyE2
LoHQJup+XAYvS2UwckDEjlfwgCCfVm28bgpo01bPi5A2yfBYTp/SrYEhLE+IvQE1pX2/VFP4UbAa
164ZtXlmzBE00sEYoPiPCKakVH+IjBmLOT1X167T0Z7FZopOYe2iq2Gu+8+ixqAffQ7qJnSVSVml
0OdyHTToA6jrXfebEdNF5bzJqJHddLMyKKRmkJcK8imZZpU3U7AjO8muQr8TkRgzgAr9E1tT9C+L
my/XzSS3QAPIl7MlTgbjywGHuVYLbIXG+nJeiRXZaKLxGUkn6fMocqBYQiezjjMDeeBjt0z2uGIz
9IQQlzzKJlYfiKYLzByCm8qBhJ+NfIcb/UoQAat+iQvlUkRMPqzmgFS89Lls/W0A3mSBIjx9xdbt
YEucSidv1ciwN3XeZ8qXAYABSOoxUi5Nb3FOvmKlc4GVfHrfbx7ndpNrKSKf2kxuPSJcE+/yCWaC
V3sHA896sh88A4iQrXMYGuiFyZ6VhCv6QGLWz59mLcx6gP8xxzqbIrAHsnu+LG14v+oOkTiiQ+sL
tYQCe0rLRD/36bh9XIJ6VtlmbRogsFUpSHptjc6kCuqnRrQbYBAWgIc/93VwSFiU7pnbhbttqGt8
sSQc3SDwEBFmcQ1h4mwGAHTgWwBfeFDQ+udq2F0RywqmMAKUg6uNapQxlIlvFoVI3uvKlA0iy62a
qcL9cQwuaxWp44uEV9tlhQXD5xnTpbJhfL4SY/MMBlJy1TcAjBRiQob1MbVDXA5ADrRuhsJCqPvE
40XhErW0vuisqo/II/Jm3rupiOhmCsdrfpBhF2FXK+R1Vi2BL6duNLcDhkw5imT1PEa0P4z4OQf8
IosFdrznZDgCZQhp9xkw6fwZhMPxGA1dXTC3dOWGgJmzfqpPwNjQ3m3AUQG9gBDcb2cNOTE+SChB
FHETqce26geVgTrf9HkT9s8znBQyNs+7zSDdGh1g07cfBoWIPBPXF55ErOyg1XuavafZhIhyJxLf
ZGAO44Q7vcgMaohMFQRBtnC0IqeKj+I7uKPiAoVSelI9Gke84ANX+EjQsR8LVICiJL59Rt9KD6Py
8UMUJ3ex6esPwW4+ei4xf9GqEF3kIB6lqye4jckTdKL0lOkVJqmZhHwxyj7e5ljDQLPDQ5JcNROT
uYzhfGbpgii4QLsUyJ25gfpLl9FYzvnkQXZcVbthi9yrr7MgNnfwBrgK6EQPKuDVIZLY+Bimqv9U
O4mCeoV7SxvUothJ40uIO7oH0zlx3yMHv4fNIGS/BrZcDBRAxb5UF/HYtLdybDrsqEO4adXz085J
mHEwzRDDub5sYWz/oR/a0qD4PFdjKttbF5XEoGOfMEtA9FcF2iaBZqt90H085rBObsq1Id+iqI6O
k8ERaelwIVeaZpShBCO7nkvIq37fIT77JUFTcRlxuKdxpXTWi9CUmCaMd2SMj1KJNR/j7tM2BPOZ
ez0cBKEs11a0WeC3pdSSzUU14WuFkm1HIPPkpNLtfkPJdRxdg6DL7FXM+cvWLf5o2+QujBd8g7q/
9624jTkaxUXMgI2i4FOdivDIUwlUFRKBt/MQdQBGAHFnaqyPVUCxhJN47ONgh/VpMeyWsHMBJSTJ
od7clWApfYyCFiVloj6zOZlyMsVfW2nngsJM/JaHasFT4lwm3e4/akiJlfGGDaxW0XzZrMgXbCAd
N2NUXluo2jZrAiVRtusb1Ce4p0gOMKLfw64EDICqywr0EpAExM2ZAgj8h/Wh2tYk70bsnfVQrT7j
oiSz3Ug/yCAcLsMlaQv4B5oM9cMGzor8NA41kKZVidIZftfPCmWpNE9k7T+kNraoGAaZzzXV4ATW
5jCPeiyNqj7rUIFUHPFyhtLkbU1h1RjM5GGE7cxDxSNfNvOMCq5RMjMaNm1sTA5BvaYFDOmTi3bQ
JGuI/CSrXhziaFlZLtIq+BDhJgCqnpsniAefPG53lgagAOPIRwfCK8SD3na5o+1wgDr5uwRjbyfr
LtubeTPI4Tq59PBMuw9TlebahAhJYsYG1NrY4eTgH381pIMoG1GjPbIjhNYWh7FhRajLhRr8tQyU
77MI6j8fUe18Rs2qLh2T223PfJBHwbZdYdupuSfD4JD/ph1fDkixHbNgEewWIKu68TX7MC6JvptY
Ha9nrNisHwfwAfKFmgofXLFbaL4t2QwmTAamx/x5lS32X2I54FJNWOVZFoDVrpMLu+yqFHl5Blk5
AOTVxPeihsfAcYXeBLaoJy8lUPBqfmDN7uxhlcrRb3W7j3lgsTV7acTiaS4rYHtZRVHrZFFLUnvb
Le3SXPPA0QzdX1fgzo54BJFz1eezC0lzmlgMk2EIlRvyOIep/LpVZo4/8PRcXmSLFsmtNWQ7bTKu
Z5QpSICfp07P9BI4+hznWEk6P8AgfR4CuKnuWF72MUcta8O+4GRGO3qG454j6+OxQP7iYOCJQFw3
JBzlYxXH2rxjEIpcD2td99U9LIT7ow8kemTmFFpN380Du2l3MV5WCUjXeBDEfRj60GcpRkXNw4pV
RAOkbuluBs5Hf9womcbCDaOtL8N2n/pHE3rkWa02Px4d46HM1ErX6pOrOBlLQKCYr+hpeA+iC0VH
c66yslUSOK0NqATsQ+iowIYj9vLuIPIEic4MM53lEMcAW7+5Cb7vV2sbuL2oN/geZ02w+/k7UTuS
MJ6RaDkkbTu+d2laX/hK23eK2d1eJbGTdzWyEh6MSDTDaQrG9snbGs0/Tzf+lHRd9DjSxe7Hej5X
F3UbQ9oXTyMw0SEaFvjiQlqeo6NbU37fRRO5k2fp+cMYVRbw+7TaDXp94Nmf4oZLdYPcPagL2kPF
+NTRllzgfCF7mRlMJNl2850GXvBiySSvsZbYY6KlCRYX4NCeJLBo3RSMD9AvNZmPDJVweNBSFp0V
lblgiBYAScEVv8DbiscFnQw7eei6smMQRfaeCgcpGeurDYvuZ+ViRKhq+AYl2OlJYj3s3bh2dC3q
HncIM/5x/DYJHwYF2m4a3MN2Pb7oFImBEVkuHkdeG/l9MRb6Jygd4aNTsTR1WYVLr/MqXhiMa1fM
IAbZ1Qsqtb762HprmhsFD2BepGM74DFpgtFcmUDJy3QY1LWGDmRYwkWl9xlcwKroPo7cnOtw6tlt
H/BxKrbGpH3eB803hqGHyhmpZF/Clb15l4qIYVt6UNsFGllKMi8oAB8/ptDQ10huGWY16ntNKKYi
TdovBXDtfSmqRa3f/TbGj1iCpNtBYhh3KUijg+8dAX5cNqkbsSTdyvYYYxH7UqHLHc5EpuQ5NJg1
Xm/ttC15z1YyvditjWidJVIu423gdxucoj0K2YMSu2jKxUAt79B1Pb1ErI7ny76GBl2WkmU0+Qat
SpGvEYvvcTOEwqwlHFCI6ASbuBDRSMaik+IdfGdGhUDXECAMZOeA1+hkL3w0zCZXqMVATBqWqpVX
E6+i8FsITDk62M3XyVl3EyKrLwJDD3WF4cnAHoIACFDRTFTre6N3jAhX5J5jZKJpO3+P5iB2E0Pm
j4eInXJUzOQR3MyfQSndPkAnvrtJ5iU5+G6f34OQAADbIXlfbbFwNscaX7tkgakMrH74TL8alIzv
eszKnvrZd+lJt/2M9p6EcfhuFKO7CTbRdwWe2eYV92D/uMhExBciCgIoPZrV5DRQ/M6vcnvQK+bs
TYfuMgs6iVaCdoy1p0BVwJqA7TcdKlQANkVHZPycEufvUPyze4yFKpU1rfQSWqBzOnxg/dom+Zju
psojQLjnYqOe3Ssh6xwcGGlhc5pONH1opN+PMToDGG832Ffq9KJuo1RggED24RAuYmOImmsCaL8h
pM9DKXRwmkhMWoxtB0cVIJZeBR9MNFPcOws5VHjz+qS6xjS58/fbSGKg9ruPwpdW2PYz7JXp9VTN
cZCnEL/gV72hK9j9wK1lvgJCwkhRJvQZfZwby01L8TQFkTtt6IC3YxzJ9JnZBW0ttJP601bvXfcq
IcsJ2Wcznoe9mApchGu4o8fadoVCOBH1UzuwMatIEDblHp1lkPsZk/lsXir3CHmt/UuK/6+yvRae
ZQx73d821YTmOE04teWMMvVdDxQCvZpqx2wLFPa8N7EO5LJGDEMI2BJAYj3itCwhda3DXMttYBlI
g7a9MLPYHpelTr92UqF8N3SZHlGHNo+k0rgQlV8NFhIxiH3pwBppM4V04DCPD5O0hAogujvBMXLR
dWVP1YKd/ozrzd6jo9+vRrHHV4tm0KqD/YkStNADq/bc9pq8YhdK1Ae69I2CY8OmYewHIvm3pjPT
C7U9Hc7jdeNPO9DU18FUsipJB0j64Ag6WCDNHXKvdSpEquUreafNAOCaxP3YF5inW5WbNEK46FiA
1LRjYl8BqW7TOauDKv0AYK6ur2qF+AE4ygb1Bfh0A3if7ULQ2A+1/u4jOXxVdkcKwDRw/TYPGFnm
IuyXB9puS3KN5IlpBpk6TANZSxjq2Gk5BUEnbsbFNv5yHInkeRN0sNhx04bZEZGRfN9jQkdxosF8
PGKDheylDbX7JoB8vgRdzLqrFPrPVbG5Brhx0BrEcACsdXMMGYSJ81RjqJ3jmSW8qA3GYSgj9/Z9
p3n3ZTJzH17uXaWSQ6UT+w2T+jnOdp/qnKmEfju3H2kOCn43572tlrtwmiqVO4HN0ByDdMT6sJqe
ow78i8OgE98dKx8gLXNR9dBE3iOAwAGG3ai2YuySFnW4dKocIQTHytUAACtRnXefVoyZM0QXjqm2
6/pDItSCSCtXc4sgHFyFS4CJbjKvX4EbpzYn3O8AJsOqf4TtKE7M4MIAl3SZo/A4Eod96kUEcQ0w
TrvkqYX0gDghyDKRkSiYwMYmrXwfLz58HoPA65d4AJMDCwn77gBbqMoU++qw/O27PrnZXT0vBRmq
6VY06fx1B3aw51trNnKw44IO0ax6woB4EdA/32Hmk2OHjATXqw9XtL/AkQ6T8dvVMuJP74BdAbbH
2ppMLozU1lwrfPwNUVHiiWjivsc0Q/cgewwGJwN9+brCcmIJ4F45o8406LMhU/QqkwBN2OD42mXB
mhJxMElqvvlKAA4IoXHDC7538xOGxws7hI2a58NZW6cugj32YMgw0z9DyrjejxVWVl/qOTQ+U1E6
0nKeULzlEKo0+kGT1mEuoVogf4EEKIFjrQwwGT2A3ItbceMUaa973oHmHqqo2jJHsGZ2cnvvJoxH
BtTt+7ywoUwao5/xfITh05xs1OI6JWNSrGi/aS4otSCUoM34kJidpBfTEkJEqk1Q0WQV1vLGd+u2
8wnVqFr676TvtvSAtxg/IrjBGbuRGjOroRs4aBlxvcQlVOltl0EloI3B4BGSHwgm0D4HfmFfHFvo
WjqchDkDlgt3jHDBJKvk9RTZogkiXNYp3jWK9njfXmpSM3GjBzRtaD/7aT9DU9Hqb2PA7lepwRQs
XxlVU6lrDDyO4Vb1dwt2s98nVXPWApkm/kmhPXUHB1bIXAy6F7bw6ELCD1Cqm9wDsdsSXzXDwrGW
DJCWi0Mw1Rt6bzPw7j3G4wb/pY+S7lsQNza8xRQgWQ5bgD1Ui4oU+1MZcAEkJhYxk3xoFcoIME4g
jHqpN2SXAiZtHI1+Ar5HHtVINLcdBuEB5iFtMOUCNMD6ZpMBAifTwfDIteGfLF39ZxBBl4tU2SbG
19stuASUdvNpIR3X+bZ18XkwtyX0pZHdzJDhJ1R0O6o9XKEjaxUZ92wK96Qrza5oUiBPnucReriH
L+bw1JoGI++A0eF2DFp86Mi2TQNMePbPQ1BDr3BYx+ctoqwtYGcy7qek7vqPax1zm9fh2uw5bjhC
KYzYoxUlekeXHFImIJWFs69R7i2c84eYxGF/1wqTzBcbInhaBlNrSY4M0N8kRiZJFmG18xuwmKXK
Y5TkAADkOLizVxB3BfVrP117I9s7ucciyJaRovldEG4LhCizXyHv4zwLNItTJiMAxqDzpe8WsNNV
7vs4bPNWY9Mhs+sO+Moy1KqXqZEhgOlt7oZL6jzaQbSeCLvJ3q86A4YEuULb42h3JODYT9RO3/B5
09uxhl6q+ThJzPJOmB4iqcTgI20ZkFhiyiSp5vDstDHrYueakNsZ1wLy3BWVaRYmwzS/9x6aAyZr
U2hVIW3IqLmHlUgNLl49TU9QmiIPfcLUvUqa5QsuFcpigbUBf0r81ihUCn30BSRCBppCJKYNe9Gu
j0rMQlPYiG2setVjtIX5sjaNyAEaxJ9JWm8Yjyqz4rFTwX7t+Dxcb0JifBL5uS0tVfTzSPX2GMad
NM9kxNjuwqUVXhIYYzxeLCEsxL8nXmosGle4baULvYmu6tCQ9S5pw/G7F+P2kig7V2A4nfv0ALGg
PnhL6Qq6Xah0McWMFlXY1aYMIDbzPSEcc+/I8T7IkGjDT6AO7viMnYxgX+4rX+cwUeQXm6zgzxXF
6pgw8d2sC5xk5igIe9gxB0h6zEGPJGOQeWCFAtejv68ml8gbisc7KnVK6w/wpLHDU+IrIOgGpoyi
UCFnV6jAhvAdqDKocrNqE833pertbR3TlBf7WCPPmV1/CGfObN5saxeUZmy2xxjcgRlfokZ3UtdW
diWHFWZdULaLOO+jdkdEGFhjYdcnzJgtJgLkSZCnmoxgPioASUe2Ok1ToD6FGFqumXeDIoCvFg+J
mEkOazk2IYY6C57GqzYM07WUU8JuombQH8aeoqgPHcb0NIyrHYS/DVOhZWc0zAValsdKuo2dZOCa
CtOdoaouQHTZUbXFhGIMXWMm+YL9CgscOcVxzvm4C3ap7PlboM3X77o1iB6GVAFzFAz3J6xkYSVt
MWF3c3LqJUhjUH2aBlwGoKslDNXdghzO4hEo18rUhQq8ukHJNS2HGUrdCT5kSl5YJdqnfrQV8Is1
GAHshS44IO+05qBTrkFY6LFAVGJOnXxo5nrEmD6OB5Ri0PkcMBAV+nPQh/5Z92dICbTvzlyYZjcN
zFB6QJPSJe14SMk8jofGB3FbMMwSavBWmEbim6LxCfsH4JY20o3n6442/0knzfC4eZjZP1SC4bFO
IphnZZJj6y5rQCcxRZQO7Svqtgnea2zA5Z9Eg3I9iRq02kAM6VYiRgDVbxIlgQi7gH9G5coxxqpa
Adm7RJPnCmVXC/iQTAwIa0/1YZ/i9dbAcF3mbqbuywI+5IfKM9IB32BTwWE0yfNhHuAQYWmlpkK1
BjXKtlqP4RdaSESihbD3cTABNK5V72/OFtnyiF6pdrD7xrz5gMncbi8bM/q1wIyHY/ioex5eENSO
shBbcFaB3/XwvfFN/G6O0IyCipBABb0zO142YCMu/k51k+aikvwUwB1guErVFuVpjZ2pchosULgF
C9dd4ZKavgZKr4+7axz4TCOxe+HBPn3VfO5sPkQCrodMNADQ/L5WMKhNA+9Agt0doBSi27sGROLz
pY/0iwqU+1z1MR6kcBYgX0ES5QokN6NLl0Tr99aNbkbl1UOQxW2VvVGVZjQP/BCQIoWZ0nxgNLZD
Wc+BRaGGoiU6AOBa3aGdU23Q5O9xf1zCdVgxXmVjinV9a+LbKnFVe920E6ISNZ1YMTbkfY0ZteoU
TEuX/Z2FDFJ76xPTUwySOF0PoZLphAx9LrU74WueTxD4sM8d2KPrT9Zl/xWn/I14QeUFwTdKz8sQ
/YoKG5z1rzwx7vXPbQq82bXYgn1d1xBTions3VmOab7uVst+snn1q0LPHxHW3+w5YmMehppbGx6j
CgXrKajxlB6nFFSADNZmzVB0jKMuRQu8fUUz3b+QQfOxaDuYkh4atFhdifxu4tMqgujPLZv9Sq7/
B5Y+poitjcG6RRABLbpt9FYQ+TOfjn+xu/JWkBTFP1WJAGIyGN59lN0yfF0Bme8Zn4YeejhkANz0
p27dW3nSuhliZVK2H8my1ldboPHc8ZE+/rlXf7MmSUK2QOJv3I90wxKmYHN4CkPb/rk9jLfip6lp
w5rCufq4yT4sw4mYAwzAyJ9b6nmrcqrH1IaJxme3JO0g+RjxmMKFRzY/WfH/F8/kW5XT4GyxOMbL
dsTA/muo58wP5uHPXfY3jzv6DGbhh7of8Sh+kmlawkna/skD8+ZZ7wfvQY09DwBVpOHLSUmJr2H/
nBLHW33TFawK0YdyP8L9T17ZehgPw87/nEVN/FbdVO29blFgbMfBje23qB/13chs87s5wn/9IPXh
/v7f+PnF9tvYgrfz5se/P9kO//vv89/8v3/z41/8/fhqb790r+7tP/rhb/C6v79v8WX68sMPmG8D
IX/wr+P27tV5Pf36+vWrPf/L/+sv//L666s8bf3r3355QQkwnV8Nwcv88vuvTt/+9gvHXf6vf3z5
3393/vx/++VxbP9y/cUobHT+9mr/+yevX9z0t18S8lfsvjOC1g1pGsxb7Aovr+ffxOlfBQVbjsc8
ClN21hEwWEBo/vZL+leU5olIwcDHX4WCI3I468+/En9NaYhpXxwBlORxjLXE//1k979li9/uBS7E
7z//xfju3rZmcvjrH5agYg7KOz6VSMB9AhOGvpUM7w24SdXs15KMs3hIo3W4miKQgTKHsPuTVbcf
w/nv7wV7BqAnPKHireZiu2qAMrHB/oPSTdGywNzsfd9dVCDq3CtJSf4Pd+H/+N3iSEBjkPOIh28X
+OIVI1P4XABCgZZnMS8cuHunuoIPQMr//Vv9uJv421eL44hQwfD9+FsFW97GKK4jyKhxdIH3JHDj
V8zM/FO8UEKyQVfVzSgTuwGeGl38kwj9R28OV4OY4K0po+J8j/8hF69BmzpwMdZSCYOZXgy+Ptqw
0Nyh/bA3oSDuPqQyOUldyZd//71/DN6/fe8U9BOBr0FDfPEf3xp68yzA1Gwtq0B2NxRUiAvW+58l
OHKucP5/5fPr2xDIlqahiHB2+FsN3xiuqui9prXUZFWXdp78NbZzwfPpBvo4no9UfSYtZpAlU/eR
85ggQp3qfpez/882mX//KAnOU8pTAWGaN8vk1cQnuXbhCorsoLALhAEJPK3sT5Liry/z9huzEA8/
YWgw2VtZqZratQV8upYUGtT7oSOKXO+DBmMbwinbZ55GHWDwxZkGy0PRCO4lS+onAgMQ8pPq4kcJ
nt++MMfnQNRJEI7eSr7Clzad2wmfJPUuukjmrn7m08KvAr/WL+0Cmr9B+//uPz5XmFEjICW45VBn
PR/5fzjSSTIsQb/rrUQbjZub1q9kS+vjf/4muIEY3fEU1f/bN0nBlQJZQczl0oNMoNCY5ohHf+LA
UOhSIfqHiK8I9D9+ldFzyE2r84FhaXPluxpziSrS/5FWxq93iSKDMEFTPInY2PrxXWiEufdMgIKs
SlVoKMHQG2mX/iSC/8FZYJQiyCUxVDvJW13bMdazwLLOUgIvApGTYOqQGd/a91vEwkKsU3CMQN76
yQn8gxyF7gzzCM4QZsJ/EilQ1TS3o8MVXM6MNI1l4HpGzAm7nwpivumxfr2OOAkcK4URxNXAz/3x
Ouqh56DnoRWF6DNIFKix2ZcksVwWyT6GUGwGAmaw0TCr9gjw1+jcxpt8Bd3R3YE4BTKnwbRtPSUW
65k/Oa9/cB3ARgA1HOkfB+rted3lxtqasqkcxUQuuyU1B4Ll4UuM334mIv8H8Qc3kiOjpTwUCENv
cso0Y/xvsblQJlGYA+04Ir88tcF8ScL6GswlrOjIuOz65gqi5kP2Hz6YEd46RTZBhGXYTXnz9M++
IhtJAlcuscCqHK260kK37yfH6p/KkQhIHBIK3oNxkbxtYec1HWPM1KdyD0D8tP2AAVcI2FHv9XJk
SVD++y9FyT/l6QjZK8XVpBG2DPCk/ni2Fm/3PQilxaJtzKZcr9oPeYiaYs5cM2F1qUka+q0P7Mgz
yOrqtiA6btsLLDONoCYvYcOy2uE0HmgUbvUlFhoMEL0h8tcanJP+Ip1m+1LVTUewsbJtmGNrYM9Z
pxxIgbKB1ms5icpveQV6gs6wIFHLLIbCRXuoMN8YjhyKp0sxiR7ADqs79tCwcZd5nHThM8TOhM00
ZkUfO7hR0BxUpFUVvkuwSDDpBOWbI8yTUorEUQhaYOKXkUaAiAz2f8sKEBdkcw+JI7tdQSItSu6H
NapYuaXYLc8WLpsXOiKAlnGkqq+9nINntzft5RB2Eqt8qX/EKEw+qqRaIcROzjyhJYjT7tFA6cDl
0njKzmMgDTJ5EGsJMYgZoaJPBlvn2PUGsXdymCnlXiz6Lhlbhf06q/p7E7KgzRMwYb7oStM4R4tu
wryP8W62Gaomr0QsvwAkR5c6Vu326upOgtSCMfcrKChYzvMIvuFFUPOmOVUAPq/leaaJtVxvRYmp
0V5swywUFtYThYGQ8vvAb6nfa/Ae/4e581iOXMm27BehDIBDTgGEZghqMicwpoIWDuEQ39az/rFe
cetZW918bVX2Zj27IpMRhHA/fs7ea9uibx5s8tgQAnKw9NE+JlIT5aVJOkuPRmV3KFx9Zapw9XLs
XOXIBhK5xCChkmQFKA5KQ/Z/MGOt/kYPdK0RnRVJEd79at8B2Rsp3nazcDfNWmXbDmLdcMQ2YV5w
rLvvw9CqLOgg+Ocbxqa594S0BeeGO5jao6cV+DUbxhlo+2bGUjgHKUaQ3lJ74DwbdEbVXj+q7dCh
1cewlfhfrYOReNfRO26ZrXsdgkqH+d0Rp4Pl8vWXcQjrwYjPVq2W+LQoSr9QrqV2ZILNJBenqZWT
Gz/EzUkoRn6RyfIzRvMSW7ciSUR31Expt4Hgar4s5To3R68eh2Uj8DwOJ9IRR5xLxC5ESWVkCd4u
rX0v8nkxQw8Xir6ByG9eM0W3ci5l30caDIXf1ALLO4teWu8y2ImfyVIzCMPxiedpMEfhbNMilijz
Ky+v0NA22Y/Bc3NSGupl+LKYluK5vBfZCNqq7jc6TNeP+rItnzNn5mfMrcxJnIXdl+/ddEA23evS
eZ6FhpoQF3m+RGbDrd10Fk3u2zqva4UAxWyMNBrEiAPNblstxOrZ0w4fGGdgbfJ6zWaEaFVVaMrG
xHRoIbY9NJ4z8SCzOEzhTMCodiHwvB1/uAmt+Nd+9n0twCrcvrZAKOcPNMT94wyRRA8GVkPWjFQg
wMIouMZbjdFXicszpZkdLyxgYeHY+kGMsGhxbqfx8GABSXgXvXDqgAKnRNYFp+Kf8Q//o7bCOfvR
Abv4PfzZNPhbn+Ha/qqfh+7Xr+H81f75J/8/bC+gHvuXveTevvhbf+Hlf/+vDk/Br39tL/z1V/7Z
X7Csf3DEdWyXKt3VOS7ww/7ZXzDtfziu4OUhm1V47OZsgf/VYLDMf1BG8L8c06YqNe5pVf/VYBA2
P89G7HivuBwLa+P/pMHwxy5rYrhkt7t/OqEBfOQf5S9Igd5pLWGFRZt/jun0oEr/VEk82fNEQ+X/
dl3+H+d9tlN20H85Nf31YR4/7F66cCH+PKsUY28OtbQxajSolJ6rnPHvsa8N0BPj0Eg8W+1sGucU
gf7vbu3I/OA5n9QGiZ+31/uKgIa0ookTeAa+qUfNkyMmqyTJ+xvrjcfgLGuGu7KxqLWD7CtnPpks
WXLvuJN7Flkpm2uBJvLB7rMhudQpvfto8ju6Kqm9YJRY8QWnkcK6ybs+YEraGndgQGDk3YpMy1zr
aO7K+1+y72NgCPOi2A3jMNyywXGNrRJFLY4j594CFT0G1L01WXEZtqa6MiXgJw1k4uWh01btp194
jgQQsQoNEY4rraBTKZciH3txy5lp5mFbTHeHaQdfMpD8APShpUq2frPqRqT0XMfg4empdp4YcBzo
SjVk1ww4tKpw1a1C7mqnMaoH1SJZAG4y6q4X5Aj/hoOJaCAOK/qZfsD5CtGt1wOZ2KUrmSoYDTUd
iUbCTSTfKkdUaPdjAodkXOvD2mCPzvGm41NNtO8J42K8j4+tsp2IqooAnzt6uuhbJrhYehETMKgt
Uczjd73/pLs4qmWYigHX3WXTuME1a4Sl0Q/RmM5M0Af74rfuU+KkiOtQh/maQNI3g56AH/GBaf3F
WfKn1szO0DlaTGDFT1vDRYbVRh0Q0EUZ8sMtT/xBIkc8+AgRodJU0BFWPwnvc9wgz+Qxc8ajv6Co
ULO5FR47pSGGXVPJKtRwjOWudlXztMc/NUVo6HDyY00siulxlvkJO0kWpbmGFoeA356B6phhQuUg
60WS+zxVaAF0pKaTmW8mXS3BHPd7pHnm2ZztJ6tGMbqYyRe6pePiJueWASY2QAdZzxpXO6Put5a0
bx7Si3we2yg3tIsyxu3qdU+LkVyKtdP2lHnHdcFs5hF2q7s94qu8OztWjnI8zaO5Rig6AahZ6qtB
HF3VNs4Dzv+bbaa/aCiESdp1L92ongUZOXa9XBZRpkE1xq9iUCfdivealVM9+QMSojU+rCLPD16J
48JkDo3mG7kWeBS+UxY2w5SFJtqRLllfK99C9q77iPZmL6gHXBUcGJzAKircJrweuHXTdwtFQqD5
4xUpVxOCWu4CepMR0ThBrfk/gQlgXPNnBFIyhwbV/+rZKgMdzWwwLekzR2HcF+s2Xo05AEBybo3q
xUFiFAAaPU3mirU6uxGRvOBgd0O16hfEHkCCF3vigwprW9V5HaKQmLfwK6uAGvnNbIGzZB7QXn/t
dx6UANsZPviiDyYMEtTC+g9fKzZST5vbmqW/12QEOIXgyPDVrpPOCXLLhyPm/SAyGVi1hvzO7r+n
dGlQXMTjVow1IPgm1qKlE2fNN0/uwi+9tivkJk5CG7w/+XloJTWpk99E21g7v21v610eQM7Bz3Eq
NBhxuCEVxtQRtwq1jvvLoP6pGq85YXl+ao1hDtPZuZsHmNVbDLODsYOb1NTrg0WBFlYmVk4hit9q
gdigpP99LZZQDRq/awxxc7EplFW8iWs77Mr2V5P5RpCYOJp9zd7a+KrsOdcCVTEE7jw/KjP4JCCz
rmolkaQbslOf6u0uQ6OOUzANCdZNeSkAY6B89NLqmKLnSOLipOeEfhT+sNFV/NgXowVTjFfVdKtH
YELYtTN7CpVdkqoo7LfEo7g1XeAj9Li8UF+tJapm5zluXMwQhXeDN+tuBrTUm7xxX7Ci+PvUE1tX
m996pHchaKZ9nnYbb5KHZeXTBPqi0CzwGmqpsT4VbNPIn/vzCNSXyFjG4wnJzDvc27+RDb8B1v5Z
M6KpDT2NVo58IYJxERJWrkWsGj/W0oja2sO17c9oEIpx2CTS3Fr864PeSzu0LIWjWmlHXGp8U0Y3
fXj3v7ylOJL3oztu46TdWKDJQiuPH0s3uThV90OSRxo3CuFXltr4pclh6/HzuR6kMn3JXiodBFB/
dylNQxreJfesu8mllx4e0s7FBZfSfJr1+sJD32wMfQJgMJerHxpTr111uAORj+ccXDKef9ECQ1Wq
2AJ8gUxCd5F4WDvIfXVqYHPJVvTI6t3fYipYGoyiYF/E7LbJPGPwuCzy4NWcFvJaP9ke0kKyWIr9
2Mzp3qyzx6TsPi1TnJvKeBlExWPduBj2dGrhdXXfIVeJX8w3tAvTO58uanl2y+YMRw3uDIqkkHPA
1uvld79NX3DyWL+WqqS95cir64zLYyGXcjeLbMvm9311m8+hZYn2K7kgINL3sVlChonbPWcKM8jr
1tugnz7UKLCC2I2/L3OyJ1Xkt2q4uaZqvT2u4vamMJWdDAeDdAGGnC2yrl6SmB0Tb5YVjmUpuFDc
pFqfX5GrYFRRKVwBMD6l0z6hTRKRlRnntSl/o0Hpt/7YEpC4oP4reKkqi8OCjfY61LAUY/G32Wa7
8ToSBIP0GWodR6X6vaZW44DRe5cuL6gX/PEN0wLOjQL1Y50iKKwrLM5u157GxO8OOoUr+N/slPNs
BHXC+SF1888aMfGh1e0Pb2n9jd6s35K2etRYpzBvcWjt/O5sVijoEV5aD4R5ryEazixQltSiiu1l
RUZP+Nqj3XRnz62fbQ85trEkzn0DnDY2gJSn1V/iQFQcTZJVL589h0TaGWHxokgDaErQWELPOJNr
MjJUNT7KvgXNZWrntgdnRV/rM7l79DNDHx/IuyINhFY0huFK+zkB4xzRNF8MYA02jA1uHCWP70Fp
5FS3rSc721lto4XN6nyuACe2umW7WwTnDbI1bjsADXEV3QCaFKElktIJ4VZ8KAax8ar0YJnj1fD9
r8mazzzh1oOjKhU5cbkdS1yTmu1fSGviPVk8Tlsw52nigK+bXfJ8iyRKrBXkvo8zq1Y/UdtjZTRO
zHY7LBXFl1OI69r513xAOaZQrOvlGXFcjhAIcZAPcSNOyiBpHD3KVn2/ZvYN3erjsFbY8KyPGXpL
7FJiUMixDHrSu1t7vqDsIOEd7Td+2ybw5PxdTear7mKIzdzpVHXGi8+DWJkACC36IZy0Jy1CKZhd
K5xLkKmwGzS9/GxzDRkZUX6Xhi8zH3LMNsTEt0s57rxubtPHjPM124unuTPCxamGM2O6xSGFmAz/
Zimrp0Q3i/nMwjwZYVbYVRqhx7NPd+Kps9OMmBTFJheuu4eqrddfSDCK9ykfG7yvtKrZKq3EF2ek
rPRXUqEbGJR6fojl1nV/1emQ+P+hpflH55yTCY1UU+fTaGzSAbwP0v5loJGQWpA1ZaqHTYWiMMiV
2UQND91DrdI4Qaq/zF2Y2/F/yky8H/7+OBIxb/UhrPEAmp4h/tBCtN2gRgYtY2gZjcZpHUNchqUN
IU1I6Ap9QU36cHTyheFmiCCY+15TPOpcZ7+PhO4Wz8xP1E4D3/hRYFTdThaZcIGLrz9ai8ErIxh7
jU5luNqnVGe7rkTh5hj8aoF4rLP1lxFXZ4tSTM23f3/i++9XlZOtIwymRIzIPPuP8aOsXVTZCnIm
IITyrYca9ab0cq9VJruwtmjuhyML7z/l5v45jrzfTOGDx/QZe3oWc/O/30w0wRiI9UkPnVzRpbXq
VrwKiToXchfpwEFnquVuAwcSxMR55pQxk49m39cXaE2+pPfy76/DH53lv54u835gN+maO5D5/v6F
FO5sch87PRx5mk+VW3unuei1c84B9KbRNDoDNopVqE3afwoX+W/n+7+aDpaFgg7BAn2Dv3+0kWre
6AOQCEt3Sr6rxMMLPxMokISAernrnbs63n/o3P/5TKNXwJ9m2nQU8P777h+fiSuic92YgcBYrsfK
3dfxuBmbj39/Tf/65v/aTLBxTJoeQmrb8UyBUOLvv5k9ibWv3KaKjGd/i0D9cK2caNcH37+pY71t
PvBKPbJpGDKCyhV6exb97b//CiZPMx/y9y/BEAqApIfeg57Pn18CjExGcnkT42W6y0ebF7ptIEiK
UUWCzv0z3LAuKjX7OKfFta3sQzuw9FYeVC/6fYRT9LTxME9CcBlY5hrX74+zm/52tPEQJ2NZhNWQ
370ZonjEtZBGRg9JUXTp+306yjJvtTsLoZPrQzPonS068ZBR/HNT2kc3c25tPkWAuyJHay5Dh424
bPvA0boD2ahQRPMhjOtqCQblsV/jsgxySsQHzylMxi4QUrHT30YRf3Q6pD+7eqb592PFMuYpL404
xVxKB4yhPR/tkqtsLwqt7/Rp9vOnrtr3GB99LmrwGwAUchCmoA5TrFPyoIi6DQhyfkkgdhKFFukx
qt6MdGRrPuiGvPrKck8MU37kpoaouCuhPNCVWnGGB6rMn3GBXlrgBjjodr3rHSvhRc48Rb6vf5ti
+ZwOzlcm44epSPbLJJ6yxg8xB3S85P0nTectqavvXJWXBvhJwGwdapexy5fsWGn2BxXaGWg2LtQl
Wkz+sJYM0DPHdwVrp8gNIGqt3CaIfu1U+1Gwv5oGwAurVb8aq3lhnWaUMKyE70zwZnQ75O1EjBC/
1h7R8N59qJX2YZG5T4ixP+wiDaexesMDB7CMnrYDHC1o0fO6HtzJ1gnyuDg0Hfy61v+sZ5sARZaR
XF7MJX+fkuxeG0M8nLZZrL4YPCLWE82TyKZn7OBoLcRG741vGswmr/epX7mxJKNc+758SRNGlZbE
zYBEerUYGHMlm2ZLyBdnmbz+dDKQwklOC8KhTAMykT5TUL5OAzEkdOQkRm6eIhrOxuOIfLWZBvAN
9UsCaGQrJeS7LO7KH3Uj3C3juwdSpnYkVZ6catw0+kQ/WugVNLnswVrd44zKOIgr7rGn++sG0A+l
prfTuqXB6zHs2nLF6ZGJcBT9ozaK4VLPTMrqIYcm3J84EF81iW7fWSq4Gal1zJ32xPH06MMpDcbF
zbetjxnMUOQsj10pNlpiZvu0KpYrKc8PKi92cTwCZ7JyNQT6lO9LlW7dsafoE+tysDrt1aI7drDk
qD3Spfmdl4okzUF7h3bwrbEGUETagv8fsM5h5G3bZE32OfjDi1PhmZoXZ456roXurshjiP8D92sH
KYtGXTUPWg0iJi6uXNeobpo+SJkAhyR5INheGpCczeyEWUfdp5uLTkuw21hldnb7eF9iHX2DFgH6
D2GT37LDySWOKls1717LZihps8H88uOwoUwM7HYoo3KYPIbmUKr7Wf6OTftYj4mk+9KkG2msUBg7
6+ynGJD68R2N/NOUdmECISbEKM/gUdAra3nbgya2PqwOVgrB2XsYaKAc8eugcDi3+bIxhPei62JT
moYbuc2K05dv7yj7qjvqYs/JZ1+YwWjIXWfOe6MixS6mku4ZIcX0GtdmuWSjcYX1tTV5Urom+2ra
4VjiETG1MSKIKtTkvG09mPNLcR2X7HtF3BMOtz3jxtvMjBx05KkHKkVaZ7nV/WYnPeNzXL+M1Hgf
1xZWQT5Y3Q4Lopa+952udsMEN88VHA+mron6etSgNXQtnAIz4ctlcjO6/s6onF+ONvklB/5W35bG
4mI7zdZDTDRrv3HGViNBGlNv3CUTJvS8fmZobD/BaOxoCXPRfdbGxGxPhqbqR8nE+6Jr2bxDcF/Q
Fi7eCPboefiX4s1374Cafp5DiKNwvPxC3mgi/wSdfViZMdJGgd06ab+10bFpCqrZjhyR4RJeizje
TN1wc9sG3OUs9N/zSpPkmA6AavOYSHfGhPq5KTgpeMxBmwxjgp0oj3D0dT23mf6KRch40nWoy0GV
ua8IMMYNuMc+LKEu3+rcKH08Fsl08rqGcla4w/eksOQxz9vlrMW6mwUlxtiwdhcTyO1wneingPDu
D/AZT7XSya8a4oER5bqGa8zpapmcM0xduZlKDUGZdwMUaYUxx6OIeBVwpjH7OxFgxzoxINy6DQy5
idI2Lbq3oRcfcsb+NgBCDUAgmmHnSIB2nrz08/S4KKZiCw79AIt588Nchp+iGia8bZBZldToBleg
DYFXZneUna5ATbt1qX0vU8u755PQBFXrQNO5kZ/61LakjlsrdB6P4/lTZawZrY4K4we9KusXYpMB
K3kv000uLQNBgVPbtBaLVK4nsN65iHpIUU3keaJ8M7P42nFo0A4sramiG+MbuFBKjwhpUsrmLExi
a/6WpdaPMdHtau+7k3EZ/Grcwj6uI1erYgwhNCyinIAkbCH63IOPLNr0TP/EIbZztYFSicelhUHR
xDHnrg5Edb/hXcZABzEsRUpgNtdl7cePRJbyQsZtAhQW2QcUUU+nad5434mPcjeFKtunua3iA7ju
BzummBH6fPFSlWkHhaoeoOg8+0+K+uKFPL3uiDlvHUN/yKrHYlx4kHP4nvStIogiAEMSbQjabt5a
fXpbFARgT2veFJ1tXAYaiEUzjky9zjYMjO1QLS0BU1oRNpk2vad292T4I+62iQUwUxOmL1mVeJFc
/wPit6DBlcXW75pO6wtTYGvZLALy3pxfKzMOiSvegNHTN13u8BOl9yab1gg0HsfQ7eo2lB3EJt+s
XVqwQ1M+U4oAvpSrdwAQWz75VZ2+6su4LC9+Y2HC81RywJ87n6dMWu/1mEoQKnq8NSsr2fh0unZ1
7sNCwygXemY833LjnrO5+tPe8sdi2NvWInYcH8BJsSWxoBvWPcqP93mv/Fbih6JHOifqAYTY9MFc
zInmFSkG1sNTN9whPnoMFSMGx//Cun/tCBA4emAFiCSnwAuBpk7WlhI733kN/T6hnwq7/eLSfM6p
f4G1vWX2dejWdpev885IejdCn5tv5VgkOo31zt1nTDd/KTutH+Jk3eag3miv2/p86MYu3iU8l/fd
E3A6viVVnmaTRRTPfQInoOpOzIjw8fWM5bNcEXA2Kcy5nv0YF07PlS+dEApwe0PHtfPiDDyb3eEM
rIy9q/xNk5WYWxnSIVApm9M4rWfekAWXH7kampxwUBFAwO5f7Ud92iyp9LZZU3wNCTdn8Es7kuZ0
gxgQpZ5xHw24dxrxr8SxnxxT6zm6dEdAkg+TOU2wJ0Z8rP4PmftrpOVjQE6CHSkbGhrjmIUZk7HP
ZR51gtYvpHoO2cl01mv4UPnkH3ONZrKWDme0BLekIJB77Yu9hZojnNW8m61MkWzBSI+hBrth1u2T
Gvg4uJn11TPiVytxTJy9fG5XTy9QDuVG2A37bl3WsEF9agjkYvDA+9H8NlGEAZ6johRTvu4bJ2FA
mGfGtGlhR3OtfTu7jRMz134V0H9b8JaF7d06sKFnFzg74Xm2/kG7cjjGfUkQHYLW1sQlP0jq14D5
JEdoWWL4pz0sQ3ftbPfAVagD35JL2NfufpoBGZTjqv/ouhTvY8Ag6WeW9+VOo11xHWrxSHjnfCnI
FHnG/gyFYfZuLebrrV1ZaGWm/qzmSgWLDxeYCL9HWVOp4lJ9lX7+NsCSDHDvjfRMLZDQOhw9A/xl
IZZj0tH/Tabum+cM/abSBx8Ajuf212Zc1G80gG3EyvKZ58o95l7NgqyrDwBtHBbgFDxUCe9RrMtl
jyhIbmW3tGHcU7IC+cwiMGp5ZMWNt63EuAbEFNyW2GesobmXRm/Kn31bzY8mip4IQshG/NVtgFiy
2nJXsOZRZTOGroZtnWtvUHgeG9Vxudtt4oMWSBaD/m/vhflktE9Zv6LFwRkIcKoK4jgddjNYme/Y
zjkzwhahmrsXJcniHNISpRUyT6RpYelYybMQqnxeLHt6c9RQt7t7Jvp4U05D2no71Br20TLerDXl
/LjQK3QsNnM9YqFnYMpmaU4x+Ix8MyofxV3f7leRPTLHDEBOk/EjrzMUzUJrn4A6gm8iLUdvxAgD
mJFK1/u/u8ID+nQPqrcmTWHidkG1pvqpm2NtuxigRPClaxBREkArOZAeUCzgvVZz02LG3yWDlu0d
5kUsLV/K6EGM6ea5Ma2TMTZHOks/GGVYGxbETYaRHy0k+/VEcxJzdYtje5K4YufuJkxxGnueADJ3
npGnPgjGnpWHYc3Hq460CvpQyzwNENhFDmZ3my3/5Ltd8WRhlccqSe0QuyU04+kGcqqHSi0vJH0x
1h4hY4ZVq79n5PccukQcQKnCOyM1JSJk5EuW5qutxfYTk3cKKpTZn66xwPzP8OoONXTifKrAr5s2
I83hk4AED9pcaR1A5r9oi988+uihAmkJbwMcpAmGBRIer8/B7sGYZGbSbkV+D1cgr5xh7KxH9BmN
i8viHuZp+qET1Rr6wBICEq0eBOnsmxGwlzGNZza+u2NMIjDAZnIyHSW2JkPxwM/Mx6T3n9CrfSnp
/u5Mow/d3H/EspFsMgntFbcuoj2NI7pdX3yyL3YluTibUp/CpR5u6eqfbKepDhm1DVguDkS5SNYj
yORlk6skP/Lu1ggbBv+XyLRbRSU+gqMLbaP+EnfWb5V3N1jJUaXct4EtmCOFOHSMpA9lL45GzXjJ
IEWFl7d7kwvQ1oHZzZPl5beCOdMZz7dHE3m6c2nHB6XhQk+KjrE8bVQzRPznnuTU0e9O2+PisEFa
S7uyKy992Hd1uU9Gc8H4kjwz3dACa6APTxGCP9kZkq2ea49ZZx9GTVUfvk2lrPIGVrom+H3rOOpS
JpntlKEBU8+DBOvlJf2lvINkFIkRTBvXJEKXkW3aUjfYGwC0Sqt/m/tx3o8IHY9+AXe+6Zd639nK
Boce780m+26t9fyzmQCNT7XtH7EXf9c70zv6zUJiRP4ppUUbyG0/K9HdVh2m9ZA42sGtpnJTTOkd
mt6+oLr5FWdFGqBeq4mFFF92VtToMO/sVGbkYIDcjQc5J5p7ieI+O6a9NANzTm5lBivQK7hNg6Zt
Hcu5uMusAMBOW9NSz948XrlCWaScaj+rcd+PzHtS2zkJM10wWssCDgZRlMK85irGjC1b/0qj9pu+
rMBcLe91GY3fzBvJYGyag25at9RQ1h7Y1EdJH3DH+VfbZGMnmYY5NZgs09lNU3lbkpypS7l6e79K
2acyBqFCl9/bnq75MDAwp9S/9JZ1o1NNLElbXHvZVpg1uP6gE78jIOUjXCs9rM6aANBunwolPGAb
bDgE5J1IjdphiwKhTAV4TCej/ol619wN/BXl5B+jycuZTO5Dw6t6Ltv5uUjptUuPU/vYtxdztvgm
azZHqdm+Sqm/Lr57S6o5mLMG9S9W6yi2tS4Ulvli2Nl1hEccaHpJzIP9zSbgADRjfmrFvIT49ZFZ
jNkJke0sII6UHS+MCRxrNq5EsfxMLN6czNaitMAIn9aUiJUk+mHIBE1m5c/B0t2POZBbwmVSFvV5
vFlWdpSl8/Ho89+Ati8P/dK+wmd4Xl10EjLXXnpVvjdWuucq2hDZ+YelvM1t/UHxe/AlJ1zOHrQT
O5THC3oOnhEf4IgYKwIJGGgbsDht2T6rqXstF9o8Wi8f86ykTG27Uy6Ts9Cn/Zirbh+X5OZgqL8B
zj+B1T57fv8E7aiFTGy/WWiMwk5LK1S+1Xut23RaS5gq6atrMb5qM7W1muUwx+WX5c2veY47G4hg
mInqwwED/4aGH/CB0rcpF+aBaQGM/BaEoMOuHSSwGuexRtRBm5E7buUHPIA/JPlGYTrkWzHUt2x0
+Vz1YVOg9nnBEaMChJ8AWjOlAwDWtOih0VGa7R1j86uToIEYe7Q0xBhR9HyprtkvmqLyyNtmO5U+
RBmN5mzT6s+qTd9kuv7i5bZOVoNWmikUcU+x3BR9E9Mh8x6LUj27PLk+2OZgcg219dSwN8b86sxU
lJrdxYE9a5wDmSlQfzHP52C/TbvsxsEw40S0CioW77ZYlaTFVDZbJqabanCKDz83gSSLsokmlqB0
ZgrvdZrYCAiBm0XzeJzq/KtM+gfEe2rHMXfbmughqnrCbjSrm4RgHZS9faGF8DSRlCN9tHwlLC/e
rmio/Wh1qm05099rALhGmICP3GNB6ez4+wZU036yuu6bPXc/YDTYO05YEC6LWQutNaElAxAhBm8I
7P04sRRHpiBEjLbNzePoHQDl4NAWx1foGg+Ljt1fFOdE0p4SHQ6fQJ+9J9deXqGodxtB1FJV6AVz
MrHTnfiIpg9A08pG2BgU9PHoQgv2UgKKIGfno/PljXDrm56PreI23njj9GjYNgRtFxmWXcohRK9w
LPzpTW+Sl6bn0OrL6gFeZBZlevFiLVbMA1HvSe7qojG/4yEREqzmdE50eWkn79LG4qQ3mohSBPOI
8tQPtPHUXWP5nBJ5CHuN9VJ5FEwSiJK1HmXRU0OlzIBVTIh82fQQyBr9bbDY1VPPpGI3CR6bFkmr
3CwjNWVuoHmFBhyUEwUyQxILmPPOdGh0v9/PZGcHqEAeTWBNm5IJ0lkX9fMCIJXNMvH2icGBQGT1
yqUybZBQ85tGVAJcvy8/gwtj9vF81SXdMwvysLDELfFJh1v6Gk6PxXZHxB2a82WOf6oOBYQp1+r7
DKHo7A5tGY66vzEmwuY8XD2pUy9PBlpnYkLGU9P5Doqlpg3nXvdPaVMK0rK1Npy67NrnOj2y2Kb5
iCtus7jjSx/TTyjLUUNM2Bpb8gZChrztNeaRDazMcUDfAROmdYO+r0+19g25bP8C7rW/LSDibpMG
pK/t6nF+iB10FIZBEgfF1jgF8+AWKdwgdkyWTxglsL1EobaZn7EAUcs18jsAfisUDP0eROr7264B
p8/cda0iV3Xdw9KlTxmcRsBj1leZe8terV68p+7jrK/jrIh/9PgYD9K2X1eJ6hRZlgywEv4sqiQj
loquU+FMn2uB/GNNnVsx69AezBF7xvye+Y4KcqoIRE339wbAyoa52c8qaQ0w7fLaOlQkYmU2JFor
2Rna7EZDP9MPXMxvZWJovLL8+s4w7Kd0foKuJQ46k86NI0xC/Qww16bBMTstT5paWcQ9tFc6cpHA
NeQ79GYqP7fZ6Il3WjBaHFstebU4yG8RIW5ksdYbxoUg2QzK9hEe9k7+pXOhOdbHqJBjV3CU0M7Q
XOAqOnBoLYVApvSNQ5VypwqXFVLkGYaw2EKzR1HX4cyORvhAQe3a38cUhDhZQvC5MzdCOGVfBmNo
8d36ExdmgccLlrqYjSNOlPSi0QuDQNnR5hbLPcagqMGMu3bHBiE04Mx10iPZaOVVTvWr09j/h7rz
2JJcR7fzE/EuECRAcqjwEZmR3lVNuMrSW9CAfHp9cVrSlVqTq6F60Ov06lNZmRkk8Ju9vz1z+pal
k+OfKUvyT1bSGTQhF81Wa+IZtu4NZHZUU1bV+94gVt64/W2bpOnN4W/7Sl+MCtxt4nZIv25j7NQ1
tK0kWnSyfajXiuCjWDf7tQOBxrTf2w7ae+pa1lacOmfYOIeWpNoHb4oJlKvDDrx/pqqD11IIAdIF
9k9/G9AVEnm27GU1X9hBfk6O/lm1oFL5dDrYjNG77AiTCKNXhxF6mbwzhHiMxqp8WFDb7sYl6k4c
9NAYI/9kkb8hzMKWI1O/uf0wRdpvSAciz5IgYbvCayxX6MtRy0ij+qbi6Mg8nJmTKq81dvpNmQVq
EzjDuVqRqkWxRfU9H/smeuu9G/hzld+cefqI5vqKOaXYa3olphYLSY0Lv68BTVTyGafT1zSv9HLM
320VioO7Ru+BZ15nntugHZcd83dGuBGsSN7OlJoyMd+rdBLsump/HxNhuBsQEuZ+uGxJvPpAsbIf
pho4d3wdJ/HLehKIsnt/CxpizmCQ+BKHvS29CcpRdoyCdTf73n4EAXUDm72UFbTWYkBqyXf8F/ns
g8hTQpsBjRfzLLe1LhB7Vrbkryz3pB6dkjW8g8/T4dijRCOE5odXYRFKJ3eHo+cWP8DWDQqkaqcn
L/1eeV26ZUBzIWpoH8Kn4zuD15u+xebPvND10jjBAIWA9SvJB66uSJKOmaUnXDdf0CBfmqBj85Zg
+Oqqu4QJqpHmQld5Gm3/3V3Bg5p1j9uJOdLA5jV8GbscxPowXAvgbSZIHy3jAZ6aM33LUbXZ92A1
7UYiKDmXNjgN2GwKz55T1z9XQZoeozR4XS3iJyObuyFe6kOHBosWckWbkeV/yjj526rqL4FgT7Hy
HynKP4usvAMBeZtlex+JKBGYBvGIlMyndMcQSAdduPM9QVJIecmSxIYzv+fV8kwRNuB5cQ90HHdR
Ve78jlGnCJpGH/IZ8iGbiZvbQayP0s/GKyk/zNiqafrWSU1XMI7diwKa/soZxYq6mLNiu/jupWh7
1vODyzPoATL2c4dZv4XdXDvBWO5LZ9B/TSmT9yjpk0Oxdkzp5ICPahTVfI5FvV1V42EtrN9ltsKl
xwQYSXa+/Yg4YhZBu/OAHe/q0EXIWeBxgloldrcWPguBycZxgHVw7l6bminpZkx1vPVKRU4G5hMy
HVdi2tKMHzdvvS1xcOehn2YeSRVkZC952sI3ZCpTzu109HzxnWlpz9uYniCDLY9rAG44aImjprD7
Zcogegy99mv1WemIOHsYUjhWXKMGfVqYH4hG2yepL17wu6qdt+j7Fa0BUoj9wupn8AMU15BxX7MO
DBh+R948f4bsiRjaa53fss3CHQG8bOsNWjWrYNSlraupR6IjQumjsDh8A7mm6GrVr56O6WFK/Lcg
Tp/JX7om/fqLSSZ826Zz9qufBvzECdO/Ww/kBcnvEWH7zjFBcl7IatV58hEs/rmM2lfTqst8i91V
ze2YFNWPukq3I+f0mkmPJSorlj4Zi0vVt1+04svBWsMkgLns0ctH52e+co5HtewObYe9bdN1ToaW
ToOsRUjNsC80zzCJ+euTob6bi/RUCqfYsam6x/3QbRJE0U6DxDaPdXFKBywmDd3gdszDL8dx3lfd
PooFAAYwfX6g0bJ91GqrGuvyiyL5YmUD6+dQ2du5gP4vaTHW6JkKYcdqZQQu7r1WZYRk2k67xKk/
cY796oqKeq1hNxjcwwjcgG3L4UbzvvrD09iMch+AXz6YctyXKzc6k3dS+XLdb2BGc4Q0zl3eYvPw
kiXYyrDiOvf7y+oQUrZich5iux8kO992jdaD6cbzEnrVns/8Avy5O/cNE/I8dh56bIuO731WNUpR
40TikJnkafXGCT44oRrZ8N7MwXLGvh4zkMgTcvLUsmnV8AIG6hDdEjFKk9rtSMYiOyD/0LfYJhXj
EpZ+8EPWGMHBOHV3wh2/UJrzmPFlCA3mx9uF5M9uZx+qKHzn4C4fnEML9XGDbjV+dcknuxltvlDT
jFuK7qe8dA8zMFpkPb79LUbnczEj3/GIzdZlz7JZYi+gOcwAJdOrQO4P8y/riz9p7w2v/s3bGtQE
PjiFhPW7IA9ZLMV9ze9XtBVReXRVXuVE5ISuT1maeC8SN8CwKYzipmF/ve0R75MfskS3I+597tN7
ENdUIIbCuwk/TNWP7MnoV4uoYI3ecSt2jDBYOi3E9UTZuWxSDMh1d9HOqs8LadI7K6o32t7notLV
LoPtfDTQ9zdBrRx3i7hozLc9JDq6e1CLPZPfVqCjc1yff3H05bRJ+ZmSOz77NTpkLamr1xj5Zv3N
LdkAbubOJeljImORwWroeequTG+DLjEWI+DCwWAMKghWeZQlqW/XBWokwSirxTWDOxdGdAd/Dmwo
s0lQCbhQLiz6o2DvKmLVMtI0PF4Xj/V4gRMq3VEELT8CGSzNfmhcwKHk05bZXpFsxnOwkKeykgVZ
PBIrWv2ZRioap2s5tLuBL3qfqWAx+0BR0mG2KXgVTURxQQeV5390ZvP6gyQeVJkVdbvYDW42jn+q
0nDVk7CiTovrr/0nRuptyS7wg7kov/cEnyv/TbaW2NTeUiyMnhXVUt25jneyVeTgeS7Fb3/0JAuc
nHq8MWx+46mpqnubhlN/YSeEwshNluhb0td8X1ZPK18UmfvPjiCJ5dcspyn8ZdGdfKRzLDLANkXK
t+ULfVoTStOXCeuxv5NrVVw9dwqWrQsp+mhxWSxXAZ/b34UU6cAC5+TGVS5nbCAIsVBrhHRJxdbt
MfC8KncajjIOiMybxjTMT9yZxE21q5jjQ9HrJXiKQj+K7opVhCMY7iqDNI+0s4HuXIlwM0fh7Hzl
JgM/aTVrRV7UQQvmDCnzN8esjUfNzDp4lyGu3/tIxgrEGm1MTUaGD4Ra4DLH2Mzumw+gP9vj7XDX
41TWBFVuJjNm11YHTnqOAHkiG8IBWP1mHJPaY8pYBoFRrkcK23QeW49BbFFP8YWtegFkv5y7/lHh
napeyVLQlFSsiu1zQ37lcjE+gnsQ8r70L4kfZ/I6B1jkGIuw64jbHNk1UWwO9IVFWLWHGzz9YoBV
zxRaYSuu6RRQywvwiYysRSHFi6sX9TUkPdQGrxsRK3iG3e+z7J2yRkeXE2mS6J5dKCnwKCk6l1Tv
m2z0IkaT9khhyiWmsRvbZtyEhC4EWDzoMOSji5h9etElsPSTSTI+GTbFvIxjGzbBPbl+yEMQ4pIq
vGCf3zhgzKYdiXhNyHoLtvpjVlOx3xcy0HytPljuGlGv8gyOsAkeVmDX1YkDHV00QSjTfIJqiXJU
TIa5KnnTsNuyJubgQEGYvvoF6RU3inf7Xt+CxNiWlWtz7UQb3uVIe347SztyY6qkObFTmO8R619z
ye4RxK6D4GRypuEZPJxJt42tW1aJahneV6fxKRIKtGxM+Ry0/IlZcWEwtr5MZK9gjouT/FCZumQD
ettYhha/e1YydCbFaGAtizSipgxSSQ6w22q3+olYxP2Z5VwpG2/6R4lJReXsfKKE/I9WTaI/0J9F
7VUWeWbx2Uxlj0qf385TxVF2m0C2f73arPWxzpB4b2dhUanlaHm9c2i0/HRIa2CXtgbYO9LZotFJ
DNzhM4JS2vZcViWivnyY1KkNM0wNo3bsi9LpW5FZdLnkXTvLTPrzLNtLrav5b8LfWzzUDEuYtKUl
3QpBdFNMM8ymCmOm/2aYcnSItAp1i6MHfokvIgNRwAQz/RXYLtQb+NPRZqzd8EdVlO2TnSLzpHyH
gU4qcxZyjK8YL9lkeQ9yMv+2kSkG+WiJI5u37LjKs8rnUO/y3CcaRUrk5r0dS3mdUPmd/LLCo7Nq
HWCCU9VwoWAoWMYYweEpbFJcxrQvZgo1D+0WJTOceCTyrF79TPL7RTvC0ekiqcLi8I/gXWe3eHXS
Po7kVsWsPfqbnn2JQQ4wj+oesDVzRLJVeR8Gg+HFk8StmaYrulO2uHws0NEzZLbh4Lwp/ELJLvc8
j3CbKr0fmPc+NQL3E1CXKiAYYJ66wxBU7ptconHimxUZDhWnPJt4Xl7HtHGfGGQwK287BpXbXtTk
mpB3kpwb1+PVnBgA+synmLAdNUG4I37QZHpEk9V8obPlCGGeZApmFT6VpSfWlMT4OeF8pHsiqauq
Fu8PxhMiOL2e/NYB+Pm0y+PFiRhMoOQmgi2/Z9pT94dW6Oa+z9aQ4M5oac6Vq6cvPYUo2F3lcg/1
lrly0zRcuE3I52QbPX/vNYhnmOVV2NCDKEVipHHNNV20+InEiZofyAmTCz9NHpHW8MeIb+cxYLBE
5mIdlVFKxvMk/lZIjrdRhqt8G88uJt0wJ+50k6yMM/ccL7Y/ZDXOsQ1gdzqncowmvW9r6pCLCCsH
9Qhvw4bMPedHCQzsG4l8qHjD2T7hcg7DHfV9+cG2ENDU7BqEnrcQSewRJOs+FKPmDHeF9eNda5rw
rzDt8DARKIhmYGqRQxkuTs9dhho/RRV+mxrbvqF+Gq+w/Z2ffceDsMWcwLNUyRLjapYY/WpqjdYT
7R8OPn8JfxBw738hruPfrSUVxFNIl0V0Ngc7S5fYSV+iHmIK06qgfItTc+8PpRn2dODU6Wawb/Ww
pF+R6ZhxiaDyEZkUaVn/MELWz9YR4qcqERzAqa9+ZtrtGNYpHNsOqUzsUdaWmU85Vi8sThDaCYfI
QURNotkUrT+dzdjrvxlp2ddlEVQlQzXLA7O38gNVaooFSaUJnwzpKIdKTMLbwVVXryNIDefks2V5
YPYy7eXcdvxEXjq/0OW+DaWSHFb+jIZ5UEv+tvRx/YcEqB9jwKBXM39b9+v0QsGfPEluo2fCyufi
Lg96dOE2i3BwpxFm3F73246lKOIS0CVe0KVPXdqM917TRLuiJM4DDZUzPKxZCa9oJtjnV5ZEJLaU
vmneszKjrVyR9WzZ8hWYgCe4ecJd+2cUEuFvfuzk2fditEVD0jj3qjXivR+D7FeD2MTBUTdG4WFi
I8yGL1C3yGreznMWMjGnGnCyA1AN8NGBFjzakOC50qR38+WW/UKEocEk8ZDTUBAOhgTaHolB5cD5
l19iDceJWAKP0tx3K/dJ6pXnkmqP594lQFajDa3yLbHebBsWA2zj4gy1+stu3nl0kzJnni+wMf/r
z01ZxN4WL0i3Q0ix3iHsir6P2eD+ugUeMAYOo/YlTceoxxvvESnF4rc/F47gzMhsxQlT1h6PMVGr
6dEjiiNhTIOW3+Qdl0/DDY3ciHConbi9T2UC7mdTShy+UrDYnw3u3w1SRyRXHW1MEhNhBf88Gfnq
TAgQvBOpgQolz4ufPXqanXJzdQcahVN38sto2aSMwy4k4oRUrYi1fpE/75nDMCpydirsAvC3yvja
YD7eBZldDiIJil0OvYHEn5wtYLAyaNxYAe5tUzkAE1G5KvLYmNHlxyqSk9kYfLn1Hktm+XOu6dl3
bBOwFC2xIQ6nWZxhHzHq/otGWeqNl7j6Y+ZF5ihzSdzArRsQV02jkNpXIwPJ9s6re6SkHfaQaBYT
STX//LIGggnXD2Yo5QcvsEKHSCuSbIJysIxcY/xYBIsA+a6pn8kdrfEnlvxGBpeRFv8YxiR4rw5Z
DmFGIlBkn3qRLXm+QRKNAYHvDdRAUTVYyqo8qaN3HSbJEae5/wpRsNjZ0aqPVHsUl2ShVBDb6eW+
fJdc4Bq/M6IlPaTPKYHDD4ir5PO86qTfCWJ4OF0wjmbPGolsTHqO6Px95CSUSP2Sps/BGLnexSOZ
7jB2jDZK1kUfaRTgKMj6d7Ls2RGGXfGbtCsSfzAU/2Suq69M/qnYM4FcFcNYL/nTGpduh6e+JMeb
jT6SnInHpV5K3p81prcj/Ipl4IY0vvHFrZb+0vZ+9sCC8xdpn8g+ReJGIexygBsfRDUQaYBfgw+0
JFoEW1s/SP8kotTp9/+6/edsRGaNG5NXi+j3cdfegirXMYWhF8Y9T/jEhGW6AyGF1T2yio4y+Mfy
Ft2ummttHOMdKp4U8sfrlOHyP1+A+TdvRIMxF7VB3hj7pLuEksuLbp2bHhWX1CzBYO186OGkHBcR
zyXeeVdsrW5S4k6QZImfxe1ZQWCPu1EJsRwGTVr5VUMhLa7DEtr4QHCSulPjEGlcMhO/IChFfBEc
n1xQ87BYoJx9SZYI8BCFImMd6YzlME/FqU0t//6/TgFWMbG+hNAEEhqkAgQY8tUCq+c/BxgOg2BR
zKAIHN/Gw4xYbkz9mOFImUn+MtSxaGHIJTMHHZC3PvPSsbghIv2WSSFOyDeR0iNVcAb0ZzPztOKy
EqJE7CbKOmK8GHEtPgkcBTP9bfhPQWg4fMR7NaxFe8dwwKuekKbdcp1GxIhbrLGyOCRwcaJTlOqh
P7r6JoWceVGPK+nnAv0k7wUi57L4cKqMmORbbh57XIQ9PNVINP9EPffpxiLjAA4yDTrYjgOF1Gbp
4pXcxJS+apuRT0ElKNqyJv8bBtlpJIpKbnqnqNOdA6/tk2dIM85srEr2trQjM6m4R4AC4RLZufSj
5HUwfUwxMwzJpc3ACm5cbQQWa9j4w7mTcilZFCGJ3qwrs5Jj6mbY0DdoAuXwTpYWEQ+URfgHx04j
koI3wJOTB1P58a/PsGf8bg6lSYrxNNWFUJuOf7vZ0q9Gv9hNTt6RGRDrYOEZ8yQzVY6cKuEA4yAV
Av3KaPEElWmswkPuEfk+C6zrz/QLcXDUNhP4Euaq+uWRP4NdLCVSZyvXhUGrmgfxRlSP371ahDnx
hc6ex8/vLdsX9FDFh/EiHvmMyUu9q4IiPnN3zfIRiUVc0iemwDkYK5aGvWCBhT8ipS06AXvzvlPl
h19FF+9hoSKfynDW3IS8TpK8OC3P3pzUH0kmLVdI+QDhF4+HR9vDKGITLVXykuQssDGZDQiVhr+y
j77hHOREVIrL+jAI+/mPY+/GjPpPnvK/sa7/7X/+V9DX/zWM1f9HgGysmP+btfH/Ilj9t3r40f8a
sl8Qnf4Tkf3PH/oXwwoH7/+EVjn//PP/wFQ5WvwHDk8/wvCpIV8yXvpfnConVP8hlOsCreZiVRiA
9f8LqMoVMvo//cQa9yoC5huKG1LrzXX5b7Cqltgd2eZklCGEWJjDyepSFG4EdaK6ADWJoQ6GiB9u
L0I1DX/bAMyTeIoxxzrP2unyAsobFxrhTFvGApUv9yS5e2yXvTRpEVaVYTTm3QVi6OrHD3ilfVbm
KolxFZDE0Qzescft5VND+IoNEBbJbrRUPnDVqvQhCaE+0kvV/RJuen9kT9fPzuA/QkZ27ZUiGJfK
GhEgeSOQLP1vYYaJiPeKYNpf6DQobxkbLtU+n9a+3SNU6eWRBKe1ai51PxDuhjfMODc1fxuG4rQo
v4J8g5gkohNijz9jGrepN4gd4x+3OIzwKHBTTF3x0JKxnl0ManlqNEdnHfFlFsML3iobv/DhRbtm
LkcC9jAgyPQamyaaPxlFY96iRNn56c3iNDGR7PYptL72OZpU+87fUP+Ioq59sChXgbXkHpIskOW6
Oak4YIrmrpRPZCPKlBCSYfpdRl433C0VOgWIQooV+IKiKcf952THwtPh9IUsvzvjknARKmj/B8vU
hCCWRTPLhrCqmY2LJjrahNkbVY37MU1Tv+yzwGdvgp9hTpYTvyx4MXbwMBqIck6RKPbOhsRI31yG
tG8+5ypddsNIgOUOGGBwB77SYiJbWWUeZlPRUhYNcTSNicXeTVS8nLisMXRaxwt8+YrCk6hUAy80
/2vGMGElwfAKHb0lTvjRYfqY7DpBCPi29wIpz/oWSson7SXRXR/KrvgpRr86IrmUO5GBCVtKldxN
0mdwY3X0Oo2sPEGCcocycEe30OnCeRzBWjBOY4dpliDY4OsnnSeai6d1mYE4CjTl38MOv6KlnvO3
7k05TF7gbVbnKLQulgkfzAB76ylxUR2KAAYPlNP+U5quYUOpF7rUGLbRexWa+Qlrf57Rva3Z29pb
Yu+cth/s39ptMbAq0kcnzBgBVGbZzOaREC8+zr0jl66J9149x+m+ThlxYLsjsG3wLGhM1xvce7cn
eCplFpxdp6qk19I5LLk7VPmLd5f1Qa/3hAgnbHVpqCPmeQWUyqHdVxlhw9s+m1jTN1WN1dUtb7mE
Yj0xmlHpZbwhfOjT51j+4Q2u9gnqmQvpusa5T2MC2E7+siJ3rIWJscHLvP+ogorIMtzZyBR7aKc0
TqwBSjrvfUeL/Wdma/v5j39EInr9wiyMQErGKyq8aWrK6yDX8jVqyVyLSS9wdzEQnQN4NnMz+2OH
w5m9GtT+1Bh3fVr781aOsQ8BdGxhTDl0S/lunn0Vwe+ex24XQKjC/pYgKN7UmUFZMKJqXee53U82
ozgiS6kIr37rJuJZiPGmMlZAgn5pD0NziRa8vaPFDe0JnoMpyPYLwFWNacY4KaW3ORGlTmAdAnwZ
32M5YVoShtmLO9vms5uS5n1Y5PzJ2oIWvcIBsuOQgBXQy0Jv66RJ2V4tDQ64fd3gw3ELEV/WyfrH
VRfJ01QG0j0mIAXRtbN4IZGvndH3505437SWCDOf/nE75fBlzBRNn1Di+c9mbkk33AXpVOwCr8KP
pfMleAj8JL4BXbU9NOMUXHGyhd2OqVXdHCfJCJ0NTxBvGcowNCfzjBRrjIwPgNxY+xeNLw9D69Ty
e+8j3NurpXNaNsacHVuik9tHuG6Df/OprHunslh+C3ZWHPdci7som/LgOsOE/YhDjm88ACt5xvlC
DvrGdtJcawfg18ba2Kpvsm/yp7XFvbHDtIQ28LatVZCUhim+d2KLbV4v5j7vY/uKwx+XlXGstxOl
cl/SLvUfsZfHH3Vcdc5fmriQPhD+7kCRS6xazXm7rPuUAjQGWwTig5Z6IaWdmyyzY7Krp2aNP0wF
b2zrL5HonjrNEUNId0+u/TzTSTyDksw1hsR5OposU9/XJqB74u/AFyySCl2oxtNA7piFuMdylk+8
hmoaKgZfYGR9x4s2mZx6u2x447MXPVjnbvXauviG3S+7OHHVMyaGwmW3LeF6z1q1FKCRB2x8Eot4
bsJQEyI7Kv85YlsDVbBdkm+s3ub3jpUP3lCcPesfY1z1lXIugdSTVvAxl+VR3F6mBOFBdTC8ngXF
ZioxprIHCzb5QOB7q0g73ceW8Jtk9Ed2rnqaoz0rkqEF1bjW3inqStzApgngVTEOJ3qQPzk0Pztt
bn/FQJbdhil/gta8b92TmQRKO8wsAOci/r8WPWmtMGd0DDK53o3yTUklm1hinN6iboQ2QYJwgtI2
QFqxkeSybTHxyHrLt9ZD9Js9OEuXIFAzAYPMYndx6dQtmz2FojAcOeOJaBsQmC81ihFOPi9l8pMO
3sETgr574IiQIDwPDBEJlMaInzfuwWc2fAkNYDx+V45Ozkxt2AMOcqjEz7lxRYGRvOKCZh2HXRad
8eg+0bUxS11MEsyIIN2F4y+HcLYO/LaISqTmydF3/5iq1g+PTOwWuAvubXHJLjl3T0xO0JRMUcHv
puAirLfsj5zyPSorUv2wzo5mO8zxzbAITe+g+MgenJkAYvq7pdP8UHWFSg8PQn120xwXIeWjmY9c
ufPZgUtRbcmp9PfcSXxMUZkkKJ4HzC/bQqamv3Q6joZzq1YWUp2y/i8Wgn1ySoLbJBZSzjC9jAWW
h6sQUfFURxx7G0/WrT1Bkm4UBuNSPssUTu9WjREnt1v7+Sf6fQwQKFN18R4Xi3gT7cq3NuZ+9C76
lac3QPDPGC4Lv89T6XzLvYzNUDzBf35MOaoYW0Le3LRVDp93WLGR7aWUaKFnjBaoLWYv2IZBEWSf
RZImP1HL+JpOfWQOtWA88+9HR471Xbg6yCkRhiruqU7c7DiJ4/3mK4FCUzarX8JGddgFg4SqRIa+
/4UtXWAbLMRty9UCVSj3SorV7sLBQ0zhCKYK+MiWYpsqz9N4/2bQIxAzczK+ueW+t2OQ43EyCXrx
WTi2wqs7wKDSFabS11X28+81y5avxQXCsKknO4yHwu3W22AMOD1kjEg/T9gt1dGkbmvfl3yI271R
bATRIa55BGAx0SUKrD665yMeUBw7hT71vFTPq9PKH1a3SKkzRhLMgEZSeLY+Mw6+P2idJT1sHeK4
Hf0u48EPOMIz32eXEKJs9qhz86C99NoizSnQAjZ3kAg8pzt667oiYhmjOW6OZStnswtyPb8to1/8
NoExrLps6eyMMZMDsDXFrxj6sqUEJ+b4dZI46y+19YtsVwhRN4epzltW41IK72FZSbxG5J52SHJN
2F+bMgm4tJHnmuvg+s2PsS+InE/48dH+uxL8TtEnw5Oq0zS+DKoVx6Uc4peep0cdG1UF7Y9uqDIU
8hUJfHtHc5i/WD2u3TO73ZVDcrUFMo1Jhh0SaKaR6r1bZ+ZBUvXpnUGrE24nQlaqoxfB+oM5wFQF
4ls4/wS5pVz4GtLD6tPVC8GXzRS9DygbnAMKUXmvKLm8zcpYEmMW69Yc/fWEZ8jJUfNv52FOCLfl
SmKmkyi/2C8WfBsb0cheymyciYBWbeBvgrjCTdTZaX0ZrLE5MAnc0R2CUZCavigpKLXIxKHzb17O
IJ/UPVYPV/FYyLk4dFPW/s3KGxNvXrR6a243KsutNsGLPHrZN6QsIOokDCy7D1WbyqeiXQPMFhAd
0wuohfAn6chMFRgExpgEq9zfsHxpkz23ssaD4uTpd6+uZ+eOa9drufb7wDwR+ur96WkRsaLIfLx2
lj7hHHRo+u/E6iQ/bEOYwjr1Gomhw/agxgeDvzucM4JZMcC2fHXgBY2RvBZLQyNwLlcG+/dyDmv3
bskrdjejaZzfrYQYeUF2IIqfftmDiBNJXDGEbHuPJU6TzVScs65+Lvm8HIGqlXcTdtaLLtOUQi1J
fgaF6mCem0p9ejYc/H0unPTDAeXE+qhtqmc9ZTfbXIKgVLecB5usjfAMsVTH6e9XRYCOIW6G90kM
Mr6W6iax4VQi9Txx+sq7ukA+lwOz+rL7mD1tsjcU70TJEAjjFi/oy6v+UgmdNbsWH7AHvGQNi/Js
k1mI64z/dNyDr0GOVsUd9Z3mMvvyGLImwIr85c0n/kjsW9eZkQ73IYsoSdTAd+TfDWXulEpMg1gC
l+SIKk9ZyDnsof/MYmjVu4VNZI7Val2IQmo6ZkuXvIxrID7cMJTv1aTHcyWytf0AVrjuei2Hbx73
U/ic94xWccGomWdah6Dl8gLESeyGHa62ocn6YzO7SXhOAq+DpBjCWoykXz3ieixO2P9DuPMO6dcI
Do/9UMRX18bZVsSF+wEluuKpNLFq0VJ1jJrHka1FPlHC7VRQRYjLaN+e9KoJVmZjC0EyVD4Cly6D
VrwvcG7Csi+MSPY6D6Irte74jTIUIueoy+aEF3m5x8kWgdNl8A7HWI0yOFA9Z0S4hz2T0XgEQrXl
EuSNriPVlJ8pz0J9bZVLS2Fx3i7Y41aKi1Cr/A0cjVkOxKZKGuEZKpXn+/kxro09kwpesEaTNMcx
4hgr6lg85FYjlmLJ8mhnt7vi5appICw7cyxfmDR0IKr4ByI7OheJpOqRVbOLgC/M6otqsHkjSLLj
t8YjGkOx/LnIcgnSuzA0091YmvU3PvQAIuriVg8lWrCjjbCmbNmV5YYpNXOf3RoU60sNVxzbVJpF
y1ZHdngtbN5GG4QLuQSPsTb47JDQ/F5V2r8j0ZsQ2PcNobNtITr0C1nA2iWWCat8lNVeQffCTNcX
YJSdfkyOo18vP5SzuK8OKL2PbHGSLYpTZ90jp4MPHUriGEghmCltO0lRJvMVpEjNJ8oeHrmKLECk
5IP2qdegRfKJ6BnEVGdzMH11Oj8uoRseo6nPItZhqBD5C014HlLr7aOV2cH9KEcVw/nxcdeH4K1J
uLAVJMW8n0AfMXlGQWgMYuw0doovlSMzP4qwJTgchBZrIbejin2iqQ7jP+DGk69kVvScrJurS6T9
5iWXYLpoybu2xvyCUvWxQW2GSNMSL72XgxCXFTATrnRbkVeqfT/4GpwJq0w+kpd37yTQqmlV5bWg
a7Uv3Gjqe+fl4hyy+mNNAtrjq46acLn0LnBo5tnRcyh9dpdj0Rev4YpJbl8Q+qtOiXGIQoDPNN6p
JWZhjWtX++eYVBIEyIHq0Dhm8VOyjha0DhP0HYs1n8st5cY/rdEUvtuIl2tvZn8p74o0GKZzvQRO
AKjEmX4oq7yrx5z8iJzAe/AzhFqr77flkTjtdJ8MBFexXE4+UX2LmwdlJoYCZYK9TyZXnYa+gZRc
ghp5ZbtObGuQoDGNxqw1D5TEwYH7HnJYoxNIAEWQVEC4qjihMvVt/yywona7dcQ2A4ur5slhkz+j
uFi6FCTIptNqPCOuHh7TkWkCmgYkVJnLisXlEfN+EO3Y32XsdIjjzVUQ4HxewldPUPvwtuRHqf47
R2eyHLeOBdEvYgQHcNqq5lKpNNuSNww9WSY4gyBIkPz6PtWbjmg/OyxLRRA3b+bJvDqJPM6eQweq
hIv72W7nbmyiIwibaosZn2RdyKoA4cDv9vPSVe/OKptj05AwJRTE0LsfbRxgYYji/k+T3XqdWbRY
/14NyMAcFoJ9cR5YeFYcVQ2Z2JscsVFlikGJMFZ24F2ZvspyddhV4TIEwQD575lQQvmH7Dvn7U1u
eNAZq1LwJyAl9o5JS35z5ExHipVLvl02cT65UrXNKYrS9q/iZcZaewSZMfmaad1x9FmSknWWO8qI
EUrKtMvOfevG/gY50XuQZTaFO0yYN5SF8OpWv8fg7sbHCpLd+q/rsJUkvJUWtvoLaljUIs/ZJmiv
KzaO6TcZUcxmlIGJ7RK7Tr/TrM6qkrBGREpQas6oa1wGULOot60fFN6m9p0ubtFT7oaT8mY+VNHC
lXhYko2CfI3m60f6R7WN+0emOpF7pd2GgM/NbkPCtqr89HnFr8XGJKNL8qlTwpgtq0qzzyuGXDq1
ZfhrKaL4GvheGIAqmKiJjwqnxdRPlO4SNSoB+2GJxQSolH9LVBaSjDHz795C3oDRQbbywiVfHSM/
b5c9PrXlkUd5eW+yzL4Y+oigQBZW0qqg4omAomS3692w40ubSIEUB7OCs3HKd2UbiI+Z/p9LVQDT
w0RHYn3jLXxAdjaVVXJUypKBnNGh5pNf8KhtC2nrjz73aZienMQ8BaCW3jGuuVSxr4moTkkAhHjT
Y7F8a+REGGhexikFGOst81brJpouhWzZxE+u+6fG30VLUgsF5bgMy2Tf8YKMfyaVNIRbXLOhMALw
vqixnkYaEIiDORM9qbfju1wMZ+bo9u7NgJkkxyISgKu7DNfvgeO07WDOODjr80XGFS7+FPnNyVMO
bxK1yVcpkVvomjc01hRxrR79StlDE6n2z9q3+cVhQ0pgAywW1XUBJnqZoi9NkQ3YUC/hsZAezUgL
WjjMCeiNf0dC23vENHmAue0cksA4l3Y0MwtCei0i7YWPUwfPkDKf6cK/Sz1CC3SOk4TkWnatHx9a
6TnjIVqc8KdNOmLU9WSWI8ZndViCLP8phkS8Vz1t8g/t3M2Eje2S/S6bun3OW6c8Zsa0DNepHs7e
EGTVBsI7qRHYe5jpO3Di0GbJDrEorX0z4PKTyXdQr+K/vnKGE9Dz4dRH5McIZhXEokHe/IJztALM
SO1EUNqL1u6PjxjPYwSe61lnIY1RSJqdOBcwPSF6tGNMd2FbeMkW1OVwNMl082QkS+USLkvXYG98
iuWJvE7w8DLjDwFATSl4+Xfdwt0em1p6ny1BBB07c8RmFisuKOOXzmUsgz7+QWhsBt6gSQrjnTjL
tMfgi/TMahc+SGfTg5258wb4Yq+grkJ6LbhfQS/EbIGecDN03DGr96xanJ5Hbozy56kcjY/RqZ3s
bl1VRGItN7ge1sSvn7CBjx/Z4udvRS8j+AlCsogI9c0ziSvPH5+EHPGjTlz6ZggLAqcVprKieJo8
Gz9DXBv1VagGDL7Gne/+49zLPtaQxfc5isvkYSp7/wmFnR8BCYKjzjvRb30aAAjYZcIHrqFK9RnL
Ovkaw7h+yOqOZWxV9R8pZjGyLmnCDXV1puToBY2FWMTFs9lP9iZbuoO17ZGDxrks1QCc36sz3HED
nmmYL0n9XM9yafFKJ424KyKVfAU83t6uDgMCm5ly522BU4aOAFR/Fk1QUtRAWd9mKlpvuFtNH7EP
rqqEd0tLRnbTLRY75MBvn19NnFeHxk/C8wIZ7mtdIYfwlAbEUfzISeiGwEQfpk5K0VXkFPf1nEGA
ZYcx/JGQ57sejvey5Ptp8LW3raCPnHDaAlzhDF/2KgmcnzFYkFOmloN0xRdLdih1R5iHjSH+z31/
+S/hknPB9OKg9TpqfvSmWnzn/tgd194ZXzhXZkJ/NZC1bHKyC56ust7FLG/kAcsV/M61RSjYhaQr
N1W9qPJltS1ksSmwgw9MyEUmWOsZB3ri1njWMsAc7OD/QXtzX/Iu7H7X+Sr3wIlS9Rsb2IRm1ThN
tXPnJnweEgcXAiKl+0+LaHlAOg+gPEGsnvg8LmbmNKxFd+zTvAKPECFebtIF5e0ZaWQGgFrK/ClW
shruaxjS870cJmrRuMuYxyB1/OSt9YOgfwo9ZbAr80vRk0hIZiF3BMlhKcCdvRiCr/cGO9t0lycQ
cA9JPhH+FgVXgHkM23CrWbvgLjE6yw8m4WHhEM5Yd+FPCPfuNCbBp0znPt7VPjhWYOb+pLYdGQlx
V9UwDbYonoZmBaSK6F6T1Fo3KHwD/FiETDxjYlGheLDckb+zNemLa30LvJ2Eiqm6ZB7G2xqDz8o4
8ir5GybVwALGmcbXgOo67w6fa4RxSjF1FcLBwMnLRGyiqSpfZQXeY9tjweTOiwGLOK8mjsbecoJB
jya3bolAhWjSVHER+6f7OhPFdiYmmwITSS2BsIVIMFh+iffM8vS/ko4glyj5+6FZTS3x4pi4Fp/k
yv8vDQrMsVr28Qd/dny5QTtOM2DrA7ul8Wv1jf/bTYflLSlvayqR9beUUJCbEaNusApuSPPcgjql
ou1XbVMLLDFuZf8cUg7rkBEY/YhFXdS9OZWKniPdTe25KgXxhnUd4ssy9YLBP8469dzC0I+PKvMH
55A1aiLRQ8hn/MyGzO/+CDz3zc+K/WzhIIoZ/4VXlOQ5K1XVz0FqExocZOqBOcAnZP/qNlW04mWj
gF40j2W0mdngsc0MWXVsYGZl3+hUyGVcWOyXMpSaHgnD1ORYYvuQhZWR18XeKnx51aBKjZJmuiYY
YHsm3hLWn9HQR1++weS+S2evOnZOpv/rFnYoAFxHRSzV0K9UnjQy+Q3E1wTnsfRBXoaRz5Kj9TWJ
qMrED3VEf9rmVoc0ME1P3SP7BtKQgUIVeeNFE1OI4N3w4HyRBVcUVI3xHedBtp5BQ5LvhiYWXXOj
CDw3pY+F9y5YjZoefIhK6clDYRz2STXctHV0j/cC49K2XPNp/Dcrf/XPA3kxeeaHKu5ZNkCIpEQI
ezw+q1Vs4dThRycE1M1nS1zw9lZeus+MzTw66f8F99tXumIC8Eezn60d7WvbNf4Oz8byocDb1vdL
EQzyXHNaTKe5L6x3ItQkT1HvLBHbOnSKIGls9R/iurMbUwWQJsXJJw7R2FUPa0jqiuFI2S2dJvHt
p8AsD3ksu3cI478sUe2QrpE81UkcTkc67cRudIEAFtw66SuHJvhKMCEe3mgyXJLdWN/MedrxbH3y
SD0Ar5k8SJ+ee89GVv1eTBXz9M4T/ZNbr+q9B89qj34WMMTbjvGBe/CyhBHdgPOwdbWwFYa8tn43
s+u4K9WRWQjflgwQL5sw/5i7qr/nKn6zkwldYudKVFS/+8myfrmjXHl+cCz84r1H6UTKhqKhfBBn
3OoRIiiAFN1FAi36I68bWeybOuijx5Xpisk+HrplX3YQeV6ZVHGOq5ir3zEDuUfNRZQ20/pnALMX
LlvWRaq45OMMS457RJkSVMgkU9wFI1kCak1oNTkDnsFWR+mh7KI0+4zjybbb0KkGI/6bNViQOy4s
aDAGtXN6diXviZXg2dDkp7miICZGrTRqPQvtiYHTPxfheC+n2iTdroOV6rcnyZNpP6qQBO9T101x
8REVGUBWKOKMoHjHIGC21Gf4rnP1fSbr7RD1ZMGgFdOn1BRl5R5Wz8VL3bKnST/9YUw7ONAFU1QB
7MdVdocZcMDBUgxxyhoXYXpvxaiw4JSzHl57FjAV+92KHdAb4YEbdI4qVDT7cyeVU82bLgyFWbCo
2i4HOLrWhSO3vua+1x9SRGmJzhp69oiFkxvetb2BJv6jUT7jlg8JudsVXBGw/7OVRkvi4yJCe6kz
bgssmFiWMSKgYfdPzRzK+WmqZAkJp6cNPt+CD21EvJ2FK6aRoFadY+KdFTLb0WF2JWm3uPVYQdSr
PS7JM+K8t0maxYxHiWRNQlVQQXxfYW+Tj5wc5hZObQjJbhoDIkFtqmbobAguxSVwmDse3ZB3MCbr
QcFwMLarzlk9KxpMisJM8U8nYh2/e0kR5CC2577Z2RaP5rYq41hsCiTslTQCLTRk3TNKeHj+0Jd/
ddS+m10yBHW7Y9nP4daGWEdOqs+96oqQFsz71GgLIVgmJjt0dZamPxrTzi0QMzJMd8c0jbpgK5Zw
SUmjzuHNDtQR7ArtjuWVjc/RXDXwdjLroAmyJs5TLhJk45nU56Uuy+AoY3Jq9xjIjH8TpH0m0Tv8
I8VfTZz6tqf322HAWZncQHiHenZhQbwMdC9562vq6iA8YKVhF89NifrMg0SNCbiNYzEhjkVbUEiA
dcXtsuli0vEbkwgz3s+gqMsd7R2ZjE9sLwx5szSfl4OJOljUGoASgGWdV8hRnamX5ODqIgJYytlg
3eGoySEZUso96+C6Whz7wwqmJtwfJKOTQ9oFsXQi/+wOz9YCcPlXQgxA2+apUP/1ucNi5V9Y9IYN
sGhpKt2GXJbXFK6IX5C/ucXtc95Ebsgb1NnM6BvOj577AQgwWczqUOMv0UDMF7ilUYkUzFIOXe9O
5TSxXMn+8xVLX8v5TH1a5FxLgmGA+VaKZ57ox2h5jZKXc0K1gUVXdq99XHYpBnnSVEfihG53qYuG
G2qYmRUWIVFC/wvHtcuyK0LN8u7zanB8Vqmhjv/RtEDZG+dg2+x8xOWh2oLo8Me7vp6rkeCXaN9c
n2F5ozsvrf8rZ9d0+wUDdFhBr14RT1rWx7Iihn5aZ5wIb9Dbm8zsKkl/6RVQtOPvp55FwS06UbiE
5Du6ifCGjflHB4vEnIQkGvDntiOITgMv7PiT45E8VGJrVf3KnHjR16FXEMjumoHucxpuVL4CgZgH
YqBQHDu1pwx9inlbjCXxeIaJxN8na14Avsr8RMJPGXKXokRdLw6vylXOX0lEA9OnQQwNLwhRXJ6B
2/IKeK1F5NSHluHBgYvrqYHUW7QO5QpcCechslA6pClbVBe/Dw1B1ehC8h9JtBFsI1SVmHYfr4RB
AIlz7U3PaDmdAdVNY9uHEsy1Z/ieo+PipdJ9ulWQjucTPh2/f5hGESb/+N+FQcsVtjPXJGYL1ZyQ
RhjO5s4r7a7xFz6RjD5ZUp7IQLXOvkALy/aYE6v6xYUCsmmI0jcMx1yHb1ZyZ56YKoLaJgwxGd+a
a8v6Kv0dtV2/0KAQTctwtnEeNOcB60J28D3O6qc54v8cY9clHHtXusNC/JrSuYQ7Fm1+3fhkqKcB
Jih0rhF1Fl9nJ4LHHQww69XNq2pVG7xwfmCqOLBnX5uXsmpkDaS1MBznIGGb5ZI7yeRy94alQ5yZ
GpXxl6iN0/1MQEXzn0jBJH7hRO7YRCkBqkVz1vgXTVJY7BEqK/OLESzJSUijMH3FOuOqsq98tKlH
PuS2f19n6v/2+QJ8bH4hYWDEpfaswZ7M6I/wGK0F/XMR2azmYyk6tqhLVy6ALdeRis29IE3o/RPx
rMBJuSZ5hmHEeceO5THOJ3/AYlKGfJGPJfFcyOncWXsQL008jfM+MsbV7Q45sJ++JuUZLGbcYUY8
2NPoqYrF6bLI8h4ZRILUnrMoTOFzJ/ycqMVIeH6/q6RYp+lxGru5/ia1zVCIDFV0JtrUE/f+4OIl
VThze0G12hR9P2pglC4Vyd4YRw4k73xkF+V7lefs6rIR5kXIelX+wd7W869+1SW33jTepHhx5rqG
dNqmui0/yadnSu2SwuLWhOwlp3Xe43Ivk5kWABb5D3nojeLKFNXU0Kskxo2nDl+fh+0D61Z1xH6i
SP/wDs8/Muz2ttop0yw5K/1piLisTlOczPtBjPylhN3955JEegRJ1XfZsUQ46+a+b95DQTn9nV6H
4K+0Un9OxSCeG0cCigmkYy5jryKxDUVEP3ar6Ta9OoEMMOw2goMdV4ShZytLwmTd6QRUGpRKFECz
i1xNfIr1xSRfMj/Q3j7NTNX8mAnZ7xEvl0/vyWh9yqtMn4v4lsFiziPmmUX0eSpFYdhmrTyPYNDi
iuXizVpc56Yr9jrrCfnCo8DUWVQY5lwvm5grHYKSd6AX9FM7ZOkxS3p26NrcGhZu4bQZX1hz13pQ
ZpAP4X/QdQJbEJzoiyhz8UiE60aMwhTyqasyOhRTQAIliAqBnqmDkxc6zmcUCf44aBfOiTXLf6mR
UFARSfeL66Y4kCL27j1+GsS9VbiQfMHLMVKSBd4oFGfthiQEAG2w1xmK4KmlJu2R9J1zwz+BcAN+
Qagi4PJwzWc67PxgDR7SJXdZHKNBU4M9Na/uPPubaG7jF98nuAfOpKs3SLXgEVhLYPDjhPjVMhnv
4nIdP2JsxMDei/YQNyrfqp6olc3scHZSjz4NNwc8w9DUIp45nmQpm7bZpfF6cq3KV/Azxrj+KMuW
tXLczv/cGxfnkdUOvW6rrsWREnH5dxgsjZMhn/HbaSn971qsGqx44uWHPlqM3vP7MXfmMuapCItr
MgblH7DROFs8PUBq0+y/8eNF3A6mEXRt1CYb+uyyix8FSIwOWQ8ufAV0L0cLeiu6HtwPCUUsNBmQ
AEyTetjKG3WFGJ1/LP/vzUVWTxH+59q/46XgXoOZsfPOVln8JH2gpxsKHPSba6DMsjvQ4P6r2RLb
L/gg5rpuHqoKXebk4SYBCpS1AUvReAXe1DlEuxOt123qLMs1MhNOiThsDn7uyp3XGqw4vFSgiqKD
AuTLAMFi9EnEsbV9dKiWhFC1H2PnpvKQmbqJkbpL2N/xRgbAnD6jGTt8KMlj3s2IJgcdSfGJlFXt
oSDM0KVXSsm1c0MqCw+dwJbFiVRL8LjQ+XYGAM5tvZyiFX0SF6u5+CuPKcNd81o7LO1RDJI13MZ9
WN9DdGLa7dvkTkpGxo1luYtQKRs8XlE1jkw1FctZwHkzRoLEaWnW9NGNNmHuDzs2hcDUUCSDe+sL
thTV0idbx1eJs2WYp2iK7oBTEVTDcSIDLNlc+Nkp4+w5jUarY0zp2kn2qJI1+J77gl/8wDzbvhaE
Bt+TVQTbyaAKMzMk8lg0gX3sLQngLCE0666ZxfaVptXVmywatBtFdAQ1KZayIHTEsZs655zFs/jP
ReGpOF5AXYvT4neluycaur6TYK3f3Mp07367pGfgev6uHjwWo96y5kdurWw1skmGZN/H5Fdc0wDB
E0yyzXjrRSGdXOgmGTrWN553sYVUDwV2lo+k72N/p5sqgBkc0bRyCzgkR2FSXREADasz8QGeQm9s
mkddGwxFCS8ZKfi43zWzJy8aO0uxNxQ9b+cpGcczrCpYRgBWWvCis7lWbPQ+6GVadnMcdkcG43av
wdKyQE393t/AMP/k81zdF9mQL5BfacvVTlo9qDqjkIH1QXQlHcZFlWYIGixSdlLHKCGrgTBqsjek
6PUCJ5BdtivqM1ttveswk+bgdFAHcx83MZzV6SlVybqtywA2GjLtPgzK+Cq4ol7SegWPC66k3BQe
F+enwZpeEyHoy1ewH/Yp5uew4a3t53tywf3PgpdV7fyV2arHKvfF/Stdji3IhG1X5s5LS7DjmCQx
w+1dEw0wNCA8/i55z34W9UJv7lgBtuQDzLYtjVPLUF2T9tpOFjROGkXhtyJf/yqVJvUJsIHlzTD0
KTBHth71ZlHDNO+QQgQkNXZbTwxOlnkgbN4HvML3gQrStxE6aHga0LIOY7za7pFWA6Rvm4r5Pc9a
95oTc2FBodJnDw3p5M7anjoWCYqGliHx9kvmikOO3vyDATMMn0BmmVcUyAH6bNGP6Xbk7mp5RnPk
y3UpATAA6Ji2GtTjT+it00lGoXPm/V/qN102QboFzdV3p3LAqLtTsUreYnyY/l1Xzx5jRCEBvC1T
6FOT4PbRtfbFEODb8ob/JpF67zdHREIwZpWnLpMNdPiqbQ5un8rlkPuZu340RsX0cs8zf/7IN74O
tuhnYvybz9JnrVYX7AHZ7OP2cWefZEgZu8XJLHild45I68Gy7+gEl0GZQq5/NFk5WQTKtKyeM5fd
w23Cp0smvgvHhTEycym0vOd1RwYuLeIGo0G2jPQR+w5+lQFzN0WFrlA+NuRmLcCPb7oU+zs3xtmg
mQVLWFwSvjisCOwJLQtjfvdvjOQNt5Vq7Md7bmBpdqfGKHgK52zsnh0gP+7eiROdnDokLsEAyVl4
5i04g84ecYBkMTGCbZ8nAMNmx8J/xQGDsu3koSYfTFOnxFiHfX4PXn1e6TQbqYGl5xbUzpqmw6co
YgbFpAvCvVMWyvydGAo3ddr25szZ5Xy5XDX67RKO/OudjsvPgPGTh6vnELmr+qkaMXGCFduLUsQS
0Jpdz4j9lAQ3t8DICs5PfCrT9/1vyAs4GqBOpg3UU8dHHHUSFrK8p7gCQ/iLi/sRfyZdS6W4OQ9n
P+v7+yK3Q/wmBd+GQ+ivaf+vmeBBYR3g+89dtefYP6bUmcV/0Got8ewQ02sTx6nkVaLIpg5LjeEW
skTZb03ehvscj2//TaZGUSCbLZH3ojQi4YXly9iiMsxD7G2buYORuNA5EyXwrwy9gptw0SA7USH1
G0MpAFQ6Xtqzl0Zw4oaONP6TnFtD07bKLFTwqOf9/8uUTRxs1UJS4Tv0NHJlFTf8QOiHShcUtFwY
oNh+kR65gzjwLqeBE4oMelegFMd+JigRidEjW/IVGXk3tavmwGaPbEedfUhB0rcO8hq7ugsPL18n
ZtYVjgf7ioowNTmq9gU+7rxZTAns2lbtQKm2V3T7cXSr+eIgvlKqKSvIW4TNBvsNEx/AZVZmzb2a
RRk/Z9hvfjAg2/IUmaaf2djxgr7F4whfdHn+3Qxi4B+3Vsh4MwwrsDvlT0ma/8xyLYqOhkz6Bffv
jztQeb2C2CmC9nOdNRk65K+wsfsInyo9GGKN+Zpjtl4cfL0j3SsWqw68At/A/LtfRTgcRicegnFr
SzazuAiXZjgGi8yietN3oYP/nJEudY/AGNxhE5FtcPdNI27okdyfZuZgIlRYs+iCqYun1rJvhlKw
mubDMaCV+LHpdK32NBcVy5/CdUV8R6wdD37T+BNpLb/v+dzFnflZ4xQ2ld+0Yib1ZzHkoJ0Dug7l
AjN6Cka0mDmkIXzOtG6/levJ+R5fdEy+I81N6LyT9QAjyWXGTulfxfKRsq6Kro87bQs8LAsWsOpB
tpJorzvlFf12MAGGDmQdKszO5T+DXcwHurtWhfN+Pha6SW/pbYod/utXg5h3tjOezGxrI78ZzqHT
3BgdQ+l2MRySYIW7F77W+ULp0T0kLo2KwrUL1tq2z1C+MafYup2vciCtRZCY224fY+ExQhDgQQdv
Kb72cAOjdLr1liz38jsaBjW8BiOgjF0UJh4fY24vEaDO1pl0faoqI75XvlM1f5Xr5vMu7BNHf7Ya
28FduLKihyPEFhNMfpwsGJdkHCi9H6xqYbNMTmN5JBqxtI9A0ix/7ejD43swo5qdZ7eTZSTeEavK
aOcmWtIDLxDXmZCE0bijF2qve0rsCZRdclzKJtvWJEibf6aSnv/tpZI95q7tMfy6U8heBT/7c183
eXBm8PVAU8cIO8/+oPCjdn7g2vu54NvzqhHD553A+TpS9VKJE3guPmdud9OnejvDt4UJeMAdPzcs
LGvVnRwyV/ecSfkmmdhNnfHp4yJU+fRdsVXcVniRgi2FYrS7F7Y8xzKz7l6nLV1MfexdOmzt05dW
hjNoNwRlpvehHK2X7mchBl6ipNKIuYMAlvak4Aw7pOVHXLNj6UR/15Je0h29HeWf2DHmAIt3KQ5+
0MQhUhFCBh/Shd16rWV0S6o6HpzjJZloerLjXtVGz6g9/AB2oRjNg66JPXIodO0zFtjs7Kuwe12w
xmZMk3q+RmRHP8zAagBuQwdjacxJ8rKoVfYxcDQu2UWTZ6dFjAaJE36L9b4KAkIleHFrSVCM1yQS
MQrBBH817WBNu1rzS9VqTpoCjccqHRjCzOwXT6j7UQd8P5v45Lu2eA7DVCpQMu7y4NMSc2vMZm0a
sBIFWzisg/vYjixSb6tPHOsVU/CL8qaEsGutgw00jIYi9zopKUgimOeeAtn5ya4hGNPTVM9+nk5F
qohV7Be/AxLyG5uOCZBZWbFJqzGbO1co/aCER1xsO1FknbuFdsGZ0aO4booEreVuSAYaYVrhyfEB
qghTHFG34cYorlhFESSirgZhVaW0eznqLZZNkm9G0jmcg302rKcmCCfvwMvEfi0dWQMyOLh0FDih
dz9d3G7jUiqGq4wMkgZUsyYEQdd021dTMW1VPYsTYm8g9xnlJZuAtiu6r1iD/4psAZW79MblR4Yk
du/7OJ1eGmnD4RSH6/TmWdrdI9cZS5jCmez2gIvjbt/EBqhdUfoz47PXiMcBJeWprYr+3AsLzLuP
jT6X8JVpKuRWbRo9n9y1Tk8WYv4pjOrwO07hqcLQQx4XolJPTMf8uDZFRv3YLiLZ8Q24vzw2pDGP
PCoSmJ8E1dwNiG7nAs5Yf6Jn2ieoCekyfVAak+Cxd3DE7N1g4f7WSIc9qYOzFbtMZlmsN6kMDxCP
9M4tuKfy0pz6H5PPjLbM8HAm5tWuW68v1H2JLs/TrIzzmUrWNq8eRQkTPMgBwUMQaSO/IVkb8572
GRpaWlBNXNitneAzzyZX3Jqmyi93foiFALUgHU/d6IXVNuU68KpT8Lcq6DP0rya+1VUpalfu2NCl
j50dMq7XBC3vpiKInhevJMY3AzDa1W3uLvTJOxRwOGW5XyunOS8TbBUrJnxHo1meG8KPG0fnuAzb
SZvrUlfkWnjseiZO+qa33lSCqO25eLAvjvv9EvrNY89nbhMgcG4T3y2qs67p8/Pw9Tr4/B28mxGi
uWRhbIL3kYNpQEmNxUEmDvamopioQZj7fEQBDmpcRQg9nXvSiSmdbeT04FSzMVOHlfXX2cGaw917
JAC8xw2DwXmNSx7fouo6Spghp5BY9zEFStewT/bHKFyOBQZx8tZ2TLhl+CLdemwQjsa13r4KKnQy
6WXOX4LikK3rSP4JNZ5cyLNucPLHAUMMfNYOtBNqIhpLkP0R5Ip+iaoZHXiBfXImYdbtZTj2O1e0
aflpXC94DX3qyHEIsKX41TvefBp64QX7lm0Rk2HhpxDe2PaoXVjI+q8zjtETCBSnPjZEgCGhBA5m
YFXZ76YnNygIPT63i6q2DW7mdgMxCF8DDV00GLKhPfUsc5/KatFPxgR19gImcX4Ey0iCBmsxs1SF
4Qgh/4Zsh76Uh7uW8Q/Oo4d9dnA7BkBLc9B3ZNsl+2rbLruwTeApa9sgDhhC8ogwNhLX0VCYwcfb
YDt9HJvOwPAzWCGcZWZlyGlQvsnebUG2ZC70VnZCXH5GwJdpB98G9ftUujEw7tBjADZEszCCNXPx
z+rBuMAn0frpAsk5VAmvgPgdCRnKPljcPfS+5RVgJuZaBDX3oAed5BybHUQuTdDiG2IJcTCXEo3e
64dHt/SKaJfTX8x3qqQql7fgEj2QMFZ6i4KZXWfuLr9s7/IPjEwo+QZl1mCXRuHyW+4bGnLaxkbV
9MLQK5OHGJbMqel0cEl8TWkQiMMm3VNhRFIkmhTpJFc0fv+bNUnJBZUtnT7NgYb1RHCowcbLejUp
t9hWMSuQCHAfMj4f/RHnwfiFj6C+H0D+3PIg00i2Ow3jrZ9N3bSP+iJGJyjFFa9Hnd9J0aOm5XM3
HK0p268uaCqgkm6znPjPwTXoWjyz/BQd/xwjQHsPirja1aaePDvB0BwdE6sPZtfWXJY+nZeTVVOI
wq14i5ImiYUlrRX3OSo5fIezuQ2rDawxErSDO5UnClcNyrNb/SuGlulCzaH+t+JQFXc4ZXpCr2lK
UuvOqSf/nHlcK95sbFwuCpB5umjXqKwgF1Cx2WooYWtv1snyWCe6enIEGL9D09zSltazxKg8knX9
+yApZ4QwZJoId1mzeKH6S2iKkvaRRemGGCaWyWFwI1gIWFbrHR5ubiOuP5n+QIKN8gSQAxWXwWak
BhJ0IZkaYCFb3tr2kcur1h9kRkieY1ALulPC3Sk5rmLKz+vizH+iAbl4UW6DSyjNPuqFxM/zTUS2
H30cLaTR2PJ2mzHzq89yQb+4Y3xd3z0cNXyi2fHiXoS71Fx92XjutiLOgEmONt+jbmI/oVzETPf8
E6EvMCHof0mSZO/+eivJg6NPsR7YJ8Gix4NJgAmzouO08k18iNmJZDRmFyonp4F1JieGiL9oym52
NWnXTw7Hgh0OU3mQs5ogPcvCnY3nMZ9JTNNFmlHyE7QT5rtkdaFNDLUI6MToR4IQlNj8j6QzW44U
Z7foExHBLLjNOdNO2+nZviHsqi7mQQgk4OnP4j+3HdVV6TRI37D32nn/64ZjdxvQJBCPC1jvFPEo
sPmvEJneysgJn5tKgbRHhksW0OzsrU53e86XgrD1CK3ugJJseg00coxgKYYjWrpYPsOvTLO7jEiB
7uhxARRMXct5OZsAhMc+nfH87lgvufeqZktl4Y05t15mY3gTLXk9i2F7EzP+9eBLEYu0hpUhtbuk
DMb/WCBkPvsMEAGXlgY+PkeobGq8Rgdb2+uxmcFyoOHwWzY+OeFnKlDhaSp8vcctxaljIPXWu3le
sJOAgMEfo2wocx1JNnVGVg2NIWq6UAf80C3rhd2YjlFdEdM8Cdh3XDSRhXeeignKqQfVGubxqZca
qADlLHwbf/VBtYge/uNFbIDjhunwQFvpepsx8smeRRf5dwU88jwxaN30TaWPS6vJG63gsaCDTOA2
2kX3uDCDOQezq49yWiqEuWPLgC91WV7u+V6sl2EI8ExnC2rVImLjz2hnaPd6CPleKzqBPaS+7BNA
Vxv+m+1O2d9Qap2dOywIvZ05pyrHl1zvtNDyEdNRdFaOzRCp1AO0wDC1AxZdaaxQxy4TM5vGbAe0
3C89Pc1JSaJC6a5A/+VMhBHzBzOi0K7vLetUCYe6Qgb49Q8WNjjQqZKZOPbqkN9soKKA8qlceMr4
z7hblOHrq+Ia9HyjrsRnlvfohjCYVYkT8Nz1GIqzucacJlOsJiIa6gvtJskg8Gz+Kkhs6HWV721R
4fREaCubLSnAjRgXoDIIOHEavAZ14HVAAzOflVIkzKZkslKdAtFhxIVuWnEukOFAoHXbkAC+EV6e
HjrHByBAWwMoXbAAqF6dfggiFqr89ljFs2U4aU+oaO+IxoErNpAedKoZJbf7CjwL0hfBVh0vrCbZ
zEHObTL8QS4kFZbNQZUeO0vazhM+U/D6I36Sxzor6Xsjw5D/yRZg8c6IJH1UDezVjo6V5gz7+M0T
sYx9VcL/GMiQLIrlMZ2M4q8IMfJgqP6YWJa9UmciZvT9LKzvkDXn5t4e5xKBnhldoI3dEEWHNgos
dZ875Fff94sd+mwrwfSi4m/lKWB484FYtfie4lJ3aAuBajKJb7q33qKPsrm7c3R86PLU0TRWBvnA
CY54ZBk+BmxI8b52E8JEt7grx6T8yk0l/nqRH96qNA5c4IW1ye/oBxAycrtP9S5jlsDgldkzBOXZ
+0PYdv6o+HXekLAPmLwF+UvsxFwAlttw9J3kDPrF9W4CLTLxZ+7Qw2dgJj5AmcHEsIW2aHFU9hVr
IZuODCI5pTeMbdYN5GeBQLHPUw9TlOnMdEj4C/+ravg1bM2tGEpcmo/0Ar2DlbHIBnilc07Fh+sF
icm7WOOuyTxG8LIXdhyf57GICO/IOlJsJXDrpQAusuPTDFiKEOedVWNmIg7mZfww5dL9CyM5tbtq
DrEyNyEVGqkp4/yYtogKtkROgUtoUUDdi5Cx08OULoZvx2tRnIq2Z6McZYJBdpIgYb8uUVrdLNFV
4motHkqWgIdWHC1iJS/uQrBQOzvhpfKi5A+QZ72ewqESd0GLZO0K86peQPTZUuyQ75KOllWD/Uie
ZL9jZZnc2nZSryWSYkXYEZKvu5b6IoKYtPis6Mo1o3Tp8Utt49oam81S1szNUmba5nsc+YKq1ciZ
IHEPpF2f2MKbx7RIkhEnEGkVc1p2p2Bsims7ufYJ6tLsfrKsj9BVl1QOWYEumaJukMOzRUdPyLxO
oogQoGA5sdUiJAqukk+U7pjEj4gj6Oi6FpvvNcZ/sTDqJ6mt1vgR1BSzC3chXHoXYxFQUVguoqqt
lURu+FU5k1e89o1qSMLNGgBE2LFil/oYMCMiSXb9HkYumTmvuHk4GJA4uO6dA8n2oUz0tFO5ApTa
M1vh4wLofEHiH4831PnE3ndOxjEQMcVjUwH/TN5iP1jkHX7RUvv0OJgD+K305T+b0s5/8+rOWpGy
YWAg/Wo7ujMmhe/TZi2KCiz5g+KkjRJaxBwAw1/H1+ogIoIbrpYcUKnghVIBHoGRvCLAUcyI7Aiu
Ic4k5FaxZ+cbKcb5yosi9wHYyj9hNRHk48bI33N7HI+LxURxU0sS0S+NF5fAJnMVrKEh6tGN3fC+
xtiBqQIE6w3fboe+wKFICOk7r1Xihj+E/coGRHaMT+XJtTCVnABG4RgAfYARmJwcZP0VZsq6rfS1
FAS37AU+qH6nmbODfHBmk9+PdBDZsfYGRt6FZvy1aUsv10evtfADF4MU9yty3Hxjkwm8N5IZgx8Z
8EGznrgcQkQ4BDFBKwhr0jjrhSMAABfhKA7Mce3l7DMv2szOQJa2E9q4HQ1MuvvRS5FXAtrx2XM0
0xx8jxM8xlM6CBputE5sODIVcm+Aehznv3NUdi89Cy6Sc9lpICbcNlXJ4H5uylL8q4amLT5YQNjp
CWUDhO918Y1WRIaTj1A/KPpD1Hl0uwS8+/5OwZWOWK8LefapKNhIu52CD9sj6OLV93G2RLap4zua
4EXzs0bLT0gre98STU7ilFD5kzCBeGA4tJS7XvdRD4+H7Rd8UJlb/9Wm7x30OaK/sMTkJGM3aN1X
YiFPEGU0hlGBwtkphhO5aOEOmFAL+wMBe4GKtPXdN2us0X5pvxY/AArWxs0URVp8qdiZWErOaNvG
aaKgDnk10qRljwNfhiPEBYEdv6Op/V9GhOZoPsB9QiUqGd+KfWybZTxNgQtHqmKw/AF4lbEKg8WS
AVFgEiRO9XK/EubBeklUVDt++BYfbhIzlxkLlt99z8uH5eK5jIv8SCRK3QFgM4wlOsdY7Vkrfs5N
IFMdw8HBkvo4kpI83CyHFAsi6sIc1ajij4S5swpfBkUkSzzdYDE5l0LX1VNgjFg2rU0CEhP+6IpW
fNhVRKrPuFCoLEG3Ie9eUV4q/HTluE5E8nUPmi1Y1i7MhfMvr4uJWcNS7z10xIt5jE6mugx+WfAj
kkrYrYG+9ctHr24FphXXn76hkMTXtEQ/uQf2OgHPX+z5OPlUDcepthIfSEsng301F/a7Qk/PQNH3
Ifal6ICHEy+aAA7XZXmNNgnRRA1G1qh7CZH8tY+QD+MoSU11hIFjyl1Q1HW/gdzUPC/0y9vAZNVD
z+J7ImsiCrYJwhBwEWjTBKLB44BYZ2/R6hMaRmR2aymX6svBDQqwaoyScwdBOTqNpWTLjvFreesW
baZjWPuW/1z2Bbu7FPFqtQ1jGC4b1Fwh4/gIjMIX9vKFF1alYXxTBVOsLY159xHxwSdgFzYnXE1J
cQnDLMEbC+G9v/Mn5eitjtTyhah++KFJKDe2HGbocMkEQQrUbn5JkasdFhrAFycrF+YFLBbsw4DB
rNjXrFFXshFy8uQAWxhxXOEgKmWxkqEZ5+IMDgMHVHfrUpGjPLPD4tBEjbxODtffDQuTdq+xU/kX
v/YhRkeCXdkZqXvv3VlOCG8p9iL3u4BSETn4tZsOS4IV1N0hE5JU0wqddPEZe/9LmET4CcFqVAIC
Awlbz3pw6reopear4nTcs9cB9Vs27VLsRAjHZgYu5dsfJmun36RurdOkWjK4FjPPz5UViIFls2r/
BavsdmuqvnefMBZ41YGi1EITWAkIT36WZzPhtlZ3X1HLXCEnsDOIPZ/4aU8jkTxH9ZjsRcLAqjrQ
g1JyDZGpu2M/0EwiyF/IVm6Jk7pVzrK6c2ev6tBRmck/EdWZX4h3VTv4ZV1O8zEtZ52EoXcgJJZl
NjQU5EM23L72nDZTfPLaOH8KArRHYLmc5rVFkv0n9gikcdE+3eed6v+bgtJz0NpqGBupbV+5SDXr
Sxl/2Fgtp00mkSPxdPnmqhGuX1omlluQIwoDZ8vE+YldDQ5Bx7CTu8QZ88nX2W9y1E0u3JP6e14s
+5BMOCIp0RObf9oGqbQnCI31Bv0Qgk6K9ra7J5cMbmlu8PdIZhzuPgrj5aMqx/pvORvrYjc2Cw4p
/QCFWU9JChN89tjEmPglZzlx37Vd+ZbrEQExXz6Us4AXQoeJ3e9qWEzitVAWS9DOhB5+xQAp4+q/
QDgwDOLcsI2WN4laHp2s6Ku/sBGwS2T+xDDUs0lX2foz2zFodd3vEvftbcnn5ZdoHP/Nii1L3MNq
bKwrY5Ocl4VtoMfYo/HMPrDR2LyZ3I+4nJitrFg0Pd2xuBcdhh4uxXOdC31OmQCGh7mQQNcrHBlH
LtYs5YQvxkeuYskmO43rAxx+Z96UHREiYiTj6lDIwr4PdDmQsU0dBNKRJ8oCsRg3v4yIIY7GGC8Q
Qqh1BpYN6rQsMaNEW0OPwG9ZnXkxB3RjHihp1J4k7sZz4u6TBkES6KqeqxC+GVaZlGwows4gbWTs
Zbzij22bbI/kXtx56ACoo4luolt3U/Rw/RDu2lpijuNhWENBkxhTdwQo9dI1a9Yk79/SYLjFVEPh
xi6NNZGDU+qAW4S8OD9iemmmXL8UDVkLj2mHO+dWZQOleTLPJPeNuNzD0R7dRzAMi3t0+loReu5g
zoCjRfBMxzQaNI7Ty+xKrZFedYapBRwpRQTH/UIYSBfHzRMr46V/hK+I8goinorup16w3yOoRXqX
lq06zy7oRSRcVirnvT/oVt4tcKlz9DhWg7fNizHMJ+y65m0aejipBwn4Fj8VysId2uHB24LMQCEZ
26nb/CMDunkIub6+vUJFz5Pl65NvGc6lMkPI7Nju1LD8bVdMO8L+h6KtZHdALBM9DoHTvC8BeVD7
TkvzwjxRkNyBl0Xk27rJbf2VLk5MYpsdEW6C3lgy2RhGLOvaZ+7wL8rT2v/2aTX+mWrGltoXk/gS
LaHmKQKSCEt6L1gvVaN385qgD/ipzbS8Uid7643FxKbapaFaxKmiwereQp20/d9KR2n+S4eRY29Q
S1peoqXHdM5iiJtXsO9bEMpWkX+oorQBFyLq6F9ngvg9SDMAGmy6ufZRW/BcsGVV+pVhIG/mfsAF
8RBYhCI9IjlEiLip7ZmlMUDw4COMKp/sEadsT1pW89nzGwQQ7ty++LlGWGX7MfZFZaBHyTjpiBbI
+/lSdEH03UkAVH8anBi/Tc8xyjITqPsfE9Rx95CgsyD3iHyaBmVZRC+gMIMy5YB3XnTftHVy/ouF
qiX8IYzc/6TjBvWTWCkfBP6MHnrIJhmaY49aCIt4REO58UQSXQpO3mtgZhXCARHuj3Z1ePJiD5GJ
6Jpo7yUhT7kau2ZrC2EclBtevwcwQAPWTjGmGSAYy5kob4SMcvRD+QVvwy2oc+ZUfytXGsOtnIcf
aA2MeuZJcfp3IIISdsQUD1DYJ6aAGLjb8okzAgBMbzKkH4qRvQz7dK8EGWiSOnwAgOYAxMLuNvqn
upzq7JwVbvoPSTtZs5zU7hOF63iJ24XEwRitxW8p6+6zKyZMF0WayhMOj+FZAQo4dlHf/WigTw8S
3YR6iew0R71iufE1HNwJdHqW2yyb0UMCq6LqKX6ZxRsnOZDugvlq43jEMWPBm4M929EgAduK5I/f
mlcH5i/hNh7Q4haZ4LiLC/DaX5zc/JMLBVPC7CfxH2RG5zRTObmX3mepgvhpsdm6GNvJ7V0Ab/q9
hPFRMnwrQFdgNhGCTFLpfFHsCUgsWUWo3EFgKeaJJiAg2wmQwuZQpOhUPjExFIgALe3rm133PP0b
F2dNdz9iAux2jZph0gTkjx5jaPoMzFo0Qzvsh3kOrUthxPIj3ThPQa4rCnJiEHZtH9A2kCoTWXhs
iWkH3Ko6l+xfD3Q/2tdu+js0lOP3RRYxANZ9kd5P+CB+8phde7pPWd2hUbNddqgeOFOyX/wEcJqq
luxGn44SSvUkL+Rqmm6JBzzbEN8MXpQBKhuUBivATxv16fKSN34N9xVdx9GTrJ7Y4XHwQHJL7J1x
5SxPGZcuwmWe6Hr4bsomvBZYURqWhm0e/KdlUdtcqElJ24aolGdmhULK5IYJq63e6hyK476nSisO
s1um+8qFT3xIk24u9k1fxA0IijKp/9iY95wPL1wcJAw+hMK3Ed9C+RGhQWAtimY2yS4wK90Xln7E
/WIGRSVmi7jbtBxde99P2Es4XdYeG4/DtqOnr++FmbBY5yhdb7WjhNoKYwVPTL+TfF86MGz/DG42
8oBAEg2HI6UNfhOIizS92j0nFDbujrUTij2iojJr58UjNgXURhgvA/LpbVyex6ZqujNVpbWcFjey
LBKVwHgfozFL83Vn76T3i2eB2PPqyZd3yjDfvw48PfJYKhVTB/qMZ0lkzId7nt/lHdCWqriDOsTI
ckBx0oa2w0rEyeVvNvUjoa5eU5TYOLKC1yLyPRJpA+BV+3l0DAy0YsZc4dGpQy5q5nM72QURkIVb
7WOE3wzPMHWcHS+AmC6ikV1K7WKh3FRO0u57r03vWYoUL3XQoQgpPL9+jysgJnQ4bfbDNiv9hepp
QyExGmk2Gk5+t7BItqgiPSBTa6RcjYZtCSr1XXZzqE/FRLdfhsw+9wLcziFlZ4EHthLQDeIAvN/7
ijkrqJ15m/c9tQ7Rox67UJ6p1u33yEL1Ds8XFDJ8FnCXGDCty3iIkUC+iO3ZODqMmkcG8Rj886ph
HB2h/EIXFNg5UxQXd1bDrCDA+Albc+MRgIzHQWkmKkk422q/uMwtea76mXzwqFhM9NVxIIFt7Zhl
vEAUtPLnMGd48cIikYogdsCzn6g65uxt4RxM926aYYyiaTrX7BOhzyT6GGQtu/TSny9I8QG/QRk9
zXh+u430C5YaFdGXGGfWN9m2odUfuQzzwN6k6A8IBhQ9TBaEI5P5jfgO53uGsAvINsfB0YbavlFs
WQeehpeFx7Y8D+gRcMEREsSNYIXRG8Fv5gc+itd9WBgqMDM0fIyUoc6lCYW4L5jQ/KOzTFAp9qpi
Hz803nuRuAn5c/lS3Ge0yvSnpdenT4hTXJQSs2E5nZr0yryIfVmRstgN8IFtGF/7DPi079+GxgIV
GTgTbiOfufieEyv4RDFjPbfkzTLHUD6kXbAj12mEfJKBc2VHbrr2pwXRdaeaXh1ou3Ar+XbtnjT6
htcsA41/jfA370BHWDZ0Mp8AOjQu1WMmSf/Bg41/eEvyNqt/dl/eni0v2av8gPplprl9RQgf2scQ
yyNfkyk7xuJTCfo/EOVFBZKQ4bZLxGOoB8FSc07RICIvcAeyiOr2j3GYQOMx7lvkeTbRuzm5zdWG
9YP75rFIb86kXZl+pfio/ATxILmmissPN9w6P9sMMS6i9W1TzmcrIBv+UIX68eOAZLR/mch1FncR
vMrlNYr7XH31IEMPTRcDpSXZslzjUqmrHhcmvqQF9/On6+LtXJdf/2AcIkyyJWDaJkRilYx99+0T
1dcTaDeqYJt3RXkPJTkcb97kMTEhWqgGeRXYaCrtoD9hrE3dc99TaoxRwN5ctvzBTUWu0ndnLdOn
ZWE8B2klcSMNmsh4RLA8DbI5kwLaMM4L+Ihs4eZIPohIo7dZZFVcnQgKzTMkDDdBCRa6J+6MpSY6
uUPDsmfgEH7ZIC1u+DVLYCdtzChpUS79IhLrXU29ADfHyscjuAL6enDP5X9ZbE2slHWZPpihqacf
WRBxBAgznImgRuZy9J2x0gddgQTejojyvS31bv0lQxfGatfiGDdVEHkbZnX+IzeEeKnoXhGeeGt+
dROVvwBq5RWg90S0OHLcJyjGxa7OOaf3VBLLiy/icjf3wmqOHm7+feMnmEoTZy7xmEBi4WCyjzbF
9ltmsKtv0lD7X8OM/5tGmF/TRF+/c9Z0dnpHK3+3SSZ4wdnQPeGG+UGTan6h2WenCdoMw/uyulRI
ZU4eMEFG8H5XMDw2wVkIAegnXy3Mm8ge7H4Lb93cOSqPvf1glYJRT53aN9+Pwh8lOaxR/mT9qaob
AfxidD9chgkMiUbpcjwMSXgK3YDFtr9ifJAp8CkZFWf/CBosX3Gpzr9gJi3oFmTgsOPDvOLayKnR
TObx42Ts5kXxsb9g1/ZPVKiUYj64IFxpdn6rtAl+isLtMAgIHV9jW4fzXeploThitMW2MhFMdDQ5
vR8KJThZAlfOg+80NF9UCns/Q0u/tSX4XZirKEf1vFxdJPdUmhCfWaUjMdNxVrO2stNl59ueDndo
ivKPNpPZe0XXzyGvYrJaK/XSdTnYLOqZ8mMUw2feVwFfV4mgQSmvuTpJ4n+1gFzeMm/CASmGIj+F
Ezv9xZ//dllkjkW6BLeq64vyFPHi7T1uPTLNAlc8yqZHdhNiursfbRrxvRnCEedWKM+z9PhWRTd8
Un/M+x5nzMFt03j6DfraDg8WzJVDCzOAuDuZsx5F9o1K1kIkp/htEWQS6+RkTU3s7qzBfoli3zzY
a5OFboTnNzNgKBEYx3duXSTPNpOEDZdUtfPZerHbIMHkojovPzOl389+aQ51JqizsJj3Bau+Lrpo
LUeQJv5NTxkAOH9uL9aYp++zDl+wWlkHFz7f1Ub1fGpIan0SmMmPS9XO+uy0QAI4izr6BaTSzc7x
PPdCTKiEYMT2wNn4nvHZxIwOZYZfNe8zx/AF3B2/WzZNGTuePo8+WvaYy8lHpnHzuaxORZbYH8gf
iK5A9MxSVYD9CPtlLHfG8yOf7nH4QZqpXuOiRQpEZvEHQkz33BCvuK9GV3uo8EFDIvEmajaqsn3e
DOTHgcnchIrP1UywrIrRQTdNU7VrPQ8KVilMCIDXMA52A7t8xNgw7nQWxc8ZyyZaep2nyMKskI19
4VcZOT3QuxBU1PYJTZb5q6du+vEKp6acHb7RG057tzITWtU6id+tKEGtllq3Zf1JEUG2M1EYvCMr
AQbbRS1CFgsguAH10sESfYm9U59KIna24OrcO+QUNKKRmMZ151msOa1tfhEYbfioC7TcOkfGYbuU
OmBPt2qNePMBU28cEjSeWFABi2buU0wUTL1behyHaU8igurOoA8UOS/joJ7idDnxXcf7Ti7IAYXF
+g9L7Y+LNGDXO9q6TLm5YKlmWtmFQ/EvcjK1sQaXy0/xrS7QlcuXZY7JTR1DQ+4JxAOFlUluaT8r
LjSAXJ8p/e5asI19v66EKA9RST2RoxF9WSq4ZoHUd+ACyKuMU4dD1QFh/WCPyPgHqE9b3PEQTFHV
XCmWqmswrebzEKnFL5nhfN9BhQMpLqPwQFJI70Df4Im2HOu/QoIHc4nvOyp8BgfmLpqVI1KwSnqC
QEuIvUy1Rf1StqKEc1lW7jli2vwVCdneTWLEgk45/Evl3vyp6/axWh2WvLqJ4H8m7GhjO5bzbbrq
sVUy/YzgmG8GNqKPSRTWB8joDhGjKVjXbRHE2sZg03Kp5/5vYznVjQtrugRUWt3GgOXZjD3ZPifp
UT9T3EKS8wS4EGJ31iu04sZ691IbgC6zXL7BeDgxpbAZQPIxF8nsQs75fEHZg9o6K3AvIAqRu6wS
TA+obTeU9PGHnFKsBGMrTsiAAHAUFRbbopKvqlI0mwQCKcRHwYpMXQwh8WGQc8j8/xtR6+ovy6m4
2ftz6jxIvaQuhgZmRuSoQZuXHmwukze/EFcGMithbyN4lUP2ViaJ+0COS/HsszbfVWqKII9T/09b
iTpE7D21ZAVhjCNRomhiWM/CbNiw4e/XyiL7MyXu8EKv/9UlXnJUBdhjHPVUCKxIiSCo5TeLeJNT
+HXyTqsi8rcZW2zYAAzovmcoO9k2DLpG39mKll+O/V+mw8lORZ4BZjWN3XMe2hHUqZg4uY71PbKc
YkWLjiDfcYe7r4FnCNkJ+q76loWTHRfU96TF+wy2YZu1xxmS2VPa6+6ZLoWzJNSd/kuih95044KU
QDc1o5YuCLIt54IgbgfAz14tYTYcVrnClq7SbLUFLKglaHBn1Rb6DpKr951b0vugZW3YZoT2xU2Y
7faYtXaIidW+1bnE0FBjVbUL3W/DaSQRomgjOezzpaOUbVFXkcjV7UaAlRwn8zuwOfSPniFPUpkY
a6v56LI0YI+/gjpQO8G+ST+1wVcKRS/G5ItSOZsmDc+cPXvIcYanwrFe3Zm1jefp8t4WnvvJjCb7
0sLuzjHJk/roVOURQuQqPyr5/WAPd7OnpGEYdhAu/MVe4tzZkjaGNCbpyeExGLCJpD2DdbPOOYvH
9mgNjAd9LcKXClf2i/CCbBfjfyOXK4aBJpT7UUllf1rg2qxjldvF76h9JDfcWvWfMlDmmqPGioG7
E9O1dZn3r35xin0SOGpOjjF/aIawuvNNRHawjhj1w33A0AF8JxlC2uUWu1CONt5fdeyQSvOxO+VF
hFEgZ9VVi9RH6Tf9l04Io3BLXgobY3lLdYyiqvhk8MI/Nsa3emBzGpf1BZNAvOkioz4KaPR4VKaZ
0fpSpupNl/Nrmqw1QsGbdjRouREC+8Fuhim0D4eoOmM8S58kK4evIvHW1I1aMNZedw3ulHF84nGi
5AK6fmTJwFQjsmvydezuoY8gfxZzKV8NfIptWWqv3yJMcFadYva6av3esTzM9SVh6EE1lWYtgUAg
Xu8XMOp7glDULwbsWLPMShsOuDhHCRYIb6Z3cy1v3w3T9KeVBbvLkZ/iT2Bynqy8TrZW5wD6d/Dq
fHe6NHc10xnvSAkUgedmE44XjQccwW1eE56ZoSuBy/0H+sT0wfzEPkZVHEiCrpR3GyPCls+lwzr7
oBbfx8iDEU5vHGxa/1zH5yqaEJPuxswe/vL4Os2xZmP/5ha5ab5trZvHpV+6JwKA2yeD7ITeTsYO
zv7IlCumH4TNGTWbT6pUbAPrLWBxmp2Cxo6VJ3T7sH6mcfR7ph0dNzgi18I9Ca9ZKXpJbe70ZKb4
e6TPEwilFO4NVEvWy4Lsdv4rc16BRQhIs0ybkImMSwbYcNFFc5cTWc5axveLor4JM2ogHEtXXnIy
hGHmtfnv7GYOtyra6uAAkCaonvAAuGZvwIl9kEZHraUxwB2ysGlOdIdopIuxEY+OAb0XDT4ZmGm1
RC8krQYA5TRivxeb0W/OsQHPhmpi9PS4R/bQ7JPBseJ7FDBuuB2qOtjnRWDvjaTvRi8Iv7DMifw7
0LiyWhq88tnl5UNktlRnW9VyRWc69I5z5BOZJPBs67vOnlR2c1qIuieL2IEDnBL1J0eg+cjchvSe
OvZ9FMIJcdIrw4GVY4SVSO90r5n52NAJGORg7N+OPmP0QxCJ5QuVTaA3wl/CN62qudmldhPKRzNg
FyWWrkd/O2yqIQAQGPR5sbLgXHq7bIe5VZJPyAccrh4ovOaV1ZU1o8dZ/b7fNm1r+5n56AkQFXSs
T3BS0OnzxzsXo2kwWTVFFplNausq5lAS7W6q5jPdAR8TO1TxAr+ECdSW7YbDp2MDiq8r88sQchRw
1S0Onya5eWmZpcUOOVU2SYpZRs75icPASh1mol7qPceoKDAJo4jM3iAnFsl7Uo86/jLY4oeLNgj4
cay0lkaareHPtYb7h2RC94geYDCnjLezqNnqZNoCx9Emdn51k8SzwVFDcoLfFpH6UJ7LNBcTGVbL
Yg+kKsl+qgnJGvKKoo3/VKAzDx0M7BQYJHZvFI2Hzv+xf7TD/0wF+cSAVsgLv0PBUYVGPmdVIhMU
FXTEZQAAD9pLf2CYDPibq2Z5RggSr44Vsi+f48K21EkmwIKITeEC2dB2OZjsOjve1aEkBylF2bDB
GsskLJtSRsbIotVXmU7rJqpy9ZWeNgGiDuuCmgtPib8Z+kCWp7E2y3DQsV9/EZ9h12erJJvAwQE0
7tzCLosT/TNpieFsluIBsl0hjrMUXnSeIKsliDgbqkwQMu5FeyNdCVweVk0B/eoLMB5YjxvL74bh
jvhaZjao8dsGqlaUT884mdAKNzqkaXa5y8eHcphEcKr7JjaHyMoXiaWu1V+uO0Lk3VAiTf49/Yoh
7nZ9G4qqF/1Lv/I5WmcNZ0Tl6tAqr9pfohaTHFs8Oga1xdmRDgcHetd3m4/IQXyA1twudeA+iSyY
V0rWgKBJhWSlnJGDRfO577wwOziuqep7/slQEiIqkeByAISEmFrDe2/N4obkSZtXUonUYyi0zw9F
8AxoEs+Tx0bVHhi7mBmM40pa/ABBGSVsZRtO86x9ozxoxj8jlJ8/RNLhf3JZh0cYyLDsXxEl9B9d
lXXAbBmv3xprHP7FPo6QEy5XRKwVItIHJode8ehLl1LHi6Y9j132g59CqLPFPHUTdmnxWHAcVEdt
qqw8NITd/YYhyTi7HNchwRYMK9NTCcktw/iZ8zkhDtd3IMJCwqksN/d3S9m58z8m8ONzn8p2PMZz
H/3CiCPnGHdpwWDRG6iaQ3Aa9o7g5Pbc+kX7V4ETYZJkE3Ydq8XYdzZ7tW8cpNPzPHXWO68teU/o
g8g0i8ZiFGcVJM6DoU/xD42jy7tsgPZLPdZxuPObL/yDL0t2wj0jAkwaGP1ZWcgivlaw16xdihGD
5pATyLkz1dK+48kJGfPTGqGjdtwcD8skHDo1N/Roi8hk6x/IPigEoU0dUpEqdOVPQuzGfRCEyWUM
MI9zRZsS0o3TYiAMFZvKnWis8HVJMXLwd+D7IBw0bQEqjY64J0EBd1RowQpcPTmZZmhXhfUOPVtQ
vteQ0M2pHsf616om5Ggj01ie2XxyMAyBJPr1C1ypOOedRLxCLS9f+I02bAH6Sl0I+hCfTkDXdmLs
56I6Uhq5cd5E46FvusA6RHS97XHxGKvv8KLQb3q270+HHtGbxtlqY+lTuLy/8sUk3V0VwAO+IHvN
0r99n9XF3hrMkO4tI2V1TsAx5rBhiV3DXDE5/8fRmTXHymNL9BcRgRgEvNY8eSrPfiFsf8fMIASI
4df3qn7ruBHd18eukrZyZ658Bm0ObVuy3bs1eDKaDcT+ngI9tEggIhbFuiwZAlcjv0zgoAqw+Kng
JfGU49g62zA2s73weZ9QmsgrmY2tvDKHgDA15e0n7gcbhaK2agpw/LwkBz8OEfuK0GZWcMt8wk1c
Cc5tsygn2JNsgdXMSUmeuOPkfSI7UH2Ixqfllk8vEYLEQEXa0A0Ge40rkUKIloPoaJIsS170jNi8
HQBmDWsEA/cxAxXWbFr+DS+Jgce1mVwvWQOLFXdWn9mkUZKluDR9zbBF43ZTfWrf0voVAbW+WP0y
JiS2RpWdeOh525ZsRr9HS+OzxwKsnoB+Qob0MOBf0ODsk0g4NUQam29RhSXRmXJB7RSk5tj/zBAv
b5+5pD62bAjxy1BoJjBNkufNN/Xo6FcQYXL+z4krKkBWlUC0+85dgzGBYdOVB0ZAI1edtgUuaejL
6bUvan4bxSxG+o48OUXwdyK0o2lqom47j2T4VwLO6bgurcrMe3u04nxvsjB0972FAOa0fHZWamz7
n1Cw0d7JUo0XgQ1HfSsU5AILQ6L7I3q4lVwUFaJy75pcSmamEmzMiJxwLSeXQvlKM2QTJs3h8Ely
QlSZsGeDboIKK/hVS5OM9oFFQJ99sdMd2jtPkjA/OI7X+Nccedle2XpQy6FsOlrF3Gas/cNs6zw8
cluMSODZDWPaJ7yAoc84bEhdG4j62lYqeKkJQtIwBQYq+e7NUKtTwu3/RzULmxn+2PrZ0vg1Nx1c
kOXeS2r7Dy/y9DAkIxhplcFyIeog7Me5hV+wmUY4MSfdOMEfzgX2ctKzs2AdYHQMT/SLLMFXCy90
M4SYnnq4hUwPVZndB9oz9tZwE1u8hIi/CYy867lMg9MSRrQfM1qhueU6BeMH5X1TUSjJYUApstjl
NhvOZxfE2rEEgsP4MNa/U4ANemV0j2vE+BCct4K6eX4P3gASsS7b/kFDCmGirAxDcNZm/gv/pvh5
8m1AcNzZkQ1YLqa+KQ/DZnjKMAce84W9/g2bZt8TeE8vTSs+7Jbl7qaH2PiwjBOkFdrv2pUPtmXb
NvZCAN9yTyFYwYSDWuJtr8NYvJNA7fOnebB9kFQo32uHc5fFh+U8BPCEbLLOlUT6aqxHgev8kqOg
FusKaW+nrJwKwlvTg66xaW1LhPEjBokUtshURXuMYmzy3SivPpbKkGitXEqi9qOZrOKiZxdrkhEw
wvo24ndh4ngRW/horWKzFS9lgRd2IYDU5M6/oiUFlVYTN1LT1LdpKvy80WHu+Rnae6BsbE9ddqsK
c1NZOKtsbKCX1dX8Jd1Kg9pdyKbYxFFOnuO+JIjb27gKb5wqI054peA0NFX0ATHmP+hGHuBVMz7i
MOT7nw8LXwKUWv9h4tl0BRQ8ceChoe6wOSZvvdV7+yLkY1iMc0qzRZUJqPkpzwBfueUd3ALcTXPU
/1N+X5xqZUsWrQXmzG2UFdUlcuLi0JW5fGvCkjuQ1TVJIw0beDW2ZMTxB4ZpvuJOCLaZjxEZ1FAc
rdo+csCkERnapwMd1Hi/Scr1i6b4uxib4C4TpJqBaGBXM8Rj2J3AJXG9ZevHHjcp+IL7rEjlQ4rV
7RIKyoXQo+EVBYikuCtV+zMwbQwb5rb5xSwu4CMm8cj7bhBUXUZe/mHryXUQoxouC6QxtS/5CNg7
vOpxw2+v5e6YuxbmTq2KSW97Z8imIwtcO96YsupBzTJZkHzhu/HM15qCRcTkQu1MkA72JvBaVXwX
s2Fz4FsTR24OaguEQEUp4UuGFwqHjTLQyHBDyxRcBxVvQAfwix3B8vrI0pMNimEnBF+/DY+Pav7o
bJXWa7F0oX6YrKQfL6grRDkkGT2Pz36El2GVxIRQ94l1I1tyEsCpUkgn7rp0RjwAyDwRxknbi/ae
MuWNWkuvD9dL4t/Do7gtzvr0X5SQIYMWoOZb5Q8nCL2H2OQBfTgx/SM7FuZU2+KQqECTRTSf8coe
OJLd2jb04yGT0V/XVbhizCwD/vGC1+dNOcagtM7Sqp25jSoxIFjBOMNTjkV6UztJ8Aw/i90Z/+/z
97ZuOM7mMFJfbsxibw3pKOIGIbWrrh3JWv68E2Wc2wm3LgkvAsgEUUnIAgsJg27YYbD0nuGPRSzj
8GokOPtyle3TgpFny5nNUjLv0yiEkRvjpQ+4j/ia08AMxzM1I/TFFFjQxqsdbz6QBhrNWtdT7+5J
pTrR3gVqdGwikC5YOVJjEEvaNr+Qh2jbfV+wVdmKTtE/EclOAUYJre7BG26NGCF982+VpfDu9QRF
rq1XQJMFIogRODdhNnOSKNveUxyDdsgniZbZjA5i96xpU3QIb9U6/QXOAXi5Duf4ywZchsGkb7N2
k0dlyb7JjfWLTQ3h7zJ3ILNpcuK+x6Lb8MAPPHH72UwYvC1JT9qHqbMkQ6fh3p7aucvoDaRyz901
80JDEE8RjxeTw+TG15UGuh1oyX7Z4IHliYghmTGQPl+zbCB1OxD53HycDgqUxZ/DH/arRugN7+o5
t6YzhyaBaHrgPCJ2PLCe+HqTYA0mHbKliih4YSKIMotqGnkjAuBVeIpwN8Obi9nk8Hmyi+PYAsBa
m26OPq3YsZx1kN9SQnhXax+a6awdlgud+sRQCpqNCcHeDTwpqL5x8B9QZq2jfufhasLi6YZzg+di
6EIUJt4z277xIDQ5JXCo1RCWUDNM66TFuUMc8ZG6Gz87sGOz7KPvSDx7JlYVGENjwnA7qZ6PEAQS
OaxZajUum5qqu/o5pvhbXnS0weNx+HGmuNiI67zmeSuY8cMNCyxOnFIIanMSko0S4jQNuFt+D00B
iyZW3hG7ips8eyFmugeW6x2VGn7jT5++cJt2B97TGfZFGTrRGruI9NnEYsCibivsvlMuErpoijG4
iaxU661TnMbPU1ZSBUlqr/f3ibRGf8sQrt3XDCC//SJ4clkwoYMsIq7A53OD9aQsLgPGPwBIDMKn
Qlr6d3L7G7y8muo9g2DyPARERLaqESTJYdFM4cWWIgsrKNSmhMzgm3reyqmBMBvgAGQd3998qUyk
8g/KMOs7Jgc/PM2VE/9N/pDTQlW62e+cCnWpqKtGSoHrwt998cqYxlAMlJiAItw/mj0qaxXIYp8Y
75oO4daBckS4FYNamlgWbIwg+0YzMAZtVuFMilt5qhLMWEQo1PzM/y14irDaqu3i4p3bpUjPzpoY
fffD6nWyNowqrb8ZrLQbHhBqi5TdeV+DXRWjz2uyw4d05yRh5X9YMbGd41zkCDyeNlS6w38civUU
58PFjGT6NzNGk3qLxKTadUK274oLgtdvrmHyWanvvZWzP581rvwOcKwKHmEzU0ZD20bbH2dmUw5a
zXoFeBZGQjiTQ3qgn6D7s4cm/7G6jFl47DBOHh0ixeLgc1u/zMAq/wATxe1j7RCNXSmnWu4HhpgH
3eX+fZ0oFhAxhyn4mrGxnpJZNdal6tryO6UL/p/XJ1R+tQo7LMKAooiBxk9vA7FfYsIzHRWSkbbg
qBnb/bnZBfm6Wll+L1kh/gfJSPziSq8fw2TGjpYT79vjb4JTaycunWGsqGC/adpFSPtlN5RWFMiB
xZlbMK95QjDMkvt036lq6fM1o7P3VLYgzbdFLfGoKctjmakVUK9naJmO2mjshT/K5l1O9YSt3gQ1
Y8GaOoys2+mwY32Ta1Sgm8ssupK8pp/LF3lCOJyEKtyRDDcd8WBjB5tgTlMWqeQPelVF33GbaTQU
SEqLOzPStfyELcuZXaakvJdW571CxbwWzfwCevGxzPLp0Zpm6hr0JC64yaD76DR5ICE732s+Uhkw
66k4llhvj9IxmCzwJ6fHznRyxy1THLBft890+sxX9vfLlhcexZRTYH1hWbTP1PJyPsO72aqOlq4c
1NROhN38nsj+Zay9EadCnq/d1A3OE2GhO1l3OJ2L0DrV4WRv7M7/XPigbGO/f25B1GxqUHu4Eeiy
w7tTs45FeWQD2xKbiYLUfBBNeGdFH/6WhJuerB42AfN9dkjxTtL0XEZfSgJHSoRhVaYQb1dxU5ac
qkO3myNPfvlglN6ttL7xqganeqxFYN+5YxqvMXB9xSF1NAAiA4VJVcF8QAppLwScXhZu/FVPHgCe
lqU3xDNyegyn7Lex4cnN82CdiigBEZ7DZLBLPT9iF6QPQ1t0CIWhPuO8rs5FMeQ/SiXgPvIqP2ha
AB8sMyzvki/lhmdsQCbIX754ss9H7k/CDCmg0fcpI6uIku//C5Tdn6Eo3fCWOv7NmeQ3Sbjoc9SG
7cUhf0REvqsP2LaGtwFTGKvcrn2I2oDXtYYPadlB/6IphwOcQcYEmM7Mv6v+ydMgWve6cl5tbJLr
0JfOEeq2e/BM777FeSL/DaTa9tqhDwjTgXh0RFe8+n7efrh+yPveacgbO6ytlbbKZ5rB2v3S2kQY
yEVvLSAoUrX5XlTqH3Ur9RZwBCJeiSRxNgYSeNzghfaN66H2Ytrax5ASCLx4HYU8FBrt5xI7LKMK
bjAX49nGFIW4K1uTvUEBKrFHMzjiIhl2g5D9wZf1eAfEFYrvIBEAaB9CSIxQF8nz4VdDNjnCO5ix
uuRjyFJnCleMy9EjN4usIFnPwf3ohc8DWZK7IiX9yqncjUfHtspvHLhXEiPq0x1I3kTpgDG2mY40
MsVvTRHtLES0T5/n0HnuKmffYIEgUopaS2KuO/ABeiQf/JF1XM6itIY/gn+kVHkzlt7UPXLGfQb1
kr0XvjduwNEiRTlQn2pKFeEyd6jraFxvUwarPq3J+zD9+3vHazkXYAqST3W7wF3H9CVdS8BRBnRG
tRVNVB6ABbePtI2R/azG4LiQBtqVoj8Sr7Pxiago39DzzaOt7/zXGRfIJ3+KkY4F61kRxvu0Cp4M
2CXqC1Vw9NJ4uGjA9g3Eh2rKnQ/KSb2DD3yNQm/YhKyVa2SbZFx+K5HOmP17s1tES3BqHN6FZeMT
pz9Wsn9NYCHE44BOyUOA623M5mdJGTilt1byLnUbr2dK+l4Kk1IBuvht8AP3ZHwoXPaOq1ovhBJI
waHI4wx1fpKu8zcSgpNY+arP4fsnrvpaVPWUKh+QQCcvLXhRzDUVnRj8bxSkxFp7TSVr/56ntXnm
byJX3NfBXpBzR2D2zX+2Z0cfwYj1MZ3g27etX3nbJcG+n8ANg/SLTWZTL4l4ceeW2IbvEOt0aopO
qb6+irzBd51DjVuwbgb5K28QtQ+datqUSwkND2u5OsoERHmp8Cd4DQqsxLfQgsN8KH2bBWjXLJ/2
RPPHFGPBZz3onFnI9ltvpIdQOFgsAvjqxzaOPkYfjH/P6+maJWH2h+iJY0JlvP/tosl3QSaDDZkC
0h3MhDGaq+p/nADRmomXRhuUeTp72gC4X+NiLuoYVIkDCKKhNAphe1ALxN62PYUpTptCRrz9UL7X
Oo7aQzJW/3+QksLgTfSeDbb5INjH7M7CqjlxGqdfZSKds9bmn23wI0BE+8o84Z5bhzLskSqAXQxm
bi16x8D0qJN7VliEP1225Bv8WST5S3ve2X1f35NOAThRaBYpXUpCtMll3RKOZjUHUK/97vPcu8tD
Ez8If8oxBVrp2h78N+CvyRsCDEtnPG4PllVmnyPSwtMkNNnBCip8C33yjqKBB3oK3MfSBGKv5yl7
dC1h3p0S+21fiP4GIr3BXS0Vntsw1/soAtPLIOiS8AIicU+UhKyvHMwajad5aTwb/2sxttsmip01
JCezQ2+TjxnfCabllOJDTNrk5Zag+ytisF8Ye0b3ynYmJjpuxKFFGNw4ZR9flzIEzpDQh4czMb4z
AYXCPKfpQ8La5X6T+iJIM00dY6I3cFqRxzzDVYFzgy9jegOe1iQbGfHiXPk2q7Y+cb3LPGfqjrwi
23uROJsF0f3eSpS4wJXsztMUtifSE+17oHlAShG0W5Tg+Usn6RNYSLyzSfgIEPfL9nyF8xSxblU5
hHJkWjvXGNDFrvfn7uw6ituHa3An5eAexVxeb3HgLdVVMOkLx2J30o/7OeIXMgbl0K7VmPAyC/0u
Whk8Xw8ZAcqTwdHwHPi9eO17LeHE20ANtzH5zn5VSx7AZ5n78hB2tX1kdBeHadYtzRg874+8mWzG
jsb5lIsbHwuy/ad24ekTsWbY6Fia7YCFQ2BM1vppbqr+UGfT9E5Gvz6EfQ3GjV9sAFOQhejz1Krl
LtIs0e3JSs86atyX3An5acMuj5CV+APfEBrDg6ULa11Y6cuUQTekKAAUqISQ5K1Hm0oIY6DKTkS0
MLqGCWt8DykSGKuXfrdd3GzEGMcfxu7vAYb5T052I5dVQRyf3U6mD2UzVK/k1DC+luBLo4HGWVa2
Q/NV54g0bBvt38KhTqXum2Gjg7aEAd3QbGEN8ZUSDzaKcI5/KNr2vmG47EceruR2IGxchKjmfQ2Z
hIcipuga7XFwN91Mcdsp79hT3SD7myzO3HTD/oiyRsyZWBatZsZ4HTtexha6WrZ22Sf7eEII5ZOT
r+tcuDNOS26VuGUucBfZ/Kap6ff+1Adv/WSyXwzBOCqAeG18ouN/cy2wAXBm6FVPQfA+C9z3fiTO
uopmfxw35MvLKzJJASHct61nh+zJ51AbgyfCt+KdbPz4PhtlirObZ8KWOuO3tG97SjKk94ijCdYY
J3jBxDfV9AJ4pC9ySjUI4rCh+YipTnjhSYr7ze2TDX7EcKcr39onlRB/UT4C9rgh1mH/p8zmsf/i
UehO7MdpnzEsa3iC8QzCgg7urJp6+n9p5WFtWA5MrqO+Eo9ZnsCnWbzu5wBlryzNMYM1xEQ3B7Q3
qHBDl2CMZzMZvn23sneNq+prk8ko4wax000iBIvfJKTgoIkbxgOdpXCYI3mk2Dq6b/Nef/dcRZex
DIJXQlfDZk56lgI8vH06nVw+CK1eimiFmNysY9Tr70LRF88qaroIxORDRqLkmqe0Im5c164/c9aq
v+Qo0x2Vl6zZCrt/7BTgBadIs1/luPierOFWlxV7Zwx6+f0STdRUzpb3VuN23TR9NeySSAQ3w58K
3zF06FdWk/HRdav4bW6H+6ZZ+lOfg+2vqbn5SXg4b8l2cGzMnbNKwWTc0CgCuE5I77MorP6EGbL7
F3Rm2PHfi1+s0OY53PoUzQ3Q9E9Qlf2dw1ufPFcwX2QspmOdcG+PFWsbJEinv8+YixR1sTf+lqn+
G+d6uK9h9t35Pnkx7J1w1O2JUGFZ5b9s/Dnds9S6kXNN+z1M1MYi6J0m8FgrIM/JP5Ss4oFngPqc
J0MXTWtE/boY5434HOpFR9vgWvUM25EKhocIvnFxy4LXiEOe/24snHXE8IORcgVfnvSCtmli7tl6
qJKro0x7n7e9AUk/tdWKxrXxCWii2fEVtalasMITynrU7wOUJswM/0+wtc7SXacwMaceyEh3ohdx
ONAoU91pyJ8rOfLMWoHC7eGOlbXFuZsln4U/UIFM9EyuymQqd9mY8MJEEn7zO10Tmc3Z08JlvRbA
OveUjIWwoGwaR4mBTNhNIR0ZAhakRFYOsLn/t02Q3XANzbeYWUmQMTnwKMc/VKVxfMBXGE1XGk4G
ecFCVGzokYif4WoIJn0YSQ3g/VsTmV6XYKR3WrqaIojwVsES5jRAC6f7D+xm9kAzlp99mTnk4zbx
TuD7/9o5GT+SdvsP1iHFpuSXVa69JZTb3OdaTJCZ30NQplSCTkmzGi3JqNtj5EZWGj2FpiDcwyRr
tZ8i0f2kXOr/352EX7gCPSrTwUVyhAzbhVhLdVysVmeotRFLK/YzFD4y36hiq9k3PsVki35jDf20
aGMJBa/y/hJ/0AgySOIXTp3IWvl8c8iodO0xIFUvd3oKvgCVwpZvZpd6ISAyB5dCPT5RKWMbuwbi
cGq2rQWYKmxJCf74H7gUJe5yRVxiDfJHnxfacZ7HHhAECbP0HGVT+y/VurvGUV0Qwm31Z8apdCI/
azYJ1azPFH7kx4gY74UVar+3JPNQVvlYL2fPqreh02eH0ta62kae0ldhyeXNqhJ5ngvLD7Hi4RXE
3FDhx0NKkfxJOnsHGT7d9JOfnVyncrfWNPVXfKD2MUKJ/ija3NkSnytQtuvOvy9zq8fKyWQmH5Vr
tR8Zi0oOLSQUFXszAZJFZYcJs+VnlyTzj3TK5bEN++JhVovPmUCTRdja4kF0kmZoU9XvHgWqmz72
/oNo1dFEAcS0qzrr2xqpu5lckx0C6GE3m3792U0O+v2tlSKuUol05ac/BcYPNgG1c5ZUOK5G42ak
78mYQehIAiBmACse4xTH1ApQpDwmRroAfOr86YbcWpmUIik58snOhQKoQbCqY9Z0yvCRxHT/QkBZ
39W88WjwLHZqxLg7uAdAMO5+weuAaOTNd3ROmu+lyy1oEQtqfx4ZQhY4TOu6Y5RCZEyIlk9hfbS5
zEj4R3Hq3g0KS5SN+I9xs5RvhldTtAKg9k4Mgvy0Rb7kM46VuSehPD4tadIfa662mvwrNSGeJEfu
Qs/A0wvIgaXLGG5pZFh2QyXLfRbF4yvYlP5MzXV1FbfGEeAbHiZXlrtsEkFHoal1IrpaPu4OSM3w
unJyAVe/Ip9MqQwvbwLWJu93lJz6XwxS47Srh552QBzI4kyTnCN2jsW6HaIBo7RmkbcfFFxk7mzv
A6k2J/KcmREIaDhTM+E54WUepwB0xpT5qO9dNvyCzBAO1jCZ8nvHi7fVTYaLJ5oklRe31MjOwyX1
Xt/49k8IzkJuAcI5J/xm7ICQoSufoj/ft6Ntxoj0wq4R5amvArZ/WU492w8xxfEJBTwRu7QZW7Ue
cZ9MZzftcPFSUpfkjzhvHDqTeN/8ulLY7roqWaTc4fLvGlDDaf6JEonnifrRdFkR8MHCLIrJr9aV
4peB4CbLR5NpQhZzXrnE1IoRAiLCOKZ7vsc4kSkVwpkc8Tjsl8m6M+UNKIMvFoOZ5majeSkonovI
uzVii6xiN1OYPKWFJ8XHUEU6eRpxI12hJmGQSAuL8DNEli2sQIb+wHXrg8LawYRS1mGHP09o1nsR
YKRjZYkbMTOIln9EFUgKhUs/nrRZxHKCXqleQC+DgNMsq8ElNLdJLA9EHD6CdWXzS26K29JLoQuB
JSss/tr+SGIy4nWF9lWTXjw7RFv5MmR9RWlRmPTlwYABA3g/gQEj86kAvcFkt/ej7Iik5HXxMWJS
ZSwkJidXuJBpgTONis5LpvmrZLazgOWD9LuGvecgnbG9xzPLEzioInaexkthe7QWNIvtNIf2v6Kz
KD8hHWWfMyAAvDUbBY6SfyTZmi6bBUS8yvdP4zgEwT3ZHMX3Xgmqk20rsM6zMFW8daSoq40GhqLO
lYiCAyVsdnscixLuXTBl4vvGM2X6Nbr5c/0x2FWS8otVzn7hhdVrt1A+Aydh11KaNp4zYXt/thl4
upRpqO7APngPtLIE7wmHOU9YdNCXLuaRtBWYjSnyBU+296sGfE3E7Qqr0/oEb2ofIdIahFanasId
pksRboOKheoG2QtHBs1G+7Etx2cHvfXX6otXioEBtiQRWirpdTIMHqwUM38DEz5husWFHRfOjK22
nZ5hq4RnnjQMHglP83fs8lQ2UIiKqgZYPi7MNgK/uSod952XIwKDqaw9k3b0lunpb3bzbEdbCo89
OaCte1V0aDHWM0oQbED97tMnfBeUreJASP+5A74OvgygquXPzHH9Dsbp5BMcXU2Uazfu+EiHw7r2
yYSDg3skFnkNbwHFiCGSpO277Hy8i9OoaTGHhLut8FltxCAJ6kE5pGAxcXY4qIi1SpUfnK4rsYSE
w96hBhEQpWzvSbEEj6pHgl/H9HABK5jHHcmSDwyO4x26tX3OExUcbT8UH17fxyfIeHRahVbUfC6q
je4Kc/NKxd5LOWBlH+wo+2/mYb+3SVWTpAUu0mCwKSMW0p5ZOUV4CSdnuhMwBtdlY0tYoWTW8DSk
Ly0LM3/l9fhDoR5ekZfFG4JgeIde1/wmsTCPYXMbUuI7QEMgK3FwhOegFOqBCSDUt1FqOfQ3b37B
VDo5InxK4b0ChoKUUIkA64pWFUH6xYNPUYK3Agv9XoX6L2KvvgNlE3/NgJP+xbRv8zI23qMPxnBX
xGpauaF1YBuG7F2FXNg2cZzLIAUhM9lx8WR185pY/tPAiHkU0FR2mmbIezAOBetUjij2XIekIEfS
RbG1q51UrXIEa72ZwMjf1cavzjxm0eDCKzvCDG9FK89wgWPir6mdMheOz2IpZ28VaojF5Uh1ac2J
s0VRZueAU2+PwYTnIrsr9I4BR+Lsf2pyEKt+cN9Cdktb1jrVisD6Q6Ci+N6anLucmNxqIGW9A43E
r6or+828BGY3T5HaoATX28WCHDr4nfoB2tfvsLP2u87z3tOZACQ17GvmeFCSAIuZYFksRHYQXvCW
ypNvsB9rQWmWjvHbGU3O2THRS5lAiaM4GAaM/FkIPIJxNLV7DjBSH+s0le+sxM/+glFc6CyjE9lH
Ux3E5zyb/5y2uOugHnStcVwkVLs9u3GV791AHnGrehsZ+g2aTpwesCaX20SnqIiNP++aXjuPSP7h
2c/mMxg9tOZ4fAGh4zELLVuTevMZn+VXKoaAoI0Gh41beYfn6RvsIwu2hAZJbJwAIqj1utkLE6Kg
i5OMj4ONllJS8s4pYZ/o38DVM6lgoydPkKpzZ69dBWndfgo8x7uxbeABtyOu4TPFnIFcm4C7gW8G
GFYhVlOIhZcFj7+HguQ8tTdvA+Mr4+xcetvOgJoYb2Q8jidc1LqR9y3eT/zoIt3YNOAiq9FMzrS6
EeSeccM7/YF4GNa0UZhVasp/lcvHpw8X66qZAk+hrbsD+JZxrcOsucRu/xqxe3xOtIvUlGNxNDSN
drG7V4E7/Qjb5znhhZcABYw3GJAgoBZ6B2UNjBbxvAOco+K+gxOzV731Y8AVryjS6jEJk7UIpezo
xuAoOgSZDn4oFMQlUpRjQ/k8QVfbsH8qI2HuMZDdEVGmWdy32eKEc91sXW+Oj2Vg8dplcs5OaT0g
b4AE2I+BLVhhEGKowP7DisxbGmvpJvBI1lKWnQsKDi35SY677zGmlT4EjUAMPMaxY66gefVERkV2
38IY2oGSajdtpLLXVFg/4NmH8RRmFrBM8tB/2I1tADKQqvd4/ht80xm13lY9+btFU1eLcDpOR+Zq
7sHGHc7wa6xDHgzqkfaV/JMHPf4oIP78LtHbMjU3j5Q/BBfHNbto/vWazEMj0iRib0gx0BMLacOG
YKKUjjyaCN0it4fiMSxdfxWFjnXlusG4Mn63GG/y/YRA+Om5vfzPDCHeGZHM89rkSeccWf/yrM8+
h86LHyS30hldcYeZILwj5XDx3YB21bz2kmHDzuC9NhjxuWEBUvU8EzJafqqpxIbdDIRG+eyzJPsv
6wIc5VFbbPgP0clOFzWfxVIn75lFU3UYO8EagS6kCUh+z+78rx2NeWpTiss98CNIBuWPHcb4PtLl
EtJZ8NAqvF52Ul3aqtVsRZ0C83JhbysKetYLzo9y5fuh2s3jEL6yFibNUQ48KQc6S/a5o7mV2iC6
hLcl+5ChPtKnBIYjSWxxVpPmAlR+9cJ+hZZZvtaTZzeQOtLilecVBxIbN8JrHP9egxyQ++yYAI3K
Knhgh/+Q3MZGgHDlXbEM7cmte2eHKb95pow7ptqaIqaNY1PXLhMilRXj2hd+KvrJh/5VW5jiqjqU
tPk1EJJUwCxls2VuoxtfhO3zdRLmZA/Te9gmu6jHYlUTrlkmd4K0Xiu20E71X+LOStHmYcFYCRgJ
UbHv+iwP3oqFqpZpzh9sX3Jltdo/1WO8K3Xx01klUBu4/hHwQDnzxyRXRrAp+a+zluFMogfS0sh5
DcnF3HtR5CLTZ3o/p/3tZ+iSB+mkt8tPuv7FCpNun4ise+Eqnbf22ID+8Kq+/AiklL/2JPJf/GUw
VNKs2dJK1/zFQfyYZYRhtsPQf3Tu8mBkjrgwscVa91QBpIvsrtJR+6GHVBLonwQv8ppVVU5garIP
o1+bC8uxW2X0DeFSsK4ZU7P1sTKuuUJ+mOBOQEinY7Nw0HgEsY+OnsmMTH2SrTpN7dpgVLVFgq33
/mCHW6sbbvsO9coW6FnqIiYRknTnwq6L125hDzMEhspOVFLD5rApXhuXczWwEsKtsH4PQxjtAbD/
Q+tegFd32xLK2Dkr8Fdm4LyPfE28u8ZK99NM+mt06zjfdIjgG107MKyzYbRYA7PX8NWrxouzYm8O
SEUw9E52BZbTp6mn8G7t6eXi35OpG22ezXCg4+4zUuYAeKNiu1I1wGWixyInjhXEODAI89DEFczZ
ka68/Mz4lewnTBMXU39g5cGGPbxYlJNJeCKK1BEWBVT0BZrJPgmakMG77gzdbDBFLRh7+2HEbliP
xcHuWrFrA696MiQEt0120wrzis6nrmQYruRD4uUHYUj7kCPpvvHvt3vXs+Yd/X4M304AnW8Y1J1Z
0msIj4aRBIZzBcFZ3WRwR/jND6nk7Lcrume+QIKeznJ6qT0M72xZ/V+e6XQyuASpr4Uq9Z1D+pBe
UaRjJxy+tO8TdlkZkV3T0cFFLaPkpm4yRBUgNuFpI9TI7H8Uncly28gWRL8IEZgKBWxJgqMoapas
DcJty5iBKowFfH0fbrpfRL+23RRRqHsz86R6iIbphofwWTmYnhd6CjdQSv6Lpqa9AJ5p42HJuC1O
957xEuH40llKn4Ygj3YmpZBYNtzb8vS/pe54OfrG32PUeMuc5qZUx6uU1agBu5HK48x16GVEzSQn
ZHAho0NVcx4e+klarxnRHJa36NQuBt37s+98eHcgXRFxzcGiWR0tkT2vyDs4ccp2l+KdfraS4akq
4epyqbBjdjV2rEJd/LXxEXDM8OAOIioPhgVWzAnSwWjCohRTbCnonLfG53wcJ4p9SG1sMP0WKU6i
e01fHuRfSpBZobTrXuOtL+mClEnwfz/x51TKl3sCJUx6KeBdBmBw27su95tjV2QwmxKoMkH4L+mz
Bx8vNaxT9Jky/M04EJxWeCMHd/bEVXK0H6yCzK/he9EkvBxhljgxnl1GWpalw7xXSTi/hSJtd7kI
izfaDs4aNefqSe39kKtBqhuL5MsjnHuH60F9U2MYo6l9pKE9kqtlKArJ3iwGt067slGP5mVG/sIN
vLPvl46dlXBrJYpPeXYapWegw4+R5c9s2aG/lB7lCOeVJPS1gph/liuwRL65Sn5HtexfOst7VPAL
kLhYzZ9w/ONPzKIhv2QhDH6XC8cGT3txW0t0k3GkR6Dg6XhPujrfGuX0XysSHesPKrfh0OTnfEzT
4FQLXKot+xDu8uzEAEaD5oPWw7jpVpl3IFlV7XjW2gNog45ECyQ/n3I5gMwSszL3TjqSwI7yoRhj
3aDW8cmIyvriFgr+nujYFpvk450TiRLr1meFJ5J0ycKr8eJKU7/6Jh3eJy30Y1um9r7P1vnNgf/P
/o510bkP2FOIerlUExU6rVtzN6QR+B/Y6ojr5HzPVEmqnHbYAkFe1Wk+VnualdSjVr23H3vndxk1
ZxEO85+JGe5CANDh7CX8YlC7vP5fxgddHcraD/AVag0JIC/WZDjQ5zCjribJE/bt8ZJOaVC8VCxr
/P0s2AadAqfn2FeMzAQ82UJsMtX3DtJMKz806YnYpyD6SeYspK11wOmN4bHxeQeU/bOU4R9nzDN2
VZ13qCBoxSZY8CSXbiQgMQcm9hm99isXiUMb8tzUo4SZZAgRpbT94F/Xd73ONuBvSN1iWPfL9e80
5Pr3Usu/S9MHh2rqyhj9OyvxEdY8y2zbjiuwmOdC1NZ3qNqE0qh7Yh37MBHT0KWBF76xZjCtxg04
2b/QeslXurxt7jy1bUnn5oHBadjqgfoY/vDwL7L7XM8s3577NlWk6YmS+ymtbFioB3e7RsVJNDlm
Od1NWGIX/cCRCX0AtzhWbHtcPvvRbUEKkaLisKTYsnobPaTKs5znAttG1/A1hWeFWXHI0ARZMNAI
k/OJ7DHsBPIAK6A/VQ0WoW2AgeyAc61D1szr7oMeGKK9UGR8ca5hHbTzo8SeheZrjVN2v49hnJiI
vLY5Rjx7fFixL4NaCaSI1zr5xW17ffHJUdsbYunukRXVdBoBKrwRWpbgRDAFfmg5QebHili/2NM8
H8oswnI58K/bdp/+gzg5xhHll2dC8N8kN5rjioH9bqajA7a+N7FbC/zQPcwU3cSebP0Xbu/DpTSw
xjBfscCLJie9JUEXxHnE9xKrOwYNNbOrdYsvmmH6czYh4DPgdoBKJXIYsfrxbEMYRUxnD4nwj7yA
Up5hQ6SAj34MJOz/yJCRlfWy0N0Al6Igi7bGkBQLyzU2Jht2DuUB4cEr4srBuIGZP3Pe3XL6KJaG
NeSyQLUh6O9h2hP6X5/VgD3BkrJ1d+NZLreSZt3NmGEz4vnZmWYMH/HaBNcOpy7YYrCM2kf4XQQt
SrwP/ube6OyTeslQwOaP1PWAt0KWgx3DDHfS6zpiAVFlwlZukvOZNvp1k69Tdef7OM5ltDN57bkI
H4mGeLTxwCIFUE95jgb5hXltPhsnJ6eFGBRXVLGvXruyRTjaGhWgibLsOISatHUO09uv+mjXsYfB
ZsrJ+83tCjN7MvjvSeZ+8qneN+B4czepVTysiVw/Gx9iYdvPWNo6lwLNNW+enNKe4nBa8FMX+oXm
UUT7BJDzvePC+Zey/4D+d5dz2O85BONhT/Cb3AUGlua8qcB4QmGRnL58e5ZuF3ZYeJTdclMqaCij
4y2ij083F3pHRmookxBhqS/j4n4TTeATUoZhQjYt2Ox3JGM3rVdwi4xmeqJgg99UIf8ta/gzEOQn
UAOLZLBoucKhVOG2HHxMoCuF7PEgpMvsJPB+QiSEvpkX7d4Nm7tzZm34BVfxTgaN4vZABvkvXiTP
hDxpVHAIsYMn58JPjdeKjkHfdPKyQAEhsbAM5pH3r342JDOXE5FzjygVf1vwGCycGuwAB0pi/KfC
dc4DztcjS9X6WBQDpSAutXwoeNEOfaBF5nSw6rppcTHYM17CyOwySMIHaXvI35X935pah0l39FZW
cBX1XLHfytzoeZlpUpCGmpFqUadQ0T6FCcz6SovWA/LY2QlPU7DCCtTOd9OPmdrTJwooZIYN2gRi
OHAJ7c71itWLMkx1C7vFPXb5fKc4UA8XuRMxAi9C4ymKC+pU9FRE1svsue3Oh3uLP9Zih1vNrqHy
R2Nz7+YeYMxAh2Z4B6wu34qmNSD7VNZfhhq+yj0SEX633iSW2BTLWl9sKOevklVte8YswL5i6vrT
VLcz+NIuTB6ngcf2hqDbVrFpS0gP2VKP814EK7HYHbpf0xO7qd2L6e6Ht570qynNS+HaYufq6T9C
RUZtlwm3Jfshbn5qpfkRzDmh2C6FsoNHKsXIJkAP7AyT4bHOI36AxhZ/zRCpc8KeDlsjq78urN4t
i+RhurBHt7GDZcDSNx2B95RIrkHRNiZlN1lh7intEruFXUEjSogDs63pnOoSrjS6iqWaH0q/gvPm
yFRvKxXWvG2L2Xa3mBWo315m94Njvf3hFrB+KoZLE3erNK/sWqdXf4U3XhDDPjpsJM+VZX/cmdgx
hRJ9nNpu9Ib9eSDqk82Yw72hR6K01TmwdXjiMgHyojQyxm7Ows6lluUJosJSkUnWBXnoNHkQvJXK
m+VNznxBA17OsFQCrFuhGo7YLOYIqQMDU8GcepTTnFwdZ4UjPcjya6mr4LeiPujFXyvvgy5XVAFd
T+HGBQbNUzRRFrRFrErJiCQ0X9esBCIAB+Alld+9F/zCn7pq1X6c/JhtBf2IK0HdPX9El2vZJAhB
c4on6zmQSf6Sg1+7ziHYMnZisLOAQhZmny+GwEo9i3K7yKn/G7ao8r3UrJ84qfZhwJDd8t216nzJ
YnAToN41ebQj0DrNd5ARj6ZaHM0UyRb5DlwUVug8XHY2MZFjXkfysV3LX/DE03glTkw0TupzFnSP
db++tcCp3AnJCAwThTTW2v0MKdvDSLZ4sYMZvnfgS/TFurI2QVBrkBCZGO+/11vS5NWfGitIHOlR
48PKo5UQq1Xuxy7xjzZEZzybVfu5BsXBz+unIMv/lQGHAAF80thDQTgBGYL3l5r1vQhDSErBc6vY
phmUpGIEtJtCAI2bngUaAb++/piGoEQrA7jNHpYDtsPLtLcY+0/25JXXdSJt37N9ZnODUKSS6Nhj
ITuWTAmShNvyOtLv/kRRcsuXZmELPOppn0eDuLC+YXSW9XhoSTM/pCCFfnKYAuCDwTyxTo4YPyq3
vclliY6o0i4OLELoq9Fy38vwR1LxfaH2hysHTPUDRw5MVlHwIfAY76XhjoCjdSUFFrRfCiUhpHh0
pXBmmMRWdKNzbEP33YlM1ZJpqfQvgz2H/C7sqGxf5dJ9xln+TG2Dd+7vuITEDR9DZYlHPIKomQjL
NNM6JZj6LHnOUCl3VFm6coeTfqD7Y/SiGPrj8q7HwfkvDTABuyH5qLFonZsaHe43Go6zfWyiLtiJ
rq1vdVSYnUey6QWEoYj2C/+42fSeN0HGxuR0QeRUH56QuttPUza/llPlPq5FwtfVy4sjycjqzF0Q
hSRwCYiDq7zr6lxukY5odJ4tPAmBrobpZZZC/R661P/FPWY4l+liHdTkFJcoG4aAfYflH8BqOX9Y
4mc/9uJgeGdJXi19c5Wmus7+dGsRkojSR0TG5yqvXtZmLPc0eNzbVQg9baM58KDvWtRVU091qpl4
+YvfAJqmOxpVgSqOVv/kOTggt+NYZxHLC4+4PCphwzpnszYNWNjZeem04RfhmaWvvfpyil7vZ6aV
YmvbtNsLXyb72TQUh9HZAZsjossQ5fOUaeifbK/adYFlhCB9bIyTJkQ6Bs86WZzmZMBaPb/0rrYM
OxgnedC6ccdjMfCzeF0BFwHiLAMmYx/ENBU91GROsDZ2tI3iUEkkirsPTeYgwEUenD7BtrsKzgU9
QywT1JCxFZ9IhtITHDh/MlTLG4AE6r0VH8W/TK7VaaxmaaHtcNw1No0g8UwS7hbiIrvAp4r2fAOr
p6UWfydSf3HiQD/OBOBCUgXdZuZpK2bC00sw0aEOfqL6iQRhMjIjyPADO6R/hUpZiA9ONR96YR1d
UVfE95pnj9kCJzyRBhY6VDSkKsPzAhwMScBBBHECyz14SvOhkJx6Ba5OZpeWILajygCfQtjcY9kD
pGEaHN7BFJjrSl6XXZAWCQtcVn6YEtmYemEEG6sJ2mPaIh/gm/ai9U0MfRbEXSf770nZdUU7Q73k
u8Rggt2SiOOhwxwxTh/AlDDb+O1oP0h6s89RUVrRK/1rQSwdDYC1AZ8S0xDt/nMIAz8HfppMG4N1
aTdhLPjKeih7mzLzvatOloGuNUzf+yLK1+SAw73p2AHV071lEJW+NAP7E+P2Q/7KAGi8GBAm6+xG
h/Wut0zxJTK33HtMEcE38/g8nqxJzcXet3vKR+Fp4VALOLUv7pLr57YDTwWCK5HfEO9l/ZSxwPRf
e+GjKwF5aLPniZdBG0dJpJobeG3B2Edz9KjOE+FPs59EYYn7Ei176HPKG9WcF94ruibRFs9Ow34D
CYXWwS1zSLrPEwLLrGmojmYx5lIJrdbqgZyoR311Y4Xc8Y1YppllBpW+KFUsME61L0s2Hrgisfe2
ExStnBbmUPkTkeyKGWwj1Wq6yxK4TvVqQLdYhyGXs51snEm37ENwadGMtf7uavroLj7wot9EVN19
1Yh0veG7LLq4S/p0eeeqRoCfPXve/An9Xjxz6avlofLDhGjjyAKpr0X/aFV26dDtXs7BF7nmVt08
5Yj1gByAu2WzOuwGt0sGa0VtWDaNsA5LYJ+JlRAGy12fN15L75faWsavDI/fwKqaccvm7oVhN6LP
vPVORBXFb98vKDLHxiZ2vCJoek0KZ3zMERKrhxRALU4ajGGntehq/9FpAfBeaUdoXhj+SnFkAJo5
dktDbjhxAItusow/+6YM4VZBjhmhPc68LhbWCbwto6iueFp9l2KBUbbK2XHq5F9cDz1KFG1Vvy9d
OepPkHay4CeIPR4swXTokgLhXVM3m5xpDbOdU50NqXlAaF8EDb+MW1tw+tlnW3et3M3JSIRl4oN/
qHPhz2c8Z00PO84Lj1jAeveDeC8tpj5loYeAu/Gfgk6OD8QQLf7kxs8fZjFwQxVoqDHwlvIMw2a4
VbPTHO17mKS16Z/aWIoVOwuN4G7tB5LzwUatpHqykWny3XJjnZ8D3MecYfRJe7XlU97S9s193K1H
MkxBn+TzP0Pgud01IpN6jwHHDP9V1hSl/xX0ms9n253d8qEa5HiaAjamdAd11T2LPnd4kq00OSsc
R/YL1mzzQiAR/F/XTzRiB/UKxp7qm4zp5xHzkov9Lee4MF6O/WsV/pg/NGTgike7dmlsTBe3OHtY
xhV0msxHJWNWnioWiLQ2HBu7wOjr6LTEJeOlL+kU0UUgqo68/VhX9EIOxfJgYeIeEJxF/mmtDZt2
v6EP+aa9xMIA6wHRCuj3ltfCrOHnOOId3liGmviEFfyHVkrsGpPYL2GrmpPIg+F36kaBhG/iCgdz
JbmwS7TClc1ziLZQ75apGelwZePBvrho8wNLMQr55im1s4PrEXDgYCduwIlDl8vQJXi28TO3316Q
jh43hWIi9GfQ6k8qtec/VEKNX2vJRjMj8laNJoYVzj60S+He3G0XTqJOSa9dLF1Vv+IIt7Xdnguw
HCBVy3Rk2Ua1S22QXaBIgwwiKu+t7vqfM4ph/qBvIu33hWmLu80jy2nt0CYPi0M32/61YxRfXzwH
G1wJ4Ug2G3I3gtw/TTyUGU1KP2UL7Qv4yKjp2zijRddP07AEiie0Wnaw7PaHS28No89CM5Xhow2H
PwEskbu/WoYZ2Irw7JxDRpfWWbPTNnhMXesdqBosAuo5xhDC652gnG07B7maMa53wcaewxKTvmaF
VFChXRUptgI7ae911k4DB8+DEoxNgVe3GTr9Vmr4CuJu8P1QY+dF/ybCweONvGkLQV5MhF0sxE2s
MI/O0tusM1tbVuIc0t66bxNck9tuhF71kM+jO9Gi4DXZSYXcEI4jOn+MY3F497ocMJpKW4bXu9Hm
JH2IDTh2AfxQXSX/cP3vY9reMBWl4DSfIhfp8qIcrHsvQ3B3GA5L60Ii7ZA28fbR/fM4OlVI5jon
AU4/FuVStAaY2vVa0ndThHu5avRpcu7GQPvupNkXKsr+0YnhhI+sK4P6Ebuljws0ckJNGNhh884q
shCSMFcx8+qRmT04ew/NU968KM1QVpArdt4KXXXHJbVcHszAC/bJbju2XhiN9EXWc/tBvsNwVWqs
/rOyXR2Xea2cL+5t9SnndoLyLNIA6Atm7f5dES3PEF68YGd3KJIHN02gcAVZeCrqLvkrgfOzQx/V
BTB2cqameX6QuVNDyuFP4NNh3Hsd9s6B2EeBvgcbVGAn6BnEELv4G1A8L6vgBcgJezyjY7bHTN+b
nZ8JwIB4qHzsY56PAEtaMYtTh6Dwpamj7N5xMYxreAl8FwbXPJJdGfguEH5rxVgdeugDiESNtN/D
5o5qBoLFatFd8zouUSnrbaQXAPkkLpnjKk6VbTFpWdFP13nbjLvzRz7K6MZ/Jroezt3xbjNdsptE
3HI37ugN2YGLd4+JmJoNcevw6Z6sEGGWoLnBcwjkFK9bqoWNZOEtH57jBx9uNjnP5Vgim8/3DoJr
2HndcLVpN2muAyuY5E+NwsfJ4UrOU3h0VFkdGTHZOLJropcplXll5buIGGVa8Zrg+3u05tzjlYMp
5S01tXyQcpitYkNdjVVdF5uZBzpVBgrecO6rTV9b8oubqWM92zYy6ZcNUfSA1an6GAnUzX8w5UI+
433uZV9y4HpywMeu5pemWDIKX4zEyxMsatl1ivoPem6lT0ZHts8eaNqFZDWz6y6gM4cfW0u84rLW
xYT/605p/RytrogZitUL34lkeiCp577RNkLnuM3QcMpRVyWatki/iE0Nyw6HXMSjxY88uSRwJEly
Kh2DARmpQpotufV60/ioTK7IgkcxMSCdwTDWYt2AU1nwQ+k0vwMkPLL/7yw2UuzaHvv4JYkIwNpZ
/TdwQn5ZFxNkjJ41e3i+uEIfk8WNTsDuByR+HpPYXkadXjzDPL0t8dnXt0IHsB9YZXH3rWYdgDsc
XGQ81y7hfLQy6C0cXkJIMnWhSwZX9nhyoV9GQUxzQ2C+I/Ckj5bDT8/dsTmeP8ZmsLxmR9dV/wUd
m5ZwrbiIeGQq+ks6aHlmQZAVW5wQ92VB4POF8wu/I5HowJwMN07ou/lJ+IETnZoil+XWtXhjbNjB
YkfMZDDHxLvWB1bA61faO3Z3GBcdsHrpFup/xpXyKrJp8xbznv/QAMyD8yeyptiVNIWuBHiT3vrA
7ZmcQtlJDkOwVd5L6zbaPOfkPdtiW0EnIidW6jQUe2dwVPdcZ8uMdAEJlRCBwILKl0BPYEi86cQ+
dnrAkOVSkrzAFrGEeJDwX6IdVmUBoaJoe+dbA5MPdmPHrXlbwCZZsKs4eVSBoJLNfHaiu0bVZq5Q
etdCF4kYo+UslnFXzHwnUb9omq7o3eZxYP7aEwpMd6kZxX8FqftryLf0SBW3HKjyW1vz4ls2+2A9
J6DPBxIoIISrwide37GQD7zIdDuxwJWrOo2nFlf1/B8iUZb9CRUNw1dS0hXBU5c+wL3LIjPBhVn0
5fCc+SNiujeETXWA/eOIF3bk8Opn6TWHTCcWOwGd1ETjKK1TE2H5Y2CTLo2LtmgvGAiqeNK2PKYG
2+mubtk/jUbAnJJNJu/MyZSPee2uVA9zl07F3Pcxxjpvzyp9xnOFEqjh4hRj/TaYsCwfSjucWwzu
q/03yrTzl0UNRN/W8iKHfx344LfmgRG7tQNkk5oBQPgmD2qk5aHy30ly+jsiEyM4sca62ASeudSx
G2ytnapCp4EJV1WQQBKQC/h43Cb5vZp+jicoHaMPjixdIXcOjeWederb95wi+vZIHO09qCwV/Lb7
rLtiCF+BLqn2gD2BvhNkpMLD97OMeyhjBrG/HdnbQAv0Mz6Pwh1jEIMdU43qh73QWNTZWobzCze4
on2H3YbrgLfsJMkODtxqlFh4C+gpDMJt4+PdXFqDrxzGf7pt6cvEw6yspXymKnoND9PIVe3UD34i
jmGbOuqtuieLWL2DkPltpsXABGwgTRV357RS5xVEGXFwabsjM8Ga5s+4wjv/GYDWTB7Mn0KG8Siz
YNVQYa3m+QxXMevo42u49rzBjmOO2rnBHYTZRpaIRZCPaK0rb8eesUYV2VM4UDu4GSe8hCUW67Il
N2cjQVEOQgllHys5Dz9+ddfBC9Yz506GcG4YSSm6cgf93uZpdMiF4+l96jpZiJFL+G+16aPXYSyH
N6eLsh8DVMH+FsAZ7nD30PmL7XDGZV6K6YlLewaSJDMYEkqhZ17kGXifjl+lj1oWp9aQZm/WuFi/
WBItL1Fa+AnVEiF8W7B9kL8eEnhyzwnD+o+2I5ZFnAXBGzhs+o+qch6XWwUK/aqigf94oAkeHav+
VKexr7Tv0n6qoXaPQdZ2ce0QDN36TrVcrAJ5kd5RZ3ozWZf9jnBgOXs87ln9FCqbQEkSkcqK2R1z
qtmGe0SK+/gNPKUlzosfjoZ7TwWYG66VaBtQ3yWVKCgfaHX2GEVXsi5KUeWqqQmqA1ZllxoLbkWZ
KsWapE4y34lHmjourkKABuBGqzZaHu+9GDtgYp4IBUVfJEGqdyTpeYo71OuTrAOo/gCBXlYX6eXM
SBrU5xTl87/M7qaP0J7CK4kGa2GFES60X7tAQqPUmYdveiz1rC6rZifUYqLiXfWYTyh/9ANbavpF
rQ0GFUw8K5IZmMGEyGVkYx4Dc7uyIONYh3AeYojxW0tfDH257RZhHikoG/sZXZBqKgp8RRh00Ibx
55nHyYmm26QH+ejmbf0awDJMbpYpaaR1k8nQk6zkEDm7xlE9975ERW3sQr3MgOvr/JiPSnxkPu10
J0R62b/13F4InVdu5uwiWmMko7SCnrshBzmDmLGA8zuUCR6Tzs//E5mj34XfAbgpJvtPVVTRGRuM
/jfk9vBQ5KF/UVWaVgc3mqhEighHsK6b6/xvvfR3bKu3phMVO1bwKBPErcc+S7KI2ZAr8WURduc+
4Hnu9dGb+C/GsQXZKMoaQlqtCXMNDdkNvG9/GqwTIft+/iCTFtms3RlIgbh3pI5/2pCX/632a3a9
qBJrG/0Vfu8X12oeCzZMLngvqgN4pWC0SzzD+8Xh3b9rKAx2NhHgseM0rfl0ZezATU0+nhHBFAUI
Q6pL1UpV8MpN8xQEBZ7YeVERzebLlL50BM3GeFycEpT4mnneDbOLNWJJ5cp/NpRk8HssBWGZxAvn
x4nXw7Mr1+VGYXCgnmgYqn41TcpKdY7SAOJDrnICaPefHYBanEoNSeZdT/zFevFdgBfN0UmpCgHt
vnSRerb8CAyyVQjAeZuJM8dt70XABfh5kUUgPWQiWlypcmZK2CCczhb0DiUMbC/+vOcE0imFDUKN
9fRpoQhm3lYMingY66jcpEd2zeCiXW+9K78+taYPtub0wcLIQo410pJ9pEDlFOnydu126OpkwFml
GPnuU4IGERzrSPHgR70ccniBQGfUhldW1D0IJKfPIAH//z3AiKjYlLQpQ369UIxawHQAG2H8lowz
AHgmSyFK+kEG4pjOZ113A9iWZcpS+8oYOWDdq0hrIqJ7rV+SkSA4glUu9FeLbTzJWHQrdkMn7ruG
D69vg2PtNCQ10s5YVOCF4uQFsuzBh3ArgQYL+CR4vceO1Q+o3PqQzkIdPM3I/SPF/UsyUslxkpGL
MjmpvP5jCs8tGO6ddTdRbi53NHfzbZxHzaI1Gylc+2+dSbAeq5bx4zG3pGpvrmuNet9hDUu3ztT4
1cnqjR0Qv/YbcS3TEsMk/XsET2jpORq+/2AxvTmwf3ws+dWBJBvHZsFofwnmFIpuXlb6BraaV3lS
KnNtUQzsaNMNqQ7eKgKX/ivphbpKN5ifrBhrGzZCBckKw180f6IEwmLIIxubPBujFC+HstxrxdX7
3eEOUj+vRZO/Bmxsmd3YG/+hmoOrXein3bPTd0W7o1shvDQ817+IO64wk8nvxgxkLIvQMh1TbgSj
h4Gk3tbBJW9T/gGUe9iCtC6EgDp7q1OPyGs57NNs9XTwEThyOYIm8EnLNtQSsszzNqMsIPw2pT71
niqtW88MhIXD8YS5tZynKKJICvW6M71MA1wvkfeWgwLEEZVHTXXO0c63EcbkUe3munC7K27avP7V
ZLhnv/0gmEZqCzG9b4OkH+ZtmdtW8pRZBIRQ1n1uCORhWzf4akF6SGuTwh9zPwkBIZJh6orKE+Yj
dXWND9QGrUH8juiES4gk0XVMrQ+nUXCwVpYXNVMOy/ur5SRl8hO17K1glXEog9X9VvxEgyOPVTfQ
XFDbjr56Pd3HH5NgAb4vRlc5hDBtKWPkKJJz6TCvMSkE2oYlOhS4l8Ff5UO4QD4AT7HKa0OrikQG
Wlh9RHHFPgf9BrDlG/uuDP8aOiiXkJBIPkkojyGqJQQhy/FchFiGThxoa/BCgbdOgaNYSc+dWaEj
VhT1ebdq9ZqtShwsjVwYsyZ879lSMamrWpq/rM+xsTJ5LrgWWDeqkjUkJVhm+vEi/gu3jp+zo4jM
2L+VVdb425pt0NfCWYwcagVZzQ1sMW89l+unap0snqxMf8LR8Y9aOeP6oMXEWJqDe90HYBfSd9+x
DcuM1SmDv8wYPuE15C33tcp0+LlSEZGme9ddgXgYTn+wH9Ip4WL5SfHWtG2a3EYy+nsqMwCm9+X6
OjrQ9+6tzFM6vvumcrI4mhbYqZSU6WZ45rVTYHiu66b9dHXK40kKJvvFERN+9cssWbhUK+WzNI/7
T44lIpswgp4mNmrVimGi9v3nhfnAPg1UY3y34RjmnxiMIJgZ0ZV0RoeJ9zK1iUtOSJeMRNnsf7lU
05/JIZOp5b4q0rcBXlf4TB0p0xZPTvR7mcx0iDyHkLJR9aVz7pZ7lqTVJxfY5cj6lxRl6AVDTD0z
qETA/gMkMGwDy7UWS/dJUCI3r2VYzUu3aSeX/+d9Q8rSkavtnwEt++7cD+i5glEDOWlUBOuaupPx
ysRM4CVlFtyuQ+TlPwnAyQez0M14doqoRasrh0Ad3HHlAgqVTx2yfCwQZToN38Xl0kqMFtWL5l4T
+Ntm7sNHCqG5cpMAQdkt2zr8heSsnkffnSBsiHrqp5iP37IfmkjO3S8Hvo/1PhMSt7Yria+t4pD2
T450OvhfrbQm+hi8KfsruZ9Wp26CF+HShyEfWGZP3dEjoDztgMzVeKOivlS3MApn0nBMWpb4x/5J
EOy2IC2olwrPdBs7UpJHBIsJIZt48Yy8KqwqffIs6G52buh6iK211+FLWnRESrnDJFskTsAfoLvA
VuVk5qyYP59UVzXbLf7jkJOZPgXohG3CWL9LVhH+WZGUKGfmKXhPwW7gsyjhLpOnsKjK5FboVtt+
redox0zkev9FDQHeLexkVGK4P/bCZRhvPloTBAPgQiQBWRcgkb16g0VNhUYFhfsYIFPObh0LMF0j
mpJkDgDGhefEze6MWmkPRFHY7Kb72SOkPQEw9bYeatwbHnm73BfcTu4Kub2EvxuAs2CtMlc3e0Tp
hAAr5a9nM7fNez10HYJHMS4pzso7tpPpFkffPuOCSsJ3BKoCUi+tvkdOMHMLy8gtL04x5kO/txcl
rU8Fdkv+UmMEl3FIee+coW7hztMO/5slHuvTNwgHFRdjLs8314x2uW58DxvXj20HBZ8bB0sEkBgu
20rzpR5CQCz8iL8UAOz1k7RAkELSKepsfG3pCXxFuzUpFQph+g/A9lg+ax364L1xKhwqi8+QW7HE
70R9p4i+aXhy6CDw8uX3MtBonFUpKiuxUG8TLikebGmnjBAIFHduUpoWVzWm7U+VhBELAEfwV+IG
wT4IJ3ZNd/l7OWPvFt1nl5vkBwkvbH/PvCioicTXzfXISrrurQHNADmeHeBLIjSrgRJAEO8PN1x/
l1amCMVxsSPYRws5nTWKQ0eM2FKvgbHnY7Xa6tJlczK8YfYx3ssdEtAdBncAWbBTo15oExkTzhE/
IzH/Sl1Rnb0iMbn8nnZJ5tSzaKs5UFYR/NBMxCBahEOGtFSMex2F8qb9qTy58n/OzqvJbSRN139l
Yq4XsQkkgAROnD0XJIsGpZIped0g1FI3vPf49eeB5qYIMsionemYiRh1TzITaT7zmqR6qPRY/KWg
9cGlB5kPHA1fm+qNPRs4U1EWA6A1cyT38BSEAEQVzQe9yEmCOs6GM0qN8o7pU1Kh4ISghrDmD7UG
zGpnZtbwLQ+y0T0kWFVOaDf5Lp4JMqYasUWSPcd8kMsDeQZU/H1jnL/lNMEAiur5HE/QIHjbt/Sk
7EX8kghj0xuWU36iQefMpwACaELSMzlIrnEvVsfQ6mtaR1P5RDsyr6HkWLn81YV2+dnROt1EuGca
rBngjcY/2OZT/97O6+4NIB51xDFHg7uTGAAu8gEpgslV7lLyz5F4dfN+/irbMkLESozDVwEf2qLC
BD1U9BlbOGJdzSPBUoANYe5+pMHEGmeaE2tcZK4FvTPH/BxObhbrxcfALTMs9rjigEp2BfG1jzaK
BwKV6mKAQnb6QLg1g8NwzVJuE1C4+aHo6IIGYJBN9NHBFx4ze7QSzn1fW99BVxZxS7UhrqgLzDPA
SXk0oRswQjyJ0PkAAjZ6mpssLRA2cHrtfT87AxZmlWuLd2Olt8LjLoNESBZW/6jxvnmfCK30v6iy
06xFcsKoT6FvGPsKIoaHqe701jQnerJaZD9NpFbNt96mB7ulEmf8pspSRJ9xY5g/V5oiaiMXVNvC
YVk/4IcYfW7o4mzBwZbWb3oPc+nhluk+Zh2+Ols0T136UDFGRFCJcTZ4RHI/ec+7ADWJlEBqD5Gq
XLrXcQavcd9kaobCMkQc0dGrkMxDBNik8ovXHS6oeEfrNuYOSKG6Q7zVU6IHA6BLD4PymLTCVvEu
4HwS6mZWpz7GA5nlrunmgexeTtr70pk0eMbZUtB+MwMnDw5DDFMHGyXX6n/oyC4mn6ZmTAIk6ERD
WcIaXGgyEK2oJgdoTY17rcddU2wldgaZtunMkj5M5eAFgph9afhT/wwZIJirf5Soux7aYl9O0Cih
RbUjdcsC3Fo+7foqzFvxEb3cGMdvX6O133yKJFJ5X1qn6McngDpaGfx2CbZjf0//jAMG5nsELn9w
OvDGOKxlUHrfkuvN2HCYSrhBipAFQhBH/ESgPlgT2edbavrOvOsKo/gR1XrRH2JTq2gg6ZU0u0PM
Q9ZB1xshCOVblQHhlEfaRWH4PexNbqzjhFvoVO71HHyc1f7z73/99//7v7/G/xP8Xbwv0gkro38h
f/UeEEjb/M+/df3f/+JaX/7n0+//+TdpCCqVlkLRhajNtahw8ee/fj5HeLzxd/+XTIKshX1V/vTt
tqp2ZD7DIRWp/tU2yCdg+8HThjiPDXcj3InspXbo3I8Jfa0IeNLtX6POf4yhKHLjFeHC6bTdpYN6
/mPo3k32wLv/PdGBe+x0s3S/6XBa2gejz6bsgJEKdOAqCQkpXjkypHzLMoSStkS1X5rnIxsmPSAt
1IavxIrJoc4mbFlswHFK2cEbyJG/dB+Bq9tj6u75dCWCc9LRTWrmaMAp7NzPBwU2RSlJgffGAGRo
nhzZ2QhHtqaVbejH0nraDBwbruaysfT3lgHvFCF8y015naWiLFTSTd3h81qIo02ZNqaIVXcEBVhq
LvhEDYPrZIzL/uOgd77jBRmJzZvbk1h9MilciaSwY7mmYYK0cp3zORgs0GwFvXielN4DTyrHH6jn
9Q+NIZDqkgQ13ybDCE63R13+X1/sWqkbQsdghSomG8XSzWVXv9i1xdwkoeXbxUekHjGxKHMne9Mn
MAuhEc/tlnKwor+Mx+wpdHDnuLNNrSujS1OZ7FaD/xLG+egdWNm6aUTx0S+G9jnJpPUxaBaYLvqI
d4Zadvx6otKxDAkwz3ZNc9lCLybaGFKjIWAWH5uWzDIH+LGFTFTvu8Qd97USzufbC7v+nLphsiHB
GzoW+9IQq89pIdhTjdAfnnGdhLcQukubhToGwnJRfqTgT9/IJjy+PerlgjKqRQHf1A2CcEucz5Ia
BxOl+fZcJITom1mz/wobKth0zbT516vHYptSGXMsHd3T9R3D3qwEJTb/mda5/EygiG4JdLRoqUbB
prs92JXlNKWpK8fQTRqtarVTTEjgNqXrxRhoofOjXvdzWtg4SAEZ8NdI1rGVTCN9erg9rn65b0wG
dmy+IveoK5cf9mLfWBrgUcNN/WfQV16pyTrd1xIt3oBaC6baDRL10TDXPzNb/2ouHj3bpGnxGfBR
rKi5bW2IDwP5nIv+y3skSz65bm/eOcRXfqNNwkkV2qboKMTqN1ZhGQwN4hXPk4kzySbMbMpy8KXN
x7zB9zFKi+rr7WVZX7jsbmVwT7HPWBKukPNVCcmWZyfUzGeDsw0wEP5AS1EAfLSNgrNERepo2hrd
e+gn7T7CEnd7+wdc2ejclzq/g+qWbsvVRk96HZpIF6hnuxuNU2o2VJLK1AeM23d3hlq/7NyR5gIJ
4p4F0IZchjyfbBCPfudkpf2MoJ27K+HV7oHfkxPSzj/kcflYEvlt4L/Kna77qGwUBeCAes6Ot+d8
eVdbru5a/BjBzIW1euVazFzA8Y/Wsza4Bnq3o6OfyjT9BpueSL9AirVPxbSDIxvdGfnyc/MsOQzq
ODzpLMP5CrjzULtWaZrPQD7ogGrWqHYj9ae9MyfWG5pS71KwRnu/sxdwiFM+3p745ce2eJ54GnWd
kAK0xfnwvFAOnIFGfzZiIlk9HooR0adw3smo6f+6PdblWbKVEhjVmQbHnlbb+VhYTOO70Tj+swDO
uBeNuyR0oXUAIt1uczHGh9vj6cvhPHuYFNhKqbhkYCQLpKTOB8xAXPSOyOjyBZpePmJuGMtjT8eT
0nDkW/XebgdxyrC5QURqCrC5U7MtTxOmdvP7BsnJvwrA9nIDsFV9b6WhlRz92EdRvQzjt25oue9u
/+LVCtk2eHbOgrIF/yl1d7UN+2bqEIzV80djzucjemH1sdAyfUczLn0OQnHv/F2OJ4Vh80mQ7XWp
2K7GE0COMEBPKrqTLg61+QBxHRFRH51/Ghaoizv72xP8c3u9+CTMELyScBRqXg6n313dpz14iQIA
U/VIH7n97JpadjBNI9/aoRhPkZzlN20wE3zgRuAgZdYmh5nO9U6QvzxYhjHeedTXF9B/fo8iYmBD
omvoro6fnqKn0hnIKYGXybMQT89a/h7i0g//8UtacKc6HBeNH5HGhxzADCLDKKN+NDEocjyJ2+nn
Owu0ynX+/CAgSI6UXId0VVYHkladDlyy5ZMEWdpvEYQGpGDi08TmtGLxDvtIQMQUZhEzwqlxknur
08Q/aWlE4a7PTDqNt3/RlT2iK9d1LUcYzrJdzg+RK7SBoH9sAQPY6d6N9ekj2lLTgbqD/FvoFIxu
j7e6ipcF4D3QXdsG6WwIY7Unkw77m44yx2OFYjSywag4DU9GYtPcriSY/KNT1fb4tqay/Ql3zb6+
s0WN5VZYbVHiWF591l8nBlvF7U2X4hjThM1jOKbTqcWiDmFQMX5xo/otwb6JjFb4bvGt/Z0tvRrS
X8m7VFEutzFOPWKVhLg4fZ1xo8BAIQqsO/8EPQJLgT3EGz+0o4+TVOoYyRQkSEaFEcjsz9uLuP5o
DikzHwwxSJPnhdLq+UdrTLQMydrTU8lPx+3GthCvUdE7nj+11bEreL493uoZsR3HNl0LarQwaIa7
f27iF6FcaNShQgtcOzmO2wtInhSfR/qMVQDXbZNmE4/3nX25utwZkmyUJ1syT13o9urk2nATqPU7
rWe2ojwqKt5YfkzoFbVms7WtanxAa7G4szlWrzWDOsoiD9Btw1qUHFebE7e8KQPuiR+Boxw6hxns
NOudndIuOVairKc9gl+adhobvWxp2INr2MYdnZ87k5eXP8QVSI4YvKWWQ9Sw+sC5ANpTw/nycPYR
wxv6bGH7nAEnz3i57a75Zna6Da23o+C3kwEiPRk6a+04fVJ9ZDVvWhqu4guVXYsCCSrCIvo+yMUt
BzAviptvY0B+yXOFIoe/E/TV3F+NifDmgw5kn4sn7GrxXCLaGpLBVkDlELRAxB5YdBsSoZVThFF0
NJS6ODVIA2Hsk5kjPdMpLrQlB41E5A1d1vX4N0ag67fwpLTgkxwQZv4cg61P3xNaI0c4DuPYGRv8
I5Dlvr1nL84IublrSYlUDemcYS9L/GLPGsD1sEMAomQ3Oc3RxB/sDd1F1HCMufxNTcW589GWzfHy
YmHv01AThs5fDl9uuXheDJg0ULexIss8MYztB7Ryy494ogZ3Rrl40v4zDGm1waHgpV3Nq0S9JQZv
nnlgNbBxpmh4qk2JUYvZS9yeS+OkZWgs4v8dQnvCriQts2arwim5E1uub3J+CCmlBTxGp/rimqu3
fkwkepe4A3iBaw6fzSqN9jm21F6OEV+PwPwiARkVpUe2W91ZhCvHw6AqZVMpUOQV66XWEeYrykjH
MgRm4dbO8+hdhozRw7DswhFOxwm4j8InEv/hlGrM+9tb68qXJp+R7CsielP+eWJefOkwa4x5ygBS
BrkO4hU4aPZbi7Lo9TvYANMmeCaB8Ap7FSv0Q9EpjMj50jPMRJRNR/tJOv5k7YN4CL6C5Ef8//bM
rhwavqhCJpGYCd2Y1eaKm3AswywMvcbEEcfsm0fIgyDqO4BlloEdxu3hrm1m5Jd1AQCcv9jO52em
FsnU0g0LvcFOeUbHpOZ+87k8xjHZo/KAS0paIrExxeWbwKc7MDmt/k7U1a/bP+QiKmAzUx2n5KTs
pQK8Dkt6cwQ8UAeZh4KqgbX6qEbHg6czJt9MvErnTYVllfwxNoD2tiRPRrSzC4rFm9mxtOB3okZR
vvM7A7VVlFrq2dY2dDYsuat1NzDkpiCWjL04mofy7QwiqX9X6QqmvyvQOGq2md+58ljkZg0AB0Qt
2py3J3jxgvOYSqrshJ6EwtJcZf2IROIfbVCIcQCr/72IxR7avkfdFdwQ3n+3B1uXfnhHWU3+soAQ
U1RZJx6AGnIn4pFANC+V+T5EVugXFE9UshNnso9caopsFP/NeW8AG6gWY67+U4kbT/qGfzT/aICF
8bfKaaInDLP1co+Hr/ErJobV72zBKzuenIySu+KE2VQAVztwKgSc3ibykMKcJThtrGrNQDWfrdlw
iqeWpsY/t1fnyr1psyosCymgNNZ7frRjg1K7lnjD5PY7bIUsELEq8mKusX0pjeZNIwNsDssg/nx7
5ItNgB+4REaVa5sHiqbL+VybVMeUqYrYhzYus7B4jCAD+NlFjxko76fbg125JAnwLZIvGH6Syur5
YNKCDKCXFS560hlPLfzKrT4l/4tHiHuKzpEyDZvEahXNDxg89BGEZ6+ZE6qZAJzBjgpdw8MTTSWE
FDoMhyZwcH6aPdye4LXvSGgmbMF9uRSrzyc4g8txW7OIPcyEUsp3RnFokRzehQ7DZw2kVehR5jYw
5uFwe+TL2JiWw3JPs2F5H/TVYQbDLofOTRKvdcxCvQs1yj8PmKKEH43AoKk74tSItUUx+q/fukss
tbz3ZPnwds6nXJemnGrNj70Se5eHZCi1zQSa/c04xvbfIxZ0OGEEBZwWaq3lnTf/YvMuhXKK84JG
IQU1uXyOF48u0PEgcrrZ8GxIdNuCv+vDbPhIAcYiu5NeXawvGQ7dSJ02IJPkiJ4PZYHpyKkPGR52
zgYMPDydFJDzTWA348OE9B4tX5G99iJiUZdReYXA9xO3ng9ap8D1JyGVl6Ld8UiahYoVnkCbfG6j
Q0vv4856Xr69PAkkOrZD/UzYPA3nAxoqwzsnySyePKgDMCMxD4/jfyobGwLcS6ZNHmXMvswRbw9h
esB0NPbFiGbNK3fz8jTpitoDTQK21WpTmXacmH7gm17TVu6haUF2IkuR78xayQ1IXfEph592Z/YX
h3cZlHdqOT8M6a5WO/KRxByFL720ie0Q8G43A5YZiNc3LqG7h8AhatTKytSxBrr62siO0WlVEmkY
hD/cxedLbwq95naPLRSXaMR/rRXmAah/FMVbMFkJGhlBA9fg9ctM/8fmjqSJR33ufMxZw8IxC3qC
OVzDIKRU8YOvFe47B7OTQ7BIvQGIzeI7u/rKqXWXSJJOl2nofN3VqDoNjiFoTW8SmRSoUTUNwk6B
TzFWD8HR3p7jslXOUrBlXZGD5AjxmPP8nI+WpaqLNS03PbPkZmhDlW9p2uv7KJx+SsQMvdvDXZsc
eQDhIoEHD/pq53Yw2SLEnySCEVO2bY0InzwBniVHneBOynFtvy61VWkQLhMprwLzSq+G2aTB4qUd
LhFCdu5RQ617n6tcnlog75/bSNd3lC8LcWfj6Fen6XA7kXORcK57GDXSB+jHhq4nEV7PHNDNc1ls
UcYZ600FrcR/cCNgaA9YbQi8dfHuNXGJCNzJpf7VShuNfh/G/oZ/NkYjE5m9SeznHM2Jz6ArfOMO
HODaJlDoKHC7UWPlGj/fBH7r+0EdQQaeHUCIPeBPlDJUdsxjUpopTLQ763MR6LDpFuQEG460yVWr
HGYGhF9WU4C4eNa2v/FzrA8QUrO3r99rji10xwamyE5YbW2zdcZKiNr02qJqP2KwlD22LepOUTOb
d+7Gy+9N9UKXFCkJ4QlwVhPCmcDSUKVQBKi92Pphazx0lYnWc9TLOxfhsm3PD+xSKBGwjh3dvsS8
JIHV1LABFdB9B7hVgAyyMqL2CwDxfu8TgT+ApPd3kyzhxwhEWW4v6uVDz/CK3jiwI1DJf3b+i5hC
IraE5kTuelPozG/S0nxKSoRuKbH5ONEDOzRCFARuj3l5khkTZJFijxIZO6uwETFG/ACnRa+CUt2z
mEdkzNQg8WdU+VurwGa5GXoI2IX26/bAl/t0iZ3YOUszcsEZnZ+LxhnKqgIN5NlxZptPpdkgkI5c
cpV8uT3Qtf2zZPNLUkUZYQ2l6DWrrybJfRGiD+Fh3V2+iezwcy1Y2tsjXds+LKO5VG35gOs8Mwlb
EU1G4HhlWGsg2OwWN8qojh/1YUAyLsmr/kOSquz70In4b4u38cPtH3BtTZcgggKNbZAErF4ActdS
07LJ9lCOmt/5yANiZES+//o7hnyN8NDhpNCtWYON+liZmkIzwbPCOO5RNm0r55BQXnz1LcM4vJ/A
8Sg60yQ53yOUb2dnLhXGlsBMfyhzzh+hEtXkcOL37ZW7cgwIdh3bAPi3/GvZRC+OnjJDE/y0a3lj
OWkPvtCzPTXucdv3FebaYM+IsXFdtmiV3vlm10Ym9OPKsZXk4y1//mJk+jwLPJw7B8p49h3JpHjn
5i0sD95TJGtjlR2Q9et2YMruNZ+unAxqk7S/aEgCvlifjCLq4ZOGnfJCN4eGpdHdmto02XWDEx1u
r+/lK0i45ULy5LIRFFRW70UYa/0f3qUHd5g2lj9FwzEzKapQJ0ZrRcMp8PaAV+5SpuXQIOLd5d/r
ZdXKQZVlzPWiB2gp99aps1y0TSKJg+JQ1DuF7MftIa/NUXHJ6GxVdpElz78kecNQocsmPbdHYzsA
QPtoGnAXhCpMNGYS9851c+3zAXGgTGmTgwKfOR8PRexZTLKSnjQN0AX8IkTIZgxJBuf1dzVdWZJd
SUXqsqwRtdNYlaKX3lxY7le9D/udY43FndN+7SQg9WFRFOJKUesem9HoiACivuKVFerJlZtpX/AC
yHdBXwButxqj2aLE+CNS/ishm1ws1CGkchxwfiZIv1WMhnx9gkEfgboO7jffQIO1vzSF+9XQwVib
I7yIeknLXr1dDMJB5DKXJEHay2X+8uAXrQrLPqEGSsHq0AZJsDPdwv/UIUqyq+BmRnciwyv700AN
kcq9y4cEd3Q+IOoEELgHksy+bUz8raP+ZOSGf8KYiFa71Xy+Pb8L9MWyqgi9klAiBAzab3UeRFxP
VuR20kPUp91aQYzEDVDDXTQM0BJGYoNNH0kEN3pTkSr09VOxkHwGer9IO4TNcGfBrzzPBgUGmkQ8
XhzP1VceMVqcCnuQHpa2DV1zB2/3DZgUKKo2vpDHenDLfQOP4ViBxHp27Djd316SKyeWnHNBoqCb
A6Bu+UIvPrnpz44fdbWBFc7gHyK66d5Y1c1DWBXBncleuf+kDnCVlqMD8MVYPZ3IB0oESjvDizNH
PEIyQRG16+wvRTxHf08qnp5a2Ys7t/yVFQY0DgCAjGC5dVeXbutaqlejZXq5QMgXRXG3m/GFQMNl
k1Y4ym56JAXfBi2yN1u02dWjMoewuzPz5dysgnjeU3A8Fv0wzvLqMyM9GSPaRwI04bb4PWoG/8Pc
h8b8+tMEbsai3Lq06RGZOf+WRTqgwFfo0tN9Rd+lQ8+0KBsDZj6MPJnT6X393nG5fUGq8DW5qs7H
w6F4wDyW7let6dnvUTNtD/947W0B9eDO23llmy6NfmPJ7gkl16BQ1PsCrTZT0xNUbreIvY4YV7bo
JwdGiHb57XlduZUIPoDgLCkI4Pnlc744E24Sz70seTUzgOqf3J6sbgP/D5cliYcDNq+u498Z8sr8
2JzkWBxC3rT1NoURE/OcOYYHd0u8qQurpNjXoN5nI296e3ZXTgSlTIvq9H9aD6td0kSYuvmxj82T
vmB0LJQ3hk2AK/gO5hwUb9mP3zU52PsBTQNSzMl6vv0DrtwDcOQcmm2cBtCXq0t4ilKVR34JtTIc
Zg16vFygb4jeILthjDr6RCB3ki3ELKe6c0KulHS5baE4AbomKSKjPf+0cJirpirClDDIUhM0QR+h
OWHjvjTjnY15l+agzxeFydvB0ONt72Dl7cyh87fZKvvh9jpcuRVopZLignJmY/9hnrzYZsmoCbJq
kTzOWqL/zc7ItmUaW68P5l+Osq6k9igRdajjJ4+WiP2d4Y4mth+oQrdOVnxRlvs8R2XtdVF+D8d9
7TPzsChOEh0uaCDnS23mADldSOuPA5Qw83GqkXH45AaW/pGmZfqjHQUygEpP1XgnaLtylpbmD+US
Enm0tlbvTNxqho0wZfyIBER9dPLGOMSxjmdFEN17v/80klY3u+P8iXQdBT1oHcC0A38mcbp4VHVq
YqYCqhXXnijL8Lfoyq4tT7j3df4+wCYSX98xB+Z9rCoIxzPW0TCK7jznl1cXuEm6P0vN3uCaXD3n
BD3J7E9Z9hgT91dYhNZTtBXEfB+m0hredW1+j+VzudoLapvLEqLGAmVfXSewogJLaDGWtOGYHfJU
RA+VlTU7ZZj3YpXLHSUtl/LMwsMCQu2uPiwWrS0uQ9DaYrtqfoZ6lKPkyRFF0Sdv4ZyHRrYTk4tq
4u2DemWKC5CQFxw8D8yZ1aXR22UX4yPreyOCdDUvaZ09dVGYF9sySWjZ3x7tMuegUkM7mL2rQ6xd
jybhrGI7AroWYVvnbYoU2oNfdnjFYPKNeu7Ude3WKBecOuVu/9ftwS/3D+28hYzAfBXVhdXdXMDs
UAP+k54VZVT40m7a1FbZw7G33U0aRNWdEOLyDlyyGzr9lBh5DS6YjTJDvg5THq/1K4qoVmocBlAs
D7dndfkBeVptCsNLHAh5aXUqBmUg4YuHuTcRVL8vGmd+q8Eh99I2d++lNNfG4lkTlG0odRPZn197
KlJpCd5p8tAYWoAdGTLUqH/DU07uFWevDEXitEDmOUxgvVbxV4yTfTugJ+5NnYp+4rWVvs9jLd1p
8xzf2ZTXh0JNj04guNP1PYcjRykQu+qhYBTjexRF8qNRmPkDsuL38M9XtiAUiQVyQhC7ND3PF9Bp
erz63GzwetS+Dk6NenYWDWA+CgQC56Ht7kztDwvi/A63aJsvgBxF0x7Vx/MBYRKLcLD93sNPMMNs
07Gi0xSO/sfCrKzv2E+IQ104aPXVGaUTO+Ad25WZMRyNFLMZrvISK1pMd2/v2cvLzuLCIXMBjEQN
bl0Jy2q84YwYxyu0DlDVMKbgQXV+4oVoySDEMR7QBn0l2YuiA9xB0MsUipfrfB3Qd5k55CnCnJ5E
wPebBqL5y1iFKGeiBrHXG8zqbs/xyq5aQgMABNC8bK6d1cq7I9I6WdR5DTrRXo4e8oka/3xUqtEP
/4uh4MIAXCDXpkt3PlSkd2MfpnrrodOVkm4H/klqgbkPSczutNeuzYprxlzKKEttcbWfcODuEL6K
W2/so+a9o+nugYBX/0Shw7mzgFc2iaIQTeGEnEhZ66ZnhMhGKSrVeqIaUZzXavc4KBxVVRgPT3U1
oVU1F69PqSm48bWIoUG5kHGeL2XgNrWjMlF7xTADN9khd+IDRUuxbcywpw4RW8YAbQwPtO7Rwipc
mfq/EWYpmzst3ys3BbEX77IOKJHKxCoe6LoUm+O6AAOOwO/0ocXuIDzldYUYHUmOhgZqZ/rp9tUb
yZFcTAuoiXHXz7NqJgoNs9l4SmbjYcJ2ax8hAnM0NYSTbg91bX7LEpOGukSX7urZwpVrTPCNIjpf
BHd84f7O58h/AHc3IWGg9fvbw10GHhZdL15HmlJ00NdoWqPrSRtDq/ZcTj5q/DDcJ/wyjmVefMBf
KDo2i1UX8j7NnbN5dZ6EASTAFBEugBeIFeaThjmvNzZW9Allj/TbYFvBDvWFRVaxrB9uT/RKFkiF
ejk1RL5AAtZPTEyYUVZt2XsWLCwAaHGCUXmKm9h2GlpkZpoah5JgihykJbN5JGHKgr+SWkt+jHrS
nG7/msvrgrMEtWipt4JUW18X4YSgOXI0M3W3agh2mLDNb90+qaaDaPTi3p66/MjLyUXAYWHWLnvr
/PD2YR1PZloJT68KrMziBB34HU518vOEhvgn10ZyG9epONnVXVLeQTxeXle0Bf50s7kXeW9XBxao
kT4hrSQ8eiTVVjVx+UMf6ujvItdQlXEXq2CrjZ2fr15goOgE1JRW4FOtcZYxWq2mNeDKG+iIyplx
67zLM6PZOUGT3dnJV74lBU6AS5SqiADXECKnsarQtChODUUif+RqnE6IpiA+KBDfuz2rZa3Ooxao
6gtHy6R+LviY5x8y4I1cNPUnLwAxvaetaiHdnFvHFPTfEc9bgAGNBgYmLkdUJsr8zhm6MlMF/J3P
yVtAtrB6BBzkeLOFVOoRMhWHhlRkM+BLskFV7l6AdmUo0EN0QwBIQcNbN5UaoUliz6TySsDwD7o7
pR8z7JFwQK2jO1fglQ1KUYi+IMUpUoZ1v6ym/IMz9MisUEYF3j9qjQfmPcO9HpXor1nJQX6sOS7F
q58y+q2oKujkl/DanWUNXtSCwMdGUxhi/iixBwG+FKhJEVyred61aOX9Kt16SF9JtgXrDF7GliYh
/UKkWo3Z4kkocMTOvcwdyuwwV8LN9lWYoOqY2R0mKAVV3zuX3bUFBp+1NF0XaYc1hpO6YNnD5868
OcEu1a+snxFy0Rungw9o2OXvXMPh7vZBuXxdmCZCEsAflpd03UnTx8V9yPUzr65k82TPTblvRyOD
hFVlh0Fr7skHrMcDbrxU9RZWFUU9Zx2V6B1yuvbomKdJT4sAdXqJiyX+tmHQvY1bkXb5ZmlRiTs7
aH0fLMPSWlja5otW0DrHFUWRh/Cl5Qmfq6Y/lhNCtdtM1jZi2B2ysXmgQ4TLLGcX0sB/GJxxeLi9
0BfPKpsfnUcKUGBNuBLWqOC6woV3zgLjhHdQSzG3GvPhU22BX9q7c1SJ9yOOnfbe11zf35fIhmCd
lZZJ8DSU1NgfQsTpozux+EWBjt9EwUYu8Fm4UNAlzw9WGNgBINZyOqVlZW2KIKgfRzqrWwvaDFCK
EKMbGK5bB0spanhJcCixWHttSrv8CJ7aJYSDqQRG5fxH6LzwWgSb5DQA03lQDgNiJj56SrW/BGbG
d0LU9Ru/DEdhndRj4dMTpp4PF5oT/kaZ0Z9Cexjr90nmprCTwgkn8H3DNonVBvHaBONmXN+iiZYn
rgh3tuMypZfPE78B2BilCQ65APm3ep5QrI8w0TD7ExZ5xj/2PKVf0jpM39ZN2N+Z7vIJV0NRgGTn
gXKgwLnmpM44/YlmsDpE8nKF2UTVPNgkYHeehstjTamF/uESR3CBrWNGN7NyOvFDf+r7cnqqU2i9
SFXgSpOOYuOgbre5fZqufMRFdoVHdknFqXuef0Q3hp+Z63N3kny94VOfFMTjXSanMcPtMLNTD4qb
4eOQiHHxJkhbU9zpHKzvalryREuEMhCbAcOJ1Tayy0ShOh40JzZZjEdBbOZTuodeB5kkqRTKV7kW
dVhQZhIP73uiSheEs2V4ps4TRXmGQGdZoBdPYpe7vcKUfT5hxBUY7rGvSeyTjYP/U7pHTrt2Hh16
f+JzbiKVRzndaUt32Naz6J3vHU4r+tthdhx5SG0j0r5rCOyVe9kjf/6gCeQLDg0Es6DeBiPlgl+h
X8fpe72LFd4cxUKE+uG4ODE/N1iXo6MZhahwvvYLgyrhmdDpz3BM1iGUGbkReN+A3ldUfcrDDivo
FlObRkthU/R9/tgpo91LPdLuRKmXB0aCx13geNwQSxZ/vrKJxLR6tCf/JARI0pjcaxvaU/bl1dNj
FDrDJkkdu2f1/WpcgwvD7PwTnnVGvAmabtGKMvuBqmFnlc7BsQGHP6gxMUywpFnw8bXjAyiBv0GY
AW4W+5PzWYaqyEcoVu5pVj7cUG6qetP19JzmMPF/Yg8Y7JIg7Vy0uuz2Hj/98rZA0YZ0htIdVELC
yfPBUeQrUbaZ3dPY6/gDCSt7E1dO9r7XEXysHEa9Pdkr41GIQY9v4f3AXlj+/MVhcRG57cN4VKcm
qfA0LqTsMTutIZc1pUYC0ATVnejxysuKXg4BB2nIgmlYP2q27ROAV7k6BXO7UEFwO58L0g8x0SNX
lS9Rr6zCgkYGYJooInieItiqgx5mT0njpvmd43RtCcCWU6DmdC6ySudLUKfoAdCkZwmwoPC0YPyE
Wnj14PciecpKLboT7VwZjg6JDXEMYOtCOTgfbshj1eL+ZJ2CMc42YQsxpAgm+0EP9HEzCboLt7/w
ZXwH0I2iBem7sVQXV+/BaLKWuNIEXldgZbCZSwM7UhRE9J924edvqt6y8fiazP4zCvC4ErnYleTH
27/h8kXgNWB8CIuoXFxcHJlNI9mXDfisUS+OXYNbexKFKSYNFEnyAIXDlOvule1caqi0cxF+5L+X
dHO5zV5s7YwmF0WCIfBQ03N3GT3Tg1uofA+x/566xWXQwlBLerLkJ/TAVt9UCurOeMYEHmbimrFH
hDIoHiwBT/OhTxv3tWBXZkbdckngURxZ+jjnM9PLpMTLyMCbWWnNCa9LbZNndvIdW+N7hYlrpxVQ
EOUl6l3sWGt1Okpf4h+qd1i2Wda8lwkGnrmNVVmpIx9eD4O5jUeUUZGTw88cJhIOvG64v719riwv
Lw5pNQnCAoNdzddPtUCUveue2q4r9sNgfXCmOX7jg0B5/V1AxEDwwsXP6q5LPlHqWrOFjM2pZz0O
TpaLclNLvBG2eZ/W2zTIolfqTXLroNvDo0r1lySebPP8Y0aziTb/oCGbNurGE4gHC2a+Xh1hlLV3
dCWufMylgEeZiR74chhX+9QIhkwP8FE4zWVDnaCqGvG3X1b6N7tPsEap4E175tSOeDxPnXiaTS3+
ihOgeedKurwC/1DI2MRAs0hvlivrxcksi7mV0Jar01hqDoXaFt2sOkmenKKuTzoZ/uH2/vkj8Hoe
6UNZI2QhkaJVTJZ9PmDRYnKIhUl5cnGuQbLETjOt8NAkV/anGTsKJiz9DIHyRZvm0LpmpT2PGKJU
b6xBJNU/fqVNlmdHk2Y/D5ij4l1TN5n8qeLODnDmGWQYbU2/i7LTaExlt3f1IUegOarxMdrEhoGP
J8aDGPtuRtq5ItpMQeDKr6GrMO856HXVhHvLTHrw+nApjO8Cx7hfaGxhseggE64e0iEOkvdOXmTd
JvLrXHu4vUSXNzQKxuwKngoIF4SX5yuUy8JgIfj9UVP6B3ecn+mYjkcaI9m+mcDzitEf78Qel8ea
UH2R76PmuXShVmNqmonRtZ0g44qR4y6qsW8WuWVjb0UR8rXTAy5FWAXxgkyP5vdqevGU5aGWpaex
mowvJu4Vwa5NnGbc+sroxkPZj2CU55r79M7Il+kYPX0IO3QqOdvgV89Hztwgq+kCdyf7/3N2Zjtu
G9G6fiICnIu8FTWr1Z7t2DeEE8ec55lPv7/qHJxtUQ0RvXPhBAjgEmtYtWqtf0ABaISzHqigT5QA
AxeKIcneMSN8I6se79aZGLcSOe+XlRcgVAUKOxTOqILejg7rq6q5tsaT1WcGytxwCakkjLueys41
T535Qy6J2I8n+5V1dWlJ0Fmj+ApjdHFldECl6bnjQy30MayOfQ5t8KjqRYg4dvP2uxCJNWEgvCm7
3vS7br8wCnB/mLSmP6mVau3sBr9wEhx3M8fGWp3qbjJfQGE62gCCZwHNrtuhBKLN01iE7akEa4mT
Zlrt8PkbnsdA1c55nCa4qSZrmNK7yZTYE2o/dLdAidHWXwzKu9Iciqg5tX6A7D3lMOtZVJNbop9W
Bl8er5zcDjdxEoUlMnLQSgBKWb7FF0ZTjOUmxiynrhnc3Uh/6zkbSncTIFG2m2AubqeE7NHpcmnS
XZkrt+/9/SQfXhJJIUv2GAcs7qckAhaF3VF1KgwI6yjiuwczH1IEp+c6fIegcepN9J1MfgGG4lu8
iCsdW5E3g9tJzsH/Uc2nf8BOXmrWJG6Bg7Kj1adsNlChaDsL5wOMwDcparafH8/53WUox5LqIQad
YWpuiyjYWTrymojwnqzJAMmaY5oZb/IWEdM9EcXam2Hlaysn9LUxwZST6dBUQ3d6GRZMFDZq269O
VWOV4bHMtHD8YtcKhtYFZaGPAtr8Wxs/ck5NWpVEItkqXgqm+iIdlaSzKgp7XfGvDYfKs+fA/jJ1
aHw8ntL7gjJjkVywkcmtyLwXc1rGkW9bWVefFFY47ujOlnkaeGndNpRsFX/SjiQEbrZzytL9QqJe
WrswifTmo4KBqR9vGqMq2pVY/Mqkk1gCuQL1Lqusix+Fqkjb4mqdnWJ83b4BSex/8L4PlQ2wvf5A
XSpo3r7MFLF5aEpdInmub2NHmc+WUAojO3VpVjV0p0ct2oaYs80/fDMxvxotrpErOaYuz+htDIHt
QvkR0oTBll4+TtRkMCKLMtlpBtiRic3MwYlKz8KwcELERJbJ9DAtp/BsGFgVfbDtPB72FQZt1vNU
6YjZtNY0FP9omOwYXmlpbfBitBhj7tPZVEHcKFDdbjeErovmHBZgg7UJSxzLPqtiHOtjNdtle3i8
o15ZO6mFSw7h2ICOlh2KsDAakY9VCiq3iI65YunHRKnHnV5aX0onjFe6D/JpuphDysU8WaXMNw/K
RRwss6zQyihuTir9vXMyts0lF9NaHfFFEnUxDPQ+wBNcadzUy1p7HboobM3VcMJ1pRcnXrg5Uiwq
7iL7yhE0uX0FLL+9HRVMEj5X6KVq54BcDSVpI82T78mM08h7TKIH/yvlGTd8F5vYv01by80NfYeX
YIDVX0KmLC1bxxJPNnwz7ZM1jMR0+KAOovBTlRo7K0r89gDKPlKOUEapuOV1XsEEBHKgH6PS7DV8
oEthbZI5ncQHZG1VFHL81J1/tAUmtZhg4ur1d65oarjLfN0sn0NXi6JdimDH4EUNpkDb1Knm8Wtq
mki+RLre/8Z+Ipue51xru0s6hYqBTK0Rzhr5eZjnyrl2K+SGNpqOrEayAddhuc9IHvoO9cgJF6LH
m+z+qqfxQa4oZZchTC8BHWBZ+A08Ak4tYrrjsSn1EZPuIIxSD8pM8+/j0e4SU0DCQA7IhVGHYxss
EgsY5MHk0rQ+jXYqqnCLnLhZvceqXohDPo1R8m9bBXGnbR08y8QuGvFW+fj4J7zywcCyIXzCVKay
sIxPylCnwJGnitrCmH8zoFR8q/GcwfUUZ5X/w1DyJNHxgcmxvPHcPBOTHeX1qUUWWvs2Q5gYvisJ
GervEZ0u88Pj4e5TRaYWbiIlxRd9wUUNe+iquAQIYJ9wg2uuWY0ZHAzXU6rV3RXP1XQDetBaibyv
jCkLxzzribuQuRZBw4zBqGJKhStsPeXdVu9avfZsxcy+9EGjeIjTdJ9CF9ebx596t4iSOgb2QVJy
cI1ZPuZJa2wax8IGyJabV4Hf9TmiW42fZbt2r99F4Zeh0BGEWCu5eYstW8eh3yCgYR+bUKl+mo07
1ztsNpP3OmIop8yY+5UT+eqABH2p8U4xfgmTNIqwoU6v2EfbnP/2Ubu+Drh1bTVn/pXpavTl8Uze
p79ICBLwYYSwhkAB5LXwR10EY5oZe0lhHgtVST5onaV+NzuSiV2c5HaIfHJe4JMcD61/0hXRahvV
RzRqi/Wsvnv8U+4eAgbtHUptwEMh4XCV3/4S1fGbwGmEfhx6jHb/VaZwasQuc5whbp/K0YoDqUeW
qs9zDMjFsytAf/s4MbLh2+Mfcr+7XB7NqGrIXpeA93P7Q9yuoYEZYbc6zE2wCYxQPehWkx96sDSn
Nw/F81Ga9rCdVdCxt0NhfYuNfYkTKIa3TkHZJkwN+5NeB/b4jTTNcT8/Hu8uAKOiJKV/QGjSf2GP
3Y4X0zOeRlXpDnZsD7sms8O/pxYzKUo/9SE0S+jaThtcTLOMto9Hvm+RcoSwEgBqgZKIdtfySPPZ
qZG4aQ+haPBtQ1TkY4Tb70Ux/HLHFJVbOK4o/GiiBeisCSQTi/mpadToZHcFRnIm+qEAE7It+nSI
eWVlcUpRduZh5la4nfad9cEqh+CkDpgcpn6tP5taLFYC3t3plF+BsxUEcNjutEJvJzACrhKY+B0e
mCf7ElZVdUoLNfZiHCD2OJqtqcbeAf5JgMCEIKrKWxxowjLUkQzY+VDGgLpMMyz3qLmHtNANv0uR
m5znSg8+jSiNduda+EnwrgNpn5IpAOd5cnDoUD+7Y+goB3w1KbVtFMSUzLWX3UsmepPT8RsJH0gp
8MwCaryIkQoawVY7dvWhwZ7hrDWTvqnrsN40VVR44aBEf9uZbuzUeTCuY+HzyETnYdtWMda2ZRwf
tE51tpoZYEYVhvEHHLjNfWNZ1baZi+SEmn/yhP0gLqBoJX9x21Lfu3VkeSnB8VSGjb2x8FXdAxlR
jvgFTys79y4uya/j+nbALCG4tpQhQ+gPAaFCqQ9ZIPIt9Kr06cUwvChrfesnXXsd0Yzaqm3XPtEM
C98aIuTwlJsQ35EN+OUFlNQassRj2ByyYgJyWkXOIayr2ettY+0ddR8dAJfSFTBIWXgKLAmnGhy/
sbSN+FRlqlv3Wy2Jhb8frHqM98Zc+MWzo9ux8cMPwnz+OdeU/9SVyb5LKGAhcboMej8kMmC0FufL
SgY1rXN+QpKOlzAoGg/j0OZqDVl1bmwOutLO8/FxbHp1UD4YUpcM+Etx8QEB19qxg+Tk1nrbR17d
ojSOsrhdiKOKvcj8T6LrWZx4eWLWzZrS+N11gxAQu0u2R0D9kivefvI01KVeaKp/VAa0wDpLgO/u
RbKjzpSszO79UFQS6eFRxLEJKEuJkJDHjB1lk3ssGjs9UkLUP6CgIbwZJ96V2/wuUHLJUPjmoSfr
+9Sib78qmDBAVoXvHsckCvZqhkic0+v2BT7A1zrRk7e2dxiOWjM9NJIj2Q+9HS4ZC3yWsOA9phDl
dypq6l6KmNpRCXHJUkoEih9vGWMxlfTQQRSQ8b60L3ifLLJt6piqbxqD8mQCE8lAhxbV8JRFdZTs
w653KsqHmUCQl3JaUG9qoZb5X9j9DuohwSDSvjiDqaIuiz8JQrMwFtU9eXQ3fy95lP7mSYlLazxb
YJZnnq/xzrQTezpYQAPmZovnVPI0Dolq77WxTMKNi/J/5fntOE4YXs3+qDy7sJffo0pidsd4gq/o
IcRNx8P0QTYcRVxa43YuKz84RK0vMp7gmTYba0iPRUCBYQu+Q1oeSOSOfO7frkpv4TpP5Sd4UlPD
P9R1/bVvLfuz4Y/CE2Znb+NegOeZ+rW61+JEMzAPTPI3aKlkGqa5GFjjFftSV0aqLEBIQ9V+wrFR
dlXS6ictNIejFPPYP94Sr4yJICcx2pAbH/GW24/FKzkqrdmpnsbAsY9BhF5B3pXOpY7NCZHxINkC
v1ujGb9kxX/cvUiAI7TKkBKwiXjl8gEf9FzvVm3NFwo4prrre2fWseVp04IemjaFv4raH/6qEsXA
T7loUtNz0CP/GOBujIBDDM/eqyq7aTYTeqHPZlXl9d7PQiGuQRk4X6251oNvRZwpaUskBsyHvHca
GjiUZ+FU4eTGVJQbN8BZ+RmdrDbe9lMrnM9qpTn5tlKLtvxgOOWsfa2Hos+eBI5hCSUVf0oKL0/B
UGeI4rodO1EKxgfIA9a4VmDsMIA6/UhlD70OT63sEoiOKN2x2mpBk9fbDr+hS9PAXdtzjyTf+hKZ
ug198+GEDP2s7iKuzXcjVLpfCb52/7oQFJ1Ngxv22yIdK0Bv5kXGjZYboW5xZRVuOLgzktaXzNVq
dMa0n9PkR88m7JzjFMXGSgZ6t80YjqSQZAAlIp6ki+FqcHD+CKQRwUgrvjR+b9KcxRLcp2y1nzvr
V+4Gb+Rayk8EjsFRAvMOaGCpzOfSD2pGuLaXsqunj1Y5F3+1eldfbIN+rSvF+h4fpbvgigagNEoA
J45/C6+x26NkITwaBaSGz1VoTQeE1eKneQ6LA6Dn+fDGobjvCRT4GmKKI9kwt0PNiV/lkIP9p4r3
9ie1HqcN9kXt93Qc1wgbL/pEf55V4CysGmoiLwI/gO1ux0oyp9J4WjYXYmXBG8ww2+xs6YPyw1Bi
E7+yxKn/beq6+wm8aug8BS0e91BnYvjipHqQQN7DBuXYOhSyIUCh+VFNnfatnVptDZa9uL5lWJEi
S8RuCYckN7n9qXNQUNeueuNSFeb0PYeZ8w95hfFx0vOfSlyXK6Uy+eV/zgzlI5gk5LkWHDdKw4vY
mSeNnQ25OV9A4/SXAYfi69Da1VsjNAgbuowAQSitQASSR+uPWkfRlThUJuVw0eKi+honA9a/ZZod
tdJq3wddFO3NYRQrg97PJIOSm9Anpn7ElXQ7aDz1AERmvb+YwzwhIlJqrsdCWwc0c4N9Xhf2msTv
fYRgNuHN8RYjSoB2uR1xnPK5UHLSZxFWquqVBmLnkW9EmTdm7fRODfAd6ic3WfnQu0OLybHMoYlL
slO9DEyKhlo9LDXt0lhzv1US297wqvrdzu6aMPQrI9ERkaeVLjw8ucU5amFeJnnatRfLR/1oM/Xw
cCyTZ+JGs8N6JUC8oCUWe1MGQDqWLCJd8cV0qnCs7DYN2osfK/6207niPaUGoPZXZ4i23ug4XLYb
Z5jC731r9sWmdTvTRZdV942NTBa0zwG9sP5YdW1fbc3OSvDt0JVvXIVusctaqzvPbotzma1FAZpq
da2ZTwLjdLpW9ATincj67m8zt9XEQ4Wn+IAGqp7sVXOaSsSQu5qmiWjGtTN5P8sQ+XmW4MoIph+S
z+02gsY3WhqCAhcL+7ZDhpbophd+/0z7YljJpu/PCAGNIjkSPsg2oAlzO1Td9Jo10QC4FKL/nVe8
9/2BS0zy6+ONVarFP28M+rznAYkgYySlZwhvt+P5IPsGOxyQlUx18/eI/dCub/Vq3E8imNbUXhf1
A7l3uMOkaSgYTALdIuqIyfCjunDNi4XY87bMTYQDOPYXqwgEMvz9FO9x9qyBG+vpfDDKcE235H52
qVrQdH4R3uCekwv9R9jLaEwXE5a9FzNwxnPddWbpuYk+/3Ls2npn5nXkr6zn/dbh7qC3Al4U8UIo
EbcjukkWp5i72xe/6uZdiB/OKegGZxeM0bwSde6DHZZVKNzqpN5CRbz3dqjA6h0z0HhQGX6i7VRk
Q4+dOXIzlihfqPjh/HAUDGkf75+lWSn5Hvovki1AvqeSQcgp/2NK47rwA8f1ywtJcxoDYhRD5vVI
Pc+72lDm8gnRN/EXJDFfBQDsV/OhVAPd9FD7zoptNJllsqnnwjGe43AQ+1KFkL+hoif0fVzlkXpI
fb3ud49/9XIfyB8NuwzHUuAQEgF6+6P1DBECe4JUFpEixh/yLnG0bQOD7O8yDMvy/RAM1hvbJ9LQ
lZogFD/e5RKCvggiszNafW9P1SVK+vRv0h4n2yp1W17dOO6avev304+3fiV3kMRgUE6H0LHEEwlo
sOk0+s2l7qviqjezeqQOXn+LA7VDw9FYU9BYvnH5QpAfxCzUcgHzL0WjWc9eLzIsNwOg7gGPcC1q
t4FjZP6pqDHD2tiIhH6x51LxBr2bv735a8EYIkSAUCNVj6UejGPlFKgGrbqkw2ibu94sLcdzu9IN
r+NQqLs4tfghbx5TkpxAvtGtoZyyCGjS8jrzhYWb2JQWX6NRr5Dlbh11Y2lN9iFylObj4wGX4YQ7
UrZhZBWWnPjuZd2YNteirkwXyYo9pjTg97ULmrJLm7XnwP0Z4S0AIopIQtngDtpX+q7eIBcyXoZS
M3aVaRZeMbnqIciDf2YKkyuPude+jBSG0cDZSebv7ZGUEI/BgJ5+ydG9DL0aVny3HUKz/WGV0Vs1
N/FEl+mGxGLLJhtmnLej9e4UmQ7Y60M6zsNO6Nm3AXLZtkdV7ynpO3Olk/ly1P7MnBgPWhMJDq1T
ybxZZE4O6cIA6rQ6FNoQwiSODTd7bjvHbTcAsFKYVHpUHsYSU8lNkOcG/S8FRZ9jBhfoE46aboji
Y5knm6rMHIgqjT58cLTE+VYpdaNvfNRPP6mNq+RenikjjWfojY6HZXS6C2J0PgFMK90uyCGOU2mq
89CbAsT1vFCU2ZfHW3R5yb98qiyZSxQFNMBFnCOxw7y1r+rD0Cn1c9DEIThmtdrTCctpDuG/M9qU
eLXcTA/C9aeVC/d2eGRlpEAk0tnU2OjEEN5vVzbX0lZ3aETtp9FOjr6e6edJGeKdQdGl3Q4KZtjK
FOWALKzye5Coa3LhC/Tbfz8A9AisDQI+PMjFRhZW5QYJwL+90eCrmuuwlmNtVj+GQH+3+CHP11F3
rHetnvWnWmuCXQXccxvbSrlyNd+G4/9+CC48FMQkl45fczsTWRV2ijs7KnbhPmAAKldoSAYo6HZV
0519GNPvq04Ee+gd5uHxHpB/9f9udwKGrHKShEjCrRRTW8zBjA03iItQPyTCDj4n/uw/NWTxK0t9
GzJeRqEjyBVHAZ8q0LLMmEbFrHbmbBwck+c5jpXaR23S660b+2sFi9tg+P+GohNPak7DmAfX7Vz6
IKoKEZrGIRKd/i5SWq6wWhu/+8Ho7OfZX0ur7j6N0j3PDWSv6LIhtrWYQEfpW7emEnWI8h4mjArv
BSNSZT9QPPAer9WLuOTNYiH3yZVJksBqQbVfnBgr4C7HKVA/1Fbbvp+7zt9qiuNsoJpqB7WNfyVZ
WJ54JY9fMECcN4EVOlfViZLPdo7jEjlec2AfgpAwCmc7kXSdJxvfc13E0XMUZsrH2U6AMA3IOdfQ
DA994GTQoKXJJHoGu9zuqg+Pv2nRK2a95DdJiQwCkXwaL75Js5qJYnOnHyoEUz9xR8doBYj5aCRG
TRkaFLVq5v1R72vFC9NZHNPcrmnGKvXOMSZEDRzUVR//prstxE+SKEZaW/IlsJxmtQw1o6fPdHCM
xHqHAvOHdmqmY50j7VoU8+/Hoy0Pv5wAsgSuNkqjTMLi8Bf2PNJCNYwDtBz3c+IiZMYeoGKtNuqh
nE1tU8Ee+x6XhMY3j0wDijQQRTqKwcvHchKSpUEsMQ4lR/McaoBmYiP0N0KU0yfViJRL2Mz6yVea
tU7U/TdDeqAcAteReEfb4/aQGpZfUyydgmNKvXirtV2/N2Ks/Aoz5Xnp1MUuTTN8eztjTZz5fm3J
sPlcKadt8bRYzHZfWnkNwi05zi78prIQxa6wjPCaOGRpiHOt8YUW49FSk/4JMnvhMUH0W4yXjiaq
M0EJQ8go4c/vh0QhM8t43jkuwsfjjNwpJdb++Hhp74elrAWDjXudTQUb8HaCaxGhrmzX2jHzDQUX
SBy7ME//ZVbDuI/mYA3/tbjK+UpZ8nZYVAviKjXD2+EgO3SBibT0ETuyetu4otslRW98M/Io/GEp
bntMRsfeMtPqJmO1V5L7xXZ6GR7NOOc/w3L+43Z4G5OobkKs4Zhyn5870IqbNlKGQ1XG76KsVXdp
lHyHxmjsH8/y7Tuemg+lAkAu5KfcAESyxbhBrkZuE5jaMa386JuDPaRnJkPwHu0z/TAbZHe0f7OV
DPXVQSmQAr6Sdj/L6KRHKOI5bqYfx9oy9kpmO0gyEDDNJoSFz3NuW7XamtPoKwuM9AzHhVcqbIg7
MSwwv/acmfoxBF52wJ7Q38SaVh2MGF0Km8eV5/pdc/SLwtrC0NF/P57o++1MiV0zeCDDDUOqanFJ
DGi+6tEsrCMi0OMu7azM08UQH5zQijezGr7NM1AuLD8S/iDpPzXEOxj7FOlGMlSJfYyd0fHswnGe
Q8Ac0D0rhCdXrvXXPg4VI251TAPlc/x296J/kStz39nHhD18xNe5ftYHiZ4czOFrxsFZSfkWzIP/
vg6KHyQLIi9l78VprYp5RBMlEscZdsGmio35qRyG7JNe+LIyrBmHOrTzg56aOLwBmjxM3IGbmJfr
oc/a+Sn29f5jE+OuzhuheG+Uefa+FXBFSk0LPTBBGXAUlZRo8IMhe1sqKZeG9xkPM/4NSGMJdKTE
2huFH2PhrA3Ze6vLLM/QEOat6m5N9+Y+rBC2pYuJiugBWbp+uzBz72t5I3r7WBVOfHR1mDEacJT3
Q2MDQYAa6xVp5OyjCtXGx/t9kVS+fCRkNq4oHozSqvZ2ZLvhhgwdkDw4qFh/zS4/YFMZFeI7uaZ9
fjzWK9vP/HOsxdkqUW3FdrwVRxFoWIYL6OqT6OyzDZfAq81eHB+Pt/CIYftJijqYMCBinC8KFrcf
F81lZ/u04I9cTd1Hpezf51qXbPUmbD8PtRv+qtz4oneldepRD9kg0TbuSVQkEVWpto9/zN1EAzwH
DE7ezm2JNMHi7IkeZ2gVcvVxFIrtofBsneFrXkO3MT69dSSSXCkhCx4bY7qlFC8QNFMoZLek5+gc
KPGs7IZS6Kco0e03BhTaZwwBx4LJpQG0/KjOaeeiyl3tpNtVdsnb8KfilL+idMw+apk67d72YbJZ
Rwor2YjUTO9EFjD6qUSQGibkI9v06saNn9wc18a0z9YcxZZXH0PxSODKk2gweoWL+7avp7oXIxsj
UptpU06tLffE7GWtr+3Cyfi7zkyx8kBZHo+XMXkJSRdBmGHqYodYU0xf0mysU4gQ/15vCm2LuWju
RXYd7dqZWtvj6VwGHTmepDRREwEJRLC8PR1NitZ/zqvkBK682nZaaXjqCIhwO1Es/adXkKVXx8yd
Ien1HNXHg8u//I8HJqIHcnDGBvTMFbBsNqt+Lrp+tCzAlJX63ShLddv5NfZYj4d5bR2pOvDogOXH
P4uQU2Sl1bnOYJ1wbFP29jR9MRQoPLFAnxpxleBaBaJaufVeW0e6HxR7kIO659DYSOCWbRLZp9hw
ggsq8v2H2HYTQvhUeHo2qH8//sZlZJFT+cd4yzqEmZe6nVBJOhVj8UWth/4JucLp3z4Szhru4bWh
eGbwcTKCsW1utww1JRh39QChpaJSlbZF9iy4qLaSlbESxV6bRTjrAMaALUopl9uhYnXIfQcgwMnx
+yTe+HbgeFWUJuQNqFxtejvPV9Ld1z6Oux7WHYUqqZJ2O2IWNKaRqqF9whWiPhBolGun+9YpAaD6
5qEQdpLdF4cgrfEqvh1qmozOiutQnLQo+5WmxvSsxnholX45rkzj/UfRGZB5Be04nksvBJc/WnFd
PzhNITpxoocQvoMvb+BZMkiFxuptwAreuDBo6fAALpSVTl7ctx+VdHEx+YEhTobene1U2iY7QwtS
zQG1JuDnG6E9f3m89+93Cd0duJLwYSSaY2m8M3Uz7oTO7J/aoNY3NrzWs1prUgWgMQ+gON+mt/by
jVKNhgIcLAeczxb3Qub349iQIZy5S+3tlNfBe2EmxkpZ6EU+5zY6urKDROpMD5WSzWIYQwtSazLH
AMtANzuING28Zk77j5EyTZshzvrnsqJxIGI//FiZUeyRog6hh4x5tIv5Y9M0vX6EkdPRwdR7sRJV
X0B7d7+P3JGupQQNLfHEZj8i0ZVqyim2+2DTABP4hQ9U/1R3w9e0QAFJSW1jD7va2BptKTwry92D
ZeXNdvJD/dwPY3vMx8Q86nFjSH2Z99U4Aw2t0gCVfcfw6FDWf1nYFnq46RG4U9T0FMUOdrYV27+S
eLCvqGYlu9I0h6tiDuKUj9l47MvG3Vo1aOohFsHKffnKUaJlDyJZVpQ4totDW9hZQ6LeKScgo+M5
DVFNnOLcOre8Elcm+PWhJNydpgANsMXVXCR1Y1rFpJwsLuhniOjoToPoOQd9Xq8MdXdD2hL7QKuS
jgAIcXex1VIU3xLEUKKz6JtwG8WKfnLDRt2IsFFOhgOfzzQRknp8bO++j0GBJtFyY0DpOXQbKiAI
EkaMMT4jQdYcos5qDoYT9YfcjNdu49eGouQpRYNp7VHSvh1KKBBfQtuPz0pb4Egz2uN10MfWG5ss
X+GI3wUjvurPoRa3Y5f21mSNToy8mdNt6lDLd1NohFvm/+8goI35eBIXgEmCkRzPkbgrrhHyxcWG
dCd4s6JCGLDvCsvLlaLYBklY7vRxxutH5MHTYIH1sHIh9pNidKD/lRkAMToKeqzl71xEdz5PQV8i
CMPDpCjT4K0pLb9Q4IEH+ITdxSLcTr4v8lKLDWRYCP/Zu7izvo26FnxPGXPvmmnxNiHD/2aEbgVA
SVqrbDDjdjycXoIBTfwEp5U+38f5XD/HeYdYSS6UDUIGlbIZ9LDyZlK3fDOaTXyxsYRbSQAXrNGX
nwFLB6gWnBVQf0usn+5Uap43anJ2jRkFR0VFKHcsx9l8nvUkwn0prd2fdtNHLRWfbP6n0X0aLC4k
/OqtMUuCDV8Uwal+wzVZbElw9Qi+lk5y7lRQh3OAzhUs/mxvcbpXhloW7tiN+B6QRsDt4PW5xFrU
bdHHBX585zJJ9ecgS8XGAn++CzUxXEe/sj0HW4T3oR2qFz/A8OvxaXjl8L2wsizAeC9e17dLP6Is
WLRoiZ1zrR/3TqOG5yJWm105FdMni6bmynivLjIFIq4EIOdSzn4x4DD7c5n16bm3R4MNngwgWOa2
2gyuHab8GVreDBkg8Oa0071iRD+HQ7nmg/jatAOIlj0OUiBrmZL7Ze32iBKmZzGK8dMIFGwfYJ92
NtPuK/9n+GYoburZUxN5dotDz8r18Up4lVklCAYezLx35LL8kV+2cxVMfjmnZ7NLfYpGjfPc2GV0
BkKx5tB3v8JsYV7+VErB0lJHuR2q7GHw96ObnZUqnDbFIAbKw67yE9HOz3oXJWuyzXflIwlEB24N
OpFkDPLmInrBOgM7q7nNeSyE46kxaosNasJwl8Jio+Q5SioZdEC1c9NdbxjdoTEq5wPtR+ub6M21
nuzdhiP1oB7JluOQcZMtp7rKWzudlHE8JiJt3U0FUOSY0lT32GolIiFz9hwxD6ep7M3vtPmrQxQp
/7ztlFEKlXVKxCGYDohL+u0aYJ1lFUMBc6wz3PFZwwFgY4kivKDJMV5GUa2Vx5fZCaVxLg8qBFwe
PMuWiQKOxiRbuaWdXTO3tiY4+K2h190GgyIdUQ499ZIgt1fit0x5/shugahI7UegoGRfXCRLXSSz
8ttishLlyZkK45yPInyvtGqP1n9HW7btreNY4NaR5flagf7VkaUghiQMI/m3CNfjGFAemqDNaYml
novAdQ5YBTanvkBDukYvcdOqWsjDBgu/xwu7qMfwzSgzUcCjiicj6LLYHSMsEvZ0c64N6Kht0mv+
Ph7qN/Yo5SgcKtCAPEd5Ji713a1GNK2bz9l1HLXuGKqtsQnaMbzWjTp7iTYrp8dftYhOL+NRrzB4
HkoY7DK5zcD7DIE1ZdfUEfHWturgWI8tfuCzvtbufWUoZMmoiUDqA463xBhBRI/6LHWyK69c1qks
fCE22YBwqVvFztoDUWatt1vUvRltcQ6BSc9Kk2FeSSPEEF5UQ4btBjuljV98IpE33nNDV59Ls3av
KIsZGyydtZX8cxGP5eTKugKXC4EJXNMiPA44tyRpKLJrUZtZsM1QrvIgbBqfasO8mEqGLubj1VwG
5P9GlEAOarOynLF4q0wtnywm5tgK5umSWNMVwyn3d94p1bnDSA/4G1luGbvfWlf4qhdYVDpQxM35
ceUaiXKBciYyye/nic57EOETrojbWNiFTdPgfZxfk9lS6PzWqe31VWNCxE4AtLUxq5HpwUEfROYp
ftoGGw2u6RVgcbOzQhOVaYMqYVA69teuQG1SoBJgbP1s0nYrE/fadtGoM3HqOAws2u1PbQeNtrmi
5te+x8kygVGLBUBge8I31adIIVNpwcf9qJzG/NIUsbELnN7pV5ZvEctf5ks+MZFnlyUvdZEwpTJb
dmI7v6qqNYOIGKye5rldHqyqTzZ+3CoboSdv7Cf/Nyp0biE1tXgqLXapr2SidzJWKUgM8Qx89a98
1AtALtO868GTeoUZ/ltUqvNlrvt55Zy+FhS4Kv//4IvsaPCrEZmJJr+WNPKeW5T8tnD07HOkl98f
L/Frh5H0S+dwQBVDu+R2hZ1S8cOinPLrVPn5D2DJyU4k3UANiIt6k/ES2j8e8P6qQg0ApB09LbQ+
7roVtR2XHYWf/FpHVfmuDvE78yO7OwxT+x7B8ghVU2f83LPSKzH9tW0E1oWensrjig7N7ZeqxjA1
auzmVwWPmUOkVtHWGmDLapkIL6pAMn8OQIU8/tpXBwWGLFBopJe9ZLEihUwPZAqKaxh186fYFuWT
EWBIKOrM2vtmUH+ISntNJHkJG33Zu7wvpF4i4DDuzdtPLVLVD5KxZPuEqflzQpD/yM017Zoqbj42
mvUbe1X72WmUbxVc9isOHjVFZNtYo1G/9vUIfEBTIDGSPbjb3+GPWoyeS5Vfs9TV9uZkd7/U0KUz
PaTRj9G1/Kep64aVdX5ZyMUdJ0tSQDkpEiFJvFhoQAlOMk2U+fUaHXeM1ZVPVWdB8Hfi8YsxqWrr
BZU6/8zM1NoDPAoPInInlqQoTr5flHuaveETC7dW53llOhCtpvzLRc9LZJmIlzaN1c7Owiu9HJSW
OmfaCqs2dqJGHnHSHP8wTelweOMOlJcM6SjHDaTIXfPTV8ogS7DiuTZ9GOB4BaR6o3YFbg0kA9lz
P3ToyFi1vbIKd9/KsKTd/AHyiJx/sQhlYCoWzPDwmraa9jvFSvoEXCU5p/nwVySDmjFOa7noYkxg
CLCAqZ6w2WitoFlxu93KsUmMIa3ydyUeL9Gh9p3BSTegagur8Gjnifa96rddunf1drLfVrJicFnb
RWoE3BOc3aXtejyHGQUr0b0rqrm48I77SoULDtPYaBtETsaVS3ERt4FC8rikCQTuQzLCjEV5sit7
2yr+h7kza44bSbL1X2mrd9RgX8am5wG5cZVIiqJKeoFRJQo7AksEtl9/vyDZ3WKqrvLW2zWrkiyV
C4BY3D3cj5/jevKO/w+9okty8kp431G6OQO76Nz8ehVFDN0Pe4rLAcUHiKm7cQj0oyNv2IvAbSJn
cu9MdNM2s80Jpi5gA/ChaiNQXObdZPZIr2dVc1WKyfjw68sfOY3Xy7OkOMlrN3W0msAQ0NTt5O7d
4KzFLhrn8dyoexM45BJti9m+96bQ38xknbe/vrD+4Z+f+z8XPnpuZ0gdmaWtexcWpdgOcGDdFrYd
3v/6KscL92V06Yxho8DieJx+TFF7cLt2cO+KqDT+6EcaGg1OmvslDNIz0VXRZd0744lH+3kFMaUQ
IJGhgAUJlO3b3dJHQ5ma6ererVJMe3Tj/K0vQTSjhebFdZScwnwce6XnSXwm+IZQg516XPyp8iBv
/NV377qxVZvG8rsNMmjw0Tti2dI0lO79oi/2Fewe9wJq242dmf1tB4HLiRTcUXSlb+RZosEhotT6
CXrSf8g9lUO4WGVeeHeZnzY7T3X5hT3Qzb0KcYqq5S8GGQUt+lfofQI6fsxy5adVBxps8u7mUd10
wWhdOKnnfanGEqRUMHenWn7/YiVR+CGNyqkVxOsxbqGxhyhZe+XdLfRWnzW1ir7jAIztBEPHLnGX
CD1A91TvxF/sTgcuGpogtdgbtu/teKJe5xSlrfw7dPQAlEaFPI9mBQG2kO71mtBPUQpx55rzckrY
8djX66kkW08YqZNKGm339tLJhAaYaizvrl1ohK38jhKuC7l6AmJyvyQmCpZlmu+8AN0hSuVqL8AA
xRkcte8TWfi7rGnNsyHtTwHX384DuBEcPaGXhqxzwuNg8va+rKLMMnI1/jfdKBFdkuys7MskN/su
2iaOA+B3bGQxPtRKpN7fY+1/vjiXpTca3BNtJsfwtWxyyK4iY/ZtboN8XyLHcMEgZtvSD041Qb/1
Cy+Xok5BCyriigGYubfP6RZELKEzh98WYGqHKrD6/WRXy1nkKwgYjID+/qg0zY8hUmBxgYDp3/K6
pES5OHA1nWwDW0KH1Nvre5U1K9LbxZOYaRg5i6BZNG+GLhv9T2WXWVMSG3AHrCdM51FCQV+W5CIU
dWRt8fqwSb+9rJ13zSLdzn5ah9qgQy7K/HIHI5XfnQdV347DFgCRqT44NB2GN8BAzeLdMtTZELt2
AuQdGolkJxNO0CfCrrf2hjvSAsfQdZPupsIHUdTbGyPiArLn5+YTKEnaa9yytPZF0shx6w1190fY
tOOpRvy31pQ8Nh3wtJCSzde465/AkqEBjd8YeNl30h0Dktnz9BFZwjm26jr79nf85OuldCCitW8I
Zo8MdyYVGw5J++806+XOVREpsG60N4XVvWUXwc0yZmgRstcC78SMH48rKx0QPU0SJOig4jhmGyC3
jehUNBdpXI6BuszDxjks0Ps7cR74xhnEA80pyvefxhVYL6RA5D3QgMSyHk3lmCALVUcZ+rFGQJnd
SKW3aVOsujJFevj1wL614AwstDTadJProOrHpnq7bAxsWGDIrk/jwvOTM9HU1PUrMcVLa+XvpzVw
38OdVsZZsNZnv770TyMLxFan5Vi0mg/j+NL9OpInhCASyXE3XN4JDo0bVL5aEk1QIdkdlcBfX/Cn
cdUY/YhuLlqogOMcV7+H3FAgW5qEZ1VJ8QXyw9aPgYypq3odouFEnP7z1Xzdp093FDk//jwykKVV
kDlfyymjagzWEKhRWcdDUUVRPOGpTlztp3nkCESBBw0q7BN8k0dXM1c3XVO78rPYTF1z4mpwh8a9
lyUuRZDKKzWil9aEyFvEtbO44R+/HtujWhMLiZF9IXEgZUhh92iHTqRvK2d0kiymFGKbUAs7xbJt
pzqsLsQcofLVi7RAwtvsw29ZCOV/XMrI/EPKQf49BTDuRav+aqZ/6oxaF/noXjJC5jWIpiCLVeDk
B2VX8lKKdmTKgwZ9ovUUK8NPo0+JkZQWMm50b2EkjnaRPap0JjtJx0IzyeGOcqrawzVlxG5VJedZ
KdRt6jvT1iMSObGLjuMN2I61TA9bmMcmSar99A8hLSInQR/WI5eenaL+vNTtHVLMzkfRmJSQA3s5
LyGfP2E1nhmB/nM6otxE4EXIB6koOVLAe0ducExyPJFwzCx2CeSHD2Y3DfO2n+ul2fDavXf8bBZn
czXbn31Z57dObavm0a+s8WqAnXGKPVEuHz2zya14DuqlvcqLxv0D5J53bUG+c9OrjP71PPUm4zDQ
dTl/wSROV9Kk73gjieD6mwAKL/VyQvivP+f/Tp/EzcszDP/7P7z+k+xmn6eZPHr5v9f5n70YxHf5
P/pr//7Y2y/97/vxqZeqf/rH9WM7/GOvmm+PMhfN8Xfe/ARXer2T7aN8fPNi18hcLrfqCcK3p0FV
8vly3LP+5P/rm/94ev6V+6V9+udvfwrVSP1rKbf12+tb59/++ZvmDfivH3/+9b13jzVfO/RPT031
2Hw7/srT4yD/+ZthWb9zvAC+oIH8QHV0iDQ9Pb8V2L9D3wIUnYhAWwEPk9+IXmb//C10ficZCAkd
+H/YC1iyv/1jEEq/5UW/QwRMAAN4F3QgMJB/3dub6frP9P2jUfWNyBs58Cws9/8sTPaf7ncjQ0Kx
H5gsaMij7eBL2CVQLL7uZtUpe6vCuaxiV6o8aGnjSB0jvFrqXBhBXHGoJzdVO373kIRjfYrv6eiI
ou+FuAFiUwqJFg2yz5voh61JQ0IxkKy1riGV9vFmFftFXvQyn4yPsg5a/9qBvC7Nt5MsAlUd0qUb
i0/0QoT3oCJyGUeyRlkN1nJjOURj7oS3g9Hk64nI8ach08A6LAjOmAwWQNy3QzbO0MrOnlNdG7ZZ
UXGKlDFfz/SqT58g8suXbQ2NVnGYIK7s41Ezgm0H+H3Fpx9W2etM/nLmuA361Jk5rAoDdjRzztKJ
ZQ6r6rpOy7z5ig0fs73tkEGjCxXm4L2a5Oz3275J2+iyMMcKdKOkrv711/dx5MkoE1KU1RA5LDqE
XVi4t+NBWangXD9FF3UZJpl14QtZytiXqo7MyzZPV/te5uU0xH63GHbcNFnZnhe2n4BBbczlBETw
r24HRIkWvSC7SaTEdvvRwJMsTxPCzeCC0mDQ3Cr488GyjLCFZjGOdWjcfbpOJXF3ZMAaNG+90TUG
BE/KXJS3Yiic5YTL0QPw4x5DvZBZQpqJ2jwtpscAScDn+TQnwLaVP1RkcERK/HgoZOrVQHvTImjp
A6kq6EVgzvHq4rsne4OC3a/n6YgAn7gReipOHuR98fSAEY4WjIQXqic8X8+TJcqa5EvQO0PeX3kw
mHjdJkuMvE1j2+zcMn8XqAK+7U3mRm3mxgvVGJmgcjp1xXfTnT1z0yyiKJYNzB5C2JvRSLN0ARYJ
evqS/jPDf8wQExt2PZ0/3hKPMujKR6rko37GyBDlI7yh/ClVm6Lm8OsnPV4CGr1EHh2GLIqRgFKP
n5R8elT3+ZTsE9rHuw6u/mpcxLnjkchbdvVgNUa1WdNu1O9VY+U0sHPIrgr2bt5HjbGxe6QCTpGS
HS0DDkVgq2AURw4ME4dPeLswW8/JFyXscV/LQpZ7GLe69sKw1rTakDn1380Zuzd2U2QXDqheAy49
MSxvI2xyD2R/SXfAEQD0Fwt2tABQLJrQ+RYwLhidpVnj18qO62Xxvrk2rOfXmVMM8qbPkYSOAwSY
HrK0bM14aKrCOyfZqaYr+BVhzCG7Ab3xtjLn9fNKPvDvCYLrdl0q/tBJkWvR0JLjOnYQVoMYkkXu
09bww701lHYW2x1wgOumltWHJgCmdmKT/rRoKA+Q6oIkj9In0nTaF/9oN2TloH46EYiiGW2G70Zz
zf2PSVEaUNRlw7TuGQCRfhhD5XZnQd8k1XXXe+4QwymTuPaJ3fqMdf/BaGjc8bOWM5BLSH1/KoGh
Aj+Vk1MN+5W02PtQqNHaKSsv6vO1ni2c35yNt3679v1ZnXUWmZVC3aJwN/ibLAzWz4BHEkiHjcKH
g8ysjJ1LMFluaGRy3DibWmfejGRHm42T5tL4e75J37xF+YPw+i+JTq2lc6dIoHtZJiocb8tphsh/
I/PZOXjrLO2HdYEq4/3Yrrn4Po3gpUnAhN7TiQWvd9TRGLL7WfEhM4ul0WeBHwIKV7qm0bHP93CE
AZgsHetWTTBZbIp07OBGz9MpsHYVtYb2qsplkV56bp9CZYPu63yoOyNxv1eEvpM4ZaGOt6IuvplE
dtwdWUfSwW/vLItcVZBpaPeZ7Y3qoh2mKdiQAi/U1gqyFo46Ty7Ooeoy8BNlkqluKz0PIvuqgFbj
HlqwZE43dbq0HypRwWwC8ZRXvmdl18MJhMXzvRyNIgYLGnPCTZhxjx2q6hfUx2So9u0Q1B8lrU7Z
bqFjsY8za2jLCzDyapsQrVoqXpOJHm5/sdIzu1Wd9Qn2yVpuYa6oN0NWT9N+GbxsH0yWmndpArO2
63Yraei5oKdFJmvwWKJZNV/MdTveTYHZRTsUJ1QJ/80IqoMg1xXx2M5GcQ0EIx2gtp/T7kPgUJ2N
gYVxhaARfAtU/Coff72g9Ho5Ggn6AHQNiD907fLtrKXEL30besN+ttYlvzUHFIpjRA0778Zh8tD0
Wr38KjCNU+xef3lhuq2By1JXhOP97YVlKIDbj47aI6ZYTuDYh+5AfiHNEDZoOnXh5mZSEaBbUp4A
/B8Fu3onAyVkqSLfCEDimA0kaGyZwCml9nW2evOHuvCCT9Hc109r3cjocwBhqb1FtaO0tjWueN0s
SV+dko34i8cnXCGB/dxHy0Hq7eMLp6JITqfbvgKMMuw7BbZxY3iwKG/QSkyn25Yaw7Z0yvRUR9Jf
XRnNUE35QpgNAvvtlS0E/KYwBNlGjgzC/m5M6uT7wJ5GXW/yU7h2Q2sQuzaM+lP+SOOJjhYbBzwo
WxGG1cCEI38kylI1VP6HfQAxgrlN/WHW5x8ruuhbVR8ieotpX6brSOxTK0iqwzAaPtmEoYR7Upgm
g/O3Vz9NJiw+Utf0Ax7PQjGIFkHpacAOiMa7KuHdfwKOGV11NvxuT2M/+xfwbWancJ/HcROdsM/p
E8hoyJ5ggt7OwdoiSN97eEIolieoruYmvO9be7if2s7oNuUEh/amT20BSZbyjVNZ0ONjKVtAp7KJ
C9gAmrPkaNfnSCP29toOe2j9q0jBFNiNO8qSebB1i7XcWGZpRhWK5623bDrUDd4L8BWXYpLrdOFg
h96Pso2mOCm7fgCgOIx/T/lBx0tkl4iWOGY9lzWO7lBR2dPoNO4wz9HtKEs/XP5YZ7oHoyixBuQY
SiffhuF4quj/V2PDUV3jHbEPZDCOdiZKVIGKFqBvrTN19yqV2YKWl+0kGx9O3GrbuM38qYykg3xm
UfmXKvKbK1LY9q1Z+6tK48USXnZFcit7tNWY/E0Y7/PQ6JCOO9M9umTP3y6eNhvX1QUluJf5Wv45
OlnRx1A9l9NusWvT3+SeXXzOmfg7Z7GK8yoNm3HjoAd8ip3iZ0OKJjpcpfCDgc30j72oLcuxbdu6
36c0rxis5TrM+7gStnHeIL+TwwngmbOAwmWY2ovUTrJd4Zqpc/frTXzE0fY8IPTowRgLso/VcmxW
orZY4Eo0ur3yxVpvO3i51l0xVggAT1E9htsASYeviMkgY2uYY/IZtjkj2S9VBQx3DtbiwJpvPk61
FahTJu/neA2tFMCcnJPwOpyU3k5WJmrV1d7a7YlGfGeXjWF1ZZhL/w4a+fSS0KL+qGTRfDRoDmi3
niHpSIZUpTkgbFM/AZNc8hM275mG4o0V1vVhcrMk6Ek9kU59e0uzOYp2HhmucBqcPp4G0X9MosGt
tpRpUj9e59A9QGucfw2nar5OVr+mF8g3Ob43tShCQjjJ8I0Y544OpSDnhNeQ1pelyPoN0ofmXik7
Sk7d90/eA8IJuBH0TFN35Tj19r7tZR0K/EGFooDfOsU2qKc6/6gsVWdbbOkS3CHW087fpJM25WM/
FWF20zjt3H/2SgucsF07xkma9SNgC4sP7D7JTvpsdH7vJ3Ivt22gAffrfD+YQtAwOA/03FJ5trsw
f28nVehfKDUYBt4dnM9Kp/MajHfrpJC23gW1WBFbmV23ER9+vSueq+9vppmEKp6WHD2zDc7lyI6h
NLmOAPCTnQc1eouMCyc6Mp9OOpZTScJ99BCohAx/nWJYS+rykWrBRPYAZk9/2MNvwz8VZktGoyjN
8h3fmz0olKSHcmQ+Te7FQsW09+LEmIv5zI2GwvxGw1fHpbohnI1TmOyf4hZQfeQYcJjAeMG9HXmE
BUY8krdmtFtDfn4vckqhl4Zskn5XhlOfizhJUEHaqGAVpziFKfKzuH4YTY3ZB+cAclgTU2vv/Xbx
QR0+OxiT4rC03VxE7+dyWBmsaDLoT6Rc2afC2MxGNI3zl9wZ3WA8L3EHnYiXtWje+93ky8/Tc86o
cIDifs/cEQHQGLSpTpKpvBJQeRnmnJrFmdnKdFYHeIqU0Z7ZJbb7YW5mUXx3gtao7lNTrN7nosMf
JzFZUv/DADC/QM7YMDtoYq2ao1jyoabzPJEbs02b9cGBWHoW26isKNPRjVZESbSrC9GbbO5S8rMb
lNgKQ27yIFr4yFQLs2v3ZqXAoB1MBYxRbJcF4YIQGa1SXzoBqM2rsOmSIdzWQaQXk8W5SkW7PKr0
0snqhvxUm4U6JzbTP0Cy0EnSYcgPaWG0LBYy+I0/36HP5k/zth1M6MtVPSzykyXSxWouXJ/kEkZ8
bHi9m02/S5xDMoLknjcwxtu1T29sQ+vclNkdjwERmqMPl5lRDkgdlAkjt1VjpN9rS3/w3/VeTmlq
qzjeWd5ZWENaup6XrlwhsQ0Y7Ll6D3GdPzm3RuSktnkoOrmQbWt9N0mKDliJB0UM85NzsrucDJsd
dmNaI9Ezgk3Pd5t3LCQLRtc5IAdXzMrTtOWcu22DBk8/Xx+ShVRLAJtoZhleDCfAwO5MemHxyCwj
JJUvYdYhx+jl0UjjbQKpQVvuwfZYqbqwhHJYeBlZUYaeuh8NhTvTcAsGNqOXW3Hi7yVPDAtPsT6Q
MhjY4aXfFt8hqi+Yp/Z174spY9LLoa4ZkqTp9AZ+fSUWCvTeWZAvNU/v210kHmxKzN5dODjV+jC2
TS/fRX6SfvcpDQwfq3Cd2kc0SM35qrXmWhkxR0mVmNvOWjNXxTlth8ylKg190TmD/c3Z+PD6PLqd
1xm31pLrDObcLXq2elViya2qMb2Pvk3idd/myzhtVZMt6sG3q4Jbrl7uPHPJ3z4GImmWIu6LkpDj
tkUHqIwO0jCtAUZAhSjFsrXmIGRXSGFqO+3KlMRRHIZp5yPwtuaRc25Pi86YQpUIT+cFhfpIVte2
iNAeSXKvh9uprqtKXKIR5Is8HpNgGm5Gr4BeZpfnpoS2PY3Gdb7qRkNCRUjmb6XJEbi9MR5SaBGx
CpkGJ3qbsMGz3E9L3YsHq6cJOc5p+DC9eMhlOc/0tqzC+YL2jL7lgr1E0DvDyVquG/pap1pdcFji
GfcBuqBsLZPT13hnVm2KjW+8rlwf2lA2jPW0VqwDYPP6Yy5sbeztDL4Iq70JrXxlCVZ0GPKPFg3+
rbPLfVn6xrsqiER+t7bQLAF3aWgyPSuSVLLYAq9sWGxeMuq/ynFuGM7BiMri+8suc+Sov+RyeGbf
2mtUjPmH1ZksA9a0vmnLR1Uj1VDGXpYv7BVMjJ703E16bdZEz1oFE+oUf1gGtEtn0QqpxBcAXZ7T
b7NJVNFZ4c55cteMdk3KEI0plnXVQjPzZM5j4bGOkGvlVmevxXamFBJkGeel9Ed7Qxe29nZTCnXI
ho6I0rml567PH1pbmeUBlZbcDuMoI8O4xC4o1eIDFnCM7qwFSuqQbDJo5CKGnc4WV0nHGQiGgJd5
Wr2WckzMp01Mez2POPyXB86zMojG2MutKbpWi+yo/1Vuq/4M5JyqTz1wxcCCoXKiMIjkQjObcdiJ
dm121tSqduemrCHk56zOuLb6vinhKwhU2N/KIaqKM7+daZSPM0OJeTOo1bgspUpHyCSqwqnPxpSy
2buetCu1rCSho2vXV4YxGejB5En6QEeKzQ2j306i9nVLOInHRL3WNBg/cEmx1djp/BHCS9hN4jXr
ewE93tLrfTRJRZNdF3WSF4lIdc1HpYF2lTSHWculDPK+fEQhRy/DuVEdTGLl4C3jPqHrKrqTnTvw
VUovM3NKll7XNaYpKRnQGrUXr9okDSljhWFZpU8qOejElaPA/F+xYJvuvJ97y4otqyJzA+co5JgX
QWSEbGh3Kqj6bjKf5iMnbgcJxmrn4IsMY9tEQGTIor44NoILbx4PWQsGfCBN2VvZTdXNyfR1XQft
r19jJddKtLl+9eVlVSQEmI0x6X2UQdjE77P3dYXo1f0WQLq4hVcnAVFUytbsLVeHSy+Blyd97a/G
xun4WiB9bcRBiuo9Ya6W9sVFl2un2kyD9p+AmXKmq5JoKTFUbqC3/qvXE46dJ2pDfTfJ7X/V6hD1
1HYz8Oc+MuKlmexgYzLq6xx7L0Ui+jSef1naekdFYtbrgZZYXXhqwtBgLBGjIYiRNWA/sfWainna
6PYuKn1+lg3p3WImiDt8RN+pg7pwMkvR7eFwLlussztM7MouNFKsrfsSl1Ifn3ngPp0i5IYH9mDo
XBQJr8WlBJ2GgaAdVfCFgJIBPsSUHkWvjYnEOUvJenF9Jbqb2hYUQm+9vEHBdN6Ndvlcynu5QlCa
jettgwVQqbmr80o7UI8+mRJdGWduU06GvtDuqe48v5MfSxuJuOqhB47CMEQAN83iS2YnetS7NQBf
0m7UXCWi5hy+oj1rvVO1HfbYxlHqZe4IS7vloZnJ6+yF09R8ZBlLi0k3y0g/BRF1xUC2LGn3rDVH
Z7Vu7K6q++JxbTqnt96nDTq+4lLko2ciwzBOBr8O46s0if3yOLfG55FqskBfP6sSyqG54Q9d9fAa
Flh5mcuv7bCE6iPMLkgdSzfJpE5UVxxJNy5KZoxyngW5vunW1TGhoxESMI5krkMNNUdMfX3IlQDr
fUYbTcl0vMYeud0LPt9Zrn7IOouIiD9MfeePd33YpUzmGNVNErNW9A8mfa14HE8pwSYCTWDMhFZx
NAy2T0UdgyFcd4ltGhGZSEBCuniZd46+tdefCGqCXXHet1Jwa54zSD65ZAP9ZgfYHgQ/Y4mc3kda
ZouuH6/Fy3puBqGnLo1MvYteASFtVsP6CRmWQxzg5OPz5UBD8JOwdkWUS7xONMX3fkAp2t4S4adr
oFeIfsyi6uWwbqdClfZlVaVDjlK3mZdmvTMccNDviPtF/hCMRt/8gVpm2D0FEdfbKKsxXXmIggEp
W7eFSG4hW1KGaRGbZg2W+Awx2oonrisgvGwcIs9tQamn/FRkZtcDnKrzFYxL1pHmFHE+DJG6EeW6
Lp/QYHTqZqv6jB7VuEEgmDBs7JgZ5zqTJceOuIw8kZe0PizGqHYs6DCrPs7pYvNXvfY19CsL2Bk1
b4MSfVnoI9RYz7tupsgUxQuAkaXblhUL6obf9UhdZJLuzm+5hBag33SZvSZdzNiUgXUlx1AU7V0I
KMekC8uE+Ei+dxEDCNWhHUViYezAet1aFgkrGLmjQV/fTP1wLnadIfQrt7Ja9ywpl7I2drVtq/p9
CyOOCUFqJ8NhvQiDRTYO9fg1c6zdOvRljhiru7qdtac2mCz4yKYQxdk8CJN7y7oGZEIeR/NqUf2p
HciO++t+brThow9fx9h8HgeevETNryYbJZkIWAyxjVFhiX1f23jKOZE17WRYLMXjMLQeAi11MnSp
tZMch+oPBSA38HJeWaVenHmDF30qbBq763hSVeAj4RKtVr1cS6uaUGA3ArOqN5bReq25CYN8kuGn
cLVYN36eaLUWVLpy79r2lA5Xa9HrY5vz4uSKGT9TbWww+jyC8/IR1BFpj4yHejUAXFKK1YcyDiAD
JuPlbOr1jf4tdzBBPfSNx+4tmtlZ55skgfloz6KNcOksFILJ9fl4UkTFs1+o+M6lamk/4HoLaRFN
169Purabau/tY9ZUvo0WOxHznsRvgqrDq7kAhNHgEVTbaqtP4Jf01rwRVDGzHsGPwZb5HefEZLRi
v3SLpof3IdfnlT6gsXHZLYOhY8wCESUccBCm7FTsVYBlzybPTuSXZPH9Sm59WNK4MZd+eW7zFS9h
+oJjlpPSD11twkkF+IxhBKf5ELVqZEztptVgERR722bcl8ot+vLM99tsCQ8RqLJ5J5TZdLeOdDqb
uVYMG1aDVeOZSWnjV612plL96sYbv5ixkYvnP4/LyzHGGIbU6gDt+kOz7YdwzDZUiKAEfWeuEats
s2bRyrccZO+gwHsxyzlxKwekl8BZphEpm95wNCCnofkae1a/mDyZVRHxzKtzTbTkNfFpiDJQHjdp
TUYlFkm4sobbl8gHBWtt82iY1aGCHcLMxDnqJVxPUSzG7gqqNfpAsdgcEevM0akGa561p4MZTuEg
wsHSgZbZ2auWTMiNKEMDakkW+8tiRPO0HjwGeJ62rJAw+mC6nRTptgkiM31S6SCTD9G4dGgh5JmR
rBvAtKMzxhHrp0bFJOvQgE5JUVj9GSm6Mnzi4G3ed0jDzV9og9E4qCxlGg9uPebtuT2myfLQJmU9
bVZ/ddZD2kpnvSe0WjvjMIjIm/OLhfQjzeHQ263lw9wVhvnZTmpI2ewxs3OD5HI0pUOcWmro27ib
SiXu8rpb/SLOKyeHEM3KjRxHti5LuZNidh+tBAgs+oSyK74W0raoJqwiOCChFHUNRIDr6J+vcjTG
DzUVueT9mOZ6Xw5NClL8MHcEeN+TdSzSaOsPYVNuXSArPmeWqmy9s0VgseR2qFuzcba4STfJr/XR
LDmY1iybhhwZI0fwCK522DvUG63qysu6Yf36euJ6jbIJA3TU85IkeDmvGOgssphclXGqTKOWAD5w
OLw36F7TU2tvsrYJWJTDy0E95XnF9mX9zy8xlP2yq+ZlJd04kT1ieeSAL8vHlyM3kj461HyNc1+3
ROCNOqzuzFpH4YYjO/MzaYP2azcueUCFxdXzvl8RwZ6WjReourVjGyzQiNG2Q1bYNpPjaziiQ+u8
6LS1GMoV2WNJiqx4L+wwU21cG6aooTFEWQZqznTWJoOcrj4HGRwQuHzktjObvxTweHKYSUyOkm1X
Wh0hqLKiEnBkwgxDo7e0CXumzJWVfscuVZguKOytaFd2cz7nG05lU3XPlvIzPwbq2JtTPHggRc5p
zqund0xgO71LYVZEpjQ3ndUkfeJ3dNqCvpyHJ/rO1PBELKGKr1nYdcVDXkQmyxB9KFl8lYVhTVUs
A7A9Jf7C7121Uaupz1P5Mmnc09qszfIFRL5Of82NaP2nAghJXhySoR61YVygG6/wurO23+DlTYtV
/pw8Cqjlix7oFAjHIi6NVg9H080mhrQnYiA26nKPF+MQ9v476STaE8yW3TBVrzaMHReSnsiG0SHC
ya3OKrdL6SVREVteb1T1TUcpkgnzX/yQMh1U0jfVSzjfm44+bSRLoM1XZK3Eop5hsym2LVvCXbf/
ctI66cSwi1KvgdLySIP4E02K/WHxTKCLJE3D1r5qPKEXX46kOvNdKyLqJLYHRyc0Or8dBi5GZU90
mzlwRqXJgKCMay7mV/AgSeAqIudRLywesVq6scNWUdlG2+UlB1CbDRkTWJs4RBvdzP5JGpoo/U1k
ITF9HspxND+tbU7GHaBl678L8tZm2JC1T6d7tDvUeP/qU82mfU6eTgA9l10SJO3yFRKJzlI7BzCX
HrR0UYz1RF2Exybk1sOUZLOBZTZMdrmI+erQbnCB2mv2lr1IvKbjkgzeBIZdMxhm3luDjIdyrlSz
myMHfR2+oJp1unxNA1CM1ZEGCYgS49C/5vLIwxI5SBloI/J6WEzHZOBIUUN8gOosx0q0K7d5N84s
YDku/nIIOgemlR0gywRz0g9g/ckOpQMZsbPcbifmxZLQQ8mY1GiY2rRgFfqvJhTcE8m8znMb1lAG
yXrcA+DgEVLD1wF+nTfMew5fDi+MrPE4AtCGjEZEt1leMjUoaAbOFeMu2neVJN/3tOYVMlY47Hl9
52b2NBYbZHqm2f70XJ75W00G96Lmv+NugTf9BocnoSH5wy8/9H9tVvj/sfGAwskvGg/yr/1jJR/7
N40HfOW18cD7nUY86CyoWyGBohV4/914wFuQi9MAA6khEDS6Ev7deOD4v9MJixAaiAdw5XQa/Lvx
QL9lUr8DbQ6Rme7t/DudB2Twj1Bw9D9pdKe+Q58KO3wfR3WiNc0Kso3fSUFl5+t5e4+owR9SgOPf
ILfYbv3dN+BlF9lmvbLOVBeLw3Qoz4LL6HJ58q7Gb/K8vRneNffVufG++lZ8Ixt4Vt2v2S74c3pg
iXePww6o8jmwjF10Rrx2np65u+hyPR+/ZYS+dtxt0otq2912FyCWb9zv+Zm49q7sxyhD3PPMGmP7
ob+XV8OFsR920Xu5rfbNNttU5+WDfdteTbvktjh39uLO3ti76mbZdbc9MHO1De9xpGduuon2zXtx
O32c5g3vDLfrVXiYr9SDPO/+D3Pn1Ry3se37T4RTyOEVaQJJkYqU9IKSZAs5Z3z6+4N87tkccM6g
6Idb98XbZW27pxvdq1ev9Q8fhEflFzqSTuSPh+5eP6TvNL8+BC4POk88G37k6L+Tp/LMr3yn3BnH
4Ev+gRNv/TJ/C6Udkq8PDixHHdqUXdPYQbjlXJ8DBu3s5tHytaP4OZwe63NlPf3sH+IzJZRz+C56
ms/W4/yFJbxnDr9lr/CD02LHZ56QnnZXPBq2YVd+9jH4JJ/KAz/QaZ1PuWN4uVfdi2flPnIHR/Sj
d+an4IzclVc6qtvZ+WH8uwj8pveir9qxPEu+5Qted+wfgvdNgqLjHajzY3pQPy6ZO71Hw7OjJerH
NlGzopemu6kItefYRw81ciQ/M+lOKZzxTjvhTe4U/nSn8Lum+3l0csf81n2cC1ehlUUI+rrc58f4
PYbIB2iDyak+ai4mIMwLX2OWJTlFJ8PPj+UhvJPPxaf2u/AufzCfGOHZ8iUyPi86ibNN/dNPD/FB
d40PCLljlfNXaDnCc3o3PI4H8/f80HT28Gx9CO3pWbnrPjaPpm6jGIgPvCoeLX6oZgtH8V3s4wbt
Vofekfz+h3mez13huJbu5XfSo/CR/Tk4cVTgaXU0fMkuH/j33dgB0ODrd1luiz7OjfEhc6tvgIbs
+v3wFPME72zlHYuWF47uTscIEWTRlT5NgR8V+Ef5YuxU94M/On1u5z81d3LrQ+R2iRM+POWOjbji
h8Rf7Mw3jtlffvcpDG39i1y4YfIAtMo8fy/RTbNNj2qL03qyJzhIm3O/f88flrvC7x4h2QKchTDN
eWMbic50mgxblWjawvhF0sSZQrvpfUn/2hsNJ/m3IBv2bP3Ogjstt3XNQR9/Uh46++kX0DZnwgLq
TrUNxw6oHYuO8nl4j5rs5zyxzcKuMC0SHY2C7Yy5g9P+6l0qcJ8zz5ScI8+kZXJm2dHZi9l9XrvF
0KMKRyvHhs8BISUT7W4+ir94jDsxe1f0goPa2POP+rw8F6KdWGeMQF3JSdDJ/lV+6p8mmLuFpw9M
41yfCi81fmTn+FH7VP+OZf04Gx+DdwZxqfPnc3GvHjpfEf/WPtdUxtz2sf9Y8SJz8CZrH4cHaA+U
ix60L6ovObGTufpkp4Qjv5T8wsBrFviPWtmx6goqlH/DVqITXAAE/bX0QV8+qZXhDgflU3PmCNv6
Z/iJIGyH8v0wuEY30Me1TcNOHson9S8TaX5v8tvWkc917EcT7PqH7Ef8UTjpB0v2C1uoD9NvwZ0d
sfaey9Kx0IOz0/eCx6E+RdRZWq9TfrC+4te24ZH5rLvkOfnfVfMseKnqpocKWjN4V9zJdE826cV4
xU/aITH2TZaT4eHe3E0wdr9NDnJo3vgB0RI3lFw9ulMk+lEeysjsCLQh9cFOpecZt6e0/B6ltEho
H7pZ8CuIM1/xlY/9whv5aZLsbjjLXvpF5//zTb0z5Ific52f8uf+GaStDV3FPFajI4LLOYgPDZni
d0NHo8puv6SRr+tfoFlY4nMb2uURXjFyVmLstZkrFu7ytUfHfjmUupNi4/ODtZ4/KjRyjuPH8aPx
hT1F38KZ3nUfxMFpsa/V7ebcvU/dj3hKaA5Q58IpUc4YIefeh9b7VTrkuX0W39OPHHxR9nrBT+zu
0AvOEedDQEtP5of2+JflYj0GnjOz2wpd/R/Ggwjcpf9aP/bo6wJyDMYHKfxQ+MpjHzqTZhffjf5z
j4FsXBsHWU+ccgA88Stx5kNR2rltnGIXBokbfwDT5ukB+lwP9E/ZyJ/473zNnOg91iWo+focDkQA
onND7ehBth70n9TS7NhNvAH8YnQibiAW6hT6s4KfokJWP3g4PZSzTeXDfBhz1SW+5XBmBlf4kul2
/s1SIXoBFnqIv4rFV+mx6b5L4cnonD68b38r3WTX1S+t+Ww9auldfwYsqooHt/Zobj9qvTtMzufB
88ZfeevpiWhzEmln2+pzuPw1PGAqbFeV7IYESq96GLAnOaQO234yCKwpf/AeRHQi27QHeAPG4hM3
FhZ2v/C4XMziixqrPiTyZ4G61gO+1unHIHFwNrEGrzgICP6f+9PoVk790/xgvjMoSrjdQ506bWHL
P/lL95Cd5/vgUXPAyf2EgntiKD5q5ehedr/WBhtCfXXSuV3U79Gp/1nRI73rfypP41GFS2CPgz3p
dvpU3pu1W38dtSfpqLu9K/vMdQRn6BvTgb+BYyUeGyQakRkWSr+IjuzVKnbi3jbGo2Z6RnqoIc3F
52Bx+/LYac+j7IR/9VjsuNBvDMEr8nMguylYH+Nwjs5sMnbz8KDmNrZ6/TF2f5jHCK2J0odRM+rn
oHsSy3M2OlPn/iU2NLUO/0+T9v8P0/FV1PN/T8f9+BULeP0X/knGFem/SJkNKO/GKgCCnNT/zcVl
8b80bUWXI0dAKow+y/+k4ob4X9AX0bWArQ7GF83b/0nFVw4wrkurap8IewRW8VtS8cs8HITjKkoD
vcNCaA0khboBOSpKEkdWoUWePsU9fbnMHM8d7ILPVql0pxeL8vQPCuwlbXVFnv0HG7aOhd6Khkst
gDfW4Q8+9QUnJ9HCDNeSOPZ4eqg/e8BLJK65rroropSrTyhwtcEDM16bX+mOK9DVwakKr5rTAHG3
AueiGgIfDaXIq1UhviuEtDo0Vq246hBQHs8ZGghKftbHZE+F7g+779W8wT8iZG+q/AK2xksukrIC
QIVSIZBBA3SoPsXeTA/ikJSUsSbEJgZbn9Tirg3r6DDnfWSHeJ+e5DKlepmP856q/QaL+d8fAkka
CdCjCbNn8/gSpEZM6R4BMy7wlcnUMjovidYd2ZKLTzmq/J1bwIhsU+xbl85X6staar03RV3aIyZe
4gX//BSDRyctZJntR2/icm2WQGpyJMXwYJvh9SRFoVuE/No66WLUZ3YvRPDbg27SeNjwX/FKCQ8V
rcAg1u6b0IpsA5DwvR7BJHQRhiNxvL1nN9zAf34g2oHIacN74MhtAI0UdqSWAgytNXOMP6jiMHlL
vsyODszKa4qoPQCpbe6UrCn8thZitw7L9t3Oj7iE9P7zI9CmxA8B4PYaLS5XyUREOAoCE78HtSEj
jCvVVZYmexf3rUC6V5PBaIDLwaQ26X0apRCiJr0Yfhh6tsewfR0wwPsjCqfqCtoB8EovfwoGqHTR
2jD1ijaR/8LINfVh+HUHPKKCf64RCjfXBQrWb785Ny+H0jazroIoCGuwg54M9WfAzlLozwDSg+8a
zNWnPpMM//Y6X5nburrEat3AVWVrTNg1ltLJK9xH7iTqEGXWH+DelL4JM9i9PdR65jdz47jIq/SK
Aq9mK1xUaLksiJ3IthorXv2pUhH6oEtD8VNtZOR/GKlq7Iy5Kbr82UYMCp8KeSi281ZnJxFmIZ5C
2sQg1XO/z9P5KWkJiXkmdN/Vuo98rZoKZA5Fy2nqTqF8OADmG1PReEpzHH4kxEQgiveW9nkZaA3v
HLbX608YQNgAwqIEtGnrzEW0ympAE5nXAkE4UA8HsZnF40Gp1T1G9uu9BccW0SSUFPgfBFgvt3FJ
uBubUk2oCWsDmSFZb8AP+xTWGVYuhhHukOmuTU01VrEqeNiY365//uLuo6uytOClE95TXeQXta4d
gl6cTnR7Le/21ro2lKYp6FStLjmkD5dD9WlDLC1DXsqDZXhqU2WuAh7Fn8Zp16fl2jJyhWAFjeKX
hLzA5Vip2hqxGNUc0dQiRueqMJ/LYeTtYmUBMLGxmnvbRIjhnUTb/b5EL8EvG6uLacPPPF961Xqq
abp8zVq5wswH2QpPzfs9z7fXp419TxFyFduVZaLX5c80xpVgBpLPCyqy4LHTDQDlYeYT3xRX1DsR
dqU87hAxrn0H1JUwcYP+w2ffRMolzQOpLOhuxgBbUXtI5GHA7dSI3qWKIvx8+0d/MdiWoVeb8iKJ
Yp96+JuqSK8N77Mo048CJJV/cUh1JMHYWJhoUNS/XEtTn1Mp4C9eOKH2mqlh6AnDMPtqjWjy7Uld
CVhrkPzPWJslHMFbNpLZpF4aYD4U1UJth5DWj1IoSp6pJH3n1HRYHZA1wnOlgbO342kC9IhvYHQW
o7R+L0xF4JZjX91r42w83f6B17Y/cjDcUqvJM3qpl2sxGLGJnF6ZegOpLW/9KfTo3Okf+8gqn8dR
Do63x9vQK9YIzoJoq3UOpxsK12YjlzAe9KWQUm/RauNnh/TU3/NgVMhwTJ0GfLC1xq/dEBVPxaiZ
781O7adTJMUgxDIrXSobOJ74Y6SLK9p6rGrtzg1zbT2Q98KCZA0JJCuX6zGGFvstGnL0Yrvx47yg
EYJ6VS18Icimd4UOHOL2glw52CSxUNMJqaYIse1yQHRuFGOEleMloZTkTi5xb8To8z93Bn/XJYD7
Hbztrfe3h1333eXtDWlIXGk2q9Qy3l+Xw6aRJIFF73IPZEGw2qcHgL1g4yLYVj5qUkwRQpYyqoFI
zZShIe1sgyuRheF5SfwJaSDzLoeXQf3nbV4CuDGLyNXpbSOlWVEfUebp7UEMAQD2nAIT7jVnENy7
adLx40o2SsFty6G9S7oW85VqxHLj9qpe+5irsNEfASgEtDcf04DqVfZ6mnlW0EzUgCXTh4WjuQvv
BleKg+nQ92gM3B70ylquDD9kgzBa4QbeDDooLeK7SBV5EbjVDy39YjcewWb3qfg2V4c/h1eX4L9p
dL1MhL020QKVi1AaZeJl0CfgQUGA2kGGV44WUdvPWhOHyKlD5CNKf9+e47ofNtuVoMGA5DuIOGiv
t+tIf14RXFkPp6+ZFLVfi0iODgrJj932vQwizEw/Z1Wb7L2frkQEtC7WLiSRa6XhXm7VTFUbtURd
yBNUK3rM6vD30sa6389hYSelMnq3Z3ptOEajpEE0II/fLDGPbB4ogSS4YWZFD6E0G8+APKsviGlk
H6QgkHdW9up4MLARted9zz1/Ob1aF2pFhhnggn1p7wsuK7tVySrDgVakmHc7D8HXH9LiO9KhZbD1
e64/50UWmRhaOET9EHlLUGbr07c7d2ArvCUT+4MQNU9pJH4sIq3eWdY/nsmXO4iB4ZRiKrrq2a1N
45cDx3i8TL0lRl4rkca4epb3j5hn6BM2uZP1vlSmAhAEqEkNPoQQl/CkhDm9qwyddgTkudlpNTG6
k+HtreadYvNXVgJUcEclsb4YiWI9wgCmcKkHkCrtskRkY8WcUlCfMOt6mkernRwVhpPgxqEifpcD
nWpuIPTQzyXYjrZUWaG6E4+upB+rVCf6C9Bo/0gDXc4aXJAmg+eIvbqD/ZdVU+VJhlq5GfA9F5fV
wBkApHmFKGbuMCcK/0zIqeKqmS9nCPMIuDbdRYKke1Dfmp3AdaWKw29jp6OeZyLtv+UnyzEIVmhi
sVctkex02iJ/KKVeBIcN0BAnM3qT9AxshAtURx7H/jD3k7DC1qyd0trrEIrAC4bKIOOAVsnbZyVo
vFmNYg3/YGmVspnoUHblEp5ASqk7N9+1T8KrmYooU0YgY5txtVDMOmmQQq+dB2GVVFCa86DQwgG0
r0mAHrvks9ZOIhjsOhx+CcIqjTlOdDh1fTHP8BRqJ1ugXg+ovPhJmENMux2CXt9iFHmpqIJsWCUN
t7LXw1JlUdWFkZclfJayxjxsiBBbA51sejJqaXYKr2FnXa4Ouq4KyTKiZ1sLnRAcrIjWQej1EyeU
slkVHZGmALTeLEX6dTQ5kgvE050vv0bvTVigkPufYTfRXRfEcRKilFCXjCgomEpDVa6Y/bevqKJC
8DNXyBdPtctjGKpyGVV4jnpglPSTtqSNgyHo4CE5qDkNjFBvmsTdt8caurdzQ7UPH3IoAZywTaxF
+WbJJPyrvCG3yvfyHFbHAHYYfWxh+YDEJK/HNcFPsVV2U/CcNvUMY+ezbiQb1pQBtYNVLRhhO9Lb
VQr0ZdzN4qps5I7SMdqx9XcV1/JjmRcNkmxAtvi0w7PRjNFZI9KcYAXkpzLTyvsxLYSzjjTGg5Hl
8e/bX+N17os2DXLxBlk3EuPbK1bSeWs2+N17ZOOV104NyFnLGBHaoiVdJVV33yV5fkC60/R6CrPu
7eGvVNNXbRzquYrKTUj5+nJJemkKByFg/FZHEAjLtdnPkRu+t7DJchZBnu7KeZzwp5Oy5Gdr6spD
sbRG4y5BpFJhqJSdO/la9FO5GflBEg7YxiblQPO8HuqmibwujGdwQ/3oT6H5xQy1vchydeXZD39q
k6C0NpuBZ14O0HziHKQpgOZGVb+ZUlT53GEtWnRCGjhiPypHqZCid8GAnvDtpV9Xdnsi0BFE3w29
dZRMtjNVsOGKMrKPTKX0hxfa30pR9J+mZuyPRhUlJ1mPE2dsmvDH7YGvhRkNyi3vSiSqefdcfvJ8
iSZjXFjiTKzGQ1FY2R2wTnVnZ63Lt50e7TiT0E2jDgW7y1H0ko4Vkk4RLfJC9GKxoDkL7Ni1SiP8
pDRFvmPxeC1mYzhLVgweDyO79c9fJHPC0kqALBlvieX5rC3AdiEp1oCGK1Ra0B80MzS+4EztXFDX
NqzOKiqoUeNVtF1Nq89KTITDxMPrSXMjYRYf9TH+rc7Tv0hXVwWKVSuXejN17ssZRoIRmCH5vqcu
ywiBJtBJUGeD5j+NoGf8IAxHFiSkenOUBv7NLNdsmULoqiqzzVgNGACGlcaemRS52+el4pZlEx1X
pf2dCHBt4+gvhtrcggVGFfnQ57EnoC5um3qjOQMITKcDZuu3kqHvbNRrGwcvWTrKlJ7oLG+OAxUW
IbZgX3hBhpZFs5jmQxXICuTKGiRdKgYoe+5apF3bNQxFV4SMk62zCbvYkhX0nooYom49uyEQUr8t
jdbuhyHz3n7cCafEUuwAcaXerGeKhIZFtkRPkPqaj5DC4s8V+/X2KBt9n3/uVjCuFIWN1ZhX2ezO
tEtrSCBZgrpM3JxnuQl8mta0zgR4z8fMDO8hxTTfJMOsPhgqyC2rrrrfXb30B7mtEQKVjBGCIxoA
qSDRmYLp6qpKPnoYKuw5UF775Ngj0aQ3VgXXrek9jhJp2qERiagLOD8BNp6LMJriNWJsOkNVLpB3
dOXjzgpdSYFABUDbROcLO8jt63ae0IxNmwb8nGwV99AInxW0tL7MgbCg0sMOl9A8OUL6hkaxdKdB
l8ed/vCVedOlBi+gop2s0AK9jCBQS+DeFeQ/clz0norqrKtOTXy0FEF1JdWID+JSTjv33LWXFRUa
BIFo+sq6JG8ic6uUWhg1PDJ6reqe8YnkLYVXjOFQe+1oSQ2pv0hq/oDm4vBOkIpxhogbJ1CCkdZ5
exzjt+AaQ0mVWLZ98PSqDFM7VEPIk6Hoq1I5PxpDqLjwkoedHtW64TcXII0pANmr7weZ5+aI9xn6
LoJShh51baCCedBF35RczyWvprlyKMIo/VuAwHKuoiIWSITl+b89Bf7Xlu+1700BkC9HbqdieXL5
vScVTegJv16PhpN6V/Slchp1bNezUPpdC5piD9HQ+7e3+ZXwTU2Mea+q0fIreAbmSEiKRil9Gpjf
BwXW8EmIe/NkiHp27Ks0+nJ7vCtpFLZT+DHJ69VobmspxqQGVaEVjAd0wQtR7/f1TkJvwQXkWqnT
fbqAUrw95pXozWXBCaIoRvZsbXY0ahiIT8FthuoLBAWJXu2QKWLsK5OWvr891Kvl5KGC9hQ2riwl
MsCboeAZotxlWqmXCGq/vszag1gSLgsV+QghEPfU9V6fVvYqN5NEZoifC0Ne7hlJzOS8zlKgfmrf
nqhBaF6oAIKwk2SwHuNUmk+daFheKxbFsaya6DlCJNyr8zzbOUBXpk77Wha5H1FkBNZ1+UvaEbNl
ERUZtxSXylHFtvDqzB9pVZVN7t9e5vUSvDis66wRdkeXcy0BmZuTktSErVBkrFwMBupfej7DQq9g
LO0EoOsDAfRYB0LGbZ30izQ178hnsrEXXJO4cwqkwbKLTJr3qlmvTj4PGjYoWxPJTYMS4+UwcJi7
Hi2MwMXRCNfqxkTlb1bl+wg66ve6pWMrpHp/QvQihMxWQImPJvVbLlaaH7aDjPQvVszoNJTeKoRs
wkMUyr+Hoel3tver07v+TnIglKXp/MjbCGWFU2YFFQzXIJ6Ksywo0U+k5YNnMxCtxKlQBvlWzkXl
mU0u7KzRq0O8Do3JgrkGaN5Dm42u5fUwFiYNitJIjGMzWfrnqZPUU4+A16c37y6whSRhyHijA2Ru
Pvq0WKk+qsLaOcUeuEdAyqGqHn95+yirp/bauzPWR8LlN0cxGtcMJWFrBXJ5grbdQ4wH1f3mUWgq
0XBBVZIjs7X9WSoMDQRjDlyhr8Hx8/6xe5Amp7eP8qc+xQMd67NtWSK2UGMwjTFwLUjJR8iZiW8O
RbPz1LiyBXhNrabNq50rtbfLFRN6oada1a09qjg/Ydij+INmYhhV9dLOuX81FIVv0IprVwNlxFc6
gnplmDnlHw2+7tR4k6rEz2kE8r1J8vDX7bV7daZ0ykmcJ0TRJYUW2WZWo1qhpx2ODNUk0hmZn8Br
Ui0iB5d0tIna6HEOtE/52O1ZY16ZI4Q33jS87DnUWxPIputBewGCdMcUFcoMBjmk5t70EpSrdvbH
laFgua2S/itql1T+8stV2MiaYSvBPBARMEygXRPgeAyji5uks/fmBaWfR6MPnB5q81uYwKBDydGi
0XJN1MYQGEnM6a4JwOpAt2qNH33RVs9amCZOr2bwTm4Pfm2mVIhE2IKgal4BRNJAKapcSgO36czv
cUB5Mg/zmTMOKOX2SFf2DcUgasKEKgnRyfWXvLiaFiVRRwLUH3djvbfbbkLgyOqiD2q/hCaKYpF6
VnOreA6DKtl5JFybJY9wQB/U/XifbMaOtUFILIRM3AyFeztvDMNTBuopihTt4fZe3cAoGAMas1aX
cPrwWwn4AJSpUmSB5bajJZ0mcRnOPYpFOxNaQ/pFQrE2k8CY4nDEUwN26OVimhNq6jngDtdCf+is
ZzMUlFkp3oHMko/Q6vesjq8soEGaD2YYFyw48ZsrRgNBgHadjB5mXAHjjdoE8TZZOFplpe3cM9em
Br4eNBxd4deIuHSMcUkWetMVKCufuzLJjwnN2cwuVycLVx27IT7e3pqvK/csJ96iNEspDa0a+pfL
2RfUw1YwoGt0VIBsTGhymHNzJkGqCYcPOcZuqFlm8+LOtWI2dpAL5llA18ZBzB6mql4qnt6K8efb
v+vaqiNzC1SJZwBtzU0YQllJaZk/Wk9jVHwXueIHNwyH+TCb0/L05rHo+a/rDr9AZszLJdBKNUCx
HTmOOC3BGZSK4eZFHtgRDnf+7aGuRII/CD+YEaBHsba/HKqJjCCE2W66TTvkfpTAliOGS6VjikXq
REozfDH75X1r5eXft0e+sqCMzK0lEwTWWHs5Mq4+SWXOTBKBYriaQ1AfK8C9iBcN9d6eelWPoeyG
Dj6df8YjD9jMMk1MVUP/jSOaA6as1VY6NWoOMXpUpROSwrk/K0NwQPClt2UjmREcV4u332OYWRGJ
eN9Q290CWZNFimhvSojxz8CchgWB46yQoF8Xg/r19tJe+6irXDQxby1BbZ9T4WiN3RyjHyKrhvA4
xCj29vSZ/UBNMERPEo3XrFzYapJCn7s99LWvijMoZB30RQEGbYITPTeAZVZjukFe/Z0vxnhAUVTz
6aksOxWuqyOR+QALBmZA1fNy/9SqVc9hj46NWsHEW3RaikNa/tTH0dr5cq+jIP1+aS3gEm5XM5HL
kUaAeLgHJagSIwPjlLFRuNrYqGholPp9Nw97GfHrmTEefq1rqCHh2aLUEJlP56oRDLcb27+bwMyO
6Fo9TrU6Hd76sXjr0mBQWUWKOH/AKy/SgLIuDK2rNN2VQL4cxZCYWoDJcNF6+/IvRuLt9eewizQX
LpewmBE+HDNJBwAjIeIWa9oxRDHHGYtG+BeT4s7ikY/bsIVZ2eVQiYRav5Q1OkT/bD7RXkiBMw65
E3cQMd8+KxLS9ULgPqZsczkUFKy1FFrpCE4nGKC3aoRAttACW5B1781DQR7gNbZKPtD5Wo/8i09V
CTWV5iXTUQlMGsHue4y+K7koH/tZG3/eHuvKfl/LbPTu12kBQbscqxcDTN/MQnerwfgKVBbTKeSo
3EUYCnrXirYTnV9naaBBwfYxr7VLuTURy4wirAtphDuNjYKH6aLlJUYWv7XERODnU/2DxOJkbSZl
5aoyU3XWKT/Qn8zbYEWXNO0JK8byCPyP9sXtVXxVl9kMuNnyKO63fEf2Ifq+kS1hxuNR5EDbu1vU
d/GowKq2impnLdfk6DIXJexyvUDF4W6FCHn56RY0LhFdZS37ItcfLGtCSkKdsyMWM7GfUT51agTD
T1CO1FNezOPOMb+2c6BlUvcglRDlLaqYZ2BfJ7Gqu8K0BM4opZlTql3u53zVIxhfaQdGs360V9NF
gZ0WB9UQEO+X0x1LzKDxnuQAig169UEH41yoR+1s5ma5V8+7OhgOmYC11p76tnBY80BNlZbJTUVG
Gwdh2lNmlGglBFLy1g43e4czgfMDmN6Vzno5r8LoUdBaat0dxbiDZQShiIShdcXMbD5wgSeIBZf/
4ppbaTbrxcO9Q4H0ctAOLeXWTDgh9dymR9pDHRLvqBMDBZecoUvEt0dPXn9USeghUpbZZrmqSWyW
YyZZdXnlD+gsg3VU8d8Ry2jnvfu61L0u6EqQouRLdWYbY9A6znBwYKPoKsKAuPj1meo0wxKcVTr6
7wyjFj5PDYmRCELjOElN5zWxrh5mXhg7074W7tg8/BxgbiZJxeUy815Ng2FQmHY1JzRptZGyZKTs
ZEfXog+OMH8QjjxbttY5Qt1GACMGzc0MNG94UaV2GinopRQoYeuBNrhtXBg7V+/rvHNFM9IQpjlD
8rmFLai12QDr13nLV1N+UBMZRPo4oaGd0KXp5mp0w3QYTlaU7gXba4FnfUkYYOrAH27bvHPO3djU
iuZqZpQ/pklRq7wcEeOyaSwPqJFTZdwzh732IXmi0uflrYa51yYBLVU0ylpl1lzARaE/I5PvGFkn
7lgJXos6L0fZ3FsBSOy4QbnDDQux9+bVdbcbrMWJw2EPx3NtKMrzYAdINDBB29xYo1KL5hJLmit2
COAv6Gs7EVKRXlFpsXf7cnzNDma94C/z6iS+rWZYl6cABwxsozpRcxs96kV3mlIk70MtML9iu1Uk
pxnPxt9ypxXofIsKHgipMX4zV4rj7R9y7SPS+YJcv6oCkCFc/o4YJw8MMaigagoMCVSZjYcoN5fn
26Ncu5bXDJFuKXhoMtPLUSJu6hQive4OI7RCe/UFfIBRh77K2I1C5Kh11P+cijorEIgP2vOAus0e
pmgdY3tXkhasDH749NaWj821mFXpgo5gZiGvWXTT4uvGMDYuEKvq0MpS/FvTC3Cat6d+7WSCDOIx
ylMG4PFmgRVEAbvQpBo+TYtIyG0Qd4qsmsLVoEx+JePu8y9GBIQGgFjk+gT0cbnYRSlPsY5ErluU
ov7UioJoI9LfoHbbB2jnwvDcGfDaHlrxw5DGcLrk9Xs5oCAMQd/EHV93kpGYwYLm3Ygd6vfbC3nt
dJproKGQAUPM2ISbGj9HjEG5LoEvKg70QdMbshxNrzK1Pt0e6to3o2BpgU6HIUTefDkhRS5zZRiJ
43oUQLxFAhO6rYC6VAVUv5ny3R7mmqdt9+bLAdc/f/G6KeVImiGbaW5Xp8OdZNaWq/Rq7ui9ieJ7
XVuOao2pL0qt+VBX6XfsmHRPt1Bt07s+Ptye/WugLJ0UIBQrA1WlGKlvTqveoKJu6by1lrqov8fg
YRsHE1NhdGJBy/8uR2XJvEgPUxhWWCcJ7OI4v0ejQqAOUQjVdJyXrn0znmX9VatDN4EZnKW6XaNW
6SVzIrWfYTJ6U0cptGv0+3kqjbfHxIuRNgeoxoww0BtGkgTpuWrS4jAtgr7zUrmynRmEDGXtBjOh
zWUjzcEiKtnEe4wu+VFFYNaF+Ty6bRjvZVxXhwJmiJY/xAdeC5e7a9GKcuh7ke9ZJB2Ca1V+rtL6
04IXw07WdeXgEODprOBZSETYPr/GxCohyFMQMBoV59VRNnwRoNvRNAvVU7Qk2RnvSkwHf0OHgzhH
Z13dfKk+EcwKr2DeCQbsmrg1FAdDK/EYJWaN4iJ+qJ8NESnenYB3dZoQxUwqLHALtqVbvGU6YyrI
prVywfBN0ecnqhO8LdMleKc2SITdPpFXrk+6jXTu14IORLzNB0zquSmwQ+DlJSWILwnl4mlNj+oO
J6LA4ghr1yacUduKEa2LLNQnbo9/dZlfjL9usBfhKRn6rloIiO6oqgt2aUKKIppsnrsG+L4CatzR
5qTdWeQryTRdXegTZCd0HbY5g7lKJKtTZrhJ2VbHyDAwiihF4AS1FR3boM1OipRWTtkX8s75vzZd
ciLSeEINF8D65y+mOydVkxmEFRcueHTgJgpspY8VJ57L5t2S9vWxh3Lm3l7ja4eU9IR6Ge1PPvYm
vIHfQJa64ZCisY9CIRLSbpcViGm3ypvVSoikVEhWUA6lCl7zl/PL5yZThpmy56KHEI6xiUCuN079
gSbCzlJeOykvh9pEuXnQpUHDeQHxZpbSrBPpmGHpY8+VqqABHFn+7VV8TfNaUQAslrpepxRBN7mI
EUYCEu46r0vsjv6uR109W2mDmVYdUIwJliiv0P5rjd5J5mG4KxUBglc6x6E7JGPjCbHaPKehhiE5
4I+PyigYX2//wvWsbq56tpWoUAqmXmNsMcqmMtcZkguGG+ZBf9/kwa8xrOvT7UGubCauFa7wP0Uo
SvaXX1gV674y8FlwgxEiX6AJyWFKK0QkYmOPm/xaWYA66cuxNmWTeO4mqw9QEtLnxkAjsllw2MJV
ev4lR1b7d1wDNXoUYsnIPVD16Td9xE/HqcI6xQEu0gWcvuguoCg59abdVYK+54r9ejFWzSF6QZSp
uQC3gQRvKrEPAMW4eiJ051FoJidrYsmLxnrPOvj1x+V1wY0EuYmiDjn/5boL/ZKKZpJp7iBo8rsx
0REotpbuzZGRIjNZw/rYXxOVTXoq6PC6FiHhnUqS5ptTVZ7IxijrpNk0w2+skKodR8WVaTi8FUbE
84kXHOkXnVk6iZvj1XQwUmjkaW7QcRO0klwhQVRPPi7Xewburz8bQ9ErI/zzauNxcbmWQR1kSpLV
GElZRfaQRol4XII+d3jBfHnraWEkXhQrOQkB623xZEVgT0it8NUsoQMu3a+6Si1p7SQpzu2hXl8t
/PfJj8gZyFheUQcwZQM4ngWqawRFcsTH6BvxrEPRMUnI+FPc9ep0j6/wOgZfjLn1qa1nAQmPljFH
7BFd0QxjB8B97cRTFflxOuY7c7x2CF7Mcbs9l8nqRlo5jId4nbcYcu2HVAB28uers+KWXgvtvDu3
UnRLYyxKEWiA+YcxdUarNuFZD7qNN9N0FHQzPNz+clfHo1QDi428Fi7d5XYcx0wfUF9SEbtNUASY
W9M3ZeSKMJ+mrLeaR90e7/9wdh5LUiPtGr4iRcibrUqqagc0DPAPbBS4kfdKuas/T3I2XWpFKYCY
YTMRk5WpNJ95zevwh69GV5KaDDEm8Ovr8cRQFillUnZK7qLRbPXoTCXL/A4yeXLSdYGXLVbNF70z
soPHY2+mkqhJzEUD7FVmYnd9NvWZZwZWPsR3XTaTh2IDDG5U7e61Rflye6I7pTBIqnTMebK5UUiG
rmfadiNGbAalMB0XmnvQNvVDZA0rKOwJASqrwDgLgUOft1v57hooxlJKOgi+9qYMZlVSZGwpcra5
t3lJl05zsE4YGicPWyvDAyV1Feu+R2/iflHyI5TP3uVG6Zs4jIY6CcJmzqLxpoSGthWInpO/upC7
B7vBMSKqv91e3t2pscBUg6Ta0DZFaovUFm1DLQP9sCZUx7SCkYKel7Dn4rHW9Phg9+y0GhiNPN2l
sKlbyFtcf04DI+epRjWFe1siszAIOpclEsRJLHQfU6/mvlBi+6Qtk/kOXbP+UnoJGt5Y3R18VDnQ
daTFD6H+JQtGKvgseU+9CON1sKEDzUb83IA+k4LG/DWoWjC2Et/TQt++g6+jDAfD7u9nWdt1wXER
jG42U5EL/Fh1wbftBo86ctfrHyas3O4HyiQ/DKEoP60FQYXCSc1n3YnEZZ6U8agot7vDADdIMhzS
ClvOrZ32xrzGDXVHLxd3ZZ0nX6JC/BMXq3a+vcN2R5LlBZTSXOgLmw8OF5VqQEQ4Ug6u8SFahPck
TKW/XylwHKzt3lAE9fKEUm6kWX79SVsVBxbMIbkqFnO5S9ENODki684L1lAHr9juUPL2BSNKoL4l
0MeNYvZTyq2UkYWdEjjU/655nuFXM6Y/bi+g3IjbjSrxJ8Qe4F7Q9b2eVVEMbrdamhnEntd907Eq
/6CZyRH5c+ciQEUHsCtoUNT9tqCobtUGTdCSD7Ip6UJbdM4Xd+7GJ8XWP2BiuxxMamf9UH+SQF4o
aFRsN59KL6Z5xDPUDIqlgQKW2w48kMj9ptRiOup+7Y4F/wM8L0O+0n8y+34yyyplW0ABCbVadx4G
y/xueGv+6fan2nmVeY9J30jQJTBx86lw+0I1zSGWKkRjmGdhGfF7W8N+zy/E2hkIErspqEVPeYDN
Ox3s/r2bxQSdLauyfEZ6udcbpbdyvekXYoJJdbLzlJndG2ys8QJwleFjkReIJzgZluwx99JDlY1N
CAU9/9/tJdhbbHko2EXIJKGmcv0j5jpa3G4mWh4UE6OFVk+bh8yFYwIIoekP7pa9TSt1Vf+/uked
9How+tL6pEYlqQ62cDhO0FvwJ2sazh304Rwx/lZZDgKv3fm9GHKTO8/JMrrD0luBZ47Dfa/hxzlo
ifsu0tIjFczd3QSlDxlXh2BvC8s05lpNipZ0ca4rlNtJtzBcgKIUWrnr4Bw82PknbEG7z4o9aQdh
197YaBa4skEkH+zNNOlwTHXLhRHUZao9eR6yKLGulSfP7oyQ2uYUirj8lsZNcfBJ99aXzcPTRJuV
6pp3/UnndVhH6rNmUHWOivECji5jYZiXGgu78M+3KnxyWGG/Scj25g7ChVjJV5tytF0PPysnt55L
u+gv8F6sg0nt7VNTo7hOqO6hD7vJixVq2wje1XZQcrkGYz+az+PcQVtcVCmt43y/PbG9IAuADH1+
mN20brcFnhnkcFZIgIzbRsm3gmvvPmkz63GO9Oq7R7H24wItL1Bq+GapMlnvyyWeUZtJ+wNY2U75
B7ot16Es+cvJb66D1Bt1YXfEly7Zgq90yvLU1KDX10770jRrQ2neTh9bs4vvqwhMp6eWKpvMbqhx
5giCxQUNUcs4gibKi2HzpnJFQkaAgwS2bstDi2rLEtHE850r6Kp4sAcDVY0Nv8e17TTOcNNQnDyS
2955yK8G3dxWTYHKYUSNV1J1xlPt6P0lAnh+8Azs7TUJ4jE00C3Ah+SveBHXlhEO2dOU2gFOdp+F
k1qXdfCKk6VmT1qkVu9vbzV5HLcLSb1CVsIZkPLO9WiLok8w5DQ7UKNaw7wu1nGBs6e3+GGXd7GK
NWucTSo+NNT+pqhMn28Pv3dbWBYbAMgQVI8tFtjystEBPgMoK0WxMupThCM6PT5Z+CBd/mYoYBAg
xolbtvnCiqRXj/8xpeM6wSYJc+GQjL99l2nmUXC++wkhlVBx8n7TMq8X1YrypkRilF72lNLQqWL9
XSsmLUCXD8ufpj6C6uyu4ovxNhsTtcamn1CjDzzMJ88r5JMTKdwaegrGtLdXcXdqdM6lwBIdx232
47pLOvcU9IK4n6JH6hTF7GdtU8S4E7bjG8tM/1hpFHUDimkQ8biGYMzIyb84D3ZJwS4ZKPlD5sYx
XKRYtEX26ntZ9Mfc6c1QcvIvhmp7LxVMCaTDioFYqgkR9G01HkCe9o4cBSa671SRqYpsDnjfj1qX
caACQ/F6dMY9V/h5pOFNpcfqxUoIAIvGi7CqX5tvOv7t68E33P0BEgsp67wIj25esz6Klj5BZj1A
OsTF8yYHcGGMo/errE0F7wfOu22MyllR4iLQ3PRICWBvu+K3QTOMpxQVns2bUmOH6xHg2QF5CZ47
gL4Esq6Ja/wzr2kWnW7v2N3ZSqIRqy0hOpuPCnO0qKyI0fRem30nmsS7FSVNHG6Rp7LTtESTUYmf
nEaz36zWfNSr2QvE6BRQ6qZvRUFoMzztQK0SFte55iU4mKlT9UWomfKPZkXDWZ/4uPmI0V1X9v3B
hbebT0hVfypfJE/Az6+38+z0Qu1mkEKeJtYfozkPZwrx9Z1bj95di17ak6PgSCtLHScErUyfakpz
1M3YezSllwFfmm9ub3lBhoLFK6biYJgd511bRAhhxtGxd8nevUTLE4lXqWIBu/R6rkWGOEimAke3
1P4/s+i1c9I0OEcV5hBSqTii3O/O6vdDAjqSXs12C1eFm0YD4Mje7LLTOtN5stflqPSyt3VlBECt
DV43weD1pJS49/JZkPi2ejwbJ2Xo8BosELTEY2zt8DTr9bgJOejIq5Iia3EgnGL+CzAjzzNwd5o0
iP6g4XH9M9AAxuJEo9IWaWv8r8pL44/TVD0otVMEdYzZ32wLPIrdGgPksqjvjEZEB1D4ve/78jds
L001a9O8B7yZLnSalRVfe60v9btcaLmvgoe/u31r7H1gbigHRhs0pVdkZVvMpu3ElIzNup7uamvQ
7zz8CP65PcreTUipAeleWDaMszmhU0LVkoajFUx4GP+IhhZvLrcsxhRDsmg8wrXsXUWuKWvxkGzQ
MdqsoSacYalW4lfFyDpIppanPzTpVCQnNzHwXBq0FFZBZQ9Z7A/oRR9VbHdnS9yADimXAWqF1/vI
7KaxUPqO0oI1ueem7Je7FcwSbIZ5Oshb5MJtw1q2pWQTIYsBoux6qHxa7GqldxOsllrGvpYPHo5o
eIMOYDnDFAnWIF/KIwrF7qi/O8M6/ZVXm6bFYXooZec2t4v6vrbzjzWks4uKJsOjMiEUWMWc1D/f
QhThKARL1Af33/VMa5Nk9HdxLKln8aaL1fWTNqbDHYTTQ4OovUMhA1rK7oZGHW77AXVYbrGDxliB
deu5btT8zaTV8cHR29umMmMDCwU6yN3OaCw6U6AcjARhrRv/WVVfTUGH1vxlSSszgFaYPgyorQEX
KqYDYsreDuWqBWPPvxy8zWNtilhPLHhvwSyS8b5PCt2PWI2HuIuP1Ef2h4LBQASEqtbW/MvTWnB7
CIgFqMeV4eIM3/o5GkN0EYaDAGhnJPJJLKKQ6ucl3l4y3TTjH5WD93REap6Qiokexsm1Ct+0hXH5
492IzDrdb4jAFA+3V0wfa+Ns1Bmh3RJjnWhqCnKs7vImyckubw+18yIwFBgntgh9ti0V1zbhQxkZ
NZK4FsqvDHMH39D15KvoWgdQbXkEUN15jGl3yfsTdVvCKrltXyQHjjblqWpzpWi1Wynv8IhXPzaR
V2ChMfXN9JClTeGeZ7czIS2uTuEr87T8e3vOOwfwtwMSlXDQIWRg17/BLWKjaUoqP8K0s0+jJ9aw
h6X56/YoexuGwj7sTgortBQ27323kr2iekhwo0VY4g1T+qMVuEtHhCEHudDeUNCEqDuQK3OHbRa1
qL0ep8HZDFwv6e4Mt7Wfq5jIxlYP5dx2h+JFcOka0sXaVrIWleryDD8scMZmDWMvSu5zAZNbOHF6
EKzsfCbZp/DQhucggJ66/ky23QnYpFgIjUY6n5O0cC6pQ1Xj9mfa2ZAEY1z9dLCk6M8mjTOFC6RE
vjakyEM4NbUbLtNCijPneI+MU/nDU/rvZpTjlW1Ff44yBOKCvQEVDqgPhBPXc+xcp4hqKq3onPTN
O1ySEOD1xBTq2nQUt+wtJwIksrOFU5a2RSXxFg2WttJrSjtdu3PbUYQtRn8Hy7k/iglP1yNEIT29
nlDU5kNDRxdb46Wu7ohQ9CcXHt3d7Y+2swsluF0K7oFgJCu8HiX3BjzWWtorMd5qZyUdV5L9UX0z
Otm3Px8JHgx3Pq81ovib+VRqVw9o0FCI703zrVot+t28JOkpt2l43h5qbyci6IdKAYroxCCbocqq
orXTE1hWWqH5RtwYvhYpyZ2SOP8aSpGYPm4quNmKOb2MVk94e3v8vUVFXRC6JVez7FRfLyohFzSs
imAdVrB6gdD5qTZrKpmJsS6fbw+1t0sYA/tVeEMUEzf1UjWq8rJEQCAw266XIvMLQhOtpxcHU9pb
0pfj6NdTyht9aqHFcbiXXnxxBiO9XxccgwsnK86tsw6XsWysMFHqyJ+n/sjYY3dFZeoDYJky9PZu
GbLGnoaeJ2CdquJJx7/iH0fFe8OKtI+3F3RvJNwzZVQJFeWVeN28rjRRUp1+nMjzuwoTuA9JT9KO
aq59sKY74TnzQTSE0FIiAeW3ffGCz96MdWNP6w/9ieKnJ0z1wRrU/FsMvuEBrbPyrTUb418ceHoU
tHM9+hXWth/Wg5ooMuQ0gyXLDT8Z6JGMVTTceQAPgttLKa/cTdIjnxtZaEH4kS26mZ+hNd1qwJts
h5ncJo/EcEnrunhMDCc6d4PVPCMVr/znqflRlWcnGLN57OgTgbGCiLwZutP1ZlSShFZnruuXEiHx
U+Wsuc8bYYQIbHYHcebeVIn6KG1IThpc4+upKqk9LDaxOhh+3bof0fnx9Rnj68qIe9lq1P16qLow
TQYR3l7kvQsAriNNEanahgDv9cgj9IR25egFjNeevHlOSl/1qvbg9t4bhtBWlu6ov73S9mpLM0vL
Rrbh89L8VmOscGlQ1zwIVPZOBBGE1GSlWcGMrifTJfBK4gh1stVsn+syty5NXyoXp1EqwNtWc8oi
pT44ELsz4zlinyLd88pYa2iMXjdTZkaTsAgmHS76uHo/b3+lvYnxGKH+hsg75bntV6qVxKOxhMaM
rtKBqScc6bG1OxGu935alI0vapzUbw+6MzP5+EnwLzT8VwK+KF+rtboosCEsIUbfydTmsZvT+QCk
vT+MRBeTAQAw3MwtTWKlVQrK967WK7+axSo+aY1z1FzfHYUmMjBwrhMgDNdbIykNehQ5PH6nsZU7
O1aWzG+FMA924M47h5C39OqjyAa6bDMZsxxrNRN05SwnM99WmvI9QssX3XrjoQCg9W7oxq/qjLGD
PrpH5ZqdpweFR1pLUrceYcLNFLUGjEQZxVKKLfYeq75FW9bM7dnvtNl0DjbH7mDI8UqaF2/QttHa
olbdmans+pSL96xGgxPqVkn3WBVNPYe3d+LuYKwmXw/iLhHg9ccb+zhegFw6Qd02v7gc239wHcXt
YE2P0oC9baLBFcB4BZVA9M6uRzJ7pUIoIaK9UbbdGYWSafWXtVmOWpw7unkGNyE6GrIWLvUXrgcq
JpVSXsvHUjv0K5tFT57GpurDdHHGu6KGzhcU02oErZ3isDiPsf48otB/TinVx6duKlq4kTYq3sHt
pd7dwECLqavg8UKF4fp3aUj+K6uA8KPztH7Nu0Q8kDE3wm9nEZ1ZD9dDqAZlOr811Dw92XnZtAfx
997npuII6EYWdmG/X/+GOmthv+cd6AsSgTcw/cVT1tnzuZv0w1h752YFlo+KCjBNymTbWFtLrUgY
1Dco4ibufT3UymWxRHey2XL/QztwPulx2v/FfiZll5g0IvlXyhtqZveOUoIxzHt7+axPmNd6WiG+
liQ0f3FOKU9TkHPxbAM5db2WHZjnAh1pLgUddW4/0iPnv1wvyuoi2k41z7d3z97xQa4Xfqt0zgGb
cD3aaMZLFsfsngSsdv5cuA261WbrLH/B2iDhRJoBPBEbZHsjCMRgFDIoKGNr887pNPdHi9jPf7dn
I3/tJgDF3QzaEkqEshy9mU082F4XRdxxKqXhR6TstecIduApSXVR+dOcHmVJexvfpMwo6w+Ubraq
Vzg3xx4YQrQQvM4+GyWouiwfxFlUUf4XZ4wmMl8deR1ZH7j+Uo2oRg0rDTAddqPfV+VaBWMcR+fa
TY7ATXtXysuhNsfZ6Eyn7loPiTcDusJg07aw5+HLgJcm+s6z50+rtoaJ2Q1+mTnNQetkb0uC3UMZ
DXggF+4mma6HzNItul+B2ZvW+xwCyrmcyuEgCtz7cuRihEpUMvmE8pp5mYsV5NBTBtQiX+LubokW
zNZBLD4hLj6db+/KPQwbUDrKVLTYZEq7+XRZXAOhb2M76FU0Vk96O0XvPJq38x29IfGfMtAmP41t
zB09x1SU39prjH0K/hp169uLrX0B5D9f9Kqdfk6DqdQHP3BvxaG5gw+A6kQWtfnePbymQjNkK8As
m09LDewD3O9f4Ghw8aCMBvpJ5ojG9YrHSRO5uQaZXnRaFDpm/61WW+Uu1ta/uUIlS5LgEVASFfPr
kYjKZ2vSQUuiSIydhV12aB4UqoY1aW7r3oFIwO5OolynaUhtkZltLmx9rOZGy6UQndUmXz1KhXdZ
oeof86iwD6rVe2+fVECheoAmAWKr1xNToVokQymBM5BLQ52sN8B5pn8/d+7z5Ezzg2Inyqfbu1f+
P7d3qtR9QslS+vxty5LaUiUm1BqOYzckT7PVOD63a1P5rderQdOPRzi53QEJSMidfoNGNusZ4bbg
lvWMyB1u6kiCaN731oHqM/YGDhm1cdQy2l3U31LIbAw57vWiIpmjeItKzy0uhuFtYQzWJ00pxXlc
jQIVlDZVTwMqeEcB5e6hezHs5lKw4LoO+DZxyU6qfurSoqE11hzR/PYXk+cJAAxtjm0noDRsRU+k
tENFrkHSaWkLRTREp0+QXdLxRHqIIPrtHbN3IKR8tvY7beNCuV7QvMv7EdwPTczEtN/2S2mE8WQ6
b3LXTQ8exb1FBB0KUYBYiW7tZqhYxWNkpiEVWCLNE79UQXb5qCccpmp7m4TSFsZLhLDQgzYDLfSf
Kq2E8d6PNZYftT2s50ib2iac9YpuR+G5oSfa4d/bS7n3EjugYolqgFCRpF4vpQDlE+ekV0ECueWS
ucPwbe0y0BlJajxahmKfbZAUJx26DUxY0zu4b3aTHodQSkqVUjLZJuGIutkVuTkId30SFlmNVj9b
ySqtAKdB6wLbEPZH0EPK6ptiAoo5AZaf/Ea4ZnWyRyvtfMxSBMBtVS8PXvC9T8Kzys0kQz5c567X
BhVtvnMhY6+6MJ4Ae8dnEug88Aa1yvzVabUAyaD6YEl2RwXYwR8uQxCo16NCwR8nMRBiZoYq64u1
8SvL5+wRccf1bZ1SjIN7eSQ7uofH5/rVpAyeKlmPm31AXwqPKfT2ggQ42BkFt/7UV13yjDSMc0oA
Fn/xAPA9VTx7eESoNlFDlP7P7dHmur0h9w6c5CaxKcBjmdtQQXcSe1SRAQ2qMYkuZA7I16nGUT65
Pwq8fPSFKa5uaVDKXIDrFST19rRm94Y+FU92ZikH95S8Ybcvm1S7YQ/RTQfwcf0p50wxjE5mC95U
9NRgbPuSzfl8mTJ9vR+EU/t1hCy+nTXq5fYq7khgyf45DCsyFfB72yTWERoqtU3uMmounnVXUU9R
US6f0YqfRKhABReXPDf0xh8td3rC4DRH4E1+8HK2ns1Wy44wuXv7msSJpJoIhqreJrSooxbNh95x
iGKi5bsxq3oKEszFvUVvkL19qO3VwTla1//iPJEQUiOlnE3Pf3OKsQrWjHiVFghRKbK3StMXQRb3
ytu8z/ofiKwI51lNYvNv5itzDF2lniPdI68/PlFWavUT852iyLPeFGbpXMZMt/sPJqpsz/bc4yNp
tcZBcrPzHoP+58ICkSvZu3Lnv0g7QE06TRNXboBDYf0YVVEfaGtZ/uw75X9wl/WD4XbeD5wOSE7x
ztCkavD1cEte5y3lKPaZMOznYumiYIZ1+tWOKmM5LaNnPiJno330KukUvypH2tN706VQ85uFwDbf
anguRRcremG6sjEbNb4yomng55RTv66d8GR05a4/D86WzA83x5pcHHCA1D6zXp2trlxQY+kGJ5j7
Jvnct6N+caY8foaaY/9Mc1H6iz00tZ9ayndjMYYA2X794JrcuVr4DSB1EPoF+r3tffd2hvPCvFD/
dKr1QsaO8ABktbtodTDqtuHlQVV3ynPeldnBrbYTfZHI0eGXwg6wejcbW5SWDYqaoZcyXT60Q+N+
htbq3mur5/53sNRyt75aaoDV9Ddk92aLnikNCiAJyifB6DXZWyIC75ejlzAwvETHcTbKNL0mMMi7
t84UK42/qJWqn9OY3+dXatbXIT7iFmqLfZlw1XV6c/Qh9n8hO4FCAg/nto9sKyIpRZ4i0Rs5S4Ed
zlA+UUs2DmKRvWEonkl8CP/gY3B9zlqrLtU6Zc9pUZLUwZLWQOnaYi3+ub3ie+eJ1Qb+BdaAhHMT
fViizgbPQLQMLFgenzSRtR/VXo/8gbwF0Zf4w+3xducF7wV5BwyNuC+v56UZebW4LvF16i7Vv2AP
1J+OLY6QL7uzkqgokMjMaauM3TeVqS4OEk/luk5vzTqjA4I8d9AqzvAeLYujI7Lz1iFcYHIuKXgA
otgckdqlA5hlsxM02AcWJ7OgbHy2CjtLTskqyvhSayDbQ1NNk//dXs/dkalak9o68q/Na2c3rrV4
PWmEq+TZx8WM4o+8FWxMvbF590uN+mGtLMHtUfduI7o+UleGruCr0mE714WZcv1B/bLb+RK785Ke
qRTw9mSG0p7T1Eh+JV3qJacqQu/g4DLcu5Eof1HjAkkO7m2z3PaqVeh/Uzw3e62l66RW8Revyr3F
N+f2iG2zt5eoZYEFAkGLt8LmhPSeJYjfiKyGIsnPGG/mfmQv7VMVR99X0vqDpd37oKh+UXEmaqIN
tXlgXWOadLq7LtxX42mNjO6uEuo7a6nai7cAZu9Ee4QD3R+SjBeZAFKBLaElKhS7pEqIpRCyYwCd
phaW/OAuqDeu3tfazspHjJOsA2Ty3qhSLQhsBcvKMb2+CfTCxQ0uUWkzGRQpSiVRQsWKh/t4zbzv
NiYnJ+yiDsVe9r7mi1G3cbKN1DAiZ7QnlKVXnz2Uwc6dO7oI1LIDTkQ9k+4LoVPNsFP7raIL89yi
5xhow7TaCDaBfrQT1fjEMvb/xFm9vMVbYHi+fbz2Lkk0t6QBEi6BPPfXS2MoS9zXdCOCZI7XS+1V
0VsIZc3l9ih7pwg5b3mOXV6ZbU7ULZGaWzSDAowRQDaXlXlSc1sNCN+G858PBUuDMiN9Ngrk8qu8
CFI1FfMmb8CLS/NGbKWVzPQz6mAXRKnSg/Ozt3ZgFSTkEaHTV4YapU18VuUuUN+syM+4VCnnQnfG
g827t3aSmPUbwQmUQP6KFxOasxxrbEPW2srlF8i8+E7v1q8UhI+wJXsDkUkSUOnSa3hrvteommiK
Ftia0tFBi3JjOpkVOk95TJ7+xx8J7yJYCvTuSJu2va5qzbNilJjHGrLoI0L5eaiDRz9BYfyLC5zw
jsiGJSRp2eocmHpuwm0HVL+maYRcvcjPNfX17yuy8n/+VlBecwHH0YmgV7D5UvGImsAEwZcAx2ku
VPeT0ElRO+gz7ajuu1fcIvWT/BwJYkEg53pXkAIlWp41TlBkan3R9FY5pbhOhssYC7+i0nyac6cN
e3dc/GiJodmVWntJ1rnyE1Us931lFQfQmp37js4X5qZSGpwu8OY5Wdyq6PSK6asibYOBClow1Rqh
sW6nJ2sSR1K0u+OhDUKz1IY0vY1bebLxTWvBaSSTolS+1HkKcxQ0Pi9GZNxFSacfBLA7BwRaDWUG
bM1hb299M0RvIIc4EgApUzP9yrI6vp+IBMKp9NoDZM/vNs8mO6F+ZMrSsCaT4M1i5lMRgd7jyVK0
erRP9cDSvlW0rkediyb7+yxX7P9Sve9EoHCdRv5KUI0KDFpWLTzCbB79xSJXDLBRgZI89U7zgTBY
c8Jk7UrV7y1vfW4mwI6nZtXHTxnsiMpf4wLmOzyepPMLwvjkVJpK9TYrpBKJqopB9+MY95CftTar
lh8X6FucE+L5GCJuO1LOa9vufbE24pc+d4XiD42NvNmyVGp7UruhXk5G0ubvp7UWzQWJPUMNs6bX
lcDuyu6fLNOtH2tb2x+SMvY+dEnUrUGPDNlRZ0GejuvVlY08jTQVYAR/y4DhxZ1qCkRJLG0Ep+Dq
zb99u2Ckk1rDpbWs6uI56HU2HoHtkEUaz6H68fbt93rjytF5nQiBpADL5okSOCFFTS7Pbh/Fb2av
GXqfTNR6Y1tjb56mRHd//sWIQIzwBkPVmBf4er75wr7RHMjMLhfyWxs4yGmxjfpZc5Im7JvBPbgJ
XwdclFjJUUxO529I3/V4tWcl+jLS6xuwfUPbJBnOhu4OpxrPAJJnbTln8KkOlvX18WRQ+kQoj0P7
Ba9xPaiXZ3FpcOsFdm8Xn4c11SlDjtbbCAjxwZssb/Lt/pEG29QcqSMDAb0eKs6EMi0RqWXCYTyV
qRK9izPVOigv7u2Tl6PIX/Fil6aLMaeVTeG8wWr7oWgr8YSkU3HC1xnlYgNdpL/5bHSiwPVBwOHZ
vB4wcrVCmbjhSV6HIaz1tTiBMJ8vRdYB/IT9ep9hUPnHsQCfTaIxJQpOdoquB4XVaVhQfehODUn/
wTbTyBfRWD5P7SFLZW+HIBEG2QKpUgoRm2SubsXQKxbHXpgVKibm2J7QmLR9VGOO1I73TgAGylIw
BYUlnurrWZFZSEEMkF7xgJVyNVreidgh+oR0e/PGXifLt93yiPK+t2F+s80pmNIY2IZV6doa3aqz
lCkowukya2n3fixcPURDoB1OrVGhU3D7Ztmdp1QX4VVEqcvd3KQqOh9D74IsbNtUv8cYdgzgMLZP
5QL7x8CY44JeQX35m0FJySVxlzLp5viZg5uijQT+pS/UGlL/8FV4xN2JogwnZcmnU15pRxPdri1s
aMmQIbSDAc61vdk7iM/AXMzzNaQIWwV9HuNqHlXJqSmbOdBLbz2oym2fqN/jEbTCCaAeTOx6vYGi
vPfUZUzXcMqH7r1sN12yfBJf82hpHwARupcmi9X3XltHJ11r0f65vcZ782XKvI5SiefVbeo0Iql0
e2a+TvLVybr5fQrd3LfN6b40kunX7dH2Zkt9B5tM7m9QxZvVbUhN14S+UhhHuomjc5s8ZE2lVuem
X9p/VKUZQk1bui+RmIunYXb1r7fH350tnWJ4t3DkiOCvVxtHQGXs+nENKVC4SFJYeWAmQ/HGFprm
K4s4om6+kheRnxehQHTKqOHRnJc/6MXdPuG+OEYmXMp8qLS7dVqdnzIpu/Ri0EJzKadAaRQ9FEur
PppanvyTAF47iAq21yG/gbPjAAtA/hY86ubBnGlo9HzkNTQLbwkmwBSnzMqKUwZZKby9vrtDsZPI
D4BpUbK/nu46xaVe0y8J0UwRb82kUM9DpTafxrk6IjzuDMVx4ZCSX9Js3sIa1yG13L7HBgR8o/3B
Nko4ZlOePZa5crB+27uP9aNiglIVbwnooq2b7BhnCiCOWA31wk4CRV3RBZwX5XtMWP82Q4LS8Cuz
7A+igr352STphKb84dm8XkqjgSRUYUMWOr3qnCLUafyIBuh9mx3aEe7tUnBFnAswFJATtzOMBqZo
acoajp6kfczOvFAYyOy7kp7Hl8XIix+ruziI9Fr6WVsbV0UkB6XGg7toZ6GlTqqk64KUeUXawBFE
uN2gqOGQT5+V2FQerApPm2yqlnOyjvRmYJ8eNVl31pn4VRaREEiEmCL/+4sTupZWoatFrIWkJ9pF
i2PlnFhz+mEm8z14z3ZuP5IpWgigBaj9brl1ZUXRXbNzLYy01g1d/rq4GmLUaakvYWs04slzkU7E
oKMKajHnB4n765lKwQ3ogxidy3tgczgNpZ5Vxaq0sMPzJJjLOPk39oouWOJ1vb99D7y+ZyXtmaRL
uk1Qt9hce2nZZR3eIlpYAko6OWUhHoSqrw9N4zW+0fXDp9vjvV5ZTcW4QKfAyUbeUVzroBUioB7O
EML8Tp3Gu94ZfhiiyZ8trW4eld7THlS+tL82VRHcHn1nYaXsJdEmHH3K3ZtXTY+KKK7NcQpRjK8e
lTT5r7Ta+Nnpc/V8e6SdeRKdoFJlklDJFsL1Zl1ssbiLy1U0d/oc1lgKfkCUf7mPrYqC9zL0j3WM
4aWiZ3VgZpN3UK74TdR4mRDR++KuRbSFnQpwdQtHES1N+b4al9DO9cS4GHaUqz4Zn46YuR0nb3qK
Ed4J+y79h9to/XSW3cDslKpD9r4gdSrfdZh0Zn6ix15zGqwUnx9JO1keB2L15lHY5UANCxGr9L7o
s6jz29al0pU7IroU5VQ1B5/u9ZVDc4LmMB0s5ka34npBaYy3WjzUnP7IrS9m586h1qhy8aibFHGT
chtGtf3r9mfcH5UTqEuZxVdGR2VXoHWtMmpaCv0C3W66DIuY33pLNfzXzaTt5Vgl324PurNLARy7
UgsUhW0KE9dTtSel8hZcFkKriAYfow3j3rGqOZx71z7YprtDObTSXOQIVSqX10OB8jM6e3DUMO0b
89IAgz5xBysn9CXLgw+47RvKHUn0TE7COGBzNkMhwFxWdZKrYWm7+clIs+ViR27qq4prv/MiTwnt
tHukft+Ff76cxHNEd0DsXtNCJ9zVlgbIX1ihd3rC0am4aImD2ZtmxQfHbud95rTxQMsniv7N1puh
4UYHN5MRgcCuuQdZ92VZve5cVvQ6cnVu74Zu6B5mA2i8X3VZewJ1ORzMd+dK58STvQOMJy/awixT
J7bhU3ZsHxXr60yU4iEds+RHBxrsqW4RfTmIBnYGlOoqUuAXbBBI+etNZLhxrBttu4TCnOuPcZ1R
4Y7j6j7FIS5USEEPxnt9KCXFkYYSkQu90q0HR25Tj6PproauncaPSuUKkGxGhC5DYvfnupjHj0vv
6B9vb6PX+5dgR5roOcQ9dC7ljf8i/DDFYLhJzbIKsEYnWdjCmF6pPidVVz3CLvle1RJ4ZikHDcHX
R5S7gC4Ti8vnJP28HtfICeqWjhdTt3rvfT7kNGjztHhI8yI5OKI7C3s11OaIxrMws7zmNvDcrATL
hnplEVvuO7UzpvMaNc1JM9bhIALZnR8IIxXathQa26BCILEYbdLwNbXazP4Ff13+dCzekykpvYOT
8Xoo8kkuOakXB6l5Gz1PjR1bQ790oSDuOy0Uit6sevLBbBzlj+9VoBFsF/DdHEMwy9cfDSWN1O67
teO16opTiWLnue5d03dSRflwe1++jjQkCoO7hjMv9S02r0WTIpUIgY2hHF3cN9M4+IrTlWdtBoHS
sB/9pcI0DwUdWPDLnxuwokGk/h9n19UrKc5tfxESObwSKpzYOcyL1WmMMQaMbQz8+rvoT1fq4pRO
qUcjzTzMTLtw2N7ee4UQWrao/AABA1re5adaI9Yeoqeqclcmz7qb40/1lAQ5ikXeU+/rrkCSpE5d
O5i3uETXgwajspwAN2gLOqPjcSM6XFtkINy9La/dEN27aJRC8HkkUE6vxLBaKLcI9yOaI+h6eekt
s7aX5yX1cG/iSYuggJLpbuvGU0xEsJKuolHQFRC4/GnjIbtrJq2qfgrWd/WibymtvQxD25jILLf8
dcsvL6fbbRMiWyR3FXcI3eyh/Tx2puVx4a0p2eYQKJfFP2SqvuU0+zLMQxAD8vtYbXDc0MC9HHkF
vJGKzu+rvq0jZK6edx6adD46Bh6JKxKlt69v7Guzi+clYj1Shg3iejle23Sk117YV5GwacXchBeQ
CGNVuqrw1Iz8M6qZt1ru174RRUWwzDepTATeyzE5knakfG5fkX72iyaRNXBGNQ6TOzcF7dP4r4Mf
Ts4f4+3ihI0SlfXM66s5HFjuyyF57BfdHd10iG/kJlc/DUUueDfg4sTb4PLTeoergSjbV6EMpxxi
oCgidIPzzKGakWdD9vcVPHwanj8Q60UiAtLQ5XhLr9oabxRM5czpKeX9r4n3cCceIVk5mii7MZPX
zsVvVAEsIpA37yOu8uMx4KnpKgigRZ8oOv5FljBW9vAEK5X0ksdIjbzgTSBu3Crbh1w+tdCkg3Y/
PgbCb2gtXH5oCMJz24K4U9WkVs8gqS8PsZj4jSrTC4AB4uwfwwARcjkMHYZg8Zaoq9DWZ1B51rQM
wlE9pIS+JbAsvqsTUVc18NHFSMHOqhvMdmiNfYC/nEZaP4c3uIrXdhT6Q0j9wCWC5P5uhcd0wFtb
J1CeXxdbyUbLalUwOXflag9prW/VLK+OlyFFAEN6K5XudrAyMSxOwcepRj/lP4U7JV8G37duMS1K
8Lxm/fTj9RB0fUQ8WnCDb4XFXQiKG6XxTMfSzlKF+YjaXmUYkQcvXChQ6OktXvuVuwtqQ9FWVoN+
CJ65l2uslxDQ3zjsKk+kfglz5LRI16w7D4PUN/bTtei6lUlxmaBZBCXky6FS089QJEmxeGmdPYZ2
saXs+uQ9UcI+QAcMMW8xAL+9PqFXRoUAF9pSUFzdVJ12EzqhGJnMU9BXUM9V536enJOYNC16JPyF
6WOvaNCtujHodgB3B3QTtIB+4e8O1V4BsgEwt1mzVlbaSyZUNELyyLvwZzQFpoS9ir2rI5/+NrC5
V9Zrb5ySK58MRScUnHCb4EW/V7lUkCVabQBNM88SU3QSlAGbUQil+xP/kMSjV7DQv2UA+YLjhVsa
ckR4cgebtu2Lie46VNbiYEhLYISHuEInBRR/LafoO3Lj8Ex1QJZKwFLuWcyADN8vjSZfsp6yoZxj
x7lx9+znYPs1W3SEzhQggAD+XG62JUS7U3A/3bwnl3OjjKnWUTZVpEeFfhrUTUkvbjGy9nEZgyL3
hlMqKjeABOx1RKAS60Q1b0mZ1HX3CbPdfV7Gm/Tw/eb6PQoASEDsooT6AqTnkQw1sEkQKOGI4MF3
nPCryDJVkoCaMyzL2oMKhijXjPX33ZTeCFD7gLGNjormViMONwGCbeL/eJQGxkSwjA+zkpphfai7
4C6g7nQ3WBSrXz+510ZCRoS6DYAIGxfmcqR57AMLdYq0HPDqsXnUoSSVp6mUX91u7W7AOa4OBizO
RqH+zW/aDSazyK6rD2R7tHJVhCQeC4vOaFME/rp8eP3Lru2TjYT7/4Pt7m+VrWZxDBDlox4GQJ7T
8ZgAJnP8D6Nsr0E0R5AW7VsKXbwEHpk2xC1INQefqehUpzp59/ooVycOgBB0qHFPYP9fTlxiB/iu
AjdfQu9QvCWWfgQezhwWOPXe+J4Xpa5t620qmcD24AH6ohUFyYvEb4YA3FWgVFEQDdp/ZNhlBS4R
cz+MtVdIAjVtyNOqYzBO6RskSn+LXv/9G37jOYBtQs10lxHYQQqWKuDzIRzJ7mafe7nryfgMweul
9Kiz3jk6tDduzn1SgEGRfYHrAQA7QvqeRq3jJqxd1iCYxYMphTsqWzQdIikh/nh08KS9sajXBkQK
vTUXUTiFVMPlooLRQhiH/BM60ARUJwlWKabbL9M1du685qYX6ZVNhNEAo4IiKFKtvUjDRNuhMWEG
MWHt9adkENNdHS7xIUHWfmMurw6FGwrVH4QWOHJeflpHpjbrbJqWxLdd6QWDm0uUow8yBMHvr48G
6qGbkPdGMQNU83IoNcd4BbQTvqqR9lwP9PsAMsBbT+Eh9PpIV64EcJqhrgNZKcgG7ZMc3TiTB08Y
6AiMbfx2mfzxM/rBDDy2qPuAZ2x835GVFi61BDVvS28MfyWewWkapxLtEqjR7UFV/kQZ6zwgneRC
mg8BX9S9TfmtTO7aKOixo/aB2xX11l2kqeFXlMwz4lkmQGuWoZN99Xk23LgIrm19wNBw3kDn3ZBF
l4s2xF0cjdBkKfVoxXs9ivrMaDMVoTLpyUPbrvj7pQMCdOtQgE4N/Y7L8QxMR5M1QtO1VZM5ijQe
fspo8N9ABd6vc4Ce+SGe0u6RxEZ+7hJFb1mxvHjmbdFlE8ncaK44fC/KzMxmMYq8WQnmvUsPNhpJ
QaRpvwNW7n4c66E7NB61qtRDHM4wuVG6ggFi9h6tXAG57Iwln1hGpxub6tpBTfCshpnA9hZ6oY9A
0NzT3ZpB+HUNDuDOLHkakOgs0Q28cVCvJIs4OsDEwjUOfb49bDSkbtpAlyIrVwnJAUS5IXu71Cb1
8ohG5mloVFAZGc3fX1/6qzMPqBMwzlvbH2iOy7VHjA1SBa512fY1+9hIvz5BuWp4Bk2d3o3K5Use
zP7mnz64NKdu1H1kGg7uQPxPK0q7rum/u5Egt/AzV+YDBw0FTWCDcPPsKxstDVtjiMzKdPT6XGPe
TqvCgPWCIufg6Z7lI5xeD69Px5UFR1yG68hW3NwqOJezEQ2SU45Ofgky5YqXQgBR9iiaYC48r+Xr
Q12JlyicANkRwzsG+3/7KX8ksTYCUt0TuN8sc8YK1tvAPMRqAKea60LjiXCO2+5jKEVbiRWClq+P
fiWQYZuBPYk4hkfpvnvVU6WbOKuzEmDF4DTC1x3vRFvfCCzXphPGntD42PRl8Ca4/MZwiteAcNyp
YMx/66KOfqTYg/ewTr1FgroSMgG22iCCmxAukrTLkSSTdO4E5nACaq3oJTRsekisFsmqNn9v2Zxe
n79r44Efj8sbz0ywUHf3qsukGN1AZcCpaAGKOv+gFJVHR/ZdMbTtrTby7+7en695bBBYwG7dP2j1
o+i0+z41UY5FGrPSdCDasppN0GVOVCF9f7hblLOeaplO+QiLyXyz/s0ZlHMf2wDbNrMqPpko/gmV
Pb+YYxTQ4cdnb0zItaVG+EhwdrAC6MlcLoBvgEvNsjYDpZIF2M40fjuKsM0BWiTV63N/a6jdXLS4
NZXoMJRtXXFuvESgYRewN5EP9vjrQ105Jsjzke6CMohe7z4K1bQ2jYXgRylDTo/h2qHduzr9jWNy
ZTPhfQT5SKgOQK9rL6RBAffVA0xDIfXqYF27NaV5QpVXDaEFZ0mn8b+vf9a+bLyFG2AffhfbXMAg
do8/dF1XEsdQrSJw3/3opahFJaR9dAa2fFlQ+nuCxoLOu5W1N770ytIhQ0OJ7zc6B5Si3S7pY+Fn
NsKXbjYGKSQO8gyN9KeQSnGjAnX1GzfFJQy4mQZuk/5HfK2XBWVTn5JygtbOL5AvoLdWO24nISUt
my9LRP2nZHTIeZR6PLw+v1c/EybDGy0OCJM90WUzvAkSSIMgwW/8T3IBxmhJI9LmWT/dIhFdGwtx
bwNeQAAZON7L7+ybJFjiOUZkSIWfwx01vWs4v0tXUJv+/qtQdNlegegnI1W7HAnuDDPemQOBEBqT
ToVSD2CJZhK9KWo+seXGFXXtrQ3Aw2YWAqGfTbjpcjw3YjAnTmtS2qlHqTITkf4a+42BC1jq5s7K
Qech8adVyxYGLSIsuk4NNzbslQCA37DBLUBP34rwl7+hJjQECazDN8NH5zPkn+VHqcZb3dsryQ4q
+2gNo3D3m9d3OQouTqeP+wRFu0m4TZWKugerLtrUur0yhKZQdHA85f2tVyrCAAom2KMoZyDj3Msu
un7POQtdUq7eGH2NXBt/aCz98Ne75mKQ3SpmTd2tg4dB5kAR0E1w2Py+pgchrf339aFeaEL974M2
fi3k2yF9uAsvXAnCk8BscY2KHybR7Uff5+s3z4nZ3eLM/Cht0HyifjMXANYN9Z1Kx17k2gUEfpqW
/tb22T5ud20jRUDNBOVfIMH3rQ3H1oEJV4+UpvaaIwq38wGWeZsNE5F5K29pqFzbR5ukGF6nW39+
/15JF2+K4DCA4XxaE56PIBqZHMWxdTqjT5a+mSfUqJ4AnFC3MpQrYQiwPaTsOCmo17zoIXfhnIGf
4ZQpCQFHgvL9eyZbCQstvoR/n2v87o5DQXxDm+zrfY6TtNYGGt7trdcXiksXRWAmK+sJdn59S11b
wK0R//9D7c6/B0p92ivrlHUngrKdM3OAMul0yByjiw7PsxvjXZtGeABu6BJIYgB1eBkJvEwSK6PF
KT3XzKWExgfILuvyJDwTf3r90649/bZqF5oEm6/cC2j5lNRUez6WbMn65dsaQBw0D9zxm5GQJp79
2H+/vdih6dvWOfQykjOkTsJcugDFKhSQUH4MZfn6b7o23RvOFSW4AOzUvZd4QLTTJo7rlCrJwNwC
4XB6ljBryzvIOpzB1jV/a9W+hYxkg/LgoYmn/h7fsbSDdNyld1AH5xpJdAK7LTMNFdywntYsEv8h
GqLQAd0h1G5RSNqtLzMEfQSvwZynnTg1wsBPJgXthW122K/P5bWtlIDcg0MJ8PCLXieycc5tg2AI
rjj52Db9F+BWsoOX0P+yaQG9BCcCzTekWruw62XNKlg8O+U6+8mXZarfjuFoS8b8W5zl7U/ax1OA
KoChBxgIkNPtm/9I6pak5sOSYX/w2VflwEOVE2e+NXPXdiEqwGAkYeLSF/rxeF2uKPDgEIbxMh5T
Ze1noAJJ7rSaHygHT/r1lbr6VSgFg3kBrHCyf4w7bmIWu4kzGt675Zw08q1ZGuDQXx/m5YbAGwYg
AiCZwOF6UVJxV+gTdk5Dq6iO+8/tCNxwMXRL/5bX66BuJE5XBkPCBP4TbiP8Y78nZu3PcOHsabV6
Yi0CnWVHFw52xZT49kamv+Wdl5sComRwXwAmY5N232NEBqgMgHgR4kzZIPkO0ho9doN1VQ4bSXOu
Ad89eTIyUb5GYTbnJFjsjVP9cgHxCzbODKgrv8lsl9sSlid+bWWGqD3b9n7WwrtrOojmv75+L7fl
NsrGrN0o7Wh2XY4STHpRzdhSQG6oKDyHia8QEm2bqpaD88HxOuaXr494dRGRkkL7eIOC7GtUZBlg
y8Q1RQVqzM7NyggkIGRY1Wht/PWdjo/7Y6jdx5mF2j4LR1qNPW9LHXX6YSB4Mfk0Ju9e/6qrqxVD
sh6bxkcisasfwGLAT5va0ErNKXyoPaXeuzS7pa17be7QUNpi/VYP2dOZjAyzLq4h7tqzMTvW0fCD
CjodWAJ/6Ne/5+pIiBwA3yPJfIG1GEmwBsFMKGiajJ5jj7jvuoGJPndZb//DWAD4b0xc3Jq4wy73
oJeyxp2145Qydk1ZA0t3UouaqxiAvr/ukkFQZXtvYo2gArAXgAxFMNSLo+utCiJOKw3oafQk7Kai
+RZW5tqOwIUMLO/v2sTeAMaNLfV649cVmKi60mr2Nv06eXh9na6Ogor2VuIHTnrPPu1TzdKkHuuK
ZLGGjZyVj3xM1xujbAdlFw034CgKy6gsb9zQyxWa5qy26OmzCg1++qBhqHMIHJtUUoj2CBxS/Oav
vwrUD9Sv0PYD+2IPzW3I1MWkjmtsAR6f/K4x72vT3YpEL182GxsJbhYgz23QrV15MXQcKoMxY1Xv
kaAwYzAVMWDCoNg3zhu/oaxiSJ1vXCxXpvJi0F2goFxIOtUJq+Kx7wEn6KY3nVLmrFggaZ4Os75B
gbyyQ6CmDKoFrjJ0oPe+Hcb6Cm0XRHShVFBgKbMzpBxv2R1dKaxsQnubbQeE6LDld1uk6TelCShu
Vw7EmSAbxqEzn4yk6hFJirhx/PPUdfQIuSp2P2YhiC0+t9Xr2+ZK0ALfG++OBCqrm7fp5TbN/meN
RzkQlL0toPYXH1LtkCN0m7Mvfz8UntaIw7ibgWDYLWOr0HUDJaCpiCvG8zA7LF+9YS3UmKY3ruit
2LY7fJtdF0qcIJaiYbj9+z/yU/D4fNHXLQwzpnS5S3BtvoUBCT9q3KTP0t3qDlPfMky3gGDC6595
ZbdibOCB8BdMj/arCqncxKOR4JVDnbgK1rnPoSfvFYHEBe4P9pYE6LUV/HO87cj+8a2SErFEIcYD
R1gVaWP7IqXheO+boL3xKr5y+lHU2ZAnQDMilfMvh0qt0G4bZE3lr7X7bRbo689h27yVLEy6vEUB
8B+87MTx9Qm9+oF4HKIbiKjzgjdrcOijBmoblYwAl8R/156AEfHuMmnqGx94bSjEz02mCI1mPKEu
P9BV20NEZlg7y2xJaMM++c4ojyPElm8MdW0ukfeAaI2aOKBZWwz6Y9n6UbSjQpOxgsMD5MpS2R+o
CyuUepnC59Xy/hiDn3Aj5bq2N/8cdPv+PwZNdBQ4sALBuUjc4S7W1CsG1vZ3vTHsLp303+re4KRv
EJ7tLQXOPNj6l+OFNVR8OKnbCty8RyEs7nNTH5F6xUcCWnLRZ+mtHOLavOJ+Qhd9uzPwkrsccvIX
N5aZZTDwZvDOABzSh4lrREpQr6M67xGCjmxM/77FCllm0H6An9i8evanPuYudTJ/YZXulKmmERYO
TpboB22in39/HIC73OiAm0Lz3iHaaXpAEYnLKjDlo1MD2eqCzYEpht5R/+HkQdAe2C8gQl7CLn1D
ximRilXtyOhzRLv2DPj4clqm4FbH/+WVi7cjkKTIxzbYUrxbNtOkaIWvSVMBg9a9Adq1fwi1vGXr
+3L/Y9YClPSAnws3mMXl5oCkxETMxpkK4HcL/r85xKkBE713v8uFBeXrK7Ul4Ze3EPrE0E3H8wN1
Z6h2X46mvLWDED7A10lXi6Nc2/QwUOc5MlzmST3Zk8p0C9k8TY5BON/q27w8CACBofYOYcCNV7kv
wtfGCuPNIINxQiLo903LHZwn+vdhZjSEhKUCWDIb377+yS8DKGQofZS7AEmG2NW+P57yJgm7NFMV
nj9TwblSR1gkOwWc5P7W/h1tNvA/8ADCeID07zW1ZpLVk5NNogIPEhaxjaEQD6eqy/rcj5PmBoj8
ZUaB0X7TPzYRAMTr3VpmCGTxyCGpSQJ5Z4E2K1fIORR+AqyQSLt3ggTBGfiU0+sTem1c4J03DwDw
3uDLdTluN4K+qX2AT4JGJI+T2zbPNoYJErXO+1r4+tg1EKb3F2zl1we+spIAXG10F+hqoYezG5i5
4zphYtuKjqM9exNfz35iTAPYdeve8mK5+pUpiirgTkKdfa/6poNZxkbNbaVAlUCrwngqT5RwD9ws
z1xa+aHLxFLwKb4Febv2mWiT/M83BRfVbl3DefJRend4NUQu8kExBUdJ1vncja64sYWuDgUuBrgg
iF84IpdLCTNARFGmthlNA7TBQBeLnJE+h3LobhzDa/MJTBG4v0BHAl6wjzyyydrG6duKp6BHgjmo
joMz9SAE+96nKRj84+JHpgQL5JZHO56bLwMPLv2NA4sqGXKpvUSxmqyinMwwKoCT0BTkeHt4NLcD
XORyVXsC+mzEJXVBgnlBEMJukKWhsg9LZ278ksIEa84Dvc5xLhtHvvfQiyCQbQ5kn1trw7MAYF5C
3122Q56AvPPv6OD+rbolpN+XBLSiIsnmTOSqz6QESxWOJPkQJhoWpHCztMXCFtwsvqgZxmH1bE/g
L3QD8ksd/DO1XIrzPJHUlr42gS7MgP8SA3HIytYC4OTcjgM/uREXqhAD9b8wPJ7GUut6eYKMBG2O
hhrnn2iJslMXU65yb2YsPVJ8deUbBpKc7mfjF6hE1aoKt9hSZnDbLAenUeBDqtEDUghTeHZVT0UO
cRPoINoMMim5glDYo2J1+G8DodWx6CAH/SuxS8PPXPT6mYTUhmUYLsGHRDSNe3YAnQG8Y8JLL196
lCuPZEnb9xP1IHg4Jy67X1PmhYfQd9QPwKn4VvvT7Z1pdBLeDzJldW79eLIFCZ3pzIdAek/pErsP
PHZtcF/PK/2EB4D/dlqZ/dYJ1n6FMPX4DaCZATAa1o4wafGiR9hCRj5q+b3/tVeOeIBZdfim62r1
03OAIihc1nb3S0twcbgj3hfKc5dnXDPjcDRG1m8ayR2aB0pk3weAMd0y1Cxui8mfhCwnCXHq3IUK
Qp2vYnR+SAclkHwialzuM0gYDIVjXP+NDoAjOq0raW2hWxMk1RwkHUr+cNCEY0E4A+KnoBGU5lDM
0Z+8WpEnb+GaleMQ6i9N7cwbzpUntEjnqX2UeJz88hukfjkbwAY4TYByfneNrXkh+zkIHn1DG7hr
0RYCnVHKO1N6rBefpzEjfbFk6wR4J9VDCe2B/jwFXRzCYoyAkDuspvvYThQCWkqSWRdES6wFbSV8
yQCSCH+FyMiADwJneMxjQ+fPMZGc3AkM9gN8mUAUsIAAqAgPZKQAQNks3y1knO55J+OfkNHC1cUz
sg6VEFATrDjUkXgVJKZ/o7LASXLlZqOb01jXB4W6dpI3JDL/+ihz/qzdzN7ZiPD26Dqr/0EngvqF
03exwpwQF+kojNMO2LlQkWlCypYiGdqMQuPeYepA62keSyuExw6LO3U9pIV9LgpImfXL25U1a1y1
lsYCsl59/DC21qQ5qk/uN2rdDh11QGnPNvA57r6B8x+ThCFnvgjh3NfBRL9D0WV5H2kfhZSwmRev
aFHLf1AKTf8CTF0W/nATliVvFg6VvwFF96kME6lB2Q+HWRYrWYOmK2feD/VhAfq6xmrgnV10dALc
xZgY5tAAxWRfw8HxwrfEnwM4fSgNRGCuE2vb8+R7A3T6HCVrnYOVEn0TRkP4ZUjitv8X8CDAeEcI
WrjVgIT+2XiNcTsYeNQkLPAjSH9HIfDMc5bo2j5R7q1TDgSMfUhG7oSQUu4BJ7TOODZfIicEpGL2
us4WY+IkZ+jnjFNuPFepIsGBUh+mOQyWYz9Sw3PrrNEvmHvSRyjvxXUAEWdveUM58p5CWoUzlg52
pshRW8G/ZSCPjTl0o03zrGF4kY55L5Pae8dTvP+LNW7Yx8F4TpYnIZs4/Py8CVgHKAhBt2hwLMCQ
atZ9WdM2CPJ0qRd2zILJfI4iSuI84TT1T/PqIG3DRZ/UB7Gw2TusK1Q0Dgt07f2HBXo94te0epS8
D8a6U+960ofvV0DRYeCQhbp/ioCTZo86hSbmz9YhXncPIYOsfkrcufW/QLjOTx/TaeBeibKa824Y
6qFFQKBhDBCnCtoiiGc/KMKFN+yogLT/lbWJeYgst/okPcSYQzJAK/aUJb1ELs9MLSFJJfu16OIm
xiIyR8HBIrb6GNTENoeID1CaECQxv2qPucGjjYX4d2Z9tIJKE2tZcNIZ/7ERa/txcGZN7mIKTnM5
xCx9lxjXExWaZ2I8wHWw/zc2SRcDbFUvH2GyO7WFQQbIHmrN5viQ4fcE5WoyWMyFizfQOzcmU5rP
rXTYqXVCyOqbFMo8kFZS6j4IWUS/LXrqm3LsonUtw7YdhtzVivvvlGRd/QYbUPIi1kHryEK42G5P
CdIviMuzBJSSdmn97BgPPJZ5M4aBBj+ZJsk7ABkcVxaxMgJ+zpo5czlB8RViY4qPizq0+Bj5OCgK
9KvLDNeigF6FDXI2mvgeNdJJnLJpTbIDc8WCsOnMBqUzAhO9sEqpZPonC1b6VQdRowrayTSpehMF
H9vEteNDQ/2UAd4Hj6b3gHPHTdmFMSxhIFdsAnAVUr826wxZokytSEnSGlfo45QMwgGtACbbGYXo
Xj1n/3pBW7vPbeu502cPKKa6atoV3OsZ/cUoOMQwrU4Po4ptuwFR47GCBCvEMJSmQFMcrPAW+cWl
EPJ08hrgI35wlDNBuqsL4S9/1E3DhzwEtr75hUwRGqe4nFf7XcIzTx7Rfbb6Q+y441KoQdaIipAG
9UqbdD0Q8fXKcdEFi8lw5L0+ODSpSSRgeeM45D2wVzZP1mRw/8lY2vT5pksVQEV8HjIUB0EnLxC9
OpvTNJiHYobvgSpmWEolhetzRADtwnZrq5vo5QGUF0jxLBOpn80Ui6WqDVnqR38e+vvRadumZKNs
H7yMO+IkoOHtFp5t6fepwRpCzi3lLXD0gEAVDZM+aiOtNlkOsGe0lLUR2XynQwS5fPWpXYu5ndWX
BdIlz1O3ZEBHj8lMCtMx4+YEfKXzTLfURnGmEdwmX382U50Z2IbENMibWS/P3aQjBy9O16fFgpD6
KbMjLJjgn9M+Q90cIVcAEVWXHkIBzyMT+uwNczXeM17Ihcg51SwrQYcwkUQM035YjKG/ioOG3zUv
tWM7/7CQFi9oDq2wtgyCZXlWczcGhYcaGsv7Op5DiJrrdipQaI59bMZ1ok8UtJj6pxKNntuinwgH
Ph2luK6I2hRZsNdAQzPHgUibQ9vP0fIwpJEKzyqsA//UdjObT5Hy9HCkDtH47cCSiAUWGaPI4g9y
WGLJkfcYRTIA0mVC87CJuuxRhn2rH4emDg1+2wAaa+4n6xKm+RImjvyCHFUOnxM59OSZiIwiBrpI
3i1sTiNuhvvJ+ivq1/6s9ckjsXiiwGrQMpG81ueQpIqOJf7msF9jTUWEcnenpnKCdGRXxQ4fsS5N
ipQMwUGEOR09dMwh/qFYvmQwDM/nyaT9CdWYwSmhsR/YdzBMDj96+NPW4wowBs1nxx/HSuAcDAff
XdJv8G8cSO5pIDVPUlF4EeD9yFQVZEgd722YqQ/JitpmFSY2AWOmo3A4aCKlx+dBt46bz3HyG5mv
4TmTIEDUedNGCpHIgTr348xqB9KDuFqm0hsJ+xHNSbrgvDTRP74lkSxsktG3CjmJXwJ2EZ6c2IXq
2NJmbVDgTVNruIt4xIeTWagesP+Igx5OMwR5hq7Eswqyfj52Cv+uS+uQlxz46H/hgQKbygHN0Xcs
tPNXbUXzJNsAtWHGwZF/4EMbIv+QhEYoYlojT7WrKIgjPRioPqnJVMYeD+oK6mNhW2XD5H2MeJ2M
uQ4XCc2Dqe2eYckBvqjThmNWgKzgv5Ez2Aw5WFWZPuLdJX+uqxb3mUnT4TSL1n6BGmD22CwZjHPM
BLw6sgcP/0c8ZYs6MZ4cFA+c5y7sDEJwHaRnA8vRnxymrd3b1Br/GRszGPF0oM57ABwS+HKJlt8B
40A+hsIRKud4T7wjnFAk9GzsP+Czwvo+qTuKYVjqPs/OknlF53j6MYtn10fCq1ZyH/dz+Fm5yGLx
KWTRp2aJ+6BUQQRRDjzZ1s9wxsCJDzKzhEc8A0Zylqlsk3wWWJ8y7cn43CxyTHJuGgp1hH7CbLu4
6+5d67s/upBy3LPQXfwO7y3/p9NTiD8uOmseZy1xs6VmclneTgg/FY5C+KVppe4qCRI8LO91FLUF
y3qIuy+sMUccOr3mHmXeOR39rXRkUwphs6BVRTa7k18EoTZJxYPJe+gZ9ijktSMi8ka1qyhQiSXd
KbNh2EFTAArZVeQ3zh3eEw49xP0Y/6iNA2DPOo2C4RG9thw3zIA7ZA26TD0hEzNdTjsVeQeFGwBc
enQefumln2EmOEHw6MgjTr7r1TR4K5gmiCpg8+M4731gkwI8bilYPbU/5tnixMv7QKUe8k2IatwP
vsKfDZib20LjuOvigq9Le1wNsXPeMRE078zkuT/guxibgsqEdwcRzTj/I97PDc4vixXuhdj7wZOs
pWUfeUjyOYk7D6/4CPCJHsXKudBx68NUNUwznnsgytm8nrspLNoeyGJUjCZUVmNrAUZ3uhCUG6ni
b1NtxrnCtU0VLuZWermXuTI89k3k86qbZTNVJkqgc8J6nRVON5EFC4zayqlu4r7JvXE0aRGHtB6f
ZtIOTwI6WDqHJk6WPhI8d09TK4LPQGERk/dW9QrOKVnwvqmBZ0aJh61l3W53Q2B8WJW67oi03m9Q
DCtmk5h3cahA7zRxHTZ3nURXMQfJO/wA40W1nNTQZJ9X5I8PzUi9f2D20LUPK4PKGO7UVQ6F7drg
rd/BHf3N/1F3Xs1xI2m6/isTc49eeLOxsxdAoapY9KREmRsEJVHwCZdImF9/Hmh6ZkWKIZ7eiHNx
rjrUxSoAiTSfeU0h3PaxsLVK7Fei2qd55TCOKm7xewN5hp1kWb3LqabNFBIlyvy4mM1YkdmutYza
HuA1qZrjEEA4/XrppN7KLM1twhaxup9bMav0VA0Cu0Z38m0VQaxzaJPZTu0h4jQPzFV8vjnH3KEK
rkYxLR6FHAot12i1lmMIt2C4NdM6WfeTPjdPdTkvKvKdOSCkmhOHapBhZ1+2tIQTjm172pPzqm+c
BkaOuqHI0ZOrRkbF9ed873QzJuLzMq27Om204NyWmXkN5tm4F22gZ5GulvGMXmZG6uR5xa2wnUWF
rYlmWegiEm2HvlMN743Ezr+YVm8/yVkGdKWTtjnMEsGxiLyNfNwmBXZYh0F3Kv1VDaEUPvKZedNW
CZu6sTxxAPhNVPbj9NlqdK3iBYwp7V5Z+tf1JiQJgCqrvzb2JKeDXQdDt2NMsT9xU9e8S9bGNMJ5
Xq061BpE3g9WRUAQMsb9Y6sXYgwL5Y5zCCKjeef5jbxwYAg0oWA6XPdNUX3I0V17yjMnORLOahNy
tHVBADK4Z+W0dh8nBTMkbLuASoGwuppKOY6n9Gw9qdVEjaVxknmV5werNlOqaj3F7RATxxnNrCBl
ryumfsrPXFzK24iOUJfFjdRJB/S6Ma9k7S24+2Sj6nlw2zgyGCLFq8ey25jfUPdY19F8K2qrK3fp
MjVM/SDrZ2IB2X6h6uLpBCTpfFcQwQs8hJAiCovJ1b85NLXTMGuLyoeiVA1faihgbtj2PYnr3M/+
Vd/3DcKxdWHcW5pufA6qbDKiWfbmV1kFzW3BrF8jpzPVyV/S1os0SRhy5o7ID1OVdJoThnSBH2mF
tPfZQnKLuavuTWFp+LMbe20yaURpU72wQ7X5R+R6qg9dYJQfh0Kn/jDoS+rsZdJOXwaVNXdB0VC5
HAJ3MHdO67ifkmyuGDQqTistZUv/ktuldTEBfpsiPdPwxFo9lX7zp4agcCSBYjMwHf2Ta2UtxaxU
pcRPUzdcuGi1aWTr5XphwovNIhWsoLHMoHHfGUNhn5mlKj8KBwWuOBsc94mYa2E1ap17P3jIEO4y
fSk/ULwtvhiVs4zQvxr1aEBrNaktrARCLr7zGTyMEWwXjuXNl8UAlx1KGcwPwDbZJhBicZmlmAaZ
cdo2BiFUUpPAtcOsDnWCZy4SfY597Lw81cOqbBYKI/6oZbsy6bdtG8/c664y5pSCmeN/nbNueFJQ
wYZQ+D4mL5akTB55yBLdwVr1qmgZuu6rPrD1xkwr52lhb34AHN485M5gUoLIHcKIRGvYRauqa/vI
y0ttilfLwCqq8QruuuwH3acSQZ8O8cBAabs5cLvtPPTbs1ZNbAXTaOXXgZYiXOl6ctqVCpnISNk5
J9FEVvRkSCIpaJzCOavHGn9fch37QRZAdq6ckuww4tSWHstD1sily6yaUWpFjvJMz/PZvBG2xxxa
Fe6SUTZNzjUNT4SnrDHL/WNPnZcUr3Ht7GRRaaximRXVqbVmpfa1rskgNGrdmaPRVa0R+Zhg0LOY
bVeF5uB6j8AuemohszKIO7knJOMpLh+CwpisKKWjgWpOmZXnFW5o2qVVkOrvlBVobehLi+JNkDo2
OIfSMgjNld9QDR+K7n5SepnvxsaeZSjrYMyuqdqnn6WJNDfEmVLeyNoxJNwI4V7Xoq3Ss4qj/q5p
MgVHISMDiOGyN2M4QFsboK/PxKzCaOw+wivAOMhhLKq4W1R930uPfHWcPSL6hNCjB6PjBpcNcteI
h0o5XcHgo1gUQDBeQ3N0OdycygE6VWrWWob1MHVtaFByvDfFpGXHYCiKTwRFJINa0nqohwdUZqB0
1sO9qyW5fewzp3ko2qI5S4XVfMp9O3k/LvPkbpVk9OAlvQk/mgoSnGgdBufkibJVUZ12NMYChLKb
cCZeqw9z7fjzWUPh7hP2SPZtqnllHnUc/kGYsgtUO30yjBEH6WS8TK3ZQ/SKWowRIjVCwU34jvZp
Jtu4zlZHvuvUUt40ZUusJfzGf8cC43W1flKeN1NCss9J7Zt3eqBp+Vlpphb4XNmKLc1wFX+jqfMh
peeyGBUqDYO0SRFtcopCEdQtDknmLvEVsD18gdsiolfkHOxUmXg7idJuOCzd5pZ9RNw0opoLzgcY
VLs+cYzYcjphUdZSxiXRnGJRwahy/Iu+pWR60ZPCIQWIktfRmWZ160zG8nkUo8xPgRzYENNxMI9D
7WZeNG2OJ1GTOP6T1jnGdcqmw2JuU1nGlTcH79HXMSjL5sL7tCQdSMMpkD5TLRm9+3LoRYH5hAs5
T9R964V5gExN6GOklh3yyRyNve5THuCc61JQl6KqE8p7TlqGVu+NwxbV+oeqoZq3m4vOeDfadvXe
SUf7ChfaBUOtHsXsqEnn5QA2waYXZYmiRQRUCxDUCrLsYy/HZDiCh00xwwmqr0sOKSLsVrClVPA9
vd77fVLpsSsC51rIkWWSzQWNHDe1Z+qchJ76TrlZe+vRGvtum50qEB4mJGKPp+wa+mkNOKFaU+dL
ZcviC/514B1X9HGOKdaN5UUjRhJPk8OATMb15hOVOAS2+9Qb8lthbQw3R/TNG0jTX0EUgIE3EAW9
RQCuL527E73rO5S8aUmPNkFYkOn7Vh8MPCUz512RDvP733eiX8FJckEb3wZ/U9dEcux543SoJHoD
uG/gnymWKysZ5qgc2ETTATOtxCiprpFjnNXVMO0yTQX7sS7e0lT+QWZ7AebAVQkGIYD1TW/tBUCF
yS6h9mc16O6kP6c9ablbMcm6GrJiUjv01AkqsxR17FCtGUfRIDkIdqRd5jVqKlRsfz8qvwJm6LKC
qsK/jAoh3NzngyJNo6mzDo9PuNXigpS+eddZdf4G9PaVnjXcbRQoNxIJetIvh36xB/okax3rKRJy
tC4ndgDXOU/Fmh3+6gMB/4Hhb4PQISB+Oa0yOqRdlQYiDioVhGPWTud0PfQ3mvC/Nqfxlw18tAlA
5GC5uE3unxBwTc2L8+eaBxp6NoHaq56atevfOYkLF3XFz67Xuvn+94/22ijS8HAMkL6bB8H2+U8X
pT49AZ7y63jNuilq/Nk62kGT7IesEW/ACl9dLGDuNhI68I1fWAgaRmgrEHoR21n60I6NOlhKDRGd
PXGBAUdyNBFK3CN2OTw01tpHVWU2bymJ/jo3mZQ/3cOLuZmaWmpNMuB5Z4SDiKwqcZFplfnXUQ6b
BzsqzaANEFB5idb0sEJeqI3EXMsNSQjGNHQSauRyVfYXujOEBkWpsk8ga97STn5tE2SEN+k+HJ9R
oH3+SqFFruxIhYhFZY8XudeBpFyyHmwBMn5So6P8+yn06vXQ4HFBT6OtYm6Ij5+mUN5CzNeqHvlZ
vVpiSveAtbXS3SuH7ty46fH+/nqvsFJ5hw7gC+AqHpvv9o5/uiAczVRfnErESV212Vm5cKWoMZ3k
Ypnc4qqfLXk3DPTrBKY2GDZPtJGtUlvd0LSVH6dN7ZzqsTQ//P6+Xp1ayJqh54kKufsDfPLTbY3C
sfIEgckYZ+XyszbCKtfQeA5/f5VXRxt3bTDcwGfIz58/fDbOkmzQBFu2Ug/IA625Lo2JVjUZ3yW2
7W+hR1/ZlbB4YadF4YmK8UtofOZ2naNID2LcUIMzcxzlnj6nQxkN5JeeSOd29fpG/dWn3AwPkPVD
rAcBZfOlRunalYZN3CriQbTJk+cU5QO0qOWqNeb1bLGh5L5xZv26Of24IrRqbJCAB77kjWb1HPT5
kjWx58gCBV7HfmdXAbU0f/WiHKR3JCqm97JI6niGB6aiBhXz+3f7CzZquwekUl0wtKAjXwKvZa/s
olg0JrbuuehYrf6ptDeum6IAL6rU3Pt660dFV41/VU+OK8PMYcgReeAGXswq+mqWTIoBUXLsto+j
7NIYZMoQtsuEKZSy39IG/2UWb9eDsoUfPfvUL3ETR+iSLmvdYHpjFo9+5rbVziOl+rIitNpF5tq/
Zafxyzzmihv5ePNGAdX1UmdhrgO6gmC9oVYpjOg8d7hWGWiVHP+dc7AO3hWACu+NLeGX03W7KGB4
D1Em0LYvjbjzUQkfJbgmHltfhEGwwo6klQlasHorRnnt+bbzm6tsAIZf1dY106ZtIuLc06sudLS6
q49ohhl+aK26PJA6lJ8Fg3v4/Zz9sTCeRZ88I1rCAOlZqGgGvZg6jQJZAj6ojTWYY3eSlJb6WIAV
eFVMFgppCNU+UPcr4q5N/Q+gkgVlAJWkFxnwLHoUKTlQBsDjPsuMxA8rkw7o/2I3gTC1BYn0JX6h
/xJ8Wipzkyb220YcNQprMejj9uAH1IGydVHXvx+T12Y3tVUQ98Rz2zH8fI9Og07WNhl/3E7dAnOp
yvazltnnCNaVCF8VbzFjf1U14R1wGm68N2gN/Of5BVu3pjVayzZOJpsStJ6sNwQX6Xye4Fx17S3u
KuN+yaxPUjO9q0IX9Y1rqj4J6361b9sB6PtfH3IkNtm+OalgH7w8DJVsOzWIpI2xv63jYGjaIzWY
LEaVy9h7wB/e2L9fWWkGChwBghiY0FsvVROoV1gi1SeGvLDy49jLL87iprGPXM7+9y/3l2OeeA5m
PIkWqm4QAl6EdqudZHZq0j4piJaH0NVz6wmZvLfUDX89C7b5gwQXr9Te0oLnrzSdMGzB9KuLS9Hq
eyA/qEpblnby12oKLQfARpd41hkpw1vSVL/mkxtZBIguOwkkMTQ/n18a6/Og8Sariy1akyTQJSAN
z8t2EjErFbej7Z7JZhpjMyPOsWXQXmfdOHwkRXrLbffXt4orogWs3XAMVtJLce1yIo/UAWggEeAn
R22e5u8BvJ2bSTrd+MaMffVaxJWk8RT/kXd8/tRkwz4oaK7ld7oMq9lCbdco1nBeljL+/RR67VJQ
K0n30KHdRAmfX0qMTtusvtPF+jLYO6ZYdWYm9fvS6Io3dudfJ+u2CtE9QEQYtcqXOxFtEwvoa8Cr
nMt1CKkQgxHNhrRN3xi9XwglzBnE5A2GDxswzoPnjwRnrJvsscBCql8eBum+0+BA7FZVDLHjYjy9
WhSgvA2M0Gld+caSfG08eUSKH5sMDwfu84sPjW4t2cpTTloV7Hu6NWegk/Jj2a/tG5f69Zj9YQeI
ZTnrn1jixXPCPTBa4DJ97BWO3Fet7t4sRE6x7iUtQBtyJIe2W9C/Uex4dU169ND+dd0XZADT7TK9
xFsVSBl7wtSp9KyufWNvinbYC2wod6gc9md1EQScMLK/X+3efxSYVb+1s78ypUj06LUSE1INecmj
We0UteFS9Hh/jG4ELl0/1UXrvTHOr16FyNBDq9nlrb4Y5xpDhIzcvI8Xeqs7Kk3yvKG2/fkvL8RN
emFjjnIhai7PJw7aowZHY9fH+HSJQ6uWLMatzgxnYcxvHFAuP/U8TIJdTDJD4gaFjN31+aUaFPNS
vzNZIF3Vx36FL2c6WOJpZj2F/ow8zhsr8tULYvus8wwmjONtJv+Ujmb+bIAN8XqaTcg4TtCpd1Xp
fANZAP3AKas3Xtgra3DbN9EUQzsGiPOLYxEH5gzfl2ZAICG1olw4OgWPSo8WBvWNxfDa3HCwboVq
yMGA9u/zJwM67c1VgENGz2jfGhOuX7vARWbgjVf22nUIqEkZkGxx/ZdsETzh2qwsU6R3pe/HQSKv
YIK85ZX22rj9cMZkRXkwDLeb+Ok1jeSyWppMfTxlATKxdAr2qTeuO0ewxH8/21/Zu7Dv2nwqiCp4
sBd7yGA4UvVziwOcbW1Wv0jsJfkA3kXl8yV682405uovS0Iy7SEWUVvcqq/eS7cy7LWyVhXTEBs1
SXvQT/1xI1e0y2C8cda9MpLsA7q/2ScTOr3UCzCgFYopEEPsF1h9TCW2dgW84Wjy6b39fiRfmRkM
I7JA3iZOAKPw+UsbNs43odMQVxi43NCC8kJbOuqNef7KCuZEM4hJqJgGzks/T1eg+DWvNvO8Kpe4
yJrsKGi84a9Az48y8v8iAoIRSikYNVk2w5cUVDMZLKNaRhk3GZTvUZ+9sBNEgEWdzf+sN/zH1/k/
06fm5p8b3/Df/8W/vzbtQls8ky/++d/X7ZO4l/3Tk7x8bP9r++q///T5F//7Mv/aN0PzXb78q2df
4vf/vP7uUT4++0csZC6X2/GpX+6eBmqOPy7AnW5/+X/74d+efvzKu6V9+sffvzajkNuv0VwQf//z
o7Nv//i7ucmb/MfPv//nh1ePNd+7f/zy+MufPz0O8h9/11zrD5PjjjxVR8IAyU0W6PT0749I63RK
YdgX0N5i8ouml9k//m54f7g0J2hDuXyFAIOdd2jGf32EZjBFJXtTDKRB9Pd/3dizV/Q/r+xvYqxv
mlzIgR9+npKgT8R2ilYtLH3OJN9zXuwfRtG63ppgwLXKQDsspXe0OhGE/jhBvFnDYXrntukQFdb0
lR7vWQC34Exb2ysL6syuWfsL5FHMS4rI+0qz7EtHfvoxkv+PJtW1eqIN2j/9jdk3/G0/im+Pknf5
/8EUo4r1uyl2+TTnX5ufJ9mPL/w5yXz3jx+6DpRzeZH2DyOFPycZp/YfSNltRWUHuX+UM/89ySzz
D2pY2LVvPgcIam5l539NMvsPeomkqCZ7FYcxsgZ/YZK9mGMUmtm4N7AlNVATUf8XxyGqPWiFiKy7
zCYcG3YdvXDjurS70vyq9YnpQruw4P5JiiHaPsGJfX34aaz+nPXPZvk2i/8nUHN0BoA9neWCAPam
gLPtyj8dyPmUg8mXrbpoAPeYO8okbnBvp5YxnsGazNrTjMeMc5P0/TxoYMhn1z4BspS0qlKjT9cp
dBGZhdjxxn1tAdSz+yIZp8KjO7hpvHJfrH0H/f3KuDAnWQ1ghDF5jvrcnyCzF2VKhxd3CPdqwER7
2JeUs7Odb8FYCrHsyIubbgEEG9l2pnknpxlGI37j/p4fvxxRtGQg2BP5Ub+m0vrizZVWZZut5bQX
uZuv4w5XDms5t1rNv9FmvW6/z2W7ynNw4M6wx/oFgOyMNIv/ZSlBwe7SwOnvgtL01XlqynrdV44K
8ptJqNy5eeNOt9P5p5FkB6OcsmnQowtLDhO8eMNGsxi2NpvG+QoFa0bJSLbgryt/ncMU3KYZZ24t
nsAJjbdl2ZcLCMMOWypwKjL/S3V3h+yfTsPmJkF/mdjI35bDT5NN5FkyV64xnZuJpySKw/VQXU7T
Sha5Av1uP+VuJ7O3nHCeJ+s/ropKDm5YdGFp0JsvwhexgkkWxUJKheSr2o24HwShA1FZBxu+Ot27
1ekL9LOFnc+Hxqz5/4tW+Oru9y/ieRS13QbvYTvNNhdU6jvbbf708NbSVhnChPW5iaJfucBmRi62
C5G0zea/FBv+uBRqS5tKDyua/saLyVkD/aYcOXXn+NWa2gnIjgv8ti4QBoVgkjdvRG7PI+0fBaRt
DdCD5cVuW+PzJ4MJgbeobc6nstDAMrb/HEIjc63z2oNg/L4XtU0jSzbAEX8/qL9cGsk9PFpgKRAk
IIe0LdOfBlVzbWSQwCWeXM0o5oPv1pDFwWu5102+Mq5aAUgEIsCIpcjvr/xiA8AVGJ1cTgCXPgcp
p/tiVqGRmw69JdoTNhcGZuzA74b9P7ejzJ2YSb+/3GbzwrP8vJA5wwzE8vgEh9utf/X8WYe8nZNG
a9VhaLSliVNtWL5Li3r+0UoRxI9Z15htFAHyon1QuBDllH1eQ9l34qTtlmvLg3ivSjs4W9qFBlQH
lqrOG/886XMznoDqRb0EMdv2Up0q5AYB17rTsdM19w6saQ7HSYA7G+XV7CTZPS52U2ujZ4Ipjbbv
8jkv7RMUZNQQn1QFlwJZ+PF7IJP+SzsO5HmaUZ1l1upcMR2+1CPyP45eykvgsH7Uwi6PAjMxjtXq
g5wyO9M/70tDHmj8+u+0Gf/5vAkEiL/GDqG9eXs9a+sLrD26Xa7pK5hmgcxYqsGr41B9T+jY32We
WQKirMs91MTi5IoGJVRKj0ggrLcwqpBpXNELUMaYHGQAjTcdmuyxHeV3b0OEhpNdksRNJR00uLq4
hMjyEASzDZ6wV7D+nMQKRWa3V9JnJAytMKAnt8ZRWkUXTo7ePiTGVMemO5dgXlvRP/blaEL7dzyq
WEnzLu0GP151MnqOZ+OLP5nAhGHC0Hlt0uXSdsqbgTj31vHlGEpXGre+yMo71ejquyoAocKFCsQJ
hrkflosziVuL+nLocScKhsuiD5EjXB0cM/ixz05iwHbB1am7MJvFOc2tBI+dJfJA9yA4jG57X9SY
R27UuZjNCfpB0yVRlvFnYgRGBZMMOvq5mQ7rRYFW8ztU87JPhRLYa7I9FNelXNx7itfWNUxN9VAj
HAwRTwVxN5baeefaWjjn/hJAt7ehG3bU9A6qA8OuVbVswr4k7N8Faim+lrNzbhpDNbg70DVpEexh
yRVOfd+ldDaHq9menfHUJMtXx2gdXFwGI6yKZTjTBI0gFdjeRwUvl/Iv1MljpkExxn3Tk8dG7x/M
VK++WYuDdTlixocCMHyYuZW66jy08FCG2+PPlkej3l0CQpUpL9UR7xd7zXdrwBtS9urtKzM3o9pp
y30xevBIzEFBRF7WSxsX0x1HgIrR7IA21DrZvdcbF4UJD2nxmm8uvHwA7+mZ0S71veFkHxYDbQrQ
oJJmkTUBF531TwZCFcqprUimY3uxpKMe2fl4nTRqOpjNOsdWVRbHOZ1VnJtlif5tsjDrbH/aK0Mb
gHUW69UEcPZg4tB4NOu2uRHWAuIWAv1V3uXpTZ6kC1Rdeh99N4/nsKG1MRo85VjROvVjB7zSYF22
plKIJHt10oceAuEqSuhmPlltbjoRFdogzI25ujQyWZTnfjZV1UfExirtU64WCA4y8CcH4xvk8LPL
NmhF8c1ICuM7WNPWfFiF1d/hNOy4u0l0Ul75BSXFD4HX58lD33Kc13j35EV+UghXld/9Rqkx0sxl
cO8Rf9W/9X5V94SDY7/eKNtP54OJG6S+s+iSVft/BmZCc0dRbWYLyj6bM5u7GpbCiudJL/U8otVi
474yqB5kCfTgjBgzI6obxnGu9vAIzOxsGqrEj5ql5heUpW3QUnCmlwja2og4z+3oX6RCX+0IEmpe
npyFIRBRU85NfzED/1VXHjuxbcdd41eEzUbPvvIwZiWYGdD6ng5XFd54ZFV1ihQJ+6gbNV4z2RdO
WznlZRc03Xpj6x0nrKlNa/K0LqyPyxrR70ezJ3A8UWVa34OFBvYbFZCl3CvXpbK897o8cT7OncHY
DD57Bzy9Sp5Ws2kt7MMTF6YxsgqWGiB7zMsKwXoPZN9TdzWCn+VpBLCw3kgx++672vVRs6EINgVj
xOxUTthNfuuHvNjE9FnSmAI9ibXK6l2HtUdzbg55n53pgYJgFtWan0/uftV5QxlyXHnQ90gAu+LS
lZNp7QVw0juYDbzvi05HSMaFJNl1RX1pVENVpufOWFMWizpAzexd7PJ65C/WxnfjDXdij3VaIA65
3qiBta+A58XC1zF/V11Ztm64Zutg4jFZ6t43qCrgSMPGWLwCequSi0ajY1DewUmxUGnyLPWKna3s
cjzQHpj8ULMyv7nAUqJMT8Hs2fZDMPtT/1TDsBp3uLC0atgR5iEUCljdJQog/Sz8DhSWzIsLU4hy
/CynSYAV6xq98rfjCQmFJ3tj9qPQsya0GHYFWVH6neijb2/xwNPXMzZJe7hDYdKHgCkI248N3pUI
PkhzcK/UsKyMVGZ0VvKJGpZgy0rGOk/uOvr2ix0OblfZXjiRVGHUVy1ZV3zPCVt6hHQoU+ALVid2
18hdMywmQeki5rF4p3VB9sFLCyPW8gTyth906jBjL3GW9lUyRGOX2FcIAMyfHTEk7w0Mfk6tyNxo
yo1251eG+0BY/gFqcH7G44n9BPMCYIgFrL+pynPXTqZq3436koQtkjk3wTg/dkrCHult1HH8wr/U
JHBx2vzMM7PFAg4O773eJOKwmi1nywx9AURKwyVn/bZlX9kFQ+Bd556yoiAP3J0xojCXdbANe1x1
nBCn5jHuVtXsMYYOToupjTE9rtWKXDjQkd/MJY08aON3jp9WO18DxBlqpKKb+wREkAzZLSuElt5c
ek5alWfBautn5qqSIxgp42gZCo2CekrQs5gejKXOvdANKBRRce5CvbadcxRXlhO08O7crCfoINKu
zlF59WgvMdZZi/lwKESLSXfaVlAJNtW4GabFUI/iDMZbd9usxkyDvFnOsLIeYjEUTzZiO3cI+4hw
MDwIRSs248bcZHdNwc8NRuq9dyrwMWgY+O1FrwthhUvWetfFBAfZEZaTcuCtBkVraSgwjaN6v05t
X8c5GkmcecrKlsjycqXHvZyM70Gi+RfFYlsPZkIyjE1XU0VDq3V6GNDF3o/5gDwAuVWPlmaWOA+l
YS7OHsp27X+C95wWVyhSwDby2XzJOh203KNgyLKdAApnhi0KJwRD5thDBCQ8QN+iGtt7pIbLU5rm
5hcrbZLzEhmhM3OuGgUJKwVj24LBgk1oLkd02rEs6JsA+aFC9eNpTuX0oZHg8KVDsQwym+ffya6B
aUOtr3wnahhjuyVV5oec5uT73CvmU9YPzZ3MEzTltsR+Zy/zcKZ3M6WGHt3QeC3VXEZ57th73W0x
WV/UJFFLsMvkmxyX4MExcqgr7thKPRy1he9R4IED2mszvCeQ7E1YIfF05IexOetgMlc7mCIjkhCe
NPZjP6anGrBP2FoW55aCA55BBu3zMbLHdrxY8r7/rPy8vDeqGVMG1FjXD5aVuhwobVXsvQZW5xVa
whgAGDqN66iCqHjplCz7k4/mwXtJwn/Lho6tiQGU9rqH4XWU44QJ/AzIdT9MChnPtOisAssHAPT2
An14jxDcDIXGTYcj3ZVpYnwXOIzBXDpamCxFdW4uqRYb2To/1spD4KnPjXs1DkGkkCfAI8tJ90M/
OwckS5r9AD32XSmqR6Mp7SMPiM1kQ4r1gaHtnN2ytsPObHLD2+lr4O5xGFgOqHaJ84686WAhu7Tr
QMp0kBGrTF0FxIc3Xa5P793cmwTbcTK9ny0hTzBGy4tyLOvLVtSXWrfIr1Mnk0u36vxrU2Vyr8+L
c7QbZBZCa/L6AzLyJ3wPC2pMpW1GQVn0Fyvd/WMJ7Y2cSpfaEVRSf+00q/bok6jMUaWt61cWq1nv
dMsVn6p8aR8dW8A6Hf1vpiDA5HFGf4y11bJHwpWJ5CoPiqONT0hc977WIVCVPnV+4Z6g/cD7Eblx
2Ejoh0UZPfmVGC5NSX/VcNovoywnfz/7Tgk/Vxn3LlnwTiFmcSQnx75lcZ4cYFk7Y6jPabml+25K
gls9wZJEkgOcEAHzIrMPpis5pTacsMZEnBIkVa4K76MzJDDXC8WugwL9AaCxicxQ6yFDSg+ttgeH
jleu7yofPR3N7i7wX0ZVFnZI1M3TgMyayVdLtzrBm2KNdML4ZE8FhBWMXs8qYevRRnuNlD8ck8S1
iMZUCxnZcoioVm5o7+c1vlx6+bW30C4oKi2IldJqAh25IO6WVLvFRRGu0pBNQz9DdoiyUJpfJvt9
a/flqRzc9OQUDcJXwXrnVpb3nRyruVfkkVcFmccQL+5SinjytekOInKXI6gxttfmoAvvcqlZXTAW
U/8c8Cw8Qqi5vjOizoGU78YVdm/oAmvvMHUI/IOP+FhxxPKigOXsy+QzsQ9CBzJA7GZx6zvd0s2P
S98NhyZHggiCUUlSZhjlgz9X1k46Vb8rReLc6SUk8LUMqrMctbZxUu0dxCTiqC5Be73tptOyBil7
tmecJ+6CNBlxwn0C4yoqmlrsUHAipHMs/0Pn9n6EwJJ2nWPBV6APdHTB3M6hXmXuTgTV5QgGBKaU
9M67zOYmVFt/ZSsbwhSttQ94DakysievOlsF+/UiiYLQXHK1uPLVfDX33nLB2q5CS9nBxdxl7glN
3C+kxsVtSRoSzVpnwvyWzHVOqOMsTBel5ZSgjHmSUYDoyrO6QYV9Mav8vkA442rD77ZHpS9mRCe0
/mx3Wvux7bruCjcBACht3R0rvPceKZyyia8Q7pnRXnn0TW3dU7Jelwh+tfG9n2wZrZ5XxSh7pNDa
HDsegEC7oVGijcKW4wH/bdkZY7sRismI2s9QNh8y2Zc3Zln1d5jWlhGaZqSK2qKLUGjlZZATm+li
Go5tq75BJ+5lpLoBOvYgcqi4Xtl+RkvXDvHuI0EVnNvMv3nsYqLhR2AJfR3lS26EhW7cGEPTnJLt
rNU7cxOH6vxLVDHtK2p91u2gzEKgLOOZR5Ul57VIbVhxa+VFZDUZFOzCsA7oPE1z7BAA3md0ba9H
WKSPQfV/qDuvHcmRLNv+yvwAC9Ti8ZJ07R7CQ8cLEZGRSS2M2vj1dzGruu9kYrobjcEAc4FGV6Ey
MlyQNDt2zt5r9zyA6aL+SGhoUNlHHFenuYlDGnXRgwl256a2wW8GMzXhuTJ1RO8QA2EIaZV9bJBn
rzjQaRebymFUGw3ynaJu46az0Fb02oJ731H77wO98vU0iQdrHmssfebiL2ZmvxPQrX8s9GJgiQ6s
Y9T7fGFu56Ct18SGL+A7VLiXJl75tKXpXUmIw64+AauSmB722oSpQxN5h6y3zQ4w1UUQxzOg3rbT
JJYrUPfU0Zb1ouqiv59HZ6QlYlm8BefEkdZ6Ulo5f9ioXrZ0gEsT1GC7cIpymrcynuSdK6Q1+ooC
CgPm47JYIe3GwZd9XrwXKBC7Nyl5yqmOvHELEIMPhpvP/AY5Z/7OZjkGKRf23I1KFho1007fmqT5
gCvPGH0EZPW5UJyJFVMnSSsw3JgsqHrM0xMtI6TBke1G0JToHH2qU9wwaGSxG4jIs60X/OfTUwG5
ZUo0Di8eGBg/0+xenAdu7KF/mW1tnITtp+aoGyINes3tG6LZAPEk80xpOE8XqSXaSzbqnq825kvL
TntR27z8Tq+EkgMU8mje5b0m5joKdbcGthfYBu/tOP48w7QJnYEb1JmcJZMRmM6ODkxv4zUm4u6V
WWw2n6BK8ad60zTVRSBGEP4i4UhsZZdElULdaJHj7TeqA/7Gb9EH3SyDA5CjEqM5PuKyNC8Fbh37
0kytamNVBSl4WaZJRpvILlwndFK1r3ZV4So8gYuAyPAo4Y4quyQVuXf2BBf8KnVjZjJVqSXp8Clv
jDNC2hiJuWt+Hp9ZuKP5m5J4uJh9aMwiempzuzO2GoOAbutOsVt+TxFdLldnUQuaes3CjDjIbab+
YFTKNjm5S7xkp9hcRufOgBjUrt7ylIZ+LfWEf5iakByhVPRPLIZzqTrxwZVQ+/brmPmmsAzO8Utm
Ren7UpcGLc1o4fA4SAMTD27YznGPPXC8+VY3UC5dcqyH+kngBQHiBQ0Nv78vu5r2RCNQ5gauFxnl
HYAzhLO1Y3Z0QXJq6QPOaFmeXMIP2g2MSMfcE4fDZ+HACaDSirPKBXA4VtggmEpEJkb1Xu93lKY0
C+KcaNODTF0ODEyFeniRIDvKo0p7YYDQ6Jn5BXVlnf1QUhisBw/ySn9otEpADBxUG3ATPeZe/kDK
2gKucuKF0F7HMrIaVtbQcT9pWrKOzMB2dgSytPw/XgV7vFpqoXMu7W20IFub8MT0DAJOZKdSg7UW
Vg6l7SuLcabfUQtlLRWyJu71utA+cnA8lvBLTmstZ3gD3EyK8cLkyQER40VrLaPacgO9DuQqSDJr
iHy89/YPMua18XHKPYNLV4yuyj+wAKw3iyVNy/Z7C8xNSD55xGmkIW/KTyJKzMdOi2Law7N0gXXA
yTqSmOOY2zbKWKS0FpPj/RAvpKWIqPkJ1ODIA4RfryxfiTHr32VZxudMujqnsbjopIMeizTWXqPM
6SE2dPFkJdRxTMmA+Tnuni1w8s4LpS6Jszg4zUu1dCaQNGEu+n1idlArphTqZBKVNodB6XrbPB/K
fivUhU9Ns8M7ae0wg/EsxrVzlsdcTFRhGk6cnopgmxo2bJqgzIh5nToNrj3qfmorFr5ZHMH88LdM
Z3Rcaj5mbsducvHuWBFR3AcqnhGS559TUfPnZW2NudUe9GLwykCMji0OUWupIpC5Mi5npSvsEf9n
049bOZSuvoHEOlU3Uyc6CEPzoJy4uRQoNq1ZHwhPc9qrmWl58+F14GpD6dj5jkZ21hw5auryxGBs
cLYZaW7VvtCHUr0msC+qkIUQ4qOnqCM8rwXxB20Frasus1l5IdSxJtouFPvUsBW6+zMHI4HzW83n
ctPQP86OVg/Z0oxMr30ZvbKKfGxL3LW0aaAV5fNSd9/MLDeLUDNH8SkHa7yLSy4RcB+t7b7QqZkr
HLTmcg+oSmVooKB8ge3J81Y3DYcpfYmbL4NL/UGPKDf2wD5qCZBnDWfQwRAZoWRhiEgy4qjJvs+h
HiTdemv0WSE//3w4+5ZkXt5464m9Csk/AdIKbGzZVyN6pzCxdRqD5VAv3VHPSmsCc1cSNgNisMkZ
CjWVvsmzLjtpYwzuJjWMvgJXgv3+aEsdSrahQqQ8ZUpV4CaZs6Gnl5rUGefKPtXcUQuraaH/aMOa
xEtVTs7W6b0c2lStZKdReiI+OKrW/HA6dUp+GBCmFjrPegQjEqMYnR2hIHk8MhQpy1ezHXjmU10w
xcvbMqdxGtcFozlgWny4O10fuQQNoLV8Bx4w3k06SK+wK5DCLaBUclHsrN6p5ZETO+NhX2fFzX4A
SqCvyTZg5xdrhM4oQ0vlNt0y/qWzrliNXW0BPkmyqisJ5CVnKM4gomX9xAjL6jXnFXV3hrc1DnLP
scujtWSq2PZmqshppcLqESa+xBI7T7FcRaNRTqXNOl1G0y08uhjGCYS7eutmHneE3vepsZsLACxh
Ys3D0AVFh4vTL2FiomHN07oojl3pKk44qW62X3QvtfZaUuDf47jhPZlmbcKnIVlHhrGr9jyvwLCT
sFw68amOKcfuvks1awv+AmaCcKMpNPOs0IM/94g/R6VzmRC3VKdAfKzUruMLX5JV39cmHDkfPk/b
P2Ov7e2bP1dMR+i59jS2ap1tZ01NrUBysjAWXzExIe2UjuSKDTnyDH7NxNTWFVitkr2O0i87wF4r
YL6A24IRafTdl93qUR+O7HisPnbR2jtJHfaUI+42QxXa3FujOeq4GaW7VMRe182k90EyDzaVMhdZ
pWaLQZXvKwJWui3Bv9TEigZA5G7C1BnR+exnZadW6ezdKnQ+Iz+t48F9Lyz4UxfgvfY32gxCnjul
N80wY1scH6mIrPEaU/kud5FO4sajEw+Cx3eux4OZKfaI1CtWl2truPyhjbRooA3CnZQeIqVNzG/w
wKSqQVJlkzwZyyLFd/aTImdDUVO4ZT7960W56ZAPNLuJPF11b5nd2hBWBp3c8ZAjdDRPQTLGwv4W
lS3wDBcMWn12W4t8pXWZ0qDZqm69JGE960qkhprHQGE6VaKWzehbbj3hRiiNctzYIzv9O4ablRk2
2auIh+GAx4gg9dCh+Bptc+rhFvTf+ABecWzuOUyAC2YeC2HEKYbJDLJML8t9A93qDaAs2EzgfW67
9rBnphz7qhSudkP/qRQbTnq9cYwZmtJsbzPGHn/VSJY6GFRdMobd2KV5xdaFKsPBvsfvXm5iNR+/
NIBatNZtLVH6wKWobN5bS+9NegET2O84U5r5wW2aNA7TeOA+q9yKi6ZmngXFO3OaZq8Qloa/3prz
4WFRqWn2asGpZw/eVnlm0NTtp0mVTQDao8rO0WhBdQlie5Qz0h0l/u44zD4/OLMq1WuMM+PTUfQM
EpKEX1dxkkpsKHSTSGZqAGaWWBdA9Ojxpzd2U/I6ebOIPiziKsbHiPam94MByyz2cImi8dBKlOrG
ouQQ3qaEUcTJQGybXyCRa+4mGu1OfcBRh0kQWA2fzuhSpT9XJR2UmwgtRrMFGafnLxZzfhb6vBit
2teSBPDb1iA4ymR8SNH1lSSpPbo+vGbXDiopGCkWGaEg7O8JBPWlvDMEkifmk4s37iRveUr9wciz
5R7uFttqnfY20K9qaCXCqnhK0ewwhRpObaM39b5FY6etQ5Z0OWNn1fWbhk55BZ+qGKWExsfxLPIX
pe7la20V2FWyqrKmSwmo0byOa0bgvmw11mbBCT2/ZB7pGscRViZ6oEbtCeoLSM7u0kPakVh0l0WO
6dy4Cw5MRi1ULHjsykZbn3owSvLEmWEYNhjXZf/irPSfDW3gckDDnNVqpwfDZLX0Cou4jAg96Gm9
gFMUtQ3Ho0RToTS3hjL2mndRapIJMj8tKHSHzcLLptW/ELv9pgJcj++E+rgrPgELJYqWX4UdFjV1
a6NV3411aRsPvSm97qXKzCb/mBOLoR1mCsr6peAKvXqFx/bzU1zyb0lJ/6Hq+Bel8u57vSp7u991
o7/80GNd8r/ff+R/o3p5FXb+M/Uy0uD/uAOZi272o/r6j0sqhu/Fbwro9Xf8pTa17D/QcJJhgqwT
wwatvr9LmvkjE6O9jW5Ro3mAmugvQbPp/IEXZ+XqrF58Vtn/J2g2Ea8ilMNlgkYVOaqt/ztaUwad
3Ef/SUBE8jVPMNY4liXUQ8i1fr3PTGXgoFqxLSdkm++dKX3hNbeiK89OynjFxDkNgVbSHtP6JHCS
a5/Pp6WK3K07Zruk4E94+pO9hUTe7zUEJRMNNFQSG6KGBl9Py5NZLseojdex+8NQF+9TC0+pMQMU
L6fBVo7xXIFaokXqp3P2BaL2MHnmMzMQ5CokK2z0oX71kuXZw3cWrP+SxTS0uyxhdZ7jz7Jz033q
LIRdmu7sj8QbL1oHvtJTaBMo80aMrrIhAmwtwrV7PvCNYVbvqarvaytXQ0KrVxpi2vkJLFwOS1Cd
0AeGCAuWywKecE++/aWdKaSYUvIO0uwH6RKZT2cPPL8lXoumfPdq+BBadOzZvXzmCkc5Olv2p3lT
9kROWMTbIomNN6NGlsnPt5V2Ol0PQUeKgNiABMsnT7mdG+NuWdx8M7r1+yTtGyzMKg219CuJ3EeY
5DRAgHOGlb0SQ3v1uWQbuDMFtnEFtmgwT24HRJrWgZN9RTPT9Tr/bEtgmaAZJwQmw41Zay9lp4RO
Pr2PNlbFjiuX5kRryDL5nBbnsLiwtCK9bTYSk1bQRWhqAblkSduv7uU7xVtelonvSbe4Rq5r+dYw
3A99c5erJFdlks+TewuHKSSolOCIIVwNWdbQHws3kGIS29JxX3sa/DVAui2QXoU7hWACZVGD2Xyj
nvMdIHG+xlLvG3X6CVZK0rcocFMPugKZwaRUrzmQ4wmHuiXNe1zIxNAwrU01xSC1Y6Y9HiU950Kj
31azoQd0GuZjAT8WvF4dOl1rhvmqaoLCAMpt5i0o5ehLtAAkpnoyUMji2lCOdI+R5NuphIEPpW+z
gIc5DQqVIV1lRseshVAez+Zujjr2BJPqsiBYxy77G+nQUrISbs1iUix89tzsNgMCp9E2kwE6P/MO
62DW1Kr3BdAhU057mwjtCPD8ShvjzlG5+ono70rtRsbZlnb4v/D/rUrfX55/4jMwR4DJsZAs/hcO
G7U248GJdy5EEbRd1k5m9t5Kc+pMs/gXotDfECMrGYdXMxips6mhlf9ddzwOGsdzkrl3KyYV1Jq3
A/e2I5jkVc/YR/ObyeLISPYBN2T3+p/W6bs/P9M/k7X/+eIsqvjz0EvyeX9d6ip6RTSW9HiH1PaT
pHkgmooMdBoq2TKx1vy8EKQGeVFxdqvyrCDo+udv4Tdl6s93AKeAJX01EDCn+PUd4BAzSxRO8Q58
5QWCzTlO7IMQZQDPhWDZ/F983T+N+L9d3BXbzevpq7b6d2ddZcDRQpIZ7yIqDL9vkYPI5za/pRmc
+O3UZ3S2vUcEjV6QWNNzZtqXvvnURbsvmPznPeO5CIhcX50o35+9WgnL4QSS+Rnu4XbQ873RiJvS
E7vlS+nB5YuiDx1Jmx6PjF8Nxn0lXZeS0DmgMP7IJpR4cXeK0PaxGm1UCNe2IIoKu9L7XCjohQzt
DA69DXjjJkqdfgP8DxoiwqokmT6E4T0SZFNwIDCIUG0XJRgn88sR7WvWUVeabGG7ZtDoeJkdItQ2
3RVxAyFRLs+6YPl09edcuo/Joj5LkXKTte4NhgPatG5yJMpgWzfr0Fa1gn+/lvqvC6BfaqT/Xrn1
v7CWwljyjyup/9MOvxrB+Om/2cC8P9Y1An+1jl4KNg6r1l8OHUf9A/4Ngz0TJftfNpy/2cD0PyDE
QtugNNIINXX5hX9z6Oh/mIT2AJHA1+ew0Hv/VtX0m+oaOBAHF4IGdVTXjkP/+NfnWEGUKR1yoWlr
aeU90xigx8sS7yccoMmBVnN5QO5dPg50UY6kjQzLDgr3Giqx5I9p14xHjvhFGLfqRpDuwq7BWfu2
SbOG/CnMkMe2jtIbGubOVZ/c6oEJuFtvdbjif54y/geK/P+PvWJrzfuPb8P9UMUfrfzFLLb+jT9v
RV3/A5s1ltrVyLBGrf79TtTsP/D18t85nZES7OIs/Hv57v5Bb4iFg2hP4IyOxq/760Y0rT8cjPar
PwB318979N+wirFh/urkcbAi0gByuLG99ZU4MP56K9Z1Bt3f80TQucp7NO80UTwk0dLvO0DPe0Nn
VZY9WY1uN1PRRjejlah7MreB7xFUgBBIA2S2RtdkefkU6dLeOtNibigf4UjTAvGjihSbmR1yM2ix
cWkMvd83lv3BPDK7c+ilHO018aOvayachf0mJ+sLtWQ5RB8tFe6mbtzhhCqLvqxriCNtSQNJSZWc
9FRRSGbqUFrF7uwdafDGd3Ncz4HRW/puyaJD3zD41jXrzlK8d8rKVUm/nNNpPitMvlBe9Iz6bIWC
moyr7agoxmW2FWOjKlBQ/WSt4iM3QpYNZn+XqF1+nQHngWn2MnYD6sfNmqq0EaXqPs8jfBWCi0wt
pJ8yTn5LNhEZIgTcPDaKXqK1r5XHxjVSQlJaQRqYHo8veTc3pOhFPRgtjnF7d2hdPo4TM+VDxLgc
GsdTHgd+Yv06m37azFZibAa1txChzqTd+nCSolOqJFooSOJLAk2FLuvEdhyiC5vKMO4sE5VJUq2n
oHFXObWySejfvS/5TI6xhufETzNTAcQzOjk+vdGMEJ8s9DUGt9SPUs1ib6PwQTPg+alyhh4LkZvh
HKlvS5oy4OHSmSnmJ/QrcUSqhrYUKCeAVNODdfQXml7DIUtkeRC5kPu5Kb4Z0vheF8sFCQFZcHSC
fxSFZ/l5ogwoELJMXKZlOWnNvRbvUeOA8c0tziKCsTjWwgolKqke5OwO8pVBdHeaTdf5IAPwpKEf
WBry9AjjNHaLMP3SZWwuY2Cc3Wh9E6LZ0bt7m5018jT6rPP4FsjJrprVfamV19YDSo79masao78Z
dE/73iW2yXx5aY8tmJDAjhMznHuV6qbQQj3Om40txpOeucVu0ErvDpJ66ALznS3gG9EeF+Zwjhuj
ZBqK/gr08qdhO3tE6sSsewoqcU5GDPyAnqTbtZd9gAbl3TDIgzRTDLp8RrDIrzPI2t16OhERhT0z
f83Ffce0OnCnxmVu3ZX3s4QnUo2WS7t1Uva9maNZa52SOatubGJzDWhBoENEYO74c7yjT6kf5qmO
N+TTqLSxivmpRZ1NoE6fnoemcBDxq9GBxl8MX6dwX0daV5dprDlbZYh3AiS4T1nVvjkDoD/ACHbM
2CiOfBKl2N2Y2QZgxIPMzF6bqSSvqhUa2HLDDUvTSYPSqp9GrHM3ahXHh0GnbZYTbxjUTMD92bDS
syPGb7KA2OjLtUEdZTIJBrmKIbo1h6UGJeVrPNd9CuTd40xFbgPUer2o7QtkhvhaWsp0tjpF3ReD
VZ3zxLPf8H49KInuBF2dPaQMR5XGYKHSx+o4sapdZ0mr29GaihBC97auvF2d8IHzXvpRrgdNf6lK
b9wA+rZPWLfFpVx5994DCB9vQxHcBYgPfdvMfzC/0TkWThXAeV3dMiGqbyOhngd1sneQLOaDgYDo
mhqITdYV+tiw7HP7IScigNS5iL4jZMtmiY2VQFb5ZpqaIBvdvV3rF9zhO+FWu4LESZ+JwcGtjEvU
86h10zciQUi886ytnPANlcyLI4IPkdE4CeL/+0QxSezoQJsMHg6ntCSzASndmSlqaEgNgeCkkN/i
HUeJnMirJuJhkqLBdRcLX+3sKyOk9N6rFmuLZAuUfeQu29k26i8Y8I5fNPl0Z5Xo1Yh/bB4xYm3S
ag7pEqRBQpyWMpTP0qwWvx01P7csBsDFZkG/J1GTEuTjnMhyMgO1RtOu01E5zBgUYXbZ6SNKOXI5
KkK4DsIqjzN1u1Vl7kaf1CZQEbj1AZBnGeqj8zRXRMwQCKlsoFVxDfJsZmTWJXz/1YX5ZYoOoYj2
prXYgSG/Oi2bdurQlDuet3lPFt0LvhCdjcGKw4ky7MUCMDIa9Wj55OBO3L/eeJe15Qdo8Xgra/Bx
8DKIQlusoB0nhL5RxaG4IJvVI8ywX/QbKVcrV6zcabKTd5FI8wCFwy2Jcw9ulJxyreaNqQxNu/QO
rv3bRPrVpiGfZ2PrgnwKxlustYQe0LfIA6dsCKkuY1/HjHU0EEff2koHilyK0FzqTc6XfYPR0NhJ
SIIXAgPmZ+Y9/b4oloM7ZfnOIoiA20MdwkRvhqORqBuClZi7nKXb2RjgRMbhyW00HGaE15DnUKOi
Tk5xVu8Tx9L9rGxe8QqgZ++bh7Jr3WNFvx9wPFtmjOr3MLUpkkQiA1m+2ykEq3tfdYCgYakcY6Pa
QbwhZKfp1CNCAfOx125QpU1Yakc7tArEoszy1E1Nk/TcZW+LC31XqkTa+VndX41esfYR1oKw7ZWX
pGP8xU2o7R2hendDjjAarEVzYHsw9wWrB8x33duqVZMmAR/B3hEoRLaD0hKdYhEPwd+mI2W4ZbhY
w0UtuTRD6zwZBEcadk+13blIQQQzp+QW0flXq+Ow7wq2jCT6xmCqwRXXv3Fq5GczpmtQJ6KtvaTR
q1DG6Rpj07lEGQdEAve03eIl85kcod5XR1u8JzWnbb9c2mjjUIMx6ma5CQnw3ZcLRKBkaibfq7mb
CFfasqK/IDHeMhtFS6ycIMef5/w1Llfk/SvZ8ze2VdwKie9nrndWBocNiPLV1ioUmy9oAB6qzLqP
80+P7DbDK7ax572TrYuN5eJFaQgZL6+HV31gX8WAMvb1rTkYe0FwWpO7ZDNx8t7A0mddNPrrFM3q
UVREl2tzS6xpe7CzmFawMoapal8FCuh9MoH4c1vjrp5jdql6o4w4afpx7DZps6M1Cri6OJrpqxTW
diCddjeV1Uc+F7cMV8Ki0R8Ub3pt1ORomcMNcnbCccRdzw2zTHjh+9arw85Yug1U8xaOI8FSsPEO
ChUr0UMyDSNG2r6lafFNkcT7hRlT2ClcIxcBXVFW7wixEWKm7ruST/qm67hdXOBc/ljThRA8azOd
A6fcsonVmF47ZGRGbB0yYev7KSdiq1LfSG2qAkg0SxDN0d3q/dubBF2FgxJhlJ4R8BVcylyVw8Yx
UnFtWn6XDdjzG5GW70kyZhtdL9is29zCmFRXO7qIru9UMrCTFgNIm1xKqXxPPOfSWjhCbAW4l2i/
ZOJdpE5Dc05CMqe3a/omYSQm+u+2C4z1ba2NDmo1focaxA0eV5diSZkT+bo25/0cZcUrN1qJ4Ll5
KfLpZnDtb9WgPpScYG4UtfhOYdYcazpFr0Zr3OMv4l0VBO0khMsoD2aJl3RkSBjrY3SrddNVECU7
IL9oWQy6mlmxUxrbwSJ4iIAMY6+qcf0hxzh7IBdsPqTZd8JIAr10t0S+VRdSzpRtWwBVMjv5rppJ
ScwrIvG2abxbguYwuS2luPJM3bll8TVpiAxMTfFrpVQPpGzMG9tylMJHxGiGLdzVM/ECkz+YGJuF
Gp/qrsOGi4npoVfcBNpWLuWTmzbOJ6QON0jqKT9HAoU+wlBcFBKJqy3cPkzGisW8Fhy2p9nwV/og
fWT0ZV6egtG27VtVLnIT5eSUJnFyGGu9Odd1rt9wSBo2fZ2/DVF0ZbKTvkVtcnbY6fsGRyvmkZw0
pUKgS+sahPd5G5g575Ek0CQAGGl+GHWj78uJhrcT6cqhdhWWXnjaLIfxyH9EU3KKOTLAsmXfBxEC
GwDm/imt82yjOQgZdRRqKOab9mHGt3aLqpxAFJQMjwqO0dB2RAmyueTrqJzYO7BbYvnHWYOjziFd
TaKRN4o4HTZe7r27jMi3fazXQceavluIdgrGkvBW1kmCLqa6JoO6Ho4NQeG+MPUPjZTKL8nzMRLH
mV2rQqj06DL0ew5WlklN3hI3N7aKDf3GxbJzLOthQRzsDO2hJSPtaQY3Fw5mhcFF8dpvejSKbd7J
U9XgH0NNpnlPLZOEzYgCjwSU3jkai45+wSXg1GXU7zvlCCeBd/Ws0EBiQC4s53ZOWJL0SXP2aLYR
NdpT6Y84vxRE3xpesV6+THLWwthpTFyBWjHcoiWXeySNbwkY7wofF00devxSXDA+R7dtnutQpxy5
wxg3b3paN5ccKXuoLY3YYao03r2p1rcDHsWjhsmYtcZkJSb/GzlQG6e+kpPPNtoTwPtqBL4DkKDz
POXojRyI9W55cjAcvkyjrgVWN0zPEL/751nGWjAtAwMJjM07jT703kFzFZCnV1zV2YLcjJxFpYk6
dCGh0vOmdaLuUsgoD/HnabeCtPP1Pmp/jEY/BQKiyKU1+l2qVdfZe2GgQhRuXz47Tl1/aEkZbXIH
0w/CYX2vk07nL5X4BkPM3JFG7jWYdqIJOXDS7BhGEHQnrQjRoWbeYW96w+VvPdWr8WRe8NL2PGcv
EsEvsXF2dUYROe+ipGlJKVesS56IxwwHD51n0zpYhCJxt5Zvfcn9FbWYrNqsO9rFQF5OVzEnalX3
pK9P5Jx7GMWa/H4w1HmrQkYPGzO9w8z7o8KJHU5GWZ1rx5ovHMznO4FyYNMP1SsysGg3ook5Y1Po
wwoMPstRPJ0clX07myLCBcsc0a1fL9mTSpv4pgAizz5Lrd8pDS5wAhoTjDvuKrmfiAB6dYda7Eer
t1EtRdbWw/Xiq5Pj7GkTOgGMWM2fbM9nBtEfURkRljTa/XGk9X+Ixty+B8sgid8ilQhpUl6hdV6s
V1148r7WMv1KoWZ9ArSFp6AOKZOhxZhuBWs6K1FifikV1kbkOoeYzvtGRFF5X5ItKfZx2tyJXvsW
T15YioMurkmNNMbeo9T7xDreHssFC7NXN0Q4O53Yeo5Av6tPmYJM2lLuCZqw/DjPx2fDZKtVRFx9
446c6SG0yr50x/isDGloKtlyJSkufuWLz06z4eTfkT/O0FFaa+diSnn8mV3GZ6l9xKWPel9xXCii
+TkpNe+1mvDYedg63uYxrQ4IYLL31hxcSqlIY9lB8dAGilPWezloYV6TlTuCi/zCsMeN0FsmhjVM
UUserCJAdaMktdMSBmwsyRtJlrZv2nF/wvsQ6xvbJXFu17ediUdlNpXrTFHLuW5s41cMH0pO/V8M
b/EsSiyvTFWvFTSIu5zPiEuAsjGwYpkTcI7BZWOhYr5tKP0OqVEKnOuuYIZiWol20RnavtikoN/M
hT5TPcDWIei3MEmcqKZoehhm5I+hwUsSzCfsGzXVimel0UxaxcpyLbuOk6nmFM0BtViNsisR0WMy
GZQuhJg7dyah0t+jIZlD6NnkbtsugmlCp4jlHK3MOSEiSYHUDMiV4Ca4IQdR/RPxj+6rWGO3OZmn
e9Yl4i6FglxUWxwOCzVHpsxr/cmp+6PaILz3aWYIHLj5VCsBp3fvM/aWO7Qw+hNxV8OxrETH1CWi
W8PRCpOw8BzyJfWYsZJrt2EqZJKGWrF0Oz1yP6wErdXg1YE61GTNKVUZmPQAjsmA2dwo6ubCbGY+
WMN4nDMOTJlyqhLjsW21wBS6ROWMcpLjyBB30f0QOc3epPYKRFXjMu5aTu4YlYgsIM3NXXateWlK
FdNlwQ4Z6fd8ioNu9a+mTfqUNDfZ4CbhgM7YbeGh4Piyx1cBOCpztF3pTcEQ2YGbuj5BZjGl61W6
ThdaluJb2QLLwMqDnG29xu4YWGnBFkPMhU7ed1Vu2jEL1Pk5L+z7RmIhKadtypTJVLHJYskKpnk/
Fd/zjg1tZAZvp/aVkOX6kZPhuFNn9wdIMIZXGNKxumH8RWKV0hUZxXKyE9s+egO8/DTLtq4af5vi
5LuhSXk203xvgfcIgJ/WgdQJpkrN4pnuRY5xmtfJolWx4MqdNafVDtLXqVJdzoqJdXIN65uL42MH
FwtrLSoUKngVeyJHT5M94T5HDRJklfod+4KKpjItr+zAGwdBcqBl9ACd1fhuNfQ7yGVwElPfUkTd
luuCZxVZHkReJsn+1kzftqnzVMv9MJASYzPb0tjDjIeN1yUWDl9mgb9BBHMThdgv2dysK+BPYmSx
7E1JQBPoS5+dWywXF49j/NB4T1W0ZCRCmsm15Qi45Qb9qFvT8Nf7sda0jpeTN7BSOJtgZTFVyV1B
IBmU8m64hxKxNQFtUL/AQLHdeVMY9YbG+wNggo2LrEvvrBO5mu8I6wWG2kWMJHF6j4uytsXckzbh
px30MMdz0TrNaUEIE1qJ+xQ11lUomLnaFvlZr9yiCNoN9fyhJjmaRD5xr6Owd+wNtt53Oy196obt
jFurTsqbLDq3SYK4P42OWBWuVKo3OdJnXPF2tkFw8ybS/0vemTTHjWRb+q+UvT1kGB3A4i1eBGJk
hEgGJ4kbGKkB8+QYHMCv7w/KGiSmSrLq7jKrtl6kWVqmqAhGONyv33vOd9BmztOyp0eXoQTF4SU+
hrLQPEwTgs8Kx1CinG5tkq6bN9quTNGiZBLvs79k9VaysQ+c+o9piLyDpmMwjO0p1evLOAdRbiJF
mFfcEYNKRy/IBc9fE3RsrByiahddA6ux2ESDe6RVQ+yqxB034JuutDLbd1F3FH7FeaaDFkLpvLa0
lP16WJM2uldueQIosZ+sm8UxuCrUuGUiHOD1x82tSoxzfDT0wBCIELPZirZeda1LgAJ+kr2c6tVU
63SwRtdZ0/e7UV5OtHXHs+a4627w8QrQZ6NRdhgim2hUdUEJvhONBij0RSmPi54MOcz9z261mOcz
6ObZl1oypcaz05310tRvZTsNhDcTuacaXI1j6kWPfmHaQWWbCaJWQpQRZNVEHk8veAh4bGJWd6Wd
RcGGtyTxecMQyGgTzrTY+vIIYCCAafNRykfDi7Ci+9fQLddNAremIV1v6LPtTMCv0aws+y5MTn4C
JHLA2q7sMBD10VeETjZPtfHFS4wXinOFZ/8bqtm7yUorPETOeFUR9Eh2bD9fjYNN3Kd+gy3+TDY7
V2Gzei318ZobyAGzyFM7ypM+ETHaXkowTszLK3ejWkqC1sqe0gQ9F9cUUfOl1DFa81Aek77jwB21
B808JxppnEgupd5fLXQQr5iDOc3Xpt4FTnHCJ3vQCMss5RxdSf6c6g8WEOmMMySatmRdafKEqTmm
CLKxTpe7MH+g70CS9EOj3g8QCTR3vjPMniZ/t038Rfq4qjuXEpQAKZoso+6uoV2cmaas4v4qbZ7Y
ilbUHIAImGigEsAHklCRjrbC+Yu2Y7ZuhPPgIZw3zI/O9Jq1D0xauOxxHeQ8gD5N6Tde4dAs3Xrb
eh9aXVt3RHjCrdnrS7HQle87jZ5bT+I1wLiA++TTqBGoB/IEel7vrurEH+9be7KCPqrIWmJQs85N
7558QxvhkXmx3X46Ny2h0MoMq/XcfSFS91hk2ErN/jrnirf1E9zINsb9iPol0GLPuKrD/N4ejPdI
1w8SMA+ruuQrA5HMpRHzJkGO88kOZUDKLHSQ3iVynmsoCNuVPnm36WyLDfoWVfM7cL8jCgJ2Uv+8
RDSRuCl792wV3b2u7Gjvdc50op1l57dW3n3hCKL74VLJ2HF/EmyNqzRbdvJu8q7DtBsRCPv1eiZe
V7D9Msz4EEYRamRcBbdKf3C18n1mZKtcYWRrsV9dk8AoDrjlaOH2d3ZGd1hwrWnw0rjjbATEGX9Y
4ltPrnLIzOoY1Q0famj5viPIsK+qk2nezFAnpLnLcNXtWzX6W88y1MYYXeQcHDW+daWn+nVdPyp8
Tnpb3Geau2qHLsANjxhFN5gN2FtVMFwjHo+maQfH5lja9rB3ci/c0gpP9+UciYp0AIGXeCSduavP
ie7QzF3SeeNLTSOXNgukSeJFb4uZyb1UzsjPUoppdNx1q96TuEtPyVcRibMIovWMEUeLr5gecoo2
PbxKTaffo4COuIeEzd7vK3lrYJpME5gobdvgeZGJf126YXhMXPzFfAprx63ds98UB+hs13G8JdGF
QanhvVb82Moxc32nIwYOHFNdSukSRaZp+WUMY31Xu/GVjaQQTo1Oxmu7wcTDvQ7mUlBV9mGwc1Ay
AE/sOFzXdvtIL/u+60jZrBRiS82d2hUjBbSF/jBuG7gKheo2OrWGB/Ytoo6+n0TpcnqnlKZucRlT
/6VQ9s4wh5MSXrKb7fJpyrX3dBceiLHfa864N2rvdk4jO+j0niaWP9Dwd45z7N1aVHp9y+Q2761V
TPo8YqHugSyfmwrW4NqaO3BNdtKti6xRZ6OFVunYatiYw/gVUyq+vhTu9YzuMcYYwHCAIwxf7bDr
dTRI3os7N7cuAje6EOq+1qdzEtkPxJyfMfJnu8SikIoQpWy53oPEbJxDMZr+OuXjWcu6uYP6ViWM
KGacN11W7KCTfMKAuvVj2gcGh2Ok381efChJY1gD7BdrfWIBphXpJSMLPkRZGmUnzbVw5peKsUKh
lfFRDNgEhzDcqmqYdkMTwjyDbrSObGtXEZEdC8mfwYMgRK8w/oPnwTKgPwBOIZxcwfvRdQoegUR2
ubRgBzeWVF/6nExe14m3DOCaWw7fBMQJ8ni/b8SuKdWXuqdr0Yu0IrDVwqjZohkFsgeeaHLk+yy3
YAOo7sBbQzLWecWhk3WBccNiC6rHPgh72a+s1nL3wuiew5i8CXoYZqBkGAdaW5D7Y9zxPN7IhO4N
ra2Ygss0wO2Q/zzPC0cPP90HkVNRgkpTXN5kc6VyPf0sFnef18TyOBP1Coypt2nqTeY2MRItQLvr
bOCsJlspYnVoRgd5mfDQtJVFhuwVoWZipcbKTFPYYLPfBRYhx2v89k2gk1UK6r0Echbpn7MxeSIs
isZEmu6MAQWCaal8LaSWBKAKPkRMkW7Ak8Ivoj918XAHbugkpWuzybVAkZ99tmabEUY16AFETW3V
+und1Mv7yQ0/5r2ubW05+yeqxXqFuIE3Jucerk3JfUUX54o7ceJJebX4cg+GJdKHah68E6QJ5yB7
WtyGcGk6T/qNuUyW5zq/roQJ0srvqs+dawNOMKV+IoDWf51Uqz0RVj5+SPRy3tlVP9EKjRgIFM2z
gZua28/8vhbx9RSbF20wlz4tbwCbUHU3NpDmHJchRmpRAo6NDHzD/5zVVhD7Q7lxTRysdKaph5LM
R7BAFVFQnkNdStlG7NxDQ2AqcYkS2wwKt34QPiVOaqKxc+1w2LSjN+8j1LX3HeSXvZcV7YOptecC
09MzcxW5H6NSrgw5ngvBZ1hZ6Q6MQ31wwZWtU5meYbYxMQI5tLLqYktfasNozkJlXRaHuJuMQFoq
OVRxuq3CIlsaYecKSvK1Uv0L5nOiu1ssI6t2JpxcxVQSfd22gV/Lo69D1NNfOhoKBL9vtZa8H6tc
2lU8PbE9k8Pe95a1Yip71+ptv8N9V+3NOrH+b6Ph/wOlfuii/rnG6n/y15cyefleY8Wf/6vCyngH
0NkyiJSyLUyeBgqmP7R+hv8OfZ3BGkI5gYNS4IH5m0ECqd8CTdFNc3FUQAr4u8LK8t8JGz8vfgY6
bobH//oXFFY/El3BhOPOIL3LQeOFZBkB2I/yqqZvkqbswmgdpvFwm5UdwXLukGqbKq/H33l+TOtP
L+fryPtsfB+Cj8J6K9hlIM69d8JcDZDK/sCelbzqbhPjSWr76uxpNtmTyltIcVVhqtfWKrjgkoo4
vJ/SSVgEjOWMqRLAptdjOOFbAobU+4Hfw1uxe1sYQdyJRF+Hll9ctXZXVGsyyRR9GthfaxRMGYcJ
YTQfMuhL4QqDp4OjAncwyJTQqIhnxx786MDPJMtdptZtJrgB+qoYeC9NipIrS9wB0xxsw0CzveSD
DGFaAoipabFBcQU3Y6eKPZ8kVmojWXK0dlloPsMQdbF/T2782FL2GWvdyBdUQllwZaYPo+nrWeus
ImAr1PATZJBgmBhUXGrCguD1Or1EpSsB7FiTjd4emwWKLdX04VofbFPDNdk0N8PA2H0DHcgYvqRu
1ogNqJLuOaoIAY85u6ztNErnA4wfbeJym0Nb93P2M86PsnkkJX5M9pxpAwyzLJqIBmfXCUo63tXa
g3L2EdVG+MR9IOeQd7zcRdqgM7HCCNrASdOVerZ1FG8rk6SYJ1o2TJ+msYN8C6VcbZFRUZ32TdtG
6xZJ4rAeI9+4VRqW8b2Ne5VKdDb621RZzI8a1SMjsPrE01acAYO+U6Poe2oK6V2xamudYe3k39MM
jGvWi+fMKwo/NjShueI5HgWAtqIz7RcNO4hJlHmKP0WAHJBbeIHNzaS64RU3My7/3p85IqqkH501
YKcBYxDy9gebDXvmgjd626FpCJ3uIjVh6lBqeujq5V7vlHbKDcQWA4OqOIdXNxQcIWFcwVPRfJC3
ojLGndXZ8gstqIpkZLNTQWayZDCyMnJm3uWJz1g6OcqnfNLvywh6JJ03KecNLtZW38MsbDexkQ/9
B1s5GYZujjZC4pEOmJs8c9VzFI8jOAQELi1CMKkjL2tc6ma7n0zwf7biVlWQRJYfgEcjUWKZaK8w
toh8MzW6Ysuqg7iHDyfmmyUergsyYAAQdoy8rsjD1po7S2JhRCE1xhBlrBFFvwkYbFzb2AJuTAvC
JFQ7GBn0aLOOK7tjSmw+s9XQKNcwA8FhAVC/6sG+FivdF+qr36eUhzQ7eJp5G/eONapmL5K4dTcU
AnS8gD7XkBj0ydfQkuSg4Uxf9fdtJ2HDsXWBLrIsL4NKCNZzlWmj974YsdRuYhjnn6F79vPaCI1e
rACTVBOzpKR7qYWHtksx2yWW0lMYtqYOEK/ZM6UJwiRxo43N9PcL5MiiO6f15LbbsQaJt5tjA+So
r83RfZyjdtjQDpfl1kma7lMez6Jb90OhW+duaoEoV0guFVjHGAyv1c4zAAmRi+dZaJJaLZXmdSfc
6dFNWhSYmKQukR9n7VrHfHzj+LljbEC+mFx5MotR0rfz6d8hjK6//PMMl//Agxqj6S8O6vJzJeUP
BzV//o+D2ngHlYikMF+3ASWRGIa8/q8H9bslqIJQJRgvRLd4C6X8u4PaISOIAbTPBIyl/veD2kaT
j8tm+Ys46Tzyuf6Vg/qbUfEfXhcc1ngFljWPFhrAq/nWMGv6JfZ8icY1DCv9dQHU3SCcwdQGzntN
owYsFcfFIexc72Fw824f9o32EDb1qbF0pJQ5rjLkEGzdh7QgD9W1uZDYw5g8jpIDBeAgudksuC1B
RUwQxuFTocvnOcqHYNCm25AVunMtEqHHHhYjHN3skAuqfL1l1k1bUj5LI3lGdPOxVnMaoKq+msbw
QReosMtuindhI6/ID0NxOZYPtTB6ZDHpl5BDsKlmBEvclfVcFU/NNFBHo2Y4mmbV7dBjTzBXDHeT
aoibOmPsPtmafuGtFOeBbio6GnALiqDO0uYCKuvJvIa8k2wLgzt+yYOHWS/h7FViCEKtEkGmGKFJ
FNUApssNkJ552ykam3VlfQbgtXSZuWZlzKcZqgz3aV5fLCAlYaY92UNo8kknzldtNI5ceOP7MJM2
Y3m19ysz32tA7dZ1Uc9Hbjjl/0bh/P+jz8ZcvGz//Kl+uPvLY4LkoPzLoc3xLLffF+LffvaPJ5xk
hHeOsEkCpAC1iKZYHqI/HnFNOO90z/n7U7w8rX97xsnMsQ2SRPCQ4fUkcuEfdoclmcld8MoU0K4p
8PP8K8/44nn/xyNONoizVOOW4xA7afFu3ngdNAwaKirNMPCJiDMTpBl09r/7YH5iEvyxAP/zS7Bd
fZ8dgUkb6gBtWmaw9tmsx11Saxsx+He/fhluOz/5TQR7KZ8JiVZspd+/TAevLOp0PaTJtZR9Beqi
Kcgc/1Gr+sOvX+pbRtrbT41L1JIUiG+c3enH1wJ5gQYcRkbgDcNVbBB5guQ2Q2TdhBMdIFoQ1nBV
TdHOjrNjUkzvu8neT6i7lk/XV9OOrIff/PrLp/int+QKHUuWg+XU57z4/tc3MFnk9N3DAF32pbZy
pIXRJjPwiSxfrPQeonz8A2eAf+7n0V2/e8llbX0XCsKUesKRqsKAnOincuJlO4QlCGvKfpkl0kId
/d/YL3+2XLHm/P23XNbady/Zocd20KOEAcSTdYrsMbaz/W++3GWhvP0kMf+YPBguAri3Cyl1J8SN
UceXG1Y3s14+A3Dba4vE0rQYTNnnQfRXbZeu6RTd6DBYfvP6y/337eu7OJBIZcLRa719JKXtYAPN
JOOq4bm25TVNvWBCD4yB+oR39DhFyZE4igsgYaSn3kPcdr9JGn8bgfJtV3BxA+LTWmyu7psruh9O
HnxJQLBTESHVTT+asjjVTHgM3Xso65lEyYh5nNowJznizAAubSZHL86DHvZQ2UChoiOX8uCxFE65
319leOsHPUPUTDOsr25+/Zktz9ufPjIaFKZDoCaP5ZtnvyHzQ9gxVEVvwm7bpozdKajNfo2C9o4U
1ivaEWeuja+/ftmf7Wze0hNxKNFI9HzjPS5ClwdOQW+rS/Xqy+KmroYNndPLr1/G+tmqXyKIieqy
Kez8N5u0FXkGQKg0DDL9HtnIDeqClsmQhQi+2uqpc0wH+9hE4CAyDY16SIh4jJ9fA6jln1SZ39Z0
LcFtrjRIkKMbLUoOunvOqtN6WAAT+9FEqE+K9anK937dXNfRHAhmQIq1h0TtqJOywYtPTrz79e9m
vjVUf1trcEvRquMJNPW3jxvjCS/TOtcPSsO/j93ixhxJ63L8s2jDIKdn7+qC2A9r2M5JdxgFMoMu
e+nbaEOuwDG1bIxZycdx5Npjh5uaWb0arxuW34hbop6GrU2Xk3ISZleqNq4soFbBR5AWO6TYz3N6
mSTrUlb0H8glgKDWGtPOdHMawAMEU+b4LXE2DGcdj5xyPkk9SUE5sLO2PBCtenVbLGiNs5d8ohH/
PQbu7DTNdVg8N+74PrbaQzoyzDW1bT/Gl0nhpHb8OSC/pF9lKF2yqDj5hKCHrbP2m/QjgPLN8oJ2
Ud3wlJ/6KVqjwXwfjXnQifwjKG0Sn7zPytK2bTvumkSspzg90k49asgbwnkGhm3uywlNvC5fTDs5
Jml5MyRAK4jUuHYM8+xFzEREvHMUvZ4237lReMd85QXjj7Wu5fjeVDy2tvdYGMmFrsx10uROUOO2
HSbu5xJoBUS1vY+ohBCaTR91156nHfos+eyhW+Qw2lVRsslrclMwvCUp36jwHtPlXHAwJk0ICoHq
9unG2TnWOcPkN7B5LBtJJb6SJr5a9t3ls66nemvRxWiePQGPL0F3UlvO5zECQtVgAuTY27uivhgp
QUUAqovZvcNneZUnSKVL7bT8XdUw7yKkvX4WHzESbNouP40DxHfFNdx1pl2v2ffkjTLIi48tkTxZ
iBdLmx9CyzkLh4WnzQcrGc6kxADezk+1P+7otJ1gju0bzb9ddh0t0XeRYZ29PN6ZIsLu4CCHXVoi
8YXMObxeNfccqcbXqdC2qTcs/6xqreTYbPEo5f4d/u2HNo83YyfpEuosEGUUp7Rh5Ng7q8LluTXa
Q9swAgvtdZ7GR61T2zIjdcmJNsodIH0Oa6OdgjrsDvng0Gqfg7bjg3XFAXIXyO107TXyGrDZhu4Y
1iZc0w0tN8XPRCxCV+Gk8Y1PLTOfVaWjUzElmmf7uHzV9CAwX1FYedoj4KYDAooNyOC9HtEgbKIl
M2tLUvp2iF3SEHzW8dAfIJ1fKI6PGVIufw6/rQF6psfJjr5O2bxrYC3SywhoJCL1jjd2zunCwSrM
e89Ap2sAhWQwHfGxyuWrweXDOPdjS8iFXSjcjPZ+AJLmGOEDk5Pf7FA/2+R9QUCqwCRPJ/nN5jvL
BsZVZ/oBEtJr16PNVY673jF/c+x/A1W8PcPw0ttYmwEYwQ35sbRBWgYthFZBoPzsKyYpzLIRBOjq
BvFngDj4mEwFxmsBrLkiWUMr0atEH5YzVXfCp3hgJbVjgYK+e3LH/BRiqEnHKfj1dm0sZeSf36Wg
p04gt3CWWNgfCjALcGoRen6ASZYwG3IMVpM/f1Ig01LTOi7oNM0HtiL619kyz7Yz7ty0zKBJpuvf
vJWf1Uk+LJpvhRKTjDdFiunkKrdy4QeTii9JhzqwnF8Rc+46/D7CBXJkdVelal4SlwxEuLylrW1+
/R5+uja+ewtvPo1xKOjz0j0JaCO+d5soXcVV/ZK27v2vX+dni4PhBfwqdAkGa+TNIhwAueHMtvxg
VvnHWrfPdOw3XOv23Uw3mmekHDBIuVPQsw01Vgz0/tomLs5iF/JDeYDGupW+f6pkcix6Hlu0Pr9+
i0ur6u3K4Pw2TOEKVrD5beV8V5qLaELajzAu6FGCatOwiWF/t/jR0wyBZg7QGw9Xr/kPWkSMacHx
9us38JP7H4RmYwkDp0eOu+PHlQnYwcJVoKPVNp5HOPdeaH5KqIPy8nfXv5/ce6AX4D91yOrmX96+
Um27FcpVPzDTQ9FbG5GaEK+8oDannVXb7Mi/AQpBNfvZh8vDT6HEDsRs78dfLhdyRGXDS9Y2hRgH
Rw9D0AMAthS60jDjFYYD5CbDZrl1JnO07S0PQYrK0H2A/eRSRrjHcSKhnVHOtphNhK75Xoj8NMPG
aGd5aLvow5wsIkJ910OvRMm7SQXOOX6mIPzMpQqSUXQm+/FUJNpjXWh3Y0YGT9Ne0/VCZ+ufQByd
vdg5dpLuXuQQBpHAUsVqKtPbIiXnbiDwVKTPcP2fp9F91PPmRCdws/x8NwImTmOEjgB5OW2gga4s
YjuUzRk3xh+Waqzn9cq2v3LA3dQ5CooyOo84ZYy+u2awthmoAjFMHg193nlcs5enBDAB56G81tkx
fVTGS7HE4Bq/S/QhsrVAq7ixdOkxirOvgwd/h7uy3Y+XBqF2jwV+8YBtRU2JmLQHgzp4qbRcDltc
epxu+T6MgQfo2sXLot0CIuK0O6JG/cTU5WqORkjkpDhI+8hEDu3yBaXBhor3qvUzzmj8c0spEiJN
sNLokI9nEZfPRg9fiDh2Auwe0XkEHBgn2hAwxZ31Uo0CoyACiFXgJ7cR1WdD1UsaGVWNf5pcHDMy
PioLswKf4dA113oRXfxFZ2z6u+XnkHhslxMV88uegdmZuMEzWqs71SRfyYY/Vml/VXj3cpi46Tl4
pvttR35bwoFvklwLVeo2q/KAKfNldv2N7Kif8hxg7kRuFRGoqf+Ic8dcidA6t9oY+JH7EHIfCf3u
Gtve+yEZruyMAx+3yLLWIuSmelacHDG+d4prohwuqaTobp8FLI1GFTdLzwgz8M501M6orSPjUdRv
8dHiFEJbF0CGv52nBPoxKFYup2DobjFrrZDjewE+Cmat8PiGlCK5ju+WXsiyRsRItg3b1KDYnliD
yxFb+O0BW9sJP9LORmDbCLXx7e7A3CToQtanZ6/gJO1k7NCILgJJsJUoBBw/7Q7d/8Ek289K8j0Y
1L0hqeTUPY/0w683O+NPhx/EJEE/ceH1mD6T7R83BPIC057fnTl0pN0t9wHT7q9mqsplGcC03Cc4
7Vx33iX2tGtDykDLv/z6Pfxpw+UtMGJgdA2EjI1wubV+t+FXeqNL3Rp9KNAw+MoOhaa9Cp18PzFD
/fVLcdN9uwEuzRgUOZgMPQJa3/6+RkkiQ6lFXmATMIryaFrFEzGrhC9cXB0jyEwZjynlFmfrBqfD
DsjVI6TYZ8wblxqb+oo5yjGsNVRcastFBo+nehVLGuGInMyuuHKyNxgpRxOzgArdtHZKM8IQ55yZ
t7eUOcuHyyWtrqNdvyChJy4FAK88U+2UIKSPZtcsqMLGedyJetopJMfMiDOCdvorn/K3cq1zlVlH
x6J/5CYX7h+XlkenkOq9L1hREzL4uCOIxmso/if7XOUR2TKxIJLMnfFTR0+pRwSrEPN73LukTi43
0Jw9iokFYq6SXXAuTrYUZ9XFH0orucUxdwNyfBHKhRvpcKmo2S/7wmWPZa0iXZrM8ALK/E5nyFsq
bcM+/O2378Br56V2p3HY4j+NL70ZkYig53vb7l7hLX+ZmP2CErD2oqxvPNEfBh5fMi6I6tUuKBdF
oA3hXQWqwbD4BqJGOxVZ9NRZ3Ai5OZZgEDZhM2zYCY7gFnYqSY+hV950Dpc6h+Mq5rJmYh9Cv7eN
mmFct1F0aTp9y45sZZx1nXfSTP8u4zVpmd0aIZlSc06ioXU0ff3scZ/GErlZnovWguNf2vvRmPBx
g3Dhsm8JHlHuGSDkt10dH+tUbTMZXZZtFm3og6HKldv160FKBqm1RiIWf7mf7pMxR4vbo1kkAdBp
8n1ncijOcg8VhHFzy0Da6+7M2lmOYNwtFip5gauu95wDaBbEBXGD/MCESlJW2Tryvva5iwy+5ssF
33EkXYnMq/G95QFM7xyUC5i+M+8ONO57K89vBXuL21Wn5eKdsinPXKRqvXuNJbJIrdAkc+l5Iqgy
v+0699Ex40trepeGzXnjg+fFx1Xc4AF6WK7YCHeR5jOeRsG8NdjRTIyfmsg2xC9s8A6u+8qB46s2
Xs3dGlJOSR6Vzj0ZywaWC67x1Nu54ScrwZ5Jekt4VRnWkZb/MXfFfdtSnTTz+D5zR2dVuTC70gZ3
sOWlH30oqVsrLUBrWuJqOemBafymdv7JzuHh9mHMQk2o/6lX39HeQoagu+iZFdURHyYHr1geQRv2
Cd2JX29Vf3455FMLPcqyaHx64s1oQE9EPGIQ5IKU96QNAnbn1uyV5cuy0utR/eblfnIQ2HQfiV4j
h5wOqHjT+pxApGChULh02PRzLtgStdAqm/UdPRvAndmzPsV3ystORC3tk5a8Oz+9/fY7/xsm+/8n
k8T/wME/GL3vVkfw0r385UuJBGZa4M3//V+nl274UaL37Qf+KtLz3lHnC+G7lPU64zeuGX8MBk39
HX13pmL2cqECw8HJ+tfZv+MxMjS4YCGcE8CvluXQVn0X//d/Oc4yFxREdXm2T0w8wLV/QaRn6z8u
ZMaVCzqTFcU/aAG57fx4vGejO5Wul7oBw8Pya+F3/kfi5WkgQ/Lf5Ra89oxE03LVR8zfQ7gE/cab
+vGsN21jbw1K7Uch56wm1FOTGE5SERE5ZtXzLp2p3NYSHuGI8Y8Ugo1RmVjMKrh9ZRCCB/8Y0h/p
NylNGbx6Y+8aeFMHs9kUbsZGhb946lcwj6ot98HQvLK6TKh1puLsnk8NJZAE/f5ptCup7QrHhhg7
k4MFUhYQklrTG5zytYdXEAEdQhoQCU1ibLPYptnljCGVLnFY6Qcrp0eGgGYxQ7UTQwaEP7HFrWTQ
rJccviAAWxRfNI4rW+p7U2XaMTSsCRCTmm8GPyy/tnOsHcmUKABtNOPFzWd5GzqZG3GUmO24LaDJ
vWBb8XqyqXv6JBaQDxwnjAwdc8KXisEC1tU0UtaMfR0ffHgKxRbIJlyg0hmwLnPp87cN/r0PMo7q
GLhAWb+MWSsJ08nQ38Mi0QE0CEvACIoHTRobbPnuZ6k0XCtzF9sY4+vEObu9IDavIcEWxH8p+68w
0ZPHyOZlkJd7ghS6dtEJpvgl6e/qSiOK2nfnYwqH6mFiVGWt/ELNT0OCExVWKfkaq94Dc0xiADe0
Nflo0WOHJzNay6ICcSqXACDkxILjtRaV6o4AyoAV2TNX/E2Zx4t5kbEq1rq5dA9qKjmMoyE1Pve9
zwlTa4VHfxQH7HoYMvgneR2bdBP5dfh6LRx3cOBGZ1vPQ3+cCtRWUKh6LEg0dxWhTGYxhAGmODyQ
pexquR+q3oATg3BrNbrSAjhgDvQztMndGIj69dVEeq8P9K/tT/1g4TVPqpL3MND7USAS3OnV0pyS
OJUUijOAyfHVrvUcEK7dEQ8FZQM3b9fbY7juejrLJH0kuELNvixPUtdQ98dJ29zamot3zGD2CMzZ
yT4ror3I30hc8VAUqYjpAGAx5KuKUuRuqiQVgfPhQ4cTIVvZEUE/a1iafPXVmKMqtfyebNix6tGS
TE0m9kPeR191L+OGXKJ4JBEcPF92PS4h3asKnBpEtpEKNubm5SNmMy2U+6aMH8M58oFR22kouTfV
4MXTzpofa0T+ySoBtYKffGqNmlKCILV1XJhuvNUyTMZIHA2rW/X4HkAW5RRFWaSkthKN3z0T1Gc9
haj1w8AyZkwhNT7C9ozKDiS4YWVuscvmLC2OFcRP+xBFOMkPaKaKdEsyle2t6fo63S5PuyS9nhTM
O+yRBhm7bTvznRuAzfDBy5B8WJn7gKgmBHcqkA2a4Z3m5aG7rn0fcxZ5gPN4HI04vHfRyU8UMxh2
gqROhltPepVxTOj9O/sRdLm6G2viQJ6T0rKx8Wo5HocxN8Y6aOTcfpAsBHi7BDKMq0IyTIWKnCLT
pPU7pd66FiluilXd8gVdJ1nshLeRMjGMx6HWYtyB3KOY+yQW1qABW+T7zPKTr50YYxKnMp/0kHIE
qbSyaLm0zHHA71qLuhsESZ1+onZ0UTUzbzEpdisrerWpy5/h9UWfh76zPsu40PNNXOLXOSX9AFd8
YJT/iGUUb2bNPsIY09CgD5h29gRpRSzM7SH1VwhHoye3MFuC8fAXuBSDTvdES5jIo96W9rTqEECi
2GorDFGOk3qAAioTdiAwDBHdmlOx8YRVl5uibWaiOwxtZEQBa2A9CtUTtoam1lxZxDrez8Imz7nX
CZYJct3VGhwRgySAKNeBwlcGycq8bPsE77V9tVTGkAP6UeuuurDSqLwNIibXbUdo6Aq+i+cF4Id6
A46UqJJtP+skvfa5kdIc1dyvxNGMiyU8tEiJHNjFD6GIfWvjIFCO1mDPK9h4bTagALYbd+P5wxKe
WtfMH1DCUvw6sVDdXjKb/UBEnzJ2GpacV6mj8GTzSIUeSBNq1DGew27e06+QPhScuvvUyqZHIt41
871mhOF9S+u9BQ/hfdTcRTBe2Om8g84kjnMo1SvT8+iqRwFjreCUhkTOmAMl+ljdS9vrzgr2/Fdi
c0hHxUk/7Tst7tg/eYlPderUX0dt1AE5o2vhMFH5YGKEmTnJFKSucdXAHHpm+3YFQHWRfsC3aKh7
dMLeBc1a9+Q1pGeuh2Tsb1zblmqTzaF6yhKN9n5o98AC+IKcHbpZ/CBxMhFiOoX4qiY9niogUdxc
YeikI1z6bDJNNMA64WlGN+xsmTt3VZ+PUVAMGT252Ml1ZLylJoCX6Lr/cYCw7W5Qg8cvWdvPhKzU
KfdyUlsrwm1CD0rgUI/Mg9mO5q/8PoO8Ijvb98GvD5DSwlJPcQ+XsQJFWcrxOpYxUQvo88cl59Kv
80U8PwAVMkK9WSdYicDIaCS6gBnDL/tHT+PfUDRf/z8mhzUWRv0/l84dPn1ZFHPfC+a+/cRfBXOG
9Q63D0j3ZYYgTFi8f6uLNdN+R6sJrSzAZlQplMZ/L4wF8R4ObhfiO/7wqPC//loYC+sdHTKTMvt/
sXceS3Yj19Z+lztHB0zCTY8/5T3NBMEqkpkwCZfwT/9/6FboJ4utZuiOrwYKtaQqFM4BMnfuvda3
bMjt/61g7uey2BfroIl/4SrHDrMS/n8ui+d29u2kR+cRgrtrK7ptc9Ywgo8mHE/zUhBiUJvND5/P
3V/jtR8x++86bVwTcZ7PZGVVBCI4Wf+mHzptfUBwNMwfg5bcpF+AKKKGH537EjvD3TDav5uk8AH/
OMn583LCQwvouUHwqyKjs1k/c68h7z6MxdGIut60LpYzO6uD3T/f2d9eClsRJ2WuhgDk5ztL+qK2
V3X+XjoW8NgwVqge+hkmHRkK+W/Oyu+GKH/dF0MxJJVMWf90Rf34MRrdVoh6K7OvvDZHltH2xxQz
5ucGBNljZ43BDncK+iQ36Fsml7H4zfX/7mv0V/WaHQSIeLx3j86AODGYCupASfvlsu5plkAza6+6
pc92IxyZ/8Vj44Nzs4Ub05B4/9jE8ChccvgAmiYJSLilaa6DCWGiPUbRJeLs/9XlUF8BcHSYDK9j
sx+e0kb38egjyt7XnBIIgMQ5vcbzbQ2P2mmMo+L0z8/O332cgU9eIOL0kDd//d9/uJ6Z67RMxxme
cDSRqygD584ei/hau7K5HV2v/s39vX9WOSLbgPADREociSmdfr4e2XX9InIowyUggDuitKk+3UJB
YSzTT/98a++HqeL9td7N+2L8UVnpwaXgZGDOedCXW1mYFpgrZ1ZLyh6TuHsXO8FwLwhCvoyrcRWE
G8/9X9w0DywmBbDoDsaCn296zGag1gV/yEwU545TxVhtYpVeQpAaX//5ptfn4wdpwXrPyNsw67Ho
o2AV7+458p1a+otq9r6ivZ+m2Pv9xZkeu7kqYuq48U3yg3qvZJMc/vnS71cGwVSVLWeFy3sxU6t3
y1DtoKCfG6n3+iXdWzeC3LKP1rFn0vX4zxf65R5Z6djcuBdiC1hB6Oz8+Mx6LQcj2cRqHwpwqC4w
g9vaEQBDwxDGumZOdo5I1927ow2+87++Ng0dlIqoJEMk6u92kSENPOo0PAfk0aaXngrsE0DX6SpS
nJ8b6XwdFWMuyUn7N+veL5+uQysLf6HPcxSxEa8v1g8vKujm0mmMKvakzLUnLgJUBDTgxdzMNsBN
U26BZw/HZoCV6knwDf9837++THhYbIeeGPsZO2i4/n0/XB9cX+xkRAKSru4vB1cC2vKI8d16dRc4
e7fAGRkxSwO90XXRKQHbCJJPAnZUlfzNfvfr9y9CIr0dNiHECtF7HYcpytRWXVNzPqrXfIGMMPvK
2zYMfY9OO1S7BgrGYcR995sn/O8vHNnI1f8M7Xj3HSQjMoDEqWtu10DnGHW0zyETHhfbK29k1ovn
aR4egmWc/ipz/6NI/JdV0xF4nFBOrXUZGSPv3mqbbFCiJaNqH2aR2VkTWj47IhGog7j6G3H439wj
RT7vb0jvNOQg/fP3DAA064Z2rhAgT/JqVJC+TeAyJ9YxKG/jOg8keUWPZeynv3nCf70ytSf9d/ZZ
AgZ5sX++sjeO4WTsUe89zbAf0071iVDNl3oW3smrCCwRHU85oq74r877f/x03++BwsGOjdrf9z07
xEv97p0e3Ya+A/sBGDrYehltoL29+N5lNHvEBMTW+Tev0t9cD28lUUvsBiKAJ/nzjaYV47YmI+kM
CsTyBYqAg2iPA+YmTEf7xIyxvUqsEFJnPWTqSi5xeh0SIfHagTwkDpzh2CBmca7H2jxZoh1OKebK
33wZrKjrev3TVuIyEmHwsdY+VHvxu+8jjJKmk4UT7Fbkjt7aNEqXz0RVeaTkgVpobkK4WtOVnlLL
vpR0jTy40tkSHIny8IpjvYxudpzGaSoeTUrIARmcUtiYxXpiMD/3SW/bNyjChfOYqJ4WmWhNDTqm
qXxEjlOpzCkRTel/Hty5KtFG0r1Cwj+3Vge0xJY2fWxM5QjmcZSdeoz8I2PY2nQHKysKfeONXvSF
9ogOPiSdUfKaHm9boxf2UDjkMh2KTWZ13as9ERV9YSk5vCyzAZJaWy3S3JLHLgWz3SwP0pt6aDeT
x1eiGZEKBM0FHuXEVJCYPQX8T1cUaYcydvAB99EovuV1NZ1KvyRGQuI13UZAhhgADrF85qBCczzU
3QrVqkfaaQlz+btFeYCpLNXENsYMHeClWxi1N7yQSMo7bb7EYvDqg/LbETIg2/uZ1mWooAYNMB+W
UM0fQabAC2tCAEbt4ief5xFk2IVsrQns7NSGN1M0WXBJOZPQFI4Svz7mcVK3LCmK0akSnlUBP0NE
jj60avR+St382Lq00LYmdc2XstW0vkVodUB2iFHZtngS4Wh2LZhlgrinL3Dzh5ue3sd4GK0uwV49
TA1eHvru/SFNtUMfgzYwDR8wmOeiS/0rZ2ngWPD7mq3LrOQGDFL1HYdmVx7x3MT+eQ4setbcN6F/
C+wfeUqi1D2HSbuUV3g8FW0zZdfNhZK2tbfXhMVj6/udPDiLtXoJSXsUW7+bA3DNiQxuwgI4ORyV
rkl3OBrhO8fR0A47RfeQBqZSkUvjbwrxHYkM8K2yZnNgA/ZwBVBcyaOn9TTunFkB1rINcJiJsDq1
t5pMInIxuqSb5DQi3RRkqPfn2KmC9ODOdfIN0u54Exgbq3cW5zR/IqZARLKHy/Dk1YRWbyAQUBDr
0QWvkHdWwtgjGCq42eDeEIF1DhHnLCzlQUBHe/JKmfI1tCsLYjbM7j0U/tWD22cWuZKdK7N7m870
3vUJh7+EH41GQLtZF9121RINZ4+z3A2sek9eNo4vHpEjWBYt1xiTtQ0PP3qsu7K9qkkB9vYxcC+u
AA4n2nXZ0MMj07OEkqdSr0V64RBzgFmlQtorkjtRtEaf2MMzoMp1NvA6MdaiINW1PWwIrg81b1XW
sdhD1Xl2TJy8sLegbV+UHSW03JP4rp8SuCtBF9Di0kWBrD6o3R7yl5yr1wDdlt5TKVpiE47xnB7W
9tRwB081s+9dVRDoTLOhuF9hoNbRq+z6QBsMNmaRtlXHx2H38d1c00C/4wCyOkBN6tXXYxhOjwCx
nfwi1nZ/lbaOavckq5dvE+MBogCnnqkHOdXJmXxuoOwT1RNmptQJ+a9zl7HBUNjOakZtemubJORv
78pY9/NeM42AFY4y0IJlGMivWefaCxbeyL22Cg4iO6hk6kT4vB2T7BDZt2u0Y5KR26AgEHm0UX2a
rqW/Dt5IO+m2dlH6MXKUzGk/SIvZ+aarDWjnIV+xYFETduq2rx0SdZBSodDI9Vh356oaS3IXKvzR
hxldvdmSYDeOB39GkLwrdOzf9DEL2nM+5KgLSxab6ph1YRg8CHQlw04UNv6tefajb9oeElBBAUfV
fRo0CSmTLYKaKTO07DvGlY9M0SIoXKUzHRaIoyVoqJAEjKYlHx75S+iUUKGQtW+AgtX2GTZSdlvO
dVnsyO+R3m1vi/4ltNvQPkm7H+/jWOLgxan0UZOZAhOjNIwmOZ0kp9yBgrgJhgSgnpryOt4YSrN0
N6JvaPZBOI05cAvQaDuUx3AAkyGtF/adcSSCZ07L51wm/rxPkzK7C9qsjDdVoxiVRhoCzx55uX6c
qmhmAZ0D5zEsS/lm4gG2NCUa/asALOS3fKaiO1cBTMZzznsuDyV85fy49N1gziLOI3haKhx3gUlR
wORRKr9pmTctiX92Ko8gk8PnGJcymLjRyZluRXOSwBhPhmWr/aXvN3Wx6gS78iIAhI9ipEq6x3qC
urYxyhovFyNc8JRZUoDj7ia5HOfEhUFbVqH1scVc/b3U3gS6PXMD59QTjEhnvndBcpUKd5CeW3BR
NHJ0euCRYlmS7pJdL3E7kuM6JtY3R/ndva71XJ/nIYHh64UgzDOntokFyjLSB5Rluxdi8UCupIQa
FDvPS6LmkFBDZ5vReP60pSXBTtSX1bziaB2wFtG4krhV4JF3L/RgIXlKKTp4P2b3dVSFubKViV99
5efNQU0l4zMio5rDjNsm202VFvUG2/jyKp3BIr6W8dIEbXMkcgvwXnDbuM1MJFIVDP4+tHNgizKY
627bJQSEb7VitlBVX6WgrNh7YRXekPZngEJp7FJ4Jy6Mr0gFXkbSSUH++uWrPxCzu2UyJK/ZBRk7
5cMcvlaigZwRN04dbafeZUjcMcyHkZ7rVWS2RLl9RY4x0DsGv+ZaOOnyJMOp+VTMgOdA0piofZzD
MYmPNWK+ZhtKR361erkO2/rIUc8aXcAtbKxi3AIJWuD8+YVLaWgV+duMJ+WM9aEPiPRNPA2xUsZP
QHNmQU4K3lcopmsTZMEiuWuDIX9LkozwkdpBHsfIFWvbRYWmlZLTo/RBMQHLc6SEu5zDvi/OWkyk
MYxLnF/YGPs/jXj3T3WUg3zL8PJ724IvXO/qGbkhycKRfJYTfjFXsLjsRxBw35LOHglNIdtlROTD
8jtxjFenJRwcmkGFTWCysRRczboM8dZQMUUXFQNcaDutLe+h5fNtmchpeYacpXWuAycw5lD0NSbi
BZ2mJO4iylBsQ9yRRyewVLibhOfVl5ZjypRFdoDO6yNB3+qJkdYGeTjKtgYtCRkyvND2xl2GWR3c
XtYzxsAifhmZyMdJ9Eo1KbxrZPQoF8GwM2nr4FenDMMQMNYfBmg8LyUqD6wnbSVzOnghCbxDJ6Zn
C+j0Xgxp9FQu2Uoxw+w8YsCNMKJRiNKYCZT7VFqDfII/a6qTxfT5w1IDEvoKy4KQK9FBA4rNNOnr
MgngRQ4gHVOge+6UU93KhtkwHMmrvjN+fTv4bXOBrn6oD3W4oocirGkjScoEUiE0QKq7WJrhUJXT
u9mQD7wmYvlDUF60S1UBXQ1rDvnW2ID+AUdXtAeVdJa+aQcb1VkEi2zZjoEZ+lM9NhPjdLR7Cpc2
KCCC5oTQ56KOFr2VeiwcEpiH8VMh/YSUMFWCA6Lk7dJT1sYLIzhc8AuAiqj7Es8a1htcNvIw0rYo
LjH32+aYy1ZT2USJPCHn8cLdYuqZudKkvJM1eiRdF9DHsQM6jnm1vHVa18mBukgC0V5Sv/V2Yw//
cDsooeWWDo/zZMNvnzfBQnYb2gpoapsFDDpUXCQAzKLDXh9CHwys1RCdCBY64oEN42Yk8EUs/HnK
VTG/0F4Mq09OlbtlTovHcZqTqKetCeAqQ22pN27jlCfXsDGeSA+s0Ye6MdcE0hR97VKBMHpaBe+W
ElBh+dZY+UB9dOlO1XPG+DuDl7FzVNqkQI0rrTfNYK244wKr2W7Urp1s2jDzPjP1zb4MOX2Zo5lN
ClG4j8vrtEjidj/VYQqcZ/CKDxk9jnLX5Xj79mnUhzldo9E9t7VHunqOziChnHTEGmQd9GtGrw6n
jYiaJgZAF43l1s1ypanipqakEC7b7BwtTni0TcyE2xO5393CP4+yLU26FNylMBZVyDhSZfspMFnG
C/W8n2eksbuG6JIPA3vXtFMtkSOIO2CHW06Nhw2lHQncsPFkeTEVMLP2LqUe0Q9UrxvkI82d0n34
RBy5uQiB98GVHxMOeoE9rQgD37L3Pa92y0Qi7W2KM3AsO0if5d6L2+JUWsYdNr3V9y85/YmQJmLd
u2A1CT47Vo7w+UL5WHkwETPQYpyWOtjXkM2+ZiOdwAthlca+zNLGeF+jqJtPKImwlmVFWr5GYDrF
oU8m/ZbxlPKmiL5nryhDrwZmAiZuIyx2ul3DHD5Heh0WYk09Wo5h3IGIgsguoWUrSeDhVE7ZoXR7
wI41dsuzNQfFchpCbb3xmZK+4Ydl1kJR4ey7KYshvpiraX7gFNuzgS8ZxZEIeMscy52yW2uJh3Pr
6pi5cSOXy8aPiLRCQWKNJ2sICdUssql6yIe64+w6+rHa+D3fx0anZmxBNorltmpzYVh97fF5yKgT
+HFIsvxJQ3+HPCN5Yejst4iK6GhuKscFli/I19qWDTsmgMwGV3ApF0pfBSrtqqd5QLIcM67nXNsp
j4kULH/0Wntm227qbtyi4HQ28dq2p7jwAEAvY0dJp+rS07yCa1S6QyLGRHkeRAfTseVA6gKJHRZu
kW4JWVSPviZRBUB5aj8XkYbd3cgq2vezwdsqEkPC6NxY5gJSTByfo9XLAGDeZrYNrX46IHBuD4j1
apC6U+f6e4BaIGf81KP9y0RshETnjQDjYFYsp0wHpuG9Aj8JprJ0XgOsyyjnQYU/RmYor1LRzfre
1ipKtkplExVeNccT0aJR5+68MGXX82iLyFvmQsGT6JcZ5V1L3KkwfYiVRbpdjHgw0iFMZRoXlxai
ARRbqk/sTVpYalXrdi3+2KGrbxCa9fO5rqGVHNamT7NPDYTcTVi6ERTmRoWwIytFLDz5LZU4rjIp
AiNkDI5uCpLkMfKzfD2gVn667TMtzMGvl7q97QPLpN+KNJN+zoPCWr3ruSvmLa7HYavXMxpHJpR5
fG6yUCIlIZpnPvlLB5G+y4Td7AssiriLK8prWmAETwLw65enZkgcoo+ifn6J7Hx0cdwk4zmpSpKh
rImCbjuN6fR5cQnIRnLEioRCkj3JTuv+m8jNciUtpDQoEP0Ulc4SKARNyoUAV+SVcXYpZcd0hXJS
A9Qvwx6AsGMYQFcRy/DOABu0znXkZv0erXxzn9iov0mH1NLclhY7+AYfgpeC4g4V5Gc2MgtvgBvK
U0k8BMFcuRU3h4LaeNgFVRymu8VqIdElJteUZkJ6h6Gf/WZneZP+LgorvK5jd3EP5ITwlditgAAl
hibYBRyxCF+Q9Ii3nqRfuOExMJ9C2mERViiHjZBXcyAkNu4Qjc/A3j9H+Iryi0koK3ieFo332deu
czH1i4y2GbPi+3D2pCKvSQBS9DFChTu4EB15R6ju5FUcTO5bpVssGCzFGfHnzuq2hy1H1Bg/0xIy
56eZs50qNvNNPFqxe2C3Ijdw6BIEWqar5bNNBWZtRTm0RDp0htxzP486hmHLGKkjDh1FTqyOCF/F
3DC220XbFvTwOUGokoOvNxwtWpcQa8T7cu9Qep5zjx/dZdnYX9NLwNXBCjKmkO99f9o5NTpEtipX
u0R8pIQ5MHFLv0zoDW8URS0vKlos4lBop8kN3Y0Ux6lG7LpxCA97cXTKWT1xpumKTB4SLgiGC68W
YXX5Ngvq5HvKyvuquyB6bi0zia1uyIIgh2Bg+LFEdfvIJf35AgxA9eJVCreIF6jkq5pRjp1qiBLu
SXGSZEcxPqG2Zd2EBN+Hy3wKhlRPdwZOPZkDFJs1aROkzG5zWiCsPUvUhqzLnbnJjFSkRPZV+xo6
KWJeTWX2zZqL8NXuGgL1FtPTtZgiKJymDOBPFAVdF3CUc6Tgbfv+VSaZ9Z66wF3SM9m19kvLlvNB
DGRbbOZuzJ8x19hfm9CZ3Ju6KWmRDSrtvJ0t+MHzUozyWNWNDA7ErWQn4UuX8TG9sm7jLeKN0d2x
Zrtxt4PEPrvNsiY99uhSMfO0FPYb4MvLXYAw9wwgNP/qEegWszNYDtIsr28eqKFVcDLJjAMeG3Ja
7+gz5DzvHMfU3oHciiwWlCidRUZBX6WxkmnLqRmuGB0ye+8bj46NCRe+aAG577PhaMiBOSav6xji
JKwuU7DkNrzIgWSJeKSIAkJdmx0b+eJxPDUWtCGb2Mq6T+sMFEQx0U702hlsoKbXQO+RgMEadSZH
13wZMA/ikf6ovdwatpbHbnwYnMF+7WPBDkELk8EURMDmMSPANbpM2gmOmytQzBK3UYw8sTEHycsA
og0+nZ5oP3wxQFNtGXbDrvXWd5Ywo+GCjUnnB56F6FRVdTGRhO3lt4W34DnqKwCt9MaMmxzdyCq9
g8ri3uJUFnCKgj2nPrPUIbnleZA3eR7LbyH+F9jktskgFltlxlfWhP14JG0htjda8jpse7EgNrea
2aqYoxO/SndriLGVZgyKUI2ToNwDqj45eFIaRoIoGffN0MWEpLa9AxohaKBYa6zNRAcO1ScrzcRy
CJIBJvyam4ZIZglaknUiUiRDNU1np9OEyssmAEmQo++Eygg9ISHrIK9fpM0c6hwPLPqPNGzaeK8X
EVD20MYUh2HpfZJyZafoVMdVXh1yR80pqQ6GkzsrhdNSn1YVyXYu8SDbAOAeBxeC3hADWsNQHHno
ulub/vfG8eHukKPtrMFUC3I5kUD23M2LwjBK7NsaRQIFtSNIL9A3qu4VrSjlLy/0chhkRTapqmgV
6WvYJOh9NKKh0+AG6kMf9/ij/CxAKgdNkqgNSTBJCUl0Tfto6RonxHbMAx1JEp6/ZixYNJVCfIhk
zIDADv2oOY552zzz6aAV9qxCXdZMjWL8wUt3GVaUQBvYnv6RBYGTzDAuUw/groiqHUht0gs58dU4
u2vI5xurDtqEeYsbVicqC5vSYkHteJicms47rMyWE02URRPE7oXJvrMA9tsygxz6qy5P51srTZL4
MBeObw4s9EN1Rcaujo7RAmzsNAHhoKqRoKd2k5+23cF16uYT/dycE9ACGmgnh7I5zSGPy3ZkTDUc
rcYtnjpymWFS+JIUCWQ4DpzfPvqU080V28SyzX0A3bS6zApbXvPZd9MuixLrNvErdNIxmwLJAbmy
qV9kBiDENom4SucED17gE/NOIg1BuXu6XGrZdMCgia5h/g2i1NWJOKCdJHcklTJ/IJNVcQopovGL
wongb9IyCa01SmJ4mSDdkjiymIVdlmnQru6i9qMlK47bM32HhIRsJyx3IKFLs1PG54TlBHlKk7cy
+ed2bh2OQ4Mpy+suA2CKenxx39yhVmt+Uhm9BXnjPgmyKggsoteL7tOdSMDLpJsf5Ky8byEISeTq
RO98CIjqOgYNcJJtnFiA4utQY8pV1G+EgCuyu4gOp2pFUTR+RGcwvE7jSJ8kSQkAsMzYFEfdLDPT
EULFBNlw/H5sogXn/z4uimBflZXK953FhOtIIGZ6kQchJP94ZVCetJn9h5iTUcY62gfmDvV77NAO
MvKeBvfy4McGezqZBVV6nAUqlmuqP04s5GoPyaWAu5I8pMwnzI5AQHv83sBlLFq+ytCEz4xbYn8H
a9fnaEa0qXdpzVOm7l1N/OdNP03DfBtlWR0/VDBswytBLHT32c9jj5AUJ6O7zJTS3Dl+rqGlC6cO
fidv+mW068U2qoTA8ciCFsQU/zzaFbqe4QaD3PcwR5ynjowRe3LjPYucdyD1pfuNHOVvrueAMUTq
A9EKGtE7zQ2506ZVzBMwiXKkFkRDnAAFZyejwmZXsH/8pQ74P73t/6BH+2GM/4sL7WFEbfvlR7nt
nz/wl9zWs/9gPI6gjVX3T2os+ox/udCiPyKUWHRoGT38C1z5LxeaBV9+taWBp/UcfDT8p3+rbS33
D/7foQ+MLWAa7PjBf8en/FOd88MsHzAy+MyIQZgNig7j2zvJVDUogm9j8mgxSVCrxjhcbZlwGqvH
9sV1O7E3cVDcKBL87stljq5Hx59e7RLb7ICan/gpne9k75mbthumTy4r6+OM6vWJhbY+9KOZz35R
ZEzQHfT3cnl28DdtJ6BR98SlLJeiIxNDzRYlijcQuhQ0/HNJ3tXZ6wXxlAP4BsLlogvNyNjedAUH
6kOGl5ZZuOsn+0Z1w8c8amaxyRRptnirQv+zrx2CPkjKcknkCjxz67ZVRPySj20rSYxmNAL5i8Nm
0NFwrOkYHTQim4KJGaNXfE1oMGYmZidb2HVOqo+HywG1fn2vvTJQZzrx/YsJnJRmG4qLez3m4ZE/
xVyzO4BUqBLnToCZ3q4C/x222PocoIbwqVI6iozGBmtbZpL+r3MBJ59gKY6KIlD0i4QD8LGe7sbw
Y+z1d6xLzGpwcVAofW+8zz4jHLws48Vgotc2n6+80uzhyS9VejEO3XOo7a2f9+1+nMKNbbePsL+/
Wkk8XDBR+1iTMHHu68G9xc2wFWHOYdEzIaiV4NUl2O/KdM0FH9VtpBj4xiipxNAfWKrpxyVKvmaZ
X9B2jN58l0Ofotb+Yuvua0CEHxVE7HyafPMJkMp5dK0LjXNso2RSPIx0fY5+M1VfSzt4DMr2u1ic
Z9RGj4lvn+bB2SPUPZgEN0uJhO+AUUjs+pT50Eak/OolqdpDVkc18IPE3beWeAhq/dSSi36VueMX
Hxey3KTJqQGp0dX4XMYW8NWgUdtcej0pP1OVPpmMsBa8/L4MNs5ouwR2t/b3auT7ci2MiCEpgJaa
FCVAQcxWkxNibuGuA7HVeF32AnBgvphoLJBxT0P848Cm13+10v6xleFOlp/ghPT+ljmegCgAEa8i
0N7dN7Vi0oMcR+0I/CJ4xPfXGDff8hhtplgtL6AvMJecvEYPVw76ny+WHZZ3ZpABGoBenn3FvJkG
noNjsZtKvGDZyi0w+sWSTbOhHsAeQ6nZIFydU1zxfhjfhRk2u3E2J3h4H1xX7FtPP3jjvNPSfczI
x2sKZj6dW98zvUoPPgorsHm5uey9iTGNSD/Zc3YAL7sGrdA9sYP4whTcT0/oV2mUOnH8uWIIpDdR
t8w40KKrHNDXxgxjgyTCPlDPmBudt/bF4uXRltqsYtDn4lKnP40DcOHfxEKnM69DlAfmtqER5DIc
SK7IgBNbo4srq1u6jUZcsjUWJBOCuuIdXd0ZoY981CSnn8t5cp8s7ct75MVrUcdHibx4piwfC0z0
Xf+1SOUHnYJpKr53GB6fCsTae41+5gWuJdSZJj6pmtS6klBI9DUsT55zyjUBUUHUH9EpeVs7G/09
ByHK5aAdd4mJCAawlMbhaZuGwVjPHMETJ7yH0cEp8Sd5NG1fSW8ND70aB4KYFvfTPMUPMi9PFKgE
DdTZSZXTq9T5faVG0srsYKeyXUYO7qNhyr+ddT6AhOCo7uskO/YMFiOTvSV8dDuQFQbAjf+mhvyM
7XBXKPUia/Mm5j5/zUvD7IQefTu626mhiMNbvBNTvuXzv00Jsy8d/4GcgHprWwND5DWQJ7I/2hht
Zzuu4JsQnuDyHaTjxNwyQfa0tsTLxL/JiMa443ZIUK6W9EbT59pnKEBPZH3QVIy8C9lh/AmS8cRo
MjxhynyxidCuOtf9FKfkJGwEjMCnjugy8EWOOmhkaoR4MDOjOSSfi4QhRCOOna28nRd8wrBFpoAT
ifJEDhRKGxZb8UGxf94xtfOe65E0gCSSr07q8u5icARJEJBrTROuYm54FMCStroYxNs4NDuWnkht
3M6nfxfT//MmZV169mD3XwrUa5fC6btXDkkj01jX999K1yrXmEIxejvCArCVMqJtwCA24ZFYp+Gm
IgovunarynnuSabeTiKzMEbb/k0RZ/0NBsMWqEibeHdT63DKa1sif/I5Pkhrbs9MtbPL0En6aNPQ
cqPEN8VNW47qQHoeI4GcYCksz/Yus1CZTUPsc/ZM09PaSjpOzEo+1AgUhdY3IsEgB9qIdESCCoqT
42blyVsImdgMa9CZkQOWuPEE1e27FVfNpTfZxKtNGFph20WIsBpB/Hg3EkREBtwh5F4Ydy6XrW6c
O0BDW6blfATcwzAFLx3HA/6gtH6gXWWjefsyLFl6SAbQHhYmk8MUarPD7tLhaTfjKROGVMuoCTil
59UXyysYbJPbsJ+SQV97TZ69WOmozmhprCMSO0n8XYUmhWHYjVW08z1RjfUnemwSFRKlCLsnQrVz
vpKQGIcFD11rlbCz7PKlc6ryVeG8e0wnL4HvhPqiFIl9iHSU3OEBYm5M7OcZFOny9mfx93918P+s
6Nj/bDvbfCtk2uuf6mB+4K8yOPhDIMcm5mB1dbFl/LsI/oPiFn0tQDt8Vz5no387znznD4ZqoBgo
ddcqeYUkm79QDCLGwgYrMvRs9i1st+K/QTGsmtr/XwBDxl3NOz6euJVBuSKAfz6Y2SKbikYHlGb+
bFMSlEBY+g+o6i+TYW1HkA39w+dy99ev/tFu9idy95crBg7mXsAUtvDfXTGtoGhlkfAZi7nPwsm/
pPSGSIt5Mkn/6Mb9fVT3K9nG+xD3/pvttQ9ZWsM0bUiCsbxD2/vf1j4tST7boDEfka0We8Mpby9M
9DsG+Tutb8ipAI1IJMiy8qEC/ILLho2bBHaSEBwsR7RQmq6iQfNxo9KYKojvtDyw4manjrnUUwtr
6B4ZHPQupKjZsjwj0GUlXgPSBg6+W4S2RDOS2r1BbW1uCk99Qq1Gw8JLZvoO1LdRH9+3Yl33F4Cu
vXIvluhWkga4b3LvYMZJkOkXevuhl8NzWbIm+7QxdlWSnnAVAjxL5Pw6uaTRD4xsLY3UIrScdkex
RVMHTzgN4enBbWux7VuvOS60HfDfrYr2GhqHzUR424bVZyIl+x14Koe1kaCeXRkYRnV+5tw33WDd
S8SiB6z86QEehIdKik26WRi8FUS8x1Z3EzoMGhPdqGFHCKv3DdV6/s1UImNICLKtc4kCZ3C6tyOr
2bIKPiLrKQ5Klx9UJ+JzGIUfF1E/+obgLHrnWwMT6SIXJN5m+ICPYbMsVySVxOdsTF7wUEN4m5gP
NhMfkB3LdseYA49Nm2IIwLVNCrJ1EQ/Ns5y1/bCgLqYzSjyeYw3WNVuM+xqLPjsms7fmlcanpqr6
W2k3akuMjX+NSvasVfaVwba+K2KSf4mJIu6+jD11TFNknLlW+TGr0+Mwjx7CFo5xZ+qxCMhDnAgU
80RLpcWiHuFHuPsqwW3VqGzfZQg0Uzeh1zlQE8//j7TzWq4cybLsv/Q72qAcwqy7Hy5wFbUmI15g
QQWt3aG+fhaisqaDjKzglI31S2clLXEBOFycs/faun2fElFJ5d8/Uuv6UcH9Do0aHeWMoAANCE1D
o7CuxJLi3pIL8c19h8Aw6eoLoSFPw9zcbmmQLPx/QoYJup/zgtiqoPKid7qW8Ws8iR/9LAv6z0UJ
lM4hOLdxyvp6icqM3THCP81hhGaegWEETkUQ4yEKuyGJd8JzX6hIpz8ooT+gObMuLdAOZ0ti9Htq
zhZpBTFxnXXx1KLkvc3RygVoldi9I21hv0bH97xTsLLw09J+EjT/1xxfNDVRc+HrUfMd+r57yNC7
0WmLy3Wbl5NR3FShNhs5It90ZCvpXCaZYd3J1CV5tRYkQXUVgqi2zi6iSDa7vPDFs0sbA90xSCZd
Td3OnpKrWhRyS62R6aak+MrcF99zFr2p9YXCvRUXO1iDh6KODmmCjoXSLxgHQ/YhsgmS2eLk0HXl
tPXaMbpB555fCNWIvVnZ9YWm+8u3GQHGNxSD9nUxGxxBu4Tm/0yJYW+mTYkt6Rr3jzrtnLnbYOUY
z21/tilaJl5YmG60lwpjxMbS1HMxiUvHIPi+KbqtLpOayia5p6N7T2zxq83m+syvRhcgMgxLkSOy
2SBdltdQ9S1K3hCtO8/e6w6dFNwjHJJg/fTbPmUXnKupfR0mjdjRzna+UQ54KEkxO8wJ4q84XVWh
ooFiGY9R/WBX6sdils2FkcPycjvnMbPM7J72Vn/dWyq6oFUcnzMF0Yoees6xsVdte0OYl5X066Aj
+/PKI23s+0wDZZ8yVq+btmnOMFcWVwhlBsCSCeliDrpSM80x+KeVEZgRmNuRkO46q+V7lLQG+A83
vhQ2EWl26qpgNGX9xMny+1xOPEslb+SsG3uOXPZpKQaEMhry4Bi4gGk/TkJ/oCYARXEk2+4cZVty
yO2O2ogJi+Gmt/TpBImgcRTeWl5lgnwzpso9NfiADw1bU9CijdG5m4ozPkEDNPOOpdsyEgeVniIi
joC+GZwPLLfhuyZtDn17D4IN9xOBHZlmmJs2ylNOfnPbXDatIMfemtompFarvrkk96S7IqKXtEFh
j6ywQgR4VyNT4cl21bvdKNRo0rRowUdudsaxYi+RUxPXULyacjbDtPXqU7uhyDmRV1YiTYrcZ2ih
9c6i/xASZM6pHnwIybzS6k5i0RlBVThylcWJc8/KmuuoK/JLuyjmQzzZ2jGOLN3axMp8WdK0nbbY
U6O73qUJkaqEZno9N+NF1E7JiVz66hqPl7FlWB8xeVJGyHvCy3RBS1DT6wUPwmTuYsca6m0pXBGW
/gIJMBH+VQ02ZX1ixQnslrBq2N2XiXBQuNck1JEJd45MOXpva3u46iJn9Dlcmhuq8GqnKw3VjpmN
WKrtGQ56naukQZtY+GcqSt5Hrfcf6Kn6W/Rk9g85uPWpqeyRjpa2qFMzSfLmolFOs1/hFKGLe7sI
l3IoLxto2c8YG9jUW+NymOzh1gSBdJKg8SQ7wLK3TZot28ZXb0kZFxeAsWvk06MBL2Y8wUWfbzMr
l1c94YK7XpSPXVdTgnFqArI5eKACTCsdx23RAMLxsvNC12PIEYPDNIG2cUNrTb/GCyW3OTwNeELI
p0KrQR1Dd3j6JiAgF0KH2Fj4O79sL5Oec2hOo/Y45NEZzbHxnJ0B+JdJgGakH3nMVJZxRO6K8Zau
R4NrJh1zOitLfxH5+Y1EtorLyIyoN/jWo8W+I2iWqrqkl0avV4kD0IwuCTI5ziBKSSs51KPrnbWF
ZXAAMaJ3hXh8A0auPkX42B0MG9xRbWbvae9Zx1Q4NR4KdKIpdn+OUDV4TLLcERR1J9j+h+kmJSMO
5HCsyxPPsr0DDStFhCcWoqCoenu3INxE1OhM53YLqcV03s2isw1U+otPzWK6mkVfIdM0KOZJWl5d
YjQbr4Cr3jvDsNPKbKbOsvZ7G0EkMezxCw6edAKU1qxcYkpnqDoPPUSnUxqh3Vk8TNnqGVh2feOR
oMvyd9oNE/Cv1lfTji5SdoKsqnm2ybY/HXOnf9OmCLLkWMb11izr8XwkwGZviaS7sZ3xWo4KlUcV
3469UR0H0xuDBa/73rewxFCWpMgxCj20clMePKafLZEHLQjbOoN3qFmX3ug5gSct+8x2vJ6a2Sz3
i3Cv0gh9QDHVcJO8/E3YuJeFlusHN6kO0DNB0SiNlE+JyZmMSD5AY65DRSEsoBhQHYYsNS6MqXjM
B5GeJTYE4apz78aSTjHTS3ViD+ZrVY/1CeGj9AZL66EZBnkdD8uhSLhsrXevtJRDfGwGgnMsBLkO
li1KsmsX7fc2bQZ1rTwkDugfPO+ClTR7GMigueituGZ2bNtT6WabTB/js8rPnLfI6pvzfurMhzSN
/UdPoo0QGfWgJR69KWzIRLhCqDRejdZMOPYQT0m4OMAdNvWosM+kWXMq/AziW5o9uR3Er94c0dh7
mL9gTXUXxhyzIdQK6g5k7ERGeYcEsw9Mo6IiR6rC3lLixNTm9DZvnPN2DfUm+nEroTCdWdb8lPUw
U6XjF8fMUMOu7pBk+vqA5Mu9ZaZDdOLCrUR2aKCnzd6bThFM4FmvuXJ+lJG8m+vmeuEsdl7k3kvj
WD8Ickvuaj9BTRSb57lX3jVssk/KNHkq7Ek6Ab8sTH0jD/XRIwlcQ++3KRl8iDHiXd4O4zFLozbA
494ECBjUIY2k2JWwKQE3mujUUSBfLuVy29WVRwSzzMinBUik40OuUvuKN4lDYe7OG/giN3Ad1hoS
K6itoHPYNRV0J8V12aPUHNhuzisbnNhRBEg64eMtCxiorjXpwYrW4kTf3CHlSKiHRtpeOPRiDWcj
4nY46vCDzgtRlMe4qZEpKuRvVo/lbBg880pPkXlmdmLvRjkUgbnIAxW0kdL36O2KuBQ349S8WtCJ
NnRteo5NdBj0DCiu8AlmcayToZD6BX7xcVOtCTZu7H53G60HqZVOlzY92Wws5C6Gc3taNTYRg9Tb
k7OZ6JGKrHt+CiznHCVpPLvGdVEzR9ZY41xbs88aCshXSUpLFtEl6OeskCeAsJQHgoxUW9kTeFul
y1k+Td4r4U2PS1E96+0yhlbLAWdjuXT6R1MfnlfDJjVqq7hFZqGwgCGjewJf2h2qpvPUcVa1HdRI
WsO5kAPMK6Sqm0rE6qAo1aJaOcwVyX4bV1eVWvXPDUOPIybop/c4p39En4vpOMVaR32WerhJQE3Y
9fq3tn8fY0QkA/ynYtOkGBTGwb+k5u+/aDm5LohkRpLYiUWlDIcy1iBsY8rrcp8K+6YvyQO1G+u6
y/3nqtNvkYVjPq75GlJU3hs5u7dpkskDonTjaSJMYt9yJJ9K5176Xr0ZRfod2sN8oa8znUvTfJNk
0bQnhkFtSwroJSxwTrMbtvr1mV8aR29uiiDDehj6Zv0Klqm8zentI90S+t6OEffw8YWsLMSZdyI/
jqVC7J3yy1rln/CbvjnzQzHTV6uMmlyayrzp3AmgcoExqEQFLGq3RJ3o9t9qE8eH5cXOXkU56jsS
h3HrrEfNSXBrvhEjbOK8xO8bdjqSc5SQfLANOKjQTGXJh8cNkE6fnTRlXu4YQFsnyfK9P7EF1qez
0SxAenAOD9wIXHqen5PtxJLlo/p0TOe+JhPIjiUvPXIWBJmcXBfdl0TQxmfLoNm3SOa0B/bc6myw
nPmIvSt6cSfO645XqBNIR+HS5P1jl6sTN19RzHVChrtfWyF6UTDlYmxOMidrTAJuG/2+T4cG6Y+u
nQNwMY9yMPqd29UC/WeZvC3W3Lwg6sp2XdbO/2jO/1tFwv8fVisG9hc2Sx2JOfJ/9m/1ykPt/2u9
/P/+zx//sf+fn/8cv9VrA/vDP2x/IlWv1Vs337z1qpD/5Jquf/n/+i//ArPe4WD77/94qVUl1/9a
DJ/x14qgj7P/X5cQ993b28vb57//RwXRXDPSBXgmEhP/QW39Zw2RzHULfx61QEGWGn9CdfGfUa4E
wOKPoQoC5woKvE73/a8aomX/51px5F8hm0MmAen1n7f9VwmPJ/YvOQErgevXIqJJ6LonhGu4JqZ4
e01w/8DAAPSWQlIT2ibi1HJCavNy6VM8waPjwyFZ4Erb7jhcI0zROOSq9JAOtTj88rD+pq64XuOX
suLP37AKAwCgIMW1f8ac/cLhoH8yWiRVY2pRtnGoFx0fPmzYUzAJXvjnS60Vys+XWinxGABtHqvz
SVwylVovBp0aSQfHm1pW67LetD1Rtl9c57fn6uueDjOGSqnhIJf4dCGYg2z7dO6pniKxVQvWeQ+r
SbpnXXAuRpfw+Y2I2sxCpUeNMNDn0tGOqBTnFyHm7HyYYu0+1pEAUFDsYIKsqrM7PJiTcRgpbBlB
O4LYXMm1aI1RGPQOotIhx7uttb6zoZbFug/Us/mG4V1QWHKrdJuPhI2j3s/YRriV4277iZTPtckC
vS9hrcMhBlN23lJDhCBoxE5z2lXkKOw6NuIRtO8EqWqnL6SZuCkHhuCLx/b59fg6JDNKhJBhEJ/o
n57aBPUWCZoeI8mbXhxoHTRltPzkzxcxPo83PkQ+Rzgg1hqWgIDk45hvWzWaqZaTnRb3xkGL7fF0
jmjbzozUe/iNcBk1MTN/Qy88+LFhXI7YKoK0o1+TG8zzpWUYgfQaY4NNBUvzn3/fRwEUKDoYzfQa
UNLAy9JB1H38eZ2ZSw6Y/LylNwmP6Z1c3zQau9S27XSCtjLt7s8X/Cmp+vWr4IpMUYbDZMRH6P9E
Pv/6AZYIGKljY46th/QeMS0Wp0RfykNcF+1LnNsUJSt01I9o9OFIWN6gntd+Ce7rLBVUgkYBkF/6
UYlBm45EwAlPI+exaOYfXrSYyb4hHgSlX99jvtCbpvX+/WcG4ppfDl19rfszX/6K8lFLlcl8qRg4
enm/dIUk3yJOQyXt88b0X//8vH4fPyuC28F+KTz6Cp8pIlpKxt1iIZW0cys6j+wFW0lVzLgnIusL
dM3PsKpPr8bnvazpTswnbL8+3lhSUX53lBbhq091zoBoW9PdwBe+8im1+dB6aH03kW+wi5uFHb8t
osN5Gs+eG5RVYwjklVTDdxPMDY+MgQQVPMrDKwfdNGLdvLXMjQ4gWIS6TVMj1P25uKgwHL3pA23Q
EEZfd7SpEk7BmA4Dhdims6m4Tiu2CZUV6Iuo1zmSlkOrUfCvzCtpO5F/yb90rsdlFs+T8Ar8O1Jr
sLt21ABwmjBbSadesiBOE33lM88oR5M2Gb9qWZk8n8/Pb11IGRf4rllhPj6/3PNbEx0274oY0Ba0
c1N2RHNMeG28aRD3VV10TwX0vX0/W/PL0ktnvwwGKuKWSvdl58/Z61T0AsGLsrrnrvajJ1gYzpXT
Zs6V6ww2VZ9szNFfDOP8OuFzyAAweznCu/+7ofibNfInlO/zjTAzmqvuzXJd+9NCLYsuHzh+saBU
dVaCNKiI9NMQuEJeRgVcJW6xQXPn7aVoZdjbxkSpCaZgB7sgoGGCq7aNB+eEhqa6t5wG36jG+hOW
Ein5F1/j51WW+YSd///+1k8zGMRmw3bWCTbD1RKisOAY3rvZ9otH8nmNXXGb6Ah9y1/7e/DvP77b
viORJSkafOhlMj+3YMxCgbP0AoNjfA+NvqggSFgGa2EByVWztCkNTV2oqz//jhUa9PHN8DNQPTJb
81N8Z4VA/TJ7chZzgJPVcWA0WAELWY033dLFR0Id3LNSlCPdO6oAtFA49Fae031x/d/XC7aBpI2t
fFNHELzz8fpuGwlNEeq20RLim5I+a88E5emNPVd5tdEr4y9C7b/cNP7dBR34ScyBhP357qfnPuES
GfDDxZCrgTlUc+0cpNPS7pv6lVfsll+sT78PJ1P/mV9gMefC6fxEbZIMnUTNMg7Goh3CxhigNzve
V8vu314F2p8g0JEp9/NOuJh8vLMjd5V0hND0o46THeTqF3vdv72KI2zH4iSNwvnT3mP0yE6Yfe7F
hywYUO/DJ4fYMfzzkPy7q7hodF2+Cgfi5qdVo4yYqmll4G+nYh7a7RJtQQcVX3yAf3sVcLDM5IZA
7v9pShIxaCZvZErCXgzLXkirOIySiLQ/38z6/Xz8viw+c+YubApr7van16+bE2XokhczUinf1Yj8
dg1/ul+ThI58TvODn9kqwCdlfXGDa2rG50sj7eBkBiAP0bL36dJ8wbA2IyYyzJ70cORS30lc7Lsi
mastBWxwD7nE9SZVtVP2S1/4d2yIIuA4af3F1nh9mJ+eAvJp2GXs1ThLfl7IBF6/FB89lC00Fj/i
Fq/PbNnNwcdh/0Vk40863MdroW1BXr0mfQD3/DxInTQGdWOXGNvg9jzwtfs9ol81uLBHwHsHDnxV
dwfZTT8RXZ661Ouz6Ky0aig5BtCoh0aObnRZ8l+5majVTXSUOGPuSpXkRIFTVWVShulUBr7V4xCy
cQV15IHkUb/p1bSGV3U67jNl1zzHIvOdfa8TzGx7wxh/sVb9/lyBewoTiQjZjWyB1yHwy+w9dU0y
gpHxNzH4B5A2lhFo1HIOi0XG4Z8H8u/zJhnk7OUQwEMzRbf+8VKcHIrJNmSEuKPR30ZczHRtVpaG
6b/XbSW/2Pv8fmcrSBTIL+cIFiZv1Q/9cme+KEsLN3kE1AeXV6Y1U7WRMjM2Wg9t9YvH+AmmuZ5a
uCnXEtgCTM+grPDxauWAzjCHJbkpzG7Z4GCtTqTXN8TqFdGOmA59Ryqr+4BZy7xRvd8ddSvXwxzj
yvHPT/n36QK6mekCAwd9gmzr0wu1Bi8d7JbB65JH/WjGY79PYVyAjIc0RTqMFS1HaCzUWtNSfLFd
//2Rr/O6CZCbA6yOQuzjQ8hn2yhpaWPKaXI7yBYO+X0KAy7R0LT/+TY/T77rh2nr7GhtExUY//fx
UipCttJruJzKTL0YRNjCNDTjf3MIoTJ3bEPwXi1Ooqz1Hy9iuE5jtArHXuYu+UW8kK82IzqljCnq
Ly7184j266TD2zJ0imEMIIpRaNo+XivLRU3zjUyXhlYu9j3Xj/YzWSjaZpjXFHfHyoVFRMmsp0fN
qcB1KKuiOj4NkyFCGgM+Ki2ZOH2AH1rHF9hV7Vkrc1xlgCoG95p5R6iwEnRgA1lp6eNQ+BVgtg7y
0VWs2rzZFXXZpP/2i+K+HE6nfPx4eH+7L9tu4nKB26T1pTxMmubDSDSKL67yU+336fGR9IlWUaeo
uE4vHx/fnFDPUUUnA0H60repSLIMafGoZRz9xHg5ZKL0At0f1C3IURo41UB6wyYpkv7JKko5BnOH
MjwnvG43oxbb9rbjB81oN96mBMPbYTBIkR61Ng3GUKvKagwbFXXYii2LoBm3G5s8wDFLbM2fB/pv
JUoGBjRvl2INEzTLy6c788dULrAVukAW2Z3hl92PfkQ3bRPWcmIT1ratJ2HeTE2Z3kXJ0J45ZmNd
/vk3/P6x8bnxmXF9i+PXz8nvl6lUYfMdishqkKEMxQ5faMPssXwFAf6bq7ApXHc4NhB66/PMFQ8S
+39NYKbRYlCklyeOA9ah7Z/v5beZmgKra/ome0OLTRvmvo8jBV83G3hjQgVv9uNj65b+u0ppYRBC
693hXcnDzuzraesjlHyOSooClW669JUUoTlfDNtPueGIVnmtkL2ZsCmC2+xvPv6YxEBRklVg0yzz
Bg5HIJG/xQF7yr86F//y0PI3w4hpjLVJrKllFAQ+LVB4moaS1jHVKr8WCvqBWCBr0I6KAwyHbh6M
yRBjtXftat7CY3Sy0FGlS29Txebdn9/Bb2+afYbDaYaRTWIbY/rjXaOMLZsspTstJYpEh7U/pII7
7P58lc96XSTGlD04oJkEKLAofj6ZYsAAeUmnI/Bys9o0nonigubMK8gME0Vi4p9XqKXAjyGIjZqa
jvlPZXxpljZ5Ucak7ZxpiMMc6/Z+1qXr4WfSltOk8omiLNx+j/he3NrOPG5jtPnhn3/+Og4/zGjr
rxe0P9i8UBJ1Pu1f0trsvUpvq0BgVKOAnRBnGsHv6kX/Vfnw92FIjW3Vd+MOppJAouzHFzL1BGnM
rgkCikytMYgEbRESlUffB76SqneywPoJr5tA+ZPqqXlKjwQD/cRmD4uUpacPQqBFZt3X1Bd7Cv/n
CvHhQSAZZxV2HOyTRGJ85pSrUhkyjsuCV5b1dGUiOLhQqooFM3tBa5b0PNu7hi6YYQBkzv+WyQq5
S5672rcynfV7qWrz0a6c7LZE2Lmd/Kq4L9Qa3eFranw09H664/LRXSRsTJEAIYxzEgzw5LMxdrBK
ANG9gySkxVe4u+cCqYyGcqK1rcw7EeMkziFQW9/z1NDeyZWAlzCYQhVb34uiBzD9Uw52sXJxLUj/
hU2wB3RpsCdrm3iL7W3isoaB6kFiJRiLbQ+dDL/Mntmze+TmTQZtZZPsnY1LQestNdvxdsmkHW1t
PV7MzdgKGHZWOsknGFrxsqsQ0HxvRT+iLG6MBDCpXlDANp0OeJKBrPSlpYMtw9nzUhVCd+6cXYWA
l+J+DdAwlLU36YwyFsUzXP5FegSwgTMzGce1xJZUDzZNiRVW4+jDiR8XebsZzNVSkuECavbmkHjZ
ARMbVqkJ9ZVPDBnH/jCilHyPI37W9imO7htl1d19pGI4hAs9N5x5ycy+oI5UfgGXTj5YzP5NOHh9
/gbfSH73kjk7Q4CM9BZgKLQYp1yqF2DPFbIlnENHO6bxyjwNpDOk+duRLrxqj5FEa2+t1Nop6NJq
edDg6AL4G2LNPPbCpKGRQ9eKNiYsgHQnB1AKmENHiI9ima4JH/avBfgM6BCzQabUHCn1QxqMHxBY
mPsDS3aEFYoKkVyGdP68yksysgelywvqQtVTQmjFY9ug8gtiwABdgCpSAz5MSY1ju6PBIKssqsSn
CErJe3etqDyvu9KfwmkyHUVNOhrizaxwCiGa673tQrRatdUL4t4ulLJQ0Rd5EbNFmSP8hQJkWosI
ugVMQVwct4qJywfoD/NUD2vLhxVS9sp9qxcB14QUMiipdbU23iNHOQ6BVdTTLwuEeC4LBMS4w+BV
jrOZZg3VEkR1AlRnCv4hzh+DE+sI8G1jehEbJpJAqi4km9i6KCe/Wx9etZBHbEhsUCj/cLbOq4DP
hu16qtW+3aJwIwB3N63yoiZF1L4hvi55qrtGusG4LMN3yCOdFzju1CY75bjROUgQyzwDmpHcD6ZM
ugc16LNGmnAzQn0mVa8PWgKVMYglXqW2JAhndDkFx+ggyQ2KFpig/O6UsnVzDyvK1wNjWGNRSpBT
1wUOt37dXM1v0+C5p/BjzGLvVuNwl2Nn7AOtYRvNzymrbxKyZYyx0+3PYs9j/2eAnz1iNXMhIibq
CeaVBeaPzRMJiSKTfNiGFMipoWzeKR129Wk+O9KEWORVZ8PY+MmevFDaAsBUyAKbbTyBgezJVQyx
RU/fapHMM5LeYb5KJwzOGx26hn0CXdrUT0ygC/CP41jQR82Utasn9LEbWL/VTcrrqY9jo01gp1i/
rFPyFNw68HSPKMGos00jbHvp74FAAJ4rp6IZd4gWSTlOWmvoIDAl9flcTDQ8pjGDzqv1qoS1lUX6
HoWJ4e4StE5z4Hlz8jrF7ULauhf1O81p3RMHn+yZaVH3A3cTNc+cW9DNRVRYr4p4aPyQJg77W+Rj
5kucAGEIrEbTcG3AMBZMnesEm1XdTovB0AftNGQemnZjmmleVlm0Ux6E4SMBEpGxkd5QNgddL9N7
KU07CUUF7WrjRhbIXaZwZH7gtNqVsTkt9InBLIH9TTiYhbbMKwywPqo4Jv7WwuDWqP419fW4Dkxz
tMDZICTSD9DPwZu1lqhu3KWd34rKTYudK6X1BP0NVbiKLRaPsU/9DP+H6ZcQdXIE2nW3DGFZzjVy
vcFFAiWXdMhDgrHt5aryuuRZufBIzoTPooczR++HQMiRlk3qcyxE/J+pKMyUDvlWHzwQ68Cw3pfa
IXTR1DgkmrEAFzM5NJxwyIWx5u2HTLW3i54J3ODGOQUlsZmj4dTtekoCpc53SrSLGz9rjftcCtiE
hKVC/Z/Cks+dxPMJtIe2KXN1V6Xu1SSrO29gzNBy3CzVZdo23wo7P3L4w92Zv+lpBo7bPopBDyiT
XNbCucCHRCfSL0LPKEPswqEnamjOk78ncvAWSO0jMurAbvrTGcj3LczIi3EeTgVMrsw1NqKrzxfj
W63ucpJoPOvFILcWVs3R5r/QAwhHzLVNS2vHyuru3BQgTWrj1FQ9CiOEQGKTSG5jE1eR9T0mOx01
PAXoJtIvlVaA8UyMRN1ElQtlm83YdKBlcEpBlL+1WqRqqNHRHOoEg5OaEOptu0/d/k4N5U7HrWOo
sj6PUGkKnB+p77rX9lQcpYYk3pmIz+q6R/Ybd72WUyaUyfhdr2Ad6rO7r+flu5OIbdv757EpTnn/
N5ZZ3gutPogU9VwuzRuvia8zxz2K/N6Lzy1RdqHipLYpWelOGWUS0s173sYnLoeXqCSRt4zlvYFZ
wE6ARWfTuOwJkTz2k+XRbBxvy97Yj4NmbBpo1p1u3Ud99mP1a7SwD8MCZVUFki+iV7Spi2pH1+Vp
0swrI6GEltBk0Wv9FtVY6BPjGxBKSRlaCzECwGfQFnMv6+TWAquTZJ4FwSTOUMUv21YrAOwvV04p
ngZjfNTaJ2s0gljLXjJZvPbRWG6mvuIrn87W7FafkFTPLy+jAsBRoRlHjAs4zFJe/DRX2ETG6cRI
qjCO5lMgSEGyEBRm6q81A2jbFstran0Htr8fxXw5xuIR4hNIagdUH+E+sRItYANC4qhLOUjSI3PE
zVW/4ug7zNNw4UIXFm1LoDHMW8g/3TdT6+uwTvMrGPOHWjAqslgP9EXh1SkuIYcXx3qu6q0C8sl2
Y7pR3diiwZcvucpx8aYaXIyNURJ3gH0egGZdnY+y0Qm3jdwdC7P3CMjRtY/oC88t1z542P/1aLIO
wOfO8oGe8SpaFwg9ZS2JILC0C4JSFxZsi45oOh0i9jGYSPJXCBwJvL3uLTPLO3JPwAkmkIHw+A7g
JDd907j6ESklh00hgXdCD6+js7wU04NTWdp3E8HHa2kW8Yys2IWRDuzGAR7eZzT8C7JTrn2vMQH+
cVJmD8kGyw8lKdA3k0/OxbGXiVkHuj6D0Eh60qsDoI898a09/A9IAnJ5ygBNQaKF31WFUMYJzgUu
lV+4GIyNLaTO9LGw1rWlBzvAz4NU/eaPkeORrUJqbOB3tb4HS2fTd2g0I7R7I72MyK4B28dXASAe
CY0bKG+VFfnMBtCQcvNZx0wH89bqF3sL4wofE+qWju1mY+AXJ/2SFIvRtGCawfRvTzg7RjOZMZDn
NlRvR+ZIL0e5yl0bP0rdrq5bM5lWffyQ7fI4oX4vgbWOgVHkqL71HhJi2HYwoBOVJd+lPUSMXatu
r10o9lPYoqAGX0rWMNOX1ASELGsmMJmCzomsprZn9Cyg8kEvsm3MEwIDNqkLToP9MUa5oC+KiNNO
17ZwZFlcbjysfAvrYAIXwO+3S56OKKRzHFWhap1hVWMqEJ/GqsreiMnoXprenviT0nNufNHCPUa4
QJ4tkGgmy2ZGS0sJGXTFLhmpg21KBEXvc2RbJZ9aNwhIbhjzUeaggQ2t0aJmpuEk6XiKOUrYhGrV
cNq6oM1QxQ7WjVUg4LhomWDzQGeP5m7pLsWnftYRlmPpY0+eiabEewYykEZLq2LQhVQz0BsXybPh
a0azdXLZPWjSGM7quY/hZrRqposI7Y3bXnpdbnqzz85dr2RpdzKypQk9ccnQrbN4qYNRjDH0Nbct
GTt+018t9CIhppL2cF9kaJxCKgrRg9v2MOC1lUlAaLXxA5Mjum3SkxuE2Eqe57Nl4NwbFlzyBud+
APvt2p9LKuVnOzabQ3wCac6fQ0/FvmKEtkgMdN/Sz/BGS+9AxSfv8OT76U0+GuWp1iLDdvNmuKAK
wM3PmuQp005EmE07HStcX+vInjGGrsK3hQ6TqCuXfUYemd+ZvE0/iIyFld1TKzeY4AmKnXWu18BQ
MI4ds3JInwitsYZQy1Lohl65yuIn01LP0B/rK73LLD5su2hQ9Gblw4gwHGdDsTZpkc8IxBQRX+Nq
CPaeMh/tDVYmr6zwuDTjEW1wse6Q9PI0lU4KzVRhEA9FFqXXWtwrPyQnlvZr6qjscvVCQeTOZseC
FtsNF6jT8eCOkBOeOWekyFOsRcod6Mb63HDbBAtgqSXPYLisJydHjM4a7Jlt2Pq+t+Lvao89RK8B
0ONpyysjKqofi1/QsxuUBhDeiepzdAvKCPyB5OCNxsb7RWPjfJ0aJTgVcIWGty97Oys4L3kUBjvw
kCqMMpPUTW/kKAaoU8Gw7uCaWTutroGRgjc3YEUugxCHuEGSeEU3Eka1Oy7qhVqITphuafm3TjxW
GMC84VuBG5ZFHYXRbULUBQdtDpL5xutb+W7g0rrBBdp/k51jkJ3ar3NTRtGAQxBoNWdDYcYfzrNR
rlbOKil2sT6vcdS1zY7WiXJaBr6fUvaYCVRqwjG1QQ9lGBGyLYCr9NEgnP4xAkTLrOFixtrMTd7R
jnLKyw5XxsjXX7ChxInbtCBDXJyITbl088aSJZTdToMQN8w0ZoNBcmQHWDutqGW2AUcv5lDDUaKp
kDm1i/46uiRgh4PQu8e6sWswmn4B49ZxVHKyQD61oeqMZCW5GQNgg6t6MsLcLJ196YrTrIcMSXJP
lqC4qrRTcrs0+i/Cw22mUpC+vqFe0mmA9wsKRRQbhmB/2usaYndMUQo7NzMpeBTL/PnXeXdDs4Qj
gAdLkp1tPqkHdrRaD3cWFB4fi5hYVRKRXM1zFd/FutPf132TsICBuLe3VCwYE20G4DXwJ+od/4ez
89qRFIuy6Bch4c0rAREZ6V1VdtYLKpOFNxcPXz+LnIfpIEKJetRSqaVWNQRcrjln77W9luD7dh+Z
pq7tBmV0joy5FNBTPlZE1w/phIPHMCLlYBD9ca20qIW8sbGUAdpsRNrbMDvhYwR8HOtOMpHN07dQ
ReDvYC9xG6fEUL3AaW9QL2DZyyAnCa+KeusO368EL1cR1rsoTOI0UHnKPyfmM3XfV7X8jgl+/lCn
vvoVhAGEHCJ+rLsWk47lakMYPE24/9VDNtXti8ROQuyyJmaIBbVZZZBprVAACU2WCpcmJx9K1ikM
hkjEkzc0VJ9ctPpYfJm4EHll5bSQaYQTe03YLRCitmsPWtbX8m5o5q7xbRO6tW92eUV9VTKBHZck
sDxRDtBlUg4Fm1kkwnAahJXOXtro4UOrUA3zbTlgc0N+F4ZrJOsZ4beC9Qs7QBg+GnXFYMClLSKX
WBAivZJp7lQXVyXkgahWsn/ytjP+KDKLDOtTp7Jn1ipWcIkq/ggdFyz4bJY/ktTJcdqMBNpMmTSL
K6DW6W+K9OadNqYtDmGTMZWyJzYpNNbDT3tIxV0fOhSZckCZS1tfl/L/qJBhiUE6iheTphnl+kX6
/u+2tZrMgEKTON05TZHcjPkw3nE43pA4XCjAA+JAbq4uLQF6O6cXUXqHZjCetR1Hz9ivMx5UmpfR
RitaOW9qmoiY0YCrDpJ9+g+rBqrOjN+ioSCFpy3yP3jfnZukJOBlFwrJ0DErpYOEegLLHM6YVP5T
O6He3OaVHYJYpvxB+kYYjpOPZcx+M5WkIAs5qBs22bnFERwYK7YtAmsUTnHwZwtKGVn024ojcJ5N
XOiVD/W7MY+U1+SFUiDSd5yZEiCjOJ3GuzQOOBZRHQa4ZMXEzeBwackpsZxEBiKVVhJBPmJs76A7
C93v08F6Ubq5jXZ0haHTalOhyje80GVC1JiN3FaV2ZM6phx+7zpH/TsPAQe4JNLfGmIeejfokuZv
U8zNr5yLdFCW53H0ihRt/C6vc/MD9T9ROo5mjwCPmHSdt75ucVUBtjUszHolYNWx6PDfGOYQv7dq
Id5ZbdvHlNUQN7ehZ29RBxRwN5UJKTYOW0x1XzZ0EW9nbWIbqYY60lclW2JZgsJoMWFmevZPHaeo
FzAjWQl7Kab4q4HTjITiOyLuimyV9thUtvNHx2rzHBJxofiVUszvY4JMzAX3VSh7eRrYgKtWIwKk
9T2u/IDZC9cdpVZ3Qsb/Jiv68E3VAYlReEyocYneVHCLUjrv3YHGFGalUSLwJZMaELeI9pV7nXTQ
wJ+KeYQcxGyQ7PouKl5S9l/sM9kU3/LrcOxWPftO6Pu95DekQ/2Vulwc0WPV7M2xWr4mJJyCLx6g
sBMV2LhpVVO+qwOdA37rCL0mtcjKfuHEnXdxa/SvX/dzlGWwn/QxEPEhWGCO5Hvg416pI8oUeEyi
EXgnjW1g7MjbDN5sZCOBr/bFjEsi1ZQOohfQo0dl7uLRhdhoqPCw8Ol5FpZqFoOqF/fqTNHMrZGa
P6iTbb72TdIAZgnyGeQbyvnvcw9AYaMP/dmUO7l9dHSLMN9UdTwdtrVuVbZlHPP0W0yi+Izd0B54
/C2GrRedZsa7NTT9Q03c+zOJJOM959DxWzWa2nCoKwcUo4pYJcZTgJyMYrE8XDW9XVUHgiPkv6Kf
67tgDjITAsYsh1i3+vxHUPfErkYZ3nLXkQyD+qplWd+Y0XpOnhXgDSIjyfLqaxHcxZHSvlGxCGOX
zWZG9Bl5OndzWoNLjEfYUzsaItk7mWtjezRGecx3AbEVv/JKm39n5QjDTOE7oq3RO8U3KPFEoIQ5
28WvB8GFiZdWPupgdAro9dfmBg4whaRMKL90UgQ+miJzfkUVlJivr3Le42brgWAe+xSRpPDT1dP5
PVfEoDBqyh1IhLHbKxMf0JjY3V+jSsvsCOiRtsByQHD2M15btrlUEzsfQ7x0Uw1Lz2vjhs6bmbTd
8QShS0JKwPs9vSFV0qKaon9FumRY3U3I7zgTNPpbMdKTINVPuakSBygLsRWML7XwpSx/VbuRijF1
kmsBBoqk0Iain87x+uubu3xv3BbmGxNnw2qRGovSLnIKI7vJiBVXBfq2N8rgubCT0f/6SspanIUM
hv4q8jDVRhKDaOz0MSB5S1TiKis2kgOZDFNTW38dkr12Rl6SNQhnwjOWo36ZmO3eZCDt2i4N3wHf
yfCPaO67vdXKt02oTX43psW13cp0PhLKzyUUhG8bt3thxiJ8gv0Ioi7G6loqMaI4ylgoyO3Ro/wq
JvXItSyn2Y91ox67mOAUFtPYS9h6Xv8vJINAnutYDt6cPHS8lIPsM82KkBKXJt/ZTQgkZs71iG62
bbsEaYqNgb/sW07mKJ4v3gBEqzJ6Rn0tNqpIpBraATNXNZfWvoTzvQudkjermngf5a1840vfGdp7
FBWLEBzQ9up9drJEgU8BJmAaQX+fsGH3S50QFkRC9RHVnbEX3Sw/D5ZaYbG2wGhafX1g4sz/owie
gUWLnInZQtpB/vBqDMsKOBmL/hVO+q79kBKIfQSCgfii7n7McTRvyNUufDPIxBH5UQDm169D6cdA
Bg8xUVNxurp4AMZZ/EO+rXU76GmysVe9dClE1swbukWyqL7SQdhSRK1xoFlFa6tcmFPkrKYBm0MA
AI6zoRk5n58pchk8SNPGdMRLPf1AdaMbNY0pCrcbpki7znWPIJFo4yoXfhJzIdxmRivu07VdS6ri
mIpgRL6kNRueOo7SPfSg4jZQOvP719/w+RdhsAiA3HNUTLN4Uk5/EGE7tUJoV76rhrS/iqDrHiUl
rwDj0uQnUizx/vv1lpkNiynW3bPrJUEZgJcl3aoLJuMwdEQ90WcDBeXk9kM8Y67bmL3P5ygDNRe7
EpYV1DJrrX/fKoOlNKyoGb4FjtZq8JKotrizasU6kE9ErRogycuk2KCy8iLNNvQpFx4w8hIHfQvN
UvgEq+FZBeAYOBPkBLYUBhHVwKELFTxMqMk0KDQ2ul8/4DNRPvni7L4sfH4sJCri1NM3OoSlHNk6
k5riSc/zlfFPts8PwdX8N7smcoQQ043rXXjAi8+FBQtpDhLO1SdRJgXQk66odt6P4/PH8/F4cP3d
1eB6T4O78al/njtP529+2/9da+1PnkJOZLAhqt3N/nXPhQ6Hw9+Xm6eNy5x/5KdXWW3EaWHlct1z
lbF5gy/tUo7beGifC/n5D8Hcjn4LDfZ6s1wOcthwVql2wm++jbdiNz32V8ZNth93iC12jTce0GIc
aYOH3vwo7Z33r9/a+QyzyEU1xiOseRl/1OkgoXBR42aukARTpnMBtdpHB5TbviZy6D8/TS7lYENj
gCBZM1fjowrA4tWijTGJqOFbs8RRDLnzX9X8TMtQRXUD1icWM8zypz9IFTkdTMAKHJ7i7FWEhUEQ
XkK3L422tMTnUsnF60IqHVdRyZdaYgT+XYKZzYHcRkPEO84N3TU5seGu7in2CwQaGY0ZOfyR5dLg
Jdgd9kmhRp0XqwB3/vsrJEjAUpGeLYbH9V1UErMsL5JytAL8b+qGo54U3506kjcW8/PvgbUcHxuO
XowvLEqnvxdnVAJxhXN/AscXqnY0Y97bFjKfb34/IxOgDmA/Rw6+ugwyGFvtYYztUgmrz67p1fJJ
cLxTPakT+W9tVHNf7ab6e9mmJLTbZAa+x5Vsv+R5Fb2QHaje0hEhyY1KSIOWJ1ukGwadp9atAgBr
JM21WyepC4+GYiSHAmzy2BzXj4aY6WlCqbMUyhoqr4uR0iIka+MFLFP26WwBj4GHo9icQTAzrF51
JzuNMtF4oZHd57eBWVhPkUYUFefw5FutaqaGGGBsNgbYpd9mqpSSGOzkm6irOcIWlkTmIkVAI+qM
oyMsErmsIN/4bZe+JhVLA04K5ggm99WPixWUZHT6iFordKKoaD0nAKl1kVCsyM0GWrpaRTD9tTDH
PlXOiJDtJOtvnGqSm415+cK0qGoODkeVL0tl3T4d6RIZxgSmI3Zm65h4NuBGkDLJdLBVIP9ff74X
ni6UvOWNMgXzz2q0C3BaDhwsrL8Q+n2Ug4R/DrjNv77KhYWGV7hYK1SUKMz1q/1d6PQ5YlEkYwQy
1l4jmenPiXIYaEl0S0eq/bHfzoRzjkuaWiHi2uuxB+HDqModXUjrJrGb8a5Fnb6r0GnFrtKE8i2m
eZSXtVN5hHa11/QBKk9IJfD0nm7M1z/hwjvhdMniQcmQTcba36ihVyXmkUhItbGsPbF4wkVkdUPj
8L9r4JGcq9SuOBxyVOJDO339mHZ7g1IuEzvZaxW2cDRemJarB4mj4lNCQPBRnaP6Ka1n84hin5Yl
uQUbaOZzqwp3ATfBtJaJXbeU1QdRmTC9QpvSMlA+syEfrJrvjHIiJKAJmsqT7OhvPZJVTkiVfJDU
IX5iDtL/jDZp0AhYFP4Q4AHLHDNwmenHmrCUg4KKRRyCXluSGsuCVBbJokudZFns9/IiFcxF8n2c
iK74+vVdmLs+7QSYbTHfwO04faaBIjiUEnBBPVebvtMysV84LxIKQ/2EVL/B+QYaIdp4hhfGDI5Y
GTehvewGzNWoz0oI8vbACg2WAwlIpyS3TSfQ5NmRvLG/x5JxPjub1BOoeH7K8NfFNLrYxCJHiQRi
D6mOa5BCP7jgTnnQSYZyTe5LmvMNVkQwC3mavsbp7PhyqImngmB7tAaaNwE/u607EH+cE3I58Apl
Tl5nE+cJfbMMgWi3CIR9AeYNIjFaC30nB6VmXIcAY36qaan8JH1RI4Ue8YEvwU697xHMSzQDDBPz
cUDzEs9Xk0P9UEoZ0Rtx4t+mOAdwq8NcM11LU6VHEvSI9lPI/brH4Wr+I6XgYsu0IuR1Jgn1PhUz
VcPeFso9SnPoiFAUpWhntaL66MyuLN0xV0u02hMBZSiFpQoaW5eYr11rKG8QDat/NAqtZPtVVjU9
S5ZdBHuVeZ/E3lxI1+1Q0d1kJkuuQbtONGLoHT+T9WaSe+1IRFTX0UC4LWUTyXgoUxAjRK21kNN6
I0SzErXlNY0+2rkinMRdxEkaoE8zV4E3EdrC12QPAJDJmeeul+OmTVlXk6x9HuTIBEGz5aQf60t+
jgkAnHqJGhKkLCMgDwCGWPGDHZJN55KzLUGjbYbpvjMnAOaT1KNzz1ITFiPhE8n3GvIl+PJKr3+a
ZQ5Po2aNS3yLhN6YHJqC/6tTjLPqscGrb9Fe2ZKXzTUA3Two2gqvGAnIeynTaVowuiqE1HoF7toe
SU45AFBAo4hOfi49BbfM9eDkwHqryu6/QWdBtyVRMBHeMCbVMSN9Pb/Nxx6C1RLw66YUZP7Q/pnn
nWhgE3ppa0Z3MH/N0scY0N1lwpnUQ4PKCzXdKKOvRt1qfxBYTBck46fdWpWsEiJE0jhjdUwb6GpN
36O/HIWcueMglagi9GrU/UlO7T9Uicb0ulanWt0ZhCt6AKYnyUOWPhq+LQ3zezWGHTHOck+qK2Ec
JMDpBftroIsxalx1RPqJXsGm+DkYTvggtxOBHWA9CfRhREzodlQaon4pm9lvZhTqCqIkcMKdh+VR
l6bStwcpDlsw46k6gqDD9Sj8rmqEuAqwlRH0SAE5IVTFETOhUYNe0e8pe/NqpsNAJ65RKo2Rv6S7
MhBzqrNRqd0sALvWE3I6/SD+IyCrU63abielZmb5YHup3RcBmfDurC0YTEkUOv3DGo43mHR4iQcQ
5rWJb1Mpq3u7Q05/cJBoJ8TUBANKmUqyVC+tY6s4zlWPUjjk8538pLaHl9AqQ/2KVQogfgxA/LZE
nv/Ws2D9jCju137KIommK3eE7KEtrRRfCs1Oe3C6FNRWPBKxS0pr+Cdu5eJ1KFPOLFajGOWt3gxM
lLXcMVgg6zmyb/d6hx68DoJf+jS13xsrJRKIj8n6EGzQ6Nz0TTr4BTLX20GJS/m9t6ndu4pMbRhz
QuC8o4kMEAf1yaOBVucb+cfqc5QPlCfkIQWPHLZFsZPsbEazYbTKddLlteanshn+mbDXf0NiUX7/
enG6UCyxKLVj4UVdJcNGWm34kElR0muGhRlfJzK03hjeYdMpSolcxgjIZicr9XGgT/4uRZp5Teie
ZpDPHAqfyC2GSxeCKN64qfOtIdUbrI7w5iiuUwE8XTLLyO7qEcgVcpBG/0ZybYFKxJCNG7MsBHNP
rhN402WQqDP0XDIWLECRrkqiT73rZC3/aUTy9I9uxtq0m6Cf//z6/s5vz8QtT8ee3j2nwnXtwsBF
bOQztQNcEvYuY3N+D1I1/fP1Vc6XcEx5y8vRWL5hAK52QTFB53U/chXJal1V3IbQq0Sy//oiFwr0
p1dZP2o6qEOscJXc/fXsHt93/tPTxiW2fshqL1JXVleHyyVS13Iz7wP9nf+BjNR9Sfexh/1qY8Ol
nb+f09+07Mj+5cY17RCiQcsFwU75kE89CJ532hEUjad5xV7cOffKQXpOr8araA+gau8cyn3mK365
JwrLq93ibrqyfcQ3GwP70o3ZOpWaBabIV7faCiqt1lKXZ4tT4Vv0LdEzC2vOliHwwvNGMIWjjiHq
UJ5ZvdKkQaYYgVeijJDVR6M15L2ZjPljU5Wl9/W7XYpKp+dyS1WQPXLAprZFd/n0SadGwckLLA7C
5RJpV1ij86h6s/w1BLN5nfdgymFDD82rkEhZuTKSUNp42RcUNBYNd4coSfzKfJKrz4Re+2QpPfp8
JTWS4hY5CzLPplmMaBmOxsZLLbv/E9iBRTrh1LR/DILMMr+oJIPEqkTrf2IBrB/7vpkXFbk6FewY
2wqruDLPh0xNtRzvsYH9zRIAyg+SE6VH0ybuyY0qgTlFdIII7a+f6xnNi94KDSsbsyk1ZQ5Bq2pe
Mc9hh+sSv2ma4mZN21S7K4Km/0Ny7vDIrroKdn1OpA7Hc3CuBanzMdjBSn8h5w/6f9poo68Nji0d
DSXtniMSrAvXFsACdwVWC93fuOFl6K5GAv5T1aTmTvPaJrno5Jujyii60aGtkS1dV1h/84ut5d1O
WEX60vTk2gErVX7P6Rz/iCgp7Ke0V/Ot2ezCXXB2paGjcvIBE7ka+l0FjycEKEMpZXCkG6uj4kXO
S8emMtPYe+1I1p1+jG2ZAjau5pGsGIpVP5u5SH9tPJDzYh7HIcgxOqcwGvtrZmKfQftL0XLtjLpN
7nDrla4KPvUmVPXxOtEqi0AFIftpEU+PbRKN3xgRmHyUVHqwiiDwBkADPk2r6WoJjtg7SmAekMXo
dy0Nvo3htszAq5dHKZyJCQ8FFZk1QUGRENpBzy52farpC/uiPaJkwbg5zdmrrmZbFY1lMKyuR7Oc
VpTCIkrrfPWa+g7nZB6M2c6kBHSP9re6Eu00Xm28ggujgcOvbVNJhY5orc+lswhzJwnjbBfHGcWd
YGyQ2SihISGBHSXyk3S+h8K1zBZLWib3pMeQP9e+h7Nsbsz850/YXpRBVPc463M3q+95trJxohmI
e5UU9H9ipbT9Jmun78ZsaNfoPeNvG799eYSnj5gTMK3uT1UCeorVzCyCutTqglqy1TvSR9ZAcmCm
Vp5EwtmaorJ+R2aYwGig916bGMkxsC145hkWU1eayEKaFQJDwB1RUiHMfaOyqi4dpPXtIX2kpqWz
z1PXPWunI2EBGXtCcoHdBHtO3uji2lSS/yb2MEd+Xjvmb1OriATpEXw8Gpgz/pppXqeexKnKdBvb
DO/RVg01kkQNXsmMJpaJv1xsZnRJxM8wq8MnfZ6sX/VgyqPf4Wf+f3RCUHQzcfFaqbcwUfM7/7XV
mJLaUcOIImaTEgx+pQWR1N9NZTi2wFUs7W88Sc1z0w3h95q6LVr6WlLvnKkux4118ML7VrkVArHh
/ViAqk5vpFHlJhknldr/6BhXLcYt/FytfkObYksOdGFxsmljUe5BdLAsuerptVSNLBOlBtrYzIm5
J1y3vS5mM3sxrDR+UcDMdC6bhfDActARcaI0D5lmhDeNYlZXVlH3R9QFxX3qtI6bxqI8SlIyXymc
u9KNyun5HEykCC2gRZe3HCdW+602QnjaAsXcTdogv2tj02JJlNubMgGtZZFyij+3r44OVJkthvCF
D54tEbsfW1PBiqzXw04OtHrWSmQFVt1PTOTQcfYpgqEQYWBpPUTYHNCVJ3OLqtISzq8+6Ydvjtw3
st+jybbxxBXNrUT+auQhXwCemvUTklozrBVtY/4/n4/BQ3Lk0miYsTFdz8dW05PCwiS501I7u6WA
EXqmUk//j7dBBZTpzzCURX90Omwcwem863E32WHZv5BCi4OXjtufkR3LY9uIkXNw0LRuwaZyg89z
gd/BqkZ3FMwJeG8Wn9Nrm8jmM2kghTlwYLcZcIBuGjPpdy1urr+IkRKgF2Uw7jE1Tw8kZQegCgJN
fMMIYR7ivAmeRDrXW6XhS7dlgDRnf2ct1f213C1UnZouZgk2qbIxHA6EgMDlLALKEKmjoftTk196
beAdylUm4rpQXjtCWAhtym3rGIicsD9ouVsS+wuTiaHw2dAtYf3gCzp9WtKIHCuNsPvMSTe/5NRe
fGqExpGksC31xIVLcRaCdLmIHwmSXw0Kc1I0gCpBsysdWBY15AcyF+L0rhzMrV3HJ3f0dNHBOGB/
FhQ+2/6reSsKuiYQkd7uxirTpwfchrnv0HNNjoTbVfeYykkmSqMK/5dUtvR2ajPAh9o42lua1NRm
ynyOXgXyY1LL5C561OwyRDVv8R89nUwcTITJLK4tK5neZogJ1FDY5xjYe3LZurf7VjP3LS2oH0jg
lDdgLc1bhsvzuyIpv1Wnkr+3Si//qM3mmjZotp97kfb+7PQxDJRiluFICp2Fpc1ESICa1cj7IG61
p8ZpZAOVPoHHbiv4ALBxxjiYsDFBa5EylLQ7qeppX/ZSHpGpQvDWhzLgszyQpzcq+yXapiMjG9qj
WxY5+fGlTEwSlfwiJRcmU1tKvUjmvsdBrQr8UeH4azB5fG4yjO2Izqyf34xphKag5Fi9+OuxxGLc
mgJ106CNfzOVCeWgI/6ZMKia2asWmubWaXQZK6v3i8JTJSuBhi0tpNVijGsem5dOJZTnSQRup+ie
XjvDvkoNlXz1KcQaOTYbs9oFSY6D0ojmIgRQXQYBdvqxpMPYzU3NXorcpnZvIOu/NXDbP86JbFKU
JVbdazCEYq6Q+quBxpZHx7c7ZFquPtVkC+4xA+jHEK8XhzlZOLcF5bqN7eeFMt+noN6CcW0RJbGm
WGpGkEsdNfSdhaXft2Qn9ahDJn4BM/hHHFr9PUJ6GxsJHQeNPelDySbwNuvN8aBEATbCr7ennzCt
1asCckuiBNA0dBXrV5VWg6zG0eLpMJJS8aih9YVn8+19dEOFG0oI3Wj9aJS15wmLz+tkl7Hq20qh
0ATE7/AzFSW0Hfz+sYk/Joa74lRl8hoROz+7HXkK7G17pbnTlB5KS1DVkuQpBoAOHNQcPWlwaoPh
6aKLnSvc/pZJkhKshJ0dO9qfeB5wic5pmjzUkxn8btqi6/ahY04Puq6K6yKOIp3jnCZ9tC267I3N
w4VxTD8N1SNHFthf6y4s7pQQWIxodvosdZ4otfYPRViitfMwcBPaa/SxCE37+pWcTcQWRWBEJ+zr
eCMcoU+HcdAQdiqAmOzqTMqPhBE215j82L9U1tZe9XwDyQXoFS4NSs6ATPura2mEIfI70DEUQKj8
YJTEH1oVymtMuNgP0tbZQRohkHhAbcMLFihyJ6i1GneROit/alX5a9ad7OaTNr8awpo+IrNpn2gJ
zG9fP5TPVvPJOKW8y8aIusayvUfCeHqnbPtbqyHXcqdJ6KEOM8ltw64bpsHY64qY4jslAaHmVUpV
gEOo52CAljAONDbZt1HnA+c470pq+pPbJXFXPuR9pW0dps72mhbnOw64srKozFhHT2+yYAzy9jQc
05Oe/iT/M/o7GTlmKydXgzfLmAHzWqM5/Q6rhIS2WYaWhA+cPQ4II1snBRbP3y6zMoG/SSHm7ij3
FVJpcu16cYRFyd7d+TyVtcjGD/w+wCehXmEBA0+T9h4QJbvyVT2jZWRLiDsPjlbO+sYIPa9VQ1rG
rYGn3eZNIJU5/Z261RbWkKIwanpSe/tEodOiCX1vR1ZPhSWzPewsvd8p0MKijs6BgwcX8x7t5Y1h
cXZ8Xe4EKRjf5lJqXks+W5ZOLStYaaIuf7dpf7qq0RwiVboOYyI81X7cI+M5WhMUTDHnNNKyrUni
c8peDU3ugaUONTaqgvVbD5ipysZa7kFthvshRFAJHFk1381QtwO3CXNlh2CErYMl02IK4csMskJi
CjqHx0VQ4jWEzR+JqrKumjCS78hWi72AWtltPRjdPibDCiLPOB4yQVVoCqjm0UKTYQCkmW+Wer1H
3BP6uahx5Det2NsFMIVSJtxQKm31xq7r9vvXD/58kuKHUubFU7CIzj6XuX8dt5MEe1XjGGxnGid4
neWx99uys/ZAX8Xzf78UR1sGmqqByzJWG1MwOGndxhgwOn2gxZyZ475qMZHjRyyvvr7UJy/79FVy
7qLespQt+WWfq+W/flZrSVMoRMKSVcwAa8UwsVPD9pbXSu/jabY8tmxCd7VO2DuM36M/EjjtD8oC
GpPGyZUtISc4zM0fcpV1R2KasZ4PpXhTNTybsc2btMl6fsyjXHqg1K08hrTdIGfH1ZUu+pAkuLzL
QDgU8lEzJ3EsCBa5FVNZbYlFzmpyNAyWRW3ZLSEHXx/JlQnOJoXBfJdak/khR0VWeFCbpMc0QDxC
4jrikYNMBInmBxhoZhydPbTPIavofXGGwFoMT1DoO057ytXYdmHkKoVhVN446PJVpdjYRcVgRTnk
ksz4rraV9vvr13W2PPMTSMOhbrl8ehzvT6chzWGej+YUIlDSx/dKF4wPVWcNS6p3igzVoSQyx1tT
zuWLgkXALIw4ar0nIIujjXVClpDcDu0jB7fCa4Kw81ow0z/ndJxf9dauNpTL59tGfiqpX2w42d5i
hl6dmOISYCJlswL1Q1peEX+gXFU1m3i8tex6glQvdzN/cKSQABhOCwhnkCPIGJ1S40JNpK0K/7KF
X30pzLysxwwiim7rk6mmQ64cMjicRsy1BI39AykU8sYHeel38+WbdNFMmnUUxU9fMbkWaUr3CiX6
VNu3TZyH3yZVZDvMU9GxdRrDC9Jcvy+Bmz1OOrJMWC7jrVn3zR7c0/T+9YC7MOtxH7Ty8ETS11vj
9rs5HgZgavlOibvk3UxywNehGfyQQ4edydfXOlejLkrUf11stTebsPMzzPhAQycY/Sg2r7Hi7Kmj
DqBSmoLicPzOGwavZENxyLPDxvWXIbV6w+y2uAGN9olDXMrpo9eyFAEqABgqNcl7YkvOW2KIyNeh
wSAyZ4Gp5mR4m2hyPox0D55rh9IYQEnttRmMaWNrdWG4MVkhcOegsgy4VdlIqnuhFFpU7FIFNUto
SsaVATx8a7hdesF4XR12mhwkYQGc/mZLnyM16h30DpwWiQ+ym2d1UmvAmKgg3b6AhpGUDFe/zPPi
gINSI3TU5rbGQW4it9HSjL+ggyhKC2JbKckSxul//WIuPIrPdRDN/9JSWcsRoo55qbB4L6FBja6F
hHpjpsI4fn2VC0+CAjYIZjjvKv+ymluxA02WTjjxbrLBMM19TNRclqD7Nh1lYxN36Qexk+S0oy8s
/vUR1C4dmqwOUwnZA86NDsAuhDVTzC9f/6JzSysHuc/2OOnNbBjX8m4jjKvC0UEBjYSEvIARzhNX
DhLb9BJUK9dTNCB2yseG8FEyryPc2H00WC6pgRZRWVH/ojljXBwgb3WRL3UV+ro5tCdOgoWu6q45
BC2gtqiiaPv1nV96QCj9kPkgPtbOzK2kUQB/azFulTMaWbvRnRsAN1sJXBfeONVPSsIYCHCJrRXn
ZVSqdhtT4kyUsAAkJze+Jum5QJ47Kxuf81myH2BzEM4UQfhEqAKv2061ATcoonmOaGfgoCABbWWP
VTwUOTTUrFQADM7a7NlFad2pGjGLaVlIuyDUnQe6iZLXyT0b49ppn0ZEXxvH/kt3hw2RKR6KgEYt
dLXaKtXkRBjaCpCiddC59N3kD3UOzV/s4hX7bgpkyzwmgA/uq0TTS7/Niv7Z1Gx6mxafSgAHSs4b
17ZGdkmayphza8THW5KLC+PCVtkeLikeJAmsDx5lGFMzRDOxo3pRHzsV++6sbS3056Vxmkuk+dhM
inC3Ca46nRNJdnGQh3b1rpBr0P79CF+3mjtvSYdHURvHngUR7D4pm+i+BLmbeZDio3eIu28zqeoe
0qpqa54+P/ZhiyCkFdsrY4cj9+k9QVutUbLq4JdKa3iq9CW/XBbpX1DQ814fpu4KLYwvJflHyyHb
10enOgwKVeavP8wLA4WGls7uxKKazc2s1osRG3eDpUJAWTFlNNRZ5tPRSh5risLPRTjDAC/y6RDK
MhmdIrF8M6+mnURC3UstC0zpiGF8U5TzUUk1sbFpPN+p0nSGdINtF/WabqxGMYBcZ8mshrYsoXht
m9K+g8Lq3GTaSAgSnruDlA32RoPnwkV5IbSulidCRWm1a5irom+MDl5TE8ysTsCz7mD4tAcxltNO
BFLhlRGwgI33cF54ocenYlBeTAoqO/PT8dBHZqpC6hO7sc6b94gx81Ii7frHrgb9HkYkdAy4cc5P
04zA0lJmUZVdYYDLgjETZN/NqI1+NdAA7hUcvItSypreO7Uw376+zwu3yTmFAxdiQpp76zdSZl0j
tXKF5tzK231X6tGNqMEHDkWj/UCyvpWwc6G+RyIHXmO0YSQn8T5On4tAYSESgwvqPbJq1hFyBDNF
n//BRhTmLOZq/qvSk+lRkcLxbQKXtwCL9Nz2gqo1/BgXgHpVstlJ/JqV7boOkvQDbmQOhSkZwU9/
/XzOl6BldUNCxolUZjOw2u1nmOkQq1CsVyR5YKsbRvdhS1Gjs0Ew/fdLEVFHUZfvE6XN6sn0Bjt4
VKnMICCKfKCLjlvZSe9OsHA3ftWFT4KJE8cQPU/egrlM4/8qKkQphTxJpi9hkRYOEpUP8desqeG1
5MgT1GCo2Yi9tVreQrhceJzo1ti+Lfsqk4ufXhj8VwYcUQbooNTCD5ve8Qq9SF1H78ON7eK5+s8C
Z8GFlj0v6ANzeQj/+pF2kSDh0ZdrBWlhw9sdo4+ixky4RJ62rZuOGmdmCNmzsx+twBh8ixlpvqoy
E/q+JAHNdNlwkjprCkeChZvTijRzOwp3EPRq9RiSZgiaO+yE74SqCDwJ1uqPygS37fZo5x0SFTgm
bMwsF94dDWG65OiMMQyvPUOVcJBJ5EG1S0cj+k6yZHejsSDcGuQPkjBfy14+J8nT12PzfF1nT2Sg
SmW7Sv9sDVazQwp5wIVAO4gy8CuKj66WDPLWHkzjlZwe8D5xC4s2DpcZ4SOnr2xUuiFtFAdzeTyp
eBQm88kcZ7z6uFFmN6YTewTEaVCD1vV7qcT0ipQGgkjFtgkjiGQfR2duNpU856OWMEI63gojigLL
+nORyMyYOEbWOzWyWTYTThweKQyGA1BDmZ1dEg3o+COiXWVXDzVr3ymdWAKRRJbBBA2s0C2azPoR
yXn6EAdNB2Kyy75//YrOZ3IdJRvdKNoRhNKte412ptOqqmSMRQQ1/DCzCDtEqeveZAKoddvMjA7/
Q915NddtZWn7r7h8Dw1ymBr3BYATyENSzJR0g2ISMrARN4Bf/z2Q3T0i6SZbd/O5bFdJDMBB2Hut
d73h/QP+TRnG08XeBuIF18dx1jP66QVjzSV2SCG8tKwbY4P9kI19OcSJDJO4b1TCSYa2uHUJejab
Y6uY5LbtCFscJyO+hMFqHxg7f0huW1fJl48QIi7eD5AZm4nV67e+VCoNi2IdSy8MqAS6SNd5zEWS
fU0ssTzXObPerWcOmKzlAnHJZqyH4QqIqqy3UeQSslAwMEEBirXlndL2xhOs7M4M3W7R1GBaIAlr
jBkeP7iUb6tHpmqsiNTOICzcyJeXUjaQ8NRWVfC4GwkkGbuCUdJsTUc6E8mNacwmcsVk2mqtLc8a
z+mtcFSF8YRrsr19/1zePuyWYUPxAHCGeweO+fJUBK691Nf4VXaxuEflrB28wXhED9R/UAy+XVM4
EJxSNlWIYlBWXx5ISZy05PHiQK2MAk3LM8aoTCfe/zh/d5S1HzFhWjE0fSNC16MsaXoanbxLeCjG
yt1MNRbR7x/l7UVjbeSZQ0+4LsmvNZX6WGO9YWt5kCZ1G6xMwy1mmfFxp1tP7x/p7ecBMLAZU3Fp
1vnDq6vW0BOv7vSEwOZVdQAYBL6X3YfmTH/zgShFGL9TIVCwu+tp/PRu9wR2GVoTobOVuXeaikk+
xyDPYdthQiN5NO/ios98tLbkEg8LhHptGEMMWpsgrlrmmhgiHoo4xTo+H5wPtva3J0fvoMGfppeg
C3wd/MUyrUVRUSAqNZunKC90nNE64zJz8/7b+1f7b+aKK8zBTss4z+INffViGhg2soTkik/kVs/r
t2i5n2l6dwypM9vIbCKTXmHLCKCR6mFkJ9310LXxLXWr/stWExgprEosF5rwSpN7dU+yCmhAMg5i
u4PZYKrLdGTrcb7/4CO/HcN4ePFYLJ48PaiYXn3kWBnmKG8IGKv0Nr/x2Pv91GUUgzsz/BRTzUAf
cNXP+3F4MrpahnjfjA/vn8TbOwyST+/EP6jNcb57+fghT0bHyB6JkMFOt8lMZwhwMWDj33x0Vf9m
G1u9ecgipuQmSva1UIV0PtbcknxCN6lJDLLqYoXR0qLXDkSoVPj5Jpb1vagXJ/UBq8zTeaYeCCLV
hBhlkkGLG6A6MvhYOjdzgvcvxN+dHWmkVHrY69HAvlb4L4XE+4yURahWLv6RIwZtOx1N73WPxv4a
5/f2OFNHNQ1iA4ENdJd4h5X3pVu5aENm+geyXRZSRd8/rberENAfL4W+crQxBHp1f8imKBKlz8ug
m4YC3ppZHtk4dv/qVrSyDFG6ADLSMUKlevkUaFPWq3SoVcAESnkQRVofGJgvDPUt9QOA7c0H4lDM
QF1ch02O9/ohwLLUFBUcosCThBaOmRHvaNF/GVfGzddCkcRej6iSP7z8QFWkYKcp8XtHeSD2kJew
925dJ3z/5qyX5UUJBNwOEAUcxRsMg/TVC5wWzjJFmCIGhVtNN02eGjcGNrK3jtGpR/CbbT+21XY/
4eCO5d1S//pdAxJeMy95h1VO4uWHTKPRqyub1gpKygqketVOuAMZMjVZT+9/0je9EPfLXUnD68B/
fYVfHgoSGUV/hxGJrte4d5V+pWukWB0nlOZG/+tJf6vby8rp/8FOw0zp5eE6DGY8Ma5WM65dHZXs
zpvGli4TzsUO9Twbd3kzmAFpemKLno0eyYXwoDH89dk30w1u3uPl+1cAaP/t3eakGB9AE2AK9XqH
ciUbj9sQZQJMQNyFHPBuDkDyVMgvlS69wMonoi+m0og/cwJk783Qye+LFojOd2vDfEpjOIi7xIrl
/dIb84EJ9rBrcE7Rg1KzdXj6ZcW2FwtrxmigG+oFcpC3IN7WC0ikS6wNl5Au7B61SqNaV7bdD6aP
0AGKGDgsoWGJNrfXSYQNc2DGEoOLqJcYJjutnMtjilBooRWLcIDyG5cXNVaIge4laTebqjfzNEzs
Wj/rFC/K8B0Zu8OAkRXO/VXiPpfJPO5tMRUKGU3Zgoc/PFaE2aPdnjG0cjPMsSWxjF47GEkAkUC5
z5xUHrwEah+i+9TgGY1jArsH6Sjfasy272In0onya+cvg9MZT3FWK9+EmloVselWUvuDnjsee8Gg
nJHPq5DubkqB8TRVUnMyrhZEoRh7/IihZOHsnKsL3kqwbDLlaFGTdDeZuCLtythOFr/RBS57bi0w
FiD6Tg2VTve+lcQk8AERpn0RRO6avjqoZHApM4qxz31islBp2G1DAywn0pyGYrbtzWA1RGQV2YLp
KOaa3KYJxC/bMoAWX8eyLnW82rsF/7Q+m65hCutm6Exqe9NWsqzCwevJWYHt2zp+Dfm9CREKMeKw
tBlHqc5zVOHLWQy3C6mM15i4M4/KRNNX24KnJIaCKKZ64xH9WB8vYlXXiaUqmT8MbG5EKwDmhyM2
saPPU2ZbIRmmzPHa1iaca6oEjn900PoU2qs0DmnmUjxlSzfxYmPHr/vxRCCPodVe5ceeRTgS5K3h
dvDKRcWieqTSBHvOSRyeZP0E0DlMV546NLc57mCwCSFg8YTQiZ4wEFC1oNc6WNwpRVQCF8sYz9Ue
5+6gSpx2FeYzfoBDmIg1cD3HsIL3KfHjSDo3uIlkdWAknnsmlnY8Mbia/DonXrPwjNFcNguCSjJ4
G8StQV2s2Qo8iM7K8svdzVzX1uQDDLMMv78UvN3C2Cwpl1j4V/7M67otWqaszXIB2TjG7l9Ve7YZ
D6r3+0d5y2lGQEQDAvPJxTeSHuTlIqgLx0n1es2CkSm+tlOSXxVSt4ktgJAaJWaxBxjwLrTJwBa6
spC56EqfYEAsrHNHK7KbaWgIUwKS866NwrOZYbfyg5N8uwMiUVhNZQGRLBBO/eU5mkxQl6GgF9Ea
dEhButoSe3A1T5o0NS+WyZpvYA3hD0NepF8CvR+9f5He3gqod3Tx6DeQZoLJvDw+pK0FKoWJK7Eq
3M91VUxXXad6H3zKt7Uh+5HLXkuDYq9lxauNHqBHL9UkKwNFMuWRyzYyPWKf1WsrtrZOZd1CnjrJ
3AV/K8JoZ2I5cX5RP7fl+AFw96Zcx6mLNGIkZgxp6edfbYyaLtxe6mi0ImOOHjzSM8KqXrpDYxME
9auXlpcPMM7F7Iqt33s1V5FmIwuq8DXiQTg7YRTRd9E5v5zxwABzbTDpQNC+Qjh4eQNNb7acjuEZ
EaN9vpVmbF6naRd/gID8zWWjEgT+YDQFw+/1+B+zegItBChVG405oSbtsiUHbrXrdz7oY98+kPD6
V7sI2JEYzL52gGwN2AsO0eOB5VKq5KkzbyMB/fj9e/OWG8UdYUYNX2Utk0AFX162weqSLkvJq/dw
WCFWqgK9ChY1X9zNEFEV+QgUJZlEdFFkiGWzvCusTGRETBmwoCPRDEeDMRTjBy/K33x62hSGs7i/
gmz9aPJ/AjO6pClM/PAxUGkre4Pk0t3kGr5G73/6vzkKiKO7+nJQkELVefnhc73piO4EJXYKjcA5
b5BnalFoH1zjv3lmmLADwYOc0Ru9phdbQ26PMtNWAzbsBmXWiS0IM+q01vmoyXsLfqy6eyBeZg0r
wew1IVNEdc222dBIOKN6npArc5st3nwzpFay14kcOB8GLb+IozjF1ly3CR3LretmpFF+/9L+4E2+
bGk4E4NFlQmux0PyakFPBPbFUQpRxsYuLD2eo0X9kuRD/wBBMYWPhgy+82UjK/eA0Zdxq8kmS45H
O52LoHR78ypiNnOj5TXxgFWOPqDQ6+Fo7p0p2RS4lT4iz4Y4qoPvHgpvFt12WaT6lPdyMrCxiUHw
M1GW391ItnpYxzVYYmou9s37n/PtzdUZsTBpgb+4+pO++ph9Zk9CgwUUYOabhUCNJraDmf4FyaT7
waHebpErvmsyvUSWAmfyFU/AAj1GzIP182wYqX68qMOwcRqzi32R1eZZUxJhvanJbP0CKiGggUur
+chx/m37hncmmwbMmxVven0OdtvMuLEQQjTpsr+tMkJLSI7vtobTGN/0JJ+2ZtTkt+9f47f9EisB
gg3uKCD3G94eMSYdzxLWsO7SwRONpGXdYddlnXZRurCT5h8pjd964K3CGZYdbihTEu/1YDenyVAL
E9FEnmvNVekuhClrS0kcWhO7g3E0x0bckudmKJeJ7qEJdHNRXDleNRBd1hfJeSoj2otaKFh2abC8
rnLiWEKjR1gAvQBP3SPmTc1j3VXtZbLImhGglaRfSXbyMD8lTOS8Q9tMHmTF+IrYLGWALq5kxUbE
dZ6fTFFuKz6xkQ1qqEEQ+dK4SqmFtglbJqTvMb8rztxV+4zcaBPWSIebbtMSaJou+fylVVonWamX
0bCfYnZJv2Ld+kgW9ubVwIadF5/hI1QJeo316z+t4a1FeClBh2SYLV13AmA2oEwgaNlElBC+/4S8
GSGBW/woLRD48B6+nrDGqKpcNR0HgG2nOM11xHGrAVe7J6+g2dPixqglHP0sqnOs/94/9ptNhGOv
MRosAMCm/PfyYyLtUmIUk5ijMDE5hn3QBPyAcfTjKP/1OP13/Fyf/7lydv/4H/78WAucneOkf/XH
f3wWz9VV3z4/96f34n/WH/3Xt778wX+cpo/kjNbf+9ff9eKH+P1/HT+87+9f/IEuPe3ni+G5nS+f
u6HofxyAM12/8z/94m/PP37L9Sye//idwImqX39bnNbV73996ejpj99Xffp//fzr//ra2X3Jj/m8
Aun9b/fV02/7Z9LcEJOnq8PXn7/6nz//fN/1f/yueZ9sXC9WtJ1FSqPK/v03+fzjK9Yn9njoeLC8
sNUGi//9t4qGPPnjd9P6pOP2oAPAEbeAQxnLalcPP76kf0LGQaW3ktRN8Dn393+e54sb9r838Ldq
KM/rtOq7P37n2edJ+HlLBNeDhg4gvBbdmEa9KlEnDNKtcqTHMMe2Yzg+QTbwo7KA3YTPs4mBoiAR
cRpi3Cmt2CGmpl0GOyibmJa6nwBgthmbwxKC6Mj7uJfaTYdYKgtRSVYWeua2Rfm+SCfe9CM5zhu8
HKbKx9i1cY+EXdBjomXyJtL5iPP0Jzvq2jNLnaoo9LpZ/a5qBV1JP9pQxYexKDCNxHTqVrE6svdg
YsYLfKfMgY1BY3Ps6L0Ku4fa8tZTzPSuJWz6pPUGT/O1wrWupMS2yo+svCUIb5lQIRZikJvIciR/
EevaXktB5sKm8tRjFypqe9qTmrDsyMxuD+4oDZIC3cLexDiOHVKz8K7U0tNO0zkqQogq/FpMV8cz
OUTZWTobBeIeYJMSa8IRXJEwvmbX56q+4ezzL1Ect4eirIkfbOwZJ5U0lxZ8v2Wm563hhQtfMbLm
siWq8TtSqpJZmMl1D5schk2ItzHBf4YsGI43Ixry/QLHmCThNk9HknTUaIMzbEEwqb2mbDnCS79J
U3VI+eod77OR5BYpar0E5UxQwJwSWWJ/U9rSxTDNqcZHwomcR8UUywyXKG8OPcGxBWhO6uxj2MVg
o26Jrc1YRMmNw/Sq9aVTTaROqnl+Vrplf4YEkGG07o4Y8ThJxFOW0OFBfWBYeGLnIvqmt4RU+NCx
9Fu9VdSjPBPC8rW5aPclqriWsmsZeiQg6y6mlWZ6MxZZ0fi8F+IGi5/4oUpsZLpDVKNDo9xY7kq3
JU2sjEWpoJUhCpxDq+pqHFrlkBXx8TiHysrGhD+qrYcVLpJo6Uyyew62PeiFv5Au6mzQx2qHjMqC
UqZNU4uCJktQ5UOpuxoXk1NrHCIPjdnLjoqWpLcjMTckM2alPHPsJX9IJ7U/m9CgF345xtrJgqqE
iETLjq56r41XxKJD5j+aziAx/NSM8lhXBolHdQ/tgjcsK08xSlJvut7pAUIXIb+t8T12sEwds1HI
+LMWLG6XXCmMCtAkp7P7iN2IcueyAhhsztl0odeRdj5MKp4EWMCOSUhTUMitvbI3QalyEZZOhoGv
4RFkvYE1bizHU2xrt6hebdhNY9dfu3pkjkGLKeUUtnSVGnhhktB6zU6dhZZaCYSh7Dj1uScnKt2Z
4vtJxdGe9tpTlvM896q7dCr0Ry8iFruSRqNtKIS5cHN+AbAqv5SWJr8Uqp5fGjIx5h0mJRWZ2VMi
5K4ec7KXdC1yL6ORXt6PSBuhgLCmGMgP1/ZyaxRuC4GmUvuRhOyoupD2jNOAxGcpcFZ40BjEndL1
y2OCq6bjk0PU5pynKgApRaVQ6YzjLolGssh7HIuO+04UeuhiJfokRW5+7b1YJBt9Jh6G51mibDON
lkhRsvVMkkv7+abNtJlsUxTmS2ijcAM3nweBhkrRqodiLrWHODfm3E/UCeLuhAI5CfqI+doGvRMN
hwWd7LaF8IOFT7dGA0eOl9yWhj3hZUtimxUqSWWfODVper7UMYrzwanlI/sE3FOrbuDfYqAvDoq3
QB7gJcBkW7eZsJGbrU13Xa3jDkRIN5PXfl7RdyGJXDvJ4O5ZhGGRz0iwQ0b2cbaofXlWxm31iFIj
IzZQyuFi8hp8jHOq3UsdLeBzN+WGin580bIQSwx2g6VfsG4YED2sqKzX5scOVwPkVkSZEiQp/Fi/
UheNeQHNAS4NwiNxb0Tzsu+cieDu1OLpInM01m9Bhwpnl0BzMfeVEbtXSpG3HgnYKO62Cg5tZzxY
pRfYWJ+JiyaNbBqdDspNoMUxIdnViFER7lxWdrWIpSiOSUpSlBvbU/h2nHFML3AUCB0bKMa9e1ih
YBJ7BRnXm4FN+5snGXP5mkwd5hYOEu2tQpIx4dD5clnX3NPQU5LBCehMpoehqoo7ezDrAUpp5Bwi
UyswmUm74bFPUvl5VHq7OViVE1f+6GHMM1TjplWScvTTLo9zJLFJ8gFU87r6XEV1JvAyaDUTVpju
LytAs5IWK3lKOlSfdecl6v4j9m0nxOoz3uhZZYUFKXsHhjjOn7XnL1WF/7bWe1Efvls7/h+sCrVV
zfHvy8KTYXouH2qsRn8uBX/80J+1oP0JQh0UYBpHnK3gk1Lx/VkLUgoaDBAA8da8QIi7/1sLWuon
WLxrMc9+B2TjcQ7/rAW9TzCK+V2MgZkG/2otaL3qaekVOAfYVGB8IAFvetpZWElsDAwc9Q5iqzGQ
+tqXPLNeXbSPjRAetjay3AMVaxezt8KApCNvMjUrw0QrUWPmS7npKBCwSnb1HXWxe+vpxYPVrXba
msT9TcSG78X9fVra98KJbuvW/Eodhh4FvqNrpd8N3b5WEbX7dlJUvpYIZkmtIbAMPMET1zt25vjS
Udwnc6VNdKZojqaFhlMkicMyNNnMcAvlUMFg9ZskemgmT37tNZymJvynrnCinQMRk3uxxCqxzFpk
+LaNIWcVq6WP3eVAn8G2NYlO+HPVQRKAuR0mdWl+ViPV2xOdPp14LSOZGIwyxLZj5xjzDRbr3+Jy
7I9zPb9IIqOIfZWzDDxrbHaZNec4pnsxXmS4gJSD9g1q7oWeZNNurJpHwheKY68vyMbq6g0u3Ac3
YY2PYsPdVnX5YKXS2KVoQrGyi5ttRnPvy85etupi9AE3p/EbMXbBUscDBbeFk4Xt3svextmOzNkQ
O/L+GCt6PBZ695uAVxRMTqs/1CqerdRzjrU39bI9JMzJ/EKtGZIxoKpUANRKKefTYu6VlRtLOI2h
kwCq0NrPxcLkWjmRaadti6ZtzmQ9a2HvZlimz7OkzKguE3PComfxulBU+IrpqX5aWBg6sz9pfpsm
tt9Q9QeWaG+NWQc1aGaX//WDn3rNDaEgBTzYeQ7UwbrF+P5aHSM3cK1pCYtkvBUCM5xcm0+hLGuB
FNNwpkdp47cEEwRcaeEXCSz0VJn3KZU2LGrkd4k23vWydkNMVq46qGkEQI6nvTn02BJV9UZtS55e
MW9FZTB85wwyt7iPGOD1kXZiNRRimcY+2JCnAHRaIJHWH4iBZ2zaZFw9UW+FuYaAU4/lkBI19PAh
K8Gh6InTjuOZfcHTHtoR/VRRLZ+VuLpZXDJXa2zA9Unp/c66I2022vYRfgCz5TY0PzoTQGimQatX
+qY0hvZaCnXvGmSKk537FEsM6OpK3uFlTUwxLk1HCdGrfuFm3YaJ9Vd88a9FMkVXltKM+zTO4Nkm
yQ6hix3Opn4MN21PCwtdPRL2Ud04OsG3Zapt07qvNh6wt9+JqTtSK83z3bT92jm0hhJojEhhJ9pn
A3Syth+P1XGY9phQHamZ6+692dhBBM12I8/Xndq3D72t5qFW1eSIrzchTgxKUaWZt+noflOH+NEd
mxsCNHQaQaz93UKt0NtgxojyyttpQ03mEHkGGNUVZ8KbkmAxudCYVBzyQWNopYvlZEpicdxV+hJW
cNPCzKrpVCZMqWot/caakNCEcF9xpFJDzc7vWrcttqmZaxQQ8sqwsq9pKklsEaj09NHYKUZL15Ng
7DnSlxyxNuo7s6udoGYKEnhlk4whtCt36yr9mdUum5nGPSDkC7FnJYw9gox02wiCkrDJoCZ1c/OS
6Abr2gFIC/NYFuGwFBrzbFb/UNPmQ2kQ9Jzp1DKKnW6o4BZfzzsc0sb0QtWNA4Ucq4qSIvW5N+Uy
XTZxcRQZQg+UwmlDQohj31tUhzKxP/Pi+aGNZL4jH9p2AyuKnpI4NVgy+C91bjwysKne6X9RDPV+
Oiw3ZDA/MBbAnAkT26amVamzxoDY3NwVEl+nSib7KvdWYw71YYm5y4WDtqUrsmiL32BYtDh21RAA
D5mjWKGUo8frw/lo/RTvo9R5zlvAc7UgzsE1xtNJn55qXCZgR2K4BDXtyIhTZ+NEkGJ+HbG6rkv+
fQ1CvShM/rPyZfdcr3hQ9/pX/Z+sXKgP36lc0of5BX6lrejyn0WLbn1ag7GYmOAWvUolwaL+LFq8
T/wlAyT0ioyQmNvyM38BWIbxCYoRukGYTqBXK5z2V80CHraWOau+G8h+/eqv4FevKpaVOACkRtAy
g1wifV5LKrrZKLukha4zjeh5vR4e4QaPmBSKQNxeOa09nf90Xf4C0H4GzDjxF3AZkiqMVBjP8REY
7K4V3M/4MaiTxeQMa654KrKw1Uwl7HTlAfJBtH3/SAwTXh5r9aCBd4D+dcUHSaGj8Pv5WPh0FJnb
97BIxazH2qYQdpSoV8IzFIPhDnLtCiEvDAFN28TepGZLErqlmreFti3hw4wFW1nS56wTkZbF+9nu
DTdwNNlBuDUnSgUcivd2VavOScEE+cxRIj2IFBmnIdzz/GroXUvZFu5k9OTDQSM6QSdeNEdJ4RHn
kGhiwC8AiL9+nLS2mohsBubb2c4C/OHrKgT5PU2QFW+rTOtQz+Z51IeFSV8c4ECAu0XkDGV3Xts2
zmu9Iub8NBPx9DiItDu06SKc+zKbavPUXWLnPLbS6BRvl/SxmIqR3CELJ0CAxE4AS9AsL6YdMNHo
estfvLyoPxcYEZ+C8uVABqmzmpwnPcv6HNpRaxmlL7W5dk+s0mmhRHVGIUMNU9tE+stkN1wYHu/H
OMac6mulJL0RtFIps+YwzUPRhBMsap3uijGbRr3WTAJr56l2O7Q7uYZXrR/rdmfNoZpF5mJsFs0l
lmRX1PCAhN+nbp4CM5I4JL80SSabUwsTlOrapYyStl/VlsWimTVwcm8dSfgLZauOvSxgVhpBBti4
0pJLvwXVrZXWt5GetCSPYhqVGNuubqS3xnoAE5nHWalgOPm57xu77C5SpWycIhSIK7GiVGVUgq2Q
djGLPqgTy1nOHQweqzxMca53ys/L4AzqJbYcTXkXZx4l4mYmjiJmUqPI7h4P8hqFmte783zBB8B5
IhRZNyAxx76kaxuquwTybdCoVO8kaOCQ11wydunK8zJVzM9RbyndtgN2LcPJXNo7QoV4iMAz53Ir
Wr0msgebQ3IV0sGz2CHadbtNi9U1useoZD/mLfXeBI8t3kqnbB+XTHTLpicSadyhNTPi26GFCAeA
1+rqiBByxNLnszJh9BOMeoSEXeFa16FeZVXiN4475OFQew4ZaJXEU91UYtfbRSAne/ampQzVBsca
vypd47MDPsbdNDIuWEXwtvEkNUsSFdSVVn2m2YVrsItOTXFI5zExRl+oMwiLih3HdJUZfdfto6ZZ
v7VYrS113gr9jGAFFR74lEjb2jADg0WY2zmeINksxtrHS9EWzyqxY/neqqm88Jl1Yhl0utY+dMNg
FX5updNR2lOJHgslHWFMFAwb4uW4bRirDJuuzTtKcDfylmHcRlOvgKFBKEOA0OdjOe5WV4s47Kl6
tB2UI1CZHixr8o1kFnt97mwTPanI6R5SC4AUbxFr8Acmi7WvWk2Xb8txUAPZZla1x1jAVrckz6A/
Fakk6MaA8+2d5+A/3R47Vnmda7Een0a8yO7OavRBu4onk8eXCPrCzG4BVSZ7b/SToOIzzMpqsq9T
pWA7GghPG/tTm/4Ly4tpUdI9/gsWNgqmTlCWaqeqHRhZooiTKsvU5AiPvaLZoRRKnioEMgtxjxbV
pk0pAlrmJfHZHLeFEU61ulzhojkSRG8LwsYat2oO+UICnC8XaY2bsRysMSQQySrDHNuc6YqnUmJR
lFiJeSMVPOwoonvEK7mPTJ/F+itTHVHmu1Z4ZrZ8nXEu1y7XEAg3rBR3mutvSTXOuv5VU6rY47mU
GW9zF4elgHqm+0zh9dre1JSWg3yKm6rqVrMuM4rq7mFsrCiFvmvM+HrJp0lPurK5+fXq6T8rjf5/
Q3ZWeOzfl0f+c3HfDt3PqM76A3/WR4b+iTEBziIwliBgoln9Z32kUwT90FogGsbKAbuhf9VHls2X
IGlgw4EKZyX7/KtAsrRPEFMY9QOaQodj5/+VAom89JdVBMZCjLrR3wEfMQdmjX1ZRawySRKddQuE
n4i33QwO28IxXuZq28Kifda1If9GRN2QbFO3Ty7HSM++N0IdIn+0Zpw5mX/lbBH9lEK+b435nr3U
bvw48dL7yIKwzZqpN66vZ3jpgIXrsGfZD4yrZVCx6E0Wzby2B7e8XjSws6DvR9zKE4g0VCdjTtMM
Mt18G/ploGkQMZztcpkgM3vwRcSmETo5YKVSZ5pvNlgmM0EZ3eZsijIM3jNVKbBkbOrryR7k1xRs
C0ujkfy/zhiii7Tju3wxCnUJNHUwDgqq6tSvJlZqn5PBwNIaB/FZZ6Wl9Voa+6tq1usZYKN3rbSa
5CIM+P3vzIGhXIB1VNIFMyNbHAu5IDscvO0LDAMlg9IS08Jdidok863BJOQAoMA4WVTdFHu7VuoO
b6Wk/GKxEDpkmJTOwxR74qoY1uC9th163XfcKX307EW5cCgrcGBi/biraQU7CPPQqNkT1O7KWTrv
O4FUFt3myPIwwF+FzYyLyXiwWNfjTWRC6AzrNqOBypdZ1PvBdGCCj1QrNUiYw1CM3UdOR6U+q6cl
ww2FYYmqN58tnCzuRm2KXYIkGgsafVHPkP0hvx30Mqnvx6LXj3uwrgzZcqPaqyLS+J4lThZ/rTE0
n0Ij1vpzYebeeCTWs4ZjlsAqy9oO32glLzAzM4FZVN+x0/xuhsSPijZvKgWv4ElxNjTY1l7JR7sP
4jqzGGzZVT6TuANNHMp/rd9W2F3kQQtrO/b1xcWupWPYpmzsSvTk/8WxtyZDFxqjT9WRul8ocXmT
MyeOfA9jz8VH6Icxz+Q6zJMnruLnWEuMb9BQvGkjFc24IBCPZrmdtOqMGU10JWOr/TIMCMSDQXMG
XKhF7s5+DvVD7Mep5HlaNAFrOhrmUtmqRjedUcdYFIXQdnduTpzuUV4svCFG0RnJ3tVB6nzizeBO
TUteSMZKmqL7LAhFvukJaPkqSmzKwhbB1u7HlP5osHPKGKPTsmtdnc0Ty+tbxS8rUX9dB5dfMLwv
vuAsbO9GaZKdmMSddk9EB5jcKFLtXIUV2jDfGqpiC0sfXVxjW7VF/cOE2F+nxF9S1y4JBGw9CwBY
Nm0fRC4YJkFEWqVvK0VaJ5032wmRHSK/UZEtiDDSxzIOkkxvDopW5+0mInKU7L2l6S+pyBi42/mQ
cjVNDJmBhvvqPlpL0qBRsvxSk7W19htTha9NY1hPSySq875qSF2bUlc79pQGn1FbiUaxWVqnHgNt
dHt3YxjM87aVpgLmwHRKXA4zNVdunC3fFH0uCIuKrRHXcpUEuq2Z9wXa7NnOCblxmDh2XjN/L/OS
pazHtOSiH+ZGhJVhMK2nYIB/nlQnSdZbF2Nr9Rfodbsx6BINLIyoXhDpCDOna72qRrIY1dleWEqm
6ZYooHoIis4cZCDdiudLG9F7Bku5LA9pO6sHq4Fx7tdMkEme15P+NG4j+IX0AhOTcdtMLmRWG5fx
pANug9cP53072HjlproKnaCul5DSlvndgs7c8+Efp99TusdDFsVuEpiYC5S7BXXaFHDkZM/+AAyI
yQGRkGXSVV+tblCuEzae73YNw22DKQxRVl3TlWVY02JcdT1WnUFDI9wejSJjYSqrGmh2qVNgXAqM
NaMY42FrnwzCvYrqoTkjDTFJNzUaWH2TmOQd+Mhdabz0qm0e3cnKlWOCSUYGtmNjPpjqVDxP0nZH
EjAtJLh2nWS3cp7ksEWmyNrSwW9kaue6I77btdCS1QSgkb7IYVVBxdedQ+9VOBLjHuCmOxPwNt00
0m2fGQoQTT7COv2utwX7gwcJYXV3Jr3EV7N5HLdlAgDuV65ddEwJME3bjI1aHxNEOs88RTO/tkm0
AQBtWSomknZO0exGM+uPa60e3lz+8jAvucLsLiYGh6WsyLQQLoMLveT/UXcey3UjWxb9IryAN1OY
62hFI5GaICQaeJ9ImK/vBb3X0eJVdTGqZx1RUQOViiCARJpz9l7bGArc7jbZS0pSdjIq6H8w5SP9
bvzWqHX0n6r+WMRa/Vgo44D8goSzF2ZKVr147bnX2VKL6yU27SFM7JKvZnHHcvST1VG3aruXR0Or
6FQU54mh0zjOOgXSrjl8Vjw9wSyHLnvflev8Qo+emX8omDTypLcmIo9rT78Qi9rsBtkvo1/SEeeW
qKCSuNjj5A4Kl3FxUhBCjxGGo/o5ofxZh3qja4PPpO2o0eA6lBBqfWFLnsls3ceGpWTR6rb4foiX
EDRWhGdeu17ZmrthKear2M3zMYIq7D6DFYMmURlK8jZ7veeGnd5nP9XetL4OoiuTXYkasAkhduOx
yWnIX9aG1I0wzXLCd1aEL8LHtzPc2GkyGztlHtAu4bY0pjuId+vDVI+EkSUcvMwAVIwownayWaTr
udYvW0Om+s2wKPm1AABMNKuR6m8t53olmJpyeljoQ9BsSSfjfRzYdPj5bC6vRBAYzDFdn98kZKch
FHCBvvhz0qvoP80ptqN1pDQaYlwZNb9k6F63Bng9KHy1Pu6giopbWybJM1vJ9TAQmOYEKIA6OlWU
cJKDsY4QeGc77Z/RhG3BephLvnmZ053gmDSv6qCvuq+titvuq5Hf8TT2Nbm2rUMCQaqP6nDIFbsv
IZxk3hSYsSZl1Lka2h+tztwvlI7Hyx73ET0SR7rtLqVJ0/sJGwG+9lZrbo1CWWRA80IjOIa8VOb9
RRZoUSaXTRjbx9yK5JC6hi9Ve+yY97a2RVYucRzMCbuKcDsKyyhtRPlSJl7Pej1wJyjza832Fcrh
X504H3UkIUmeQtCxaPuvXVM+1c1EaNasqvzbrR0SyHVEEMSpFZ1cb3paAimSpsUtdnMzWdkR82pK
c2lOxJ02Wki2lmYsEVGASqW41Ge3I3SDR7ahbRrirdI5sGYzUHFzteh/ZQ1hgwHFsu6NVFfvwi3K
7BVjL2/Slrq7nqRIk5H4Vkb/Qe+IkIpKI4UQkEkL/UTDluVWaDrhzHMvxAM58+6t0+dmcWkkBBP6
ypzQs2EvO7EKGYLdQYfnasG2SDo8dYVlUn2rNVDmjAuHNoygwj3l8UJjksFuPFROO77ESJVSX1nV
Wodd1c1fjB5pYGQQD8+2tN6q/Jk5ZPo1mluN9wAz3JqR/ZCfK7iNgT8yNqfmbmpHaDd24bETRV/v
IMNonP7R0TYulJOg3PNXZ+Kdc+zPHwF3jPkeTe4KBktgazJPma3oNps+c5H7FpHMvMszVCY7u9QW
BBIEG9ol5cmmvOtcCXnETAaaSkU9yRsaNBl9X4JkBP3VtrwcclPLQoBG2btVs4vfSymdl9hzksav
enKK2JbRp2SEoXCGy7PQDvQyo4A0qJeEOLFWQ+eLNSYuN6YC6qNhcu/AuY/3i6IkSYSvoX4o+ynB
WUoy45cxrQLqh9guSxIkvw4FZ+MQfqn40hGC6DJtuLSijGIqvgvPQ9LlrtXwJlx9wl7WSu80WK06
BX2vMlMPVWnZu5KZOT/QCWq/1AlJ3zsqkfMjVjTDDSlOsM1kxFk2k4U27Fdbkm7BitjaQanUo4tG
2nIw1+KwAaRKalD7tBB5LKLC7FiuJrSHcld7RhKiT6YlJOep9Yjxm+Z11/JAlIBdYwsxYjK2Pb03
0ALrRJ5XsPba4QqFqcx2YvGAtfY9b+Kgebj8Dw3HjZROT0rONZ0xpEgGOTiV3w1eoxwq6j7eRYZP
t8USOWY/TPrCXWRmtTQguBcpGiHHUJ8owrGx0JkGD1pRifYiz+hUkgm2LUSaVIrd6GXN4FcaRZ3D
qLRdc3KGZeVjZxOoUGOMtR+Dk3MZyVD62tWLHMN0EVsrUh29Y0doeQp0WlvLaIKP1oHHkPmN1FTU
d3aKISYY+6ah6kbO4TfgoQsHCUxLeji6c+niSHbM/gCq1sp84KY4jkcwfSsaG5cl0WtT69IZx0kN
65aAN/YxSq+EqVMZEwkMiv5My6+9KRWyzvccarKWsyxFn0jVsqXZFgIXnZlhduA5k04/yKZFU2/S
ilzDjK8H4ygdyd537ZShiQK2u+s0W5q+BGVLmR772x1yKk0JbNbeKahEUkwHlRN1G/ER1xe1U45U
NhNx4fCd4MCFYcL8T9bCocCXCSp1EtXDNuZjzNV9wYJBUQK1GBO4OLbSHKj/QhmCgZgTo+kPZRaL
w0huN4C2Oe0e2fCmT5DMh1ePgLxtnsfo6VfWGG/NWqePUUXkKR7nPrbvlTaTE34WssuPeSaTh6q1
V47HKDJ+rKaqPCqLad/jV3Cv117h58h+ZmB5it2wkaL1OPsxaW3AtEUb/0S70dQ7dAXsDp1SLdTQ
aTEe7hZj5gjcGrm4U0Dx4mtNSPfxnU4Rz/E4KZcENxk/SrWlF9JkEIuDsZDGpS7M5qnKmFNszPsU
wROzsPm9J3UhmJX8aP6kpCxvN1nxVgzJSl6tTNEnUl5TIwrnTXrChFvuEyWXaTDOZfGWQUWudl5T
oWOtzbHcLNjr4iEqyE3Ocrm6NDfNUDjvib0iiXYqhMmIMbJ8+T90Kv+/VdEsWoP/exUNkzJilexD
n3H7P/5dRgOE+y/MrthsCVei9AUs8b/raMgTN6U8hgZ0bBvFd/tP/2k0ata/aCXi5iIlA7ega/1P
IU0x/6XjacDGjJQJBb7q2v+kkvax80e30gKcwgyHBcfBmXjuYsOx2DoKQqBdVnr7xdihqQg5Sv/7
tdNd/mtB/see36+rQArazLibEPkPUFDmzlPp0hzZ0Vrd1W5xOc0O+UjzdSm1u9+e/l+0Mv+4FL1M
3EtwsG3OUkj/PxYG48EwoAFY2Q6VJvopxffKKFHzQ8Nm5++v9NGNwk2dXWn7TX4z3diTismNYuNO
GneTeV/O/65L/68P7YwGul0AgtPmGWWI0KP+ZTb/7QIuxEuB0aDYmQ2YLtDt0tZ3gi1l841TaNVd
45FprJ2lrHH3XoFwtO/pzXntsRjKYf7allNnO76zNstwgWxcSBbL0XECcxGm/FpxzjQi/BHx+I+6
yb9+b8Y6XtKNtUspmALx7w+GDqkCDaPKkb88LtUtwHu//iwP48+Hz4AFWrbF4dKwPqeN0FfKKjlw
jREr0mydLBbnv3+9Z0D/X7fBF2tzSEHeiA/wrMQ8OiLX5zXOdrElXikUsUXNATvFpymWj+DK/QId
VmdCtqw/GcPbT/4f98p/X3mjv3FlkJLbzf/24tWezpfE0rmzr5K75YpN+Sm7nffTt0/u8M9vhU+F
RwhEBOwoCSofr2MNrJ+N7mU7w//e+e2l4dPdCmRIAzha98mDt4ci/YlF98wG/Z+bw6LGVKDr+P/P
PtDac2i7eiWhJPvy2FyTuXqId+uJYISDctSOf3+LZ3m5/77apjagT4G3EBnox1tUlMKq4VZmuymw
9+ZJuWmu+6MZzP6biKYd/a5oDeYIAnjQ+7hdP7lZY/vx529y607QNjd1i0/54+WduICWkulQuo72
qeNm54v4aB/dUBzkQYmKK+fOurMSf2wClFIB2sr8LX9TXo1b99q+do7eMQm9UL1wjp8FBvx6zn/z
q53P/FObqNM68GTmJErTKGF8Dweh7d0yaEt2PH7VsMvx4ZpU9w6Vq/yzZ/OxhfOfV8M8rWHQwnl/
Tm136mbOjXjKdhR8DsbOC5Wde9KD6YAB/Vp5Up6yC3FDk5d/zNv4xtzpF8pRDafL5qG57U/mAWjI
J9/8n7MKFLlt2rKgAFh8Gh9fF7oFqg45PSNYt3V6BV+pv8s1J58/YRv8eR3WQI1tAVtIZpZzv2aj
YC7SQbmgRGR/Fi6lPnJ+ZpjOn6xR28f08SUzEcHmoxenoaQ+b5NNg95VZKBwocR8sauRxirfSjCu
62cstj/mElR+Lr09R0e7TUzAmawHcZFSu+2iRFhm9nSNIt0j7q+A9/TZCv/LYvrhprZLAWCkGMLW
hbLyx7eEKHuA7jMqkeUXd8u1uFF+invror8pTihIborbOupu1seZfM3v6k/3k3F7Fm3HuHVUk54o
IFKsthiTzu60ZRulkPquRGLXHvtjfEJ6GXpBddR37XUVtsHr389h54OFjDKdf8xfsbJMJdt39Ntq
oNnZui7bd1JnfdRnwYoQ4O+vcP7uuALkXrDCqN10+BL6xyukY6rXI6zr3RI0gXtbHj4L6vrjFsDg
bkQSHFIqIrzzR5bojkHaoFJE6MscP7UogZhiaj8Z7OdXIZ+TPSYmaLZKm3bvbFwoBVVC+lRauKAA
2xmImS8KNxOHv39Yf14FnBqNb3h4W5bauS8/V4yJwUmSG2al9ip3tPguqcpm/w+vYm9tdC6gA9ek
AX/2SrxyGqRYSECoc9x0E2aqoHP7+JMX/8e9cBUgRWS1aRw/nPOhBYVJUumrq2iOHaWBX7qVSHVB
BPUnH835PMQ6r2JfskzAleyozpGVYvK8JNZ7bocECF+j9ojGucIbVanmJ5f6q3vyGAmGhs5ARdP4
cTBjphVNr/DkUt3qHpVRba9Loh0+uQpiTw51H+ZWXMX4tbbtJ+JJpoSzbS4iKSBdXkavJE7KayOp
HT29sYcaoX4WkjDdA90iRAcMZGsy6q0i2ehillIpviLy6aHkqI2quOpVdVdY6kZXxn2BI5EaGbo4
Z7LfxdIaN2yEtSP9VqHuExLofhpp46QR6nz1Nrch5FDmSUgAWNy03bmqQ4xDblpIuUwKKQvVQRMI
tRh1l5J2aoxiK35bD3RF8fzlvasdkgoP50W3Kp4ICfm2ZlB8S04kkiD22bdzMGAXFJJUTKUp4H2C
RNRu/op0mgJZhQpxvjfsZEVCn2opptZN3QOzrRTAb62qmsGAksb8BcCwpodrToZiWdgj8bjrFg4z
ZtODWyz8oq3rYVZJsRAKuml9+aMb6UH4g0vRMyjieLizx8S66mJVDFHpVKZD+9fRkM0Bs9JIGC2I
rsvsMr4ZxwrFNW+vbsPSkFobCkVSWLXUVr4aSWs4vqdOzrXdjpIe2WSibXDqzP5CV3A1ye5e1Wpn
4alATg8u7rrml4Law2nzW9wZfcFzpPrtx40KC5XGL6CFbAuy4G+D3A40YWXM0nD0aliZU3HZYB28
dVsXxg4VwbVDyGkYM2U8XcEKUnV1e1rKlqtNa5IIv2LIGoHd2jWVQW9qv3foYjPqnSg06GuopfOu
W+nQkl2Tk0EwOqNQiYwbGgH7LadlVqHfXRCNUrpizVDi2wLGKaHAVMGy7Fg6lMZyxGJt9yPXf3Eh
tUpkETRr4hUWesB0X9dlvvIIPhjCqUN/7I8uDFcatFaDkMHMPSX0ejk/p8UKdSOfaYagTDDYKLrY
Y+kNjA0RaGgJCOxQFRNhJprDJcizmvglvar6x6SVFCEJATHWS7mY6GUwl7cZbd05diNrwlsdpTUj
0O+6AmCk1uj7papRfrgD6B+/NOuR5rFXUw/DAmB8c7SaPHCzKl91t7J+OMh/ydQUI40TYUGl8x1m
uMNkZBrkO2+1Dr1t5Ph1+ds/KrvKiV0hJuWFwBXCR5LBke+MLTB/a43vkR6xRxREBfJG+gP278H3
CBhwjgKaR7lLDELew3wuPYjODKclxAmh8bwmtXv2rGZmeCMLhPoJA9p97HSLz6sTFvqCri3Uml5M
mwnolMyhvrrEFO5TXXoXbRkjQ5S2VMdgwY68Xhmybm9yi9+UOrlAgpEoc58e54QDOTw5Q30Z8ipL
IrUrlXvVEHRahjRTFZqcjjX7NhySEhMFvS5EEl0pA+HlZbnPDNh4tP6XQsf+LDXsGbmrPhd6o+O+
cGbnUZ8y+dzCo0rCRDFpAUP+k3SpjXJfK+V47TqLSuOKR4/02MJ70VhCPI6GLu9cUePEXmvbG7Gy
q/Ow78xcXAxKW66+w6r0pkO9Q1fgDM513lJSCA3FA2aSKN0836fzqCR2qMWJlR67VHezIF+y/L1g
c61GekGLMmS8sTZ2uieXEGFC1UfWaC2wiPBSb56sePO99Y2Zhx7UQ7QdVXWilzHfw3NXviCBmKpQ
ZkLRId4r1huaZVhxGKTT/uB6wjbQXAxYziSbmzpCKVQCYkQDDp6hr3TVZx3VrvUha9PAq72aVMd6
wHlCRBDS2xSBJ55bFeRcOJZIdLAjuXG/S5q+WyPYllWyhyGZANXMe/g2gyJTukJpzAbXTNt8PMIY
iPfwXPDyCJ22ZABfMfver5lXRJ6JYfg6cYrqHvU4bp506pY1APGAUiOXnWAybSo6jq5sNWYlmJFJ
kCfN8CMZR9OK5sosjYtxgZx+MDuNtnfaAg6ddHT6PkarfiTMobMBAi39KGmldX2yk5m9fgMx52lA
N70u3UCm7WXZt7oWjJULnh97WYmTXpPxdDXJOCuibtba9HpMXFK4zWqUiFnpYmJUK7xs4NZ18ymp
R90KjGnM3rtcSYGRaXZMX0loSXE0a+kmYe72TO3TShg7GCh3MNBtqMMbjAJ61p2yNgpx8bNxW6Y5
GMUJekblgzbObFzlS/yKXi+z0Slbsg+Qc1huSKfd1bGouUytdTZivS/osax8zA69HGRkCgSNgWY/
SjsP2NdQeciSnBwhQGpoSFuWOKEHodCspfVTot9gQpEMDKDZJn/uQjUq6Gj2nnxORvzkUV65CwuB
lYsxbOPOLiDi99kT3XwmnnhKmtd4XJOaZa1qtVM629ix9C5XHZqENnhdjh7ml4ay18PqSRxJQBu0
1xwe0oXniqKAHMeIos1M8DYrQYVPG3luGrT6ZLyiblpJ1uII3AX0ZT0ZalkfI8yoxuwBaVKX+0pv
GCQ6GMNEJ21KzB8VDu+3xSHUkktv5vABMwN2V9mzgcDkueybbvvjabSan56D7Q85+LYtGbRF1SAN
E+8VIKteGFrVgKmjbPh0D3O98o4Dw5bKs3C0NfbbgVAtuvdt/V1pHPrwelbBhWLE5U/C7Jl5Vbtj
z2HOff5dzg3zT9et7Ky4k/ZN2m3Lw5hUsR5EaTZz0MluNSOLTeI73e+h850JHEYwUGpNAgDx4rkn
rnMMFWXYtHumPn4tyfOegXMYZHBbudbf5yy0WmQT3HEfzyMi79g05zWAykq/jd3iD3Pz6AeuM2Qm
H0OZLa85JARiwhW1pQ/nwYZvr/tMIgFn9W0Ggrz07Ec/V9qKqLkH6dfnoxUwsWKQLHD/Bghd0qtO
QKUEf+2tmOqSGn/EpNmvtUinl8ya8NCR/NTXgcit+K4p55jxHU/OQ2Zv1gwcttku0wpL7Gik1/ph
jXuZrH66ZSjB3kvH77LjgXypR9V5X6k7pNFg2JUelnThxv0gpab5TTwZtHmZK4yomQzz0us69oN6
rxKoSr8xWyOV4sUjoth23aN5sZ5gznHoVkmWS3dNb8cWGseS/FMjWd3FN8Eh3JbSdH+ZKLqXZEFA
FLbK3JYhHX79Hc1SwljsodhGpDNCXlHzXF6OmpWT9rRUVHmnEqgUrmpvI9FBOGCwywy/Y47cRK54
iHZTUggvskojf49R7di7dKzjqME2sOxIgYlvsduyiVm0pfpKnM+o3WZLrhQY+Jap795Fh7P2kVo5
IYZBrVXqqVZz5WWtNIGkcDWEnEJCdLxpj3ZgHQ8d0jL7mXNUa1+ndCunK1mrbnttVElcfMGTYQs0
MUKf9oU9ScMfunh6SjNK/miNFNoTHFbqZd/1Lm6kvODbIyGmU9kpEJ9AZw9VUvbFBfncYU6uVZV2
hkbjjihbbAq6kaQvlIrdt3leWZOA6KTaHmFhYX7dtJZtQIaI+gzPZ0qOtVav6pUB81U70R5AYxEs
Hm36oNAHnXc/iribL7O4mFE5VizXlyuFK7bksF+kFzkSX8sWvWmRM8ucGrs070EI/pT6jCtnFeP6
XfSJ+XXzl7X7giMOWJqs6JSrPGemPXioS/qAqRtcEqZV1vk5dFyhU8TJlDHbq3mpiW/CkukS6JkZ
DwQKpL32VLgjnGq7XMtkjxG2SsjhlsZ0UMgbY3KvW4eo+tHCOG7NtHVPttcwl2uLa08nc+h6rOxt
nDD5mDFJ7vYYew/CJRr4qU7q5QnAj44NZqodADHosl68JcdtXeXqNB3sWJoJBlCktINvpelk7XMc
9tmxozWU7sYK7Xc0iHnRvlBVk861DlDIiwjYYRZRRW/S7XVlUoZOTYrbXV6pbYOshDi2CmG1ObwR
UFHP+75nn3OqYz0uT7m2oiOpaxbnG7OYK31PIJxu3Tv2kqvf5NoTt+MNilVsmsGisI4um0P7OVN5
LeE6Geh/Y/ah4mpQR2ZfNDpD/8PrJqFHFBu8wi/sukPqodNJvu3LJZ05M63AorAjbQr3sZyLSCXb
vgvzVVfYSVYoHoJasQc+HRItNuqr1g88yLmIOea1dUzAyLLIiHnEzZ7HMSaPAdzAMmLgrazyUmRG
49I06SBB20jezdA2auceYfd6J73RvZ3HwWj2la32L9jW1vFkSeorX+CeTvimRk/ZMxt4kw9fCOrQ
MlRCu0L+KtWocxAZI/QVyfSsT4uZHAqpN4DREZIlfoJWTLvDKViDDNczba9jDXrXcOCVJ3PlfHQ9
qLyq0OF1qien0Ct7N6Et0W6k0xfrUVZ9w65ademM491XSq3EIOd27BIVD+NzxfuRoZuqLI25U5iv
Bkqz7tS1gJ4p6a9TO100mHeUkAjylp0gPvLsAfVAL65toxe4guHzI9RtgMNE2kRyw01TEuR1Qdjq
itGdAC03MIns1AAIUC5ni6PG2sZXWasxPhl66ZpfG1NlaSxRnfw0Y5tNCIKNrzFp00aYdbZ8hGDV
jfdWi68pKKWRvrUxJ+bd6nXDi67AMvTTellPpZspxZ68tvW+wVpABGGeJm9CNac+RHVdGq9gHGT8
lRTz6mnp0jRDLJ21V1626klgNQU9ggKRwhiYlA9eETjN+bFS6+xdH9ZOQXfYWs2T3qgGKSJu4tQX
QNSUZ4W9lHecuwYqmLW2mLQyLHH2RT3OCV80Lo5HsxYe6INJn/pb6kvpI9LapDlphVMWx7oSOWJx
Vbrf0D1131DfCLnjiAoDQVgquXNAovEqSUvRFQ7P5gyDQ05sPG27xQ65zVDVDSA21li9byctqHqc
HOGCe/uyrJg+/DQvLSMoWV24t6GQDpv8RntMwUimATi24r5AQ4hdrLAGcWVqs13fzyA0slvV62v9
lK+rGC4liWxJ7xt25yWXrWI2Py1gp1RTRCvtqELCiSiW/A7wc7qz1rtGt9MvFecF0ApOQ2fezNYc
+iXrIEgSq1eUqEMY3FHykVCxMEea+lVRw4a4yBIOqy/szwrvsHSuC8RAgty/XDSrvh2RlEtgIYXN
SW4F74OSaIGJBD/DviUJk4z0HGkQ6Ye9rr1Td1ngcCBd6/emi4Bmk3IbargimGJGYZkVzAQGOTCt
MOBOVx1MgqumG1G1p8jjlINgy5n6JVpjahfLBELPdWIV+BMnz1v0n/16WY6pigNAKpWdPjtwDh6W
1FDyg0wUDlcLn6oFId9Sh5OTiHgixKBFk1PqOH8DduuYH902AY8663HbhTg2psbfGuHfEdzJwgdJ
xCl6Lkbj6wQM5Nkudf1pkmWXHF0nJ/HQItYRC0eSK9MhT8AIBC1Yi/J2mWuTL8Agkk5aq9lQdEgR
xJvYcb2Ah74AUFBsfcWGOEn1mHCKMpDIde5L4xl8v0lXJVdEBhgIleNaW6Kx00V+QHtq3cY9MXDx
msZ3dh7H8YWJ0hy/L62a/ZoqaPTMseDLK4zCRcunkHOw7zm7n+D/zoJ8JQH4VHZp4VuyXk8plhvk
XmQ+pD6HDI7LLc/a9KtyoJw3j2v/gCkJ8ZLZ1aD6VXsYvif1YN2b0lnv46pY+cU1FIqYBQdt5uA3
yR+t2c4/jaKy+jClRikROmbDUUN8XAYr6q8p0uKme0Q/oj4bMe8uItBrQHSBM5S/7Cj8IPyhwkZU
wgO6BEgxTGQRd3mPK2TRbg2n7txQyTtWxQGbwv3UNe4X4IbVzVzTKUCepBZP4DbUmfE91x0F6nQY
fJUY3lt0VTg3Z8NJ7vrOcXJyahXUzKVNwmE9JfZVMars9h1rpaTnYK25zkpcuXtpk4qyG/JRwaJV
od8IPLvvb/E+spbPHTLYYZ2V9yzB1+27qZEoUeNiXwxtx9xsD4XqUmB16Zcc4x4mc2SlouZ8n1Ig
YMOSUJkZWmwEAecobzrx+aworKTGzDLUJop0ik14XMYBJ2qhltgy1H5pN2ldRuRIX5NkHShdkrt7
nV0DGx/bS5F7pNN3fFcaZMO6SQ7mikI5GHrdvG9i2/k+Shtd+ZybvFz2Pd27kyhMenm91iKsSHkb
fF2I5C1HSPeCfrlvo2pMs3fbaBaq1NpUPSK9nJ+7VK1uvK6c2x2eGHEz67VEgdukA+GghvIsx6kr
QsK9MKeUiW19aegsPFqtqDk4ahWi2V4fV0SMnjIyPdiThW+8nNLlAtZ98ySouKoh/lP1lBUx1lQg
i+zVdLIFX7rJxBORZdl6YXcd2h0va71TaQwWGEm2BZUv6nUxIxZsdh+rMXpPVOqo3LreUH4HEZNt
Z9dam9mf9KgZTXi0WlAmffOCTL8Gt9M20EjcGRyPT2w6ej4sJJ3Gu1zQ9jqklv4sp8Y7goSWeWC7
TNeYmuYyjjAV1l+WTK16vm6CQkKk/SILJWEtAxQfA+TdpDGvnrxGVve6Q/1izG0W/E5NHewJ5vSA
x6pa/D5BaT6yt9TCeTU4JRqiAhQcN6V8TVMXJUnnTGz+muRHmm0yR3Z6+b1WxTo67c482X2S7Dqj
TkEJSfpQpAZ5oJ5K8E3fHLZ0hMZMeX5Tua73LKhAvLfxNBx0XTHGiMoyOSu66ijBdraM9HSXAIbE
R+y1002Drf1hhZd5Q50tvhTWUlt4SEr5XYeFN+wcVsnTmszOq6USoRQhfTKaCzNvmWTWJl8feleo
FwkhUVfKhKKRDOtyfVVSl4+IEu3wlKzz+NyMk0txDLb9D6+YF9gsvUM3JDOt/JLjfIloiwpz4ltQ
C1BCkFb6A4iYyUfrGPM7EawqPy0f58dZFgb6GxpoY6CuqvfTFJIPj++uJx6VKXIN13ZovptKVuKR
nGIDTg57ls1sOTn3xsghllWNWBkoAmvNGGUz4asSvwsbahcz1Cia7ljOQ81+WvYVKvrO+arSYUd0
IJfqIVOH+lEX1DNCzZyrIXSWmRQTSQCzDEharlKElkKlHYJN9Vos/WD5ZstO2AcA5n330rR2qA7F
1DOAbnd3hpO2PxP2T61PvWMrUyh5/bYa/fzoLF7/ZE1zzZdppm/UKZniYlpfTSg9s7/M1bV+IQmO
+yBQJJ59s9aMY67JnOjdrs4e83TAtq42unNnJjnn4GzFb8jgQykXJqoLWMNyFDz45Gc62FzcyWij
ttMsNr8Ze4RgbE3zdUl0sUI99KrXlXIH3+rkrHpQtHnCau6mdR70fWrwKcXF8AJxhcg/6cnmyikh
uvs6ZXwFUyseE5BAaIB3BCiiAlIKHk6Um17NDqdgLcfMSsrDauvydgLZMISF0DS+/p7cFKfxqkfo
BxhK+Ijin/NI9xLYjo6LKKVGxSlNN9WbxaitZ1PfNmUsZ6ONeEXDsjDRzR1gQE1gpL42yIRF4HJI
g6FKsnfid9jR8BaY1PIQLY/xGk16AwRuHidcnQ11BO4ZMkAFuqGFeJXVY44zuBh03AlVLO1wBne7
MF5aPGN0NkF+izXGMeGaHEeumP1t/RPByoac+dCEdNAfkHBCqRsrtOb+ygb4TRwAx6MFGNJBK3fc
aC72eW4d1+7G1PLTYD7aWr7XF7FDPRA1JmQqzwtgDEejdkFBjvT0OuzMa4OyH93u0ErGnSWPktpm
b2Kida9W5VPe+/nvC7qRzrapGSD/EGSdKWw6V0jNG0UZrU0XP6Eaca5Nh/Chv++enwsaHM6aNs3m
DU6tU+LYntpvTyUfyAfVViuPLFGuD+rUyyvKBM7RZesXuYU1/UM9z6/rbTQs5IiqCXr64/UcQQGF
HVAetUbP6X0BBI+40/rkZf/lXSGs5P9E+4IC+ONVRlquSH3MHJifinZMV9qDabGhNMG8HFqEr5+o
AzYhy+86Gxr2BL3YLkpjGurAvD9eb4EwajkYE8Nqm3FmUqXVyWZrzZae+rJyQwRM8sktng9nLult
42JLtSSvST27xTzTy3SktRY2TRYfoPBQYhYDLn+1rj+5uz8vxThEYKuygBAQZ5/JapRhJRZsHgHQ
6l4dmLAGgx7iP71nPLZ/PxzPJQlkGcKxRJOig3bCgnV2KaYVexHcbqjEKVWxtHftsMdAIT4RJfzV
dUwE4QxHPgAQSR9fGHTkJvHizAyLyYDQ5rDgN7OjfyKA+XNYGCZCHmBXBrokRNYfr9IuA61pBEUh
tX/jjgnXYVuFbXNXpGnxfSxrGhYGbOZ//BABRtFkQTJPkLD7S5b1+zddulo8LVSPartpd1RPtGMH
hWf3T18VWjlk4xAn0BJ551kqWc4i4KyFGaZuL09WBoKA6eOfzhe/lGvbFAhqjA7nBsL/fX6y5iLV
Sy83Q4k4h5M2wRNl3s+faIjO5wuugszwv8g7r924sW5bv8p+gM0G8yJvzkWRFVWl6CD7hrBkmTmH
tcinPx/df2jJ/dvwxQbOxkE3jEbbMqtIrjTnGN9wTYEBAbOAab2+SjpwqBmHxgrdblH0LCLIhz7Q
G8rGTljqaXv72/fO567hJQANYoq3yl5Hto6kDmmFBnnHu07zp3tRK/Xy86v8+PrZ6I+Q/ZGKsq59
b2alhdgVtoBchUOdeZOCCd6PTtu/iyqh3S7klm8Sz2Pb9vOr/jhbrBJVpgqBVpoJ/s29JPHZj6ci
sZgLjQXWK3XTyMa4U01Ycb5f6n+CNDy9dMPYvfwXIRX9f+3G6uuXgciH/wXkvpUw9589NZuxiL90
rz0160/8A93n/eF+13Nb1neSzBqy9ye6zzT/QHgKD4bwHtS10Gv+5aixsc0wA7NPYg4x0KDx1/2T
NwyaxnJcfkonOw0x1W+hadDNM6z+vWyif0VKybjmM4IQtBGGvR52tkwjtCwYzGQc4/CzcjN0NMem
Kd/V+l60iaL+lkeCdZVF8CUvvDoKcjytBomLffbR9VrX2E6Nk193tBdp09hjVoXUfI0oyNiEP6Lv
Sa3A6Wp6JEY+rTtM/rcIcuUAb0PX0KFeKKL2frEq3w99xL9DSDcMIz5nILyjGvv9jaFMNsj485FG
EVaK5szyY+Nra/BwstJB4pXMHAWjhctO8Vrt75pG6EfhFJx08gjGTp5uxjxuSGHI22QH8P3jVGLy
Ec6NaZU3iTM84k3ZKOldNCc553jgfI5KkGx2EbYNOMtbM0Z9byLWa9QhqthX9MaBP5eGeUb2aAEx
4Nh6qPc04VjDrWK+e3LMD51fO7SDE/OCIAAgKhW7qNt6wj30evOlHcQ1vL+w8rKrpvXf67m6ox1U
0xofINbxk6OQ1Psa8ioKboMX6BCU1xIqOJa63baxgAUMcIK6ujXzI+SARAlUro5c09F6jEW9m6vy
OHh+Y+y0lnqHtxzoqM0cXmhetYb2Mi+wYw1VfgBLuxvy7i5166e4hRbqNjKAjlodG4qsblEeG0NC
lXhnL+0uHe0EomBy1y/6biiKo9NMd2S8Btzex879gBYPAumn2LN26L1OkE8QuKGOG9yLRnMNpQ7a
shrZAZ37R69FZYLHA7pDrD8k4j5N5veTifExTfb0vmgjjAjkQFSE3jjuaCf5qFrGXZ3js17ybeo0
Jx2/fIGR/6qeqebP9i1NtG1koBK2OVGMdKtNiXnRvXf14ooeNRIvWLDCH7lzoApKJE/U9MJUyLPV
Yzk2tk3m7JbsA+FvO2qI6E8E39p8P8YNHGd7H/uFdT9on91aXOomTwgNfu48eeMYBDNjQU95aqno
b/u426rOuc9U9W20u4DwiA82Z3i7B8lIRScUWrE17OamQrHUw77O4EqozD3apU/317Q43F+z28Qt
jM16wNtOF36K7iNJQ7Sv4rMUxa0/6fn7hLbwhmJFUETFwc2ng0PbbyP0Zou07eTCZv7UtfSj1iI8
ydKbJe8+gPk5mBpMhzkab8o6CVQxn7ECvCvKSQ91D9ZCOu3NxaWWTTZsNeuHydYb2jhtb29LdIAb
XLNhX5Q7I01hq0TIK9p+G3VJupkIgCXd4+gk1ZrrcqHqHRqeQhGWetfSJrokTi9gOA46fS6SSTjw
Du6taNSR2Nyw1qn4uYgoEZphtm57Qr3z62hOjuakHZTrfFNZD3ATcwxviKmVR7qBQ1B012s64Q19
Xf92LW7X/XieUFGBC9iYlEenOXnIXUSssdfcpbO8glRFgkkm9YOGhgb83AuRZki3ooC8js1QzKEP
rGMTa/mnWYd11IEfwo1aAPbWq00/5sE4R4fE4o6CWjAolCKT2cm82VfQ1qtRhoVv30hKJUNiom/j
ISE5MlKODGMPnUe0+UNmuA/lwPsXme+dvAqivNtTBd7oXnwSRnnInB6SdksJFFTjldVVt6ARrmeF
0K5Ozsgbtkrzw6o1A8f1j6BBA1DUB9OHIJHDjJHWdCljJoaRwlJSfFuVDJq2VkOGgzEYQKrGwCjv
nJQuEmKvdGPXyeNcyCs7mm/Mvj25VQdajAaqoV95cxzWDinddnaEjsLjyd1D1w9guWnibLxhDqtC
3+bWRECZDr7Dq52npfMQqXp8JSxI1Iq7i15Amc7SE+X3i260J6vz16Dply53m48cTyFbgZQ0+542
snWO9OyzrauwTJMjZmyCtZYHPR4uNDADjhiKkqVCkXWap5rXqaIrODrIKNxAzd2dXljfFq/eOTM1
EVY1BYvVuul7CEe9t/Uc9VHksDxL2EZ9IvGnu0dLH0KZLIC/pYDZynfrfW8faeI0iPGuJoB4nY5U
lIRO3ppHZb9oEb0WBxmYJb6qvg3pKIYivXV0Ne3IYtqk1LY7gXsN7pC2aN8UTu9S0d8VB3QD58yi
zDjV3XF0eOyWupZ6spvMMr9R0fzZ7KEiLeiGydi4lXioYwBH23q5T5vHsm3UCrE/2PWD1zk76adX
Ua4jzdFK+OglGAnfKMGVCFUrJkRFSTlIZcu0J5CJAumqo/rroNwBdtvQfKTWOVYH2UUocQxp+XdW
kUk69KhlNHoQRvcV4Xf3QS1+8ZEKaoHxaXKc2xUs1CM8Ib2jRj/1sUMH8zRDWwc7iWyaakPWV2fH
AgO5afOB0Qj+w7mJooz8E1yL/rNVSrSrfWL672e/nOhwAtRaNlGR9E/Yx/EE0R+jQJRFcEm3SRtj
CCzcLJkCKvDyDGIqk1ul9BwGkSAiwITZfu6lHekAoUa++qTPzClFw7g+w+8sX/AiyWdhkQp9zSOu
uydi9hg7iaSL1eoyW7a50Jpxn3h20e5EV0feQbSxwdluzgeOr4MddVcKDjItg4HvyL7I3Cxt5KCC
UTZxXamLcCIUkuBuurTImo7IaN3+WA8i9y5GVTqAdJfcuCvGbmTvkwMpAu+gefYmEb1Um3nIZ+2A
ammNMMq81N1LNSDhNphiiWQffD26XvqhdkP0+Zq9VYBdIqhIYAdCMzMbasbxYtJtQ27qBxL7A5UD
DqY+8tjRINA88S2At0rGyTXiTtGF3KoW9FJPrSZDhYMEwWj0T5Nd6wU4mzLNToK0AGa9lMbeoZ+H
5KFVLhkAidn0faDVYFzC3PEQmZZ9bNBfZcVotoOkyHaE9hvdtENCa43mqj0fiOaBH8w2zyV13O50
6+At6ViHhhwUsF+gHs/GMnQTHwt14MaeI8sMYCj1jM/C4LjILGzXAYIrYZ6hJGvLoRmjwQj8ospQ
dylfPPq1D/EnoROahp30on7XIik2jqaO0oiuTtKizfArh86+h+3hZBFn6Z80ParkuYzBtZFQNlb7
eOy98VbBj7uesSrrAe0w0lyKNo3rgyulTtPQEIa269ohU1vKAI25hWcRGXtL1LhjKgTNOnFgCujC
qKRoznyw5AXuYYfYNu+b+Ua4dUnK0GQayQpzyo46VDMiyadSOKGIG8/eWpPvYqaulE9xucvlcJTK
qb74XTGdo1aS4mb6xXgqY6DSzLYWNT5+cDJ289ST6bGoYbpqGjTGAaJORmevD6iAKFu3zpFcM9Bj
Wr4IerKuoh09aLn9uasyO95m8aQXoa7PJC8V4GRDK5vcq1E1Wr2RmJrOsnegcusRkuBVJW9TI0cX
ASl4UjZdZrNb2MaM5P4EDhJkFnQ2v/yf0sL/0CoxqJ3lSROFJoWnJgTbTKmfXLX+8zyKiRI5XSLJ
PiMT1MMzHKt0LmiLI3Wc2egQE5uQCIXpZN02uHRlRd2KbhsXS40kpJ2eaDg7REeM8AxZRyPnnPpj
89K3sUUuEMTxGa7ZFI0h6Ao0oeZDC5N9S4IEAgQ9g/ydO9Y40xYpysNY4OUNO/KOz0ss5UfbLmMQ
nIMKCSbNkJRm0nxymhpVGsAnCDwINtLTlMf9VTGx8wOVGFXgKlE8p3vcwNod3IsFh35cx58c8SF2
wD4lpT1+LdHkF9feZKv3+USrNjTjgr0V7BT/2Y5EarMFHuabedYgGSajND9kTNERYjjBGo3iHVgR
N9h9EI1tPVv1UAPapWU6hpUum2ePBCyIgW1XW/sycoqc5kNksSlBjHxMyAchdhxWzyP64kYQLSLd
lTZtuKRQetY3B+nlV1vEAkB5q6zPSHepZQ82EOewnl3kxTYNYWZB9Oh0I6jffosRG9kbq5nMeUfh
JGfTTo9YbRp/EGwVnBZszpLX4r7ubWVgAaBHQ3eL3ohAuJsGYLQn+tq1zkOipMTCpPuclixzTpMA
zAA0waK4t7q2LYOuKKKOfppft4Dal4i3Sfgsv+2c5WNgltDGwr5SLQvzYtinqbGg7Dl0NV08bLnc
zfQqUkgxkaZCadUt0TIpESHxmCWfGbP+16VfJO2IxY0IQ5w9/D/IMnAk01Cesl1jJuq+0O3qDmWZ
8UVgsGBALhVL2LJ0bLvQaJGsvrBynoj46VY5fgKapi4b1KlRncESg3BClE5v9SiEFx3tDI2ixXwC
4pY/DfwKoxNHHHQ7mFvJxoeS/Q+b2v9Elad5qR7+Uxbp/4OpDBS5f1bceSCcZ3nBv1V9fYUeXn/q
zwKPoROmQA0RrpRlWrQDKGz+M1AKIoqNn950CZMysRr/u8Aj/vB0DC5ESZFjbr8KlIKmYrJBp5ZK
7Y6NsPk7xBTMnK8LPPBFLNo8fApYRZjS3pbzLVJ8WyM1zQ298eQxt/080M0sJskRzRx47lZnDs6X
LpjMAftOIlqWXU3c0qaLjskCQLFJfIQRRtxf+/3QPCSW+tz0Y32EXmrclKr2r0gDjc8Ua6dL7A2M
J5Pp74KZq0H759qXycfi4gjz2MSAdalC9tNJpYt39JgLt67WoGMxEZ1cOZY27sfIzU8ZSLed0dfL
J4XqKVST47Ff8uv5Kp4s58rI1ENF7eCi+GkW1s7y+Wsl1heO2o8DDLbtGsa6M5vmrnDAjvmq6kJR
TJMXaGUS78Ussy2LuBXmSBYR78zEk3JedQA6WSPmqbRQd1kDNwPdhR/EPolMg93aezpazYlehdwX
MfFEpSmmZ1koKsiW/dJBgtvqdaoHNZSUwMz97ETRZGZlLIYtITbTBXDcdDIK+subCk/QUU4mkmCJ
zK3ZGBa8NLYWyaNezdqTqaE4NxpksFMJvd+BfnUiq8lGuWMo7ROQSvOJ3aQ4DBD/oDIh1vsUG0N+
6tK5eehH4DizPRWHqc857UF3P+TVtFMRgVV9Ms5ws6rqmNRRxBpaWfuhw9vllU3zXnbM+GPnxJcY
LulVnzgteoC8B8mCoomtRVo4V7Wo8c9g8zoWua9dW6me+hu3rPcomlcSYKah+7DKKt4gKoVPTelm
U89NH46O862OW/dqwvWzYUJe7pbJdu7IVeIw2pTesR4tf++1Wrf3/b6/mhaSP9GluScKGsUOln91
ELL0YEtW3XuixmQY4cbYwRRAgFzhNVSxRyamFzlha2nGO0I+CJK02wI3Xwpd0Fn9GzB9ZmylAeS2
6lqWzb7H0/KEpIA/VdcOt66AjaXER98s2x1FiToAj4GeK2vFyUZNc6nYPgR07RAMirQMRURYFwI0
QS96KY9J2Q4H0hURRUl/X06ESECI8d7ZbjRwPDOY49m2Q/EgoGCL8n4lNmb2IzkNyaEbNJyCTmxW
V5GPj3Wj99hSytpbakSdmfGYkEe0Jzdweo4new6IKTMpnEkqG2REGUevd4Z2w+GT0lnRRfziABCp
RLo1FwtVciqcKPBnyBmEiVlbaLn8JxvZBYcQZentABYWB2qhyIYlvbMfEvVUkS/wblrk51wzugB1
sXVtALsu4qkMXMdge6s5xg2792jbF7O2l245besmAaFUcosQrRqXtlUcdaoSGLdCVLLhRcPn1yNN
JT1uLsYPrWSt30Sm7q277UfNHZb35tThgZtsSaYG5Vql6kOl9UZoap0euEb+uAZ+bKUtoo8M1fGM
GbC4gy4L5dLnWO0Qj4cTibdxKTvrRtnZfZGyxUHym+7QneW3ESrwkIOj125yqcbrllCAcevXGXLM
qia13jWVOrArHW8GdPMvrUqMK2CwdlAabm+tVW6w5FglEmqo+nAuqVFoW4ke9GKOULrJwZXUApTr
V9dJ3mZXCWpcIoYp79QcHQlqX5402c2XpKmXr61AVY3R1p33TdNTjEObssN9IfG5Fv6LERXYWfn7
9lo+D6eqKOWVyRGUyFUC04ocmq3tNGEqMxiwjkayw8kbUxIvU2S5VKbbMf/YMtSvawz2pMlp1XJX
a9XFizs7tLzYPLKUJThnVBsVATlQvKGgzd+p2rWbo67HFRGtnFJCcENb1ht82qV2Mgm/CNWMqHBw
mO4A7pLcRYpzsUWo/aEYB/dqycvsnTm6u9KX3jmWHfvLrsZHaPLq5hRS9uROh5Qh4j5EsR4fwbaO
Z04blFJR9OCm4Kzt59Oz1Q6sWCOoRXbi/s4wzHGteEJqgHAcFKL3A6cosiDtsuWSuhnYnLTc12Wf
7ny7eobf/anoy6Pwp0d2ide2njy4GinOoLqzkVBeknA2YJbGtY3QHIa8+TJF1nzR5jo+O8b6klhW
d0BYhjIFVVITxCo2Dg2Qkqts6a9nn6K7FkGAj6kuUNKsCChWUfOOOLz5c9qW3jabXQxf+cp3Hqd+
gIdafzKL9hFD6HUu/RsqvLQvpu7rgPhxN5jjiI6h2TJbyF2WC3W9aGTMxTzWI1l+VwNWftouHjUa
g2KZJp8qqUUfh37FruZUoGIYmyzbCAd6SeJN6vkQfPJktI8R4SDU3z3/HuBBfENUih2ORP3eFUWK
NHTMz3RMCNB2WIBr+uYkT9qprz80k8i/lGjpMhi7sQhUmkbHSVbtvk8dxWw3FkDlcwU82lj2notX
W+/TCJC5qB8B11Q23pzR3DSido+G2VhPkdE01NgrfNbLYIkrZ+6drzW41xvMC/pd1wC332h81Bs7
zsFcuv3J9LL5RNoRCZaTcrKrtG6LWxVFz4aUYKsjFjG3Vncx6Q8PmmUKiibwUuN+QE0nGnBFOWcy
D9fxp3ZOCeBuG0SjOZ2WY+VEqtrqlXOEfyhD5mWPXxykfWvmd1Y76soxlXuTzzr8yLgwmrsYov8X
GlO3E722ace2iuMoJbDqwiNeie9irm7lMo8frFwnCJgRhYIZCu5UYNtYVLzJxrjY1V2DuQKU/Xsz
wgEetxP54BVbT4HVU2/DtmMTwTkJRilkYvexSVFcx1RKryLsAxfXLJrrpMume6Cj6mj0eRsmWrsE
Mz7OJqitbC0MKO2Zz0h6oKErsKjlhK4pbiPjKk48bQcxkgREsqpNp0MWG5fReUlca58UmgXcwyxy
tcl9TJpjGy07f0z2Wt9UB9SkF+ll1JFF4cenyRZ1gDkYW0820zrI0e5vxYAGvJ66PNrKaLQ/D8A+
6KJ5GvCbzMg5urnia2V26uCRHnpdR00CKgEUsOrgvGcwXFlCjJlMTVoIyFj19naCazIcyL5zQsVg
B4cOZqINkE8bnz3TozuEiZcuklZ6+zpFkSoiT3sgEpmJCzUyljbpNh+WLqMxYrmefi48Gb0gYB2N
hySqFOEZSCx2dRFbUbCk4jP2SCoYBg00WPwxNNVetNXegRv33q77bwiPv9WYsB+kH3l0JlxACyz7
5Qb6ZvmFPI2BlkqRtXsMjz4tU0EOl1V6H8jr0rKQ39VOhJbsDS8p2JEk9YNt991ecGTYtWS73jsZ
r0rrpQsffAqyceh21GIyj70WNAb0vmVoO2rYDTzwG0dzP9rsJXd0JqNdGUPiWJTKXrxyEVhN6CuN
MyupINnooI9Js+VJtAc1Lcv7Si0D+TqfWxvPm6DZGQidZyPS/Ay49uSWS8ZW1dkb5SdR0VkVaXq2
neUh7twBe4U2fckG5zrLh+62L/L4yD7lDvUitVocpl3yYtbQj+bqvtX9l6qghq3sZ5rPew0UwkHW
i0mV2HsnPXksCnEbFY2xxblG0CxlT1Gh6eohk9LHcI9YQVh7FK1ZJkISKajJ5KBlsT+gJiyWJ5VF
CdOmnNmiEcSc7aLE7e9n1RpEyaa1bI7ZSAzbXS0GR9xpefos2MHeoUMe3tG+txBrEnJF03mO77S4
x2ui4xmvBdDyRUGRiEoIIouPindsIUiDM4y3cpHLje/M88q87ya2uThvr7zF1ShhoItGvajJO/xH
MQWQAuJB4nbZfTzyR7CM+J0xXyjMkMntZ+kBxyqnhaRgdQVAQ34SPshbQImEY9REtlzbeOlfdLtD
tJnW9ZrgXePujKfAEqlza5tdtxVNSq9GGYvOZGy5+5FdDlky+6LoBfez0PptMraUVqexS7aWTT1/
KZvkkMsIhEBEqgzi2vTspMw/rL1We0UigQwML1YXrOPBLNNHt7a5EZRStGM1Fys5w8VFPNKRGUuB
sWXOjNtmZnHNTO++WAYCf8fHCqoEi8n4UKaLvhXjUh5ci06w59Fsix1xwjIlT4llDXtJbfMuac1z
Ybe3bjsu296N24+61ln3bY7xZzTpBVazmVzcdkm2toTbI7KixIsi4qNjatG+BqaxBZcb3YjUMy8J
qoJdW7r23imwcM+ZaO+yktd7MaU8ggClmAtbZHLSO4Er4mwPUjtKlIYXnBJ4IfSKFAA3mct8N6RT
eb8M6uuY1cZBjroMZ7JE6s2M7ZUd96jR92DYSWjsvROkiUrfC1MyZElKuTdmmX9c4bdk8EVTbG8p
JPfI1H18Am7p2+tfUIpznNr8kqfxHT3CCg8RYStbKrEL2c/MCNpiuGQilysuoHqMYTVdG5rN24Y3
aTo78OdxbTXaI0bBbFuW+DX6CHcDBbPltEwLB9bCOuQe0R/t1AmOkVl8u2Bm3DLDlfeOQ9Yd3poF
GAdlwLIidb2bDOgDg8ZrNyN0/to0Zf3RGRyiVAbFPERCEeFtNbHzgXQi64MChb+vMzd/mNoZOp5w
nN2wdMVRIWO7pJn9jpeBzc9INMJp0foWt2xjA1xWWnscxgjwC/Rf1ueM55u0PcEJTCzrdwHSHil1
U86D99DFDXtCM+29x5IX46qX3kC9o2kuoyX0wOrm+Z23ODBpRqU9RQvxxn3Vp9+MwfUeXQ3xALln
6t1/0+BsF+x8JhYMI1lHVw9wIkKs6CMeSIWO4D+TV/89igwMj2s79Oz86aC3frWZSYO8bjL3OkvH
KBBwmNktpHccO7NrQxnzn2q23yrQ/f8YqspJ8Kflu5f5OXkpipf+VfVu/aE/q3eEgKFr9DzdRvCK
iPffyWE2v6Ojp1jZhzxie9Wn/gN4rFl/wAN1gduZhgMhjgLfv/RZGvVAU7fRZeEctx3gf8bv1O9e
K/kQj3qObhjrvgep1so9fi3PquaxMyPfZESAA9iRlYkvkXp7OMzKD/5yZ27/1Hz9NVb1tR73H5di
nwQZin/dt5LVisCY0sZ0DNIf+DuApYbtOcCK370KMDoEkTp3TSCMfaMubpEtTQQ7wWHyrBKtJwqS
inDHX4hJf/wuYsXEIc92kPTylV7ftnGtqUcFIRPcp+VQRhZ1noED4M+/i8Fr8xfx3HrLBOU/1Lcr
j84Bb/36MrZuEgBaVPQcxPy1Hc+EVFC+tzdjNlIVIKB2EaeVb1LPBSa6KBxLnZW/RtYCLaKFoVrf
mo1+EUvy8PNP9lp2un4wsH9UpdEPmqvC+o2qb0h6h0xRrM7ZKsODz/FQx0gKfC+RYH3smYIZnpif
X/P7C/JvKeGfF6WSDQgc8B6axTdaV0BAcogIQMJxnHlHuMqUiHXkfniN+r1DZTGUbitxNGTyiNdG
R0jigitz1R6LfXJM4GJsYif+Ffl6HYxvnhJ1eEuA9cdxwHh985Q6ac5QwaoUIL02zyFwrJ1N7VQL
7XLhJImTfiaepLdu/KZJb/vMOuIGqtmy+aCrM+BkmCjkmWZjR6QT1hsOsYDGRR8TmaOD+AlaEbmf
RkiXV55tLveTSYUS9TwV3UxLaU326M1xWKaIun5+y398zflmgo36KtxEX/rmm0kX7Qapa5z+BU1w
y0qLfRvbMvz5Vf72/nkm5oO1meCgOH2l/15ya3ad1MI+DvcPII5LgzMuce3WHLTMPPs9/OL39wh6
qOkxhPkHovzr69l22jYCYFnAGYg+cDtpG72ciaaYcRr//Kv93Q30oF2w57WR0xpr8+QvMn2QEjnb
Foyqwl2NdbqB2jIzq+3Pr/Idvv1mZICt9hkUKHqxcLy5g8bYIHYgLCeAIlhdp1JXNwIz1zZPPXs/
IFPdEW1h7cYRRUVReOImygxzt7hguUC0RNtkEhLC18OQdBwE5qG8TUpfBSlojUNrZp890ifCGi3H
zjZwgmFK6K/QBuhwMvASTnHbsLXzIDn7UfGLOfDHKdDHZ8/SRJdptRO9GfQ6Rm01cpoOBuKA2ROt
rmyi9DhqkdQzYl8INXu85Hmf/vZyxYWxFbkO7g1kzOtb+5dHZ3Jap7Ml6JDPRPkBDVlVkXTdf/7o
/mYiZemlE8fubaXbr7//l6tIJYquQhwSTJyWWbNmtefQF4UV+gu4ZXOCW81tf3HRv7ungo0HjlAH
Lqjx5qKNM+gTSyTSmYS976Ky/Kz5Xg4zzWwPHclSH0fs/DsPDOTx51/3b8YDazPbDEFvH8zq+sn+
8nWx73sL+itEfCMNB62iMEN5Y/zFePhxUwOJ1FyBpCwUbKTeDHBvsAui1nUmZEdHB26aCkGVPhNa
DQPy51/o+wbpr0OPPZzBK0IuDplNa6Lr629kUhj2jKHBf9sZn5u0CJMRHJ6mZZwnzYpckv4B5UK/
I9ArvQUt8S4pObwI1zP3nJeKfdNa41Hhfwlqr8p+83b/+eEE2g4k+Kv35fWH8yO7BVLNh4MzROTg
spSXqJ/1X4yU7wT+H+/Bvy/z5qnWLq65ZaCXWSX+vCW1CZkWiv1AW+blKaesfOydqD8DqZnfEfxG
n25EI0ka7XiXqtkJhy56Vr5vYXi3rWPn45fR5vITS4a3FZ6M7yY/IztTZOXWkjmI9Kwst8bov/z8
Wf6wkLOvZi9srnM1Q9/139wuJua5QJlqo2BHsemn7VflFv4HBm6KUV+MT0OEBZidV45Ut8adTf/C
oARDqiQ10z4pPlGYio3AZvAam9gQMZmnJfaAtraMh6ICg7aZa8cg4dEfSNajPizRxGL1B88zpYUd
mkTAbpyR7HGiNfPsF6vR9+Xm9YNCCmDq/rpjY84W68D5y/Brl6iEKzlTnx4NE6V6TZyuGIutQtV0
YtdRh5xlpoDR1aHn9uR9SsBS6lfuNio1hHaO/YuZaB0dbz4QDiIMgTaTPDuoN+tjb6KvzO1ZsOep
ydV0rG9aC+IATES8dW1U0T9/wt9x1G+vBwob8DZ+PZdV+fUNKIfc7isG80ZKqhtUXHJc/wEGKuKG
xrLb52wqN0uPD73z2ny7ggA2MH1/MSzNdd/0+mMwJJj02cMy++pvx+Xs5d16qkDGa5bNVup5/I4O
7RCw5R7PY1ItIaU052IWfX1Fk54+md+SqkyDdtvQoacgnxlf1tBkWnhlfkrRApJ/a/vvpnxqw8Gx
X3DbnX9+795OqhxFdTDzJkPEZV7x3wxyA11Rg1OeGM9udnd+pRH+h1cjr+r8F0/pb6+EqZfDLUg1
lCWvH9LQtk03tRIwtFZ9K8uy3TdOJZGGU8f8+XdaB/Sr54D3aT0umqs3CRf0m/EwNzYUoM6nS4K/
//D5qFbRY01GALV+o/rF6PvhXYeTTk4Rr9+6k4aU/fprGQsVUF9SqRoQV+3JjISPWtj7mqp4gXfu
d7/Zd/MWNG44867x1u3oN61CXMZkFeF0tDYeou+tUdMn0uG33eVesVwZSf6rFIs3KTFMyEyhFCdW
mytiAxIJXn9HZS/6MGgU81eAk6eP76ZSXWokelnnkyInT7mwiVyTZ/Z1vxhUP7w1DCfTYpHjG/Pq
vNUhFbNDt1YuCTzYydpaUYM9rPdoK7jyV0/yh9eGS7lsDHGS8oVxhb/+llnUDK0gVw+gSoXXo0NB
k6hGbKum17BqUZaUTTvsfv5EjXXX8uplxbvPEOQGk3/gYJx+fdUJYLwTjQObYA5l+3ZEBUvoaHxq
pYz3dW4GSwUkMyPZrokH+9x20XBjAIyjgZG//8VneU17X58zn2V1cGM+BS7/duB4iLIXxTNEJK3A
KYteof9vR7oRo2zwBolmD4JNv2lox1dsNHXoRIM+Xn7xMdbl4dUtWTPEmI4AKAhe87fxVrrENI8t
qAE85ri3TCUNHcqm3nUct0L8e19zB3VK0skUmboybtyo6feDNOaQ6oHzrEpr//0T/VaZ9JI+d3Vf
fxveOk/JukKxOndpnAz/539b7tu6V/jPHtVgeXlOXltU1x/4h4LRI/UNTQuaI3vdmFv2PxWMhvkH
LzRmU+TzHF85Jv+rBuoYf+hUU9YCmMdAc1df6z8tqt4flFlWSzrnF0ABjvU7FVCT2f7Va8T6S2IW
e2T+Iq6DpPJNmWOOc4/oOuQLKZ2Lh7rKbnqMJwckme8zpEDHFqwzzRtUhMCz66AbxZc2B16jzd3H
rtLpBrdWfiw0Pws770m3c6LlU9I9SngwNrA7Chlg2e3LUjvVNSObAIEM7KuSNF8qcS0gvm2cvj6C
o2bvCDSG3vpV0fWHJjEwfPnbzMkAldcXkAwXDboUwsqL75Sf3VJ/rmV0sIfuW6/5F9FbJ70R9/DS
d6O9TYoPif9Sq6vJ/zAs+sGJTrE8kRJ5Nrz3eWtd95nO5hSCGT3cTTSTnFltWst59psnPh0ClYuO
tWQTGcu2TMvbAUipbuZbDzVg2hKDXh3JfN56486KwDQ6fSAQi2XLAw0sMyVDPafZ6GjPWa6/p/98
RHxFVnSzUW150Px3kn4gZb6brPtEiCY5S7DDabMtKJri5AS+9TLbQeeme+E+2UmItCFGRvd/qTuP
3ciZMMs+ERtk0G+TJr2RNxtCKkkkg96bp5+TPQ1Mz2aAXs6yflNVyiQjPnPvuXyW04AKGW2mfhH9
ASGE1zslsmvzV4mV575ROzJPIl9T2HDFXwQS4mNBREGGObZFIXdaM4cL8QulFd2wX8EsE77Tqti8
6t2qxpgSXMM8Vx3wuWz+dycRFECPNmhAACHi3FKna4JeGk3QbkzT76wN5+wLe6YOg6nwFiyiJRxN
IbbYMx+WUtu5o+LpytXoJWKeqej3zDvkQ8wfS3QCZueDPt5aNPVohAC1e/V0y/uDlCg4yTFfBgyA
eeIywByq05hpUIYUGJNR+xjnKbaxW1SaxBnoPuruW2yNT62TDZvGXLYd5J9NjQydJ7X4mCvSdyGn
PsSVc9RxWbBTh2nkrCGUaNebVSOsJ/WxM/l01yx71+flrtFAEbhqf5r6a2i9jbNwPC8YVruC+I0c
bQKDx/Gt1i1tDwjFk2aGjQEca7OIlw76ElCJzVTA3qbGX9a9248IFcpjajRwG7vqai1n3Rr+JKKj
zs39sjVRzFTbCImsmX0UdetDWfM7pzimQwfL6Yixsm0mH3YgQs+vZchfWuKbY4kZYSh8Ux0ZsNb1
pnJOXT94dL8BwaHwNn8SbWV6lb8hd3qK0nIvUFOOK8Q9vb30dJZGaj50do23Mt+zCyEcYTovFQjc
3PyAI8lz8H5P9FbQCmKQdQuC06pXeMXHsYTPUh7iirfZEUcIwFj+3OS+S79hT9g5WfQQjcVfEpt8
LRi4PGPSNJ5vMmCFeRnWsf+yRQuJrkLNdf82+rBMmOCnOFNmxcBpkjQHZ5EfCaorF6A6jFf9r3PV
X6JY8C07AInRS26AnQTJKo8EaQRDCx4+Lm6YgQJEOA/EBjRhYa61t+INC7VpJsYsJo6B0JW4yeyr
suikHaCZTirM+UvMIJuc+zick/w629C1tLF9WXiR2plTQc13KlzJsvxYcSCbwK6zG+XmriGZhBPk
Ke3/adGChqRYcVEToF4n30jbLgnNsJhwuycwhzdZjoYnBY7mqZGxXvPBnB85RCdfs5cTCRYwuEjN
xtp5j0YQR5HbzRNgw1NKDbrnTDe2zfIyUG2uhhhvTWy/w4NtMDgaTxn4QHtN08DoO4AstPUbNeqe
FlblKB/FA8Kpq5wtoJf5hCgvrtdd1CKUrjTFCteEd9IeUHAzbfiECH2s4DsPVXSljqYtyU5OZSzP
ZqG+MeG9ZVIeMcJcwHN5kXEkoGH1AXH/9onyyHrboIO2ftsIWv2cScfvFsk8cREs4XNHHlqjwHFq
zrcRKemH3rtEn1ig4rzFZMmMLpdMbdRDodVYYNV4jcB2n6JpbS8pctdNMcbdhkidE5LbZhf1ywT5
bSn7S98Y6TmFloeYakAmiQFP1ZVxL5wKVX6tv9h1XOxlpDK2JZj5SWnNwbdbdEumoqI/iKL3fii7
ECxQ+tr2xLqYS4IObVlk0PVxerKLdD7Ghmv6cWfgTaNZ9Qg9a4I8VmBGc7L6zWJF3IMy8xptPQNw
D5u15UtTeO3QdcU69nJN/DPVadhoklyQIVWzp9iJGiDWRJTGKFb3GoRiJNM/dR8/aQo2xUaBOCAe
u7TCsmv0sS/aeghajqpbi1Aaoq1rlRf08n2oJ/34nZDlg22aXm+/2DpRQJhkOGhFebEnZ/WndWyu
qLSHYLGeFXOu97OkNb+vRhF6/6FgDpCtfhrwxuHgCMSxenHI6h51CwsaA0FhYcDXXeYs2/d2aQQW
KhPSrrOPfkadnEgH3x3YyjxGA63qJ1Sfw56Zx1OaLeXZsGX2r1cJjqmVSR6ibHVQWZmO18i5RuKB
2tVoXHIf0lzbggS1Qj53CgELbT5ZFBgvNR5Y0ktCpepupqGMAelIkWfUSh+Y5C6EWO743aDb/Se7
71qW4kvXCEsxa+yxwOl3RYMQShdXk4mPp1dmcxpUSgP7lT2uiz5uIQ5SwvlXquVbyJr8gnhOj445
RYgunWWH0d3YDdrQoP49M8BWV+qk9S/uU8137yLq3Grf1rL8Ga34ITNxfCROwREg8rO2yBccJPsu
Rp1caA+rYoe6Xu56c3im3/E1g6skWv/NdvZZIbfB8rFt+dhTNlHot7aWgwlgDiPjNM+koiA9h4Vx
SDtz62aoVO7UTw19ZQExoEsOa+FgY2gHXO8ON1RzrkxC8ubiGgMzzqdr05m7slQuVV1vI90KlBHh
WUSp1hlaAJEWZ6iGugygLFY3heCfQ52X9kcVdeMRfUvMZjLh+YdsrZEurqC8K7D3bgobC0xWtK7q
raoR7W3IidssFnPYluPsI8JTdNR2RpkGfUPaEuRyYnqNtasbLISjuYttouSVtEolmBPNhamNgJX6
2PrOFEpGkNsVZgeyM5KYWKyqXpMHi5zGaJOIKg+7sVB8yCPqlqhsNxQFNslx7E0SLgVr65ULqXSb
9TgmhvKoJa7cDhOJQEOSaaexreTnkq7NY0XLEyREyRmbDmLik1FOFZJxK7I3jkpYulc283g18ezu
m9pUdzKfmzfAeRCCJ93KNuqYjt6ilOWuVuvlmQAS7dy65gCYrzf/UPBXXtVP/YOrKl/mVHKZ5o3s
L06Pm30mUtzcFI2qXGSRkD7vlOmzSp4QDnr8dohA7QeUarYvx9jc55pd72a3aYJKIdkE5uDd6w6s
yMLCiqhzKlAewab3bKKkQs4P6GB6re/m3EJW6qbv4ABmI9R61XzTckFMzKglfmcP8uZaM/ElUFv0
gTMaooUkov3FGmmyDYTufKkoqeM2oj5ZmFgRzagcS5SBm5U8qDednIL3QsfsrOsT8VdFwRworRf7
ax0phZVGi++HUzdsJ7sYzgD45Xvr5qy6NRNRppgKl9KSbKyflQgWZJSK4SlJ/2lavcqBqCuIKgbj
LCrnMXXNrTlXiFNj3MiWEzYtmQZoP5t4JKg9nYstn6SyAeh7hqV+cdr5FcC+Py3TRcyVwaOEJfhI
wd75DUxlSBXKCt0m+tTxSeRIkDcov09YLk9uwg24OPleHapnB3aunq+h7BF3GDPHU/XMvXrQQSCo
5dj7c0uUlRnLD3zhBHopWjindh00agVgUnY3AQwJ1TrCOpPRM0wMlmIyOueiOtdasne7L57Byssz
8hJdK36tEAvXRXRFrSmo/FRMXFWSHKSTuZtMjJAyFRmTzGS8EYYigmEUfPh2y1LI+XZni3Us4JCN
xUrqIBejfsYsoCK+XeG/5imeKMvGdDTR9Bn3jWlFCgpbpPZlzVf3kcQBcOSkebCbtA6F7fpDasdh
FOXVtWlx8dYZD74TwwpS7agO8DAfYpvk1tp9XLTPKiXeBzgs8TvbSC3BbM+BXWA9SAxvMpSAKc4J
rhiZcxSULoE6gzJvZ7AK7NX+yiUNGncMewVFqEx8tZXnRnurtab5cbXxZ+gwBjmU2n6Sq22Ypzz6
DHgVhKX9HcBh8QHQDEzZUV2HEf9bhf/YzgZ/oB7l3lCKY9nHSPfEJVa6gdyP4VYnGGGx9jhb1msQ
P7tkWyutb3akPnfSSqAolN0c5GNR0LG0dhlyW9jnbDSzLVj8dMeSX39TW46ILrGAemhZZ4VGoZqX
vGfHUHR5c030dAw0LU/9IoqdYzcIXgoNKFKIJ1mG8AGMnWPqyQGYbfkyK4obQL5MbrnAktEnuv2m
E3u5JT6h3UL9TZXNvM7u2x2bdLMID3uR1pI/2eYgdqo59uHAmCz1HKzWbwI+5jkZG3lGyOE+lfcN
aQPCQZDkpVn0NVOz19S0eJsY8jzHeVl8sb7tv0fqjUNPCtNBtRKNUJtG619cRKfXISvlAe4vSOY4
m3OP8fy4Ncp2BILtFu7Fnaz+vTdF9JS1Mn7UhpSLCTk/9a6I0uKZNaz+ifAvyfw7qqvczAKGP4zi
eTfIDHaMKO1nEg1E6JTZfMnMWj2SmEEvZvOgWnahPUUEc/pV2ioQV+NlX0AHuQCAMAXJBDVHvwRa
r/r92lhE2qzrcTUM2jfHbMu3PuPe1BAZe6PaGk9ooZJ3SAdt6+vJ0r0Bve9FaKyzeGWEAE8nlkbg
FFkVKKbcr72SksRGICBW7lY8zpqC86qkyPVZs2V8NCMXtYOZhgyz5DWXhhE0VhnfXDEmfwMrNG3T
xQbEZAx8A48WuV/b1WxGT0RCC9fBpkWEm7EcMzfmjnAz59DNI3ytqgzKptMDOZWnhKc2ZX+jzdLD
3gwqRgOhOzOWMHrruVDaG/cuaXsj1UKEZ0oOxpNaJPQxWeTnmOp3OCELzFcKLNxy1X5Ahlgb/R6v
lukQu2dZ/C5D2l/GXO7TCEcaK9AkGEzWf5FCdLOLfSwS+VbYSTgRcyN1znA7Sx+A7ZAR6UyUYdkH
aRYmPbp4b4viUmNP511X42fQy5BvTCKpxrIdqCOQRNfliikO4UaR/K1MSxjGI6pW34Yk2pNXgk9N
Q5ragQ5uxXpw1CjyUU4c4MWT1Mh4HAo+mdEiD8fMbjGKp9jkC5+u9N5HPjh2ZvEPp5G0l8H1l/HB
Wl+kuRK3w9iBiZJjAE0akmc17ZkS6FUFTWTdq3a1M9tW2wyTBtCl1+qzqH97cV2BuU0mKRPE5tBl
I+vVMsv0klnFvDEx0rDhhQHbdd1j2oSYDHPeIXTonQqeXStDWdi/9ZzmL2WhnLt5QmneYGpxi8jY
aYJd6SLorzJZX+ms9nyUPzh48EMNEdHLXR9m8fyFMPPGIceZ36+wjeqfhZxLtX6PWE/fsT6+vOPp
yorOoEfs4s34QDgQMnNrrSp/fW3guFSU1x4vcVc0NKZufRzadTiqmaWFgLS3LAzdoEWsDtKZEJSs
YF5oki2oEg9nOCedUEQpPwBhXOOs/qck7sT2mzsU3NPi5STg+UVZGVtuIWfT5mUWtFUxhEnCNKVZ
aj0A4dDsGl4hrxBV90C+KHyBzuFogXujdc9oZE7RgDQmy6rXFmiBWztfyIRINCzLdAuO5TxmO3ew
n4YeyYXI1rPWqtiHoDlI9xxHKinYLEd3jWzQy0edGXR6zdzFXb5RcJ8GN7IunNkTwejd0cChstFa
DBalC0SPoS9CCwBRDIQCKzbkV7xivtpYTfW2VvMfkBUgZ/dGVG1zGZAwd8FPeHBjFzSZ/MrTVD0Z
sXUaOqVkgqZp14F0xPM86fM161psVVXtC6j5VR0FA3g0biXzT7VKLhnbPbP8wmFgP7ltXb3q02oH
qD9Kb1L6iY8BrcU8woFRk9oBszWbJ4XR0xPIwtGLGxyVfddfiLfZWojeyR3hNR/FK/kaImhW96IL
IiU3ZbGqjGY6wumMMixYe4BveMkq4h5doBFHS7Bi65EYdvi/nIintE3mm5YX5nPBnDF1dCUkV3b1
yEywtxXEkFCAkNvKEjMwdb3zoCQZzP/4Jla49mn8yp14VjroRbbzBWOGAdciOAoldyPUnf0dwCA0
I/XmulQDU6luTeQyZzTdeONk6ZbspMGzyr7Bi+AcXSqgppyXTy4rjVo/DUZGQjjvsM2iFpD+pC7t
bUy1+kppcNb67ogoVffHydB9Z5IP+K/tQxfFv9qYZMForf/Q64mNpcXO05zjQxuy6oE5Godki1Md
S3D1YGVkIyR5NeTEW41O2GWrONRmbZ4W7FvXShHprtOAK6Ww3DbqUlbgtkgnZZ6Zs6aBtmS96kO2
nRYHxpBd1zcunm2JnWenrY55JVY22ZScwbYpCQUunqB6cF7pPzhD//NW4hvBRAEOEc9OTmkDGqp5
Me0525GEBIuuD1UE9YXEITo0r7r1ieHKvMazql+TYR9HlW+LhzHJg1z9UpjHPTmVeW94nOagtWu7
oRMznhaxZFvslONzGXUoB5x5uMpSV9i1Zvs2ImLMxAkfpNL5GJyGQjFtX0mkhDIDPl0fypI4uAlu
dO7WXt0gixb2XMOwnzPfBQyE5STJjlgC4KhcR2HOB6mAdmtJYHLsEeyPwsS0CVSsMUGW8ELgTXMp
eZecQoXp7NDsMzfaq5pynuDSj+wsaoxtIn2hCBbe2Ipd0yqAwbFvQ/46rMxf30Aqd+cEU/7GgAfk
dWhFNnjz8doYu0xqkLgMWI2C7l8vcJIzJKmx0HbvWQN93mwq81iCw/Mj8I07kkPvDjvKrqrvujPX
pckumuAKptt/GAfZw2VNkDpITLN6laElho7OL1HMg5qxm4jQCIRQ3/6J2D5mTXliZKfvCbN4b0l8
Po6D1R6ybNoXRVzvpFrYG0j12KoL2HNsLdbNNHTar6Pm2HvEcCKfCxxkwVuiw5tDcdOjVlqCUeh8
lu23q0WSrU40R/CyptPk8JCnkX1gUdOGhWOMvt6K+FBo3b8BH/CzjKzfhCBTDDWHgVHylJRKOA4J
N1LsTh4qbS5J8OTwJbKi+24c8yurG9fL3FF/JgH5mcfgNhBW4Nd6/Ev1I04Qag76ZJnHGbVvPMrC
U2NGwS4GqKDU65iSIwrUPFN9DeRSMijTHndmiSaShrIq9DO40Btdw9WK4zdlwHhSGMXWXMk4bqSA
1wSQrW2oBfIiOQlJKFxhTd4d+k0bz+yMySduZ6lzVJnYXiR2s8nd6PKcDAe72NnZc5md+7q90rb6
APjDaIEzarZWHtogl8qKtDNQMcQ2YL0u6IaZIYYkD56xQV9HQ4O2ynwzabOgb1d0t6Z71W3IPOs0
zzjVfhXYOAQbbyq1glEzF5lXpd0OUN5t7uWT2RcYrYbpqrXNoZ2qxTPEchmye+is+hNZKSd9emds
pD0yLf6Dqz0QjpRZYItWkxiyXF/83P5UW/WPUntnK07JruguN3Oe3EaeaKuuYEd+SiPVT05nuJg4
UeiI2JyuwCmPSF+I9LHXtz42VYKWKi7uS6HkDy7mSEaHXrrC9NKXXdkTr7u63RYQwWFyO9fn4089
DS1C1ywPo8NunDtvUl8amxcTib8spm2RdZB+8PcVbffE14qsgI1SNFIkdZF7W+5LR2IdfTzAm7ho
s6tRrceBaF+bbzOOGZCVK7eGHSU/Iokhv9EFIya4sw+qfWy6bzbXJhZ6Jp+t6jvxjSAarnLlbTBT
K1AXAL3El5B3ysuP1nW9psTYbKASRX422OaeGcs7ua8P1cjPMs/uvhzYSsXbZgXFkszKtjDdD8Bm
m4FneiLpSemHnzHhfm5UH2pgbl1ctyBqJQldW5BeDvMVVC4BjEEN8DLXPnJBZk1hfU9JRCaTGlj1
FKxlIIT2vLRnq1TOxjwcWA17jqrshtG+4gw/gsxruIqlpAQkUwidedAye3uyKl58oxIkSDcN4zgL
lGiurk8uO97nppvNp9om2VLRY+1ZryaZsESMI7R8plodaZYPRol/2HSjAjc8/d1imJMPD/5B0n8w
sTY6X0BAhJyg7ONKiXeN5vy6JUejxvp2U4o1vyNlubhHgj+J5fSsrNA8ARt3rKXjlfcmqIb9tm8K
0pjH4ZpBFcA2DYwUrlRH76M8ZEN7gH/z0Eqc2o5xTZQcBEtSAGhQcagS/olOMiELS5nC2Ynfsjq5
Lm221+KWqPF8tnGLmpBIGSyhiCHlmtTpI15d+0VWzR+SazLEMC2DfuQPUCb3yeYE9NOqZ+hVIlBS
dKM+KqLfSaLLq3F9LID9OHQqD2NnyIekJxhn4yr8THVKMSVc5QR3LSQe/Lo2Ajk5vvp03fbLPzI1
r6r5WFbRbiiITy4I3qOQvjh5BYMTTRR+XQcFuujhf2U/2JNDyvpdj8vaw8iZ7lPcteUwblXXCVPG
b03csOdGjSZ1qgwyi2s8f+aJtBfPro49xLfEeLay7krk1ilOGhi3ij8TNWjrEzgcMAcfrl7CWegy
w+uHTLwqvUXQkRXTy0wT5BpvHfjp4CyFqfWcQIWGZ4suMYzgUYMFDeN2L0c/n0+mnWyN+B9JPpcB
1mRDNaAsHasbAefkT9T32xbgc0Yaa4aX9Y6h6/8lRqjq9Tu0+69oUW7qdJcZ6H6MNGxNmAhl2BP7
E65NT02/CJjwatpNyTGMukhaXdBLrjqGMrn1gUWR44L4Vwp6jxrwAJjaR/mf+42ZRs91Uw3s8Znk
ZYZme9aQq/vVodUmm9lSH2Vux9gau+ZWFgwI67UZ9x3M+i2qDuEJcjy+VdTE23LgiVYGziGv7SYt
YFdPSETDaIE9ZKo6x8yJjLuagB91SZZzXQ/dIdLLaduPZh1URWm8lqmgeZs7jnopmC+6Lc79Oamv
hiy1DxMrsWeSKMMgN4//gGzGezXjiJaGWr0NWk8cIdTSOWilUz8SSGV5ay6vaBEdolNlwbtmOHCM
EAvz23e3jHLgeaao9wgO9nWN2LzBfG/caGcX1ZNslRe7jyi03fyD4OQAmh5bsJxDtBLDQ6eS+520
r2zOq221EHpHNiqoO9oE6FMesud4w6w6OgjXafwsyv8Jad1Y3r2K0diLJPmbQIb0gDI2fZszJrwb
oK1H5MUHN2LOW8/m1bWZ7YLDuxJBwKTJdeOgZhNWR++c8pC/q4EZMaR9+hcgVUytI4CdjcrbMiXk
nCQHQ1Twu/X+YZnm+7K0uLVTv1td/QIg5NqY9qcizEd9Ug5S70/gg7fSnFpmBFPGV7kquziTN1w3
NnVh/DSr8lDo/bvB7UpK/D2B0UjMXZ0DbpgtvOPGncSp3wo18R2FKXWl6940s3+E59pr2TmKKpUp
4fBtZn+tNigQjBaeKK1DS8LIV8/uUrHB/usT5llE/KF20Ul01mof9hg55viW9XwEi6AkF8zxD06P
ODJao60+Z5+Diyi6juvfIUq+dbWivLbSQ0sy21YvlV10N6FNyQzAB14QNAB7jQ+uxRooMis22/FR
Ru4rheFF1xTgNG16m1WXenMB0+LAp0a6lxbFSepcp5Xu8Pbh8bPs+5ms4SaExEvqxrIh0B5WVcMP
mkXZe73aWyeBumXM9wUj7KfS9dWqRp1r0rJE/edSF1cZddz9TvKkJpZCVrfDnjJ6HGDmAI/6LI1l
b/QAgEoZxswqoqT+E4aihrFwn9MKEUXXMOy1gxZ1oG8MzRaoor4D+rGEfTETOSyFiy3b4LrOjctM
pdgX+m0sur0lMWzTTH5pSQEW21I+tWExGDNqf1IjVxsz3YEt+J36MNwSVHIRzmKhxldlinyr69+F
0l3LsQ0Ve3m03W93CNNcvbA+xODcZ4Fp6SkNDLjOyfR6ep9MHXe5TH8JlG9gJTYa76SKol0QgQyH
OWdhbXSMWAqxlwzXZi1/XIYnx94vqQDMUTzM5MZl5MT21l0PYMaszczWo0m9I8SzPc7nY7PYWZBM
sCPmxGQPU6ZHmyTqoNGiqyQVgr0fU6t1xThe0dkyUaa4VftuDuvG3koIjQBy6NzdHHGizNHlFNaP
shYnZCBP5pAGeN1hbA+jDkcpfeg7nQWNXMJkZm5OKLP0tLh/z+vlAL3oJ277g+Vqj6zaSNx0oNSJ
A+3qstFxuST0l8DT2soDZWVv9WYhrKPaLrW5HdwONotsNTzuA4YQTTBgV8aaR46NJGUY4MqKzG9H
/THksHEM/aWpi+/ILo7E1f8OefOjQB1Qhyj2iUROPDG0/3pHPpCwwCxqaB8dk2p7tPZpTdKrAKIn
O9ZSuTcPkg3fn0q2d2DYv13mvLRzdsHOcJ94FeLS5s2JjLxrMgHoIgUWRQPobDB1VEJrdawSRpDV
TO5vLfN3ity92rRfsMXepy7St3SOx3nSXpex+StZ7G4EAzzG38qzyqutMYDarsvvanbDHc30N8XC
8QbH+mJ83CBLAo+VJs2NuxgIz3JzHKTSCjh8VBo2+Wws+SffKJKFHzFbNw7fqLmIkyyLKyM720sy
qADuVJ8U7Pr8Sqm8RFv+0oE9VkulCiV48HOVTW0OaCpW4lPb1XfQK/V+J/qF1UYKJpzsZpy1yt5p
RoStKGV4lOcDWZhAng0mtwhUtLC23KtmuuopIvDH4zMqXjor9yqhfK99jzIqeR4Uewuant9xBCtA
hmlyTJOFj69mSxYL0p6lrR1LFg9e28REVrQ1827eVa4HZVuj8dm2YE69SKR/hL8/LQZW31wK5nbF
liCWz94afMc4lTUrmKXlg05k6ttj+1m288mgT0hClO7RxqiRaFjmq3vPa0xUkylHNwbLCKR9KZMv
pZUv5mwkR6i/ws9Ebn7rivoHlp0zVfuaJvqsoq4/RCpP6QL7dhbxfSv13Xfio0IGabJJhcriKbwL
qIoaTrj3FRsaEGWKKLwOp2huEDake8MRN76uIxyu6r5SuknMLzUg2xrEKunCDjGO9WZJrkN3dpPL
3L+mNgFBvWXtwU0f4rXdNc346OQ5zLCaV8vUomeztxBLDIhiFg1ZI3mjlj6/m7KxLuosbJ+N7tNa
L5vYLY7aPF761H5uBB+hLkLC1UNCZqn6CkvZ9uCPlFj/iKoHkml9FnZrqOggvpuBfVaRPBLFFzKS
gw/jPmgoG/t4fgNT/wkXBNDhJJ86Jfs3ojyM7F+dsgEa72EyAfVT74t+q0zbOtsvZo16gS1slp/v
r4WsQrB7XixfBjEAPnpMmQdMAfFLCwkcqcqSo4YEw0REX9AcLsyM+iIVh9IcgGxM2Skhe0px1OAl
cT3tat437kXJyPmhSazkOW3I14VC3vIwdOpBLH36a2cl9vVBV36hKmVBnozl04oO8k9PHG4YASMz
4yYqpjS5pIU5Lb7AAM3qdenfgE9OFwS1xbZ0MNcp6yCPAIKd/bI2ekgEYneClZKcCjDD31GZECKi
0LdCX4GVwU4zLIg73Sm2QxYhO9L3yYq/Ihdtiym/7IZdkoAGz66lZ9Gj2CTV9VV9GpO1PecyyS62
XqgAqMbXruRjVCOmoIGulK92nZn3EIZBB4PpxCw0s582bkm9Rb8QKyEQXkIMLT8ptSu0+bfFAWGp
Wq9disZUS8vm3kTd7BLWoQL9bqOzbH9upKU8DC6DT/2rorDw6hRg1qCeZZ3dGhKZ4yHaKQwgdsyR
lDswtAhID9B36djfmtR+RMiWPk5WjamZGXgHXOXQopn27zRO+DjDpbK09zTtj5X4J8mnTEc6EDYz
hI9MPft5mW2zJd7M7KhAmr876hluymacTpoFcoqdS2zdKnvcsSTfNBR2tvarTOwWE2UnB8Vf9OZT
l9+r6zJDfuW99ZgHu3dq+6eSjktIBg6/6BQUI+DHN86yful2dOwh0GxMq7LIiphqqkUbA0dMjqa8
EJ25xyGApClGOCjSt9Yld4HupeFUif1VdoExUzaR1SNa5VY5dAwcfCL1DbGviuLW2MYYOukQ6Lka
vUMVLEK9orDGgDVPeUImbPWWlNuxTo9VuoDNYZg0yxKyl+J0+6Vz6XCxpsOxe8oH9xSNjruJe7f0
Vyed92KVQNPt9qMt7K8+YgQs2uw7UhXnldlgEuqrS+VfJxmBH2o4lvdNAEq2rM5QhRq67RO6FpAm
RNXSpndSM5drPlv2JofN1JrJOc7WcJy1N7Dxx46Q9aU0t+kSI1iW7o8rOCQZsCgfkFQ1b0lAnUqr
YTivrEelmrZjvmwzBVYtgEjQWnIeqbQIjynXmdhaN/pJ8I4OPZJXcsPOzZCc7P437bC0MpkSO8Nc
AKjO+ReXLi/PhB6umt/LtQoqODPkeI7AAekNJ7eqN2NDaVZo/2z5ryUXccOw7zzZdAADvzARj25A
jj/kddt7tXpP7ARuyFEyOUGq18kFbd2G09llF0FGazRUQezGz0sfVwEeO/u3aOvSV5m4+bFWHxAA
nNtUfWXHDcCNtGPE1xAbgwwkIn8LFrX/c8PF/29WCjYz/y8vxdNXSYRZm5bV/8WUuf9P/+WnEP+B
/eGO4NDv1gVHwwn0v4nQ+CmQvpq4yxB/wZ25e8z+iylj6P/hElOI61rgZsck9d/8FPp/0FoBRBCc
OPbdyPw/8VMYd4/X/zHlAI8zHKQAlmYZJi4wbB38+/9mMu1BPgprYrdi20wCoTilWxdfO8xzhptE
GjBUSHRik+R4VUYAbw3lAHqhEGfBM1VNMJTTkwkkn3lq0pzaynzVi9Tc6MUyBLz6eZC4DTFBo97u
LVb05NBHENabsQoTpkUe06tfcpgMiM+69GqLhcWs2n+MFRBUu8XOccs3O/5f1J3JctxI1qVfpV4A
ZZgd2EYgZgZnUpQ2MFJSOmY4Rgfw9P0hs8w6pcw/1bVos26zslyUJEYQg/v1e8/5TqGicQom/ErW
0+ibbEOUMmiI2g3qFQQm3Wclh1PVfBlqGsiAm0o4A/FzOdp3//0D/FyX/O8f7UL/Z6aiw/f69r38
3v38o/6f5KLjwvmfDUXPQ5t3/4KK/q/te/q17v516lZGevfDK7Eaef54JQxh/dvCk4cj6A+Y0goR
+eOdoDT4N+UknlXbCW0PNz7Guv+8FLb179DnbcBUhxmYfHr+1X9MRvyRTawsBjcANwHBuf+VyejH
d8LzvJDYSUuAB8BZzsv2k2NwNjCkJP0CPVXn/etcMoqwNOIJv3AhDfbpb0i8Ffzm+v1PF+3+j7fu
z8wl3vc/vYv/+Vyc7KZr47ICIv/ju7jMotIKKcmeK4dTsXPax6yjBk9N2qi/sJyyHv3lszxoC8it
1ov9M9uBSzmM4zjLPVUXIjVI2PvOt5fon3+j9Rv/79Xlj98oxEhLGu56Q4OfvFodDcHSt/gUWAzl
rqfLD3HTyo8dy86Z1k95Y9TxznYP9CfL0z9/9o++z98/2zdNcPo4yFkoxU930dMDYr+Cz548z9mJ
xL1pjeVKxzDdUyUwc1CExPzzR/7NDYR7IlZvPDMOYF0/3kDHi7MezZvc67hJtzFJs1zebNlCTE/+
WIlwHUIL+ptn5W+urL9mya6IAOGDnvrxowiJUa02DGMHbjW9t+PJjMiRSE/MYPOL0c1fvJxcroVq
uehB1v/z7/kT3OmPa+uYvHDsH1j0XJyAf941fKPL+WwP2eNYB1DwxHIw58bB35AER3rciM5s8tQC
ZPn7NFschgRMv62AAfqSv4UeDYTETL1fXJO/u/wOhGe+mc/43149uX/ay4hHTLq6pqflIirBgrEU
WwypnNrTofmVv/dv3h/B/A2IlAtbi0Xnx8+ymkynhZsSyEUawKUeY+8jqZEO0hjwXmhBjFHIqFaZ
WXWCm2w0JaTBIc52aTM1e0xEy0Nu0dr8xVttr7bin164MMS6CTKJLE9O7j9+LUwuCFE7Rh32tAYX
tIUgOtCcgzoiEGtt7wVF8ExepnXrgHiUGwW0ZlvG8Xwb1mSlaVszXvQn/tVsUdZ3rs8Rt6pUc2MP
NmUz54yIsW7UtbQwUml8lDnRYwnIdsjRSL+Oma+9p3jqEQT+4pn76/scEK0t0ERQK4E2+Gl1zEWd
+JbH3W0Tke+9EUmXCLOyI/fSJA8Jv6BJghrN12A2ponBXx9PYO1HezNMlRKIXRhxlJPhUTmPKvxU
lp0/R42USbKznLne/fP3df76hrJ5Mdvk/WSNFStl8M9PI8R0jzrfi4mLR57StxmWCzIWmAF5bXnB
FEoHskjWPMqyGq4Lg5D7zB7I7SRn0Mg3VhOXG+E6vcP3X8M4dN71W1cX/B89Y7tmO9kGra7AlU+Q
4vV92pjJAxFtMQdworPpWuXefTqFxWNaeDgq6YEw8yFQbCCrskk6+wxvy3tM/RiRidVNM0M5Tpl6
qZaX3BHuC4yq8GtPn3tvDe2v4AN/fX9C0zPZqAVm3nWV/vHqOKM3etJx412MhPiF1qxJY6LxfrH/
/P2noLaluIah9PMuh7cii4F0x7tQQjsF/fa9VoBy//lO/7Vc4FcR/C7U0n7I4vjjr4LGB8sF/pqd
hUA48rJFvLW2A/djnWGlo5CbQel2C07I/sUW9zefbFkOxYBlwaiBIfHjJ2ddH9KF78LdSIgeWAPk
5omm8zm3TC+keNGyTV5RTfyKyfY7MeDHZWZdY3i8qSA8R/zMVGiZ4xgJ6tidU5uoHJwpiF+dse3e
yXrJCSRqPSMqLdPYA81BFWLO5nJEHwJlCKCa6jZTQNJZgmboW9bFN40mWdeOWTUAlBTtM+Y7A4OL
cJ4XQxKeiXgweTTyqvzqw025c1SY3U/YGw7/fB//+sL+sXAKdMXO+nD+eDUnRbNfKTMk0BetvquD
8Al172OX9yzwAqkcZ7xbYn+SQ2hM+S8eor+/pLxwvhmYDm20n+5ljpTbcM02BGOjBuJX3GQbG2Rs
VqRsHbK8GTEplQhKZuY8Rlazw1pevl8Kk+meTWZUUwWvRJLQdknihbYNOacwujHw1K6/CzvdMBfQ
Nm1b9V065NoB0EHNqeLbHi/Kr9bqdZv56fngbWCtdgj2MsXPQBM5TYgPRyHII7bFI8xAmEEuIZQJ
EeT0nTTJp8iewlPax25UeE14msq2vo/bTr7+8039/VH8+as4rMTQXEJukPipVJmqAhJijvwV0HzL
hjy07+OAssR3hu4ULJZxJxIi/xpXlqh0wenns7ixaGQ+/uKLrCvaX77ISi7guA0J4+fHi2S7qsDX
xhdp2ptqsE/L4tETdfz0hgoNJJDrY75z5M3cGS4eJ47eVkZ8kkpt7xcP29886Q5POA+bzxTXXrsL
f96aEseGEEVht0P44LzIhNxJnzf10llVAypdioOQ1nuY9vPFEF1z+ecr8TeLssMdYbXkDOf6Px+v
6ibuRdbw6VMYxyDOkIc4pdv+8Qz+34B7/H8bRb+Wf//zqXxDNMz4I+Zj/Qf/OYN74t9AYX4vFn/i
fDDw+bfvrtQ/ViEXzsafzuAGf7QeiREn07pa8+j5if85hBu2TWuKw3vInuDYHO7/q7AycEA/LiNr
DY/LiTWEXdUBUyTWJ+lPBX2gEeRo2IA7QPST3EFHIgoTols7jFfSFmz9bNikbpxFoTFlmkkNSKat
LXf+8Obe/ZBSxeILKw7d5S40jB6tEINXBDiudIatmhdmAT15N499HSbp3lQqB6fQZ0yxVyMS/e16
AQlx1xSYrrfLpMBKeq2D59Y0azdQ29IRiX6uLOVdNYaj6hiPLeit3Zh7y+RuF+hY6H7GZs5fixoh
58lt6rbcu63Qv5Ey1X/JZIssM+gJc0/RZu4qnWcRc5VblM3TczuUBD8ntUCTXN9hF+x2eTlo/mr6
6pMD89Vgph51+D4jIecPQrSdyzLhWzNlTLwh1WHSI8FYKua0KgUXokrLPSzsrqYVqEuerxAQSdCx
5av4NI/hxSOv8w6zIK5Z9t8t7ceHbl4QtrSqich6lLux6MdbVnT8EpRDUS2SBzh1VN1Ze+sNU3Lq
wW08DaPyd8Eog5NJs2drzR72bq//TvrTFFmNuJO+156AuZ5VUP9mGfODw8h264Et3beISophxFg5
ymWP5K9+wNn5EWYZ/fqQ0aMbq+ZFlSnIVLusdpmZfwCN/lKhbmFuadb4yZavjp8Yd6YzoAdNV+d1
u0xRHoxky9Xp+ITL/m3mJXhUCDvhwBAIVVQyfsmRiH9JeQKOSNoVh2uyeXpC3BEQlAWhWkIP03Nq
YRX/phfCoOzRBMrfaDH4T02Vzicft4tzxtHTO98IoA8ED2RtkAviMJCz4b/D4d+r1Ov7Q2b45o3C
RBDswkI2yTkZAvFkTH1lFWySSG+zyHKbFE+0M1rBPFwD1D3Eoc9Q6Onns1p7wW/KlP0830gxdKF9
j8rN0HjwNDrm9Ny1Hu1+8qTH5tB4pQMmXy7DozQV0XlBbXJOl0ZrPWnl2e9iEcTh9cvqVkuaB4ts
3odRd+2R/Qcn0OQv6CB74KdYfnwqXB6PxRjwvzs+UvveLPtjkrfNtY1RizsSz2ElCcza0u/yz7qS
SH9lLrpuhzOEiAlGeDFxORjq420+VigVCHIGhu/cS1E7UeM75bYPDLImwtJPCFaOKYJINRvUeClZ
L4KzbRXEcR4wk0L17mZoIK6cjIu2CpO+MdnxbuwhjTaMeRcmODKTNG66G3zasj12ZG6bKCanuAUO
mc8IZZImPhbeiGMeOWuPVlNKlI+xIQEcdi8Jre0vBkC4DUgPBAtKI+CcB5XcuzXhXMIwrF1oWOEe
MKi5dxucdDqUahvEMDFwcSPsqNO3RcFLjPsKa6KmRIYUsWzyhGzWsErhEGXLgsMa7Xq+kcRnBHck
CKaXNlYVYYktL6yHKjEwW70PpNu+1eVsXPBhO5Gu++AKrBU3z6oZzyceezkvXAxHMjj01r+CRhGV
pFscQM0Fh66zgFfnIBguQTsGB7NumSEjHjoVoJ+JkkGQ09EzuMmXMLglosmJ6jAzj6abZhed6JVu
7bgvqWeSHygRDXddW+zmJcMtOjVPMCLgqq0fmfdz84SeATFT+Pu3Cl9ly4qFjS9M/Yjbweemffv2
+x2sO2VyUliwstjrTzB8/b2d2urolck7vMcUoYprnFsULSeZVNNzMHNJWHvjO3IPUcuIrtgmrUpP
+Jf7Pf0Lfj+Ya3tt1uHBWwUoAk32KW1RGOlptu8aMUIhL3h6UgVlWk3+Z3Dx2fvvn1+HfvJJC784
5CttxgSAefv7NURjOD2bE3SggEp9upKplxA+ouU32XnBtcLB/m3KevOhK0T23omiomWyZO/54LRv
VRUTRFMiPyqFJPcKjwVL39T5n3PLmJAngFsS2COf2qUyXslFbjakKhKVAg6V6MQquNEW/IDSDvRv
qTbkFSG6uIQWXCCrxe8WfAJ9jgvopGIm9/l6jX0G5BIvdjGenclXzEdzogaQczB8wrVCAvrQn8Ff
di2CeS8/GYAin0nvwosogET02r9DKfjUN/nj7FfHqXKWqA70LvH0AfDlqRLD3h7m4+A4H4q4FmRa
0kWz3lXIv4laxNB1p0nFAzpv3ePu/TTCU986OSJr5bucY7BpHBajB8M+Mkdlz5n3uFHxUsguR+vh
qV1cBw6CQ9QmgZGSp5aGCFyCxL10Tt0dzKTCRDWmDk4qYRFv7clj6/OId9pHxD13YHsaaEzTQImP
LPCVxgSuZVE/53b8BV/xV04hcHMq48lqdXPLXhJuBz1XRwrocpcNmqdbsBQPy1rC01k+hn3uv0zE
f+F3W7q3OenVTozCuLTpaBzIykt2VWvBs++SkxU2Mwu3G/w2md2eTv9xpYuXc0FKqZMujx0+hosB
vAo9FlYu34nUbOV3COvEVTFaw9mFSaKDAXWZi8rEOthj+PDDjVLJS1xJVNs6Jlm06c5Nn31q+uWg
fJuJWTH6hz5wVjVU/jV10xkfuVVti9puf+tNMuUN5CVR2KGjpynOxNyajwv4IVyxdOxNklIJhApB
9ulgL9365NJQi+bML26YynkNCpwpqivGzxW6zIMgtf08mpw9zXY48b5mB2Oa/d1gqVMfrmv1StSU
c/WezSSMd3S3HjRHhIPUYwwlqwnvS69vHq2O5qkjyNysaFg+1a2wD7KanSMm5wmtNg75SJLhF3Wm
JRZMIm51HOmXP5B9eaIaJPAzDbV9ygtXax6+JL1durIgPc4q96zVKKmt2TAf2iAGCje7PjatMR1O
QQoXgII0yDayZhvxZ5hl64Q/HYP5FiuzvpoVhNcaXXYUgHN9QOhTb5emkZzkRgvybktQIhUyfTZ3
cA7Y53le3TG5BRrQ7Fsza59LlXPa0cTkRANN6i8VeNaDGLw2mry22y7Eh5/GsfTPM2nq+3RqjEta
BvmJkax1cXwiXjXr1bdpAEY6i8y4oxsw8pjK/MYK22XPumidRt9FtOZPkHMVSB0wJUSibxMoeaiC
+pmUxSQV9rJhljtHBJchU7b9JLxJFyEj8vAGasVaXaEOt1GW52TRzbaxgSLfPpFWDe/IoWL0gxkD
ak6S4WgbRHDD35Bb2Qr5yOlAR4Im7a6adPI982qPyNEBX1OTFP4moXe9G2YL6hxNoY1JpR7Fi57v
lbbDByytawk9MZHKjVvIJfFXfnB+H+q+ALrC+j8CQXsZp/nggxTa0IzCwq5DvFizG/n5PH+X5E19
C1DUHwyk0o2SeZTmjntMEfZi9o31YbKwnG8ITUCEXyOGUeAEKWLj3xAFpju/QD/BnvzW57rDfpvW
D24OsRP9+GuTYogiynQ6V4j1nkNKRtyHXnrya3hwGPRr7BODT7AjPygQ1W/s6I+LDcchZivbEIZy
O4bDY0x610bbGbZwjd3t2LbsJnGYlA/uDPmGqoZVrSFytgj754zS/iy97htS069m4VN7EWUaVbly
YeGscllpL2SthbJq96Odffg6g3AhEWcVC7vfQuvIGpq7lndskweuu5nRoR1rRZuJUqPbysDHI5rj
QzRjch3GXlxL4EM3nEWQjE1rvptZJK8g/610o+CcXKTDelwzbqBUtkn54L0ckhpXC1HMUcvZDsN0
pfapab8HWcHvl5nVe78+ERTx51klqIeSmtQ1oEwPUyWw4JGEfAEZU3Gb7Dhqi3A8DyYso9Scn+Yq
8I9uA/AjxQ2JIFpjGkQ8XXkIUYsO9iMRfDhHSfTqB/AZuW/suyZG848Bj5d+UY8GKrRtIIP1pn53
0kDARfSHe1lr0uLy5rvuiE23GuiBqGSY9Dro6+xEDA+jUfU1sinfJoYKIbWHwoiHbYhfu0bBmKPA
8veaaonY3AUXZ9q6hxCRIpl44ddxwNOa+1BSyLIoNx0RPqeRre5YOAZecOfkGLhUY1ebx95J/bsx
b66GS1AmfnF5tkJX4kqqQlaRBMErmdl7OB72thi6Bb8tZgW2bafacUiXuMZcHmcq8KgnQe0xThzj
k0alvhnjCbjh8L7iuV4q5ERu76rHznCyZ+kCPxzd1vnMuapDT2d+w7frn0NHsxYKTECTcbeY9W0p
qgMRfPFdJQ0MsIrRVu6X88mqHWJrw+Qjn9Ibk+v6KbZ8BJJ5w30EOt0VaXjO/bHbkMJpbXtPztjm
kIaMpEcewFLYEFNg5Nxot68etRv0+8bImu0MHw4sTI7iK1z6Y14s8c6tZHgZY0CRtvFFVMlwJbmV
YU9pjN/jLGhfHUxwEePscI/Dyjuyfkk2S0V72nOr2yI19WHxvfiqLYMtLA6Qu04BVpOUmoeAyY1v
YuzWwkGZNnfeHVllOQJveErbtOr11etz3CSW4109FLLbpBx6KEcYPRLDwRc5l6traSZkTk2I8ZC8
MRwzFxyKpLJlUzI+THNhHKb1HEqx4m9meEocvJsBZiaMeau1sTxaPl4kMjWr7WT0H9iEqJSETwyD
5dlY373hpubF1rnCgLPocusRtHlOvQZ/kpipdXr3bcanvELJSDZmzf5UGaKFRxaLZyL+zAc5ghzO
8LNu4wlyN8FJC/jQWV7SKn8YG6yektDKPQGmn8B9+MfAVR6S8kBsix6vkR6DbhMkjWbZ8CFB+PMU
3/PbAbnp6lt3KQkoHBzmgAy1Pre+C1HQJ2CWMYgb3ldVtezS0O4+ar8ERJUFXHRyiXDumVQiw1A1
1Gc+Ac1aFkevN8xL5WdxRMJysVYb4YOL4+SpC2zJmT3DEQ6wdX7ELmLtOAvnR+hTiDRJ74XH4/S7
WkhxGiG9REOr8+c6LOtHp5rZBlzW2WsDAOlYFugCYanlt0McjN+Aw7GOl42Ng7aQT6XnmBtUztVu
ql3jrXf86VgTewg1p1J3pZE3n83GVWdS/RKGzXh691bD4tK7XvLaJZjusL64HP5lYn4pPNW9BLSz
gBqJYq80tWsVxg1BIt4LUVjeLvfm8q0hAfgmlwrovKXTTw3ZWzcDnKSTZS3vrT2qXVaAgB1abyFo
s/puhiOBrVD8gA2iTLTcgYzqfOqpJvA+JgGvHGCB7uhWRBF7K6ZSxfJrPTndjpCmj7HB31S05bXl
+NUtoD5bMVUP8Ef932I/IBlcyuGmp+J7MNoYxivq/BRKmFRfqsorbrh0aNgL8mvEbGOnMZPuQVCM
3w8cto5BHZsXBg/1dqB4srCdo+g1fF6W9RqtEsoQK4WKlwrsKKq4CNONFy0JQbxoVJvsUSfddBzT
CroE3bwtMF2NgVSQmd42xluoVhebtyQRreXyadHFRO6hVFwYUJyKcmjfKXqMOMx0z7nHs3kInQln
A1OVZFfO9nggCxcQDJbH2zwb4tspzLstBW0ZVVPlfqlnvlQ3yqyjz9H4R1s1a7xj4ACQsYwXv+d4
krQTkFNb5AdYawklzWDujYzdllChU9iY/ZHvBRNroplEr6G4uiPmLukiJyqWFDmVUNYevVFxFKRT
H8amnD93isXHlCFgGRY+96tvN86WYW/wHnh1vstUNRwXrw+OflehKqVt81aYEAyy1JUk2g49CByA
tK99oDoATukQPloKM3OzZObXKuzjnTcGRBX0wv2O9b6KCFOWZBsjtRvmrELVTocGPIVHA2VSr7Sg
4o+hyupbdC6YPHtR30jo6mByK/01DYdPDgygW+AFzXHoOwobL5zqL/M0uY/2ZILxmbLpc5CqniXE
DT7GdEkuCJ7GY87GjbdIzz5EWyN7gqrEIlyTVKTL9aBdzca5nkiX7JoEIqtiE6oTTs34qhHZwC2z
AlKFgvSisiH9cHJdtOu2I/3NaJfZPe51ERUoDMHXdFBbRkAlt44Pz+WilzBVh8R3OrxkQATtPo9c
JRDbWknKppNZI4zQsDm5MYFRvAdNeFeBnHyk25ZfLZXL98JukCsynUNvAelziwZm/FRa0oxi6Blf
W3puzyBT4kvoI+4uZsPe2yFo5zpN1XYg7IxazzC+D6ou8X+n9x3Yt3u7FNO5jkv6Z3mdHmILTzbd
i2tohfIw0m+8yQSoWoPbRlE6h/f2VFo0OJlug9lVVxWbMWC1pCRk3oJJ4zXT3Tp52YhZ9t9CCiFV
yw+CJz7I8Xpyaa7egPv71FvxU+os1EOrhMX0EFLguNwFif2tLIcBc2n4xR+yXVEgM2idUl5oLhbP
PTIhqiA7MnPx4mtMoUFA09BEfWVZCBY0UkAYCJBCHfzvHoXsxlCJ3JLobW9Aju6rTM4HeFEs8UpT
YM7qDOSsf2oNNENuBxEnkTbLHbS6MQPWl1i2fW4cGzdvP79KsmPrJmy2iTfsumrc15xG4ZCZ49Wy
6CDGcXnkBV82qWXEV9X3drTQ5L4IsxJHHG3MmG1NuUbifSTDBG9l1mcnhmf9cZ66+TC3cxGZYX6u
4Y9dOSZlKAIn92MUWbZSofEhDvaDUzf62ITGHip4ij3TkQfVLu53H8/LE75mY7fkSAm1w0GKqDkY
V63lH1HBBRsDb/DWT+DYcLbCGSiG/KqrkN5r2QPFabyKU2SWvQ1mjmctcc37jJzVa9oYsIWyBXo4
W0p4hw4i2YXp+FymhRVZnYixNWvmmj0omcaDbNTginwYe7oHphZG1DnddZFU9HD5++MAhxhon19f
K3pJe9FqzlEOh2zwEAdsbR58b8s4O7//ZjwOz1M1P4arpCUdmfpTd1L1NU27WU9WdpiMu2aNdEoh
ocSDPUFlrNStzuqTXWefVCevozK+qTEDeJnaI0QDkd6asntALiA3o+jnrTRjgTnW8yMTzuzO9YKP
wO9aTivVGy2eBtaZz9OFo/5Esm4ADGmt20vYf0QdbJah3DHmdB5GBfzEgeUNg8bcdhwn4J6joCkM
0uTy0KkDXAzBXcLLDaNCpbsxy8tTQMZuTxhUZ9dvejY9sFqCYzBgmNxNP3UYF2GgDTHopAJkIwTQ
vZeT/mVBBY0YTlzdrH4miZ79Dfk4n+yTlZ23eGSYGFRJoneNIyZM2VO6wx29R11Kdy9BHVHHEyaN
NneehdF9HlbXFTqaYCsNQTCDa17iOocOMAc6KgEdXbC3vXRzCORhqDHqKPONOE3J0pJDBhvC5xqo
867pnelqJylcJM6i2KiUc1be8Ch8xXRkKsbbgs44Sj3fwDFUT+new60K3+3LmIRPXkxLJKvJyar0
EOW9HbP2quBEGI/5TPmYHdLwK6Qfh/4dZJvcDJ+pIz/JdLrjoAFm06mTp3Sovs3Mc25zYnb2A+qE
q2tY30QsaDSpyEyhW7S9OoC2qyB6D8nZCaYDOyZG44FHQlipPhDijZwHNVPhqm9jX2IUtl/iBh1B
nZuPS+zWZ1Da2U1bcrINrSyClvLu4/jdtCXnHqx9jLZitzvlDszKGZjWxqiC6mbJsjOnJHnWwlQH
27C+FpZ6Jl75HWw8AHBlWMdcZ8UR8zmTJArWi4QrgkPULm4A72N3zQN97OoQk56/hHcgur855Vg8
5aY9nWqjmbdeotSDE5A/FVRJHclkIAnZSlsYYfaMQ3H4nAKwS28wiURp8sySrk9FCfzAWSmJdslg
Z/Rr+UVNyoqGmpiOxeyyLXXXCRtbxm9DanznjQenKk+FXj6Xg3XTyWG/OBM2dFgcRT7c1QMPYOrF
+d4qss9z7T5wvU+T48IiXh9P0PjODPeXruuhy9OnqYujKWP0B+kzvk8T/tI4lJe26fCRdeqRSduj
M7V78EcnhY0Y4kS+Ya/ZWeXIN2xUf3Hjnnzv5H4IrVdD8qqr6ZTnuHSXZviWFwCUYsP66PCIebwN
I4/GQQ/ZVZnBybCDJ8vHaz665Xnq5Nlz8h26OJIWcvt+Il97w3xtwOqugwhB8LmoYfWFReO/Jm2F
obCn/K3U52Yy7vG2bV2re3KbBNbOYp00k0jwxumOOa96M5eMqPQJ5hD2GK/D7qVezAQZJVXsvvId
fOiqWxlE9gnG2nwLduoIoBPKepC6O6zoMZNZZl02gQJaTh8L1qSzAeD/PBpEh/V9/OatlQXmt9vY
L4bIH4ABqAFUXTFPn8vE1Ltpia82xxZvNM1d2wCJZ0ZECwgvjqpD7IEDbr1GnGWQhJems3DLz04l
PtEQ80gPJ+sBC7u+C4R5aQBcgesbSff2+3RPq0G9ue0MnEe4gC6zNL2GBoz5gsRquql+C3DHP9Bn
SU9JB1i9B7rPmysG9QqFTX+4DQU7WD/8G3VYFe+p73Fap652Y9Z85czGzuxayKmUcgZwP3+1wSIs
J5SxhdMwhQvcCWIal31J6EMe03pKRlfsHO4MFuoMQJ3D7k1p4sZWJLp25w10kiXdDFR0T3Cn8uMo
JizQ3fAV1iSdB4ZU9Cw2w5CeuIPYwqHQ4zypokbXKO4GDwOnLh+t0h8ZaRh78F6vblydGwEMdjDN
e+jf+Q5gWYEIlowMCJR6tF8YheYbX63+Nh8yEKjf9lQtLWpRL/gKsc/iYG4OhzHz6+ehHsU5cLPH
foHNHocEdzYOtK0JV+vgLg+2ArqPJbs+tyN4/WIumMdbn8ceACA8BSDRNOc718wfPO6oWJGOGGgo
XFHhzAxG4RYRSJuE3bYs4jxCaXebl/JRrHyMToxM+JMe9dJyhH4GNFzGe/L6vnSB9WUYgZi2zBR3
2PKsTZv1r7IevoZmHwGgY5Tie7vRlSnPsXOfDFrt66JjFFSYX1EDEfqBWxRiJfM5kSeC0sHejcHS
EBlcXNp+jOSg/RPBep+NmmFEXgA26vvb1tA4ypMG6mfXPAaxxZHbe+x90YJrE1PUxpOPT8iFOdbT
3sbAA/DZB+G/yhSFJtWOGXRy7sfUxf3Z1EcgEgCVHNJ/ELcON8KvSbGQwauFO/62wj96Tfr0QmT7
sBOVPFrxdJe5PIYAkm7zmANGm+UwGXE4prwdY+4Q3Oszwc3t7E6b8JzqDuhSBpxhq9MUXjUD+12C
m2ubB3bCWzenpyKgaY0aXEQGxwJMd+ONV7hP4zL6u8nTD42DYsQU5msH1XjjSeXynzo5pSP49ok2
Rl1ee1mVu9musA9L2DwLbFHSBDmoiNnhdFMaoqKLy8EOVJ7O6Hs6r6OjMO3f11JZzvfFVnETxQ3T
+42/FPV4cuoBsf80LTipVdMVzpWZrNVCgYWQeuoCw7JuGtUmmOiJVGAS1UqiLvdeF+o2oo/evmcq
KejTk3H2KaFVNz10tJLUJqUZqQ/8ofauPefPekde7Jzcs7/H7V0LWv63JZ8CQsoKU9Gvx2xoHkt0
zfk+jatR2pjNccxAcoa6EWVea1g3qD8oCP1ZJJ8bpaVz22NIU482QzGqaZ77PL2ZvLQeHsc2Dilc
pd1k0YBGqTpXMoFjETLupnnvhYO/Ras5Ak/3zZZZc77UOfw1eq/zrQYX20ZgTWhpeY7b9VGGG9Sy
N+E4Wum0aXs9uW8VAbHmOZytxaGsmVyr31H3+MFdiniC51iXBrZnI4BeY4Fx3FhlEN6jpghuXWF9
TI13H7QeEcHj6MPLB9rZQ157DBwXLUimmmMXx3HG4zTIL2Wm1b2RQ6fftFW/IHwETSyh7ljBCaHH
4zIK77mU+Ztsxd7PEhrg5HbY5TDuZe7cB7r85sRDZKDAgZEzt+4Dg/P6LIkoxT43oWV8ddMhCDAl
tfb6+aN/CavuRaveZ4FJ9oaMQRcN1qEsxCHM2oMibJth/c3sgfwnW7iHq1injELIgIiXlK6jsPcM
L4pTN/KHVdYvJ6tEidg2MF82op9eG5Dzqp3qS9zbHN4oey+6nCvAPJN9Kb2ExPj1IlVeRWKO3x5a
w6lP3RTOB+2oj8oIbhMbQIWdNmcN4/DA6WhigVugAeS2l+wMyTrq2wqOSMIbogFNvsQdDCljsv1r
ga0SWmg1I2XI4hPcePfTPA2SGejySfX5t5qiI+on2DndAjpIwWpYzcbw3rzsU6XCb/YcZKehxsgt
2vxQj/o5mcjHGOl8PQB7AXquRbvPUvNLBSl0myYdu4xj0I9uFyX/F3tn1iQnsm3pv9J2n5syHHCG
h/sS85DzKOkFy0ylmMEBBwd+fX9Rdfoele4Zuh7bus3KZGUlqSIywnHfvvda39rlXNAu/Ka8eQtC
LrTRQlrNxJx8SvtjrOEd1WjXuFS1DCLa+cTQDvpLxCFIkojaesLMewImfKqE4MuQ5tyUseLeJyL2
QVdUQGycKKd9DD0URUN0HQbdA3Az9RREYNryYfHv0fRFB0OKyobhSvsRmxIDcQaOKGolQR9uLw79
iMar63ruEjmT2hQaIlhkhhScs9Zq6Nr6yNNO3zUMzxlimu8tgwOa+8sWBJRZbkNntoGeEb+BXd9Z
mbj4CiK92vQZR1vj5I9FPoJ/C6dwyxj2cZmq6joqMF305F/uhmDQ0UZW+fTSeLj/tx0aqRMDbzCH
meKzX9EWnfGdhtHyhjzMeS+jUjb3OuJyiJp3FLu6xI99F85N3u+0ndonmVfqfRkj+oGrkR/0yisr
+PJW6b0WBCEzYWzUM8o2eUZ9SmIxJqTVsHSn5bJlrXQfF9deqGrGYfVViVxw3dr0XFSk8AZcihvR
W8uBmiN/yeGyoXlKzQluMe5/7tnkGsVlse4U62Bbxx0m9G4QVF09rj37hFiep8/VwxR+59JHugz0
7GgbTnF91UVwmL3WnMhG8B4s6fencKjgCaSWfxdV00wmiMxv9JzWD6mqP5wuca55iIkdq0rrnmDT
e0wm6th1lvfIWGRP6/hTwtTaQAG58kfJVoh+/F6R6zFuMhFbm8UnZQkNULroM+Crb27ZPDN5HDbk
Q2yH1rYIk+GK7GTZw1QwyPNmelOcw4ewhS9Rt2gMmihY9zO8Ewfc69Qu5sgOsZMXBH/IQ7KtQOyQ
eVOCvBAyFpzMfnGdBPbjGDHbs0lAYfIFH84zZ+Vp5+i4FpE7mMrWY2Z2S1jw2RvTZ3eB7Y2U8zXz
SJ1Co5wxGEkEAs+O0sFN4ldBz8UQ90uTk08ShI4+Eoc5E4fiAPfPixco0hzeQ/udC5B+QIKHyqEx
jynb7oLuapo+/cB7okGU7QbmLUzqHxKQWOu4iwLqb/NECZqvKpt9oh0KsysG9bqAfKc9W5pT3Nt8
NUIzEzc+tFQ8Mp2xkeLMU6Tzq0RKCQfIBM9u4XvXcJXKHUKGbA+XZZujA5qjatleWvm8Nv2tiyFw
AETcbCv0tfoqSCGy7RxhvQ/AXLf0icKjM2X2TXgBP5mYFRYLdCqmC5GmuYm9wj3pH4DNE7Psa5g5
YinEzdLob8S1mGu4KMW+zPt5Ww6Jd2YY2d+4UwtDyq6/16zHjRqy4tx2yFZXVZ18+mmGUqjdGjB3
dPThgPCkRe2jGRvkbAwtyJwZr+CEbkQ0pofKRdDh6kVQjNfZunHhHDDj7Kl/IqQZfrNrGTT0KH8Y
vZ+iQRwGRnIATMpNBdQQGX7ITyAegXDeBJW6qvA30hlrxp2qEgS2XgdIu/SCYZssEXjdvLOQ70B7
lCiVNh1o9HWRGLHxU8wObRbGh74jC26g8cbPi/Ari+aXSmhyJ4KUdj6fEnnz4MJzIHPDlD9YvQU5
sJiZbxFvF0kgDtrMRAsJedfAiz6XtWSmxcQcRnx/tgpTAw5S5PYh9UkFJXnT0Kh0IWchfgi/lilZ
g95kfbhiBlkzOGtN+31bdOOVMbm1wzcPmG0Gqs1W631ems9HyNefItdeuBb+qLekcbG4QOAeaz4s
Qj6GmhvI7+Lv/y+I/x+ftcaKcPz+n/8RohD/54L4XfdWf3z+bEq//Pk/9PDRb0Q5glzw8WcQcBld
wnD/ZkmXvwm6a06Ek0UGoS9cLCR/s6Rfci9DTMYYwITEqhFg+mDQrtP//A9P/ObKi4X84nBw8cL4
f4XTgKr+Z/OIF3geV3bycrF+Uxf/6tgoWhIEkYFCtkpboNiIVyj7ChkhQan6q6LgLvtvPCL/7RWl
5zoMsh0eP5uP5heDsV1ZSvcNcWxl3dXE9MoAYrYxgnNh6jq1k0623P/0bdz94YX52f/+q63Yw3Yv
Q+GRIBpd/vnVq9MAv2RUWMA09peKNvI488z0U5zT7XGWgIAvcnuJS8dHW2Zl8mXwGgslS+L9mNyu
fDfKGeG2ue70GmkXwdq/fnu/GFB5d/jDIhADWH7dAAfLn90I3Lb8WCdoHYpmXihA6h7/aLz0/q0U
DVSuBd3ZppbNPGz+9Qv/kgTP9w32gDXEEIWVFgX+Lz6IbPCDPKWGWc0jvaN1Y4co5kp3oevSpIN9
zHC1M7/yne52SFQnzi2jPtrbXm8J7sotGOS5JZPsQYoCAO6/eXcXX9xPxqbLu5MRbw6WgBPxdPAM
/OzS8CaPEG4kEkxwGxrXliv8u87rJ8K7Cm7cXVtlwcFiklNvpA+TmeolbX40Iacf9Y3Vfxukzu4r
ogEtSOaYijezb7Ez/7u3Gf3Z9hQ4zAJAHdiBH+DNd0ES/PmNkifmR5Pkw8hlLI9ZEndbfpocHwRS
v8DuvkN7WrbCi7qXNDHee8tUCqVMGejbLqy5MOWJ/Orr1MtWoh77e2tCA5/PEF9XQ9i1Pn6GRH5x
M6tNcW0BsWNmLMUbkxkO6dyQwBkVc5HuURFfkEkhjY47M9NOpprPxPuCedk7KCe+oOzU0NXFHZzI
mmsN3mz3PqeMcLYY01ymCYTL59T1GQIqhuhJN43kPIklvyP2IZv2SVAj+omTAuaxZnNLiB2hBaMf
AxwBl1H7FL4TPwVvtmOG1B+H0tK7cQbmDfqVDNI10fFElUQiUGYtwdivCbZvumM3qN65JZIjno8L
BiKykhrNpbzsJJktfjBa3RaZzPSWBKlf0eiKeBiI2fGyqzlDq3Kx/9O99W3+j4uaISIzZvSA1KvK
ue96hs+lLmS1zoM+u8a34HXXdYa/m7noxK/WVALDsgo/MeukIdEJmSkpDRvdLCgo2mjCJt0sTtMB
IgDTtEfiab/jNGFWGUF3TunqEmUHho58FmkSxAFxIrydXqD1Po09UQphb7gbmSLN59vBdollEk1b
vogABuaGEIzwezkvATm5nYtvXgwTF6BoCd7BXTJhD8BEl0j3y+nO9zT7NDlu8myNeqqYD6dI4uyw
Z0tTTWh/hF1aFLs8iuJrNGkeFYeCGVYlI414i4Hfpcu6rJfBwIeaZvg2Hm5Y1qAz2GtKNXI643xI
75fQDb9njUHHMyMo6pa+9hmBCXEPpEJ3J2wTRkP2YhT/NHgMVRnbNmm0Y3IkGJDU7Z1MJlr6raPr
V4udZTzEbupjfVXNdJTWSBMwpzC7D5l64QCZErh7oosyiZBvbI6tVAq4tRYntwzfqsqqaDpbTfG2
aM9yPpQfd7veLvLvcy65hVp+wVbVufMkaO/WxAngfj/Pi3+mYbF8F+WAFxPxwN5lJPghuWZek5Zl
PwUYTJY1bACyj8dl0gdtOnpIsayOiT/0r7Ib3I17gQOXGeVmAxlxnfa62Uk98vPPk0N2C6wTgmbS
FlmZRb0ZFWnFKE4iS0BToEk3q/C3gH3lYlWbXnwsSdhlKzr8zquoU6aboqgNokcySg6dlAOQZs6J
nbCDT18n+ZOVe9GP1mqRgWr+frSGJAhMSGGVW7lhkJ1EN1HMFriCPPIBtpLUwMfcIwGCEW2dvxYN
av2swze1NRgk2Wb4uh2m4UVib+nDkYDRo4nlHJ6XU0B7+9FbcvmeTXN9C1Z3WvstEvuE4vEI4qu5
ahrft1bKls0Zh88FkImtZlw3mMI0vaZakjU2eGo3t8L6JDW1u26DieuhUGoiHSBOTwYVsQumeCh+
NP1Cul7sFjmINAsQWWGs4m6iFRvtp6DBh5Z1y4NdMPwXecjFI2E0NeW9lV7P2hqic9laxVqMJcL3
QU/+unfsbsu0n1Sp2ubksu3l9hJewqmmtfmi3IDFioDTvXZ6+s/90CZ3YS0y3NCFDa0+1j3Gd+3c
F8miuVv09Fj60Ft7AxSqNlJNtsYoh28ibaxlF6GagtfqOA0NejjleZoEBQp/LzvNQzsjtS2lRlhX
eke3tuc9gAY8Q7U19qgU6uGRk79k+Jy517noxl1VTXF8r8ViUiK+sNCs2sVpHyqYCWASl2G4n5mL
2aDAY/8sxygsziOtpO2Ig+HOQkGC3M0w8CTtgr0s7dF5IOj85ia9N6yIFyImNAoupw8dgxCqPP3h
+4qVro4ZOX/RgQPZQkfKo1BtTD+lu5YVy7NdeDd9gOCUsDKzHR3bbHKMcGsHWRPDOtmfplLejaE5
em74BInfuSrGed4RwLN3CmffBuKjKpcHbPCfvVAPAuM06XPvc5LcdgiJvSW7y0hHP6JUb289FAzp
qrxACN0BOZ5MxWOp/GtN8Nqup28qJ+7PE9dH8qGZ67RBjVgnBkUueJqfYxNNu9aR/o6uVH4Y554I
UohoR046Ou1Jln/GIBK3npVAUKbZvS18Q4Kb19Kq4yUCTp/G3zJ949YYuu0L/YGYeDSyBtJ5mfqd
3YUwD6Wra7DTcqbzhKZYnQdEPXRjbUDCKBvIvPGK4Y0x205MtZ1d+1VBirWwiIMNMtMB9ucDRXJK
2iwKGAxd1qPKEnhJmEYTKPe+S6nlVqU8xHFih9cmLCSWPmA0T43NpkqunuATBg+PZXCIH+oW84yX
uNDQWIQIvEgySU5VTaOun7S8GslQ3QU6Q/9NqYFarJswJrmZITMOVbdZhdFguit3VtM2w2yBPtW1
4dpHLTK+rS08zAC0p29av6V8n13kTOsG42zKyCeY7RWjwuWBDhWdwMLC/bv20kp+BZaKscWp4OIu
pLQL1PwJwfTAEvxnntn2Kp9t1GD0bhEhdGPtb2gRq7uFDWiXu9Zcb8c+Kb+HiXYvn1GwnTtBlIOr
ZsCqLWmoTwG1PXk3puo97AOV7+xDY3n3gcUEtcyj4ocSifXcDgrMZFES+t2nSZJsFw/ffhEEZC0m
hfM8+W74JXW8aji1zUXCmusMX4rOIL7S/J7Nnr5ii9CRpO8JOM+mztruFoZlnR44Tcrb0Iqmr4NT
qQePycRpruzwnilUfe1K8TqGOcz5wnOuyYtKXpyLemZIHS2+Sa6BKLh80p3iEhh37wbPydD1pH/F
wwefrPyKeMo+88WxYvjx4m5Tddgi1uBXulfytWi1+jjbtkSYlJu57t4np0H/wV2OVPlBHXqn6OZV
oXDU8OxTBRBs7prDkJTimyrgqoddEZ0YiQUKyxjvszBuXe8Kb9Q89029XpoUmi6j/pNfEQE0XNCi
RjWkUKHIes0RGK4W8Ccnm7mMWAeKcdxqwBCCVFqSOj+JwlyNvnvOknw8VRfya7z4/GKb4H22h3xN
hAq2jXg4xm6e7L1wmSWpz725aYR7NsSWPAylNJdAcheV8IRlu7VUeGekFk9FKusz+If2Zg7UfAdk
HefGQlrWrjCEACIZ535pT0drHotvXE1T2sgMpBjkW3tAAla8DSpix1O3Zl6oaOqgZ+JGxJ2x/V47
XnxVCSSwdEj7Z8gY4pDPXnuqIp1eO6ZJ7lobvUbe3wYL/ViFnISkryQm4dM61nlXfPHjxrxJgJnP
A8XOviz9e1Die4q4+WIs7/fg3S/+37G86gbZr5UNeSgVvoPWV4DvsapgIxcn50ArDYPUivyULiKo
yba4MLaVenINd3Q8bCUj9lkRpEiTlHkjOdGzugpKhX800cNNVBAfjGcN+mpQos1sw3Al3IlUjKKI
j8bHoO7iSzvPvdInNRrriZJLkNdSw0xBAJySLA/91ai2Y3INmAkesee8zEmL89NVy9mQY4UYA16V
SivqkIHOH0GJTHCzcV/E7ieDQRp/iA2rbRZ78bm1lnyVpvQ96xTDJJju5kmkfY1BxCYMiAkyKIfU
pZoGvIToigZqGKT6jDnXZ1A+kzkdWOjHCTg6V17dP6VL8SMyYf+9MjTGk3Gib5g6CRGnWPqR0pl4
r5K83Je2tij3UwD99F2vqrSiwdvEO2rv+gyZqmFj1sVKu637rXBj5v+4udl3+v4mmDDaNkhBWFMo
51M378DIUHnECzf10c/5irNi33vFcj+E2nkKvDQ/TO2IroihGSVI3UbXA/OjVU3oybrPW9aB2+VE
gMzqAylD+BmgRlwNIxmi5DY6x6qPybsJ/WI/9174HOGmMGg+SnO2cFdu07F8CRfcuAiQKybItE7H
yOleRaOZeMf5CQZBOKIO9LlaiZGjv2xtJKWRSa6sDuA0VbF9wYch8YaTucMP+Mh3MuGlytxNnMZE
mUbmJYxlvZ7hfR+n2b7rPcE0h5k11xjUXCBd9+mc1Vs3w3eFLYolgqBo3kAYYnup5nGHuYvtqOAa
g1LKfsqyzD1YlFLHkPqCC13tfpS+Xe3AEDy4WsmZs4C4dDuz7sokA7zthAgepXPi2xZbPCvVMcpg
iipkyV2rb+ZyMmf2Aq5uxqqQ8aNcKDwsdanjcJbiIHEGQkxJ8fNCwpQi2sBRC393tBqIAxHHe8Lj
faD1FSN4dr5WgYHHg63ttcqZlLUzzgoJKQyA6TLsAoPCqi+idyAjj6jmBQrBHMupEsOa2NqGGeN8
sHiAVrXx3CsmIfn3Gmjwq6lCPoIJkM0xNIii5qW+K/OSCEYTFMEj4SNqh0eqIjixsilqZBof5LJ8
ySQjkp4kDC5jcoBeniSwpUf0JYsb+hgMJ3/yVihp8RMVeuQrBEKOCzfg1uRhGuBbQFaxscv6PdbN
azkxTWpnnZ/5i9Vt0A+pf4zbQV57Cf4bZnqd94UYa3IIx2a8sUo5vxWW6O6MUBOBRGZuD7aUb56y
fU0CSqeuR7icb0xQ1Z2fkx6Cm8677pzavfN67Bh2w/UCSZp9z4VSnuKwqPeozNXJFR7z58RKxbHu
yuGEZs5cE5A33TdMaG9a7JbXujJ4wAbLfSTkwqK14ZlvnTeK98roakN6wdDtJYQLYNx9MSPsqJGa
9XS8jtIPen7hJtC7LcJIyrpnFSykhFneso2GcP7ussL3RobksDPbIW42FeW5uszZpDWo/VRyCdpG
cdGyK2BS0wyzgugyMJ4yzJ195T4HDpYtbMSSonPR0WuzlIJEQtIbP0erH/R6iNv2vldl/uIuvNIm
V+NwHwcWATUdSpuyKLqPuJ2iQwGV60vTGMbwtfx+yTY+eTMKHct3gyfK9kciUbIrlAB6gTO03JvQ
tV+h16XbVE3DwcYf8V54YfGplGJ/c3zKrE7vcZz2p7Faoivd1dRIulBP4diG93bQgblg0Ryw4ONY
ysk1n1Q+rutBO0TdJNaDY2q8RSpFhT3cD42DfLGfCEeqGkOms/kq7Kh0ObBsba+ayVLvEUM3e8+O
1OFmRWqNC9LCOGNnU3yoBkt9mToyGs3vygo/Ry7FB46tx06usWoHCJksjDpEPPknF4unu2L6SyOH
KtbbxZD+YZ8wkV9HeGkPGv10/KDKuUDA5UYarHs3TWQlzP5nYHy0qcIg9kuax8rF3vuR6glzBNJ9
WYv7pApGxs20NXDGleD0DEMuBFidLU5w6Vqq82FxCH9hY/G2iSim9KWl+4QJxlf2u4iUTwAUY+dv
EYVXsRtRMexjPViswmBxzhCbvXv0MrSXQgybNI08z4pQpSvHwzyIXLXIDi6eViKBx5LqGNO2H55l
O8Z4IzrC1A9RHUcagRgNF3geCa20xopHB4SfdPJNJ4RFYkjILUvgytpz8uFraUw03LGd1sVbq01G
m7sgEA+NURDJL4bEZoFwfyx9UMgYvS4ioZEZJB84BjTSh0tSJXaoS7nyoa9Q4taDrgx/cxj7nDz3
qfg+Crd6crgQgPIph4eIozo+B/ADX3TVlS/cnrDlx3blfVs63In7rA7lcmOPjZPtM6nSrZTGuxl4
yi6hM4gyNi0OLxRM3FqvkwZd/LGil0h0g477O0yNyOoCZ9DtqqnhxlteXV3VpbJmLP+owdZBU041
jL+USZc1JvepjMlTZUsAUNOnGWl8YCbLH9FAz3UDfM6Xz/BPdbknDps9HQlPWW4TR9E5dEJBWGpv
yPwiPtNzmxthw/ni++x82vA0JouD2/pMEDrH4c/Xy8L32ldMmFeI0qY7dFs83n7ie+NDmjlEH099
zx8PKDuZudPKe4oVy3MnRhuTiTI9KbHFcvEeLUnqkVcWd7TxUtID0FvODJlHwhJshqWX7kjuWNO1
n/cB6EwRDK8MPMxhLNJSPviNRYARcop2DSwWxSWXRO7MyGTCa6pyQPUJA4i1O0wVbiYUjyh1WBAk
DFB9Bus8KQyZUoOXo5QOixRbmsnpoo9RRdDVIoqFpJRJYyvRVGCbqMlMcL+4mQedM4wz/+jiyaKp
oVxzByDB4pOpW+Q//lLUax9cBWQ+ijY6TjlojTz1AqpkEs2hpY0zB8joZZN/XIjMw97uoJJNp0Z9
T71OVGtkE/1X08XpXe+69XdNTMKL72Ah7UfV3wIZED3onaDMVvKCzSdPZDL7wY2ld5B+LPojvvAp
PDZdR5827TyUsaOR/VXf4hhLKavuHMclq20Y6/LFpX5/nZ1pAVsaICRSrYpcDtRGPkvcA8geo4lx
PcVy8La0JtpZdMo5pSdMxAgqg7F6zXSNOSusYCr8GKORlr242C4OvfEo+ek/19WONkwfXSWct/tI
dpj7mDbP04537r6NI4nqaIIIMyR3RmbbYcKjyVTYMaduWrIvztJ0T2Hi6hvRFcmePgNLhgl/EG40
9WNy0FouxXmZC9tcfNQZvHUXytAm80AI4eqoXGdfTTaFFXAZ5062QeVe6A8IorQvnRJpdAb0whoJ
Z8C1nTDZD+jGz+tUVNF5qnta9bBQ2dhQp5XrkpS205BptzrZPlXilrsai9vk1PsbHzf4t0xeys7M
rsyjp1OkW2kz8FSQF44gDcGKRZDDyFZvyoCSYkasFCJWhEHBFdzfkjjdU67GU1cdlq4inijUkXML
yNt2aEgISis1+6QZWcFF9djxVI5rX1lcA53f17sdJunnVOSOv/W45t04/JBwMEamnGEv8PFOSDO/
9dLg1WqND8027nX5SD83fMtaXXyDapBOyBbd8sWh6FQ8rIX7stj0AlYDNlia6wGRc0pP423I44cH
tw6mVzEj3tv0Ec2Vo52Zmot1b110mZVT+NuUVEpsLaiQMQmhvrjxulq+xyON50q3PKBDovnq0ku8
xT4wUkHyGim7ecWosjYgTms63eASdgXEpU2St1Z1xQxzVpvI87wbj4hOvBqlbWNuJL9m68eWv7UD
CEqbDHc5wQyjiPXRdpyeFCPM1tMes2PJidGlTFfGevTKbWPKGQHdiJ90W/LjGEKalzLYojJqb+so
Ys/jEB429DmmeMcFp6rxkxpz1XsLsIw20MHyxfeq5mMOAqTvHOPODA3MK9CEpnVCeVoZB092v8wG
XlbTPiPKw9HZ4s8rDrOVh+PD71OsuRJVdbSXDIl+zRDsvSGT9mbEmz3vevK4am7vTsLUNlLJRUHm
OIfL5rn1ediIrEiH6KXwcAJxHw31Q5TRN4Gxg7IL03DyiesuW7sNDsNVk3nRMR1pF62wYuoXKWMQ
X93QoadGMSXpc7ccdau69cxV3KL12Km+BgJkhTT5NV1+mCG9w8mQ+iUWGzDHV7Fw6phYRJBT34eg
T+e7PNJtctP5modXVtOir+xpRO6uaZQ4574IcsimYLG6y/3ZLY8SV+WyaQmugmLTVd2PjqRRzfjM
Kl4Qrdo4DieIM1+hNSwtea9TXB4R63X6zc4Qsr448aU6CIUh0UQWYxRsQ3oUEJTiHJ5HKiBPCE3c
mN+AvtnQAco2tQ9yCYd/y5nBECXDZMqnxPXSqIEsTlLJifTxljQjYXkyXTXgmujz/r5qM+d5IR8s
2PYoO6ed3fSJXEPhHeTtYFnlRR2UbcLRPheEnT0MSV1AMFnEK+lDywc04fgaZYvg+isl0BuoPh7q
ZSrsvn8g5aY5qDmUCKF9pjnaDw8F5dJt62TdxlHCVhswSAHwV5z4K0chjmQqGzx6rq8/CsBILJ8o
CwD7pO0dc+zyU6hu/NEvyZTxVM3xZinH9iHLVR6dzVCFZ4xMfodQ1pjskpEMrCOJ59fAnjJ482oL
NJkkrSJdgm+TF8Vfe/RKzxal7ybQLAU07u0mtxL5WUFbgWELZeJ6nHN9DEbyvBGEy+CQol1wTpB2
RLkqG9URvJproH9SHrhWEYZKq6R5V6nClQYyyJp2s00wsD+06Zu7ePnBKic6AKGJzr7rTSeJemON
py46zWnF5HAqgps0Us7Wn7UO11O1IPn3JulBDeOQRMKbLo9pBjiOOVZteyuy7FLAX950KOkQvjm6
R7YYRMUtT5CysAqWFJVBimHCoDenb8goiqH3mF9pQggcnGwsQ8bSGYCJhJvuDlllVGCar9LbhX5r
sspUf4HHJah7PaFGwpp+N1nLMv3BLJvNTozc2NLKtvM1LWXlrnFeOTg7Uk1UrVd4W+paYP9auf2m
LRC3t+XQ8LWKYp2PGdjByJSrPAyHr/4iys3QDt2VAwQHrkTJcEzEr3Cqa84eibtpHYgGlMySm+51
NuIHxpv8Rg3jcyDFzFGIK3qmo3XF/HS+nUgMmkAXddlDo43cBCjo4OMGjPsgUciTnhBJ+K41PKWQ
md7QpjZXAonFHc1UFv4C0HFnS7KXJ9myNiKIkyAs0L2seWtRQn0FyqNEveiS+gwODiud32widITp
e+X21onB2zocO2TMuG26fbqYXqOPsIYNlr2cmEhux+tiko/2FFZXKEnQz9l2iAueSeIBtzowupKL
/p03zEQSK2ma6yVW0ZELcvnCxKHa6AK92UTkPXP6OAR/5ZkoOuf10HybMhzmKwDvDWLwMLjJlnz+
GqnW2UKpJSaIBv1rLSxDR1df7M9NR8MCVRtQ+8HQyMIwV56lxUk+kxFDeq7tdBtjqR9W4IwHWSsU
fReJ0Pp/pgZTlAehb7WAGsKPg9xzy8ceYHnLOmo2nFKnPKMp1Tt5gl/N1Nt/re74szYHaQfcZfhO
AYoER7q+e1Ez/UQK7dgvbRL12HPzlp06dF15XuJh/DDSYd5mV8Ftbhwqy3/9sn8WSf3+shI9CdIv
gJl+IH952XrIJrnMmoE2hI1wVZWzR9gfPW+21ApM2Sqox/DfvKawL3KfvwtueFWCNPzQCQLmOnYA
YP6XH7YHF1yVTJ/16F26mXljM4ey2bzAuUndkXtpMOei713XgpoaMUSYHxj6c+MbC3/R23T27fe5
7KORC1Rmc3kN+km9SkdL6+hbdMxLGjN5I98ZN1NDK+nlP7D4kKTZjCEqFWnX1Acz5oEPVJ+MgAZJ
GAEnc1RXBwmv5j6nrUFyarm4N6NQw3PILdesK01Ze9/gI0YGZA8KZiTh0gPZyCS1IoOMAwy0Gv/K
Kudi1L5HM8LkDZbUgl2Uh45WWWSLpyhDyInVQltHO54Li6mSARYQ+ONylG7tP0xuTnY29ilUYZPh
rMNlTQ+W0mrnWhSX6zbxXG+Tw8SjLLSqCw4EWQoo0NQW8hhm9phu5r6eSS2yubNNUtL9QOSjTpCF
sClQlLmv6BLbeqNkY31W2OaoNaYpCPZMrLKvflk7cp/lY6i3+NnmjzJE1LuG8TZAYBqn3t4in0cY
0KaLv9GKTjQXzeZCN6M7RhBv7g4t7k+t0JxHBY3jKOi6c7QUHDMX1GOJgqhD8AIuEwCVUlHHfczK
6j1gNARzDXBuuHW+JjqmMWlJW0AUEds3spmLlZmccg/7TrRrp3k5qmi2pz946n9JcPr/YlgSTHzB
GYs88J9LUZ+G+v0fpST9/e/+IUuV8jc2NteNSOqi9eNfhJ9/yFL5HeESrANl1xHE27jsEv87KMkn
DQm7AZthZAcBoO3/UqU6/BZiVHwiknfIUv5LqtQLJ/ynjQgm8x9bH4EtmN9c8YugTjj0KqkWvU0A
BbQYvH4F+uRL7hbv1ZDiMW/EtINj89MH9Y9Uon/WGwa/vypNCBSHyH3Y+X95Vf5D5sM6kRuh6KLT
6SB+2i1PGAaqEx2Km7nDWIBdd59XJW0OcA59VWVnHNpAwiI8OFyfMNzk3h/60L+03v/Pkr9u1Wf9
qLvPT339pv4viP8SF8XpP1/Mt9Vb/bOq+vc//rf1G/0WoloG3S38C8Xnp/XLqfX39crwg4oc8ejl
RLsoa/s/VNTC/82XtneJuGD39Tz5l4K9fk/l+WXBRmHICRFGAUII97K0fioTMh0QOp+HLB0LQsLq
AjIvMMhl0EmiaRZ3EGksjaqGrvs1Ip0IksHAwbGaG7C+G0t1dM+syVU/lBUbRlgW+Qm5Q/rPqq0G
1JBt2pM+rgcBz79WsfwIe6wFUGNGBQ0GEZA6y+KSmkwwmny06nF8ITcplTiimpyuE4MY8NaRMvSu
7Na+19pKSYpcGM+HBNXTKWX1c9dbEpJxvUY5xUGITpbnnNk/rsu+w0ZeRXCdnalzPdgWAXPLrG07
gXHH8sEnatGAauXIPskU3OG+aglnwTyjYA936HkcrEA918xILZW3WiRj0h0UgMx9ippiPE/0nwNm
vm7Ov085SLAsmSPMVUkrxSrsh+UAa1B4yHzm1jrROnIKrqmp+4j9kn4BZ9USr0TQnX5acf9oV7gU
PX/6aukG2ZfQNEoxPKDBZa/66astYw6zIfe9DVGrips9IakXkFhVmYMfM83Pyyba0HmlZIbpd2P3
Nv5Iv/xf7J3Hkt3IlmX/peZIAxzarLsGEFeE1gzGBEYJ6dD662uBzH7FuGRFvLSelllOMpkMxMUF
3P2cs/faKQKHrdg+8IPLm7d/p5PTIQpxUPlEHGi2hrDdPk18gCsTy2RyISIMuX6lKRao1GbapGdz
f0YZ9Z5A/Q/Xw8Jgk+joCMcFCfL6FkzwbgqxNlxv7lacTm36MXIYL0uieb9oAuvn25/vdCF2wHRo
KlfDAMHlToXfaIFxSLuGExQxHy1XYBrRts38KI2Kn2vr/xh3dnLk5VZyKZYRYRCMx8080d4jteos
TdUxvC0ZrFmFKVE61avxjkj8t8tsoWYYHxD528TGqdsd/uUhSknvzVb0DLCSGSnFydrskpggs7fv
G43p1w8rp/At29Bl+iW4HE/I6+vkeJAZo0yG30dRNyKxQ64wB1o86cvZqHOqfBxEoZofUQBpyr60
yRKPGcIAQc6ayol88plRrRIZsp2UVarc+XqL4WWI309G9DFDk7GFlVf5XHqZhaTcW4RkWpJNalwy
POfA6mZWg18z1pXxMGAh/2CgAVzCtR94gHIWyTb2SpBOnVcyPdWY55mD7sN/XOVHBN2NAoTJXRe5
c/I5ZrkTqEkzDtd6cY+EmjWix+lVBjBha3efdl1k3JZKQ86snDhoI8SQiQ6Vdms5n1vRoE/wf5VB
KRDBEUzomH4kTYp9X5WJuZzlkTITYpVbdnFQShOuVIklufK10hrllbbKUiNvfGCq4A005aLzgbgh
nkQpc1olKhEQu5GOSEEVMU4LYiHAQWnIEG8trqJJra1HS0bj6Dsliaif27wri7ARXd3sEwcr27la
ldGzFKiLMPtW6fCMuc/5AkatuDVxrs8gHBot7Zno5Ur2JN0ka2+BqAzjA36OOjs4RNCkl4xZ6s0W
XFK9+chDgCfijudgtTO6aBkO/VqPzQXWejyNcYox/g5VNvBaSFEbwXgoFXG+ZvNAvkXB5Dtwewcc
2YgvBTSFRFC+44oOyoK5piVNC9b8vORFcQkjnPZBMtYmFBwl6+qvUVzQe4X+GzvDwVQWpierBXXZ
ZCLSKsojEjXXfsx54yo/TQcH/m+6ugZFvS77xy5BcgD9QEvmpyJLY+ijscNEd5LFSHPEQcN1XQCV
iZWtLVlEz8Zo69YZKnqw+JYSa+UL30USFweaRLYW0382ISVAdLTRodYaitEvMYzjCWls3DHyKh2X
4nFCVkYjDMQnFn3GL/d9aSkKOPApj4M8hTx0XujbPMZth+6H6gjQbOs2cKeTCbRJbVQlXON52CwD
fLlQ8EewVpTAim6HPb83jaESaP2uaddBHGo3rz4ugmcy2FRN5HhhIp8Ddap62n9dHEVhmg9wAChe
6963mX71Z2Q0IN+GlLi6oaEqKR5NWrqPzhLFF2ppFE44Ax5avYKP6oZQQEhZZ9LaHlcEegaTr7lz
AyUqjdYfGPsk4HT0Od+D2qLUT916mTd4FAoZq9bV+EI3mjneqY42LodE1OY5sxjBnDVv3JcU9mW9
QyMC0pnwlqzeNaSbW0dLNjBD7HWwCJbXaKd4va0oQIlsp7wUNJ3j65HBrPmQJLNQDhXTthGgrlpe
4Wexa9ajusoDJqDxg0F5a/gxvNZ277DPEPalDZku18uFdmgBYWyFNcevjB8ZECU+C4QUjJI2/LRc
yyt8t3L15Nymwj3M7BusQAaaBGMfD6Ml4maDvDVCDsGALmdLK02bLlCg+Upjz6wm0uJ3fG8nJjQb
Qgb1EYB8vJgcJ9Buv16bWUL6csyjieFmNnACZPQYGVdtqzd5ONS2Wz/NEtDAUVhlne5VOBUvPa+J
e0HYxdhfkC+vavuGcRPezt5a3Kska9zx8e0t5GTr3QJiOcSyLWrsiCoROK9/SRIE4iRtMyalU2lc
u7MqgQkhKNYJtHpn69W2zeiXk9WPa9HsZr9io+cQfrJZcZqsWRiYJ6vIfnfwUiVz0GkKDIHOfjHd
9K4GBs5/E/EV4mg1rAh28kFj1+/E3Z2cb7ZfRGPMRRHhECdLz+31h3YbtdN7PMeBYEBkHdhqYuYa
GWirNKKZf+G0kWG98zicnAh4GjgGaKR1cZSj56ZuO/kvJwJk0hoKKQM9eDMtQV+yuhYzXea3v87f
r8IhkbYlaby2SadsO9z+chX6QGlSjxjGKsCYeMXjbD+66nvpoH+4isBFKqgttjPpaZO0waqtFjJd
gjLpVexWhjhOSmd/efuznLRikebywynV8NjxcHK9159F78Q0N6TS08lnAGm6jeEzFNV2buWyQzgx
HmrFSH9+Tf9be/8HRM1f7n/wqf/0t995yw7/v//x8KlcP5UnKV/bX/lZfxvqX1vRvL22Fj0ka+tQ
/+wfCZfOEl8RtYKmIVvfnrm/63FF/YtE261gxwZtU7pzxv9XRQ406C/b4pvlIeJgy5TT+SfG5tfP
JOsXxmg4zDSHVYR+xmlk8pjmIu6VArOiCjcsdJmG72iqzvE/qlW269hEjqN1YhxDWX+aBr241sJg
YAB8x8CQ7jJSwC/GulYfsD9PwS/fwB9q0d8/Ey8XN9u2WLFwDZ+sGYw53aqhECKQk5Q7wnNrj1lE
8U4f7PVq+PMT8TKbGNNNHY/IyZqRdDqTJlfwiSDK3ppdw9mGuW9ynTsrUhWnY094+3O93nS4Ig0c
+LKEnLq846Z6csVcGJ3TtDV3z+g4QBQpKRwoq7HDplk8H/7/LnZyE5mUr9OiwyNriL6a94Wo9Mc8
BjaBDi1+L875t2+MRqLg+TNNZismz8nrNYvlUEURTy2l141ym9U2KOQJd9w//kgCTz3HKIfJDVPL
11fRJBoqkQz5hnTDdZzq/b5Fg+h3pjB+rof/Zr3846vaCvJtKOUYqGdPL5UW+rDMtKgIpdGOJh/G
54We3nmp/nTbWOcRLbEZ86ifLPWFHMxiWRa8VLWh7XPKBF+LzOyd1o6+fdX/fQD5+WG2TZEtmBY4
bfDX900otrRVNUfgFydOHbTdbBXwcIm+6ffoPIbtLNuP3SVSoeZTTIGzXORYS7X93NQJXBdYAi0w
Td52v4RNVO6iGc47Mh1YbMT7obrXiN/RvLFy4tjvZ9RVe1g28+CzGrV0kWy1UmA7a/F3cDU6Cdg6
SUq+OWbuJ4JC6LCtJSE+fmnK7g6FbtMcU8QWmEiHyv4Y080YvLefpO0Tn94RHlS2cqDTpMlse/Av
5wVWA2ysCjFhLmZSxzMZ5zEeqgoma31+Z4224hV0IRHcqLQOTSV134la/8M3z6GTo7Kqb+2Y01+g
70Z0sxMqfvRpjicmQrhUfVLeeYr/sODotqZunR9X18TpEhevqzLaoME9RAGLLxAEn+v9xqVucuvL
23f0t9WUJY3TLacw1lQoINsz+MsdzSwYBKCNNi9gW36Fq4biuQTNCGuv1dP70oyEefX2Jf9wDw0S
lkxd57DEQPrkS1TqOUXiySU1jR1pMPDwp6mzvLNNnF4F3gEyMhrwIA/oDqonV0n1sk31LV6hhWCb
B4OZQmYgf/LdufTvF3L4ijgpsyFxTjZOlhxExEReUc4RU2YlZ4CxSOGCAnH/z24a8x5MVduBgYk/
j972Pf7yPVVziadJwcHtuDPJ6EOdBboz/n2c/LeXT64iHCAwUFf0ba51srDJSSOKRAzSW3BineNG
iL11LJSbtz/Ldut/fYsFHcttu4EdAw6drvXrz5IxxW5oNpae2631LbZ1GSiDWL5q8qsYkOKWiQjf
vqL5AxXy6pqc2Ry6tozsuKLF4e3V/StnKzYnq9uCu1oFD7Za4v1PZKkMoVNrmC6dwaUXOI5RRCR3
I8llZK9HHWwKMipkPRiephaCzg3b1xCOyHqdoLFiR/GytgG4je6PNLBuyvoRPppcPncu/XVfo3km
/RwkyHcEuYR4jlbfisCpDLqGeCSyGcVV36FEVcu4ODNzI6kxj2YjOn59dTRvRlZ9LYq1RCgOGKLH
QqpP91ANjJe44wvaDUsiCMqD6iG92cU4yTAFGVbVt3KzrbZI9LB2dd8WjRhXn+RUa/GjCU6sh1EN
vrCrjZDnZzZN1Z/h7aO3iYrkuXAaHArYCDIgAU5TV0HRaO0QdrD1Zwy8GmS5RUzkLbitruVn6xBP
rl+U7GMvxbzl9KGYqMFyj6iIfGtNUNekUatuqi37s4FnrgHMNiD6yejdxroXVaVNZ7PVmFAWQVyC
qD1TXSZQXmOqlf1BJAlW3hmdLQnfa4nMNSUYhgwDoJaoGLFBPKxsRFB0JSwQMvFIDEfNMZUOIeuA
IpUgqskhI85xnO1D3GGm85mY6F90HoIiUJzR+twnDC6elEpGn+xqXHtaZLzaHsCj5c4tLOXrDMIb
EYSUzcM4QDD4XJO5+mBwJEn9vmsceagsbboHZzrGR9yaTGSNLIGD1pKlgMnXKcnfQCCjPfeoF1+U
pVYrv3YFnOa4TAmj63q7iwMUqjbxf2DkEr9Bo8L0jT624QMzjZ2NlrkZMkQzNPoZNvYxIylQGV/o
36j1C4kSPSSN0YiSXVZQGuyHtcbsyhSM4C2s0Tpori4WwFSgRC6ekk2Z2Mi1ODdcVbFflErr8OJb
2ToSqh5vAJBc1+8AB6YWlgir6b8aqYIMBqSHrhwds8Hx3qjFJvd01b7Y5U0O4KV0tOyDYJNTv7RF
VPSPzKe77jA00Ld9/Ax0rpdosZ+hcEQWbsg6u5fKkupHXKLc2BIH7HiUSwRhP5NjrO4AB+S63yy5
TFDJpLX9HQ+azLln8Ee/dHYxK1djpWY2fJhKT88ctwFT1wxDvFm9rbH+3CmdBLpatsOmQR3B+h1M
3vj6a6PWwGU4LrZWsKDo33LSGdvdotFL8OiWkh7kRCgeOBkzMQHBawWYl3LAAeAlDQKAAHhf86gh
8G3IeKplee7OowPxBEgKwTNYERwMgzFn4MqoU3mJYUp0lwk+WIJ8mW1NsbGH9TuR/9JR0CqzT4KT
yjPujhi8wrQixSngTuf5mWu4Em41pR4xRP1Kzgjg2SMuwHm4YclJup0YwRNgJUxqE1sKw06z/djZ
+tD339p0oJDRPGESTYd91XJjJz8ADE/X/ImcHdqKROel1yMhvCSn1ZmxoqO3tQyDRriueYPCehRt
ovXnqyXj2ZuLtfgUcVtxsYKXmUP8I+6DG7PTeDFqJRshXt88kfzUEAEh59j0Vizm5Q7lNlwKONot
Oh9pKK1vUCYA1YajhOTSbDmpuklrM2HQFJwCTk65cKB3TF4gJGZrIIi4XQpfH5uhO+/zFGZxySlV
3S/Y3yOMgpxTwzpP8U7UjYrlN13p/24OctU4zJaipqGKa+iKmRpbtqlP5hQyFzAhTTgkNvgMnGpQ
rehHb4iGX+ug6TV++4xTy+zVXSbv+9l0pjvViiljmgqH3B7kDsasQRjExCx13kAmqWv1VinUNTqr
8Y/UvCh1fEOOpLymIldKTtNRes/PwFE8DbO6BnlLVsF5VeCY9rWlqzZVnzU5/kSqiXZcOyw/O62u
nHvulJA4MSb5jBXOjlBnWsW3vmlwU5YTgjjCm4ix81l04EDozM8+AzFAVlZTScC6z2yEavWIJ04R
oNABBSb5gw6db9ghoWzUY69hut8gqOMlKZul2PdQqkaqESfaXhYCAXY2q8pTb/eomol4FA/zXFJD
1tqYMHFpYkqJTtLdDFdIN59qtk6scqpAD5YoonqRFVN5b9W1hqSgtGo80VEJeRCaWK1tuE5Pis1p
fCd6YiP81Oqnc14O5ttE6tXkTNgpmK1BHdRwFQhbiRxrYsurakfPMcrJjg9J6tojdmbT9CXxb40P
T8lIvqUV78gjv6ZZHVs52gUPkJKZzysCwfq8l6o9nKfd5hWWGn6xcGiHsoReKZLoxeCvDYHWNXZ9
1DoNpnHboksLXGswTB/5L7KGrFFFfD/MJDGFhMU4pY/EATC0CUlVvUTmZnew3S3dwRi/kVbqJhfV
mVOUFUjcGhZnWIlGGfYuHRV1h4Q9Wo8LyKTxogRnjyuWhScNZ/rBWVhF7mK+gKXLDRWBnZlPR9my
J+9sslfTp0E1iCRoeubuwHWkGV3VkqjtnBDaslUv3M7G30YO89w5t2aMNfozwetW+33KoqHflzpY
qkPM7gDWjIU5PaydtjiQomoAPQpri3agd5U8YvWJyKEht3jxV4ix2DHSDEidGblKsWklUpZU/H2w
D8gpjL3GwBLjKahku7OsqNmNbITqzFYH8ASYmIFL+z1nJ/0BkQoDWAGihBe8oPY/lAzLmfgq46oT
BmwO4sh8l4GdiQZ+xPs/TVBTdNbQtKEaDEsoy87mpyF4tCAXbzwzcYiVXjpzKAPpgyoKq/2E05z+
31VLQkQWjhxbWo9QgqLfD3mVpX4G6+f7wjLr+GTDxY+2prQ8k6wU0bmj2621491HqaKo5BUE7HTu
ZbxNckijM9LGnzRJVIe2WNkjSktyqVcdKo3Xk9GYhnAZtvsL8uFJypV3BCMp3vXMLAD4sDcQrlSk
irlnjNhc6LES0TBMllHH/jLroEVNfXkaulG57uDTWiR/tNZ3krITkOwNxPSwt6xIDcdIoFCgqsei
+p1iw/wYKao1PszJPCt7lTRdPEoJfk0Y/GbbhhNHvw96jponNdW6vMhrktjgCsBSRT2uz8uZTrQp
uplSgSVtTaCNpZliTHZNTHo+SnmTbMu6cx8zvG2lV7go+L0ONehzxsDT9W22Us6fcyvkTikHm45D
VOn3hpR6e0SnakPZbTUAEwUMZW1nywLtUjeupomNxXaJYFcG3nRs7+ZDYWFAMOxoImo1jlY6TKyo
cCdwLxqegwTIDoULsvnWLunr7Kx47Owrs8zYA7HOFqEOGzbxSzKtzjBNJoNX6ZX2YPUY1Dy4DeUn
XO8l9wft/I+NGDhrLpp2Q9cQ0+S1bZvPHjVBiS7ZbPSvQ9OS1lmmhQHPOpFEaHXk1j63U87M3GKW
RPMQxjRMaAfgHZ7dlVQWTU3Yiij/c9qnttPdDqgU1kCMA0RqolOAMRfgtRpySPJKeBjHjacaazJO
VSsrzkdqGwfMfa1iMDXGmeqlSpfbt0upH9OS15UULQmd4tCyLNU2f5MhmhxOtbWXhDdx6EH5kqWJ
ryLoWKBItZG1S5NecfcL6XRrYKdTQ45Ivi43q9Yj8m1wHOe7JWUxCZKyWM29M0uMloaFqPEG7YdW
3hljNzp+QsW2EviuZOIYjyAP+grhWLjixo1uKbVhhINeT/EiQvv6aKlOYj9oq60fTcbj4MGHOn4y
BBjubNUjYmngo6kgtHgu9koUoW2mkYTpX7bTMH58+x6dNlUE3WnHQhyE3hT50+nwLCHNKMIhzwy1
1LRHxQLGHrkZ6TBgwdXHAmn3w9sXPG0Y/bigo9PsRyEvCBF+Xd1i17HVnIByjmNq8WVVWhlQdHBO
rjDv/sPmFNcy6BkxITFsLmicdsMtfewLI608s1WNsGlKZ1dstpXVyt9zN/zWWhEmskUuiNyWdqs4
6eHgL087sPBwEp362U3z5XJBbf7Ovfv9IgxVgXhyctimPvb25790VhhSy8YaZw4myYDYPxPJTSvr
6fj2N/SnqzBLZiDFO2PZp/0bRCqUNhQ5XuIWcKrSHFqcWsr921fRfn8Qtp9PS4WptdgsGq8/jGmp
cOs7lPLbl1RhxsAGxhERyJBPfpip+M6AT8jvisxAkGDNllDvM2q5NaRm37J+8bOIC7YmqJ7LoC32
MSFf2/YjmwTS4O1f9k+3ZJMK0gTcBrObkPvXG6+7eGCpprnxdn+n15py7JTKfmec8seLCLTgNFJp
pZ+2ATUszqInVo8AHuoQDrZ16wRQTJzlndb0b3depzfHY8qUjYkbKqjXnyYvbeyRqEEhPfb9TpkS
CD1p4yj+akxEpb99636/GNPNbda2zSBAu568gwkJbyXnFtg+wHDDtQAwXwzOUytw2r59pd96dSxg
2N1N3DhCV+l4v/5YwmjtlJnU4PH0Dp6xVBMMepld4yuPLyMrBWw2uGr49kV/+9K2VRNpPW32bYZj
ntxL6JNw1R2mB6mso8BIZbUTBo/zj6v87+z8PzSLNv7/rFu//FT0n14L1/n/fw7ONeMvE3g3DgvG
WgILBd/Nz8E5f4LyBkw4mAkGoqyV/xqc6xY4cB4PGuBME2nuIpX5W8ium39tWxIIaRyimDXgi//n
/3nVj+5O/v1XUjaX4nn779MHP59BJW8aKHAmzOhvT7YEdYqlEudKT8HOCQq/mZgMmvtIQ63hFpUh
TcFPva7faMWnleCe4RHPJVktHjE+t+ik92ShAue8kH0edt092R7EIB1a9QnFKsHBhKxLLSS9x2/x
GUXrwdFuVwFBiNKwvsTQ6W+XnmqmavseI+d4rtRfKogTSqgth/jRmm/VYm+32IMCyko/mcvjtiYg
nwe4SIszCqrqsIIks+q9FWEJTNqziv9kF2pgpUQvymCLKyGRwUvbbwWNHlIBPLW7qWOAX8Y3o7oB
kcbC0t6PZRbk9feVwiVyn+HKeZpsPmvRct2ryxGRECMdmAXxoTX1yxx0VapQ0chnJ/9sm8LfAsJt
wLl03j0rtQLCd2CzhO2i+2r+RdQ14cb3aiT2yfhp1qsnE4YsGUM72Alg/qbqIKMnF12URi6MrJLz
uElCzPs7bdaOQGa5if1u0ogkjfUQr12Q2/VhArmlzd/nSe5HEqbs2yV9MRpSqoFAVR+H+DzhsGgy
xFNBHy7tlaRw0sl2iaLen6IvUhByNnu0gQr1m7Z+cdYHxf2kWUTMtXqogThOUIiuAlF+euNGycPg
EEdgH8w2Dts836vdQsbPM3mLR7rPlCYTMZkkwpj9ZUQRTnBHVIEqyvxuBsjJaT9e8z1Nu2smEmRD
Nb7o5l0OOHJI9P0yNn5tDWFbjyGb2JVO7nknAk1UIWjTMMGTOSkCUWgTJs2nklhyJePRSUFWnE9j
cka2zj5bO78bYJEt6XmtCkCG93pDx5/cdIe6MfZLG7lZf5zxZbftC47uQDCARQdMAjjmWojHaEP3
c8fzbRaUDCToEC5Y8qMAqh7xn0PBCKhY9sZkX1hyPLdptJfERtdkN63Odd2bPhLQGLUmoednsfU0
jh9rhn+yuCy6iA/K78CbsF0xNl80OKBVmdFK+ZgTuA5oiennMUu/2PMU1uTEjfocNLxtDnbouFmD
UW29NYHCHgkfM/eua/Sdka4HhFhkJk389rG/anOQ9nNAJx6UwKGUCE5RfQZFyUw6WXbNrNE5mAN2
KZItbqyWD65ejNp9nc/XMnpvv9u2zt8WGCbMzIvY+ThMvd7wgIaT4NoD6xHF95SMsE4+5hDgpkju
EMys4gbOvucqWrC2zgX5gMfFliH9rrBe5x3umH1VRLvZApOGvHmkHRUbN5JWPEog/prt19rncr5b
ScODh/ItEZlPuGelNb6G5tLY8narHSZHD+alJ8bzKrlDjF+R+S1BQy4MhAzUDbb+Ai1BEMDrqE+u
UoWCt9lCZD46vOP0fNcLy/iaQKHPwCNa3Tm4CkrHY4Yd3/U6iApjvlemB9LdA+YjvmMSwGRdd8md
JH3W/NsR+WoZ/3XZ1thO3rypJ6eIwV5kXhHXBfjyUe3zG4rGIEFQs84UYOXLAqCuVJ8tm5uy15Y2
RLP0zveq/2njQKNnOSYlC2bZk9FmOSpEKndkLDDBCQmm8pYEC3oQdzeoojPr8wpFqvPXBOleG6Jh
NcWdYR1L5bmxj3MU5tU1S4UqAEhd8NYry3E2z2NnX7gBACtPtQ6QHFhM39EbbDfm5Gl0t/PdJqty
TIazr59GjScm1eBYea37ecB3PqiWDzwCM9E792f7Qb9fiCQPpsuInNzTbygeIJBPcP14y0QROEAw
Yt+Z96lziJv3rvWjDHl1tW0CzPmOAznBI4jqXn+syVFnRUR0WRrlwsG2bEfaMe2mQyyrw2iNQUnr
oIRip2X68wREEL/aHntyXoWmpMk5XRY2RgsoTl6+ZI9IviCUF7sYMuBSyA8qUQox+zzdSPZOeaCt
ek82bjDpTwkv75T2XxXAcqz/PkMmwgrBVW+r+VB7dXw14RkyIKCaW8si6MD9zVZ7Nl8b6m2Dl1oX
rRcvt4xAGIuYdH2/LybsB90lDR44N6INJyMolopDXV3fjeqXUerHSp0v5qL3DI2lZJpDGJoHET9B
VGONbY51i1I9UQ5xEWbrd6ncxHl31iZ7BhE+T4WXRXPQj1dwPAVoz5gIrVQDisaGiDANM82DWjC1
qD2zP9jlbaUvrOr1DsQ4jjNM+twG+yOGk91Uf1DMp20b3vLfzOVDYlie3jAQluuBaQukq/saegEK
N29RL6eZSBLm8upF7jSBteKlUB4WmqFN8XVx4CnJ0MJQtwwMBdzvDpHG3AJdDZUm9afy00CRm9jX
tnaXSZT1BxI78v5uZOfAr85X/yHON03Ljx1AVh8oJIIGA4yqpQEgPr8TF8Qd6aQyKEtH8gPaHiyJ
9JD3q76QrgD/mbfV4NDWO2c5+tquwqTAWJomtG90Fw398JaY1n4lA3jVj1jwHxz6uUlM8VekZmCM
U1DYDIMMsr57AGbVYeHD64R3uWxt6zDwSH2hEb+Fep2vWgju13dTxmWkkAif3vfeXr5kGz+FA4/O
e1IJ1nv2vqH1zfiigMLMtCHcCJJcrkys0G2NY4ZtkqgNFHBnk0XOGk32fQfcrqxyaCdPQLHDcWgO
tnXTozpwVvuwbak6uko5Z0HNQUYp24PK7IgxmO9aV2b6leyM2zkPowJWf9bvefR2ar6T4tmByMSw
L6iH+KDP2AtMh37xObznIF8SkuWAUEqGdGAvclIfkpWJCtOdsrtbhXlf6I+jOV7qYDPABJxp9T6K
Hx16uY1DQzPW/S4JiX4IcpF6MrrL+SSOcpNEGm6I2wb4yqxz+pr8cUuKUs9G0qYYd3mTvQODe9Yh
l1c4xQr5fZgsziNW6FTiDgsIPhLqTAl+q/5eqQerv6shzWc6CMgWI8w2N9S8PGdCGD+nSCUW5vqF
C/m2EsfEveH4NznfGFD6TsK5jk7zyhapPTXO9WBq8IoPOicuqbOJS5eNWnkw0w/D/KDq6hFKEuzZ
5J5cV7QvMU6r3m/FdaQqIQPOw9B9USq+L+N5GgycYNASpuksieL77Ug5ZV2IdyIEQ+0ZybhL6i9l
96HOa6Am7Bk5uEJ11w8fYY08GqQ/M83zrSYOOd/p3UGJLjs3JOJ1tNkpW/IX4++i5qhpLj7cQp9Q
GwcdPofuhQPp0kO0ZBamS/IuZ5tH9abIeV8AROjLHW16/CYfYPmQtk3T/AOgac9IeS413HfARQ0o
OHTyg0U8V+pZp4S1yTvPZCupjiXgMBLldrq4Ifw7AdtihCJ5apTkDPwOruD8yZ3GEH0FsxCT6TQg
L624thl1W82y08t130jJFKcP9aWkW20Q2I7EAgjeXMATjrrrRiPX3ZoPpLt4BYC+lnMLI3ULQ2XX
vsRAs2jLHfm2QDc9DdmjVn4vOSspjO9Nq8DLbhwjqBxp9tTZjP8qLcjui/mrSdnTVMNhljWXvlMU
a9+TGZFIzEYRyPmkvVW6O/QJxwjkckmyptUavpUecCUGzEQIkdgsfSgb9Tl0yvstMnRD/ffFgzqd
Jy1PaXEcHdjQn7SJISi/So/TVFNucvKhaZVg3FpCq+U3JYjZYcJjmF8mVKgO4XSK2gY6T2uvQqSv
QzhESFuUHQ/SZlYCmsiIkX0op7J1WqCPpukJ+4O53EOPDhxQdqTFnWXOVw28KkveEGnnFMz7GLZQ
Ykqv8e3Pzno2ko/JIJJ8YHTsBJXiZjsMoIbGdp+Ph1H9OJHhmWPYgduB4PdoGteMlmaYSNNtqzCW
PMTqvo7OjP5Cn+8RuTbRoeBU4JB02NaB6KWPovjQNWrQKd+6+Tmi9uLs45oEZOeCteCccGLsl/up
eVnLp3q7jiyuZJu9KKAHGY+8oHj1owGG/VNTdYEDAoTTParNByxbF+lCIcFD69K6VDOGKDGwufk6
N0mlJU7cxheIcukKVR9pIw3T0RVpRfXipId8FIEyN+eEwocF0aTUsDkuyPlBq46VdTXmH0f7BaDm
o9ZavqF9l6TgLuuuzqpgi/soZp7TdZckMCVVCpME/9vLPELhX3dR6UcUREl61IeVDI7QcRj0k7hr
yGBRAYvYLOA5K1GNrO125QvLiA2xNDuYCXkUPKrzAEea0rW2CPgKZrAqhLrwRfe7Jqp8e4xh6Z21
LKZommSvH0btEefhLWajcHYSXpZ8nxPAMTuAB13lA7EdUCfG3UJ5ldSE1V8MAFbID4WzWV9o8AHZ
lXuF1IQpCV37meL+St8stM1jNH9TlOUKvclRMYC5Cqh0Xf5dTRmBMnxck2PphnQl+GI+KiCde9cN
S+a3ZjH7vVpeupCGkGF5Ub6xyyjnHyYd3po0aS8gENOpV3isawsJAObV7fM7C/VREnsa0zBLJdCy
ifdDmT1sM/+l2jY5BGQtr3U/EWEUhdmshBa5RyVKOXIzmWShAAoQUYQtD3vG8AzSJLhQ8jXQTOG4
vBSYhK0kIVB+DaAQg1plP4dJWLkyIGCTluVZDzcsJ1Q8T9IQDkyoV+cjjkGdwMTc4HAy+bCrfanO
VwrvMhnQXh99b8gZ6TbZXxkFpn0zu2c1+FIEBl66oXkYQBsrcZnIFWj55JBvJJIgp0LlItcLnYpf
ibJvo4owYHS8XNb7Vq8PRleQBU8Y8HZK0btrEFGPOqSE1DhoOIuhTQZ1wdOjInIgGLyKDIr2KsiH
pzmCONplwBJ5UjPwq3pgZfMViGbPyeVl3V9LNFLQK8N5q1rn8pPImquhjY+izSNGHH2QQ5WVw9eO
JXO0irNh1EgSineOMVGutv7c3KxLyuQAcI61Hl0OoqAuHQDztkUks53sRpb9ptRourx087wTc0cy
XMP42gwiRJ0LpulccPrkHjlkWo3KjsW4V891xC2zQrC9ku4M66N07gc8lCNRF075zNNsoGBZ1L0B
SCvrE3z1VoDwPSiil07jZKLIg0HKRVWRWFnR6l53pc73XT2u5SNFgajh0a/mzihW1rBdW3+KyX0u
x0u5KmRM52eDQT5c9hw7zzLnSDmNBBBc6jMJ0G5XXCtTezXp3XHtmz00/j1NONMozkaOTrJM7/55
55kWIP+cQlAoqb9U9QI0MOn/89+Dquy/VZslqjv9UVsf/F8/iybr333xzUn16l8IJiNF8nb41i53
37qh6P9fP3b7P//dP/zbm/Ww1HizvlRD2W8/LWaM+2ufGQnuW33pB6DH8hvBZv1rrsqPv/azPW3B
RcGQyHQV3SCFvIZD4Gd72hR/4aJiIolfAnfQjx70374uQ/xlE25JbWvS2Ha2HvR/sXcmXXIiWRb+
L72nDvOw9TE83GOeteHEIAHGDAYY9uv7I7NOtyJULZ3cdy1yUSkljmEYZu/d+92fytM0a/B5YXx1
/TDw/kl1+sth3fEoDjlLo4mcRCBEy2V+bmiNceJUhZeTJoPCaje5RDGnGIvW7BA9Pobp8I8k7twN
18MMwZ3RKUEE9uV6tt9HsFbJ3IGsQgYzaQp6ExJ7bv+htfUXz+in4/rfF4JUG+G4/auj/fnGWELC
2qA4sS1MNZdnAsVdsW/dLLik0hpYFwK8M8tVkMApAxMWW+dFHjlwaMnRqP/wYz63vrhpiDpY9xje
RdlPu+3zb3Fd/La0qeJtauoltdlK7n0RErFC0Oy/o2P/z7rVMoCf7tu1MEMzpYj0Mx2cwJ+vBf1+
MWCEEYxjhaW/as1r6WXyIAFPP1myS48VB6Zrwx77958m/vXf1/hdxWy5zZAZu1hNaOfjlvh8aQHc
wrN8EBlNYE0nTqnpjbT87gKZTYQUnUxjan+Wr85HStdXKeO8L8JY3PeKsPCNSfzcUTR1+fCHn/Wl
Ovr3zwqBa+HewJP8l4n8p2a51VRiNOgRbb26bUBgpMFZ5cxIouBsUOxAcaMcFe2cDo6k0Qx0SbRR
HZ2mRVcLEfhPM/OXN45RCsEkMU5htPR4P49SVS4OL8kDqvWMtEzkLUf/THRUXqZymg51klBp/f0Y
LLWpr5Mi5JUgaYwX0PzqZpMldjYb3iN271aeMOfzCaa8/6ca2der0IODCMVSZyIbYA5+vrMyqntk
4srbBmnTOZeDNcr0piEjtlp1fArfFXzK6DDaMAnOoP727fH3d4mR7MsvYFFZjLBMvwiplfOX1OCn
Rw1VsbU7AOW7Rpn+UjXOLSpRFCrpLgAKGV5HutPfFGWCb601Zg8UYqzuFM1Ri46rb+rXanaK7/gS
CqARJG1V28bMBrbXCAIgEmV9BocfHbS1KjMjta9gbRZXULnZrpLfOd8XRJW3D3Mo/RubSI1ghUzI
/uFWpF1eoeMmL9Hn7JYgLlNkQmBgaM2WncQwew8m0GfkVFD0O31mpHnfHcbODvNN0I49KEVoT82a
Yk50QkVeyi35CINBC0VzQLWlL6/JPsgYYhJ2t63vEalY2abD3sPu05gqbw2SnAOQR8m8dYvm0amD
7BRwpiOeT/VlG72VNcYquiN15UTomxsjqK5Bi0fdhqjDiRSP3pImOll7ZDfW4LX/EZvc9N3YjdTw
tNkX/XXaWtQC58auN4ZXpu+tmShjRyKxa+LCKGgFhFPGJm8ETWKteCtda43Y2v42uQEFsypO9Tcg
/70BeX4AyctCQsBaNzXyJSf4WLJqIHlh4EzxMmmDw0/tUphYkcDoJJsZ6YS9grdnQBjO8MvQ9myR
+Lcti+GqbJ0sOpqZ08mjncDUIeczmrud0HbQrbVh9u6mT522pMsJrPOs8Wy2gaU9zBcymNwLu2RT
vQIYbEIXiQNvgEzbFJwzqVCTVeTBr276JZTScVrKTfHIoewwg9RW67j2R+jSUWre9iyLPlVIr1bB
vmuL9LEL8s55sYnTaLlrBKfXKeYRc+sUXend9lYMOkLC6DXfNNpalKlTV1d36Fo5S3sB2rqLOoCh
Hux5POByBTNjeiLaBchL4sli3JvmhAOGkxdrA/WmrI2qo6YJ15MxFrAI9duZHnqzLXogpaySpZzW
rYqZddKVRKiHIpA956OpaJHFufE72bFZfp4Xqk02ejTA+/2li+DoFglvo1DCka8a2gRTxnqOxIb+
vED02zcy3UMp88lA6wsrPvbKKaO1sLDArDtXZPdWMLgX5YxiYzNgQM83reckJOJlkU8gUuiLPYr1
0NoQFUgznAAcs1tnkcqLjSWL9rLGwVKtsyodDiylBvcCsb3azG3hyo0TovrPnN6f9xGKPrHTqijM
K2wH9BttS0AI9zWEGc5683fBP14J2LJAwgSJZT8zXX15mtOqso6yMvRysonI+9VToIs9C0Y/fsO/
ZzPBR9Svb6pKJuJuhIq9M43IvdoT5Ji/RAFFf6ooPerVSOlUbN0SOw7w5aafSCCqFYUhZ4LvWctk
Uss6Np0m8D/xPqGJpzcA/+d4pYJE2WddXqDg9Za2KkFkqbMRg+SkTlpCy+GrXc7VfSpGEiYGz7C2
RczIrquc6EhkqbVDRTskl7Et0HeuwB/DVS8yM3wGqpVdFvZQ015oMnNiJQzncZMhCazxjLTWRxEv
OIpMp6jac9c61TrtvqUCx82e7lyr954jjR901BOqYx045Ms2Ac6+6o0umS6TxJo9+oXOeKL453fP
XhK0JgqDOE43WZl4vlhrTA2USsFEhhTMnJ6IGRsnyV3lJ8Yr8vzwKquyEWA08VuEw1BDHdZTFgm5
6ejZPVJB9vptDHmNhSzOm/qucAmCZTjiuCDBNpRQ5TFFzKdAFLI8j/CW3evC6zxw1k4Dqxuldkyw
rMWRtoF/hDiNlJFi1yty7/ZhNUbDaXRJONqj0qVHiNuIfQ8kquKpAuw2b8q5Gzl5JFOwL2bH+M6y
TK03iBMDtH1qOx8RoUKkLyK+63fQqCh5J6YzPrP5pjsSVK5D8leU41nJKqeKz4ip6IwzajS9c9AQ
v+vzJg06agb0hOm/Bzp18z0xUB2Qv6zqyKwbbMNe5X5T6XXk1k56chpDfoevVTW32oHltEaUEtzQ
bWgITpNONpzwGvoXTThR2i2wYhFRyj/uwqYYSLfwWiKgKf+IHwaMEElpKWmvAGZ54TGLo45QlMwN
tLGzfQiGpA+NhWyOqtNZv/MyNR6R37d0TmVDgbEfZzrnpja8FT08Whs4tZVc5UWMpUQQ+nE2EoPo
rAlqokov/IpbBFkdEdxD0h9dtNo+1ew3gP32dWbSy0j7mVouxpXjHBNN/wSnoqtpp5RGcVnrPM1p
f0QGTGykjBoXdk1R2L4qDDWR79mwTprkjlhlfuZKByo3bCcpaPgYDllnG1kiKevXsZrsltFMENRv
vBbT9jNfCjluXJiw/rHuOjiMK9SsUp13U5YOzw7Oznzt5iP4gKxRdrjPc4swCvjzYltOrZzJcECO
f2X5CUVm2RjUw9zgLyAF9g2zPKfmlg1XjSjMeDMxbZ86HJGwmomTLA9ZkNHTMZSY7rpOJ/MDPo5K
XYx5GxvXJPv015ToKHVMrYW3jFha7wJvZUE5KcsKAwJmmSV3kWEkP8oBo9Gpq6FVLzhKmez0SLjW
eY5Su3+n7owTA7Na2j93BDOotYrcarr2W7e/JhqoTF8GK4ufMhc6yFnRktCziVHH425pfSffOCmv
/FOdEKdHOqaZZLtQW5qtYebfSksxzsSFxAHtHyuhFJlX4dXcAUNZ47UldFU2UQJnHT+IuLLwTz0j
VUY24lk9a0ocx1jOvDbJaZ6yJ7Lpa4cxDldtUi2vYeQP6zlooncXvvODAjPtb3sjCq958+23wBTp
sdUGKP5C+fOH3Yz6Bv9ojsgodro70aaCYO9Mt5ci9oPmmCihiu9LNvetjHw8d3KA+n6ahmzpqI98
kFa2To232U7Z8w05IqlqxZ1bL1Ml/RzAfim7u95LzQvhh4rwacPt66PV2Z1EPiWJIUltHJCbAhcD
GwpMYDcArnus2l7A2Zwk5CfTNKg1yiIMF1VF7lGSBxiBnzY0u/aA2GmiG0dxt6bquBSkMdDZxtpo
O1w+ZPGlBDwlxHKC5sqNcDOy1E04UFhmKN2PlLcq8oeKs1y4JmgNKhEjGoLSi1jrnfSxyAmrIbko
m+5xMnRqa2HB+mGFCfw/tPX1xzSGGrOED68fq1ler5i1ls/7kvCDEhMxuZ8F3Wtdz45NvottPeta
4GsNyMN846jWyItEszsbqcBPQXcTebVs9sTY52Ljt8qXT8yHPvzI3c5rXkyztYcDe8fIIrQwHhM2
qkIlZHkRXSu8A0latH34iEfefEa6a1q/sjWqLysROfyZ0Ulp07qFE92Nae6nR2fIQ6KjvBmJw8Yi
qimmxzfGLgtaYXs4KAr22RHfSCr83z27gbZH6lnMUMvCxN4Q6PyUDuP0zdB5NuyyaRgejKydysuI
7eqbkdndsGtLAkJ36axKc9PRYnsI4liBte0dFa6dGfDc2mP/WhO0YiAHC3ButsjI5HAlzKXh48fl
wKrqTz5as7lsghWyZGQpHLvi76YnErqboOlOMwMYIcxTtDo6L+iclVnF5dns5SLfE11EywNbsPM8
0lkOEAe5Dl2s3njhY+PKLekz5F3bJGfRZ2my8VvgCpqLCBzpmId9hhEEr5+3qC4UXxPHrVKxkUVA
dyDw5z7dVLWgKUjbVX1AnSvNdVIL8PNRCAOnkm4h9nMhehfbykzDAp8ZX+Xc7C1rO5P/kWwasw3e
aY47pPU1vOX7rJX44+yIpgfmcR34K5uv2YeXQXRz44DWbIVwELJarQf2lU1mN5u+6YObAKtoczbD
YFwauZZ8cjAfBvg5F6u2lwPaWzsls6meslFvCWm0vsu6gtlRV+YACFcJMq9t2emZ9pnU5jkYQveF
ap/jnsW8x5c46IIfJMhxB1bbzFivRGRdDx4KuW2YZ8wP7Tb+aQgRgNH9SUR6mKtx/mH1JktN70Cl
3CZJG2V7okbsJxkFatqE0hjwd87ZHK0x3wQnWoZhvhO4pS38YFjMNv5kTf5FJtMiOJQypNcuc7e3
1bY2e8dfhywP43Z024Yzk9RjtXbRIrDgmUSJgcWkA6fxqrk0uALSixQX30Mjo9ht45o1iPFpW3NF
UF/6RCkkDbeQPTnEFnXCjGo7wpM2JMgkr46wOGOS7ZcHe1nhTRkFPMp1NY0a5ZgYow1TFXHYPJMa
ip/bRsNlar1IEqVJBdDpqqE/sysbkUbp+Un1boLgLw4+fg3vLG1ddCap8O14WyTsrnfQPlIXdQtE
0bXH/wGUX+bjvxXr/y+2/q8FIPZ/a6331NUr4Ao/l8GXv/F3Oduw/2V5uAZAgMP3QOW1MH7+rmfz
r3wMoCb/w1QA7PAnUJkb/YuCDCJoipMk71An+p+CNv8KuAqSMRPaHUatf1TQ/oJA9LgAfhgXPwO6
BGBHC8X854o2vgqpMLDjbOvS6Ogbcf5otIO4DGojPQ5O6Wygx+AOSfjQRGaPZsnjoFR7WbD7adD+
Uz30sw/h719CIiWESvgkNnSSz79ExmUlQpuiJ4HpdbYZs2/UjrJT1GrrRzYYWJ9CO/0Wzl565eZp
IleDE3j7zpuSFyogLKwJMXA3ru7dMzmONBBbDP63RjPrPyj2/sMPXYgzkADtMKQd8UXaNvo9AfcO
Q9YCiNgZwnCoTJxzWKEimbbrMoybP5Tqvph+/hobasUmKkHqdBRlv5TEocLwVbVddmgZrT+dnsFt
Su8My0S45M/1LvFnB7Tq8JzlfoJGCQ2wIxUCHui8KzdEqjZMZH5POdb6vx7b/7/1/xXxXH/z1n/v
yAb4/NLzF/5tsfD+RR/FjDAyhDa1/cVh+fc7j1cCUiEYJh6juZDm+Dv/7mERe0Hdh+oXXxCYd4Bs
/veVD/6FsSzg+wPwcGHb/KN3/vP8DWiroTRlwYnI3QDV9tWVpYO4bBxJdz2G3Bvgt/UrBNnSjZFY
Za7yaEFEnnq3yFk8/DRE/+Ed/9JtWa7MqFA0hkHL0vfVWBigzqXonGZrMklRGASpab61vozRpzs4
pDfRxInqQGp5/p3yb/mnxtLXLhfXRx68YKki2Ie0ur4ohKXL9qbBRryOggDohRYFAVchdKd93avo
QRJ+9p10QDQJRq6tdSYbC29Jb7r734/Dlw7X8jtIPSEYArsVTb1f2ogmRvCWJCz2Pdo7mk6ePrvO
MJ0PqQJD8vtrfWmgLNeCqAuN3aWMvQRWfF5Wm4kT8Gj0+Fqwp4/3xHxyGqc6YFxIx2bMR1Kj/xH9
aZlg3B4e0gU8ZkH/Yo7//E3p4YvIwUTVKXUBeKihY5UfiqWltpKZofYdBvHmMkAa9/b7e/1P4+qy
TlqYymhsfA3B6HEFz3aDasio4s6/9JUgfd5RS+SlkeDh/v3Vfp3Nrml6DqbykMnk/vIUKbcNKu+K
NSByD1RO/yHcAbSGBk3vjBbxG7PuVqKYquoP79Gvb7DDCsKby8eHG/3qnmsG6YRz7kCdUr53HAW6
0GS0TNIKxAfqlOiQL/Pq93e7PLSfmmLLQ8XsbLMnWfT19OM+P1QqeYNfUO5fN6ZnvnlWzUxlj/mn
y/z6CHFksHZiUeMvY7T8fJkKyO5SCqdsD5cZfVDOiTOuBv2hq5SWwe/vyVom/+ebWoifmI/pqLD5
+bogBCjMqta26/UoXPEYjKWfwAMxh71lZUO/VY3v5hzSUhRYAqf+vJqkJL1wDqgotHXlmehtqqn9
w8/6dQww5rFKgq+l6/lLCzYPzaSW8VwvwnFnPppUoteVJMX1IiOU9h+vRUsLmhWRJmsUED30ecD1
bLqpSgrWxGbyjrI1s72XOGm66t2pefn9eP86h5aPG55PGvi8MB5fuJ8XBoIIXME7UlN8HiKMehNz
qGyWotXvr/Prm4kwf3HrWhZP1fS+3JOMLUQ/VYLHb0IeJGaj2GsUGptCt8Qk+l6UvFMUKu/LeBGR
/f7av663bAm55JKPwsrrLQ/3p6aqrPpEqoZ7TOmjvrVDximYSNQM944NIOBioNtn/mHC/IdxXfJD
6CIDRf31pUFpm/ggtsp1amt1beiieGTl/VM83y+rjk8iF0vAEs3lLfzrz3cGQEgLzR1D10ING7oi
vojb0D2nchOjAQybO4uX9w+b7a/GIio0S9IXWNnlReWqy3j/NJ51ZyCBG8EMhdBFomPsJOFZUeIp
z/tUh8SO6jnZj3mII6+qByYUIfbJBxnX1Vlvjjo6CDCbzlk+CEv/4VH/9W58Wj540EAFOMThqfl1
P+PUeSTnkVxq7TX1Hsa6GPfC9yDm0fYFl1UF4iixFl7HJQSPWejq0FMU4jXW+fcMeg/ncdh59TYE
TvKn9/qXlwDlAodLx7aXNQ76weeBG1WmwyWvYC0tET51ciy/6QhBCQmsRXajsY2ZF9S1mZjsE9kG
WrpT9namvbuq2CA+USmozsBGjcEmSkb7PAC9Mm3dbiBzoS86NW8asgo6TAW2r7adQNi8GqIJmRKP
EZE3Otn8o+6YTOuR6AW9m1Uop91UlbTmqcCxAYQR2Pcrmt4YUXwVfh9Lq1JnPfnVYqdqWm27xg75
czYVLnzAgHLPiWQasl2yvFug/hJa66niR0SDvFUQk65NJ652dgnqZWVOqninGoi0fiK/A69TidnR
ZUxA+hujugYdYwyrVDkhHW63RcbejOyIcJEgixWL6pJqj5Lb3y8QX58Lqzr7eGKcgFVGi7jl83NR
Ra7ScqyrtXFZjLuyWjvFlsa8/yeS7vK14D/10/xEpMZ/316MZUjWvND9sg6Sp9LJqEvB2LqZn74a
thF1K0vRZV/bZjZSZut6jIIVpCltikZuhHSu44x8nNhEdASqsHNOPkS3S79KGsrbfpReaxKYipwG
mbKNFckGWI+mSbhrvmnxrc5L3W4cXjxstoCO1ppEmL094WOiaqvxJ8nsm7ZHwk1IAMYBNJGvXjdT
sc3QVrxOhJsguhHPJrQpRLhxPt1lpJ8kKzY8gJEZzX6dNjat2tnSS4W7vVmWxGwHnY3iYhw01622
w/EEd0+smxDO1V5QNFPI6Yl2QfwfO+esBwFoGhfMZBwEdPxIApvMbTyFwc3UdN5FXsBezEEn7YZ0
kfRDuGqbvZE3/p6AErXDuN6hgxss/eQk2aFxG0e/8tChEPbgRGkPqAJn7oLHXfV8ebqdUZTjvYkO
DenDgCW4yYPVIGdxY40Nfl7IQ3reWq1v+GeRDsnXLemZQ4fqb2Jzbm5bN8jvbDstv7v9QHcjSts+
WFmF11vrpBFqHw/J1UACLqWIIgQOQqUm+tE1Vgd70jC853is6J7Ulg7JPXZUsCYXF913F4AUNLO4
vbG8kQIi8+RUtbF3bkhn59NU2nWOco4MvnlZzQS3NK4hcAwOvYNXxZPdNqF7Ls9My/uexvM3Q6Tz
0uSZoueOGXULegtfPLJ1asMZDM9ispwXabbWGeFh9FGL+NEDZHfdmbjmRm1/gCGstiILQ1Tt2rAm
UtVGjCJdEVFYxUFwMZe+OCJE924bUIh4j4cEgcRIMuOKi3U/1BzUMNcMtqZoCAYrv0Qs/x6k/l0m
+hA9P0qj/ahK7axcDdkQobf12Ex5lWB8sm2cAtD8bGKmINB5amPg9YJyqN+7iYLpQLNg3ROlt2py
Z7gNikaSSR+1+zgqNQTiVNV7jK/h2mciSow3Ecg6cvaco8CnQiPNkOdQ6GW5pT8Tx/SeO4hGibhP
7Vgm5xxaikPemQ7ROGho9wS7e2Kr5Vw89dSjGcncQ1ZeJQmfEcMt1qqoh2vUz+YeNqq5GSxXXyQD
kkGO2T4vd/ZCx4aGmujuYgdvoiymVTs4O4SVj53wHgmVMxdfhkd2UnWYIa9uJ77jq4mFa2WnU0M+
bZkTdDlYJFOPkfdhi4hU7YXqhxXEqdRVU/eY3ajRzyuFrWUNg1dvM7QuK8KeOorpiXszKgvAbZde
1zS51zHVKQxq6UPledYhiJK7ppXtzTC32Uc6+uWhqouTkD1RuF6y8VEU0Y15bZR+zfFUEhRY5eM3
djsfkcvHTRnjW6da91nMpJl1nFwOCNbgNozlrSLux5hrMq5a13gSsb7yVDCt8yR7sfQHRMyHMIk+
iHhWax3O57OZXLBIJatgwPAv+z2Vxxb7Z1ttVe++wMcc14VnX1lGD7nOa3ai0g9OQBYxjoIjVqeL
CmULX9P6ITEsZ+/N+Q+0apsmtF8ir3mDrvoAqd5D1Vb765I0snWfqFeYG4Q35M38zv6OeF99H5o5
/fWe+odtGSClmqbClE+ykOiTU8McK/CvjJ1128YJFC0+vLT3nRU6ApxNo/LXXS3wmvjWFSAqnpBG
+pGK5MT2E0FegTM7a3wbjf1sXEKSnWhr4R5aBMhcwfTOlZ+i8Qkn/NIl1o20ooOeOHQBrYjI9ZYw
HunQRZuwsBikgq0qR9wnEz4sVeE667x2q3hPhqyg99Ekd7bDOxRW9VUO4wz/R8lOOPsepql7YPfm
hZuuJX8B7Kb3gX0CkIYoDfUhC08+e9KqzmmZNye31g0cuhwaRcZPV0Z0ZjTjVd5bBv4DW8HK7CQs
5urBnMejJlB420XLISPJhjVimJVqyAK2wwvdj8DlW8p12mo2xUT0V2GXx9Hqn6s8Pu8h2e4zVVXI
7QhvdikWUe2I1p5HyzHBm7JtxrC/LILiIUAcD4vYMnkwZXDfwnTfVP3wIKS1M7zkBnGPAP2Mhb/w
pptchO+Uacc1a2xyMlpPbhsjfe9tdLSjzYpYVcGSk5mUIJ17bMd2nlyIpnm3AYi0aR6eR9Ih472o
foTGAK2iLrMfHA/TtVvE5jac6/QDeXh17AhPx+sRFXcuerYHHbc8FBuHx9gYegvmr2GBtnBfJPlO
5+aeXfO+mex5xZz4bpcRblKLogY5Y9lFRvjzoWvmW3LxzqxpvCur5iSH5rbqlXhGkHmTJThqCMUD
Yt+E79ZcJNs6LVDd0AelngW90s9AsFhth3UVRxHghUvN6nzbteMtMirAlBNUVYjVbq0unBZ+q9e4
D3XO4SKMEtzPsFTz9Lw1vJNW442d4kobhvHSdvNLiCP3sUZfCS08PAMN+QMaWg0edD6hoWDdqKrT
aA/YqJIUUahh/kBQT75oBBr9iP6MbqY9HfO6Byla2ostfjqFfYK1sa5W7DKCQ9yrG6di9u8sBpJW
3gKfli8BcMFNgNnWYMEBCFWl+aWZTLBaTbqsUVU9kGP+zskmRYraT8YK+Oew6UZQ0Lan8domwXzZ
9vO57CINmTB6YQGHYpvpb/GYLabuZCF8+YJ9ipGcrMw2L1yFrsouPICieriZSiYlpQtA7oSXkzlG
07RCKb7qtEQUUc90d2OiAaNs25o5WX8pLeeZPyOz2xx85LrxJhPZavk6GVGA/636MDPIN1QDol2I
RTKkQU2vP0UGNjpXFfvo9TTF937Vnnz60KvY9msIH5hwJus4JhH2PdxiZ17iYtR0+pY8S+NpbPzs
oijnABRLfFlD3cZImO2LMj+YxT2ylLOY7Kl5bLZuax0zM70IEPmZJDTu4wqK2QS/EqBgW28kHsSx
aD+yMX1HQ3ZIlrFNfX3vmR2OJIjjh8kDNNyXHX+jpAzX2YWFE6wJcY+RkJdm4DDICvc6+zrE8OmZ
d+TDAvJo+73vGI/Ejq0mMazplF2z09iZEXBsN4d667gfdjGe91l91Kax70w4xKhG0UvjgUvyeTcG
4TVV5QezjD9E5e486W2pHG3dIcNkF9xNXnmll9Y//oWXoNOb1pke6hDr/MAXtq+trTu67k5i4No5
YXFN/bTYqWHE0Vw6iEudwqcGBtjTInsaF6a1AdHSXwoxsWH30QGnrO/0pM4ixSxAAbdPvRGcy9Td
tW0PmBwVXUg9beURCgmbvH40JW7wQJmnwjBv7SS4dEvKTb4yjlYtcVaauTynpVQwpVwQg0VyJNiq
2teeZoCkQRal4ZPCR7VnG+dzt3wKULJG8zUt66MOIYn6arwcq/o9mEHSBZMQp5qUX7gu3VNYttdB
OFVXg/bTM7C2vDWwswPi8jrbyHBux8YDESbWfRJGb/7QUC4KDqPZ3oY+Pu7YWMueAqHy3R9ZEGKk
02hxxiD4ZkaIFjMfL/4UtBb9QX2BlaRa23wE2GKPL5TXXwcJkD7uAsyEVXiPIsBepZa9qyFV7pVW
4jwsnXsAyHeEMQSUNdob+jc3dEjrS0xJKJ9r/Y1A0fNONjYEywH7mhPcqmJk39CTmwjM8NrIs2Ld
x6qgQhoc2KTtZ+H1OzioHk0PXLQUza9gwZPfXfst4Bjvpm7FW94N/mo20qu6KdhvSVXgAOnbH6TZ
35Q9HGXCTBcQSfPYIzFCP9R81M50YzWRe2jC2XkwLKCd9gTyp4iTGcd2j3tk0lcy8CQ5icm48xKB
hwblUUDscvsqyuFkF80F2dHBOcKueONw6tnwvcpgLrBwXDDv9FFl44usQBFU5cw6x3aE7EP7FEQZ
uKvS8qsziMLvhszVuZQReZFpdtXK+Apa9/k0DiRTliLaN/Xi+ZsDAyYTyZdW15CAEKY2CFfcf6YN
50442B5FB748EuVjq/uzIFQsZ6wsCHOC7Vwa1anwhIZKtERXVg/I9L5rrw2vUd6lF2bYzud10Nq7
EnLYStWWsS38KbmAIY5eLj6kk72nMWS8jERQEJKMrriEn1GFU7yviMHAZ7QL+/kxGeVjHWU9cvvk
EATdntVsY0qgxL1yTrXsb2pybLEkQuvFs4pcipj4ufL4eLHJgV9/O0TBfS0UEXG6u25N73muoqto
cM6G0rQOXcgwGSHu/GIRrST9g6uNBwsQ3xEn1g1hcretVd+WAxCgXGcv0Ev2TsV7pz33NBY19Pje
Xnrx51pjY2+bC2V2HEs4wfCp3qUS4jOoRVIDuv2k1JY6xqHQmAiI16kuQ6+2QXSE1XyyO2/ctmN0
yEqYqy5EpjFQORWT+BA15Q5g/WOJlnyTFBYcXQ61Kg85KVs/ZKOWd7cBjw+kErkjqsFVAU60Rgdr
m5xZ69EJOaPaOTpoMU0+yMSuG7CtT9EDB0Z5F5lxitHUNHLiQVSTsqoIgUlghTFJX3oFG+hbP+v4
TM8yKvozLx/Ti7Y38huV1O2PvqYVvzK6ni0jZgXn0kbESjUrk65xjvqUjWZSe/YHlRzv0RhLdWaY
6XQpHT+Re0sF6rGJRXNFoKwZL0gSo9hl3mBfx0Sg87G2xtg/ALInWdyzc6Kg2Wy3G7Ofhm0zWPc1
BnbrNHgyuPdR6l8DyEs2QzJfASq/j8L5xqLC/6YUpos2fGW9a9ZifnM6fYVMz4HvZotzP5kLvvWp
EMUOlYh8UQwQMwzZVoQJghNvOt54djnsAupZRs9hQaQXsZHcKxc3QsXvVqq4xcIDCH64xqZxQyG4
AqyGi76MvCuVFpQ+5lpc2MrI43WCw/3NQ3t+lYpmi+AsB4li4jsQIDNb963t4O2VdjwdkL+TyZzX
RFIAWwbZYjB31zD7SR+ZknPtiATstqqv6qo7jsP4lKPAW/WtOeDwt1+qsHkMAqwmJmgeKjZp8CZI
gubMEVuI0YQ+ZhFGdBGkT9jgCA6wOnM8K1lLiJ/1Hos5LO7KJnkmE8NmzjXYrXPuyYXMsQkKSabv
KFq9JIrIkMKBxcEzadH0I7+bNiVJ0EE/Qshrb7PBuSJCISPz1I6PtNff6lzUEBVmdZc2RjmeBjVU
r5zLkre26sLrAqg/ENGwuE0am8puBmR8loZHL2G6pUC5mZPwPJ18fa3Gvl6j0Z/39UAYiiWwPwwi
FYThJt4dL/hr36nrjN38FbYgwhbCCFiBqJTxwEGYimtMY+duRid34LPYrTo+rPdNyRkP2q64DoJh
Pg909ATowzgnXhMumXhyeQ7H2q3qbRpE0PP9konApq0HdhhCHsbgsxrSPN2CJy0fIk0BARGtd2cl
CbfgW6AU6GQelGyjjUITed3oKH1H5+K/e4BgHofCA5Mg3ccWPdORKNviSiQG+3BPiQv8hyNbCbro
5OKZK9HiE4pm+xh247BWDTQLAFxbM7Vo4vfqXQT9BY+FDtrUvdLZLjad19zASp1em5TqE2/Mf5N3
JstxI1GW/Zfeo8wBh2NY9CYmRgTnmdIGJmrAPI+Or+8DVVaZGGKTlrWtTS5SJiEC4XA8f+/ec3dA
Z6HukYlzznik2DZ1lR+GousPXpnl+5jojn1ZqeERGHlAhrHvvFhmZ21riug1pRT50n5uIiWw+m3q
5+kWm/A2pjW0smsN77EAvzRMGuEbLs8NyXv3zgDMurQkOALRAlfImAvHi6bJVRQyjde+jHr8lUgQ
LJ5EQUetCHnVsrYxZKlNVuoWIeZQO+V92Aj0x7mFZ7OrZjpWUg7i0UaZubIsbBArXFNfaJKgvhkd
Ma0Z0JvnVjyJM8Ta9M8MjUK562+0pJLOAI0cCOctNh1+YBAnDaFZg6java5Qm075aKJvtjLjUEKY
v2pypzrGUAmQBEUIgEpHwswg5O0eTLS6LJL+wsgtonOlyr5kXRx9KdoE/IvZjpqRmyu+WVHaIC71
5U9MwVj9TTkNqz6Mm2++n0T2RUKu+ZY5egaNoWnN79XSaea8VJOvE/QUKjw7ob2erChhQWowzzAA
U025OOnKkbtq7nElbDy3K8nomWzDvSXupCj8VQ/uVe1109CpMOha83yP2MPCjtC5GWOfw+Fkjnwq
bi+EUmISB1wehgBzHV1qertHszNj+2fXjQNPb4cWfuWQuNx8Tfg3xxfpN7wLzLST4SsGjHi6EHMH
eXNEBRzigqqzpzbvfk8lsItve4xv6N8trxJrXhLMIjVVf0etLQg7rgOpDrwrnJIjkBPG9yK3ndcw
D52bmgN/uHd/jxOaOm2TA+WptikoihbWRFx5t9lAkXe0/cGVu6Br03Ffdnn3TIgHi6pIHf7HNEwL
Q0JPTPlphLhGcoysSTeALnspIxBZkz0dR3T8+ZWs7ekm033S7GQv5D4aBsdfNyoKOF/Rd6Sf3eRa
vOY16uE8JzDhZ2cZrX2tB8fOt4nKbcWoTAliycMRv2AzlWCoaMvnw3qKHABIDC9zqISeIBPJHYgJ
P8o46LxtQlcV8bUFMXU4M2fjVtsTHVmvfs1d90yCU/DH6m4a0/GlTGg/++Z3YwQjWbbXTQopsWkJ
GusqthvfrPcDLebbmXYrzJvIPOfX/hJR1UZD/9PrxAzRc5y/tFm8sT26kboFiZTO9O44cdFv2OqR
k083jTiOExouyyE+2tll5XLU/NpEY4PsGiXjygpbk6gc9E44KOd0HTY/Yt/bD8b41Qw75wqbIag5
f9qFA+Yc/op9T8s8fZB+r54E0Tj7Xk2vxIDz6o4WSBfV9pYjFJbKDAvlseSzIvN3PX5i2pTbtiFo
KiWhw/ezM1t0pXM7ZpnnbhJ/YDeYGsx0Lbni8DsJO+cRcZC2X/SuKF5DewzhAiVohI91O+Y4eLJl
3LozRysZ94QhcaDH4gfaGrIm54LSlRxPODf2Pd2dzIea4Wn7Iq4TXW7rylP+OmqIPNrKsXbc8yI2
WlAphVXkOxaM1+7kMEzi3M2RTl4H/UDqtFXGBrQ1A4lBUMwqvTTJZHLOx0rI8sDPC9XTHCxr3mA+
4nO7bo1sDM0IU1jUHOG4K/GcpLdUzFP40GU6kxfpYizeOYPBfzW7kLcSosQ0I6sWW+hcBBeN7Qfd
bir8NtrhewWRUgZeSPBDQwzKRW7OWt6ncmzMc79TbbYXcTaPey9X+KNW/7lNQDrr86+D49Txjd3K
JL9Ma8Y6GzH2LbZhWYXtvPJJkjIufaeygAiVMqCB0UTZudl5QGBkU1+HdsMJy3JTfcTTySvRTluY
Icnc7RoMScZWIlQAVAWQYSubqQIqYkTtPjc4BmYZ7Y2bVEAPQ0c2LjOfJ8T3prcKCMfYNCPTy5C6
8wojRHxgFvfLd+dnXqkcsijAz+tG6ms2b+xrtnNeYAjd55EPiaruF+XHSC9Hqu4st8p5i++jXGMN
tNdm7VMbFfZ4iFojwiTK8F1PzLWwQ/TkU3iJsWNmHrzgyse8SlstesnbOBp37YgoiVN+0yR7WtDU
lkPT6QuMcBFFHfr+vWplfY5Xl0ZQhL/mKp/0tLeITeLQhWuVY0gRbIMy1cmGtUzlnrdF+7CMVXY9
oI6XCbgpy1x6xffaSPW2xysYBmn6OuFtujXARt4ObTwiSfUAAbvGki4gxH1vFWh+lIh3yDMwepKz
jV974dTq2m93Rthbx5gtoj5i3TbOrH6xnxuA7vygvrcai1MNDTmbb4Kth+Nf89XnR7uPGJ98TeNi
3IjMb8k6tyHruSozsW8b3FMdA78pSJN7mBuio2YcBsfCDKYbl5Pqjcu6W/uWfLaLmRA4JrXWa0YX
gcGZ21kbJhz6MWXQ+hSlsrwFPvoiRxo75MHA7ZiG4DYI+mrapp6+yZsA/I2A8Ota5Bt5DQbEpuy8
69Tvx4BWHr+T0FnKdLJNh0Pjd9mZ56T+6wjV5awaxvICKFl7JQMcBS4dSk7fGJqcaNnt6ujJFIE8
d6v+tUmtbIvU7+DGwXShJ+gMvDG6K79z5RF5UcWECYCOS0pBsDFrS2/Tplh6pPhMyx3TRLnNVB3E
EJGk/dobUdgT/Uby7LYlz8yGJObob7WbJiPkSsPi2J8AZGZw9xLZunsZM4/XhBS3Bv/SpTRn57qX
TIYoMAoy/5gc+xvNyOxqpBTZtaR+/LBV3d4Wc9TeGE1/TEiTNxiljO6ehgJdK9UQwAf5cLHqp+Us
v0Q1xsROA1+WpS6uWjsU+8ZFB0C0Dq9m8IS4dgjjyLYOQh2M+mKOvkaB4+0MLMzBqmOuzQi2qthX
PVwaeUVu3xhZ8Jzgm4Ecc85gqILfjHJrXI+VEnT3x5As3cbzNgBt3HuA0BwHUFSeMZD0GepFC0wb
PytgAgLBwIUW8262RX0ZGkPz6upEXiXp8LMXBQkvbT0fONPA6C6DLt7I3BCHIi+nQ+1QiAKZUecE
1OUMjIU6s+uRZJ1uDuzbyXLHL1VLCNsmGGp9ieVM3eGfpvJoqowIt8K7ooEDi6oM9gMkRM5v8a4V
JNNVYrpDEwLh0ym624apGOVrXBLWAoGVMjDZ1Vksn1tTLSe3QMlDqFiJAARK9w5LEYy6MskOfgOB
rkr6YN8nLh262N8kniiPPLKHFF4Kfhbwg9AyOQskDjw+O2g3EWU/J9o2Se97OZovo7LCK8xEA+9m
K6KP41jX1uQ/pbB/0M/keXIGGzAG94m2ADletPYp8DnbtdY+jWd5FkRpfzNXPVmDeRaw/iP/pxyD
9keeFj+zpBjXDcmA38iVca/q0q7bVdWjQHXbnusw02PYPa0FI/G1N1oRhU2SHbGX7rwMCCvD7Z1d
G/spKIYDFpuZbqk6Wjg719JdQvtK/aVdbPoISR7zPP2uoCqzmYBoJ9sQLqIAru7XNuUCesHAMqiJ
aofwKNPKyY7Il/rGMMBua1I/6atMF0RQ0Ygi++aOVnhxPonsbqByHrwcdHtJGCI9Z8aR8Fv8I753
FqvSHJmB5evovG3qeOcPQ3iOzqPjh2BP9EefF3BODwsP7/0sRkz4bKLbgUW8zsYWKZWARdnbD9g6
X3P0YjvlmeGGgeCW2st8BH+/p9WeHHNff61as4WIl5k/jZL3USwXzrkj9ePsVZgIq3hEMkjcpAaE
CszuaMDdfA7yIKdh6eqYvwEzAB5r3iYbL+Bg0I+8yaAjQq/ODI7V5TAaD1NbdUerH/U5Yae80rCo
7n26aTThp/a6rT0aSm4GxBZE/rmHjR/8UtxfeVlFD522s7Y9cUZPkUMIxy6smRLlnw/iManzipwx
A7kSm+q2yHKFnw2BkT1byVYbRFBV9F4uQwyDu1IAKCti0hfN1vUBGGA2jVSo7kTg6ouZKK9HFXCI
zelUvhiOcdDaOJa6xwM5JGV5QRd7LWCnxb3Kb/pe4atJ8vhIxLC5rxujfQw8SGVNLTzylOr6B81j
cR4bdXhumguXE3M5euVEXKPwWjiEpIadNYzJGPoAbFBdku8rjYjQ95aasQToOk0yhXhX+DvLMhQQ
4lR1N71TGFdezNgi5OD/UBmVdxOgON1mJr0wKyQEcz3orLwTVvXNk21x0Wa8DnetHogrqEqHxFuo
ht2ku1e/Y8qfIaoGf+iwPefWuTNx9LrUtLnvwjFiMjznYW2uB1q9R2Og1biUjEyAAOcGNfnMgXCn
M3om5tEdsVNHAd+gaBBgJbizi12aYS5ypsmvVjAQvGOZdgRtUZN91ew0056n2r8nWQrMfkK+3SZy
2xYPOO7UvZ5M9oA467Yaudo+dzVU0mLiaYtV0zwHDSUmvQ8PNssghrRd0bkTmO0N+xjSUwGl39fu
I+wZ8Qt2g7/vGmqyQUe2eKyU096Otm08FtiCL5vCbY5zNz/Dy8ovMaR6tzJRzTEPnPLOyDXBDVUI
DNpxa8iRiAXmfD0yHNvIYuBkD1vrktZ+tlUcDMVqoI1fHjKnYJd3htCkfx02mASNDkqf43QCFr+q
iu9awujY+tYcPEZ1l/7C6wzwFmLH7eR5TBq6TrBsWn+AiF3EpQAfWcbJg1VpZa9QxVneBgyjogY2
ydFs2/SMDY2aLVMzGjDOjSOSX9fctd3s0k+YEXI6dJhT3Zc34Eoi7yEf2f0cjTJuHRjSuyZ9njhJ
ezYb88lGU0HxlDjh0SsKEgW63pG4E2k0iConvWuKSkYehIDjaI6GysQIa/fhTwEygLmoi0yritKj
JQvzVbZjfez8mf1ByYkphpwvQGFy0syG4rIcjeDZmufXaCrw/Cpm36liHxvj+CJN3elKTiCR3coY
CWFyllOyXf6wvfFAeGWwqv0E9Ev/JWaR002c4iUhgxDLMoavVk82wHWgFXm+RnVVXEOdLMItIjR2
PartvRkY9Sq2YjpLvUyAwFpBeWaGOXEWDj5uvpNjuEiQgEEMjvudNl68a+rirFWEjkZ90V5mCbbd
hnRIxldYFJBkOythom5JGuVjb27yg8WhYS0n77vvhogcEFOe5TX+28Qww4NfBiFW8q5u9rSjah4g
hBAcdg28/lN4w/1GR4Qe7zzFdI/2dEGHzhhxdmmkaR7P/EhG1FWbmSmGce4LWNlDydlz4+SjZ/KH
xeVsm/ON51fkktY6NOYj+yozWpfpMRUUTS/mozbDoNWCi/G2U9wlhzYsqNH5M5BFbNIMkPNa0DFD
osKBJNyTgSmbjRLQhEOEJTvaf0aP19W+Gxkz7rBQMB9ybURYk/o6APEzePkvq89SLmSntnshCXrc
m7LKKBy8AqZva1Qvsgflwjq33RdCr9AKuo3OL7tAJefwYPgcFH0BMy/Oy2Evho0xiBvuNptzWyb8
hkU5H2IasJ8osa2TEAIkl6h0HCHwanmcfb0T+XdZ9p09NKRc/5bTz16jJ2yBDmkENOYR9diUCOxZ
y6mzcwEeQan4xrDeZRBMRjgGGZ9T8H4EvMKKBYuTLLvhdOMzkaQaSyaSBOdO9hb40C4yfhLmwHAm
7ct8/E/98L8y9j2U//sIlrS1/9DzLoTMf8iXC4Lz//4fjmPfuvjbn2bf33/jH+Mf3lz0cg48NR9h
OOLX/zL+mfI/FksAZ188fKYNWu6/jX+28x+QKflTTAs0SkwXl8o/2Uo2yEvcGdDhaEUKc/mj/2J3
IpbTYVl8lK10ahOwJGYI/iGQa1hIrb8E/MqmIC6opAtrGjjHGtTzJMTu/rgf/1z1T7Dhb5fVH6pj
TKpY2zB+cQvgG+J3RJX8h2I/Gy3OkIG9hA+Z/Z1jteKJ3YFNPLbr5q5360pQDNMfRYxSDNNqEKBm
4NhM2ljHsyueodOEJMrQByH1QTd0xx0a3+eqcPKHKKUTep4qh0fcl0JdwauIEAAxvI1Rmk5JuZUW
8CimHKbxJQ9M834kp/ZpSNOJMTzCAHJJ8s6/j0ucmCsypMUmyIrkvE7N1EC/m3rXXk8H8BOvwKK2
P7kpPjYxzDwC6yUikrc3hdZ4obKSOmUO5nVT+NjfvHu7eAwVa+2/bajv3P7FQ/PRhU7uPlk8qTmC
00Wy1z/rqryqMw+KMZrhEYq3Beh3YkqPwOvjy56YQ/he6E4cFjhnBHZmjzX8548OBKsfJANJhNlI
2ofSH7dhQqAb6LdgR9mPdIlR6Se77Yl7nVXMVWGB4kWxMM6Si/72qrVwbIAlEwJUNFTr0h/ibZpx
Khh1bt3UQBNJbHKddDemtC2pncqzCXYYig3T+8QeJ0/uO8W7xASCj8pc9n3hnXyUTmNBcQiop0eN
bWsz9JG6xDxoTYveumbgWwrgcLq1/Ss6fUvaUZvll3WcqHgfDpmf7wSmyQvOCF0APqvRzzEHLQ6D
aU8XpfT1sWpMBNFDGhIYbtP+0md20utqVzdOV687z8iKFRj4gcZvqZ4mQw6gtmWCPNqsXfW67DJi
J3KT461sbAcATJnouwrnIDGyv6lyjMCmXVmqloTuARIsuoY2+YpLN/0sIGZZhX+s0t93azFC0yaB
2AsZ4e0Ph4cpnDkx4QKoPEJZPKd+QvWjX6E+6U9W5m+Q5um1XKU8DwiDrxhmvb0WDC2GDwntk95B
xFaBNQH10fbA740qvsEd0K0Z8BjrFlPJlZEa1TbP6uZWJeW8Bzu/ZAKPRn8BRKNEIwyKinzuZDOl
dpd8sp5PNonfd8XjLYE6E58VHuW3n9Rz0ynFnMEkrzBGRJGWQUiaMdKxNIbyNh+sNtt+/Ni+d3Ns
rLpk7lk4ILFAvr0kgjLU1xpQDVMC/05lrvczsPJiILGpgS6VJ9D2V7WI6EhriQg/QilmrmXRmi9d
JhVyESPQh3qOU1RX0PLooal8eIwZyHI4j4fW+sTXdPISW+6RTVlFjUXhyJZzYp+Z9dAlgc2vyYNx
V8sW+4lUBQ/6xzfmr/0MKYCJcYaCE9ub+r3z/PES4wickuHssbPYaKi7HhsQk+772pi7m8xqw1VV
TUsE40db96lfZ/luPBMe25m7eCTVye/PIUwaVp8DdRAaJcQc6Dk5o42kSmQaffUFv9Q8r8bWhe/g
2rQNzlotOt4nDgrsjz/LO7dZ/U5Ho/RQcApOPoqtEVXQ0zPYWbmY08l5h5I6+Gz5vXsZ7GC+omwQ
LLG3yy9XGVhAVSGQnQfBUZj8p5SmaLToGQlaYsJtfx2QQx68rvC/DnlDy4J+0PeqrOKrMkNSuOo9
JC6hG1lX/4M7QMGGfcg0KehPXqS67FMZMfhhCAFTH5CPcaCyCf/9VZwFyKAsk7KQ99jbG1CFDaxZ
n0NcmJjdjVuiIbYqZg0ff5cTz9mysHi4reVgwiODkP/tVVwQu+Y8cZtNGeU7w6EFEM8VHk5lkwaU
2vl+DkbyMGBzHT6+8juvRcpN4ZAijq7uL4c1cgcA++R6M1lo6d5x4oZIyHIzbhNb+7Q6pvKSHHLj
xdUjrICxCpPbjz/BCTyFImHx4UpLCYUZmAbgyRoDvCh6Wvy8a0YgibFRoENJ0CnASknuYEZl+wqE
31nby+Fgu1VzniZmv4e1OW3mzMWxkxEjoEIGsJ3XzsMnG807ez4PGJ9RYnUlxfhkmfVmGVOTe4RH
uo15nTpOfxu2tH0INZqHCxquVbP7+Ia8txh4DS77GvXTX2+ZqZiQvkszXLPNkilD0/YcQWv5WoQ+
7hVTtpsYCg2dPU+/fHzldzZVsB8UGpbJWVvYJ3u3z0kcki9KFRpuVGGNZEFW44C/1G7QObYw36u2
Dj7Zyt65KgsQZ6vAR0xterL4J4umWjYxaKnF0o0e6/DLONBX2TbM6aYVQ4Y+XoNV/Cyq+7e98qTw
oJFLxxjyBpzv3welP94hzdTkY0/4EwKy2UY+kRBE2xq1ZfJqL+pjWJSB2oaOqMATUoUdq57p21Hm
vfFLdxqL5Ej0SLivByF+xVaQhDRBQw/HX4q0Z92j5a02cOXm1ziX5M74fd0GKxUOVb52M7vOthzD
5nFngj588EI7p0c4Ufjsab8pfWitXNMezOe2wHhgBdN1SLNfI/dPhnMZUnHCE/acR8ubJBYagzFK
Mva2PrPAEZd0UBIsq53bE6U0+VlUMSFJsZfqCdHEFkdRe/nx4jHfeVI4BMNL4WGG/38aYCh9I+sV
FFRcB1Z3HoS4kRMzG0AdNWV0xmSxXyNuJmNlwMZhKLs89/UkrpAz2XuNh+Dg6b4iIFP6V3UnrOtB
klL4ydP8zvuMPdwFYm3ycFmn27m2FPraAZtxEjryxpwr8O6jAeD543vxzq7q0RNjM+N+EOZ8UtLa
PvZrfn6qr6iqNkPOkHJjjQ45xAzHYwYspb6A5S4dqHgeAsbUFZ9U1e9+UQBHpD6DjhDe8ud/rO1u
THtSnByY6jQnX0xLt+vEt8JP8i/eK085S8E/IwmEHUudfFFOcLng4EwvoVLOzs7wkJoCQ49PKtNO
q56QYZ1X/gHZo3WmrAZWaj3FN1aL8b+KUwuErm6KpwgPHIbOGf+ZGeHt1ElmfnJD/t5VedSBzyz9
GzaZBez05w2BgJnGXcorNi9c3hRLck1RieS5KsfwCq63edBh8jx1wvnkDXsKMeH9ZlOrLtU7VyZP
+2R/K0Tj+xB98eEltdpnVqiuIS6XB6FDhZsY8aYbD84v2j0Y+sKwPSYiGa+asi83qojqz1qgf68M
Ps7CEuFuUKP//rh/rAxtEgUs8tpYSfy4m7wE7J1r2twfPwHmO/ebpa+U9LjpNpvs2/vtDPZUBCbW
qsnp8w0d8HZT02xldFwP8JfNYr4ZOfF/mdFEVOsmGRNyG3O9aWNR2rtMQIzGuufn62aoI8EoILu1
3Jk8oTomfQP72OvHH3h5j799GdgSEAMv3oVtx4P79vOCX8M129EfAJ79iq2wrWAfG906VlPafXJz
/n7jkedggQh0OMIwxT25N2Ful4apuTdzkHjYbBq43AlJj7UWziPGQYoLpZ1PvuC765CsLrhmHnsL
oK+337DN6bs1k2Ad+tGjawc4LgLF9mylArkNgbbR1sjB6WL69FIcZySFydYj0phZjM+oDkXrv7/l
HKPpdNJj4Ok4Ka3I/Zr6kSMVQqBW7MJ6ogtlVOQBEBA7BZ9UVe8tSJvmj70gxC025ZPHUEYOzQGf
m24VhrzrxwkZiEymmpoDr5qf7kvLgO4MXcUnBjcOFJFnIA+zdZR5XbMWlppI5cUdeuY6czS9+JCS
md0zz0+u4fL78Y7xWx6vtXIic//xnXrnYWIyRB+GDgl8l99TjT+e2dwITTft+ezuYI63Q5Ike+SE
Ps4vMgVheGSXVtAnmLstjLofX/rvVxl7Bb2O3/1ybtzJDg+VpaE14dOdYQQt1nSm5ycm3IS1CmOI
jdvF+XHRJKFSP4Uc54dpMJN/IIb/3xSgU5DLsoXSkpf0ZeleQkE6eWBA/AZTNZh8CLuIH8aaXIay
gqLdTIrs4abdQ0HnwICCatvPxvBSZTUmzdQkmrge22mdKJ/qLKjgVH98d975YWCH2vTJ2Dckp4S3
z1SivUFYIRnqMnPNL/3YJc6uxbxzGcN0m8+yTvjpLvC1RN/sw9p4/Pjy7+zl/KRL1xrwjsmZ4e3l
tRG0fuuCiEF4RK4j2rPNpEkZ/vgq72yNjsXxFJimQp9/ul0VHsk+XsnGMUIDIOK4ThaFfuLiByqd
6ZP39DtfCQgeVQtFhY8veKky/1jq5Pimos8oXBpJV4P4BzPmbBqjG/v4S717Hck9kwJ2mnMaXJS6
aazMcHmkiqA+RGB+t6nI4k/azr/JnyevFThplgL0wliBc9nbr+Nm8aBt0GTU4HgDQeqPTwABiD1A
99F+hZ4QWQcXw+9GZyAb5tBMUCIb4Q8L1DYh1l32zQNGbzAudX/Bt68z/IU45vnHlolvuegdtSuy
+39/c5bcK06DYG5B6L391PQUFX7Fgbxn8km2cedrAn4r+5Nd7e8DA1CmpVvI7+3QAFh+oj9+6iyH
ADuHXAW4vrNu2UoJ/mvNR1lGLjEhffvJOrZOeDvLNgIxw+VnYPC1EH3fXhCXPqBF3yJILKJ3Wk0E
YANtQbQ1t/1Z2CA4xGWHH8ERiNEzorFxTJLxGI+YGStEbYd+VETOpl6+dzA/7GqvsVY+p+NDacgL
2++KdiFjNJ9U2e8tVUBlFutHQJsQJ2vImsvJrNyAsBuOSRxIm3hvaKG3//43ZzbKy4U5EfjTpWj5
49eIOrQ+KuNUW+KFPjazilau2XxGV3pvL1GmpJ/m0bn96002h2lsj8EyhikDlNeTA3uiWuD1iJ5w
iX38ld67mEfxyfpitodg8O1XmmYl8ibTBhCqPLpAztwcypZWkl2G/idV/nu/EY84qgI2FN4IJ79R
K9N6BFVISae8blWYTQtRM7c/6ZW9Uzg6QJRM2s806xjNvP1CKEXcBkMKCxhp85oav9lBVGBg3N5N
LYG3Q1z/61XBZIbHxVuwthzxTlaFauOmkoRCrENOsqvUnqpr1RnTJyv87x9KQXj3FFrY36fVk/0G
WZ2Z6pb32NALrJaGS+5UPpvu1nSj8OzjRfH3L8W1aJyy67MPcAZ6ew/7BJK2QfznmmObwPuJbggl
7PzJ3vZON4QGnmRBOMtit045g0S7a9zX+HUBdRnfm4woGNuyq8saN/RKj3bxVaRhcrUgqc9Vovt9
4pL3nSZOvTGb/ns6IqebSPckQ3pOMJQXgf/JG/Cdm+5YYFg5BNrLUOOkssuGUsa5z2JqUaqsakQv
+PS6cQnrCKwvH9/0vxcuzQFIdzYbMGfg050X0x0tEOBR61a4gDMKpnsabyS+CawavPCa8D72xk59
8hXfKRzfXvfkO/pd0E8lfATSgWheqkZ+A9kCo8lM5o2LS+UhA1N5hhzaOKBKdK79If1GrN+MpdlI
y93Q4cbX6Vh++/h2cIdZZW/rAj7YMk7iQILU4ZQylzuaEbK/BFSLqK5uWz0bxqOoQEMeQcyo5H4u
BitbU1uav7yWp3DdxHD3NuRRJNWtqoYCZ1ljgP1yUCzukqivOQ4AX7xntOfYe354wnfjMLSeEEAS
Ad+5U8N0eggdg0LYV1tyYZDFlWKGsEAxEsEAwm9trMlhgVeRtD6JvYM/z8ShdTN6NpJXJ4As82wS
ywBLirMAtsmf2dw6d/TCOcLO49jf0pNKlsTwpvg+lGaMoLFXmHEYIhFAQS7IpNZ8Sq3W9cjyJleT
Didv2GVY25WoElcoQPQzaJWM0OzGdHEOBzNJ7sjOq3N6hTUkGzI3ik06p+P3yap5fj2EJSjMal9d
uEEaqk2O9TVeGa4f4XKuYqgAfY3hxAl886kGOuqdq7FCa01pxiwrFpMYtiOSMyT4vWm+doZZvPp0
I0lbyyJh71LuCWllU2QgYCAs48FPuZGgxppwa3qjS2i1P9FDaamPoy02LvnFrQv7R9tWmYWPF9dY
GJCyg6RzGM6KqjA2kylgNNENBIoSti68uQB95/da9tWz0zmIN7nDY0A2BPCYurwlaLKHHjPK1gej
JN18p4oEkaiVNJ2NjgCj1so0A+9ujJj1cDKKqhESXGQPayOOyKaImji7y8dkemnRZLwQI3srSRI4
NLHTmFsvyJufdWuZ39OhLp8D35hv5iwpU7CYnfrhASnAElsZYXlDUEWFJ8iWhO7IPAJ5Umv4M+va
Rgm3aQ2pBsBZYfdgDr3brTK3NZ9odMj5mKBVRd7sJoO5ySMXeIuCWHHmkTsJeDLSY7Sxhk6RZD5U
1o3Ls3srGjgnq9j0jOcu1t73pGpswHReGN2TGcWoW08tQ0cRjLaDLbUaiaqmCw6FzMBtXWM2U50D
LjC3JuiZaWPK/Njbbs8680JE0Czz0FkNxNne6zGzrBWgEPNiBAEGHGQS3dWg4+w1TfLxKrPdDgYI
bv2DO5rJoc6o/uZiwg9L76+9Jw4mMjEGx6S403sFtJfKyTwnlKVxt1i+lrhFWVbRzjGx3W0j/ByY
v5F+lKCAAmK5QWdCg7M7ODubsa6Cb/Y0YxzLcxtdyawDJ1qLBdId5VV0Ro536mDvm9W9GgxiIRPM
czhmYP+FiHm9JjubvHD6UUgj+QpmBoX3XIm+ATJY0PKgqVU9ZXlSlJusbgcYSYwmX3sylMJ1VcRw
IKrQ9uZ1m0vbOZuY/eSravQLYs2dWOewgOqqRLNrzvneGFS6PIRaPqcNCWar3NSS5DJG6YsybPiF
56p4MHsOmKveUnACoLeNR4iyLjk9cOywMI95/LOEGEjUojCCF3iW5UWhPfxL/hj4X4nxHF7sEoos
4XA0t1d0skZ3RR+tTnl+wVWshd/n13AcSxveldU9CAIGX7CyzA898npE5Zjygbx2VhZtom7unkSN
sJ2jgGqvZ1NphP2zsr64QxTcxGzZmL/buL/j8E+Glg4R7xToQgh3q2epz9AkQEUIpLaHY+3Z2D9i
3Ziofk0wIkVbZt9REUfDBoPiuFVVYjubMDbGW6B/6rUesvYawwcWisoexOtY95m7MUgiwrQvapGs
W15Ta6+JIdQ1SjzrZDHdkIUT3iLdiuH0xKp11jzHiltcefhcSWV37I3FEOZu9CQtRJLIlvzMuHWP
sNW6ZmPXdn+Z9V1AfJU91ON5YPQI9UUSZw8hNlTvjI6W/WBaHbmpBNwkd+BaItzKDg3zILC9b7jm
0+dY9929Dcdu3kMKtzDPuzzdK+RT3bOIiuD3BoTLhCDZq8Z1+ngVwjNkfUgj+FVOSj/DVpDpvSPn
7IWd2/cuhM3pGBZdVX7vnCAlPqM3aoSHo15i5JzsEYvFnO9qPGImiZTxcA+EMe+3nFEZodS6D41z
o0alS/cnglUDGi8jN2Hom4lHs9Sw07IJ5mjQjReSTNNLow7ENxwzE6SvMdM/dDrh3EgqOswHXyUx
0Fe7cEAxgDT+moo0r1dNNjbnES/t7KiYTq5TPyEHzCqkdUXILe+tThFBure0A18gkUF6zcA6aDYo
idCD+TicMKnQlkwQD7GXbhJL4/gpAWNRVhvaKld4lKG96tj1v3GBQPLNYSjvIq8zyy1Mkuhx9ObG
OgvQ7DQJDtlMhtExHHngtNEwxiQ1AGNM78WVxbTcMDDtsAT1PgTVedXChsWuruzw+2zrHKOoPVpX
ZtAQUMW8qgTri9trZcBL/27Pthxpn8kcNkjhL2NM0UxwZUL8luvYawh7cSsbmpkd9N6rA/zwKXMq
n/DhELsmpiZifEWdRy/z/2PvTJbjRtIt/SpttW7IMDtg1rXoiEAER4mUKFHSBkaJJBzz5Bifvj8o
VZkkNLAVq2vXbqXVQqkkAkS4O9z//5zvzD3u7M61x3HX5LZ+beYzJec5Gix5UAoWAB8jIvfUdoRJ
5KiP50hzeXFs6FOIq9EwaL6Oesj1tKKW5qYMhX7RAFnUdpWulW+iySb4nJhmpR9MuCrRSWf0/sc6
8iITOAielW5yXRaYuhkvWZr1ZoM6aQ5fZ4WBW83ETr/LvwmGWqew34xAF50Fm4Y2L0L/Bg+u0md3
k6Zz5+1CIL452AhVh3vMeTEefEm9M4gIA+4uQr65eyIrh08UMO2MJlYo3oFRTfpN1hBlsYGel9+x
J8xMpA5+ywDvbeLoDGew7qYRAu1WsufTtlE+6tgWcLSR/qZ5rLxh5xP+5fqJ+dptO/+Nlij1tgql
fO3OdfRGSkNMZ0XL7DUxo5BhZhnj26ZoAPSNmP3SrdejYQRw006f2fxh2q+clFS5UMeMj8shTsmn
q0fQSOxV2muwN+anFLwUi9Y8pTYCdle8zlpy7Xy7g2PWAaDsqtp/TFoXZJdJO1OfJ+mge4T0s8WY
DvMDzAqo53jQ+71lTcaJg5FFBdLUULc0ZmzuBX3p+q3bkvO7c5TZR2+ZHxK/nYpCYsqYh9kmjTTv
0zClMjurkqTIzjPb7vuNF3eQzEQuG4QqZFQ2ZB2TZXeaOrp92WHTNLaVqDvQhwZFs42JvKC5dLo6
rHnd5Wke1E7mW7u6qwt1MCF9eAccv3F1NnpJyj5BT5por4Wkzx38vrERPXWkm/taN77PGi15V8am
D1SbVgLR2i3JzxsRFc17vbTwj9iz0xvsWdI82dTKj9KASPh02nW9n94iibLNTeiX+gcnF9ENycm5
eWaKUWIbFMZM+AdcJ5X6WLcVQ+WKQGW2WFboJSe+YQ0A0PpuuFws43So4J/hvS2trtgRI4KZpx9F
BunAbcUiQat9JDPxPJ4UqSfyneWPjGuIb2Jx/hs5VKg2Fxek50IHYV/VsX2Rmk9Q0tD6b41c4DkE
8Bve972KxBIxHGVYZBxzAY87aJiL0pOPvSDG48Rns3KZFYCIndCE3isWEQP+F8/8yttz/MBkcsat
hTz8GkyDQ3Wkyq8qY0mVrsyw+aRXPsGhpp2CaNOH+lAOfYpmwVz4sm1lgEiNNOUGTRfRQKcV0F7Y
pHkAaK/0Kb9oyNeOwI+ERhNU8P1PIIIk7c4e2BTg2Mbotc/axT3auHlq7kpEaXBeRQfyzk5BUe6S
HBtbUIWkgTbU4VwcSF1WEF+KDfIDGvn6tYNqHabHPGkAOn1s1tfpINMq8PQs7HeR0dekrht1Tral
tOzpxLEmfv5/R3OTWlGHnKd02Fxt2CTiTlK9BlaHbYn5Qo3zJ10+ihpEES1OAnQtYlWwIevEn3oT
sVg6ORUKZHXfYfmmSozv1PCMkOfgOZScB/1L23TNmdT7Fh/RGD647ij/vK7j0msXNv3GRRK6qldN
SLuKJof3wZiRh0pL2weR4kGLCxuc4wtn6p+dqD1jUZEhjKKS+byug52I3bWl+MVrYhBlD0hgaJP2
sdDgJ9PxNl84w/9Et+a4+ChcOrnfJLqrJ23VyBcqYLGAg+gQ62SLq82szaS4etl4H8p8uHEdTEWm
kdfvySat3tQTNNvOAY9eY2cmDiIECb4htnc8pLOgr/37J/KzoouLhp2CLkoU3PDPnwgSTTLF2wq5
csRdjr3M4GyMmBDn3tOuYCLpW3xW0wsjcKnVrSobVBgQcuk+H0tL/fmn6vZgjB2Egm3S1P4+Ieb+
XBeN/ZDCD9pZYV2cpD2OK+oZHkWFAULO73/rZUw9/3wmwKJVFTopcDQxnn8+kLUw9Qo+v5kTYIPp
4J202Jqxgxd37IzDqzGnWLC4u1/44B8ft1ikPhZdMnratAWff/AYa75VDg4WC23ozjgC5WeWHtbB
TOkT1gZJv/TCkxee9vIdrn5buueOTmcWdSrc7+cfqpEmBI0M/aYVJdYZJhYOCzN7IRIA5QV/kR1+
/3R/MupZXHxWF2sRSlB1WX2gHndjXaGHbLUSrpVKsiCywWrPIztO3mtuaCzkXd6WEFqg04V+zTEH
Pad86+t1geWx088YIXT47NiX28G02Rn//iZ/8lB4FbIKoj2h9r8W9g1J75FKPsIa7Ct3M8Al3+vl
hUysvU7e++8/68fhji/DXgY7SheUwkuh70nbZNB00k4KApxFj7XcLwXB5gkUODewpHDMrfLt6Lab
Ry06WJJu8IZUkMJ7oUr/o9GGmg4eENqYBtp7nDbP7wJtHRCERVFihhMJ8KU5A1ZrZGy/y41meKvV
tfF5DGEj7QpePfaOtGI2V/grvHtN0/0Xk9x+LG96+qJ20j1CHheF5fP7iS1Pq77ZFsiphwaXzTZC
dTYZ1Zx61+S9U+TOZXUAE+mxNZ8nMJtWva+7sD9pkqT/1FMPDLqqDXe//7Z+HBnLfdF4QgOFq2Ut
tG7M0bcmxchIsjzbjTOKBhFPeKEiTzshfuglveGPixG6VroNuEbQuNJSff4c8IXoNQORfnkxeLcT
TSo62pDG2EEsx4JoYoedpB1KG8czhxemwU++BIQ+uAMYES4NxNWX4HZJYlXhhL51mBoyMKthq/pM
vDD2fvJIGXlMAowxtuv9IKzDOzsbi9JQcmy8SdFRXzUm4L+2mNtTPFfTSy6cH/sWvFVogzFRkCnT
yHn+TKFN1URm8Frr6iZ642Dy3xVJAWxL4cT5/XD5yUcJOm24OxcPm/7NVPZkcve52Rj4hSM0QN2M
M7tNAnKGqfrV4fjSwvrjQsInMFjY49KZ5hd7/mtFAq9ZL3Ve1KPMz92uqG4x88AUh+XkXcqeWOpN
iNnoIsdwfzLM5qPZx+UOTaW+rRRV5E6U5ZndoKmsO0jyVG3CvdvZILYw3w9nGbrXF+75p4+HzFwU
v+hMabI+v+XeH5F+QhPbVp0LayyERHdesxbtY+KQT3//VfzYyqEnzZftoylkDrOdXH0YJrk08wpo
j6xY+ZumS1tvp8p6vE8kAcB41PrsU+GiPjpLRjuirWTGsr+rASmqoJkbovFAR0t3Z9HDMK8r6Uf+
ye/v8Zsu4tnbGLUEAV/+0thBnLg2GVpKb8MMkNF2pis43UYxOK3tUFuzvwXySHUc0NCUHVyjkANx
DKY/va/0rEUinIpwNwoHDCVaiAaVB2v8vq7qEqtfVVOu9rIS9TitIO11lCmz2fdprYgLscEMbExc
SdWGbVcxnOWO1Vx2cGXSQGXRCDJQl+Op1oXgT4DMjtPrllaF+cJM+faeW/3qOISW1jdPgICd1WKD
VZ8zKwiEbWN182HQag12su6lnylAWOVu9ro8CSgiihTGtJ1Ve15O5j7J/CwN5Ii55rwFA2tBb5hh
kcUpHHHgnsP4zkL0/lUQbkaMg2/PYNAV3/2G/Vf3OclLk0JDb09ZQBa3JLlHj+W733+rPyyjVDFx
zfrMSv6hr/F84NWEhqTsOCVwdI57fkPcctVMwwtiyB83VmgHOCVZxHF57CPd1fjmUXmxAWlqC06l
uoD87Y+HtphIns9yu8EP5Gnz+6kJCwrexKedNF7Sdtu4q8odEBeQZbJwfG0XjQovNvWO0Ax6b4Tk
+6dPA+sbClk6l6YPnmJ5Wk+WRJeCN+l9SDWEQa5R1MHu0znmBX/+KcSTwo/k9cVUWo0mKiNOwmyl
lCSJM9MQRZJSNidx9cKw/WHRRaVvClzKrGFiObY8/200/r3Z5m4MQKySOyd2jU1IvQSQuSrKQwIR
47xfekZbCKntWeMwLve//01/2CFwBzxPTNmIoPQfxD0DaBirhhu/tc1S27fA5zYCw9kF/doIkIel
RpCPhn8waRde/f6jf3hz89GE98H8pheydOWf//IjzfeOUAk6rANAtgHvySWdxvAtq45xPYZp/sIB
6ceJ9E1cJBYXFYCDdZY5bCMdPS0lF1Wl+umY2fcTLvsXvlHx46cstm3OQotDc9mTP/+tQs7DwC3J
jYzd3LlNKVane+kTj7Bt2DfIIGlJVqFNScgbitGu6IMZA+lUoQgbqDChxiit/k0Zt91XDbI/sKaJ
frEA4Nqd9EWR3aIqGb+EmuxYB8qWKntrDvNbdGwmsTNCib05xKIjDKC0CM3iTj+PleFrQZemwIMW
5IvL5NGgdNV6m1Nzc0TZvSmnCspChiySrn+hae9itIDhg0ema3+Cb8aFxTyMlh/Qng3x8iITznap
hkwAIliu5oDyc27vAJFE9p5X/UjWEK+qWzPEXb1rqsq85lQylDclRaDpfDRTAnvoiijSgGDrcVAh
tMGAfKryAkRq1H4kQyAxdjKqyNlKpCx7nmhXmgeVztCk0tkq32haKNSun1raV4Aq3esIwRUuhjEL
bxKt6e/ayq0QEGBoaD9VtKFPHVHBjeI0SJrAt9H8R0CUN9VD8U41Dw/q8q76P8uPfiVMBjGPVN+4
HP/86TL+2pRt+ajW/9WzH4Le8f3zF9DIsz8EJLGo6bp7aKa3Dy14x/+AP5b/8v/3L7+jS26mCnTJ
17Ir1HI1comKpwCTZRvxt0/5B+LJQd4VlK4evt3P6f2//7X8599xJ6+w1HNQJ60W0f/i4f0P7kSz
XvFO46XGGcgmlRSr4d+8E8N4hcAMRAj/Y+nlhfQP7+QVsknk3oj1uRq7vj8KOqdKxlz8Z9MATIWk
AP6/BLJypz/o2Sh195n072RVEsUkK92eNm7pmtvEsGLtfYOe7iJvWcJgVI2AIIuW4ELa5LWDRWgq
q9NcQq3cqVok07apdOsTqYBo4xuZ2/UZynXkLIl0CSggvSxVhNTEJQGKee0Ar6ZShy4lT7rR2Fgq
TorzNhnH9GKKSDrbFDWz9TykHxPvIKqpXSxL2sdk+HE1q0iSxQ0tgGBbkdNuR/6NutFY+a6ldC21
a5X+YLoQaS+0SXXGNqxHSSsBrPttmlgdYBPfEOrclGWVnsxJ1Tp32TRTPJ+JR6xOPB/5+MbFEFMh
FLFIq01Mo3/0Gl3UARhPvNglnV3CKkIezE6URGBtko6y3gn9U+dQ+jLrd8Jv7EMl+p5O6QznG6d0
gVY+oY8TBU6WVeamMrqY9kjUuxcjMtd24/Sh81AYUP8ceC7mRsusyd1a6G7ovOvzIrfP6V/MdB/O
yEZJ4JVUmJnIfqhHPYCqUX/mZZYThGDScPK82j1EIUx8fI9T/hZy2EwEDNRbqFjSTt+zwiQPNrzu
cqdhGb+sdC+/RrIDcwI3GE20WHdkczHOkVbvo2IKH5YejrbN6Du912COI9nNPEIn/UFvGDcm2NgD
5QVCr3Q/JBbENVJjj3aOOpyrbIWzxw45LwFzfKezgaH5hbVS24XRWLhQI80+D2aBzfqkn+AHbazc
w1tut4UNisZuvgBWNqny8r0oZEha+mmay/xzJTRAZTXbf3R08UR8HiVdQFi6lApLVwO4FbB6vy9I
TDwNx4RMJatw7G4XpwXJe04za9uR7GhwOoys84EEPMQi5NHJ06XCjL+/77jVBEsB+aBS00yOeGWf
bWBSAcWZUxQd28jrCP9kaf5iLRFVp5FtiIfeY8uMJcVUX9xwKj4iqic3WwONnO8GndyWYJQoASr2
3pDCy8QKFIS6az32ErHVJid+6NzKfW2R+JQFKVzCamvmdHp2E16ifmejVbvXlJDTtp+ESewAxbB0
a1mDeC9COyVaLetbuaUiq0perMq4zRyRvS5tC4mdMvCIbcFYsJ2HWZ++q5rW4aUs3bI6WF147vZO
+8UaylTiqbXDjwTKAhXHLD/NG+rYFLUHElAfdb1Nio2nS9662Jaoo0NrN3lFwUOThwGJFVzxhSsY
Q0YdN+0EKBFMAYCvbR+2OBoMt4seGz2lJBz1Jrj3bs75QmO9rS/C0Jn1Q7R0pk+HmAytbcsLmK+E
uMGJ1y2bZBw4ffNuXthi4Gihqu1DGrsxvT9XpQHgunACYx7fAz2ll9tQFi33xBN5JNM3wDybugSW
NPShdmbYQ/EYYj5CtJUW5n0oLHissRTDI2kdw6NkxwDFLoXxuUPkGsYU8D3jo5eCWXO6JQKzSQ3v
QxM3vRMMusg+22BSrtwSOdhmRrT0GMvEjPfhbPp3k6uIEBM58EJ0RLZ/6UZh9GC1djW+DSuT5+Iy
JKGrWE5+BjRunoMuQrlNKLfTnpppl57S26mo9A4cPD7PmqNdVxwapg8Y3LyPKCXgus19Q5ZiYUs0
LXPIxicS9P5BIvoEfmX+OOYnpBm7zVtFhXv6lPVhWp+BKSDaTfNDUASl6N2tU5Zk1ZRzKW5FaHrZ
a0t0uiC1NfQe03YJ00FR6iDzULN1aaRAXw9eGvtfDHMgMChyF8Ke3wzNG6PyyZpq/KTYh7JKyevp
2a8wHJEWzAUftonnEvYAxFB15c0hUZjCmanXRQBkiRDqxglwOQ6A8aRt+mrYtaNwlx4uDWu2UtEb
EjEGb2uNYfOW3vAkNhQenDlIkNfmW9Sd9nVFwghhfzFyWeIl5qUA6rSF2MVUPdiRFZnJfBlMQIcJ
YNObhBOzv/VAQtjQiYwIdjBAxeV7Ly8611swhiond621QKrHhkM+oVPSbWbBbVJyhFlo5r1j2BPd
TZdFDcq/iBRWgoZSiK+VmC9NC5Yq2UBtIj6a6KFZJYWtKbJc6XCeRozP4bQlppLpVuaJRYNNuMSL
kiz7oQYuXQVdMpjp+QCU5FaYI2502euZt08NQ9Ie16vkqzvEUcnZCjJLddGHY2t8GGmPm9sxh+9I
8Km05uuqCRP48rxg6NLHvbqlgTMOh9wvZ6pLVF3QyAn2zQiI9ai/iFIkloR6RJI6wBIeDIvBvI7U
MD2OXpo3W1uiXSKJc67zz8CuzBPDaKDRFoZmpB9Hbsu6yQxtThkVtJJ2hTN2U1BGnvVQV/B7xeC4
h9gdk2t3FhSwPVIw2h1z7SK/LZRl050ujO6mFROLisWQiKHlG5ACUTWg46MYhmQbfvH4GGYWt24n
A5Uh01pyxzq2Wf6p1yZLIGkRyttSj7IvLaQ0PZPaZ+FNxVWjGlGd1ElGOiwaYe1CqxAzbLO6Lz6i
gjQohQAGEsgYjLDtyEQx5+mTb9XOfR4RkHgYatu9iGg+Ac/Gngh8ym7C77bqP9p1/3Iv/Wz//du9
+X/BXbdhUuj59bb77KFpH6an++5vP/DXxlszX8GMWaxl1PlMaqNLVXx4aNW//8VffTuWooPmJLpA
yf7eeNv+K1r+3yhYbIkN/B3/bLz9V1ikbAr5MDIsk5L0n4AGzeUM/GTfzfRl488eHlIDx2QYBc/P
yAkvW+SKNnripTJA15q0MvrQZYUiGr0OOZpF+onltjuhajD75HsZntrUCPjhcwzjfZsONWFYFF5B
qqY34dCR8V4joP/I6hd9CMemoSDr580navV3thTh1z8/7P03HXbLSezXw+4iVrK7K1aEy+Vn/hp5
pvsKJpYtcHBhqVtYf/8ZeKb+ijIXlTKGGM5zfXGkEI2o5L//5bhgMSncCggJJiWvRVTynXDpWK9A
owgOj/gxv13uP+fcq78G1O8Al6txR3vDx8jLjDAQTnAL64aBHXLqoJ7AiUUgQ9tVhWGX6MRs805D
jZ3uyryfbrNK9jfNOH7OqKZv9TkWBOHGMwF3E9XAdpc6ijzgNiEAbUa+xNug1DwtQD+mioDjTO9f
wWWd2vNxNLRp17Tu+OHJI//+ez1DaK6LTDpeThdapIc/crF3rktZXkvfc6bAsXNZ0/2TmXCz7hBD
9J/PUrc2og29ivg+NhsfkZpePxB5BdUuwoxMN46Na7ZpRGzZyPDmWpIvXEXvVd7EVy7cDGvLxMuo
0BjY4uhVqrd6pHhJAgsiJgkBrZfuawvn6BJQmEUnGvWo+qQ11VRvBl1fNEZDhLxmqsvsY9gN+tmQ
9/B7vHZIJDAWXtZXPmG4H+wpHsXGb5HPbeVcNxihSpV9rbDqYIeIBH53mU3koA/oSKC9xwqdeDIi
C0DA6SZOQE8z54g29WzQc81C/txz2qcTh6CValFD1CaEroF0jiot0FwI+vL7NgqHepPyJV+MQnnX
rpfFEYAwCwJxYsQ+JpWyJQxH5cijTlw/0oZ95w3NRdHVcMc5lobVAeHUTK4GydP3XixqsjGJY0ga
Lyejh23TKT6L5lMiksYmCS2yeEi0wBt25waNQp/N/EmNkuyTMw/qqpcAe/fZaMbEdXhe/5rDMlU5
SoOLH0GbSYY3MkEeToU5dN5oU9SxGwmN5E0e92xLe7+Y70Og5Jz15GA91mnjt/wS2XBjZF3PYZXd
5UNEMhfYtLSJA9hByWsDboD5phwL86Ie3AELR1YyAwbuOLeILkO/mOj5BjDzTFMVffZbMnwUVpkW
0N8egy4K8pyQvo0xzIIMWKs3rZ3FwZeEZHhWaItKr9x5eZdHe6OxnQ9FaXpf4yHkOO9qUtJnIKnd
WILL9XprNJQMtzLySXd0U2Os+fbkFAUI/sc3M90q8kkLPal3qFk9+0LTIBUcxgWZTThOMj8O1cho
9kPPsLc6faB2z0jUF21kRwyI3Q/ybqiwfAS8Mv1PnDxc/s5Gn0KCLbMmiOBMRYjlHfudqfoD71Yk
xgTTEEElSIrsNlaYocee9SVMTZ+WEkAcT2Dn8mzi7NRQ8yAPHNtuFmtlss3Apd1iyG44XeVed+XX
xpIF2Ct1GyaG95YwtXm4scw2+QgEVdCU98bhs40uf+SFplXjpiqaztwi33Ll6aSNOjTbsqoetboz
vhK3ohBRyWI6yalceYdo9rLHgozRy1yk5Y1r9tu0RcvAdCCXhri+MTrXw2b4ksvIPXNyO5kPkYcs
vPC8TwoZS3syyym8mVTNly0JktgMZaW+ZhWqyFO/m7AntqaGUM+sElfftfDSm4AMJeMLaWO9cdCI
XvjoE7utTqQcfYgWkNKxTvg9LRQKsyKgUECYVkIOrNganCDonlO7tYK0N6zpdGoqC+1nWxP5Fhma
eKTgicOl53nvPI7j8b7ThCJcxukIV9GbppyI4LBLEJK6yX68LWvOpbMftWEAjaL9Yjppe+sgAIb+
lOnhWdRTUDvkusCt1Vm2omdF57ilDm6YN0pLmcyTi+V9V8yg77dYQtgwm4OYvqShWRYBe+YA57Yd
IR416GwafF66HdqStPSKoxksLbuhephoDBqajY26TVla/W1qxovwHitRQZidJAlVxf1gIUnL86CN
R/8s4s8h0vxwsTYM2rR3ATdaRDbUuYMdLIveSh8UPoE1dHO3RgtEHzr7hHBPOgrjAyJbzqkjsHKi
vy3Q35sG+LHcuK4RG1dRaNjRXuZxXaCzhpy+d9MK8yFmLkKsFSUVgkEcFb2Om7lWJ+RGEWPeiUF4
9PmJKebYmg13ptnIG/gbNo5JmpH3ZofcNtD7jIQ9lwU9v+eoPtMBLE13w7FVmXyYBUgJi5I/n2lk
O8pNm7g0CCqzIL1jMD0KQJ4+3mFtg1YxqoqEP0xUXx38m5CaPfZ7U0jS4LaMUWhvOl+Z7/zYVedD
nU3vJeHTlC/atrimyu69ETI1r2GUtY+NV5pfhr4Ym32awtqGp9Olahu2rSBncKmXMMMspr8KldsE
GQv3EjEhozdkHPOqQEHHqc5ldG3SOsSL5VWqvZviORVB0fmEmHrWBCeQjgaRLrES6n1sC+qQYzs7
DPYeSO5JqGmIG8sh7uq9B5H0MwihBE8BiLeEIJo0HsnIddKvkmbMuANk3aHUpr9O9kmd2TdxiBh4
k+Wq985UNwHEs5kfV1CaR51ztQbTtB4mb9pqpuosuEUOnKuIIUb0WmRy6I6GcMZURiAcAb6lfzU0
SpG+pQOqXOLCrqaGvTT2MMKItsYSaxr8z/ZYTUtz49uG9tfb47O74n9d3k0Pz/on337m+8FMvFpw
QzBkLJ+aOJmY9GO/H8z8V8hKFrUWsjCoFO4CSPq+QRa0RJA6Iq3DU780adlvf98gC/0VbXuOeX8d
2P5gd/yNBfL0VIbSCAGVwcHMWczpawJDbAMUokU573J3phrdlmRbs7rb+9YV6QlRwcLbRGh+eiLj
m+51HTldfE6ZfEd+IrC5jE0OL8VNFCJR3ah6SdWSasBeq9mSEE5BHvht72gukywWw2dCLmOxl2rZ
1IwJwX2b0dDxTSVmRIPCcnrqoOWsk2paWVeuHo+PxjmZvqS5EIps4f7zO9gzh5ndfr0p7Kq4S4he
EXgxk+4d1bidEhPNZYKH9feDTWHq0Md+fo5icm52lmSlbecaY7FWpKDP86aVZ4PrJF/ppp7SuWwp
gCGdO6sI2Oy3k1t1H2C7YdqRUV0fCKcb9w6dKmyO0n6HZpWyfjJH3U3k5g1BtmHxOZuSfNyObpkf
ZqkZd4i58O/lnYenu27Nu7FK1OfC64mwHcDncKzI/xIE/U915F+LAvXX0/D/NtHSj3zel1x+5Pss
5FQJlgOBFJ1JCAygH/6ehcJ6hcBrEY7TuxcLg/zvWaiZxitOoos4TmcSwmjjx75PQ81xXkGnEKBL
0ND4OqeyP6mQPBcR8EGUSPjspfX5VN1CAEMZlqSeB1HW3c7+9CXsXjg7/urKPIynV86cSFd2x5Ux
FGySeKQw7G2ePOOfHEt/demVIDKeJ2XX3xKmfHGlW9pVZkB1OOraa4J/1WGLCul6BPpgzZfEtY/b
cMrc3XFX5/t8+lBIfxBEmXns53oU2s42ir+rAn6JDvvFM7EXsf4TmVIJQ3GcPCMN5rHoz4hi73ZZ
OvnvjrvvVf0Mv9I8FKLMgmogITJmP78jnfb2uItTp3l662Ki3WO7YwqkNXVPokLdDXr6kmL8V89l
+fdPnstMw8CuAUYFVotdKZovOKX/tej98SOnfPr00g62VuimKgtIu/Xbuyw+bubYqznJ11ZVSKxT
lIyt+RqbZvfVSmA2bI973KuJGXq98OCLZQEbvVP0GTcpAr/jLr2amKIeONrT0QkSrxvPy6QzLkNP
+yNC+d9L1VqbTFqH3TWQ8XBUfq1RQ7vRS/SUX4yRZXF++kWGrhuOglZ6QMNycZdn2Dqp8xz1TKzV
xCRxIG3tUqRBXNVvQop2J041vpRx86s7X81LmEllhTIhCwhlyr6Smx2dton5Z6ynf574amLaGQ3t
sifjwfmIdsqqjnwiqykZsl2d4oTLDm1VbIAI4Emcjb9OBH86Ka3VpCTh161FwSiJxuTQcO7b5D3S
6OO+y9XM7FNDVXXccPgWEQ1EzsDbwevq0+OuvpqYsshCfOK8HDziuv3Wg5Uj7ObIW19NTUid9BTb
OQtEFOc7cNZkvwiljrv1NT/PNbsun0uuXiUXbXdTvkRO/cX4Xg4vT2cmtvIimTWqHbHZX+ZhRvpY
Ub056nGbq4kJjgF70mwnAWr/0zLN8ztyAa3Px118NTFrGtXtOFhJkLhu+rlxdVrqftsU++Muv5qZ
c67HYIFdBOb0w+ehBChuaC85NH710FfzMyMHx4h0HoyZZeUOLmxKaB7akeNufTVBEwKpVJHk4a5p
0DyBVzD7++OuvJqd+FapOBMBGLSdjbCrs+8tSpLHXXs1Nws1J1omvTjwSIRHFfQZ7Maf2Zf+XmbN
1dQ0QkeAWKkT0rBcyvco1nKBDu6oG1+bNFUv1NQ03Hg6RGe55SQbsAHXx117NTt7Txa56XDjCZcF
YP2+zfOr4y69mpzFuBQzCi7dIDA+VZY405tRHDd7vqHsnuwJ0wwpXtNy8Rz9gePsGvvIu15Ny7G1
iUzkfUb07bCVJou3Kwh3PO6RrKZlm5QNuGzJMKk1e9uC6Qpc/DTHXXw1K7NQq4p0cazAIbOzQ0jh
wPkkSqryx+3evtn4nzxzIUpVSZUlgZzVFriVbKwjv83V1JwEkIrQ4sqlNp2pqDKW2Oeb4x7LampW
jkRkKgCFw8P6ohG6FTpVfdxCuMaTl7rocL6B5e+t0X2b6ON7akbmC0CCZVD8U2L7e01ZgwhCqPHA
ZbqYRpO8LDTFuUcf2hcsPL+6+Gpyknah6XacS06DD0106hXHHajWJpiW8nDdR1w3HHTkrDDjuvS4
4bcGRxeKbFdOxxLqXTAkdBm8IzdWazuoiew0mYhkCtCQjshci08caF9iPfzqSa+mZYhvBCWpI0ES
p0XgaQThlXlz3AZoEcs/3VwBjPMRwnHxKv7kyyqQUj9uO7hOuNOQmtGEtiWjbwS0ghuEcoFRHjm2
V5NST3SnGjyuHqKtYwJdm4AUj1pknTXMQQFU0jqNSTlGd7yUITh26XFfpuOvXpcZdjd0Q8tIycwy
QP/xoY1876i5g27q+Zc59HFumhEXF0BFE+dglsdtfaCaPL8y+A7ODhPDZEjUljiJYdO5eJqOWWCB
oD+/uEFhUsme5517eNEXe+M28rXhqHFIM+P51ZNk1JJJM2VgTj1YnCEi25u46MNx976anA4+g370
uHqpA0tMh4ca6cSR43A1N5OwwYoBxJnOBwneWDWDdEYcdNyNr96YduQNZIy4EhgjTCxM5wrCZv0S
C+fna5bzTUr05E2vfGQbKldMoSrsDmE61VtrAMx13L2vJr/ZIEYBgCRZDJEkVFdu9fGoC6+tzMgm
ZhUR2xfgxElo0Pr9dT943pFXX819bUDIkMqSNQspP52tTeQdtQmHXf18jEflUAwQgNiikCQ8NUAd
5uMetbea+A3t8KEmySfItVJupPVl7KiPHfe0V/Meh+aUactbMx0aPHcT4SPdmL8QVvGLEbj2eVa1
Z2Vl2TIx8RQjh+53PUz+I+98Nesl2P5cajUXVxfxdMj7ozZV0C+ef4/CxE3Rz50MFHC5Kssu5z44
7lmvprveePPo+UxIEK8o9dqjtg8wCp7fcGEPXSvbhr2JN566+NmtUO6OuuN1Cqdfq8KTsmcuzu5Z
PlwigPgjV/d/9sWOWM3DbLL0YbR5mdUySd5Kq31fdEV61MaE5tzzJzIC/krFyFdYZva7xrus6vC4
5WMdxDvallANpo3Anm6iLijkcYNuEWA/3QIama01pOfJgPS4r5OB4Gy2jtsYO+skkJxACUiHy7Ar
tSaYzTLcEXp53CtsDT+zcmFNZV1w8aio7oRXGRfSmfEQHjcAV1Mm892mT3wuD0YbwaMcDyrSrCPv
fTVxqkjBmcV0EzhpU9/OYdm5e/w9znjcGF+DFSLisbVk4XI3WXKNtpEo++nkqOeyxgeUvcBn2TLC
89xAoDEV2ziHWnjcxVfTp6zdXjRk7QboFwQhx9NYHfdCcFdvsimxHOAbTB+r8E7SYq4PujW+RCb7
xdvGXc2hNE+Bglqsg6CWq2lPkDgKTYHN9sjBuG5J6ywq9ThX7p7U5+7agRR8kkkxXh311O3Vihh7
6IYc4L/7oUOxnfTK+5hDiT/uya/b0k1OchhgSXdfTGZyoqXSuuprpY7b+9ir7xVJIyq9JYKqTOEJ
F3CLLwfT0Y6cR8sX/mQj2+jg1jHjLntwez5Ps+4+qU377VGPfZ3O1oFut0wcqYFt3Dji/1F3Zsty
4loafpV+ASoQSAy3ZCaZuXPP9vZQN4SHbQFCQgKBgKfvP10V0TZ1XI4moi864lzUiSrjTFLD0tJa
39dnZNpWY/C9nuTHjz0UTeDQlIBDT5nuwETsd1Eqf8f5+tVgXy2MsWkrtPri4TBfnsrqbvGqbaep
aLUqNklgkULGdiGS/rFJPJKjizHeFlCsWUrxvJCgUEN8GFM73g7gctwa3OFtC7DWlhoIc2HAtUuU
V6Do7ruRqvPsDNv49NWyKBQBWaKzUc4h0j2mnV3OheXztte+xhih9dxOxFbYgQo37sKYz4cyqqeN
n329NnrJMru0i3KRwvPbcWDSgE3cuJGu0Tx+Ib20UybKk0HL+5TxZY8SuN8ZnH4x1Nkq0FesqNAL
wqO8vFaSA3beHL2S/G64X5eofyZoIbv6eXFRCDAU87B0SZTofomXaXms+xBYe2PqnOgq2rYAr4W1
EdwmVvsxy+OiIxdETT6AP/x3mMFfvaPVpAVkN5jc3OJbpJF6MtSEZ9GA+bhpjVyryD14K40fY2sC
tCJpMx2Z5c636Lre9vjrl/phfUezFfVmD49PAtLmxksg6Uj4tiI1uJV+fnpM5iSJKuzazpRPgIPJ
Ww2g8raz1z9KhEJkDlEAi3lVyeom7Nl0Kvxoa8CxWuRRrCtTxTGvGJ0Mmr1V8K1EBe3GX3U1ZqqR
V7Dj4sVMFqLcwo/b04Cob9umva4SSn30hYPKhjGTzDYH3j5Ce8ISbVst15VCMpwFWp4KlnN4dI5T
0lAwx3yxLV25LhWiqNdDAxdWegsme96PsHuiA2LjgFz3wIJ2Qsuh9PDZmZn21nfyMkRsW9EaqG4/
D/dIGIN2eokxw8bghLAg2S3BLPJNU/W7XeqHqTotBv7BwcdkAqbqoWSc75cQlohtT19NVUnDBIVO
LsphSno2MLXfDIpG245M1/bnH1cZQLCUDtwY5b5tv4oe/U2hrduND1/NVC4T6JqWhOVDw0BWDcVw
RDvXtlpYFq5majgYdKFEU5TPILv8aWgTHmvYpTZdyaFF4ecXI2jdhY0Mo5zYxDvKgsY33hwOG29b
1qVDClx/WGh6nA3MMO8KNNHAzDTJbVN1XTxURGjBgvmG5UEtffA+0GQI8UWxbZlZ04THQoPVEGCq
UiG9N2D0T3ui0V6+bQW+tkz/OCQTsN2mMcSQ7HC1falVNe18iZ6DTbNpDYgOmtSCiYPZZCo0Z/lS
VLkHLddvRvz1M/6HuOnKLPjps4Pm0kogJfOh7Hv0QJn+Itg0ngXIytsOC8Fqxk5xKZdCYykDSnH+
oInfPaUyhT3739/Pr77Bas5WFA7FdMA36NJW3XdFo3ZIYmHwmxh9mP/+d/wiLluXFJU6SjBoIpaH
eorOoE/xD9jG3ZdNT1/XFKmxUgT/Y3mUDNUJkI742FuyMfm77pmXcV2h9ZOyfFmS+jh1VObpGP1O
j/6LN0NWp6mA44Nj22N5wtEMBIJsfERdQLMtA7yuLGqYQMfegKFTUnRR0z6oDijmDrbNrDUxmZU+
WDV0Yfkcle6g1OzgF0HP57ZfdRUOAx9eRv2Ck6DXc3lqK3RQLUwv24Jtspq35bWPJa6aOJ8Z1kpU
KyYn9AFvvKpaVxcRC0QQOsKum6zUXyfdRxcHetrbbW9mNWMtbOwj0Yj6wGwKDoHn0lNnq3hbxEpW
uyyA6Vj4PETbtQUree/VcfeqeQv/0aZPv64zAq+pc2zG8/t5DkD1WeL4CF4X+o23PX+VQJw8sA5g
imM5yjHse7DpqtulacffrPfXefkf1vt1jyCqaMcquo5KGIfBJW9wR7ZL0zZ9ACw33BcCON4Bl4l8
2yRYlyCNuKGog1jEeYgL231PO33fAiP2uO1VrTZeHNqWRBVIFPHGgEIIScQOhBJ62Pb01QSOJhcB
8oQgeUZBwgt29Q4qxYW+2fb01QRmGDAznRBP9b4bL7j3s/nS2W3lgd/BnT9t6ynpoKRjEQDusiE7
BZapQddmFxbbbrrWJUkE1+INx9KTGxks76BDot+6NNmYRPdXc5iiREuPAZ6O8v30kAT6Q8WaedME
puuaJKFAChnBFs3dOE1vRkXJA8SIzW8m2HV0/HOCgZP0c0AlgzYQMaRreQ+O8OPoQTEaA82x6eCG
ZuKfn574zCs91cd5al1bnMHLaN9YzAJv05hHE/PPz/fQOqb9QKY564Y0K9Bdl3uQs24aNKBm//z0
GgLJhOo2zfu+Du9lI/1biLDiD1tmFHhEPz+dCga6f5mkedKjW88b4vSFd9ptSvzRdDVfezQdJ2QI
0xxWtPqsZ6hzuZ7GTSsZTVcxsipa+AG9KAVZEVBB0OTkl5KH7eu2N7PacCGKpOk4BHjvkTe/Q7WZ
hWQMlaHP2x6/mq0R4A1pFc9p7onAAHe6NJHYpUU6b8rOAWz38w/LfNVPJXAn+Yx7h7tW2DTz/S7c
NuTXKCYWDs4GSkFsxsh0NL4r9lAH2m2LzbqcCHDCtKVoSs5DYb1skL530rZJt735dUkRoI1Vg1bo
4nrZ2FycLcMb1KbYbdM1WU1X2aAfjouuyEuNwDsCz/neqgFUkE3DZl1WVMFeJpNyhAqz9f2DB8/w
J6mk/bzt6av52oU9OEsAoeeVQ61iNNZBzkZcsm17evDzkIR5si2QDfFAhpfkJQrbZq9d2X/d9vTV
fF007OiIvL28kPN0GABcPzo4xTf+rKvpKpXXwc7eFDnvwWDxulk8xqEIv2z67Otao3lqBXyr+OxN
2AR3JfHMW5z/f+dK+8Xuuq43Ak9I2miYvXw04/QBeAdxA6Hr71wxv3r6ancFBkYDS6uLXMHwkjtd
31eFbI/bXsxqay2kA3SodUUeM08fyDwVQPyX5bZVbF15VIyRgh5x9HI6Mn1AQ0F9dEG3rfYIbIOf
h3tQhANnC/Nyqxq+wFyuzZuwiPTGNXhd28SlxXUgD72cxCJENYlzmuyCofK3Tah1eVMNdQoxFJ9f
+jbaIz9dvA9pVW2bUPFqugo2KACbsNQM4PJcynmuz/AH/e7E9qtBuZqu2KeDeE4YVuF5aM4BmvHe
icjJ3x03r8PvP8Sr6+omrXEMnFvn5Uk5ML4D6Mo/ooVuyIUB5+iK04+X3aYZsK52QiVzAhXN5OVz
H7us5WGA7qW23/j01eSt2sgHCHDBkhxO4Y0P3HrWIQGwLfxblzxVKNRKPcn5sXfM0RtYD6KXFlmX
bltgv656KtMWWrnEN0fQ/osc90HuVOt+4+oQreav9QLaAs/eH1vBm/0A4KLKYEtavm37YVd7LR1Y
WRF0zh/jdOr2tmT9Xpai3ra0XYEuP55l63L2oiqQ3pEOiC5LcBGPpmbb2sZotJq8RZl6BQjlxZHN
QBgiieBFr3Ts+KZsFFg1P394Hx0NZS8sP4nA8xWIpbhzj0Q3bRz160qcETD5tgBd/xRr6sMWMw63
sOPwbaNyXYkD5SKssn7QnfrBUhjTAV8FqaSU2/qu4Wj/+e1AXBhKMSTm5ATrdjrBr6oAQ9k2cNa1
OIbBUVIIzk4amrAjihP0kwBOdFNuGnrEnz97KwaHcTl5p8ro9zOoc69NDEvNphm1LsXpkhFQvkrq
8xjS5k+osvVXbcEq/PenR9/rBf/Dqr8uxhGDH8w0GPS5nG3ILwypqIIcYxuGTN3OQTl48IHIvvYv
Omljeiec85IjiLIwaDh43K63f6ruqjLz+1aDfleCc2rvPBqrEaBEMYdxHgMTWn82ys0SHm5/mkOw
T2UU3JTtAEf5LlyK1M8hIwnFZ28CEAwgaRo58jG+/pEJAWRlludomrvmBgaOSt7FZVyrG8YTzT8O
wLkOVQaD0tS98Y0ZGg1ltbW0BtKdFfyzFzjCi0z4QVt/9aBmcstuSuHBeCnm0pkxo9QrMehAsi8e
WkLr6VbaaYm6XU9GWDsIlQIuKxBao7sWl8KLt69RkFo/x2YQZMzcxP0p3s96Zt27puua8oiWA6XP
aTIkLON2lCMwlX7TQOkdl8NizktHU/QM+F5pPgS6CdV90pLUwB7W0cjetukYwDIIQHaSfJVUE3Mf
l8z4H6RtxsDfj4A94vTVgpMTdzsVlJzjy9pEzMN5xDON2YPjScnnpYH1BDDfxMB4tpthEwAJFgXR
QQzoWoBQsUNqpxj1AcTGor2vZ2XZUwcRDZ6QMOhBWAbhdsrmA0+wFT1cSa/1fRosY3NKcTbR+EIF
hfnZ9gTnziVJquaphgbKBXts8O1yLNnM+rt+CBv45SvAt8Y3ADUGtoHPFhxawNKgZNGnEhpL7yMk
ZXOvsgqlcyDRjpNUE6jObGLOZTbRrgfWk9Rh53bo95vD8DLXzYi0mk9mAG0L2HNZfQSyqgEQ1Cy9
B4XyopICTjQSplR/GsPeuZehCpLyxRTMjB2wA4DpwJkWBRNIDB74uOUZcioW/Vn1QVN/syCNLnWO
KvUlUMCwevhju6gc6+lUT/hW5DjLom886NglvGTwrsT4ew/A5PMCc8JBEP/N73kZ1uAHmwKNjyYZ
lPfBW+zA6l1XLuHyBUrM2ftKodmQezRRWLMra53KQ6idmdRFzYD9QrBhbGkOaFZv02kPQiesmRcK
DxHp8tqP4eCAjgUEYn/HhrAs1D5OKuleA+QbhudE8rnqYbm0UGcIAIujqWtjKMws3Nl+52OYdyau
7BfS4x19NXUPkjReniTzjfKVjG/RId8Hz4nBZSrJcG5snmQUVTeOCP8RrHA42FpoQ8QO/LDlS7D0
9R7u+hhMIcKXt1QQx7/yKArpkcdpGS8ZDyGMKe6mK6z41lmoHN2wm2gB79iHocSgEncUROygugEq
Z6qanRNpV76HPgIhzKGrp7gCVLmIXHvT1HwezR71fhxgYdoAAPs+8vx+efXCgncvQHlqiMZsiQw1
AKSgxi5PJSmwHe8b7AxE7RoXixr+QYN6MpO1Pu4wdT6iSKALTrE/Ap91RB9lBG+mBNLIfENvmJ5d
xoF7sUDdW1BfkszSOYGRPYYt13yslEVpRD4hmGvSHfBEYmyzXqUDT0HJp8bHa5/Bz/rAsJSmz12g
XPQxhCyEB1k6Srhd9o0bHf3WQEzTPsFImZgPUytbIjM6UT3cFzAjTZ8cH+sGHLjZ19CgFKBVA29l
NDBU4E6DFktyx6MYNQhi7kIR3ALT648EyGRlwnHfJUWIIoUm8HryYRrc7B9iCkflt8HDIaw59y1P
2yaPBW4Rcjir++7ejDVc7xnIp+NVBwL+3RtIUaj/GT/rAP5tMiWskhm2Bpc+wlMGaeJhhEcJhGYR
q8l9hsSzA1Q8riefdJnHFSSiR2G09QxwRTriD1EZemYfWLb4Zx/UXewXcTQmPPOMK77OohnLJxE3
Dq67wrDgiHfD6ZcmoRIs1BqWc/6CjX6oRdZA3wH5YdlL5c6JoYuZULSdODC4cfmEC/YdpLwqcLt4
aAb+ApdWa0/wP/XuQ984qrydgf5cuAPIy8a6nXaTPz4NBuvMXV+XzZX641dkR2IUq+05GLSJBMMY
1sO4pHbIVDNX8Adp6qbmvVcM0dI+IbavcYXRoSG41pc51kt8cKTX0wXXiB7z4WBV/XBETTJcK1Dh
prJJMum3s/zMmomC367S0iE5WZru6uQdSuCGBNAPvHyo46HDkl0UE/0EslmjJLw5tSUO/qm4g8Jc
BXjG+x5i9v5BClHD7gGgbSmSoyJjl/gHAmpzdQEp2e/nB5eMIlC7tJ8DvtyFy4LfCvIG23SoTrCz
X0CyEniylnsV4cdVO6Ovh+vMLqGnn7RN+rjO0Jg5B5DXOyT5VGY7xlXy0BjHPxZeyxASTJ0NpleC
776ALRoG9fiVOpei4g12F+Wgk5iUPdEgge6He/4V+g5QoUue/YGgMYGnfTWmGa6FcKT/VhXLOJtc
41oqfcEK6INBPNIq9XI/iIYhOnaRHkUNjVYZzJ9ns+juUgRi9m9qEwPlrZqlH++oP7fW31kjKhYi
tliwCIhMYz4u5cvkegyQXdDbmHQ7kIltBYHKFMjpHVb12vtziKGwuuJPJYogeJ2G5Wudwpj2tkuG
sOVH2oZlQnamiUx6y3yT8Gg3DK0Y+11FdFudZjVVfrpPR6I0dGAeVqdn58UjlmRKDVWPYeSi4Vyk
k42eFl/4IzjyccWWehdYy1W/6/BOEpC1eYgSEoSkg9uJEuIceG9gH2nepKrFVp61DOjpP73JjfxV
1wXtNZo9pBvmbMRVf/0xFRoYmsxzTR2+J2Nah2VmuhYHmKxIBtg+4NMDoAo870Vpgfk2IyBk2djQ
ub6wCMqmZ9z8humbamEGBswRXk+DJGxkKoX0F6wIwFsvXOibBEqH+l2zDEx9iYNKB3NGVTjBBNCk
HYm+VIxjG4CJOWqq93zmRQfUf+Ih9skmzQpzlnDeAJ9NQ5ROv+sbU/kig96u9PACI2sxtIq5ivmR
VYhjg10FJmiNdRAYW4LmBQBmgIa3HY7FWQVXdnEuy6HHGxSg1N4i5qDJu7DB2pjrhVwZZWoBf+7D
3IZCgKEfAByf0V6GxUe5AFr/hI/CsMgVQyP7C6wHffAIZnbiZSnK/sjVlQUVn5cKSxoY5AEoe24L
OnVnMjVNkC8Uvw8C7rFNX+BEmzp0PPZ8/lgscSdAnwb3WoLXX/otvfNgtPOf/LlGZVumTbqINqt4
xJoKS2xjU3z9ueU1w64xKhg5fQevmTiEac/jV7DcBQH43Gcp/ntZ4/b2xOD4AbJ0LuL4ZqqTln3g
BOvJlwVqRfIkOsvGh7KV4Xg/oWqmvEGdFeSrGY7PDpBr1Xf2G9GwiR4A6I+B5B4HUranYgzr4YPQ
YHq8CVHxWD6PzoOPMGvRpzy/A9tXmBPuY0tHIGCL4vZd5+PO9OsiE6LIIYRvLXJZgEtC91akJkBA
P3Kn2Xk2NSypJwkvE/pOKzDvZUYKPbBXMoiaYX8VXL5zWETwfpCRqxjeweQV+BUwn425TItslk8+
KgOfZhy12G08eB26m+3gP07tgM6KsOqq9KWqoFWHE2umHbvzRCrExwDoqvpBIAkR5F2NefiJg3xv
EWGxIoVnYyJpiAZNQl/HovXSpxn4gQmHJ5CL2Un5oACdcQmd2LdtE9jy85x2Cb4+lnoxP8RONRKz
rZmtuuPelSMe8NKpD+GEMDLTGi7Oc625NrcdvNzhcRwqId4ypkspshHGA3lqNG2BRUZM925AqZd+
gEpgFMe+trBYZKOvEu9tqQ0PXkVj3XDEzmemTKE6j2TYFmOMSlIH/d63Y+3DSTUU6TulVQMvXpdA
vkKqIdEvk6LIR+ItL5gEPfyQaBkbIoRkT17vLFLPgyhUfRiZ8cR+TEYbP3sc6vCbbuQ0PtWLaxo0
mk0pbGzNIhaeyQWrz9spnSeQ8OFPaLHb8KLPlgim6ovvuzJ6BiRQjmJXqLix/AA76UCfkYZjfV5P
o8BK6CgwcTldwMg+6l4m8cHX/cj7PTqUIcsDBaJUtwg+4/EmTjiJDrIfOM/rEDP0RoKbXRwYXWoc
duOKQN83Clj8MKPbSlwqSV2DQhPihD37EHMm+wDn3eZ+RGVXfx5KaPHQZtW0kmcDPmF0ihWvovuJ
weB8K31ciexZ5NUaHxY9TnEW8mTxLwUUw+0XcKeT/sMQE0MeSIMoGgc49OFED6B6i+7Q9bYbbyMH
K+gZjH+LNZ8M8HhWtCPTLdpTgbfIotrS9E/RVnrKk2oZ1VuBWQyqQ70Qc+xCHGoeohGGPoRWMDTC
UTgGQSrvGsgCl/sxwotWDcwOkx/UZzZzCpg4agUrVe0Kb45TID2DyAt/k4b4RWZ73bPDpCGQbVB+
nrAjAg0jWyhWJO6N//z3NMevnr9K7ZmgwLwau/LcTL654Hrdvxeq3dZdQNkqsxdIO8SIk5Yza0so
RHpi3s6JLp42ffZ1kyqkgZ1RIcR5JqrITVA29ftrxPybcuvvpcn/If+z7lLljnR8nitxbtqm1PWB
RgtgkASCtzNDoRP6s0CK5HsbBR6G/SxRJOkD2P1apQJnrbrl7L7CQLJImCL0WiYIDtIOTg/azSE2
ogQ9dns6QH4KbYSmvDgGpk11VgsdxHB6ooD2zktj1UPsUZESw7rHnZi/zM3vMLG/uNb4R6NsjFiR
15M7p1CGuHzsUgvlYkHct9a3ROwhzjC/uwv+xThbt81ORoRwq8z9eQRUz7tpqjb12D6siN/ur+5B
nLVZsVC2RzbBS2A3RHXJnKH+jngMKbHFnzPsGK4/EGa9Lof8uu9OKUyx7DaC1VPstEJb2HCgVlxN
uLHpGtXfQ/EaISCzVg9wbRS873X3gGpEN9yDFFPi8NCXibm5Fq+13j4uBE7Vh6r2BsEOzQSB7R5S
kNlhxcS6ExwhCA+m48g74t5KODmIlzXRKMspK5oCtC+cZnF+n48mZASJGLNweFn9ApKofXC1TR4k
96Z+vKHJlI73Mok4YGPC9U5V++9T4v8Cij++dnboXqF00P1/5YP6+glBufp/oOwOYiwnv+bj37XK
vqpX3rU/CgS//6G/NW7+H/BupygTiKBfg2kYmfW/NBUk+YOGIdTSIIxECRD5+Dd/Wyrod3R+mKaB
f3Vz02tW+G88PiV/JMyHUzohEYF/DVWv/wtTBf57JMf/Z92JAygyID+DLiOghIWwueHf/9CABNVr
gHRVA99SOMJ027cdoEnDaAEahYAIyRh0WU5/UijUg8Mwotc94/XYRNmksO2fGhLU0UHPU38YpQ78
g+JJdNv3tocptZpttV9wJHlLg0WAXhh18VcRJi7dgaeZNrdIQ7q9a5iUexM0yD5Y2r3GdMLwh+E+
ziUSO3v4IDqzgx67WTLD3fhAcTGhs2kuEExfEXUvzYRDe4EUdZENxizlEaFIkrfj0i876nT4IqU3
QmxRDQhnIL+ta6gvuj/RAx/dUWz8cG71cf8Swv+DRCTegLdDUrUgGSrkPCioUDSBJCiRAyI5phGt
I+A/1aEXQmFE6WtkmtbbYcVub6jxqnrnoacQ5/6kghJqsq3K0hB5v6yo0ZO8V86jMnMIE2/T1Bc3
CQLf4R5BZpAc0YRensIO5uUsXaDEOFGc+982S8hvKn9YIDxuGsiScDMv7wV6/yB7w+v+6DWWve/7
q896Hub2gp7bEQbdoW0nJHlrbQ46bQ8EpKZ5Z+oZwmvty6jFuwnGRz/RhsGba8YXA6FIkJXYjnC0
YyCHQwPWQxQ5xAm+hKaz+CYGRu8mNokHPtLwM8614XCUMmHwJYNJFO3bQabd3cwltsoKBmb8vAPB
EkoapEPT6amlOI8e1IJ+pQBJLSSZEUt6SEx3/aNqp9ykQwp/FS/FbeLR6r2B5/ddhA56dhgKP7yJ
kUKgWYN8Ar5LYz1YQFj6HEP4/A4DHG6kAVHSBIaWGJuDV6gUWCCgLdO97UTX3YtJdY+L7ZZLoBdQ
DVM4WIY9xeBLzh4Sq+9kgCLdYWSEAwTgIn5ATyGwpwh+uUbyg3/yo2Ko9wisyQuNvPET8gR0gTzY
ujpvDEe+XIzodISpm8ewTs0pmFuljruPvr8gbkfWebrjwsOSDaVWt2QCVXTPgtvizl1ziIDE0Urt
QAmSyHC0VXOWKoLVr4rrCL6lYVlkhp1LPPapgmQ4iScFP6evW4o2LVzKZDbo6LRzHGgaXAX1+BsY
+n+jTAZRdJ8oL75iVql9oPXYegeNzEO3h/C9ei2DpWzPi6/HuxSNEjcMK9ApDjwwJaPWIpHVIoMp
b2BY1khLxtLkDOk+JKcUD9UOSU0ccZchvJvBuNzz1ExPsYPALgNqy8PArKhkO1n2/pPE0V+dNUS6
tzKsHQax8uF7CkxK6FsrwQPCJRVc0X/Ftv8Xm5V+VW9s9/pqsVv9P9ii4P/6ty3qDS67yv+6tN3r
px/3qO9/6q89ioQwiga4oiBwyIZpQvG8v/eogP4BwShNoGpJMEGvbQN/71Fh8keEVBVkzWGMHBu7
tgT9vUeF4R/YuMJreiGEixTb3v9mj/reF/XDFnW15MYpPt21fSwK2LoGnQkSoZrE44+118+PJZua
3cigqYUn3bsvhqU9TXy0WZfYEJkXFItlHio7T9Kb7W0EBtS+APA/yQrRuTucznBDIVD4mRVpXB69
AN2rvzlFrffU6weGDwftbj5DpsRfN+10usSubzv+WAWL9xTCF7ObUM6Ww+EGu8MgPxhwr95SlaYw
f/KoPRoe/Y7tcr2w//mlkWuwgboAxA8JXTfKWWwllsZN8wgUA31A4ir4JEdizrSC1DHrfdHvKbJH
738YWY9/Pf9Hn+r3Tq2f/1r8QPAk45tf/+E6kn4MJ8oKjYsQp7WPZa+q6MG6WH1kuGq+n7GYHWm8
xLeL1vxtJeT1ynpsCa5bsBQjf4XAuMrlpBJgT13RZE5wdQjijvymLfda97/6iCmEtYjRIhS+/6PC
WxYoSB2QRHm06axuHUVoUKZ9D6R1gMz1yTcxOTs7sfsQeKzfnYK+//brvz2JYwDPMddgb15V6PR+
V4MA3qvHsurua1+XuJvDle4ApeCdV5vqJoJnBCupmQocT0h37k2ITHRT1TdiLslfEfwvZRL/HKrX
CUqwFlwneYqI5+ffC9cVQxxOwfIAM1p5aWGKviNLQr+IipL7uHDtrZ6ae2SIqj1iFvZp6Wly/Pcx
871h+adXcv0MkBFGNMQHoevCt9gRbWNF/YdpgLL9MAE781GODbnnavQaZCMq+zI0QlxZS0t5T0tD
3kzKtK/tAFfiPqJMfyy4wK1tDz3fiwiH/ow+y+ApNppdmOrZBWrI9ow0dv+Ci6j2rBvcdmZIqzRV
jm3OD7LWVmmSJbHfnr+PO1xFYGT++xfFa72Woqy+Kr5mGkaQAcA0t56VjRqN4IMLHqA4ZBcICcg9
ReP5sVxY/DQjSr90CifWlptP9RA3z+o6HdB8wi6DB4spTvv0iCuV+bZTwRsktOhhumYS21ROh4ax
Zc97CnR178L71rIPXTiySwlD6nnoZfxYeX3/DuatcYc0F+S+usEqCuhR+GBwNp4Bk3RXTwzEy9Cs
oXvLC6b5eQ6xYtoygOq+XmBuJXQg9xMSrE3mtSG7oH9Y3KPc6WCixbuMtjY3SNybDLl1dhA+EqZG
8vgRLmIF7XPbntu0E08AcPAHgKsxtkQkv1qSkmej8fY9/FRn3KWQm1TPSOSkevi2WBMc9NL6UJ4E
/K6E5OeYNsGS95PXvotHz/uspfWB8iR9sAvx/5usDTp8Od2ycR9XCv39ZWzuiiaZjsgJYKjUM0Cl
o1PtOcE6+WTSvrxIUM66RRQ3lMfv/cp7mrsS9+U+bwW2lKH60kZ1crsoVAaMiyX3NXrXb0LT1jdd
3FdHZoLdJOsyF0D736B2Zzp0S2COQTFOl8UFzRnwhfgJ4HVXZqmB+xD9GvdIaldHqYppL2TjLiY0
/XmqqPc+Ue5VLSK9dzh1aaQnivLcFUkA9JX8hGKt9IaMNUpdrRgz3AyUD0k6eLeyWKzK1FDNJ9qy
RwKz7z7SoKQjY4Hk2EDaMytL+yJx/fwsa4tVGLvru5g05tIkPZlQEoGb/ez7f0Rxg3mry4696Qjq
u9UgDx0CUZy70JV66ZAxfmEucV8iPQU7r7fsAogTuYdgWH8sa8POso7aR8Er/xgygSlnWDw9lWgm
ljhbTO25KoP2LAfKLgZMhqP8/qOFBi+yQMTxuRaC3g1A5RzReDIjtk9VgKt2bk6zI7vF9ReLhtI/
YcO4Qx1KfMFvCpIzvNI7i+A9pz2TOHY1/R7mWtw80dm+1cs07UrD2G3F+uSmEw0OSbpD2B4YlL5w
1BpdUu2wZCDfJ3GhA+qs8lT4tqFU35FZDOcF90g3Gvm6A/ReFOmf6/Ujbnc+u9a0jyr12jNn3riv
JmRcRkWWfK4cTOnQmh9R+BPHGW6FvEMo+/TOqPR5HJPlViFiPnUOZQfgkPl5gZGc+QEf252mJfmY
jgnE36hY6PeDBGJtb4cBdiHqly9xGF9vViqv3JNoKHaB7uj73sDyGDvv7GlanJE0Si5lhHp6aiIK
Ka98R/o4wFJafLriLJ9R7xN/AqvmA8455JAoKo9cNfEjioaine6UQ10gduMS0+xFDTb3OMMHq9Sw
x8W63GEyflqwON8bH2vpf7N3LstxI02WfpW22aMMgWtgMb0A8p4kM0mRkqgNjKIk3O93PP18SNXf
U0rqF6d7PWa1UEmUEhmI8HA/fs7xpum/YBuIR8IISea1lk2yJ/YX+7hVOZNK2Nf6qu31Fwi8zVPP
VNcno1Y5GEPGwR2rlE3I3PZ5n01F+JLURD8lTiY8vJhMovW23AoY0d7sVzlCpDq48f3K2ALQzU9V
muVrZwqmzZj1vtd0anNmJO20mYw2OClZG+x7Oy/vejPPjoogdXOpiSZG0TKoiVnvxjythZ7Fm6CW
1ScZq/6dX1rhk1PYhJcoNsc1Y0cefM2pDoNqlc8lHBom4DLbvfJK9jVtdouEAtZwsW9qeChhpfOd
IQQU+8vqQY6xznNXH8J4zl79KipA2pnGsKUJxtgYGSa3iujTV8PQzM+6CRcoo6i8HfGdOVlZoXzQ
umo6NLgBbuCu6nvVboa9MOYcIljbrGeoipuiYxB2MCkJGH5cen0LgML4i5Z+PKQZOux9zNDrony+
hDI65+0Tg9lymrdRqu3CrCEFi3P7VAGYHLhytI9WRlR39OJRi9TbGcLA05z7NaCAgim7FqWCAaPJ
ja6I+ZABREInmZKbRibsZvpQsTdNovxoKF21GvO5GfiehbZqura+sUYHVp1Rfi9bXx9cu9QyuAG9
+lxY0UM+aNNWGbKNH4f9US7j360kNTZ1OsvbVpf6HicLcyeTfpm2gydHKgfEtWX7YdKGeEU7z1xr
IpO3WZidLWuIj30HwQ4mG/dWZ/Pmoq4rnwE5ROnVSm5vNcLtkPUfNFV3C3921kYezYDt9nwLhb04
qfrQPsVLchRHioFvWrxMDdTMLZOmdTfXmXHvhTZ0fScAJIN3qd7Y9KVWHT5x214FKGKWT8DdpoSf
pSxvLMWMYQgFwxET987NhkJ9zBZbVtlW02sOB3pljGlgr+K5XphLsm2elHhJpTvoiqvSF9DWxuaT
UZRKAC1MnXArFprnKFWxz5t4OmiOAdBd2wxtnWqGc/tVcltHyjqbaefXjpHcCXh0rp8n1R5OJpTu
XlVWA8y1whrHW/BweUgs3VzrlSnuaMFHH7REtQ4MUyKwaajGpKb5D/R326Nmt8UpzScAdDpjJqeK
U58R/p+syEhPYz1DOAwn0X8RVto8FpgNbC/pXsVk8vtKT7Lvs0/boslzaJUNXIBGsQCVTANeUxKL
OzHwOFDDUYDTlrNPNvk0E2vBbFpnmD6mk6Ic5jJv1rmp1XcFoXmL0L7Y22pueDpMDwNeIpM9YKwG
tAz1ptg7HPBPfucn7oLf3tIt54as4nnfjEYFTKHD0ewMjZ5J08Wc8rlzuM2KGQoD9MBT3C9nGe7M
KqgK/aHDDeI+d9T6YJjFuoitPlhhsDlvOimTgbvLL3SOmXQ+TPpgHbuyVLakQeJJVaw943NNjPJ8
U656bMmoZvtY3udBsWTFS/yFSmZ9UdNR4esnobwf4QEzHD5VtWdolD1jueuFqFjBBIy91m6IPGo/
8zsD8wtfL3kkvIny2alL/mj0Z8CdyJLdQ9zwu7Ovcu3ZU/M5YNL8VjrM4IMvMRsHyqjwEMXQQBxo
mne1k3QsVyPnPRBcc4yaQgMcnZvqK/QYPi71w8hNVeg8LZDBY1BK5SQZP76pdLBJT4o53xf+RPTV
FLsrV72u8TyitybjbCSQPNdTNSrdXewPrRdFyfhA8+KU+Ho1e33Px7mRafcfANWbb2qn9J9bzYxu
CoYSy5UFA+oo1XG29zjjtk+pZmvf8sZXPqtkvdBZK72517uy+l7U2pC7TRim+xio90uv0bJxQ5pp
DKgLtGgPeW4T5eZ8U/M4z0SeGgaNZSb7kPGEtxgo166sS/VLNICBeTkGapAZtKdGlsbDnJbnKTaf
6D07TxB/5Z442jNpeeDhIR6TdeWcskLyvkM4ZyQa68miWcdeb3L6OUGgeFYGwQnCpbLKYLK4ul0+
mD6ubJqU07pqFqqZYpnPoV0ONyKRBoqbfsBy2beOcxEejHjhWmhR9Fna4Qv1KJlb6MvxNNmF7mka
xkLBCDiRtFO1NUJA4zSaeliphl6/jrLMR9cIrJn5zygVv5ZNXLVemLb+XW4Oer5qR934xt7znf3I
88W3BTy22rOKadzZmR58zq3SvAvCsPyRO6U1IGCPwk9V5hjxJ7oCyw0gRyOEpqHXn2UfNspNMsx9
sB5hblU3eFopX8Kot1elaMBxx3Hapk0qaYAXANR2cMqkfoAy0h2gpo13gyViXKvS6jb21e9V1FAO
xTF86DSXXN7cA8kLEZGGH9xJJ/MsTFuYNMUYkJtJZsJxh9KxX5qeXN5LLRzgD9h/GB/ToNWjVQRf
/dQ3jdOd/T4IK8cVXVolWwOY/qOYIPp5lhzbJ0A0MiBTn6PtYBf5Oq0oLvop8b2q943eRZFtwxjT
c5OJI724+5k/QESD6xQ0ln8qI707ZTV/ZC/Bs1L8jL5Lx68s6lhtGsmiM1/hfGtZz9HRMubmQFHj
x2JVRNOqqNpirwZMdXP1UACsXHKPcgm16Aii7eVHG9wJ79Op47z3gyVXjpH1GwMS7Cq09PaczGwN
bILFHZdmtBXwt2iiRLBq43p4JZ4P7qWU4xrmE9F9kvFmJUmBLJxPKhxndTVYRtp5uZ6Wz10ypbXr
jJH1o4sGk2i0xLI0XwqCPOjio24V5tGyOii31Qh8l2dR8bFdCt4gG2wmiofm8OpHklhnTII6HZE7
k4i6UfLVO517oU0Mws5YwgbmUJVOuyZHSWx6DuO94afNCT1E+4QawdhYDoRUJ/S1n4+BWIp/UAnK
S5Q0WLUhjPP1jJigcAMnkYcZft1GTbCHq+aq8F2wiiFwBZapd5eKNQwGw6XBW20aZx53jPD40fVS
pxc1TjS97fNQZYrXizrfZ6Hj74gO9lMwQKIPo45Liq/IuEAjwETaTw8KJL+bNCS3UmQafGiKDO2u
L+0Bc5h+9GKjFQ9F27VPvHbWj2wzWddjGKxbiDtM39Cy+8yACICoQ1cPZaigSDer26xt0rsqV/hF
kL5ckBAxmBTjjdq7mpr4K2emisAxKvjmYG57O8lKoFEI1PBrHqksTuNH/uIYz+LYctliedOfLUhd
x1HR0w1E22j988UOZvME9Wp47W3GHmM5tlQnab8CgzIf0JvsLq92jlWVCiZR/XSdG9T2Q9NmX20S
b5xA9GIdDdkn6F1cxn0QoMWIRYaldGw9ZmoisCHm8qhnfKNc7FXWBTDvXRxCK4bmqn9QmCoF5db2
2R+BH2mbMaFqyIYwotxmB8fJzI5NJC18BrYS5ZaL4ueNiltw7FXAp/tqQSzC0R73jrCmA46bT6ES
fbV1Ax1GNUOokI0xraRGST70WnczNL7t0m/V75Gf1q+O4cuHJoSTQGhgwWgvKt8h5JYpdPdZN9xg
FPY9FV95F0x+u1asOZzcOY70VzOi+SfHpnUVR41St8yq8auwuwRcSyVNnPDC3lQMO/b8oJ93Rpiq
e6nYDJ6VtObmGrdmV1WiLxeAJkgVDos/4TK7nit7+sjlzPu0LSvz/D7Vn4CxPkHazyI3qczki9Ik
ctW0ejitBPNLjmkg82/p6Pvny3avAse/L8gtAtJdTneSwkgADdHvYdo/JgWhQrUwKl3BNLU011cA
BBicw2FBuCRdPQKEqywlYoPrjnL7MxwJDQKxPWMoxnlsbXdoF756Orco+uFFbaHa197oF+oGykgJ
ApLX95ExkcCbylALt01TpfZmyu5spbct1qh1wBTy0a9IdtQEmK8NlWWn+1r2ZfSb3iOvDU+X6GYg
mNxppvkBlqG86xtSvs0FJbyUSCAdVeRGdirOvl6aT/WSTl7KO+4jwMIWmpurDUF5L4tEpzncxP5N
wXCz+8EEt5wvgbjGwvYp97EkbAs18uirL7Q04RzwHuqPqoHb0KgZ7WocE35rrg5VUfVfzRoKHNIr
9YzJRrjBSyt5NqOp3kejsa4t07wDHFMe8q6heFmQvlKfh9dW5LHtstewjDfL+jk1assTZY3FVN2N
D/GcU/v4Znu0soGiZsw2Q2Ua+9bKm1O+3DvdAm1dAEnGshWfUiMcD1YTFBRik+LVpR+slWKBiJq+
aB6SJs7vUnoR973TB1t17Po7xFfFVtpLYC1t80XX7PSoLhdfGITdXejEEMjVePhBz1AFFkEOodaj
gdZWJW3sGVKP9IIMeszU7KzSXd9l7RTuRak7+ElPYDZg5X1ud1+nTO1gxxV3Qp/Fyu7ajOl6qk9W
JCRub4p9b8cw/lyzIivv5VQ28LfN8M6M5vIZzye2SIshmdcYNJAh8KTR2iRITSsQMj1wEwdrfPRo
Ab6pU8y36cZ4eO3Q3x+TC1ZxueftoOeOsucFCLArpM8bC23EK4osgrTDJOXCMe01nK3gviSEb0GP
bMALdXq47CW6IWJTOAagQdHnB71z6m0OBrvv8lLuZGWW+8rP4r1TDesy99UbWq3hY5+UL1PUhTck
NCRlZpzcqO28S4xe+wrPi7RXpb6XpW3sVd/RNk6dhbeC6sAV6chkdM0ZH31DTe4ch8TAggS7xWrF
OGR9r20KQ97ZFNU3TqFo39hP0XPvAKVfdvw7mPjSEPoVEVdtsHBmytgWmpRrK+w5tvmX2yI6/0Sj
+1IfXucFYladsck28NNoOrARWUpQwaSAnuVqZjndBEqRB7fQJbNwBTGFqPN+q+g37RFhWDrsHQ2G
jm1dO6PgYw4Jr2vl6RL6LAR1d3LQmmchAG1zWTuu7Bxtp89Ge0zjWDkUokje6dFcema/LpGk9LRI
6pe2kXYtjA5jYszcaOF55BRvLbMrn5iUSuxR2OANjpWgtU4r74MkpD4lWUoCr+kpKmhCFmdmNiJZ
oo1vNy6a84+TYXzwrWJ0mQEKn/YCvl6gWxQJZFkDdxKFb+kZjoHhWjI+VuiScjanbXg0/rqdH1cw
6qGYrzrBuGYXP8LsY36p5qblRUF0aJ+qeZqPxP4W+WXVPYSQ8p9/3js/Ub4ynsRqTiJtVxfRdHKC
dz08Fy+iq1WjaexYFxWDalyPr8x6xN3G2MZnIxqsG5MZGrsQkPZziATCy9Kkv2NqmdjMExpKo2ne
G/X5u483TTqwFo0t3bxurAUOtB1jGKJzg0/YQa1gOl5uU3ZpvSuHolfcgKmgG3hhr7jMaOc/n6sL
LfXXr+9AOXNo0MPvwh5o6YL+g9c19b7TF0OQntWpZldc8rbKMcmaHJNbQkijfL5s6nFSxV1th/kP
UcsQsLtKiXTF0qlAC1ZtEbWbw6pNaQPAKWoE5OSZtGpCMZm6hh9ylcGZqvZKNJKHV2q0DbqIPxIF
ZYunA3xCQTGd+oOPz96nmcuq49CkUiBwdcgxInPkoZQsB1IrQj56iECh0HfA2PEuhVBX++roMc6q
fbrUTIpwhlektrS2qiD7HKp99YT1mn+wuKGO4aWzbC2AcqE1dBKjkn//z6v7u5croc4ZEPBg4l03
cXuz0fOhNpOzAscAXYCu0uASerAHhhA74c/T11yVCDoQw6wV2NvvEFx/5dLapJBEJE3qglmbFr++
Iu1leDA0k+k3p4DE43lyUta7XLpnFzjTWDqef/7CYmFo/7qd9CUEQsHQ4HTwlX/dTiitsi5VzOEE
wYJ4A4W1PqRIjhBM0XIrGDawMqNoRtZj98BlEqBXTBslDsd3TEXE2wtDJ+UzDGkKtOokFr8+iV+N
MlBKQIxQDYMbJG7OpqRF5PU+Il+3NtXoNo0bn1okS27anN3kRhHMtB65bRqjRoIA2H+WUfCOJ9ob
WoFOG9tiFOdCfeH1XB24bJhwCcVA62RfSuaxBwJcJjNpSWE9k2I6ruEg6wiKOXpnN7wlXfDRlqnD
C+WOENr1LSVMwMwC8uRJNqX9VPYAgTC24OzVMSel1yq6zGhwz3pOrhD4Cw1NMSmQYLHZyNLUcjXl
w7Abw6nYycBu33O0eXtc2DIEIrHwS5cT8+srq9QGwSQThn6i5x1Dz7286rovWCvXTDeL2pM9J0gg
cjb8agIi+frO7tXe7t5lbXRbGDwGXKZfH0C10sSaRAQPhubvp2bKKi+STbMSWjBuLii0XYnoNqgV
ElAoksHHPvAph0nRB3o/tfrelf7O81zpIfDZQDozhMYpy6zPQRgdhBP/eOc7v6Ua6DgbszMgIME3
ud4UkuZwzdAP7WTXU6TCDmy7zQUKyms/uumCNLiJ8cfcIIMqn0d0hrtg7qs93QrwzVABvBGGaL8V
eQSaDyvznU379rg4KqIgzZYWh9kSVzyYACdEOqppcQ5GX7sxEmogN4wyEboTRzgFPXbk5EILkQdM
1/V34tnbAErNrkqm01jLJXkteLHatJpT6DbnerAojtPQArpLpXpnN6BOuG/AGvvz+7j4t/8SQaks
oHtLe6Eckc5dxYcw0bQ0k118b0bwObswMHS3iQt9IwtwwksYhZBV4vsk2tsUFqSXVmZ7rvNOWdtl
9nezTqttdZM0TuvSFmLFbAg7GDnY9+R+43Hwy5UfRPPHC20qKTr18c/f4uI0+M9vYZjw1OGTWaYg
G32Ti9qab5dmN3WnoIlgMNdadTSNqqbVbnyYqMIhR4vkpsh6/CDGbE5eu6R6qgXlFl37oHQFJIE9
zSAsiCMFZW/hj+EKCPI8TKifijj/HCfY17q9SOYvFJMFPukLiKPL6lGG+vA9ccR0vmQANFfo3ljR
/DCSh37DR6/CVcxiBEgymuOXbNa0TwnKIBz0ffOYR9G4U2XNE8pK32lTpexEkuB5yAiLVTYM+Sbr
beeEMKXwTGZmrNrJlGt6EdgthHQWtsVAv1lCd2Eq42jUaG3TFtYt3lzbaIz5hFgdztJG9T7P5UeF
KHeDzq9Gd9d1HzKDxGs2TxqKtg2daseF2qO8ZOZMCg/pYG2h7DnKthVo8dETWisbsKrU2uQHws78
6QIGBy2ueLcYmhVPWl6qx9jPuAGh5bzKUBPPEXLnPX7V1cbxSdZypPl/Kz7+LV/s+twYJimAoN2j
W7DGHOMqkJrOkE+xqNVTldMMVMaOYsFcMjfDzNYOphyvf95vvwtiXGgqVRj1ITKJXwM3xe2MbjLW
TxeErh7qajsZKTaSWT1SdP/5wy72/v/c3KRVJvxXdjX/Se26FlXMdtRy2RunyVyIZ1HZ9Og29fAo
s2Z8hWjeelYjo8TVlSDZUXT2a8Nu+hvy6CcZhcCJJnTxTSCbBUdvmoSptHW6n9Sg2c5Zlu7UKezf
GzS88GyvUzOIuwYOKoLo8qZGnZk9PphaI2jXlwDTMepZryZzv1nsabBAQPGMA0Ktt0cGEHSPtmF8
c5aUuOuE/qMdrOHAhF515WRYkVmNkj72HNKnd5Z2CedXSwt1l823FCUQua9uPEx7BPxOHrKpQH08
lKHiLreTfANpv9sGKdNjJsfxH9OF9zeLDiOAJFplRdp4Zh99N1Wjf28I1G8XjnhG+gyXnSVcFvYf
JRKfORtKJf4m4zULXgMiSwSNCvtDTJ52pFs77lMtnj1bSWkQtj25r9LLrVRjUOa202/iBfC8kKCM
hVb1P1i2C/9aN/Dp0NWr/W+OKuy7PBUQaYel3TCnZzP2PzkDbhUdnW0vA07eAcYWR4CvhxKX5dd+
tiRg2dyecKR4x3RvydSuXyOZHOxepEsAr0ui9Y8lC6xB+okziNOFIgU3onxmpgsBmmk9iYvrQv1B
D2A2vrMMS1h587ESgRJIkeUY16xip6PZBj1DOwUIOr5qXWK5Ju1uj2SzgaU4D/cXWLN2Svte18D2
fxaB/4OnkNgJQt/kkDjXzoBOgtEUKnYBbxHPKLfRZYNCl2nzsQV3KO2KryoapBc9Hw0P4ka4hinV
vEOW/U2uzzZggIQpgeWhw19FYOTGssAbg9Nut+kjeNE3OUfFAXUfonNh5oca95ztkNXZQxT2n3r0
5i7WHlL3Iif3v/8E0CrKpG1qDf75z0v0Nqnj3UgVPcCS0dnXK9SNdUffO5lPKviul5DcJpdb3jBC
LfNwJ4qPXZeH+UplgrTzjv3bW2q1DtChGjQALUkxdD2Qyk/N3BrsyjgxiC0O3dkZy+cL5gKrC2OV
KKlu1VD9iK4/BuBoS/2sl0X4PVHTgoQrizZ/Xoy3cRnVgoSnZTv2b0CCqHaGvvMVeSrxDqNpW8Lz
xbHFPKo2LLrEeHd6ym8WwHbQ8miOinRQ1RZB4T9PZw/xLi5Rf57waazWKRy8xF2MTL5hKKCeJkRC
D0ox9ls6Os4tRpEj5AAezh2qtj5YkeV8/PMKXDbjr+eWB+LQLtEVrcibiUmRQQ+tnZXTbMAps7F4
fK1n+JBq7Q9YljU/0r53tiR30x7R2ozkKrifMBr74RhDseC8audNVlmtcmx012NT+0c1D+kQR5F8
MgDId93QvTe48jdpgGQXqbbQSXHtN0mO2jta2kpNP+Gxnaznpmx3ShXCs0pydYUD0hdgx/Yc5LGP
R4qV9Ws/z5UbO/YR7BeE3NzBUwxhFxO/gkiIM4rKejcEdnK89FckfkL3f17o34AiPDKQiIqYlDkK
1/BMYSQY7oP8npjwkd7YaqNv+tBIthGShg0ETPPYDnSjZTCZz+NYN5skGJ6FFLBI/uZgyU0yTeF7
R/LtfcFz0WERNkoYnu7qvtA1UVpwR4wTltzxx6Kw/W1sRN1TYyfpKkoD7T4b41VcjyOVgOUcbGjR
OM6QN9+KbrYOcmkc6gA2K1+3mtcO7caqx/DkvczvLbzFwAaNy8XEL9a0r1OBBdsaAiXSTjjyL52t
pckXTUn5HNEWd3myHuIe3HXEmS95FCerQUOBfWmv/vlNvg0aiIFBYZEQkdHZ10gFPUpR1yoCgYsA
Qg37+ZtjVjAR9CC78xeG9Z8/7y00s4iPwV/BCJAKyau8bNAqJEp9qp10bNRViHev0JfzbcGEOWpj
aR4H7H/2Q132kJYpM//86b+5zaSK7ITdoakODYWr2yyqpn5Oc44appft3dBaMEAnS951Tgrps8UZ
xJhRgmZG5I0IkfF1qap7E6t3t8gz5XUsykc5ZME9xcB7K/ObNyHIDHkJC7iGp/6vwbQuwsJUh8Y6
RSmUz0t9finzGiTFzw3Tp9/J9X7zJog5NjnVcl+QXf36eRONYgOkwzw53J07U4cR0Yuo+MDIEmjP
ma7Aw+6MdUqv6GBi4Oq+8yreZujQDAWQ0RJFdK7SXz9fqZGaWxi/nhLF7PY0iIJdLtP8tfKZ+i5i
cyUYsnSimxB+7Bn2c6tN8rFxqs6LGYm3C+q+f0en9bvNwQMhbkHo7mjCunoDOmrFUi8t6wTHzXqq
8bqghtbjYFOSz0P8sewfhgH/Nqw5IP6k7LoqabciDHM8zXBnWYs2jL7iNTe8jvMiD/rziv3mhbFK
LDWYJkHj+nIrDT3DpM+WJ0MkC0e0NqB8dxnskkXUkIhkfL00ly/xahxnqLx/foDfdCe5XAHjTQEW
Dn1wecJ/ZOPtyDSRKOzMEya10wMGVQbU2MQrpik5FmbbHjM8gTYC19FdNI4pzhLQHN/ZN7+54yW6
JCKIoTFj502JAn+6sGaC+tkxuwOIbg5/fWy3/ewjH1Dm+bMcB4lpGTQpyPvGuNGi+8RKuqNehEG8
SuukWuPn9tIFIl+NXR59i0n3T5YC/ajy58GNEhtK3Z+X7jf3Ej0MeqkGxwXN2dXWSnEOV8aS5mCz
xDgYXvZ9p2nm0SitpYu/0OQ781/X9H9LgvxYZPx3rSoGgHktyqmOgrD9z9volSlQxY/2jz+1/V7c
vWTfm+sfWp7mv/6t5j8vfxx8L1Yv7csv/7MwDtrpvvteTw/fmy5t/2Ujsfzk/+sf/sf3y7/yOJXf
//f/ei1owS3/WoC1xy9S4wVJ+fceGjfR99cQF42m/R69/Xs/JcrOX/QxhSQYoKglMbN4oz8lys5f
IJISLGqpkMl6FzH0v2w07L9QwJJ/UqxJIJ1l2sDfEmXD/gsiB1UUWI+6VNj2f0eifLGY/keiqy5e
HCikOQB8zgL0/noSOxW7RLWuLBf5Qr3qrKk5zvRjKHhIFXyQ98BM9buQWU5ua1TjWoeevNLxlV2p
amc94ujQripsvG5x4Te2ydx7WotxsgFzNwtqTzMzw8ss7gYrGVaJj38Ppq39DBgRJfUnphA4bp1K
bZ+UdokYrJxaN61jCCPUkDhGRn7VuEFW/AjNtFwZRd+sxiz1vUjp5iclA+NH/mTvMe3EuYp4DC1T
gnUyBfqE4ih2ZZ81q1gN6XcWiM3UIXYxlO1dXY+jbYuV48YRebj1q9h+MKrO+Bno/v+5eefcmGzl
f39svKJpX/7jIXp9+edZW/7OzyOjSO0vE76IsC61ODp9krufZ0aRbH9wTrIbThMtif86MkL8xV+w
deTGS0Iol87I30fG/GuJ7xxBUjV+BKeqf0WM88+jQLD5t0DyVa0KH8KmkWzSETFVZPLi2nBeyeZO
TScn2QwFR5Q91bfroUjrg8KQ3cJz0H5hFJdqdzWN8LUCnLJKC0PBRzUuviY1jf1/rN3fD/iLcn3J
dP/vEV6Sfi5Rg2vMANhSqaV+PcJz4FhID3Cpm0YpHrG01fe11TirUJTDOe/g+/RW5NwUGLh6Fdar
n/DnU+/zqJ4f//wkaIGvHgWEVJr09U3qz+VKvbrXraJK4Y1iuNNyp6L5yRSXScDoeaZAHDXhfAtr
VItjXY+BJ2lsbsexaI5McLKhisMQm4Hkz3hy5t406/pnzVfMbVXD9JsjAXc0T5kxDNltFeHCc9va
9EAba1IXOu0DLadXX2tg1KZ9R1sulrc+1LG7osGhFR5b6zW6zuT2oo7qc9ONyoMdMuxXyxDpOV2J
y43AmR3PUEv7oY8Gts1J5x8ZH5vfkkjZXtGlx2IAFhvUuSD+ZN120I3XrKV4Bh/6woPoO8UMp290
kHJvbJTZKxsD41k7eDDS9Dg6AZz81qo2kZ6NL4kwws0Y3qUpys9K1V9tSJJWrN4NYfk09K0NTVag
dcij26QI08/ERhprpQjvA7+FBDuywE4jTDwcA91VRTWth6ZubucK9YA++OMmCaEz58BrnnTyZt8k
hYkPj9D3zjRDLRgN3JFzrQRlS/STQ1vzVQITr03mE0PUjV+zSo6lCzNKPfmdMtzje6ywfroP10ZT
EQHPAWbImRrStMfFzmvRpXaeHVq18ZIOVZTixCJuFBFG/q52hIdE4sayil3TK6qn9B9LU/1s2by+
MkCVgMOK5SpW9lWZ6oPehD8szfpSVGG7TlK8Xh0kmLugTaktyqI+xmpj7aZOknhZ6asjfTRzwkS7
jd0dpk4Tgd9sb3NDb7edGZVuP2Hqb5qI1WInfNIimXg0brHjn9N21c/CCwv9a+z4CLOFug+5tlYR
ttLuoGvpo+1EFsSR6ibE6G6nlNO3OAswjxp67CwHpd4yf1alcxF+xxl6V0z5Z2agCjJav90xHGdw
G4rznZ+YHxBEdq6RVjsbH093tmW2GIif9LlApQ7JuNqrLYPMkrF88LtaQ26IKTuu1+oZ4f80osXy
nU2gW8Y58INpNyHpehKmxiutFPTdJdRpt4LvfvAjVZwKKxnPkY4Fjidxiz6KurHOOVL+m7wd6mUn
14OxLu3ENL1OKxXEflC5mbvXDDgqEE1W+N0Pqzwvg9TVugnLIDW5Zy7uFn989uCcGIp9C8FWF+sB
xrx/BG4ow1PRI1j0osxiuIXb4DyHwz5d0tEdDfhemApVo7hXC/z74dBhSr+xTZCdLeUpBoKdTE5M
uBrNIPmcA4ibcfaoRqWJ7jbAdBu9m0e71neTeWi8GaNvfjQsD7oxmA9TPEMTmYt8AzqgwB2sauiA
hfaS2o54IeAl59rEWxNnBixQe/idmBklk/kF4YHyXQ3t7p7JC+qj0gf5re5jz4gGxa6+KQgqPYZy
VhuY35gP1lPv1jhg3LZiQMIyjni9w6FfxxImk+9jL4+16LzVhzTrPHMMo5104vkTkys6Zj6ozdME
ZLmVTr+jDTDsNGxofyQt18dKFUPzXGC28CEk64y8us+Ym1yXUezOpRjunLgPt71j43WJ8gultplP
GC8DfIyV3mMxy0artXpQXWmNyUPODiOmsV3P2Wi2H8OENpk79yEmyh0c0T0NJj/5ODuDJR9jHcHp
dhQSKbwrSfnK77PEzcNdOqf+XUTJunFw9OajW7zTdPZmSnwqzdsyVx0vy/LW+mgXqnj07fxGm3zj
lER+foaFV9duHYBdw5YQnydtXkdVYQxejUPr65CKzsNnQ9/HcNNWQ6zCzhNtD5TjlDo3Vjys4tEc
1jEcPk9i677XSzvaJnkXZ+z2scB7yx8PQGxoiRmbIB5Tv8h8t+oxVHQVOzCnhaY9ngMz+EJJ6eRe
PaEALKfcv6mAHZ+k7P3I66JOQwxXxPHrZC+keiiaqDLkeM7N+v9Qd15JkiNZlt1KbwAloArgF8SY
M3Ma5AfiwcC5gihW3weRmdOZMdWVUx8zMi0lklISEe5mBgNU9b1377nrlVtmvboy82+btsu6oG8y
ZuTj2BkvHK6NFy3nH/le5ZwX4Iu4plgwcDOhd0jL6TnzhuVE/6J+TlVdPYNAvfK8L+cdHnM32ZMi
TSnRh7vUcdM4H0FLp6y5mEeq6pTXUAeqoknfHcAh6ApmbvB5q5+EmOfI6i27CVDJerdQts/dYiFt
hQzZvQxbb31SOC2nsF59Qz7nWm+H0lDpIW1nxv2EIRGzmbUetE4LJDzpKLb40LEOrYGY2gJPaVED
+qkICSEhY3zpJVD8iNCU5In/1x+XIavDvCn926XtykerIaDSbXRzCv1lEI+NyIwpwGmJ0WHtGy9O
GQQ+NKJ3MSvaFvYsDDixKK3qSWvS2PS68tVpayc9IY1nGZhX+VIr93a1Z+vATaifFQxuHv2ZmX0F
WzrSyWOcQ22Zphc1FOU1LYbtsZmxqtLK1o+1qLbb2ui0t7GrCSo09aOW2HuJkTgXY9mWOLXL/lO1
u8Z2g+snU7ZLqE+Ff2oTUgUQJjcvP93waa+Lu6zW8UZ61XxfaIN/EKk9HVmWfa4pz13qEdmr2Dby
gOJuNkOb947dbLprkGSxauXFx0H45dOUcSaEqTnE6cZgYCs9+aybZVWAWNIx/HWVZp2zdrJUPBXw
1/3MRe/8U/jqj6t3C8f+RW+K7j23J+7D1fUDHgbvHXIzWx0m6+w6E89TgY8a+wOItOqklix9FUYz
095vTPFoDf204OlT9YdiW40sFFXtXJxM0+hSW0m4zS4WWiWkN0RE0PM0YXMcLs5IOkVkkfTxDXIA
BmEp4h6y+MHWiuQ6wJc4LJ0zEqFtNY++XnV3DHvMb4S7anr08xk0t4qbJYP6H4w2Jk8ls+0E83zX
hICno8+vn4DaVaHVG2uE6qC6rLmP52FfINI8n24Lpu2ftmrxIhjlyT0RN7XFCU7nSUvKJj8TZJ/Z
IXdWG6O+1QUxtbaeXrbFmuw7HV72yyBx245zbr5U00iGX4CkeAVVVHiWfE6A833LMRNgftr1kHw5
63VbpzF/zTolRk4imWufZk3wrNHbzqLaG7jhV5msx7FOONUJWKvXn9tyb44UpiRs+T+aLPWxJXgj
ll7dB19upbbxUhY61xblDhYffxiMNkIKOCdAVmTShNtYFeuByDh1hd3sRZ1nLB8RhXkh3P7kmtWi
9ukmcrgnSqD7hLd7vEt8Y5ah3dvr9ecfctLghiwci/+KpLMsnhb6wJnvDDPQQ8fLQ7wCfIDWVqxv
fs9pIcOP+DVz6vKHsEr7vFYNP8bAyD5T1GNaW1ZjveL7xqdRqu7juGjcn75bYGUxpOCvxIxsapv1
68zJ/9it0CWDvPL6UE7A8lCPsQ8913O93Aw77TK2dRamVE38qWdP6dUvhvG3y5/6s/+AMui3UuX/
WWH+/2Ovaq94//ui+66tvrXzXypubsE/Sm44eoZgakOpiEQC6usfBbcpgOXxhzhJ6NTSruJH/mhS
edTVzKx95vlQsHDk/q+K26bkpk6mJf/TGoP++t8quWmV/aWw/K3OtpjL27rBdBjyw19r3J7hOMgs
O48Kf7jV2K4RMI1KPhZljzB6gQ+nHa0uvZJS6AV64RpxXk5z6C5CPpS2XhcnTPz6eBgmNpCw9DJp
ngTdhA80uv2YX/jNGiioJBCogz4yffZdMAuw5p033ViHsB26G9rkyceCCfZR+UnxBBrdjpB53oFj
949VmY4XfUS2NNTaD7NbAFAI9SzG7lti7ttXrq8d5gAfPUxgjBPWsQTkq33JcjZXrB3T6wbz/d5G
HB+5qbXoVydvyyYywFuXtLAS0zt4OBHl13bO9exlkj7dq4WpIOlxit459NUXqHSfs9b3ViyKBbAB
WtdWHflMQtyDMfv6yZhaarpGaVNoQsJBTbwpn9KlVXeord+kqvdyhrPbU9eO6RbPq5MA4dBcO2jy
NT8b2gTRQhRijJ2yT4n1kq/4mMwPXjrZt6sYsf8uvsFfkrTB7K/Zw8pG6vnJYqjclEPBl/VecebO
A/Qeczz14FrQxeGzdtdExGW5Jg9jVndfvHJgemTX5u6Otk/S0RJUNFY2X+CJOK+w+TzzpLlYlGMO
UeuLD+P2cbQriR/OcYyvutMUkVB8OQFiqfGSSIrxZijNIkaiO7vIyJbp3akZO2Pgdy4zcZ+0K3oH
TRBG/7j3uplFcCjPxdT6QT4MzecycTBOpSUdfmdwBZ1NzbmZZYmhoxi0B1l2hKssfjLfuEvtDBET
utdkf/OTEBj2RrqonJ/7mNaQeFL+tU3bFOBtM/tspU7x2RzAq1YUT9VYmnflvBKJ4nZ9jlnOz08o
80uGVmKhO2KXoaOteWQ3NcQccmBOs4df0NQrhzMxUR/JmPsHCWknsCdi1sZ6ullb70MqZBtV5FoH
cAxk4DTADZZ8OjiDDQdEESxJVyBn4Bm3LgxceDNH0i0TWrcN9CcP/btbBYMgHoGhe+iNJCD1mnhM
EvNRrKmLdK+LrMG0gqoE2FrufZvWa+ZA07ckcprtUwpoIsp3iUG2KXVkGOVEvT0fNuEvIfNlsYtM
gRBvjh2tnZ6fu7Qg5Su5+OXjAmDwDAeGeHu5kboyOk7UJFJeCGhKY2FN2kWaC+ktpf9MJ2Y4Ivnp
AzlVZlT5qzwB4HyjsgDXTElKr7CK2w5aHCU8iCSom8Esxy6lpYAqiqBKErn4EHzJ6kbz2odR5Q9E
Lt8mGIvoeMjlgHkrTOcB1a0d+Fr16utN/kovMD8v6ITL2Xh1VSlu5x58RePt7IcBkkblOhgfrfzH
BkgpJLjjy9a54lDNw6s50FEceheiXvaRra+6A4rAHUKsxRANXt1h5ARD1m3ZtemVgl1QRh5EikMu
hPhC1saGJqUGOaENdMZhHJ3oC+hvMC14ApvGeR08o56DtHNDE2RjOPK4/XCSBvt5LQyJp26mlq1T
AkYiUcLIXZxqPnR4+RkG5PcwfDOsjBh4yiArIGDEnpqrV4X9uaRBMHaAc+ZSPjQemCzU1FU7J7dC
LckcjLXDWbs6rqR1htZkPm6ztj3uMPswX9Lv09KRxpYRWasZuThWutB0nFqiO3VwXe4NRtnv4IHE
Df5iwkmqLDTdzosnBKDtXY4pXQ8abvg3pyOFIAIhUT5LNwcCrjVrRZurtMjnqF2sqr1txKZTFo/c
KGYXbNL8RGaTd265ueN16e3HehxhYdcSRB55Vd0bjZGEhTJjqT04rKJeXHccNj2OqVBgyGYNVkzW
ekyVux6XbZeS82wcWkx65wrNSCi3Fb5zpswxbKsWOoMcxXuaZslh6yo7NrPGObmtj9Xd2wiwdNsE
Tp1Wm1k8Osakw/HGESOJ8zrqczfE1bwmbHxTSlYLKDSSe7pbrSYONoOk8JTOmn2L9jeJfZ1FjqSa
9LYtzSFKSWHpOOVpFvo6l81hXXICBeTs5p+F2oBmrZN/0Dn1UYSC/XBR6UNtdu6IDvm4qPNc8c4d
MZwsA7oAkKs7JtzXdurJ1OOkD+N/3m5KzawevKWxuQOTgYyrdoWNUW5QRIRdR94kzMhMCyEPDfcq
9Kxw6KX2oUlS7ZLp0Fer1HAOsNGT6zaynuVWE6OZi8xJ2gG0jdu8d7hX6waZyVrFg10TTdP1B2LL
IwgyEVGZbHdUMYy905jywQLIU663CfCqQzNNoOmKsQ81Q+IMr9KnRLDv7MX+mn7JPYXWcJ610+hi
ZSZDDCjC5qDZHvBQVzEE3quPvyJUWXePoPlK/5vGU2VL8FOa/QzA5cdYGj9mwwA+qs3tV/pzhClS
oIRTgS95zY59C1jC4c576jU+NBCA7bmZLXrlq8xuU+RYB3c0zRMJb/Wti5Ti2oi6uHjOOp2rigtv
UnY/FE3dXbUKghQCWuOL4TG/a5tkPuhggnq/sO9y13/xG9V+gmWQncRIVdJO5tvAWDuAuMX+lRcK
4B0n64DIx9NEx5K1pesf+2lIn6utSN/UOoI9YaMxF2BGK7nz93lHD4wQiCroa+pHKcTTvHb7r5yy
E1MFDNmytmLfcqCkw/CJ2qwoog7s06WX9Eh7exzvGie7terFC/FvwcbLsvd+rLoXOtrjY1ku3Y0w
qN+V2WxnveO0RHDncmc5IBw9VkOIlc1w4ltiCNgogzV7NSmJ7R1vr6+XVneLW7IJILP7wj+Lsp7P
Lc6sr4Dn7AASOMB9Y3ntWvetSBvAxtZyQblEDpnjN1d3BsGeS7eNZda4r2TJLQ8Np+KHrGpeDSJK
A5iFUYapOSAHClGiSvJYh3V4anW/vcFYWcB2SoFmdsUY5y393tDECQ+/cnPzT3RqNCOSPB7OMVd5
d6P5CUBvMpViR5VOE9aQV28IF6zbCBPpcsOTxNiTpnn1XjowBqJ28N+3wW8/Ggt2Qc/caCHJKptj
Ginb+0IOrgeqa5w+12PqEHy78fShtnira8e+qgl/imAqcGGo9Kqk5pwstvMb5mx9AIpFf/R78lAh
QWScL1WWfsJjNP8AU9LQiFA69efGftr5Wnm/TYSfAKJffnR0FZ5m0ktviLPKj4nmKzLZp/pb7U79
RbeM7MeWiu9FTeeWqMrpNEy1OKSqlLTHFvEkLUfGu9A0VCOT9MjQBidUPfmbIfEE5knZM5S3zfG0
O5kJckhE5bgvRbV/4cXCKqhbdHSV3TjRPPr+oRkRvcTSGXoWVK0ozlDJ1ptVOjD4x+x+BV1zsplS
cJ3Yuq1Wbgdy/ax70nLMr6XoHN4RUgjUn+MPHpKGBt6mZ4e8d5HmSsZwFzGsH1YwtAUdp+/SYXFu
K0u8yX4ebrj/uuviyS8F1MzzikfstnAJqNdMwVhQa82A0+L0Sq5BdbC9/BO2iBXSnz8dPHp5aea9
pggfW1s/o/q7OIRXhqTOJcfMHLtjtxBji6ysnkzMGkofX5opfQabBLqKZrTLmbo27Uc33fl61e3s
zljr98yGb+s2MnBrAJOIODGSr1uSiSME/iuEqelEfuF762n3eTXC3m/M8dAVmn6wOVeGiw73ozeN
WLNHztimG4/wPpp6OHIMgTQ2zneAoTuoGRNhWmwmNLGab904fiS495zkWktYMj1NrdRcvEU8f25F
RqeuzIumEM5AlDEeIFMl8bq3rDJXFR/ajKaIyv3xoAA9nnIxF1E+4HCU1vrFcgkmcJamCTj5wNlz
Kt7KZnxdfewjQJYi4GXY0iYhj1iCQmtd4l531EHn0IGXfop14LWXckx+MK259LRlzgm1RKgpq37O
gGHsiB4vYFw3RDVhDBdZ4ocB7O1fdpvKoYSfyLrG2I9Uyy5czSSJie3OT46hXTAWJaGFzuE0O1tz
S5gBJnPHIURVH74g6bYRpK2BU1pjPDjNHOEAKG/7idb9rorHeOalI8cHjxgGubwz6y7uak2zHliQ
PzSyH56bgpx5U5ocuIgzvbjKPm1bu0b8I/b1SvZ40nb0Ldc8ILCovqQp/S29ArHortdp9OhsLvZL
he2K+9pnMOdGLQ1ihsvnOulBzhOQe+hL/02yqviWJm4NbJgUYlAqnT1gY0jTKQbBwJTZWsfDsmks
oy29O7qH2wka5xcmRJKrrOWRCwX6lgCX5AHu2ydPZPVJZ5EGzx1lgxWz80P4uXPUMJ7y0ZIHiiY3
XFarPSa2CDdCHmNSFrfDQIPoRHBKHw2mP5wq1b3a1kZbu9eWkz9K3G1Z9gpmpvrsp3e5J8mHhdvm
8UrzfNOUCg6AwO4NjVOGlZ88sdXPB2X3t8bCLx4RiSozOQFzmCODuN3Z1eKe8DjHaF5BKrLTpbnF
UaU/tS4nNn2ZDisN4EXw78CzHSurRK1cWm+gNGD6FEt5TvtlutEmuVB40ucUpcneyEHDHfKwNMbL
6sJ8K90M/krRHNIM4ATJMi9NqsWazmk/qZmazuQG24nEc9g0MjbS7pIvxRiRl1hFujmUUa/M6qBp
U3bcignjor1nBafO2TSzkG58cymUIFVTz53T1tCkWwlcByjXXFXVDadym1yoqbI9KYznJzzikvWb
qYZJ5FNYuRyZt3hMG3Uu1lKEeZEDNdSKb2tmXUf7UBP0yVAF0SegsOxUjvLj0BlaaNXW557PFlVG
KRjoWPgt64dp/r5QstKZwFPAVOLsw9DpjYQ9uPtYChBhov5cFl172sz2tFQLzZy5C/VGfGtl/Vlz
zZkfoSA26+m1bGGqtJQS5WhHyrlbJv8+98QHa/W+JKmfx2ocq6hyxI1EyRTg77tbVLLSSsc7IBhh
aRxPKLyHjWEST6XWFcR58EAA0NHXmwIh4GGuegbrDCVCHJ5UEtMkgy0FhWc7rQrZPDqQmqYZUd7W
N5muq2hy5KMUGJALOd8bm/zkmioP4d88r0ljx2xhM8WlTXeJeV6j9wta+3z3iXmPfDto24FuBor2
yZSVxLgwo9oEKHKAJifXkJI2Ajzcsae9TQ65ccralpxHd08wp+P6kSfiPmdS267TSZruGiymv3Gw
ZIjWcVylayP7OJmbOSyIFq3km0cSZTTP43I1aV+x4m1DBFPqhjBoEfbQjiK9V9tZtcg4enB9NwZj
pAgqCIeacaBe6QizDJWlOY+gciOCfy9G33uxwgkbEfF5hYz4QKL7Q1pNFH/snh5Eqtarl5Cx6nJB
3JVG7rL+7NjdzAx/a38ScZ6y/OJlesmtnSDHwV842RRpxH4Gm+pVKDPDizMdHEHf5340MO9/Mpzk
oRrYipV/QgLTfenMYgjMXjV3Ey2fk6aRyN5WMix6vbj0uPYjcCI0JxCGodNwaMelNOnLjRYQ2mHS
RCkxCq5VLm3tYmhwY2trtOmtaF8NVHXhZoMHcdvd/N/ZWC5bE6MtSuOQMF0ryAT+rsIaOfnnciXF
Yg/lRbO+FxvlHcf3vRK1nnnNR8+boNUk8s7dNo2WR4otQyM6F39BF1qG+eJ2ROxU7NutA3Z5BHek
PdVU4qde5k+AqGk56tXTAPjpxqzUWaEqJ/aIQPm6vig5oOBL33CTf9NrSRR31VrRsLVoSeYZKiGI
7NiysawklRBHlLhRO34QuYLIaRbPq+jGaBP1tffUl8rrvjtoZsJECj3MMlLti673GPawlTrjsTet
qFk3uIDrbWq4p1FvLr29vKMCIk1LLfNR4QAGTFfAvCD8NyqBPwMsY00wKXqZ2BmfLENrjrapXQme
+1yRas2dToggCLug6664NFdGGbhZt6annTSpH3NPayO10yYo6+VdVWgQXKKmrSGHCegneTQRTh+Y
EGOPdauQLnqWOgFk9A/TnL6TpnlYshXGpt1fhsE6doVZhjMsqidYa24IMashQTt9HPOSXdHTPs1e
9Rmn35W2sx0NLukSczodakOLFJaPgARNxinyUZPzG00Hohq6Dl5tA5DdFnt2uUiQOivFLgSu/1iq
5kHO4N7cD6ptfwxJzxLjWkRHgH32BZmZKQiyK6587WABuj9mNr2UzUwjesBToKuRKXleH6CcMY5U
4IGAfzkZMYqpNtzoubybqgJyVtl/h5X9luKfAVH6rupyhCjnUQvZZG85pOAO9FoiizZXyCbdR4yt
ANYq4rbz9TNSzC+TotrENf0EkF2Fs9u53KDQ3EmR31l/nBsr5oBhgi8ibEx5UC1bl1c4Z4nzMNyM
4ckbmUtneo9Cy+L2xirzXNFIIYbJbGOlkEZostiRjijz8cUD4MNqGw4wUwNR9a9IbD6XNhP/ZM1h
2lvdGzWZH3WI6Zl2F/c9hPF2sz9LSQx0s0ap4cMOt0BFGyqfAUhlSdhh8wxmy/3m6u4SeBKAkpEV
h2GpHwSikmhNRY6alTNsbjSPGj9I09ZMoq6sjwl3c+PMNECFgkzOy4VNU6hgsRmI6WDCY2soHQ7i
JYqdTUu54+HojBpCrL7XvtlJ68Ibd2oSslZUUlbDx2qLMZxBtQaZKT+Ups0Ob1F2U/mYXf/D1ham
9RngzrFmIFonnN9THbMAjVKKRZY734xsfEYI7Qwj7HzfOpBkjdCtQMimlN/Tv9V+uMV81vryu9fh
mhPAANfyPLjTe4pWPDQ36y13TSLVgAqqAvCKlp0mgNjVyCO3GT1Ae7n0e36H/gCEODmRCcifgQyA
OsAz7NYw6jOsMrFPgyp0ihY+LFCW0N3lJ9ysQFMipAXnQg3iLZuGG0qsL9TOC3EgtzOePoA81zy1
X9dS2TfznO7d4eSycnAeq++wT74aXXHJnPnjlPJ19e+56X/w6unzbCfirSZ4O3IJ57kYOntMS2SA
JKU3tFl8wkxN5bHUFTNyzNTR6DYnw9uOxCy/YYr4ArLgrSzG7MT4KOJqeacNxZfWfvc4P3Wo2lLS
BUm4VJ8lwikyrs2PFIo1cwrTiTQgygE9rDIiNX0IufcBx1qXUXRfQV4skW+W64VZJgNkw3TOdr+A
bSXa+SSM5WGhj/de7D3dvh4e1aTRfq/wA1kA3rWPxFaBHyy1NjZ1yRyi45hDQsq3TJcEgcwa38P0
GfYGOOp50gPdS1pUd0kZZzmI2kFT4rAi3AmIoRtu6J7frJV/Y1voVmyy43N3+9RuGpYGmFVB67IH
1u7uoK+1/jvhMWjnEpiNA5pt2yU0cUzKR0ByjF5sIzCm9IW48SvstetapFcOeGs8j3roeMt2amrn
QbY4CBsn74NR72w2GaGCfJE1PEC1oU0YAczv/k1nMR7Jnd548SywINdGUz5GTsJxSG98xc7il1E2
ghJfxYJfGlrSE7KJmTb20j60es+kk2HovzUQ/j+zLzz8DwtZM22Gqf/9XPh1mNLpXf1Zif3zJ36X
YjvWP3SXdpBwPZOhlCOY//4uxXb2+a+1m+9AeuGA24eyv4+GNebJQGow8wo4cp6zuxT+UGNrlv2P
3bCH2/r3Xyr+neHwrm7+L/UzEUn4XA1a7wIKuK6D+vrrZLgVcrbtRTPjrW70T2NFjPcErP9F6ms2
/I1x6q8u8d9fy9AhCCBbQev8i9Ja0QqBalrCzGzckZGYyK+g170DIonpOKXa9FwWLYq/AYXsn76T
fyLy/quw+vdX5jVBiuAI8cxdA/4nw5S3WoCXzNyKS2D9Qetw7u/qvwvR/qeX0uLzwWvUITbuQ/g/
vUhts1ZTkFhx7njPEM4D1u+7cov+9Ucx/qpX//2z/OllfvnGqK9H1fm8zDLM+f2EYwMf96C9dLZG
/ESXjNOxXV1bBRlkAk7j5QeG1I8ZGVt/Az77Jb/rj3eC/Zj/7SJu7u0/f2CUh0vmLXyfaL5CNoiw
vdNC5PKhczT4Lwj75WCETOTCKpQRYNzQC+svRTheCD8/e39zd/3T7xhL1x/vZv/7P13+ptFzAcbb
ihnZ0Csk6EdbV/tvbqRfv2McZ+SUuQ6ESRPfqrf7y/70IratliWZGisWZuccmNZU9x2tlyCz1vb0
r7/oXz+PCzeN9KtdUeI51ES/XF3bGtPalMUW030gGbU0+UaldP/mdoKPwFv+8wrA67i03Q3u2d0W
4v9iOtAnbevo825xOawF/RJNISljMIj4E7JJQj0xT1l2hE9vf7HMhZrYFBCRP8sUi1EZuDqy9zNM
ymTflRb0d6uXJR3EA0ytj+Xc9ylHdkYKDw4NpnQPzzAQ5voZU23dRoEfKtN0x5uBozKOo7GtUD03
nWgfAbxLJ2RQjqK1LeayCoGxmGS6KK7MmSBzJyzzVt17mftY+85tYQJdDipIlHmglb0bEh6wGoel
cak1Fm9Sr+4iW4EouLe9aLU1siLJ25LVsSvzkbp3WLvi2UKSi84BNIIdeD2Z6ZHWNf5b0k9J8oAM
I/WPJNU65OXusCAmmHR0vtbNZusBU1jj04alQePZ6/SS9FiHqbBWI6D0DI8ONnmDazSkpBEcpW3n
ZJ3sHcsDY0IGwzpg9yPsYqrwtcg4wHVGbRxoEnoke2SJ9XHNjCWnBMsluQtoowG3adpdRfFHI4cB
7Dcb+QCIliqd+tCXqUT7MSdtxbsx8il2Jl27y23GXcfFG2cMD6Lyvvl6sQIBdv3Vu0lJRKLQJgkk
OWiQt3YpvazerYLxUTzU86YOyFhM7NjV2G+whfomrpexwaKcpMbVHIiiD4RQ3rVvxuYqF8t9JEBM
fHF4RtqwQlzy5M+ZgeQo86WD0MDqQJkrsaHD1dT4I1utYWL4SOoCE5W6JofLzpaXEjPuipxy2RyM
DkBSCHzrBwMvg1l9Zf8UwPuNuf+U2w0k6DEzsxdoGB4tbigFXzXIaPegtrSEtlWVEkTTZcqNOzel
2yPB4n+yfVA7BApwag6BlXc/SjGoux7w/dc07UaUgtuGmYEpJ5Y8d5ofFtU1H1Sls8CmXZo+5Jal
UZ020L9HXxhbYNHY70I31+bndZb9t2Xs8g7txUJO8NgDRiDaXcs+bOjDi6hmcou7LkcOjHR7qO5l
B8ceya8nb+lt5zhkxDg/msR1DxhI1HJvpdZKZPWcT8+DWZK2nZrI4j2I7OdhEkMdmJUrcJfgc2df
0LUtyFXNKFLLZ/1RZfWEe6KA6B3maYOUhM6JhcGEG/3B1AZOlX3laiddq4Y+4AzOfJXBrPUNyuKs
35A5qN9ptrd9NjtUpkduM+9h6eeGDGIpGXWSX6h/Fj6Up0CfcnyJLS2eJ1Q9PJdJZ7c/2lUT73Jj
+Idos4U+wNUvHpqkU6/cUtU3aOHERi+pWlaeMpokQcFCeU9YE5epIKD7aWQN2RvwfA1h7yseavyT
4i7BLon0VVjyo5q9+q6Te5A443rvqW7Wbg63cqi/I4LyOhCZVsl9qygyuDg6jJa56U1xsvuivnEI
1hpCzy4q51QySbUDp+16SL5mY5FGULqbHath2ftT5kRASw5XMIuMTZUIwzIiZazFcVkFDGe+Ig+2
1wj7fv9d1+mCBhhec/qUuKVvHTxZBNKVvRwhKS25OrgUGOWBLFUfYY3j53rci8RBPjY7ZkuflQfh
sSs6oD85uqSR9jNEnchsR8e7JGOHU2Bz+mEGXbHq9tHe+mFjAsHsyN8Ye0HKz+fnbCQ+jmQ9sOth
ks9WH/ZoFCtUCci/7yh55uumZaZJ6W+g/jABxDvEdXSxQ3jceqqTZOC8SNevD81k6gvwZqpfQhgZ
q0X4IIqroNBhqEQpvnNcJqx93M1+5j/PPWkOEWwguw8bvdHFUQwLreNmEJoWtLVBQWv66eYGtiSQ
AU0rieqApk18TCvp111Q9xs70Oh2OgKXQdCnkxMV48ErXXeJS9o6/amU3vJilw7q8TGrlieBAYSO
W4LT52Yzuc7MQJnOsxFklXfCfcshzdpW57qaeEVoc6xMQOFa0WjdmrzvIwN1iX+oHQJ5bozJROKG
GXHeot5lRS2MoXvlgJnaMU68+V4n5EfEaVlUXgwUze4iYpx8Pa6kTge8NHLCf1OKZ9oreiHMW6fE
QBDTIaiasNUzFP1dW5jyRZSGjiKD4/QHZ0WlfrLXZfWfNJFwwbSm6Vd6jIjCaQZ2CWFQyUw0H0/O
hHGOfXs+T3luafHUUm1AzTLICzd8WdyxrBao8IZOnG3CeU96l27P4M/An/hz4jxXBdauYEjMhkOj
6gf6hJ0viLrLHAbxhom/+BbHB5PrEfNHNNQF0PCa/dwIPNrw8ujmgz1eiAbI7Ghfdki347P1gWpc
80PG53xQpSk+0mmC5k47fKR9Mu+0xaSwrdse8xrLYO7SbR2S0v7881T1f6NQnb8PTAS+/wdh4ON/
HJi6vkv87f8TbPfuvyxZ77/L7PvOq/k2/rlsNfaf+q1sxT4PjITQbfxLe8m064l/q1qtfyChcBwq
RRBrkBR2Q/zvRSulrrP/DT9IVYkwgQPrHw5i/R8u1SyUeEAzHv1O+98pWc395PtfJ1bYOHh1mbj4
WO51ft2vNlmaUISCQgvFHNdrL2pEfs/WozOWWmjwRy62CvrZ9ijjkbggwEN6UceaO+wHVKSVJnjR
OCsW8+KJxP+0FWvzARNahX5Skr1z2JoMzlzaQSW0rWk4+51OU1a56vCvD/j7wfqXjwF1EoAGEEJr
9x7/tZbQbaJ2LG8gfbjYrENnzfjl9NQesTbIZG8h908tIsHTovnlGbCa/jcFk7W/wP/2BoilIjFk
5w79SrphftvWw6I8mlRVcTsUenknlxxriYQ2h3Vv1xyP6ZxcutLTTqTQkI+Ras+VSMczzy5ZuAMC
AX878S7Hh20u+wfiJTBGDr1/7LxxOFOuGTYhPZwNsqbTUHiCs8mpsD4V07jZd/ZAsE+o3HI7OD9F
qj8vNQmFf/NRf5Kmf/mooGRgd4FLAan4K+GzSV3UfGWfBFNedk9kl/j346rT7ADZ6otD1m7kiOEy
xKi6sriFU7dykiztxAorhuP/yd15LcetRFf0hwwXGhmvM8DMMGdS0gtKVAAaGY2Mr/cCr10mhzRZ
99VVepBKRSJ3OGfvtZ98ZAE/XbXq3fTJ9NuCiviYG5vYxgdIj3bNxv387RD6243Z+po7nsMGELSX
wXd4nCQwmhZMzK40meGa/FKI6Q8C6QUhiWmF7LyGswJN2WnnT3fGZC0kr2FbZNFvk44yFFeDORE/
WZVoT8WUNPuIbkt9ibS3P7NgODwsifR+xS3EiLBalKQjq4rmgZaSRm/BH09nln07kwn22sNimtKA
3fMYsXAWnROUdWvuJ9Ytz2wQ1AWZOsAoDHP+WxHtc9uIAmkFa3i40zUKSwJZsJFa4IyHKaMskLVn
NerAK2/G01YRMnHn2oP/G5fog8q85RFRZImIpSwfiTZygl6YGal55BTLuPVDVhwz/a0yn0kIrJjV
smI6LZbUuazJebmolrK8UkaT0PsYzCfE1NG5LRZ611jHXNwyl1EnxyyoXFYNmcrHO9bu0DoSLTpp
JrvASMgv27jDPF64rnYOLrY7idtFXk5pezXkPtIFe9n6Vkymn/6dTkNCNLHndbgsNTIRSs3oQiv3
9RtC2cjPmMoBqRB+3KCYvPQiTmIUabSftpFf8W070GGA5BA07WX1kzdr/m5whu66cduMFO3+tMka
sWMvVIVfvF/Hww/p5jhCzLV2s1JUjhFcZDzIqSIKfdsymauNM9U+Sux2ILeaptvffiKKau7ozGkp
QR2jnqmL2XGfOg1rcKCygS4ZxiQHxZlF99oxyQ3GPy4Pw/r1Gy7gkBne1VdgubfVL5fFE6kalJ6E
46x2FvOoAAOll2pGNSRbNtV6kNYYov1xoQWq07mmTfkAz3H4I6JhhHYoTNSFcxv4uYy+f3771uO8
HlDW8wD3QmWGIi0MmKNq02RqVbK4yETowTT3vuT5pi7BrEk/i50BEebeqkX31TN7f1QmC9e18PHg
2DOO65g0zmND62nkF6SM0wsexuab5aoY2rbJLs0piFOhwb2UDxnAT5puyJFr+o599H1o0Glgv7W+
N33bnmu+B7TGFN6Zs4Kz9eLLmiu0keN7xK5hnd4ctHZwKdf1xetimRpdr5SactCSDuXW7l12l/1z
MuOi24CdifZ+4gVCNVgmamlX+25wzobEiKvtlHvJFh25YKFr/MRkUGHnydUlRTA3dCgzYKHPRTBa
kXouTe2ATE6eDsPKTrfLJ3MmFsISDd0a8j/vSNgpTpym0PeIjx6UFo8k0HjRvLf0UoBNr707BaEy
IDUFb51AGocU3O0vPZ1/EH1DmJloyfwl2fd8otW40azC3UyzR2hbM/RPCCbRHFiJf00ZD4FXH5FE
FUeOt1v0JflBhvB8WlGV3qfsr0KKUhEUxkwtW8IbqCGOjXPXIhhaWZO0tFGe0lF2FPrzkpkZtcp3
OyE8cbvka8pdKpxvU6UtSIhxWm+sORvPS02ztK3rtKdqNNS1bTftTaeVw28LDOWO4Sy71GsjjjC0
DuQ0J/200CAy3AB93YTIrDEvEtu4qdp03NeGWX9zooatRBTbl3bby2stNY3TOCpx6LP4O5nSHLVh
RdjEhKl/Y2RFQuNOLacqd4Z9YfoEdNYDoj9Hj2kRR7gz0fS7dnXAMWY9t40jwo54UQ9NUGyGdmoO
1a6nErQvCYHaKLINtrOltQjLSDsFuy0jIAqq/iniivxzoiw8fUnXeOH+koB1J/BkNIFc9048R3a7
IrK/GXpknplN8uhA19sYdHo3GFYvvJmVYlOs7pWxbC/JNanOESN3+8xe/OeC2YYErgaL9JBXL/3s
GkPp0POc7cq7wMz7sCCRuGiptYFeW/ztkJX5xZqcsAV/Yu9bV7/WW8JLWzndzshE1o4de7MaP2yQ
NIhQWjZvvPLGPhV0/4mM+xZnZnUzjg5aAQcEJiCI5QEZgHhcCU4nVUzOoh5nJ6a5EH8+o79LMI3e
09HWtjEi3ttunrIzdILztk6dp1Kj2+do1nitnHq+HnxNnmqlh8qxWCHblbfHZzBu6x67RjB4yH9r
2tCA7gcPv2zuQ3uSUARw7nU/eIbjXW53P6I6l6d+NxnXZPDa53bRVqdMc+63hsLcJkWau3OcIgqo
uaWB2dN21mYNvUg/uVt/MrFRpGVunC4NitQimSIyySn9IDD+U2ElQgZTuJKkRkp89QD9oEQ3IOOl
uegBbKALNCrtpuODgaCyZM9lFV/g5Z4wL6jqF2sx9LUk0PEGQQeGY1EYtxa2M6oOqn+konOX1rF1
WhitDl/ULOhH2LzIoJMRsNGm7gKKYfMh5wFcljiffwoG/ScNHf6BcBuDmtpSX9WtUX1jqZqEi5nO
562JsZ2SmOameyedKCIitytDHDTJuLMROsdoGAVaiYy40W8aMn9Ur6n8o1yFnbBLivICRAGeKSAO
J7BQjT3vWPOsTc0vF5v/FkM0elp3nrd54jt7ojnnM4qV3ZnM5XLVGso+cyGEbzx3eSJW8W/FF7/D
U7hnaoRvooNcFmmKKq0v2JijOYty4VC1dq2fg3QOlZ9TbK4nbAC5n7mPrp+gKxv80meBtsjx0TX6
xgwm384Dm4htiDsarqSxqeJfM81zBE+reK0dMyQOWOJp3TUAPWwIHn7dIQNNZ7TGLAUukwSEIjdq
1C7XAuEdGaJk0yOKkvuctQPraz0+RIjd8aYgTRlERzqkN0/PM8E2Z01dlReatMl9JKIjDTssK7+l
Q/ZQq5biyStjNHrKsZ77aIYQ0WsM/LMVRq3m/fQHa7xInUYd+KDFZebXPowVnyczUJhzCCCuS+d0
mEgHjzO3T7dxCe5xI61JRXt3XPV8zP/Vd/RyvRlQeVanq8s83eqoq/gC1m+/rmtkQLQtDtCdC3Ch
qzeytkXkh0AAjDmUE072B+nY7O70siDmkRL8tO3wCv8e+6USVwMN/fqfI6Vj6lzEJrZ2iqR8BjNG
iNMC4JS9AdgPMINpZDRuFFa16nfvo5+uOOPLoYrMAluSmeNLc/TlnIU6Skq+NdgaeN71xWYCTlMw
VnXZT9fkOLQebiKS5NOJhE7Xq71gUTr4EJvBF29BQebqhEG9dCtM/DNqBjskq1DVu1ZNlrkbB9ms
TiHWKGeVJNBr63UFd1cnD2OUJYCNwvPOmcf9Rw6eN7d6hovlOZrIyr62nAavvMViJGMVLOp8Jwn5
ardoFokHQ7je/R5qfWQl05KRnEp1eDnVDPjTSb0Si2djFPc1rZKDTdX4sgA9fhAqFpe6zo/5gsmY
zZuCR9ExVUXMMueiKNGfVOvVy2n0QwrhRDD6M0JSD7bvQ0X5G41bTN9rY1bDdN2RPLDXOtcZbieN
LORkqcC+sJy0fqY4kMgAnpDk0ymzI7FL2VDiT8lgHbTR+ov0MleHFn3zOfUydEymmX+vI5/zGDJK
666u6u9+r8CSqsqrbw3Cp5utIG3a2xKkwQtbJRa1u54LaUvSI7ZtnbpdYGjkS/H3Gm1/miKfMjwe
Uq7YEb1AjHFrjeqgWsNG3iGccksBDrpCWWKsySed1D3X1vxHP664dVOWru0bo6Vl5PqP8zInzVan
UOuwopjsn3kk9CfhQ4DZVGKa6h0I8eEaUUn0l0zG9MKCxLDDIuZuoMzwgiZT4BnFaY0Cb424sf1r
WNhaiPfHDkYXpneYEb2z86WGKW+YV8lTeaMDvPiZ41ldFeyEGpa4iJYW8EUzJaextoyXSZ+gLWpX
wFQ+udE9giI1haSb/6qSTpgUhpMYB1k+H3yVZ1eumdY3uFWti8XXu6DKS36uM9UpnWoZjr6/7tTw
uKDSjaud50bus2gbCBMmuXyH1UV1JrrZCNxI5r9bl1VHY+yJySKY2Zw9Vip1Xxzg55V/sYZNF0XU
6feUWnsYMGjtl43TKSF3ZVP33xdy81iq1MQajZVgBokySb+raDCoLvAf94osGqoq1go7qeHdlNWS
H5wuiWZmUFOeGQ3TtNtV4iTNaU8xaArF3RYRvrHaEdFBn1bLUKtNfywPTbuVIwlXJu4AkQ7iNrWU
4Wxbdv6HylriCyvjy0ZOND9ip39ijXnnJvGNSgzwFU2tzqC8iX3ed7eW6Q4b25x3FH/UM2yqaouf
y6YPQ+46mA+DmKZCu9HGmVW6J9V+XrSbZARgRKZfvNUcew6BJPcci4m+M+zpKu6G/qyqUizAxTId
qCJ4P0xsMtdF51dbHQHBVQp2MrRUIUJBmtx2nFV80eZZdOlADrkpkyZ9GDTzqa5062C2XnVplv1P
jd7mo7Jr6Wy1hJg19PUSb3YnD37UPsZV43zHWOhvWytWv5WEfrAsXst70NHWWpwRu7fyrL2h1Tvi
zC3mzA79eYIOG2+9R4kQRPQe25/F0zd/S+y/vjFfLEgKMSyp8D/wp1Vjiqh2Y7feJZsXpJmjlYes
RB9Klp10la50TOgk/rBjM4V6bp3u1uvtX0YmnkrK9ptGr29VhO5FS++TBNlpJn8aif7wslf9VzVv
2LP8OS5ev0bG/j/Ez7rsn/9v6dZlpZA0vy2B8wP/lMBN8Z8wsRFFgc2wqJSspOB/SuDWfzqW6RlU
nw0Is4TLUZ7+7xK4yw+5qJuo2RFbxGaGH/qfEri7qrYAJergaEGpuv8K6bHunP+3+kBFUAfcblBR
J9wFQrY42ll7Vln5S00Sq0Uj/AZkcn3tVLaraHDX1KCMVIy3r27N9T+/+zUmc61nvD0iyWUUT126
6xgmVnLo6738YrqzbqjFYaAhlYpVjoOnDizi50dxzQ8OgzCMqBnspeTDrUWrV/oan9AzwGAxaYBR
0T+J1tLu7FlTV5XMabNSZjHuzW50Y5CPHeBH1gvWXd7VWHOGpsWaX6HylPuiofAOZ8mhVciyrcIt
1hvxL0IvuDmOYowIcrDy5D9L5o1NUcqowFBSiAs5kz0exLOqlpBtjj7t3JHU5YwiBZvtvEvqrTAG
EdOpy9Z806mnq+5SX8oRRsdg3igS9r9RoBQyMICpocmUlfiZJkt67/eJYQF3TbP4DNHEeJeoZGjC
JpH6Y+dJcBKdoF6LyL1qATqa2Jw3qWMXw2nErvDOzNMRCSkx9TTaC1Bo19Vs5sV+8bLEPSyo/BzG
4EycKkIWLMBvU5uHxA2ayxb/f3wyN7WsQlGP6pJk0gR/BY50dNFxF1vb/8Aoa7NFVA4ru8a6JoSJ
skfRjNVZtkzNyqxLuFNSTyW2FpNMteDzJ//+jV51eVBpebV1E2XV2wc/6DMYRDJjgsaszJD4FLFx
bNXAtmBzLXXpfvGmWW+LU+sn5PDtoK001tfNOv6EEq+KMjfrQVssNVCuMq1y95we0YBnzqzTq5Z9
WRN2JEUhWVlZljHLt2Tf9ZGTbHvTol3aIAixAuxx6Tfb7pNnc4ndFJF4T6YmeGrxN5u9Tu60Zs53
ClkJgqcaa8TQemp9VKyeyqxFPLZMozqJh0JF21FEObNoRD4g+m2t8XdRWicnOdV02qsuJISN6Tc1
scyigso2tKjSReH7fdCsWS5Z0UCdsN25j5ijYvljgcf3VWfibRHynzsHt0hQ96RIqL98w6+/0Vng
QaJhERTjsIROgjeWnbpzAJlyb+CSOcjaF1/kT71UNo/GH3+lfNNGdClZHyPvBZs0mwKYCOLIdJ+L
ikpDQlbC1vYJJNy0Y5/egtnLQq+XaKwtE7PIQAeN8pFfP8YmJCA3s9UDSreox92R8EDpZY75PscX
8s2MFjeBPVzpu9Hjp3wL8/3nL7jxfgRFCkcbRyBWcg3DXIe+V7ctLl0vLpfIDIqy8rAkct5nRZmz
/OynASBl20FtyGUxOKEtdYwzEQZZDxATaFf2LC14yzKZijpII4FTomEhQnhK1bNhjOuE1lbZtH2L
Y4bVFmg9b0QeFaE4oDdjXBVyQplHaG4PGxi+h/NFZXod/t8+HmIB6VLhv6KroNvr1/bq4iAklMJS
uR2kpMyH+VR+Y1fVnJmKAeXz+3gUfrC+fh4IacsgpEesZeX1Pr86VMZZKCqYGjsi5DRBkk1LBEvV
rdKt3VIvpXY0UwTt/fJPs0h55mGWgPBnlpn4oqv4/kPw1u6zTh+aWfGlS/76TKhy5TNZBkk4s5sP
sdug59LWUZO90CaeUotqsp/sPr/+Vfp9dKt9slPoGa/MMIRIR23jroyzpgCkGVrDrBDWFtban+vq
+tKMNIXYAvtsFthswreVmxFVhjMwAv88qNHap96K1l2S3J03yq/w42SArK6A3Kb4MdA2I4PTyiw6
p/dhQOHUEkquRq95twPGHrq4upGemdgksYdFWcEhejFcAZ0dml3eMlmdqsqUT/jcsEzXFYie0NVn
Rw8MV/aMob4GmGbyTOvRFV5Jrg4OuxjVCsH0F+ncy4MAATiFYx7XJ3Es0EkVaVpQT7aRgjKQLvvW
R7CzcXofbW9S90v9xZv8biJCaru2l1ZxgYWi7WhpBU8xjnyV5KBCBv9P0bvdqTW69gFJZrTTM+ur
PtzHx7MFz5JnSqvk7es8MRsYhlPkoYSdtHOVN7ORbHxtC4HZCpM5R2X1+Rv07luld4VuYk26pJeE
8eDtEefJiCE0VTl1vKk4YOUUe3RSQJqsbLz//FDHYnVy5TkWgjYi3S36QMfLxkLkbYXkKQ/FOI3n
UyfNfW+lMxBS7MBPtT/ofSA1m/I98r+7JXG8libVmLB7Gnrj7xdn824I5mwEIwbrc5e2jf/u2UJw
NFSdh3ygojvJ2c9dQk2mFm0P2Xkd42Wt0mz5jdQMp7at2gfDdrxw6fC1mbOABKRksy9hXH7xSMSR
NeLlPiGo4dxcJOb2y2rl1aAGey0aqaZnIbrOKNsDGxc3nphZ6kkkjIgxAEWmm2ZkStjCBoenXIu8
+LGg1kTVSqClg4w2EljPbarS0HMHeQ3wpPYO9F0wftEuyHGlza6m9p/f1A/eJh6vQ7bxCq5nx/T2
bYqmZknNER9xhnPqAFm4wecc6be61lT/eujHqeJwc9AoE+ZNaf/tsQD/oKvFERkACRfPXTN3h9SK
i58zfa5Lz+riH4mzOCd10S+7oTW8Zztpli8Wjh98r+uOkJeIx8XS8ejrWVxrGmLHiYKUSZa2hW5V
9z2Qof1iLeh3aY6UX8Woi/V3vpld14GXfHluL1EofLdvrxtoYoM4lw5LLhPaTF1b6ATo6FazctFk
8YAoFYdZlOc9nn3YhD7CqGYLNM/yt+RlYegdIfY5QQxtygzGfG52c2+gN6xN6T6kS7+wX6h1iizg
8Ord5y/IS6L38dmz9WW1bTsOpoajhU9FGs064riBrWe2JN168nVYqopK1hg5aU8bgDLRBgWqPgRW
J6Nqo+smhMeCs/lF9UYrdq4+mjAp8IAPX5ye+24jgPIGM4eF4IatO4d6e3OtOp6lqgcXejugrVMw
ZLMWZEgq4aiP0tg4vI3XNnycOhj0UTvLeEjt1qDxouEG9lKcAKMGkGBG3H8+pQMmBnvAmBhQFUrz
QBMJIGrZqfoyn1v8eSOhUX+0SXRMkFB2pwCaHr5WeuliCHW/BYDW+tTqH8wY6nbQY764d3Q069uM
IwzfR3QbyYUE+LeLpJ1ml5GTj/d92xm/rMLL/yJXS/RNw/IddFptUGFEIGsaO6iNOcpZoAOSWrbt
XQF7We4iY5hQRHNiFzbVVCsYXA3fwDikK9Qulmu0jTJLxhtTqmsr64AHw+a5bdMmcbYlfK9Di/iJ
TlAUF99lrTm/MywLf0gkjfRQ1xMoYO7S5z8TyqtwhtqSqc2NzQ4tuCpyXubOm50NEhxT2/deVdMl
acf4i+3DBx/tKhWESbjWc+zjfFIHxZlZm7VG6tRUX1QUvgP6iPAjkrY8iSfWJ1+882+ldSxS2W3r
yFuEvyrrGLbevlRdPaQl2tcVB22rO9qYVlAAItjRL0lOcZyyvY1n19yx6Wx/2agNdhRy7C9mlY+u
etWJ0PjkwlnQvD0JG3u8UXatFhSpNR8WUSwnNrXkwO7652mWyRcloo8Ot06qXDwTmSmOPiSPZoWf
GV4UYAiX21R4VRCVYvlVdOXNMjoy23xxk80P5h5nNc5gX8LU+25ctJWm+YwOGrJEHy4loFg3q7C4
NvQj1AKdGuv31EPDoD87HERKcwscgaXuh7RAwuFNkevs51Lno/ZSHMtdxVIsgGY0AalZpHWvUdxP
g26Z9OcKwDhOBVwq7cFe1jL8Yim+dTMhH2mrioyABktLnAPyZQkqB+3+LUSvGNRi6uOQaQoP/oWf
6wV7tGJpygDGC36WJhHtvbCpJ2GDmHBSxFr7UDWehdqvK25AKBJWhgRCB1OaUn7vaDiLfa2q6AY+
ZJ3sXaB0v21GyRyb85hdWr2WPPe5Oach9uLERD+XsmIeuxya2hilUBsn0novQKAxfyGvABjA+s3D
DE8iJMo3f1n802FMxh+KltGavGPpP6LRgzcjMZtQk0mq8Vlvol6iglHe7TyXU7/BvYUqpXPq/nZp
QSZs4RChYM1k52+MppU/ahqqgt1njSquNwEgutMIQ8FJMxOwBwqgq6rFTYAsXoekEk+Q9zfAmHpq
YTNSgg06AA2WVueIbNMMEZIXB0fMuVcpxRxCW/ebJDvid2Pjx96iHXMu+QDqb/YwQsFLwLX+0Yep
sDY9UrcDXUf7r4BkXCLls4prlBXOQw2p9lpZfXOHDWt8nH0TZKjVRWO8TZOMeb31RwDJI4ElEC5r
LX6ahYH3Ox2Q6G5b5MPEQVPJohopK/VEwIHT7mQnHHvb0Q9rt6YsCYooyZZAyVNrROMg7YSSyOoK
236l72u0+dkpFipdP6RVkV5lrg1JwEJdf2JhWsfQma2lyHgcsSV//j29/35BSTkuK411f436++1w
4UkKVwLbTgCNJgmZAR0yg/DX2QnQHt0fx/Dz473/el/suL5gv0XNzzw6XpFUFjKIgom3qJ0tDym6
x8daPLYC5+jnh3p/afq6uUKxR+V9DVl6e2lkqmZ2JTOGpkx5jxKj1KU3amIbK+SOlN/8L4am95dG
44DqIsJuOgUs6N8eTwxmT9OMECnao87WKxTwi9VtVpQsGj6/tPf1kJcmBWtDDOZIgl7U8q+2DniJ
NKKJUj/oIlpJG2gF9kU5edrJmELVcAHwPCxW3Gb7cpTjGavX9mbM+ib+4pI/2MEgZufm6rQ/2Fse
zXhmZdmLlUJi9owJKWaryIcIxwwQC/1gSe4QgIRsxyVUa48ZxfsXx39XFuE2kIlpUiHE4MV5vL3l
nsoF0jMVkS6cGzd+D7q0H1w3qIco2vmxPl8k2pR9sfn56KJRz2Ix1KlKvtv8aKod7WrKea8mwxz3
CX0CmCfYJenyepXOWkw5oFZ7f4v1Rn6hhf3gpead5lI5PufwMju+fvDkp6EbhugYoxj9JVWHrkt0
PcDDFKVAX7f19y9etZc46aOlPH0nnaoBcHrTO15HIbItZAbjL6hiJ5M7QXLYT+JZWoQjalHzYfDX
2CPHzuMywFCKPELggXNuBmWitPKtavzNqgT2I0K86ufC9grsrqMjevb0dRAvNck8mM1LvCY7scbe
xjGwZheq3jNRbOwJUELXF7nJVBVIr4u/gTOhJDPS4o031Ti5alf5jfNNd41VFOxhVsUFmbYm6xHf
uShYkU8bIo6yp8rvwEEyCvpEOiTdiqLBXOdt5rSIz0A/QtVcQ0TRlMioA8xlwu5r+zhndCZj54B9
r5qQio8U4iSlnV9lO0dpSCrG+GMsHY8WWQQua+TyMX2hzSg3vm9UP1008O0uGqDwbBeDsXiDzp4p
boqzjMwdXBNV0IMNvBStraNFB29Uhb4koQvGzJKttWtDu0e3VcdYKqa0AeLXRTQL+kT7yTTSQXpK
ZvgG7cSv36g5g4xXU57XaFQQxlmNg32rTJH+Zekqq83YxHF8J/HrgSvHt/3Xm2XkAlDP+5ngPXO8
czqZaSEikLnZjq2wGiy4WT9tii5JTHSkhdS2aTuq+Lwedf2miPwa2ljUt4eRgiB1CeqCQBJVluR7
clHaP74U6M30atKfStoiFCituevIAQc4GDWm4W9MRKhQ55bIoC/XmHXzNOXN+Ivhh5oqCeIt6EJC
NmDPsXBhF4XUEk0OQV+QqirrN0NPv+4q6bvvQfoW+ZUJyrgO6RM6cRB1ZFxvChkp65wezyJORJy2
8OWjODJ2hVERPYu+Bcy83qF64jrJDCS+SnLNdtwMP0a81yVaT4Q/G7AK7rdJajiQc6n5TPxxxB1i
es3trdBL62YwFaIHZ9SmZxkrMnc8jJ+/9GSyf8U+n9MGboP/lxWa7Z56aEGrvfR6VwJp1O0Gxhvm
TUhHXvXXXJYJeSalhnMbPiGUBeUoLVBQJvINFtX5+2C001nNayMvEuBvZJIkVvrUeaX1SywR8v60
0RiKpDPRyvObSvUHAyA0tClvtpbA1dCuo4Wxlzic5gGEo61mM0BjjXQSLWjcgTKuqgX1mNDAFMXR
2AYKeq4d+FlZ3nMmeRUYMsnzrdCWyTwRemfJM5XGrbGrKc8kX2yz3o/5Ak8ZLQf27zi53wFFSLMg
/w85n1QltZBiiNZl50jA0sbU5/SEbLVkn1XtV3PuB/UYAj0MtlSgRFzrxVj1auSNQdBP3kwdKmcZ
RUcucckZIOJ4X3UV3TtbNKHbONONXgwghayKUvznI/EH6wsfK53/Us9kmXFUCHM74no0BKhBSYLZ
qU1uxUUc4VLGW/qPX/L/zOv84Bbr7K885lQ2kMJf///VpXZ118buBC8BMdm6+8AkHQqQ8781ewHy
XaNtHObY/mIyf399LEVxDQk6PGJFU7w9KhLFTtdnZm9C0JcDc8NMDuFiPtCKufv8Tr6fwTkSdR82
vlBbKGEeHWkyc70ZKE4Zi15dZE48BQY5G5QlTARlBTeUxbfTf2vT/IvZ9INrNFknkTGPzxI0zVHL
DG1jLFKlc2edEflihWB+SSzvceF+fvGdfFCCQ6tE6YOMeRaKVOLeXiWo3FjvrQ6WRUcuw/d6lnrQ
D0QjbHP6/AHdZms5laXrLBgoVMvk7egd+RRLDRTYhKlYbefEstoTAr3UF9uOD+4DpU3D9miNEnrn
Hd0HF9D/YCPGC8YMULmf2WZozTbhE2Qp/evPRlgYLT2QKohxjOOXOUltEHmLFQVQZCn+FCJpN2Vn
DCH/7r5akL4fJDgYhWJDt9h40Ch/e89nk/C0WbP8gBzDON4XnlEeUhLDBLtozZpwf2jVCf1bAcxw
sJKr1RHj/vvvyGLTQweJ5++/WyLSCsBSX+tRoKdN8ReDWvKj6qYC/zptwJvPv6QPRgo626bh2mQa
8TofXa+iqGc5eNmDpJqbdpdMfgOxhtE53QlrInQWYduj3UXNF8vgD45L8ZjBaa3i8Rfr7X2uY5tg
7dnwAuWnrAQdHKXg3/TmsS1icP7x2O1lJ5d/v8Vj4tHZua79bjKTj3avkxNpThNZklnSFvBTZt5W
FldlFbqswr6oX34wSnGFOvsqHiJ+3aODlbqrtTXfR5hSNg+9UvcQlFiuFw7xnP+Gh0moo43QduP4
SpPh5w/2gw/UxYMqdMZibvJqBn89BbgZxBYUFUkYw+gkbqHtgYyMMEBytMefH+qDZ8nmnInNwpRo
Mja+PVTmeRmiJiQ4oDQqcW5atRZGOXlVYUGZGNiMnrnof9voXw8MBpcHe5GSLW2AFyvuq1muQUsO
jo0mrGhN96+rN9WT7nnpCT5C+/D5Ja6v49st1NtDHV2iOeKtHg06ohKjhrHNixRCp42i6ovPYv09
x8fB6LwWOyh80/d8eyspTvaGns5ZmJZJCbDBa69K+lnnGgT8rYtybPf5dR1ZrNeqLwHiKPZ09uFs
cI8lID17qxSmdh76Q4PotUoLH29DowhaBdJt1ZeRVONdA0lj2nlV391g06+faJ2pfURbB9ebJjRS
RqgUJajA0hLWzxhVQT3n6QmuCpqzn5/xS/37+BZ5zIjs3W3UhvbRyIHVJW98SFThDFL2IhmULNGM
xvlDMmIMumoosdF/jfoBRpGwfHLKWU/+7d0CCpemCkztg5+X2R48iftNR2TRBV2VjlR8m8r9ofKa
loYJKf9uKMzkR6H5+XW6CFudIvoZHorFs1jgFBacU8OyIbbaPbqqL6b+9x8vFSGkmzwcyAzI3d6+
BsItTHY9iQzbSX6PAcNeT172MwJce//53RQfvNhUBJgB4KKhSz1eSaX97BYuhK/QpDwMir4Vu8wc
vOvOS81LKtfLNdjJ8bZnb3RpVT7uKFtGLRs5UkzcbA3FIZcF51Tk0qf5/NzeD58UNlEXMk5D5kK8
9fYmLDVGp1rKBEm3Kvdy8b4nZCKcNgUVuphVwE500XICeTr54hV7UREevWKE/K3iB5/FHurGt0f2
5DCnGKvpWGObL4A66OIgdQJTAxcIj7szWBFASYCutCPVzXDv7ThufxtQbHxYpe2UQ0obqZdEM8ry
DdI095snTFnsi96BRPb5bfpArcFOyhAsVkxPR4piHJ2tK+K4r6hoYH5IQ4s4O8LKminH2zykvhYC
F7SCDMLxmW3CGhZlTxCDVfrgg5m5/nx+Nh+8T5wMNUUU1vx5ed9ejclM9F7mCdRVPJZip0pt+IM1
b3n6/CgfDJMAOBGcAvUz0G4fDZMNWw2rI84jJO69+8ML3O2MxSSG1+07sO0xe/zPD/j+O1mVa55F
GQ1OpPuC/Xw9nRZzbVSNknao93MVs1+u83t7cZsLtM9g14i9uk4QAO3tuYY9Qp1NEZlnY6EFt6Pu
xiTWz7tFZnspaGF9fm7vlqwGXy7tcKbAddVqmG+ff5P2+tAomPkW1ltJHyCvCix+uDFCvV1ZXxVM
MozZmePcdxCpCkRSDhqVz8/i3SKAs0AFbHg6iyufPe7bs5jjTiuKagANMQFC7graliilEeR0ENyK
Yc5OIVSl4ecHNT+4dtzuTGFIFSinHitwOiMeMZGnUdi3Vkv5zIKdtWP1WsI7NIeMIlzppOYuziPz
1sii5A8iyvYX38L4THZ5TZENYN7feVqAcyuTZKKNBPklQe7n0U+j0msd/drikCHR5eNfd0T9zrCf
K28Xp9FwMw6WumEpK1GBp8QNExGDaHmLdd3be3LCHQlca3q2nbTSQzQw4jof9NzdLvoYLyeDlboE
JsezDazcIQnJ5DyTa9bLg32au5HpfLGK+eAZgflB98NXuC5Mj5+RpQ1NbSoVSjetg3Iu1FUHAmIH
ueAs17r/4uw8luPG2TV8RaxiDttmJ0XLWfaG5QjmDJLg1Z+H+jdutkqsOeOlp4wGiPCFN8R4MYhg
a2Nc3QiEM9ScEakELre8NauN0U2Oaqq6OzQkbmfcPZFhrifPGzc24HVLZYmbTDcgUeQPL9rlQHJ0
4XYaM7PzLeNB8sKGGgoeJztt7UPjlw0+qh2ks7iFK+BIBL3jyfjy9oZ8bYUJg6nrcwK4BFeTBQZm
Nb5nt4fW0BPqPIk6cCGM4aQ6ZGxduzmDFI6LjalfvZScPKRGwbWyvtCFV6MaYIEAZk7dAXMj66ac
qxl1Qi25cTHswSfUrU6Yzfxo8WC+/a/TXbBjIDPoQKKosX4owWObpcxwfQDVHXwz6SSFGaRojMwC
XFT2UWemIQxszd54oa/ufya8bChuZP4L1iWBdoZ87qAadSjQpXmcgiA4DVam3wx9YdyNRSp/vj3P
6zd2GZBohOV1qfusURKtrUV9MSfYmwVoq+/blJAvKlK8eQBL+H8xn0JMJW0LL4Th2HTYyPTqsRkn
OvOJ2epy44NfM26W3+NS+dIp76EDvezDf57ZSvPiiUelO2hKVWWyx3cQQUAgxlLsrVRLUQ+d2xL9
NwgisHxjRCxCpyzsxT+mwdgRsZLuTm+Rg7hFzsrKDtBPunEH6RM72nhwc23HzWnUJ6R26GSb2hz/
mXMwQ7eAuNN3I3Hjd83usPWJDFM7BG7e6pgkQYjZN5NOVIyksj3fd3JOv2kSFAY6nB5eX37UdZ8z
c8SoCYEvflQuE/ddLPPoE9vGerasKcObYUQEQteyqd7l3TwgcolDC4YRQm9ukJo1u1MtmvgZMoXz
OI+FUnuDttU5mPVFc6gBk4mAfGlhltHk1fQ7aqkNUmMo8pNJSwKT0GY2pnSHj3KQfGoDiO14WiA8
UiZjXJ2jBCmSG2JlcTSSbipuLPKDz+VoUPaH3zNbZ8gCoIAGq1+YpoP0zjRzdR/0SKH+KhzNm4Pd
JEDk3t6ES9R5EZXyzRH8xnV6qQmC1bn85iiWauaY1DhPamo4g07y4LWn89mhSL/xrv6vVrsajPIe
9XmSUBph+jrCgjqcOsIsUDNCKvh50OzyW+6XhkFPYcHDaaPm/SRRjWjYTsn0jfDIMj+WnZarI7GR
/it1umkA05hjqlTNQ/vXMJHY3fvImqo7GYn+c0Yh1btpF/zhba7pk3mPiEsBYLzFDwmCjzd8gvRZ
GfsWQ2MbN+gZVr3RZyWmk7oVh8jIUQ+cJpJT/Eja6XPQuSOpCNB6/wmhRAKdyXHRbogA++A6oFsw
cKQHMWfAtVWGgw63KkTPKcfYsMsBPtmjRIDaaeO2OZP2Bu+mMmt+50mJEFVmykzH70Mf3xuIG3vI
E5kC4dneBmLoBBIjDm4C/eCJGMNO5DBB8CGd0dx6DeLCIUz/Eu4t+84JhVNU3zOtH0C19G4FRQh1
Fzd0Rtc7BzhQD8dsogPNneOIw4L0RsgOJKEdtvRZx72CK+3uXQwMrGMkkR8+QNrwFJ4iY3lOCsSG
Qvg8xu/Ei5vi2RYDZsNTr1MTpoys37iDKwH0TE6KEaxLD2iXQaz5TThTmweUpcTDkPf+17GnXsW/
aST2o23zdUMbBA5+JbajovdKNEg/jn3mLdIcQf8NjL090Lqxkj+dmTX+xwl3n+mEEGznAuMZo36X
y9aGNkX7i+imgGi8AxOQfG/xXEL8BOVUfVCojRm9l5/bGAuGnRRodHxiu3fZu3box/e58PAvVhG0
hn2fBjP9wqm2j12ajMM+SOM0eapqOX2YLJHYp16WtbN3NVftvbFFNIK4sEP1PLLxQDQJhyHm5a6d
nAJHg1mvcJZJkQMo0KlC1TYinOQ/59QGdKVOQZ3NUOmMQmb7IrHbv7QfU/8I6xLyfJU7zg/ccoLp
Ad4n3c4oxpdKRN78oWt0/bkF1NEhoCDwpRnNIHl2tAqHH2fquk+ZMcEjMjLJj+oi2k4hFDeFsVcu
frqwJhbFMlS5d4h8id/CI6WjawUcawfbOcHm2zX66n0n8jZ/b0kXL10nHfyfQFczC17PqJ5RJXA+
vX0VvfL+LmwWuCzAZIi7zcuryGpaXgezkwdqj+MHvL9jVJLL3z78uvdUGbYwR6/EN0uRb+kX0vbh
Ab4cTjhNqfLYkocyMhFyoONBgjeBTKFCgbchIJvmCL0zvylBsG3o5V9HdNiigNBZohtKnNby2/55
aZXZTzr7pjigUBdTAovncMEInFEZAInUT+ZznqIi8J/Xl9yZ+jQ/nRDnRcP/n0GdhtxkaKbqoPkF
OLyqxhANROXRtyfzS9zgT/72eK9MkvGIzaFY8MQEq+8ppT1hScDTUpZiPtWuRR7kKjRj0q6/wU7Q
pexXbMFwXguqkEOyAMLQzQMFtArYNUNHwaSnhqT16HYc8jL20dKMhAJrjPoMeMFKGLeVQE9hB7S8
zz/7Xlw2Z4Bg7nOX2WP7/1h20odFvxEALqn+5bfu9MItlZu0B08L4i8NshY79BHAaCXdfGiraesY
vfKiLxUmKOF0MmmirfZ11g2llnq2PJiIB39oGsARIHGCe+A3ycYXvi700qtbWu70IYjFoWpfzi2p
Y2+0ZDoeyGmtMwiF/Kbm/90jU+0eKAr0h7xJtGOPBhKtCpHvLTSEPnL/jSFpamYhxeKqY+Oao7Vr
0J/Zu0hPHnWzd/z925vxlUTOWXDPQIxMjxbNC7Hin90vXVxWHGmjlIef4RdYc2hY5KVCmy9BY1ob
xfitgTJ+iHFV/AhmrD9nMuq3Fuy6tOD4rNMLJpr22HozREtXB1esAZhSnmUnu3dFgUA9EIVDDuiz
2zeZaj7GRiddjMlSvNANLLM+S2s2vgre0oUUXdSPeAslv1KkrG/nFEoaEP8cC/VqrIavQKSjjwij
zxu38yunGQA76QFAdspC6+pYlYikdLsZidBg8u4k0FZUmJLhTq/L+pAC5r+d56zYCBmXHHMVMFI9
JkUi+XboN63OjibAS/o9fS5vETZBrqv9UtXC2izELWfiahzq/2T5VmCR8l/uYzAUqcu9Cc6rkgie
pJNffkM/Rzz63WgDvPVUey6auj/msd3UxyVqv8f8t/x/rDGNYjBNXJo+nbbLnxEU5L0O6kcHehFo
Eo7IKrVz3O4pW6b3ZTf/Nni6NxKA61eXjI+GO/UuSirU/C7HBLARoGbImEmZ5je5jNXPBGqyH5IC
xoccs4m7jZO4/IuXi02yS54NRZjaou6vLo0Ue0RZ6LNEVcHAyX7IJ3OBPuVthKE4pSoDWbuFxmsC
2Kv6xQALUWHjsaES/V3LpPFn4/dcf3z4GSTiC2aUFu76ZqC2gF2vGsaDL3BQV4I7wlp8tvCGBa3V
oQuAoczwkGb6wqUNkl0CiPbb2z/imtQOx5RgRCceoPUWrGEuQTC0ndKc8SANqzMO9QzkPzSLMrhT
gZuhPt9q/BAfVjMFabtt3zezUsWuwrTgvSccHGHMHn3mnd627TcU/xvEZ4waTceJasY3hfFFvHOH
rL3J4J2M56HNEpxCbMywb96eyXWfg0uWll9ABZ7GAVyqyw2FCGqaiKEZD1CNChAAc3cufBp3RFgW
a6eMiTu2TW8yapmHSksMCyAj6PwdTCkqoDr6GTXq6zdeVxe3SazXhPBWfX77V17fwy44iKU7udwr
9rq9UfcTAh4ohh0covcTHF8Y8WUFzg0Q7Qe4A9PTUEr9pgAMeTCR4to46K8OT8FQNz2qesaLXOo/
jxHVs3QCH6aQTBj6CVNdC0Vy5Ukvui+8SvORtaPtDeI1d8ZdaU/YDABGjbSNMPSlEbs6isShNAN1
4gVk2lchGlbwdKFMUC88Q7X/gMhYGt8nBipz78CmwkLCe8J5gl8BUAh/ae3RMcehInQpgtsAU+Ts
7MaWhf5CNSKNmdkoYR5yY0ZxpVHNhJKgQa67C7QyaMOJ9qt5Y0WAE+AdxlZzY2OY86O08EJeLHyJ
SdHgKwDfRhXlbmPU0nNTZD7+KAOeD+Ykwfyq1onvkNvGtSRL4JfvU9GIM6an2NSU6Jf3KLCI9KbN
S/RV2TwRxnwZshS3A67VP/x+qr+gBW1/EG6cZZ/HyM5uGhKEZucqAmPfzO36pPzAvvcGtwxCqt36
BoruOjwDewNDCY+1AADFOmQaEKNzAflw0F2VYCRI8pZXHZvcrMrj25v8JWNafV5iYdonC+CHV2V5
Xv/ZZhg0BfqgR+OBEneDa7BukIzua1BccnFYMFusLay4eDQ0gfssz4DMoTtOs/fL6NpGv7GxSja/
6qWmf377l73y6NBShKlF2Eg9e11bBqoom65DHVvOiYaobVTuoSk0P8eh+4owzKZR2nXw4tFqsxe8
G5VsBFcuF2JoIgw3yqXwJCzIyDjf9qh744Kok2aLIZdHjGoqC4NxnEz3Ac9Bux+KKjeO09gNxQEo
GiaRxTCAiq1GF056PVtwx7K2G56GaIqeBuDf9v7tVbreKh7UOd5KGoQU4e1Vbc4LULSFqJnRe4ho
IqW9HI6yHce7ukMl4b8PxlDcSSaADTCeq73S8bQIZc7IAhmNd5tNlbv3dPpegl7bxlDXtx9PHDHw
cv1RClwbDZa4YlN0LOfDrJfjAVvw6odGZfpoYydQ73qvwLScKPPIkylCJHmQ2H97Ya+3A8V7IFRL
M54kyV/+/p9z4UWBSdM8mA8OgfUvoCXepymo0Oto49o7aIB0BzDgTuVtvDovh/viQFoLCNBEONaE
wg1z4nLgGGGjIWpQwmgnWGa3Uuj6Y9vNWfbgFJNeH+MWhceTCSFtxOuTEAiznzL95BgZpB09H/0/
9Hzjpzojjjs6SBV7vO/AM3eprJtpl7dJJ3cDcrHg1qPlEmeePcXrifigz1Rf79RcOFEoKxuYuhsh
QIfrmf9ctUrIPYqtDdjPQp8+tFOCPKnvynqxfC2mPy61/GE3RYMcdpQrkSHucNTYuBauvgvLw8rQ
EId9jRvlasMDiIxtUyQz3uoNtkbg9eubtu8MNCNHaXiI62ri6A/aJkl3ySPW3wV8tmmhKLBUZlYb
QpVORLZs6wdsf+LydorMlpcE6oq2p54tvlURfMAdFBxqw9L2tee39+PVQWfeIM4AStJIdUipL7dF
JuCAx1lHspdjPqZ8Z4IZmKLX7VN+enuoq7NHcwdIpmmzCyHbrfUDIIcCUSpblrgri6NK5fglbmlM
oxg7jYe4Hd17ZZMNqAAmCZrF4vT2+C/qTKulBgmLUh26RxRp1g2HJNFJpERtHFAnguEJQaOiUh7k
zX0VGSVmfPRyy73mR845T2CKhfZYUjVFcSaNz1zwDhXcQtenmyEScNh0BEv3VNvR242nxdIbTTf7
o8bPR/cVqTXUUr00OhaeUen7Xq/Q4vWrEd+6ua/qd/PEwwddFV5SSr8aLTnhC4AYbdFtbO2XZt56
3jZwDwycWX6Kfpff2BmN2pKYAB4CX471ra4Zxu/J8uL2UcaCDsPUSkOGjQklAyfrYDYfemFRJ0FM
f6oPbaO8U9G1tlg4XdisEBJGYVvmVJPe/kCvnMEFyYrjCPkIrj6rfFDWSRkpa6nadzHMfKj+8yJI
4/vTAxVRdzwJOGwxcrkzlvBvD30dr3DsXQc5GhbIs119FY7C2Sq5HnsTiZhSm0OlEv/zMPTqL0vD
dZQlFJ59m4o5WB3vsUX3v4bCEotvaJpOIZzbZOO0XFeN+EXgJqkSo0LIbl1dDL4lqtTX2a0WXb0P
VTmom5krGmHYMg3O5GrVLRYi7r4teu1DBaL9Q5Pq7sb18NregUjPsSFt5o5aY37NPBoVNhuIKHhI
v+61oYKb4AV9Tk8YYYh6T187+oWLIVLQtpPN56Fsnewc96BCdzr0P9Tno7h/4l5DgwEDXFsPYZC3
T29/v6uoziKlQtjSQljB964q6qZ0E7+oPMzXkcN8rKDFhBxb44NscKHI8zr/+Z/HQ8pwsZMiOiKw
Wx0pmPASjCXsTr+xozLELym6SzUt++aJAQVVr6SqtHE6rh8KxFcoFC0fA6PU9fU5Vk4SiymzD5zW
KOy6ACkDvcjadmdhXRmmqaIzmEbz0YddMG+Ual7ZjbxOCMBQS4aN6K4b9DCUJ9jkvn0YYgq6rVhM
VxO9bo27Lo2T6GAVqjzrPpxpY7Tr2zSRenxnA2Hd2JCvfGiSZpZg6UmTOi6r9E/81GSydvzEsQ+1
hDjZQ4v/0ZFD50QXCLeEUwJubuMkXj+RUOMpKtAzQYnrOoKfg9GyG+EcJtpetxCUZImqc6vdtW5i
ZxuJ0yvzo8bpLFKQCxjihfv6z/yyyqRdPxUM5ksK012loSCYiweVFL+BidQbkP71cLjXEHYszAw2
FCpSq+UMPMC4MmnEMXUsJCYRfryFLYJZjTFGzm0M1m1rG68v+ZcREaqDr7DEGyjQXnxABE+4yh1d
O/B+uPfw5Xu0CZrqvY7WC0R1swo7X25iSl/uqX/fwGVYl7Y/rRl0GwGjXw47mGXkYXbvH5DLNB+J
ZIP6iPr/9GxIoHG7Ouit37YeaahW1VhGYDk7G7cBzeEeX7IoWIgyhv6EAghicIPbYWYo+yq7Kc00
fo/47kQaX1pOHapOiQ9NbJUfXVAD6HDqmfw9Ing4HqNKLHzSMu6w+NPl12LqEYLVndn1iLhdiQKd
1ul5iHY0ZJGKEPwR+nbzZy5yr9wJGXvHEeSJftulk7w1y8ZDtmJI4u9xAsyA9mk9qJ3e4XwZBmqk
SF9pLTGM3+FH7Gv1PAATcWBn+Fo3/BCA/duljS6G/RL28E8Bif/DLpFRWMwE2GFS0ZBXFRS0MLb7
6k8Wt2BZUm7zBmNGNaWgVVMm3rZaZO9BL2lP2Dxk8SFSXnqvnEHMIVL8/U2g860PGDoGBY1xK/1F
koB6RslGi3DkdNvPESFodYgaE3VSw1GG3NHgpm43Sit70DBsjw+QgGMYvbkJMzfpCjCGHYr7CIF3
Wjc/ovuTzqFEr5xMwba0dicoVd63/N37qBBIxwbmgK/uVOLDvIuLpFGkWY2FJAyQheNQ1cMft/OJ
ChFM7J4rOrJ/+qFCa5Cs1wfl1ovq2SxahebpqJo7KJZRvgfBgn63mxrxX25Oo8R8y63NUMopUMDO
I2TkcJ7EYgVPHXSQUuAFXz2pG+Kclnp6jkxvRAjTANuGeDf+mbui1RfROawBgDdVVV+GhByT2tGh
jW9pjQiL0egZ7hB60ZwvvMwWEJCB5gzEX5zWdoEI8HtJTdmLG0ti1ITmloZke1AO2KAgrqt+z3oE
S32E3Y6fa5HkDxIsN+Jhcv6bRpHz2wc6kofQKyi5Qa+f9tyMQ3xPFTf7njoZJ9coRleFMosTd2ei
mvGrUmgrwF8YvHusqtOfLBwkZEdDBGHjEXzlvvL+15RZ+lj0NC+P8WxTElGOi+KZNlf7RAQwCLuq
22NZhiNKpoaNjsFSelhdGzRfyAtRmiU6XN9WjqoqS8v1+BgBwU1pFTjDPYYg0QZN5pVLkSYIAp6w
fpb6wCqc8KlMz27ei6NFz9Q4aCKL3tFfxZLB9Yb+NKRZ+qk13K2O9SurCXmYyIlwG8TxOuBGPgPH
ZT2Jj/0gSkzKZuOMyI31SAraPZpR7Gx9viucH9cwwt0eZtiMattrsotnNaoUtoVHC73S7qecp/4b
6X6N0RQO5sGd34j4XFjl4mAF3fy5HyIYqbqBVkDYN1GUf/E6F0xVQaX4MSvhuJ0dpBaaECWewNmb
otPqsOsN4zO+E2YfdjQvfiW0d6tjWU+gLBQNT7RzEijDuyhBZBRD2My606JCx7qknNU7ilF2i5Gt
aZVHXzn6fZzVw6LIkNuYbkEe0YBeFeUC0GdHFEU0VMCoAMxw1nXDDa00tz5LzSRXiPNefnUzBTSo
ajRP29O4qOlO6EPf03MQmYlIrcCFOFV1/VE6apb4GSLSc4TxayDXoWrjZ115KPpNucmVnKoUJ2t6
ZEm3R3gPY7A0LT3uHYFcRJsBndllXYwLZF2Z5WNkiGnY6yWdrEWAb04P1FlHdeJ0Br/bgDIsllKU
XPFjDrJfGNyXD3kd6PL8dqxsXu9uQkcI6lyBpKEE6JeH1mucCSePITvOVmw6oSpHZMh9V0P120EQ
IXdwAsKvTDvKGKeJbpZaGMgM42WcolCddNtRn1nApP9TlpaC5FiPSF2TcRV9oj5ake3dBX6rSMD1
KtlPasaNrxVWiNhNGWLNMz2iNFeqPdLWfyetkse353fVdkJSlE6Oz3UEf4sIfVW/lEtXNR2D4oic
yASkT7mIQc/xQDknGUw8IXQUFwAqOG79V5/EFBOnq+IXBDXh7e1uLJ6SJkGWQNWVf67xWTGx1/Jn
hI+G0tQ2btBXPoYLFARAyEJruILGOFlXJFZU10dQCUZYNbAJEsDrP2SefB1i+5lJ6p/eXqAXFurl
LUpoiQQdmi0UwqkAXW6AykdQRdZ49+guJaydVUXVecoavTrUaUfxsI0XqxiTWhi25ljGgZjViknt
S7PvnLBTZtPuECrPP4GAK9FCHHs3euc2WFqO0UTIxvFOQS57uf85gc1Q7N3JaGqKMC6wBh/Q7FMC
maV/sBQ2sdo4Ve2+Q6Jp/iCr2ErembGFBXRpe+Da4wRKYKFNEk5DlCHSZIs/QgrnqwOIMIE+HEzq
NjPz+sdMjxzhZ9HTNfT8nmaTjpO3sfdTUT4m2tT/xEFWsKlhrSI0khr9JxiyNuZuLPEHN+cbHQMD
p70b6mHeVxKQcbh1gGKimgMm5JscB8r6XjomD4EN/poQoSj/tnGs09zikUSCW6hy3zWcb1q3EV5n
QBw1kKxznGIsmssKlUsghyGRxfBc46Y07mMrk+2N0boyhrqTIzojmiD/3M9o+Jxwo0OQvDe4C/cb
O+DqGYXLhfifa6G/S+9l9WzHCNW784Crse0O3mnsLaRP+nJfNw7tDK8t7nov7jeO5Qss5GrX0VgA
XUPbi1zxcte1xWz5/RCkRys143ifCdMiy9DtDlv6BgjlMDUe2jlDfnYURxjtFtf5XAGOLU9m7E4W
utON+b3PcXa4H6zWLB6n5RMA3SLUJysbKucBzmiGQLVeEO/g+4XGKUaExXjkGh0IqfWorN4Fg+gf
8ERQ4x5HLytACx2f+b0uNO9P3+baUxG07m/LLVCmfHvZr993NEWR2yF2oYCDx/LlCkwwPj2MuLKj
M1XlrZoRfEsFJW0s7zFHbQuxkSkv53i14lSrAJDAZVgMSVdhDO7E7TDUi8BWEccGOkfYvT8EeT6f
3p7XOiPnwiVaoWbOYNSk1mrVjiHGueRpOA7oKT2kXluhK9p271Rrqo2d+8pQdKitBTZCvwhS6eUS
AnClXuhM+bEDynlCchEsfOf6TxSFtA3yyQs3dbV8HJGlqkQTgqb4avkizL+8wk+SY1+0TnHUSMeH
nQZM8yzAAQSP4zD5fyKji26kI9XvSfJgS9kDzPdT6ZLY5SifhqnuKH2XzW56DmoXz+Yo9Wex153e
egqyXBIrSeBxezZOG9/2fYNNWasZ4oaz6fwdTFzBdr4h0QiixiS/NI698GGLmYaPokfdh7rTtZ9V
1VkubDAKs/dR5246Y1xvXZdz9NKoBcJJU/By3RutAoRb96yCrk1lOIyBDD5GnqbdaXlLUq75w7jF
Ur7Sv6ZwuPQgXxRtAJCsQVBJkRt6N47lMdWyAGP33jFPXdo5d4XU9FtI1M65wOx5h+6Y/GNrAm/E
FvepMLBK5xzg4bBzkP58aMsZh09nWGTEgyIHLm3ostyZODZuhFbXjzk3KkIBgDzBUBDEX64S9xbB
FLC8BRamH9FWBbbUgX90ejMLW5Q1cTi0241Tfn0kAsQkFvcIY/mzBtdGtZ8VPDHtEcZGm+4QNXQ+
lx7e7bixlxsTXELDyyMB9RJ6EvAwn0t8LWFowy5EV6irXhzSDx3MrKDKj5D8ncOgiuCxQlIvhLSh
f/uPNwzdYWaGko9jkAKtJSCUyy1Wo+F0bJX/mZpDStvBzuyjGqzmw9tDXe10hqIP7Hgu2uVcvKtT
r/kThLLJwP4rVtkfq+jsEwWm4ieAACo2npg3UtqrUi5QL4TnaIKZqFvg7r56FWyuaL/tqvrYoxH6
MY6KzsGWBOpg3TXjqXAMqBdx3PP3PCC39ETLI+pq/sZt99rPcIg/8dAAfEYAver2FPlQI2IQt0dY
Dtqv1Bh8rNw096AcqGDUzUb7zq5SzYJr6Oc7qQORUn5Zb9zv16tPK5KABDygT46yhowpulH4Q87y
qOeGepBtMO9ZPP8GK8RR51dgZbXxKF9tabYzufui9MALyea+PLPGAH8mShLk9/BuOucmxU5oNemp
ENP84AQFBisSpWv6h/lGleHq4DKyQacX+A8xOJDky5EHadntjJTWMXFlZsClM+Vt5RDcEhCl0cY0
r66mZTCI3JwdNhyl3svBOLOagmncHf3Osn4APDDOXadXWCmZ4z6Au3kzQaLeGPTVGYLuRAsP1A2R
3+Wg7WDRw8cg6+iTQO11E95+UwfmOa+z/r/egsyP5ymgkUPJEfDu5VBlhjqkMPEStvTY3Uk5/ECb
b/hqd574j70tj2YPKj+LpLVHMLfWUIGckhf1aBJUxpp3q8apfw9F/mecxn4Pco/E4+0L6XqDAlha
XkFuXPpp7upCgkmswfbs6elg4/zLi7I49ObId3e+Q3N6Z06F1cJha1GVV47/8e3Br88jlF8ocjpB
0CJst4q3Ypwxe1CIhKxG7p9ijj3Xkhnce3oR3UOe/H8Mx6k3IN0uaLA1KoZ6BV5bRpEf5262H3Dh
VrupobHmCC/7NiJDcHh7etengqodnxFg3EsIu9o1S4SH46LL9DrYN650p1u9lNG+kbLeGZ2h3ZWT
tYWvem1QtGEXdAsoBQhHl1u1IPyYgCLybkrlHlUZ+CekbqZDQEfi2NlVfu/Wg9iY6fVRtHAjQjLD
A9oOGHd1FGtPBX5tdzlYITN7p9U+8iFsq31AO2XjDn9tfsibkOq5FNBA2V3OT7SeOZIt58dxMob7
MiMLi/ICndW48H+iqTQCqdwUV75CDIDlA6NANksLmDb9GskFNsibNayFj64Yq/di0dM+zQX9EKBR
5g06gXgqoGVKKwPdsYckT+WuLgLnp4/VEb7gqf7j7a11fWzBtVFiWZTloBMshpD/dkaBd4lSogp6
DAq9eioV5FRpkQkAdEeyyu/ig9dZ2j6oWv8/f2oWHglMA/oCGztYbeqYFMVX2IEc9TrLvgwddRTH
rORNkvhbrkFXHCsvgMQDL4MMiQIy++pylk6PPR9ppYfXlBecSYO8R7pI89Mi4n3OB8dqd2kl/eOY
WvBFnAjGU2bkX3L8VD+/vd5XNxW/hD0QLBoqQPnW7zhiQV5dOIMHbhx4UGVOn2i8J+9VJ/CwKmxn
4/G++rwBZLaFowgyhihxDQfJ09IaheVOWMNNzQeAI/dVAN5A65r6DtWC6MmuZPtTeqZ2/q/zBGmM
trRJGka/1lkdZBYbr6R01o+NrBy6/eQ/NjLP77xM/MhKcwswe72s8HwAVRCo+BRu1g3wBBVYs0pr
49ijNbdbXOJPWHTQoBoprQ6y1n69Pb1XdhRpJmsLHp8mj7vOoZKg1JWrzcZRpwzzZAdj+k4KNzlV
MVHwTuVDs4sCl/Q4zYrn1Cl1wtTEO8x2rr6+/VNelG0ush26HjbIBmAlS+qxvqirgp9JC3WG61Po
6p1I267bDROvBM2PQYhzBX61f9Lr1HiGNgJWLhideNyTffU2ss2lf8SzSdX3NAp7Yubcmr+YHlfB
oYksY95pjT46IX4yDYBsBSNn15WN24clSr74raOukexK7IS36lDXe5duDsAIyIFLIXgtrolmTJ87
3WgcK5DnCnCV533Gk7J6SmxvCTPy9JAgy7XP3WkLuLLcB/8uKZYjsNSJtOndAZ9ZUxJ7sAQSB6s5
zEbLDEXlu7dpPVQbMIr1C7SMskjO8fVAS119uAklA7uN9TksDXP+lXrJ93Jy88c+CbQHOkO0ceN2
Syvo6gH636D0HKBJweNda92Pvg05YbDnUBDNNzQNBwu0qN/sJ1uYn4wWubW8hhwZgl1LPlZ94O/m
QJWP2Pa2pzYZmo2L4tVFIIQi/uYNRlbq8mq2Jxf1qiDRQVCU3LveizUu66VAUPjIUBSDdWqAt2yE
qy9VxdUnplaOHDwxKxmtuwpvnCJq6cj2c6hhL7mLrCI4aW0WfCrtSvxOG8AcaY0YQjfo0wkWcEkZ
vhE3uUmWiUiRegSU1hyDCFyx7ZVYq0cD4LGiz58ngdmGyP144728EsLlywHqgxnBNc1zvXYQS6tu
Qg0eWGFr9969i3f8TiDnh8yaJqCfuK0HMyMPdGQc4vHY2pm7x9nVO3hmqn0C5EmA06db5ccrRu3y
qxboI0g/riAuxMvvZ2iow5XCXNCM/fjdzLsBvxY1BF/GufJvqyTS9D2CrYbYx5qkomijBKPtilqX
NxPVUPqfpOtYMOma/k5DkfBL7SbWExXCZNiVDkCQ49vX5TrCXH4vR5tcjySaCH713Qf4tmU/ZAqk
X9I9IQye3EqcVPbSxQP97aGuihUvY8HVQiVg4Sm8fNF/YFlj7hK15YBGkizxvvDyYz6vAcsS+SB/
NkK3d4C2UrZ3nRyU5nXHWbp1+PaPeG2+pJsLgGkJOdaUGld0XFw9mr2VNf+Oyxh4S2QEn4y+sze9
3pYixOpMLQEWta/lKYIucLkXWlJniNBcm9Ys6a91Kg416gpn8AkYd+FmhL9ClXk3nDbzVAAJ3mXT
pJpdbUXj+7envQ4IWPpFEm1hyoHAuwoIhgBxyko0c1jQiQnbtJ/3IrXLW13vFAKYs7WRTbwwz9Zz
N2hfkGlDkwCvcDl3Db2xiPFmLDSi5sYcQXw/OtXU0XCDHSp3fhcBPcy1jlhfljJ1QwG4/od04Bbu
7MUe8JBZaYsmSaSpn0OqIZ1Syhg1Us+atdPETYPJWGu337HBtt+LfCrYL6Lubxy3d8aNW/m15QNM
yL6lksm1vMrmheoCB9EganpdkdN4zrR3QhQaF063MF0j+/Htz/XKK0BJGiQLBEeCqXW4iKp/KtKq
UqEbNVNo5HF20CYPI42mKRA1175JkaYbc7w6GRRgiExd0AUE4sgKXX6xZhaAxVD0wVrQ9u+GuYAW
6GcC8Rlzy5j1anrLUEtV2KFNQ+q3hDr/XASNmMc50nyGMjvtHmuP8ZSUpYLN5rjosVXuYa66fmNN
X50feRVgcB46yEOXg0bYR9tWhmcaneTmBxCSeN+1Onq6iyT625/vKl5ifmjqLRBUUPh8xsuh2pTt
PyGktfcqt3pOIZyEbgJSbuvRfnUcm42ylHkWqc/LcWoMgFDbhdBZRNF8SzWEwkvAwu6zOYk+WVFW
hoij1N/doRjexYYCzoaLWli6BbIpUe85v4iI7WOGYMvGClwdGKzYoUqBs6aUwCu9CmNasxnNCEcb
yodW8JH8bzpAxlHwP1VwGhBF2qjHv/JxQRf7LpZBNo3GNfNowKPJTbAS3TeV5x2BQgAEwaYnFHOw
9XFfmxqb9mV6HNH1rZ4lqQK1wDnBkRuofAqQsxNxHfZVl59qZWgbS/na1EjVF0kQ+O1A7y8/MmSy
LHdgVuwljcmPcYG5XenVzZ30/K3K73KNXVzafDW0V5gTDACawququv9/nJ1Xj+NGE65/EQHmcEtS
0kgzsznfEF6vlzln/vrz9JwDnBFFiJgPhmEDC7vVze7q6qo30LGX9QVMIKI3c+yPSZ0jUz5pvzks
2lOLT8s7BK8G6VhLRnKQ067z7x8ccfDXP4BpEvLgFoKuWQWGspMDKygwRjetenoGfyW9L5q8fhAe
nu+WeYovIwpwEQ3BKT/eH/o2c2PyVGAUUZHiOK31hHjWlp1iwmQdk64sD6beJ8MJRgne2STdwUMt
8+y6UJSgtRsh/2SdAj0fcV0Gk6v/TZeiPloKMv3P9ZLpX+uZ2qzbLsj0h6gzInkKKWgnYm+E0atf
vPpcYV5IYcMz38d2pv1smfNwhv2WwIXVQewgSv150MnK76/T1qB0mjhovBbYlOJ4vIrdppVMCQ/g
0h+cIP47Nw2SXEqKCk/eju/B3fXHEAjD4f6gt880Pg7bksYyQRUizyqeIPFAVVDKSz+qFSf6GTto
t5IahEFxWhYFcmWQALr0q2bQz1nUpr/axejiA8z3afqwNAFqWDZ0tc/3f9bWdmUNSG945nMyVx+g
zBIQpxE5zTDm1hFTv+lgD8gRqqmmfkwxRQe6Xuv50a6yPSverSgEPIL0AJc/butV6FeSWKZ2klU4
hmkd+oYygjOsvvHNpv6NH2z9z5unKkzU+eg2Iis3aJEag68sAhbtt2mt+q2tJ2gKl4GHNad8yKfo
TylryQ/UGvd8BDYmSh8DwR/KDkJyZBX+kNuJE4NirJ+H+O8pepef+yztfVWS9FOo7GbtG3eqyfUt
cgQoQvx1vb9HS6+DMghZ2NFM1WNvG0V0RnplV0ZFfKFVrEM6goxL9EyBHawGqlCKCeyRXmygCXzZ
MifmaeiD9mls2hEJm0k61VKVekFEG9Udi757NqceFYAizE2XykTkjoqafLz/nTeON2gI8STkH+zp
1ZslmR3k9XoF2UNoAO96tUs9CeDEQ9EE7SfQddpTk5Rf74+5teSkAJDKRHOFO2615EuaqYUc8zQY
8avJwsx8tqSo3umV32wkAEG4UdBlpD7JIKtR4oSanESzhZUuYg98JG6wQQlhderlSw9uaOcu2xqP
qCDk+jFToLB1PSurUltVHizbK/FPF6VH50SD0nyW7aL26njcRQiLT3O1oZig4O+xpwClgjy6HnCh
Z2Cpk8qAqgTXRsoi699lqabw0OL9GvsVYg3vQSNhU2osFarLaoiCVwRPQkWaO26hDwMCOSWl2mgH
CTNZz8yIMUcj7qPiODl2PLu1hgS1O1dyBJpvlIcTPqat40qhVe2pX9zsRKbDWwSxDjgKir6u1Wuo
5xdFlduebUiQ0lRgq8joQEU8FHOlnhREKI+a8WbVO+SjNPIP6gM0gAhXq3gj0+makb20PW5wFI3q
ycR3rCu0xQce5vhTOztUvKo97/KbMyCGRfbOIBkAZL8OO/ksI/xtMKwujMYe7MTCfAL/+XBPEXtr
IBQ7KPThAMalurpJK4mXdC3lDiRlwOF6Z46fytLIv90/0lubnw6LMHQmvrGg13txNEtNzuYZ9L1q
dZ+UEdu0ss9K1CBi+dzVyFPdH+8mSaZrJjj4bHx6SXQxr8dron6AH5bDuipS6n590ZZPHZLFiluq
ZfP7/mAbO5Mgwtq97E5nLbUxwtGJk5TLzwBH+Kxo899FGxNXr9L+7BRZ/pSxeXdyvY0FFQrmilCf
o8C4rv7PaJjx0jAcr7QHKG1TbYJOnAjOOGv+XgZ1F4+/EU2450VflraD4G1er+hkpNVSUnz1FjSe
gIjnOc4VvJTrPufpkyJdH2ZSdOgaCvNTY9WQeBfnZI7N8IBa4Z7ix+b0ybLEzyF6rzEpSAwFZa9G
gQBR9Kd8ILMaRYE1j6wfJNbx8f4Xvkns2E4it7KhW6gQOsV2e5XkWph2ZEtEKJWKwFAvJL3Wu9QZ
h6cEVu/vRV/kh7rVbHxGlF7bGXtrd0GB1DGDFWnIOqnUiTLdYEFcSQJsjQ10k5/qGJ5ckTft5z5P
xk+Y/066e3/GL22x1e1BxINYQJ4Fqk1exb2WSj6+ZlngFU1ozI+oxqT9T4D0CGP3pTS1pQe7dUZW
wHayjzaufoM3Dkr3r7S0GOW2umRN0P4gUZ5sS1gnqlNgfwoCdWy8mKcIXi0RbWfX6cKu9rBRcXKf
tYWFVwdTpP5ecjn6kgxYUVDmMxGJ1gcTSVwd4Z5DZZao9SJ46xSPqTQ1GQTNMJLOYSM12iOyZMND
Ecvl6DZtnn81AwPV7lmzg2ynQXX7ChG9edEgAZKBn+sLWP7VtpjlIG7LZEJXqplN5DUQVPxrBmV+
qUHW+q265L/QoUF1q3eqs7IkrZtUzvg5k2iRuFk4V3suHxvHgl4+jGpyDARIbpA3vY0CSDupXhwU
/felHk1xOSbDY4L4sJBBDsOdQstNiYBS0//DFJMiwj2+Phl1UdXl6CRkDFOre/1CVxU4t3Kac4CP
7iB1lHyTqoZFSSbSUGyLYb7e36obk+YpQHZK1oxT89rcHDSBRCGvUb1xHi3IN13R4lqbyc4BKen+
nYQGSP7W2iG2kkwXtTfRJQSycD3rEt8U2ruV5pVJuTyNep27+FZksDr75fzW2QFbp+7LIDi13bgY
qJHa8+Kg4ZglI+8duZiPVp/8TuwkPqhK8laNKgIqBHliHR6dOonqKsyb0ihrMX97gDgRYpiG6FTZ
WfltVqg+35/Z7R3Nc4oE9f9CVXEWvF7EeVCbsKxMFdMZy0ndqYz7331fmNaRdhGUnvuj3W5URkMH
hUYc1wWd5dVo1hwrYx5ppI+p/WinGA678JTm2E2RZT0tceS0fpdK0HiVtCp/q9ko7d1at7mWgJUj
dU73Bb/O9cPGaXSrD/UR9G3VyI9Ltmif2TX9zkxvzwOIZ6ToQAHDrzBevNFeRaXRwH60yqDqJVOJ
fJQ5B5qfalCMC2pAXxeHqHt/aW/QHmLTCM0DTTQMoaiIX/RqRLmpkbWKc8g9lWOXR2VS+0PXt/bF
QKH9AzgCGFSZmeZenQ/194C2A1IIRfAzzGr1w/3fsrWpIAyiqkLnjEfdav+2czfU0wgHqzMjnBTL
PHqIO1M+Ca+EnXXeGEpB44mXugkBi3TzetbTrGmSBUXECxIle68n9meeyMFTG05f7s/ptrUND4GQ
TrUFPQQ6pasgiykbrkhJo3vW1BSfKHxVXwISoAqLQbtqXKMo4+khrcN2cqe4sXASbyEUuepi2ynt
m7o0XcOEB+spNfT5tx9j4YZKckhRWqXBd70MtirJbTYAKc9sajNeX/XBA6IQ+Yikg1r6O0shXuXX
aYnYZLwSgEPg4nNTjzAQK+naXvNyDEQ0BBoqpV/wY1KW6JOdzjrEhSRsfk6ZQx0epZ/xv9ymKbjo
/HeerI9luLf5xWde/yI+PyJ74M6p4KzmL64eOW8SGbu7KDugbKD96fHEOOJkJP3bwVNuYTnkuDgA
Roixpijk47x07c7CbIQ3UPVEbN49IA7WiohRsQhxyBAdoCqYDq0zq/6MYsOfiWfkeSmqpHZDR4oj
0o4h+0mLdO9KvBE1IgiITAg0HcBN+N6rTRqjvSkFVi57QZGNF1nvkscskZuvBl7EF6qTeGDlU+lF
9UIKmEmh+muQ5fIhm+LhVDRt9hnETflrLOXsYpRG8t/9jbMRetGuZ5tS8+BZuAYW2joSpXmZyp5Z
Yf6koRSOSkhjRjsKrLeYBqHLCVqEty70SCgB16dhtoOynkMcwapaNdHaG0EsNB0cCzecqho2qT59
qXi5qUIBQn6fLBDuEGkNd1LTjTuA7hDuXUItVNRpr3/GaOqDZcWNTDKWR1/UNK6/62ocf4O6bD5O
4Eh3ToFIeFaHAOqF0Iji1uGaXd2uCvo2TmVjGWKgMPC+sK3w0I9ZflGdsTp3WgN+iqbj+f433dxy
EMo4fWAo0fYRv+rVvTMym2rhxeSZ3Hj/iKbUpRqz+Uujx/nDFCdFBnE3CP6a5tz8yIWKFRB7YbrC
+1x+p4eTiYxiKOfektrdxzEvMUa6/xM314XiG7UIUwAGxLZ89QvLhd4PV4fiLUUTndUWPU6tCqIL
rDU0+uBc1x8tfWl2NvvW12cH0osCvk2kXJc2U6cf0yJXvEEtQyxh6zn+SMKD18eUm3HtqcOAVMz9
mW4dMOCAgr1h8vh4aae9mqnUWnKl17PiybO+fMYn7hvel+PP+4NsXLnkwf9/kFWMSTF/qCY6Ud7c
wGry4ZgtCPA5YZEjYtlN/8sygl7Fp43eJ8XH648XLA03f4GzFAqxWn7gJdiPBw7B7OljTcOrjfb0
8cXvXx8jIUVmGeRAJIhi/q8XcdEVqahiUuJYzc9VjyHilLbGscdI54wz0R/qHtWlAHz98PaFhUIB
o4gqByiF1cBOlyyp1aJdAFwXUqamG+iLNsM7OG3tzkbZnCOHgUtKOEGutTkTYAuSSfj3Wiecmp9K
rgTj05TgCU2rt9CQq0Lt6RhquEl5qjKFbzWEFvcUh4KAwakE97HaQ0kZZ2Nk82JVEaU6hjOSCI28
FB9qBFEO91d1K3FjhgAfgJdwI6wV7SoaWSX+Sqq3mOY0PeJMO07vEVYbQw9hBBYZm3EwxYWcNtLz
EI9695hnsyp9yDqkPdyuUhrraHVR/y2SCWo7wWkrTKDaS/+U7jZP91WYCExskkNUOj01hN1VKTF+
HkvUPuEq9Af22bLzaN6KhYJphSgPbr0IWF9v7q4HAGJM1LDQpYZ2mGvfBuzXHoI+y072WFt+oEfd
zr7eeppQJKT5wUfgoems5lhYRqwNCmGpWJq++G6nU3TRG6eeDng7ZTSE87Kmc7lIvdvHhaRdxjYd
C1eKwAu6PJWjcm9PbARKXqKgHXnS8/xdk7GAASglO0/2ImkqpZMcGkp3BGdcpz94aSzlKYx42/hd
pS3jKQpj+Gik9gnLM2T6j0TJ1YHHOUBlV54w4gF5roR7G3frN4odKzxU4OGsaaSdKuU8l1uZOl6t
ULMJ1GOW2fPx/vEQQWUV7fi/I0mK6ADm7C/I/VfRjn5nP+DCjgMnz4rzVC7Gt7zvP8pJLZ3eOhJB
lR0g+vL4NK2vYccJmqYLKxMe/5if4tBGkYNK+T9JPRSf7w91u8sZivYUn1GMuL4HoyIOtVZrTS+3
ZMSNY0k+splwS5BgAMySMh4nY552VnJzUHB6otsHnG0tclAvugVnEXs4rqSOAoZJJZ4agH10EJp+
inN9Oju1rO5E8tv4IdoeKqGAGhv4ZvGrXn2/DAsZTa0tTOli6KDcv2ijTLJxQngnP1klVnb3l3Yj
uYYXSgtewPUU0dq5HhAlqbFPKfB4zTwvX6O8ovsN9Cr7DP23PQDlDZ4VxPcOSaNqz8FkzV/act67
Km+sPQSSj4K4sM0RVcD1QyfC9HFELs4ku6oUK0X3SqhIhck0IL4C0bp2FbXTLmFvTb+6MlLfZ4tQ
2jICCD6umpj1X7k07V9GkVQdOuFj/R0lAzQvI2OaS7cdpOlPXdu1c3Qy3b7EutFoF7ge0tf7qykW
6/r0MQ1KpiwnENabfrQSzXqnoYPlWUo9yiczV2Ib4z61pCgfYYoH5Hqajj0hLD2kvRaXXkmNQt/J
4W8jDYUDmo+UNlBSRlPl+pM2qtnKgQZ5T00aGI1GEn9skd/Y2am3kUa8jKGYCygbhYrVKAvekJW0
2LonT6NSfqqHKpN8XbguVwsP6p1LZ3M0qmA8u4Roi7HaptiO9mloOrqnVX2lXXJT0YvnRUWWyLPM
FsnA+x9yaziKUGgPoKgqROCul3CRJ8G2wtxj6WL7l2knxaEPovhHqeJXfX+oja8FaELYJ8OcJo6u
Sl4ddm/Cc8LiFd1E/yrI6n2rwngnT9gIKwzCyqHbzuNFW4UVoMA2GEcGWeRK0nBIKNMjRb0Ips3U
LOY5R9xhx8RjK7JcjblKCh0VOIg9FBamGZCZJhmrJLSDpmMH9/0Tlc3w8zIrdoIt5DidkimSH4d2
Gr/fX92ND3n1I1b7xgiaRR9mTuSMbuTBEnjvMY6ajzYAjrdvUTqaEGVA5LNl1tgQkHxtTk3R9iCS
0DkZWPSLtNQEKGla9ooDG0kYSB7qQiLlEQ/E1epWtA0rJ6tsT5GGTDtVUaZ90I120U6Oktep78Qq
Kq9mly7jg9WMzbdwTp0FR5hwPIN3DfKdptXWQlMbZhczUTpHqx2Ge6De0KNmG6et+QcyZv4PD/hp
cBNNHfcexluDcVZ4hQOmpUayGmyghV/AcWCwDOmYJqztL+QPzYNqz/0OnXVrKLzwGIaHKZfTap31
MI6TQUksT5ktSfGRGrBHt46acPajQnV+3N+uL7Ws1Q3Cx+QKQc4DCut6GfOSeoftcFDtUNVxLh3H
vvPqLu5jV80y9XO8xDNVaJOg7sJwKU5Do1GBKQBIZt0QfXQiXT3d/01bK4A3I9kkZAJoVyK2vEpJ
FhQMwwhBXog1ev81D5vBq+ipw5o2lJ2htmIhylIsNVtad9bsJRtJ/zijFOrFydj8SqiyXypkzqKd
6C62x2qRKf6LLivvSLCuq+0TWDMOkwUAmcgwsMzG8Vj+g/QuSkSdpGluI+XyrwS77p1Iv5EdIC0I
eoGHmiitrS4VvdTmnGTA9sZKtwuUHKL6GJFd6kd865bQnWczXw6qXIVfumbK8OAeO0vZ+RFbqRYx
w4FAB1Va8KSvP6dj23kVaLXjBbbT2Zd5kJTFbyygvC7oNelTJOV57E2mFeK6DEAldEtbiWm9j8rw
Th6X5b85y8qfQGBZwN5UsHLWe8sKXcxztdaz5RY1VmtOqrNURyPoFa3COdfuxi55+9E0SFuFLo4w
rVx3SYoubFSlB89VOTOWTc6IRUQmL39a0t1vbz0DOI4wEsgNOp1kVdeL1o7aVA5BF/l0CronK0Ya
Bj3D7IA7XLGzOW+vaoayCWpw2VFUWb8AlM5KqzlsIt8Y+vqUmkJV2daKUzpjNAxgYw8Lc3u8oeWK
lJuiKdjvNQ5H4mXlAIyVvCqAx94VWedXRmU82X2yB3i6HUpYYwrDWV6MSCKI4/8qktRLXGRtB3tD
0tSCsnHK5U+l6p1Wdc6b9wZDURCAKy9eU2uwmjMNNqZlEz3SEnRLU/W9myxYP7S2Vh7fujeEEIAQ
LLHB9cB9up5VMGg1GiJ455qBGRwzih8eOnbyQa0QHbs/1O3eQGzu5QkMHYmeiHY9VNLDd0yiVPJU
NUPsLnGM+RBLwQx6yXqfy/rf+8PdxkmGE5uCXqkNyVK9Hi6k0DYDlA544pcBUg6I+GE3l82/pzJ/
P4dtvtNovhGo5cUrY3hGnkptH47RKjbJKB+jYwbEcEmJYS4tHTRLE6R/88e0kDvRlYwg/8Jfa5ze
7TpD/mkjxhq7uZyo/yVWmTw7bWPUcKBw7XlHM2NUT+ihYdnjLmWNL879BdrIcbmPefGBCBDtynVX
ICCD7WnFSN4UlOZnE6ORzymNY7fuMSvk5w1+6Fjlg5loFxXt5OcwRrj0/m+4vVUEaQAtIq5M3s9r
LFs0G6NOWQuR4tHEtLIUmPWoVo9Jk5fU3yr1bFVBckCVO0GXCE7V/eE3GkYiJeEWFabkPJZW29+K
nGIEgIqAf8o94TqQdLwEyfw/qiZhB4F2a+vmMC1/RrPSfIr0JT5SSx7+4DfQgHvX+pMRKc6xzIYh
OCQOJnv3f+DWJgbtS+2f8C2oFdeb+KUWmMgW8a127IOeBikPEiXCxijqTwhNzL7S5s3OoOJ/ep1h
0LVTUBDns3Bg173CLG4brMSRSuZ5Z3wPqrLkSmwGX62szp8pSZ77OJ69RBqiHQj+VowV6hXI19Ii
u3FqreEEgxTNkJFVFLQNEtXynTywL5pR7FVtNlZW9MbJjdHfErvvemWlSI2LWWdl4TqTHlpjugAV
kzTdU5Qp8PHJTX36f3tt+a1Dx7Ckh9AyLf652nEYOcf8zY0VqtZs/4yrsvNplfa+3M9ycsjULPyL
oo4THEcdtSoo4objRlOxJ+e0sdT8DsTHOHRUCtYU1AWBG2ijEE9n/BJDz7AHcPvoPPanVBn2sFYb
oR8kAIpcNHhoB64vtLK1lKDv89B3st5C90Eto09hKJezu2RTcNFbw9h5i2xNT8Q1DraAya6bOkOp
ynXZEP1rZwSQI2Xlj1wGGYxmRff9/hndHEoYn3C3iRxrdUYpJPehA/zGk3Rezplu5Q9JG+PVMSEZ
+j8MRQNSSGEJoPPqTgvasUIASwu8cEocFFJ11DXyPCwiV0rMvft6a160gbC1RwiJVRR//irhgene
5djHBp6uh0PvF84oNyfEl7FRzO28G3Zi8dZw3J5oL9EDUNkr18OlWs0XG6XAU/F6e47MMfXKDCVy
UnMt3FnHrbsak0a+FW99YLHreydWkefp25jkQB+q5jEw4vazHqfJd61Sir9LkNYt2j21/i6WY0s+
8qJJPkx6YeBRNi7Tvz1mBwHxMJyQVSeRwU7G1NL3PXL0f+5/cUVMexWMaQshfI8QF3eAvqqwQTGZ
IxRJxNHJK8QNMhuCthRU3SGpLf0T2WOvuOESVe+rWo5mf0ab8SD1aBrHQdu/M2L0LsGUABWV+lob
dz7axv0tXvziQQY2lIT/+qOFLdpnxWyQPoaWBMootZ5gXzhuI4/agdqr7mvlhP9zPbSGm7VQVu4v
z0ZggYqLHBvnnPVZkxDCOB8dPQFNiIdof2x6aQB3z9UYTNM7SCt7VbLN4YRWBwxAGIfr501jzBSN
HYImFsYX1cgKD9Nw0qQ2G0/KJB/uT26jTEYxTgyElQcY3PVFnC+y2o4yFolJ18XHhuLdAcZFdHYm
zAtqLa0KbBCM/ssyZNX30HKKc9QO5rkZFmvnRbKxC0F0IhBMbR644Q2qu1WHHjFqydMGdbkIQ1zU
avX24f6EN3YTtQXCNckzx3MtV0D+IzlhoEZ+j7/jQ7pE4QcpGZ0Lj/rKy8ErHjuOjjt36IjFSv9W
0wYSeCQ5yXrELUVvfrWZC03qbW0G8oM7onLM8evAclpBZ66JdN+oDdm1UR/ZOUEbYQ8OGc32F5Ac
074+QZ0yCW0fXsy1ElgHoKmpj5GedQjG/ah3i0zk5oC/L8j7nJZ1haohdDucxMhXlmaJPUAn5je9
HqdLo8vRQXXS6Umf4sVFsphqxJhCqujCeE/6YWPGFBrQrwebD0R/XfyNW6dGx88M/XgZlVNXklRS
r8l+9yRre3FevClX0VMXAhtgZwAayGtl6xiLKAs4QYTMRFaeK5rYXxpT6k5FnGYPQ97WP7K0c8R9
WmBdDq33rDcVPJXMCP7pa4jSUwfZZefRsxFFYNIIkIX4SdTwrj95A8JC1xLQG5IT/9VaYC1aGNkH
Mx+SU+m0006M3Fpv3ji8TakEw0lZlX+WWgd/Wal4tkwFfecRWxLis0j6Ivqy/8PcqLQC+aLcTGdo
NRil3BYl+Z7Bylbm9To5T06W2OeyMBT8Z7Ru2Rlw64KkHgO83aDBRmxapV/WqGbxgriHv1Syeho6
zTpZEGv9wAhO+BK9B4oL891RGrdV9PlU4Ur6vm0GxW8RZ7skGgqWQ1gFh/uhbGvRecdAl6KZSha6
urYTHFZnO9Viv5RLdDJz6VOvwxlv+yDc+bxifustjm4x+RmOMyDnxRF4laZRyJQXyyCAUAZ/b0Zd
/rvDAdjVrLJ7cgrF/GhY8P8dS8p2Ch4bU6RdQtENghFffH2OA8nUgyAoQl8qEMabpoWEtI3h4WvD
/5AbAnEBHUMpR3CzV6sJ3snpu6oO/XIolpOBc/ujGUGZSttiT05g46ajGqZxLF/6jeuGwRygyp+L
WdmhEjxrUag9l+USnd68PdDtFqKJlF+A5K4mBFsrympjDv0iHkK8qpreqQ/JiDd9G8t7jYmNeMOR
5POzgjQm1smuNnTAg2KyForlxpOTD9xmczHFblw7Q+MHkt79vD+9rRHJF8Dbc6qJPKvppcWUq4VG
iJ/rMjjZHfLu9mIvbmRq4SOIpT3CydZ4PPRQ2hAWNPgaX5+BJpSXobaM0G/rGvFdyxg8DdFUL1oi
+2va2vH/8PnEwwEhBJhY0C2ux1sQ9QnaUg99cyTFTQNKMOaMoT1WYHt0gq1TxkYRehMWcq3rnVLU
GBwOurDxqqvFj4Oy8aw8Nj4G3ExvT0XYJC+Gu8Qs2MTXs7KWDrZXoWUoGquLGwa99CCHGEFEePq8
vdBDfYnBhL0MKI/VUHUcO1aBuKs/j3X7XlNz84Ll7fiULNIen31jAWlFmLxjYSJwMa3uh7y2c2D9
ceqrUYVkQdohxaTXTVG76TBMO0sofvcqGAvWh/DOpeBxg+/Uht5eLJpxfmrI9TfwNPVjG+5KnmwV
kRAqg28IwZz8Zr3fwVP1ok+f+i3k0hMZ5JfICOSHcbFxxoLQ7lqNIpQ65x7qdVI9RI31VldDkmXI
h4JCJw6AsjZTrPmmlZOMLKtpVVgE2X/6IM6/IATancspCXY2zNY1T0uVYjHD8eRbY68n+h+ZptS0
yhSkP9DMKOrHDGzCpTeD0Z8CJ3/uqCw+SF1hHXo9rt8DYyw+t2AAn8JC12OvzGvtH90Y43/vB7uN
b041D+cnsBoU9Nb3oEIjvdHyMvGXeJCBRUpQXKJ0j06zcc2zn2itg+JH8mLdLwxmUqkeExM++WzD
35Nk/DJVnibY6i6peZpGy3yU+hFV8DiuzJ0sa+MQUUQjKvBAoi68TjJgpcyANNLMz7I5+a+wpPAp
HGvzEtvFTjVta5706wF+UU6ga7O6OtTeGgo+NhiQojEvvE7SM1mBfKB6rx1GFPyfEGdOTqQD+sP9
77hxiXAT079RKLWIpth1+OvbSK6MhDnSRI3/dobRHsZZG3AiNur2oc/HPRDa1lSpPVPaYQYQ+sWf
v8rcumgx4T4Bsk57eTjSdB7cNol1F9pYdEyT2v4YDEvlqnpYfvwfpgphTiE/BVG1htzz5IlR6WGR
dYQqXMSsx6+tPf+a5Wk62YVjne8Pt7V7KB7QguaFLagMq4nOoI70ZEKiYDCKH1NjhJ4yoXArR536
9/5QWx9ReHqTdIhcZy0rWhXoBxaLnPnqWJjw3Arln6LL8g+DQudWMzNnByh2e/ipsFGkgdxFQZ+b
7HpqcbM07ZBKmCHGS+rhtVO+a4dlT+7zdgGvR1nlG3jdpUWZoYjQqJnydSgKKmxK0X2YRloGb11A
QgxAO24WPhSP5usJKVIzt1G2CORqZH1GuvUXHsDmgwNw/jErhj3IsHgPXl+YAipAC4Y3HDjldQFR
Hw2lTuWw8G1hnVHyVG3dFKLcO3laGtRncDd2jZEXnDVhEMm9lsbNTmy73TL8BIcKASACsJ0vl+2r
Y1gFmADJyBP5gOzsFvVUvfpiTG1/CRASOGWo5LxZsRHTHCHcIXovME7W1/dQ6FGAW27hy/TVDmkV
K6fFjhxaUfqeHMPWzmEwXJVpuIP/EJN/NblWrxqqPHXhI4DT0XWmWfEM+6/pXUTunR2y49ZhQHFB
PGsQ3eYJdT0YMLTODp0RhUQd9i39oMLFiDXeSwXEFbDeM8LLCrgptJEbqbkUbUX0g1ACi+tWp0Jl
Dm5mDiaN6kX1E21yjvOsZodK7eaTHQWgDAI1+O/+MbmN3dwC9PEATlCuvFWBstLILm0194dycFxt
5E1VgEM5Y12feIE+zWc2/ezLcz7slGK3tqtQxybB4vUBfuh6kXGXX6ygIhZ0qT2/M5L5b2aoQw44
Eo1kTFHGw/2ZirfTerXRYqDdRLbJ03h1IScZMOlQZjzZWv6MyqL3blmMxdMUdZaHMnPl9lEX7dBV
t5ZXYF9e7O/gUK8GLRFIqbMuLnxHpyPUBqRTqDIg+pIbKUAOJT2lsRN/U6Q+fHsV2EK3QAgPo0wl
irLX61vEVUd7CKVYqeojT5OK9t0c4RbUoVblZ4VReqaZzDsP5o1SP5cxPXd6ImwpqqLXo0qFXZmD
g2omJVpUmwpHynQvzkztFyEi7A5hhzf6WUJKtHMbK5hyUCNDAyR6EOqr7ai+HVnFDwIUAQ6J/ITu
w/UPKkgC+0RG528xGsWtU2u5ILGPfpbaBX/v77DNyTv4lCNwRhXvBkVuVGFr6Hie4Nxqjn6V5Gnl
RmgnVK5VN1yoRjw8lWO0fAf0ThbGy3H4OBthf6r1xPF2fsxGdBEdHm4+hx4ErqTXE8+bCcqbJsSt
28o6QVbPvNCpvg/il0xKED/Y2EyTedv52UAJxQ+6sD2+/TfgesTPePFfReLu+jcQx3IpSHmJh6Rl
8nMdGeOzbs+OwVmz+v+6OJA/GCSIzZNkxtG3SicmnMhey2jnbty4nmn/Cs8NFgSaxGoxpkSacV4P
U39R2urSj6r9kCr5eClKIGOSFmiXshsyDzmI/usEhXknDIhYdh17hBWAUIhGcI92wWr4OdaVuhqQ
ulrmvPVUzPu8SZMid+ilxr+/5rdh7oVvQl8EVydU6cSfv74os76aYrxpPZB9DgRfpfo2VOnso6+e
nyWcVb7rkylnb99tFFyQyYAfzXOaf70etisbZcJYwcHTpFMfWmg/fqq3xTO8rtHHBpWQs5jqZ6gX
D/Nol4/K1OY7v+HmG7Owpmh6caMB0ngR/no1cylr26zTcLmflRjgVxqDFEUroMygUg2S5Sr2YnyK
yjnu8MlupuJAgTQ7v3H1+Q00kWks8jzgobn60KME5kGdSvQbAyO8pHNXniy9Tg5RIlkfxz7Dznne
tT29uUlfBqVrijCCkCBcPUtape3CoaoQOZTKCkGUqH8IKr0/tHP+XQqD4XR/jrfkXzGeEOGBcQjS
YZ1aQ9weNDSYR5Q3c+dbmZnVpXGi9lIty+xrKEU9dI45XrjIrQ9NnwQfcSw1HvrO6Z/KSdZ+1WE3
Gzsf/+aiFQU/oG800EU+sQYtpmOXosTYjEBNJftYlJWKB3zReXqTTa7hpKOXWgiWqQOGqfeX4+Zs
i5GRhnipm5BEr3a+gT+n09O/97rMCQ91Uzc+rPrEm61mD2W4OUlRQRW+OWLM60OW07/VMcQbPMts
pHdIM8puGSfKQxLF7alEPO/QqHXjyvRid3LVzZEZUryzyb7X6jSOuRSSUzFJ2xhg9DVTrTwXoLl+
zyrE3lKxm4/YTSIjirydtpONby2w+LYgCOi2cpNczzoocK4XcoDesCBgdSpjTfs3pO6aHtvRyXau
rJvwyVuR+wFzL9g8oAdXBxjBhaloJ9gVAPTz0zJEICVjHHA/j2M7nkotR9di7nGzvL+JNoclZeCJ
Qw/9RmkTrXfNaaZ0gFybL6dAG80HtZhwXU2W+OC8GKrkcbOzczc+KpqP6AQDFQAZtQ6YwLF535no
G7Zpk+CL3PQ+9u+aW0PY8slVgj+aNYbnbkn2RGA3PinUEkRvX0RcYIxff1L618oAqwCx20IuzrPS
pe9tbcz+UypF3dm5G8GRMivXIYwW0cJZnZl0rrWOJHTwyMyQrRlIPLDDqNqnrNf056IMm69v/5Ro
6lKPJe0UyNPrualqiFROWw8YWEb6IUzm7JxpDiobctEc4iZATHCKi7cSv9i2L1AEKlMEiHVIJhzb
Cqj+wUvKaDoGKNBdxqoNH+GCRzsnZOvb0SqFuYP8LM2VVWFFZjlNY+CENCiknuKkkZ/tscm92O6D
n/eX8mWtrvImMS3YZSYFVHqZ62Jx1xqYMFjh4EmJ0r/vpTSZ/JErxfCguzqRi+Zi3BxnXelNt5ac
4KcTDumnTHeC0cVYpn+njHWKU3SgqbOP/mb2QZNUyfCKUY6sS5e1luNLWaD/cBYrf0ZWJ/xVo80/
eW1HA8Cdqc6+GelFmZQclBMHE5R76v9wdmY7chtZt34iApyHWzIzq0oqlQZr9A1hW24Gg/M8PP3/
hQ5woGQSSZS7GzDQghUZwRj2XnvttTa3mZF1aEqPATfpIO3nweq7h74RyccS1wXF2z4qq9/Y1FOd
UmrLalOok76lP7rGkqxWQ8TZQnXwsfDoPfEvWFbuhDKPp+TN2k/ZD4+VXB/HsiiKj7JZ8ukEpone
5uDF6Qd/jIsgdMwSwQ+Q0X75NufzjMKFg8pxuA7r+Ec+GtNB0LxzciF5qOZKzi838WalKJPmroi1
OSKPohsds7jkZzs4Tf+e5sdBhGKUhXOQJ9wgPywW+xronBSOkF39pt9iSANLsHbqDFzN6qX+mATB
371ZmQfbem8Q3FcBypW2ABDI9SBFt6ZG35lEDCIfQlHaLr0xZXa+f3h2nhTASMhnUA1gHG1ZYGtd
+6nea4Sixrg+8knHJ3vtla5AsjyuRRVEmQiCgydl53KwqKuA0imDXbKB66lJe+mDYiUMy9q2/N+4
rGK9xJpnUQZAJe4g5tubIQw3FG/YJwS/G3BFH9fOkgkBf12neQOxzq4/9ojTfWsRhaRdRrYXv03c
j/fXdefVBOaFak7BFzHRLRVL0oI3VfR7RHOl932UlG76US4IQ4746aJ+ljvZs25n6bu8n7SDb7q3
vFDs4BayxQHeNtsTKl1qlAGXhyrWnYd20ZMHShHdqpoEtengUdnbp2xQ1X8Pvf6mf6LUgxlCkZgj
ryzdH3xz0wx16R4BgXuTUmaxtK7AvaVv+3rPrEHQtA718gjDugV/5Lp7O87ICyDDgeLj/Y+3N5ZS
hPcovwI5bovoM68zrQEwjwegp5MjZsKdztDbZ5m13X84C0p4noeLWMfbinqUyEpCOsSgoDUQFo/Z
HtFCAfbNohvy4CTsfCmyMS5tiqqKGLk5dsO0TiiUchIsHW3yrrZjWrXa+mA/7FzI4HqYeNBepzhx
6lf8djladtlbxUJl1mgEBYapNjyKek5fhM4oqubNkrvuQex/C6nhqAdZlwgVcUMg6s0jAHLS8CT5
I+prdaqdOd36v/Q02e9QeFr+h+ce/AdDdjUsiGAu9BOt9cWD3midGTZdhQTVq/ePSn7p/1A3K4Hl
9RKIIoEJVZKLIHfohnJePEr2Q/UwoZRyMPWdrQq1ipePnAu8etuoLKfZlMAco+oycR+crne/DI20
6GXL8oOhdq40B4jOpuDIYYcNcT0rV7bT0A42ZCPkRB7N0UBFyHCmF80z5/fOmumPfoOnAfK71odX
ryeVY6UlgvefUvq4HjntWcfYYpKOs4iXJK8t4ol0qlE+L6zlQH9jb0VJaJTaPK8GqoXXgw1emlrD
4k1YgHbZl0zSEa1rlvMMiVY+3Z/XzlFRcndErcAyMMg2Q9mN49b6aA70UGrTy9IZ5sVR3M6OLX6y
2umIOLbzFDKepwpJqMfC17yeWhaYXVAbDkK45TBeEhCyUBubL64hrEcvD+anUj80yFJHbxOcc6/x
7YiXaE7dUkNdTUfcNB2HaHHsrAgTanddaC+B+5Ig91GHlTUW33L+XTdM6qb6bPpZdWSwuPNJQdug
dHBUaLv01M7+7UoagtiguY51Tpys+EfYWvZp0YPlnYth9FHkvrfGgF7UHql53irRuq3jp4ktSOww
HX8arNk5r1YyvpN4Zp9oQCIpgVVycLPvLfLvg242Um9IY01cMqDaLccoW73lKV8Tuo5F5uE0LtO3
mlv+LMh+lRDcf3jCKFBSB6WijGbNTS6b6U4n1Ojo/tinajLqCz34Gpau5VGtYO9L0pMBJ4q0WXX0
XX/J1k4SsCRWdxbj8miUJF45PSKnXrrG5f7h/NXest25SmiLWjIM/puIAz+gsu1ne4i80e3Oa1vL
t6tmyretIbI/K8/qxjCQTfOpGczIkcPjUBduExZ2m9JhkDsPKnonhF7dn7gkrJKke3D+EgN6q/d/
6N4tQn+c6gdSfZbu5vHz59V0IVoji7eU2k9vFrMZlpnefOpq2rMRJDH+uD/gzkegl4Eriw/B0mzj
CFjdZZ9JjhPdYnhK+nn3rgBTvnhtsn77D0PReaQoQ5RktuYG1gTe1476gKx1q32yygx+UrYU3FvN
aB1kkjvvG48LvHpWkQhpm3NTLmiK0oFE2PiIVGsWhcCOc/55KKWGUGZZP9awHcN2xknv/ix3AjNG
JixTqjzgl5vAzFw6AG9nHqLccrVHfErdKLCEcbBPbnmUkBUAFRQNI1DduOrq+u0abGpSjdVmQ2uF
Wbxx2+yD5zXTefIT7WwnWvxpGgMZzjrdSEltowLplcHBi7e7dZSTlRLeVBDq9U8IFsvuWAheA51T
aye+fdJ8clz4fMvp/qLuDqUwfnQ2aLHeGmZ1ie40jvTZpcHiP2I0kCHvmRkXbpVXkwbUwlI+p8dH
iWtvGS6+nuRipSgYBbUXn9MRvKgXZoKUZT9EPQk0suPVUaPLbVfnr1FhLqN7qKwgN7tmFa5eiNIa
ohHB9ctaeNkZRcL1xUeo7pEuCW+51JXdXDJfWlgiVnkFWzYen2M9ny6WKaeHUZsQ7fOSQZxz+BWn
kqr/kd7sznuoInNVceIfHKzrL960fiKT3OBUdcn4fkgXyTNRBW/o2pN/oNEYnFwqjY/3v/3Oe0iV
j4yKCI7ztGVx2CgZQHFim7XDPD7REdL+yOS6vNPXVT6MQ5E5oRkP8bNsafTXxGAeGX7vzZpTpmjl
FkDn9p2aZQ+uI4h6LG32H/LOn9+2CUleYiPP02j4cKymlh9wZfauEbUPlEYkTOmtPEzam51Zgc9H
o1P57xK8TMIhmY662/fOFZxR4CJ1kwBQXn/Q2TZrRMW5rOym6c5GXZb/NEX3byyb/iCTvFXYUuwq
0g1KHkqxZcubH2L2DG1zQ1R3sR+iO6m9r8v+u+v25YupJSW1S9s86Ym2IANbQqrXqw779sZ+LrNC
/Li/p3bnrbh7CimjALMJPapxEmNmqufBifuL1Wt/I0g7fqYCUh0UI3Y2D0+Qg1YHUCvk4M2RSUCf
26zSMKbHy+RrVw7aU2nKzg5TZOHep21lfbRjq3916wAhMgx3QED8bxDH2UxwlcEwVmsDiR587k8j
bvxwdnr3/VzMhx3pe1NEbx4mKYAzSgKbmEUg+R9zD5P5DLp9qWsxf0FuBGTCnNxBtaB6J68pcZOf
+q7HFAtRxEuWes0TvPDyIbCrZQ79UkobPuGApHHsEoQlWqWdJ6eZ/8OWh/ZGY5vivJO6q9n89nDW
udHW6RTgWixAYfNApKdcxvLZHdtXdy+pPIX7ApjrV5F+80DO2lINWlMPOJX3j3mAf3I/Q8ARQ52+
db3KO9hqO1eGynNVVMDGvtHlatNUKxKGpHTCqgWdW5yNuDc/3z86OxEqdAclQAzRHGrdJj1plgnn
zAHX5143F7SApyJ4zqG0/6jn3n+RWtb+7/6AO2eVRnIQPOACEIsbni1eldNSWX2UIRj3aNv9Z0PT
sMJJuyONtt2pARPSdIMXM0jL9dawRV43zcRIsbMSINJiFqVJjKpQrs9PgyzFwcu2B3WpCFHFwqAG
OD9cD7gIOzG9hrWkzBJDkNLFtxmByzeWPeLs0EKvObeVvf6Zp7N8mw2x9qLxAj+OWTPor4e5iP8J
WFUPECnZ5rN2zdSOeD4ieji1zfs8LqxTg+28CN1Bzv9lLHjTxOf0S6DVfz1tCO0WaS3rXBeJKCLU
AZw3XYWiYmhp2fzp/vbZu53ACQDuIa7ARbeuB5u1NtdWKlhRhVzTjzQbsu8NxJSPFY1V/Wly16UM
zc4IDl6YvcMYGAjEK+iAPsnNp7W9jr/ZsfuomGN8ZvssvmhDpV/uT24nNlKmbdBfmB4lgs37baWD
56Yto8ign07xJPWQnjsnrJfCQcrSyJ7jPk+fpwpX6dgZj7CY/eGpTpDBU2vcZgBaMmsxAlzcBQW9
y+Xs1HSmLdbZWvv+afX69U3vWP1DMAcaxVo7Pjg/t58WwiWnhmAdot2NwEg7zY3sbTgFmbGuP+Yx
988xMn7yVM0B8HARe5MWjpWnH1yBtzcSGQ//AxMmMoNre72lSt+tqlKIKcKEB5hmKfQPndu+b51c
/37/+972jpFcoStPiw0CkWDwm/Bh0fLZkh0YCZa2rXOe0Jn4YKTYsYZIxGU/9NY1H2LT0/6cV1m+
p5ZpvglSKd4qIPx7bYzaM/1t/h+lHh/J7+0tPvUHdElJyRRGdr0IEElKK/PiAbgkphOn0zFkavGE
rrCq6gQGkr4TpljVHyS+t1uOwwy8quh23CBbg9oeB2zPxhcsCoKsaMJq9RcI5J3b/YB3aLgRQgjy
wRrr8U+xIqJ5yawV16r7X+X2neA3IAUFSMZteVMlWwvotbMH30NUY/PQ6fn4kiZ9/dWkev2ZYs2r
hTYU0Mm/R+sc3Dsa5a+XevVEZfopUO9UAD1hgJSdRIsFGvQW9+BI7WxtZgTJA+YXu21L0xkQU/ba
nL875zmOGjEmkFp8Fwml8qh5ZXcoJMzojie/A6W/npUm+9JtbOAgPRAvla8cl4rAKN+65nDoVrg7
FtcUpCA0igldrscyRy9Pypr0GrTEaN/OzlQHj1WGGb0elMvXV28P2mdVxyc0aIq2m5MhRJDqY8Bg
dYNFQizsF2mtcXoSk1ecjGXKjoL927cGzTsgLQJNfDx5DK5nxyuQWpgVA27C4nihA1GejJqb4P60
dg682vBw64kyAxga16PYbaY5/UxKsaAWPJ+E78kprEWTPS6zF3xO3dY8yzqujmr+u7NzITYQnxC3
3wD+iekuGF1z0cSaP0VBWqUPEDn0I6rl3h7higW241KD86h+x2+JgT7QKgN6DMhjtTBpO4i8xWSJ
KAV+O91fyt2h1N+G7qaK/zZDZXUey4nKVGTVOgJ2iGe9KcbxH3so/QMcdAcnRESOSglJNyeNgP16
VhoqDgpI5LLwuyZq7a76WZWrf8obO3uqVs19tnv7UzJOxt8yTddvmCYdNcrtfUCCFM4E2hTcz5vZ
Ipft9AEqepGgwylK3HW9dP4oD9Z052GgzEcVwUMTjeLU5ojjmFZUbV5A41wEeojxFD+NzlKcrcof
3vVN0GHm14PFIuf90FjBkQHR3ieFPkp9GB46EPcm3rPq1hLOSMFmWFN5mbWsOdG8P0aNO/fn1+8e
2JsQ51XswRN0/Uk7MWt+UVaYVJfSiboGEebRwQ5wtptXt/vxtxN9UAuiRZz7bPPpkp7yc6PD/EOO
vftbH7v6SyBk8STghx3s1J0FZHfQkGbj+kIr0eZ6KZbeLrW1ptZGFnKyC9GctdlDJHDqgte/3+ig
uQTnaIRyp222yqTHIyImIIr6yguQmv2I8LZSqfXB3JKozvCYuf/JdtAv1ZKDpgiSaLAbt6SGtnDy
UVfvailxPAuLfK2cD4M2Tca56ubmH7e30x4C+VA6tORJ72NTeAatj13svZ8zXEXOiVsaw18HP2tv
0Q3VHReonnUKFtdbSc5Oork+t0Nezs1Fm9ysuQz9hGEbl0b9r+vAKYloDhTm105M7ju9FymsHayy
nzWDvqfQlrggPM+O8CgT5oX+R2/NWX0QlOwcbYWgoBlPtYOoZHO2ELWZHT2VAEzwok8uUFGEbLx9
DprsfdrgxchjZTyOSzMAhSODen+R9tbING18ncCALdi212tUeQ55uQv8W4s0Del0096mifG3PrjG
Aea7N5KlSC8wr2guCDanTQZ5gqIp5q51hql8VQGAQsARkbPOR+qHO4+5ShlZVtVdCzXielIWMZdA
lImQUjTL2xpbBYLZ1oeEkVrJQ2Mu+HM34On3l1L9rddVWEBJ0FBFZqNCtjUA8IBXO9rPYJ0kbKPJ
nPMfrlOVB9yWne3CKJ6iB3I90qpxPTc8jAw52nBbDPx0T8Xam29Fl1l/BVJ6F623xQWBKfeUBokZ
Vnpnf7o/yV90wO0sjYD7BV6GQuM2GyYdAzun7X2M+hGb7EczpjUHnk0cL2HcGSKO4oYWmbM31Jp9
jkXVzyGmFN2/kt5bOmIH/c+mFM1DhVHRZYxj8TQhzPql07LUPSfZZHcXaxKmFqa56ECJJi7Tc1p1
bn1ZwMTo8nPyKX/jOVp5zq0kqA7md5uTEkgoursCHQBVtqBDhiVY7xIf4XUWfE3r8SGIXVXKVUlp
oAXUqAqcpJaFxqQCUpahLjzk9L8XqfsR84An+GMf7y+5ugCuVlztKNTPfnXiE1Jt3o4Z0VPDG8Ah
lryXXzNSl8/U9OenrgvMi9f7xUlLu/iLV+RHMn3qW96OTD2MsAakfaviWXv4leW8IFGyBAFJetBd
7A7a6xovHvTQrDt4SG6uiF9nB2YJY8GZ2J7bAvyqRnq8j3Q/7h7m2WweR+oHUe+b80G8vzcUvWtK
5cMn+N4yQchyZRdgvoDgRdZGcT6VD7aNR2nB2Tt4kPe+H7wAinxkgooSen1ih9J0urQY6d3y27ii
b6u3/yoyI/5Gh2Z3wk8TAUQp55dhWe2DsGN3aPBlxXeBl7Cto1vOVEndnviAqysQpjXt0K/l+ODP
U/I8G2mCelWbh91cJw/3N+3e+tIFT4UP+Jd5b66pTOuwQengE0u66MI+R/TLQ0r+HOftkfjy3i41
4YnSrInMDw3i1+ubWa0jnWDpccfs8hBEcTnNAWqZhePkp3V0zYNi3+54YLsuoxGNb8trQJJ8ZOoB
ka5r+rmQMN0b28Yqx8eSk4rfUc/97nikhqwlHSNcSdfzI/SS87SmyhQ+mz71QxOcaJGsnlo3gW3S
LkdeIbfleo6h5Sl9bhpgIeBtFtTUqgZcvBiQt0UC46Jr2NZchEaHU2QNnvO+kG7hn6zAG3h6Ai15
X+l2P33QxbCy/lJMU1h2VumHfjb4OBaU9G3yh+YfNMk7r05N1I9Fm/6X8S+J8WZ1SEJnAzEJCii8
+Odg9uVLnJI+k+Hm3+/v6dt0k7FgEZGpK5doOKzXXyKZ0rJYa8qdsaZr3zmz9ffMXu1Hb1iMv/u2
pB3WKFrKX1wCn2zNX/819HbwXxuyqV9B0IcpIJ/I37b0xQtdCRJh80jP4/U0mL78ayl7pCVrX8+/
3p/y3t7DvQWesnIYQubqesaoLOa0tbVg4IM1vOcp6ocwXscOT5xYZqc+rY/4CDdRFLPjsqJt0AJ2
Be+8HrFJstrw2obbsqu0z0G2Gh+FiA+CqN1BFFxGFZlQbQvtY+SyrpNX91GOieMXJ9Pcd9k8mo/3
F2/vDsS2+P+PstkuhgGfVPerPhpRYDuJ1Awigejqqeuke74/1N534oYAwaJuSeVyEyP4QzF6BQXo
SPPb5Rk8Uv9YEYR/r4niqlBbuHUPXrW9yYEEKGUI7kDoMtffCUvNudRqKs1GjaVYjCn1Qzr44I4t
muj3J3fbNseeQPiQUA+6CIntZnb0sjnObPGCinG2xNnpO+ujCZTjXihwt39oU91LrNSaOcUnuF/S
M/FM4oVOW/ZfcLJbvNC1KyOPBO2fzhOXBc3ypWmOIqzy2rXCVM+ND1J0cKCc3Mye5DRodjgiNvFz
snEWDkdkJc2DT7a7gMxGcZxpndgich3fxK0cv48CbzWR7xi9S29l+kNAlflgAfd2B1AtCI6OAiIg
xPW38vyy9kqHCLKcs+XcjoXzN7hYFk2uo50myzxKafemppp6KGhzc5DyXY8n9NVKjXhlPBNMs9QG
QjivkERY8X/ZhmihwJtDlI7+5s1QRpLbYI1Udr08ThFOnppnuSw0wXRlepDA7gRTYAkkjzQ0wyfd
FtBHR3NHexFDNGB5/m+MzHwV1vYyRq6uNW+gXRbnqdar0+QMTfL600aSDhfeokjCsdvcim3nZ2lV
l4AEZlGHbuP0jxkMydAzpuxy/7TtfDxgNwiCUMKpQW0NWDxjaa2mJLRI0+R/Y19ZF7MeRqpQkzwY
SX2bTXpBBzOWMhS8UKvcoop1JmjF1nlOk1KrzrKQ9cV26iO1/r35ONwboKe8XzdJBVdvQFc28+kd
dEVD0bTT96Y3p5Hkss7/fv3i8XBRroVwBi9q852WoNMdLSVWQ3Yuxdlh6t7keEG/oLptfLk/lPqr
blZPdSZyh9CKsG2RnrFQdGUOnmIEKZ4XZhU8WOs4XLJscrCNCQwQ6enV4KLSDQZZJPoAgiBxuj7Z
yOu2az0wKJSW+HmIAx1R2sm8LDE9piOcs4M0bW+SJGhkLux9lcVcj2cK+ls8lJ8i8t/mPNnD9AmP
cPuR7eSV9FC11VOKNu5B2rRzXyrpbO4U3jZVk7wedZ3tzgF541IhErvkuFxcAjRnMH5G5A4O6ni+
/yn3tigFE2pPvNzggJtdk8k0qdB87qJqWMtz5g36Y6VN/8DhPqoj7Kwn3drUWTEWAvTbNrur4kLf
eVrHOwehWcS1+S2zc1TZK12nS8DTWw0L0N60/7w/w527U0nSqtYhRqfCdr2iXKZx06qobm6t+eRL
zQmNOa/eVYW9KlV/K5SVI6jbFM1BtraXzRCuI//6i0hyYzXQ4lUTtAOGp27bV58GTsw7fVjxI8mM
5DF2jeEJlHV634/A0JiVWJEn9eIih746mWvbf+yCCU16lJ7/qRe9PSearI4ER3f2GxcUPxJ1APW4
bFantmZrcCqSZTgw01lzGvMpsaw4LIN+eXITR3+4/zVuqVmIsqIYx8XLOVadv9efw2p9AeQMLmBo
YPVRp1WES5lZpP6jNg7rJ2MpO/syyCB5AzxbGadJy0YZ2fXS/m/0RyKJ+z9o5wDwezjjyMuqgEH9
+W/VSaNJcabV+T1iHrowr0uHGpdhR1B2j5Sg99aao02hXHnPwjy4HsqC1w3QIkEL0K8QD2tDahku
ntVD7nQK8SIDKz8iwO+dOt5SMg2YLvhrbJcb19OCpkecdzv6rHEc7M5Wls2nqq7WT52yIxwsxzzd
X9PdQXlXVU2Gp3zbBOkXeYNCHeapWdLJb3k84jRU+80bvy4EBNQkvTjafKQXtfchlSAhwDSKITfM
XL8XzZD3Tofuix2H9tTpkQXk82D22qul+tnD3PIBzimqm2H7/mmrlwunMTq6lSxKorJJ381L8NMO
puTT/ZXc2zLEzai88/qBeKs//213mvGaTy1u6igPuOLR6RBZxLH6u+Z2uD/1JAn3h9tbQ25I1agO
URNex/VwS49BmSDhiJaxyyLdKSusD632ZBr8f/9hKEoxajT0Dbd6doXnDvliCAJ1g+0xoxF6JjX+
WQ1u/fQfRlIdQ9SZ2CCm2q2/r6Efj95SUAUcyNKgTgXpjy7DiCBApfeP+0PtwTQQb1zo4dD+Vbvq
9VhB6nQy9zlu9LeU3CZAg2nVB2etNXAjyabhsvS+dkLIDEcjs+gektazD5KFvT2jGrQQcKO8DIPv
+jf0fkvvhMmTbvhlFjUrzuVm7bXhTGXq1DRoWN+f9N6mwa6CQ8fy4ku2udYmPYtdveRLipgWQFsm
wdnF8CU0puDV2jwcPMVOw7zPAn/aQucpOYfh9xmk/9Uqz4BiP2s/aT7VkD4OFnEvalBVUfw/lTvh
lmYKuNhOlkUc5iIVHaVBV/yIp7Z6BgEpgKHS9W2QITBDTJEc7KGd1ITklQCXEhB7aVuUdecMHeAe
6EaMhfGtrNIaagetMfc/mvoomxCeUVTXD3kJ8hubOLMfIT25NagNDQbaI1SA9EdqlfVD7U/z2Zo6
VAJchw6pYtSpUwzpQVC2u2cU9e7/Db+VdG/rKXWLgEkWVu1SCJ+dDwg6tJFld+nj/ZnuHgeXggsh
POJVv0R9fjv+xWC0RpNw/NNi9k5ikYYIS220oyShHmDMs3awtLsDMjXCamX8u81iNZkOK9PGOlxL
JDS1RT/ZQnciQYgXLQ0N+fcnuLtV1WiwCtWtvXnipdOoDi3GqwqRvwSiiB+WUTWB8g7P2TnubO2T
XIf+02r41cGD8YvIsN1HRHLQNkHrIUOpD/3b6rp9nxWmnwA0UmdZnqbGGg2U69bsK/wH3XwiIfXQ
XjM18WGSg3B5nfPsnI8iRlUC/x436mWjB7Q7QIkM4yzoqnCeZ30Ku8YztfNid/o3X45TG2o4U9sH
a7e3D13QSMVeROZ7284z5Y6/YprBzzcq+2wm64ySqGbjBxIkjX7UA773pX4fbXNTLpU0SmlyU7Yo
cV3cZsnCUcrie5sW6RtEDhMWyjMiXSvlgV7D3p4EGkCRgowRT6jNGzhBheumACTC7Js1IkMrHnVk
UyM/X6pL0NXiw/09uXe98HlpluF950HcbItkLWSxaJRv4Uxrby2kI/XQdpdFp8lzGeuoQR1vOg3G
IL5KvsE/82LT6nr/N+xdpHTeKVAaFj3N99dbM0uF0NyshYOzrNaX2OyDLwkmpef7o9yyEniTSPEU
p5ceLVrhr4cx+ZQy7gBTq0qs2UOKVenPpJ0Qrdc4BlaIifrnosTfCKnkvDilRi7+9WK/SSkb4U4J
ephQUJnmuXinlVbcn5DVHZdw0qx1CP22WP+sh7ovIt8qai+UnRajNuY6bFRTM4r6Je1MgwbzvCnz
0+T3zatpOuwNqqngIMBKyJqrTf3bCfeaOmsL1TA5D4X7fvRjzkatZ5e+1w/e3J3DyNOu2sco39IF
pT7obyM1a4NPTg3ikjWOHaJz4TwSZsWhKSFK3/9qe/eWwleI0MClyfw2mwORUSIaH1QgiKUsI6+u
aepdUU35M5Wm9pEyq/TCRKLK+uQ5s7Se+tYePle+Vb30deWym51kKsLUcUmhVh6Vdz5QWRtKvR7S
57Zrp4/dwqJe6gQr54PYeSe/UvEBDGhViqOJ4XqhVijDSyeBg/PMTs+1tiyPee/+hRJ18EXGIkk5
18Uhu28vdUc5AchPlfUVKeR62NrL3SYVZOCtldsvWjc5J4ogoggrsBPaiBGNpvN/GrPIz2iZHxct
CN3Wr86cdfN/9z/gzl4huzTBc0DnlKfz9W+B+96v3ho0EbIR1t+pGM2z0fhwYbtxyY5e2J31pnsc
Mh8vOo2NW+KRr4FEGP7ICxs35bOf9VY0dmNyIf1DBzM3iz9xIx8OPvLODBkUIJyLhXBwW2vFngnt
l3alwDU1+akaBvPJHnQ9ClCFPr96MZXrMfgAjzgIv3o9fj94yL+Znd92UWePxdmvqayO+WyeEU89
glv2llIdb+jKcFJuiK+r789OkVO2G00EI6DC5FFHQ9ODW0MfrtNAvPVscdQjvbeUaglJHcilaXe8
nt86+W5i4iqGUGRjRLaU/cXuPegBadcfRJu7QxH28R+ehZte0XzSU2dMyy4ShSkekqC0Hvqgnk7l
UB6R/vaSTaqu9K7QKkOTwpaCnqZ6BRkAGKJMOWkZbcQRRSJxns0F85kc4UlnqDCFTuv5FAQUzvUp
6w6C3V+al5sAEAQEUt4vNTNYpNdra3u1Xo+otP7SY28uFZ/1M6BF8mVtaw9h/sznmqwzLU8e/W6k
73HW67oOi77P/chdveStZ8wUBEEA3aepbJ3g1CIG9uX+Dt+Jf3ARJzz9VeJ3tiToUTQVsiFmG/ko
LVP0EevZGqwvXWvkb+LASQ5Q/J1dQAcdRiQA6wQHW8JppS/wWFywKAg7OS7ccUUHZpw81/WqH71k
aoE3H0C1zCEUotrEcfO9/gBEfWNszUAOdTPH7tlavOFktraFENjYlI9ziYV6aMQxdtTWoj1I3IyL
0NUc7fLqJaalTgULdERglrHZCDU+o146k2fp44KdMLb0J2Gmy9kJhvZtVTbJ1/vj7a4xFDrVnqNT
u9hcWrVO2jCvZOhWMLiwzIjZAT76NyP4wKsDEzKcwOLeQtGB+2MTPVfzYpi9a2E+lOTBI2Yg+HMZ
Qr8UTX/Ee7ydlRqKQZQAIejNJprsMHTHeNlto0Ev54tD53Coj/FwyePDPrHbMwECD0mE0iQvKey1
640jAiq7SPi2kV7QsK/bo3giZs4udm3lkbnE5UGu9QsWvd6pLKBSGSV6UpUgNfffnhnUWb2KMhpz
A+O3onL0neoyaq3thCNn5P1SL42OBgs9vmHt9PbbKrMDvAVsP+mQoJ/IIawpyccw9soiO6MkZb2R
RTz+lH5hXuI47bNTO8/GM2uHC2GNYPOHBIUPcb6/83YuXhBLHi/Y1tT/ybqvJxJX2uLqGSuX2fb0
L7B+8VShg/dUFvSjhZ7W9+ds1oKHBiPep8CP9W9O7bRH3JS9rUK72K8+aLbKtrNcVFXfFXmKCYYp
0g/skvRFOlYeelN95AC2E/qhQAHIB8WRPiDiresZB62wLE1daBiAO+/KeQJesHqpPda5CP1cXoRr
T8+O21XI6wTjpWfLGs6hMtJt9MDPQJPPhH9OFXHbVmEvOJ8OPa+rldgTfjDe8DDnYjxNbUf0jjvQ
Y2bLI7R/55wQaMLNBgikkLJVjKlJjua8c9ooaH2agbxqeY6ttHuZgiwb6AgfUR6+v8FucQJ0HGFb
0lnLabmJVyZPL6tYmZ01uQZXoNGXKJ9MJM8bKmGppjlYy036yRvN5vP9kVXYvDmiSrYGvxNKKIrq
f/2dgQXneqoB4hYxqxpYJd/567E+w+4wtFrxXzIK9GKuh2mGLlvjOeDqsRvUJmJ3qZ78blkUZkyI
YCz5Yp41VA/PyQL8KlNNfp6K1DjpQSY+9v6YV5c2FuKyCst/ur8EO8eKNwzqMHLp6jNs3lOtQ8LS
TDMCGlmZn1Hi6s5eAgHmZMTgfaf7g+1taKX7RKMIOkw4IW4WAuQcxIzBNL0vz4Ww7Uj0vve+DzJU
6TQebQek7GDQvQ39+6CbjN5pqrVwdUElfshc6hOyOQUa8YLtxub7kRLQQTR0u505sqpTEqIUWes2
r9f1SU5JNv4yRF6e4J21YRO32rlqszUcvHk6A2DaDzg2Hzl338yUegStOIBA4KJE5JuZ1qm3uNT+
6YvRUq97tO02KWizbX0ZefG61I/lOidHpi43G4hslDCI1I2+SZhhG2g9XoXMl4Su4YF+6+LBHKzu
2Wlj423pGvGrteLUYLTDKL0PcNitJP3SZX1tVpVSUNO6t1luOqdRy7xT0JTe5/t79eYzMhQ98mj7
KCT9ps6T6rQ0EctBwJlG8TGtKRTQSVkDaXtraKw0M04z+nFdtRx1Kv/Kda+uJYbmHgTFIzt10Km7
PiZKY7KqNGCypfWNvwazEv8S0KLyby+QBYjCLGUWbaU/sd1evyKHlARhMtfBSyxbZznXOf6WEMPj
9tP9Jbk5vup38SIAMEJr4gNc/y7PL4xZ65G7wpXHtMBVV+viTWN6SkbCtbarHVAQAweF+8PeXJ+U
9pRELUcKRjjlqc2wigsdKOK5W8TZt7L0hQFeSNx2cFHcoLhqHAw46a6kmm9uibaEFE3LZmCcWZcP
uS38LDT8ObUiYZr9lxRS9hrOxRIg2VaWpxat2sf7M93Zc6pEbNKXg+UZ3YbXM81QJaR9hV+wJkJR
+9v+4qeVHRZeF5wa2STntnVBUtviiH5+u8Yo+5K7AVWoMHxbNW5myFKpB8aWSG94Z8Ta8keT9kdV
8NsLigiScB/uDaHFTUg8CLkwcVL4jrJpJLvRfsTa7q917cdHMYP63l/O2/0Kr4xtA90LNWxY/NfL
ib1nMFg2tXyM1StkROJ+eJOZffIoLSf+FDuT+abVZH1w/99eiIwKJPLLx48du3lR/4+z71iSG0m2
/aIwg0ZgCyBVSZZgVZEbGIsCKoBQQKivfydndXumbdrmbWeqmZkQHu7Hj1iEwXiag/kV9Jwce76A
frKkYzPOTvzDm/G3H4XadOUzYRj+dxJkkHJObAWKTbYu3Y+Bu+6Xm1j8aEiRfv5/XMurHuJfOCS6
pr9eSxIPFpcaK0xSICnhXKyij9sl6fsB1uqAPS+2135H1AfSk//hNv7tr0Qvel2twKT+3zd+Nlde
IAV7a6guxpNJwBsH/Sc6hWn8pzS6/3wBMR6CGojXH2RE9P5//ZWjEzkhCeAd6P7pSWRmHk+VCuaU
ppL+BruI09r7vLzP1qH4hyXxf85ZoEFCvXZ9UiNsBP6dMJWkNgwd1aD0hCQRNWgc4m2dc1u0qhfh
fcwKuxz7YNRrTtfwp9ornzRElib/X0Ub1y8CAxBA31fz2f+4190wW9dhxTovekF4DjSnTcxWmv7D
jf2bonM1HIEs8DpvgLP116vdx+CcgsG9NXm2qNs+IfLok/Gf/KH/ruj830+5fov/M4cDxp+MgLFO
U7p9hpgX8bRUdyCO801sRxiBm9///VX5T5X+lSMPLsO/0GXseP7td3GggAQ6IbDQ5JzqGlCfLOqO
JeXDutHwzaAI3wC2iWGsS216SQq/3bEqHZ+Xbl1uyiGFuu6/f6W/vQbwQ0DAA6YclMS/XgMOq4dx
vvI7+Mz0W0E4u/FzGX+TdClbisDnfwK+/+6dRTt0BazAeII3yV8/MN+3RW0B8Fg3k/FsseluO+Hn
w9V46fLff9vfftQVegRvBeXpP9ZDWxlsQUEakxCMHUO5sgtICFs7xTb/n89nbAWhsYS0AwUCTdBf
f1WxkH3aeqoBV5WsbHM6IYp06PYN3tPZ1VQWWceRGqMjdBnT6X/+mf+SeOLVxLwGeu9fPztcxRYr
XEAaA0/L+x3Y0VNvS0hKobE5/vePggPv37yaQK/QC6APxbj27/BmphGdIRXo9SWSndQtcTNFzLHE
CheBMSl/VgPBz+yLIQknFe/7a0DoE7BsqshWZ0M5j8cYPNsXMhfkh/eue+Gq64oavgVL3Pqok7bV
VMZVjcxN708+znvTjqwco5PYc/FLqjQTR6X27WcBbqqrVVDFUGsz6icfQbnWjIXIflHp5l/x5iZ+
RmRQxmqphfuC9Jmd18DTrv36lLKfaO/jt5Wie8KmQNAPq0ujTz7w6eOagstBRc50AUlrNz+PWYoW
ViWIr0JIvB6muoQ73L2eTCXOAF5Nce0+wdCYoqB+GaMK9sCKkhx90WFQRwOLADDEgnVd69ioihPS
O+GvkiLN9jhUgY7nruoqjPl0LU0L98t1aDz3mh2wTVlDS3g8uiMsRNi5EswCXBOEpvWyeNk/KdPz
D1Bp+x+rWvcPJHbm/JDwRWjoQeHP12Ym5PcIrEXIJmTA5gEwUUxa0u27a0iVuPi2mxaR1SgS0881
3wZyT8shfgbFTCKjayy7l1iJuGp3mDDBs3Jg4KnraC2nZ4OsmOlADRh+NctX/w7FwDDW6I13jz+R
01twwaQYjuDfmsOZBKCZGfT9GggyQEK84jvtedy5qxBr/F2tZY+ENej6+yZzs9OPYoNWEB5h8Ng6
9rDWAuJIxuSBICJmvIEH3PowlmWHXzpU802fkyU/LhSPf4MTKvvgZhp+WChkP8BJrJBBDv//CFuB
yZ8WpZL0MMY5NgTMTfCZ67I+r2BXMmFbsCK18D6LMm8PPS8l7CPHGIS+flBIYgXN1i+nTaQI9Vr7
7t0sIc7BPIB9TqtsPGXHcucVg4ZnFfM9LAticCAWM9zIOAKXDb8iPvZbPmQ3JHMAukEeyuYa8cqD
qKmBUcs5N2VE2m3XCdJXAQvdEHQBv2GihDAsMQA4wgXdKnsBn35Cdk4flT8yW8n8WHRQCtUM4Uq0
TmIYaD/vbp39aayYo5fV5/HUws+S56e06/CPEeL8jc3GnMBMYuJPNJH8sWOT2GoWKX2HXXr6bO0Y
wYV9X+z3osC+v0ksuMEnhHaxGRy9rchvYtp1KWhLmDYRLA/G/zFoGmJk+eQaxLaR4mey0oDyPAwu
l4ct6+GPk5OewEwy6jd+ZF5JeKDssvu5F6Wfz5nstp+8S9Z3TJZhAAveZr7eEEjMj7738Z9hKqY7
H7kRVagYpKkzVypo7Ms+K+tVqupF9wRPKvdy1tfLO58dHkMoMkG8fep6Ac9rh3HgxsFSuDwhUhjz
5MqT9Y+esOCofWE23yxIpJ1rskt9KUuW5rVC070eGZApQDcDW/azZWXXVqDtw2Z4oF1yATeBz9f3
wfwEWJzutQVq91whe4O2Ri320ufUflWG8Kj22dx9KxyeknZF1Ku6mN4NvzF0+295JgvZmiW1OCR9
7uD5j5sctYJWZGkY3avnrTB2BWtrmPsLGYJ18MskMDlKVoHJMKU2its036NQg4+RRWf0HlQdNjV3
suYcUunGenhzH1S8EmR1higgXrgTPW11xNeoVuswySMMs/fpYRh2mMHrcfem9fO6mPPYTa67rVZu
1c0YwQGgHkokJzb95oy5cEoY8qM2DXDPO7hYnIl3QtblEBH3fRh7x14x3Wa/YmoHpJCIQfF7UBgS
AOpz4Co8aXwde6CpBzYGY3q33MUyLd1pC4hOusXFh4N94UFDJ00l2bQ9eurS8bYLxHQHCRc5/qtI
TbF89ANbUQ69l6QHva2g8IE4Fbmqys9i7DX97GO/JWO9dUZ5WH3CO7d8T+Ycvpu1zcNOXmSWT9Vv
j1ZRtHT2qyKnaOhcTOrcd9iA1i5ONLRYYPnPwtcr+E8+ang0F/MJHvt6+AH/5IjVWxpo+EViY2SO
5JNCyHPX50lf3na0Qrlq4rHaotfN7bF7A1uxg69YzGP7AFPFcfs178mQvJNs0uyW4EBJGxg19t0f
lSIKfj8KeuXynFSm/PQEHm1i750bfCYhOapAu671EhM+tQrgI/89ViFZVximb3x/gRX6yG9nZ2WJ
3R4NCPhWy9Z/wNItjwQen2jvHyYrRYb4v97xux64fYHs9SXX6SvFFo0Bjs92A+WMTcX0TFih5/7A
kzmdcFTJraMCXg3JQF5w3aK0BTEp0Y8UC8ye1EHD+hIuNiHrM99gtMy5eWcp5FGHKVqpF40DLA32
uu+p7c5bMW/Dw7ZURvxexnC1kLQpHv2HTFqfH2O8G2DiRDDHhRFOBNxm+o3Fie5Va1Jkdl8GTM99
m3TF8mASt21nhQA+jl19ZsQt5bCf7etqgY1P2hRScGzmEuhFyiYug89ovQpbweFnGrJ9hAyVs+0+
A5ha3Q+sLPvaL7vuwPxJPXykauSZVsXrokfcFLDUiJ3nenPVLk5uriZ3npc9S86c5jq7zNzlkJBH
vJqOogBRrs7YtY/lJGVrE5Z9j3okEVT98IuWwfQPAmzHpA75Anu6Xhqf1dG+w0xKkwELxiT1/lFf
rTna0DH0pIKlHOlRiRWIuYB97XLcHU+zRloYYUnEnG5j1SJwcMGCfB7jCDrsFQEgK6Kfrgdk6IYW
4WRRX+fxzh7BB4eDc9jj6W3YwANvuNlyckrBbXys1qJP64STam+NSbb3KMSbqRkUgwjziHp76ZIE
XtOrKh02VyOiadpxLtJHz5z+wDrfhmbPSKxqjEGdu1lFVfgW+pYdRI9RJuMBPhhwPCrKjYF/1iX4
+8iy/nPJYbvSiMr069nngd0hjHSZ2tQJfruROBruO8gC/CGYbng0qHu4cGDafs2vJLuhDslcUJxV
2AI22yoZFhMl/ttmmXb0BeVUJmtjBiCrzaTg1teIHjkV9RppHX0Xs16wlNsqJWp0iVTWVVeK9Iis
PVOdKEwx8trqVdC23DgqsxISJtUy3jWSCaLdb69i2aw8jeMS7Ce6xiSrsedj0++B2AmUEWQp2FOn
IRNzD70d0vkY+mADqSE0sPKDrmyLymNAvnYCI7guVwepC8sOMu4r8hkbFX0TCir/BK740l8iqyyt
C9Cy8V6N01geIkTZk9pD27Ng+0OT7XbV+XSOunxcbwyS3WgdwzRtf4ojG0VovXMv2j7q1nAoMMyp
W7857+AeJJMNPW25L3jUpy1rkaSHiN14qQDRFosLW13ExsJJGfTjCwKghtBWfM3jgxkVWrIak7Tq
H1CM4/khscUwP43bGq+PniP68zClXPFmI9S9wM2vY2dQ9UpICdkgGtGNIpyyEQDbXYX7eMpYyPFs
ZGh4D3AadfMTL3yaHgYh6Y2eSPhdChAenby2pCsb14c5X9Q7Q3aXrksZoUWRDrsHUHbtUtQ0HUFL
Bc7NPvHWbJ85FBlRncggijsRNrEfeLQUfwq691CaFVYuN+nMyz/GZHpoexTPO67g/Nb2xQw294Le
dmninLOxdbJaXizKxHOm5QbhI0A0nNPLuHYPCDRIVa33Ge4vMAhOhhaOJ8mzE+PEa3TG/EtYcLpd
9JDgpBXrFLobnMMKNofDigZ2U/3VlKz0+BI0H6S7r5BAdj+Lq7GUUsTMNUqq5M1A5Ip0jHHR36FW
m59Qy2nAqntd3tw8s/GEN2F46USOf3QvINVsHLi96MwM8epgpxHOYaZHEOGh2Dw+XsNO+UyS2JY1
FswWQTNzdYXKNcEkBsu2qtEyZxBMuy56GsYpn9BWxQi126jmt70z0fIOZE7/6DrJQTs0sVA3eCfL
E9nBPfpWDKwfsPVepqlGuEj3ZsxkZA2WXdBt1TMV1Wjwxu9bIbcjkdUq6sSACP8aCrqEO50JMjZA
gLfthrldfJq0CvjC0BKC/poCJj5vGarAMvFqP8pSGXZTjGW4zAp365l3dLiLDSrjwaskxDd4Nbv1
AqCDL3UmETpyZ/cg9YlmWCQcZ7kiC4JUgH/QOGwmPWxlJZYPndh5/YhtVKw1HNrW6c0upKgaEng2
1fO0SniYrGnVgeMktx89YSB4YOiZxqxZ7C7KxlXo74BdJ2hwYTmRhKOZmKU3g4LasVnEEKkPOG56
Wvfl2H0kqK1w5mC9+ZpN2/AtmoN9pyGTb9KX64NfRPiBJdfELhSlw9WjwZPcJktullPHh/VrCZUc
0M8RF2+FB9D2g+xlautUgextC0nf5FBU5txvuvqk3Rb0Ke87kz1Xasryg/RJ9rMjsSvaalpzekEZ
R0nNR3SqKswsvstLzu+GAk1VjYOCguYqRfRsFszqZ9jixOnDYNWmzxYB6SgyZcfXe6bDPp9tJqb4
6xJ2ob7MMfrdO2FGd5oWNwnQBgy5wZ10P7MgjThlhNv1y4LGNL3L9mz/M4CbqVrFIBWuMwpCF5oh
rnmz8wkheVsO5sv9MDJVHmK4KMaPXULJDOO5nP6KIle9Ym8ftgtwjDGp7cTW6H5HstTFjjPt2pxk
1JyMTju0YlvOTku62v488mj8Qsxi3W2xJps9axp3xwFozHa32im/FBBn5E1vkxDdLrg6CCS/mvDB
Fz9eL9jDFtOlX9P0Ne0lQ3ORbvN1I0TT9zgKSFzbOEDbmmwAEeHTC+uMQ6LTZMang4laQ7uNoYIj
8vRjt52ckFyDZ3QSUZccZBKLZxBH07XBmUlupZJqam2ZIlEhk/jgGqYf6neykA5dW7eNGQjRbNzR
2m7Zt9y5ebkkSsDDqCtUegPlx1Q2kJe49IvTOz2qpKTdKQ9LwmqlwrQdDFIYbW0WPEwtKiiKG/o/
9zPOhnFtuTQkqmlPx998Ur4/7EXhbkYLbzdXs7hPgRsj1NXdMd5xVWc7UlEwuo85DhQ+rfwYeYTR
nTDkbTCkpCQMltfxikgi5PNQ/pDkSIk4I1gFIFoEL3gUE4i01DV9md0mYcpv/bSUUR0Bp46fJq5l
OALvSvKjwZb9PXVV4hs5wc3zGAEk6G+Sad1CC/It7Eq6ZJx+rx388utNchKf8Fon8cmgR1nOLoNN
7CXrgx9vJ++ukTZ06rKabXBSxgxIBtpQ3CN5lulQnnafQk6JqhNDZAFHpfzYd/sgG/D543APz02z
HdaKJ/vbRtAnHgK+zgE9K3TtPegUvDEinQdAbxh08I5WfQ6DswiwicZHy3okZfnSx91a1uPQL0Pd
8x0gCx16CRXSvHakSeCR/zgSpNzXMxSL6jEbfHmeIzapFpBV/AVFnH0UvhqyOnHZ+jmQbLmhewIW
LlnGaL4Iiz4RHo7XbcY0h+x5gpTqO77tNWpijit9mgBPfINRSPq64O0zJ5ZIyQ5wz8nf18qPsk5T
q+63DIfTH7tF2Ve4X4OsAir+9LD3hgZMJAVgH6Bn/jskPxkiRY1LhsZOSTTeEYWLheR3bi+CpyBu
dUMSP+3THJHzoJDRdpdjE7C3sH8ublfoUOaWr2MljiC0pc90IaoC8TiZVF0UpFMY+v51b4OtyC8A
dEK8BBoL/VhmiL48yD3r7SHLNGXtrmL9kqNI/A4GnWoDo7Elv6RMm6+RggX6QYD6Xh0ojpsY1Z+a
OwelIp58vCen2VWMfOXrvH+GpLS83diQymOcWQbJJMvC4yaFZhcD3eNW4/xM35Y4D31Ll33ozqnP
uqeQcIfXCTqrs7ckki03A6yWYB4Kvc6gB8gK0s31rt7DJlPc1h63be9C+QhKM2BDPD5bUjMJTkvr
wa88WwNLmzoR4Msf3BpFqs1myFfQje0rXB1m7n8YMG5FM8Huca7Hko9ADJdteIZrfTfDpQsN9Bn2
xMBx5lzPT5uA1u0IoFa9qnwGwQxsxE01UDRhtzkOiv7CbOMuJcH8WANLEKdlTIA9VBvj++dWJVIf
uY5ScbvmvSI/AkIF/1Rq3LpGsyG76xQTvygw4fkweZt93fduvISk69kBLUM+1rkdEESLLXH0J52B
mx2GXcEZW0ltZYOODJv4Gnd/3p8VT1w4bpAymTagUlwyNNPsAMFh9lp13CG0eyD6rUpX9+wKHD3M
AydqZK/iV+4Hk90sTrAn520XPRdoCvYjiayEiBFiAXXyJNWPDPIEVqO0ro8kYHg8ZFKtF4oFYNK4
gB7yPndLOFkYA2JOCDFbDskwbe8JyM/6AtdW9iCYBqO17PPNnGKi2Zk6now3y5VGgiEnXzjALsbR
OuGMgFi6s8svDxzdA21WS9KYLUU7bzsL4dVShK1rfULdO0WaK6tnWqZfSDEOmAcdje4lciq3A3wO
3Q/0pmxqog2jW1uix2cNjI/ch6i6/AvcDqfl1M9l9lXRDGCdKYopIBjCV0CAOdz1djNeb3US8sNV
U/3tuvEYGhHWKYOIcA9Pa7ZghIO3BRx5Q9QNptahl19iAhkoeqNyx4sglvJIbdbZB1PIqgeNImyH
MO2FftgpQcfUUznfo63xSFUex8S0rixsXFdAzV95j7Szt1nOCy5TYJF+iTCAfes9RpdGpIhnfhB+
3O8y2MbkeBugN59Q8kSW1jPCNP4wjg3byXslHqAdKwIWAcjceEzHAg8ccGZRT8l0baZ7K/mpX7U+
oJWDCXWSLkjGTWDr/bKBXLbe5v3YnTVOlBce1uSOJ9d8s4TuHBThperCE6mGBJocZD7VDngm7Iki
IpL7fif5J8DBXFwwx+f3QfKiP9sgI7gBIIngO3jy82eHigUAG2q3Ox+zkddouPQbS0dGsL4h9r6w
nODVR2oHDIi9zNImW+ioW9r10QRpxYL3E68qfAxKgt8C4NWVd572ZXaI4UT+OK0IVn6M8xz4hK92
JhvcABrVQJwyUicDDa9C5egspPdgPXckxSpGE9vB+R72sE0fC9HXQD3w8mDSAgaKnhNewGWKrBa0
D9hhXPLJiwgYakimM/Bp84IzmsTt7EFaPRRDMONdEWucOw59m3wAQumnO8MrjD+wI07EZYn7IW3z
KfGP3RSW75MsoZUxOXJWU4qsxAd4k+OywcFuJM0sNhbu3ZIu7yZHB/bGlmL7wcyY588sTTVSB7d8
j+8oImNvvMtGc7CIkcEb1aVjBix1LX6xuerjGvsyPtwPIrL3m9ZYoWhV7R9JP5YTEEhY7iEnPpS1
WrS8FQXg2nZZBvfAu8nsL8psIz3kMLVb6yztBZY2yKq56d08sK+Vr5L9elsLmPlby7+lpVyGi8Ek
TA4p7P1fpXMGTyyyf6rPVAGMQ/hS1L9Zy+g7ZKn40uPSI3i7KjrXtTt3O28Ll3biLCEod7eMzuuT
xwPqb1Ihuq8UQXjZ68qXUjYDts/uWyEmdYO0Y5BfQpQupFlU4oDPGVUhfBI1f0O/hJ+CisLg0w/p
CKnOHWBicl41Sck9Ay3f3l+hxB/FlBYOrhEF2hIjdBJav0bKttbkxh8ImdLv6b5pUsekWnXdOSPH
o7RYpLUhS9UbIJ2KnLfZq894xSbjQaSL+lVs0fS4MZNCugeWa9JsiYfEc46dFU05VvIJO3hItcp+
qC4e/mLJ65yP2CPFKYy3WphdlNW7wwJtPgNRduaOjoV+YQsWZp862/epEfHGUeiLxbcMU4DH/IcB
vDbBFfltUuF9OvcGmeB3YxC5AOwIZeHFw7ibvephUGONJkYO2O0EwKkaA17VzINJR1zF0gPMLuYH
m9tsfarsxv8gXjxDZBbIXaimS0/UecOKUJwRZ4ofhHNf49IMccjPYJ6UvuEIkTx70mW8reCBdd0e
dd0ttj055oFxre7hrIPI+WWsJhgjVFL+STNMHG26asTCFmEvwlWGwp+gxHGPcmLKNQK2iB1OUIFI
jALbKaDfKKp721OenK+sL8g3RbmPX7BthasZ9uXdzwgTO3w7lpJgsbsVKjS0iNXDiCxPVQ/xGH5g
84vtIJJF866GSyk6FVBL0bNebSpveWF4etZint4LWqFyLFPof+qFd8sBMzf+2ILjC3NciPNCLXag
58dpod2vUCzqdzZKNNt2jkf06Wv+lMETUj7IsQO0rkVKDmgnyXCUo1y3p9xYcY7R3wWgjyzn9TBg
YjoCe8/FCb+lTAB9Lf4lNSBNP0vM3/JknCVvFdt8XHsjq/gEf28pLjOs43U9R4P7QrF1mQ5bEvh8
xJzuLexLAkYWoElbhPSzGHUwaB37j9Q7iT1itToMp5RBEuCQPe6aULroeR9c+WOXQzw14V/PxwoV
CGsdONZYfwcbz60BLe8jUmGIscnQ7Ocad7CI5oRD2zksUXEyVE9ji39yeuklkfFLtSKFpLaJZvpY
KZlqOAuVHgjPnmKNMCOkrThiXZZNgPkjyCMsVLqhznkn1husn+CdiKAxp45UjFnUzj3v/X0Hc87H
kHrQcFCcoj+rLtkdA+97P7FoQrTcXLjiMKGkXKHIRTLQVfCaDxXUVo1QNpngYJYCwhL7Ru/mnApy
SUXMpwPyglZxj9Gz32vM+xjk06WYW2zznLipZorNc4LRFGtqmhh+MDgEACD3BMAc3Od+qDSdsfCl
6yYOw5pITCp7IpZ6NcJ9gxmDxrnnUnYiZO8DyuuSjedq7CeNlNE1xXWIrw8sE65vix6t1yUHB3ds
0tICH9O8g30RcBT4EcBrbM3gwJYUHFYZQ+XqmQ8VwtZwQIFEkga89GSF9OfA5C4e5DxiHwlayUBr
DCbiG/rnydcY1FlRxyVasnb1nD+vsKWnt5MtMQURnSPmAbbc6REqnEW1YS3tdJfnUiyHqu8oAJTc
9bdVRWZ/R5AQece1DeDvbglWeJkboOXXvdz5GcdU9JUnS/Q7TzySK4YrOxVIDl8QFc7iGc8b6dwM
874lFwfdp/rYmXldv7mVoYk3cx496K1fQIV3K/S2WaJi4KvEa1VTPuB2wBmIXGAggs1CZnOWwZ4r
G17mMWPxcds77LLQ3uy32GLb4aTjDGu7EPf4616DgnNxoPKSpvDZJuoAV2iFDac3zz2WUbphS7/j
f+gM1vBpgGGiX8ppPKJntgUwfATh1Ziz7KXyc142WLPN8mrlEZ7NDH5/20MXRM9sgA7jMro+f5PY
T97YsHnecKzpe7RMu2VHL1ZCaoZh4pp1EYuvC3CVtzX4kDfEXtkJhhZsa7tRw5UIMvJJ3hAsqF8k
2qbsK6ZBLb5kqZPlb+DuAxgC5YjlzQJAyLXMDjEwHtAQ0fX2ln/Ou9ICQludoHVPo+7SLRMc5bSH
NP6Sxg7BJuBwolZja975PwUJ+EODIegFJA2Gfj3VIa3B+4kwGsmqOo50yEvU08UnZ8bE/DL1cvze
79gjw8KF9+AqxJUJkHau02/sNGIsGAJ2cSPKuaP66IPYkhZYATgQ6Mc3pN+UoYD7Z7VVt6tXSM0r
kQ0CctSSg05kuBCfmBTQCgRasp8cezNTuxEo1CFeYhNu/TynB48AeAO5SyLbHNR3ccGssesD6yEy
aBFUWNwk2ZV4YAbU8gbMC48TLh8cNuUiX6OGIe5UPXIPmwhgYwihq7lAaZMMnIOz2TnqNVXF+gVE
Hpk9RQnu0/dCBBbOO2o5rXVkhuJloiIpD7C1wQrbwcRleMDeA7UOm2WAcInOkgpaX7iu1T1gLryt
BVsBsyyxBfLG0jdsjnD0L9vUq7fCouy/s2xkGEGvZz7O99Q3e7XpVxD+u/ngLEzPWlxm8S7tXu73
4xol0wUoC7b+y79+Sogoy3CD0es89WMKsoETYXqHknCQ9bw4iO4q0U9w5h3HKYUKO4iLc2h5rjTr
mTaJ7GAHpOHH8pEBysCTBV7I0jikgazHeMlwVJX4P39Im+cWqDqNXgvuxl+RH6a+Bt8k+uS6LIbb
TkmE0GF5V2zH2AvxapVfflPBVDjA42myd2Jf9gqhZ1TCTTQdYN4bdvgH38Sx7v8sRNOhgfkaDB6h
ZoyeMQOBew6DHNAywSTKsailIGFNebzh/NYo6Qg/7oQ9wB+u/7mDFfW6gUVv8QOmuGhpJgFDqiwj
SauqtbffRan5C7LsK/CTgu7ZEQHWCXgFw1i0C4dlPfxEpIRXURQr8AeCrDYk62VhGO80KxNXTzOc
t9q01wDvJaDJuwAiAEhF3uV/QLmFGTAs2eVXhLwp2JQo6l+WQsRxjbMnxeZ6hs3iXRAoiW0ZtgIJ
poCHu3upNCB+LR0pDwJOl/b7btYoa8yk9uge6/dYHrJVhPGQkI49Ur0mDkgVwynWaXhpPhWWFOAD
K2/lzeQIWgY1q+y+6NLdH2B8tQ1tcFMVHVDeRFQPNEdEjcS65sCpUKHdBrDbrvisv1upjouj8Qb2
jyOXwh9WMhUF9nyevREDZiAggh3XfLYg/z11Y1mhYO+iuO3QJ7x0aQauV1qBsWqA00B20snCHqv/
x9GZLEeqY2H4iYhgHraQkzNtp8eyXRuiXK4LCJCYJIan7y972ze6bGeCdM4/JkN0ZQxRXxBe3vAY
j7U4Tba7zCfV80+TjtHUj46vDIlmfdddLVlH/4Vbw5QA4RrLAzy8fx0Yfb8gC5Dt45JBYENcuNtn
fbdEcRqUCCDuch+EySoIvv5Xe+W2pgJ1COzo3C31jikT6cu4QYF07UhsSN9LY5MrS7ZXYBcihvCw
WZlSdDfMoHaH6ntPCy73NQU7E5NoA1mzl0FbIP6Czn/p8R0F2TR740++coxdBE0A7i53Gsfsutsm
ySorNIN1XlRXPS7t8FbVSP3uLer53m560i2N/XU7haDK4xfr7PgNVdt6j1OTL+0O1Uwe7C0m1/tN
waNmzmxt99W4LH6KHiIJ0hJ8X9+TFzW8lkFA0RhPMkfQOgUcf/T1do9qC+kxRX+xNqmZ1/Z32Oqg
PnOfBd9zrqvHlSidt2TsQzLJ1wChO3KJ+p3cf5Nnvg3iipLJjp/A+P3poQy5eNJuKJMw1To0P1vl
A8mT1VNsp8Yt64fVFhUqKbh8gI1hRA4R9018Zkj3yl3pwIDs1rBo32ZDW/aBkIjBvorScPKwSw4/
cl3EtR1yi0dSctpnU97UB2eipQUCEST2Y5WE7ZNRRdEziUr5+qjmbR7+Bmpbrtr1THxkuM+d/ZRP
JkG+aCW/t64OWAgpBABVQlXk/I08ZIL72njqeOvPwKrWeiWj35wkZcZRNI8X4RXLBHtA6F1mwsq7
dlag/3Dtzis9Mp5a9u7kqI9CbDX6ozEBUpGJvRTnrtYjjGffJo9Op0M/W/MYapl8sMY9Fckk39m9
WyjppSquHAI9oWzIe7+7NRJfnikA42/g2Iff9uWbyJUXZQWYEX8zKT48jHUdH/K4Lqt9tNnFe2OX
yjmFE5Ij1ENNToZWpzhQi2XsX6A+kjSfaRVGRDp6gE8jglbGh7j8bHTVjPs6Trq3HCNMuEMxEDyh
i0XI5fD3Pbcj9dMcFYVoUz30/vigW6v4AmClkdeuKkXKaNJxzIZFPZ49f1vWbFEVGY/E5y3/QPXw
cI5ErjaZFhDce5LS5pCYmjAZbrtIZL/UulEucrXFKYlXt9rHLam9T421wj2b2JnPLG0udxq3ijm6
/uZtzzXg1x8Rr4uVdTpiq2DNLMJDpU30ayNXWjwu1eYWbLCN/ApWK9L7JeQj4YytNraSalT2Plqj
CeCnbIQ+CY3lFiWFV9yBRQt5kE4oLqGH6BhOvOFKbdYVlH/bGvePtfiJdSyapuDPSXr3QQAyWzyl
89DttpJ4JCYv1/1cR68Jj0j655PLEnBb94f+KZ4tt9yPQcCTGSPC+iI8Dlh0LjyJarwpX6ohKoqs
1zr424YRiqOW3r53p5XOa1VbxkIlF5LuMyf0zmZ9xOhxsNop+IrM1PytKsf8IiQjDLNQ8fEyp1kb
CJZITKqDaPvPIDXRRzfsLbY2qb37Bs3gZ4WKrz/M0DgR6o4b7Qwpp3E0Uqzdoe1maquk360Z4qyC
sVh2zWXKo1lmw+iKd0qinDWbiZOxjlt7o/zpAzLPLdoouJM8an6h4PEVagSHD8qtwgDKmD3iqQqm
gp7XKpn/GFtw2ljIAe5zG4XlYV7neE7BaouvvNY2AlorcEib8pp2TS0B887wSKxUV1R4/cFI288W
ISPSrMlp6CDyFZEz4y1Y5wRAOnLKO6MLaiiK55zHGl15ZQFUjIOMkbT4oSQJW3vuqdSOLU+9EyzX
EEpDZBNinyglPGURKUkzw3DLE4lMWgQrpAvtJm3yFNW59YJcClFGMU7i3Rg4OpkattYzUQm1RF81
V+idJ5t5t2RUhDiyOv9IxLW/7qYhSnr+wQI5HfoHtaUK/fCUlkPeHQD/BwjDZC19dglTmN8JIVR/
hZ9H/9ADRRdvCACSnZm5Hp1OFSa7ONHltC+8xXWPEZ/BW5RUrr9HBKfvNHE50yPtW/XfubdK+xEx
RmDOo1oafS2dLn6G71Qy68zgPomZNLKzUU77W6L3RnLl21TKtdasH+k1DOe01l51j8hk6mmHb61f
MIQlkmM06pnbhdwU7tw2z6qzou9ZVVPyF7GhNx0EgnMfPnMWD2jlAR877Sc/ysTASh7Ksv2AsZSC
ELdWJHmZybdO9WrEhn513eQ5IKV3Obaj07a7AXWhfw8Zkj/pGP7/sAyyA4b3itw+LKOA3LfwxFFu
4FXAQWytrzb61+bAYhEehrW0l8OtsQRzyNbFBsWahlisId3kfomRgryYXi9fxajMVYdx0R10rnsI
gnDo86yi9Uft68D3QQKM5Q1ECbrBpZiR/qX2mCgqARpOn1+z9Ovhm/B37rm17YW125C11Q9evMr+
JWireUntjmEBzb6pnVTXi96FPUtuSkNO5aThBKNNKji6i0OXOxFMTBc0j0V8q/5EFGcf6FRxsUDo
ab0U0nDUkwuBNGxQbfFT4ZEOGbqBZy48F95ezpKzEAK2c9Ed91zhRMQ3K2HcQf89uzF2o1zNg5+F
eNcBfWKjS26Nvu7fnckF1mFRhV2cbzYDVOT91B6psVP1KacO+6WgmLe+H/xKS2ZqMV/QuHS/VsLV
L2tTeA6AVcWxZvfYIaGk1nlxdr43x86eVpvIf4j1bMvj5OhZnjpV2etOTkzCIE0AwalDWxIXNsa5
Ux8g48Zm7NUIs5RTf7MU+fiKBmce906F9gUVfkkJK0rL8hI0FpxQGZWCJyH2lodWEuS2R4gm93YV
KsW6G3f8Ks0yfPl4Fw99Z1p1l7gdrDJPBHz4zLcxPo9dgRBzaPzuIem4LdLCWsswRTg65NfYOGSS
tPnqJ09lQhnOvta0FzxEhl0oo+IjIUyvKVrJuBE2ZlcuIdtojXjpHrpZqSMbrH4OtI8+rfCxXRNe
FLvDHcfWOLGqKfUvjgC20NtPEwf5lsQyC1Az5YeAxiN0J42tnDsNOkE3RMxJYmgHexuqpv6JIniy
PQVqvLxRP+pPC5jd4zRk4UtRYRbrQSE1o6WuEyNaLcc0725VzuWhrT3bIXGRy3VvlV0AMd2bmZtG
FlTHh6KLf20oJxjIk7AE/RAL0v4Z3QD7hEKYWyHPBTLLNfx/Gdv1bjV5G2RzsJorgQ/dssejXg3Z
tukVgsBMsnmQkEddWiWuULt6ozM23fjcF97rel12kK9oMSYrtI6GU80cRup0ykO5+TeNwTLnj/5i
OtBpqyvztLdn8yECOTzPaphYG+k/rbIO6X0AZYlHJg3auloyr9btdjfzNAPmtmv+GfAjnzwvml7b
kYiZveSDgDGMDELjoYmG7uyBlDyAZGnSRf1b2ILL1XEd5q0Wh7jsIuL912rBfYP6cciKxbbF7ubm
hzbl1PyOMA14+7Cb5ppYZ1ewjuuFVp1Y0UWbVr5CPJv4HAqIDPucFdsgiurR4GhCZ1rxapkqGu50
Htj30tUx0JqDi3FE9wh2ECgvvNgR/iu8DbN4odB9hGGL5HhZahPxUoNSfde5rcIDADT/La+5VDPA
iel1Yu7IU29Kqls0URDvqyXw6msUdPp1lp69fAivLNy7iTrK5FuacLlrRm+wIOvz0v5ZYcqGRzmQ
ibVD/e532eTUzXTM3aU+uoj1xT8n7ufwP7uzF5UiDCAqVbijQ5143NtPVCUA1HXbGLxug9e2v0LW
5AE4thpuj/p2e2S6tQV6t4b4yG/prSecEPrceG0RnkKvcRHZRlu7d0DElj0G3baBeyKg8a7A4bTw
9wyw7Tmg3WdRSM4WC2X9f7Lw7R9CBxEfEdsbXnPsS0Dt6y1DWQA1JUc9A2tnmiSaCZq20cjIbeF/
gJ45w76LOrVAw5rgJ5k67CTIJlFPOwiiv6aus3/nw5CED0NjNv0xc9F9co1syc4Pya3LUHMUHaRO
G37jjAGmHXA7V4+GjbXYC6dv1ow+cCvma6nnk99BF6GIKutwJ/se3EOOnf06lHCcR34ZlJAsLN1H
gyR43IHmuuPepbNJ7FkEmn8jTkXxnxXm8qeWKDiOYoy8aafoEX4JKtg2MWzs/x6wSTBBNZfrL5vH
mh7hin7nLEm27SqQ+a5n3u6++1UtESKudDbK/AYm6aejD0G+sKD6E/WEGHum90YXrniZuiDQTKUh
2np/S9o/ees7994wAxHRZ4ZBrY3Jic+LGTTZWW1nvSBBbLZMbI1+mSKJ0YO7cz5L30idrlaLRBLG
kHd1SHxOZE83nD2DnsKnMmwWpOxWET+Mnpri2wMzwfTY4SbqrPCGpPxsxVqIlBGS4mfYG4eUoYpv
g0So4lIhKRzuJhP1aNnHkIUgjyVzKJVaA2Ny167zzvJxqKSxdoaVicVjtuCXcJ8W2KXpaCp7eePl
GsxJiEnYx4KL7wRThpBq6if3gZhTZ/020Af5ng8ZoahPaDVaJ627+6Qm42TnROxDdwsuQx/FD223
6aIWF7WYcLbtz+RTTHh1KcLKjwaWzr/vljY+NMK4zsElKvVnxqj+ANSEGHsBAdoH4sb08PHakMbR
/P+jWJgSrFnp/yY73t7rASlr6gy6evVJvZp3djMOV2v1V3WUYQP8J625JZc3KMDovI0X/aAn9AI7
iurVktWOH8hvGY09GKTT5/8BstSYS9ze1Id+xDGS1RUPGRNOXXyWjQ2Jxsw6J1krN/AWEYE7Z4VC
sHKeV3Ai3Y6gtIsjbGiGDlyevVC0zUnAZXlPgzVvV0wW0kvnKVwvDTs6VzLF4tzao11O6YbBmmnN
b/FRVqCJ4eNiMHlgtONAiHvXfkEYsTQ7h9s5ejDdIPu7lVZLrGUksjl79qvlykwq6pScAcNjMGNE
BPsl8RgNV+LpHfpb298FE5Dxrp4K8xYLRuazU5csSt5s5ZeO+5KwglB/dGMOJ+eFCG0OrNgI0KaY
k+KQW679MQ+MaGkrev0aYMh7wgUPfiJN3nxZk8nfbCBkcLh1qlXW90PxA7bHNlVPlkZExkzw1/ZA
V4HumOShXJv1qd9Ww0NfY445xra0w13N3fQM7BIAb2ucu8c4zoP31RPSek+ElzMOt1H8oVS3fSrm
RlQWW8XUZYKFwA5bErVsGRtp4eC042PDg9oQFYX7kb1sDqv7ggAIOCN+J0AJSkzPoCSBffB1bOv3
Jmij4s5upuL2/bQllpFy8RhgmewgRW5BbmEfVa+AkXl1knZdfmGPsRdwODnAHwZYlg6cEVJeZWsH
j3TqVOhHySp8a2tpffLVyDVDJte+qxunmymviP4ZqpP/U4PNeK+9zgt20xYPzY+WkwhuJ6g7K0jj
zn4fXKr6zmibN/kK/x4UnDxTDHYjSKr6IQsZSy+9Dz3jrygdBrXadjNCyQyCrNWiSN7EdX3JI+Mt
L0hvvbMeiGskPg5lwUnKzupP7ggQz/Qaa/8AilChGJ9RDEGligRGevC/J9truGcIziLYrZynJ7KQ
MHgKHOlvY2Xbf72xWM9j4dSAmg3cORLBbXnC9ds9I1crFLAG2TLPfun375VyrV+6bQYv08wdV2e0
rfzUjZb1gMYzn95die9uR1KpOSXjCohttUa8MCV6PV9fYdwUb7d9iXsVIctNeIJSF/SJtIBgsU9R
qyN19Kpi7Y/+2ptlXwiNPDTupkA8JUTlVF+eSobkCjCwmIdhYLjcdUt4TKxby4R2f/ubcF+hdeyR
mXtcg2OZ2251GjE2qBvZ5f43VVUOhtqJ6Rl4rC5PiBqra71upnwCfIjLtNrC+R+x/xxPJUb1xUoJ
66v0wa+cSIHTyWrLxjzihpYSd1jW+ZUfHdcFoOkUtEHU7ZvV84/tRIf6oSxo1/hyyY4ss34SA5yz
QDsGvgUUsNNrjMEbhQMr4m6dVVnfNZ3u/3F0F2+bN1lm7zQCqqrzRnwygsbm/yym8Auy+XW+qIit
N/OrOSr32tm8/ex2Qb3r21jEh82pK9wUC4h9U/O50p/CDRwEa2ugeVsHo6uTO94dJvXqAw1JXGOy
jOEKGYDy/s1aLfmNZwP6h56jhUyAVXceRpEBn2ellLo0Re84h2ii9vA4j9i0f5HWPU9QYWDYcPeq
ChniA59BuVmRB7V+wqOOHvRvAXq+sLLLGn05fmXgcddCnIjHAElu77j8KsMSVwf6CroA5bVJCrAy
G58W46j+hFhsfntcAg4PGAs1ImRRHIKeXNybQiB6g4YoHxdMOfRUNL2vjnHQIb414eZBfcedf+8w
mf/nymh1DlsMv5D2ZMT8HVnvyzvIufqfWwWoEgtjzDeHSLegsWcMPWCTU38qp4pifC4cOikeN3dI
1w1D7K5hL8TJE8gcYtlPot/YZFsyQao2dmCSWvUdRdilB/DWKBMMfJe8mGKK0wZ/+MsogIZMzX6Q
EHAhlbzzUEq8SLrreSmbZQnAKWv1n9F2/OVrLA+EIkHqusXCe59YPjdjN45dfBxWG0lrEcrlG1pb
9CfEc+Ej1vNqvW4T0pMTyzwEI/Hzm8ZFOdk/+M4Ax/ApFOfWxkuCENJpmmwpvcXZY2DFlBlNYXxx
QN+aQ7MlWA0JH0Dj5zux+6/bnOhDD51+hKcFIpexNO8T73HLWx62F8wwiN2kxiUlWg/Owl7r6jqP
JO4c1rHwOUqKAaV9ibj7bAXcODtaxIYrEeHdd1w5/n+k9dSXbcUPAF3mKxg9TI//UfjmvXnspbCl
sT9ahyqa7JetNqCMrie3dmc0AeDoFQvEN/yC7LZIJrYn3urhL4pHigBGCRN1qp0uPDEAkKEglYUb
yRolOkQyI8Wu7D03+EpYo/ROFIF0iUZKyvXkTZtr7uamlmcZ2NWtl0tG/gnuW7VZQeogyRHK3sbP
wFpd5w45Obw7wQYt4iUEcyNSEB78dI7kcs+WVyVnhxVpfDBIkJ/V4rd0fq1txX0eM9vuY5t0vlQI
sz548w2CccScRLt59H3+ESuS9e9qw8dyBBjnMY9rxxpeiCPyVebnIrmUlnUD3PJQXANaF//ZiEhs
/u9VdLHLuPjNJpBsRJ/mTXhHYJtsLl0Dmv3iVL1V3cltqLZdjqIfgauUDhARNpdIiK5+GupZOCkw
jfrdJgm0E1FmsIizQ0/hfiocU+5q3OaPmECxK7JW+pi1w3m5x2MJ9x4xeLhp57YaSaqOiKcc69Zf
dq6z1AGXJpWmWTdqc+/mY/XjxpOvvqJycf4s8EJS7Oy2z+Ue71H5GANvNcdZrQmqPqoQkmzioL4i
xvDcv7xPbX5pS+U+ck6WHM4qmKd7xYGAobHh73PuG6A171yHRSXuAjjB61xO5k+EGunHZpd8mYhZ
9PfLJsbPeKwKsy/9Sc4vEsH3rsR2i2u/p5tRxjpKzlRqFidbtTOsZzGU+8rNVbGLUFQXBy/34/YO
zFX2tHEnnL78/sPCuDXX7zoZ7ena1JW4RDw7K7xVD9aQGwowjhoQmKyopm4yB0U9njwS4X858034
iBI9eZcxPt40nKP+d2FK/8ZBi2pKVUg7XpbAIlepH9TFHyWhZFBPgH3SrAFdseNSWV6VCHm/KoEd
M7U414a7XOTmM2BefSqcRjE9+O78EzjD/LYIajgYMrV3SLBo/RZDNbY7xGPWyZZj/SceJhby2pNT
CpvlEqKOdNnblZDY5pD7Val2VDzbnyie1B8rEOOFJ6LnRixF9NJ2lZ1fXJoPLiSaLN5dERPHfUA5
iyWShCD9Qhxyt+0w7mFI6YgSyS9sT0huohbCP10hHsZ0cEPtsQep4AtSLilPDo89V2Adtb+AkUZz
XyDPaw4hdaTmQDyC/I/BPfBoKkhcm1vKJXYet0PsnwY2IGx0Y6+whLhL4WZC3NRqqhJOe0/ynJkP
dTJ5MLiyUc8tLCTQkCNiZP1LHmwPUjBCM8/o0LuTvZsopha3zg9rAFCxnyPHPZQg1+zFcBCI4/K2
z2rsvnR71tOKy3N1rbt5ZkDZzxP0VGqDj6AoWFVJ0ISZFdsWIUnDZTI3QbjrctsQJT1GyKlybGDo
M8WV6lm4LE8sAyk0s6E8raXH80Aw98Zd2xD5khI3N/ye57F5y0e5tudmlet1rHP9yBwMWen57ops
cvT7+xzdKBZrKx8Zwj1LX12c/i6+qsBcRqmS7Rfu/+0xsqeuZPV3UU4zzA4AbluMkZxX4mWJyEA6
WOFGIjCfShyR7sIpdBYxt/0xmNpmPlhQjVy2COnEnhyD9kozMC8tV5//wq7sy1PeEWhC/lYvP4cm
jy6bw3GfMti2v3pPtA/GCgO1K5p8OrCFxRjZAHnuGHRRMNVKEaVPl1l8CBjDQxZcFUJbR1G//XTK
RzXRbUG/m6o8fyTLZCrugQqDUmRDayf8Wb35ZdVFcO4wefOpQqEdl2b1zX5ERKhTBVwKMF9Fbvvj
zjQMXLTA8GZSq/IX9dGQrvK37T3UY9bkLC6edjLvZ+MHSyqVp6IDIx3DjyBEoE7JJeyhy+oVXSIE
vVPsW5PbF+WEN6sQRj+BoN7ykCHcVI9ZvSA7xwPn+qC0EymD6dAta7CLbjAMwIyf45/Dp76lPUqk
6dFa0YpcuzoKv7up89DoMyAM+81fEvuDG66Lzws1fBvUOYdvWi5qwB62hBZ6iEBs57CGj5GpNZvJ
OnQ9E+FusntOcImmM7Px9hdZgnwR+zB3Y7ZUsXkEL094sXrmusNQ41PNEuks3gU5FRXkgAM9ksNK
DD95qKfiHeVoORL+MiE7mVRPsFAMu4W5v9YDzlsMhOWTzt3uBRmRwQ/LLhhnZHUkf/1Zx/VdpErz
0y5r+aBjE5Ln07XB1fKCwP1TE4GEOrpEqZJ2sBt6dxvaWQrKGuPhYNZwJjFgvrnI1iJ8Dm26ALjU
rQ4g1NXj+NzWuOf5YRLbWBwu1biPq95/yW9WWCZu22/37LA+7uQRaQYOplLZz4grkMYZu1CPN9/R
3dIi9QBaaUE42qHE3tQnVT+yesuoOjI24WvwwvU17EhJ/b0WOMCMSeL2aVV+Ke/KvBzkv9kC9U+x
UEDuK3jq8YQ+N3pAzz7BjPUu3oYEWA0YKE9481ukg8+w/ww2g6uJ/AnJ4vkYItwjqbcG6xtYuP88
6GH5rmBBvxbLcuQvL+nNnaH9FzMWazAITSdbRoGo+c8pivWfDZGTp9Omx9ea3+oGjUAB7+oSiyIL
WWV/jirKXS+lqCXm/RT8yQberGsT2NJJBSj3GZbgcIk/pkmzm6ElgDP2TkGDUIlydzpgH7LPxRY6
lTpycAzlmfPk1haHkjncu4gJuTptb/tGWGS2HV3NcXyua3DIzPeH5dK3XGL72q2LnnAqV3mvYdOX
wzmWuf6joD8wRJGq8utma63IU6iWR45Fhq6o4oY+DGUL9jyMrOxEbiC22CO5KtvfpdVx8GpbDMmd
GGfnuVypzzw5vDxFWqy1ebR0suosIX+BTSOgSxOFwaBNxnKPfxRiYMa/6ZBDjOBfyX9OSeZg2iZ1
MO09SXUVqd4F5jD+khwMzA2L+wnl11cEqwEzUJWEkPtTVCa7gsCUKhO1WJ4UvQEfVrtu49vk8Zjw
qPLaIw3tWv3OFi/0RxSiT8cHu03vFlk9H+A9NwN/X6qnvKj5a+BK9T3xHD1VOjSXdWkip+CV2jyC
COZKbFwNbPiIInEfxFki7PiaONOAC3xB8msgDyo13vuRFyPXcIrpycujcDg4BFV80E8Z/uHj9oKT
n282W/uIefVgD/USntDZirOTl7nKvDFwQM5ACAiGmpD8ZhuN9LDg7L7xQ9Is7MRGxfyzaxiu8aVX
63yviqIfz3OVR9BoMVkxGUhSDD4C/IAPlv8FnAiiXh0wA2AVMhRQVRk+EI2Vq7a3eccYS35Hubq8
cqspcn9XjyUqXT0U6ADAU5lbOxKUEQyQl+bsF0xBRyQXfbi38PMxGQD12Ttclm6bbtLHUe4p137u
xxw7Nuek2mOALa1Ma4QKWTVum4uZKBbDaZ5DDhnRqEL8bVmwJoJ3KKFNzTp3X+W6JeqEwM8PU3vq
i7cqNMW7wQkPgRkkU0CpgBz+gFfxecVlPX6NjW1DEeEsiVLMRMM93DzUwDSsBHG53lLGRwyG/d9a
k1hNoke85qmuJOaPHLvoetDKzM+bz4cJ81uw6ZUAlx9h6NEOjoPMKXiXZfwrD/kuzhQYu3PDCWcj
krSIoGtQKFnBOcYn3J2rJiKMQDLXj0f2d/G6jhz0WYGabSLZHlB5H2Hqnw+NJH4ljSsS4XZemeSv
urWFc3VUG96hC9AVnYNucSCRuW5OK4Wq1QX5HVfbiKbVPicGzDqFQ5twaiSECCJPCo/wksNw75Cy
5mTxYNTbOPvJm4Od2j8MvD03+7uyjrqr+uLIM3o777U1cF7rrj7A72p0RIsbfYxhi+BwXCykTMbn
xUy06x/nXqPcaCq3jY9GjTrczZhLDzfiFscLRtQbVukDimJ1tLvDMs3xizUo5B+VL6dml6Da/1rJ
8Ip2DarhFzTp8E453mNE6XQ7Dqnu3KAlGqVEzbwMA+4eC84kQW6KQYtBrGJlWwK0hBiNFsLZbrLC
snd6kU5ksv0Ybtf3RW2kDiBFcvvrzM96dDacFHtiNKyCn9uMpxXzlHUBrPXoGsaPPiPSrYO7HKuq
3jWyBDrl+JiTFB/b/w/iPq6eWuECgfbwVKkD65hf5lVL+6AJWU9uSTme/2+M/Pgx7qdhhpgnRwf1
nBg7J8XHHNlZlSf6mS/PNNAaUn0n9AN/dkh7onPk5cI+OYm9JgzQrivvvUVvIa9c4P7G6BX94q6v
nb1G+8neWznJtzNYzisxAezBo5pBPFo0vgMWxp+kHzc3awmW0ectL5ziCJyd/OvCrivvHM8uCEIH
jrey2dPdtu/pIlruiZ/wqh2jFRNxq8zwsQ25X6aDFSuszFbpIGWJA6b3GjWGuXPCduIdSpp2OXgK
O8GuK8D592FAvgehexTyogPIreiVzAZsGGGBDvewATIC7wWLf+cABndQMj4RbAGBimcdF2zIJI+R
eLAs40LRn+3HnCNIF59FvwgfZlqDeJcIhi9ejMWdUFiXqDgBd0R6n2stf8hayd+90JLVCV+Z+w1t
RDong9pMFqd23f0KCudkYTyOCsYrwEZcm5rkuRLHDBe6beieCswtiRoJMaNfhPJbpgQBy/98jF7q
HAVMaZlouf/3FH9Ftyi/Escm71XC+k8SiX5n7OJbUpQ4bjt/jRzxZffhuCBf64hGKcqtffISaiKP
C/MwTzgIQftCUKcCtdx8UIWaY+HTalCfnxDKjoRKthHQIm0kEkW2dMMc13Fk86XPDh/1tRkgKe6Y
Thr3jr1qqc/Id+grLYDhyB8NmjLG4RsToYA9GyJwa3uucw6LbbtEjZa4RtqtiR8x0U7yESg6/Ip6
yLk3izyYeL+C4PEDLQReRFxsHSYprxHbMcSrCmqmq6L/ThBAnltsXOs9gjd7O3ozDuKjiYfBXGFW
86tWYf1ty2msXpCDo2DkGVwBK/Ecs0/0HrUmtjZB9NsD/BdnvHOV2I1twVhR8wUqrJ4uorB+VJN1
Lt3c/lWvVHqear2IN1tNhB0YpWYMBXWBYyiOq+bCB2OeklGpas8dpNpvMTL47Eer2vqjDqr1AWU5
AeSrM4SfZY3QkNZxzWtbDGOJGDYqlqu86SzBouIXm6AqjL+uJw49uP8M+QKV8CKLEBkGjoJa39eJ
t0QH22rlcbPZhXDr2j3hFHwbF8fpTJ+RjJaEeyN8Ex8Mgaoo9wPS+zFgCC3vZi8evogA7SArPO6i
k1zIYt/PIyvOSRAPsV9FMqlrEkzyM6i2+iMmPJBtyMnXt3UTQt27C8K6PbNN7O4LFyXzrli2It9N
8YoesySaiXejQLUFxuzAGbESwvQvsYugsKXEuiRIaLssRAnpo0qK2s/4/GqDy7dYeFjVIF8aS8zW
O0Jj6nkTQW3bfURPZr5Hh8zwjPWIdcmZZ9mc2Obq4WG0+vHpf5yd2Y7cOJCuX2Uw1y0citQ6mDkX
uWdVuVxu774R2ktp33c9/XzyAQ6cKiET1Y0G+sINMymSwWDEv4hBFd2+a/ouBK8QBeZeRwPzSwxG
KzzYtdu0R9oswR0Kdjy9hkKC96BdknIRTlrU7Vu3LB6UygsDRRl7So61N0hOsQmelxeIlrb/NO4A
DqswUQOEjO46xwlgY7DhZSF5WU56qpCBjJv888CdBPBD15p0A1Uoo49GdX6Ab2VEKQIYdltsALeq
4YmkUBZb1CEp6Tpxbt7JCKj3uavyPjwXrAUFA0CwxQOY0L7fT+CZ3sRO55tv+yZ24zf9EA60peN6
OAIkDX/2mmYL/LsiFk2XkzxTR0P2SVrZfMBrzXzOgq4cHukC29Whno077wYNTiBthB46OE22xt/r
CH8iiVUb4pOWmy01kclquP7tkbIPCjoRBFIrdOAtmOnMVtOwKnKaTKAcONGXpAYnff1tXbh+j2KZ
ZZv7ArVvQkJD6nXQC6pHaBch0Tcprf8JbsN8jvMKJraTRhCQVZ6Pb2DABT/JQop0JsA3O7cfQALO
sXzH+2egPxsM/t95FVHpBcZBbVBUQkW027LqF8pl4fdoymgleSR9R5tqQPAAbwwjhxwcWotLR5O0
78M+54XXBMp7F5d6/hOeDvo1JRz5YR/rNXawQTpR3tAdHTcGm7qni6qDRHDLIWhwEUF0+BSkZe7c
eX7efpqyaXqPnAZKDKTkv6BN5QQf260L5Bhq96RqcFzI9kzjBxGX5gxrGMEGWuyud7UKolOoWf4T
bydaUVYDhf4uMWseS7P+WL5FKAxBBaPStWjjNJ1un4smrn62ZQ9ZUlYQ7BGlLWExOdQhxpOAl1B8
KhKUaA+zV9g/Zjw07V3G2T3CW/aa+6HJ4mdqi7UAZoYFmglgo0GIFDbKs9vBm6KmB+aX8+uTfXdO
qso98nS5u6mUlx7dyPWxjUopidwNUZTotP8mSQXXhLMAfqaIH1Et85NH5GoIxXkXI8BgKYq/uzLh
3Ti/ZDvvzhG0GPdCTna+F5WLcK2ZwajbGAjLgtSE59485py0b0blNj9LO/cekAAS4Jv7BmRIXZT6
rCbP84YE34qn/eQE+jvEoAFBVW5SvAMnQbO7ZplPNaJgtPJ5KH4TIOHjHYBe1J3RkEWDffIKPd5r
sbKeWaxK32YIcQdnIxwkdZsCQcStZyaxec9V1/pHlImM4AifkiXg/+xOTpQl3EymsusHD3D07OU0
emzBOnM+B+Qo1ckXaFnrWab9MgV+Jqcpa0N5GKJ2ymdeTfoO7CtVWb5R+iurDCqTZtxMz2mK4N4b
hFwqdQg60fxAzT74xaNmeAwBOb4z+hwCYJboxafY0dVHgp77GLZp88WFMdnufc11IMunBrytXn72
SSQ/mdPU9xsfRYSGt9oUYX+OGPY5Bt8ENi4UBte5GJt6F/POgN/uOOD/m6JFm9kzPPNtAuBeI4RG
7Q8ezfQxkz7U/wlBa37rWmV/FUWHaYQeIXvEi9s33yeyBSKVY+fLNRVb/T1KWZbaJlQncvGV5ljq
nfPcd/p9SgHM2EbQmKsD9S7t/eSF0zcpqqraYVptfqVgzjbHqYiXEhK01dOIogFiBki30AQHmPTW
8CmJb0hiJKlSpoePWgkyc+M2ft7vXc1KqKHRFdrVVei0tNbpRQBclf0vY4ySJ3x+PfDOXGFoVnlG
DYTOw3t5a9r9ED2gyik+Nh15gdYlHp6y3UARUzh03HrTzrSt5yrXenQmV0d/szbFVwvGwztwPEGw
jQGm4kWaYTOPKpbXnuiNQOjPSs35jKmqre80csADZU1UidqkQ3YE56chOGTceCAIQOVt4UlV0R52
GBVNM0WU7W+A9wLWHLoi8NCKlh72MDclMtq9kC4SmEb9JPXmGAAwmLUB6oQ3V0g3eFObdAlRpGjS
5g4gVP8R8wmj+daoEWlHgDqaPCb6gN+SRylSgRMvrPRTayGiBbqZsd9VVj2L6Kb8orGsmp9+iJQO
LbxeL+7IpfKHqG90pDaGvvg1Wpp4kBRqKOrTKn+jYlm0B2d0wVjHHFj1QMFwinamKlyiruLGftRH
wBP7KQ219FAkrfOZtwE2baJCeHFDi4m7NBwnxPzKqGqQjSED7A+pM5F2e8rJq7nL7Ic7s4fbsDMi
OTd8NdP7OFpj8txkZOnPpk6+d0CTVG/v0xKpmw1yfwjldyX9xI0RTbm1z3CQ7Ok2UD/ZBKFhfuyD
Iqfz4Eiq/FEZQianM1T8HK0pHdBpjOt+F0J77TbokpUm3vTS+pWC9ruvxlo8zxAjf6N3vAmIPpQg
Ni06gzP7CPA+4rCj+15P/S5+6jWnDe7DurCg9EHn5zhW0F/LPI8gSFV+c0xxgEVa1HAT3p/aNH0P
qesgg5dX+iH3rcagruMYIAUbJJXfeCWKOhsc3evk1NsmZS2YaaLaeI1mvg8RDv7ZWKgjI+bi9m9j
t/L8ralqIqwXcn4PZgBo4ZBU5mhuRlXkj+ju0snXUGpBSXYQn61a1d8btMjB1kjS0KNjdeJXhKdR
8shtmz9Ca8LFu/aE3u61yhNAphOoikzAjyiCotd95/RN9AEhFDpTiOdVHwujbFDpH6PuB1pdZb7p
MGz8VRm58HYIUNDSQPvMeWoSKyA7INqialca0bPLEUQHWHYR/Sejtx56EmDYSkFr/0gRs+1QnkJF
Z5PwFLQ36DERBLJE9D3c+wpmnUsD9m4qSTd4eg0i3qDSY/20asDedVRV3lYmHrdHrir7DTh0qC5g
ktzPoMuDk6xCdHmqtIeUHJlIc+NApwMOQbq8AbozOPiOVjIAd6GrMs7eirSQP3LQAcXZRToyRa28
Fj+x99DUdvQzBXk0s5roKMCtPxrOkDZHV3pTt00qupz7ETsdcQR/Nz5aztBCYBl8fdilsVn8k/h+
+NUD0vjRsNwBybeh4jD9xN1QpEdUoNp6Y6XCF8Bu2vZdiGmEd4qqOA7PoB7IqYHbNWfHyHXkpACS
fx6y0PnsoK9P/tJ1AwCYtENvWp+6f8JUka1PTQ2OLzF4cgKNND9MjmFT0USgC0Kiid8K3ZgmDt5S
Fzc/am4CK1iLjWR296TQ3aJlYIGaSCsLZDElpzkNwOo5f282E0GxKODc0fesu/pgdZn5tfULC6K5
nNQHawJaiG2CL/YRHWswG6hsSLrQBq9TzlBgojwK5WIHMNmGflnAFKS04ZYanVYBhs3oEL/d+Cmh
dRdQA9v3KDW1RBt69tvOBv79CCKkQbmMdhAa1wI6hAy3jOWWe9H2cfLBR3PEQ/B6oA0JitLt9ijv
wkDwrHigMec5Y3riQg79HeUQIzkpBa5uX8hOfTdpr2cP6PmTXKeVNstaNTmS65GBHwT7TFNf9Mq3
Png8a529SvUpAacEx22nbAAdO6A7ZKjQGPOHAbuUTymgiO9tXmkZ/T/H+JjWY4dUBgRsKhN+oX9B
gD752+mqkQI/UK83LnoUqABmmPuNd6WwcNFxKcI/Z4TVEdhbHjgoKnYFNXd0sPHVsJ3hY9q1w5dy
AvGuOVEMDrmeuvsqHKgxK0OECOIC8v6YAMaT9wNGBJDDSK9mbQG4Vkc8maonvZPsjR5c3YexUDn2
hTkfCOAQHGaUGntAVQiMw8OwgHNqB1BGiEs1mCK+R4POl99Mq6Zm3uP99RgQwH8Yui/HgxWhUP1G
g2JCrXh0nYjIisw7dcBUOU9GEsBBaGFxlPsJV9t2EwWjGnc+OMwzl0mboEqaA5+uNcP8u03Nlkss
4V4qIJK2m1CWWkwqaVV3Vhe67i7KApv8BJkYtbeHpvs22aP6pAdjJnc1rVl7K7rSYUf7eNshlxuO
VI8zmDUK7FF6P5pCCeorrtd8DXo43A+kKuMdJGbZHCpFTd8nGsCzp4ePKDic3vwJACivU/q3wceu
t4lkbuuraEc7yKEw71Hu2PGair9oiH6UW3QrR/uAc1j8JQtqa0CBRhvu/ip5k/AQostkJyYXjMhR
6+iqEiXzv8rA7fsyS3CicVQqHip8RL4rPYgoAKeC3knnQVBAn7tUP/wG5ilcNDBsiBX0/t+FSUcH
V5eISh8OaeiDCN7uoF1axAG/URpvnaeyCrL2Df1sSfqeV773QW8HMe1kOBlnCEdhCt2mDLLNX26v
1JiR1u0A2ET39BVcxMPZ6vHhL72gWFFQG9wFtmf9pGHXfMxUFM65E1gsAT3581/TBKNRdAoKsFVL
j4xWgFjUgLhSBilS6/AXDMrGFbaX7HNLBmoruDfvRIwJzykCyDzesIVasTuTs68af4stUKuYrZX+
sMaqwTrGoihnAy5pfE5MgC6HoW8GdRpaP3mYwNl9G714PDdGE93/53/8n//73z+G//J/5U//z87y
P7I2fcpDal7/858rllTSoP9NGm8YwtUXXoc92YxNlGPsDIn50bPsfYj0P3XuGWUdN87++ngrNlGM
5xpAHMGbuM7CDNCPxgrvIF5QmqTViibjs9Y21SNvjeHu+kgvfCQJGGDQDaF4/5h82cuv2keBn6Ow
hddspYX3/dTKIxdqvzU0XCLMVP1TWT1y59ht3Ndm++P64C88D+nEMaRuG3jAWvSoLwcvg86PYeXj
JJFV0bkQIR6WCHccar+BL2h0AYo8cfLab/t7UGYtBPA66S7WchqLvglMMHBT3RafhEImOytK7S3i
+OFr3RWZmGsaylGo/WBktlhGumZDg9sBdLOiqA+Z7WY7iKvNbvCwV7r+KV/sGNvQqavoJv81TUss
3L4MT3YFivhIT9rW+8qNkjeDKp+NtEsfXz8Q70kDU3qdTqpYuLMlumUCc0I7ANXcejNQFXgrCa8H
muFwNa+P9eLYMRnDsVzTxXHPgbh7uT/g22K/krrG1kZ7FGXpUW5ildO0ADO8wR6j210f74WR2Dye
Oy8XAUbCnLscLyoaH9kzxqvA5h9RgNT2Rjul766PsjIrHD6lS6NCUN4wFkuVlv7Ete6QdOJLtvXy
yD1AH0UntxFIoajeen99vJWtIW0bpq8rbbpCyyOua7BiUwEiLxEtjvSmRVe3RKzI6J3p0/WhVqYG
11Ka7Hebb2gsFqybywNpiPnElCXWx6hoaTrYhfHcIFd4BL0a3IjLK1PDDR1kHyUCDpic//yPO0HD
HYCbEkydhjTvafJzsnIAVVuu8VvOjGtDYVXNcLbFBbM8YCgeNDONAfkZVEFP2LtwAlpaCDDZ2u31
r7g+FLq0878uO/9yVtKDpwKjaD7LRrnRZCjOHnDCSouMGwFqbb2IGcRCgLdE/8V6FRLI4RAwlQpA
A3xdHtm9P0THwOzRX5vK6PAvZkbn1LAs0+VTLmIvzh990rlsxQxn5OPQK39nYB52bOro+V+MJF2F
8IgjbK7uy28I5R8nHRuaeFzRmp9a39tXOab10eBX/2ZSCnKl4BNaploM5ZPbG3o4EKV6iWoeugFn
04OEgQyEfcM+8uVtjeczIp/01oAr4m57OSuA5aBvPASGUcbJgDb3aOgcfBJzmvIYhz73VQV4r5Ea
nZAJlPLd6Coevf/i0zrCcQ3dcZSzdG7PecBn1YDqg/S0EkckuOcULKuTcProRkD+/XdduIvbsJkF
lhaWoAMs9UV6Ivy0yWmKqW02ZcEXraKLs2kGjI4KMGdvRZDET2FVGfc0yOoHXPHEW67caU+73TmD
ybF/jXHR/QKknTm88QFp0eGPT1GoU+DVIMPcuLBe5KiLn7tYH00DtBpbjtrG9Cz8LKAL6w0YIWB7
sUe8XWzTsQlRHkY25Pqa/M5Ar30oebkz0EmB8NIzco2UI6AHdOZS561F8Wxb6lZ3786wAAoFz16l
qgcRpsGpbL0bv2ItcBH8WS9rDlzOIhxDJTIiBcwH3h9Kk16I4ngN+P+MZHh5Y6j5UL2YL3IKnHBA
wZa1OHSUXaIWIp+x9ZpvJojNI42ZjNYuqrIFkkLXv+7aYGp2GAXtARlCLnIet4gbY1bDpfWY+fo2
143iQbOj6mj2Q0I93oCDdmN++tqYDiUDMhJp2XLpa+zCuCaLwIwTOZcapV+cCcBje8XZJl0/j3h/
AUiR1gHxwP4JdFHzdlQ9b6EpxnaPaqS10Uzf3Y8AwcsdlBpxKKmaH69/mPl+WKwCPGMdRRWHoh/3
yOWuy+Y1yFHVAiMH19IpgeAb9OD210dZ2VbcTS5ZLbeUFGKxt71poA2LEsK2HgUquwaaKbYpN9Dx
x8P1kVbiKzFc53aXfHZlLTZw0qsO7B0JIG2i6jwFmXcuaPNsKarMvQgrO3a1HiAP6WoPmIlUr4+s
ZNUEPGy1iRIv3NgHyKBhH5hbV8u1d40loFuIscgfYGEnX65PdWV/mRgeGzwX2F368jkNXhJacMlY
EqDwqQWlvKko2FF+jdD8IC24ZdS7sooW1yNLiF+3SVvvcq/gq4O+p0ltH/RafYdHOnKAReM8VNJx
byzj/FcttiVDubokt+H5vDR0xrinxivI40ZObHpBSR22qJaGAbrg+Kzte0PIN5hlaTfCxMppsAAy
OZYJ+MY09fnP/8hGk2woMbtFeM+0MSNCjivceUFhPbx64ehOoE4uKcbYiI9ejmJpKMtDNiXJnTzx
3iiLiN4BAOQTHMvYBYvXlfJGMFpdOtfiVcmdr9vOYmKmanRiIHtF+H5T7jUkxt6gc2JGuxCi+euf
K3xAVs9yLKnIgC/n1/BwAlaQIV/IGwK0EXmOjXH3viqAeF7/lGvzImg5rjTwhbXVYl4xoto5QGRz
C/3MxG4ILWItway2BYC4uz7U2gU9b34eD5R0YH4upgVzX1hty7SwfLL9beHknQlUwM5PSNEIdJYT
CFFJ72Y977Sx/1VVAOBx9qnuplYnOb/+c9ZmbnGX0UAnnprm4karEzyi7B7VTNx37VMLH+owuPXH
toci+y9Gcl3UscD4cFHMceiPQ8HrDbtSfgHZosReALIYwkcS7Cv+eDe+8dqxt+f3GR5r9H6dxT1R
DxUwrRpIRQHk94w6I502vKx2FX2cO2SktTNERed0fX4rcZQshMyU25hrQ6rL+fk2qo8jMtqgihMf
3i1QjDSw9K+jkZ6KyfVuvHhX50gLyTZIsVC3XCxcDtnBkSMqTl6Yt+/s0Ii2OPJMJ/Q14gc4gxhQ
oFx445k4n4NlPHVMNcOrsJR3rMUcJwTpwNgh5J6AV0X72EXaDIpVEH69/i3XJufYDjuSfWkR4y6/
JWpohjeg5bG1RrP+OEyuvKtygKwRrqSf+sBJHtpeG39eH3TtKFBWRlXU5RFnmPPk/9ygVWaXRo9a
AnSYYZeP2ri1Eg1+AH3i46uHotpJJYZa4Fz6WXxHTLZnthmtAyjA+i6gRvlAWTk+JKXX3bgCV2ZF
lRyqk7B5KZLUXM6qhcIEMatGLdYV4hCDqaQVklhIYDvP1ye1sjmg+rEVSZiowYjFog3C8+q40Out
AlDyWGFcPcD3zPDpvD7OSm4250bSgi4nmNIigDp2mcUR8rYgXSr3lGiOdlBpI7Yk5jQ84ac/qQ60
QsEliBGCHX+/PvzKObdtYQEpoU9mUSG8/KBOlbWmbyvOuTD797Ynpr/BcyNb6nTZoRwz7UaddeUs
2PidUhensqWcZdyMWw/KcUxHMcbG6hhK136uNYidIY19REywqEyjvn776kkSqZGAUUoJwfPhcpLI
HyPcD0p727kI1OUoRby16Esf0IRE14R35I01/f3VFpGFq5D96SiTM2gvQrab9CNd0hpxtTaOv5tB
av+YA/t3YUPrhDpVodGuB0MAg2mC7gGOy/+QUne0dtcn/vJrm7blkkcocivcxRfHBRoHEk4h5VFh
afIdxonJM40IXFChHtwjl2DamxF+jXHjGn65qUw2Fa8VbmAGtudT/EfssdAYDh2MlfAwxHUMbN64
w4wyvoPJ8otNGN6Y5epwujN3llzd5aq8HA7ZQh3mEvCmWQfwAwge41wl8gHdKxBFOHQW9uvnN39R
vL4gwuvM8XJAx5qVifO+hv2j0ZWMOLDvp9awzpHp9Zho5s2NGa6sI6ZujGlzj5CsLq5HVXZhitMS
9E83rU+hKlCwx95hp3lefAoCzTtPmiZvnJo58lxuYir5xHPeNDzbeE9dzpKybE7ziKOKrwe4pmrA
aDAmz7H1ovhpBWX5M2pqPASgF904Py+j/DyyRT7AA9wCeHU5soG60FiVJhcmGqZ7Os/2uVKOfEDr
J7/RKFzZO9RtdUUtjgIuQfByKM2TUREYBgiHAt3GahinPfxqYM5T8T73cPO+fiBXZ8YKUk0CV2eY
i1slTu1Am0JAJ9Ccs0NO3gjA39MOyOckNz7i2vLplHVcy6XZJOzFJo3kALsjnTVkJvh/XaX5ewPt
HVS+1Scav/KIqNFslTBoN3K5Oahc7hsewwzpuCSPfNHFZo37EXeitGogf1BV0nAqOoRUOm4ciZcL
x6uDojH7klDz4gx2OrokkL+bbV1HyOpAB9ghRFMcUOtEdQh3mBufU593wnJa9vwko98kyYkXx6ES
BULJjWrAOpuzCKgWHcc0MPYUyjtI4hBpjqKooQlYIj2VZYpcaeg2+6bzFdIefflGIKz28fp2ernG
Fhp+kgIe/WZukMV2AnPtQ76b19gQGXqSaa198ONmOKIVZH1uGoiYp2hQKGWD4CYYXh99ZQlcXpdk
ffwDY2MR5l3bGqDlAl3Q6umbjwQy7RaMpkfITITAw/XBXuZJRCGd5iznxlTkBZcHFb+dAlFEHCoE
oO4TplwI7dhTf/JSbHOppNnn3E8RlGybJtqbABBeXwW2OUSMz6+wEGVfnCdhVnh7ZVm7zdGyOMB4
1/8WZaJ2aA/VN5KklyeIocjIoJByeTPhy7m2M/cgNsHbyCGDcVwGzTGky3ljR6+MQgrGu3LODWhF
LJYPUyHo7AiPb6UDU3fEAegOTcFuf33d5r/l8tjYc9Fxng3MFvbL5VxyhGuRkx7QaJ01vcZAdWdL
j76ofpqO/2IkixRP8aCjTrZIZTuUyyCu9N22960RfZrIRavGO9tO190YaWUvUjHnEaKjVE0/fbk+
gYM1jTXrx8DcreFHtObBGGT/RpdU6TepquMP6Qhjr7a78nPdW68vHaNAB2JIAkuw6G8uzj0ivVR1
UlBUM17xgSb4tM97tCljMRj/Yv1+QxXc36u3bAOiA9O1diuRlfAj/aG0Y/pzaRs9oXh4qx8xf7bl
VrGZ0QxfEYhKLzak42FUpY/wLEs1qfdo3hWfC82Sn6UGsnfTNY67S/Msf/V1hS8vwDUelDoVs+Vi
ItkzDIlvdNsBJOU95krFTu9d88ZhWzsGmNxR/ZtRBLRvL49BP2IOLQxk2uEaog06KfRa1VRt8fN7
fWmKqfCeJHzQTqUOeDmULuEqA68G7GRjW2Ij1LrHDc/c+ApJltcfubmCMkMH6HubiyMnqxpjoE51
29Krx+Pkoo4d0B4+JN3w/fpIa8GK9hvXzAyqoiV9OSmrUak7JThulFXRnpuqtraZA8b/+ihrq8SF
qkxYtShjmotgVSiPgl8E67J0sA5BmR856MosT1OTdzcuzxdDMQmyal7CGH2BK1lkSRNaS7XV4u8q
zM4+YpEynsq+pcYA/2h/fVYvztU8FF/OojRKpmssbi4NM28YRUgexVnqnwA++8gQNcETvmz1V0jy
SBK4+swqe/WwFlkuFkO0DbhlllGSBjb7oMAPkxuArLr5gnWifkzSWP5CdtXJEYIyyxvn7MU+4cHw
56CLzW8ih5P6wTAjmQ1J8jk2hzHsu9P1qa0sHl07l8kpMDNiiT1qK9eccoQS5g6aOuNwNGKRhJ1b
VSI7cH2oFynePCGwkvRn+YwgJC43vgeaJFRDPPtyJgPObCi7Ggr9HfAK2rHopPWNFCx+P9j1jRP3
4pJbDLzYNai5gKU3gmnbNHp/4AmIeFFows/Up6i4Q2w92CHkBe0e7+EHOsnpjbO4smutue7Gmadl
Qin6cuJo7E1N5eJ0IgI8qDahQNVy5wdJ9uChCxDByyjRBBnRtTj/iy9OAx7ZKTpmJJuXA5NylTom
7ch+e+gPyNB1vkhciI7wX+xdKezpmFeus8dHrrhRkF6bMp1xqoFcf8C/Fp+8LzRXz7x8njIY/i0a
9GH/gJy40H5MXaY9dUEdaVRw8+rH9SmvnBoeUTyA+diuAlR3OWUrn4xyRABn26KBMe2jFlmvbdRk
YXIjJqwNRNKpSDddMKTLlhv3hSydCuq0RR1qttUZK+8+CKCs3FjE1YEov82NE4EL42JGYTPZRuLF
YhZGxsE1x4RhqrtbHdmVOGATwf//KIvDGcQItaP5IbYogTRH2/KQcg/cWYXIfnVNBLwXyTqtEXiZ
9GUW9wViUmXaBRKsjZXLr4E26u9ka9PkAka0u74bVrahTVaLdb01d5uX8Dncchw3SzyxRfYNyT2E
K5EG78dzZNfDuWoGkP2oTN1486zEORIW9G7m/AhsyCKVEHZgazht6ejMpdUPSi//IIs4PfZEhnvY
99nOnGaDOddGWf76dNcW0ZpLXJQTKPgvtwqOd36TxuySNrXGI4x03BgjCH4SmZ3X3042aTtoN0oj
1guMrEuzp/Lh98BTqvNjXmT2AbPJW+D3tQlRLQS5Z0NcdJYNw6CvnHassHJDSao8uJNdnpsyN074
A6vX1rPYlXM1ZIZz2ryMF0HaHbCMw+ZLbiszS/d50I4HnL/GI2zGWzXQ1VnZxA5Bqm7ykryMUXRq
Cn/UmFWgtcU5D3r/hAA6Qj5JOd24elaH4vqjpkhZkDbF5VBxCD4/tRO5rfHEPENbMM4F7il3Ftsk
u7H71g4bK0VAlGRotLUux8I1IWoaiy+oVPUrhqB4Cht4cjHuuLsGswiMq6f8eH3Hz/fIxUOLVeOp
87tcTi1lCRAogLf72UC4H92506SXcbQbyz7NYM3jwYgAdXYD3fGyI/J7SMA/pk5MgSF7OU0T//qs
D4AKxiglI09HxYFo5hzCwERzDkKhfhhCHOVhZXU4pxShjrDC4Oo3VnYtyjBtXu7Au+jNLKJobOtY
RAUhYLfIkU8aXiwCQIbVH6mi9T+yvDEhLKFI39WVupUPvxybU09YxcOPKj4lpMtPUGi+NXSjh1NX
HpW71jCGGHW8jXQPMJLqXWkE/b6hgre/vtgvb0KGNXW2sTFjr5bvWxj6lLNaSG7Yqht7e4y8NzGK
d6fro7w8MvMAQLt5QHM/iOXkYmca8ZAbAM565lkpHx8t9F0OQ1F+fvVItkEAmJ/S5GfLFAJLdGpz
gy3hJCq5d+MpOPaOWx71qbduTOrl2aR/PqN0HQvkxQswmW+FppbVITh8F0V1leUIhwsNHarM8Q6g
X7WNjfr3jYDw8nDSbgZ7wTOXNyjdj8tt0tqwt1sTsB6MzfBklNjaVjjMnYYGqm0dAhp+7fecq0i8
4nke0mJafs+si+Ma6yl0sYKphdw7VASGnEfHQwqY5sZmfHkGLgebt9EfncGi9YK+n+FCdtWgQe3U
iEP4rdqJyexx6YWob+cK7y8MvW+UedZGpnfGLrVwq+UKuRw5F2Zj+nQ8tz5iTJ+c0IZeWqBzihIp
frEDmqVlhcWxmcruRux7uaAWNyScqZlAwrGfd9kfc4Zn62d+jacaER7nDhCw50FPYIyjrPx3nJbT
jQ308igyHk1nmCoMSLnlcrwEuUaUftwR6xzpvqG6POB+Fqidb7S3KgsvP6otCC1SlxYPYbgWl0Mh
GjNMSGL0O7OoOswEurr5GLqItOttE7fQgwfzG04r1b2P/fqNrfTyszI2awl42aCMsmRRJaOOduqQ
o95RRMXfnoq804Rd612vZH0MhN7eyIpfftY5R6TrS77jAFNcPAuxyBk0K7T7XaVKQrYbDRtUM3A2
FdWX6yfyd3/z8n62Z/iqK+c+2tzguvysSVDBRXf9cYdXLGqMfQp4aFMZeKOC5lPtpw5prCcLQZ23
YG5HxP0jOiGbWREaUwIcdTd9klo3GqUvrxFbEnYFCfJ8gS2BfmhEtQKQMJ/bE7gMotoTbFWfjc/X
5z5fwIupQ9Uy5+yER/+L6AcnHJst3egA9XsoWKegancgfMrwqGM0CvxMgWaADOXskOZs1CYdkce7
/hNWFpoyyzw6lTk0H+ZN/8d5NVwPndjYYVObIn4gMWhOojLFHZh4deOVujoUzTNYNkR6cL2XQ9WR
Iveo9X4nJ63B/CwLdGMb1DUSz7bq2xuBYSUJozLM40oBdpvfdouZBR0rIVAmQfCo17JtK3W40Ujn
3ClYqduu0eGoqzE8Qgl2Huup8p/8Sb9F6VxbYeixdIMcQNqQfpZzRipQ6vmAoZCuP4xSYQwT4oWd
pROyhNi/ImgptV2SwOUnd2k/XF/d1eE5VwQPGNXwSi+HN5LaC2ICxy5LM3oZ5KW08Do40E5kDsgi
gn5PoKVR0ebk5Zp9C029tuS8yUDCU5znJbhYg8YCx9EO1bDzu7T4XmBReEwoihzKSP6LCMnFw16G
9kkFZMlb8fXWaeTUD6ihxChmYJl86gdLHVC0CRG3kc3x+qddmxooI9q0dC11UqbLTxvhghkbNtur
7Nzhg8UAO0iMzX1UhLdgG2vRaC6EzEkSwK7lTm5agVNkCLAxVoXMz0HmoKqE8xlOA9fnNIfaRTyi
HsG9Da0VEu2S1WonY1f4OTdcXirnHjdUc+/lqA3lbTO9b0wErlHVcvfXB135kFzcc+1lhlHI31CE
PyIQcqZ278fo5ll+0eMahjnQrlCzK1BVo/F1Iyz8hr8t50hDHWwRHJGZXXC5biPY4jQTIx7NAIx7
HYHzzMXhb8qEfZjKTp/2vRc2ORrL6fgdAQYTMXlUVdH1LWfVmZ6aaL9pRITqZ4yNxSMQ7GY80gDV
/UPfoh0/oavxrRU2jrIotLFG+MRY0ztN9zVvY1Z+5+yRZh+au0iG+Rsm7ieoMMtX00LZK4p8h/TI
hccgFyWmLMirxDZbtPcQv3wv8v7O71FVxDTLvksMvBNevYow3nhjgog1qZDMq/zHKsYthzKAWrur
Ujn9MFHju8vRIPiKyPctJPPKhoEk70AKBTgAOWQxFCWlpNSy1tjJNiveIQmT3jfCzE50NP1/rs9q
5UDMXSvKMBbJyYtstq0DkKktQ9H1Hu7JqZ2d3kzBXZTQjYNaKR8kbkc3kveVXI/kkqYmX5J+mbFY
OTXJyvZQHtulmZW9C+2QglZGElb1gN+b5hagcG2Ofw63OBBZMj+kqc/vJgyu3FPj+OiqiQl3xI1b
c1V1tEOxnjEKsb/+cdfWESVMZAF4c1IOXeSYIQqpqApS0O3HQXyNKdF8KYVffkzidHq6PtR8zywO
PT0VXggGGCogPIs51joKJz79uF05TmJfhyXu3a16xlUH165Bk9scx5fnsqYbcX3glY/LwDY4TRZT
h3dzeSxMGCFO59X6Lm5sNHd6qX0AIvUMW6R7HBpAlNaoZze+68r+cSn3UN2lyU6MW0y2dwoUkm3G
7LzK4aJAg+RNCuIv2tQSW6YMLPLh+ixXVhImuJjRIbQHKcZezrJG/cttJ3RKe3SPvuqiqR9HI8Kz
l+bdjffl2gededqsJkGc4tblUFoC+StF1QF10UYgAtpUvdO8s5vMpufRSLmVleM89QWEoNfPEeKi
UugtkUmZ81f/I8CFJQUfRRKJ0R4qz3sMu8bPZaKh0J64aXXj/bH2QdmsFC7nbJlIcDlYZcsmDh2h
o+E3DZ9oOdc1nD7HOFhOON7IEde+qDlfh8DxQYYs4TUxfn10OUx9Z7teVWP8pnf3rTtVgGxQDtnT
2pJ7KP/tjRbISmrqgushy6AYzLiL1JCoOkVlZWBgYBZadx7txD/ZHmLy23L0QYM1iTT+Tj1lfUg7
s33OaupR11d0LShQmZzB8jQg+SGXHxkLUNvs61JRea7QSLcm3W2PRp6Y/yRxJc4m/uL7AIDfrh79
+hZ5a236FGgANc1M0RcwBSWHdsitXiEJFmTJfrSVX6JmKcv3sQti1si9+B5HAGvHQ7Xbw3NPztdn
v7bFeNgirzBLBnGNXs4+psOO3JpQADdVtuuQf9+EhWucNLQ3/kV4gPk7g+TJDF6k5oEeR4GNIPku
7QMEGwOnPaZ0M87p/3J2ZktuW1m6fpWOukcdzENEV1+AAMlMZkqZGkhLNwhJljHPM57+fEhVdxsg
gzg6N1Vhy/Ym9rD22mv9Q4Gfyf2vurWZGQJsE093csrVwZF9vCVSI1IchBLzlsp2XDnwHtTvWQ/8
2MbGpT912DNvjXsdcxFT4PhQWASDjPrMcjZ9LS+QBasmwlLfvbSwIl18OvGp4e8O3woKNs7vfqiJ
hhX6EbMS0izisxwQGXFUSLt6chJJjv4oSxlDPk+Q7FjEvinFH9FGbHnYCL5vV8fyHjWpKdK5meUc
qIysjswgi3g+x92Izqcv5s7QDdKpVzXvWw9l/GPijcFT49foXo9Fph8b2C3PMQ7Hh7GzxD/vT8D1
/iUJJGugfw+h7aqF2qFligyEQOEPyf9PIhzh7xnYwOciK7PL/aGuzypJ4Axc4kblUbTOHmTF75So
iianRVPbHVLZcgP8ad0irbVPoRl6WPsioJGEkXAqCqzb7w9/Y2/NJT9xxkCSKq0h5j40aJ1qGLoX
TRVm6DLEqOFFIBjinTJo3sGyknyj03l9jNBM5iontQMuSIa23F1mpOodBoWjI80UjC7RK1dpBcvF
jGX6jt1ReYhl4/X+Z16HY8akNG9yyZJorivHmJJJQ1uiRljVYfg5SeWX2jPzD4RD4Sj1AcqivP0d
k1x4Y35v7SQiILBgENc8QVcf66eYdFpBLGK1isJRM8j+SUjA8cdN7G/c69e4etMkcQFFgbUPO2ld
V62btkp6DRsLBQAo4Nk+Qkc+xjjQrLz8XZ0OvZ1gKetEcj88GJI/fghJuz4hqor3aZPEz3Jp+Mf7
E39rf9GopFgP7ooEYHWocROLsCwglIQTxAI7QGUSE4qMdBq+lJY9ZJaGqNv9MW8tNkkUdRpoceCk
V3WxKMeyKxr6iXp20T9ZkySfMWZNHsxaSf/M8Gk8gdwxHClW+40YdvNruY1AcfIypri93NpSjviV
VyKMTKW/eTfUUr6jHytcEL1qHqvA9zaCx63dRfjgOGlAbul0LcdLweP2RogTJSzRdj8MXHkkfThB
DGa+cSfMC7WKzoQpZpMGO6FqXcvNUzx3ZzNMNHCH5pXWhMoyNv3n3146KjXza4qKFJnw6riUKPyN
Zh2NyMemQ7nDmtB4KDPUcFStiI6ihJ2MU4cNRqKQOYSNfXMjMJGpQfIlO+ZRtYb7Usgtu5o6lTP5
U4FHVlk+aEUvv2sxIDtRKG/tQRpy9/4X39gypBNc6zMkiVtvtYQaHX4tDLNZJ7XGvlVV8dTAAnov
dtpnMw7lw/3hbgUJetjUHGZNA40Ld7llemqOxdTBI7RG0diBDjBcKo3gFXpNfy2UNv8qIe3sjJii
uIOIAaJbVaIOv9SLP4VtgTA9ht3BRpR8K6usdxdhgqYInVMsmOYj/bcHEFkcLcu6GR09N+SX2BKm
B6Nry49g27LvPrZvrjiilxr3VfBHwVPxR4Sdj4gYpJrv8bUM3QlvgKeGCHQU46jf2Bg3yv1UTGhW
zU9flZL/KopB+S4mQ+kGp9fyGrWcou8TJ0Q550stKoKxNwTcUB911C9+9CmukTsaleITussoDGys
3639Qk1YpFtHAxao0HKm0oiKcJBT9Nc6vCjtlKxz36LefJqb6jwdw0x5HPFTO+o4ISNmbmU/KqD/
uasMaOuXhpA9A39VD6FRpE9x1eOy18aCtrGrb2Q1BEDSJ7Qm5w7B/Od/W8+wK40oG8XBibx8KA7K
pIYneczTEzek9RXZdvRzc5TcmcoMmVSxGb3z/Ym6cZhneoCMgg04J4Lx8hdoiPBhCUmv2A8JHY8+
ptiPeBZ0n/XEpGPTNYhqu9jxmb9/BcCpYsiZmAhGZXUFRE0pdzTnMeMDXIWpaIUZ9M+gUgRI0jJI
B+zcjVR++O2PpSkuqRCqgKkp6/eu5kkYX4W96OAmVBVffWEMjhGtzvJg4gMQ2n4YpOKjlMrNxtfO
u211bhmYZIOnAsyk9cEAZahieZRRDqrionTGCM9QXKXxhbSxpFfyrTgxR8P1eOx9HkL05MlzVlc7
3E4ZPnSMLH2uI2QneX2MfWBbnKxu/K6ANNpHYvsi4/T5oHqoctPwbT/en+vrT6YoAXuO2x1sCQp3
y42lKtHUB1RmHeBk8oXikAZVTkOOqc7Q6b4/1o3AA3pFJG+dwRY0c1enPbB44IgT52SS+zo/pcSm
zFGSwPiitlVdPafTOJrYDlajivE7DMZd7aGvjRVNmm+hIa4zADAfxhtbi4QWqcvlh/ehgloJTAu8
19sRAE0pBYcJJ5yNg3sd4JbDzH/+t9DR9AXEEVNpHUBtpk/f2mxPdYFhAVYd9Tcr6tT9/Um+NSBn
lXoROAEaYKs91UR6qw1p3GExBx/SzDECwqYUhhTGhrYHqGYjJb41j2Di5+WkjIBA3fIDMdCUACDU
naN0lf+cT3X2SdaGzYt+DjTLo0KFAi0MBTkmksM3/bi/zSNVmZYOV4tzmFqlf0UFTDoLZ5mXLrUQ
FsLXeTxNQYskvhF5r2UsKM954adO0/bmy/0Jvs7HqUUpQDCIEeQza/4B+tGtPMFgcXBTAmYaF5Fw
iVLZePQlCWQC7XEMODLZ+0m+Hm/Vwm6kFoxOwQbJH/pHV+X5UkDm35ebzglCPCV2GHF4J6Ov41Mm
NnqJ1hAisW9Ohn8EmBXvPLVoz03Z/kiDRvlUh1PixkUwoOnXGU/0bJoP9yfn+qacf96M4Z+5nVC9
l7shDwYVJ5+0o7XcFlSY0fX5IOh5cBiFQlEwbjYNuDFdj2pQpIgfEVTXNlLCW/uRKxphUoIMj5fV
L/DMTPUqi1/Qaxif2oGXgpqNzC0q7q1jBsES2D1kT8jsq/AR42jXyZi7OYIgdp/LXIwxeMT7dDxY
01TuO9q4G7fizQ+jkgX5BX7EdRc9rFVU/LPOwYc7/6G0af7OtMbfr92TodOb5N6dtfnWxxkudZbn
AfEqSxrRbQTPcMK0w5MrF34fT0MVAZg4JQzk3XhPL/eKxy1umYGBWkVnRoe87y1HD8TA9Xyr+O2L
fS5YsE5zCZlBV5uiBVKXhIrVOuA6EVdt28aVAxln8SDYKpHc2hgGcXeWNJSpCK3iYdE0lVloxF+V
0/U+1BP12Mi4kssihthQCDeoQTfubwnCMQpy0GPp8az2Id2GrGhxAXI8CDyoa6fVoRpK30Gn2du4
WW4EPlkk/QXywNOB9Gy5XuCRlIj6Vuc0honIqzdZOz8TIrAcXX2UfYv0XVAHl/Kxt3Gm31Dgq+gv
08Cmokgrm29dbZVABm5EV6Z1VCGoP2fxaIQOVpiGLYXg5I5lYUlfEHbGfFrEuWzcBT3lzXokQ529
zbGCYjO3eIRxvxz9AiKgcz/s3VgFWpecSq4ocCfr/kg+mkVNb6t3ABrqh6lMvhSY8qDQrW/E1xtB
YDHQarlrj3d1HwBunGjjDw4KHriFKI1Wb1Tfrt8bPA4hF3KrAw2jTbBc6xbv674V2MXyNIkHq+sq
3qSS4FaqUNmmmInvhAq7nPuzeOtyg8yoU6nnpQPdbbXDZMr0rVJjD9pGepDvJmHEfleZ8Ec3+0z+
LhSpiIaE2ChONBZhj8uKor5mSlF8QEoIDWgCRxuT5Hj+KeJBeODEDJf7v/HWxABln1thBBR1LX4T
YwKoqwWqJZEk6J8SrFBdJWwF148t6h3RYDhYWOv2/UFvba8ZlkeTk6LKlQYmOva4nhpe55hs5mMU
5F87L6RAMPj1xpPk1hmntgkKZq7hUx9YrrsX1RMcF4H0wvKzL3re/REjRHkIiyZ7EprOe6DCAjuh
VLd4Ajf6JaSrHEAAiLPryJrPWpi910j6fKGC5K+dtK7yd+Fo+JY95qN2CPMm2aU8xaCDSEV/rBLw
On2dgTali73FKboRxOdHER0TMKczKHI5DfhJJn6XSKxyWicPXVRTkAjES2NU46M+lPXh/vrO1886
vCGEgdHKnNKBQVoOhzGS2kUwiRxZCroP2OpAGW7SQnO1vsT/HKfQ8OQjyPYOv+L8vWA2/f9H/DKp
gtJepm9DbrL8ATLHDk8jq3EEQ3qXYHJ5Hv2+oC/XDxufemsro7TL7THfJfBtliPFaRHQO2YkUtHB
TVKshQW9yvexZrS/n6gDc6TjD3aNjHRdRoiyaYxTPEud0JD70K1NDbs3SpJYZdX1EUhb8xNNZaxC
gUnLl/srOm+Q1YrSLEYkcBZAkK6tUGQ/j1OfsdtM0Pet0MxGX7j0Ppv83XKnZlHzOOjllpHOjY0E
eIauI9FiftGv1jHQyoRTXcE29UM9O8ai2NuRKvCmDz1h+DAYSl8eOllQPo5gyRExqNWtF8qNCAIa
g1KsPnfFEMleLrCOZ545CV7tsE3jvTUmH42iw0V6ktu9WFjFA/r2gVNzW//+zgKdMENMCesI8qxK
z15oVFbfJOzhKDS/YgGrHpJRLugSZe3GLSzf/Egoqdz5iPZCNlp+ZCZOpjeJWNv0g6F9r/AJfqQ1
JB+qLukepqYNnMDXg50hhdm5xXlQd8wIsMQkqtgMxabX+TCEqv6hGwbFgQSSYGE2Zgawo0ip/ygL
JcCWKNPf994UKsiZT93XFOZ0z3xO/WObhOWOKKGZNkUizO0ivTwGY7hlX3HzK6FxznU4GKNrXKRp
BjjH1n3jVJqQfxKG/jFBAm2E0ylXNs3tUcAecpieKX+WG4+dGwEY9BBPHYIS0OH1RpYxEQwqo26c
BkeoLwTOj6WS+zXgU+ABWiB/vn9cb6RVVKRmbsUc7q/0PdoyMgMSx8bR64JXMyzBFue/bEus5Ebw
I0HkZfBmKMRLbrltjLL2uiwQGkcsWzwssjgNMWsr6vGxMDHRvP9Nt2IBkNb5EkNOkzbxcjDMVSMt
6SZecoI6fq5Mtcpep8aDvt32tfJM6wTPso5SAhaSvKbdPsYO7/5PuEFYAfiAagH9QzS8KTIuf4OA
mkLXKRKsRkkrB2TzkWlFoaGovSd9yhR/V/lKdZaVXE2fjWCUZ+ftzt+VciP96BrNeMqjdEvL5UZo
JqmlM0OmDtZwHaCC2kqQ58IsGKhj/5RGuEQzVLNP/Wx0w6qWAxvpmi2VsBujQuKdMUQWaRWtoeVM
BHJsYfEolE5X1PoFfnKp2PibjZ+ksELUmP6FdYqDNv9xfwVuDauiiAsNi3Y1W3w5bGVWHbhRpKe7
yBQRV4Wt8xTn9FJ2FmYjLvLNYCW4qTaO781h0d4Ddky1jitpOawihlKgexO24JlmXbRSHng5qF4E
LL/yi73YZO1eH/xhY9hrFwmCBXFwFvyk/cjdvxxXzKQqNmUBVHzM2XpWpBrr906xku8jNe0PkVUp
sZ3ArT62o5rpthTHZeJ4fVTKIM0D/FxNdGgdCWFtJBChDVR4bOL+ZU+54P+8vzQ3gsHbY3FuQbM0
60xI0uKgL6weVakqkzH6VRMrHF90BRWMFIvEttoKCLcGJIzT8ZsRHBSSlpMDjqygyI2MlWgUYO3J
opNTlRThY9ogPrDxkLixAzhcFCbmLcCWX+2AdjBrM+C6dzwv0i51pX/Oiyl9NjHudYayK/Zh6W9l
ADcuDTTlyPTeqtFs+OUHjvQM1bgwaNzkAg4sUVIb2HaLiW8jANdfSqvfKkvfiLEQgSFvz++E+e2/
HBETYnVqmrSicBX0MfyFaGqOgTnQT41DC3GySRKCZ8NX+/Sxn0pViOyskuVvv72T4FajRk3Lec6p
V3Md0g3w0qosHSkF4DsalWILvkEcC/CM298f69YcI4BDPxqtEVK81SayEioAHOfSCaKq++BLyfg5
FjvUFmjmHLKpCDYqdzf2EdRFrBjQOCINWEu+Giq1DZAgPAgTqXxFWw9XzkGMggEtySZ6XxYeGR5K
flvklxsZwawOA9GPRBrRr9XtqSRSpMk1raoQDIwbIMTgSCbv4vuzeeNIIuNIuZpegoJ26Co8h6IV
GlZc1E4StznEbnV8jGoj2gVWXP7+RNKJomlATjWPufqgKR+btFPaxrEyrSxtPwZZFee++YEZ+Amn
x9jDMPDd+993Y7dYuCdCk6Lfh8TY+vuivMtTWIOOoofZczfiKDup2DGn4yjve28Tn3ZjtyDMMQtU
/brfV+OZcYyAfsl4etsEf2ViClK3AS1QiMr4rozE+DXL5S1a7q2PpM/AQ2/OJ6iZL4NAm2RVhdJ0
45SDajQuV2w0HZlt6ySGvX9uUhni8f15fQufi/clbQdoYFCA4S3RvFx9qBRrYdKNHRUDOUFuoDcQ
Wdj3VMDTyA47KY+cshaVz1JoTPGD1FHP3ftj2Rz8TiTlVEvRUxDKyjX5e4pAS/ISlxyDByuoJcn1
+ypKXycO5azVoHgvfp35fwZN0WC7hib7U9dN5iXJzTTdjbUyGHsayIm/kTteLSXHgWscUA+Qb2rO
85//reHH+21otbDiC8GhvEbcU86gVKKdFOp0jLTuB1Pw+f6sXg8JK57axCyqBiFkrUUSTOAQUW3V
nDKqze401X0d2VrHe9WmUFBNeyEm13lsgdZspYdX4YaOJg0X3q9cI3TPViG8RpGnH0dfc+oIeQfX
n13lQ4+13ziQ839nuW9mpQHqEsTwWXpgFb5rExiBXGL3gqhIP9oj4t07zJ3zB9TXN/1mrg4GHwXv
BHTgTKm11sImaGRkRoskOhDNTHmN0ZJ4qirlpRUCz83Tlsvw/vrdGG/ON2czU1w1qNAut4xs4Iou
h/Mkip6MCfcUaOO7qZ76CRA9e/ijpWSoD9wf9MamoU9GskkGAMhu/ZyoykK0Rr/SnGmYios/Qp0u
6D7Qgy3RCULQ/1RIPNTvD3pjGclx6ANTfqA4v07lclx82zqMdKcOSuFz5wMaO0aZgOuMX2waPt4I
NrTFiDa8XkjpaDsv57WW20TEfF1xgAUnhV03gfpU4gbe26Qd0atolj7QAtmXeZ+XMqLSWhAJ76Vc
Mz9g2JL+JZcp2gNs01RxoKpMqq2LdTcc5FCW0fVSfOGodmGDToQXDI9tBGvJlhsR1KLhNXlkiwKy
dzuWLvqq5/H45f5cXleeaXGIOFnx7OeVTP1o+XlqoJGxYUHmFH4oPgHWl3vbGrR0RvZWUWX3g9lq
Lm+74tRqFcqUxqhVkS0ModHgAqIY6fH+L7ouL82/aOaiU87irbruoou1GlTUJ3PHAmnWuyxqXO9D
xZ8EF+FDmRbHNPEoyWqgCDZm7MlPlQcPiow+7nS7KRL1eldhjF7ZIij0zNaRwM7ZoKIq7kOIAPEu
rKPoJSvFJLQrRR+/UO/W8PdGGz52cyxFPo2ygfZUEqt4UWCC3DyEU2+FiPprEhwbmPI/7n/z9Y5G
OQPBcgikaKJQhF4uwpiUEJ/GrHCg3+m7MZeTY5U2ABymfqu3dR0mIALRwOEtRO/+ijRaVjAz/KzI
Hdms2i9Bp+rwqHQJGxyE9GyR1+DGab25w+hr8UiYMwQUUZYfh+UbbuqAUR25iXqXiz3eqUkVu2be
QKrsMog3pSmCMZs0dwKxccxGz9sFRh7+QmD9n4Wze/3m9P4jL8YqRF199Zf/9b74mX1sqp8/m+dv
xX/O/+r//KP/tfxL/s1//5edb823xV+4WRM242v7sxo//MSuuflvd/n5n/x//cP/+Pn2X/k0Fj//
9Y8feZs183/ND/PsH//+o4c///WP+Tz+j3n9/J//95+9+5byr+3DKFz/0z+/1c2//iFQnP3nrG/w
C1ba/5z/JoHsn7jZgCICcQBjeH5PZHnVBPM/L/8TyCGdezCAMDmsOarW8PXnP5OlfwLTm58hZJZU
8GAj/PcXv/y6X39Ns/8z//df/0fWpi85zPiaURnlb9cwFELYYjPDlgsfQzAS8uWGQEU4bHheqOdR
KcdHX+jrP7pAFb5zorX3gZJN72M9HR3PMNt3QtgpD1B+h11fysnL2PRorf5tym79njld/N+04O33
aAgPgkLkliZfXyVbQuQHvtgLxlmVI+WByNPYdRLlJ3UyLLuzzMYWhDzbT5GMvmmIH54tgO7xUMPb
YNMs86C3H4IuIWktvDA07tcpmDfJiofIgHT2sipxAz+onXic6q0Au7y052HImUGdIOLFI5Z7dDn/
Y6ILXoO63FmA7LyDDB07ZipOuymgdxt7DWbNenMip5l2MvnDz6GoAioZmvGgRzzzlbhK9qlUtoeB
qqGjZ5P/QP/SO2adJePuHFJTSrvhhLHWsAdJqu4lEdxC2hRpZtdpZLncLKXrK7J/uL+Sq7v615cB
eaDkCvxkvkCWX6aNjZx2JNRnkq8TyBCHHPpdLoVPJZZ/lZEdwdba+I05BXYYZYB7Lm1HtR3tcKCH
4LeuijeerJRozhiPaZrvo8g4Dnn3sdE0uxC8gyBjGCZsJPvXyy7x+IVhipkkRYX1O1j2/Fzpm8Y8
BzKtDMHE2HEsNtusN0cBzUBzGVEL+o/LuUkHL4cUnJnnUWtRGovkyR5rY9jfX4IViuFtCSh5YzcA
rBed9bWku6+UeSAncnDpkjF8baVE9w9VMXQd1nVJ/VrVPL/2ihmF57EquBQsua+eA1OsjJ0eq1np
NpXcT26ZlH5rF5Oe5m5K32eru3NjNtCofntiAdXDCWY5G3FSJTW5i3eOioK8ArkEzDRrbSO0vHlS
LEMLaiWz+h95OVfg+kT3RSVySQneGcSZdOzysDiVsljsxExrdnivSrsCmTk3AtJ5mLLBfEucP1pl
nH3R5HB0hEwTdxAlwv2YZ3+GlO8Rq8mml6jRY1sPumY3trryRE9B2LcTltdRoUv7sU0zJ48b8TUd
J4y0IjnfqKesMEm/lplaKoWGWQv0ilWZpWSv7cT8YTzSP1bQwnd6NX7nBooP4JqRUcqTbt8OhWJH
ZVw9Z0Ze2nmeqB+ESNIfW9EXdrDFtmL5fHUs5hsoLEpZsJvAcFCAXSXr+D6qZhs1/sWXVf8EWCLY
JYKonEyvzE9jBYidsFY912m9JYS2zKuYkHlkiu9kV0B1tbVIRaNg7xMGkX9JzfQpowT90RCin7Bd
hAdQyVtIlasQzmjgS6lE8kjgbl4dZsQ4Y0XpOGUWFPSdlUOlans6SkDgEGIscaaSw1LZuDjmLHQ1
ufgm0DdCaZLcYf2i9XOSDSu3zLNHKfZdEELfzRQ12wE0y/8wAstwaStclBYPE63rt2qvyxz5bYJn
oTkefigVwoxc3dKRNMV1ExbELx/NBkVPvgZinu2SEW/h+zHsrXC9/lAL80F6h+BBQJsug0PJc1BL
tNA6C13VTnZQ1voBwnj/vStbrNSV/snocVKV+vK7aU3jq4eh0FQNmmP5xl+dmJYOZYj8RQnlr+3g
gfEo1S/kVegGCTISQjLIsjHJhH2ixn/FOAe/o3lY7qQs1nYRvUwU5L3qpLXKZRKR0kOQo7EpGaqu
1ArGKURF2B3NqjhNkui58qS7YANfysSqHvJUGO0+D9NvY65ZO9Rumoe86v39UBeCY1VRvZPUSXEM
adwiM93YkYjCU1uZK0hU5VYnrzYolnXFYJyhlFt7uUtKN029mDdxSmNJN3O7S9MtduiNHQkozAQC
Sv2fwedM829lskjzxUIpdOusKLn+NHS6AsY1E44psfQhH8EH+1NJjwk4+3sPTN/GgbixJUG50lqk
bc4Xr9s8jSaOClxb9kkAga2FkvNSKP6rhEToRma4Io+87X46ASQICvoBXCRz4Pvbl1YhMAdrDKyz
Hk7Zi9mKrYMYqejUeo1CXqD1+9jAB6Q3R2UXowdh600/biEUrxLl2W0PwVxSZYN+7rruOoC+7AVa
ieckTxFwgv77lBYSHG/EQ23PUKpHeUqUJyxrxyPCVda+BYZ/rMUy2NAEuRFsWXTEiLjAgTVbq3UP
404dUFIwztByk4NKampbUZ6/i0btQzOJW4KeN/b2TD1DppldBk1olSxEY692WaaY5yocdLtQMm+P
UYf4JCijfkiiUX7XW/qfG0HoOtjycWg9AhUjEK3zqD7pq0mVevNci4HujmH2rRpi07k/yIpBOm8r
Si0Ut7gzaWjBJV1uq8borDRu+vCSC0Vn5+iauU2sjA99r+sfPKOqj1T8h0c/LbnP4NsfAkkWHgss
3N6lZau6mI8VW1v9epdxhVL4pqHIO/XKxikRs4yuRU1q0WaZq0tj9xR1MMCl2EuOjTaKh0BRRtcL
y9ApQ7N/rDGSOyAtNLobs3PjlwBy4nCD3SB3W6fMeQ6lxc/z8GJkSkDIDpqjlRfde56t3ld6E52L
vXd2yIGmH7EzjR+zDtO7MsOZ7P4vuU5rkPZhtWZqwtySW9WHMKsT5cErw4smRGXujIiBfioln6dw
nQRDbs8JHz6NQLsvjdnmW2LIb/Wn5YUI8ZJOBAkffsa8HZfbRB3y0u/AQV88bNR3eSEDmMlzf2eq
cD/JTpFQFLzuUoaJuUPFPDuUnlV+NKXMvESeOjy1Q1d/pYtUvI9V2f/YjmJnm01SPdYTd2GX1elL
iGmSk+mBYLe6Z9jdOFTHMpGnXZxqEq6MqKtmsWg5UUJXZACHvJGqX4cUWtlEFHJ1HIevBGGgSARj
jmTUpcxnwidWqQczknUUDi1MTgZ52Eoyrs43D2sSVRxswKfQ+lhOqVYlUz2rLF+0tKMMmU31QREC
deOGun6OwTGaSdic7/lluVaf1Etk6ydLyS+jPpq2X2qPcmrJ5AjT4CrRqDjlNLSuKGfCewwc/UMZ
1n/2oSz+iOIkfDCbNNlnZh2e4dl7G7/t+vbkhT7LBkNsmOE5qywrTxOB7mAWX+hazDjAPHbyKlde
xUIoNib7+vwAdyJPJk9gNISylpNdKW0xyLmcXaYxy176Ki++t2NU2mZa9IegNsNXSW7afYgrxFaE
vY4hdJsouSCXAXAOgdfl0D10knqS6+QSonLw0Z9dMRVjEFwIa6NsD33+PfIkZUfmmP8JPg0dJxOu
kU8r8rc3+PxYA4pG74Qq89rQo+y1QO1ULbsIkhDvJMwFbF3PHSOzaGqIxRYT6LoWQwDEho/MDDlX
RHFWl6Ymp0mUyWl2gWs6XBptig51KjanRpn7iqbRvZZSz0FPK9GFjURtZUhLW4xK+ckYkukoehov
m4DXcRakwmNYDGQ2Ua/YWhL6z1jmtLsQ5N9Bg/0IUt0TbQsJ2ZOiF9VrUfZbTqfXOcDsrgFCUpzd
JxFnWa4jaqeiJ6V1cKnBt3wCNF3tRRWZx66sLEDFdeVMWmRuZVzzJC0D71vhnAABn29etuWoaW6a
IWz36MJlGb94OOg85l4nHiLtq6l/r8SsclMhGk/RlHbvIsztNzbN/FWr8WmwU5niApxrv6vdWzey
2FtRmly4HxtHHYva7gMsHu9fb9eRALadxrGk4Q3NY/12Rg3CmBCziS9oCaBrEAzdKY4K44CfZbVx
p98cam7/ghhiNdek8yrQjaFvk4QOPjpxteGhABEpnyN4ORsj3citQBwCkEJTFREM7JaWa2eFgi5o
gPAvPRT2vURtYC+0ZX00egXQTizoh7Zu/xCMwtyPzdi84DI12lLbB26lo4JhZSCe78/z9WqC16Zg
ADgeeWAUjJa/CGVgAbhlyi/yauuQUsPbTZaw9VC/PingbsEsYGlCT5929HIUQ/KksZD69NKZRfjU
GZ2+K8wh29d5kB4ttdUcYVC3ZD2u1hWYEn0L1KCQOaPAuRq0YlMlU2COF8FQftKoDPZIumGB69db
JN/rpxhDIV07K32BgUcOffl9ogizQYzz6dKmSegOOuQGqqmUv/0ye/QnX7KFqRF2gTK0T1k7+VRm
1PThN1cSOSQi+cwGBHtz9RvkOS81PVW+9IYcOZnRzd44kb5xLq9Wkk4NuoMUjaEmwQ9cpZ2UgdDr
EZTi0mFd/yDUkvYkDmPvgHia9n5kesemLKKNc7NMxMgwaTQxr1Bj5/rxFbsAFYq+ak2r/uxr+pPU
Rq91jwhMGkjnMEv/uj+Nb73H/41vvwaD6yUhejFb36yJ9aMKUkkq/PZzOpGR2UZDHxhGTnwAcWjs
mtwa0SFvdKeEJeValaS+h4KYubEhaA9cMsBk9Np3xMjTbRp84w4GU32Ad1PtUjOM3aoduw+SkVg7
3k7RwURS9VBqMNfLut7yt3qT+118i4mBHEuFPSDrRoBb7suQI4ep+dSex0JIH1MhBknDHnn2khID
BOyoXGvEB1gRSjyp4K4eQeWh2RbSElG1xDg3hhy6YPcLNzOjzjV17tAYOfizaCTZoS376h1b2nxM
Bs10m7qPPwoksK5ZIkM2QTu3IyMUTvQw/hoiaziUmadc5MgoseZTox+mFaiR3QxlTqHLiB9VtfFO
pg/OF6CKhGCcWOyHsjccXaKueH+Zl3GPVWZmsCWYt9acBaur4JA0vTSWptGegTQFbqTjkIDqz2aq
t4xB8zBkeWxa3tPgYdCCXi6A7EHpblRPPI8dRvJlNlq2MWSq03YwCaFjdXYKgmBfVoJ29EIT24oG
WwHYdqGN9H/yVKdVuq9avXFGxSic350DJI3purIvOLfUzJY/zvSEakz1nh9nZbGtSoO0o+G1pdG+
wqD/mgNaziByZ+ATfablMFkEiC5sNfFs9n7rjMQwR+3aym4TNXmPAhLfKnmB6SpKU+yYl/KrKAum
Ddm13SWamNuT1uo7rzClBCWW+B1thn5jJpZFw/knUj6bSwwa0KPZo2X5E5FyBgZoCtI5jjSgYASH
nRD2MnOidTutzYajV2rBoRX8P82aY3J/Ha43CaUNdiKqmLORydrFvICzLKB3I58Tc4geW2No7NCn
RpkG0+85Hbx96FxVnplEaNXx7Fl+qNcUU1UkmXLmMZHu1VbyHNLYbKcUsv+ckpZvTOyqsf9rQOQT
eNjyvxRwVgMqdH0HbnqFEr2nfhlTVXkQK6V4b0l1asNGzmEup9Pc2FceBGFS0WBOvf3UxvEL2NXB
vj/TVxcJ5TpqCrM7PUklF+Xy8wMxFkImRzmHfTE6FMA1G79IzVbiBrJya2x51t1YWXY85W9jdrK+
osHLADz8uDSUMwHeO5EXsofyQcK0REy3Zno+rctYP/tkEGcIOArZ3OqYaV5rpl3LHm7r3Hg/URh2
ul541TF5B0PTG+8CsRAvIi6OeyVJpGNpVfKOV+pIoab6JKMu5kTfFQwJzc4VNCndBcjhbTxebv5G
zpg0U2BwiF6dMwBFQTF5qnTuOxSaVSUbntE9QsK4aP29Sa93j56k4eTdFL3cX3n11uxAnAM7BvmC
jtFy5UFYYl2eWRKxTgZpHcv9vjKn6uG3R6GAAd8C8Q7+b+1koBmTGk+hoJ7NJpAQWaGAWgdJvLHU
N76F7TuDNegjo+y6OlPI1UYWfgnauUaPx1Xz7FOldlt14BtbF6aSjgMLEK25rr6cMEmocgkIrnaW
9EB/8EXBP6ptnp30KBNff3/WIAaDP5MITMhFLIcaYyBBysRQTQYQtsBB2c6UtN248W/svVnUCywI
MgVzM3g5Ck+vQG+rQT2HJDqHyTcM5PMi7RVt9vg05sXwlIt0qqEbiRvr9YuduTqbiIbOIoMUFEF2
rPZ9lEPN6KDLnCVojoEresLouVHa+N8SEIVocnCpYJ4nFdEpDLvoc9UI8BBEpcRJMzR/kBKXz0Wi
Wxfp/3J3ZjtyG1uXfqIwOA83fUHmVFmlGlSqLEk3hGRJnGcyguTT/x9lN1qZJSjhvmo0cOADw7aS
ySQjduy91rcSaInhIvXoC4F74ik27eZhaAqvDwSOhcHSmKlnrZtGYYX35ms5J5kdItbNvyzDXOlb
Z05LLzRyh74A09oGfqoR78xWZmwCSs+bIGu87guqbFqQIrW920p69tZzfUATns1xdB6jJtkMSzN1
gd8N9t8ROWpf/VbisukXM8mC2B5m8y5J1qzOilYmQJSxqbe62zstBita6GHqddoXy5TuN2EN+Pqn
ZSLPMyvFEOZ6jQUtTvL+ebaG9NmE/2Yxw6ujx8js3yV1XhfhgDRSI2LXcv/GdMcAJm16taVgVOk+
W2Jaxpne580mj+rs1rdzBU3bTyVxypU+3OVt1FQBIt20Cyetcj/NiscyGDtyNpMq1RH/zCa1clRA
yd72xWSSOlmbxX1LJbZvOkUJ0/Y4nYLRtbvXgQwsM2iZgCc71QKgCW2SYb4sJeqggfFYfFMpg/sX
mbP5TU4DzS7KOhbfvnLuW0Z46a5oxqoLx1IRdVn7WWbSyKo7dsgl0dKDoY3Rs+T2F4ED8OgUS+H8
8MdCHFIzqx/WI8oNq6pe3si46r6ZUQlZzSybOg8nIQ0t6LHPvRhFNlUQG53hpWkXle8HfRg/epNn
HzJjsvXANjv3W54Uy5059S1T5sYdqM3qTGbBMlQ5ZXs6J/etjhInGAXe+rCBenNjyaVhHG1V8yMS
1b07T5ZxmDMO24E1RibhZFM3f5StMNxQK2P9WMRmPQVTbQ+IErJ4kkFhRO0ng+eRM7KOrWIp9VVX
LLouBYzV9D8Uovxuo6eFMQSatpivXtPl76NkWfygy1ILdrim5Rs5Z26+sZzJezCGJsK47CYf9bI0
hwDUnrOLhyobQ9rXvX1TL0t95fB4fjr+We2w0yMFYHqG0++yNyYWCbrJXWV07C0vUz0jb/PbifAe
YucR0qHr2o6Vle7+vID+psQGiMymT7ODHDYqvPO1rXD7ZkoiOzo5nrLftWnUvvqVQBct7e5H29kR
KpAx28YM8jaNGnG/FlZ0iEvDevLstNoaXoMIoeXsxyvpHXNSLa/sjJd3hlkiqzj2a+Sn7L6XZ42x
izA1V/lwym2Z3uc4/LeezGCfLX1MQKmlv6ccudZw/t2HrqJx2gf0Eenund8WHEOIsICvUe3iIctg
fUBuNZYtTK3Z37my+vbn3+GyvFy/5ErrWaltcHsupUayMcZ5Eq08RUu77zxO9lM2x+ie9O6AFOjK
hvYTN/DrrsLHrQe3dRZJ25PG4vnXazHszqa05UktkkghB7t+gZr1IalTecjYGcLe7sut6afdBp5+
dEg444VRZxJ43ZCsOzC6Dt2kIPLMGNstzmQ/FHWZbZM069/5kQsqGRTkld3wNz8KooW1evk5VLuU
LUAL7/3ETtUpN2ZnJ0vLe9TJueNlr/SD0Y6YC5V5Tdv3m1+GLD9sqevUFnzrRYlB50UV0N/VyW+7
9jB7QhwkCr8A1anaZAN+zf/8JKwaQtzXq/oF7Mf5TyPzYujNpJ9Ocey8TzOjZQaKpThv/GNszdcQ
I+vVXzwIHnCLn5ZXCjb7ovQviZVSdKimU9+JcZskSRw6fnfthPGbe8j3oZlE9U7z7zJbSmJLUfnU
TqcKFlYo7bk8Dsp5z3Yw3HJEv/by/vbjwGfSu+Inwzh1fgsp1zQ3To3ptGRdGaIzmbY2IugbwInf
aDxdY8/+5h7SJENPQ5VG4+9S/VlPUgEXqeaT8qxkh0S53tVurL/85+eC3YFMpzUxYB2gn3+pyhFe
VJX2fNIG+4tdjI++Ib/H8/TdneS1LKcLQSaUJkYaENhYjpgq+2/kvXHiuVODZuRUuvO4MfKsDCSh
yVvwTdZ+dpvkoKi4AuHJ9EbKNAqiypw2blLFYQ8dMGw0O9lU1Ah/vgeXJwsabiSGckClPc+z+nNZ
+0W35KckH1WzPp5ELOWu8UhcGYTmHbSaLf/PH/Wm/bB+Fg6TVYoJjBU65fn9ZiQHfT3yxtNICR4g
1RYf2iTK7lTjNFuzr5EqmBMKUB/IBgjP+ThZfbMH1FDcDFTi+/+by2FdoFPPGIgZ6PnlFHqNQNFK
JP0A0d4sBlsvAg11XybEpM0Lvade1ibSe5R6RjRZm3JcVlZI1R/SsVJXJFNvWt0/7w4Oo/WJX4uH
i7vT4EWO3UHQHkZffYtrfd7YE6Wsjwxh4xhLGlhJWe014lKCpkyJHUsjf996GbXsrLSwa7qtuwzl
3meCG3oiNx76pfC2dmOL+7GviuNSGOWuAAoPqowQyjHBPTUUtboiEFov9HwBhM1HXwGvFOSBN4zJ
EbypFIhAT0axZGFd++Z9bnHEShKiibzEj8KCEcKtlVmnP/+iP8Edl5+MLWNdp9hb6Aee/6KaNMmh
8mp5YumA7SDm5QOiVMrjydWeTZn5m76z7J2y23nfG1O+n0v/U0pY09O4NM1rbWfuVlASAoHV0j29
YBH4uW5vO8Wo2zOFwIvg8+TaVr8Zu4QUr1ZGYe3YZbD4Sf3iFaMXlLxsTJ3SLtCTbrzVURwGppss
28axVIjJqHgUBp7rtp/nK3Xd22XTQpBFsjQNHST+l2KSPBmQy6p0PtnenO0Ws1YcPFP7yu/7dskg
qIfzMZNvtDgcoc/v8tzVmipTZzkRljSGopNugPioumkHJa4sGb/5QsY61QauwIr5xgynOegLiKDU
TiM6zn2/yHZXeGW0+fNz87svBEIKBgCjNKJr1s3vlzUwZijLSTzXTwhevMDG9RQsjf/olfq4/fMn
vd1G0UejvoUi+BMue/GO5yb0CwypdN+lTniC3oaOXj41s310aP5duXlv30NG22SCMbOHZIQA9/xr
+XR29S7qzVPu5C7MDeBe5ex07zSd/l40ZNphrrX6tdCWaz2W33xN5HhoqJFHMli/vKGL6EbO8Il5
8lXsfuhj64ueaNo3kcK4hW6vrqzkv/n9KEoQGjNppXF/acbvrcobmng2TxAV9I3Wpe4+9foyNIQz
vvz5B+SJ4K6drzEgfCiDaB6ZbOeXM3odMFA3Z5F7Srz4tm+bygPLNMR3Q02zCj+I5X6YsqHHQ5kL
77keUI1slC5zL1yUUx19sj1+5PVMEToOFkUvZyDbpD/gFVroT3WVcK7Xsk+0a+OXzsWgcegtvdM3
psX5Ncz8pqE3XgJSaDtPYoqtpsQMcS0qhy4FGbxbi/TnhU3UMucAC6l1dFXuvkf+yN5lNH7QM2k8
DUOKTHGOa7q9lKpI0sWh6d36PayWYcSckOCLb1r5HgxP7YSx4sYHBn2pfuMsifHRqXWTXKNp1j8m
Vvte2RMwcRsDaYFgSBSfyNnNxr2H1WAIYrbSYlP3Mxr6JuXa4qkXN6ubu4N/Swyq27gch0dteLIz
pPj0XKBXHyy2sA8jhfo3xtHiUU3lMoae20Qv85zj2M7BEgGqR7B11FpIXEGSyIhSWCvdwO46NPkd
4n4/TOhp6Ww5xWAFbe03TBlSe6SVktNyDXNHTU9zq9GYs5eUxAgzi/NbLKU6csY6/6SPs/jK6kAD
DhtYw3paOAcd5F0UGo2j+sAmSmwKfCMrP6MPohez9j1xBs+L+ESGXfKha60cUxuMlgq4k++hCOqW
/oX27UpXQjr1rGlTfDuIuNh3czw895q3fNZdobp9n1R6w02yOppullqcvYfUE5IPepRpC5A2sV6q
JW2jB1v5SxTQvknuRSadaybh36wlK7ORXGBswswLLmolnd5zg4NmOVVpHw6u0xyqPPd2Q2KK3cx7
FjC4InhSy6682m83AJvu/aqqxcX0NpC0Te26mBLhnyCNdodZyx1qxKveiLfr1Wp3pfG6TkSRtl0s
yzA7IiHrQZwoz4YjQIN+b6hahJ7dJtvStq5Vwm8XLD6P+heb53qAe8OqrqPETT0pTo2Hbjmq0ymQ
vXkPzHDYXVuv3ixXfBTjLgxPwO7Ys883AZ3MaCgarjilvZvcJj6x2DodTShbA6Od1hSbOPPj9xmG
6geYo9UPEA3lxrcJtMycRlyzpZ2rLddT0Ho5AItW/P1qPzy/HCZ9I2WCIU7d4sybIWnTx76L5iOe
ADdozajd8eoDprJi+9g5DU1Onu5wWNJrPYHfPVgrZoQCBkESuoPzC9Erkacx2SWvSoh8M1oLjcpo
vAZO+c0PvSJiGG4yDeTYvP7zXyoLutRdqtzBORlJgr+HMJEt3G9j7zTDdPjzL/2bL+TAMwEgvzov
3hj+ItuZRR2N/ikrRuuG/Mx80ySIzv/8KRfiqp8/oLO2UVbeM9PNN5FIvso9mePosQzSZ7Qx7W+n
sux3LMHz1vAZXDhVYmyXWOlBXy827LFZXBkfXhALfl7EqhiBt061y1zsYjUibjbPzbhLXqNEouXv
3Sq645Qzl7syteoY8cK6TRpRCQ7cH5uXBSNtc+Qt8F4MX2AR+fNNWZsf5yXBanTBdoJBHwzJZdnd
5qRdR0mNqdHtFiPEXxW3O2Np7HqTiCg14UaOg3bs29i/Rs17+9EM6djLYaGvhvRLa3xseNNUsW6e
hE5YTMrMKkSqTjJNXn7Ke/P7VFti++dvu3ZFzr8toAFwmdgMESxjJD5/pjMxas6yutPbaTa/F0iB
V2dD354SqxAoGKJWmowQ/KEOHTs18rCuUIldqW3fPu3Yl9EuonxFwIhg4/winHr00xT66inT4PVa
Q9YfLYH74M9f9TdNm/OPuegQLQ7CE9JT+K5+w6TKcYG+sHTcuq2hP7qiLB5IRe1eyjVX05DDQqyN
T35onib3Tedg/Bvn9mGG33rlCHahXV3fAFZStkaGzvAzMX2df/+xj/RlTDVxEoZT7/jXineWxvSl
TJLmjsxLf5tjSdqkadmFVTwWNHSX6bMw2gkvcpZt9Fhdo2r+7mbR9l7XOVSeGjPx82vqWj9aYjmt
FhdT7XMsKdtorXNFMWdhP0tGLpUu94OnvqMg9h8ai+w76kTW/IncC8vri2DwPfWfF0bObz+nQOy5
PovX+WXVUWw4TJgYA0lTBbRLy02DFe/KW/Gzv3/xWnByXIsVDgaITC42lKTE3TilDT4CUWYfRLuI
HxCEGqCtrV5oaOR1wHmMkjfxaAK9yaJq3JtaNsZBk5iZHxhW7z/6jHufCBTz3U3fpHagZ4SMbYdo
cq90m353uYAGuDH4W+hWX0Ld9SRynSr3sldzzr37ZWE8B3knvmd1h6SwIJAxXdG/75MoPdozBUMy
y/JI0HkeEDHQ7+pWa/aag4fZHrss9JdUrpGNV2NYfvdU0XOG+sE0jWiNSxDp7NLqSozJOzXz0gWi
KB36oUZ7b2Gp/xpPkfyWTJ31qY5ha/c6QKsRJCMCUNyOKysDs65d08ehX/TfpOrrO8iCi5CKsRXt
LgBB5w+WtWSjsLLJPw05Vkq7UtUmtkQUNrWfXHmGL8wa/3wWRdzPTi0JBJeFRCpMiNrjEp0azStv
cqOLmfb2KsRH4WzbcSjDrC6joEvmZd/Hdrkfiyh+QDegcCw73t50KxVOeicCTeIS7KskOZZ0I963
ozETfO9qL7L1hr3tKw1FhMafHHvZ1ndHEcYE657+vLC+Xb4ZlZmAfzWE7msk5/mta2RSa+BT8tcc
8cRBuYl31Ov6y58/5G3xtQq9qDVJ7FhzYi+KL4i++iSUlr8mk+EHSVySpx3l46bTvflamf12U0T8
w1iEx4BFABHu+RcyMlJFRRzlrw1o4aAdNQPQe9XddWU9bDXejYOgprqrG8jOwpy0oxtNkpbiqBPT
i1svXkrnYQXwbb3S6YmYzeJtb/rR3mY89hxry1UP/Vr4n69XHHVIIFmZmzADLqEmtG6LuKmW7JWy
0UHwHKXFx3KaWiPw1ZqAhdykfUBb0bzaI1txoPk5WRNdPyGQseYRc4/V7JqpTu5UNEcfbOVGSVDZ
WfmedWSiA2ov+Ukmkf+kyiZ/JybWoWCZaVpsK6NJ3uOr0LDu561AXTua0V3mR20ZQqqEeRP3ffqF
/iahcGmc8pgMNN3B1c/Oxi/TKXT5I47QEMuB47YsnzvLa4tAH2a9C51hGgu65ga+KV5eXaB4kMND
pRfjJzJWQS6nYLyvOdh+dzspwVj/EY2uhfj5A9DbtijYFrNXAhqTnW9D3W3oSn0lrT7Z8tn/VYW/
iucQxUODovOyysrPP09EBvMwiL2vq6h6Y7YAKD3ISKFldf6W6OBryRi/KfwZaa4DQJwVrECX6vV6
Eu7S6NkAuaMHsJ/Mnv+ajO78QSqZtNs1svIdhn6Mv2VRCCQ/Wgq7R1aE2V8pt/W3Lxv0RA5uCLhQ
WtCSOP/u/Im2P7RCvtJY6W4qEK8fak/5u0Y1Rwfz0JH6w37ENqAFtRf/TaJwcZf66Ne1setuFt2O
t9rMq+ZPuqJmrvs9bdFsm6nlM6ee8go96M0yhMCR7QE1AmczEJ7rk/PLGdBDWD4V2QADoaR6TGlv
5QtZmf9WxP9fw9MY/v+ypL+hpz2CPhtR3f1KUPv5n/yLUHP+QieO4pI8EXcFa6565n9AasLU/+Ic
BgoBHiTzA41z078gNcv4i2AkOrfYvgxkx2to7L8cNVP7CyE2LjcmG2BmkFv+F4za+VO6loJcHUNs
oI3ULnSvzn93VWPstTRUNXGfo/fNlvRJ9jQ4PBkDNa9SElMb9ijs6Hn6Thud5PmXe/X4z1L+K8bt
QpHCBXAkxdZJD35F+3NUu7gAgJEVAi4n5ErFi+gHEQyjYfGpwDdkh5mzqWcdtDtIsHu7ZEEO8J/5
28WTXhrUCMBvJ9tpTgwNPkVI+pqgnUz1wYgzuexFQ7DarqvcbTXRLvvzpV8sNuulY+Bca2mWOQJy
Lm0/rTPXHD5rWF7OPJX0/VLd2fUpJ4YVtOJ+BOQ5Fjt/wiobDGDZ0pvaxHN+O09GH4V/vpj1fPB/
NkquhdihdSiLFYHtwr2UqYvc74vWIOhoYo0vA5KOdOfg1IXjUenlVs2pJiasT49TX21ydN3XxBAX
tfrPu0E3HPYd0iK27EuyTjvPPYNpU4V1PoHe8uWIwpQ9ONd2E7bFr5k32DtodZm3ifJyIfy4lzI6
kDM5aPuJWXFypAiW884QdjSvwKWs2BYqbv29lfZ0cDCRqva/nZ3X+0Y28yqNXruOq+zh/PFDNZ47
OkRJWvTEXAaJXJAylJOPE84spIjXZnyWHLXIkuKxtLCiMDtAkB8j5Kyd6H1uFKrfDjQVnK2pFx4l
Sdamw+nPv+7F+eLnZfK4UVgbmE2Y51xs3J6fOqmGKyvkTcrROvfe+Kx1db5rRpyEIWLfAQqsMdbG
IQMPxMF+QfK9n+KmiQJDW9pp2y+dDn62ooAms8hUxpVk4p/GpPNHcDU2A7qgZ4yR7VKvx2NuMHU1
akBSdtw9FK3ZdGGWYH8LRtSyy8Zu5hpUp48t1Z1LIpwcD7qXJWhWHaqx4WgWK8zPCw3Crz3xgzur
mXJ129rF16zNRB04zG/eIwFtvRDQhRSbqhUChIxQkbadaWhZ29HJSvnAKDyy96QEONHLNPbqxY1A
MdEIdHtGQyNa12vP0drMO/vyFNXU73i7kWiAQ7n4gVxUC9U8ukUoY4RytAkMwHOlpsEuUghYs6CO
4FCESlnZVs2G9pp40rzrMHtEG1k7VRS2ANaumcmgal1cFwzO1UPGwwP8n37YRV+h9Qc1etaMV6ur
C/dGr1V7o4Z5yja+qtvqa2aUXQQjOK3G26Icbqp0rNcig/CWefAe/UqLGELJSd24TTGFaCZ2fdZ1
p1Eb1YfZ9D+CwjdviihVaWCXI6Q0Qtfcbd919HCGinzBipgB16geUt0ae+IGh+rYeWh+TY1qxqs9
7UONqrKqItTkbvFSxItzPyPiBSM7z9lWQNsObWb5Ieil7ay55O5aw3PjmtgxivmHbB2kE031edK6
Od8YZd3cKtH1EVlhJOwZXVJsDLcrb8lx4UqEpu2qdoCFzOOSfMs7sSyBbLleHlXX2/balCQcK1r7
Hblb/W5eUGMa7jgeqVbfLxSe+5iT1QEte/NM1t5zT70ZxDwRh2LKlnfWVJAMgGIrJwynbfbN5Hhf
BJFiYRabybuoTPWN0UXOZ5bSY48SZLPqvtYZd3ywK6M6Ym3sAxm7eRxMAwUbfrZYlpuCAexr68RT
iGv0eclaRqTZUN0U+hzv9UFbm8put2nnYgxdFOTvm9p44aySPyCRbsn47PRgFi3BU6SbirS6m2Ph
foS4JD530oI9XcJMqAAnAD462spR9tF38vH7NLbtt5KTuz31W8/s8z3adrQhHpO91ovK5yYZPqeG
P1G2Vt/NyWj7LfJlkAYTnV07mGnDPgm9y75qnd4s4bQMcNcaFWU/+qF3v7WWaT9i53Zeuynyvjcd
0eah5igJeioR91bmpPumf0fdYVjleOOAYj4kdQ1VX6tuNbv3bxrdqCTC+KXZ0oo1SfV0TQAvU+IG
pROnT4yr1E28dNGNSY5CvVfQ4e8lWT6B7jodsTSQWRyp6huz95yNmJtqb0gnOZlzBK5tMW+zOFJb
31fWMc4TXIaqLKz9KJPqhpyl4rDMjWTVh3GPRl7+LfO4W02IVfeFCWv31VCmwQOqrGXnMVx9tgc/
2wxGwaRaUdnk4UJW8Be/iuf9mAhOkkOaBV7fDHjQXdr0okw1VnCdfYdUHq0OGZuqR89nEB2iuvQ4
xhcNEI7cGjPepLzqd/nkuN0NUtJ0P2aWBVIs/RgL23z2hi7aCjm3X1lY84PCmf2ZfLLisZVKYbDF
favPGYmNDlSkAPVMyMEX+VsWwxiZXSffJigdN9pigPRGK2682KlUQdLFrOX0FUl9yvXoBqZTfjfD
+HkXd3qCAVPLQyNJ3xW2GAMMvP6hsh3tFt14FaaTZu1hqn3lnD2+6Gj68yBG9XSkZdTtpNdnYVla
xbGI1GOp5KdhtORu0rzuxp/JGwtdquTtYujqU73k6ZMvgT4z/dGfPGUl7+NeMsOX9LwA11T7rnT9
A9mv3YeptTXyUNzcOlDUPPJ3KU36KjvkLurooJLCvYmhhX8oXHf6inci+zjMRWSEQIawYhD+cz9L
fWHGPvCXKcH1zYCw+6bXeZ8GbpZVn4Z8lodZGEXATZoPEQPOVcgWOVZgAuZ9yZfpySyy8mESzvzV
X+IhJID1a2nZ3/22pbfRQPK5NSFtPxNMk9+PRiZ/TGmrUfti4bgTVuzvo0yARvMW52AsJj+fmStP
baJJVWHEPvdS9su3Lk3Hj4g46vfk1ysykkzvSMT5FCbLehMm7uPfJcfKG7cskzAnHcCH56KXW5To
QxjbUb/uHta8j7ESbXUO3QfwXUyDF5mqdtu3Q3Uycs98yO1kCWy3nO7Mukd/oCX50YiaL/oQyadq
wKhqYzrY903u7hxb5Pfd5GAZUd0cYmXp4RU30R3EMuNm9rL5RNd0AEjY5w8QG6dA8W/HW2mmQb4y
xjs5zVs3Kop9DL0tpAJTr2leDfdg5KS9d8iYt3dR0cMYmPO0fUCSUARpp4i4Le04/q6RxyqDRmPd
J+bq3uk5SChn8LeCGor/93fTUnxHyyPflR4EsbR0uscxk5gcsdWEvZPhWmrnU1MN1cauhyio+8n5
SIfY31kR73OAZagPxihSddhrmSmCHL4pByv5FHdG/s6WSfJeV0Z3k9VRXpP+Uzg/ZaUpihWszy0H
s7uoFvTjWna9JEqMNOCjjX2RluMWlSrsSBoef3eu/J76tXETpQa+esebp8CBfMWuzopGlK/qCKxJ
s0M/cw7oWnxVeT90u6nzjA8N3fAlqEbrm6CTd+cl5Zhw1hrlQzoauznF3CWa8aUvK31vS8350BB4
shumZrxZ8tr47Prlrkfvwm0ZFv273QC4d2ejeoysuNtThE6fprFZ7ptIH+9TO6aNG6f9jUMXZAna
JtfQqjTwdtJlfkB12B7k0OKrZYQZsAKYtwSnxy9yal7l4vtHgaC8WZNa6rsmsrQR0QmiMRgJtylq
TRxH6bTvMlUdrcqUBzpqMIqiggQyDODfV2Xjs5Cq2Fnr2uJJuhteO3kfANo5xOiRy71Xk6HvSs+q
n3mzi9ul7QZiALocSBkVeGDhxwpaPMdbyJjiNICRu0/r3P00maV7iNtIT7dmhJxnRomrBzJfGcRE
x3zQoro7tbFmfhRqYpV3zUx9J7TMfQR87ZFZWZIbZE0DNDTe5i+GtJ4xIPRhwyY0uYP/jBS2+zzK
In6WKCt/qKXOvxPVnDyhVc53ziCcg9dHiG6jnsiCvPGkEepLOt04DqEQaZN8G5BE3eS53XGFGgk3
KcFidZfk74b1NwN0C/RTVuxVedqkhwzPSpBjcwgQsrTPdVr3nCwsqouJMe8+mxY9NOWE7gfXX/xk
GAR48mLl6TcU5sYt0lFamA1xGn83Wro8R6YcrO1AE/akZCOekoYCfyOWkgF848/2x0WhbSrnMn+W
pt2CT0tnm7vifUsMOsMbyF+sAFbSM76ptPkRbGPPUZtEgONsFt6DSHO+O2bQKQ55sYqN7/PW78Zp
Tu5KmdfvCeJGdedr87extqs0mMq5M3Z22rqfjFilbqDpNX+l/PNeLD1yCT0y/YxBccpHmjZCrZ0v
6DwfE5Vl3smuq2pHr9Znx6T5x9uumH+TBtt0paUIufGRkUXtzD/o0EL5TzJt5tnkCSUi7wAGj+08
atFmHSIiJB95OvL4juy6WO2yFljLRmmztHdG6rDgMD+vD2M/+C96MpbfDHNoDpLD3o+4JTON2qIc
3k0gYh7LRc8DT45ji8FtgYXQa/64hiA4JICAQXyXuAi6QtKDv1Xa4MkgMyUlT+y2n9h5k7uG/uBB
S5HahNmUWnI/alY0b7R+YN8gJdPZRyJt2MVMMsoyX29F2GWjFeYD9c2Gnaf+VLaxO+HbrKIXp/N6
8mo9xnZhZaDg3sgFb13gCqclSsmXxbdBmd5L0fbiflIdf/BYt47kz6zFl4htC4oTYTs5rmg3/pBP
VvSF0FgX2bspyn0XFcjwC6/1XlSaK9gifeF+qvIu77EwmsOw1/3Z7zYpZXkXamnifgGB2xGC9oGK
0PnspAJlYukOWhJqdZ/fizFBBD0LG8p7NRmJt3PwjLyfKLapSdA2lIEmEq3aKCggGv5RI7krainu
ZW0TeLpu10U4q1SpYx5V3ovempO9X3Lf1m/FSIhPmI+5n32uzDG541WuxFHTxDjsKQ/GZQ91tCZB
kY8ZwyHpuuJWAXPIGJ4pLwlxw6HH7XNPRyeOvINlFC7BSpj3TGr31gaIotkoSayqcZLApG5Jb01U
hiegWUMGLIlfdItnD8ar23oUx5Uqkw6T3wCgfyLj5Mlq9PR+VqrYOmBQ1aYoNCa+TW7PaCbb6p0Y
J+9T0k1i2gAOMLeVUznvIQAeiel1HonDMo6NkYkvRgLhLBishRuWFVlPwm3jiKBOVLKXZKY921HH
1lA6xLXqneW/NmNmB17trESZae5uxzE2v0ws3vd10cgfPr1Ii9dI1AcDmSRLXtJZfQCBijMnBlzV
7HNnGIGYJ0smgsUbZ3vHpZvObrIkSDrRi0qgM7LLfvvnvszahj079mOhXGeEiEwYU9HJvRhwtDmk
HhnpfeC2jS/IPuD0k8bdwNLpN3u/zCYvKBYyXNliM+eLzBZTCwdVdDNbNOqT0C2GeHioo0UAZvbs
uAxMfbGHrbKNhA0tHcZPozEVTihyVd5qcwzWZkgkkk4khzUpQMIYDOSkbXFURWEJ0sksf+akNhLZ
qCULRoB2GNporRcAQ6eEOF1TXb5pTiEvprVN05HnjuHvpUqtrVK31jhDk/CZxX/DjkECLKO+/j4r
N37iUlSoofJ+ihMcX+uGvk7nF30IBzvX3xXOnD3oRUpCmJla0zUJwdrA/rUxw8WBnWP2R+MMMdbl
xWmtp4amperryzZ7iSOdg1+HCCXjCWxLeaeYIO8L66eCYcnseu8WrexDYbWczf78tJxP39b2IoZW
aBLYS3W63pfDqbgxjCSTkqDHGeMH7vfb0h+nbeyYw24BI3Pl4Twf6fzzcfAk6BqazA9gt3Bnfhnp
gK7oVZpqJcYb68sgpuY0OD3c1cHx/9MM+99P8rGLrdEvq9rt/JOgiImsjueSvomfhOnsa8e2TLCR
+NK6+XkP/9MA6UNd8r/znJ3zvJ7/9S79u6v7+sdw+W+dZfX8vxHOQ1P3l+fozXzpmT3ke5Xyk/wT
9bPm+fz8T/6ZL+nOX3RcealWXd1qpaAD+G9Oj/kX8yNOa8zP12TFdT7xv8dLzl/IGngg1yEwI6RV
IPnveMmy/8I4g/HDWFvj6zjhv4yXdDaZsxdwVa5CX0NrgNqI0QCBUecPx8IVSIcYwnButPJksnV8
Nb1OSIS0voPXPRYYjjBizVgUKj9rNoVuljU6dwshFMMh9T/Unddy5EiWpl9o0QYtbgGEYgTJoMik
uIGRmUxo4QAcwp9+P7BnzaZqZrptLvemhFUlGQJwnPPLX8MkCHxygr6loV2axs5qPPNOx2owxKNj
p7+GFKVIBPWr3aFsYNnW0ZWYsewGYR58y+RxtIKA0VIzbuEAVprdDMW2nJnWwe4g4Q9NVuY/SOQz
6LmkuYdQhlpQ7yjsLvkwO7JTqAizqhbNEVqDcFITKUSkw9M8n7ueWzDqtfbW92MBppZLPVO5YyXl
vUwHjVp6xxqMI2XOwKFWY/HSmy0TmLgCEQWM+9WN1Tr9uUwt2K5ZzMF7X/quChMHwQbxVlWgTku5
pE0EWrr+7o1hkcANg/FBWnl+WyTjTJfcMl08g7T6cJzILEHK1tRpiM3XKMIeas3bdatMtbOlmXpw
8CSJqaHeOQMaCHrSXos0haVCsTulxPx03kSkb7G8mgrfBJk7iN6Qi+gLo5gpX53Odurd4Af9a506
9ptnpM5PL13mdzowxX3i5tMYG4sLaOv0VqbtKcrJmkgsxZ3VBRFCE8rp2ol8DXXsmITZQPyWnDz/
Z5AO55Y8EEsjA6IxcoZunTVRu/cSdB/X3q7OydaatKZxFthHu941guoxOz+BSpN2acdrbu7zavnw
s+ZBNy5kg7E0qxeVlWAkrRrvVJHTsEA5j6NFo1l7O92qP+FMfvjszxEYdkQY/T1WZeAYeWs448Gt
1f0iJUtccJORllQNX0U3X0X6s3LzL1vQwZLqr7gtWTXykH3uXo4jBBbBHHlyMiaN8hXbOiTZ8CrK
CnSpuBPzeuhtQWCwE7ozRJkVEHddE/1H0+pMPOtS0i8rSbxwzX3dIzb3k+wwlt1F+QC4JmVLhVdf
Rt0P19x7Ypg/FaSVQPyN5jPMsfXkVqr9VejDyVq4BP15WeLMq+iLbC3jOZm8Km5sYzfNuvdECyhh
rB1Dp8LZ65DHbqzaq2t7LLxC/jEpXnH94krCeXduHBA5xo/5eVj9qPfKvUzkTZZO/Z03wdKmm81O
nMbg0puIPWx5dQcK80gJU0x6gfGhr3er7dMpjVWki2b9BVJ6ZyTrC6k2u7rnO/Wc0EyuK8CZqvQQ
X6zawRo8uTVPZVmHSCSQbbRc2u+uPT0kanyyPFYucivpbeRisWIWtXgu7irX2fvsYZjC7wemMw7L
2AapLkexz3337GdQk/OYQtmd05yuS8o0ROFcAB3jYKDzRW+O1FrR58Rrsbv+2I7tk9R+ZNUvU27S
wyJK11fTLRSJHb+8gj0iP+dJteeWxSV1zI30V+Z6vKwMwmvUGni36S2zQWvTJPKypzkwnsXStAcw
0U9NCz646s5Yark5sil0hFnHWvkwA49HeS+ePVFNkQ5EwSxjRZ7fPdQUxyZI2UPh4sF1mld3HC+T
zRK4ukFULsWevizzxNKJxkUdAAGZ3SeyPHhnri5CjDuRLMzITeYvR64ZdY3SNB/y3plj01oF2Rfl
Nbf9XTJXF4KVj9s17VdzckicErfUUtZ7I3fK81LJ5XHh18xievO01ggJf7xdC/fOUkRzE7DcUpwc
eaZ2GEp5cpT/VKs1moZ5jw09VOpez/OboFL7ttKi1uZKnobqjm7FzyDzwwEdMZtI7uShRRY54q6J
NA7huTfl1Lt7lXAXD6/WZLyLejl6TV08NbM4QNfGdm09dF5+r9cXZ6umLP1DN1XPS+vdeQ0+W1A5
D51VJ/onr5geTW0+2f64M4artjIt5enj7E4XANibZvyYJrwKwSD7JzohbyftDwaAH6vVP5rzTTCD
V/fej7HD00CTRU2ekjkelrm0wF/m5Zyqi8ce3mucy0aR37NXXuiZvFTOerRJtWxn6CYBNLKEratd
nBoSvbqrzGNt9ZcZZ35UtnUeDU0d2hBEMXGxG1/j7VpPV1SkzEEwhAHAABBC58dWt3LUwOlRZmnt
pZn8GRbnVPjlEbNHcm6aoP+oHbeM9ck/ep245zFdhkqDGiun6Qd168gRBWYrwhRTGi1p04uGmXgS
drexu4yQIA5UBc9ZNd7no3MZkl99pV+AGyO/afckZOzKkidAsZBgWkd5ZrIMy0/cUhd9da8GsBwZ
Xnt7XvZOV3EefyrzFKjm3lvufZh3NVz12gQJOdtAFS6BSgbYSYCClNIqzc4+LDVaMC9bsIMsh/sy
WQiI7CNv1ecPlCCXHlOcXXR/4NzOciXr37IVRIANs5nv2Yo4bZd+79UnMTc7mbrPs12ZL/5sbIzf
RWvInCq7+5oVM+PUrH/I3nnzVW9yt/0SnhYX+vipermfB639LNdNgwzb4pt4ShIfKnG1ic3DTJH0
7Wum9XM85Pp1Vakbr+oaGKdaQuLpBTdXG2ttFnU8wVZrOVq14hTMP0ApP0zieUN9uFe+eWtixxEc
5obRqnh0MXx56SUNtFimc3BMPR1uJ4ArzV97zeNLKi/pLIwHreLHEx+hj6ziCyT2ndoqWcEMYFfH
PUYQutLt5dj4DnenQwKQqo6r9TokqX/uFRAiAUGL1/8hsONSUqAUb/rL0c4jZ52P7fZYLa8tIJzR
v9h1HXIw/VCLeU6Jxlb+GjyMydVPvZelKE9UZO/rpAqX5dM3cvQh7XJGo70rHDzaaXYQVn4D/PRc
yK4ITcSnNZ1tkkyviBwAEa7NvOsL/QUx06+6bznH1mPfD3cSI2Sucfu046lcEWEoy9lbgfydIiuO
HCcn6V3ezF15da0MvrjJx3hejWfHFdyQybyerK0q1h+cS2pBFHo8D+rIVf1Ra4LsDmeE4erxWAYH
aUz6lQU/KiwZ5sZOFb/bhPWchNA43fD7AiZ2XD5q1w2JAkMA80RT6p666EiU7xaFL7HfvHUQalOw
PvquiKz13SIzK1eg9mp6oFV2VyCRbMo3p5nCRZkhyM2d8JkEwZvGLa++ici+cB3jt3TTo8kBj0AZ
KIqptk7jvCh40jmRb/qwohYYZ7N3amNndC5Y/nINKOKlS44CxiwcYTyV3f50W7T++ZvqXkjKX0EP
8/o+1wjYyYDhXZve8zUq4SiqamXL19q7uZaeH032SEKt5d74yKRDux7SY26KU2Hq8TrxRtdz7kMy
C+dpNvXkhYyHvZ8VR6aSY+8Y1B3DbrvaLlPrLk1+SXtY47oh3yP9PZl2DIAJyzPGejVE28N1sahn
54Usqt01yRSS1cnlOfKs09UP9iJosdTeY02YGcMf8gIZ7pSzZmBxgmp1GIaFdduV5s9JfEGeHdb2
ftLPdTfugqSJg4pQ+sImVu0TtxL1vBdv+lhwHgfolaj04+M41Gh8mq/EmU6Udg5dduOM7XnQq/R1
arIDdcxxtYodfb8hSDY6d81EGWQ/VQHD1pie3HE4GNUsv8AqOHBGMIBq3JHnYPE1I09JN1NYyq5R
ysaFg9zw6OrVEnQ9aM01J7+6EeZIEKkQJ0DxCDtv3PMSkLnqcCaGbImetp6a2mVyiglfQ7M+ImYi
RZw2mQPJhR/ecHC0IMyLqFlWiFLv9+D28arpz47kyaY6UHuRjTy5q45DkHRd2bA9KW/4zI0gWkzr
N9zQ/NBQwmUBi66JvSem9cb2vmx/fRf9jbUynpd6WE/nws9uV8M55qt0HpoF8ZI655r5VXtMMK0W
Lz18YcIo1ARsE7rJTc4dlFB1RsF15OliJ5CIbPOOCaS5MXkyI4hTFM/5whfl1Kds+Zyr5VgV1m2R
9QevC5AnOIep/0r1Zufk6J2SX0k234+oRVK0aUVlRwVGo5RYytSr9m4fhEUGlD89Dt6xrh95rUHI
mBzVmfPT5UkjQUbNoI5NaUR0f9xitAoltW12Wu7V9MfK2S/M9bkf3Nsp1S8+h+UdSoUDis9Yzv3V
KNqoqAs0IVaxq+gcwv+hPaxu9mFILRQ6FlanN8i9g0cZsQ0j0wiAcfH6PlkKk4vnUGThvC8YW47p
1iMquuRUuukYW0q7x/rAuKPj9ypeK++x8qe4yvTIoJ3e0zQR6k7Vf1gNokjPvzZpHlEvZBT9NUl0
bzcpz9JDQuCbm6bqYz9tbpFsAdTKNDLcdc//+Oc7iB5kB2EFGUQFUnj9Lkl/rljs53yXW1uXuShu
U6VF1lLvhLCHw5Rt/BLK17CQ83vmc56bTX9UjIc1W3Kqf5RlwTFg4TjqTVeGmmTmsZpnkzsdIzNS
LgMGhFDMkJTlG2pAC5xIwcXsuQfJ2DnijB+OgTNMYe/AjhN0IHauxg3ss69G9mLEqqZdFp1QHtEs
/9srobDbLulvjFmNZ+Q8VlQBWn1pm98mN7RLWYpfYkgOFuJDvv7lEMxWtnP9bI2FSM+FldihjVJt
jSCv0Z7iUNN89OQ9meaT3BubYEUu1tlR+on0lbgc/Ftp9y/Nuh5rjPWr31L8LUjZ0qisNIPho06n
AwY9cGnkoLu5mCL8Zxb+eIZ7dUIsND0KqyDOwIyXfA4974jMI25697D6lxE5Yui5MqL05tFudPeU
dw+Uf8qsc3dT0oZBe3JX+Uflp5QiAblXlCjMYWHnTC9mX6wqZN5ZfmZBkOCUJwv0LReIQMJcJuOf
xLQT0hhnmC6MC3qf7DGu+YD5pZI+htVOd2lulxpjF+IZxK5zC1lXGqt9L1sSSvFVjjWfARqCGLGf
Su5Qv+uIE4Sx3I6ry82sWfpw06V+akY1c+trggsmPaaEYOoHt3WNPBqF6O6neqFxsFWVcUkawcNo
5ObNw9kwqFtdjNW7YspnNbALqWehKUfzvTC81D0NowU1h13dzg4JciGyK6zCeGBoYg9e1cTqWQYq
ey3qnJ/np63alW4X9Jf/o+pWR/GgpYxKS6+wgaT8tf7+K54ToXb/e0Dzf0Qr/1Is/v9b6fh3uuD/
3Dr+1H3kzV9BTaDLf4Ka9j8sE2F6gDIc/wyiYmSL/6GZN/x/YIfH4WDj0Scj3wDW/n+opvUPDHM2
pQ+AoXgbbf7Tf6CapvcPOrn1DekET9gKN/5XqObfVfMUMKFLwz2KdBjf1t9NpLMv+5RUgIYWoQ1H
a4i5U0fSCF0rkl3tEhVcDgSlMGL2oTdxr8SLOykZp2wJ/W6USUXPwRYVwt0ErrmzOYSHHTqt7Thy
Ms8mmaNP4Od1r+4wE7H9Pf4nDJlpm1CU5j/r7qnf+btknI+KnEG8ucbGSmx17H/hB7pVH2DNpz/S
MfzpgV/KGjwE86jHywh1EHrQyVnorithDJqlLknuqIM/m/ZXEphV+pY0ibQObl+z2LebgQRnuVBG
PJhNnW2V41s/lGXJDwkzzihH2i2qS2slqcXB24qYlJBfF/xAmf0Ttdg8idEmtVcNz5B1WJCfTTu5
2A6dxlNSkYeqhD4xCgi9ihrowzoKKs1zaGKopzivOZSj3OgEuVVZ4EeZqa3E7Iiin0KeRwTkqyKR
dkyOLwiOu4omSmsaUnH6Os0fqxkyawxdsxB3uZGLN5+8Y+M8LisaKzjPIXJnphTmqwpsZ0qKDt5d
5kru8sEzK5rANd3c8UMuSZ/a5q5q5vVx1jumQGvp1jfNROAZLwNp609KUFK2L5wpcBGVzvO6q8oi
f8Y80O1St8rpEkMNaOEK6vkce61ssnig8mJ550/jQ+NhOc3PWQBI8IDUspP7PmHpi3Tsio9FLQzn
FklGve6tkXoNSPdgk7Fj6ngbaS9hz5qGJmFmnPrfsDSJ95TRSgm37TidOtIJOi1RMS8z60deVXva
cNiHuyXN1FVahij3voCLBJ0yUnZ0psIcWN1gFp4nMnlk43l36FyE9ejRA5nHSZHzLsbC7N5aiT30
VM4kmc1wnS3oUjbedKNSaF+mKVv2a7D2NqbOaRF3pLZ0XZjMg70ymgSQw0i+dXGq6BtrQ6htdeOZ
It/Y78p/lQNemXia7KSKLUdmL1njUQBY2R2wopPMzXDS0mGZQ9KBavE253Xxp+0ySNK2sVPjNwD8
cvVGGORITq22oIhpCIQSmD9uYD3nZJ+ggvCj0aeWdDcMkjDUnnuKZG7U7tmPjsDoT7MtpBm2ps7c
PFRKV3FeJt0YOUkizXv09/ywFDtXggKJpCEj7BGIDDuBGq+WoAou14U/KTc5t4vgABH27Bv7JgiW
axMI9CvCmyftqbJH3z75msHNNhq+onITLjzZy9Wostjol+W6mHq52tE/b8Vx7Ce0mUUx8SM6pxmW
96VNHPuYkT3HM76lZAjh0WhRrfTbxvegZizuEptNSP5IC2bVOUwKP5esdQkYzF3EP7EKlu4NQcJo
3lcI8pL9Py9XZYrEeZWG5EunPIaj4Z8XXT9Ta7In3V6fYnNQTXPJyk1kTgNzyTI9+B+enU4UaeSa
4KKfUufV7NEEYJybwbnS1SNc0imGBz4TJIB5ttpv2piUFzpnxnvXmBl2qyKzPzHTMmM2Sfub7kH9
SJNVcc5STt2J6PsTRQfcyk03EhfumxN5xmTJyIXatcZ0072r1eWdV5kgu3aJZGSPVlgii0oIKwyV
7sy7pkj0l2UyJEc/zVCFKta3pfO9O0C45kcw+SRMNWnavs+VHpwprycUc9UayFBZSpNtKqnjngZz
Gs+74CSo4L4FeF2pJkq74mrBVUsGQd86poy/3qa6zX5QlfPk4x83+KbyHBZLn8bxwTdnSVAZP8EN
+xQwkM9n8DYppcypUXc0PmioozQeEjOnADMgGTVc4ZzizvDWx7LttSw2URldSXdrL4bf8R1Ymnwm
b15EAzvvzeotSOR6ukDDbpydOHX6/HHtsnLhM/TXe9VIAcbUljus56yT1fij9MbibjXXP3ox9y8+
fmnkuU7CQuVyzmqnqW6Tl6UsnqTq09MoZH/h3Vfx5Ev5tgQzGk1iRU8lGt6IQJL2AOoL+TZ2wH9e
XjQ31CXYO8z248wMSjRW2wWdFcFLc+cWxoRHQJFHvi0+2R9JmvYTJzaAa5dsZCOx4OKgByni+s6r
s/s5EEG5Y5/u9046AHhWRCILpIy+Q+CxqIuLChDHRz7Cs19+VoF3Ki/fSrCJVPxoqcQ8GnVjvkvA
KAAQzROfOa0B+o79an0Ss3APep4KLawwZ5QxJMDI2m4XJtVJrnuniPI/6ajcDpwk8lITgYbA2E5v
TJzCx6rx1Pu0oodPpSnrvWC4t9ieivaTRyMIXilGhHptMR4xPfRxCtcHl+Y3tnmTM76wMdSba2aS
fGOYCcrpt9Yu9pebTX8SXfW3adWm8cg09WO1g+TN10vvXfOXOY/tofvEvMHeWKz0AvR6wvifepMR
51wX/Koy8M4FRpfgrFeTeLRJzoyJuF7yuA/m7msFa/zjF4O4csJvfgjuvTvHcsdfhjF6TzKbMLjP
BlgmyhfvQpil6uK+MqvISkz/oTNX76NGDfpQaG6OSDYBH8hT9VIas3Me/czgtOmSW78q1a9BV8YL
6rdybw4D4WyeHSCbJBAenWAb126XohrH38L54QVghbWZEbiJcrBgl/O3cWzou+lYbiEKb3hLUCWZ
AAA0PJV0qW/OCR+wtJhWegQS960sFTe7qSZ84hZxCjvNNkwqJokv+eOPMwBwMXfDT793efZzHPig
yLkiF9VMFEhNPpp7mignVrfR5mGM7noTB7mN5e3nvFiWPU8DrOTuSPT8SILbmbLNyYs7PSBachyQ
ggkk6lDBoh31h7X1h+M41s5XXaTtjco43Anlt0jprgwoQJqWPTw5yqTDYYdfWdpb/oUx+j8momtZ
mEnpY1mvvJZjLi0c/9UUvGgEYU5BEIGzuPaRdTCtYo0Yt2HHEES/KkVfPGeMpgviNmm0LxZqqLTZ
T3MEk9UaUIBEiEs8Bcu4n5ckVVHWTTmp+2vH2Q0XHYDeSbOG2h0CSShSK3N6F/pBxjD2rvY4e7kx
xO0UeOkOxB19FWqxynhvc9t4lxZ1AVcZfCdFUjQGDcEoxDNAn3RUbRNpaL2aOphHJqX8QrgYqsiO
kJfxJnVkQH8Ax3l5CYpgeM1Xu3vgiexPN3Y+b5Q0U0dBgEfOk2vtu+63XEenOugtvZMHJIiy3XuL
xeOjovz3iIq3Tg/FRGSsTRwKXVQKg0Q4zw6Ct8FChoBkuHCNh0rYFRA15cdXMgig+cvM6A7SKgMA
SBn4O5MBj7jWZibvcts7OExy97wmnaPDQizF0UrS4tGUC89VG/r9D8PRnVsXBnjdYArvxrCGBSOX
qwCNAzQNC5ckIS97LVmKM/5+61wPfmcf6IWQJejHUNrntl64/glSxsASwKPkEIKBePO6NPFDW83i
ruQZ6kSoHR5sesmKWJc6+KSFWQNoerKWkfxaRrGw0Wwq4/1y5WavWN3IKB4Y1hVjwEffEBdIswiP
ZTX05W1vSPcrpdpjv2rZGiUO0xZeA1e7K6u6ew+MlNW9yCr+fCKka4SB3c01xpipQDi2NogHhrZb
zTBRubtShOJwkTZNK6dwnnIcMU49b/YrXQlxIIDApKZDOdoF1YUviKd3NOOGxWeEL7Zk/jMg29qJ
0qDxX+e6Bz93trT1Ocv9n8LSMzgMYh6YjuidPhVTZt2YHUR4FIBiyqh3G15mZrXmT78rmkvQLHz+
q4WyLfJk4V3cadvvUl3aP6yxbN9sFI2HEg/Qu51bDPNG1S6/zdEQD75oy5V3nCX2SWqudWpMa5hP
Oix0GTlS6u/JkG4g9fcSkFXGYmKyKX8CFfnI+wIl1H5Sc+sfR3/uLC4gO9NYVZIZ+NtI/ljOnJ/1
XF9wTHn+CevQeAmGpkVhqlVyqw6zlBVLBBfNNv0N2EOg514ygzRwaazUtBuuVE8eHOewy4LaOleb
3Nu0kJDiuV78KzoGv4NytI1I3w4Lx9h6A1p7Au4HP3li/J5CzNAo9pHJHrEEsBCSSFaEfPDlLUl8
7WmAKNt1npedMjTrziZe1zcZOzfdDFvgp1NY9nrNl7xJ3rNN/K75yODt3Cm+eru2/8jJ0R5rCgze
gyULntKVAo1NpYQLUKu1yPnW2+vf0ntu36/kW49PCoP1is2/6aI2UxlF0qT/i4PoV+/N6FtripEx
rKG27V8QhC7/3vpivZ9MBG9m1o57v/QaOww2swFSHHwHKH2mIzxGcwPduBx4WIKUsVP6SHPHKPl2
Mrj6ctWZPGgm719yz0t/GERlnc0e80BOJ/JRQWczva33tiZMdDeba6IWc3YmD0JZ6F0wWbib3cLU
rB4+1WO0OSz2Ik/L5l7McM7/WOj7PXgpA7zQrX1bOxOGGhObB6m7wUVV3m/6xTCBlEmmc4sGqj77
m11knFCrR0kqS5KTNmtJ3i7miafPV0YX7W+X1orjmhnWzudQhUDZrCokCfQW6blujp7HQSIejdWY
PXJKVthoZL2buzzgiOi4OnnWbzYZa3PMzEgFXtsc4bkc0gLu2mC01S0ywFn8IlFM/bXOiT7HXz7d
zhhzsNEF+wlRxal3rYqYbs08TgnpsjzQ7J0wtPrLLzprl3uDuIfbgTxwvi1BNANgD8o2p5DdDsND
kyQlxIGh3fRamla7IUiYLKWXeZBPqe6E/Sg6IM1AWftKQ6Ejk6HKIoi84kbfjE04HT5U2i03jBfj
sVzd/lJJ9OEkutv3SM+qn1OdTWJHBBsuJocH/ctcLOsh+zZW0RgO6o+/e4YrzrmWuD5PCUywdVya
Ofi0iWB4bAZ95Mu3IL06/Kzj2Zi3wJL52ww2br6wanOIkUTDfZ+PAcxe3+XlYd6cZR6sNmRV18kb
x3Wm6+ARoh9mpuK41yhK+I3jFfua/u1kq0frpR833LcnQv5Qbu63pGxQnRdMHdy94E5E1WgsKFzG
ipm8J4U8nJdcPtl+rZ0YxhEIZTr9MVaXEu09sTbtOqvJ7N2wefdEYr7ZQhjnpmihI+hW2jtiLtBq
a9q7vuj0NW++QOI/l3OWUIS0sH+E5ah1O2YUnq1YMSaKj/EZCmqQstAYG0hgzzJ+LKOHZYBzwSl3
7shrXog6een8JkFqjKUfOCooryl+jHcnbdyK7Xxon9clgb1BhF192ybnHiJhjzEQO2XfTLUTet9e
S4zlM1KYSUvuV2eC++yn4GejVz0Vp/p8WIe0VPslnW2XbUWHNliK6pF5UO2NbweoZzj9Z7nZQkkL
7kHM8IoiPir7mKS13Zpr1WHajKVMnnhM/c1uukyi2w01OngegOJT0rh+zRy8ln0ytaxgakYT8O1p
1UALT+i/51PLkvRAtP3e8ypfEdG0Vp+oyLs14tEbnEjyPZeWvyK8T7KjsVlqcY5kRw/+/nVmWKfp
yJX+V4//ZIiII/edeKQKghnA1XrULJud11OTfBUO1EYrzWG8rn257tvNB+yybxV+s+z8sq6u9Zqd
JO/2IImrT0N/8xPbMwTZjfq2GaeeTwMXih3tXfWOeMUVftcVJi4A8FvoXi9/pXhNf+z7AhmJKmFC
Bj1/C8qhO2opPF2BFbpNcAYVQGXrkZk5WIExNKZt9uQWaYhbXyapyhPrZHNAnOm+46c1YqSW2W3B
tzS22GnRUiTTEmKHbE5gPUgDBnM9yczWHmlo5z1sru/Ssx4NDx84oF8aZTym9j3hA7eJPa4XrENa
tjNpvBLIgyzi55RvoB/3iHC+0/vAeEskkx3FhRhwZam156CdFrA5fOskkDPD4WQ36mXeC7PKqSSw
JINVksdj4BQ39L/1t+XmizcxyCsMKlGDZd7bvPPOQJzcfqBO+L4KMHfOy/BztJssh59qxp+D7Wg3
guTxN//byY+crTWvBXPE8t44PnbyyZN6FY+JLGTMPuQCd815aqiwq23eI1BfI665qgFTUcbPWZzp
Ynj2arQKoYXXTsFXggQldq6LQ2ZNAJfCSplSidbUNVKsNP3HKmyJ3j1D5ZNmk33WGp3/gcXeva7o
jJ554vbT3m1yZql2blMHcwOdvqeJZaRG9dOL7jyO5BHHcJOFF2Z+CfnoLMbSXZhMMFQj8OeYWWyP
pYvv1Ad8ymqqcv81aP7fIeZbSjEDJY3WkAB/RczR+CYzYYVf2CHWG7+WunNclZ2V0dri3rVbmbQA
+v1655Va9/qvf/d/oRwsMoTQZFMV5pKUs4m5/7Oa33enQaD7+fDbobnNA0se0tUoYgXoSjqUkEdi
fOWjlpQ2KXtS0/f/+tf/Lc5q0/jjJOIV2Nb24EL8+dffn3lORibtJsvSjYy8aTrwABDJN11/JXiW
p+fOtw2dkz/gK1iIWfgsioIIxp4653439xJ8hplfFPHq5Et5SqS2VmfZpol5cDKzprWCEozl2ioD
0yo2dOvfxjpvGRx/sYIwd9geGYrkLfE3+2+Eh5aRSrwa6I1NIyndQ9Zn4OBa05h6NE2gc7uxNIyK
UamE08kaHzImrYyNqtGW+adNWm19UL22TLHxzdpoQnOrf5ca/N+8SIwqusPUwzXG6/zr52xZHLYe
WSGh2/XFdEgszW3PeGZ4XTy4H8Zszr+CcoSrgY7lQ/5mkYI2YJEzBSGiu6xIc+Aej5RF4ENHBf/m
JvgvQT8E0DgYCnwMNaZNwvLfok4AtrMOm35OTlMVTI//vOkGcyiWAwK9zr3j3HCGvZuD18de2690
gS6UvNwF2DMXhOTriNR8WErGh0o0XC7DYnGlJAJG91znwprR6syj6/+bjLO/Na84Li+Yb93hLsI0
Sn3138KuusJRVZAhWzHtiqvXKmmpea+I6aC+duXG/qgJ6qjiWcvs8jY1TbhzjsusuEtXt83Ojmel
zrGqugQei0CDag8FRnH77FDsSJo/apau2NggkACiCYhZMclqT9yt9LJyO1CworT3grl5ieuaVYNZ
WvgHzW/xO/TcAn/YmIpH3DxgrbmAM0Hr5GsfXYa18mEeMvc5WCwaHTE3du2/CT03/+5O8g3b4wbY
nCQ4lAjy+euFpyAmag9SBxNwtuXz53StR3KEvkcEu7RorpzWtm6HfmShwpxprmcVuGl5QxIH/2yz
tN2D/pPbGTRQtFFjOHZ35BAti7Purr69r12djFOYXZNuzFJC3fh1yh8lN7VFRoOOhWwqyiAK/6Nz
61KdQF2KVwB+fX3+16fZXw9TwliwqnGMYEpxiOox/p7Wk804sOz/S955LFmOXFv2X3rcKHNoYNCT
K3BFaJFyAouszIRySHfIr38LWexmxY16GcYedpMc0IqsSlwI9+Pn7L12EUNyCJB+UkEn2yKb5KkU
JXA+5M/bRNQetQQCt/1shEigfn8BFzlKXAE3GbKtKzC5uB4WnIu7nU7uXOV48ZY0U3XkgUmkiETl
ycDk10iH2+w7pzB20s+ZUZN6KVNirmneJdafbupia5SNmznAZATIC0vSq4xKe+y/VhgDKL4515ww
u6OMIaMPqW5fSPRmHHZxKLiLURIjb8XG3nVoVB7e+XGXt5cJuw3VDY6gR44WNqLXP85NvUSQGfqd
k0l7Q6cFJa3VS66eDkF4wykShH1m+vY59ov0pREV7UTf74p4D1kqtvdjWCHorMFU3810RndEdOZP
1jRp9IGG6T6F/ZxfeX3FmiJit8q3TG+qbifEaN5kE0JpWsK0zYPZztFiV7Cl6OW5al+GTffoxByG
3nH2raKDv20tvsUvRqoAgw3SNVqY4GJlkUbtS0Igvmt7navZTD04Q9Rq7Z2hSqi2Aa2nIeIdq2/k
kABmcWv6rtTkHGuQJabTX6oS9CDJj/ofxvsXw/31ggIIgYQ4rVmWGFQvyoXScTKKiHldSNnOTzX2
46c8DyvsGSS4t7vJ9mZguoPJJBcoSbYfYbjG1yGgCHS9vVb9ZmRQnW+w9oQ/qzTINenDwrv17cI2
o74pyp9d5jKqdJu2vOmHqpVPYgwmzlfrgJOFpiGdVbkIC+nXwwESdO9+/VVjcBua9QLGyur7yoZd
YgSFjFRs8IrUusW4OiiOb66qC1wNDViS3VyaCrsIY+xkGy92lpHEPKnVRVnRrZMU5Sn/yNGZtyWr
iAZLtZKG5a8JpFU6dnKs/L492kQeweGJOw6SxJ/H+zrgRMuYM66nvZ3Ltt5Vfhk6p2rO11E7kJvr
WTbmBxXOdITdmrMP3t7OXxNkwhvSgz0Tmb9JIKatS8pXl+QVpmXcXQPPWc+46de39f+z/5Fo7b+t
L2/8j9fZtx/da/vjr7/jX3hN/w8bFAXgNbrKCIYoT/8tFTL/oE7hw+T/j04IQdD/kQoFf1DChKBp
BdZYH2Qbf9f/NkD+waRHeMIUKB5cyMPhfyIVsn8Vxn+rOn2q9ZB/3pprAkeEBeL1YhjM0ulNvWw7
zoUMDwwvVFtgFZ6BaTBDlqItwXzVGpnybAw/ttBq5FZxD2sO3bKTttqLAhtvSenFcRnF/cJbpqsE
58O4xErsiqVJiWBcCnFdJSlHT6/2+0cqatwcyDTTJAr7VZ5p2Fl3QBvIVBtqu/fr46iRTAQ4aFDh
BsaPKY59Zmd9UuLB62hk9igBzmLsJ2xYra9XMawJf8VXA2S/0jLCK2zq9idpa+NTqdvUPDpNkj8H
sSx/eFXto1Hgq6NdJPbl2OTHyZZAe8IK/5eniUvZzU2cP3WiqZ5HDBvUBmYwAk6S1nkoGtIlPXwA
64zQH74mmcO525nmoj/EGQc0sP1VV20aVYc/6WTS5/QN172q29GJEN4icawXD4RVVluqQyg6J1Ss
QgVPvqqzhPp+isFf4615nAthv1SK/r4KvRz82TzXL9ChCYEqC2lco+VpQM0QFfMJn1NWHTIl8SvO
mclk0PYTx9/0kDSuEsKuiMjtrf5LDlTkqmi7CuO+mdKI0YPf3C9jI6tNXS5jv10YD9AU9kcAnYrg
rNwdH/GyBdiEfP2lNe2m3eZDwERXBRRbmzjQAX2CbGGMbTeudeMWiUkUeIYwwkU302A1kN2dZy+p
i/nN1ld2YRafIe91cudK7ddnWh3iSTvlBMNG21Cr+5kYHQIApRlQEjdq2uHsm+4o8F1vE1DV/vCm
8KViGwVxBwym2lI3UpznlfTuxgbI9S42O/U84dH7Poh5esDd6/QszW5YXmVJo5uDRe8XIS1dK7TF
mYlLIJP2Y4wr4Uel5vp7akCFOQ2e8A5NPKQlzRh4ABx6EhhHM/i+rcqdyTrKQtrHmIR6ACIq9m7s
pemr09wYnbWHdcBkfGYL+xRm7C4b1K4zJglm859mNKb11mrhJERWaiUfFD7HLkpMy3/GqBHUUeNO
HcPhyZi/mEvdL1uRFA20JtE1t7ZVo5ulPud5i8qs79wyhlMCnxuWBLir4OsslCADufKLcV/QOcD1
huoNhRo4PpTiqGLB+bV9G+yI25Vp5C/giapx7IcogIZf7/02XCQDUi+fEAabDF8za0jDzZwviI5B
VmaSalkhWYDmET9PjNt+miK37Mj2sehtRNIbn7UOmW2MU11yvlIa6bXuQdMyYRvDz7VVlA6Cr6r3
wNyMJu9hqx45mJk3XRX6X2JL0/5CZhTLrYCI2Edx3Ew/obqBByuXNTrF5XRyr1qBSzIGe0NhnLjQ
iaoK6kON3c/b6cVckI1rw3jJU9vZrlYFuA8FUs7t4krvBlDLlO7i2HbDY1MURgWvQ+L1pDd0JIx4
QRfjeHUTIaWsn8PZs939jA5Bne3OzH96qovvcrijzhZnNnxYRFFSPIZWkr4EscXqQ/A9BQO9IbGQ
RGqabNGA+TL1OGjOGhHuYkbCOrWc23ZmnX6gHZkxt+9mRN0+60qwHxwVRxo/TL4p/K4VG5VKooLa
QOFzLpPu7Cn8JxBhq/Fu7lvQT13V0f81UrdibhJk3+K+0V+GCUf5JsY2tuGpAVIpvMnlY/NG8Wcw
zDixR2SF7SNMKrq/eSqWj1IO4nOZSxbXIe7D+qk1CyiyfGhFk9+No7bnu9LQco7kiBd+l1h+2SOq
880l4jyOLm3SMrzrYsMHo2TXSaP2VcIU58E2auqbcFZZuluUn8utVEM+X6PJAQo6IX24aVSFSSrh
I/uqau7VztBwMM6+IZqPzZxW7TZp3WaI8GRzXiExJehT2E+ao+LMbJ4EQ5fB2q5UfkxfWU2+OPnJ
2DtR3Um1Q5Kki1MTMvvswlQ8xGiixFWVTZW5S1XW8bHGgfUMdtArj2R+4T2hl77cM6YbuwNt0uKQ
YH0P0O5U7HmiLLokgnw7PXrTNClUHoM1rcv5GAdXMJqt6c7XOhYn4U/M25knVc2duyzdGKUSHfqu
Dwq8nTxIufUGlrSZpJl4xyms7w+GWQ/H/7xg+39U372yvH+j7x5e5LeX7vsriff6t/xVuNn2Hy4Y
FKLobVusDU2KwH9xK8QfjhsKZrKClk0AT+TfZZv4w0fAQxg8hPqVXMHJ819lm49mnDpuBVDQ3aOq
s/6Tsu31CZad3APaj/Qcvjrsdq7wddFmINkmk1eY+9lX453JKWGBWwUBaFNPZRhcm7hCgohZJdC0
OhNSXxtDafqf/nbD/uEUd9Fq++syfuU+B84an+VfHKQrPH4cPDDvzfBwQdlNkxOeanZbpEXZGH9F
WASwLQfN+7lvefXBIQERQxENtOnYNyQuYrygjRAn7BVbJ03U2WOBZ6Y+twOmGt+pkvt3rnlt//27
3l0D5VHmm6ZJhwUeSXgZ9pXnS2hWXs1YGJj2RtjVfMhiX9/WnmiuhsTCfcik+VFpjf20zz2aLhg2
89Yxr5LBU5DL4tbf+GlMcfXOpb0+pf91aVybWEMUORRcdi57wa0zDSbW7miWV/7sEYk5J/mecNIh
Unp5AH+P7oJe5m4xTPOYLWjdpNnTjf39lazdnct7xLDVpsULoYc2yevXq0BxOJstI1EHcTZ0zTKu
fswMHu/d1hhphAYZeLgFMvG8zO+R4tfzxps/26fnxAxBgGa56IJ3cUaHPfZ5PtSKAhXPBF0r63MR
FUMwwZ5FykzN3SIu/f2PvmiS/Lr9nsuvpdG45hZctl+xzRPZEzCURyBr70sDnSm8CSs4qiD3czoV
ZXcSVTBuOnaPxxE582ZG8PTgF3H4Lq5+/YJf3wbXx/dAKBLwHD7yi2OZtwSdu1iI9q3G0BAqfCNn
MzZtug/kDfvWLtFoY85dbsHRW7xJvjTore0tcY/Jyzs35u0j8ehGs3ahRub7uUwKZGZcLXGhwn3Q
Ooy4Ecy0ETLG+AbtBQX66Mn4S0YrnoTbRt5mMPk+DCCqnwdXRBIFEjCTYW6+dM5kXE955u6wEEIZ
XHT8zoL09r39tS6SFUnjkkCXi2URNLGbZGIEkjqnPa5V4WNr9pjCwTG/sWQsb53ecZ5mzhV/baP/
bUPr7ctjsx/Y4MUEQwfH9C5e27pd4qGjuxwFCwhvk8yydFujVkI8ZDTiS1Yq65PJgfVnEabTcaqD
9AodTBYVAfrw3z+vX86YV+8OV7AOw+yVxs9/1nXmz5fHDLH+//of5v/s8yQX05ysWs0MnkvRTtB6
5ppl7Vqjnn+syrCazxYr9N0yg4I/hdDR+g0yINC6CBOWB8Ia7OwKfL05fDLjZFdXiQtZvVvyBiB0
zzTUJvzlGmhzMu9rq5zIj+RADYbElxKyxzwB6/79r7qIs+DzdDADBSQwYJ5ilbxsGeaS4WNmFhD5
Xa2PQz/2R7OidTsyctoNbc2Bo8C9s6ms/M9pGIxjYE7De2v06ynEXxfhu4hSsX3x9vzaEf92a1mS
k8yrpz6yvGbCC6lbsL2DyM2bUPsfqlUh8fuf/Q8Pk80Vgp+FHwoaQHCxENjAkhpzDvtocubxi6B3
CyBGOs+WkFWw48ANEEg103W71A2xhK44M1TD7mJp/4Em43cFnu8jpg3oBLOVf2xqKMVoZa5Sc8Yq
lJaqPLpYxJHcuGXtbDNcC8AsDP/P3/+OiwHteuf4HZD4qKpYSN4kEFCdO5AP4iHSiqwhDlNC70mg
VKCfk/aqNgf3GIeovjIjaY7Nksw7Vdb+06iah9npmihMSSwAce09Omx7mKfdcdOiFbmLC+RvDSvo
O/uB9WbZcxiUs+ata5/HMOTyMwp1Ycyawjxou+ynba1n+3rs79xZzg8r7/jIZCg8cZAtH31j/JOe
LibgGjqPSlovg70wG9dBvECLCzx9Z9WoJjTgKGMzxcv8aUHsjoq1mu5wf33wE6MgTya+MewcCQEK
YzRPxjDcThAt3qmB3r7E62dkskSwz1o8kNfrg0WnJsgrc6BbJ+ZrzKT9frCH+o5Kbj7FtvNe/vTb
Py8Uax3H7M72TOfNvKW3bTeP3SliRlJ9phv3naIjY8jWjd9Ekun/DGS4vmoUo+Rd03V1g/X5vf59
yOVLBK79GGXKdT6AYS9+ENzpX7ku2PhgbN13Fty1Uft6s3ZWZhXdEw/tM3lFFzeUEWIVJCKZo6ar
3S0CcDRnbV0+AX5txXYe/FtGts5T2xvD3hl9k0K4ryCZhLUw73tfJ8+2dgBv6sl7Z1+6PChwKyjk
mJuaa6eZD+v1rcCvExoqi6colHZxiOfQ/EjKLlg76fW3kw7CPSQQ84eGhrOxreo9AOk//fGBgxxK
8PXz7V8sXnVbOqml6jlaRDF9EEZjfkVAcjCcEoaRxgW9mwz9Ha5Jc05zw3/nx5urGOH1Rsg7QHQO
2ZwEW1G9vP71QaArGzLqGKmammWDENR97hw6l7KdMbfmi3oOByDXOvFPGZCZUyf84c6eXbpcmJxQ
M/cNQkYvl1Bw0Yh9+P2a+ObuuJwgabqvnmAOmpeJNB7N2hE2rh15lALHDt/NHd0QKCpW234eXfvP
AMzfI5IVO6qkEk+//9PflixEWvFv9lRBCguf6Ou7k6m2XmzkYFGO7d54NOq+/jAyEB5vc8VXtZNd
zfQomTwQJApRW86gve6OpgmMcDPlSv/HpT8X5DP1AFTr2fyqiwtKCBCif1I5rBMjwKlBG8BBRQ09
GpkXFD993RvVv4id/23l9g8PgQHIOuK2OJkH7oWgpVyceCKR0ImKRNHAycPB/KldrMRz6fkHZxjL
P30UA0cd5Py12rCa9wqb9S189Za6/FZ6A1ZINiXqhrWq/VtNMaWjZ6WDh58GfDtcfgynOfP+MaN/
bIn23NUiL09zhj0VF4o9X6fGUI/3tjYHtauIRVlf3phW7e/fj4voM5ZRrouBUMiZaH0s7sXjQC2J
8N/qQbgRFQAeAvCsu4XoQQiqFsOS7klxROdJGMJS7araK21Q0QqzAqQQ7wQHfUBePVjBfAxRhoVR
VcycHmx4g/iF6OE/ZeRCI/LNiGQ9qNGC2VIh4hrfu79vVgHC4+m8cJKlPS3cy4yhjqaz2eApiqBw
5TGhBMy84L+1tBxIPkcQGFeJ421TW4GzjsNg2tV15YstIluUuvOsZ31Ac6juTEyFgLSFbzc7eyaR
+p0rffsqQja1yWhi1cLUfnn+92tPr9kJfmTQ/NkVcnZPuhef0FyGN1Y2y2PQmvM3t6kPs2dl0e8f
95tNmgKHAo3BokvXy7PXi/vbW+h0aRoXWeZHoEWMR+LYhnsvDQVELQ4PQDbad8jHv8qn16/9KkVg
kum4lgV59eL1osGgPDPFV5b6FfkqBLoeJGdeIl8dcY2uzKn3seOOR/bUYIvDWuyLqahPlmQh8g1d
3taLX+wwN6sru3SbQzlnrbGvJN2QMlmCz6nfOJtxZmCESVBvf3+3fgWvXVw9Wz14EZIJ2fgvN9YU
z74hCA+PKt7wW7sLw2ezsqGDJmbysZw480qCFEiFymZ8LDN6czOZ9Y5YJoILiFdAae4VSfVOzWqu
a8Xry7LZ8vnXirtGLbA+5b89xY6WSd0sYOvw+dPdxjKmmAjARPnATDKuP01OKurTOKOE2zrkCNV7
+HHetV5s/6wJJUNCbxhMIjGQdyRMWUkcjaUxj1djG2JfszvmV9eNhc72nfv5TxcOLoOF1qPt4V8G
BPImWJU3GFB9ggkIfwtUotoXvRfeV74XfyFxHB4es52K9qHdB+Y+N83xK91zvE9s1TaGZ2PASpgp
sC4MqhP/2McTZoBJrBW3Mnt3ZUgY4r0Lf7t6s1tZpLr6LC5kq13sH2Oj/ZQc1CXC7eBUm8Q29Ytb
QGSTdvJQmVgMS4bXX51OGQ+JlarnoJb5dhRTdZszFHlHQ7i2pS9fgPVoitQAfIbNrXz9Amib6YlB
zR95/jhHSWwD/rGm7Ew8sbqJlQekR6X+OajH8FwberqV5lLe8F9OvjUn72TuvS3AXOQNfB2IRblD
7uWOPssavTzySdSW9UHazHS2SNjGR7xf8dqGsK7spOgiCPCgL72u/wBHWO4grQ37pUfhDzV3uUfW
B69UDfKdsv0fViBOQAFSJMQPIYvQxQpkVVXidwJfGoYFpPI17etN6JHSeW/A/iK8wc5S/5MxG0R6
W8YoosCAf/gVGxAFkCxLo47Sya/NG9r19JJj12u8HeMiMYPDX9LyvFiVXe8av11Zam6c1pFcMsrM
jFPLe7f6Hx48g4W1mqQ5wgJw8WOCBpBnDmgvgpwJ3iq1Oo6hXhBNeWLAenPVcgNroDyNQ/JscE/u
Ucd7R9Kx1QHKivvO+mi93XTZyARBs0iFCU69bLN7PL2052QQpeCJT2RXVbeV5mmAlSax2tG2udez
rWCrWc4+nmZNR0mJ+6CcqihtB4FreGwZ/rNWcDJJQmcPBqITuOtcuV2ykjE/LgTj2XeHlTeb5l9b
q40w6+lv+MDyL7L0vY/vrFH2m2+LI6zFrzERaYOsXx/B3xfXvJiNovPCyOIDu0vNwr7xuqSLwkoW
L4PP9DEpsMRYhDYz2IjDH1kyfuNBNIw25/RRi8La/F9cEgcslxVu7Yxd9ijyutcWpKgYehyogs5T
zXXG+4o6ApaoNZjzwZOy/xyyK92yLsy7iSJuY3SmB4eg8+4WgSvw99f0pm1Cx5pBN51HgTycB/T6
LgG1aidh+hA3Ztf7NIOwIi/JrW+o6Yd9atTGB0f55TtHvX9432j58q4xF2NyQEnx+k8t3HzoCcJy
eHkS50Dj0zqi6/QPuSrRfadleYXQtf6cdXl+1Sjh/Rzt4iV1CVjdeCiHD0WguxvSx4GhWXZ15VrK
uzWw5WyKxcQyjfpAHepyMPdGbsjTQhTYcz1Y+TMbzTXZXJ3/zl00fzUN/r6VOzzW9UNGiRvYnFAu
f5EkH5QtUYAWaGGg2tNCRqm2XP85D8km3xEPAxBbM5FIdizCYH3t3gpPU6kV7tqZI+cGdkm7bBZ0
t83HyqqTZGdVwNX2gH6EdTsL2xg3AqBO93Uy5bQfGEccFgSLajvkuOpBpHnPbpHOn2Po/YxequJj
PcG2Tvp02LagWqqd0Zq62fehpHrP7RYkQ8xnQgYP9XFP7eaM90VvEtY9p/6Ybb3Umb66FQGCG/Lw
TLqaRQxfXqlk3A/1YBLUVwLlBTxqLDvHnIwQppwLvKL1HClPsSPGWyTsRredXTt+4NYBMMnzrvjR
IdjO8QNNQJTQsCbD1UCVEx+tQREwVlpaKX6g0RcnKoTigUZO9xOJw4iShR+3K8cZKCXjAQRPrSlh
eteqvXXSIQdBiIjL3pJlhmu9H5HwbFrfbYnMBF3OWcGejSu4dC2UOKfxtuRLEcW1GCM6jToWYbXt
STW6zUl0CjlqeH13VG47nBBGkHJmB+hOlzjxnb2A4X8XKmiXZxMVQ7YvFpl6uzQJWrFL21LEh1Hr
xjzYhZKP3DyWw44ExIXA4kRs+RoLsPa1538vsS1gkvz9d/2mAc8LyXJuuVQVDkdD96LL1bReh03S
NfelmZnnXBRVZPhI3CyzzdA7leQPzJNsIpNN/OzUdnHi/Gie3rmKtWP16rNgSVmbbevgm2Ozc1Fv
CadbgOUu8X7OG32SRZycq9wVexlkt0k/Vic78Z4CZWR0UxMiTKYOF5QfkjyTE02YwPejD5SpH7+/
rMvTEz+bq6LGwYHGbEJcnJ6altW/XRKM7nM5/pDF1Gyn3u/uhz6Rn11IJtHv/7w3tQsrHCc1Nlj4
42iULhOXm4KAT68b/H0QTuF1PsbFuROp/EJ+n7XN3JZvI3GqWwgHyUktJSw4AdWEY5aJy9crTGwa
Q54uH725Kx9dUK1PbtmoEQiJdyPKnjWihSQCrxvkjSOUKd57mxz37ZPksOn9koKzVbBnvl6yQ2dy
G3T38R439eLta8fvglMrW08C9dE94UFzmp4Ra8KlFdJentArpsnGR2KKI9s1xxtyXEF+FyPI3Z05
cKjdwierv8AoHv2NCTlbp1UBfQeD8ksCK4JogApm9qYNuqreZaLRH7sKv19MsNEh9kc3PbdKdaQA
FXU6PaTlisWsLbCvm6Xxq8+pt4wsfFoRwkrzDg14QnwcyYVjotW+zqdY7gf4XMspCWSl70OUYAQ4
loF7Xs/X4c4Snenuqy6pYfQuQ/mtafKsiXJpFcs+5iTxDRV4JY+TyolQ8MKOwlHidVYbLzMX54zm
ziLSLehQSBW0xnCK8rxo2nXfWSCkfqYJ031L0XXyJPsk5TiVkqp5riBaYbcaGOvtgtJ2b2Vgw1sO
RIYogyT68cURc2lFzpTnJUuaZ46H3lsHTChdquTEbA4vpsfY1tlLnRE6SJKGhHmPiQne5bQgahxk
FoxHs8lkdfZl6Mw3eNl7UAXj0hxGMcY3CMrK7SyaZb3X1mNchxREMynDML1j6fzJAhTcu26IH0KD
ZdvZU2WEzBtzMiZEaR/pi7VPjq0r4xjXAP22qFILd+PSqL0bjbKZtrZbKKRsoXDyHShY60uQGeG9
yuFPEStXF0Q5FEvYsQyr5bkCKQKOSbryHgfL0FG0D8MNtnbdbTPgdNt69Cq15ia7+SaufXyCuAI9
osphUFgR/2sYbtyUxjD6WmeRT35HUid1vp+eJ0gQB9/skuopgzVT7pdJqvYZ6Gyv7n2/roZD67Ax
EdSYGt+LnLPrKUHY2+7nRTnenjCW9oORkFAUhW1VkTlQWp3ChK4lTuDBoUsGaba7qhtCy/dydshx
cKwiRSBRq5BI3swLx/YeaC/RzjZq0w9hTnfpGkFpIXY+BOQOEnuOFpaDPoHrHaECB5Rm43CN19Dk
fyyKvqOrl9RxhNUgyKN6aeRjxTY77Owqm3cuwYXVvTI1Qu486A3EmRNZxwDxeXWtsfeTm8pxLPjx
y5Q9wj3IYA/1QTxdWwp17JOxNN64kXyb4ynrMMhvrGWcjcOE8ZekjqD3GY9NxQq5mv2YyIMhIOZP
280kD4uFVvUA52LYjTT0yx8FiP5sI0aROueyQa6LTWkAUkWK32qszwyQulbWwkWz6HQ6e6AcRb8d
acgud7x6MHVKzBkEiqQS8S1B1ETAQha7NhXgsWNpxC2LOqcWDnnk3wCZVN62BN2DMM/vrnmQwH65
Y9MJ9zSI3jjIwicYHqZ/z4IyzPC1AcjCOlxHMSNT0Gc5kqwqi0CpXZL0frEdTPbNm8Z0C/ITEkrZ
yHS6mFySObVx8CbO6EBfUQ0KSdxURKU5c/hUqt4xz1U5u09aZeN3t+trlrca88cWaqmtImuUZXos
sYEXSL0dW23abum+OFYjybkm5a+FPNeYFeATQGRANhKwelqEJmgXK+/7/Qh352NBSvuPEVnbR6fo
UFy6hqtXJCOygCsCL5Dv9uUYuPtkrmBSFT0Ixy0AGbCatl/m3+JajHq/ELv70WPc2x0QbxA9Wkyk
m+8GEpaCg6wBnu1NmWggArwxetsTFagf/JQfGiF2oWKcLPSy+9yfpiu4aPLP3AyMcq9DEOVIHUhk
ehC60ecRGzS6KGcxR6ZtnfJuUidPv8LOQ8Vj9RnrxJqIWG8YrHd637qePEJY8NUmkT2fOp3sMdwl
gybC2pWBfhBtrz8sKHz1Vg2Fzm/CNlcYo+gXWB9CWzk/ubtudVVywLL2iiLpozFDRNmiRVuux1Gp
H7aNvwJkzRDIvY0AVJwMYwFOvWRp5z3iYTLiHXaP0TpME5/+YaIiHva5nBJiHRooD+TrVPaJYJbp
ZOS57E9F39ZPij4A+HVPl/PNRMJAz0tJZgYkEHMcNgmslAIoo6ZIC4QiJYbQuGXv0ksD6jGkOD/p
IWmCyLtV+2y7tbtD+dyCydeCUAnYKoHYORWqYLSwiYPU2SqrMypU3oCw7Lj31dLow4yDacQQLKzn
AldZ9kQMJ1t5L8ewO2OJXzTupkJTsen+uQllc8X4OXmYC77R/ezl5n2Rlt7nARPAdCiEINdortX0
5NsKK7cq4fzcwRobiTFYfAuNr3JYYlMSHIlIajUQQNkSGrKDVpFS+61QxO3SCpQZOdnOZzJuypE9
OrM+pX0f44lYwozo3mZSGKzwHjyOgx8vW3w8Y7BBhSc7Fv0JYr852Q24N1NPdTSZTfgjzQPuS2C1
tCitQDQKhoOzZNs8NfmnwLpvTtPgTlfLMIz9LlhXr023JOyCmoqApIyZvKnNWGY038Ke3jemgNbY
FWM7J1EO7o1cEv4S9JLBgeAWdrl57qyqxd06pvLj3JDIfTXS955PXeBLUg+scixx+MJFyLSk1gmk
U7mn2FtQfxhr3EjYV5CtfG7rbYG4kNCFEtfADpSvvpp9Et6pA+Gj7dDRw/LqAJldgStbGH3CI52u
myZgNrtIckSaLJhpkE00mM/k/bIRVkxCqAoyGl62WrxHZEd62HoubMnnUqajuC0Zm6VXfdJ739Cu
hQ0jb0unGywOVU4vIulK7Gmtfkm1AxXG7W3+NE75CyE9pJjvhyHshm1QLwr05jIqvbXtRUK8nNr5
kQSFRe+Jr5y+96i6X3xTPiR8LVxXCxFqy+pCg6m35XDwmrroN6IW9kM8L5hY1y43kj4mUOaNkQuC
e7AKGzdWZdAv90MISfwZoSiPxQA9NJqcGoBnFkh/V7bDHJNZGARn7cO6OuI24d4Is0w+ZHRfN/Q3
i/44Olibbkh+Q3Jg0dUqt2ZTE2Sca1QtJ3oy06muE0s/LlOFm8NfWueHj7PZjKj5DPGwGJ1fb/ne
vRjfbKofiM3U834oFG8qJQXVUbWklMNKxfkKM1+SeosbixDqpXH0DplqWe0mlLDDsQKGMESsGp7a
d3LAOOyHEJO2PnFBwTEe8aBsYSU7Dy3e9m7D9RtH7Y5tv21ZyMHUYAfBOdg4zS524SiciM8Fugs4
wWAgGGjj2HfBol9ofIqbmqhyvIUMLaFpBIuq75PS6+MDVsSUsaZpE76gXBODr91kUA+pf8IoA2kL
vFlmmgaEUql7iBvHK/cGY9H8xA/04seaJKgTArR4uWnHeUzviN1xO2R9piEOxWyZP2k62eN5aqQw
to4AwT5Ip7T2vp4YUJYqrD5CAdH+sYJlXPKNZvZLwamDHGIDDcFOT3LpbkdjprKsGydpjzAVOuI1
WtOvd3zsNVlGIKDKpCcVpQQVmHqpfEnwpX+QYVCRSeX1ntjg3m+t+7BSrOnM0VSy8YzJ/1LkThLc
N02VdxEWfdYhkGzpcMxaYlI+C0ZlydEdq/RO96XVXrGC04ch4WS6HYMyLM726DSo2xgREj4xwSSK
CtIPXBIKl368zh0+1GsihxS1cONk8pSV8A73FpOG+7RtqTDSpguw/ExdzVw7C9LxOg17J71qM0Kj
kUOjbzrUqgfNaKnM2LX1zJqa2Xb5yCuPoiVDEovmCjYBh7CsdeqIPD95ZVocNHeDO3v+nvTB8Rp8
BYcI9mDTvElGMcR0X+zgRacrbDWeBejbmHgDisayOcWV2SY7mdNCPwpRuI+t3VoEKToIxvYcWGKS
CQFSkk3WigTPnJzsNScRADQMCa8gmrHMl28iK7DDjlmanNGbkls7NTm30GjZsseyDzTEN3toQWJW
hkGiQh3s8dhn1Ds6aX8kzsqOmqQx2rcQPfFxWUv5zZ5GTqXT2AQIpXRNwktllO2PqaN+O9XZCn91
oThz0G+ngYBtsg6bvWHESUkqIJCCTeXM4BgD3KEbR7Xqvyg7jx25lWyLfhEB+iCnSaYvL6mMJoQs
g94zgvz6t3jRg6tSt4Q3aKBxISkzaSJOnLP32m40F8kA+60e1+lSrJsu1qvc/uP2Nqioq7A1R7lK
22fmld0Hiyc6i721zTEK5Vo5rM2BNkEjchTbmUGWD2QawJWDTuyMx7HRWbYfJcpAZVnpT1X0xM53
E9Ysxo2OcxlLQT6M6bZtdjHyUMHywRNO4lyAAgQYxmzHoIprFGujMT2kCr7IActw/cXKhyI7tplr
5lfW3vFRcZTw92Need+7WllGGpvEBn8gTBVT3ZjWJ/rcdUR9YjUMIB2TYGtyJ+4yTeW9q8peH9Im
V8HHcETrFwdry7xiMDkq7OnoE5rq62WoYVhb0M8zowV6hmtv/TinUzufmSglN1Xr936U21bvkrPo
2MPBsjrOs32alcEeV6aYgVmuIj9kKc9DnAS1/DIRIkbskNX3YawJgEcuavOjKxEAUcTj437PJiN7
ntxq9jfcsf5A304+9V1jfuOpKArobuSq7zBmt+uZUn6Ud2lLujAhN2SFD5YcTu4iSpx+vrHliJNX
t8SuwLL4mFBbmLFtk2YN1l1u+aFWZ9lHLA+YawsKOHEjoQQEN4IciWrXLANRWZkd0jPoBTORyLdV
uqlTKFPvnQrYY8R2QCpHzvDRizVtuycXTZeGuEOYRsPrksD1xemVVA9UQcUNrlZjupEYfE8hdZx9
C8lFTFTPsAjxG9mjDdDUwGhnZ7Z6wkpHw8Bx02E5Nmwt4hNTnrrfh6gRMWakRjjunVR3zn1bLN5R
5xNoNxNIfnbijQnfHHSg+wQ5OZsARct6Du0CUn6DKZc8TJD16ScJ2GS3kfpbSsxKXCRwdcLcuyZ1
o34ZzARekm01F1f2mQBKvYYsTwzyToEAO0JbmC4QES2zezc0a0OKTYYyKWpyZ1UHdwjl1Vyk+UWN
IjCiiUrngvLIVCDtG0J2aDpkN+AviF2yVGYt+y6wS/8pXOjwQ6ZVqFVam1XfE+0wXj0TotlxrfqE
idSaEsXlSktdE3CmhCM0kwWHvi63ti8ySl9gfpmViPiDAeBVpJw9+2ERQNMt6T0Di82XDs/ZUoQl
eILQpE8e1qD6myxJHns4A8GBUCDv3CvRj3GeJPNnudJgOHRM/BeAbEQN3MsGmOPHsJuM8I44dTD3
9KoFzXYE2GyTGJX7sGa3osiibMBoLeJaTikHm7Scx93UiqR+CAwq5nOf14l9FotLvo2xAEbZddYg
u5NetzXTgDpQU35wYD4HxQRHZkfWpfmsOcsu+1FR+uxnq23XQwuSWO2Gtki+5HnAOqgrzlPMHFDe
x0aAl5pNxvdPzJ5tgFAr2FHsK7TNroaXOeY9V1l8lcRUJCQ+JvkSAdbShG/rLcyxWlfrW2XRlY9K
k4iUx6RNMgn1BaTpKS8z7yigyObnVavtkDiM5SV368LaWQxOhqhfLf2aKVIQIw2ZgX2wTJEOhJKn
NSKVN4wUcFuJ/Q79S5wJt39ZfZkt25TR63EidqwNjUeE53FCWSsPPSI59iZPT+PdOAHuiRDWwGaz
GyMjjm5WIDIDGXRn0XMcvq9Ls3jWTZF/cebCI7CoyyXhaLkfzBEEGb87z0OGuV4OSr4ymwIJ6Pgz
Hx8Gy8e1xkFMg9/w9IWTzsQED5jXvtYNeU10quQlC9vZiLNJOvAeOjKYdqRUSLnhuPNbrDrJFfKl
aG/MqufgnnRz6148No63kYlptgPh434N6fil+ypP6vbWdeiKHOw2SxeYWRzxwZwWK9062pP6irnV
XR/bIkSWLsC12NFARx4+rcj7Kw8mSZGW4c/izRn66tVaMFGTO9s0Lqlt+epFybhM6mylTXNbSKMK
nnsYNyg9fNlfSjylYNMpZQnQmAd6gb6fzmChEYmCmJ5bvC96aMofs/AF3ig3yH9ysG/qY9sWZPl4
emEGW5Op83WutQkpy7OCOxnyz+74anZwBJnN98lSWSSgtD3jEQmg2x9pHWV7JtQJVZsulXlrrWaw
xNwUCnFHGM4j2Dqcy61Kwx+I4QByparKzdPGGSdViszaB9l6+Kk1HeOSk6GaKHjXiVReqMfXvlpt
+l1CSja0JUzGA4jrDpgnvwhsZ7OB5JOOqfqO0TdO4TIT1Q+UNus5KCfrK81BdCxlEuBBgx8D8HqF
LpyDW3slyqSwOTbBQn8AfmW/5b32ZewjaGxjPQ3QXqcEMzknfMwdFFvGMFykObhZ3PrDT3rdSjyG
TkbapBcoo39y2J38fY8+pD70qwg0i2TilDFNidC9mNMKRIpaNwDibASVvHVqRUaBKvvUiI2MI86O
e63OXsIGBmILZ/N+HlfKN81p/cOw0NC4BGOnq0srO/OWZIfsg4LHSR0QLITCOs0GSiT0+NiTsgCY
PgsoMReP5Ksbu511EhNvxjGSY418SFtR2XAWAHHv6GOIWxdcaXdhPu1DmHXMWt2RnCT6O1MsHulZ
0zJzpiEpZPwyGQVQrGVz8jYSqXjZmsbnyiegFsWlSo+UiPVIS6RtbxGnLuE5QZeaUzIYi3cAzExy
5VDCNuXVH2d3a1qQOkh3b/WOHXprcQ8bGRvOuDYLxD+hF/+FJmZLDpkD5xbCYNV1J35x3kIpDOxh
n2C0mi9daXjgcBLHXC+jbU0kipWFH54JgM2h0QRmQg8iGwLjJhvmvjh4SinQzKxo63UmPuQHAIaZ
UhurakcpUU320Vgam0RxUFGlfd920jxTWI60Uwm3uVeUTdZJVbZAwW6FFOHkjgXD525AOnOnSkeV
F+017atb5OIrcmBbRrIeJVlYZWd9TJw+fZyJ38FP35sDZ4a+yJcrLs+xPg6p40V9z6a+6wBpLPul
a7YEuKqelhty0pqX1fTZm1Tq5HY8eJAMdqm/8gtZ1twidmmcvQGPDl5ErTeNPGZ6DnOcCMEdW8Oy
LyiHvzZFJb+azZR+TsBlL6fAUHjwDb/KvtPjm86umixxAEW18GiGHXG0MsynD/iFUmtHxednkeLO
0POVNnRTxkHEFySpOURu5/VnO7fES1eY63c8+WN/HkDCE/5ewEg68D63/jHNaJHH1jySj9oVhRLX
Jtzan3SGlbyFhT035EgmMjjWc2/+oMvqJq+iyxv/M8PbJbnh+OgSHp1bk3UoapC2T+AmDGKUtdDz
D99eQvIysjR0Yku5KFdznkTnYe0oSqLCyWiEU80N7iH3RXk7FDMDQObDxZcmlOiNPHzycaldcSS/
h6hOuTq9s9u8IUcuBh/TWQlnfNvr6SX0bYhDIU+WgawQbk55J4WvmsPKUPrzrLFWPGAVAgZsiLkQ
V2rJKfbZc/Y9NGAiqmm0KW/ngEHwT56cq++tPXgyNty2Hr8TgTqh8FGk4u2I2JjNCL0UB3vi4AnB
ow9QhLeSztVjUpN4xpAMwUcUMgd5gcqbLTeE0U7hSVNrxWxR7AiKVpv7teKBfR4Sa2r3JpykU5iD
3rlk08h838k2xnoK58aOYSOZ5U/trXkRwdGr2oPn1f56zbNQyjWiQe4mqJV6dcoapmWxQvf+neN0
vsSLZRs/2Y05ULXGNIDnRa5oftiinrK7FZdfzksctqcsA193U/cOmiXd0bGPRFk0YeSWhWHHsl66
p6GG2bKrYCeTCSVbwngbaHphnGeJTcCP1BCdNbwxFI+BQ1ijATR53lnJrLDFIpcmTrrqnAtJzUSh
ZAC8jB0Ldh97YCmdIxwshKcmskkR5w3zbyDZvF2vql+JqPMqImQ/MYBr7pGLjN5OTv1YXKe5dcyo
QtCdHUuSZO/xjQHhIQ3YBtwxpv205z8Muxzb8LcALxPpy6t2T4XVGS+qY+GCyLoWKmaNThLOXTaL
Gs1lwrCg3BZPqWToDDgrcc5GqQhXwjnq+OAPnPQuG6s+P8zLMKojV4ntZkmsmvBhEht8XrBgy9X2
gUack1kTTVG6C53OwS8Quqgpm9D+uovvxzQPjZw5EZr4uGEQPMWr39Ocmy0Npbv3soyjRl81j9gd
rQpgxDqLL9ryh48dS98rMZdTtsdC2NlMjEbnVtoecTxloNfnRXaBdUEQLAtmCrOTI4V1TGPvtEIO
52BqNzIMfFrr5GUE29Nn4Fq1ctxeJ5JNqri0s1Ydq6oMjoNkNBeBZi7D44iQmfMUxB/IZ0Oin4dK
NN+SwVMMVJlaCijkIjkpBMZ9VHPKA78UiB4EuQrcKwDmlVGsQcNsR4yLopATYBiPvO0T8Qlei9Fu
mD3/B0ehTm/hUI3HiaNUwQUHFhqSpMkZuMHMb2hK5ylaGG1N+Z6xUrD1RW3rvmx55CPkmyyUmS9R
GdBl7m+B7BIj0yqLYN0ybBfgFdBxdpo/8lhV1lxGIJsLeVZNKW9MQSAO8eZh/0PDfyWRdC6N8kLl
VtK3wI9/KFiJpwO5bEF+qmYaOLTWmKPGclWqvpfCRKjU8Dv9o0DDSopuyRCQIULW3zA/pFFYL4n9
M08Lh+8jtkCisneSjPD5Ef2C45JYbWUT43SSHWlgR72xJGZMAIcDkHwJ6MSQRuJwpgJbsO8mzRWv
tJdcBt2a6X7ofPNzVs9bUO+i9H8QHP/TgfJftBzYlsn/ElQmNmbPdwaQtDA5s1lTuG8SmkoDTZV4
nL3pYhrZjIGwSb/DK9SMqi1CKeh8WAfdABSiDnMuix8QlqZW+zKtq38qgJpAXx7lp5Z3lgI+Td8s
s/T2Lhyqake29fDpz0qU98JtNhtcdnxxUFpoUvx3Ko6yWkp/ZlxC5I3r7krbzs5SiJC5zuycy6Fk
ilILTeOU6d1fNCTivSATR/AmtYSCxniY///us5lSrYFbNARLePZwP3lo1JLRtWxCHkKT9Fx2LI08
nPF3fiTzXCVx7/uLf6yEcpwD7gYYDhkkMgIg2tr0kLoH9PY5ZaORUySQsOxQZGdXNrr0cVCV+pgL
W613VpYHpI6luSoo4lsUzNqC1sdAwyfhuhL06MhMbOf+IGei1nc20x8mLExpvH2f6Kq9I4ZGvhDl
sZm0O2JQtTGjD1+6UX3KcGc7JAiO3x30TBEd3foFFez0wKSjh0CZa4Kp5ExAdTqMAtwW2lIC3aTJ
peYm+dkjJcrafZF54gexCQVX7bAx5F9WvdrNsqPYNupXus5Ywzf+toik1xTfq7VGoG4tjvkwbRi2
HfPbfH6SaT+vR8tFd8UKnTSfPU2iaTQ0yviMdAV5uZlKUnvIblEwqHix6Wg7RWIdqrnr3nIfqMXf
JPe/CYe2205Wpr0RIjZf46/CIZdmL+13gb+zJCCeNTbYFfiRzjaXf++MpRUrOIhf+7B4m/0u++Em
lTjU6XoLfpl5c+XO9wpc21+ext8sIdvT6LkMwbEY/eMP//VrSXomNr1DfUCF0t6xmZnPoczHowud
BQ58NxxJ5WLAGIQ9FNspcZ49X4FCRbUb2bac4f6qyvmLXu69GpcvxavBNbIFWhzYIr9+qdFuu8nE
pX8wyja99CEhBZwUuvwsWRR3ikPn2UNy8zcbwvbm/aLSg8CAiwN5GnZYyNrvtII+NL6hJen4MLR0
tbN+oPIs3P4OMT16EgzPjNA4PX8wwEVdOnd+4Z8BER/U6yn1hQm73gofvMIc9mtfUCv9ec36b98O
vgdrrY+zHjbqrxfFQg1dMAa1Dqyw96D3h2GXFVV329rlNP9FCf+bzZJqz/XRuWEy4MlA8vHrh0mm
zNKZUhZtY3S/TkPnpthvl2E/zib5NAu1WgcEcJ+57XJbbzmcQdkKxtPJf7J8/+dG8/vPFnCL8Hsi
mzQFnIpfv8mYj61yTXIsk0yNTwVHd9pNWRhGQbfm3/98iX/fFgIbJSS5rvbmPn6/NNOcnJBXyPXg
iJaDuUAfSmQ8kVO7xuOINTDufZ0CTvwTxcBfPvs3MSYS/XC74igjse6Ld7d30EHC2IlnfsrcLdyF
CUBgzxU856Ec9kDNDfmXB8q23z/vmOlpadt4rjZo5/vXrOXgYgSZnexx6KFdAd4GUq2YzWYPyZCa
3smm+UymtTmj/is60meg9R1pYHHE50hknuvApSJRa21NX02jKIaIzBsalAWFAM8LQwBnn1Alxgkw
NvJk3bEfLt46d1AU1obByp9vn/X+GsKftxhKECSI6JuH5p2gdSw0T1EnOcCjdf7KeWetATPjn2b5
r69d6qm3LuiQWVYLa1olZI1kLKSb0W8OWbZfbzc5hG8PXWreTpPhfNYizf8CBf9vX3IrPDAs8j/E
3u8eaATiVcWc+zg1jbAOS5lNyyezMQRps6O2hgvut2n88pdLs61d/17buDQ8ojb5z6BwAoztv34q
+iWzd0H+HFsSY890floqM9d7okZL9isT81uHwI5TvzA92al6OzAq0OwnptF/8/v9407+93fxN5IY
eQccTDEK4Lf49bukhp01JvOnY2KZ6Osa5IFXYoPsDb+5ipvWt6vsunLmK+54IxLriAUvF4QSoZOM
C8EUYxdiiydYKzPD+QbFK0MMRGS9dZ1bQPvRQjYRwrp+YBk3isG7Y8BSrgffCYburGyWsx0xuaY8
2UMLnzlDwbHz14G2cavtrL+tUDmIS+Gyzl1yq7CTG2+lwRYPiv7ObnUVgISMzpzNnMEhvoED6JZD
qDhj3aC+H149WDLLW7rmZn7f9DUNXT0s67UlsM+/Om7vOnf2iJKJgC3Tv0l51MrInSSGvIZYF2Qc
0+x/Epi8k1iFlace0LZJUJb+hDWixwl7/Mvj8X4p8Nluzc2xgaefkvj9KrvAE6ffqE2CghhiARkI
22xH3xOfWWoKkFZOh/kv6jwzmHE+ScdAEVgGKgqTbCqvpg4Uop/O7Oe/lALvl3/WYdsRcJg2FgT6
+XcOMXyeJvS1dDmuZF7F45i2OFML3tZ0s6r+xY/GRvrbayIwo0AY4WhD/SHe7XsNhOpq8Mf0iHRN
dJsCDD5p0nTFz8ox2mXv4IpAy5UjD3ucCPR+DqcgCy4TDcL0fplxpByLKfXMz2kwcd7WHmqjR/pv
8i6s0NVFaZiS1VIgSrLeGqMu9cdOZl257yiT9b5th97ce4R8OrGnTMr9YQGGdJs09NtxsvxzwRso
YHermaRwGLn6+V5oRZJFUijDTvlrXmE9T6QLLKdhcMv1EzxLZHWqcx3mehBNrFNYhPXRNfC0xdt8
9DW0kuAHUTB0UVJLQLJL6cpR2NXjYuwBtVWf7Sq1jqblJ/6ltBZkuLi0ErKUC4xLOO1BmlD7O8M9
Gu4eUm5DbXVkIgZjfJDL5DOPSiey2B1jTj4NTO2PPn33EsZu1XwDvjrXB0RIPQF0su0+hr2NI6Xr
jOln21Ri166hKr+xd9DxqQhpqV4Z09hdNMrMImkqy5OIcsjpX9rCS88px6fq7E7e/OQ0rU9hkiRN
cnZEor87rKws8Q0e+cgppulj4NShOiumh07MmHp43bascNchMZWRlyui5htXBgSHBKXz0yptYhmb
bFx+1MgoPzhl0YvvRRGgRzdk5xNUNJF8lmPtJsxtlw1WzhCCh+VmoSFZEEOrtL8TAebSPXqbskOB
lUwHV1Q189Ve01dk+MMpBu3PZER2kJng04qKZPDFIZuUb+GZDpspVxwDS5CnR58DK3Bda6rfAk0f
eCeq2aaf5bfJZzbItdnKNmnkx0aT6k4mg+WdUp0v9jPuWSzH9jqS0mn12VnMxhrsEfYFGKkZ17Ge
TXkbnEpwR1XsyWD4ofOZuWNlpZwjO3AOxg4FHHMHlGujunZsQJK0LrBbO4Pzb3OiLyHqq5zalLBM
b+ku9NgFjqxMSL1rHJl9HfM6b/EaKyBwlpVVVVT0VsP0Yl7FGrFmcxtk7bloiQnttWPGl+mDnaF+
p69DWHRsOCof9kblLW3k+EP1gewC+rhWrbNrMBcu/oHO936sOXHjDDxMQiZVkwB+5a/nccOyGtzT
I0cJA877QTei/8Lp3w+3ztTCE1ANX91i9ewDZRRnHYHlPGpdV5fR4latYEAsZ5hHsxVGdl1RPikJ
bXyf90528S1g0ft6nNHbGVX9EQ72cq7REXxHVNKd/SLIGAvbBfklrQMw5Vw73EEIJiWiS4wyQRsb
nGPXKHebJdgxKXRuMtsL2aXnGiXw6A0tUh0MshTfwBUuMzHfz7RjJ2KIx1Y/mVYpgFpWrXWDptPo
42UUXX1D4xJgpFiFSJ6Uvcrwms8DybRIW3hIg3613wgboaM2ZDgIdzTUuNw1ukVMZVZq6rinjNV7
v9Ca4RWoup6Zd1I8GGUpl9OiaW2hZMvtEZUXnQ48PBgVSGtORq6Gt2YojcKUVSjc9DwicYebGrS0
2oO9JKGPrOf6Edl+9+rSJBMAxz3vKZu130dOkDbXdbPP70xKBCcWBeKRXacLRfwf8eSXIJjduMYL
8FpNzQqHlpjwNa7bPNXnOQ/KV3papo7ovrgpAb5VvYF2CSvDq0g28WLTElAtFOjcqrO3EtDwfAqr
LnvDxYiHJglTRfppubbPaY4wEGqb0Kx8TBNrnoqSZ5t/PvikMpLSGAgl+UvTwxkCeObpcr8i/Tms
hAt1e1EVHRY7OzQTkovzbEVuaefL4+hWfbhPSt99qNuUEUftyuYJNLdnx71Zb/qQFbF0tM1yRoJW
Qiujf2+734A/Y7qcq1W0Z8sd11flS8oQZ+BJzcB5+S8linz0JmiW8pgWPrZEeyTIWs6KAX6ztEsa
kQxhH5aEVmhk6dDbG/yHJhKtQJErTa/75kuPGkmTzObEqObFoyo0y08tx+RzVTGrjyYYRSw/xNzc
o3cD4TyB3P60gvaqdtrt7Q/UbWSL+DM4gDOosE3QHmJYAmfdN7GWTBFpX9mGvdOma9REKpqivDJr
0s+5ZlrKOq61fCLes/jeq5UQYLPp5MmvQXCyYBkTkdo6sbwXi7kKGOQeTNAFAIOBsdJP2Y6Yrr1Y
RY1Nf0bQ1+wZdfqxuTDqIZZKty99K+057oMaWTrLFNNmFyghgI8ldNeHrjbTgxGiXIrW1cyy0zJS
Ku1QclvmwWidisMpUwD7WM74/JSjA/8g3VH6hN5bASHog938wPI2IIgpW66z7NBEILcp/QBNotjj
YbosPQAG7JUT1rDVzvTWw266bwFDWJOWr+2oyF80UeSz7yTux3YIHI3gepqtB22vgf8p8Xn0gHlT
ReSwnOhthXNCFpCHACMGzJw+2TluHizgsz72VA8DCzlerS3jOOeKjLQ+RUv890PJ3O8uHBAAxVza
6bOzFEZS7orUmMUhY5Xg7ygrBIKXGuW+FxpzqKltEOd52BGfOBPBmF1l5VqfLLWE1Zm2PQYw2vXj
twKhVo35okvMx8AkYFRMkH1ixEiScCf2znpntd3L6GWE08saNdvBEhK7xxJAwkLgWmwWj7BieFam
6VPBqvwN8XeecREd1z+qARMH+t06OyyZnp6FNJNvnrWG+pRwS/eyqNovBQfF9dBlVfNDpAEqv543
s4paYhQNPAsNRPAOc3HN4lTQC1MqEyZqD/YujBgeCRQzzk5iXVSnr4IjD9Nga53VyTBI/IxGjsCc
iSF63dklvJ5P8HoTZreG7sRhnBr/w1jkVXrw3Zx1rPSdgb9PKPknsS6KqMg8XG/mpgDQCQ2oPpc2
RwJevIm7RloFstbG82/aBJhkZAY4Hg7J6mKa1FmA1y/QNtpnIx9z2LztuKyPuPlaqIND75bxnGkX
OnxRLczZ/TAnSA6S4nfdp12wW7LWdo+5htjOcz7Q1F9NgbhzDHgOwrT9YFWEMaBHm4ZPc7uUKxWj
B0Te3jpEBBXJLEqJoZCIxkZt7F1aZxvMvdPdgSeFNygltOJKGtUy3zDO6b5AuMJ6YGlz9u4Nhsoq
CrLFultR1LH0rFar47q2MnlTj/XU7whhTz57c+r96FhOvN2sgKtf62W2H3DDMeDB/TwWPpmITq3j
vO10fgkyWJ9xUbFY3wDGaNuNcZq3e/aDzN3bynKTO176NUA4N+t9OLJo3RrM4G81XHbCa4bM8z+4
TUoopSWheV6CmpsUb0dpZCQymKvIMVGWHey894hQNNclDgvTRYeTN8GrkWppsjghgdjVkGGCk0wL
iQV4yVaDcgMaEKlYyHvrnWBcE97JhHNEbNnWColeFd16X3i+bsjAJRBiT1U9ricK9ISAd9lMGP9h
P1hxbqNu2COYbI141iWFYmriVnltkZB4h3JuOottyzCceLDd8RamtFFdKhqaX1ZzsmkDT132LfG5
1xH2mmm8aSx0steucoingHnkzz8HL5nnfYGOfz7X+eo+GnnmekcqqoFVH4WbnnYL2o9qT2kTvlnS
rU9aZmaw419xMTkNUG8eskEGjCBmuzb35MDzp3PDwN7mevmY3mRuGuZPpa+kefBZveazCspUfhS4
MTc/ZOuk+6zIzeo+W9GT3Fad9ssD9pBUvVpz2nIcH5ZA1oigYf+IUibzkSFekz6V8LHxB3SzY00M
ffxhOfh+leRIDHUZMJqVFr5LtJikhPgdKhWU/IZ6ANDa09gq8+YxHQd07ALgnYocxezqJiUhNHlx
pds8on7E7L4SDIEl1cyqV5OMlPBvUWe/95Co9NGxWIHwnRCMxq8dlDrNPOQB6XREqtbcQYH43OLg
UztmxmbckoDzF+rM1jj7d8cGdAhzAkAiAcQOkFvvOuOEaYwldP/pmC/F/DwQFRWxE+RPSo7TgWlF
MkVhrV4BzUy31Lt/M47/t4+nAQBdjNYRncp3P3cKfDrMZBQfzUwhX5oaA8bF4Lr9J+XK4Tm0hvRn
OTYop5psuDEc4+ef2yPvP3+b2NAfQc3NhaA/u3VP/sVQoX269D1uqSPtmibYYeGiC0M9dkb+NO7B
eHT7NWjmTY2HqJ7asov//AXetyW2LgjzGYodi640+WO/foGWasKE8r7AC0NOjuY6vRhZa76E/PSb
wJ/mN4+9eP/nD/2NnbB9Kq0geGE+40rK/F8/NcWbZxNpDGveKJ6Z2GSXWREBZ6NVzWIzx+WQkh5y
zS3oGiW67yfYEtVf+j+/XXoweN4/nALhMhEiOOqXSx8ECrcwd+YoKUMb0rahul2JT5pVBAGxW68d
6Kj6SXZu/70KU/Mepso4HP58Jf5pHP/7+aeogmoCu4A5LKlT5rsrAZilbgjDot5TYI/pnM79V7Nv
1fq99zo1P6FasUXU003xNo/c+NOmEM8OJbCm8XbMB6u8LV1lGw9FHTbDTzW2JSbgzBfpld0ldPCW
8jrt5nCEADO3a7knLUZo1m6JHMmVPuut0S/TvuhQxUTGaJXmddUBelrdyUYdWtf0k1MOzKr6hP3C
bV7RiQf2XZBPGC88mUzpiRZwC/jCB091KsWk3KggPXo6TE3olljIcRwSMuvWpsIw7DUvzN0Xaz9N
dvUd6ygx9qpHPRi1gMM+0n23OO1ATSmvRaUT7y9N8t/mkiTs4dLfeP6wcTzxT+zov145Ew3tQvwP
zjKwzrFGGHNIGjKfvM7OnnN0IDde2ejLRNrPrqG4vocmT6B0u43OpyWLGrNtTn9+CqzfHgPmYMzf
AsiXgiYb5LdfH8ZxbeuUlBPrEA4BnCeF08y4jHVuGc/jUsEFCJIZZyQySvJdnHCt95OgMLrraZfx
itSwQp81CRX9GVXbYh4R71jdzp3peXzHWz08B9jm09OS0C/aq9ro3gQxD4g9tfZe28kLfEpX0b0Y
Q18SYZ0jAC4B5XaHtDLX5OTaWAt2U2dDgtV2jTYDTgaClypZKA1Tun77MktaZINTMYsrdg1ik2h+
eO6jcnLdHkoXuuyHYPTT7kzVOZrMcBrpkjfsKGM3GnlwU8A/dGMGqd6L3a19ic630z298imp31pL
EI+xjO7EQReAR39oCNTF7YUVjhMyIY2UmePoIbmw7DF/WKhTxYXTD/NuwNNrvl903k/3vt3XNBDr
rn9yc6T6uBiseTn7gID858mCm5UauYN2CnmG/ynlRj2ruXG+DIY3tdeB6KlsT5q4K1HA2ok81CvT
FQTSA7JcaTfreihRl2V3auwV5+NhDT66s7t4UdGm69PAi1VHDRARP84pDeShSgyaasKrVMZxbgrx
EOfYFNAyMAtjTBjOd96ch00MpoGGOXzIfs9dWJMYj+FSHAYvmL60ZeqS0wFy5aKtFE3sJPPhMOkl
9yOKOH6CnKSPgEnB60Qf4A67MKksYz+Alc/u5xzEzaUxKx5zDz3RHIm0bdQ3eKeI93c8ALCZoa2O
oHmYgxnOTdqH2/HVGgw+K/XLI/LVYHloi8Fsd5khhldOZNTBKF8Qwg2FLfV9OoSd/2RNTXlBy2Qh
HA/8UmLbyaYjmqfGOiRWkcpjbWjLu+IE5EdnQOKyO4AGyStWdxjoYRG4PUgGaFRVbyU/XDnihyoX
hV5MQW28DKUWw2UxepRMhl+r56oYJrGjEWxOf9nE3ldKAA4pe70t/GYLT3HeSQkgnremzNYUuhZw
vFSH/ePak/JCNbOeax60/+cYd/s8yoQN6sX9sMS7/YpadJpmm89zKsP5AL/4GxwfZKcITr5Kr1df
/7wm/TbD5fNAZQchwRHIFmCw/rokCSNsSyAxuOGEh29G9PpepiFhTot6yyvIMkCtZjLBw5nEqky5
hJj9H3PnsSS5saXpV7k2e9CghdnMLAKIiJSliyU2sGIxCa01nn4+z+K9k0CgA51c9aLbWM0uerjD
/fjxc37hqOOZVrv9TTWDH4kl57yPTZ02roXELNrRse3m/hD5ngNQziUdKh6Sss8fQmjR8E0j/cv1
Oay77mIKzEDF/drin+VVVOV55oddgupeMCL7AtlAOVnwojzTmim5BiqCaDJVwIcOVsL5+tAry2Da
3hiEgKlHfo17HS22VTO2KDpgkZ1vnjDPmk3QiwkCuc2Ai97Zl43OeZOrPXQi0MYgXRszAOohDfH8
dWwro/PUFhVwl5wRZaeGJzZEPa1Tb3hjQm1Afmv+aaYme82cqUvA9OQN40LvccKTbXRgmYNKkR7L
yHKQzaH81B+uz+5i79MDYG0BjRCCFG2dtUh57wd50Zewk6fYMyn3/BXE6LkqCkRTgOhSvJOmaqIb
9zJPEu4vQsQeEBoJIynzcjcGaA0iPxRU52GSKXr7AXYzdpehUgfzkotAr4fo3qIakZ3VoDZVzNgK
RfMgAGndUW6jZHL1QoZfgjqHQ1vHrLPf8ybVWwAIEZwBnmPwkK1Qg2M006v+Xcq68XOgVlFwC5KI
Wn1UhG7Ko1jGltbIeLLqcXubAOH4WfI4PA6ieUz0bX5/XupXWci+LZ/yj2399NQ+/ij/t/irP4sS
E6kgbP/v8o/Nrz9jOyycWRd/oB9A/+h991RPH56aLuWv/oLKiP/P/+6//NfT83/l01Q+/Z//9bPo
8lb814KoyF8ahymiMf9fe409FnnbPNX1j/biL/1tE2uqv6G+DNgCjBAaa3h9/NtuTOJf0a51eLAp
RCasEohLeVG3IV4u5m82vVUdYBeSlJz8/9iN8W9MrF0V8X8k60Ps7zV2YyujL8PAiVZxdB6taMaA
fVg/HXp7aEwShNGjkNp8pnc1fwuT8dzpqZy7iH8odwPk6fdZZRZP4zya7yIMF+5yLZbuymDoviGu
oNKqTbp7NdUDtMzV9APgsfRvjbpX7Z3/pptd/4SGWP30LzZY869Tl//5o+WjLjfX/8i9xlV4ba99
HJ7+fFpszue/8GufqfpvPAZAriDMSneeLPff20yRfyNwK8AWKE9g+6WzAf/eZabzm4wJO7A7nZcv
wAH2eoOwKBvQMISrHYLlNgqkv9yN/33I3v0KZpzPX4fu7z//C6GndwW0KayI1reX+AFgBnkhUxth
T69ukC7VQnrIju5KpWCWlp31Pk2sxrMhud0nkhn/GVct9sAybiI78V28Ol9GWzE09yavdMCKAPZW
VRma8pXTJKXhWjWqbuALyscIQqZnI4109+JzbMxyeyiaBTjQ88ZelwJ4FYWKOudQ0Qe98rJkRM+j
Kiv0PAG5Xx+Kb3YxK4cnFsbvFDt48i/vECWgq67R4ILOgC7W0Bnw0bHw2lFy3/psFM50obrKY9VZ
VVRQGAxiv8T4pJxN56bVJh+ksFze4XFS0RqzSZcw8sRWrYtpwFyfofhvr78buHkQlkK9nm27nCEP
NDONY3j9lQROGipXnWPYh9wicD9E0+gxuP4A8/r6qFufEJVZiKP0iJQLJUwnHcqhpqLporkzuVSF
R7fCeBm506S5vT6U+ESrCapkwKaFcw7H8zlNePF4t1uF6j2URLcSSFGY12Z4juekem/WhGNdRY0N
UIV/hLE3Pvplox2vj7+xhdg4Ih4AtBdowOUC51GIylbKx0UlNr5XC6c1XT5ma+yMs06wOICMY1jk
rOBGIXUtx+G1MjpBLNxhESK6LVsQNpJtNg9lHtaQ/0P75vq8Nj6hCgJW5hDqeA2uzS1sCeHZLrYo
3MiKdmMG4HqmyZw+04jaE07dHMqmsEY+hzqovXo3pboqIyOVGbQeqp9pXVrnwE7b99gS7clBb20W
jYEQDYYKxAdbLiLcR6eB5sQiUg444jKgoLgL3ugR5YPmUzaCLXMHowx/lwHoP6CynXnXV3XjOFLe
U6hsm3jKA71d/gBLypVYUkMDrRlV+uT4XeRayOPfwkfgYT05cIhVK5d3juNGAGKLAlelusWb0VkF
gWKcqFWpLHCBsM+hwkLHzchjeAQN0l0CWe/c1Y5xKruo/uv6fLc+LdakxADF4lJVVwF20uOq4+Wi
u2aXfMGJ0wBblxgeRDDzn8yRZxXvARCnYB+WK6s0iBZQANDd1qRO0FYICPdoLP9VNr35mFGmewf1
woFBWeposb16lkQfzURBmFzT1lbbCkJjHMglXUnwFelNo0Y4nEETFjo64c6xvEDLEweQsMen3TKo
qprreNcAc00UmbGCGsqMUyEyCu6kO3GVYkMypQ+pH6k0pCvzo5YV9K9i608JWMxO2L0o2D//DpGR
UwywqUCIePUi7tIw6qGU8DtCDVwKtY/PvZU7RxSG6EqUtIbi0ACb48TfY0yaTlInP11f9I2ASIqG
hKhqI/9wAaCHJYs+Bq5hbkOHE5ssI7kHZxfS4EYhHwpeuLPBNrYyRC6k22WRIGrOasJlPiPgY1DJ
RkmoOslQezzUUaJjIEt7BJ6NMAW4nONqGc8Jn/gpL9Z27qVaNvxMd9EFASpj9bZ60JVp+GgOXX3r
Z4Z5U1l9+WSVQ/q27lE/vL60G1PF/Q5tTw29FBgRq/1s0tgPlRQVGDilvteTJx8AJdd3BnSdnYC4
MVV8vaD0OQKpTRq9nGpZtn0uo5rrgrSX3066FiG+2peHeAibE1VMFdAUDEOkRUGlAQE9Xp/pxu39
cnhzFTUQiJeCYgL81AAo9jjFyalqpmJnksut+pypg5pSBF7G4k/GauvI5jSU+CihupECotIg1H2x
rEDzCjBZR5/OyA62ePn9/h5PE7006iKs6mo8TULgakCX9Wh3SQ2IbAhukjDKXFBje1fL8vs9D2Wj
UEXlh3oaBIPVhSZjgCMjj9geZUwDwO8lwQlP6x9JqfsnRPSVe3RxCoikXYASbKjvRMPldfr36Fxs
dMpMHlnPxNEXB0XqFLmJRMkGqHFLJJq0Q6KazV0n44AZpYNyrI1Ge3d9z2wNKh6I7FpIFRd8JaUL
pElV4hqFNOxC0nxIj3Kjx0cHBZi/LOTq31tzN+x80uUV/jxTKCHwZrhEZVHmWJ4TP05jG52N+ihV
xnyg9GTcROWE5k01W9RdEQYFAal2p2AutZ1F3ti91EeQUoe6B3BfFT/txSJ3PkWkDKfYY9ZSo20R
hnxoS0hRcm8pRxoz8u319d2aKpVSkQsK4IG5ylYs2gqxqiL9DDAU8Tg4PXcWYovwJUzzIS3SCrCT
hghLmbTqTozfnCp8Xd5q5KLUM5dTBb2cWX7Ip52sIb5Hagz2f9uOAuNugdkc95b2uYv3/18vvz4r
lnYEN9x/CPir8Cf3qkkXTq+PZakhqZXBfwVGNkNdpbP6ubDMynbR2UJDfNad8CnMbeddjE/OrYbP
3VFBRSvd+dqrBOPXT6IiQoVBsNKodyzXIJFogALEqgGODp85X/bJQVPNC2IDySVUyg5jrZoPcaAh
tSDX6GAMg3aC979nN74RxLCmpOT/3HEgcV3+DpVe7FxnRgOO15reRTkCf2Mf//DjxtpBnCwvgV8z
ho1JUcfUZfKJ1VeXnFwOhz5uj1lgOY86ClXn3i/br9e39dbewihQ00SFSLxAlvNRuOTCySzao1Mr
GVIlTnpCp0v5LHdm541yHr8uK/17Whg2moQpSuRrf5TWDysrkuG/jXWanzAFGFF406AgaOhYvn5u
JnkRxVSeqezl5dwqLcinuNObI0SD6ljKVn4zw+hAp7tDT21qq9P18bb2hkmtjT4bFSJKv8vxGmEi
UYDBP1Z1P5w6y2hvSiH5Rwd2zyt3KxqR8JlAkkz2h7oKvPooUzgJQ9xYC4G4NOb8U0Fv9y1lWlUI
E6I0gyg3ajyjv0ffX5nV/fqCGG9CxMVhmdLR6ijOJZCsyUStzc5M+7ZxZgRTIsR5J6tvTwDruk/R
1Pg/pwhlxTCdHUyhAloXUlsgrxjC3XiLBlHjZiMQ03szVcEv6FLo3+oKCv5mak32zi21kQ3w/jJE
qV02OVGr0O2rjV+pDvSbAWG5R5wiH2DcKEi9oto6BmP3Vo4k7UfUTJBw8tHZC10qn30ZTWlyUuuy
4NCQuq63RWrEEzVMn9AVJkiBhTTbjn2F570XSVg2gO6E03GgY+P8KGvJ9Jqua5uDrcf22Unz+nNs
zNrv13fq6p0kviGXJ09ukc2TLqyJ3npZVn1rJeXRt1E0s8LOPoSx1d7JPvIbEAAl0avLgPupqf0+
q5vp/VRG5rfrv+JyE4sb3GRlqN6SQqzS3F4vtQEwECUPw0KavEqgNMOBO6tNJ91VRWHfzCkyvMpU
5zsndXP+PJaAsFBuoXQlwuKL7AFfY9/SO4mhHcu8KbFZO3Ntydq5KoPyL0uazdvGHMAmOX4ZHrXe
VN8qkTx8vr4AlwEDvrNMeKcTZ2C5twq+oeUrc5HjBAGzzvL0VKU3PSrxW2sqptt/MhSR1BEEa229
CTnMRdH6DIU0U/tHLdUIjTU1XE4Opblz3ra+q0ktCU4DynSWtTpvQ5IYWqzBr4Vr2YDdkTKpdU0B
IKmR1/ppR3X+3bca4MJq5dS78Ulsm9V5EyglIjEddWjQ4jy++LYjlCU0OkOErZJQvffN0IaqGshu
E7bzUZaD8t6pMSMNkKuFs1dj8pIrO+AtsX3WP8Hm4UHd5flmXWUJcAwrq1XT8ohzRo7cbI/Gzxya
KpxeubhR0uT1KSKseZOmDutNj2L9YO0nJMxsHVuFGGu7GxxVkadsRgMnX1RX76NAATZ9fUNdvjee
efq2JcIqsh6rj+wjoQRCAiBQT5EJcdM4fMQ0zqJc16BaiSoVWL4k+QfnFtEU7jydcXnfre6eviiR
8u+TAnXw1j9rqZEATm+C02gAawH7ZN1heCqURAJMluOiTd6YbTj8eX3qG8eWa492KiVb2glrkYTG
VnOnCdriWOu98sek9NkZUk52Qoet3okQGxuJy5pOEI0uSojPFvYv9vIsKxRdpBq3D0i1T43q5HeI
vo4HFLrQDWviudr5rFuRUSScvHFErQdg7/L0NCmGc5ONvwi14N7AKK71MxikySffkPzpIKd6/70i
opbHiFrQuTFMv/W0wLfS46tXWRPVJvsX+tFZnSH+TS+lRlQdieCYwaROTS9s1BUE5CpqjNcH21xn
pD64aSilcSEtZz3bSOaChKmOydQaj12WIdJnDgZGNNIfiTo6OzefOByr+AClWwA7NQ4sgg3L4UZr
9qO+YG5Frkw3Q2/4MMZ06/31SW3EYSo7jCFe51S5V5OKEYaOjAlWBRJaGgg2LcEAImrc2SItA7jP
vzvEIzSs82yH8T/YuaTBBAcaUELHZjnFXDNrVHYt8m7Nb5D+jnq3R1ZphNA3KmczLAAbXZ/uxjck
jRDNTMrtbN71dNveKpAPo75kZd0hnOIUrf4EFZM+Na332BTm5+sDbsQBTiSwOiFiYcj66qJJe0hB
GRJtx9KKxtsscew3LVIgH0oMsb5eH2prbuLly43C9mRdl6uplY1SSpCR6A7liVtWiPLlfibdK5EN
388s8p10QZzy1QbVwZ+AO9dJFVGVW47Hd7IAtiO7osZhCf2W88CDdLJw2MLbsDWL4aFW6oL7pfXH
4zxN1k45a/sH2LxsqBiyh1YTNnoE+kaDH4BCcf699tPuQYViiwRAlz2UwDoPKFoFhy63iq9xrX55
/XLbIBkMVOg1spTV6HGXxvLQYT1JdoFZp29X4aEBpub2vTreEeezna10WXIRbU0gdALHwD/YYj1e
BHoro8hmGKmDsH5i3eB2R4KCmY0nS+OnPMZDqA+70Z1mCWtsKYt/nxC9x8nSwaFYsvvXlh74MbR0
UWeTcViGcrL8MTLGNp2jt44XVUP7WOOk5k22r5+uL/JFEGQUnorC0Ip8jXfzchQf09YpGRA70yyk
SWDpzXCS6r3WlPhUi52sqqS8QPJoCNOHX18jBXMEjKoik4/7xMGWx5915ltnpYYshDdxcHN9Uhcx
QQVCSSWFOwTYjb6up0CbJLSZMmRlJ8i/DZyOz/bUWO5QRXu9xY2hSPR02rWk2kDJVuHHwTKWytuk
epUfzBPqplHXHrQ4gKAyFvoUH6/P7HIh+UyoBZKIwBGnVb38XEYNEwX4rObVk/mHlPn90Rim8oSZ
JT2QbJB2FvIiADCSYN2QXlJKIQoth1OSKdBma1RpvIShF+Vm9SaO8/atPBj9o4xYzh3YH+Q1/Cac
b/q6lvS9IylGWO4c5spnBEZnADAW0KrFkSyL0oiE+mxPkG3cQPGFBY8/6l/C3kYjHBMQ7Qt8AYj0
BfZCCXigeCIfHpUsPGhJjTbA9S8gLrCLH8SbSkGjjRro+r4ZSkR/lTTDCxLnm+92iacWiM7qnRqk
HyaExT8CJGmfMCPaswXf+PRkoUC5HdgoFAtXwQk9mEaidy17aRFNdyhLQ+iXgxataFRwIEyYO/Fn
49tTm6BAQffEobO5Gs9BIbMbO3yTqaZRN6m0lkxlaJwU35M8Nx+dItKrB9D/iM04kU9/pZdVCnvX
l3vjfPErwH9o9KtQ+rSW339S4P3kBGZPnab4tqjwjCnlyTlysNudoS6zbgGi4Xbny1J459pbjoVl
tFIHQrdeoyd3jNHUOA5F0t9PvZ6fYHWFB0w+8uM8D0jb9xCrkXluXttmEL+B9SZ5AjZ0seo99phY
S2kQ8y2lui18BdSHj7g+uuPlcUCmfCegbHxlQSvUHaG8KDLv5ZzL0mqbuYDhm/HggJsfVo+KVEl3
jZ1LKM7m2XBMENX8CDpkHFzfD+w9t+6NfQ1UQWQ5FKOpzK2qqLEfUUjFcs6jGpbcqXKL6ILfzJ9z
VASehoJttrPEW1PmgUFZghqMAnF1OeUA0JsTE/Xo0Wd2/CEJtPAOmkRiIHpuVLVLC8iuDnmRJUjQ
zIryDt5d9/36tt74Dbw4uDhAqCOMsVZRDGMDfIAdyii3zPFJxs6aEk2dmucSYV08MA2r/piWqn+u
1H52ETz9B1ckuYXOokPpvFwEPY1rMIn17A1DB/69U5JDoSBHgD3HsPOs20irQFlTAwItRiaJfNZy
wceghwBe2jp+Ctj3ekk5a8eB/f9gh7V/COLE+tYgnOTZoWTfJCkRhvRKMd5MtQWl3WjDHYXNyxDO
TaZRb4SRQ5KwLnlOlPcQuq4MDw1Z3Akic8RERq+RU5zTuxy3TGTE6/5MaXpvKS6zLWpRFHu50+ih
wW5ZrkSCEIoxOiOmQxhI3OAh1d9h4KnvoGQvTxSZjwAci90FB2gVx6KJxjaeU4bH0ULqJKjUc1yF
uofHvI4jA0FkJ3JeBmmGI1uFnErXBbux5bSksAHnjHc4Jq1J5uX+OB81rYkOfOnydP3gbA5Fn+yZ
cw4XerWCQ9rZEv7QpscdrLh2Z3Nu8OdBJcDaC42by0jSQVByNPASq1nNQR1JSugbHvozD2MXB6dI
S7VjD7vSLSMEPq7PbGtXCn6YxUsLnbk1aUVWpWE2FR52KiYsn4ACIyQAltpt1Sb+UM7obmaK5p8L
E+Ga6yNvTtSiuiWU7Xi0r9Z01tEZ0/qBNY1wL+5LPHNHFA8eAaKnN7RL9poxm+PRjpEhpz1Tg5bb
RbGRvgqofHlo8Aw3+CNkn5zA4EmX+vmtGZV7ZLjLYEspTRx28DzQb9ZSl0ib4NGRMN6AUg2MH+E+
OBn1wzBn+ilwEvMgdUi92Yge37aQ+Ha27NZ06XtS2CLeUxpZHcd2LDMtSVletZzQqPEN7QyYKXC1
FkOYeQz2uuPicy0zVFjWsgmVDJ442JvVvi2nIdGDvja9xI/rx5QW9kepMTVSxtb3tKa1ToEZ7KXF
m4PyijMpBNKQX5e5sIWlDmwXpgfWUr9zAhSbQniZxxJV8JtJ6uFila26s7JbH9biRclznQcfxMrV
RhpjzamG3PAalN5rt8Od6NSASNEPStibf8EpznpU6aIEaEyUoztYW+Gn158doH8C3ckD8KK93YbT
MLehaniy30K6h0YPLR/zylKaW6/r2r0H0dZmogTFY4xrhPL36gHojHaaZlQUPUnVpp9yFisncJ7F
NwVMvQZ7tkj+uD7BjYBLxYsigSgPQE4UP+hFTSRJZdQPO7yyhgZ1vC6cohM+Tc0Rccaf10famBpV
Ao0KOxUfLpLVvo3bBHmhYra8EoA14ig/YFtGxyiKMzeuzL3m/cZooK3BWpOVANl6Zv6/mFeRYLYx
o57qyZ1GCUujEmF1muJVCXZMDSLxO0nH5XhEIMgxIPRFucBZpblI04WZKUXBcZywvMP8F/47UjNu
hnG8OyJls5MEPHNhlmHABKtDZ5f8nufMhaxy2ttI5vBgqPNJ/YmEmP0TS9nsfTb08htcJ/XvGTL7
78IwDm6jErPLs29BCZWzaHjgLSDTWsiFg4dvfyGB5Zl7/WuLr7n+ebxw4MVB3LP5Est95WgSHfE8
9D1TTc0bTmbpqlM63F4fZWvVOSk6sZ+LnJx/OUpT9CMsjMn3onhAdLgpUJjMrE+Z5TS3+Ifs7ODL
IEgTjgsGaQ5LATIkfs2LPaXR7SNzbIQJWtO7KqByhGkL3CaCfDyFhoXCfpjvIUgvDyiVIPIGvrLw
klgDK3QtbuLQnIOjLqeYQ81Z6MZJoJ9IM/YaNBvz08maSVHAwYn62nJ+Re/MQEcb3sZpON61gWUd
dBODbdzYYfsPcnU/F87ezbIxP2idCuEHWoSAAi8HjcdwpM9mRoDsDKAtcta5wWB1H7O2bXc6xpf3
CRAAWkG8Qim4Al1fDuXYaHl1gRoee7ON3LTvjBPOMNk3JUMvDNc7RcN03G8rVCvb5rE2EDC4vl23
Dq3BrQ0+hdch/7A6FbwGTQzJ8uiIY1fxVJp9/XYY5i51e8OQzvwY4yR3OiDA0Vbrn3KXF8cmR+sU
sVs4zm3L9eMMevd5CrDOqoDc7CSpz1no6tgaFEmA1XJyEb5c/cAiTTU/QPIYf+EJ1cRaQWE0Ukvp
bRwZcuw2Q4qow5ip7+ZBLd/Au5ge/TwOvRJW2xes26a3Dgq3YC1AqY6I6OCKlCO1oUph/k014Lcj
0KbR0aykcW9txddb/XTRB4MaIWreqrU6naUO0Cfz2/DYyfnHopTTW4zsQkGawp7YAhUUZk2LbnKp
ojmetGeJixaqQme/SVE6whuLduv1z30RnYh/MAtpC9JP53+LJ8GLeCFgY3jTzzqOZFZ4G+RJg0Iy
sk3vEkQTP+Ccmp1ePyBHiEuBPpYo+CwH9NscYe9R0l0q8vqNGjbaXdmpo2eleXFb9mFyvj7exdmF
+cYwIHYpqpnE4OV4VjV3uoG7natHwjQZ8gogBVAJ82CP3vWhNtaS7JpRICcgebGWUCARluLeyHGK
HrCdOzRUj/5y5iL96GTS4OWF0+wMuDE3By0o4i6dRyHbsJybxLOsycpKd0cJITyoWqmHKDS8Fr3r
Plyf20VcYgROHUVBdHpQQBNx+cU+0doYfaca0gUWpMAqZl7VypSnSOpY+JBAMPewEio+hCoSK3jH
7gHML3G/jG/hB8GTgo0KxHw5fij5VH/NGNIHtB7PULvg3pnR2NSMtvmA5JuGjGXW+M0pUgblE3rk
02NildVNkPiDe30pxFCLQyx+CnAeSJUUOOhqL39KCf5BsQL4L4HqYP6B1I+XN3nz+oMpmLG2ZSNq
R/dxFeXkKuxV3yp0F0R/f0LcscT+sQMPWPaOh1Xu3hNxc1a82QSPkx21puJOUEQQlO10tIVLFSHw
IH/oUP/eWbuL61usHY8HAXIjCq5TUGWg55YOmKkTZ/0/hToIxr0tMsYJTRPJBTOvv5tk29rhOG+d
TMHjQdvfhhq2tsOIyQIVzL01N1Ja82uj5hlSYGYpn2a9UuJjq9V7RaLtETkrFPmobK9xdrVa9TgN
CGvGfhbmZ5AhpnCA2ajNANVjjO1fuyk17kIeZVSUYX+s25uYf+LvmzOe2qkS6nx2e0u70dgJ3pef
j1HoMYJUcUjA1nwalEiCkFo1fKg5SN6qtR0ftdqZ3gxll4LcnCS84Au5MXaAhJeLSfaFay3yGeAw
0RhYnjieQxzqjrOgwyi86fw6vtHlwT6i5yzfG7jJ7Uzzog5GFFd0SjVo1XFbC3WQl8GOznvmlI0D
eLrV86Nujflt56BJjLEmaZFP8bQw7OZQZPoet20jzjG0UAESnxKo3iq4TIEuDeCpNddQExRuW4zI
sexUj3VjZd4ENvkQKBiTIfYyeEaGTKlkStoHGcuqnfhzebcgZIK+pUUrisO6DrhtD+LVjIlyktIn
R7+qUG5SWgsxrGkvvd76vOwr6vOkdGg4rGJ7EwUYNvgIRwRda3hWqY1urUzSDf4U2GY22EpePyub
4xmsreAcixfq8vM2qaYMYEbZTmysYyBlLCCWzw8dXxWSbDPtvIO3lhLwCCfTAJN0YWjUmYPJuwEd
h8SWu4Mix6k3oZJ77BR1rzl/GcURNxJBnKo79ljrdC7CLNrUcoaqraA7OmRznpbbr0ZYcT7ALlBJ
JI+lTLw6H8EwBaFf4Uw6QPM9+LjCH0J98t3aj/+wekvZiW1bUQcQEhgrOkUsovieL3KPuc1ChGf5
Xs0YKxiR5ZIrYWlzV1h5cOyVwDmOqbJHHdwalIsKJSxBGaE9tRxUKSc6wVaru5E+4WVeqXr3qMJz
+4OgYTxKvYna8pjI49fre3Mr9MAYJrPgmoS2LX7Wi7mW4Ww0YwtvuI6K9JihQXxWJMf5xEu35MmS
Ox6CxsP7EjWAncfJ1qmgVEtewyWJfNXqo2pjkxcm4s8u/mXVqdHb6hBFRXR2grY9dHiVeNdn+syu
X+ZRwHB0uAc0Uri77FX2mqeGnJhywDFsnCE8qEFuQpUMOvtPh4sELesIuBWwJt/MPFMLDPkwZVH+
Rh774qvCi2486Ij26QdtzJXgWIylxfspQpL4MHZF3x+cMB2QzwaT96WJTOWvlJpz6+aVmjU3AP3x
6JKrvOzdSanm9oBQdPLBjhTs3egBgNww4rnLsVzpy9eiGshDoAYBZyMckG6ttnNbhHPRz3ziaoQe
FCamedCctD0K+Sxk8DvMGhyzcpFrRAKuzffgQs/hbbXuoPmo2KDSw5lan15Ha5zSwJkYwRc5+jZp
qPIfMrOWfw4p8sFuh+7kx1YBi4qHQ5LXB/wl1E8Yo2GJO7eR/hWn0IBWeVhXyIy2nf/OiLrKP6iU
twEk12k1ox6J+0KQGVV/COi/wD8KM+oG1zfQRlilPwze6VnbgFfB8qigkonNSE1SZ0n66CnOlH4c
RjyoeIFPx9cPBWmHO4PzAdB7FQy0tCtLJdFxoaiAXfL96NcozcyNkbY7RdqNuCP4Qf8ZanUZ5npp
KTq2Eq5hdLh4qWX6dRavogMPwDA9tHk13uDmPu8s5uawhqg78VhWye2Wi6nrAWoqETNM6cKlh7o0
6gnyZIcHj1x25VfHiaSjr9f2zrgbH5EWqqqg5AIli2RjOS5mOvkY8ntcudYy/G+j6lC2dvXgq/LP
699QHKvVtuemogBATidQjatwU1ZFPlp5gkLCMKRPaTlaJ0evatxmo7S6x91Y2gmoG3fxYsBVmjEi
OJgHHcly2KTyxx49nO+ItZs7YXRzAdGIopJC1ohJ5XIBdWS4h1QtUfdQggoYd+V86Ao1v4sKf48t
tTUUlpB0uWAiwLxYbc14HCOONPWNTgnat0FWD0c9aqBNpfmf17/Vxm4kr6AjQi+Pd+IaeNpnOHmp
oc9rZqpBQCFncZJslM5R3wzOSVwpH6YxM75dH3Tre4FtE5uD7haP4OVKRhiyWEXP90qnjP0Y9Tae
A6Dmr4+ytYi8r0koKPTyzVbfi5ppZ+L0ITQdavVbUOdPJeY5H8wq2dnvWwMxFZIU9Kcoa62+lmb1
AFT7UXOLsI8eC6PiOlGDoPTm2Zd2ehybY0F0Eo80ALzrol4pRCNSBw600zmVh0bddKCwkd6Oqa95
19dv6yuRTKPsgtQij67VtMJJGRAaJz4qTTyesPUKz1brvxrpSAFPcHdhXLNK7PnlXtDUobDjeGJC
cft1GrvqSKlixqCM3LPO7HpnU2xOShREydvFs3M1KVNyJr3EJ8+NqI8+5Ngyhq6PZZXsXV+8rXMF
kf8/44jv+CK7FLcOzHXG0QYoWqhSlgdVrzpgQM58SsrJvsNGofv9+qBbgRf+HzAWYMMINawGhdWC
5DKmeK7WwDc9+H4TfemjqT1VoWU9pq1d7PUwtpaT9wnVHoTTSeHFL3oxTYwqm7iT2fphnBleauS1
mweyuvOs2x6FXSLoLcgOr66uCZ+TQTUbSjxZ3945VQxeH5FN9/rqbX0yQS6TKZxRuLpoeOH+k0Wt
qrlAmqIH1GeQxE6j2ssnnHck374fHP+v60NeToxSi0p1BzSkiaSQqAUvlq9VS2Vg86c8FTzHKM0P
Sq/Zn66PcvnSEQUdxHhhZ4oayyoQNlmvhiFUW6gkVnoOS1PHJq+p3+MLV7oBoNcDfUwTEGS8p4R9
uaSMTBCioEy0gjW2nJ/eoc7a18wvz6z+UZO06Auo5u6+aCv0i4K0OUmzYe809i5DJJUkUXoUiFqY
WGLRXywq5c0mDTl98K8G7EMlA4/HRFVuMlxvb66v7PZQgDqhCD0XzZZDGVOh0OYCKhEGHRZkVlW5
sdOrx3nM9lQcLs82rm2oUkDPQ/CVU7AcqsUGpDZnznbSd5UrgHmeGSYhwsJR8jnpMmmnkLu1NUUY
EVxIEpA1PjrCkUYeAt4uvK4Cl/7lcCOHtr7zrbY2CIgMKlLPFZt17SuuEcKDdgjWxGmiN7x9hzNa
17ErzwNu6FFle3Dm9syAN6ZGzwhBESwe2JlrTDBASqeFis0GkYLhPlXT8Oj0RJdX7w2enDbterqQ
9P1WSY5eWWbWpozSZRNQWysPD5FuNm8R+0pe/ZIhwRG1E/4uZdR1522gAtWbGQdcjTHSpUOD4WWI
cYUzl4Wr6HnnjkawR0fe2PsmjXrRpWKLXLT7VEyvpwESNH5xaf87jaz8CxiIzIvSJvWuL6UIE8sH
heDHgrOgL0U3c43hxQSB9uw8oQFmT8M7PR5wgmzBgaY6r+i0KgcXwnt2NwZh9sEO1T2xxsuZQokg
YZDpzODEYqxSlBS7TdmZLMD5uIZ+t01frrAG67LjXExBt/OW2RxMlCz4mCZ069VbJhvmUe5mnJzs
Cs2uKpr0h3qezDPPU+V8fVkvORDIz+h4B0CZp2aKOMMypuSSpWK1OmVeOOANE2HNh6+dmh4d7Ezu
g3ZMHowR/aMxNCACS+OD3tv1u+u/4fIsMi49KnEzIRyzhhiAoZFMbUYIBw3e8VaOlPIYRHN4+gej
iPuVLJOcTxeL/uJK4BmeICVqZ96gdu1NRGoLhkLTd078ZYgWyQkEGlHbY1bqchStrUcpyamhaQ01
bi2a+1u17YO7yBym7IDHbLPzAbcWj/hFIRqW0CX2O9AbBJIBDnhzpdUfWiUxH/vSbnYuua1pWaA/
QKoIvfV1FSuLeV8Uc5iDlkv0m3CE8p/OBXZ18pgdWiXYG+/yTmAFX4y3uummgk4y3JTcsybpMQUN
9YUS7HQTGQWms7P9vXVCZ+fQXUwRLjENLwGfo1gHaG/55WQ/78osQOV1VGv90Med4w66Vd/oAneu
RMUeaP/ikDMehADKTzZqoTzzl+NZYT43bdyzU6QQe5e6pNujAWTgV7Y7sXNlN4HwjBhLE70DNgmk
6VX2NxIeCwR8M6+p+8lx9WEMvrKXxrfW3PXI1uH+R6cN/5cpw72nKh3thxzFanaoEzl+aOdQ/Txj
8vOQTjFSuEmaUUAae8DFep79QOqD359lxRde8s2NYtbTewrYPXJtWoVDdVHvNCg3V46YRdeF25UW
6XLl8hJ555Hj5EXZaD4MstUdjZ4Xjt00e1Wli30oFo5hAGEIddE1+qAbLW0ceG/jbD19NwY7/zH4
2XTO4zYEM181ce/qabSnerc1qsCCwX/kfy6Yf/jtToWpjTj5Scp0dOaxhP1gSAcfnZxT1koyIH11
z3Zta1WpkMA8hh8M1G8VuWb8wv3KlFJecIiQ1bE6eQ3CmxQI8z0Y9+ZQdHlAlaEjyJtu+QGHuZms
AFiA14L9wiXMqNwkGnwvpO792njMB0RND2F3gAGi2rQcKrSDQR9sjEfbIbPPFq00r8c68yjhI3nS
nMz//fotc3mfigEBLeoQENCBWGMupFH08gCseMoYxPVB0QtHuKimd10tFQ/YfTf30oh3uBInxZ/U
QdWjJcfFzo26sYEYBcAHzDXaDmvBFicDJ1jkuE41fWR5daRhETXq5cEYoumN4zsV2uh6vjPoxlcl
dJIPUk/n4ltjWpqsha6I8baHfmF09GN/+DQr+NBWI/CI66u8ORRFKRCbsDvIy5ZftcohKk8DQwW1
HJybJg1Ova12bxqjTl8fbMDpCEVRQXa66MxH2f/j7Lx2JbeZLfxEApTDrVrdvcPk4LF9I4yTROVE
pac/H+fiP9PaQgt7ANswYHiqKZLFCqvWskbbqjRMjW0Q1vHqX7S2nU911R2VOF6EuEQ/isgOUK8S
etuOcSVlpsBJcQ7xSxlEepI71waO8pMzBsHfrtPOtF+hTe0UTAEqqaOUaO+jAstWBF2kERQjNh+V
iAiZ4KSIkJwswlFqsLY2KE4bTSwPijk7by2AUtAOqjWAE9h48NXLUoRnZRGt1qgzP9Y1n4t4RXQ9
7qoHA83X6/3zsncfqJYS/SH0YlBuuV2aJSmMuPlcRHliNk+l58AB05jVBZ4f2mcG8tlZmrUHrkct
4iZjUdv5k9HNoyuWch07GDSjObZg3ZJlsXxmktu91lXuoQ1kpZcg9xDom20z/+P+gndtU8ICcMHb
D0DydsG+MS8DcmCkK/NgPa+VPoREhs5J76301FXyO6J8xpOc3SO43t4holysqHBhawVkcms4WKrK
14QoIn1YURQk7/3K6G1ywl0dAUB3TRGt/XgmFU3TrSmqWUXV6FXBQIHxcS1Riq5HbzqtUo8PKhR7
lpC7ZXCE4SN4HzaL4qPNNrN6eQSiDsn4ftXO0wwcM5u97vL6jSMXY/CdYA8c4uZmVNQCM1fH3cAP
Wj0uZda1YVCUn9q2065Ww8wyj6R2Ss1u/nrf8t7LRf2RJgvmPSU3e/s9XUEm700Onm7VjMgMMuvS
dnr/6KMKeZLdvKShJ/xvI8KfXYgAIrJl1NUOQtW9m0qrnPkq3AKv9mb9SyxyVTPJo8HOgkdppjD0
2VV6aovqu+HDk03/5ojG7UUKxUVV8BJaRMT9rPx24Y0wS6SbF2wKhj9nu5cfIfzxD4ppe1eSkRQ4
i1Qdg4nPWysD8/Zz2iO51sEp876y2U9/meMLr+WfXuw066kdvObd4sJhcfBR9x4WZvSY6KKLwxu2
WeBUjfAXdWUR2aPZNSd7ENN57vPkwXHy7ls2NP53P0AnPOz8cjkhS6lrB79gz+GTPcLsrjg9iEo2
i5d5m8I8it4cj9yJ9BloSCqzaNKp3mSVfTTyv3dj1QtK9A6Immr+rT1RuDRNNew5mVOc/CVYI6N1
s0sadMXBjd1bGsM/JP1Uh7i2G1NZh6akqC3CnkCYYVD7LoP8cf9QuNVynvrVPjhHL5eGf1XUnbTK
qCxue/iu3RkrKqJ5NM7Tp6Tr5dOgE2gWsdt+uO8R9iwBwFCLgiOJOvDtRywUsxdyoHlUZo28TjqX
HXj8eCm70T44Hy8pAxTOg79oQatneuv3gr6yKQSXRKyamP8w+3xEoFYKGKe6flo/L3Ty/pnmYj71
gRQX4ToSbrHKDU1aF5dymuoDb/jSD/FjFDsqLpHZyy01XaFrnj2sOX5YE8WXunKm/FQ4vf3gTpSr
wrhs+q+JRJf3IGjYtUuFBZphH3zBtrcrTRr9w5jlEeynf8+aJs7ADbw30qEMTra9RKV0rM+v32fm
NqgSKNK/FxB7xJ8tpVGfR/ZkFEwKTjlCmJP+drHQ0fgFU7xqEOThBciTbo/UOsmEP5Rt7oA0Xhxf
rNyY1kXApDvSnXp5LxERx9+pF1tB+jcup4d41JE2pibbrMMxZ9J9oFwdoWStP4A2Mx9fvzT1agGt
AQsKXvN2aZ1wpVkVLbelct6nflefeMuriz+k64GlvZWRKHA6FELzxXu1VMLymVLLKUoIRUjEsMLa
lkk4C9F/HoqpOoDQqV9+G8gqXAhRM2MYZJXbTbPNJdG82kPK02jby+hp/fvW78yPr/9+QF0U1b+a
ZN925Q2zpsZfNlkElekYUvlwz05Om0vic873Te0t6GdTyvH9VAquhD1U6YApv86N9/kQZ1fYu8df
uMrkUTQfAfEzr76JwWeeQiNB9AamsHx+DqrBfxt3UIk64xz/5VUMODfDYTN+52woeRHFvYLf4jrf
Li3pq1LnuRcRHbR/4pjSTbmiHE9DBs2u+FDmeOdL/iDYBlFK0g+5zK25GCoqBAeRe0YHp7/0qTt/
YC7qdXpnqnxJPqEKYUT7NCu2B7ALzNJOW6zIshm7UMvi+tTCJvznnGrzO9ClRx2JnZePYQTqCkSi
3LRtLQzqPR+LljqLc3di7Ms5uWnqhUt2SDqyZ4oHj8IC9Uxev42bauYuT/KBDSvisosQfOgvS8Vj
A2bkqIe198iqOiZzVMQqRLubjMlKc2a9cbpRMcV6iGyJ8bcRa3YVxkJxqxRKJQZlgiidA/2aTKV5
gv+kuFayqk5T6crv96/h3tIVFEHnmJJabVtPNpPmk6N1AkZ2Tbw31iJ+i9ODoUhPjoCPO8+qR3uU
TiVtSkWAeHtOe0Sv3HJtBGOp4C0tr+0A4Eig1qnoRgiKjPhc58H68NoF8voACgBjBO8AnGa3VlOT
Np6v50xadSI4m7PswnzGITiZyA5S1Jf33mKIGEwYk+90gbcCD+D4vUbPhYjKeSpC0bfjGZQaOi01
M/2B0Rxx5by8+ED2VGWVYh+L3OZpzAQDDRtg01/XLv1Grbc8MyuoXV/9AZXoldK44bzi024/oMxn
hKy5edE8TFZUtlkLU1aPvA7CL+F9U3sLYmqVxAzGqpdU7VMF3VxlaElExK6BdGMmeaLMH923om7z
7VOKBarCDJ1zCjnNtwuCbJS24JjOUQUh1Ue9C7KL68A61ZEbXnP+t9BLtOpj3y5HiJidA8IjTnWR
aEi1nDZpCjPm3hygGBvxAiPjMgTy0lv98m+1ZkhFVPlycPZ37VE2/TFewRXYRHoILsW9M2Av7soF
2FRdnEpdJo+B2S5Xt2B692ADX15xkgciPfqvhuKI2WYrzQC7UEmE3GdtfG0Y1IXddDVPsYBsnmaV
/WQJmR0ELXtGmUzFh5HZQzG2iSTG3CIyn+c5Yka+Opu59M5ej76V4UrtjWsm9UeBptlBYPHSbypA
8P8bVZ/+p/BFNzswEgAg6IS68aluV/+ZJtR06oYi+XT/vO6ujzAdZn9uxotB5CEvumlsOK+I4i5/
GcaEZoYvtOoizEWL+pKjVNXeq0fGyAOZPuTKU4uG13WzlTaUQvWcFnOUOwyp0HVbohkOckaQsoD6
nuO/3s1gjxAN8QCVyG92sZFrgGBWNUeZt7QnQp3hbMNBeZq8zLvc/6A7DoDU7gcNIH0v3qLbvYtj
rR9r2cxRT+/meYVZ4dzFFoNGWZYZxgNMONo1NvTqbW1N8YHtHRdHe091wyjDUBTZnBsY1TPZBuvE
ezd97odgeT+3dvbl/gJ3Dif6ycwbw85ErLEthxA1GRXarVMkU0sRLEpx5Xlvolws7UFesnM4mfCj
Z6kcG4QDm3AmEHm+1AHe06/oznf5uFKR1Kun0qHfVzRZ/5tWjsWB0Z31QW9ACU/5UYMH93YDF11b
Kc2IKXKDOQjTqtAjCNb7h8yb+vD+p1T7cftYML/NcDhj6ZRf4FS4NeU6fWwEEyP+nEjxpwYI7mQz
IPWJKl4ZZRT+DypLu/ZAaoLEAXxE9ePW3gLiopk64iF7cfynspjF27RIGoaM56T8qw1keWDw5YFk
gfRmFUsbSfO249T7aTvNxjpGRocyStKOw7NgHu/gJdqxAu+cAhgpQiDIMG6XlaZrbpmtJiMOLPPM
wCCeECeqDpzyzsejaMP8IlAcTuW2YLSOVi8NXtVoTK3JIqKexms8Jfk3rZPieTW6+KAKsLMsNR+l
2CGoT/HO3i6rdqZa0NSVUVDb+rXxRu2cHk/Wv7xjhK00IqDHUXa26OTVN/M2cFcZDU4vPiTdED9p
3SLwzJNBOVl6HyAx6Q52bO9bwjpBmAKVk0otb5cmhCaJVxwJpqn0/4L5tzglzMM8pAtc29k4H5Hc
vLzTZGDUHRVFJzMBW5hmH7QMezXliAhUOZ/NVLRPnc2BoXp7RPq4s2v0V0A2UW9jEnOL+llkFqz9
UHHkq7F9ajPLuOYpKcl9z7GzIG4xcDAuMTXE7YO2OpnW+QYLmuOi+GBm3XDO7BplwfSIWvWlJfAi
YKyZogcmY299Bs2q1BuymljE17v3dq87X4KyXM1QTG2QHizr5TClGuL5sUtQJeOCN68nZFujQDFv
jqRI6xEC8ErB8lfheyFkFqRXK12WB5mUy3h1iGng+VmEA39UlemksI3uFGGMIvHfw6o5/SkPhvrr
NC3L35rfiy9Lao9/E7cGAPVaeNAeFkrMVlhMprVG9zfo5bVi+I8CA/wYiihjixIZGWbIrUQMkUio
14TpXNZfc9pGSVhCURLCrM7kVTAd3KuXfAcUKKkOMUgAPStHfvN4BXjcvkybIRqZ6vo2x6sG7/Ho
rMa5kXIZrkJO7sVW2rqXbmLi3F1i6z/N6xo3XPPUDg5c2Mt7DvE2uaOCcECsvtXpnlPQ/xMdBhjH
e/Hckymfl6QoTtaYD8+58JKD92bPHj1pUCO0xjmz6nL+FDjbSLznRjYQfJWOeSphxj0HLZO3KdjJ
UKKadfAmvLzslLnRIScrwcG8eFD7kbZKwSBkJDzRgnXouIFVfhQt71lRrpKOLT13XPXtqhD/BKIN
GDMaqyy41sjfXmhJdQcn9uVFV1REitKQB5t4ZBMcjGtn1AnSslFi+uJM3a37aMdtHurcwVejQ5Qp
YlQYm2kEbzEE2QKQvQhawn80xVCbLqc/Sw8hVkLy+cGN6+S3+5dxb2lwU0C5BNul4ka//YCNXlqM
LxEXN/bsnzpoybPQrGqYyiy3+Pv1tlQgwvGjeE/J5tZWrzWSAwNB1dLb6TOvX3ym+JS/HbWlOlKV
2nEyHAhiVaXVRKCwWVc3zxWeICF506X+oM2BF8ZmWocNIKTHdnHmk0mafr6/wB0YARQmBMewUfMw
gCy/XWFstHMw6MpHz60ErSjSz2U+yVNacb/8xZEPCwxhjybqcKe+1ddLv4zG7/d/hLJxGzkr5B31
WzBbULRuoQxzkATrWrCjspVw9k2KeoSnYPL/um9n7+QQKEPVpSbSYMi7XatfeJ4UE3Zg3syikpZi
WDR+g25sMx981z3fBdEQdnhmSVM3puglLJO2xDCbcQ/DDCq5S5PBY5D53bObT+Mf91emzuHmCxJV
whOjAj8LKOHtytY5F2jGqjy1cgz0QgFrShE0bTiuq/GwDDASpqkMwtFaj3jWdo6tisHIQPAArHgT
/QHUMMyyywkpkjVHQdwq4IsQwAYsc9B+p1tYhbPXzNf7C97Zyhurm+9rFcmyrhM1Bwvyn4fcL5Zn
I0nmUxPII0KX/QWqSrTiDuXY3H5bFq21+oJ/m/VEXGbbXUC11JQ3JM8x0unTs58bR2IX6g/dbqiC
pAIrprvubCGTXlzPUHIYUP/lOkzRSZe8i6f19dBsXleakiq4IlnYcpMW86TDJCt48YLk96HIvE/F
6sWXzpLm0djpj/R3uyJKfdS9iaXQQlSf+afXHPKCeB1qwDJu75fvnbSQj2MS26CIRf3OmGftn2Hp
hsjsvf4JYuj6kzXlw3rCOeSfxLimH83Y/SdJ7fhEuNH/R8OVEmzhLFHgJ/Ko5bi354zSkafR/Ubi
a1MOjZMJasKG59NMV0UtBTt40YGwzEwRP8jSDs60nKwv98/0S6OUmPGDOt6Yzsf2oE3u4Ay558Fd
pTdiCVs/bz7qld5OIQV78cFYF994lIz7JAcv+MvLRDlGJ3ujJIoOxBbFMI4WkJGF4u+wuO5lHdrg
mey+CNcxjl/tFzGlZvigdKaLtKWrdgc9ducZR5UtWsXcrjc2kdZN7ntHq9s+zHvLvd7/qruLU3ki
4BDAMVsScl1rOwhbJM/q4EyREIF7KRHRCIXZGQcB+0svzOLoq0LcA6Scc7M54rE0M7vi1JSDZ18G
c83/zbXKf49Mb39uRgb9nIEhUF3PjyD6L58bLOOeaM5RPKF2cmvZSqy2dQMu8tKs8ynI5/hNXfK8
pfEEs0GVN93n+1911yAKS7SuqXgBWb01SOjaLoFQsbLvtc8eI3xhUWf1qexm85IKwMH37akH7NZ7
+LCG0sFClkVlsJtPm9iGtOMGJ1yigf4kOmt6Cgz4dxbkniLomYrPNWCOaz02a2iv3fdXW7c9VU+3
+AHAoDeJbGIWraQnSP7n2vSVE0HRNrRKH8cVdMMpZ77jwohZ9TYTcjgbZnuEWts5xDc/YPvITq1m
lJM3RENLE4/2CBiSoRzf9M58NOj08uUhkqB1xe8F0Er3+XZnZyP3AhSFZITWdR/BAQmtqT8cjZnv
LQhvx4Wkkggr7PbATpPjNmMro9alZR8vOJollsjAo/1zur95O0dVdT5pTRCjKKr12wUJ/mNj2FJG
eo5EamzYeVhNkBM2S6mfUu2QQ2pvaYwSEi2wMgK9TSw2Vt3cOI0uIydPqgdfw5GmQ72+bUBqHizt
JR81BRayDgg56AMiS7U9F5bqgnamBPPHuPIpnd06P8V2u1YhPa1gDRH/dS7ILC/VdTF1ZMRTCHfe
+zJ1SlptEm4h4BKGPFNirj/nS+y+Me28zQ8c4+4nUaqNkO5ZlMfVf//p7aflRiGoGGRkiqF7kCOU
VHOXfhFJEXy+v9k7NRPiQjS64BMADkiV+tbUPPpJ0Bp8Eb1u+kvX14jSaVRzmy5rzm2Xfs4Ylbqi
lzNzbXX/5MOU+8S0VnewNTunjt9B6ECpjQRg++y0CxO4suAU1LIIElzG6oSFyWEjq7UYVUy8Vyc3
PHEuH5jon1B121BNTTE2ZZZM0ZwK+ej5I6XKcaTe5sTawdp2nDEzA0DP8RRkjNtOh17W4PGWaYwq
10KCgPGwxzUrswiNkSFiqlAwTqCPD+2arpFViiPQ5c5posRNIQ7bKovbHHrpMkUrap9Gi0j0J7+w
/ipR3flt7A7v144vJH0D/8gFowi8RWK3ULJUuohhba4a6yyHvPmyxq044ALYXQ8Yc+rLCCfRDL49
sk5b2Cm56Bh1c7k+Zes0ndNCGNRLteZg53YiFMo0sF8w6gK+ext+tV5QlTRfxshx0/KrXPvqqYgD
65Nh5mY4NmhSVcKYw3KwX1+QAt9NFYWSlAHKLti4AE/jRAE2H6OyaI2IaRvC3LbOzks6WAexwq4P
YPxDscKA5MHp335QyIxlPzg0/bohaC+6USbXssrq85ynn4fayT+Mjjm8wReV0eiueSgDv75KcqGD
r73nA4iomS1nTBmY5MYXGdL3W78upqheYMQLi7Wn1aQbxfwtrWyw0ukCX9h9/7eTQwCEZnSYAUra
utbmbtiL6RZrRj83aAdBs3+0UKRyvWd/QV9nRnrspMXwQ903undN1MbSA4delUT59nsvTBFK04FO
pSNrCgt31j5ZS519uG9l75oQVKsDRBTGEPmtFS+zhGN3yN9ZQ+Kc43isw3XJ23ezWR8Nl+9+Rc4N
zwiFIjANt6aCZMkkkl5jhKoxpIlGzHStkGN9hgTy32Eux6+Fbh+l/Hvr470CRMGJ8Xm7bo3apeFI
t66nSNOmmUMp+zrSpWu+k4VzJLawt0Bq3DqnUzUYti27oltjc0oXXI4xpv6j6wxCfGphjHa+WrN6
pZIadlzHnIqjptDenQB4ShkAl8brsQkvp3Wx7QGOhajRIaRPiN+jZuzlRQpjOgMnPCLnOLK3Cd1j
I56tJsOeaIYs0tsxPRdtV1/0JfAvyWgdsYjt7SKDLIAI+YfazttdXDRE6+VSj5EGfO0bWnuoYsvY
lmeUwMVBg+TI1uaYWjOT/7kJAgD0iXmeFid4qhbqX/WSHsHzd01RJqarDCcV3cPbZSWD1cIKSe/f
akrn6yDRX0nHUj/Pmvv68T2au4A16LipdHpbjcjHQJtqk7NZa11whc3Ov5odAICA63G571L2HBc0
OCgjEkOT9WwOBw+QXznmOEbMUNnGueJ7jmoA4cgr7x1CEgFOO6xM4K43rivNBUV22ycotV3x0dYK
l4aCkz01np308AevR/d7b7uUaitjkKStzDrdbpePMDxcNQlYWSK0i+5K+9JWCLHFszRfH9uTwyn6
FLAUL2dEaOomlbnGBLr6Up1z1EK/cDAk5QAnOzC1t10Ac+mOUBQladx8xi72TQSAxRgF8dg/VqR1
nzXtUJ1g99sBI3d5Rmn4bnFKitKdwDLFQyXT8pC5JcpX7ih5bWbzqB+/54cBmP3P1mafBqu2/MwD
uwDRQHFlisl/9rTZ/z4UzHRqeupFGVNlv3DqadVBsACynCqnChJ/ysaKrBlameGiqGrU/5ZGx/BW
MvjxQVSwe+h/TOCqmWaQNrdmRjvhdqccDK+pAR4aRWI/+YnNJe5RgI94lY7YkXZ3jjkshdVQGOTN
29IB8aqTpSExGHs7Dq3GSZ+WodPI9wxcfXjfeexaAxAAKSUcRQhx367PHhPpIPYJaqMe3bdukDzK
dlaCPfKf1xvi+5kqi4TXbXvsYyPzDI0Ru8hNdCpA/uI9IAPyNR1r7QCWvpcekH+QRpKpw2O/CUHc
te3cSvABGzStvmkzxAJebeaK9lqcx2HQw2rWitM6F9/uL9HYOywqTEaqEcobbt7tx0zcQMvLiUwL
Eu312Z1Q+a6dpb5mcoTkXWrOtSjt+UPbjOJ36JPi587MxHqCqjs/12ndX90ssf7UY1m6bwo3rf6V
1rj8d/9H7m24UoVWUQv9yu2Bhny8yYyANzDQJ+dzlk6Aawst+ScYsyPFkr3PQV8GkAV4SdWFuP0c
TsVcauvxMFVxACktPuLi9gvU/ibQB+S7jmaq95amkC1EuwATQJze2hsqQ/CczDzv+QKZWOVm32xF
gF4P/q8kggwU0jZT+Scsl7emuLkp7UmW5rYZMgwoP3XfoNIe3ZNokBA5vX7P1HPhwwbEdNc2BUtq
Jj26xRijtrHNJzgIhofecf5QscyBpb0tAwOnUi8wK6BNb9flarrmFnk8AENLemAX6FeDO2xARATw
0HVJYrxa1pnQhcImlQPQWiQNG3c32u3gWyKTkJfZ2mNSmJBAV2O6ckmH+CD52nt6YZ6D5IDigUpP
bldHQu/Vi42terTHT3nuDlpESjh6B19xx47qsjI5xgQjLanN2+SZ/VKVENRGzmSlj065tOcibss/
7p+KXSvgAEDhkGu96K4y0FOOqA7LSJNJvJ7LxI+/uECtm9cHLDSC/t/O5qxTxQGYWLAakFlzuPhz
A3IrFQftu5diEXT9YUH7ccZp4m5zDscOxGigAhs1ppUuT25Rz0ZYNwVuaWyL/Hd9EPX3aak7+WDV
hUFCIlOG7W1AJd8RszKts744/aOhJ1oKR49n5mFn+uMQMqI1/OmXQfIhSWT7bhBVYUaygmQLn1RU
ybuxyyvlBRdrDMe4staTZIo2p9KQ2Y9+TzZx7up8/dItRRcffNydC6eG/eCIISehcLap8kzuBHDM
RsY38X1IA0qxfLbcenyw66yCnX85mm7aOzREhGznDzD5to+Qx5UdNLBBRL0TBx8Xq7MfwV1YR6H7
7rIYpmBmhLidnb29acwfiykteOjjxvYveLTsC/GaHmm+Pz4nQqTR/buw4/rVNAWNZ6qPJHcb17/S
UVytgc9YanCWdVnVPljtiFJpNdsHO7b3BRV/JQ0fmBAIQW+XJgtKKmhfD5zT3KH6VebfLPrBB0HM
nhVV/1d8nGqKb/MBG80cTS2paNa1uvY7iNIpCydK4wffbQc5xSY5tHjwwQTR24fMCYbc7k1/gG1a
SD1y/Tn5gC6VBWmsRKnmXdv1yfR26qrhM2rty1+Z62rG2TZyhE3ub+HeignZKOegasToweYmGHNX
r3FKyy62syVcE8N86KWpH1Qb9g4m9G8AtNQoBSNxt7vXTvqsxyty6D5VsD8Sp6wf5rmt8GtDMYd+
Lg+ctHL1m5YvBD7cayJS9S+bfcznJC96S+sjoOxUxdrRWtLrQCIKAFdY1XyizSXyT0Gm+UUI69/8
1/2vuncxKKDiYOin8ExsQtKlL7reQNw28sSk5ejpaN6T5eXOO6bRl4Md3LXFm+eB3ieZ3nLapI7m
25o2gvQtcL6ap3lQKUPh37hmc3Bud7eRqFIN7VOG2xItFKhc2/nkDFE92MNjbucdg3fuiqZuIx8d
xXn8C58R8C7sb6AF6HHcHpuOcjDhLP7F7sf4Oa01C9GcwHiyUuOou7G3NJrKSg6d6hEQmltTI/xE
wwhbAGPDvXOV45Kd0sYTF6+Ph9807B8EK3uNBqZ4KRKoWgGzvJsjOo7eBLMpkw8l3Z1TOUo/CId5
fm7mak3Cqeznr9VqL383pS0bKNsT9wrKIfnoWnlV/cJ3/vm3bK4nEW1vJ1Tho5FvAw0+E5sQBTvQ
oKTJ9fVbir8D4vKDL2EL/khTa2zdkeEZmNokGmCVAWYz6y9tN9vn+6b2XBscwOr+KcGv7SNv6FMG
ORq5b7po+Sk3zekNhVf99/tW9vro4KQVCQPlFAWF2pwc3+76WZvxoF3tuUimFellLvQ6Au7PjLHr
T28cK6vfpBVovL51FtxsLOfh0uXSY4SBQssVqHf9pYod53EgXz6Iv39QM2y9IeBYAMKQfXLGN8+0
CWliBbuYZJKsG/6t18x7a+vLMl8r7vG1aXrEkMvc68eraebdF+D4we+pbeUXRHez76KxjBJa3Nm3
DjZoz3PRsyRzNNgf8sfbL1c1MAQZlLxBnnaeOLVT7D8AyXT+7Bms/YUjrigByA146YBF3trqMgnT
w7yQHCSZ/Jx4y79IWgWPrRD2x/sHYmdVTDIBE4Z7gJm37cWuUy3taZ5ArIpHswl2J6tH9IyQjeEA
+O8PFrbz1EEKzSQ3joS27HbM1IbKdRp9xoyy2LdDV8KbXtmTF05tU70FxmteRK7/Yc5Tf5A67K5T
sbdRZ+dl38JwvL5mNLRg8ogy5ASIxCnPLayVV330j9gV9uIlquwKE01CBHf5ZvcqhpIWy2i5ypUl
HtpFoi7lNTIMMpSLtcH3TkbcTx8TDSeiTQJFAWt5tUoTlmlRMtALrxvZwdZhx4Cb0oHWlpSBAb2Y
+502W3XuIbf4lS0lGQOPoXQmtqq6dSyptc+U0ip0+MaQwS7/KZiQQdHTLg9hmDUfA+ShL0OtlwfP
krpyG1dByPQ/01vwqs9ABu1/6OEbs+9+n3U6zS66IZ/hL6ieplkEH/usPIL47DhqAk86zlwWUpft
3ezjINXKEkzI2I9TCIOG+RwzvXSQQey88GpSgT4U1QGlw3LrAaxa1m2rkCdyyrRvSZrV2am1B+/d
Oi00oySTogf7uLsu9k+pMLKybfii66KXca/zMe10WcMy6PQ6NNPA/vf1HodB5f/Z2cQujACmLWAE
zovTNJdpLuPzXJv+yWp8ccDqtbskE+gOwiQkfdtgszCSNdEdSdcLlsMoQxLhxAz1UUlx7xTCpwpb
DEcRwZBNxci1YKNsMrVVNjF8YsYqrrXns1y6NkrJWB7KxT0artrzZ4S0lOGYi4bmYWPUd2vYN+WP
Em1dPekLBNWDg54YogjpwS3bPYqqFACOGTLKbd5srGAhhoFmlFvDbV4hiWyEq49TY4CuiJKq7z//
wglRlEMWQyWg9s3bsz/58EInM6GQ1VolTLGjfcrKefhkIYb5+CumCLtIRoAUb0esjGX1tUU12ow+
z5njXeqo9TP/7NXW0SD23o6hQgVzOn9Te1ZP40/NKLuDGd7QlLNq6/Y32a7Jn0h0OG+myoi/3F/V
3rlXUbqa+YZwZPvKkp8PnpxUe0jP/C+MRBe/aXARHJyL3QVR2CJlheyNpPx2QYOuMS8y8MxRltMu
qHW04ZR3zcNU6UdvzN4RZEQEVDLcDfAxbk5EgurIbPi83k0hkwvc6dpD0WX5l9WS3QXarfjAcexd
aXr/LEpx0vAZb5fWMVqeoD5ADJotzTnwcvEuTeY5lPSsQsRlZai5a/zX/V3b+57sF+VNoEWEKZvA
1820ppnRPImSMve/MLY/ofItm+d4giH9vqm9MOwnU9tkg7wY6GtDHVX303K+iFRo74ra05rQndLg
5A1O+RaZTDCPuLsgum98bzN5N6EmJWSgBr45N2uTCbvRKOIoHaC3ZJLvC6fTI91c1rfCTI/E1Pcu
A0gtpgZUKQe8+u1emkgewvI6AfO2dSZ+bAe19F4/omna3TyyNjUghqfcxnwtck1tmVMzcsSanJE1
q85T2rSUnuP+4N7tHU4OpeKbo84ASOx2QWkMMRMymCSlq1xA3yzLGUXqKhw6x7xYuYVURwrf9P1N
2/2KQNLofwBoAg57azQ3SzNLemqAgPLyazOgLcGcx1HLbM8KfpizT70RPMfmaMSweliuKIBPz2UD
QADRmGWIy/P9teztFaEqRCRAykmD1QH9yRPPK4O1zsjpzyDe/CYyKntM6ixJ6OXuESprd0VKREy1
y+idb04fxWivkC7FCq/xnUvm1CXjMv7RFNfelSIgxT1azCYThdyuSOmzZ6nUmfrRhgH6dFtFA055
bcq8fPS8Oonuf8G9ehChACVIhUDA5uYxo0mnA6lgFhIRZNCXYg2uhSbcN7a2pucpRpbcWhvn0q6Z
Fg65W51I9+Lrai6vVoVXvDBMY1Llg/eNxtDtyhc9SFyvXGjToGf2xrKL7FQCYkHODG2JRFTa70We
OAfB+d4BgqlMaYQgWgzc/9aovjRxXLrjFNlFrb0ddckoQuuLT34G8v/+l947PzQ9FSoCboSX8ugi
XvxgYmItnbvgkgR9/nVCE/V638regqCXIt6CEpCQcrMggyqQZcwMOTWxqYWVkSXRovnEsVrwC1Nq
DN0wpcbxUbQmG0dSd7hFFLuZi3OHOMycuA5bIx6/FMu0HPRHdhwlnQJa4qByIOjc1tX7vKf+FSiS
sNRxL1bWV+FSNNMF/rOOaQXPP9FxPSIg3HlalVAnCQ58/Epw4PZsjLEUhW8MHEhLy/40M996qLtR
nqy+y/+jl7Yy+Ck+BrG0Xg+up2UHkJDGNZn/tknegGyY4MKeolETDGlBoXWqs6Y5kdR9v39aXpxJ
ikVqrlEN4sCWvI2O3BEhdNpzDWTJRX9aeob4axqqn+5beeHTlBXeOHYO1BFNn9sPmeZtRZG+wMoo
pycX1My7ChWQC3Hip3TUXk1frszBtcBMOQeGTO7WXFJYUzc2oonq1Pevmi67SBvtDK1Vw3rtbWNO
higBfik8CC/D5k0wF5qUcT00URvM8skOyjXql6x8hkjrKEZXf9RNhUTR//FFmJgiPYVn9HZV+pCU
XpkQh1jupGQiGif0OjeHylULHmIQvCHELO1jQ3k7nIL51TR9yjzpIfymzIlRYLw1X8LcVYseYE8J
l9GZSln7qSnV2ChRWdRVbX2yu+UoVHnhzJRR+qEKn8+DsF1zo3cohpVJGykpo1PPhPml1pDstESc
XO6f0V1TpN+A1Sh6c3xu1+euPLy9YzWRt3rrtc9MnItL3N503nLwELxwZqyKEAIaScriSm/n1pSS
pnKFOTURL57ehejx9H+YtELnMGls7WNtDc5Hxi7Sr/dXuHPXARQpMIBKKEG+3ppt+SndlBhNNBs1
9AMLj55I6uEXvqNaFnkPjzhw6FsrkzMnZMGck2ocqqvlaGbkC98IhykJzr+wIAUDwIVRIt1q1SaL
pwV2zIJM3Ws+WSWXlMKaC5PQfTt7R4PSE/BMXjso0bdLGih1p4XdwN0lyrPfZv/NMkijcgyOOkd7
ltTwHXx8LIha/u3Hg0I40KiY1JFrrP6DDyIlbLNAfzNmTvPaN4ZDSIeKPQLaoPCgt6YSDok2eRRJ
nEZMYT1O+tVfZx7T3i4e73+/HfdPB4RZdg4FMzDbSUqOgBjhJ6+ipHZlG/ZLoWdvTW+aHgEb+KPi
o8jLgz3bs0l3ADgX1cKXjXjE3yzBCtE37SdxFmgohVk/r6FhDOa18v2jZvjenf7Z3iZWmIuY3RyR
/nSkwWvdDNopm83l0ZexBQ1Dml6bNj9iMVLHYfskUNbg9Bs8eS8kSCrea6fX2yoytar6P86+bDdu
nOv2iQRoFnVLqcrzHDtOboh0BlIUJXEQNfDp/1V9cz47QYw+QKPRQNKWq8Rh77XXcAA+HjcK6MrV
tpHy5LA90FXFFUpNwptsK9MP9t/vnxlq0VM+CFpJyNyrd5+56gpbaotzbISX2IXiIWvXGcqOhav5
Ke5Xc1Gl2DB/X0y/b5GTRBWYA9plqOXeu9vV6ZpjHgMHBvw7oyGM0eWGnoKmsID4z0cZ1iz+Ab4B
FyU87u0W8RMKNKxoA/nfVry4ZdvpVrDhabCV/mCL/D4qhcIigYIE0zswKiA4fvssWZQqCvhkLSzC
5w5ZEo5IOkZT/0Vt4wTdH5KAG+MGPjd+S9wN+OS4cnsIzFLcWLz7UrIergkkB/n1g630+72BBvsU
pfGvwIW8375mmQCH5CW+hiiTTxJoXRMjS+X57+/19w2LiROIEHBVAlwA06i3XwACIWclCMobGacx
7buooLxa6k++16/pOpMPhoh/+lB4IHp2oAYgRp+W2f8AB2EvbW4AebaknPOjhdDb3CF4vPxILPGn
j3WSyULRCZeS3+BOAN5jwMIxkBgbOIvNQoGVU5acjrXjt85HH0H8/5acbw8FYGNokk4yQBA93rOH
YdYUA4PDqiVS8IuNb9Ntjabw0xxBXoNQRp1/qnYGhSBbKnfDfO2/9GXtWtbX02c5kvLKzZxcxcuI
fi6rzXqhjciRkiv5o9JJ1yaD+ZBwc1rev/3SCMY9gbSwb3gv76gYGuYs7yxEtvNY0aju4weDxO/L
DKGat3U1x9djsWevexLVH7SWf3pDYCicKGio/GDf+nYl7DDT2siSoa6e819+4/VtHcx46Ej+YkHs
/Qhd/NPjQCuCthaTxxMz+e3jsrGrWWw71+5IIPoxRsV27pFuAY+HjFC49HyE7/zhvPzXoazCYYkK
5j20341lPs5LZGHAkS63YrYJBYqaX2iyfjR2/MN9gEedWjyU/yea99uPFudijnuE4IBsapdwJMbr
wxijQbjkBhtYZY60DmzQDxD+3xEsmHghQAM3EazLgB29OzvthEhZ24P0H5CYCqMr6RCxlrDVUqk4
exaR3h+n2E+tXBkzyLWs3XZVZDvR1OZcfeSd/vutjF8HdtGnWe/pgniHfI6OKeKm1Lbx6v2r9Dls
08mwXdtkFUeJodsXUW2TOk7p2j3uY++Pfz9J/7CXcFfhBI2BvWLqdlqB/3O01S4w6KydA39/7181
kjVoJTpxYaqIN6ST4dOu/Xqup+qjWcQf1topXx3dKd4Fruh3HQb0gkUyb961mkRVa8qV36cxF1dg
MKiHv3/IPz4K6AzG2yfY8j2FZ4YQGhOVCWYvI7KKh8Bz6kHaa4YOfO6/P+oPOxbYz8lZhpxw0vdD
08knkOTDbKP1MYJnzkJk1xlXc1H1NJn34eBS8VHf+/dHgjv19hUSmSF3CWaeyEiuMDctCevQHBZl
1HQh2q8XV2wfEGX/9H3+vw8JnsLbJ5qq3GUUMQtieggtLy3mRfMeroseJKL/j+/ztFkxD/7X4+rt
o9bIJR3Le9fWaAlvxintbsOiI4RQ7x3UQqou7//+wD9tCESIAOFGT4qz6d1n06LUcehgVypS31E2
jdNFvXQ/u7Sz91A875eVK+pbmB58JOT5Q5EB5AJsKzh+QH6cvSuQYWngXNZZ2zLfl2docmwDG63/
3jRCgAZA5kQOOg3Z3x27uxl8VqLrbnmsv02jCjdZkjCoM/f58Pcv8g+LBDl9GKIC8IIbx3tA1Dk9
Bb6gqSoZsiRhvWfadUUqBAxuP2KG/uEQRRmEj4UpHxTI76f5+Z6kDjTKobVZ5l2zJdJcWQ+lHxyA
IndJ4Jn1IpZ1vBzzsb+WHgS7v3/W36lfp7kVng+8Cw0yNv/bZRpItVTjibWAH74hvHf9sSwA9Uw0
5Wc2A26TiJIcOCoiOs5lfYayPf/gd/jDMYApNBpYlCX4HX4zEJPxvs0dQtrzYVXHUubr3WpqkJK3
QzfU6vzvn/gPq/VfEBPacmwVcCPffmAYn7uN9fjA8KoQV2oqxfPiXffBU/6wGfGUfzGouEDb/e6O
UD4RFYoQfCaEBX9Z4r6kdTaYm7rS+qpHxMEjqhiNOjB8dO78aUmhyIO8HIcBTK7eF3ob2cVqY0AC
PCnOhdWkHSXmS7yT67nrXIRBW5K2W8imY0U29fL3r/dPLxPKYky4TkM24Jlvv95U9uqkjsF6SrKA
I6d6NSiRj8qTX3Ek0g8O2T9tVYx/cN6Bu4jC9t3LBMcnF2OHQyFg2Wx0cqO7TEeQHwKGAB8s099f
KebxeAomMCkKsfc62InUVi4Gxmv1yvYHURasGRCaQcHnK85g0q4xvWNQOzH8In//Tn/nQKOMBo0J
8Ae8gUBDffdODePOC65dWxUckX69KLpD6iOLgxaJ34rGe5qfV2EtDopYQg575dTRobXpj/0kchrP
xkoqfV+ldMuEa5d8nb998Euevuu3zQ14v0AqEHkOABHl0ds3T0oup26FT6jd+H6VhtNN5PuJ+nkb
4XdF5utQPmLO39Y8XwWNt7I47zL7n8lt+K7A8IGj0UltjsnI218DThKlhiQObldTVl7M0fKFQ9R+
2JdcHRO4nB4kCx9Bp78veqiyTxqRkx0VNDinP/+fWpSHdOo4c9A1IXtGHqKwLQlVcMyMz9Zkh/dj
Pdtdnv39C/997aP2zTG2A+EHU7T3HR3oZlWmPHpuj6yRBsNI3mxLye6cVMUHMMK/NIa377ZCu4q+
4uTtjcHIu3frd2yJeoDzFIvmfDyyLFtq2mPWheWvxXo5d/AfP0MSpEEzvYIl0yxjuf0TbLRkhzqT
8HKJQ0FuiLd2aKLKL1/W1CKDIiI7eYHZrd6PiBnmM3Vj7O6mRZGPOsTf3xHeTYEvDL4Rp0nnuyol
JNHElMSi9BK9UL6WVQO+VPSLT0JBGrkMn/7z60F3ghICaBcAmPftGjKS8eOr3raVzHkJ50tdPwSY
G36yxVp/eA7+fjiBzobmECMdHLz4j7crUPdSFrutkGcOaYS56dOMFV/WfkVSPRFqILegwhQrjZC8
O7eRipAxWQxesmOFObo8qvXkQ71bpT+nGCc6Ok1lKiiJJ3HDhw6AuV8EA4IShdvMgytERa3rZ6PT
LqMA1BC3wFZS3cswik/BB53SuILV/JHJQtxVjPjrlUQxb6cJ9RA1SmCs3KsMxojgFrrpkBBdIKeY
gfXXrJEvCuSUI+DvfIHUa282ve7dMYhRasqhleWXQ698RvsJ3uRNrbZY0R32b/UVkly4RCx2J5fj
HBnirxZUeOLVggmKjIJ05imsBmu43GY8ZvfZ1if6HKZkSL8YE2UroGMl+Ro0PI/+c38FUgTAF/Cw
AVthHPH2DYF6moq0BIrNq66mHAnsTbHwAR7JdX1Qu6gO/3X9QXIEz+B/CRInBcPb5yEapUwciN8n
nol4dbnRhxk+S/fjCgv5vz/q962F3hQ9KmyT0ACgI377KDj+cwNZp2nT1QxnjCTiqtoTMK+qfr+C
7OSjBvzfkdfb4whzPawqHHynm+Y92pPNewZCFLi9OyuQW7qnNnxOpe/8WY//4XrMMvaPg+cub1HB
Mn6v9ikfmglQTWiqktXseSLb+oyruptoj2Ewu8qtTX5M2lhDcbmYz37O5X23TUBPRMcDuYW5Mxp9
s/D1Yogk3OLQbaVbY/vSxHROu1rAxK4uXiqX8dcCidqfTGJHRotyKDR07GrjNEAl82LF4KcGJBn9
fUQ26VMsx+jLvIA2B/uIlbwIB2MbajvuLjDIVaHtRm8fuIzin2Chw6Vb10wGWu0jCvbT2/ic+ty/
wOetvFSuT3/uC8JJ2jIP3T+o76w+JBvSXKhWCOm9C4IMGJNIUz2IRbkXKDgDAPWIuaHRDjLyq6FP
yHOArI7fjk7EBR2wTvVT8GIV9xXL8hleBk4G1aY8Hot7NsAmvKlRdmHjwRrgUpF6e8lmUcxNBL3y
a2SHzkGUZbsdaFBpYLkJtyCAVwil7FsPhtkAVIP1D6o/BUznCfO3K2yZYgo9+z7RZAFqepyATXzy
kUT7OiIhZG5Klu+S+sXyq+Drab33W4gOnGMm9sH6fn/TnnzRUcliaI69C/nGu/W9YpuBJwwm2FZa
fZnMtbqGXERWjd3xBx887H1/cnpYhasWxQuUMOBLvt1M88wRuuOLBFGnsWo25asjYf4j0s9vaOJp
1HNK6MPNdALwiuztYzCNzw3kexCTy1FEh5Hw7QpIEzsUHOcutWm9PTFe+KtyMQ42uYrkK1UkjiTk
54n5iPMKb4/TB/vfTY3f6PQ9n5jZJzfw94RNGAam3bZXiJcYUdZ9qryKFgz1itrCkbzsis8rR5pt
7nKCGU1i4JjA12IM5zBNkXA0Hc02g1mQRkh217PVLxtC3jPwp1YBTgUfV9Gmte0r6rS38pwhlQHI
lp7jtAG/ZGYPupB9dphcOgjKto4lh34oq6NzkGIcErgl3dvFcfxtJU5HTq0cJSuZ+BHsxbA0CI7c
R+qLpfq1xp0Zz+ps6dRBRnXygJOiGg9q3uo7PrP1q9VJHqjpWNGdmYnPryqGFrVZ8gjbWzCHL3zl
pdsaUU75N6MXsDw74/wtU9DPU+7HtbyQo+zYgaU6+tJPvLytYCCGLGLoXusWFBlsM4kyFHuQAwg/
5CadrqQQ23Kdx568TtbkOzJn7HDhRHC86YMw8TG2ZPuCyd98sdtNghfSs+STz8lc0AgCn9ut59Md
pkiTbDceEABnCOkZ9Z5MWcPTSt5A841VhWna/qnXsrpELgDKOjhIY5oyQHtFKGKRgF/PkLj4M7RU
MNrs1R6uuBpGkMiReNJUsNX5in2A3zAFJ+DSx77gEM4OCD7RKprWo+H5Dn0a2eQTrJeKpF36wqAY
FQhmpLayvW7ZMoh7PqJaefTE2K9CxvB75sgcfMaIbyR0Y+n6ZYSjZNSO6Tb+iGMXyvMJDsWh6aOB
vG4dtxEqHcf7BiyI4hUg7f60qJncCoKk12aP5vp7wC//tFmNXAb4bJRf5imRQxNHef0cbxD/H1wp
mG73MSQV2EMshRtvl+mxBU2Fzc1eMX7nk1GkzTYbNHPIJuYS1Jxs6+hQ7rV7mQbifiyRivcDOPL6
FjQzjB+yLimuh2DSvq29GTJqDVS+ICjC7qat3SSPdohgCWXh+pAdMVysfoyz2n+iea/wo03qs/lC
kQJS7KAS/wvNxGgPgmzhuYCOZX+uMo6QUsStR67pRrtG1+tuC9NUgkjZLl1VPjg3dU8eosjiqujx
7VH0zdDQBes6uI2OZTecYf/wR5stBIlhow2zxF04L9ewYB7qy4Ln09os3VZuhxD2StB1lmo8jAbD
DgTd7Et2MbptfEXgrduoqaroTMgZGQGwohH/dNvIbqeVGIVwIx2/FmM6V3TIMv7g1xAsrA/SHJLU
CO1gtBbuPo8KlTal2LOfi1XVTHMP7Q7dYMhymwpisUT7RT1xaI7TM3hJqat+YaS4rhIGgiTfcx1f
IAAjLxop+66QlI/VmDYFQmSvT0PEr0O0pdirWy8fR3aC1bY+bJ8YMtIYGL681HRg/bo09Qb61Zal
2qD+SHLk3kxQmd2WaIT4OVs6fQcNfvlNj2tl6RyQ0tKc8qjsEXY1fqGZxaK6zGXW3/Mo5yjHM6+r
z3UvyXGJTzHyvdvLJmd9vNxBeqe6hxQRvqZx0k4KDrSY4VK0RAlpo3nZHqsstaSFyQyZ4dyqt6cK
A4exmTPBwM3hRE0YqZZ4cLLJTh0jOwpInAgT4crlq1WXQ8jl94ihXb1Qkk/7ATk+Ij4aApvSJuGy
qluGryxQsm0ceVB7tD4i4ZRPhznv+ltYkINPkgrkpV1CeVrq7kwyPQk68VAPNwsv+S9MKKrqAFb/
nh2j3MNGoFJ7/G1bMeCl8C5Zi9YmffYDnTZqoGmX2VnwgBubk1/hPbxHBtYYzWZQc6q1At87lQoI
Y17M8WUUTTXHVgzZ2sgA4c5NimWn8aekftQire6WKsm/8q5eu/Og9VreQxXs1dFMtRiOozLxw94X
YT9ZVI531SrwThD6I5CB0qmAZZ0qfSHTYvgWD3LRDTJI/UO+DEScIa923C73ZRsh0pmG5CUMdsbR
nG7icoGTZ4E5RTq9AqvLF/hHjetLv8PDnK6hmmfEvCEKerUZtssEVYo5DnlPHhabIHprS+aqaEEo
DuQQOSYszca1w2jQjeSX3XxhQT4w4wu2ZbxQxLlE6mJNWfxd5sHoy+CH5AG5GZk/SDeVlz089PSZ
VsoRfEmTfWRliaoxtmkZHlYr+VWE0hQVBcNr4Q6W2RcV1+pT1EWxw0Xohm/dtkwp1UbH/0Bs26WU
sX2+sQzLvF03eHhdwrfKTZAB5EV3LERdn5fbEtZDhzxaSx14Puwo1nmpG21RGvsRYpIW9DibX9XC
znCOl3ozIHqZ/gSL1ftXs5x44XUyz5/zaZ/vlEj2mJbWwsax9yzWl1Oi4eaNLLHuC6rLHNHyST1N
TbWAtHy5dovomhyJ3xpVQRJdojwtIKzCqg/qDCF7Uw8Jb+dzpIfuE4zkC6lzhDzP2Yu1BmdhF3z3
A/RdntLI5IpfGN/tKZ2yRY33zOC1XExhSc2NJHBreQ4oubvrCZMUQTFVCTWiLUd5Yr+I5K4PyVDT
MhuYP+zY1kvDl0Rl6AhmAmWvCrul5bJj6OPXdDqAkRYcUA7n9vOT/4xoVTUNL7GSktHeTPrORX31
zecD/poseQHnn83ud1pCKtFwjpPqqLta1hSMAvm5i6R+0JhBzoelT6rtCNvUNUUoTT/LBpcTg7d9
paEcmco1lQ1acHtUmu8AH3gqYrqQDavDumK90YkJC2g8W7JeJ8mGDvGkRcmbQhv2iFhuwOUJ1+wx
ihI/NhyUmm8bl3XWLiZmsHvXMV7THlt7m5gprs7Wznb2UhdQUnzuug4VXCV98dnJOJobpFdWryQA
9WjTQsmBVqlnsGLrFL+BpTsjFOCxX28KkfuKBvxUMAUn4Bb1nEaKQuubAfDgXZTvrZ8IBu5ExxJN
O/I5cY9afPKGD+l2V/ldIs2LxeU9Gipy4VK/Rs2Ip/1APimHuzGHFYfLVKaOuUw3DaoTm/czHeoK
icuyKL7FgM1ryrRl38EogAZ40H0snqpeu+ygy0x/lkmlBirzJbmuyyXg3QxJ9iKALsDuJ+qjc9gQ
RaT16ZJnZzjQzXUVQl5TsyfxT6AFBWIoN496YCWsNZtC7RRnTLDzjaxd3EhTCNvoYi1kC8+K5Afk
CtHplfAE6zfJ+hY+SsQfYeMyPmZTwREVuqe7BoemM4GmELJ/hVAWl0fvcjClE4WkA1wV4ySaiUuy
XmU4peQVWeQ2YUM7UE9glVddhgGsbLqvxrIj9qU1zVDO4SYfXcpa4rnaaQeqHC7XKrdANUAzWxu1
eC3OPNTLHqIMg0E5WBGIC+aeLOddGiXVMZnG9HMxAgM+g8cPdoLZ4vgBvVHXH6pkJPW16BG9SGOm
1huVFX1/oRLcWFRnHZxmGUYmT7GzyXwQPsTfkKdm4yPjqbVnUq3mcxVvmCOhgeD3xYouqjEChm+0
qGFZh6Jlx7xgjpGnxMuRXKK8zqBRB046nAG1isrWYFwaw5g9wwYekey3HTGsiQQtT65syPFBNDY6
ualEhKKBgj5HwwGoCtkHoH0UUKQ0iNFwn1hd4PtxcBV6dRymPlihYidN7AVBVTkWX3uXzqZRCAPC
iYS1jfsc2Mm13YzGORM7ULVSTKoiQBSV2Wmfzu5m3FS/UAMrBDD1Sqd0QywWb1MGVWTHnAM+oKyo
wR7Hu4eUC0/moLmu2v/jZFeOOH+G+kWWnsBfsbY56yjicUp5xsoVtD+MdTRBLYbYTdqD4vyM6jlH
tZaXC6Fm5dl3PcIujKaIiXJHEhktP5FxqzHOgAFaRYti2RZo+jRw/QFGjgdfZb07TGAYFhSkdChJ
Bmh6cKbVNaJGbIgGd6ZgSHIZsk3iY8BdKjkbin7ImwzCk0BDNvahgVZxS5ps9Mt9EcQKdinIFj8N
56VCW9BV13YySElJRzJWuAdjoe4ZzvIvvphxjUisy0D7UIZrHA+orbPJoj5BkG/6c+wFe7DDaF5d
GKLhOuuXPTrAaW6D9DKDZc1JvcIaCfnuc7zsu2kWtqYlRkqkvpJ8Lx7wRpKssegFjtBfpNWhG5ft
hcsdJJceBLakyReWyWYreHWVbh1I4tDf6Jti3XHD246MHdRtGIu2bC1zhYpLR620kd+b2tnyV1mE
or4q9CxeBEJG8Pb9sr16OHIg6W6O7I8pr4FpJUteXSRTvqQNcVl2v2XJPgLuM+p662MHSmcv9Kd8
4qg1Fy7xmtcZGUlNaRA1T22WDnMzbppdpQa+c83ayzlru00Mqlm4EU8L7IINWK8WfJeuhmfblRZ+
ZcioKdeJAtScn+y0FXDGciKfLuEjX/wUVZf3bTdr9OJlsnI48UIVNrWuK+eV2r6OnsOY2qkpgBZO
Z+mgPXRVfiC0GEuoa/E3AIkNMdoBtwyTp6FaNgzNslp3LZZn/g/uP/ZNRLLi1G7aIyUch/qATHc2
/yjM7NObagjKHbJ6Ln9uhg0ICA1aoZ1GdUpdLzvZrrUE3NYj/0fj7h7wV0KG9LEfSRTS795wLONY
ypNfAfQADuORbv+5s05ccjiB6btihCVMswAQ+2yjHCRLhL4P2GjxGOFgdD5/jjNBflXJXiDDIpmJ
aOWyuep6HfL5YfSl+AJrtlK1HbqEngK1deEyIE3vJ3z/5wuCsqtulIrV9yTu4xWXcAdMwVvin1K9
dvx8jkGyPCcsW7EB4238NazpKg89qrMeKOiYvW6jWr75Sk5RgziTWAOBGWogMGq12/lJ+KZpoUNu
aLHki2k88dVDZAuMSGAMnYMOy2BiB9amqzxOPpLcQMwCRudoeFZReA91vxSSA8TpuoT99ggO+o8Z
+UX/eOlEjzYKU6kWZCnft3uSQRaIqc/0z8wQ29eyRMkzsYnFtKjMlASmCOvMtWI5Xgbi7oAHVUuK
UQK+8fUYm6V4jfWCAUFZS1huZt1UTZiiVtl4sFtc/DJliZ5i6U7jTjgxoPeWHbjNWF79SofRrS/Q
oPCu4SiinqJNRzOKgy06NxjOEAr9m8XdvHhJox5WFjRjK5JrHcr8FzOYDAHt2+J/RCM3t8p0/PvQ
T+zztnfdV4+KGTg1zJ6fTQJX5oaNPDzvSCpPqcgjSFtVTnaawU2EN6lChneF/qyjScfTG7ujz2kh
l6jiw74l/GxBsvKj3af5cScdIBennezRUBvcihbgM7xYBS6IBv7d+hOp9jWiOZ+2BxzXwBHkFq3f
dJRPv4xeJw3lUlfZZgl5P9IAn74HuHdlT/Dc6S/QEfhfRZizR4EN9HPTE0h7CvDJhLY/Bmxbi6yE
UsjE5UoZrHIJjdGHIr0+38mzQXe4UAHI4VuSuEm0YLRU8mA0grUobI0dpipFsPfAcnaF+nqWS4OB
zGgfCrSh3WVWBwgEZDpkX6wox3ufpsu3utf9cm12RVaMJdeqoLEpub7urCDjAS04bK+3ep3azpl6
uugxNvjRAea/qpH4OF7CR7J6gDHZyVIOI0fd5HtI4gOEgPqazNH8qV+j8B2+kuMnKHCr/jiOIxBj
j9ntTeXCxJHOVMIWGIyt3lHnx+LzMMArpw2GaH3Ct9wjksBYSpM8Gu05jl99nPNBRLRMGQ7wDXcY
ZmLxFMXNgHP6ISS4qqFvngFGgu9XwNMpTiYgo5KPj0lp/X4JWCN/CiiTMeZb0DEfwCI1HeXA3ANg
RrVdLANA0kZ1scOasRFw+2FAuh2Vdh+TRpCoVod9zrahsV7B4ywFq+5O2czs57yue3KbY2b4SyHh
9nmCI5tv1v1UQou9JxecDatEmRab9QFbAKgQ4nD8reNytPCZLtehUTU8cJu+t9lzkU8YV8zIgjgN
XKIxuTYimy8FEAxGVwu97tlueTAH1o2VQi+dbJhyrkF/X/etewYvdzItHPe4bJkokBTgrM9RDGBw
/out63a9myX8UD3O0Zt4SlZsSyjA5zOUv8tlEabUne9GReflHnOPSVDp2XEAwjqeOdQs3+ptQxOb
6ZAeNcvM0A65kQ/IhY3u8krnTw7D0456U1YPkCwPXwz8KrvD2FeFpi5K8SO3HZHjTVksI3rCNWfA
ALYd14VFw1g0GQ7vvhUzO9GN3XwKjBz3+SsKWflZeILLsGKR5tj0BIOrzkp/DlAkeGhcM+yKvpdo
s6o91nBbjEd4ZfQGxUFddN9ZthSOzgsYWfAV27jCCCZ1A4VyfdooNBrpM0qS8jFXW+Uar8h2ySed
1FRXRXShln3Or9YStPnFD747V3sqnocABOlawM7RHHk16w71/YK2JM908SWgWREHpA44XAnS9bhL
KsLqZses/xnOQIU8Qn02Fa1XuxFHTG35AyhSCrkpCVApPSX1Gejz/kthturGblGPqVqfxhcg+MsJ
IyWLjdAPdX+dYIA103Tpu/soTXCfW784eRjnkX3jIPxpahaL0xDJzNCEERXygcYooZ4Y8rNROqqx
nw/lwtznoEaQXq3GUUFhqmifIVyMvkssgO8zqAyiwZCCveZ9Ku/cjKqhCavJMBCHv8uZDxbgnuj0
6A9LyR0CDZdBXarRR/yYxC66JDjtygPMUvKxdUvFxvPeqTA0JXIRBqq7EreNc0Vyneezrw7wKEC9
hfYXEua06sSxtimfGmFNchGA0GOgMBl/JjEKK6hH3iBK3GFZCdB1M48AzsoclzOOWFQYHHS+GsfP
julwLW8qO9UoiYqQ/hhAwvhnymHw2vSJSlAHzPC1qGFMQJWHK3yDeZuraD0xe7cOoUta7IyhgpfH
jii/vPZ7flYmKuZoHET4PGfFGjf9Xk5ZO0cAe1BBJF421bTlnycFEveVQLxSSi2YJTd7tNdJY+oh
uVvCqbXE4VOIK5BLp08sEHFikaTJY4HiGZ5/eYE57qD6S0w5iGgGOUdPlYGdCDyzZHqn0OGMDywd
wo8BLAdyMeWjfyZdx+9LQ44d17E736IEsNhQ2hSAQL73OfgFdX0z1/v6ilkF0edQRw1XaILMj0hx
nAxIUcX/0Q9Reh/W4GrUk8sMcihagDuN+wdJVCQAtGWoHIDmVLlCm9ln4nBqspeW6560OFh5DdRm
9eZ8ArsLsJFWGADtSHtX11ZlAodlvsrbPWfbF4O7+jHDy+moiub010QEKt2TW971nNXTdobPON3l
UmqUrnJjgMgz/FncIRzrZDkMV+egaoUWtMIyp4ixyKGLHRaQAPFiH7KVAdQHpl98LbcKZUNqWfcd
ZAg4P83w9pS0glFHfYOJLtA+MuZAppBfU8TtjhVa4PhWEaRMIJbYOzHyIaZTCfswJLmXMz9Mo5k/
5TUywa48JhrusCsI59ACl1Dn6jJohIEg6fob6CO9Pu4R+uoDnEVx2aRW8HBWA21/hjw6O+HFBbqV
fcGs6XwHXOXp7HqoyIRNOEhFvBpyCgCcAPyJcHfgeij5eMjDCFNBVHqJOnahB/fxEBNfx4ZmZt2L
45LNQ3Q7AHRGZq3u1ax/amGtuN04Wdn56roeVQ5yKrMdp2iX9ulBqS0C42Th4HDaW99hHr03pcuM
fzbemP9j7rya48bSNP1XKuoeNfBmY3ougEQaJr2RKN0gJIqC9wf21+8DdnW3MpnBXM3VVlQoJJHi
SeC4z7xm3hC1VKHkJoEGmMkZQWuiUadG0oMqRt1GaV5NwUS5YW5yDvpWrRTJvRaadR+4MlKiGXKh
U6096vjqFtd1IY0yxRcuHX3byiaEKmwzVSLrQpakz3KUD/kuGYcaLwPUU+JyHyFY0T2YSj8TX0n2
bJevVhmrxDP0+xhDVA7UBbcrJWMgtZ8HWdkaY6oOV7VO9ZxWQdUXPzWp7+fSo39M8rVuKjMMfgbO
bGENjaJstm8LnG8/p2EWih+2wt15LdtlYHojqvLjJ/osjfyY92baJ17gmLnypZQqQzbXWUZzcBso
fU8XudVme/4hjeWC4CGGi74VYGXTDcM0tBHDxWl74krEeOBZ0yWZza1YyOKDPqN0pkiu3egtqk8l
iASqLrRSUHlIeTuwJdrOMra9MXfSQ26oJZFGN1SG9bkN+mYC0yzkmi1lALSwv5u1ZlrfO9NOLbGJ
aZCGkauPZlK1VJ1iPX+ubG6ZHw7pKup/9qjF+zGOM3FjTLWyYGqjDGlvGC+BtR8bOBqbWOv7/FIm
K9c3Nu4Zg59RM5/vzIrPX7qyTY8AfX4c+n6EcThmj2YkS+PXYBq5NmiSTM62YX3zaKaSOhvq4V2/
U0TPlRnJKj0USmpDczFJHdrNZmul/bbNB3xCRJHFA1dl1ybXIKCiel0OVldeNLM8J35v5Fr6FWmP
oCa3be3Gp9ypy9sGbMnsJgXx60qTptyiiUGBxZsMvbCfU3bMPfKAyXjZTgYpzCxzv/piFMgiIOs8
fenCMXptxllpdiaHQLoa9TT4IoVNKbuh1A9PRkEVeD3KDp7xZa51Luz5DBMlrj/dR9AsLb+GbRpY
JFiaM27Dim/yuDemYBeyXX50Rp3g2wG4edqAxFSeYBxRVzIo1jtu51B7c2HRSLe0UMNsldrJ/HWq
rfIeOrTyONmhbJEltbHf1lFc0D0gRnSjGqKtS+8kuirIt29tEI0gl/U2N9zADKKvAsMQxeuNRvQu
YqHTc67O00Ag28vySunU+mXKDPl56NLxQkLPOgMHU5q7rkXTnszM9CWNfYGJZbrTkqQGJCDmS/o/
feaXYa/vS3bP4M5qR9+mmgIMePV4SC8zCxPMQRd0HkKtqnK3j9RK0J/LAWFUFH6+57MyPlZlZVEy
tbK+WNUZePbVHNHyvU84ER9lqWkpRucVCLnOsKKJhoYG6iBTTFAeEW/3Ma6hk6zSsm+eARrZ90Ga
K+k6LALLui8x9f5cY1gJQkcfjR9O2acTBRijJY+ejLzwjGFM/SZ0xkXbIbXQYg5TymrDiMvtZSuU
AbmOrM53vTxE2wH0cnllwF2KyaMNrm+nKahfoCxHowbdSeo9gypHl3DWjcyruiAJqTe3+PNy8Rd0
POvA0t3asJqvdcjd5I9TDoAjIV/nNk4dnG27OZi2lLJCfdXabR7tgU9JOc6FcZ75cTB3TzP4gNYn
d5y+56YSvSQS9lcuAWZ7oYWVrqynuo6/NmIAn2xHUXIrKj2mZ6naJUDFaRa0V4Ta7MmXyFmR3Heu
Fj5D6Cm5GQkPaA8NGLqqtHlFX2BuUOX4qroYirZcVn2mS24dzOIhikiHXTktkce3iHSalT5O461I
tL7ilYyG7EacQLMbNlbGiac4IKzCvuU4dxwU1DcKZczPdPSBPPQpAtQey5JidTLH1T4cCbH8Hq5O
z+G2mA4ac1x/SWtNf5SdMchcjn3WjdpOQr2UqqaJXZkW0HMYtmZGjteC4S7bhlYyh5EdrTFLjdad
XEmdZ9G1UtaZ4rR3RhvOC9jPUK/KsDFvkdZB8TUvOcRdaU7tyY/iabqNweI+aHFd5/vGMcvID/Q+
Cb0atIHwAyMIbZo8BBlru6EdvtQNKOX3RhdW1C8Vo14rap7k667SHQo/JIAUXsXYe92kdF8L7l7d
yxR0cD7DqSjmVS0DdqPWFlmhL0dOjA66pbV7uidT+awksx37sy7Z36yytTWvxiOh99nciCckOXLA
GMm1jr6r5VJc9SMOVh5SSFTW7TwvLtRSomwdKWRyawIE9VNt9M0rZyhdrTSWlwoR1WyZ9HNUbK9J
MHt+SpJm3iZgKDLqrhI9WfBA6VMTNcajMiJNvFe47+7mXDGJBz5GZb4DkgEPR1fJRvVIJqY7Fj0q
MjF1BFXUXqukWedjZOz65Owox2xY9H6RO0LyG306B82jI+g7SUpt5nNhe1VF3dnKmH2jVAA7pYA5
xkkLvRj58TOP9g6Qtwz6hv+EgkkVcfn6L3j7LlS4iQJkqXVchPdIJpcPJU4Cm5ze/e8PhSsy6FzU
o7hVjhlaKPAo2ZRWllcpAAo0Oxab0Ey7TaTUxRmtkmMY7SKdvLiwv3k/oEd3BMmLhqpg2/W2FyTg
6tMAU4TUyuMNeyEFsVl8/+31sQCEsZxG3gwk4NHMpVM1B0BHHHADk7rL5n7c2ZyjZ97fqYcCwQyH
VUUI9d36gM6eW+mYOB6QPfxkBxDfWqCkq6w3aPcmjXEGPnliaSjYtKvE8bAj6NAfLg0VRHjbQvL3
HLP+HutyugoHMOVxV57TBTmxv/AtkxGr4lxnMR6hQqHE1VUtxY5HAaR5AAhgXWVEvWfe35v8xgEs
klXhwMtjQZgIKxzzciujMUgOmSZJULcPis64UoeACrSK8xymApyZtd17SmNYXh3IZHI1mJc8jbQN
eBp9aTB2vgpe5uH3l49jgPvWuUZh1Rzh2cn2LKgavOi2AT7vxQ6wFRBbGiY7Hw/0HqoKw2tZp+gm
6jg+a0cjqUkEnRuTUw9EjrwSSkyFUIogNnDlrJHuVZld1YhcDSCxZ0ilsmpAP7nzUJ1T+3y/uDS0
I2l8Ac7lYHWOdqgUKS39FXJ+KUrH7zRZ6IBO6Cg8Q8WLz5lOvz9ZGWyhKGqLUj2Pf7iSk6RVAnoh
VMgsxb6qrOJbVZkSjSvOVNgX+ioN++EM0efkmIuQB7t1ATwfjWmOdiMR/bN7jN5YVxh3eXWnW+vc
qaqVFJqTJyu5sv54gpcferjCeVDsi1lNQJGh5xw+KJCTUa9TGk+CygdMd4DwIAGn9WLe6Qo9rX1V
qcGbFt0589+T87n4iizsWwt+0OHIhV4jxpmPDqu37Z7Gdhw/TVpG3XUYh/zm46d8f1xA8EUpebks
ubyO9WVirU2qvnacpVdjb+RhqjfKTKfh41FOPZFB+gvxiNNCOdYmIIcPqLlaHLej0cAnLulsdUW+
n0DPn7muTq0VQ4UXBtXUWrpFhy9vTp22tlBr8hwwXdejmIJrHYTQFwW1BtmfCz0YXCKGxPA/fsRT
LxKxPIRosVaEZLu8gl8ufymRKZZ2pMHzoOZfMxW7q1XmCG1YfTzOMZFW4diBdmlB9zRoNGpHN0kr
KXgmTKYD0QAiIaqx7LhEKCvaFymo1oSQceiMHw1QyetBs6Mzj/n+4gRZAxMAqRgdFdVjH/iuV+nf
0n32AsS1PR2RdzfB828lhgQhRFmck+s7tXIQeFyUWzWK/MdqnBESHckEydWzO7lf4xBzF+AhtCpi
0z5zoJ8b6ejFojc6x1PNiw3NEsZqrmAUkaTBKscIdPfxHJ4cajFrVRG1QJrsaINT+wrCJtAdT5di
/TsyFjhRaHH1qYqjc4blp+YLOsW/hzq6pQhHzI6ulOP1kYO+tZqG+DVSLMLw2wC2icnkx492fGqq
YAYXijcc70UU2jgaj0wI4bcu7fxBGpQN3KQR7NbkrNPFc0DTxn5thdR7tClrz5xkxy/1bWSEhGAc
LtfxMbMxUTsYj6ra+Xab2j/zsnR2Kf1hBPWV8swePDUU8ooyZzPShIZ+dMaYCPZnk5A7KLW9/RPg
ve5BmngUfSOdyymO5295Kshki5owqsLcuofHSpZ1jRqHYF0lbbyiPaN8avKhcelkmPeZnZ3jzB2f
ngy3UHfRkQHZiDrm0ZMpogvzxHZ6f5RikJSmvTHeqBUwLeiwliWfg1bfmZk7PtKWQTlOiNj0JSt0
jkLW2OhrYZXgN206opeqZKTbHqGSpwYm8Zpow/CpCJUXUVfb36JpHB5+e8kSzjCL5FIaz3y08fuQ
jlsz5cLPp0ZsRLouy3stD7vbPLINn75sCaakPPfQJ9YQvH22yGLCasGpOpzYviP0ZxDhp01CU8dU
pdkjdjV/hk0M2uDjRzw1rQtXX7cXtVwW0+FgdQd0hNhM+AbKjJ6Tm8N12UTtbaBM0VrUoNGkqpTP
TKtyYu0qvFeLBSVjCnIsbp7FViiHaSXAqzfqtUqNlxaNbYrvmSidbd0Pw6MVzelFIlr1jnww+0wF
WfNr+Lw1vjn01QInjyljQerwgzLQXAWX8XPR88lPCYRt0RkEhHq85EcyeuylE6DLMvS9Wtizyyox
tk0mtdvGNLKXj+fiLdj5NbBclrsFIwa+OkgH+V141wJpbKax8yNIZFAXR+tJOF3/MJSddh2rlInV
MIgfnZb6b1aPxR671XgF7SnYp3HWbnurHJz1mQ+1LPJ3H4rEVEdTEn2ZY3WZhiKpGqHA7qeVme8p
2+VrC2/0rRXG6apqp9krW2FctfJc+UZWgv9m0v26Q7IdR9byTLx4ar3iWmMTeqMuoR9r94D8D4NS
pUU9D1G+B3Au1pWw+xvyq+9pFVr0qMb6zHI9NSYaEYTDiMxygR3dXIh1yrM0hMKHUpSAmFH7pZUl
rLtksvvUpflHOSIPdOvMZXJyXCwHFo1LYA3HjmoKXfQ5okyHsblm0n8QxSI82+FUSjcmgmcrySiX
pbV+ZspPjoss4nLwwfw+nvFSRGPcGYXwZTXTtlaSmiZQZJHsA2jiq76cFJoqsNDOHEXLazxeaOw2
bjUEtZF+PNJsGIAEd6oGRQSpzf4pjsd2pXam8fTxej5xpeARBM+cPY3S5LHwAPjTzBDO3PpmUya+
g0zRDj4BIIw2/AnPufdadVQ9ogUNqdZOOxPfnXi1KhOJz6euAPc7DkUIHaYmVSKWUpaY+8QEbm9j
77QhaG19UajA/+r2nMLOiXOMQSnHECgstPej9cvlhlCtwzXWdfSgrSnlwp4oyqdWEHuWMfS/v0fR
RlKXextjZvn42rTbRbDZtIWvZ5O0b822uYtAA5drGVJl7MmZCNeTY023H8/sqXdLeYcojxer4tZ8
eJUJqBYGCHzhS90sNlOp5FthVLIPLde+VcG4wyxsprv/xaA61Y7FyWgJpw8HrfI2ljODy9pMo3I/
6tTNG9uQXsKqGjdyoV7jvzulZ3bKiQiByIAlrPIeVRT8DwedgsQyMz0QfhnkLUVyrXsQkw0JV3Ma
uKsfP+GJuB1nDMjOrNrFT+g4HBGq2nf9QAw2QUbW4J1dGMOsPUj0QV0B3dvT0Phei3Runj8e+V0p
kfuQRioes4vS1uKMe/iccjFz608OeCSKB/Q3pvq6pon5E9LGtI4qDQNVrWqMF7sKKsju4JoBg0iq
fJHhDf5EN2fYV+pQRCtQUXAMPv50p3YVNzUbiyonecXRJBj9IEuc3NyLNmA3W5Qg/8FEXNFZl90g
7H9XCvDtZVD8poRLmIbZxuHLmCJbseqaLCYCYOkaArkDlUrmJlaF+vsXwKIsDNgU0zYZA5rDoeg1
aW0EkcwPwKVviII/FezyDQcM6YzTGDeOmqf+779OLHMRykOCHxefo40EF640AX53PmbglA+UorsZ
4mLynQBgio5t3P3H4506LRDlsx2N+M7GUOrwGe1Cnst+Knq/1wN5O0adAum+FU/QJhVo+UrAHCrD
mQjv1JpBCRUfGCQyF5XFw0H7OEJcERqCT1Vc80ynBpiWxdIKXKG0SBhoZybyxEGhgSrWNaYTL5Hj
8SqbA5iu9eAbU5heVUbcfG5UfdpQYUu/fPw+TzwaVXWk43g+CsDm8vVfqlzGTPVznpOBLiboTcuu
LejHJsRFqQMwjtL8fCYqOzGgDjubO5xW4aIFeDhgUeqQVuBX+GkdBuvCHF5zPVa3mK6BagbYfWZ9
nniVyG+iDEyDGA2K40SJPnxH21ge/JYzywcYmG6ARegg0s1zquNvKnBHkdASBuGlhiwY9eWjc8+M
QJ6Z8Tj6IommraGhdlDHUneHabGyMgfRkpDKxW3ctfJFW0HJMVpnvpGHLvwaI6H9HTa4jjKC1mz7
xc/F0ozgIQya7tomDbxgPSTbAt7LNgxTcU7O7E1W7t2HX9JWypDGe6esWdEw4wQ+5xtNW4IwCuBu
Gepo7DG7Kz6XAEEIYqcxfHa4jndlHaNTAtJIehVaGcMjQUigXX28Nk9cYfQHaLMphDoWDbDDpSJL
JUKqDUtFMYUEVim3F7WmHhUXAGFIW6TbWXJaSJmldmbDnxqZaj2lbboTKBsdnzJGh2t8FI5+Ils/
8KvQiddncQ0T3fAVoWafzbaP3aF1ujOB5onlSlOEFhQZG8tVVQ8fOYQwVohKGX3U1CPQaWbq4jao
+UaNb97Hb/fESYpO9zIO1XH0UI6eURNZqHEbjmg9BAu2Xx/yDUCf0a26EWzkNDdbq1b7Mw94Yvsv
Jw0OFsQFsnpcVZ8Uo2vSEkJ8NaGIIgOoBeqNzMd2HsaCEwBJkMr7+EHfvVNWM/GlsXQrKPAdJygg
B0pltLuJ3Re3160SFRu11IcNSMxzPcRTQ7FgUbYgiLHfmdpVSdabiYV+xoLZvICuF7tpbwNTosZ9
Jo45NRTKVBozaJsGgcXhSimUakpsU5p8KMTU7PNG7zwDzEsEymnIzqyV5RY/OBwQHaRUic46JVdw
u0c70YZaA5AWuYUYtPU1AO7EhDZXItzy8VS923eMQ5q1+IzIaLofW1JCaBggvajIOkw4+CLUHF7E
RoUZEoQx2DN4B0ddZ144Izjnj0d+txsWWUWTQJkDnETkTRrzl3vQTB2UDJaKOsTXeiu6tvJb+Jkr
0UnTmtr49FlWsmH98aAn5tCgfqctarTkBcfWWhESe9BdFSBMgOGQ31Dj+2KiqGcJoLb/m6E0rAyW
hyNyOlwuJsw5BQzkgpYS2N8aLf185OsA2DvWPxt2//Uy/p/wtbz957po/+e/+fNLWU0ohEXi6I//
c1O9Fg+ieX0VV9+q/17+6b+/9fAf/s9V/NKUbflTHH/XwT/i5/89/uqb+HbwBwgVsIzuutdmun9t
4QG9DcAnXb7z//WLf7y+/RS02l//8edL2RVi+WlhXBZ//v2l3Y9//ImdBvqSi14WVmiLQvSyQP/r
1/H+/ubrbzk/5wn60+uPPx7EN/Ha/nEVF2Xzxw3GG1NchH/s2uxb8aM9++Nfv7XiH39KlvGXLCMH
73AXkrWSpP/5x/C6fAm06V/LnqHrhDYQEAZWGSOJ6B9/qvZfiwujTTeYvJ4ziS+1Zbd8SZL/oq/J
WpdljeXAtkb0/V9PcjDH/5nzPxAxui3jQrSMenhEAFtyTKreZH2kOVRdj7VjgQHnYR+b4Ze6B1XU
N5Fxr4AMrtp5L9X161DlfjnPcF/GaZPSX0n03BfoJblxogx+U2g/fnnVf3/AXz/Q4Yb++/OQyNkU
wrAYPdYlHBqhS9PUh19yoNFrMAXgEZdfKOPAs00t2807+fPHYx6pXPMKOR1J9XSLlIqowTiKpltN
LQAZxtrjZEp7ZHT8nN7Op3CKaogrUeY39ah7RQ1+BNOPTyaY348/wHLo/+ecxszuzYZKXjrJ4GU4
Rg93eY7tGa90tO9nY3IdTOyiWpvWehoTz++AMdEhjDVExeT5zPHyfmCuB/IVTWb6aeoeHS/wE+Fx
03+6V030TjRQ4tDZywKuaf/gtMO61c0HA4ZrXepfPn5krEUOHpoVzARTamCeueEx+zoaO+l1o8hR
O7yDiOYi1uleXX3d7VD38uCcusGlce34xrXY2itzZ+7ijblr9ubOuoZYvbJX4Ap8yVv+fvm+atts
i61wb5ut4LeOr+7UW+EK1+QbX3rv5dZcFVv5S7N3fFxc+HLyffgy3WZ7ZJbuxnvjKtwhhHg9X4eX
ztN4N9yWiTvdqrveBbzvWh40Ob/xX275oS8v1BP90etWvCcvXt3BSfNQ0FkHXuAN/E5zIQT6OF9s
5E3py5t+Db7yZ7KrfbEaPGfrbI1Vsim3LQa9kGB/yNfKbrofb8YbaZ/vTd+6VK+krbyZLuAN+Z1X
8tOUXfP2823f2ElrzXW2861+re2Wn0St2vu53SOl7NqetVo+hrOqtyAft5n3gBiIZ3vaLtoEnrEz
r6ON89huUZM4s4atw1vx7/mk8km/kvOM9XS4iGOnE0FtSNndenXzCDF0X3vlJrzrkeHyYCtHtutA
ydPdcT9vQx8qqa+4yCCv523slxu+1a+9ZP26ub6Y3MhtvIfJHbbhqvAml7/wYZGvJj51xisHsLcq
rshkBvcucqEgDXhRPDm3BXoA/Hk1bKVVuC685d9utx8v3Dcz3P9s1rfnJKJa6rtEjMuRfvicFTL0
Iui1HLUFRKEgsNkXY18nO6csyGmQ1kRbanIRI/wuZFFf/vOXPKJtmke7tz+10/ClAK+9qXNgYZVF
N5faCyC9sdI9uy8dbMuVGuqiArtQHeFmLL8oiXgB5x/CKmSHkjKbbgP8xWUb6Xvw9DdBkcgXAQ9w
4YSkqm+/FKUJajkILWS1//V3b99Xj519ZgW8ReRHbwboG9oZS8md0OjozQRzMSYTLNM7XVcuJF26
1IvoHjm2Szt/lYR4QBppZSHnpUnKFcHoQxvb67ne9Xgizm0NSP0ikX+EkXZZ6HQkk+Ib2IG72oov
YLjsu1x87srRC9oBpTiwm8MXpBe35RitkDZex+TbTmluYuWTjW2gDyzpFvHTDSpbMxyBaGPSuwu6
8XKksZzosQ+Z1i+jGwOIhBCVH4S6X1qmJ8x+mwWOjwP2CmLlPjHiGy2LXKXO7rWieBhEeTFo2ZkA
+ugGeltUAAbhWFJmpkimHWV19Po7NLTz6E5OuWpEYvXQs3V3kH/S+Wr3wIoV43YS5hprpv7M4IfR
+zJjTBg3IP4chCKUVw8XtB0MBg4LCtqeRoE+DRpm6JYMlas32kytQ4j7So98AGrWmQVzePu8RWXc
faCoCM3A9h3vJGNo7HYcjPkmadVXuLmNi/ZCvp5D9QZJe8NF9sNwZwQ2XAe04+bjfXxkEUaZhxIB
mGqbbYwhFPHh4WNXehcg/2jIj7WSqltI1fdJbqeonLYy3A0kVEjielcY5VVZlTtASd1VapTrXsn3
0VIgx1Lqmw59cBWKGeHIsXqp4IM95laTnIFdHr6nf31SE4gLEAX6k8sE/pLkFLYcI95myY+dEn8B
DoPBjwxdO9asPZSlL11quCWSoqsM5Z0za+MN/vCfPY1BzVJbojO5oFDouxzXwZUhb2xVdOUdzORV
NgyBX/Xzbr2KrSrfwFPg1lFDfZenc3ud46Hs5lbxNBVZt0fxmVpL3TmXVsmJ30Ri3+vKsz0Vw50Y
1GbTgMP13v4I8aOGiDNMXjFZ8UbI0xP4l+yafsCNXevJHdWF4EkX13OOqXYSXjhW1D+UcHMhrocI
a+iTTP/QSLx2KPoLeI0yQNFW3FthcC2bPRp5k/b0tn5+K116LHP+P86ADrKmDzOq/w9zJQp3v+yj
JRc7zI3S5ltcvP6a/rz9i3+mO7r819KcYbXQdUV4e7kh/pntqOpfpDpgbIBRsZ7wrfx3tmOof/EV
hUPAMvkiSci/sx1dJ9sBiUJdFgD3AtT4nVznMNXhKqSvRjRLfU6jeYNs9+E2ysEtAU5rhlWSqs5F
iPD+RRq25yA+J0ehmcMj0soBwHU4ihVXdh5X87CSgpimvZykYjuKfPr+y2s/kScdHtrLw3B6YSy8
MDOoy9lHDyOMvKJOD6kLkjXiZpFcggQNpa3TcF9aXdE+SQU5XJkqybkS1ju/kWVseEPcVzK5KLj7
w0fMkSVEA6iENh0aiv09q0sbDTABmbRxpb7IZ19MMQ3ZBD29cWXZTvhJKI3ypVDzOlhFOTriyAVr
2eiFkqWGPhJnZXENNC0yzvVu38+GLtP/BolIcsXML0HrL0cnJLc+NUGsrhR0Qe5bmAIBfDtRj/7H
07EEt/85JpfpAECEAcaCoFsS9qPp4AKzh8GcR8REUtGit0oJ/kYVeT1c2eVgNh3l2X5OniOkEsQ5
f5F3DwlMBgoAXpf8jwvtUfraCZEotZbYK6tFMm6OJmuv1aL5zaoX2xlVDdJjEAxs5GOjaTLShB5d
razQNm+/9KZdQ8TTqk9GPD9//DKXz3vwMqFSUbGhrwXXaeFTHE6aMTlVDsVLWcW1MkZuYQbICPSB
tUIdVtpn3MLTuWvu/Yjg8QCq4MGAAZxxnLt0nd6pcOwIJXV7G5n94I1mKf0mUmM5EGUIXNRjbSh3
ytG+QZ1Lb9Bh0LAdQLwSiYJ0nVmxvErGWNupcv1JK6fs9uN3+W5hHo15tDBzGJCTPjOmatcBYpDB
vFLS+gXmqflZ2Knm2qFlnYlX3o/JkcS4mJuQJlEoPZw/KxyhpkO9ZUwpuOiTWdzi9jRepFKpI8Wc
DKlwqbETS3z8rO/XzdIAM4igwU9QzT96VkTcYWDWQl3VI9E6tOzoW4YNpMvxa8EaNfP0TFN0WYgH
C5UTkP8ofBNLIsTHpfbr6VKmNnSK2jBWKIxUN4pT4fLUoeCLbqOdSLuPn46i4dGhD8oGiS4Gwl2U
8h9dhMPxlLKuJiRM+lVrBlm/6do5KS4qBInmzwnsmGgT8pDBOkROkGaJyKibqcFEdIqdIFUHBS2Y
byPCkhCIwzTtG9qZOOlc4AwzSeuqmWvLK9GxyGnaVTRZQE3peK80RmD6RV8W/YZjTRmg37Sjtu06
q4T83sQDZGG7ixsvB71b3TQtas/7qUc982KYI037jKU6JnkizLx21nZOFjmKr+X4OLg1wmTqlgL+
KL7rMXKj7mRPQ3k5lGZtboFBOspFYgbSiwLaWl7FsVQ9I9hpUchI+lm4jhFBVTZAzGCJJ0po2Ghd
IVk69SmrvW+cfhPjEEMGiOg/Vaas6tKrRHa61iU9CFUUUI3kFju5oUdST7X7WykdIm1dq1b1XE2p
JK2TGYn5Ndrrun2pW2jmulkj25WnNHJ0Q16haFsk5ttPAeKpFtIyYYpMuFUg1P3C6aiPul+poTpF
XhC0Na+2GtR0aN1mtvQnIeNCgHbRNPMKRZHMbikCdVEgsdXQmyl3f5rGvAg3Tpaq+H+UWYWUkQrp
e4/Cgr1Vxw6dQR1kmY1QoB7cOZUYKDtNivMV/qvoKrec+trcy8PQIDqDWpOtkMIminKn10bSbvJp
ytXNXOuiQhhrLsvQh4Eshu04O6hW4QfQo+uOWhAqdBKaMI8oBI+Fi6KZhsSEaYeDXwphSr6mJBmF
KIRbUtBfbTHv+holMk+RM34fNKaerDpkF0ffTgrlc4IPQIrKZGrs25Z5h543S1V7GSSx8xhOiOQj
SRZ0Gso3ff3JDpDscCN6AY43Yk2RXhvkWtMaw8JgF+hcgK4TRVm2KkVlPjRNgKpUoCFhvOdcJ9jI
K2T8MWhvVeSTmsL41hQtAVNt2znFx0qr7OdaCP01KCClezlNLGUtS1kee2ou1/Swk7H+1AtNelTV
ekzJDKUCEWCUBhGrSnt0RpCxhPKfhzT7vWXZ/GTll7FnllUvuVobBBiw9HXljmbXID5lor25wgaJ
bQGFOL4oZ2OIvLEXFSqMCrI0EspR9UpiE2lsK6fTNlZRhkgiFQ0/JJUitOVbFWUTBA3q7xo6z851
nJQwyHPVnCxvtFM0wJOup+A2zxFauKRuyg9H6jDY0it7GllewKuR7grEC8LIs+zZFpJuq1Yf2Ay4
x00lXCYNDCxzl07bOCKPRp24kNDh0ewKZSNdnbubisBqWOEJW+l0n9k3jzno3fCeSzCJ153ZR53H
/VZfT4HTU0eJRY4ayCA/SxTNbsjODX3TxSPyKyGyX/EOW5NhRMdAUu0n4GpUtPJK/iLgWoV+g0z7
Q4GygPM1VRHtWOPJbWAevmDCnK9aGGHpoLVygPJ+rxS0pt1cTtsc1Vk0jKJN3es5hUJ5aD4ret60
t5rVNRRXsDd46LXQiHZy2ajZgCddgBjdYlMq12t7gkS209RMRj686KLkssqI8taNOrXqbR3GVns/
WKWq15jF4miGD2+tIRxTxGnzI8EKenyU6jgptuzNIqPu1Or2a2jOcbDOiE1xxekC5K+7SRojTxqG
WfJwyrP62xLxksupyXGmG01UDaAlhPlmji35a2xLOsVNBRjkjqZgemdLZNQrJajSe4Jo+VM06yL3
UQk0Vo6VNwk2zFl9gRiF/AUN+fHVREbtZ0EUoG2Mpo5ucP+Oq9tczuvviVRUX41SG+7UtHJaT0dl
50nuhPFJbmCfuBZsAt9CqBSrF8my75PMkX5UTjk/t4OGnN5Eipj4lTBa66IMRniMHJ79iiYUfjyN
bKAGFmphskX9Ns63WpVV11JhaatiTtQZwdhkoGA+tSUaumnkWCidOS2vcFRRw6jsoLpMkXJ/tNKQ
EwvGJCohzjjrfihHg4l2hZF/GuSBYxX/hjnYCGRwW3Q/DdTsDfSgXwcnpn+jOo30KaxT9RYBSUmj
2NZlSJSgPfuKOYNRrNUaiciLBPT5FqmNLnS7sGS3B8LOtmUaB82u7YT5bUht1JgR1+6eWyVDPTmH
5Chw357G606v5rusjaXGw56RzlVomCgzVqEmz34uB8BvlCJTS9SJkvI1Rxr+mwbJLkbTtk3aVQ2W
pV1lhp5hgTEjl7TJ5E4LUdBM7DtNyermcZAFJWil0/pvy9S+ZMQpBFgCsUlka3hSVzHjId5MVDmv
BqSobVxSRn2DQ5sGnDVpw1sZaQ9EdYopep4Mnn9l20lb0Mgf5MhTx6ZWV1Ha4HsQBkV6O0tz3axE
C/5126NxBvTS0WtucAtYA54tsfQdU6uhwqStdHBdwRPK9NNJK74K1Qqc6wmF4m5V69whjzKeixL0
kj67KoZOUfyoQPuqkBMt2FptEb9GmVklXiFZALI0JDNfzMJxWtS/EcnYtLzRn4mNODF6M1M6cLIW
OjOqNUChUBYLNmOGO9f/pe68dixHkmz7K/MDXqByileSR4bWEflCRERmUJNO0im//q7T3XcU0AP0
2wzQKDSqUp5Duptt27YXl+96l/izXA6dF2xgVteVhbu2dqs3C1gFWZiEY0+xTOZLTGjZ5FtUaErm
kKwISbiJZAIaCXMGdOEFbX6/9MrOIrJezc8hNQiXMY3cWMgZKgkltTayQ6qqSd5bLDJWWM6tpcjD
WuyXbTYFEeVsfREdjJ72KUTDwr7EWk1Mb29NawjkFqAK0Onll29VSbrvg7x/BI6xMfAC7MKUqSS9
70ACNXGBSmH6ieGZYcphMGvsBRneY8Qb0p0JG6vXXW+SuRI6lDxfOYfiIzqe2xBBmfSkyfszOaA9
QcykPFJ96Z3efI5Nk90yZrs+K1/7wdkMfZqE9mpyeEvno/KngUAggnSWcEgtVnWGZCVeKdkIWibm
cjTgjpE3c1xK3ROqBFLnlCAFEjKOYADmMt+UcTunRJbFuSr5Vkuts0ePupSZTULWarRY/TrF8PXU
zu4Z1O6RNKevgsUPSlYomvCK3MIl9BwYOcFhuUuSvJMBAYkA+E2UVX2Z3ha4M+ejJkiwigfsADaB
lco85Y2yqCFVSW5SRn7sR5U5LnnRdZ1Nx9n19CNDgEafydOT3ECzk72qyaYoA61BDp2wMvuugyTv
HIzZTd2jZ5MpuIOVRgGcm0P+Nm/J9NkTeOzvGjP3vdhhYeonqQtFejH5flk0cUz/TLIJntxqDIha
VS6b64PqXyfbKF81BmzFaQJZIcxIfTnoYJBGhNcjqfnruy5OK2K2XueuwQi+eKP6WtqsfWryaXoZ
erX51ONKHb1W85fuVS7dqJQ+2cselPEiXp3AjzcQIFzJpds8EG9TDITtqEyTx2h2b0M5wWaUi9Gc
W+FuLohWkyh5MSnvlVADRdDSSpTmrjK3YN5Z5LexQM7Ta4YSecMg5c4CJMjggBDAgLDGNmaTbh5x
qfkEjhMTQOQlexM3WylkG6Nv9RAVyPEBbkU2TB72lHE4arQxMEiVkwrOK6mb085MXPep8QgNOyhT
NjfST7b3ngqPDVZSg+3QGAIKOisvHCOyN3JHPZ01b8maMBysCX645evsSOksWKAkHjOzHlw9rL+y
rembmCWV+klPhfFkWWvzwg1EALnNlO8P6KGOcFxiku6DZCGam8C5XvCsQa3wEw2CKwBn+0rGA9yU
tGMfK6LEXr6nrG5uHTLb6Tn4YklaAr0+7KZFZBTA6SJHasXM59Qi/P+kiI2hAZCtRSSUCxSPDmux
3qDYyA5kWN+mVMfEA/DHb5sTsf68OgkF68PGCdnzSEzQnIIgT55WZ+QSqZYqJaXasbpdbo7qx+Rf
5+AVlu7Lca1pCt3MJp6zSGgJyHgk47wbNuKotA7UE4FKau+1iQN2YNyEu2MzyIbVm2ojjyAxzR9p
SkI34KdO3oiZsz2ehrl9KsZUcDirCyHFSQW7sR35MfU5sVk+DheOopdJFdmXDyplOV4WuO6aaauy
K47I+mMA2dge9Lz4T1XCNUamXzv+0qz98X/T2T7Mw8Iiv9O2ySvB+kt5ggVYvwXGNNuhTgqTDoAY
s2tkBaTI3tf5CylUUvBI2A6MQFEEI1MtbFrhIliiCT3VbQU54jyTFGCO81MDRGaYYfbpWWc+AaiZ
6lty6PlnyvALhgrUAbKwQ+w+8FWmwAjojclAdI4bOQoUNaKr2FpVuo0nQS8bTl5eL6G7OGSym95S
G9HmASNxKg5dtvj8JY9ICPCyQ08CXhI2bPk8mw4hgCEzZflB4eJYsQkw5q5NyI4I+0lrUiEZjOah
RSlwhWXH4LoakoJh0GwOycOoKqOOZnecPyY7aJ5LuqWKo7VobsfedLtbdEGmyxQTFB+9smpKqoUR
8Y4hDg+fkw5AOrTexgVdqO1+5UACBv5mzAQ5JzVmzKmYdR/J0a+fQbA4z8ZoCBn62refsjItSdkr
pkssiE/VSHs+BLBt1zH/JLLZheAaVNtnvQX0Zz7DNqpeyaMe5kmgocTBPvsh3Sx7pPMas30ypeWv
TubTH2WNS7MnOI67qa8IfT0sQ86QfbqEvIbUyUS9zdoAUAAsvr0D7EdOOcnNaxC2zkiMYELXSpig
tVr1/vI3/UNO/5RFWZFVDFbbNjsTu2HsLhxAO6poMMqIqPPiTy5mtMa6oQYOiaHdSMlLndKNPGI/
+9Ca1+ra1k77Po6Vfc2AHcJubahL6KjvWp+WWYvrqV/0x5QauQi9nvOE6PFCP7LeKp0LKCYr9pNl
FkZcSsn0zl/Tttm7jLu+qA+A21DtkxyfCJIOw4JEXpYRe14IDAKef+t5pfckZCNeRq/qPgnU27ja
7Tx9HutLO1Mk7UhweZ+4TwtVVMbGcd4lN3VTBfYhmAJ+HaoDZIuVruS3NTjZu5KGekk8i1xqXeWJ
Pqal5UMwHTZTXRqoAVac7276RJdKfdlb0Auomyg7DgqKwzPRamUdFbWURxbWne48AZhqcQyn+opt
0pG8cTZpmUpAPbVWI5+PHKkbRhd8liJKLWU/zm7ZmbtcV5MTro3sHstyJmu+cmyQbZ1kVh6m25Zu
sTc6F5tOl1KBCvLAHxoi94KIrg0saKI5iHfCb3NmkmKS6WGUg7ojodn6CLS25shSguqRgxm6iT+O
6EsKEeV6rNdWHAg5HAFIOZkJr85pyCUEe+j0R+iwuf8JF0ZaJAqyGBAuc+u8TX3b4toIZp80c9PI
zHC2ZXGHyUJi4QnMrdp1gcargIksOOWrDty4x/Mxxh7W+FcNj4iBu57Mz5EClTVFNn2zcFQ8m+eG
xOr0OBHyN4TWJMr9uPDgReSuB25klTUJzIxF2T5gDrLQxdskTi4qlZFk/RKLUA+wdtfYIvvstpLf
pik59a76IWjFEU4GqeFt4PJgOdPI7zCvirTkrMngr9vJxkc7rkFTh3Yf6HxPSzjc5IaZ1ac5IJ01
HPBlgHYotApCDVVGREPXzdu+z9kt3zmp9K24DmzSLvj6JpwXnahid+BZ2WH/9tW7gVpV7OsmI/pr
EZdQ/wUirhtd1sBIFCQ+9WAWg+uGbnfhUvUqsfzYIsr0hTd4k3t7QDTJWgLCjz09lLtv6qQPwl4q
A/eMdJc/pdna73Qb68pRobdvR7vybJnuYnLvpe67dFbvrS+s/psAzQCWo5MF0MGWWf5BPq6oR5w0
B9RNubLuvdkaf8/eQgIxlXr3EcBRvvM1U2iumtR/4dpqvZBUIlkfpmlqHxhyGN4NObTqRUPmAmFu
dMF95TXlO8JGQlKzyDSVdDcMYzzAZO7gGF4ufkHaErh0MMEilCon3NGnvfjeYFWQ9ZIxxxwUHJ0o
WdpVxhaEBLWf/NT5sgsjeRr+FkBee4khbzZ/aKt9QcjAL89ewcaaGuwp58Jkz8cS1EV+P+SIhaAp
sr7FBjh41jHXneCJ5pglU8ZWjYw3jEMMuHh/763N4o2AQqZ+CKUbpyOrsJQRS2rD353aLM+iwtim
+kWURfuydgxzIJ1pMknxd2bRiOm1ibWkC2WLXnsk2s5SevGyFOq6XSB1AFCbAk6FiREDwp8ixN6V
rDUgtFne9ehUAO0stj2SOBUkMdPs5/lD7yKdh86YkmqPn6X8zKrEGvcTL+G6F7lk3XhRrv9m1MGS
RsK63OmsGU38xi0B7xBSavdu3XzfOVYO0gcPUZa+BQJ1h0DJllheRD00twHG1G+GDb0ZV5wGl1BM
5fRx01bFR05+LBXmUMBWMRezKMLWIu7yyNE8vft1QxCKscqGAtxAe2J/XiaY4AivAgWddOqt7dr2
Dzty5lPR+DrZuXCV+TIvGdyjNXQvnJgTEQ4e9GRNp2mFBQc0cM6h/LJWG2NYTvp0elhr+p6dQ2L9
ewKyt4hGKC1DRJLleAPvwiB3sQw6dzeXF+1EtDLn12NqCUzdcJLkJNGAkbvqVqTHnIDDDJgp4Grb
brr7oBJkuaEJJEANQTCTebkU98FSYFgihdo6ppCLgr1jTvWtIEl82BfCTIKQtHL/xSvmlbeYNGw/
GpCvhtDQleXvWzcZsh3a/UZF442rv6etSq4zA3NzJNNUD+eiVu07bOsWnENiZT9GkFokvFkiI0oy
qNSzw9CVLw3E6a9Ey6SJNj6Edq/Q/ojRnitWoew2aO6p/PzvObAnNrP9tH4z2MdIYjWZ5Us+tX29
M62GgdHAzpIX6Vx4L9NSdtz6nA/LvrLN8ptpMypSQSqGiPq+ktt1WwJ45Imxml/NuhJELXPD7r4m
5WzJTnceSjMnZZDet2SjV6eWXJ4/thz1bxNcVBly0/TjOdeMZcJBzCLYt2RG3zm2N8G6MOfB2MGn
KJe46wJJp4NsccM+Kkgul1SRo+eAa712uJ/f2GMWM6sXpnWy55HYUal657uyU78j0TRBuBWu37wV
Rg7hLSFc/a5wlXwkZNf6NtDCEJQWT3xlQ0urhD8o9w8E4mg0DtNTPwPMYREzC0hvIdHQecnBto5M
tSt1tjrXv0rXsQNopdSFJYV2+ycgFZvzaYRoJQhBTiI92tiGcmEWX/gasPQNWI6R98eWiQ4bapK9
Z0BQHlEPNsfsSokIBErryg9p3HxKQPLE9ZGUBu8s3Kr7XUgDc7gnGB5was65s6t9vqU9gf0SEyia
eUfJm5j51YqAZsXT5uUfpt/xsNCyzS0ouYG32EsGfQdze/214Nem17MDXl9KUTJ+kfGH7iCY1goU
n7V/zpTl/LGaLSdWVw0LCB7bnPCN2XPPRdCSQN6Vwny0s5HqInE2OB2CDF40j5THIrI5OFiGZZ6J
u5VOuzgxZpN3s62ngV4V6BPAFaRFchN8JAIbzcbaUTsoGRLda/v8UbI5jYxxC57nuk6TyEpQ7kOX
mtG9Um6f40oOSPc/6cGXtyxoGvfm5dmmxOLCjTutTDRZUAL8RkyFZ2ZDSl7PCwH3YdvITdwRjmxh
+7PdpAnncuWNrvrWMnamgB9POQDC8JBlzCn3wZgkHE8sOc47NVRo40GLKBO2ftuDcysQNa7ZUUQt
1BbX402JMCriFvlti2t3aj5qNqJEpILSxKNJt/lAPSJawCMO1ZcHAuSF/BWJB3iVBCPzR/IwD/Om
tIdh27zqfrYgp+z8GutR5KEGGwClFQpIUqHt7K3NHBwULJW6UZH2RRL5fMEpnDhLEDfNDocFVHwb
mXrMaF4RPyv4CYKV0CXtCbJy+rb3Tol9adUnmtMbk7R8K04wGXF6sWkzRLU12dWBeHCugSm4wAxK
5Y4nnVniDvGkRlKDoJBGPSzFNgq6PPvjbH09XLhBAOr8nsZ6P4BRAspH4KEZmW0BtUT3/frMe1uL
neloLuVx41TYK89I7vLKdm6N1m6/JqYBG/v4BsA5pygVnV2yEJtdbZRCEVArt43lUNEpVR1DqX2Q
KPbPTGtNHiVW1/4QwE66nOJFa4deatO6GrS3R6rhxdvTJyPjTL7liDNlsGcemik3smcDRVt/5+Rr
+ntlr8C1RJ2A4eO2hmF816rG7Q8U+6j0LbJnfTWzqQz40HL8kl63ap1QrbRle5s+4mol3O2NO1Nb
TATIZQdL6hpg/YquKo52W413JByN461pDkv/mJUUvGHLueVitPamdzwByMgbc7CR3rjyTehWEJgh
mnJLO3sSxT1/t5Hrs6fcB9/nGlUNaLYR+hHbUv4LTnWOLluh14ZdN8yc5jnVKklm9VOtIX7geVnT
Gyd1CLqknM3EfmAskO1rs3HLSHRNMIbr0tG7Q+IALrbQwgFfLIIq4TCyAGxeSJfL0c7qBBOvvdUf
wvMGI25HMJTo+5P70atprBgd5IZmyQsXeGQUte5P/M7VRwDh9mrqBsQIkJ/FT7C25fuSY6wDSVSN
34EcVf+bLgY31h5GrHQ+Wk6r+pKbjoKMF1/X5JxXZFNdwDWOSGO3WkwVBUXbr2fEMVzovTsyQUy8
huBSoGbkmXuL4oQg/Z0HpLdzf/phk5Ddz27oUV7tskmTZ2YRmaanmvvP2cGpGYrMAy9vFYnrHMAY
GGiBU+ALrMXJJuHHFc4xFaQ0IyUHub8zetxLu4Kb8qnxC+pfZKfxRB5UQ1i0UVSvWzYOTYwprR0I
bc88m8was8ujjgtie1pz014OTubz2hedUW6x8MHNItq7Kju3YNTTWFMEZYi3blbFveAH7ctqtMVJ
zTK49yn26p0nBtMFEZEViTyiy0wdbLSUEuszCEgGelVAcVigdjO1lTgLUE6p0y1F+5749V3eFSOY
II9346JTV1A4gz5Bcp2wrHJjDY0NAwrnPosQtsu1IptWbHsznwnHRdJw5/M8jws2i7oM9oniMmNQ
5Gg4OaVL07BAV8nItYU8bDEk3MYT/2gYKPsAmPomlIgifHCrycLqBXp4OaYJCDjzcamCUP+UpBSc
EcxTGOP4vHrKHX5rrqknAeKWnlDYlwWE7LKBUK2OPBHPqb2d0N2IwNgkSx1DDlMQoQmDkUy0TQ2W
s0TJJ9N9YYgqmx54q5AT59scgFk8mGNeBGeTKffNRpQ8yF2PcPimg2gWuWXdBQerqFkmdroR+HGe
keRHH1mgv1+i9g547lx+cadstxeVlnlxzFrXzuLR7IIe1ZnncjmBcXa/we4F32an5y2cMS3MAcqb
aN0begeIXsQrITwFyvDqF9Y6dHaflkulfiDV9IdymIv6Fgh5DYgAwbSCzc5QYKcdL7tDYhr0Dh1F
pAiI6HUpINZqbF5X2le27Jdt8E6VSHPjIaGUlYBhJ2hn3OZgTPIe/wDoNDgBFDyS0a6TsxN8bbK9
3UWYyTPjAN/czO6WPneCXeZ4nXq3uBSbe1sEnYgkmf91hHSBCmjnbvd3Y9i/5F/+p0uc/7ctzBJf
1D9f73z91Pn3Z/NvEeun/8XHfPlpf/cxm9Zf7Iqym4Bd77IXcYnX+MfWJv+FmhcTFovVnmthffvH
0qZj/oXfjeAcrIu4me2LS/8fS5t/+0/4cfjx1ARYNf1/ycZ8cRD/J9fZZZsU0YCEA6J6LrGlFxvc
f/K0akwQ6bzYZhhwsvbjQ+48JBrxrwvJfx2a42ocvOXJgAkcHO8AhzwG+R1ZObsks2Jpl6FA4Cc6
B2RQBx/nucF3iItzfcnmF2O7zbr7UXeslQXQI4rl4CbR6j+47bfv3abLtUfRYD797fP/lx5FfPT8
73+00v/Tp/V/o43+EpD7z5/Bpz/9V/75X56+y0/4+9Nn2ewM82jhsSUo7LLy8e9Pn/+XbzKj47HE
f4t09h9Pn/vXJRTC8/Deu0T6XLbz/v/TZ/2Fex5YhMnCJcnSPMz/ysIwi+f//fnzLr5cn12ly96q
8d+zfABD5oGXQuB2eyiIeVaKHXMReRZe2n7arTm+WUQZQPFjCKjX5Rf3togyC/6XjxHqGkOC84XU
sVF65P6pytbsLSu2bS/HzbnmBshr6GaeB4+jHQ6qwpR1JT3a9gBHI87AIf+ZuYUeRJXLU7BpcUtT
0D+KYe5u0VsA3XOp3hsUzDe4rdTrsIkUanNW7GY50ojS3O7ggg27PrDES6E7J1aIZydt4l5k/RVV
ZjOW7gHRyHlyGKoebFSsr9bzSXPL8vlk21tzXFStH+Z13q4W5MQj97N1vWXmtmuHrd5j9Civ22Fm
zc24Ty1zly7eY2USALdZ5lOCezby2SEKV72MfAx28hn4GZyV1twtsFBDJ8cwyM35O5lr/uxpvsuJ
mAWIdO5BzZEFq/cFmvKFKHK27OrOTV9mMpuErPpjlsr5nqDRel8TfxSERjrPb00/rddN42Nkskf9
x5+VgzOyqo/mZmGyq5n6Guu8fplFZjw5Y92dxOo8t1szf5RJgActdcQBoFKMO/IWoUceNrMHn1e3
3O74LF7mhvgMzx0Zi7diek7R0jCOqXRkVFXN56yb2a0rh/FV20B+ojnDtpASsH4XjNn32KG5gOkI
a87PsEpAOwnfhhPt6eR7zKbscAHePtg2InMDZu+gkhGXgHLupEic2Gr1vTdoHGWCuXlnR/NKSDve
ylNTp/HidPEss/G2G5fXVGEeWBfQYeX45dn5oyztfLeU5Q2NjDr7a2FEut6yve0ULXLUdqWn5arD
YyZqSlfVf2UW5VY6puWuqaeXybosPQzpmF2DI0Iw1Z3iDzGY/RhbDY2XB9OUdKbxFeYxy2XMfK8S
n0+H9h7x3K27KF9re2/QJMZp0cdF3uzm7rfV+eTlBBv4KStdTl53TrAlROlgD7tuYT5BxUgK2sbH
myXJuR2z3dJM5U0fzCOhYX6Bxu4f/MKm1EtRjc1ZOPu2c0D+DZnnx5NpjvdMfULHTQ/IQReMwHrI
DTZWJAi+qJCEvPYCjX7aV7TyNgUcjjoHWGm7HAGjdWdrCv70vXlCp0anL/QVo8olXOwV66b2lpts
WtQOcjPzLTfdTXNxNVl0RtsoeeHsbMIJV17ZKjfPE30pY1ljL3tziLTd2Kec9v12aNXtMPnOwyIq
HZZe9z2I/sWb5vbO9OVDYzGRRq8ow3WCyDWYzrbzPPG5qL68HlCuH3uD5ZditY3Yc9DM4BFHCyWc
G3ruSqfNrDXkReg/N+24V33mO4dyZTY8MTcudZLesVhBrk6RfVhVzR53Zc6vo2s7+xGS5hNQiRvt
wycvMhE3qjl7mBaqxv5BFTz1TpbfuOnivJbE6sWqutND0MX+evFT+k4W2/P83ZAGHKadYb/Kpe5i
FNr8ispvb+eM/MhBeEcoMPZNT0tj9BmIyz52dd4empU8WJO3CV8bwHlQverVYRCPb7D/rrLigU2D
8T4fHNj2zg2MscvA6bX1rDrM04JnUqunJMt/s2z36YG4lhMePJChpAJXVYVfIjlmVV6cAb0DvBzd
/iSqEuq0qOsbADUizDwBPnjrvH2CoevbnoL+Or+gHdGPtp++aMu4sSuswZWbkpXrDQdGBRx3A8Me
vGYoMMRAiTMaVLUHSckCX1bxPnUK3RJN7QB/Dz2QpFdmvgGnYZBk0CQz72JXnqNyS92dUdtf2+y4
YTUnVqScZjmkjuVfobxuVzTL2ePqedavvHUkI5ZMm7dY4/u7IcnP0EvhfnYKClEV5PvU2W6qcoVC
6Dd22Jhu9tsVpXs0p6B4T0Fk3Xr90P8Jylr+WfjazuUWPJA6w6q2Py9fEifz56rKDu03ueIvsnlx
hciYdinAHGSpqZNs7/tp9VR7+W+tTXxBbWfHQpvNa6u36fEyh38d1hrQs7udst4oUTWs5kHAX86j
tQisATua+y4WOYVNQACHWn6t7FkmtdPGc7EJO+IYuJ268huVpQiZ5hBVISA+GlnF2JelAetTZfmg
olFYw2vuZ6iSDZx0gy3S1N4jF+G+sZque2w2MHnsUVbCPwyrcE6+WMQH5LHmmvIDOmmpGu/ZIY1R
hjiqxg+Pieox2GRzr4ENngA8t9dWi0g8OAWdk5XXFkEJ6dRf2xgO58jEzP3CPGm+n3Kijnc5xq2v
0fBnH6j3lBxZT1GvbJ7JZweZV0UMH+BnD1XDCoNuE/HZjfn4OFlW/yRsv3m0VDY8UYr4zOMbN6rc
EVQ2imiYmDhpGEM5zDflcgd+aLtBQRnPWVmpg0y28qV1zFcUZx6xsW6vArXY53zrl08+D/q2ze3a
P+uG575bs/En5QetcZUP9otHotrE6MXihMT6jc+yt+/L5tCyvovZrZkerZG0dB/IBklQeZwmwVNR
oOwXxm3XJ48EmXATt0k0wmvYj0H14q5V8pP3s4u5WhyHYT1U8rfvN7HAMqKdKUaQ+jIs1AYP4nOW
O0VYBsmKDNgm1345IhkV84mZy6c/wcNk1gATzmJf4utSLl7Z7Rjc1+mgGbVtCWu3GQOOBBsie1VA
U1PGwjy+jIbGA1GxYcGcKLYCPR3ElsoXxxxnQEmzfWNUHMfsqJOuAMAL//22Mw1veJgK033peZ3w
qemleyqI8cTp7wT3ZCQNn2znSzA8XDNJhStp3Eo3rIvCP2USB15uU/2lWvV7HczuH9cbvtbK2xB9
x5kPp+4Pyhid33JFAqb2GrhBEbLHniJt6MwrCdTpCQOmt88T3Kn94h7mdhsPXmZ+eYXxGth6jPtB
Nrdt0CM9FR2nOs7kDzT4owFoBVzybyma69SHcpx4nJJBA+TacozXnO+4D5vVSq+4hJo/ExCMsN6Q
dDaiGA6YeGc7LKoi/d0N5acn/P7Oqs1doRZ5DbSyeZTKY5gJ3fXeJFfto+un6aoRU/tCqI19N496
OLrVCuGZcXSkZsy5XaWL76kJkt2EozPcStt+meFHUQo0nf9j1xXuckt27sHC3c2blsaSRYvMJCTH
ne7W9GyUYxs39UHO+P7hbh3RHMGRiKy6T4mbP8Mt74/LwKgdo3F6Z/jTWO/yrVY7jzFNbKb4myQ3
7Kmx8odxYzrOamZwO2+YgzqW7zICJs32heXUAfMyIFUjlBlLexzjuc0+CqaMAsKzpN8Uxa95LY+2
IB3LTJ6C6jr3scezLu/yVuitO4yYO4vQtf3kRAyb+VM6w3BU4Bm9HAN2n+b2VaWw33R9vh7LbK1P
fa/G0zZ61lvnm3U0UQgz90EwrZi5uZiK6m7wGZbn+W70+mqN6I0GFs5kcp2OQ1lQ3hdETlh5Yp57
ZyHf0dkcOwm9ySt5Sx1BcWatKdr+5TnP21X96pdc7JQE7kZa1PusK4fnY83nOubBT2PDwPJDFWUy
9oYCFVtDk1zVvGgNM/IehDr1p73rl2bANDnPl9mSF4hnPOjrdkIHhnhsrI1Pwy7toxqQssIKmhXe
3W18m/sOuqRvw7Vy3H6VoZePxnPD2JcFuyGfAIQWTLuQuo2ED87wX03AsLssu8xJle0RapTiC8Ep
Xj4uhV0fhJ94YDy3NjZWp8NsiOWQb74mWkxBPVRrjq44tOX6XM3A3V27qO84/9N9kVLIDboH34ND
6y5hrQEhQfafVoGdlByWsv2xxLB9li1zO526M5Cm7nka2j5FmuvnCPDxrUdqMyswhUnud9LZtyI7
SmI0r2vJnWSXfX3r9GN/LhpVPVu0ARxMNHVcIE5U2/wB5ip1fvHpjCfGFjhUp8rFTSfmvYI9f50M
44eyDRlXvhZlFIy5ZPGNyIKxTjjyGsNt7vCjWUcyaCEyqvTClSJHtYVnfDa5nM+ddrcDI24jxn8h
rmbh4xVgt3c/Dr5xhS9S7HCY2KcGqfpYSIc8ouKig6Lu1u/DquSpUD7WIR8Q2Oaaa6y8ej3yr7hQ
Ddy5zmGYS/PNnaetjGlYH/GDfOGlb0PMpyjlTDa0rtnD0h2Idos+uU472qJsMTh68KbfMbS2gYDM
zH5ZNbqa3FgNT2zaPc69c2aBQu60a97TMPwag9/2kp4sNr2mccZ4VOfUuJgbc2N+bOn4cIvNwRnq
uxcuiZOfeD7KSOtZv/MH/UimRmKHb9/EnINU7gr96ZbOn7nIriYGNBEDk9Cst33g2zdLt1yQ1ox4
Bi/7seVlx9vAx8NiLQ1DMMmdV9Rvi6+868UZX4NBWDvcSGkY1MnNlpXQDOexvu1tcPdmWvnHDbpo
EtMXyxtPc1atpMcUnjBelJXTctFUhC7VYmwsXkJ1aIdL0zB7oOplLdK+dsbmkDdmc9VZVWT35X7Z
GvnUb7XYi6TdDp0pP6Yk8985CMvjnJe/GqNBmsZXnhFzlpvi1QB3vFNWKw989W2cWIM86qR8nic6
RI62nPIi0PQKNPQ4s1Tz2CaJWKBjsNjGpMurDmlgFMWuMyZSrYw2YUPHLQ78xG63BctTXmzfrDHp
OBPYYsKmGGPGIMl9h72Dj9t7tfMmaENPJsXJCYrxq5hMI5KmZluKV2dnq2WPr1uFk7UI3IBT8GgF
E11Rn/g3HY2RP+qbvKyrO4lqw1J47u47kK8YDJ2dlL0fzqjO8YJFNrKH9SYBFoxpkwKz07dBF3wX
o+9S/ADYrasBFo11BavVirFyBvHqdy/4D5560TLy7lC1M3P4YBlwPtJU8rxKvg6IZlXYTe507Bxs
Ok3BhTSntwlxMOdJrtuduVS/NseYIs+evKOeaEBpXoxorLFLd/mtJfr0dDGheopfw/LJ+6JC/3/c
ncd25UYSpl+lH2DQB95srycuL73f4LBo4E3CA08/H6o0LRa6pDrCrmcnqVTJZCIjMzLiNytloAdA
cUXdRnCiQlPZFMZAwiMrgANrfnpbKa9hDe8eTtpLBORlm33XtQHKTJsNhSzqSlu+Hgw4KQHB2CLY
b9sihtU3XitNdisUcUbDCJth+OgbDU7QWuhKsVN8/Zz7Fkimdxur3yS1a/cQBoYdjcnwG1gkVLgq
D01068Wq2mNNui7whN13JZcxcgy33BXVZZM0hZtaOWUKMDx+0+lHGuTjmeVlB9X0fMh13q4t6ys6
i9uBRlzaOcOhicEFeB3CT4rCgeNn2VlAvW8taqPdw7Q0gEDp4T7xvGHndMWwMaPqEaeH5rKKQVhk
of0EXSdZZ3m0j70GpE3snWLy8UPhYSQ8oLyz0tLqvkujnVZG53lavhdo/G5pHfFS5ffaD304ulmF
p6GSlddpZd3RW6Oti7vvjhOm3mdoLlzgNq2CvpEwrBbVGU/0iYKQYw2tl/460X1zR/O2RhyjHrZN
ql47ZWhxlkrKN55v3/CRjUnmU/WsSKCZqtW4gc7rTWApGtxRu0UbkHjyAzqQLeSbUBjGOugdASYS
DHfry2eKyT/k9EFhHfiXU09cgwLqr0pa6XEY+rh4m/KpAIZOSTy67z3tQobPc7DLRifyKPE4bcmT
3hz6DTi2gEY33D+wRbXxinUPINMguy3U/rXW6C6B6cRlOktZI6DDK7QvBDhoqhgl7Vth9iWtZgBQ
lSLdqKZwfeHw3IRVCdvaP/gJFT2ohiFAErJXusiHSbMVtpj8rHDxXOqpfZJJrJ122OAwJ9axHB+7
LHsE0h0dJFMOd6ZRhueKDVJKx/GLE+VC9SDKT/skO0BD4LpIPWc/1PY1iYcMqswBPa012K5CIiLS
Xbx4OUZyHpjNhNcnBfwMSMo+7CF4g+1kYiQ9pKsO8seKIwpsh2wPl0JowHcJTvKpcC8aeD2BU98Y
bbk2x6Zac2TXNynQISdMnjQ1Emejiogifk40LpRzWSquzczcl5pkftogO/TQ28fF+Fx2pBMhbFEb
sooGbJ6mMm+ekt6a/lQbqv/iOEBprNEDJpqcF23wZnEprhoEFEjjIuVJSVn4FuKYmRjrEZj+NZ21
o1pXO72AtFXGRrOue42aQbgugj7Z+FaW3elxGux7vT+iTW9zcQzdbhy0V1qwLsjNc8V7sSaSgNaH
H0kKvVeadqDeUqxEQUwpC3J0NLTqo9GY1qa0tfg4BuZ13/K5nK7cgnAjdUqxxa7HcRtY8J3qGDWj
cMy2qrcLzfQuNJ0zJcYmNk9499EqL6D71gNvetVBwgjixicqHcp5MCjYnQeGtpMCszzHxEo6t6sX
WbRPkl5vHH/SsijFOxbg7a6o6mTd8BbcqmOUboKucAIAltk37lm62Ea87jTUy2MoUf1oFZug7rNN
KT5KXd0Ck72gCA2vK3lrqv5JjQxcN02M18000A5R6UensAvGc0Woxt3oc7hjVcFu0R8luCg5wJiD
056adGwOovDfYiTJt4OQ+/NuqPpNE/UgUzWPtAXPd6s9V0L5SPdd8IoeYFKD3BoL8yJNzVMA+8AJ
4pHVA47odOq4Uw1Tfg7pNdi9ikNY4VUHbUiBEX9U+Rbm1Er0V7TStp1S7tX4cxgfGvkZO8qJBMbD
KoENp8UfwDF3doFKcAEF/8ocq2TTxDIIiDptKWEFj1WUSGc+fV324zmIZOVOlvRxBaQ6eQ/QDdmk
GTxlSy3Ha8qZ2gZBBmhlcplQwpcQaECp+7wjskIpu7Ui76KWzG7fglk64bNWrIGP3XceGboRHAPf
5+xvJEwKejzsaBk8qXoK7gdj+nyUgqMeR8mJ5e93UmMcvEZnonmQ3ZVOz0kF6OipkZ4Mp92pQ4/t
jWWuZC1t18hCTPQvpbzVU4ppna26vjKexUTinpTkzZTCrRf7R7lUgYq275mXX+Dk4CF8UL2Du0B6
W7SrJJGPUu7vET5kxbAPTKE3ao65lSbqawROSJeD0TVHA5dqAEo7CC/7pveUI+JczRYCrf4Io5a0
wIZjrndptwb0VCInII8nnKbsQ+9VxY7nVEKiXVTXaouMRkjHAOpIgpkNsBqublv/qIxkPVBdUfr+
DYldf2chtfAcE+w8QKL12N0OvnEwQzYhEIAEhnl8puDJWXPjAgVZhdZzgQoJ19HOaszG9btgOI10
inbAQLeAMGBjWmt5oKJCWRxAJe+7tLlqoEUOTnRbNtEIft9PX9AyOkaeRO2ru4EjLYDqddzKZXWf
kTWFA3lzWYp2nSJ5g04kbYvMLin3h9Zbn+jm2iSVGORK2keWMI6lyU1FEaw86kO29btmWJk5BQRh
EQiO0I+CwqzGrRfmEJGs0YQ3IvBmAOiedcbKHNWhWTUYkylT+a849WNZHmO5HambdBwqLdU5nDaq
EwXSTyBa5VryBAevQuaHBqNSXdatbG6TQJKA63JNgrXzDwO8dpRxxjsLeOihllJxkCQl9FeFQt6j
K3a36QMkOM0yd06VaBuYCyCfdlFmgLdBxyFZCyWy7kHN453bQNHISafOWisy0/UozCDYpEhWnTwl
52DiDvK3MgSZfTTwdFZEPIA3VZyriNr7N0kW4Otbu5LWcj4x1QABgdzK5Vc9b86l1ASXl4VncBOC
R9VAC6ZFdXzf9gIcuI5Kp9o7CKT2/IhBaW9r7uUPPq7YtpkNA86yW3+VxpH8KCWV/B6Q28D59pLg
IwfXzWuSihhUkWINzyR+MypdPg8SS34tw9Hcw9HvnnILl+CY2vM6AZuHT0+RuIFJcR+8kkE5NNSe
VeQxT5SEjH1Ukmg2HISXnhPep2Ptnfexk10HvG6+tXKFzLLDO2FjOFKxAbsaPNQRbKdVjPjJBXrE
8SmpkbNUetQzI8UIT0PXFE+NNTpuBxpvR3WqIqtN6g0SFOop68tyk47Zqy/KKz2kfwB8M1xVhpDO
AuQdL9gQzU5x6CfwweT8dkIMHZswNZ7VfEBGITD87qEHFes2KRKfcgyJbyiA0FOL7FAczRF+QbRg
vO0j8hEzUXryjqweuGpV/9JKyIeT3Df3QHmh9Vml/djpffneGlAfAA/mu9wzh21XyuMOsSx9BZqJ
a7EDJeqnyo0e2/mZqhbVU6Yawzlsl/yYh6P3XqqUTqgBZb5iUkcsdXZ1msHSoJCth0gLFGN1X0sK
hJBK8sf3JszTlRQq3p5SqXbM+weUJ6RXq689XkZmfUD1o7mufN3fIF1DTy4Lkz2yABH8Vqc8Vl7V
c4WRXAAfmoJHoBWRpOCYW/Iicjyheleh13YHWVX0o+LD1R16IyNDsJK3ggVAoZDWKyUGRB2sNkcW
mPLlTckLf/t/dAK5TG2qt2PUWqu0dbKjN1YGdc0RIiK6shswRwFHjF4ugAT9r+kVIrP3d0CL/ev4
+q/bugyLr2CL73/pB9hC0/+NEgl2W2AqVFlTJrGxH1Af/kRFixUeHY4iQB0mKfI/sD6a8u9Jef1X
WB/+SOWVqYKL0GRTQSrvn6AtvrtIf8X64O9Bm0pXEAujTK/PnRXQsDQtjy76mguvhskiWdkFUiXo
/0cbT7N6V/K0LAEN55xVtFl8mEk8WowSYlfT9qjeCfD8Vaxqp6pV46MhHHwREPWEA2xoY7VqoNxc
VhpucWWQ+eW26z0p3xTxmIJM7SXpspKr+MxLpD5eD1loRPuswqvCK0woabXa+IhjZzkMlmGs8t0/
hwX9Jebnfxqhho3SJNL31/ggXAY+/pV//uv0+pORwR9/78fOlRDHVDB1nayWUa0Ddwl+7cfW5Y8m
GVh01WUuaDQlZH7aH3vX0P+tKxZaVDRncAz8ilPjjybOHZ4rWMWaeGoo/2TvTmprf25dAyVjGUNL
wgbcG5fZ3CWjhFihjjV2Yik5L3WzV6QzpuqSbK/qPDSuLT/a270D6aeA1fBlta5+/JSvLgLGzxi5
7z8crU+b1M8galR5Um77gpGTVclJ1Y6ivg/gf513AAsAKqCaVFSFd1YJOaGu3Jm1mwZ+ey01vMXh
eShIrHSVW/FyC2hsxNX3B7UzEZWSY93xH5FOe2oHUCVBEAj5yOrS3NcsBQREzKGvpP1bh/ZJD7EG
gHuK7MbWL436sZTVcFjZ4LnRvQnV91Bp4Vfh/NYGO8Qb/BUO5Gq+xUGsoLxWDueeFzjX6ZCGL/Wo
4+nkS/RBAZp0/cOEQDClxHiVZC6mVUR7CxwEfSFw1gL+Qqla+edQK8bJNjpH/7G0/wis9/9pVDqc
sl/22X+J315M9hzE5NvHe579DN+bbDT4u38C+DQd3VGibHKpnE7tH4GpygBLNROoHlqTDnZ4f94p
+iSDi2ahhWTL5Pw7qWH/PwSf/G9s0HSEdQHewfgy/klY/nC1/zMwuU1UrC4Q1iLIZdX8L+lYeTCF
yhMfBrGVtzYd0EA5R+joIywuAn94ivxohf/aQP3OflGq4ikIpDPT7MzXUZKGfRaU74YPUq61mysu
LIp/lWnkBw1dJ15k0PidZ82X1F0aK3vbU66VodqAeb4iaGGXg9nKuzr4NDJqrbyMeIJCjkFhT+6r
izz5xJoe8lhSedtEdsLburbyyzEg1Tyrhji9jVG3gs8dIQ4+ostD5unA8rrJRbklad7ENmZYZnTp
99RA0J1aKX2u7gb4MaeAp9gpTDPq0Tr1KYiFKN9k90lePoh0PEG8OymQFfa0osA1oPtnZus0pBeO
2r62HSwIXH2em5cGbc2T5Q/YjcZnqBet09o7a8rkvvY1ZIl0dR2G+puGusjaK0uwUKnPDZsLeHCU
pdNqXPO8g5xQF+eA68+pAb8HofIubOlQGMlI5zR9tFp5Swqo3AkxarvGt8ElZvqtpgC7QfFvNaSl
tEv67rEE7Db4452Iiw9IKe05Peq7OLeex9RyjZT2pRap7xk48kgBO98P0nUWesc8Q9m8L338FIoE
SkCaOBc0WnV4Ehll3CLcdMWHVyIGV3zmMuL6tVV9pIokb8QkrTdW4jTyl5UkDe40ExCOpsNPtBpD
XdWl2Bi9mr2jOhavzC6ybgI1uQvKmwSpABhZHu9x1DFuwx7dgcSp7ixVe4XrD78/ol0IeC4qmWqq
1PSVwIKutXwsVoY90NsJy4uqVOtLi4btph14jIUpz3VPMQumCr2LhOQQlIlJSy7eanmNIKOAkkQH
zlnjHKvs+w4Vpl7RVfgtltiqwFhWUjb5KYiGDlIXvAwhO5pmIMoYnXXFk20L1MM+SrZk0xYhxeIX
hjw1qitcVdAxtVN9k+Zwu/Ii/RYG+VmnjBW+iEgFhCg00OJobImnjNruBwEHy2+8QxfBDzF7izaT
Wa3LlPO9oSIlqzkw08zeIAQAHmPMkPNJEW9Yq61nPqt29WwFUh4iROXDIFH9stl7Pdx36zqqqPNz
BYB50SFnNMfB0/Zs800pCxgWVnRn6tpAfCTou3UhALgccR/fkPRnCSkM/lXf9kK6pWgNYRSVwF5d
IQMJxhL4zhq255WRXyaB95zDDPIcgJIZwpiPTaxuUOzBNTSlutKomwpa4oURjNdVog8HGHLeZVQe
SE8y3s7jGRnkVnZKkKFp/gExC8ELvsfWApeE2P6Lb8mgNms0TyQwGOGz0YYcUj41XT4KJWU51rfc
95u4Vnnv6v1wMK2hOBiG1V1pFFj2ObIHm7RChwVu7y2IoW3jINAQBBgwmjJEI+tTH7WTo+b+RRyN
r8bgWRdBYQBLyS/s2OfGBp6yNv1yo3f+roe/4rUg21TtIEcy/aKUZ2gzfleEBOs5mWKeV3EHnxkA
39rpnU3sa2c4jlIA7Zo3AZiu0RFsKEoDDq2A1caDcIUAn80/FW+DGqC31lT1KpE/EFJ1myC4QkVF
P8RDTjOrf3VQMQIgRYKvtkjha+pGV6SjF3TQkmkIQDoz8pKQ8TN62ZKyl5z+BYlmCqLqiHKyZtcU
XQV7RcXRHJRAvNar7tGOxvOoEwBMR2wEEB91e4+GTh/scV5HdzQabqj281ljjGyyCJdISC7HLFf3
ttkj/5pUQGFjCs708SkeIHXuWOOLHIPo06yXIU2PveyHF2WaRVvLSDu0PIZnJbQ2sIjPfQyi11jC
vTm+vIr1nAamsrLB4EHjTjdGQmenzI0DhG8cNym7aeCp10XT3ske5kRiXBfmi18o2SooECCyzL01
Sk89pDA6QONB0H4N5OrVFpA3RXvXQyBF7PIRObqWolL/PDTtif4rSMwEXqIvkMuWnJNvdc1FomeS
SykfSZAJyNpmSBSILtwaWZa9AcWTaL3RdSjT7jUcQdXZznhtgdRCGQKFKqF8Kq1WHz2RqRuwlm9V
32sr03/o/CE6IQLVv4QiTnfIlz1mJjqKee9dme2dZPi626iJoKM7hC4vKySxElFf2V1AsTYwd3Lo
+JvB8bOzHjnEKIF9Cy3f2WY6V6FpikvwEoz2Dad1+sd++gwFVqws65l+OL3JkH6vjSR7LbcOwgQW
iLLwIlSKKzhNRzo7n34hhrVstlQeHd0NI/YzHaFwQ5VJX9N2fStCUCchaglrSQ7ufavGVsU03wag
IDtnQsnLE14e7TTek99B9EoN0DyekPUaXNP7ZELbN5kifU/1NxGc8m057TRHD4oHWsH1qfLi5sqQ
JWR4w1RcmBOin3RduvBTUP55W8nXfmcHnwjMJue1OUDi/04MgJtV7SHoWU+IEKBkYk4cAqWqxl06
8QoK1bDOnIlrIMZR++ZM/IOEa4SUIgbkCDkB8DXd5ImvYFlZ8+gje/RaCkl3YX97dG6pDVdTXaaf
KjR489QbP5vKNvJUwanUKLmJR0+9tCUppOdrozGUDWtg+MahCeti54RAPlZakFefjo06mNxECNbR
63pFEBcyP5ACV09T6q5pqR5HbXiVHK9+j50YzawoFXdIFTdIavLNvR5QjDl0G0EX/Vr2x2DbySn4
+L7zgJLbunImhhqVo1pM4CswSCe5C4ojkBoQToaQL2XktlyfqOZcL+ktG6gBneTK7OHIJ9AvXg0b
fx0fMv8qS2sUa/DHgQPeXPaRbcTbUpgipKtUltdd70iIR9fjqgcGvVfGgHp+ZOrdBWgEpEtiIIbO
GPquRBHNWSHqS5E/Qqlk5SHDsW2S0Hyqe7+/DGLxCr+23cD+6751hirx0lFRAvOHqWGSaV20SegR
3phRMbpoSIqbsCGl4zFmPMdChTPAqYgXeyiNex9289EKZJMG9wU4SXCC1U7zNiZ3mFO9tkpPN6JO
35JBXkuDuaHLeLSGco1mRXKW1W19j3jGRcISG3b3EqXJURqoj5pJdwajJbpsmhQDo9oHAO6jClkY
3xe2Rlxa3ntqom6ARp3nAR3VMVDdArnXVVfG9OWiDbXF/NrK8+ZYJONWT6qbRqup4xvK1q7Ytwm3
BDTXbt9FyTtQQLowvZXcD177UHljA9OWok89Bint8uCAERE6oLlzzH0l2wkgKpcwQ095ah+g7dyL
GGItuZW47TsMm1vz2gmOnUoQjh6sXQPlqQqLlAsdMQcEOItdavdXQtRruYTbHpOHdt5GhOT4oZTk
60qT8ntDgn1AW0FXhzPwt6tCtnZIt4Z7TwpvOh/UDZqIoFEoA6eh9zCOyKBZBf6/0WCmrtU3dJAb
7Jx6H6yhqXp7PZa3sFMfNLMU5xZ8tlUBhDFaNdnwxKPiiUv6CMGbFmFtHFT7U+C9cGmpMWiQHKWQ
jv/3VcqAp/QAO5A/qyiQDpvSrN9AS41u49z1sX8OSGoHaqzaOn3V0bqAyxwauJF+x1KBwxthmcTV
Y+9kwTokF0wqZ8O77koFLbSRedKkuZj0Q12rtmjuCi/8QEkQyUsnOol6ulzqB4ps0rlmxyfo8eO2
mei0kX8yqnsN1BCt7/Yk1/E5KvyuhqT3eswpVatJfOtM0sVO7Q6CV4aVo0OI+WyiDNyPck134iNp
gFd1ff9CGzQEZDIelUSadLjRV7XZRk3tZNuyDGAzpzTLKTG7ekvuzd2FZyLi6mBa4Pmia1P2XAwM
IaGw3pemgt6BeVEl/Hh9vKxGuCYwl0+yU+98Qw8fYdtq5+UgQBZ9fy//o+LB/1qFWTX+lsr3EH7U
2Wv6tbz8/W/8KAUosvNvHsGIWGNl7CiyQiHuDyapjCUOZTbdwCGBKq/zJ5UUAiCFAJkqAWU9g4c6
Je4/SgE2xTvKAxMBlNLWdx+df0Dm+5nJJ5FsYkMBl4/xv1bHTI2C75jkPap35gYSCMfc4Uth5BcF
uL8amaX7OnIfmkqZ0Et3g7p70+L4TRL+y7Khp5Lfl5JeEfXg9qSsd2v0DMD8KDfx1NleNLg6FTO/
DA6p0kE1MyLODbLQPk8vk9jTfhS0KUX/2mz1LxZl7t/lFFJsd2rQuYbVnDtKEgOc5AG+bOaTGceX
mYPBpoTRMHMbCaWdFkvZNkeFabNsdLbv19H7rNZ4QVatizMJuadN9WQSeV8491mV1g+DCOHItHWF
L9ot8gLe0Ym5fpfNffocX1YG5djQ9EYSuNjmwWon28CxfvNFKdd9qXH/J4CmyvvXobs4bHsPTRwX
+W5ZPQCGrar9qEZTNoPsAuagA2KWK8lrpaOe6eiWLfqVlNnPVUECqnXp1W6P0BSoT42ySTMsWy9l
fipgZ5AMnl67ZhuGV2mailNp6MdlM58dDEXc2EaoZg2gR+dEaSl349jvL5YNPjsabANldLORa1dK
e+eGF1Jzxy257EhTZ8vS22PUZ0PfuFnYfQBq3Sh59b5o3upsUVR1qnSmWuMixOJ41wZt4bNQBUT1
G5+aaaf/WfH9zzb9bv78JQLspi2j1AkaVxNyvXfqHDH+hmLTstnPVt1hI0L7LFiYWjpVirlFMO1u
0dDfvRu/TFxpQODS9mpcYVnUY1OwmFf6WLcL12UK6y/DVxKGYY0QjUseD/4eTtNhUKzfNaH+atVn
J7Kf6HUgSzmTFwhRVkj+IRM4Xi9bmdmBXBSQH0efqZf4imO24CnFNwdFute/H34a5lc7ZnYiYxTi
mKhS1q7qS9giSLAr3UZL0xsxOtTxPUTtzv7+J/3FKsmzG7eXR3QmjYrTJgqio2Jn8g5HiH/m//af
nS/PvnAINdr0UVNzs8ILgaZGYXiJWhJJ/bLZz75xN+CaCpuV8SlIb5vIQnFSNG/LBp99Y1R+rLiR
0xrkoOk8g30anopRUX9zd/3Vws8+ce20EYqOfOIiaBCrnWg5IaqOfz/16ff/xf6ZN30pYw1F51uI
NZZG9ykSQz1mxWhdSWiARuu08QbE4TLNWLRS+GL9HMhygF1ACsjaFRTxEMFEz5NOzN//Kr9eJ1zQ
fx5bB4kZjJQH3CQSO9PrN4PoF+0exGR+HrqOKlwfJOo5Y1Y90sOG61P9xoPtr2Y9u1LopeeY9jDr
OlBOFHHAmOmLLkIQLj/PGiWpGEC3UrsawhQoAp4Di1w0aww6fx66MwsoezpXCWzas6APPvsxcpZd
UxNe6OthX4Yq1fGOtCZBewFjyztdLW6XbBFNni1213QovxZ27eJsdB7J7RnIgP2yoWeLDbIiY2yf
5NXMx1XaSM9GCV1ryeC0g39eksBycqTjOR3rRo5PoxL3+7xTi8dlo8/O3kbxkr6O/MpFWnDwYIDn
8XrZyLNT15h4hnKtlq4EODCuuo1HU2HZ0LMzN0O3SQ0yqXSzxLps+vA+xzx82dCzAxd7CzyBipFZ
1xIMPtm8C3rA1IsGn3seQo2I8QoLSzzSYViDbPbzhUsy4d++Bg5yZd4Ij6bEKjd/dZT6RqC4s3Da
sy9ZQHOheV+ULnJr4PPzGCJw0MTbZYsy+5gF7a5A9CwKuIO1rqTQDNRlh6A9+5joYMI9z+IScYzM
2piW9E7v63PZtKcz/UtaiuBYAp2I7a1o2ksw5NfoeSy69AFG/Tx03nm5Gdt+6bI2AMA/QI4t/JLq
zyMX4MmQxmOtAwn0q/ZGsWDhV5ydrnZl+ZlfcLlbmQ/PIkB2sKu+LVvq2fE6dH0ZwRYqXbWnJFqn
zQed82Wn1Nxn2tZ9K0S2tHKtQd3XlrKN8epcNO258zK6+QoVxaR0806+akvzyUOe+DfTnoLjv1M3
6ouzD2lLSl8gK+P2yNvgzCESbGacJBUfaapO3iuRXS56r4N3//lH2XGKGhLEcXzc/TreyInj7OrA
683f/Cp/kQTNFfKGDIMxWWH8dugpxKsvlmrcLPsCs/iHRD8UPfZsdL/MAVlJEEiSpCvLgsmaLYxf
4RvW45XtSk52ZtrV5dBWi8qnAMl+XvNudPTISbngRoy5cF+BoVylMBmWLcvsFMgjzJGADgt3UIYt
fnkrfGeWHQOTTt7XUzF1DMUfQ66hwpLpXjj4C0m5+rBs3rNzgESoqcyGcxEY67rqb0myNotGniO3
K1TPY6dk5LLQ1gKEa26dlo08u5d9uZXsXsHmbUDtGy6edQdn2f/NDpz28S9OAXN2Csj4kPmAPCrX
g3gDuLvQhHOTmZmRP3iNYd0v+hX0+WbMSwhvdYUjJWZASKxzvpuAZhYNPol3ft0wTilqy0To2416
/xCbNeIZ3sKPOot+FZHa1Lcc4Uat2LR9dmhJQpfNehb6MRBBUltbuHL1XuG5FkXLtrg5W2t5NPG6
HZmzXqXnQo8PYVGEC5d6FvZ6E2Fml1uTWkeAXn/rAemJFuaf5izwM4xoEXskR7QgAx0EEMzNkEfq
sqvUnEU+ytOOB8WDLYhsOmLQqxg5jkWf0pg9ryS1BUiYs+K9DZoSb8Ow9xZVzVRjFvssbi1boCDc
OjOgUWnoCS+sHBizyI8rzeywR2FBenMTVbeObC5cj1lAKh0MqECw1FUHWt62d1kkLbt3jHlAWqiX
ycg+uRhervMetUvrd/nQFHi/OAmNWUDKDcddwQPCbRKgvygxWb6ycNazkBR6lsT1wAbRuBvAfp0P
bbBwg8wiEvQW8CBTE66Ene6NrsEgLcEALxx9FpIKzTlLtXH10jUQqPDZ7irndzWgaZ/9ar1nAWlh
+4M/GFVPC0UfsdMbGkVDryBLoGNS+N6OA6bVuNOk1bLDS5+FaTl6QdxkKbGEfAgGaN88fJEWjj2P
U7B8Ih+60o1LaNKjZzursYwWVhT0WaiKRpFMxCKF2/WDm9riLCkXXp76LFaHCDk3TWdo6F/XaJPc
OqF5vuhY1GexmpbYQDSxwnqPWNQmGbgpabds6PmuR2PLwLdeIDePLiPmMdXGSjVj2fmlz3Z9qVjC
09JCuMboTbarxoByybJCHzSun7MVvRn73grYhThCuobDdjf7NF22DbXZFuexH6vtyBXqJA1c6FGG
kbB3kjzvF/6A2T5v0kHVIxDXLk+XtQgBceEhsuibarNNLnmVhS8OO3FyQKJjcQWed9kxps02udcU
kQ+NX7As4hjB8KUhuF0269kmr2TV6aKanVjBlnBw+/Kz9HrZ0LMLqZeUUvXltHQ73FygfCYIUxaJ
mr0tG352KUWAMQwP/hk5eagAvjX6A8gw42PZ6LMItVXPSdFJIyeK1I+oDJ4k215YA9Vm8TmMtak2
GKK7ceW9mhIkkbBZOvYsPLGlkPLOYBcmpfOBNOm6UJs/UHH/EBekzkFHctuYuY4qrZtLqE8DUXSQ
bOoLw26X7Zg58EjUdpepmC67ceig39xiSVhFy7bL5ITw9ZUVSloy4FI0mY13F2PqnenCXIQVoVj7
89C5JhCtVXyyDEl9LA3bbdrfpebTwfeLJGNie3+ddaDFpuQBfnbRhayMa1xDRLSzNYn9kjbYd6Cp
MxoPUYshJ+jUotY3gVYhW7AoCNRZBIM2wEknyYUbduIztrJxrVliGZhKnWOSpCgqMQ+bmiO1E+Jb
rJwFo77wLTYHwdiYIDpqWQs3FcNDptkPpGdPyxZlFr2RpvZpW1A6Qj5C/mzDztqMCC/+rqAxre2v
vvgsgNsRa+lKNKTxVrSuZbLHtG6XwQy+OzV83U6I1XgizliWoQquWq94RlBj4d090Uu/jo3xUYDx
JZvFts1D42X3Y60uqyAps9g1gfWhchlwGGvZtg/8Y21XN4u+5oR3/TrrWhrRVsKZCNTIpBPgw6ND
eXJZIqbMohdzpUSTyil7hLdUkMSkiActm/csNGEPJlFs8doLZeMJf83JIGpZ1M9Be06TJaOkdGTr
MLtaA0eHIQvqhfOe3asJlW5AWPgD5Kp/VSKlWcX2sir93OcjQYg3b0MiZ0yxJ/caATFWkb8tW+9Z
WJLH6Bn+3ES9k79AVUibtQJoalgvGn6OLoIbCCkwo+RQ99516JlQt5RlyeN/QYuEqqC7R0agK5qO
s5cGdQhGwLJ5zyJTRx9Ub3HAcyvsVVeGaXykKOktXJRZbArJx3oTRig8mvjG0/pTVsTL9spcb6EZ
EbOHvsmJAo2x8EjWK/9m2ZLMIjOxy9akglu4eMQ/qH10g6TcwqFnKa/UDVqHxBNHbBOde031gAjU
wgrAHHbSV1gmaA1Rb7TlO2fAuUizZbn0HHZSqXGsOCUxX/fh3pT8Y2oXu2WLPQvLPKxsqEoUAc0x
3lpJetF0+e2SoZU56AS3NLx9lLhw5ah+70vcpEa0z5aNPbsraxtPGQe5fld3Wnf0pQtQ5QuHnkWk
VNcBJUsiUsnaa6sIbhxHOiyb9Swe7WLQ1FHjgNUa+T5AS2w0l8Wj4sxuStiuMnbraeFaQr4XslQj
aQ7DfNm8ZxFZ92oXYUnMOaIbu6Fk8Bp22cLBZzFpGLlIIwhPbpzbEk4BivMkWV21KNlU5sg7xUOF
Qi+5F9DXRQzAuQzoiC5blVkem2oCgLIvChf/7efWlm8zKVmEV4YX9HNS1Rp9q0GnZMGNKsRABZKz
3w7BophH8urn0fUCVcU2UMlPJCT0m6xxUMkxl+3xOYiI/EHRwsgoXIyJb+3aucOP8XnRgtuzyIQt
idF8xbO/a1FRiPDKGEz0R5YNPotNq1Ej20d63y1GLD11J24QgKy3ywafRaclJW2eTfVbJIm2qHNt
8L1a+DFnsRnBYxqkkoKcUXVol0Qt2nwyKKhlE58FZ+ehDB8bA25UMUIQRu9AG62WlVqUyd3u69Mh
qxqj8nyOw6bRYJ5g1PB/OTuzXjtxbQv/IiSbxuBXWB27SXaane7FqlQSDBiMAdP9+jvWuS8VnzqK
5IeSSiWVt5fxdDM95jfqmviJcmjmRCerAdInFt9zm1ClGjevYzX5bWyZG51t2y+8ximCoZw9D1P2
gVaLl2oDVYK/j0kFjhiDLx4enEEQhtcR4LkxgYmL1+d05US1CqRY9DQ81Iiblci/k5V67puunAhm
FI06wGx+wA4Hw4GhlVV3misx/CmVc5/R/32xp67Ih29hLOQQDw9wvrzCJPxjQxuvlwpUfvw+6msn
Z4aifMSnQW32LG11CjagdvxG3QlRqWBEBIs7A1O85CkhUZky36ad+ITyAUxihXK3TaOw2QzyRw14
ud+qda9K/Wd8ii2e2AxD6AeYqpynYHnZK+63arkanz5uTDzH0PgsIwgAkiigJvbEK9tBUyc+j3SZ
gwwehQ9ENU/ZMb6BRZrXXRBunb8PCRLaAUBW/J6jafZcwZ9ah57VkZQ5h9qK7Rbqciy2drYgCCjz
ciTcTyJHXZ0PEKsJMAgNqhvSCEk9/R4opL+85rerv4l2UIINwzoex0jRpACtwk4sDf2ihzmxqXh/
LK28753A4I3t/Lqkyatfx53AxJUbpdIsGB5MzT8sQ1qa1Xzya9oNzDAMe8hYxwfgOmG8pot2yfzC
kjlh2WR4njxivDipDmrHbCUw2V4BVfPruLNvAjwMsq9aByBqgivE9z/nIP3s17QTl9vYMd0FWE+a
maJMDjj9ZvMbE1eBo2aDUsq5Ql4W/LhiA2ANriDGb5q4GhyAkdsN6FPzsBD1NersUwxDIq8hcTU4
404ysQfI+fKoO/Ghe78cwu96kjgH2tA0JoRaDQegVKrvkeySc6jr1rP15PeFkIpp5SjvxVU2O+gF
HrVv9nFO/HYHV4mDEnQw8GES+lDBKSSU13hSni07YZnGltNmwfoNz8EVzlsw3mI6CU9+X9OJTF5R
GBgMmCic2Wu/wCqYmqtf005YCrWaZkwxUY6kuSQhecdb7ndF/g9a9R9VCEe/M0icIdPgjf61be2l
536pPDhZ/z5LOp1kSbRggU3ha3GZj+m4wu9r8btqxu5+mYSDBsfFPIww36ND8DCo6qPXcLuCm5pL
KAQNRBoJAzkQFjs786uqg3z/9zERZGnSakLkjDLOFUfWTSq/rdIV3GAP7oGBwySpGLshu/4oiN8S
6Ar4UQ9Q9UOAD7nX89eO0wG2mHHl2W0nKDnNYPvZI9wPSeCQo55i8if55D018C93htiJSGQJFWq8
8Px7GHibf+ugLP1WJ+F0d2Rok+PGs4m87IAkj3/4Lfe59y9/0H2UndajT5GiaB80fgQQQ3VVPW3V
yB9hx2Aga4Fx+nvUWMAHWDKt/BZj97E2NF1I93rEOUbPzZeYHfCVO1rTeMaZu/ZEm8gE3GQeMh6/
mCp81lT79dwVQ0kOKnV850v2GmZGUDB+U8kw+S3HrhhKxGoOD4qHhJSBLturN1G6ez1/0MhZerD9
WaEn9HuaxhOZUph1RHA/81p8XCFUOtdWJSPGG5znX/0Svc6mln9o+74//8v8dJVQlZR8XWWsHwYi
YV7NxvdLBECh2Fe/jSpyDgYoZulCvqUDjutwV45n/VezNH/KGP2PcL4jk/95I0VupN53irR/l4J6
dURq/jnUOuyLSmSzhMe7CV6E1p6rXuQsTDV4vo1eoJCCkfFnugMDbGe/DK9LZJptDydKizTpwWGJ
GHSjglsbiIx+M8iJWF2PtZgwKx/6lUW/JCEWcqbVeqbsI+cgT6MRzznI2T/sid1fidiarxGgtn5h
66qkImXYmNIeQ7My+H9Q4Gp116wvXkPjSqS2YIBl+YKHy2SZejymcRjKhtPqlx9wRVJHi0q0Ocbt
SS6wauDJSxAtfkuOK5LiSGas8J9AKnalTQ+7eLOMOZPHH3b4/yii/mVlcJVSfRJV8D3h+mG1d84d
k+3+Zobeoj5t27JMeZZa/RH5ZQPfEkpe+2aG/yfcjNIfWdy1jxIo2ObStzN/HOMqeM2iyGxwR6v6
d/Xc6q9tpsYxh7/99mMOkmC4YKOfxBPFcfxxCe5eosuwiLu8fPOTNgOj9vtq0ZtpiDt69MhImsfR
DM8N7Ir8ZpETYPW2LvGqFl7iXPhT8qHQOvjbr2knuBTX/chbNB2Hz9Cpj4ffVusidoCsmpd6RLsV
SPCZxAxS9R8OPfcB/Zep4yqXFkGBtcaFsCSNzN7dd6sPuF5137wGxBUv9dqChcvQ+mia07ZXp6H+
4deycxSnVTuq5W6lEpMOdriPWedX7k5d4ZJoYLnHhOZlP50DoooUltl+fXYmdSgZCbcJLSfRcN6n
7GmFGs2vaWe7W6M+MRaU0ZJy2IHChBOJZb/tzkWNyaGOUV6DyQev1wpOnng9htXjevbruBONyT4B
2R0aXrbVQU9k6V+WHsbWfo078djANrVnKRqP4c+XJhfGe79P6WqWKgmz0w11Y2Xaw7wxM/nafPTq
sytZSo4xTBTt8SXbpgDqIufrV7+W7yezfyQLmmZbM/h7szKN4ch3zPDeoz08sfxadwIynkWg0q5J
oS0mE0jpUuYHzDr9NmdXswSNuKgCPrKySRJwg2HscO4PU/9hA/0fi6BLQtqSNGAqHVgJj+H2OdRK
wM1h85ziLjCHmyCMp40lZQZvTlCEL6YJ/aLHFS41o1q3Y1mSkpLlFOpv9Xj4XRxd3VLNs2yd6MzK
GUxsLX6Yw/MESpygjIWFtZdQaHnmw6mK6fuGDplXkpC4wqW7G2U7ihi+7uvyVhzb87T6PR2Tux3M
P8Nnj47G0CpJSmIk+M5GwGJXM79jP7kTZv/ZetWzOk6ONSm7JPqwz83LOCXvfSITNKLfm6YZKkNI
i6ZxNilHWj2Msde5lrjKpXVpBmDW+wSL917f6GTtDf6Lfqo84gLDYI3UUAhckhLrirzATX4+zbqT
XkpfGLb9PirT3kTT0iF0Fo7qyDR5SGY/QRdxhUvrCq1i0tukHFZ+EgHsTGKvhQoo4t87XcEVkx4g
/Jc7DKTPWWPJGY5ifvpkuOz93vqQgmffWrSerclwVhrupTDG/VMC4N8XWeJKlwIkT6dwxTREudKT
ts1nOFB67Q7EFS7NsYzl1CHqJ5s1f+F6Bfv2dWqCyW9VcTUGO2xHUCd+bCXX5AbvomJWndfBjbgU
EUDe23gU21YyA3bYuvOPKCn0WsNRC/r79+yPkWYVtVu5JYM8D21lLrNItVe2iLiSrnZeDSCiFN9z
GOQ1wk3xNs7Ub6Jnzpp1yIzVRAZJWYNl1Yh+LuKeeS4sLhcqUwu0FyEa15WB2w9UbsUaL8zrIEQy
55TPDdMNpVlSrlUDektsBBxy5rpq/KpkiMuHQhFqinfBMS67Yzgtx1igWs3rwAyXzd9njNI0MwR2
5iXMNwpKRRmtod9Ed0VdOwTnK+pNSFkvqD7dmkKG3OsURFxR1wAmnuqnipTwj/owwMHKdIGXuoi4
mq6ulwpefstRhl34CdQPIOfa1W+iuIouFi3DnB7ZXoLSffdS4Z/hCPrOa893FV1tNy6H6eRRCtSJ
hkgA1cvHqe382ALE1XP1bbOFUZNi1bLsmfXdeeLE65ZCXOUSyiA56GTNVlqS5hbOJr0Unsu4s3sy
vtIJG+dawmtnyvHyCFe7Pf7iN+LO5qkZnovg/rOWqIOGCih51tavYp64yiURDrM8psCWSGqf0kmW
bRr7LeKubskOyk71IpeynvYcPtd5kLx4jYcrWtJgzW0pFbZs2HZuMnFZxE+/lp29oYn3QWobW8yQ
dX3PYJF6y4bIr6qH/JdmSUfdFkliy4Wa9CQBKThHqx9AgDBnb0BhfxTWzWJLtSanLqHPlWepE3HR
QQwea3Wmq6UcIvtmshpeLNZvEXRVS0tkKngS6aU0Hdx74BRRBir75fcxnZg062bUDiB8KeH+tI7B
qRqZ3xroUoMyvmQASmMGbjFAB6rf+4skc+B35nRlS8nWUFgIUQvhWbScA86TvOIzPXkNi6tb6kwD
MjDZbAl7y/dHs17qln33a9q5aaaAHWwJaWxJA7hFh/277FCf/Jp2InOPUe5UJ7MtQZh6ESH/FPZ+
MnziwoNA8IShNqrwy6FVV7Xut9STdUJcyRI8sndYTaLXKoQZV5+Gj5VK//YbEecIDuMjgQKwwZYh
+1KR9UzhqujXsnNU62c1JxnjaBmV8Ednryb5E93n/rn++02AJE5Mhr2KYcWx2jLVw87PcAeFCRyc
UMOvFR6FYUg5xY1fngmWzL+fOLd5JURzi8U8qh9D0DLnIfA7X7kKpsbGXAJ2MJe8HQqBUgIyhp5N
O7kgcUTDHup4Lnc48L1OZKifRJf6gVqIq2CCTWCKTSiYy6iTJAcyOH2MNr37bfmuiCmVS2ObpMaK
C8vHLLn7YNZ+K64rYopInK0R8N3lOrNrxKcnABsvXtPdVTFpvFMCwh5M5THxPB3FbWhTv0uPCzg8
WjyCRaucS/YtW+BE69msE6ApgyXpoOq5pEtQJGlTblb43Y5dyBFPG6x+SG+UNoAfaNPcgPb5k8rk
f6RpXFlPFG8LkQqjUaezeFwRRbeANZPfrunqerqNDSvciaZybJLXaIeZWc8n6xeVrrIHXlaGQCk/
l1UAfZYd69dBjrPf/dVV9kBnEHEQt6Yy492lSdNbsyV+qUhX2CNl2tRL1c3lQdWHJhzhrLp5Jgtc
TU+wRXB4gHVT2S3hL9rQb9pSz3yhK+lhczZmjZqnMtQ/k609tTAi9Yp2V72TKGtCMWOwhT4KyBku
QJr47Zuuemfd93AY7xO66uAyyGw7npNsnv6wuN4PUf+ydbp4Ix701KaAMWDrbKKHFYrlv8zQJRU0
fbWJz3MwVTSPDKjHfnPeFS2u07Y2A+C1ZRcEsJDWMAJnyo/qTVyxENnhNLBMw1TKihz5kFlTwHjK
S4cB1tbvO38Hy9kgW9RU9sExXAaYhp7Svuv97iyuVqgN5q1jI+YmTJTIk6IpjgCjJzCYuFohiSJz
CSXqWHIKVz7ZdV+SWflhyYirFkr6EJD20Iyl5umbvnlXV+yDV1i5OqFqM3OMYp+xjFr4M/PoRyu1
X/rDFezMst7GvkHTo0b9E1Zi+Mlbv/pE4opkV0V1fQzxWFIK/o0iT/Ok/TYk19YryqJshdnpWGZ7
diKpgJuu34s4CZ2j7coJUElxN5a1Fpdj+BkS4beGuXogsmXAYBOwJGkYnQAMKLLZ857l6oHYUYcy
AIKpHNs+t3zLs6H3OxC5YqC90y3Kkw5TdrqqvmTrVr8cpAq/e81tF2bEtcwE/LBMWYHBkiiRdzBV
92s6+X2lyuZd9rZF03C1nk/tbhtYbQ+b3wx0jd+01QE4sGjd0ObaanuDjNrvAcilGQHdV8EhWnXY
60KYYVdVf5MWklu/YQl/H5bhXm8WHX1VUqiBcJR7lw2eD3ouzqheu6QWZGsgVaFQ1operZ86mMv7
oYgJdUITy4kQsApvymVe6ckc7TcbKM8MoqsNimUWAYEfJLdl4g/zHuUpgIFeQ+6Kg2TdHeMS1+lN
B/a0hhtcDRSYRn6NO4mhHQwSGwwxu8VTlB9QHjHqF5vEyQuRuY6NqevlZuolvmSyOq7zni1+h0VX
GwRx5JhWSbXc2oA9BVKe+TL4JbFdYZDOJprMSGLf4PS45mTkz6GoPR8KXV2QWtcphLRzudXj/nGE
C0k+BNzz3O8qg3jQISsx3QfFVnCOS7MSUG/fnjsJoghuVzFs5e2NVwCyZuHKCvTfL4ng6oM6IZdA
bSkaF+ID0DWfxepzJmTcFQeN3dBPex8tt0ANBW3kKV1Sn8BE005CCLbieyDX0OJWKE9LmEEf9JdH
VKJlJyrtSLslZvtyI0nzVQXdZW1Hz/FwwhKb5D5KvS63xGyPw1Jf+OFF/0OvnS1zwDNeKKVZbkvT
iQuvApovsQ59Lsxo/Z67+IeSEbYitMETx3Ibt/RkSPMqDvPqN9zR700vXYu8irHLbZ7pc1hVgPcC
JemzY6Lfzo6J4/GiertgAibmDT61RrZ59Fmq0LYTk2lPam1ku9zW6Sjwh65RunjOE2e3nEbSJnWL
j3l0JMjTUJ+D5PBKpTL+X7KgpRGDIWq56QnPHHt7sDNA8j+8vqYrDIK7w5JY1CPf9GauR8dyDJLP
roN+O3FJslkjT46m06Qt1FQXQ+XlXIKmnbgUI91N2qLpbTsufLlDNrjfp3SlL6M1BGBxRA6MXOdc
981rRsbG5wCBfjthaVAWlYxbv9z6hhRJZM898zpToWknLJuEVAvFPze+il94vCqkYT/95ogTlHXM
m6OfETjREV800UueIdvuOSROVPbdPo1NI5dbp5sPYftdB6mPLB8j4gSl6TUPJ43BjsiGPSG5Vmb2
W6Zc0QsBDlY3Kwa7ngC8UfKKuh6fyw7jruZFx4CAUTwlw4a9zxkcNRj4Gl7f0ZW8jBSR0nbNcqvq
49Sm5Txov83dVbuocNHhEgT2tkk4iluZw6jY51kD4+Hsk8SMuyE9Vr/q7lhbZ6h2PvysS9C4E4+8
alhLK/Sb8/G7OpIPi9obz9F2AjJVJIBOHm3L6MnSrCDH4dmyE4+KyoMRXBRudtjzXfwcss9+E8SJ
xbmSLJk3TBDoaU5QcuerMn6bgYstIgOT49Rn9ma2hAEGAkHe3E6BX+uu/kdmLavs/bg9UWpPEKd8
jhe1+Q23qwC6X7DTdUTXp2i/Dtt+XbUXgY5xVwJE0zDcUvie3fDCa3J9R8fwyjMoXXLRVKcCyY3I
3sa45YXtDvNu4+v0h9PUf7Iv/5XIR9+dwOTzgeuSJtONIGlKbmSXY/BGDtyKIqGLEh9UQ5sMr5Dj
Kq9gNozwu0nWZbyOfNPNVZGujnOy8619I4/NrDUMMVXslVpk3GXPJAr71bKq6TZQAdQcpb9gR/bd
K0xc+MzSBonoYD54O4bua5xUDTLFXu5S6LczqouOYpmG7XTLpvpWq6zOqfGShaFtZ7U7js60GXTg
t20ZwtyYZc8Bs8z8wiRx1jtNqno7aH0f8bbN0zS6F8geXvQP9N1Z8+xi9DQbjLlFLOYVFbqYs+SX
3wd11j3biAWAanRdJPILmdcyGoOrX9POIWQJ60MusUC/w+oUb9GNp14VX4y76o25m7uVTZgqIdVx
AU8fWhwwOfTqt6vDE0vCcADZphtV0WPSbCeQ4fwOC64OL1tINjZ8QtN8DfM1CcoWqAbPncCZJ3VX
JUsdrNOtJfa8NfgDADV7Yeaw5DnzhFWRlZ0Yp1vV990pWfbuvPIx8juvumo8IVLSQTN3v0SmBleP
Ll4r1JTPwu9m4+rxmqaTLSU9eo8vW9aNkU98Xpnn3cYV5Fm+VvDaRRCZ5RUctOfWNn7JDBeFRNZB
JTWmyE3M+qveqhd8gz8s5fdl9V82MVdItKwsrLJMISvF4/4RdKH+wfJoJ6grndJvXqHkyokoCuHI
TBIs6X2a5Ws//S2WwSsljUXA2S+iGn6vaggx35PmGk5ftz7ziyRXT4TdPUABKVomfK+KJiIFgbOJ
32bhKoqqeaBDf6BxmZpnYRSeXozPqzlGxFkB2NZqnaBq+sbiITh1rH0bVMIz8eDqijoWhyNZo+mm
7hoC1H1/6+rW8xTrCovmaD3Geoin297Uz/HYFeOs/ELIVRUJA7ZMGlHMwaqukSiVogDKzct7kHFX
ViTHSB+aYlSyYb71MjrhTu/zQIemnSQS00HTBRAV3XitroL1RdYxH70SmnaSSERvNduBbYMxWIA6
iiWXtdfbApp2ojLZpkwBzoFpstEcio2M/eW1lriCopCNph0DNLzA+ek5qHidTw3zwhuh284RruE2
I1Fop1squrU6zYPpq3yQA+ru/LrvxGYIumcGLuH9aw7FkNjXKPKq4UXfnb2ZJ4PZa4MDi9q68BTK
7bZaLv2WK1fmY8Z0gPUyjiydiq/rzHPJid8Ed0U+AVUocVJoOlLpA1IoJzl4WVQy7ip8BOAixxIt
mOABl8+t6DDmCk+jXt/SVfjcZdvAe5L+FkcVfZCBlZcumzO/4HQlPkcX85Eag9ZrWZNcq0l3xdZV
xotPgcFxQzTY+yZRQ38Tfadyg/vEsFd+O74r9enmcDSiNdPNjkcO7dZjW8tXv1F3QlQ2E58M7cwN
5pf2ssrkKAICwwC/1p343JEfnEfFt1vNkQBP9AtrZr9t2ZURHVGQjO1wbLdlC+oTyFTjedPE89jv
Komg9Z0kG/ftplX2qULaN++TzW/vdLVEooWfAQ3NfoOR3wQI1BJeJ956EVgYcJC/P6eNYTzixVVs
ty7d5y6HpiPqCm729afXJ3U1RbLXwDJu+KQBumzX5szMnzQi9z34Xw7PrqBIt9TW24JPiofX5RfH
543PVb+Of2sTK5C1ABRvPgVH2k1nv9/ixOyxkWFPOdlubH4fTAFAT75fwU2N9F0VQ8q53RJYY8xW
5XPiZUuAD+xEbLDHoJNnGCW5Tm+blF6pny8OmnbCNd2PoJtrut1wxQDwUB8qr0fPpIirMKpiAfr7
NG43EdftK3JHgc33MYz+lGGg/08f+LcJ5CRHms6gsL/lw61HnW/8EdbE8mFhS5A8yRl1+e+BNqPD
x6lqa3jx7kc76b82tkY70KNiUEuX13j16k2OTKI+HuBWA6TOdlRy/EA7lphHOipbP4yL2ec3017V
/NwSlPuWM1Be46lXYWLLfWZr9hzDpYyeexHB1mFJKlAecpHw6kscJGFWqANLwEkJo8fTlDC75BEP
1HqbaySjXuLQBsmlnUlcXdkG3dTLOmRxcST7tp3xUvmwdGH8CYco+z0men5OPg3v+rN8j3STnKrs
MkHt/LfFX9uLBGYh7AYGHuhGUUayXwHeI4HEiWNWob6/TqtLtOtYf6BNuPw6NuDUgFrtTARbFNhH
lHqLku4H7Q+8eiWB6vRNNmlzfGoGqbbLnLFgv6QoOx1LlDCp7DGY+GKeky7po2/Aou/2FsFqoS4y
NjevU7UnVSESSBILS/Wgyq5aq/FNB8Lm/pHBcbQ+tRoFfkVb8Z4VcCZIxGWmh5ge7m7k8kT6do/f
4oW5XnMuwoB/3zHoYwlGrYUlpuJR87luNkHKYE2y9LQxOXeXjHVhVfAI7wNnlm7B2zU5ZHwGimDP
iji2gr3d67p/v4ZNo8+VtH38ToOugN7MfX/HkemMFKaaVJZvc9O3FwLiTfS2leGoCgOuPN6njgVE
U9l3KL9J2xWC/zW2VVDwPtXz6digQi/IOlOQ1o1gQDbRWOtrxiGwy03Mj0/rBLlW3kTZEBQraas4
P3abthcApwk/d5OtmiLbRvvZKkXBwJRktdcoYUH68wDBKrpFYqDVNaKwPs/tEMHvJwC+yRbCBOtD
SkQKeDckM1VxmCH8C39mAmA3VcsDLvoDy8FKHKYvtsmmNkdaN+W3OpnIAhBRiEz6FiOK8rmPmH2x
PN6FzKewWo686XS0n5JNBP3FttleF1MFjjDMb45DFLrXqJteozSbzuMQQjYbKyLqIsxkW12UmOLt
RCGm/2ttqm3JA6I1fDn6xopTRlq+fDQ2Tj8jcSDkaVgTPuadWMV6nfCf1c1m0XzktTJx9hZPB2zK
gUVe9VV0Gf7dyC1NZB4wo+Bb3wLws51Ga+X+he5cQscH9n2jf6Y1H/mJ1J2NnhSwkT/Do97INciC
7e8RFirf9qoNP9KsbxlyFnUwvhdVexAAZth6PCZyBaO4aOJxoOdZhCx+Wbs9IRdbdaovdytCfZVr
2pp8Suzy1ixW9RfEVmQLnYzDj7WOkfkTQGjbG/yDguYa7Ev1mTOUcA+WxAa4x7FLX9dEBw/tgv+S
16C6pJ/nIevUcAZXUun2vE5LrN7VTKj+F17zKDsDKxNmFlpiEbGHbY5AVc77pUpkX7R4FhqinJGo
3gv82H18MzASL1cTxGH2NKzDfQ4EaYVlqRoqfC7cC8UHlLHV9ENrg7qHaekkqMkHUyGLxppueO0p
IfWPzERd9WOCC4U5kVHgiF3XinWPNfDdW9kzeqi3x9iwT2prg6hoybIml1FLO73BahpsRVxbzS54
OU3DHPjFtntF+UjEXytNxUM24F0fJdFiqh4GtrFfyoYd1Ltx2q/Pfd/juBB2y/SZJdzCdU3a5tes
lvlFy02keTcgooJiOsK2+9DYIxAneuCMkYPQtkanGuclcyUD5gQJmMzebFxU5NoG1lTnBke1oDBZ
WkXnFFVm1WnK6kDnMp2S4NwEwfoX67PelLo9TtGBtSNf8d55H973IV+w12Q4QEoR51LsQPGOb49q
Og/19K4NRn6csSSk6GHVCqzOfSZicpmVILQM4izV9BShwuWT2RPkyyib+F8jjdLHLNLrMxuDRj/w
tO6iawKPi/ASIwjmZ2yAD90+FAYoSLvVz3xlNapKmvh4zlhvnpDWwu4eQTcSFnvai+ai23SV+R4j
Y5wjQPk3EDv3N1zGKi2AQf4aNob/SLipvocDGfp3Q1ofmAk1lbRgpM5Om6EtNkTAMoFe2wWYhSFc
sFpVf4+X7LLErX3oe2LOSKDLEzg2/VnP4lpv2y0mjT4lEk9HUxpdx4iSnNP9rei2MY/E0eUccLhc
AvGEedm8wzHC5gqVuIXdgjU/wCRoeXqcRMpsLnSqn5owfN5oe0rS8YtYg+USkqY+WRgineBS/nSk
445UXpsFpxmubifRLbyQOlh4TsHRu24V+FdYnVX6zDP10e6jxXq+fU+FmC/glccntrTrx3Sp9Mk0
wFuDLDCagsP7z2LaZhWWn2TbHkC0C3OYMH1sY9wgAqzw2Nr61z0LsB5WhucxPm4BDQXNY7o/011c
abM982UkZ2DvN/indrKY07Yu9om8Ucx+xTCyswG58YZE1ncZi+McResJslZx6vbmF/xI6nNg8aKc
wegMB4BNXeQmr3snTFFxMhdksNhWLH0hXfbW7ulDNEArWCeQ+CRp1udpZa9dbPjTEKvnSm7ribH9
nerHob3UW/A13rAhtFX7OC/HM62EzgWdXvXaZg8Ty8ZztbJfbb28ES2ei4seY5goPSMS9FYYkj3h
ynncdwAgzLdFYwnqgxkWWKEYcdqKkmi6yIi1ebbJpQiVDIp4MO+rVKS3cBbgh2vyLkYRCehKqohk
OOStHfNmIPh/0h5VCEsS0bNK4rZEsoJVOV1RY9Ii6ZyPvUpe4FefYqepTvhBoj8d8PSU+ZAe00so
KPu1smquTnypw4+1jux+MovCoyMNm7Z5oglNkDtYLN3fwG0oPa2kF/IqMiXbAr+PhkUSdBW9pMhM
bQ9ER/SZkUDqPBaoRc23UWd/6z3pT0MTBVmZqYp9Hrou2fJon7cv8Ilk5MJHU31elVonnPlQF/rA
wzjbMDNHMIzFUB+vSNsnxzkDGLTo9j78DHsYPeZjU4+f08GIX6PAy89j11mMjm0RUwgnk8Jwum4O
bCBIlL1hwab292PPRf+QCnCJLmMoCBTXXTDH54GOXXzKVC+gdurX6s2UVJO9qihuv3XH3N4V6zLu
IUSWmFbhMO0r3pd2bk9iVuhrjHIZ9S7iNf17SmEu9yo1UTYPByRbkSNdzReiOmNxqMpqdaurof+k
5z0evuo5XX/NDKqlfGQRlPwjTsR4u1p7Gp8A0A6zl0V2Wp9Dq8Cpa/tdtbcUDk0fCI2r9jxoiQlp
bIZyTlHPsFCVNh3fzusqDhxNxrmFD9Vm+5fBDKIpOttHFAtLQ+YcGdZkuvCpP2g+tmI3BYqe6VsD
LH77wQA3Mb0dJ0LMZSB2kpeGVjgbIsHMwLL6P+a+ZElyI0vyV0p4Bxu2Ay3NOmBx93CPfckM8gKJ
jIzEajAshsVwny+bHxt1FqeaGUzJHPZpREpYDMYCx/bsmao+1ZViGhhn0drd3LEq4cb3D2iaaegS
bAUvYfM2Qv9MyBG2HqM6wc2coh8T2zakDerMR5+ybf0sXA65p5l7z+6HDh7WCeaCq+yuRjopu+hZ
wHNcikqyaJ5JUcTw8tGoKzJbowX3szkIeFLDq3itMXwnsqrq7rx2basbQmRbJgItL4msgQPSLfYt
SAnn48aDFL31LbwWS0w1+QGW0m12bksmVchTtXJRHAOSWehrpJoKyADHII/mausf1ikYXngPU7x9
Ax29F8sKsekxr4vli/GCgkYFZoOfWufBhrPtZZMd4HePrkSuGKJIZovePfJMMJxsZby0xkL+wicm
Hsfeq49ShdhQVO16RCkkxbVgls9RXc8rP4ZFVnFsAWbYZ/Nt+1LPYvyAXV2goqYbchYP1D/QPCtS
r160TWYv6PmecW9dYzNzst5ZUlkXM9PMCWpd8LxNdQ5XbaQSt3jHuvbZ81WwprpBL3DZo/JuNzXa
1WhC6OIul63xP/l2ZFuMzU7V7q3napNuIcnuecDDMt08byZHtXIenrJuco9Iniy+QOcxZ/HYm7bc
92i3KvBJS0+SjTeXdtYLvWnqc2PUTjkSd+CVaD6HtOLyVmV8SzvXjioG+3dYYem5RiMyN02Ue/xK
DFuIHSKCY1pEmeRuBNDGGU8myTM/Lsq6Rj+mmLjry867r4e5wEpka3UXLKqYbjYxdsPtQpz+1C7t
SjFXbAovcgXF8jSObIDjbrfRa9EW82051h3y35fyuajc2j/nRJo5ZjnGzFgYeF6CFwBOAVkzniu8
64cQ1T6wQ7xuy1Dul3qjxzmwZQWjto2v8WiwF/bh3dQ8o6lrZNRyWiFMHR/kYQvD6k0UxXIHuJw9
lUosJi02W1yMCMBFk2Sla/BCSs8/llD+JNVK5jRXtjgUYOqiYt1otfPbac1P9Tyu2XU5+NlTP4sb
ZGXzyFAM79LCFqlCBj2LlxISvlSytaxPY8cWmIQ1zMJSLnOYcsm6sEjtyrPqeqrY5u0Ri+Jf0mBY
PuYL865aT3GbMNkYQAgYSVKHbcC+IiU9Y8NVPtLi01q1RR356GSXdBBkCk6SaHVwYd1ATUXnHpoL
Iosu7UTvfXA14RFABBW3gWj2E9P9WWbz2s3+NZ86ZF54gdzQUzTKS1pFWLbP8n6sojnbwrtwabYX
I0x2JEs2X9cFdoJRuGpSXQVYw90npM+6Od0c1sC9befusJIt/61rJ2fSflEtVpti7eZdmxO/uwEm
h035TNEeIn00+4w9dPNQjxZK23KThz6Y54cBxfKCOpbLk7/asr4FjK/fskCHfdwVzia0X/WRiRz9
TT0M1zbM4OsIM2CUsS7k7LmHbotHFAaBW9qvm7m2XWWzNBeLuiFIVbWHPLPYlmrni1e82WewxlfO
ux/6tZmwoQ27y7ZZu4OgE38eocfU6K/CeUk1MQOeKiyKVVSPZXghYaPKI1cp48Vr2M/0lNUiC5Ne
tecloSkfSGmu65mzpK63Y7W5PqpE598jjnG77Px1nq4oC9bHDWtFnzbZghHzAUYIaU+MkhfdtK70
2GaTeixGxJbhohe6jpGsQ37DVePsWLK63XxI+3vajqg6o1uTfOnnW8kV6mhJvPGuKIIcicOFDk+m
Wd4g+pTby4j59reWznDz5dyvo7pwLl49GMHul8w5P3I+pg9bZU/+tqaCN6RMtS7Wq5xWhzXXt06P
fAE4QdUFFn9IzmCG57ci9jAP9dllATnMbhsfSkKnOsbEEQI3SEPG/oLrAL7ywci3e29rJxJNDacv
0M7Xv850Yvzga6xJ8czE2u8qh0GoukE+QubocjVO84D2qzbefhLAO+JlWLbi6MNbejq5EaRszAdK
u0uv9gNc/KXwH+vcn8drSM9CtaM8DPoHyKTNGOvF6enRlqb8ApLBmgRL8AwYxuQd/sqG6R24HU6i
uvRWXH/KVnkrjDbNzvQb8n75NDhxEFCQ0igL4VoeLSXhN1VAjYhnFPYr32TLS1E2Wu1V3UGAhipU
wWUb3oQkqfLSdDv4Fo2/8mIFy4vQO1QbC5+NOjacYOVDvhve5W4qqDx0qp3ri9LhHb/ALEr3oOqQ
iFM3lA0eam7KZG55W0UaC1oRoZXvwqNjEzUReJ4JDa6vp+JjcE6jTbBmIAJFOMSP7Xit+ZgMgw6b
nWLtWF6b3GTY9dBZdulki/mThR2XH5OZgmeci2AKYtKXwQPM0Kos7j0pykufAdF4xCYgdBdsYo48
0hy5xZ9VAZX+9RLUdjoKiHHovp/zZrgNtO7Y25a3dbGHwV/2ZbaIsD0R7NY3vLn1IG5ICYAgKYay
9G5zusEiJCIFiAi86WMwYBElGO9NJqexnV4LxCt8QJiRghOMpeKaAd2kOvJQdfgtFa1/9NtKzcmi
es2iycfFOFUYjmH7ioZ9veMaV/DDouuRpmu+Op7MCtkccb1Y3T5P1qG6geLq1xsCPPAFTEjvoiyo
/TyGebrNEhiezg+aIekqMVkrodhZsJ2OsIgUH+VUIf5qyjwgB5OdOjS7ciTddY3YN5pki1Llw9r6
XhdbF/hL3A3bam/VVPWpbidsG7EF0fUuC0oSfgGKJJa0VY3owVqh0Y5G4FHdPdStcwfHSPzCRRP4
ktZRbqZi3mUKOOZzT/KCkwjwBYY78JIx76Y3HgqtHosAHjpeG5YuUlyP82WNJqtYIzlTmr3kLAyL
KPR5PUQWuVEvRY1/R4dUiSXSesN5wFZ/eAHoLRFVDy7Uxnk14AbpVm3DYcEBmsSsPob2KvTS8sU3
yIE5NJ0YxX246CVLZY5nPKJOmVu/8W39GgweTJ+6psqrpHJ+oaAooBj5GBPN25X/NorNC1/ZbDoA
D3M/VSmUvx62T7q2PFZm9MNoRSvu/mcquPezwZYVdVVmpjuMyNM8tOEQ3AAr4/9DNub9fPBAOmJ8
PXSHwPpr0rS1iba2+CMZ4z9e1//M38ztv7iL8Z//ha9f4fA1lHlh3335z0ej8b//Ov/Ov3/m69/4
5/7NXL/ot/H9D331O/i7fxw3ebEvX32Rtra07m56G9z92zg19ve/j094/sn/12/+4+33v/Lourdf
fno1U2vPfw0Vsf3pj29dfP7lJ4zLcXkePfuPPx/jjx84n8QvP53MaGbzzV96exntLz9R8rMKwhBd
JWQkivjnqcTl7ffv+D9jv0fxn0lIETh2FsK3ZrDFLz9x9jNVjDFfBgFXEpGEP/1jNCiG+Bb5ORBK
Mog9qOKA4MlP//fDfXWL/vuW/aOd9K0pWzv+8hP5VxL2f/NQiiKRnAs4rEkukLYVvldIwoqu0pus
25hi7OQeOPt29KYxv+iHKouybawT0yQohWOUO+PvEK3UfFCi+5yb5rfZsSOd7Evlt2EqHKLNO9fZ
SJmZRQa4P4gpxe7Wee1hGhHOSUPHFyimMdCnhsgQ55JgxWyz1y83eWW3HWuzDwvKaC6x72tHfecR
Vh6KwIFv6PEqYpQs9nNyQ6f1VvsA8ufZLBHzyFUwlPRhWI7o02F9NcDN3iue1tK+0arrI69cpuuW
OggT2jlLsmk8j7HD6NUrUf5kkX2CLPdQyP66RfDkqupnqrANnnV+grk6S6yGL2Kn8xTrx2UGBi2e
ZIe8Zar3bdVMiQKCdVi25nobe3qByIuTAsAHpuGkuM+vylLcTY4/tFsWQP0vTexCY3Z9Xd1UnmvS
mU1ZOpjxVnvMOwJHibH0HypwgntOWLsPK7i61+NeGUVi2o9z1OUsWqn8YEc/2rB5GRjQxgob6ipc
l2hl7CHP1+u+m+OQm3vgSmk/dQdIhdJhg/MIdphtxy4CP7+cfZYG5XS5dNgI9UGUabBAutIxnoTH
ps7wk716Ckfdgn9kH0BFm5ggACeikuwhaHiiK90BSfUOdqPtleO8SSvfSz3kTKUZw4dZ8tcacxCF
2vYdwnyTui3oRdF3QQKQDZ6Q2YMeCAxWxBbxemNxXtRJO7IpEnxIMZAIp0GlYzc1SK+Bx+iUH5BS
e+iFvMKoABwwq32reoPIiLpM8no8AfA/LaAUEEYM+1cwEwWE+eaZkE7FdWtt5M19PBC5o6N6K4Ns
jHiXpYikniLTM43ds9pn1fSKLfhlFdYA55AKENVUxZ2u94AS8HOk2aN7BZi3FYeqn6vYZ+6l8d1v
6EH2LujHnZvay63RH0Bh3Wo53fREJvU4P2aaR8gxTOq1TQkFN0Rh0oK+cl92FYiiqluThQef+kbv
16DmO9lSL/ZJ28bVcibfJsR5Kf+QwQB9nemFz+QlM3BcBoYQzY54QBp9BjyXVTs8Px+yVl37Gyaa
gkneY23HiSzm0ivBF7RDf6hXBgckv01BNOcx4n/PdGyYaCvO0Y067Xj+0IFMzDE1p1z2cXFbjkth
P/VYzbuteOUUO8D2nBqcA/ua+eum1Msw2lNOi1flj0XsreKRDqp5nWT5IIbsAv6/l0y4S6YB0boe
EMikYuf6ZBHlvpLkZmg79LPrXegJIF4uvDTN+lT01V3e0xSA50NP87uOePdli6cFhBt0Kuc9S/tI
KyBlWU12QeP20t8qcHnhR2Z6wOrsmo/Zy9bj8QbFfjcEJukye2W77rBVBlM5VQhg1D8gvmyG/Zw4
ZJ35rGxzUQWfKTDQyB/Nw0K845jVfmRznqOrneZd0KJI1JONhZX20CxDG0vNXwM1zPApUXrXrR+Y
n58y4PCj1rjAA54p2tJHfFHH9aQQ+gQvho3+ikc0i5uaXms0SuBzehERFJze845ETruM0eYGUQ/t
hRyQWmSmx34bn+iib2aSd/GwjjCKIX1sfQu6jvhiDzMn7Jq64inwgJAD2e/rEOQzAyZqrmYFTCOY
y4M+LXUSyg9h+1QETzpYt9gxs+tI4RJvYXdzaVH8t/nKz7CpXekH7Ir32BWDX3JAiofYcpAJoev5
rhzD6jCCYkhJI2MLtEqs5bVfgSPJeDvFkG6fmFRXGhy+mUoRM7y6UbVsCQ3ok1DtrRJ42aYNuAcM
rkH1ZFZGFAOnUAn8Cmjlnjdb3FJ9IEzeUg6qWYDZyJgY4uxMH+oBZU3z68KxKu62+fNoWLeHwoFF
zFR30zr/Bp8huV9G8GPDEDwNS3sXdhivcRm2VVLol6WA8ILr4Q7G7ju9eV1EBUqucvPHBU4o0chz
E/mQGB3Ay3xaRNtEE7YNgNlvUQpgjeQtHzFhuT3Ma/Fh5O0nmcvLsO1fHae3oFyfUc4vgH5fgLva
omaqo4pMH/xhOkCF6scZGmxlWrzNJS53BbKsgUYB5D1GuoRs/ahHXxr7bj3KvvzkSa/AAgY3nE0t
SdfYK0eD12Ze22ReJpieDOxDKzUsq2Vj06zqbtaFY2Vqhpjk4ZeFBHLnQFCiypMpWtsSPKKS86Xp
89/WxX+Gk99x43o/mDKMsLih6w/V67bOJzN1NyW8PdFKIvuvm9cuClEZQM20H1tS9TuZl7clcx/g
DvAGJJgisspecEfurZNn5FwdslDdgXe+4sbe6qZ/MRsW1bPFTBDM15yI2LJySuy4nhA7hHyxGg43
C5Hn5XxM9RoerJIpNp8WmBjpIEygn1VFb3E7n1C4hsu67g4184p4zgLIQLvpXi0dBrk92Nb5FUqG
k0tspvVtzcmDzSqMV3nzCflD11g6znsQG+Cx8FPMasfajjLqqdmVHoimoQKaPQb9jpv6lgT8qLvg
rjS1wKMLwCGcmybaeF/G5ZJ/GtegiebQuwEz8TrS4FiAtY1cu1VX6GhqFBuCexiqjwsXVQxxto76
xaUGe9MIYaj3ZaefCcMcdxU2h3luq9iDd226ySENyHyNTVLawdWbNs1TY8YvXsgOZusbKD3YF23W
1BuC0xzA9V93Gu/W4u85n+cEClYTTXQiV2X3q4Q0ZdqgMZJ94ur5wgr/urbhvgAPkmDzs0aKbCgP
4w7agV3jlIqL0F6InNUxqRHBLINPjmgbg5mDtkP4N05V+7DbfjUZ7pMkFf60WaNuqXBL6peR8uLE
3HoCYFHEoJ/vGe22yFZ6z7qA4rkf8Ti37LJEgkvMPWgBYAfcgcDS877tAQ2HWrwwtjWJLZer5oxR
zVIAe2fj/qytiPl8niTaqicR6AvXt6/9LEk8hOVVn68khjuVxaxBeZDgjnZI++BJJepHrwRYClZi
j0I2pdnMgyhfyz7NjSnjwh/mpMubajfwsAEZA3zICn7ZA7CLHOyRwEsf3TxkcZGBHVv7aQdAjkEC
Y2nS0xnoifXzXSEa1MUctKsBglZzznDeoJVbcw245gVDIl00YC3YjZBwoc6doGe+RCUHIkDLK9Cf
L6rB7So97kdLAElg6dBv2SqZ/DyLPGu9na4hgEAcg0j7sbmRjnGwjcGTpe5eTuWvy+auqC4vx7F6
UZOyYLAsPo2o55QWPXAksAaJC8s+ln2HViBrXOy3qkpJrt46NskUdbFMqtrdLFhxkT90mHh/BbrK
j8Z5ufEQA5EsPbuzKwozaf3rBRt2y5k9BatV6eR5D3pZ9261J03ZMTcODO3EPncYPD6pdXnYuuBp
BO0zeMGXZeNhLFch4qbbWbjmFbKrk01osyMhfK5mT6WQffGIBQbweFuv8WxUk4y+QdFxy6/O5jHU
OBkU7MulA7geoZgCbujmBNMQ2UXVZPeLmxs0ydWIklm91OuEINPRRowES7LR5VoqfIixqjj43HHb
aZimnYGKuO4n8M4bNHgZ/Wx785Rl7UXlpqTSoH9nBjmR2x6DIMiiqukfEUjSpbVjp5G6Z0+BpfJY
XSF1wj2CXL5cK/aoofUK6u1+bKcTnmGN27pA3EP7uCLiE8RrV5DyLXHurUgxbg5OLCdesIscYzrR
DNlC7CmRugoNFTfT7dyAUx2090ZNf6VbNMNb1zhwY+FNLqC9hfjktLSmjmFlRfEQN4k/bSLxGmHj
us6gqAtvKQI17Zh/yVgx7YViaYNVpfIIWKjRiGOvl491kGO8Ode/TV6diiGEKKQNLmGHovfaQlRR
F/IalhpNiqsXoRbt8rq66npxQNuVsq54NmpF1QHvfwHW1R4gKZl3YEwwO4/cTYCXhUAWAMp1aMrp
4CaLbhxl9egK60PU1CxHNiAWVqxPWc9Pjo0cU4ThyzyhcR0biwYX4I5Cnlc3IXenbUZvV4LNQZvi
uwiZ8nNk4VISjzY8rsyvdwH3y8Rf3POIQTNsjcVtwadoAgKcItkLu9B6/MisvqSA9YK+PZUZ2P7M
MJV2sn5hHd5GblQQqyXfrUO44LcGtIGziAbWDrvKk10CcUQE6qm5nUFuxGWRtTFZ+vJuKKpPhBbb
iU/iiOC3PJ57lMSVeXtu8mEPo5MsziS2oyr3r1mhb4tCvFgxsKhU1bX1OLT9g9kBswdPiyMu4k4h
0LzegmuOLjaqLP4Ix2Ph9akfmGdKoIbLdN5FGjQzCIQQOcrYzMiZxVqXT3hdX2mgbgqg/VE9aCTH
uOFz2GGexduKB9m+OtZ8lEiM3g1M7zh6a+xg+y1ya73A3bbRO7AT5LeCGMwyFUidkoRCYtSBRXR1
11zSkLyQokMPR/BbGgID4C7Fg4WsFTW62MBwBYmsGxBhzsMGIgR9UZFY8zLB4AikKs9VcafRCNqG
nERLRDSW7eNmNWyaijJC+jRUYioikFgi1+RzABYUlhfZjBaEXWTc3nYz1GS2i0iW80Mx1/eS3YQw
Lo174DcRVQN0K+NF17kjN/1R+nCC8QKxQyb3lkCEfwp90FaEDs9tXgA1oQJFcZIulR7kD3bjd9Z/
Xpc+u6Ad37XY5G6aXcgWCjAe9B9XiEWhgdw+9Eqii3FXGap3trhrA1oTACu7oVrE8H3dh62+WM1y
19aZiKktrzdjTuXoX/mCXVm0YIVsn0YzPOpOPIS1+UAWchiLwkYC42TTxtOicI+AETiorPFWdSUc
uEKKLoguTdrQXzMDO4ZpRHxUp6fnqrrWY/80aOEneTHWByrd52Hjx37E1pSjA8uW8za+0FHdTVOE
GTsSZ5uExKRbYwSUl9gYt0dk6UEBBcVdlOM9hlqqPFpIC7zsldGPCwoiUonuytkVe4D3zyctwyvT
6SvoB47+2mBzPWc3BUyyLkSQHVscZ9COxUIWb0hEB8sVQNul916H3bQv+ks16ZgrUMOyfN70Sz/d
iu4F5Ey82rpNFJRWtkNP4sOOCDE3WEiRaKUhlh4mFYnM3K/TtCG7XWPaeS0eHFPeCUJWxAwKV+/6
eUavr/xrB/G2qYMnNiK4XuMHIBQfyKHezi1l2jDzGW5YOeQ+2/VQqnij07KfgMH6klx3YxgTyFbk
MD6WhRl2rXsRlXhRvVIX9fqlalZEVeZ73fo3fTdt12JD6pHxPhN8oo9QokW+Hzy3/WYOk60/mwxn
EcxuvnZQLyOwR4IBKJZE9QKWcyVyRaEahYAozKD6qXWSuwJoXRVAlSF5vIDW3hPgfGxt8dkNXpSw
LemXoVhyXDI0Ohyipj3lprqaReAdxaiqE6huAksuwAALreuEZx60K5N4+B1M/VuY8k331j7Y4e3N
Xr1071Hjr4Dmq/IVKJn5Yt//1P+H2LLiaB3AbQRAfgWUM/z7OPP//l/NS/v5Hxfj+f/GP+PN3/xD
/8aeCfEDEgQSFVT45wnYf2HPJPyZEeZjqZIUWXS/T/X/gT1L/2chgkBg1J8TQth5gu4P7FmEPwcA
jEkY+lBtcw67i7+BPZ9HTf8EPPu+CAB/4/iKBSok/rspVz7UPTg4uDJRs4aYP5kWIAfy2FfDDLBA
rj/wUvrW4YBz40qrANiuejftYiUk2ALRH0mF7RY0WFhRIe5B6+vrDAAcVdGfeIA/oPY/Q+u4tn85
vSA8z8EC4Rfi/TxcPTLoUAWWLOXhHwvk9lfCNRMYqNVhVnhsMPdkkEoQFk2+C7Ht/Vsjiur3ywsr
FZwuPoFS753Aaj2VJOg0lsyikxe9jwmo8/Df/vtneZ4+encTqc8J5VL5/K9+Y/WQd4TOBDexW9qk
whDabmplF2u/dD8YgPrGBUWfFeCRQYuJR/rdsOvQjVWAgBW4ePHAHmzobakW0KcGzjQHUmLlEXCc
TO3iQd6cQWP//TP9feTt/amCp4HSgMH4R7zPpOGB2dpeAKrqt36b40o25F7iI2EOZcLLFhVCD/t+
mCpU576rrjQvNvQCxk191Hp98XAe44HWoOaYLFpMUcX5PKPLhL1ufrtR7j4jlUq9+p0uf/Qskm/d
JspgkQ6OB8ln7+1Cq3ArJj34ePh1F6ay0EPcTzZPwyrwbvXqY2jE966yNiMJJAQDuNlKXODhbg+j
8ZobvDflAaK4JvGy7EdRWedhv/fXlYVEEQmwGn3Ku2FA5JNZOKdlW+IR7A2WXnX7fBotQJs5Lke0
Xj1MnZKhp+sPxmy/UREoCyGHpSiEmFF7VxGg32wzGARAk92paaes2y76eYEYcl4/Q9Hxr6XsK3b0
z/XgL7cA5+azgBJQbCidf3E64VvthmblyepndNfSIYSlh9SYT+j+nsEEXv3zoTg5P6QyoPL9kD/J
JLQEUE0mYgTW23hVfuhCP3/6/gtxrs9f3TcchTIF5hBJj/A/OJ/wn+xWtwym0APGBZLV2ixysPxI
MWPyGduoEkbowxZvm5rS7x/zL7fsfEwOEhWVwFeKvFszPDKN1TxUIpkhfbldMEtzBaOhIglRiJIA
/iWP3z/e7wN/fzlJgfoG31VKUXy+PkldTyvvJQ5Y6toBEWzreNB5mRAelIl19a/jnK+nSfb2QeOt
OmgwVxBLtfUPqvm3PwieHsUUk2ga3k1UYuuLGa7Awz3dvO0AnKK/gqKOpUuTlZEGOQnW1rM7DICB
3IewCU79S5tOM1bV71+Sv952kOISa3dAA0Gwgn99RWSHXN9e1yLpet1FyOPN9obbNIBeIQpLH0og
S38UjPj7QPDXtwEHVVSG6JQohvXOz8WfnjXZYlwQ8148oR6YFszgxxgpckDhqYtlUxUIY+TtPvfO
nyHIUyjLUZUhyNoxRGTGMqvaw7z0flIods36fjgBU2CJCoX9wQPzjauDV0EGXDLcpuC9dcfUI5DY
g94tmabmXspmu8tZpu+bTkI2XgLQ7Zug+MEx/7IwShJyrPe/XxxK3/vKcGSMZgHc7BNT95jFGiHP
9oUsE4Oy+ugX6yvsRVkKXVq2w8Cvjr//PHzr3py1/OL8TDDJ3qtLJDUFNL8BLq4/KlzmoH8SuuPR
qjlPxoZNu7LxSFoGNWLPqdGJrbjZY2JwjLD9ECmMQ+hu6rRMhgUreW26KYV3gY2A4+vk+x/2m5dK
SRKgOErcovP3//QcOWc6YD2bn4ArAFm0eAN20ABnCRRvmOssLyD2jxFn+YZesf7BKP1f1rnzbYK/
CJpPKqDheFcvMcRXkmXEbbJ2nK5rjJLEaAWHYzcCzM1JDpYVK+EjUrnZD876/JffvT1fHfnd2zOC
P6K2l3gol6FOA4b+bGrnKvWw7fz+9f3W449VDjoSjr6Tvbdn643QQHAmH4ucsWmPicMEI45BmhNS
7AWl5TGjG//BE/itm/qng75vzDA1FtpW4aBlwPSe8E4d2qx93Xx+KwEogzcCFrrmszptRfd3ewjc
VLQsyClCdrcC0/P1AzVNaqxqjMIlpmMs6VFaLoXvtxj64NAk++WPwsC+dSsFVD8SbQsO/H4ZACsi
m54qP+GQv8Wqzup9hgxQhZ71B/uXb6w4OLXz9hBTkVTgoF+fmufxzQxY/jEcgumEss7npG1n0EMj
+MDQIU+ll0ZBpTC3yeqJIoWVjkpbv/hRNvg7t81zP4NPorBX9QMs+eq9GYXgPvjiAjL4IRgxbDeD
kphLgKttWzcp0iiDG2/C1CFUOjzdWsD74KIhV3FjccMwrL0DfrEeDbbKF99/2n/3Gnj/YkkJx1KO
qovF+d2iXLiJlxWUWufx+TEqoGsZgu4OOiNoa7MNcg6nl4uCliJRAtHpbugH0AsogS2iBX/QGn3r
1ZNKQLBGzt30+1fPbpXf8wG5JRQepFGOQVNgo115qJyn7rBSgYMJwc99/wr8tR8jMHD990Hfv3qs
gbAXQgSS5LTJ4gmJdbtsy7F/EIgfJZ2snr5/vG+96qj9kgcAuBjq6NfPpJzmQqmZkERXElsYzGwe
pHZXng1NJPymTCFeBR0/TB4GGmy9//7RybdOV2EHyJk6b0Xfn25QbtgDBf+HuTNrcttIs/YvggNI
7JcfCZJF1qKSS/sNQrYsJIDEltjx6+eB3DEjUpxi2PFdTDjaFy11gwASubzvOc/h60uq0jsKjqMP
lml4e2ckstCIFWU1Wu8YITgUJpjCTh2Qkyf+2rJVRUhD067rPRw87+i1Tk3Pvb4FXr72CwOEGyHb
AQ7/4cVULwDrtiq3+Wit3P1rCJW5Vb7qtg1Cuf2sA+/GqPt1UUPl5nqWs27GqTNcTBIjx4I593wL
8Al4NUUDZ2vqciKTHLeEaKxHZDlw8K3kw+uvYp1Xz788rrtuD1ykkOYvnHMHGzvVT46r7izS3/GM
VtuB0K4bL/zX4cZV0G5iQxIhE9D6zf20XRCNUbtO7FpRz+T/HNQeLmMbt4FUpJnG+YwioJLFXe3G
34IpCG5sGH59l+vV2fCzu7Op4F2uLYRkjJXJsw0NGbJ1Rfst6bO9V2j3oqTJbiXiXnuXNnLQkCMW
j/YyrUR1BtDkohX0+7OCtUyGG3cp6bmrIuPA0y/H2F11UGuUxD9/mxQh12MFdR3vEh1nx0IXmeTK
ZumMjwn7t6jNscq8fpV1crgcM65lcnzkA1mPLudvs6eTFtBU5f44LOwst0J51cxE0atgif7NpVYH
rb/uDC635DZavRihJi+szubIKurhMC1mFwEO+Md1TZZoCrYu9Qs2luJSv0uYT4/JaRbRgO9mP6r8
DznECY3tjloYnIZ/8xBDtvmQdyg9X+72Fy9euoEwQjzlbbbFBLnciTBLtiLnX68/xCs7EGFyJY+D
FFWr8HIHIoy6YcmqRNSOZh+R2x5sE1bPvdGNhJnkE5pjMm+jzCnjj8ZI6F1dTKhTtXb/1S9ZB47n
Bz4l8Qtoj1ggENruIKKJyLf9GFfDTiIjiiYrgEY/FlO0BKH/nJdVHZGtNhBiMIttJw3zVtjhr8s8
BXOLeqKg9sKXevFLKsOzB2oRVjQWAQEmJZZXfMEqMx+zws9h9cX/LPNv3X0JXjYjjPquI9jrnH82
SxP6uH2Yakm27O58ewCK2uNpef1lX7svGuduGLhUzc1Lsnow5zSTYq7Sw7k52uYU42uN+9X9/NbN
jYETRXorue/ahMcm2qNYxgV5qOd3lnoWWuTYWReROdkZlVGf8EgPB3jk+i3tiWFDq8A8eE0Q3Nhc
X5va2TitK4vJYfQSgNZIu3fcOhNRViMmqJB77woASMhUK7kbkvLWp3Rt6lsdCBaOAydgkj+/05GA
A2c0eLp2jILBLnp61xhl95bP1/X6i/xR4riYZjkxsBtA2r6Way7Gix2bAlFkylfbGhOMjwZZhwHo
XqcIixuJmxppk5rLY6isEAUcKTZaBO/xmxr71jUrRChj8NZLRkAkLH8baXkGkIF6by9Tdjey0TyY
qvKiwU7fm3Fi361d5/cCJcJ9Wnf53u0SsSnNYDzEVZZsWhXSLWipFhnzPIKAlv6xEIu+d8cAoauP
xi+xrf7GcP7xRH95CraAiRIQ1f7L0SBPC7NOpOBo0NrGQxHOPaZZwCtp4TXHCUFsFC5tt69tw9nH
6Ff3Q5uofZblCI7bBhdnY+NY79BEDHoo75tZ9juJhO3G77wyMCzzp5958bJQE4p8mfgEJOa0yAOq
/JZyDP5l8B03topXxjyX8mgp8kyovqx//tNmKsZIn9c1h6WRcXoK1PJO5zr/0NE+YzJdlvSff2M0
P3HAW5zNHHaJ59fz/QRN/Lp5C/shfkuHvrtr4xCUT1/Ye6cZ8xv3d/VRBrh1bAqAtDPt8+sZSRmE
nWes86SVPGYzaXIAGfzdsFpmX//GfgQbXY4u5i2mkNWzIy63MhgsRyNb6yyFLroPi4yJCZSLbfw+
uUjGtlUu0+d88v3nsDN/H/NpiNw8T+FvGeETMKr6U23BqmnEX1nfWo96Clu1wW6LGkDWqmBEdrK1
T6SZhlsjriSlsbrbhTnoSmOCn74dfWvqN0sx0aeJ43p0t5MXD2LTgc8ut01T+x9MVOCs0jJ2T7HR
TD6ukSLA7rC04/MUpvoUqrJY6DTZ/Qt2ZrAJlEz9p4T9+CqRUfKNUkKZG5UI76ur7CnbzK5t4bF0
K9UcLL8s3b30RZ9saO4gOgVMQUiv6+fdZxzb+XdrqHqaE1AKDo2Thh8dqOcdYdLe/KkAwTRsmL30
vnb7SsCh6cTHgoOO2oejq4lTwelsb1Mj676MCPFfzNm19niQ+J+1lnKe6tKvP4dzipq5Z2e3GZd4
Rx0IFWppTXO57Ty7m7YFoplvidunilSZGJOr4zhMBC3njQMWHvSbr4+LK4soh38m35DTMavLxRBc
2DH4fdNSYqQTc0fCwKcGGODO7sE3BHi8YEegUn39mteGPdsCvjJ/XbcvK96AJYw2cLimWXJCsHWI
1qqV866jTXBj2F+9lE2FA7Elo/+yC+A2TRyIoaPY1jODlLXZHjCmVZ+WhZfz+l1dnb/ZEqCEosVh
clw4/5qF5HZ6GAYR2FM/ssPOvTcLKe6woD20ld+/6QosUWiPmj2oeGun7TncIhp0T8jRym3i2UCD
BEcopOTuflzc7hCLPjy8/jOvvXCXffiqMaAkcSlqWIJ2ElgBzChOigrhNqw/St/etuo6eENxPj4M
mX9rM7yOoovJZxWNmJx52VNQlTt/NGPvEOAztFZUIl3NNpBq+r3OPYxnhco8IAmwNVBdJ3hunWJK
3g9ZMH2YgTu9jA2y0tVPpT54dFhv7ap+JH5f/jKLIgQ7OmQ1nBrOfxlxxl1D9o0Z5Uvao/UbUHxt
1GyNKvKQBX/MObw7WxTHiCFg0WRP0rYRylPaSz+V6A+/Y7AoHpLUw3mStI75tEw6R/7nt5+l44Zv
cTyl9SZmb/JHY7T++6lOnW/Y0fWtsI0rayWNnNC0hEvlASDi+Y2gc6vbspiocxm+v/fT+Utb9852
CkziOFtX/PNhJATtI8ehx0nF4WLe4BFbMe5N3mhrohT3J7hCCd5zL5bec55jjxYln/TrY/fK1yzY
iXKcYr7y2Cid36NegqEB/2DRSEwTarQQExYSLI8dUvIbl7pSqOW4RFUDCRS7bueygoz6tUJkyw2i
gyF3YUZzCPAD/96I3NE2RBxh6o534bhwkiuCe6wv5d5o5uyL34IEe/3Gr1SVfpzdOL4hY0aFdX7j
WUt+Suwq9lxl2DC/4OAZCrmc6rScN5k5lrg1kJ6i4EPe6ma3ara/ikE8xpbpmzwJ5A/OL4cBP3NF
Jymi2phwvhUAjV8WZ3Hv23jMsXS69tu8Cyhn57g7gyDvX+qlpk1FfMXGlt64qbuSmKPU4+DSmvON
iffayA84bq4aGzQMl0MRvKvCiEOpyyga61CbGaEQ00FAajqpJJtvLF4/Ir0vZgxegMWnRtmcZfNi
EGJgpcQxUz2Z2riO6JEJlKxLc0jNot3qdKXWlZCDMqf7oA1EkK0z3OggrTvsX37B2l9BqGGa9BXP
R4Nw8RVjERBRsn7c6agEWKFB3P3jMWezz2cxc30fJcPFcuYBUbVaNYrIVZ71tprFjJEFWxnoyWnv
BqKM4FzqY+mkybFvmC//+eUtm4Y7OxCcfJfaLRpDUg04ZKJloPQWL9MSlWZF6SYGPEFsnRtRZPC3
q0Oilr7x/PrVr414m5vnHAabD7HhxXQqVe6baU85LkWcvFGgsu57cwijObCKfTcE891alKfmOAW7
QEEjpK4E/zfmIJmNntzBAUYem7q/B4BHbzyaK0s4BwboUmsdGyXNxfsHOr+g6rdFNPv4UeQirGfN
ruRoAwHFzYQzYSb88cYUdO2iNDEQPDLy2dZfXHTqBdInTzLo5l2vdf5k9+WyT33c9qpf/Pu5uzHK
f7TCLoc5u1vfXk9jq+b1fJhnTiixCHLFcLQx2iKu3wtk9JSxdPMgfaDmdBOh72FnOCyzMawOleld
HuqvalWPG259C5t/ZaaxXWutLbJT8H8pB6ui9PoKzjC651S/GL7XH4yhfg9lzDuIQukbU816g5cP
gD4mKx2nYHbL66rw0/E3Tyhv2aoE4mq5mHtrlxNRzxYSROitNLprb9dD6GqyI6RieSnRgUZFFGAD
twCvZ74152Xc6F5D6qmMN7mpakQokAFufGPrqvXL/TkOhZ+Qy7KXOL8/cLa+SlZkHh3q7j51azoy
ssvgDloZznBMHNXYuttMG5TB4TMea7wKNxaPqzfuwlonHZn24KWUMCubdsx6fsNSj82+AzodgWzx
N6ZVYNMwBHbe8PPr9331koihVukLHpjLLOkM/tY0OeDo4HV3TyVbTXZNGvFKgsEc3cwsN92I9+j1
q16d0ZjNVjGqFVAGvvicKu2kOrdiBm9ux8dG4QfFs+bdN/G8HIIGW0c+VMHO9hwFUhN74X5Bq7dJ
ulLjoYHWYWaOtxuxX2MX4wW9/vOufVpsLngDbDTYwF78uk4tnAjxEkXYffOdp+0/06CCWOqmxr2T
TeGtyWUdW5djD1kcoBVKIXSHL+Z32/WBfeXix0sIjlZO4cHLrBVpVNWH2K7/Sr18OuVJkbyp86o9
xgVzUD0E5SO8jxXTDiyyKcfj60/h2hfP5+dbNPFYdC43uG499iXHbwdyov62xAKBWqvmqAODdeN5
XxuEP5oBqxLToft//u0lYZvCsPYRoBiJ/+A7KqeIvPiHzplo5OHlvU/s9Jaq6NpF0Qo5vGPUX87l
lgK45pImTueA+yrH3Twlh6XT+T60LIFQo3qHCOrdP3+gKOtgplBCNCkBnN/mBIMqK3WGsCHx1XZs
HAsDTwOQok1vhTVdUbWhDTZR2WAh5VBkX2zSU1smrqVhbru5aX/xEjgJrhne9xm4uLDumdcKCJqS
s+0BuIXYTlSnH0pA+PvA7TtGucKMRP/4WLON3sFrVeiKKX7P1a18pivHCX4pbRNSQFhb3IuPLUvI
igBxCNTBmH167slXmHf6JDW053jI81PvLsPGqqS1Q34nbsz7V3oodDFoTvsYQhzsuefvpKzAOiQV
8I8kmIe96irkF605YKJq6wPlS6xpRfbOC6b5X3xdITJLhiBGGsBK5xeWI2U1N1ZcWLqUX8wgwTgM
5oJjSvdvLhVwUEK9h+zDvLhHp7Jx9TWM9DYuNfxZQjiUFPMuaIpbzbYfy+TlVEa9kpFHTY3Orn1x
W4HCUDFRuCSTon2ycNWhf2+XXWhYf0jo7Y+TDDOg3c2fdOwEmyYA7u4STge1CJSL/c6sDPMQtiQn
iNLm5AJ311La3HgUD1AgqfE+YbUgnLiAEi3jcWsYjbN7/UO9NjWESABxC9GhZHSe38SsDbUk2eCs
/fxpL0Hw7OzSaU6N3+htn7QDuwKYP69f9NpZDhlsQFGBWiQzxMX0YBtzn5ftyKNr+vQ+Z+YiigFB
yuRDL9SdOUe2cj70hZccqoqUwaGCHPv6b7gy5TM5rUJAVMD0aS8HJe20OPcZKTVxrEiQivpNHfif
0wmz/etXutYc//lSl41g10HbDZBlxbxn+RGFjb314yrYDO6IkaoNFwidufGwWC5EU5WPdyXoxlOR
Jvb+xi+5svNzkBsxJdPzQy1z8dypZodTFguw9cmAzrhDhlC70/e8HIO9l1fdATxWvzWLmYqDZ6wg
01Dc+EKvFXgoSDLcaFMjR7psLsH1lkYKiTaS1Vhv7c7HO2JVBubEzo2g09YbdxgAjLFX240Udo/K
tvG4Qm7bzthDbryca8MAocnad8IIwGp1Pv4bAiv0gBgd4FkSbAJh5MdMhixZ2r7VN7+y9flh01tb
a4LW7sWIK0c106FhxGUVHEUT6cJOtDA7Xn/HV2+Izt1/ruJcfNBt4s/lKLQTAU9g2nAlk6071Jup
MW6+ynWGu5gBqfvAxFuFLaiQLq7lB7HfgnsBJ1XO3VePEtAWVU++aRHAH9shZ8ayYCCZCWS0AITI
JjSoL6c92sq2U0Qi9AAVXr/9qx8bpRNMbrS2g9X4eHZ4k5Num2ldbDx6REij0O1Ju6ZiIHSzF16h
/0zj2dl0S7k8jlVdHaVu5SEbO3FjZl2/pV8ejocRhc4h1aJLjRbky9DSjelEZeWBVU3HDg524hzz
JSzBACC2f/3Or1+PC1IpoK15qUFzZ4Q5ulq/q6zGw1002aPd195WsrSzfOTura28uHaDVAlcNvNr
FfDi7de2G7tAlZlBzWfHVjCPyulLAmL00ONYprFREAnSuHmwS5OseRy1DEl8aPMPUo/yBo7z6s3j
+0H3s/Y7Lt867B1XLVXLt7X0AGdibzm0qmmipvWrvSt9ItNef9rXPjNKgZ6wVtcW287zYUasTlXD
m7Qj006SE+k8Y4SHVG/9FCb+65f6sYG9HEkCXRXwR2RqzuXB1XeWZDQsqOkJtd+dib+I3m877aRy
9WYokzbyKirTYd6FEXgWsVU9YeuI3Y29NswG1/+Y7ERu+Se3q+sjDLjiIXDwOgbKmfd5UxoR3Xfo
LI4o78hsnDcigV4+O6o6NC6RIeVkB3tp+M0bhWtyL9NSIErxb9XXrmxQgWyuRuu1L8rp4/yZLg7Q
u95Z7KioijQSFJgJSpXeARSaXoFZFJdBUx91v3Q3Js1rw4c9Ma7TgNYD6qnzK2NQCgPtABbqA789
QCJpnxOPQJ5eZDGnBNO8MVyv3amDSNW06Qfa/uWO2K7J3JMIizH+9NB2Bm2Dz5EPqGC6Iyjt/KnX
tlyxm/rp9bF09Ub/58I/NmY/l7YGj/wMp2GSaP15K9IJZFsFEdxFNbapUtLdXr/e+uAuh+5aRuM/
Pg3ny+OudDOaYyZKC0TA+ffALYMTuBt25ssM+SsJ88eC0bRNG6Ljxiy81Wa8djbkbXLkdQHEAo25
WA0MrY0iZwcfLVkfbsy4Sj/HbIdPFSmiR1kG47ZrRXdXQOHfj04n7hp8E19jYjU2bREme9Mdeor8
5CRUIexFnzz2u4SV7G5I8/LGs7qiWRfO6q3l+ELpn198PgozK2P4z42gCgFY3RvKb/bUcHbx3fbQ
rCr02g9G4OcgP0GhiX3Q0YHAUm0+tMLTmxGO1+PY1PYTAOZ2N7D3fXn9bV5dXNkq8ySZ9/mh66z4
0/CxWqOxAC2KqGzW3K5pUQTfFeJbutjzftT1AoG2CT6qJPf2tkEx2PM99YbsP31jcb02/dIbwQrs
s/NAx3P+Qwrp6pl0aZpBU+u8jzm5YyehrgekxXz/+k1fG8I/X2rd1v10z27eWd3k4jwjU8nfwEfL
t4WRO8dgiZOT13veoR+cz0tnmvt0poZ5a/a/ckJbT+zsaTCLOMz/59cnn80MXVkhxsphhI9iLnb9
aGKzdtzqCBAeTX0g2geYbCXbnWw+JGYpj3WwAMEuY/d3tvXfCpG9MH6dE/pMF0vE5Nw7o9QP9IDm
r4byUMdnXgylx243Ysy7B9kv1mdAuEG0mAM4u4q8P9fNq8MUDoh0RFI+xHRG99ARgn1TFvaDSxv6
RKJOs++V6HfCggD1+ou4phng9QUUcPliATVcjD4eg1NaPdJIlqyeKAPMvRj1fDTHSbwFR2A/DHXv
n0QxN4/ZsNR7AEbjPfFp3ja1neVN5WfDjv5StbEb3496cC0fmtETb5K+Lg+2l5HUkGbzX0vuiZ07
+Lc6K9cGLX4Pa92lsJ5filipDI2WWKM6u5ifPhdSH1BV5wd6HvrGAnNt0OBu8TBhI2pES3o+aFwn
HYJ+oI02F3m+t1C7oG7pi6eaQLqNjw4kmvHn3shOvnp/TA4W9TgfKva6YfzpS4FNUOA9oE3j+qrf
24NbfBhH/6uFOuxfnNqQXKzvlMQboBbnVyLjhMONwZW0hlRpes4pDgfxnPv2rZ3BtXtad7e0QmnS
oKE5vxLmiwZfLnPy2Kn6KIoSINVgxTvhj7dyiq9eyrNX2gx1Uw6J55daGopn6OZ4Z8TFYrhtiGFo
2QilMmhu7N2vDA/2rjRZ8Ty4bHwu9jtkSlJzjOlJ6Dbpjl1iJweXQJMt4le81jkd1dm42eu6cn8u
XlqKLnz8q5rh/P5ChzRZsihE5I1BuKsTR6HCIqsM8O+tQuuPpsrFvoMzJnMmw3DVUV/cYAtVJCRk
h1SoUJeH2UNDmaIb2ZnS9B6N1Na7Cf83yZBz8aR6Q2wzSfaLDFZAAWmiEa6U9mCQvLONwwQJI4CQ
iFXb3S+NETygEgzealTNyKHt6q9adMn9ouLyQCcnOaRt/eX1me/azgBBDM0ymqA0DS7VUlYt0r+l
FriMqjvyB+CKkwH7oBX89IEgoUj0GVl7LcDLJp8hKk9m/uCAWtzGNQ4hc8y6SBej/dgOJVTW0Ks+
vP4Tr7xcJIUUl20EXWB7LhZk4MTZSECdwDcjjZOUsMAc7P53uQTi9/ql1gXv4t2eXepiQaSWZq1G
XlTrM8pnx5/0KZNmfGOKubLs0wOm7bziK9Zhez5a1VikbkcZC+EDoK7EzwdiP/oaERBMu9QT8Vu2
ttnvYWnXRzS4xY0v9NrzpB5Lu5KKPWvexfM0+5n+9Az5gLQcoiarNAPu2/1pjLo9vP44r16JHTqk
KFpgHGXPb9TqbJQkq4xHEvfyAhdxPOheUsu27fHvN/f/jxH2f5D+xej63zMl/p9K/tLp158hX/z9
v5FelvUblR90W9T6KL2I1ZL4N9LLCH7DKIXvN1ipXmxlfsqTsP3fVsrX+g+qANoKvPj/ML2s4LcQ
y/D6/btWwNru/BOmF2vl+XckENcQyo75dE2noCl18eIJDcH6maenajQaInu02TrO42BOsGWtzTSL
cUojAn/JbtwQ6lM22SEJF4ityXq7BilS4Wh09hOhhObnYh4Tu+s3hVf30DtxUiTFpyrpJlT1oZPO
ZgPGmf9Of81kb5lvkfyboJQLLESj+OJOYTOUn6VmJcg3kyGmcdos0pXOez9Vox+RONVPL3ZbugUy
lN7FY7SM7rALltCHVEyz5b6TAux2ZqlB7km/WF7mvM1t5MAyefLyrk63FpZJKmGolheos4P8ltgB
8vQqy0x5dDJpYBEGkkIoGQpH0Cxt5hqRNYHPvYPkGxMlHVoD1O7SMBQxok7pNtlnB5TjJElC0ISW
IXH3sg9OJRqz3anBH60Xo4YFc4DBaCePTV+M71QIzvHOMbo8fG7SMTR3EpEembTM+uZ+7HqvvCuC
2twSeopFRpQTv0VJy0VxU9Yw/ZuuUJBmKzRcG4e8n7upDlH5kTdJfm5dabR4Fhv3JKrpXg8HtvSo
jI2pMzyyy4MJY/ae5i/OByDhZLb0oLmEmSwnTnSsJBBHa8c8KTedjuSxUxXSwtJ/5LklR8LJ2ZDs
mrSQPbE6nUgX2ext5SWzimZKvbo9JYJ+qt46Cek8LziG/OS5IB3X2scEC4KmDklTEJhVLQIkwRE0
xZMZplUC4VeLcV+QGgWbuQcHXgD07U3jroD9WZM1XQzgPoThlWRTBkF9V8DZLrZInvG3oWj26btV
2UAIedsQX7LMbTOeksVrnxo3aMnWgw6UHwb+f6a7scPd+tYqwmXeKfLPBzTZQ9MgQg6ES7O6cK1t
KObyPUm13tvErbLPdR52AaXUQLz3FnNiv0Am5vNiqIDEuKTqHoxY60c2HPjPfNRDgBlbZ8Xju7XX
QyXGw0tvLy/x0AzSOZqyTr4TiEnU42z5UwCDIHHMhzgTebtV2YTaypSt8u48FI9kusRFGEZt5Rlv
qEo17mbEtUrSr87C8uTWSn6aqPmKXZdCDtutVKJ+q4mxsijJjm28B7LT/pkvbkIc4GBAEE5kYTxb
tdshfyfUIduoEsjLfoIUjBcSGsAXKyzIkWk8/Nrb0BtLgKCGTQgCdGTMdhAweWd+kvbmJiikJ7f4
txx+F4pADU7d8giVm9pPayzV9zzIOm9jk3AKp9cXFIplMSK+SboOtLNuAyPZN8m6llYFPdQ8IDji
AamO/Kx044NobxZ8LOaUQry36z78amCXadZwErvZQ0y3CF6MK30ggTQm+2Lo1QeX9GmLCBGSbGma
quW+hLP1NQs4uKoN2eIhQ0rzfBNov3JBKJqnS2PuQIFYSYOKz/GA4hPp2B+WPpzijRnWXfBVBkMR
nox2KQa1YSOGyGFDUcAZd6NWrfeuH6rMfIPHplVvg9l1OxjnfkwgO4E6XVHtdKD6+Os4jMMUbwke
NAgUSGlYy2+UedAzNvyIZSvbunRR4HhGuLhvAtI2IZG59IXtu6RPRP6xVXSX70JDNM7GyLtWv0zG
rN0dgW4xMTZLX+VfSKniMLGpJ0x9L7m0YWzrIVPrlOsMTZEc+T6ZvZkvqMQFuylcaT9TS87PeCq4
iKoiX7cpAa1+y/y9i0vH8E/wneP6Q5wNnnMIOkviULJKEiwGWncwt1JZVzh2Rtcu3waxIqjc6sIc
3KoRB059nITV+R+pP1JmW6deYI59YKQY/7IBvPa3wuDTooyFphADUTEYbFSlmGy60mVdQiVyyAHN
6kwj8BwLZ7W3N1V97Moy+Nplqfg8jAJa+TC4MPDxGTlvndjrx2eKMtZXuRg5xYyxztNdPxAXvrNz
yM2frMIyiYAZ415sR8i6ywYncC8jSaagesLoOMOC9fCAvguDXgc7p/I8AgWcMXnxRG+9U6ZFXysL
5jbYTv0k1YYr+NnWD5pJk7+ysuBl58cPKp4IRlAZgc5Ukmrw/ggaxwEwllsTpS2r2qCk0+Rva0cg
rLT1Mr4faN/pfQjXLD1yKMOisowDH1iPbIwjaC+nNnJEPhATqLXvF5Hlxg2YZFWFDgNJm0QodHFt
fY61KoMfMUXGIaH20WwV3jJ9YAdNPhDWi1gRb1HGC7kVBOBuiBiKwUPiQSN0t8R0DzGlUr9LlcJX
o7ig96YzIiNCAo33oCl1ktyV0mmao0+uyTt3tepEVmPY3qPVOr2zsYY6gK5vq+V7EfSNB71XQ5kO
yhTGeJsK8rNxYCVv+sEagbH4RZydQmqZj6Ol5veGmqp8T3a1nz/NQ2C6u5ieFKhkjMZWCyjZ4Vmb
ZqrC01LoYJ80ROIeRJppiOGlkggLEtCbxDrlwiXSheOCflN6nWOuATBgp5U5DC+Zl3XkU6BV+t4T
plGA7VeoihDltvOu7OvJ2RBX5T+rDNH/pi5CF8YwsKJ3M0FMCOjKtHwZMu19kY2lYzpfnpy2HaG2
BMcuJe/In3C87BKUMmLd3aBWztkD/l6XOscXLgow4TZ5hn8sIi6DvTBi+6011b19ojwFCNtiV+Xt
BtH67T37qkm/CYuFhZxOyWABeg6bKUWC2yAo2XVkLK8c+8wrxvdTNurskFtV/OdSGS6RJGmbvOus
cLbuE39Jy6duqJv+z2oiLdshjgaMuRSe2iqVGzJSvUdaA1YPqNsmG5lwm7ng4FPdufWhLXTnRXUG
Kn0rk8JSb2Nnzo273E1Tfx8MFTu/pfS86g2yh2LYo2yfSPRqywb3r9G0UZwWIuIb1vnWJqPXJNRp
Tv0N4Zq12uTF2DfbKvCSr1YxmFVUEmij70ALGP6xC538cy2WuXtjqdonkKSYO/1iSAKtDpZd6e+h
apdm55Qijini97N5ykcSwvd1IUAyyVSP3o6kOW/ewpxX2SkNsjn8mpZTCG2f6MrqeSFdhCQjw9Du
JzxUrXqmbZ/1L27G7pmQJzTRQ75mOhQ1WwF5kIGuCQQ/IJAGasS3a9jAXfkKTZmlbr4dlsRuKZ3K
7HtiuADtk8z05UHMFjWXZdCC3LOm6p5qCKA24t8ERqCR+QQiWOiyCEIIK/7KqFgST9Km+sAOPUvV
nW4955EVVuKTbhti643Fkx8X4p/JOmGpYa22STuJV/zc0WZkUfFt57neDkgVPgd5EBCo7CKJ2eYm
kQ2bKWT3DCW6Dr7WsbQJd0K4ALAhqYyMzVWB6psFbnz0h0G/6UuCdjYQAYav7FrmaZ9y/ieLYnaa
Lz7xhO/8ZsnXuJwmeUvSs5iiyotLSlxWsdAZz6rlMzNi08E3lyaCa4LS9/FgsBIXNs91b6fS/4Td
wiRXtXacjL3VaJDfYpvZd3tyKEjXQ0EUS4WV8sM02Xm3ndD6SvLCi5w2SaLT7zJkp7DvG5tVCThu
ENzR166TaKGn/IcFs5HEzH5NaddJOb+Q7YoFU2W9/Q3FoM8BKBmRJ/keIatbRe55uzH9lPU90QpM
H03K5S4phkRvPeyx6pDT8kpZQ3L9iX4siWCmQARAwllJyHsvG+drh/DkryyOMQ1Uqd8Tn6YytqmO
MQBNxzM/eKC9Dbq6P46n/+gE/r+yt88I3a+yvP8PntOp37xyTi/JODw7pvPX/0Pedjhw05uEo70e
yH/0fv9D3rZ+QxqBTBecBkp1VpT/Tn00nN/o3MLfCelBUbAF5/Lfx3SDczqFG5MeNqGQ6x/9M/b2
eX2Gfgfo8ZUXyW80QVBcAoEraVKhcbAWZqIzD1otYYEDvO7TXiGqUeYzJyT3ZW7XpTmbUOtPRuga
W9GE87fE8HwCo2QAW3+2OZX0GGc+6UWOb2Z3ML50KUfdSIxy/Kgzv3G2bZeNT07nyeBe9Z2Gzh+y
2dtYhTZI2TNQxYYGbo8NdgjCjRryS8KN/mGgV3kfvmTu1OsNzQ9z2gZORRz4gCTePpA9kIQfzdQo
/c3CzuwdATamJnFYxt8TonOLCMX3NJPx0Y8kdrQqxYWaNRUzb8oVfBL33vmcZYA6Ga5b0WVU+M2J
re+zaNDmlEVULQJnS/Wckm1QNyaistLqPjhjmkyneszLYte2fppvGmpdIfPhNI7Jo4EN9+Cb5VCR
5TcH9VJwuhQZ8dY4Y8vvPw25578rlD9jhc/rLbxItP/Ic0DiYpizUemcF9rGmsz72fOORGP7mDv8
8WMcT+EtovDlcAlxheJRolVI7RL2z1rX/KkJg1W/6wdhvRmHHMyhUTlNcaervpV36MzT9Pn1e/J+
6Mn+pxqLVGNF4jMquSClJAyw59cDDJDHcdr/Qa1JK4qGufpUhn7xNQ3DtrpbUqOSp7AqRbPzW0+Q
XerJsKG8tOhxR9h1fV8lk11ulk6OnzMdOGy9eWlN+xelicCqPiXJTMZJrazkecp7fEdd0gUmxw9y
xYmlsjqazC2LzkZ45LERAUWOGv09m+ScVE8E7+iJtl5cKJmRXJnUj4BijO7Z7qzqY+DMqU0cQ4d5
cHGAX2LfQqmugCCEUU+FqdgkHLSDd/Fo1/5Gacemz+wvRH3AQNGR06P33XDGIiyCoJ1xPvmpB57U
qAvb2rtZ1X/Die5/mhlbOWmCQUZaxewM8q6lzkTIh6Z881/sncmO3cyZpu/Fe/7gPCxqQ54551RO
0iaglFKcg4wIzlffz7HdZXcB1UDtCwa8sSSfPElGfN87qjKw4mMQNMHXEBfBZcaNUED2jvRfVzWg
TEI8p1k2suhdxUI3jVSArBUtk4BCD5q2eiraNncxbB5b+1mrbfPTXIEFpGYJiePxvX6hj8Rug8dF
SpNcyhC3ZOptfAWMwnX9OeQE2Ry4c8qY9ouoJgk/cITKAjJoVSpwK9L5kq9zNtZIQ7PQ0qWf4tIR
LekwtXSftw3YMoubApp46bvx3nitCW7DoZ1MZk+zuJhAIDMp6NBLbrTbxG62Jf74XngJjPmqo14y
5vE5L37vUQZJ54W63WYu8DM2pPFFA0hRwJSjbz8w1XjvG3MwFajEByJjqeJw2BctWi86utri+lPF
lFQvYEDDZbBivgoSOpZvfU4tF2Nq75WpPQ62n66ejJfj4vgl4MVUCZOpWM2M/sgLoosn6+gW/XEr
d9jPF+tcDHVV7PKNPp1jpYjrzyJZ2CWFnwp1yOhU9H0ocJc3IjjV15yv9Vfhx3SUTIQhF7yNW6gu
fa5pFYR+DYhHNkgTOfo2Sk6C6DZOygntnrabzGzBvVsxO2A21hU9mVj1L5ta2FnMugXvXrwtr0Bh
/eWal7Lvl2H+WgAg30u+RXcX+brqKV7xS/pWZ4bYtNla2lZ66ECwSXfSjyFpq3HGyivlfpZr5abO
CDq1G5DuPgzO5v8K+Y7fG8vKg5u4T5Iyc7VTxzSArpN1JDyyoByNcPogo9WE30bjlnG0s8tOg664
cv622qYdD70HRERh7FqOWZlLuRP2OOusoXS3PgxzFJ+HcFN/Gg4YmVb0KeL9HgL9usXW4uyl5+oX
p6iXr2CcWZxmLzTnYHGs/EgSKflhK/fhF79Fsh/Ems/UW7K09Hs8Dp2/U2sonrqm8KpTtfUTIjnq
0EzWrc2ypXlYDhrwoos/Y3ds7kgdWpybcevjPwutGg+znfdfxdb1em8pL5A7Wzf0weVKk2/VzHSJ
ZQQX16/FNuq7qN+WP2PLoQeA3YqPvp1URadMUca73Ok5pjZndr/BgvbPa7/yx3iJ6PwkaaKkZaLs
o4fcrlmEm3zWEfaMyJKHmNbBXzL3+3d6x6/+tGgb2PUtt0mIMfOAxYJJ8PxtcVuejMceeACXSp5F
LIkzk1GJSRq0iXiHZvVRAkphK9QyCo0uEhbxFW5BWKUYFN0w7UigXGlhneLbAVYzHn/JRTJKW4hK
KMDgceXPzKaNb9kNuyfbEKlAMM2i9ClpWnskRzPHH3v0Orbs7Yb04CtiOg5XKN0OrOmiRoL80gbc
ytoF8NJk0LRTFJE8kUQ3dbNuFsihvoayUlCRURhYTQTFu+XDFgUoxdE45ndLVeYUd5GG+6PO7TY+
Ucos8Yyx3tNiWayvWlkiZFmypJuxjJWnQRojUy+sK7nr8sqN9ZHg9/4+Wacx2rGIliAgel2dY1Pn
NCuDKYU9uxWzwE4UNV64WZTA7mMR22+zGZwvLVT8O2gDvtVhzQmuDVzrY5kql4dcWOWfKl+9jeiJ
Ro2XuQYmAENT/pqqGDY/o5uBUuq2K8Y/EvM3phirHLsDTahgX/4K7Jk2wl3UnlJ5M6ZxWSrCYDbq
vdN5UUTrUNfqU4giQkE3XJJw+pfrJl9AlK1fAML+92QbhgfWv+i909r+JYUQKk2AFZl6vI0UvMYF
d9kR9UmvoqPtiYD43FZrimVamoztq3qvIkKFMbzmQbnzp2nuMpYt9OTAhIHal77vfRZh64Lku+vM
CLe6KlWWPTwIjl9A5WZgxvKLyrdvKP8L3nJ7KL8NPO8Uh61BTWSby7nfN7Z4WOgtQjw70GlJXeiC
VrBgSfze51PArkRWGGkps9gKcpSJzg8W3q4U8IdSXy7B+nGuzMilQ013kJV1MTw69CMDuYZO86v1
ZK9TxPL2HzWN8qOecuI/8dWSZ17l8UcMl9ykjrTs8Iqx5wMBIl34uykC6iLjpUcnTpyMpJSpXsKX
TTfhzwEM9ns78NLRej6AJVEvp4ZDQEVVgWx2A/IBLaDXuYwTZhlSu6aPVorwg1r7LTjAbyWRRZds
rZbmpp7nfu5SgG0w+QB840+Lxgzg2jfu/cJb9qODxPkVkH1xReAsWmajcCtyukE8Ve9azPLTbR9H
jeZOR8/1aOKkAnTfBpgg6rYhSTboA39WI8jcVFCJsKipMYdIjOQxJ3U8UQWFDUYCHsc1/dIBKUSp
25O/cRt4VMIfUftZww0BaH3/Dh0tSDaxSgvTGIkYU5bPs/wWWKSC3s+WWdRJW9vAEynJndHXHqxN
+FQ8Bv7gTFkf6sD5lELl1Gvabr4GMsPXBzKShmqVwXisVeWuFNBDXfp0+fbQUu91yUh5UWQvrIIb
Pc7rIpX5HMy010ysC2lb6638LANQwNOakz5FMZYQwS3urJDqMtm6ERAzI45oH61wnfuVsC/fdTOv
CYKCLR+QhJLGlqmVkruwKV3rkcjsrb6Nx8QSFGvZZit+u5ou0EMr/YrwSA1691sO158nFrIsSWJZ
ORnPdjzZdKc5xVLbpMjNMqGRMIm78tALV/fYnRZ+iqCMV1YZCL41OppoVOUrJiC6RneViqvxbVsJ
zH0FfG9pFDa1LV7GiqwPjMLeVoYHRhEXDCwxlaJ5HbzTfSoLNOq05kWBDp8RYwYJFeHFwuwNVRRx
i1qST7tb6q0ueuD4sDOvqx7GBNKrCG3Ox9zaoj3In2/uLJIN5a1UeprvDD1nAzlBVlxH5JYtLL60
8GFreBiVD57VIp2an/p+Eu431/RxeNfqHI/l6q3TG70/nGkOWo2Q+vCW8Saet5Y6tcr33udiWf8Y
KMOWhkY9XWkz5TYnmXvzh8FMJ2gbSKYbFa5lnJpazIwnnuY2lNB5Lxaz9ZLKyt7CfSlaYrRDJJr5
bRVGhogv1gsbxW49H1vH9TzcQ7P7QWBDr3bajL5zUgSxbnt6goL+jLoycS/OrAqbELRSwyFRZlzw
fImQM2qIDEsruR/lNUWtGx/U0HgFTZawjXtywqmBL1vL7y+VR90I0epQex35JSDnsUyqtJNGP9tB
W26n1QStu/eFzWi/Os3wuMQen6y7qSaSRbi6I1TYjOx4ZOXsMwYrUbT4WmnseJ5hgH+5RJj/3th7
8w+E/eVH0+v8iYRrQdlzN4Eih57RC0DiMv927cmtHkWHlnkfuEUEmiaTceVHp/SuDR1ub+BW86V5
JIrUsZbyFOsN/2mt44Blwl4bNu840MuZKO/xdfG94S3gFoSc2ZQENJ/KMAK9MvNT3HWmSv2FUJYj
cXRNnFlsu8CjsBsPThVBvdhJnr/YOmy/b4xLoFvcENYO3tJrDqqwCl6hIt8+t6iiaRVKvVEpOT/g
CCgSSv/sBlX8S4kofxJhuQjSOCnpSUNdt+xliWdzKZGqKnhFnGU4/H3J/V/Q7G9X28p/j5qlX1AW
/65tuf7xf6Bm3l9Yq9jpEsyTtM/FPmDGP1Az+y/snCz7IAJXQW5AwMN/wmaO+xeeQ7JjIwJ62WfC
f6Fm4V8EvpCIh2kc1y6Cq/h/Im5BMgns8C9YAlkjmhaiLQJSarGBef8VbHHXWkwxPOLcF/TaHyeW
b5+D2VOOpOnZDQ9mGWcFz7EpXnJnxnWzn6gi+6KTrOGknc3yy2+dGfZuNiuxcj0gShYsojapiZuS
BHWrks1ulgr1otqUG+w1EUwOF46zWGQRxc4LuvGQ4DKsHft6zrcmu5IE7o1edMjBPOKBvat5z30a
RLnoM5ukSHkiInLtMtjH6/oQNHN30wVdiUxy1Pl4jiDLCtrrrZrG8aGqWxB8ELQssoq4z0xkF+9u
kdckFyZtGF/MPC8odTj0unTmvmKH7qfD4vRgNYvDh0/F4q83C0Zf8HM3pGrdqcryj4rK6nmsMJXt
+Sd8k43KZV/NnaUqDsrz1QtS7IR4El+LV1EYstY057UDZRH4OnWNNt9ATnsrW/NhhSbvjcXF13fz
z1Jp7aYKXZG3XyjgkFR/bwSBlL5x/pBgoEdAwxFCLdgIGTqiH/S7PcqEnPF6HJf4oaUQxc+gOuM+
xbdUjQfTR+qTSnu0QLI29NXqeoVPsfqxfxuU1yJbR3TUZ40/5f4ejz313VgsyKjm7KdB2Z+oxMxn
lo0salax7l1tjHt0iTou8TH4TgQJK6IfXLjzHSWd49dEn1FzE+hKDQ+l6iqTLa4mBj1CMbOeUTNF
w2mc2nEgCndGwMfixbnJQb6SUzQWEUnjI3b5o4R0+LMKa3GPC9/ox+qKIaBgtWh/dPArJYP7VMmY
01hFrPu455rUVNxPx8EdiPHeygiRUF0aQe/9VGqTDv7UPgYLuoN90SXVdx52w9hYAwWww0xzgEp0
8H50ax/9rFxSFYg799QjztWJ8R5lTJHiwyGHRox9Tr19XKMMaMspvI0npCY7mxqtK1tZE7sDrb+B
CKu6izKqcZo89cbIEw95K9Yp8yLKUhdCe0NXxb9shBCvQTWP38bJ65IDiFjO7UFtFxb9ZYl/V5Px
36u5IzDc1RFVWaJfi0/bGa17JkYSOZMxh0r1pgn5TTI58mPaXO+DmbFgZUKWa99Z/eKdBtJ7/sx5
U9zAxOS/pVrd5wH1289h8rgnkbKIT8JPvT8lt+d3d5zUxZQaE4kI5Xfbgz47edWUO7w1YF6HLlBu
tddIrC52aKw1B1QJQMV8O1/j3TBFpLb4vI8zHDPuIvaH1Tq4YgFbK7Vb9LuYPbVLu2liYLGIoiDK
zq7o9SHemb8aWwgwQCLUOGWOU/asiUnVH6O8AX7zAo/grcBpHktNQsBu9ry22DHXFp8dYpQPLy6H
15mj5VsBikB+SKHZw0S8jl/h33/Vg6PMfd7O7iO/XcmjQ+BCW/T6k2I2dBvu4utPq1L8UBr9rsOj
4U0A+rNlgeaZKPhilR0Av3THC170hM8SVlM6PwavG24G17CEFCwrNqt2LiI+cB4lh9oJ6jKbo3F8
Ke2hFeCF6LFv5aILJjkKGZMdTidKQTiy2HaRwg3rQzwsXrsdFo6FBiANOR4kNIB9+SgD3zsy79UP
xg7LMY0as6rDXBj9SUYbNcwETuGks7qq1octz9u7ZLT88Nbk/OPa7zW9uaF0qudSJR2o7IoWAX62
sMazp/AYQjX3jrfHluaqKhubrl72vrnW5wyEAh40U1S9F7kTvrZO3zFYT5UTqtd4U9fGziguzlbJ
rH2nDPTlsS/juDjy/GvnvbdcZ/2FtdD97inEGHu34XQ7kcbQPSYdtH9ax4CWOGUtsWU14OgDBaCs
wbWZLMIrZ9YV+ihd5aUBCqKfeW67cr8FCrxczILKYu7vwt7nc92/lkQQ/chFJd7cJhSPPOq8LMJ1
2j9ztBb3XLklDPMyRc4twenBP3yF/zsi/e2aTPX/GZFGPcrf5b8PSde/8M8hyWZKYqK5+r/xXJJm
+X+HJDf5y2YsCRN05TQVQAv954xkMSNdXczQh+41ncu7mlv+qQCGdoSfhG1BF0xaEwWL0f9kSvqH
ivxfUxKVkxEfjBymmP8GbPqv3rJKjyVYRf+2khD/ZFSwbxPa0SEd7Aur9qlYG/9ShANjFMeZmr9T
29J2Q+a5y4E2630YfJu8bwtCsyqud9zzCZbSFWSfvzBdo5qfh+0bAtiDrdtL196oQdx2hGGk4ZI7
715+8dxnx/rZDOGJ3uo9IZcEjo2T9dY5v/sJn9R2o9yTjGgQN58WXYDj1tZnqf1mF+GtR3RoD+TZ
tgTPD/sopic+FARXxF9CS2R+M5S+KQHZva7ajaKyMk3wgsofqsZLeMfHc3MVE1DYHlb3S6yfg+25
9Eor7UNO1BzJ4zRf1GRd/BhoiiMxmBRbKNlsNNAPOzUaj7wyxjdd2WlRTkeh1ckaxqN22x1ejGNB
nJMyvIbTjymaNEA8fSxWYu2KMP/dtfFODjg2/bvOdjOpz57gwOIdZ6FpuNq98WImPj9JMVURZI7M
iX4n05OY4MKyDjPA8miazCbeZh7+sOvv4vbPWHh72sCOnX6Nk9/AAimUA7feljxPvnPPhWCnBi7i
aAS2vnq8YzB43ZYwPHkOmrSFcJ5DEvCtyCBF6MWFXnwVZkbnGO7aAL0mOMAbdMeBqJsUDvgUQ5um
zopmxHIjdWeX3BRo+i5We+v6P+sl+AhDZubEtb7DTsEd76zobk668zTXHnrOgTnCcT/FuMljQ/Tj
DQ4pcz9umPRk8DainRFhgASVX3KgEVWhtsgD+0XN4S7KxZvDDO6Ugbsvgvew3I6dme/bkZk49SNz
WYONXPWtOJbxjewcxKDJucmBnxsojcWnx4KB1bvzJn+/TvPBJ5FmcTDWb+qmc0bEOeOXEg1PdKcv
SyhJ7OnPHg8pF+0fTCg0WLZHP2mRtpQHB+In7X2Hew2QMs23MfVEfIcJBhSYa70nuVbUmJ5qbR0t
aPnWRydI2evRmYCkKL4b0OhRjrfnt5xVVg8bPmP/IP19xKAfo7upn0am+rRIVqy3LVrc9Wj18d71
ywcRVXs8Kod2cp5c38vs+JtfzqmtZ5cmlmRnmTvMdGciazPW+5OLRC6NrEs5+dnfi2fLgzS/TPdi
on1hv4kCPtVfzqto9p0vkkcnMfLM/pYBQcH/WDd97KRjlWRy/HHlAUL5hNT57BYgytLer3PYP3gk
3qeEEZ8We34el+DobN2D31P+DCqE6YR6CTmKNCb2vnsXpXVxIEUqAkb9YsLY2ZqDvdxXpGPHCH8C
XiVTLXsUatb2XtofLuNK0wv1dG1D6LurGHCcEc0xZ5wHXK8mL7K29cfDMD451Yg8sD24w2Xx52+j
qs6beep4+ctJDztk2LfV0p7KYk1F9OBOOQYfOtJcpI2bA9wBQwq0UMzhlIkFyqbs95ryEVGFZ/ZC
eFfrsau/E9L5B2MnW0aRjtPLIsoPEfA2xBhzF4DPaM4iJKC91+30sKTr8jnAN4Dd7NuCNw3PB/CT
4c5+becBQ25EZrmTrorJcvsS1h9Zdyn5q1B4z6i2jkP1VFUQq9P9FJTJzeY5H1zxPNoym5z801lr
hETmtQvRS6jI3gdWfduS6b1VF4BFgOCihfcoLrE/P5IrCocHljoAR1sFKo2oqE6T78PvzrAwnk02
lOAApCZ7ZK4YKCtCqjps70n8M7HQZaHytQt56Bx7z3OX7HN7OqLCJLSKygofEqkWWdROfyK9XSD2
brflG66LYkCY78dPUNQvZkAxlevvvR8dixwFoQPc3RH9ecaGxxmf4z65jR2SbVy/uNdBOdwPwYZp
T5XNpwmKR8uFP4wS9Ri1yY+Jt7aUw5PtIE3zQvu74a7RJIv/0HNZZZZMnNu8Nns1wSN6iNkhVVQ6
dMVD2wZPLgCVJElv5Qcrb3RV32vRrj+SikId5RBKaO7mDdkjcOuhH8rpvuuQ2jrdXF1qdzygzrNP
ynfGfVfKOt1y86xaWs+BXPnu7Kg5q5ksrqwyU3Dr9cXyHurSYK9p9KsnncwruWRtxuavaU7cdxTK
9UkvCMim0CBy6dz6Q8tVwpz1FxHYyy6XAlMxZvzJGHE0WGRSfsCD300nn92r7Z38BlVkfgZ86WGr
kxJt6Dhe8KiMryKgbAHoD3FMzEnUldhryoGi6GKKIegluu45SnHbv5nZZKShLYckmp+CJuGNLO7U
4rwKi0TuwM5BO/NIprHzlqx8d9p/NnBzRxD6x2mL5zPJZ7vK9t+ZWgV7v7v0h2W4yfP+j2/jgog6
W346VFJccqC/LY3D0YGfSKot48HaSEWFkU3ja4dMIC71NN6sfnFaku190HpHVvGvcgBq5CfwD2Rb
ZGsQnpH6n52BCmiDBiWNRrYkWe59LqXMC6whC4emPOT43QZVvNty/sAK9967/T6v6QDu5HQuWvXY
9vpgdeZd447DOluQLkQvjOvYiI2lOnU5NFa7Q7ICnr9drxc2dkjDMFBzkfkWNhaKJYoKXqYsreG0
2cRYbuPNsIQxguhE39BXbXY0scq3XljxYV3FslMBDdXsv4YcwyZZuVeH0huOfmiGp8Hy+l3rG/+h
QR26AQEUUHX2IMYX6dNM5EOU/sC8XAScslo7WV/4a5eaMEgB/0Gi3NxDq75yaPdlNO+Cfo2ycOzd
Ryl8BqKyMndyrqOj9lf/Kda05FxR2fFN9KFfnNFO908i8OjqMV7F5b/ihj2R7kjl84wP9trClbrN
NfxRbTGqeImBla3F6pJLZAFc8ZuYk2sAYd1eaoJzwrQlYOaGt9o81EkcffdXC/DDtMMtMNyCHTEy
wQ8qS4miRo9efhLlog+hssaPjodhP40DbRMFsFJ+GJMeLENzv17Q9jS3CNBZsqp6OHMmBntAIFJv
tsJD5OtG3KL1eiTRYbsZiPJ5cmcujsFZJVWVINi1/0snL3U039DTvL2Nsl7Pgz/3h7V2cmKVQu/W
W8T8zTLF8t3n09+HBRfSXAlvl1S432JjwqcOk8VdYpbuiY8iaDZanqNGTHRjQlrKSr/Vq5Ocq6Sh
G4VqVFAcZ91+jbNbHhsnOvek8+ySNhaPXMb2wRSeQernCeZB+6ammOh+dDr5CZUt34qo624DLE68
ekg6xjXm/09ua77rKCZoM6gLj+36ld16vi17dUycfgeCvq+tpj1UXmSlSOXVBWCOCpmgfs0b/b46
JKqTvRrySlo5ycB7E1QO4t6tu0D3lHstg/XF2uruZwuz/waWJ/ZdR5SdsZmU8Z0g9B5XcXDXOHyN
ZFIcrLlzT/hJnEyp2ar5dTFbUchRHJI6f0oqJ0ip8BRkyqvxpvOm6tlvwl9lJy5aDu/zRAB7/LQp
6h7yF9VtGHlI0LyDyzjPVUkr0uZEJxHMZyTPxcMgknrvz9NLGQscdMChvKNJcesv/gvww5xttrqz
xMwCJGKcgoHAcVaWX2pmaZDYF1MPJZCrlm+ajgFCKv4+G57gNcS5h8O6LXMG9qb8lZdErfVV+OGM
0Vs12UGmoSOmKngU/mwu4eTfVvWfht/lbm3KZ1GZ4dGuuIlFVUpCwqx6X0F6Bpb7LoOF0bbKK6yN
GETcoWQfSZ6bmNIgO79ZE+x+jTc/oV19l9PwOHjGXAYzsh1QlJE70j3iBXhdCSfprnuLy5KCjfni
uEojGbCyMJzru4mwyZ1MJAtT4i/Lroh4UMLkAvrTfOMwZSjWznborHZN24UyMsQnb3m56LsW7eh5
GMi4fIwS0+82ntuvKqBKxiuEOGvLivazY8V3i1hlecB3oM5csgFqNZHMxE4F5o7mSPq1y7IiQ6Ul
maJVXc2b0Sa7clFyl+sIN2nXXDkeRSRwCqo1Zfj7nH07lBt7VNy6t+s2kHnV2Ub/nmZyRbOm76hb
4vnezborPs2g+La94tKvljG3w9TA5Ek/H5Gz6FNvaYFGiZCg8iY0wOzbKUD8Ab+21XtlTcdwdb4q
u8cUraJdXXSYppzwO0txhch++YnwmIxMlGnn/yWdhvX8+z/+dg1++O8Rlaz4+fvf4ZTrn/6nUtvD
UM2xHpP8giXevVqj/6nU9v4iIge45Cp4BRrhr8hOD8V//M3lf8G/z1+7VgMRh/IvMCX6y/dRaNOE
5GKEpjsi/J9gKfzV/8I4XT8WxUr8own/QRj7/wphkfZhkXHCy2jVCvQOAw6N0lA/SX8mVsLJYiQv
FiVZ8dDWL17SFU9UHPAkomVhXxCKrlr4+eQlcfLAP4UhysBD2eK5vNlGiNqbTlbq2Y22bc7CvEqS
Q+Urzqlm26xhRYbSlv3BaOnq18IZkyFDV8SoxplRkSed93nAyTQ04Vqv3PNldxNUejZI6ebabtkB
Nw0bS9XPiTQAwhWyRtUDVz5aXHjsjsTCskc5hc4LfZtvH03pecURsbRE9QLKMPpy3YW1atGKczzd
L9qS9j0aegdXNp/KvpWhVX9AvSTtqW4GJ/yIcWb9zAdCo3AnT9cMZuk+Ykcx+2TVSafv+4hUeN2I
15Etso+JiMWTyDyzBY717vFP7OrIWr3nmZB6fc+O0FkfWoci9CB28ueqlQZbCx+0X+oMWbRqbmmy
aIMio4PJe5Dg0cWzTRYtyq1KOLL/vZRB9aUQMnEvx1PtLztgcz//lhe0Sj0HlvYlwiTdrYeV+SHr
PXh2ZkDH23a17j4LFa1/BqR2CoXP6EVQgpRVPPhrY1No11cF/Lxoy4MxwXgXt3KrHqBlUO5axnUf
lCmFdUK4heeqyqWzvsadPX9VrlP3T40ICwqO8qtecu8yMb+okpBYTZD0zuZSPdn+VD7Jba5PMwh3
GgyIGaGKiAmk37bwvlF9auw+jSKKng54s/Irg4+hM4FKY1FP7hJahDG5SygKJBS4tA2ysaJZ2oHb
pCDkm1s4maEp2FXyLlsHV61OioBBs/okW5+AGdiWNxDOF0nR8/3mLfbxMfCbaL/4nRvfDPlckCzr
e0RM544XmT2EYGjdjGXYNsdFhPEj/Fc4XqiPrIoLZlOFj04gaKcTYBw0KfEkOZ4iCj/l2XRz8BbO
CqUL5/Cu6xZznIbEZpJkg5j2dh/2t2vbFvdWC5YAmE/h1Zjo9n7ElEl4mdisO8HQqQ9T463fVr0y
13TBqk+QN9NTXvTrA3qSYOfW62Ldx9jln+ZOOlFG76JEfgXh9eZYljy5BSwRRkleib1ZW2w809jj
zsd2+c3tkpFXiDv83CvXf1rcqP9JbWj4XfBokYSHHIx23mbuqdOkFzjIGplba7o1HckiWGmZJmOE
bYxlXiLztDQ1WcHVWA/voQiKl2VV/n1cX436k6uEYch1C9Oq12FkEFp+F9iYxQYGOfhF1FrEB1i8
TTMqnFkN0y9OBd8b9zifVJSkS+UxWxIdwFXP84l+o04a5ggtl9g5orIYFvAhBy77h+sQXuveFMa3
h29okSYnGxipQjtDiFi5214seuvacw1yNHZ/ej0zw6E9qgXQwg5dMOOnvciK2fbqQp603Ev6Ck2Z
Lg27cXsj8Ik6GM9CtUC3zcg6/IOW2iZFfvFm/0D8hCSod4n48rEP2PWLyFkinTtvNsE8v7WiiFeP
YY2OFnSKfdHYx1IaywVK6P2c1qbJFV5qIsLeXzsUix0xAy4yup9+khv5hiJRht9JuOvql9jFtngY
nbHTd8RslvouFGYrUdAV2sELTn3A+KgLJAVYRKsOn149tzupHRZnoYPw5whwedUKquhEGL1/ZNUg
iqKzWzyw7N2I0wlA5tvfoQLrL97UWN/iVdJPjwIedK2t6kO4cC6sYBzUnPEP3cED6Utch/Ez0UWI
ISekULr0NH7eOB6tYzLa8oTNxXwnyIXAce0mIG7eRj3zzKRfjhNxi7aRznFpk+atWAMUyAPhwand
2cnepTFq5w1wtDgY/LNEB/gwhj2FktqtT3Cl4RFxMpK3HotNin89+DGtDJ/DDEXZjvOG4sdgPSmm
7jbhOLdIIN7Wl1oHSCQTyuX2LD/eTkwtgQCuCwHuShNdJbBucvA9DKsIHZzXoG6fNxv5Y5e346Uf
7T+hbzkvUe9FHqwDUBvbrXdOil6+NSt215uV75omiehzcGqlfxQ5J/FlrKZJ/RaNZ7o7wmJRxNVV
xC88pDDubXGnosrgub31e4lqggxyKTuJ4CBofXG36MbPf8OxVz/pSkXrGy5jTfaSrHHpiqqyxI4X
hH6PmUcmNblLonWSl3Oc+aWRT0u09scSSf+adoR7EEay0QLoEzWgUmpK5HoofVGCHtl5fNeUm5E7
p+YsVbhZj5Vr1kxpqs+WPGEXoWV7fQT28re9JwnhwLNfV8mZrLAmrPdsmd7BIj2V4l4Ygy2Z1LHx
+vhHMG72Ts1oHnAyWtXT/2HvzHYjR9Is/SqFvmeA+wIM+sLpi6SQPCTXrhsitHEnjZvRjG80zzEv
Nh89q7qyBqhu1OUAlRcBZEZGhIc73exfzvlOPXQBtInSP4096up4gEy8zmQb9V4ZDn2hU4rf1NKo
6CZGKvvEmLVg86hLtj2gaeIpycbf0jf57DF+c81sCuZHy8cAtCU7JmU6B3tdU3gfcMnqnzBC7Ota
eF6wKVLE8xq5yjeYhVQfhqUBNMABOU31H+akfy8l/8Ol9P3nJfTpS0zvNJt/ab//MmZff4l5Vtt/
qKn55X/U1HgVfdcB0Mo//IhU/b9qauvHSkwFgRU6Njy/Nanlr0W18wPIsm/C6V3Re7i/2Gv+bUPp
/WAvaeMHA2sb0upH/0pRHQT/WFTjmVtXoQHwPX5LVGXO6nb7k5sN3ovlF73YQ2JRWydtdXoDmcVx
rjlMuuZawjdmarkgi9nNSGjVlWIu95Ktxiy8GasZEDEAxkBws7pAyb8aBtPFwzyI589vt1OhCQMt
o7a+1zVtB0Ly1XZYDjpnj76aEauzMbHFI1mT4INfsTlbF7WFixG5VYvKOQumGxQRScsYwVmci+ns
eQzO/kdXjQGSnwCE81ZFqXrq8iCqL2EzWvo5DPpOX1l6NLChGG0Krzy33Avbatn/SU/5eSxAsnDg
L33y5tLyiu2cTUwXC1FjslmWnhAPDDep3CivZoyQNV5+ExlIq1HdTOwmFgZJxkbSlLzXmF3fTG49
M1aOxzgRu130tORF/gLVmXMoJTD4WMLoYylD4vc30aToUXXQt3Mcua1/Oat5ZOiVt9UtQFKQBI7A
PBM7ImUEtLhGq9EiWKO5yds8UWwLQvHArAvHvm3lGiQ7aZ7hxh3L5X7Oc0oFgoGTPT67tgWhwl9m
a1mV4e+I+ZrCgymmnhvbGd+GXIJjiPwmuKW674/N5Ns5bO8FKwCG00iw6MAwF7umcI1Nzsrtdx/1
/an105wBJQDQNu6rWeptsATONVKaZTqYC2KweLKAWW+tLJxU7DRRb+17M+jqg935nM9d6BfFSfWS
cRpE9Tm/yKUph0s9GYyVh6noctZ4UKl36bREmsAw3TKbIDSSLZGQjPIHMZS4wnsDNriUDLwPzBFd
vfPScWEN6KGQuS6raBqvcx82yD7zfQTFlk9Kypb8jAZxUsmV01WBUbyHmLTAXfA6uu1kRKLYQFrs
rF1nlXgK08Lpii0o4zSMm85Z2h3RYtYY145jTteaWAM7pm3rog3eA47zTiBEvDDqmXYmIJnC2kiB
uCekmOpS46GlNPf2WJdKaJBMToqrvpyN57ymCAQBHnjsvXFR5AwRHSs4QfUfpkevsjHI4YjU82uN
IlfEpAmO+UNlZHNxUzbJcKXmQNY/83y05TFVVTT/6pECz6xEkBzsodjiq5ETWVkvox2V7jev22gP
BDgDTh14gLz9gFsnJwbUbsWdN0vs9amp7XyfUYXkO6XJm9mKLB3zS6sIAUkxBJqWbe3rrjp6fR2E
v6oGpTNfFmU4V86StuxH2aNYBzar3jdG43HeuiWrmx26bbx4Zlkwie/zumr3nfQzqgePMudCOaNZ
sD6qshaidc1QLE1oGOMK7Vx9tFXKyYVyaLQ/26JRYlObyTTeRuyruVeVarK915lFipZco2PqzArr
DNgnc7xsDTzYO9GsP4sZaw0Ed3Hy3lCHDsXFbPZDe7QtTp61V6myy2GYKzyoY5N72CHxn11ReMnw
0CxiBgU/eHi7gwksybbMrZoFuJPRiQHMB5xStVXu3ru0FKtrxFXedlA6fHKjkpfDp88vash5uErU
KopiGFC8IrXsvzudeN+6REy6bQbdPrNb5k+vB4f/YGQS9oqC0urwFavRYIVuwga8y01+lvUlx01G
ZcEn4XbRjrToqtq7zAF+2R5ekbWfDI6ZXMxPAea4u6h1id92Tgoc6O0c5F9MMYNjqXlf0SJO7XPm
w/sYzcVMLgbX7b/p2LxvWucm2pToMz3kIIPLlzWrsP1aA/5Trx3az+RMZ6g8wZe0aUxa8SkRfYE5
1sMRKhb9GqFhl5us9THH8f1dITAqLapt7i2I9UxnCsNLezJnd1PlXp9fIgJGkbo0iXqaTTfrrq06
Lx8Em8XyMHtI6y5ln6s25sIwBOHlrvPimV7pGBep3aL3wxZoGYg5aZquJ12iBgEPNy2xW/CwxZlZ
S3RoofOVExiI/gxF/0niL0OMqYBUgJWazIcs87xLP7G9bg+wI4kuXGtIbiS6gM9+wriI+cAHTtZb
I9Y4jAxYixN3wqjXOtV4DaoCZ44V6brZZ0PYHqd5skGJedp5oE+CgCEde4xolggpjt2m7intkryN
J6fWd72NWPww5tGEe6BLsIsiAkXGaCnHaQi9Wwl/lTLth44/vqS1abxsv0za/pmkCvNr4xORRvJQ
yZTWNOrlQVj5cEfUp/9cGLQEGyfq2Q+CjRk3iSOzl7KxHA6zXqVvNmc5nzcFO3yeGetIzDp4wfzr
jNUDXpTyGlxcWOwBp/WvoxOmCFFmBOFOlZTHTnfNsxjr+bnBo8j8V+HkYRJW305+N5Cw3EYW1003
JQFKcfy9Ozvv60dr7AoM51bpcMeEAPK25C5kl31RtB2DAG2YGOlcIN4V5rIO3bcUtk532Auh0pd+
YftxZzvBJ8yf1twrNAZ3MmiGB1F4DR4ow8djhtEYC2YRzuEvioCxvzCHDH0Vm0eut5X0jQDWJEw7
tuwpOE6qpS2qVd6fRjtp30uUxmg411SpDcMwBo30BUyvRd2iGsbPhFoF0az17M5N/1E160fpklp4
67uM7A7p2OLRkUjQT4Hjmu8Yt/LHKo9yuqQw75iC4eIHxRihxj2AMG+PbQXscB46lj7CLmskDSz4
3sLcjN6XyasebBAMP/FIOU94Tqdy66qq/YSgWZvEkudQrkDoODRH/MZg2KKK3rHqPfcZ22rRYQlN
1w/Zt6yLtjd7I57An6NlXS+OuACS9JHT1GWxrVocyybEYQXJJfTdC2wM4PRHghZhYJujujeQAK8+
sBqnqeEW8raz0TzseJ7SL8+bUn1VEYf5it0MkbKB3QATG5UUhaDWbJS90adzmcww+0A+j/on6w33
dpyVyaOPK4e4QnQP5X5xVIhvU7oERJtpNRQ7Br0InBYuoyu4XwbDqFks4dYy23LH/jtxL8CnFbet
GIEiEoILLc9cr9MzLQx/j9/Mrzn5wITc2Vj5e1ygKu4XvUbczR1JAUbQFmpf1pDmUCGlXbD3ejTb
WwcJ942RNuC0LLedT27UBNVOl2VyWzO9YfTagECA9gMvjyokRyLDXYvbyEid7x4SNixhE60MD2bB
y1GpUT9S+M2/GsoCiU9r1DcRyB8CdrTDypgJC3NGnSHCjzu5NNV+EDkTn6zWKTq7fm5+59XU1Zfu
5BCFhDeRhIOO/e+bwJjwVLQF2iccgmiXC97Rabs6pnZR1rTVOn8jYWgYB+YYvaX0V8HI61ija8Cc
4ef6RCbM8OFUUTOSkqDkS9AOXB+AV5G/6CgPwBx5NXUqNF8FkoKoQKh3g1/f9oORf4Ru7b1aYaHm
zUDN4G5LDljq7NQsxE4xeoNclneu/bOl1rxL6xpT11x3jFAnWmQ3rpwOeOSQBa+2lqiqO9PPPs2M
FcK2g07/aLHLflyGFM0ZIyJmw7CTTI+Mil4wbGDOuaOI4hKKZIvoX1VpyMBDT47EWlrqN9xOVcNo
nm0/dxt6pZ3nNfUpnbjWNqlpSggNgVkeVQTYnj886xAX+hmAu1DXFPRJmrofAuYTq0yvlS9jh0h7
owtLfMxjn8Dh60pUdP1ot8uu54KzNosxIUwaOhTOsVaCRNyk15xooWcaz607JuycvSF776NavhFl
m95C6SiXO88farlhNj2jXUtaPlEmFxPlOvzJOx2NSbut8gZhGFg2cJOEjSfXfd42DuZ437waPEbx
hwT9uMFbu/TTFtJKeoeoxwPawP6tiK15Lj4AH5hfma1x90aR8nHSL6m6hrLIuTKUeAKJznDmmzH0
7WrvO+UA8U3nH3BiaEpQus1PvuinZ0Jwu3dbKsNgKeByRk2I6mMTvev90FYItSMsBR2IEVk+F0tD
Q2QUPDrxRKF65+L4POrACV9roKRDDB0Yh4UN9fM1YJWDUbkF6rVdjBRrh+woXDo06KDhhJO9w/Zi
lI4d3GOBoVcV5uqc/V0TGfpugDB4H4ZofEGXwtqoAkNUxlPgFdcWjksI1WXfnGpMvG+0N6wkyTaZ
fnm9O7xERQGmjyUvX42XSebYN3KH9m2TYB5lJOjW5WOpIv/RbFrj3YykIxD/597LYoepQQNs89jD
p1yKfepm06lnr493kHLnhqVC/b3MSj0r6DLvgRoqhEABrsIpQ/qy58Gqr4KmUejZKlkwzS1gn23S
YZU+zoMpXypE+W8mRq4gDqj8UORZ2RTuQ3BvEktRRQRyrbhud0vZ+I+ACfr5GBUB/olCVFF4NbEI
HlaDuPc9GypLd0CGrE/6MIHa3Und4i6DQRPEdiu99QADQZexd/E2de7zHxrARLSedmUdcTTrmoJh
bJ9db6JaFxbs991AwNPHABK5P7hDVv6iKLbt44TaCjHglJvOLinHdrl3Z7opsoTHDm6eP/Y8IbYm
gAEKIV+UHlMuVaQvEpyVbWAhaRhqf5es4pgN/n+ylIiozJEC2kub3LDbR1vMBs4NT6wah/V/Upn5
qjD9UEuhCDIwVKdjVS3MY8MW7TToGvs5x+t2m4qQMTFvHgu8P6Do/56o/cdqYPznE7XtV91+9L9H
Zmr/83CN3+mv+n8LKT9JdMTSWnbI5unvwzX7h7U6JGFfof7HB/D3jbX3g8EZczOfYSihSdaa9vW3
4Zq1brMjth8+ISh/TOv+839BbUu/2r/yp4b/59//zKMi3HiFQf1d/x+SXRaCu46s9R+bBpeX/ufx
GrHK0jAUoniSa2bG2ABroAZNuRbtN4IKOvGBL1JDX1Djx9UUy8nW7G37VSBOxDbpz2lKzRbxzfZM
p0y4yfzski1cM2xquCyI8uplyQ8s4YNblzPvtz9NaOtLEAkAWPli7uaE7oZRVAWGs0/Y8G84f8xL
wmYQwOZsfxgtW7RfaLDxeW5Tf86v3bQYOT6jScLl0Mp+JtcY6hPDsApdExm3u9ZhFES8d8qGzQGI
YOy1Qaz25TTLcWRix9csTv3F/8iyBN0WRLDwZ1v6JVsKSovPpA9KZDttm91MJko69jk+Zq1oCfor
0l4X3I7ax8/ZhwxPdo3mJEPt2CWP2AeaD1yxy3QhvTCnesppG1iz0ICwsEwMjltmW5x9RvM2uYv2
V+qufTBHmx2H0qLZIxhiDRJ5I6KyEgbFZhwjzNvIh7vnjuZH7HANoOK3qBb4cXSadYCAUzUmgI7o
h7ZeGFnYcMknLBvR/DI3IJ3g7xRKMirNqzfIbLW1lbjsYLVV0v3WGNJ/1XhmGQCUbnpSlbG4F/Rw
4jswQoOyHFaBuuzEwrLTgH2x7CMNspl55xTC+cDQBAMXeymxcINR8Y7YMDLZ7rFwRsZq0syU3lse
SE5zZHjhkyezQR7stuB6TQbY1CD0EXAHyBygbBRfGP3lk2RNHPJkrOiTEJbDXda67mcwSRL2QGag
wVIRSjYOOmnhGxGOLnboC+je7WkKgcBIy/LvsjHpBqo+AMbJZT2HtPqQF+Z8vIHmaVpoaPGsbeu2
M1cDcGjuSdsVzkHWnvHGpEsfMesFS3KwRJM1F34vUg2gZWQa5qSRj4Dc1OZ4w0WZo66cFlwjLpRn
9hzcmqTzofhmI0fxMoR3yRB0CsNbyRbzuqvVeOZx1F5ypMrq0DCaLj+GUcfwuaGodPaV9Mr5kmFn
6ZobkTCdetM2XHGY+r2V79qSh/HnghhEXpsZcpLLhE2buRc2ukhecTeVO4BwuDO7rrTbKxEa8LgK
CQ0xHkuDXtVPqhLfZKM9+4XcX6QOCwU7QCfELKyFeoygOGdYnT5KNkxw8xs7S94qG3n+Exhfez6a
mfbFz6k0CgipbR5VP5uZ9sbeiKkTNHwpxOZTtS5Z92pNbDmZNdV2nM1o9w+mAsN3FKQ2yZ8CkFgH
omIK0IUmkWFwEkzh7OzwX8/mvdtR1jDbKlaGGlXEr4IPkT/GCqYCr+joeK+VMS/pbqo7a2Ailfvv
NQLpjIRGALSvKZ0lg/hirp5QrRBOZUS9QlK3DmaXvtbhtfbxuRTByHCuniuckhaEly9XlnV4Mwcl
kgFUI66Lf6NVxq/IQPcBG024474HkTr91pm73KPjC8aYc7fItww3RX5jdSwRdz7U7eFkNj4tS9WG
7l0wt2G5R3Ih73xl2xWfe8ahBE1yLvjreCzhEn+GrWMvI35Sybc5J1N9pnbjIwWfMFO5JwgF71n+
FDVE2jw/5WVvK7jnS4oKxAxh8vYylVC/WRmCgacWvWO1MXwseTi9QF8U9MqFOe1nT83vZYqVvtgA
Za9RChU5glYmE8MIU2+oiwunBAcGypwKbDP5Oa+E+iMwdujpq+EuanIWEgiVSiROUzMm8ahz3iyD
zoEpVGIhJnIpnH/xDAzuIZ9c1qtl59Y3GQES+dbwsyWIae2DZhthwvw1hl5Uls5GdJH+tgWi2kPB
rI1uLU1UGMuwqmkm2zwUBynN6qoUBaAk3k83OZbNWD5S5TfE/Pg2h26UmP5tVfoBvVKlnJw9quGY
ULfznMZHOq9VoG1+DirGq+sXvrebdSNYdfjV0J1onsS1t6AUx6Jb+4oP0G7WndKSRduKr/OT1TGH
21mSAcBmsvOZkUER3DPD7QfIcYWlbyyRlsccrPZ3S2kdbJowXZimjcN86CwevAvfkfXqqM5Sc+NZ
U42aIaDfzdVEWdlz50RsYiwVxK4lyXelyAe11SH02gTF+lLLCmpmjMQ813vXSwMejibiUfI8G+pi
loiK7LPEqaqdrEN9l9WVfu3QxBc7WPGrvHhsmSTkrmGmVyFONB9F7iAQnjrKGyDcTsGjcrJJxLYO
JL4wlD5ZzJPrXLTGEHE9K84zJnLTXO+yQo/8aLQmk0FzBPFFUAFeITsf/HhkmeVf0I8BY8mFKZtt
vcyGxYxs8AV+pyo4KA8c63YsRPhgt4zTNtOsUb6iNEHvVuTFe8XN3MQzhLAhrpOlvR1sK0liulfn
UYrFCQE4VAjJRWFi2veGAUwylKzNwLvxTkXjYZ8LRvVKbGv9ThxXkHEj2zNvMeuR9TF2jAeULdnL
UnbRJ4OTmTkp5YHPMiXlRXidxqHBIs/k2szCS9zMvJ4SZJd3bfYdHyFakRLbvemDvovA3vDcqxpB
lh1h4a0Z8Xr3Id+Zmdx1KwP6nOI2Z+7eDfU1fX1ax31tGV9lOvjtHnhc4e7T0RCXSwovZtO6VurH
4WxFLzIq2l9YcvDFhcjvOd1Rzv0i5oDBa8F1ne/WGIPbJEi68aDwHuWxGimu6G3TBpVHDrotBpg1
nPqxTbqdAx3GwQFq1ayYZGNilRAO/zsMtJCmsp1wveWdoE4plcqSPTim6npGtCkuhnXQuJ2ZvCzA
AZekOdJ56VfCTWt58Mj0/nb6gAG3O+Sh2tEeJvX1oEJfrc/ecu33jvikfzGeS6zND6lOBXLzcY7e
BeMqF41Ipb9qEDnkafBgviZwbuv9vBjONQpeGAejZmpJthUoPKmG5bfTT6GHCcFwx7hPHINnFHhN
Q0lriqfJwi230fYQHCvEWpAJFYcJNESWR8zx+uKnozoyobu8S65MjJ8OI2Y5orBb8s85xVGzWfKh
vh/6qnuLpCo+17CbcmtKXE4bhRvirZtTRu011v3Hid7yqxVa3BLcgfEyXMzooScM5aqb5+k35WvC
52fN/Qe3cn/XCl+xLmytQFL/iOIp93Lr24Ygdh+13XIxo/HgFZPo/SaZkZ/oBjGTswjCsKSB9H+4
w4hOmcC16J2+O33WQeX9DiY8PIQUDM27WPoeuFqpo+vR8amvkgzWHdOKnsEFT8qNYlnkxm0GlXpT
OPOIT22sYD0wuAcQxnYmvMZWXi8bnRaq2yLvIZTYrAPx7iPn72PWNehzxn4SD6mh5os6U9jGmlSF
tz1bAwxjNnpqxNZLdK8b4J5xMCz60uLIZ7kdlgzhYdLBWlQVe6SGgzuNjcUBoq+cQba7wiX7eMeA
2Hgm/4D2uPPzqtwFde/n8Fl68GCwVccvAYnkzTWKoYn9mXH3bs7YBm1cezSeE1XPHz6LnYeCE4NN
5biiy3KK/EcNS4BJ11JA5ougU14sS+JQLBCskMZOCsskTvDusMb1IEBsSoE6FgC62bcXAnFOtLFn
jSMgt/oSWRshHdHFWPQOBTPLgmyzBNTTMbYyn7O+dYkoJ5I8rHH3CeMhwZmLPO9MlOqdBMFAYbA7
oM4ymH03mHhgcKbOjkmDdm8UsXOorKIFY09HXgHlpS/9Z99yBwsjh8SbGZ4RkSSQCBvgQMPlvmrt
v5SSfrRLZurdLVREl5JVR9wshu8Uv0eeEtS/juLyEaM039DV0wFKcqdheRnAXTeEvwN4FCZ/6C6f
lfPC5yxurTL3XvvQcNJ4mpjVYJuuXpLRnuxNsERjuGOkkT1lddqF+2AxsgVVKYKlLR0YkRUNnK+v
BdKgy0uyiJMXQzeme74u00WCkJLgBzagiCMJzWgRHpv2wN1oinYbqjXHATGhbuK6skLWgl3lZ3tX
zbXeyqSjsRxsghpig/xacRGadU9qjTeaQLPKBteLO3HW7AevKlg9QI3mo8GGSPyBZ9XkHGhFYpKF
k2xfFGAaN54/KroO5nQIUFwDg0VlA7Y6Gt44oLpC+3YTqELae0CDVht3ykjwN3gcZdtx0pBqKon9
GMgY+vU4kFY17Eqo+BjHmF3795XD0G7rGCktaTAvyKxap+WaQiQ7gr1pfVkcVvQycsm2XVeqTu03
l2NYhWzDMSkVu0Iy7dwQNE1IsFiSCMsLNwsoCQcK8IFiZnhgudSWV4lvhtXGqQT8MLe0ANJWQnDK
ytTzjtFSOxhE0tk4qZrS9jD0jMk32p/K6GbSrVaEAoT81co5ij6LHrxQ3MFgW/Vstkj2gm6jisHl
DfqqTKwuv6jcUT524MKNg/AFOP42Qv18ZWcQwh7NqBvNHezCudv4uiJJqidDut9oEsDYrPkm26Fl
0GG3Jf/CZZOVcg0xks4josorHq1970sc/FBMC8pOp+L5dc+77qFCWrKlJeySrfQSpgP9JBGtSrAb
UA0sJpdQP9GvxQNcRXbpXVBkl3aQpcFFysXcHpO56ouLJYQSemPX6NouuP/JJGrOu3pQ8Xq8FOcd
/nDe54/d+rPjec8fnnf+tmfg96HMntns+VFnf6JTFGIvfLOpjwzkF5IC4Oh0DCMdbkqLTK/iUJy1
BuKsO+AFlu2+7FPgSctZmzBO3tgjWEJfvk1X+UJhzot1CNbrfTu2RuRcIfyg9hmXFq7vRK9eHQ3C
CxYy1DrUEQjFWVtHnnanbXpWUBjLqqbALoWyQkIQEXcDoqF8W1Ylkb8iLAJra0SEaR9cM0mCaRsh
0mGGhLEo3EtnGubLWZEY/EsLbcojytqp/mlxRlR3YE/6/CEJukrEY57I+VV6Kc8jY99lCU7ocpLs
GkEF4hI9l4PaS80Rr4Xszy56oE6zjYxw7+BgBYv4h14FiBIAwGXqEBV0tLg9bTqTkx0PFGIXiFUI
X2oNpfe6HM+CmD/EMWehDD28KLZd7Y/ZhV24wgLSMiKsiSqyzVCd5+TL+D4cv/dSYC8Ig7qG4NwO
67bODsHGa95igtXwGo/XvTPokRsVd9UBNKyjdwvEKGgzTk2XCSypYBp1lgXZVhChmi3mxsKqaYWw
vReUMzu2WSTVIXn2xWVeEsF1yQU/8aR5fe+fOgek6mkKGqRJDvqD+hCUEM32gKKQL8k/pExnWROG
OSROTqScayNUk96yNkYEBdiCjbFkin4qVpXU3KQea7hBgK7SZyFVfxZVIVRFYOWLajiGq+rKVOy3
8HhW0xu5T/1hUWSlHeyzWAuZN8Kthlfc7tpVz0WWEUfa3Lj6PrfMhD3DUhBhpW0Shy78VRPmwyhW
jAAspGKMHxu9KxgI4iKERBrG+Vla5uZLdct4gP2Kx/L/ktEbWysEH34a66GoX0NS0sg5QXR7zBGa
671Bo/uS92jaItlo1HFnqVvCcP3Nyt3yXZ+lcF0Ros9OzhI5CIbyynItUASlzfvMabkK6sqzuA6z
K2sVt0cqtbXJX3sDhIoUb7F8qhXrLNEzCtakm5694idffkR8UbAK+uRZ3NefhX561fwhbZVI+fwe
HQwVvKIULeU8oT8u0nIqbvgyrQY8LdU4HytxjnaAoj1QSLUmnTMamiZDHegb2IihSAmfvu2QTBb6
rZGnZAZnZhTpA8tMSovb3vJb5zgYViSNdDvVbin2ZVSLcW/6k8es1vDSQdyj7V+qjcdAyd95iIHn
jylc7FVyj+Qm7aE+mdjfvCTHBblpJmU2D9YZ/xs6ilA7uHluvmUr2WA8anVvwiMm66mD9jZktnCN
vQuRHwS0zDBrInoxJm6AiFC7CkZYtZVn0DK9oCTEFWobUwpnYip+gIPmQWkugF1bv/HxR/JUnVnP
bpZ4Lh+2nwanpjS1+hqkm1Ch9mRVgJyeEaW1BwYDK4y67lKPm4cGOeO4KMUM0DqLoGLdmCChspfe
CUxpYTm3UOkwpyP1zMHtb9slC1y01917UvQ6eRttv5weygQbDAZsM6FLgGvrr4S0piUuQ2+ws3ou
xqMqGx68dAFDs9h2CDE2N2bs1wjFlH8fnPnpESoBYo3cMcptZpjIQmClybw9cSHB3t3UQNvFlmty
BOJSdSBFU/3YZ1D3DhKKDbbpEIGHufLh7SJAlOMa+BVp/Tuko2eiPB9cfZlgRuswoq3M+TFTeKtm
gJpfpk66L7Hi6Vm0MenJ55Va73Skg9NMIDLhcAXIieJjpdxHVrMYl6sMDmOqMQbXgRh76wrPkIIl
KEJY+fOZm6/ODP3QQboKpEFQJ1v04ZxiZF/eD2f6PmIQSPx4D4C9sBuH0G91ZUhV1DVWvQ0j2H20
ZdZgxyJimsR4yOxeMCZnnwZAkIhZUmnci6yNAIRYAoaqZsLEJrbki31JQmZ2K21+pxhk1njDmCid
WV/PoIzmdsx3DDSVd9vYLcQsxv/wRXtIxmpTZnP12YaNehqWaDa2eRXiMpMGPg7OlUEsfLWT/Nti
CkouSJDhUq6hHDIEIG3B3rK9SHFq41356JwRzATTMpzwYTJaFjixuX9hhY0EN6ykfSrmUcmtNWrr
gzYt3edBVZ7KRmUYKsIM8vm4MsXIIq3jafECuR3Bq9E72OtuxZJzAUFVwOaZhxFKEE8z3bhyrA4x
iFiCt1YRG4HoxO6/ZDCthBpTlncalUtKSGrAYybNRZDGLOdT0gThALk2lSdoNWW7pcnLvkZKxBPj
EN4dOfbz/RhpciE51GDmSWPwbo08JaRhgj7LqVvwTY6pHgrIxn04QWJt8lXYZbTzc+2ZPj2GcJeb
KMhxBPZqocA0REIlusiCrnHOGP2BL8jNcpeXSKzjEjHybyOPZvDNpqi/V0POl3SIjEwYEm0hIvc+
IZseelZUVwk9OoNorrJcN9CY2Hu/ulTDetu1KdP+mdi+B3RMUXYZVQbSa1x3+JxtixsXHEMw36jI
wA42Fm7xRR+Ve7y7bXhdQ4I2dsAaidKR6ARikgcNdWnnbkhkXlTl314DhC4G5MC6xhPeipJwCupk
6HnmApXWDDhTqtIt4Fn6nbszmJJYOzKcjeyqn9KWEnlFa7T4qmgwAf7TunI2mpulw9aSphXkgrZA
FbzHIz4kLJRtx90IA8Hbhl0YklQmNKyDfNj2rKh7g8EHTa9/T0SJ+RRidF/29eJkdw5OKZ6iYkHp
hQQm/yw53BmHzOEomONI2nHGGK551QvRfUSqU48W3yQXsrw1HCEFIHoIYO7foaIg6Ay3jEYpMoxs
vabKTh5610qIFkodS8cQTmnmu4glyJGSMLwTcJJBKSEsXUfzQ9SBD4H6erH4tW9up6rLXkirQ1xQ
S8e/ABIOUCGEC0tYiN11jHJ8XZfxKIupvqT3s+/p3IIrJCvgOwe38NTWTASu8F6xl9vYEPmWuPCb
xY+dDuvQ67C043fRSRjzZl3Jz8AFHHbyx2GMtra5DoAZw7AICsN2OuFAjYyfftA4xzGCnLnp3LF4
wZFo3uHrLgFuCLfPrwde3zXqwSjYzFOyPLmsnSCuZnD3mPc0IExEu0xAXG0E94Nh9mrjBFZ2kvXQ
/sbZACuRGOThCcFDilNSVO3Hvx3jfzjGAd79d9v50//531ODHujPFpfzL/ljDe95P0IWLkFAOhE+
cOq5v3lc+BkKbWzhEe4XBwv53z0uhm3+CAOS7Flo2KzGo4D47r/t4W0W+yEbepN1T8hq0vmXEr4c
fqc/b+FtXpJP8BhWG6wzAYjbf9zC2yGHfzEkPTJrfJ7HAKInenKFV3ErlekHe4cAZUrRui4SxuSR
RPlqa2P+CQyJa0c1xKfsnBWTczBki3IlWZpouLSUDQxBdmNRXQWWwWjH5ugxmfLNywmffRWgp1+P
aq/PwL70BI5spyxCaudaGnWbVQf9JwqayInrbnJOOB4LFIQIxHv8qtHgb8lUJMo6nZ0pZmn/Mkx+
+8EZELyzjm8///Wn+/+3TDoXvcU/F5XEv+uvvv3Hx3b9FX91Zvk/0H6g/wgiLwh8x/+v+PjwB1BJ
nlkfvbYd/l/2zmQ5cuTMuq/Spj3KMDgcwKIXfwRinjgGhw0sSSYxzzOe/j9gSurM7OqSaa+FJCtT
kTEQgLt/995zpcbV949kFgYRTBAGIoKqAsCWOr/u7xctZXYmLG5V1UhtkfbiKvvNK/JX3pFfW8Ys
Q51vCkYQGnYURxXab7msPK41z4AG3KktojhXxqE0+o5j3DT+gK//4lr52aXCLfjTzfGPV+KF+DZ0
h0jarzdHo7H18YD8UWCrB6BNTGynbFjjdWqpb9zYerz46Y/wd5vMzy/Io+V/veCciZNz8Mwk6fbr
CzKB6APhRG4QxOEGUBs7jggfwOdoz/29oIKTBQdLuj0GbLfXv37tP/tapTmn7Xjs8PX+9rV6vRaC
FMJYrdJK49asO+MG7z4IXpzBfvIvvto/ezVbYqkxhA583cGe9LP7B/mmyVi03IJxKR4aoJmc5/p5
D9wj3nc/0pj/5x/yz75X1nA+mi4lPFGu2p9fLeSZ0uf0SldWBDSRRdJtYgsROjI5r1jIH5TI3sQ6
//XX3+mvT9evCwialyVMwrma5J9/fd1OmnHBWYPQiQajh5p3fHGS3YLxTjy/XuIL8v/FFfRnr2hJ
VWeEh54ozd++V52GisquUtcHJzZLWHiHwTZ2B7PQg3u2iZOr4yg//fXHlL818fHBBOuHxvpBS6RF
aPO3i8cykBIG+k67RiHWwbx6Isci6LRGkib50Vu6dwq+4iDWVzREawK5C+a8iPIVHemtOUZSmnK8
GxU9wTE650y0Zurgds/hkyKs6IvhLDYjSud8CsQhHzeN1mZvfWVJZ4GDVdwojqzoVNNrLX0UdLXl
C5sWeqxkNYTsFWwp0iVy8DrLHUkdXkQfdXcBetXgEp2BI8kVgX5K45u3Svyi2Ct6DsGE/mvCiGpo
MdROBFHk1VDVng4U02r1Je6bomat0/L8YPskkaP1UCFCr3XEzoCwGNxtmuvyMYo6cutCzo1uKS2R
AzN6xFCi/qi1XZ9+wCMdnpljh3ITamEME1YA8Oqcwlz3ogJKVAQMPiBvTTMjJXPAHRkzUQ7PD2JE
MIaMHwtmiHM6IkuuNgkAAieJNb3S5h3Sp85GgEEDvRdgmeooh6uoJKgpuGpffZBMuODYLeiuw9H4
sS80kW0cEGIo2orEPh/ZCVJkrTM2xX3lN2cT/xtm89oWO8pQGmCtXUPIgSKgD0y+GJVhQkTTik2I
3Esz6rxtlItOXA0At0w6Bj/OdhA/qACZOPOOL1EeIjH1Y2dqz44RMJfhiFtb6Zni7Hqc2eBkHFfR
UGfBlWwHrBeUWdPz3KEp/OKWfbaqHMaSYzsTvpZBHZ0cnYjLZ+UrFM40hoB4l9NuDQwia8uY4RVo
h/ISk8KvqKcHy7kOmpQjWRIi/Cy1fJA9j8GvuDteKzumTQXi9p7eOwSwAMAAwj77NWLvVCwrlsDt
HqU+wavCVJ5x/AI1WKiD0sz+kB/xfnvUzPFF98NkPBLC1ZGwSwMrRvOFCQDkSsRyxvFQQIRpvumA
INoM7+RZI6rvv6utkmv3wh48Y00XBHlObCoKpBAyuEP/PKlEqBaFgxPA1bFgey/cXzit41al3220
GkAuaZNbn20yQyejJo6d5ahNPbcjLfP+EstEjL1XAixLrZKTpuobDBoNrNuYZqQYn4PO6R8oCzNB
h2AqgSxaTNDVQy9T7rEI9M+MYcq7VrBIL7WpDjQyIl2Bj44R/imxKvmCiumhIMFqx9ueMy4dlWje
TKaOOKtF3WLjoUIZqXRi+LNI0UmDI6PLnLsvGrX7QGrTY0rL5ruiDdo3p4qTF4MA2nupO4xPSt5T
s4LPnNz4wB7fqhoacTx6UAV0z+yWalLRjTDYFCVgFxo98tipVG5lGYDkyC3TePfZzwMt8zJa29ug
KIlHOHyfKYffh1BDn0Tgm+gD9OChfBp6YM71DjYqNzq1v2SsndfsldUxfS1Dg+ga9nKErmzXiSx6
0eBT8BuB4XwQTvPpsZDRRElH7oWuE4jYx0NF+mNyypxyjzZGdUrNyFNwueAdKFSTQ69s+J9FUAde
5vY4e+h8pAsHUAn1oQw3dTw5QSbpbqAWD4itIryJabdRUMZt6zF/OCfVERdGz8j3PRmV2eSohQ+K
maEteAK5Atd4Zz4Xdqyp9LdZDIArQJtc7KVj3TVIlPh67NLjehcifa27qHZWKiOxdC2iHLyZZGTV
rExKo9JFip6bHzwo9+mJqJY3F90G0HcrzR9PHl50soy65d9h4iDHkvKxdjbSVHDBghv2q7R2ApRL
fo5SoJD05nhDVgLdyNBIme+HtKWWfBIUyO9nc6nczG4auQZvmXtu3hWIpIDjmGToZRKejIbO2Aen
pyBqLVSRUP8bYWi6BylH6i8rZQW+kWY/rru+NnxXRH0FIrmUQ7KCcymaVZ8oNs60mlmi/x3co+88
+oXl+8dAJWWxnoLJodjXyk0Ym1GCX5cwWRJ8oIp31bEqicDQN2ULHAclLkUXhHlf3sRFU4gDz1wr
5EbMCwZGPsDlLcCdungHwBkf53GksvLYCvZzFTL1JSBIi1Sc+FzTxAnIRjdufM8fWU4ENMu7OPJa
/dJZjNxXdlgjnrBJqTpYc7o67gOVkpN1qThhW9NAYpT+G7N9+HY8CERd4CgdYRh2PZUZ2HHoD3QL
bI/3uU09/Lbg0Qc7ptMffXgHn9Q4BXfwasMDBmJgvm2uKB9Ai+qtZpOhIMiFn2MTDUSQltoo5zsP
QEmy6CrfokRV8lLr2DSZmjq2Xx1yG30RxTtlJlRPBJ6XqOgwlojr5JXL4NV67+wShxhkknqjhY1i
rgYAwy9EkcU1lJkXLBXCCe/1CHqbWGtdvvUBS/kKJFBpLISv+enWV224Pv2QeVdJ9UpXA3qB/LMG
oDk8G9IgOaKRQjwYTHXnv3c/JYis2BAu45SAEo6tsMB2Jj17cCFFtEeHANR06qNM0+6NIbCv9EBg
cLcLy55WpLHsekkSqaOGa4qYk/Zm2Of3HZkjezcJaoVc4IY4g8pYs9J9Z4kuPcF8wu8AVqZJn8LK
n+QzD+82ZkXOQTtphQdlrB8c68PXbPO5nBrnG9FA5QwLAXkvaKR2xluLDYJE1bg11bCAFIEbRAIt
R6lZN35OrmqQA6b2CbcpgwB6JMNlzsI0LQ2lCdJFrGpmsRU85aFxcftQJ5rAGuA2sYduWctSj5ZU
gPmvINdGOmpoMVp0HZsfhMJAedULqZ+QwBkml2YgCHziHab2zZPTB7Ox+pjHeOJPZQaWaRlDilLW
0myGdKmkvl099UgJyhp7mSHfBnsuZAa85iVbbBUSqbPFxoNvBK/GvrbpndgPis2Dkw1G6a2DeKz9
tQJ+CmcOnCnzAH9T5g809tntEaG2Cw4q01mMOwhGhbFKWwwMiyhgK7H0wTTWS2RsTkXMLrHluHgI
xLPgWeWRDGpAkBuxqBNma6Rm8QonXsBGrfb3BO0oDmggA71Z2gTd1rf0kQ2pM56msbOrVeWxFLHT
SWNnjX1+BFvUxDyGoyHEuANYgrGLW0DUlR+Y2sC7wx8WFRVBluF7n5GRd9VGl7giqLwNwugpdRj/
4/bj67PfHXAOySrhErtK08rf6GSnW8nXR0zhumrR90g0TP2WQy6Y9viMrdClx0b/7IYkPDfQrl7q
kjgfrYCO0d+FuMjoaUdpdpZ1FnJ0avrGXEMQGDeTBZN1a0V1cM7ofHyV0sieTM2qiE+A9pJuG3as
2nbnh68ojEDNPZEESDWqUdB6YNufcspR5hVID2vMgxWu35GCJVJeGLCkaER6RJseL0HVsQHk+Uty
cxxjP3ZjWodf6lqgjOlaR7Y2JLHebLqKzjsA1CUwjiSv9W8wRqanRNoYUeHVhR82AUhitlmp8zdU
zf4UlOXcgxKX9jcmUOW9I0rFXPCnV6nzyaN81RC8uwlThu8s+JW6nVQ8z3i1fCpMa09T3oLeLHdd
kaErDz3DPiD8lopSPMbJt7ZunRvR474QSyLqHbls1vJgZ9T0LyMKzNFt9SvGjRJMnhVbZrnCr0k6
RXK4wCLB5N0HgUIWnEY6YuEURRvP+ZwVL+bUuJjz4+zIiJKzEfVPXkW+fLRaJ1qjisVUaRL/wO+B
jKSJ3hyXMFGQLfWCqjRUOMV/5XFFiN0xyLP3npZSRDqn3MOvwHute/IJhH19W/fT9NB8ReNB6TQh
9peByPw4p+fNryB9Uc2h+iAKjAfiAigyBZbU7BAFg6Ds9iuOX39F88uvmL7HQn4LRX9OfAtWxlTH
nLdsf8T7v6L+Yk79N/0MACD+XpzVLyyA9oUIyL5oAdLOSD58QQS+TrT/CZv9jXnvT4d791vz7b++
ZzgwxjMjwf/+2/F7nTfBL8Smr5/4MRikO2aeZTDnI1lGikxnvPADg6pbfzDdI6xkQIzAHj830fwd
2aTo9h8mnDvBpNtmOmBpDMH/Mc421D/oKSJWRomCRSjM/Hcmg/zrv47sbBY5hg+CN2kwRTP0L6jT
T9Cm2sKfpdJAtmhwWBF2jk38C8DUmS25sdGqZ/wVd5qoVgJHyTFR9WaFRWivGuVrmXY7T3bbkskC
kbKg3ZiUWugENxeoty3WsiFYAh9wW8e5DYlyxc6TV37LvWLpk0ov/WiPvZsjhXxCxSTOJJpzp4YP
PHWai1KXa6sx2HlbPIKM9y7V2Wf2yRpx/6YKk13XRK++cIB5epzlE9EO16yBIGIbjLwNo7riloSQ
TII19KAKZF1/MbLgUDYGAwGRH8nEbgjG3Uh44UswMRimy2mXWbx5JoZuQeLC9XJCrhyMv7Mvn5/H
gOiwr9Zhzy6w+8T4Q+Afc1RKnDaKk4uM+VhKkSR7UTY4+ObnO1Y+aVRrK8jowohy+m5b7AdwKiB2
UCiCm9d03k1icqa/C4ProJTda6Sa6HmNTbsuvXoIyD7ji5G3yekYVxW6vfKQRXDau2HBPgTlXLPu
oAtiW6FndgmWhzb5cnqWSeM2ySA2LLduYhiwEIbgYNRajXujvvDovBWdfjGEjQuCZ7OWn2g8jijZ
yl6mmZXoFMMewjegQDU7mbkHaQR1dEVXLZ3tuHDWCpQXFrX0NiBnn8QJzgekNH+6xepxMsB3zpa2
ugpoAlOKe9yId/6IlVPxlXwtaUfv0XfflcG7USy5H9jvIR7zL9uJAeGuGcuNkojU7dCKMgpda+XA
vYJd30aClfkW8985iTA1GkWLJmLc419Q7uMKt1YGX3KhcVTb6O10VYR/EHF+X1aw7hdl+YYzh+w6
mvwno40ZvC77bcceZFkbo3eFXuS7GUOXdR6Gxo7WbJiEzGUSprAYVuFIjVVtLpE2Szf2xUbKmlYO
77PUjJNsiydgg5Vb5YIEuRlfKAXXj5jB1npnWWTxatxPHgOXqHROYTVux9DBUttYNH1UJg6/lkw6
RtcGLv469zUFGzviPx7A9QyWwjke8b4QZWOsUWgORNxiQEA0gZjHuK2eq8R5xOd7ousObE+pVtyC
+nAG/UKjA7AlnAIvfavFxD9LwKtGceUUyd2o5+e+oOmYs2+6IoD1xi7+pOUWFm9LRqvQULdOdKKV
kdK6UPQ7Gg2RhNsyZAzUa/pCDPmBerp0yQCMCVCATzjUHI5uQ0KY2k7emZdTMcPeaJFw/EDtbtHE
wkd6y5G++3SbQkKv+iCgKogCISsa3p0sPnbz9AAvEUG5WqFskIg6/AeCsOVSC/W3rNM3eh3GHPwT
wikhPQEBlTlOSONDjNWh8ZNVkFxC/GyrghskIBXgKWscYhF+DC6F6N3vj11rOK4RVjeBaNplEund
QogqO7bdmNLEGFn+vaF3BbEqrTxKNs9L0ynSVTX19VpX/WCnBcmu8rruNYG6uR41T3vunerebMfj
6I8IgQOau8DAdy6QrQEymNl73vq4k8CjuX1qRDuASrT1sJkeHMQZO3UyJMb8YkzDKZ78fanZw1ZQ
4renTXHFhVDccCQ/4LY8oO99TFb3QF7umlCQVVHrDlpM+R7KzlmFgKxWqk/RIzl8Mel70Y0HjFHg
fMyxXUoZMWm1DV4oV7Z1E6sLTrH9psbqfYLetyRUSnyBqhxAFMSHuhtOAmca/ngWwEfZtj2ISN/v
D61Jg2ms6G7hZNgEHPXYprDQZMNgqOzU7xEwkAVD47nOwsahmekpvQU53uOBYfJUDUc1wevczs3u
cF57N6oHzGDQUMaO3nIreYmBxI3GNiMSOLc9cR0JuBsd/qEpTsYHL9lR/cTzu9W65joSgAOeou+z
floB5d7D0a3VBbQHCM7mgK3FFNSSh9gs6KS2sEdNxfvMrCEOIeNTLIOLUgyQ/RJOGWobAPhKYKmp
ln/p0296nKkuOI5oSdbwDERafiOY8sHMr95UGrRp0ZgY/bUtM/x1T9kFwMEJ72a/YI6/B8m7tLTw
zLnxCruKoyXkhViJdyEYCdynOMTnxLbEPGSPzffR4rxc+smBg7O30yVFsIMPhzjrCqyJ+I5U1piy
PYWN/VhJVoPWOxBd/FC1EgcjxERzztTYwYmUxveqTh41SkhWHI/MdVBxMYFeSdcyGEjqBnOKrfPi
9dh4aycjkFCDCINBV7bbIHAoWMWIvQTdcse47mUgW5xbWbDkJPKNUXKzxOyaLnvSh2uixfHJwTjj
dlP/ElpegeWp1rQN5Gy5mCfDoG+9aj1Wk7mOFBJ5WS3VrZ4p0/MwTU/UyeBz/3KUFlCJDEUfyFJz
rIaC0i2hwUX7hBHJG/Vl3VoQnmILYtEPaw1zaYQX50tOoe2binKwAygZb2mtbp9CoY9Xgtf5C+fi
9FaNTfjliBuVeTH99Wia5Yz3XfLovadK9imlofYhUjs6JyxCLiasN68UTLxFxwaJ8iaibTzNY4vJ
XQJ6u+69V6e2KMcpQEr7KlxhWl3WtZPvB1Uls1h+72tpHD3N7uGKmMweR/NbFDmbLrPMHSky9b70
myd9lKxl1h1+7U3DPOlJMK5cmpVyMnwg7r5eZnsMuRkOGq1zi5rVEht8s4NlQ3ae43AMNp2emyaj
P8pRd+1ADi1FUuH8tDDpwAHrg7ZXu0yil7GVH9OINC3ReZI6V2xgR/pVQYYleAkc2itrGmAxGpFw
Do1lTXqMPpUHZs8gulNCLCWiHASg/tIYNIrDDWdxnrHUZG1GYCylXEWRxZqZH5nFrwYqWzBBMHL3
LnbQ3uOZep2HIw7pBCAEuz5UgeyKxzoB8qgxWJ0ixXUgoMkIrcNhEtY6HNYD7axRmpUxTjfJChDq
WwJ3/K7T5JfrxwwiY+gQsGqhq8f+VpiMtsN3wiSHCS9EIVsoWQP7JZ8bwUpdS/HpASW3Ehb7vNQ3
CZMntl3rVso9nSP2RnMq/uSkg9bh6FuMfCcMgfLMXIFJQ9qXG3+YHnMNw1Qke5PilrbdYie/zll4
V4wsaM0oL23G5zbVN9+SB01lPavH6bPD5jrXEuMMn8iB1ttE83dGqF+4qNnycdyjNWAhS2dNkmSV
pGLbAYgLW4ph6ztF7e9RyNy49tzCuM/z5KUr/CeGeJuC+EvnVLtJSY6pr+ysUj1DtnYHJarcfE6s
DAzCFoUarod5xpdW42ce288m2aH52RDL8iW3qu+YxA5m3wLby491mGx6vd0oYLEDfKBUpm2YNtLl
ka5C2e870b1M5XYuystLn918tTZS52jEZFP6127UaXo9quIOnMNtPjiHloo0Ieq1jXhRBdWMfOPm
ReQLwFUs8qE64Jqhfs1vT20cfpPsdRlZEbikzM81i+xNL/WtxHtTxKdmKjyQXaXpOnbM58r4NaMq
qWLjwmY3LQiNE1SdnBNdZ5fcqG47+JQ8P04SdhL1MDfmkK6m6s6oFTxfTGGXenJJwhEPdqlTlogx
v9IJTSosJqXKKZwHzs4ZXwY2ap5MnsIwOcHoWpi1dgDfeg1F8FhktMVhyvNXI96EhGbOJGxv8DG/
hD5B3i43WpaEdgsr6mKN750RuDYmQDz7I5qkgmnO2bWZc20km5eyafd4t9cEeatNayi3naE9lsWz
NcjjIJ13rqRwnovdAW3L6B8LPAJKCcycoH/LmLKvbKZGeiLECcu9scmKdDsN+jmK1JteTugGI4CG
WnrUSfeoXtZ3SZZxUbXjNZwLNcspWNosY/58WXbOy8BeiQIcsG3KMcks9JZHCCqbQmGwZjoz1Fd0
d1nYMe6rL+WgMVFrDzFrYKDQHyY6loB2wFBATx22r5euuzhJcR796mQo9r3Twr+sjGeBBqPx2GPN
qKplqxeP7fQWy2+RqXyfjEOomDeqXMnSp+siDm7H0dzWU3vKcUHdVnn0MeThKVfNa6qZ5tKE5hoT
Me15d2i5Z8IYq9hu9rroVmNYfELEux38bpUXz3i2v5Mx2qZRdvBD2g19Wo6C3rsUJYSOujP2LNqc
1iacWmGAKMJ/Bm8dau1OC60FznfqrBkdBnW+U3JDJ65qoX339YngILz0aeWXwbaqqtfYVp6qgpjB
CAbOVOlqtSud+kuWhoRaEqX3IaGyJZ0wjHFwg7UU1jMoNIjtpZf1K+yLaGB9Rx9VUHwqjI0LHSaY
n6l3sWLbK2o9YF9YHV0PTW/stN6mU8jKYenZD14RvBS0FkR11x59TT8XZXntpiTFsJz1+yKlW9Eb
zatIp5EMajehoEdvSC/3uWLkG7L73wKIFwvDzssNO9PHrhstlMByRwkRgE6lekaJeEljnGps4H08
mAyqLQhgKYdWMHiDukejsNZTawNNsOWb3+d3ap2ZrtaSP40iAn5ejOKZ1xddbU+TL88ANhjrRRp9
qRWT3qSeyBp6hlwgqlF6XfoviuQxoNQi3dL53G8iYUoAqsO0Ue0xWTNjRfsrUmognAFcMp2S+6Qm
waiMofekaf4D5SCU0pKCmn9be4l5EjOfZIOsV6TWdAjwQII9VDiEcRvAPN6N9pCQ6FgqlX+bwA4c
ev0usyninnObIepQYvYrAsHf8WndJNW09pKckkHLS5iA+IQ+qt7LThbQTGQuugUsu6TjpRsbKMO5
A9AytO7DTgQrvtKB5wPNESlnSH+eoebDTePFzGxk5x3DPK3ThUGf9UG0WbYuUvTYiP6FZWgV2o7I
BDulskxeUWHSnVSQQa0BJyD3thqtiWUvwth6zhVCwxTXEvfDiZB+2qy1Bvps4Kn2Nh+Z/s6BKGsB
jv81DfurF2U7irw5uvvGfqpZ2iYHyqpqHPWOy5yGkgNbU9xYPKvcKqXot+hwSoujNHnCWVr+0GoF
TQZjYnKNI3fuWFpShbG4r3ksfsjL9pgTQwWf901LBg0sY5dsHM7WRCCYwZAA6omvFMHc2JZY6Qpk
9Mz8mUDVcPfx9PAOke+dxtoAPlTiPvYTBZqIpV+Jsb21xMHRxg/gPM+CK9GuqbvhUiNsSg9ZDRK1
oFg8QreuAK1mlU9Lr7Yyg2ZReaPHFIZlOZrVt9iDTmt67SoTLWwbfyu1/uDjJkfUH9eFpgxum4dk
hZj0appxjtiqpXq2h8zxHYrvipzJ3gmNbZcGB1G+UQ/+CI7mBlVxSR/XGn7m3qraRdcmdA1DfAy7
+tUjKl4n6VuFP6NMggO0CJgSkObHW0PQdjjGz0pWHIu43Jps2mQO+dcJ96at3pJioMGSMBDlR26m
9EeRRzcGYg6ughu/eyqH6A60Qz6nv7EDFc9MFcSONE7PhjGvWWIVwYhAGv468Rttjd8gPFJKuu+9
8tx6+iJF+jp5Q3eBQ3PLbekGsn4QvpfwOPsu2PdNRvtE0HvuP80PYRbexYPunAnpy2vZVuqqzScX
izhlKolBxrZ6STocIp7CczfX0HhVWjtYpxa9dA5RHT12NUjtCUD1nkDgLZ6KYGXOPSRxVp6bTkcD
bKf7KbGcZd/ihxqUpybTLv7gzdw5nd3lJDIKnkvYfeOIX0a7U5yaYGqVXEHUk8wsGUEkVKgprbOO
O2LatOOwQwk+a2AzO0/tnVMGVpNRTmS06yi2t1UY32AQZVm0Oey2kFDsq/CnR8g85DXidDx4k7Uz
/IBaOwI0ShpIFgYcGpwSo3Cjq2xydLBMLSRyfxdMAQdEYd372XAfhclzV7Kl/s84/4c93cRS+Bc2
3zzNq7z+2Zw+/8CPYb4Qf5g0leA0Qe4z5+H7P4b5wvhDB9jG9BwXL9ZX+38QcYqG/3w2M/J/OyjT
DO7/Z5iv6X8InW4GKs9UDBWzh/Tf8PmKX12btobEjs8duVDg4sLC95t7siqxKYSxhMPjtxWHbMUc
keTs6a6dQvWOfhhz7fWtSYpVK7t3NaOOgaU1vafMhYqXqFKnXZ5lL0mSMccWfuUjkIo2wDicAU0P
aLuKFj3w3BtkvZRTvxlYpwyWCycUkGDE7Gu/fehN07sm2jwW6pDSXosqS485HvPWJfi4gPBZTa5v
ieFEEo/xPaVCxQmw1fQ80l1z35LHocC2zt0wDR6hs+RPSm/kFS6kAtqHioi9URGwKFbsbfZuvQdI
Mc/eB6eSyo+74P90werzF/Yzco+vE4cm4o0EYEC24Dc/c+Ck2pik3Mrwe7WHCbro3hQ2DFOccPZt
PtbaB+VByUrS8ULCroEmvMTCV94hv8VPY+z0nxNeE0IzDQyS1CP2z4M0vK9Yu3s3z3jWR0FiGhB2
8EH9dOH+iTX6d2GH986uRuBoZSaO3PmbwxQqnJ+UI83wBjT7Ve+Y3ibTx2HFim+vSlJL7l+/nvar
k3a++n59wfkN/aQkGZ4aBFaPPRLbHqEzaDvYCeeacKMVt6OI15VF7E0M9p7I55o14phMzO8Tfc8S
+gQ1azU3wA30kP71G5sTGb/9ETFhmrbNvWc5OO5/fV96VQ89F7yJV4A0HK6ofA+rz/sXlt4/fRVN
t0yyKSYugd8ulQK9qrasgksFqMSxqrRqVbJX/xd/1N/jJ/OXLDG7Y+PHJa2avxukDSOe4Dw7kvm4
rSCq50JhH6V5/gHWhncN2oBRPOH+8UnFmHWtTAmwGjBv9I0KXPrCaYcCyicSl34WZJKomQiPgkOG
0Z/U+HwmT2NaOtBnMOAfdL1YMO6x4C4HRbctdKe9aMaQAqzA7XsPATp7LvHY7kfotAzFaaD3Qx1d
Am9KXy8mUpE4eLRkN6idnhA1HaadkRlgiL/+xP9Rn/9mctv+xXKFEl19S/7r/31W4fu37J+801/W
L37D38Vo6w8hJeuN0Jg68UDjGv57J6f4g1yTjduf2/gLVvpPMZrlaw6g0JWJOd4S5Cz+uXzpLHqk
VwCjClMnLfDvlXLqLFK/3Kk0B4Hz1nHasU6SfzElq+jPTxAMyBhoq2TDESYFY9z0dGor24a27ZWi
zEz4Sn2VtVFs1MJpX8Wk1m7Zy+ZS4Cd+0qxuuFT+DN/HV5zNGDvnSur9zShzWjGmooOg2OEUtyRI
DCyvISeiSjW/W0Y07k18kO7XbxzKcHCVNnkbY11zx7rB6FxZNq0VA/ji3SiyYqe2xXD1zaI5lqYR
34m+Mo9SG0mj2zmNMEpEKcRUVtElLyb56AXBeB26CBm1rT/EqPEba5ODHr3M1rbAsXzqJZpBqPGz
JOWzleMl2SmhZLz2kuYShCkqotl+RFFjnWncxT2XGPouKlR1ayT1R+p7dL1kaXPB5mLB1bdYNAfC
59h/UFQCpdulY0jZQFPUn/hU3rp0dtTwk0rPb1Rjw3wAF/5R8iA+4P9MMA/zlvueFx/mbo6SnNg2
5Fy4BSz9Zvl8gZNlxBeOVxMT4fljBJklMTnyPX29S5uR+4V8qHXux+KjD/mpeKqpNjU0N6znouDB
lNtMdTTXVxrzU0Qs9E4rqmkZ6H1zabVU3cInjy+m44F2oYHAhTFQu4NlfvJXRQPUOLLsVAVKCyZb
hAVUmPjRUPmaozQADdp0PZ2sfGwiBta20Xm/o1d5K6gH8aUnVcBMnCvuPEmdT4IAvTWtQj20GJni
5SiTGCwzMM0t0BmkB0wfGUF42tfh7ekfacvv7Cm+MZDRwGkuvv545Qgko8qteDN/uVFA1ec0pMAx
i7l+JbKStzJLeEWj/4AewPxW0Zd6aea7+WuFy2JtHcFHzoAHukaZAuSkoKYjAs2g3peftj1WnyZo
3h1oOGubsGHaRkb9Qam5PAsTJYrhv3jlGMO3aHfnGDLlTTaqjOvwecIGq6+UvNxoiYeEAtJB31kI
5v6i7cvkviobaxUFvXVRwjI+aI0XbghZzHZMBPcrXmUUVa9SL2Yz2is0BxLYGFhWvnQQ8TC+5WvN
koqrcNueS7AOK7UYEKIIZtIlhMRt6W31EsYMXKQYgNhQ0LXEltJh0mgGzpHAgD8mJPBtZmWD55p6
7m0tKHUfhjp3ZDRjjlKPEz2n97syXSOf6lPjF/DPc7v5HvVmAprJ8SM4ZA4VLBUgLsu260vPBW/n
2BpGh/obDqSGubFELG9LtTeeCrCld5Gw8lXl60FJS/fIyb/jRpgmWR1siFL4Xsf+jrF/dOaqb5+q
QNFW2SDKbhkTvXLB0frnGhzl3pp6da0xD1nIOmc59TVZrqgj08/KWHp3DlAoLq3GuWnZp/8w2zDx
1k+w3aazXwyE4T0mzCLuUOxCVUUo7qJgWVVdDkDc6baBCqETkcC3N6ExRSsGafLcSIbHKkrIvZpj
qCztVl2CJfDBP6Q41zCdyhNnXeMt5WXX45CYuxaEdmvJ+k7jUYkprRvMPdIxaljmnGVoKFCk5oqS
sn6glcfoVz2WhpWhegbZVViQMxZ3bXTcEobqULoa6mKnEPLHO5SiAijimhOdvglaTTtHzK4eY6oS
9oh74q0mKcdpXMfioICIYltcNvE+rXWJpw5CyU4rtMea4P6Tk1jmU1tIWBQghqamDx6sMMvZwTY2
FxzO/UlLx204URe36LOg2Yus9q6mziwrpNxi6xFUumkl4/Uqhcix8FIT3deImf9GRXwArKGcJNiI
O5DKzpKUelcuK7UVC1P2UHtqjLnrgrMTOpEdJh+Atr4DXszn+fXWCDQyUZLNfItJb9vCz1CXBIMs
bE5KBL91QDfWg0o+1dH/Z++8diRHsi37K/0BwwKVUQCD++BahoeHjnwhQlIaNY3i62exqjA3K/t2
9dwB5m2eEpVZme7hbjQ7ds7ea+fmnmEdg1Es8Lt6iNw1lo36hs+fqQp6WILrZHLBjpRvvMqrHsOe
TGJnMMQhwrJzG4aDRre69RhT2sPrYLnxMZoCwVPd+esmRemCEgVjewqZNjKZkXQ1jRm9MGtuUm74
NnUmP1MdUS+aCJP0SXtJp2CyFkNdaDwqA2CxCW4GMaXkHZi1aTJzmPt0MSDYOs+ZRfcGUgIwyP5a
dKSX2SWPd0AkrbK7c514w4L8OUwRmjhmA/wgv8nUXndGfwdIYoChWIjimElJMFc31ue0ApC2IKsE
AX7JEOMYcX07jmY0i9hrkwVliOou0stoR1HSL6U+jKSABGR068p5rpUu11rv9R/aGHrUAOVDo/J4
XxelfGxKf3pCP+cdR+I/5kfCugEMBjCmJK700KJkFQsndFoYDb0mrnHcoPNmGLsH8ZafgrGYdpYg
k9g0Ad84IJVWnUaMkDkZ2Q38vnDhRU21xY/mrDVooUulFzwQePz2tXIPzVRZB/qw/sUEk7ceSGeb
yQ/RnvMu2ZuRnVy1MLzLum68CUXvHxH2pJ9dz2SoAIiHBjd/wLjB/myYPaHVpvwKjTE/OxIRG4B3
VnFiF5u6A6Qqs+ZekvDjw74N3I2cgXzQuCUiOKIRwYtaTbPzA2kePQK9r7p0koCWfOkeHF6QS7aq
Ln6Z6p8k7rjHZob9oZF+1cbGPuqYymgP0ELe+CKW1wwZOFoWNjWnqOYhHbDpWkDDsXAvh8vaIMXQ
JC7m0hbVdcD7uIUDfNYdu7oya8j5CwQhLGBn7wT//kZoSOC0IUdtkKt7LIezrUTrt0EkL2UknlKo
e7eaHqhV3SoQ01XI0B+aAyYpLilIU3hWx2WIqwiCpH3oXa4fsizlxa2r28biAIil+UAWzcqR0zsV
LKlZQxxtCl/88AODZdp61rqEmsRDS/fQAF20LN3s3opdYgWRkCGLYDYhR7TN1DfaUvfbBk1h5B7Z
afK10VvGBnAGFpgyVe+TGoofAEkADgVeXF+IPR8YgQT2pck1RDT24N/FYIXQ1TBK9f1o+gYaTtdX
V/eGaIJLBYHoRuSeWtuVGW4UQLKVrDjnnN6ztklFgKOIYXKZhVavlZZZ66i3xk0yOtam7Dv7w4o9
dEGRO1br0RoEIqvm0eFwO0ugn2AGRgNAkNlhHiM5xOx5akxy0yUd2XHM9UeGAc7HaAzZJqfwXQq3
AXAGb201wmvddmNbbWLPHTZWMbQbT3nu7ERDmpcOKAwE2oeOR/pgifYcTb21pD/trBF0iEOS5HJb
FBLpmI/2Dofe1ldNDmySfQKTjfNoYdVIarNfTwTFrVvX1vaObAlfFMgW4miUay9z7GWCKBAGCWMX
R+uvQP4QbBNsRTKTPXMN3XSlVWxx5FVNuyLXxs1kI3lggkKeHYT2Ywza6ggbFsGC3Xc7z2CsX470
VzW70j/HKHW2zI+wVqEBxNIjAtwl3XQU+DpuB4qCPK2qD6RpsFPj+kfjw06ywbtfJ+qVLfQ2+1SM
NtWw8m5KgXpoonYzYAYxlcr1+1E3LsQEEoFsEmdddKO35WDAaza6plorX2vgukz2a8bp9hFEo7/P
S8XqKvTJ2OdEnxgboF2oSnBNWmdMJeBPmWh6cCdV1x99QGl7186sW57Ycm9Mtjh7ZY3/tjLa+EV3
G5TthBjdBCqA982UdHjAe1y9xeQErEqziHY+MVe3HRIdXJwqOcusn46eJ5nO1mWMZiKmC7/olFHd
CbRxVwn1/dWwAI8tdeEE296aWa+cKnBfbUxntyqstLuORxRJXmEF7wI69I6asHkSgT4Hpc0QWcZP
9iO4EHGJfacloVlUW+G4iFuxgtFSZPbgIXQr9Z2r6YRP13lbXRXgC3dhOcGQLJpcdftphtlajnQ/
OSgmRkdKmavWCaNb3P/Tti1YeZHhddus6t0nsrt7Rjc43Bc63N5z6Gdyn4PkuI0tZuIgahoddLln
JecoFWdDg/bsgLxFoFlFEdcd16L9Ys7RmX52p5FnABsv3kDh9xZRKd/SpAxXsmnUES5IvHajlraW
48NgVzGpTaF4GZp4XGLOfZQz3T931WfNb61DqVMzFsyTOs7pU0f3Ba0ttxM5lc26cr03aIfTzDbu
diGZkWRr6NlJhe1b2klUWkanbQZFNR5qFOsBi/ZTtYA3wZbduVO59VJctbzXp5Gc2KXZp4ewc/q1
6nCqeFHFtE+iqhuUOA9JE5/x/QOaB894Mw99vg2/NK5kiMQn3wSY3+WYd6cRZcNg6XJH+XMlH/vH
aEAAtWIVQru16hVU3n5N4o8D1USEh7xqtXWK0X0Vd9VpmNG0OpfSVR3aBcKBaLrBqZjuoJYbT/Dy
a+aFI/5/DeikMNuTSsdP9k7Afnnk7aRrb4o6IvgTqGOm+U9BLR/SYbyXrZAb8t7SZRKPD6SDr/Qa
7R8S8MeBdDCCVRP7texnnq1M3Fskv/kjgtKA0D/raerUK0Eo+W2HvIN7oBEgA+mnc1kSBVd1n3Ep
yByWxvsgwQ8Ona9WnYdsU6+dbtlLHIIJuVdIcAt5SvjZ9gX17qaakntaDHs3wotmp336ksXJUtEQ
u9BBsFZDXL+Psf6ez7VUrFkP9cAp6Qf4dqhsD4lM8e6J9IeW5smyNQQIKe0bSxFcULQs+vBa9IUi
dr6/lQKJBhmg4yzi0g5O65Ha61jovyHPTkHEj58D4+oM7RlUGRuMNp36zktwfqcu201FYEWTmmcr
ISiwmuzikIZUk61eCvqmHg0Lu8y2XpgQCKsZi0S351n8gMYUO+caaCXgc3Om27fdCaZx8TEU7oj/
rtPhYwtjAkDqIfj1h+FBC13v6E3K/8GApFkpT4RrlaF11U1u+771oXNyHfrMWwD9wbyNPF1IccFt
r7YJtfCSNtD32LrdvocFD/8MwB86S3MTBMDnhg4vjeP/wEF/P9U26GDfPMexfwQk+Q05/MMKnU2O
oJamLipUaoq4FT6jiuAYF5ybdHJuiCjYZrSBNKI7korsL1uXcs1AttjgEHkifPKo+cljE5f92S5H
7a4MEm9pmMW3A0mgq81PoU370PcQhxjc5FqR3nRd2a+A8wPebiK1bg3judL955j6dtma1U7lgnwN
jjmvo0NbeM2BiNpFkyHSxn7k3CsOyZQFgYFCe009EEI1NjYEaKTH6GigCRtbKK6FWNJxMgOtZOZS
bAPbvRSwJBfQDpkJJLJboViE52dCcau8uOVKP32zwOHbJyNG9ELfBnJ4KkMhrxZjoK3m5weMKSUN
gOxRNxDMZVqyxgYMXLV60lr/VHbZcDD17ov+HIOOcoTZbzcavmvrAYbAs7S06Qrm/7Voararvnkx
tOpaCOOL8I/nyvffIXF/J7Z3UogHQ4uZsOV/h5mx90rqbjMzEf7CdlzCj76buvYtKqr+iM+K1VYy
ayUAYh+2Tv1CTCNRC4aRXlrdsqgV9eDkyiJZC41Eriwk3jUguxdIrmMutLryd5x45QIONMr1jI44
UmW9onuPgXirSnkYGmuLoP8g85BbnebsqnD6zIlRWPJ2ZsnJdEyQufBh3rd5tGPKeJN70YD0XG06
K+NY7fZxWEMjjDQ6Ammd7WZm7Ya8F+eSd3Nw2yy07417gCwhfSa1wXmK50HX4XXGPn7I8i6lNg9x
y9Hz5NqUubcY7baFLw+ecvZk8C0cbhULH4Yl8dv4vKP4aXZTazMfCp/mm5PAxXcJ+fVkv6XZFDyi
B8qQsc1jQZxzSrnljjr+qk3amedhy79y50zJhezUZj1N4sYOkn071P1y9LLnJGzuVMlBGRRHoVNI
+1WHrnB6LCc8CWOE8zFM6WY0dnSVnFvoSsYnc4gOehZcGCuSamjp2wzMIWxIfx+FabD04m5HqHb4
QLw3+ZtO9wqv6Mh9GJx5LgmJKoxoV7KVgSzBU1o2Lqs3imgJF6XOcIe5/ltdm9zBU8ymLdr1Zqml
ZnnXlOqRJqGxbQjjO0Rhpi9b4JbbNG+qbB3kSfOE3LK2iJsqaGD4KD0p5BNkhC67Itb86Vww9913
BbQ/FXdw5fLKXZl0kUHH0RpaMzI2Dg70+K/MVN4+wES+wpo/vLcFrqQ2Zuxk+406U6nmn2NqZ8+T
H9b7xpjiQ+vSGaZHMADIqweZ37t1FH0EjTReabHZOwAu5i3YtOaxbpKOmAEEoWab6FzL2+CQoUE/
hIWNzwqhCm+peKIyIaOPwGUcuFz3GgpV4Mft12Ro2ZHHVmwQuvABY07YBKQ63HqAiud9orlrtGhu
GrUOV7nIqDe419Uah+p0SRFYnkeT0FWT+NFb4PwTJmfDf0m7zlnGukNwpoqqJ1dF+UMTZelbOKbV
dvAKREwZpxJybvOgQyW5qpgBIR9rh7rBINYdvVLSvCZ1FKwYJCMMrOE1U0oT/ujbXMNIdOy3We2q
E7d1Gg4N+TUVDxy+VboOpSL8DKgzKa+xCO5dvJorv6+MpSuHateIKtuoyBW7KpH21RunL4IQgjM/
UrCfNSyboCDNxdFDLrxGqMd7hF/tgROlOeaZV23xjwOucmvLeHGSXp25dOTraE4EH7E5oQc1aZNY
YXpHIvl4HxVFuHeBZn92XeveRaJ5sYQgjcfttLPkMriCwWsvyHmdDmVuXh0CiZY5dPYVzCMe7oqO
Rs0begtib7wvRYPzpQXoTKtr2FLGdK8TfYOjU3gjIS2y3tnVnKvbehSurtEc61DLHis8eUtpsGOX
OSyQqMiwY3D+nRpHs1c2ZusD8pZ94id0bjrR7L287PZpXXs4W2ztEunJDwg6VKtOTMoU1xZUZJc2
08NTqZcMMrz8IbZb845IE5Nec15gu2glggEo6DS/dNGuArNHaWYjDMtQG6HQndJT7QBBAK+a7VyS
n1bAi4lpllGu4ASUxceUqu6IHHDkxoBUvAvnL7bOk/qAgorY34TPgZW5DgPHOM/QV3y+/X0orXbd
JXrFaU6EbjJKgY9PQvUkb2UNCCcD/Y9iyye0YxHLLl/ZgwoPyMSMt8HgjtiadYLliV3FbJ3yjEQH
ASthBEvDC901SJRkE+Rdu419syZvh+MmHIS4kDcM1Xwc74CI4xoM9WFfjDkM9QhRlZsF13YU3kaM
dQrRPJ0OFUEfKyJf5Jo4LG6hgFy23txchWiE5yBCUjElUXzHym0/84xBroOsFYQLMxMGNu4qNmtj
42bdfdCV6r4tnHQ9MbxZZlGfP6d+0kE/H1y8anwbtKyLVeriJcESg9DYMqstvRbGJo4mbgySRvCE
JNVVA1WEPgsUOO/nXABooY/oWGcYH/JkeukPG0/WhriWbN8FqtqWuksDhTuXFBmOZeaGB55f81YZ
fXdRhDMszRI0QiSwXLTYojYi7F47B+BTnzreCURMvotxnG1JMXxXgKhXxYimjs7kFB5b4FaItFL1
GSagQ2HFTsZhVH2+jWydND8gPWdGUcmGAnVDj2utVEXglt0Z1Ns5qK4sN1Y4sr0NDkOxznvgDQ5R
H9uBLsSRpqW+NiI73iQi/VKxtOCNRMPeGsp+TVKw8U4KnreuhTWsorCxl7kwyDRw6M9CsSDndKqG
A7b1dOn0k4ez0qs2A2ZLtKAV+3rUeWd6MO6jsuzsHOIrXPVR06xLZkHwgZq7uszwqTEof0j7pF37
baXhhMCFViRefRhHy4f+KrtsT8TTG8PGjJQEvT8r/u+lpWcaxD7XJLlHFw/xBPiNRNFgg7n7FEmb
0h5zHzmJKQZHFdoDojjJk+5qDT+kcuwFCWr6kvPJuZoIXjCMlE1IBU3y170CSk0UoQAX5PrxNnJI
WFhMRZlf3dRmEoV1+NFQTM2Mxp92GtEgH3rblbgJpv5L62bJqoZ7ktxjhmIBE8PzWE7VthnwFbX0
VG4ndH0Lw3U1Or8xz4CRW3unmKwXY5rbq00mnzyhJH1XO3tyuPmsMp3+M2/Tvx1jplwDeXIHicV6
NflKPapKfcaxDG9kQy1DX9/pn0qlDTcl8IKlPjWffvT7FJd/pHNybUXUOpkIhaPsF/id5a2O8Jbt
zqhfgNj4t3h9iJmGJAxkJ2CXoTS3Uv2ZUCBMEpWjXmUPc2ZZFoiblp2NFrjUk4LkmI73FkbeN9Er
Pf3WmHfuyXxYNUbZHohkGJ5ACDerhILwB4Am7bmEab0jT6w9dA45wwAK5NVoSQZehDbIKqv0vvtc
wDTRmMW/Ss9ozq6v7AvSXf2A4QXLIIIq8Bq+zv7m0uaomUKe65AkXAWd54nh3LdfM/GtxzHgusmA
0x74BKBRYSUeCYRcTv1gfNqCl0scAhcWIkzeK8/vrxWS7z2UAdpfmq1vKzj5+CR0guQc3b9NUSjv
Q+gZVJNx3X2HUdskKxAN4MwHn/LKNRF5Zzlk0myioxGxdEyPqbsgHztYlgYX63rkN5YY+obVEI3J
Spe4caokD6Fdt9VtJHzwO74d7A2XfmrHnry39Np+qcw6XfPk8clOVolvc/558QIVz5OB5zUPGIou
OmJJQdJk2EEQrzAh7mkInydTck0exSRnek72rto+WTETCha2G8klUWufomCxkIDK209VUe4Zs2MD
6jV9mdgoeENXWhc2Vf82BxBGLy2QWEPqungfRWm1n50jq1K78jLtEYQYezl+Ae8JoQyic4bWKKet
iTSW+VPJ+VmRz7F3YZDiz2OFcn7dZuME9MJjJme9V1OKQKBANNhtwfdhNMY5a+/o9eHRsZDbrKbB
M2b/Hkvdyt5NIALWtKqsof8MaO0uocISrgF+xMhfGbPX4i7Wy3A415g0Ssp1MkSl6kCCj21UEbPR
kmwWZBEvGhiQ0G/8oUy+CMuWuBES4iYuxDdpq94rXOOIvHey11hFRXRnYmi4lIFuNei9dMNYIVQo
UHEREdVwmkwZ92X2BXvaTEiKngjtnoL7GoJgt9K88C6JPdPl3Kx0B7tqr3EimWP9aRpGyUSWJwhz
eyen+oaw7tRYmE1Tv+iQ/6u58509Tdx6OE2bSXvGf9+7z7ljJ3KTokvoqXVVeiT5j2pjlKXDQvTB
9nJcJf5LL1KzPjOmeexM/mTqsYC/ybDJpxtbGcLbDoXXHby4AM4BUUY3nuKhIPOOxFW92oM9DcdV
n5EOIvhaHglq4cqMplisXZLFX3TRiDclVHuj9UqzdjIOzZJxLAx1jAxhhjNEkVSLKTy/emEI4Vfg
z2AEG7KR7lxW1DFEprMyuJ+GQBYZe67mnt4GK+WuqbTjpGPQ6TPSLzZRx72IESSGoQiD4HbMpHdL
c5s9QoyYALqox2M/Umd4B9sGqvXcN8GQbu0+1eXSb6KEjC3GH1m3pfWRMxAt2upkVlVNs5LMEYzu
iLGbmsmdgWQsUglsRw/VAtYsGUmsQXmngPp1VUv9Sy7aiV6J1y5F5DhfAeow2vd9wUUOUT+YNt31
s/dMkDWCEdGsPiM0rNbFTAvCaR0T64qYQuOiVUTKL1xe7M4nsL7aWO40MQmDT3QHwJbU2URaY3pk
elo6dHrK+FJCVrbXXa/56pDzrrlugW9a5npL4ZoEJLDbfhHNrAMX9APLfUE8EypxGVpaBp+RjZnU
+Zo4e+VOLvIevJ39Hu+j1JiWpBM6cdDyPoFTA6OO76HwMd/WzKtd/EMrnr+lH4Cz14DB7K0Jywaw
MedCR6TZakWbnwyMwhtgiuGS5sAW+Xb7QJVs8aG1yRfXEwA8Q4NlwHfHNaWdQxBElj1Ro50n+gY1
2cvBInbGvU2GyEoTnr8kM0Iti2rIr3yaGD+a8UXDxb1yg/HqFkpfEj/K1KyE6qB11gfzSMrfon2u
OIlP5MLvojGyN4mj/UBeL5itG9eWBsZn3bFZlGydrW/LrdE3CBcSbiZ0r48DTZCV6p3gVDrWvaxr
CbPI26PlN1ep4IYk8py+RIEiHkRZRCIMd+nVUGCHpTReRVW7HGml1SmX7BDEKKXKZio7H/gOvIrM
0P3lZHO75vuzHibBIYuQ9GEK7QqtCh31IoSZqLGNMZ9au4NqcbXn3jOCT6KPKoMbYTLo2KKwWpTF
aK6bOiVJqZDsiHlMF6gupvwmjuv4Gawfn4dZNtmprPLqQShBtOkYPsqK4tAdyyefDm0foHDusaCA
GISlVCaIHG8IUvMIlzYFKG69CsCDMK8uF2lD1tyUFmKNpWG4pWmgDpjRq1vKn3jbtmIdkYRKVmh2
dLv+KqRclYm4tYl5oGO8h01XrCsbkFOja7c0x2CUFdQXUtZXjE3sA6mrS3Jkh2IJtolU2pr8h4xp
buP1m9aaIE2O7kn3MIJokXHpdPq52PCJkrERFuckxTD0St+npHE3+TDk9yROVIuyHLClBaO5Zdyn
L+kEH0mOSbc5yRZwm7n4L5yW0hGgEgmW0TTbTQBhrcIxgpkRhslt5dPyjOp2G+plcpWZcwwrA5iY
Oe5DI1sTgWPvC3BbMA9XfVuFO9qAdLQIOM0OPkSAjp2zeGJW2r+ZcUETrSWDw/TiZ62M0mNupT8s
SNJkXJuvAxryZdsIbe33KEyJGW62Th2uLV9tymoy96MnHDwhnE56cFcb/bDWkWnvGltNW3DF3Zfv
Bp9GGtGRyomZqySDwcwCfzHjWPtGeDeoEmnCQW3Dzphq88CxXFlNuM80a5jZh+bKFEwYfcOcPtmZ
AKGgWXpzKnwouPb1TUb7pabJswgrTP046l/IcH3qhqg42VpGpyN84x71EpBEs4TAwUZp949CYNOP
WuKLplERRgD152LHDJxbe3zzBi7NwOe4ACT2l2VKUlGsIr94xsTg2ouKDV+rsw4ahCVqwMFPos2b
K8mLYRzLzMvsUOgIHKwm9d3S9ex7xkafGJ8oKobBo8mY4AocJ4J9c29fju4jdp6BAx8ZIRocRhG6
5b0WqelubSw+FeZKuh/ashjsH+S5Rtu41rg+fENzONW5/+F1SFUcc4J7yS69kGFePyQdQyVomTvf
0NZGjalahyFkaIdROremz7femF62H3Fp3YxRcJWmek+S+8JJ8N1RHFW+vaLNdtT15Ma2WuykiXZr
hqW2k8BSFp0l390aplwZnpumCF5KVTynRNqOMUa5qmfcXunQ8+sg+CCjAvMfrIhamMwjx7va82hr
ee7BqOsbIp2LdY6xSnPTH1yEV14ZfettgjfdpW0DBnzd17TfvFTbxEF/GDNLUGxZ/hZJOBW6U1wS
IK8b1CnjwZAhuQDkH6+bxHsZ7BJOMQ7gGACevdATWy50ezgNtc57VP7G6VHJNK4ZYhQ3xVlwKZEd
lnrTiS+OyB690NtHCRlOWgnPgIYU1xDFXUu9+wk4YF9G/rrQkhsSEWlQu/Uj0KoD7FoU3OWbRfGX
Vhr5N03+0QhjqwhswXUIZ7LA2nEJWvhCZvIUutUWwCoqwvbq68WxMfKLG/e7yfNXdEt2VtxC/iid
Y6M3hLwiMaHyUSAjEiNb4a8/2BKhHkE6BPUNCP5qWhh5UTxGXrsFqhhc6wyfeDFqm6mxD22XfiXK
vEmL6sgVx5jzLpNVogF31gG/WFlE/9+DmlAkw7sxpFQNtLPXIFjFDytFOaSiKIaPR0ApCqRsmSRz
dro0nXleZ25qIi5p57n9nd+F1l71Br1xo0XuCKMC0ZByRb6qTByIXWvcNDbnlskKCMDRYn8el0b7
O4wamClkavcPTHX3O7Ma8wZLIrLRwuijb0MKzQHABJcakc2lz1JuPAhE/JQ3lvXMtUqOmEmJu0yk
T0BQcNKg1d153EA0kqk5lVAisXvaUwXt1F4iqeI9gpPUlgaZrks3D+ihRt2e+aW62LVlLy2u0rfd
DMhoAKVkJGYt3U5Up1x63olMTMzNaX+N7WA7MQrnLgGKUU87e0sLxzt0JNNs+2Y4tlZ9ExviiaPt
qOfCXZg1tVKc6TYiVsPZpUXLIuhteW2t3rqtFHAZPn5FenFwSkJjXZF2x+WE0SSdoTQot1FF4PhQ
vtOcZtaQtMZSLzyoMx6BTaLet25/0tqaLlB4Boq6L9rsiZMIvdqwIln0scx6FL4diRp4XknRGIPA
+7S9Cgg5OUlmt0YqI75624rPhFQnJ6aT/hnbIUK5uLISLO8NiVxK2J+ORR1HntF36nNcojyRK5nH
VO5u413hSdOOGlOQCWPgrzh0vJuekdlJeoVc/o9mdEKi3ZNbzy7m2Bg9SVt+IVBj/qXptIpf/r+B
4Q+/nYPd5l8bGFaFpPXz8fazYWH+G38YFjTH+M2kzvB8gOfohH0dT9EfjoX5j4CCYjrwdHKoLX3O
mviTn2eI3xzCY2DqWQI/AcaG/21Z4I/wP+CfMbDPMN9x/P+O4W5m9P1kLRLCJ+lCp/nh+ugA8Sv8
Yvox9D6J2tiAHN5KfTMlnr4cwIRrNJEy6CKys+CBu2U0NpBVRsZADJ7YHfDjr6oUzcqib3Xvi5H+
DGXS5tSq8pZgJ3PbNQ7boI8x+BvBl87OlZYMehmD2FjD65YUTKMPT7GDrpgc+dA+1V7fnRJPjc9U
4IW5joDhPjmdYT7mley2XUED2sfacAyGEhtrXQJyW1aOCQd4Vl0YbdVt/p+taYVutqu//nF+K5t/
EKP7+dai+fmfs//noyiJNKWX9B9//U8CUP60B81Ixr/8Bxwghu/X7qse776aLuOv/mH5m//P/9M/
/BPy+DCWQB5hcSHF4l8Lf0kuEnzj/3p1L9/Kr388fdWfXz+v7/nv/Lm+TfM3rIWu67OCDYdljlfn
z/Vtit8sumpQ0B3TMU39p+Xt/mb8vuZMYRvzU/GfdEjD/o0JvGngcxMmblRh/HeW95y19PPy5u97
Ln5W3gDoO8w/s1/nJ0dfKB0TShZwxwEr6T61SWSG6Oo7rwQ62weVTtYPxh8znLC2zHU53/BiP7Ws
Dfp0+QY78UBiBQp4TSuc1ZDM/QCCuuAklq39ZnuFeew8nYhrL+4Z+QWTiewZ5Zj3ElAqXpIu5Xad
joV8RvnbncAEcpukgVIp07B2teFrz11VcJ4mxbiNOlu8I0bR3mw5WoyGjX5to+teCgeNaJapce/q
UJdSx4wff/pS/wun5S++pTl2BnOhZ1q2TxSNQbLHXz8ngiqyKs2tb+EKEwcKA4Imq4Z+K7oa9FuY
MV0k8BDZNOilGCJE9yFGnxZLZgM+WCAHHu61ODF0SHumetIdHOGLWg01wqfoTAxLmdH61xWw8rpm
6m10HTmJ3OxO/xc/B3uqTU4Q/WN/Ttj6+fu2VBPS0Si+6TFGdzII4J+k4zYrqXmRJVLrEolXl4NN
SRJa21BFzp0vUWa3IyKP0Z2j0dvQeA+yQB0C0TJzkPpJJb2598KoPqa5sm9hcCbcDYv48Pdvfn5v
/+ny/P07IHDIozXGY8PYcN6qf1qruOUzi0v4d47LdsY/2Se6a3QcsPyfZmjw6u9fzvirNXh+Pc4Q
EpX4TvlWXYPwpp9fb+oBA2EI/0Ld8aKl4jHKZh5EmbQ75v3ZMeh7clEKPGbMoFj7g/xjd/2X3mTr
nx5O3sAcXON4tuvYpvfLlyXB4xF4VHwRvasbaHYEgxAcdNUnmE7ze8qCSl8GjYLw0Yp4XSl9fAeQ
RW7oFIvxrTcqtEcSX8QpG8yLyF340R0xpj8Ujbv1RDshWtGNwXIzSQ3dLKltkOIMV3sqYm2tHNBp
RHa3ADCIt74jlE/rduC7wuc8z8M7LfDQHXVkdB7//nM3fzlyZ+srVl4BVBeeLgzcX35sG59RGEXt
h6VqSJSF6YyHEYPUSz1UzFQnPS42hRXr35EOmgS5+EAzEX9sc5MhIiYJI6IlOHQNHxnBbSOWOBR3
i3osu2dH09ubyAF0sRmEd0VtIZ4GIkJu+K0akQkNXLahAl1uVJ8NZgYPALmvLnOa/d//jP+0lGkg
sIJdHkLTcOwZM/Dz0uLhKEJVi/eyQmGJpxbwaKpF3GUMGLlJYP9hnv3XK+m/ej1e0mADM+blPK+0
nx6dCoSGaY3Ve4co70UEoViPKfakPGtlglPIN98ssLA7RXsoaoNyXKZBc2eSolgjlWU/Au+uTmSF
a1z5ZvYj18Y0pBFia1sm/y7dLa+yloCO4UWRRB8viSxvrjF5Ig9KdrReqxiaCCRG/TJm+lpm0VQt
9MK1akQ/XE1rzVIWRKn6gOa6++bxNy7CUWDDkxon9N9/+P+8vkhxsx1bB9iAO8H7paSTNizVQU4f
PUNu4K41caZ8ZAST19ERCtECptD4b16SQ/6vW5fPSzpkAnCOODqCtL9+/lEcu4ANhw89q729nxL2
zmQlXAliW//drvVPmwYPDbsk3/NMo4Ag/deX4qymHVo3H+Q0vzg1iDYmHE32auTBMpl8aFVO2JNR
jDuXL8Rzsx9xnaRn8Jb98G/eijn/VH/ZsFncrDhdmMQ1kMv4y1sh49r1ItN/JwdLf6VTC0e98+36
1kxqHGmDwlVBqg8dqSTokUWD8CUfKG96wFwO/fisry6aTBw8cpof3GuheGvBJdVrX8VsPW1UfuRG
XkMrm/Iqp0PmY/gJu8rmtchK/Ddf4cwE/+WnsYw/zNCwiF339xLhp2dIjyevyjTnLUtNUDUOIeif
esOAruYhv+BBaIE/egCm/xd7Z7IbN5ZF2195qDkN9s3gTcjopZCsCPUTQpYt9n3Pr3+LSufLEOVS
oGpcQAI5yLQZJC9vc87ea7OQ0rvL+W5+9aVpwZJWVcr2HokQRSlN2LoAiM+IyWIp0Wo1Fxp38dJx
cn0bdHppiA/Hnj3EKB8xjlVXkTfQ0qY9fl9krnzNLAyRJpQ2kVsEN/RUM8GG8N1OpAAzDBBb490F
WZSlGxkS/VMUNyU4kAFBZ15rmDXRRJMy11xKsTFpjhAoExSmYeHDy4h1SUpiTjQNrlHkjJlQnHmM
8ufxqUgULziYmZJqMDI+jk+lrauu8uSXUvbFJxWICRYKXwUlIPoJlMkqHUpQTFafoH/Se9rblBvJ
D4sRSJdeuMhEOTxgQ8CPRYAPTChkMp4vUzT1WBXf0OlUSMETAIJW71FlEeoqu3mfP/6HIviXxlT5
xVkny6L/s63il/Rn9eG0w5/6fdphcfnG4USb9iwa8gKT//T7tMPx/hvuf3M6DKmgCKZl/W8avvmN
ngLsfETGpPSJ78eQv2n4svSNc/6ENFDZ8zOJyP/JgWfas51OSYQC6xoABA3Tqsx+fpqoTz5ig+Tx
BjmeggZSpvTN7O/AsTbWtWa7pePR+Kft0NvSOB5PHtX3vy5xGmM5DevZhQ38DwaEkqndO9+8JoOu
ws4p1YOSutkCl7Blj8bon9lXzJc2k9BaJin6kZRLptrIx9vT0imiuanFmxEHkWAUv8jiwCkr9Dtg
wWTHpng0xOXXdzafF+fXnH3QWRVzYAhF8YboLYR+nrGWEFmvcmyt2JPOXGxaMj48ximVFxmRKIua
qoj69ABO3l+G366tEcze+GknLiwKnssijgZEFvZ4JIHOX319c9J8uuLuNDraEtVAVQUINbu7toG8
69aGfFOi/pRdtbosIR+mUbT1hO62VAemSbnZFerGba40WCtn5sv36NbZHRs0iNg7aYY1FaFmd6xQ
PLHqTL7hUsplo8pXgZXl60LooBNkDaHjeoWzmQg/JC9pfYxW7dQSyummgysF2betq7Y+g8L59M5l
KhMaT4XqHBvZOYbKgxUi5XFgfB+nSjaCXTDscWVRCDPGjYlT+cxr//wUuCCHAoMdIvAtbf7eS8q+
ugnSD30ObdjBBLAkCRckoBQrStudI9TyeAvUqrcxOTkacjqD6C0Hy3a+ldH0IEPKjl5jGM7X4+PT
fMLvgiYC8gvcKxF4s/GIiyXqEms0vuOqwdiibdXafU7CpsCxZEro7BDlEvy5GWKpPHNO+uMzseAe
EerBrAj76OPIKDEUVE3LtQ2vukyM8A3OtXIneT12XqN/MCD5cHZL1yOSpiUlDW9rSS1SZ3zZSjsM
l1ZPW//rx/GncYGymKmfqY7S7ewnCTLzq1fIvKa8jL5zwC6c2mt+RYL6lFamfGYUzh8+WSuMBuBd
9GXh18yBTGTGu2rHLHgwrebFKnBn58KqFYrbvpef/bG+6yHT1unonhuN88kch4apwGCDpqNQPpvi
0E9nIcBngALqUTqo1hHrM20tQvFohno7T7tqhcuixnFX25CYY85yYRDg4Hz6+km/Lxin88L7b5CJ
nGYtQc0NV+7Db8g4k6tjJ0uHlnblnmgtX/mhyqtGvyIchbHwZpD3F2wgpqG9QSTrQ+G1w3Mny0+D
cP4zZtNTXAZD7An8DO9NV1flq9RsJH9RtnRYd2ztsDXB249f9HJhSDtVODPe3svvXz2F2RGjzrzE
FdGcHLp4EYDxkDdtsKDDlRpAQTbeHT1HH4HveEd0RPCYxt9Rpfi/zryKeaFo/gxmw6EJk9RU8cMf
kAk6WvHUopRpTI62/Wsq3uQMkNIaAIGrZyafdzjdp7uH5sSir8i6aswXJ5Gy+hDE8kFNlqBWVISf
GEs9R+/X7Xgg9dDWlA1LA4WQPcUku+yeR2xL6m7oVl18a3CKUpVNqxz9ZpHkO5QcU8abvpflzdeP
6H1f9emX8r0orNwsY++Hq5N1G5NVQ6KuIh2ictVba2Qn1zqZED026UWNkYsCGm29aJkeEY8Wr+1b
tdXSpbDu2ZfFqzxdF81VgULQstPB7hbiSruHH4jDCJuOKjlWsyHw8uvf/OmkMr1WVRKZZNgtmtZ8
MwXpyAXs08pg4NdI3QeOLJcwq4T0yVCBtMOttUEmqfx4+qDLSWfo3Yz4T6mdpYt+75+Z7WaB0syn
s98ze9s9eZH4+ht+D4lliTPADr0y272HRQBrsgF23+Ykj5hFqRZ+v0qKu1DZgKzCZXjtPZNyEsY3
iYiRayMGNlx05M/o5MpsKRc7w1i2pXpRqOuczCTkvY+ReRO7G1Tk4iEZz3y20wcxHw2nT3Y2d1li
XTcCZdtDMD7X1sYyVnGydgmbG+4V5fvXr/HTDo7OogkUbar20IGR1dljU0nNsaxUlQ6oFPUbZZVs
sEpurL31bOyK668vpk1/2Yc7m11sdmcdTmDDpxN0aDpg/fxDQR9sPjovY2lkOw1pUbqL/LUaXbSt
o7ho9+i9jAckGNmwU8LrtrmqpaWI3uyy8JdJZms34uUYLVE6VCaAcSqutnQMjpRO4GJXj/ijqXPq
e1wlaOIEDFi3lbIZ0WxC8FMXyXCJtow/HLwiwfWFAxzir2/58wrwfssA3dgGcuSbr/nsNlVBTQfp
MKyx5IqFk2gr6VV57HSnwqcbrCuCGHC2+JcINstz9QTt0+Q7XZ5FmH/xhbBB/rgOCh3QiRDm2MHy
1qEC7tCBODrNwNBKXBad5RBepdo6w4ND0XfjYy39qeo22We1hHRl3xVEfq/Al9nIY4TcgSkFQ9JN
btJ2ofKtxZdjdT/RkY8yrhbSLZflryJfyMmjlR3IR5KIDIfXhIxRuhDzjbAg2x56/tcP+fNc9H6X
bBkRw+mWIc2W2SqvLAPPpXSI/XVFoEe/kF8gGGT3WEkp+DfSvvBWcr+jypdfkYhR67YyOn2FAHSB
io5Gzdc/6D007tNAZ4v39w+aLbyAgaSkQo52wKOGOkSQ70P1sosWUDEwvcf7or5ug+tWx6p0QdQ5
zp0GQ+NRKylsYVCyAenBiKIGSqpFCsIFmzsvheATEkMcP3OaH9W98Qqb5ODfaC/ooY0jo8sdt+io
FkOM4MUuD+bKfcTeq9yTeeLptvrG0mLCib5PrtgDWNfWdzypRbKCrC0LwPBpJiwIsP/59bOYdAif
P3qTNi9MUOrK8yaqLFL5FYVOOghH61p7DX9aiqP9gMlTEwIvrXRhRRbJcAlZ9tdUrQzt4pp7T17Y
iFuPAHezFwH711V9AFdzn9wWW+2tvGLIoQdNHxvTqVl0XoMD5KIL0kWEm+qy2mbnThPzrfv7NGmJ
NAmQTSCcmDbbJyu0bMRZ3ZOZeeDhEoRC7Z2AAdLdcJeV6xx8TrThtRm/kMyDmEjX+My+fozyp+08
Y3w65NEOkTlzvw+5k19ABo2Q0LyRDz4eCru68wUnWEfNwlLXqOepysRk8VkrJk3SusVHcPEX1W16
4IViVctBD9Nt5WSzr+9oE5njwhDWX//C97bMfNBP5FcKSBy4OEV9fEbUs8tcN3lG5UqEIgMbAosk
MzRuP6f6Xt+dLebLfxhZpxecTW4lXjFBn0YWaXMxVJxfab7Iie8ie26wxz1SPLzJZXpmtjl7n7Ox
QLidSzoZl3XvxlfSvbqr5pd5K92EL+2LdR+f2T//8b3/81T1aYY/ee+Cnvy+mgcQhEh2x3wBquA7
LYSn5r8aZCcXm+o9Jxcj+133K42j24C1BmNg43jDdUZYRDqQuZU9+kZi9+qUYrDMiJEQV6oAGm4V
sAK7t42xyeTvGORy90rUsL6W92q6VxluLScv7dotjhmcwzOjbl6Cmr7Mk0GgT4Pk5CdjXUDgHzDV
4kYnPGa4S7MNkd94QBTyf18xliGqPHPNaZ/yxUifBFun10zx78LW4Zo4l1uJfOGlYK3S6sgeU3CX
yp1gLNIDMRPcuvYdVeCZy//xlqfWN9orTk7vU8XJLQteR7bCmMgH903EYr5znyx4jD/yC0mlon8d
JGf21u9lvE/3+88FldkYlL02JcKrkA9keWDNwdakWasEsgz3TmIYrXU7qKFrXxjssyJRX8nn5AZ/
WkQoJf19y+9igJNbbkurgh7PLbe3eGU5FvlkIAT2EN1+/Ww/7b2n7QOHCUTmU0XzfT91ch3fK7se
0aV4RD0/udBiAoeKVQvIO0fyH1hPX1/uc51idr3ZB9dGUITKgOtFwzI2N01Cnh+QJsCKDv0b8CR1
spCLm9hY0LPR7tqbKrX1ZRCdecPnbnv2EXVIYtyu5WeY0s4kVAfiYLWTvCfkGwlhIF/f9OelbHbT
s89HC7PRdAlSIeIN6ZNT9ETTrHxUz6Rok7mqoq64TvaQBV1z6fVb8QlfokJKFamCYGRcIkYw1KwG
tOAZ7mSsL5Q0KeM7ubz6+pe+Fwk/DPzZL50ONCfDgQ50a+YZvzQmFbN2vPzSV5Yj8B0qhVc+sJXs
IvfWSBARgivlOuWD6Ok/asNroV6p8EtcN+AETO5sTjGh3HfmbiyuopIC2GLAl9PHzKOX/tjgFFg3
IjxYFi7d6YXYIdDQaYZFLGwyicRvDqqFcUzaM7szaXrWn+5Ql8heoFhN22e2ddYEPyQDkjts0+vn
HI+EGsDq2tJl1JQnJaIdv8GaSRRdrZ9bRz+dTaaHe3Lp+X7BDCyQSVzaV5eGtSaBL/Gcpl5YIMb4
FCADu+cu+WnmnF1ytmNIAVv8fp/xZSZu6ZC2sE5Wov4T1NUo7hVraVRnpmv9TxeVFVEkXdokAGO+
c/MFMYA/P0hHqnB1sZ2MxfAdFIozKw3nAg6O2B7uwdlFFiDZXRitDH8tUYnrVmBL25pVc5vEa7eZ
qkDYlUPBmXCc4YJ8Xe3QPVl7EdyK+io8E3vDWASiwVP0Y2KMbVW220OprFDCT47HvYkVUMCdzYZ1
2qgGKWmxl1ZOBpv6AOmj9nZEEHQJB4gzn9L7mjgfaLKi09+T0STT0Pz4KcXQGWSvJt8xIAIQxwJI
gMv2TcebtTLca0slRQ31zBr5P2FEGbp9bAN2+dDveocCgXkrHCKSrkwewJ4NHjlQ5DAp1aoxN8GT
dxvtSa5riRteIhmI27U/XDTVipQ1bGpeg47izgKnob41wg7yjZKRfYNcGYmHLa8pFY08zAdfpxz/
y023Jmc0qsLhmXnv006OwXf6BGaTLG5Iq2pCxnsl39RAq9p1IGz07QtuDBs25ddT13u8xVfPezbJ
+oI5CPgxxCNFlm35CjjYNpMlJn7zJfOYyfCz2cIvwrcK2a5JiWbTvOOMybnqtXwOCXhj8voRnasA
/WG2oSqPZJ2IaoS7s0cgIisMkCtIx5IoowpOg8O55Osb/7xZmR4zujhgCDIXmldcAJrFUlL20tHw
7RK6FfqNzK5/xj+I0AshjBE8irscXyvG9oevr/1JCGvNrj1bL5RewRaDO+aID1+9Nx7EX2Y+DUHt
oX3owHmEdj2QtGh7T1R7KgIBH8iCFzYRz9qzxauvf82fFvXTBzGrtnk4mLqg76RjnThj4mQ3uFdg
GZCVd67V9PlINLvv2SqSWuMgEGsjHash3ZgRxTy+xoXYOKZ0abCqE3tD4om4H35r7P+tdu/slWeL
CEphqHsuN1kWCwpcwEQ8YN0dVjK44zZYkMK0YfEYZ0+B06v89H2dDLPZUpJEoaoMGhfWn5v78okx
pr+Mph1CkboXfvnk4BSLGMfruWLXH1fs09c6TTOne5IqCU2yBKSjphwA46jtwivW4hUbSOV6eFF/
Nf06x5cnjmeG0yfl6V+De2q3iyj+3mX3pxeGRl4rbSdK9EMcElQV9IfDqnTXYJ4XwzM0D/z2t2X2
mBqjrYavgXcc7sZ8VypPgMfsRPreRXRg6MXSCoRinMgYJQdQmaWjQIdK8uV/M/z/+bmzucZ3c6mt
ufIR33EJ6IV1ptq60j3tx6Y4V+b94xo/FbegPSPBeDfKnLyUOhbiDi6kdEzrZaFLkDdA8qr0CpAa
XPo5hphglfu7s6XPWR4OJ5Xpyzu58Gw0FEJm5o2WcZds28mUa0Ffk860iOWlqTsY2cBGJe1ifKAR
AjOoxp3aLLB2kktjjbaoLBtpUTVLP1340XboL2Sa4fVaBS2sX+rGTasePXBBLfbBnUb4ZL92qzMT
9h+XxX/u4L2xc/LozDSQhAoYFttAQFSQzxgfVEOH8KnuN+MEMIgWX4+MzyXJ94eGZgSGiCGrc4FG
DB0462p2ZL4Br4CYi/Cywh0pYogE8yQ3i8pbkTyNgLxUN4AkVj1nQElxdDCrJczCe+zycbyn6CbX
INeu+3Fvyk4rLBQCGvJt0e0NTk3AWUpibpt91S7H+DFWt2W6lc0N2CQ7Gi/JJgBiWCzTkHo54UC6
dPBJr6yOZ2720zJAA0BBioKikHw0tPIf54sh0AJf79kIWPk+Y2tHuuOiQcQomevkvrS2Rn0T5td8
rUly4SVb4FJjTFv2RqvsXCcfDfQDcbEL61dtOcqbBBsHVLkMa289bcLYPECyJjvC9lPObRf1Oo8d
uI7Dsi9XlbFFrnohEthNmw0RzMJMb76+vfcu7od5eHZ7swVA0OBNtBW3p/ZLq+GE6FTgpV9MR9hZ
2zZaAZtO/aVf3lBFNkAzEDtrXKgESWortVxRUsu5NwjZ5K3KS9dziCwLhUUpLxsek7LOoO9KTiWs
83zNvQO/7jdqeixFDG1OV21qA6yaI/oL7QrLuBQ6PJoS1SrwhnGlRy9Js6zlPSX2CmIwMCUGG1wS
8hILOyBclcf33AMieOb4WsqrOCf3AMuMuSq1h9w642/5vDWanpWOSwdLIXUjbTYlllIgobTx2Bqp
y0FeiRNIuP6eermNId9Q1xn8BVIvi9047b172LlnipnTy/j0sk5+wGxTWrZyV+sF+z8z3JDzkNdk
QDiGfNG5Zz7xz6vk7FbnO7FcU9BEsdkW3WXN0XIYHiX9Rja2oOCbbGe5m6i8MEBiZYsq23w9Jt+9
L1/d5mznJUIp6t1pTILopx2txwuLwdDvRGHdpZd4UjR/pfVE9u6Cci0BEi7XxLeDjO1ZFs+Vzj45
dTA0fXjrswkA9C8ZhaEvHRMINyQY0Z1oluox+4luDzJkXp056p199rNPEkUPaCaZ20fgmA4/C9KX
zCki9UFMDingieqmSR556mxd3L76jw8+KAFkTASaRQKkymnj43xXVnLcp6MaHRMth9+Rm5B46yRY
1tb45BpZvBjjUeVw2Tx7heVfRNPxq9KUblEZnIZSnDfroXSvujJJHXUY3kwZHKMkCVg49Wf2fMNa
SYZXn4gCoEt7VqzbsQKe8PUQ+rS75CYUDosSVh8FY+TsS51a9YYSSNGxTCdRBZC8Zc+ytf76Kp+7
/xzHcdgo2CXR3SK8/fisaqNXACQb/rEwdQAjybgEcYDAN6tpMUVE4SFVvrSY1ZCn0TnFbUgL6dy9
fp6W3n8F8lEMGRg7zVl5GR9A5nnu4B/1nlZmVIF7KSB+pE2lb9VykZnIpnAedktO6Em2EYTLKpSP
RiHdNV0wnhm909dw8u2aZL2hJKEraaEasqB7fHwkBdy02ndd79hzkUURxEcfyslkHHjrylI4s/mZ
u0Cmy5HySRWMjp6GWHR2OZAPmojxhHtvlUusmdJKwlTmFLV854JEiXM1mKK7SuBvyUsRcZIiDUoA
QDE+Zi2reN4agq3qeQG/M3mlAeo1jbYpWmAASU8aQ8DEIsGi3PpQNM7seud99+nHTyV5k7HDtndy
2344igxDZiBk0ayD3NP6GAvKh6WUqhO2fevW8V4TDLIbvL62CzJ9F6aXCCuvpIeUF9B3DD27HzJw
jYEob+Xc9NaKeaH7g7AIjT50tKZZtppy7v3Kn1/wu8yK9Bn6udi9ZjvmjjwPF8eWeOx16cpPYAgX
agjdLaguxtC9FYJIuJExW9B178kY8/N0mZIruw7N7koL8xoOFMVC5KWXQ5AM20aRnNzV9gG6bnsQ
Rf871r/EaRoImfSt2itfbLqrQCBdHdj+6Hz9Bc/LPLwCHQGWpaMpJheTfz6+AqKvQivQxOrYhlax
Dn2evidUQCz61FhqZYAQK3w0dKlZyRV7I9dDSGMkwMj0jD0b/LJ+Jwgd1Sg6y2lUuVdhQAnOG3U4
MYqTlaRN1LKBxVgaYFm2UDfJX3EXcs/p+utbmfdCkEojFsVzxvdnEUyGleHDaBI7IIpWkluHMC+z
CyHo7shDWiS6caUxkJxMh6Eaw8cmq4jmXq91V4mPoEWRzGgXS9ES/lm4U2A3c1DNQJhL4UJWWO7f
f+b//C3/wjZ/8sYmVsBvBsDVSwID4Nj8fElPnS3v//9f1hbF/IbencaxOrmmp0Pp384WDCrM6+if
cHYwPt814L+NLZj/ZQ5fkzgZs8kHTIX1TcVSbvL3/De2Fk2chs4/k7rBSsoap0NuxlhqwcaYrTAQ
VHAV1vojjrRGv/WLliwRwpPCUCwvTSKtjF+eCNoI7lw6Vnn5rNZArQcwy4CyNgMLMSfBMXNXutgD
ogCdBZiUOUAlxohEI3Uk7sHNFaWWr5S+GNJJ2GXCUA59LeSYkIA4qDZRQraAkwUdUHLBrfUq3DeZ
6ulofHrIT2Ef6PzVjRCkHdDGDP9ntCog0fokG1Sm/sNz/XCIViaI5apeEYqkAZs1opIAwaKKgczF
uuITycWuBnJvPwacMKycIuDazPSsg+Ii9wHwKQ1JcumMxCWAOhai0NhFuuA18bIGhEYV2IOdHSzi
6V3uhCLXtJ9hyvFynwHSbFbAUQOJNCVfTSHFyVWC9mU0OQ4VTR/mDowyiVjJkOweG/dDkgFhLwmI
yRkh9M/MvN4XmYe91dS6gQZEUoVR/qYQj5QtOIknPvVnaPLFj7AhHuBK97yMfi97MhB3IyBpjQpf
3DYTT4DYEKLzTE5MhEuZJkaO0IzehkxN5Ymm7FnNhVgRU0lQmo8lcZBjqLII17MHV6p7NDATJNZ3
07G2yUkDLlLGcfG9KVpTt3vyHo68Lq25q4ygVi4KQY2igepeo+x7WqIB/BJ8lbbMRv8C4l5FG7JJ
hXoVgeLk55GZ1BImwjJdruM0RbFRA39EK1GW8TJiAOeLuPEjUh3xRqa7RKy8bOlL/I+UxmBIF25G
MI5BOhO+yUjxmh2RfOKDKbaiSXFN5k8GGoxdZRWQ/XOT+S5mhrKD4YpqT4/61hFr6Gh2Sjs7hZs3
csNSMXCXRpuO1oMUJ6qxIDrUyJdmpLSaHY+TP4HYQzjOmeP2hW8Cq4DSDqdbjbGa+7ncmKArogCB
kWyChKMnnQU/O1fxO0JlU0URt/BDe+XF66JCeRTzzMsMuy2E3AupNqmtvE0z+LXhGqSzC9azLllF
mniEd9R7uUJRwQuU69QiimZZjuwKOVB7/KgxAAHhZKoGQUYO3Bg8cWLlwzoib0+24Qr73xvISD8x
TE4YudAE+OZZphuDMc6Bx3RQ3Gv84633nS+2v2fU8hg7sUqx5wwhTGPBJHOVKB3+aiBY/MewdUuI
Yu1QWSurUfInOOVFtcwamaQnoQUt7UE2fk4TXTwa7qg+jyLJSnlRwrpoe4Vs79LLpA0WYq+7bECE
GnaVy/SbKvbAU/yJ3pMepBI8xx4vnjp5pWzoACOAGS4KBNfBzqhF2nVmp2dbVYuzngiavj0gPSof
Yy0n0yIf/I7NhwE/3EndiKFi+Hr7VKhMMbYhDnG3yUV1yC6JS6D6SUCoCYRZrIntQU3h9oSDyNBK
5dzzh86WO9Kd7Lg3q3RX64EOKa4LBwV2s6zRg5RMOd6nYIcH9PJjRmKSl6ca4duyHqphY0fsbkBA
a2x0x4c6sgT/AAC0hgIkFN0UVDXIw9jT+CM3VN17Cp+pZFcyfjECZWVIq+2Ya95ahsqKQ9doI1FE
Ykq5uSQ82yQ+tWvhGiyDRCr0C+jmar0FN1lU9BR8U7jgu/WNXadmqVksOqsAHiIYmaijvRRJ6XVq
s01JPov1NvNe2cv67XNvuSUK4g7iqIO8hTwggnlCefAXcV4GLSxFoR+w3voq8Okfk/58jLZpKOAh
1wlnKcVwYxE/6t2NYkV8lwfY3MZerN51YmsQIQxeXFnLejspBGO4knryKBcwsR2rFVJlSBxfGule
HHWPdcJUL+QmcBGvNlH9EELfEy7bRs6bQxqQrLr1/codbCzrsn9M/JYkuHKM02TRo30qQCJaDUID
v26sVewpsr+U8QEqBy8Bp+iYllvfQNLWAqdsXLrNmODDfm0NuesCn+4SQtEKdD0pNaMXU4z9cpW4
TU+eIa7jqwpZM51XfUSUSk+JISkGWgZl2agKhA+dnrLRL7pQwD+j64SaFgpalYj4i6tWkUYW00qr
karpWAmvMdu7A/a8mASWCtjhdzcLMEYSCtANW4jOIlIHvS5+gX/KH/V0HOE4W6Gxb4sh35NhUExD
QySW0AO/b3eBaIWbMXLp6PldNYrbQK9YPTPWXXnhSkwqKwP2jgcpONZjzwnzdvBXU8XwhXiq/Kdn
kbWxF0q50FeEEORIlcmWrxyM2bQsWr1DwRV7Fd0KzI3irhsyGh9BxgKAaySpXDJSFYHsq6LILHj0
VqLjse9MLViYhiddBEoBnBa0UPdscg6H51xaJAK4+L8scuyMKSeAvCeRAAls79Bh3WinGhO8fhjH
IrE1huuGRJWqW3lhrj33ue8J7G8jg/OeaUh17kBmLseNWGFLP+hFxQkZKpiybptAz3YMqL5ZFFav
Y8QvO/1oikUeLMHE+j91Ny4okjb1sJNjNzUXeUnkyErJcw74TUparae4h7gYqYBaSRdfWVZrDiSc
DilFzSq/7QQKbMu+1UEN25xcU2VfaB5jLPBSabgDXSz4i7wKXGHjVrJ8jTa4r0iqDqXwOvajMduG
NRkNDpsP/4aZBLlJ1kTBRlW14Bf5o0zC8DcU+bGtCTi4S9954IIeZilADMuXSf1RW3FNeFxRbNJ3
zDhMBaZFQy00aVn/BSXvtYlQHqQUVMhdrg04A51ojXu3DOQfftF7x0JRiWaBGiu+ur3vcmAiRYjV
Jiuo3Q4864PcTvIdtyuNaeHzy1u9k8SfpdogJS+x9PJeRWV8jXuG+8qAbRs6ZhXLte0bqfES9ajW
aX/5SDosYL0XIiFYvGFapVR22MV0S0hW8lZLeBC2nqpBgilOxaPgSdWUfZyLd6T+Ed1hZBDfUUjX
7BOFMSc1piu8wVumbTUlJJGGlHBOG4sfsACI4XVFv36xqOXs9FLxH4Q2zQ6Sr0MGNojfCZnlsnYf
ZJztQXIbAKh0bWyrZVDXZOSmrLDbKhSTtxYM5GVl1O5b1bfiY8PWL1/jpdTWeixChi7JHy4QjHil
vK2FVvzVNS0dsF4r3Hsx6Ko3HCaZ+0AavELkswj1HURF5AO0jeWkvc10PaI76/ko4dYELUniQohB
eChnTsofj/3TEcBQOKJggVCpD2KO/Hi6tNpCCwRuCgusnGE0MUHwwvMRK+JZoaUyMNtS+k+viYKQ
UweCF4smkzovRcqcmFqzCgzbkKLkQlVycz1GQr8c3H5cRjEP++RA9v2vA82pjX4qXXw45nA9A3KO
Ik8XpK738R41oQ9ZFBCiZ4N3Q3MVj0M8QSNBmyxJme8WdS+1ZEGk1hKAaHtG3PGxZskTVgG5oXLS
GMXso9/r0CeNvDGaePpSxO4508Wlpde108vpz69vcSqdf7xFHLSSzEGThhZ6+FnJCVRl6vdM5rbQ
qrqTDzpUooqm7NIjueDlv7kWVEOIOjJUk2lIndwQcGuYBEGmY1dMrEXtCWS0ddbkWQ6bc13Qd4/K
/MbwBwGCoZSpgYX5eDFBKjoCA+i4cUxE/QcTnH1rIo6bsgArRxhKt8zZdRM1EWJISxTzhwBUZ+kr
BRvO3GNeQMX5MFUvX3LiD3ajkKOC//qBfH7DFjQnqkz0Ejm0vzejTx5I63lKFnU8/BDq3LJpg3ij
Tlnf71f5X4XlXzqTzr8niCzC4EfW1MFpjWX6E3+VWFTlG2gHviqmEekduPB3iUWVvlG6x4RpWjQK
NOro/58dIsnfQFYoGPDVqSdCmfkfEqj4DXon3DbL1Kg/Q0X6T8gh85FBQwIam8x0JzHzYDj/OHqt
jApCyOpKBmvnbeA01BRxE+tMv+KPV0GlChOMrgXiro9XKcJgtLqBq5iROlx6QPTv6WeeLUTK8+sA
B8FlQ7UIbgHlbWv2LcatHyhyp3PSgTdKi9YvB2mBqd0kJq4xK1JJDJUCgFmSFaXKBichIoboIrf1
95zto8Spvklv06GDgp5QNs/25A/Iyq6IRLVFylz2UOgJ6uiWQZpNLvzaRYwxFWOh/2pys1VDyQ02
I+elNccplfwqr5YGcBYucQL8lLbKyXRtXMIK/FgsSMzIMf7Qy8HYlRMGcQPgSEs3YtMaaJ+CVJeW
hAUrr6o1Iq1V+1paG65STnzplFlCaKLw2mX7rRCk3vUXHYKCg2YEZnAtZr14P8jsTG1TD6O7tk0s
EVV2ml2pNHPjVe1R+FiRGdRX66J2SQftmgmcT3wY4SOlNZG0kFFrKDdHalpECphivixLX1KnFjgk
pE2PGPweU0VL+JrsEkCSR2aWL4PYcsN1k+iUTCw3SNsLQQsIAaUebaVOmg7etpS7sb7stESFp5lp
nBJ1MsbS+7RU84syHNViU5K++t0NRM7lUtkprR1bAyQsQ0YYYZdeWryEuWu9VLnVs8cs87c2UfSE
/1LHzx75e8+B2GivRKYqbzi4tfRJ4LhPFFLct9JSSjlBbywfnjwh6aT5baRR6rplbXZ5uMlloSTE
Q68RA5Gi3XJ+KsyquBBDWl7sCPs8WqiS3sjPdYlJdJHJvUxFSK5Vj8YbWMK1aBVEc8HKBGg/eo1F
LrkIS3Fb6m4brNgJcLpT2BCK5Mt6UvdoNia+TV+L0nxT5ADkSRRp/1IR/G96/tfUPPn30/PSG/L6
w9zM//67/K1/m8CbErgXyo4KM+3fc7OsfuNcCxpHpf6t0AtjKvld/lakbzpeE1KLwC7R8pgc9BXz
v/9/qcR/gwKAisxg78F2jh/2N8L39y4Q+u+/1Uh+FAChb+LvYLbEzkKnjvVhNmtyYsukUtU9hw0C
6jAiebJ4l1PrCWmOqDFRRcHtyYP5wz50Nn/+dUUaLGzTWaxYdj7O03nic0oaDc+JyDemX7lO3MD5
+hIzjcXvu7J0WsbTrh6L88drkLFQt65lkkS2CLcj9gwIP28IKjaBfd3bv7hTu9FfS3uXO9b2zLU/
Ohferw0jEXkBb4+d2rsA4mQfBK4mj8sUsZBbvvrVdUx9wNfzixylr+cJC1W8SuTMSYa3//S6poKn
WER1ysUxos7uOWiawY9ErpvWCkaYbC2U0hWxMBe6stQUgsjD/EaOtbWpP3995WmInGxOZd6jzubB
UFRoPro0f9i1KWTeMMgRNdjMxeJCTR6+/DJuOb8pSCdIcNLOvOBPo5ZLWhPNSOOjojc4G0MBK0bi
kTvqVPnwAy91uzNCkyN1I3xvReOuZBtyQAp7zk/4h8uyh6I3PBHaJPy+H4cVFdbCILDFJ5bAC9Fx
SvKPyG2qJbFRWyJxFoq1UztDeP36+X76YIDU0JAGMwRKF+b17MUWkikUEaGsTiyoFfYNqY4fhtgk
gOzr60wnltl7ZABx/tWBvP0/0s5rR24kStNPxAG9AfYqmb6yvJN0Q8jSkxEM2nj6/VIzu6NKaVWr
XaDRQEPVimIweOKY3/AqL0KBn1Z+pyQO6okC+N9a2xnAJRYYV9OSvlMrXBRqHBnPtBzPh0nn+cTE
i0fy09EJPEm7paEVkeub2SbYvKdC8vu+nRehtD7LHJ3DwNu3JXRV0beFU4+rEYbkQUI/ch43f9+0
Pz4JI7ozdwOkyuWm1XNdYL7qFHGXMQI0RoYos8ZUpAD19+8rIXfJTUIh74Y/9Xx+iSspdrQ23zjH
APw4cTumVU/n2njngf60ay4wbs+hrOUG4uL5ta7FFpkeicCjNbWzp8DrHmX1Hvj6AtNDiDxTnfiK
4KjyapzLTYOVPQhzPqsdKMycysSx71Bkbvdj1z5qs8YtZYrK9YIn4toxIJmhAcTopRnMB7sbLZhx
vddDKl7af392PjK2F/AvHfvLLZ5zXN5NE/YF4zscx/s6mbZ1GyYP//wmQWVzLm2IpAhyX4QRPOgd
+v8QibSHVyV9PYVyhtu9J7v6+y0IPIw8geud2o/m1sU6vYlxgcoxucP88EsXBfM27YsnM6q8NQLV
xsY2W2yfWhTrayZ5WevnHTPLQR3BjKChgk/T3sWz5yBdZDKCwfnRD06Hux5Mam0O5re/78rv1wh+
FHQ76b6dqYbOxcHzaW1XkUsXVS+P1fwtSG6q2L5fnOe/L3MBQPx5+OhGnZFtCAOi/3YRe6xIjxFt
V2jKZ4kNMaLnJOsZ0YgE7lzTqVHGnUJHkZnUPKEFMnf7AbeaTYcU/W4xytbfmJV8J/b+frOQGkJK
Oid9wB0ub5ZaACJaBsUdaqRx2C3pHXiXz2W/H7xDj/3jvpGW8c4l+ofQRfEPmgb6Ibf2b0HYqKmS
CgvXXRc+zBRWK6x3jgkt4b/v+GVEAYPEHU2IPFuCYC5y8WILC42zAZE9GnKpcRtlTrIeJlu9s8rl
7XW5yvm3+CU8Yi+XOJiM8u3CRV9n4ARiXNX9K/rzEsmp7j1y0eXuXa53/vNf1svMKE/HkafyumvX
utLyxfrXOPFzCQbjzIDI9kFGv13Cb82h6yOWiKoT465VzXitxRvr76/nJ47z13ufZRAK8Pke6M14
3C9vl7FLpopFY/JBeIyjmVn5uyoR88cRm8kb0+zUZ6XwWc8BZsz1fKcsopZuB/1el/MyAPz8PSzT
pFFs8V1ePu5cLRZKhwsyalinjShPrsJkIC6ZHih5c9wwB3znzPwM6L89OokIURJXB/My4IMzcTyz
GcvYDWBGuaJO7jEWg3Dno3iDO1TxiDS2t8YMiZYOWBrfMeztXGZ3pQVJEss1YB57J7inIyWfepm8
A/T9wxnD1xhJGeIeOKnLtq+nXWoj/EhjN5nUVyN0ym0bKa7CJJnfk3Z/b63z9/XLeZYhzmE2U5h4
Ydy+mM43f4lQQWzfeaTzmf1tx395pIukjDn3lE2azH0Cg3FKG3HEvzOefPd2ifKHBXzFqm+Hz0EH
Fvvv5/wPYYgezLlyPkOnEcl5+4A6L3vmiNjNe74xMGz1yyuGmu8Fu9+/Jq4VoMEWxdD5MS/nAlyO
oIFzm7SmzpBJruv9Qtm38loz9rBk7Yr0uaULGiXNcRyyXRW9q7t7WYCSuoO8BXuL0U0AVvIiEjKJ
6GYduh2wmfRb0Ls3lVM9mi2KGEOd3Vpd/2RCNlE5c+suOfx9k387RRdrX0TFvh0js1QjAATn6zQC
JgCNCf7qvZBlX56ii2UuDqslplZOtBFiOS2bIBj2gZF/7mmxrHxbHP063ZRY2shqODiBAU2+weTa
UuPu7w/7W8A6/xZ01EOw2SDqLguMMpDKzEGpxH2J2Wc2HnPIToZVPDpVskna+p8DJOud4wAKU8RK
VK/fnuAQ/9oSaCt2G365ImTs8Cpd+5wp39vigvz/ssm0uHk6gBuMuC7a9pkxjkrhtcEmR/tM5MfM
G+8V2KPGlfdWEV0LvxMA/IKTyBMbwFFoI6/0Xoy+zIzOp/k80OPfSITRcX/70GUeTMPU4wKqgS8P
T72yiVHaUMGtUUq3e2mcYRKPleu0cgv6T3gPf3/Jv4UNCmHwxgQM2jls6kX20qjZ0H1PUljq6cQu
pyA/sn/soJyLbS4gD8A5plKoeL19xrbAGtyezS7Ghfqj5yGsJLK7sI8efLP9APLyncTvj4/0y3Ln
r+uXUD/h8qozEGo4KAG9YTR7nMfh8e/b9ls6dvFIF9s2h25GswFrGG5Wb+VPiC6BOR8TvkZiwjsP
ZHFV8zu/uVcojFGPIN7ShyKhufg2Es8Is6rOjFXnw8ycFcK2a2+wjO7HoH102azKYD6qfKNMNlGf
tI8tpaeH2N/gOSuhMW7BfUIVHla+IYzHME2G7DVLQ6+6wXyqCY5iGfHQhKLv6UdbB/NNNVnGh6Ux
gytHmxpPVCWTbO33bns7MQHFlFokbQZVtcBs2lLhAKlMdndhgOf69ybM7dvEHLvyObIw9iZsDPoE
yP0hKIpwowIjeA6w/7qf7GwKT7mtpnDvj0waVlldBdleTZgzdGaLdYylIMb4epxfzMkeyUl0uNy6
Zl0fZubxG1PayY+cm/VDWqXi2sam6KYIPAG8txd7kKs/PE9p96BKNOygjFjWAuBCpxI/MT+L+841
S6AuaervFpsaMW5I6OUuaRxKpC4qcfUIu22O4MKxofk7bUbPzOh+qmwE5RmBdFEJ+nu2j0O1ByK3
O4597tyVfbEFBpNdTR5UN2mV47YqXexZZee/mkapu723WObJhDNyj6eFg7OtfvRx3byRedMfJp0p
rLW7cKuGbJvIokkOFlKPcWK3GST/Juv3Rpu00xflVeDp+qGdtuPg9uvayYPbDuDQXY//67CpvdrZ
DrzStbUYengE2G0/e/2sJnpSufDWM0PS+jCGjb6ySmGuSmnXbBxyTGjKogfbISzgKMgdE9a2kwvt
QDOfl6Epd7Uogw9+W6kfndk7m2XEHAkLjzgQeo02gbyrZ1GvOJoI4lXzj9CvSfGzsi7x9GiMBAVG
BAQBYZmTsdKV638TaBoUsQ82tQTOsYYI4W/OtuzA0tzUuZG1Xd7hQ2Xe87762znPTes6kvoLRCIY
3bw0QK1pxT67DcC9kpTaiZofzohRmVmEd+25sdQaoLELvJyn1sUeHMv511LpL3DO/I/YPmPZrias
ZpvzL5iX4jDCvjjkbaAtHHIM2Dr2D+G4uCiXUyZXdZlvRDqvhiBaGVX5XMzoOPmiPYSjgdTN4CKU
9j1aFFQ8M12MD7PX3sL8QZJElxhzL9idOx2aLHoRx0DUI6pzBu7GwTKhHsCNb+gkvBL8qJeIwb7N
I+zIddsuscZhfdPMyEgW1niLDrwdK3+x9lNNcV9NV9UsoV6bT5UjR7Xis0tjLz33vcZxJZ05/9Qo
shfl1UM8J/KrY3bFBsqXuI4sSx/JncpbnGycb9PMTDN2/Mw9Jt0nXRVXdOasKY76Jo0+BDOqy0l9
CwbvufY+iIQRqDU9txyP5h7A2NxuMKdsts2ZvZKpCHy6UTbl4wQ9KlyZlrQfB/OHq+1qbULO9rNo
jcf6R23bn1ODYzZbZrcKDGWuefX9U0lv60oVqnpWCYbIliz8DU3yrDz2xDY55hn8eblFG9H+qnID
Jo9U0QE7ZitgcIvvcmldd8KFMNavQBBXoDq978GYX6nKOzYQG6dFbHSv+IBKd5OF/lyfxft7FEps
jSyvhUds2Lcv6ViJtW9b9soCb21NBVq+NXK2Ea5nGz1p+OHZ3g3VBsD5IUNhGfLIJ2+wt9gFrntu
iApl5tFtYmw5XuegXJtFznIA06yq/zbUqWqpUnDT8je9Kzb+POzFsC8c+IleC3obzd8xWXMTrMYW
Ov9+FFBM5WQBYm/UB+LYOgKhNh7NJT1S7QIRNfUPH8CzmwuMIarghcHseFP4hIXURyhQ6nIWW7wn
rS84m05kAfYtpovy6HauvjZLx5fbvHAm8AeaymlMB/UVw7mvYerda7Oq9iFoYObTSS1vBVYHm9Eo
rG7jN+Gjk/KmQdJmuDpqowXVjcsa7ojyYYaZwvt2BPqri23e2VZVwTs9m9XrIDmMS/ItVBZsvnT0
X8wmrfbaya7dJjn1mfHSeO6HAkNiERbLKg3DO99p5k2AyHG6aHnnlaN8kAaKClE0E14bA9uHVM5g
hgLGydbBk1ZXH7tldu/riA6hNScdylORxN064H7ARu+1b0D7JuFQVJu6kdN8TKhsdtGY7pKZzzvR
xvDDrcVgboolX7Knpm+WO8cs551h1MYp9avE32lVB1d9U2bGegl1GOeqdq+xij3yyaWnMGzh3KNM
IxQN76yYV1Mf1ittWV/VML+a4+yLIxMFF9DRlHyNggXQczKbGvsG765yakHJXpfrqRQ3uYMbJnnt
2pjnNQXDOiyXIwJ3K5xYNj3wazuvobgtqKMLNe9ztKr6VdQlHv2/ATNNNBTM16JqcPg0K4AEDyp1
nO+dJclxxDQA1gw2ZudfgyG/pkeyU4na6GCCUbNK5E0+3uSKnh44kLiosvZQVS5aVxONF+SHfPnQ
Ld1wBGI9eTBdgHpaU1h8wB5yqY4Kuy9r5Xq4kmU1iPluiWbEFEY+US+RdnfovEMB8PwlmkvvCG4T
oQyzsZF0apoquppTT0MclWQKXgHdsFfAApqFVg6NUn+VZXqfTal+Cseh5QGF7J91N400nTpWg+KL
wWGUYlGSpEOwJvf5mpoOfuktqNC4tcQHItVnutCoBdS9q9bRHC33qW3gjw7W9qYyxgKb+cQE8g9W
3bkxnAoFMhw3lo4QA24MWVYED+YCcMdqsSAsrGajvZ6DxVy3nlM8G2XXIgKH59a+ioYz468GzD2b
0Bj3tgwGFXdplN4UWoafZCem3Rx5OuJK8eZ0basQrP5kNdawHvNIenHlta9RM+OLDvErEP7aqTBK
XNnjfOpt4+AJ+TiHVvspD7x+V7kasxTfsAJ274zgwJLvpvbr5S5rIKwCNH91il5ei8DYA36ZUGTO
vHoXiBIZm3pJb625bfM4IFIb4HBW1pjUmLm2WmzNpn5WXsG4Q04COz0ZFdcQ0ttVkabph9RuSVDg
ixFDa7kXPf6gK9vTH+Ge3zQwv4q9nzp7EOKx4aR5xQR/bO/6KexPSTkXXzF7BQrURFNIz2i+T1B6
C8b2yvJ6+dBmab5eqNbXfeaW+xoeyqkJp0OfmQ6KPGG60br+CJrxMDVVl21keY/a7FMjGnUbJcEr
xpc4hzXOVntC0RqcsT/v6E5ChhrrD6lmV64qNZY7wf0QE9OSG1W6wd7V4y1Q7Mew9FpE1jH74IdG
cyUav35wLHJcRNnFtGrJgY1VVLkPhUQBBTFf8whfpbsK7Ux9qJb5Ia2se5gqr8bi7Kag6tN9VRFy
qn7jOUCn+BtT/zN8FGfcJJ3j1KiPWsWdg+4w8ffQwTm6y/tWwTDwjCRaQbfuvkxZI1/7JOweBInv
rVRNH0MeEE+DFlcL3B4o55N4yPMIrGzf75yyD9CJEOUPnZk4yHfzByECmFZngNRKVu4LdIN5Danr
czDk3+taz6fMhnuwgZmbHLtguM4Le9pZMw/RNra5zcr8xYH0tu7KAWLLbIAuhwewGqbqKvVa7zat
CnvneeWwckfScbXkN6lpnnpkSSJtcbEFanqUMOTAFM5o6hoigKeTf/a7LPZHEfzoAoguq16kt/UQ
Hn0EekXob6lOkf9RG3dojV1fkA9U0mlPk+U0+xFw+dYPM7VHlKDhHg67dWQEZxVbwsDaEHAXMfBo
M/9uwRNvLG15HUCqYJZTymLlzXW/i0oK3ElUXNw2s9/xyvHGNotnRKL82ccm2ep/zEVLx9dcOqlW
YMvqXen0Z7MGipKvQ4rD2ORNduzKbPrUJWRCXp5+8e0ZcakkTUmc1UMUtZ8auWSb0Ux1fZIwG/D4
MxeYTAkiRt1gDddSkGRlfT/fRigorENPzO0Wase88gdzLNd5aaZMyGgYrqIEI1hh+VvpMgdyc+Jp
MHedjGeNZZ7tZMahm0W0GQuJQUyAWkK/KRyiKkQsOlMyxyKihEY+677As1B9Qe2fflGSv5ZYaK6K
iYxqySVBvMxGgYDQ4O7hnyPBxDEYV205vzRuhDxoa9ykc/mjtYfuvvD7pto6U1Td5jnX5L4njOJV
NkzkoVZPH2btTzAp13w4zWc9RZE8UjYn6dWobdGc5gb0d0ti7zT1vvTy6CFKzhgNasx0Xg9WOFZx
nvR1CYVp6ObYCWQjkbLhzuyvy7oPmFMlM8JekSj53RYrKv2HjvaNs2XkMlrrfDGjA5/9kl3NQdPV
dwDZkNc3zg6V+9GtEZrvit5YZ3DPN0O1OMtr3qHWEafexC9QGJECCMkEVvRhsCr7JqoRqTed5BV0
/pjvTDebJCqYVtGtnCEQn6WfQFgvyrIhPfLM6nlRsKw28BuXZxr8pbOTYom+p3Y59usRyhbGy052
F8CMeYz8dPg42F7SbFIoV/NJFOhZ8ZOW8WlKoetDnO/CFywWxyVeWogcX/JcRHeUHS1RWRSOc0tC
Ekwv2WDjpZnmkY2il7GEL6ORNsktPosqXKViDvIT2HA/vWmdxfTWhCe8KkwsvrmS+pNoM2s/d9PD
1LT6YDTS41k6hEXKOc68pofSV1NorRh+d86xLhsZvbbNOAxX9KOrBsMuJ9qVpRftcvKxfg/JF5wt
jOGVDXeuRNlIJz6nMbpZYDBfM4TH57i4agwYuEkjbYXOJD7v8ILH8uvUpd1zbk3ZCaB4Rcll4dWs
BlTTvbZ352cQj9407gSSCPg45d0RRhGFOBKGhAKBShE3yZaLT4zZTXuW6XK/56l87JAOS44obNgn
SvP0yG2KQp1LFWvuLPPeKymL4dtWM+bLKDrvM72Gf5nmEwWboax1ktkdV/BgrhV0yVOyYCy6hf6y
GUNHN2fo602VJ1dO7m2EuVw53asbfFp0FGvkjbaJs7Q3ad451X3X2X6yxwpmGmKtOXc3fea195AW
14G+Y8H2AwZRAvuD4lNZkO6nGtaKda2TVwScDF/E7ny1qCFZZ4VHi67o8MIo3C80PIx4GhcXH6Wu
OcFwOmXS7K97qjo/XAmDXfKnflhZcIxiY+7Bv+bmbpy1+V0xNhhg7uoE3KYTdk8VtQBEsFUESzcZ
uysziJwHXK3ky2Sjj3SF2Xd3Coa24rZEXJ9vKi6ot43ePdlOL9AybRu1TmsTcTfrBmmltCGc+5Gx
FcmUWdvKLJPb3AfKbOcDhtYdZc5AspcZX2z/zDZCm8PvEXsnyDbIEEPcjhfkKHvL2kxjgwr1Uok4
H/PYnMgO2aHAqSy8VNz64EVaVpu882uDuVoeEeDSXEJF9bP7BQ0kA4GtNuuva884Zrb9CZHI+WuQ
ViVAVwNCVTo5uFlwIClugsb/3JQGTRcYwtju0JBvTmGZ993WmCvojHxz6zGyW9BK1aJu0lImNHSc
BMRPZvILk7hVm0EG7lOPil05pNCXg0Z8nEvzEHQJume5O8zTpk058TfGYi0riVyhBGUmNlPgfocR
u6sD9dpLqrB9XffQSSV0qXXAvPLGahoHxVCv3ZR8J0/kpOlDH4ktDD3AuuCXvYONQkasJ9O5DRel
kImDiR+uHFmP8xMMSndF60vGuRXCfFaB2php/zT7jfC/DJaZnIoyDOiA5F7scDPHtkZH14UfT7xr
thDJEuMweMZ1WSpr22bdcWrHmxHsNp236DgYAnke0900rWmtFzDq5Rq7RXghCAp4VgrIa3IyVKYN
rzwFjqP7M52FI6Ub71rIDoVc0obPVjIVc7yQaR+DprbpJ5RA7mgmzEYMUXG+HZuSqBjmmjosaH9U
VVYV902ozUcoppShltJoj5iV8dqWRXaajcBsbsvGXMjy+jk5DKHs7GTV2YPElzfpBn0cPWWeHDBW
IXpYrWrIFjJOWZXqdTmS4G5LuhdYgeiyecrKaDpoPMxf28wpUNLK7NaIw7KS8H98u5xul2RMi522
l2A5WiJ9In1ajE1kABMHkT67P0zcj6eNKqkPRwMN5YGG6SFq7P5r4vrTk+LS/1aZXWnsxtCo7zVa
IiSmY2KtS1FKqgflzudQU4Oa1YBJsrTaRd6Sfi2n3rxCKindJ1D/+zgp+9aB3A0U5hCGeB4vIbSO
cFuoYJbNlua1qL0H0QdZAld50hH3HcL2gmr045Q7LpWXAWFSUEGpgBi/MocUGJCFH4/mr2BwW+J8
sNM+TN0djns0BrwmhwifwkCmKX7nKN0gOgHhcDnzk+eawsgaHNR1ynIqjuDbq6cC0nRDX8JqVVyb
Y+hSn9WFh+fVQht+P1emmED+l52tpfF5guQbG6abVDUcd+jkyMfJatn/21iB4/cT0uQDIAM4FVzM
pFDwQPSxnbpY9XBtaX8txHA/ekrmd8Y+l2On80JM9XwLagzuSJeuazZUKSgbzC8YK/RxUNgirq3i
tcz8V4pWZIIxDAVB5LbvjDIuZzM/1/UAjDOnNlFNOv9ev8xm4Ho7qVEBdxtrZL1NrFNv6qUV7wAf
LieX51VwAkVgPQhg5VxuI1LbfZZVbGMGT85p0BqubbnVQbhFs2A89KPZvDNNvBwM/1zxPLwMAqZo
oGffPlefjYvTTgwTm/rWWK5wbIj9zHtnkcuh03kRJqO4yzB4B114sXlklg2QujNWMMeOL6fqgk3q
rM6CUf9+DGGkQ62gN+Tgvfz2aURluzViBEy36CGnRrIrmrK7wa9BPuRJ8c5M/Q9PhcybxRD07FcJ
GeDtYsVsuHZY9Sw2Uh2SepBnq7aL+Xrf2b/fwAtsoMdgGT4YWwh64GIDzaBYUjDmnL4P0W2DpE33
nNQbweXQdPTL823oHXwcB/55NwlyPCJYJ2gBlw+Yd1Gamgl1UaXOUrNKmq/4q05xU1btOmmL9+TP
//CNgYiE7eB7FBVgf95uaEaTtqsWjklU4ijFBaVWg2tt/v5Qf17E94FuE0PQ7Xi7iGeSL0w5n1hg
0YroZenhQOO+R7r8w9nAjgSsByg+/wydervKwIhVTQ5b14S39fjQTN/c7KGrXv7+LBfqW1D3OONk
l64PHQXFyMvpqukndSmKWcZ2xaisKF9UPn3m9gO4U2G9V9yB6tk6ZoUUxIDfWBfuy8I/2cGAYmr4
bDdss6HcJY7a6C5ACOTvv94fNyEEMcr8PABreBFbsr5WciBroP9k1XvR0LIfF9EcOmA6sQPQaP/3
9c6v7tdZ83nCDD0bXqWFKzvv9u2mWzDgWlvwlYSq2EXpEldheFOg2uAMy35a+u2SdV/6svrw92V/
f0wXuDQu8JxZvvhLbbqc21+WQceHL+odN8d6RgvQU/5D0ofvHN4/LuWinOTyVUZwD94+4YxOvj2e
OxU1bWFYdSaAE6ujzH7nHjp/aW93kgsBaCgXXeRZvL2362AcRBQVxFFHFmvGtOseuZXG0pupw60J
thoZ8nsxzrlck8QBFe4zaAeGOIHg7ZpI5jidEXCzD5aL1O5s7c7E9HMJxKjcfFZW+VG1ap8y15Am
9WpJ187pH4qCWebfX+hvT++eRdHOjDAYEAiPXezyaFhqKc+wD0SY14tz305mzKhw5XSUadW+eY81
89u5Pa/nESXgkcCTv3Rq8phzmWjEMDXYVHf9Ff5+a+B+r/3u74/1W3LBMufoekaeRzDjLz7HxqeB
gOYkaJbAQGrIk0EMculBeMYTSWgeh/a4/v9b0X77SqPGCWubIR5iut+66myiaDA/YQiB5laBufTf
V7vQzAWPRIINJghMLgki8f3iBIFVkn0acgOLdjhafnLjqHotqFFpj7QpdrrRNsVOOxP/ZV/xT+zK
p7bmn/9x/n++thjY52nW/+T7/fd/7b63Z1U+dflDb/4fSIL/te5ZzO/Nf2yaPu+X++F7tzx8V0P1
n39/+r09/+T/7R/+lzzg0yKQB/zaDrSO+NvSvH0jE/jz8v0/0ypPn1v1K6vy54//J60S9up/EPLP
YM6zKALwu/9FqwRC/B/kZWEQgMK0qBKIbv+tKsj5P4N9I/AoZ4e0/02rtBwo7xZTZl4tgHU4IP9C
q+SKP3+9/x3bwLRjKg0C1L04HWUGe6UbjOogNfNEZPfSFmNTS37ieOhdrl1Nn9mdjUM+GcO1Yxtu
tS4ajRCy7sFXx94cgquY0qX44Sk6zqu67uT1uERNByFT11lcJ7V3P2vtrY0icw8ZPOkcu5Su/yBg
Hz77eX7W4WqcFjo5WBVmv/VMgxDNsQqmVYfziOimo8kVDWOtGm9kIf19m2hU7mtvYHaBMuDQrZLW
D2UMX8J6wR5XbStP16hQu8yVEtmkW3NYRLWnZWL/MMHFlOtaTs1+Oo87szbqryujDh/07PlRzFRr
urbNYA4wE5iae0a/9Bu9QbiPEU3b+qpmRoRGlE1vGQhCo04WTdfDINNg5+SJRB62cM29X8/RyXTm
8HUJJ+YMwA8MbGmKxLjzC2t4rByVvyC6Jz8BmgbgEUl1NS4yuCpcDYoglFa7Gh10BONQDrgHG37a
H2TWjgJ9fngdbIZ9BrnrDOmbof3ilL4NXsPvMD2Y4M3gHa0YlMjF3bQATG/H0KofYHxHVPkm3Xut
oGgzXfXlvlTZcJPPHcKpNPozRgNwqoADg37hAVPnoRTYA8waHPcU5FcCrHnsWxkm3Y40r4wG0+/t
OI6CMZmNepRVOuUnNAfr6yGtjF2W5P6nphXFNsqg9CjkDeOsaIzYrapPFXP42ExoQDmoLZ3yerBw
pY66lNlvXgfoFyZ2jMaZWHtjmT8MSxWUYDYs7ngvQwVy1dOM2DIJmXdqGsJmO7hPlMjXdtYwMBQ9
fo7lEt3VuV7WaZR50LV8FLymUJk4oMv+yWn1EofVFJ18IwG2lszuSy7htIS+mj8X2lHXKKoNd/Y0
oMiUOuaxZ0p0ClV36EUIYbUp9bUs6/RFdUXxVY4V85pWWMnaUbI+tVVifAs0lZfhuhO6Z+hDMg5x
Zv8uNY3oiGZixugjD79UWYE95dA1+a3I6nyX9qSG4JQAqhQQ+2NrHly2P62v/UGG20XjB+xWNa/L
joyIziOKaFstvezQ57PxgxFR9M1Tc3sYuNb1iu4UtlPAf/rXHu3J6DVTp/N9iK/HUOj7IhotTjMz
8AqnAMSsysibwGBXxXrR+fRpyXX6wRxEcqJJad6iY4cJLrbpce85+V1aeXLjDKJEkdKRT7oMAhVn
+RCa+wa5CMB5UfPQZW5/rwMwJMYizM8hJxnolomRT9XJEseAKjomoS9PdY2H3FRbNRrZpn9L+POG
qxmBr30dzdNR+xMSmirMnhlu+utyEf5N79ko8o3eRGOS+JGhcx4tNE5bq5nWeY+8ub2o6XpB/PlM
OZa3o8j8+yWs8BfOp4iGYR3YgIFgBd9Oyo44YqpUm1TNdIe9wb3pGV19tgCPvQzFkuxoCeiHpLSM
jScjRvZmqP2V2epmE0ZZurfGkm5eanV3MgnGTSTE/IpatPfRjMaJ/Q27aoW+VX2MGJxtJ3dM12NQ
q6s8NcPH0HPldqr7aOPnMnwh5XQ3xuwt4Oc8RBYxVC+vtF1M35e5SOpHAIB4f9QOcIihDp/NMH2W
ADuigqSJmeKo02ttdoFYZ4xnAfuxSj/363YAdbKqMrC+K/RJ5ru+Z0y/jOjba9/4lgX9XQJ871EW
aG6vlN1m3ycF8mItK5vpaWIXCD8Fk/UQoIT33W6cM3DWvRJjat/YiI2sAxCDIIsKdQupSt03thqP
SgTBrh3z/Ds9wvGOnrO4rtPU3s+WvXwoGDWucn+0xVOHCi+iknWGxptTNtrcoINo0WsEzRWHTrbE
2RLpdiUmaX2K5qwu41422aHKcSZhPMckTjRSfLe0/qjnIHhCEq93d8DYxkNB4xosXQKwpDak+aSj
uTuMgdVvVWqgXZqY+X6oUC3saNDfuYam4+rr2YoXP1WnASHSJ7NK8qumSIfPqhJi23Bj3TAySGk3
Kj7yCdnpU2NZ5oODQC8j4vlYja6DJ14LqKfKH0WAv2JTFN2tY2M/kuYBmLSgnfSPRtjjCdlPIm+f
OGIjmduvbNeQSNKhMuLYwoijAUUUbRbW5wq5tEMjdLuzxeh+BHoTPSP3oo5pxUHbAE0OaTWX010m
8XhUYdpfwTNgyFFV5pZhnXkj/DLdWe2AA4ysQX2usHtIr6w28pA2rc7wH2/ZuzIl/07xQYm6MH+l
4GOILDv5WDEa/OoOmTXyveX20/8k77x25FayNvsq8wLRoAuaW6bP8kYlc0OUVCV6z6B7+n9Rp3tG
lapRovpqgAEajcZpHUWSjNixzWdy2q7A+ATOj2XYFpfm3FtXWp3Pr73VAqmMHa+8zuuyWyvbEWtt
CPqv5WiKHRw74xuoCNT96gHMQ2fk1hf+CLAbr0jAiqhU4t+rjdY+TSPcvgUw1T0SudYWdEp27CwJ
z12v1lqTqU0yh+l+QGPwVu9E9tqVngPIqnHQLansyGEmZCL4OCy0fQQb8/Rec0sPbC+TGhNU22GY
5uaWia12dAe04EzRZA9DNZpXtgWWCnE2ZyXzadGcMJNyl3oY8PidGem7SovmmF5hLe+1UrnfIZdM
9+bgsFOnRJWNX1NH3YVWJBe3Fjd6SphlHnWzbJ61PpgB4ZgOUmcwqVY6rcEKty8jRLK8aUzAhHVg
HEUk6uukduSFSlzQfnCuNvqYmbyX1m5u6YnVPWVMGdzIoouOSdt031EbnQ+ZIomZ7Dx7RRwzX2td
Ij6H7WBhHGkF17VKm/UsYTVFsZH+tD2FEGozBnh+GI1QR2Uc0iZGWvclG5N1SDnWLbTresJ/Je69
YN0yr13pkSWewjxxfkRgpEu/0bz8uWmJgA5zqk0LzQTnIKXfTI4mjl2X2ndjLKwB+lFaHCxElS9r
K7D3USYga6hpNvVN6draha5q75CRvW05jNW1sKN+54SuuelT0z2gehl9BzfKaEHX8nbturl2AfY4
+Rpxv+HXkefmE7Kj4S6BZc/gbAoxPXKCvZNZRNWxRQlZ91rARD1iAla4kBitASabYWclG8euOL8o
t4PMKgtgXahXPyqm0EfkbNxLs9HH+yoj0wDvG62ZfU4XEhH6G7OdxjuutuIwcePcRQiFA6yjgT+t
mc8D4k2VfmzlnE67wmqGXdW4zoMuh+Qp97J0y9SFTT1Uoj0OyKXF2GYwTcfWA8xpACizBgHuJn6E
DjOZc/stygL0l+Y0PI6KfM03ip5rpC3dg4UvFaWPcr5F8MEe57LrHtrazPamXXQ/LOS6t9LKxkM1
JYIjnpnPs8ROxZVgzGp32MxVEPlpSkxHETWSK0R/8gerAx5BI3Q8RiBJbL9zzHHbMZ9CJxsNyLFN
h6vRnSRtODBNe533v7HiEe+u3OrkCvXe5AUSZX+XiiD4OuXo0pXMOK5QugaymSKFellyG94I0WEN
B6fxFgMIxIPiJAYPFJUVFHTU2IOHFBreWp+LaiFJA54IJws0eD07svB7ESdg0Grl7CwnbbFK7Bd5
hVDXNjHT/pJLQwUHVJeH6wgs4W3V98gZLSP70a7BooeJg1wR47ZFAzyYqB9s47p3QmNba6Rj0C9o
axt6ymi9HBTbphDFPiwceUndh1IMs1ZvVYVpuAH4FH8RYMy39N3s20CfgvWIktJ+nlTcr+yxTDeo
QjDdoFM+PfWM0i+ER4gAw5ANx0JN3tpOMiQym6S8MJMw2zSZQbTP+mmCrJynT3PFWCQCqLYpUCxc
MuO2EZso1XUQsYO8cRXmcUWZG/ukS507rbHCeFXFlbjX3RAutdlHF1nmym/diHgtbIJk43l2cpXx
bbatbsUHlRvJNgFKgjO3lx3KQuNviNG03veIhT43tcKxMIYVToQV44tM7WDDLmcM7vRzskERwrt0
s1bbuQJ/VruZ0XcvLfsqj+xhJWY5fpdNFewoZLrHKtD2ZTT0t30nnWsx6wUK0oGF6VUqYZGplGAf
izw9akNrfzdzBInYD6XYSw7XY9clw8voopU9BNIBeJdmqyyxvFdwbe2uU8p+GkuTDBic9Lpzm+KH
q43pfWDl8w3jSb63ZsFjbrxxg5ZotohQZwFawnr4iWl499qHZYgQMTav5jC3VyO24t8tKawjp0L+
RPAqpYx25jv0UOof2ag5T4MEpbamPY63HeKJzpPXimZYLQLjvpOAdzW6rAZJlPCKs0EW1/0cwH8I
xWxdiLYtbty0p7oZBOcPDZsCo2YPDXyys9b3hkanJ9jYP3oZF18R0Gk2vHy56VvDRmHcFVeT3gEQ
D0X8BI6o9sUQIlqtW4skJENFSjDFAUTjXa56bUkVqFVva7fkLy+a0biovd5Zd44QYJMAGvgVztef
BBdoivBbOuytsopeXMkGB9i2ONYXiffZYUdisyPKDqhVl38SQTsclBd4n4LSAGCrJ9200stk8PzK
xSe81XoUlO1Oqp+UreA56sxUN1YaFy/8WRjWmIplvua0wUXg6BPo+bDULsEXLBWjvE0mgUg26tDM
quOYDNAFyfdk5tRWoRJJg91JBChbgqqIyjklyACH8qvGxCBW1OFwn4EwjLm0BHhHoLLQCUYtXmNi
Y1yjDaJfGSm1dakJ5+dkKfsqTIvxCD/cvehqkR6raMbkXJrDLUBp57kOke82LWzbKre5WKTF6dhO
NXHTpsU4EmXXcm7LY1lZ/U0XA5hVhl0/GxIz5ZyETMJ3IdqnKJzOcym/sbapsKabnFWBzfUnrwzr
K3u2nCslSvK4hTrS0s+4MaRArzRFVuhmMlW4mmggr2fQFJ9mMKM78An2ZnRV+2AnQrsEMzh+hgaW
1CsRj94V06biaIBm4meh/U/qn4kk25bsliw5SApbXzYj58hu028wPGew7e0cbhukCx4Dr20PWpin
D+6ArnwtPShuUu+36OWlTybIy5+I03H+gB5eTwOsdNupOaKuzL8Nlowqv5YED9FW+YWt58naDUin
8inLLsG7JjcLHRsV6tmTF1qfozAees4z2Hm3BwE/eRNhJ0wvDH7Kzho1tfViz3yi9EcwLw5BO2vj
4wBr6sEtamsfdPgqF31RXwG5A0AkMVJumiRngEC1dOgB+Wwwc5o3pCHweHQjvobmoAb+7yn87ibN
V7rF0t5YYEC+Rpo++3EttC9G1gKcLjqJGYOLZjUdneKLaoOHUi15UK1PVyCmXarj1uD2notyz2Eb
gCMUC1TR7iCy+KEuoDA56SeA7+UGgwI92na2Ene6SsVVWbbVZxTJ29dEFNZLlC4/GloQo+RSC0Bp
wzOeKlGsNM3t/aqaGfIslMEcfM2IEvMO0XtQWoyBeW4r76uL3MbtdiSm76fJFlfSKQYLuLSHh9WM
/tdCpfuGKW5wM6bQFYaoxbCib/JdKagJQrDv111tZ7skUXhE0h677r1ajWtz0HBuCKiLaUzU8Lji
fDCNFVyz6rZFRbteYlNLxLZ10DPAiH07i/KHzkzDrxHkuSPAhh5mpFPcZ73jvYDAxE3LiKoIg6mo
x/WniuLvTgzReNX0mcu/D7kAOE7v3JiwVHdpToHJVVpvtEr/HGpT5AdWkX13jWFvCD3gJZTtGG7H
CVwMCtiaeVlNxIO9VpD3J4sFxoqJtu1tyVAx5lAO4rXGaNYvKgJaisvDAB7LsAbFLTI4KLiPeH4J
XcdqtHQaUflUk94+pyD8kmhivIfANNN1i80FlSpAdCUmnbYmBawU2CWO5VZC7rhxlI7GNh0SblrA
jV8c3gtoqErBq4LradIBNHPbR2td0UwqRjs/zsBifqK9nn0eNDB5ZcJUaROHqcBNIw7aV7hBcBop
V2vcPjP31lRtDBQIUu0FyFjEyWkNQhHAaXDbTIC8eYrUdvya9i0/cIzM60Sv234d17F20UEqPUxI
VcF7I76Sv9RBfzu1NhsB0aNHSItU00VvfwqDBGYI6PgLiXL0sSKB3A5A2qjEuFOuEe+DgBNbuC90
IMb6bTG7GW7H0KA+G7SbZx/3XjCdZefEu6IOJJfWYCaPGOMF89qm49ZvlN0WOwpP49IIYc6uY/iw
m3xOh7u0N8aVsof2pcgpoKbEnaGuZJX+E96svekRmH4ckLJY1U2kbnoJMtXvgwhdUZhTlzjWQG1E
YV89DmZr74y+ia5zgMzPvWfHvJrUi1belM93lW71dyNmPHzpsi4YGsGRS9AyV6u6H7u7DhcqaLVz
PK+Rmlo4THEz7tDIgi4iVDsfpTsPftzRu2yFZENAkUJpSbrcwOu8KEOAqOyNUHfmh6jCM6cZY3Cq
WSHEz7YpvRutg3anAVKFpap1L3lK/zkwBfIkk+Kk83PozGiVew0y0jwMUVduldNquIrAtPnmjlF1
m3cQc41ciZeB/u6m1VQEEsCsRoL+kN1H82R/nWNRv6JdEyFwn0f7knHjC9Dk4MrkG32taV1OPgFe
92NsgbyVPkzuRVhVdA/rTL8FtgB32FG5eZyzSD0luDDv+AZ4J0Y5AiU4fCe+Z1JyJnSxycOha+FD
MU7LVVjJvRkh88olMX2n6KMdE1VZfhsAlvsBzdMiGNjT/G0GicsZGQAKzn1sbS2FNvk0pOMnJApq
PwQmfBNKEJahRVcmNeOf1ZhvZ7t7VJeuWKnSo6yyd2avH4EV7rU8+WZ0cfyCgCv5bxi4V4kdhPQF
NGqRVNUM7FTgNGCXJ4BJmZN8ZkxaQNGi6Fos7KYJTwWAzk91Y0t6PF1VfGoh7hw9yDoYxwhIs7mJ
6qvvOm19mMKaV6E3o/216XnHpLyZdsNVmQDTZoJ5SZoW/XBjmpl+4bbmGm2/4TB6TXOpdDc6UMEZ
6Y4OpgL+HdbFBgsZzGMsWwUr6ZiNB+otZ5JMRxqltHzqXBxIMrK8ABDntrKM7AsWHvG3xgnnBycs
wgc14Q2hBdifT7UNX7Yrq+2kNPOoEqMYfc0bOxJ9A1htPdkextljhBqN7ahHLUGqCUep/KJtoA/o
qtFhmqQzDGG36Z6wxYHUJbtuE1QGPShm7xu7ysPbNKjELQYMxd6LU+8l0bPq2oyHeUM6Vx6G0DK3
eaObmzjo1QItL6/LPrOfME/z9FVidd4enAHAo6LPnqrYKD6BadVuxmrmRiy6ytvaqhzptCuhP7sO
UyHL9IJtPxbaF/jyyaYzEjCtaQFJAwn6qPDBzho3Efo6NrfCmil5+wCSXl1TEgzrIVT42RiWfS2H
XFIIJekmArZ5VVCdPGdSizdqpp3lG01ibRno5Mferss7MmJtP0RpeGm7MRVs65S6Pwf1fF9poU73
3MBKal9XVrieZAVAsQa4cx2CZEfQTGj9sHa9tngmX8iJnYMg8GV67z5mGrCyvWtX9E8bgV29nuDe
EyKYhhBfJuMaVK7XPk2OM1wyX1wYvK2VMYyR7WR9aYsBh+QG95kMeD5GKbtIJ+AeKuIrmV5lYp2S
4xEBVSxo+22nR00LlNvUn+NJqCcUfbFTHx3zAhOE8sfcl7j1ZUED1F7lNdl5jEDfSlo96YVjwgZd
QRAHyIcyYIYP1NR0VLltDgXRkKRBURAKtdbgBT14HU4QK0vvAp6zLCZ6ia0InuVoQw2su1mjUMMu
yFsnk92QxTTEXgdHUOgL1Iorl1bouClSa+gOfdOiRCBklT4iFB3oK0t43g+UK+B1daOdRhdN35Zy
n0qAOVQyBLCVFRoKqwVvIQ6N9jI5gxfofoaYUc2bDCHKcc8cNdiVWeqFFzDnA/nFg5z2U6tm13sw
E62b9u3SBMBKTcyArFRSe21P9ZxqkU//pyk2OttP4KLt5q9pE0XJPTOP8qZr8mz4YdljJve2FhYM
gbJkfNXGssnWyuta1EvTZmjIKtwyZi7b8KsjKNI/Rk0M+TYaabWvu9jNzVVdGsMmFWWBd2w0OPfg
brVdjnIVNEGgX/WushwLw2QsMPRdyZCByZppy1WVu9ae18voUmOQVoCDCQ9jJIJkW6P6fDnXcfQD
H/LWWhfDYo5l182xqaf8jpqJHrqdkyOQppefC8dN5gumG9V9U2XJy9yocpcl9FvdOeAVh/OeHKHB
VQTSzeRbgdkdBnx0tvQkuM5cpnlw5aZRXZuVlX2xtDnp9q1rDjlW4IK5D0ZfLUYKgOEzvN1I/rcC
h63R99BqQG3d7mmim5SRDDPpqSEWllwOpt32fqBIhYqoSO6p62sEDxr7UDRp4GwtXDZ9E5zFM40K
E6D1OG3Mmp+AjY+8cDRI33M3NVQPNo1wIOb90YJs9LNQ0EihO8VXXVW32Lm4RrLL6fJ9RtpwyRtT
N/up0L74CqgHAtGQKP5pZo142aceNMXOqI0rrXSpn7MSYQ5w2H1Ksy/joqRVYVz0Q2neMyp2Hpb5
1+1AuxPt9KwTGN9O42c3j63rEbcnDl5Y3NF+S0DbV8YOaoo6xllk7KUrMHCjhflpoh17Cdq8gU7k
MLV1Cm1rwXjejiF6BYAdUuqa0MhuvBDrYw/3M+jqY+e4m1pO3sNkY1FuxjUNmaLXmcqT3ZsNjvAt
dvNYASGmJ1JzH6fF8ES5Cxo/7uvkYKORg6+W7D65tllR+6V1d6BHpGO92g4InETwr7e14Q3HVGgj
F6uWqS2TrmEzzuZEl9S0PwWznMp1qnU5Qidu8EnleBXiOESN34kx6S+XW9TyYz0w1hDwg4MRDtaV
UeliXeR4xvl0C7rbqBvNae2MiKQDpW1vENQkXdTD1j3qdRRywHKVaSAcxqK6Ue5ogS6HpJsyLs/6
fyub/n+MnlmQsv938MymVs9d2cTP2f/aqbh4ff4dSbP8q/8G0uh4R6CBB9qX4YwDFO8/QBr5L9ic
4I1x4TStBS8Dkus/+uT/+vWn+b8gl+kuSJv/DaQR/H22i0UycBqwNsgkfwhJY54gx0HBI2m9YAQd
Wv+oai+ott8Q8eZilj4U06ovqPs2+MvW5g62F2YohKLii2SY1ayr0TOvKohFwBsUV8cuL/Suucrw
PhnWuY3aMLTpYYaI6cjI2QS9nX4pINrEKzloI7MwT6gfMY2oZxoQWnZh0bGr/Bl58nbNxSkW+U/L
fdSKiZmMpw0WwLI4am4CK4XtJw2XTilukWqDPVGFHI0VjQerIhW4VI4wa9/idA2H377m7T9Qot8N
fU7ggyYMCD4b0vEa59gyTm01QoBEks6h73gBaB4AK190XSH6k83RZZYIfamGJLdqXoaf/77yW2gT
W4SVcYizF1dhgIS/7Gp++ySRrixol8JH2c6mGKy6a2CU1dXfF3FPP7xO4aYDI8QjCZwmwuZvP/w0
1Kgh2Gh8q0QPFxIqNDzudnmnCZ022UEmlMMXTidhpote6+9o3UQxDgdCYexJ485u4vUIggJHJwZ/
Q+nTVWsuLRyQIXsnE/psAj+8HJNJA+5tDi3S8ZF6AhOCX5yFFIisnU+6R8bld01Xc8HBgLXA/Mue
NKEbOonBhanWDny/hxTa2wuAqLpca5HEEPI+nZ3sXg36+LWpac6lUWT8bMrRjtcVbZP5iOq39mxq
TpmSmZLfMPVgglGXCDb4E6PQ7/hxZK9V0UOp1Mgr62NuhlhziQnpZEYVjKuvRmCl89oqKZJXbdMX
4aa2tPorlEULcZvWbV5dGxPR1ZjOrrFJ5yCuMWDFzH6JsEG3Kidlawyjs3a6C9jtt14I0gO9/LJP
NlZl6F/AGMCjC4Sie4LiafmaK2Me9/1Qjw9z0WnWDldmaNEtuuhiTUc+9tahVgXpRRrY8bjCuKgv
4ck1kOoqq0ToYtZCRuKyprsfZgxDvag953WlvwX5Aq4AFEVUsw0svB1NsxeA8287dEkH06x9KbE5
Pcq6EXdcq0heRS4CMEPG6Kmual/xwF+pF0acTszrvMi09VCnlZ/p4E1+beYP3T1X8Y+mbMuf3Sku
8w2U8wbxr4eueX3trp6r0z/5/yCCc4H3/uUOamBhvr15ln/hn5sH1yLk5qXD+cZB4HdjaNP+F5DO
JcAg60aU4wr5z82ju//SUNlZ7OVN3fsH9/lvZwwMjZCNhWO0GC/84hidGGH8zRjjNMYRc3SdS84y
yMMc1Aff7qBYYkMZCUwxKKQM+msIDaWjOIeVPgHaL7jv5T+sw/UGq+AkxtH1LY1ukLQq4Cl+6bxs
3DtF2R8j5DgAHXTk4L+9/ncujdOg+g/QHI1zCzEWbtPlsX87GOPs1LlDEPXHmgvOG2nLd/HQHdPC
Ts4s9ccbXDDtHEQub17gHzqk09QhlCNK6as6Lb61xVStQlFFj39/IH0Bd/8fnC1fBi87Hf8Stgk7
Cfrz2yfS7SmMAPJJknivui0cTEN9YxDNgyFEvYqysnxFywBMn6UMczvqjtpmelt8aXFW2Vr6nJ0R
c3znDbN34e6ZvGDLsE42TktfBcNVfk+CnwMDHycQqxKE5jOGFed4aO+uBUkDbQ4Q9/De3j57WKR5
XiSoBbUMum+qelCPlQPTKHYyoZ+Dvb+zV9HPtbHdAD8NUuEkpg5xM00LPNCP2sQ86o0XPNJ/czdN
iVCP7PvyNgXkcET/lqjf6AAcak3vVnEBphaxK3sFiTRQfmkk/UXSZdOWsqG7+PtueGfPoe3LZoNS
AjL/lNo18aFnmuI2yCuBFoOJahUDU/XxnW3bvAWHRAiW6Cm3Syti5UQUvr5T26DKMOF6TB2gBGfe
+GmCx85mBxHNbFzNoBmcBIfYy5shT0MbUVvmTfaswkNC1+VHOSUN8MRJuD5GWd4GpqLx8Pf3+N6p
cjVc1PCVXvaWvuy83+KEYVVD0oWRxWgOYIifMGLdeyH59bZ3Av1GJuHSi+0NSf7n0iMIvabdF7YD
4pXpQPkKNrb8+Ftn1zkQr3j3DuH/7U8KGTHaZUoB6uYyuANwPq4rmhJn4sk7uxz3B9iPsJ9geVnL
DvvtwUVkDiiuJMR9XeRoBc5I2GnAHx0/B7awtTjPP/7+rpe/8SSAsV+pkyDjcuWc0oCCGpO2Mg6l
HzIrXfEew1UPN+u/eHsebASdKxV2sXcSJgcjZtQRepaPWIu2Yerf+FMp3O3Hn4WikMwVDimx4qRY
m/Pe0MccNbS4rfpbvczijVvP9Rkz0XfCHoa+iJfiYooA8ylNVRgzDeycm4XEwkIHZkB6ahLlehDC
+fgDeRwCg5OAmcwfQQ/0ELpfXS5RoSA5p1cWrBmTndNaXl7LyRagniJ1YcN5C0Hl7abTQH/lnQYU
DX6BIk4ODloQ6cYM7HXZGA8RTc5VZrq3feSdCZjvvMrFlMHhDoHWaJyGMlc2WS0q3O7whY/8SrY5
yhm9DUQRNsHf98ZyGZ0+JGRJegoLB21pC7w5WU6Op/XIVe73SbnNlI0polmsIi1UDPeNY92qc+zY
d06Wx12gMT+A6Qt39e2KWAu7XZd1lm8iMYSpMkDG1kQ/4+/P9d4rxDhhMVshXMM8ersK0O16NlAJ
8WXRm/BorGirury5HpQyzxzi9/YJpkaWZTFCdWmuvF0qtBh72wMayhjGhwcvdI1DrqlhtzRvLhMz
FytDpNljg7HfVqss7czy7z0pvQxGGAByFw/ht8uXSP+AgzOIIbnNtQdz6cr2Gpg+ixvC31/qe5sF
vxDsoSCEk8yfJBsFUlYQU3s+XTPcjEFxP8VBg9wvIp0BVJGQAcTfF1x++9vd6dCz4nYxIfVp2qlA
ARh0FIV6lFhgYJrbJA2Miziu5ebjq+DmTlt66drYp2riIzIvKggYOMR6la+dtjO20Fmcf1wYqRMh
4d3+86t/7wz9+Z0c/nYp6ZppSKe75tvvJKHRz2EI/bApa/sh0SLvh0IE9SUL5nn39wf65Qd1+t6I
XeTduHYYSLW/XctIo4ZHpYIhN3Q0hK/cSq3N2JzNdaz38sYbeoWAlTsAMc1lb7Ybyf/MgLQPWrcW
Vh9/mwP+Ft/2SqR6hra3xEoyAv0Za302bxm1QHyB3ZUbDAxo7AP4DBE8sbOu35ZeE19NyCKla6Pr
BxMoq6hfvKjIzFUcaX3l41dsMUwsDfkYTJ2FXEmhgFEXsZVjTxrH8ntgIzwH00u7AayefC4hCFs+
00BV+c1gK3VoG4neZlRIcvou84p2G/KLvzJzUvnGKGJ56Tki5BntOjwGjhula/Y1LZYBPOKM7hF9
jpUy5RivtSy33DMc6nc2LrxFOPooX7ikictm+C1hATzuxBEqfH7fSuMqV9U3F/3MM73Gd3YU3RTC
Ds04PNtOr4m0isrW0aXpJ306XSQ0NvduBVajzrP23I768yAiBAGVCk74chZPNhTELUjKEsIC8Bsm
pnZqgxefZLjO+yk7pxjyTp7rQPOW5PKcesrHkyuiyAzkZACH+oVTOT8GJXXkJzPk3ZqxYnJEcoa+
qeMt7AGg9yj2ucb0YkYtZLIxTe7A43VnXvWv1PrkRPEmYadK7kgTrvbbD6oq0+pKclzU74zsODZZ
zFGSNQpx1pz+0IrMhbjCZvNNyaB3NbTheF3TNLR9y6VmQC5NOqM/mgV1GFLxwV09uto5D4E/4zOf
mw4lngiegwTKSXwuXQM5pgU8HyA5/r2t6aullZA/KfqN12HS7eswStTrmWDzztYg+acaoWEPI+bk
YzlRFoN+A7xSIQl7mSfKWudarO/nLhVnfGreez6XhoJGXwqNh1NzrFRPwL66oE5kRCH7i4uGgdod
ju+vk0yunaGcz1xA7x0xaJR0m7DHc3HwfPvZTVBheRIu7RI11Pu2ksZTxj9Exnwc4zOV5Xtr0W5i
nkIygfLCyYssCkV/t2xJ0/VKHfQBlK8czOpS1Mi8ffybsYKBEgDNOY7a28dyue3ALJCyzJ0+7J1c
Y3dkVG7dWS2Udx+KvWghckAzxDq59YYZesrUU0dZk2ZuS+5VhMd1N9mWFKfnrEDfi7oejo9sfoZf
PNjbx4ocbNWLgHg0oPJ7hUT2vKVgtr///eW9swqOJ9RTGPiRn58WOnqY63BIiU6Qf/KbtElLSGot
ELr/Yhmew5O25jBhO4k4zLMSZmxsh5G2xqGIDPOS1r22//gqZCUkJYhA6dqpOlNlt3TAmPb5smvB
9nkG9OHaM84c3CXwnERPg3LaspamMr3bk2dhnFfKLhPSp5LnTrTynwFUYz12LiFRfNA0i11Gf/OX
TBelLhPKk3OUzEC54NpJn/vF/KKX4G48LRp2cJU+3tliKYp3jUpjES5ZSoPfrvnRElisD7aENhG6
l+08uls3Ai/092/0ztszUZqiQCOXW07S21VkC/4/mall3Exz9q5o1AFNAuuhRnF9FSKcdKZZ+qeW
Bi8GJBcm1MvMRtdO7pHRa4FHRJQUWlXA7nGK1Pgsdas7ChrSd3Olzy9xOusPTPwgVqCq3y8KA9bu
449tLueLfQmR9bQ0nU17DAIyPL+Oq3lfo/a2QVbPeOqQm19NQTecOQrvvWYiB7ZKHIc/lVhyzkiQ
zTx12GjoFDGE33pDFH3q5mD2Cdji7u/P905oZCLCxBalKA/popMg3PQjzfBffWLRLlAPT1/rfWhv
aLV9+S9WonuGgJiNhoZpvN1AMTINgZMBKum0yFgN+MyuvKQvLjLVDx9uXTh02xx6WmzVJQ6/XSr0
SqGHFme61qzb1iycJ0Q15yvbHc9NaZbOxElM4eJaAA3S++VS+HYlGRlegsiojTZln95yKzy4sC/X
mdUwpIkcO1/3QJv2aKI6H4/MtLjocZl0+Rm8n5z6phsHpD+JmX00up94BwCKs2g+sz3e2Y6YJHNl
0S2hJnVP3iQtDc8VgNIAzIKFcMX8hWE7wDE9em2D4eMBmv4FwZIGgkumf9LDqPGe0nqDmGmHScVd
AFZcgtlcTYk2bCq6KWe2yTt3KHULMyiuBVoWp/OhbJ7FUtKBeG7q8T4LnWyH7sS5E/3eKs4CVSHS
0007vdxItrIK8C5gqjn6xORbbYbkbGnw7iKGxgiGHJFgeZLh5IsGah1QhpYM6a/sSsnrBkW9zceP
MF1/uqs8DfZ2J3uuKE28ZmtX+hPF7M6KbQvSCLiDUk/Ef7G96YVIk/EnE137JFpEMLfIzUjo4cOC
/Q6Rd0nQpD3TLl5+8OnxJYunt8M0jh7ryS3dNG5KXssOwM4y3oeNDDcu2GCQwzPE9LpE81lUSBMM
bMLSPtsheWd1sjfSA+4t4sfJMwKPn0Kl9RzhPNWesqoNn2PlGTeFZwYfLiHQh1zsfJdQ7/xRtICa
DIGxS9LF3p1WuBf1D1Gpst1o4sfy903yZ0hkKcbvOl24Jf6e3ChDbUDLlzMda9HX0WowZbFSdS2f
YzE6nY8zDZxxYK+MDLcfXnnBgXHOuAh5pyfxo6lnxDTA6fuuKyG2UgQ/pKV0P1GDQu2NYOZvyPbi
9TwZTHH+vvaf9ygFIQkYYxrk2pgRvb0IvCIDNkR14Xcx8PylMNvj/RgeJoipZ5b686yjuEgyAhnH
dGz+6+1SAewUWVq0tByhnFsgnt0h6PqP3y8UF4ycmJTqnPnTsEWTFVnHjAeyptBbyUkK1HT1c6CD
d54FPA6jUpICzvqvJsxvuatbRhOBmXTcyES3txGv8M0OWfIPfxy2PlGEsSll++kQRaIDZOqVa4J4
Q9zE7HoP5XRsg1qEZQ5/X2q5EN9GFFB3yDAyrnGWhsRJRJkiY8gH+uRAhWTxnKmCLmTUqWcriKcb
fIaybR8Z+ocvMhZlKMllxqCG4HyyI0LHy8JmpMkZBuG3EQ0huPci/P73R3vnWy3267QTF9gdSfnb
VbDAs2IHfQHfoozetvNkrRkKTev/ZhVCMuUTNd/pKlVppyLpWKUpkmDDZwPCkGfzmVXeOa4LOpHS
bJmsMpt5+yzAA0WUdobpMzaZUb0xsGnzgG7rrjmcCb3vdO2IhnRgHVIaMmzv5NYcmJpNE40yv3bg
q/lgSYuNcFIFlZzE8jByA3yN0UfZtOhvr4fByF8oVT0PcLvV7DIRZRu7kcM9oEZjPcjJ+nCbeInW
kOwAAxA5T0VSG7ucrJF82TcHhXth6Wj8kvhc1Pozk2QVzgMNH8alvMy3bzxsgiD2Us4g7h32Z9Nx
iiPWgdj3ZVqUr7gg4zOf+J3tiqszjdJlUa6Fk088uZ0XVjWfuApt7WrIzHmL4c50ZqDy3iokQ0tD
garNPB2oGNC/1Rzbpp86ufmJn/FFBercyXunF70EYtRWmW3Twzp1qB7ZMpPslikGDPYrRO/tg40I
x0Pb4I2GoVBYfM7TtFo18Bev8KjJXuY0Uhib9UkLwTjKz0S5d44PnYYFKUbviRbvyU07Na5MUTfh
Y1Jc3ls5fNESfbcHq5uNM5f6O0tx+dC7W8KBRxr9dt9YmRNqjQG2I8m76CbHv/AS19Z2i2tUc+Yg
vLcUbSigKKAE/4e981iOW0nX7bucOXbAm8GdVBWK3lOipAmCMhseyETCP/1d4O7TW4QMQxifiB50
RLdQYCLdb771EVKtfsqqveqfEhydtvIzvmbqZMoieej7Is3eOMR/shyc5Z5OMpBLGWmO138WaIkp
ohGG7AZ+H6dyHrPrRPOCQ9q72hHp0lsF2p/MU2qmJFrZ85awcPXFApsIBCahTVY+ckJMn1L0TYCu
f795r0eQMaPtnHKpRfKCPOvqr6LvWbZew69MHXUg2eKDASItfczgGvzh8gYITmvz0o1j86nM9RR0
J8p+Ki8oeFO126PuzsJRteKNz2Ssx235GVLBOtcsY+HhrzZvzHVmPMj4GT+Pd07pnORY2Vgpkq7R
2neNF86BSQ+1wMoqQ0ZjR++WJma6yQ8lWv4/HV3eZYETUwBiXa0zKGYx9bPuUbx1qqLe0/Ftcsy3
/kkdWO0fjy7JICamybckKeSvPySsorxM6chA2pWdB26iLpSJmvD3f9CPg0u/EVcK136psNurG4VV
FLJMWfo7qdzxk+FM6kna1Rt5p5/8CFPSRXnChcxhZr5eaRN+LaJTKJJKiD+HJDcV7fvpn15bSNUZ
7MsoXgKypPzY619xxdBW48CAIZeWocu99sKp8O57Y8Ds9b6x/A5NCBaRFZsv5d3Xv0PPPaJ4K7d2
Ls3OX2o6Gj/1pVd8mt3aQzNqeuJvVLfju1xEwbM1YL1opXVGXQy9W4pDZwZpJDJKiLGy9qZbNjxH
nupD4QHNg5zzmJcTbCf8ZbwGt6hSO4vnWsSnXira287ovRELTupBZ9yBq8uqylBNu2NvfZlg+M0g
ECbttOpr7DO1GSDKvmKpoFk1dVOhKMbT7tCYg7xMnAGgm3ST9qPVRNzzymLs4lMx9KCaOUP806JR
2rPqYHPt+r7MIKeZbuocK73IEesX/jTFp36k6bDvuJTGN2PQ5dcFirr3vW3UHaRM/PAwn7Gh0+ZV
Zh6LspnxpEde0ZyBG8LucqzL8qluu+TBn1IBgt6d0yuIutajDvP0WQwmEA2vkCOOsYVRlicjV5co
9B28zrgQ5J8wU5TjMU5G2zgCLzKCK5lF7HtQ3eoMoEVSmPuGmx2Op0Bqga76I4yW3DYxXNYMUUGw
wcnHPwjEOP2JSbtV/C6Rw9juG7TZHp2TfXEBYBMIHFxm6HyR7OAVCA1g29515fAsdGG8t9DD9Ps8
iQK5AywcPNoOqtmzBAfOL4nl0nKngrEz92xvzZ2TFPmt3SMHxQJoLD9wbUlzxJBNHQGvcTD8bHPh
ScDjzaBjDVvIK1Oz7PcmhlH1DmRv/l7nvzPP2949VVoOAiRAFNkd8bHrmwN4Orb/jK5mzHrhQnAx
mGnD3uF9OYAk0QUOPqk03c9RVpnv+yht6tO4q/h/4Aw04q7kOfJrFTdwDuismnMIXZr1GINBHUOz
zKInT4IPOfXQUt17feffoiexzrKpC87SxG5w7cVJxKJtbjfQi/1p0iL3PSl85e5oQYVXr1ktzgvR
bEEj6rHXQzeZQfgFdGSUUG3JbHzVMRVGiVMOI5Pd91ONTbDRPi9qog/5Qs/dZx1gRwTei01ogAPP
feP0szhIwY1zpzwpy3OyZzEAWmNJjxH95jqSqN57j9Y5Q3nOv//S92NRnuAVN15Wgd+oHb4y2Wmh
iwLGs2njKI93mAH215fj13YsvM9DS2dPmI161BwtkSVPI8mG6hANbn3r0mjjHwq9biDXG6MPbaWo
hI0SKxNdElKumC/BSZbjDW0U7nPSpE5xGILKkUekqHAB6talwcGWle9eZqafDTeOaizr0SmMGXdI
f4pZDBIrzX1lZ3iuFy4gLDjJuVfd0SahPiZLieoE6URq0o/j9NHHzFJ6eZUifu5hqDT5B1ChvgD0
JCFwVTKdnhAXyboAvFRn/ic5azM2yulYX2L4CedK0HmIYp5a1scmmYHbSG8q2B9aNK/73BGJ2qmx
bz50+tjfx7g7IzxmLM4qKwMthZuWn54LnKPnA6giz92hUrYhCtlcn2nXKUYuX+hL0PY3ceqD8Gta
b6fPfdRfOoleGqdZ2lWXtWzKZte3GR8Pn/VPZenqD+z/6pNoS6olviUdLJR6sbQvCfFR9JMKjpbm
yiC0ElPHy2tocngiwdDeZFOGa92oK0CJtI7yP4JBGd8naR7f9pOb4qwN7aXbweMGJAFCZWqhhzVA
zoL6GNte8Wyk9gJtkI4J3weVNmbKBWMS61kV7CbCg2IPQNAeD3L263gPw1dGYRun1k1bShNFbjEj
CAsms0JulU7BcGhp9o1P8SQppjgcW5zSz8iLFvidz0E1PE7gJO5iUEiITpLGt99Lu58geTqt8SmC
sv4JxX/bn3eGM1rPrlsRCp/1kUWpU/hBdDWxfof9AMvho2b0fcX+n5reno7P3IHT5+S35NOYm9Jq
VHrMHc1lsA2/xOA+KNRd6iUZpGQ/7/wTUxHdgCkL4KDhTzhdN8HcYwPYcx3d14Yux1COlX2tpZF4
TGcPVgGNcJ5z7iZd/40WrlnCPbGGh3wa6dZ46qpCJmeybex3JZR+0bjnCPDLv6e4EZjFJs58nuf9
MO9AMyHXWApNZsjSUN2+I56H5WxoxLMBlMl0DyEqP4fXGIx7WZn+mdNqWKpVutQ/DTO7wMIs8T9r
CZ37/H0j6j2E7u0OD2JzPCqS3TO7jE1nb1r307MW1Mk7jIjbcjdYfoHpOguKXHgBcnc/zyJjApdF
6oa0Hnv3c0rVHIqRFR9oyY/OLU3PcywqcNYFsJlNQei4rvicDh2+0z69ONUBHBSxx1x26Vna+gso
UZaK5Kyd9KRmAbsnmCwHJYbaYElP5JCnd62xYEE4wgDDtLAmT8FOBQ++Do2bD+mOGCtQf3IORsyW
EdpseXdiTLEESnJo7nsuBRCaYIiB2MbPSLsABthrWMnJDguyLAnu5qhHQ6nnUl6j+m+uu9azkz1o
/CjU6YOHFV8r95aJPo+wHjngvxhWkkRYYULrQ2dKl9+VGiHm3MyRMYxQU4HF/G2Dj9eO3Sh8/cag
LTYLFRIT+9NYuG1xwrT2WiCEqPV3gcEsvcLfMDPpgncT9z61AUjtU9ftpmOS4vT2QZk5PAK70zp5
glVQyypUs5NdaYU5GfcB5EfzRMtR/J8R8tTdWYLSE2/4JB2cY5SpGPJiUAzPjWiH7gZKrXUv5iiK
JtDyIEtP8RDtjTCCDsW5RJK7+giv0vr795fIH4I0YwnR6BWgiE+4ti57WXgBsp1P6BimAQKzWTr7
3I7zG88d4tvf/9QSHX2fDeW2uhRXlqBlkYq7q/KhZhn0jVgz/BG6TDmXXBeMlMVcBxwzHhtM6M7T
WJlnSkwzeIiuCn//+z/9U2laIMG39EGuewgGcB95UoKowHswOMrWsd7JyBoPftHIN8oeP4QZ/KlU
4wnpXU5aLrSvL+YJaBxz8mlLriMKwJphT9Ab2/EPUxQMqE+2SUf8Q3mFZrfXv6K5ehV5AycXdNw8
zDxuX11ntzRN6W950Pzk29HOueQLFrcMakevf2rW/WJuZ9p3CwBXwKosmmOdFOiUn7jWNRtZesxm
kVzB3RDngxP5X37/7X42oC/FHFoe8DRa/77MNK/iCkdLuR/Jk2mKMNx0KKP+/ld+NkOQvZC1QDpE
C9IqvhddORNJQcjRmlqEmG8AzvW4WExDFPzxDCE5TzGDCgStVD+EiE1rw32ufFo70iALZ6oCV65y
/G+//4N+HLblV9A1cLKRXVor8A3P4AZDxglEKX3VZg+3ehiz9o1h+zEvAndcD2iG5z9IYBfp7vdN
RyA/6T6I+RlNFcMN8bcXZk4JunEGKHVoFPizUY24fE39eA3cTQshyuTazqHZ5MxXfU+iGW9WTwuq
N4ohyxJ4vedQyV+MX7hiL+2gqyUCKlzZNRfonT27+nPcO9pR5wA+dhFXdB+NGoD5LnmrEeRnw27Q
HrS0CpGpXXu7RMHU1Rypy04HFkaVNZd4OH5v7Gc//RU0d5TkqPW760LWmHdDy85p77qq9I+wm550
fXyrYPFjigFt6mIzSbaVrPYLfeG7mhwHGlA/l/OB/n2cVFqj+wAbTt8ZCpBxXRrjP3/U/yng/2cR
cfxGAd8m3MfT5+/hK8u/+I8E3vuL84Q+YzKP3Jn1pcNz+Kba//c/lvkXXZ9GgOkeOaCl6vyvBN7+
ixwvVQa0HWRgkEz9F75i/cVRTEGE3ZwMIil7609cjEj2r5bZUn9+2cgWJSTHEi/+/QaQFdOot+6Y
7AAW1d55XzbOLXbiUmPemDFAKkSiHc2CFRQvvMytRPcOfT5rH1XTEOzCZzObDzJpbBwKMVo3kz3h
vNlcIFDOPlpD0CfnyWglbBFc1kkjF9zyQiMRLmRQmRXpOSyrKIb0khn2CY2J0UfPEdEtSY+83Jv5
QqzWnIXPP5tG+RUSYP4JrChmAipXzQKnN+YHEhFyOqQNieZ9XuWiP7i+wLuwGIf0zpIWrhxAL9i0
XO7pJ7qDT9JCzwedMssBW6OsFdCGgzZ2zrOJm96uoFbhnMjKEcY7sBeDOOMY48gspqCgjrBg7s6a
ug2iQ283MSjUUo8JG3QZ6DeVPWnNSel4Mj7mUZWMZJEJNvau11Q4zlAbRELJpsKmf5PVVEiJDXw9
heQcyWkQOzejC3TH/tCoULiznohD5RE+hU7dCBcqeGUsYeGYOQvtvwO3+uBlGEc89jlZ5/ksrZ1E
+Z9N0JAjbC6IBnp313sK1D1gTS3Jgutu0F013JsabqpYvyhaSKDK9KOjyGilnY3c7X52MzPviId0
SY4pV1VD8N8jfQ/2qsNGewftNfCOoFdUF+IYiot56UpLXAiHCs8FjNX8E01GddYtPcfSvx2mBJTh
PCZTt9ODpuof4oL1EtoZl8od8ZNR3ddSWvmVRdYpP/GKfhj2VpE12oHs2pwgKOoItXxk6S6EqZmu
HosY1ITe5pP1wHJ5EDBcBxmkp5NjIuupulGBcYmCGW5vnfaHJnNgudnU2L0jVAFyqOjodOvcnBK9
vqqngVBsTNPqMahKtdjB5+1t3Pf8S8Nizu3w6LEPSiu8Bcc8+7dwTUbjgCGEZeJ2EveXfKHsJnXy
SpwGHdlH0sjp+MHzsoEoFuHRMm/dqE+Prg7274w0Ek5NqdsZuJT6SkKCz/rJPBmdlhYmG+Qt8VuB
GTr1YojinyhTSiDpaaVw6bH6Tl4Eo4lBx+TTcBpjOR+L5s4IGu8+MMSQno69Ts+3/Cc06Ru9Md5p
TaaXJ+ZLJENwTVSTv0Q4wGKIdiIMsgp84F+CIWfyFNC09CVi0ukbroD0vIRVWWv7yQcKKgRd00sA
1r4EY+0MGCbdOS+xWoqxgZfu239CuZewznkJ8RJZxhHO9S+h30sYKOOEiFD2VbC3ljixg0KW7OkU
bK6NJY7UpIHpBp3y/h1aYwLN4iXotGulXSQvoShMN8LSNF9CVPkSrjpL5Gq+BLE6jDvn4MfgPWiu
XgJdj3zdQ7dEv8FLINy9BMWoj5K7eLTyE36VoFm9BNDdSzBtvwTWbmf3yVFf4m3vJfTOc+qLh2xY
QnK0/uKz8xKop9ESuM56kOV7LcOyyn8J6xHt9XfuEusnwKVcEkssfPIIKgFijOEYCnGPimxYvqQM
vBpbomzJIyg61PPQL0tCriFVxnjE8oO10ORpgSPfkozIl7zE+JKiqJdshfuSuJBGhJXFSzpjWDIb
0UuSg+4/Eh79S/KjnUbZ7SOVQA+qXxIkxUuyhPhZP6f+RQqFFVL+jdNjcdEsSZb+Jd+iz2WU1E95
IIcH9yUnMwFS+sbVnExNamGyuYuzJYGTTPa1eMnquC8ZHooZ3XwYl8SPO/ocBiY0v5rp7yofgN6S
J6J42tzNKKYjgpSWTFLzklXiJCPDlLPn3VYveSdrrlhQsbnko+wiMD4i5B7ZJ+xuumscEWsh5YXI
zvaxMDv/ZtJYyXJXQDuUO1Onyx7mqgraei8CKHnjwQNr5+waJNoiXIR8nHS+OwRPIotHsYtaNq+d
Z2ojdNMW7tAuo/lo7PdyCODe20mTkPfTXPcuzYK0tY6AAFE95roz+7tCZfpTA3C0PXenLAW6bbYm
0q7ALz0cMGzjq6k3AC0o8qvqXFArQJOETgrOYNXIIoRchTsdEZvxtVL63JC1CDpvR/Kl7dD552nU
Hq2xaGBwaFV0IfK5gjle+l16qPLcupJmleTTTgFo6kNNuhFtLGljde+GwO4eYAGSV1XU8W5ZAvyt
NEmTsgwarT8r04g/O7CM+mk2mRvkfZOavUaVMLgyMw66C7ebc5iocFKd/G8IXZ5/xtwQwNO52Oc7
MRb98pJTA5WGPDumibSqFe8xF5nUru+SLn7UEkcT13ra2vJzpvSM0V1YrgAKIyfT7bCdm9wnYe8D
UjjQR5TpR5G0sRkqX4zlXmVC0w8qY5vG0dYgr1ZAFieVJaKGnDiX32k/L85UOYMHh72G7biDt2xA
+O2DBIMVVNXP/P+m917fBvcggWfmCNDKx0HvvetBFb5OVlrKDw52iOQSx9EDyTyYfg0ydgj+1hQG
Soc876pr1DbpQzDZ7a0ZRMLfVXEwPwVtZH/iVfuP+MXMV2SKazKxTSruCjdpHi0YYBhXWIQGx9Lm
eNx1KcLrZYrVEH8JAnnrpA7cHQYdNJAkgQrSnSJI5SqD7zqukkEM+bkYSzsJh3KcL0FBUoIyqjI+
5URt4cMutEns0eLyJHERYFT8KUgf87y515xx6PYpuKzLgFIQ6STfqd8rf2iu+zgyQX6QrLz3M6G+
Dko593lOeehgULaKQwx1oB27EQ2j+xa86UlBk2wLzW+oTmageN4ZgZbT8UWE4e7S0Smro24V9Tsw
v+JcA9XeYBI0iK/tnDgURJOx+cANjUpXFSTWFzZY4NiAIxOYtWMO31T3o+Ym8UQFSXzu5bhf7AEB
pgeRJvbMpuG0RWlS7gcincvJEiYXTl/oX1yZELn26YCRc4PNQrwjfQaRGshu9Ui536ouxhL3GlpU
fO48VVVj7dW5jatOgsSfNAKp3v2IEyYVNLzu3eoyYYGK3RQ0mGvNGDom8LcNW4SznuPISFtY7MMo
pn4GoJTqR0c56ENmGZLHlsnEpje7ZHh1LjC4JAZd2R2wuorbfefN2tcGYw19l9lLYY/mCWDoTYpS
Bba5oskLhrH/bvn9IVRjhG5yV2Baq6MHrSLqHyJCEcuJITsLp1Hy1exxljRO63gA3Z2TF0VzT13j
0JqjBTYtGyGVJnWpXXVeDcdW4zaYnrjBzN1cUCdXhzjp9NOFIK8OtSr9sC6ayD+WpTbcD5GNT9SE
9lunyEb5zgVBTodhsa+yzvlW8yfpD8OougP0vLF6Xy9QpgAaq50GJ1SFiSMAP836/dJz5j02yg7S
AyQYdRnVUEL3ZduKO601kL4W3tA8BbJA/32SBn6s8HTUGnbk1Ks1J9i5gNjHKzmYAqvyoYq4AE45
S77dcWbPzjH3ZXCHh45/E0NeL9GQd+N95CpRc6ESxrgDb2/oO51rJLVvk4ZTdnYd4jHbP6TqQGL9
cLBLFXTHuBfTez8uUnFR5ZqRhGUyVPjUlK6asEgQ8bOw/Bk/1cafbujX6z+baD3wXqyMLqMu2cT/
yeb8XwT+P8AofxeC3z7nqWqfXxsPL//knxjc8/5C6UvbyNIQRk53UaT8E4O7+l8oLajeIQImEjcX
KcT/AlC9v3T+yaIHcml5fLFI/w+GzrT+QgmycFPJvvO/A/TZzKHTlg5jmwSpvUpZGtmc5HT/uSHW
X/6+CLDxAaV4/G4cbv/Jl30Pinidafr34es+FrfoINnwcBhH75HSvjPpQd326FViDp6ynWMA6FAb
qgju8ObdBdnsbnz6ktX6LmuVR9zEceZ1Q7b9G2EHF1aKv9y2Nyfh8v2zpwkaIQ4oLvGF9qkcHcqt
QbLx2cuH+O69EwS2eYSyJcSQ7aEY82eFNc62116laGKMLG1QCVQJ51Tf55hzEQ5y4G17uvn6xa1e
aYNtMlMi0Rb72KvP0D+4h20PX6WXLeF4U1/TqUg3YbwHvvC3tLo/az/7d46vKhtU6YaO4NXBcRai
yFxq46GrtG2Dbq1WJxWZTvrc2cKgq4GLtjpxVNlx+9g0MOsMsCLgJaXfOaFTdh+jfti5wnq37dGr
9YkhaqNKwaM95PLI7+Rlacuzbc9erc6i4eCdTeWEQtAiM5sR4VLTftv28NXyjLJujJqo5nsa1des
kBhby9ttj16tTmYJAcyyZ8WTDKPCPwz4of3+0cvb/Vuv+O8sXCdQZxvZu6lnNPRYIORxNJ1vMLXF
OC2P3uAl/2IvX3c+JlaiZcaULuR0/QwT0It4+Pr7d//Vk1fLc7ZpEcBuygmNwT2n+elZxH9WUPl3
WFaLs+8T3EiK2AkDYGdn2CXkF51hvqH7+8V7r6t9RNASOH00hr1lX7pzeVrKNtw0JD8IxYfB0etl
3ds9niSmeZ7rf6Yk/e+QrLEvBmYJeIX7Tig11z+PPU39HVhe9m7bi6+WJpqiXhcZTzej6cnummvq
2xvHZJn6351t5OGgIOjpFGq6+XUeAjqoNePjttdePvF3zyYpUTn0jE7h4I/T0elFcABb8FYR/FcT
ZXV0Vr4A2dSrMSwc/EPxZ55T+bjtxVfnJm51s7TAgmCKar4bHPtrSnfoYduzV+uysHMrxlljDMmo
XND5ck2q9Y0OhF+NyGpdUibvtCLF7K5LC4R0bYb7Q/B102uvdcWTVYJS1wc7rFIaQf2+P3Gs7nnb
s1cXWuRyiQRZMrKf2GovPTIu5bxtTNayHNXg71G3/RSiEP4mNPU+tj5te+vVoiwRZM1Bxmg3RnlN
jvhaj0k7bHv2alUamWWLIG/olsvb8qKiivDYmfVbMuBfzJN1g7rbTJhiCTGGNK59KRz7oSyCN07M
Xz16tShhf8kpH7opNF2SKnpinFf4x+23jcpqWQIHTi2jr8cQf54TQ5n3QKwO2x69WpV5NPpaFwh8
bDTzzvLpmI+SjbN7tSqLyJllE9P52HswMlMnvUy6JN723mvERIZmz3VEM4U4HX6o3OLCKNNtJ4O+
WpWxj5uAv8ySvNKKQ9ATyILUarbNcH11k418EamImRj6cIhxSSuo42X9tqW57imzKrOEGsBE6Tvt
LK2sD3G28Q6hr1ZmrOUgDg0mOB1XfdhUY0IdM992ldWXVfXdgZnlTiXpfudIE+0HvXbBien6H6kh
/3tDWeMnCjlTyPfYUupmpEHcwyovzTceauvOOnQq9O8IDjV3EveQpz90ubtxGq5WZmY0OFAyzqHF
ZfYe+4/+KSuabduVvlqb0rJy22/LKUyi6hFJxv2cFJs2K3pEXn/LMas95cXlcs6jaZh6/5vtbPqU
GCq/fjQ6QVyiVDGG3mCdl4G9Mwrrccs+CAzl9aPRovh6RwNtqByASqMoH5N83vjs1YGJT7nQDOQN
YU2rZ1i0xh4Xr/K47cVX65KbIGC+IOfu03h/ZyPleRCj1caHr9blALohj6n2h5aJya4bV8+ymu62
vfjqxExMmQxSZ8QTo72iEyF0VLrp/k2a/fXHDGiVL3CWZQrO2rdxCL7Y+rxp4ZBgff3opHaUl9hq
or+11w+Rh4Zbaun9tiFZrcremERLSYizoZru84AMCoWsN0BGyyf7MaT31ozzpihNQcf7GEI5wkTP
cYczs8RtetOb+6uV6eltg78oUxyrwyCMB/yJJ61KNx0P8M5eD7qXZxqaIjmHwzzqHwujDZ6j6E1n
ql+NzGp5ZpTiSl85Y0j3zTvdze6xLN42Kqu12VoURcYYXZSttcd0SAFH4MW76SLhrQHeCgS63swM
iinsu2qigoxh++/fe/nLfzZXVktTw+vCTXU5hXqXhqLXQ70dPg8IUYz0z0gI/3sqQ1N6/UnttKBQ
3tV4ucrkaDjxUfffIpz/6nuulqjrREEXa7x9bAokWoJ+ADIqvx+ZXz17tULj0Yw9MddT6HVCC+18
xvrQ0b5tevhaz53rzeTmdTOHtdW+z5rhkxQn2568Wp6w7RKzNy328aH4WrTeN2LZt6gBvxiSdU9z
Aka7ycZ5DOl4+Vib0a2efN721quFOc3ICSnWcrRl7a3KqqdkjrftV2skUqE3qaxm9isV470Kz9E5
TM22nBisv9dzG4h4MWUDKxMR20MMCkNv/U2XQmzsXj96aTrsPaFNYSXAoVTug0K7u2201yuypH2V
HcUMJVaZoRe5GNxvfu/VmuxbTYucnjUppXmuR/pjMG27gnveakkmEHqDxtGn0Jn7Jy7N525rb5sl
i/vk92FJXSBTCzDuDefSe8hi93muvY271A+i/JQ8m5e6IxaNY7ez6aTdIRJ+t+lbrrVN8ZzZea4L
M3TEeDH6+t0cdJsS94DoX4/JlDYi1W1mYGmJR02qPIRu6mwc8NWBScuvtMVoTuFUp1eYBp1qcXu/
bUhWi9JtfeBGJY82KvNDao8Pvl3qu23PXq3KNAlwxXZYOqNJ+4VL/tHzu6dtz14tS5pdAVRPE8FD
On0pxPwRh2x52Pbs1aoE6JMiSiRPHUz5TR3jHz4R+Gx79mpZFui2KjOqTU7K4lhF/amwkjd2quXa
95PribNalq6fVxipzlxPssL6nPbRvmqMUy+udx5LH/3LxmXkrI5Ns5kKTdVkOj2r+DiY3aFoo6+b
hmeNgY1akw6ememoE3i7o/1udv0P2x69WqGersbJsxmeOGnv87Haa3Ww8dGr9Rm7XQ/Ch2xhrHc3
sRvQyCk3Pnq1PjMbBqRKeWuRYrNeo7rdW/WmtBjas9d7Ftp5pZI8gwGSifGwyEPOqlqb3rgtL2/4
s+m4WqGFinu/8Bp2RG1qP2J8r67KKFVvTPZfPX21RsfJd7AEJ+CsXOMLduHxzu7d520zZbVG7RIq
QLvclEVZ3nVjme1oI9y2b607gUYb4wE3oJxJnhMoSo7aRXeqbRvuWtGmWi3TazbE0Os97LuR9lnW
tvPNXjad71KRVmFGblIxJkMRXU69i5+Kyh83jfcLQOe7Zw+FOw9dkHChLR5AZzyXbbAt42GvFibn
vYo8xMthO1T+SdlV2UXktvMbY7I85Scz3F6tTdMeKt0SDHebQm6ha7IYbwpnbu9VEiTJYdPgrAnL
2eBNqnf4ExxfXojJf4KKebLt0at5ngirYSNPGJ3JeNYa7Tqb3gL4/2J5ru0bJlFXHp2ulGakUaEq
qL90U7ptS7RXG0uru2UhB7Lipt6eZIZ/NK23Enu/+qKrXaVK8Ouaa05+X2X1meMAiUDU5blatG1T
XEMsu7pxixRnizCp84fE1N7Nk/9129dcHf+el4+GnVSUrKrOObOhBO/pfB83zhX/9frv9MiORUFm
vEjUtyB1mn2xyA62vfpqc7GHQmlRQHiFAg5/oLl6BxzljUX6i5m45tupzLemYlpmYhpAvWmgr6Ay
2fbeq+1l1OKqnlw2xUDTaEpP3C+DW6bbLv3W8gd9tyuamVkg9OXFaR9P9vGYHWlF3tbCCBDy9cPb
rqNTeyLtHmXw6HVagaQCArVtWFYLNNGCtk+gkoVVC0ZI4Wq76y1t20Rc9wMpZbR177L6B306jasy
LJv+dtN7r/uBBj2TUwmsio1F7GXQnfd59n7bo1cz3C16M017rlqz1iZgvazsMJvJtuS7ubrZtrmF
xJSSddhEIEFadd04G/erRbf8/SRESusUgFtoPHCzz+CRobE5d9uGZDW/6aTD4Ery1iKJTkY+ZuFr
Z9sevZrdRl5NdQ1zIzQmuqGn7oIOh20buLma267bj15WGcxtTIIilV93WbDtSruGvNSRSpEpVnPo
aZCK3NS66L1i42uvjnpIGTRFps5EXrnfl2P0gBD4YdNgrzuBItSzwIG4RUQ0zp7CwUnO/O4twMEv
du810ryeNA82YsAm6GgnYgpOAe6F2957tSSlqJGDJmyBgz2K635IzTMUK9u2kjXSIwFWZ9g0uYbd
pCU7kNvg9Kp623pf2zkTQGgy8Xyu+dK40pvqIqqbjYOyWpRjQrVXNhYXIGuELRW7f3vVxuhkDcH3
M8vNWskcFINz3abqAnDyGyeOuczjn1zF11B6TCsTtxWkDaEdIpwNuqLFF9JIg3O4Kuqhtwv9ysNm
6U5DHQiMeLgy/G5+SmxzuJBdrCRCZlzCj/1o2d3J2FfiajAHdYPoDq1x0+rRGcnx5G4adK3e1NmK
YdfrvbVuWxTlxjLWnvVkm9GFI6rTTXN73atjRqhq6XTrw8wo3psNbgN5u01Z4a07daZEVKKwyh6M
7mch3bt23hgHrtt0BoP6bqvB9JlKI0yn4QDTcOOArM4x2GToB4wRJ6gqvxTSIgPsbjva1006CI0r
NxrJ/GK8Vx5MmeI56Q3bNtd1l07itcw3NQsAY0ru7cgvdohmtglwoIy8noFpMsRt3jIqUi/LI/q/
A9g+842L2nL7+MmS1FexlFlEcLJLvuZIB/d9UPdPfjvtc9M7lkUTbCs8rht2lBfJmtZFZJhDm+rh
ELXBNQnE5s+sfv9bj137kwQe/g9gLOfQHaLLwunP4+DPHHr+ffTqSKbLQyDiZDv00RO/bzSuLDsl
fcAZZsWobdkIfjAyiKYAgIQpBSKOdjr0Q+nuAmfa1m2IsO31/KmDTNm504hQRTmiVK89wSP+cdub
r47naZ6wJch5c73TTnLdPFaZ/LTt0av78twPRjpKxaQJil3dqXNNik3tJG6w2mdKDYcgSYtKmBXK
KRB9BzZYD9pqt7356niOGkereXGbRkPoJAOZbBgAprXpAooS8vXnlGnstqVLTzd44iczGxFBAyvZ
9uarrWYGUlAoMqvopZtLAyopxAx74/dc7TRTLBy/8oGTCkjvYZ+kChyQs/Hhq2VqA7ec2qZywsRx
U6yC5iusfDbFKWD7Xg947Nlj72EOHA7N/EX11ZmX+psODkzGXj9a2paEVzKjgtI0UAGDgjOkpm1C
QjDtr5+Ob0bRLBTNMEVwr00ZFJDhjWPj5zd+iGmvH12n0exlwFoRhfpPiete+uM2oSx45dePNpTn
jXaE3jQJOrVL4uBb5HHT2DTB131HGWo2w8f9jP0qPvNa76q3Nq7LtWFJEwE3sHJkm1ZjaqHMyn3i
lf5h23uvFiZY9bYre4GVzTz7p3pqPgz2VGwclNXKzGdzpC0j4+FCvO9642mu+k03OtpQX3/MXv5/
zs61x05c69a/CMnGGMz5CKxV92sqlaS/oCSdcLHBBmNz+fXvWPu8R9qhd3Z0UEvdUpSmKOPL9Jxj
jidszWwgItvm5m2IKdyaj9U60C7+66ObBu41sOAHUbPvmmL10TniwEkcGu89BTjagKDqLHq30EMM
gpGVH0Mdj8c+5l50xLdKVnGZYBJW5FH05LwFfwJz/WZdJrt1OeNw4HzYYJqFNNbNBGtMKFPrPyFk
f/f03dLExyQ+giHSaSn9O3Lkn2Dt/PHYgF9+5L/lUWvP15DDke+0zAlsWPSYN2Ny7Dze646EUGZZ
IxXDAtrckXW4U0NybOnsoVozrFZaC0bwySUwXvGjfJlUSA9Owt26hDsWEK4aYwJ3P9j3eZuZiBy6
1sb/EB4RDim6w4uDsy4Lgtw13MqP9YHHe+kRsEldtMFX5rTCqDRO+kfe6edD82SvPJocj7uq8fwU
zPq+3IKTTI4JmEGA3U1B2EvHGzTMpwGr8+qyoVR0PaZ9g/HYrw+fKqUs3OPRXj6P76UjsIvqXo4N
yW5VgkkKz2k28xPac/psCvLFwzzl2LN3yzJxJJSzx5iIFULdriXvvu7M52MP30Wy5WxFrRJ8y3FR
S8alIhn8u49N8D0DVNCg9/BuwkQZxEO3pm/zQSeCeE9IImjAA+HEx6fO6au2bZ4BszgW3Me78zJo
EhJAZX2xCjAJDLzgx4t2U10fSjDDSuXXWVjBMmhqL1McXlhnvhB1Cip6rEERbKNfH74ENLEaQD4I
xt/DqYdFGQyYjs3DveIIyMyhmRQSBmsZfV0k0su+S+djAT7frU0uJjKnl6nignl7axoeX8GLzhSH
ZjnfL88Q48wDODRQujyySD1sxwoo6B7/dcApHMJSLKL4BGb87bbO1+VkjsVte9GRHYi2rHXxKVLh
gw9hfSmig+MR/vrWBFW2RlxyPzDh0dchA51iXP7/TOP/X7oGdNVfH64XmPgBLRCfVFjdla59k6s6
OCS7pdlVfUOTCX6kjAdP8PqHpZSsbH5okuwFR/TS+Fj2CFGSZmuuUgu+7Tgmx0Z8LzjyOlmC0GDE
+3hReaeX5tvaBOmx6GqvOar1iG08gumLMXWSc2a7Z9TeymMXzb3qyGi61BU8OU+wpwTpAenKJ2Dp
+Ldjw75bm6Xz0eygCIBlAAtzK6QBldce21b2wqNyXWo4rOHhIGd8XxLqwETdDs6X3dEJ7jnscytc
2UI4DWbwsu3RVsj/dGu7/Pr/TArHe+3OEgUJyijYELuI1Q9b01Zo9u0Y89kSe3Mskot2S3UwQCLp
Bh2noHo81sOYTcQeKr2BUfHrLhC3ssNhcdkFRk5z+Lr5fI4Bwjg0afZGRGGokbs2mJIgwgu8/aCA
pd6iYxHA3ofI9Hj4RGME/SNsW6f4bemTL8defBfgwmY3AYkMw8J8HD3WcWfeJznXH449fXeKtmiz
AlQOU5IJ/sX325Xp7bF87Z583gYKQUsPm7AJ3uS5akJEiwbAtmMvvjtGk8WAt8AwLGieXfJyki6b
4+3gmO8W6gi7xGlBT/gJ9FpemHCBBBbW2cd2x70RUTD2YdIESK/ULb9HHHMdA5lzbFR2y1PNTTAz
hRfnl6wKraVFZZ8erHjsGSTzUo02NcipAmGZNdEWZug1LI990L34KFJbCUN4BKJpFVVFGdKvSh+r
I4IT8OvW0i5xvcUL7uTl6u8ovNnK9U+Ni5f59h923b0bUR1w979TJe3OQD/+JN6/HvqYe+2RWtIq
KEO8tYzL7pzUzfdewJL32MN3h+hQMeO5Ypgp03aTNpBi0kj//O/P/s1JFO7WJg9WeE7HNTyUlrp+
N1tf3uN0as7a+2P+JHG4W6FLiOu+6DE2NkLzfCiT6RY+v+OxqHGvRBLpEjd9TzDyrnyUsH1bwFn4
72Pzu/myW6H1IEMWbHi0IAn63sS3tvPHFv+/BBz/lo2jCWRwoH/ik1ry4JHoS0rASw+99l6JRCIj
e9jp4mJuV3kLV3Zxhj3/Mf8T+Iv+uj5rOHHUMAjlJxWI96VHIiQlyTGDH0CLf314X/GOo3UHBRW1
qhsdQkWKu4w9NlX2aqS0LaMuvGwtacO+VnIe0cIYDgcfvlukc1QL3Ux4eC2mAl7od0L+SVr2mzW6
NyYyjasqWLOCpScZS7I+Cu33pQ/gw80m+Hkf22X2uqR1AV87tPgpc9W292MfgHa3qGMGMfFemaR1
Ow5tiEm5sHXNnY/nogr5HyLd3w3QbqFqiL5JN2KDnAPfv67196SNC2Xj6A/P/81GQHfhrkoM0vJw
jD8tlfsQm+GG0GOtGTDW/XXGR1EZdJW/5BYNiGh6AH5PpPbYJ93rn8aKlisAovwEiMxDqrfrmomX
Q5vMXv4EuXRnlhjv3fQtg2BjGjLkAY+lFvcKKBAT02UF9v1UQrB26npy2wfbMVEYdqpfR7ylA5zh
NT6m0/phov1TrNJjrZ7xXgQFfhGIvFEAO7i0eYwj0KePGc3FewXUpuxGJnLZ1EX06nj3IPpEHpwm
4a8jEgIuaaMIaeKlNrCCd8OnZQUr/thE2a3NJRhHtOpjSPy8fqin+ibV5mDSci974lFgBiAuEFkA
PVKO3YdAy0Pzm+99ioAvhzUHSBFQyoUXbex2DmAjeOiE5nvBEIvKHkjlODoJAdOpmAQnZ+x2aMD5
3quI1sOFoYyZMpb1i+/ck6npxyPfEj7hv04U3JwjDSoPAqJFva6EWCCd6Z/Slv95EwcD/teHS9lB
jgDBCpLE4acyrDP0wl0BfX7ofP6Xt/m/1z+hzq79OMIgFOj2FZ4L/fRq2CwPhYp8rxmahsGbcsIX
nQBnLnyVQrAFPumhdAvfOxZd2JmSXIamk8Mr2Ik3MTlWsOB7x6Kgt/MgSywhKU2ZtTUH/SkVB6fi
7txMKwTQ4Mfykx/Ubdur960+Jl4D2eHX2RIs0CxLsCpPrktBQdpmky+JP7b496qhPvJqpCNiOTMH
xTDpu7Vnxz7lXjIUBxq3uQShCtMAJTALWlLL1x+H1udeNKTaEvJqMNtPYSofquEzKKQfjj15vzhj
4jdg77Hym6lINAfeI5mPKeIBGPj1WxLBAqB4sXgMDR66/n2JzNux195dPbHHXpCmDE9O42/tmPyY
t+TbsUeHv760pyCyjzAkPaHNK80YSOInf9CijIvdoakEc6wCkxOxePKKKtTZNiCtHHvx3aJ03se1
tiE2Qt8TaHtkmEHce0gmyPeaoTr1fokdRqXiJI/66al38bENfK8YmsJmrICqjk5bvEFbPo0vdpkO
lW35XjBEagBDBcN4N1O7ZsawC+2mO3ba7yVDkXCyn5rLySOH8aWVTL2JdSqPPn63NAMv6VQajEvb
sbyR4UOXHkvEg8z76xwffeU6Cu0D9pNV0ywA0uAOyPXUHZuKe92QTQNYwYE1c1q3+TGydQHo0LF9
dq8bomO0ScFGlORcANDNVn+v2fp+aAUlu9W58RT1VIYR78L60ZOY3Amq44NTcbc8/UABL17w4i5O
HqdAfID5+OnQe+9VQ1yVIK45CJv9JD3JpmpwN20CrOaxz7mXDnHwJTmgWMkpsf5dhV2NCnR3cK7s
xUPARm09cGAQ3pXiNLDqsZyP2bbxvXQIxq9BHw2oDZvBh7exK0lOo279w/K/rMN/Zp15vFufUxDL
aTYjdIJhHeVpa9iPKmx0k6VTXR/8sruFWrsRhk5ggqCffhbZkMyZDxL9h1/g8pD/9AvsDlFSrxvu
mlBBEDVEDzqAJzEaZo61e0KB+Oseo8UKnxGH4UH67G6V7Fs6dP3BN98tVEvjtmksKqADMJw5keJm
BFyyOLaadgsVWN+6SxWC29XGha/LNo9k7I8tpb2OiAOnIWpy6XCQtDGgkzbop3LVfGx33CuJOmt9
B4IwkA+uOZOq+7Btx1qR+F5IZDwNZrjpoJRYCgAxG4Auy/WYvyrfC4lkpyqKTReCnHSdcqFAZrMC
rNpDX/QfQqKFANmaAIQRJ1WejukTmMEHB3y3QOmA9DDIzkiXxarKMDH/nv8XhfZ9+T/VD/38fxfi
n7lXfK8k6oZZymqGPKRr0yHbVCtPCvi7QwVQznfLc63iIV1Egp0lmuuMkeYumNwxwwu+FxP1SiZr
RUl86mE0/Rj1lTuNcTUeW/18t0BpaB3jC8XTw2nMSOMf9TC+HpoqeznR1i+tgZNyDJXcutwmwBkC
89iMx2KAvZ5o4DVrWXcJ0cfvYZt+VuIYe4TvtURAEcbVMFxUyWv5FRhOi9RZfcyMiu+lRLh7AqOt
FXJm1QahbNKs430QL+nHY2O+O0hTE3RyRH0I7Y0Qs5CJX8MVyBzbcPdaIkCs064vh0sJgV3BsPTk
/tgB+pvzc28CBB4q8MHB5RLqePmwddM3wUp57Fa0VxJNCC4kdYhFmRuCE9HupwVh/dji/4eCyNtq
KkfQmZ1Lm1MbDy3UG+kxZxe+FxFJoE3HVODpII8Xso3WbNYH27P5PzREU61X/IPU00bBlKXsC6v9
IbUM3yuItHYyjR0udGYid3IIv4KzfWzE2a4ASoEESvklj0jL8vny6JjP50PLZ+8AlFZpT6YBO/m0
pIUw7UMVmWPZz718SLE+DvgscDUv/ZQvCIVSRYZj2/jeAAjkVQcCOvpsetk+l/3wMP/pHnfZOP5D
YLt3/6kqm8ZbuyEyBwb4BDwd/+ZsgGzOVs/p27FR35+fuiRBgCvWCZKHm9KCDd0gD3rs2bvwNiBz
Z2RX44vWcnpRcqNXkEP1f4iGxG9GZ3d89t3AWdnjcq7Kpb3vzVi+8dFDYIlGi0BlqQqTe5VE9Odi
YnYwObVXFk1d6dvBV7ha2+5+u+RgSric/WGPv+SG/8P33kuLxpiB0dbgWEXzMHnrRt6FpzYVI3pC
F/iynYZ54UHWj5vVeVkmEQwPWWCPTYS9+EivXWobETC4BVdJDjbq+zBx9odvFf3mN9sVZkiDlmLf
4VuZMP6kx0nmlJbHrJ/53vyIuVFFaVWy02JnmW1JFBYKJPZjy3svQEJhPWjWFZMY0POnyGzhdbwO
0bGNaS89gjvzUgJDzk7DOt54A71nSY8dvHvd0bL0UR/Q9lLxQYIJ03V+gV5Y/cHQ4TeLb2+ChI56
kZrWitOCxob+1AgqPhKpUfL1UwMkJ45MMpyTXq2oe7hOjMeOtr0uiVi9gBWJFE7qIg5YSBSk9yXt
LTk2Uf+hTUI9EiAPrIK49SbrDZ2zgMpj++FemrSldiJJqZITM1345iPXPjV+bNtjM3UvTmINqWTQ
YDIlcZ3bSmyZNfRgqWyvTQrNFM5VhYFR89wWa81uTVUfzCbsnZLiOEgVaO7sRNN2OJOg+zpt6zHd
EN+rk3DHCkYfXDa2WpRXqn+3TPfHwqG9JslDVmLqFcdBmdoXLbvuiUpCD2nwYKOBzfTfNHj2srk3
lQLGlHjEnrH469KH89+P5t+EFnvDlEXTVUmSQt9XD+4bQEQtyRCYD6yYjFo//Pcf8ptdfy9LstLU
kgQYHRks7wigp4z29PXQs/e6JGLRRrR6bMskHmXeNRAm94ofnO17YVJMulQvFptnzFmVaThInsew
a/8w+L8Zl702aWFdE09AWCFymb+FpbyHS/qx/WtvFQRHKRYI2Cec/EJzuC8/6io6dunfGwUlFDVn
zTAm20aQHG6qEFZE9liLEt9LZabI6kQr5LbUxuZM4GZO12O03mivldEbIR1poZUJJvsGP8MnnQTN
H2K2//wto71UpgMtfhxcd0kPywC9oOLUlO5PCYt/7VH/jAhhOv3rFrA109Q2PoL6oRtFd+0qMidZ
kNZBdNUpq557UnZrplPsoLmom+RjAAWpLyiHE0I2dLJ2hYMI7vL/g6B0nk0Z/snDgNJ/HYr/fDu+
l8FVqdhI5VHyQA+SKO8rG9spa0QbBpmbXJVkzdjFr03lZJ3TWHN93Wu2aHMV+sn5LTPrBjdcCKPa
leLPFnR1tBGtbxqXrD/Xpk/SDOppWVRV6m68nsL1XPNAToVZe6iRVyDuHWzWHezi+Bz08NhxTZKV
sene9dbG4pTOzdIV7eZLmYeuL79xv5q+aKScPy7EyOoB8sPEZaUY6iFfV+9e59Vvyc9QdmUNA6xW
jre97uanFVi/6LGtpYjvYca1VfcbB5ThTgZ9XQFju439O6qPyXy3zq3WXTZTPpVbJsbRLAChEwAB
k2XqYBsJAJRYzkBrbxL6WE0hIGSqnK6BaZXNlZ6RAPtk13BNr9ZVqDAf7VhWH8FxHJ47jYvf0ya4
Uplkcd/cpiRqyWPfjpTlqUE2+z7QdTc/83HoF5bVsMXh2MCoTpEUVaC1drmSivl7N6ZL89dMQ2pu
qlXGjqKJLB6bl4CBsnNfh5uD6xJ1JNEvLnKVQdmWQqadhW729GV0pLc3iOgrkXWLFhbEH7VuZ9Bl
Ad0u+Fgqe4rqSvO/pj6YhyQbWxeqtbAksULA8VzaGcQD18n0+2yGkv4EaWEc3lgC5dO9UXzun4Io
CdK7cQ7S7smJzeMDCC9Ll4Ha7Hueo11/3S4viTJelyfoaqjffOu4fqpaLtoojwYgt0zWTVRP92AJ
xOJdhiMKT87KrayvW4JRRo9IU51FvZXaZDFUXq+V43R+mroOSYikr32bz93c279TPZejO01DD29/
Ng72DkpnMTFE11zEBO3Oi//Qly3qCjBpUvRNlTULC6MrUYzWkLYIto7iqyPXBEpfH+k6J9vcbijP
dNPjkITDY+WbCJaIVZd+KSNhqlu4+oy46dmyGjf8QkGrcPcbIp3HorsMjrnSGAVaMDqPtpgkbz6R
TWt7xdIuuEVGcgyQpq07clpHEz3ToaM3k/BsyPtOt2FG184lZ80qKbI0Ak46E4MCIzONeKkz7xVy
0wp4hy9d089rJipR0awLUK+SloxXApCMMyzkki9o/UbN1oybzvt6alQRlfO4ZlR05mo0M/s8j/HK
M8uNkRAqN2IuwDqu3JXhEfu7mXwAEmobf0jGVGtQodutLFDyr/S1HgyqNH7cqox4nr6xlduiT+N5
OVvYndSPS5UG5wBkh/4G8kL7ZRhoddu4uv4aSoq3khJ2hbma45ndTGnZ6FcTAOGV1xSeOsWmuiHN
qOnS8WVYhXxRGn3y2TiX9HkppagL2xIiiliJFuS2Tt/odDMvpQlwWVt5UPpi6u2rskN8vSYgbBUL
S+bxHHT9as7TSNf5hOiZywxWG+7HWPWMPJBa6jqDAmVo76rOoYam0SA23/St1PlYBqq/ZlvZ2xPO
3NU+QBV804t5/EG3CqPTVW1hA19V2GcGdiM1nd77OsJfR8VimPIWdaKXGt34IgvJyp8XPyTyFvwl
Di1A1Vp+ZtEiPsiBSncXWYNWoFqbWZ6d25rgXqvW2WvwZpa7XgGXnAkDV6bcVyycn0PWwuOQDZs6
d+O6LCA/k3X7aHqxXCWokdw3Ud32BWVoMOYRkhr36RYrki/xqtEtqaW9V/Ec9z/HWfXJueIuWbJU
ijHMAt03y8uQ1qiFVGzr8O8IHcuoAEpBT3TmpSzWrvdQBC1ps71qXs+sgI0wOuuIG7fXCBWFAIiJ
1MgvLp1glQ0inmdF09fzQwl1LwrcYlrUaV5DtuaigRVUJl0s3VWjFNi2GWdeZQyd3neU1ezsu3Z8
T1ewDOd1FOP1IKHovR3XdR2f5643JWpOEPnGL0avrXvAWVTyBzul68c1NbQ5Bxsar69aEcBzIZcD
AxYNkJr4Z5XEFv3jKWEl2gEbmd4qB3O+mx7uvFJmbTUwU7gJLlgPk2/SBlgoSto7zKjhoRZNg7b2
uatQfQWq57QONZ1f+gsl7YnxVrPcSUP/ihI4zyGd11WwmL/4pnwUJhlqdccqkfACNpikbOC6MdGi
iQQ5Tbr62ZpgekfCfivQjIKJXqfpkAcJvOxwPYiSF4Wa1afYav893dQyZLR1SZqXaclvTMMMPPjn
5SGyxL02bSTiXI+wBDSyZXfWe99n0ay7O2RsqnxCG11OjSI3ke3Tu0VvEylmEYNkKPCX2i/G1uav
CP27z1KbemmzqDSxLiKNef8KgZiNrke2kT5bEkvqc6tk2ubtrDwvhtDFX2iZxsisB9Oy5VjVUZDp
0A30HYvKlcWSymC4r9RWw0Kv3fRZ2rKJriCzak2GqWfvVGThiE422t7UDADhPBAuGjJY7yXXum63
KYcVxVhfC5kmD6DIDS7TTaCWK163TXTLGk+Ny8dlXKc5G8lq2ZORdRLlcw9gUZFKVb2owcRDYSxp
3qpwtCoj5cym3LZqynoHHFg2xrGcH4M2TVze2FTe6F513d2SJJu6mhIZ2NcwpJvLIcdBuY9VCEEq
sTbsLIQJ9HXTtgkyPy7qMvj8/N1R3/fnkfPWFimv6K1cdNtcCfBrhpOeSVOoWNicRR7hlJVcf/Kg
G/tssjgDspWqL0qM6V2DjvAMXrjPrRwAsm1YG2KnRwuNLOqFCnsOEXFkCxZjmbGV4pD2RLSPi6q7
rCFyJmCB++tJ4g6RzDTJmKYsw0/SxZiWT4trPq8G2GC2cHa9NF4gC2Ni1LzZhHPMRS3cPYMFuvSX
ibiO35au5lXuF2Pdw7SNpc9jWwGoZIY6iM/MDGgvrdDiF7oMQUw131DSJ0Oupq6V2RJuizwbEU/D
I/O1c/k0day61puEp/DSpHVyOyWIR7JhMN79XEPF0yzaFNB+HkH4XNhyFqoYhiokeUMRO8B/fSHj
J1GXgS0GKkpX6AqgTrzQYt+QJzNNvsF8+h5BPXr2GS/937MT8KfRUUmafJaYTXdxMqSPyMhu5VXA
EVxdKW35+paOo+KYy+FM8r6a1u55qD37bLgJsUbWQCNCSctgyAUsaDvUxUPdFNbC4u2KBXAhOLMy
jegNWJAqLZggVfVaofeJPHYp35IM4UB13fU0CDECXTg9ihCXjKKe5zLNjUrpJ5cEi0TurYllfx04
UDazvkHcmqe86dijgkKhzmVj0XfjFyuffDihDFpHMHHI4g1SvWue1lLdDbWgb8jN+yTHvtlfJSEV
T+2ykqloY9PY142O8yvem3xjooQpoobpQXNDNrBQMpjUCv9986sIT6B5I0+3dNO8Fm3S2OQdzcXx
eB3j68skHxOaVt9cN4GMujWo0mbV0qdvXOilhalzHZNTAChuk6/BRPpz1cNdt3Dj5NY7eEy5MY+q
PhwK5eBklyPoJ/dN1S8e0a9V/V0Hn6tPcEoRJNPGwXtyMNMCY9HELF/TsF9oDZHJPPfX1mODvrZq
6vXJjhLdcXhXn4Iv3/Ia4kgcvSfHhkA9YR+Xywft0GN0t6017qrhssruZlkgvS/GBMymolzoJgo6
hVGUbzQeoutmDgX2Gx/WsOyepnW6pluMa+Dcgn78jm/O+B1I4t34w/Q4Qq94HG3DVxmivShnMa2W
55XXK31hPnD1CTZBpSj6lnTnOEroZx3S6bFmOPuLkA6O47bQTeh/YGgqLlQ0lFuR9tq5a2OXlhUi
avvgJq2htntBIMpcDtBmM34U3WbMg4TbGyIu3y9IfdTTeCZ48mNfbggwu65m6mMb8s7dtz0UvJ8D
xSP92YcdiZ/oMs3ieqWCvXnGmcE8U+ZJ+5E31yP4PrxAWE1lPsDvvz8tLu3DHM0PJP3BGLSFOmvo
NkP2t7rgPkjicrqNDMoe+aYGZbBijN6yoeUpFLwJJHfJLWZ9ivGHgU/w1JCyDJ7BhUI40JYBVhA+
dlvHCu1U+E5ntpJ1RukE5mcZjSdH0K8QjW/RpGJMOvSNL/qL0a6dv6cwoSy/T7Kk29+px8y1P8MQ
C5VcWI1qxBU1FXGZOxUSl62JXtjJDhdEXNOk852TdmwLteD0yuRY4XJbNVPzNeri+PMCgNclK28q
EgMXn2AFoEo0V2fX4cxcCxbgvyUgANLNy10ZzYNenykIl/Wap55JbwrsBXWPj+oELFFaXJp0EbYW
t5epXkPY8qEGmZ5g82tlwRq52hwchJBkUOJUBrvCApcQj8v2u5doOkcSGq2JXVIgbCQwe4+TEmLg
THi1Rp9p2LIEkYamQR7VqqmePJ1Z9QPb7NAXc4q5dK7dkIgbwb0BbYGny5h+SesxtK+uRobgtdeJ
UbnlcV/hllE5gIQVw+aXYB8tT5zSqkkh8JrY9oDPGjd3G7gnH8I+btor6pkfngLLaFh47DDtrdbD
/AEAVBBbTe/q6MU00iM6Ra6A/HCcRfSUELQWXkPU5Ld8RMjtP9jVEp/xrevU7Wrn0l/VljKUubbw
J5Q9M8lmXS1fCZoIPghXObSDBMaOcDZ1rC+UdpG5S+a5+dH3a2lNZkN4iyGE1xKzkAJxKM+zIkmL
31LA69+ax84IfY1F6D7XRJUiY96J6zDexM+WJLiuxkQlPF9RLLEnJptEPUz4KqbN5OCQpc7WqdMq
29qZ4Uu4jT+Dfo2mt3WLlozg8xaznSJfhHwIn+N0Cvs7hnIdQ+yD4y2rVM9HCDiVC2E9bHHogXyZ
snM4wFP1lJqQye8LrXp3gq+ojYA3rGmKtYUAOzdmRF1lCgiaSxau+FOYAm/3zEHM0jlDGrrPN1yS
VdFsk63vtqXhFvubqlkGsTSaxBvcP6cbBgP6h9W5qs1AlZrFvY3WEXeoQLPGZqDKxp+4suJvtgRk
+kKotctTnaAT74ykLkxlQ81L/ApLz0ECgzqtzmOA6F/wiIHfexGICfsQpQ5DDhc5+Al3QyuvSTx3
AKY7oWOWw7uCvlOCzFO2wGrig6QJsjJAupS4aS6xFjc4b9BOGEEsdYPMuo4BNpMsRT4HFgw5CYax
gVQA2xyMXvyCa0BsSFQMpYaOzXXVUN6NtN9AIqdJGea44onXuR7SJCPpLPrcCNt8jmGKdjPpcgzz
KuzEx9IJqKUHk9ZvQzXEn6RLJM8pkc1XtH9tHwQwEXjJGQc6bj5Rmvmapc+xL5u/EuIULYJZ9jf4
IeszW1lwwsYqX2TVTiGCpWXuclcKe8WrZSI3XbtCQR0JTI3cSA5gSesBQjpvCAOqM8y0TYVzzoE+
NZfYMm+Dcdb1h+oi/P3LSIMwJ0QlJvqJttyq/tBBXo8SDcUphXyNwNWhKZFoe5TppO7tysmpdQFs
fBoMx3Aax1aKV5jikjlPghC7bolTq3cFyue8LEaH4H7ABAsoUmmBGjO+IIuUb0vdwXQa2ZGMN8tJ
pvox5Mn6cQ6lu66UIOvdVOl+/G4XUuKw6Kapug1W26ELkoiGpT5r0VLzvBDGVJ7KoRuyKGFB8MyG
tX6YWC1IXk0mudnEEpQ3tl/g/61lWTUfuwr0vOdSNFGIGJX6JXdNVb2QJASBKbWue+TWMwBIVKnX
hwWX6hs2zMPdWoaRy3F3gssQL3GQTriSyec+isQ32inVFDJBZJJp3qQfGOiityiFG9hYOT8iyvTN
8o4cTY8IOkCjK642rZ7ugjGJUZgd5/UT0fN8UwbjxjKVlu2j8br7qWiSDD3yEBS7RbmqrbvrPC58
d34UaZu5jbolX+WCez7vVQBzKI5vdiVa5W2dwUanKT8kvDLiLmiD5lYZqeZ8jP6HvTNpjhtJtvVf
uVZ71AUiAARgdrsXQA6cKWqWNjBRojDPM379+8Cq7lYmeZWPXL3Fa6tFSyIzEoEID49zjh9PJ+1C
BH1fMZuqe6CJYBp6Vt9FyjMWc673JiZTX3pnmgafPC64jcUorszAvev7CPEohnfOtCFsLtetjCtx
lUFyP1BIr+4cDAi+zA6Xi4siMrLgrDEy3drrpj33e9q8NJ3X1WP8Fn2qvDO7IKq9JlDzF8oW1WdR
jMVF2sliqxfDbo7AWqzi+yjZEp7ZtuNn+APTQx1DtgZbT+Qs9ZuQ++WtBP+md1aLRGA7kD59jIxl
Oq85O++ooWm189yegEgzOxjvTFcsF0OrrNibAze7CKv992oZvW6m09lk6uNG7TsXawnfXpHgyEjC
dyILo8+Gw+KKnbhAu2Ra/Z7ekZTlNcgXK7/LU15FQhuimznMxI0dLvO3AJDvQ24F7e1cuZ1x5hbG
R1efvXlsflrh8H7JMgNguQvDi8Ra0grIz4ourTqKznkxmle1NFlBRzPm86ZrmzH3mH7rQ6At07Cx
SZ4bv9eyGK0QGNtPuWAwx26QYNB0cnTfulyab2O3d241meQtp84ctp7BsmWftnN2l+jjNOyWSprp
NopncNdBN+svdHHRBSe3lKDzuXZnuFp3bki9o7VLMBbfTWuZH5x5qHQAyNmqORJy52eBE9oP0xoS
ftWuh9QPiLsBuAfQPEhkJN6JEICaErux/1KLIhfeWEjMDLKm6YJN6aqk8URoBRPJ4Txd9dMUJ74F
Pv8eFYyccOLRipBLaTt+BSKsit1g184DG0uc2fZyU2gyv3ETI72WSzOknl3J/ra23fCacK3u05xm
5CdUF8+TTdaxNQC+zl1bWTGyeDWIc2pXZ19K93U+ONaxOUCmA22ItEAxwhLXBtKtTGhfXkfXykMi
K4yruB6SlTw0krNkIBwZYnxdqxvzuOy7Hsy4bGkavJ2mdf1UdA6Pl157lTTePK77NmQ5RwHH6Bav
TcM5i219uRAtTOirdI+mu77sX2h+1OoJgDeSynG03+rBlXCTz6+ZdNbq4SfPcwLUEi2orszWW0L7
jWaLV61EItfhR0MuUfBRsFbCMLivxvyL0TinhH3Pr3LzuOS7L1QWyIjPtsLgU+ssfqJe14LPdI80
g3EbZ1YywdZGWvHVyuGxwuHrqyb7uOBbEl8lzgAYmhV0crBGW0KCPrzus1cV1i9LRHZ15HIrpCg7
Fw8LBItbG9PrCOzjgm+oIwpi6rU8U2n3NInrNkaYma8SoQH4Hn5xbjZTLi0KNHG/STYJF+iPUGj1
qxQJ5nGjCGnOAIjtugh7I7gygCoqubz2w4+2ZUQUH/O0RIzZtzf2nPiial9lH0OGfDQr0wLwblM8
ZXbTR6BFOqhHn163Uo72pdPBlWlU82yDZpZv4jQyvXEJ+9cFlOOyb2hR212iiCp7DSpnrLVzlUSv
c2CCcDicFWvUddfWK4y7JNgs3AXSBe7Vr5qX47rvIZwCtWDfhfTO/TjUcFIAdK/87KPdmU8484N0
Iy9pxFmm+m1WGK87e47rvgd7qQPl8LXBcndjkXx10/Lb62bkaGs22Gfa1mqsp2S/+KNM57O4bZfN
6z591Z39ErGcGWFBGGDvmPRuS8PwZmPQlOLEibmqX57qTszjsm8LHAfLXmphsrEndwxlQCPVRp+Q
XcgKXhhYK0mrs9w2pr9baP33QRVb+8//4c/fywrMgN5MR3/85/sy57//WX/n3z9z+Bv/3D+UN9/y
h/b4hw5+h8/9e9zNt+7bwR9ouYtK9g4yeH770NIF8fHzqbNbf/L/9h//6+HxU97P1cM//vhe9kW3
floYl8Uff//T+Y9//LHG5P/+9eP//rf1+//jj/fRw3/tv+X3Mavqr4/71+88fGu7f/yhGfJP5YId
858uuF6uwtDx4a9/sv90DMPm7zlohTTXOpQCcXf0jz/4LUcQsKHNhXTx+aY0oC256D3+k47thXCV
Upag+4/1x7++3d9Fhn+9j+eLDo1HffZ/FomlpNJNQfdIVxn4ztrOUUQEQiSpz7I7McUjANGcOF8L
pPV3EqAVsN5KgqK6NY24c9+rwW0Df2pr973eWOOPBSlk64UwVxdL5eSj12ZO9gmUl0uoViXueUYa
+AnwROh7WQPeQFxDSttLCr5TUY94UTea0q5qhfzsbJz7+EPf6fXXhjKaYQ84NuLB3wRtfR1rkQ6C
Svlo7TeWA/xU6MOdjdZFbKa6dr66sVPSnjkOx9qPVSU7cLtyMLxkWOzcNyF6Wt/OaQjmiWFsQy+N
1jJRuspRhdpojfTnfogTb3bcLNjiotl0Oz4SQUVVSyjUpnZMzyn14Hu7ZNDxACKIr5YEBc82LIwy
2CSyR401O0aIJsucaXw71/mwa+0uQJASjpBAVtoOkMWCoje/G4ak2GrpNLyv9M686TB8NCHQFksh
dBhMsBjTjTrwsoaSk9yopxkyA3XLuTSjeavp3J5RR7n5pzTp1LQZc7P+NAIjSJ97pBZvbQTug181
SWxsl0pQVYI7dR16ymnUTayB4XqCyrbK08dAn9BlJKnw5zGyEj90mnQ602iqMAMbucIfsJ/9YRmR
Ge5cMpZsE8YIG7xalmnkDapMdH+uRq3dWlkqECfmGEr6ddqjcQHmWd53dIrXjY+tiGKSviod+K0F
Xv0MlwexQOEOCeoq9E1X2ZhM3U4FeRr6aeXm41aI3LyBcGovcpraZ5tMD6fByyN3cbYIcgVMWmJE
SJ7KEbrhcSu/KJhdx9+bsi1/dseh6iC63VYPxbuueXjorr9Vxz/5/2JQ46j434Pa/tv9UQzkx/+K
Z4b5pyVc7BElleFKuqtR7l/hzPlT6XAwLjGJ0ETBHiHr72gm/pQGQjsdeEI3pVzLy/4OZpr807Xg
x1zlKBAoSvGMl0SzwxuRkqBVhEbp2krgvfqksK/F94mSfuVVgVu+YzE613QHqk+UVqxH838CJlax
MGFMgGHprjCUOL5Ng17OiEqlBxkW+6CAgTcNi1jbf7+se/HfIxH+6bTDHD3R5TpxVOcw/J6I6gCK
CX14M83TiQzkmcdBIsfrcpSwjSdXvtBymrohmFmxqs9Ctwxv25no54jopH+49Zi5H8ydSWMfQziW
6QjX4QQ7THsAXqM+tNKtDIRDKAD2D67xi4jTbT1lTrUJrMSFD14wq8jCQfaXrukgOqrjBdKsD2yc
JZZh6tAMFiHNjqE6QH3liIgEhVRXLu9cpI8S62ka+8K6oGi4CSMo9nQE0Np3ugy/1+heQjy7e4SP
GprqT64Fd+6H41QYN1q9urUIqIGfcbFAFaCcIYrLcrB+0ndCUz4fYSZ3c14zsBFrxg9Tm2K6f0hR
pp42oiUmcGWucxEkK4TcC9mMN3QfsDnaBj5b6iue6Br5gHal6dR35XKf9wcR0KNySl3I5hSN2pcJ
zuxz1JrQWvjeYh7VZEPCqVYUE0itkvnFEFn1uMMxrH0o0jEPtpk+zfdDEEyfYCLyn3kWW9e0lR1j
D8vf/u00OUuy40YYDjy4GWk+BW3WZycvzcpfilK7b6ESP+Cxm34IOqtpsB0H0PFEb4TQPW6e9J9p
5gXlujGQY37OnbFHa1sy03StRIqkRPFWNCH+CKIbk6tco2mHP5oKlq5r3e5zw468L3DCuGfX9N+i
2bUSD2kRZBEiyWrwdCnab8rgiIXS4s1QGxGjyg3zPNw4ck45vMGovwj2pbXPnRlqdVHS+RLKQt4I
2bp3DXhFwmTKji8B1vlpEs4MDppOt0s1RqW/9F36rugbgbwzzc2P8AyahkJ2ru9j1+0+UT01fqxT
DdIwtuf4u4UO913r2CLbCXRK1006TrM3TQj2PFTO09XqXx1uDAIPrRirSX/Qqf/5PoRIBH2BeamF
JLMJ70QoarTmKBA1znRUuvugSIyLmmRUYiSDpjBbOw1D11NT5U/UvJWc6VaBgMdFcZMtjQzQXMwC
JqAMERw5y5Ivd9Myhm8KREtf01FF9yFWOOqtQ9b+GaWFiry6iwpoitpxaF+m9XhW1L0+Gvy9oBnw
UKd2SEFaA9c3JUb1va1b9HZjrPrPyD3L3hNqlN/TsitGv7Yj6HRaRNcR669UiacnWnqDv/ZgemWH
5s3LpiV/W0gnugpSMxK+i78fHsfOqhND9Dt/HRB+DV6G4kfSTZZ+VkTqjF2WMWJGyXRT/TCiFu2v
1lgJreZpN2RuorYvPzQkch9SIr67aXQ7+tGb2eh6URupL7lEXigaaZh+ibYmWb9MulAGilxV7wNL
QBFZUetRZ59W22xCku/pFXbMm2qR04ioN7e+tK0Wf3daO38zV31SbsDcWTe0mdEmP4Y0TqHWAZcQ
ggRR4y3lNHxecsrdSVt0zJxZQG/ReH0uXdgbP+368aY1JsD4IWYl9XWwIvtRUWbI2rA/SiHRemq4
dcjGtIS4g9aczI9U06uvaFuRc1m9HOsNAafJz107KL7F+RxqXmtzl/P0cG6SXVi2IZxwgBjTi6Iq
gYjiwoYOMZPzdZnXHY9pakjzQy3/ILWEH0AiOeVrTEP1j4RX/lwMlsrkTjLx3NJu680UB5r0isyN
2kcP7zssn7NsK8xyfBvyAOluSPXFdyoboqPJRIqKOawVea45BmjIymTaSSu2Kr9AU+jshxY80Yd7
oGjFjgf7EiXN+MUoLFT/Rh7zncjmxwzeGwUw3WvK9I0VGJp5JvQyxee7QldsouQoPd1q8osuy3RE
HqXRVJs4Ju2bMCHofAT71k+EExtk2+dz7zRyOxgKEL0dJx0hzVxbb5ohx7MpWJr4u8lqRb8iMEXY
ZJGTUQKR9nLwS9L03IvwLf2SUSswX8B/hw+QHlgFhFYyvDGzPBk2VIlWwnf0bnrX2/Qe4xHMesa+
xbHNs7TA+9ijigObhRganvzUGNrvwYAGz4/0XuYbmVUEXwrVV+IpFK4Xj0WMyhEd+yf4ujDz6PA6
QNVqaCqCsjbRFZp6TqZtn0moLlRikKI6ErtOnmmLqM9Ts3Bcvzbs6GpoIsvrZWBeIvrN0NJl7r1W
W81XA8/X1jO1Nmw3I9TWtZU77U0n9UruXSMsh23pxLX0rSiKEYk0WfxBU5V+P5bx9NZEPE8FgWlr
6b5su/gNXhtx6ZvoXb5X6Wh8otaRG0E3angHBEOdJKiE4MZX1WV9rxPbtqtcptj0IijvizEb71C+
yo2ZN8YbjgV101YNXDWaoZ3QlPo+8vkz4o5oEHSm6frmLHVG53Ye7XWdhw2HDDKkomL/Fe37oM2j
t25uTTNlaFL9SM1APIpnbWOjGrFw7Cril2caVXOhxdJSfkjHx5ALj87p04jOmfyOds7nHYvvvmY2
Oh8QBRHIINVypkSMcC0PmxhZfWvdTgaCvm3Ut/qZVRjsyAH2FepeqW9xXaMED5ZhvK5Muwk8zRS0
k5Ndkp+vaOw+5wpe+Dry/U+sTeNb6dZIb5fJ4AChYXDa7aUxsJz0Is8gHquk+7KA4yLsnmMiQNwM
CKML15xuldmZ+VU5Wwtnipip56hqt/5isfjSncLI5W52HOdnpMvqpuegYB2tOjZkTGH8VXTr/khM
2dsbQw8bBTkoi08KIO2rnbQRgX2wtDOzCq1dLPOg3XBLHk1/ip0KGa47cDqMjmt/CMfW7Hz0or3p
oVnqlJc3U1/t1NyLHDnAzHONZJOu1y1hczU3ckA4oNGYlkhk6wZz2nWcyjDHixsZXjhys6dUESdo
cNpsuGyNuk7leR1a5p1Q9Th6umh5d5IYxZXTCrMZpbFV3w+Q5RmCcjQ7DkUF3rRkQ7nhthlP/qgL
J70sBjna501E3GLhoKnddmM8vKF7kyj3vdNK7XKa0V569FjVQAZqNAkeVH/zvorJO72EX3G4x1fd
mw51e7R1qNw+qwoxUbGR223rzVaSABf0Jm8end10T3GPsDeoMPWLBM0FlgRRSlcEM+0jeSsTdhwH
iSbuRCu6cFcOydx47aQS8aYTNjlRi3CiRWUtnKumQry0o+MR5vgJ8jU6FKHtmjfz1JLY9ZNhZzd5
bU/fMEmrBUr92s42qSZVtKHubvjRCDMgg4y6yfHMTnaok8ycm7dQ63fu59CpWVi4i/rh0g0X5lS2
P3oUpCAXNqIPLw01I/e5s3PghG3Tolhw9aHyNdjw1p86YrBOjcv5mGVas8lHlTmeFllVfbdMU9si
1JeJi5QjkO4utfThLBvyyIm8SKuGdJMNtKnyDPCyeyTPrdqKZXWuCTKXfnXkTMhlb+lwKHa9q4nl
PJ+HlI0RUf5GJ9WuuJBuglc5XUSgaXdxEIB7IMAazLPAxgSn2rT4p/S+kuGSb0pyCvubEZH+e0HA
JYRzWQ8L+76tlJwyL1IOx8EQpq55DfKj8b2CrPpsBElobGedcpePwVhO1Td03m79JjURH76phBlx
TFUhZzB5nZ0+/H80optXuHS1gfvf0Qi/vz8AV9ef/htcVeafhsRZ2MFSkx2EDvFfaAQu+iALBuJa
wT2aRiRrUea/4Aj5p6A7te26huDvwQr+jUcYLrgr7dxcSfinX6R8PRphWTqf5KyaR4MLiauso8tu
WXdd2nbdsG9bh4NJGuEmpm7wRff3v0bBExqEWQrdcI492KhhUNVIy8g9u4ismgufL4woIXdEjfPL
vP8NHv/qUHcIFTwd6ggqThJ31BU3171tUrrUGe4mcALTD5tUP8FYHjq8PI5kSWvFv3WFvf5x2641
JaSvplilPBq3q9LSrnJw2xrb4KjaD65b7THQaHeuNNovo9tIVtC/V9gzT3oIJP09vgLOAn0xAKyO
Xp0hGgRImNvu7V7Ynq6h6UJ2U7781VHJyAIGSbNYw+ss/EICtRU62ADJ6d6oNO1ySer4IswpDm5Q
PPkvfyATUMxwsQBU+hMvvTF3uKkV/b6dBmevZKC2QeTKvwDTA/Ln1wXyzLTZtmQx2hKHE3HsN1bI
vqJ0Kuj2lES4txnJwDvws5e5gT6+HAAxBdYoV+LkWFvRqzFG1G52+8rpSHNxPLmb3XY6MWMrK/kf
qOrvUQAyLeKDDl61boZfXg7QMmVWo+j2oSiacwQAHVyA7pxnHap3SruV36vI3eS4ipwY+blZdOjl
TjMZqBn72O2Da7XKKfLt9n0/9z5QTbUdASNevJkVk0folC5fFiji8PnUopdxnVN8VwRG6ZdTrV0Z
U0zWXC/NCR7/adxQhFrbBAECBNaPTWkC1+LMrKZqXxu5ulhEr87z0m4o6LWK89+v8+eGQmFucx6Y
Jj0ojt5aV2B5seRxxRLX1aZoubWUmkioMxQva/6xLhBg61+G4lj6dYFIKBmzI0ffq66VZ6WZWpdT
mJ96oKeL4XCUo0g0INtFE65R0spxBW5oGtdxGZ5yH3x22gwd917lCgHUfPgs8apVrkMEl2oJKT+K
YHFczYo3lLfEJ4Lesw/0n6GOI9FAlWkArFLug5m6BRVay96OxcMrlsEvg8BF/Ppu7F7WVKq45R5Y
xNlHQa+8aNQMyryGU7at62s+jBMre+FaKymio047UjdAFQRzoDv0OW+tZh92uXUWP6agTv6daPiy
5sp/rzoXztg2bFOa1pE2JqJiJOkcVe4z+lruNPA9P9VU+uKX5KxUjWORQJlrDDqcvxoRepHnqtin
Ufexn4YUdah5ysjwyaKT1PpxXihYcRNG6WiQsktETDkvZZrOQEWiEXU/ZNTVO0ot7PylJ9PjWK5D
xuc4OprzwwfitAJidhirGrggBWEweBIdfnliGGPdjgergXGEbsILwYNB+h9t19KinD8qumwPZckd
Gob5qqDmZTumFn54TdHfAtJM1xro3lUNW3qbuo71qe8hG3xj7QjXymi5Vr0WkXBMySUnQPuukHN1
QjDzZNWu35NJB2yQjm0ct6MKRB9b1ERle+pt3K/ofK0bHEjqPW5EaqMnw4vzDxhA23VYSlK3sFc5
CjCmiIeiDVW2F4b2cdapSqdi5xSV9SS0MAikEjIo1+R/x4ZQGMwHVqrX2T4Nsman8nrYBtbQn5i6
x+Pq6B2vR6ZuOgbVB08IwKzupa71IGEtr+lbRe3NvLHXGi86+0GoV21SwbyPDeWnSz59lvRb3NeW
rb8nknPnFm31DpmAuBrnWl3hbaIrr9YGrPnyoV22hi1KjGiwJPGws67ufh8Yn06RENBvyjBtCFk2
+OE+EHJeSg6RdJ9mM84kfVeeNdrs7H4/ypPciapGyQXLtOGK15vZ4Sha6Oq9U/eQHE0VfJmrxPDL
cQ5380CBWUMbp6tgnB/UEnXvfj/wY250+G4YGWaWna7bLvz04ciyUvRVtLtkr6IomSBqEvkOVbz1
rayamcLhHmTVc2w53a3i33JTA/OnftWm4XJVOS7bLoCr+ppOTv01jOx58lMLsOmUPebT7cfdgvwO
YTBsuThuUNQjraXDb5zucX6QmzFLvloRRFDR0bVgXuSpngvPvQ9wdJ1kT+e2cWyOnLlh6Tb6kuzp
sSr9vLC6rbVePajWjYO9nVbm1z5N7X0128WH37+R5xYcC4FUjFzdJsofvpBIYF7URn2ynwK7xOi0
s31Kck/Z7T5u7aP3zrVDISMgwHPlPoq7wLH2GDdZsq+TpkGYr4P/2UM+vaWyzbxQcSMv5tmIPqDO
DPxyCc3zsR4COn0V3XQuoMXPXvzY9GniTmcZrEXr+GyLS2TDZWXH+zbXUxa/BlhGMciJ4+aZyUVO
oQuspShHYNMdTm6zzNPSZ1a87yNt2oYir7YYTrys8x8phxQHoxy9QiMO5r7iuNiPs8q3Kee5J4pU
OxEzntu67FwHrEQ4KObMo9AUlGbt9LMZ7echv3UKXb6L6KIAQQTPvUJydd8CcM+m7VWaHb/PSr33
zVKU0Y5Ozfp57AJS8n9d8YOSbfmzmlTsbF7+ViFzwJUIoBINw+F8d/hXoNp0on3Sj/NZvjgLlJA8
ZXv3NC9CKGg4LGWTuzrTcThKWi9GmKA22MdpPl5YLpV6mkvJOZn7Kbnv03RFECNRIaIdXoPD0VDR
mLUiddY69WH8OSXqto3xUso69aGqgl3iiPvfT+Cjb+LhPpUoFw3IUp7RpO/A4bPhaDAszVREe62r
Uwo+4zn01kLGTc0V/tag+HyvNXZ3OSXwfIsVFruqlNEbXqX16fdf5ekss3PYOAKGxyQFXUP0L/d7
g2Ly2U3jiIwwW97bTmJsIgdthYzt/EQweBrtD4c6Ck7lIrsoGRgKaqvYKTdPzywY4z3eGeGV3eNN
8PtHOzXeehz8+mhmO+h1wHj6XKQ7u6ywj0rTyTd1e/JsV8gTW3dN3o5eqhRrbreqUZnNowCB7UPT
uXoZ7WWE41Od6mbmxQrpsE8PeONaKyACET0WG7B25wtd7oyfv3/g55YVU2w6axWjY9vHXS4imWo1
pRnRPqQryl2D7PmjQvxLOW4gLykWjLZoTLM9/FR64VI6vO2dyE29angp/ECglPS7M5xHfOq4Q1M0
lcoNaSyzn0YDHI9tR6vkvqH2PzvlwPvc+gX/WsMzQCmA2+FLDqahgbUNo33TWKm/zFQbphji+Zmo
Zu/30/vcepLI9Eit2C9Peoh0kPpOn6lwX9No7UJG00i9ihVskznWvDnKXlbptT4RkCuXKBtRmmFw
Ihw+Wjo0mlvHMtynS1ReFs1g/NQpzD6BSj2NfYxCzgDKLHi0Y7fhmg4gXVvr4V4vg+FTla1VuqE0
dkINkY8Sy9mgnj0F+T49sRmUFUpyYElYiKNQEII1kmrixZBBvL9byn68iww5nggAz6RDUiK25Cim
zNmWj/vllwigaZQIZ1oS7pfMzO/SJZ2/h4bZXsyJDG4EdoMX1ANSnF6ICnwMU4GhUNMbtFS5p8ri
VCfbR5vf4wBhk9aJVeNpgswdvtCoXgCNk5yplm55iyeXxI1t0ThBcUpz6aj3VndWzwRrlvVDSbOH
rZ7PaCmCJLmuRBieywJLlBOr+rlXYSM45YS1uaOstNKvUTLXjVGLtXq1xXDlg05ls5/bw8miy0cX
3ycPT6kIPYi5+XLcHI4zj/jT2V0U7nvWwz1CN3dLZW116eaLdVn1dnk+uw1tlcNW21Z5VcGWztOp
TPH5b+GgqnS5jpG9HIEtrAW3D5SmYcKSLJ+LsTFXfWSPZ0nW+nXfOUDAbrrpliS5WWJVeHnslp9/
H0eemXEgB0OuwAgS0GPl7KAIWZXpaDsE4umd5ujU7bhpc2LxPxOtIPAIrYrQ4XAdOJzvddtFdjFq
O1jsj7ibtddxlO+K2pqIX+6JC+dzg7G9bCLjegQeG9BSZC+XFHeY3YSEaMeVVG3JJyw0LYVzSdRP
3758Con6Jmpd01qlyIcPF7mJY/VZz8NJd9mMBroyLVbpixy1HwMwPhKrTHedQ2CCw1H6YiRx6htt
p3okMPTWIRcMplNwzTMBmFG4/qIJZn+oI5QAkiNaGipAdrgTJW/C2ckRB6x7n054fo/TzCXK/PjE
o61f/Wg3Hgx6tA8QizR9h3PZLukW87qrxu6y7nA5HbDvu1dyDM6wXx32QRWo3YtfncXZSaZtOaDs
x2xfWmjgOUh4dm4YmXsdKcrZMlSnWv08kxawGF0wSBT6bPf133+J/HGKvo4W3+7OyO0MB4sl9K3S
FVjvGS/z0X9cJZxjILiKS/ca2w+HGgIsJMaocXdRNDgfnLFeLpuqG0+kVEfuyY/DkFZSzA/YtkrH
j55IdKXeLE3m7uxmNRuw8e9FKppgAhtP+ndsXYvdkujxDzuhn5w/WUP4vTR740YserpXdjpsZs7c
NxgzaiE2GqrBZo5A6LfDUl1j5ORsMMoZT9R9P/r9H60zvBgNgQHX403uaHIwVwoDFcTuDpVrdYNa
tQ32iyEbJ6Y+ps/zswQXsdkDzZzfxtmCLNbVo/g7RqzpW5FawZtoRnXm4Wq54MTAK8d71yxlgWQt
7MM3v1+azyyaNXVe0SjgfriMwzdZp25va0bv7LShMHAowtFrHrVsq5omPXHqnhjqmHbU0dfbDQqk
HfY80y3HRHsuKPS6rqclOPEOTg11tNXnYaQJTNk5O1yp2/dF2uhnCu7kqo768TVPRXWfrlvoFfTH
BOiXXYdpVIgQSHd2vd40/UbieoYMWDbu28DJ7e3v39Yzx6hD0sqbIjxL+xj10UB8hgm31V1ndYuv
Rc6Ckbc6lbQ9P4oiC1/PbID1wzWBp5w5Jw1rAuQeW8hVuF5Fxammx8/lJTzMf4Y5WnqpYy36lNXO
Tg51/bGeamjvQDOvjEr/mXSh8Q3Bcw8mEFu+3tt576E1S18emTFMwmBvDZyue5yXIFQzAlNvWf5N
riE0ljOePqPlv+K1KXIFFB8my+RoQunQSSvQtGLlG7Gx508Rs5qHZ68ZBbzVBlUGfz9a9A6ldsGQ
F84OkPxnNNXhzijq4QQF8uzO4qK9MiBc1I47v/WAONw3We5x3aNCjLTs46g51r6t8ET8/fOcGuro
eUocbJoQU8ldnXb5pUGWve9MmlglU5W/Yih0CuvhydWJvXW44oWNihfRj7MbdEy15y5pL3CYjDfu
2KlXbGHYCfIAlBFc045SnxbSDWyTLVxSNEcGVzZbsg5xIio9k2A5cDDKMri5oWc7ShYx8u3SYkh4
TeNgXdRzjNMUarUzyo2lFwunuRyKqPr0+xf27KBk+MiadAUMsmbMv4TCoTdwhEtttUuGkZ4jMGBb
FxvFy7Lrlltg4w6qQcYnQv0zaThaY4Vqz+JCx7iHg1aNqwZnZtVXSWrf5OOI2x6e0hSk9upaYZj5
8ohBQfcK74PuS9teg+evD5laC2W77OWuxIyyj7tyY5XjqT5nz0wlOLgBewBkiljnaEGa0tBnBLbO
DoO6YTtSaL0puFNsjGr1Hku7+kPt9qcO6OewA/gakOcVp3CZzcNnS8q8agZmekfCgNi+1kRL+VJc
lDu7L5wvfUaMNDGbfBO2lb2r4pVRG6ksvCzQt5/jk6lOLONnQgBiMkqlUGWSOx8HTlzGzHlG1r9z
y4DKhBnHWV0P6h0Fk695rxYtkEDwMIYC8Tp8dhORZpMKR2HJTauHYbSoGQgH50RK+8zRCm5Hbg7d
gZ75uJWcrWEk3RKAdp1ijfZ6km8wDY1eft64HDMIUF3GQRx6+Cxhv7RJkDBKpUB8E9V/w37rZY2d
HpNzTEdskysNrD6M1+EgqRr0KssNtcPOeNnKGcl3Y5kvllqtL0MgHEOJst6h143yy3Zz3EVgPz+q
nXSbxncFtv2jE/UnXstz6ww1isR5AcsGeOvDUaSBESIddSlmamfnbNRw/w60KMefVz/VFOa5obgD
Ig5a2Tu2+OFQS1hkcpwjtWtUYW/s0I63GreQXRHp5v738fi5oRzsJahWRvDBQjgcKo2MQS2UBe5Q
LFT0cujys8pQ1H9p2FX+fqjnYHhoJLI5WE90NscwvGEk1H0j89gZjXUep1qKkSgmmVj0UU4Relqo
PhQuJsw17g3e2IqvY1ff//47PPu4qExYKCb6yWPlUjDGQZrCBRK9+mJXUmrp55RHbZvaHU/kC2tq
enTFW3MgA+iCEE3x0+HMWpPTpbk+27u2EtolrVwoSw4xJCgDw7i2YoGD61jgxdlFw51Tt+ErziDO
VyytuX6Toh/vb7dLNbaevcN0w8SNGSuLgVh5Ivg+faeuyRK11oNA0XbluKNnqbnFHA+1vdNKnOyp
VAsKD0cW9QMbJXFp4Ui6qdrA3jZlUn7oR5MKlaJv35gJ/h0nvsuTuMlXIWgilUG9BHl3dOoutUGh
zdTbu87R80vTjrMLe9A//X4BiScrCHQN7xVwSq7vnDZHr3Ws/g9nZ9YbN86E6z90BGhfbqVuyXYS
x55sk9wIWSVq3ynp159HwbmYVvex4O8ig0GAmCZFFotV7zIrBmrHZmja9bic13bUkGjFuBqzjGmc
Q7fSll8xssHioVUVdMYaR6aPC5Ynju8YKWKq0hTafBpwaZijCQLvFE1WX/2pJSp5qIM43Kpd3Exv
kM9sISItWj59mDtd/eT0tO2gLsra9CsL/W9fAaVyEOb2WQWCcbQEtiueXhk3xC6rSBZPNm47TZHj
tvW7ntdCUFXIrrJbV/WumUgr1ExXfr+8rPtV/TsqRSIP/AlAuz1MsrGSvEQiHe5A1/bnDHOHkz1M
KjRdSFwvD7XF6f+eS4YiCnEZUdX/e21cnksYF7HlcteBBSm9cDL19GldTSeYE115ShtThQRvulgo
ogX78sj7paUqSs4ERw50MbFnj/7Ddyy19GqdwAeYyx/qsr9WtWkgUybtXW67yd289vP3l8fcL+zf
Mak8kyJuA++Vu1JnqTod75DILDr9BCUdYnZauwHwuuUgvm87/78LSwXOVB1AjQRXAvzekxvLKAWq
vd1GMddoWGhMbayR9aEuMPiKXXkHy7kPsNt4lPLZqptqCAX9yw+pi3pBJmFso7ky+qjGiOJ+SrJ2
xt8qn89aKlFMINTfz9zbb2ix417z8truA87fX4CHoE60ISTsK5ytlxVubBdthFTtRgHngvNLdS6P
zPGu9w23B40Jl+xj62DvMg931Hhp6JBaPBfrhABC4fRzRnEbygGOP/euNhonrG366OXpXW8dhqXu
vrGhuLb3LBtIsrweaclE+VR8K1w3C7qm/Yj0whFH6cY6Ui6CcEWJjOrY/kMajSuVVlvqaCalvoej
WPuw0pe7V08H3z7grFs3nKfL7kJcYY7azdTVEbUe+UUasXJP7l2d1ErJj94k1zOCVubRZHV5waug
2y635qrlGLEsWRWlCvxW0+k1n2JMcXp5RtcHDsyeTnmd7JoK+75pt7EpBUWEMmqTMTt52mAiQGBE
0oTF2ytx9+rtznBbN4tPxZ7fb/c565q84qUXKfXkBYCGkrDI5yMo8I1J8XBFPcgzOFlE6auly9Yy
tSDc2vkXu1wRRc7Nux6vGV8qmDO+vIQ3PhQf2dTQOANIAKHrcjRk5ByLzKyOulldn/ETXELpqa+F
1W4PLGNDu27CR1T8t9/iPw8UM1asSWu1OmqbwnwrC23+bNRqe/B9rs8ro1ARUDUuGIsYfDlKsVRL
VwwmVAMEMkMYUJTptcmM0BDtX5lqbROiyQgAjZeQ4exTrUy1Wkzh1Dqamm70VfB/9OnHNXz9x2F3
g4jQeRDb+1QE45LJKuYCmoaUWqA36wDhQDlqvN3acC5Puk3ijuKuvYuu3lwTBRqvimTeuv+mS6+d
x8WzkbdHDLtz2vggwbq15f7y0rg1qM/vsajFqJV5q69VNGZ0rdALT4MyVf6Hw8pGANvBnqaM+DeN
/c+Wg2IvkWUvKuwNC/Vc9QW4fRud8Ze/0I0tR0MIwgREAS7jvdawYSINoAmjjlI5lXc8MsrzyrIB
OB28g6GuWgHsOR6ODmUX0I+bBevl9m6KQZRKxi1BhRaeOlaxVm98oVf7A8Y+ckbTm3SsPtSL96YR
3UFb+MY3264OELsMvhEyL8eW+HFKigt15I3JEmTahCGTUx1N8dZqUgmDjczj2OLWvRxFJyz22MYx
Sr2x5wcCbNYXz7jsHYW969SJ4r+1sUtJ8IFd70by1tZWIEPUETD0NIzb0fKRNxgjbEezR2NN9KAG
33EH7DP5p8XJ7eAqvrWc9PTpdkDShKK9i4dQep2mHUUdObW3BB2yz4j6ieFgx9w42HQguILB4mpA
SnaTJNEoVWuCpZQOVv+UrQogb7HiQTfL3Cj9KlengxGvEzWXliQsIgQ4CfP7inqulZWCM08VFf3S
vuF9yOsvqc13nZatqY/dro4GBpiGg2h882jwqiHnZtvweNptT2tO+kpBQCiS80pzahTKp6Sr8gdM
Ic2fc20KHwMI42kQVfegkyl+HkH5HPwSN+ZugZLjOiBZpP+4fY3/BBxhllIbVa+MtMFTHrI5K97h
ydD6vTXAH8VE6x2IgNdiDIgJYPS220Gl7Ad7+XJQCO9DJxsyoA7k2N2SIyPiKMnw+u1qkeNv5CSO
CvfR5SiCaO1apV5GKk4Mz2vaDLg/Tur55Vi63TOXzyeXMgrJAXt1+47bmf3PAqaOU40VnhFR3A7i
fY0q53v4qtVp7of0FDdwLjP8+Py6Hf+fKu//l5d9I+5YPNs26LXBu3iPFR3KESOpri2jstFbdLtQ
vc6NpQ5XXZUHb7YrrN/2xSg4O5x++CYkQ5ez5G8BD8mmjBTb/qk11VtLGd4NwjtlRfekD9MdJkEe
GYV73y4t8iTZucVMELnlLy+v9o0QRFmanJlCJNiGfflbr9qkGri0onHsiIBlVaIAlq+v3zlwgHnt
by8p4M+7EGRkUIeKBKvJFolcsmXDChO7P8L63gh0LCYvjg3jTAF8t6bq3LVaj30W/i/4r2FRpNwr
YM7SGBkkx1Ve2w/nE24sOnYq2QVJzC5DN/DOG4fGySPRNeqpaKvuqznJ9UBH80Y82V5QsFa4cT2q
4JcbpXQSKQwtzyPLy+dv6az352WdOh/XQe+haCftIZsS7YgI+vfq2Z3CLUFHsg8xBLLCXRhLVy+r
UkgbEXjUGtefMS+iErrOnVPYAwb1iTwj76k/r1qpnSAk0G9WuiJE5YhGreUWQYJsXGRh3HeQglw1
3lh2rjIavtuze+tzXC4IPkzc2CnJVY3eJMassYNMcZWA+/He4hf4iKaNCHU1ee+kJdZ/ErEfV/cz
a/716pMD4IMiIdklWfMecJV1lTlZLeQ0xR60h7H32nBBHvkgGt44n9sjc5NAZA9wl17OljrjPFqV
kkVmK3vg0Hb3gOrkz5enciPwwWbcPjVQ6E0p5nKQvkJU1FzsLEKQC9vpNF0RvYQgNXrjwUg3jij9
HDYyLUoOzx5xbcxgb9dsySJ7Xje/QeJb7yR8PTL/9cua5EePwavCPNsFrhQytKQD/M++/dBXMi8m
AeXNXUXyYBlzha5WoogPckisqPHQaUaatDshyo3V7LKkb7qlzoLVFuXBzr31KZHM2cjE1tbQ2p3k
LVOatbjEMFCduvNalwp+yo08wOvf+paU5V2gr3TdAepcfkuMSJMirdUM2m292TVOLWKKDeg9s1IP
QtP1hP5WbykbeH/rj7sAqC6pKRGhLiMIWMq9Gc8/emmq9wd7c3uuX0YiRkHDfbuV6WzvJ1S1CGGN
VVpGTYW8RyAXPICeTRK55QzJLO6DCoHJ+Jyns4uP+dT0GHxRGny/wekByMZy/UHtt8BeC9i4TkGI
btgpNefuWe3zfiZ41M0Pq3aSX3kKnxigfxkPb1a7H5cTluOjHWBwr/2aB0N8lIi23S81VmuTqnfv
80x2eBxpRm+GdDSqMpLOghq6IZBUu1OIgJ/VoZd11FtLFzCwd1pizfjWGqBNkCMwyjPGzep3Ecvi
t7KY6nJyBjkbiK176o+0VRbtPODofWcq1tqe9aYuV/yNHaCbOo72+L53jjgIODeSaNabdxehYMPh
7qusi4os4aAb0MOzZv0ydZ79FQ1BJXA1pXtuylR7p5Wmy/3d6Q9OpcYn9Gtf240ljeV3oGgIbo9M
ev+A4P1ZoNRnceXYKyaA+rT6c2MhTopj1cFb5dYm3jYW3SwG1PeSB6NECq33kDzQkT481wve8DzA
X//S86jS0zRH2QAGmG5cnkqvMayq9boiSvPYuLNKOT0W8OoOzv6tuZBMQirf5Jjo0F+OYuJv7zmr
hMHV1B/VCTJFHJfKQep6HWBQjfnPILuppPoiUmzj2R8CPbwexdqoEajh0Tg/YjjdHIpXJO0iSrtX
5MMqWcfa6aYimhIVBwW7jcMYtKqPpfFwMKvri4lZAdX5W9ClQ7ELmytQnUW1Cz4Q1mwPfTPokGnr
Ug2KsWtwU6zQu3s5sF0ndozInU41Z3tP7dNH1KqF12WMaLW98c6h5B9Yi3ROnVvrwabMEk7Y2h7s
9psrSvF1Iz2BddmndXmeUcj00iKyJyEfJnxOacaKhksY/cKX53djM8IuYcPzmKM9vK/Ku7Oc1qry
8mgRpXxXlLr9PW8d5fUlWFrQWweMnilVS2N3CTl9CTiwMxjG0uUjjmr916FKyoNb6MbH4kSRRfC4
gDe5xyLxqiD/h0cSZXWRBGnTavetULXNMlHV3slJ2Kepc9wDvN7NUS0uc15MoPr3uT+UyBF/jCWP
EqhpYWsabaANc/Zox7ka1iisf7axSY1e/92YI92fTUwffuFlENmE6beqVB4NjTbdCTS2/dYRr1Un
I8IjAkrvl3xzo3nsoghLaWoYU+SRXNvk7YzANcbs1lQfRMTt2O6Sh4thtk36n2ICwsK2OaO8F1mD
m93b5LmOPw/lT0RlcqxLejsqMg+WAx607oMxxObBIbjxBQ1uUkRySPwA/GzFjv+M31f6gkdonEVr
ZQ6PEwpfwWzizjJPWLJMvdndK8i2f375C954ItFCpHBKOQgpMRL6y1FFv5RZg4pqlFuTaM9cNN6j
aDqHp3Bv/JHovv6cOtV5Q1o1+Tpq13epouiRDcXxnVrm8cGOuhF06ACCjLFdk2x8D/sviZ36jNNN
BK9dBhAucTpfNPXUpkZ6cE5vBB0DswkA12xe8Lm7aFBiv60XM48ysooB3/Q2x2J8PMqRbk3I2YpT
Jgnphh68XF9TqJ0aQ7uM4jyFzr2uTVipmfvOwK/vIGDfnNDWrSX/5fGyf5o5mOlorcVQeDZ/S2y3
elBFesT2urVLQUXAJuYOBKi1O4zjnMJ4cfUsMtxYgBlv53NTLclbPHSUIE1s+x6859HL7NbMKBGT
cVGDpw29S1ayGOV8j2VDWSBGPtjV5T/zVLefXj4LN+51eoFcsn8rpN7+0YWuWWxijYzSjSXk+zxJ
uqcqixE3GStvCLAotQ4izq1pYdaC/gX5HkXM3Q7MlrYZpqSjcKLVbmQpZh8qi3okS3grS+clibIZ
SwcUd199KBS1nMx8yiKvmOSDmsr5XpaaeGs0Y/6UJPC1SWQKHMMH8R0/NuptaYnj48uLe+McsLQI
rCGPRRlkr7LWZz1Q5zUhzrir+dlTMpywVFQrung64lLcWFYOm0W3hkmbbNXLIzfKUc5uuYioqtXq
uydMdmfvvc4rdKPPUciBo0oKDeHd3TsTZroEwL3gmjwq2re2BJVptMgUvH7VwHlsnCQuBmqVl1Oh
rEydo0pFNCMVHVDWwxlEsxe/xI/j9D8Mha6O7WwQ/CsyTbnKyu4aJ420VPna4l54ElJ/UpQs/h92
AvVs3uks2lZpuZwTt18zYZ2bRrVjJ0G99OrZmEWKIPSrSSF/vxGixJTeaIZfibGYyK2gqqAjgGO2
1P+whg9NJXHPL6/cjcQB5SnKrRguYWK0VyDIOmsqdfB+EU1ANCOgTsQidJrc7s980/ksF9vB9wv0
y+rLAoYHj3HFOiAQXQUv3j5UPra2zkaI3b9NN/zokPScLxQ06/diyvpgArnrkyk6pxJzgdeW6bfx
QNpvpdWNgLULyXh8d+hdVVk0OU4ZeqocfdcckoP9f3WUSSBJShBV3dDjlE4v94qJNwiPkEJEmid/
tso4nVQNHfiXv99fet9F5reNsokobEV6oEe7zItmACVk0YpIoZbQ+IvoAYQoaN0VaW/84wovf7Rl
hmGU2SmRk2k4z5WdXr5zdDQGk77HfM/TpjFccYLAiwXJV4T95/MMkjAsLEU5dSK1grQdVyVwjHZ5
UhZhHyRyV/F1m4O3lWHI4lA/3q1UiawkpguslIm9ZH9q28okS3ZtHAdnEtqDYKFvS3K5ZPCUOVD0
wx06xntKiynMPAPvjiyLvrlqJ0ubnd2YEukDtgBu/NA7G+K26BDGlxjc/OrWJXn0alkjW7PUiu/i
g/QAY7v6ldqGEtWLvtmoJFb9TlTO9JjmZnIex1i8q1fpAGkdsSJEOTCojNW8H4bMjapJ7e5KaeJj
ECvfgVQfkemv9x5TRNcBLiW8K6L85d4TmlrhR0ZIL+vCelzyPvNzsxEH5+gv5Wi/kpuZJXBw2BgQ
Ji+HsTMj0YpsTKNYF54/rnqoNvo/aTuAevc+96P+xnTiJ2T4Ct8szZBX8b2HiYMfV12QVssTpoQf
8UJxfKlK1e9kF7bFaPgLWj21MR+UPq7XZKtIbcQUEkxQh7uTAvXbU0w6jaFZTcvkV7VZtj40C+Vg
f11HM8bZHgCgR6B27lOWJEcvA/UCNyzj1fggnKz6UVP2x6gEstQ/K1XcgwFvTWzjdNDZBArGn8uv
kPfO3I1cDWHsTcq9l/HuMua0eG3CB2hugzpsxLqtdbzbUhYGmBP8dvgwTSfvzXEQp01m73+ZC0AR
EvStGrAnhNtGPaxNyVyyYUnfJWor/abMxcHz6TrgkGQBJt6ejWTce1Zi6ur1lEtoIUPbtCcbD6vJ
rX9XoFMOpnNjL2zZHOi8TTXvquo6GMmAu4Rrh1WSLG9kW/AENxzeHpMlP7WLfXTub4/HXbOBD4F/
7242YVpD2ZJlhSXUnm8SF4/QLlGAGlDdPMtasw4i942tt7HwQKNyb0NA352pNa8GDVEvO3T1QX8T
4xd6pmY0hy9fcjc/F6kQIFGYa+iGX25wmPse2mXbrAygQymAlLvewGDIWuwjNv2tBeQuInBuMDew
SpdDGQvmTa6B97JC9fdhXVvj/TTT71jfWl3WHGzD69XbtAPRAKKzThDdw7IGYdW1EQsjxK/H9tOu
40NJxThI8a5Xb2vD0VKlGMpl9/c6/E9tps6sdWYYPXRb78dq51qAdaoXdvBNDup4t+YD+sEkO+ZR
CET+cvGGdiqICLoedp5SgJK3xlOZFPGrAxHzAflKYsxn4nq7HGUxElUmiaHThsZYSuSj9knptfHj
a/ccGCDaM5sHJq4Te8yah/5kWsdSD5sF7UOEaESYNZb6odet+GCoG8vG3bkxbMEfaFh9X05oNVFC
rl28rqhH3veTab0ZS+dIBfDmIHwcEP4aOcF+r81trKJPzCB2US1U+x33QUjlqMt0XZLbsg52NKnH
BqvYV1WrqUDgtSy1cHWr7mOXDmBSCPZD+qyYJPZPWiz73s/VJoekhpe06jcQq5P7eu1XVKZWND/P
q21NR4HxevpkQX+xgaA5N/LB5RqrSYm3E8SK0Eyw4ilAXNL/V4/MYK+jB2VzlUr2xn2l7b8ringl
9laFVaksMv01F193jIaKt1PaNoFVFkeOsDeHg8tJZxphK1g/u0llOjSXMlFDDsx6XzWmHgobYaYE
JyV/VssjUdarRdwIOCQA5Dbcn4D1L8fDutvE7sm0QnOyPR88f3VWV/PV8CZGASPKrczTDKrhLoo0
6or63OhaYb+IX+Y0OEHXLybaAcNPRbHKg7fnrTlRpOApYBtb2WV3+OZGZH3bqVY4N2YRIEHfnBPP
KA4i/dWX2vYcdySvbJoNVwD6FpqiaBTTDL3UTqLZowtgTqu87xvswxszPdLgvFKe/8u6dYleoFA2
RYndThQjbZsRsdQwa2M6ic06DTHmIX3RBWtrAgcwzaZJKU3riLtjsapbftsl8jNOHFZ2QneubgJj
0vUxcFM5YJ5VawpugGqLyeUoBxDZhWywe3856G6h++I9QeuAhwtAdtggNOd3G3rMyKQyfN5CfGPn
LxWgi/NSKfbJaOCxIZrkvp2BDRwMeh2z/o6KxDAVkI1JurtQRpxwsSjnfZKsafFYL5P3xkPp441b
uNNd2uId4ed2LU9W0igVa2C7IYXA+tGss/jHZNjj3curcGNLUtgAjwZrelNy3h2zBJGHycQjM/Sq
1HxckBDy1WLpX3uNMmu0NVE4oa66GZdcHmbKZQPeMgPSGIO5vDVlY1PFcvTXHy8gFtwH2ibDTRV3
N4qhC5Q/cjNccOAIrAn569Fkh728Yrf2DRIKgBQ18kOEki9H0Ss1dwzpGiGuDnUclG4xnzQPlpTf
2Ut3x5PIvKei9+rW71b6hl0GI8aBI7Vnl884M2uFQf6m0Ej0ASPA1h287mAJb0zO1elhE+GJhgTe
y8nJyhzVdlT1EJNm1FM0xjmjtKadYsl97guCog8yYfj88ppuYXZ3FpE+YIeASiKj3qv+2UthIra5
kDBoc4If4Fx8zOTsnLVmcSlpxSMOobH6HLvLn5cHvspXKcqQO25NIP4gyXk531ZzEC0n9pAVj/15
mMrxMUeYHidXWzs4adfVM8ZCGGB7wRBzkK64HCvvRtGM46KFlVAhWXdpU+CubPbMem6U/BRTcvuZ
mpl1Aq7tnmlSj2c7czDXNNd6OKMn1z2A3VhP2dJ04ULIfSiSFM8XZ0DmV6Fh5o21eNNyQPx00ctg
FFrTHxSlb8QLeq4AdIkZNO/3dDMPZS6VT6OFntXZd8qcY7pKz+TgjN0cBfkQnRE2EsluqfrSVCmg
DFqo2N37ro+dpyHOtINNt/2Q3abjdtwiPyNwDezu/rqnljmroxYKZSXgiumH15Q6UmPT/dLzTH95
p92cEumgQ0OQQsAeFF4JjNDjvtHCAQMUXx0M5z5fMaZ6eZS/9nD7SVFd5zImDFLK302qwhOoK+ZG
DdXKqqwAZnT3FUMxKoIUQtwfSl6mn+tUz0QwG2i4UUqcZR8WEzVKP8lGFUqkq/V/WmOOG4zfR+W3
4fTrdxl3E96kbi7MM1SITgRKZ1pF0AGxFhEiftxbhTmuDULbnv3dKhvPO5nGgp4Z/4F0WxvaJMi/
8Yz2RWZW30oZu788mnq/NZ6/HyfTlZ/mQREmiB3D/IplQz77sLutL2bSQx2A/jJovgpbD2Cr7oJe
K8xEnYMSidt/3HxS3QArEzoj8DrrD4WQ+deka2fMWs1Sx1FTrdcu0Bp3rjayTDH4/OKLdf4/bu04
qdtXWjhhCI7BcQI+2Fdrt/px8GmuthsUdgqliGHBM6MzfHn8bRxWJlcvlnCh0sQtP4zoKtZuT+XE
OmJ7XW+2Lc3YqMgmffurm3Dk+SW1rFlCUU9dkIym9z6VafHrtTMCCMxtQQWNzAGe+OWMPLdoVpBc
asg7E9PUGdPgWRH4nfbzkR7VNbeDZzGFXzgIm24yRiKXY6nW2OX92q5hysuuDXjErvfUICoSibIU
3f2MTbuC7mGajadiTOzP2Kg0P/Ralm9GUcVjsBSSkq+ZV/XPV6/CJldFNwnRJo7e7sTNc9tgzput
gE9bjOehd57ohuJt27RH3YTr24rEY7M0ATDEt91rfxHNE6+z0jXsYk2e0f01Q0V1JQDI6WjBrxMB
htqqEVzLG7p6l9OP6qAMbm0tiIjGPKK1Nm6etdVcAMiaifI05RaGQslioMj18nJeb13KLGjg0flE
QQP02eWHtgarSGMTO+1FeutDXsd/PEuqB2kOu4YfcxknGYbuOlLN8EzgTl8O06zV0M2a14dxLXPv
rvWGRTmXprbmZyNe5m+m1QKGVuvEqH178OzPk3AzzHhbiWs3kjo4vqf1XGinySoz3UfCVzF9MRit
8DVNaul59hpLP5PJzOY5teb24+ytdRrIWMwZgGsUJu4wQaQA15be3IZJ0cOst1BUPldFvBh3q0yb
PJh7asc+VxjaLrgfZEkgYqp4j01ZYumyrIWTBaWlJ/+2y+QqQeNOqXvyqsZ9C6YuMe/spAUa63S1
52OWrn9Ux7FN/EmWCikVnsLTebK7Mj/HSSmebSDRm9d74g7BX4n6UzyqyTbpTubBJiS7NW3xIz4Z
2mI3vh7r5b9iGeIPEA+K58lN7F9tPCofgNipOfJtjfbBaTXty2iMruLPnVuMGFPVFAzavrZw/wag
8s4sNB34szV776uxq2Pfy53MCpalduawT9sCWWZHWeu3JZpHNInXGmbOJJQRy+3W5XXZNq4nHnlM
lmq4TtrwRCG+h8CypuqndnILEeSNMeUIeKxl6a/CKmNfGIiGRK3dpCV8ND3OTjQ3tX9M2QnjLAu9
b+7KtBs/G1ZqfKezOyA1skHYRWdPj7aipIXvJpyaT7Fo+jciXfX13JqeTDeKW21EQ91UVeCqOX7Z
7lziem0l5h+vi20LKR9rAShnpomB39mivZ8kIdbPhVQ/4ypjdiFZVeKd2Srdc1ErmJaPiYYRlLbq
A0UeO/UG31ky5a5vaaf6yFMqMffWunzN+7xl0VyFc5qOyoIvWNPzuJy8hjMsBL0xLzbGn25smT+U
0R6Q+Sgd8bDyr39MCYbfvMxdMlC55v1byj2rETb9ZHycJq8YySrVdODUJ9ILbH3WbSzDxvRPZdTm
W92S4olGKJoUSuGKp4Lc+h83aQuSXM+pptPQurQg1ExrfnarxJFpdArJ1JQ+rgOCnUQkfTSmhzrN
rR85GAc6dVQymVnpreY5yZLlT9Pl1gddTjZW70LXaKkN9iJP0uHZEmD/SgkVMx+8sM3aHdc7p1yQ
ja34ck8AWslWbPAHgV6mVF9mmcazX7ruDI4nE80fvbbibwgXtV8rF7Kk3/PGe+4p3xuB7vEwhp6g
de96+70zJW9b0cQfZdMqf3j+9XnQTmNfBWjIOr8lNIivWTbqWtR5hbmE+mSU5ZvCNlltKbLuJ1wr
q8JzDwfyUB/TXPidO2WPFXjhLHDMxf3etO30W1AvemZ1YsgPbKI5UJFx/V176egE8OWVypcYgX5H
Rn/8uCxSbaIa7Wf+1vGm4WSUmlEHI6LUsb82efaRYqgoApVuneZXaAT86D0qN+cFy03rNC4xOyQv
rPhf/pkApTZKG9t1maWBsFrnDIzR5pVhKc4/g7IggGdluesbWj88FUaD1hgmoQ7bsk83HXrh8Q36
ykkb3wBc+8aTetzexyirTyFHyntvJyb26/G80Ok3tbpL/N7WaZEKdPwcPOdN+ZHsbu18cF8yIyXU
jDdubS//GGWmBjIz4BhLdTEf2tXT2LRa6sqHXpcNJF0edEOARmxS+kxQ4nvn2P0bxbLFc2wPc3XK
q8LCG2ZSzQ9xGpfPdtr2Np+w1rAlswftzqKF8VR7Njwmh7YPGSMqPO25N7FNULyhAs43ircreq4f
W1PX1tB2Gqt9qHDOa4NeTCgGL723eoGY8vTt5kTD3jClPYc1x20K13moq2gas6aiNFe51V3edBMg
GFGCYJ3r/t+CnkQfpPRIIzdOTCJuUyFNX/bSeuuOHezyQm+1RxXMlh3IMhvfaW2PPFmJh2OEKydh
tMIcUDxg75wMeKakUosseyJotvBePnZ5VvxMdUUmkSXcOQmHKatEVKDDxdOOVN2IhCU90u4mJTZl
iWi+McBMETYlP4FJ62kfMPPI6a93CqlARypWgcNVljxAWl7/spZYn0bdODnqHV61eupbfMWcDyNg
DM1eOVu+McZu7cPUHP4tXaGiupCpUH0qx1z/xW0bw7a1HPRnV8+Le2MEvuAL2dazbxiICZwzJxH9
XUw0Vk96MjoK4nC18yFBzNz2PS6tdx2HznlwnEZRkTs3i8LXs6r4XYixQ3MMwaOv9O+7NzVStDHI
Ma2jKNs4PC2WtVmeYm9VJpxtqpIg3sXW7DtZBgs8U8yKz4y89n0xx5Zf88CJxtZRgzUZ3kKi6p8m
qVhcRiRzma/jXdaHVtNMLAHiFViYJZvdJi3u8ckUc5L5YNeSr72llGNgdRNwfhps2YM6Ws2vmoIh
b1JrtDI/M1VSbBJhpTkVWUUaHC9Lq/lJY9fitCyO8nYsUSqlRGSlXw1zsN+tSytFRKQ05lOj6Fxo
qZYpvuNl+D2OpdkSMNtsfrLGrP9a1nFRB0btiIVgauVQv6TWxKcV1Enu11Ja04kDU3jnpJyG7yvN
lAh17MV9kKnI79qOu+OUOWSp33Mrt9ezyGWi3aeVkn5z1MlsTkZq6dlp0BKc1OZSi4ZZ1GEvGphk
ppG3WlAtTfmWtcwI1qLu60CsStIEOrJ7j2sBefaHucyUi8d8sD82nWX8Tj0bvq7dF1I9F4OLvH3F
ZEc/07ivfdXtCA9Dbffv865rfw8tN12ELiL4M6OPF96rhN3+dyJHl2tJpcpcxeryRTPm8ve0ajrp
Qdst5sd8UuTPofuVFqGWlesvPKXdr3OxVqR0DbXsOR7AmuiAIlxfmRy7PfHdLJq5eFw+t6M7/BzG
YvpSI89d+C0M5M9idqZfPFDI7xpba6S/6D35nYngYfFhy0+e03FR0mgqUtQsPYy8Jh9+AuySzhpG
GaDnMafBOq8whlRPTB+7Tne+NK41/Ju7oh8fUSuofsJjzu3A7TWn88tY6R6duRd/rKHS/9UNs+Fx
aMbxHwIbd3Ovm1SSMIQtE5+fU/0zmpX2KVdL58PULiqwnlJBXB4cQ9GeZsKccuI0Ft49aZQ9n/Na
m+/tle0EJnjbPTmkB4RTUvivbjI4zxiB5YU/p00KFxS9r2e1LozkJJWh+trEufU7h11IFp1N3ifF
0lMDQQKr/N3HnvK+6pbqXSa1+SwmLV/OldaVmw+DGL+XZd3+XNoBglkZx836UcKvY0uIOf1QS4+s
3UlyzcF7EdqjP8VoIzKHfIHeXNX5JxYsnx4mRF4+p7UiCugZtdI8rm2nKadJpdx6coj3jU8Vjgsp
y4XlRI2mUYVFIiKxTkUy6IKXSl9m71VpL/WnXmx5R98Z5nrKZxXgJpFgeEYTvWuCynOWwS/Zqo9V
16nPS6HYmGSokvBG6lUtfkNdt/S1FLtX3x0zb/FzDw1Dn5aildzpHg51ONfNnfBpTzfjOR/c5DPe
t96vmo4ZGEBnTld/AMn3IW9tDH0GW1W+lZiprKTSRfqP1LlFfSEors2dGa++noL58ec6qWtfifmc
HMcqqR6sQZtTLC8m47FE61ePensUf+ahGnla63l88rK5dCCszdvjIzO0IcDwohmDDnlQ5UFipSXQ
l3DTj5lTTCbxb1Hmz5gRL9Od567Dci55BuLsqNot7XXsUrlmPF2xqMfaYxP+X+rOrKluZE3Xf6Vi
X7eqNQ8RvftC0lqwmAwY2+AbBcZY85TK1PTrzyOXe7dZpk3XxYk4J1wVURSGXErl8A3v4CZr3pz2
sBMuTCHlEpdWQfF7rYJyn+RmO6CJZznfNsNoYtGp8Z1Dq9r5K7BRrzurbSsV4aB5CdUmM62jEtLE
vWW17KRSelwkrVDz8M7Efrg+TYWqgkhMTl7GxrzOHxtLqscEQGUalWrMhsicZPeYB7lII/CW3lNT
rDi4qqZZ3dCveH9RjiO3E9qaFJ+kTqsP4FftP1atQjkQZiwltLp20gsU5Http0vXKHbW0GV41HEz
W+EMyD2NK7fQ01hb05HpWfNNajAt1/pkNGv4F6Y3FjkWK6iSnLhehbLG5CpqyGnRWtMVEhjNdD0O
nvtB81DBiYxJcmrreu6djtJSQ6gnPoU4ZHDR3oPtsoB+pbQXOenY66f9UFnmQ4XvibrShqHzIxSX
mstsSfv2EJRLdlUTJ7ihKhu7CUlE5QMKQvJaGLiph/PaOkUUaASjETsb8t3qmCqJGvKMloCFtnjo
90tB2F5U5XvEoyorVGMT4O85qGEKXTSjGzoqwTCdSF63f5IHmHZEfpqN2bnZWMFyTmSEKYTXGf6h
6jsdbF2DPGxUFZ54Xxml+taUnIjxVC797US/66ZWJUF/kZIfnhfJUHF2wJHAbaxrZXahdZqYQ38R
3YjVZV0i8J3P7Lg5m1oRIiRkP0JsH7K4dJ3uep6xSznVCANOypJ+6K4d9eTzUjLTsSC0KyNf9vpN
p3qCRmvS22I3qlET29R46oaSehvEslRyCP016K2waCwmTlpm2hFP6q0ihplZSBR5aOoD5XOM8zLn
4DnLRiFbIpC0++RpuswPJTSkB19HMyFe11SscR00eItX04JkIxGUPJGKgi4ayAk+oXLx5uca5YWz
YXTIXscV+68Qphs6QnrX1wnHlV+PIUT99HKAgXrtZ517Y2o+R7bRp7W+W/w+McPRJXqmMlyUHpWS
PAsYS5VdFGR+QElgnfQnfxQoxZndLL/2BV20U/huyb6d1yCJ3WZontRgCT3+Nysb2w4ntGlfbhlx
W5oEj7026070b51Lzt7XwAroOHiE7HKy7ryO0lPqoA8XIYqLUxjiEEEWUldPbd6bVb3nMwd/W4rT
ozxEG90HWU3t8bgnZuTj0lpLM+/FaF8ipOlyGw+UjP924cvzANMhdOzCyKei+LIiVSxKGztDn/Y6
fFLQv9CeGn15S2P/16YHTsU4KsKfo1fKgns5CmfukKWowGMFpYrLusjqa1EH1ZmRONa+b33rDYGG
VxreG9ofMOwmnoC62lEhcc17a3WcdNpPNhZ/Dvu4FiO3mzV/1BA/Cf2mt6MeBefQWQne6+KmcImi
xd+1P3QgDlkbd8/a2lfA+14+uJAjN3pqSpSHiul06jBsalA5+NsvkVGQywGnzBMbx8IKpQmpJrUm
uYekCadaeAPhAdYxv6+R/lIHRiqTrhU4fH1DMBwDVymMVXmbjoiMJ9N4WVT4x1COdbZwuop+P9Qv
5VjEGEGT0hz6LplyPJScZZeuY1Xve+kNkcia/HqY8+mNTsJWI39ZjYVNA1AKCTxKsggkvHw5fHi7
HngvvJyKxs5IqOcWT3MyUnDTHmCbge1+C1D+yyQi6qX7G1MOxhAV1KP9VimMHqXu8KqaooyMutBi
DyxchED/36blwTNgXRCKsAUIaI72gLkOzpo4ctnb2NSEOanKyYo29xur4pdX9X0UaB6QM2hmH5sz
VUXdTMruKdl32rojfl7D1Wj/tqDXNgr/bq7qtJiOMUxp7U2eIZuFzsPshg5VrH0uMXdcB+2H6PO/
vxAPG/7zP/j6qe0WgS2vPPryP9+Nz0Iq8fzH5WM3/LFXzddHmbfNf2y/5F8/9PJX/Odl/oQ9X/tN
Hv+tFz/ESD8+SfwoH198scOgVy436lkst88wguT3AdLndvub/9tv/vH8/bfcLd3zP//xBPdRbr8t
5cP/48e3Dl//+Q/o/D9tyO33//jm1WPNz53QnHp+/OUHnh8H+c9/aN6fNHhpvIGAdOiV+JvDwvT8
/VuG8yetDVRk4CBwa+EY/o8/mpbEliHNP2FAfUeIseHQ1ecoHFq1fcv7cwMC0fYBYQ3/ccOQ/9ej
X/+1X/96P0zFj6//aFR93eaNHLZf/HJbc9Dyi0DwAfzZvGr0owZhIedUWXV2qcG2eJzZ1inKkyT3
FKvLZor1vLavHWMw2zhpySl25mSq9eAiJP7s+KpeDiVKL2/xEY/Omu8fCp6gDQiWfygsvzxroHj1
Or1KSiNL976uNOehm5YqiF07KT8Tbk4fgqkK7h1HGcYbh+nR5fvX0AQ8TAZ0jV84ztVkasnoFZdN
V2CjGTTOxVQneaiZuX4tFyP78tNSeWX+XxuO7iwdZ+CTMCmOwC1WPbOTq+LSt4mOwywT9VPR581n
im59PHq198YpfnSifn+8n8fblsNP4G+rAK2hGM8w12zng7s9uP2gn/gIVO5+/2RHR91fI0EA2URT
ad8dY18z1OHaZS0vtaqRlwWghkORLeMboLXXFgo6KTgVgElCUPTo1NaGAm9CXEBpJbQny1gY30Sf
i4sF3dSDmcj+C1H+FFNjNN94ug0N99Nt+NfT+QCnUWrcdu/RPA7lqjdNCiMFGo4VdY1t7S0qabc+
BcXbZlbjOUWXzVzE1W5xo+z/psL4X+MH0P2hL+GsYx7tkMATS+nojF+2+q4T+XSSTv1bIsKvLE4C
GM4YwkI0HI7RN6XjywK+ymXu586T0hcNCa+1uJnLMrs0O3LK36+YY82y7aEMbnpwPgwHuegoxDDB
rgDCTy+LWbTnAsDVfZubOX0hK6HArM0PAXjqk8W1MDFQpT7siScrLyKfXva//yivbBO24/aHbUmw
ePR6x2bk2EzSSwqCRiRR7abNOjQIw7VvIeRfGQmVA28TTgWd8QsrGhvdsqkT72I0ZXoPd7g4CNS3
9hNqVKe/f6bXptcC2gbABewlbp5H01v3nGReYV3kem7cSabyM8Re/4ttLFpzqDGEPV/5bxLYJCso
32Z1+eho7dzFRdGvt7//MK9sXJtrh+eFqgpz+GiCZyd3GkqqF+whjxy36uzP3Vp2u1pf18vFSOuP
61LVhxrx4TdwBa8sasDdAOy4WDZSz/ZCfjoB6zUrvNGyLlpUo07NJZD7ssq8uCgXsU+MJn0D6f39
CDo6KUC6gqdF23UTBjrK5hRNZK5e8wLAYe/DtS0dUH8efBKq1p66n0ZrvhCZrz7lmm+cakljfRKF
fCsdeeW8evEpttP6p6fmpE881ZkXTtVxtydL1n8DTt+fKGeg211dbK2Xk6XFZEJaQfbGynvlKkAt
nqQZgQFOkWOgios9ez6txoWca+Ai0nROjRF6efj7JfXKTtrQ7cjqkDUQXh9dpRKVbr3rjAst0eUu
cUbzRGYIWQ1G85Zo1ncDruN3igM2nAdCNIq2R1hpj3Rrk/S/CJq1cKMRUzsRellGniJzK6Dy4qaX
iz5Mh9xczLixh/LCgYSthzTI+o9LJpZLx+6tq7mieRuajvCXNybjtc2+UQwspC1R2wKtc/TCmyHT
bGfGKVUsF5MY7J3RBNW1mU/uyZJm8y1MkYC+zpocOvQu962Y6f623luctlcCTLJfUMoWsS535XE1
I8ikNvaae17l+nSR+I0ep7mtdoDSgpvMW+gluG0VJ8Zc3fiVnZ16/bBgzCwaWAoAp94IGF7ZjmSU
ZMoBUBwkc44PQdpOUwuw+hwnkGqfUBa81JTdffGmoIqSBqMc4XnqlP6RANk81btcOePH3y/UV96N
YXwnLhLawgMlgn+xGZHnWYO28c41Kx8uW0ynL8w0Sa6cQUCvp2Z2G+RzftqUXnCWu016swxmGS+u
/5Ylyivr+PtMAB5jMhxIykcfRM3WaCj7PKmH4iu4ly5OnflglLjOqXGpOvShZnmSStGfWr2efwsM
Md77+EvGRgbDKNNdN2xGW1z5E33+N2Zpm4WXmwwELsql2x1MBHm8yYzcrD1IOueOiS16FKhsg0As
9sFUs7rs68dEX6sd8VYT2/OY7GqVmDFBvTonUcl60KzjQtb270fJ0xvJEh8J0iSqbjQB3WOlgNSW
s1Yu+rns4JaF82xX12s+iLiThCFp11W3SzCISKnhMTPnNvT9NjgkY7vcZCJ9m9SzvZ5fZohzCKNA
NOAwTXn5+rppKPLMs87TpUxZtwmgcgBzdqhmIRFald2dDRrwdqa6Hdtdc6UBAnrjnPn1HmdGgCFS
69oOw2OKp5IwV4bJPNeB9e7zHMyubyi9BElklQ9qccVhMoaHEjrUG3fKMdqUYJGRGROSpKFvuevL
h883GkTlGedFM/QIhcoctcTW23tOpd9UIjA+G7MvnoM642wuAd0cYFkdvMK3Q5PpQUYkkG+cLb/O
xUbO2SR+UZ4hKN++/9MdWzXanIi1OM/bdn3UhcFSRSkCbCKGYkNkAYPKQo9o79RNcAH//dL89YqF
tIMiMxqYhBlcgi/H1rLJLq2gOPeNrriVU7acNJVZfvn9IMfq2Mw5o1A8BU2MbT0gkpejOLlEIX7N
zld0L64WdxgPWGIDJhFjzvN5NgohtndSVBixJuVsh7XTWdGCw+4M4NdaQbnbdhE2fp/ufv/JXpn6
rca6iTg6m2vy0WKokq5yBR+M2TFPZ9CHWy803yezmUY+9MFwaZMmylXyxlG+TevLHUgfgCCWlYiK
LSS1lxNSSsvH9Vw7893Sr+K5pdEWddPYNLtMtV0e03FMWXBTOr+VAH7P8I6HptVB4gvJY3Obejm0
3Pi264xsMw5GF1YPfKae8NBw4GAMLdpKdC5BfK3zDV1D93yahLN3tAVVLjKLkI5aeY3kfx4BJ5Pv
Pbt/FxjNiqy5Iy5r7P+AWqVPQld3CiDX2YJV7K7penqvYtBgvCTFG2Hyr1E5LHs8kjb2FOSLY3q1
J/JK5co7M/ttf1QClMqaJdaJcPqg3Vnmmt78fsX8umG2ATeKGFnIZsv3cvpYLrW52u7Z7AXpLlV+
vy9LfJN/P8grT8WuRAnFwY6SNOdoED1HSlgrnLNaM5Lr0bNBtfZNWkSLYVRLOK2Z9v73A/4aA0Nr
NoLN3xTpPPeYkduUk7A9T5zJpc/jYJg32R90EjSnMd94NJKlo7VPuYrol9Ih721jDh4twL6pFC4f
7s5cS1vu+xQbrWhI9eaT3rgLwNp8dGBPJPX6yew4uUA4asLceZM1NgcXT9BLE/4DeCttsE71qVzN
02ExxQaX6TPiQ3cp3hngIeu4aHz0Kr1gTg71sLRfcTmon2lBDv37xTbLNbJVl3TRAAz54ySq8mK0
ZPA0EEdmsWdk3aMx2+AepenKaQem0ZnA7frVk+iUV4ddAo4ytOnzX3W8LkXiK4dgbyqzpoU5184u
sAE4RXBlqyeZmutFDcJ8iBvfEmsIAErfhHmRYA9pWJXXno5xZEhnVD2x+cW3vlrn87L1xpG/O5Vg
dypVfRu6ZpYx6D/3uQWxdkuuqn8bmtm8sfIJinzWCW+KUtpXX1DUwA1TK1FbDD0yi8eidc0xHDW6
2nZtIHvRNlVlwf7TC0y27fJGVXSbNjCddkc9AMWwpKq6LizyZpjP18JuMRcCEpmHA0JFUIqSQEEK
SQomr0ViSXaqPRT03yOz6LVnQR70QYLYTcJsdgNWcLcY485rKmmc0DIosJjNxCdTKQDEgSGnfl9k
ad+DtU5ob5hWQRdlkQUqJ6aLeFRIoOZ8szJdoJlUufcY1cgptrgo/VDWDT/SDisNYj1fwGkYMu1E
qPkWFvGaveaxovA7RFKvxjWqxgTgj+Z2ihyqySa4SAu95qHhKowHy59Oh6HG6kf2WabFiP7WbeSg
KvmO9qaVhQgv55vHSG5e2+hFo98HNfVMFgJ0oQFqDwiJmRPnAfzk8/T6UKW7xEXXKQoCUCTnY1BW
QKQHjHeAf/lPTmHmNh1LyaoarHwew6Bqxo9sA62Ffu8sRRg4YpA7S9jLwRqs+oGACpEuTp7ki3Ky
7ZU0qaYATi/lQZme+MihCKo4XWbrrm6M7D4b+lns0G+3vtLkpzDtZL19K4CEeHEi2xyFjXWZF+YQ
gC5Fq8YpWZ2L837Sbe3BzyyGV2XWF1HnVtN55feVczLmpM4h7de+PE1RPs/PwAy0eZiVUBtDbVDr
GgL21kD9euXy1Ln50AOQqxozNNLWOIHIVWlh522gtEqkuLmk+NfoG3y6ccKBxaPO7SJv85O08AjN
sejuMStqZ4gbi3AmMi+B3QYXWFDUUQfHFkA67AkV9zAXGl5AG1Rhk5bjF7cYPT1EcgS44uqAtTEW
q9L3gQDwbU/6ejLqOcBwzS6Kjyxk5Ya4LFTvOoJBUNIthshh6mf2hVUFUx9PjZP2B6N1rNNZLIAt
EkfP/d26oE4b6nMD7rQr1z7Ctjobd7mvJ19sNy26nVXqfhmnAopEPEERkadm28mHBJdM+Q7xuunW
mU2zijDshalmMZHpXkNl9GPTwSGI+rLtbbRddAwKKjvnoEkm1Zex6IFrxNXqIzWWd75exzIfVUmU
pbfA4gbXq3dclcFTt1BJ3VVr4nu7AAMk/6JcOg2lrL6dlrCoDIL9teDMsUF2fUl7OyMEoj7+tHql
eVbrvX9nFXYZhGhYCz1scfPDuSlZTbETPTS4qCxT04sM1Q3vXTf3RFwJagOhNPzComDWcEIDfWsI
aLstwM5zU33IFZBS0ExtA+GlLIhIlNEsV2utrR8sf+DYScFHnYKCWgEtqUn75iFQhLUBXs1G6Dqz
dlMks4JNsBBiR8XCwQtAcRgvgaThlw3xvr1xrQFQnTcH0yfdGKcHxxTmJTPlmKGb+cUHXsB4myae
/h5TeCQK/Bp1r6hOG73dtXVrI+3mFoCmE2seML4Amd7szTT33gdks164tjQUosEqzAv0IdaHQBF6
hTKoEhVaYwCtpXSMVQ990QEAa8E6u+E4+muN0QR3SjRNifXV8af80gL9C8acJ+xOHW3N3gN76D5R
cDG/QHScn2avVu7OxSH0g0fqiiW2CD5qrj1dpVbiW2EKm9LFuU93Acra6ZpTJZ3zPIY9mpR7CRPl
Rs+crgol3I0uDLzZQauvswPeRjoYK6h+T7tuEWLi6pPVBGbSKj6Z9mg8U49NrgEhEYO4dIhv2wSl
3ahfV48WGzH2BRpuBmm1WHPvhLC+86EjrdySEHWTNF51vf826USHp5y6UF8m01AIPfmVq+JcIiEY
Qmbx2rgDB92eDY4z3QfT4Dq7MR+96oAGYnEP6ghKMvtKycPiGK44X/xMu1s0z9lpkEwygO51iqwE
jjxBaOJq9KE0xgDOTJ+473RtI62ouoNAUMy6NCK39nwFLq0uWPRqMS4IWqjdF9oMgHZaNE5tx8kE
QC6cUcvQnqf2GctnCwGHlhs3WlZbqMgTTjAeurlsztaCQALZuPJdPtFfed6Q+acGd40KG11v1BnO
GGYZZdgf9hs/wn8HoiqvQt1KOdIt+EyfbQ2rx5hgCAXavrGWMi4Ld3wohZsfJnNo4AWBlGtQxTa0
26aqoX0tpll+9WmZLdGczdTlqIl5fijAwAPSs2p1S7a9FjGDox3WKad+GtxxngCziHG4nBaYuYe0
Clwg1tDVQpqstsWBVkFbX5P0Sq5u9zTlyBqHY6PKG7v2tC+tFcAy89HqruNB6wSUDhVQ/THsypYR
teKeAyco3ltQM65qTnkaW8TrXApKigy38nTQwrWv9DOdbGQ9SxJv0j7VrTOXJzqql+qQTPBPgAGK
ZAgnJ9HsS4Pzh5gQ0s5wjR7LqEeWVrUgkvUgyaZ4ZkVhXQIVwNqVnQT5arYszXCuIHLCm6KCvsuC
VX10WwBu4QjZhyIanald5TrifugNNC5Tz0uLvfDc7FOuC/erm6BzGzXjps84z7n51VbedIOZkfDh
K1ewlm0Y8zcIEBqcgHVaQq9eah0OTcMMRolPHA0EauI694HB6hsPzyAg8i3nPoMhfbGgVP0epN/y
fqH4emcZme0cNNxFuUVZ8DCi9KTLd76cRycCMNmdo7kh8tizqPrbS7k8OwIAayxHy7mbh2y+C/wU
NDllTM6/1Uy8MfT0LnmX0cIBH1Yrmdz2DkItHEsOKonoWSd9NFnrkIfp4HdI7HrA+/ZbYH2pESt0
sAZBcwG3F+ONNy3Z51rrZSyhb13i3zPsOqOS2QmxPGfKNA1+EQKaMa+0AFsDeAhBqUcl/+ez2VIx
jrNZ9+ddwfF76ahxvFsdve4PhQ6I5rSflvqmclrvhEMmb06KpbNXvGtcSgDo2AJOtVs7eU4yvb7t
Ki/bdXA2VChTvwR3MIGqjWDH2BNsHa12IxuJ6RVih9cFeygnYFrsajKMnanj20aIq4JvxgDPMJqT
oS7jGkU/5E+DWhqXQWmb6b4LNiJO40vbjXW1NiUUksR531Rj9aHL+Kl9yZVvR5A75MOYFUBC7cHr
63PYPcsaCZkvRkRZ1PmKC2kBBAan79j1eCcxmLrhC4FuoGMgNaXNXi5A3SHZWLyTavFbFQfS9u7B
rlMO0Ny1vtP72iFMG4nVd/C/lnKnu0n6qcsn45Ie8vp59ufyoy0b6wxKZiaiDpLKbVBDQ4vacVAn
LnIj6Id3a0/4s4zLiUvBNDm1xuFubIvgxEJi0oDKQ7B1YglT20H16q3Lmcm5UV6RF6dd7iCgoxIb
rHWuewTX2SAVsVAx1iDS6XC0t90qxrsGnhd0HVdfh9ifSvmlttvxYUE47LZmUVUxmuIwHLRZtU0c
9I10Tzleod0Mi4HAy1pUPQbsUBvCgELz1n7qBISl2Z6/bo7FRZjZw3y5pjzMrhuG8cFKETuAHpKa
X+dlM8dC5afbd/2SMMHYFbzXFqfFa21Yyiva0tU3by30KcYExr5vTQCMOy03CjNKjbZxzvJinqdY
65Z5OhVe6RskVv2QwVwQgYgoZ8OQ0qq5p4wYzPK7upCwI005bg0iQ18ubB34bFyPkAL3SZNAf1qr
pI6dvkifKWbhzcPd68q4ktp874pC2SfepCffKmM0D461JNS8OI8etnbEVSaXJT/wFmCHY/CU7jLT
nD8Ggq09VEP9zk/hxkditbPpwvK16n2SkvvSFvHnLLaCEcJQibpfROyHS+zYL3aUlSr9kolBh5rS
taYboyrVD+Fgp86Ami+MXn/CDiB0zVq7Via447BPyWdi0pvp21oKTe3FYmhQq9Zsgq0L/+EBNodx
uUz9cDuMlXFdJUwNpMSytsPeTYL7QXFIwDyVnhHCh6srKDIZ3l5rqrR7UEtLz1VN13s/WXr9rfQa
7a4v/IK5U15eES4FAb/JqRCKBdfol1HgpMUcWRbUgcgriNV29TSpca/VDiwHQZd2LxxFxFy3ORyg
mqh0i/lswuyhyZzxUnROMe3cDcQcSZUFn21TNMOOqktXcq1o7Tug+0Ebid7PcdPUBQwSznhYzyon
m2xnbXmQwuqtqJKz3+6ntvDvgGsJsTcyM/3wvVTzA692/Vep7ggqd/Tl/4yCe4Gce9c9N++leH6W
AOz+P8DLeZTB/tVW+QUutxfPzVP2B6i5x4b+y18IvA1mt/3YD9CcY/wJXs4jtLZdENeWTfXuB2jO
sf9Ex4GqP5cqqmDWpgn2AzTn/AkKHNQjeCAAoMCOKLf9AM2Zf9Is2NrviNVgP0Qz/u+A5oCCvKx9
uWCTDfouGwAHwXxA2i+rh700TKqFEyJpaQJtXWmrSaBk+x3cCjgkNnGc0GGjVM5MTpD304MlMlud
TLJsYx+J4225LVMey7Vv9ahr9XoOUyuF6olIoL2ndVnu80LKeicJOE6Rh+nt3SAWzPpyMEUToV/q
PmYA0sqQGCxFgUdr8z1QxLSHbCg1FSVml+mhZayrQeNs1Q4tbeBvgT/UH8euztuwSDrpnK4eUg6U
8GFo7ci5E/3EXggCKYYorAoHyITzezUb7tk0jMMM+Ra1GqCZmYyMwndvYJdZN2AF8f+uuRa/lhqk
Dg6o8iEw0pHqEmKH96kpPWgT81hoV14zzaeTbsG8oRG6PNdmq9MjR+PlSbVmdi/V6t86VlUvbHRv
BTiRbFJz+dqs2FcMjv2hB1mF1gHmsH4YTFr91TATt/6op9L1Pw7VavQxESauZr4xWndjA401IhTU
oBquDuLbSc2BRn18zlVIZgln2kd5OL/W6zQt4XFh6xcutaV4i9mIvJxfKK2/LIeMooAU5SpOVEMS
HgaUuc5oA/VfaZHpeaQvVtETbi4+AXRRoaJTJsJcdh2qEle1oroWGsUwqDNQyDOyeeDb6zMKSRMs
txUWNOUvV3NOksAp3zXdOPA6TdR6475uoHivWSO/ZsFsiguFgUJyMGtL3C+65j825mR/dbNmqENq
tstHu9DST5U+FTyN39Sbg55NFjnDqIOnXgfKS+lSwB2KOl03L22vt5/Thsr7u7IfbAP9Fg3jrpAo
oPggB/h+MZRslIS02lrn0FTMbdi4eXlpZC73fo4albUfqk65txB5RRfqmqsfEHZKjbiZvbmI3czt
6rjy+jS7ExyrJGm5sWxXTcc+i0bOdQqBOncLR/QMcS3zk3AZ53yIk3wR93U/GzHUPDmHonb9mzbL
W21vjWtV3xjA3ymrIsiOGWNlT9+ETChhYWWeZY8AfuXGgU8s77wedEjs9WLIJIZMggb6WjVusoea
pvWhGEbEPGiYwJ1yJBlwaFTY2BPjN4mMeqrLXUQZB1eCNW3ze4rc2XPfePCJGqjlaMnQoG3hWFtT
zbuy2tPZSZsbuQp73lvQoFhN1N2WON94P3HXwhzYdTNV5DgvpjGLtTGwv2kw8zpWiUTkMMDxYbhw
x6x5JB9B7Ap9ePG+nCxbCzMiui6yUXGAIgHEqL9UWSvnnVl3iRFr8KvJwVtTnU0CKi6MNjfdG2an
56ezhl3jXDidiLNKH2/Wtk/uuywVGoRA6V/V+pCImJNP3lWizuqY/ld5l6ZBWYYkTt4naEbBLQ1v
85rIS1wW1sp9mbqqjfk4mYJqFABdFXUNOYZCfqvYtL37mRMy/xTIYX5MYCP7Bz9QaRVxUvd1COxN
YCpRJs27ydeI3hANZm+mTTFdg0IwrLA2CFPRkSpLiLS4mpvRqjnUosd68o0Y8rmaI2z5vNMUQeMF
EQxtmM+o2cwjAava1BlGX1Y7Qf3hB9Lm/8Y9/r/DyW8j/ws2//8IAn4jyfzPV/r5c7NBKf77KgfQ
9l93uW38ufmYInIKkBII2tYD++sqtyy+Q98eOx+01uia00D6102OfL2O1CsaGUQB3Nr/usk1+080
utDM8kA9IA2ATvbfucqPYASEFmgootDLFU6QuVlvvrzJE/L2hcr6F2duEsO8n41idiHtZlJStEIu
y7kNEkS4DxpSEM/Bglp72ATNrF0krZZMsbL9VQtOdA/aLBzUxJDLw09T+SNM/Bl08rLN9tcHRPYT
OQE4I+4vsDYz9VqI1+rrnLkGnVAtsetNO7gZIwPGs3fy+9FetkVp7ANJwuge0DL6hxtN6uV0jOss
BMkORF/kbGIbJdiPVMO6v9V8/WsUSwcRiDZZAE/qaNKzbEEFzGwKdGrospR1MRyqzSrj98/yEhTw
Y5QN6GqCE9rUEF8+i6+3QeqZkJY7mEP7sZv0q2DO1GnjOul5mWkBQhndsz2kyxuP9/KV/Rh44+7R
g9WBfG6T/BMQpO+DEUfgtgiXKQVVyUV3IDwr98Yi3qItvQxEfwwFNhtSFlBw81irdm3wh+1XUcDy
KZpISVK7bO0fJ239piMv8wba55cHw+SIvU3DF+lsSBJHqyOg6mcUOmoNMPM/SbvXd749PC+usb7V
XWaG/hvcwGMB/t7Uub2NHIO4+/ZBfprBgpqOQHA9DxMDhj9SiPWusSd7B2cXVQUA3+foNC1v4Hd+
Wfv+Zkf6HcwEYJGF+XLQxB6pFFR5HtJFp9GyTp36RhmSCPv36/LVcYgGQEOCIiMpeTnOSK84cAvG
Icdv752ELhjaLcWX34/yXYDzaA5RzQRPwZ8N8ng0jFMUiylNJHzsDU6cdTi70oq1T/K0vOuEfVml
LRIl9slAZbnvxSnL5bR0x8Oqt5dLoOB/ivbKctfr33+u154eTVITXSiAF6RPR08P8LvNAi0LC6B7
B8MpkE7Y8qHfj/LKSiUwAQvESoLMc4w6haZQ+6PNHNeTmPxQN1rgSA4hLyR3CvFvwat/2YYsHaIO
4Cu4j+tw7l4+lB0kpeYXCUUznIQ2Gu1nY/TPB985o138lpHU64NtaCe8bPGVPJpBKqoGgB0Gm+y6
Oa1XXd4YeWujBaVZ5i4x+/6tpbSdxy+X0gYyAsXORbkhV49GRFenEJPBdhzpml4VmX8/YHlExD0h
5+iSVp1o8j7fKPmDGa/oe8RWuUTe2PeUUtDKsVM+7dIUHzMNxv7v3/Sv6wnMGyBIWKmbam+wff+n
o4ImPrm6TztfpQqNjmnSo//D3pntxq2kW/pVGn3PA87DbZKZqdRgpSXZsn1DaHvbQQbneXj681G7
GqWk8ijhAvqigUZVARtwbUeSDAYj/n+tb+kGvrSPR3k/nxgFUQRiXb5alK1OR9FoMriMBMaKhtx0
M7JjHoMepRvGmzCmQ/XxcCuJ8LIAMh4ISR4vqwE3/nQ8YwjViuY0OFa1brLrvrfpiRdzlPw268Ic
Nha1gm+SipmE8toQA1dRK3xWI2m6QR0OxQWL+LmbjI152XAh9IHDfPpzWuqUblZz+Rkc2eaKXkA3
Xo1Eb+gXLvzSQKudQUF4lDVEDJRXMr0q2CZsNa2+tDqsVOD/3F6+zpyxFg3pa33p7aRJRxhVVG9p
kiCjeWhpZoHEo/H0u84NddyQj2l/HUYSVK/gxgzTwUQVMm48TEfiwgWfm1j0WwmlBjXPOrV60IWW
gpSjm7FJACgGE0vjLhNOG3hlr1x9PKnoy/CYTt7j5YPA49PoNRPMu2Y2q42h5BL+KlqKAdUs9Wna
2mbtUTjIhlyoQRe73pNujpm9CYuGwrY+YsbhQ7WQa7RQc7/EWZjDTzKGvIf1G0FxXxRICnlJf7HV
r/KfFKM655OHuOpVnYL2c8PWC0BUAool/N6WU6ddO5Q0tM2Yx7ri09Ack8/AcFOMMXU6qQ/RGPMN
yqk9w9gR7Rzme4q1KG7RbgyJEmiTxRE6LNT5U1SOcCU6yW/ylRn+xs7Tu6rd9qPd9gGnX2MPq4Sk
47KT8d9CEV4b5I0i7BswH7MIXC1rI35CmyT7hrh6euVZXsD/Aonco0EqOAy36thmgALdurrmlbd+
sDcystukTmt9n9kOR1WDbg4nS9Poh9SmSenAYIr6jNMFWi4R60N4V5PtINLPkdJPtXcDtdSs5Xfo
cpoAopiCh6XUEGUUAa4mTxuVyKfu7E5u4CpQbw7Q4toXLCPtsczS+LNDoHPro24qerhnOIX9KjZL
2DupNj9SwarEXpWl6vhdmSc/+jbL/q5hwPX0pRMN+u/kILRZcpSOCfW/73EmNTYCXcFJuePFi691
KB3uQUtrN9m6YIzsIB6NKA7Mweujazs04u89RZ76Zs4Rh0f+1E5G7fdsCetv6mDSfZAiVb43BhUK
JwCdmNJM6T2LIlwbmdU1Ra8cGqtDoe4oPHLyrqusXtr9OTuuoCPfYaFyhumexisFDElDnKa6ZoiX
KkEEuAlRbKXoVhQwrp5IYyBWfUnly8rcjjalmaEtGEPzStDcDamsFpkBI6UYKi2ok0xbYmbQBG06
1wanJKMOP0ydx5mvaJN7L93K+5wtioodvZY5gQlpirEJ6kEvU/xxQxmPd9IpKEFs5hk4Tc7OyhWA
aquUhvUe/339LDrNA2zZtuVnpUgBH4Ogq2+bBl1ywNZIc57I/xvVB8iANd0Mg4bFvgRum1JYbAFH
fB3HpgtKTbTqY+KOdr2lB6xoew6ltiOuTbNQcvcm7+1GiQ+Sr1Z84HCT21eZUoNmGyLS5Sj0uOoR
Fo38C61lG90VY+zVAak8CBUSqkefIg0qG1cEymgj8KRIn69ARUdFzHlJoNZCvKLbEv2yJlpemyRq
Rm9L1cxb7A9WowZSl1oKN9CcvU3h9UZImJ9ih0HSl7DNPb1Vux1+F2eG5JWPMbZyd/krAfPQgikk
t66rKMjxwtEODHDcjMmV7ba6GeiNO9+i32iKTYWtMQp65Ol4LWavuedYV3jb0qlm4cuiTrRN5WhM
CFpg6a2dUSretLmAZocwvEyCJjeGkXMmNUc/RCSo+xR/wd1mcTu/aN5sPadU3WnIRX16iMmSAvGI
ARzIFGyx79EwDN53dGBz82yGMo2CVg+Tn1XqarwFc20TIS7M3LspapRk127tlMQiECVa72q74SwN
acv40UOf03ZVOfPVMcAJK0Foq/InSJ6032dTpF6hzYnzbSlrIbkcYEYb7tLobZpaVtWODYFj+xE1
Fnvj8EKjmyo7HAWuROOImi+uPjVaYX5LvU7+Llo7dH2ITehZ0WI6xibKtOxb4qlzthkyOgN+ZuSs
EgaKwGjbDX0POi4Mx8RX2iJr9wvh9UHAWLX91DYSKPVzKc1xM4Cw8nsMZOkNAtBqekRmnugaMqu2
Mve6HuVlyV8R1dquSWq13nYkQKEQGsb4Xpkd+MmC92xOvg62R6P/iv0/+9ltBe6x5CnWjtG17S9H
hlb9PYtKq602Wg8fcGIu1rxhHdv67giESz8ozVz8GIREqwHiMZeBs1CHrqPCMnNWnHSEIhWDWy1h
ynqOMvq1QU3SCjiTDMLce/qkJtU/28T/G8XA/8eaetRR3uw23nX17l7+fhEvzc+X+qQOuPxL//T0
LPW/OM2Ts7vU7aj1LT7Bf+qApvFfcIcMk807oBw8FGyB/lUHVDSqh5QNF+CFCabiFZHxr5aeolt0
Ai2KENCS2OUvaaMrL9dHIIz1xtOgZUgWE7/QxU1PXfJ0h+uWYcd3DMxbH6XjYXb5LJiivQS2WB+k
lp0XfW1+tE0gI9e8GsW0VW1E1UTHo7ohb+wL6LHnzhq3CFwRG5nNv/gslIjP8z3Wl7XEbXuMyP0G
FkJ173TAkZMQCPGx8uGjq/cR2XV7j9X+wib23Sg6bmquCacDT5diw+koMhHZMMmpRiQdNQHOV31v
NoZ5oXKwPIK3u1eOX9hcIPS4ZI5a6vpMD0PCTTU6+izkowmdki5bJnaJGd/GbvM0SvmzG2Gwv5nG
x3/++rfl1/VhG7aCZ5ISy9wgIPjdSWGahWiHRml8065EoMHj3jklHHpL0afbQnXK4OPx1ueBheSE
sQo/5sJY0peX4e3JxJkm6H82ibmK4XxzMOQGDFf4pkj+LCaWSh7nHopQ1GA4HhObuDzUNwfncKoL
Xcqx9XMrGq/RPya+Xnbphet5PzWAU1kaYy1OKc61p6OAxpd27HYtkdFRlVwj4gKd13pVcynR792r
tRQBeIdpNhAXoK9nujQ94PFg1/100c90Axt6ry8s310CNVHg678b2ukXjlRnnhaVeSIQMMCwGK1P
byqey7nA0eGzYcm3trkQ6ExT2eUVlOuPJ8b6RiJb4AWDE2Tp1EbfV7RIoe8G9KK+5Ju3L8DAoapk
S/bxKKvpzuRjhWKuc2SApYdd+/RxVYg4hYejB9demVwlAkeZnt5mzxmF2AslujNDvfaDwKzhln1n
jrIgqJTjSMCS2k03RuRZPC/PuU5LvThUSZReeFTnhqNIRO2CB4aDdzXdKyrybtVpaJxsG52j6uY5
9SyyC256duco+0CJ5Bfu5uqZcTd1e/ElaugzF6jd8pvevGJGbsuGPJ7EdwZbOaDNBvZqNX98YTRs
mPTU5FHDvHtkkSaqxsLy5zvEBB0ETfQDuCy5jcJK246DUQcfT5FzF7UsTNCKsOrxaT69KNNdlvtM
4aRgaPGuc8p0m3riUrHi/eNaRD4MAjoLw+k6+i830ngqcRv4Y1Kky5kiDQrEFH7RZo2vtom2/eOr
WqBpNqAiWinvrgqzVDfzMqNWDDPps2iiJNbK8cKcf3/veERsL/jvsg9wV/fOmzgJklIMQpOENmS+
eMeTril2H1/LalVi2jHX2GpQicYYjoDq9Am1ttfECJRpr1OM2ej845bznIRhaoQXLujcUDCeaJbg
x2aur4fSKV/Mg0NWw8xRIerM8bEBx4vFZ5Ivf35V3DkCzXmb8Nwu9/bNy9TNfUeY0YJpsMUT1aXx
po/1blNOQ/fHc4G0STKSXb4mzL31Li1UtTbuRMTp3RIOsge7U3wo6M5/cEGs6hbfD+ClXNbpBaER
cYa2oeplS6W5mxV11j7pEELEJzX3ygs4hTMzj80Tn3k+9CYJZ6ulaED1zcE0yXw1bVCFpXF/Rw3K
vVAmPzOKS+4RxUUWWo1t9OklZYo6WBOvqD/UZb0FYP/dJCziwvQ+Owg9QfbPzHRKj6eDABeXEY12
ijWcT7dxXpv3oq2GCyXvMzObLMd/j7J6OnopkjjP6ow0nyG6cks4yHNbYXvSB+fxT2e2yfYB8S80
JGbcGsNhDco4Vb0B4RlvR7LhU4hTRLfkc+p2yoUn9P6ysLKywFFhgn4KBPX05iHjSfTBRJXtWtK8
SYgxvG0HEb9wivgzKC/vKHs+emJQcnDlM9bqDg6hrhRTwVAF6+rWqicFNxen9Y9v3vsPxQIkZd02
dNp9qAlOLyiXzpBi8ceJI0rR3+ldUXxLYTu1N4QdGZSddepcF2bg+zE5fkCQWghhlDeNVWsVNXqm
DwX6JbRJxiZM1BqDrgVmHk4iWHbE7R9fo7Y8lTdHH24lBmvaFjaJ9zT31gSlxfqiRQV1OdF5YeM7
RumJvU1ikNi03uR+VSinJIsDoKuRzbXNtJ0o/37Xm7L5hmePTN9QdkIHVKfjwLHJp7k3O49gMM0G
uL43y7hRdp0JpmcGyP7j41//fsphf2eb/CqHQDK7ulu1bITQCI3xhzkjTSWde5SH1ATDv5Q0TK0L
8+HcaGhYwAcvpxpu2el8aOq0HGtcLCTQOOBcM5ByX9AStLVfu1QRL4x2ZiagAYZRS+3RRa+8+v7p
9P5iiLQpTz1pNqOJIHJLeTURnN8sEl5of1xayZe/cjUXCBFAPMNigahqTQ9ShQ03IKEd2HjqLu7s
X9Osws1XoyCuELqb5nBheTp3jby9uBPYsKic4k7vaIebp1EqPofxMCq0WY1nb4zvqjQOfdKI4gtz
/czz42ZSIwLeh8jLWH3mjbQ3HIIrMyS7pgp4s23KJzTFyUGasXFB8XFurOVzCFxowY2ux3JLqx6m
IcUDSEjZNrIL5SbrhbxOM6JXPn4Jzjw1INvLGfgVVLkUxt7uXvIoxxsWEkA1eyWS3ipxvuguqRMF
MZRbDo9ym06TuPANe//kgDM4AC6WF3CRq58Oivmzm+OYVK3Bbpq7hryfLeIZ7eDFdN882I+7P73I
RbPDpn05EpvAlk7HU3RFVEtBm+P3OOzdvojlpovr7jaNBvVawoQ5KnplBR+P+v4pIttTddNCp88/
rNVkjTmZkPsZtR5mGkbVYtZPqgzpATSDj4daqhWn7x7rlwE1kC2OTmN+dUOxeJGRQViZL/W867Ev
mtmx8mqVJIF8zr+mZOw9Jg2IHJomXVdcWGzezyEKDcxXRNmv9aHVYpPGfHHjMsmxqdbtXZFmFpFV
1Cw33jzIT4qVkiBmZdalPf67/RaZqISYI9hhoaP6tnqqBFdOU17QUyq9zDuMGJRuPSNyL9zac6Ow
htKYhmIEH3u1ysz9TEG+ijmfQw0KHKKAfDoE3YUZ+m6uLDBl9BvcQVhGfEtPZ2jbjnWvWewdtXrC
IMCGDIJAy+OKhvk/GWrptCPO8wCZLS/nm/NKSu5qm1ldxgUN9hXwkTEw1SnbkrI+7j+elmfuHRss
i6+Qid+AZtvpUJkWu06Mq9WHmbqYTFltAjKGiz+sJr8WDHXklMv0p9q13oYMetNBMJ85GDUkKpFT
EqU/bFfppuDj63k30ZenROmEPSSrMrus0+sRylg3lgCU6VV6XG4aHDMKRj3cesmoKYexUPSGkOap
vPCCnb2PrHs2sFuHOtBqkSa5xpJ2PmU+NvDqug4V+WIlRNb/R8OAZeTQZyJgXibpm5lBEIisHRuf
AAeQjijxMu4LX6EcdmFarFVEr88LcTUvE2Hxiwj2dKDESYoCeEfmm+QCuhO0AfEErAXShpUewOpi
AaV4k5O/51Zut3e8XL/wEpy7o29+wZqY55G86HS2xoGwU+zedzs7f+6Isnr4eMJcGma1LoOAHqeG
l8vvjXG8yzz3i4E04kKh7fwgy/IB+GjZ/Z/eTb3vZwVdFnstPKn1zlURtSiZ4qkXHtu52U/xwUYc
yvSnrnI6Dt6iPukqwuEtCV2CrErtoaFdTlWKHZ+5KZwqvAVbcemQcfbyXm1yaFLhtK6W+amzCk8t
GBbMTo58ZZbzcyo64/PHj+rcCowGiYMRRXoNne3p1dn9pFCxZH8XYgDYwAg3d5PTUmYxB1J9//ij
wstMDjPcfXZB5lq2h4vE7AeLa1LKoQXuEZWA6uK6+PM3mnHYRHKIX2SC707wiEk6s2DBMqA/yU3T
mzj5kM1c2M+9v3ec3G1UyqyJi6ds9YiIwzJL3QS/YDQTVJC5mYI+gk/iakV2YY1aJvPJTgelHx/8
pUpJgATP6fQxpRPUSJujpB9Bjd7JQqn2JTCE+8WFcAXEsLlQn1pL8sCgcnoHAAe6lyM1utbTAXEk
WZOu4OORUk/kfZmCDnhJORnXnK28mmg2q1Sfc6eFB5eUTqp/deTUOQf2DEr5+Idz1FlSW1xamZRK
aIOs7nOd6xJlW49kxKmUXeyo2V6lmPE5MpxLO0qmyepOu7xu+FhYoy2+q7ATTi88rHIMZmHs+GmB
vifzpxwr2D1kXLP5lhulKtMgcYcKlNFMgHU4+Jx85/m+Jka63Zt8OiS5XZp4qojui1/k1JA2FYNT
wgBO2NenlJPWg0VP0bpORnVsNnU5ENE3IbX4ZsqktW9G4q3R2NSGPfo6GGDxReH79NodiRHGkUPF
ds/Y6q3ZtyAyxgLm/Sazc5VHgx+xGz7FBeW+h9Ab0UlivR7D8Gumpt5VQ4zvmGwEgXyQk7y0s+EX
8bIOWARnJ0abrpPMCREg1pzS+CvUp8yZ/Mlmk/F5ihLS2v1CKFpKMLJbZ1TgsMk32Q2YECZB12q2
rNHOCcO4a2IZguWYbYAyaGHByNxmfYJ1fut5dYbuSFpWjliIoINO/j1aSjheE12Qhj7xXtP403BJ
16bCF1WYemU+9hCJRINqJciRzMhnA/WbWW3GeArtB6cvPO9Qh3VuHYtu8JxdNdlGc2h5wLrfgtHW
tnZpoi/ZoAsyomAoPFntzamzvU/JnE5kRzX9WN6GSVVN98Ncp8oXRWR6cxP2bd0/uVNhWIEWa+p1
LxaGljLOc/6r0sPplyw6Rb81uiGDsUeMKso5B8/8nW0msj7geB+6gxDoFrfN4OX2N2lHmkVk5WC7
viNC8bfJpsrFfCASU93IyszFDeooEYuAYmAUPyug3pbceIcss9406+lnPhl08xcXZSR/8LYRKhhW
Vh4+hmFKWplmla6D3Ie06e/ZqMUE5kF6sV/GOlLTHPVnnCE5nbAwi22SN0RMJVGN8o2oGWBPJvpl
+z5P9GoAV1mpXM+Qe79rSJ6/4NEROac6diaujE6NUjaEJaSQIcG0vBOFqtw3HEiJPG+GeHwyujrU
/LRBBRjoU2/Vv6o4VL8bRtQ4GwSIowZDpYSHNBOxgVOXgJNbdbIzIv902GHPNaRq8pHruCNgIBxQ
WGowmrSNVifxN73WUzwREL/MTWOFXRV0FBk7MD2iENvUxL26debEMYJIHY2fWk+KycYinzYHFycQ
+OaEQrrMw0LeN63Ufqp6k8RB0U+zsUfVCuslzN36YKnd0ACFcNTRh4tRmH7S5ASxZ2lZWbu8VPVf
QhqtJK9Td/r9zEEc0IY2wwAKYXN8R9lpmHdichl4mm0bpRdz1kXyS+L4FiCT9lQOID+Cwiy84dop
Lc5cdZSUybUbTioBSCiBfw4FxxTspAsgKdfsFtqatNovMZthkiOFMnDiTWx2QRSAq8cmL9TpzoEZ
hlN2iKCSgsRqPTLoeoRsn7C3Q1cBRQfxJM3cSA16BXHsHZG+hGeIsHWba1l1CHlFLI2nOQGX9TyD
vuZhSGws6PTQDu5kq5lfWPij5xIW5ANrt54AyLJt+QXGTs5y41bqfDWwZv6uVbP9bvVZPd5QNJDf
cWTF2c2kDl2yCfGjjgF78FAJyJHIfql6qH2JehrVkIVMEhAtoffKniI67rRhDAv7R1/0sfoZzIXW
PGfQ1x7UWmnvtVmjeDQogMpuWIfy+x6DeXpQstIrriw4U7OPAah6LNs+Qb6fKe7vfgq94jC1Y1ft
Pdnp8S3pzep3JSI3dA9NMVX2aILEL2PQNIKE3cYbDplXWV3Q5hJWRcSO0d1pMRTXW5EPnnYN9s56
tiO1sTegzPVvUuXA7i6YO6XiZSdD+XoSqnsD0jCbb8suyvOgsZDObt0BYeySkzn0vkcmgD1shqIx
jpBaIi3AC07YoJrMGJUzFxTHXyH6nOoO0bED047MWGPLWgKEJiTEffQbRc6f05mS2g/YB+oPF55N
8gWxU6LdpA1ks6vJJE4dZIJlgCXptFb3tS5Rkj1rSa/vMrcpdQhY4WxrAYGOk+U3RPyKb6k2Jn+V
faU/22nhhjtTw4juSyPVWBtivgH1Fqp7X1GPMUT1ECpgVJ7SxKi9Z/Aesdg7OIFZuxG0g1YsDP0B
nqxqgrcMTXmjhZ5RbTgVZeRKkvCKjrCy6ihA+dyFQY5bPb8XeV+mzwAXDX2feEiabx2BYOxL1JbU
eIey5CuZoB3NgoQ2octElICAvageCHYFekAG88Qs/65A8rF9CHXdtamIcTiYZDECGCVYu9kiyEnC
jecVU3IFs2Auftd0+4l57vrsBU+E86sC5F7/HJNBW0LXkRJsY6VANQlktmKTUJLv/pVlIzWww4ep
6n1mtWqaK7TPYrwueUfBKEDiBEfTjYjaCblO6/BZr+wqflTcTtWY7K6NRV0FnU0mUCL6ByI0y+gR
W3lrAkrUwCECWevMbOtijM+eXBViHshNAiyYJTOQxztyzIfkugGamV4JYXpI6mbXnAhV4zxTP+cK
oTLQXto5AwxKnLDW/2g9uvovVisa8RADp2h+GuCPeIXiMLI+VZlwf5lF2POxV70WoA+yjXiDg2Ca
D5PdK/E2LFiW90THJwmKAfTDfefniJ2rr+yMKqZxqeS9czXaqWY+mQn0xHsiFR312e6SRjyO3OmO
/KBqSKG4zZW2o70Y9XspJiPyXaNLnwfg59PD1Bu5guk3k9VfdFtb4ZO4anYHK9Yr9QCLYSZWNe8A
TmuTY1xbpAw3uOtnanL6kimwIfZmviFBfXCvEFtTPB81j6Ry2fSgBVkk1P6qnnrdCDQ31sr7ZqqJ
th1KEqg1vzFbXsxNpHY5UcFZogx7LaqIbVRURrg1cao4O86VqXaXaHE++iOBG/am6lWp75ChgGrI
xKyPR4EZVf/a24byqaq7gvAZ2rntz9JT++GTKaaCaouTmFrzGOnoRzZE2hPK2ILe0o5OLqW7V1vT
e1FaVW2+OuEw5KjjSg+D4diBTdryeaIiqiiyMBU80fakFhuY5K76UoppUL5VhYj5lE7Z9OV13/7/
5bf/ezkV/M8G/McihYeU/69Dk77kfzdvJbjLv/iPApeDFdFxS9+XthihChwu/xHgIgz9r1eFHqU2
WgX82b8FuETULT0fVJ34i3G/Uav4P/pbMuoMJLn8EQVbKpwcEf9Af/uqdnhz4KR5RnfJNakqUlen
JrY6BumAwOrUyYh7ohl+ZfBaXM3k2B8QnijXhVqRDeSBbVF7t95aRd9uh3IujvmYy2+zDH+9uX3H
f4Z9q/p8rQOvfw0eZOx3AOUpw61+jZOJkSney2PSls630Cy0hWY/pk9GkYa/QGc2A/a/jBgXrDrY
HxzxWa3saeJ0BaRxA7TZ2JfC0J4kmLR6U5rxAnccZVT4OQW3nx//3NcW3PrncnqmJoWbDR/Z6vBs
JBwPieaNj6naeiqbyqF8qvuiavw4hQLqThEMz2oqvQMml/4BIHAhfEPYf1lJr39SR03/0pfu+GSN
JMFSlEnrX2lUhHtltMPPk+4lv/Wwj39aZjR/mZqkfGSz/6BGvfL14wtZ1aBeJwHaq2V2LgfidWVU
i1o2blEdH23qXQdXmNJ3kDXvPh5lVUZZRmG6UqpBr7x0UJdf8ab+qlJ8iyuCWI8Z6VvYSjRwSuDf
bmriNC4UoFZllH+GIp+Vos1iKV+rUvsk9krX5oKUuPuN9gu8dqjfNYrWbmrP+mf5+x/F3ueuaynV
kISn0oJbR2K48HcNtzbjI7AT80YU3eRbZlEcR8POLrAVzjwobOo0Aha8AuKv1ftBdyXOZrgDR8mR
EcOzMQAZrYbg4wd1dhTaNPpSF+JprYpQUwZWacQlcySgV+74f7DTc8Ec/+kobMIdhllqPsSYLPXY
N9OBzs0QjrMmjyxKYlN1FQ4yV+oXrmVd4GIqLAoBrP38NRTw1jiKdsSOnkcJU2G21SDXs4iU8rbZ
xKO6cRDQb+dK1zfOBFBzHosJjVYxXqgfrtqXrz8BqT5YFTS+QFlWtVeJS8ax+0Qeh0j/3eE02ht6
3+6jSAwBVd/O73topC0G8wtv3PsHadE5hJnG8k6a3rtGe5qGfaq78ljnnQi6KO02ILDLCw/y/cu2
+NNpd4DCQLW3biG6LdYOXY/lUa08w7d660Wf8mcCKINKjBdegHO3kk8lsibU5oiPlj9/M2l66UZT
Y5by2Naptq371trOuapsKrcE0zh61e1smkS9Z/allOwz3yaCpQmwW9oQ1qLWXg0ddW4+hE16dMcf
CXRsczK2QyxwgqmHLlOeJGdSAqV8iDYBe1y25Y8RasyaHeaIi7JLyGrv/v7Td2hRICNOWuq47DJW
b6rdV5Fu4U8/eqkSf/UU6T1IDsD7j0dZN7SYwBiI+CK/5lEuWTSnlx4aAC2KLpLLFy0JYoPDxTDY
7RXn4Nhvosi5ckZFfifjtNhSi/OuOOQ3u9IsLgl53z9+RA6LOpDpxku9licPmlnTlJTyGEVaclVi
HN4mHKm2aaZGdDZyc2fFc/ygOwRafHwP3k9yRrZYTBYhAiEvqzudGZx+y5GJN0betC0g5AYkqPVb
evPWfR7LS92oVXl6ueXYDfh6IT1gBVuPh2BvyBbOwDHu2/hpNgZ4xM2olC2WccNSNthM4L0nU5Ud
lDTeRXkoLtr1l47X6fYGLTg9KT7WvNh8DU4feznFxmS2mTxyAvFujLbxtjZ7lk3ZNcDj+iQ/dGHd
PsqR8nwR2bbv9jHfPiMqL4RHvnanTn8JkTFL14oT0eIIWvXmuhK1QD9l7TGOWz4WUYEPe1NIvSCx
pNfA50slww4yeIW4UZR6SwvFJSuhHorSL8xsanzSAnryJtI83BZhhmgs7+TS1RO2Xl4hQ7JJyyA9
wtskbeje1m2ufy/yKArEJDDdZmPefnN6c3zIZAfwfLTq/BY4nvLgjFr9kKV2iFu5ayZ744qy/o1F
lMbBn85AdsbLm8h/eOXV1dOIsSebWZQ0R2z/ut+kbDgboPR+ZOEBJnjGePx4vPfbGjYAiLFJOqIp
yvHg9OkbTg+yvxqbo1FXsPQjA+zm5ECzKVRr9/FQ779TDMXytbR+kEuvlzHyDkicULXmGPNBvlYS
Iwwcqdr/ySiLd3Hxs7HPXa1i1QRmYYwULogWylaOJTX3pP9PBll6/pz3QGzZq299VPWR3RtFe+wm
OL3pDKpj8mA8//ENo0eN3BvticaqtBplUqoSoXLbHk2hp1t4En8lkXHpu37mqRguvnN26q+C79W3
1kWggwow7o6p3jVb4Om/+gmh68dXsnw1V2+2sRgLTdIfWejW7e+Wb7zXOlN3lF6dHgR24yta++lB
2kJs59mA6jjQIPt40HNXthyuXcRyfETWeU02pUbDmQwGVdvCT6y+o9SayguXduYFAo6BTYM3CMPs
elaDt0PPAtjtmMRkYXiVVAKFG7AZ6YldmA+vJszVbcQLB9aJIw8Cl7XkxMgat4drUB9lMSk+2kNn
28lR25WdE96Feuvd6oSR+KRi0dujarYdRGU8plUht3bvjF/0oTUutJbPXD7pbAu5DFsMpYXV9JnS
2G7LIW/ZquG0BYhLFb0k+4JeVH/hTmtnxuIs4fJt5mOFAWq1NralKVK1ttpjUkjxVaGkW28amoCA
kuphHxVU5citzMmh6lWt2lgDkHw/FNKi49Zj7AsIX2mb3eTmzzF9PlY6r8jy7R/POr7kBgLi5TFB
PTxdUDPaAWiki+6YORYV58QtDxYw3Au3/dxUOBlmVZQABatnVBG6o0a+8c6CFnRvRkq9syH8QOjV
24MYHO1YWp5y75C2jeF6UPaySRQf9PvoO3PkXLhyfVmPVtPTMzmzkmVAj59D8umlgxGJwkmzhmNZ
KOWtzJpqY9Sl0wVD2A8/bS22wJbPeQNWqVJce+eZeX2kEESaUdO3tA4nS2RYnN2oFD6cIvq9kZgA
kQ9e1zp+S4fCg1LXNbvIUkBcWHmqYU3olfJo0wW7pDsxlt3e+nrYCiK25UC3fLhOr8fN55Fmr9cd
48potvRVAR1OhubntHs3TgaRNrPlL+lQgwqbpr8O2+sh2bcdki+QLPV2ylOxg8gO3KR06epMOtWj
NNWfikzv/x7yDJwUDH0/arjS2LJ+07M1j67Zix3iXv02D8f8MMjB27ux6wZD1DQHBWPadkSdEfRe
PVz4rL1/wVgvIQnggUDui+v89IJh2nScotXhqCqN4gPorZ9tG0VbohryglLp/eLsLcGqVG3o/FE3
XdU4qrHrTXt2hqNST8Y+atJfJAVoV3/6LjKIg6729X/I9E6vRzFwJkB2Rhg92kNQKJHjU+K7hNVa
lp3TaULBa0kbxlKJTNpcbaEmsOMzG4Xx2MvmV9y617hmdmpbAXlu4d1/fEnnHhHSfYbB9IGeZXXf
wsG0kqwIx6M+1emmmvvFhaFSBKVLdeF9fl1P1xfG52ax4jAaqtTT2+fFRFNOVjIda2GVi2A4PlRx
ou/0Kl0YLkp17U1J86LF9tKaTnr7xh1coDMYZol/ygZSYAEH1+TFmTMCjD1CtOG3JDeyvnBTzkwm
XBuOgdceuioC8tMfOjQOE4yv8NGYhhLLsxf5di0uqbbOHJApDXBEXlC77GXWpc0q0xUn07gffODU
p4VFn/paYtb5ZrBJMNnUjlpfSVH0cL+aRnsRsMTFbiTB5zHsxKRd2A6cmXdU5VC5UnBaPKmrx2MJ
YdRGXM5H4ly0lxnKELPbkcfcqZsgHckE+njqnSmy4eR4M+BqoseoFqoMyM6xhehxP2EX3dc0xoAC
2OJ6iqnVD4RFfsvVSX1siU3c9eN4CXlwZv4vZrRFCMjiQTnq9FFHwrEbSQP3WIEp2iP3yTb5oMAd
Mwh/+fh6zw7FfKJqiWSalfF0KCzLcRJnw3x8tS4PXuX6RteTBjU0zYWhzjRouLW8YfbSF1mqAadj
pbFLG2iwZspOrrHvKT8HpjAh6Sa1e6Ugn6AEkcPexvmwnT24ab1Rx760lPIprDV54X16X5bg1yCd
g+1Iv4jS7emvIaXKzeF4zseJxQH9S299KbJO+rGbN9dJ4jYbPWynLVf0s6575cLe5tx9J6QWLDM6
YF7q1duMbMFqZaTOR31Ov7XCdoIxK74SG3fJbP+6N18tcOxc/z3S6q5PkqhEfVC0Y2ZP6V2oStKc
NL0p5ZK12d4TYYu2ChsdAofBaLRjL2qdWgRagP3cutCjDMpwT6JNcTpMqO4JpYSSF1C+94qdkuv1
T4JaSXJz0uq/OTuPXTmxdg1fERI5TKHSji4c254gR2CRc7j687D/iYsqFfIZdUvu9ipW/MIbFPmZ
E6qaLgov4jmvsAXzKoQuq41L4frSBl3PxJOMQGKjkrLatYYVjbliSNoZjAXCVnEpHZ2oyc6RHqL2
CzpwcnaOPOHzp41q4TsNwM8pKWTa+JWN+Z3eGfPRih3rT5DUksxDNkgfEqlXPt8/Xes7GxD0oggA
4BuaJ8ozyy74q8Ybx4AhZlE050CR8CNUtPk4QK3fOFjXo4B4ReiTRgogTDb05SgD+DOtbeuO8oZ4
DwRhcY+YcHDcGGZ9FVM9I8Vc2Cicl4WtfzlMBhnFrup6OKtZZj2HJLRuOSbOJwnxvQegvt2HjclT
+Qv/3rmaYhE00T8l1KbfsRYFKlOlBXiXyueg0qyfbZKCbqkUC2OnLuv70EuFRQegIMzuPf4OtXXD
VDPAghL8/2pw2NQ9lE1R7+t7UIlW1TXKThc54gKF0qA5B9QKFbuM4CnzrDYy3ynIUxNlVGb8reH/
LtxcA2uC7lzX/KhrJXxputJ6igaACVQJwdlhu9HjmWTmAfW1WKmbGCeW2tBd0cQtbVA1abBRrI3+
nHXl4nY26ACrwJM5sdcakVHsIkMrX2LJxlEQKZ3y5/0pfMM8X04hDfFFIYDWLjzA9SXXddhn5XnT
nfGbRX2XfHk+OYMtv+rVTynSpE9GMk9fZ12YD3YeVy5ekWmxo2shCi/ThfMo48P6K1fo0YG06aRs
l4kYIURQgNKXqcdWAolyS36M6qkpnxVLmx/iQIlkmO56+yOK8MY6WiCuTywvK4M/a3SWa7P+GKV4
FHoh6E+vm+sEHGnXltpLJzRjxCo2ax+xpsMARQP7QSVySmI2tQM7cN9pvf6560J0gMNGSEf4uaHt
ljjlVviKq8ML8uWA0qJiaj6Xs0BZvKipknhU4eF4N3nX4Utnd4ZPH7B09oapRI+T0YLNVYNgRrS7
zXFldqa59fTWqucnaRCp+qj2evtJTfCC9fqu6Wxk6CoRPdkmMEQpnHsfQZ0ZkGgof2OHIX4tRx0o
Kyx2ZdmbrCpKXbK9wUbvOCm6o4GiZ8hWC4uHXO2LjzEWvrE3Ap/CQsQpk3GP46iBwqleHrMcdb9T
F9MKcOs8qD+rOimM2xUR/sbZrP0XmMo4L5dzbR/vb6D11UK0uVC1qP6RLqHGsLrAmimDEV6q3VlG
t2qv5FQbS3qTh38ehYoZ7dlFiI3OzPIr/romS3iIapHnxOC6nbiaBrIwTYytxO8qtONjGAb9noXR
SgdsuW/+GiZAVqIL4JqdU2S8T7LZzvuE8iNAwHk4Ttb43ShQ9GwmDVIt2rPQo5MtqZ0lGVudR7gJ
yHJxf0IWX8u3RGoZTFCAOvqnCtY24Dgw3UTJXDZzPFCM7FQJ62A50+/7E3zV8Vs+nZuA3IEoetE5
uPz0ou0tTbIr+gZNF0LJGCVQqEwDpX7Jcf7kbdn/cYhCEk9Ys/laQrg6YBjunE1J0r0hSz8r+ZDr
bkdwuJ+wIWhdsJ9x77atmm60SG7OEX0p7i1yQGAWl78VV1PE16HdINLYy+Dfy/iYKYPjJVRzvEQJ
y91YOi0JmPWP7D0qqMtNSYOZV5vW4JuIwl8bRDby0e5Ssz93aAl72KGT2lHC/cfAk1GoJaIyBk/B
UgmHL78vV4rWqmRpOGNVE5/kHhF/vO5nPL8ygqqvbZ5Bjc2nKvqDiExceUEVTFtln2W9V/uQg0bz
EWCSfs2VFSjhIJQskc4P9nxSRgdn7UmNfXC0Dw6Yzo9Za6kfNzbhElGvByXcpdBPxwKW6aqcJ5v0
lvpQmc6x7Jz0FKOJMX8lffyo0s2fKtnjAfzepzpslfZccrWniorYvtht/I4bl5pJQIZQEyWTpaZ7
uQAtLlBcvCE5D/jGBztS9SdHdvTHDPiYW2iT5o0qZvVqqZR7koMaFZ/JomMktZAQg2af5Sp6pRBx
9hs/bImgVhNEpsvGWy4oktDVBKW1EStQU0iQ+m50rSL6Y0uUXCpAsadG5WqsjLbZT32YfE+FaR9m
LDK9NieAvf9DbuwOTgGyQstCcZ2vJsgpggqjUXLgcEARH0/T7t3YA7qXDXQgQXwjsytN5cP9Qd8A
D6uvX8JKAmbq/8sRuVwWE/Z5qZUTKRHIIKC4fXAwy6Q5DjNeZUDFctRsww8VbpR7aEzYzQucTye6
BTs9am2fLMvCVy0H5hol1bMu4Arglto+ATKSDnU3Ww99Akh1cuLhQVsYKmNvpzu1V/THXtY/w6KI
9tzKZA6svMujLD2pLWypfh4GRILyjFpnrbkcJ1osbbKnoZju8CfXXuBQ5c/3Z2MdbHNJLBJINJOY
EWQBVxlOo1uBwGRuPgPgbYBKI0TglHW2izIHgps66RtVxOUhX0++LpMoou2DnuOaMF1BNA+Bq7P1
oGOdE3MxbE+idi8g+x7vf9qN40c0SskZqxQ2+lvV/69bVgp1HmFksc8J2iunYY70Y+9IWznirVEo
atNcXtjmUFgud1MMgFIURi+fG4OIVl3A2z1q7BvTdlXTWNYJ2bw3SCzN1rdy2l8fk8+Qz/BZVs5B
yiMLYmYJ+jSCar838+RrOI79F8OJohbB8jl6X4QjBL0qNazqICW6jL1FUeMT/O8zTD2Y3gw9Gtoz
q5NUBmqMc7QjnzG5BEyS4I0Wc9dujHIjqFg6j8QxVOdglK7LVIVhCy22cvWcGLPYF70TTjvUA2PD
TZ00+awVIvpCBXfqdkEYVmfRax0pWhIvxtD4S3+jhajHJwQO8h+mHTWvGrL3jWuZg+J4aGCGW6JL
11uC3+ssqjeLWjC9q8stIXqHohpW8edennhWA8PeKQtB9f7kX59c6vFvcoqk/DpB3uUoJPr2jJmd
erZwC/fwoY9ItrT2eW7S6CSGefhHxU02HwNSGF5ecvAk6/PEUxfOUzOrZxS7o50do88EmEnZD6SW
qM6lzu7+B661pK4GXG0vSgQKPtuaeob46IZWDJNMmx9j3XoWZRwflKGwT73UBnvhDMEha2LcjKMx
2aFnUr2nHpLv4B1Nj0VTfR8TW+wr2hUPuTlLB3w27//W62uNuUFfC9weNQtrHfLnOiZGHUHxuZG6
eMfz2rooWC2SbDBI7g91c93/GmqJfv66CdAAtueRLsHZ0bMW6qVJhSnVFdfEI/0gZWIrjLy1mznd
kNPBG8iUxy/HC/VJkJxl6lmL9fAhjJEViKdi2Piq61Dg7WSzAhaYFoRNL0cJkA4eh0RlcxmV6ZVB
ZZ1zE4qMTkxyGKkA7EGTOV/uT+V1BoA4CKdncYoBc2CvBs1lpXcyO9HO7ayZ3tCmf+TSsD/S4zaf
G7kkMXf6+XsQS1vCgLfW0LLQDIEXtbTtVq+uZqoTJ0xo59Eo4xO39rSj/zy/6llKm3tSt8Rkbo1n
cyFxdpdi9Lo+2JWG0anhqJ2lNqX8akjxi4XxiQfredoVVIQ3Uqsbx4HtQs6BCCZSwGsgFDXveBq7
bD6T5BDE4e91tDvtt0CqcGOkG7uTpiRIZQTJGW9dLAzifhxio57PQqvkYx5ZL+Bgt8B0Nz4HMDAi
m0iPL3Dk1XLlOD7Ykk2Q1HVpdSImi3azSocmKOpw43turBS9GDDXpA20JteiE46TKdifSDMrZavv
2rHQXpLEzA5pNylHSoHpxrm7OR7wUDJgAhjr6tOioJio6cpnIWb9YJGwfanS7hua3snrnIzRRjvi
Rm3EIYhhC6KLzr5fv1pT0SjweE35bJaYcUH8rn0tymSvCgL5wGmNDqFdQRRM7f5gtHX+2MA43sgA
biwnv8FC8GiJWyAUXd41udJ2U8YTfkZxuzygS9DRcxTaEQu5fmN6b2xPIjckqkkK8PM2V09YXIYt
xGbCNhRgg6dpDAX1vFreuMeu+hQ8zUsTj1zQAQ1IOHb5RUVV2Fm/RBwTfjs/NanjQdYkdQ/1XX1s
5DR6kttweFStWfc0vY09c2hxJS4xBCnMIntItfi3VGrKaZjK/JAnwF7u37S33nLqHQsLawEoXIXJ
di1sdG8y+YxhnziF1hA9G4PoT3ETf8U4hUKlomGFnGZf1DDPn62pNI7lSB0YdxPji4Sd6b6tbXAU
PThxpA+SvZTXOB7li+fNRsB5a3+waosiKGUsWmeXs2nnVTJR58ePpoVdKpVd9r639CU9D7ZoRDde
oKVTSa1uUaK7okOpsx6YKe7T57RlVQx6Dy9jneavLXrcwIIdZeFuybwQavvr/orc+kheBERPESMF
M70KI4ZYbSLRzwokD0xtonj+1hiDcUqF0u/vj3TV6l92J8/s0h9ASAfJntV8Bu2csPrqebbL14JO
wFEJs/YHT0P+IdWwoaJG1LgGfZhvCpodn4wmnU4ImGzcPTdCDO45Ul0Zdzwu19UXj1EcF3Pdq+dQ
rbH0mfXXfLDNXUelBI49zawgVD7c//S36/My3SUeg/6wqFoh1SUvv+mvYK20einB80U7l0pcL5yL
KH3WsUhC1UI108TldnvMYhPOm10kPepWcW1YhwKlx5j2zZSc88r4Q38RmrdKU2XvTLLzxXQk84dE
oCkdIissEv6vEjRUZyX5HyEQNIT43GARHvQNihG1ZGlib1tQfhHPctT/lC6bXicD3cN5aiXzRTea
6NGqKFK4bPPKS+wsewqSwaQlO4uqpUlhlM0OhzF99kpp6J+gJ+HCY6LqAx8NsYtsh/fajAuTIlUT
OhOK+U7Du75/UawJD9aBRAnvqkKyaWEZXTN66RSM0qllqxwNy8yfZCnPf0IYM023Idx616gmSDWo
lMVxpmZYeFVrF180aZDVXR7MeIl3Udl/KWfYuaajiV+48BTlQ9uFxlLtqx2cxMOSlgwaPOJoBUG4
BS2/talBDCn8KConkEpXV+5MI8pRRaOdgee8s+ZSeW5ia/6Ez233B0GV4REfMGdn0fP7msuBNAKI
L5tXZS627AJuPDEkQsDMeL4XX5rV6Rr0RJLUYNAosebhA31EmIiWvWXleWOU5QijXbnwaNFbutzI
udWogZAC7ZxWsX0IVDPZ64b5/f5xuRoEqSjQy7qCWD8QsHWqMZpqMcpta57jdqj2FQpFO1RBt97k
q5uPUSysSxYqnQozZdVf7hSkfmQUIs5Yt6XodoTq65LknCpL37r6rq53mlmc/IWZTNhNBHk5a8gL
6FobJ9K5sITmogr/PpEnvOOSXHrEmL7Fvj4a8XnaFMW6MTAhFsR+dKZ5qtZoM0PMMx5ymnQ2aUn7
Vl0OXlpl3T6es1+2HKEclGBMGA/d1m78Xxng4soD/74AXeAO4g7HfXv5zRXo01nS4sS3G4sklapO
dGiKOX3p8H+bdzTBJBrESt0jBKSKk9EY5b6MkSNIMgineihTuDARq3unt47zMyuE9Tmeu+pdj9Wy
jvpHUxQfKazEs1smUx4clHAwmwPhT7GvUHwMSB6jqtnXmorRRNOMxWOFGFrlWiWwmx3Xq/UuUSyM
hp3OLCoPDQ4LGUVEMU71XIalG6rzeHYMJ4x3yBzEvik5vZ9mHEAPvYH8rCBC9VqHefpdFErKxd04
iFunGaj/RDKTLyKalN6FlTH8Nuu5w06ubdTfihWMOIMNVYbAgPMUFbrevHCLCuXYKNX0pTWQOPEc
wA7hoWkMI3SJAMZfY2dov/AblP8UUIDJSkWjIkkFotTZt2hVHaXIiNSHyYgTYwfjtPmdZMi6cDNx
/YcBjB6tZTOcpCQZnifh6B9aY5b4yDg1T9Uwm2HkmpM17zsnCfdWBkgBiQxjQlWk1bpffQRtBzXl
PtyHaD30BzlxcgRAzD4+KVKqhjtMZSim2IsDtpVTSQ8KNT/IofSt09LkS6aD4WBtCkd6+yrxSHVP
P1MoFF8wOWkiT0I3Q3hdHyH/rTdVtXeIt852N4uD7pThQ4UO/Ne07jQAoGWnvUYGvBc3Io0N3BFc
fLgRsF8FCcvupQpB14g1pi5wuXuHhpIpoUHsyw2OFKMjS3slbgqUNMp235STsStNe9wIOK+ru3RA
LLiI3LA6d9+aKClLiFuZnZ34kqARZwxV+Rn24ORVklSe1GkQR7vK02NS0IiPxKyeNDq684xejdWY
8b+moHCiSVkoxNDGhQ2+3J9/xSzCZHmdJMh8fkeE4nOg7cQ4oCXVw4gNUQU63r/1r3NCYmlsBVh5
+pSU61dz3qWpg75bU/iKSHAotaT5KBI450mRNe/m3p6e5MSUmf1MOcZZOr1XpkT9ev9HXD891Ct0
UnvWgSfdWb2isi1hm5wL1Ud5rHiyp7R/MtXsH1UeF9zhomtBtLCQuOlOXE5tGPV1hfCbTmdSNQh9
FrUscBobe/j6gWMU3jWKtUjsonF3OQo3l2oBTdPPhl6HL5YeKLiVhtg4IiRwf9aunxmT+JaoANDU
2+pdjoQdVz/LdaKf5wZCSETbY8onccyR4NgP/WKXqHZYPgam84/88GUiiS8o/dA9hKy9rshMEWDS
uNHPqK/VnilZzXe84/SDMzjTY2IOwy6fggKZs1na2q3LTrh836h0L8h2Kr6QtNe+Z406GXaGi+45
yKbPE7KEH9GNFWBIjehRSaJjW1TTw5sNqIlu2euoiAfHTI84J/+4P/lvt8LlL+GRpW5Ddx3OKRWG
y9m30aVRaq0UfjRZ0i6Po/AQJpn635xG0lHOpXBXtrZyKpUaM0s7KB8SrbKAqmnSB94cex8kQjuZ
dmKfYqWz9lMHQVgJys63mjx+bLVp2kN0OsthkziA3bTm0Wrs5mQCjXhUM0vZCQzZUBDRuo0b6Na2
oj5DbsoNjKX4anXNEg9xpzOMcxP03TtjpiTgln2tnmScetlW8Gkhx2QEMcn86f6kLhHZ5ZxSk4UQ
Ba+SChVQocs55dkXJfqKxhlCxYyiVZw9x9YYPmRTOrwravtJlCnkacHjgCzWxsG9cRMyOowf2okA
BwBBXo6uRbnliJEAuI8L1E7yuDz14dS8ywfL/mYVie5GeqMvUvVZ5QM8SvdjYdQbXgNXJUHO1t8/
YnX/O4HV9XMemfR5etkbHZ1tNVAjMFq0M1ANiPf3p/zGPsZqE/nsRUaFeHINhxlhRAwdGi/nWs4k
oHMiTf7TkNb8bvDWvTdKsLdeK9tp6LVlq/1HSKQ0OxorKJfF6hS1HrsB8anQkvL0gCYhcoYmwNv/
iImA/cXpZLZuBRQXd+a4SU5E4AY4EJI6OB9tLP3XiFqVIL8l3SlVlAHbRmC6P1H2Vn/f/9Irohnd
DVJG4FhgYuCqG6vdVRUj0WRtm+dppMNfNJL04DS18yqyoDtQs5RdmZ5WpJkBmM7+HZKC6CLwY0t8
ag8NkshbvdXrteYHkZ8s1WYZeYDVhsMFZuiHojLPYP5qP8+d39xew8mKMvtpQKfdvT8B168sw7G5
3/zYVLKwy/0dA3esYmM0z4oSa89GkQ1Unvro4f4ob1aNl4eY+xCIOAIi9Kah4V8OYyxYc25m66xX
kvEDYD/1iSnylVh13qlFytGVWuk/tFebjz36wS/aKJ5a4Ui/YL6RGKhZaOxDNbCTnaxmwdkJnHAn
p1oSozDZTxsIjOU4Xf9Y+OK017h31rGflWL829mTeR6scAbXGar7BtwlbMdmS+P8+l6lr0DJb/FN
pDO9PmiJWQ5mXGrWORmK+RgiE32U5nrYqdKYniwKOTujGJxd3dvyxhm/MbJBUL1ElvC8r8r+6BG2
s7Ci0EcJbzxRdxoPYZiZ+PFJ3W7C6NqtcV3C8nrYwmfcuFOphxPK6hw5Np+5irkaM0giazQjf2gi
X5UzY5/1VfVIBlviQ6Pq7jgPs5sQ1/paL75qqFVsfPz1IVt+AYJ5BCoUH9cK1YXeGqpcGJEP0IbM
EDECjwZZ5yLKmR06MNAbz+fN8cgl3ixODJo7l9s/kTMrnFI78kVXNUfNbjLc5TPd62sbiSUWfOP7
rnOmBTwEW8zkqTbA0V+OFwGGTqeaOoNsCcQjMglRF/FQjk7uTmmItEwkNjk+N8Y0qONCX1qAN1As
L8fsgGvTaldiXw3G8cNkQH5wcf5JF0FZKeq8IE/Lj5BCwSsnamvxOvRFqroRGEdITmGIwK2u9sPg
YlQy+u1sar+zaAjlnTk12Tuh1Xm6cffdWBVaTcCCOYPAeNaXkukERlygue5nbIK2pvTUx7FO4q3j
NV+q3+7fgcucX94qpBggD0k5kCLhjr+cn9pAaLG1Q+EbqTO5gK3ETjUa2cOcdTr+f4YC9IsE3ZIx
r5YipaieKbMd+8DWbLcThcBuGBOmMGmajZ19/X7wVcyeQyuN23JddEVJVAprbKl9bcYSHjKHtGt1
/V+l0Jbs/+9RVlU7pM3r2RCMEmm15XVyCkrQcd7bMnKb0Grm3f35u7kx6A0sUZ9Jk3A1f/I49Jbd
y8K3JkP/UHXl7PXTZHlWJDmP3bDpL3vr6MCwxUQU/TX6catHOKplW8e7SvgqmL8DnNJ2V5RmdBxU
QiljnILdFFfm/+Mjl/YyoHg+ksLC5X60pizs4D0IfyHNnNJKihAc1s19FMU/C01sRdLXYTwIa5aR
Mg4aOGyEy+Gi0JAivR0SXyhS7lpa/tSO0oes0v+oveajb/2sZ8brWOX/qgDC3qHLQ2avQv4Gk7BK
XSKKJIaSchcGHZd7HFravsymfmM2b0Q4PGSLyiVpN8+qutqibR40QSRTpkLTBD4HhKr2Sw6PRnaH
hITMnVPJeJCJZnY0oCl+dtA6Qzfo0RmKcSpAom7Q5d/dCJVtnofCs4K5MZBZFvOh7Z25c1F+SLbK
XDc2+uJGRbRJ+gzweHUnjUlgzIFEZdgasqXF31bH2EziYzILEy199OzvH6wbdyBR1ULAp8GJkccS
lPxVyIIumE52IKiq1f3XmHL4A+q1v6HFbMk+3biWAJtDS19gRAy5fPhfA1Vj4GRlb2V+GMZQpguh
e61q/aNvODc5HQT6xBTllqKOsXpmzWxS9AJFXx/JH7pssmTuBqhrmFY6qIuj47Sr8cXb35/Da/Dl
MiqpB5nLIlS3nsRsROVX6sLcH5Ta9sBULiHLGLpSP8pHG4DBsY6KwcfoHqx9gWKbSB3je6nO+Y4U
2nD1QBXoygvFizXIUHVnV6/6vFlEvLHWOKdQjKIgwyu0hqIOnZ2FoTnlvki75AmxZ2rs8jDCHLT/
0Y5+WQeWmiIhzSqKlWtMR9si6WRBzfdVtJ68OpcSV0bI+3B/4q/4tMswVKL5Bz7PS+Bwualka1DQ
XkoKH0KTDmBcMx6D2sj+m6v+7VTTSqHn+jyLsD9S2CkOJc4EL6iSUjMwjOpQzi0UH6n8XZdFfAA8
le/rIB0P/ZzED2afflXRyUfdsZx/htDsvFSCg3b/G26cCzANPNfol9DXW4OWpWFRhuztgkBUVriF
G4yX22iLY/KGJlvFOotYDhnfwuMBDXY5UyEUQEB+TunnrZ6wHUUfH8usRPJN6jIt3XVaGf+IErjC
u0pttc/zFJYWdkV68J3WhOL3ozp+CtSw/JBjQ/AjyKemOThWLfzCUIOfUOrUnBrjgriukfYv3cQO
so1zdmuqlir4Un5+k0u8/IbZqbQqLpLS1/RiEUJog8idm8z5en9FblQgYDwhKwviA5YkcfvlOKFj
YmXfOrGvBQHyCsPnYqCdkuCD3WHD0jd7vVP2Ao8tWKuN16H83gzySzFbp/s/5MYDTYWaxihdFsqo
8jIff12ZGloDLGgufLMoIX4V5fggDA2/IOE0R1wC/0y5deiCtv6kjXm6gQS5MQsEqqTCNthEHLLW
IZCSVLKAkpf7tdZbcEiV8bOGjZQLp8g8Ck1RMerQZOEZchG9DKiR7kuzt4+QVoVnRrWxz3Wt2NDp
vPGmc30tvEH4UkCC1g6t8OXCKNIo7FnaGH6vm2SC0wuK6+uiHJ+5UqUWtitPdoh2nR4/iarWThgO
AW3oQkUO9jH/1Y/UUij7jrGAXtJW4x/8UiCwijyQafTJsrzV0XgL3C4PH+Bz6gk0uGk6IN1yuZAi
yMYUdik5VKPX77UqMj+l4VKCC2lQoBuF4GSxI/9wAs+CR/3AipRHVKljyRvi0h68CouS5FDlnf6j
wND8peXjDmqONa6bjFIPQMfsBGRAXHMkr+EuhMZodirQ/UlNzr2kw86xSqn5qsQZfwZP0B7QbO2D
faKP4p09xZO9K7VqKPcKvOhk1zpiejE6YsQdVc4Rbg/ujbugcfLc64NSMg9aBTx3P9hNHHpdraXl
bpYr7CMi0EoPUthF8iPGH82RwoKauQQZuW8qtQ5euJ7rXzac4ZJfh3gZWaDXCusVVaP5XA6ANGZj
Nn8WqMRUboChzMeuVbvEU+Vo+C7Xlp54oD81gU1Mkv8Mgr742qazOeyJqPNTa6PGgslKYKgweEMN
L1+pD4ASjaMkP8ZDYnZUMYuy9hTud0R7AwvcSZXlht8mRqVSIQ2nXxgZRJU3OQ0dVIGMkukmKUqU
btc09p9JL2nKbhz1q7ttOWoLvo2Kp0nxZxX3aZJuxHBkZt+sEiBE3AeIRlZFKacufpApDOTZIgDs
Zic/Sk46yJ8EQNdDr+aoAIIUUZIneoIj9opFrf1WxzH4aPRt0NFzEaFXz4XJ6UANsfOI+NRvZT8H
rQeLbniCdy9DeGUJ3scdSd0e6xb1a2y3UeZOcw1TXNdqcycmZXxSx3aGlRvVFUNj5+VOAPe+x7k6
fy7klINT9VWp7bCrSM8KCls0m9opSfcweDFnKoo4L/fJWGY/dPRW1V2h2q26GzjxxEDONEDRSG1S
O6svta9jnGPClKCDga8UcKyjIfqpd2tdpw8zpq1ae8CxwoPVTOC4Cq13jIPdlb3iSlA0WojrEzQb
K8rlfV5M2U6oAldZrUKLAdOS6FdQhkUMYDLEiChLFTN6hNsnkQAILfojz234BYVP8UGJutF+qmoT
BUF8MxL8y6RJduluOPshm8GnDWmCVLykZfNTAmk63/NA6l/RtcWaQ+nC8HtQhZDwB7WHJzdYEexw
CXi5J0kVrjlJlhSvYYuPO5a6htwf7Qnc2WGui+LD/T12VV+kIbgATrg9FnSPvCryRXEg0rhrG38Q
duoZZWk96mrtN3JYu72BUqmRDj+aUXM2irfL7XZx+1HRh1xG35q2BZHyKnefBDGYmKfaL5NU84oO
SeUiVJFhDPTq2PabbLMb37lQ15cyrgylbY1dwqNGGW09YLw0eOpS2m9doNmAfbOnrs6P7K1i36ja
P2e1RKF8I5EmrUa6n6vpVc1QsWe1b/xoYUQvQvH71ESY//4iXsXwtAWsBYoKXokyyDqOw/WZ4yln
va9Ulj920fdU1p3nQa/Vjd1yY6DF65baIZBp9s3y538FH0GLLE6odp1fIIy9I2mBo0lL4JBU9VYY
f71BqImCwWKLUOInjL8calBALRA/jn6O8LDHnTDvoVbaT9aUWpjggoG/P4fX5W7qvX8PuEp6hVYA
WurG0Z/1Udk7cAY9Z4KKryUq4he8hkcFwOpnw+BZLiNs6SicFxvB7I35NdAAISEDT+Gge3T50boV
iqa2ndF3tPxP4RjJSz7NClGAbG+k+NcwTD6XrHaJmdkzlBcuhzJrkVRGLY3+qCrFUcrM/qmW8C6u
9WF6AiRhe/jOiPc5NnOnkB/tAU7rdlJlbP2SW9/8JrJNwYk0ZP1DxkkgkVu1A9k5HrbjgOeR2UbF
LnFwqNpY41tjLZBCmUO5fP5qfpGCAb2T1qPfGNoxScNvg23HX6uqcu0gOGJ4tUu08DiN1QMoiCeA
1R9btqFbWpr0YtWTDJvY3Ijnb/wkFgCwI41EiiDrvCLutNieu2XJzTE9IiA5vBMDKMdapbD07/fE
ImZFXuwA1qIOfLnmTpX2k04NxK+NFnRaIuwPYrAQkNQQkLo/1de9aQpHJj1EjDEgpoFzuRzLBAcl
RaGu+AMoXvI/2crlg07shV2g48D1iwfMznCXXEz0skXZ8JMsKdJz3Izo5AqmTHVnyyjOFQ/n4E5d
gN8F8bRYtFShN7RBpu1BAZo/Zoii79KYx9erx+EPtlrJT16dbnrKBml+gP/L02yNYNNe5mDI/7lY
xofy65bs8E12dFngv+5EzDJ7LZzMyTe0QoMuUs5uRFnrPc2FaiP9urVX6Mv+D2pFFXN1ZqW+66Up
kSbfmfpply/Kf1GWwfifomnrqCz11ssHms+CULU0HqmdWav1QwuuUGeTsYwW49KixZ1Hl0x0z/Ey
3WtS9AJDRtolMOtPrMfzoGIwen8LLSOsfgHuyNxQbCEUYdaPDR1OYyT4nvwmBfaP9pdMjBaidyrN
/CuK8V9Tuchd4sxs60G98fgsrzWdcFh/kMlWjw9drtmIunT2DfIaV8/oAdbmUJEd6Qw8Kv9+Lmm0
wniGoA72d601V5lp3VvWJPsO7B4rVqtPWqa1D+MAFf3+nN649qFuLVwnoi/ST20VkHRZ08yL8a4/
g6b4FDj09IVjc3SwKc0ct0fI96GQwCG4uZki5+LM+L/uwsUUDtip9fn+z7lOcBZUPCVg1pe64Jru
qFdhj4Co1ftJkSeQi2vHcwb1n7EaaJcvFGxqXUvpZr2Vc9WJq0qtqKHqUXIY+ppvVnXxoLR2tU/6
VtkoSNz4KpviiLHEY8j6rdEC1OOR4Ahr3ZcR9XGHnCJYXTjt4f7cXe/RpWoH1svhGV9a1pf3Tlc2
NQXzxvTz2sgfE8gwpy7UoiN5xHiaeln+V3QT98FSxwYUv6zUWmMbS810nvTJ9OmsKF5GXLvvZCzL
+xAb4LaatsCY18cf8g/wJpo1qF/yz8vvy/IQTQglsnzFGWGMwkqHD9NKD2FFwU2Z68abc9s6zlL0
6/7Evq3P5cXDc/wGVERyFt/m1TNpRi0yIjUzi1PW8EfXCapDKcWTrJM+McXN+5JO+S5ubFD3cgop
pxTmjjavvkckYXpVIgMXW6H9aIgQEfqLct9Gz/gQtJbuxpaRnzZ+7/V+4/UhieLGeqPZrl6gJsHq
a+w0y69SKd+b0IU8q2vE16BAtk0eUI90giHekW5Nz0WTl2THYbxX2lLaNZZZuhEsfC8ZQOnc/2HX
vwu0FqiGpXJBh2cNpwh6psMIx/B9oAKGJ5ZWMcbcxIDb1y8VFHRuJERYGAPPl8uNAj5rMATN7PcS
lUnfqSqJTHzsAFEoZTt8L8ZA962K8oE301exDyJEVsiLY0UpkP6rh8QlkSnepTx3MLGi2P6BJVWn
PtqYJp1yETrHSAijI0SEnO2O2I0OVL7+j73vWJLd1rb8lRua8z56E9HqAU26yvK+JoiytCAMAYLE
1/dK6eqFTp0XOu8DeqKIo6osMmmAvddeZhK2XKNMXa8iQrpYPKLRzt2okyGy4iL6AJtxexbHo0QW
sm0yqCFARM9Ps0dbJU3X77osm+lzgsQGWF1oIfp8SOKhAmjDHjMNLf+MyN4bbM/0I6nbUO3gSDXe
CxlmXTXy1r8hNkEYZBbQV1ewBsmZliy0jPFlPsE3cG2OVcg++0GP+K5JrfCaCIyUh4UjQ7kynvD2
oH10Hy33Ohc729AjO5uGUsDCLuZnk5bdl0BNCodzv7aPgvnxZSc07Utm++CC+jAe3CYJMnDgCb7M
da5nDYWaJLwZtoMZ52JohhjPlQDQCt7Uoip/4NHRqUkDphYPjQZjMUa46T8/dT8B5EAVUODjaQBp
CgBa8OPjAGNNLZJBtTedgh19Fhu/DGiinqbQgaVLMKuDTJygYgLjLgs/uV/UaD8vWzj8H7gdJlwY
bH4rHVqLhJqQIBho7IMnujQQrzR9XCSmjQHCJvoKgxObmxn+pv/8vU9/+IdVC0arKJLAKkcPAyfm
b987bpFZo0EiuMFYR54vLJlL2cTeoQMstolIV5+j6Hd+8Yr/dLEjVObYvfHmgaGAjvXHi+0MeC3x
Ovk3VDb1XZzi6rZIHatqObgbJBCTDUcYWT72nH1AqSt+sSf9Ua58+9LgRsBpFuRI+CV8Rz6U9D2D
MwhvLKKNbb7oNHKqzo/M5ZKu3oXXNQB7CXN5kMdhrUHJnqPnYAphHpwyMcNFX7LpbEZPZDbzOIYX
MjNwchqpdU3JUR7BaRJBCkAVEd29MV09gVALq54cbnu6rsDIDLsyZGG279HPoBi1sNwvPW/ksCcD
JD4WnRxXgE2tgF9hnShsW/98238qA3Dpsf7hP4gKg2fOt54gVp00EsXNTQaYFmStjAIdmeyGSzNW
CAJpy38+3k/P9wlA+wNGw3QVnI3T+fyt3alhvo2gyC64mWLZnyPjCFBsRNLhXrjsrpeu/yyYiZ4R
hjj9Qrrw03ZyOjIcB09jamzL32dPMnCmyXfW4MbIJcyHwBkKEG9+tWn9XCHjMKAdwqUXFxPA+7cL
SjO6GJ+L4KZda3ZoswGZmRHtdrQH8NQpW8P6z+8uPNzcl2jtn1IVtntYVf/K4+2nZu90HmgS0UGj
AsJ89scLPfBQd22tgxsoKtY714xsl3HM+Brl1A//fE//pyv790N9K7VQ0NEwxHJ5Q1Ngkwt3aIGy
6Fdsx5/XCrTnKMAB5sFAF9SSH79Qm3guzJZ0fNOsgbfp3ZbuwRxHFrlcx53m3DvUfoCoLVfb87X3
vF+sjz8DfCA1AeoG/QCceVzPb3VCGxrs9TEJb3i4pFWX0m3bdEMeKnEGIuvzPLoXk533LJSXc9L+
6uina/jjSgX2Dup1tNJRjKn6t2s8m8Rx1dhEN9Yu9lz3XnANV93mfO6VLWFDYc76gY8XfeDSFzkM
9yNrT0a2svtVtXjaB76dCIrbk14MtwGY/7d9Ysp0YhNJnRtXonvIvcRgkA1/FnUp8bOrmCIlNhfj
woMihcvdl6n1TmGRhaLUTGthFW+9Utise/vnh/CnFy884ZEQeWEz8cE9+35/pr4GAxv0sGtfr/V2
caNjWq/BLglZwBCdQ9cDrHynq6gHdUZ01AEK0Y+vUx20v3odvr96EEhBVofWH5gcSsvvJDEvkW0T
A2y+HrkvmnJaHd5XfoPKPetFPxYQm2BUEcEKxR4z7jQQ81MBD7c6zNRTis+ScoE/+woGm/aC0gbp
cJp/mbCtpIU5U+6GU4xlE8xgOIuOdjySZDBJLlnv7OQQRu8CTPwjBgtGQhPaTs8ptlGdQ0fCTQ7T
8vkt1DZ8zFzeHgVDYnoeoFvKEEwO5V9B5Qkx6+p+eUiDVYHS29EzBAhG8NfqRj9Hycb9UqJ/ceBi
wu0CbHcYO6ArmPbm3kLbX8VT/eSzcuqiUChArQma689GQG6tRs9w0d/WYS/9/WJBuclVU8PksZ3T
yc+x3vefc+8Pd4gNmoDX2V7d+koHOxTdw1vrdSEIyYCIARZ2Wd0UMOQFduEhfefrF8/haR34+wuC
c0XQCIgE0LqDrvS9nxhsxCakv/e3EOjC07JPB1XMs/C2NHD1NvQbtm88Rrd+J/vb9eRdCe7FXHqm
7xGFDmXGL87n+wuLLBcMXcA8OckysP99q7HgtNuuUjj+rYMwEZim7wBJV1780qTAMaZ4c7JzYfEr
9bqLyOLKsXkXLv0vzuL74o2TgA4BkaswyoHg4g+/jr9t+3BaiXREfPd2YDouIMXEHbBrvJ1Rbh/o
5Iqc88a8GHhEw8TzFzXHT0QlVLVAPf/Ql2FXxgr649ahtIpIEtPk1vpX7XA+eZcMQ9k00CWsKstT
sFoId96uu4lVhiS3pxWCryDkRR2d02QvZFqFo5dn/mM3dluXyuoXt+h7C/rH+YEwifX9dH7fI9GW
1CxO7w3JLeixW1ql+7lK86Vq8ut/PtDPdwHZhadhLSh0oLp8vw6h4Qvyg3Ad+twv4IpSzDlEKPmv
aryfluLT9/n7cb4VeW1A+GxifB+38PKpaEoYQpZVl4Ma8udz9V8/JFpPf6TGvzMOw5UaQX4//vP/
nrfvqLLZl/o/p4/99699+61L/jneKvn5qc5f+fff/OGD+Pv/OX75ql5/+Ec1qlat1/pTrjefEza1
v/LsT7/5v/3hvz7/+Ct3K//8/bd3pkd1+mt1y8bf/vOj/cfvv+F9+dvNPf39//zw4pXic+evK1Pq
86dPfL5O6vffwujfPqSuKOpPcjdAGLgD5vM/P4EYB8HmyHlA5Qfe5m//GplUze+/OZ7/b+AsAK3B
fwQmiA74t3/BAuqvn8FMNIZYLYZj94mD+dtf3/3qz9Xvz9tSf7L//Ptfo6ZXYF+o6fffTg/A39ZI
HBg0eDCSwblzocv73uU6wpsBLCwp3JizZttBUXHUMcDVqA/eiUrpL4qWbwUqDofcDFTBAahPmLN8
NzkMl9aA7MSzXE3ERxItgBqIQn4V4PS9QvzzMEiZQmgnzH1/8tpqBscKZ1BZ7oksrpJZ1IeeuEvh
Oi0stnRtdkhYG4E+ooC98FZEybMl/FWK+B82AT9eW3RVWG8xqgNVPfueqCQX4eqFG2RXccneusGt
r22/tWCOfDHGoo9JY61z2DAdaAys3HrNvOlOpl7VKHt+Nc7WPnYiRuig7fHB0fP6L0zq+Y2YaXSj
0I8XlqkekzZH1LnLBu/MAzsGGMUER6QmI+lGLzLc1/O8BIV0WFeIxiV91bl0LKga3I9Ukj4s4zbB
8U8mIqBu6JcGbvkvVq4I0+PkIoYrVZHCnHEDBMvcJQ5QcM+RXUnnlNoCZedfucn/fy3BWoIX8L/+
el//h7VkeDXtj0sJPvDnUhJE/wYug94DfmUhaAUnScefS0mA5QJicWynCL6BavtUWfy1lGT/xugN
CwlMmiDAA0ERcNN/LyXJv0F1QPIbBoMRXktsH3+d2v9iKUHj8WO9DYtUPO0gQqLRxfKECIhvFQ4l
0OtauMfk2ZKeBrwZE/Y4QSiyIT1hD2BrnfRmbmSqJg3lZhnSaN+MFBm+sKIpx9SnZ5Mvh7tYwWJp
6R15QNKRLUc4WR2n7ESmjGtT1HZapjychTrUy8D2nMM9NM46JCmKM4z3zqKY+p9+tj7TWRbCkhtl
xwonB2kem9MSSOIAr3X+ECp3xZksCCQR4WHA0bn2CmXMZSCXqIQToICTDNDeeoAo1ul5tjErzL9k
D4Mez/lCeuKjZv2mtrqanMbbr940gPkw5ZqHTrU4MT+A86jhWNIyBG1hXjVPabn2sP0X4hWWfiB4
ttFO+x3UoGGM4wvvtqb9JgO5VsF7fWNderfAPKHmY9ksdgdf2J3qEAol1x3z4h7irD6rZjOdxH/N
5eiYHDHqtmzAu9QtrM2c/p441TRRTD+H7NIb2sfG7QsRLAUAsgqK+rKO+QuJV6SEqxjU0sD/dKep
eXbreERJFq27FbZmJT25iWkxBHtoelAUkQzK+LRKTE13Kzw8cmQ99jejbM5ChjrBBSGrz1KncjQI
OKMIeS61+x6osClV9NHw+NC4zjWnd1HXlBHdoC86z0DJoYMxrzIyMEQMwvom9eSF6KcDh7ynP5A1
60vEjtaFe8of8g3bG+U94YkaizWdwXdRNxjTHbkhax7Mvr8ddHxlx/VTwlegDKZxn83LvIvY8lab
dderXpQJ6Q9GNxZESvrRtvq9DqNLG+NZQuhVTl3Ii8AdJAWwxa8Iz1bRheOeRmQTULPmk2uDDQPG
s1uGoXSSqKtktyCyFpM72DSMsrvsXNg36HoeDsNkj/6YhNvRmHZjAnIDGeRmQk07wL41J8iI27lw
SZsM1LHhIN4honofWVjqdd0HvUYYZDzmgDMRD+iBjU8UpwWvuyvd959TG1170n4h8EbnSa2Winnt
ZyiDTeYvOar8DLxAaCHHqb1PQ3Xfd9NFzd3b0MFv0JTmiUKqoI88xjJdgiohmCBbcWji8W3SLaYd
to5f51C+hfP8NGcB2qSl8y4lRlJjJu8yFpRB2uawRYpyr8GMiKiPWqnCTxy89PFtK5fxStRoSoNg
ZGietQcCvv+OGGr/gLTZtByXDMxfaPHKzhkOoo9efRNUklo8O15u4SpiBUSjV7Y+i2qIvqYJph8I
S/N2pM9ymXkf8RodfFJvuT7oeWORMjMvUV1qx0/x8g95jHSjmNL9KLew2SmoRcslyQZuBC9egGfG
pJ7AjYal5jCXS+Aex+ExmG7ZkpTQeOZdSHO/xbnjlS968WrC7TQMRcIfEXz+0QwDxxAKBp34pTi3
XBRw8wqgLGAJfzEKdut4PUfmeHlPLGys4l52tcgHBjJ2D7pts0JjuTrrYZZ24LhMaxu9gxkbZu0m
xKrT9fnotGm4z8jiNi9uN8aGFukK38NrN57C8TLxgGA8M95Sb9dgftEeMik8ynJ4fPFkR1Z/XQut
AoKZybD2cBs0fu2XQNvQx4dz0+CkVB28SU7TS3iztQDBHWe+Vo0OoWqOQr5fOjaejBHpjEiMbmnQ
v6kubbaNCIPHoR8WJOyuLpfbSQTxe+3WbguNUGeDaurmGatzZwUEeojUFFmBQgIayGEcxFTEddDN
5TSvDq2UdoZuY7HfROXkI6ODC16T7OS14kpwlgd2ZWGvUBHQ7LbNENbPcD/PyYqJFUYHhes1NQzE
wnk8J3LaD3jLIySrPgETGF4n612M3XAZpp1zjjlqcMdIUCNPjHTAL+L1NvA4hn9hop7hdzKWCyEP
QUYRWGj0ByKL+U7xhV56asaro+AviThTcP12SOg7OLTJDsJuVphoqKU/U5E5hVbkGYj0NOZFrLGI
ztMOvmdV3c+48OzqRIIGlQoaJtx3xyvARKYVVtp1V9uDhzRsMKU2Y+LQ8xm6zbLn6q5tESaZz+R5
CtoqIzw5mhn/Q0+fNoSRQUohg4ybHW2TnZE6F2DTlkvXgiyW9BvA0bmAygaCJ6MqwzU5OHA+IEi9
DvQcvcA7Mcj9JWjzJYrVBkZ6yz6u9UPcsELOsy3C9gDySWn6kwXZjFcS4NpN3JLzlCOheB5uCXQ+
INulwR0YTfS4rKg/fdfJ43q5HphD9+EwnFEJ59o2XAgsMcmcz4ZscTe3GhxicHOmTzIMX1CLe5jt
erAIn1deelk/7EDSGoopSSo5RAvGuEDnFrx71gxVShp6Zei68Wb6JbVzDGuFfJOpxDzjIm2eg3Cd
NiCGn9GJXylkJZ9wuz6AF0rbbXV9OcKtu5rT7KFxliPn9gYZ0TAi4QojOAlykhvPcGDptwO3cIuQ
XzBSuUoCOlwilo6WSwg/Zw8Yhbc4xznSF4lUHYz1MniW6Zi1d1m4vIIWSPq+yaPOybZQgW7g4wRy
zlHGtNTjXM4ol7CVpvMHi9RD2HUIukuw+KvFayqH+mrTLMEGxHcoclZxr5LlYJvZXhCH7mJX1sc4
WDdR61+pCM52Y0bn3FnoFY36fjuH3Z1tXsdZVTDrgw7O7BNivHJFvh7h/ECW7hkDs2IFodphpxxq
oTOwa7qzlIUrzPHwkiTtzRSNWI+3cYJ1eXHpbjoNG1oeZ2dO33whma4aQudtkGyXMjxIHAEJy1By
thYqE3AaFHgA9Kr7bd+uDwBmNyuUm7XrwRSZPtdEnnPW7ATBC+ImYNOPnx0iCA2l1TCjFgtxVOjE
HoNI7eII7yIZL/sBHY90kWORRgi5DqJlCz3gbp2WjWmyNwVRZtjCS+nYtHi2wBIF+w5LPRbj7G5a
ICFcXNQ393NIKuLGW2UeRTDBJiceHjR3sQteZtbNtlSxvSDOzodZzuJkRQCMFhO9R1e8ztR5z/oG
W/+RwTTos4WjvN/7RTjBNmhR5QC9J+xq76lHSVV3ib8d4TL7gO7w0TPucIt3MkXCA3Y5Vs/nLHK3
9RB/wZO7chVKGpEZrL7oU7FVLsXYyJu2mcRaTlHDoDB6dEQqi4h4VbqacRuxkKCGRvqDxFKYIujV
RaDj5FxQeHDK7CWuK78/m9prJIhU3Qyrxam1TcFaW18Zzh6jtL3QnduXkToFSoxJXje+iygHfTYr
bBkue11CfsZVepH1noMYZw7Cbyd3PSjgtqgROdCA6IkI6UHCmLKb7JNBcA922hc+ZKyshVdXmZkr
nWxrUFiKGTGJCjNWsIrTHfEFue8M2WXtjo/Lk6Xx9eBNS+mw8DkTb/MgSu03uxm+7RBFJdcJb00J
Qh5WhmkGJA/hoOoR6w4fvwRBkAZh6CtiFPD8rH4es/gCOA28XywcfUHtRE1E5T1C8RBJhXmTfecp
A+UEL918DJa5K7VY7AZSFlN6vtOfT6MZSsHDOymxxXg8umJ0XZ6tP9mvtsXf1CbHbKQ57/AMVVJf
ZcrcW4SMgZ93SKzYDxER4K3JQiJuHm5AEN/Ux2BINjOPN3I0ZSRUFSG1q3Bo4lwDnIXggDbzw9DY
O+qjwnLWM/CspwoJhbpgULiQ1nt0SHwmE7IL6LyXCqFCqYPIzSQ7QkN77KA3arLuwhnTR02Xdz51
F6AzwWLsjSBIBJvLk1g8ZB7BE01rzNSwPRki47vIG52djaM2n8KT8kvuYsXOvM6e+12N0MTZ4HsA
ymn1WM2RewsU/pIagZjqsbQh2O4LGtfcd4Xc8RQ8HUx+ZVF3LDdRcsVTZ9uEYZmt6n2mLN6he2iK
SfFCxPVumrqCh8jZmDku3hTFp+FRv+4gCr4HgH/yWUnD3FX9XYZNtqEQvvpkHxh9j0LwoBllG3Ky
CgMhEtKwATXBI1SdWQHzV/9ynML3qHUOBusXGelbNiZNpQcCR2jIhqJrbCt3ET4kQ22qPkDiqYQ2
KXciALUz0Qe+6Mc+cIq41RewPoZQUnpfRraf9eJudN096EwfIZMDk8Brn8JpOQ8hb2J1tltxW2Ky
U8OKiuOFJJtWoicIUd4ymADI2a3gi+shwhYGw8Mwgq+js4du1eoIHugupMmCVCO9Aex7aVvsyG0i
1px36AnrwDzGPHgZEYZSJll7MSjnVVjMqkZ634hlLTqaFQis+dAqQ9ybSA7TfAlibkESuRMSuXDw
4SwND6/SpJG3sOTcdBK8IeujOuUJvx5EujE2gadqa75qK/EVic+wRNgeskOsqy7oclWG5EKx+K+A
mnRO1+CDNLHMYf8TgddN4cS6jBsZ9WVA1CYe2ZxDR0HhejnTM2+ZUCWGr2EyYh3JUnT40Xqb2uCt
luwO7b0XwlwnmRdgCxul9YYOoi+nPtmErL4xmoMg49+A3lHNflLBXx/5ksHHOMkdkP3bmPAnjsJ9
QCStntAjjUMh0rNsCDdSDfeEHceJXkOwK25IlJTtDEfcUJ1KHNjtvWk7bFvzqDVJzqUQYATauHtB
frWsQo8soDM34qaOZ1js0iudZM173bTujGV7aD7rAMPwLuwQRQqus7fHE+WwSnUaNxgFSQ4HgWDf
zCSr1jb17ybP51euZ91jD/OeXBARFrDJ0o90HHQBV3t3D5LZWsJGtimJteeCosQNOVSEU8TYBvV8
g44aD3Dr114ZJ2baWgu+ZcTdjcncNxI2YLO4bu3te4oUKBGJBf7PLTLYZ/Li+M14D5DPQUNX+28D
BK6PEygB20bSeZMhiWg7Eli2g8Yy7cNesyu0sN41gT/5jpA42hExN7j2VAQbRNMG9/D1i0zhNC7Y
cQ7yD2/gg9FFOD5Dm+MAaLoj2MoOHAPZ3Dpj2OdZ7WOZH07qTtJHKzaNuGdHbC09cm47O5TmBHNM
vdLnDW+8yxEZUAc6pi3duKZfP+CUAKfHVSx7rEBsX0/Nup9Z7RysgjmeVGHBJmSXgFLsb1Y305UL
j6zHPrN0H/X+8jRxmB7mdmbYAHCaN/ECSQJBPVW2WZRsx2AmO7c1y+UCF8yPPsrQ9LqYFK8MvksI
v63TDHJfdEEM34wd+65uKo9xu8WwdCkSWadbB8/Da62neJuBf/KGhfwAv+WmEnZ2d+CUqAXB4eHy
GUYpf1LzHGWF38fBnYkV3C/0GB6DYHGRy0xCsoPJACIuBVBsilYdhn4US+YMZ1U7cvS/gt6l2A8p
3OY6All5h4HaOI0FjIp5oT3tAkRK5sjPT/gix1ISB7cAYQgmoTa6iGEg9bb4tLtzaY/rBWFZt8XQ
2tlw3yV3s2nYGUOm4JG2c19Szz3r4XIichu7I6b7If6McZm6TkLuvkCeqZ8b8Dqwpiplr5MW5CaE
nNLhrUb4X5IjDcMpfVS3u0SoGHHNIA+IEBk9OY3a6GN0oX7JWxEYJK5Bs7kXmCCcyX7qDxEw7mOH
8ugJ0tJ13+kgOgPkDwlkQrLYKZjvk0OAo+Y2VTBLRSRchHKdieAR/RPLIX1mOXGTfduOlSJ2jzSF
ay/CMzDK7GbR7NUnciskOZhe1tvG8+ccwodEoeCYUrpXRCnoaicNBIAlDNorBO6uZ7ztsYyQGbt/
vgSwdCyaMdumcJUu0cjPd7EDbqNMAxcW0ujrxzJWSYTeA97emXJcKKldvoUvfQIf4jghN8yMzdbF
VVkjGOtwvAPbnqgaPg+9RrNTGwe22DjORqbcK+nUIFwiTcxrqtjjPGfeleMuIeqA8WwIzDl3kjH3
+0FBqZV11561ybkTJjcshHE1hN3rMs1bFVild0yIud5Ko5PzJVGCloit0Lf1yF/60Tu9qaZRe7AO
JoSs+CssJk45SGcCVr8DzLqxpA6plUg1Cd8iCHgNUKJ0Oa+jMVvgk0bjIypkrxohXMa+EfhjD06B
glEdZ/DvYYpsY5ktfRHwkX+A5QvME7LpGnd0wWxHj/LauCi1fR+9FIoRPT834G5gsAIBCFY/otPc
8RdBkB+OwHIrRnnvTIKveYK/eyC17CoEXQ1HCxv8XefXe4VBNsgUrj43Pk+rALOyuyC0p9LDpvPe
hN4ATDEh60EBqMD22vPpHCzlaYNIjeiICGJfYgnxsk1g0CHi3bIeQBWl9gBlqpaiDRy1W821drcy
mfWbJ6Cnmgy64S7GaEwJVmXxvEF++FYLc2TaNze+oujudeAu78nAXOh6UYegYUY0IPprpBB22MT3
aK/EZ9ROzcamsBPFWdSyGNqoOV9os5zZeAJc4vvNLAquWX2IV3YF2hWsTRWt5fUAQu5LjR4MMnUt
xhE9JLJzwT09Czys2F0v50s/qR9CLWBSPQFYVHA2nOHFMzp+DFYRKwKGhh5wR4jL252C4KH9SYJb
5W+tJOY5g5vBcQCrBWzp4eBjrUVr074EntPszCCfY9pdeYu6m4n3hWWkMLiUKEvRhzsXs0wQb7Ey
oDWhKYU7PQECw6+s5EkRD9RrGCAUPjRl0IanpcviwgHdJELJFg1wmCSG0KNInn0W3gJJ8rZEijDP
huDKLMkKoj3b0igpJiSv7zCvfIBgoilrG6pr4ExX7bhsWmCrnXsXWC85Is7lbcH65w3gTKJADMVR
j+CvOw7A9AlBYxXMHgXLFYqTGW9S6jjgagGva0BVbXziv5CVNTk2AwSw2Tm5b2VcpZNT9Nq9W0+O
t0uaXi4TKocoo+9DCFvcEPYKqLB1qVMwJqJu3XAYdbxHeFY4VuUy0MOl28PLBG5/VUqD0iTmdohD
tbXuyG9m7aaVHy5H0fuPCNZ8n1T8qrr7iSSFC9NoRCQH2yF5ZAMmEHohwJwUHWBnx9fSi15tFuMi
tsm9cbPzdQFRxgEAAJekAiiizYXrAUyB4SFI+yUDNhbV7GoGyjcjC3zhvMJX3URYEQimL1Qh9Kpv
HpY1wb5OwxkhzN0hMyOF3zLcV6EHuEnESACbyjuj9SXJdJOjgT4aG2xbF/1CO/huBW7RZzPNEPOq
5GZ2RbdDxmpyBN6wY2ndnoPUEW6g3dwEzkiuQBeDej+Tn0GMgtQyNl4BIL5ZUPXn8YxemZjoFuS/
w8oBbos2ySrlgkDRmh1mOuGTZjO6Av4wxEh2AExfYlL+adrObIeGqxI7U+degqLl3GMgPu5NRmK6
DWLnGcjBmR6BVXupeUh9XdhkWZBMPV2LlX1wrdsC0kaUaIx+TXUHeMv9WkbvMRWwL2QBYhbA75zz
to7arUwxpweicm9aoOZuLa5rl/cHwM/23GmJ2FBTT5twoLwAkUuXYgqObF1e4mHYZ7WHKwc0LDeU
3QGNh/svdQ8kbtUWpNywmNYJwyMMM/bRSgsWTiIBDzpi52ANBWUGZpCd0q0bEGQVewJXDgYQs9/k
uM4RsJzlaY36uhzn7Nhr6587k9vlvZMaqNo9B9RrdLFNtm5Wy8IKnQHkGFpBkBDYFHuuPXIxXBPe
ptVS+3eJL9Lc6zr/RUeN2bnGjS8COFjCITZbu8u4c7p8hlFVnmKyViwKU+0p2lunn25XO/fP2MiX
M8aaN8Qbt8+hrdMLmMftRo3HpXZitCfiNB6Bk0bNxQFdERE9zGRI2haeBjct6OEp0KbTeoTPGEhi
gV+GAzsSPW61hadKmr0uAoAdYA8HkBQGY1mwnqvIy81iPn2sywJ+zg3mMAzjoWJe+p0FioMVjRSD
z1xYAOro3I/xnnIo1qew//C7ZjOu+NYo8/IE2Z7w3oVkRMX7wYOzigeg2uvhMO84uEnw6nHQx5Hg
vnVgd6JB3AEerb66STxZqK+PWdKVa514OYWljEKFkQcwbdj6rZersDuMwt1PXgRUG0t0gw639ez8
EglHVjOZTE7G9N6a4B1k2jOn6w5el+zgUL3NetRV/QRIZdo1yCyJeiKOMNkQF8b1SNHDSTznPpbq
zCW2xEhjhUKpZoXbZljUOnxJYFeMH4W2e3+CDcrU6WjnZUfImOgu5EMP1oYDfhiHrCnm/d1K6KMT
LF+YYuHr2kuwJhiW9lOF0DxlAJjAfl0gEpEo9Y1723bt/SId2O+PzT4Udr8u5IyM3nkk4XGEIVaO
qd8Z6MQHbIwTMOCTfgZzzY2KAl52IVoRGPZiswuAOLrZGULS69y30eNkFZ4cYxB9skTeAeOQOwd0
/RlSPgRWiGeC6XY5JyQ87/FNNqBmOiCWxl2eRqjbggfWPU/mS0wYdjh49BvvpImzbfSp6vhFqiWH
D86OUZCrrTcC8IXH0T2LAnqIOF5Yv74IZnvH2vaVufLZXTBWoIRXGqReU18IeOyicohXWCA2IURS
aVpm6DAzz8n9QP8/9s6sOU4k7fdf5cR7TwckCQm3VdQmqbTLsn1DSLLNvkOS8OnPr6Y75tie9/TE
3M9Nd3S05VJVQfI8/9UiAmWQjA2Js2t4WW8g/gsVLtZtMkqyeR8n0waIatvZ9vWYyOrYjpwOawDU
UDQ2C4QlN5LYFY8oUL/D+bMewwop7NA29hZ5yRix9t9WpnKi0nNgujJzZVxXHtJKBi+qAF+ekbpE
VqGGOxwpHxNshx6sw4Xi1FZabH0Rp1GXOnU0tOtXgm0f8vyGMMZdlbcUlZWSBaZsnjs+hRsaQDjA
Hf8ZtxV6opxHHn0MUeGM0GmfGq47mql/+PZHrvv5fYQ/3Huq4MXvbToTyNOJw1ulgofeS7aFcu/y
FhxobqtPhYhpIA/JmPP1k8WscVzthgNneuu5vnKKl+dPLoAsSWGA1KP/YIvkSODchj92AFOF1Egl
DDmPdsM5bjuPtp9tEWgUG2rSX7o1aTbZ7P7w13098I43smsK4piSz6LP93MZwCwKBEPU/2yMca66
ZH2MGUGkncI7Q5Ek1Y/ExzeetaTn2ut88CbGVh41dx2HvGrrAwmKUUetfBOaZFvn8XUyV9duV7F+
0pscqaI65rV7Clue1YU9lB88UBIMMrLd19ZwaDLQdbqGemraKe1hO2E4qOo7bi0ahpv1kV1o6/uQ
cnGzymjsZRM1Zak3Qs04LVLgrqk90m6zcZxvDP7HKrXOdctun6vyWzLMZ+zSr5I+I76qcKtTDATF
JX9qVzgcyM3g0rXS3dQMhdVrOU8nJ4ZIoVjzEm6ffaqccu8SZBdloxM/BkX7Qdje4zBzl9m+fZL+
CPiYXYctggEn+VwoGPzWaX9UDXKExUoOI4+QrWNnF6oMASx8ybIROjtXqfM+FX5zFvjrNs4gr+1k
miJ8KjtLp7uQRuWvPtrT12wd9WG2AP8UoFDEzHgcF+uLkYRRph0QnYf1SFrzts9X+NfiSlbfyjy+
HbHUhRQM1do8pzKJAnt+apxm14vxB1gnfKYdc2PFy8sc5NnXicqlhWV17gGoW43R2WIdCrrrYByv
BV1B9folsSmmQ61nt84G+eoDsN3Bpe6daKbdRRkjuBZjtz8YB/CuUQun8xDs3XI+lSNnkrsMyLmy
21EHm0pr/iMYb3H27dCpbZAr3EEPnNrc2dPG+mF1nPtJP55rbd/0nPFhZwGnPWgxMGci6aiT6c6t
O8KpPpFns0kg/kL5VKvmalzsqzS9jAJyjrc8s9kA7SioeSIG1mccSfDKjr4e1Iz6Zzk4rmFSGm7y
hpKrIIwCjIknsvS2lj7aQcUQybWXBQesuR/LsGzGhmaopoFs6RhFMY8m6plQMzyRcXmYpLeXLY/0
sHgUQ/eakkYzUvmU5sFGe2kX8YBMf7gJpyx+y63xixM7/qYno33F6rEhnO7U+wua5Yw7S8ybrkhe
bUtfFQ7QSvXAuDnvc1hik5cW2vY3rycCTlrPYzXsbPqj2hhqd2VvcNktegfaQBBZJE+tTxEZhWGg
uNUIzO7tK9FXUTPYJARTM1XTK+hilAoGaiNjxIL028Wrv4lL+iFK+arVcgfmVkYGbJ8qQd13xzrk
4eV16YM11LEF/7OYnbIXcPq8Xb4LOqrgyuUPk5INhtS89NpHOyyeVu8qrMdoKcVTVuvbGdKEg71n
o2qHHTWE447CEWQRzQGqMWU7t9ijA67shefjjtbQW7fs1peB8ZQDMgVwBU6RibzylnoXUHOEyHH9
GBicMiT3mPKegmE+ZlMAT16F53wNupvOnvJbJEnrXaPNtREro0787SdV3V/StZ9Vr78JRP8hVCOn
4YKTXsSvRH78qkNvabWOi5pLI26Ud7cUsd8dZD0V32rVl6+dmQFSs3pRN0a3OGIRZoxiN5dQvf9O
cf6rnQg130V5R2EtJrF/iHAvkrqf9PhZxqBdjcSWId8b3sIy5pt2wARLCtXq4rGrLOsbsH3wXE7N
8BTgHNlDXA5jZGFAQZWM2PC/ukt0l8ge/1Z3+Zvqkj/+l4D7D+H7iv5iG4CN3ImLpeFP1aWFShs3
A+m0DrJoX+Fc/afsUnh/ECVJzrfvE2Zp4yT+p+rSsf/AX0C9DXmt6DKD/0y//acl4SeVsR34/GaX
OHiXf2PKuyi8f7qAAodc66lg0RuM7R2bPB/qqDR2Nn52Z36zfpOhrKpBm8KV9OLQODPTT9J11yHN
E+HB87tWP7qGQf1c5aPKT3YSj/pHStjmcM3qoXdhpdrpNJSiGE4CTLXeJySdmJMMkjYlwcFOcQd7
ZT19UgWAGlls6+wcO0LunIgFJg0/Qyw04F/xktXzU9A5XvENPsZHtewalfqRXVfV8C1Pi+yucoe+
jdKmnLNvZhAXAYXf9+EpX+Qs79AjgaekhVMjfMylesjSlVAJg103v5DhTvxsKyq1LyoSE2ULp+8c
fjThfGYcryK3Lx4InbzpXZwRW4ynectMLsfgUE2jI7DCjCMQHgRw8Mm2+69T2DrJyVAAZ2+FD1y3
2upFZumr7Mbwau3CARWGR31GZHF2VTxu6THZrq2rgZ4SNUAJ0QT+STYDyUmwIwbIGTVJcj3jP7tS
OMyGT9LKqXvDiEMORgaf+mktEH/hwm+mvj4VPHHxyKj4ZqJTB4F2YZkTEhqmxxqp12kQfomvo+ud
52GQodmmqa6LbTDFQXxaGytsAFSk8+hWVHHB/ZkmyLdOk5r3PDCZ2TcxSrKDWaSb3K9EFrrbMgmH
dzE48a0b56t66Oc1xa+EERw6uVjEF9FNyxvjA3Br5mPWKQmIjelxG8Ahg00WdP5jaGl6YEdqGTPH
/V4OTkqhHQqdgYWQIhJ2WyNc+SEpd0y2Mh2K/ODJxUznNjesItYY6s8Z2R48zpehImWUfuSveWa6
5RB3DitGPvZMJ8s4d/FjWuXgY6Nj527k6ITUhGzySud7AThsngrAt/m0YInsb0tT2djmdFu6AjEP
GcPVeHBX5XaXKiKHNITjoOAx1o0SeWGfWttk4gPEXXXJllxI6ER7Gqv0taVDUn3hgWpnDK04Gr6z
eedIIwI37deN7nVT68MQhHHT+Cxj9JtGonSTM1gIXOve7rkpdwuBNvkO+HRo3gn2mJKTp02nnloz
9tkLYobBxiSYZyX0d7A2bOKj6MbhfrDDrLwdA4DTLkptu0T+iOzI2alL3cHGyyYnxBHvUuxKX7hO
SU0QJ7+Zm+si94ND4en+IOahvg06tlZgoTNL/8qYNOXLE75o9bUtuuQ6zh2xT5SnAff9gQRzVbwj
eDVQL0WQbMYLBQ9ZMEOkzeF+LdL6UrJZHXIc9rDttsIZucANYp23WrGNZ7NeC0I9zUYtdfGMKbJR
cDsTl28xTZ+WaeqvOeNyFAarf1XnrENxOP/Ic5ncmjZ+LnsneGyKNbmyS8Xn3iQde8t0yRfTM/dD
T2vdXdUa9zkohQI/rHt5sDkJr+YAryk5kfm8Xyy97BPH+C+2168PIUKzq9Iax5t+6fV2GchChXa2
DmPppgYUxdWveKqZunXnhiAjIYcpFHhvHzoxZ9hY3ODaDiYwSd0tNa2NgT6u7dJ8ETW5pVrQbxJo
FioFJKA3MkM51LpxEDnQH0jJ2KdtMVgnUWbWedLDvTMykuXTYO+TmlaCtSMLQMcF6bSm94OtALV9
hqCbojAfp2vTm3BXzoRXU6Rjb329gMda5t3TELFEoPeP42Cyo2VnwVaiGGBwFmYvZBEDm1jOtSQI
9mpJ5/RzshQKzdesIgRQ/V6ZKT5RsfZUKNSxvo/wdA785LB6htm/ZELLKljN3OpRIlltdtKZj9y+
Z/3f+K5lPXdp+07ABe0aZp4+J4GaHrqxB5xKkIRR91ryicwHUcj0mgxsAUhth1s0bPrk5+VbslL/
dolXBTYXnXNO1oo/EgAue/6QRYZUl33VgndInLY7iwj2Yyr8+TTB9Z4NCMVnkQv/Wga6Pek+a6/G
uLzWoh+i1Yf845Hl7Zp+qo+S6tqo8/R8nlCfXhntxeekSYkQtDwBWN30b0us+50zuN3Jb/MYMWo1
HcN1fFd8hTuEduKxm/W+qsr0pkjy+uj4i3tNvn9AqhmgFaRwiDoBPhQvfozB8eLEum/rMofHFfKL
yDLDrBfQ5jJmXn1q1OjeO+kCsEV7rX1Ci4kobEnm+pMk7asBgMPKY4tHi3ywyBrSbu/b4PKWqMoH
rewn3bOHulUOkoTja1sBMuwze0BqVLjB1Sxr9zVclEdibr9sEs98WOXE0ZK5veDvG+McPWZosZqV
C2h8S2Du06V8dCMCs/T8054eR+7cXUoGDXKeJkDc60y7Lk6oEm5a6zwSJr3pemTxbInNeAtLylNc
2l5N2W0el/0eyoGMo8TvbkRh8h/zmrjDzWTjkvAo7bXcKXM09teJ2bhHSds6KQwnmHrposv1Ax47
yecpSHoHNgYyUrebbhhi39qliZV36LhC2oD7S6RVSeA/QQ9BqlRMEbFLQJprX77wPrWfbHy6g21O
8+TH01Zj4p9uA98aqu+4XPz4TfjTQvBSQKX613Fw0P6tnc3FW4c4V5qRuubxK53Sy5aIhfyYD152
D2+Tgomk5XOBoRmKP1tde28rFzFPSF7ZHmtVXm3pamgeR8Bgsv9i55yH/rjre6/1WQEN8s1xWI8F
tGU0uxfpo2qXLRpvtI96mNLtGLj9yckmfbKsJbtZU1KKappMCB5qVfMxCyKJAVYB+E3GNhzDqRPo
TRKBR6F9Ji115Wb0bSPByc8WSaVvbVe5L9bUztZuHL1p3xfzeFXOYMdbRLABt364vA5D2Byrpqj2
Zl697/myyK0vMutAdvXbHKPZt9mgHwJdhldB5Y+Pamo4NvgLuWzySU2nMM9SayMDBW7eCOp0C/+p
HYAnvTzX4cZbrOBDmGzYoJhTLx1ND3G8jE9ItcJkQ8SDehiEdvfUr49XtiW6eYN0udyX4+yN1y1y
jjAySS+eZhmTpYiDAI/w6tbueerW9Ksx4ZNTpcF9y/S799MJaGFJ8/suJ68Zjc8QtxEwaom4qYZs
8SGRvxotq3OW+4B/EFlnd0mmrfK6DJpHlccm1UJsVB9Mz0Hmmxt8MeM2tdCl44Hw9CnIJ+wsXufz
wFjfrRAkbNQOEota1p9HtWBgiHXIcl80xkNk1Zh5U2cOhptxyIIU1iB0H/w1sD9PbocGaXDaSV98
JP7rHHTyY63s4YUno66Rmq8lH+BUoOpLOcON65xyP3ee0yUQZ8+ak08V8vb3ol8SEyVTY140oryj
MtXlUV7N6YV2F+clKYczkfD2+SJUpUc2Rxskrda+WavVf64dMjbk4mblJhwKlHvOyhzT0pb9Qgpu
cpZDhlZyda3xSTuzAFMDVyU2yxhSaENCH76ij8q6qIB6nb8b5DqP/KavvQVOAMgzF9gUSaUQ70HX
jR4qq6Ff7pbYNslrV7CP3eWTowNwPT8AkQltxH7PmBuy9mxZDREEksanIUrR1NScaGwwYPhlU+T6
Kqw6nudTbyzv7Gh7HXYJKQDFtiqhXK5kMqt6r3RYgAWJoEiOgadBPZAYoU7C4GGGLD72TnUK3I4H
MnvBFnbllffV7pJZD/za3FF4WOx4w7zWnip37m6sGaXmjMayiAtzXlYvfBg6mV9XxZBuqioEp59n
DBeTp1BqSgLosGdtRofeWq/Nr2khn4k4L9E4IxI/+SrxT55XfUEk9DAJ3UWl5KGPTvUL1R3YgLir
I1OU1sHyZv9o8b5/cIO6TwlH91aOs/gyziZ9wRNbwLA68QHpoH/mML2kx6NNIFTLzt4GvyuvTazd
N7vFAgGX05gPM/hqPcreWlJWJfIsT5rugSFySEnKb5ni/a9g/fZ6NWsHgZ7MqTbCIDHl5WuVLeZ7
4kgefZmhw/RYkc3fndIy5jerWyWOnZ7V1ynJKrRCMg7jvUSdbp9stzRptITSO83U0ucoeZBdbNfK
afudjREv35ZFTkbcFFNjf7TdoHV3gWqyid0r5RJWFZPZacqZMhAYePNwtwQIwt4ApGKxS8FsPzK/
J6nGkHSEkcvl0bMJWlUFMPiLSt/UWEnrDJtDsZGlNB9dkBAkHRJ2w3Hu+Sna+zCEHfEd26CfbjME
x9K0OLk8d0rUQxkjR9jm89CijvBKFZ+l7lscLTrGblatqAt2Fm/qu/a9urkNWP38bVBYq7engRaO
ssghAgAHLb5tS6XyJm34+DYYjhXPgbUrm+MKuoRLDUH90cqnT2g+yqtYynDnErVLuVlo37Up/Tf4
IOVRxHn/Ya9jCqrspoRzlP6rNebrroVpOsRW3B7yuuaBqURAN6xQQGQp/Rbviyatd1O7bnkkKlFc
0/4T7jrb/1z2nubKt1V1lfaDdZVQmrrzCkT6BQwPBcn8WFJ3zbsWJNxuSsaCD1RitD8IUYa7aqnK
5hJaRwC/14/flnJtrsgBjN9bEBTOQK91w6iwV7lfHHQ/G5CVbtnW45quu0SyBOa22x4s3G17PCqF
BRHeOAc8TeNDFTvx9eLQDqSsUNwvdr3uqP109ioZP6lmWfaq9J0dMtX+WjfoYbCJihtIZHFOilxd
KK0++Bxm4LcrarV3t7Gm6xLgc2+E4ugoAvHNasf+OgWjeUTV6CBH7gIotEXBrDk8bTaTd2lMAWc1
WyFd9ndu+L134QKTFXV0J+IHl+TUTWXc+HqWi4xYr4uTSt1hpJ5ahje0LeVR7MXeU7MkxcuYJMWp
xnQoo4qZ5oSYfIFoEZhPly6PSuQa1+nckCYhKLMeCU6D6hvbXauz8WyXQRCj0OzaL5iBCgzklq6n
8A7ypx6vRsvyPAZJoh6vLChQdYfwOvQOhUNWITtxSfbpn7lv/0UcQRzJ/PgbxLHpm4+P5lerNz/x
J+hoORf40AfWk5d2HvIjfkIdMW3bgmxEMONLSIkkY+Evs/c/HOKX6DhyeMmLvKSK/GX1FvYfxOvh
urpkvojAEf9RaIT0f81x8BRNJmRZ0P6FHBQA2+Y3/wV0XMPEqhc6enAFrtcVt0x128qc7NiqJgLz
hJAzp9Uz4QBto9FcIj8vyE84WISBB7lXMkJlokbXRe11PS0or0B04hsi+v0OiX7vTtgRIdl+MA+v
9PBNCGrH53x2GaM2LUFSMj6Ru2DaBKVgrSb2gm4Iu9dEcJa4MoodLzV91InMwGnmJCEbnNeiQmsX
PEvgM7bxNExJ8jrjyhKj3k9YA6cnurOm8p45b/I+u9Irxa5t4DvufZUhnsVpb4dvQKlVfiW9VC1b
UE/jg5AS0wh/nBTlPqsS2yYBbbAu5rjR7naga/2POLUu5jYpdP/kuX3YPobTbI93rV+VX6wOiO+k
ZoFQnfoHu8EL7ydveTVPZIoiPuSA8Otc4eoNDNz9GsOUxsQFRthmuiHyhrrb4/dY1MabglrvayGC
5k7phjyfQre52oeSwPHj2FMH9tDkbt1vA91huk/70WsPhJx6R9IUKRUawTaJkk0mX9OLUxCQa4BP
Pg9BsZzd2LHZR1jkf7QMR9MHUYxFfduCIZI9kQ3JszW4PkR84MYfju0O+cE1WTu/IE/LQpx0Sb4M
xS6zgzV7q+zUlVeoNcrgOyrMNP8c4qDr71QLAnmNJsr10TQ0YbNLkSa7VxUk6IOeyzbYy6A37xUP
lGRHESQ2wpxAgker8SDvpaMlOjwqZNDwrDUHdcs0cHFp8rzeZp0DqbsClH316qx+Wityx6LeJPp5
5FYrcCvpAH6yT9S9olkXMkb6A7LuoDBuxP8qK/qLG/GDMRFrc2Fr/ZS5aDHQitSevS1Su7/r1cwM
ucETM4/5jsVtaNk4arRh27hwWbvTrmvqQ00v0x4CmoUJlIMtiSg9gf8BveF6HuuA0XqFfmD7N5bj
7dKsDotbJuC22GunXF7ayW7PqSLY4KryWnp+8ZBlyZ0a0PxHSVCzSY2t73wtA1Joga6d9Yet28A9
2IPkhrE7tvxzKV0hI7qDyseqnZ3gNM88BQ70//BN24kkwc2XGThOmeVehOGkfCzVrAA5Yx6qmyQj
VwSASK54AUFKqb8Zi5h4hdBQbuQNY48C3oPX29ZeqxB5gI0FxylunS9ZD5vNF9WEVCIJnmPuaeiV
qiJPFJqvTaCNHpD0THnMuKetHo98mcL4GtllpxnVWI8pep1fEL2nFWp6UTykKQhExHLQdVtGBwPk
NqEk3aTY5hPWOwNmV1aldUO9EXR/EHTgWV2REVbhMDSWhIQtA20yhjA1CpqU88xxmzxBDSqziYMJ
cycdrrN8LpDezgeA5rm8zSybwokkvgw9K957sRVI4PGfWamXftbkDTBkzG2RcT1aRRCtaGPe+JTn
+d40vnzIx9E2m3kWlvUUdphOeOPWbqrr4M2Zu6Y9ybmSPh94hdclDyRIXdbXbb1LMoEXVNeQU0iZ
6gxlResUK+b1wdT9EbBfD/tMjSglxAgukiHHIpQgWmmea7+KqqmvqUKQ7r1o56HZD85SUdVkRuzd
nbGyN/qhvIdKK05yYXzMeiQFz6hi8Kz/UIMUR80p375W04w3NXAypAtZJz3nphjrmii72XGSwzSJ
8PMSx82zRPNR3uaz1ZobqYCOd77SWm0rXQdo1ZnQueAr4sNoscpBcjYhAEx6O+tWijOkulpQKba+
+DS1Sr0Fciim1wEQZdy7fDQtW29aFE9ebEJcjpbtZkfK3h3vJI1v9N5LcAfc1qaxATVdoGOvZkO+
SgkBsfcZA+87SDnbaljQpLFz+qJw72wasfnurHZoot4tqjSSCwE4HEvriml+GjHTD11h5PduSSUG
BQy9K5kj2ikSszB4UbGOoDgtuuU+zcmIUNsYnzp9Z/6Km5L7c10UfnmRxYxwmz6d0BOA6yeEaBRr
lo3btcALcOORkti/s3zEibsN475H4rWU/exuLa9K2m9iNOwAiz008gObjP0CO7Ogrls8ncdmG1pV
zMGiEVKquz6ZFtRlc4lNWhXdaEczWrj0mC/1kCAT5EDf5jqvpntNp9lygAbn+RjJXk95skEDh7OP
yYS6rq2gUuex8oNp3LYCuGhnUCo5UWIZb73NhxTfuMwzZ9ksSk7JgZ4voqIJhxIPMsjUbDZF5XYJ
hCNFEAePyAgQLCRcHr6WIJ0Oa5IExWeK7FaRk4KYZ1pssY8ivtikUxoMLeHsVTp+zxL0WddDQdSa
2jVxa8p6H3tWML4Fa1UbfLXcYTXcUEZ/1wbbrKg/5WVu0HFWa+CnRMzx5banMndcu0Snscyx2SHT
T5dzbWIV77w0rfS1HKYhuBqsZfYPUlQZX9xKl7QEAKzMZHaSp9wQbzkgArlDjypQNjU2oE2BZ8ie
8C4r1zEEkCPqdPRhEZZZQEcmdqITl27C2SSWUKXnsnIt/ysIyDKctWO3091c9zMrk4uut39tqbfy
bkbCxcRFo2T51ynkU3EfjLQvRGE3K4XFsG9Wfd/6tbU8d3Fv6y8jKfL49Ky+W8nkyMySnRaRdDAl
rN59/3hJ5kNfWKvE/dH0WNWuy2Emh156fRl/iUOv6XbgZ+oZjjw888GpNVqVrN9bNV38aWtncv11
9oaSmIY0TpaL9sqXVxnTQPG8pH2q3wo9Vu9dPcbtsWx0qW+Mz218iu18zmjw9eV8X1AkDMTCkOuj
4W7q9HpJXFldxaiH6yNJF+v4GeCLdyptnD2vpsq9p76a6i++cB3x4pOfWG7rYOnloV0J1jwm+Mf0
dja17jhSRGlHQpOKcEKDnVnPZVk28+McNl5lcf92GV5BSdr0Ro+pwy8FffiIICv+K0X3v6vP/zg+
sYp/s/q8TX02ZtPwy/Jz+Zk/lx/f/YM9BTYbKR+ZVP/IF/5TceH5f+BBEcJ23T+z9H6OzLP/cGkD
VyGSCv75S84V248nPI+yK7YWj/6Q/2j7+T1UEdUGhWlIOoQE/xD/WPR+Xn5WKIa6KPDh1oVyrqxO
mRe/y3sEfYDw23Wcpz0zHBk23cUNNjZr/jbbs/rRdXgQf/rk/hch00Wn9JP44/KrID65vCsUKASL
/qYeqsNlsAKVcRQ3yXD0hL9GisTuo2p5iGxpAx0f4Gpp8GWy/jPw8Ze8x581VL8nB15q6shAplhH
2srx5SXt9CfdCeINax7ctYlCK/0UjGThx7X5nptgT7CL+29e7Nd9MwAaYRn2+OIkJSnIcH57MfIo
fY/RqY1wpCzRkk5vbmsV/yba+X9/EfZjktS4xoLfXgThRJ+UntWyJmbOCSuh5nxz3ae//8ouq/HP
Xxl6fOq04D4vb4X6td9W53bQIwbgCbedbh48ayVlJemeQ7UCkq5firU9Bbq6L/tw9/evK7k5fn9h
VEcYTkgidHySJX/9wihJ761kRPhbeuhCti0hHTee5vyPOAeTlzgo5LiPSW8j6aGx39yLrdhYTYhG
la1l0+kGBc2EIpBEoH410bJAvKJrD81r5mpEE1JYWAusyrHWTdUJjbEfaSPh01DyI2KIZx4BGYOq
xh3WFxSLnTpa8W4XA95wEtirGYTEIJpN01tCbfSEh/YUshNA3PVy8rZhlVmf6tz9xL7WJUe3n3CH
gjIrZ+flHjyf2w7MrovvoaH/N5/ev3x4ZEiDxISOrQRQ9kXG99PVDvvTWAXgQYRrtjhbdjzt+ixU
/+ZV/uWeoswu9IgDdbmfAX9+uwLHzAyVMzpjBDLQUV/cM2HYDHDSaJu4FpIX//5doWr77ZKgBPuC
LnmKA5fx6Nd35Vt0hE8gABHFYXxzU03Lkd+RCNfihOiKxoucBe/N37/o//ImfRICbWLLabAS3m95
+KC6xBv6iHhUMd0j9gKlTAd2Fje8rxey0v/+1f7lpr48RtC5ERTFiQ189OtbhBpfm6S51BvzK20B
KjSwsfH2f/8qzuXm+eWuDkHc+O44g0n5py7k15cZnVZAtMswYpVcPvn5WjE6BC1Or67JgmeECDd9
rXG3A4OETgQehQiccHf17C/au8vQkQR/vvP/Dhj/c8md/P/PF1FTZXX28Vb/n8fv7fReZh8/DxqX
n/0LZPWDP1zuZYngghDcCyz6T2mnEgCwgeNxLwqFPvdy2fwFsjrhHyEyJNCrgJvUoT71nyiro/7g
dOdUR8/LBSf+wzxNdblo/t9F5XkAmDwfUK8IZnkeG78dOq1VCrzv5bzzRlax63zq7WXfjD4ca1Eg
IBGFymnGlsOMMicecr0f1NhjDgBBuh4cu6ExB61nczV45cIfDG19mDDVwsRNKev9JMC+1rJxv7Uw
3xUlgNNKSWYrpxd2Y19QdoMIbCPGyzLeMBnX7NJL40clpPdLVjsNOq+lJjBfj+6IJ78GnNgMKifl
qWZbR57lgxue6xKUbdPrOZzIwlMxSWr5BVgamvySwYcw5ZaUC++T4+dkvzioI0gRrAxSin4dVLtD
pK2/hxeWtPWs2jz3dqaqY4Gd00Qt4LW+7VKcBlGsAdq2IMT2exqG8TeSAEpiFNMRhEuLeXwakrL0
z7UztLSI2w2+7lCHhCqOq2BJRYtABmZvqmo/1atQ+2GeoU+qZMAC6SSj6PcsXVl1S4I01ta60pfk
MHvq0Acpg4IB4UB/TyFQMkfzyNTnmBrdmfL5SYJkarJNUAs3KPN8svFJREANGzVmnNKv6VjbdyT4
kOaQrUFD9L8MKgT4yyTnw5DN/etQeXqA865HR+/IAOzCY9fiiRM44uVWZ2F1gx1Jg1JlpjrHSttv
swryO1V46r2oEzmQtIycZWuaic3bSXIJhjDhnywpO/jUQgoHW7cNyCCo2YwBhmFD37GnApMNJl9f
ElJ25s2sOEI3jt9PMIpd2hCJaK1Wtl0atBmw4KJd9wkcORYUdWFGB71q77BaRCxcUe2VUgheoCne
NsTcVrB7zvBo5aXqiKhEetV6mspw2fbqe0DGWnmL4lmQdOzawQ0ghfCP7eSKgmShC6IYGiC3KICe
TPZlDHJ43TDbzacaVRqJ6mIhssnivhijYYQooAU9WbJN7nR0zTi6C+UeKjG1oqnCQ0+Mgkv8D0Fa
8iyBDMdtggqH781CU4lvxhbVnryyhuyGZpgekbT+X+rOazlyZMuyv9I/gDJo8QogIsigFkn1AqN0
aK2/fhZY1XcYwRzGZJn1Q1tdu5VZKRzucLg4Z5+1Lbzmqfl4VbKBOKMpceqj1gX97WlOVe5jrLYT
8kzycQRg2rAkdanWoAk5RszHnQ4IyevMQYYraSIX9ikBwFioG0F9+XadFDcBNmDkP3NJOF5GTrMk
4kNW9rEzpABmhTktxXtjIt23TU3gsjFG6a6O+mHwo8wy7uxhkO+dfsgCXNFUqBqKyAyi2VnAbI3g
Gmj2WL0C6CXbq8cyBLg8jqaK+d+/WDiSXkoEcyIXf1LyxEqTwdPLit5BRaZC6xDcz26GNnufCEZ1
m9GcpxH5MmImSIZ2vAEypPssoHXmpemIqisJRfPa9kBNwM7O9ikx/slxi7jis7HCaLwNu8Q410Fw
YhGbO5XiU3ycra0s06BcC6rDV01RiuMspbeoJ1vomV07dtTJlLjF+RkaUzS2Ru1oa0lpE0oiWaSF
K+k1xaaOnlLK43QzkfxiTOH3yD11tMQOG5NpBGPBy/toHAGWZIN2ogoDkVgmy69YJHXP6EjNeWVA
kktdW0/BQE3m3Cmbkb3+F4S+vPHU3FBuDCZheW4OBOpXsjC6e9mctYYkGLdVr1YnDtYpRSklYCGm
rjvoIWW8tj6AJ4l4BYpvCCFecFXTz6BaGWDEOhW0Q90nyHTFaJLLsQtK7dd676jF2kaFEP/RFWjZ
cTTsS7mYKIZqc5/eu0+ammjn2WiHVTCD7QtUivsU8Kv+l/348u8d7OvVUdm1Wfi7GeoiMNABGkSG
czm0fTlNqzVSu2asB2qKmBEuc0gy0d7zMXTdHJ9RPU9loRoHT0MSGicK/pAYRLRzeeDUtvRmd38l
mMDNUjXJbKkk6XcfI0TUOVSmVq1MVBVbu4v7R3Q3za8qynUOFf85gvymy7u3vqXHVB3aiP0dm2wp
GdPdpvDadWBDR+UK2w2UoD1H0IY6x4G37LSQ0U5r1F4OADZQmm4n8w+VtUUkrz4f43/iTNi/121X
v/8XJg3Nf7HhvT23GCP8b/BrWIxe/vNufsNYX8JPz3n0/PVYqCx/6J9zof4XU18jxU1qG3iPbf3f
cyEnPF6jbHEqY/3BDpMb0z/nQtX6C2wEhzUu9Q6AP5Nf+if7ruh/EVDgP3OYVJd7v/onnPXdGw0l
Pgp3Q9L4sIe4vakq58+dj8dsnaLvoqfIHtDTWKwkmN3Lf18e/p/Rnb1P4+9GMGqxSZwiRND3CuT0
LLMEsrsnEpnhUT61DvALSdrK5WAeuA7+tjv4s8GMMh0bY4jd7ghjdlL2gkdlSpPSVTiRXbdTjvj/
y0v+zQf4vRnEEvgHY0Gtmry5vWa6gVLKpjAeBhmk/CqXs+52NFI4QD83s/edM240Q2jaYQVlgVP2
Xw4ZWJKK2sNMVYobG4F2L+wYnggCHd8JpXZN8S1nkwwGhzal5YFO7oYDl6lBOFJbvMCoTCDMs7d8
Yw4hU1EqPyD/DnxNyVpYkXCiyNcgRjCTTPXLyYzPJyk6ZOC4FxT976aZKARZCcPae6GEIioktVbm
h0oVkGRGaAKBRw5foTCNahQSwqi1ocQ6SfLcajmYMpPMSrouDLUlaWOX6CB/fhPfZ7AKN24J+TOL
iajsPZA5RWU6l+pDF4f6imjlbVVK1PhDu/vjhhyTGk5FJsttEtnYe+UwOELEgtoDKOhqHXRGtYJS
KThWCHH8c5eIr/IxfNmx0ImzHvGfue5ZJmHK/W3ElCQmcHg+T5pIvYlSNHALwciHYxdlBmF9wIYV
u1lH91Qke1vLERCWZDODt9JwatEASy2YlqbF6tXPF0kw+S0IAh2n0OcMuQI1y0pb52DjoO745jwm
xar/lB/306zarlpHyyFWBk8LSyCH0Gt/ipjrmVScC5RPeeWmrcNH6nHLdXXqB1RXIx/achYTfebm
FeD1jWRqWnMSaMp8ZhtzdxrNnCDXUIptsPhVVz7jYKvpZ41EMdGVTYj5Hgn9bEGtHOXiCPaogz7o
UzaOAV+PUM3sqrVeD1jezVBamPe4PN2YfQ7tgBv7IoAjB9162aeqXU6z4o2gWGysUjlO++NAV+vb
qQdo5JplDaEzTTLJOsIiuDkugzKUvRk0HOTNT5G+McPa46ymL2n3gNLq3hin/taSk1k7mXOO5lTK
Rf1TKOXhWy3nhs0RJ1KpJTA+Cwso1pLFSwc74ZrbkdSe958VCONYk430FHPEYljeyFIcgqNpVY1a
BVjlS+WCycYjXcHgaVAQAp3MG4R5VJRVc3KJkc5n0UMmpalDEQR4TaTEq6ksayok9HLIIQAjLeV2
9FiWRRRrV+qsf1IDBiNrrjl0UXi8iCy4iN4MCG/acQOojOt9q3VJCzWbrHglr4En9SrR1sQIS8MG
3/m3nCqbrLm1b7OU2GwIvJbIpUIZkxXx8j0ELIseSwLTscizTFVY1X3Qc4PGSlu3OnRcaVUgzD3u
S0yyOQOR0Glv07/VX9qiBJs/RWExIT4UYv3ferH+b/WYoSLSR3yjlVodb8x4MhYcTSZLef6rCeu4
AP/OAQwRWlGVsF10bN0RNWSRKKtjp2qAynVtJWfnoSMn8knfcxPfgFavP4apGKg60mr7zAlNUR4X
Smbfa3UvSpRSZvoep4UqPrCW7fTzBvVq6NYVPPYLVfTSBTV6UbChWokUyWSHauUpdi6rG4sgw3wZ
FEZ/xT5hiAuupwTNKS2JH8eija1NX8s2Z8NWnxUGQx3G4j5USSVvwtm0tdPWhKkKnMypgdgYS3IH
oa0SnyiAJx5MVHRc5OYmxxx8xqjEaxUnVzf4yVvliwiTEe6q0MYZZRfKZT4k+HmEFghviwciPj1x
DgdswK9p4Op9i6IhCC6itkNGYk+4tzyg8zO028lEwfXmZG1lvjbgGGFHoClQFJQVHabSgGsVh7jR
yOfunMVyZeI2ELSx04KxByemQX1uhwANbFP38S/kDjVo06gOoYdMWpEbOCkUi82CJCNnPJUaAVgg
DIXu5UpsXk52mcIUMKXOdvOhT68aw6QOTgEJ5riALFHFKlKvQwbDWo+7c1eqp2jHwFyXSp1eKYjB
LrsabC6FdY1w/DYto5GNMgBdHRuR8tFVDOi6ieLQ9vKm11OiIwtylaIqChuzoQ/PMlaWxpuULok2
ZdSw20Zwb5INYpngSiBfv2soWSXkki/JiYgSBVALmck2BPQabEwOg+g2EJbxq8CwioS2yMCBOMVc
Y2Icm5G5VqXAAJ+cd1HuBUYdUpxmRY/NhA6SZT4eLxU9NJCEkJyIQHoEwEaiXPQULeVGdkFAmqUd
fyvjLgcb9GRz4C/BNEnBowx86RXlQc8paAAxY4Vq/B7qFG57YRM1T6Yky2dltQRGlDZCzNZ1rQwZ
B5r4IzLgDGmlEVulh05ZMlxLKZwnw0GB5Od6nZ+AZWlNjwrG5r4ZsJKZbCN7CdWhHNg/8uqlzQpp
hJ2MfUs5YpC6CU11QJujQF9NJF3u1jaFKb0fa3P0YliZcUV1ZQqRttMQRUojnuo2NaSEHavoRkFf
9xSOiv6rk6XhlRUKeDW3LMcm7jMomLdYtYoKEIeONcYUM04+c2h9jGK00WvRDIKMCisWv5Rr9CnI
8XIJFVsnX88qQTsaqeFilWaFvC8y5hRvrSFQpDWdJkCTzU7SYjqhIAwsrQVqGWM6zefXqYi5SVZV
CrStZDin5mSAu6ia0+WEbd9HFyXtaSP1gPl4A4NvsrFCi046NT3j0wnOC6yUKp+razB7uTOP2KaQ
aybgZaMTQmgGm58Aij2+alRRJBgnjqgQMeQUr1NsUebcOqFG/cgksRZyA14q6SejOE8JWkFJn4fy
pUasARxE6XkvbT1lz6ZdE3kpTI4Za23KDVg+lZUjf5dh/4FAxFZnw++uwQ7ZTZ+skqzoTsPE6E3q
DJs8XldSkDzwyeTKZghyCurRwKApq6nRSqC7l8a19lki9Hku+p+41Zb/u7wHySV8OSJ+u8vevefv
c/ee7lxlP//MP1dZw/mLuAP3RJt8haxaGteif+gVlvaXRpaCaA9O3MgqHH7pv1McxuInxt+DgSq3
P7ji/7nKyn8x4Uz+DLaqhk3kRrX+5C77KVD4cqDFn5fDuQn2ijwgt6XFHu3rZVYGZ51JxRT4dxck
jd23p8i9jNwL4Z6H7vnl++bX9uPhbXvzZZB+dxf8Fn/aa3XvbjBnQWBkGI74T5V7d1W4t8Kt3Ad+
8vJ+Ktxx+fn7ZvV4/3x+cnd++vzr4+bXydvV4B56jt3T/LfO712y5UwdpTmh80Vxp8gvdXj1cz+d
ZfR+Gt3ltvo1zjbqrUpxMw24D3dXmVu4T3cPdycv7xE/fOB/T5k7u7cvF9fHF0+3x8I9vnYvj6+v
j0/Pr69PvfPV6eb6eHN9vV1+tNpuVydPN+en3vZm6z3enHs3NycXV9724+TmfHvln5x8HHh+gxjM
T8+/H6AjYldYUsfznz2dPVxtj86eLp5OHh42m9uTswfhrk6vT1eb7enq+vri+mJ9sTzi9urm6uRm
db49OjCWezf7/Ze1n4zjgpuUjfY5li/LtGEsX15u3y+Fe4tigWG8fr+NGEsOAfwQuJt7vXm/fWd4
b8dlNt/zO+9L9/IxdD+eH88/3h6fr0J3+3zF7Hq8/GB2Xd183H284XLAP3dXH3dsIu7D1enp4/Pb
yccNHrRvB8b38w78w/zYd0jWk5ZYCZRv31+f+Udn/vLvteuujtfrjed67srjJ+6Rf3QgTrGUr/z4
YrXdiVkKovBRMAJN+5yGV28fJy8XMAjdF/xZ3etzxip3Tx+3d8+Xz+cH3uTyVf3Uada9rx9FO+gC
lTedlsyjyryPIJInl1GYI5bv0Gve/TxvlN/NGxPfE9LIOv7P2jLHv3yDRiLDEE2Ix8xldRYNp12j
HWVYz/T6B7v5atCSp3l8jiRtlffXOrgJLMZ6fSvNz1PyaxhvRXeLM/r5z0/123XXtA1MrNADLeSp
3adK0pmr+xAuK8PtS8Hqdx25Ly+Xz6eXz4+X5283snv3duhz/h72Z9n92ujeUCCWrWyzp9EGJFxr
3FsWNnnKyTjd2FR4121A2cuJ8k+N2f9vKBPYFwETGXQToSC2tH3BFWXNnZAoAfeLSjS+pUQzlGDY
uBQ99PPrz+O6F3RCQQMuSFnUBObizavszS1S3C3IA2H74Wz1Z80wac+9PqjXdRxll/+iKZR/7M+y
ikRhb20vIg3mWh/bflq18w0XDA54kNNR/qZz9uvntpbH/vrJLN0yZJWBRLCGbGcvrgiKIe90ajNI
whTGhdMYUKVNJz0wKX/Xisl3YmIuz8FC3lsU+roeQ8Jslu8Y3bwJBgubBWt2/J/78m0WLp0hF2vp
FMkhVdX2OlMakZZYk2r5ajOaC1xVux8ALmlUqFjBFik0qcWCi6oP5sbwEfM5r3FucJP9+Tl+21ty
kNTxLdHvfcWQ1YWVnhQTJbKQ3PzQ6bHNa5DL/WEriJ+o2uJ4R1yEsPTeSQckVm3lQaf5XVNHm8Se
wYEOZbj501Z0XXbIoJHSRZv/qY76ssaJIcYCwrRGH8tj2asJNrhh6IgDb+7bx0UBlrJUPlpEQR2k
N7trFjGvJuaqQdwSI8VtWIEm6FqNbLCIwgMvh4zM3ozfa2vv63LISWSKTVtTzb0rTK4z2wKV1B5R
NX4cW80qlbL7gtxlRQELFyPKzynlBvUA8AwEzHBkpZRBj/Mzsl3fktV1rKHNQGP4a4z/dCFYHhU5
HeozNmuyTLvDAmpZiweVR9VgJq2BgzxQPSEBjqrzAy/g25RdWqIgSCbIjZJU35tMSWsTtikQ3QRa
Zp4lhi6fUidsHZiy+4dWi1aYrFwI6Ave6ctTfJlMRZBE9Vjp4Nvs3lqZC5M4HXr13ATm7ZZ2aBz/
PHm/vWt7+froFKEr2TLQ7+02GGGxwd5Rw7Y/rS+Ni+4uP6sfnDf9HP1De1+fxHfT5XwePuPvdYlP
xKr2hwNHkgUiuLPA7j/CXp+HsUqldOARijtwO9fWhX5efJgbsdWuhtgdLiHqSL/ky3hyq+PmSLvQ
bvUDi+/+qO8/wd6qSO2TTvURlnKigqDb5ke10NeqMWyLylr/POD708jB8p70KFpa6IcIavcmrBQb
pdwSmvFxacQLAUuQm1rk8sOBVn7TzCL2Z1FiprLS742pgLOllNY8+XoIt6MqB3/qlQd7pJgopPAw
r8GxJtuw/KUpw2ZsdbdzflmAY0JsO0gfUPBunxgOCPVh3cEzVcITKq6OMh06rnSmYioB78IlNeFq
8bMDxntqXtrhUVEeRyPDTvFYmSbsFt5UXqAs3VtUlFDLtaLsyUuit6Itn9hB10adqAfWrt/0m6gt
uSjOOzZl4nvLZAG4PJ0DupsVs/NC+bP+VBzklv6mEc5UJFRZj1ULeunuNxMrZteq6jRQEJchTa77
K/AA4/bAK9z7KpgoNMJ+TRbaXKINu42MJtg+CXWjb7T5RGEe8bG0tePVn7fCeClLTGNRaewdhU0H
2gS8v8EnjqidGhb1XPrU2QdWmWVt/HqEWvpCZJgVZklGojrZ7YuGaYESVv0AoQVXtHZInRtHi9uz
sZq7TSEiDXr5qJ793LXlLXxr1FIggemMI4vbbqOByAqqXZkKPR6dW6uun6tc1fCYSCW4KQ2aP1ho
YQIwuTuUFf3dBFEsTt1wCDgTfy66X1ZxaPVSniUIHEkVJH4L4senbk49+rmDv2uFtQQ1Lp1cLjK7
HdRswMNzLfV+kglrDVeg2yrsuic/t/KZtd8fR5Ap6CFU+mJTP7SzJVGj3NdFkw2YAqiai8GX4VFF
KC77YbLxKMCogaRKtm7MXOW3aHg4DEXz6IzAUnqKNPVpgHSYZrflYK0iXTk98Hj7h5VlbpmLrmEp
yVFJIe4+nlC7MenYLX1FawSkRfK3L8aolBd1RFUb/mnBtUkq9GjmfsrFWhHNVTNmRu3JJlBXMnVq
/vrzIy0DsjdgiNoMWeeg7fBUe0s81YMmoiao6dbQ6Ud4AAIm0KxwnXYwNP+8KY3wIUsEwUoENrud
D/HU7kTb4oUjCUpC7aIYr1AXa8WRjPVaf6C15cF3O8Y6ZCm24jAfOLfvLRZGCfNW0fH46yMbZXSg
jm4bTclRb5ZkaMocHJsmH4Wjel3KmFL9YVeVpS7OsIl72dbyWe12ta0DWGNyTGVIls/Cs3AhwTHS
olYfOh54zAN93T8SsDUrKqgRmVpV4Mb7G6gM3ElLsR7zp7i6AJL5UGoohwNrekobQHg/9+3bUqUo
FqJDqv34f+pf9s6WkkSlbg1K3A9iq11hgt6f5d3cHZtt0183VtSznQ3pBgsq+8Bx5NvK/Nnycv5h
ePmS9lpOJafrwcMmvjnhVaJKVGqQjobiGz6B6TjKi1wceI/fVi1a5MBuLdKU5fK3/PqXtTHSmpG4
usmyCCbRK4GuUQhepP7PI7r3+qgv/tSHEXEhyK/pn2fOL61kBjmp1sKnu1BiQztFApI212Zm4sU9
Cu4RGyjASXlgx1mm4Jfvg0YpfGDGLG3aC9J8t2tAHkRuQxnxrbJsXqO0TTYZO1zhdkaoPf/cwb1h
XNoyyIITjmBnQ0W011bPJSTQEiXz2zbCfDKGERvNuB39eSsAu8FgmBx4CIDs9ijAvQvblWGBR2vJ
BueS+LnGNvxPx4354CAMpfTJUFgz9z5t0MbCJO8L/KLsMnsNBTu/V+WpTNddXTUHzvr71w2CHjKx
ALZNZhk8BXtvAiLk6dKKGn+qlVDkHVsliIR1LjQn8uwaT4ErmZwxxRp5Nc3mRTnU+eNc2lKPYJ+K
gVWq5OAvVVTk4RP4lvpFEkkev9sI78+KNMyHVZhHKIwW3q0e+2Ngm80J5WsQeEScOFd/+ILoDBpN
okYLLAl7yt0XVA1OJM0lndHm2PGKFH+QDJjggZPGt69JY2nizqtyjOLD/XZKnCBzTFKd+o5TqSZu
Oe2Y+wMXGNuD8SM9Ae1rjD87//KaFKqL0aFCMnRYM/Z61kp2385GnqFrt6vVEDsgJYB6HJjgirb/
zdIMwm/OaPSPG/7ed4QKuUPCJTIfo2vEFHYozjEeSZDvVfNWGezyBiCN6uFmK9ZNN4arlpJO8GbV
uLGqBtcbZ1Lu//SdLmdlDv26qbIk23vnusxu9SiLw8x38J49gjyDtYZUawd6/m0BWTq+iHUXYSjX
i2VgvqyQIwgEmHS0EtdGdGOHYXg5xJir/HlfWD6WYIYuqxwbdluRGlvKqV9N/TJS55Ook7oNzlv5
v5grnAhURI98BYRQdltJwsKQ0tJJOWX3MfIJHEUNS5r+TV/oCYGmRV35GVv9MmIz9OyKUyReI4AN
PwpNHlaNqHCH/nnI9rbkz4lvM1a8GeI/XC93O8O+2Ujt0kyKFeyVhK8mYNS58qFjtxvicgDyouTQ
XWL5S3e2LmYD2xbhAo53dG1vBOeoxYiZPdOHkdf5SjLKR2CbJW/GS/f25/59n3gsIJwhOe/QS2b5
bv8Sw2igFUC3JJrKxUhBa3mKpzEai5/b+d4l5gJcAETBDCIby247QzPpkDIIxOYiMR/Qbvd55Tbw
oUCWGQgL339u7vtrgzvJ6W2pqVjwc3vdSpXabNiuaQ4Twm3NKmGAb55gSJZ5oG+SaUiOZF7t5k+b
Xb5jXVlyIQS790t8AdfEmjSlmLHLeTWsTKWRqg32dcUFeicsoxTWrNgXWVYfiLwuX+7ujFmmDLNR
czQiTZ/p6y9fw1grfYubnsRKOUBdLCzUS/CUN/MIF0jkU7WRAKidV4oW+3KWDwf6/X1LIsIDzWIp
QyBOsh91R9VRjyliTc+SowipjoPoHBC5gkHklGkEhEvVprLs58Fe3uF+n7ltwf9DMWI7yjIHvvTZ
Bk4HjCoIkKPZGGJhM+sOcTweaOX7xKVrLAOY9BAsYUrttgLcPm6I1AXeWPfzcFpHOfG5NkQq4icx
E+vARvCtOU5dqmxxXKUt0nd7243oRt3o7Blw7TDLmy6L71JKgI9wW4gOrGzfho95gu8QMEaFhBpV
g7sdkxpcDuowsKl2wgbDBiPlBkoyHBi+bx/i0gpZLiYmR1c2t91WhCgACjqa7fVDlV+rNtUiFYeJ
RyWiBtOl9A4LNdal25+nxrdRpFV2uM+rKV/E/iiSkXRAMqi2lyBM3ua48FL+qSRXQw34/Oemlg7s
zEIGjw+d+cetbamp2e2gGfGfZh3mYqha9R2UlrG/MrtUiqbFrlEWZ9xoLX3Txq1YPMVwtxj/9MDO
pWOJBhFY5m+isGL3CdJGr8lVpYanAW7zpVLLFyB11t4Vla3/6UVnaWsh2Cz3OD6HZSH48s1NEtSN
ws4MDzhluQVyW5ypenTovvib1wek2yLkSo0BBJ69qRlPiOXRXupeVshJtcIgwslWgqiu7FWKwD30
51f4vbnlC0f0RQn+QmjYi6SMek3Omt0RtwuzP4kTtfEAyCgXVqZnq3/R1BKsIftP+O6zzv7L+IlE
oxB8aumZVMmT3xuV/jhVklGuK6TZBy4K379w+vWlsb2pqURlEugtcHwx9MO6VCGRt3mVHVj7fzd6
BN45r5CY57Nbfv1Ll1iEJ+qbe93rMmhfXtzW1rUILfsUpbrR/ovxW2qLLA4s3Ow/ZWZfGpuRxPZq
x/iFWoCJXpvKKxkfgVOVipID/fq2p8FUWHI1JkRYIk/7If85mJpYjWlKsbrmKgTU6c92Im+7KJ38
usizA5/xb94W0QqZuJMKdASu0+44dpgygE3Hr76IWuu2z2Rx5FhZ4f88AX/bCrX9LFjE7r4FaBvF
KYshpk4/otD3Io9T9Tjr4vhPL8LL2BHtJxVPTJzr/W5fRjgHhWOlTHOrgK3X5OFGGebpwGT4zRvS
NZsoD4uvpnAO2G2Fv3pu8H8FPdgK6403iPOsCSQgqbCaQaqOq+3Pg7e8gt21nulN4BPXzqW00thr
sAxELZFMQJ8h5U3uoaO2dKQSlfxOWJ3E6M+tfd86AboSFVmgVqwV+xmFqE8toxK0ZoyYkppx2II9
h1xxJoYS93nTWfxPxYGADNf6pRc7vbQRD1ENje6WgyQMs91hbXvU3nMCQ8Euqva2VIJqOGq1qD1F
zoOnAdJpPORzqMKPuHWnZ5R0DUT6p9JeZdIM3zdx8ho+cNFG1yLWqK1vdGVEbBYDV+1qwx48SMvZ
TVLCWXXNuBgbrzVrLV1zRAW60Vd6eBPwKRiu0bbFiQ18pPaELeBBlKZpEMCTRvWXWhnNYwYwHoKC
KMve69piMYmaA5Q0rY6lF3/4LCnhM/gJBlQFzjaWAzZTlNiXJJ0FaDkMiukWl1HluA4XhUWBP/xW
jmXr3ZEc5TjPKFzaJFUQnxoRxPMNP3cEVQkGMIscA1pPVEN6VEsD5p1tJZsvBQ7s+GJ0hIrdtkmK
U7jtVeWGUSVZ66m21MqN41g8VoGMcZIhGvqEH7l2MpnylG4httpEwvreLr0SauZ9EgK7Z4yC7pbL
bvLY9dgHuVBKcVgRkqJcd0UZT34ysd1j36REDxTT4xRBBLGY1so8Nm9CAR/mYjmQ3Dp2qk3H8FBt
fC7m/ApFE5AUSFb6bQ84+H5sUkqrutK0CribFp7kVUPyIhXYr7iU/GTAcYMWwoRcVtKl0czxg1A4
wXltCNZoVZmNTSogNkYK7GwFGxA+luFsxlWy2litCPCXSDVqmIZRUBano+E/ktQSKyY71LVhJcww
epwoh3mkukAy3boZVeMY1hrfcYfa4h23zu6Ucz6DNjV1cSYbCzM3kGdxKgkQECsttuznWNbBdyVC
WBnVRggAvLSJLOxf9BSrpHKgqiaLEv2+x2freZga4ywNWhiX5NGtk6Ivw8Htequ6TNRuUN0MIoPi
ggZorgU1LcJT9aDCxbaZynE1gxlW3KKs5tjH/CKzV2BftGMDj1rJb7kdkLmXtdrwREJjngZ+8rjp
yuwlUcf00hn64q0LU+ceNkwMtIIA74ko6+xJKfXmnryd9AtItP5K9YplucG8GOaZnKOrlQVU5TiM
dA5iZtTr00rvcp3kvtZpsADDXr5onXkwvYZi0Vu7hevkFrnTXjZ9VFoeBzwKUCqlaLgOh2Z6ojGB
PiB3Ig0dhdTIrjkEGNiaiSZuelb4235ypgfJlvHQdRr8HYCjjpTJprrdDl5oVepKnWIgGdyMRbzG
6wRGSNeH80NKqBmrsxkTZ0el/gM9aWLlnFS7EvyGrs93WdpXJ4KbcrSSMFV6m0CFY2OsjFZyZDp9
taq1EQ/wesEncV+gxtE1Re1cS6Ezd1uZUNk9kTJsKvJekyhXSc0nKY/H9hilBFDhAFNqfzK19opq
6FRfNwHmuclcxZg0UtjTemMqd8laQkvUHw+UZ6bruZnTs8bqjffUtMdrs8pn7PSoRQOLyxA0rp61
NeROdU5vgbSEdxR36Rfq0ACNFRNcd0QrGUVHbRrZT7MyVucZFmAgcNNMOCsypAW+urWSbXttHC2v
BOPqrCJNZaHSrNGKXUrqMLSKCpjGPg4lOWJHziGMndEbLz1Mn9oN43m8YxMyrU3XTEvdkAKOaK1g
mTCDrsvGfA2HN75Up9AGq9sZxi1+Nc3sl9oUNi4li915M2fZyAtpKF8qVYtytgTTzMTV+egVb8Bu
SSwUUgVb5AprCUsOxVsE/inDfyFsH7umaS5nDT+RIs+lJ5Ugw8dsxhWrxph2RBeVLPWZOEmykkGl
TF6kB/l7BJYZJnKBI/xFBW4XAcI8TTdxlqE+actYvJZDlH2ABLQnf+RQ3h/hjZT37hhCDXTDtr9T
267ZglBWUzeGB3SrV435zAG+itYaXN9ztAbKR4Clz4UUO8a4sqepeKZGqbdc3Em1FycryvGo40Zd
usmQpE9hWg0yUhrH2gjKxU0/0qoi27ZR1L1qgY51VDljZYcyapTXDuN9hhM8DHksmZi1JmrqtZkh
DFgFY83fqQhJ611bcgbq7zAYuQrjQLoiKys9U/NF+RX37aehABGF3ZGm3OW9neGih9MMmQxzDrU1
dpjEfkMDn2NPx1plE6RJCKA+z7pXDlPt7UAhZ+Ka8PVvZABWr2GosSOMw7CwZVKlesbcaGJpjAN2
EkPBso5jC4Y+kt1g6tfLnaF43I+Du2qWnVymUjhiH960bZJdaXIbZKtiarTcB2Bcxl4SO8llrTft
W6/lwfE4ts1rWMNW97qcF8d8Y/K6Za228H3ZBan2Ai1cN8p4J3otfixTs6zXGjtR7lnCyD4kHASf
nDRJ+zXVXBSOUntbRuTlpf5JSSJt9kZJNvE414GAoXdIT8GLCQE7fVBalzrYmtGxBvDoXZYkFGza
rDdOK0UxOWFdD1y5YuVbrMa7uzQcrQHzOJ50cStIwrWRjkD4y3oW1XbAe9tw5bHMZ39akJXr2cR1
z7WtGVuGOYEU4DoRdepr3SyzwWN9N+4Ce8YZi3rP7gbOpGOvhBQWEP3Q881I+XGDdIMBPrYL27t/
0uyKXtR2WBSbasqsZqmPcwoWXd2+xyzOZhqI0Kn9DvBP7OpoZGN3ivqs9XTOIzKpL6f7NVJy/taQ
F6ZyWdiKxrA0eKw68WC/pkOu3lfVaJ3o/RQ/EXWrL5Yi1ddxKMpXKVRE7RFz6QsXxXugbNj34zNw
TljNlTHMIreewvA80COOQKqK1906SMB4rdXIjGWKBWB7JWRoZb+vpdLgJDAkMSX0hfTStan6UrZK
0flNUscNAz/aLDp4gQOi5yjUtGkwbcykH5iHjQgQUKYJNrmowhS8Jyk8LGN6O/Rt9Ko6CWXszoi/
1hoiaVE8Oty/ItyG2Jt9GcXtTWRoYrETFyF/KMS819Mixn6Dj714H2y5Rt062xL+UV2WPXDspKKJ
C0I6b5o24YuhBllVTq2gwENr7GcIpA7crWZxuA2n1UiRqsRstuvXuDco/STHmM4e21KX4j0UT5TS
RJkUb3uiy7o/DkjuOJ2xjFoEJprU2BIkbeh0GsvxSUdlLfQ4cNlxSC0npnbOtV0W1MHrQ5tbD2OV
iVsrgT20VEPWiYAfVZvimPyNNN9huVCZFy35xPm4zKs53Vp5iuo0iTpOF9ArbDU9kVKzAM/fFW24
GXt5wnVAC/utiKWp9YUmS/K256ytbg1wBu2bHnLI7MEoSUnqZUQF01VXYNfk5V0bT5uhsyP0hiQA
nWCFUacs/LDHrGerJ1SpPIp5xl3jiCQStDd34WM5W8Q+WXNaKxMHP5YTvbtJOd/gBtqHk36lteyT
shsh7alX/N1avJ4KMTi/5ixF2gYHxXaOBpYI/VrjyBN4A/nH+Aa4Vp39sgc1mfBCAGUg7q1uMRtp
rf9D3Zk0141s2/mvODx+eIG+ibDvADg4DUmxEylRmiAkkUTfZCYS3a/3d0rXfiWqLFlDD+pG1JWK
4DkAMnfuvdb6ytB8qkivIxMUEEJTsnl6HBn4m154Uq4gVrsj/MHkSIA+Ka7B2Bf03LrKIsSplh4h
Ym1rckDUkweOgO3yIFvW6QdLcOOuyBws/IugxAZ+qPoxM3erKIPp0QJlsN26BR3A4ZQ3y4D8b0aT
XwYApYJiegmzrNNAL0g22AvHaE2E4WNhfAhsVTY3AilzmwbE3Xvbzh+8zLzgMOxEe3JlVfl5HJh/
t9REHFusJHD1WCTemssP/ey2a5prxAcPwDcNzcoxk2Urmsxd3hPdNbiCyN4JVtgECeRJkagI/RX2
dA2HYJNUej7W6H2tRpY0Z1hyLsztK0/DoA3KqSiAYQxWpBrV9UAMKIsrBo9G7Ke+nbbLMaOH8BqZ
0dqkzkJ6xhe/64gf6P12nO6HsCGObpRlc64alZg+4KUIztv/3Dbrx9UaJ8gLAYns8qbdCKjG2WhU
vUygj0iOfBHRhc9mHdaUaiOjfjoSXoHVGJ1g0vVOc+qnknw6uzI80mYngt/WXUEcBVyboqirq0gV
pcLYUgXTrWUuvaRucvWnYMLKcONIhgJk9UpTP2Pk8PDne9P0calslugwmF2xc0PZEonWbNE9AzAL
4ttaAowpVuTH8MSqGTakKCybULox4EQB/U2a+22RSwC3tVzCIq0k/CpKOrFNwSvRkFilFwX7ZU9A
ifOYLVM5Jx1V/brXY13m93BiAmc3EmxsXNJwx2Jhtg7g3chwqwURZDXZD4QbULzNFJIWeSpVZ361
osb1j4CfZ2fEmjQG/WETS9/cwQexZLx6amzf1VWYle82kaEeWk2wJelozNvwnjnFIj5pw/HqSw/8
zvg4uz2RmnFdcH6LmzOv+xAhUitP8BZY50oHR/9+nOXwmnmLerKCbevjzJA6OPmrl4MJzm2vOk75
nN+ToKsI7XcZTCbCdObmMjcI601KQDdgjul5XzBudgDVtZpjFJ00w7pVHUOpGGISZ9YhPLMLzG7O
/J32qY74f/iIp2bseVubNS/Z6aOKgEbGJVUpk554k6/LWnfRLXErKvtagosrLipOluGlmoDjfFxq
mhqXZUUe6BWhALZ3PfGLb9eGa8/zu7ZXHqfPqAG6m1LTkqZwDi5oj4O58PyrmRjP26IlkUXGC2SG
gNpuy9sPpBMbw2cS15cXQMKe1x27jOvcQ3BbswS5ndWmkCrNiyCUGwsXNVC4PurC6cXrmpsOJMdy
jJR16xP58sGaeFzSRZvZrTt0nNUh9GSpHip8G3xh1WvOKxWlFa56Zw+ybZDkIowa4PBah5DfqnC8
jKTJ8b0hfekiW6oqiuvF01e+Jz1eBdWFXSq8Ii8A3XX26zgTkbqjwcDOoOpBfPMmuDyJo4LltgIr
vvL2kMwa94Rhe3Ts+rzY8/NQ2dlG7j1xxO23w6YXog8cG+Bdu4Zum4RCqCx2vdG9Wit4ymk/9bY6
qLPfKeYA0ugDWJSG8NctsIuU/MCA8JTqMK12Pxy0P0xXvbbg+w1RoT+zN7dnfjTRPelKJ8WIl7qq
L4OulOWOFIV6Tkt7EKklJvMr7v3OPvbV+T2XppDUbOR8lnumr+uuxLL1wJyCLgJlQ3Y/Fg39usKb
iT+txDp982fLf16CHDy4MS3b/TC2Kz020xLvAukAT41gp34cZUXWd+Ah/hOQcrZkLO3yi8ho08J+
nZbwwJmyG65BvAw+sRogvvM4a8r1OQB9xGLulJkP2c736i/e1npXgITmjTwmHZmpZ1bTezokwkrd
ypLvm9A5k/TsrVyS2Rr0h81wGiS+M1Li3YyA7pOERJEn/uxKO1nLWonYcgbzVSzd6qaLxcwiWYnr
3o6VYdF2NWQ1vHDjCOAhIL2f4HOekze8hoRDZkYzYOPIrZ6ssrUHEhFGNs88GrrP8OdrZz9MxpqR
1jAZn+ZuAyCU1H1tWcfRI0AsJfSJKqTikEg6oOoswjZhC/EVL8qlg931w9fAqfp2B8ixSCNoBC/K
LoE7T71+suZCAw7ivM4v7BgU5vDPnEd8fDOJFopm6E51Lk9utPjlg1lKwi3G0SXsiSSp16KjwZOs
A/n0h6jK3WdJ8k5BnmU73zjZgoLRpzKmewmEpI5pRurLFWjBs+FVGrZRFOgHa0ZYttQrgZ6WoN13
bLQZbQlhMYN1YTdzAbsEjvtzN9YBNPdelk/dSA+J8w5F/86ozK1jL3ZXgGAyAnoa1pYgmSSi3nBL
VM6A1mMN+v1yc6QzxAvESpJKHYveGQvLyAG4jfpPi23JHhS3MTA8KZuc85kzEpBUty30BDkbLLbW
QlUb8x6HEK7c2aOZKddZJhigSj8ptzV7XrRgPZ8yN2pZ1UkfjQl2d24phqhmmzADx0VxqF5EuXBl
t28htJYh+zaiOIkiYxwtQI61Oxth7LfEF6Xw78pXg9wQL/FA5D0tdVSqXdZqwcte65mg2t6iQSwE
9OprMorKOs1Y0uZ3Zdg0rD5t2MxJTQYvdVc9DFfUiqJIINeEVlKZavvoOoJJbLBKPZHALHhJ6lEL
vcuxkBHesy7BS66zuUgQEbT2MfKYpV66UmJtK/NefVk3tdBrnAZCVUZ3LKgqRkeNYOJWOlKWOS+k
49JpoSPjuc37wWzW9pp4tLBO7SIqP/MwNis8AFFZO59D0cEphkqfJuGPRhrS6IfOw+7uoU+1cnsX
EGmWHyCzDFsKUyeTe61coGYMFTtvl5PpqwC/iY58WlpzLEVdRMtCL7InRCvoretItjY59vko3Rir
e7PsNKO0LjUMEiJ3QTT6DuG4bgF7NOvc6KR7w3vR5QjhqS1oVO0ikEv382gv76O2vaANBWWKH4+m
UZSZwiYaSUhMrvZWaFCT1cJCtqNp3dm6l9nOFu6U7cJ688108tbytZ1EWAIX25zi1GDny/0dp5Vp
eS+zWkEgR+ZH20g5wXUWcoJJkDyaL2ELwjwGrgjjujUXdXC2MdNxwOmL1GDHnu4BIDiPvB5yTCRT
4qta9pYXEwOmr7G10scw2prEZTBlae9VQ76z5pLXh67XY2X3ts2zEJqfMtxRZRr1BPzGhYPkKlFR
1TSH0lr4r5eqC5iJbPDbY6sPvIX4odIEtdacA5PolhjvZUWeFpt7b36zstIPY4POTHHa5rFZAAyi
YYntqRtulo4uwDuGvmScWsCoiDuwp+iy2vBoX7YzBXnC4dfsjsMI3CohC5K1Kg9V+BgOkKySkHqq
3G2oEcf8nsFG0d5KThvXEKXGYhe4Bp2ibO2/DUbgwkABfPYaCbE9eEypNkCSyrHorZXNVVlPFpoy
0rOw2kNqo6OHsbnWEsxQFnolGxpfMj2lVd0sWhOex5pPgQTrt76UYyPA14Y+Za+3BCCkabwKD+dc
vOUDVmlqvBnyrLVAXVwcXcT9EkkaV8Ysi+/avz/Kv7n5VbINXvlvPZCUkuC1f938f5zsig7kF8mu
/fal/VoK/fJjsiv/0fc4HNck2TU4j5XxYKHAPxtYv6fhOOZ/2mRnnoemGGg48PIn/w7DMSyTVH/G
jwTxn/MkXYef9+9gV8P2/xN9/V8qLPTujF7/iCz046STHwPA6Byr4xCIw2D/rerJZIpD2VfP8WJa
BqOm3rtqdVjdnWc83W/mnD+Ocb9f65y9jIoLgS0z6R/njfUURJPCGoaDcSKPHWcJR4V8cYpviibp
pRPW+e8SOX+cgv91yRCwCa5PUBvcAb7Hv2sWyHZsq8oWc2z487ibnNVIO1aR09/u+e33kenfw6X/
4YOhXkHIhSmIs+9biWpDBpIg6X4GYRp1xQm5vU+JGXp6X9hd6MWz13W/46j8w437K0UDnxsWAR6H
Hz9Z0TQDGMJgJueVyWuOJzJLmmJDiDcGgO/+/ANGSN6RkEZnOcabO1dlRIrZ9TlBRFEFO13kPbv9
LI7CmBAHUVxEv3lUzvflv0bTtDW9AHMMKiuPx4T3542AmQfSnPqa2haT/6Wp1q9LkQ2XWnsfKPOj
q7YDQCdU+utP+fZhOV+UfFOuiIANn8cbBWAxZkvvcxTkOAhA0MS2kqimb37zsPx8FSb8JtpY4jp4
8d965ynWmJ6bDaxPa5jYQYbynVDB119/lLdPB2fOcwAMAcckRxOr9ea5X9Yu3AYJCHLwLPlIub0y
5vT7k7J0e/zjSwUY5xFm0p76+fMoN6+KavZQweXA/hJiTmeP5sI6P9Ho0ttv7tH5SfvxwUA1z3pF
e4oGPyvkj4/9XPaCg323kZZaugeKQPEJZ7X+iGzav9k01hym6L+Npn77gvN1cigBlBQyMEXcfP7z
v6mR8tEXgsE0V7V8BozZtlxWYdRdOcMgk3XtTO83z/8/PCRo92l1sExiAXora16qUIQmZuq4zESY
RqWTHcNgXX7zWv/zVc6h3qyPCPjfvNaNYxHMV4PR0hFn8LGyckpBSvlfPyD/8OWdw8ktdjHUhDyN
P355lJJBsXEWiGdpi0Nfe8Z1Rrf1AjOPeC10J34jkf557UAmZONhYWtFjPqT00iiQziP6hkzbUe+
ZcqpjejeftRPQ2vdVPSdMAdbvzFD/MMbh54LFyHzP5ON4M0bh1HUbmXHEYwpfJBK7fXkbvvRMTM2
/fjrL/Sn23Zeo5BknoPs0J6/9egIfzA0Ag+XtABHvZs35N9dR4TCH14F1R0GcXRXSIRCmks/3rYN
3SK8ltaJ67Vc27PEA3U3R8j3f3oZVilcR2dnv8ndOH+vf3u1Ko4nEQd4B8DF0KNHYMrWSVv96YdB
ZfoXOfG8QSO2fvMCkyMzBrU70NwVlbGzp6xIwHkGu19/lp+eAd5YEyqXd14JvxOc/v5ZVo+zckiK
dIzi1biQ51kCqrYlqUiR2f/6Uj89A39d6pzJT0Fln7FPP3xt5OSX61x1biwxOW6I77XpntahDOz0
1xc6L6g/LLgYBClYzrq0CPLg26QSOYVMneyNkfrgZxZr+joGRwQpykjsYKXJNdprvSa+CJpz3DaD
IrJKiQj948+Lq4Q36+yS4Ra+9ZvzvjpVjvsvrpZpyS/WbIjMg+20Q/+bz/vzPfTtAGPn2duOhcV/
8x4bWdXm0ouCuFn6bl9EIog3velj7gz2w6+/2p/vIbMpJJr4nc/uXGItf7iH/mZ5QrbAgiEWDTeB
4XbHvg6L3yy//3AVN8KoHiCnxUBxhpH98FB2uT/jqQ7jKuzytK8deLt6Ln7ztUXW2y8uPJsYOEMg
ZGQzCcI3T6RXVhXTEYRTFSfCJW3Yv1RqzoV4DsIxk58Mco1pYweC+nSHJCPzg1jIzM0PuaqL7r0v
VdDu7UUIlk/DMOjHkVVp7eysrU0Ozu32HHiTM3QxWdDyJcsa5ENu5jKXWEtlyve5o6Zgn7Ebw/Sm
fd/RVMutWl6YS7ZlbqwKRzTlhYqmYMzi1ZpWjzD1vqjdiIxyna/hSdhVVN5VxeJOewZozBZ37Gdi
uvMWehUxMuHITbeu09ZdEJQjc2aaSbRXge5Fiai8NTjQa5TFpa7U8MFDLHBw+qluE8GnG27o3BnB
p0LOa/POVC2QSWbAAeThyc9MsGb9GB3rMrK62w308Xpa1LrVdwYDe7HHYbQsV9TbK0KMLtCLR8e4
GqLD1M2ogGK8Ohl7au0xbhgXu/Tue7VkxR7OYegmDhns7l1NAEO5q+1M3FUWKd/0BcEVxN6gEOvV
iuIK4Uw4eHvtKbt7smF/mxf96NXOI7r6Av8/oeNl86UpXL9IGY46Dp0Hp6AbZtJT3Y0dAqKjdKcA
zpbV90Es/Tn/XKNdgMMgFzBa7WKVj2bBuPsURoMBeWutXKBrtuzL22At/Ecyy5v12G90Fk+TDJzX
TU1IEhpn2Ejsa4IezemM6EXuVNkWQ7JkurhjpIWWsQ0Khml+XzcddSg//a4wJhKKjdYnEceBuUWz
sPGXOfZ124zXdYFD+qIb7OaWnqTjP6xuqNaTQmzsZSxm7Ywdgdz1iojs1WxyEh/mRRXG17Aie91J
yF1Y1LWs3FZewnX2nHQw0GQ8l+26naSzhlniDI1q4g661xS7rNWkdqK2sJH+oEmT74dR6PIrHZ7B
QWzcmSEMVs8ZaHEeaz8y7Hynst60CWluRR7AkQTZMxMjJ3Jzeo6c3hyv3FA06oXWsCQOgmDoaIPW
tDrWtdmGDMwUEzpoAdK3xJFfQn2rTYK6D1kUlLdha4pXQ/nKiiPE6MZlTtd8IZFSdW1/KyyoVi5H
PseZvtGFq7iroL8j4xQtmz99NefW7g65jppxZ0eCHp5Re60f0zwjaCmqZEUKM5rNMJGdbywnOZVN
kNBEE/nd0jgB+UYjLLx3C6QydSgIjnmGKzxOhwIYCxws5RRuEjIIvhwRfa1XzZIZzR5v8BSeiEdD
hgW53Jt3TeFN1+Ps5PnlosOxuQ/JqHD3EjGenTJIRrRoOUW+0L8jlj/OoixkKonyZUjrynejVDh1
Gx4Qb2HkZyVlB1v0wNeAXI+JqN9n/s1Sz9aHtemhGQb8SDd1lcFjrwIm1NAQl6k/jnbp5MnomJpW
vxpEliAlzOs4U0H9siFpoAAuGkAYQ9u71tHTczd/8mpEbaeCE090LA3ZOpeDanP3Vkf57H/se63L
+xnl1nDywybcDnZP8giPENDgPVy+6KPwxvKdSZMyT+2m6l9MeAr5u2IQK6/m6BLHX2dDP6Rz7obN
eyFDGruG2VvnG6TnLy65+AHkiL54wC3QRAmK7ogePa//db10zB+Y2pXrMWDmxwxFubYHzoMD/xFM
luXtOlXA14h4G5+IzVXn76xp7xT9TNAIS2Nc12st3rPwBzYcjdDID3SPWTW6To2I/FoUR0MtBiux
83CRqPIyT+23MKyGmzWzSX+HX+MrIvGlxyzDMcIwHegnMws4R3fsXWsQ51ExHfynnKqGo3vPKP/K
iUZDXgP2KU8964V7pDtdkVUZ2GX3acx1UaUkfUSffAbuYEvCcPZfBQIhQuwtqxsvAwgOU5ytBT4r
oRkvXvmC8dQu7IA5XpBYr7w4n03NJHGzVjM2sdvo1MWwsu5NZOYbKMMxmFCtOAbT8Gjtidg1+3G7
AOg2WntJ61wloe6W8UJMuSREHblIi4JROdVJmGZG+7lpKvsRZQ3wuYW2cnRhspWviP9IYokXmkLU
KD7zlr3T0bhJa3sIvrKsCfOd3wf5XjMQEQkvy2DuhzJDQlUEvRt8noCPROjuWrO+WHXO9I072dPv
KDRNCdi1fJI5132/G9y1rBJv6r0tjaSbP62ZRSsNRTBMR8ZAcxlvAyFjiTHPqDLyxfbXZLMGisIh
8uVLb5Aek7rlyoyIB4rJxxo5M3osJVH7rQUi+X6uvXw/sgd8Llc5v6+wC0JMMXxeRQZMxs1gZNjA
7IG0x7gBMA4pu5qi6qKpbUPu1sgo8cD1rqz2yHOEvZsEbEo410H1arc2LMAxsuYgUbpdv4YDMr2k
QoIeprUUmrXdz0Mjnk2LmIhosJRObbOxm6PZDmdIiD1xXp0APKN5mhviCMwpIkk2m/yPNN2L7lS2
zAlTVTCGQXeNtiEJ+nK9o+uHWN5XTKMoYowh3Pd+1VyOkL7DxEdS9iHYJgIrW1w6mKNzxvw7Z9Jg
G9qaufEuGPoRI9JWB/w+hWfBT4APEQv4lTVZ/3W0JgGJq1gK5poTp+n5/ZPN1scr321OF08CBwJd
R+E8F4Hs2ABn56w7mQBJx/A3BLJ5BkMGrFM2g50MK8bj5VZ3X1bp9nk8oAt+QLOVsxU0triQpqyY
bxnV3KR+VwVpkE8quHaUtYV7egtLSIHUCMaEQw6+T3tE/KSDCOpqb6+4P27zzBT5zVqQFpAQVdue
B6PVNM2X0Ec2JzVY30ssxV1fvIMyi1AEoW61vLe3dvKSPnS96trFVTId4IVXy3EzXZ6dtlh96zIb
66i+HKglxoeuiuyWNw0BcnnhO5qhSGwUymUM1HtARLd9C8bUPfWIHMb8ykYI5H2TM6UC+6stgnwX
ye8zVkhILmJpA6HgZ8oWZIlgYZnDV2LOsp3LyPRYsiGqw+TnvncscwMAz9C04H5yDoeI4jutSvaO
bgKlzUnwSRhrri9kE4Is6lCF0xWGy3WHTxb6Zqkjq0EdVJT1Xma+XnGgQXzd0fiRA+Jchk1xISqb
r1/wFaTcGe9iVI5SB42S/c5k6r/FPvbGj32BlpQaXGixy6V07yXckAtP1WSwkYCrr/LMcaskB28/
Jk7uG+xQvZIynVGBTU86t50nJGtYL4QdaWtvMpBCrGm29bifynXEAJOhmUC+NiJ7zf1nev2+z6Rp
1XBJTEfcFvicMpovcsDcotgaz5Rv49qUBMTwyHcZv16P/SOZ6CnkqbLK6ikzC1YQw8jaNdYORWKM
7IMJOc5y/UWyqeMlEgYxipPdjnUim2z+KKoQCE0+2zPuBmvwHxR5Bk2KRkFjCsNi5McN3GYzoXCV
U7oi95yOqK0a1FCgTx4QloM0WSfDG/eUfQGCndw3Ywd6aI6go6iebLuUVYKgbHHiswDk6HdDtnJ1
LPKx0Et4b2FJaHduWzViB7ECAFuBGvalGW1kIvk68BpWolJofiuNLi5HcfIBX0Xxra8lLVP0zJEJ
st6bX7twHT76DOWPbpZRS5m1xWmJswBk3tyo1RWKYN5VTxoIJM1xxBADgLQKYdYHA01PjkNfZmNE
idC5S5vaedX46dJ4xe3CSjc8RiU602QpAnSrhV7rYCfIxQJ/FZjGXhaQcvawpLA6MeiekTj2nT0y
HobAjOuo2u5QgOdjHLGZXgXGlOcXRdUZj8LPA/NxCO1sjqWsp5tNuM7tojRmPcw+xn1ZgaBLfXPy
9yh/9JUwJxcrgHdmvHv10H91u7y/nTRHRkrs+uzftn2xJa4uspXb3wHtYTtgcG+7eGdOlc9B446e
x/ySi657bYbJ85D0K3bP0qttuYuQ1X1ZzkQJtlxXYjrrsmm1sqTOvZFjcLB26IqRhXcs0zw+faUu
A1ab6JOxbq28q00jB9gyFrVe92chav2IHr8bYa3Ya45CEce5Pd4UndHwVhqDqYRIKID4k8DMgg/Q
nLfHOeD1SpsGnsleD06jdvPoeU85wOwHl6OgTAiaHZ0dnNEeHJGu1jGBfRWG+9Wwpstlo2hPEORx
DOFtLXnoTO0XYL9sNBAvUhjKjYc+3L4sQunnSowF0/aIXYfn1ICeOxgC/4rT5rWKWTK6Sw96U7EH
UIsTJutIsUobqaiAt9Z2PmCjNz9MFas3i21jtgcsnfpYdZ1Tp2cvxHXnOog1W2PwC+RpefuMZqOP
DkFY1E+D1xCIPI7oNTHhESrp21v05C3aGG7tGoMRJy/f8YavuuQg99C0DMk+892uVlobs1jTgqiM
DE2b9h+LQSJr7CeGoDHgGWbuxP5OmAfcbXMv20B7D6T36OWwUAp2TYx9a4zuwDUU1WUXGGGw8wNg
Pqk9KWBmdiu+WYBvWNv8imIlGDWSN5eYlSml2URB3o+4BBMpBk4KoK69o0cst48brpQqNqxle9g2
Q3/O/UidZRsmWa6rB8175YckohyR45QknHyYS2kqXg5TeClPHLUD7VNoUqEe7B71LT20mPbwMO6E
rPLmIBT4HExyU/etjaaNlY8pLX4nrwKGpMdAYQHp9ZKuRQTwiAIUguCMdv2LMReyvJoheo+0QcJA
Hhh/ZllMqaHvpWrLnm06XK7hjbfoVXthgAFGRHq/kVdGlFg3ncMzJsMoD7T9HD6qDoOBx3BGeBog
1KYXQeM59sgnFtd9CeMbCVHjB1dTa+VPiIL7bFf6w4Dg12vtBwOJcMcaSrEbE21+rt2aSl6WLXzQ
XbAZ5BhHzkoBWrCHJuhsePnFHEBnk27XNhg/UVLGdQiiPZm0K78F6MYVcrdoos8TwFk6LOzVBMrh
6YLOtUS5lSKXQs3U5JUJ5Bk91Wcxs8zEJM9QZm/m1jzi1tpuyO1bXiRRcLzlSynHi3mYJkRURu6k
0GuC8nVDXioOJrWxcZFZ5WjFetywBYaTtJpjKPXYHfCSsnMKC/QxlpHJND+3rbvVcYdeBc8aKjz8
QiXrjm4L67bJzoCp2tjkJ8IjJUXTVMpQxg7MFSN7Z6wkjLTvi1W7vF+CYLPDPFCS6GtzCBH01GID
2tlvnFS/0Tio2s8m8EQryaWlxoPKUeEhrgbSOz7UlHGCjW+2feOpcc2yeM9QMcAcmA1bzXtaIPtX
9w15EVHi+YCjL0Q9l8O7MPPn1xmK94rOZalZp9Hz72VQc14pA7+8wmWTvXhial/PIrhPwxQV9scp
wxvxWpFkPO39gBI6tvzetk6rGqr+PYy0QRzsJhyLB39kWE0XQFQfx3y87+o1lBwiRquIPR4NyFEU
u5XRcSzyil02ePaR7/mzaq0r0cmbrndfOe/Wu2IInrvGXj5VUahQveTRwQ/mC3UuOY3BOgBhHxOC
xGx8k6G7Fpf/MfAqZQiGu7iQhtWRQFsat4bfOSpFU6zZJAeXnmFlqPETbQmPowyGbH5vNXs3/xH2
C248jn8c0Lt8ifO+MicGRZW+ibRjvedkZpW80QRt4mMJ1e0Q9Qt7jND146/7wj91UtElMREh2MQC
oUQQx48d2y6aPJ5Mnzx1vu0ko0WZLEMWnREWv4v3fNsc5mDI3IUZEloCULg/ZYsuzjKeEVuxZZQ1
fnNSddxxXf5w5M1VGImYjLwZixB/9mb6onwPiAOCxVi7gbzgENRdIWxxfnOVv2QWfx9VcJko4oBO
cc6g0X4bKqfOojt7BC8WzUaT7WXNrhNnk9vho1X1el0iLb2eA5MzRZ0L4xF/S/5q+g6lz5/fQIuw
TYcQLBcxwZsh9eRlrmUY3EAKZZ3MYxBBFMRt2xEQ9b3v/kc6rHflN9mr/nV8S8r+UYP1K7XW+Xr/
R66l/vXXD8pf+jP964d/SZG/juudfpHrPTbsZvzX//gORTn/zf/XP/xvL3/9lId1ePmf//0bIA9A
bzB2QH3/IKI6k2j/78qr65fhS/PT3/8uugrD/+SEibKJsAgmsqQO/W/RVWgC03YcBxUL/4MoiD/5
t+gKPRY9E5vhBQ8qQ1yLp/TfmiskV0itGE96CCocTkl/BNPmVzm/wf/1pBrwmoNzBNtbhQlnBSiF
cyVBNXjyTrVC3xRF1p5kZG0p4VbGnWn32Dejke0WeiNJjQebQPJDlQf6vq/ZzYXZizSTbXYsixXx
pGPr1xaJMKHXa/11dvR0DOuA02QOqvalKUovNUFfJjQOkbfm/bxvyS46mD7hCwQeqOuCAUXsFp2A
52c5fYIbfnmHAjR/vzXdluabZb7UoFlJmabKpaNbB0dCBOo7zoTlRU80xQNRmL2FKyoL7+mkWic/
GsOniTHpqYI6/XXzluqTqvEU7ATt2L3fOz71cBtekmyAwyvHHPTOFpydPSzKu1Aa3QXc0ODkBmV5
Em0R3Gdtvl47xSw+YhHMtnicI2oI17WY4dKkpp0uRP9SYhm7E7hB+0Tj4viEcxSS6SSz4VqUqyCh
afJSsDje7QhaI+zN/FKVtXU9tt5yFNm83k/V0Dy1tpc/lrXwsUBW0XwUkYnPw2XO+nnqx/GybQ02
s6ZpyyfkE2JJOQGHh7pxxyuNb+Hz4s1z7K2+enU4tF4zHtDP9TaaVxV6dZWUOU4GYyloDmnkoCeB
k/Hj4tfWTqrNuVgBs3J+1QUC9zWobGxghSs/MigLVYJc1/pGc7f91tttd9pGNTzXDA/MuDIm2j8T
cw7GCOtOWb6zVw61r5zUe6sL24NDxkceUccCoo0x73xcGuvo47lOfbqLcVlnggRiXd3nZnc3oE22
vAc2a39HFGaQruvcHoKa/r4ButSv6z3IXfdYWOO1Y1WxplDe5Qi57mmAWcesmp2d0b/mJB8ewAbh
IHZwyxqOTun4fPVXdbSi9gCbV+4CD94JZq4dPTZOs+49ngC6D22zHbPaSIG6pHMZfSHyzUyqENOp
771y9sRBZ7F94S9yzefZ1meSk/VKQMj8ATGmSsnE4m1pcuYu/BMu1hdnmctj1JAjEGEhUI5EUhuG
u0V99W2J7UtOyWhwqpkDg0EXom/7s2fxa9U1YvDCOJV1dQAs2322V1IGw/becqdh3xkYk6cI982D
JnSvb4t3gw79U1NzqClpPTIUi4NuurPIMIiZKd0C/qzxd2kGn83RLrpvoivD2ArPvqLso98tJ8ej
31aUm59w1EDRF5onzhY3rjDKiyIod3nvfQrL/DmwqhstpU8Sn/dC8XZbY4gBFDtQ0gfghFxEFbG7
FJx6N1y4c2NcEqFz1W7n2UWNpyyab4MiSvFYJ/+LuTPZjRzZsu2/vDkv2DdTdye9d7mrlyZESAqx
NbZGGsmvr+WVVYWqNyjgzR5wkbiZGYgMeWM8ts/ea2NggVvYlRp/xuyRutKboOX5pQ00Etv0sW67
Id/2hhVfqLVfk6PbCJdRTjJeT17AGoZMmaLvBP+hn+8alJEVs0fFqle86bpY95Zoo3oY41XZOPZe
4NY32+p3KF+Uv6AnOy1R8jtFhj3d1SxJgjGQ26FuyJr4qWC7NFv7wJD6quNb9+yNpn8FnccHZPrr
LnN28L34hTKq6jpMGj+6j5ideX6Ef3tD0B1MIhwYQrCrbLCeeBKv6y65+Z5sogxJ5TZ3ifdbySVe
pTMBrVFMaC2FdfGwalNXrueg1oX/x54blIAUFz4lr6njbuLJFje36wY0h7tIOjHDKvLcW43E80U3
m4BASLPgpGfe24ykoQ9FrdOqQuDXeKlHWOcpR+wxSHl/HdV846mw/mi1yr4pM6/+WkK3rknX2/us
bVUUB7WzKX2bG5FSr46Et1G7MRdXzXgt6xYRkZXIyiNLucJ/yqIzUN1hKRqjQLevW1IatvvrT9ax
S2p7TQ2xvV58vQ77QX6Wfrdh9UZXtYbBzUA9YDeqe2E5ca8ziI76FrdlKUb7Gb11uJn2dKwqr7lm
0/hnyI3iWll+TVhD75EJ6vghRrD+juvY+0YZRdmzgJdc2DvFmyJGFkdjQdJaGxm6hk9i9IZtMb8/
uOCOxP2zxpb3Hsu4icT4XuxFRiklyZGTuubzqDV3OrtBDEsvF7yURTGdStNPjzE1aO9yap9aoStj
VbPr/4OFCiky19r1mNO7kuSnvE4Zenl8cKQmwom4VfDMQYTdiWJixyLU1o8D9Jmkt9Umm3rH2Myp
57hrSrC7r8atvJ1T1uooQRfsq9JXF68GRwKYkiKCzb3UuAk5xsqNTeCPxJ4aLDiSfM667sxNE2pI
PO5ts9SjAQ4yy7iWzHJFIKOwTxZQkcsg30sQMV9111hrOF5GSOQ+Dieq3UPpVny/SVWmsiwi3grB
w7hS3Gy8MrJzbcebyFtfzGGdmtpDN/GD3pkx1H1DHWl9q/qEALlUG5BUS7GeVPCWpwV5HH+Bc9UG
mVpVvsa1rQt6VKTqHl6SYwAhoAsTFMXEobqM9cC5Isstk7Lapr1GP4F0vHtqA7fDfYnXvXeFZGFu
//r65K344xth6vbI58v4Qv0wD+ml9c7UEBJI46vkRyUjcyy6Q2OhSmcMY0ec8HeyaGGyTVlQXh0e
HMv9d9XER1G3cVSbP5onxxDiyp8JC4DtVs6+tu97skF9iaI9+bXnrYWlARAu1d8RnE2/guSER1Wq
0FScfiO359VSjubO0qBOFVO2dr354BdqTUH5eiA+vrERT3ui5ZHCebS2rATNxtEPSxls0qzcV834
SoHA5wRE5rIYeDoyZobjPJKrhCj3S0LgYUmGclNZ6mBp9i4o8nNeUAA54V9plok8u6t/ewVqWTYv
qCsB5DaH/2Moi+uL1f/OunuZpgdinx+jQGO1k3lbA1A6jIjRsR8AymjFX0kOvqUMkLMoWwOo+GTI
kcdBgrMaGjrDA78xNoulzsPoFNgmjvocayvRcqnN0+bozc/coOOVyy4MT9e5d63xPRuHnTU9GoPQ
10P8nbaxeUoMF5uJv5Hg9klrk5Lr5aXS0mjUKSeD99HL6i2FN0A5OClYtreLp+9n8+oP9rmU817v
Xf2QU6i24m3ZOGn6J8OwcMF7ixAqElBey434zGnO6ktfeteRlDkLY3sHnzzeOWb5tmhFEPkAgJyi
P/uZa4wEbxNiMSPQePTj/ciGDJZLAlEhfe1LzX6qFv/XZNdZdk+pn7ZkydAvp4UTOo2/A/TWUBen
Qk05tKDxy12yG+2rKC6CD6tGSGKwxaeP2HRqW+6Qut4QYl1uaexcvLIgGplZUCim95nigwc2iB0x
N/euPZRki532bNuafSlc2Ob5qz9Ve0dTYUss6NEapl8K3Ml11XBAxh53jPLt7kfLnGMPW201xNXL
mOnPyrNR/0Ex8JktGLrEux9kOUeA8tczBgG+ZUVEx5/ikbeItevgQHQrFogQz1ayzCuWTAWGDFF+
eKViIwhwzbX7yCAxu6I9iv0iK8146wi8FzOKcAhl/6Kq+iQahtphqh6HxCUmhSSh+c/WoJg0IHk9
DUaxy1U6MWNUGHNqvtH1TNjxJ/ed62DpW0XyLOU+bigl2InMwclolq1NPt81hqublMcicM7p0pRc
2RMMKVk17ppC+vUm4fM2LzkU2QT3V2K2vBmuRjLUyTejQu51psKLgvEbfE0eOR6GZnOCROi4w77z
m5R7zfyXg18TyZH8e7lHfD6YicFMtewEs2nGY6WHDQBBR2+eQDJoa6/Q3RetsA664zknvamPgYel
uMwfTX63jWGXu5Ko40r5x1zTn1mh7szW+iInyU1BOg9oT0TcR9g0i/GAwMiEm9cnnkknPa5ftWlp
17rpHxIOcd+vt7Vu7Ih0pHhG5INuPGS+uQcCc6sQq3hH3Bh0icmX1STKT7/GMfa0J1uXQdj36afW
i3O+OGQlEs4NiXibcU53zbNLh0S70ilHvECLdj/iqUGD07mGjeqLDyzP4blLtxn98lo69BEP0F/H
UZL9XHrK50zyYicXbYLW4uvvDFPkc30KKvNsYPAB+BWyXX7yMu/CtsjgWK2L15EMNN8TgsKxj5qE
nm6zBjX31ThHdaW1+6D76dyYZjSDtzpLlyc2iahc8SuLj4OHI2MnymdrahhcSw05W+fJ4jaQWqEI
kbg1041KHOrpsep/V0U2fQ5ucMm0Q6axQrLchJWGdWJBB21HskFk7adx720ZgADDbdLcV5Enu21Q
1C/a5O4oiPopBq3gLABCAatnjb1nWzXJS4WdJe7xVwQ9oAKfHCPunphPdyefhLrvPPDm83oOsGhc
91YVVr4yM/lQ99m3J7WbZyy7EZV8i90rxfpwMDoz2baDDv7EZ1jWlIE9L0Nyp6eNTObFzI33rmVI
s8z6hInq7+Qt2aUJemBBZvUFcewiYxPW1kgutQBpArvwfTT1asOHuX+kk3LaTzo7SLvnjpCVLvCe
IvjMAtcMa/AhV+GL5UZRIwI7a1HWxTiVc7YPXlNdQUA+ZqTN7gSHHNvIPdzgdvuxGQARVdqXGNKf
pU3/eHbRY/jo6pVeY6233O6d0Gz3DrruQfhTtuEe0ZCUDfgxmmLrGuVJZ73GUZTLFdK5/+gE2nOr
4fHLEX9X5BePKmj+dimmMQKl09GyAPrFVg+mOjZwh5YtDsXpYCn9kXdehJilstDJEnB/cl7Vg/Rh
BunE9/1YnDGoA300VYiegRsrRR+A3AxmogOpiT8EYeOpt6cI7IWx1TR2ybkcj20sdm6ePBudaLbI
+WjtJmwXYvi3hUkgH+3vPhtIzT/QBbROBv87yTniApn/rXKfkGlnh2T9UpAZ1U4F5hXWzBoCw2fp
MXmxl+C3qpll65exbgx8+8aWaotjm5d0EFNewirX8NcE69eKMCojKe5XNbNhl7nOF9X0QuiP67xr
gSEFCxUqzsC6uTN2i9bxk3pcO9tyE7t3cNEou3DWbFAxY2acGs39HTz9KJxlhLOVPNh6HS34Pdcs
TUJs4+mqa986Tum9Mpxxk7ou3Pom/uCovdhB/FSaQcPKAe2o4IFhdkryl/Shjs33ypzwTaoidJXq
TxDGD02jf2XK/zvUGS3vs5GvB10TEcP5zagMTAM5dhtWzvaK52qkjXK4VVb7ZoxAAVKeuu4kt208
hOngbOmCCjayKcDriSiY7Gchsec0RIdVL/mSpnsty6622X9JUbywjFnbeX1FLRugMPo9VpjsuZzL
G6GT3ziGFlsP9zXqUtccstlaSzQt0pzqRJXEb+EBhAG88wik4Ko3C590YaxbB5qOO/DgWXj2FXx6
7JQssrZoXwpCJD9gDvdxKR2EHNV/9/AsNsKxowQChqDuKNIX+1zPQGaSLort9JcFQsQeeKXDB3jB
k7AtNIbRBnkFMBW3k2ZuX63M/Cp9ngT4jviVIKbCXDcfhAMBsGl1fY8N0hxWuq2lNzitAx4o5gcu
TptkXN75E6+tUTzSMRLKwg61VnQPcdpUB0tm7dtoOWCheh8RSGYf4OevIPP6sLPcpzrhRVxMtvAZ
Q4CZOq/NRHKhoC24VIg+UPef8rQM0xhGAhGrrejc587wztWizjldWUsjzqXzYnt3dIGo3rLOZBE2
/+3J6/Va95DKIhx4iEbYABfuF4MkFG9/iMoG/GXmYcbr4eY9BLeiDEs+ip5o7piRvelouyC3dD7o
VigcK2W+JCiqkvjgNm2xQu2h1srT87fufriw948d5y0r65UxQoHztGZPYOzUu0vU+dkjhrhqPcfp
azGwEDf0PBrs4gjh4GJgd1FGexuSAXt2Wl+KRD2wZOfGoSC/0OF+Qhfgda2OwG76KLibKKjq1Mvg
OpacOzw71x6+tNXUYLdy9PoyaP5DgKuc+bnA/m1n23xOdnFVRaWNWMvzqdDTR5rR3+wJ5iC7vmbj
eDAkpGQ7VbBl9iv9lnBHwFYu156K1bbROHrGMdGfpv5tcKtdZkXE1mgmduC/CbSfOcAjosQ3glgI
QkuGQ2p4V+UUOE5qZ2sk8TY3Yz+ieOlh5KO+H62HYMmPmu2fvKB+4OJ5ENL5YedHy6DxPI0lVv5S
ewX/inAEAz+r5rchyXYk2JgBmifX01rgCW9BwaQNqXAFB9LaqelJD5h8ururJ862S2bMUa4P/Wdp
GJ+sRI6YaEPqSLoD6mm/rtkbTh3N0fzNVQIrwC08P5dqfhilPPCVOrFHfRnHwF0pT71WWQMdDvNk
MddHp/IvmMa3rkscPl4a4zbXg8n9ar4vH498KeDtirVhWK8xd4KVrWk7K2+uuere84apzfA6WnLc
IE1WFllTs2uPRYrM59gP0OiedLPc+4P/0GpwCDCyT3n516NakNwS1koDjQzP2sHCx762u8+mwXw0
4CbKTbWFKKGb88WZK06BvjqYuVg2rckVujMZ7ROnC70WAxF84JXtMnwuKrt4MKAMAdtR9P06xWKS
q+LgV/a8ikFmjbnxTQvIqyUx2raNBJtnBX+zFJ9BB9plrY+cdSOQjMehHwCu1rJ5Q1uE1BJvUsVN
JmE6T61k084OJC35UXJZ2pS6Kk4ghsBVLV1y8YNuRxL3gB8njzJTUExdM2aNuHMwZ+/q7sl25MHI
yl8FVu/F1d0ush2v2y0Lb8pYBOOtWjA8kx9D7+zbLnSlr7aB4LLq58ORxBaRobI40Zq7A5RXcP0I
575niV9+Z/kQLjbimUhhgk7jVnOZlLrmxXfij1IExgb9BRLPn6BMnvVxOvljHInlsaRK3W6djT76
vwmTus1mAjz/p1l235XeROmShZPTh8QQ35wO1BXW2QW4sz+Nr0sBO6LKf2be29lhXJHpEyECoD/M
jt6R6sob/lDqF13rNPjJif63sPH6Xa6zb5f4I8OAkC1AEeTUDDDnUc8S+5y50MEInYdagDA1v5JH
N9cI1jim2uBaL/nz0pVX9iOMtz5LASqEw47rXTTmACInlTy7HTK0H3CmoBhx3jnFprXN7VClfyT2
JG2KIy8orYjK6ReQsoo9inEtJpirmt2wqk97FWUK53fdD3U0I2mG7Xw2M/97ah67wU49RFF1d0Z9
8/TmSigT4gp4XrcmxVxSaqvC8f5AlpJrqZwIUl+oDMQROskBY6xNTaRbTJrWmsDLpeeT1bvgS7Lq
ATLvzL923ZPj1/vAbImyMruSaU9ODtjzTTdpn0NXnEcYN5VGR3EwvvospMKi4TNTML/ttdkgRzKZ
YDJM/ZCKuwba4buxIIklFSqiwYIgC/6aPmeTl+a7Kc1uLvCMtTniUK81fWeifiMTd78SrYOSiXQz
2jCDK1YuEGw3majNW71k2Y4bf3MMMkY0hGgmXJ6XK60OmnA08dFw1V737H237OxIyozurvfTqNa1
azPgX637GH2VCqc0Nt0IT9a6y8xPa+CLs1gafob86LQOpBk9A8drSL59pVkzt8yupp+xsfU0Pefo
OfniPsMCleDVFr+5Tlbt7GcUnk/i5PO5i6v6j9MjonG4JaCAegyP0QCqj4G0T0EqFRNEvDo/IhHd
1KxwGA6O5+KTVpP7XDb6KDcYLZuzGoCtcOjGo4wqw27hpmSIB+YAEDT7ErPergOnvwZDTeG9m38D
lTzVhhdNUAwhdi1ng6ZkeETlpvfd5kLmqvlqAbBepzJP+Hrm/i2xR4T7YUZKK/3WxvadlPm2kdhg
uVt2MLxH7MmCGdhc62D6Imw4Ju2R1XIQmpdj3y0mBpDGbbdjYqcP1TzouE0se+u22IqqpSbwjUAS
/DRGrrG6QbjuZO4fayvJwpKLVxh7QxvhW7nzRQFaLcDVTgWx4Uuqs/xp1EAYzHbaGVtc0/2dM1ag
UDppzR74MxbVoNeraVFy53CPOKgyKS5Ev/RHLx/hRCnfWfbxghkI4BUwJfxI+BdxIA9yf8eOfiVu
W+4xpXFpDrA16kkfxk7D5R/P/IqQMh8bMasTrygmVJ7HZqTlNMesJ97bnWTOgbhvdmPOgW2LKVo8
N0kAK3bTVncy8TBbk3+KNRJ266Qxut+JZjSwzQ1fGXJC+csy4glb28OIWgTgw3sbcDCHcOHqXQem
u15DfLf2og3GY98xW0UQjHkSOZQpApXp6Q2GRsjcdIfUznFSRibs0E98otqPZswILWk3uJHVGck+
NkQTOfznKiZtbO0Wn9g/yTTxuxX5cnGadInY1HpkmWRhfkzCmG428bMNRYBdJPmK4G2P4347u7I5
JghBOwqOP/xWLc8GbPutFXDL4HkVn5a5nS4+8wxowHjeQzQWkWV0SWiAG41qp7H3LvibR4WK9QAd
CjA1DT3bseQSv6rS2lYP3HVYy+Hi7xjesfste2PArrRK+fZ/dWnuXfp5mK4OnUaPvsWFfa0TYjpb
aDthM2WEAWFOZx8ySLuznfrlA9g9+0jipPuAqtrNh6KH+0aMrREnNHbgebqXaf0HNiu5XiDKLbta
b8RvQo3PtkngFkUJlWzZDvyTMbFrwh6/5tbC+rE6lhXmpbQctWyDDXvhaqUGsOqOOTlXDhAXjaZo
/Yvptlm6K4WEt+Q1bLPhzrtmRLOd3C62Fj/qjfYYs7+vVprPsRgblTgsMpgg0I09kYZSYvc0hnXp
jcm+bYrpjN/P2pr+p/BbZ0tOLA1WOLmCp2yxxGYyLQykmIuakBRSeuuLkQ6EAFMlmKpOFNuBI/4R
uJd1nSXIzS3f9jg52aPiKqiyCa3dV8oFm1aNwb6EZHpsrdRFZhy6FqCYjyIT+b28mm4Zr6t8SM8+
18hupWvaHI6i9dZWnAflD/+ssb5zHSnPHtO623aimhE5AoBdK0ILGBx0JZ8TIrjE2TPlvA5crt5a
/GSIG6SYD/jxphMqm9zL2tFP9TzFnwOmYiQR9HM4d8u88VMjPnfYAe8hWnVAqWaK0PPkj7CH4jFw
Z7opmL79YwLH872dkmQFOFwDelkNt9Zr7Z0FTzoqqml67dv0CUxIesuTMYmMrEPx5Pz0PjAMJCpS
xJLYCFZeZI9upV+1bhm0JwIy3sVT3odNyOfvcHc7Qtpj0+fYbFCwAnBf6+zAWStPBPticpv4apSV
+wz8a3kRPJTcfrprbvML+8rgacxot16NGqpwA7OgnEgykafhVJiqnBhKP2GGCLA4Pc6y1t4yG/qg
Kut+BXLqrlLlwbCh9G1+4+UWJ2UHCHpY+IujzsV3Xc7IOJVLPmuURXqa+4U06mDb1oee+sEbaRNk
ZltEaY48lYyELyrUsrchEN4Ni4bu7YOU1xQj/GiEEO3UswAzcqCmwAwLMp5cKZwFLz9ow2cLkxHR
fna2mWVwc0x5UfOc9VBPcQi2A0KNG68tqBuNufr3gW89lHiEj3NRxrfeVP3znCaooaUU5ziddfZ4
ZsGddmqWGu0IawxQI4M7FZH+MDdG/9IUZpnywa0tCOPVoo8U3A8BrkE+L+fO7mS3m9kxYvLVxXhd
ZuzXIMsb+zwvdI2stGpWG6F7ixFWTcNtw7VcyHLmZJ+450lyntUNaTsoV2WA+hrcKfC1FaME9nNs
cfaxQfG6Vn3FECD5eafxoQZ+SAzAbR4cCgXWWuU45YaTeYa+bTTe81gTHd0EODx1vCtJ88dVi1eH
ls1sVIsevVVLqAVhnMBWqnSeRxbZ2Swyy7p4w8NJ+DbFr3Keu3H84xSGectLg71VAYEjIhWk3vN/
X7XBUknCxC+48bP6FQ+mPbj9zsQcvbH4iG2XBo+AqQXpxes1a4NIXB1g+XW/LguqeyhmuZqO3p/s
yUr2OtNpaDngzv4BQvw/+eaea8H//lfT3PZvffkDsvL//kX/X/rl4BX9L365LPnb/U+/HL/+H7+c
4fzrDjxwefMD0/eMO1XnH0iZ/q97W+3dVun7JqWTnk6s/z8Mc6b1L8eADQKEglomRDvzvwxzhvEv
cDkuSCzLgwpABdX/+U+j4PUfHxwew3+Mg//x9/8dr+U5/9MRe7fx+VAF6MoK8ObhiL3/+/8GCSG6
MmdJW4dMIOZ4FPlSW2uWN9DNVds5PyCrSHf2QwzhU2vmsWUWb6V+sEQda1vLsCC6psU4F9dYC8by
EJNHsH9Sf87aq/Itskl5uhQUvd/bAWzVxm9lQyaUUOZUfTvkk7/6KffPgawMn1OnZKXk9q11GPSu
Tr6UaTQU05jGcvBNWW9xP8dRSejEO856pZfMtEAU+eqJzlucMNCpWdgTtGu68yxxZ+2crJcvXXW3
8ZQkJkEg54Dgw6VPIQc4ME+X33nhhD5xpSQLWRR5s/Nz18uJ4AOKDSc3BwG9yYnl69sZLBRobscZ
9b8VafG2ikhojzYty0PtQzldVBWwY5mJn4Qyj3nQ+SA8aE1yZsu6uDVeZ7wJAynflXDTwsVU1pHY
9TQn/oFAP7y1lKrOq3aOKXadkadwMIxjf19qjI+zlyhanNuZxLxOLOPKPOxUG4swyKmubcJEk9m2
3aoZMnJ0UteHZk38DOtb3piPTTeLSCaJfYxdCl3Wci7fZ0MD8M4Yll/kTDPN2poxldSjzZWCPuz0
KaCJZyUgl3I8dyauENKCnwKnCod4GUBSNhCjGb+artvH+A/FughM0jUc8y4m9DpmJVumfbPJ8JIa
LM6HD3aUsl+PZAh6M1VhMUtokjWh/S413cessZtvm6kKUQMR3eAErN5n/O07pvMAWxRrm9elFM5P
5XDRoKZHuXVIkIj0umUnzFdGHpMaN1LzSViM5tDp6pqltjITXisSM6zUsbUm9XM5SusuCJoeIZS2
m4qTwMHpnypb+uzyBsedrXi7JG5v4Y+rUEWY8oN+uTRLWswRTxIiPV2GI/aisYjkstdj/Iv03q6f
l9nJj3bbBczn7mmsp/MSyF96pniSNuhIMzIZQye48BGCKkvhbNVl7B10bqbh5A+nsld4sdKy+sqd
7hlvKOz/JOGy2eg8KybP/2bJ0m6sCbI62J27HDs6u0Jh4O+caZuYsK5TptodOQ0Sw6hZtPy9FnZs
bWtb4iBRYH1L+ui3ejucpibYGIp8pORn3s1lg23fe411pjGm5t737oUODk4btg4k3LspLBb9p5+q
dx6+Xy3lR1mN0jO50BGU7f9lL/mjIYmAU78S/DKfKvKJa8pYewp5EMgmulFickEblACS40jf6ODe
D0FVElUEoVepqZIN132Mt2Qf/MEg+8YKI401hMypZz0gVfbFKpuWhJjsgkgg2bd8aJRjvlV18ibr
5BAEyafdek/qDsFQRFkCR8aIO8LfjNpwaWhD+WhScaOrYg/bz9rlBgT2csDT5ZV4sRrtAesCm7Ty
LU20fCUSXD0Gm1kC13r8UhjCfeTR/uI06kMT8kFh96El4MjYWu6cejhPcS1esEG3pNFl/evmhhZh
zaH+KnM4LCZvmsnNuI/Mg5RBUS0SQlKgsotCNKYIoL5daZshQd0J40rlIAfo2CkaF5EQLL657poy
i3wXV0NlDs0uL+WnhdIf5Y77A0WjOFNMU16qoLsmVN5t2ARpsBlcVgbdyCvioXfNTu9fuH1162Zw
HrveeCuVHuU0ga+C1C5uMpA7II/EUdFJeh2Y+hR/pK79VQVtie0L/aO0pzc5MXeJqYujZNGd0LX6
9FxlxLgKGYeOy2UtGdHjoXhsuH4QU2ioaITpcLayoDsmiPiHweOO6qXUD7rFePSL/skbyIFoOUdI
k6WbwVu+Hct/pHKjPbhj2W2Rqd8ZtsRTR+/UulTchpXOBTuTprkzYrkzjZGrbFdamGczUom6zgjb
nuRkh5IsM1d1Lf/IlLUlf/8l1GA/j8p+KEW/gWfGBQA6Tnh30exEmvmblI33zlHdSz8NP8KlFq/I
jlUzY/qah1dRWx89vq41h412meCUrfjIlWupNbcyY8TKzOlF6tMU6bZx0NVyru8HvSq3dDuY0B9I
9xdQe1K+UYBY4i3VvttiMOqdm/aRrLmx2hZeBifYlLPGp5PyuHEYf2pdHOakxSfc7nscm/uxsm+c
b+LCfhtbis/UmVMQzv6k+SGT9OLo1a/Zzwc86uFMSGMz1fWJ8HGwZZylt6vSbqVO/ZYX4BzWJg0B
wz40Yy+/0lGFTSymtaghEQFRw40BNoAIcPtd1/NVIAGglMhvL7HvNzpUQLvLNO6hVB3K3owKPXlc
Bpx/Xu9uxBj8YNV4kBKMeJ07B1d558Xw7ztzP/ZFxRVaFBktQGbJcQcGULa/OpLss6z5MGLEghhi
r/IRLxh6jGVHFnJviSmRwPb3ZEyS4FWKuWsdpHIxXu1UUMmTeJJ0Xwpws8mivpbt9O1ZxM/ZMEhA
4lW4oLRQ/Zd41tBsggXrE88xBR/Ee/aHolAnKdp8bwaG0BxsDfSjuTfTFzVWBrax1lD/msbg1WLf
cmSYSziU3LRw4BJONdZZSgpog33bBvtsEI0yj5mhkuXT1ls5eUQPqon19aQXQWlurQonXb6NrRrH
Dd07ctIgufTVLoACZL7w5pn1eMFQox90VtfXCeXmRhu8/tXqfI82LIwDk8zh6KQgqT2nqJ2dp+Hw
XAkxWlHbtUvivBWqKl3C6sXEir2y+QzdYK5jbQxrDVuA3LP5TUjn8+R1CBsvucibjabbTSLe49m0
2OTX9YtuCAzQD5neZb2xH6h4/ZiqUqGGprn0sb5XKwpIFnYpxPPsdjrlcIuoa4kzDPiPIHxJPmYO
0i3taUmLilnCrqBuJVH91gxylgdrcIToyWVsdfMZDvjQArIzSke0GxgDHrhbQEyVY63YyHpGiLYC
o8ophOWse7/0OBcKbE7lJSWI1l/7WO84ZJGd/dss5hm1o2/FdkKcL9cJobjsA+Hjk86SJnvBqFp7
T5NBE8feN22C1ZnNBzVkhLp22pDzPFkARLGH7iR8GG5e9UYE3QgbQ2ULQGvEt7RJq3HbjxKjU2aC
OyLF1znx8JeMx5xdVYHZ7l3WYhL7eASqBW+asQy4OC86q82swPFfkpn1E8d2I1xsKn9Y/Dt7jOVu
53sRqY1xVWXQ97aFEsgOVLrk0xvshZ6Eh5N4q6R3DdZEbUMPC703rX1JxwloEhD3TG0rOvxYxVDV
TkCWdoNdHJStt01jqjz5etvGBhyPEKEm2DFtAFyRTR0pSlmrlIlmwzddiE1D7RLkLs01g6RftYBo
WiwzJGrT+aGbqfmJYmAH5d5oKtN+TRWhYUhbWJs29GJS1TF5FHzxoo0+zHlrIU5bQ9hvMW0i+Gtu
9274FvkNQs2rnmIMFqlmD1BrltsOOeHNjK3mYyhziA88sMouYB3VO+aWqq2YxaWW9JtmoibOSnE2
BnmPk7SX2mkKvHrv4t4+FeOgdos9qb3We+0jLTr41ujrdlZ9j+2Pl/vgLot3WibfvOeM0oPuc2zx
U2ohLS7+hmh6Bho87oud28Jd9pekOPrlv7F3HsuRI+mWfpe7RxngcKjFzCIkg2QEVVIkNzCKTGgN
h3r6+cCsmUtG8ZJTs5uxaetuK+uqbIhwuPj/c76jsqXj09U2qdT9QC3ZLhvdTXHJULQAO5Y+tbGj
TuMQT288ODr5nEH9myxAdokOe/xfKYlwv2ukrBTbaII/uwoYDUICUR4GGxUDeH/YQW6iVkXgVsbG
IEqUfU8kNqGTxZuKLIMXN0pKb2ETo0ApuL6yaQyCXM2eWVaeS7TACyxp/pL+t3tZGXbyzJEVDlmt
tYuqSOj8DAWyxYalcldH+oBUfHyGaN3v6iQbT6zao/gDeSxYampAcBAwL2pBYu8CV+qbseqImQN7
xqpDHREbzoMcu2Dt4VKnrodgoNQpMLkpgSyqaSlmUCZqk5LTiaNsg7xAphtERmZ37zV+varHCCI7
J6ilO9ryZKjaX41bBZsGCNhV31eXWd5l50HEqJ9601kmyJfYs6Z0ojMn4TyWeQJLTCVvh0jd+r0M
dzGqj7WbkRwTODmvsbPXQakbp0bggd+touglq+dzLGnS+yxH8YaiIV4lcQP5Kag5OvaSYAzZlfc8
CTvU0VPdlgSokYNkbO/IOJ0OPaWgHVFODg/eDeCaxlkS4rTJH4/kvyrA/L9qXKQ88U0hJnr6WIrh
T/xdipF/2QBX8SwSQgjbczb//inFCP4GHkQPkqmUcFINyi1/V2IM8y9klzPsFhevY6J8/F+VGPkX
xlvBEuE59LQo3/wr66ItZorjfzoXAdibQkimb65n6PiUj7zJTtoITsh4eDpC0IbtqKODWKBX1L3d
lOojhVGydpBdd1ES7iEZtHwoLaiJHYc8F3ALzgkoJMKufzgqJ2ukTHpENphakF1oVlQJtNiq0pGS
tQY4HxreggIkfyLRcWM0nGtRY+tatEEUV8cnzihja4k7p7D3MudAuhyDAvFcgA/KBnXUYC3xjJCe
NijJIl/YYIoHcvuKpKXtk5h7aYXa46RFeP0qxdacPagz7mXDuSyJI5hnZkYWDXVsEmMWRSaxV8k+
YcJP3MApT6TW0m+jFkFkcuzTZFyafUzE44iSDQk0QgA0fFFYmRRTbc6fth6VqJerxB5PZC4przuJ
OEgci8YaI0VwUdOPeQoN13oogtZ9LYmeqpfNaIG0IUyNRsaolGE/+IJL3gdGhZoslv2Q7UeRetlp
j+aDJbZgqafpC7R7J9N8LG7MKbZbJFpTT/GcWMhm6bAfQe5OUGS4iC3l3hVFg8sdAZmaiD2t1bln
+y6K2lZL2RlFjZpO08qvmguiLPWUuDblEuuFJWIuXpMEXTT98JAHvkucoueGUBy6Iffv8H13ctPD
NspOGj+szQUt0dhcV1FTPdckbdD4qFznJbRzoLy6GOVdn1ntTz1qNYuGXtJuFUbtaomIzX2BhljU
7E7RAG6Z6tBbsasrJHIyC46E6wb1WWwhq4dOoEZrU1MlG5eJjGAw6qNNMCydNObaweC2thYyhY4a
jmpO6G9oryENNg7+fRSdGX4TXmtt1PxGEnvbRmSJo6IATbtMW5dSOb3t6Eb1lB54QUlF2CVexCXY
h1ojJ1KY96IYMAQkUkf65IyWda1kFwtE4EoHhRmmU7noUgiPHB16lK7tkA0PA4g0fQmuJ38RLRru
pWuCx1hMqPivqhRI0GIwCHHaCLMgmyHNOw7zkJrqX6HI/BcfLtyFY0rjOdI5ZGyaoAB0qZwq71Z2
hwSd/476RxeaMJpwpYt66+u+KvGbAJJcIO2fnqRmlReIHmbKBOUmoKBd4bYrHXAHkp2wAkgeChJk
T0Vbw5GNcCtHy8Bq0Jjo2Gd19M8YIh7SJPBfsh4X9BbYIQ1My4XFxdDNyuYmD4QkM8X3AHN2rUgu
jdgS18TKJ+eGRs7MisRZ/RU9npg2rNADAocudh9iomuuWrv1HvDzpOzr6HFD9yNzrtiFILwuKs5a
uBdSaBZ8ck4My7F1g1+cIzGJWXXl6vzNfhLLpnLhWVvmfEL0hwH/IeFp2A5JO1O3pBIGP9FF8Pt4
aRzJBYU9EnLssWfSG6JUsCGxyeQjr8atmJ6MoNp7bpzd6oKrITaIx7tpRB1+0WUNMhXDtmkO4sAi
nMfUNTtZ+ey3TqQIqx5huG3R66ntIV2DfiE6WVUFlVPMSvgCisquKZtEcjaEY4BuFonCur3QPEVR
UObGvJnt4lDfRHkQok4ukvnpvEgrVoS20hIkcjvaN5ow5aIwbG+ORSXyCIM12hlkQFr3U9Od4mcm
KxSlfY+nDuqOCNhFDmTzImBzObemau6i2pyHL8hW658buKVnRExOOPU8i+THZCyHctXY0qRT3mLy
Gv0snSMpJLVTbNd2uoosT+irkg8uX5gmhbGlL5WJDNN2Y0wETlmGqFT1kI2aSqbFREj1dVRlXUsZ
blKbXCBXknh6/IVL7FtGmavC8+BPdl6cYW4nrKca4wACI6uPWiSTFWcbtlP4I2w/yx8jt2JQqCgY
iLCvPOe6Ia0MPjw4I3uVtqx0DOsh+hlFeqQwRcJhBSNlRD+ktFuUxBxvT/0Mh8M6ARsCPE2W1JKY
TWmfsmYoshkrnNmLlhIblU8jRQyZBgWVwiIW2V3UhNgGnFaH5FfxX6iQB728E1HhgeBTydxUj/Q5
2izPrJ8h5Cm07YUfrWo7nlAPG2WIyslx5OvgRTruTt2IfyKDs/V8J/vG6vs73874oBd2WBuvOOvz
A37sCBmvMTk7qwH2t/Ujkcz8lvRgDbZ1K7Ro+pkqUb+EGnPhEkKl/YrpS4OMXOj63VDE7CnNpi5+
Syx/UHic4iw1pukxMoTae5AgiwUNPtNDxRLXxYpzAMW0qCoMusWTcY/en8Nx5hSJt+j50w9+ZfbF
Qnpiuk7YhP9OtLY7pbsURVSoZbvt05iMuZCQmAtJmjYbWl03MLXUApuNXoEpwC+KXd5SDmNG9QkO
4YmPhhg21eN951xp/0ioNFDhxCFML8WXbYUdMijVSg41tqPOSvQ9IeDhSzNgg8IcVppyaaWcUK84
ylEfb95q5dQxqJsTv9wjQsPQONfVJUnJ5hNdhjbkD04tZV3q9dlwOZH3Ry1e2L1yzwMPzfE5Gs4O
AR0TqJ//sFNA0avejfFCo/4Y/BOVaDVFfy/IdAA6mpXqVzU8tDkStk6zFZg8ugiJbcLq4aSTnuUt
nlOE5mg+HTfo+1eMWkF1XqR+Csv+rbsxvHU6xj7xzflPjuRwjKH5HKQwG5emPmYIUAxb+gCo3jov
09Dq/q5Rowrv7anFQ9VoTR7/aMcuLyhgxJRDQRkFNIHoFwtjmb11h7y3TlEIkRl5hJSNCeB77iYV
f1pL3Z9GE16Eue1Uv/WgKvQpeCVdIDQoe94aVZ0HDwZCgosb5NyLWn/8jQhFTw4NEwRSIDNz632U
BEW9R61Csyz0EoPOWcbegj7a9NZUC/tSOWdBEgPdlVNQgHPsZBrgl9VoaYTtoPMzxRa6JWiQ3KgI
iZk7ARYtYQZkQ2DKVzW0Kj0N3hqDjuURXjLXWrRt/tY89N8aifrI2D0hopK8zuqt48gwpftoTnZk
IHWG5rwNMGBgvKY4NNy6XZzTarOsnrIgSk8kHV5vGA+wiwexzVzl/9YVaUzbHPbwyCyRjNS6fJ2z
pJgYzCvIHwopWNU57Qk6r2TczYB9tRz1Lmrw7KArvIiZeNKzMBbql8YGeu8OvvPo5KPubAx3TKKN
UTcNxTm388Z1j5RL4L40/GlZ4Ki0VlQHIpeX1hWH0qUStB6VoZfLwrYC+pg8WLp0NJMIHJdNNmrn
0qmemRMitbG6xmWoG3oksUv0nXvROorPnGRPs1iTDptW7NZUQPnUF3BkbdslttJEfUVTIsrZfycT
In5bIYEFmBomPu4/Z9akgBBLt2wQ5Ny7HPjefOhQJRl0tX+LChgPCp9q9YPGUISKhOaltaz7Hs14
5huDjQo3iuf2Yfg7F3acLNMOwjexknI8a6kHA1llS92uiHyQAdokZLCLprJ7D7V0ZrunRhjwimtS
Yu81tBIg1+wAxm1rEjC3zC1FjmxXodS/NBXhzrvcKsDOdiAvizPZp0RvjNAKEdP1aGlOvL4oOc7D
uQCerVSS76uhRiBcoIAUuByLkfKdWWvhulMOKAXYKQQtajq/As0FO7HWspiIAaDyn6d0UasQkzUM
UfQh5WwRp96IKYOwcYrzeuP1L502EQlIu7j4FZRRCtCa1mz8XKYAfOsVRV4OF2MTldNqwtdbYP0p
HGIdKKi2do2uBBsOOo4J46TRbTh2eAhHHCsQFoWvAXU+7A+zFcsMeq53a7OI+jh6TDSQYT361pVV
SzMlQA/DCiZpmcdmc8vWM8bVFtRl1k5/Ag3+f+XgP0xO0/914WBBUPGv6H3dYP7n/y4bIOEAdCTR
XJiWYdmCgsKfsgEYsb/gG7izvMMTlAD4O3+XDay/dKKF+J9tagqOkDaHfVp9bfjf/oM/o8+1BmoG
pm0ByP1XIXMGypL3VQPkIXPdAOQSy7tLftiMIXun35hKTQ+l0Wc7Mm9tKua3GhPbOiDIFkDFeEc/
lo81prS5o8aW7BzVRZgIygOt18d3r+wTLcmMGntXv/hzJ1RDOJOCJPPkXN94dydq1lT4fpTtmDd3
eCTwcwkZ/bQ8jvdfX+nTh+YdsrsWAPEQrny8VNXgWQozle1Yau9DMkDFIM4HtCcnZh0am9L3aSUE
fXrQDHw7U1SMa7tO480EdvbEUJSav74hikDHj06+mcfvaqPrE8fJJo6nFaPHwrHzi96D4+A90N6I
1jVqWUSXDjiNBE+rbt9+fdn5MY/e+IfLHsHQOPKwlFRjuqPFRnqrZdULI2nMpeG6V19f6ZPf9v2V
nKNIPGUAmE4gN+7CsH/WgghBT4eNYXJe0+jbp5qFT++ei1EsBJg+TC28TH7e4yQyv0bR1lhFsoM1
p6PtwwzWS7TwwFwXZW3diXHcsnH8Xfs7VMTrIDktQ1rlrXQfxNiE22zY8tlufIAMayU5bxTBru23
SPDGdZblCWAuDuAyF6syIDKU9YXWsVZcG5YwLlVeNYtGk8+Agi5IpWd1wTyMJZvUeR2Ct8BOHna3
ySSrTWM3t7FGCmzXgRTNwrpbGWSYsmHxfzJBdFc23CUSb9wloSAVAh334MejWIMpKu5qxLwRXof8
p2i0w6g4+49m+IPFChtH3N1rnaRWHhHZIsSNMYlxQYBtuAfUuWf13TZZhok6hOQbUL4g1vXUUNrG
pVuJkgH2A60Oe1kHfIhNqG7tNPQXNJh6BIm+ceOZ5ZkM8uQCSDwexRZAyMhxTIUVURpUblIrJxmg
/UWuzWtlgG2pmnTbwkvi+5qWSgt/upOzmTqFokHnbMTBtjZBzUTlLdkVD8BfsKZLIij1bdG82KLX
wLZGqCnqpNghhMHGrDflydB4J00hTpgnHrqxvYgS8SuJRzw9cNe37jgQBY7nhUo9tkxbyIVU6oSc
eBJ3evM2MIYtA+WZeGyNPQerr0ofaUe6kCPdRd9W26mZvFWmMEplAdMRTPrsnArMg976aNYbvpe6
hR9QYwVdSFfe1HVrcNqpDk1AoLqrW0T9JnC59cZHOUlrepT8A4V95xiMC49N1RrHiXvXosNcizF+
pFo77zkRXif5uHW8kjlnMtkdZXCpxs5hL0tE7+lAyZkSlHuHdOgZnrJ3T5DLrTUZwyLXAKyM5Kms
WOyXeafWRHqiInZgs5smgjR5FcRUDSp9wLW5i53qhYbL6KGeS8arlOgOjXpviFuHM10IKSxsT6Ez
GJwlo7PQyGnt+/pqcvtrH//VEFKlUg3+8sa9ohaoz2QADF6t4KvJcHSAq4qN5ThE/UofUhBf4s4O
9B/4y0+ZnTHE0jVkNzrE92QcnzXGjfDyXTC8BqEAGjQsyyHdpt26VKCVNJxc+bMup5XV1TsSoPeC
A8OYPpYBx1tUJp2unQTGTcCEXvRyndsUEmbaUqyjlnng8M8MUKzB2Z1mWP3HlHyAGT9G9JhV3g9M
r2jYFHgeD+51lG9sY+b3n2ZNsjWHldD2FBgwHW9NmRxUmp+Xibu2w0MALcy9DqJkhxRgrU8rva0p
IzwGEOBbni5R56q6SEo2cPVARfXRcscnGT6V6pUs4aXC8I08yIlfWyKZU+MyMG6nUHIQQuPMsBWX
ud7wl8MS3BdyDhgLr3EOACj8zfmHcvqmbF+jfliFGM8z7awV3cYtT4fsGroqKAhj3XeU5BA3ZTQs
Qa7Z0GBqC2+nQ3r1zCEQyzCsKV3asw0uVI8kYzuUHUdRnxKjvozueb1eM1wPEp5YBfyrP5Skevsp
zvpZepys60KsjDDdTeMN9ZVC6GcSVbQPZo0+8Wmkeysq1acxtcgEdJ7XZZui6ZaYl5Zm9WJl03qk
VaearTaBAQgkALfwQqBZ4cCGgx2vea3W87vMinwF1Rn13LAU4HQyKssVfnoCQ1acaxcwRmgKXOPl
QgZ1U6Kh7jASwUTe9rpYDWa4oXi54fRIemiwyP2HDLgjQZiTF68lJmQjRA7jzQwGgL+1vSzFeOaK
p6g+U2iIYtQoytPP29A4qfT6DrA7HmC5F2H6E3nkAkzQGofCmNVbS59oY+MQdbCz42PJ9bUCo9fU
2kkYkTmlXU7xml7OtSyowVAXIREHqZZCAIdZ3nqa+hs7BIjtyn1OvIQtL2LxSNlrzmLn/2WPOe06
jkIyzZ/6/CIAUzAFL1YBUs2uwcTOmBAK6gMCQj0CxOLTPz60KSbaDIW3VaNzqBrPX1bzbVdWinpH
5fxgBLiiS09PQD/uenS0m8KIHvMaKCGRClSJLbPZAD/OV7AWHvQgsAnU5jBqhuMm6bo9rRZSaZg0
4AsYmyEr7rI6+F1l7b4nD/s0SvsbjG/emW+02NzTJEMZ5Gyc7gcWut+kz1zWiDw9e6sBVFyRuXOG
gW8xtO62xC6E6i79hZ+L/nNdHlizzmScvhYdqAUMqVeiSs5rMz03mipdt/p3MbugMP6xqfAsIodM
25Esf9Rk+fvvtqcRwTItxVLyuytt1VM8vY5J/iQF4KbLkm6dhNNZogD71cg8kyU7FEuuClfXzzy7
r7aGjLKzcaiosyGNvXBRBYB22uHe3hjNnKLTrX0vfhqRESFCQrT16sPrt1cusw8uvbusc0zQHPZ9
68chkS/xwihfy5T4kjFmX9DS9viBZildVrk2HPyUbvOyEHsZ77xRi34boidEASjRE2/HqX4Saldr
3TrCyFjoBbfSgGaW1KNXKpjOpxLyW3AfmDS4AtXjvDpomrnsDB0riVMvYqNaE/l1P+VJuBABy6lp
A7Xo75IJgWWncNW1/nNBGXrs0u7GQE11JqEoXLoZl2lHw74kDz3ej3MLHjcwc8iEHFXn0PocjnFx
H43Fps+rfQu5Ch07QkIbVAwMpIfe8kmSoWQHNA02R0gPopjQFbpMrYFbLvWetA01Fc/Y7tdGnKpL
rB23FP1BEY01x/vYQYEJQAdJEHYWZngxXgiPgOg8ayoKF2G9RvDkLnPl+WcwdCCcuETZLEovmZCu
cYx2O9BwXTo9xj79FaoPPmARvD5LfIMsJaI5xZk4XhWtcV+IwlqqWj9FUq7tsQoxXt3gALSwWNPY
eHXqANqghcglr0rkOoIjWDyyLcnyqNh6/eiesvECM+oXOZZ0LVgRG+CCn2RrVnqV2BVFd4J2sL5o
0q5cVXmxHfL2JfZIgs440UzW7TgZp7kud6aIcHBn2SNGgjuILg/Y2xBkTCO1JHioO7Pls05oQG0D
vVIos2NjrxONs8j6up2t/PWjLywDvfBg8AsMJa2bdpyQ+3m9emmTorvJTe9eZkJbFOi8F6V8CDzh
4dQOLpPWOB8II1jkafc0oWRlrOG5HYqhhknow19rMa6zDcEOhYoewohC9R3WKdxzI2AnQk9mpbUQ
KxsHNmrNDsPsHlxqWvlj4btU6yYIisEiGxPvlGQ+PJYO8wlKbo2+cQeJBHCJsNAWEcrkNVda0rYV
pOn+JWlsVjThZP0vLKl7G+P2DYQCiB91JfxVzIjRLbywp3GyNahOJ9AlvTXa3x+qVeVTrrdPlJiJ
nEhpMZTeDgN4AD5eQ/aSdRFPpSRV/secTK5pOSpzRGPcFofaUMO9MxinbSccrJJgFcOKbKpyAoSg
FBVuoFsV+mnYHzjAdkB/otPcP1ejezKkHBU0icXXepDkj0S4+C1n0UhyC0TXVytXPoo2rvcckNg1
qXGt+TRgYOAuU0BndZ4v5wVt8rbYLxc9fMWV4DPiw94Bs0j9ghzGcm/jbSpYL9G+QTI+g8Zx7lm/
jXgDR8goeKfPptpqfULoBvAS4xm00soYNgi7Omx1WzEU65ysGKv6MdsBpsS4L030s3QHi/KmgEaI
sn/nRZfVBP4lMM+aqbokFGpvOOd9eV91Z/ZIe5hdhBRPbn+pT3Ry3W5DW0ssmugpoUqdtc3KUi+k
tTkgDTBSVtCL+GDJ9zkPXKIXhJmsAvEcTfkpvXNC7UJJBmaByVLYJRbxiqZPCMJxaLOlHnv4Punh
oOuVGx3ztlvqeOJJiqCYl6UPqv+VNWdmS0BZVFMmrLCKMXN1ujoLqNglub2mbHmqUsgMNQkc856K
bTStRUHmx66ymSvbLHZWWpadtVF6IuVdZjgrP5IbCWyipw8G34qtN4ose8rQBEykaP9wmCJUfBGX
8ixl8U67H5Cjn01IPsgg8xhiXiXTbdlF5coP40M97DWfbdhAVidNbOrFhnYZimZWGLj7oWFBDUSM
xiz7VTq1yYSJ29nqzUOdGwhu/444/VcVQZxc/PvYp/Uea/7f//fkRv83Wb48SiD/dcFwq6L81xMx
AU3zpN7XDY35z/0pHGpoh/AWmni/dEvQUZsDmP9UDjXD/gt7l6CkaOv8heNQ1vufiiPUSC6saR1v
lwEz5Z3iyND/8th4CI9a31u58cjp9aXz68N2yHJM+gMUDAVcdgqYrjiqGw4VqauGH18EdM7JGG5a
U1sQtKNvff4QPmytvtXT2tC+K93NlaL/rFn9ua6LnooimU3315hrWu+2YSjziqoro4swWEujgM3Q
gJ6EK1P353aU/ZKpWDc+IiDPTB7e/UKXf67x3ut2FGLwdmnsaoIQ4rmmRJLBx0uPvlOlmNou6DYS
KhrainNrjnIc7aLBTF85YbAfjb6BA2XW2Jpsuwc2QiRRsPnmTj4Wbd/uROoI0VxhUbnlfj7eSW80
oCHH8GJWFwgqSjbouYakEaCHE66WhdtMRr1KwUs+E//XEM2coQ9aGl6alDQ4YPGKWGvbhW03IIm/
ublPfiEJRp8Ba5KN6ZlHG+Ww6CujEzj3yiqsmZjpIYaxMlBnpZzxVxLm0O0IRGFc5wjAw5XntYR4
jXgEz7++k/lCR0MFzLzt8KMZ7BKNuer6bqhYoyuzsAgudAbFc2Gp4nkoPOiI6AlOka4a9x28s0vN
q4o7djrB8uurz6PhH1d3OCfwBsg7sI5KnpkuG9tqvEMc1OEdYpn2WaBj2QQtpMGvr/QxKeTPaCBt
nLgbxiZbqiPhn4373SoC7VAVVnpPllR4JXrv8utrfPY0+KhR+tJxoJFx9LkTNEkfF3tz4MO3TmUw
3A6Brq/bqm1vv77SZ0/j8l1bUGHQWMr5HPbuVwP9BSJ7TC4GPqLriu3ZhYuH5Juh8dnjuPRkIII6
lo2s8+NFVGIlokmji5wA0IoTcJjtdFQs13HRjmf//nk8GhrYcImp8I6/VVjgvuFHyYUEFLDu2nAG
gQVK/bu4mD+DAJMwsk96QjzT0VfXclhACRxdOJxTfsQZttdm7up+/Sxv2fVHg9piNjFNPm7Owsdx
MX1ZBOXowhhEeaCtICd0+SaHxLlEUAZoEjz2TS8mS18Rn0pwVxO7GUjbUhjOFoYun/nX9/PJWLEk
0EnEuCxH8vihCQQrLHxDB4jG9S7BPHbSQaVZf32Rj72LtzfLVIvP2aVZJDn9fxwrZZYym1fGQQg8
aAhsFURAAMpp8jx49enX1/rkgWzBYmo5to5tWz+asuidZ+iLh0PvJwG9Nn8EHhZY3y0fH9tNb09E
y5FhgkjKNnCKf3yiOA9xc6fi4I2doLyJ8osAtJCANhxYlST+Foy0JKJspAgsKAo9WPakraGnm+fA
LvydiFL/R1W18Y0AkgGmEk/nEj5jfG0pL/9mdptv5mjIMYUzoF3cQJjgj16/VKKsUBofCILQLiYy
X58RSpSLepScLcdAP9F73br++mf4ZOX4cM2jOagN9UHFrTzEgnuCahnjSR6G7Kx0qS6E0Fdpv6ct
qVyGlY7ndmNr3/TLPhsHnFAt9GIoyxEbfvyFVIlWkEmFSkFLQrhWN/shDKNvBttRG/TPOHB117AN
myAc257v4t1U2xRGRaSyfmCfQWtADYVQKxEaEu/i5HUPVtaEP8sktX4SeQXdDtMNUP7advO1jPW5
GGHOWHhFVmjyzYdtfPLRgSlA+UFzfN7IHn0IkyFiChzywDh2V35dhNcGZ6Zn9HBiPSV1dIdkDTtt
01CoZhmfFboWDPuoi/grz7vspJZvQQDM3nprOke02X+zvr/tNI8HpscOR2dJ5FNyjwZJN1lQjzz9
oKLYOMV5JOJlShX0tOkaZFfWgAq5boqfhIYUZ3XdR/dm0xI0GlXNOFtnHLG2A0CcQ5knpzkBjj++
HsOfDSFoKSYIYZu2vnl0e3apGjrN+kGrLex/2HgXceKq/dcX+eRncoTQ2RNI9Pnu8ToajJCNk6A7
IMHvIN+1MrzNyMVbRJOPgTKP8aN9fcHPViDHwlM97+x07BTzyv5uzFIgQbxsNIdBV+2ZAa5q2SRE
VNd2Ly57DJBA640ZjTDqvbGXkTGcSEvvbvzJNL5bfT57+Fkc5yIztg3qZh9vhVog+R52jWozpPCf
9LeOGM4NwTk6Fvo3i9Bn3ypJcJx7QB1YnBKPnrvNBdE0YXPIagFFiNLXEtMBOnH8iqu0Qksqcz9Z
1YQx4iUay2LuWBa0h0evhVo5tuE6r2v9m1/jk4WEm+IsaKGm0BGwf3wDdVs7WHTrQx9yrkCF+5MU
xF+9qz/7xZy/Pm0bx9x8MwA+GdcOU5/J4ghyRLwNkHcDIMFsRm+fAmdPoKJW1lh8Y2ktpQFeHZ8h
74EOnhqpfqbTvTbPoaa6wuO3bo3ikYBr95t54NP7mScpPgKLncjxTIXYvAM/cvCIMt4x4POVN1rO
N0/9z4t4uBlYk952B3JWCr0f9Voe1Pgcq0M2iPAWKXTzwwgL+18/CcQoWNge84XrQnP5eJECA3dW
Wf0hU7J+AayWnE7kAH/zJPOdfpw1uYgrkfgID43PsUsp17xCs+z+0Oq9uCnbqYXRR1NnGXcW6MJv
xso/9w4cWEwH6QyPw+x0ND5H0AGY82oiIKBdzt204CocrOjObIZhWveDSxuxjM1b3c/UjtbU8DQa
IjyVOoYHMaK4yBsPxr0GmG7Xxi3K8r4dk2TdmE3Zr7652eNzM+8cUrTuzQUVJu7j6SSxLB9kiDgU
QBJMYtQU9WDd66IzC74h5f8GquDS9LzMXNg92tCF3Y7jCeZiK/2XA2G+Ew4SfGYeRR7vmOmTmAMQ
yGo82PiRKH87CcJe0FRfP+/xQJhPrIaBph4ei0mJ6+jAMuII0tpAkWBRYz7r4556NRRVcNmHry/0
jyXj7UrzuZgtDjVv9+hKVKkMD8Pywc5gQ28xlDqnUe+Zm6iJaCON0Ltp+1zVeRdeErCt/QKQ72Gj
sfWf39zI/AG9H/tHN+IdLRiRQ8dUFO0hkk2zZ1nJLyvRq0td7/eVJqkfB2N4m9oRFJFxOi2DotuQ
SmucQJYUAGKElozf/NLzo391R0cfyDBOUQzX6IA8FvcCk+0rPuMUDyzIMz8hkag1pLVOkhCFUFn9
21ltfh/0jEw0f8JA8ne0RcFl6KrIag5OBrLWrRCyRo2VfTPhfPaI81SDvNHCnKnbH2c1f5Jodqfq
QOT7hOlXkhs804WQpSAzKMIHaIAEC6B22jZhpH9z8X8s2/MjmjiJ4ADNtQb36CdPCZ6C3YMgqHF1
LDO9EOcZDaobF2f1ziUt4FxDFU9DwqNJuqwAV8ztHDP4ZXV57SztkMixhWkUCLL+DwYjelS+cQ7P
DtuXj+/FjHPcNWnDGYeOPG0nyoFRJ22gT7H20OEiIXlSH0+0vHwaPDtbKTBJOHfi6wIM7XmRldXT
N3d0PFvP74qtjYmBFmkU//p4R8jr3cI220Pbjdrsngibn0bUIH6b2ICSV5B7/b6oxqZaD9SPImBA
UL9WjhEo1PdZ2F8Qh0eWwyTdDjawr9Q2jkYUQlqqk18isyr59c0dz5/H8efDlM1kyTTJLuhoZmFR
0YuhyA6dkwfT2iTAjZgYfXINVCqO5yywSMJ0qYOGQCOv0dtLOPDOL3PqZ1UgrTL7mzXkeJswv0EK
IbxGz9Ldf1iA61QNgd2VB/qX4GtLpWNkA3vRfTd2PntuXMsucmaHXYl99E2lxJTFIpqfmzD0hUuS
wXNSlPjLggrkS14VWNSQ+ZOkA+zKyFYpANuDnToFKGEz+delVh7bk5iy5zxJFL3Ht4PrLRCT6+0b
l+yiAO/uVWeE4WNEfPLN17/4Jy/YoxmH7Isphf8cfc5O6MsEa8++GJ1hJ7PMXg9JpX1TnJzf3tGo
ojRpmjYOaho4cl5G3u1wHXbrvhLuvoSweIIUWRFN5plXSVLWiAa7PD35+qH+OUOiPUZPTiQyJS73
eN+XT36X1X23byLRPOh12RI8mPd5uehJBMMVqAe1PKNmWfXMRP34mnd+G32zEDHnHD81uzS6VeAE
OUvjsT96tZywwkGpco9UY8Jh0XdVsCaMvH0Y6sl7sMy2v7U9i15GCAt0eEEdi6WczNq2uSRbHREY
cLrQ2sdoyMll8hwawWBNPbUjkR7ygjCKSbvXAXNMp2OV6qeaMmmGeqrlparaIoEvnbKgWwq7HQ7G
VCY3VWxVLzQPaJxbeJlL1BJuPbu9cplhW9PCbm1ljvascpVcESafYCtnlXxpGz04FP0wvlg2KY5r
TFeNMfOcnJNhxKy1C0gybPat3Q39plJW9jLCBtEAuIuJuBgzU9eNNGp/CazWIX1UCV9tdOyTQJ6E
SF4dTJfBou8M7Rp9McqQTjQ5XXe2M7skLvqfZW6OySoS2oS8J0mA1zidaT4aJmA3oLIW7bFgmtyL
CKI2jPPW/B/sncly3MiWbX8lreZIQ98MahKBaNiKIVINOYFREoW+cTgAB/D1tUBlvkeGmIzKQZm9
Mnt3UPdaZUoIAA5vztl7bTNHBqRX/fkIOLZH4mH1+66i1wVLLUu8ABOlW1IWGiHY6bugCeDgKx9j
IqaoNvVT9B86ZGwZs4Ig20CAthxCCVWwcp8w+zpoCbkth8VwiO47yZHnpb63SPBYi0n00qze37c2
3okr1BzJjExjTMdt1GvBeBNUg78DsMq/HkBv7fcS9sjPKkv1hami0Pjitq7mVRfFSqz0ZUamd69K
tL9+O1+XlkCkwHaOPJKuNkwf72Yx8gLzAg4URP+6+NRBIu5JUbbzO3Nw2j4MBuyGNMlrbD7wPTCs
idl1xMbqYny3g+TthHMQtwegTSyZUJDNRattGte2hDEI2mZwS5x50iiARfZ9uzd4uffwPggpQs0C
LRbXfRWtM7OjeakVfSJhZqXGk9So/EazNj6QkVHMaHfqSdvFdtR+r90cfqBIp4qwjNnrChQsXX0L
iryW4WRjY1x1FtrtNf43B66zmX+MZ8EIgg6PJr0XDd70KCASdl23QU3CxNAwqoOokbAbpY82TTlW
NqIpqxD6lK0FIT5pKLyuMVRhde6VMWFPwPHcbhIkKNalWfRZHzY1qGW7Szp9G1uVd1u703hnTaZb
bu00S4Yt3bERJG825nf6KH2WRD1PQQqkcrgZIjUcjJou3qpnzS8BCgfmDzcfG2PbDoG5Ked0uPAc
q9lZBS53sFByj2Iksc4ih79mLYKI0BHVZJ8gChglntM2uUtFZVxiudcuYHAn1cqTBnyK0m9694w0
0O6u64P0w9hFEoBCkjK1CQpKnzvdrwiGG5OgQBeqbOYQ/Mxx2NjD2P9aRf+VNOK/p3v40DxVt137
9NRdPTbHOorlev+P5cMDAX6xAi3583/lyi/A3v/8Dz5u8AzJH59hZ6fVH2eyeKx+yJcqiOe/4C8V
hPvMSeETg7BAE1cPWJP/UkHwj6gABmBxTWwRpm6xT/lbBeH/6cHTplVJCVTXie36PwYqw//TQjRh
09DxqAsEeKv+hQ7iaNlykFpQOLdp13Bo5zS7bJVeLNbT3LYEUrtBKO22AVJJinglXaakXV9MP188
pptfW4CXCoSjI/PztXxWR3btNsemBUDz8lokThGFKjPorBgfGZkxQiGhNws76vP7VzKXo9eLPciv
S7GPpALAnsp1l3/+4rbGmSJ6lHJbAMjWbD8uBv9zVWLxNSY735Yt3u5xGM7cPNKYIJuv7IfCOdJv
kjSuQbz+HOKPmmGjcdYIa4umlYyW+GiLcu1gW+UmyU7sfI/ODs+/N8ARAnvHZTtoH1Xh0H+WmO2N
IOyJkcRwKZjRMHuuiJ3wViQ7T6FG223z/lN67kW/ekq0QhlhNmIMiguGdbRTK0AzclQvg7DJfIcT
bH2IxfCTXLaCmJP2SkXMPKWm6quEIOv1aBkbYr+Dq4GlFE2mEyL6BFznHxKbtDvGMrPwACFHXDXD
Z2zwRMMYIAlcxyWBGGfwyikraKBx8DA5YB6JirhVrXsYBzluOpuK0JRAd+8RBGwcL93ljp6EUenh
L2+w8bREBqMfbTayboovSNHX1jikJ/auC+ro9cDBRkNxdhmiVCv5z+uB07Ieg4Lt8HnjCA9bD9MB
m5EfVUHia0qXOOxl/JXDpgu0MiJxMzgvWpT8TRO7u/ffzvHZmw+Tn8J3wuaYn4Q1//VPmercs8sB
OK0epHSJwGeF8DCgFxC2uJ4FoYdFAZN00frT9FoZsAXWk92ulSO+qMFtTwgBfpspXv+c4/peYPe1
B7QFpwLOcPh0Ig4HqyWxuP/cqjk7saE+Oqk83zzj0gLTwNnU1Zd//uIDTse4tK2B5pkQOJcCRRBz
3LjDiS9g8aH+9roX9rcF20qnI7NMWS8uU9rNVBjgADF4kI88jDBk4basvbS/KjWMYHE2h9PoWzjs
EIhFhnM+eQ1yXaglibOXbqGTTOTJnYtfpbHMap1BHSa5/IeFinM1BFd9QbTDrEDzsEncRpWJGahO
sQhoLnHwyw5+uLbYIaxFEnxqHeNDH0n7onHZ9M6EqQD6pIlNcki9aZ4Twcrumugp30h7GJtgWiJC
KUICbXaVz97DHiWK5CJ61PTsR16p+xg19KVflKBd4jn0R73Fj8eUkqefhpTdiO8iInVrOa+5TkIk
rw8xFFDDief85lhepA6BZ1Az53G/fs7JSISZmxO76IHE2Ezjmi0XoFHs7vvO0e4SsjUuDD0hR2LC
zEZiA5K9MSwcfz3wx37tXP6R+n7U9nkeW0x4qEyoWFvmsuy+fOnY0voOfa0fei1BPJZU7qrU4Qjr
3wOSc6QiOJG94IkB/eZFqRgvNmUd3dvRRfVZkeABwyqs4hsy54ItlY5uZbfiak5bUnDzDM5Odn9i
DnlrOuPYAePe5nyKJfv1rVYKhdIgMpZ3pz+TlCA2uArzHSwvzPlasNZk/+BxskTW7D1MbEcvysHZ
+1L7S0j7j8/8uN38/NAB9ZD7jpscPdHRbBZ1zlw3fRyEtIIIgC7JtQCxnaAXVqiXRdKsZ3RoaxGP
2LZa8n2F7PyN6WnXDbuSc98FAQpbYcTzdaJ+4Py2+DKzMS4Bcfi0m+kDvn5IMNfi2OFkD0f/3kIk
+aGYricwbg5WraW5z8ejN5DDrTPLWs9uBDGoX2KXnbTfZBDFQqBUK3oF5MmbHLDrJriXC3m1kEm5
zqyPqdkStCezYDcGM38bbe21B6zO8nGwDtmV8JW/aUrtnvSfMA7aBpjFo6sPwUqbGB1jQXB4BvwB
SbilxRXGMwr/nSaocLjJI4InIEPzBNDXmC+9+IPwOMui0jZXVUwO4mKHUKVGd58HHcdjBnJKeGEK
m3NtiOKQ5vaH90fdWysFkhdnmVXZ5i2635ffl5OIpuojz4ckEQwLoX8d+93G7NJPqWm2v6aW/4lj
yPDE8bp9+oNTiPxj21c/Hru0rv43HEgWLe8/q7Fvn6qn+LF4dQJZ/sTfOmzjT4sNPrwABygD3Tbe
1986bO/PZWAvW2Tqv3yZzB9/n0BcgjYwaftIuShqvdJhm38CM6QjRQnx18Hl35xAjr4+uu828Rse
36BNF81+3pG9WILrqErHqYwObqoZX108cJ8gz6lubYx9aq2XOIJv9QgS/MUTeuMscrS/eL4qkg90
cTwA3T1ekDw/JqKjCg4puKlVFzvio2qFd0Kh9OZFmFSXGrtPn2iZnV/cGg4c4cNaPOSxbXPEaCUU
KcEO7v1bOfrcnm/F06FqMMNzYjwWsfR+JKi0+gcSl2Eb+2ZsH2wfQ14cKNRllXeCc7F8vS8ODb8u
ZzBLImZD42UeTeR5Zihv7r2DkRviQh+t21gZzqXsfXXivt56ehyY/76QdVRRdavApAPgHRQ6/DAh
fGSlt6Spv//w3hp91FEsTuFIcn6T67qxHMokcQ8QoIKP/Euw30c1A6SELLIFEgLEnuDUJHz/qm/o
w+g7eGgVFkwKW8+jkQHpKQUp4R9YJ9pQ4VsBEtrZNts5kvLmOsgRXwXRpvIK74vjS3frWGX8LY1d
TkNW1BMBXMw2Op3eP1cJW8wQwButt/d/5ZvPhl4MNQhElr+d13uivESQeQcyHIA35yAfyLe2vXWp
++lP05qDmwaZy4nV+I23jqsUm8eiNqYNdPRkpjmBNjSaB6tVzUVDIHhI406dOOa9eREyV5CKMCfC
r339YdKyHBLyHg+4vUgBd4AhzgP5se8/Ptp+v30qnu1xCaZemln0d15fpknijPJKipFx8OBMOI76
GmR+UZ9TT/ZrbizIcawZ0K/DwTR6SNYVBXFCZi2j30+6Ln5SOIhifPEkWKykZzdwHSpeCYRS6ZVh
1ibRJRm6fhCqemSJT+fA/ZirqZjoyFoRLu2KiFUBs6xbBZwiPnnQZj+1dukqDjui/ZkMsutXTuyz
eXE0izp/DGYbnjPhgV/GoQW9gDsXeluj8/JL9Ek4SyzIknpPgrSeptIMEfDNG9lRscQ9iqsr1pR1
aEYfp2tVpzkblCwd1/ZCmVvXlCF2vrCsBTsNzmzSAutjawlr3MqqIfGsNdrysLDc5l3O/8NcTaql
wyGVox5co1mokaICjuiIpmzXQjachesp5V8R6Fue7KQS2jo3Ou173JvjzzbL7DO/6sixd5TjDIsL
NbnlOQZnxAqQZWfMZQCoz5fxhStqkgtQDXd3dPnMjNjELjqrdE9p60aadAoBbNPVifJaJTvwskMd
xq7Mf/qxBYs11gyTuFjRzfWlqVILiClT2ASGwolBD1OweAItQmOjZU7YB26eeecw45S/HX3HfKgi
F/JXGYwzOHmhWSSh+AktGaerglsrdcRNDJvyui65AuHpXnFXZS5e/5rYjU8sKjEQ+AEHjd+46t7X
VH/pk9tghcLK25sZ2MeFIDznMQlAoq+yLKmMnUvsz1dQyRUZzLkzuGtpj/1l6gMD3iAWxyWIr1lF
O12P8yYsvUDlYRKoJoQMCgulcV2C7j2fRMXQcePqMTUGtGuWlnKsNWbVfIMN6A0rGMP1NYjADuRx
jgwZCEGC+XnOaARRF8px/g8jyFaUb16+jqt2+q4r0SOPll66Id7c/OJR9ybrNslGSBO2v/DmhLIE
ekEjuq5zOg1XQimMkVTRahX6ua9uO8o4l8KqrZ+gU9zpJncMdWHGuUKhZHHqrXpzssO8KmdBFlAy
Y8jsDU7K1RxgxqwKB3wxe25SazLSAHOaNzRS1qpbaodDOdXjeu56/aMwyopPTG8V6UuDwnQ7BHjI
VxNU6hkATOL9VERZ9Ssg8O5WkzrfjRRwDVhXUugOBC5m2Say+vF7Ohr2JzMv5APwlvTWI2wxXw/A
/FySjntymGAdfbIpSR1ySgbfgrH0hzC1Awm3OAAXVI+M5rMAV/m1ID8w3aWVDW6mrCneca/Nt9RU
vKDZd8pvuh7F9/wC+YVsRKpZbjV754OJyIDiQh08EPocUbUbWtpDTdCVGJ/mfrqPqg5uKFv5HPt0
HOR56Gm6flXkevuQ2rMik2oss6eJ15BRLqmGO5TQ9Xc316J7v4KwsqphWz400rA/j9YCAMqDrPqQ
VfHA+fsZiO/UNV0RSL6kPkve+I2PCpJw5cpL7yNS3a9MorMq9PoRRUTqoxQNonpuibYsBcHHdWU1
VajFnvOptofhTi+WMYjc9vMoMy1eT5JyEISMZuYORjHp63i21WdQf9FBEAmV7+BHExszG7D5wCwF
C4YGwcOVTnwBTS7Nd6awlhAh13lU0Q6j0YutOHdS46dqe4cTLdMyZPtWctg1EU6TuGKa6gbwJ8qk
epqSdepoxqXLVr1ZOUNnAddw4NCuRoo0AQjxipCoWg3FIWfcw5r0m6LagEtybiQHOWsJ0Z6J5YDy
TaKzyokDRuGBNxZH90PZtzX9Z9tMI20bVBoGIRIMqIYjxsFskl7SAo4lZDLawEC2lVPSOe69Vlm3
TtlCM691aV539ECB+GtWUobagP7pXAOaKK9kkWdaWHUVX67TmE2w9vjf0Wb5KkYagH7DgAhmsSx2
MRXahjZq6Ks5LXABeOaFYaXez4oQX5tM0GzezZYCh2rDdpWrwhbNWtF5JD4qHfQLpEfmCCYhdu/b
xaZgN7pPl3h2iaDsLVf7MeSa/FyQwuFsJUqwblOT0/rQl2V+o2PUf9ISx3hi/23Pq7FKefXoDxJF
AgGlLooJEh+6Jnz70JhJUm2sGnWG8dlPpX4nJpEVYTPREN4Lf4y7zeykUBsbC5AZnc92GmksllMB
zrhw4i2WZ+uHM2ZU5jSvzcc94DtgvqOX0TCYVaSPe6tocgJk/Na7LuQYe/vOLzLgiZaoh7UeCC3d
ALkpoFTATP6SZR0NCbMLyi+R7k+ggbwMvXgUMHxCjTJGTljNMrJsVzjBWpSN661sKyG4vCYbi8Ja
5T4Cps2rDRRwqJN2LskuDGKFjbx1O8gvzoTDfzva5cQS30kappabN9pGJy8Mb2rfuwxFfSTc20+K
6Ls12rRnVaFXsHlbvh2jZSHasvUooDiaWLdX7GYwZNMFrnCTZg7ALa+0IFM4KaXrdU5odbkO+now
VinHCrSoKQ1v4k4Y9RsvRzKCWcjJcZCXRSzWmZawzLttJMWVbo6q20rYXtCGZc1K5RYApPdpVLna
pV7UQ3I+shQEm5pE6PGslLX1hY6HfwaJpBzCbglP0dkqqFWnT3G0dnLPh8gSp5L0Xw3g2l1p2aw/
H2YqIilcntY5zLjbH0yhcE1FgaC8QoCPtvaNPKL241kQsCkQ5QIADS4/CvLWQvaWxqR9oJ1O28OX
VgZOzHLZOFhqKHmc0UAaSNx3BkmBDvu9NUB2YK6tZ9P/l89aANAMxgITQyIw9ha4L/NZOQC0wt+Z
E6jXGzRh9Lg5sqMz0Oqx0fbKyMpb95cIYVKetha/1AkS2NZw3jqkAX+Kpgj1gu3MQblrAyMGFsYi
Um0L2EQdrzhRdtjoHauafFZEDL/kEYmKyCSjMYVuQgyxoPMTCBTLOGy6Zsy34F29/MOU5ZdQ6avz
gYiE4Wyc7bZfo/Qt47WKTWjcCyoZaUAEE5RYhNYhx5vSL4kpY9My1TsF8UX9ZFz2jZsNK5qCAQxR
gzyCdYcVEBqzJpY0sW52P2QG6yuMsbmAQRdkwSoZZ415GUsvLGmNffboJ9rdSFmsvSjdYejOCGrL
h3Au0uxrnwIhO3ve5/9PVKD+tzXClzr+O3Wn9KltH/+4fKqrp9fFJ/7Y38UnnZgQqr0IWMEumjhW
/2/xyaKRbT53dziH4RSjsPFX8SkgNXaBh+JKwiLxTBb9Cx/qggCg5hSgtGSYWTSS/03t6biWQROd
wgkncOpiy+9bSisvCjTt1FWMJP+MnDLjcUIiNK3yru++MZbqX6PkHwvgx0dOLkWtiaM0zigKXtby
U15cShpGJoQYz1oHtLBCQQacrfNPnNjfvgiNS7qFHDuPxcJ+HSUdh60zz2vU1jFTIuvwZJ64yBsP
zVhO5jw1vm6qd6/vhGnJn0Wpzrjj7ocLY3xfm5Y6jLaITkjfj2+HOF7swAbSCGrYOGCW8/WLZ0Y+
uUoiVZ9lHIPrJUQafH2ToxZ6MWr/G7XAX5fBtQBeGvWpdXRDHYg26P7NWRp11l2foFxDTNadqGss
f8nLshnPCxMb4FvWfu7luEoHnqUfJ2XvnVJNu151FjBJ6XYF0CJDP5usRvzL4uNyQYTpKK+RiNBL
PqrTmTKgfuNZe5eggnWH1HeN28jfvP/o3rorPm28Frja2LAe1ei8jqMwNaz9kNpAwxwBNkLZoBI0
uG1+m596U+9fDqXE6wGxYMGGWTP2xLA5Wz3DStaBgf6QzL29ZR4Rh/fvbpmcjl8aont0ABaPEGHu
UZ1oxhrb12O1LyYFqUno6bemn2OSH3Mj69Z5akzRKi/9/GZ0BzcOTXYSLrGRPfCQ2KfhOtmgHldx
VXj3TWlMbmjFI1kGI1DvG1vm/OkCxuQXWYqSpqNM5L6vc314zFFmaId2NE2uLaUwTry240+Yejsz
HugNlDGoTnTm65cfFvvKiE13v6cD7YDpVC2Zgr69x79zSlDx+xtDYU2JnfmISYk91+srRex49WKS
+yruQHOSLLnu22l4QnvprIdubv5KX//HafatO+MyOtCQxQJ2POoLMRHlFLf7KvVgBqlh2vn+qPaF
jnbv/cHx+9jgzkAWWIx8csWPocdjJjMXUfEen+C8llWtUYOlj/+vL7JM46yALBssCkcvCsS7O2VR
vbdGT9vZHvlTbKaN7fsXeeOZIfyio+7izQSMtdSBX0yzpkXnpffK/dDVzRrhInjZOFarTDjihIbk
zStxAfTGqKX9Y8e2E3N00cZ6j94pvcyo0m3rumo2hUqsEz3IN94O0CGc4QbnaFxlR+OOc705Glq5
n0zNXiFYhsTmJf2JNf2t2zF9GsfUxhc3wfIjXjy41MmFLr18ryqUqQq19C7pDNaRqrdv3n9Fb94O
+xOUhSYFruPbQQ08QSwq9lqQTrtaWSS42KV3YrAd1/uZFbgTQKmLoWnxkb2+HVef6XF32b72gken
KaarxkPQrkrT/YhuZfphNGNzopn05iU5V7OLsOgXH3fIEp3Gu+IkR3hDsibWpdriey73LvFd+2nq
yMPStLI+cZ/st7iT14sxG1IL4WMA0xrN3dFn5Xl9F5OIspOuEfubwVX6d1mnLnVmPjYVRjln6KxD
gozAvunuLb3NvpEz5lSryaolMaJsK4HIVuoDwSgQ4CK3bs/dcTll+n6G2ZEpiKY8v5+oeFtG8BYJ
SNokuQygwpHMSem6wfF5kIlpX3MabfubbKgH8jWo/siPGCYxQncCZWhYzG3HqSsyy45qcD7Q8c+M
Sv9opjbadEqIrr12aTV+MFsj+wniU8jzaOJxb9pIq+8IMW6aLRJ7vQzTXO31uTP7lYXnm2N1r3sb
KXgYYNZKdW6ZsydWht+X8UaW0QAfNx/ThfLpX9dEy9+T/4JMqoSPdFaNefRT2I60d2PeTV+L3va6
MCtyf+DnZPET9ZsqjCSpZFRlUy/fxvFisk9xZV36NVJ2sIUUe9Z1NfZuSN6NEPugETmFZQEBHUGS
J3khXk58TSwmJnGRDZMiyBbZ5xprwZRBw3RTc137jkoIyJrtr1TAOT5T7Ch/JnLKrynGNMU6srro
VogpotiXRs2WkJtcrDUAfz/seIi1VSHd4V6PjWbe4PccqXN1uLOroJp+aFODjSAqZZbBBy8jbaXD
bbyAAgr2dlI1VdJIVJ27jye4KmEddKTPVppDqvtMQN7H3nZ7glry7hupSjPh2nasu8jx2+Eum7z6
Y9JECrIeQXuOtRejNuFJMJWRDCuROv4lhZ8020+yzA+zXdfW1Zwo6kiJYdS71h85OM9wT3ZtI+5c
MnJBuk6seY2gYbPFDE2fpxlkT5DtCO4Du+b0EY0SDB+rq6zzzs/zz5Pjzw8EiRtX/jjGX9j6j/nG
1rJcbtjmO9MKtm55F7sdAk0HPf7XcvLrPsQyhoumnzqOM43XaoTHZdgXGZCd/DYRNT2EY2IUpNhl
bvrYJ5nzg7LqZKDXjwkRIke4KS+yMucTL512CRFSY/EzbiTTmiwIYQ6zrkwe5zGujbOhcaL0U6NJ
nvbsuNOCN4cWFNpFm906qrS6tcaBksSwzvLqdc+UIqm9q0pf+0msUQKFaHwVk/lO/Fw5jWdNXIkx
7GH6jCGuDG3HfijWwn5ItM+WBy88jHrPxVYyCnrqcQsqdOtrUfOQDEHKh6T30y5hTpObhBY2rPQi
1Y3DTLdARznqtl9cUqxILx9rnBbTVPifC1GS5VQl0wxxjVp6snGHPPhMF5KIM0uQoQVHUrcbvDpx
TnC0VZSfGoKbS1KJDfwWNAntcSOSpPyej1N6W6SzIzeT4kMnGdMrCVbB4/KzmGpIyDPNNP5vSW4N
7WJH1GHAu4hXbukThThYOVNJ6lTRd1fSU14DyoGsTfWnKLaNK7EyFOYSfea5CRnWNgnc3zOfALZt
k3oDWUaTORGtFcUolUTiFOrzODQ27OUGjwxV+2LosugSN7i3tEESk1aWYRjJlWvK7v/XXtJuOvvx
n/+xLIX/XHrZtk/V9+SP5XBbPcELfVl+Wf7k39UXy/4TLADGMpsSB7pLDjB/S38c+0/wPMiz4J8s
IELWyL+qL5r3JwUWm/P7s+ccDx/r41/1F830/lycbnAzcCzy347/bwow5tEGgE0TqiS8e2jedJwO
x/v1LhsB42RqulJpH21Fk8uLTmX9B39gS5Uvtj6ytNTGMKiVgJGcz/uqJu9Ez4tQtT5BWE5DkmjB
/KHj991qro3PZy7Kc+HiCB+TtL+DNqyFWTV/bsf+k5jSR3hI/V2U9/ZO59Ngh0FA3ouXsTz0uK5e
Oh0WtdXLDQZMIo4EqDs4NPL0iNt9vZVSIg6IaqrGqwJs6ZkIBv2hGQj0bmdt9/xD6SqvY5kmN/Tg
pvNGUHh9/yc8A3Je7HGWbSkoNT47HxACpsSjPY6bukFmNYbOijFsv/piqm6Y87J6T99kUwGc3hpj
hMI+ts34K5ABFJiDH3Vf9NmoD5mqcB9ghOIw39WgZcsc+dgKlUP1ta+d7Dv4hfJDZuX9ubIkHOpK
d7Kz0YIgrSVzdgY60L5sW+bAVVEHkhjSPhvJRF+SJgzyZJ0Vm/9siaaeT1SnjKOt8nLfHDXBu5Gd
woj4TdshEirJAo5sibLlI1nzZM57BhwM8CpS/DTSZUIaikJtySu1sXVBrj2nXPwhMYndNNQsyWWc
yuze0zOKNO+/lWMhNL/ORQPMkAcBs4hNjyoKWZ5mQaEM8yrj1PJYFUmxhJzn0c4Rk31v5cqZNrRR
4g9UzMfzYghAOdumRpqRbEbyfWnq1ytBGt8JEtLvTw39E0cLBLpkFyHIez1gZSpRJLRSXbVp9tDl
QcBgGE+JrezfPgsKAHTbuX8k0Fh1maleHpjIio1bB3P3FUF7I44O1TH8CIbUneQ2xwuLzNean4zE
1DbJrLsD4GKt3ZZNV96VRR2n9DC7wuVZDNlq1qdoCJ3npIbS0nZWNw93nVXhLUWGnl27MmPzYUDO
8ZIKdZwBpwDgWfCIHIHYhzGZSMaTRmrf2qNfPnglHWxnmGMoXCXiX2J6SSIA+KmoxeQECHSZGUoP
Ef6cu+IHAy8PcXMX1Ynv9o3xy7TB1MtZD1MzFe7Xz6glSLnOklG/svq6+2rmOCNXzlQR1iINSyOi
PpXbyB22tswad71I8chaECgFUASlCIHu6I23RAucGLjLwHw9nQQQ1xCKUiZArHmsxpNSdrlqgumq
YkO5JuTUvMonRBmRaeFRVkQcagDkzyDcqc/zXIvtlDnefiIl4euJX7JMXEe/hGWDwpXjLZapY5iQ
MdtxVjWafkUlQYT0Mp0YcQKtw1Umbbyv0nK3WVyTmG3U+vRgsh0jEnBJu8lHyEub3OVbArE0nsIX
HJ0qKVO7VILgGcPpoPZ0jMrEBE3QdhcNBy+vHhuTx+Q7S0IA/QfKKuaJ4sOxon65HNYgrsfHxN9x
XOzXep9kC8cfDqUpvrIK6Lu2vUJ8MK3RXeRhJoI0TPL+h97bzd7Sv4rgG+5QZO3WTPZoKxHYQAA/
MXyP5xF+FAQgY0F9ka/Il/569GqjM7a2cvWDHC1xb49Fsi2ztjpRTP9tfTV1tMIUxvHKUXth6jq6
jGY6eY/w4jDpkugGWWicY8vkAg+fH04Du3+9tB4aj9ghifDtISvVKbDjG8+fF02phAYF7RzbOipG
zwHbBFn106EfAxK32HJvUQjJjWfybaBXvR4C7wrtJlnykYleIhiiK8/Pr0uKs3izA47ausV2OrKj
5tQyc/y1QnWjTEQFga4GzTf/+Ldl+D1MUlwPQQWbJu8icnB8/Ey5LdOVShBWd+SKbfC5OB9zA2C/
yT7tUrKP2pz4Wo+n/Odf8tyBcFn3+FtevylStpB86VZxgFhc7JyYw5I1SiP0w+uBMHgOfyQpOKU9
rh2LVKoTV3/zOby4+lEZ0Dar3jIzvTiMqmxXFk5x4CtWxiGwEp8iARo/rRoECcRFbCINOQKI/62f
BfGpAfvb3ADFmYHqLVzpxVh49BjQVNpjBXPh4C0UjIjNetiQdbGPeqs+UClBSpjIfBEjVGR33NdO
dy8rZ0u8Z/eJjAPvJkMNf+XO47xF8NuGJ57Tb29pgUwvo5nQHtblYxswoAJKJJQaDlbcJyGhr+1B
WfOeQOf4wiAKeSVbvb9GlhJcuEPvbI24iU/8hmVIvpzWYZGyulOV4ylhqjlmhvpplSUkp6cH3Y6u
xeToH+14qje65REn3BkGmoEoufaF19y8f/NvvRqq+PhTqeRjQFiezYsqLtZLJy7niAsLB51zz/BI
SiRogeYlW7eIT/FKnquLv90pRge2ISZ9kWPvwcTRurNRph6coJDrIcoU8QpUNmJRumdphxKskS3g
gJ4Tu4K8vW5nP90pHZFIrwntfNTVg8iyfju1oto4g0JgQVp8qGe1HSq8sg8ygc3jjN1ntwVDELtW
fKIz++YzYxe7wF1Rsf+2kUtTY27TPj2YfZ9uNKQkYVpkXylMIv0sbfvEqnJ8SnweG3RBWF6XbrB7
dJzCtwhLYy6yg0i8u0jmw64p/WSrz8k30sQv6wBM0vuD4vfZHbkX0gDL5PwWQE0+ap86eToXcIbT
Q+YgbSsiE7SMjM5UitK4J9RoTr1uS5wfpoHrAIFrihzrsu76XWua7oaQD40n//5v+v2h29y6wfGb
ph3r7PLPXwzUipoakerMIYYk4ceuvc+mORxm8rzwrtftqSfw1uXQLNAQYhdqsMd4fbkZPVpHfS89
VNoMow/GnW2tNdJ79RX54+0PuzJuPN/fkmzI1qswwYCliYaBVJfJvBtSDWKY6eyHeHI++ZFTPPK4
nVMEuOdf8fpj4ktCW88ZFzdn8PyxvXgonAdKkeI/PphRaX0YkMB+6gaVkOxd9GKNhHwmG6aoCe/p
/YId/4i9e1N7fGuh4WbWrXKG/ppkgeK7HyPHWiljQJRK39cOwdJYV2DGxGXsatMBSbD59f03euzA
9zlh0oaAEoMRhF7isT/T86OaI0gVHygVzxSSfbGh9Dbvq2CGJtcbVsgJg4DkHpd3nOe7aFLWxSSn
6Ss88mA/KUIhaRnvWzHCv+uzJNSNLlk3+hi6ieetTD9X5+aysI1at5ZQROiDRWfBGEWh3SLxqwfH
XnMifyKETTt32o++W+W3Eam1ITgZXJiFdhtXVXc1tTlVY8rpeyVKfysqtwC9E5hnVAq7nd9zMDrx
bH5bD3DlYMvGmQldTz9ursHQ12MPbdfN1MT9yixJVKqc+RRE+nlZORo/tAcBOSLNwCR7XC4IYgmd
bizjg/TEFNpO450h9UeWwVoUtj26yCYX3UZqxnybUcJCvJ32H+pG3SVRNV/RSKvPi6CYV4bdPJpe
+anPAy9knb2DInMfkfy2mWNyMqVQO2F20Y74ciweBB0RX1eKE4vosu89uhumreUID/wCZv9RecGn
Lt0yorQbS+ZkjrZmcRMgm//+/qv5ffvNGdDAE4juhhMG0S6vp4ZIayh+6W55k6Z8WNHgsauNRw7t
VvXBlsTIR4m3VVHVhH6pXzmtU55Yf54Z769vlF/ADdLDW+CEwdEv0DuUY9Coyhvi7O/SZuc51+QG
rbxvyFc3oqOt5eUXpCOSK7BFrntpiWCnxv6qSX7GZroes+BEAeX5nn/7RVD84Wmwk0J98/qZzKKI
tFgfyxvSwP6Ls/PYcVuJ0vATEWAOW2Wp1U11O1zbG8KRLOacnn4+9izGogQRHsC4AV6UWPGEP2DE
7FEUUwah7sYQqDhI3OTJxnbgY1sUCZdOle5pGiFP6sEike16mIgOLTSeMfwlVZV3GhIpQRPMaLY5
FmIEXJH9z3tlekwmeJUGAoS+7/UPtqxOL5RITy6tSrNw6CrcXoDwLhzjKbCdTwsVZspxDIORySwT
ieVArgfYaxcbrtE+ajp/HSuTs+cAtP3xtrx9sHArmcJr0CbYDs33RNAKU8aAOryMIgGMM9TmyvdQ
5RUW2uaRJi+t+J1P+7/xJgbm9QSqehiWrSmiSxjbRzFp6yta/VRFzgFL8m2uBc8pTqaxlsPGRlNc
OhRtuu/wULPb4uT3u8dfP+3464mmvj+9IlT58RaaE+d8REnKfijjSx7BXMkNil16GOw7wNEH1URD
TKc1tyLMN8BW94t53r3h9akOQflD47ae7SYDqlhcgIG/CF0f96ZVlh88eObPltadAglkPrx37bnT
pUZd6UrjHICGv0Cd8c9pW0VAmVGjPA0Rdpi+TGkixebmIOWD/0xDVZxrxfv4eLpu0w0LWSWbGgJI
ACrBs8XLMEHQNGp7FzwENcIXeGRmGxqbFCr12o/TcVdZkpvZ2VIR9M7lSe2Cyg1yBlPxYC43YMVp
x/7wggt1xQHWinhrbX381LbqLxnQ2H+14uQrrUROJ8RIG59aI1kIp283Lr9g2inKFNphTjHbuEUP
FKgdg4tTVW9pXqqXslJRE0jTdGGWb+rdEDl5WAly+FpSzBsRmzDsihyn3IszwX6ApVLCjrTnBv7F
k5VUL3nqmC9BiwgbJpVN7iEP4cRr+ggvzZAtAVzurPmE8MRQgIsP4X919t2dZY6NNogL3FXUXOqo
erHNyHhV7fGLKKtDaabJBzmJwwWUy+2rTBADenAK9ABYzUWF4KEXhaVW4UXxDGMv0bJdOyqiM493
9O31x2pO5QXKYgaAxVmJIat0b4y0NLiEMAGPTuh3a8qP+XY09Q+VMixQaO/sIYIA2MtgdLlq50YG
OoaAXZ1m4UUqnI8xIti7YaSsSiGhOz7+rtvkjzQZSSzie9qUBGrXq1aqBapkURxe2k75hcGRtlU8
tfyMRflPXNvlX2DzrO3jIe99HIO+g9SmNtosjMoKkahdKImLEmrSmTb/Z98xpUNsyr8fD3RnzSj0
02fFlYgE5p0n/lf2AtO5HSveZhcAAM7OMTgSaKC/G4h6T4O8yHa/ky1NNfPJNEcnRDTnKixKjsxR
mqmKOwap9WyoSrmzAzG+0PSi4GGITWGH7SFAOP1M884+FbSwvoCB2sD2sY7QjdVD6RvQf7TS8n82
dd3vm7z/owU9hs5FXq2TEROnx3N0Z/25qqZNRggBGHe2GHin2p6pZ5pbQpTZ5G0evkqZfq4R73XT
UsJc3MmqhRvy7kRNIHpaYRSFbpgBgyfytG4K1TWidD/I/qlGvKH5o0nqbwKqQw0+Jwa+i4YuDsAA
T0I4vlZ20j28SpIVbNpP9ig53DHmWveUQ9g1C3fK7axwmVARQQObYwgK8fpUoFegoYEt+Rc1ky9N
47xVnay9FKp91uUyecN+OFgIr25vsSlP5ThMyQU11VnInecVNJzC8y8U0nDgdDA3j2Ol2T9e7bnc
PSnx1TDzskNKxN9lpuVfzGKnlojrOPGpNZwQkrbyxYzHL6Nd7xNfOpd6/wONhaUuzuIPmM2sMQhf
QxLMv7A7dnDZTRhsUEZJCndNru5aJ3qWYudL4p08098mAPsXNt/tpUBYwm4HRMjdhZD+9dJ2XhHp
rZZx++AStEJEB8hV8wfCZ7ZJqv8eT/d7sfE6bJyKELgLTrBP7aavFyO5KoQq+xetCN9khSAszg24
n2miIiasZTt9CMs/ZC7+01SM/qrIhf1U62Z60Cuu4gilamj/unOuMLP6E9ZIl2EuJZk4KNvF77zy
qLGjpP2Z+kJXIWjk7yXIfrAVdQypJCcIoo0XW/nGovy8Fb6KJ3sP9DS0A2enGkD4VDvOd0g8mz80
WGAA/gfvC+g774zGibNw1dxbe07UhLOdmv9UZ6+n3tPgnUe5EJcG9ZuTmYy/bfrVJ0+VdqjJNicD
/NMOPiuVLcvPtvSzlU+5lh8eL8ptnEKTlbSaFBvlCDgw17+ilnUKvqUSXAy24boLoz9wasW+hdB5
JsspNkrd/EriWv7zz+MSQAAJglkFuWeOWlGNfvTTqvUvfm6iM0igj/aH7b95g3qRCeKOfWIC5Yec
uoALv1NtpY+no/iBGtB7a/f6izOpaYqCnsJFVundGbb9p/aSEIcuNc7RBBOCt7HzTk4ufZb72nkF
gabuFS4jN6wD5CIrTNytXHdDMLWP5+ROBEtdkfuVUihSITBTr3+akFII01Di3dBRv+fUQtb5f5Ay
gy8mlXr6utEHs47OjUm22anJqbGi3xXSOM9D5Jv/fgNPFRdKnSq6iOjGXP8UrFD90jRCx0Wsu//u
ZPRxZWuMFnbBbfAzicLSL2YDahrIvNkosaDoO3q2m2SN28ZBf0a6rNx3aAH8o8LMdNcbDj1KINgA
Q2ijXg+lpiOkerXz3IRy2zZyWkQ3Cj9dFZbZolwBNTrOVWVhFu/UjjjgzN4kx6sDEJmtaFqowizD
wHHlBNl/NPjwX6pQpwYgJL5GQ2mtktYM9kijcv2GKZIO3ei9aqMdHBy9mHS4SzSoqzqXThDkGtDe
tvynavTPCztvmujZ1Qxyj9oMJ1GhRDm7jMZOKtpRTmzX78wEkl1hrqMBpc26VJv/uEC+p4qWn/t6
kE/8Kvtoo0KxDpvg58LvmMa5/h24N3E6QSTBYXPmQSqqDJJSF15+acY0/w/GX3wkgQwJxcpuM9Dg
3ZgkawfV9D5J+tBtW+L4TYvIYy716SbJh63ah8a5k1BvqaHh7vo8QEF26KWnOA6kf309qT4QLUJ8
szVa4POCrmJQNc+4TC5y0TdruS+p/NfhJ2ccnXU/Ov+8hRkOr4N3hR9i03kuHZEqeJ2n+aTQTQiK
cUx2vWTjYl+m8c4M0mrDoxsv3Jc3odg0KLpsXAJYR7yrQ//dCSrZwmhDM2hHJWZNbTpelXUyLDxD
7735q4XHsZJTORUK0IJD+ev6eJK3mujq544bVeGeMgll7XSVQX9vmqMjrA3CNyjy7rvmd9w+ZdKx
j2S3bT+pGeIfff4k9fjXr4qfvej2WRHujPyT58AAFy3/1hd+7A1uitCFM03Uy+WFYY05TxNTSwav
nkkuYv4ICiTtmzWW4X7Kgz4Co4sOsWgkZDmcNwvW26lN0MBMY6xtV3Ivp5T6ZesgYLEdF07PTaCO
kBXLxWpNwClKZNeTSEYe4aUw+Jin9ObOLz1xwNBBHEuYgSieRgc9pxtMyuC/2EjB7B2FU6V3QbNH
SQgwW20jE+mUTFo9iN8+3chX0GDjQtg9LeXVUuu8b1z5E25yKthMO+6vRFT387JWAkV9G2jN75L0
h1+/VggErGIIZwuFitsnlZyKQIMDOnFwKBDNBovGiGiRPC6XbNMtM921RI+EfdgSNvq5dQoAoT9N
8a6e2eETbAd5RSPhh9YIlGzpN+4er9FttmeQPEx9Jh4iELNzCIA9Nti6EfJdGr1CpbOpxmBD0keR
EvDQG0r64rlsna+4Qan7zrbLrZUVGAjDPGMNC7yXCkN4a4D21UcbSNDPvJCoBsteXeK50KAOOjj2
H0DLSr3wlt0sGz+cEiI9GN7SWwK7HuXjqMiefoEWsh17Ya0lNXulQcdzQQPo8TTdGwzkJrUsgpBp
wOtlA4/lQ7gw9EsSRdjGGmm6Rg8oWNcmR6dyAnVhvJtbjo+j+KIbBkArxIOn3/PXnqxTNmDSNXxc
GqBVgyz5xmrlpVvu7ijsQji+7ERge9ejYIKTF3Zp6hcMvft1mxcAcBytWHiV3qtUVweMG4AKIM8o
KvsEHrNrALg0WoJSb10SRW3PslQ3n7LI79AT74w3DIlkqp4JGUZoocYbUGbfKmEzGhtLzRApTsDN
ftc9kEBoIinRW0aE4q/GYPD+WPVgfbGHyvvQNSXyLn4qmzVySSWNloAaDqkcRBjk3iB/q1bmv1hR
En0C9A3QR/RVhbEqDhrYYKdavJZRHUeAwzGSYwi9CFEz/n8NkjP/7gTtIZcp48LgKfHUGH01gP9h
4uOC+2GMeguaUjyAQDCj3OSEKFK9zaNe2Xl6DPY99xH1XiG/4W0kni1/4QzfbE5eKjzyQASSlmM6
PIuNyVrGoMkd+aKLVOBwiH9OnVc6vyqONtqk0fX4MGg3URG4eljGE/ySYBkzwOt9Uydw8eq4H12l
lU+29VVptW91Y59FEANThvUdngr7WxYMbx3qYQo4b0SFIPIK5GTWFEy3qlYfVFTDJOt31fyJ9d80
hekVq/SFxSov4l1NVxkZpw3mLBo9iigMnnIaSSlFu0T6ZLcDxj6m8opS5C5T0q0cS5u6W1ARuEkG
pq+k/4eC9ETSnPMzGoL3Tu7y0W2GlkxfLatz7xfxLzG2Hx9P6N2RoEr8b2OE1u71fHZYorQ25klu
G1rDfzS5n9jU6XGs63j7eKTbbJOPoqBMkgv5BED+7CIDEah4plOMLjbHb6LSf0I4e7VNgIAZ5iyi
zbSVPtR/ROntAwNlqjC+dDzK2AhucpsCvlwsbKa5HqitTr+IR5E48n9TouuPj1RVyIMcjG5QWQgL
NKp+RLsnWFm17vkoK2FYVKq9uU9ixT6HbUKvxjxVCawFrZfSjaVQLWnN3MYtNlc3GZKpCw33m1vS
nhRawLmi+EHHaF7uz2SSPyuzFFdCdOdo2AURYFRdFhZmOqRXlySjENdOK0Of5NaTunNqSBiq7Ebk
fTtF7bqIpzM2jtDcFJQUPftrkzkXLXPUgxmjKumN0Es7CCp7UyBgz5FvrOc28H4hHMIZFCJgKSMl
wjZKTxa20TsCZfZr6RxCN+FJBI88N+bEtzlHKEZqXMvkFWydUOwtXRi7RBnVgsyjik+OgYS38GPU
HXQklMjgg0uflsFnz9fKS4wt3D7RSpNbCiyd0qfI6pWQX1HXaoZ1kFfOER26ZN3SYF9lGHDu28aS
rJXmQ/JrM52ymRzLq0bPkr2jjQi+JdXPSK109ozceMdiUg9NITLvUydO6bt20IEGS+woI6hH9nm3
RTCm3PSDKk40H38ng2j2ba7VH8SAMqUkgld7UBw2Yq6Ib10vO26dZ9kkR9tvvdZ44dU+I3Tl7LFR
XxIAnstvcCpgoVGKM96TTyK061ORY5QuR1rduybW7mLlGLX/6tfRqvO9EeB/IW/6avhcwUx+oftu
uULXhyfgg+JSjoXtajlZZ5NgJVIEfYXYnJM91ei7bLrK7yFNKtYTqljWb11JtA0Ff3lVSHl1cKi+
Lmzs27eCRgLBP39A/lDuuP6Q1uwjY0Bjyy2NDpv3jkSE7dvuy1SRf7O7fha18GB6Dm29i/pSWUIq
TBfabKdiZ6LgwawQk5LDX4+PLbKKglfSumoYWp8VqQL3bPX2qe+ISAlAhj0arcUn7B2rb5VEltL0
5aZSvG7lN7bYPD7l76312a+BmAXkClOsCXg7e6oHX1NbaPWWC4svPMpmAc7VRsPwbPbD22g3csuv
q8UmCluNUntYfU+arPmp4Ej0RsOh+qi1WGYlBIfPYSk7r0VUZE8Dzl0vUpUkbqA70Q6GWIIWKqR3
etPhrh7Ddmv2PqmNM2DlgtYKXfVEL42jKmrz22AVwYc0z3Nn4Wa/CUsmtCYYeKJzamk3rd9M8yl5
lnbjakpe7kJo5C6Ym3APAlhZl0W35NJymwY7U4+ZMiRoanA3c8WQDoB9jom77SqeVO2sPB2/kUD4
z8LJK7eJShnVYKXZsfvbvd5jcVnGevurCazsOyi8csuNqq7VAdLc41W/eUAoINAApy8NDug2Uxla
LdRTn9ol3HQTDmJmHlGH9BdGuQki6JpMyTa9YtIUbHOuN7qmpKGsooLsOmr93GI5/LlWuxNcRuXH
48+5PxCZIgXEd/2j64HCBN5zG5iOm7RN+mxaRba2vKDa55UaLqTmt9kpHwWYb+q2vxfJp6n9Kw8y
YYkNthrbrtQOya80DbVXclD5q1kmleuEY3COB/FFk/CM6YtsChAT54MvD8bKGZPqmyRJIcjc3DwM
yZDwtEjhFxOdvkNHEo4KFSVFmECG8/vxDN285e8EYVrbKE0rdAxnv3poYjvM2tp25TRHYlJWqpWJ
8ONEuGy7c4TX6bNkpMOnsYiChZf5puTC0BNkm41APYOjcD1hkNADEr3Ice1mDLdy92b1lrzpbI8q
GSIf6C4tVZ/ufezk0z4VeRDcmF9pqJ0KBNIl2+V0YjfeSuamzVP/hWVtJsmBKDjb9JbqlRn0SxWm
29SSz6WGDoMalA3qtbPUEkcUJ0AVzXYnfYUPclp2Ky1o6s1Y2tlz1DYKVuGesxvsss5Xvm2PGwQX
s3WqVf5O9AVhg1+0584oadUhnPNtDCeajDDHAnnmJiGDLBDzLEcYkU1Uy+fRkLARwhhxo8S8WoE3
SOXGIGfdjhA5D3UdWO+MBH/LJkDnMxjiXVuVgyvVPbIeilytK5xRW5xSynTb4sS4wvnYGVegJMWh
RFX8FIwjSggj7GHUno9eWuTH0G/rZ5QcvUn7Gb9UChxindg9BmONrH18vHnn0u2kknDiJ6QQMQh8
lHfPmL/OHBK+ioiRyHQzSTOQKm3hMiLS9SyS0UIHA3PKdc3UPhHTfypqZDjC2hSb3AB5Q6z4QdRq
uA3g4cFjbcAJeElXPVuITGxlRV0CK9zeRfxWMApgHymsYUJ2vd0VrIqlSsR0vzBq/e7ZiNmOcLr9
Ubw9npXbx4wmhEKVcGoP8Z+zh7sfRQ7up9ZcZbwQrAJS7SyUbNX842AqCyHT7XvBABNwlDcTsNoc
qWJhg4oGhqG5oOXaF6WqjXXS9tLmn7+Ix5lFopQOBGcO9DF7VaeLIGluMajEX20jb+Mk+BHoqL5a
HsiDx8Pd+Siw7LT2ucpB4Mwd4wslaVAcpk85Sh19TqtB9H3ldc3COt1CDCnS8l0Yx9k8TkhoXu+I
ISu7xiQ/cGXf/2Y0AQD6wVMEgr51uJLN/EkMfbgb+7jchlWiv6pB9OHxl77HGVdBHj8BHpdJzEnz
lArg9U+I+3rslGLU3HqMoi1yud1hTIV9qQ3vFTjF8BVGHk+CUWbxZyU3i7VJ1R7rVGnbhIP2XKrB
f8IYumcYDM1TMXT9TqpljHTtKNs5uVddfCXz8T3S26MXdxTu2uppiNEo9kt42pWar+0WgZkIak4M
YDvbWuBoViUM5g22nsEpTJVsoStzb9o1RF8IwKhuI5ExHdS/Lo0yGFAuchrdFUljrkbL6s9YvhbQ
JmLV9S27+K+UnAsVKW48OgXAGhSr/fp44m9SDaIB+HuEWiTRsFNn824EPkXpRNNc5BcRfzeMhrp0
oj9lid1skrT+XuMosAOt7JrFoO0fD37nJsJDaOq7kccDXJldENgThzjH55obB8ZZbWsVm7FUeW70
Ekjy46HuHCUyb8cEo0X/CzDn9VwrlhgGKcxsN+sG8cN30m9FG8gLu/jeirKMxJE8sBQm5vKFkpnL
kqQxijaYEGziDiF6h9ePjujUQqrCsyWh27WqUmtvJN7vIoK38/hDb0MLPOMApUwukISaxix3Q3Ad
nzAtcdzOt86qPryoQ5K8mlSt10ORJWcn5ElM8iVrxDvzC4lhqvcQT08CMdfzO9aV0Kk2Om6WRMou
d3wFA0ZpKV6/OwpSzNz1bFYwwtejJErSBmXjOS7SkM0FEaWzpvTx6+MZvJMTQQ/jfE/0/KlfMptC
A9u5qulN281j7UKXEPVyCDwnLcjzc27qxZuW6Zi6We3n0O/lVyNIjJ1XWdUu1tPuGFl+fWqMeuGB
uz2ok6wtTGCkMAzLmsN1C2WgZwQuy2314ZvUVvVTWEAfROO9RdhMxlFVMzvo4SGZ/knydHvhLbrd
V7yuDsNr0OeZ/+mx//uystE7ixSyCt2rh1OXdtkGExex0qLXotqUUppuKFouQZumBb1+FuAIEFhN
/RZEEuYvUxwI9OwLxXKtMfsSRy1wM/Qssi58o3X7XZPaduFKei/mzkbEemtqvDpQm9ll198ZtZHi
Y74yusRmzX4oDbHPnVFM8M3yWTFR77dL5UkPRbaBq5Bs7cZQNh04hjWN+2apEnPn+yc7U37LJNBM
Ffr618hS3pGgcj03eWogts8jtbJFmHyL6Kw8VemQu3VqK79kx5fQL2jWGKRsnL4HagSBXPusy0js
qN6YbAtdDi65plFK0njX//l6VSGr8/sIVLj45gTfUCSlXKjElIouzIvppM9x0wQLR+C9gDdbGwJJ
LvDp0QL/PFsbQMcNhu9Ulf0sGeNVgPfTOhQIjSVD/RRESbox6nHYpo2s7hyt+VCNeUMl1XP+LNwQ
d5aF51IGbkfviHBwljF60tAQxkqK2w1KdMT1NTvmiOUXUwkJRXosb/VvXjC0GzNton1cWcNFaMWx
gT74tfJz+9nJEbIh5ytJa4a0SI6+miQnp1nKqm9vDUKLybOZCjkYkHmsj0XDWEmhYrqjKo2//Qr9
JBwVNqmnI01pHYI+/BQr1fgtQ/pqYUu8F0+uV4uxqR+SHE0N5zmyRmpGLeyc3nQdB09ayzrXhZZj
4IKilnQax59l8qto+59ZaK8AqB1TsznZFCRw1CHOg87i2Mc+fLZqjHHtp9BEVADn5MrAqcMxjo8X
9DYQYe8itgCEFg0u6ibXxywIMrCBfqC/BLb+J21F/oKpRL5x9DZYGOk2J5qyBxjwU7gD73IWh8h+
WElJ3mkvuTLou0JLtF0XW9m2AnCxnRL3hXDgtnnFWChbgb0hysS3ZfYwG3JNQ6SOtZey82zK/Im+
l2IBp1fE5k81dYyTWaTBCuciDLcjm394wZaSiP4xNgPpm2+H1q5sC4EF76Kf8o3oGLUeiOLUItgg
E2RoFgFL3O7ZoNWm63svgALyMt9iqPUz0L9IibIR6C61kfnUpuk5M2IsxZF1j9QfeMO+4sT3VEkH
00by6KME6VhCG9qRX0r1GYdxswVxG8Qk4tqmdLr1pALVg8Ltq0Od7fGWWdrsdyI/voQo2tIQXoZi
PruoSe7H1OQPBbbgM5YV0UYaMXetwyZ/xcY32lRodXxpTKVaI0yV76tcWmDY3N5JZBLIZNEweM8V
ZzsLETDV8UNTdc1OKOc8ll4Tzdk2nf6stAVoP9F9enxo3nOD+QFnVwF8BuyHvsAsJPCV2sS6yCcb
NpKTbpTblkZFYGQIqlbbqHmzQfvrEpB0WezGARueAGikmR2TIvuMqum6GN8wK1rLxglfukz3VqGU
uwPm7lGwtmv1gL0NWrHIE9Vvj3/5nYeEuYI3xTWigpV0ZiWwQs6sNIg01SWt7l+CJIve/LYPXQun
qTVvGQ881o5bA2H6fVXpxtYTqthUI0D0x79Ev3NBU+DhGHBAyX3nT1qvIt3bBomOnNwI7gCTRhsf
pES9RLgxONGbEmLUGW5sKTgUQ33kEIEUGLaSUWypGV2cYKcG0qXNP/fSCeSkUX4OpX2J1VVr/xTy
i4GsXn7Rouyj6ReHwkkPnaV+FunRlDFxtn3XCqtt5714CHci0Oqv/AAgRB399FRjX6jjK5z6D3Fa
UMCr6YOMkvU5bbApRzmA1GWJwz/pS87CPfwuKPqj6UKFBbLx9T1sZlOymreyWyLOpEtc+6OHu/F/
Ut+tG0IfYV2G8CMFv4pmYyqvNOG2yjno/4zYD2oI/7Yu1bS+C3a5D2seJnWWysfG1r4h0Yf9V4ql
lohcjGzq+lOGtpBsHB4v6J3kAXEJmBGkmFxtmjXbWujGICpXNqOLI9l4DiQVyQOyxUuSe8lOjGq8
D6use24yL9zLUukBRo+wA4RP3WwkQ46frDZujoHf2ktkhdvkCQADkSQ3LRJg5rva3l8RfNdG2pCD
CHb7WpzCybRMmJ1xUPD9W42aJVHcTepvBKLDjiCu/Vmno9gZYyjjBZl9zLyk/9KW1cIlcu/ipOkL
txZgN42L9wPy96/qVU8PYyhtxELKqdLVr4S3wTGkS/+K16rYm2YpbbVSBaNGpflkBdqSyuLt60/p
A4uNiYnM1Jiz1x9j89DINPAdvhYdFGQCwAjA2Hoag2Ap0Lil/U9lFop65DQ25IA5Y8TwjMxpa29w
K5SXT8htnUe9iE8GtLVnP0Igr+igyZSpHHz1AdPWoIASNmwbjE+8wskmDWNexVwTzbPTqsp3B+u6
g1r65qs8jNazJjx54V25batTSmBLg13imlfR8rs+lDh3CrsonN5t5OQEraJ3RU3jexXIuHOHwljF
3NArs7f010oegidZ0Dj3HNGf6jbyT+gjipVqB8NLVSa9qySh/dIZ1rbJrfpcRkGxJYPa+36FfkFa
RJemln74JsIsC1ftvchLB46IphhBHoCR68/AuE4Hv9ZoL2GZbBBJ8DbAeNx21PCeyvWFwW7PGlEX
eTJ9LCBPOBhcDwZ0zw6MotBeeglXKvw5LQzqy9+P75rbfTsJx0OZnrg/Fg/a9SBROIQ5UNTY9fAx
dQu7ehuEYzyPUf7Puf80EC1S6lqTa8usTgfzHSsytYpdy5fSg1O0v8rYOYWdCNedEp1TYv9VGSX/
LOM0+e3SDIS8AlSW3Xf9fW2GB1koJ5krLMf/rI3GV3UIPup5BJjFsZtDFGTe7vGU3q7bNCQ8AA3W
DPnA7AHyYGVbyVhnruTb5hnZH/VcG0vgqNtIbUIAkr+SbcAXtdTr75I7rU1Q+SDWAfqxxTjApuaa
hVvLTNRVr2JjKMVttHCMbwMNkyorCjnQ1UgG54BHy059T4xW7qaD0e15gqW3KteblzK0vzulfqY9
rlCD1oZz5lHiWDgPt9wA1vLv4aef99c1L6xQGtGIxzJPLvFDffXiZwlUVtc6W61rNhQVP3pJe9CB
u2fNj8xuKaahHVSmH4qwplGGZ211wGh1LNC4lzAy1L7ZeXlxfIF+u/IWOEt6jfd2AvkWam407SFQ
TX//1w925DTNbUzfKRijIF17jrq1cU1dmJd7W4GOC/kPTyCX6+xkYbVHoBXIOTI4kX+MRcDkROnn
wU7wjgib8oJLwVIccGdMpItgj3Od23zcbCnUYjCr0TQSd2rvm6BfdaN6MyRk6rVhGxbeukTbuWl/
IC7xEuYfEsd+y1ppzeN9Urvkgm/kPu2WzsTt7QwuYUIbsTUB8s0ru9gYD00eKXi7Zt1/tWllVERk
8zjqCaoaRb6YFt9OAgg8bmfCIXowXGzXy5urJX4JUtK4caun/0Vx7O/Kwh4/i0EFcqUKuOmxHnYv
UaV6x1p33lIO9CfsF4mGLHQGSw+M2coxfe0tqVNxDHNr/I7NVPDx8YV0J1WZAPRcvMRHiCeZs8si
EwZAsDJH4pzg5VBZqneuO82s1roZfemd+uKl1a7MKPGtFMlMPxWjUawz8o2FN+B2gUhseTmJaMGk
UYu8nrDQVvwurkAvyiXqpJrUSbumcop9lht0C5VsSanttt7MeAQd01VJj3remAJxWIQZlCxXtH6E
nleRb43aDp+TUt/Vdq+csw5dgUb04WZhxqd45jqtBYNCQxQM3tRBmbuGqdaoSXZrNW4kZGMr0krd
t4MhnTwceg9J3Umvgd9DGcprJNKg9H4V/C0YCWG4I9D4TZc4S3I5d3Yr+SFAKEBRbIL3vOmvyyjS
yl5OaNq4Sa2aByJZ72QYBfYh+MJ/BWzrbNu4//p4Hm4vQN4KMDFT4dlAMmv2+tYDdquZ6FsK4aSk
GJla61FB8+zxKLcxDEild5IIcqf0H2eBEqZRUljGZeEillGBH0yqva3k8usYOGKh33rvgyb+EOxc
AAKs8fUOzmvcvmzby91eEDd4YFqoCZXjwjv73pK43j4T9Rd4BZcr8zZXsIIPSjqTyt5LWNGFNoc4
PRJAndPEwJe7EsU2z4wf+aD3Ty06cr+dGkq7ZpFhxyX+uw1dhK0U44BrGuP3nsho16meWEGh19AS
iFGpzs1kO0it/vNfV4J9RVoCYRjsJzXD6+kpzdoaAFB4L23QUKeJ4O1lZlrtu5Ly7eOh7iR9BCFT
QCmz9lz5s6WoEiR9gcMULlSP7/i2iDdRtvhCR76/S4TtrGJu7oMmSzTv7XHSYqyXvAGnIf5eJk2Z
+mj4SKCdQFFh/rl131hlatT1C/VOadfZwt8KZ7A/t3izHLooE4fWqCq3DbRz1sb+kvjYDatYQ8lp
umEQOeZs6XMUlhiEJXK7s14aNJ+fOlstjqLwd703Sb3J4TYNOdWBhhv1qEVfRWN6R6mF/leTb7zl
Uquuo7gIdkOgfum9tDtkQmm2j5dpfusgZgoajrbbVM3gUZ4O1F+3juP7cEYGXVxap/gVdJ1BzcUu
j7IRZa5WApjVsC778njMm/7bNCiFVGJUAk7+NRvUT9Fiz/DevWCx7H/ofAd+kRGiIBPT8rR7uNfI
qQYHSVPrdV9J6RkJdfyRzTE34EHlSwnB/Nl7/znqBJWbohOyres5aIASAMmzxaWTnB+hWn9JNGMf
25zIFCvuhctwfkPNB5sdQXJmQbneEhe9EfaThw43SAG0ch9P8e0nQVycWrkEtwTlNy+r0vrq0Lfi
omLs+NGOPXIQVnld9r15wNOqWTjt8yueMocCcJEwhpOGMs/silep5+C8zVd1vvFjNPToaER1vg4G
aemZvDvS1L8hReXlmt/wmS6RvzW9uGAeYhurFO2uVdy32rgieQzXj6fx5qJ//y6iXqB/05Miz74L
M+8+4YqHPaDU61wLd5o9da8EEoJd34/r0WvesJ/1kYetYOJYW8MfDnIy7vIkeh6wgdMViuIxCQyB
zQpZlZ2v+WfUZE7CjxaC/nk0Nf1W1H+4bQHk8Z7PfisyepYXmo64BPmgQgBJ7TeM3dJt3qJDkcmi
22SD4W11TLoX3sN7a0Kjy0DKkWyWPuD1AUojuyzTjpFFYugrXMy1JxF7HnZbevqPpKPpI+kMT98J
EuXGmFIazcEoBTJcgbCSdYdjw1pyum5h3W8P6XRDAcljmxElztuaXhBJddj64SWH10izICIMg0m4
e7y77h1SngbSM7YWAibT3/9195qIHEJR7MTFc7yX2Pdat6Qmeyqkrn8R6Kgd/z/DTTxdlC4wdpk9
yAB3MD3JOaPQPBAiNf8QYhZbR7J/qLHabx8PdvuuMIPUx+mTYTlAJHb9bcitqnnYy1xzfWus+jD4
XcgFUl1N2O3j/6HuvJbjRtK0fSsTfY5eePPHzhwAZemKFCl7gqAkCh6Z8Obq/wfsnh1VlYK1OtyJ
6JhQUGICiTSfeU3h3qd68+3tEc8XoYHUAhP5WmEG9Xo8Yj/rMu7MgTa4aYMrzsd6g/Rn5/dGNVw4
Xc8qHQRouPaYFDs4YBeY9fFYWW9BqCp1C8iGsdExcxypgq5Gt4GOPLRXytAqKzd2v1riUY/03Zjc
5ua9GN/HxX1TAzk0rzQwzHpMOTSfN3je60HtlO9xXVhM79qNmxsoSYkLj32WZ/LY1PeoVS4yfQB8
lmX/04IbZGKPHunlIcMox08LY1ihU07sGqfuKqss+TFFMdC329a+09S+v+o1VF5Sx2svrPxffCuS
HGi5pB4WocDJt7LqtrbTDHHuNmm166U1vxuVBE4r4O0LL72801EMiBI4fB5gChxOpCEn1T5k/K3K
K5TxUOL6t0EDOd+Mal1+fHvxnW/l41FOXkhEUtq4302UMV2w6YaOgYOrbTODplYYye3bo712DE9f
yuGeg5ruIJbwGnv/9CE1BeEdt26mQ1RqGywQn6Srh0HWQCqM8QS4qobPShrddNpNmd7bw1VavUvS
D1N6sMIbnPsi92Cl93pW+sUUdFUfSPsemNwhl89N9rWpr4rhe4QD6KwiwLPR9e/u/HXukLLHY8Bb
U3Lxu/DzgLz45F15LnouLeLfn1p5H403ifd18AxMCmoY17tUSQNPezSsB2V+UtU1ma0yPLQeemHp
1qp+eP1+0D4gm99TjsR8w3fiH4oXCKvw+xSvRHSGvpbRx0HJ/DL9Rj89i6GwNM9O8lKWPwoY8m5o
EmZcTc2Vpn+U3p3bgYDSVyVSwgr4bSff43vivz3/Z7kNwTKoMfYRPS2Ka6dVa8QQkjEmlwI92NGi
7DztAzL81rfWG6PrSo8j5OELbQ9dwrwRwPp8dHedS44ur2HyySogrVjQgkTuKHwvu+ynVVBkowuZ
KxwOLa6Lc6JepXI3We0zFhIUiuL8hSbgYjlqfdPcNFC153Si0lf6HUCcCis946pP5pu8+eSO32ft
xdN2uQufQ7nrzGcFZIWY5W0mrsd2kwrnI56PD1bx7Ix0j1HGCCjbXTgVzgMYIMLkpjQ7uHLPqL6W
GsfOYOfGAR/bb40RPylUToMEks7GLK3yGs1+3/Aq68KwZ+1c47VNBx50MYcD5HASkmtVicSZNU6H
zuQjpU5TbccZ8cvcCtutmYLIQ3u41z4lRrhtizJ/zDrDuk1ELu8z0Zu3bdeFgQ009rcvbMoy2AVi
9Q2m+QwYKbIMy9g0Ug8NgrQC8eqN2ZduQM3MrxYg2tuL+vygxOSFs4Syn+EtCNDj1aS6RaROiWA0
JG83k+yw6k3GS2CIs+Yok80tzdG/SGgieHxydTrQc3VN6tDaC2UfciK3e6DMfp4/9kXBGuxjWmlW
EGlKhPsz6MxZ+5qG5TdbSMMv6+YRrdFtneVBP8K5N2an/u3IZWHWcatTtyBxOs0Gk5QftxPyBo3V
Dg8wYZN7Yl876F3nXWhr7iNtFuPH23N/fh/yS5l+5ExBIwPtPp57dDcqm/K4etAV2NmtFzebPhLj
2rAvxc+/2GMw9bmsLJqJC8XleKS5MOdYiYAuOEieraIEaCPU384P4/kmircU1sJvg9W9f/v9zish
fHXiDpBEAK4BgS33509HlVEI8EVxPh8GGOIfCoCK17S/BKL72nQoKWof4rIaML4hzzcV5ZtoFfSr
kkkGrREBpyDX2/awUvc2LHhfzese36gh+/L2Y54HrS53KqcB9ZAF238SKyQ4fKRTY6PfYYQCclej
PZRVY99Jc06CIbHStdF3lzqgv/j2FEJAIYO9JqM5RQuUyLnV4aDxRcia51FzqXjjCQEcoL+wys5w
guw92OagIKHfkEKdijlOygRUy/XAreipvdJ61b7P6/l9LrMZ1KXXmi9Tg06XJ/MHugC+jWXmZ+lZ
49ZEW/FzPWZPRtTXm741jN+O0uCm2ORzPB4Vi1MamZ4XddyMsj7Q3ojQR7IUX46yuHDE/WoZLt2+
1/tl+c4nyzCvJOAZq6oPSTODLMrj6dpFxM/XKiB0raGYm3Ss1qreJhuCEXuVOANy4GV9QC/CWAPM
KjeiUz9DPZuDfHFhmbJxvPSQy3VzfK2jgkX+TseQmaA2d7xX3LYDh2134tB2nxJEv670sK6vzNwa
PpUlsJky8iBChpN1M2PIc9/iwLJWCxl/6tThaih+233SWGTzwDdQWaCLRoZ//DxOqyMXbtXyEENN
e29ag7yb3fRTMSbeJ6VJncd+AruvJO6NUsf5wbVj+1lHMxQTwuFjmtT0TSo1//3rahH1AZZIz4Qc
/fS66loMcLqGrmoexfIpaUS86ctsXr99IpxfirRGuIIRY0H7Aczn8bt34LjbCqj9wXGL+KabE5R/
7cm9sPqXZXf6xfGABSxAFQD5kJNzJ89BOqiVqCDjkxNBqKzWlWvNK1uJAdqP6W82SZYPyljUowke
DcCsxy81WK6cR6mLAw5j7bXaqQSBg3Ohl3h+rHHO0OgldlnsWE63mt6qEdm3LRHqiCLI5c2DGLX8
m4cK49uf6Ew6jteh9LS0sbi2F+mz49fRtTl2csVrDlxkCHl0WrjTnXRrp820FehCfJe1vkvadvrS
j5iUA3Xtgk43MtSijafUKS9plJ1hZpcHWgpUS4iDGJR7EuLIFhxGirfsoYmHXWdavptKzYMx0IUQ
motMDUQxGI8xG3klPHWttoO3mtWu+4j54sL+ND1Bw14MvhejXeOhwHvDv3X9rGj7dTogisvdaPVf
3CLtfOQlp6e+9dR9I5I6UPO2nv3YSIDQ5YXx9e3JXsKDo5VKR4fwZIF00zfl4x7PtezGGcXPST2o
DRAWM54T5ACFd9VpaIUUhZvsexCZT0KTyT5RlTl4e/jzb02LFMk0muXmQn47Lcy5eVx7c5prh3ws
sqfQ9XYyncddmBsb0JYg3vsm3CL59aWUaRZYordXDpYO+oxl3jQP5e8WPnmchbVEqx07gjMnm0iz
WxpMhXaggZ9f5XoU30xQAJ+rIryUc56dRMtQ9Bwh3rG+kMA5nvmwi9vJ8oRGhUHM94rlNMGo0yd/
e4LPwkNGcbFqpS4DWwI2yfEo0AvyGIl79bAQhINcb4udIbQBzbFpPLC16sfKsvp1hej6hWvvjCdA
M4jCLlkstTWoAqflawDjVe96bXPA1RlruSJrPik4hazGYtCvq1abdk5sfSxVwIipiMBPYvd3mLrY
fZwcfGVpKPfYh0ThY47g+E72WP6KuvoCbv2eTF31tcxrryZvLA5K3HCPU5r5YeYL5wSRRH0nkc7a
GCPWrINUNhKUxCovLeUzrRN9M+HbemEpn8WavC6VWAir/EfD5CQQz0Xi9Rhf032saqRRqWGtnBnP
z3TSMAswvA5tKye7VDhajvbj/cuoS5sGOCHOQGeOms7sZkVvNgdE/rYgO5zmg0UVUJE9MOl1R2xd
mVmgi21RP6GN4w/DVQshQyk/RSn48OIhaprVcsxK06Te+RAOiEboctFA2ykpflbesxz0Tdamq1zc
tbGCC8IGCee4owOiFTsZGthZIraTtIFrZutIZ/pjtA9v4Z1HmRUorVjF/bBJnXQDG2/n5MMaLu4K
RbwCiEJcI/tZxrvRLNdNmq+WQDHPhiDnn4XWOht3rRkB+gSyAsbYXRtWvSldPLH5/2hQcYJ2N2ae
rEJlD4J7mztakEVfVZ5mNLedrm+bcNoW1EkQkar7OOVihB7/9h47T4EpctAjc8gtl9rxaVu6tBuV
flWtHsJu9qUy48GL0SD6bd6NYkzRYWK2tiOx2Eq38xr+CxKPOC9WV5Pt/FCMSuxzq3RWIW2KAM/q
aK3AOlg1tWvckr5dEhY+070AUY70F+Uu1gxH/6nZhpe5oabkOmUmqxW7UibVDUqtGoXDQbk250i7
i9U88WNg3drgmmu1bsN1kxvaNfbXn4E5HEqHNvkiKFMFc5YOm9DwynujmC/dvOdnJDgD2vyUeuk8
0Is8Pr3s2WyNZgIvJakYrKZijDaT7lQPb3+/X42yEBdo2BB40r4+HsWTqtVDDuyg+7nYiQnEcG0V
lba3R/nFVUc0A2oNeaSlLHYaFNZdGYeq0XT3WCE5V3TDPuv4Ifh1ob+MKpw+wyzwfuy31OaCrG4Q
sXHSGQPvKEuumV/tQox63jwgOQUlQFuZ9Al+9klUI4raqiMlk/e1VxqBIbLh4JYod5dJZG2SKn7G
p7hfD4D8glIQeil16QRJ1j6+PS/ns79AOZgPai5Q0E+nxUqiMcX7pbyfPefZMzFplpEqLlyDZ4OY
wOFxwEDKiT7zWaOk9JoIw49UOcwIb97ASaQC2Iziwml8FkwtoyBtyOKHpEQCcLyQ0oRlamiTclBM
Ma/bvJfrzhb9zpNgIVw3TjddMth7ZXKdLRhB5UKE/qqHcHQZ4FsGOHSRKKc8Q+3zeHxDn0sjtQbr
zhoSBNmxaPW1EceaSsTRiszThKVFrdD3Eqr47oSCWlJ8n7ze8JMsx04SubJGz6YAUZyPad8DJoqU
HovF2tHvRy91di6t5+us6Qd/wvX9Qmp2doGS/cHrQtwL35lFC/j46cVYFG3bWtkhKyptRfWphFOV
UjAa2m2tJXs76dRLe/Ls+kR0hrt60ZPlk/HljseszbFmGmnzFDgpBS2WJvdDinyIMwrzm5MYyX4U
1Ke1ebZu8cTA6zK05b6ZE3c7IfEYvL0VzlIs6pNsAh6GqJAe8kk1w0NnP5TJLOFboAeMVZPxsUJU
+IcyKeaF3X++IWie6Vjp0qwDL3m66+LRMsNMAbJQKWW2cfoFsoSU4oVRzqJPZg2kLkyU5avSWjme
3g6Ow0StID2ETldu0hgv1AwJsw1S59GHqhiSj5kI401N6+vCyOenG6JgmIfivAXXcckij4fOxiE0
O7uVh25ordUYq90tLgwpHoTpRphjtongdvp1Hou9g89Bj2BjkJZm//XtT3p+JCwCR1y4gGgoxJ8i
xkJnMOnXNMXBssCKICvSblvLCbR0Gh5kOk1IodPkEeaAzHLY6Bdm4XxLkVQhkw+A8lXo4yQmHXSc
ImZ1KA7Qa2K/hDS1NTurX7ED36V95q5LLb3kq3ZekwMAwfnjqmQ11FhOK9JIos4Ifbn6HReXuSZA
lWsiPVms2syMPkeKWuxidYbkL5A99Sn7xL4YOyTZIzu7LWWmB6KdJQ1IQ/1iyY5Nn8nMuDZy1fvd
/bawq5HFgGFN0xVo+fEaSeeyd+U4qnemor+nU95TcTLR7wn7C9fP2XcAo0ESBMSFMi287mU3/lQt
VwowE1Iw0KwcnKL47GA9WQrkJ+o6+xAW4aV+8vL7ji6CZTw6D0sBalHgP1n8c22WNe1+9Q76aevH
zpgEdpTnF97q7LhaRkE2mlyH8jPV1+O3KrM8RDBuUO8UpUALG3+4vc6J7VNmny9UuM6DJ8YyobO8
8tk4SE6ORjkmWlHMjXoX2/qjsYBrMXjJAhNU1IvZjf22b9TbUOqPid34Olj7ys/qyNtGBR3TcnS/
v72tX5WqT2cYF4EFDUtzgdDx+N2Nzq2T0avUOzeS06q043CNHEh6pQmj83M19LapGme7OVTTH9LG
HdOHlxx/8fTZQLi9Lbw1plrNto6c1sd+vNyEtCq2tptXO9Qmv492Hu+AUCpbNbNewiyTq6rWJ44p
xbi2hqy4S2YRP1d2OH2q0W/f5UK3rrvEtA9V2WoB5zkWrGZf3XCReU9a2V102FnO7uMZoJEJQId4
AxYbHvLHM+A4Ik07XcIw1Dp7ZQ/Qx4dee8hSPfDEYK0Y0141Q412n+FGQVUr1YWA4bxfTlkBvyai
LtBBS7n1+BFC20n1qIQPopfKlWEpN50RNeuqdsbrAr2+qybOn4e5T69LFR1BTCYl3IPUwG8jK5Kb
PGdCjWjWtrjT9j/sNjdXYVNj0pxDwU9ltKsJcrYpV/a6IvpZD9qo3jRuIa+qxGgDVUF5P5gnWJXz
ZNi3ZZiYvisK5UYztArPxZKz3kG3KSnv3159vzhiEQehTr5o+iDcfnqeVKMi067KYNlMhrIxUaMP
baNBbCPRKo7LpO1uCsWrV3U27/JhfmyrfJUb2N+qfWPti5Q+LEFgGz7S//RWFDUOnTsYF07X80OP
h4QHQlpFjMFFcPx13AgsVe02Cnhxs7pqphjZxBz2UuqCU0nqdPSb3lAv3HjnJx+VWppOlLw8Lr5T
9b1UKqNcOBmHKormR3TD6ls1Ti+1+Ja1fbT2FwKSAS5z0QRBBO3kXkXDueIlEFFQWf/6ZA5rMQ7Z
uh3SClDpRR+C89OPogIiXYRR1PeBNSxv/dP94dqctFY+aYc0k2h8y8amJtKNzScxmMq6CmvcCYzk
bmo0fZ8asRVkAu14XRmblZ7m4yPQt0uh3dnXXR4JQS9iCw42GirHj1Q26IA4E2o6SNB94r8iyAtZ
fCsEUJXIVJP3U3hJjP3s274OCaodAR/ynFcN3Z9mAZPo0Z5EqB2mxIqCFunTVTqK4XdLwCgh0bNc
hF5pElEUP34xVUW6OqMhejBrLdq4c+5+6pBv3xWKMB7f3sdnwSGRGcPQiWICYYud7JBUDinSw0jp
qXXW3SXZdefVmAF6npIHCAwZakCLfa2j+H4FUfjC4OcoGYy+XgUkqQbRbjnFRcyZK93EbovDgATe
FvnFcJdZTk1BQtMgb2Jxpa6HSn1S3Viu+ybXcCoQ/bqgKO7LwQqDKLKnC0f6edi+PNQCv4C6TGxx
ylt3s17hYo+LQ2KYzZ6itroSQnjbDHMUP6NptO9V/V1sjUGmpig3Jdku1PNLZdVzPBiPQXVkkbgh
jSCROF4EBrBKTH6G/FBW2u2kJtEtepvGmigbMJNWiVUOr2PldWq2GksMvvOsvBBcne8vogpSB5IH
qglnVhnFHGVcLT088c58NE0l2rcpyllKLNsVel7r3KgubelfvDVYLUDS8HRUjHLMJeD7aYPlSHa2
TSHywyTLGilW6X2pYwVHujajdDm4KvAOKgcpFTMWaVOtm9GjSPD2pjjf5ccPcRJXFNSIsrru8oOS
JcqmspV0nYs0ev/bo0Dwp8dDgxYi/ilErGg9TcmKND7oQwzOTtWU1VBCZHp7lFdG6vFFQRmGliHU
bYQAqbkez2gyqWbVTmV8iLxhxWXuF9mH3EhW8JU2o/XJ0+9T66o1PphDGTip6QOk9b28W00KdsPd
nRNOaDIneBWqfps863N2Z5RXlvnSRSam8Y96/D4ccZbIgF92Q+A2QE2qfEdkvnHL4T1kqBs36j/I
+ovAJ21dy68oHv/+94IEyB0ItoGL4JSZDPGni7pEjw74qly7haLjF9FcjHiWjOV0Il2AhMgJLkSB
03gbndmRCKWKDxni9TtpTU4QwtLbTZ7YxIoTrbHpqIPBTb3AAU+3K3Nd88FdNBe+6C9W58L8AuMM
fpZk7uR2aBD28Do0Rg5Dnxo0NzAcVJcK6dvr5nzzwy9j3SwnAJK1p6eg7Lw+SpwyOpRz/TSos/dY
NU77pHBQ4YSSOKQ4LOB3vz0o4TQoFeJ6wFunAX3cAKKKXeSFZrXJ9zNmEdeAy/FgCcdNnin9ikj0
ktvp+YuSEjORpKpYakNwP94fjTnGdIXbEmUVMIKWnVofVHduV245aiuWUXSdVEW+fftFX604jhcT
owJOAmgCYg6liuNRvYI+WjXV5aH1DrMIAy3G49DKUR0rfAHLYB42HTzt8mkEh6sOT7lCNmeuw2Ev
w52kVmVnd223R7zFd9yHPvliVl5gT9Mum3aagUMNFDD4WYXYGEPsp8ajVtwa8Z3jUQaOrObBnrXN
pIJbb3J0Hhs/4Vr1kmITtsW2QS6z19pVi2Sm02TPBeDn9ZSDm3VrJQniFsegoR52b0/Jkin9PCOU
JKjQ4TjrLMgbQJLHM+LM7G11SIZ3JZfDrlLxRqswhNwpQjXozaGj0Dq9sy4689IR+Rq1HQ2N3i1g
JIL2xdOBUsLx0K5XxDOXUv4OsUzdbxGhfexy677W22iPhwsttIi5Dt0iXBsp29vuBnOXtqDJC3tC
MqsvdJx57eRKABoIyqzwNhVHpoOB6+NcYL01hh/enqyzfh/yEmT+7iI9yCo6s3scxyiLzdpWHki9
dwipyCsBXOog47xZK9Kqd0rXrHJLlStlIICZRtVdh6ai3adu4u3GFpfjjpK6PelYjvea8Ti5fb1q
RZTdF3qqX1juZ4HegtiBlI9BCScozY+TTSYUr+qcvjYeQi0iUdDNZgOZQHwCZf5FCTuUyBAyCFQ9
FLfR7Fp+ZXtdgAJxuKmwqgq4ryhDjKN5oV1xepQC26Ozt6SxC4uDSvHxh8/ErAhPjPpDKKJ4ndpK
s+qiOLxQOfrlKNBksDiDh0+X9niUUeZxOcyLncaUyA0WfGy7qmr3by+JVyWWn1cxRTaAV8C7jdfM
4fRe6Ast19pcsR5Szas2dm1OgUTtFU60+ow6wNWQGdk6c/Mne9HpmJpuXfapXE8jwr+e29ZrUYzZ
zis97QrBlY81Tj5+Fz/GcRIjl+y+Ty11XPVGKa6os9ucDmRAqKtUgR5p8bo0nerGCwtrF8eyDLRZ
yTYUZ63AVAsH9c4W5Te8qoOyMs0nN7PzwMycap2qbn7h5jrbzkwEs0BHgcOVOPR1Mf4UQyZymL0W
q8AHYp21tUHzPZiCfp+sKfNfj4G4jVfQ/A7yS/uSPIYXrrBlyZx8hQVhD3BnKUeSJR5/bMSWWz2u
W/0BwOcOJqdZOyvb3GqkC29/7zPC2OtrgrpAlAoyOkjv45FwXnQLdr/+IG/crb3N7saN3Gsb2NZ+
tNZ8dVMExlZ+6NfOg7V1rtRVuY1Wsa9s3n6O0/vz9DH048cY7a5LerXSH1AK9i3k4HLriyG3tW6D
Kr2wxk93ErEyuJYl9iIyQU7k5JVNY6mmxCiujVpp3Tpu9KEpPe9C9v3rQcBOU9bjYj7VviWgquow
LwBPJzgqiiRN1qBYkwuvslzwR+sEbRIgEPT6F/k6rp/jabOGGDnXWZYHu4twcIZvjSS0iBZ2frhC
MOMLrYHivgIzFyjZfGnxnL/jgiX8q5pDWfuUtUdxeIKLyuiVmtkwKCexZFiXzCtPRgHstaAM8OBd
2uuU8IzjdyxyKj8F4hMHKrhF58/AfHc5CfXD2yvwVRrjp7n8axxq4OiAUAtjzx+P49TIY4DtKxBo
BH+Ut263HYR80EvruzpbGsqUdjL58YRgFHy6cDUNdn9ryUSuMVSyd+gVNqtKiwdf7bWEI7JdISMI
oHMw4o2p5luSv02RJisVj+XAi5wnzcluUzXzVl7VbiaDUrvwFOtCVnMSEP31VvSG6GMt4OxTGYUJ
9njYlrxV5UUPk0nJt+ZbWRBCfdR8Et+M0KqUmur+3oZ+HdekS8QpTlRFi/Z4NifAkA5a5hRlGs16
nxd5ciU70rrWLCI/r5yPjbxkC/2LhQIqBZQyRTVe9xS1kJlcJkOV5IfWMeNdOM0uVz4Uqdd18l/f
xv8XvYj7v1ZE86//5s/fhJxo4MbtyR//dZAv5WNbv7y0t8/yv5d/+j9/9V/Hf+Rf/v2bV8/t89Ef
1iUc0umhe6mndy8N5kKvY/IMy9/83/7wHy+vv+Vpki///OOb6Mp2+W3ojpV//P2j/fd//oGkxU+b
Yfn9f//w7rng3z2K4jlPns/+xctz0/7zD0v7E2Qn7B8IsQTPlEr/+MfwsvzEVP8koCLWXg5TgqAF
x1GKuo3/+Yem8SOCCLISisso2rGbGtEtP1K0PzE3QNOCUM4Br0Pf7Y9/v/rR9P/nc/yj7Ip7kZRt
w6AspP9sW4DVIG2QzUREiwL9omlyvNBs4Q0NtXsdguZUf00Go6HgoBaXLDyOb+S/h2E1I5q53Bmn
RUZ0JJownE3dt/H4u1GoUOzrodVWvRrJdexMzuNPX+Dv1/z5tUhUj16M5QuUi8ASJBf56NL6P34x
BDjmIayV2K88gcUCLZ1pHlVfLQsDTFtBZUXxHbXqFoBeIVOKiI2Mq6vEdlB8DszWE1UclIXdPtBF
LdwrUyP/2dBLm4S7zdyYYzBoPZgJddC3Sqj0QZKkAxiDxPVQ410pZmyo4Wp0JmjDgBHzevB8IKhd
X2/bRENDcHHcMrU+qI3OQdTakRa0lOu6z6bhm6bJvg/9kSUytEEBSdTrg141xl5f5Z6YnJkih1fY
xue6xMhzWFWJakZOMKoqiHLfanKP1iftbqfWAt1L3IKEo8zBWPlxVhrhJ/x22vmDU2l5jVJzoxnq
rq0T/l5Qt40abSlY2cAkWrw2yYbLzBCcdv1QksSsCDBetZ9RpYDXLoSTjbNvWWMOIl4dnGyfz2g5
rdQampu+jsfcwZRaR0NitHyexSOHVUwjTMGZ1525yrJKR7vcdHOlfqCfqsZXRQdGAQAoLx76RSLq
4hoD3PyjWeSVjWa/lyVr9DOx9iBh56D80kRqsdSJ3QlhYwcsnfgxpW39pCHwpu+V1E4SvxpnvV5N
lRFrfmlpg0ccXLj6k6k16I9HkEW7derYSfpdoMVdB8gsO+qWOVc0fyRxqTcylF78bcgIOl9KMZsi
8Vlm2hjoKXfEdVsZ1A9n8DaG6RuASNyvGTFqtpHJ1HKL6cWU1X5WCgCWgZ0LktrEHBzLr50sDK9H
JBWKd3JWFHFlO6VSZ36hYi2n+VVUKfmNMZZd9yijWrVvc2ic1bsJULGyQGky9S7Hu9m4FtQ4s6Cx
kB6A55otVPB5VqQB9KIx7Nmf9KE3Db+w1ERgFeeF9rXdRpV9GGHboHbaFKUU15jtePj5JBYaS3tt
ytTaCvq8EOZ6HDpb1mszSnqCiTxFmyHlPkIFfxPVYzN/BkWmKxJFUbNT34H1pjnf1iCCb6uCz4ad
b6V7d3XUStx1BJjlRwV0VXcHzMvQnkzgjgUwZbdU9gqqeLuJbBZijvSCWGuziGTJTLhw7SHMy7uk
d4vktk+myGbSJ0vuqxGgeHXbR+bQZUFeq15VB86QED5ghSenfVVAZLxK7Xae7qbZBP7XORI8LgLO
fSd9K5rnGGZ1VQ2ptk0IadC1R7Or/uxVTTM8RL1KcWE1e3XZP9bZaOaxv7R/086Puzz7Iqy0aK/B
ymVkaoiQOpw+sxa24aoz1Eqy4+1Uz7oAPYsCAfWhH61mnn1aeJHoH83CVGr5CM7VSLw7zixRo+c4
6FHePYSKV46YY0lnqt2vc1uho78v9TisnzqJds70WInRlH6P38i4skUt7cFPeydKwfTPaiwhpNRV
s3ZSOx38xkl7kEZDDKUr6DU5QNQVHKXeAV20pNd9XP6Qb/WVwoOO0GRqNILyNWS0mWu6jKDLW0c9
eOiCplezUipoPDetG65q1woVChsR9pR1qhDvqYrayb3NwaG9VzKlsrZAS50cUTAc8q6yVtbXJTDP
bJWZfA7fUTD4RbzR1OFiTeHcKnEwE6B75k4YuAJ6vlE3Y+T4s4jMOgVF1E+1d90DXozyBw+FqyG8
jfoCWTAw7rkTdxcSvuPrklsF2A5UwlchRYAGpyxnW0+6lhp/7ENljOp1UXRi8nN7Tj6+fX/9cpxF
gw7VH3g5p9E0974KDkEDEpVJPIxkLvvHVNS/Z1n79yWJZAhhH7clgd/xJemkqEM7IcMoleKh2FmM
18i57BsgwTcmznj6hbD2OJxepg+zNFAAcPHRbwNueTxeKJxonG2MQY15JBdBgqwgIxFiVTpas4pg
qvvYM6nPWSgvSf8s+cd/Ap3XoYkJOEWAvYNyPoM5q1NvhxlrDFe6HLIVvZG2EupGVbF7f/vj/Woo
nbID6g3kXiAzjt+Sy9oqeouhZqxvD6gswzDUUt1HJ/sCsfl8PpeXAb0Jwg5c5Sm3ppsm/GkMSL7m
MDcVN5zkhaj/fDLNtgxcUXPTTWm86438b1GH3wrkb5NvtWjEj/Y4aj+O/v/vhftLtvVf/46pz8L9
JxGJo1h/+et/xfran3Ss6eCjvAdNgdY1BYe/Yn1F/RPsiwqgmf/RTKbsQN3kP9E+8TdbesHgQ3xd
1Mr+jvbtPzU+74IOIEYnrSYT+feD/S+CfRLHo12AbiadM34/HSVSEX7fUhH5qSwn1XmynPSHk2Sm
jRJwrtw4oF2n264TyNLWjlfPz9IRE/3FwsOdoRnTHIa8F98pulb8cGJ9zOBX2+F9VFBQT6k7fImH
TL4n/YiRgdGBXsE4qozSjyMVkTLb69tnoeiV4SM7a3MjoKJS+R4AJdx5rb47SKLnOWg8dFeC2HVK
9GJMU9wbuVl3O72qVcqjSmXAQWnM6VsZTrX2ESmyMN7WTe/F2yhN4vHWdrNk781VgfkvnknV+1KT
AhCFApfvvaHoGFNKTYEkNGVwz/pcQK7undauUlgNUqOnP8jJ8x0RK93enrReblMyB20z2oBj3zWm
rM2gjcbYp1Ju2je4bRa3gHYznL4d0RLF9hOskTFu6q9Kitn2xrUxkPGjTGQHHHmM7dA4CXKMKMbE
UYBFZ52vvXaELbMZENCcDnUHNsqHeEvo2VZzD3W0i5PFkTdD3YeqdRkGZuV0T7lmAWPzMP72NnM1
qQ3BtSj65js2D4hrILog31vNaKE1NiadtWnihFyAsDTqHpZM7TvC22EfqDSbf3BMRNd9gXqHn9bg
l6pWUguGKzaIjew15HqQD/luhtSqfNvB7mLt9aB6fLXINXcz0fTF9Be5y0c3Qy0T7Qavx3SzEqFB
KJKFWaDo3hzvvdCa1e2UptVNOxdx70fwnvBHUIldA2sKox8dCr3A8rKWVVDT5yL8tpR+9O3Uwz1V
VHP1vendJt4OYLFS7KRSUHaOGjtcI+r/Z+88lutG0j3/Kh2zRwW82QLH0lM0ErVBiCIFDySQQMK8
zqxmMU/RLzY/qOreEU/xilH73nRUl0IFHJjEl38r8zqUrQwe8rIjYKiZMw1vbgUvt+QJdv9EtPEX
yTcUl3CZ299wApxnwVQLIGF2dKTADMVdq8jSC2VhF200WiWFxMhgyqvA0fTPps8yeF6UCukFbHo5
haY1eg+uNYwFYXWeKcO4ZwcdWV1SvbitK6FJF3NeNozYk2Ci7ZJy27vCvVqyNnvFOJB7kayz5pZ9
UWZtG7k0z6WfjOdJmgbFNg60tKJTxunldm7L+svkmP1znjAmRU1aea+myjJ5nJcgpxAzT2/moq6y
iA1krkHZWQOMYqppZqiEO3ehpxgxw1zYmRUWqZsciTXLmPD1Os/PxyxLsVE63YIPr6g1ZJSOPdBE
l4/zJrf68ZgvJpnuSZc27EjStA8HbZpGzH6zFQmrp46mHyR3te3d8qsVaMWT1vcN3rusMPvQYlR7
LmcKckK7WnE9GnwYMb3Kiw9+Y6pqGyRT7UZ+ZgZsn4ycU+01072jRj7WI3cR/XO3+EG79WyVG7sl
YAQNJoW+jd/gOXt/JNc6mulMllEc92kSTn2vPfRt3GrRqLL4tdQ96JiZEbIjXEFn710bVi9Churq
dhm09JJIf63e5EuZv06pXTykZYDJUfDcUwQlqupTMku8m1LM7n7JTUVOTaeX3yjKa7/yxEy4vZn6
oQFZUZhSk1iceRKCObTQsz+YQd6ODK0+sYa2U7tmWBk1JjsVO6/QrYAuRqLcC5TwWRvaZSnMMJP4
yLfI/Dp58BYkV2HjKTWwoHb2vg7SUm2cuHD2VHQEdGk1lvfXcPifL/z/+ln69z9/4e/+/b+bf903
1b//z7++1S//uun+/X/r75l4ffvV59P651ff+wPYDLiJmRK1BhtsPt9/fvVd/oRKRT754Ccmaqpf
EL4/aPIB+w9Q76Ja/hlO+18In/4HUqSfIzlRSqsm02T+/wef/ROimlZXBsS1p4ChBEbFPI0DL21z
QkeI0yKzI/AkcSRLTk7RaFsHHJ7dZRGbaApwxC5UYZdDfPQqnEkM6al1htRclZuq8KoHfUraGyf2
EoMv4bx8nVulbZLAb+5tN+k/NH1y2X6Z2DlrhP5MUWtVN/+LxPztrFLYzVx23hOWicIMyekyyAZN
5pwydpnfUvcDlOWr+hYkyUgjsnaS69J32x9YSK1Lq7TsM4ssg0dN73JSBVyvj5LWN86nYlxlAZoa
n1Ql6nueFTQdFYPRttcz98LgIvL1yErtexc746ueKfFprKdp5wyWes5tlV1qSextyfGx3ZCA1Pxi
bsxdqYaC7+JCm2rkLYVcQjoY5A+niP1IZI1zYUELR4OQWvPBnvQt+efr5OuvQDGbRMLECABZtyO/
zHQ9aRWlt14nr99AA11h9M9wjoLWmF5PRJ3R/XVr/rMysDKwE/+fV4b7oc7kCdS//o2/xn/jj3Uf
TWwEkqI18oA79edC4P2BMQHkGzKO+4Xz579nf4s/Wid+HK/cP8KB+Dt/rQOW/gcRtWwi+KtsAUCx
/8ki8JbrJBUeQp53CpkxgALY+Aknnk/2Mukz1STsQ6qvZT6mZ5QqBZs0HtTdqJXlZu6W6car9fGc
jBO5/+U6vQPIv90Tr4dfNxxrQhOKK0KQTnb+oIZz7aQgVHaT6jdNvQzPmYynu6CzxD/afnMoPJws
xqQvrDiDdZr2VVGgPMnRq4Fg8/J+6nM3aljUYBfL4INf9beLShULvwojARv9v2dbWF09dd0UrF10
kpx/Q2PwLAJVEWcOrMF0bqD0AKZE55Wkwasc5Wwdf39hT8K/1p9LPhXPHL5mtA4/95W/vv706hKA
QINTuMQKxeMYjKmMnLocnI2/ZDbDyKDpd5KCgCcnQRhEcG4hHoNhYBsEno+516qHR1aXRANYbaW5
pSHmw4guXopfF3POEuMjUAh0JulX9JC8XaSy2S+NxRXEfXqLvBRars60qq0+0BKd6DHWi4GcaG2d
BjZjNTx9zFr8OgEschEWWp2ReOvTCBdaamm4JJ2pP3lTkl1XgyaheOpqXPb9OoJ1qnd/jFXcpbdk
pKQ3mTcQE9myI9C2oJAD6b+LEdwlBakVEY2g7LKU6NN9EQBDg5H2Vtgllqf2faCcmVx/S2F/Y9z+
/vt7fcKiQawDOa4aSWelEIjHeHsR+bZXhCwC1ppDgWu7gHZueefCca7GLW728eb3x1t5zjd3beUZ
16gnJhfeJHj9twdkZzGMfrPW06T63naQYgBWbFQ8bMy4+OrH3V3jO2yUZRg09tOou2c6MHDt9/va
rQFii6iVmvrgiWdF/PtJERZk4/XS10bptyflsSFja4iDiKrW7A7yvdpW8fy6SOTPE5hlVLbyIz3T
6eNrrhmHgLFcAtZwdhJvj0loXz0lNpA4qRnNMTX1YleXUn1QGf7eUQBhORDGdzjLk6MMGcKC3IQY
a0vkW9bYWxi6pPvB9XvvKHwKCH0g7Bbc6eRLMJNAEqt6PQrdGEfD6V3IAXa6v3923jkKHzrGRCxY
sLOnuhPqSgln7ijdKrL2W2Vb41ej7eyXDw7ytxcejSqeap/oKPz7gMvrafwy/EyGKxtDOd+7YGDF
19PRKQ5utgTi1TVKWCuhJ5+Rj5b6IcE9AXlaLJ6zTehR0KhrFOV4BaDfmFfYsu08xMjhNVc/t90H
6eZzEk0UyrWUSPWJH+VT14MgTBJUJpNe6dxWamrLc9JcfOsiMRP+rj20s6AT1xF8f2bdIOFFxvlw
kFZeFxuyAth1emltk0CRqCRcSqFXG0Kg8kNSdEGwb+sMk6jihpDCXDmq2HRJPj33jlHkm64fawi9
qstR/UkxJtdCJQhzZxyKnzXHQg3fI0GVF2VKZeKngV5M/SEm9YEWpKHrl+0YGN33YNI0GrO6CoWH
3rt5dUBkZUHBZF2qNoSAjXbYerQ2IUU1hbbplJyrXSscP9nP9tJ91qkwqTaDHif9DtOygzumK/Qt
zJQ/nMWLUMumqJ3G2PQlsTuXtpBtuhnNqZk3TmZ7cmMzsd/77oKnu3fSgKjrmZSa0LDneCQG1/Tb
vdkPaxRO09lDiAwZ90ljSPwuo1EOSSSVwdbFkDrpP0vZWEffsLk+hYQV8wuPjEsdRvhrM9MOvBWZ
DSUuCkdrd8bUg6skYr2CDrKafju7TnLbT2soJZymczWbWQcbzCVdAZPep8G8mYmpXvJFPU2UsL52
o6Vg0pK8CLYNZ//QqY6HANbqk9FDyF7zHyMToogNyn66QlXTHn8sBb8AYsvnwsQNcjk1edpvjanW
g10wT/Vutqua5HjJInxm+nM/hn5nkcahKdl2OwMmN9s4eVqgozIG7YvRIQJAZNxWLeRQVz359BI+
x1mqypDBNMsu5xZSMcyN3nGAHCgCCJXXEQjLFFi/asLIKSGesvI8S7oGDQKAlLlBbdq+KKsdijAw
M3UgRbacN9DDSxONhJAfmyWtc+6EU08RD9ds/NQzg4n5oDmRakviIJVVdT3DJL6uqM4mi7D8xte2
aU+UXThVWjrscKIb5bmgRohg8HzMz0ZtKJ7bmc9Y1BA81IfCtYE1J6/tiyhpsNxFVKXx0c5gkL7N
Xgsh6LYgxFuEHOazPxUTPKXeNBO2tYmUDOQA/VXVTrV3FFZSd2d53M7qximDVTCrj0R8moWJmj5p
O3+KdKLnyOkiDSzeqTl1s21SC3OMHKcwQVcXodE1hAtk2tfzsHg3g5Lmk6u1QtygK0niB6OHcz9r
hyY7W/SWZoQBsLGNKqnqFAJ1Ml3yrlNXhInUpqd8lJqMCjUp0q0mz1A7Gcj66xxk462VlqmZ4Afw
/H7rj63Tg0nGTr6zZe+6W6GEQft2MxfLPi0EZpesWPpyb6YF5d1ZYkADdbryrINfDwut6UGZ3mnt
HIvI82p7jBbHmxiMWEqDiCwaaYcYdyyQa3J3hi3hWT4ss4QDJrs1qKNlUPVVKcnH2HSM7mU4jUQN
35j+4Behb7b2i56zAd/bRDCmWCbM5PPkt8qImCzbF/zR3qXZWFmztYTO53kgP2ZrkMOjRQTpi3PX
aN17Tim+jHPp08DS1CZxHEUprc1Utu0hIxKYtznv6jJUIGd3mdXZR82nGZ50ptK+LIRXj4RmeNVI
IaKgriErc7VEeiaCM3rkm+5yDeH2wjy1Outo6iK+s72FX6wqKwELH4wrzV689kgfG1EMyFCkvgHM
GZZ9UQaL2FiOGNsbFfeLe0SLYKOfdkaCo136wVCnuLL91jn+fK5XBhCs3RSEjymVlo/GVBH4KFjE
9lCdhh2WdWq1uwxP4RAhFaiixIrdsGe4vCarjhYroTlyjNKFz12YmE61QSlgnPmZrKwLN9C0c8KU
zYULEYjbsmpXaUndAe4n1TiW0eKZ5RiauZFkm9zPe9CJydR+8EbIL7NtuN8a0WhdOC6t5YReBfsf
KZBSsN9UUHXj+XGrwnFK5gIcWGOrKNwkwHwaVIMMJ+E5XwO7MMwoTUHid8CRRKg5MoVp1JJKu5kV
CQSRPmqaHsEky+92PVKh0SKTMUJtSf0hkvSz4ybF8YqTxLKSLznfrPrMTszUiByNjJ2wa1ztOomr
INhUSGKxpmfwxbmRpTw45ZDdF/3kPwSTiH9UA9xApLXM7BfstCY/tIo5q/dLKpIfkmp2m7Yiq3qc
GeyC0EykM2xSfJp56Gax5YUtRbF+GJPCC/8VI0vj1W7JQPLEDUj9yCAZK/OhjNPej1hQ/Cd0F+LW
0cr6oSnWlKTCTE0noktctGRS1voKyeL/2f50c956As/1wRgmu9jPaKa1/XpBYNa8ZjxLZRuoTep3
CFWoAxy/k95H4wD2jbbgo0pOCvegHYKQNB5K1KpahbHbuzQ7qEr5HDNgMTGNQdcOFpsBvl4Dj68V
xpqHwKQ319cqyNa7qlA5XdmLUWcbNygmYlGHjMAjKuuwbe9gjL3kBoi+nu6Im4NAiWCae++s4d8N
WTgbyUzBUe3NvGVm6SZziaZtGvxjKxsH1KAxrZi1dpbWjyG1jWoztYlfV1tZZC6V2D/nvf8ATwBP
v0y+f+Ocw291Un57eZXpWwz6v5CnwPzD9SwAaCoWmBCsNc/4T+TJ9/9Yxcs/A1Oo7SGX8L+hJ9P9
gwo7nhSqnXBbu6u7+S/oydT/QJAKU71WRiON/0fI08kmEngCTIwjrxoFTuQ0a7miscxNtSA7LHlj
7+Q05/sktTyInbrcg+N+lHV6sj8EaCCLAbyCHHTyaNh9vN0S1JZBNFldJ4c55tOOui++t1VaQZap
/HL2U/3CLFm4f7kfH+NbPw+6otQIhChBQPH79qCm9MdBNXZy6GnFvJBlkZJ84kJ684+73x9qhUr+
v5LlZ0QR6MZqil9zd/AuvD1Urbp5ESiRDvNQ5RfBYmubVA8wAsNA7Tpw4jDrPTJl1n9KEWQ+/KPD
43UD7CIoiq03XAd39O3hHSjIsXT8jkbnYUBkVVm7Hg/XjZlKjZjRhpRiv0/tq1Vb9Fxb/kdI4ing
xQmsSbIgPQCsJFr9VP7+suUrRuXEA4MDzp71JjNcPQzEUHwtVMYHc86WMQTJsc+F2W5Qog37tqIs
MkoYwjK0utIgB2OY9r4xjF/G2SqTPxcpZOrvS6pPnvef5wdUQyCrueYqnmZ9gfWjXC/19tD6KRpJ
lu6NdKjn80s1bXvyxj5CaU6IkvWAq92Joj5eWB266O0dIUzM7xUM7EFbOGxoG4NpgAkRbbzV48b+
RA1T/inv2OFRWY0S1MSYWgzeTChQUfTb3z8eJynZ644fvunngkO+jYF74e3ZVIPXdGiQi4OiS4sc
VOKX2NBCkZ+1sGgTCj7iV5UImi/ZIF5cZOt7ObrLVpbzugOP/fSTRV7SV3ppugz6tEu6qLYy+xH/
pzh2czoxRQuG5mjqDUbG0eeFw9yYXVR1qx2r1GcUQjRp7mJa6C89o9I/UF39VPn98gb+/ImAGkjL
f76Hp2+g6HsDvUtWHZgMqVxbKJOwNn0vpoeyQ/DaeGJ6bII218N5MIIrnSKGXVtWyQVyZ7lnmu+P
TRXLZ2U42s3ST+Vd6Qz61ymY3cOs8vIuLwzx5DcOTJwc8hfLKHs2Rr35bVi0AHq77kc9ak1FYoBk
E0zTJKDqWCkSnJOgvPv9HV1f6L/9WsyjQG4WKMup5x6mLC58eoMORITbIV0aCIxnR4t+f5TTt4bH
BjQPHnQlTG0+Gm8fG98pvGHivA4egV1fNDIrRdzLo+oW59Uv9I/aGE74iPUWEk9HegwLGd7TVXL1
K26E4KVNl47DUWGS0IaUnXFiUxSgsP9gOTj5HP15JJbJNWZxTcxfz+SX5aqaTBKCpCwPo0qSyxLJ
wUPOzuVu0Vp5NlhZeVcZlOj+/mqefCN+HhSEFPXo2sgKevv2oGslOYHxdUVscp889/no+1uvQNAU
5gAzFhCUaz0Smi2eir7kJSKx+qMb+t4VxvjJXLIWlv4tGEwbieVSeiEOHZDUJnNQ+UYSfm2O2NjE
HyCn7zw93EnYYpiftddx/fNfLrKygFMQiHcHoXnlnZ2NrLTZSLwq00aYln3//ffX9yQ8+ecqh1SK
hjuWOh7b06boxtEJRgiq5qC37bJEtvKcHiNL08vQJh6nivDeLjeGl9SbVMsp/4kbP7uYzQ4ATyHr
yo8NIP8aFiafB8pvnitTKL7XY2yhB3O1i9juxdPvT/rdO+JivUCOwJt2+uU2K7dAe+tTJka0LwwJ
k0nslfV5kNjt/e8P9d5D7/oQU/B9/A53XVN+uR+1n7Wy5ScxDnXxpWFK43KQ03iGEBArjVXU53Ak
7uH3B33n961FEbCb0Kbwf+tJ/XLQZbRb4BqtPkyYL3aeVceX8yjxFqJK/8Cf+s77BQFDYgEHQ8p8
2jPfpIiyyOVpDnE/pvWucvP8oqJxZqvsVt4OpNofTaunas8ZoP5HRHQfPPDv/VaOHqy9Okxip8E1
dHt4o+b19aGyCXGren6hMYvgesia4AMkf50nT9Z/gkCJIVqpIOy4J6MtAzoQR4obw+abdTbVljyj
S4lvs68v1mNi4ibYQBLJM6398Ja+c51paSaNe41U4sk9eY6IVytxrLrikLW62lt2nH1K25lYiskr
48t8mVm7MqBlrBVA6zIsE6at3z9V7z3KZK45iAIJfPjbrV6kHyvlO+Jgp7p7SDATH8c+1rdNJm+r
RDOcsDTLj2a6d24vKybW5HUjTzLYyRC1hofqrWTxTHI7uMJdxkTnmW2VbjI3zne//4XrRTy5wQiR
YFIYH4ngOF08BTskv4DnO7TMaldANA9KfjilvnMQVE48q2tIEDnuJ6xTFVidg/STFSGZ4J4MocGm
aYkswt//mHeunAkBzNJskzdMVe3bRaCUi9KEhsl5clv7sciklKEQ+hSpwqo/khq882ogvmfyxn/H
Nvp0K9I1IyDu1JPlzy/eV2mQmRvKpPr94vrVeYqr4iYeGmSnSJ+//f53vnc9bURiaCnwNbACvP2d
Ws6E0091dygLd+VobGTHfPV+f5B3nn2LLBYe/jWa7m/f8EDTW2/SverQag6P4cLQsCSTPEv6MdvJ
oh2zMENN/MHw8s7HnHc9WLUMa3XI6QYKI9CUAq1WB62v7ce6mLUbf5nae99q8kPuVh+94T9585MX
gITotR6OrwdKipPpIYFxr/AsNofcsioXPk3FLaXeWvqDl8F7YGEItHAIgvFhEX58E9CJTSErcT0I
mZ28/SFso7wbc9ibTVfP3l4TmIRwuKfPjp0x+xdOT6wmYwHuE78NrK2VtuqAFU7eM7iIz7+/ae+8
AWToQCOv314Y0RN8ACGO7MESmwPknaagh1yojTbWPve5oT7oJn/nWOvCyIcBMn4NxHr7FOLxEVgu
C4ZbV6Pg0BgXLGKa3AcrFvGPf5aDCIH1iWRPJveTz9Cst309m3N5+Il4SN2DtkGKAZkIefr7Q50E
q67THUy/CczAio+f49QXVWWJNuoTNSXllLCj7l1rBC8gHhHVPh1ENKc5G7tzmuW6L4nADwe0/y8E
/ZZ3UhtrrIc8Zzek+SwXvSeqB6RXhtpySwhugsx6/v3ZmuuS9vbxpdNnnbSJ4GXROy1ya+1ZOnMK
IFKRXXeOm098K2nOuhASO0KIvDt5HvS0u++dNhlJT4y1qOnM5Tbx0vY6XyA0Uuxmt10D2VZ57EWQ
S4FNu708czFZ3o7EcO3pmR82XexW5yMJ/OHvf4Kxrv5vfwIbTL7wDDRIFP82zhi4XhlY/frgmG0R
lkNDFV5uS5zMpc7GnuXnSqtTEAxELpGeGM9zmS/HD06Ci/bmNAAtmOfIlUOgFhCbbfxtE0oYt4BD
aw7ERuGDyLs2IeKttjsj6ojpoTliuPZYncKlHx+9vMC7S2s9jugpzX6YRfOI4oHsV+C4/m6g+ZqX
Ie83eECmgz93eUT8untu9+W1qruNtmQilImz10bneUzpB0vVOeDNBl/LpzZNvtVz+uB66+NlTcek
CvZZgNGh1QovdOMagUhxrtfQPoUHRzNsskAcVJtu7bS+FkZHVXG+R6+ObLeKVPDVxLmtlZJUwPx2
HtX56AULhC5213R86gRqMAokZ0CMfOPW7hGDApFBOglQyXxcuvaR7HbyPt1IOP6FNLMoCbpjn+mR
lcPl9O0uT8qjktXrEGtbqi/3tsyPSP62jqeerF4i72caBryAkgO/wRaca1vNx3JBqNxhGUmZc6qD
Pspka3cEpwWq3ug5ChhpO18HowEPWIJ7G0t9QccMWrWC7dJSYkdqUnmV9UZChoh2MTspcT9BFtZl
/YT+L5yGnPU3fra89naebcgW2g3VuBGmvvOci6KPX7JK4yIm9zDEx9Q2r4S37Iz2OknMc+qrIf0B
WNwBaAp2rRuLvUZZ9gzVh59oGyfxdljm806bis2iCBPonTOBsyRrP43iXOrOF+W+YG5VIVGCNKtk
u25+sRtNhj7QdOQK88wV+qs//FhM6wwPUMiCusHEsC+JOiWH6+jlztat5epYScLZ8h+FQZVUAMS7
jN2lWTarTqI4M1rjUzn0NCtl7VY1yT0cEJUKZailSLn1GqtyGyORsZYoKRTXdVbX5eA+rJ6m0ssf
hk5GfSU2uCSP1bLspGt8x8m7Q2vlb4wpvvI6tCfSfRCFfCFeaaJRuY1KLbH3noOj0823UyWfNN0M
A8L0w24mt79CTTMrdr8x7Je4kt35mADSUgUeIJDRcu0I7BOlFp2X0tovRCYPtXue9O6lNQWwweMU
uUZO6kqJk4LBVwUPXq9HcW7f+RNpL3BxlwHeHEIEaIKrSCxA+7C1rO7JLprvcBGXSqTntZBoUYI0
dM3qPPOyS6eBOIc03U5QtiHL5EO+tHc0JNwagfxO8s9+YeaK+vi14+USnbE1et7t7wgizm2n2AiV
P+b6lxqvfcFrkuXTfs7UIyT+gcLCZ4vPRpjZ8P9tChEpj3FjhJbWvKSYPGj93FQdF2EizEZ1W00p
OypT/3yYh4t0UIfEjY9N0XUR3EF3rvJ0V1r9JR6EhwBJzNQ496Wj8FfVkLjrCoIxhv3BPi+Rfmjq
U81XMawGPDRiPDa6T2IrAQ62f9TBZPUh/bRwAUVbnJesIwNJdFil2nGjlBJP1pySPVg2qVVFcgJ2
ZGoWQ7vrYnFZps6TWbsYBHKCxqZwrsWnDOsLxrDc37RzSUWRtZWuQLsimzKMfWYPeIowCBCBoV24
K72sitq5uapIIFX6WD76hMeyo0fFGHzzanWB5e8TvOItaCYkpEb2rD0S8pcITs/b19ZEekJ/Uc8L
1DlSrEQbyMYs2PeHhf1SacZ9sJAlkHLCxLYvzmFAw8kTVTSbhfAc5uUwE+mtXrwYDc03Qn2ReGew
39/Sj7ATlfclZ1mNAyeM5+Z7szAANMkSbwyPlA+TQO3PzuIZx9m0qWrwm3PRdSXeAmL7ySCiranC
hBaiHou3einlfaI6MkQcJzGv84QNdDRLr12ibgG+3bdj3zyvPeDapoHj3vRegOZntoluJfvnLA4K
78GwexV6Az+PrIlgq7U0IpqG3E4toQJRrDXlXVYm2otP/RpTSl6qV08un5ai/qEbDXoeckLI3zDC
bCauNILON0FVh+WbPnXa0SHMkgj8xrsq6W3eNrMS987SvQQxb4glAv0AtkyMNzpU+4FXtHTXZl33
aAYIH1tfW4Y9ml7/GLPMXicpgbOmNhNyMNaxdo9CJfsym63phNjq3ANRzdoPx5RiSxcgiyFJ/HN/
4WRlcJ+1VnyNmhJF0GjXzRaznC8i0ZM93QsUXVttye1NPoisCmNEB5dNyUYLIDpW34LWKvSdUk4a
TWL8KpvJeZ4XDo6wrJqfuonMMJm32rAFkCr2Q4y8BmWV6yBylvknAJSyB59XT4zR1XfUYdMRusW6
QBqGRjpBejI7Q3/p1kGchIiwBPdoTNEzxiiqeeGrEtlJbS+BvcMN3rhhrhnTtRyJ28unMqAEj5AX
FdqBDKxNmZWk1Oo6DY9zVqwGQRuPtt7caG0tLzI2c58ps5gJTomzM7+Pm6Nm1fquppTocg6q2mZB
7P0nl5iI4yLXtUdz+Z6O6gshFkXooq06yy3nJe+UQ4joZBGNaYHNOP6dPTXfvJ7WR0r9tLteFd29
kyMSkgt45GA2k0XiaaWuqkG3izDRrXQrDZfPWdcir6oSeZtaaM9mZRdnsDrmEVFY/mBohrZdADUv
9DjdulV+v2rQN7Rb9WdQd10dudpI70aOZsU1FuLxKVbdovtf0ggDbstFcgNkQ92Qz7vYaF0K83Kf
cNQUZjNMejUMmHImgV/YKwHT/Fnv48gPkPeyn9kbveY/T21WgHrZ/s6t0yUqptiJRI2cRCx+tSmW
MqHet9U3npeqyzS1rJ7cAcxziRsYx2UxZg+HLdIk8mfRJCEVDJGT+l/VmDO31/6wqemekaiVSuOI
8JLcEhZf7dGf08t+Qc/XoQncT/SSvNKVVv+IEyd50HS3eV5aUjs8tCsEn6m9EQzJLhZ2fj0tsbjw
ajyXLBh95kWAX5Qoui3/n6ySjUMc0d7PaGP2CCZ7FhSMHOo0mc5GZmSMyGXCOKSZW1WO9XEW03Jm
K9cLgw5hVzQKg9mxV+arO1R6xLwao+qb+p1Tm5+lbkGYajXJPiiDekrlVKrP54VnE09L9R+Xq2nE
wEzSeg8xmrzPdgHil9Qu1aDO7NTVDiRFEfBhzt99b6pltExsbItRb8utJ5TLNyDny9Mms3U9O75d
hU5lT7d1HCyfCYc2DggHTfQjgxK07NV0wQ+UWDxTg5TtS5zh2xwN5qNI+RpOelHTFsKztrHVMm0I
LepWdRFmyYhC6H6f1lm+jRmyD5TFqTMniOW95qROF7YOgVo8xKa4cWor1SI6J4yBlt3Y3iU6IeZb
Qy6ohYk7U9mOrXFwgVKr2unDwhSdCOveEQGjEve5oG5Mme2uQc+3T4oKcy+41R0ZOtazrH/Q9gDb
vNjlKzQVHvLMOy/Gi54FchOQ6X8rLRbfyYtxtpNySrW47t21RhWc9/3gh17i1gVngbSMEaiNv7lK
Bte9yOuzsVHtWS9suqmQPQ9f3LGaLgkzciNHpecU9pWHasr1CBtrsbM6PtRz4I0REut2z2s77DzN
HLbLYvNbHXNAS6e0nVG59pEqoPULwnby64igBIU+TM1dJoeg+FJqOcOyZ/YHwx6rLQ8+uqK2n18d
TQyX2lTax7mcxRNJivDn6ZDfmsTc7qXvibvSdMZt5Wnpy2zXyyOdBuW2bet9b5rl7eDZj7JLmT61
cdws4zofppgSWb0ocpDRUOT80hik9YmWEPty8J3krLIGNyL/nqSayZzTozNbOqZj6Lw80ujPORd2
l93XVW0UYSe14mKdFq7b2e2aswHZK3nJ6EQ2ZjIpbkJaJreLnWeR1Q3ulhYHvmwYVnJOycnuzdHT
d3FiTfddo/n7GGfh1nfQE3imQB6oqHn2RALpWWe9f7d4jTtv4LdiWkpd4d+nHj7ipo8FvR+mlmb7
sTcAKsjmeE31LtnZpYWosJ7b7NY1nHRTVmlrhCJFnxXPgTiiM127BPLywkbQhVbPfKYoOThOlcL9
XtqO2rvxSJNLitT4Qs2LfEnjNiUcR5BZtKFYRUCHjyB1m8TLzO3EHBRVSVn/KDX0jcJNnQcV/AxW
Rvl+ocrMIt5JmCWLaaOGjcSf5W4pCxluSaQ0D4vfNEezSpZwajLzfKazAkm0m16J2Vof7WE57yp+
piYbkDKqVgx2SMaa3GB9k0BCBHyVdTRrMuZra9GOMLole5fWqT5h2jK3JIwLpDmiXVABq9eUXsvt
wrRyTtR3e2hyVX/7f9Sd147syJqdX0UvwAN6c0uTriqzvL0JlOlNb4NkkHx6fdlnNKMjYATMxQAS
0Gg0sHu7TDLiN2t9a15SHngvjdEszkfEw0Fo+/18m1Jz0nNa1R0lV5qwElwjHzl13NnWN1gj5OmD
Q2+yTcZ7Dk78MArv1egQ4vtwxkIWCjpRWPgVjgQ3UcW2AKeaJigOiJyzJJ0VqDjygQ+5WoPYMBrr
VlAimEq1kAWYIlJ4misKTO59jSV+tHLsP6GoqPeYy7PzNhZEhs7O3Ox6b7buyjKzHi08pxetQ12q
q2BkJ+QFj0Mn5BOO+n5ERrjMYVvrqGn01T/y7LdviFW1eFSDeF2w1zxoqi2Q+rZwturrRyQ9GOOA
EKbYy13SdAeVJlb5zu3HKd4AA362jXJjArTSuLILZIhgpE1+TnGTGHzIJ11uX35mDuGV3LQzYTwd
jAYhuFA9UCtt0IdHCpw/rla3n/PW0Idkw9skluHDG4JvxgpzRDzzt8TydlClk9PSGJ9CdwB3cC4k
TVpvj145vmpKiF2BvfghmzbSZInAXPdpXwOUMpstMiZXxVgTBEUIM9YhGOuz7sogsd2xT0RfD0QP
k0OatVWwS3EH1LIYjn8L3JlH7Vcu2DIU1mrsAGqlbwPWrONaMwKw6udqBXs1y7E70VeuBAGL5hZA
KQHMxjzGvbC/J2JMqe0WNwlM/kWxmTR1l3/kjeue6HDt2BhccSj8rY17BKyJVkhttwyKsYJbw4/L
F5mYdXMtNIfzWkxD2Azja6ADrigtZzphiexAnhh4gA0jL0r0nXnA3EGIOLc196VY6w2ZrdYXsK+M
zuZ1Q5YtyzRImklzz0U1ZmCcW3LNak1DRWx1XAC1dy78pb5bCqf76ZrG3XuoN8lJJ6Gy2HRCmfP6
bVLpvFcw5RKzVc99sJjs+zvntcrz8jykKYaxUpXnVENoq+eH3G7WU6V3+hENsX4ZpnHeZ+A9DgZy
TtL5/DzutU6eNpq8H5Vb+g7niEQ+j2I2mPzlxbbXIOLzR2fe2dkJvQ9s68z6zGlW4wWeRlKNiifc
uMIbGE4PdbFFhZNzKyLdpUrS8uZyNacn5eBMial6+86HanA0surHkPn4OorePnCizycxoDw2CqNM
bDBc32p1kPT2KO170ypfmdVMX4Pmtg9B7ubv5qyHdu80+6n2rRug6zJGNDiERCLjQZwRox/yhrFy
ay+QZjpL8t1VG+y9bIaPEnh5bF2zvQr09hMbx1w/6OaQXQI36yOQi7zT0B8TbA39aVipprOZ3EDP
aPWYr6yKsk4bKMFHIwyUv7f4TBkRGciOdew/vRwjLS+dxCGFuyjBcBrzssYaxvddrcoismTQPS5l
lR66nLNQ1eUAE4IxVuBx9rj0MDF43/bslsuSlLpPzxzkhNAYY9/vNLRmOw1nogC8MTFpU0U5n9eq
z+89d3ZvGNcPu9W1Np5T9zR4q9/EgaXaOyN3jLuGCvCgUdXhqJmmaB0tsZPEaT1W9Ewhv4GKR98f
0FLjagr9xT9UGiDyRe+YdciePG+x3RKH/q1D0b1UvT0/1FtxmRsK/Fnbfu1+LCKvLs9+3qDOVqb5
p83mLJr6Zn3ApFXtsGK671a+ajdV2xJkty6Tg8XenV7QZTe3xNmuceY0l3GeP1kP4y2W+ltTlvOd
NrVkiGemFpqdO0YALdWhMoD2EjJRPnT4OlnaetBAR+ML8ofFXI+Y0JMxmzmNeS/2uplnvO1LmWS2
CF6VYRI/U+Q/paO2216yuoraYvMiL2cPbs/june2rP6dqa12IwK3o2F2BRmyoM1MkzPX0ylWgAWg
RInw7Nif9lzqoaorLSGHvn7RpBQ3vnT9XYmCPEpXw0VHIqbQRI5/h3rw+++AwWnLgbUNmfdd9l0b
0TcZhyCz7efJoeWFVtrFBrNzxi11QZqvW3lcH8X26U18W0Y3bmRy5elLC6/bKCeG0p5qARMt46Xy
t+albsaGC6UV8dxZJbD6Nmegs+pM5E332Z3Ffm2VPAZ25gJbnoevcUrHRB+WS1v1S6Q1PNzOhDfB
TWvnR6/6VxPI0O3ceF2Ur8sQbf6Sn4JauECTpBeXaPsVhCU53Q6ilU9rOapoqukfI4Wcvwo7CDI3
lsCQkKbZnw2AVjjBOMII4OIxWOf6pAtWbMzCumU3Wpm50+tli4u6OLQGqdWdz0rD1Mg6TifJlK2Y
yoPp2NufhYr0VhMehrJNnGFQjk+WWzJp2xje1HhAY2l47a8l0jbCfUb8ycabF2Q+RCSPXfl9gVIM
cSen45uXL2rvwIaeyqy/jKlibFwtn0E5/JXlhbfzBhYKyhlW7DGBvg+Uqk84f1z8IJ07/8Xiw7g6
KNr5hcjh7K3yi+HX6f8Ug0ev6bT6wRRsCxi91ZFnbvVH2vZ5bFrudBpmBUSxX+Z7WENcIcptxsQU
gTyIwvAZd46pu8eWYkfLtZfvsrRllOeKx1RxeAmsc4d8bIonblcYpgCmYghDaSS6cmlDrNztrmpH
3qRS29aS8bGkYARI+ClqtTBbIw5+6cssGac842M11hMQmu8B3+4J2K3APtOzNkD0ebc2CxTZrNBv
SWJJb1VbFRHatTbYDXlf6nToQ6Z2GR2GEVJGY1JprkGpob3in0tceFJ64tirXUUG+NOUP1DfqVia
K/O2CjWGjFu1hQMtyDMj42bXsrQ8emV5nzkecKWUEjzbWOhA/2KrU0Ln0tutPCIf1bk4/O51q9t1
CSlmF5BhQVFagKLSdeeOUD4hJkzGyrA6M5Ipzx+ZWbEcLhkxAQOKUs8rO8po8pcsdzMwijTVjt9G
XYQvxd4ooJsuotIjM9vspMImZyDKjdy+PHtT/jVDQggh248Hdk/5zgjI8dvcPjSEzniiD6YbZQWC
9Eb7flDtwJRmoPzMzO5Fn+0WK9tiYvyfci1plVje2JPnUe3QSbc6LBTiJpqvluvxocAxzcwd22PL
CHRvuKl1BodtvjeuV3IsUGnjMiF25K8uTY09dM7PoOtqHKNXwwgegqOhl9URQOdN2jpvjfQbKDGy
i/N+eoE6yzjZtog4r6WMnd7ekpo4i4/ZnVwisoUak862OX9lYzt75QnnibFpSRjl1O+trprOC/rk
UyfydZeZdvbJrD8tCbjJmCzLuWPLIbBcBpItm5/nF23u/T2d1hy7VHyniaf0hsqgPbSdFxyknWpg
jF37RFasTg07Wi+MFBgxg5u6GTJXnp158e6DIGV3rwKewtanDp8Yae9cyStLO2Xu0moZHzaRu/fL
amEAzZjoAP2crrWYcyOX+QosBbX1VbLNa8MxWGwfg2NtPukQXLVQB0z7myPwyUPql+G+MRcujIEl
00jdcBJTKs9c1izvfOHdwM7q2FoZmneYzLI+NhqE6dADWnzqHSneNy9rj4U360e/TY1XgxnTrtxK
kKhCzyaO1hnOGspz9TmQBXYghH7cGXqwJLk31i0+BFy9beMVbwQADU/GYPeXdBqouUGBbPicOcna
MNi0wQ2DtGRXkhZN/pW2K7/24M51Gq9+CmcPQURssXf7GbMCYESfVftyvS6kRLupO+DFw0MrSvOm
Ek33jBWtpJpoVnpBNglJn7nzTekqvYjSYpxKuApgSeFkGsavwup3C66t/tZrt4X46y7FPWZMJvLE
REPmAeVMEeCD2yV9dUT4hT/Kz8hoz803O5/7P3IqhzGC3dfcmAUg6XApPB/OMJbC+0ZBbo16Ou5b
fUIofh68RjMjQznuoe9173fNMVNsnIt/0rVN/RvqMPcA5IV7FQB0JqIpMGY9csqhuencBitZLrX+
WUsz+zWo6vFHb7qOaaFIYea3I3IZxVH1OUlcYRuWrTacIOLephPS39L2rNcqKPs/tm3rn3zJXshK
NRgSZWo2gS9F18WIVfCcB+TRgh2zNBSh6Mz9naSlY35fmgeRWeYT5l95WTMdKMRU52uDbbC1z5ms
kS0ofYRKotsMyTESXh0igNZems1HO98TUHtvgqjmz2WJ2YlkV+jFjgKz/5Dr4gT44LAZht3IiQf+
iL8JCKw7C6Xh2ZmygfFIkInDunjLS0v0or5X9RqcimHb+tB0p7I/p42nWyGyz1w+FWyOD6mAmrj3
ahQzOQZJ+UT0TWns7LqwiXZgvx/PrVU9satMYYj7IsujkQWsRbDdMOR4ChsrXEVgM9kweevFVFhD
LCXbVi6EDP18vRpWGPiivvGwKz/1eCD33VQvDrFVEx+IXCUfqYHyFIOt0xn2jqcUohzaCSqLWqLi
KVldTWGXMt2IhLdVT4w00nfG8HTQgdbZu8lQGMulJ0/Mz4tdUBfVq76Qoh7CvV/Yh7bjXjTr+CPV
NF6MdVlPBDhP+U2A8ufCQJZfvpRoNrereMUfA55TOnqBJZwHM8KqhSY7mLoPt6EyCcjoPXvYNHZ4
M4uDL1wUPZjx0m9DS4tbZy0kBnXsIXMyuAyeoiKjQUpKhpZz1CFDaNkx4qL0avb6US7Llfz1HKtg
mAoHyYr0+c/BEvntxGj8lYlATkJyDuwybCu5fLWB0z8Xqhl/ilmYHiM6S/vSTBT6Tmv1z0w1NZq7
tXXB3pdYKjG7qJdBt4Y3opKHqDQa/5Wewb14FuRfVv3BuR1c6oO+ki6XfKOxUJScVyhoqMeFeRXQ
VV067YqsQDgsHTPSF426cuQgvfAejHW0MJwto2IChB9axpqSbtsJlgcTuIt0P3lKf++qMie/YkQM
zgSLJ2uYC/vVZ0LfhKK3+CJ6fJWhC8OPL7Msups5x6lhrYMUj4jtuHcZBhM/itEh7mc/OwdVUN0H
YyOqnUGSAY7WhZd+4/tmAFqvS4KYbc1OaIWdV6uveQhYhX5U5uj+ulZW3OJJNRlDrorjQR8RwI+a
7dWw0+FQsiXKi5Udg87LU7VXySJ0exiMDkktz1mm8ch7AU8ghn++BIzdJkY6e0J4OxeOtYUNRPrX
dA6MGtQvMjXNz4uDjtbtzmJh8JTm6DgqxYPLtSDOmedWT6vj9c9l4GfylDvS+6XZUXXcziPvRj7i
RqEg2DT8ClpLZTairN5TR6fFrrWF2UYbc8T3at1M6qy2M+URSFn2yFXUu7E/lKIAojoVh8H3QC4S
O4AiXrHi+MwqHu2S7dUFHcq4X5223LVdxalbruk72yk+TsLp1uZOSX+l6MjSLdHZGBW7vzVME1rk
P0A9WjNpxcxx73YWj3BfXN/vsaPRufhXx0+zynJ31TWSYyYbYgiMUnHe85vwiwarequsgLGwCszh
abRWxSpKFOOuuJ7MDRfALtiW5VZ3BDm8AGIfm7xZ2BwZ45JQ1HMDlS4/zMRZ3wP/X8+A6gc+Aywg
99ITrfNZVkOV00JmUPcX5urXCRVf0gJzYt82Gc3QUNeuHxFY4FZ32Uh2fQ+Q+qhrXXsMWk0/jRuk
zusl17kRXzBDbm+Q1s5Z+HecgZijoddzcVc5Lmdkvlmcc45oOUT0XrNeaSn1fVUg7IHslD0OPN93
/VKKs8KpmIyZMx+A47IsW6ipo7rd+JCAXwCw9+ZWrrHXNExaG80X2mmt9Wq9Jj0UsTk7lh3NRBft
TZOda9yUPcU2YHxWMqxrUOBMG45hq+QkaTwflS+GLJwu49Q/L53Bu4hlPbibCbiI+Rzcg+gDLcKn
PfSxGlpSDxzpnFr2CWzsfRSmptE5zzZP976UWp1Sl7XOV8WFQpVsbP2hS9W5qBFN3bIK5coaXfwm
jY0QnOKhOMAxtQ5TsTgolBwelZkNbdT5bD4QdnFf6GQSvdiAUKgbBy4px7eQultr9UShpRUhZQ8P
7wiHltq0880sUl7FhUl1aELwLKc7OIhQcLsMUUQmJY6uYjHumVHdTQYAUL/RDcgE3A0aoeSHoVu0
0zQpeWI0wd/GySwhI0bjgPOrnhKw9mbO+Jnj/wEaaDkzol6kflMEfHeXTRgYaDTFjC1ZFiPXzigP
2oqepWPTXvSb80/x/3+D43r/V3vNw5H/VxY4VE3++T//l+uf5t8jgP4fyfy5arn/cxDgC+q7XxTb
/8wP+jsk6PoT/skBtJx/6BjZPN1HoI3J7D8w4GaAr5rIeN+9FnbB1VX0bwxw+x+oKHQMnAhcgfN5
V42y/PfEH9tHi3pVmEPzInDe+K+AAK2/5cz/IbZkI8L9hWkJgbiPWxyl/L+KdlVF1QCC6rHvva05
Dmy0rs3KRPYWa2btvKbDU++qposQmIgBEY9jopiC6xuuSIM+ePoQf9XXKj4cGGjn7PiI6oyyFbtT
pHmcrjQVhkpDyQbJDTXnKtDKik2967y665F4XrbufkoqOV1TLp7nccQaizWIu5ETv/5aeTOA8KT2
1t/2tt5ngsmpPqqrenWbxUOwbaQtV2R7NNLYWWZG7R1hbgKNm4muMw2If2O/Pimwe9VN6kgrwpvC
Kppt68ofVaElcSNvKvKnwU7dYQ9AmCHTrGbAbUqabIKWclvSfZqPSHj0udbBA9VG/a4mzbPAVzfc
qFzomh9lALv+6JNpv/du3l/KhTKVHxLAvOc8pfUZ5WS6QGSgk0YgagaGDwBZAxwr5KCGgQtJKDR1
VTQJ/bR+CIA0znvhFuVP4aHTiYduSznqxVgZu1np1ieKy/6lIw4MXnpKUK2/id5jymFSYCi7K1il
23weZMV3wU2RY7DZDxXBHh8T1LYfRxQVG8it3+RbrpQKPkzunA/kKmXJ/McyTc7NuTpSTAMEX8aa
bj8fty/6rGszlSHCjqo6N9ZIt1nkRhrhFCz4nCIWyhyL2KspXFm2W+XtgPm2CkvOdDJskD6h4DB7
hEz9Fsg7hb1qiGFesQ8ttUXClrbX7RbsjWmD5qrJwSTLxCbusjfYDyHpoFBypWRY66VcSiHOwyWH
JN/4G6OlzZh2ZV22DmNIzRVxRxINnBuGfRAQoaTjEFoclrB14wZ+yIBLBYBoYFeExSqzv4yaGBMo
flvTUVMaPdR7MbuIxJS2pXTETomqTSn/Mpgm2dkq0NjGLkYxZufGKspvg5ye+4UUGORzaBJ+fTkq
6NtBk+XJLN35Oa8981GNnlBWbJX1YLLoYDjgI4xFlYS2JqvKXnwQzxlUf9K6rxyG1/iip2Oapzwd
YQbliLprIs08annDyzMGPv8n9SeKl0lfcBZnPG5jRHu33lXWZrlJusFhOmsjxwHK82l+H3zLRTBZ
G92eplqluwYuiJN4tTaP3Nb2oOM+XDHD1v7yS1qNx46CXbr5ylq5MPaBR7jtAZSN4Ry3Va7Mborx
G+S2RyuA6ifaZF09WIEH2ElzqxFAlq/J8mb0tClPVrDhmBLMFHHoFORFuDnLhYmwC/Gk7IqDXZWD
2tdwc5+VkjbCnM4M/uhdWl4C0W/r2dP8XsaDZbpPo5mrD52lJEcXU7I1Gcwse1Xw20ScmV5tR57d
J5OER0CuczFWdENZd9s2Rd8/tspi845iFR1Y4TcIGtDotSDkZ+sja9zira/xuEd1tViQdEv0OSwz
dPdekQbITLZnBFItbN5jGTjlSxoIW1yKrugbFphDdRra3O/228rju6t8j+CAiiXPGhldVpeolsb1
T9dazSJv2QRPs4tVsWxBo4pGsR/PPBjgU1eqLzFV7R2YObdhq5+xbaAiXAmNH6f6XBDBnP0dN2Dv
raZf79KRoT/hBLrqd07QUKM5gmYmEo6PD100ORnWjZ0V8sFmraIlQ25faWA+/CroOr4hCSmWzM1B
a/Lr1GM5zJ/L4FQITGd/4ajHe6e+A7+wx507ZstPzzn/jkHJ+yZTzXhEfeXvLFnpxBoswybvW6ez
myGSIPEPmB4EYrAqD34c4FtO3IJIVmjciHhEeSQr1mZVAWGGUUTHWL13toMRzCKgoO34OBbGg5TC
wwwBqyin7XME94TWN8jMLSK7s21i092kQmtqQrFiXgfhDvxAhvK4QgQaKuRBG2oZbbzZJqZNkWx1
9doRwEA35kj/ZF0/AsbtA0JzlGHS+KfD4b+hjvr/Lh3xavr5zyulcBrKvPn6H7sv+a+xKdef9s96
yfwHEdoBxy6CNgeU7TWZWv0dkag5/3AMgDY4NaAnk7p0hcf8r9QUqiwsW1eCOgBIfhI/9G8VU0Dk
Iik7FGEAbHSdEeJ/pWDC4/mvvhC8ljbuN+vqgMNgDIn5asb735zF0FxqY+pN6g1qbWOc+w1IZGD9
NWpEfM2AQEN7Q2CPTNTd13NpfjQ0yv2coQZnUWXWS2CGPbS8TIwJsVkiVuyLmVQBKjS6wLvZRLaG
aVVyiq32zgUEd+gqsKvtmiLRFYMej7Joo8Z+GYbxtKq+iyqTm4XTpT9MMnBvWskaR9vY+DMuJ2FV
3OUtPeYYuDt9kIjxRQp11+wRzHTqzp/tKSIuVQvRb/DyocB4xKaP2GYVuCTWN0H3VGicOL23qzOh
dq4h0jdqNVKlveZ2NTIXJvxG2ApxTu/AvrJ9t9UEXfR2jtYakoJwkV4LXb4gYXLu1Ghax8qiivLc
+k9deQHiDiXvdbfY/jjAW0wfsJS5GVUs27I4mrklk5rf9K4IJvum8VX5AGAaCSbCmAh+3PySe3Wr
MGUsxokuXd8QujnOow2JLOpT56EjFHHt3M9groxfUmw8OHrFUtOvGp3+AHIRVwKLXHHr08Ua/K72
du7HzToHno4IWREBuEtr4f/pM8NJEI5OZeKMHgvvoKvTj9aXUPqsxZT3aWl6byQGW6TJ5dt634L6
uFi8FWxqa+QfTorYSDo+EDm5Lc05H7w/wViRXyL4COfEHNV6XDlI91D63RU/whigrXJTL0VcWTSU
jZOcc8QADfYbi53vHOOiCN7NwvaXbylTEWuy1++6mmkPI9PKNJ57PdUv8+A9NK4G3n4zoBG6VVWO
7LFcpmkU+nx2fXnb5hup44XVjOFQLWwmgXzdzQHfRlYSzovMfrsTQ3fBMEcqKME+C7tiC7BRX6+n
LfVeqcHN8pSbdrNvDfswt/SwVKTrLm3Mz5pSswU2GI3Llr/lwkzjrWXdXxAT1OnOnobVihksHn3O
5zsq4uzETAn64jVD46HT7RUrQ3MRyr612RPiuKKonsNiXN+9viCnvk5SP79pJtOPPbTFaZYmU10S
xkn/gMD0QFNC64FzyfeiDWDwgDarP7Ozu7NwFJCMjCyMlM5aPntXJKhuVvsFfQfuouUCKzoa3eNo
Pc7tU4/QsWOHlpo/pbVxxax8nvq77hTycWIIIK5xnXa/5ziadoOF20awBGGOqq9E0llNTMT7EpKY
iwQKw1RTz0mw+QdCQ9nu6Uy3r+MP1Dg3Pkk/R76qHUvkmwqZHJ5t+K2lY0TTshqM0awjkUfyNNvO
du8gN6H6ZUvJaMRLeq/qnnhtbo3ifk0ZPuifOWGEmY5bbHP2qw/WegqOpA6x60E+PBZ3ZNtEHVso
8O83dK0xTjabU8VbjOworXx5UYPlhmhP0fb2e7v1KK3EkIjMe8GDT30ka+fqekH9ZZIYVaAMW8r8
T1tV90yfJOBUz4+Yzr13vfrVRCCSnrfxaNrTzbKAkV2qC/wcEnbzvaEt22G0cPc1JfK/ahNWrHKJ
zqtg7vrQllf3l9ay8NevRFJypj19JdLGR6Q54v9pizZPj8BwBmtXdEKLGctnN7LOVi2sK0oIajWc
M56GlqzHgYahUNPXZGVXkJbZX7mmf4O/5YjL/BKxCrDMGXysmLekQXSP32nSHmHUyl9rGx6JNhSP
Qy1ygt1M7VJkLC8SUQUs2mc9INsa2QKDaW04qK71GHNP1TFNO+M1AIeB3E+271rbzJGJ3S3Rmi14
JIyHmR4d7lc5yOBsWzmSN3OMPPymydBRk+AwQPjk2GfX1J8If2wiJ/eR7fpTuFTFclQBjoVq1m8H
EtNPGSaOE0ukKbLNorsVJiQ/cm1ITvVZ99TPRqXuqx6n54gdb4AieotBrLgTDRk9WvbirbwZrT5S
Dbc7u/zKobA6Wfrk5SuLyRbPGr4OzEqnRrYH0p6obHNuFctdbtK57xKt7H/w6Z+RD/3ULIEiIdlY
k4f1MBjGT68NiJbTicvHyBEzG0T1eGaCkSEJBuDeYqFpRMCMYcQrFnx2Xh7RfNphsDZ+WFmoIawJ
RGtGvG5Yb92PYEG9g3lzWvSg+J1V5e9hMv4GqIFVSV/jpbhbHTvq6nmKGh2tuagv2PjuWP9lYTEA
TwbWmpTeGom+izsmb7jPjeV12z6kwwCBeA/ALe8DZer1oZNe+xbM6paY0Toc7QIZxHJwtI9ca/ZW
SePkmtub55f7QvtwB4leQp09e3nGWnyVCfbYG4M53CZkB463n/TmYajmnd0uxy11eR1AxtrefJ+O
3Z2VTjc5WGWMZs03Rga0u748m5t+nORwZIwZr03FJNB+QRT8LmztRFLQqeQhbjM2PWNxQ9MbTQ17
PyvVP6GjXdy6O9Jus1c4b970hsjqhE7mWQNtR36uhveg+Wubn3rpZTtjFuziMcaG82r/cYWTWIWz
F+aXzQbXL4jHZa8XicV5Yh72vso/tVcd2BifyVnFl9BwEusFEiHj0AnWy2zw72lfQnPK7pmX44HJ
KlJe12tAGC2zJ8cdYNpzZiF9EEVSVz+9nh/TzkmwD8WsRlnUGxsfudoFy2fu+5HF1x5mCwp88Pjn
QDBKR3uHk0eyRixDDd5EgYIDyi8D2rdsSW+s9Q17/h5ny25ZGKiaRhUWuupOOpjqME/nx7kPDvgO
Hoh5gYKLPnkSwS8vbZxhVBQVdjLdE+uRqDs9ypX263bdMUNKwAcW8WhEa5UB+cLNufn7ZliTgqwc
3X12tOFrAKZv4fvaODZSPe95AYeLQP4LOeLRHJD5WBWD9/4ICwyFXBAJu4+Nnl601UlzLpDMSewL
W1V/lPIvv3IvWDHeTWPdTf16sEtn53Tb1dZbRVXDArBCjl4cUw8fZ7XpdUTscsBEyOLr1d04KNkz
MYMxO/vWs83bVQ/Q6Rspon2UHcrS4lp9bPUU10QWH8BMezeL1Ar+osF6GutfvspjafKZtLA/6Ux5
tcIFXeJc2idXCiZcc3kZeh24r/IeUBIQyTupIrEm59x5uL233EtkZj6mnWCaZMpHMCfhPM73130m
zvnYydRx2DI9DHRWfUrujcWJ3auY1JJPCwmZcQsYnXcC96ok5yi2SVI+bNJ+D3ARP8/sAhLLkcFN
cFU3uLNOyijm0efVyt+NFs/gchk76wl6dOyg+5i08SHz+xtAU7ceZkbmgVScdhDbgzyNK8P8tH+w
B/PRB5G9mPmn0v17evKdFtyaChjjxk6I8ImJz76y5W2t/GeGuvNu08ff64G+q+2a+wBVL+u9a+D2
S09ItY7m9Fqb7iAaB/jjgNxC6yM7GVkXPoR53HnrG+GBoUd+2Y6pzbSnb6X1RRKRH+YpyxLdy41k
dRwe9c4HF14niEh+0uG7YW6wp1TPeJRswqDN6bWx6g9j9T/NahFsLSv2+SZHgMF5YRZvVtMkOYmw
hkex2AA6LzgX0IEHEXYSbg40qwjExNfozNE0VxcLdTzVSYSvKbJqmQhLwQeBKl2fa0tc7PQi8s+m
pSCx76pS7mcSnh2J1ADQdF3ZCHeZNnf6p4XhuGTYMArUbGz+Sr1NnNbH+401uAf33tZ+PApE35wx
XxiZ9sWyJtCmHmxHe/YUocg53kE335u2AwdqilMz4OFRXVR35r5pNLHPW26Nwk4YsbkJ9kexHxm+
9LZ49PrPovZZxPqNt9vsR8uvrcTpNT9UpQ8ry7o6m6IZdeyx0P058rxbGrydYFOVl4B8/ap8ZRcU
56t3wF1wcdbej7Tqm3kCHNIv6dn3q+19G+lPpbvLHgUxc9HiNBlvRBB8OeiwpsZ6zgeEiDXjHkhX
AkMhog6Gez3qnd76zIQhPvy05yJt8O1qoTLXPciNKcxNtuT9MDwNGI5e8dWQPplj3j9LRlW7Me+o
IdyxPaLZ5MKUOI+wsTKLTJ2NY8LFAFd+kyHwrjifGb0LCNTa9ZF050Sm+b25Wt/1ghp6yfsnY/H+
J3tnshw3sm3ZX3n25rgGwNEOahJ9BBkMNhJJaQKTRAp953DAAXx9LeS9ZSVRKtFkNX2WA6VJmQID
4XAcP2fvtXc1krtTqLsnu03utevIpwxjbba8S6P82jBIKbH0Xs7pnTspokGb9Ibu1EvXGieZlmIN
ZGDl5v4mi+RLC5gcJwbG8eBse/YNHiB4kDli5q72V6ZZ4/ZytmQ2ADWQHeJLjns03/NzNbTZTRPK
8DAhFaA6LfD+bweEnqG1ypgK3nDSNXZDFYojWY3IzpTd7cKgSp4ZE+afI7jUYLnnYp06dnftFZT1
ZJPPn41YEQM5DMbWI1TtPMBdPIQBKPu1BaitW3WR9naqgDgg7KDQG2H0jPkMHM71xipn5zu+8wbz
Lk2tmzwT/SV2pQHqeV4EFyTAMxWOuz4G3W3JJEW1G+l626V2Y13X1Lm63Vc5KubwkNXAljcRcDv3
kSkE4aCIPWIJY2YyzpEXp3tWWkl8/TysRuSmZEpQgt82esjLFdBmrGd9lN6EqcAG7hvqqCRY52Eh
5KJzT6CL25LGvCpw8K7knKfA92uHSHQOHMPKGPy4Juqs5N8dCounnn005XujNb12CsM7zCIYmF/i
zUD8Mnd4HKKwQs9vxc6EPLtwvJ3OKTa0xeZNkaoOHiIE58YnD91GoeWleFkNkti7eILmyoz7KkTZ
wRSRN0EnPKOiJCOChqF2zIrOSwcGRjXiWgYPaaxTsOh8g/zhoaf6XQ24zM59PPPhIdQ3d7SQiinY
args2SWwDBcmAuFs8wdkw3hwmQkYnCBD9G5TaKXHsuW4tsF2Nz22FTb4nefwLEnEnpSd8WJ1N5vu
Kp5pyG99fH0t8oAQUeS3gNeyeVR+jXBjVfuuzMUhm3OzFSsXdVFzNgbMlxYyGW4UlumwKq4zPZoj
1S4jLRIIUFRwvvZHX94UE+r6YzH73viQ9W5h4SKrEv8VoTzbj+4q55RAGh+fS2C310o588EkbKKn
Bhv1epRBerDn2rPuW6cnQ56dwLqKLBGyM6VjO+0rrOLR3lWLRk47BY2Klt2E/aypgnPmBUGDdNgm
QAq4VaZXNb9FSRCSz73KHI/vwpszHPod+TEE4hiY44m8d7/WKAOA46tQEQMyIu5B8DxFR+kK5HMC
mbK7L+OIWm9SbobQtzf9SzOCVtvQcTXuva4Qr1UT9l8h89h3kzV2r7WiQkEp526URLYKvL07YUGt
P8HAqBD45a49HzUOAxt9Hr51XiYTAVakrxBBZM/tPWKN5jQAYLzLoihKNgHqWrzjYyx3XjraR5wf
REO1SfpMbECH6q+Y7tDsSRju2kdoyzYwrDx4tDs/j61X5UXhkVSW8KFRbnDfpkF9tlXv3pmMRDi7
VRptU9f0cuuVbvikdObetZUGl0I0Va7XhdtJhWqym2hsTBnasLLEumcSgkFDJHXDW85P7noRjBw7
K8Z9CVPSWZH06Tu7kYnz0+gm6rspA9a6jvC+pSKpHipyfS+0+I1dm0/2FUxAzgvWdWqS1YpVjBqC
iU959HCjF6wPE06GW8T2AyKV8Dnk+HzKrDp+iJSkHnF0x4SsH+i2uRTjN2Vqh88dLH5e1WmUhZsp
GhmPV0WCEpazMRI06xvRWKSqqsEqH7N8cmkzxoZAxZTUN7Ow5CvuswvrCEQF/tbvRhZYLFQ9D/Xe
VozH6DNBK/GCFDO+SZO0Yn+haI+b/j5rS4vBQBc7n0TdMY8uAE8G1wQVe0/W2FDNxH7HqEgMyLNL
i+PbjMujYXlBTMcLPM70/MAGfaTnqidmajiYrXAZJ9QORbJzWYT/K4vAyH1jishfib4vdv3YdVgr
UnF0x9i9lRbe1NUs6qOYPyfyXpPKs0YMZ17T+Zx8f3zA7JeeWp7CEzJwsUN1W2NWILtkA5cifcWN
R4kzWtF0sgsZ38Zx4DxoUXFAcOZuZZM7+GFEisI7UIhuF/fueCbpBoxl3AB0cKYby20jHi4RXLkD
5yvut7oT7DCUHbLa6vGDyOkQ2LQYDkWI0xEMqbGOE7dD5UZLku/CHK9yYdF/CSRxviKL1q0oWd26
MtcwtemoqpteJ2ez4HXqZnseqwIYQf7cTu6DxHuLWcQYw6uRSOjKKfZd4awMShu/Y1ocTgckphQV
mFbSGQIGuWmAL0E41UwO1w04ZxYn09UA5OjKquVwdpCsnxw5uRx+cvHilcp4YgCd4MSutfeYYxfU
wtoO9m3UqvQZZfbVFLTy6whH8IzkTnzXFA4odBxzuGobGwNzPU2vCNELeA7KOUUTCssxkVtZRcxv
6cj48jBAQA2PCrNSRk2Yg7ZifZbJcfBC+7nwK3DLyk0wbs7im4MUn5ws30ih5zrFR9AQ1ifEyc2N
wEwfr3XWGV9i2fr4MI3xmCR5/8EiagHNkxEOl8mO5zvtY1zbBgiMvmYSfIKdUsbyH+17V+MlGx3v
pbEK/zqhQsKOYufDF6kc2hNatRdRFeUhaF1zn86Gz5nLn/eVYa4AQ9yNI/2hPrqCaoSyUiX2egBN
9TzJ0trrpLTXodlXCLsuMa/ADXM0IkvCGMdxnIbotcQOOeypNRlv8yJnDB4uj+SYKqwS7XnQZUfv
uQ3QOsRXtLUYhYvY2zoFwzM8wimdi9B71PO4hQh6WFzPL8rHh+fU3RXBQkRY98CIQJsQjT67zmY0
/Gs/pGMfu+FDaZCvByt3OHQT7yCLUWZOQ9R30UsVdfTRs51s7zleRiRySWpQo7ytV0/zrd/Vn8ZU
vmbDiMun46zSZhyyqurU04pf28MICsiKT4MqHw3MVQKx5xd/6mksIVffAUWAONDvSaiIjk2A6Y6W
+kcL1syNHCL/0lcZnRajlDt6WsyrFSVdYLRrGrzy4jXuw6BBV9F9bJgW+9FXO6iuGEagflDz3qyN
Ty08hkM94lwpWcZhMywUn2GleuFvg+ElczWHi9A+NFUHDkYNd1HsQWwHdMQYqfS3fTA8jXGOOzF2
b2jaZI+Un/m+dkF7s73vwQXnqxFqJn/NdB9A92AuhCIuqYGgEDbjWPV0qMWAIC/wrGNIs/cwVXL4
NBHnQ2ktaVYAz7ot3Ge0cPuul6eY1i4phxxuhDfdWXmodkOcQSMShBnMI+rSIJ/nlSkh3Iwl+Tp5
QShW59gXgVzOh3yxInCBVKhA8nqrNh6NukB/C2bt0vAwFyFlgx0O5stE31D7OZiqRMH18MutHaP7
Max2yzTm80SACV22hoqpV6AnaJ23pHajKmGW5rj6ltQflgd12FoZYNZNkojX2hqP+NcOhUPvMUtS
eac1KyYvUBaEvEjawMt2RdkX16XMm4cwMs9h2FnH3ig/dNZ0DR3gZRz9U9u0V8HsXzPGfwz/afVp
9UAFb67KGklDA7n+JaZxZ2eJvGEibiClzf0LAAUAbKPsD+y7/ZZAlOIqKKuM4oMPo/t6vvPs/Kvq
sclGPGnkMYjNos5aBbh8mevEwJCSjwSB052qS/r3yGybHr+gQEuR3zEiPJSBf0iSDBZTgE+AMn7t
oVDMO7ntwNERbbBF2/2shtm/m9oevsFU3WVd636pxyG4h3FQzEyaWLZjbhZXoYopK0bbIRlVogom
0x4PnLOSXl3thKCPWTJl2Q+qUNfaFyebJt4aWNNNF3X9I7KT5BIZ3c61VXpvVTMtN0XKRt+Mzgrd
CUqcMPjStowVsRhMNmJTi65ON0RHs3ZoiC2hcOZnED0WMpJ4BX7KphGo91rEFpQN8aFnK9mM8ShP
fVWqr+MiFfNU3rAoqnsBQ47s6mtYjPdGZ3210XsXbIkBTUC+0ZOAl2SHDzn8OhWneoUG5zhFxlWc
O0e7oj4P68+LDT+thittlIpCnKwypyElrptpJzZNQWudjT0ELEeP3PwmwNA1yDfWGXFWlhD3jcyv
CLS6FIncTFk64jA1vD2npengJWayG+zicaL5OCS2+NiX4amnkQejCtRJ+U9bkAdhTOzuETJ59zSW
xjZvmbqgw27WUk/2ziI69sqX7SeYUVdODVWU0tuf160awXqQrrPlvZyuTVM/46F86sr6geNs8ZGP
U646mCaIW48kG4LEomM8ws7qs/hauCedNFcZDaRb3Zvprp/cS5a+4PbO0hXZWw7kDHzLuG1GDoSf
MBCMX6Uc3cuArucljTXUjC4T42Yc+6WTnrZhtMZByYAaQEMyrFAuhneE2CnK4GAMAUPPtXHFhNy4
CJzFn+rYdb+YS8+t4KdcUD/L8xQ0pjTwfFoSJ31IYkdTGkWJ23FSlDBQoXqmKdbetTVd56gbLjbH
k03QJObZ8rx83kifgZRTmPM3DFI2PTivfKUYjZkjZsMaA0DPBlZYcXwVC4aXNINfMWatOuqgVNV6
b1OYrRPM7J9Eryd9xu8x0dwEM2AwQBytNRbIaf2PAuJ/xCD/jXn2T2IQBMLp1zf52cv/8R8diPsv
mxQisUSnMMv3Q3DE/9aBWNa/KNZ9G0GHC9fZdFDH/kcGYljev8Il58AExe8RB+Mh3viPDsSwA/4M
pCgxRnhgPIKh/0YI8jPsNrCgBvEPic+LAcRErfKzCgRiZGhNtmKyM0jrjrfO585y662Hb/8d1i3j
Ov6uHzW6IHRAnhMvIDzEv85bgD6hj9YkY6RPZiGDldGj6sLOxfm7IN9wjQ1lBD1a6G7NEd+7MYci
YXQ2aow+UfWlUaK6QeC0iPcIPgpKQlEHx89Xmc1EgnzB19DwnEPTjE/g4sWp61Gtp73NVkgRfJsX
EWetKQ4e6qC+SSwjXLk4wradO7xOcgBgQKLFt9SgEgyi+Bm4UwF/oWGk7zkUCCuVRhNFDSYUb42I
crh0pbqFoqReIxFR22DL+Bq4SbdPQ6cjSRUWpjNmp2KYiHmsSV1ez8vUQ/bS2UZVX71MAf1y7x9J
3iAbsZmArjxQdU8L9cUJk21P/cI5p1TxK8AgaFGC2T1O0gUMKVwFkpKOY2xIReUZGgCgfMjthfkQ
EoORWMGhLjG9Y+DtXadooSEY9kwVNNaTr0/+GBgalF0h0WByTB8AOZB5cZGhCG+H3Oq/QXv0e76j
0knXhVmBwAHQN25jk8mIGbDjrh32EG9Vd8r4FEaTdzeXUf3SezWv0B64zhrj6+BsBqtDhZmBs/is
5tYLj0VDE2GFyI17buk6jE+4BfznCQWFsSLYnJZfpc2RV4z04p21sEoAsHUfu1rDRNLSS70Tp8s2
Z3pkZtOKwc/c0OhSWOsny0yfbGRD6oRCczKRH5FYuYpbnEanGuUFE4ogzHGdFH1PYm6ZM3YPuXCN
f8NFUqdKQcR5AyH35Pe0TNfGlEUItGdZPboU64r4c099yExXg+4Jp85cYUPyvkOKIAh2LgayQmOl
83GNVV1gy3JK3a0sml7gKszOBlo64f7BcO6Lpy4bknpNh84nIgip7usQdbJcybSwoR/SgkKa2tFv
Eb7Bwd4OQU1B1sZXMlBBAddh4nWadcpUofQdTqiCJn6HLHNZubWw629ZaRUX6LKt3PAyHNudr32y
VfFcQw4Tg2pf5tyDvTD4UV4zrvfxOem86DHmY6UddoMMJxXfdWh52BfYlGCGvOYycJKNSfMBrJVB
kuiSiXxqbEKIt8JLwpYq0LOrdWIAEthWRl8lp9ad5MIfVuUXDxMNx7lEFhilYRPusLZycxCemRwo
MRGC7ozoFSO1TccIOLMf3wk3C76xJlLn2HQR2HurGBAXm/7C1XOLcfoqE4CwW0X8aYHdqZLpNoff
4q5YPswTZ9N4sDNaRhsNLP0yWw6CpLQTRbB2snG292HNmlkhrNekH6eA59LUg6GqGIMvJ3GhHrO6
7z8univ/qOpckY8gA7oQnW9MlD7aTQ+Vp+uEGZzZvVaexVlySlNoMRU63oMqB05EiDxc0KDmYGe3
0HT0iy86OaJhHlAwJTXH+VViGMZtbLXpM6TuHo8mSIaX0XL7b6QlFfcySkqxqbUzM0M1hhR+MANb
C2FPSVelpSeJ5nzFLH22y2zbTl53GzWMyFZ075IWMRm91QPRqPKehJ0gWzXgz+1VHhItiVcpTrdZ
acB8QLbTjJs+QmmylaqAmwiBou4vKJdmnpdyVCiWqgg8YyDSHtQhRxQQl7oF/5dEg2+fwnp2m2NL
at1Moz0VED2UWzPwzTL7uS8CW6y1HUKfG53JJO2yWh4k2zHj66mdOHzBDZ287VyZ0E1nG+vXBxvJ
7TeVc3BaUSzRWvfGENs11q4Il4DQz8zL7OJgoafFsI5Wi1xdDLUxPJKyC546alna7XTZ0CfX7AMJ
P6zk4S2GxwryHKG5pjUprIFuGX+uaY+p10BaVfm9hWYwfsUOnIEStNvW5bhmAZm5DzO88XcERhoz
eZluxZgFTk4g3O1EALZ+CA0dpzdTlVqL/8JfTkpV2dmZomeTVAN8BU/4jBNhwxpi38sp0xfus0Xc
V2DU9K9Nb2g4G/H3R4ckNfL+Kk5gqRKV5XDCwbdqx5H4nhkEZSIwonDEU60Gg1kMvfqJYVYrALdj
BagYYJYw02ay45QRsSOZftt91KE50bKg3VYGj/5E6c7mHGftfUMHSmxANtvzocLN6OD7FExTtWgH
thJGlWx+bV6mpzi1Gu9AErPj3xo04FuX2V3NO5QXbf9MBlRe783Kdpik0yoGJBEtieRT65vh2qsz
kpNw19LwuscFVztgvGXvH6mVQ0a25ZRb9K201YZPU+cxbqtk6EbFBjtlm32bB2WrD03vDfZ5KmHV
nV23sVpkbwA2JM9k7SewwvhC9+ivy+ijmdsznDeT3ETsjW5d8tN3knGsUeqLXqLltknA3ODM/qv1
q0JVsAz8ob7c6dwU12PC/nql51aTfQcBzeYOeWN1n4ehoU5JEnnfGsuJIR3VwOQgghaQjdXcJf0t
fQf7q4t7qP8upzZKvjiOVfZnpy/a+Br5k28fcwTnaNpr7M2Y8dhGTawCwPW8PUsFq+kW+zJdxXXi
xLNzYgbxAlocttbIGTjM0vLGMwzKBaqU0t5IUnMy9tSFFlw0CU2Ekr7mBhhHBvIXZEWEf5CWtxsf
8Hd/yGyv+qTztqWPVrog4YGabeMoKW6oGcbv4FoKTsRsWytWZ7cjh2HmSQ7o9suxusi8THY2SmJm
1IPLnmvg4xsG3R4dz1uUhwKKT9S6G19NzXEY6pn4C7gjaKRQOQSLF8nuVA6UVqVY/Zl5nytrDPbS
XrwxKZnIzChvCAlcVY3vH0Qj9LVldXo34PBtpnw4JAqGpM8Jcp3HUbNr+zbeZWp8mVE97D2bkRzR
fQiMEOY/tdlY3WI71OvMT6yD9JzsudJJ9GnEv4JNs8ZIsBmCiiDbrrBBakWzvcRlTxSZRuHS6vP9
dudl7gFoKdA/31PTpishveHaJSoGF0jsbSInLHamPxvfwsj7yjLpbkcHNZhQ9EzomPZnycmMUynS
EHarQm4T0c+3U13gOpq85tR6rbu3XGV8ix3nOkhG4G5GXm7KWRiXiMQraNdtjl1/kg8ASep4nSLk
M9nFZLYPuuR7X2G1ppqreU9WTraJw9RFT8i51HaKx1wSFqrHRQTQafMeWeGw8R3HP7ZyCVhPqvIB
4cp0jqygPSuVyWNVuBQ/JZOrbIrBsZkhkDCP8knVUXNCbQih3HSkWCEgTa8tZT+MKgRqVMOrE3Ts
ITs31bbtJFjrsYqfeXjlxo979cmkibFOjdE+Y81ovoOMie4iqNKrRtA5RUp/m4TVR0g+4DUzwzgU
KvruTHD1dZiSVcJxmb855dQt637vp+b0WEQjNJwkdD67lLiroffGY1UJBtMOAXJ6E8w81BtAu96X
ZcB2K0Ze64BY3LPHi3PfWPoRk1r5aRoQQei8F6di9FHKlW390oZACOAL1ifMb8WRJsVD2OIbSzQ/
OCqOBDwykRXbDC29Tza0Y+g1EbYfw5R2/8phdvRqwaREKpR58rsNIeNYO3a0YTJZhxvaB2ZFNjqR
AiNSyU3YGKrfBPaSPOJUmXqdy4XeW3UQdeCN8QqxnrPc9TnjFO7GYGAJLgVz8EoJjTxBTf33rE2G
+H/O+qmaFscrp/Q/nfVvvzT9l/+6edX/te/T6vUns+w//+u/D/2Wi1sjJOfHJu/AJ4UHT+x/Dv2O
+a/A4bhN0J7p8i//1y1r8Ce+6y7JwsQb4pr1F8/I/zn10y2gEeAT52OZjomh5K/8sou344eTuI/t
ZPHJmvwS+vhQlpP6D94PLUaToVfoA52xOX0ooYzvOODsdzJnfk46o5kgfFcE6GHx+Zqe+za3qozo
lhVdE1wbqik+Ipic0Zup+kYCeHyKieZ+qpVhHwXzkCcwOt7ph+/m9t+f57+qvryFdqG6//Xfv35K
4saY9Hr0Vuwg9Gmw/PgpeQ/Lzq3cGPnerPZWDju7HPX931/E42vhO6OFAmXx54tAXVVFzbDnbFOc
cF5smRjYxKL8+Spv2jTcSTyzFo0i+ifLr8tH/eELM2bEKOFEcWKOmn5fRRj5HMzlxghKc/PnS/3u
rtFxMk2aVgSjmm/WRt63LGvZJ+cM+Oe3ELMjADopin+bx/6ficK/uwyhOKRoOjgQwn/yq374RArs
3BQCWTuPA7OaZBlwFG6u3sk0tH52OS1LEG8LBeby7QSwn5cb+8Nl0oHqGsZRciaxtzl3AitcLcxi
R0H/CiSw2MiOSGHG48FOT0mNOmSut7L0wr9fi77FCwsTPN0+zF0//xwID5zI0IsEuPP7U0L7atPP
fvFOii8bxJvnmlW+WPE9dhIH3+vPV0HPU0aIR5MzALoXTZokVuzmzm1Qv002NLe/Xik0hVgnbFWC
BtebldJzzyWCSirm3un3kIs6NHhju//zVX6z9P3QhOjksPR5kt/cuUimAxEnMjuLeYz2Y1i0G2w6
r9qEnPvnK/2yJLHsEQjpWTALHEKn3+wXcEhhMDZZeVZVjjKCCwMdZLD2zo7xy5fksBAgKBCy6vKU
OXj8flySkQrKHLo4O8ZcphuPLtSLFzcoaIC53tV0+P/2a+J6wUKF8eEjWM7b68GP6rTskvQczajD
kqzGL4UKdPu3N8/2vAA7DJ5C7uPy7vrxU7UF7VyMtOV5tJGSzpkY1nWTi3eu8uvz7CyXQRQkeKR9
13uz5mqXTyj9qDw3noM1eXTMDeSA8SWtAC8mKrYv0zzcCTzV3xlU15fIRupez/W0+9uPS6gST7Nt
0sJn93qzVlK3mGorqZKzkzjTNumNl8hIx7/+5viAph1YdOFRO9lvVkoBtKFvUx4wpr49bWOZbibf
a/8/r/Lmo9R47VCpTWQ/2DmIOhuiRKwD+c5VfnmMeaUsDxd1B4MQZg4/r49w4phDgAvaaQMWQuzp
6XORkGHC8Di4/fN38/tLARxxAouayV7+/Ic936wDgj99s6QvYHkPQix2Mptsmkdc7xBK/3yxZfv5
qZQip47Xvu9YFlZahjI/X2yWaDxrv6nPpSxuRzfwju3IuSViwGaZw7pAjAIuRw/vlFbO7y5LdiAP
9bKLvM0FFvk0Dhge6/MiSlsJRGyQ4IBd/PnD/Xon+XCwW3wKWZ7ttwVcAGuoIQ22PrfMj5r1YDMQ
uAKyAUGKdCF8aX++3G/uZWh5PMJgXFzbEm/upZ+JuRvmvDn7nbDIIWvn4pF0nj7alVhObmJ/Dl4m
o/fOY2Ok3Ttf5K/bMsUINTdWaNQqvKZ//iJjCRtWjH57rpWyqk0+Fn6MjFpmn5KkQKRemEi+/vx5
f7m9VD4OhwBeaw5fZfDm+WZMO0KfLrtzDMYDwW8R387Q8aAcWO47oZa/rBcuRQFiLXNGgl3f1kGG
iYzaa2p1dgmJ/O7olAQFs7Oyd27ibz4R9Q1blseMjx7ym7eAnvoJqVgxnOfeGq6YnJW7EkHIMTai
6PnPN++X74vKg9MJJR3PuB+8XZs1LGLHcCWtlKDsNgVf0kmPLal3gaEOjqWCdyq433w0P+DU5lCw
Wggmljv8w64S16pxk7Drz/RsMGTCWWBoVNHEaUb/nYf7l+dg+WiCfgvFAYdE882lWHqSqJieDiGn
qy/ahCxsAOy6Hl1f3+AErdMVqGpvmfi572Rw/2adcC/ZVULLWsAFSz39w6ecZzsnc9rqzzonpql1
hPWZuJn5nfjtnzN4qcqXD/jDVd4sfK9N27gP7f4sSvNT71SAkpw0PJBgEn3IsgKTapTpv60j/7km
dfYSIwvy4M0LSFSime2Ia+oAh4aTGs8kFBBVF03xO7XBb1dKYLsBR3xG/gsq68d7iEcyHuj09Wdc
9TPm0cVY6eIOYdj2Xhny20uxP3uEe1Lum2++rkqjhyKntT/PeqiPAPpxb0fmfEo7p3rnO1uwFD+/
6bhxdAw4ywfYQ9hKfv5Yne2hFEzt4Yx6MCL1wguymxnR2skSXnw2ESuSUt/4i2Q8BR+zAEftV7+V
1aUFlnQnE+YE72ygv1mtAc8/CG6fXYfXxs8/EupfvA3jQAAAHGkWDehwZ0ijd15Lv7uKoAZbtpkl
p/fN9zkjU1UzQP7zPNA2Ndp+JH3TcrZ/vZ9xrqdJQnuHF1HwprJN6fH2k+3qs6151aa8Avc0c9sj
TLD2uUe889f7GfwRl0O+R/vC4jzy870jCibpDGXOZ/T8Nt1wGhc+9F8omPZ7keK/btUsGmIlOBxw
NuCXny9FM7cilNUxz5kp2bbKroPq1Qj6GRujZTQGxB4V5jtr49dN1CHGnEIiYLd2XPvN2ohRjbS2
FeM578dwOmeW2xHuQzgeQXMiiJptN6hquC1CQEXngsaL/84P8OsmxymP3i5vDI829T/Iuh+2UqIa
zNaCYn72AhmcwBtalwmR8B4m74A0uTPIYsk6JmLvXPfX5eostD0IMZSFpu8tP9cP1yUujPGDXUdn
eHLBlpkaqJQ6St55R/16leXtQEeDBHV6bG93AxMY3OjVQXSOcjXvJgc8OykL7zWjaBfy0/5UX5Nc
7drop5aHIvTenoHcxnAQv4f2hYb36NyN/gj7owu0G9zFYSXH3dIsxXTVztZ8TX6vDSFdEtpgYg4I
x3KXtZjj12DuOr0l28701MqGHFeb6zJq+uym6wWNEeFo0zj6ngd11JUZDnO0NaQGu/0QPRpeZdCu
mYRTHPImahiwDWRt7Usgowt6twHg1aMZHjcYbKBRhGGduZ9lNpcTKphyfioqO81vc9CXRG6mTedd
VVGX4tyOx7ypH6yUoDLsrYNwd3Io++wLnGqtdmLAzXib9CoJL3nmdt8x2lgDatTCSK6rOmgWAWjY
q7u+iEGizm4M0MJpmcAchCpJqMqcvnuOsV36mzIwg/g6CFC9MzQURBF6Ha4E2AleMFynVtFcm/Cg
H5XypUCnHyTpB29yU94pVMxfRtih9k2Sd016STokF9sU5vZnKD3NE0NCv9jPITnWuw4VRLyHgxX1
T7DfcuN6zCCWH0dEVQbq8ymKrLtM4/uAFhH4wWV2BkPvTLaqL8KZrGCTlFWQH2u06u0mwiY4H1of
DcOqLdI63qTZYCM+qENHHQeSz0iBldCHd5FtjA/GMMLaacw2e5ak/iaE+MDT2XYOr6q16IVDklgY
pV8QWqKZb02XdB1FR/doqDjPNhZw2W7VIF9ldkpI4FfEBt690iMNQsrJIb02lQNFsWmc8BUtccD8
BclPuk4VJwby1Zi9bmaP8efZqAZXg7L3NfIaEnQxsyQ0LPxLKQyyW1qj6P2vvA8ZhpN83ccZ0c5u
G2xJaV4c8UZYf/XmoPuKy6Wx14ZClLNzOh3nd7lMbfKhk9K0P4+05ZLXGbGEfTDSRfteRIS0bsch
QTiQxF7S7+Zx8c5jYijMIzmrAWZ+sH+I3EKCvhP47QKJRgDieDzZ7pLqkisUB8jViwCcQRoOzMsq
BRBgo3LTgGQ063YizQky2xVRLKFC4y9l/3marBYTqtYAPtJcoMARtmj0iTDaFvTzJNyxugrQyHLj
DZflnpGrnV7Jrirys0ucAbD8iOTOBnhdljRnECr4CuouGGLeF21kH5VrYoF2s6gxCBUs8YjjKSf0
srbNutgPXUoKmR8X3h3ThCRICBYzLJIwIsBJRw+9WbyDIwOJee4j1RwRuocIxrIgLbazxD+8bpRO
zBNvSsfbeAi5cE9yaoq2KIubWy/GVLHyNUOOSycl42o1NHbwHIMfwm7E+AGFGG5HL3qBp8x8c0IH
iRR4LOKx2VQmnKH+2CC3Iu7XCEbRfYEP7ar7nKd9ujYaTjn73C/pf6tGKNCQWULsmVyAB/VLOlQK
GV6V1SZ71s5k/gdTCMrQdCCF7XscGV/HhH5bjkjIXqm+OcnKxl9puZ+U9C9xmBSbxegxaSaDBlP/
dSddE2dKV34nKLjaqYo4xZB+/KoaxA1hNIAlUiEx46vuhvk30RgOSymFHQTo56JSMN8rd86zjxMl
CmiJkHTCvtmXXtJtw4huM7GTJeC7uLmJWgsR+uw4kHynepfVpJGCdShX1pi0GBgNtWlm4MokfF/w
0JJYoX3jEPQ1hKSUtp0xud9xNuJ0SskOk3G/7iPXuGcW6xwZ0OMmiqrtoEeykS3xFcqn3uQ+DmZX
ddugIvzCpaO1V70Vb2C638hJICsojGh49gTB4kHW7AKVotHX9XU4ZAsFqY2O6ZxlcBBA2VSWfTvD
GNz0qrL205BfAdD2l99G+tbNkmn71F2KCqUYWcQk1XtVc0be8VmU0I3ibLprfROE7OB2uzGN2iua
HOhLia3aVOP03Fk27TZQqYvOidj0pKj2yFt2c1C+eo67K8iaOzhYNKckZOY/knMpSyHCg9WL1iXF
opw4DTLA0zX2zbg1UMarvr7VZRbCHSpweN05nnRDVFaptQBRxrA/kVw4pAcZI3dcezIJ6gtTd/2/
STuvJbmRJIt+EcygxWuqEqwERTVVv8C6KaBFQANfvydq1nYrkdiEFXdeODM9w8gIeHi4uH5v8WOc
ATt9mOrCYc5FQUFk3CdqXAxAZKey/42+sd5/8tIybP0kMWeq8FRJjLuqVsDf5rqaTy3vmMUo8gRh
KlB9VQmb/lFoMIn/yADH1R/UMi8QCedGJ0dgaZn3mE8d1FKermbMPxgxDFbDbEyozHR5fo8iGilb
T8mIef8mC8vfuciDTgMIw7yye0CgwUIGGtZWRA1Dx/wB2DL2/oEw1wyPdqOK7mgXUnelLBjPhNyX
YXCmmOHFmw4pN8oCtRJZaACNyDBLHpfR/tYjMDk88XpBVeBGiWRU0uHrLJsRNQuKVK55cJre+8I4
lMuDi2DkT88rKoggWmUe36EXA+RuLG3kFMtxcC0UhZTcvI+03lPRcJ4rlOKjnMHeFjUwOWCrmr8L
GPFmwGoW9AkdESloK7S5/uZJN2Bn8yxR7Culix6jWkVTIIU4Bb2kyc3ykxgy9cPYtYa3d0XHtGLZ
lYr5l9lG0Q+B4Nq8V3telSeheQXPoMtDfXAH2PD9FtAaapnQwENAmsrgbXJHE7G7Jqx+tkMTaIcy
70DXotdFf2wEY2l/KMZ8ru89CFVReBoVkbanAO3q6a4OZi96qsdIYrTLWjPGpwQ1S4rjpZPDrKfX
QNvckcrvXq0NFG+L3gZxM7cia5nlzUZmzih+aZCcdSLhAWPamEHjeoTDLNQYlKkY1Kl5mdV0eh/l
hG2HUliN+alDfa3+gPpCgr+EYgj6BWMA4Ylbb0rfAy+Et64Hj6TfAldzH2vM79wNTjnoj04d9crH
3KgQImBOvvqbqMD+AICScQrmdRtY3cIRmlfYh7W/ifLV/FFwJUnodSNpf3aRKp7MMeyB9cRRps93
PBZWskcGJkUvEb54BFqCObCKu1Egm7Av+ygw79KeEHQPFAr0JQ9wl+ERXUnSOzbE6QozfNHJdLSB
MXGnzyBhbFDSUd/RImPY11NokZxqPNfvCUxW/MD/PH4OzaZFjrYaa/gCRhlLoPUIBZYEEgd7cyzR
KE5jC6uB1SJXPhWGEN4R1B/vggiDngn2BmUKhBrtCDaAsciqn5YMNEFsFRDzwM4GsFaO3ljDQeea
Dnei1IzprKkjClxwmRjzXUAXt7vTYUfkWgBXyfd5QgnwUA92lT54rRJ9geEQ/jgD2v3nYlZjdydK
Ico7+IK9n3GMJN2uqfWBj9cGtJwlTfQ/lE1EwcRfyTBXlqQgpgzon+qNyuVVtkbBTaOVg1PVaS1Z
i/S7icYYOuk+8gsUCvykrEp8i1a85yFDPQ0oDVDzbjA2Vr2q37ysCkM6wR/Nx2ULlaA+rZEjinyH
ZwxWgQIMbjw6B1GiF/bG+oJcyjUo4sN4R1PkKh+eNQ21PFQeuTS7WlHT8+SaVGvyOdD3tV7G724v
eJUhsiBFE0PHHqkvaIuyiRNq1OJKPfLHHIB/6FoaIjBmuVE2WV2Fjq3NrIzFBhfZripG5vQMJ/K1
WRfNvWJVdvDem2bG1t6+HVn+Vamf04KUgzyv0+reNnumLdvYB2ctHvSsAe8+JfXd7VXWDIK0GhJY
6pSWri8OrWqbSJnKBnITGkv3HnAEkM5JcXYypkNvL3VVleH7YA5oP8h2ND2Iyw1l9USwPgyxb6n1
pzZj9M1EaJIp2A5Mnvbt9mKr+8Lu7Je7Rf31crGkjBwQ81PsFyBR36NdKX7MDWSuxqRvFerXLIKq
D+VeTX6uZaujQMuzNNqM4qRmhDyyTEE3XxTPifq/bu9pdSGKr3T/cBuU6i/3xHhuXBhE5n4AvSCp
huLYXwx18No/MHGJGQDJRDnZlRC115aX8SqYBewZfl6m3VcHOGl7KOcqK95a0nGBS1HN4RrxB1C0
y3VmUQT63GEQToQUWBhp+mly3Oj5radGl9VxuPvgH/hKi1WaNpp4TUXquzVqNHA1qk+5nWYbwJ9r
e9M9k2oR1F+edOqLkmPW05aBi9A5o5qqQtxrQ5VqMAtE/U9/8+e5XErWzV/V29Qm691qmpyzM3Ta
WaiF+57mVLHhvleMjdADAJgspVK2XVwgpFKRWC0G71zBYfwgOpR2A1LejVL39bEBM6D/iQ1gbfqy
rdx7sFRpcHn4VR+90FfppPymUEYp6pR8easlGAYDjFQqSaop3y8swWFSJGWaOPSVDNzy+wKsYH6m
vWuebq+z8rRfrLPw3DPsPl6k5JHf6gyH9IVy1JpfigNNO6KN86lxw/btXtwAHkLX3MPnYX6XJpGO
rRvLANx30ffs9nqKPKoB0gNdcWuKftze3oplmEDysHK6rvCGy2/6yv4mfWAGJFQjHzkGzXe0FkLh
PB2r37eXuTYNysVAywzGWW2Y4xenSPFT9WqiVb8Js+T7jDjhiVEacn0mzvr9/28tWRR+taXEzVzQ
2XPq97E+fwRbyvBCow5Hqi3hxqe6Pj1ZVrZwSQhTIPKwWArpXYiUoAjxmf0LvlAY0FDOjJ23Nlsg
NJZdOtpUfKerZkTOJKkJQxxS0WncOEfNHrwOot2acW4vnV1j4xqvbopPBcTXApeydBZqoIWO1RlE
EQPkjd04NvtW6+wNlyRjkYvSPJxE1OUBFMh/Q6h3+ZV0We+3Oh7aoI9HkkEgJDBCxIhw1apbPnXu
kDxBuqv4JgywVD+03A02fsKKUbocKpBYiPRxjYuvZzUJdaAJvjynoWROyoa26b6DM/mrFqqme7ht
lvJvu9qw5Oan60GApi48vRma1RApdeKbHXxGZEE0Oe2q3ZtmmjzaSde+C4tGv4eubytPWPmgrkqo
AYSPDiT/ujzquI9jBDmjxE+mLDswcRAfu0GfNqx0bRVNRZvABsuEOMDCk1iosai5aBMfBfD+q60m
UX7gv4Sg4vY5Sse+PEeNvqM8RlqeS8MJKHUESL4lvmIM87PdmtUzJH9ovwdkXVDYUOq6veCamRBA
cfc8chEgN5fHlzsTerCDEvtVA/B2Ynz2lDWK99ii3vB8eyn5Ja72hhO25SsqNR4ulyqKOREJuiJ+
GjbdiTsRgiE9V72ufimRuj0w4LzV8FvdnfxgRFW2RJVeLjlQjc9iJU58q0f+E7qK4hHmJpR/DKfZ
8JZrN4BupgplAF7XkfoUrx0zulrgNkb8WBe32TNknxkiv5CUDG2hMuttJRaq85X32KROf7x9sKu7
ZJ5AbpRyiLOI6EbK4iaKJ4k/anbzN8R/CZMDzQwr2mQE7VZ3fNVEYUVQLcwTjr+FY4miXEwua/hu
52qohxuVlCdMIfXRine2Opvfb+9u1Wxerbcwm7yqKWxR9/LzYTLpxme/wk6BERap+0caVzna9igw
3F5z7UR1vqZn6HRwdUZKLj4mPFwRmk+yshkE07sgiVwYm6Ku+I4Kr6pv+E5NFlCWF+P1agvToexE
dyvREx9alAruLEiNdzT/Anizk/GuSOApJ52i69K6HdLBjlF8ZXxkK7LQjLWfweSLBLKAnlzWebwg
mr2BkXu/HwYqngXsaD8RfKee1DoGFdu+DHuYqm2ahrSwyuFjbSG13MVVeJ9XRvIw1vC0RoglVxtP
2ZoF6AZRCBAlqKO8hY9y3WawA/SK/UnroGwvk6FBySqlQAyOoUvvhsJhhlSrNqo0q0ZgEkHx/5XI
qIXhAU0IYDWjEd5Z9HrKwvgyJyjTi8xWNnzH2utCPkaUJWH2ICwvzU24Sh24Lb7DgOxu10PLf7Cn
Xj3dNuo1D0Vxi7btS2iyxAu0KN8WTTfBzQ5wxmeas3nOor550s0h/zQ7rffOCMz2XhNBuAGxXD1J
C0wiiGBKXt7iJM06Vaum0BI/hdvz6DWzOIZ6bzyCOREbtiL/quVdAlCiw5spR4+WYGoesC4mDE99
aLp+5R6m2jZi/tUIQ/9O7W+6Qxp+Qs+lzH/R82w2MIKrdwhlR50RMgDdli5N+VV4nqmh4J8EUKCT
E9xBiww5ajQnHpO8Y1U/p1XcfnVyC44uMSBUk1vfp6I3T5XbGXAuKnR/I2uYv7/9wzONYoERAadl
L/GZ6TTVlI4JkdTSoHhao6N6Cqq5/Ucfpp5SXVb8TVeh+aRour1xIGs2x0iPyttrg1ZZRmeDkcJT
pwKHc8pAkhMn6K7AMEuf7FDnaIMdFMOi8YuYgwN9eo4S88bVWvMdhmfpILkMQKPLoEMxgohkoEl8
Hdn59wJoxWfmjJKzNioIuqmRdedFvfHflE//5wjX2hsJlp8ZFkqI8k5fmoHHLDXVtyrxs8KsYOIo
zVI2ryLlfU+l/MFAmmzjcq9dMZNaMrkUYb+tL17lcIqY3E7nxK8NDZriIYdNGtk6xQp2TpxlW9HO
2rGaOiVSGgMgySQL02s776HIzV1oIn0tqtEZGAfxLwx34HYgUY1OUmfyd0Sm9eW2Ia8eK1OTlErp
C/yHRunV7WJqprNjqS7R9SP91DmE6m+n03OF1JP+ysnotObz7SXXzpXMFP4nkiLJ/XG5UWh3SnQq
eBS70SjeO0imToeqDvsIKLqZfvyDxeCCArcNoJS07XKxOHTndipaknurzr5YHejAUznG2b81dMTR
8fZi16hVclMWU23KWR54vEVfZ/SKRngup9mgo7NXJGGxAo71SEd23ttauO8zU/sYq01xcBI9Okyz
Q/snRO5ip0Cz+geOG1AeLwSoKYoNC4uSZaoOPvWU3muXfg/ytvXTMqI4Sbzj+kY6ivddlwY2hL1z
9WS5NAE2fsH1BJU8EHwVA7m8VPjwy+NHDqcWlsJPgDPchH6oUcenubemQyKQxapcD2JAYCcfWq01
n5TY0VCT1jqGEoZhKw9c85sgpOkDkZJRqJU34ZWlQ8kZCSOsUz8xEVqkcFVCKzWH4l1XuQh/dJH3
w0Rc/FyVpb1lF2vhqJwOBiuhG4C0F3bR1N0UZkqKUFMOOnWH1zK/tW7SfVMg8q739tQ0dwYKFO4O
oYUWbbpCQCikCCaqN5zampchm6KKwSQIhrqwiWTIUalFwdGHNwt4Xwy3uNibcUMLep6o+J/gyQ9+
K3B7zRux39rKDg06nTQHj7psLLTsq1DwZxLjozm7EI4FeMeU1vyUdUATdjXoo31ntdCP376Va/6G
yWLZ8rTwOKYMFV99eHP0yskcFF4Oq8yetFEMe1MtxKdej52NvGNtj8xyYmIEZmxVv1xKsecoBspB
uwFw+ykY22JPUct+APerSBmtL0nRqxvnur69/11zEek2lgsssCpSX6Uy9g5eqU9gCYp3QQlf+e2D
XHsrqFrSs3bo4TGEe7m7EoifUEEb+HDMOSPkO+k034mi67y9oxchcjLwqG1EO6trMpToUcAB0L10
IIFnMJ40Vak/FLTj4eSGZ2XHDWdyKjVQx+2drWd/zU8QUMrgCtZTa1mjRXu4E6mhp/4Yg1uD9xU0
nA6nzL2up/a7wYklJTyv5AEB463m26r9EFFRVpHRtiH/+StTjXrQW72O/Shh/ViqgW9DGbYv7e6j
EgfNYYLi+fYnXU2U4Y34nxUXDrrwnExzxyT10SBUnkxCr0NTieAIoLx+dKB4OsxO8T3XR+9OhyH3
Lo66La7GtVTNpf1DdM+szhVTIzVbwLAVZqXnhQWloQrFuR30G+XG1c8KlSVhzn8maS+PNpsjYxZ5
k/pR4aQni9o+1Ce2ewjhXn3qgayf+nZCtwGOtfjN7UGoN14tvfiqduSSQAUazQy6w8rOs7Pos3DB
PO5UR4KIb3/S1eOU7APy0gAgWHxReKb62myyzJ/g8kIlvu+JrCoxjFvVjTXHA1BOIuVBKTjLHo3e
UpDXYpmYuRUUWoltwbBHeJtTUKhVMPG397W6HNG4HPazKU4vvE+lV3OchC6WatNx2MVFJr4Cgm1+
I1aO3sDtxdYOkdxOtqZlp8ZYhI3ZmEQoCiq4OjitDg14/f1cjtGGTa5uycW7YfW0T5bD8kwGNCVc
SZnf0tNQkRUDG3tnFFH7PDQOwua397TmSgkFmYhnhgmCj0UQAt0zJc2uzvyuNNLn1myn77XhRd+g
ZzHRM6SE8AdVJhI2gB8agz/kqotgI0AbHYaLOfMtR3GI8fPqrvdasIgZ0PR9CcHcB4F89v3tfa6c
KsRq8H3JAjyyyPIcXjnRFto21ygItszZgE/TRQyO5qHkLkNKXd/IL9YiXAZcX5Jxl0ffXFgKHjuw
a9TvKE8gy40YefMYQ5n3ICBUu7PDWj+1epA/JSDPoOCuVXFQzMb5lmlNsWFNK9/Xo22DJcEUrZOH
XO4bqTjI7Aor85PehDEe4RoQhUGughWt49n4qy3q5u/bR73yXsE7JMvzTHVhVos7WRcMLPTzQExH
nfVfFFCYWalj9ZirvfGeka/gBADe6Tc8wcrlpGwp51W5myoDbJcbbaLKK7tR5QMXMwIVdeS0YCQH
3U2Pt7e3VnvCwzHLTJFH0u0sYiuGEB0kRuvcH+vJTI9a7dGAs/Uy+zy3ELRKSH9yn/Rin/QWHJjw
Wh4iETJdDfvKGY1DcW8Xo/Lh9q9a+86ya2Zxi4kxlyNXc+0FMMMnuQ+wUDu2oo8zVERKcccgjfrA
MGr1/faCa0ECOpKy+GeSSF8NY+rB0Pb5jJ8iAgrgTm69/VzpE5MO6iCnKuDCowGMHncHKlblxP5S
lbTY2PaareEqCT3px/AILN41+kvAgzyuNWXV+a9YzP+4SjbdK2bvPFfg9U+Y2xbfgrSkRekT8izZ
rXfYC8SSl5Y2phmUanSdfXTspk9dqNrzO3Qw6nrvUVM4QFT0NaUlNYH06cJpB8uVMX+5ffhrX5tw
kFI2c4U09Rc+tBoYLIE8OqMThbrzrkKs1DpYpIe/nLro23feDJnbxkuxdtQQgcMsBucIo5QLs69R
X7ZTWN78Rsn6z3oyQxOqJubZmZBGR34AVWjGAU+3N7q6KOV6Ss00nuFRWpz1aE1G3Ya578DWfGSA
S7lDm5g5Y7TJ7hlcaGGNVNoNo3qZHFx+YZCPFDMphzAyKn3Nq8dCgeAvaxULvfEkLr9S7EUYoHaG
L/UMtb0Kjd/ejdEeLa15p5hBeLBhdtrT0kGRY26jIzyA5l0JZ+bh9mGseh5LlwRthNyUcBafICiV
GJ+t5n7hMkLQKy3qmYUyoAwCJmCvaMx9IRFpI+Y9hQdTb2iCIoXEBGiwLwUa2ZoaJRvv6polkpaQ
SRNCQEiz+EmIbVWDHoncp83sDLuxZxSV0+nkEGKsoixS91OhbRzE2g2UbQeZTfPnsl6htSVcp56e
+8pUaSerFvoDgsTxAyP84oSUV36An9re9/kYhDtm96YtA1kzS1RzqAITDEK9s3ABWTxERUHX2bdN
yCYOQ0efbtcbBmME4NmhzZ4i64xx7QUTnnDZUPiGHBeFNEev9ygWisekqaffaOZKWdfaLX8GrVT/
UfUh+3nbaKStXtoyt05mOLLbqNNwvLRlCIJqMwmAiHaVOnQowbTaZwMF9Xnjpl4HWEz6yn4mnpEi
57IDkSYjfCqyt9YKqnYT/9HiEay68hEZJsYV37wrKRfASDRmx2ILsxPIJDGuYAPmRQoxPIioFPOd
CbP/8OawgnODUErFCxA8LnEbRlXkZhHTFXdTsJuGlOOFXGGLik4+U4uPpKvonGDRjJzSmbz8SIpu
NOyW8gIN8DIG/uWiNAuMJO52BVJ0X3KlyJmgawCr7ITqIWZ1+zivLxSvmU31RoJvdQgNLteHxNMC
GhanPkgr54PH5BLi7Hqvht8qpa6oRTJ6/KNBh5OnpW0btG0UWPz3t3/E9aWST+oLvlSTEGD5I195
XRHRkYiVIfWRQs+OWWq3A034uERFXdEmEE/C5bKITP9+e91rF8aDBvhAgqi5I8vQyQnjsCRUIa2r
Rz1ArjGaw+PYuPl0B115CWFZb1ZvR4SyKEhXk5yLz75EPhTQQlb6yBevzWz+STlw3ju91d+ZmSGe
SMzjb8LrvY3PvLJTwO806Gi0SDKsRdigKKFddR1FT9uUqp4x4TucIFnB2KUxejGjUJnqbnzVFb8g
41EiRTSMwYguTCuJsihPEV3yZ5Vx7EOX9056nwlDGDsXSvC/3vwtZVNDoilxeKahLmyIakAZuDnJ
pQ2BONO8zDfN7qh8dtEQ8Km2t8qGg1jZHx1IuA5NC/cKuOtyxRIohV15QeZreqvaD3OriuHY0n6p
vsD3UL/5uXVIqMCKQ9RBuXXZ4Z/NpINRGB0SI5vRIIdjwUf6m/E0Sll3KC6Vn998nhTlVfIJoHLU
pxcPHZRpaeG6GZOwiZ3dz62ByLGnTwgMNM24b5ll3XKFK14A3ASwfInu0omvL89TQTw3ieeu8Bms
QLOqGoP3AcQdu9yesnur79Abh/1+C5638kpSHsABU5GA+HbZi6FWEQGenQsfB6R/VhiY+1eIaHq4
fZqrq0CDBREoSPorViWtDs0uAZ7vl2NZQrjd9HtUULbCxJVbztkxusP5STjewiJhby2EKUYkQkfy
4ZMZgzfaDbGV6KdZdyP91OgTQia3t3a9KPhXJgLhVSIxYRbl8rMZUVjHXeMVftTG1icnms1nA9KB
X3MUIA9ddrZ1uL3g9VkyoUTGB0hUwtyXY0pJIfloVaP0O9tWjl3FeHjQt8pGH2VtW9C3UnWnSwd3
4MIai9BEaMZ2WQUBl32DrtfOysuA6VukTptZN05/sCsJ4wACIgOOxbdLUNxpkfKsINMfjHMEm/e9
UU4bz8D1FePvN+XrQ14F9HzhJFtFoctWp8IfsiJ5LII5OwZh3/PO5jpw2yYevwWhi6rH7b1de0q5
LKUTCHGZjFn2WqsArOZooPIJgUr/3goT7ZHWOIQAtu2lytvNA5gRPFEGaBiAIYuDjDtyOB3xbb+2
+x9dlXd3U/h2nhuYJLE8edM8aBmW1iEYDZ+8fqj9pBOFgXSCJb4hFFFvNStXrJDQGnEsOKCwiuWc
3BQUJmKUyGnqOuNkaHKEj5qr/9azqvBHpdqCel8vhwemhq8DswVMtnQgU2lCupHOgx+V4fdRuM5e
UZuPttW7CJpPW0OA17Hvi79/icGoCy/53vJWFCrcFqOvlYoNXi1Qq32gJq0UDyy8p6LPIw8mL5GL
41B4w1Yb/voy4CwZn6K3x8NKRefScbkF0P4iFRM3HALowq2/ttr8JQRPtRfW8L6oVHG6fQ+ujpdH
DaijxLlQYCAxu1yxswzGLYSnnKPaYex9NI8KStZVVLi8b7P21ojhZTWHawfKgfNdeDD04ZlBqzRF
ioqo9yRoLSNocTvf8+Db1S7AP2yseHXPKTgT8L0kgjrNpsWJxmOnlpkg44TKbbYPY6ko7S4MdOdn
rUajdbx9mlfvAKvxbsukic0RS1+eJk1YAxSFnJ7ppxLFs075aHbTFuBwbU+SKx/ycy6Euew4jyhT
G3iB2B+k8HXqTtrBRSTnUcmK4a1BAhuSo2/cd0mMv3QqWWQlBVzJiS/KsXoEyYP0iTboGy10+REu
Mk5WgWhT5nMEPlcjqnj7oLfgYvI7yit/lQBG4XCNE4qJLWryxb9DEaNrumtgYgnfdUYwljsnrXVv
i9lu7WCJY2l2cXzQ9Env8CrpixQ1CNMRTD0lx6A8droomwM0D1Z/Tjy7+wNjAZ5JPIsfpawof82r
1bymtzrH6snmC4DWCCOW8aEti7bdeH3WdsWLIAF0RGK0JC7XGWrEWsDZAKjJnAT23S52f8auPu+1
AOaaP1oM7AgFOFK7JX46aAONiQ4WAwTaUzXwklAKb9Sf5jyftjhqr68bTsTT8ZaMFQK5XFxuTw3H
PAopuPcTIjsxZB4oGszeW7tWL2fH0w0cUL4JiwhlgM+ntQeFHmiOWPEusGqkS8AWJz8YTY9RK82T
N986vhbPHX0yKiCInF5+sbyCMoX6WO7TrZBzQINTKKc2L+EAu+2vrr0/iBVKZAyR4FoZlrlcqE+K
ILJqapd11vYCrhotV3bQNqHd4vRVjLikkHWO24tePXKcJ3eM70WiyjYXt8xGcE6LRR76YWkqfqwq
6kmBYwvmlzq/n6vmu95ExkaUubJRek26dGNUqq/aZAktkiQG+eujcBcf27oyv5eeGD7xciQHJYD5
cWOT15cOi5SaIjRcQUAvpQcqt/TGcaBBkY7UPg5e6TQ/FDWc/qqVCXaY2yd6vTt6IXRgEIojpiVn
vPyMolTNyAY35yMcqpR7Xa/V6jBUk4L6YOtEUFJZudjS4Lj+jNAXgIiRMG/yrCWBRuKZmY0cZ+aj
qxU8wt0MRVg2me0nnfBx1yZjCBlaF2sbb8X1nTfhyuW+0+gjQlqCn2Ax66AYo+3gDTOYVMS+9vPo
1Kc3nyiIUHCQhIB07ZbsuHYBHG926GCmzvyrNaL4d1YU3RfXLARgVFroz7fXW5gLPWJSOlgdJQqY
ifPljZ9BQzaKXo5nfGqw12T/zoVZ6RC1zhbL9uIA5VJYpE77Ctirw4TNpbGogKfUyrWncwE7+3Md
lzYV1TneiLvWVqERg5YOv5hy2+KStzM8UUU7jWfVbKiX8P4cE9PINgzflL73VeQgNyMvNFVisCkM
gy7eUCsYxrqMrOks53nSvaElQj8WXg2VYyy4Kwevb5xx7whn+h22elXugLrYTyHJoeEP8DJ+18LS
+VSqrRiPTZEb6Cm22VjuTbuJlSN7UBVE2CA72TU5cNiHQYVi7BHNbqU9Nz03ZF8OuchOdJ9NlKYn
o4xOahbk9vuuHkR/0M3I++U5qPDRfhlI/RDQdMLwKbGdJjqnldsUR6+a6kFqlamclEnydq8Cu5ke
Ck/kn9M0chB3rytjfJuNv5wdUH6ifipcXKnFJ5p1ZDmjzFXPoiuahyCrvKOWZ3CteYmAVU3obxsI
kutRNAfeQ0uGXH9ZldHyVDERF9TOxiDMvWZU1lGCG3fdbCRbdnFtFq6mE+7watMkXoY8dCZ6ewpm
7aymbbvrQlAPcxNuvZ7ygBbG5wIap9uICUIuuzhAE2VR6GRH44yEiQLDYj0Gp8FptGOopQjLoTbW
JppdnqaeEbrb/mLlenGQMsByJGvNsu2PkmWfx2M2noVV5IdCKcKPqp45GxaycPF8McqaYK4o3NEM
oRR56SoM+DPtEeKTM0xbf9kxJFojuoOiiH6F0MrspmArs7nelqlz82gRSgAFLdzLBZWiG+y6ULRz
Am3gfZMUnyez2hqJW13khdCDIokM6y4X8cqmaxNb6OewBcLfhZqUbM3nw+0vdO3RqY3rVHCpMEl5
8kXU2GZVayj0zs+AIILy1FdzY+0AV1Mfh412c5pw5VNRRGMoHvZhgLnLTTlOK4Ip6M3zGHna9w7m
wgeDsfhHEAvhWTCafxrTKdl4i1f2CB6WZRldAWS1pOtSLK2ZIOozzyTFyk/TrYPPKDAz4IV+inhb
FI4tAurmtiEDT5PVXLbZrWHS4jpxzTMkYXCbK1Z6QD6Q6TIoAA8BTbmNG7aIqf6znmzASS4F6iLS
il5lZ2luD2FAQeacBOlwGAMr3ztjA4dk2Xc7qCXHj7ft5foDyoj4Re8D8QYaj5frxWXM4CBcGWdi
YaffB5NRtQ+O4hb1g+Y1jnjXMKcDWD/LU2sjVr32Y5ZBc42ZBuQwZGHmculWJcQbZs06x1CS7oNR
Df4FCA1YCpzU3ViH0ycUlr39qPVbJGIrhyxRpUBzqQAwJWpcrpzQ0Q4nF64g+qnDoUqCFkLJKYBN
Fiq8ohjtN39UqiZ4aotGhHwdFj1HeLtFxSAs1S4nLHaMkKd36RxHeyPO0n4n+qn/ffurXvsa1oPz
nEQYAC2pwOUGJ2+OzCxulTOnb+7atoAXxEX89fYqS4gnxsoyjFDJjdH3uOIpGmczRTxZOVuK5Rcm
IqBNX/0zWOpvqzXCnRu3z3HkNgdHnd4PmnXvJuO4YUTSPi8fQ34CoytcUnaL37vcKbhxAJ9ENn5n
2l10sMfAHp7TkmQA6kjPbeGDhVcgv4PbOwp+dZoGa6SjQqa4cRbX94jsjkYMORdpLV30y98xm7qI
0jgNfU8E3m6qu0qjT99U/9gVA7hVwuSiGY1iq8hyvX2peEjyRaWSpGhJr9873kijNI/90p7se4YD
muloVnml7ppItyfYLVX7H0OfLGtXzUb7udCE+eu2FVzbGq0MCquGbETxWC+usePUqhMPwNMiSKbO
DXLRR6sQw4ZFX19Zakmy9I/MEga3xFgloxOkGXhhv1B0dTckwyO9I3fn9cojOIKtWsHKnnCJVFKJ
B0xyicWFxVm1Ignb3EdKp/ieGoV5dL1kuL99ci/ZyKXxsinwkxAnorJ8VXeP4BI3Z10p/ThxZ1vf
CU4v3dU1hdG7rtPiX2VhovLsFUMF/agCKfrwGMKIgXhuAVulXam9s7dzFJOeoXnzfoZ0SbSd5gE/
3ieNKsrDpHmh8YDHcZKN2Y21I6LazOtL20C2Di4NPk86pyw6L/cTrbP3NP+VvVPC8Hv7iK6fegBO
UkmRgSPwxlfFyhGFmskLCt9BrwxdT9c+DEFm79H43oo6rzZEUQ/0FjBeQk5Su0V81gWzXRVOUPqt
5sX7oY+UvQtR7EYz9cpPsAp3BZsiB6L/t/BXZYDcupYNFRc2j0+iNggl6slWdkGA2M4OMHx/6lCW
3jC1lc1JPgviJca12ebCoA1jyGyYTITf2u28b5SOqVtTG4+3v9bqKkRKwCVwgehsX9pElo9xOiGC
4A+B1u/bpg1JO6v4cHuVK5uApE56WTqBvKfoplyuAru7FYt4YC9QAN/Pk52cM0KbA5Wfrabj9VIQ
JL3EmszpMva2OLZxRgqm9+bKn4fGvms60zn0oc3YohK9+QEhAGL0hPEMqncSAXe5KyoxqQG7r/A7
bdS/8m1SWFCQHjwmYhrjnRi6ANqbWX9rfCuXRb8LPccXJOFih2qbFHpU1cJPdIOBunZKoHEP5u9I
tecnL8+UN04rMdXJgoAWCKXJta6K53ErZCWiEL7qZtW9C0r7LkrT9tilzhvbfi9LcZgS+0nHmKrh
5ZGOltaZWa2xVKxV92oCVSdS4N0xpTb0LoHK9eNtw7w2fzhVCIao3JHhIf9yuZ7pVImnBIbwgSfb
xzK3ilOuKW8Emf5nV1QIuQJA/imhXK5iic6Ms94TPhSk6iF0tXyXDfZ8svSp2ohbVzdEGZI2GTK2
DLNdLuVoqT20syv82dKCf0BaDR+adpo3fPy1S+TYXq2y+Ey0vNBOgHrJZ0zE2se20457I9FrdDHA
tf5UrOFHZ/fJ5z/4WLDSS1/FJ1smdsIpLI3B7tqfQzd8HCTjuoGgxdtPEHMHxEIeCcfCUsbZMttA
iWq79juofbnKCXIqUTy92SMSkUhos6QeY+xw4XcDyPhF7WLoTZCkexP6WN8V4fjoIE/w4faxrXhE
lMRpoMm5Y56IhY0DXAwZXJuFH/Ze+JzVs/owadG7cIr7jSdrdSVqCsBhJfZ2WcqNKdtZResI2DvV
7uA2brzTosTdTzH9hdubWrFzqYmF3wUtI+Hbl3ZOGNMafZ7UfjuGyj6v9OKkh8anP1iESqSsJtB9
XUawuWp3dhMVta/JzL7N52HXTtrWZbqKk18sgdBXTotQhFz487qHZ7/qegyOm/ogKnj+xYSECcGa
eAjzYkt9eu0r6RIoI6NYdHLl5X5Vr3BiqlpeN7GrOBgT4sCpU06FErfvu94quw2bWPtQIAdBo0kS
EQp2l6sZjJoG+TTXjH8b1V0cqogPW2j/3P5S63v6n1WW2LDAYzQNjtXab+K4PlDmL/YiQZumjMJf
t1da2w8dBIIYAjMDDMDlfphBbGcKk7VfK3H/kAyzuQ+bMTj+wSpkiHwkzO8K8hzqRQkRoVf7FdR2
h1qbfmg5qhJ/sIgky6EbQsS+jNTjWgxKOKSNH+gRysJDO9xFk/X2IJ3gmZePjwNC8Ar7C/Og63Vu
2fgAJty/NaO3vAcToU797g92wwCsnHHjLV8mtUhRtfYc5A1MsfU877x0VO1dXRRiizp11QKA1b7M
lNEMkbb46v60ntUy0BVzbPk0HUgNnB0CZW/OZ/HZErIAyB5yLN68y1Wyzhrj3oRaDq0r4xhUDeJR
DlCMNx8aOZok1YGKijkGfbFKDzbaqm0I7LJe2ydJrByMqnu7hyMYAU8i1fXkn4tVwj6xkRC1mBpA
iuKDHsfqDybhjI/h3KYPI07on9u7kvHURZJOWYn90Oej3EVVffG4ukVfOqMLGHt2KrW7L6NWKM9D
NHXz+b8oO7Mdt41uCz8RAc7DLUVJPbjFdsdD4hsiThzO88yn/7/qc3EsUhDRyI0BI96qYg271l57
rWCcy/qlmILAPMUWbt0PFKK78MMpOsghSDDaZjxBoE5fT+uYM+WTPlSXtGmBaKMwVH5VGa6SB7rD
pD8RGOr3TsDtLcKrh4hCL5k1s04odCfBK2vW2WZkMP2hKCQ9P8FjWM6agRmKa6l5vgcHb2MK3StB
2ga5IVNa7QS5p1E0gSZ3CWd5jDxHzmrze7ZoQ/hV0htJ+7tKk3AHxBD/5vW3vY4pftNvuy9sx2EC
8+0uXS+rn1LAMc+M8u7POSUHvb+MthtdHCcc9VTchTXz6iva9tLqEhqPFzq2JG9qYFFndVjtXJC3
JpGlipY7WBmYz2pA8aB0g9zW/WXW0m+53vYuFlqf+kV97JNyL7m9NXvC7ZYaN+3HuENez15ZKksK
pNtfMJprnxAU+wmzeT7bC8bk9ydvE0mcXqxoehAoa3HFXEeSNJC/qpu6i11WkpegFkpDkta68TI3
O6E234lzixsZtrROOrPpvcjnuoxNfJ4vQYHqV5o4vZd01d4GuzEgskAI4NCsBHt6dSC39TQoMcZm
KJ/EteqGXfzvlAY5hucG9uMfnjzQcRPCAnuZQudqTeg4ZtejrQ6QkMySLvWKXlUskBylOtQ4V+4N
bXNevjPqYcfxGhHnx2pVkDcZTZvr40W1R66BHqphccAtw2wecCMzKBvPLT5alOqGbzVPvn4nEdlO
LYmoUOPkHgLs2nBHZ9w7+MTyxcyy+DgAtRxaJejP42Ls6S1sXq4gxCxMGvXY29RdV8k25KYlqsdc
g+WLyShedCWvEzs5Yc2sX9SssX5mWhB/tPpJwYyzmTtJSD/zdL7eC3Y41VRyG+vS2/RGnKkAhcYZ
TXYFG99BmveUl7b7AdQV+WXWDtUyaqDX4aaxH9KwK22amwf50EWK6crq7um4/WjC9IQiPD1y7L31
s0XS0DdztGS5ZBGt5V5jd6xOq2vtAudHhMN2NrnYXlfnPsKw1K0oxtFSIJp1rwdVKYkwaJi1C1bk
uheVUJ7M2W5OqjHJuErX6qHtY+rJgMAPba3u3QWbdUN/3rt+NsVATpm1vI0ZweHIe2u5IPLWhCd7
bAjRam2XPVPmagyMRXGkxHYSv5nT/cNgszsJDWkEbgrYM88o7XrkuhLhrxmUCirldlWdkkGLlJNT
RZF6ZKcOk8e1a9gHI5qy5VhJrf5BsR3BmIJJx+zDuxbOMKsHY22SRZXKoF+SBfc5I3XsVyUil4rG
VvkDL9a9IsvmU0M7g5PDW4H/qISuTtquz514WUyDHimpeVClIDUfjdLIKFNyRx7TIsa4b6wtqBF6
p+J8pvNS1o73Z32zicSPEKbiolvLIjW+nnUJlkQ+Z6kBwIDwDkdS9rQUhrpTW9hsIloAkI/mvQLG
qkLLvI6St9ViDzbiaGOklE/jbKVeBe7v9cauDf3NUKLcCnWeQ9ZZbSAqJTxaFDu4GE6nz6cOD5n8
EGI9uBz0Hj1Y96PzJ2y4oAxzi733oV+PzNJqK5+GzrpMThW6ZojUch3H1c6jb5M8CXE7HnswS0FR
NtLYlepQbEpt6zKA0/mW3aj/WBBZHqsRb3InL+Qf90e1nUQWBa9leJdMJB/uelTZIGlL19vOJZrt
lDYU5BAOFHSzzyayax898bidAN1FtV708q+9SBrVyLD5bIMLvfQFKuvS3HhS1VRHudUN7EKx+IUq
Kdm5elSkyMwQv9eXnfm9MV6KT1Q8hey7KN5cjzepDJt6CoumRPP9oVT63ovz0j4OVj/vQPHvveNX
J7xG9gtmze1M2RlO9HUsU8tEt8WY+k2g1J0b4X9cnRM+vOanct03RzPmwPWwU8QzpSFT6E5y0zT6
uRrmWXrgRMx4CxhhSyfGKPxBEy1K5q9ovBTNSUriMXDVojPT52bRmsGzY8f4r2lro3RLY1BmjGSz
fBhcs64QoY5SR+u/NXOsEwVB9MZL+qzvvDlLSgSaZnaT7qZhQ1slXV5F8CXV9WB8kNPSDt2GA0Vy
R8VszzMAdXBAVkjXzqneTb6Sd+b4OXDMIHhMeuhyn5RRqpsXJaybxmudCj2NqYh17bFQjTLBZVTv
cgh0mZ5/p79tXk6N3gTTYU6WKf/SWzTnnptQDsNjonbt4skG7yLXzszpb/RdiuQga2yIY5znCARW
CY27RzsPJ9sd7UWrP6etOmDz3JiG9ICqcDAc2GdjeGJeZf24pMj1fO4LSnetq8zz6Jzk2Gqb71Gf
ItvtZrzGNCRE6rrT/UYa6796vtfwNRkaO/8xqX2fv0pxAw4cVmEafJlqHNIwlQ+mKHiytbjoX4NJ
lec3RyvbGU5KrISPy9golVshT1WdITgZ5L9knuZniLN2+XB/P2/PD7BdsDx42xQmyWWu1xzc0xan
wDz1STe1H2NdL98iDZMFrbLzkyRXxU4muL3Leb1S4MJzkdoMGqDX8YpJWRBiGiq/HDPjWeHGHrwA
efPvgM/R0win7QXq1fCrnZRp5+G8zWAoPvEkwz6c24q2iuvQgaa38yCJ89/MVA+no/JLIyPOeyx6
CdsdvS0cA8w5Gf68P8XbixTonOGiuMXS0dZ9dUhExA0+SIkv1cmILfI86m5k12ax84jYfkoKD6i5
omBPIY8K8PX46jLV5Z5LzR/Tjj04lGr2X0a/8Dc2BzSjJlOM6nh/aNvTkZCMiOGBbEJevw6pRSoG
b7WW+lK6lOpJxW49OxZ0DA+fkI1Y7J3Fup1JXkEoRgqdNEHnXV0+cQmGY8toJ+SoWx+zYVZOQf7R
lniyPWgAkGhExskfnNWWKKYxXGiGDC6ppnfnCurkW9kvw4OMJN4xhSLRfzhTICAfTAiKiELBKr1U
9URPMI0JLnTVqWcnwd4Cs6gPejSKYdFtCYmDy+xdmev6W+UgVIVpxonvsMt8bYnMgyWF1s4nEvv3
+g6zebcLpVK6zIS71nWUNAtzjIT12i/oYB0eqiJDhBYRjwWTn1mzyvOM0Ef3NCo0n50Xqks7zPnt
EiE+bwTBgaDashamHqyYhKnUKj/C5OLYYovpVmrY7qz7bRSUQ+g+BttkLfLUvB5lbrR5lfXZ6AMs
9p+rXB+OSaTuVc1vRBGDYD6h+0G5En//G9KXheoCamCOvq4W8xNa14GbA8zsfLFbURC3F88rEWRN
aQ1SQHzTyCb/nd5Z51L8a6qqZU8fZHtUgDlwVpAyssaRK78eTAFljI6gYfKTpniOAsk6pF2YYJ1D
U839Q+nd/fF6DQpqNy9yni6wg9dozhLrtdZoyezj4roUMPHD6K02Zwy1rWxRC29Qx8V+rdqwkY/k
H0b9OqVmp7gjrSrj32EugZ/V41KEbmL0kn00Amv8ZIyhZPzrRJjB7CymGzMjeozI+Wgb5veuTjXJ
ykKFrGf2SYAEEpnJD5PS9b5tkc3cn5rtFYH+H/klG4MdSiHi+iOEmjz0C211Phnt0LgtfcMPRTQO
/5aUX79I5ti0p/sRbw2OjIfnHRJCXBIruEkL0mZMjWTxh7QfnmhXzA8z+KJnL5ayM483FrLDK1L0
5iOzA4PmenBBk0qh3qW5L8+y8tCFS3Sg4TXdmcJtFkEGwRmK8j1IKE+v6yhWLGuLRDOt39dD/6Am
evWNjknjKIELug5qll7W9/NOOeXW0KBgC8l05Io2T1ehCB9OTkfQikb8Ki7ygwpGurdxbnwsmBgg
WgincJmvM5WwGfpESorCjyvgBIdCxhkuUnEYZS191eel+tEjBJC7NI2N56AZnyZZH3/oSZg9Zfg0
PlM9b45hCc3N1PM9dYvNHABWCnFlwRmhGe9dZPG30xBp5VmdrV7xh7wAJDDs1pUlS328v163UQSE
DjUUdg+Y5XqHUJWjwSzEiDea4ewucaocbXj3O0t1rVTJ1gNCJw0V/UiCibpaRQlv3jJVu/6Sqfls
uo5OZvoLiYe+/RQuRi2/FD1P2gdK0jMteYtlV+dMshf7qQ6LUD0EfZJ0R5zYl8mdzHEAPlnmfE/Y
bbMchKoSeTerHNAR9uf1UjcVioR90/QXVVJrN4k1eHaI+riSmqo7S2877aLNAIgN7j9Y8RpLhUXA
A4w+7guVlOYwWFF51pLU8T76ccWWJYIIIsRsrgeUITaMb3k9XCa9hWPiqNEZ9DT/aDonOowFLwem
MXDh2pxY1tNWgUsvXxbJVJ7KIc09uZ+lnSW0Ocrfo9ANAk6IO+Way1zT0wZPviEKjxi3T4yfvbY8
lDXGM2YQ7hm2bpcCIBYLgfqEKNKtYTpjTHh8ZpoC1u0EsaultIMYbR2CdGfa9/tf6WYsUSsXvlTY
mqz2Rhm0tHAid3mRigR18SbSD6XEveGYAL73Q22XHcMSljqolkFjXT8o8MvLekQYlMvYheZBkcPA
i5d6r0q8uTL4VHB/aSBGgYRDfHXrLmk2durC5OEpV3pjX8zgM730R6fRutNoZXVSzHivCezm0EBu
ZfES3L52J9OOWqBD5bLMc3vSCjDBKO33ILqbUUgp6CGB38w9f72jlL4L26jUlUukmfmhb4v6WevD
PWOL21Gg0CBOLpo2Vni42U3zVMPnxNeqMw5BktSPktTudVjdjEKfN6cQDRQbdmVqREh0zjbrrrHQ
7084l+tO2qOC3FwM9G+J1heezGsyYj6nhTnwcLrgIrUc1Dz2TTn4kpXal6SsXoYi+JhVJzcNi+//
461h/EhODPxx+EJJ1f0oQqxOeiesPKPo99jgm6qFiMTDi5o3SNLGmqdFPrnXZ0m5aCNmnINqP8Rh
8WBFCIFo9fK1XsofQR98xu/hgwoS72NkNumEBR+gqim+7G+pQZs1RpfErA+EEIKz2g8zHGOneMjA
mD6azzJIQa+CXMPzAgD8OlTasSyWhUUS9Y56wCjbdktHA40cu713zK31yIELEZxrhIxkdQ7KAM4t
5VoVW08HV0Inl55MuqjP94/AW6etCRQnaHDAf2tqUjzpvTE3tXppAss+YsPzK4Ae4dlhuldkXxuq
8ZlgBAFsU9eFUkLR4nruaOZoq6Avl0uhpRH6pRPco7lSD1lpFecROwu/X6LppR+U4VQpXXAC76we
ii4cgUGtPSWl7fRCEiePRI6DbIwmretfkxfabOiLvlwmI5wPReYgtr0U2ocTGx6icLAEZ4f67Vpx
mtpPEyIzql4KptULu+GHMdV78gTboXAssh4R3aGAsFHBpOSbguJq8yWUKumkhAM+aHan76yUTcaB
dAlcDMrdouGcy/l6woIg6pXIiaxLXJufZtt4GWjldCPkuyg/7y2WzZAMqi3IUtMhCScISsZ1MGdC
TnRIWuOCpJbujbmO7U2u7Ulu3opCW6WgGFLd4RtdR4H4OyTONBgXozFq11QH56Sn/V5/9M0ooLL0
rUJHgOFxHcW2G8g49AlcaHOPaRqWNBzuw+CP+xv5RhShTSEuSWQBKJhdR6mgXegLTaKXUCsXDyN4
5Th00uTdj7I5LijJ0QuDTK/ga29S6Gl2unaSEhuFrLb7o86oGsVa2v2DLkq/s3VuhULbiQZNPo+g
aF4PyI4RdG74IZe8Hwq3XNThbOkUGWMnaT5ahWZUEJqEAyo5Ea/f61DgohlKUjmVRimNPPxX0R6R
0Sdv82WPFnbjM2F4JLpCqa+z7Fah4rLscqmlqBnKGL72gdK/KHY3f/TWFwOiewiQnIcOldrrATUR
eF+sxQzI0f+KsYV+1HoH2QF7+ih6KIQbYCZhIUeuicDBdaCiQ8clDvPQ11AbOtqV+k+JKN3Oi4pG
PP6ZK0iPlwBIPG838LxtB5ZckEupZm9fxqaZS69S7fC1xqduOvTUynRozmpp+VymdeZFczqG3+K5
nOzPFh6R6lNIKWH8nsVyWhznokZczSR9rA4UGdVL1aRD8F0Zx2pxI62jAFoq0mC4ajKY2mNlSHbj
YhRAq4rbme2EYTKaw8UZ49O09XJnnjO3tOVQ8lQ8cqZDapIRn4Iua01XUZNRP5byNGqn3Bm7+uQo
7ZifQ9wRp6d+sM367FhBfoqRE7Nml/rJpL7NebmMf0J2o8Bq1pP9FKaRXj8gwupEj6OTlv9l7MFf
JLCaclrGxA4/OUWkxychMN937qQvcuyNFXyWt2kib/8cpHoUnedRacBopHhuPqmjbWB3ACqLTaxS
ZJOrtYHzo8x7FjwJqiPT8o8DhBuXRf6HGUEAPUyVrqZuiVhw8YmrfGpOtZ4sb3LWWn+lypiV/Nqs
irxpkfQftg54cLTnYlH/MAfN6B5iDHHVA61fkuqiDlEjbmwFlakeTRgM1b9t3qefYYooCjIgpF6n
ojOwys0bHLT8REHn7GluqnE8Ty12S6c0oS38IeB1iAAEwmjD5zFWhr8kUF64MtyFRnZwIinQfwE/
hvLBXKZs/g+jNks9JFiRdIdiyqv2kJlJYL0tpFjOqR70ajgU+bAMZ0MpjOShM62Jdvy8nEfphSuR
fka90cPXkimKfzrWGKRHGdQsOtV2qv0ZGYWuHWjuy6qjM6a59VlO54xu7yGI3sJRcrJDZbaVhOyS
XNfeYCWjzMLoB9UbpyjCS5Tebf05TYdUecrHYI55KM5O8trRpTw/6E2RLi4fQ6IM31q1fchp8J8P
FPuT6L9lDjv74IRN/k8QtsWbGeI65hrkWu2hCsfkrZ+1Sf6SLb32MstThvMxK01x0CMz5eQwF4ZU
etiplstj18l555ktAMlnY9GzxOsiXYp9Rc+k5JzwtgzPsETM6LhIpa0e56jrYWWIz/C9rpRWPQEQ
qMZBTpKxOk1lUslnOCK9elBSK6pdCt7OdKY+lMxuFGfLD0T8zEFYfrCfXL0O9MyL0Zn5MSi4FXkt
nIjKpWl/Uj1bqxXDq7CEN45N18rmL0Wpc/kQaY2aws9w1Ndak2PzVZHLtkxdOrLaP1P2rXIwjTRU
YY9lSncqW13+5/7NuD3YOV5gilFapntug0/2dRgDripU0sfiDbfX6KuE8ubbB4NwiwOiKwBMFmWn
NSWG+nIfD+lS+INMKblpUVq3VGk83I+yuXlNECWhik+rMlzRNWChjPI4ZlLZ+CEQ1qlzqvjBiCX1
W9Mh6Xs/1GbWRLKChQUkJqGJsfbmw3nEiNS2bXyj6syHaBjzgzYomvfBKBTrKH7S08jTTXAor28p
2v4DygFD56fOYBtePo7yszE50wdtv+kgohMalJqPBK0CyPQ6jtpq01zR54VIJK2MVRoNuQtBMflK
HUE/TrBxTqHZF+HO8MTD6fp2pN6F+A50QWHls+62yOJoCrqRzLy2huDRsn4myoiDWNjSAJsWVOSj
znTVppc+3KMDP5BWbIrXCBWjxbMabygjmbRUpnkpKmU668IyDd2hP+5/vO3oyMp4mL6n6AYswetJ
bbRFy4Vi10WzA+lkSrr2nFCL84zK1k9Zqj5nMcItTjtqH85tyAd5GqI6SYJAnnMdWOtrbhatcy5j
zfyFMK6eWwzRdnLP7bMKyjkvHV47vKs2Tn+8Qep6NCXn0vRB8tlJreSk6JX0vYsoW6MRsHy9P52b
eGLHiXovmgdkU+uqctFRAsYMvvFrMIEnujsaum958dOGccIE4N/70bb7GwIfeD6nCG9TXj/Xc1hL
TiBnY9L7TjnOaPOZpSuHcn28H2VbTxFIJ3qzdN4K8ZM1Q5eGSqsPObb8WcqL0VWkAgOtugppNA8S
Re3d1Nbs6NimeZ//qziz0HFNpQBKXTqW7aciS8vplNU0jr+kVmb0Lo7uwV4Vb3us8iOB0bkZBdVq
3aOpVPzDUeCMPqevTNbSJF5CKuxG/bTnG3sjFA88qktk/8z9uuwahqzYaJJ7PzfmwUOXLv2Kaqb2
XJVSv1ObvBkKhBnWIhVDWv2vv7AU1bMzRnrvN3E4WQcOOiAdIwx7ckW5qc3TzqcWZ8rVYQeIIopz
wiiGx4cufs9vYN9cZZ2sztbod3zF3Kd1U8Iea8kMFCFtrN0Obc//9lgYjaW6pTbI9Vdbx7MXdmOV
WMh/K3H4gCM6FZNRieI9LGbzUuHnQdrmHmAZCrvZ659nj1LXwcsffEtS4oM2JuStlNE+xapDycmo
ac+cpL0Kw41dBiBJFxAt5wBrqvhRv81JpKHyMVN49bkg+sjF8cZ4DZiTnbnffmqxl1lRoo1x+yKf
M3Q303yZfLWnJHzQpHLxsWF1Yq+fFz3cSQ1uRPu/rhdL0I03cOGcx4sCdrb4NEjOD3HcQ2IN4vgT
vUA/76+p7TcTnZLArOK1jCjV6oZxSoxt8zmYfE4r6TNajaHxCGauekVua/kJOZh6PmTp2ESHDwem
2A6KzNH1rmd7/d0yK4RyAlPVB36oPCB1yY0UafR62Sl9pa6zh1Hk8/eDbi8AaGYkXYDl4va2Vkey
tSDKXQ7h7BfZ7LzFwxI+F5LhINcXD5/aPEVR/n7AGx8ScJIHOkcEPq9r9VRF71tehgUBmfyX0ErQ
NEET/GsQdPH5fqjtRuDCBqfkQ4L1O+s6pVkEirZY+ey3sh09q0mKCmEe7zkl3JpBMgL6hVEz3UJt
pa6FCq+z2deDaP5mGXHrhYqRneU+CbwehewdUtuNCcQ+Eg0xlZ3ASl0lIt1itshIFLKvZI6JJ2vV
c1NjZpc0055xzo0JJBQyN0JPXVAGr1ckVjxDGbe17GvhGByRNNcfdC35MCIKkMNuA6qkZshZuRqQ
lmdZVCB47Rtjpz+mozO/gOXs6TzcGAsaf+CtHMQwg9bV3bFoW8rTjeK3FmyJNOsmOkun3Lu/5N6d
0K4vJEYAuosALAc/xcPrKRutOJRsK5D9gZqh5gWVBnmuBHhBRLCc5J/SZENp72Adf56bqHZOUP/b
MAQ1qiTnYW5kNT2ogTN9m61pXv5WxyKzjoVs9cYBe9DR9hu1kLODbEIxfEqDpvnHCmKzeyrreLC/
8hatZLTFYiqVmhFFyWmOBumD9vA8z6heCJtm2HRM55o50aHOlg1Frfh6HlsX8jl0/dMqFqxERfl+
f0Jv7C7R7MgW5l0IqrdaHFOTc4gksuJnpUzftmLAinXprdNeAYqb9thkiWruJOHbpcKdSGEZNEx4
0K2rpHaHfNk0FfjGSKl6Vu0YHtOitztLRfzy65UCmk0bNdMo2nXV1chSVRmKFJEG3zHL4WdmtMOJ
hau9FQu41jw15ncdX+9HZZb1He779gThZQqRlIc2OhScI9drtA80KEMRaxQRjepT1szKtz6F4T/O
gJj3P9+NqSQUdWAwCtqf1nRGLpxOaktCBVo2vmgsladY7a0dntb2yiYjAJmgo5QDBB2w6wFZHZrV
2MBrPsBv4xXGaJzyqbBfJrUJ/0hjM/vXwTv+9NGhociNqhocVjo/of5eB0VpOWvKQtV8qjDOwWzS
+JvtRMaHE2rBhOIrIQlPGX3tkDZXiT6XWEf5mDrGn3DmZavbo/li1tYe93e7LIBdIJ1ySJJU8+fr
AeWT5VQSRVDfkaOfzeJ0j3JfzacxavfqeTdOSdToIExTn0KukAPzOlRkAjDrtWb40NNTCU9jGvyS
Y5og/PSo6Pg9erE+VnQfYaqkPJnRsrRebdalLzu13RzVeKrm73E8OSiVDrqocE26nDyE1hC/1nMa
zt7cSPW/eD6H8WcLnkj4oCKxkR/NQo4jWpRsDJ+VPo8dF85KHdD+lLXzXqojJux6h7PB6cNDI441
wAP7epTosxfBaJea37Txf2VXawdL7x+rgAYgNW7/nofocU4bPM2knRR2u+to4qEoRyUfJRsekNeB
zaxdRlBv1dec0vy06JL0d2Y0ys4GeOfhrcZHpZ1LAE0W4qzhugFFlmaxG8OnJco+gP8bl8w2ey9M
uu6zYrWtL6Pie56NvjxM81i9YjsQe6XZ7fnEbVeusC3mTieppBypiPPhtxcPj7g+RobA9i1sJ1zQ
SunQTHUJer+kx4/uetH5JzYjF6BQ27oO1ZllmAfU0nxdsuOjhrkFVRFKI/ej3BgQlGLejECHGHas
ubfzklaVZGcGKREYeG7E4XlQFxyxI9bO/VDba8gSVXwSV4GIburRiLulTl+1hq+EluTNYd99NZV0
OISNDfKh2BEdgZMyJ96kZdVO/9d2nRIbkJyDm9UKFHU9mWMmV7GsEjuJY8dbYi3jsaPGO3fQzcnE
z4DGWyBxtKqvo1hDhmNNOxh+vFT9OcS091PEQ+yEGf3eW2C74xmQJYjgwqoB5th1qLqRJixVZcOf
oWSiHcod8ebEefs9Ytl6qabl/2ZN0v8ZgHGGbhiazp6C6a3BCoNeVg1lh819ocd6NLB2DL+i0+GP
SYqGF7QWw+9mbuxhlTf2P1cuYn0sUJjYG6+SstGRqghU00fQZ7AegmWQLDetTYfuSCtJrEPpROO3
so2bnOR1yoaz7LRx/WI2Co5TNYSsYufFd2v+SZi5xXjBk6euFpSezhYKoI3p62E7gy1mOWXX+UvV
1ke9NA23DZSfrROelDL7sNAvXHn6JqGNKMBQMPOvP/2C5ckoHGp8Umf7MMRyACM9bM5x0/U7o7z1
jYXuCnco008XwHWolsIJ8HBk+UMxqS6cJtOXOhONkjTQ3+6fDluaFsNCuIYFRQYC2rOK1Y14stfh
aLGeukHyaH0bfyVZjUpjLuXL51Fp59m1lj7z5zGNJ48u2yA9dWXXv7VJbk5nLVWjPaREBL2+eMST
nsQLFAEIcc2jGoqwa+sysv1RbvRLOeTDywSb7Mv9sd+IwhsHAUf0UIVF1OqLmnFY0UPSO7419hOc
k6ItfwyGOe8cwDe+puhjoBGKVzYfa0U7MsvI6hcpt7lR8hTa0Ty/jYYynpTI1HdGJBKO1bxxDIop
I0dGSHl1T1qJvlj9INt+ZnfD18GIgmfodZRvrUx2ZT3ov314BhGygQ5M+wjVTn118hZSWatgWrZv
WkHmVl1GZ6/d7Rmi35rA9wKGkNnkXl5NYD+0WujYqeOnedEfA7vvD0pp5Qjyynv2VjeWxHvHGqQg
IS221lw1jNAKrTpz/HaqZ2/squqA4t2ezMCtKMJtAR4fs4YW1vX+jppmmnrQH9/o8D7pENfzEmCe
hw9/HCpN2AkJjix1iNVZOSlRQbUmDV+5FY1zUY69K2vBXnPLjbFApmIVsN44P9apmYmeMDIbSEJV
o5Yd+thKH1NOyD1MbJPFsE/fRX4pG5OcrQ1S7WRUrBxL3Vc9t/vFmzm0lq9K2hbgYt0k2Y89d23h
JWg2qYe6VWWad80OZnc22Xr7GRVzdXrDNBPyBcBAkx1IznHfFjITUuIaHHN/xTKiK26Nh63jYffk
8Oe0L6SHLACserHtsYTQIVsFdZXYMPKvDUImrx1nS4zhrtnJrtOPyHChrjBnP0scO5uX0kJSwVXC
MHsr+rSfv4wFGvmpq5qJrh8YgtY+V00AJ0gLpRiFBfw8HTdVjeSfMcVf9C1OjK58aNRSNY46ykbj
84SmleXKCkjxX2MjxwuaVcpsPkt6rFh+7GRl/RhjpBDQhjKiLFWos0PRdGmX2cUNY6hcCYnStPFC
+IL6T6XDi+fXBxeeBbX4HWDn0Nvqaw2kAKiFzLbfkwB4ppaHXpcjI38/yuasE1Fo7KFDTiQo61Ss
lSRFpSXK9u2yT15N7IrcfAj150ybpmMwZu2f9+NtFrrQ3DeofQOs0O+zPsYdvXZK/lbxkz4uT7WK
ZG3U6MaHRyX6DUkywR2Ats3V0WDQtCEjPKH6TWg1Xmkl1YmONOnZqCbp0VDrva7j7SzyhhTdzbCj
FS5dse9+f1klstSbTav5+C/pr/jfOZEbwdX+FgaaFLpyj6Hz/XkUI7i6o4DDIC0L2QJBxF2DU3Pr
dFWqDaRwTZ5bnmFV9S99nKPqbBYcv+fakCbjhOnCZO5ALe9yf6vQtOXAaIXXLKD11XUFm1B40jmO
n7dTP1+qycn+Sa0i/bOxxjQ8Wana/8BuiEpelk7hhMKjg7pK7wT9r6rLW+nRybCOcjUzkxyPNWnD
G9SoPn+NTLtVzzwYm8WLY92iibKeuuovzcpDhOT6ZDYOVdr08bEE7Wm8PjbK7g8nMM3/AnWwvtNc
qg1uPKNQ6MowEf8eWkq3p/sTv8mdqVSaaMrQsC9eY2sh5DDrqN4uqAE0VTK+NWnYXxJnNDh1TEn6
aS7y18IevBlZ/X+acmj/uh99c4kL6I5sDqQHijc53fVCayKoXGgqOL6UpPF57BqloWKshulh7tJ0
BwDd3BY2ORCInRCGFz3Qqw8djFpXtE3r+E4IiXHkueTSt/rDnHLdLaT6XBTq59Dm+L8/xs0RwZuQ
TmtYOfBWaAETm+23zTRoDS0oAFO+qubdqWvpMstD2kU+GgUgBOYDSCjPenMzk42Vy0YaJ69jXPZ/
jlKZuegYq9/uR9l+L6LQLaFAtGAka2DXqBcMvdIieW0HKT1buSJ/KqYlPQFu7b2sNmcQT3YCARIA
FgCkrc8gZ2xzBNaAXDIHHwlz+mtKQ+sQ0Izf9UO0c/5sB0Z/q4C1uKFU5BZW0cKomMqwqsLXZhyq
A9gBNeas0i5K3n/YjBDgA2Y20DiDAk9Sr9dDPk3o4+Fe8ZpMJeWduslPQ4YezP0vtV11jAL5RGAJ
cEjei9dRJGC6Ui1q7sAmyA5kHNFjmYTO+X6UG9Mm3kpcTlSwAarF6fLb2q4jq7TSMUqZtlQLvap0
qh/2QiOvm7RFJHv3o20uCcol3LGMyEIdmFrGdTQjiEczH7nXZSNcXCNHU82ppX+aaniWkqE8wyXd
U1y8MUDuQPjmKM6Iu3cVsudEMpe0S18huFePgdFR9Jo7KWN3dcGwcxre+GaOqJtw0YsexHcG/G+z
GVlTqMthhVxU2YYvDrLUXxI9L4/3Z/FWFMquKve7EHxaz+KgzoBRmZ2/IhKLqFbbOcfBmfe+1a0o
ovCKYiXbCjT6+ltFYaIUSBbkr2pvByc6U8y/w8hIfnx0LMhI6RCkhAQ5IPAqitlih6GNQf5qBlOK
lQjuaWmHNOX9KNuLgygGH4U2MYQs1zt2seRFLduieC0zbTnn9HMdnTldTmhJdY+6pE5ujXL4c1fn
5h4BZrvkNaFEwIHEW0S0clxPYzAqFczpKH8tFWsY39QmN5MLXTHq9NrwiCy+zGrV/zSrwEg+LPH+
7sWgoZ9CvRBsS/y031ZjW2Wtkoxt+ZpF5mgfysrBgg573Y9vMermlINIiviCaBNdx8niObAWOyxf
gwGlFvoE8oORI3vmZKb14UNRiC1wf3Fz/Y+5L1mOHMey/ZW23DObBOe2rlpw8FmSa1ZoQ1MoFCBB
ggQIEiTw9e94VGW/DmW9zE6zt+hlhOTyiby499wzwLH1c5fpMz6Aez4N517YeQNcJDoPbBr+pKP8
PUJ68XSAOAomN+hewLD5+R01ivmz43TDWbN22UVt0G7q2Km2mMKakiwiKjgHFxjIeJKviJwqdbIE
1z1q3p+U59+fodDr41bHRvuyu/h89eDe7oBQxsNZIGRnu8g+yvhS96XvjFXhtdig/fGN8vubHs8H
tT4AQ4Duv+O/D9KEMqRMnKuhYRBpSYM04f7PWtZ/9a4wzuLAvpiB/G4F25MuQPmaxRm6HppbP2V5
n1ZQk5JKlNy6avfH7+pf3IMQCILMjQEF9MbP0xCGFjuaMRZn3Cp+juPJLxsstjdpB35jYgEqgBxM
3/74Sf/FR4n+4IJ2XhRPwO9+voZQtyv4K158iSqS5hV8MMOcoINN/uQr+xcfJkAtgNfQbyGc6TPT
wgNXew2NK8/D1Lvfm6gf7ngb9U8K2X4lEc1fZqVCJAahFs5ScJngifepL0nIuKBiJ+IMdq5/uLhp
b8gaRDnzg5c//gQvdeOnuQ7PhLoCJBLlCx3rp3Z/HCUonxTvDACMXyraSZ3DLAwaK0laWJg0HXcf
IwPNdqrraT8yMfzJK/gXFw5wZEjVwEJDBf2M6KmZSG0tU2fUuMEvUa9HUvreMvNDOnhC7uFq4Nz1
gxsOfzIN/FAu//zmwZrBbhSHx6UF/GyeXtcNAx1oDs+dRIRGjAMqFPBPhe+BoAdYf8pmnwpwok41
vM3H7yJebbx1F87UfR9biOeydohs9N2L1CCPzuqnZjutRKqLMsnt93/8VX2+CKHHwKWA7+hCrbiM
aD9f7PMCprW2XnfWca8KbdsDdapzH9BnrI3/6qR0eTJwb4ASXabB31msEm+Yvdiy/lwPykPYa6cR
v+r+1fEFzwLXZhSpC4sJs9Knt6Q6QSbeT+MZwYVRHoZOusWl9himYshBkpj+5Mz5fLFfng5kPYzw
mCywnrt8wv/tsBYBSJtJYtS5EU68nQKcMV2qvRK6MJ0vydptlVmSchwjmhMj6z+pIp+rFZ4eqjw0
SWiPcI5/9rvpJqEmNF7T2XcQO+N3Ht04EQR2f3yZ/P5ZcB//MHlAVURJ/lQ7IgXnX9/S+QyDmuRK
QvLGdyuXy591yD82Iv/97iFQuXsAQ2CHAKg8+twnRKpz+nSelzOAIQToEJ+tyVal1j3Aatb2my6x
7EsQOtK7rUd4TdgCyiU4x4IUMMEmKXFnJYFgEKh7O0GbB6Z9126hzmNrnugF7jJGw2gGQtGUsWxu
o8RuacWjr23s8oemAjaR8bFmCFlOaPpiYAMLVYPrPPqRithfbIrwZgEbYO4FV+sSOfhpkeK3ECyu
sl/PQ+q8Eh3U23pg0Z/c4b9TZ1yeJUEVhHsAngq3+c8XqC8pSXgjDDBZ7XnluIZTkEnw3UxhnR6G
T+m6Ag9z1imFUS9daX/ufNz9WxbSRG0Qcc3gxTICRsxW2No4BXZM/vIXR6NL7AKuZNy22OkCRfk0
7QmZLID7rDjrNEGzzb342uEzdvY/ruN/f1//g34MmALAs+/V3/8T/34fhIHooZ4+/fPvN+Kjv5/G
j4/p6k385+Wh//WrPz/w71cNkDU1fJ8+/9ZPD8Lf/+fzF2/T20//KPupmczt/DGauw81d9OPJ8Ar
vfzm//SH//bx4688GPHxt1/ehxmlC3+NQvv7yz9/tP/2t1+gk/pvt/Tl7//zh9dvHI8r1fI2NX3z
u4d8vKnpb7/45FfwQtKLxT/EbIgzQdFcPn78xP0VezHUa9gnYUb4MST0A7SGf/vFIeGv8Bj9oVS8
1Fs89pd/U8P8j5/Fv/qX5DqgjGg4Ls3UL7+9+Z++pv/7tf1bDzvmoekn9bdfcJ3+1FPggrhIIeFH
flnSASv6bCvpU+0TsVZOBj/drRTiIVgdDecQ3TtmO4aofbALjcuU9kE2z6y/EapvjguT7Uvntunr
ShLzDvKNajNYj7EiTlpJ9oNobvTsRJkB7zpv+8nJF1Y/J1FTCGiMcdH6m5AFB+i2gDNjWcc1rLin
8AHPFW7hb70nZtzMUQVjnz49MjK/zCP6HupHuUnqughWspZE8wcfi4TcX8fgiTuRLOEMZDo4kkzc
LSvH6HnrY0dcPzBOqm9j460K+vipG+4BWUG4jVWTJlnQdsn9wLu6DDvLQHe4eKfwxUW2Yh/zfAX1
4eyEXGOhZVZOtkm1aJXBYUPSJ9yz/fzgOWrp8kZiDVZCs+jpb4GE7V3mKK2n4nI7AR53UsfJNMaj
sM2E59WqMNPiXQ21J09TVDl4r4hC1c9z4Ju0jFgcbZuWaCycBfL1SgKl8MVxe6a3dRAuV7Vq6y6L
kiHORgHIoCC+STiiIir6YL0U0UP+2s9bUsWjkw9uQq+CYVmf0Jek5ZBG/GrpvC2e+3YOB5vFA+yN
EPjkZ4vrqB1ZBnrCpVMubYVvUTCJfdqY7h0XrNuMqGoH1Xm+wHwddmYFnJh3QWMCDIWiLRYZB8c0
rEvRYrfosuM0tg8yRsYSpHL3qTOJDfQZ9hay4jZ3nebZhml9BXYF245Nmjo5+BYwNJ1M4CIYx9Sj
95yMTsofa5cT+BZMvB5oEdN0guUYSv1voST//6rZ/8o6BSDl338rBb+rU69v/GuDge0fNe8fhQ0P
+GeV8n/FEgf38cVKGUFLl3jZf1QpQn5F2NrFmgJwKBw3Lm3Qb1Uq+RW23ODz/viFEDUJzctvVcpL
fgVyD+ofFiEA/y4V7LeX9j+pUmgXP5UpCJBDGEqi67wg9VBQ/XzYTsI4sxNgOh3bakoLxLL0zSEl
XGYdUQ22414N7weaeWgHv6vRW5/lVHEcrTBQgEdB0Szx8m2FfS6O36Sn8pBy14V8Hqdw8gHbsKBB
qiCnvIYXIG/d3IniYXhqkHKouqKl6bpHfFfkvZIURu9nHjrTuPGY57h50hj31lYAi/ep07ca+eGI
i7mijeOPRSBbO5d8Xl4CgfFwY53ZJNh0dlxaGBXApTgfCfNGnfXT6kcFlGHueCQdj4JCeIuCjSPH
WlTeIgERbqlZ4zgOL10Z0aSch2GO4ESGxd4WW60w89CSvMJRpskGTFJXzaTrB+t4+liHrrpfEeWT
Q/S1vki08geT9qi6s5rvR2VxQ1bDl0DwKeNz/62LYTBLjLccF3y4GW7EqZidWL4BNoSfQejafYVE
6l0jl3EbwgnhyoUoE4v9Ht/GDBoV5yL3YBxStvUa7Hq9zEel2r6A8PiLmRqYWwg3OfZcxWfC3apE
HMTXPurmonLlvOvXOIT7gv+cxlYf4UGoD3Xg9t/h0jodKikQuTAiAUmki18gTAJBDziBs1rG00vI
kwr8HBNmMOSG73/eBZPAyjFchmC6AX2hJX2OFDGJ8AUnYX77uEbImdi0scIXhTrqDuOto6xNvyx1
0qpj2io8JOt7RkIkQMxIBUkzvPkxgCh08ns251CL6xumGzAOGD0i+IMsu7HlsrsODXA56Va0TKJZ
IDU8amEDOsxtkEES1YLyBhNVi/gKSaJHAoP5TK3TQxtFIkuYqzMXZS9fncDUWTzakvG2RgWVMNrQ
SNJgFEKtLOgD7ZTJqBOo3hrSRRuorucrxRxdAGhZbm3Q9zFoIIn072v09kk2h7P+oscKKihfTE11
sKz22ZWiCFyDmXHTxiekX36t3doN9g40Fu0hBGIrssUfX1WHS2bACjveUANT+W1HEyJ2Fbdi1yX9
LbGjzMZaTB82nMJ9i8XeUxtYlTFhvDOw7SqbTb/DegKco7T3+JEnTpITd4xVEeIwlUW3NGYzUxhN
ZBZHmHpXiF642HPWioHnUm29JWY2d3RsJUjSZmwLA6/rdJ8AYCJnWIkkU9Z4BJ43JLKnQNM79DjX
crbdNmDTh6+g5QV7DOfYIP1nB39ueFGJlcNRqBZqWgfRDQfHmKr/SiWD9+jcBWIpYhMgw2dtgWEd
uzhSY9HEnbNm1QQn0XfdtW2auzMa7GFw2hxrt5AM6JmWPg96sHBg1RG8GhbWoI6b+L0ZyL7VSpxQ
oLw441bhO70kKKQwNpGN2ntAsZ+DlR8CvM9+s7Sz+xXmNX40Z4seGwf3pb9+Qy0QaABs3CVFgg4X
9t4d9uIbONY3PKOawNnbQXajOjRpg9DZtYL/dr309fhVdxqup5WPTXGpdcVIkTqIBslghB8OBU6M
Kt05UtcMQzaSnrWYg4yi0z1Nvefd4uZdyxBmK1fY1c1bDIVs29POfjEBuqDtFC1OHmvlFq5PvwWs
S+ErCEabkoG7h7iZI8thsY/G7W7QWCBA0BdqS1rPbszcffQiNkcMIs6GwFT9mLDJP+LYDw6BbJz3
BLwCFE46NJkKI+lCajEbuRk9G/ibWKpwE6fzR0thteu1jXmVU/+s4H60aXhsDp0cwGtRaXz0gB8Z
RDwUaRvCOscPvy2r01zpqUsyuyBDA5dG8Axu5pT1prGHqKnHcuF6HZFDgXku8wPdnmDPYYuwmtWu
692PtBnqO9Tb6pQmFu1LtXoD+ir4iIJHFW7jiMPJhw9TNonIvrKJDggkie0r3OKATLKqYifW9d0e
s1x7m4xBf4C47waa8e+r5O2UxUmVHKKkGk58kvawrDN8X6qQ3LU2mV9kNCxbVNpk37SaHhItqkd/
7WgZogzKTMLoHUIstdwAKozGUiye8UGdCt9aHaZffNOnZUqa5YzcJXZrArkNEpC2Yk/6u7Vr+h0S
e5yTcFo0sHWfwtknwoeoc1fhlcQRZD3TsWlgahEv6qGvOPwsfJmqoAxs+D2p17sQXkJ7rH/0dmTV
qYaKf4Y4M5uGYTcI8iY8UB4jdcaIGsHkx2y47N17MvZl1bNbvsojTSA+idW6salZjqTx7YYJAFDw
uNqxcZab0Ew0g/XTlLtNuJnIQBHjW4+I1zF3xKDGmzYqxkDOee3G+8CzqsTnHzylwYI/BSYkTC+D
dFs3Mb1aq8Td4NRHtai76gBaxZTTwKFfAyQmHay1ZBuatkUCZjxceZ23iwce5vDEgsFvaN6ppstt
stj92NQPozIXTgaBJQzdGTEsD/C8IcBX4E9vcopA18qfvw96uIVkAglU7pxN/qtCeBBl9UENImvh
qJABtoEVVf1M5VLo2b1pRu8QEzgKT1Gy8ZuGXjEYGgNWYHd1LE8pWw41oB34OYE35s/DE1nCHQx7
81BBIpWFkh2iuD0ymZr92goCEFn1ZksG+8gaATBxMHwDW/ozFmZ4L+smHRB9EZoIJ+84fol8xfGa
dFSEk4EVhjVo+5uoblGXAveubqv0oU1lmFvdmJfOwcCUyL5x8ktsjd14gpI06zWDKFGs8egjAK+Z
6r1ttCO7DBGEXT6qqHsjvr3B7kCUCIVdwWwc/SLRaswnOHvhdGZj/U4W2u3l5A3udOUhzDKT8yxI
pv2uy2sY1G4aTMAo1q17BELMn5MlMWA+WRhGjZYjnlXG0FRvcQfBudhwf58Y4DkOm/mNsnOt0GWI
+UDSwX6BL5u7CUeTdhjtVLwJgDPdOj2qS6a8xXpZMGGE2cI/c31DiFXCkRpFHDSSFq4dElk5vaSZ
bRv/ivoXWpSmkUxLBMayvmy0omeXTNONVSSC4X/j38xjyGowNo1Hs8XINspqoRlc0wL8d9DFw175
nj2nzATXAnTPQrcI1EMkkcw1hevfOuNLB/aTZrQHOqWQOoUptXFvBJ1cDF6Bn3WcjcUS6PkJSEJ3
CwXl7SiIc9NS1+bGx7Vr0e1vNRHmGOpwvIIY6q5x1i8S9o23CVrwPBjaG7SA6ymYZdLlPm3DYu0m
YIuC31PFcEFD75onbHxyo3UskC10Iq6tt2tQ81INgVv0S0xhjACPej/urxcF6xOKGzofkFLmNj4+
/cp+0AgqsNirD3WsaVnHDdTGzh4o4vIWJkwWoWoxtrp22q9Y3xUVwcGZLevSP+Br1V9AwVEnh6bv
cJSTGy0FDLZU+CwcNcJpN/H3C+bhzIn6e8/FhRqb2NRlK9R4UV4MS+6A/t1kNmh4ibu2PiUhzpNc
h4LtulX751F29n4Jgfj7te8XhiRXnWfCbRitdA/q1JSFjTEPHADEs1eJartEwBgC5olCiybdrCDR
lal2cLim07dl9m+bYRUv3G1BeuHuqz9BlhEtLr+tKkeUHl/pe8pIehqwuHsJ62lb0wG9H1SGL8hb
dHN46yd3du3vXSQsvEzN/M1Z3X2XsDpPR2a+uBDsMr00O6TcBF/h/zccQrC076bZG8t+rOhXMcF9
afBDuKHUQfCYtqNKMq+KGTqVKrzvF9xiNALTb3Zth9XK2iC8Uafz99A4ZhM6XG9bz1VbZ4pxphHl
bCMi41dDmvmmk0uf0Qi+wNnQSKf0g+7BhHjZCcIX7l297LtmJltXBN47pKM6h2jI+RJ0a/+qWlmX
A7yty3ad2Y0WbporEnCoAoz7BdFoZONGiHgjSf+s/dXbrr7WaPuH7QBbqUw31JSsi8b9HKRzLmIC
BKeyMMyNrT10LmJ9rPKardTN2oAhSmJUpHSsjpcF91Ygz/I2RXRcMiZzTrqRw6J+cO25jQaTGSzq
Dk7jtI8Wdll5Q6Nwixv1rhatOhg3VIBUqtsacEuBGHOvWNkwZAtS1I4rGvli0LbUjSP3btyWbGbi
pRld73Yahwff5fK4+vSK8mgBpRHGKAlmzR32qO3N4PgI0hjFmjuQEryFFzvIJJm/YCNan7lHo6Ow
Hrn3lF+fAhwdeQtKQQGByFgOlXmsBvjmLd2yY0Pt3zG0SBvquGnGkGhWRP0osrWDc2FGQ5ijmL4y
D1qzOihhLqt0Bgf4ACZPGPgMDppvrB/aEq1tcx64rO8wpmO6rOJUXUetfGftCqNp5os5C5OaHuXg
pKe+ctxDIxVws3RGIIcNMHMYR6CCBPbcaANWVLg0p9mTd9g/kBzwGWYfGgIGcHh43cqOXiUMaBbF
kIXz0atzyHOHDG6e6Q4Omfg0lpEWDZnUhrUivOsv/U+zgCEZEPHuxhXuUOkVYKf7mawA+2cVbs/9
suBMJUK6G39UTwyaCRgWUsyh0wI6rxXDznRBg4MISt48XIMPBFq8MLcmj7Ye5wyuK/Bq8sz6Fd9X
eHCmH4Ny86Iw9L/gct5XA20QiNHVG8aDaOtoLSTefsT3gWBdyQEUAB5NDV0xDlas6MbUhQ2Pq4bs
kg9bptXqH4KWhWijaZLBVOFEdZJsq7C6wvbiDmmqFAaRTnM918kjHFEKGAmme5EmVz4w0nyVicmX
tsUn1ae3aQUduDfrqrSyeQNOwnHqd9M2Mm1w9HS9m3tmMybtHsK0V42EaZbJSSnY96VPTteQ3HoQ
dRm0sccqrQQCmW0Ckdx7TXq6q8NpvkpUHEHJDB4ymDJL3sCXr1i53TomPYp5FPdOxJqv+nI6T/5a
zo5o7xU1JxBoxKnynHZDg5gDVGwfABypJzXDgGrGOVDA/Nj/hvngDT4U14PXv0Ne0L8tqxpPnWnB
IfVhT7kDM/KSjNCHmePAK8AnCCGJhSgd6Dyea3dstiBxRm/Mi8KXdQncLbJCTnCkXnMUmaDLEHxA
0dv7426ZtLfDEP7qI0Yzm4PpJQrWb7hEKtwW/gC4nDhbZM26p6YfThAY0XLwB7YJpy74HlTB8oAU
eidLmU7yOcVeezB0zOxcqYw27bqbHP9dc+y8s4SrpiDSDYve0/xx1e2Eul2PZ6YEJO7hgHxZOEgW
YmYjIGM4VQYeTQ4dUJTSSc2Qp2E3baCf9HJ3cJ0iDLC1s4FhmUg9+QhBSY9llQ2yrl/sLQhOHbz+
CCZg97td43qDPRvdDC7uBwROOupeGPuNVQQreJMEmerd8ap3OM7KRPJsBVWzHJ1wzbBLVtvBlWOR
GL0eiU3dLZX2GlZYp8XEz2iP0JQHXF2LQfD91I3BqUv8IR/g5LNk8VTFr32DARhJoN9Xg7O8S2JZ
KB31p4mtooyrND4NeHN5Ikzp1uFTV1cym0cLgTwHnp/OaYxD1+db6GjWt27y1mvI7rpdOHi8kNy+
zJCobHwzx6fGglGVDyT4cGjl5C53gttulgg4hKaogMk/B16vosLH+IvtRUPum94dNhDiTIAULnOd
b+FhOSeYCaVwxq1skgBzNWp8jDmjhNHmrRQL7JhHl2TY2vEdPB/kXvLe2XtT6uVjQ74DgUowQrB7
ReCN2l3I664kVRaD1Hur29ErgG5+J7D5Pvbaj3acxNOOeMxF44/4Ep5iSU9YDKSFuPkSNSHOQMUP
C/qn6zTBFhckSUYyHgHu2C8AGgusfjExLZPMcf+EucLm4NaJ2mHT8bQHXDemgEc7VUBmhO6oWtKq
sL6JC61Wncdh94gDesgdx9iyr6Y4CyrY0KZwKcjH2nnFieeAegN/ygTmUHsK2s+GM6iLe74XdcKO
Hl3FdhxqmOlVMXpH1AfM9lPCChMsfZm0SbNjK5AlOMV7W1+qtWiJ8MqpkqrkoXocKJxmKJBFwIvk
lXbj126IbgivxoLbcHmaplRdri21JxDZbwGC36zImCnaKPiAdr3Np6Fuy2WM2g3oBhMQH0QUjdEi
DwR+TqcKrJhS9Cw+tx0D8kr1VtF12Vu6mlxPBghiUL+tuqr8A2b2qToSU9M10xJBIts24q0+kSla
72Xdh+GmndvZnisKJD7jrHL7ItaEIoAWBHJzo3zLTo3v4pONKt81ecukqoCbgdXzJGOfZS1s66HK
xqq9f1kVBGDZ5K7+momIJy+LBcElFwBxnztvEQ+NxvWWyV44637GNgih7lQMcwaPeMyESe25q8qU
rzQOy86hmCuTxehNzAVKnnI7TCmLYffCVdT7cCbAdbdxtCzOgY0DcXDoQQ1uMzz9RG4n7WLgZtKH
ds2DnkRc+ctIyEF6MsXYmE5efRQm9HUZemM7FCianj04LCK6WChovIdgwb2UIceRryceubOfWaci
NxOLzXcN2X8H8MuVfbGqCehnA2j5DOQ/3cWqMbuopw/czmyjoRRbK35VzfFj51Wwz+sAwNGlG+96
Gh5k4H2tED8IO2hvKjVvkbq1xt/05NknXAjLI/Bbto3c1RA0dZ15hjq4y+DOjJBbJ103arUkKEnL
w0z0ibhKmXIhgBka21/a8kROhdNp9rRWcpxuiZp7XA/jGu+QXc1I7la6v2sAILGS6r7j9/24iKML
QChvFWBLNVL+3MJNfwG5UcxXMPHGWqL2dsTxZK5quBp0xDoljs7hadX6uRv4A5dx9TYmbXA3N054
JzzT56Q2p5WgRYwQzPplChh6iym8XynMlSiKZI2iRPhWzqI/86kW+zZ1YsCdgMyfrKriPQJzw41k
zfhCbG2++1UvtzFp4HDsCwi1w6F66dhkSjqtdeZr6u0BAIT7xavYd2i7HZNDZJUk2BmAmXSVrKOA
efO6eN9WeA+ghFgRmjceGU52vNEdKdGKy3Dnz0GNbTTMu9lT0yiQupsJUWx72Cd7o48dqBz940pY
2JTQl1UyD7B6xQBBsPjBiBwNAHH7gODlZjplZdqgIGT9CrXRpoWilmXDDD4Awp3DcQWm1jY4VU1p
4KO5mmKSxlq5ozXvFdoiGi/LKZHLG1ZBFc/gxMM3E/LV88ZWtrSzfV7r4Qxo+oDtKdzOaz/OYoif
dp4FUstdlux7rJQwsvcCqKJxD9hRNAjLbRJ0nWG/QA8WhRBGAsYOUe0ysrQ2n2lylWqXXWPfkS0Y
V77QcUQwZxjkiJvkW7IEdNN2Ktq5w+rcjLAmwWZ9WHPNEhd7BIZKkkeelvtKCDhmC8XJsXeteLW8
jl+oruKT9IKm9Ky/vNYyqQ8rINIBECFQWVj8A+XldtjQOU12iVzpYa59Pm8WMY0C30+jbDYTnPai
pq2DdEDh5+0YwJkmrl3Ccph7eVlYtXcwwH+1tPLusRg4cc/bXyRw8yZc6+W7hUB4641oy92qa2HY
KsCWJlGVI4VBxTlHNl6O81Pc6BC3bmYTJ8gEkKpNrCcfeHxgGmD4gHyerUpDkcE/d8pXtLdfIqk+
1ACMuRun6CR80UIsi8YZXQoFYEiGq2m101ctkptpwcAFreO0QYee7pm7roekqUWXUU5u68G/ho7W
2Y4TUix1cy1btRtFlB49kBNGnEdM3qSJxnId24F8UfDDhBHJ6GUdFV4OfRnWPhPEsQ6O6Acnrq6x
7cChiGH6Vsa4Kl2AgHd+wGCE1Gy0DQ8N1nkjXNnh+FD3XySk5wCf47dQAKcOAmyZ6pTRO8/U0Q4o
QH3bxWwoUx2QbbQSoLc1XnSaDqUhaftVWLZXqX7rBazZYHKxu0hfEIm+4pCmt1y46zvqLX/WUAbi
bpTVJnJhAOiosKDxlPDcAUJQjH4LFAm+CstuFmN4D2Vx4GVuxUHTWDx/BzLZUsDrhTwAlf1YIvrI
QxfrL9x3p5CbdRfTBVrmxE5ZytPrqIK+mQp8h1lz6RVgIDvudc2TvVyxaxqRlFZcXGuzSnOTDcgX
uZ69cCw8T/Dj6silrAPUZ9zQiXPfJYO817q9azia2GoI9CbBbhOOk61XOILYPYVlEHw8+LBHOtRz
z3xYBJhEwGB+4Vfw7ccQWI3bjgTqKx0nzKwzvY4vH+rojXGJAY4VLvdN0aCbE9x5GUFe2elqRvvG
hqe65SC4JB7DlLy8LcyzeeKgcy9MzZIsQgk59n7Pr+gEAmNAo/c+DrGkgUvFQ5/gLPBbfRXBwKC0
Hrd7n1YbvEHA0RH7AZVd924L7Lg3ZbQuzmsc9E4mULQOYJ9wOD9Z3heyresHHeAUO7aL1uO1UWiT
aBaqKjpyoP3V6zjqCtbyiGXwju0kGfy7vQDnrq/yalnougUf9uguAqNHKtDtymCJDlHFSfOIxUfN
8jbFILxrzTJMBSbCWn6twIg7ksny6eGvc8n+nwyxn1hlf8g4+1/J0QCx4g84Gg3/+vZ1+fiZpYGH
/BdLA9aBF6YW2L4uHEPA3/gnSyP8lcDUEr4BMCeAbsgFy+83loYX/hrBoTRN4eoJJUN4kc39xtIA
uwPGpR7Y3NACwWAaTud/gaUB/c4nkgZU4TDEhjcCSNcuFFKf2Kwy6XHr6cXNPHjUzDszzNXU31PR
owpereCNO9t6BI37ilUq2kjPH45gfI8Paz+kmapwWYLO722wphxyDmncsE9X0CEaMWPmncQ6543r
3Zk4ecb6/Bgrsm6VaJatTMIMlzYgoySRDC3aaI99TfXukn6CEyx8x4COjaZQD/GwJJt5Xp9cF1TW
sXJr5zZhdFDZHMtVZyIw/bvvzt0e7CNv93/YO5PluJH1bN+K499DgTETWBpAVZHFQaRISZQ2CFIS
kZhnJICr9wO2zrFax3ZHL+34N71oiqwqFJCZ3zv2YmojV231Zc7bv+DRmB9a10+ng3Ya/8puDIHA
isWwTho74mhJXUhq6rA0LUY8t31yrfFl8tQVRYIgn6YZzhMKptIvEs4gbXXhu8l8xYveTbl1DNb6
Xvb+LTGyeeRkaroi/5ijzEq9XnfalJ1kr85iktJVpWy7IYGE1skljfMS4HEYz+QYi+uMtfK5mzWM
++KTV2a6D0RcGuy7hT4RIGdzDPaDQ13V5VHRypzJnDxxNAESAnWtj72GiNdvSKmdZcdlm79V/qjv
Www37ztytUKzylnEWSFif1e3mD6QYDEkH1FYrhG0ft5C6HkCwZhiK1fDHRF87SVAxnJpmWogApjc
6mWYmyvD8EQ07TyF5YzpZW6MdFTXqfU4+0ndhO1cj996DSess8F62qrZvVqFcr6CfxknGIvqQnH9
Ln2wWL7AbDQPIrPRsbVj3caji3ItSAg8NqV3PQHVhSzWdMvqpGevV1kXmlqvF0huWhWOeev2LHPM
8V47b486q/rIHxvg2lx695WvjAvZ9lm8OPQitwC5V4jT2UpGzz2lFG5WobBRF3pDKb81eK6f/Lyq
Lgp/raKtXexLF/URsmm5UADHnl6IOeeEUTRnldr9FR5565JNnwMYn/rWzzg0Z7mbJri6x6A6LFZh
HCdludca7OZK5HTuxFU6aBGWq2fRW1w2z6vW82n1DJMT/cZ52N5Ys53ORzDv5Gy0OujdiEq49Boa
Yru0Vae5r/3iqhlWj9KzjC3XnTnIG7PzjbzVFw5EJ1mT9I35VRufgtKq42ak5YTCu+AZxXD30XCV
+8CNs3GnyCIevGK5d63GOy5DY4ZKjsM3MkeNs5mnM2b8zYi8PvtcV648eTXBbAgTh8gExAz1Nqtr
3VlLxDnbYQzfrAM21v5I041xWABrxtA06doOC0fJ1w55zykIavdK5us9ZU0pQpo6u6+95UQY+ft+
UsGpr5qLAenm7dKLM9kG/TUu5osR39iD3OwWWkLdkoPxkAf1M9MDMoQOSE+MedwjQeCCzbAUgXGz
NekHd3ZfNi/1qKV1+5Pq1hJIzSkeLCOQlNxk1q3fW08S688nQmRy2klNqrR792KW1XMBqXW068a6
XcrSiXJj++b0xvyi5/L9TpI2TXNCIFPFZOzHhDq+JyryYxUMp2Qo7qtpfdZ2+rTO8mMCEjyAsx39
EfRSUk09iOGAhQ2CqX/FwJFe4b55ssr5m7QTqPCOxGMUAMy73Xsfuu1rRlQsxWOlhNJb1I9EtB/2
/juOy8haFuNzk1HANJikDpYqHkR2hZLkUijjyZg1ei3XWA9Z1kFaQkMxx7TOoKKmVXfwzWenlcax
rs2zMdXt0bWtayKZT/OAXHZ02qORpfmhWx2WCyk5kbfugxjt4VTmK0ujtLbscek877V1u/JoyPTB
cRN4EbFe0bJkHpVmoGvr4DYdyRRf66UGNEdARW4+sTHWIsAiCKLbJv/gV99dp2iPTpf1EWvGjb9O
4FaUFZ1X0djnyrVvgxQWiHjCBGlLsF30pXctAUDDcSu/AY78yDbj5Bk2WL+rGPG7cwbeEi6uQW2P
p76lY34mUuzRn+sLYTKWKnc5ZH5y4zSAnZRh8Zl7+SNJgGfKWtwrrR+rMrhaeDJC8B77aTJ4nqYs
f1/NcrigHNCOJMd3bTsHM9B3JZ771yJVDFLk6x7VGFA+0Bu3ecbumYsijUjjr49bVy2RcJqTzCi4
SrcRWMzdWmbLDLfFXJuxvckrSPoZLG77aFayDbGGTey2dcWmNQ4PWPYnWN7t6zTg3Uxyv/zhlwOR
fwZfmtPzu5Hd1Atj5TieLFSX3/w+WMKsX9yQya3/vg04Rho+6SmwyZ1oJNnRJO9olV9p2Y3B/SQF
N/i2jZQauWOgj5hhkttm3cANkjkDk95j9F4m9JgPbcd/496syyny1TQzdawg5p0U9zRNNAdjCpj1
RuUBmANhq82sz3Y5JFEwdDNKcnyadHqhj8nAIbfEiIvAzVBfgSHzZXu3ud+dbERaJ6PutghGvjgK
3JAQ8Mvy3JkVInX0RiaaiR5wnFjVtg4FyrLljLOcbMk5G+blsRJsg+eMDqvuYFdiTPJQLBAVd0ue
ITsotgMAWotE2qqOee1MOCyzixQNeTY1z/QZHDqYKOQEMTtLhGz6i9mhtVS4aMi/cz8vRAxfcmHu
zMGLZDfFQWOiWfG6g86KQ8KMkrhFHJRg/SpjB4jaBU0k4UhXZrm+tPN6LYDb4mQx79sc8J+yszvL
yjRKcHbWMUk1moyOz9ghF02K6tU3VyuSDakXwqoXInkMHGR6C5Z4WvVCymH5nAt0AFMifLh+VOnd
cgCTzSD+7Me+3p9N4RCcuDXl0dPGy9os+XvRDD3+cuepQRoTTmQWRrZXp/CTGqd+Iz5m3XqDuGa8
CDoHBEemaVQaoM2JWbWHpOQudZHfhrpYtzih9uMSKNgBLDJnGZlessaFm+qbwkjVleXr4gKGtjgh
uuCnQ/3F8VEMRJImGjPEwZuheBqT6wZV061L803se0b+SUMBXM1zMD7M0vuKnbo7drVvXOOFf0Vz
dew63orJLWlUer7kGCa+5oOFJyJ3Rwo4eg2/oYKj1TenAa7FwtHqiuVzsSbdsSRw59CnHXDROl4F
hnjyoDoOZrrmj1XFA983Jqm9qvFDlJJsgl6XvewVPee1IgA4EhJ0pEPv+twh0BiRWnO4YUhlY2v3
oRBKDbHanNltEHqM2ZHBRMYFaHZtcJHyfRzyN82wrZcCAXH9pia2Ok7TFa62XWfsuu3WXzXjrj92
VmtBjJytdGBGBbgFMmWHFhn/qBdENEc7nZ7SNVung6EM9M2V8o3qxn/TPc/ottNLucuhzTdlNFTm
0B8rc8vKOyNdHevrAKh92VH2hBamz9AOflL5kOPfGJG23lqtSccZC+wqf7R1qpFnI6FI2nNQSj2e
QF7092ZMJfGNwia4DFIkqJfP5i75XqwUH12IVcOoSLKY8SuUqV1mZ/whQxA7b3OqsY+s9dv02o7+
pGM6SxzrYnubcGGgt+xjuw++rZioPDRYyYC1O5VdJPugjA3bPZf78Awxzhw9vM3U9dt8LfZRO0Pv
w9hdvs3g+m0e7/fRfMjaIYYUyA4DZMZ0ta4oCs5TVlpIjxy/v6DsxYMVqYKKz4oUnQ2/qam12niJ
Z1+uBT7fikaldMdxC31tbW0OpDdXiX3riXVmJrGNfr50gGQe0TJ6L0FeUQ+4ktXYxu0m8umALxn1
cLmtA0m/k7uhkhN0ddt3FNKm6hIifxcALTtWOKp6+FqvhvDIOPbRwMCyWbD6U9baTzodDJivXmC2
0TUKjpgQBBcAXQ85yGC60N7woVA9rC56PX/4UGeImz6TosxS7cg1M49mCR924ukyiR4RE20GoHzN
SMIdm9oYtjZ6hrie+84gza+pazZ/iuxvpFUhAVosW5UHZAVjGdsGWumQvpG0/+7Mo2bfUYaWbEmL
d1045Lgy4QXpJ/LnrefRZ+El/DLpP+KQXckgRsKjL5I++WCOlinibZXZcoNyZ7jIlmazvvvO7A8n
SABzTqPRshhWwm6d1qttzptbY2T7O/FwCX1uIClhEHx6BF3V+/MnYxjNNs5z0vfvzE6jN66rlcHY
yTMOA3hLZQTIttNwlneAaX9qKl98oMqzukSZ6UXjvtuQtl0xx85Z1M9LgQAjDw55Dpw2OPtgZ9vT
pb855p3szOIOATWsgA74Xvs2QYk2mnb3JdCJdRcsrvslUeojExP3pzWZyCVUTb6AzWMXTVZQPelZ
5O+tjNLHyCQMhsNVP86xD8iJKHldzGeyK9w1phMalqqVI3IKTuGfmfUIwe67RQ7nFl7WjNW2Tlfd
Qi5Dag9UgybQQpHorKSJaHkYgzNGxLqMWzEXjyiinsfCFjdZE9C7mVhohH33drPn6VDyBdTpdAON
qcNc5fdD6kZQhW1+riTVUkyxVkl6XP66djmdFCkFrccVNDrSVAkfus6FfZvtvAnJup2eDdf92eT7
t1xC/0dxqj3R67/HqR52K+K/PUzfn//slNx/6ydU5b0j/I5IMpeQCQ/67T8NRc47l9IckoDk7uz2
gJz+AVVZNiiWIHeJnA0E/dQ6/BOp4peopKEJEFMvaciCANa/AVT9GaZCbwAQZu0deD6IF3nP+89/
cZanCiWy7MsvXm6Zj9RnOoeaoezc1OsY24AG2Gzmzo1+uUQ/PU2/Oi3lDs+1/2nB3l+W8N3d1Llz
1PjZf7PiekHlOms5f2poW4BDLnxg12b1EqxBWQsFgdZtXxCq8h4ZiB4jhIry0W7z8cURG17MAgXe
pYcosbzAiZ5bp3YaPfvTglGQ0VcMy3c0ttlZCsTDRyd3+RO51eXeYZjGJT2208TAi5VC3KCOmp+w
Ubn4nNa1924K2gjFYfCLlQhsLkNk58JDryent9W08L/VfNvFjUPimB9l/lIA0PW8lylqjLb1jFDM
nlG+jhnC9y8Si2DRhRyD99lecrXt9oARaumbAxO6zC43vuKhvIQP5ECkgmLaw0Pp1MM5sijErnHr
21PwLWiMRMc4mtr63s4a84XDdP6lUVlbnxYFE/HBzxrnxtU+1cj8aBEZVupgM46casmj0xOnmdC1
cu8Bcc7yiSR6W0V6HbYWPm5mtgmU24sBqfAsTSywVTqlp0r1y4e2xB+D2mXwoVSkOcRKTeZFx03F
WhNsDNacT7zsNC1Ga52ypjJusnwp4E7txWmZ9wDaYvRZ4n2je10dra1vrYslNVQQ+WQeOqE148U7
VPJNLuHtItVoGCYXoC3bDatKVi8ki7Q6JLvQ13FGelyoq018bYumL9grU2NGiTc1mIMYJ8ZIoZmb
Ymsb2cILUsqLCFPO2oCWWB00WVsVT8oV85dRwuyF02qtfmwGCbaserRcTrjG1KtwtR1goHHJ2zak
q6w2r8yxNI+CTexj1s+CjcSnYGIWXDeMurAzoTGNiLWbhFSlsA+GqrtY+BuXQeqmV+iLeG0l8x8T
dMsP6pA3GQYIdNJIDZ76MZj0XsQpUrlIpjVcBgqXMtowA1y0jZOiY6gaws8T200nkKMq7WkVqvT1
ztvuMktPFaCpYkHcznz13SSLDs7QSXo0PcpzQmfQ7fd0gDyNhZm1Z7bh7iNdfpzx5w2zISOLBwpl
Up6KzK/W9alymZuoeXCSk0w67pfNz5ETqbUlFqcskooT85R6H4K8Hb5XQZB90Gli7wKCqr/NUMd8
cs2Zw9HG/n6902dj5BdF/6EhC5tm5kKPZ5l1aXWayQc95socmMkQv0OEjikvXC3bdVAVG37erS7n
kMwABEW+HCRw08brgWk6GmEi+mnCj2yac8Ni7WkFrgo9YODDmwz95SzFdMQVyKEYsUf/6PdZe58X
SIOxHPTbTbeghV68wfvapMH22UGn54dQ6tOdZ/nZA2Xx9e1WGVsar70OXuetCZqQqyuds5USGhb6
4G9PbkJ/AB4sIW+tclkfV44KHYvBGHzAK7V+QuZSPiMFRltDL5oFHNyAAYX+jHc8xPuz3jVuZa+R
H3BiOqBQKQzOqBbBCP4yuAVyXtDgmBM7KGqA9NAGnPAKEwGNj1ktFqVX+FFJVJjpHjoaF9pX0mP0
A+XYsv+ROSsGsVRu400gVmtEVtTYY0wcV91EbV63M2NliuWhn7jdIzSAvRkiT2ZQNZRbZ8dtXTOr
DVsPev2I7cs3b9K+9bzvlYRpOWOYY2SPvRZfXFxuG4V+DHYLOkpUAgFcWmQSf5elR/IDWx0hFN/R
33kajE98ycDPG649l8gMR4lDC27shzxPuxIm96iUxk2y1sN4NMDUiIIz9OCLFzEZKOaFoLCKjMo2
KzSW2NavWYrs1MNvs6mNk/hN029ZHQ+9Hjegm9kaLhQBjTDUkwMwGrpIWGubP+04o31buH5BE/o6
C/Detqp8dLPoS0TRooxUcMJ2Y6IjCyR13YkxLg3ZFqoR7nnfoqxoKPYOqosunxpx2PwqYI1TGIjM
/lqO2aZv1iHAhUHi6zCIx7SyXEw8DvJjTotqquWpFYJ42mgt7Wp+TOZC2V96s60WfGdYNGNr7Hq6
7DM9vJLGlXzS+I2tcDJm80djL619Camvu5Ds94mU1VwDOCbKZa/zlPnEape8boNWiAXN6jUvEv8S
FAuFTmoYbn0YQINq3KJ4XMKlTSaAwsLNiTx2YNNTTXiUyDoOumk6ng1Tjc9TNQLoYU7sXtwVaB63
+sIHnrFnpIdkawnOTXOdt7FodjkntjP4oA5n6UcWD7oWV+o6blmxjAJYb9dqrIYaLntJMt2BTcjG
aDdzFIbKcpyr2lIWU9tC7E+YyVo+dwvNr0z6rcuzv+D6AGpptm8DGNoaDu408XgXlfmdXtj+capR
AtM8jfyBntBCfkiXppwOYrXHMrKdlje/BaX5rXeoHoL4LdOHAPnhy7JxT1P6ARDOPtEucCKdMfds
ugKu59iiRUJcUhcrq43Kl3tP+/6nrejGEWsy40vcZvUsDxwW1v60NE7FHDZ0lYrLPNXDoayH+Yt2
JEtWk68KpePgWix04CwJc5aSHxFzF/MxqAZB5bxRWGMcZCg+cN3JsjymfpPjVdOeR/pVan+H5rIx
/GLSeU6Bk+ewcuvAjpa0aJfQLEmtiIMgb+ywzTZ+3UUddOti4yxi0wbYj2y/AMdcDKh4WpRGJjSg
KPMqUEuQRFNPeE3MgjxPcR1krbghqqJkF2rzKQltg+WLI84mOK8Z+2v3Ah3XZT67xudCOzhvvQ2f
Q7z1ZF4AELoWDR5L1XQXfqpgPRFpsKKLfi3HCAEFJluH5sw1RoLXractY2E6rkA995ToEZTtYqMu
LwfdzO6BZBp8l+vmTVs0OmmGYq+W4pyZWXeBlx7/70wBn4nGYhKsSz4rbq8F06TCZXgN/yeJYB8N
ywqTNZmdSBiKO3X2ZOJdoPAPhmjYlvyzJuydxdfOqjlcKmv4Po2GtI6Ltc2A4VqtRGXU5QhxVS3u
XW7N/v0M/4L8ybSGMFjoKxNpt5qRKQzvFudB/TWolL5xR8HanZcF2rZCLl89i870o7vMesE/VRqY
F2f53lyEiWMGaSfR1NtypzeEqselLYzPfHIhMUqn86MBVjmFwyrR/1iDSkfwWt99bmRTs0UFzg/i
C1qeTjexctAMyjMj4CysRnVufPVzv/+29nmaR4o4+x6pZJ8+LZwW7pJEqxs9rMVnvi0ar+YdUpd+
h9KbgJb2tcZgkwNDZACg3WY5Eb4U9JVLufSAEYCBJ/SpkNeTh2owmhs//wLagfe8nCoLmkr7EHyr
YcxblCaYnOCN56KKmq5G3GFil3kocxAv4EWR1BFH/JQ7tFhKzGu19kL6nYM5JJhUcB7kqM8KRqo3
K4DpYAxjbcyTKEXfj1KldVLgF68jegQ7kbjWU7p98EqFCSixXArdnS2wB3T+GcGw/mC8enZqnLeZ
AyPIjiWfam74u6HM3ftgHP1LOC1MLH5euFakVCpKbgVjGC67AC4G1CV1/N1XJ4CknUTdQmAEP2pC
or8SE9nMaBgNYRzN2mVR8DiCF6E0VheNN755C1emU1yDnexbjz8C21dE3xdhkG3+HCH94UOM8BoZ
0KZVdWgYV06h3dgkHbyP6D9YexAeXp4UO6sevf2fI3HMImC7bjxN1jRhyzcqxG9pyT2YBU3/fhBF
PkStyJxjvmFdCclhrWlMsYKnqh1nWgxoG0B6iHfvshl17h5pohcYiSvL+FHLJK1Igkin6jpPigHe
jNfb6Ocucx3z/CnxQIuCg5KZY+ISqrza3gtTVJAf+GVnTgJdakKvzIN3nYmetJgk7/xL3efdXQlk
20elk45JiNa3EMRCFpimHGJTvltJmT1VPAQfQSqhRRhuCChoJSE5EUkw1Uvqy+ULpkIut281zou/
4YINkYuNQ8zzbX6tVcC5tbVlErICuB9720oSQqmT5m7eeENR0TS8nyLP8pfCNXkT9pwEH6ymIDRo
yFv/kbB4KWPdl/LkDhjhOAtpg9uiNWeOINbUoda3t15cSK/uBVR0UAdR2Zow0mNnbNcpZ+TqEDjT
blVnWUVSbAyBiDJ7cpC8OqNibcWFFWpHIcfgSZQfG92JIeqWfZnCWMFuqFzDRKU4sR2Hwd6FHrMZ
w5ybVWo8TZW/3udEXJYHnqhiPowguFxk3UrEsROuopAjYr4ec2ivDLDOIYk51wr0iyym5uRYiKjD
RVqLjFKOLvjDzZlQA2mo5WlgFPlZnPb/waX/R4jLL8jJvwTVQBr+2+OzzspfVVBvv/MTWnJJliHg
HynUHh8MtvQPFZTjvLP2ukD0UZQc/ZG19VMF9UeMjbk3fNPSJpw9o/OnCMq23vF3TEJufIu8QUly
3t+Aln4LypW243E/kJIYmOBVwDy/YUtkOhe2vzHzklU4IDLn3zC3byhCX6nQVR2qHJ43mUZWXoy4
Yb3UXVAugCgLgh9Q4NLPkAOteB/eLuLfup/+t8nl9o6d/x6FDJ9V/5z9CYHcf+GPu8Qz34G1cfl9
0iMFxaNEpf6hleMne0Q4TW97BDr4I9DkP+4S8Y76ZtLKwRj/IbD7x13ivUM5t2OTNs1WDNZ/C4D8
LcuUbg6SNCkr39FAUoV9wXv4FYFkTnNyWa5dLJRPanNevTZVnj3npi+viTEjPiBnMUWDtR3JAUbK
oKrtWOSLe0pUsH21FYHgJoe20HG0+xe5hm9Bqr/ilPubIzbQtXDScij9vdjca2ttGEvWoZ7dCOzI
8ik4o+Ufl0MJbhimS5YAp5MLgkFn3sVNJcESQJhRbSb5TQ4W9dVbHffO79oXkQU4sF3tPCSI6qeo
aNG2WhWnQRrJjC8O9vks7EES0eIVLuVdS9DKT3YKWD/A851WBkh4LBALXKhCwC6PaRJQqurIB85/
zQFRt47YuxGi9G7gIkfJmxuOiMqNeinnH6Xfjm5omW6fg5Hq9RU4mJMQMe6LE87BKr6ukBJhZZic
nn65Hf8LxPct+Pf3C+mQXIrohhdgyfrzt+yjI8kNYMq4kxM+bZugbDtaKWMJ9VjTyJTczNV3C/iQ
IJaDA+VW+SepPnQAOrtMvZEPCNWkPJIxiT8Q4rSEuZuwnPC/swHlbpHB0IBeuv6F2xh/q9Pyj3uU
x4H+GJcCG9v5Tcy5dcXYpDkhN10B9Z2OgxsRpvJXRYf7X/n9GuHaeSsDAlj6PdWX2Fo8HcxTsVxr
92B4fKV1cs8xqpTV101q3G9wg3+Bxb81Zf7pVbkVqFMyWaeRvgpnh+p/ZQBw8eatGMkgqDsS89zK
vNbVOiqIdHN59uzc+cFTQpBpYKXNvVuxkCCZMdW3tqmqa/z7zXXpuPbd5JqVyQysjGszt/PPeWcV
H9VakkvV64Jxmb6SOPfTv6rCeCu+/f0DsLax09ElYnv+bx+AZWVjJqLdSpXzgj4frJ+JGaxyG9sQ
8L459hNRiRs2DxT9U3nMVodnzmzpsrT85RJnuI48AyZ1EYgRR7sdLjbHKOIKsPm0+7A8MdxX5Qjx
3DV5XNmevLEaQ7/XbL8n0Zofxm2t3xd5ioKJ0IG/eHb2bfJPn48dGXWTkM6ejsky+ecvyJsNqmEm
3cUM0vDjfX+JD4QuV9t9tWx0pzj0/+IVOYT8yyuihSZ1ky5c+rd/u93LwmiwG/CKbd8/QimiTpm0
HRfGuakG5/A/Lw2/HxMcMtIoXeAh28sSPfaUP3++pqDSb3B7wipMEZWjNx5bM6PEzIX5zivHP3aI
I8LmzrwQOLribHn9n9/A2yL+2wVmIyPxEw7Ghw/7bW2aEqNfJzft4lQEZHg1FdKGqUouS0kAQjJ4
SaxWuztMdY+LtOuCqMF0GXYAT9EwwTQXyywvTSgMhELjMXDGx20u1gOBJEFkFCOaMxDUWBRIg52K
aITaV5q/JpwYkdYQpaXpEYFx7/okAu8u/ruqhjJSwvMOmprXDwNti48z6OCpTNriINH6hlvAGopx
aK1IEvGbj4x5ZkQiAVo7D9cNLsLLhWjPT5nqprPVAO9mkq9ugXm6ert8f+s09X+T+pU2uv09TZxj
kOCwQ/LjL3fWv5zW//1l/ZH9elL/L3//jzPZvoj99CvId/RJ7OUmJqHXprc/bD/PYJb5xyEelpTD
vWV6sKQ/z2DBO4dFe6+lJU53b638e8m3vz/w+xHMMvemO48zoit/ewKWlBJvsly+IiNtxcGdS9H1
Ec5LE25jKbA6IHITdXupdutt76z9mWQIl+GwqNre/zDAMZRJ6PRz2fZfSTvuG7TaWdHLmEHYXNO4
ozRcfvv7N97/tmM8e9N/f4r/99dUPdfZMP5ZS8Dv/HHTSPcd65PvuS4Z7Ptp/Z9KAmG+20NHOUBz
r/yc6X7eRI6PXsAU7O+Mh6y1/7yFbO4huUdh401x/vjR3xn2UCD8adfYI52Z95gWLOnQ62XJ3xoZ
JoJ5B88wkoNV6/zacPwf2L6d2Nw0+SqKpd3T524kwCtpiGMzZvUFcsE8+rMXmfZqHyyq+m4agsVK
/C+4QI0acIqGkalgo05MckKwiwR3kzcRIjnMcOecHfFC0nTkDfOBPDevM/krnS3hniGgG/ubh6y6
/+5hbb3aFsimz21AChpSnbF6mkc534yufJGgYPdljZWLEMqhrPGBV7qKhFkc0okoRWII49kdEzBy
I/UJHEYOZoVYTer2hmjggHgKTR4wWiZfj0TdZf52kblVNDVtGTs+SVk4h3cnc2md6aKAu+1gMamA
vZOATsTlERgDUH1b7XI9o3OuVDJxFBdNPCHNbkMLJd8ZXPKalvMM6ycRiWQPcBKp7V7gmN2K0LLq
gxqcK0tN+akskM8eicVEFB+Y2BMiYw+XPGB7az4NIDX1asfDYDWRlcKcA4CtbWhuTnVtiQx6o9nZ
JgpRhy4txftqxH5hVtYrDuabvBr0Q9pVt/20DultW2k2IM+U/ae+J8iTrC/SNlNjCsUmCusy8Qte
dzWVem8XdrYHdKnqB8VKdGh2HQPQsbdVYIWLGpUdIzYmfwUq/JPR96gldJpuKnJMvUU7elvbNn6l
ZvJW/WldLfUwsdVe9Up/6jINqyMmF21Ba+bHyXTbK4/Ldmfm7eXUbciv27umnsbDanV2XNrSjtNe
HK15eC4azCeeNWAa2IiQhoQY8AJN/WkO9JiHJUlhVMdY72vJvHEo7EYjO+WWmc/AqeouBQ03Q6Nw
tCa+oVw/yoEChXjN2tvBoz8dYXyD41MdUeYxyeE1IPwUSSCDIrSywqmTOwgYfH2TJOUlnktktMpt
dHtfVkRqnVtlZTghHMJ6jl6p4T28HJ0kkjn8NmQ4UHJYemEnYPgjm6SI02Ckl9OCzzGwkeplapij
uZ9Ipdu85WAxbEeLa24PS+lxFDEWbZK0PT2SCyBpOSUiLWTRaL6zD2THQUC1jVbtvnf8BbFzXUdW
K640JQ3x2JIHWMOdhohXv2Zz9Vo72am1mnPajtc7FVAVwYsonOVYoJEjqzW4llYGYwlEHgWajsbc
SzzihUbsQl49FgMPU9aiNxdNMp4aeJPqh80TdeTGXtGIFjlZThtZYsKr6yPV7PUDok3sxHKZpptt
wbcQKtaf4tzM3XKHKIkoQJrjfAz6pBVsJE+R9LCXsJEamA9nwzarD5zp5EM6m9fCbsm2TVpjPXOm
u0ITnl81Dq6esOko2A3VRApDmKHtcY66IfF2HRyMGVvTDCc/A4KPMmmq8rTkW/9MMuTongjDH8AE
hsWxD262eOfJnop7JpAhDYehb9EeNcjjkX3Ud/bUochsl1YZp1F61gv5AWlxlL1Gm0yqnYRkDNbI
TV3/mBtV+rrlq2CxQ6ZF29QSbroQ98aaKsB/xEeBdvOnkpKL5DRnijwqNVl1iAIDDZOfFMvBqBVi
DVne5njGr22SuW7QxBZAEY7zWJRKn6UxI/gcbOdUkYkV5yjKiU7vsGQf4Bj6y61sAlRAVAK6yDvO
wdrZV7JdUyKPi3TU0OplfhqpLoPC6jtHHzuP3FOvG/slxCzfcq1J9C01nQK0qUTOMKZHrim3WVYe
mmbe40iXhpSrtp/6I8RnXeN+SXuCGktyMppJVre5xFaYy0ETFYM/qJgUut006y9E4z8SnDKpePEe
DZH4ONgHaAkkmP3H1LXfl62Xw0f7FwJuAYkIDSAMc0+sr/15yOR8HXCMRrxSDBfp2t7ISniIOUoT
/yjpBebyH+ydyZLjSJZl/6X3SAEUUAxbzqSRRpunDcTM3RwzoIBi/vo6iMqqDo9KiZbsZUsvMheZ
EU46Megb7j3XmFZIVEJ/U9Rpu2vobuuVpsFtMXuSuuM1+PmGKyz3GiZQmuOLnhwshOtCBI57UEni
3mcGEmcbWuB7n6Xx89wh0lvVQrzbQX3fGeSNlDGD9qJRz9zgCNt7DxKRTXaP5dy72MwWNEh9CQP5
TTLiT+ENMsMFY/qbNA7N2xwFMZ6/qBx5URQV/FVRNJ0kpdYuD+RCPXBE+Tjsc4o0Bq+X2lTFU1kI
OLAO6HzbMOuzsgLEJjPwqtUcNqwH0k7MnxVjnL4tNmAsOhQfUIXapuTITQp9Gir85gIjA/lnooBQ
3vdLF2nXa8OJSjylxkx2TTg7gHmwa4TogiphX8xRPaCJmdvdoJ2SN2zihuErwNOAho+8AqZAbrAL
DVogNj3rWhjRIU+SDM50YnUfs9WXT23iG8ekFeV1rjGj4iuz4W+7TdIk66QL8nntNuVT6CWLHj6e
eWsGJYC/e8PCBwnSKLPXYVTDrog5xj6nFvHHumjtuNk7iTc9AhblRUVOCfZK5MY/eo9ndkdCtCzX
vlubL1itkNiXbrmdZEql0cMgP5EoeUuUOgcLDBEIThqxAQPz87i4v2yUGKPvGdgVYsYGaSpxtONy
aN8zTFWgqTCN+TvN1PPOnToy5cLczC9thsPmhoXyiAlpVOegFv27xwBEnEctbmHJLMvJas/yKNvA
z/1RpuYm6YF/rsM4IyBAlDUtapKZI/aW4OyGVRGumBHDybRZra8w80R72M8pAGw7IFViHOXajwqX
0zEvd/Bd9qXqx+Rcx/ZDEgq/W3GbxPU20kVwF5tcHBjqlKuIz/ExRVbLQtp3LShLyayaFkuSDnH0
A/mu0PIhpFplwgH54bqWrfbt6DJqbUkAZ4FtxmBsohYXRF7292FqtgVqjdaboMFRWW24gq0AtQpF
9sVRLLZZadN/oJfwvU/oveZFdaNXIHzElHMbMwhr1gk8tW6lcsybK78z8MguMCgXZm5ikMUMMmbY
4ZHU9b53jOFXakGV591pvCRF5QNVCxCdalPsXAqUcWW0YKd2WiJv7AUPrY9KJx7T6DxVlX9ittbu
kqp/bWLAu8oSK2PiZRrD9g3qECkHUSIjd9omG1n85ki6eVDwKHCpKvU6ZgDTsS5A58eaYt5pC7FC
JaadqmR4A5Kg3xmhb8Sb0u+ycT+rzjA3wFpM1AjFIoMMkwmU5kh7huxmno8kZCQn0keEsfbD+tB2
YthJk0ee+cF3nrA6TDNb3CYQyC/h1A/1mlgjLHpGqcStySn6JT1ImPac6wvwRVyPaEBTT6X38cgS
nAdhik6O7dzIzBJ7rjJFu104l8mW8T7ojMcGLUG06b0EBjeh9Gj4m2cRuc2aKjb+AVfngO6/3IBh
0i/eUOKIA+Jif8FqwvnmV9YvLizOihx6TzAY97QcrHjJpCl9avDwtVWAuDPDDj7q2jL7XTzq5IT3
zh+eeXP73amNQ3GaZDNsq2Lwn2OO6HzVmwqMGYLA4as3zOTZDvPiY5gHmFOV3e7DPod3HymbMPDK
zj9jECDr1pxQiAptqR9zVVopnkv5S9oUMNsSe2RmdA4EwQil4X4mgi8/dzaxZOCgInfeBEOav80j
I+/c9vrpxHLZyffl0M3B0TeUsbVC6Ea4VfBx4yHrsifLnfsAc2fBP+cLggkWMx28YS8fXTiPYpby
EkvEmNsqKzGFIeGAHxPY47BmS++UWLyihdw28bpitARhMxx8TRwLkhH7EcAGLw1MJeV3yYvRovQm
UECsUKEtpqegFWCQHVetW6LU1yV+wX6NHBm5hz+6X2lf9MSIThGZJwQFj8M24hGDKBVlSTM/svyT
6oNBAOW1UzdHXgRDUZLtq7rPGbmtdSDIb8rOek5AxBcppLnOYNfcyKy+z81k/JnhBGUPVAdUoVPo
yKcWPyd1ZedBQVaE3wmg99OlQJKsnzhGgOjlZtSEW3KyHy2CAKpTC5+2R7w3WqhzOlxb4xYHhv5Z
x2YAyWdQ1wB8pWfHxbPZTPoNVV2Vrw0d+69S9LzY0wY6K8eEbq4KtdZNGCbyC/EkhCPccs577+Rl
u42HPgJpBqq73RXAqVCGN3cNTj4cpXHwmeR0Ryx+vPtxrq0VJRwyMQ2VIQfQKbH22WU2shaVIbT8
OEAvty3yFK8SOMAEjQhnV8wCh0u/N5FrokxwIsBfLaPnQzUDZkOq2Lrerh7SdFiVHcKByBgyB0hT
ZLkfQJ9qCKV5nauNyS7oJTQKNC3423QGIwc9MMY7F4N/VnG0wWxLunMCXGGNiDVCVdAgx0APUBS/
mlC6+a4KUuuZAqZhWOT0S5UUZSRc4NkPi6j6GqFT1CvLSMxX1xhggK16QOln08mquyxQMt8naVhS
xNnVrrRMu98haCVAgwiSFvhQCyAaroNyzbcAlXS9UpYyLjn82ENf9eFtA8MTeEycVM9lFE/Jbora
/j4PoUw0JKKt1WyHv3RJBGVmTe7KC2KCgxT4JgSqjbKvuTn0Cu1WXUX8twf3AI5pemsiHhke5IA+
NLLkbK/ULM1+E1ZmSzZ5Anz90gWYASlJPWrIOtYVJO3Opzmye2tytjFUeiDzIcyFXYdH6nVUqnlA
J9+5q36GLQwbzJ3fKjT+4amksYO/ihq/2sSCMfg6leLiGbPz4GT9KY/MbG8pipqVW4/irg9UD7wo
nDq9j7G7QYuc8my8sBnFzDTbDJstMqle07klLCGAm5sdNck01LwxptEsn6PojH2B9mdoRrtghIIv
jpA2sOyPfj5V02ashUvDR4QRMjZrcIcj4lJvPDA4Ue0lnmnP7nSUBunGALXcnDr6rB8R1DZ4YrEZ
YnRPOMmQmrfvgROiYW47AwBd6ostDAeqmoZN4P0U5yizcYmBHg2mB7ehrep8M2FBai+C/sS5FR5D
bAYx+q7JmYdjrKxWOSzqN8/uojMViE/ITGQ/AoiKP/JodKgZch/xOz06R6kdsrfoY7SogNsxUa99
AZkpE4U498oyqXLI3nZFqU9mMM3QurkO8Zjctij/gFQ2XHJeBxvoUBNcBDwkC1XSsKbHXEErje0x
tW8wI+bFIUiN7BAltYf3PwQmRLdVBs2mdCO3vPNR/QYZWm9XYkdrvbEMvhbDLwpE6vzsox8KdW5q
nrurp6AzHIbECAJU+GV3cAgDM5c0K4ZYjwSYPpo+lzaQPw2Cvl4HcjdAO9VPY4U/wTQaEkX4o8z8
fjCjA8Jl/uJhOl07yr1HRaWNUFdeQkArYMqNmmL3pYX/n5YwAPvii5r100jr+0CrB3RP34WVnkVn
eqidim2lx0+cmcnG8dpjFM4o/vNg1er8E1gnVjhPvho2T2Mvq7vGr+59q3iXjfOYmMZ1yAGoVREW
O9e0F/5AdS1GDT6bSB1QrCuiKj5lVeFlyU22WSQVFAo03sirehUX8gc2T/Ezt3KagjYATtJEn6PI
tlWZnY1AMaEJGKPk3riWXQT7n50KMyOkw76BKyKjmV5ZOg/XhZ0eCpU8mUVTM4ah6ORu/x5s7hKr
Fw8x/CpQ3qdEQnObXFjMmhX+wp3VzdFQtDkH1uKVTLib8kE+B4RMkz6jpo6v4LmNEz1ns42JHLQb
5/NtODWccTay4GAer7IODvHsPjDTuQDixV3hbv2UiUcueW9ZtBTk4yDSysDqmPo4AB0B1p7uPHO8
MXR5a1PChxlWgNntjVU2u2s3BxDiYjguFdv6yauuJqkr69Zt35FIo5BoEnT6dRIcRTryTUZFtsio
1wbTgBjS3rbofKSwbfscTN5dYwXgee3oXNFIYfHEeUy6DyDcVv4iR8c+82LzT0NPlxsNA5Gx2R/U
2vGWUkusKs87wPtgjAbSIHXDbwLywC+H8yf2w3fLzeLtkGfHKjGSs66iu36s9sMoboGFOg9ofAe6
jwlOr4m6ouRuPurKKAEJcza5gFI3XufbaD0LdYONMjk66fQWxMZOKb4gp/+KuvUUU62uw9kY1lbt
7fGw3TaWHI9unOI20R5b2yzk5quTc2VINmH2cs1DWlRIOl8YM52VcOgDp4Rfs8pntSlSVhqC8Iwj
oLGrZaSPc4HoAz7GdA2yfvrSjn90o/ClgxWRVN2JzTg6FWxjDBPqlV3ZDxbFO5hBoPx9muzBXW5t
ZclDajnWGXwN4POCyGmTSAXus36+Ssxhh8FTi4cKPQtUl63J2xvAZaEf+Ri19Wcej6WfPniN9Vnn
FL9QsGCfKwgtkFDYkWqrYdQsLqUYuqvPLA2EJdg0t3ggRP6982OFgrv4RbXBXMAMv3OmMKB+LoSx
QBVIYP8pBScEpcu99pvyVLG8pBrJ4yaACd/p7QCIaaNjW+J+NyH41Om1jf0PO6xvKgsLjdcj3ic8
famLOhA7kDv90n7XBhChKJlvse9ww1r6HOFw/gjiPtvC8kPR4ZzMtvZxFyGQvRawJmkjoaGG26R2
IA7pDnrdgTE/c9JSuhFsqlLU+c8msAaAUFlwJqRjftSLdrhWsbhvYt9+cud0PvclqCdsB68BXdY2
ltBqurQyNqhJEf0iah4OcPv164h5hgiOydt6SePtOtFODzqMZ1gu4aKhHOEOYSRfmaLxvrqCeUbZ
MVdXlEVxqjhp+rF+TEMoFw1StrVfxDcQM7NjBHVq5y3ElFYlD2GanKqsevKL+R551FNEmb+qu9q7
6ZtiOqRTd8gpSFH17anmLiWJjmuTx2oTJ0iuJUKdnZvGgLVs78nKwBQzZlp468K6qSlSDj6IBmaR
RKcxAMoYzCGPrV8bE/5hho36ULQRQVs6nQlZ8IqtlcwHu2gvHiSCdZEl1y41n6faPZhaqY3D9Owm
i1X9bcxUAVG3QGHonWD9O2C8NWG38XgkT/c4eEBBiiIEctZN5yhKLZQsmX2MCJnGoZXpNyVLJoZz
eits75ACAr3Y+dBuG0FyUNK37ntS5z8cf5akigkYOH77PFtD/MQmCHsM6RS7wW9OI6CNfRTrp8Yr
ynXciFPDbFPhU2VMXpSvIvFGYj6qr4h0GqXLzRDS0BdyxDmRD79whBwqfIDWymDVv0M+tVzYbUY3
aTPeoCPlTyVqkkep09Euj5wG6KjnoCRvfqYLd3Bq7/LGAocjobA6+U8aHA54SFOiLg6tH7+NfriW
1vQcFaSuMSx/dh3lvkdzZO+49/jyvoaQG/TZxTe9r9kfCFuS8x4n7keYlK8dP6hvWXznuhb7cVJH
J2Odn6GRIvJDmGhbinoo/M2QEA2yEWMXHdmHFagRkMBDFbOdXVLDq67HCUsWxsRow3ItBLNQdS8A
3d5SVBZbv/ZfvBAPqRf9sufumo3JvKtFe0tdCMjZBq8SdTZMGPjWZczAhj/z0XdRKvchl65p5k/H
4QXUpbV3B31+V1fOpbcJ3mId5YjPPMUyD7vEHkNsKsjGmaRHFH19nwBt6yCrOQ3tbTK6OHAS5PvL
uM27DjGCMOXTLQgdy3OALGY7tsaeAYxHykhQvYG5dC8BV/mnNEP9aRnyzcTVpMFyo/Xmqc5TfZWs
oQz2jTJMNqz2glsqrtI+oAIKxTF0mhGt08BPgHIsbF7GOmKEkaY7iPPDqY9KBQ4eZc0z5my4N+RA
YJkbIuSIBATkSKk5+PK+uvYMFSJ+YzkXob9yqqpNH/q5HgEZWA3sZTqpIX4ArAmRXbZsaybZ+6eG
V8evjOH9BV1P+i3cFpIcyo9kfJZZ3pu8Ebzy4Ne2PmXNDO21s4ZRZhf+dl58jWsnkaecAe2uYLQV
QXJrbfRVHYiUHAcr6WNyHSb+x1QUlwwOUxG4eDtxKmFrwl9YpYCjG1ntRJnBMklMhu6wudWt4ctL
EZbGj4R77c7SE7MsxjuNgIANPIFJM0T3ajZhvetwZ0XGT143t+Vsb3OvlRvtRwBv4iVyp4rXJeld
DgOEgNCOvhU/pQD0zqPjbMaKNBbSKTgEuuFah2mMuieqkJEH/l7ZgFjBbocFyagodiLJsqRBnTUW
v2LXnI303NI6CxAYBWZQagob9m8a5gTkKVToVAOlXsxLBpCstfSyedcxFcXy7UCWUHOWfaXkpPbY
LiVG2bjEpte54PKdcPPvyxP+39TFoCH4GxHD/N18fSbp7xoG/pX/LUZGbMgqw4F9wBEm/ksI4zj/
IHtZSmIfgAIIADn/LYRxrH/4rEXIXQ0WSbvro5H5pxAGeYONYNL1cJnaYAV859+RrC9Ssz8rwSRO
JWbMqH2twEKQ8xcdzBybMadvbEITrxLy/kLjnTlecfunH+TuP/+8P+MPFin2Xz/G8fiurmMjK+aI
5///k+SSyEpI7yz5tllYeseJJdbWLRcIjZiGV+TCPwcxqEPfCN5Rupzu3DRShzGzsk+XEKkLo8Ao
3bTAZA69zHjmkCayXw3r099/z7/qUfk1EOvyPWxElQJ1x+9fMyH6UIusRGdmOxrvIigcohmD6Ab9
83cEqOqCDrHftChP/g8CRGv5Bf5yIRDkccltRzpS/hVLUcIPTiY/EyCHs/xhgIH92hJCvU1sdoFz
53Gswpn5LMKI/i8229cqjfWr09FSYXraQvybjn//Y/yLWwONusOtxpdyEdr8/mOksYVCqyut7dQI
dMejYWY7dLnFj3//YwLJ2mW5/5Z7/vePqbXVFo5GX14hBWYGxgReSlb//xefwvMCnHaR8ds8nn++
AStXMROGZL5N8hn7UawwRJnh199/yL+4y11p4yZxuYVcB5vAbx8S1hlsVSInt3kSAqZwzWkz9XiI
hXajjT2HLb2Bk2///kN/FyF5GE2QyiGhRsWJoQEby+8fKmwdlm0fChrOYaFDJHezL9hbBmX0AbaP
2BDI9juNp4n6q5Ivf//p/+MmWT6dN0jg86uisF90dn96sOeZc0oT/b51+/xOBpV354Z99/D3H2L/
ITf/7enAlODxx9sIvjwXe83vHwNMfeBp1OAjK2PaDDIeLqkbpScGEDnDC0rv9zCYaKtY5l6awY72
sygc3jFzDp1efwdibD+USVzjuiargQV9D/g+ApZ7gB8w3MQEX53YZqa7LMl6sVTjJMvMaD1AuKb3
pQXqcRXOHQAM4LqILDICzfxCS6o5wn+3vXQXDK5weiaekdk9d0sWfNPa4kY3Mr9fJqxrsmTdd2KW
5n2aBh7ZVHn6y6sd44kZ8AQZYOg3E5cZ9Bov5W1ak3xMalh5yZsU39w02TupMDIgwvhmRaW+O5nS
ToxUuSyMJkLvoCMKAhFui7HSDNvG1LsxhzxAuuhCG2t7e/45Ozl9O//2KWab8ax5/hlwGMmE+zHC
ehLxSwFSVsp678jUg15fvvZe25BuUef8M6PjndMCTX7stkjVvGjZx4FUWZHlSNGrtdr4rDh2QT71
ry7Er2WZHWyMOXducSFjKMiBRX5GFhQRp9HQL3rAOPlaOcm8bYauepjY8b1pO/e3aP8XObsn0cy4
48F3u2gFD4RJ56TqI+0cM4G2TJlWGEDzK2lAIOUSwiUd3+Kq6beu3Th7qcbooHiJrzilrWNjVBi0
ifXczIPfE/7WsQThiz6oyfyIuTh3vmfv5tlG2+wa7V3KWIAJUOtuW7PqD5WToW4G1RP24ePUGQ9R
107H2gRKQSlOT1vtZjI0z520IF8s/trFI+CGyjkAfBWMILPu3I4QKYE59mwm5KGdsvGUpsgIjbrS
H17XHmw3BOnYcQepcFWU6Cts21l3Q0KmCwDYzLzpMOrjIm5XkSPvmNg9pG5KHkWUKDZ2UXDnNn5x
rAwHPEKV38RVdmuVwIA8z+4PjimwPR+qtPrR2vlZG91LGdHDRBMB22b5JpUNVTniF8tdknusQvYb
wXpshSNyWktXsJrKrB6BCWSMbdKQ+tOPGqkVI0g5qxUwQTI2HPFYSSc4IMExD0EXRLAa524HShbH
eXvvwz5a4qv1Jovtq+mnt7AiBNxPp9imXkksFSp5xlFNqm8xbiMasoKjhv64ATg5P2gDqHJc9+Fd
2GRfo+/qPVzCnjjLuN+SlT6eZqczwEQ0LJpKb5sUxXRhkAVmDu3TWirdH3Rl30z1cAAW9q5Nszr4
SflWguBE6Siv+IDvDZYVzwG7vzuRm8F7j7COiIj8yrIruCsLYogTYMIbC6TKVjT9T1kDprXx0gqp
7txo3JdZ8jPsyDHTCPw2tJR60xuS5NI5eq6Ec67kSEpaxo8WWB+EiOMvF9MnPc20MUqfRlkdLKCs
jMZwk/nITET72KJgo/Gamy1RPTxajlP8ICdzz3DkJqrJdsnoGC3kL68Gm0TDZzVDSzZv8tw4OIM3
3+rR+GGAVlznZRAvkWj2dMUOUKzUQB4ed1UKnIVbq21DYze6+itcokcLN94PQfyBeuBaVc0rKRn1
xfUIFTMKzQO6vAQneSQoPVsH2ZjupwQRSO0FYJZBcSvXAH0w3VtzfrTqWe4qg8TFfvrjccrvRrMi
BjwlfKonPd6PA17g2tvrpj0NdfoF+O7UeZ19klFHRlkxffY14UOzwz5KcYkr1aE3IL8g09N7F3i3
HQ3nth5IKjQbGW4du3S+3MKEmwhz/piY8XOp07dpAHb392cVYALOot/PKihfgnLXpgKwOJl/P6uw
EJtMob2FXWHM0y7vBlXuBOtbHgoJkHAd2iNeLiOWTX2L1hcdxtBMbncMXIK9t4pdKnOqShDHMbZt
/JAkBfcFGX9WtMmLqvoamHp8hjn19A4RZ4lloh2eOojDvyLiDjFqgfw0DzqvJ3RDups+piSIv4xk
Bi6rwXZQYJURwc5RJ5fworb4hJNmdFuwffJHOVF+Jyqnyx4Kwxo3s+cXv0g6zz47ZjqYVSu/5YPT
WdUb00zhHE+Rp40dVMvii9uPtCbDbO5MGbGjEX3Mdnhij3IHk7Sa1wWR6kxTzC5d4YkjlQyaLsiA
aY5ZgPhgf4oNq57sFn2W/8DGdk73PqFI6jiSU/EJ35GG3Ovc+ROSAmE/7MOT+T42iakHPsK8c1Mt
ADbojkPtLWRotDcRZRkRVxAvPKZpYfUDPmIN/KsH8bkZmpIXmxO2xdV30pGEeUi1zxIOG1JR0WZ3
tMk2p4vsNT+m4Y/+KsqJWzWIo/doX0YQYwqvAaOo0JQDyWyD78L1MPsH2628YoO8ziGnXsD4XdGD
sfcozJjRKlCo4pKIlNAdg0BjtjyCDK2TbXpDsMXS5Y7rwgQ5zWyaBJHVUKbZ60heU7xJuj7INkZb
scUk/JmcO/ADbE78jnX2TeCNAcNY2YYHz40QNggz85gsds4IOiAlP+cAEyWPVoHIPblBqUVCowvB
4Kf0yKlHqRYR2Mzeowo2zPuSb1BtvOqLPmfuppgErfw8LykU4gXizvzPRDptDqrgCEdWDUkf2dSB
//QfjGcEXFRAoFiJBMfGrTsbRXb2ZOOH4wpOi7ZOOQDtEs+9OTbhkduiIrlTj0SDG5FIIKmIfn4J
/N5YNpR1+Gpo5h9IhUjD2KKHd06pWzsNzA0L4lsHF59KiTAMe9sWY/fclEtYWOWF4+PQ10tWNyeD
wsg0COQW3Af3IL7MfBNlUWHj+4jbdq1khi4OUqq1Vc0sAMSYkTkiwXIbXu5LDDNLDD9S3F1Z8+hW
SfsWQwe9dxHVvfFHQirL4jT70dG4fYKJZ4041fKOW54tXG8kSzSG8MZqY0Zpf53suhQrglyQ31td
E7Dzdx3inmpsfwiBwBmv4K6zAeclihc2bdEZczGQwyUdUN5NDhb3h04kLzoj7BCGgVgZYkLxrAao
NnKKhyTyGjCpBkpjyIY4fna8zj0iu1WUvhqs4ZncJk2X0F/O/ZnUsfTT0ER2bEZXcJw5iMqJwarB
VlkEoo/rSVljv82tuvdXFZIrpsoRSHXEQG129axuQe8YpBUuZfa5zDxlc7YNAEDroY3nVeEHYMoI
qA0vxJhO7HaG1kG9Emn/A2IONCaeFTTIhAX3V/DaQ7PyEqi2e90WbJWdEHIuIks7eJtNL81vkAmJ
7oS8DCZ8N7sxIz8AQQKpObBhihT/UzL6fAaRJlC/W7kJMWIo7XbHa0K+FFOKZqqvCpXt2YzMvMA6
AC2iRc3PWG3yfuYT+5MRvxy5u3Nl3BLhFb7CTRLuKeDugCLCBSO2SyKFPo1OiiR7HqOOxiEZeRHB
thiHQ2k1gdxIYNFgzkpnuo6DwMLL3ie8r0FU5YirerhTfckzwzrGm4v1hC/WRHJhYHYsuXg/eb86
UIwULeSmtWrTh0ScOI+27KN4O7HLuJsHGPpXnDRWvc+kG94y8XP8tZ1nCXgRkWL3MEtqUQQDi6hZ
MeV4CmTiPOWDbSQQamo/2cTwHdVKevVwdeup+QqQF7MlJKQchtfUzvd0HOlbGC0ZWVUv7avjhIJ4
ptmKvlxukSOhmzQStY/MGNX7wAgFyVlTrvXyskLJ4ZNiZ2HqfEHjDbuylg4k/5G+q2GZM5gpIv94
+IorZRQIcAxHbjwl9IY4ScLeXWMMHspqtu21cmvBcQQA4Dzkqr6HIodF1zHUYz/RxKxDv9SfIa6B
Y5H50OTQCGp/PZayb9cNf7N3Y4xn8E1tCqKEhbl6BtXUxtveyon4Lge+xnFSOF6pkDop9xaZgz9E
Tb6vKdxqwH1v9Hc4EY3vQBodAYECQSlZztGw96uIk7NUtvwAQFK12xoBx2vBmx/ypFn3pEs1PoLq
0g/nily0xv2Yu0g9dANYYRKxKkbFMIxqhthoiMHdA51ESjtZHE1emTCpHyyqyHwKeY8Ntp77Pdu3
7DmngRhYmo0KFDeDsmvS0r02BDZxDqDXRMtUmqxuVNYBFuutDi0mrlpvPmZY4D7tSI+7aDATngAw
W+QwE/W4KrwkfmZ9ElFmuVkO5csnEJhnxLYK/HEGRousQ5q6zmafvcasGCWB8QvmbT3Fw5NIDKbk
lZ6rB6Riy4219DWB8J9QOA4PrdvZIy7porgbSAag3uBghdzvGdhCAFalHHhJnn/FfYCYvCJRr9s0
utEvGV6NK1E5jr1uPKJcWbkCS15BysRtQZhIfi+azAOGOS6r7gC9Bf1MFDa8SjGRfqlesKQrvDl7
bfuWvmb0SJ0jELh3ImTyfV7vS4QV8ZNb5GjdujR+NwrLHcG7Gf1N4XW5vBlMv77NGFw8NGMp0q0Q
IcrgivdZvM47Jw93RDtINIRjTiYntin/keMCxRP0V22vDY+B2C5xhxZNrdHBkyGCOlxZQqWf4zgg
0yxxTvivNEmJ3oQ+GUrPOrRFeZSJjk4eOYvvvajSbG1zII3rmANy2jK5RPySSlao4HBa95UIcMcf
uDrlPCDB6CHFzQjqkA17jd61lgjfZOtwUhfsJom7hUu39SgguhUribbaiLrtuaUp4vZ2HxDSnlRT
/Y6Kk7h6oDlTcFGDng3UJxg6YSmIRWoUeuIC+2omSW5GY8RrnyzRnc3/sJ8L5jy7UrA4RosZ0iMk
Q/ztJYKDcCgCbp4qjtmI4shUqIKNBolnoJ38Gyk3LxCRIShdqhdk6xE7k6uDkYaA7TJp/rnQIEUs
+q7+1dj6f8yDHTAhnuMuNmm84X+Mtf803RJuMHoC9t9WE9X4BIU0QA8vkwzHB063XVU71pOShXVO
MZThFGqbbVeorkZw3vO45IH2YWL147FRaFxXkv0T0gBtWjbwqtH6mSb+uPmj//j/5uT/xbT1b5Yw
TfFdJp+/mZH/awPjuP8A8mCbvmOZLjiOZc/yn1ZkZ+FRMz8CL+26LFwkvdo/XaRsYGxY1CwrfA+r
vIXf+E8bGJoIgtYQ5HOrYiX9dzYwlmnyR/25YzSZ3FoMXcBl+3gEWBT93jEivG8nw+vSLeqThCGa
ije0lv1WzTGkeMeNMBGRkIWhvX1GSOfvSRz5YKm0SZPsEoPB5+X1wrF7xLjzak/uCQjejYeyMWus
Q4t0plL1YRigpEz26OxGB0tzVBYvGWrfG0xmiCTwZxXwDu2mcTdWkOQfdhG0TOz0zsvne1KCANKW
tjixk8G6En0CA2FLQsoULWK3yKtS9FPjFxw7omcoCNfGcjgjLn6s/f6QpGSOzZ1+MaYkWjsK52At
U3EXNwBMYKc+tK3cR+x4LolT+g9uWnT3Qzqna7NugVT0GnhyU1M2sunQoVFdu+pRh9XzYpG1OeHv
BQasVQmDFF3qCKkwpKlD+HFEJ1ztIH8hFmnc4Fmb6hqFSmKWyG5VZ7folCK1m0c7/9I9nGOU2sDt
Omx1RafXVhlSNhjJcUind3xKkqAyhqAz4cS94ADtLISsFuT5PCGhAg1ESgkadTdNBoQt9J+1Y6Ad
KoiY1enzOInmUCCYvRcaJGNgI37uEaiLyUBx8171E/jIkaMX5dQKZoq3MZkstrP3qgz9bYuuR4YO
2JKOzSFcHJEHKigkuns54OIqOFqteP4IF0NIkbP5XjS4q1J2jyIpqR1KHVXksjfPOPLLFbjuYOV7
rflmuHaLXNB8DnymcPHtBPjfzfRbqTjVXIpcCx8CGRtntyWLxEGvu4o4RVdpma7bCW+JMySwbGnM
Xyi2g1vNRGKHBOyD4eTw5VRCH0ojf+4b78FAzDivZfof7J3JjuRIup1f5eLuWSCNxgmQtHDS55g8
MuYNkZERwXkwzuTT62NUt7qqdLuhXmghQEBuEpkxuDtJMzv/Od9Z7gp6DLaVS4wXVQl/NwaXdeG4
Epz8ApN94nqwp4mJmtqcPj8A0GyZolK7o1n4s/TyfTZP7GIK+2TC5yBuRl2oarKbUCdsRIaCZEP/
nurA1tMnSpHJZxH0fI9L1IOQ+OVmakZ7I+nGuhUsQOwMC22Xgdg9OFM8PNEfY56ImM9bxSW5a7Ls
HuOE5is3j+7MEmghRW7EefWMDiJ7DD+TnCsmCadHKEDmNkkb88ZEmPeZZDC2w8EbuOUiDtHY0Jgr
w/netZBKI3DVOxCEpeFDnceNh3Z99tSkfrGlyK4HgwzlkhAPpNJoCI8Ocs41lb8JN2n+uJicdHl+
gQ+R+9iJugtp7/qFUtTJz6WePzqAdDdxZXBxGvQJzrnLhWIVfmlGBQf7/n5oXHVtAXwPZkcVF0vM
7zR5jNeurIoTei6RFCNNQPJ19BhZeYfQ19gLnlQ8DHmgl466Tiw1b6ghaR/7ROIqi0R8csD8PWeW
8O7a723nzNCD+CgQo7S1+l9rG80B/1Rd+k1q5dfkHZcLT8w0SIwOqwl70fTR0ELjltJDZwiK7y0u
rd5ivWDsiXKRdLrtSns8Ew0u753v/TE2EfbKmacIqCScV3xqiuJmQ4vSsh8WAVVEOSMG1phnVeuE
8o2tf3Lqa3YYmwx5eCR0v6B3lA2MEc9szJ8JKefnxqlzc4cRFNIUPKetMaecy0gnwCWkNXoj3ak4
tvaEB6msdG9rTG38VPS8GJw0xmbQde3Kzmes+GbIW5+kiXUNcHi8m1A1frUmDt4kn/rjYiXdewrS
ml1MF467uS+9I2kMnjCayt5lD46ic5rlxpi0tc57TZlg0rc5QptFvFss7PmoVfbwVBrcqa2FE9aP
FuL7jgS4TkG7JCZewQYtx2UJTLMxzk2P1Ib7Thx1FU8Xc5ns+0npzVnG1vipPDQpWjWREuamtjdU
7ZDzTuq1SHI9WzkdoRvuu54eN638mNtYHXQmF1cNLTS7wgB1JTWkBi1OFRhjDTcqj+IbYWnuC77o
fKuVFLZwEId+V48WBzstLSpf5EX4U6GxCNShfHhLR/b4QkQdfSNGe0F5G/GTDfk+5BHnC0VdFDO8
ehfbcf6o8923/WL0R9sa0f/rLNxlrKuId98nzNngeDAXnfVJENO46slTv1GpxJayMJIkKHJLPWrs
+X0GgEjt6Hl8c3oRY3I9el3aVx3y5HXYwk3aFN6ML9ouhXuccZH6HnL8JhZkFKAh4WvjgIgMjyuJ
SQ/zH1TZOOhRtIj5Lu1VlSGE1ENsn/XK6Z9dqhcvkaVnF6ClPym2N3ZwW6Eg5KTecQeXu6lPZdDW
moEvrHJeyC2377OWpA+R6c6UHAlxhojBd0f2hKw+jfWuty3oJbQZc+9jNTso3ap32Btzyph6oALL
MN5AZXi0ACCQdICmXIP+xQcuiwtbIifo0nHcT47sgqrgaZfXg7rKegYoYQaNgZ5w56CXC4exwtUO
buyIXURHxdtMeMsHY0BaxOzcnakRanWj+UsWRnHVC4yaZuNdtKkYHi3NRpZo291kjluj6l4p6Bs3
9ezFfBi7cCinI0rxsTGHH1FibpHKYvIyOhZp970heoQKE2ShExCUfq8m5zQVYGKxJwayawWarhHg
EQabX9AQI6PVgqcEuIlGuDCJrX082C9EwaZNZQ/hNb88jPb+pV1d6XKica1fZ461yD+HdsnuSxGm
T92Ee7/nNPYS2g5vmFbeFrNNfj01zOtsHnUMEjJ5dqfBu5+xHGI3Rqes7NHzAYKMG7I++ok9xL1E
yspG9luJBU9rKreGA7GZge1tIeNd0bg+s2c9yEbS8uB/d7mt3dtFE24mJe9jTb7O8IFfLMbeBeeI
K4tR6QFryqHuD2YoAtdqdxKL3TF3iVKY7uKX85jvOuJOLkr7kYjIl6YKAOwsyKrESab3kUn6OiRc
38IalulBdgO2AZtZUyUxddrKSuDrqgfsD/XB0Rw2EVm4zWZyeQXlAWpWny73Lf6N+6n40TvjwZX2
K3HPLcPLG6z6QC/sCJ/RjMvT2vfex1TN902TFeuchhMdD/1gICQCPO0mduubnk1XnxDMHvXhrmUl
zdIB/Dd6EmvrvlPkCUxz2tq9cEACus4Z7u8u00kIidZ7RDZD83DmL71FfxlsCPRqkFMgyM2wQ02x
MKKzQnjZu4O9LdlFnxDSAtATX4ryDkuOP+qBWQ4DuVrdSFPsamv6IvX+2FOrEJBTXtgboSVH0bcv
lsK9IiR0XENCHFqqP2274QgrvL2VYMdg7dNe9M5I9hTWsdy0OBRKe08DTEBrurmRUbYcNH1ZS02c
c932cA1leKkE1k/KM3V9343WvOklkeDEqG4jyy1PVsvbVdaECJNZnlWDel3EPNCh/2o0uosZ5u/W
UPnDQhkvrX/V/AP4+8AF37N5iyMwezBHkD33np58dVPGaV0M9pGhOlJ3zkSOQCoJ2ckYWTrs5Tny
JjQ9BjDXQEdA1SycQ0zbpdkudQ+dFzlnayigFmSuVj2PDZnGaCrGI3o/7go5LFj9e/NYNU2zb5pS
87l2w0c9hMsy5J5z25MJ91OXVtxGzHHgiQlVISH+USuT5ti6Wrt2V9Z4Fd86eoVfOe/EnUFq8Np0
vOGz6Xt1H5ZW/CJZ3nai05czgyxKMFzbLYhB6KxpJUUV0BFUvRUDfITaI9+Jkr+gJzqDP5khwMg1
FSVHfKvAv6UvGzajrUHsjKh6OnyOZI/XrDkhOLXcKViJeoAqY9xUHoE5hwrkE3MmA5gGKOValUS7
R108AxLIrnCop3cle6zAKLvupiZms+00PPi1hVLnAKffCDPXXngEuG99llln3NDQQxzZnymGwZIr
TMo65+wnU0RiisUaG3GUdogUXRBW91FE+GjtsPf72nhyqcpJ42TrCEjxCd2u9sldvkIsVtj0voSe
jNjziWX2VPQ4YBcbpkYija5DwYM4I0mbVuHeJcWawWPriuGT3XZ7rKgl2DhyfG1kmOyatLuNs7vZ
WA6GzX5qqOZ9QZELt+mc0aQbpsO+GaGFhO7iHkOPwVrbsK4OIwK/3QPBNmhqE526w9TXmVv6SPKt
3UTjYXVuvFR5wgi4WKIttWt4Qibrrkng6jgSFYZqEDbjcaU9DGGegrB27ehDB5Kw7duO8J9NEyK7
8KzmBFM4W3pp8kvSx/Ztog0PFs4Ic9NopgE9VJjqtRdQaDZFN9V+SB3BOxOcduuVOkj2pFUvrebB
DzCrsNzX7ZTs87ZvtkRvx09RaJyfyzrkOpjH9go/Cjms2gqvAVpPu7V35anOnPxKqOox09PuByIW
pZoG6j6djFNLI7PHYoEl+NS3I+c/wzZTok+hx8F8ls6M7IhvCf1S6j+TttepHI/JaSujhsfh6tWO
hh73a3IltrZekiRoMG4fMqdo9806ULRIO++bMG+uSkpDNpNV93uQT+XR6eLqSeN8uzFSkKN0YHTI
g8NwyIZu2HdUd+/SJAwPCmrGOxSU6ByVenMvKAljUCONM0Jp3JwGq8j39mrGMVZbTrYadNRov5A5
2pNx5G3TTSJJFkL9aoVwt8pLx5ehsisE4GpBNVtNQIA5MQSNBsaNbHUJLd+GIVRc8wZmOvvz1U9k
kRJ9bnlS7LQGt1GXDuEu/LYgFUM5IKciXGodm8mcKiXKPhNIJMtYN5Tr5s/ArYb1DjVeNcKRBS5s
RhUazIDWb363Qq2uKLhY9WlenVKxS5vG2i1vbPSOrBZQfedcLBb2KpRk7WZYPVcYUeW8xaQVnoop
v7Znp/4kpvMpV7fWsuY8s28H1+rlSlZXF9OQdAsjB6vXkhO7TFb/F2gr7YHZTvqVrO4w3YmWfRm6
1isTaRYDrcsvVOKKs9DbZNuvHrP0227Wf1vP4tWFxseNIS1cvWnet03NWx1rxbd5jc6A9GJ/W9o8
zG0oR9jcAAKgN63et2x1wVVTZx0oDMFH+G2Sq74Nc7xR3Vss6s9M78WdWs11UnrqGsw6k7HVepd+
u/BKPFxcCFjzaH2eA2+ef4poeR2s8I4JEg9LrTp3eRvMJCF+N138f9HzP020wH+uesJg+is6j///
u+/cE7+tfmJ0CulA68KW9XfV03V/c7CMChsf7OpLd3Cw/E31FJjLBZonRnB46Sil/1A9BSqqB4wP
E7eLuZXjxL+jeiJH/En0ZAogHckGzfuLYzQKS7bXnSUOlq3RnckMMkhMLxN+wo70ELuQ34TSnY8G
FpDLltx0s41Evp03iYmm9Jjkbvak6dZzjPkHTdSrITjn3dTCjgJeQMOH5cSXDkUsZ+tPNA8SjWZc
3MwVdcCw33udjDp+G0Vj37saQRGGTRJ2PNpeT3uPrGr3ByVKFksj59boqkCnOLXDFN1HTLaIHecz
M+9S61c7BeGzTVQmkkebMdXsIEX0pFwRzgeTwB4GSTsOkWmFanaUrM1r6ntO7jRBdI0SZLWaTBrH
q7cYhVImpPZMqoSZTwayRbrlQ4YX68Kze7mTZTWeTC9vD9QYEI6TTGPNxS6vY2PK3wY7mk9QFL0r
MYrkYE9sH/MaehXLcAP0LrGr97BvSyoyKZOFizJiyoqr6zYupnNU5DHrmNgzWZaXCA7PtSJqQqap
E7iATJJSe0tNYlWQaXumFsrTrKcGWZoh7xQCdxjdw2xZM9guO7FfczAnlA9H8gpFWJ0LVbQXMsk/
FCVyhzDEHyF7nS0nrdt+4xL8xsJ4DRt2+hUOQm5yMc83VMoOJyfvsFJnmnyoXQfGEcfVZcMTa9ib
tuax7g3qmXY6wtz0YEMEHDuiBZWGC4xzX8nUV04PxEqNW5cw5CPjfmfnLDx77CpbLhg8aQZhntlu
JTaXKZgpqLqvl5r2bmPgIKlar2qDdUa8B42MdqrlkutHV2f4VwdWfGqsVa0f69TliDxk8hxHunx2
KLkMBqk/a5E+nGcjk9cj4uwzrmgUtaWjpSMbFDPLWmGrgN7iD3ETr9HfbwOK68eF/ZyyU6P5L5Z4
eBjicVGyAdyoyQG7rg3jynsu6KDa0FwBHStU7lqUWPJi0J8r+UGFLxbNkWnAURurZDsnrrH3GonU
gVlhviYjr53NHuT6Zul7Mlo0yK0ePsU2FdIMtbVMOYv+jrR1eJ8sVolEjq+Y3zfMDbpQYmXe9jNY
CdJpeVgdO/CCNFiD6UuCOp9HamsL45o46/LkWJrj3lDiN9SHPoqMq7yx9IfEs7VlD8Jm3NpdzdzP
cnRp3LMJQvOjhNATrO4qJYGGFUVofKWKTnZG/Qm4bas6jfU07crILbDVG1K7CDwugYA2u9eZ9HDb
jUq/njWr48SS1tisWpctxQzjg5Ti6O5pJ+32JlONAmdwxukbeNy11o+x7+hjeSaQJrH/auhmG8lH
xGhZoj2wCYW5U84x88Au1h4Z42HOHvqGrVCn30urEjyUFC7luJQ9BgGsZWhRg3Wkxtr4cmYvvERG
WDTBXHfioQMAh6eWI4wRxNQxOtvQ0iYQOmHY3Cpc9/hQQyNiEBrXItszIJp+9ZqTgzTCxQ1+X8vv
4rTDGJmny0DhJhCEzdS2Dgdg06puF+ANl8oWDlxRzigQtyLwdlisjzXJZ4sU44jDoqZrgN47CPO0
TJqR8da5lA75yhvL0zyPy0mHvZhvumTiTk1HV95xcc3sZB0VEotd6pRtdkNXtt6kXqBYXcpNngzx
gXxmfCYTLu66POWa4yyc4zitTBqn+kHQr57pyJpulsIUcN1xDzrQORJc5QDWjll+Y4WGc6UPsLD9
nMn7sfVmGRQRjHhvisETCdUXlyFqO4ADeqcdDW1YewJKNzm7DMiv0KWaZ9VNw8z9CKIFhX6+r1qB
jukkP2woXK81GLN3dxgZjfDei8MQTuPnvz+P5SnDn/+2bmd+oXQ3SRR33+TZf/xt/1nd/AQE+tf/
9Kevaf/H9z8zvF5RzH/6C0Z8vByX/rOZ7z9bWqT+TrZd/+f/6T/+x+f3d3mY68///p+/qr7s1u8W
JdWfezZ05qf/fE+y7+ef5Z8Gscb6Bb9vSjTL/k2S5GWcKlm6123J33clEGR/49RJvsMwhWWvhN7/
tS1xf7MkIwM2JIwCPADQ/NPf4nDGb3yBcNiuwCS1+E/uv7Mtgfvxp20JOSTdpDmEmCdmzDWYx6/+
x0CLJWnFyDBC+jGwKoPtBYFjXLOVrH2Yh6HHeS1d3obFkI8LpFI8Gtw7CT1vCp7dOHXDj5HNriLu
n5lv7EcgsooGXi4nYu1hJq/yMS4geQPy0CelhzVRr4jVpoNLijCjqels1kapbyKYOfdVSCzG5/bN
Ln3fWVeGDCkY86bGesIwhRxYU1aFo4C13vIdyZGFVjBwOHS3RfqPMdJZbdAto5dW77ubhDS9GbSU
gnc7vYt4RQ5tVS8E4lg+ZGkWaism3fnZANW6qBqwC/tPM/uMWrCsm6aKYGOPtNz223RE2+T41f7E
W0RjK8tHRE7fbl2518rSOSsRWhEECq2LWBEKu6Ofgx9GRKByjcAejei1a6P+GsoSqkrocmuTmynm
S2ywm9rb8dieCt3V+qAoBu2WOkuZ71qsWutt70EhyJzeQLjvPbIJ5RqCWT+XwjrWy7qERbZT34xR
LBc6cifnFW8iYArpRLUWhG3mxayLlKwxZRxS5oz8BdpZMqDXt6ppY869lndAD8p4dI/WD4C54b0G
y6ffj63ZuytJz7jXihiPh2Kmf82cTkYB+w8L7Rvq2SMoLhZsW4/do24XVGWlDoY4YK3hzKRGxoJt
6sjKt2G8CTMWMBGFXfBy3o3JmrA4Z0Y9HIReWD+sLgH46mr58MBDkdURigY0PByGiMFximm+t2Ba
ZsuW7Vk4b+iwq2kWGQnN5N3IdTzR1/flaibP+nAGxrPpldG2vNt5iOw7It0RpxRS+V3a2DiKwSbW
fjVrOnBcOX+Y0CU+B6rcviaC0Ld0FS5qH5aCmuNOpzPBr0dIVdssy2ELCql1fGRqTt5jbE0jusoC
XjF32+FtmML6zSkr3Fkz5C8Fk1kuB4ANhdws1ni96JOWQP8ooXOMtPJ1G1rDGkZALoZqm/JcUYkh
YRuddbS9unQdWl2Xe4Ezhw6eyygWEDZVAYOGwtK6YT4S5jchM4KeSKXTHkGuwc+me5ZcGMUcGPoc
MRAe0xGQl0C01tlIzSLcYluvH6RODYNfJlCaN6mwVelPCZ1zPq0bxbJnrDxcGgiQa/YIlhJtmLlp
+K62uO91uTCZbWRCZIXUa2XfTJpAKk3SZcSaqaoOnafPPzqDMNS58Zz4qrZzphBSnyZ9b9g1wbHO
XHQJzovPYjMPVf2lF2X8mYk8fEnaavkJ1yZOfaHZ9iuagM5np8v6NY9XkxG1LYMW6PhUNTpXrQJg
1+KBSpjDeHpwxWCl/gjs4Wao4xgbN/OyNwuy00+gabMWUAmYri3CZXZbEu776fSWhakRuMmH00Ya
0dsqbB+SpYCKZPL4i4Fwd+oHRSrGhWvMbHn3ETX9hQFhug3ptFO+O3tajbJqJ09uqCclTD0u3E2j
dFLqvUMV4xbEY92fO1l7BnitepxuBvjB9P2Mjpv44TT03WltVEUoV41iYm8Zcez3QssLX8tpl3uo
VJytLvpa2boV0N7CQw7dppoCTnc9Vj2dDBSxn8TZNnELdmvoMme+puUtkrdGEenvWoofD4BnHLr7
PF9sQekfI/DAsrtpWjdkVXpQZq1npHYocQ9AJll3fY4odmGopy+YI8okDEJGaM49gYoYTEc8V/pJ
UwkhPRAIWHI3S2Ljkd5I9jWYCeF5JNrGa4yk3bZzrz86y2izP1yohaQPxBl1P+Zdx48Sm2V/I5ik
4Zu1KOX+zKCgYXbmfD/Sk0hEwoft4M77LOqJi6BWSwaLhXvXci22+OX4+qCYhPHODkp7L7jv000T
8llREc7WMTDconvAodCSFJKq9Hapap1pp0myd0E7x9Q46tl4astweUnSAoXZXrz0eiEBY+xDYtEV
dL+VsjUy7f8VQVz5hUzW3FYqS9+A0DnnOLaNZxqb3F9GTSDJx+9JDRMPHTbvI83gH8449o+mFYGz
4XYrOt8sQ04/PYW+xHz01G2wfoYUnAs6i5/NYfKqM3tPhhjdgmy7VV3TboWrFvyrikdOD4Wcqmy7
4mmzhgKWIGU8afgDQu7CemmnV2wFccjYeLIPY1tbT9VIjBZrZD8/ijrn2huynBk1YHhJCAs38wof
ZJO7y4qmWIJKd3kDOVBH6mQk0cSJkrF7DGadxtRNBt9kxIug+ied8tfV8YlZGvQ6CHRsTy5qQg+O
6zFxRpzJs+MpfO/UkAHGdVJ+ako/+xW9J7wensc2BUnRwmWWVOJNEMZJNhUPFMAOOQgNeuM86425
JmEdnKalX+V2DUW6N9PXsqqmJ3qNLBiwoW6/d27dPZjCFKygQKs5tzMxYxWfuvaXU2necYAp9uEm
c3bnkWjkgSEHUQaN1dKoWAN0ucxlklbTntUWffxcFjVQKHrSZ7+NOsVcqNO8r6wq5i/SdN4X0ofO
06mQNwmaBa7brGlvIf9y+gpnVIhi6l5KV+Uxp7muekhai+MKigj86V4a4pjQww1vC0SYBWXDba7y
jsZbMOz4+LeOXoq1+D7vEBcA5W0Nor+mv/bUAx+KTf3DHqcFyl8dywqdwgkpfkqj/KgzpSUlmwrx
4Jq9fCirNPJ2Yk4r8Cd6yvhfi2r2XID8HsB/lFRSehmuCKcGB+rjw9NfcNMPL55ermMLu8lwjbem
iXqPz/XGsDxg0W3fg8yxExeaTp2nN72M8uGmKNLRCKy0iB5ZUfTsmHqZ8eQ4Soy+OYEaiVub0SOR
e+ghc+yKaMvQjQCwmMpc25aY2R47Eyv3nuGhfIFTnU/YOuLsYUn1+i61R2x2g67pQOWiLL/ioR7/
7Dw5fBR9Fn2wm53fc7I2b1iwQICRQOCjYzqC/AIJXEB2tzEHb4yaQaRv22F3lzhh/NhOzJMxRbAd
28DEohU81LLsYaQLOaNk2bBf5z5dziU4FrWzzNHzTrXTgcRpRhilxzYJ64o1KTKeVDFUdxEsvAJv
Yj59GMKI28Bk7TgbIefwoJGlQW901INKiUPlHLueLBCSXGqc8LCk1Ey0qX1ayqhY/D4xTdomMI5H
PtdwxqIpBmZ9WOoZX1GkV/uLYHuw6JYV7aJ6grcTVZPxwh6B+VNfsUkMXOW1z3Fna/TTckAFrhIx
eeCYzUFxYyaJlh7ovSBerJF3cIKyWZjxl8CCsQE544NM6QmvTI/5r1aUGOQqGtefS20eP11yKhHc
ZrZOm9LArEOpqpacM1nEl55gzTdhznko6tSo4K+F0Q0VoziZDL2eU5+B5QRDOZ/4areOvZuFUgH8
w9xmpclQ2Sw1xzyA/mbeXfWc2sGfqtj/DmNmypaP6ZCCLydiyDcADBfeDpgJPX8sQ9qOB6Kd2K7N
0SS1CQck+r+nzDOf7frm8z+uf9btf+z68uNnx8nz/4EDsQSa8s/Pw/7P4r36+LM1ef2K3w/EHK5+
Q4Kh2er3g+16Hv3dm2zogkJKj7bJb2rFqrf/XaU35G9MMvk3aXn4k10ba/Tfj8P6b+w4dZrtIFDQ
oOb8W4WmYnUe/yHLSlMOzBqQGbinHR0SyJp1/aMB3kFaSqehOzDBio6hY+PzjUkuOczAzqoexjua
qMmaMEI6dJj7zw5D2kvbpe4PUkIa8uKY36nV+EQTX/tLU2SQlYNSTOlHNG5WOjCjwMa6DEJlQTQN
DwtL5K5vZH78w5v+X3j5xV/gHOtLQXvVgdAQnUNKWP/9Dy+F0GRfJLBrDxjykw9GjTYYyqrigIfx
mkW/g9rBQIuZl3U2edUvhHXBRea2c7HMJdlPZKJvYBpXN25hHmTUqAOxpPqV/bKxTUL0zIanxEE2
ZelLs2pex1Yff7mTleyr1K6OiFbTRe+r5Opfv7C/kmO+X5glqJLzuISQTrhO/vTCmkrxTHWaQ+Ok
IPvA4P5kbjdt68lgvcOxdAyF3uz1EPZtMrbxLh3s7FRHhn2yWSj2fcqOMfjXv9T//mZb63DHlix1
ctVc//w75QQ5xRQbGGrXn9CA3w3wXUP/pAZlt9g9AMakjPf/9g+1EI48ICFc/ew7//xDO45ZnYNf
9VDwQb8mXU24O1kMY/IN3EJ3WJX6gzZa7t+mj/80JvJfvFgLQoRtsYk2MDX95eeG6YSBceHnKnTu
TWYtCNRa9Qi0j6tDB+mQaPnlX79UJLFViPrHrQlMykJXA2YjsbY4SGrrrfuH6xm6mSyxSowHp5xO
YCnahsaCSD/NHFo/+i41fzlNaLySvKx2HeWs+N1E/UBpUXyle5O0cWTq9MQgfaNq9K39qLnEC6uk
R0RY0sRr9nXNRxws2pK4j0PMNtBijvsjcXV1KtgptnY8ofQz7hhjqgysxW4ObPNDhJpWb59XMh8C
hDpOTT7DvY5pooB0uDXTbnzLwbfuMztyYB04m6Zm65QVMsIzArnsqcOtjru2GKwrgTb8oHcKuEpX
Q12CMMP+X1vqetvSo3uiGnf9u8lyjjXDhf4XUXWABcua9hXPM6RgK//JXSe3Zu11gWqaoTt2djxr
BxAl45smstYKSHo0xUYRDL+nN6r8acQaOWHeQBjLSQklm+V8Sm69gahW00/drddH3YNWm+bG5kI+
Y1xUO5oPyAZHWUpwamLEXoTOaQbUdtbjpZ/9wjYtDL+dLT4qR+m7sMybA02cQ7qtoaCGyP7PFEO+
SGULG/g+xTO41evioshePQMX6h/Yp7vnqjGrQ5kiehEl4s41Y/K9ZS/iy9Cjm/lFNXMi0nkX6GWa
fRyhmG/mrvxsRV5fy1jl+3l0iDj3fP5YBsSplGV3C9Uc70dB3p12kyrtMn+xqpBgpmGdojgNP1Sd
ygf46dbZK+DPU8aBWkRAk4monV2lOLHHLXIe57XYyB6QITi6ea2Ntwd9D8NOab4ZXUJYU1KsSdxr
61mRs10a7W6w9e7Qaf1ynUzRnvirBdgZWR9q3XxCmhrZrdFeNMXvc2ZfUST1wfwo3nlRfksIc9kv
qZNtB63FyDQO1b1uQbmMrO4XUonkVTtu0IuRoGysoOJRjOOwBICKmLMSQcSLfoCdiO8Ms1WkTNzh
uuxrTtZ1EhO2WDo34GOmzKqQSDczRWXhRmWyJRYQzheZCnkTpv10R21Cu+Mz6h4gnDjYwPgwaAlB
gEBkqbkHF+lVfBreHB6j3u62Wry44BlqGnToLyHiI5Q8WNOi/XAW3XyfUk87MO0x7qKWXp1Gmt61
V+NLJVC92tXreW82aWXvPc3AURbWzk4YbXJrjyvzJi4/woGWDJHFeDR5QtzOstbeSjEAasjwW7nl
kByaWtfbYJrnT6dlp9n12VtCRwdYlrsu7I6yrXQslPJZ6eq2VdqTmFzOUd7QryJH/AAjQZ3SlbXt
NRQ18UN/qTnzDtRk6OmhyR0Xczdu3s8hj9Rt3zuc5ywzFtfl5DVQ0J2mPpg9olxYkg5H8uP4lJzm
dfMMwHeX1+UdTSTm0UC9xNhbLNMPuwaqPqmWu6cld6rRAr0TIs1fFPFQdDjuzRXxUeRs3CejhI+J
OyrxcZBrAb4WMw8ajlAEQFibtjz1Kr+Yy/hQVtkEG5nDvejB+HIDYRfS+zzoZRlekdLzOG1KDw0n
XMnQplyeJwMoUyuT92Fq9LvBcqEeDK2p810769SNwGgFBjjYzC4z24RAb7vk3s1gpN2lTYAp6G4Y
3cL9X6XY6UQs+bEU0XRnLtqV0Bq5Izw03466mk7SKd+74UVSfOL3hjxnM4eRDR7C5CvKtAfQXiYG
TmHv3dRatg50Ob9gsQ0iVd/WI4PIRVXWg1lPcFCA5xBOXJHEFZ+Am8c7MRjF3mDV+kV9S3Frmz3G
fo84B9zQrCzQ2Kkq94l2ltjNe6oWQjZ/wK8xH6/dct1N5i5R4DVRo+1rx9RPiUllky/ZhcEZrxTl
MPM6IoV0mN5PvMRHvQ6rK50p/EHit/dzMmACA/mZ5xpJgx5zH+A9mM7urDMsbzBwNMQcKOhzq2eF
fnHBFkddk1UAPCqF06GOe829bHRcGJnVH+OBm74PybpiyRirub0yBlnu0YjkDfLlvG+Fcaq65bmY
+wcPLNbBnMtTly2sQkvR1wghEK6C1FiOZlSnu9RSyTZtwS/YJIj4ODRSaF2F/7FBabXVTEvKwNrZ
GeV8rWGww+Iu7mp0ePTPJ/yGl6LTHPCzTRHfkEaK9oUhrAP1tt/Eivu01WHTY/DazYp1y4dR8Fwy
7ABvAqzKn/BXOBuLcrJthEf6F2oPvexm0t67ulbcs2F9bLrJCrQkC/eYXa2LWLxsZzhttxk6vHZI
K2OgN0BUUFm9KyTZAvMfMTkHOXZrQfJindF9B+mCfJ94igpw7RqdBPMrLj2a1koem6b6SkbXCtC3
SGvQLryRdXeO5umL+rJLVmjXvXKoO3FyCYTfdX3L1Pr3An+C3+VM2/EiZ3c03oTbuX8f61A72vh2
t31L0qobfZW774KWzMAc1HiERgDfHMv5mcfteK57o9+q/qCsr/9J3Xlsx41lWfSLUAsPeHDT8BFk
MOiNJlgUJcF7j6/vDWZWtYQWxcqY9bAqM0EEgOfuPWcfNzHN68ws2vuE1XQVIjpe0E1yLz0bQtsI
SmRBESVa25V+o3aK+UxfO1sRDsz5xDdwdOR1eEW4ArL3CMCGwv8V9ZSV9QFLxjB4yja1RboLfAcl
huJc57bynJUeHanx1SbQ4wJY1DIg+mRbIeeDNWHZN9i/io3XI9rzyZZbmU4m9GVo+d2Xuum0de7m
3WrUrQcIB/d1VoNRKV/pPbAjGcdveVfepaPt3dgeeiVLM44FJv51a8AKy0S+KuysOCYltsw2Kb1l
IWIuEI3FsgyEsxs9a0fOBma2FgWVZwgUVDkymCSU/qsau9TAVRD4rmPTqerMR11ELxPqIbNC8zFW
9WYx7ZHAsSD3TWJticksZGrt6iPS3leP3dWySijne4F6G5nGg5b06toVcXWCDJZtBrV/qk2iKlzN
P1Wii5ddaZbbwMx/kOa3cfJSLsvaPyhufqGqIaUjMLUmmyzqSLynfTXlZiDgCe3gWVXTm1ISpZOP
dMosqwNNMHjJhjLSS433k4K6zTPw6C2QExrkw9eBoHPfpEZtYS3nnp/sdjjSvz1IRvqWqEnr0o3J
TsEtW5O6NVxbdR1dOpHeIpzOnC9h5dxVePyf+xiXRGa9lEr+FFaptfPLyrnRnHyL8VGBxyAeBSKM
pa4Yy7IN5EOm9trKb+txMzp+xxDyOfNFKr7MCnUHcVXt3qGxcRG7poltzesf3SK+iHLpLYUR3o+C
PkCLCStvLGsRi1pfdLnzrfG1lspjuc487avmKOoFWQOYGu1U24L1QdfvjcewFLhe4ryHHqH03qEE
oLMzh4g6e95etEMvb4xanIj6Cbf+ENw57Oipx1ryNufl0wVTiq1Wk4uVdNeB+9WKAiJCehJjsshd
ecLH2kMC18q2OQbgMeATG4PhRinpKXDI8DGlNglFRYsyf712VOWQYqPda5g+WViPcV8NS0XoB1iK
9lbkbzLWwL27bIi6MAmvI5QYy7zKrv0eIH3MppieyWvBg1l5klGIx/Gu4cCxTkFh7TIjDL7QqGf8
Qk+DxkNnOy2Fuy2GH73jk4T6WHNm8EjaihUKf8uKIh5ej/Zq9Bt7iQGWbWG+Sbv8e5pei248UjIJ
NmCNSpiJfrzMfPJO2743LzPzss8ic9spbMA0ZaoMV6K5ikoHtQmgKfprBDIoiu9vVSRlS8MX3iaD
rv4qw0pyVzXVfdNSrnwTv5cyiL3ZD+uK/Qqeu9S5Y0fRrSvCRxpRBreEpZAY20HrfEmBYG1zRIYL
bQBuQX8tgzGnmfiiPXFHi2rqwes08XrxSPUBp7e60bo6WWP+eKN7cLD6IH4WZXIB+cLcBZSPeQzI
FNS4ISig2VvD1kofhO3vPPer0QwrWYwq7rxUYvAcrnIcGtOGnp6lXqJrHOS+iNjCKdswi/MJ8n+t
Y3pqHTM/lOOF2VYPfUmYhcl5UGkf0DRdUHBH9wsAjjnvXglxfeXJJBnMVlIY9pYgY9zI3UiWlO4r
Gkp2Qo6iuFM2cYYCbIFk0Vl7CDKWRKNlnBOK5AQUkn6E315V4a3bMe15ELL9fqWQc6M5u8GJ3zKg
2V2Ll9nV7zqneBx1jDL2gfi/8IgF9OTXt1qYr5r+NZf8EHo2eK17b1zb4q4iQ2zXDhe5gEaW+Yjf
SaFz2XManvrI3FkiQj8QPsLrgM/oJHsOswjPHwrwtwvf9Nj62tdu8NBGGB7GVu7NprzVc2YeELaK
025FeM8g01ZF8jRCJ9kHg/5KINGVKQ8ZOqi1nX8xe1XsbP0FVIexaMtoa8qJgoe11Ci/VU1VPWGl
Ma9czyX+Q9i0uKKV3YX5HcFSd0x/+A9Tf5R70F12tMZnhjMvIPmVFa7Bd0NYqLawtYiJwaFmBQUe
e02U/wgSC+XX4B4tp+LgA2LIsKz+IcYNOkJzJ9gmXKl9hx2hsRvCJqc4NE3DpI2VUr80HNe6UZja
Fq1q+s5yKDLOLyLLLzuSWL/ZMo3psQllj5OMPMA0JWnATA5U+3sFeascCQrEXWXRgVrHGnvfnt4P
VJfApuWlYgSW3SmVqn2aoG0rony/GZ2CP9rjVehj2m2JznJXdfNQjZW5cxM4U7JUogvJaeMF/Rt9
tXawYZR1on2OIcbvyJVz7pL+ubCk86JmAGkKk52C2whqULKsb4Bd5uyL8ROQOEEcbFVjdwlhN+EK
kvoeCZN60VHHX9LlOAHXYpMINsK6LUnq2SdZdalxNLxh6NNW0jD+a6qC5dLw632HFvVYjIBCdMv/
EmrJeJeQg7fHijPeJDYndsAJhvZquAMmr7Glg83RqxvgKigaSHooTJjujzCBtspQoFzxHQ9BotE5
tAnytNsnbpHeqWpjHjRlwCBvRgNLBlqWiiQRXNakIVsufOie+JJSFyXp21gOECaBNtB0ZgxbDa+8
QDoXmqtFO2H2+84txKU0LNSa1pjfBADncMtNyNtaNWuSh4O+fa1VYaDehKkkzNDggFyk0b7g/L2J
quKL6COCD1q/uHD1wbukn2uuAwwn3we7ct60vO2X3dDSZS1qGcslih95iUU0GhdkmjY4V4buWvUE
xARJsNZSEwNbAS0T9nNAkBAraGRE1yERIdAFRf6kIUu5HxIBDC0s/fhK15TkOtDM5NVJ03GlBqQI
jroioaSq8cHL2OwZiWW5V4QjKPrGGZOA1djtqh1pPXc5hJYLqyLiJyqz3tm5Qw4XIisMOlwZc/MK
+A1npgbfdOMShhsnwVerrK0V32N7Ferak6WX1mvCOZ8sgQhWlJrkpI76dP0sFlV12ShtumfXQXuL
GmjHuheDcupUmbwSvUMZZuw2VouJJdfJc1+qPI4vGIw0Z4l0Er37yDEhybu7MuueDeAHoiaO1ddT
UFp2UzbLUUQFxpa8fwrQPR91O9TpAmv3vk//MPPL+MnV60NMXXLN43/0dGS8SU9anCuJW0SmfJGQ
m7KLc07v7NeNfTMUbrxP2rrYYPoKt0bcVjtTG2/MHos/JQ5xQ7j0Y4N+74od7XBDtFLYrHFU3qJ/
KTYt3cmrMdSdbeH41jH2hosoLdF7SfxH03F8ZQyjPPGRDmvfDJQemdToXTvk21wJ1md1sIYlzVvj
K28Rp6AVfeEETqxaUcZI1Aiyi64w9epbURJmZxXsUKl0DoRgdT7R5wRELws4o0fgftVOD5r0umxj
5VZBz/3EOlDcdXh7gRcEFKmJY8bP2XYafklTDUmnz8jL+TY4amVDyZDdZe44EaAMwCAccuR3WKzd
nSz16uBJkKnSUYgPK6DdyaCwd4pSqpeqYru3XQfLQkAW3NCDNDgou0hGmWXBU1Lt2yD5PyY4VpOF
SgQhmkKLoiSrDRSqqgqHfUhSE+xmMkw4N0RseQiU/BK47PQJ+hEHBWj8Y9R69cN7RR+USP1QjB1u
fd8pn2pYbYtKkhaSiay5MnqVlGhgKdmKmoBxoUiVoMVhaF9cRIUXUg7jhvPSsSZV56UZa3Fl5m0S
LGOcPMt4TIwn8sDKlewU5dolsnytem3+AkLSPnKgRg8M7K6+FEo8lGtedAazLqnHt1JG1ONdrZn4
U7190UW2cU1eS7twGkzCWNmo/dSuOBaBl174eFCoN4XyC7Lf+Nj6YYo2TIe0R75z95YQgLERSS0e
TIKDXqLBs29cxR52COe0y7FPK6iYbt1eOSP0MkxYCaXZUXMBu9VjVj84ZGttSSJDCFeHardNUpmw
o29857uicIRg8xWz8/TzK8C43dsA12bRmbR7GWPWre8NtE0UM79GtS23Rap87YMSpqaS6cYF9Vf9
qhhEufF0OsuTjC1cj4Zv/RBRTP4r4pd0VZCsdp0kIjrmA1th9gpQjEtGclAl9k1eoXroKlP7KrD9
IVYUxnqQ2rjpDWymRsoiPDh9DpGM/6mGvaS7UzewW2y58pK8fqibwCV4DIqxVccPepzUlwk4GaDj
6KBwCRixfRMTMbpHm5JuJ6acv6CQl+0jdNFr6abEBKHRwY0x5BSCOeo/NOA6yoVajBC7AmQMx06X
ybJMFHmXVCy327oBA+6lLW/Z1uIR37Pe7AibHZdt2Flv9cC8gOKyzl/ywfWy66CeHPKKlVgbFQbH
jWs5GGuiOs1fcC4QgVPq9qvlCFApPUeGrUvGIC4D4JcbsEzGVYp++UH2VMhXXiV0ZJVoDBoUV0tF
k8bal2LYmTD4H1jXJ6GH05GN7YXq8b0V84+8Z/+FwPu/C0b5fyQDnzrVH3e9+SGl92vTe/oP/mp6
S/NfFmEBGhUli5gEadO7+hvIpf5LRYHt0NPGHgbliH/ybyCX/i9iNQxH1U2N5iIxIv9pesPqUg3H
0FQLV5kO/+gfNb25lV9aa9RY6KkhALVVdHPMvvasoUe+m2O1Ou7e0a6LaBu/Q0I7KzcfA6OS9cYn
jLLiTNLq5JJJ6KIISe1X7rjfu+/wUfSy047Zn6Ck2jugVH2HlSJNcZ6Nd4Rp/Y4ztd/Rpuk75tRA
7nnqtQl+6nns7xZg+u0vFM+o0lQObWmKDYV7RG9OYa98h6n6qLUoYb9DViO16y/rWugunGEorJ4l
2ujUtW64A/vqXNaQaK48HMiv+OaKHxkbyFWo+OorSzYmojKwoxei7LFEW0PcpeQs++oVgfM91ZfW
Ap6T0Mn1UeJxGAx9J1mYgxdQu+8kkMUunrwyvZdUr5SDxDc/TXBVc5BPnmCpYrFTB4+2hUsNlgxU
0RIEbvvV5P2m+fFMCRLVUBCZ5h7fYLENRHzSJHyiZdM52AF9mURbKgXKVRkbXUYTMAy/wdiFoAnv
bTiUZj5F+7W1Za79biDUDWAsbCRDqylJcUAgs8XQnYrJ303RZ4Gm4cgZxrrurl26PenGTPX8SOIw
KvaczdIXpJxQ0DMzLm+AMnrKWq/U7BnMVOWtVHxTaP602j7BoTWVZezZE0YjqdiS9jJRtTVrSPmk
Z4bzNe6xuSwogk8NgKQTr60iBKmAKDNdyPeUk7F/2Rxl1KFTF3oeJj5785TtX1xIogGtpBmvTQrW
pDx1AwY6O6TgABA0SuUG3TqelT6Dm28S9GAvMzHaD0naIfdV3BA1FEQnzAV2LWiMpszyyrahTqmg
iVWs4lBU+cAfQtdJ1TTNCsTcmYPiq3WbXNvVRVxserpWPT573W7XvuPXER9Kyc7QCUvtzkbxfpv2
tb8nIMO+7d3etxdwHHU6MTrfmOdNxmqrqtoHbAN0nSwrHHjnKDGQbvkpoe+haslXtoQ0aVCXYByw
G7dcD6adkXpvu4jgDNMgss9Icp3MhFGxjyQVcU6TKIMHjkGuwE8EYsvGElCN4y4sWFwWMigNY5fZ
1O9IA9fJSid7DxDCAM74S1r3zkuuaGhVJQG6PB82R+S2OViSEFN2A7uh0vlajpgGFkUzMYCGvDyO
OuKtZSCIMwCFEEdUtDLoxLrZd0i9Td/yIb73w4+oF8ELDLmC01JbU9ujrGEMe9+ceECOygyxGGGV
/xCeHVMnJqQhWgnS4wmJzzR+DadWgrhZwI0nKyHzdanLHq0u8r2Chyll+UjNLP4RtyTzJYivKR4S
E/G9znOklYxAuD6tNoarGEMBOP8qS8QS+Q6HgsgpAc/DD/Gf7MhBa9iRDCKWQM8gw4Oab0BXB8Ib
F048KdaqUYaAf4RNvWgQQHdBQvDxLFMjrCyaxnWBjrn2aRURP9bHcNA7xqnhKOO13Q9dsCwMP0lo
dNWUxBijDShnMo2nbL3KUve4RThNALwNoWTEtrSAEmUAngaFHd6KOAtTp9ATBfTeh8kqoXuc8tfl
WKb05GWeIOrD4lpuCGi2CNIu+thhIxFJhDtlIZfA5NGb15nzLYO9/YzzSYJ7V4Oq3aIQ97RN1tT1
vdMPENXCuI3MXYMrL13rQ8NB1kUN3m1S1HE5M88U+MztgOoKzIQcdtWs5JfekfTW+OHNrW9FMJiT
nIPyrsyaUYdTMoqanpTPF6Iog2Fe20kr3bVRj0gzUxUbw6brqi5fWUkVf6NBUdEyKFBdJ2ayynPv
xuGIyyxcNKFY+pmVAAKHY5GSGbYwQM0vEWHyXnFy8/6Iw6QKOgEwjGQb9Jm8HLMUbTt6ziJx9wbv
nmyLCzsbrtGwrB2PpJJAdCD4KXF6+spkHBMycJKF+lblwY1qkCenI7XE7LPVG5+QajoElDbrXUtd
RrfTCxP5sUNJl33VeKrywl4HXn5RlcYz6EyAYOldD0ZdQqICZPcqvGvOj8ckgh8VYI6u/D0isX3u
OeuhJZFWTZeCbj6ocTwc/nPZEmpYG0Wxo2x636Quxuww6He6SesrTW9b7LdLpzAWMYcOSBjaMi4M
AgCYYZo3O8FigBx9xRkcP5TqbcMSrEfn2gdHD58MqqgbbMM4JlGRauQgKKO56CJ86GMUryp9OASw
ww6y0pWDnTT3HkLNhUFQSZ512a6LdloGOS0byn1EgwKvp70r6VNQh7+lZLxvTWcCAzH50NSX/dex
Vetl2lnDnv/+CWrEUxXKip63vIPLfeB0fGFH+mU08R9Ve3SYbIdtyyl2oahcNvfkDereN0PhBJS0
foVy0xAtDcGyekzRa6aYYKsSPYHUNn4LBa8fL8JcPcSpuOiI715yRoAuIyn/dXw1TDnEQpJoTW2a
wIXimUAckn+j75nprAs13qHc2qmD/Zij/kfN7pdLcPfR42RIUc38VGkgz9HbEhaZHJmMEMDQLV37
fZit/bGLsJyjZM5Q2NZi2snE9Rt69duySGheMxqXzUi8sRKTnVnct1r4zHy6NMzJkpVqNy3tjwXQ
YSaBgAKnLND0bdj73BVWdkHy8asW+0+9W9tvJdr3+z71Nw3okYWpU/JOfAH6w+6PVac2q9DBIGJk
/U3rc82cAbTG/0shS+F4cJE05ZstqdQR3iuOHUKZRd0/yzympxea3/lzMKmjKz8oU1BorYHd3ECX
AOv3GAo6d2iStzb7DZp5yrdRMYB9d+sxHt0D3b38roLZsqBGsmx75aBE1xKfCXLdW9TZiyrmwLsA
R09ZXW3lS1O24+UYkY9DRhRgoollPNxokjRU4NcCLgj1AN5hmMrrJKUnVV6VsFL3ptSJogSDqdT7
kigXnnzwdQz8I14IClqsG713pZjGvh5MWl8UJZn96CarpIPqd5qRDku/gxIFlMuXFgUbzO/YLEDZ
DBGaBbWotZXMXPraESGvjboAengcSu8CH/a1JpLblKCbCuWNwZSK1fBaY6Ex0BRHQlS4HqKdg89d
dYqtN0CV5wQWE7CkTdiWB3YZzwGFSsd/Q+B1KcHyDFdKA5w7ze4Quh9Ml9dvtK/sAhV09wjD4mCn
e2N33XiP8NmXFudrmlwbOGJKVl8OZrhuatc94i+/UOtwgzMowXlEFrT2vaMfG6dSrKmwFujEqayy
yOTbasQBkZbNTnjVOiT5ZwXTmqiQIP3iOtm1zD0Va4sOP0pXTUIiTGcDtehktCzSzlS0cZmZtfEt
wvAGUx0smNBksxhKdiNY/b9RhdhkXd6uQti3OMflzjGTq86oLtK+TOniMZ1UwXOCfg5MNhvbrKOA
HBnFK3vrdudkr72m5LDX1AEBiolt6gvHZ8Xbe2QffNPj+iSo1wKAdGrAU76iahTUK5teXBY15bAr
zST64qgRvWwKOjYo08whAa+qVX/lZyYM8NptFCJbQ9aCirypK9l2VbJsAzC8iwJn3luJSeFVyGRo
19hyXWIbLdcEyJonSb900dax16LpXq7aJhYgPWgLLImcZkmsLQ2yRu5WF7mdIGxX+ko/cIJpvvNs
o3avwQgPVmYAcIeP0jZvCA5JftBrdUYidMv8tiRVia0n4gVs7b2XPqqx5beXSs/+6mS6QX0N88v3
1+STyLtc8wR5FO/hCH6foMYAMZt/Y2ip4wIFIn0OWOxjsmzeIxZ69CvhKn+PXoDg5N50nVZRFa/r
4RQreVuvk/fIhv49voGlZ4py6DFdLiAFcINJyg7poOZT9AP2jGln+R4JkUWB8tS950S8R0ZEU3pE
MuVIiPdIiTyf4iX6KWnin1ch/rsSw4lm511dfv9eI7T//6CuR3P+cZ1h6Qe/ms0l//rf0npdkq9K
/INmq5Qa5BQq+FeVwaKUoAod+7lkM/KXnfzvKoPBPzIcKSYwI8UEZLb/qTII+1+TZ2dKY4WY829/
/d/Sc6z5H+qFJ2Xu/yp3OcFS2rAs/b3s8JNitx7bBLaO412raddtdLJRdllXD385Lv7x1fm1P+uB
hcX61NeKd805JsOx5U1otjLe/PR0//4tPye5fnTvM/V8hC4pcVthnzjHReyyADY3rsx35119Jhf3
LA1xCWP3xHHOoc0eHIumtJbnXXzmYfCTpsottTdO2NcedMN+MHUKEudde3pcP71SOyzNoJCaPCUI
A3o9o6otVuddehYjNpIBFUFUkSdFVe8NsqVR6PTVJxcXU77v777FmWmgY7fHqUmRpyHPoidaLc2h
VOuU1aLnHGbrxjrOMn2TpJW2CxAFrdALhn9VTv/xlzpDLJSRZ4rCsOSpzCqO/aFBRrn2dt5Tm+UZ
J66TV27PCzH67uQ5YAwzlW71WRefJ+KqkaJwpu70U62m0SoY0W+C7z7z4rPxayngOnsRaydjMN/y
YqSzoX8/775ng7cWJT4hPPun0eNNTmb7vMPCet7FZ2OX0y7dENcn9i3M5SYTRM9pNsGX5119Nngx
58M8rEPthHFkJzrvhmrZmQ98NnbzIWPXzN6ENgy9+971JBKmxvnElDJd5TcD7N2189PMYOgxonYd
RA/gXYe0HCOrrpsBxOyZd6/9OvMYetG2Vlv61+FQ+0stGOB8V/nDn5/6zFv0n6VKzIYoEXypYdHR
QoePkiUqnFXQJca2JVkLsYwCZ7Gj3f/ddKYKSEj/2rFJSB3CpL+DH0S1Vcm1zyKyP3qSsyENLkbG
vVIXJ1fAsPSlvcMUkuz//Es/uPjcM9S0VB5Hyy9OdezeuS39ZQSuZy6a6mxIe+APMVLk9skoqE8b
Rf4V3fnFeTc+G9Oge+oCVF1+CoDjPMgoWAZ95H7y/j96KrMx3VBaMpSkz08krlMbloBIV6EJz+q8
j1edjepC76RjJEl+sqImOIAa85dm6+v35z2a6Vf9NPScAv1p07vZKaXYtWjIgjwavT48//nq0z3+
ZmCrs3VZ7/p2pAVj0VpB1wsUBy90kxoHA3X36s9/4qPHPxvbOhnTJO32NmYOY+1KWkmOfu6rnY1s
nQxf0HPSPDXUXLboS/NlpYFiPu/OZ2OVzrdW6KLXTgX5T6YbXxZe9OWcSyMm+fWtpqblaCN5oyct
BPEB+q4ZnuBXFGfN1xNG6pePxu7iGLKIsE66cPe2ct/X1vrPN/77D0ZzZiPVlUFKXW0gjE36cu1G
DsKGNvaXTtCIhz//CW0amP/3o+RE8+vdm4qdu1ha7VNi2fB2HFEdCo8YsNoComEHgbnqqao/Bhl5
22PxYww9fVv0xvgwYLijOZeLbe3lDpyiNjUhWWDG712qxr7fRzdeVX1VDQqm2PdvsdLtbWBwS5FL
6k5FojmHPtAe//xDfv/lc3D79XfIKI/0AHnZqYMFsjHC2NwE0HY+eRMfXN2Z3tBPE4Nqtbh2FTc9
1WCJaJsi1k9VDD5n3fvUuv756oAW27zQRu0UNOFb23WUdLWb8y49m3NajEtgYArnZCndEw2n63FM
v5136dlcE6dpkgJFcU6NqoFNISAJHcZ5Z1IC1H59JHirpB/2XNwzrAuTcnTyyeo3jcrffe+z78Rt
aLbXXPRkWbEK1geKJ7U65Cdloa3rLite0e4YEJmEPP35OX0wiueaAL2maelFuXWSuhguUcRFB8yB
OCMm682f/8QHn+ekl/j5A7KlaA2cc84pY1gtcic+Wm181plLs2eTkEgrI/Lj0jmZiPPu+6wonmm0
tpvz7nw2/SDDZYsO4PtkR3SVtexLrvmfvOmPnvtszOqg5WTsJfTaRRxcYSqin4aK/IKkxfaTRWuW
3P3v3a42yVF+fvCRnzcENOn2CdiPhZjMoGFiasoCXl51X6dGdmPZZYutvHEps4p83EYY/tddlord
iOn3OiFUe5VkyA/6PEzfznuos0FvqCDbvFw1TsDhCHyX0RY42NN5156N+iggncLQQ3YYTrSjYOwt
85BMofMuPhv1qQ4awLUqthhRqW1kpoY0ppxPtl8fDBJrtg0YEXXSxwDqW4cV3YpSdZ5a23PPm2it
2RDUERSTXRxop4biC+Em6EGUjAryWQ/Gmg1C4qc0uk2ueYLJU+8Tv3yIqYeft/xYszEIxEFGRN2b
J91tb82E9D00EOd9LhMw/OcBohr0ryh4a6c+7y9CJ1+lYbH78zN55xX8Ziq3ZoOvbQ0kJl5hnkLZ
xVjROu8rgVf+neliw8BDbumkITj00gHjLOwssO6y0XpDBZrcg4qskaD39pNP/Ix55luajTs7avpe
TwwkSKqWY3TQNSx+rTTPfE+zoad6g4MrPE4gyplbFt2v4DDEmbc+G3kCT6OACBefvNQKN10FRIgs
uP7Mq88XXcf1yQu3YtIzLPNo2zCOPFmdt0DNIRpwnSrT46R/Qop7R+7wlnDX1Z8/sQ+mDHM2qNHp
Av3Ca3BiI3yJ2diEaHDelWcDOgLV4I0majVHjWm9jptKROd9JuZsOMN8Q9tjDeNJUdSvKRzNRVlj
4zjvvmfjObLLUC0HDcEF2NdFF2rVtrMLed53Ys5GdAWgH2md7Z5c4kRWSpgVJFWL4cx7nw1PqzHF
QF7beIIJ5+z6GLOJF9qfdSKmN/eb2WiCLv0y0/mmquExt0+uVL+PaVKDBsrSW9xDGayCTl/izxjP
qj1p5my0drkgkMqy7BN5f95FpnnJmiDS6syrz0arY2dKHBsJHE+N/bzi1vcA7j+ZtD8YUROp+een
RPoIkvGKAkUT5tYeqS8yDOD0500Fxmy8+i25R2PnRicIrtU20doNdiD1k8fywQueY6BGpOpmmGPl
giEUEjoxxM3RaDpc61ndqQkSzMm4auYQJ88aa3MUEmFhXaO7GHQVk0MhcgRRr9ATavXyvOvPxrKD
OyeXUgtPdaOA35fFBhe7WJ938dlQVoQddZKkgNMAj2Zh1P6wbGuj/+Qz+qALpU3xyz9/R6ovq1DP
FIouRdCsAwSqS0wwk9Z3SpGELHuA64ErCND+Iisd+b3OyBc688XMhnrp4nlzpQhPCb42u4l2ulNe
nffYZiM7KiCmqH0dnZB4rhofm5BbnbcVM2bDOlGA2HSiGk8yLpRFQ45IQ3jSeY9Ezsa1Pyq9FEkV
nnDfwClNPcL9tE8G3gdzhpyNao1Xp3Ukol1p6AOVmNMbrrozjxwYAH75kAgaaXPWsv5kdS15wJ13
hSrNPm+EydlSzISfYswNQ3rffoKGVVrGSz0Y3TmXh3s/+1jG0dUyHeH1MYZ8B7DeucoNoX9Stvh9
J4erz74XHSl/1IYhAZdtE64wl9mbShuhRLE4H7C5Qd1ry/h1dAdVW8Sl6e4xOijrwiJlmfIbqtOE
4Mc/Dwsxvev/s7pirph9X64pWL5zHfNxrlaHHBbKwemypMDVqHrrxAY8vPBDr3wsu9JNlkIl+3Nh
8ErTlSbMgBw4N1hFOqJYsrfD4UC2X70Buk+Il+oHHJCj7rPZYZo+f3ers+dmg9do/LJAXgpode1q
tX7JZ2DeY2G37v/8OH47Iqa8gV8/2kRGcWB2un0MPPmG44PkW0AV5117NtrcMBnVGGLOcfAzhJtZ
ice8Nz+Ztz+68dloq/pxNJwqso9epj0YlZYvYXa/nHfjs8GGvLmuiAOxjjaExrU/+chk+Zns4YMb
nyxEP683RPjkOum3zlGVygUaxK0w4tuz7vsdP/lTbdlzbODOVulg+NYewEHgcmxh0Z938dlDIU1H
Lce4co5wim/JW9pjMjnz0rPtQ2vqWgnZzDl6LkiDRHttnbNmfEb79BZ+eiQmxwq9Ely60oZD6No/
0NSfs5hw6dnGAcsJdMRp6OgGBgkDsMtCqbJzVm8urv16335QVBmGLvvomF20cptmb/RF9Mkc+NEn
OJvtpQ4bMPMs+9jbcJRU4gRgElnnfYTvBc6fnrjTeZ1OM8c+itFttqAXIqDd8u7PH+H0sf1mRpwD
J0GA931C4PRR6c122yUhRUnLhRbfjcwwoXA+qfj+dofOtDh7t0mualolG/uIGgO8Rhd5BKHrNiwk
3JygSRxwhmBYnfOWXzF7273iFONAYf9Y5OoXJw2pkIvtn5/YB+96rqIgtKzUfKW0jmmYTDCHhgyz
6Pq8a8/WJ6L61DqxhXUsjf4ur7xXJ6nOqWqY9lwTYVpQsL1QY12qMveFCLvgYawM/bwJZy6KMDXp
jEAlmeCBDcDj1J7Qgp1VAOPWZyvTCCM8d10uDuHLXlw6Eqjgn5/3B1sXdTYFY3b2NT80+UzQ5AEI
luEhCIm2hbdTYNkqgk1EbukGR0b+yXj7/TgA8vrrNBS5td/bXWEdA9QFXYCdLEi8H1avHy0CBAiy
bu///NM++Eznaow4cOxmcBvriNfbuMoR9ixjEJZnfk3TX/1pTtJto/F8s7WOI5rYVV/4ygJqwHnr
wFyMMUZkgLl2aB4tPY5X5KoQo9Em582m6mxmCIFllAQJmcfGCS7jPtqmpfvtvEc+WwWMwG8j30pM
8ByBsxpD5zozxrPaDAyC2dQQNVUxysY0jvBr7GORpv4dhF3vk8Lk7w/tqC5m21ZDbTStjjI+F0eq
GRAiA24+0V1XTl+9ZKIY1uQr1msGSwO1qq0v2GzFZ03W1lyl0dhqBUlKN44yVrxVnerRRmqxPGtt
Ruj966fa4L/0htEyjmJwIf/0qjyNaqZ/dqT4/QJqzeUHseaXKgFe5tEpfePSxrICCElwYnFLtb8Z
ZcmG4JzPy5pLESC4jeA3VeNokhZ1a5hVv+yNOP9kgf79fGE5swU6oBiXhKE0jwaUxDXQMKCA/ua8
O5+NOav2xPA/nF3Jktwss30iIkBIAm2rqsdyqzy0x43Co2YhJIGGp/9PfXEXbtzdFZetHUHRiEyS
5AwW7+oPthvu857/wrPWo9/QTsw1tMw1LE2jBwqnnasoWPkdXF4vKZ+/tChu0GHLG1qt5yVfzF6F
bXiIYP/oNXUXfGAJjzX0sbEqM1zek4qSO94Krz50DBWip9s+H7p+sBB4xbmimusB/OWbRLY//abu
nGIwVQsDUiVIRoQ8Zip4UMwPA4uJu/EK+fO8LpDooCNJ4YVnroHB88uisFB+uiqDnoreqi16gP4y
PWRNBikhK+uD37Kct9FfpyL8dNUKkxWs+Vz+ETae9z1I8J6DOwGq4ACO1k2LvQgxPEiBT+CF4Tk1
8mI9YN2dIG0CWEcvtMG62/U97c4+OyHUG/1WxgnTFcqPitVd9FBSkt1NQ/9rO/Ox/AZ3ojTfIpiL
dVHwkEzreJdZqa7LYey8+iLCxSaAxVJOUFILcJdm32Bo+wZK1V9fn/h51/17+cKj0NP9Uo1T3IOI
HzyEdR28Qz+yu+uHbLiF5VTll9ZddAJKhFlTeI48LLBJ3LeVOMvqx34Ht4tOCCnMXuFZHD5wFoEV
HCmA+3jrt2VceAIfNtnSWWPwcoYZ7Brcx9329vWFfyGvu/AEEqDvQqLivNehla7nDp6NjfVrkaAA
fvpZywIWDVGF0QspblTb7Jdx8py4E6Tw7cOWiVX0kFHye6iqr3UQffBbEydEsyJnfGgwa17L07ZU
N5aNn/yGdgJ02qDy1Bdl8MAbFR2WWfc7DUcyv43iggyarJhFFfbBQz9lX1lJDiMN/3hN3AUZQMYu
gkw45MsgFQohkETgxSqH3qXf6M4paiHoUUN2NXyAxvhnSH1il3PAwv0Gd47R3tRRZHG9fcBzwALt
SzjPwa/MM/JdC6FITjCnJTZ8gOVHv2tI9mNb2i9+M3dO0U2LHErNc/igWvEnGOgfqaOPfkM7kTmU
CqL/NmYPgJg18CCjYfOpC6X16jEK9zVspQPEzqkOHsZcQUpd0WOdTH7h6WIYBjgYD6iLApyg9BB3
Nd03sPrc+62LE/t4JC+hD93xhyhrfp0xiU3jGUFO6Od2VDAK5OyBbuFbNkzHhEHc3WvWLmAhsHOV
5XpmD1O4zVeA1aKvm8vM79x3AQudTqAuHg7soW4gN7W2H6uqv/B+98Lx48IVVAyAC2caQ4fR7yQv
3rcqvPZbEyfsuwAPfboYwNOwkC9ANvwNnf0bv7Gd4lnCGaHk8xo8wO6CXrVKXtuk8B3ciXrSJnml
IVvzUHTdR761OSho02e/iTth3/MhJnaacU2B2SGEA+K3PdrQfrHjOnWtCrIDUOIPHkCm7X7wmhYf
oLj+22/mTmBuuhFrpUzwAAFdKOXM9Ts1LX6vFsJFHWTQ8IbKJ2MP0CFer+GUQ6BFPfngfWLhog5C
vnJdaeRCqDw9WqHTcJ5yryXnbq8ioVASkhCvP7Zcfs57yL/AqKT0yio8CZ5Wb0WWQKR/gZyH5tFv
rPg96/ySIXeZE6qCEkcxlRaiN7JUO97Z5gfk2pj1nLqTbOu4BI49EfMxaAADzLNifIis8rpJQHrn
6bp0VV9GJhvHo1x289aVv4Ymoz99tjnMD5+OLSBCZ2H7Phxboj63QfluUGA8+Y3tVFl83PI2kKs6
GujW7cY8ghR+cOHAP8/v3wscd3sVBSy15kpH6oi7IThZsAei8CqxfQ3J02g+wV91u46gzub3lzj5
F2a1kPAKi/HYwpp+z1kR7WIJBR2/0Z0EnNCkbepoNUcD37Vvoh3orWU890oHXDopmK+Jhc43vsIo
guEE5Fx2wyzUvV+f+/l0e+47ODGLnq6xBM68MBtf4RigZsnhfKOgMcNmGN+2AryP13/p+aMbD5RP
d2oYQd+ubel4xHkCaRpG+l2Qrd2FxHb+ks/9HU4Ax3FLbK224UjjNfsAMXZ5hGEWu54kZAQu/MY5
Xp/5DbefQRTpDKxp5mOyNAz+1ApiiuCKPswBoER1UsABYwY8H2L7AbQ983z0Wzm32bGInE51PLL7
aIHi0LZ2wxVZqgt/1Auf5Z82B+5SetksRLOhDL7LNjhITMyvEwF126ffHDDSAuq1GLwpoCS2ZbCK
l3+8tpPb5IgHDuQUw9BJDH90OcGaa8KboN/gTkSDAQjBPHgSHZNtLqcdFyU56losF96MXtisbptj
BQE1h9yvPjYW2rk74CuKN6Ao8GO7SP7O709wArsmQU+XltvjEpd/QqHhtAjcwOtj//di/1wkOLEM
2B9cCvJxOBbgH0GhRocrJMQq8h2m5vVVmAN/nuX1cDdDAmEPJm0LJco2u+Kqbb3KOy6ceBd108LO
3tpj1KqdlvJ7nOnvr/91L0SE2xWpgeuYunW0R8KWB5m8h3Cs19svLFyehkOltwp6tROqmLZ+u4iU
w13Ab87OUT1HQ1d2icZyRARa6OJ7CBlLv6GdGG67ImtUPiAWaPknFqrcjbL+4Te2cy53NlMjgk0f
xTZ/H5d3AQH22G9oJ4QbAD3NJAt23yYtCrrlireJ1/MTj50TOWN8aboVPgNJC4s30c/Q9ey8LlzQ
9n66Repk3Ioww9i5KZcdVmfcF3Hjuf+coIE7WsWZKuuj6bqv4HQdS05rv/V2WwrcUNKDKk3vC7N+
SELyUZj6Qq34Qo3i9hNKSPN13UTofc7hegdHqh5Cer1MW0PhCsH59ui1ZdzmAoeMEbh0Gb2HTu0u
q7MU3MePfkM7QTTWY1wxPObeZ0n3G96JB8ODS+/oL+SryAmiCiLLUTxLCrPC9TcV4ss6ZH4v5zCv
frodYVQX512OJcm7PoW4QXSAkFt85bcoThwhPLEPIXpwr9v+bSl1czUlY3zwG9wJJNAZVKWziAJR
PZxyWC+Y1UvLCC7FzumXZE0CCVgMDUnlPbTBvucxJFX9pu2EqBpC24djiGlziOIm6ifBNclvbLex
UMORKy8Bib+PZf3YNf0nqboLFc0Le9Dt35ZzYLtowLT5xu6gGnozjJHf/cflMgyWEwFROaxI8V0N
672EIofXWrtEBtrC/7dhWI9AwSFz2kO499pvZCckeVYRjcr3nEnqTxRWTmu/XkiGL620E5EBNCSS
ocRyDNV/emu7kjd+99jQicd8NUUU9rDOG6mFGHK7bIetGCu/gAydgNxCEc+mroL7OsgfC9g47dm2
el4uQyckiwJcGjqUwX1isq+VTb7KevE7kUMnIg0EVxduz1GjsxReAnC9/T/PlP+f8l/MudMYalWR
jDBXoveZwX1uyuFwbjPht95nuc+/IRVNkoOvT406DmVf3uay4wcDDXW/ayN3Cs4mX2CTBBz+PU/M
V9sMUHowXsRqLItzWEq5lRUwc/UxgeXNjrfhj35e/Go37kRmBSe0jOQtu18t2U3W3Gyzl3Yapu1E
ZlctMBy0pDqe4SVhBenhr17ZhDtxKSCwngAjWh3nfkSChcOJkR/9hnaCMpIx8KLabDCshBFcFQ/L
EeYHo9+p4FK5FgJGIQSMqyO4Vnj6aH7Ca1B7bkAnLPFwVYsyq7ojAggPkhTW83y3Vsnkt1FcblZD
Z2hb07E5Apm63YKL3x5i69vS+Yd5k9djEo21OuJp7NvA+5+DmDO/Y96l3uBJuW3apdvuYQIQ79bA
Qqq89MOEotZ7mlVgnQ6Rejie37e8P4Rt9pH7PrzzwIlNDdTKsMakg2lj/TXbBnjOtpHnNdZl39BR
SqXwHnRvpmVp9tFQCSh9VZb77UeXgpPZEsmKDc0xI9E3snRvKgqXEq8odRk4S0PowHLRHSue9Xdb
Py7XHE+sFw6K8/I+08wJnLNzHulY6yhRx7Xv1fe5Dul7mHaUH3Kb8Bu/P8AJVtlLiODAMOa4zeu3
pmofgpJ6vQhzlzU4BJpmgJh2xwS2qQ8hpI3voBhvrl6f+H9L/Mzi/Efd/AuYKKaoWpa56Y5NadqD
WFp9zVW4XueQcNjDOcvuc61otmPlNH3cYrndzNjD32cyT1/wLJB/gZ0vzQ6tabKb2hbx92VAiyNm
Q9Hd1Es3gVpQsewqoBE078sxvga1pLvwYc8Hz3Nzd85oXhgClxy53ePx6bASAbOipfYjynHmJIKV
l2sUzhHcOsy2A5/npp7YhVDi59PnuYk7iaDawnVKmFLHkiAF78uMiwPJlRG3FRNjv59Ax4jAsdLD
aV7G8lZknPR7QrJlb+EJC2PpEF3BaKoIaCESzlWQvxwfecPoMcstbLtyeBvUFY9vBCviL0ZLkTJe
QbqyTJLhkLEVH4adqxqIN7FPs8mK6yiIhochSKqrthyXO9EgeWdaX3q/eOlbOWd8NpZ1pUcsZ9z+
GubkSI3xiz2Xpwbb2sR0MAxEWRLSd9pOyy6YEuHTeBQwEnx6Hsg8gGkWVL+hU1Pc4Jf2m1A+E8fQ
56X6K/T6ral1LsPyRMWZjN1yTqF9BM+u10P72RXH8M6Ki802zdrm0CdcelhQTXBaBxPRJ2Nj8PPO
/mvubKjqAq4UywkUok+wmqv3HVtWz8GdhN3DDxZ6a/ly2kY5XgXrDHtziM8f/NbFydUFrGLnjTF2
aoAN/LWIetjpxspPXqO7V56ERGuoR7qdmmL4DS/LU7JeUpl49hwTgXvhCcKOWQps9KlYx/JtNszw
DI7K5iNKq/HRb/ZORk2a2MCYS08nEdfVO6KBB4alV/jZb3QnpQ6LCto1EuOpgK7XLTxa5QM0wOSF
gvY8yj9JFcvjRCpy3kgE1eNJFF34PeYJrMnhn34DM1dzo00OK5jX/4zzYjz3Q07cxnMZZdOghpOG
R/au7uH/DOO2/tMi1/z9FOoeDmYmzH2aFviznDBOEt7neh1lGujoukzInpSeslD/HU9/BTGvYvg9
0UWfqFnLHbAXCyzcrNcBiok7UVzVMxyxWibTWuk3in1guvLpa2FkJ4JjFUIZXocSLtOwsBvn5WbD
A8WFr/tC2nTvRSX8Ni28CjFtHuL9uxYtTHGzwS8pu/eisMuaqOecpMCY7xUsaKAp6ZfX3GtRx5OF
zDQgaSXUbbCRtzPdLhQsL62JE7ilyfJFQZ8yjVu82cCzEIg8zwVxohbOnGI2w4ahDbztAZKFAMml
4valaZ///a/9DR9gW6iCkrQgcEYsCoGOSKsupYGXRncCswl4GQ91RNJSwR0V7qQMPsmXXtBfGtw5
XyOTxKEYDUlZD6xFqfRNFlZeEG0RuBcia5MyV2tIUkXmjwQmYXmd+5VLgROaQV5ldoWuUKqluqJh
dFe1nU+XCM6/ydOvGcOmMe7g4ZaOXX3Npk8j9WKZYmSnk2iZSSIrV5JS2r6x23Ddw0789bPihe/I
zmfIX1vQymhYN1TvaTCF7+wQHyQoj55jO1HJqKmNHTHtJdcPi1mu4AD6x2/aTlTmAZ9WlUwEUssy
37eR+RoBnuM3thOVUaLX1uK5M1VhJHfbvLwNA/PRb2w3JpeVNPOI7QcDlPdwnYVCtBWT53o7MQl3
VVjC0QUbUAtYqtPbcvVqrmAHOmdlnA1DHVRJki52DXbriruGCe127bcqTlDWLdfalDM2ilpu44gc
oEDqdzK42hFjPfCShDRLJ9FdDfAVgAeDz0OQCFzhCJxgwQhKLbK37VLUD2TpL1SKLwSlqxox13Nu
hsySFADqCBiEcR/KwAsngGk7UdnaEWl7FEka6vUjG8INdhqm91xuJy51Hs5oA1X6tAWG7JjhHxmJ
L0Elz4M8U9dSJzCTKe/A9NqGU72pT2UVNder2N4nYUSuvPahq94A19Ix6ZcWP9AD+1EGYAYWMeor
v9Gd8Ix6hsokhGVpWRQ53DPZDlbVvl/VCdConNlmS9GfKmn4vsuHZgfXdL9D8x8BB3m2K+EbZh6Z
Brbbg7wLJb0kh3veeP9+VubqNzQ04PPWFvrEqsV8i+BbuFdbb26DuoahrhKUXticz+8f5oo19Eos
UKbUcHmBPzQqIuhuXk2EJ49xHCPGXv/KL/2Ic6BmttlWalcY0wKl9TaEyMhRltWPrtyiCxXp+dR/
br3cAO5rApHfCMYIIXx71wAwt8OWh1Va9Rt7r4eGHHQSyeulo5sXmEuATv20TCjlagUZyPlM5I9Z
kpX7jgw/X1+x57Md9KCdsUWlZ5np7hQEPLg1Oq6vJyiFeJ3mzCVciCoiHJKGuHXkS3IMh+1OV6uf
KDJzCRc9mku4audnHEBRPPRhRt9vrNp8gBdYdCemYYSbkSzZLJod1SP4F19neAtf2KYvLbpz5OZw
AmuBgBph0FK/1RXssONeeiU65tIt5m6qaNcO4ykCoXDX1/01rbZvXpvFpVtMQzCHumrHE83Nz4wG
b8H38xzaiVxj0MewQTOeRqPyN2Gg9QF+HeZCm+SFvODyLdRok6gg0p46aWE0PLa4f5TUTjtpJ8j8
+q2OE6aqZ806nGVHewmMXtyFRzaa935jO2HKGAmmYNXriTJxTzIBIS7zy29o/jQDEJwo0Qz1sHQZ
SbwbDXsTj9xLfEIwVxwCpu1FzGxZQBN9rWAOXL+HIaPnlnEidILZkLVzNsMrwLyttwx2yEHv+S2d
CF20EXkFNbgUyh/JjgXjuwiu2wevFXeZFFO5mdL0bQJDcWyUdeqGQ5k0XpIZgv3Dl+Ar9CGGbjrh
Pe4NleubrBoe/SbuBGmXQ/Wv40SdhEJuAWVmx9Hp9EuKLltC24wAH5EMpyJKvuYhz/fg4WivSw7s
b59uch5GKNHirYMfhn5boldaFZdC84UKytWEUPiaNatwgtI5/g3STQ638/irmcb4Fnbyfv1S5pIm
omSJ4mwl+BWBl49qiq+FCWe/Y1oET1enY/EMB8EMaoednW4TVu5t23YXKqZzinqmYhJOmFaNHeFy
0UMwWcT8piQy2rVQCbuQ2V8a3QnUduRFNduiOgWFgFctlMmhb+unKSSYS4ZolZJFp6YScurJI8mD
Yiepl9ASxnb6Sn0USeRLWp6WrbzZouznRvTsl75iJ1BhptgMm5XlKeiKd2VU/YlW5ScLzlwvigBq
jfUgbHkazyqBSTl1X8OCE7/v6QpEJG3ZEtCL4elekfe0nX9NnfWiuWLFz3vor3abwCsz4aUqT0r3
BCcdnXZjU4Z++9zlRYwc2NGC0+LUSPpZRuEn6A8qv9zo8iJMPAl4hev8VK8wA5vz8jbUmRcrGsvi
BCgdWSgs2K6njpTZXi55sYtV8snryIid+ITTSlB1EWZOy0XtZdTaXbXEtd+6uLSLZpuK0UqbpYmx
5R50+uQKNAC/fgpzmRcCpOKVtCP6blXyLZDmXrP2rdeyuGQLko9boyqFPlAZ32g+PIrGj3YomOsx
YW282n4sZUqqiF5Vy5Qf1NB5MSYxunOShmHZ1mxVAu2x5DN6cIfexh/9FsWJz96Mhc6CXKR1O6td
kwMfXda+K+6UucAMJKFaSJaqjoy3ScJuyNr4PcMyV8uhDztYbYx1nIZikd+Wao3/LDG6zH7p3KVc
qJ6yfi6qMF17La8HE7IrUyd//FbdjVBg3AHXWniKN9mPYu2PUFjzq9BdykWwwaI1nuMgzYek36l9
UMWeBbpLuTAjrQgsO+aUNGF3Zdmyi03R+lWLLuli2+qMKlCdoT0hjyQ8H0Tcq5uHjuPTM0gnVRfa
nM1ptNLkNGyc6usmn4SfRwtzEUkryKAKRiZTWm51jbeZct43k5cel2AuJgmel7TZNJ9STsZuB+rZ
72SlftvQBSRpKBzDKSqYUqKCq6XI6U7U0vNq7gKSNICulnI2pXM73W6GvDfZpfL/hQLU5V5EgMH0
C3rJKVCexY5tPN8BovToFZsu+6LgMlyGpJnSvOuu4zb5khTE7/GRuVikcgQWDpTFMY2rsN0HcXMN
023PUstFIyWMm63OxZhOPPxYm/qtsK1fUnG5F/U8DH2rsjGNqhCSUEwadrdOUeRXgLr0i6o0Mfxd
5Hn44ldL0WyN58Tz8HRRSBu8emZbRmOqebHsI9mIvd7GD16bxWVgMGnrCg1FlS5BEuwl6Ez7YMg9
Q8hFGkHAYkP8VyrNErtbTXNgIfWrnF2kUSWLaYhYqYCVCA69+R7gduu3JE5pa5K2jaYJI4/xkl+3
+dIfcsE9B3cOziQKQj1VS5cuSda+aes5qPambor2ymvyLtbIJKYwdgu6NICohz5UQTiuNzDn3vyA
O8yFH+gGGHdKtynttuY+2gw/FMnsuTr/IKQpmWZow/Yp3bJov1X1O5Inv15fmXOt+UxLwXW2ACl0
HXB1xtgRl/fZxPnPcwkGZaRZeR6kLhZrkyOFEhXv0mkswOAZ0056gfYFc7FYeMsZbRRHXdpwkKF3
DPBVsWMRUX6JwGWpBEvOGxLpNoWgEPhSfFi6P4wK/v711X/hxHOJKmwzGfwcZ5VGjVWfwHuPd5a0
gV+B5DJVeKtHiMPlbQoLi0dwGX6ZUH/2m7h7BYAoWr/2lUn1+q0b6c8wFH5nkktRAWshI02NkaeZ
7c/a/d1K/Wp/F46Fd0QTDnNpUksHvetCuocllufFwgVkwcEin4Mum9LMRN1PNIy2j7gl+RUvLiRL
5vBkB7OjS0sJM/mcrx/iLfICaTAXlBVPZy53FnZpv+rkqh2b5RaPFpdsIV/Y4S5poOebrMtwHlI2
xH25y+ystlOpxmj94rUTXVebrIWP8DhsQypzEvW7Hst0tZKQX8iPL80/eHrJWDlg1HD/6dMtzk+N
7bvD0lZ+eDhA4Z8OrkyxSlFtY1qVGq485AQeog9jUrD/TCb+atDJNmpNtbWovWz1mNjhJooGv7Ti
QpGiRm14XayRxisi9rg4PrYx+eH1NV0sUlFNVndBqVMbEmBLNn4HGxjP5xwXjrSZfCsgva3TWvPl
ncyCbb9WfX6h9BLPn6QuHklE2xTIifTp1NFEHRJl5TdVFkuxaydhwBM0zb5q48az5HDdZbZx0Vmp
W52ShYX7rMFj1ZUEMHY4vP4p/jvjnikNXJjSUFkJW41xSPtaGPF9Y5raBzllHahooTQf21hDtx8u
xyAU3pgtL021ywfaf5opBObuQ6F4uy8ZGft7dLmrbofmnFl3U19XqC4Y3/ZTUsGIVtYWDgYQHm1S
M9DHZRzg7zBnq2hB25q4ubFdse7yMl+CnSZcKL/jwEVJmUCotV+CPi1EfwNM95dhuXS7f97LRTDX
4kZm0sLQsNdpB050fL8kisqvESlx/ZFqGpJDFa/jR6XWer7rTadhD5GNZt7NauReNS91ZfLGvF74
CFx2WmfDNZqWP2D663VGU+mU67kqpB1jptOtHg8yUdesmC/cGV+oR6mTEivZzdkgN52KcjDJFZRd
FnqYwOPXuM4Q6YkDcpFgVCnWjzXXqdzCQ8I6cahjnVyInOfPDEj7P03rmgTg1deBTlfam/esEfqq
MPno911d9BfsrruoqiedmqrQj13b8uuSmNqrsKOuOVYs5q3hCZI7XzOQ4THrGEbj+9dTyksL43Ts
ZgkS3mSwb8ASXnY8k/eNIH570kV2bZasWzCtWPQG7E2d2GYHz+/G64JKXWwXjSNT6G7R6PBE4y6A
gqmATOrrq/L8lqcusstkU2szm+k02xqQUdGWuhOlKG54u2QXduTzBrGCugCvoGlCGmwUhwVUzL7X
3fgHMnrdLVI8LJq3fPnKmiA7gviqDstC4bFZtxA6Suh4zbQp3kH+rzhMTY+Xz6US412RBfK+gP/5
sGP4rwsL8cL2cBEuXQIdxrFH3ORF/WeAGwQIu8ty8/oqvzC4C0KLxdTWlIs6tbx8t3FdHCILeLnf
4E5CbEVCqlkgJsXS/C7y9a7XiVd9S10QGue23Yq1GdIwSq5MXB8b1f3ymrWLQRMkyrJoVDoNlNRv
sPGSWzO2Xk65gkrxNAvGG1PoLSKTj9X8QMXbLCI+TH2M7KSReolVpkyi00SzR2GK+EREtXrd+Ok/
9kSzWYDjzdFB4wvuK6vs9pCKf/Rb8fPm/Ksqz0wBv+saTbSkU/VeFrLZGYkgen3088r+W7BRV+C3
iJZpIHk+pOB8szvSRvahWml3P0ZRc9+GXH1CZWUusAZeyFou8irPw3pQ0YCLEXRC9sq0NYQ7FXC8
gAr7HRcu/EoL2HAOS9+nISP3uJfeDMPmdT2Clt3TD8GLtusTiuKoFDb6VKPn8G6J+8kv17j4qzBS
RQEPajR4WUX2qkTn2yq/XiZ18VfNUJfLTBC1pSXquplXsRO59Lp/UReBhTZpWBZZq3BdF7/CHB56
S99esil/IQW7wKtZ5TBDr3H/igeyHCBAXe60jfzuQ7hiPP2kYPUQHdRGpZSUxw3MdtA+cV1/PbRe
mrpTlm60bcwMmZ1UbcWXHsX02Fi/bOYK0GaoiZJ6sU0aazLdj/DfxfP64LfPXdRV3mcLZFkalUI3
5dD18nPdNZ+8lsQFXW2FwquRxNAx4GKHssl/qi3xe1GjLupKz5POTN3j8kKD6bDE+bdxCzzrcxd2
xRUVZC6RutQ01rdBSN7KTM1+laKLuhqHOUtaTrvUGqGuVuCvDmUpPT+nc37kFev7qD73Acn0QxT5
sdPiwsXrhR3uYq7aqLLNsqx9mhQFv5lNzneB7MW932ZxgrMkc5xMCx5gWI0zoszJXaf7CyfRSzN3
YnPV9cyrfO5S0h+aMIxAsOdeEliCupirUEk5yhjnBLXdz6YY78rVT1hYUBdxNRZDyKoErcWKrzvI
jO6H3LMedeFWRWm3mEDQOjWj+BQFu23M/MpRF21VAwFpWWexTeIg2ek91MeTC+XLC9/RBVtl/Qxt
2LJsUikxJpzEmv0cXrgdvlCtuFArOQUQi+xi7JE8QaUiKrP8GQwEUedpmx+99rgrcZss+MZiEA2A
aFNzRWR1WqJZ+936I+fBBX30ZIaHYJN26JiRMLsz2fzZb95ObA7F1q0BxdkmZH3P1/A6E/rX60O/
tOxOaA5TDrJjv6q0x23zbgo7va/Q1rkLxeY5eefmVSlqFj1nKFjmMbgC8DB8qPreT6aFuqgrtQ60
RZ9YpYM012E7FECO+Ll9COrirthKGPpoeZ92eXRTx4eu8OPdUhd0ZQZS56QuixQwILpruvHDVJd+
2dZFXZkujiwYM31K9Gp2UovTyIjf8eYirsrJViEbkBHRw/kCYaKHchj8qhUXbzXWgRDR2vSpbMwn
s8r30VD+eH2Tv5C3XLgVt5JPalDnJ6LJ7pKkR6c7urAi8vkrnYu24vAOrdu+hWQ2o/0+5gV/j25z
dSPjKTnIKJsPC2wo9zrXl54x/sNEPHOL/AeFZTfokgmp0kZP65d1nMHtLdqsujKJKI9tyfDrlg27
nkxbsxvapH6fbBTlqxL952qQy/u4m8we3QRzqlnW3tRNtT7SNpygSyfe82po9qrut/2YJPWbCXz2
XV335jCMvbwp+6G6GeZZXldr9k2NLbmh60JzvyPGxfVYChXRdVrbNIrjd02S/GQwlvTbBU4ikpHJ
Q0Ihbs7p1O7AQTK7ofNzxBLURZglfQl3rRh7bBpxmaSbgFTe4KeVQ12EmU0An6Z53adxnt8uzVju
16j2MmTGzJ2bdlN1eZCJukvXlV2JFWL1WSL88PbURZgpZUUSlEuTsraodiSSbxNe/vb6oC7ATFRs
Bn8yatOc6S9xlNyuQR977kPnNJd6aGspETSiyn/mpP0RzNKvUHARYCv4nglUoJu0YtF0XYurBa0H
v7uNqzRViolldhQ5lKYCdRdQ1bxhNrnkTvRCrvtHbUoQOzeNatMqYM3NOq/N7QawQL+JYl+LkBxI
2EW72UZ+wn3URYUR1dWFxXtHOtgA3rIGrlv7qGXIRV47yMU9mUK0Pe27DikhuIHzzLQjvfKDhVIX
+bSuIp6yFldBW5YfSTjDQ7nYvIwJBHVhT2vWd8GAWE1DOnC4QNJiV0Z+7B7qgp62DU8NNCjqVKPl
DHuMoNmFVLzzW/PzIf1XhzUO+TA1LboSiugv5RIGu2TqPLsSrjTvWG6EA0+t0qKyGa71b7awXy5s
lnM+fObYdXFPI8AaQVDkHcBx2Roe6GjKPdgEeq+HOLgLWzMeVd55lkMuFKoUtVlD8GQAyy8/FO1d
GFO/gtzFQdV47gZ8c2rTde5q+CvG846u7fvXv278/CK5OCjWk26FkxwQbWtyXSTJIarkDU2ar2y7
hAr4D/n4zIdw8VBdGZV82kL8AZOky9Ucl7+6qCvfkgbES2IL9rjNeXzMmZzCXW1p/YZD5cHsWsP1
2zATmEnP5nLds6xYftqRNZdwwy9OzTlLIZ3ADAXKLC3ZNmqYHOI0bfKsf1N20BzZt7xV9HoIg/K2
xz3lphADfxMKEnzp1pLfC12vt2RuigclRHwA8MtLQl1Qdv5cfwXd/zi7smU5dWX5RUQISQh4habH
NXp5Wn4hvD0IAZIQiPHrb65zX/bp4yGiH/e2re4GSVWVlZWZUqn05AL9sMVrtGtJi2Gj4Ubo9Zqh
6skGDXyOODyyNN1HEGnP1xRczD/vqN8k7//DT5u8CLwdLHTUpgpzTLPZlZBtu3H1qzjveioYNHMB
O4SY8vabHCHmf2PdEdL/fuocMBdEpYFNhWSOMyGdgL7qTSrneKVXlbsp4b4kYqIf2DbntiU/Sxrc
ZAeKta9S5TCt35zcgAq0A2yvYLFYQ0iY/6Vi+g3kcM1Og+FIHwhr0HuRdZVvFV1ys7LksrT6RvrL
NUmtNZDe41Y0D9onya73+gyj579tmd99/6szDi0uJdAO0JjcS+ZTAuXQvHEhw2F28W2lyjVTTSmG
FNzW+sGJaPjQzuqJBd7cVmhf09IaSDZpAqHiB3QjQ1Df0o/Sg0ly02m9pqTN6IQvxsz45m+TE7G9
a5Pg6balr45qtfCpT0od3AMFFxk098ssToZ//rz4L4O7SK+bynQzMx1C0zy0fjE8l11D9gJC4R+t
g0jIGIv1bhlZe0sJINLrTliph7iiE20eynXUuSP9+6GNb3lMWPvqXlhtBedBTPU9jGtlcwS+NPeR
v+lmwOrXN4PVRqz1jJPFCXuZUyAKsEBt/7Lvf/kWILd1dWG2GhiQ6XG01s0WZdtfksEcLUsKhVk5
KqrbUtBrCtva9WlESpyARpafU5nepcbfxhgm17w1XaZ03ljytvb0g5PqKNPo/Z/36C9zK5Fes9am
CS3rCExEAHsO0H7FOnMioAAdTDOmnyRPmpc/f9AbDe5/Eix80Fv9969swUA7OiZL2j6kMkr6rBXW
oeW5moPfyHwyq1vAzV9snyUlacABGqa/DaL8JzT+4qOv26FpZEyFcK+BonfT/TKv5F3sOQSMJmn2
3gdjBvpHmiujoAMbySCnplbvhYnVnd6Cm1qEgl0HbsCck8dvry5bHT6I+XOTsA9/frS/zGaw8tXp
THGzwwprri+lkDvIrb4mQdTecvdi7auzaRtAZ+DwNBe39C9pVX7nU3nThcWuY3aDFLUtE1pdOpz9
zCfAAF1V2v1ND+U6XGu6xKZruxakAMful9guhQ7Lm1TuBbsmlbMEjb2yStVF1PGDgMbfKNrX2774
VVpdkoXpdnsDXVP/Txn0H7aQ38Lhx7d+yz7+dQa7CRp7gVLqgkf/FAcw74z1chPKisXfdue/Fte1
srzsRnWRsN/KVoAUWSdv0iTH4tdxmsO5I9BzcOZ18KXxbMh41d8kDYTFryKE9DpY5eYDtMHUJyrt
hbd/0037zdG8jgqqrXgjLVzrfD/U94tRJ6eZuCkqYzrnv5/4AP0FgV5SdZmD4QGadVAGGbq/4XK/
/ub0OjCM5RLxmHcgG9Bq2Y2dIZmRNxGx0DK+CgbMSC7FyGDsHaqyiH275tBL+kvA/903v8qlDZuF
DWA8etFtsBSWlklGt/YvYex3i1+dzs13ybbgFJ2hy+ZPUbJtO91jbvWWs0+v6cyrTeZ2rMLkDCjC
3Wt4EB+JTtXuttXfftO/T2gF74y62ZJzz5cpt3XEsrGagpsuXHpNaDa2D5t5xepDmDb5EG67xVXh
TWEI49f//dVXTMKHyJeTcwBFqazG3GHUeX/jU7+Kn0O/VjSUS3JWAaseyoB9CYR3N+7Gq0Oa+LB1
CVnjs6jql9KyuWijbfpLCH27uP83s6HXNOGkakGOZKU4B7Hl+5iz6typyO1sx6bbXus1Xdh1YdAs
FRFnv4zhDoDG+j6FpMLHP2/J/0yl/uoXXB1WiJs6SD618bmPBxp/4WEcv8xtSrJqU+HZV5hCEAzu
E5MroUdrejZha60va8WnZz9H8rsf3NTuORpxu7Jt2T6qh/ldDKz5kcOXaa+gavohRLvyMIktzcfA
qlNaEZOV28Bvitj0euYmqqaQT66JzhFDz7Yjlt0PVtw2tSLoNfE5IAE1QSmiM5/Lzw5DziHcmP78
+H9zm11XqGGALfOWy5yDNlzPW+KWXIr0b6ZUv9udV/cNrD6WOHZLdHZCaJFpB1SDij58F6rJ3EIx
w8O5Sgw8jdSiljGCL59cXxPwqosYjK2/wEq/rB2x+tW1YwnB4JtOt7OC/fs7+EktpxqXp8zdmA4s
Jx3aDjDrpH8TzHqLIr86DVeXBcYrx8luLjrPUOLaWbyUA5Thmt0yhWpvkKZ8+8t7f1vwFx90zeMm
4db4eoYVMm3HcHqxPKn7vOuh0Jm0vc6tnqGrySL7InVE+M4vERTc29COeIND34ss3WRzoX3ET7Ay
4p9UtMj3TbOmzzYwg824mxjOoyYPbNpmOF0H9e4tqX1G+7N6rH0gDxgCnN+30RqfRtNXA6aOjLjA
Ie/DVnNZ2Mo2Bz3JFVLgCZvCA0rFFUJfgfnQMhvc2Vb4OYtiVme2VcMnSeubRPcFvSagGw+2rHLl
djajCYsoNEsRK3b685P/zRv+Hwp6P/Ww6WvEucapPnA11PtIoxbVTd+9G9RaH//8Of+ZhP7VG377
Av8K9jCxgqRm2iE0oIVBTp2e3Q71mwyzORlUAbKa+STc4L7BoSgqGlrBTqvhWahXgLPw/D0MGFO+
hT0k6DVpuOYubKSqQvCct+8DSOZZqfFo//xLf3OHXZOGA2fXVfOenvkoviywExr8X+7137yr/2EM
B7KpRYvknQRmySaj+pyQOcrijSd5T9KbOOx4PG/3579eVdNoocLSUbyqhuVB6Q8mDm/qGGM3Xy0u
BulmeN2GZ5yl+GcXJ+W+Hxryz58f/i+791j96oofxzXEBHDIzxF4NR/R7F7O8L3SdxwuScUgpd3P
XbKeY57Mhz9/4m9e9/U4QQ91ejE1jp9rOI2eObbqLllE+XTb6lcXflg52Ot4zc8ObPyzMrA56FWY
vty2+lWiuVoUn2vE2NlsALSzHtT5XM4J/fDn5dn/Q8u/OvVXAQTerl2r4I56tkRUkudVva3Ytm/u
Um9N8SqR0HifJzF8V7BsTQ2G7esFhC5azwF0vCE0EZV9tjWIB11W0sHU4knCR3tq834Ix6nKfSIS
OmSbHdawyYOYtfyj/88RzPwCx/CfcnSpXDIywNnzoRZNBK5LtzWAphY5ORZm3aZraPKouS36NaUH
ub55YAzEIlgs06iOehZxUlQsDT/70vUHONbf0WatVSbNWqIBaiKSc2jg7uYoblFDVgjAqddzfXRQ
x71razY+h4qUaKhvqpqzsWwqmLuFP6UKtu/lhP5TO/o6cyT1n8p4gaahbMWrTpfx0VWG7KtYbPt5
K3X9cx3WHlqKi2jLxz7t/WcNCk9wwBxE2z7G44DtkQ3I/jQ2uaqDrGEhXAlV0+8GTeoMACLe8dpM
aBlB/x61LnN3KlTVd7hOdVkj2hdozPC7FL9BZxByWvJ2CMudCJo6hyCKfsYwVFxltHfxvsPrfCKK
iOkhxbyrzcvIRI9tJMtHSJqrYzvqMMhGFdK82dpyOG4NJt1fAoveGNh86eeghgRKEktBd0zTD1wq
8q3k9KdYG3vuatV/jNJE2kzxFr5VwYbUI13aaKe7Ydj13I/7OpFDA8WBoIRvamzhCTsN3cduaGmS
07Za1KWvUjoe52qj5DENlqY8gG7j5mPdlwv74Gzn4gIkHPz7cY2WN8tVqJrnUyz00SkRnvACLL6l
qWNmT2CHJ0HWzUB/fKbiKKg/ljKZ6SUemnStClybtvZ5YNrE3IVvWsMZBGqnfOsleVKQ2+N5Kwzd
l9JqeJ+NMx+DnR8wlHTymNWqHs0y9nuF/X4H7fl5P7JuuJvBaYx3ZlAsi1CUmJ1pdd89Q06vJfsI
9kRkDx8eJvZ1tKR9uev0Bkwgg1+s7R5NHIzJfeRKV300zgnyaJNw8yKDiji0Z0xlGtfgm7g2OAA8
RJMIwDNck8+Cm7HdU1Av+z2FKB77OvlJbU9BaRJ1UEIH3Wc6QTogvGOW0dllFOa8ExwSp8ncUUpa
dodJjk59U5sM1V2oBvxVjWcSPUMqlQTZipcR7SsVGbFn0FtIjrPB2H1uCKQD4XaJiaEoh+VVmtyX
Jk7la8wl6/flFjHzmFj8g92mbSBNNi/cl8/lJKAF1sSLmPeV67j60QgzwLYaxdkkHzuGjXhIRuip
nq3tajBkMVUGvKGTIwzd/bbV01OTjLKo+6CEfzn4rFOcDek8i08tY6x7daAkds8Jhwwj7AYSHE8+
hh07bgY6oT9rWgXTc0Nm5e7QOwjkiekBWzas6ro6eVF1/gdL+5rdJwSz869Nny7JkbFIBR+k5h0S
SDtAb7RYuprxPInnrvyIf2XGp85FG4mzmQUJeBcxeDmH2q9iLLgeiHnfxnwZ7+MQ+/oSjzqICweN
se6TgJV0hEqzrbCPR03SQ4c2iruHqKGvjmlda/eZbFDzuV95N8gwn3pHRpk54Zk4xbX35ntf1iB7
5Dac6aEO28ge20Wv8tIZu4VHUaXI3DOXLO12WlI9zTJvosiqnScLf7tdxzCYPplNWL/vRtexO4rb
aI0Kq2xZnxvVt+WniQvRQMrDYJ4jQ2u15DKjUKYsH1rcFfq04DfVz33lLVpmaTnAaM6UUftqynWI
z9U0wSuzr6L20M74+zuzbbYsxGoS9wzePEbPsjpsqD0ijVlnvYvMRNojSWu1mP2WogF3t7Z4MQ+B
wNSEz2QDM7EDAlG83IWpUv4023E2P+IG2dKRWsj7ZGrSDYwnetH3O4g4tOH3rZ+C8aBDjBjVWQ9F
7TUTFey35ACXX50TeBGOXy2NF/JkWtOYOsNNgyEk1DHEScBU8AD8MrRpTbYMY8sIUGmkVfmPFGoO
3sUuDMezcaJaDly3cXIXNuGUfKst/MU++IYGZl8L5svPDOR1eq9jiNm94zU26c+JBlN8quBU7ggY
0zTk/2AQ3/dHtoEtfBnMtJgsWvHHP+JpgqNfxibK+k8xVUO4typky30D99PlboaAWl9l7SST5uvo
xzJ9SMJ2qF4XHISpyjjMacsPyQpD331dzlTsabwu8k4xq0EQZ2sYVTsN9+JL64M5ODT96KLLDMN2
9RXYEW1dFs5TWA+7UtEUOAtBMCHftmrEBBs+SIMR/HY4hjUvOVpBc0bBESRxAUGKqLlTNNyMyjcp
xfR9g/JY8xVi1bX/Cu2OIEZ5ttbrh8QmTfWe2WlufoytYqvd9UkgxmgvFAOeVHjfhcldU+GWfaZ1
QIbqqAmpElBQqPfuCBGGhcljB+Oe9YduZ4PwoCLGywItXQieZ0kruggCtuCwR2IXV4pEPIOXRTDd
0cSpMjMpFOIQbcty6PpM9G9yiYVKV5EMu4qZyPJDPE5+fB0UmZfoMG9OKXANQIRUX+oxAic+F+ME
X3i9loRjAmKFl4OAR0kIU5TMh2o5lG1ih+ZQMiFkuFPgAwTmDHh+ZM900mKec7akwn2FZePYdRlr
wkqdbeWZXXOuwBfbsjaZ4+YcLVO3wcpw8gYc2BT22+RQm6DpmizQrI5OWxKszTEOYFj8MyKdiA8z
hRHGoQL0lOyiTfRzPsS6RsK0qKGK1D60cSnhqaUnYQpRT9t6aMXc0NegrMxQLLAl/llvsQl/xFDW
ao7dEqIjRzmF9q0yTzRYIpIJuDTwQ4t0I7mkkhIohoF7vazHaAvZOekqAwWEedbNvuyDiXwwrJFb
IdKgjOqDpEsT3K1DMIXfEk3JkfOQY6YgQvwupFFDNOVwhm0w/VGRkN7bZV2GNgdKR3diwqzPk9TS
JC+hnib3dYCj1ykYe1PIeRR5240kPU9K+kOKNKr/AvaVDs/4yWxITn2Tzg6tbbOkcZGwpE59tiUk
NacZmSVuDQXN0ixdBqhDRWFqXIasaubmsDae0newvVhksAeT1y1nLayCc3M4ROGFR5QiXcPRhZx3
HjOTVv/IgLn+mKj4HCbcnioKdxzcsKl9nbs0GC9u2Bq1q8GIT05ROPQJ/myAnnYWAIVT/zRrWS7F
NkEN5IzMWrDPHlbg/rG2jabvym4jzWnyCTagWJq3xoavI68PSx84fJOkgRfeEe9vaZ5hsTWc+aDV
dzSdEAzrcjtKG80/43ioxgGEaozzPTFRmvEu7qq1fmQr5M4f1wXg7svK1m49duOiVZVNbRWxSwyp
qXVvy2awP1LY6URvqsuQN+JjPM4vcFTVyUspdV9+q/Fdke80cbxVX0ofB4LkC+QsxOOm09paADat
J/hlRJisIq26KDbwFee3H6YlzIHYqjWzGHCSpwT49r5erIOScTl16kCbKR5wVyxN/ViKUQbIKFty
cCLocpXq3qtiShLav48EcVOYE6X74GW0TnVzgcZEGXXHtq3bQxonCNU+LpO0gvC9CRiSsy2Kv5dm
TpjLxdTN5EFMc6ROdNkim9F5ghWy5vVLXGsJA4QmRh23xxgFV0k2k5Hoe570pquypk4g0UXLprVh
Nop1FIjPQU8HvLhAwmJLD2E12rzu1jXD/w8mlrdRNT4PCBC4/ty8lP2SyUGZHVuhhvA9gnfJs9g4
qndN4uFikKaDgNOUtN+A10E37T12bcgx5NiJ+TQkSKIzMumVPITeJWjGlmmUyjshEgPj5WayyVhg
4fbYLDjE76GGlc7LvUvDzj3NFjpcu3ZsW/KMREGRYlub1ct9oDG0/W5Mka3sTQ8382foklfzYRjj
8o4nfkDTOpIHpFwYLAG/u0n1oVdISx43pIG66Cj2lS16EjWDO02RjTqHjPoN36vCKbiHmJibfg5z
7eN/5rCmH6F9nvxAcYrLbJ+u2kIpk5bLuOt4H31fRQqiCFqJez8QumKUNiklNzkuHzatRT1b1bgD
H4GIupPUnXUFCvy0SXZ8ZHp+X3WVnP0OHVnvJOYMtoSpPR97Oj5F6TDTJy6q4FW9+bsBF0dlkORs
NapJPqIyTvwFo+rS2Hyd+RrHoG33AlQSDWiVR7uKG2+yxaf+vloY+Tow4aouX+qgpuWOTl0Qxpmu
o55/diEP5h045mZssmaby+neLXMNHRJfIpMd0e4iLS2GBZzfL4nqkrlocCKidwl+xHhOXTxHGK7q
mN/VrsN4Hh8S22Y6ENOWd8ZXIUW527XTV8uiMDysCS3RO4uXoA8+4pLVokftGjRrsVVvo8lZ2tMF
A9Wu6+V4EE0VVffr0jN2nMc0GX9MiYGVZealRrtl2NCZiF4GiFP1d9rwkKYnivz+dSgJy+K+weiD
B0ZwFm3b5KiAurBI4AS3M0wyuusbsryqOQkOMFLmj2ZcA0x8LPhvYO/shwPtu9v72tX32CviAjpS
iiaUX4PcTx07abZO72GHYV/GOGqWjPfANHYGQKbPQnSL1oywMLbwSOR8QRvCdD+gGMtmQOugnLh+
2bJFpuI5gSLSASlJl4chykIMpG2k3OmNq2yYm6eB9bjhl3JjZ2V1f8HpGkLYPC4NgO50OzWwk8yF
3zyy73k6RsQjQVn6KAvWROcYaewPdTfJXRhtA2Q2o/IQy3I+1woXVBJONoced3QfhgBswqqrkbCt
4mvCy/7ShBsp4qEPQfKtoR0DkZo8koM9TBPvXodpwKVlW7qrSwjgixLXbqBNjFn4+VPv0wZlGUfi
5FFyb+1ACigtbhkk8MAu9aDoJ5angPkBePhafGTV5LHlGHS1U1kWAfATimcQlDA0JD0qJutPa7B8
8xwTUbCIR8GmY3wfZZslDxf4kmVc0nDINXTKLglSBFQBfPzpnAg/dC2uD66C6bW1w5w73osn0Xf1
h5rV5UnLvjzXiTO4T9yQscCJXNehLMBg35CICi0LU0MUJqtSFxxn6IntVlcjpRMYO/wyrnWSdWVa
X2rwRN5DExjdJsHkHlO8+th0SAKzWi8bz6NAlxdU1cjtwD06OBDBLzRObZdFuBoO0k4CuvmM+apY
Sp7oixmj5R/ueiTAKG75k2usQvkPL84f0NYlx4EH6ztele3BynhqcmE2PDSpop2sHSla5rpvZoIL
wgiXzhfoZ1PsfKrQTBFAkitshr2L5AIOVMePUS11saUMG73X5tgquFuD9u7nvQ5cU2XEldUP2Wr1
WKdMfrZzIzIK6WBdsCq0H0FRXtZ9o+tBnBWxzV5pL0bojLfmJZKye+54G30tw079nOQSPPWzQGKW
JsmHzQYBu2ciqR6n3pSnmVZpkC22nqGtUCEHWCGxclBoAn31uAfdUWyAuXZ1JctDHUFtJOddS0C8
VuV6LNNQVoUlQTBnMWnqcNdZGwHcGqa1B3RUj2bXIHwV5Vau4eugF8TlTLUrucBIZ/MfaeTn+ALT
8EAVmAwLhgLVOufZAKURMNNjec9C0YzFDCAPIJJevxEMm7wK8A3uRRC3G94dSkSUlRPwBMTJoPBx
0r/4jVqW9SMb2p+lqhs4XSGHepA1XQSmVD2vYJmwDU8yRIrpt3o8ryNt+8yEiZMP6IZ1DXSP8CSL
xnP5yGlqUniXurdypEV+Acl4sX4VYolP4PnZPRVB/7P0pN+Aec7l+c3gIM4MctUox+6oZd4SO9Y5
pYo/snjGMZonTbodXGNak7V9MEd7ukBeIOtjMCpz6Dp0eudYzdypjRH9CugAukslKER2A6i/PlfU
DeI+6H3yncTKVLloeiS0mBPRr6TjMXYxOgCkACEGaUqMt2qLNln9F+R4w6dyS8sf1vUsgisA3Lqg
3M+RGlejmeh5XFBl5uuUTiMOy0A+KwtZKVwK4dfeVfOPHm25pzkZ1zQjpMGeDObN389zKs5zJatv
ovXRP0jZ4k+G6Bg1mTRTcFnnyv6sSuRvGe34Wu8k8qSHaRuqLecLSy+hHCgucz/Qd41H9pYR7P8q
26ZWXigykCp3taHDvlyGzezlwCd7EhAhg9fQGwQS48PSDEsYj7xTA9RoXdXmjMKa95NKJG93Mhqh
7kGjoYnycXaTffARBIt0Fnek2Z6GJcbNlnDcf08bpLuDzwuyunPUL75oxmoQu40sQFyT1DdpAYKH
f6FdvUDTjy+waitZKdPnDb3WIxAP1Ga4FEkJYAgiOnfOEwI1DbMGx7h0uC8q6wT9VMkuhQf1Yt/b
UKEC32Jf9jmPK2AfkMiBkQDCASRyX1rBt2/e1+NxIcnAi2DV5h3zPPgSWB0fbJ94dRkdQ/oXOd4M
x3VW6qPYFJt2BPXs8+yk/FFvTdscQbHbxrxfAO1B70BD43WlrX5t1yB+TIcJStFxqZKihMxVXwCz
EFNuUIPIswQqPx7xL9IzBcXIYOgxFPWOi97iPRHlZL4kpO8KIWib5BWJK9Qc4Hz4ne85e07nFS8U
a1cuiyuzPRIdxkNmESzK/cIWhCwLSRZzmWU9f4X5w9Bnbm3RzxCOYxCM9x4AyroiCefDzMOPk2rm
GOCsrHYVXYOtgKibtGe1tTipDaga9ITnJkURMV+foM5Kz3B9DcmJ4tF9DcYZ0HuLxOQ+ZQR5Z0m6
YT3FTWP5yaQ8/tyPdoIhh1DUZGOzGRwIRDbhTgAPqqboYwBkxy1YJpHzUScXTIStJKNQNgOsLaYp
fETutXpUCZOv8mRaiEIJV0/zrnTsLf7S0qbpUXrZfOKKVN1z6sMqeI7XkGLArHN2OUBfV2LQd43D
p3Ey9dfGbyikI7UCzjRIk9BbCXkI8ZoYGQhLokEWoe+cyUnfs/GeE445YRZPZNkpp+LHrg6mf3o/
KnaMGpsWqPAArJB56toML6z9CkVptou3sabY6iuEIY1AZtCjMLP7JJ2rQ294GmeQigm+bVMc3wOR
SMRhZW49oQei62/wdyPvJhhqoBbqYfjQkVG7pxiWbydAkE9VO7PHUJLtHKLsNpld7dRlPcbIATYa
OMMdzLCAsmrUKF+7tIUdKoEM5UkLX/Mc8+DysNG5Qsm86aggbuiR4Nv5rsMcGar0eTFuFy2RJIcg
DrtPrhsgLYWst7eFYXbsDm6dGoRkqKFhlq+hSQETE5Nm2oZ1/G7iVXdPw6SG5R0yS51xpv27yrQW
oCSd9cGG7fa9YiO6wi1cIPhDR6feF2k6GRCD3Ju3jRMJsotImQGuK3OAZI1Qx2OX+UjxCnpXm50K
ytO0PjYCAog50FGm9w2v9LwzRKg0nyWJdmKYBXoeq1htJhQQm+xtFqzMGDfpQ5QESx7wRH1bWNNM
qDHg07uvSW/jAncWch6yyr2gJsXofMoYkOaukySTldX+tBnowe+MXaskgxSn1TvtQGErWqBPp3hk
4hG4dbSrWyYfIB+PfUJV/FF4CrwqQZmbpUSV+qMM/BBlDej+SPXqNOzzxfK6weDmhpTCEJBAsjkd
JZR4QuYPzJiNZLCibIslivQrFBP9ns4jiv5q0OizTGn/buzt+iUiYxTtYo0GQj73SLmLUSncBDSJ
EvJUyUW8bzGnMmRD2TXvggYjW5jxa5cVxfos2c6iNbEWEP5bgI6Cotwd7AIUN8fBgyLF0JUqyNBK
W99ZCaGTHTB9xAE6Av+DgjXp/InINv4q06oxPzfWQSkP5SXQAtLBN6M1MM68lD2raW4MN+DjllWw
PTlYYTeH3gaTQ4bs0ztw9f1TOcqyKoRRmCZTIK1B8CxOmy3vSyffLfXGp3zd4vI9Omv9jy6M16RA
LlUfoxZaHIjziEzS6bMGLrbsGarGt87CVD2qGXsq6+XaRpfKzdVwXlUM2zBTA2c4jlBCWgpoc7Rf
HcDuQtpSfZ65mF6ZDtfvKwqbMwB47Dq2Lu+XNqQMqWqyJfumdPwRlo/uhKOl5t3KuGtz00NjDtVN
G7NzC67S8D603IuD0LbtTm8U+TVHc2B+wLyf0Bc0sEz6ZV22EN24Htk3Loxe/+i6fv3WY2xP7mcy
he9rie6Y/D+Ozmu5UiULol9EBK4wr8Bx0jnyLXXrhdBtU3iowhV8/SzN20TcuaYloHZlrsxdKucC
uRDcz6uT/+HCI8aT2fOSCR0z5u8U0OWUysg44DPeEGIMB4p7b95vVxEg/C35WL5F6/ro5sLPWuHX
y5kBoU8qdyuYKdT0J+7NuNxkjkd46AK539c+uetIefo6ra04FXa0DymyXCHQfEMuRCpvzYUKColA
2jtcQcORA45prhyT1vga2QG5NGUt5sI1rzXun0JhqiSLhTkzldXyb6nRi/nUL3XSyzJ/3xplQh6v
MewzaemFD8+qppuwTPmv9WOGYFFRCJlgZuKyhLJcb8PUqf7cT6RzjFVgcnp+9MNwtHEYj3uJgGl8
jGAVdXd5Gzsvm+X1fwjB2AfSw/3BsfHKKr4xfOg8JkMvKsKD59rybqeW/Lh6/OsdeyqOY9mj+cU1
h0yLyZN0YVQckYUHmaxsMFXZjLL2UtdEthK5l1jv2s5vQ9kz8i61mb6WqlZZrlkuJWp2tidD5O7H
vBzHezwrSYPoErvnNeyW99DMVOVPmm8IiZPwtrbhcKaOuvPxdsrgkRsYfjemWdo1QiMC5NL7xfbR
5Ti1Uj5DDkTZRJF1ZgaxfszWuGUulvOLCq3msRV1mSJz9ucizK133nZwUTuCaUcNc05zru0DRY8m
4SyUJ1pcat4gFh7WSSRDN23bkvey3TtGuI28R7AWX46junv0756rG8tFdPvdqZwz96YO1tbZHdEA
bC3L2+x1boIkarhyTuNNGO3rpG1Mmfmx72Vbq14WqJDM9bopFSYUZwp0zdl3MGO7btuuXDa2o+GN
eKIEozyDJIkLjRnRcbLa/RTIrrlODTXBnap+d14xp/ytE2OCzstk7mtnTba+3LI+NvFTXQn7ff3/
mqh6th8RdZuHoWyd3zzsXrb7pPs8b8nzzFCxxR/elUnvFXaSd3t+yOul+vIkmqHX2vI8lk6RhfI7
k75a1he4WY6gWX45W9CegjWPjksEj8Vz4f8J7dyZi8PuIQ/Sgh82z0VYTkcUaWxR6p4zT4fzKZy2
kJWV+fLfvJA7NtW8X1Tv/2Hg/qvkGrwoEWzZHHQ2G0XxrFZ0+jdb2uEJ29fNSsvElyjW1sO4qq9g
6IdDrQrcFZnHR3/E2uMKUnFaVqH/hrIwnhCt6jtb5MUR6FBxkG/VX9ef+jM6JFVBenojq1y+N3bg
N+nMDEBCacyTPa/r+6mcImreyzDbNXrE0QriNqkLHbsJDf8ta8lDO8s753cIlcPPcxHZHusWfqUg
Y33odl3rFJKlS+JVLGtaQE8UHPZEFzJVgzUpFo8+Gav85Vatdr6KtfNMfeeEdhf4Bxn2VjoXe9FS
2zjNHIR1YOHHPKmtsuWV4gjXs45bQLQKVWqa5C54ASgH/lj22HRnxrbNvCKlVj1m1ab9+AebYP3f
oibs+WgXhvr63qGl+F+5eTtlUGatxZAVbBh1b3u8R9NXVCq7v+PHXTW/BUtwNDa3HopHV9WBd90p
u8l8ubTux+Y5u7pj73GL3ehNa6FeYiJlLG3/f6sgNzrlrD/iWRfqb0RnpNoSKgEdDc7LX2DasLty
TSbonCKd/Uqi6W5O/DlPDTO0H0byAfuzdg56YRNP6ixNdXDDaXor1rlk2e8YaeuQL6raUkTdkNHS
n0DHORGnln+uGHq3+KJP0sfzyi2fCGcpc/XOhXJgRmr43LDQotm3d9tYtn6Oy2gtjh5Ho53GjRpu
iCouOEOd18O/BXqvexsqsXUvjlsZncYlB7/JdLjqigrMrqmu/TioNo0dfy+5d2Jj+QnHctc9dtO0
85OWO2ptwhpeIpLN6misBs8HmbmLY8/frrHT5/LnxG7diKXAmCXv2yr2Idlnf1jfy07xMFEq4jK2
edvq/sJ4jZynGpFF/iuiqfs3h5DYBwpRe6/MFsESiTvRozBcej07XorStFtPjD6TPIwRqxipj676
MtF+XSgbMIEekTyRSgiVSGsuu2PEijh040kshk2IFFzP5nUqMGeycoR6spKwB/SFpe0n02L72rk9
/3PWAYLvgJ/X++JqmoKahDHIQR849yd9iHPHmn/WwurWv2yblZFL1bQ2umMeK2K2/ymOdTRljqcS
8280g/zwKgtHPJ2kF1mXdijGqM2qAdzsrnFBjmrM+HjKb/EmWucM76O3y6itse2zcGzJ145Gm/gU
knYe1GUNHclYJKNg//QXdvelq03XBhDajNOUtW0crj8KpC3v2cw2m2UzM4ZzkCfTIjTjb+Ds4sEq
mXMxrV0IDdvnJ7QkIgcYGBLLkuY6Ol7otffcSbntJp3bbfKP2IQQ49FbgnIH/yl6JIv73Atlr4+m
XNDAZlsGzU3hhzW/MbC6/WPkgyX+Vc5kY0wGJel++2wTA/VbZoUQVg5vq+bPnk1uW0bOYXeCruPu
VExsmZPgDxZqw6nllymbC98TLnDnruvd/actl3DIvHGKyvoFs2Bjb1lku2FrZ9Feqv2/wJGB+Wpo
ZK9xuLeg+c+gCMzqWHqeLI5DVBo1pKMrdnWTOwY2DWnBYmcGeaA97azQ816Gnf3nGPDLpFL8UMnN
aOePQCi0Ip+QrCBl/9D76bXi7WuiJYumTd+g0pvu5giuZv2RszSkWJ09XNxPNo/vBD/pthn+42Wu
/Js9sV8oUau3+kenmgrefvYBFenijBHtHFP8TxZ2+bUw/5gJn6sQ0ZjWHniBPA2+3JuXPBg5rumE
1k98TILqgrnVitea7Tv542o3y3SzBujUu6oapqPDCp02g1kXh4rHjdlkUdGfIq7qODFepXhFJWMF
I6OarPeWb3Z/4M/fzIcSNLrJwJK8gxPY+/zAMlrf+hJyD4ZPiC/3D3uM9ghpAQMVWXuN/KvApObO
gbXhnfJAA1w5fdy8REMZW21iAjsIsqWxXX1Damx+FkA282PM9WJLMUZDdSv6MiqPm8f7exhiTODE
m80+uKkqQIrf135avUPs2GZMuD/sj1vfr1TeLAQ89rSq0F+fLKgXccRiXtqk8jaxMZAYda9cNZs0
z5u8OPeUeuFKFptVJ7w8pDl717woaa3+h70Gtvmyu8h1sm3mQo44umzvxnUWzXAsdPdrceL+NK0Q
a54MwkvsTch+AraUdVSNmBI2GvIqIWRUvOgl2xmSGNg6jTnH9qzvoQASsRfhdO54ANy3vBaoRENj
NanKq+Zp9CMVPI5MuwwtxTQb3MKqvavrMtwvwdLoC/h68JslJnZxANiwf7pBuLxKfrNjWqxqu6Jy
B9Cgoa1fNIxA+CdAm/8vz3lbzqbuaJlxhY8yGNqMgpcQ991nSVC4PPulvyHyt7RAJbOwl4e1tqr6
vqqLnmnDa+cvf4g980CAfvjEyzN/2jxs6zQe8sJP+tn3cfUkORELejVd43yJ0mqpipaDQ4RnZEb+
58wkjNXEL0smdFo1t6GJgkMn2+UkotBUmSpXZAj7+0Xu3Rg3hFKDz4KuXDJX2OmcFctAWXHku/W7
Oy793waj8E/P2oT9dfeF+twsYgfPVVOr/F7r2tL39mYt8THHIdcHwMl9yOKOesfjtnpFxwrncuWx
LRFRjmS+KuslgO8g7LXX+j8suW/O+FuuHxNj+hlF3xQDll0tbZ3jxMjKS1nsBwEnNi/uk8iJvJoD
lR6GRwRcsl7UJap6/OdMhXQOBSgLw5Ydz3GddWJr2WA+aHqSbBZLqHfeqnD9zj8gcK3KrpvHGBlb
J/zi2vDvGA/1f6XTK4dnaJ+LY7ivQ3APQ8ZRXY7kvoK4VmG6W457BlCqRrKVCAvT2A/PS+AqxE0N
qlA+Sbf35QtCVfCCBFvLP8HIncKeq+Vn303WMxFT06VOwPeByNQ88u235sZ6kXy7nv3cyDANWV8Q
HQJT1GCnobL88n5tBq/5qP2h43MpC0ucVy5g4TmOkIyOYYA8coTwKudM2iuISrtFZHeEVDA+YVPZ
26virxqdrFvv810K/S7aRioStNCZJ6Vy31qDuGtOjdvuXlYT3HuSU2/HBx8qiedqb9c2LbZ4Q55d
3RhwJRFLH/aPxVYX+WcjmkpcEYSWPEqDgQL8BBFpVwdPBaG4RRTI5I/sgNWXti89HxNaK75LcxWP
d1O0rW/DuKsisYQ7FkmsWlyHHovz1G6zvIQtX/rzss3jmiCbBiUGB9+h+2GjQP4efNSuX3tOJaD2
zt/448kBofKn2OfeP6wxu+cP3rIuOlv3kj9FULbxJZjz7jU2a/hmx0H84Sqe5HRyVtv6t5mh+G5A
6fK/7uTpz8hewv5ocLCWpMgHIw/NjnScWoxlwW+Xbx9Lp+e4YG92tAZiPyxtMap3n2S/dWxMN+V/
OsaM8GMfxPKspduwlEebF7pRFQxKrfl9NbnY8BjmOUxsy69GhONwG3nq56ZTxZOvusZ+XBw41GuT
T9Z1aCFaODm77WGwGKugs6ua9r2pwFOB/CRw1RZNcxChVdAD0Ey7wC13pPfWwc1demcK5FNH+XG6
cktIKB3TS7KKID7rDr5z6Wja8+xmjOkic4vHwWks+0nwVSyyvZr6X9xMKJMPlc/U1SPidLe6bXRz
6PqVhNFU1fQ02ZFv+Ih1bpyzUciw5BI/Z/8VbE6fgi2P8zcu7z4142jL53apdP8ahXTRXHRBTS2z
P69Ksm8e8tK2eOLFBFMJe+0C+J0Kpv92SsJ822Ff0CpfuZHE/UFpd3nw3U7cWJOgLjHzAqBFbLne
C0SL8TMuW+P4Tl0heGW40qj2Vg653R3YRAex4+DBoAiu+SgfKGy1Kbu1O4HDUI/1Ua55G527YRHl
FYivQiBe1JT/w1Kopl8qZpXSW85uTJEwSE38BljVeMsRZP0jDPwUIT0uM39xnHp10oDyBQcRHtM5
7qdlvTSQvS/VTKn5cXCHvMmwhjf55Ow5VndhAWM+tJhhw6luHe7mide79vqyWzOP/VDLaSIlwckn
bhjc/CG60gVUrHirSMqLMUi6fJ/UzVtM0Z79ei92DJYJlhONfD+NvdUeGxifi1r5VCQVeYslZVCd
HkZrnO90NMIE9b18jsOxv5sWN1BJbAXQQNYGPaXxWsRBFNq7SfwvdsdQX3mvdO55P5kotiANLb/3
Lv4u9n/VwFv0RklnSTGTqz5HIicshuzXRaZc19ftNk1xAF/B0TGlGLGQf8NmO9X9jDu0HlpljZdV
lxAIk+rDJ5HvFhP37M2UTA/lfzoOhlNoJpt80uQZ+wzCL/QxXvewSuE43DbtvlWeO7TMHB0nL/aT
74y070SxEGHq08nXpXM5dRcwBP2iessvmDc3f6OdkB2QZQoGthZPCxsSjxFv4sRVLbT/gU60aTv1
bn3gX6587AYVePeesob4MrZKNxlxMBmkec0d/DdP9fwp9206wHkRR/CDvNeHwWm52/s0Gy1HV44D
A6FlHoVa6E+WVb2lyzxr5EmHj1XWK3s6qX3s/zBh1YdF1OtV+E57JDE5Z4bx7kqHsZv1ZA4+V0qB
eSCH+m7O96HP/HFqn5wqH9pTU271I9ZIey4c0z4qq/RoSRQunqPZliOdd2FSxXt8FkO1PfFTnuYD
I2EzQJME9pRyw4Uu9QZ5nCV+wfPAYaP5BTqx/2qbYrn3YypYQSrGhDNuBlb1dQzR3dehRhbcV86L
cfTxRHp988Uuf4nBN+6PSjuT459WUkTuT62rcr2Pq7W5uqMtXt0iiD5yyDeZkjHKlySyMIlDwqtj
otvK/Wugo/bEjpf1Voh+PTdeDQTT7hi0nf6WDeqmvW9Y7Cf52Wvvt9fXQX/EXCU7gL3dtOnSNUtx
kXSE3lrHlcOZtunYYyRwJyZY6V/5jTEGGJ0DVtWOustj23/IoxKJNBh8azoK0jmPptimG/+Qn2Bb
FJtQRLC/kj0k1FpHunZSmvns8y6gjQ6yqa0+1fBy+yl0OCuifZQXuVomGbh+ncHHx9e+1l6OphQs
20sYdQgNeyC9PmEnp7U9AMzChTP0WT+CxcMOX/Xyfdbv/clxRTSdMLo2c+g4Eu2/tj27a5JDOtUp
wgSM4ep5zZ5N3HO3R3RhYDU+LEoMB2t32vWhnR3Oip1gT38ydkeHr8IdLV4wl8rxOlsxF4sEc08x
WFZ2bMV3eVXkGtin4XYUQxyJ+3CacUg3Dugzn0HArKkbci6Ya788cZ/3v+JhDIgc+Uthksby5XsA
3HbHjhf1JGZr8g/+rnuHlVvjnGdODyL/YZe1hSxoW9EhXA3TMg9tdFY8E8xtDNhFKrg+Yos5Ru0Z
oa55S9ow6PUTTW5FjphnHIXyPcocogO29pVJZZn5e0tJJIMVbW9FPIbW3Tpw4zuMsaN++H5vMj4o
8k0v5HSQBueS8bvc4yBVHZZUkcBp8yFATuQrbmMCPHiRw9CFK78c+B07XzYXkwM7moQ4clTCKkiw
ITyvmkk60WsNebJuELY3aknbIOU0NeO1A6qojg4QyPbkzGp0ME3aOT5+f4ejPcGWtKNENFAMKVkS
pzjIvQqCp9WQDU+GYDDBY9yKcH8E5CvWC1yEvyWbzVt1q3hVaT8MxeifNzmU3P1ss/qnuM+d4q9L
5MBlRimROlhOJmiCrfPoV9xHfvAUOf3o81JbhUvSqG9kFhS2mdPZ5HWQTnwUulSzBGQbEwX7pp63
ibOXT79sgLDSpuV5SkcOEMwIVihCc6abB2x7jWelBRAtYrb1g//v4l8MseNkpvj82uq+z2+O9pr8
sHZGvlPPWXwRD0Pu9guxhpnWm0C+jX0/mt9xY/3uvl1DTB9kSrBNcFYFl+2p8TjY3KATOuUnF10V
BiCroeMRi8bxh0toZzi2Y1jSnxaFy19ZDDTWBvs4nCeP+0IiSVIcQ6hPiTszs0i9n+b2uC9bpF+6
fa4toJdSFnGSF4MuDkvc1b8tTHzWLhcyGg++H2+ngEVGG0tjG4qUq++UAfNyK49bXpaERwgrp4EJ
oj9wZv6LyofyWvQhDmhUuNxso7UENtn3aTtqRgmTkpKxhzd8W370lgxtVPi2o2JWNouXn+eeJR4P
nrXb32nPqfMAym1osZu/r1v3q1/H8rHrunBLaA4Vb2JYLY87uh1VV1eQmrytI+bEX1mH5Lz2rghf
9TfGhUGHh3zno2i3R7cSO3aUZfYbD5LDJF2v+3lkJ/xTs4NWvrZc2J98Dl0YAnJ1GfsLzX51q7IO
jxE29yfD1uRQ28ZXtEzgnPcPexKxJguoIa+jzVuQ+ueS5l53Fzw4vfo1xqrLNM7P30DaG6NKjGtD
F3nxUaxj98bbjHEpcvc84/L+VqXYX40RwdXtxv2/rayaI51I1TW0w+AryGEacB8ADEtd/aboYujS
xhUboWthrhZg3pjOWrH+TEn9syXQwNV0mMOHlmQoJwRnp2N1LcnEGok8dKfhV1wGFnZas78DMZrH
Hffx0li0+WJwxuWhMpu4t0xfPjjNws14zy3Ur1BRjcNVzA0hzOV8VI67nEBHpk+4MutxLUocdkjM
e4KlrH0n0Nb9AY2yUxIzqPXjar1FxapfvlckfwVEPK4OYZUnE5q7mgfpxKykXu1FcXbZoZ5PwOfy
Llq0vvSWC11t1cyY1H/ZB0csv9ElSOOMRXWFCiMF5hrnKrtY/AIcHmjxMfH3wdgC5eT51F92Keyz
u3bbLeQrDHDS9h+9BKq1+I38Lpay/9c1AWEWM1lvBmrohT6D9VovZr74QCBXjy0Tf+rNsy6IfeuF
fxQ3G8bq4hYFdXyVyzfRN+ZOA0noEPPUzMUsd9cZXzJakVkILDHD7O2AZ4oLCZAtkMcMzE1c4U2S
oicFI+dgeKGTySwgYJGlEq6e7bPrAjiK1eoO7lSuP9ulRXJF3CribFt0cR4LtjQmq8bU1xWXvsXz
y2wIW5cj1QY6TQzzCp9LFO5UNjF4xDToGQYwVPI2WgoUQed9k9q18zXWoXWRYZXf5ZEJfxnW3iPK
ReKGBzL9t1XWDLRhV++rE+K6zKt7xWBZL9ayz/cEYag6jnV0kG5c3Q2zVWZWJc07tmh3rai+TiYm
3+/0oXPyuLxGu2eOBKS+Qvja87THy5nLrPcVqWG6H3fRPyMaor56I7M2zXWpNYRLg91i+3zySusE
G1sTTbDjoyGEWSZBvv/eHZJmFWHwj2Dq9H+SBM0z1jiBZxq0s8FqllNr9RMnJI8R9LGeMwQsd0y3
LtzfeX6BVlQf/cjxt+rMXWz5b6s764ARwJ0Vz/rB4Z3DvJ1z6ver2O5u41YLJxWe77xKSyiDNW+3
d5usBy7SlXFv3MLsuwHDk8PGWHi+fI+yroNnhisoxXux6YlO3lmWSYf6SVR+ZYJw9zGrXTZGgEqp
7ZUuySE6+vXWfESBjwqLBHfgPgQrFy5j9QQThqqDUGBdtiFuqSHFA4zKnuAQ3+guYfKvMzJ38++g
C0pWk1PnBn+3UjTm17dBFu1LPG5B/9z6pAiKYmh/jhTjyiTeaGtJismPuOCQiyZR10AUuVPNHncP
hAuw7NSIqrqb2xzZO/cmgwdotrty8O17Etr6ZOG9tAdm3/rNMBTC/5FyI4xhNTiMK8OCO3gfbV9/
dhE74HmxZg7COajsO5eSFIzJwHNTOtD35VxtGki3mF0caFLbGVPFkgVoCuBDc3vyq018uUB5DyNZ
ksyNOk5afq0Bp8jKFajAm0iZiuuUp8y820BmMz3a/PQJr/nUrtkGmFyN3NALqyuPKzQEuXb8hvCO
PKT33K+Bfpb7vp2V09YL7nIxQzUp519N4/4dEXUbnr+14A5jnwsYUJaK/yqUVZls39G/1PHK6d71
5/pGA84U3mPuVoJoPlfDM4j6Bt0EW1QlDDtdnqyE0s6MgtFNFTo/IAaDk+jBS9tBt/+Ra8NIhgSb
Dvaoph85GUzngyqD+Nk4G6CGVOXcVEngrWQACaPMx7CdnEurQXWIfM7HbZFkvgrV5nO62FN4pxpJ
K18f9525c+gmYDSbHLpUR+NoFL5hfxIBQ3sdD8uShUGzf+RBkadtod34VFPH8yn7YPzLUCHOG1eq
4y4a+0B8pn9z94iye29x/g496RUxRznn0o7lt3qN/Cz04hbgPa5/LdpuOtBnDGaMniPo/Se5hwC3
Nrh3peXcQVys6JCT9TnFhPEQmMP6h1pb/9JOpfWFxOB3540E9D3hsv4eeqK8rLbSN0pYOyDPuFfX
2lp4NjbpPBQbf7ZYMNvyRiFJeUytZJjGNU5Qv8w/PyjHA4kDwX+TLd7WRhKhwfLGl4PefaUDLL/Z
wCsPkpLbE3LbQB5JbccJ+cBPLLkMxYH6vf516RWXtapBiikqr3/Yyq7/ryut7smKA+ssQrW/Kegv
8p+IUXs6xfNQkXWpUCqDID66c9087/vqHZ11F4gPffw3IJ9EgQHLuMEP6vo80WJ0mPGdnjwdldc6
39b3byTmwcXZ/xGG/vKzYd/2mTzV/kc7I7D4tHB3SLjANndIaFvq6Xm8s+D/n79DhsReLB4KdqDb
dNyOLWGayd1/F7bnvYSg1pfci9qnyt3n/zztrR7hjaDu+dpjNUD6orJSs1ZjAnCpG4lAOHwI/XDO
j77JlwdIPkoOqVXrqtQfK8Rs4IgAMkpG/Y9oITN74KTZHuU0V91hHDrnNbA5Jmryrf+Z2QctMjFG
9INNFqv6KnMHn8nZoMRjtJN/NqThwddzs/8tqSI7jpM/R4/R4sAVTVYzX7Ukd3E325b9Po7IVIdC
2AoEcBrC6lJIGJMeUVhOdZaPFQxOWVGNdyJ5HbWvVK3EzmGkufoGKWz9cAdE6GPc+ao49iEOdlrD
O8ojYSLxZyjyoD9tiqRMUkSc35Qhua39XjtB4Jw0+9PddGv4JVCosSy7DqD+OlLZZrbyu3FbTKzS
gWOA3rpNOPmWcuFb1RXKbuuQGTVxKuSkahFkfop54w5KSProz5ZXoQeA2ZijniZxscJNuZ8thnw6
NbmzvHAIhtMbO7Jkcdl7d/WfqVbbTVIrizeXy5x3H27/x8vHfHsE/Yqaa5tbDW1uDNLV+CBGVZkJ
Hc7ZjzR1gIQbXfpRZg3qe6WwJwKVAaG7rEfUoT0M/F9lv812thWhvf4Czv+2C7npWkSOhj6i1oSS
mGtD/5733uEnxW94s3XPl7Gpt4+hQIEtb0MwejANnVqdg91SJbidxn3jvostW4sbbSnumqLuKNjI
GCh/eTFTzTWoDoBf2tz2B5NWwh/1DRstikibtEJLOLIQ+i4RstP7/TDHXveya8i7Rzuwgb9T4oa7
fvIi7u1QzkLEb3Zn6ykxiz+bK2rb9iX6GBgkISczH/sCnzNmHSc4GwN1KIIlmcGE+rMfOGvmjhaG
fbuPzmtMav4WmIh8BgKh8YhI9OEPxMjoY2v34IRZqO48Lg/P2njPhWuqc9ihnM069FMVCv8/hfn9
KUmw3M3K99kVGyILDFBVWO2b84s5z+LsoLWmJHr55LQOg6SANhSRBkdZp6A9iLZmfnarfAYjipvb
VgzRG0dEfPKHiVOqrDmI3Wg8lUQFftI+w9dDCcaehIWvThpSxnHnu8b8A21wvnczgsmMeedifwfN
U7dExdM+WOH9UvfdMWjg28exagRiat74GViS+7Tt1nZDCaxBdL/zhkm5VuMvnYffe+MGUXx540Ac
vCvNcTfTlsk2GN6NsuH//cV8QMjoH4Fr4eVQP+58xspbz7G3wuMw+MxvNB6OZORLbVLsFMOz0a/r
gxtt/c/eI1mYcqGMj14dbfelmpt3vxnWT7aP0GJX8FZ4eOz8q3a6DK57qEEQnbZ9n3jjMlEEzQBg
NYfPpFSd31Zp9oy0pf+2u2V7q22WcyXtYOaPdoP7JqzTn9g3Y10j7q3nUQFLJxsZn5+D51Yvat00
9D/35qPP54BbHQHxpBZF8WZbvfzsitVhah9nP6sdU2RN7Dmvgz0u1sFE9FZqaRHA6Tz1WJc1H5uN
doNfvqnI3pTBLl9VNKo7wPA9WzoT/HEtG+UA6SxKOT/AtdXo3a0Ya7fRcd2fnt+Ypy6EULaJDV21
K1yWMfTfmxiADaJnqQmokodkq1+gK2pXXPkU85/4MIb7+I/sJYlLjx4MzZ4p1FzE/qMzSXkfDFTG
JV5hmZ9IDfphQupCBu7mjL6L6n0iMPFDLk6Q0V64Hdkn1xIwh7S1Ex0JrQ+N5QZtRhR0fCjpvwke
yCNUiPOWgyz/4q6T+1mttuihDcCGMqLz2j6yV35Pndo4b22NH7jynJijHXrD8gsHNXDOLkDScKRc
YvqJvPeT4B3Mp0fsUCUBR9kDYe4iyuquD5aDzdWwerCnQchb8X1FSfNKqWzcqm5P/8fZmSxHimzR
9l/e+GFG54AP3iSITiEUUmZK2U2wbOn7nq9/K+7opt9UyoxhlZUhiuA47ufsvfZICC28n7ioj6WF
wvw0rO10AghNF3qAj3gTSUj51fEiLT5qcsK0UZnLeJv72tV6NvSxQ+4H/eRagys822XsHSsdqeIl
1Hqsz8is3oPhwcKzWDUbABIVx/XSV6V1lB2HvDHRWsZj9Lg4YPQkCFoD+6rBg3xU9EV2bqebjvKG
3zi2Re7Q+ZJ2Nvisa8N+ZP5wrrtp/J4s+E1m0aOTYiJnGbzUklZbA1pjnpDy70CHNuhNrXT6jqIF
bJVJP4gNBWqjG1I3bXyDvRkiczdbMLKGcQvypE0NurAl6seCPZE2tmBYAQWt56YeURNzVLpwX+hA
x+VmstCxMNMlrQ+hG+Z3DnLiC+ik6d6K8cXOMWrLTp/5HpgcEHjD6irWD+iA0DiHchY/EAROHR7U
vnkhyaL7mfM5+h5biTwUplU8tqtsPrUcfw/zMi0+bebyVOoubs4sJSRqv+SR9iEVsv61FGZxQGrP
BHLU2so3CUXy3dVDYotUtrVxwoYN40at/FnARXlZQ5dpuOidhm3JivA5FEjJs9hoD7E3IvYKTQ29
k/O5G8OKYaxnkM2ZZcjRU3HqGJAc+R6FT527LC+yskvmNWn6QjvWex4KnGVIR5KiOI4dzw+BCKO1
BGXA+xq2GpWOa+vXxOHlqHU2Cj6cuj9Wka0o1Lyq9l0Ek5wMDfrIiMqZTJVtlPpjOmoXncHzvp10
tsBoMYz7CPpORKI0PjHPRHN70i1EXHeMJTG/mLOlJfTRK6ZbTBtafT+6SNnuRqMtzpBg83dWQvcI
tlfqcxLAlyJrpIezFrG7HYBYfRtWE/WURDqSlK51TnsTNs3KNOSRj/PyKVlE+15rQDjgN+TwVho1
tjJppfMJbqc0jhyL1uguS0sR82a3xgMd2Zs6hKlNIPjufYRd0bfHeujinpmnU3zWJ2+97TVXiItr
1JrVOwQvXiBk0qcfo7q34ORYqd/mlXVuLbt2v9hVtxasOxjp/CSp6vPq4FrnGArRYBIWi/NaDfP7
FDGzu48L3Vz31qq33VmUyCJR5RkebdpY722mFnn3nC9DWhz7G8Tn1DfE2O2g2LnRydHLceUM4uTF
CwkDY+p3pHXehG6SdMd8ChPe5LJpmU+6kLDCD+MCOkX3l6VOOBhYZcEZepFzYUNmouX6Y0zSpvjd
Fy5SGSZkWX633K5+abxF1860L7Rij01ipjPqeS3WqB4oTBs40jHMryAAXJfSc0tRv5elHtuxb9OH
GC+5PU3uKfJoN/jEviVM1vnMOn7cGy6+kWRy2zMMj/I940n5vq2N8bmf6tk8tO6Cgo1N7lw8aH0x
TPc0ItN3pZzaT+voLLnveOgMj5ZTTOExh/50rmq7vk/KjKEGvTSmmHBdjMtMafpx1ngfk77FxmVz
CvyRmOESXqyKLfuXFMqWg90Ili/i12X5Rto6QkDRTt03HBRwCceBc9u9aGXonpjiiPDQoP9+iDIj
+Tbj8PtgaYv9qedAgeoEDRnOBBEn9mWAVELKOngYuGIcH70PjOSm5kMakmKDbvk4FCxGtSfvQ4Ad
By8dsIx6eJ3mA+BCLDJotvr3FTORo0lOyXWB9PHAdF4gr0I61J9wJMpol9O/fEEVlPIZIP6FfUk8
/a4ZOp/oeYjELwYx3KWhIUgamQDlQWxIfg4O/U6mZN70jdFO+gFMw/Qoaftn+0bQfeN/1q73i1mJ
c2hYGfHCbVh/HKD7nUY3du6LEB5L7lni91AzxTlFxjSxTGvMtAuud5W955qnfO27q4Fafj7MDtKz
VJpdeohDjmjMzVOM4RIfRSkL6+ihJRcXJF78t6xGlb6HFurW6ExuiXPeqqWo3mhQn6y+FPuhwRgB
5InNK6VtgdSpC5Yo2cyYXXoGbt/jFQPaDjzBfGobV2fqvC53c8ZIj1lBRPeSo/sObvf4rXHrCVRF
1svpbpCLe2w5vh1Fm5aP6AkBWSETyy9VOpcBE/LpmhdZc3HCML6WFYlNnt1bL26hGdklzQvYCAMz
vqvXN/JkpRIgmCaeDb1a7uzQFoy3w0xeMnYmoJiW6eymc+c8lU0ouweG/Wxk4ISkrlntm2WGzSa1
2PVRr2JYaurwCafd+rB0FGY/eNWx64wC1B7CH1BGxQXft835rsShEUNpekiYpjIB7x3jK+B99sZh
Ehe/wvjmf4vn9mtkExIkb0QonxAe9wvnAOPAGGjdQ+LoHukmLSjQjFCPfEPrB+MQWSktTcuKs2BC
inuqTHCMeiO6zzOECP0u5WPKXnKo90NtiLM9DW2NPSPvvX3lZho0o9w5YH/6lAvc3I7RfCrM2rga
kNNg/6zTqZSreB4SvftRzF771DpwkqiN6oO9rtaHOAatx2dTp1WXL0wXdw3N0pNrZin3mSNrYVDp
tQIBevEDJshyb3XzdBAGR50dxWSwqi6WSX9ND0HuLVBurqhhR9dHhO1dyBOcmWLAFmXr583tszTn
4sh2iFYDodjd9wq2V7CQIXXw+mn5IAw40H5X80Ub3X48ddla33WzLT+sWuk8Qo0RHzjQawEzRfve
wPZDI50furzoPe3dhkZQdgI54pKXPmf5fYkLxfDn0iX6x87z+lvTtsbZRjjGkTOamSLB8zphXOXL
v7Q4vy1rHXZr0k/nmMCze68km9tj0fshCBR49pxypiVSgv+wmBfuPSADflyMfJGnBftymsqzSegY
9sEwxzEF7f5LJxosLg1uu51AeH9iyED1hbpbLweb3k509qqseXZbM3vRIRnscH1qR1Or8bx2wBr2
LaKyejd2Y3JXddjq11Lv3sMUFYFn/EdRNJkNPneNlRJhg8m5ttfLa0qsIApNQcssXPFckHUKlIog
GkTYdtjfzynyk7K25IVEPeOlpcve7kzG149R7RjkmLnT567Rfy6rlXw2HCN+7/Zx9ug4cbOPTM5+
ejbkZ2Q8zgNig+7oeZUDV9wL63PNQOTECI19K8DC27rFXBOlcPQ1jKHmHXrO1eBdU1xIyFBvc1OK
Ep3GF91YxKepG7SjNtvpA+0FqALGkB9cC51yVHkjVENwYj/58Lo/HA3XzcKb+khTw8APJYbpGmvt
8m3Q5uh+WPv0AFXFwChW0dRozrCNM3aZRQJe2L7LTXhty1GSJ5JCJEkIEvieppVZBykfqxjr3iSa
jmAn/Cj5DsJeMZm7VnNFeNXjrKJ/kPfSHd6jSE7s1IcdVDAk4NjDckg5S69AGA1aj+pCPlc8cYpa
BdCjMO5xmXJ6XrsrM6IsZyUwORU88n0FBbCrnBxB8gNalDDVjis8nojdL3T2o7ciDX2vocesfv0b
MPwKe1kN0uqjCcWaGxkXMzSvEv1xA/xh26UVkDTQk8Kdltq88HC+NN18KVv9DeT6a3etRARwSDPc
PC+NC35i/JOnLu+3RViZjoKL1gykXFnWigstjnedvTq7Tp/qw7ZHotCiIy2kUdhm5iXqhkfOup/4
zr1Bh3/tkSiY6CVERYiG1bxw9oFsEH3QMtwRm25byD9p5s6kI6wy8RRVRfjd7pevLq/6xmsruUGM
5BCFWe5ASwTClVUZd4m2MahFqEkkFh5mkxHRJcaAsrcS04LX5LXbfkyh4Pjxmnip0OGGsFXEEZgd
UQpui8AQ4s8HXjQ1FJNE1BytYet9ttLljad9u8BfYOJCqcnWqPRYT9364iBU0ug4tQVaMxRrCbTl
jaFEQqlO26UviaSPP2Jkv626eMQ4v9/2JirVOWeDl5K/WV9y6X3N2uoJQeTvbZdWa7Ox+qygT3Lh
m/qoc4SrxjciR14pTaGU5twMLdPXZLnopDZ485NYsm0pDLZSmAOkVLAC0XKJJFwH27hFEclo2vaC
20ppurWhN/TJZ8resx6RFjV3yJOHbT+lrRRn3CHE77xhujjTeN8Z0Umv0nebfkpbqUx+ybVpUYBe
SvYaZJ196dx+4xNXKtOzoGX2Rjdewi5rDqjSxMFtFnPjE1fKMxkN0BAo3S7GkobXduboSsZDsu2r
aSt1mUE6aYSFsLu7QRXqwfkVhmLjnSuFmdL1aKcWvLKIkclIreJsUNjZG8vWKxVkK7XZakXNZnLt
QbC6Pe4F2rVhbGz8SZXy9GQXZyB+C8KSXJwtUdDa1bdNL6Kl1KcWdV42Rm1zQXOEHyXP3F1jQL/b
dnWlPu1oFvDawfyzgENU0aKXdE6nbZ8gSynPBFODKbKhvoSGcfNuumxmM7hj225dqVDPQHe1ulV1
icrVgyozXhlYbYqCd0xLqdESYFhqcF6+4JzKdmB0jgaOcH/bnSslOuRdUgwjH7dEz59BIXGKLIf0
jccirNtL95cPtKXUKH5H3VpSwYPBUP5saumpsoePjNzBC9aEkhqGVt3U/e5d7a6XuWIA0ZVrIDxZ
rEfgK9FH3L/ZXSoYm7lhJznr3HrlHHTQNHQ/xYwcDL3jcItnaH10Ie/Cdop9gCZIrzSM2O2CgHdA
kisWU1yahSyEafzhzvQSsPruOPt7T1Mps8dcR+qLzHO+Yl1KLi7ktV0ca3f5YH9IWvmYEuc2TOOn
eYlpVK0ZIlSOemvJn63dUpuevbLMjr2jRwc0aPKYtfLWFq7fZXixDnk0GIjn4/HOQE0r0PMQNLDc
z7MbHVfOecSdQ9Sw8naqdnggtZ/wsl0iTMSIXAh09WijRzcm61QjSAmwbVd0nFKoy3HyKJswfAQe
e9CjbvySLiZ24N7ZL25oHTC/3Bte+3lF23BnD/mjVo7dkXa9xvm8mr/Nkp2Bo98XdBkaPazds6FB
r8KATH/IS25YbNcYoaDMI2plrZsRHZaotTC2l7jZ7F0Rh0ESDaibq3ujzu84uJYfZi8MT0KDFO/g
+bjC+cMHuqCHHcFn2ubTKKyn0RPTkUNggcPanbE+9nL2S8ZRB8Y/g++kMv+UJmgQk147GeipnjJo
cAALr7WEOVxU6cuaF57P7qxcjgyDz8B9nmttmeiO4Ddmv7mXuZcte2DkTzaWNR8FNWSwdl7OQDbI
fchiLwBhOiHJWQINYzJGUeEbURj6Hr9+o1nCZQ7rzKcQDO+Z7GEcOaV7RKzYfaSliHZnZCJKQMZg
YPCjz/0MuDnB7AupzocCRJj6xGDRx4aOcdMxSfa2Ondmkm034MiZafcWyQV1s/RBKPtrxct4Izkf
PAnT8uS17LKATk3CL8blTI8pmKLyZeqXk5F5Q3momLU4tnTy9x2ylmAR+kMKtvXQgdb2Y1fi7zPg
zI5Ame+xAvZ+3+gvBvKpow4ynhctpeUuvCK7MHjyTi4mFMfDFm9HJ9IlTsxubyIIjwdaD78lo+x9
4QIvcOlB3Q34B/cNU85d5HgF8S8rEO1B/7Xa67u+J6PtSUZuB/O/awFxGXPAvHcBfl5SwoxXTSRn
O2OZHxaSAwEHLc2KmZhRGcPGfrQu0ZyLz/YwYBluPf0DDBcnEFPFvBPQc/FpAo3EQ7Ann+mnXD5A
enoQ9DXMl7AaSAWp7jLL0YME/jFNn04/DqZ8arSUYcuUBvDv9jC/7hwLEYycx2N3E2bgBTUOjWh3
g52l/ATLcvKSCJgUcA/gIrzT/s0Hh2FsfpeBzToWU3LpM+ueFvt3Nxq9q5GaoM76lspe1nr9vCZ5
DkMkScSJnAzTryYduEoTXwrdcn4TBbLAY4EHTSSLxG3hCDdZj82YWIEwGfLvzWHWj8DNH0QiTW8P
qB8V5zq6ByRIobYvl/q2s/oaxyTAgATKfcFw/5cRlloK3Kj5mCR6dja6khEh5uhgXMOPeeLczJTr
WDzatH6OZlFdEKxQG5Cq5XDrY1U2ElscJjsgUywzoX3GkvMNN7HxUWoc4vB3EJ/MkLzZa9D9EMyi
NeefR/1RQIU5zNOiIVqpb0pAt9W0g4d17CXGWnjwutbde1kLWMqNWn6LGCfqkuhl0C35Iyq08IGM
k0eNJbwuaQJaloaTAcEZwTsTPD6WAwPe/hfDqc9l1p55wbTHCH/bMXRjCOEhs4AZUWPVFkhpRANy
Dlcs5Rw268+6REWYdVb2AbWjifR2ij7TnwIf5syJ5rfloD3oFTphfxp6pum5rIYfGtKRFgZV2TyH
7fALmad2DykSZfHCb8l8ZLhEGgDHhZ903/Tu+p5dxXpEyFGvewTzKBwZhf0Y7ZYD9eiQXqhh19IL
/HKLnX81ln4hAHjMsJrW5kGuKEFi2ZbkG7RP/YRtNesJprTsPkKV1c78NHblSED68it9xeis903y
KdetvrqMmj0ufo9eNUinUbq+JfsvbYdq2gK7fxmLCfFp1nkLcxqn/zaA6/FL2a+ImGzxjHkfPVWP
XZfBcrEHBoT/EqI3XimATYbhwaYBgnaWSDtOa1ZFwZhPd6Mw2guu+RgSQWM/Za5e7C2H9rEm9buO
xKiDJUCv+0sRPdF4JM5rtYcJvVJqxUeHhJyxko57r8HYb7665Pj42dxGJ1G7wO9k+zzGufFJ5zdF
BVvgTQTeUtm1qF8gna3D3mN6ae291HQ/56NkhNboundtivUMvXw52wKl3ExYyqlJmQ0AUM++RVmM
0gMqaslo1PoNhMZ7X7WMRfs8+WnpzODQoBrV52Ep9ft6lNHnse2LQ4Mbfp+zIkNlqWI33bGpyf04
GXpMUgmUmDQ3xkdtQDMwhAUsN7f3LGZJ5jN+RuMuQlv7eyEm68Vt6uVRSwtmtaUo0M/bs3GQJpZN
q+iZKYHGfEz7cX2y9ZWTB/MuVrQIwGiO6ORYd7mbkvmC2omhrTk3fqHnLd+sysK5IA0cJUVddvdR
PAN3I8ZseDdhEX6uaJYH+H3KF6yFw6EXVvQREXfNDmGop/5IhtZyRl00V5fMIDNLN6xYkM3WMY8b
4pJFKM2r3VRzetZWG7uTHWtIDuQhCRuSJ5zF2k+V/TCBlWbcjoknm/IXuwsngj3CdwxUNAOrX5uf
TD6lbOwgO1kDfwEdEgK3pHkJ2Yn5KC/LpyVK+eUKV9uUICulsvPXdMYXE4Pga2mYn/Hvfc3qbTmc
LNF/9rVmtAkLtZVfbRccIcPFXdnam85aUg3alovZVNXKtZGxoQPr2TFO1Vsb878fQKVUdv0c2uYk
TpLsOriImiORMhJy+uOWIwXEpz+fSulgL2Y+XlwH8qX8bOi/TZic3jhSvHbn5p8XR2kwsrZ7KTIt
s9rpDl5YK6k3dbZANv15cfSUzEGiKLsm2vIDrFXvrzeA+bbHopzLm9EzNaMfiyuiFCpA+94nTKY3
XVtN2UbM10x8xLKrBFhA5k/1uYvEpn4CrPU/Hwrwq6nOG3p80axbx5AwBX9czOS07c7V6pQmfKm0
Kq4MgbQPTT5eKmNcP2y7uFKfNd4Fglen7IoyGLaP9PI7ZrThGw/9dv7+37Ot9JQiYnsQN01upddY
tyFgOmt7NBzBfiar2o1PRyklywVeOLpDdrWa4auY8/cCvuG2Z6MUUi3KofPmMUElVj/PbfZ9wci8
7dJKGREqxgB3ajNgZS4O0a4aiErIo02tOekpdTQx19Uc1PjXaYbEmdjMe0HTvPGbvrK8qKnTC4To
fClEcTXt6l66BAaMC0ldm56LGtush2Nn1gyfroKcAjA/CIE4lmy8uFJIKLMrpAk2q27nMkg3cyD3
ADHeeOi3ivnLu+4qlYSSsHEbAkyu82igsRSf+rDb623xkoIy2Ph/oPS5ltjOF7O2kcVaP+oWD/qY
JV+2PXmlVN0Bw2pTS+ooLV9WbLE+rLF2v+3iSpEKoS0reI/shjYBdtQ3880tum2ugEr/z+XXyG1t
ZgfN1VGmYCB/WUx721NRc6lH2GZmh0nw6qwjp2TOs+62xcVRXpfJMGOGT1F6TWdyIKb0Ocsn/Y3X
5NZs/surqGZRAwjvQLeglUZjwLivqV33JbLKeF+VZfdY6IAafM+hr7Jzy9jE2jOED5t+aEd5izxL
wwNLTsW1a26+QnQwICuG39surrxFjW11IS4RXlHHJBfByTggVPgatl3d/PMtwkoNF1HM2VXTzDMS
aboscuvOxlHWe6efm8kedLZN2Wg9Z2Zl40cZxze+ga98Zh1lvXeiFvm3E+dXAAeSdFF4QiADxe8u
Z1HyNz0eVRHg2XD7ByITrmSPookdcpdN1Lzt2QulgstO2ACV2Q9jOvlVEOcygVHYeOPKqj9OUZsk
pKVflyW/EvkDRMDZNqWSqiBgrLzVaZOhuGIBqYnTNGF12Bu/4qokYBohrCQFewQc6kB2sHk05bpt
/6GqAsjJzCe4Jdl1Ei0dM4s4mm8MrdM3XshX9giqHqCyl6TFi5BfTZARfod4+8Zrd0kU3/YyKrWK
K8PAHFkX18QBPEQIOXh7+rTbLq7UqstXFoI43pOoBpdhkxGLRY0+77+v/kqtqtKANIeHjD86u5pr
mt2RU7+eNcDiviCM9vjvP/HK01c1AlZvCqIB+vyq25gO+s6vdKPfdvuqQiAykfR1A8coQ2+xz3W0
Mw9NNpfvkrge3xhE3irzL5+v/9EJ6GGOgbUtrpa+1gdvzSZ/QBLIZo0XaHLdz0OEwmfbs1I+w2KZ
0iG1xvwqIZA/kphR3HmJvfFwYiv7tdbBdMMEJr2OOSEV6TennQ/b7lv50ALX1GJnQiHeW2I4oHgU
J60JX7ZdXPnQWu0kNIJc0ivBn5UPxNLbz8a8rdlkK7Ur7XZqCnTO1xB5sa+7fUls4vB5250rtVsW
CzKhcE2vs+38KOoFFugqzTfe/dfqSvnM6k2PXghGyTWprOKco6i9kMq2rbGiCgeInRR2CfPsWtMS
ZMAjsUx1235PS/m8LovhTTiJ0uvg9fJuJlZ2v0Cm27bcqLqBNG9dFwM0i72AA2xOKY78advwndS8
P3dlbquvDLc4lmSwxS+x0xZPHXyujbeu1OdCAlbd6Q6fQdB6njnfV571xsJyu8G/LGKWUqDDxMyY
WERec/xSRDKuUj+2q6Gvvut63bmsDOeNPfd/dkl/+1NKuSbrvOqaM+dQQ/KcUVMU7pgyeOex64c7
wcBi10fzL6uWHe4hMGu7W/gsCuW4O8OmTZj1ETk+R415CtvU85kkx0+Wg9sVjfVAbBWYUsRJxrmO
GudY9TppWgPnIl90bQn4Y1mnAwNh6wiDFTSoHEOC3pvePpMpvDTXvkpWOG7LC5SPAlMIIULQfyos
4ZaUCOSHeapMeHi1+ZwlJuNqyEDFiKsr1B5MKAFnZtjWQdcxu9yyBqxT0ac1aRXx6nrgsER+lzi1
UeLdbJyQeahR4HIgVsA36H9+RKy+PEGRNu9c7zYaRIL/NKeyfONXfmVJsJTFLF4dUiIyPrWD6V5N
bGglg6l/L2W3d/Bvv6qylOEFQ/hvtPlVG5PuiCM53KVZTv6TNkZ3//4Tr929sqCZVtfOGZNJPNkr
DqtG/1SBatlvurh5O5z++PYe+Hz3//6P8X/xIqYuvxT7bteVPnbu6pBNRf247erKklY0oTciVUyv
RUdk3Itum+62Vd5Uzwve2kMWoKHYQaEixmVZdxFv57bNpamsZ/FSe5VHpPF1HbsSpYXMD5PXVYdt
T0VZz6J2TGurrlPYuFXpW4N47CwchdsurqxoQnPdlCYrWz8tOuMoin36LRt39KayhkHApDcHl+g6
LqQmpGOQFBg/tt24UqT6mBF7IuAmL9ES+YumRy8S0MLzv69u3G7xL4VqKoWq96TuMIrnZGxH7r3F
vvhXZlvWfgZ7gRQjhDuCjAEuol6dLBbDYznp0JsaInbu0nIiQ2i2+a82vWCoYP4sO5FrqY7aJLk6
VZWi3TG/d202vrFgvPJRM5UFwzFCa7STMLkWBF+UPigH81qTGYfMpUdmf1MSdBvr0FDWD49cbIfj
RXr10E8RMfTk4eDc9kYYyuohrXwy2z5Mr1OEdXTsCQRJKwjQ/34jbo/6Ly+EoawgZMNmOgew9MpS
iETE6wCllPO2WZOhLiBALUSEte1aNjc0ODz0HQOc47Y7V9aPJJ6mPndZnYBSIc+CQuEb8/TWWeu1
SjGUd9O1VkAnwPzZnS/dh4R8VSA9hnVw9Z4Aj5ZmHrbAKHwoZtKRuyIHY+K15AaMOdiFWuTD49xO
1hvv8t9/JdhrfxZKVKGai9daBk0X/kwq40c/i/f/fox/P8AKT1nMxArWJtP7MIhHu9gnkTniZpO0
er2FJItSW+9Wzyne+GOv/X8oqxvJ79Hs1noYzHV6EwqUT6JwNx1KhKcsbamp222cWGGwICWFSjUf
Iqzmm4pQqFOqESCQBx+eGw/1HCRrfY0IfNz/+yd45amoUyrPYr7mZPy6Y+nZe2/yyFV1Cm/j1ZX1
QxSzg3pllkFH2BEKwiaFeIwLc9u9K+tHVxPDM7lCBnadjn4yD3CY7fRl28WV9SNCJ70soSYDpxw+
5YP+M7HDTXsy4Sqrx4AXOlsKnkqZFmevOVdQlLbd9O1X/q+9JK7dydBWQwaeVj3cvFI7+kPvtl1b
KVYXbMtgT7e7dvIvsQ6f2sX0vfGnVIrTA39Mot8qg6oBRYY2aEes7zZJg3CV6uS1iyyiFWUwV/Ja
FkO7x+m1zWogXOVTj2qnm7U+coM5gc9Ci8xPvXhj6ase1M4DDZAlkRMkc3JvFSEeqW0aEqEOA+c4
cSoHPlRg0fjHSTydzFZ+3fSqqNPA2oCVtULYDrLuY48mFRjS+21XVqqy6CrM4WlC7EdCtUvTudPt
8mnbtZWyLFiZkCbWTiBJFNHGr1a2TTwi1GnfDJCr1I3bs9ZQEhtaqp3nlpSUbfetFCZ8CHCtS+EE
de+JvSOmGYy+8cbp+j/byP/dpAnV9TsQ3llbkfCCwTQp94Vdm0+KcHQ3ZgvAPyF/So3ojsWbxb0u
CucbtVycFxK7SYdpQNBEmT4dHKsXlwKwjAtRRtiPc23Gxl4SFkPLpDG2LaxCWUXIRLOcSeYE7CEl
56Xe1v4SQllAnGioRIqvPiBabNo1YaUTMLxpnyrUiWdodsXUmpZLHWb3YdJYO/MmjN/2aiiL01QD
oI45PwVGPf1w9OLLQDVuurQ65ywr2cDikSJA3DrtE72doCqu5raNgzrozIBDYHyMRNCM9geRwWRK
NLGpsS5U7/NMpGScOabg6Iz62Sl+yHn9vO2hKMuTNqwLJhISHkH8WcCXkBR6eB22Fbo66JQyYmfW
Jdz46PwaPVg8trVtAiPUQeeaZwaR8CPXtsFguQJmO/zXt6Zhxq0C/7KKqIPO3LTaClm1CJD22rsx
AglDTDceNIPvm08elPUEzqt91kOzbv0Qdig5RQ5Mm3LpJ9/om2Xja6tURAjAU9dkaAbe7F61tQ6G
0Hqjv/zKVlodJyaJWfXtMthBF1tBUVcBqc0bL63so72EtPmy9qxAH0vMNmX5QLCFs63W1DEia1qi
D+QnBDWBaZaTnwyiSjbVg2o3hkBYd6JezCBqokMi4vsYKtO/L337Kv/ljVJHhp2dyLKXPGmnqpGg
ZMtvdDrNfs3M/PDvv/Da73n79/+1mW7MpMx7WzMDNtJ3MPQvm6tN9RtX6ZTi27DNAHPHPYaad3Uu
N74qyjcQKpiDDWkxAssLh52rJffGGm1b3lSzsS6Suq6BjLG8NemeiDd3lzPTPm173kppalZtEkgc
6wFAtp9L2zzYYfLGjb/ysqhDQ3Nw7cUd1jVIYrnc18XtJe9HnE2Y47YtzurskPiPleQecw0qB9ai
DMMvdSrfOkffvh9/ednV0WHbgiCKvGYNyrken0s7St/lUxN/gWAUnW1MSxtPBeoYcU2c3JZimYMl
lR+AzZ0aZxsfQKje49AsomWaxBSAgl3OWlRVPmLKbX1xog3+LFZdNgkID64OMQXSEhLEPNHtbW+m
aj3uYU1n0djxVAZcWFovH5uR/Ox/v/avvZtKwa75kLUrh8ggYbFhVFDmhM170WmMARv/+0+8spJZ
yv5Vs5ADEjswB1FF8IZLjnRbkQz+74u/dv9q2epabhJHNwXu4kZX16iLIMyt5HGE6Hf895945f7V
EVkIT5G2WDcFFjL5M0Y9EvmQi+y3XV35uNot0Uz0zWdOZ+CMc9P8AnRn215THZIRrIPIM8rnYGXB
zDXp7lrT3qbTJunxz3c+NYmBaoZiDqAJj0eyo5OTXkz1tg+Jefu9/+vzV+jS8OrMGwPHIzsoaR+n
sntjOX7t97z9+/+69NhYkpS9YQxKbXnygAeSDz102152dUJGuw6gfq23Qd5r+6H8YUzptk64qVSq
iQdwzFciGWxpZPuorA7Ezuob30KlRsfG7gnfgXFqg9L27ch7p6Xxetj2iis12hCK7qV61QWxfMn0
YuDYk2183ur8SZOk30SCaw929SWJuvcasN1Nt62On3LYpE2OczAwZo1wlXoHvyZ/Y9l65R1Uh0/g
P2l/iajjhOn8LmJTJ4Ol8bZ9MNTh0zKXxW3GzI3HI6zPKrw4ZLtu+zENpTBnPEGDM5ZtUN8yBXT3
2yLTD9seuFKYa2OXy2xGLQgB2IhYBZ8SWALbrm39WfSoOfmMekUbYOX7BZ3lWc+nL9surRQmneM2
m5DwB2GHjmg5MSbbdlw0lKocBNF00kzaIDaGaE/gHt7TCE/qtvtWyjJfyBEnAKoOOqZgD1ZpOMdb
C3/bQqgrg2GadFVOtkwdAF4mY8B4iOvsedON6+onU8dmR455HTiLsx7zQv9JrGSy8b6Vsc661k1G
AEMdoMb6bpYyGPo3N1uvVL2ufDLdUMpyXZIqIP78wcGqvUzztqa3rpRlKuKsqwyovcNk2fekaI93
ulGIp21PXKlMkMHZYNdTTTJDk/hEBO/tOc/32y6ulKaVJwmYTWgwJJtEh9quyKL2GmPjrSvVGU5I
VqLZbIJlkWDnA2t8S9F3eyP+cizSleosQdmkzDDKQIYZtJdmrDDTdNgvoPL08TtjjL2zO+XrNlGS
0JV6dTMAA7HR85xsR4f6P0g/69pvW34EWyrlSqbemlqOmweALn40JVQprwnfMt39/b23pVKw5ILn
xE/IIoja6sUIPdZ1Y9NmzlZN8QRK/n/OzmVJTpzbwi90FIFASGJKZtbFmZSr27d2Twj377a4iLtA
wNOfVT1yyZXOCE088IAihbS1tfXttfahhIjrhYg5ekAr01Hne+KV+UN/5vWmEW9QK8mNaS5TXMFS
iNg2lQEqhn5D7ixZxEfZdxAyv8RN0EOnAj7SEu5Nnk93luwCzdGGi6m97Ep8Ax93yWd962Lwv2z2
16kPX4HXA7P2o0yqtW4vGJ35ged9Ac30doSaMmuaJ5XDOjJGb/7zaMWcmWraTg2FgmgMPRfEPmEe
IS2jm+NLMExSyzQ8O4uFD2eIpS70FI+wQAmHBj6qQRIlByhLlGlXqSXbV1hu+42+ExeCmcbVAIuU
S7SJ7yDz72FB7JVrIB1/PTrw+a42qEXUl2nI0w5AGaTX4ejr995OFGjYvg4QLN/OOgSWq4b3eT3e
OkxfWadu930ZSfjQ1mQ7oyv5QdOZ/ChsV3z3enG3/T5Bg8gCYYL9DLvi782UHG2Y+LEYTDqb9szy
AVXqej8XQQTXRzqx/ID+kFvw4JVx4c5071bY+Mky52dACE9FQeFY11Wffz8sL6v916UE+f7Xk8Xi
bKR2qKc+LVBOnYouPKq+JegBXW9lkS/R6q2/4Mz0BV3sJCni8gl2bdshiII2LSLY1KWJjJf6UHR9
dPz9b3l7nGD48Pq3KKjnQ/QLCFXI98uCn5aWOvLKhRP6et57vZ+bk4q+4+PWFoAVuUWvnq2Aptez
16kL+hSvf3w8QwUjmUN8SJvzUzLE2wkuAJ9+/+b//cw3PmLgzPBqhwOa4aR6ohO1BwD2MH2BYch0
4t0QPg2Bnh6g0wdnyx3F5nRQbIRHbSS9yJ7ETVzDeYG4Yl+ClYzDb5Wq70FmehV6EjdxbaNNwskR
XUyazX+IbY4O0Jv3k7NMgpeJ+lOpR+OiAC7P+CYQgKrSyJhPMMu5Va2+AickgbN04bP0wmiB4+62
QEdwlcj5h2mF5RSswvd2Ty3MfP+nRT3lh9yiX/ZYRrAvOtR7YB5ov7P72MCIRy0wdkO7bn4M8yh8
B1V/mbLAyBRk3PDPmIeBVzVQupt2EFPgajkpn2Q530kDVW+hlFeWLRMnxogdIpUQRlRPSxQJSFxt
Eu6ZXimedLfTCEItO0SrCgzzfNBb9wkWjp6Pfh1U/q9fdQO1LFo8QeV/PxozVHAQt+Lh94v27XAo
3e1UTnYgAvp2WZG00TPAVfMPlGZrz3jjDLkN+xAec1v1xJf5o6za7hCtmnllR4l7tmlUBL3gRUFU
pQTaSMc0jsNbvbVvD0vyyzlmS5it0B70BL/s7bSGsCiBz+SNQPn2w6V7jpF0RNWO1eVT3DTfYbr+
I9eJX8VbuscYYPXrLGMsILh+0BQede9NEPzhNVfcc8xskdeVsC592qrmMccmhU5s38XpHmPCZNyr
VZdPuegV7D1gSzlYvzqPdOW9xBItq5qT8mlR07cprJY0UtFy8hoVN2fcWwtDt4GRTMf8g4KpLrif
P/0e7Wyodd2GLWcrHq3bHvJ0nTxOkfSLK9IZcTnOCfpxOcmSqunhfn3fr5PxWppSviSSP+1pUR/D
NzYaSbaQYYNVUV6mrO/9jhfS5e3hPwvdQkiZZok29BJjFX3Emcx4bfbyF+R+nKM8XtYCnZz1qeiP
yVR6zhQnGtZ7hN2yGIsnJof7obMPG7P/+M0UJ6tlzRCpJbRwwAJfdWQcFqsylqtXXitdvr5rhr0J
KF683tFE8eKfcoBXsPCbLC5gz/YRHZsanxOsenCxrAoOMuS5V1ooXR2oahxoUC0VycamzO/7ukcB
YAv8FqhwFqiCIZpRRuRZrfpn0s7nZYATltcndVWgin0tVAJR7GypYX4OieXyQPrRb5K7gP0K60a+
Ll3xRHj4ANssBQ3UpPDLKYST0UpYxrVd2ZdPuM7Qpyoo5SGGvf3Rb1ycjBbOQDJmFk+f7Pst+Wby
H37PdVYnoXNZjBTpRKTWB87nbCiXG5/yyslIunx9v4gGJlgE6WE9sT/iNoTvJGzmj0NXy7PF9Zqq
QawNebE8kXleDvMy+GGL0qXvDXa6AjI+xdPa8T1FmXM5qbWt/D6Gi99vvKUr3O/UU4xBm4qtTutZ
+UUdl7+HmrbtByaLJxmU/SEikKyPAuX54s7K5a3SMLFhUMsey2PP5gPbyxtf+2Wa/3oMlq4eVzJb
gSYTikfnHNK17f4VUIZXG5V09biCoZsTUuPZ9QgKvxx+dO3kV+uVLoM/W4hVMzmrp3BQZdoG8Cq3
yMq8jgLQBHudElTwbVxrBnny0NglpQk/tfnsVyiVLoJf1xwex3ML/eQK+E5REX6YTegHrkkXQKcE
xG0D78enfWw+58x8Skyx+21+ruCW6pIG+mYaKR6kOB9Y3n4qmNB+gdgl0CVtR9vAI/CpDiNoKJB3
FsJYXtHSxc87JEhhH0hsqyu6q/NgD1MrYVvp93RndcaqHbiC1fiTIOhz7G2EJLIY4xtr/yULfWOB
ulpbEvKBMtAJySpCIRFfTmM6SA0/5dH2niPvJMC4+k1sTUOSGahdg71Vd2MOV2a/0XkJPD9l1+hc
A3eutXqCbnh7gMPih4kO//g921mmIezNq1yHSVYgkdmq5UHSxPOjhq9fu45gHN1BXyQTUaUgEJ3M
D0ZY5lc5cjtQmlIuFm0+SUbWXh+akcJNIt8++Y2KU4MRpmRQEodkfSinU16u51G0N0bl7cq3dJn4
Jqy3MegtySCb0t6xqbOwBo7M48JN/BcqVdWd109w9UUIeIRcLWOSdUIdybptKfKOW4TmlS3P1fLa
YBstdxzzskat87uqy6cH6Gf7HZtc+l4qmGGSHkl2Dt3/kxn0dL+0JLox/qF8Oxq4BP68C1XqGUsV
Bd7qGAQBVNm3ih9svXxbLbxr+yBcs76HG7XN52fBxve6DfLjlkTq0CXqz8JyDv/XZjlAdwKCNd3+
oYtifRiGOLifNbx1Z60+xOXwQM34fqq6JQ1iyNjFYikulDbwexXys9dXdpl/u24K9yh7nhX4QVCs
Nyn8uj76PdsJOzyEjaOkRGZbGcI4IS+eoRR067r22gxy4s5e6RbtyRtOUqx56TzZ0xbT88Y3vvZw
J/J07WCSKoiSDJ47F8Pki/yhX2RwgX/TkoI08M/J9BjB4V2vAYE3MZsaP5FkXK6/jppJYquxCGmS
LXqFfdmc/A09E79g70L/EZ3huiYWmTEVKH40S2nLA22JuJHBv+x2b2y0LvFPR4bLQouYXNcKPUtx
GT3YeK5O1Cg/blO63D8M+sCeGZ5kIw8yOBpASFA2nocEl/Xf4nLfFg1JW0XRBZfCiyIsH9YEBpt+
xQmX+K+SnvAuXxP49fIhTVDmu2tJK71oXOkS/yIETgHriCRT8/rnSIK/QNN5vrizXO2OdqIKkhdZ
HsKnqD0FfeG1Twk32hcwahKGGpotqh4PqlYwf6aYPT4xTLjBXu15U5m+CzNddz9WZf/tZ7gN+j37
ZRX8lJZBaK/hO4QusrJq4ntBGnOIJIrwfk93oq+aVKkK2gdZs7dHo8MLYZVXGBBur1UBfbA+bHWQ
1XrPilh+hnuNV51JuBKN6NsdBjgN7lm9VvN6wGUe+2TmNf/4+0F5O8AIN/qiQSyXzAZBNltTNEdR
jd2M7uOI/K2Kob2xjK60Zgo3BCOXX3S7qyCLmjLODwzWwH/CVahF+ypsaSQkztMVWLBFU6ik8DrC
EfEIxYPgBFZw+1/cF8Xp9z/37X1MuOB+0ECGZGDNDt8m2HtJwr8Os/STfoaKzOvpC/uTIpqTfMv6
aoDVzTRCBz2lLZXJweSy9dN4FO6e0K8g+KYg2bN2a1eI9lh+aBTbj14j5G4HbZ+bfpow35rN/kgo
Lw+sLr78/tlvZ+rC3Q3aJUk2sdI9g7OSgnFhCJGPWYWnLWjid/PYVbHfUnd3hQDjocpQ7Bms5bav
oozhOQTrjhslpP9Il193ZeFuC/2+DKWsyj0Dt7acUGOr/i0Hyf9HkGg8cmFhWQbz3vHULTuFWALg
NiYoGeBsV0V+Qd5tF1PhWEwQsoVPPfuOZqsuHQP48/3+M11ZJO5BR9HVdH2N1QppSHj5Df1TVNbj
jRf/T5/srcFzLlosoaLHfeKebVOgICgJRmeFw8TFFFt3zCs0GMU97i7s2rSHnO001UnVHmDz1D6R
MqlTPuUdnAXCqUjlSKITpMQFTQEW7gdWwASv6oOoOebt2PitCLclxy5NF07oQc1WuPeepqTp0z3Y
/ATxhKtY15c9f7kox9NbeKaRZFjuBJPW892d3DcgY5MHq16zaGa4ctp0WkjluV27XTk6xElp2qXN
bE3UsdUQ+IWpj9+b/2fR+lMugENBUk8b4hCh9QXycA8d/vGb4G6vX7LtpiiTbs8Wtv096BJAt/SD
6MV/h+Sf3hvUtrSKtnumTP5ted7r6n9eq9Jt8zOoh41ynxCY22aAHwtfA7g6kGj1G3C3008Hu8al
c7FnDMKvZ2n7/sDGWXkVr4Xb6TfnS9v3eb9nnMHMcOOiPW1hJz0/KHu989ZmCLthwNODMM5TXgwB
RKlqvwzM7RAjKFVsheZbNhgVf6wmuj3zaSJ+r+72iHUQw2tCIresLTp90huuzBJm/Mr6wm0SI5Vm
XUuHJRsZ/SekY3XsSuqnBy3cJjFVV/DqHlaUdpqlOkxW5/dodFU3Noq3q0rCFShERhOFbWHWjPJa
3K3o99XHpAzERddx9S0W4fgOdsTJcU+M8f1FzqEsh1RdD1HNOVsLBJthxHV0sHkVtMV/ufFPgaFm
qF+xSc3ZPA3zYx5RehfjLtMvsf0vVfnp6RGzmkPZx2ThCMPwoRTinjZr4Pl0ZxuxPd1K7LBTVrfs
QZsPOMF7HYOFC+tOURKavWNTNtX596D8US6hX0kVItuvgwJrVrHkOJllbbzfFTUKbcYGP7yCsQvq
kmVHQSw0Uxaws6jh91kPN28/X65o3kiQXAx3a8cqxi3ClCX9ON5B2sScWKijh8jQ/F275OE3uPfe
ulh/iZBv/bGXc+FP80YvFIfiAj8kght5GjfJ8scKt86//YbJics6Mf26m2hE2XDeH8f8xW54afzU
NoVL5m68UygVN2NWF8u/Ng+yGFe6fi8evh6WqK3p1Am4NKOg9zkm699lQjw3K5e6NPWSLLTFlG+n
qcuqkPfHl7Djt1Rd7rKLocRAyDJmSYdyOvrLUrTZ+hE13OUu26qYxxW1WTg8D9UZHss9BAf6xCtH
4C55GU01WZWxYNqrvYIrAtT34tV4oZfcRS9FpLs92fI+62tzR4JGp4no/crjcE5/PV0Ejvp8QmtT
tlaCPEzwKb/f9OS3RrkLX8KMFr1WYTlkbRt+SKb60Kzrt9/P8yuVGe5KVK+oxOJTDkMWhRN/yFdY
V9sFW0d3yKPumdD4NCbiK1e2eKeNqs6sHWm6rU1+Y1d8e5fnLq6+FStKPnYdMkn11qdBodn9NMjw
f20BtYzWhoqmVkf2WzkUledUcBb3luww2JRJn7V0mi5dN/antmXjx98P6dsRlbsgO7S+gCQh1c2C
WunjQsyXXvudAXji7MOBnSs6adNnU/t5RYEj7abWeiWi3OXYRReHQwLP8WwQwXGk5jlvbtV9rgyJ
C/huK1R+alpjSKz8cEfxj9dQuw1hYy/kVmmokQQdO9AdRtCMML/7NO7SvX00EZiMrX2GMDfcCTRU
nSKKjjO/V3f23Tru8v+S82wWOU17tLONuAbzfLiz7dbAwGdNaJfZQ93CZnzaWr/Ni7ts754XBvlJ
1GVjEbQXPozLJez8rgK5dBZmEw5TIcu4yaaSPkLY8FOz3lLLvzYFnaoTLA2aKhd7m1Vc/t2wWqWD
Lf/0+5bOqqx5ky902rqMSfink/VSxcjBvZ7tor1dvodBOa06g2xZpeGWXqkLWIfSLxS6bG+yzizQ
IdeZXOfhUOpqO6zB5rktunBvIbstb8OkzViSfyNlvqezmfzWvgv3hlVYlIWMNObKRE97RKZjTctn
v1F3VmeXGxYV5GXUx+ABR5TPYxHdSHJeHvFrws1dtLeMWFnReNNZsUr+VydJfIx33BNMsKq+cWl8
Za6L6HU2AgRxi/K8QyRn5CMMhdATlxCv8xoXzhIlIgqrle86Y+sij0SM6qiW1q/rgbuUb9DwmSqq
2ky2y3YQzfBup+2t8+C1kXeWaWwKvrak6zPQJtMfUEa0R5HL4axzfsu39MqfcGHeSla7ymXZZeGO
5bRPpjrwoStO5RrsXpQWd5neXi27labCmuJdBuP6h3nnNyouV+aNK6lddMGOE3LdZGvYlNnWLfmp
WqPVL5K5UG9Vm7XP16nPGvRL1n2epCS2n3+/Xq+N+8v//3SKlWUEzJF0TVYEzf6oLKSk+37Nj2Mz
3roUeftUzl2214JTCpY4bzJK+uADsVaXaVTb6VxWcjoEpOKnrQj5jShx5VO4FNJU9dM4gHnPtnZ7
z8t/pj28cRd77ckv///TUAEc4UqtfZONe/w5Id0fUe3n4oF23tePDkYFWadJdtkkJn0yIwTpQr+m
c+7yyUTD6Bx1aeQdXSfSplreUZp7HrBcPNmUwTIkNmoy0xWAVMhSQ3KBeJUSuMsno58AFDFotSym
PzZZrMBluV/xmLt4cj0u/RTass/qLUd5Kwnrx2mGwPLvV9XL6fWNrcollE0ooqkkg87MNhD5joVx
UR0WVkAgBRLU6l/oJ/lhPNzVyx4VTp1b32r06QX3wiwf+sXPQJO7rLKFjlEddbbN6qb+hmraXz0B
pfj7EboSd1y17M4usMLrkIQUSaGHg+bV9rGe1DSkFRp3/LJ5Vza7mXWdU4ocbZ3scpB6h89ofgve
vBIOXNFsZCILDbZQZzRiyYHyuTn1crwl+3wlaLpi+QyC6kljJuznUPM9W5tDWVp08BXEbTzsVGgo
+vut0fRGbLv2OZwkP566wO7D0uLujXbQZbBhukDA5p7q8t/ff/Brw+XkEBAhpNoUK7ZIAh2fEPIa
YaxCvx3SBZm7KZ/g/o6HvwiYXxo6Qxm3uoWyXRkbFzBu7ZSsJuixDACcnZJi+N4wU76rw9BP4Yu7
3FmTCNiETbTJdGgPUw6BBLY2H73G3aXOTGK3kjSTzhau/i1I/2kiw42E6socddmtGTZpO1SDm2yI
rfmTV0P9ZQhDo9K6jse0K4cW3s3Sr0WIuzjX0iz5iItzfIa4pPd8HUo4VLDCL1S4NNci252j4I5Q
UU3/luH0QNHI6jk7nam/8LXq963XqFgX7XEtove8Nu3J6/u66NTa6nIpa7y4xo36MeG9ONVTLW9s
ZFdWrUtMzSU0U8Jk1lm8Vk8RzixpMppvfm/+Mq1+yqfmgtECEIvOupU/dhMvUpUoz/OQC0yV7R6I
Lu/rzDJ5XgMLe5PZ7+TvIlLzNldITWiVtUMB6nroVggqGb+ThAtIkTBhcy1slUF1qDmA9iEHRXe/
I6iLPqEct5p5p2U2tvnnGufEXZsbj74SC1zyiZi87Cdhy4ybNUA1uuzzR9aP5p0NOvqsCKH/Nrmu
v/pNHWe7SkTC23yby6yTc/IA7151QD0zv7FerwR8F6ApJqV5XO9lNpu8+9tuZrxTId3eGXj/3gid
V9aVy9HEebWpcjVl1pa5SZOp2g96oOzoNTwuSWNyLdF8p/D0eHtcurU4rQOf7v0e7izbbbJrP8Gu
L4vz5X0fzw/5tPvpEXGXpKF8NTnTkcoqEI8HrXiUEuiU+cV4l6SpxcLbRWwqs8n8V13AxlkUH/wG
5eU7/xTLxKxnEYL8A9sdf8qn8amJ2r/8Hh29fnTOFJyjSo1HW/kw6+5LqMn//B4dvn70yPd8mWD+
kZUzWlcZ23GE4354Hv8Fz4vWoc87Qi5CT0fbTI8L7b/4vbezoYbEBqih4dE5DT+FO+/TikC1zevh
Lps3YK9eeFWqjKBkd1oBJKf5WPphRfwXJIosc1eGCbnEQftcsjXLZ+mXCbg8lGon1UHJlVxk2Yv3
ZuvEezXnfpuei0OFs1WN6QuVzV20vJcFs6chkcyv7uryUBsRlm5drMBD0SkFjoNWtoDeyDOubE0u
DlWUWD9NhFcv5xK2bglhw/sYraYtFAlCcz/jRvtIE3LrZHvlXtYVLAR6uUg6W3KpB1LGhxW2BcdO
cfNDasPvUGxr77Z+IIedxYVfSHYBKUqgrFeKkly2fe5+EEnMEQeK3KvdmruAFF0XqtZpxg+i/bep
UM9inm8cO69sg45o4f8VeRc36G7EXsJ/QAGgO5ZhfMuk7Mp3cPkoFk1IRVqislZykTW87+92aup3
WuM2SEfJnDZmm97hrtazwOxiUzyfYXpkJgIfGMxiWcE2ue79ugu4y00VLFkwe1Fbo2t/qqr8uR/V
jdztyldwsak8MVEFDhFS3sv2qbHV015tfnmOq15YLLYkLVoW4Ba0ibS32xeTx36TxxUvDOy2Qmgf
ey4LtneRgE9AMvrhjNwFpMJwnUo+FOQyt9Oj3vImDSkN/HaYwNl2Z4Z2zVjZ/FLXzaOe2NdtNJ7j
7STGUyEis6iIXMBMfoetYH8fUuNn+MBdQAqKd80w7vCYNUHzo6DghUfU07ySs9gFpJjG3A7zEVtA
b+HLp5e/RTD73QXHv/BRSQ8DIgux+q3avkIL54+lt17pWezSUcyYMl+DOL+UOyPnPVq+bWOsboTe
/8p9vxaSYxeP0kPMuMJGcqGdbrONCnO3GDk/qWoO5nclDhH3g+ltCpPz/F6omDwjxLWPG9QzIV85
zvYvmhj1HFLoLKUDNexgVpPItF9q852hDeaj6KL6fxXfmUpDGC/+MVetUGnbcNRxVBLNP0rwgX9F
AQPbRIZag3S04UkrqQ9GBvO3Qvb7HS4Y0Lxrm+Y91H/JnK6VsdCORSKc9iQxc1pgymQdZ/thI2F4
4Eq2j1OsA5uyosDlvB3FGeBF9XWVpDApkUt8F0JV/6Iaou/J3q6P3Fq4liqb+EFzsQuH9ayAdEUE
W3AII5XpXk24yvcTn4xdOGyLJ3D6Y5JfYujMdJZ36RwiiPw+Q337diF2ya9etEU9v7x4TxP1Y8Rh
7xHKqf+WolFPCjaHD7//M29vC7GrWTpBxTweGM8vdAjuc6k/WKT0N37CtWc7cQpGZmFdLqO85AHu
dYjeTjEb/HRtYpf1gvcU34FM5Bc+R5cyjz8RIb0S1dhFvfIF9RmdTPKiqczTiHwglN5qvXu77BC7
rJfsRBdg8SSXvO7knYk2dd9MMz200+6nwRy72BdvlmluhiK/GD61KWdbVkGi1++butiX3QHn1oTL
C4oyj3Sv6KFbaOW3PbiqjuECDlrUu7yYeNmOL+pch6HuBq+jE3NfPehW5Cdbs5/RvzkcVhQl7yfB
/KhJ5r47tzmRSW62s5jX8Jwz6DPgwnv2yt6Yq0gJp0op+yaOz+vc7o80qsqDhnbA0ScIMJdaq5Ic
ztiqFmcSLx8FnOPSIsmJ10cF4/W6/iCCnfVFrDhIgChOLexq0krFflgmk06MMQ1sjwc+b2ekW8Od
nYr6zua9V6LFXFnKMQaDOAkanW0svqq2hHpO73dfwFxyrQpm+EXEdXTu0MWwJZ/avPOqLjMXWoPX
KCTjWhmeowQGA6IYowO8K71iI3OZtSWa4GKSbOGZVPM5n4cyDYRnzsxcaK1qed7CEyw8o7C8HadE
sGMV+fkAMleRUkqRdMUwhed9oONh7WBjBhkkP/UE5nJrssU1B13y9dyxQv/VhNJOD8UeFIHX6Z/9
AnigXIIraB2dRYHSjyzTJqj99mnm8h2F6AgMh3YMO+/HlFqAwi+cuVdscfkOBqtRvrX9eg7ssqZd
MYnjCBcMv+DisnwrJGnXphjDMyQLIXmp9Dst4z+93txl+ZRFx/2uCYI5tEZT208PQ7B88nu2E7aS
ZWMR6OHwPEQFgyQLcuQlgbOZ39Od0qm0UQ201KznymzhoQ7NY04mv02auRBfW+58n5UIzxw69FGf
cjX6TsSXKs9PBfZmjkS850l4Vit7AE6WRYBSvBIX5tJ7yTYIWQ+cn/WcfLQmv0PF6xbX+Haiy1x2
b2l6UavWijMtomcU3D/Em/Db+F09zj5q9Vi1CQThiNLqMFbhSwdsvKFd3WuuuOAepxulI3RVzqCA
MriFf6lm/cXr0S5+FehW8TLHRgTPN/Tum46nmnA/sWvm4lcA1Ru9bt16hitreaeCyT6X6zp7nYuY
S1xVfRhFbYdMriNQpBa9vEPvkl9gcZErpdFMSKY5PM/rcqYGMt27nwgqc4mrYY/5lmxLeAZvv94R
NsMnWdrg1qH0ykR3WavErNOKxon13G9wke/yqPooRUQ8xzx6vfyHPUGPG2/XszYigjmHlKe6WbXf
SnJhKzqVDeibYTubgrIUZt4WErQodfjNdSeggziuwq6AcGPDbQU/+XB8aOFA+s3v6U5AN0wYbYsu
OgdBAceI5d22CM83d7GqZAy6cOPEnuMlSN4lxbY8cLoyr0t85nJVzQIBD8gx2XO1Q8TG1IX+BIHD
W0KrV+ajy1TRhPUwrKsibBjyyPPgBNEcLyiGuUjVZEXJyqnZzlXPh5TAPO4AbRDjdxZ1AWacWvgw
bXjxZBzCx0RuzSnHRarfQmIvw/XTPhoNsJ9SDIMexHX5SMt5POfNfovYfbuEwVwiTCy2iDROcAgC
ytzRQETfdcKbD9E2jzd+wNvFL+ZiYIEZNUHHHX2RQZXvlSzHo+YjP62NJNhDotbvNOMCYckQ7nqw
gp5FV3xlYnjO88gvw/tF04ssZBpaRs/FWgfvIxm1qYLH042a8ZWJ7wJhS8hwrCtfnm7FH0FCmnQe
g3+8go2Lg41l3IP/sus5mob6U6ML+96KCG14v3+8xCT8tdrNXAUtuFsFYmqsPUNzdfvQU2g+pCoY
+pOuQ3Lco2Z8Lke18rQpiubz7/+mePtv/nI7vGKrAtc2nztN4/uN4OhaEnIX9JR+gWHG9mzogPLw
7//YtW/zMql/Wn2bibqtHhkCarz8SSryTSSl3x7mUmkDL2zcQ8f03Fp5mLvpH9XvnvuAC6VViWUD
REUWlA10cVj6BQal0q/tnrlQWix0gC7XYTmHNZ8foYy0nHDWHPxyWJdLo4z1MxCL5WxG3Mm+uN1C
schzIUfOzh5pgTJB0NizjrsolRT/qPXGvLw2VZx9PQ7zfiUDxYtTS46rNuQ4isYPhWIuf1YFIpFt
gFnfKGAilizpHNj1D69Z7uJn44qudF118xkH2OqhFCRP522QN0SFrmwArprTOmnwHL225wXI4UcT
AsZMdQWzaGoKoJ6m8iSBmEujEUO2POb4vOUefjWxSfMF3cZ+Y/Syg/4UCaYtsLDd4MsZEvBxCmig
TnU9/OX3cGeT77tYC1LaBVuAaqEPmWTr7OfHw1wdyAVrqantMJ8TseoTmv87lCjFd78XD1+PSjN3
cCtfZnseFZvup36VuGKGkoLf053lin5dy0U02POgFD8E+9KkgYxHz6c7C7bLl8rA7Xc57+Uwp/WE
1sgm6W51GL7Mize2RpdKm6c56TQaSM8o4LK7ABH5olgnHzae1347iIumzfsOx0alprMl0VMbhT8s
5X6Cd3Bpev1hW6oqPtSY7mFfmVM8Bxsc87inl7MLp5kmMbnJc3MmbOuewr5dHmoT+9kUMhdOS5Ii
wCa12/M29l26hsmHqow/eE1JFxZ72bB5bqrlbFnwWDV/L2rzy19dJkyyOuRxENozRLC7w2ZgkrFH
c+cXvlwmDEx31FCLMYkCvZyCzZRHFkd+PZzMxcJovYRkSBB4g3Crzu1coFcUuhp+7+6CYXaOqJiW
Gk9Hc95duU/jYZCT33HcZcCSOqlXEpTLeZD0ExjsJ7EHN04+VzIClwDDFJ/busKYdyFUr6s2f24D
st15TUSXAWNtCfAriMy5hBT+QQVje4AlxO+ffSV2uRBYE881rOGT+Qzlr/XQ9KO+X81UH0tbedbk
XBYsZqwolSnNuYpkcDeh6npfargm/P4HXBt5p/rUKhgSDbs0Z6nz/ULI/oUubXcDY7s2Os6ety8R
jrQiWM+oiNb1AyhY/UcdDNXjpEJ+649c+wXO1ifmroVaKjXnsDIPLWVfNlH4ZXsuFTZvDdMv/e/n
jo5RakYypnWw3Xj42yfCyKXCSvQ2BZDWRHwsY3FZxyU52XWGqCFswT9QE7aHsP9/zr5sOXIcyfZX
2uqdPeBOXptqswHJWLWEdqVeaJlKJUlwAQnu/Pp7qK6ZUSEV4hi7Kss6NwQCgDsc7uccj4hXhcPS
G/TzldJlqBjEDTSQtbruKEqhea1FsoBEU+KvOUm6jBbTenNUIdMujiypLwbTOemsWEinfX6OdBkq
lhjoZEgapI2tQjP2Cnrr+m2rlT5ayYmFCOHcR8y//iFoJQ7ABpmNgp0Ta8MbJy4L+hZWR0XhLoVR
n7/HdRk55QAtxrUG71i3Yu1ry2IStLXOfZaM6j6yan1nopv0qkBZl8ubSos9zqYoPY4T/1mwigUW
wUPrfa//43X4f9EbP/07Oqv/9Z/4+SsvRwHZv0b66b+2b/zqe/5W/+f8t/7nT/397/zrnuf4V/4j
f/sbGPevz/W/N9//9pOgwEqPN+2bGG/f6jZr3kfHDOc/+X/9zX+8vY9yP5Zvf/7xytuimUeDGGDx
x1+/tf/55x/q7F//4+P4f/3m/B3//GPHi+gfx/k/d/91+9vfe/teNxhCNf6JzCn+MXXHRBEJbq9/
+/fv6P9EqxHVQJds04ZoPU5ZwUUT//mHpv3TBJwLeVti6Zquzcm/mrd//RYwjJbtuq5m2fPf++O/
5/e3HfrfHftH0aIfblI09Z9/fHbALceWn8UkivM+Fh05RmaNPuQHt8g8ZJ4+LMZfH/Z/GXz2cR+s
pxvrvKi0nhxnOKDV1o9lEu07Vwu+Hh5b8dsLYZ67FGJ3djPaaVoTPMxiWinoi7Z0/X3mhOeR55f4
h4k7pGRaG7cE76YpyDToMAw1ZRPfjsOlZipe0r2t+wrztnz4oEJXKy2c8EHCuVTFBVQk6dcDn9vX
ec0+DMxbbdISzSBH9FpCBG9gU12PO2t4lfMCSfFBojsd/O28QINvlQ92uRBMzsbw6Z7Ov/5h3gpL
wpGUpXpUjWlj6NHBjTjtcmXT23xnpt11mw5QehzQ2jzaKVp1spE4cxoXZeDyYnDN60gNAyWDKDX0
bVlcUI0cLAsgjmGx29xn/nr+7lJkwUvT6QBcJMfBZM9jSGjJYn9Kf7lGflDNpQYR5w639LhWobYK
LiZWWC1edMEAMF6wmjMnQ35XRwVquNCbJEebPI4pNPKHTb6UqTpjN/KDOhr40FgEkwZ6ISj1wJ64
x9RXO74mQtuFfOErvKNO5NwAtkB+XEcN12yeTeRo6m/WUB+hy+4p6Bw9Zn1IIbyzzaBBonPbB4j8
wIm5idT2IU+hI566XoSucv1I/EjpfRGG27YoN4o9XSOh7Ato0gOft8kjJUgMKMCFve84UIALe7Eb
iOt1WhZ0pbLRnIwC/r4VkevpXebH4nEYn8q22cSDeYSiYwHVf0VLPbOLr0ZSXLcKp041bbiWeWk7
XPVDipmYVDcPnGubrEoDFRU1OxVbOB7Qgqx9TbhXpz2a1L5ABta3xE+uQaw8GQNDWDS0fw6QPrVD
5k12Th3jlk2IRnWxEIieOyeSDyx6ZsbOxMhxLO4q8WIwIPKXtGje/cRnGzh/6AczZ6wT0CqBDSFH
QnOwMI0GGkl5b0MIi+2GcT82dRAZ4AvGXqvFm7IwA310/D6Jj+WQUlMfwZhQ7nUR7ZymPaRucUDb
3dxXIuaN7VKm3v3cG8mlEvALKwRMOM9dVwa99pyCTSfGFxXkSC6ep8mhqWEveezZf3y2JpJPhVkO
6OrXkKPuhE8jUze1A/F4dPIiOp1cZT9mbyqzYVrmdWM1OW2I6keWfdSTxg+jiHZN5GUteYrQrJLG
HOICOPBCNY9zzdbR8UjJyp0d5h4Q3V6XTB7XHI+xg6tX1Da+mThbMThvaq15ZvlLxSCi6yHz4lAG
dF2atl6R8602TF5jOXgw3/XqI4TjQj0Gf/HeSd846g15swbNNtu4dBMAQdz2bY6111qbMjJ4yRLx
RjvjW+VcDlezacgVFdsamR7YGF5baJQMQQzwVqoGg6J4qsC9X3hEfXHGnT2l3giuugZqg4hdak1P
g53gl0xcL+oFS24KZPZaFV12tSZeOA/nJildABZnemVb7nhEDLyLDNxmSyToMxeYnA5yE9aGZaHh
aokvwLUIFMNL9J85Oibm6op3EzZPTgqVfcQSF4pHx0bBjf3Y9d915e3ryObMushJoRQNBMA4xblw
XVp1u9Hcfj3uuVWR/F2ZlQUrVYxrwY2EbQuJiwGy/nuniXeGWMh+nnGqcmLIyooa8p/4kD48ceuK
Va8WW5H+nJd8Xq8PLpVbvTXxaCTHWPiFvmsWYSVn/JLMDKzcCp/WDeRYqrGXM7EtwiawxswviEtN
iA7ZyTdRl1QTDwlyOGroMW4AVdj4dhl5CcQ2VQD0IOlJe5Huui7ZuLV5SIzcNzXoTIT6Bgr5WyXv
wW9Acx5h7ZP2VCfDTWdfQUaM1vn32igCZdw3aA/alPskClyyKaMnI2K7rzf/3KGSnI3S2UM+hjaC
IqFs9Goj3DU4rnlbpGjRKsdaJEk+P1Ju2Xih86US9bnzKvmHMg6z3FCt6ZjXDe37dEO6OIitmyF0
KCrM/pqF+U3FvWqmCSTFFK4y3iraXhgLhvD57H/Tb2/zhMHiEACkCdL00cXEnqbx1wj4Q5qvSWxB
k1lOPRkGb8yEhdMxi15b9RhWS12EPz8tv0m4l6i99lqOm1rEAfpxV+WCy//cO/wm3t4PsWrboTYd
rbrcWGrvj0V8rawhPc/LITkI3TRFrYMldsxRu2i6jc6Xek2fm7cUuUQpCTlJ3enIw7u5240RIgrv
lyov546KZJuEGJEh0Lb5aLpgeKb3AznFRuIx3Nla//PrY37uG0hWmox63trD/Bli1xgPdlrTpFnD
xZ0XXrLUhGcCEkqwVF74FWx06Y1/5hjK1LwY5VzoPGDc9nvGvFVy45iuzMoD1kBJKtecjj3ZxWMQ
ruHzz+PO+/vhghpcAJlEhuk2Rkx79a5e0jA+s3kyl03RIKjQzgNH0XVHblS8wfQV0LJ5zvNHfphz
1qLZdtdjLYpyr3R+zG+/Pm/ntk6yRQ36Rwqbt87Fu2bamaa3blzZEvMJgmLlPN94a9/yNlg3rGSC
mot3CBpsT/DWl4nudWsQ2vPySmaXVggSRY1x8+hm0F+q/m3dfCWLa9IyCXGXwfPb34f0MmZrUESY
sExUI0NfofYDH+oMvhH58Rr29DyulCnNInQRzzpjOhrWnTbdNUsP2DO+U2aoxUk/FnaDhWDlDST4
bto6RyYs8olw9kNhrzt1MlUtauIwYRyfEpMYkrgHPqyRVJrXRbK/squrbqpLcpzioBn3w7DwPjlj
fzJDLY+TFP/qONAZ6o8ec9cZikzBapWStZWBcUc8GlqviVbFp79JqeuTWil6Cn/R54fC2ITrHg2/
iaj3DZRDp8oFUr/3zWI3LvFcP0+cWLZkgE5ccKfiWIfJ/d6LX0abbce29vSw9l1xb0TVJmlOq2xd
pmClqoC4s7AnvJORSmrv1eLH1wPPZ+z3fMxv6ul51Zd2U8ImSZngnU+22ohrwFyACJw5gTIFK81D
NyMRYr1Bszw1M7z45etpnxtYescynehlYWPpOxFY9i5sV05YMsWmsKoiHBwEp7ZDJ+06WTth6S4c
dc1SEcjA95UnPd+3aziu8B2yxLjQ25zZMfaviMFzi2k8LrH+zp0M6ToURoRedLP3cA1BbTxsW+1U
REve9D1b/tnBk25FYmt95MwBmMpe6jE+xW7mxe1m7Aqqqnbgmg9crWiV1l6kzPLaCY3U20zdjsZG
V4AKHckuSZaQZu8QpM9mI5kyJMS4ogvMpu5sLwQFEfhiOqiHtjGoC8toQL9v7VvI09FVB1hmynU8
wSfk2XgMs/hUlfx6TTEfB0ImyQ2dMOMywzex2y1TU8rD65gtYazOnAmZIwc8K0sg8IroVle9Kks3
DrlLFG3hhn0vLn2yCzJNLrMtXdRCG46aQC4F5OG2ijaF1XoxfwnrxFdcUCo05aCN7dFSNZqbzC/1
xO+hctOUNjU1bcPV5IoXip8xi6Y2OTRjtzC9Mz5HZtpNlloDNQwTjkmFlNAeVMSVh0FyDsNkVxmC
FXid0VP5vrAXvNm57ZICZWPiENBOMW6iHgZeUcMa0VBsSfPwvQT92XZJHqJiYiys2af1dUYTlm3S
0SNgCaYlo7Y2bQem/3LZEwG6h3U/Cvve0LZmj20qLL+ofma9cewMqOY9QaEyqIEcs/J0W2qWzybT
czN9X9ZoNXj7tcHNN8Nnk5X8jSCsduse7K6SQMk6uan7kuZq4xmqvnIXJR+Cck9b1ToZIQjAKct+
jWvUv2DSMl8vM80yTkgxHtFxa8TDZOXTWmbqTSpPo7FE1q5HnUSZ5Usssf16tc/YikzTS7JyUAeG
1R750Uy9olvYxXPjSve+rpqTEK0KB2RbqCz2UP9fmUiTCXoV9IVUo+Lj0ULRU9D2ad1KSLbtdoZS
W5k5Hqfa107REp7q3EJIpg1KbjaqjjEe+8I3r1YPK5m0i6Y0XQrY3bG7n5LuR5nVr18vwxlXJPPu
SrOMGgESBwK2HVOgB5YEoZ6tezjIzLuWlYkZ98N4VKBehsZx64LM3yh3I0JjXmDYIaFI4FbrZiuz
7YawiWZG9XjUL8xbtqabEJyETLLriZKUwsCBKOKTadsvmVIsFenM2YN94jt1yeqEpf9ldWHNPbX7
5uJqNhuv4uHGmvbKNNKojm4IE1QRJjW5QcfGDWLnrQ4Lr+FlkIZ3ilJuOD+6zg0OrjeiwKHdp+IJ
aoz4wx2t2UhHXtBkqvYDG4KCvfZC2UPQdeeEO7O9bfqD5exKdx8yp6HINAaZWkK23vDGSqfECtBW
g04TgUyKoG6sekr8IMjz16f3jLXJLDyQDnLhdP14NGyvtrxQ+F+P+04I+GxlJe8AnmBSjdGMEgau
xrLvojjyUpVs8v45VG5I8jPL3pT8ruqfzO4lQvjz9eee+z6S94gH0oRFhZe2o6DT584YV1Co50Mo
uY806UlhuAoyDt87vhtX3iYyIc92hzQKzXnYXyY/tN1CeHQmJNClCxs3njpm866G7MlCMJdNt5b1
GvbrivuWDDvU8ymC4gumzcNH3aLJkqzymXyXTMSzjLKA2sA0oLRd0I6E+KFTg92axbcuXwrGzxwR
GXfoZo2OCBxJQLXbRh0Ny4Ujf+YikFGH6KVad8KY9zLfQouUQurEgxb6uoP9mxb86LS5lWLWHAAO
vu/LBTT/O231E0N9R1l8yJGHWQlMWQPVMQ7hxEi/0cZD1Bt+ON6T+CEGGGsyeh8CNpuMs1OiqlRR
r6A+vUnimLK62pmx2JnGeChQuNSjNKjK1ifcvlHR7lBR8EopKS/e2nInknuixj468Xo9CkBTBCJ8
Onhf2736XoP/7HtIlm90audA6ATJ6Nryp6gP2tLwHdSc++onC6Hth/xSFOkoD+deTJwgNys6DbGf
Dvsuc6jZ2ntQNSmk8KG1Ckha4TtGu1GsbJfiYgdhXyMTwDwRUGqGrwO6VWroiloAFG94nMNhp1ng
qg+D8RN9E4G5ebZL5c5Qu42p5dc8/UGaR7vVgnrgNI5MainWRi9EUHQJHY3XMrmIYwWIFmvT8FMc
P2Vs46ApudpN/jAAH2buC/BEu+mmyzDJhlPuMipMlTrOg17mvhi+Z1nrdeRbVmheTRqU4gnelMJT
RoMOdu050BuI8ofJPNlc88LU3popo4UT+n0WTOQhHB0vj4wgJeaV5Tw6+kXKXTqOru+ObmD3WyV0
vJiRk8Msb7CUQGgq5fkvYplBzF70Jj3VeuvpVb3O58oUn8kII16Zc5VF91Ah65a0kt+BQp8cFRnG
gaKyk0HAfTqW5T13Lpyf/AKNYtD4J5k2pbqL0n24xGM54xRkWEdiRmhubeIlGWaHrg1pHW+tarEy
ecZfytiODuqb3HXwRYiiUkt8txFmjL8y/aLM7jO+d9t9qN800Fpy7dc6uuNlf8jqOyXd5BAtrGLb
6yzhmVVFXeMSj6adk1V3pG13sYrUgx17TlnS0LkVEX+MxSbLMs+qrU2uqR70pqniBnmZboFB6wGv
awOtqABO631DO8TsMbFvimjb2FulXMIdnvHcsg41pGOGcFTQX9MlKQ0VVMFvvvYe5waWntBhJqC2
rGAdc9dLxpPo7r8e98zuv8OkP/jWKbbUpJoTK059wcRhYDtlWGCVn0nRyzBmwMMrEwKgeM+kBqCC
Pyt0IioalRYx23Tw2KNVHXpniQZ0JqDQpIAinEXY+nAcjml4Mut7kaInaU2bbuHLnBleBjU7aoIe
Fhx3UJgMVChJUI4vtZt40B9auD7PWIoMbUarRAIJYlzOpEBj+5y6zj6sDzi6VrrwHc6cIRnUrBWN
Ao4LLmg81fR2k/XB12fo3Ljzmn04Q2hol+nooYqwwtwM8SZf03AKEa3MEu51rQUBFhlPK90PxIvM
hUfgub2cv8eH+RZlKdRCRBAbSlrfFgXg07lXG6cWebSFzTxz9mUSslDaDlqMmHpfPWbVi6FcibSn
OqlR54koGWfA8VJgcW75pcCfW2mrFAwpqqEBd691tgCarfM6Mo4VEhO8gKb3eHRGL0qObKnaeO6s
S8aqppk+xnNVMGnqS7Uf95wnXtWqWJ3sQJSlpk3vb5/PrtF5ez7stMWTpss0eDdbvygU8FT0C9dG
L2RymnjjjRnflu6PZjwpwNI7yU43Bkrqa7PraV9NlDkFbcZNKFRKpspHo/OtSFxvKKf7snoojGY7
JYw6xRu6FCtOir5KYlMJDzCEzdeGdS7LK6NcB/SI1h0Byyqa52ysaTV0Hmvxxs67oIh/sDxFmKNR
jiJDVd6U4XVm3djOD/AsQTWuPJYDdTylvpZWxwl5NcV1/Y5tmggdvuMbNX3MRz+3lzzwmatExs0O
g+IIt0HB0Uj9vvG7rc5WKAPDEch8WCdWmdLOl1QkfrRD6zOxRksS4BuZDBs24MXF1XxAnNeCn5T+
29c7p56BgP/WH2FqSNxO6BR5FCiWaILTSNym/UuuXosCebIxeolQEcjKlxuTitb0beOQlY9q9KJX
IxgJzKuQ7ADTfWtoiReNv9CagxL2nPUV1MsjwNS+QTrWz7KgrrYMkiSGwmhvd57WmEFnGxAKVekQ
gVgyjG+hcpGJY8wuSH6rlpdmfkTrTTJdZuaxGd8asSuNjap8s9K7ZDopdZ1ssua+JkCfgw1/6ajR
rS0cnHShPqVGivfdQVjfxv46SplvOi9orowmrVH3VGRV4oWxG0xlHeTTL7u5NRq0Ao4vJ6unsYEH
igHEu+lVuu2jxSuN9foSfQwAhbu3x/ukPGn9fdXfTm3rt9GJFHdTcVGFe6JcpcUuyi/K6nqs7phx
tPTDlDh+PEWQXD6CZUrd/jrVImSPH1LjWOo/a3RrsFT0cwi3Cet8p/6ZNX1ADPvaqeqnEaSn2HqC
OodXKzeYutH+/HrnP/fGvzWvQKeQvoLoPKwg9lhzlSirbOC3thVGbrk5HzBur4GMcjktueL3zMXv
PvK3ng0VyCBxFA8YmIQblEUp9PL9OLxBmwgamw+Z6uvpM3v6Fm5MEPXtb4r5GqYTnRwI6T1ZyZs5
5LfQH7gxlZ3ZpbvYvlOZ2Jh4nfIIBLt1wKjf2j+EpOnLRAUKIyxzatpHEi2YqoO74LPvL73KqwmN
HtBXCEiSDP2AEz+utt3woA+HjvgD/Pu6YyFd0kmlp62oG8TvFernPt4n68aV3gWOVRSGXc5IgfSC
2X7W+V+PeybvDIrw36/ONIOo+TvApgM7FaK4gWt/j7uNhiulUFK/VW+H6FW3X6vxUCao2tSt3/ND
XowbIXb2AL5s3Xq2juJkF1J1+iHGK6Q0MmegTUXAavKN4kqpr3QLDKKg0WJKwixItF+ay3ZF/qY4
5b4tiqtShDRTD1AA8UJn2kTQ453QcFdcZ2HQtJd2dG3qV6a5cc2lnhFnDFgGvbqWMqp5iDd9Vd2m
6oWNBMbXS3pu4PkAfghGWDeoqRHhBKtaYL22yUKQcG7YOcb6MKxuWrqSzzkIApmI2HoOkblaN2Ep
rh+drFRaJUSx5FWJ1KvBFgug188jBVMGvRbtEJG+HoH4cPgsC4tp33dDt7DO7++ZTyxabt8QF7FO
YtPAU1CpqIjtowF5US8jGrJSzSbS3xwUMMNiqD0T8hp5miFcgWhvUrGrptRwNSsvdpG8uQpZ57vl
jg8ToOs5SA4j5Gqbn/pTrBs/1+2Q5FXQ8Co1TIgGAblO7dDXlkK5c2dK8iqRoyWlLjBui3A29uO3
ddOVfApEIKeRpcDHaNaTIIeVoGRTBs1yPbcqhWO6uUUHZ9Mu1j7miX1ykmTUbEcY+ka0mHATAlZh
T9S1HtD4kJbFRWp3NOp+FSMeFo3P0H3QiG+QyPSYAebocFs4rzEzQesdwffVrjkDCyV7LsfurgeN
sslCH7dMmIPRp24HR6Wk4bsaoLfuedKuJn6Kqm2W7Vp1O3V4rTfXff2sR2S/aiNk1C7TMqJXJRbM
eNHLQ9Wvc0UyTLceBzYlE5ZLSa+jbkvqBfv5/LloyiDduNOZ2qg66vjGNeReUppy5EdihrKOEyO8
XGdNMmY36qGpCzIe3JJW+B36gtX2/br1lmIMXk8mKe3ZnoZdW/v2uiqXKTdNUHgYTdzBuCq5aJ/7
Jb7DufWWzH/Q9Taa7A7odnFvgdtbcNRIH9oo4PXdugWRPIHOtdKCViZyg01+2dZIwbYL4dyZu0VG
65rVqLqmhrlb+reqmKimXwjHXbhazvhFS7rCdbMwnHoefDKDdtzUS+0Lz01ausO10oiaKkEMarJv
lvsrQzkFjZSDVWst90tI0BF06NH5DfppHgs9Y2nS5xZj/jIfAg+bIG62OVAPzcYYdkW5XTfd+eM+
DDu4Y0asFtO1w++RemFEq2o1iIr+Pu6kCAEF6hY+L0MiLmirlfOV7mBnGpAJIimcnuprNTXXKOgj
NSELKY02iJ26jbah4TY8dQ/rFleyu6Q1BZksDNpdiGBJ8OPMQZDxtL1ruFNm/HumSPt8PdP3aO2T
u1cG04Z1gTeAOgxoB1V6LHWAMMmtH73aetyoD1lee0V4bCx1wzIdXVcUmuSofhZoW++cSogh0dri
W44XBrtRAFYrisuqeMzL58yIdn0R+Yk5+WhL8AqwXFBBJMLOIL0Qtp7Z1Ogcr2uHGpIHZvLgJCcG
xonYm92VriGFcs21btuWpmeLp6yr9rmO9DT7BoSIV5BJ36exCfirlakeATXGG4hNlajch+hM2vH6
EMdQlxjG8rJurnqtODjNtglvhwEJlWMc7epM22p1W1N10AB1NSMfiUu/DJPT1PNjogSj1e803Ci0
HtHqMZ/2Lu/3rltsjUjdOuAtF7177yaWSdFb2tpxfU3vEhxIGTvFIdlmhz1HqSj1Q07LJSHTM85P
Rk9VBKd8sPEaSJqLWnu27BTKE+tACSgX/N3q3ahNykKHdZbmz1a7G/P7r4/nuUlLzq8uU8KabAK7
YtygOXVgtM8Ch+rrwc8YlCwOXueiH00twjUDHiPzE2Oh8HFu0pILFDnkVjsVKx13W0TiNM83cxT1
9aTfpWE/MVgZgCSSTDQQUMI9MygQRlX9pnDhaR9FzOlUdJ5oB1qrkZ/nmt86vxTruQTuNa3DrdF1
N8aizsm51ZOiF+ZEasMsOHriPCv8MV8Zs8iQpYQk6A0KtAMEdx9r51pv1+22DOxX23rIWQ/3qW+i
h/HH17txZhFkOD+EBIkeuwmKQpvoclw4P7PRfLLDpnTo0Y/PrdouRtfFyfUhU02nBggZxQL2b8Hr
22c+Yf46Hy5/swkhJl2BmqGH1qaADBIxBz9DtJ/U99n4vG5tJDNIACs1BoYFz/bV5boahWlKYUCq
hpaRzhhQCD08VPgRrQuVTek4KzUxLQN5+CMzmiDXb0uQK75ehzPu4D3192Gxq7YXAwEDGUL++3Yw
UEICLJ8tURTOnEAZOQ98nzaoLeZd1ADl3BGw0FZNW4bOa/Y0xtEA78jsl0qZbpyspRC9WiMjj2tO
hs/nYVX3RYLTUU3X9XhVLmF63M+PttziRkGLqFQJUUsNndBDK4y5KOSlYNHkYeophPhCSwKxxP8+
g241ZUh91PLJ6mpUhfV4O5Wu3/CXAZk2kwzbPqu3Rt55kJIM0BYCSVlUZdpTGq5zaIZkxLrF+75O
4HvSW5RsFjzD+439ifORG+EIBpCZW8L5FE50jNugSdEB2jGvC2TUwyzxqxFNoAwzKBE7jTkPCFGQ
qd6XBlAnRbEdHQeck28YweuLbeo85uR64ocU7QeG7pGhv24EVkoIBGGodj/67nta36X1jkz7tuo2
g+14wv2p2EvSku8KX599HclfsFwfC90U01FXkes5GECM8zIPekigkbY4AoVjpPsxvQZ7AZ20vFq9
SbTbrw3ojJOV+QAsNkF5Znht5vFli0aO4bSvtafMPfbOyrqqzAoYTcdqcA4ACXmcbtN16SWZEyAE
q7NMd9CxLMVe2kE3Ltm8hv99bp4yYNjogbnJeIHo1uxo03oa/2H1FxF5durXHujCXN9F3XVaul5h
f+/iCEX3AzAk0AQVXpvatOt2cXThlAO0yp56+8mxDr36jBNLSa5s0cjErxVwGSG35pKTWl/Y+l7H
X2lPRQhEvem1uthOvEVj9k3JrR30XXc1xNCa+ODiR2bdop/yoXTLoypebbejSZl6lq7ScIDWivHG
zXqv2feKcK54AxSlcYUUe+CYznYg5VZLoALBE7/j4+00aH5aHprw1KsFUo+WHxahT5TQE8outPG0
skrwvx3a6sUldys/6usAJWcPVHlfsNsciYl8Kr0B6mVd1N/GJdmYymNRvpW2ioI2fuZue9f2MicL
tPCuiA5hhraefbIZ9NM0XQDY7BWVD7lWaiuXnB86Q/XiXvea7teoXGhx4nF1Z7BoI4wcq9lTznlQ
hW+k/96jfQW6+1JIPv8qsURWB2X1tg8UcuXmO9KzQFR8h/akIFSJgZYE2p4j2Q9TvR0JJA2Vtz4f
TiO8blX8qsghbeqd7rz0M/I24UjhbkzU0pj2lJdHt39LyL5OHjXOPJKXSDTG/qhcDU63rZn5WIe3
KTD8QuS3Zg7yLwzYRSk76jfQQ/D71PLN9lfPS79oSnAWtS0xTy5raaJfVdlEFbgl2o8bNXI3WUR8
0xaeDm+khMJr3Abzfk3ZpVGqW83RvRLsB3UofSeZfMO+Q9YMGSNaD842HBuvTTLPRZ1O045CpLRL
3+wquTImyGeBzdnrVxMUEJ0aTQRdQKDd79mwBf7Y74W1nWKV2m0e4CIFGqQmfuUGRsCMO1M71e59
NNx37KLLTt24GfDTZv7/pjLLSXpVBWXJhzK9wn8L/Le7d7dtMFUbVE6FG3hp7DPkzfO+Qe58W2uC
anhnd91VBxxKjPqddZWLY6U9NyM6hKOsOxS/HO1bnb7q9YvjbLvw2xh+U9tfGX7PVrcppO8SO/ey
TLnMWMCyy3B6CbUdM4ETzr2oOw3ZdZldadke4bSnYEFVNwR3GWhMP+wv8/xSJEFPbt2EUAtMlkq5
CoGlYHGJfgvXyONsIqXaVU7k1/lzxwrcL2BKIboQLznbF624DLMRQoXDhmjFpqkArgDpJVbcnVMM
u9y4BiDYa5Qrs7vsrcZrmqDPQanOvzvmfTFy364zfxTt/QDpMvQs9qCSd4k4KWjU6zzChOuDmBQv
T58mvjebYdNFRyh3+1ZU0cQ8iKKjBg6pkrp0gNdR1JC6c2G22mhwRDa4fsymtZECko0l71lK29pF
agQAk2nwHK32K2erhylNYFNx1l66yck0rm1yyh3gsn0A0lETU9sY2gnfbXGjagM6omi3QwYUim5Q
JX1kyKtOQDoVqO3ine4Ud2mT7Fyh+JCPCCCQWiioDwOFm7X/n7MrW44U17Y/dIlgBr0y5pxOj2W/
EC67LECISQIJvv6uPE/n5m13Rfipo9tuEpNI2nvtNdzz/nPU7A411q5GRhTiK3PHuS9CjlieMeoM
mIRgQKKFA6a5imzuoR+dEqIeCVmiXrhpMLz6I4OyFfzzniaS6qcGYMrUjUltPcCXN/JcFY3kaRLg
QGHthdRNSKnjIDwxPAHC3ysPxJshiOuebzDjjw04fUwQMzvewQfTvxufXAu8PFFtdLP1oDsP5gR6
AxCtWDI6z8R/KOznqRpPNqwnKfSOBLQO2+kzUOvTXrzRGbhLK36Npv5tgdEXEOOoEbITtWtz9c6M
O59HxThtarOJqSO3IzqmmUGDYPavHSjwjR4iEySJqfGSPrx6NzHknj8uQxuRCbG5y4QA5yoJWi+r
l61o5L5vspJmEiF0WL2tfkDaQTzXaTvtG/FLuedpePZtCPgvRvsCCNXodx4KHvyGJjxyjLe2vCi8
QUNB0L5dLWN5VINSz5yzhTfGnh5oh5m8TTN/zssxDbtzrQBUPdfVg4vFUrYSo/pdYZM9hmNxS+rE
Z2+663fYrAk0Z4ZTAqEzwb+20t68ny07r3Hyzc6TE9yvAmTLJkG8ZrQML10BrSdh+KStoseu7VKE
ogFWK9PA1o+V89aOO8sAXFv2CTeAxkFeBpYWHGgN9Sb6T8/eOgJFX7/tvEtPP6xVYEUcYKKzqYeN
bH5bclfjljq6A1lq688SFeF+9uyoqB/VkhvzlCzFMxhEVmclxLWjvs/MANyr6kNDZEfUxRMJFQ9k
+DWGGddnY95NdrWV8h5gD47QZlEfq2tF81intmHkzYq36NVv3wV6qdIaAdIFuxlbbN3DUKHe2jVU
1ce2teCq0KH4Gje0WyLeZc1y6qY6GlrsXmUirDuLdXkLN9hBrFkR1JFFaVp5dxADbht6WoFgN2Kj
jD8+PAxB2jE7rH4LwOcYAyZEZ+TBoY9C4Ne2S9xzEl33m7UTcSHk44RDXlw4yxZ6dp1Es0MJmWVQ
5aaT4zAGdyxmCOGumsS03k1zg2Bez31ap7PlPlvNndNMGI9dBgMELgiYJzcq7PMchpmFGRR8MGoc
h6p8kTQZ2w1GSTB1uK/mJ2TYR2MIJ3XZw/94HQHe4jMg/SAtPVMKLnVt7Ef5TmcDC9ON1Dxu7alI
ahDLOjOdCQqyeRN00zFsBEKseOyGqAvW4WyPRYMX+tRwzCFQtXDGEtgLx1RusT2fgn4/YXfq+j6u
KI1LInJDebEdKJRasFVt59SGNH7qH4hBMzYfayVy0hpwyJsiUmXQkd2VAK9KAXgWY9+q/DKXI7P3
vPsDq0jDumvKnZweCj5F3vAq1yKl4q4asAfrY189rxUscdcxCZ1UArZ2q1fBX2o7Ywp2c1M2QV8T
MuxgFMf7VGcBvFo6ZWID/xrrDYRKcdVWeImCRKCHQSpIr18IeWyCzSpPg9clQ+XlDdIWCT9ZvTox
Cp4WjIG0UR0GeIpJ8O2NCueLrwN0Rn+gXM51J+77YYj7okiqtcnLuf+QetjoKQ3wRxdkRN7wcEBw
JJxxLygOsRWEGdg2fvNu8y6qqipZEOsgOpFZ9iPYP1FLWbyGh9n7bVtbXlyfq3MnCjuasYaEZHuJ
R+Cjw6iM3K9n+EnnrdlnLftYcb5xVC8ranonBAaBl9hBhY209kwxL7GX3wYOOB9uwNN4Wuh7h2La
hENFUG5WPOV2EHHprefJM9PWda8LgJTThgpyRJYdDLA/g1FkLAhTihjKqmi3cjEjZyQIOWmwMrtN
Y73ptk/8RqIQiK2jJZ2o8Ox0lFVmVX46i804DogMhJjQuHph7Nh0RLbiQ+1/+e5d4d8zfocCVAqR
j51KV7YnFPQSa4i7egOTmNifEHuwTtjfoUbhRwRjJm5dRtz3jm7HEjGgNuzsDe+XSKw87xocbEOT
iwFyMM/C0uhiG9uzdPHUJhuyKjefvU9F4PW3YPAwB/2LE5wc/dQvv1AzbGZTvSEMAh+PuF6LxdCl
YHNT4G99LH1uUi+tAcWu/knPQWTZKOcnvIwoy/sBUZS8iYV9aZVIQq/HwpCxgYJq8jVI2goNgc6t
4KXkTrZO7WFuvWgpNeydhssIt8pytO5cD0eOmiJkmu5tp0UvEKS03ldDUgCLIA2JxRzGA4dJmO8C
Ee4isqK6GcNYVEEcmNthRLXIcAGOhzKKxGPZGmi4Svd3y3Qe+jbrmThWQRvzsNyARh4bcL8IcdEA
/Iy6h1G0v2LIF26cnh1mGH47eMyrsR5IC/6Y67022FBH2OtYKIpW+0tC6OcXQUQ6vhVq6+kmHqAg
0gQVPoxobK9JHa7v2aryFosz7GaYsEzRjEpes/IutPRxlTDfcDwzlu2nH3Rnu9qP3btwitQPbRxe
KvEXsQkEWPrlSXTQOIX7nhkRTKhTOOmht4XOrcthbRwVX4hiTAr5PPlkYyI2CvbliArd4e9orJfS
K/NyyYhOHUenBWyHZidfePinnmGVQ9qUBTopadJfFdOHScmsWzIZnAMHNw5VX6tAVJ+m09AHqa/u
bXvJJTCgzgwjOPFlurIvY88PgwQhcgSFNUTj2Ce2X2I49iTRIlL/mZZdPIAcj8qxpkUa0i6t1gBy
VbWdw+ErgDd4pCS2tmASx75/gHtL5NuXqat+c7e8W7DTQAXZDnm1VjHoC5zDF1kfWmtGcQc7cAu7
diV0u+UwlkHI64mEew86MRjsRMpvodnqwE4ON0V/L8ajoj52x18V+Q1jvj7qYeTJqhJHGjqgSoLC
j10cnsDOZJ1UCJxnHWlsDRp5yl3CRueo4DEQWE6CtZX361MLtSTFweupB9gopn0Iq/Kie1SefjTh
3z01LMbQB8LGXFh54+IDVyNiejkQQ6WzCjJkRYAoEE+qSIdyivz60aJNgnSUeFnQT6CRVPUaKyxB
XbTptD4HAiUBd2Pu+xtSWzjQiZG3IEFybJVMwnt/1HfEwelqWTIZvOJ5HVnMvfK0uiSxza3J2B0Z
vsLBjVwIOIWjkxXy5BVcc63dWKJZWEJxcpfH1Tm3qtiv0k6RZVT03p4UlxVNeVnKvCDogumQ2NKN
kTOTt2WA+In50HfulwtXerj0D92ddLKgPVFrB0/oiFivdvU8l5eZlBGRB+xbYLOP1XGoAWsg1hJd
tQ9rfd9cHo2yjovCjlnX3GHMhfqhjzDmzf2FXJy63BQL2UpGjy5XmUftT4YK1Z/Lgwqel3nAtAoV
A+GAYNaoGp2M8CpuIY1tGTYP38gdUu5MULHEvKAhB8AA3zaYQ9uR48CBh9OoRy+BIW/mF8a+8E8O
Og0RYJisHqdgRT4N2v5gdXLqHGcfAtyrl32nI6RhpzbpIi/sY4bdznatc2WUR4WRsTITF1IwA5UO
p9Ao2YlhI2hg8d90+IVs3/0gWGRVv2VbPWEqcwYqAvMGa9eWOOGaKTiF7vgoZJGDbodu4S7sunNf
Xmp9f21MY45iuJJOXKtj02LAHNhHXy1x6EqUZyv6ImScjae+wDGwvsMWMQ5aJ7JbI13DtxqYosIq
Am4EPm5TYkQ+r1GDCXH71jWQrV+RnPJeju814BrfdVGZNclAv5B+AVyLxgJrTcCofnHeNYiRNqa+
PvkogvIhnPEGL7k3hRt/QqsyOIeSOUnvX4NAIaUZ05J7OSfpiDsL1FcX+JEhgo3Xn4A4xha+eliJ
5zTclG0Q+c0cE6PKfEBv7uyiwceaQCyADKHR1teNZ+tQsYFbkSdfCn/EJvu1YuOUkHzWBT1xY95Q
FK2Ng37CYmAg17FdNV+6FzGo6QgfuFxhEQvnmHLlQ21vwuGEoRtUMLA2a/9UwzsRxb4yZW4NOHes
5W4oeRo0X8aae9zL7GLbhE6uSxKX65ibeGtrB/Wn9jYeqgf0xpazpuWyYs8zne0QhOhrEbDF6YY3
811L3lprOnVAozzPiaYZtTo1TytuTULeKhDFUAW/+Lozg5cZFB1q/OmWO8AaS/jgJSxV1edohwcC
VIgFp0WQjKGmahWDyvvN9t55sVNA2seNkm0u3ExAi2ywI0MlN4tfdbvtAGK4U+qZxwLRYhK0WFX+
bmGkXJd+1GMxjZWbreuXRsGyorvUMON2xIFZKh0AENcwVfIgdwK+Btq2OnNlvIwwtpxYe6qxTw8N
whN4sy0HKFrIGlk16Gj9pZ11wion6tCXrjpBuuWV+32gc3gISmfDUcJxn0ZEv3E57c3i3FcVlPjn
joaJMUyJJO+ucOGaVR1rjC5M3C81fTz9eStddja8AZXxFw/nWBZzOg+o/jqRsHlOZloh16cAXPlU
rMWGhHmIGZePVJ8qaPZ8fO7bIiYraqvO208hJDVITy3ktY/0jkO57IiIoQuIxwDcdJ/HRgNqieDx
Ap46Ye6h19jEyRj5pUi7TgNqsiB+UDFHVaAHF4gdiKgIXBlmvICDBd0LlMqonMYOMWPtc0Cv1vT1
mS5BanrYNXySeEOR8F7hV6ekrIe4tNVBhXhRODvQ5aTt5r4e9N2oWyjtsYnVRuZaVT53BXAAaPtb
tWHYqsbgLfBZNID/4uJ1sU2UIUaFq2Hf8F8kdFmWYV0Glzx7cHUBOvEElW4Mr/fjsJIn1qqtK6yj
dOfjUuhcgEprAtm2jS1vYLsPAPL667VroBpv00DXUTMbWxyH9jKW6DFRjtH5KJff+j6Uzl5K+Wor
UFFsdKFToTJqF4B0Ow96YOOhnACxja4ZWQBHvNK+M8cQ1e+44oCHJ0MwVxu1jB8m6XNur8lgQrLH
3R23jFR2npEr/rYW7t4D3WDxEF3CUrtiFAooiP9NmizdqxYgRQ/LyS6spJ0PHUw69KsT6IgVjx79
RUeym3q2h7fda7li5yYqH9cl9mosEP8lnBF3Y30N88uAfA63DNLVQIiOLNKS9Sm31VmMjY4Cv7xH
UwJ2QDK3aNTJr1KGO1W271qBuut3x2XwthYb4ShhIpS6DiRGUphDoRFS2IhYDR68wvu1pMo14mA4
GJY6OCOe8fJAl0NonHWNr2wjSl7GJn2qg7TzUeYTiZiCEF4VducjK3ZEmMuK4Mbx4sHDbTJqiiLK
i9fidD9U61fv5v3YI0rFAPom0GeQUWYKfX9JnszxPqi7izEMKWH2rhUL8OshE7D1oQ7YUPqBoFwV
A9mNvY3eDG9YOBMYBvWRX70p8cABXBTE3pkyALI5dJEcPdRMa5cY7qlmWxq6MCdy8QKM3ca2L+56
KsHFD5VKOoQ0pE4zNKBT33sUMpa5fQ+vykY2ZSWxMQSbsuu/IywmczCrGvBPiSHB9d+vWtGiW9MV
xaCywqiHTE1W7bXvgVsSLswnCyViA09J98rH3pqwa3GGg0TBINbyEthTZHglsFTvSxcd3IVgRSN4
GPsSmhb/DnLGhGGsw/aKA4QZUUprZ3wQXZBrNUYKU+dCmxmdgD+RM62cxATpZTKHWC7TA6Jc3nsC
/QGiXyf+VmDkqr+88TEoPtYJx6QRZNLr88EFHAyvj7n/DPrHIdhxMuPMFemojrpsMzFVqTOd/dDI
Avx6v/5Bd5zOXr9DhnUuiJvA7BUaChKhANjLCTlSx2Gsc7q8tcu29Pbc5hFvD8R/HkyR9sqK6Gom
BlCD2kxDE1pNy44rP4A0/13g3e8B8VqYsdkEdXgHwHiBlsIC68sq88oYf1Wz/dwrr8FyVDmgr3se
7ox+wwKaKrldvPXdRNk5agmjKQgg6bZQm2IYNpMBY8/WzMoKKNU0ZYXlZSYWwoKHPZWfmrXvleBY
YU1i+ApH7We46LjT4XPlwGaSBOwhrK3YYiDTG+CfrbV9hCFMRpmF2no3qz2OjS1e8FyO5na0sA+w
+cvHLtWJfrNajxTRJT7uf8DTX6oJEGMRJEvovks5gylXXQj1I2fGGe21cNPqACCta7tp55Angekm
er0gKMiKCeA+rZe0daoDXFsuyIw5KMEOob9uysreFoa5MdsQXZ17KKv2YoHIJaXIC/QEM3ezgc0b
d0byCMYWVnOkzhNbXrr6g9QftXqnOAIseJuwg3TeOwWoXZ6pd1L+ZUbP1sIrmAKJBGBiGE3K1o9a
vJDlhU1fGnKrdjm58wYYPmiCZpgBQXVKL/UZZArH6/h6tCgkmHcYKFpjiyvcUfsSApUh5taQO60u
bDzS/uQ2R6s8VtbRXD60ffXzfsBrmMw9yybDuMAUtMXWtJp13BQQJjO1/Coh7BTBafbOzfUEfBxK
dr/4aEgHnjbDHONhfHbdx+hlvQN6o8CJq1NdkFRXMXaiEA4u5YOPetcDCN+W8PikyeD08QpqCgwC
d4GLBgxaWWfnNKdre7mQO2acxwnoUXs0Cud+dcaDhyONuhgFbmBLjtFbLjzIhlH9r3ee2hb8Cyal
oFscJvPDMujGcbCg1LGuU2E86+pp1LFt7QAVtHCNYurqUyP2tpf3Dkl4t+zQ/jfh9fveT4FzMqqT
kGfPhXUJpr0YplGgl3vFdu0UOq/1audQF+2b7s3W5OBM967Q8GJuTbjRkPepm84ekgYTMr975rMs
rQydVkZJhcRDxF1JJJD+xp5/WSnZuIZzvNrjNNMlLF/4BGL79GRUzxzzIvkQ9kndhzu33IUozTdu
8GmoB++1rbfGKFKxuLkwTxY/Q8qPsUYs8nAG3ZSmtIBhj3AeF27FDfZjVQx4b09OM18qdgpEmcIg
PW/s4tUvLyV2BNODwQ9qRAwM0PiFVdQG+bhFO8N9N57Ch8lotoaD/sfEB/VIZnoEUzI1J6CSxkNP
PznlH2To0nUmB9Ohe99eD3aP0bMQTjwE4PbCgLVBHU6qMPWwfVdD5mP4iCSUCijAA0NL6rZ1piQi
dGQ4pWMJ3lLpJPb8hFxA+AQLzJz3pvywR5WBNxXZgD4aABkeNxNpGQ+6/4T8ahDAMnr8pK2fJtU9
hNODZRrpv/MrvmE+3XqEuSUV46RAFGxEYrSY3/8ogMn7j0vAx/t91VLkrVr/U2ve4fzDdUORDeTY
Bz9jxt/agplVZXbeguvWGGROG/OHhMlbQ7AWEWZ2H4IBtowwk8ZX9BcC2HcCv1tDMMoHR0tu4FBy
/G1dvc3GnFq+hTMWE1nbzTUbYtrYGSd/wkI/NKWIeuCvlIwJheS9/e0z9pd7+e67dv4vYREqf6+p
r3/j4GE0lbAfftU37KCZKT9kHb4Sk58WjLIwAP/Zu3nDJgxXn8wV51AMWclUp9XfCD/fUENv7Xcq
ZwxZYUPfjMOm9XjuhCe07VHRrH8h/3xjUO3dOvBUJpXGXBkKLqaA64Z4WmVOe9TYGI7P1jaozUgb
yCB0nC06xn3lealrvxRLgzL03BLMVmbsw0BGrKI7meN8lvwvWQ/f3tqNLKiZ2WqWFIxjDtQbcbHQ
qm/gPUD7/sCmT8ygt8O0aeUT2D6uf+xhoe7DxcIYAtg4sKhBD4FOCKmAh4I/2t4P5bu3dj/4OjqA
CQQ2tTwB5oyk1B+9Qtb1FfivbWgI+SSECaarxGh2sf9MP/Nl9/6f3083dsG44sJubsgIGT4/u98b
OmKgmOUaxIdlox2bDtrQ5GfXvVn6weiyQVUjbnexEwr2oQcY5GeXvln+SMSz23WCErGVe7PJKv2z
nf7Wz6dEnEBL52XZWx/rS/f57zfrfMMn/I+x/3+9EFZlG4G3BNiOXbCzQPOYvasbLeATvVYYXDfn
ijsoAYsLMa4zaxiDjJgvqubQu68YQRjGwa13FaqJvkYslu1uMYnIGJJyh/WznWErq/TpOp2vTJLP
1i+zeJ+He2KbuW88lnQGIWpnrT7sh7GYuHX/73/WdfH+A0HzNsQysOvSsoH47xv1sMCrRI0zshiE
enX64b3q8SeWhf7ZK3rr87Mwj/vNgFcpqM/rmAXh87//Dd+cTreWPE7rTq3lVtjt6aGrr73Cv1/3
m93+1vfQd6ceXpt4NrPRYSNGCqNRAFgKkQD+N4PY/2iR/+n534gN5tp0zMHDGqjtMl7bS9sdTPex
m99kQ4AyFhggb2fnILpD0Ly14oxjvWtfBsMA0Y1FQDEBXTdxN3zw+Y0YD0XwUtmviFf3FwC2SNRA
Erq4Ti0N2OxQQDtdk3XDHwdzUiRh+3aP4/ypYs9elYDLHIUY2dQkt2C+FAxlLIOjPeWBujOBI5q/
q/riWR9kfQX6HM/l2dJ3q3/NYrvjIzkZ417Xp6oD7aAbMGR864Hv+MN4R1sHvEgweOg97AzDcUXG
bvegXTPp+fNc7Abws8mOTn9RfX/HCb+1evQhCpP1BE+iqzcHmkEQnzCqgbfmogH0+yA/ktijFhI3
uqRHJ+wCfCe0/JH9nGfe7JdCk85QEHrt9XCkxUb9jUr93Ut+s1naHXVLA/yB/fQVPvZ/OdO/29TM
m0JpqYwunAfQ9dv5xUO8KKiggMdiuG65FMpfAThuGjNNrcRa/Mg0VyRMYyJBg6QX25Jt0e0rmXvN
AtAQDxtTjcCzj7Rbf5mVOBO3BdvAv4RtmcBZMLcALuvK39J1w6kTl7w6LMCTmXPgyGapnL8pu797
Vjf6T+k2ql2ZhZpgBwcC9TMXGvfWRmsWmGaPJS5bnTCNq/7mmPLPAhWX3NRV17ABxjnemMLDWO4T
womNP/7sLHRvwzsroaZxgPfcvlrhwZDy+i+F6nc3fVMeWQaH4rrHdUvKYzID6QCZRP0tWvqfv0CX
3OyKJuI6uDnBtNz6wHT0R92GexvcKQy7FY2GViT4VTz6v//9jPjuTm+WO/OpMGbQdK7eJKJOxM86
LpfcLHdfia5Q1yew/lpPf3P6+OcDzSU3q51PISFuwVHLkSEfCfjo4CAFJmgSoUx+9jxulp5bY0NR
jaP33duUtH9+dNFbs6IabsxmFeJlG38NQQoU52eXvVl4fKwCYnaoE8FixJiL/MWb4ZunHF4LyP8q
FG2PjoaybbRwzrQJQADmtI8D4eRO8zcD3u8+4mb1MRvemiGYuPCVx1Diz+xfagTVE/YX56J/LnXd
8Gb5TWZdOoYlsX8u6qDpHJFG7UPAmYt9BzHPj8p099bAqG5c5WsG51ybg2a+IZJmP/teb9akPbjz
tAgLmvpn+mj87MUObxek22Fga2JE4FnFFqA+NO3/frff7KThzaL0CwrrzWu3UrENA8kJ9VVXtum/
X/yb7Sm8WY42QaQwh9rxitaqebs4P3sat15E/VJ7QMbxiIXIlitfPPr3+/3mzbu1IoKFwWDDP2xB
JBxIwRLG9Qycucuw1Gnhrn/5kG9Wz60vkO2zkMoaHwJY9MrrwHzBBevLET87aG4NghwPeSFUwNPB
H0QV+a6VdKAb/vsD+uYLDW6WJvVCi00hvlCvgBscnB/+UjV/d93rf/+vTSuEnzhfFtyz7SXqw6jz
f7/d//zN/7+/cW+TPF2pPMKI0nsTmrAFnoA1OGmaHmq4sxr6c6UzGI/QFQloNZYhMbQJCdfWB+fS
tCMf46ymA5vr7NshCMCQeQxlXvcOhp48V+uT2y7XSf++DO0YZMmrO6jTl0+Eu2m4+Hm3ApV1csuf
EwBmsQsLjaL9fVVHGMwEVeFtRZOFNIeDD8M+vTZ715Sgaj4IULsrH/NzuMny4B0j+tRCl0UB9fkY
uZRNm6+N3tpyTCX8/cI2MVb/0NBlS2r8ePrjYZgqn1aLZiWUSTO/E/DzL9z70AYzgdvQoz7BwA7s
gt///pi94Lpb/NNzvtmeIBW2LNSmCs7dElrb50I/eeAbGSBQduFDt+D5FG+qNnKbONuFyEyycbcI
HzOMXSAXzOXVhgfHtoBzOfipLpzLNcGovI/m8POKSrBuNwYQE9ldfrUg0U7KQAOg5g5UwZy6EOzg
p8t6Hthnbb9D+gCFw2OLwWHrblbMnvWUaRc8lpXC3jBRA08q8Lwr9dFB9wULo9gVImpAFg60hg5o
41p1xjDdWEFKajCo9z6RGu2rvTO9zg3JeahyrwRIAob28ruzf9dIKtFqW4OXYZ1lkxkEvBvMbAcr
Hvuttr8A08fKn56YaM+9IfcLw1BpxqQSImXhdPEISlkBjglz4AGrnhcBpvR8t4AyTzmeRH0KMJOD
QA0cKbigVbDdN6Z7UQ7ggLmbpnRjvRj3nQTn892ylmhCs9mXXcZW9qyR/91Uz92q027cO37WmZjV
w89xssYkwA8Vf14Rhaw8dTGgIB9c/M92NYMha5iJA8L4tNgRlkHvn+CDFel+4/cyGsUFARpxW02p
4340w8FbvKT229hR1ksrBsgUwUnHXc2V89uHjTuipjYVgeu6mqfMXJFsDU0KL8W9Hvor+8vxxP0y
yySEkmKyjQS8jVxXd+BNB7xNGxiUB4YVq2rezmDh06CJESu59oidKNetAYGVe0LAXtKAjk48hqCM
MLZwCx4+egCTZaagYl0HjKntFolbjFurENmsfDidkp0FqScpNDRVPC0DuZkwa5NVmTYgK7BR54P/
JeciqyqyaeGtaZfOR0tBnYZAi2JAG3Iz9Ss7aZuHZXSuFjGxb8Dad2xOjf1ZBXcLpAwASWPAIaCm
EuTn8TgMpq0svXi56g7XAmSiXw3pL+EKTyZMULzIgB7BMI6klsceg99Bp9z9tSB+d60OAezvpg0a
oTvgZedwVQeL3FvlH02h1rRASejBbPe6WLuPplI7wnIgSpiLFrkHvgU+OtI0w5QuIH5MwEEHLYgI
RDgclWWCLtaChDmkqlkfpxCCoAG0UdONWnxjbvsy6hcTbyKoURpDgmIuYl50oErxSFAjHhd4kCD2
ZSVB5KgX+B6LqoyZhsSEg5m68kw5OxM0B1+WoLNhatmD7dtABPDeMQeywu1QO1EZOMhJhM0fh7Jx
PFSLzuACBevBtGYPjIcgDvyZnTBCQo0ldkYLcTpwIj3jC5/92IFfkGPee1BdQ7gD+3Ab9lnCexMd
z0pMM8L6kS/3wgTBnJIYXwY4VnsbimHSgm9P8B4DjJTsxeAjnIkcaDHsTaPCC/XIwxzsQd/ioD33
1U7B0bzXmT/6xwkbdCB+GQ00gQxa0UokZg+z5hqlFRy3MDYBe7YpWdrIX9rD+pxA00HiyOz8gWNj
bJsQYC1u0nvvA9itUj9L3eZmFWD2emEhbDPDDchBlmTxVCI78ip+nNmuW88WjjCrehETWPH1O/Hd
Td/7oBuOGxKYQOfmqIOUs/HmyDCx6CD4Ofv80jG8xtqLQvD6TbJZyLEIENcmAjhGd/Esn0IL7E1w
7JOOlX/MutnR8oFjvo61dD0QlQcCVPDiqhZbZJuukr4UmHZJ0II54UefvoUUVHi8cBL8OYV8mGgB
aajHEjXD5xpMjxYROh1b7/zBfOLgxC8c8mLdYl+uyRs3sCOWmo15o/3ElzoePWDP3ti9jrO/nc0D
SKkl3GLg8QDpMBxI/TZzqr2cf1vjsWqOtvkaKp3VHU5ljaGkuFrmqr3t4tj/XOSwFb2Ts/oeXMN0
KdojOoDYxfeGNJiRPXg9PJkhA5QE/FqJ4VHBN1ZAjqN9nMffAybyVMUS5vW+hI8h7dMl3Hqjjobg
SYZvwJaSupqTwX/2+JfjP/wvdWfWHDeSZem/0lbvyMbiABxtXfUQ+8IluEmkXmAkkwLgWBz79uvn
C1XWdIopid0zNg9TVlVWWRIjGADC/fq953ynV0/khq0EVpKIoqMrXnx8DDPJO3bj39TqVDbEpUR3
qv6UJxu+Udsh5NXcLLmM0uk0kAmWGId08NHSsQKjwYWtumTighEPVVOqGjzB8tAU5nLIEQ/kjVp3
6jbU7bEv8GmgxfGQeVdoNz0qEw5TXhA8hdOtmRbocBGwRPF9NN/xa6xMREem7F+cPryozRtDPAzJ
tqUnjJVqTIZ9Zhz8kJ5wcJkyQioRsZ9xKfnkv3aaHad/03jzkinb5N140fpY3QK+v9VjGFj7MWbK
2qDsNHhYM9PELxMuXIZ050hbIxkphQcKtVu3+4ig9xOmhXjPeIsJTwwxxAzHYLpqG2uVsDY3Nc7w
6qsY1LagtGoRuiR1QQgUdnb8A6T/riPPWA4x3rfk62znt2nI5hbe1Xm+yt2IOs9eab6eStN3lPu2
6xFdYXhP2mUdG7u606jCA7yad0GGMrTQG69FVIUw+Ncll3B/VjK/O7jpNu7SMu7p9PboFTNc78Br
qpvY7naNUa0SFmOcxrvB2VblfCGtp1r+jgZ2YWfeytf9Ip7xXmLEKlF5jMrFkX1NwshixhYxzBhI
jXUluiOywmS8UWW2LkHOe+mpKzCtKvvYnLWEJQUqo75W4Ir3y2VW3KfWTQv4YG6HldTO2gynFWfV
33NMqEE6b5IIKhVDg+mGwPSNxsiZ7Ad8Ykl7clExORMZROZDD5rRx0yiwsssfkVK65b9YfBuFfuU
Gop1xFlSdv6lSlGk0c0PqawwsDFn0CkxiQPW6eYAKcha5FWCpXxTY7kfmE7XiIJYDub6y1wdYf5Q
CWFX9vVn0wB9TSvxjKHtjAu3im5bFq4JJ8DYbILqMnCv6nrVJje2nnem2k/c9wY3VxihKjb0zrGj
JeI06oJDWG7DbG8PzdLz4tXMcub66DkxW0iBONsq10JeFyzKZtUt7FaziiP5xEjkPIvudshvY/xn
dGH1uVWd3JQI5SBmBHWwSVIKULk1PHxqjnmRZFez8YUtA0XmsHKonMr+dlLMSaONGV7ObJ51dSdn
uYrsrTEuhlu/uazGeRGeZy3mMZpv7OLet05uWq8JO14IhuRJd9n5jw2+zGw/sqx5lMvoBBbfdPHw
BFLu+5x8kcAmUmz/zV04fDLNmzh66etjoj6HeKsTnoWc589xr8roJajxUvHC6l7XyTnxmlqDBVdi
3WekRb5CGMlTjAtn9NEtE4S27jAi1rl5P2Y3mrm6T/IAQtu1zO19YFsb6YW3hHKv0+BIEIZM601Z
Ir+37YtWx/uC00+IRFxnHsopbk8wMS6oPunmSx7eNcmDlQcHTEIAAZ37cOweDbM8Znyltf86e+NN
T/YnyQvEvK0Kgs8a+k+dvhctK4SJkSHWhxD1p5NwAXBLJ0Z0h8Br2WAT7U02gelG5yFRZeOiD68m
0jtLlG7Vc2jd9rZe1BgxAh9+gXhwAdTmCW5ZM70Q5UOfbbvxUaXTSncHcGXnoFDKVlRYgoXRci4L
vopOeUPq8IIvGR54fMxEN/Blf7bUbUd5YXL3gwf8XeSOtMNzHR4dpsL2iXYJ5f7aRkjczpeuuEj6
cStlsIIA0prHif0jF18UTocx+CTkm0Wkn5foddTrW19EDwVm7QTMCAyUFgz8qguRxsfsQCnnzwi2
95b/08qAOkzxNrdew3Zay5EyAFX4shY7EW+nocLJfrQYYmYeZ9/mc6o0hugU3VyHqR0MQ988SKM5
mprQmCpuOTN74W6mvNZd8xgDyPaCDg9WvBUBIAOmRB4exL5F55m36wjXQSOqe68L9jD1rwZc/f6E
qjVb5R74NAvjnRUsByJ21PkoPlAK4f7vvJOL+T8Or84uGuApody0Y8BsjmU8wq0MWCCf4w2Gpooz
wHAu5ojVC4xxEyP3LaJxJTFN+M0hMS9s/WmkgeZkE0aReZmGVOR4OSxP3pYzOSHn+xlM26LfNf3+
vAnZWfU1EdlOhc4Sy/lS1hgixN1ECyGn22RgyZqzaIXhA2TFPumQQXu7cTw0Sl77IsdYm1w6DpDc
DFFh1a7jaKuArsgmvw0tsW1xwkR1dxUK5wA3bTvFSKcGwt7qcTcLufc789hkPI+sSBIQ8+A+Gdh+
woIFqrmNEPjX9Ze+Djd+jr75nsyecgovpsK/y9JhZ0mUh4BwPtjOftI/eNcoxLnExcAzfZwwFuKL
juu3X7/wN+XSDzoT71HFg9V7g7Cr8Si79oHF7CoE0zN61KEOYAgyoibqf5kj+pRv4BqoQbwl5rLj
bFjX6Sj3ZjN/iuVXFURXQfj117/UT3qu7wnH9RxU6Oc9sGGZWKQUQWeJ8lDq1a9f/puW50ef+d0I
QKSy76uMkV5pOqt2Nh+G6FDYRBUNXxPjLuosBvN7a0Bp3B4G9sRuUleZf1V9GL/7LU/tR7/BuwkB
gHLt8QzyCemjzDjs7SnHD1KtUZIdwiHAdUHKpL4eyVFIcDo37FW5zS5TXLTlEanrCFVB2ub/Wa/f
e9e2jDGCJSmD8WNsbK3hYU4+6C+yu/74wfXeNS59r8C/wX51xHy/qMjYpRuHL3GHNOKOwzPmkOJI
AUSUR7YsmPoXyWuVAaq3Vubc3Gl2lDkWqwqTGnvBWmCVHvEtZAXH35u+fHIisXG9biNmcYjLfh0b
TwKFuHbkdaAfh7JfTlGyzvNP1ewvhxQ3XLlvmotw+lS01Qq6UYAj1mqva6WWOVCRmkZzFZ4ceZCs
pqxpy9K7wPlXVZ9Ts6O9Btum5XfAUMbq3mgMQem89MsnUCFZiJvt0PYQuc0VKpAu9ykesckb7eeY
hXLEcTTq/NxJWIZGszhTBqqupKp4TmOKxRShLgCNrMUZGsvL1hv3hkDRfyZ1rGV2EZhrTKxixq5Y
XcV630zh0qVFaNOHGJ18pwBxpRwLdIuZ3tqLMl0AdMOjqqcH1epV3cV7P5CQtp58h7I92afVoaTF
RtRSEj3P49dCR8cSo08Vo5/GxQihxXa27nARgKvW5BowIruY5+SqThJ2Y+p2dtXBUnxX8lU04gAf
sDNG23ATuRa0KZ9bjfV1fFLCviz0V0dXu0xOq6w7u/sPZXyf1PNTOlD8ePgGPWvNkXNZJuw42PSa
4r5PL+30EqEocKdQbYLpxcmt9WSqW799C+JXYcercgAel/s0PhRnrXRR2+ZyLHZGedv65Wp2yq9D
U+xaY+bM9uSLI0Jy7K7tRe44a3gmHOTFEqrSovfy04yZfMBvVPfjZtAhDaTsAsPbt4TxKM6eJMKC
ONNk5j6mNIi7s70SkKI/K9pI/jG3ruL5sqV6rKfowTU+T6o+BsWbH+OqdfPV6FTrCV9BNwRXInYO
beS8JA4dCIQbgflm9A7eY2K1GhdsbUnQ+meFbwu6WFduAvgaRS5Oyjc/mIP8ZJjjvdtTqlT1PDLh
QNXR0zW8G6N4ZUgkJDHuuPkjhcNP1vL3XG5orYUNRGg4tulDTsyw21wE2Fp/vZL/5Iz3Hs8dzAWH
FCqpozZ3KiIwb5w+Oj/+eN1y320RfmQlgs7ucByby66/Ywf44IV/Mt16z8T1AkcPhU+nvAMP0Ycz
ZDAgcoQdF+ZH29tPhg3uu9Xc9YusSWeXG4uTo0xbMgQ92mUHBbIkUQ+xuZ0KyTqTLAMhPxjW/+w2
v1vni9ky/en8ser42fHPlSGePhAAv77PP7to70bGMo3jfO64z5FrkkR+HO0WAyoQuuH3X7/BN5vB
DzZk1+Y5+NOATYUtSlrXYQf0pvNKvU/q5CotxYsV0aQnmjdhZW2tV78fOd5mV3n4KGuOJOckPAx3
UJZWXQk4LJp2acmJ1tQvgZfvW/yWDO82dW+tlcqOBdX0B7/xT+6y9+6amN4UmWE5MmrEYejFjBU8
fTFkd2n8NJSP0dhCWYueZpBcAuhHkML08Q2QZu3CGFB1lVg7G8xIUpuMlJ4L41UBgf/173a+6T+4
mN67i9mEyoIuJ+klojtkE5noD/76ld3zp/vBS78HEVecg61O8CS0hTrl7rSt8mgdtMPe9qatxpZm
WOWi0dkKcD2UH2gchf4UYBCyaGpHxU6qYam8L5ZCSamdA9OmRRijSVVL7b9EipU7vavOoBLampZF
mUEmqIlDeIAFFTXgtEyQbmG6a2S7duKnNHxO3XKNP25XTuknPY27FLlxlpwchvkFMatd8CUMxbIJ
tkUC+mEeX8QobkmNpkvgfHBVfvb1eLeST2kQRxVI/qOVaZog2XIEGEzYG5PcP/Tr//46/kf0pk//
vMTNP/6Tf37V5VQnUdy++8d/XCavtW701/Y/zz/2v//a9z/0j6vnHuO7fv93vvsRXvmPd149t8/f
/QO+sqSdbrq3errFj561316e3/H8N/+7f/hvb99e5X4q3/7+t1fdFe351YBoFn/744/2v+NaMi3T
Y4zzp0fw/CZ//I2r55wfPj0bWWK8xskz0ZPdj3/67blp//43P/jNsz2kWr4V2I60z4qR4e2PP+Gd
pO1Z/LcTyDOTuNB1G//9b47zGydRoKG+4zn8yNmm1Oju2x/Zv+GyonXuW9LEK43o4l+X4rvb9V+3
79+KLj/ppGjPjqxvFff7b44ksfidnCqwp1KVhaF2WotkG2LBWRZGQjPZpt0XRATkjTbsFNcYGDLo
BOInLBS4PgkdEDuzwRJ09rxIpUyYuNeMm80x+uQK7R4iMqWglX0Zu6q5KgffOLpFfu9RRC1dWVP4
piBK3Din4RGCP5sl3hMrVtk2SwOSKDL/NnZGgkt0MJ4lE/LaCLvhIgtahM9pKh7rvBCaYh2fUM8v
T4RG9iWMOrmUM336JizDjbDxYLuOe2e5z3aW14yNJ07JCdb7EJpfQbdxZTWNupSOqRmjx9NOl0wz
rZqOqs4LfsuJv71zG2N4dZMivItVbRmLngrxYpg87wvQB/sQpbO/Liu/WlGyeYupmfKLFmAv+RgO
9GcnDfWbA6hipzwn2mngn8dyKorX2Q7DTT170X1oWf4nv7U8wn053Ngpc34jsKxdgW/7hpXHWTf4
EQmRT7tDbBWUz/7kYDsmxmOVhhHZLjxfS88vAmyqTDUhRpASjHaStFXBIXyIinSJ3r7fh25YrJyh
7F4bxwBZq3i2skUszQoiQz0cKi7mQeemt3YD5G9CFK1atWOmLvuyKC8nwyvAcUPPoyPAQDxLW0zT
5DxvnVoXl6L17F2pTHXlybr/3CV9udQGEzJPxcE1Wm7jooh0/zDpLDvU2u0g+1Q1lK08Yyat06tg
rNB7eEJfiPMB0CvpRCzyNgzRL1PKD/CJLruS2XSrQCDkHgFn3pl/M7o203k5W8C1q9lYp7GiQW7W
JuUU0wU5Og85+Np1E8jp00Bq1wuGa/Jmk/5G5mzkea3xmWPtvPbrEPezAnsTttwux04gEU3NmwsM
/aoTbKk+AIzdt2Xj/8ECeq9z/v3/w/p55lf/+78Wpb8snYfn8vn79fb89/+5WFqu8xsLoXMWSv1z
kbRs+7fAEbYpWJZd77wQ/rFGCpeF0GEJlNJxTNM/L6x/rJG2+Zuwbd8JTFsGjumx6P3r1/lvrJHO
uyrQ5/UD6QdobSwzkKb33rVWTA0SxZ7JX2Ba9lEScbZQacg3LDHHzTkAF5QdDe+uHR5kMFxRNoTT
tn4CjLvKXG+fDBpr9zNumoXpd2+AWgaS4s7uhkPK9HIzZ/PV6BRfmpYfxO9vY0SY/IHuLXv3PBo5
8v18XEWmGy6zhFIhzIcCtq56FsozFv5sQBCOWLOEALFS5jme95kxmgxiZ5kxqEmyR/IJaNAr+/do
mnJiS2sPMu11E7UMIfQrGERzk09452YHYEJU3tkmAMMuFnBs6sCBgGt/lnrihI18Jkj9+MrIYnKe
dZ99blSRXzqNBVC2brfpSZ3YDndtEF3MOaxeGJOpuQ/mY59Gt0BrJBYVhEpFbYHyJEN1PUfRI2yY
GdITyxJebMSx/oChfusD2hDBMnA2KsbgHSzkJF4B/JSbPHaB8DQDZn2Y9UsXbHUI4TLaD+dkIsNX
7mJIWBwYdGnYW579qpAtwLqwTKdYzCOqoWQE1l81NPUZacIi8lvna0kg13U0d3RFDEc8GrXxnDvw
k3OfobdoTGuZR7PaBk7+u2qakOZGaK/b2tGLSczR1j5zGETY18uiJycknPVr341yNUc6oMOimkMz
ASIbvYoMUOEO0HXRQJiFmVzmQzMA2seCEVi1jUakqe7brFbXnSSJDtwA2KJzhzvpa0mHKn2MKvYw
38he+sykVwjNeIPgBhBwrzpkWH32yPpvUTlZ+ZVueGy7svqS9VMIjYHJq1W104WD9QWgmH6xhIVT
efKfiixquIxSL90qsNfKOfODW8gNdubecfNAmxFBdYDFo4DCeOOOOuVmcrFyZiXpt5XQ5rJ3J30X
At7Yjmnw4Dom9OCcuV2obCAfXSFWIFYaqAVJeDJbRghNPIljIYboyRlcnyEJYKaqgCmHhAFquZl3
yXPn4Yea+vND3hGm7VcFBpeM/otTmIzuo0kfVFP4yFdCoJY9OeVGJR1YjwDQcBeJi1ChgQlHRAIx
ypFFUnbcviEtgT4z7Dciv18nqkJEBFSz/xoGSX+Zew7NpHaGUJEOoV5bjTkspL9JrA06KGYiVjrD
8rHH+NrgRq4T/CYraTDmShOJgmfWamUHAFUaw+f7agkkc3RAl02Y07jTtHeycGauJ0iPtOq0esxi
i4GuNQfLzsSrY/skpFvNyHlOSQQwydTZK+rHYak1DGquA2c1b87WfTy2S+UC6ZVJ1u0BKyFRQR2w
GLswWreRdvZjAO/F6EtrOTl5SBvUoZXeK6LKo/6hGM8Y2t755Gfu21RkzjY3ma7K8/ln9D6nrU0e
qLaAvvrJV0ZczaoFpLkcXD6R0U3XRV0isjNorQY1qrLY58ssCmDuUQRtCIiT4vAUWKiCPLmd9Jnd
WOvqMgP4tq8DNQGlZ0yXWGO+tvuQ7mYAAicmQONQ6IKvij9AbomieQ3bBbFQxVe4SJkITxHtMS9P
ngcDQ0ea+hpjWsjlN+ppI01qFTvM0Mx185MUcKAUFdHK7GcaW2OdclMZI0vH1eu6hAPXM+rfVDj7
PjiGnSvp/6qw/7l7BJbHKYANzJLvW15GUeLJderi5AfOMaeP7PJlMEu5Coz8IfSilllb+IEwmG3x
+/d0PY4PJKz4MnBN772RqLPJuJ+9pjv1E29mNBERDIjLlw4niw9mUN/3C/l4nklyhvQ9Tiqm4H/x
q/ypVTIZaMDq0ndOdaq+VGRtt3N/iBIYvn2wGlvngybC94fav75d8P3bWUCKYjVK52Qk6pGAv0cj
DiGxjoeSt/5TXfJHIfDnw9EP3koGnM6E7XMOo4z4/q0cKDopLPSAi3jVOJequVLiRhsfBMj+5VZ5
5nfv8q61GCIx1BwhgpPqPo/FISxuzPh/1NL9ds1wHvMImmh/LU6c338QDkldHMZCnkZmDZM4CIUm
StyY4uvYfmCj+cGnoUvoSeH5vuk5/rveg+cZjhmBHUP4srX1MrFW8fyB9eL7NtL501gmR2PKRJvP
47//NHZY1ci1KuNkMB+aVxQCv77tP3j9wA0cCkre5Pzl+f5qKZ50HrJe3dRYaCkvPhd+c/vrt/jr
VSLw9b/e4v1VcscuMVqvUzeWsj53KtiTivYEt/iDT/L+q8kKYLsWZ37ftlzpv4edRJBZ9FBP2Sku
L7PsGhkxmDnGRI3xgX32/efhjVhraEnYvudL71zQf7cGuEZjTTJCW4tM186ejeQuFR8sadb3M0Nf
8iaBZ9Oa8U3JY/wexdCLOgp5KqJToRADdd1iMk8quEmyi8LsDzmgHukq0mQ//fpevX8chO+dzxes
cjzPwn4fWhUXQzmmnlAn8B7h2xl//+vXt84X58/7A28geAPcFgKXqvPe9aOcPoktp85O6GfIM2F+
jiApsG4UMQadhEJm70me7YNTXINyG5rNr9/f+b53er6uVILSpONle/zn2+/3pwU8wZ8yzbFSpzFC
idz2vb6sHcRg9YguyTbDbp1PhVg0PcB7RHrtsvdM54vdiQ5qp360zQGcZo902gaue5MXOc4l00NY
7SanBAA8ARStvy0c019bAOKWEm73qonReCg2xm9kVkpkUjUWZQqOvgnc8Fr2FmkzAtyxl4fuTtvu
8MG29ddH9vyphe3YtnDYJ9/1y9NwgvFb+cmJWVFQHQJ9ZaWnX1/ZHzw5vAXLhbQtFFLvm9MZNE5n
8CLOQzeI6fCt/09fns1aCtMWwvNc0zx/wj/dtyZXsF+HqjuRf7qQ9z4pXf93b/Bu2xDSNjL65N1p
NJlgMk394AOcQ67/8uyzfpuuzb8shxc8X8I/fQb6Ysok3wYMeGp3CCILiwiENNnByB93GlbuKqM6
frQVbKyW3WA7AKY92wkCxqwBbo/CitJLDqhRX/XrUdG2BOOVbMokfnUbxzsFYUDjLFM03LzBfjJN
BfxttKSD9jQR+1oj2vU59XFIH+wrM1EIo7ocHRbeNjTQrjxGFXDMRcdw197T+BrWBRflqtdtfk+Y
ZYlWazwjwJ3o61iN+XYuSjUcfIxN69rtOSwrOW5qzMHLcXDSVWTUD/NY93Sa8iaCdEZJjKFAz8Mh
nUW2cZq8pAiO6W7J8qkccY31pZ0vS8IzlyPItqvEjHP4j0yS9OjFE/gzxANEy4SfnRjtvgqmauv4
Ir5ssooWhdPrazka1a2fmnpdEHz4haZdM6FSCGOsVHP1ICroB7HIvYPvRfW6a4pgBXUVxosdi5eE
NeMg3aJbEXWBdg1s/u9N2A5LpO/EeZSDuR5pPiwnaUVrx5PmXkrqeiNyhk0tp9c8QbXdFP2TH2ux
EmnXroMM2wxiImzNCaQeO4pvTZshVVyk4B9Gb0NnWi0HqcZjhENi1VZ9SuSCM/bgMDKuVCjKS9C7
BSDcnpgmCdKWUw5TzTwOLnUGybNKemyqLlLILq/5NWns7irgR9su8VtOevDRaZl0O92n8doqHciO
RYtBpTI0zZnW9C8rxO37KqMXGTDnv7F8kzdQo612c9F+slrSjipDQSB1Ejqohsk8CWP2HhNAwOAF
yKJVD+ZF7cEHTDN3PiRCBls3jEFK99mZIGhikisCgyCMppTiTXXuJYe0aTHnJghbM8VAJUzBI9OJ
N5+jn1jHsu7emnx+LGQW7kdJ13ZyHXExh02yzPpgvtVOUB27vBi+0hB/6XOrXppp7W2agHXYiXFe
cKGN67ad5pt0IJ1JYpPbWUWQEqozOtfSGy3uqe9c06iAY4YRehNrr6FbTLIUoU9MsVx+LMijTwFe
4w2mNLSj7RhvHGwVXwPpEFjjknOSd/6whkbjHUe+bvvZqrNDamK8ivKp3Bca6Dq4eVyDrXA3jaJB
XfD43o7dCD89Fo1DbgPGFLOT89Iy3BxGCb4ZjvPlOpvddhP4Z/Jgiv2imegmW5H9XAv4v4XDILsV
ZbPrTHr+VmTYHLRUvqVnFr35fQapWzsMICQDiBI2BmFNOkAGa95oby7QRAPYBJylr4yRIO1UxD1B
ApO7SwMZ7DnITRf1bHFQLC1nb3lFxF/2zJWl23k114y5valD9iLmKWMKQDIYmxBa+sqvCYgjScWK
ajQ5CJhIYaMLUOqcASQmeWx9yaFqhIdedDqEBs2659x7oO9wZbQJeTVhoi88iqyL1METkAo08hF3
D2tOg8ryXg7uKsg9pJ1EcnRAoNa9k/5OyXTXOl4LwjfQ4guQTixsTf8AzFgTwxOiC4qBzMSNBPKT
xOEuyevuzMFsDm7qG2tvUPG+pvu5yzVC7Wyq2stuKsHvDo4mGUJKc2HYjCGMFj5jzXABbCOGwbCV
J/ootHpEjUXHAcGbNJ7DFGFUe6dlyCycTu26zAgwTUWQciG4L2VR96vMc5k7jcmIzHLwUeTUKDPh
rxrms+G5zXGWI7xYVtVtHbcw9cClLlU88bWE9b/X3pnsmeU45PJIb0xaUwtZpvpkDfSz8sTJdoVX
eJd9786buKp+n1UZXATKMA4OyMGlmQRIaC0NhFmHj50bfJky8wlAiV56CZN8K0uSjcscaFGMxavd
w3ecbUFsQitZG9MsfRmnvNmNRa5vrGro36CwpbiVOwHoy+v6+76s1JFVsNo7oXABcnTeEf+7uYw0
J5khVcl2CpJbq/PLdYlvdUmhcucOVs9IKPI3usMCQKsFT8a58dkB7dzGczeujUInm85BmjjXibEY
DK5nRxzSUzIV9VqrKMdIOpU74Y3RE/N4UjZ0yrjI7tRp8Ay5TgD24ygYrcXsRt3VNPTgX0ryFZC5
xcYyKoHwFkbp3w/lGWuvw2bX2OetL2SNY7IHTiQz8vbRmlIXLJY0BpZ49oTzuP/V8bhsmVl7O7Nz
0rtAKwpbQDRIzazQPMzVaF612QkBOfmC+eAPr03um/fpTLukVtDLaZneVqaeN4499RsrRvBrxcNb
oR1kPkWBI0DlmPc4Ol6KjgitqKzQqXo+/WsVv5WB4tH2ZpQYYWHujLiwCe8ibpbNMzmNvvOikyb6
3e4HY+U0YXMtQU+/qGZ2FQzjc7qOPZZXvnJslmw32+ZO3+yn2LaANA/qODJE4xZTO3QAc7tRgBar
G8txUVM36U0sPcaKhD9F25SxJe5c4K8rs+0SGOIqOk1BL/oF2qV5o6krrjTlwZrMBAJvWklEV1D7
26zRamPm8SttsIk0jco+KEN8HmptEVcZvZh8iBUQPHrBE73gYqHCmuinoEARiHJf3wlBc7hKMvbt
otTV0g299qbwCe8gIR0Qa0KYizSjeG1Kd5LnwJ9gYcLUIokxb8UBayUJhKNvnHSIeJEHv7kZM3Ry
UViVV03BXi5l2qxiYUbAoc0GS2FIXIHuk8eBin+fnxuhuo55adf+Yk5tdDQ9Td4ODfs1dBprY3EO
WfR9PKyqvqvJN1JfFbbT59i13obzfwa3XvHgtIe4aYNuWcP2unSj4Zlg9YGnAYtmJu1sNxL28cZo
yKKWwLRsOeYrsUbPenCM554T86YTQFrxlNv3k4evonOR4WBmntorkm+YkoT9sMoCRoC9wNHno1xh
QBjjFEvIbkjkRJYHxuo1bsgM9Sa+6o5sj1OXmc+R1gprfFS/kL3wJtxz1i+uYcCBxjhhO/KT45gV
ydrLmREMHp4xZMcLcpFYQdrY4OzcdmyTRj9ceVkEor4uyDnlvKRWZMvIbdB71wPkfYcpTGsKsoI+
1dGjjIJ1Ykk0+qyXi6EX47WYYjJUu/Krkc9vtQFFOeoIyjMtx1vaDJOOfW8UsEg98LmdZy8mPXTg
cPB3lp7fLCTT+iWs/mrdZEO5lSVOk55+M+mcfr7TTZFeapafKyZSWEzPLUZBttumrhCaFDU3gq68
SUnlWvW2w/m37QOs3xwEwKuocNp0gR3tUUBYSzc1yaEgt2FSHUbNxKsOTuoQOUs+3KFqPZNdk5gw
Bn2QwZJJbrLRnbdiBgA+ZjEuv8x7dRTZuI6J2kcqVlNQPO7Wcqv4AYZ+vygdCve0Tbs9tHv64oyS
0DMGwUVs+Fd1QIoCCbvGpyibxLpjEPIpsTImdQUTQYyCgtazKlR86KTn0PCHU2CU43iIcmIpqkrI
20nSBbcZqdNiIetEi/a16JvwYuhmga9SPHsWZVeSWyPe3JkCIakjvUvOCeGUSHo1l6JctZ2frsei
c3dR7rUv01iExCvI6iKeymFp56V1WwuKWYv1nw033qtR3/DUiZXJYPtayT49ZQ31qzfqhzGuXZ79
2iauzaj3Re18LmUL0iDOR8JPit9JeW7XWMx5VAMWIWkzc8KfHncrneNbzyqP6Y5oCPwpk35NX1+1
WMNaMl7Csag2fmWSesqEhJgQZqHH2E5xaVtOR6CZ09erARfEifyU4bKP3OiShW7aIbAnyddV9UZU
fca4g3mVhbSX5zdDyJGiuLtsBsxSpdJUXVOFut2sc/wWsRs1t6CY3de8SNU6LwWJt6nf3wvQEtcR
dt2tKKPsIS39ZG1XtTg/jCVW85rbxGEIrALHpEMbmO62afgaVpZoD0hyfi/syFtXBeNSHdnxtqng
6ZkKm/cIY3FdjK6xCAW8AyGSYDXN9i4kHWWZJFqsaeGXl3zP8ctwOmBYVpEkXE0vKZ2UhVLlRIZi
9MZsY7hsVDjc57MwFnFCNNI0uoSd9tj6/Zq60RG9sYnzgoZsiifO/l+knedu3NrZto+IwCqsf6eP
Rm0kWS5/CMuy2Xvn0X8Xd/Ih1tiQsPEmwEYQJOJwcZVn3c9dFkEpTSGcAmmXzY9jFFV3vt/TF8pQ
XO6jpvEO9HILlphusemfoSVYpR8f0kn2L1Gu5xtbFMFWwU8/VGk+3bs6nJ7jPFJX1dxPG9OY0fsH
U4U7uWEd68msIKX0SOntKv5kGLInHqsdh02Im8ue3Ip+T5Pa2UaefrDCqSAdyh6H1exbyYOW5aGm
DC9Bi+ChYIpZi2JPvRZeWa7OEC1XlHJN7n/p6Rrt2C/zvaWbYZM3aHh0jpxLDQapD3NXrdpw8nel
mB+5ctm0hydrhT5tiuiFeuFh8unrzZEcvudNbm87LFvu5rxoV1pO8TGS3ImFDH4ElfdIL9SA/p01
K5/AY4wVY+umRxT3YDN3jrZfBXsTJwjG0o5vEZCOt9VsmTupx6+ZorsOySTchR0BZJ5dl9t55s7f
I/JaExdGFZggLGqtlCjtqGs2GI80WzE5+qYmlsMm0xWBZjngAoqOcEBVuqvZHjdcyM+RDIYjyiz4
gOlQn2wxJru+IYSbfUxdOzTP19x2w9sit+tzrlJ9JfPc2k6Y3pD4ZMtN2qT5oS75flU8kv8WLtFJ
uY3v+gyQhRa18L6WYfTTKCC/FKVlHTLD9emGed/ajHWArOuzTZMf4RlhnyLxmpPSUcgF03vmSkU3
vKdy6luUq6rpycCcK7nx+7wgr0ObCOKozm2zt46xgrJlqq4hQw/lnowYl9wE6y8cvEfcQIpNGNo0
8ucnI0If7FocCUE942nvwQtyG8u76jPL/mRGQ7+3Am3tI29Wa7MqCGXo7HIdJzAkRw9rCn/G7sDt
DOsT9toYRkQzytFBvtKgT9YlDmnXWZy+TL5VH/tk6td69se7tgrGvUiGn53TebdTicA3trxlPyzG
Y5AtSvmajT004vxUaMc7ZFizb4OJEolwVA48H+1yS8fkqu8c88swaWczRsr6CnfdJfyD8FAGDlOc
eUx+VCOGo3aSfTN7ku+yUt+yTuzrIlUJWSCi3arWslYprv4oI21N4A530JDwMtIoVbbpiqbddS4X
NtPgCNJ5165hb9TrwMEUpG8Tspd6pLNGF/YsF67MY4v81lyywUYfIbXdtz/9ogYUKjsS5wQzY84p
cMOEq70/dMHBk3m76QI7viqCIdm5EZFJyPmMQjZHgvzUgSWCrsg80lu37nSSZE8w/23kKuVz4tX+
1sxLyKo+HDcvjOIdTsC8i0yB4S2SJR2jMY9lLL/gMk9cYOaT0OQ0YjWXCQBB7k/bzhPdl6Suja2I
s4bWrB72QPxqB3gMoO4UatyDeXkrs8hDRpVr8XEQCdk6vpHvtSQZpWuhWvSK7U6mS2kamqTWpIvc
1Z+ZgoOwbqOmZccuFE/uFxmxCowj0ay/dGNhhlZ3xCenePE3chYQFzObWCYzeShiiianavJ9OEzV
0RimZt9Ayj9kXREc7Kp3d73p1VsCUNobXiHfViNJFGY4SGLjx/Z7HMuvNNYXrlkbb63F5SgYMrGL
zY4SIXTMfVyl3NF9yOBAVVzTo5Bu9xxk114Tlk9FEBd3QkpSILgtySrp1sTLEcM1QP/wzDg/8Ds9
IrgVVQk4KWF+BeHPJe0inFgIda0bomDM7sXhX+xvwCQpoUN3XFwmiChucBtNc0L1w/Q6VklS7HJj
8OClN8UpaIHdhxbiUegz3GlTxYh9M+eLFwj1vZ31tOUY7VZzg6azqbQDx4+VSTq5w47tVNiDB8Sq
lqMFdMbOvDLLHiOMWGEXEPebpm4VmadThhV6LO/oFLAQ3JgAp7iS57J1IZbMjaCY9KP9QKAowbXC
3gV+5+361m1WNE14m8os9/HcdQc7SPtdFblfK1O1+xzw676acEHwIjJJR8WUHSGr3MWw+/aFP2J1
JJezisvczolquYV6QMK0ZRPeUdlf+noJ/oGuskL8A8knn8JzYMriqKFz3EBIaTa+HqrjPCobZkWf
7tx2hOUTQhHwyyg5+mkC9hC7ZKXGeK20un8ZwyX1PYjsQ2DSTSmyrtwyOdkf24wsDXJodiQo1q+k
WoSPEEJhOjJjVzSBOVKjBTLmojiscarezSEIx7APjZLQZIiPTcNB0qHiHZrOJBkmVddJnyI4cCTX
/xJjOkgSeX7KLKFI/5FfkrACVoh9l1zrFvb7QCJRkRjE8oQEIIcK/aINSeJaCTVekX6W7X1jrrfI
T8prhc0JRoJmDgO3wkbEJDJqTlEOtER5rSs7kfchNKHDEHDCz0b+cw6SjMDHodsVOfDcnHXTVWwm
ILgt+mcnaNM9X9Q/9IuwLbQab1POlvGFWA93kzmErYfaHq8gBhVXEeafJLWwS89GAHnIDcVuyJoX
oHJyuVJiLQNn4GKQlZgTzyq2cArgkOoMvK06M4nX7eDAXFFpCQxcPwsCNbCdqjSWwrGPpwuuUIH2
5ANBXqtGYjIwGeWwSqilVtIsp3XmehNeD4v7V8HFPeU+/DmbCZ4vtfFkOwCCjeOLdRkMgpMCTk4g
HGjNbgMuNVc/zBTUoCdZcDuISq7yeK7vF0Qf2yCXA1s508+h6emg9ap7HD0yZ6IuCQ5J1hF0aFbG
Z59rwrWqASMh71M7cKvHkkWYuxpw7iFO7kV+SmLTeHGzEV82s0GMHSUMrcRxCuQyBMDi25ramG5C
mSQ7o3djMpk65zhmTvdkhT6Mvkh0pzESxLDogDTSMe/XSV3VvHi6dBraCUUiDFhPo4TtG4fJYXfR
aSgcY9NnUJBjc0ktSqBu1amsH7sqd7HQaFw0kpCVb4jQMjbwmfXaMAry6kdJSDWBCOxhBZ4G9pBb
4KNZtPUzWDsQeZM2Te9Ho/lMXi+Q/4D+Owkx3pjVUOMzBGKSu0P9mpRef+fLmITtIhxODpFne3eO
nuPZx7vFR2dfpDnGYEDPBZB8hOrQAbXd5oqax+yC4hPMZvXL9IWLIdDgkc7hY4Y8uOBtrVWI23z0
vk9Yt++reJAgUin1oVjSfsfJPclhnjeKjW8fK9RUAzf6NTgrkmRjwsihDoiCc7nPjQUe1SAdelpN
fZjBLUOaPuLsEpSEA+XB1w597W1nUW+146zXwidhjoWD1pSL4i4NMvVo+bLzID+BlAEfBJsg7AtC
NkfSQiJ7uIVrhJCoaObPDVP3rhVlFnI1dF1ofeXnqoeF7sq6fDJp3Zmy++GX0qY7wamjrSj97sZC
4egVDnc2pddK+0l/8MPZ2FhNJL+5XiZ+cTn8aqHLv6XbJr554xw/x3bRQYMHLfvcp25wrADgCC4X
T+T+LeHYXBRKx91JGOS3TLpn3WAwu5FDlz2JDuNW8x+brW6eMwrUOdunlWNbm2JKS3c7lwTAGR3z
JIsLMOzase64Wr6yF3Z3vo7kOh/bB5qF4SHlNADWpXToFa3pHutAOl14Gk9WbG+8FjETN/6ardaM
z11kvYghSk8i52IRV35/V4uIO2iFpVDYABvCjSGJuhpe4FTZ29DKwn2nZU+EbiqNa2j91saFnLpp
mCD3MTplFoTVc2/mvo+VPZVUXOOKLab+O/ykHNQgsF4c2xcT4Fk/3kW1bWxLHaorqbFZECm+bJkB
UN0AhNbrjMb+Tk6e+DVn2F+TL5c+qCSNH6MqrD7ZptXe6CSbyRYUPbIFr/3a0idXXHfTb4Yc54MR
t/0xFJXGK24kIDqK/ZDDKepeWpmaRzDl4T5Fg4I72KA9giS5siZOHX72Isxn9Ny1p4HjcV3FhOPF
oWvcFBNd30a2B2XPuMDT09pyGYN/MBlxvLIKohOLUulT2ZfNnoC7Fn8AkVL/J84e+US87oLFYAYn
2ulTJ91Y0RwDkK2dsMSThDjO1m3lHtEKvmSdbjdzUbs/DdzsdnbhL0c0dy61/COPCoPgJbxxiOym
YZOU33zdyoNU8asRRvLsGAI4ugtd3dEDNASszFDVT27nPZKCSWoTMzPdGwbc3WFsm3EtyAl5rgxp
vsaVmjDpCIgx9ZNQUzGAT2Ejk3HOE7DXpIU+T+mc0bciAA/R5DR0N5GryConW/mG3zGvqjGGqKyy
KlkbjktCaQKhuJn9gXsQcwSOQxzgnDAn47Rv+Sx7HGT7r2Gs4+upKjFzQ5y2yyUsx4i4BdwDUVAU
MpjLbWL3Qb516S5ukiUAPMbD5HNhG84aUNlcW4BUaxUU9Y4ECrHrZU5/MMSFxfTbcOsaYXjyYeZd
EQITHEIflKQjVJRbjJOsiwEtC2gKs5DGB8GHYX8oq2mxy8uSBy5h0EIrs4eMQmCbJSmc0WR429g0
nR2SjGBXZP1My50l36VzuTGFS89twuon67UPvVdR6AcY1PcBaaEObp6Ix3170w963o2aeEjn1c/O
sfG1r8qJMzsEW9PVEi3s1XgueFivxIGpQLHxTl7XS4mm84Bkl3T+bla1eAXIXiICOcEf+5pQu64L
xiXAud2FSTtwWchI3hFhfdP6Kc2laSBI0x3yndM42LaPpLabdqso+UDCxyZ65X6tNsNMXCeaHbVq
vKzeRAFwhaYPsxZYwhxEO313ZcjVOptJkVr28sjFfxJeLQDXyyAVQvFa2IA7wSNHnPnsL1R7MNbk
M6NOFAPOKyAkFUyEBOM1f8DEjuansWIT/5HaTnKvaSdtszG114kn04ep86wvSZuNz0ZjLf4EY5oC
3aRq0/RoD7Oyb3DdBSZ2EvuL1RR65eSLmaONcruiujjNOYa86Nhi2jMOjUbuQD3gDpLzBpcvgQJ+
8L8bU1GF2L6RvbBpsTfbjMn4bfCX1Mo5Ltqj19g93i1Dolcj9cZtp3sYttQIpZIghNKud8od2oPh
zzgP5l1PWgAGGpDPzbVNNvSXKZXIdOMQj+DCc4a7riqtjban8GQHWnwzUpPayGpwRLTyEbcYe9BI
41V3dLiyPDncmNZhQCz91FkwCVxZfPZqZnJsTdNmsk1Y4r4g6UPQpe7CIb7KRKloKkJOn2nFrltD
E2lpYlGGeVK759eM+8no3J0tfPG5zisgcOGbV/Fklo+pK82nIMPRx4+7loY3/cdoaF/8sQFRtPNs
nZSL76DX9aewbPJdLNsM/nkUXhmzyfeIFfWRQ0e6oKqrrXbjlFP6ZExp/EoL0H0JfRP3PX/sf5Vl
hPtb2Q37bJTJYzz53kGKKnoZkwSkvuYKA8iGPNXHsGf2y+TJyabugW4i7dLegGq/8gqpEmjc4q5b
MmwH0cNX13M0nTn9aMOKplM48WFAUIIDMDFr5CGdk1EQTi4uRCXp5Z0WWxe8o9tKQ2MoY1bzpg+x
E4s6c9pZOr3Vcd7fjUZpIQXRr5mDMt3T4NODJglIz1l8nEFvaTUVC6nGsH6ILgPOLB0BFGi94Nwq
SFEc5hppivgZUuGvhskI1loVDmY5xWoWCGvRIPeRZa/6TIVcUEeAuJYEjU0R4JoeMnEeknSIX0Hj
COm0yjm6p3EIkZ3lsof6iP+PC7k7ZYqHa0+qaVXoOrxNadwBs88Cz0VgcFmk3oHRbs4Yiqls5Xbq
PhKaJmRp3/UUOFinTUQ4Y4TU7/2OpTorCCDUu2KrhK6ORZLWW1kTPkyCY4QKh5BJFkqYldPG1gSZ
zmmLOU7pSAxZBD2J6yhX7NhEd1/pzi9eyTeHlj8Z+mQXyv4a9thkTEFKGFy61GkUJjuAfppyTiC2
NIG9q1a25qab3O+mtkYqqG6qUGuznZQehiFxEGJX4f+MApa6WWh1R+9Bfc24YFmbeqZOb4hrXdPH
gBaQWhERArY7TM9l2TYHJU1wBtz6/X0WamB5NI63ySJtBwett0bbWHSpUKIUBVHQO19PpIfUbfqr
l6b/heBQokfjyH72Eh98KsYwFm9SOgtIOAd0j82aIrP5gJT2FxooPHkpLFasSWPikrhXCTMQrRVU
9xFuc+ger3Ae2VpddrKq6c7U+ac28L8JGAYFBjD/lhC3kI4l8gPPgyp56YvTe5WYIza3e8J/6r33
Xy3gGy3173zzP/mCHioI5GxwW+nEmYu0/zcyHNUM/Xqr9+8k208H8PsvidOQpqHZCRevMgXX89Ie
gzQNMXT4ndyJMb1JvH5DeN0HZNI/XsFFzCw9U+CUimmveyEGqClTq64Y5nvgrDZpODY++PwXeXbO
QsiGRIb4WTr8gwnwdpCSbpqswK6rWyUDCVZlkNZeQkc7pXWL9MXOGoQ35rwNGhDxLjf6G1+IZFPm
XL2NuEl/dj06YfJNQ3HVBx3mVp7CkbWdFDLYoLsv4Ll8o+KgteAUlEgf/P6FPP472fefn+85cL2w
9tBYX7z9+akSdTk6WXVLH3LV53fNsI+w+2jdZ8FOUCjWa9h8wLO8/CjLM8myVtq2bJdpdTFkfirg
C0xVdesD9o3lo5l/QP/+z6i/fa2FnA1oguZWOEjX376WMILAApVubwO7qdEwOaC8RPpATI0QJb8w
ZcJVaprlOo9hjBBjtnwCaHEryiawwpl7x1x64xMomXWIaCgsFcDw7KNXwe0GORMG12DeacZZANiz
q/wkPzgazArtb1ocoT9YO0Lf5uspmvu11VKB0sHtNnMm6Yp5zTHlSr/JleGt6Y8/A73kG5SeJQIt
acARqR302RNQKxbkqMFoUOR1/snnz1JlCol7cqjMtSlhR1HKsoWj/9vbHbYPbh/jddyF7cmJWvwW
nCy5bVnij1PX1bfOwDpzqumpgFF5G0nRnHK8lHC/laWPXS6yNkSJqtqX5WhsxqH8QT20+HlXzbMz
GLDisO7Y1BBMNrFI3KNyazTygptHGBXDlWGmP1kM7jnsXVgGdj/fOG5WHR3pDV8iuigA573t7KZJ
lkx37rCTyY1j1ccIyNAO/ZpS3GsRjmAfrnS6a3JQr8pq8NqK0LaObY/VGXyUc1kGibUbs2Q+TjU3
4xzt1laPdnbleVNQrnQtoydEkARcdsa4pob9oezKPs4LH2tCrXuV+dJucX11UHL6o14l/G9uwnTi
hOAeRhkTYa6METRhvcYUPzQF/imDI3sSBko4lFnj/3TtNNwO9Z2szK0bYZgZhKeJPFcsozNklWIo
7vHbkz+VnQOijzQEMYi3Qa79GSps09jOEULRdB0oVRGzi21YaeCe5xkengDGghe5XDNOnk1AJpDw
2Ysd/MGcmcuJxFJeksd2nLXCx6r1sj0wA/XUlDTIDH2B+61q0nPcFNNWNBVNe7eaYPD0lm/uJhe8
eCWtrDu1YKwb2fpo9yp7tKH3kye+7+35R2/w3+XMv2QVDgldHEfhBd7NBTV9WEYlDY2w+wKjnPPf
mckTT6YCa4X2W9N50SfE9YBSCVQs1CDBbdWKcRPHdXRTORYtC6MXm3lo9RUevWWBGZfGazoVxbk0
vk7N53YdKTXvIbqi9KvD8JOry3ujLq4jLnB95mc30dxBXAxTfKw3xXMeNvpbTSzEY1A11X4G7TqW
MhuuOtmFt95QukQpC5BIV8L4j61woZBjW3iKphbfNrr2nzGunD/lmgpubg61HGp6ljHWZhEqBBpb
zngWDk3IIPe/1tP4w290+WLU2GvFcmmBAqu6hDngRigw6qFXSepZRYd7jdAgPYJrD1cCs37abR1g
RZN38x4Kvbuvq47UBIUzrsKsfmPHvfrs9rBeRetCnx5nSVe69iI68p5h0Vr1fL2jF6Vuwn4KrgLb
eC098nxRm/4MoEFtmhT6DT/B/wXdp9yNRtDDvqu7tZrQYE9O9WvquTzboQMYHyxs2VQ4h7QsvU1v
qeFKcYTxqSMbCp9UT64CSiBq57tN/fkq62CxmXAiZMG5eWOEXn0y7An7cG1W+LYO/bZsBu+6aFLg
Ca9qVoOFRHJSRkLHAsVmZpZg2+0cBx94A16oGqHyK0xDhFCesjQiqQtxwFxjuB1g0nyvwtAZtzDA
5jvh59FjYJbOS4vL0afahUtJPgWXkvfrsLfaDU5+zn0bFxSTHqHp/XGICsNP3HmEC1/BiBi2pJG2
yQel3vLz/3egLY/QwlWLOEbZyJr+Ec38VothqeLLCafhW1Tn42s9b/xmi6n4++/x0UMuTs05SwvT
1zzEnGhy4UG90dEaS9L/21MudCKgOWmcZHjMcRGZh1tfrRUUxO4DGePbIoMB81zMbUxGTDNc6jKb
MNYwns0+jDg4om4XYFx5G0998K/Un6708MJBWqhNRJOUGpflU5PIphT4fNzT5cUbe56SfQIvBv9m
DUdRESXwb8ZuqTbR6dlsUss/LfSMb+uapJ1DOU25ovEb4vm8asVGkGGijPX7z3k7en8+56JuHpBU
cjEv1I059+5dNLvTFvNH/9v7T3k73/58yoWyETFZAXOYtynxSwiBuX4Y0Le7j0zyLh7D7cjRErEz
/14mwqV5GuIQX4ci9R9pCoNpAutNDuDnByv0QtzIHVBL1r5r2zA4GZ+Laa0qdF00eaoHn6My0ni1
hFdY9cb8p8FyPpgHF99neZiJCwhiYCRjJq/1dh7oqktNlwCKB/WN7mz96f3v8pe/zmxG10hZJhzz
UihmDLr1Zl9kDxmBnlsIyv/2zyObFLiqIMFAwngZ3WZZo4kZgEWyDE6y0Rna/wejswz1/zbL5Tru
KNaIbaJVsuHRXaySKhrS3vSl9bDD9EwQtjGI/AMJ8x+P4LhZtmSPpcjR413oivFdY3GObX12+gl6
xLZHDkVt+P5AXU5cvagB0csud2PNcr9YhWOV+ZFQQ3kW1rBto23VC6jezxmE5/cfJJf58mbE1EJv
8egnCfSB1mW6ZV7mCk/GRJ/ttNHUXvKqtlCZWS3kwKLL7hbOF/gugW2IreaRU2h4Rory7wABWrdY
BNj4koEHOJa7OOj8DjjgZ2hlTTX2D8HBN/a58W/n3fLnXYUyGFDAREP/9s9LA1/yAUbDA+bw363S
+oKJy/vj+MfCUdjxEKulJHADQ3kxK+JOQHuGDPcwZRuPCvPfZRIysS/+/sUA9V3sVhq7gYeKaw99
INi777/AMqPezIN/liTHDLiJudQ1b4doHEbIqewsj2lJnFqbnGibbFCMrDElOTYJpvIGTZb3n3k5
aCZAIdul61ow21hWy1L7rbSRDe5buONT+sP4c7ZU1P+3v7+sst/+vqnKoqGxWJzT9OzRXC0/qAEu
x2ypPAF/8JtgK6DauPgokefjKAmIdm/N/qnFxd0yu6u0dxaCTL6qyRDOPwxBfwvbLHUHJw0aXv3P
U8Fu3r6THIjyg29AClD4Gd3XPHwh/Mm171XzxY+wsEZG8f4gXsCcfzzxcmpD4o3DQeUZdlA1in0z
vq49G8vs8DUZGjiAJc0kKGRXRtGcsrI7f/D4ZRD/NzH//+ORhbtshcq5FBdPOmrhJAY06ar6ilP2
SzfDsYfw0kcRRui9bwMsoCGbSvsKI4Mng77PBz/hb2POcUipz8lFCtPFmEdJrWVLj+msDH07Gu1N
n8awNdT8yyWxmnppbXvh93Gsb4rR2li4NazojsJLib/Hhn2o44U3KtdjRq6Zqk9wdD84Lv76AzGy
5dig7hWXtmBdHyDXhMh/TjM28nmEAOERhmBCbSKdB//VaVPb7Y/YST6otf86OeifkYUAHA24d7GE
m7IhdpMUrnOCgqqZAO5zring4Jn1iX1W99/c5toYPzguLk6t/0yK3x97sbInWi945zEpfHMEMDlU
8N2Gb1NwtkJvE41ffB/hanMHZwb5Z/jBtvJPsvbllPz96RdVBiaUBSqzLDsbCa1OVKmn1Kksei+I
mezspSfBhmY+6U1DiHQBusAPeq8/095+tFJnTXGxw/X9ukRHxVl0NAU93FGWSBaqH0NIwFEXinsL
6Gknu3xbDjyjnrN7DoAMgJkmkxeu2ZrcHQ7cvwriN1eEqq4XcvcAzihz1DmGvY1zhN+w6G7DEcew
ef6C5oTMFbg/7kA6DJTCrAh3EyFYWjNhArb6QY2Hzi+BQXX6KfWDJzsX935CJkzD/62HWNhYBGeW
+ZVbya05VY+D7e28AqIH4V/zaiATc1v2IRZOtM5M1Ltr38pApiQBS4Xa17b62Vfmd+RWqE6Hdltn
el2DHUUwReGiwIMOgqcqarp13KjPsglOjvszoQcPEvlsm2CIsuv35cxyH6BCroNBwnzqr6fCfBqN
4TqPqy2Zlea6R1pdNsHDBxvB27Lsv9OOdguXCgp+zvq3my/7AMAbUNlZ2O49HV48ubyxhFVkXI1E
9ZBEurUIEMO2Za/j+SRH/1OIk6mENUAv7HveGWdEJh/tkMvR/HY6Qj6lGfRP1Yt5xsX2pAv6xZFZ
lOekerU4CfhOJvQSQ36qsKaH7WBM39v+SXfAMR9Fgl8ERSxDAhOJ3pfFddte/tPbIcFiJ+7tKaFS
Rcd1mmFl7bSB8XPUmjOM0VH8qmEnvcxeix7DqUsyNucXuA/h1SyF2Bqptq+wnSfpoJrQjUVBe2UC
rO/EkHSv73++i6yH//5Wk2sHvjBcbuyL89pFIgFV0irOtXeM+teo+OzOeDZ4MXSAexMiSdzdBOIb
JNJVUd1qR7zU2PdZc35dj3c+BiHoXzba/Z4ncO3yXyNN0NQgdEGiYE5p/eHoEOjrUUQgvsm9F/8r
o5D//Hwaxq61fGvQoIu9NoqDkobUVJ5nsz35U3KfRFWEeYDxUXj8X3Z1qmUMX3km/U1uVG8/KoaF
slaQ9855Cm2aTkT4CrEmPbSG8zrmY3YXeeZ4g2fGdIIkDt8/Gs3d+x/rbW31z8u67GFcdJ3FYfif
7ttvtZvtRNngd015jqrnabAecpJ5MshJEL+99Icp0g8O+T+PUF6Z8xMkx6JrdJkVb4igEFbC4Aa5
Z/8wh5lwORNHu8Bpw4NVjOpTltQ57FeJ9KD90BP/r6+ruf3QrqTRdGmQZIgOIl+Vl2eYN4ip6Qyu
giJ/iNoMveMkjmZAFIlnf1DAvi3A/zvIpmdRw7IitLrYORoR+jQBlkEOcedsUvwqx39fITCw/3vG
P4vytw8ZOX5pzH1bnk2192A6tBPRWtYzhGI0beOm97a5jI5Tl38wgZbVcLErAptqsDlTA51d1o2l
lgiffZcRld5T70rIYP2nGYrc+/NU/vkc7kz4JnGHwR37Dwi4iuA5q9ypz4207ho//2SQYTai/g1C
eldQpPA7esLm4tia9Y6GNBV0vYV61q+8rHwgWXbz/g9aNty37/329ywz7bfxRiWbTbPr1lRkd1bD
7sTMgfi8Mpp6NyRP7z/szwNxeZhDfw7ABenYxZY0YgY0R42FSozUFlFANO/a4+xmB4jvH9xD/vIo
ia8O0OcChIpLHDya2P8miGawaONH2yq8cyJLbxfE6lfgk+by/ov95avyNMfjX1ovbrVvRxHT246Q
inZ5GsVW2eyEk28z9cGm8+eqB5AAnASyFhAh/uBZeCj32nBszqWFL3TWfXfQ8FvaZRdItnHbXCMa
+WBZ/Lnkl0e6gKIsesDriyVvTLWTjpJHJvOgjkgFjZOojOHz+8P316dg8celSSx4yMW80B5ewSh2
m7Mu83Pem49ahx+M3T+364uJDgSvNDwSbLNQ7r39RFC8TYRZc4N79q8ah79qmOD2vo4uV0Dydegw
m/l5RsQVe+EHs+Nvr/f7oy/WmEYzE7ju8t2a8lDJFjJgj57n/TH8yxRc8DBOP5xzFLjM2/fLS5RN
EM6te4dQMHyPtH2DWDw7zREuze8/6s+1ReWGrRwu/gCzf3wuI+4Rf9hxdO4sZ2biwbQONWZFEz1a
IhiT+YNN82KPgqBmQsnRcJeEUn9uG0kAaN8V/XTuJWaoRp6V+7kTmNumU7n1IL9wqWj0B33CPx4K
+Zc+mmeBpanFae7tePopSXVt1zln12+6nS89LjzhlJx6a3B2I+NLSq+RfDRLL+oKjEgFWM2CSePK
Q6f5ciVUQCfpKIyzgop9FLVMdm2LG0NXSNTlTSDvDCcaPnOhxK6IUvnKDZZQubpPki+EKKKPVCEh
IF43pOcIl6BTljbqfg4iKpWxCK8K+uTvT4aLya0gtAEDUibjgY6vk3cxTmMceXVgZfx93H3scN+r
x/cfcDHbLh5Alf/2Q5jogd3eptYJ7HKliIbGnnztm+R6ZR85aF6sof88CnIW0C/4Jt/g7aM4aqGj
VLI4FzOagh8xaW3jR8jpX1/nf89wLtZp3yQ4pEAGPqOeMc3POCFACvH1hxkqEKX4tb/teJdvc1mj
OmK0Jz/TxVnIrIAO7bm3aZx1m7GindKg7jkOTLfbBK36Ke7hhGIvhU7Dgc5iVXW8KfG6ApXi/4Ft
nXusKwkFOGsWxm5KysjB1G2AbhKDAASkJn45Qe7+imRuH4rB+Rqy622icv6ZGIZzjuG+bWK4XMSK
hg69gUhbLZYfyjvkGTlqOBonYMaZvyt0Rrp2Mi+k+VCu5CidVWANZNqh1EL89ymFojBhp7dBBFvu
IRL/cNs6RMopi3VQRd+gnbwOcP+38UhYZhY12E81JiKuebB/QvDiPVWCGwA9jn2WYChncafBPScO
z/M4XeVzdhialvBSTANI8hbo+e1GuesizClFB+U+DhDtOiR683VQObjG7SZVU6Q6hr7BNyDCVKqG
EYOOZIk3NttVpNBHq4RQZk9W+caxsE5gF/fwacE+JlGjf7CtuLxXRfpDZ4G5hbfvfHUQju41FlD7
vAq7OyQi0HcVLCQ6VkjZBNHLDVG52yZiLxJJgm1JZMdbw26th0b3zUmU6CtRZZNUZsAHSvB2X6mo
Mg9S+sVXpw2avTV01dZRiBq9Aq67G2rnKke9tZnT1NjWCEY3DmTAjV/33xozsNe51clfGHZPa2Kp
5/0kBhPHNVuhWp7GDo8rDJ4ms+ZAnRc2eF36/4+j81iSFNmC6BdhhoiAYAskqSpL6w1WXQKtNV8/
J2c57033VCVJxBXux7G8KCvfpRN5hltLNOIiVjKMEFvJfdyCHXLdanipB1sEeVkRCzqD0Lop5sS8
MePyrzUIH2KOoo7TONUkeQKF6za4HmOF8xzXCcGEKwfDnKrlE3IzYB9cyztdRfZuJdLq0AgMe0jG
u0tK6MupnLvhIN2VPTKrXh6ybcCyav/xjXHCwlytj3izMbGY8IemMXaOLWJRLx7WYpd16485n2dA
3VO1PrdOBOMpYZ7WJMl0S/Z4tJdZlBFfsMnDMq4/iL+JH3cUD0VVbWBDVSiCpIB91iDj2zuGke1U
Xw3H3kZcNDcIaNObKT+lLaGwLDnQozsejlVzjwA6PlT9LA5RPULbAkGBNr6wcEvNIvetfPzrZu2z
XSXdYOeQBOJ05m0vSgaCfZNwZK7OO5SX1fb6osS7m7JIz5du2/dF5yD4Ji8dXgkQhTTR7qu5Vme2
IUM4yGzxKhPnwTimy3kGPRPaDdi6IWnjS++IX83VEaorEvGMFjfVVOCUFrnzuRgZ42vKYL9Ctx0W
WkTi2WAsRyMtF25SK710eTId+8iIHqN4S499UwO1X9r6zl2xuxKKVxhYC0EkVpDSNRMvvBDwUXI8
hbuySA08sJa6TYcEKj5+mL1K5LcNyxIzHeKvvFX/oBkCvMP+46vcxH1CPPlDVTfdGW8496EeX2aA
FMcqUoxisWsyHUnulT4tQVKr6jUubcez+MfQEqMMFlBy4ZRtDjavemNyCRkVSAoOKG02w6YmFFiS
OBO0IzEzqYttOjWvvsIFY09ZXOlyJTMr1KXxjc0/+mkPsSgZ6xQQWtd8xxp2WbBcAA+FozG3GIlV
HqTzm9h2RWjXFayvVEIyQlz41qDwbWf5gnDfBvyoSFvXprgOkkG3cc0M/dmOUuGhfSMUMW7Hp5jZ
WThc7bFjs9WnRKEEnyrQDHa9tVjkN4b+eRt5/BvRvbHB2NGT5iMbU8vP1xjcQ58KfuSO1tACdQVZ
YgDxhuI7SYC+ZC4xFrDx3V2dol3b4H+FpZa3TGAr8a+MFt1vcT75aet8dhg1fZHmP3PV/zZYc1g7
ZD8TOZNWM0JEXKzvKuImgJWCE4v9ssfz+ZaScY5D8pJvjCMQVSvLgm1kp1MOTfJEw5l7kQMDphq0
5y4nsk9r7QLNXYK8riSYMmdZzXtc8t6UHYZLVVl7G9KDN7fUFEmcRACYkuVSTSvqL5gD/Qv/Im9i
kS4YcNOOloET4yV1elw/si1enbJ8sVEpvo2jVp5nzHandSN6NEYN0GJdBfo0XvWdzhWKgKFM+xax
coOywnCIMRDBoxuja3Q1jEhMAgIjce1TFTu/QqHb2nDa3vSOCxds7jWP+lhnPN4v+MDp/uJuYv1u
N9nenIXYTVkJ04L3JARrYD9mozHvESP1F9Bk0MEakZ26krP3WuveUETnQb4kM/5T+cch1AQTcl6O
OxJbJntoyYRVWdhMpFgDYiEDmx0SX+15ZK6ExwvLF+ZLYa0+t/B2MqdxDra+N5+aLLEnJLrjCOMa
mOSe1HSU0rqbvYqo5743a1l919kyXdkGFR5wfY4fsuXKyDUnbHYuqy+3Vl9uRoYtoEoQHe4mbrHC
5bCHyKDwTAyQcDoFWeqm8+708kOO4+sqwbd0RFc9ApvMMSBQGcoJzKBtr2QQd7zxxajF9zIFCeBi
wvWH3qJRX3IMK3O0FER8dyX+odQQ1iEqMj7/NZbdqWpIjGXEKnFtxfGdyQNjA+EmoZNXRLhQ+IZD
gV+oumJ2qoL3nu4r8gp2Tb7jjABKkorIKZJBTosjltDsrOzYY6i7nXLBAjIW4GEj8Vu27MB6nIQn
fRiG3WwU6j0yJjIo0rI+FJIdCdp7K1QAEQI2zOZ7D+UMozaSM4wym3zeVoU3eRQZppfYmB5LQEJ8
3fXqYgjMALNW/DUbZ2OSoWrsdbsDfqqld1uNyriUU35gX7LdNWg4+L+tPr4R9owAFt/meb0OUxHi
E1G+rtFTPxRiH8v+mjwOl6vAQI6FaGxeq5Yx1li2CtuQZYQaerj9UGF7JFBr6CAlT+4dVnG+wmvr
fqsO+4DqyEsDnubeA7VVOxIe0QgvAy9qQfEEQTnBndq8mpU2fNlYBjFU5SRMy2grCSHWN855Mx8h
DIhZfzDaNnqOxhgmyNgu+7wyoiB2q3Vnx6zaXLI9wzRSZJRIrRz327DGzzq8kUeRcPsh74UjoJYp
aMiQ29FfNs/iaqkE7a12g8a5AzyJNeFiZSHiW7VPlZ4FWTvhz3UZeGejeiIlGjJURE2ZzGquSThq
fy1cP5AxixlNAY74wrB/dcFOrK0ocXs4eZyzfLe8YsrrfxBTZchqiyAwDfl1mm1kKK1bd6cPE2rb
zOV3vSb3lucsNYZncua/7F7vKXzGn3WBWbYuVneZOlMPct34WeT1oS0M3OzGxO42K1JbgE+A2lgT
IuZZ/bChwjegONGbNiH3lw2Np1Wco2pIt7DpJCsDfK2hWI3lKVrWxtcSXsakKF5mFN8BY+4/ZWYO
HvclPYGMvRtLIzDRt5bhd6MnzzriWvDDNO44Mdb93BJxM4OL8PRlHvdokNPDkq05+x3bCNsuXnbC
2grk8VGxcwTfU7uPAcgoauDzKg16iqwYTmlatI+yLbNDu9iWDzhqvsCTHr744Ne9OeVY0Wbw8LvM
+b+Fbns+gqU4Ew6U4VDOo2es4DjTsRfuK/pbGIcKYCzVh4GWPunOZmaMb0OtYK+iCQncplIXVNxx
KDeqJquxh3uIVjQIOij4zz6jGQnzbp0fGhgTHXXq1H4Qg3OzLPITbVaDx1QlFdYoSSa8FUQN659r
CQfoGHfs9fuYTwAEeosMm0pOu9YeJuJXJ7f00iEyjJ3JW7ryxkMuutgzt/JkC8cr8eEf5YDb04Q5
AmCKDXK62XiKK2HvXNXU1yBP25OG9lFcs8uLrq2PqrHbt7w1aG1UmYAt7sTGsgKJakmbQ3EdFQqQ
UzFY+ZEpwrqbyiy5NxpydyAbdc5TkrrQdjvxNM3YN+KEnRhHvbq3U3wnkQPAs+1aHE2gvJ3hA6Ul
Wk22IIqsbCs9WpOWhi3wh2NWsJDXqKiDgv86ySvzD8AQ6a9Jj4y9z6FvCcigjLuA05SUPLqdu1hT
G+uYNc6bizos1FUXgzjrMMZyonlVEn0U0VD5IhcmJFczC/L5ehZiBPUaUv3ompT0aPWSS9uv/MXQ
s6rnEoxUFrjQ4SjqlcZPahSUMEBFODJltl6gtBBlZGRyuyijuc/b4mOE4UvcNyZKb7SwR2qF2wE7
AJDjLHoXJEADdugzy5AIG64HMLg4Gflq4n9NXqkCGClBDf2xk3j5dvRoul/Z4h/4CxaANkNyCzQR
0WC8SQMaszNFnAxG/T6UWEzNSllHJ1ucg7kllqdFoLmoOKajmY7OHXGHvO3VlYQ4kU8Afastg65f
YeSoyL1jogXoTPYfseP8agWjSJMG5LSQQfbmmkrbd6tWf7lrBJGB/VaAMKvxkwFMhVYmA97FSGMh
auH45GTwpdZqB4xnTMVYA3o6dPigjeLuxp5xBOiWsog/45oSJDHiMLAknVSzansxzyRO2fDX7vV+
UR5YHXNnRKB/ZEzOS5mDJiRDjAGY5Ww+wx4TJ5H168awPpoalrdRxcKrhIiDVEgYJUlkUFwRjdS7
uLT0VcAQ1K0lLOkrmm4MtbY9a1u5PA0mI442HaZDJ9muCNnEN10vMc2XUgHrS8e7vJTjHpnd+AnA
XJ3tJdNucSXBUp1lH5K9OL0nHDVn8AJ5kC05IFe+VeY9pS3EjDqBVefW4xN0tt9phtKfDJPrsTLb
bszkaSxCguwynwaIJ2Lmxgcl7MQZQ/nTaHLw57FniTw0zi5BmR6YsSk9Y2ho/DC65kGaJDm/n3Lf
RW1jLZewEf5tkfOFp2h+ic2qPg5SA9Kvl2udHtl5QBSSrQFFXiWD/Zfkcjnm3cIxtGTFrtBZQTdN
hKDCwKFKakZf3/aD+WNblnYCjbd4xTaZyNTws/F6pbAGJl7/jWAF+BD2Z2U7w8EqagYojjAoADsM
4rXFCrLKGJngLH519fXNwYpDibUC6OsbCj2t0PbOSEpdXi4g7ipqVoRawIvyuvY7EgRCG3+353RD
D+Jge2CKMaEzREvCLtq+syb8ZqnDJjBrYfmnpZ4cUhHFB9VW3WNiKueJX8rybIdvZ6qQFfXzJxQx
3GoCm7VOLeUx5AXuMUzjbs5LQfpnk+7WobA+h8Q0b90sN1OvJYTqbxsKwsM4Ss+TQJRTDD2UHz16
wzqFfCLRyJEzAcYMAkxaVXTmoXenOMAu+2/r8mkHpAY3trI4PlHEhpnrRPjBmn8LKK8XRk+QZ4gE
A1DaAVgTPOJ1XcVj5SQvWzaToKjp4JQsVeMqRzHKUJLXyR5/Z5LW/MbIm0MyEuysFTw9PSF3pV5l
/yinSjt3snbOsI6TW0cUW1jmKt9tEIoZ6Db8Gsa179c+3Nqq73JnoWAdqo6hn2B4EUe8nfKby+WX
aBM4VagkfLFieh+0BbvVLN3AvmqJ4jR1uECvxHdbjXcpDsQbp+LGq+B/8PPZCbkWZruLdfeLzXIb
amPFa6nJ/mubGE8iKqbM6ufQFHV5S3E4ESgF48q6BpvSNtbwB2W3j8oxv+JF6A22xs4/NkzkYVVN
lBurLHc0NIQJ6CuW9GYossNQA0OPHfMPVAfyu2bb/KaVsOeE+msavYWNXOQnjlx5QVxUBWKYUUzF
sdU9tuW40MEXA/418g49CytKqHDdkkgW9WGDp8+zsvIfyt6E17b7SRYIMSAKDOtkV3z7x834vtry
ydluGNMBe6aqJpfhN4/Im6l7adyRVNfuwFwzkxOTFYzDFQCaqRtnA9prIaU9uYpDgbnWSDpRruBL
AKZgPT55lpZorwXs9YfJMpKHrreqi5sr5x2TIPMp+lKPD7chEBJQAcgXeRBOvwY4Rq3dQIjfTtgw
GHUzGwItHk0QVnVffgyDHZ0BCHaHhDi/Q2T0yT1YxT6oCPbbLzwWf8xm82xNPJrYjk0PKJbc1TMM
rDLKtn2duebZBF+w6xYDZ6UFpt11jXr/f8ZHF/fhVm1fWjI6DGSbxT4Os0hCxKlwoqjaQqOHsEBG
/XxgTQcCSyU8jmImUSQV9nFexEE16XOLWRgRXT/uCjHQl+lJdmRv3t66IMtPBCQP5w1YKTdLZ4i/
qXCaD1sN71FTJGcDcNc+76EYLWn2E/fLzI/PQFhs12i+aBhxipK1DAPGXgK2ogyqWtoC4eT6HXB4
3m8JrWCNXX1X1tZw4OW0QkJIBBY4szlp3VI9mVHmvC+b+keDy/dF57zBQzmEtQO6adEqdRSyrTlL
2uq511QfkNwEjqQin8jItfRjMp3hhshN4LypNu2ScWl9bSNZMmsK3Hil1rxs6UAcAnMJAO82ScNP
PAyD5q9oXGIuoSs4RgMw2UYbaPS2/Fg3OZ0kBwaYwcWE19zp8wtXnbgOd80jagz9LmkYTZhONB3W
ybmSF3OAMCWWzkxAcCkb+gDJLP4Hq1Ligidry+8khp5SjUX5x9wVwZjqOJDXcbEvivCjx4T8mQe9
FAAOBVr6DApJIKu+pAbBvo8VDm6D4It91y1aEcTOUjO8GDpfRetCSTpM8jLajOI2E/YgSaDvmEJR
DSztL07D+UD8DpCUZR6QT+gorkP2FtB75qYKLcNKLmZXz/A1nQ3FFjT0DtvNm72Kd5ZrOuVa8ynz
pIco0NL9g6AZjqJFCKqRzErI9fhjla4RM8pdaUOyoRlOyoUlVeElwUs1dO9maQK26co+mDAim9X7
lb03909mLbgZhkr+Kc78G6ecP1B0Nicidryqzz0GgNpHWiJKXmJSdxgeDP7STTSWJLjswBhz/FL9
fmQOcCuzxNo7Dk72NBl1x5IAzjToRSeMsio5zI1hUq6jFSE3pTz1NgtY3jiZII4c7dozzdE9N67R
fMit6SLg6L0ZriJ9Gd2EDsWaP5LmCukWfH4+F4B4UswLwB6PZIBj2timPTHXYgit0oo8PYsem2Se
LwnhnNmOYXTbv6QorccwG7rhxTLF6Ot96gJE6gkoaBNLP0EdVccFZutb1Ol9wFvLhtLuo2O8MjEm
p/01YpftVyomp4QouH2EXf5AexMdcZIYgcxioolrQnu2kbxJLe6LfTbOjO/cqb6SamXQquZfqVf/
8ro0fKChuNGlw3jtPNFLdrsiGu8LBTZyVGCqiVfJ6JkSc9dCbWK2m/8bDU7FqSmLawwx6xR9dKK3
Vl9rSunFbQ8kUOzc7JPhWR3dVNXoWBew09cQ1WlI033Hivh2w9qKIIo8eiR35BdDzSHos4OkUhoQ
+m3N/tlyuL0Vhims7/V3VMTXkeRr91ZmZ7sNjafrL4AiOqjr0LbPAuIZeH4gWWIpjxuXiJdt8qlt
AUTUEQkthtUae9sAYjuwToIg5c7Uvk3EocgpsTbjcHKQum/xpHlrlr/g4mBXh+87zAolH0mT+rea
xnnN8+eN932vI3YkjYSBfAH9nfCzi5hXg8QgSt5eT39hK2Pscc7OdF9iVpSQKJl0mqVN4V4W0ftG
MXYxS5Y8vrNqyV8j5vE5s1X/acCQC9wVsgDWZ2PjeleZ2GXlMD04urWdlJl+Kqt/jRsdjHsBb2Ew
JuZgjgagfak7HnCV+q5oOGFq0AueADF3Nzb6fBY1oDXmwrNXpxphmhrT6CplOjFWdczod+jIX6Y1
haTEjsQCumlN4OohIsxeURHzUxiM9ZkYFaw3OIRXPi1fzCCipsacSC4Y0xC+FhrmviQ3Za0SgKsM
bAgH4VITzvjcLyxT2jRxzsQwfHCcm3uHfYdvEQ9wJ0uVBRHiGb9Co2zz4uOM9nTkGegCmQF5wuJ9
1uB9Mgfi7vGKcup/S4deycpVvat7ajXgA2REzfHv4izJjqSsrdqx5HhvOYB81isQqaLlCzdR5llM
iljF6JQkwJxDUxN0hmmz6D+G1vfnZgAHkZGO48XMcrxuItiWQdRMXdrUD9ZaD49ZmiAHn2C8PDpm
WVEab03rr9X8aXFOBQWUcB+20RdJ4uxjTbtdGdeOAlh2Jr7MWBkXtjb1RXKW8IPIfzUd8TmL7RUm
rITuLJlmMGxLMLoYbGzJp6dBLz70OG4P2KHcE4Pnf0Myzvy1GdPBrGqvtvk+WoNimIan1tWZ2EZ5
B6cM7mRaEJIsnTghnCYe76qy+yrVZu5E66JNzLiqqeMKL4c/O4HadbqVFcz4JkrsUHAzy4s2dmVz
Ls28vOjskRyk58MCmXfKwnziAWl49XdVrJe31lKYdw2TfGB8FbWiPg4vM46kwMq0BcZ8c015MF9r
oB6Y2HG3j1Jmp81x85OtX8vtjmfBTpUW2ozbsI3zJOjcYQi7yekOrGtIuWqrJKTmgCNRuyZHX6V7
LsP1IMrku1EVr4TmKd7qPtltaWQeSN+SB3cxqd+iYVEhi8r1cbKQgA3ObB3BRyy7ue/Lm3rpAHX2
asNqhj8XQjufiRW7hJjZfBWFvVy0zVVnJ+ZPEAP8WfewEpfcYBugm6Sq9x0RLmST+/S9HJoMmR4S
o0u6QI/sDtKnnseXDiw6mxnH9FizT2HRR/ecJoL0qsg42UaRH6ZBpIcrrZfmhgxFI3NpEEgL2eUL
0GnE8o0/rwyygEGh85QIEJDyd2wfSe4ApKex7kDIvzDMDYeY0biOWezTpBRiqxHn/mK0/XnB9HLW
ZWp+5WRTeYDVGch0cMigptYHJabiwaAi28fZ+JATlbrP7JY8ClEYlyG76riFNQWJXWxnFNXiZNuy
OQoN80OtIqLFurT7TNK02cWE6fiC2pNw99LkRuHoJ5wiJ7JGn56siUUMAJX+TBZBB2p36Hey2jg+
EgOltyEJZGMg2HnuSqyTm2/bwXVjezdNItnPxcxqeXvb2qk7kBxS75xJjI+czytrIqyjGZ7eg2VE
6U1jds0ZQAoESGtqHxgpKrZZ60hZt7GFbePsru/mJ0GpedAWi2nYoAmC/q5baaF/SbfrL6vAbVE5
g33sV3N9aqaRMRM1he9Qx1RwzLARlnddYqud5s4/KaCO93iuiH9frzgHO+ckaOb4p5xWO8xVGtEv
zznLbJ0/MF3xhdUsHmgh4q9BWtWeqDmykK6IJRG3mZ9nznSLnBgEv97qXGFRi6wrdk+kTbknbmHz
GOdZg7qihEvT5EQWcBNvfb7uGap2AVV9S4BzM18qo8wPjlLjtTLUfPJ7KI5HbT0YWlOhZ7CpiNca
7PXMFNXO5EvRjO6e/U53auz+mvHW6vS7E74Me4DuGbkQVOrI19J5uW2WuIbOfcWDW25NgJD7R8Tk
d0cXwl76WyK3ONpKK95mS+QP07rOvt7F4w4ToLgj9lXs8omVrinj6pS5uTyBiEv3WZm/ZMIpaD0N
/dxLc+EDGGCvVDkQFdY17JqQudkzKjtWV+vRlFH8lsfrTzW0H7hsEt/g0vfLuk9DVqd66OiUT0Ij
RuUaLIDGxdHv4ggVs+vkfVjLzfQIqDGDlLPnUhV94uXrymLcXl6muuj3mpsUQJhZBMx2VELKNrRX
mLlHxJm3a22kIbuAW3IuVbhN8nMyhySQK5erMviKA6lLblye6p7OzLh1YQ8+IGfNfbEwj3Nc2OjR
WKgfajQDEqlTsyzKQQZpqjuuPXQZa5WfHfXcAckpMhI3ggA9LpZX0Q2HCTmlvArWp8rY7qGAbQHO
XruxVn/fxJzeuFU0nmhjMDmwBE+5aLUZURrzgBQZvm+Iiq9Lk1kPhLflF6MB/bkleIa2JGl3wFNI
b6w74868Lgzcin5QIJjzpE3mIS7x8sGObQWvYX6bmZGGfMmSgEkX8CKjl4ctclm725r4izBOX18E
/jxdhh+5GThwR/uRtu5Awmw+3AWkSzKP4yXnsD5kGr9ObDHzaXrxioAgufqUtsNGnq1vb+WDmrfh
zeZHC5hH8cR1Mzpr5DEG+ZB8oN+B1CzkszmlTmDEyfysasfht4AxLHPGSdCXhmMzOFvYw+pRw/Ra
R2wSs5nUJqMbU29CeBmw7Yh81U3lzk2M4WiOxXA/6tGw7/O0egY6ZgWE3pi+EUsCECH9VX7Uzvan
NPX+MKnVeo/BjrxojYqhc9akG7IsUVjECqZ4yIP8nnZqpxLGg2tLFQRZGHB8Y48PnVVtj9M04Tli
/EQ8wuglyB4vlt32X4SWVTdMogS7fSd6BpLEu9vOkC7jilFsChGHrJKBhrPTv/Ne0eXgpvq3DVH7
XhhqOyxJ5oRWYjFQZO9Ya8Kv8Vub8Feo0X+Hen5LtPiZZDCiNK7CnKVgAgisRyFLs+dXFfNfgKlY
79qe9SEt0RhcgWV3Mpu7f/rQTq+GTreT0eFC7l7HHc1JzqyWi7VXmn5LgxgD8x8df8xneLbwTALX
GY1d7KI6WKIqhtBlm8/GaP3q0s2Q/JM5vJhW5htGGz24OKG8XtbGQ0Y95g02qwvSHsjaMSl00KNC
YWZRcTCshi2+NmV3VjRPPuGAUDLKLhu9CR77O/onM0wn50X1tvloicY80G0hy7HzlhO+4WpRMrqJ
snYL17nMiHaJnlJAo2e2heXLINFTVKsqbgz7hByqA6SqZW+Edzh+UzskjdZ0PEIhJWM1oT9a+Sfq
WSY4D9FwRwXgd7ytOvPmFBxRzsp/fs3K0EBHxArx0lbfk5HdRtsKv/ieWGxoCbp5ZjJDPDOlSvwD
Kp67kmlvAXvuutFXl3F9QdwYSrs7CPuZ5F0tfc46dnvyqTHOUjKAvIuTk1ruSLXj/bpr0whb7W8r
kAa0lHc3xF1E5I64ZUXjI4gpehekNFkaH/JhKw52+eM6DzRcXqrTM/Q3TCCNjSZIPw/MPKtxl3bc
LaCNeGZflfNQ6y8W3VR1l6T73mGsJ49rTZZP8VvOh4LpU6/5Zs+Cqr5ZGSelR2O5vy6dR9aLxTT4
GYqvnBuuG/5gZ1Eq/PZaANu7G2+W8mfEHWlGt1v8bZQdmVWk37j5fZV0YVw/x+Jda2+MJjtKNta2
eHBaN+Tyu6mjq7im3jV8/qCdA5JCz/oYLv3PyuRC5ugb6aj0+XVlJNXHu3lCYkBLBOmtYqRdzAcj
O4n1rBIWraIgs/6gFw9V81zxAnW02Bc1MOGH7DkNRdBYJJorXw0qqKef67Ozkz/aSyJB8TxvpGXs
pLqruzedYzNu8lNu7mfjTITPsSxgnNI+cz6M+neWEASJPNUAuLwCvpufohhT0wjZd/nhHPJKCIoj
QzjRnLqZ6wdEfg5vQK9ea/toM4Mg29JLo9lrrVOC0IjvDddJwE+dJ2Fr3GsE3IqPuL4vjOOQ/FwZ
8NiO/FnyAV40kxSoi1tet18fTFdm58EFodNLstq/hfG8Lq+Yozz2G724RGrfsMZC+K6hxRn2GfKZ
Uu4G46dgj1pyuUIlTzeN2LFLHd2mgsArpFr5RXGd2wROiV5vw5pGF0Q+0q+y1jr2tpN4SSZZHRnr
fpm5md8Cx9w5G21VfpkJcFYk51GDDd2CEkrcK6n5pUWcckGmLkcP6HP7JjLbcwI90igOhVN5M4lp
4NhIWyB6B+4Qql22SmUeOMvFIhtKcPC5L1PL+euyVyuYoEaemF5AjAdshv2WojDL9ynb5Bm/GUrW
wxqnGByfFhZt5cUmBmehtZf9ewbwG6gN+11lXXJgSm4Oymy4k8uL7j620T5Df7k1fwwm91r3qm+P
pvsSd/ut+JtJiWBzVbfG1ZB+0KcMMdr+Gj9iShDz60favqREME76IYqXoz3rfg4fqq3x0rrA9JnW
UzOwOjiuKG8E6jeXeIGueuqN196iytQOlLjH2rxmXpDvkf4KwgoKtio1PxMTBq+ZKq+0/y02jy+7
2XhaY3psYoY5a+TLqmCSpN0jLArgPC4Sfof7Q4oel/C9Y/+g/fNj1LFXk7bBpH0z9yOQrIxDd2UT
f7yKIAVpdcnFXQ0KE45FvgN0S4FWVLu0114n1Gfwdz0VPeTynliWQ259msjd1wp+MLKGuPmspxh5
1jNEweuFuFx7f2EFhYYSoPFcQmOygsK0NNCoPJMeq9MikjRRrRdB6KOFaWKJ3qSLLCOJThFUZCfy
hvTH0cg8sXZadm7J+lIS8910bwDmmzo24WyKqFw5/duA3PZzR+zVSmZhIoPYeq1qEsr5RBb6HgQB
tQ02KWTbyQN7tuOeecctdGGBqTdWn4N5VaEut/k6BKUW/eunJmCoTKrUxV6PWvk2zt9SP6zl3qB2
yiFaul+1vMci7KfAgHML7Kh96mgQK7mvCHOaidbKDXzBD9yuKYBB6Rez5i/O98aZO7ffXf7syBu6
DE82H/H4gZxsJ1ENoGBAcXm7ZYjbD7N2UcsBz/mgeB/uR4K0ynet/mBeFTSC5tb50vqn+JqiloZl
uTez1376dqpmv6KwRWyAvA1EKQ0Q8sJKG09QvzmyIXuUXyK+d3ogovWRxQw+/6e+eVvVuSSH4X8f
M0k8dIH8xYgYp3+NvL/GG7raQdqPxfLH1qPuf5DXHoCN0ziXnm7+lCtZju5+bW+yliuUU3yAZe2g
UrSy/VY+jwpZ7HZny3tut5Cy2od6EP21zEr+IBGTCvw7wM6JX7PpQV/fS7QhxnDWKLVixx3I3xI5
8oyUE8kGoZyhYNqRTjWcClKW9jz9AahoTTC7ZSfn1iruZ3xTPPgkpIrx7flhmhEOjkwHy1vDZfaY
4VJ7TWfSOuW3s/z2yE4ygOBygeG8EcjBI+HL4K/Zr8bCQRHCNCCtnhMRICBdpbZnrEiUyBuysp0d
bbfEA+23xb6LiM1mob0zctzryJ0Ke/xYDSvs42Op3tkU0FEXYSnfkujXvh0Au+jlof9Sx3a4sxv+
hzMtszeV+4FV3DbFxzk52uQfNJCYk+3mKuaZ1heLUzUvOTOuB4T4KbmniAgH3XXvlLjGyIarHxUZ
G03OQ/7gEHOJB4SLV+VFYBOwzNmiDHw520csn/rxJnN/yUcoplO83JAz6NnD5fqmsYrmJTq61N3m
bdo8RiabeOnsSEnjb/uti91KrceQZO7/uYzCWJ9w9XR+d0VYp19ZfmkQHQBE2OzdqN40eWuad6tx
7Ho6Wv0gFiecuDYsdTI0NhF9KLJbm+3IvD2gTUWWfrt2j+v85Rh8Yz6K9FNLSIFX6OkJ9Wm0y/gf
See13DiureEnYhUjSN6KypJz7Llhuds2mANIgOHpz6d97qamurpliwTW+mO/hfbfEaCZ2ObPFF7W
9pFgyRZGsMuuU04r5hegj9XMRyJH6/7V9lBeftnhRfjP6fRGy1ArT2uwV9mlJjZsPRAYkPj1fQwk
204PVfHoI7TNx/+qfOQhuATRmwkOM7dYLrGwvAXuqywetbnakgp5ZFLjZyHOhEXoNWJe2eVYV3lC
SU99jl2aSMkK2gsT8D5+rs5DrHfsc9tg/Md9BMlNbKHglvuZRbn3mmtEfXFQ0ZBgVztFTirrvj8+
ZSXZni6xv4W/cey96DHPoItKuZztW3nYXU1flmxPOnwu7Olq3P+kTg+VGwNS0zCm7tlrEhEqtp9m
Y+AuZvuA3ZBaxW7HsM7YDGrNHmAJm6JklpPsniKSTcgFHDXPeKERoL7Rj81pV5xnUu6r4V+OaLpu
SGBvTrXzk5lw07sfBQeAaxc4Q4sENLpmjJ+hEeX0o5dsa+UL5t7loRhq8kGAbx2uOX58Z3gn4m7o
ppOOH/FTMBLI/Uqn2sLEMYe7kADYTry4otrn0/CsJWn/q88pI7cq/TMHaPant7S7q9IgsXqKukCs
1uDXDPV2zbDKfKUZ2SXIOgvOgxbsUlnb3H4Y4uBxjcvr2Mn95HNjyXqTWuik+aVPtATHLgJFwYmn
3be+4mluK4Lo5T/fg6sqfnrTwEKg2EdHw41IObw+G+xucNqcuWT0gzQ3/JUNopaUgt4QDKlQL8Z8
UskmxgcS7VFdcGKne9V8ezDrRKfCdf620U5o/+CkKSHKBft4f6KgeW+c775XmzSmQPCW4KNrderA
Pm28ORuklUNsfVrFfGobfUJjckP45a9K6ZY+OqjbrCjfLDMXWfa6uMTotmoH/ncdMSYfwjVATf/b
RfRuqvdReO9u2X+ttthUtFH73ndf/2ZBeAmouJCEctTV56Ry9nT0bvB/kMyroe7vsbO4eLP3PH7L
XGenFbre9e+MICR9bZbfuKcpDLON80eTEKv5xNnRX0+3mu2FXbES/0kaWNW2WO2jCc1Vi9ep34uc
WYVgmsLaOHDBbDy2+qZ7UvdfgffUtzfPGCzNpW/3lfOgQ/KAT0Ho0EmxxYSxQzaRjMyIoskPmgLN
CVWfaz+N6qL9i4IPF9l37QXJDHY8WicXjrQDzy2ctzC8M5ZzQPW5sdmlyJ4gK5lvHrMKkoAkv21k
4Df6ffZou9DUqVZPc/RNLdjflWIMv/ZJkL1vvVcUq5u8nYF/fjjj/fReWRcnPNXFQZcUfPLZ4MuD
9TkOfjVtzMD/ldrX2ccUpoSOchrhQjpbPEVQBfSVXGGeveCnkR0y0Vd4khydG/oyIlyK6tee7+z+
NUCo2lydgocTB6G070WH3uuobq0n0aUb2H2Cq6l/PSG2knYSBWyVvwoNz0QxRNc/puKtnILELPdj
n8LzM5Z9OEi+FhJDQhB2lj4egCG9CwlXbpuX2rxb/UuknqflYNQTHZIJIDDg+Tmo+APdoxr+uGww
fnwZcvvUgmmUCxMQDsS6eqdN92HO7zvrgleQ/vTnKrzU4rMg1n1dxiQUdLXStpWRS0zl3erAyOPL
88BYa8STGXOdXfwaxKedPsrurqDkMm9Zc7m9m+Y7ph+DdvND7hyoQPRcutwJpJbLti8oYpTdUefv
pqU/y1bQ1v/y6Sse+QmRG1jeZ+P+7ZU5ZN6y9ewTVQ+IuXiO10g/aYuaYAJbRYtSg3TtUTW7DF3B
SgeQ6LFf+LRbldNfH0XfYpdkL+krpq4zoEO6weP3TldIsnJSI6ouz2kMxG9F9zgJk7VsrlW7wJRj
fwT1ocUlX3auGc4DoV78PkLF0lPe2rLUo0cMjHas39Tvd3WK57/3k1Lav5FCi+TOO6Kx/8QS7xCQ
bEP3u6mbA4qKczgux5FiGfsmaKIIDH38SDB76doopNd/Tuo+KFKOiANnBYsP3jDSlH6rADHbvvGP
/cLLHi7TKWrlp57bT9+3jvFqdpGwr21LVWq3JoBiG7FUj8CaO8/MZ6D+PwEDoojNefKKJ0oOt9O0
7POOZnE3bIl8EqTq2acxsq51KS+ZZ+0beP8NpMaPssRe1/OzXGwofJiqyU3WYDgNvDV5HHGJe3+Q
vDBLUFHDbaw2eWkl5Pi8ZJ63dZR913j9f3MZiZ3bkiUQV/HZ4cJF7J3Y2tv0lrdbSTRPyIHG3fe7
1E/j8CJ8w4iMONmNb9tc9Qkv9Djl5d6ZsQuEy3ld5REZ3GMVQxB58aFRDhQlnTfOcNfU8HoN9LxW
xzlNH93ckMZCFpteh3u91hdaFrYldF5qU6IExkzH8SXigN7INX1ESng3E/HTyODD7caN4dIcSxej
H4IcV15wJ1FvUrw5BGbN7vo2rMMu5s/YyCL1IpN4LmjGrTc9lYvrsqLMoWBHxigr1oMVONehrY/e
wHuKlnLKRKKicAdn+ae3omPZTnfKmZM2mN4GKuygM+lbXm5hmrZzFGp+BpT8mIw++2W6pQiNBkha
fUlOYe257bVTy2w3gM7T5xMtLRJe/8HW3zoNSFWxjjn3SWYHuwCumdI6sCJ7j5z9yQq4ggVv77is
l6xiei+xwI3CefRssxP/K2AizM8ftsjKkixTx34YKZwaD9qeKRxCaAu1Rx/tKXTbrcD955W394fP
zsWMnvknprFucsLz4KxbMpzuRcvEZtzpxQAijWG3lxaYnA3yMwfztgKLB5r6sZf4OSfLKAkMXefM
cD+q5fuOEBMFXFFoa3sXtZnHCEntMgXcPuW9xMciq0H1MY3FqZyqbayqk203mDuLQz83f6CTK0rL
M8lPY+2VgpG5iQ3dhqR9yna24TSTEZju4Yv9ncaPnxWSpPuWurOU20Cwl7oiv5TRRJOQPKRmpqY8
tpAT9btq7i6t5CyP1jcfyasZGYh7UvsppYMFM7dK4hg00LbVBWXRqVwI0MXJl8YZCwld9O16QjOk
WevozBXeC7V3yKfmBzqeqk2BB6FW8qPn4aUigUwc/dR4IQF+ft3tLad48cb30rDlDZjlHYExkF8n
R0bfvQRj+adYBCJAKuWD5jjXkqoIJivdMdbhB0X52KA2q7cz3FLqVFcFKdaNHMlMPzweBfdHr7uH
BbnkkPFSOE0SoX9AuYqbGwn4yimf5rSU8SZ0PQMGC06gsnOTjpsi7bZNC6mNvYFKObSQpNa3XESE
nqG3BqLvdpmKji4AK0GOu8LMu3IMN27pHWiI2LpBc8+Yecbky6bFUDxaiSRRK3IxtSuBXwijZYgH
Mm/Aw3yKQKEJUBkUbRJUmLLG/hwXZtPedraM2uLaGY4+U6/S9S/1EdTLeeunM8G6meXOsBmuwLJd
iNw5Ir8XiXE0kt/dcGIK/EONLkH2XEx+pMnfuXGEwLYHXWkvAwvh0FaJY017ToaTh55uGdTWRZQX
T9V7p4uzngs7QSj7sGYpZWx+/dwG6BORT7AZ4l4r/OZzwJHGvgbd4iGGLRz7rjdA5hEflE4W/sgI
S8tIduvBzg5Ys3ZTAQG88i0CjOJR2qbpnBBKtvfScKNFhIyAEsVKYCOjn3dCEx4CzJedB2aCHZXv
c0HclE/FtEHixZdz611f011HcFe1TnUirABco6i31H8cOmVz7eIeyqItWq1Ezrd9vU+8prnaESZj
h5OlHRpkSi4d3OLbw1qSLKWfZD7Mvx0hmeYqtan0qwQu/mH4aRnEOz6vtU58od1lFmqXrvbOA97r
HO/OgQDo8WxspCFPVCr30vjrq1d4R2TdBzpXXkj6fIIcvuv45ZhZHLS1m+MWTLSYjhld0nIUBxxT
W7xkO/i5J3tkVIWOjHAHEs/xFNbWn25CHBpBADr2ysKBDUNkEMjxlrbcxGeGy7T1HHusb1NzGpnY
Ka+kODKYiXSlbn5QOJ3d8BDPf2/WGtPxo+F+GBDn0vRt6u0oMDvwfx1yF/KRUdiXK6J3/99CfBdK
+y+ePQ5YrMM+suMxHD8rNI5eVTxMAHTjnMENN5i85CVX/QEvP0TPmIi5fPD99uRoLHGtObiieMb6
DR4KSQt/f7KFe3L8+LcXOd28JeabrHlpSR29Me2eHYPJ8FLM8XjSsOZ16j+2zrjFPc+nHGraRdEZ
ehxIQfi5WADx4xDeM3v8mRARJqnVP1V6niGH+AsbF3op/ii79LpqLGrTiJ4yk69xM9+NlcY9iOo/
6Ii+1cvNfWTaAxAztEaOVZCO2byAYuBy8DEnori+ESoWMQK4HOeppfJ1+eMW1FhHBjUP2QtM2zYm
hbzSjNCjfabpAyog7UhjCBByK3jWXTbOlIEhWUtZUt14Pd5Em0s43NEpfSDW6BLqRR8h2r6j2dsH
eXGdQRlxnuw6KT5safY6Vf79NLXAhxHpFm3MThNtQ6jlVFD5Y8jKDPtoK2+rY72wy+NLtVknhBru
+yplA3euXpf/tl70E0frnSL7s6POzvcH5sLmPKlyRyUoiWDZOZDV8SaDYebdLhFStBsIBKYkAGIc
V4GZzOvGCyQNowDwrcWNHQHkAlDK22VouS6+eFRmakF1RCt2X2aMcvTpFYIIjbqXO7QN+9mloruj
MRL2fm8q6NcBL3kzq/bkZ37iEqbQzwFDtw+8QlrC6oGJj+YQVg3qSo3WvGj8eqfJhnm2Fqz5BVa6
+7YT5IwS1syaZD/FvKBdVSsKa6MbTWTcJydqu2hPSel4qPMMSye1vP+KIfprKzu+t4MeDsIhnOx9
9aCx3OA6DEWo3lrkHx+k6FSHCevWdgo0mmiBTMgj7/SYhtTQbPq2pNveqx5agf4LARE5tIc0k83V
14QEYmGw2HaCT238/kJpzL+1HPQBf2GOX7wRdCSpklLCLH0g/BqPp1wznmkvc1HiAeS5BFXY0XvX
KffTWWT06PpLXSZ6Vu7BB9NOrIi6VKcBcShNWpyNG5y7mDAMX+GlXt3J+V+15RGDS33XkwVyGFYo
Shf/5RE+dtz1ZYh0aUCtNwtsxSN+SDREDTb4oBzuaveHNH70tQX1MF4Uul/0hSLXMojhZTfC9RUy
PQ85S31d6hk/auxCPWGkfkaSlp1o/EW25KZ5DxrbF69tDUwn8IRn2zwGOqa7gFgXF4vOU0EAR0R6
iZwepy4P/4k6IKRk0SCeERWzpaHo2An8lBKiwUKAPS0vcP97KenJDJeQcIeBlqKRkhIAKTPV/yJn
Xfdkk9dbuyK4A0fSl56tSaKOGsB1DDED2Ce3RRUgemeaGjg5l+wpXMf2t1xH1tu8bVhAfVfEqK9D
IkawC7vLa4laYjdp+6Wep+/OVsW5CZy7OqjSgx8ZOHIyRz6IuOGqHSM8xgHZKo9x3oWHwBnj/aom
5xP+OX5Fljy/k/xCpD01FrwPi7moQZm9pNPoYsdCv42DCwsc1+uJFRIvD8KsJx4T/7Ehf2DX2m7/
bSOSPPTrbI4NrClZiSLnNSlSmB0lPabzybO+Q9FUJ6fEiKtzVgqsBP974huSKDjRyqLHs9zb/Hvd
9K+0SUGJZ6KLvcV7yaPePQQTEhLGlq60zshVbHDpAaw6kDXnkwMeDBRYveOdvQk+1ybYx3mdXxHG
uFuae/S5w4zKKNaM88m4NboPofWbmQ1ujDgC/rPj9o02QiZTY3E8l9hZ7E1V+OrgF3jeUS8OPpqQ
YDy0N4anm+Lwb5yranczfZECYHrMiCWBqGJgIqu6YAbDkAzTeRYlDmWpYLWcPA1RVi/8E5xMLuR3
a9f63tW25OycbzS0kDjrwBQOg8l/SKTO0TRPIEJNGWNQ6KG+sr7mv9aOAsiq5dM43hARCkvbaVUv
3LYDGQ9LhtI2AgktCr08WNSb5WDnZ51PD7lDuZyfE8JdhAwVYdwdu7b856Xra13OeFfuTC4eo4xk
ONyYBHHE84LWD23NUaqWU9ztXgpGKMqKMk5RWtSnhyANmqdy9iLuIioTWEb99ETV6S1NwgnerFkD
aFJAug9SftNlGuMHGcTyOIY1vV2tiRDqgi5sZ5em4ZjtVTP6fpaL0+KxdM1peiM8IDN7Pro65cPa
8+YDvTIM6nZbU/5FrWwlv71Y/sdost45c9N+VmBC/vImqw6sO91kxGmkxBngLpcJblPOtjpNf5Xd
V8+2jtKfcRGOhA9P81OYRg8p19/LNPnq4lsIC2uLDjFS32KOktt5Ua3Obg7yZEgPi8c060eYTys1
mFPgO5D6kmrxLQNPESR2NsUOIcxa6N2gKmIM8Ll2Rw8TUUJALujqIhfIkaK3FeZbUNZidlE7glnR
uCezPV+rPFmUjFMVxZ3sFQ4P4Go5wWUizQHdE0vCtVKftfrcYxrZTmmD19dHP+wymq1RCjdrSGO2
BO1e5WgxL4t+/bRWmG5/sjyeieC/ZeZpGd18Z0hQQg3LvkKCMxqSzELJrkC3Om/4b7oFktSiHZJe
+elhsJQP7lP0e70MxIb0Ucq0MTk1UzfCqzF3sKzUFVMdxgnmczx9RI7b5FhlqcCGi+SHN98u9+hi
eYd0jYMImnuj3Jx7iEZc1NAUPpM8j0DzlrUkrfBrxe6wrWxNB3hJDQcDXAxAleID0WPVJF2+kE50
EwamMfEqqO36ZMiURLcgniR2EZlkHXIJrcZ0A65VtBRTpanamrW766bxxyav1zwLBjIUCGnxqCav
Og3KhyPCoeQDotOclg8zMfJWnL5Jy51+a65yYsA89y9tht/AWPGum2rWK6b9MolTmL9YmrMJ/6Li
RV9Q925H5oFrIbIloJgbvf5o+sB9wt2gPwkBwnl7k8xPkfvfOLaFt8uryWHwG0kjkySdnSANxlO0
orjxiW597G/6x8IFpArZbXbhWNb7SnIL48rCpOwP8WNfuWgZB+dSlfPwgEegQ2WZ94A2wsJh01Wf
0Vr9k1bUfbG5atRJsux4/5lMjKJENoEcwMMfFVl5R1CBgpXtIrz0Q/nQreI31flttg3mf8h8v7sF
GdTchw+xsOa7NEtx89JH2ieh3ZtxR8qdL8lmEAMPCB4rYCqA/XkWN8Y8tuyj1xbOVzqntCEKSaz0
EtePGCiDa60Jb9hM8ZTBgWJsfq+Rw+7w+4Md0GBs3bkZEshoojZ7DEIoYrwSSWGTV3BthSjip1zG
8NU+5YeLFID8FjyJIJdFzvGffkS5SVCF2AdB/iBBtnvtJNL9TEdWCYCWtM2gB6gi/aEU81kF03Pv
awDCzjx6k3VtVNm/p2lQIHvoAQW08V49xNewIIP5rt3Bhjf236aR4uomrN/pHsju/Ezqt4AdhD1+
Bqz1MKhTMv20dO0zxqrXKsI95WOY5B7nON2sff8xFrO4rwumP19YJBnlhOqUfjv96T0Eqv8w47yu
+APrB7ur3nt5M4ktIZRWM1kOVSIMRreUpDrp9Qo5EHFlRKATm9qMv1VT/9h+0QBIIRESATR0TwYV
L0whtUk6zyKHweYxTQ9OTv0tJbA+an46njbTiHfaMJMmfW81B5Hr/1xTk2w+lNHdMspb0UKMgMEv
CG5TGeDhwoaUENRFatrguUfttWj3cxO3znYuas+BZ/UdAvWL4Zd68HpXlUw31Yr2ulrDfzlo3L5p
8z9d12AnWVh+uspaNwUZLYlewh4AYYXviIi82DVLVv/rarv+IiLtpucuQSZ3voI1C2WIBl/4HQe3
u8BAejrsnh23cNjs7axfyVcrXoE02Dq5xpAkDLTZ5m1m+qM1xcGy16r0af6MZudEOeLE25866A3V
khKoI9GKv7N/iJPqOsIlRgf1oJjKaB+QMA44YdskPFKG++jISf+reLXLnRVZH9Mi/tYlbC+5cc2e
rG3SokIT/Biv0m3SuNPDZAbzzt+CAFoMaKTy7JYkQP4qK+LwCoX7amOQ3FapFWJHcsd9X0HlM3Zn
OBzsdy+jqOSIeMSn+zP6MRG3BMtOuDM12/O+J4/p5AUr9t8qWuqHYQF/68N44A8FbE8e3DjlLsVd
Vg5Pq8LcxzDnMpmVvf9Ukx8I5brYcKUMT5uy0bj/cWNAQfGd0NJYb/NhDMFQ+rdFTNGTRTnJ3mSm
vqRCuzsmmx6sk2D5KCBCfxP6WUyhbKx+ylsuG9ITJkYTWo+aSKlvsrHm6+j75uK5gzrJOUq3QD/A
lPEYHoW/+lurtkd2EVtfecXapPJ51ojFmo4CYdKdiUV/yqM8OlWK0tXIL7CuTmMLbOb4EB1z86Am
jpbaALABVXo30BjDkSKSBDjPQuZ5OzhSI80niTYiKUMd3LeN2/8p7WE49youn4a5SO9czxQfdkh3
rTtZOpnKfNmbpYR3ItLqHMJnMB1qP8N/opazH9j/KGtGuONFG7slW70uYutkMJsffenqXQA6lhSh
1x2BSBAsuDbHecRHSzPPPU9NLr603TvJEuTT1iXoYGtbxVv5/9IuJIKYGLDu0Yehd3NugbHFTrp3
jPOz6vFTLFju7cJe/ouAbi7ejHcbJr49k39fvqw2mjq7mucrgm4xJjhT4J2H+nUNcgJgBBilbyEj
s0Txt/MVYxKT12aIR/83HAPeSWbphEbz5RkLl5vMEFUbfGbOBjIfjLU+5/FyyxCyumQu85ti3VQc
/uuU7Qb0/2T9MJ+NKc6hQXbOPppj+kFtqFU9LB3pCGBYAbqWOhh3vP2kfaRdeFGh4/5OLvbmYdYs
R2NurfucIfy7JJDpcYltFGtZzw5Ads9Vz84jxcw/hJUNG5WNMFQMujGTQymIWjNNup9D6UND9NZL
F5bBthQzbpnUa6gjQ87wWsYq/RS6y96ZOOLPofVXYFuz8s7had4HixNm/GJM+K5qvzi0GGww/uEs
Bhjq24+sHweYu7JMBqJL99o44lfYjwEyxxVv6XNfESC5ryVsYRdLMjdJozq3HVCuFaoJDyYTOAlr
1ac/9cRGtHgpwBuX/INCn4WlBG8kbc+ajvoVWCcgyvUirAZwJUPuxAzO7g2Acm6s5g+Be+WW+tzX
arA+nJj6FTTW5kp4lXpDEj3cw0x7uBElUJZTppcYcx8ewl7+A8uhot7GshJ1qaLHpZN3dW1Hr301
IHOrJrCWVQVXnrSOfAvvp+pVgJlA18es9lf3EriyHb/n0BL5ri2i4apD6YC4u/lFIeI6EwkyHWoj
JnRNBfE2I5bSsKKhVhULmJO9uIbhF0dTmsTs3N6xIWUXt3ddougAaTHVXtWct7vAn6N7ORQT4LTj
XXofA+RSp8txRRv/4sOaIsEfqj0zKZUuGBCuTrlCbBai3bqx5dCGEJN+WuXZrlo7a7uG4RSCMdnI
39XSeZswEsQ0lXaA5HaJPsYcNL50PVluG29991YPEokQKQ/INJVoPxckSV3alcfRcb7KjItq6RbY
h6FfVsjPolOfa5lrhPVui3ygnjOKQztNhlPoeI+RowzAu+vfZ1QJP6U2YUyzQSYza/g40r3WXZ0N
6lBM8vYvxG/hWI1/XQfMbRgwCLjozraQBnUyaj/e1WtZfVO1q65lV6TkyKXVJJLBgwtUoXAeVr+L
sHarYN+NRbSr2OPOdZeNsH+QUoNomBQyJ7inTyd+6u1AM9uPZOJbYHYTgr0lJwd1Xqv1jUje9ri2
k/PoeJZI4qgYH3FqN/vOXckwGhwqJNlKk0746d/KMH2AVTI7rJ59wAmLgGPgtM+LnPitBs1cSpjh
oYpahyR00HUc5Gi2qNqj0idggBumr6kYuoeiqYN/pAgQ4hYA59fkPK58ZNi+de6tQzbwrgrGhy0u
frMVs1Pfrd2CeMEreZyINKTJ2pAvUxJqv28WJ8fKLtPtGAr55hUwctwflvduK6vGxj5aV9paGfO5
JQ7Adu1hHux6n8+N88hbcGOgQDbrDFSUFDTaCkwdkx6k/9N9Gm0sTGgHIN1q59h59jGHi32uba1e
a80TguqiRmIpaNi2LHjSyrctFJxZRwYqWcgRGScEzUKKlY36z8ny/ntaCAsCj9c0u1Nx18u6u2/M
/M8WQt4zVdQ8V6iaY0VF/STW5hiLbnpcu0Zc8AUTnAcNuRVjQM6MJxuMhHjlTMQJ3yk4j9b01D9L
+Lk4B/zKR4qgq3bAp9MTBIysb53QJBOkTEgxRcgNPh9yHfZy4GVzgO1vnDojZilvDzBn2LIAaozY
bdbPUmr/bcgY3KYMi0ZjRkHgYxTvq8CvjzYI1qbIlw8y3cDE2ZAJ5hA2AAYNKtvQd7u3eS65pBhb
IISIgcFOPx98whN/M6Rkm6qd0qNdYyMNanR4hpAPiAD2GycnVN8X5QQAHud72DHvoDnbbtlI7cPt
3NqE2C83DTfvrqFMARdyS1yVVv8tNurcPEjvU4GpPV2aYqsIm0K9kv3mjK4b4cyfi0FgrFTqHbOp
emNqGpPItl4qjwFuU09+/6FFhezHmZyrLtWPTw8HiQmY7e9CF7dstFj1vevhBx3pFX0IybH/7LsK
pNr3EMp1DnRXlv/UawRJTJHce4cncutSknEiTso6ydQfsC1nMEG2T4peGNZnwvsQkmSrdG9XHHdV
MEf2X1ZZYCXPQq0yj567s3g+kkwwwPW+Iw5Ry0I8eY55l0WT3keDVtc2b8yOBQll31TnL5Ab+MgV
CuGc3OJss+KP2qwq/xvXeXsxraouSDP46OQoTcTWIJVu9ehcq7IDb4lGYqQ8SZYh04FfvZBC5h31
2jhPsEFovIcGRZrBrIBq5/Y9SKdgEFnHYAB37b3/gslu7nnmCF7Ish+SNBCv5V77EKYe8oi8pcwu
z0dvO3hgqCAfpO2NNbdlZ7mbyG+Y1MmUTqPa2824sQ+mp2FK9gquNWwB2N2mT/h2KRPTg0c+o+te
VhuVjZehP0bDiRxsbLFdIFHazCRpHdx1fK7AVIBI6pdZ+4+Vlt3ObuV0IOzT/gpvovL2ZjHk7WGE
9AOFSDew74Sx/jrVpPb54M/9xvid2hWFY85xGU7k5BdfuK3ThLsXNa8bYeiVvb2P4365ZKsPzGAI
LiJvzux77dpsX6Tjhjr7IuKm3kskFgSelfO1bVoWjTFG1GSxCmwzv2Out1FTxMKtD/k6hDu5VGrc
I02DoF7jOfGExRLpouGK1AydOY+XGLPsco2WhlSv1I+z29FfPmbg/n9lsL6BXGEEGyZXXLq2danR
q0YyzqFQEfjDvA1HdxzVjzOM2VMuougxzVATK+qWHuhMu+VTpYpzsioL4PJiaVuk6+h2cSDhrMlu
4vIRvcc3zHFwnzZz9uBEeAMbgGUiTcjjcrvqx85gWUGxMffBbUOTS/yW9eq/91S/HTPySw54ZLH4
C2mTPkLd7dQRiSrkbb5jSD9YLo6gwQHDRT8rtr4nvyZ29qNvuukpIytpWyi8EZbu82TiVE7KORYX
09AZFc7Nh6R4di9jHL/l0k64hbJoNzqL96paKs/HibnKscZq7y7TTY7J11r77Z9CRgiDI4vn2fBK
ec7wzXYLsbq6+GqKFacpeSUvrhlj3m37ZkxAi8/7QWjRNBh8HIw9gQ+KXKWEntajNxLsEQzxKQBc
RzlahwQ7SQiSVw+DvNkNa7584u0YknjA8Zw3sdmk4hZc7iysMypCV+F1DDlTVTI2jlNxjr15SfxG
vzQ9AJSubGsTThZsMKFRRzc00XXy8QVs/LaHj+vbgYemkO4Mya1ssVzq3CU61szFa9rV3xzABJo3
4kYNtcWzXtL5Jah1y6lUYOSMQlTiInM/F9LXrv68lMz46H1iBncDXp6/NX1BWP+KniMN52yf2aD6
vkhtdB6r1x7QIzDkR/GPDOuvkW2TX4qTH1bqEy7d3FNpOIXMeZ1aeD6IwOPqyxEIADzab5JUCuRr
yHxtsrNx26xy682QUJsCsmEr+zUHXLa8EVS1r53E9viVjWvovmDxdJ69ukD84fH3FPl/YAcxW3Vt
ttWUMhHMOIBAitLjiq0A3S8qurkDwbNSiI/CQOvaKQd2lVvHWqvsv8oS0AegZUfXmtU5rsJ2i+YC
LXVDsOO5qp2Ra9UaZ74aRloqC8orpZ6oVMwQ7PklZfsliH+ow0UM3sv4UnmKnZt3hhDxbmUFzy2Q
3LiiIkClxIPLFMsqkLZZLpXpidTPW3lw2MH2y2KAL2d5CwQhbwJKueiJ55bDzveG9lBERfAyeaJ6
WXJJskLYFbfACm8TDFgu5QTlo5lQQjcc9ply/xh68x4WsmVJ0nbwHqc+95bn7yf/lLo/JIWarW20
IHpPSOdFztnw7kQlqkxMPYDowwiENPBTDRYyCHvU6qx8q3j1I2Zkd/QEiInWO9UgMWvzavwzEyv5
3I6S+E7u76//I+1Mmtu2unX9V26d8UXVRr8xuBP2kiiJlC3LygQlyzb6vsevvw/ynXNCwSyyYmeQ
SsUJFoHdrb3W28gA6mrUcktEMBxB0g6EQGRUGtq6A/LWEqhf2lr6lqYAiXGJkiQSPz1NwLA/oh6t
3iqWWb+5hWlO+mJ9eWhVhEEUGVVLNc6/U2XQf7SNynZOG25taSHXZ4mGw6hEQDjgD8CGMayFW3BP
Vhs/ebPiSF83XV9/TRsuFaiRkGN38l3VOTEa39U3pBCgXKRZUquv+uboF3ZwlzVUTVXgar3eTrQW
vfPZddToVdLU5+4OXqEeCuVQ+DJ5jKVVHDUKWlRUqQjrqgHLxxpBYvaDBUA+CjBhQDwfKkhnpxup
By0SdnWDq0Vnr3yhjQ+OSSoBY5B6D30VYE3rHtGZdRHmwarBaCIO+x8gzNOdVGp7A6142KJCWO7a
AjsBAULrLda6bgR8bVS7jB1jZYwV+6nRR/sBdjJwWBVj3hBperfAgyuOqWXqIDzutYF0POhg4aBP
xe6XqT9IfUjSzHg6hsvytlJIKEas5tZoRuKmWWHW+ORK8LforPkHFcI5svxott00eii3jd0lENmt
YusWY40Shz28lRhDbKDLs18gCsj2D52VbkH9BVMJhLSMxKIbMPFLSA92Kv2mz30NfFx0Yrzvixqz
UNxRtwi/ogksOH47VVMeNGm0G65e2q4ra/9bmqvKje6G0XLM+m+tiQlfnSXBzxTRPTCPfbVRwy7f
dJjRbkyKXahZefpGHQHs0inmzogXwMbAkwNkKrg0P1MrYxsPlBvDQNv2KHMvBh2eduuZdH9Ct16P
emWDMcU0I6tb62uZd5Tqps12gNd30+qKCxWZGvgi6Mu/IsWQfxlDSUsxs/LsBgHgcmVpJuOBiIDn
vSYN6EOQc+maNoS7s0N4Ny7eKesUd2WEImxlF/leuA68RmFz9dK1PgBNLjT5s6ZwsowmITAKPWj3
+BGCJipiOvVYUDNEeIN/pLRAy7NSnjyRGXeTF/BTj3oVkguIkkA+AavQmOqNG9HI6yxNHvW6xW9H
Wq9kFtoeKwDlzkJXkCQFhamljrLyCrLwD9p0E4TKsu1lIGyUl6oM444oahCAjJzwJjZBcMcoqFkO
SsxUAJBaj7/aqYIOY+bmWH/BvvGdUb1Tojx/MRs0ZyxIZ+uG6fSokwLdhqgBLEsLVEocht69TVtq
3zH1OaTqDuwDjIA0GldJm6Eb6Jvf6A/pB+jn7wD+KM1hdrxtO6teFZ5ubR2uf7cYUKh3UhuqDedv
vo1HNr+wTB04n0mHWJQRbIKocl5pyfUL7pFiUSRAfx0Lz4p0CKtlUFIyYQIu0S6jXpKAp8yRDlnQ
ggm/UXxFEAkiwD0pIvNRFzDP8L5e9lkG7lJpKezL1JgyOfszEgGwIxANQngO+UOILf5ETB/8rW91
ODuGabYMLeWdQz4wEBdjY+rC0diEru3tQbqCBRwpkyq4ya5KNTM2mkheqHV564Ka4nJoNYWEUwnu
KOL560GxSZiSXPwcfee5hPbybMUKS8pNTedoN724h19cbpw4IKeC7gahXsejF+FiFC3A9GFFJlfl
CLDGT3pz52nASzwkFUpEPmwasQ90IeWL6qEdza2kvdMEs2PMxnzlhyOaXj6MwVR4T0iS7EY89GBt
FfTrcAwlBxtiil9wGDUljbdRArua1IAaXqWIdRWjCOzboltmIhU31HqRp4iD/E7Y7ENLZ/Lb0bvB
flQEqKCaihAyYJB4oszeJnk+Plaj5T6pcSX2aG+Py0ClPOBYQbZz6GTsgNqicKCSzmwSDbGAPki/
VCn9cjZc/0ZHQ9EG5D+QNOeoWi56WdurDneatZ4WwYuRDniAUCcEs0kp/1Yqpv4CxMncVFNW0bZt
vq016s9Uwoy7ESr5LkSMa5P04GiDoEV4owM8jGxB9iUK7PRJMeHccmUewGxR/47i/LMz9NqGXQIh
OBowuzoS9jH2lWwDnMP+AqgTRY9Y0pACoUDHM1OhrtKn6eMGZfmsaTYiQtJj0dMuXcmpOWSNjj4i
5BoBX07VAqhH5VB2ljVnA2DSydRQKM9GlKBaEfvls5L0yGPRKnxAK5pPXOfJERl31DkMJCSrMa9W
rtnlaIELKvBRGe/dOB8/ZyRge0ypDx2qFaswbX6wqXBFdryGfBB5eBdPE5RFyHJN4D4Li0QRrwwK
zQiwUZPAM6OO25scmcC9m1C1KQtqknxMQMe9roIkrsUWde2vvuRYWKSNj9gxGDA3bnOxss3oJ6Kf
GdMViQKIogUIJQC86HOox97r3iCW/FWhc3HTjf7wpaZcvqIt224GD/W6IK0dMgLfuqexlm0rt+Vq
AlMaUQWccjz8j/4GZcGQRpTNoWaxRF3GWUQRvcUkt7KlXlkFOsMcQSXe7u94ayf7Qga0EFvyWSFG
/547XcHtBNzbUy6jZCtbx1i5A+WhCZMD2bfFZitO4kfgft2yY28jYwb602ayR5+TWmaVBkDCM9fe
91oOYTbaj8WxEoifIOUvXs28Mb8F2iSkZcMNslBfWYZont6rbmcvrSYaNunoWhspnPIl7CrqCTbX
YyybBdUZv9+DOFff2QEgnYaxjf1MhA0Hd4N7JBw5TDWvgqpDKzpOnWQPfjQhs8rIPopceS8n5HBW
IKOTAvLb4t5t39Hsi9Zar1fvrt/435UMLcowcoONWgQtBo2T5GXUgogG/IastU45q82bLwEYrxdB
0gYOF7Kp3VKxWjguXkRh3vjP9IVd0vI4eupwFjk6SNKDtB9qpKs6LMbMgpaBAfSGv4VfOls3diYI
iZuioV65jCjWgISPY+CwAXr5+yJKC0omRXLDbjU+a3qu3Gq08Ldx0bDFkKyoDZkT4Bhuh6EN784V
bwjWvFTCOzZIuSPpT30pdp7z7jmzqeupFHEei96Wdx54c3AaAOpowPpMlyx7D9U+XkdelOGZbE8E
chwAn5wxEzda0uCjQK12q2tR8FmbGGHCVv099bLoR6LTjxYAyR5EBta0VJt+7dR9fMddIzuMfWJs
FFzQNqi04E1gRV8CRS+yZbULM2xd0ItzKNNKqusYo6xMDwXlXSLXOnhH48ZP7qGvokvSuDRE8lqD
4hFSh5DI/kwKKfWXoJ1UNiQap2WXgC4B6kkXADhfrwfjUrPLbM1uEqxrnCIIgdFFx711NWC/yXzQ
S6D2mTu+u1lsMAMmbEcaFLde5YUgXRUU2gX/DoVk42iOo05/ts9WjlE7W6kzXFaJIIFwEfhC7OcL
5WXxhqeRubPC7EkUVbGh3PsfDB1cbXzHF2rvYHEU9a+yk/k9NCf/ndOtvwcVAnAHVVDIoyaMqgaj
AISemuRATXh4aTP2Axqx2a6L7eei6MtFafOQVnXf9VHVCvxuuN6hOw2OwBheBq7hCz0Zgy2afXIS
b4NDp2tTj6dmyrDY7sKGb4E2PM4rkFEaLiUGioaT1QqlqPzOA1O/CCzyLKf21w3yxCn82U6b3GFq
FH8dx++WtX1oI794zgyEeSY3I+/O6SPjFlRfvrKGgQ6o0If7IkwkB3gtH9SUWhnmfvHWaxxmTWs7
QIPow9MWxHhjcMp9QeX5QFMjQBw2/Qa2x1sjHO0dLL9Qd32LlFxIIxF8kZbcSs+Dg5to2bbVEZpz
m9J77AvrHXn69FbNWgi+eidR2XfHxcDV7QGHKfZnMOXsGdzY1T5znywLrKRn51RWUpQdIzqa1EJK
ukfcew69DccgUKk/6B1yRHWYy4eyrThHHWPK0+B+hL2IqBwydIOAxBRF2Ckw45U1/pHBLpBArLi+
aZPec7prWJOI3bJhdbWDg2kAGwX9jOrJHCTmU5ya94qH/RKgRgU6DpKZXFwDjlSZf/OmDDotivaH
1NrmPbEabxPj+IXOHIosvuK2WwqY6SfRDh7WMEZNgwvl2TAEqmPrYqBkjQqhC9jkrrbhXWMvireE
hsCAMfCSWlnfVTZ8AdMxhi+VXWgUGF3jFlgO/HBLfZVoSoQhJSe0D2sTJTdcx5HUdLYm0IkHxLwC
iFlgOrC361b4eDWgMHLKaTF4YgVGtepCMpNxjrlC6vYoQKHkUzuxwDNRNW5zUPkbS2+dmyIZ862i
AqZpRqXcsfrIqiuK7XVoBytPS+RdDDJ2RXrHllQ3X3PghbsKAM1TIceKuYWRIkoK4YZ6dHeD4Cdr
1q7I2wchn11VPNmx2a3CbDD2o21+1VoTOfmY47VOaVKAvJRPDaS6fVRz6GU186MwQWjHSuPv6K6E
CDfgljE4mGWXBXAsmqssEqqmJF+KjoAtfaf7v8HNXaTDwEFwm7sNrOxqqAY2/Sq7Ux3YAnoDZ5QV
2tChTtMd6loC9HcT0hY1izcSV9IdUKlowkRxwz5oiPoGtS0mLhpBCtAl7rDJN8MoBcqBfrEzQyW4
Z17pN3i0jYhJjTZkQr/Cni9Lv5MLwZK16/wVUyTYw63S2AuVGyrQRQ26SQkUhLoet3RbV9kwgRz1
UQknKYI8o4BBf9JZXOyDqrGyRpgrrVFCtQrc6qUsy+ooKrwdvUJGW2/osTL3DXMFUvcNEABtQUQ3
9xmHz9qqPVTXcxrOBiztJfgeexeHiAnojcOOP2h/Nb1d7Cu6+BCNaAFVKhDmGGj3osW5aNWp3Vvf
RmIL415uZGI0P3Atsm5VJ6R75Ih35PqSTYnu6pPTOW++LQG3lVQQaKB9B+irrunecFENYgyzFdTe
ZN4BCzEarLRai9qfyLamQaqmwgVHrMZ0N/YAK9DAwWtleArceQdXrqzXMlZ8rie7RtG9g2bWyZPB
vRH0eN1TuKdEfcukei9q+hR5knGBkD6nkduKdacJoKWVKha2raSrHiIvTiUpUoXkcct+hJgJMjBb
Nx7HX+3SccKgz4ciF/TbXvE1iEAUZKjmDDWWWeghOqZd34Z4XqwYCq7ivhjWMk5/ajgortB5ir/V
A4Vu026UtwKjL4oNeg0L0XgqyDAfaLChQyXc/i/SvlfQZhZFV2gx2KD2q7KhcNS1wBTCMPvOy7Gk
sx6qx2Q4koV0o2TuV7d9bBiLqizKo8+2s/Nz9DLB/dGhoK+qpdDYQePgrEIjQ4MSF5nhg4lN9EpN
INEaATcou3caqPru4N5ouJuQZNkD8GIONjEiP9Ng+wFoCmRTZZfjreO0qB37MnqpXSrXUqPpUEUc
Dabo+IZUwpZ1pijU3soSpfyyAqLTvWI3SWk5im0ERgQ6/jBJ+j7b0aZRllEEBbJV9WENpppTU0Cm
EB2eQ2MKe9LB8mlVt7W+1aIKhno54I5Ar/EO/sljGEXyGURQuCzSwt4Cc0HeCWWPJeV+H/5Aw/kP
4B7SjAB4bCvV3qytgqYDWBvaBAYXjWbIvbVs7Z+e07QeHdK+n677ClJWMKZg0ZirrBsMir8ukGU0
cVv6qdbQ3FoA1j2ywNCLgPAXUYnPLI4YpHV1pb6APHop9jhHNjT9MfKpEAcHtuCYLa1WEzVGZar4
BU4VvXYNGC3NUlA7R8oQ7Jpn3la5R0UFwMZ3q+ubn56FfqGB0K8S5z8khdktMByMsQc5TL8u+Vmp
ibFqdZr5vsbqRigCTcFJwlSwAS8DiYR34qP7Iz4XaGguspIOpYyNblVYItqWwHJvDDIrDBJJ3RYV
xy28Nzvaldg9oW6KyFkg4a00joY6cGSVe5pY4xcLY4RP/Lc4F9S+sk6aQFkbjT9A5QOLBCJRfFca
kJgU5IrvkaUH3BQijTtqwafRJ/0Do4XJb+mScz7VzTvbAsJXwWG54VbawjMIqxswHOhYQVy51WjZ
oRmi2wiEhOatpkYBjqD9Ri+gIud0RxGsb1tF+0ILG2qkoVGUtGzr1nDJKDkh4DWpurfOk6G8Rz7c
XJdjUiAQgT+AXQbQ2tjmkl5HGcjkIW5JIplnk/4HBWoQaEGwNMoG6RrLBMrpmcpWqm2wBT1DEwGq
O80evX2tDKP5rCHThbYqlaVjoYMvw+fYXI65i+SyzvQrA7RccJn8ImmEb2z30YHQQFo3WZKIEZRr
oYCgMbl/7ikOokAMOwzg59QpTRvjL4/04GuR0hAb21jsOz81D35CMVYBd/8k8hySWu84MOxBtYKH
LKnHm/R06XtDvQL4bZuqemd1MCZRKX8dmwkxqaFKKwLY5Nwfm3VdB68GJ+EibilUUFY3tsx3inFG
ZyBEA1wtQAd8i54dAAmBJNukzqoopB2hcGi1qtCOSN+cexMLEuAwffmFG7C6baGGQ4aWrntbqCpL
JWxJhNWw32mcWYBhlf7BprItdn0BDBmnscjOj1kPi9cFQcUWRH1M00q5kHHMesslw5Zg3BM4Jgr4
Zpq8ACn/YtcWu0yb4GgcYCRsOeADkOwF7MSlt0JL1opWYzKgKIYN8cIpIMYOPhu40iNTVvNDl2Gh
mE8jmCggeUH5gjWMtpV53H2KfNPiIGHaVRo9VJpnI21klGRkoBl3mgagneNaBaiiN3RTqWIZhl2g
9pZm27HWJZaYNQabktaA5wKWuuyfftagXZfSgG9q2Pz1X/8nf397Cshs/99/qf8XpBumyQGqxYij
IVNovfzbx5u6pjuaqdP4MTUx8zNvDM/goj1kR1jQn70xX2bq8NflEL9YpvPThXQMQ2qUjoFNfXyD
XMQaraFMQWjrLRpWWHvTDYqGuz+Lon2MYhTmGE0Uq2PnyE+smOyT5VNvBdKm7Mmq9c3lcOeGhQFB
TliTjm4Y+sdwkeDurQd2ceQM4DQd3MWfPX+KfzLsEPkTtRBOcSz+ommC0c6fPX4ynz95fE7pEJo0
P98Y1na8zdzV5eer0/vP3etPv880KU4CQPa1YYG5BRK4B/nFUY9ei8AYcD4YpUs0xlCtqEDTvozK
0+XI1wZmtl5qAI/s8EZxVEwkWld5c+XNrj1ffnyxPE863xImAwPsEd63/4cD73x8/oDWiCJGRiYd
oWY/UfT4o+9jio/Ptx1yk6zm+R6NX9WASru9HGCaOr+OvI15FroWKpXGjwEqusB5Y8Ell/JTAQIQ
Na7q/XKIaQwvhFBn70D1G2OozEMryejXwCEWTUN2I18UsIcpl4nL0a68kDrbvyQoIaDxLEV4K4DU
u+qmNK5MqmshtI/fLNNjRx+m1Q62IYW1Df5tvBLi/Lz932H5e8GeLEj0rDwVzF5xBMCYtQsaBZe/
0rXnT39+8nwXafEUlFFx7MgxIZR/uvz4a19o+vOTx6sKt5doZMjRGwoaGoQg1v7wDWZbFhaCsRXE
sjiWZHvsTlcGYPrff5m00jBth8RLmsbs8TmHMJ3Hqjz2CUr9JMlhuGy5RrjD8fKnOjsSJ4FmO6Cs
lAQ4XVkeHTpoeM8jsXQ5wNmxkLiGg543yPtnZ19i0zdVqxCZ70l+mFzeKh4T+/7PgszmE9aRvWXh
6320AtRyRxOWsU1fLr29HObsVuIYUoIe13TLnC3uJhlbPBF1dqst6EHA3wd9QOHycDnK2bF3JBFU
JDqEOhsSs60UibEQxy3ieu6djiHlyvp6Oca5Ydc1TbcNh8uv6cxiYGhW167elkcF8T25yWEh/lmA
2cln0f4sR4sATrVsir+CorwS4NxXMoRqCE3XVF5h/gZo+vIFx/yYvFVY+/VbirZ5tr/8Fucmr6FK
U2oqzBc5/0xuXLvIxNb50Wr2Svy1Lx9q9UoqOn2I+Uo3NNOAGq1L1dJne5V0Yum1SQQgosfZwSn2
ipAPJlrTkefdwqQYMcHq0ysf79zwnwadbS8UiduCmlpOaep9oTnfLn+1s0Nz8kqzoRnoc3VJG+dH
6tuWd+MGFMpWdfP4G1EM0gaaOXTt7NnGknoyJDP1iiOFo+BR+u9G9HXUrpwkZz+URY/GwRhct+Rs
xWuCQncOVvxoRbdw6a0rg392fp08Xvt4UI2yage4iAw+TfFQO3JYoaF0+TudnWCWZU2zmDu7MUux
xiTPQs3o86NHu68f8ShSEUKcesgRNbWdqf/WJ/vfePOcERSoFQ8R8WLSkmT8NAB/uPxGf6dsv6wZ
h1G3LWPaI2drxq4TNKkbNzuWNoiPrQ8yV24QWKOLDM8y+YaM0eWIZ8fpJOBsvQR+llhJSUD0KvHd
8MUyyXaXQ5xdNA69SsfkfNHnF1/TLDHOTgmBZaXao9JafC9Me2HfXA5zdjachJnNOJa9OdoJYdBJ
wJ9tixI/AiODHq5amlYegS/Hm9b6fKhMoQrDNBknW5vNvgK9BMiWfn6s0kPkfk/cdWTvCwTs2yvf
79xKPQmkz9J8OmjQYySB5M8g2+vGw+X3ODcDTEFZQjUphApn+q4nKaUA6qViBcjjdYzbgBPjM3Ll
DWYhDIFWhaFLwzZ1Vqk1r67YpmWKynDyg4SL2OIRm9b1tgyDK/vBbET+E8aAXE2NSNqONRuRFpSh
NKJgkp6Fr9Wwcx4N55bZtzTsz5c/2mxO/x3KJMq0Rg1bnYeyLRcwtxkXhwE77IWGknbqK6BYnBs/
9q4ksrOJ/Z9YuqoB1WSvNvXZocO/x/CCNsDBpVGHEmCy9hLsSTft+CiDK0fPbK79dyypkhkYmFjP
j54BrHZreFFxkPWzgCxrXisYnRsjk3TgfwJMP+Bkto1+qClwy4tDj5CobO/U8NUQOEL8wP/t8hBd
izTbSulqZMJF2fpAztytsKjxsOZtbsb+ylQ4G8dkY2OGOxrL6OMbFS6Ud+icxcHTgc/UndgFMYQ5
Lz2MhnbnjP6VeGenHjRylTRHGqSIH+MB0Ufes+W9fBQhxDtOgKilfVO998uf75dZR4Nrug9oqoEu
NWnoxzBFjUOUCa3sMKrYeWNNI0aMG+JPaI9t/Vi5C+HOXI4IapxnnmyphiCmLQ2NGxUlUsfUP8bE
4XbATcuPD7Tr1I1aWirKmsCaMstOUBvFXBAcMtTyBtl6d6KwI9mfvcjEbe9QegxXSjM6t74OaY8G
2LhqDWiiuNBVCKnH4UZD8W1ZipY/BSti9akNQTR+ibyuXiPqCNveky2UQkVfCT3UPrW57cGAQSVR
umW3bmFa38oCKr3twg8DUaNuB6ulOF/76Z5ylbLWgqB5qGHRvMYCEHWYwVyokTf3meigFCrQzZVE
xS/+lPV7tYueysy+eUFN3rdupF0s4yeFRlh3tBTtBspWDJMM07x8bBN8FwRaCV0CEk2jyxagADKJ
esZ4jvB7+94LVwFOYvS+MqjsFZ34MB+AWWgxfjMJ2ENbkTqONcmwbMfuGeFrbNMLHV4RGmmbqh0b
3miC7NcwtAvLMLZa6H2O0tHaQKSXy6xGITBHPnYpVO8HdOJ+uoXGa9igKd1oHR3tCcdWozqwUXAt
XND5Z/tolHBV+QD1Bh0/kTznstRbCW1e4fzIAm7lRUILUu/p6FfS8G+6EJnxEobiSo90tNVc1MGC
WEURs0PRXEywdl9DlLU3cd4QbetvlSIwkQLB6ypvRrivCBaCLs60ZQQOhz5F4341bdO/bRIaMmXj
NBt4qsojl1Pc1RFUeIEDgImygjXlFgmDci16q71zKj9naVkgE4Em78KBdq/gGICPHYfBoSr096E3
xevEULwpwhBKUIdKYa/CQb+8Koxf9hfJdZltXwidlWHNz+cRmIXbqm16gNC9R1IOOUbnmNOPM629
aZoQHJRjbul3dvgAixEtwm3t1k9DsQWLibtPvE4C5JFhUNmKe5+UYGpR5ymAh6OHzhRCigzWVAda
PrIEbkqvTfK9UwXwLcjRbC/pbU73uAEGp6j3XvTgdSYbHBVf97NXtID9HzWo7Ag/BhB+csN8wir4
yic4+wUsrAXpnHBTEbPMLkVQoRzDPj1U+Xdu38uE3qo7Al96UNDuv/y5f0lVpq99Emt2Ptk1aDXV
7tKD1+wRj8AGdxkAq74cZHrIbJ/7EGS2t/oKmB/ox7yQ+WLHnyr79c+ePx0hJ4esAPPNNsfzE7/A
9+nNuXbmXXuBacROAlh+UrkaHsIHn01pXFztLvxyxs1GYTooTp5vGpHh2SgdHnqUpls0G1ZW+RmD
ysuf6dpYz/LFOO2tsoHNecAsfZljOpUKsaqUb38UZV6lz1OshBOFd4lQLCueWqSkjCtZ25XPNS/N
67XZWQBy00PxE/ZhlO0Rg8Pd8/J7XAsyW4XSjjI6pIw5oNwAnlHwCBnQEn/4tWYpwJikFQ7RTXpA
QgectZEtgIhffhH1yrirs3EvnKQx/VCkhxAC/DoylBTBP3DkAD50vAeqFh8BrV8ktkig7SrmStQc
vlmKdGxaAfCKknfVl1+d3r62MUyRf9kYHItetNCozKmzeZ+iCh0bFhfKIrGxkjvocAJ745X8og2M
pQMGX++uVH7PfgzI8eyrghrKPH0dmjHXKi9KD5a7biZ7zW3848r3nsZs9lYaGb8tNCoAv9Ya2wK7
ZA13ooM9FDeyvtMwy/H22GvAGt2hfbSpyq9m+dyFyMDdWX1z5YJ7brMSIITov5tYJ8+rzpns0r6t
tOTg2ocG9Y2JM3L5Da9FmA1bE/U+1dQxOcQ6TKIlBLk/e/5swpLnufBxeL7AUGzEhlHNtpcjnFvc
J99Im9UYegkqtdZFcvC0W98h8fJBBwqcBkH1XY50br6dRppdXyqgREDpGQ1fGdeZhoI/lHO4nlc+
2fkXouRgc57bqpydUKGQhQkvNzk0FdDJo2fucACBH3D5Zc5GMQCNOKrt0LmavYxoMJxTPBt3EpBy
WoaewlMmvjfD0+UwZ+cXRSZtKtWbtqV9PA4HuBIoPzrcxbBnQtriyrc6+3g2AG57gMcNY/rzk9MW
i5CqGu2cb+V9CtMHzuYrAc6N+WkKOxsMYXRq6bg16YKz7eR6IJcur0zgsyEsvo9B64fr42yJQFHG
pBDdhkPn42IH3gmnuN+YuarNpViwM+u/1GGwaZW57ZAueDjYJsdcfy21K1XzcyNxGmK2kfS1GBS6
+nyoYIVIsKf+zkAwU02u2I74pbyTYBiB3pOXHnLQ752LrDrsdjX7l+CK6R4P5IGrvKSbKKlkf5xQ
dWE0ka2E6SGQ/jrvb3QrvbLwtHMr7zTEbElUjcfp2QTpgdobXOvSGm4kCEU0Zutm5XdcDPUhfe5S
1ks9TjIbVp/szKGrkE8AtyiHUAKa9P+yIwypR5PyUFFR/M5jAInoNuTLoeiDNfUIa213DXoS0h1W
Nsx6MH7clVzV/pd9xV8+2nSKnqzCHp36gOjpIUNzp6sem+rftZL/OwBVvamzYIs5IsVuo7iHGZUc
QvOtHiIccm6EFl8ZmLMzWP5vkHm22xYCXcmRIKMaqQtLQfbCg1T87/dDRFssSwgpWIiz/SQtG/KJ
zE+piLaLR4EQ8eXnT///LGFh/v7z/NkyDF0InHlFTsTt2Eu3vdy4UGNv1dfLYc5/q3/CzPYsgW9i
NiHyD03yzQ33pvPz8vPVaRFceA85O9VTDJiKARwE/YnsLkhcKHAjJP/wKSlUTD5gSLnabeQCc9XG
HrgydTAjW1/+EWc35n++5Ty/tHUM6dzcJTcqHi0k/gf3uTOvYZPOfkkHeXggZwat/+lHnKwd11PG
crDS9GDCuTQoROjmta782fc4CTFtSCchjDgCAduW6UFQ3Or7Bqr+LXvclZl3LcpsZtshcmdYN6cH
BwnLEl29NnC2Xr+5PCbXPtdsfmveYLqan/O5xhWJSxdeWZ9nN+eTbzWb2M5Y1hUKaOkh7V8iLHdb
KHzZ58i/sn6uhJn3Y1MJr6uzeY2IUlCPZ/zoYQ+ofev137hB4BjxP9Nrjo6hn4EEmsH7lLrLaAT7
YlTeLw/JlYE3Z+dZ4OL5XSF4fCgxVG0j0lUk35NQ/jvYx3/OgJMLpv5xFieEQRaEC6aa3WM6h7HY
ZzU4Xn6V88PyzyV2mn0nKwXhvBrfgSI9tKiZhfW9oqAGHA9rA8mZy5HOz+N/Is2WfVBbXj5ARzu4
42solJcaF7Q/DDG97MnLeLaDNEBDiGzAyQld/yck3XaXX+P82P9zBZ+NPcyIoBpUFn2VrPvv+GIi
IHQ5wrkhAdFhCH1Ss5BzpAQqaGi8akzgSN1CTV5owYOTrr3YvPK1zsexpI58vEPraLZ95U7nOVYq
eRO6Jg0MoRr6Zzbs8+AKkuzcyGvin0CzHaxAcbgxc4sdTOxLu1qmWBVe/mTXIsz2MISOkBHOiOCY
t/3A1fE3VuLJG8xv3G4pOi3VeH5tvwvtRS/uymvAgekjzI//0xCzNFwL1CSnGcXyyDYtUFGtcPYV
+32jvHLLRCX++298MpVrhQn0zsTy4ONaGeldtDa9uUPbonoDwSS9QqE4l5eRvgrVkaRnvyDjnLZW
0E1KskOqlovM3Lb+m99Gq8b5dh3ufPbj0dPV0C+hdGTNdsquQ0UsNLlQavZdWK0mK9c3b6u/adrv
TOWTQNNEPNlh9CCEDaYRSE4+IeCY1pdH5eyLWCrwDlNXsXqabZJ0Z4rRwUQKxV30J3SE+fNDmn5D
qWapdDvF/3I53Nl1Y9EbVqm4OUA+Pr4OPetIzZDNoD29yL1nO74yyc7OgZPnzyZZlMC2c9Mpn6Rz
pWAbuOydTVQ8Yrtz+UWmH/rL6jkJNNvLjAaDkMDkRbJgWGTek0CVLfOvVO6vBZntY1qALYZuE6Qc
yue2rR5iVIdV9dqFadqsfnkXG5lLE0ih5vySH2uZUAs9oXY/hJuINmv2XYzJpkDfyXeSZWWma/Qc
r+ygZw+Dk6CzkfKtsCy1dqosOwcfLviAopSerky9Wv3GSAEB1FVSf5W/f5xyJcxdt51meK0+mBVN
wW3QXFmkZ9/FoWDiUMOmoDGbDL1RZ3Uu1OSQ0hhwnX1ZoBeSPEr5+fKrnF09J3Fm88GxQjKlbEgO
ubJ8ifIrH+r80y3VxnyLpSlna3NiIjXSQwQkL9R9bwyfFTlcSZXPTmjnnxCzQe8Ce1QLv+b+/1Xz
P5n1PrSuDMW1CLOhQIwCjltOhMg7JuahbfbSvVKGOx+CtwB0pdN8n00oBNsCJOHb5NA63wTSOu02
qF9+Z6D/CTEN1cmujxtI5ipqlxyQiIwwL2mvFHvOrXid5SAsBxAA7aSPz1fQRbekR9461OIGP54F
1J2Vo34ZzJ9Z9+wXDyZE6suvdG6NnIacfTVKyEodatyQA6/Yq1DfE0AivVRvyz58vhzq3ACRzQIV
Yj3q5rza62Hn2dr2SHIWAC0p3vQKc8h/SXH7+66km1R7NVTd2ThnGaDUK9xXcH09SEClIrduPJn+
TuFCpysGHE4V1C1mk9nymiaK3SI+RAtt3F5F251b8OhD2w6/Hi7BfN+vk1bjkuQnB9P5bDaP2pXF
fu7xU8VF1UCj2SRkHydZm8i2bVLWCS5pUBqja32Da8+fbSZKn6Os6LEbmvFGplhVX7muzJ8PadUi
T4UCYVs6FNbZIiGLVCu0Zep7H4lrW37LcHK/PFHna2IeYbYm9LDvpJr39X3U7UT+YKFQuI/M7eUg
6pn34LJFascgaDbZ6sdx6BVnwMQ3qO+R4njUcm8zuN5nVU+3cfSWeJ+kH+IsP1WukaNVvpj6K3Av
5F/x+7zyQ6YPdppn8LoTGZj2gkobSZvD1+OgQmHIls29WzjHRDhvCPNg4BW4SIRH4VZo1k1vGDuU
Ubd2Ib7pfoRE72g1VyoQ883v759BK1vnxmFDSp59dVk5BRAefoaKzJVjo9xeGf6qHrrnPsd33Iho
+0sTARR9lN7q8jf4uxj08Rs4hmU4/5+06+qR3Ga2v0iAEhVe1eo4eTQ9G14Er3dXOVCR0q+/R2N8
XjVbV0SPDT/YGEDVRRaLxQrn2Ghy1W308XObEYAbmlhaWz2Muo7XNujvToCZfKhGUG+bkb8HL9t7
ibn6h3KoT35Mvlda90sPqp8KA3UlUGkx8u97sgWyTV/N5EcfvBc7QAKm4BPoX9NSUUEoD0SSqAE8
ZiQdQzI6IWM7QLKdNHt8xHW2MWvfTdsIdQqWAyoC1IY+axx9AGDpWBQOKEN/AW/snnRK7LYRUEas
APQJJdlHaLTsEpSeahrsQNtyxLTeI5FbL1NBkSGZ6Q/ADCaCJbs2XwQjiKzQQjuN0fGd9HbrjxpI
6qqH+j0LTlog6HDgzqAq4+GjonXaAPO6ce3HAW5ptmhrLl6U8X6w3sFNayTgBgfl8PrOT756tvEf
chAZogdYweQZbsLLUxiF1UiGzM5fyvgJOIF6GbiYdtq00TdairLRnIVfyeLixAqsohHoZPKXgX3L
g9+2BmgcIM0rgLpNM3C83IGNZV27pVW04CTh6/GMVLVpE2cBCyp6XUJBYfIC2qwG+HfFI5CoQGyw
LoV7rE566TLAETAgiHwYDtGllFYB0jqJpPxF106oEqAEV38d7EOqHmj/c13Ux7OA268LWZxGQUNS
tA9AFqok2xSke+34AgZr8Ab9AjPXppWA8Apc4f6nbXssAbJpLVCWs/t/lMWggoZSrIJpWO56C/wi
s8HXA0yLkwkMp/ywruDCjiGG+fN5zh5trawrbUim2OU+okAx3EvBqbwxHL9SgrNEa0rVWD2k0OwU
hO6oH1v9r5sVwY0C44PD1K5r+ykDoiXIAvKXH2nxvQuAWWcDochdF8IXyyZFkLWYnNA00HuVI40D
Mug1SF9fkr9M5xfwwyLz2UpPmB1qpZPePoLWILTf14UuuIy5TL6CASoFDc2sVv5iBu0WtFFJaW8D
wCqmhefbtz1qeP34Ikbs2+qohXBPFsBI+8TEdUA3yvD1ExoBqRgXIFLAMuHMIR9NIJISHCrVfq8z
FyihUmdvWgKuhvHHuqiPaII7wGiJ0VDOgG3Y8O2XzgKMYGYvN9AIMFPmXfqS7LSd8Zs0brp5o/ob
0fxt155DcmSgHYrA7Mp0EK4+2cUDEHYiH6B/T+nwFLMjFU0iXZ1sU5VNGWY0tW5fPyBZShtJQh/V
K0aev1bqGaxxv9eVF0mY/j5zx82/ErTiJbef/+PXuZXtAGwLOnb8/koBGUfiSgBdWv/9V86JW6Hp
77PfX/kGcF3xaHk1Ac5bOKBfScmdKLBQFqUgVawak3sF3NallE4BPWdcp9orYAhBC0Lyg+p3W6MD
UVzb/y2pINoJ6heVpd8VIGszQj3AkD4Hcbo3LKDgdRnQ1YCOtl/X/XrvDPAby6jE4KLDA5ZzzEnh
M0WWy9Br7S+GcY4F8Y7o85zS+pg0SQ/YZK8ytka2a2+9tdB/hgBAkTW8jJHp5+JbmkQlmDAIgE7H
Q8v2MRNYxsLPx/cxkY4KEh4E/JM4yoGtiNSI/wrIWbz5rE/8fNUw8F4CNgSaudRLkwBnk1Kacm2+
VvVDdVeEAi+79Ot1PH7Aj4uky9XYVKJrcaAMzH9tg9Owq9jte4smVvg8jOfp8HxcTkIpC1LGUhp4
hlaArrxwbj74aDO0VAv9chqcl8Z9Xwt1cLZIpvQaSYAwLd6oJMhLLa3PTIAuXy4/OOOVIa8skDYA
ijHY54UgTJ0808WdAOtE9nEaAjXRH3SVqA0AVaU1ReDZLWZ/wfHoDOQTBgpmDmPqn4OHtyYVZ66r
lMt4RHuQ9FoHP+0HFY+rdfdw7bQwhqthrnQKt1WZn5YlUtNIA6ClPXigIUBtA8/Ug31jqyHcz6UU
7hwo0lA1laZFXpRvmwEwkwItFjb6Qgsukk+HADSAHb7fVMcmOgIhdX2VRN/ndgG/HKFtpEfe8G6G
O4sKfPTCJuC6sFFl1FHFki3OiUbE8huA8WNSL3fRxpDe4YUlRYJ8yVX4BxPVbEBJG+haVSHo0pJq
WqVAxYcQuW0wi3b283twklQAermxr2jabZwIHSfDRPX0KlOXRW1pgoCl9jLrEe9E0AXotqCUdfUk
5URMKzo7FrQIY3h1WnsJyJ52LAcothUM9AHYi/KznbReXZPozdA7pDr9DK2a6/awJB7vA7SWY0hO
R17vUjyw0kPwUaoVQKlBZViNVbExpIA8lqrZPMUlafdos4hBjSGTY42oW1DOXzBHdE7/Ec9pn4fy
KOuSUnk7yr4m0td15SZr47za1JeNSXOgtQD8hTtMhDIygKyq8pjyXo0ebTaDAkqr7mhb7VYKjuvS
FnzoVB3C0K+NBOkVsJEF3hDwDViV16aYbQdeOSW/tFKU+l4wfgAOEdzxUxiEjNnlhqVNDqLWglQe
aGf9LnJZ9qvvqWO3W8Czriu0tDkEsx94J6Dwdd0vGlGMoPSs8sDi+VoZwaknmuBeW1ozFAYBew64
PxSOuB2q8oiNFgqeHph9ulffDlX02jQSEGclWXDFLRmDOQ1KI7GPpC+f7Q0AIyzHWtF4IGQqHFP7
ClK4Q4+pIdDgBG5qKk/MzwV3Hp9i/nAgQLJTEfd9OERut8D82oKUCUIzYO47ZW/sQkBkp79HNdwF
kN+13Zc+bp97sAR29lYpo0Nm6zvamK/re7m00LMfwjcYN7SvQiDGNl4TtY7RvQxAcSvol3UhS85k
LoSPcVt0/5Zx1Xht447SUzKciAkEeZCvy14cgkBMcL6XDBSPZpw3G28Vha/TRElCknKAUjLYJ6rm
BR3IgqtGJIHzT2aOGWId1MReRQHPPBIC4mpfcMw+1p53U7B+pI4xSjIVgS+PNDLtcq+TofZq6RmU
EAXILCLl2abfUIs46P6hBkuoAuquT2zWTOp0XmYXj2/WWY7pqNpLGYi+umOuv/v9SR6PSQ+I6jZ1
KNgR1kV+TFReaYrOcwQGKD9iGISTCcovu47CxsvT2pWVY9Z/C/3n0t/TAMzbxy4ChYv0C8RhAl0X
t3Emd/r7TNcgGgalDCLIDfUn4IZ/8XNRannxgKGqZ8mAfQCRF3fSQ0z691Lp156G94vxkIXgedoJ
lm9anqvlmxbPQrXKQmvtpRq+BbK0CB7FQ4USmN72JrZfjPpZbe9Rqtso9e/CBKLFk9Sdw/Ixuxn1
FZEKYPtAnoR6AwYDpxWYL2Im2SPVcBYG5spgT71xXO/DV86/z501Kx56UFvi+2A8AoWD3goegUsX
wPz73DED2UKSJqA69toBmWsQBBYu1QPqUFPBcPzEIRSmQ+hJI2Cu1zduyfzmkrmjpoc9BSMXNCvG
EU6kc7LiuC5hWhveMrAxePcgK24BM+pyb5QBlK5ZVsIyjINtvFs1QpyXSPm5LuVaD8y/4AWHijui
b5PPCwGqG0CjsV57yk7SwLmq9u66gOtDNAmwUdT/55LmTGw0Ax2saR0EMNAJ7FW5chD3fkLGlNQC
tQzCtauxvR7jPGoY1F6f72myTdV9L8Iju94NqIFHCoJOvKuv+sbsgPmdLkFEAby7xpUD3IbbJBHE
Tou7MZPCnZcMxFlVq0uVl+lfY+3JzrbrC3V9m0ML1GMRan6sFLcZLdMQPpcEFwT9iiodopc9yDbA
I3ef1YeBPlqKKFxa2v4pMgNAFBbP4n0oyiHAcVOt2hvAHidpOwC3IFoXXOkCITaXSlE6jdVDatZe
WD6NZG93bq28rq/ctafBcxEGAAwgvIGRebo8jX4cUwD+47xHyOM3W1JtgHejx24fulEp8GrL6vyR
xfkWmVlhWlUZIpRmb6ooJO1iS3Aqp5976Vwu1eGcSxzLbATpJm5PIAHFAHxoTRSSiOqoDfhhK9GT
dCFKuJBncDvEgOETgHO78cLgdRpVi6STXAZOrbiNdTBhiVJ6R9mJKYIDtXRsZ9vGtyDEPmX4B+Gk
ptx3yZMauLq9x1zkunGIpKiXxtGRtgLbEaQg2mPxtyC+D6tX3EXrUgRmwfdhl40atXYAKaEEihYX
qFNAUFoXseR/5ss1/X0WDzCDgptygFlY4BrtnVoVqCD6/qTi7PtVy5rRrylUYF+YD45EQUfk4ven
xgM0+yM3wG93UeiFjIbCxuspCEWLx7H++YkFAs4dEmEoTMh8wUKKwSrfUw3Zo/hLuIvL9098HoA4
wLfDcDuCTm59mBy3Xa/Uns4cjW5UgRNbXJ7Z56e/z5ZfR9nTGhk+L6vSFpnINtut//7FgwBOK1S6
cVtePchBuKUNYM6rPDMuTvn4XiH3hGzDtgV39rqkRQc2ZegxXIOnOP9ObC2ZSqCqRVjRg0vECHaK
gWmeSmUZMOBA1JaOh3WBC0+6KWEItTBUD/gB/iZLmhjpbkOvvC4lx0HvN/HQuYG918xTYj70GVa0
kwAtJZC7uKQobyD3Oj1F+EYyE9xGQesjm9cnFShBLUfvHvMMYyuCcHPJu0ylQSRhCWpZvGUHfRxh
bjRD0jLBS1/3t1GiHhOmC8QsmSAwY9DbMjUWXNXMJAtAaLmpNR5geuwNGft9Go32J4xjLkS9tPNS
lzAfk+qNR5EUBJTLgBn/mn4rul1ZCUKP694Z5JHnsvgjawKZrYpNyAJWgf/WowGURLtBzh1J9mQT
A1+HBv+fyk43+m6UCS645fW00Wg1ZfSuaoRqh9pqh9q0R0DHM9btA/h6v61b/pIIIIeAsoUAGxXF
/MvV1NDJmGh11npI6zkYNBfNLi5Z+Pz7099nXikEWJ9e6/i+qYWb1BhBLvtotttcBIO5ZOHoRZvG
IwDvcZXMTSnaMdWsaD0ATh9GsLxmI16lbb9bX65FdYDuM6GWyzYecJfqyENtgS0whzqG6gTGzh42
qurUyNGty1mISOGHUJcxcdcpVxCRXc+0IAhl5hV6uTFAlj4qx54ezehRrVwqikkXjAD9iHgfIlGt
IoznAkYJ7btxmTWDZwQ/gR2Z39rYZKIYCVQ/MoEvIY3EnyLQrXUkNBkct9v1uzE7NiMIwgVL9pF2
48JeiEHSY5plmwaALvcmk1szlboRayZVjhacgS4OJu5XKXnRzUeAMZEi3KDrziljE4iahZtX8kYH
B1X9aACHEZRU61u4YCpoRdenbDkiFowoXP6cQpcLgzbR4LXZHjxySY8Wi1P8fV3I4s7NhPD2mOid
0svxAAeVOedi/MTj+0IJbk2jDmkXEuSDByK3PtigOqKl+3UVROvEWQfo+xoC6kmoEP89tejeS2QT
gTp7XYpooaa/z/xQzKRhpAZ2I6wPDPna+mX9+yItOD+qN0wJGuCme3F7AnGX3z2M9r1tbv+blOlX
zLQAs7eGoZ1k8CJyZ4TShgAyNbNPuqj2srxaOK3TXA3I3jhtCrXzBzksBg9oqApgM25vHINHAMLQ
/77P6YGeBiUCXtngKeOOaYc4FTwVFm6Di+/zD/rUytB0UA1eMG59BchYwGTdrW/FogiC/hEg86OJ
hx8A1awgS4HQyzwD3IflFmxXhiLY7cVdmIngVolqoJ6vAbrsZdWj0W9G+rquguj73CqFlZaQsIcK
drsxOxfnbv37S0uEPlYNDA+KhiuZ+77MUCvsGnX0iPEay38PJWCHY0Ej0vQN3umT6XqZpj5RleTW
aADFbM6iUvbQ1OpIqhcAFT+OD6Z5irob8UTgxE2FTLR8AHeHOnw6X6lLQAz3jYxnyV0tSxtwPwi8
1NI7BA9Ec0IlN3Ah8zMClTyyIsAbxQv0Yj/glOeJIjuk0TbgcH4y43EvqfUPcJCfxljUULcUc0Av
jBBgkgq4WdN2zpxLQwhQYdHd4Nn11KVtxScVBCb6zgb/6s2Ed1hKUCUgMgStwDSvcCkri/phRMZV
9Vpddlv0Klaxu25808bzhjGXwBlGPTadD2Rr1et7N3iMd+x3kH3CvlHTB9w/LA92zt1c/ZBnIKfX
FU/OXECr5skhDgQPxKUjauFBihIcilR4El+uk+n7OhtJOHqFKjlZgtq3KVBiUQJsGeVucNhc8TtI
sVSGIxDTvMaKnLCJnZ/r+7DkBFB9IkgcIAyCFpcaDEqqNSDgHjAkG2+V7MGPpa0kgoBYUmIuZPr7
zHQjkJPrSlMOHqCxfc1R1e26EqLvc9vQpMMYUxtKaMEeJOmMuOvfXzLW+e/njDUdVJ/EOe4rG88j
DNKBzvWlIdm21ATuclkRNHyhGolnDN90p6m+T/ukG7wkBqGhWuNk364KknPoG1QUlLWuMimIsZjZ
a32PNFSyUwr5QQNuWcrIFq0pgufx0vMcEzrT5NvEsXaVPsmyUEuJRnuP+XXuyjZTnKLodSByWPI2
V7Noo3VqvTGlqtlRvbRf2prRN6CRSAeGfPhm6GTWCVz4wlZe/CZuKwdQgMRSg99E82jTZD876ZWq
j5YseFMt3RQXcrjLNWJSBgjvqveAd+Cw5EWOz8EE2VU+U+ulk7Z9c9YNUTPT9fTIBDQ6sY6gHxSh
IX9HEAW5VxBld16i6Y5po6RYgRjABUFuyfZmALD+GHzT+Zs+AkSqFCztwl2vogyIDKSFuxhUFJen
XLLT3pYss/UU+69YSTAR/QC+8by484mgSLO4iZjsQGkWcQXCi0tJNUt8DDzknTeqv1OrBiY8UD6G
iWzg5n46IG1ieh09pLis8OS/FBSn9dgSpe28HnwCmROKUFEWvC8abHE9WegYvE6LmBqVrIKx3mur
doOQeT8q1abSROXsJTEE1oDoAemXq9BB1oasoDplXpS5WQRa+FdFxEolEsGdq6qKEkwPQQSzAdm7
kRTA0gnsSySCO1IgwxhqNkKEJu2G6A6DcIrIhBf8L9Ig8IpTwhdcB9x+h9lYDDakeODElV1Luv0y
n3/+w2nM7sFQNfNS1vD5/t3SH5vk9mfVxee5bINuNBnz4UNxl29j6S4HfWkvCHiWTt5sgT4c0EwD
uQg6DHxiD4L3qnHGAvBaTi4amBHsAn+8x7HJwXxRMa81QQkRw2n9Wr/PRQKmv8+0iJSw7szpPOjs
u/QjzX9/4vNT0zxSdujv4X9/2JS6VRc41cDqSVuMcoIn/r9J4BRQdRrIdQ4JUblRj5oIdGhxfczp
nYEnzpR0vFyfbFD1fAzr3itHupGjbCOqVS1dFeiE/Z8Akztn1Eo7SwedjWeZj2m6Yeh+CcbMnfCS
LUFD+Mdqcy+ND6pzjAmBBhl92ZfKgNx+tMdmaL208hSyDbqjFp/tct+p942pbRt1H0QUM9LbHsO3
sfm+vlMLr7YpAILzBdPoNUZIGWh5UakR9dR0cOyOOn3abiY3CWjzMkDWQLR3C0uLjCY8mIW+H/Ay
cV7SGOIGf7BLT8kKp/YPevggVcypaAhqFdGg9LRP3NpeCJu0nx0kamk+yCit0tPxri/yU9fupPol
SH8m4dkEEIfBNIELXVrPuXqc5aQIcdow8kvPz9OvdQMHFKq7ph5OmOp3qDQAwKT31rdw4TQgfzR1
8wNVAg9JzoAi4DjYTFZKL1ed4Wch+PqCR734OnfWtE5S89bE17unlL0P5lFJ9nZ+XldhqQfkQop2
uVF1b+d6pUHKMBz6BPik0Zc6iIBZ97tCD7VtOxLb+/Wp1tPbPdWFYM5TkYpZmcEguMQsO1J9n7hS
L74/BQ0zC5TqmmYjhuk8NB00mQOaz/WVWwg6dAD8aGgCROQETuLL7/th1jWoqhcesb5F9F61TlXy
Y13Ekn1hChCRszxNxvDMiilAhCItTEsvvZdGl4hQN0Wf58xXNmMMKQ1Z6cmD03Vfu1ZUhFgU8IHl
hYAJM4eThc+2oO3BIixJWuEN+qNdP/uVIdiDJZdmTcQGgFgiYIPjNMiHWusInjJeVBR3LIp3TVw7
CSmdoLa2atkLHuFLJ3LqNQAcD8DcrvrHkZsGMWSIOY3OepUKH1SkKVhjPVPwtliwLIJWQBBEo7dh
ggC6XLY0ksqgrHPqRb8BJlD/jdGudbtacJWY+sZFANBekI7wYQgybKPUjCn10jhJnErST0WfbOO2
3fW24lZlgwGsm8Ek0KExl8kd98Qitu1bGfVo9suXJDcMPpGavJDALVummH4OPjHqlYPvWNkuASTT
+rotmNuFBM6es94qgNQCHZKqdsJo13YOiCIwMGAaX9YlLZkAsqvTRBCua5UfPqotyWS9H1CPMM8C
bpLvtEJUpqmOyV3RAJ75VwYP7sCkjvaxjguzqo9NHW6IdP5AYTKedf8p655BgklU0S294BJAR4JX
M7jSwAnI9+uAGdJIRlNFXGC5vrUX0rcIvs83nUaNCodW4fup9aBrbs1+rW/MgguY/36b8zhhF1WK
EeilFzZTgUq13CS5x2L9NynqpQcIwq7og0iDFIBfhkdddf1m4xuCZIlorbirH4DxNG0t6NJ1zVeq
Ffd+GR/WFRGJmP4+uwFQvaX/LFcZbmuUh5vN+vdF28Gd+Ugyar3QsFBjjbrRVqKnQHJG0WkUacGd
ex98CzKVIcUM9lm6UW/EvZzqUxdGxUXmbdGqch5MoRCenpgwBLcfw032vr5Wi97rz9HjiRqruhyN
LoMWIHrr5HsVQ/TyLo6fY1FLD09gdqUPF4oX6CfRtAyH0EZ1KArifT+CkdECObiqRWA0s/xyOybq
3peToyW1jmrXX9JIPlCpuO87sHx2ofltXfl1Q0GXKGeIhQKcjBxLXGTbMN809X3yDeOP60KWsqyz
jVT4LP1Is0hOE5wov1UUF8FP6vhl0LpJHfVOWKajg3DvNcFmb6NwrBwrAht8axPqBJhF3q//mmWr
RdlTB+IXZiM4q1JCw6Y9xXsPlKdJsRPiTy69n6HtHwHcG88uSwVMKkbpxVr1agK3LNKlvQVYDFor
W12ND5Ju7zpGTj20BCvoDjnMfUXll3U9l7f2z8/grG2UkxHVZNxjRXtvdqGTlZqDjmY8oE3B/i6f
oH8l8f3yeaj1BqkgadTfx/CukJ/z8FAEd8IJrcXr/8/K8g9L2/Srtu2wsp3qAl+hBs2LKvCcS3WI
+e7xpF2Jn/S5n+OFTosBLRBno3ik2WMkP+jlfSXv++DHEA7b9a0S6cVdB4FqNSUSPLj97Xutfsws
PM4/dXX+2SPuRjAbaqjVJELSlK1StS/ECI5DUe+q3tyta/P/HPc/sibLnN1uYzCgVYISXNPhY6P+
zPSzab73fuXIDfDuyr879WwP31OyB5SMwBQFRm9wh9usgy7tNFhIrezrZifb59zfJq1Aw8X9IuiX
BAAcsnJ8k4aUauWYg5/K08FhEL3ghbBx19dwOpxXQehMAqeH5RM1zgJcFaQ62u1BLzakfEukHQ23
gXI3iDimFn3iTBznsrSuslvD7HEHGs5QOsi6rasj+j7ni8o0CcrIwILRZP+lEXl0wWLx+QA0XyTy
oGCxQsVFUqsCkvEvP3LM4j7YfKbTA/0R/+69xkW6qRl1ADCFKkQNMYsWOKHAbwuMS1MvTw9NFb02
2gEnNd2B2Y/IT6w7/qft4HsYkrRjYdxiwYpqcF67mAm2e1kFHRlEQIcYV3PCpZrFbLBx32vVwe86
p7X2wSjqLVq2qT9Cpr/PvAxhha2B/BK3TnUY4mfwW39mkf58n/OYnZLVbV7g+wPZkeiYfWJIE4b0
5/ucl6wxbYg7Gouk1C+JdDLDbyrgdbPxP+4F50lMG7UCK5mWKdjGZJ8biKkEIhbvf2LCEaJpCA3C
nMX6qKMBAgQpe4ttpf53ku9JjHkg83uBsH19Uxb9+0wU9zbrUJmNeoIEQBAfBv1L031tMaxfm4In
4LIB/9GIs63cVMLezBDR1MFXA7SUxl2SCO4Q0aJx5qW2eZzkBsLQvrmn1hat/Y4envza2hj2pzzK
H204SxtoDsitj6yJ7aQUZRswiHxmXwwdOL3gKkHZn7OyrC8lhucNHDxN3EC7t/KHgj4YrQBDZenM
Y+CBoKgw0cnwpSlmZkXZxgzON9wCxE4W7fti9DcXwJmyaY92Gvu4CFsAfmc/2mKfmq0Tda+N+ULq
v80udYtOoNSSTc9lcjZNQWbDIqsrPYPs8tzxk51qbrPqy/rJWbK3uRTOpFHlCROlhWaq9IUO+zhD
T/cuUtxRhBIhUocz7KwBgUid1ni1Aw87a/oTpdUuVULdSfJBENVOcQkfJs2V4izbNFuSFQ2UImBE
STZ+cgIhosrcXn621PP6Aor04kxcYQGaKTroBSTvIUID82FkDwn7RJJ7rhEXieWtXGtDCgvHaJZZ
utqAJKrgibOsCECap6FtwDhxwZhCZWYnFm6E1gCWeFm+Kla/jxBZAlvqE91jBGwP/5PF5x2L1g+Y
MkVL1TE4yOhoBpOkoPqw7BP+iOACMgkYMmrWIoVhZXulebT0T8QBcxU4l9AGUToO8ZQiAciPTP+q
qxs5yz7yQnMJnAMYWcPaOIQE09NG50a60quvcwe/RZcUOh8QT2bF3qi3+Weu5Pmv5857mwVJYAST
OckHqX03kueq/BHdyLh0pQV30klotLFqyKUXFM9Z8i5Hr1K3XT/gIkPiDng0mCZaVnH02LALtI2o
Kr6Y/psvFHe0iewnne1jm9skcWkcuUHyHqLFMS/vwPWqs2yHtmPHMn/o7NSpD6H9S9N2GRE9kUVq
cse/qAF/YQY4ki06KhrQBVTe+jqu+xc0hV0G5kFZtlowPWBU5YXphyjbsfBJid/XpayrgX71Syk+
wrOxyCBFw0tPO2iDIAQUfZ879ooR9WlV4o2kUgxGHFNRp+R0LK6uLg2dxehjBH87n8vCJJFhpWWF
Z17WodlVcyxW/fBLVRCYLaoxE8OpUUSKOhgabq26eq6iL/6tHL7/HMyZAM55RYMaUyCAII4tcVc1
v4zi6yc2eiZg0nD2zhutpm86Bg0y5iojUN0/cx0C+kwGQ5iC8WjOf4FLwzBNAL6g/2cTV2CM3CvS
Nu0FMfjioZhJ4fyXKlnIddfTRYixBKZse/KtQMifmqJKokgQ58VAdB91oY/lCgLm1MGbnr91QO0c
+s+cP4QPOmg68C8/Yzv0TWKOMdz+KKGPWIf9on1qfecXj8i/IjABe7nzRSKnkT/C58s2UjvO6H+p
RGAoi8djJoLzIpnZ+UBexCknf48AY/i1roDo69zh803JYmzAE78JXtEqlwgcrejz3NGrpEqnao4t
kMx9rgEjXbD+i6Y0Wxzu5PmNplYghkMfl7G3dsW3F01UGRLtMHf2grLLqDGVpUm6GeJHVHML0W20
vEhA3DQBzAwyLc6I5KFBCxGY56bKdNJvEmHBYFEHHADL1tGWDl9+aaUUAWiWJhR5oix2QLXiGP1d
ZDz2obJTItvRos5Vilez+TESkLbfl5jri+179D4Kdkv0O7h7XesbmtZdid/hgz1uZ4CBRWQQS2tp
AUh0QsD/IHS9VDWP/SYnXZ+h0Uc52Gnu6vWv9ROzpMRcAndiCn/MmN12mTdqv4PiUadHDeAUN8qw
kHQDqgcIryasL37skaS+2ndDXZyTUooOYREYd8j2mMdyMGzB3aJMm39xy3/IIjbyYujevWqFZAkg
ztJiLM5ZrW7iGEM9DNyntdtmh7a+b1PNKaRkUw/lpmiSV9BaRGl5UKL8Xk9KUNWrmzpK0J0uC5bg
KhmAn2Ug6kB3kTYBTPCeI23HQSo7eg5q09GMZivFbwUae5X4VyPiLr/yIpwszoukXWVRM2P0bFlf
QjtxUq3YhLHqRGMk0OrKeDhJ099nkcIgGwmlqO2ejcDfDiDlhalue+HQ0OLiWZgAxHsYHYj8zANc
ekbagtJzrP+USrrJlKcoCMDUKLl5IeK3uTpy0Anj2DBTA/911YxNTT+OgFNUngHP/U6a6K5LQoGR
ikRwZw6QxYYuofhz9pviRyJZh9b3BXmaBREAfSFAxycaZmQ/nkazndGHjhIpy8tzk8ib8ouV1wId
FozsQsD095kAFBxURYqL8qzGvpP0J3iNHevtLRHdudfFTYClzFXh4qsARQdM7iTYkPGJKCGQTxsH
eCNOWtXuWBxBI7GLm8bV0nDf2rGTVIIhwYWltCxw1IAPfkIo5CesKCnMrgj74qyN+TGEsq0sePks
2PfU8G4BPBD9o8DGvlxLMysVMlRheWbM33fxxJzbj04HZhwnq4nvFHUikLig0zTs/kG8h04Pk1tT
S7KCMPYhMZdU3NA/mCj6XhIA4gcNqLXT8DE/5md2KMTEhBTntvk+hHTb2SJEqgUDtAF5BVgUMI+i
8Z1btCbpmgLDzcWZ4LkrvziuEr2vX1vT/c1dJZBgY8wcRGvXcGUpAQQ/K+TiHIGdTqe9Y0R/56S+
a1K2UXpjo1hbJqKFWtbqj0zONSSs0VIMfuGqZBj+1F8b+S1S8g1h+3XdFuVMyBOwOFAK8hT0WVe2
QFZoYdRoferZWG2DGK1xfWl2mwxglrdfFDama6duZcx9XvFdhnWbpkAOTM5jT1FuSbc9OpKofDNA
IUDDEHNOlOoYhkQh9PIgSW2SS7ZvxxOX1eAWoiHFJaOef57bHDUIxxYg/fG5TKv8qSJ6eTINYXrv
+lL9aLoGtczUzH+FEFUNmSqh2z88N324k8J8CwaUbSWkOr8OlDAuamAOVwfOP5DruLu70lgB8h/W
nDH/5cbaYUi+m+GJkDvZ3uXpj3Vzu145OAOCZtsJ+gKwFJy/qY2sHY0AEeAwBJsWPdc3M4RYoIoC
yD/SFha6yflW9c4s2rYfpRJ9LvqO9O9Feh/rwBoav5v9t5t1uRA1Ha3Zzcf6qGyq0izPmeHYmUNF
8xwLa6WgLxHUeui5BnQX59gCLQWeGrphz3Hm944lGalTV/nN1zesBpAqcM0WAgQelx1mFYPwumnP
4M6Ry51RYZ59Y4ng7xZUwZjCFPVishdRDfdCqtFaqET9GJ59v1cfK5ZnW2JFpWB+7lqKiVQSmrkR
7AAwgO+GI3iEjZVP/begaogLToWq1t1b9/xSBOdYLDmUegVgPW8kfM2YVx/+2+c5x+JLyUAb4Di+
lR9WmyY3zzjh/YhxEXuq4E4VY+6w6znJOtZQ683v6HZ4DGp9e7MGFwK4Q2FoQCatgsp6Gy2YqwUK
wVtrtpwGnAepwHep47VhvbGidtGt4/xtg0kbGWnBTl973ymcwFsDDDIKSK+57EWU9PKQl1Z2zoe7
IQ8TRxuQ71Zvt9lLMZxBDawvBuAdZWd1T0Pm6rIIEOT6UKBLDmM7SLDiwYlMyaWX0gZVHqveTs4Y
/nWsQyeLGhAWFgoCpkwkTjgCPX7Hie8nWislZ5I+YWgrVr5HrbduVNdBCu4LQGoDuXIa0uCv87xW
iiyxugR70WD8dVPomybclraIjnthrS7kcMcvVvx0ABtNcvaJ7ZR/RbEIcVQkgNsMKzHrsh4goGR4
JzN9o0S31mQBJakj5zExV2kIh7ndSAKqDUpn9G9AEsNT2bVGEZbY1X5DApGnWfHpwriiIcosu2BW
2rM3vXWbwA3MbV8JgtKrZboUwZ89vLTi3IghQkFh7skWgQ9cmRP3ee7MxY1vBlaPz/vKqf3tx5gE
KE/FzTMUkxR4WESiwDi+ItZLSZIZILZgb9FJkkEgi+n6G08FBEzPUFQ24amupvKYPNZ1pI3d2/DS
GcfOP/vDl1ZEz3g9joubAi4Kc6XTyOfVfFQO8b5h9SoACHBj9OQu6+gGlLXPYwtecOAbS5K/0wf9
d2G3jiyJLtzr2u2HfIJ8GXBHJlypS/+V0zGILZqpQOtInZIorqYd0mHYoIS36fVTGT50w33UBGDm
3fvA5GTRwWheW5GfvraZaRmw2uSDGYGvVaU0xAMw7lTPLIJNA0jnOkxdE/N2Obs1BpgUVvDgBFMv
lptvEaWYSZBDOqge+SJ3B5ncmsXgPj+dvVnUOvaK3qclPv9/pH1Xc9y60u0vYhUziVdyoiRLFkfe
Di8s27KZwACC+dffBX11zxmCrGHNPi96mRKaSI0Oq1cb/bAHrD5utjoBrh8ZnBcw6akI98qQNIsp
3HWZhRn0cPD60itRxh0me5OgNmEPqHBlH4re8arNeoilbsLaXUkWvs7V5MKpzww6mfqFqw/19KmP
Ht3k9fatW+omiICfjOnpgrpPOo8otmRtGev6JeFe5/jZtLs9/spB01Vcabx2ICGEHzufAkhLwqiC
yY6kxr5hJ/rIGTofbFj9K+sEnmbENjEFQZonTcIMFSNOjMK8KHV/TpTuKTGGT4xNh9tzWQROBMM+
6qxd+BbojSSb/Vkdq42m1iZAYt9b82wZfxuUw4TkhesHygBIUrcKiVd2B5gnDXXKuKaoMpImxpqp
KEhhWJcyif1afx3YRjx1ZXsQy9KhCuBnIoMhnbCpduqBhbF94fFr301e+aMGpLOy3m6v3Mo8oG8F
07EJFkXNlOZhGZPjlFSxLh056IpvbMxia3hpFplOGIK2GJ6rrxaiL9m0AaZbE4AW40hQg00E7KzS
E1szktRqGFoXuy69dyfLN96+lQMsIn4qOqaLZIq8zxkJu7poqX3Jhi91EoKvQdsR525bCo0DNBxh
9D1GRb/cPIDkE/JU5WBfVCDpSenT6P3uXXZgHeBAqeh9DK7O+V0f9SLRhp45F1M7tPHO3CJEXtkF
xECw+ioRrQHkfEmhq70RI5R3yVGLg7TiPt3fOwEwfaNWCEoEQrAb8wnYLWF0AAPoxQh3vPAZvfux
mo2/MARDPFQU4YSLqj02f2i5oZ+Wlxk9swA+EfcY/WQNaf0L0nOnsbXw0ueJx8j0TAb+7HQ/nK3G
NsvjOhckfr96l8zajTuws4eXNNqXD8qw32pXuzYTQe6ug+zVWDKuDroTdxGjAJ2QwtfS77b5Jeo8
jasbD8fyRCEUBRlwMUBusaDsaVA8raVmFb1Npl+Ej7G54emtj4+Mm46uLOCVlBaKVoPOeNtEbwgM
Zt0p3SIFWxsfVhWCOIiD4GJLB9btsUilkURvSl8EVjM8ZCCW3NBNGzLkQ1uAIyfiaGj3NqKetlcP
xNk6t0sJQKbDn3cdC7caZvH8OJE8JUpBNPfS7IC9brZOq9D+s3wHogTXw4vDdnVaDT0pYgRF3MuY
7Xt98I1c9Y32uTEcPzQ0P7rf3YM8WCPooQ57d0G+2URJxTo9IaBcdg92Qw4benx5++bjS/OxyUR5
UYWYz4R2Obuw/aTe/97NRcjv9UhzQ8sgQrcPSuNV+vm2ohX/L2+JoKUWRGSGvXhPw2ng0eRkykWf
BrQcgN1Zntzo1IfPJIzutnARJ7qSJUVBhiSj9TBClssDRIVJsYUWWDm+qCHRkcaH84g+fJJxEDqd
QyrFCi/uPyno+dX4bm5E2Jwf3hqgnCv0nmpkot+J04QX/lCaZD8Z/f72dqzckJkAMcOrG1IDVMHr
kIcXLc2OUes8oGeMle9qfWfrzSk03MNteSsneCZPuvC2MlBqZ5gQtdT3OGtPSZyfRkr/3BaztjEm
MAeaaMwN/jnporQDK+okx7RS+gr2DXsjdLs6PPqQwK/BSV4QRKe5mQArUIXonPC9QPF9cXfaD/sO
cBGYl9CsFFaVdLD6ROPMdovwUncASh2YfrdVi47iaLSJPAZodxahr8Rsx9bmxLoY9a7TfEp3t9d/
bZvhKYmAM7juF3HOrgTuIKps80Kj4jkz6ZNutMeIkXuT/sIluxIjX/C4LvsW7iF4dnbqb3WrKFGc
EklXzYaXgpwWSMbRx4SYlwKUjCzJ/MlJ/cjCQ7VFILi6XmAlgLZykSCVk30N2KLSMk0t1CROv9SM
fOIoDGrS9Hh7W9bOLdKKcLrhyQKVISn3rmpaB1zX9kXrGp+Xh546/2bjCSJcIjEj4GFzfQLeiqQC
vRIO1jShKQ8Dl+h+3FIiq9O4EiJNw1RzavYdhICPGamZ1zy5N/8mztWVAMmrrNLCzaIIAtoxRzVF
6v0LQ2EmQLLeVF6ieEMsE5jEduSTQ+73ZwT/GHipRXYaUVtJz6olTc04dIyLUU7nPlH2U7Xhea8c
2ZkEaad1s2tD0UDpEipfR76v6en+owTlakBLgaZPA4xIOkolrXS1SexLFA5nBc0EyoF5ene4+0qg
24KJIgrgGMEVJJ0lnSeC0zu0L1X8ZL6g19z9wyMCipYOYORCtkFKvuU2D4dOL+xLn/7jvijG138x
PCCEiOMI8LD8TsSlVhZ9i3OEcLHxIxl/3R5+RQE6GqCdRMCFyALjGRkkp1OlKBf7h211vkZtv7JG
vyRbafVl0SxAYrqG51pQ8AO/Ja1TqTl0mqxWuajJtFf7fVE8quw5GY6JlvmOsVMREHfLjedj5Qh/
sKYjSE3QQMSRhE56rSosm8ilj74y29qbVXWi0d2OIABjsN3+vxDpKY8MFa3XhJDCeikP9G5oLLiC
sXBARApO9sX5HQ1ViSew7V6cDL3w2vpTFqt73uWfQOi64TKLqyA9h8A+AMoDiI2DMm3pqmR9nU1J
G5LLhHp5h/yy7SCkZ+OfVNsCxK9sjDjOYFbSLGTn5FSJaidNjccFhns3Hmv4UVqNMjauH28f7+U7
AnZiW5CAguESFWuSkgQpeFyb4di8xTb3gl7d6tm5Nr6poXs2kC9AJspRq0GxrKns8uatMN7zo1X9
vv/zRe9RqHe06Qbr9VxBtuiKMwyFy9/I8NmNfa38H8eXFHBYTaVRc4wfub7z5e7Wr8RGoxix7vh+
+E7S+9GTaZiGkERfRvVcWwd+9xMOzn0sPdx/AUSV157kIRBNTlK/dSfHzvek3iJcWm7uh3kOK93U
EFWVU/mKPoYId+fsDQh7Eu/V8O6I4Xx8ybZt1MgOTYsyUPZkn3IvKdiGgOUlw8qDUAHhOkS3dTk9
52ZaNLlFU72VpPrZtKNPOlErYP64fUqXbwgUulBQyPEihSKjWmNUEahFR/kb779npuGPwACHAAzk
bCvhtNyRj6fDdsAOR4AAE79f+bKkruPeqhpc5+7IiMe2GBG3xpfURcI7JTEajG9Eu8HxkvfbC7U1
vHQhBstFs8aeN28KcsDWD3Tx8u4WAMCiCW/PQqh+0avL7nnFQldt3nIQh9dnDZ3p7xeAxxuFPR83
Qs6VlEVnJtPI6Vuaf2v2xd19WWGB4LYhFYsaBtG2d76/k+2Odl5V6Vvr7ji6LWy8Biv3YTa8tP5J
pEB+ieF31PrBzkX7/e7VmY0vPZ8050ao9BhfBxHMz8qND7fHX/t+i8DQsEVTLAS358szjpo+TUqW
vtF4b45HLdwP+kb8cRktAmZNA/ZRoGvhR0ovQktyN5rUNAVk7c1NSr+pY79JwXPsOgABFV6/VVi7
cieAGwXMGloKHWFkv9jsSlpPbpy+qb3qFfG57t5uL9pSAAHZDDLHcFWQnJRRoz0PUZ2qWChwzV5D
z2zudpLmwwvxVyppTLIUgR4MP6XDwRpGr9QatGqxN7Z+axbSzcCN5yUCC8Ub88p0h+ZDtxdJnPy5
4TefhXQzJvAZwpHB8NQcPcv8R9mP7Tdgfe9WH4iiIsMOXwnWOHKh88UC9g8UFgkd3uqy8hyaePXG
U7SyTCLHhxJORASXOKOSostgqw/tm+2b7SvV77b0RQcbpEDR2RYehexzcwXd5rtc7d+05KnMiR9H
xf37LJwJIDZU0RBRtouRzajHkZPxLUkeomNM7o4KCmfiv8NLBmWcDlEcdRhet7+2+Zu9v32MlgoK
dhgINlCjgaZ6sIjn+1tXI1Msu1TfQF6vPJSqlnsIdblAITX1Js+nvNdI4qLnMTxK24IyXHQVMin8
rpwZ0xvTzp+pdro9FflGfIwO8w4NwhG1g3Uzn4qtjf2UVmx6c/PRfQFxfRVoCuVHm6lo4kyzkPm3
BS6ng6m44FkR+XXAdqS1a11nQp1G0gfxt9LdR2zDE17OZz689HbEQM6naY3hjRGtpJpvuomC40O8
lfzZmoW0bJka11pkQUxn+pXrTWTjhG2NL36/UrdwOCLCE4xfEKTBx0dON7wK+QjDsgR0F3cPKGRU
z8lZVy2Ed90NfRdo7E0jO1fFJX+9e6evRciRkMiIlaxGeDPQdK9mfrxh5awskQ4EBcptiLiGci1G
SoyWZUbeBa16dIsnspVyXRsfOAYkLQRQAKjO+Ra0Sq2VTRJ3ASKcYIpLvfuXBwgNpA9NlIEKArf5
+DqolFwDTQICUVSYoBY4/317/YUZdv3YYYuR1oGzjoffBABLOqNN0vHEAnwisKqzEqIK1AvdM966
THm7LWhlpVBFKHjoYM2KfkXzmQAYTHGjwyZIbC+MdtqG6bE1vPj96i5kjouuahWG7+lXpf9h3kuK
8LFOV58vrsr1+GPSFX2P8VX1u1YHaXB7dVY0EuANiMkiAi6qlyVrWbEt7o5Z0QYgbvnBKn5wesVT
WueAHgQbdsfKpZ6Jkp693MgNJBPyNkjYQeveKd2XbbQhY2s60rEtra607QHT0eJdmO4UuifMU5KN
yy3b5x978t9Fk3UHunQkNQrl22Coey8pFQ+sPd5kcT9N/mrs3CRb01q7LDD0xEahqmFR2TfaFZo1
RnUaVJET/tDcAQ0h4yozzzENx8chZeMD1Xq6Rb+wwFJjooIuA6C8/2Ogk5ZTqVLgLyonDeo6M1/Q
1dwO8ZoUDogzevR1ccjfvonbQ0ht9lRh6WOvUJqRe4Nr9welbtFHL0ynAo1MeH6oLSfaeCeW240z
C/CzI0oeUbIifr++HJ2RJA3DuhB24sO+6T7ZVrqry60uPcsNhxxEfVGyIrSI7L7UzeRaGU/TwG6e
0iE+F0q160GdmYCHIQ+A/d04xh9wREk7wg5XEaSHqQusvmSHEMpymsZ5FrCmYkcHNbBo8t5o9kNV
9MZ+1ME927gmyBrZ0J6YizJjqmnRAQ1kvgMjqv7p6IRWW0qlfCoQivBSSjKgT3P257b2WLnSs8/U
5+uvodwpZCi1CfgYP7dm8UdBow+9c863xazoWPSOwmsE7i30fXMlMWnaDGTUof30V0fb391nC6fc
QZ8aUfoLUA6RDeYpaSx7qPU6aA5K+Eaq4P6vRzYYGCnUQyyTzrGu5czkrA5o51t0Z/X+/eMjEwxL
CcYA/DlJhed956isy3hgJo/pqc3/xeJfDy+p7TDlVmlwDD9ab1b+lW3EOlb2VrDIiHwHABiLSs8x
T5QmUVQe1MbOTfeRsxF+3RhfTj4xrhRJHGL8PtuZoddv2EkrN+D68x3pohZNUpU9KGoCk/MzbdGD
kTT+ODmn23u8VHQarGDVgT+NWLv9kde7UnQpq8emVK06KKzTlFjeVAeJVfsk/XVbzkf0SlI8KMKw
TZCY2KiMlPO0hRHaLNKaIsDXGL7buIavFXbmk5Lqh1hJiF+BZmpPobkeY1LUO5sOHXQTuHjfgd6v
L048fDfCMf87jUn6gh4a/VvJ4uSodZH7wlJnOPAUL6UaDbnuDbXhbD1aKzuCLI2o5Bf+OzLjc53U
K7mpRm5Bg67tzyb6m58YTaZdHRrfbq/VmiDUeiLjDOCQsXgUzLzMHZJwGvCq6D6jjkB9dMBu/zpp
1VZdxMr2Y9eB3zSBdF0SShjuQJO8UoogG05tdo6qpy55HasN73TlqggwCcKAosjDkbk9kKVA187c
KYIqedLcQ7ZVrLy2YNfjS5qEoR2k7ZYYP2WvOvnE0mc327iOW1OQDBaDtQOqbiFC1Y7ji13vbm/5
0g5DFQzcIVBEwBSzZNgNyVs9bmxjCBLT083vyJiq+j6Kf03vt+UspyGqbVTRotYwRNR0foabKckd
C1Q1QZmekn1Wb2iTleGBFRM9swEORXJK2gius8TlJp+Cof0bn+p7qxTQa0OYLHhIgf3GWZIepKGz
ukyNSBdw9FwwvhZ340H/TwAcU0BbEXda2AMdaBJti/ZBz991553e/aAC2Y/oIhxf2EoI1c1Xvx4n
5BuVEUGgKPSzI3j0NwQsLwIECFMeQDTkKgzplPZOFgHSyobAyiwvqgNXvYT5vaXDWCQTdHlAJwG6
jndVQl1Q1IWlDkusoEFfT+i/ZiPKu9RJaOoHkhuE/UDPgkTXfJWmlsaoN8rtwHri6j9uRfcZKfeW
9vX2VVhAVsQ84JjiNmDJhIUjyQnNsIlZ4gR1HGi/wRytmIf6bze+g33oFJUbHsXK1YA0EfZApGCJ
JeiLGMHZEdLaGBypQVn8i23BZJCPR4IQj6wcWJki4pbqUDQB1WzvE2H3cgZjuTA+sjnCUxFgovly
deh1Usdx0wTAUvv6Ho2YNg6vUA5zC0EkB3GoXB2V9UDlzgWA18hJUA7dBHbcA6350iQvvHx0vyj/
VNm0v735K7sxkyWdsSJXYtKGkKWUCNIlvsLuxZ6K5QKvBWAdRLi6cpsCc1BMe+RTE1jqc8uNk5t1
3uBoIE7Z6kS0NhcE5cHMA2S2KKOU1q2mOVyYGhG7n419jJzj/UsF9wiKi6B2CwmA+fARHHElSjMR
+fBaZ2/zu+10gJGuxpe2otRi4MbCtA2K6VFJfepsIPjWjhXMW1QKwRNYBkyrykC7qy7rgtT8U47f
efxe1b+o+iMf/lraVpOjBdmj2HYg+oFHgkEC9h+hoa/saatT+gl8i21ABuIV5l5NT/x1BH9lo361
qU/ouaAP1S/G/Gr0+3CX5heUB8N/Q5Xo7X1bFD/LnyKdi7IkpNUVow1Gp0KX7+dO+TEmP1LlOaOi
x4TVBFP8oidvt8WuPEG4wGDHAHIVZqVMhQoSeKPOsxhq6Bv/AZQFsBC3BaztJ2gQkbfBoRGJtPkK
D5VqKCbo9QLHafYsOdWkPndT7evmKSfJoXS/35a3OiFLQOHBNSHKXubyVJcllGuEB6FlvdRKuBuq
8Ut3N+OH2C24F4hGgKlBaMG5mH5IC6ZXcL9AXqBUR2ULUCz+X9auKB2FZQYLE8EOyTQwJzAiKFFY
B2r9xGN714+fW/fJrl4a1hzuXzGA/4gtcoQC1TifSlGZYRvpOhz7mBn7ySx1Lx57hr6Wzha5qths
aVYgQhR10Ai1wOCURFmhVdrJ0LdBD46qb0U28L0Wfy3D3tjpLNqiIV9ZQwF205HAA54BRsN8YjbA
H04O4rBAYYBpJuAhf3D1UzyBpO5ujwlrh+PwUZyC51AypOPUic1uEoHgaE+bxu9cy7u9SSuvhvuR
Rkd6FZ6HTCPBtTDJ49FpgrAM8TDt4nqruEqcKHlvgKvDOcCBXnYgJylNh1Ip+qCJ8gOY9jwnHZ7V
Lj11I3nJnPKTbTDmqZG6cfzWZgZcIoKqHxyJ8swoSm+iTnfbIHOG03fF3qLFWFEIcJXRhBxODhD6
qnRTdTUa0a5j6oIhNDyn/YZ2xH40avfvj/BxEJoE9lzUKc3PWj00YWdUiB0m/2i/pp/3bj4izijP
hZpG7dsCdi6qOd0KOdag67JHGF2PCJRtPLvLVZqLkMyGtuRuyKGQwRfZ+1PpntC3+xNaK21AHnSh
fuenDHLgjeBWwp9dwDhbNpijQXkS0JCX6Ac2dCCJD03fmdpnh5RnU/sWMb7jerR3azt6YmE2/oyS
tPjlovPCgWR27w2gIjnWthkJWpfOK8vC3LWFGx0INbdQXsvnCzyj2E6BxEZuTDYQIp325jhFSZCk
+TEya9/VjsU0njt3ONswq4GuvL3XK7kWSIQWFox0ItAnnaS2Y5SAxDMNMqpqvqllXqk/ebumIrtU
rfq9Q6Pe0xVi7FLXBsIpMn7XzBxgI2Tdvm+SduMBXzFM8EGCPMsBEBDl1dJTNHGGnCpKsYI0/TJS
JJzUPcsey/DB7T/FjeFRTd039S9ibyUKl/obFcpQRh/skvai5jqe9H5iTpYFFihsp2r4CnLOxot7
t/ayxngtDL7bWPuV3UZoDcE19CtbMQd1vapy9FZOA7Tf80b+OFWZH5NTF1s7c/jaugdT+YSeUjtD
f6AgqS60b4SAjtTaIQWXjL6ef7v9QUvdKND4aHsM/w0VXnIUNstBZTGFXYaexAcenaItJ3Tl1s/G
l94tBg5HomZtFjTsNeOFx1vmZZvcrVuzkA5QlVkkQ2F7FkSJta/YT22THH1jHqZk9A35aEfWyLNg
dP26PA/60dkC5a1OAmxywqSEUSGX/kQGvMG8HrOge0/dA9E23KrVGVwNL+lfDmOWULAQBfA5OyA7
QSO3RXGz4MEGV6dIHCNLiiMFrSbtQ2/ZNLIVMwuS8aEnlddYh7x7wl/HPBV5tssK32lfzenbEG4R
5K1cZRCKiGpLKH34j5JSKyx9sGq3ygKdPFnZIZly34Eppr6gImHDnlgVJZ5g4W4gVi6JMvUOyQaT
YaOqXRTu2swLw1MWelV3d0bJAHfafwUJY/fKd2x1ixVmBUGm9upWn/j5/rtv42FH8BfBO0dOWA19
3TG9oR93v80O/caBW10m28B2oBwHDob4/err675BTalVZ4Fi+OjrrDwbP9HprdjqXLd2ruFbIoiq
IYSKePlcjJ2YrKImHo9x2DkEOWEPFe+3F2p1Jv8VsciJlVqud7adBlGxx26X+qub+F24p5smsthR
yXgBT/h/JvPxUl6tWRqOYY9e9IAZaF6THmh3GNHU8t6OmeKaXkuRVEFdceYWnZsGTeL1vVduJcZW
ZwE3DA4LgGnEkbYkU91eUe04C8LJNxDhGrwiP1tlcHtXVjceUCKEcQAtRhnEfOPBTVwif2lhV9Cr
2I7+cYYzKMNuy1jTyeA7E6TggEhA1FwGbKPWGK2qCNCSSUsO3Ra+cW2lrseX5lDUKGSbNF4EE/li
gUE0QVAwAqo8I1tddT6cbOlogYwRgSjEvQBkkZeryvMwcdyoDFIac8/pze80dtF/Q/fVCjjztjzZ
wBdlRnwsqsZrmOlxI91z594yKBw+lM+hKzBUDmI2crgmoWbm2ikSZ3q4r52Dm25YkyvHgsCigUED
yxZumbSkWTa0jFl5Hui0eq7C8HdGmnM+JBvuzMrJEFU3DjxlkZGVXX8958C+phxi4t8/ra3s+Nbo
4vcrPZBMdY1aujoPYv1z5gRbwO2t4aVjbQyAQtQIywVk+kr2Nv1y+9asbcE1WEr6+h79oaKx4Wlg
tTA13hTr7d5aQ3GIriVIE5hQbKNzJiSY+9zc919vT2DFSkciyAJFCyBpqDeUni7egTd/MJI0YHns
gUH0wcm+6sNnxd6H1Vnvtzyyte3AjUD3IXSKQLRPCiOlY5ZbwxQD/JYeQg+J3tuzWdsOZP9Epxgk
3BeKMtLULh86ihcyr3aF+8iL10m/3JaxosiQYUTWDCQkeIRlGBnnlVnH4CgIKqfxK3RDDbs3QD79
LFN2tyUtZyPI9ZChE1WmAkk1vxqdWROY+1D7elYf9eJLq2sg6/97W8hyR+ZCpAMw2nWD9qh48YHx
9KnxZpZb4ZytaUiOUTiECjcHSKBdj0Z8L4T4dlndrQvn05AeYpvzwi4i2EZGfYqr81Q+qltcwqvz
QGocZdcfhIpS0lQbowncF9gORzlMk+b1qOsn+t1eKuZxJUQyWIaIVIj2Qkiffk3i9zrcCBqtTwL+
g7iCxoI9Z0pNi6kD1knRM7/OGZgJkAZstuyilUCHmMd/5MhwXtjzLTjPYd4139LWM7NdwY5Dc3AP
vePzr2j7qm/heVeS2nOR0v5YejclqKpOg6TgXjrGgPCfu/xJSYmPzGCpHShYcLPmbnUwlyptmDH0
U9MPkNoJUrNdNZ4c6pn3JzoBkEHZIpjm0LVt0SJorBsnakoFy9mDzT981uLf96sBtAgkcMIEcFBO
XChmXbZxolC4MLGnhZ/DeEOZrekZhHPxyCBPCzyUtDtT2KPlUsryQKkeQqLs3KI93p6C0FRzs8+E
joSpooH3A9pZkjA4oz6hUTIN2mZHTeq76VPVPExp4pPk/smI2LErQoswNGUcSJ4DF25XfRREWrk3
4kdnsjcms7JcMwnSZEg0jbRRIKF8ro195Rxur9XK8MjiiMYmJl6YRQpESVk6Vp0aBwU/l36V3e1M
IAkBEkwU0+BMAZczf7kKc0o0NaZVwPqfFFx8v25//YoSmw0vPYzozFnFvMLwWeKHuN6p3e/se3uq
Ab8AEk9QKcHpEgR50sOIAHYXurwrL6q5K4tqh/4TOys9Nfrd5vVcjvQ8mkNW5UoLOU596Ss8kO+3
F2u51QgUIT1IkCwApkjOrhI7p4DYZcml+W3bj0Bl3B5erPX81iHqKXA3uAyCC0M6qG3q9GqHqiPA
6tzvtjoe0s9KXB+R4Pp+W9By0yEIfilYSXFi0fB+fqYilrljkrdhwJXPRXuIpoO95VCtLBV6PMGn
AvwN+laei14aZKgA+bhEw776VW5VKm4NLz0VZmGyUicYXmFf3V9VswGzWuo/JK8AsEKOWzT4kSH3
Rc0LvdY5vaDllmFc4vwboRc72YX3Kw9wwsDjFHBH3A1TmocF9LrTW01+qZTcs2zFc5z97b1eWSkw
TqEGBQ8G8iWWdME700js1nSLywv4t70Bbar+t/Glu12RzlRoFRYXc9qb/anoN7Zi6/ulOw10f4/U
CL5fH07ZcHA3lmflKgDJgGfHQLE2uqtKxi7TmIqXtKSX1P3JlNqzUoDJk62uDyuTuJYiB015MRR1
rlX0ohCv/G1/vXsLZqNLeiMzuVvmdkEvYMSYhj03736CQCsGqifB5YfgmAy87liP/SUJvaDPKkt3
4xZjy+oeXI0vbbGhhU1GrZheHPSD6+AQ+PlWoH9LhLTNw6QgBQkswUU3DyTeJe5R2+rUtqK9r1dJ
RvikHR1KB6DTS+Y63fuIRuaBydDYw+JVuIeJNZ1u77pYFem1AH0mCFxQb4feGrKZOYCwQplQOHWx
hgG9odNdNBxL6w+3Mq8wvtXTvSS0gPygCQHwgRAGs1l+NDI9zFN0g6eXWvmZ8H6bJWN5SeYCxO9X
4au2jamhVwzHrH612Zn1h9sLtjW+OCNX41vWEJXjgKseTid0PN2EOC7P2Pz7JU1bRimbWoIFivJd
Zew68kzvbTKPPYAOFzaCZcA21yVlW4RWb4yoLgkQIAf4rszvVuYYH/F3oApQOgJ7c75EThyVeZRH
dqDXz9XJ3qqbXz6rs+FlW3+qqtosMsUKyrp6dk3lD3HSB1BS7RDSOLpduru94csbCR8MPB9gkYef
D/0+nw1ltB20NhwDuot/VfGhK/yRbMhYOVSoRBL1PMjBwt2THvAc5NKEW50aZNXnYdgbW9C0rfEl
U43ViaNTBePHRlA1n3VjY8fFGsy1CIEjLOgrUPsHO03Iv74UqXDJqN0FRflqqFF9HpL6GZTAf1At
+JcN9UNrNvEDiS93bg2qksAlCQwcjhpYXqStibVOGadYbwO1Sb3S9Kw69lTnn6h7/xdygINEdEb0
a5SnVxvtoLgqCq4TFFrzbpezXWVW3uttKYubj1mABloXxi7IVmUfLRxah+VpCaxYcUR6N3Z2RnWv
8oIIUf8u2IkE7EV6I1Gl2cYaWLoDtNWe/KTdjTEZN87C4qwJGUizgL8GDREQx56fhbRzKTpjmQDd
hse8Of1ze5FWRkd1KfqYCrDYki3b5eDsUsZ8DFAM3h0itv+fhjekj1e6ruN0wvC9+6Qd2/ReMxRV
uFdfL5d5pEVo2HWH4RvlEO0t8/7txfBIr4JJXNQ+SV9PaYU6Alsfg+5JK09ddL69OCsHdDa8ZCFS
3Q670MHw6IDgup/M9FNyL0cXUOpw7UEbBKgmasLkThe2kqCgsmRqkPDQyx9GsoVEX5kDBACDhtuM
iyDnO5py0Kt+jFXUmIZepBjekDO/67diFSvHFG0y8VgAmmkKStX5JbAIAgi4z2qQ27tq2LlbBTBr
07geX8i/UrhDp5IqHjA+V1/y5HNRHqZkwzL8YFeZKXXsBXL1Yh+QZlzUAYJC3EVRsTEFWdROZ0Wt
qoPOdboLeRfF0LX8Nebu0XTbb3hb+nemTymMiV5lmZdluhYkSlL4pplp5h7sojGq/N3MI5yn5zSO
qA88afEc8zh5h9dKBi8z1V456ODy3LVObz+4k9Mdulgvjojtod3GWNIfKGCnL0nRVwNQ3FPz7AyE
e5riRH7m9laQGTpvHnKr2hGH7RpjZJZvq72b75xi5IeQq+M+HSPlFb6ycWipFh/RhJ3uKrWPY88A
TOiA3svRL32I+9dwsH4ovBs8C6BEL1W7dtpX3AHAWo98VRvoaSL1lHqGnmpPqClVvKaemsqvFdP5
Gpcx3ZtxEj/WWdr4dUz5a1WO03tkGt1jGaNOO8un1ncTLfZdhauHGhyjPvCp7JK7aeTXtOSem2vd
AQ0CuNegrOa32jugLCltMxiMauo90B+F/jiW9guaeWi/M9cdUr+iI3uF7lcjQFKszvKUMCSf+3RI
D8yJfjVm6G6Bq5eHEY8+bi6icjjwcCbmh7GeqNlUXWIGhgluDPQ9TPah/fu27lleqLkM+cD3Latr
AG4CLdmR55jdrTkxvAgyIcgB+li5nto1KqMsB8cI7EF54H4JDOi/+H7g00TBOXqxyYpNMcu6aCJs
XQTDwdWDNt2YgY1Fnt9WzOBKgPj9SiN0KPKKtMEyg8n6A1Yjr04jj2Wo9dkKBa0KQuwSpdpwFxdo
t84Epp2GzAwy99IPRyNE1/Jvrr7Vu2ntUKHDMOA1Qo0uQA52R/W+h/+L6kTuxfVDCjBuWn+5vSsL
V0LQzIh+KyiEhNklI/dYhq4hdT0YwTQYu8nJvXJ4ZuZZa7+k2Z/botYOMOCVAN4C64qMu/Q281Lt
G7XttcBgb4PyuTveHv4jmSLvP7oEwbJDfB8Oi+TUUX1INC3stKClg0fGvxnrj8gh+XH2QNx3nT+k
7KlXI1/hzr6qHofmC8pUPGbX+6kItOK5b54L9tuY0HB5w+hZ28n/fhn46+cnc+Kta0QEM0/Sz2zy
RqAjuw3TeW1xRTErCnTx3IIJay6C2kOap32toyL+pI6P0+fbi/vh48mLC3MBF8y2URMqgzJUtVV1
PGk484bqO6XrFTr1B9C2pSdKua+PdMeUT44Llrto1/UHWrkHLfkTgkkiKn+UxUmvT8qWObacNGqf
wdYNjlbR210OpTj25Nocztirmta+l222p19e9Pn4ksqttC5JeYrxR/a3N5y9qTf7kZ7dprvbY5gL
knePhYZZ9RBk4GkCb3SWTN7tDVydCtYJUD3ANxagmljk9yPUSr6aZvkZRFKXpqrOPWt+1MMW7mFN
lCg1hHYEmdKCeLSF8xUmbWmDiah/tpvoyGskcDmhvq5HX25Pa3mzdEGR/B9ZUtigDDPLSSlkxc03
A7cZnV2rLR977ZQhYgtII3rjCJbK+dXKSP//SLuyJkltpfuLiEDsvLLU0ls1s/R4+oVozwJIbELs
v/47tH3tKhVRRPu7Nzx+mDBZklJSKvPkOYMRZ7EZcRtyj23rbQnDrQ0CVN6oomMDofImRQ9lSqEL
gfsmSo3RU3HK1/EQYvPcnqrVYQAVumggIaiVoXmKMk4zA3tu5IJmWPUUiL3cNrA6jOUagUIRtDnk
rJRFDRGb7YxhdDk0E9SAUfGlU8aNvXKN44DiDvJf/9iRHmG21juAbqpmlDmxXyxQ84KEOv/cofs0
D/u+8ye18kTxh+683B7hyhQuvctwN+QO0AkmLZRLaIqOJEuNeIKXk+eS3e3vr8zgxfel8yZN2tHi
I76vdL7uBgbzs2+3LazszQsLyy84i5HsjLlZ0sLC0OyI8z0D4PUH3Wp2WJsmHYyYuC2g8ooky6WR
PgYrrdMNamTbpzw9bXUUrs2SDmoCFFzR14xo9fLzSmLxtNN7NXJ16Ej1IY0dj27Vs66qAkgKnxuR
EmvxUCutGmMM2VziAfFnPlW+bT0TvqPZQfCNZbke0jv729LPD6NXpzMakxKusngGJjzMhmOie7zY
aGdYNYFCB64AcCo7cs09NcvUIHyeAUXa4/nWs0PWbRwA186FkgY6/xaFHuQk5VgyASlCrTNzBi7U
8kmzY8qTqUXl+FE5tyVFcm5n+R1nTtzAv2bGrPkTAS/Vz1lsDOPafRcxLx2MdyChAz5cct+soqAb
VBqwgnB/zgM0gt3eg1vf1y5/Ph+dFqkLYX9iRWiaYMfKja0jcmUlEKehXr3woS7QwEsTY5tqKbNo
/Gkkc/ImWBxHhWO/5SAg+Fb00AZleqWB+AQoTq/olHm3tDd7LtXu47Q89prq91z51ZjQlZycL7eH
f+2IFztLviaaxu6JWo04gjJ+skvrzRn4ndOk4W0zS0x9GbBempFWcWqAkx0mbOC5v9fjfSY+qdmj
5qZAF26lulZNAQmHRnQgsMCHfjnbs6aQRG+ZGlns91R8m7UiGMZ+nyWfyjrfyEldryyGZQErCbwv
+rjlWxytigIkjKUagZMhKNW3eAnBEV2Rt9vTt24HkTUwFejQdKVD1i7AEqZarRrlyZ7YmV/RMDU+
6/TnbTOrzrAE8H+bkY7ZyZi0TmuFGnVJ6hdKJrzSVLyBJBvDWbOzQPGshfYbCLBlT54dGbilqJXw
jES2c0i0oJ499z+49bmF5RecW0CXM0Euj0StDQxueRAxgJcbo1h+pezT5zakgw8S9nNZzLDBDM+e
gmKL/GV1lnC6LvD7RSVOeqEnEzKqJM5JNBtvUJlExO72G/67OgSQWC5HK/JMcv2lSIbK7dOSRHXe
e/3BQWbvtkdtGZA8SitVZhatINFgfut2rdigw7rucF86Z/4dwPvfn62zkVsN1zqOdRblPUf9uO1w
ner28IfN+4PloF94Lvfx2H4rOjugCoRyDTtUQShTWyxkBrq+WAk1AzoGKUSHW5EFOas3INWrk4B0
wEKUgjmW68+g088as3ZJ1KehkwToo/gPk/zv9+UzPIGC5xQzi0QZ2dPsyLdO1NXfD4wM2j+Qer9S
hEVVIk/6WMPvt7467Zevt3/92tlmOLgf8T8EXPLtaM1uPjVloi0B5HEeXX+y9t2QhsPQB7ctrUWR
aDd/Z2pCf728obROmHoiVJzWEz3abhGS0jxOhuMPROm8aUSztLNFGb86ujOb0m1kFo7IJgabKJB5
inucy3tN557d/Lo9ttXD4syOFMbQ2CqmnM9qNJUv4Kswzdck+Q9ZCxCD/Tt/0oOrJ6KFo8EGsk+P
3TA9dgRFsRo1l3gLP/1ekLo6XM9sLT55trEL1tnx1E9qpI5ZsKgLsgebh5kFXYKpDmeIqCQgmiyb
P6rxpVbxBvh8ez7X1g2KlogfkIZB9lK6cVu1nHUw9GA+TcRkJ3DxQ4G335JlWvNICMIgWEERH/+S
rBiVMFGVwiiH9JHRU9M+Kv0XkX4BOUyoio1nzTW/NQ7Lc2vSYUy5Ho/jAGvo8LwzIVCRgWxmNLiP
GCYkan3kZn+osjpwmsZXnfl1HPOg5clB1UnQFfP3pHH8lvON4/G6L+Pyd8mH+FQnbaova22zynPd
X3p8ZDayfJ2n5oeUuZ5KaBhv9WSvrvC/cy/HiamjZVnMsTM1Ywrq1HixBiWoMxEmdEtccsuUtDlb
AGKtnGHjtNOuHJ7rIaj4Qd9qa129DM/WVyYwHcpp5lDpUaMYqnqUjLvYyr26qB5IE3tTgu7jBF1o
2fTJLPNdm5fPYrTuJg62C1rsaNIcGrRC0JQFepJ7lI6Nz4vkcHtfreWLoFmOVy/YuUGQILO5Dlnt
CuouLp/fVRX0C5UdMY5d8zA16Igv4oeUI/YsuTeiBHrb9to9dm56eTmcnSkO6zIL7q9GjQjZHVXC
259f3cwgKnvPygM1Ix31Fuq1Cp4DOLLy3y6C9KLovIyiot++6uNbmm5hQ1bsLXJSoKzFowDYhMXr
zobDWO8KxaVIisQhq3bq73rcT/rOJF+SLZDhcjJIpzEeUwtfow5SOXCXXZpKc6a6Vlpg5qzpd+PM
HgX/TOlkn5xYRadWXwSAau5GZdrdntKVWw12MTycEKjjyjqU6KBJm7hI1ahP9hYNzNTXt9TJV5zi
woS0N5E47c3OwNCUofQJ/wZk3cfd7sKCdG1mat/YrMA62WAQAgMMOJT6/6cJ6bbMS2UYtAkmYvZZ
iLvswyhZ6FsuukDwamwgW8YJaUmS5AXN8aamWtDPITAxwcdXGqxuAIAujeRX9ei2N9OOufocldx4
ZUMeAB34q9xE6K05lEPwXEeVAvI3cs6YNiltC2bPkeLeudaeK5k3o+nv9lhWjnswMf9rRFoNpcQp
jKLoHDl27SkV5DigYE0eWLZx4GwNZvn7swMgL4eSuszAYIwwFb5boIdxw8RKMmWRQEHNGwjppe59
aWJEAaZqDXeOEnKcxjuEXP3LYH44GQrmasA1UadYABtXydCmtVK7V+doIvum2TflHtCe20uyFk+C
Ghs93zagjGCEleaKqrrAdTRNEdW0Q6wmXsa6Uwe0Tk/tsK+ANyfavhDd71YX9zY1/L4p/FbfWrKV
0wY/AzgF5KXARC1DU1S3VxyD61Nk+TRnvjFX/u2BrvjehQHJ91Ji9IAc21NkAIOch7Xxp8hVr2g+
ysEI9wZ2EK0laNgE9EKazlgkdY9KHHj3wb/ouWzjNFiLEsDUjTcnKDrArit3B6OQ3IIAUJkQyvSg
vaUHrhd+Zd8zXdmh1dWbyJMV515jPqv2j4/PIHpcgYoBAAP3quTyXawxJC1UPRLWrnV+2HWK9P9O
3yjhr2wsVM1QXwRJAEqmMiNQD+TizBnRI5o/FG0TNFMGcpjfZeX6qJr+hxEtlGbQRrOQ5ZHifg0c
yPrU6UbkDKc5frO6U06ADqNbEJk13wPKE7gfoEpW8gSNZqR5PsIOFaFh3onK0zsPzRwbPr62ic7s
yKBYMWm53aOBKhqcJzvjXvdhQQN497kBKZJDsQn4KB0GVHaHDtt8C8J/TQ62GABBxIIaNoAlkiLR
bEhBtlepRlRpuboXZtd4NekyDxXv4kFPkCeKZ8H33KreNDEQD0/H2hfAEnhu2m8Vipa9KgV32MYE
23jRIkNK9vKML8xYr1JlMKOqfeAQ7igfSLvxxFs3gTt3KdqjtVs6lbq2TYA6qM3IEvVbbiQPjluB
nNgMbzv6qmMAS/s/M9KpNLAknVsVZjIDXLfOEIz/IZ+JufrXwrIFzq7cInPazLIqM8qhExyO2ufb
A1gJ6UGHuPC2obB9/TjKyJxmZU2MyGoDM743MgQpO8ruocW4CadZXZMzW5IPTmLEVYFLKio7zcs1
36mBc91KGa2uyJkRybe6rpmoeDfS+r/Uj6OzsY3Q6WGCeQ7BqRw4WBTF7T5LceBgrfVKedDs6Xh7
RVbPtDMT0gDsQVNLhWfYqWnl3KO3VviWAhpqATUyrzbKcfdxezZS/hYgzrj9VOn2AV5LWJ1awl5r
BBBw83Sj8yEVGIiPY/8xYQQabkvhHqIV0iFnT/WouHVtRAo/1PRwuD2OtYXH1YabAG8fsINLW5Hp
Vl4UJMERmnvKW7FFH7LmvOefl/ZhWXXWlC3L0huhyaDV/eAYGzDBlTcvgsV/RyDtDycpYoi3YQRJ
uQdevipRITiUSojG7Mobt8TutgYk+Rk0PYoEXEHAnNUOMuBPAyEA9u1vL8ryEfmkh/aMbi/lyoXR
6fL0AkWY0ZY6NaKMfe4VyIuiNTgx/9T0l9p5ZjgGbptb2zso3QMxixf8IvBxaQ79/o0LQjUDyBMN
EPwXq1eCbKAQKgxvG1o+dD2ufw1JkxeD2z3nGgxN6MW7E3Q8dSlY41iavxTIZgQO17dinVX/BgUA
WETJ8n9pn1auGGo2MiMax2cnDbNuI2Zb/76BNyqSH2jyknZnxcaFxGo2IjPd17nnDhtTtuZvoCXE
CaAtPi7vTxTPuZPXtRbpw64rdyhJsHzjWbe2/OcmpD2ap8OQowVIi1JIOMzBqN1VKfoiNpxsbaLA
+EDAaQBBXhTZLp2smxNQV2uaFrGWN15G9Nl3W74FCpSsoAMSZP2ASb+LoF/jdSyr7Shabd0TUlyq
8Tw50W0Pfo+Azlz43QAmC3h8RBc4/SV/UmtSt1oq3FNZ+A3xB1AEGUc++cz4bOgB/65Wu1r32swH
Jdq8RQyxNrpz48vfn0U1TjtNTa237olWM//T5W2+49TZEsiWTp+rIUorVRhOpUOFzj2ZqeF1s+2R
7tmdD2X+RKiFwHYjlpLLCn/ZQygF5BDSFEBJX45qALCL82ZwTlasATtkAG0CyBcY0kzwFTesIZ6T
C3GPMr7YE407x0JlzZfb6yqdTFe/Qd4DmSWcrO+ckwmUskZnvCUN10cXEXohtCg3eXDbnrSt/7YH
sBTYPtFzJ+e3eugEQYA0d04GF2FJuZfFcdAkWynN9blFbzC2BWgBrxKzLVIDWh/DzpiUT2CDBlVf
U923LkC/vZ4+d5X9hv6V1zY2fUMUG5O6uOPVXjkzrl0urNqijFy5mXPSZ+eRNvTo0mIjvyG/0N4n
EpAeeA2q3teJL8YNpWSNbZ1M9dktq2CO74Yx0uYTq2ZvKEKtG8JYc31iJfuWbNGPSEfnX9YtvAIW
gDhomKTT33UAwuEjrBd9s9Pn4rftNrvZjIMi5xuJiNWlxGP0H1vSbDILrORV71qnBk9OD2nAfZsY
X7Ry/tK2wDIlY3Ws625nj+p+RnLsY8f3XyOFmCeyBstYZU6aNI3jVqOKdUrHe/FV33p4rrmKe/Z5
aXBqnKMlLsXnwVHt7Uz88dH9htsTxwueIVgmsA5duiLH14d4HOxTVf8s28Efi4Op/Lpt43oMyw0N
kAtg3OjHlpMFzWS2k2331ol51DxCyuf256997fLzUvBkTVqVMBef11Ple6m1TwmvHhRN3HOr3nhM
rY4EgipYkKUbVaZPovqsQXlmsk6z20IeOfXYz9tjuT5uMRaw3iCVYVsoVEgRpwLee7M0OjQgQj8C
9UOOGjauzb6+152to3Z1MGe2pHnj1ZzRHujtk1Ymu6oQgbnFiHx9YV6ORnKuVDTtmFoYDUVrqx2U
0LoR7mMH4kKr++VsUaOujQd09UjEIwhZ6FcuXXnO7Ta1R2qdevSP8tjdz8OX26vzV8P35ckNSlRQ
BeN6+Eu75dJGokzO2BpT8gxMOrehUK6Xh0Kru6DFbS380exMwK2dOSy0ofky2H0a0JEnx1roo9eD
8+55VLh5VHlePJclyC8ShxnfaEbHz1XZTnucYMO3zgEXRwnNo0MP+Nyh1i3Insxu7HNVQKc8Y2nt
xahFhEwlPGR2O30WpcAaxqkBqFgaP/CW93vQ3vSHHI1VgWNBbk8XqROWwqY7vWeDN6ssvWM5Q/eG
PXaoJtv9dzSE/rZh/V6QXH1urYbtCo25Icnd7zNX232T0x5iQgCYKZ0x78D8b9x3YAztvZj3iO76
ajrlo5WczEIwfwY5kc+hcL0zU/rnCMUFz65S4ie13gUGj5UndyqHB/QQsLBBF9Q9qRlEWwbQ0c3Z
UAUWqgvAiBroqsvVyq/GLva0LE1DN6b6brK1+lPcpYWf9sx+iRWr2sUojh2SDogAzsVwX3OKMsU8
akduG3/U5pj6aOQ1vKmak8hW495XEq31ichyz2lIca9w9c9kIGlQCuUzEpXzL3erErm2w5dWAxRQ
0N6LY/fSg+wWPbcGEKnPcW9Cgobdm5buMc346kxiX5L+Y4lLXE8LfQggsUCfg95Brn+1tiDmQMzk
2U7TXaGU6NlO7nN7/A/XyHuBzYLCGRp2pL2XtKCIV2creTZA7YJUQ/qAxT8NnbW7vQPX9jham5Z4
eNH1lIdDY5qIycT+g7DMGCOtvNV1tHaZgI5t4XREfyLe/JfLA5bCGFzgInmmcetV6uyBZt2vbdCq
mvvbQ5FLRO9Lg84j5DJQPUSTgzRnbhWP06i3yTP63Q8uHffYufc1sph4w3kKVQNRDMArGG+sLR7j
XN1ID11H2jjKzsxLkUWXdF02ZiOOssn5Ppvai5m2+6HfyqGsrRi0wUGR+S4YJ5/KPU0L3a7i+FQ5
1Q8DPAFeS+KNYHfNBpKosAJMDk5naU81rVaoKIUqJ21SPA2pkibfyGasBJnau5Ts3ybe//7shUm6
wkAc0ymn3qotLwG/Hmie2CFp3a8a7yKrsYNOTEdrxPGmmBvW15wS+a4lHkAtG8XXS6dkdHbMzK7j
02jnO5q/1S0L8+mNzhvzuGoHCS9kb6HddNWQlrWj3qnFHJ94CdkC8RUURF5nfzLKP267/up62eBm
1RfiOiRwLsdTT3ktLLSRnOI81Nkj2+KxXvk+ru6ldQJyDwuR4+X3sa8zdNW78akrPqG1uPh0++ev
7Vx8H7hKAD1wusq5jkyZXaeMM+WEw1yDR/S6Xyp6cjcDBvzY6awPVFE4HgR1xQEIBBKUw+gcUFPf
QpmuDhQEEXjHYi6v6DyHGb3gpcbglSKwH82t3sh3WJQU7gDohko/smyoysuOVxnNoI+6Hp+mNq1D
LbNmvzJdZMNK8HTQnOR/TENZBlrJnT0aHcHV0cd0X2eqiTs2Tn+2CDJ2I0tq3xYcVBqky/dg2vju
NIkTMBIjMmBs8opKgRJi3f3OXPM+681fHeuMx1loXdDTDB2Z5jR8/MLCyMwlx4BeuSu1boOTMqOq
E58UkFnHmR4muR2pZXW47SqrC4TLBCcgukWgFnbpiYhStdlu4Sm6E3ug1Pf5hgEZM7ncIgsW8X8W
ZKDBkNT5kCupcorjISgZYIeGhlhJt5+L2fSdtrzvhOI1WhmwmewNu3vuTed+GtxDYpVHy+z8hczW
GYdHlIZCVmQHUmxxMK5cNSAzQViwqK44+PNyFojJOU2IAzetHy0nqAiYNKaNQGclrlo6TVQXnCl4
jcuMb3ljDlOtEuU0dZ9i9WuZ54Gmcm92IVs1bRwAK+8atLXooC8DegQvWylIsJgxmGWWJ89ZjVXl
PxTHClK277L9pGi+1R4/7kSw52CHI+UHrMXl9NGu5AJcqcppnJ4okCQ/b39+1YXwOF+QFXjaAv9w
+X0k+CrRa4NyGkaT3CuxpfqpqQuf1uAfojNa+YrW1aK5auhDbDvt3pjtPEja+A+8YpNg7vQ4LNAu
/xmIlvjHmNvErwuj9wZbaZGY7+17o+HJRnZ0zafIwr7vQCZ4wUVd/miO2FIbckxK63xNLLTMaEDT
xFuQ2JUbEVzr/1iRGWLNSWGszkzlpBI4lk9fu+Ge0o0M1qoRsGeBjHvJn8vr2zomt8ayxCEhTDfA
E7MI2gzy0dCMIaHDmy04zdpWwcMchzpyPgsq7nLqZkhC4hVUKSfFol6NlO7g/s7ZU8uhAa5ubJV1
W8hA6ov6MV4gl7Z0PS1cUWFsyvJQ6xKPFF1QzRbuArAq91tljrWdCfTOP+aWvz8L03LIEddmjqHN
1PQSsnen1rPdl1aLskbzmtK/vXVWzQFOCtD6gkySi1z6QFwq6iXwLEHzghMUYk/e3jDBmriFL12Z
SJz00KRdsnVLuu5yZGbXpw0niM26dAD1Sfbax/p+ULKwERkKbPPGcbpycZ2bkx2/GbKiSp0RN//s
gRes+6BW5XJtXXxf8sHcFoU9Wfj+XCFO8oqt8qbMMPOXAXCcu9DicaCWIMeA7QKYLDsMQBg/NTtI
Km/emz2CkxDHdMq8bMDVN1ihWrifNcpf1aL3TJIj2LBfxmF44HUNnGW2sddXPAYDRwMBzlkUduxl
3s8c1JpGTc0qRFRzvOuhT5rzOwWAKJamhzEpAJLZqsuv+s2ZQWkeyER7pjtqfHKU/tFk7l1ZYtwu
IqtpCmaFbOyI95BQChlBtolEOMgaIE0nv8WANolLNg+Y995ES3jZPepzuVPFq5V/rjwO2rkBFFf9
oZ6NPdOw7km9pYi1OseghoKeI/jHrpKok9KmYLFdnjFZ7BnKUzeC/nNntdDl+ZaXG/fQsu+uxrto
n+EdD45OOURuaoBk2fI2A+glMHIzdMhDMv6sjMyLcQ4Ujh9bG8+0d2GGK5tLMz5k7AAufe+TOnMi
0jvq1FVNfEqtT9XIvNoiQQail9kA0q6N7PEPZ9or4I7Dfxv2nev1UGutp8wXpPKVUvisSLwqxRtv
fmS2GrjQCG6I8QSJ4H01Hlp0TxWz7ouFTSA+KIPmU+Pe5veZOuGuSD2lBWt94anx3jGfKN7cyfCU
ZW9mfDAZdI7fFPfbZB5nfkzHIbh94r53lMljh3vhyEW9BRMg+bNIBzw2+iw+JeOr6MNiOqFF17PT
2SPzD2sqvY4cNKt/VsynElCNiqXIo0yhBkLEelA9S6VgcHMOt3/VO8Pz1a/CT0IdH0QAeHhebuvY
yCeLFMQ9WcnjqLXB2H1zEfEzghYkrofTrADxu6vn+6p+1TXcSRMkg/h3RZ190wRDP/0zEdw3stqf
x6hvncCAtqaYdlP7O6YPbmUEMd/KzLxrm17/aMSw8FoQy8pheRtzu6PUhF47fk1Ja7Tko+KQ/C6H
OdDInTK8lEaLB9+3tn6sCjtketgjf6Ole13dFQZF+lIHMc6raZVQTb0nSr7Pm6fZ/lL3+944iSoS
7stgHObxtW/zo1X+LPiI1K5zqNONEHml3KnhrY9e/AW3C6YK6Xp0nLlsUxEbqFNDEjd9UsRdwe6n
JjLh8rR+afkvIzui0PFhweLlpjFwpAODhhYTSLNJpkUzDU2fAL5lxc9d/VhHt31rJdAFAxtCcxBw
IDUjO7whWJ92NTdPYA57dEcwbFrI080fZEH5axT6MoAlIXnVWGILJAtr3pgnMA8GbfzQEr7x5F4J
KTCQfy1IV98I0tNeiM48ATacmBCw0r/dnqk1A6BgRocPrACGIh8NhlWOY2uaJ/RzeZ4t8v8wAAed
L1gIvAmu0mN6CR4Zgez0qQB/6KH48R9+/dnXpelpGuHqXYuv1/xLqT05Yqsmv3ItIrONhNvSuQGn
labH7Sa9T0punereeDTG7kRH5ysd6y9Ui4PJTg6jKbaY69ecF6kPEzoV6Ba4SiABfTqQnsJ5eypw
KQooAFX9mIQlBFA2VufKFDb+oh6GGx83P+odl0cwtZAEyXiXR6p+15TA6u3mbgMQtmVCuzShQVS1
7yGFEKXl1B87Db18DeQRTpXmbMEKrsI2jAbpyyW/AFYq1IQvTc1JVdIkhSl1SAI+tHuVUttzrSpF
34P+swOm87b7XT1CF4OgQYJqC/rkoHtzaZAM3NRjt2YRy76l1h1J3xpsoGwrX7U2LgA4QUaNK+da
5g0qBlrRdS6LgNpodm1a7GpH3Dv18APPtoPZ2r9vD2ttyXTQpiNrjuTTFYaKz/qQxK7FIjFZoNpL
2ReRGKda2wLbrtqB1hjeZugQQI/h5fTlWoHX9jyzCN0iXiMQcP7g7cb5drWBsUT6mQ3J/WgCpDiN
VRbhhfjTMJJvs27dAfmA2nr7Q0uqJ1Dlmhu7at2mAUE7+AQoVmQ/RN1jqkaD4R5Ff0/62Rpq8EC/
ohBi9Pcgj98wtz6N/5iTmUCUfOrRZaEzkD2CZwRvQ7Xn0Db8D04BxjcE7DibsGSLk57Fz0AOJ6zL
mzzKIRFZjnZkTm40D1tpz7UtBUgNeg9xHelXe3hwppjotK4jJsDWbSSz+Y3ydN93X7IYR+5tR181
ZkPdGhBStBTIwLnJLJMc6YEqmpomqAyUpqrs6A6FNylb2PU1U0s3FnAW0GlHFedy+nKj1rOuEHXU
CZxGw8sEgU0x/8BT4faQ1nxv6dheqP+AXpVzR4VZdUzXlSrieUJ2ClvIdmcTKtPkp6XRz4haH9TW
aDcm8iqKwC6D3DTuSSCX0VYkHYSpQoVqU1httQeiPLgbCYCtzy+Te+Z7Ncu6MuNJHXFvoAGAnLfn
bG0Dnf96ybUtWglFq/DrndeK493Wj761UTjeGsGybGcjoGaTd9YygjkLFbHZWLj1eenEGajRFA16
CUDSclCe0NR6e4KW//zi0YPlRZcYEOlQEgBMWZogFeiO3raMOmqVeV8Vd+Owq4s/aPWpHA+mtufT
lsGV3YILD68T4K8RvbvLeM+mqwMbdtnRpoxKlQOs2ybKg80aNNJXmhIkE/rRbw9w1d7SmIfLCCVx
OXIYm7mKeTfCnrujn1H+/FVutSu8vzmkScQ9hNgEEtRovZEn0ZxIZing3YoKC131HmjyFX/AnvIB
UkLP+HOTKiGtBl/J3a9toYSNmZ1yNoH+ACCggT9rJqqGdUaoh2O6+1LN83jfOSlLQMWQ1J+xhAS8
1k6uH2Fn9KwaDUt1X6gPtW5mQc0tNazLrPEs/CfHuDQGzxJddp+kNPbHZmDPgluJ1yZ6bB+7uKff
yibFMle+lRhBjoSpNc9hidRJ76HfE8ICNHEPqarOD3jJKUdA7uIA60NPYA0oyU4fdCSugT3xUIeI
qafx4nVwOnJSOXl1qvh7nSmQQ6BFC/BhxtRwUGyo/9oQ1wQhom2Unk6d30Tv4xddUTXPHROLhHjx
f7FqwT7ltUEjlaRuHlALwsHxnDZHSvTJS0lC7tDoGb+5TNN6r0ugBaqwTPNzozTvitxeZEFJ4xFI
PjwV46QHQ8WGp6YobMzL0Gz41sreBC4RNZclh4lqm7z17X7MdTyscGF2D78KQTayziu+i25SAIlQ
uAdPhytFUWbrQDLCNIooMSovm18Je8yGux4TeHuPrJySyFBi86NqjghAfgrRYe6auM3KKJ/A7c4e
6sYBfGMDtbEyWbj88RTBHYnXli6FaynRQfhaN0VUpMf4sz1tZQGvDzL0eAMov9De4Tkq3cLVZM6C
cCWP7OTrwGIPigvh7VlaGwD4WdAOjXzAdWIDvXVqpqRlGWXcN7sXa6uMuvF9uXRdF9lUxD2+b7ih
GyL3+P/6+abkTInLYlOd8Hn7HqjvdqsHerkopDMQFEBoRYOoDjI/8hkopjxpUlbn0Wx1vqi7o66f
EJvjqDuqmyzVa1N1bkzaeM6QmwVzqxwME/cOjhNtI4u9tvEWOB3yA+D/QZLj8pIyWDFaDqAEUZuE
FRNeRyuvIEG1u70kK/sOxPDoEkLwrYIoRVqSPm11lH0KbIk5CXRSnozGPMSj9vpfzACcg+4zMAzJ
S4MAkSumkRVRqncRigzeMGiH2twi91kJJRbmCLzQ4QTX2MoEfTfFIs4WTcrgaW4XWgMNDfKYzieL
gjSlH7x4qydtxRGWJUKMj3wtWNek6IgaJXyOVE2UPitFGTZV9fFNvwikL5wpIIKCesulJxQ2bRy7
qnik10jUeeZWvWRl25g60vYLGxM2jczEk1Wuzlir1ZGpBcWnT+NLMwZbKscr3mwCWgZqarQRAbcn
jYEbHclpHtcRmBk/93UICSxgURXHmz9IvoQ7BGnAhfkRXo0/5aeQXRKDUyhgRWNR+x3+iW578tpy
L1TAS88+FOzkUv0ksEQl5CiiKc39KRinralaNQDBPyiEISJGou5yuVUFJzxw0U2EQhAPcvzz8QHg
PsdDEccX7nVpx+ekcu2haDBBtnbo2nSnk+NtC2uLfW5BumZbm5PGSXo8R0D6lthagKApVPo/ISpy
29DaVKGn3XXxmkeWR8Yep9k8NRPYBqPkjacHd4vhZ/XziNtRiwEkA2HJ5UrYSp+ok2XxSFQvE/c1
e6vVZ8uAtNR0YHWX6jBgFHui7uOPqbwvWwH1VuSJ0OIDWR45AWF0vDAsrtSRyJrfukBUr5UfD3kQ
+UMzZimD4PyQnAn9vjNgSkMd6R0w2UC6bazwiitdfF9yJUHULm1zfH9IxZEpw1ckb3ZWnB2Q3tu4
CVcW48KUFL3po0ByKIWpqfFUKI99ve2rKxftxecX82ePzqqbtapRsCls6OQ4Xoyy1FYD9uoI0MOt
gq0EGX55vZWsKdI2cavIsCqU2QHpUdzpg+Ivi1Mh5wn8KVqXHbw7pOuusDulsuIKK2LwcBbiVRjG
rmuLMK63FA1Wx7Pgx+FZKCPK2SYy2inQvE4dUfYwHzq28bRZXZGzz0u7z1J5qnWWhc8LdrTVUJBw
aNjGWbg1Bmm6iFX0I5LgdVQWOyffDYfbXrXxeVlLG6+BgefUriOr9MF0qmwBN9b2H3IlOtrfbGQu
5LysFrc1Syu4FC/77GkU2i8li7PnliXq0dCHeeNyXaZciuARf6jAiy1sNVcnViWmftTx0gSTZ0ke
59ZOfY31rldMne0TXFZBzDLnNdczbQunJkVBqMCBr3yJHRdG6mtEv5rVOo6ATItQzw6z2Tq6uRvo
kwLKthQNszb3P7Ryf9lDyQUJIQIkslyjHuIE7VEEHNUmUHjf+i26M2nh/v78Au8FGT46WaS7S2sa
d54IGsLtKYlf7GLUEZk2ReaZk6H4rjmYH/PEvwwuL3gwLjrAFi677ex8G2alIoYuAEo1Huz6ydyC
j0m79e/v40ZDgmuBay074ez7DdRAy7ZQ0eFOioCnz3H6a+nxv70oq7OGyhSQg0h4XOmNNXanKeVg
YdZq00P3VKDH6s5ggIFunD1rhvBYwHMVRxtiMGk0orfcycmw+l0PgBsz2Vdt0ISnEUjd6Iy0G862
5tzn5qTFQQXeokW3mDO/p87XvNjF+a7sv/4fZ1e25KiubL+ICDHDK2C7xu7CrvmF6KlADEKISfD1
d9Enzt025prrHbF7v1QEaU2pVObKtXT3/fIELq0S6hB4TkAYDCRNs3hABSdXprsKeN3bd7v/jMat
oCtRzfLU/WNiFhJUGuRUxg4mbHFL3Q0fb436VqW7ywOZ/PKRJ/q73Y4HMosGVFY7aVFixqBvN8pt
fI8Oz97eAb6mf4H/4F8Yw6ZG4yXI6hGxne5tzhWt0RUc1qJqhlti5eYhJbUNvq5CvQVFCKiLq6q3
AtCMpgTAHmmv/IDFOUU2GK4eQN0zCFflOFmUOIUWqnH7WInsp6wj9C2ARNProrXNuLhHjoxNP+bo
JMcVinODksPziY34zdKbci2ZOJ2es8XDCw1EPOBkhbDvqYXCzMfSnXxrZ+4p/WaVK5f68gj++f5s
BDkSGGVBUi0E4NKrtd+C3Qz/Qm4EPan/2JjtiWJIx9rtYKOORok25vENO1/zaNm9Xd58a4OZ7uSj
5ejQdpiqFs4TwOI7sKYCn9kFVFnZYWtLMouDqkQC12LACvw7RTnevomY82+cKoAMYAfD/9CYcTqS
oht03kGeFBsriB8V4otH2a6MY3G2jmzMZsuGhLGioGkAwhWfidw26k3bff2LBTEnqV7ggrSzzt3c
ZXGmlpgqLb9j0ceEWyV9tHLTLY7jyMjMi4IZKFcbPcI4gP4SrpfKjUGtlWtncdGPjMycaNpWtNBN
GNGUJxvksdeT9aGGj/cO0mMorZ1llSB23aWyN3U80NFq8qMHkvTyUpwPQEcwCh0UJPRBZzmvFI5E
A8u+ouqhvB/RZMqaK5M9uGbgcqFUAhoOxGmOOzsWkTpIoaC+Epop2Tgy85GpvDyEc9eOsg1e/2RK
8IEfn5weikrKEZwPAPjpfIgf0Er/gswZpFDycu8KuhIETifs1PHi8YkkJZqYEU+jBfLUWBz1mZUB
oBJWTTBmH2KEI/FJ/KnrK8dwaWFwkmEDGJhzEBEQnolLRWOE0SMEByK24uCXP49mROTEge+Zv6Rl
o9WdmYIqjWT3QC7S+nB5URa/j+Qk4InQmgQxxOk8CdZFpkIhB1sPft7t0Axz+fvnpxvzApTLBEWH
Zvk8SZnYuXRSNzHDygYp9A21IEl0/dFAwx10eZH4QcV5/n4xS2jcVSA3C9VCqs+cuv2nIpM1Jpl5
88J0QBAdgwhnEk9FYDI7IC5Dpa1pBjVUpAslJqRmiP5DShtxyWtlGih0FztB72qJthgQr/Pfebty
gBbWCqgaaEXiCWyCWHn2C9RO4bFpKCTcRgbZlfRKNMLfER59f15zG8F80RINml+DOmzjut5Ilnia
UDYAcF/eFUsjAXWmAX0r0E8gUXS660w+CqVkuLuMeth8ayu5ufr7GoB2uH6RV0Zj5OxOUQ2WlrTP
9FBxPrqwXdPPWfj5AJKilxSNl5C31GYL0dqkUA2gGEMHUlv9q3F9xIUugX++f8YBHefMtoSjI9f4
NZQPEMwBLGB3/RThQkGLJF7JYKyZLYFAk2piqr0OTKflUeTO1l6w5ycf4A+wwSOZAb+C43+6xgSE
AU3D0y5U8m0BXQjq0Ti4dgwwAXrcKTGnoWtqFmbFSZR33Eh6EBa/REnq181KAHR+ZcEAZgh8bEDN
oeJ1Oga7BZufRPY91PNyi0vKr8qgVra5s3Ie1uxMfz+KfDlk5NRMwk6MMF4oga7zbWTeFKu14sVF
gSYh+ASAoDirUzSqVuSy1DpoOrJANORX19qebiW/Li/MmpnpAB2NRwN56GCmaheyxtjqSGXmvPzp
6PmPy2aWpg0atihKQ0OQnJWMVYa3/8jbNkzT0NYptEcKsIgNQS2uV1ebcJrATQGmhVzJnPoFWtON
1dh6E5rWjplPnXtjxY3nZM99/GNIr05dTMaA00TPL7jr5hQVtdlkSA4qTViNN4kdgutJr1eukqUF
wplHFdxFMfeMkRMZTy0HFVIbJqnhcbKfOPMdvrm8PMtG0BGBhO3U8zfzwkBdlRkxjCZEYsmQARrQ
TGfFAyyZmLhCEHrjiYoM1ulGIwmQZoqB/Zzz5wZAMEa+G2tc0ku7zEGlAQ8gc+rrn9lIBSrGKEX0
8MbZnc2Nb25pbnknAm46t5dn7DxqRQSJLhgQiCFfcJYrpWgWRGoml6Eztp5d3PZ0Y7paoPfPqLyv
hE1LU3dsa/Z+jITb9JA9kqHRvzjOqyhBvECfL49neeqmTYbEL1Scpt9w5AeAgdEkOsn6EA15Kt3K
9I6PvrOWMF+zMv39yIqpxkxNG1gxFLlTY7CQQe3S1r6R+jp8LgIkLA/2GartaLLGM+bUUB+3biL0
WoYg4fVG5KXyYeVWXlyUIwuzRTEld7PUFTIU+i9Z3kUpZOvW2kcWIlkDEG3g/XFucCyt2XyxqBFO
PjAYkW/J8Fpod2NmbQw3h45a6qGduyne0WPiK9qd0B5EW60Mcs6R83ceAVNBxwUaWEBQMgsNnNhJ
0s7W+rC2+Htn63cpUw8Zr76Pjr7RUS0cKv3enDKMFoTeRkt8XN6W/8cPAPKOgCDeOUsOcxNaNb2G
HeOIPdO+1K4LRLGtlFvSvjnppuU3jfpg6FdnhTDvELv9r9WZP2RDM9SFBauDyb0KgVEVDPRnbK44
kaXjcGxmFtlVad6a6WD1YeW8W+yDg1wZSh/29vIcTlf46QP7dDDzK34ozQSYhD507dRLOPWSFaDW
ki+EUImFmxBYoLNUtECHR5wOPTaJSLlPZB3EY75TXGdDSfyh2PHb5QFNR+tsQHjcTfcIStZzX6XD
Tw1JNPZhBCJVrbpVi9Jr5a3aawF4Dr38SjDVfw7BRO1mgUAJpZfZbnAL4H71OJYhf0+jF8NaCcGm
W+lsOEefn+2CHG0kTlfi84Q/sTYJQMaSgKkeJSWvAfDYBQ+VstICd77xJjFRPLgmN3n+6tJFQpG+
jVH1L1/cXvOMdENj3ef09fJKnW+9KR0CzjPkqSao7mzrKW3HWnB4sbD0rCH2Xfy7bOB86+HjqIUB
+oTIAiDdUz8/JhqT6TiwMNm66sb6cgfUwzb5ihs89/WTFaR2kObCf/O4AsLDyUg7WAHPpufpYFi5
EhCILXZiYf6gL7MuN53Jgups8xih8co8LSwEXnZAiE3ETchPzRYiqfW65RAKRxS5L3w9Dv/FMuCe
NaYGMxA3zZehMMc+0Xt83gYPGFW9rPtQlEB1A+BXgsu2lhZDR3P+JNYG1YP56Zd9DiaXJGNQSjzY
eE2wDWQxLps4dzAgUUYZBcJiKEtDlPx0V4nOtLOk68uQ0CxQ27t6fDdtjkdEu6Fsq4AE/7K9pV18
ZG+eRUitVnKZo9O+QncAaFq90qQHo3BVj3AwoTJ0Kl82uDSHkLdHMm7yAto8pdBYqQuCYsLClNA3
TaYIk1J/yN2VcS3tuikDNgk6AdxuzBynkTKnaKmN4z8y73ZI1vKJi8PAe2LqRgeGfv6mULqhcIpe
YSFgR9CmsP+oDFxXMupXieYnH3zqo5FNBKAWtKgAcWLWTneELjW4gCQFF4LIvYbfKtUtGwePWHKj
KzeWdQt2+bFV8SNKT5Pfc7a5vGBLO+TY/jzaNGjbgq2vDK2M/xCG+lCAJNcD2HQbC/ZkMHcFo7c0
s6gsQ3wOVXkVqM/T8WqgaHXqIQbhc+4zoM8adbip0n+xPY6NzCZ1BD9gDerSGj1VgVJ50f7ynC3s
PuwJABmRQ4HHm/u8etBbFKILEZoeRaVqzQ8tfh4f16akFuBz0xQevWXQ5yPGiA0c0kKxV3dv5Uro
u/j9iZcOpQRAjNzZ4RFKlMpU4PsRfy3QOP5yeXYWVnii2AO/Dlgi0EM3+/lRpNpxW6RAV7fJ1iJi
k4Fye82xLY1hohLGA2a6pOcyUgBh1hWSZYDLxT+ajnqNXAlk1gxMfz9aBNLVZofoiYea9VYZX656
uDxL0z6fnfvpRvvfAcxmKa27pDebCeBZRF5n7iQ6ysx7wt8vm1k43kDcAqUEECbyr3NQctkXXdmM
ZhkWRECkVRiVp7EE3dr6W9Q570rcrJyNxdVHgwhgZCCrQyB9Om/oRirzxlHL0ATZN1LWKPVUsX2v
uOJKvPIU2UDrCfg4lCxBhTCX9RtK0HczqVUhbYPhma0xgC5tAEPH1iJonkKH8WyB3CjLC8fCKYkh
XXMnh0Luyza5skHg7yCOrczcIUuGLoKACg9LotxlvfHI2zV8yMJAwDqAUgiiWAjvzIHjhgUgcRdr
TUg+ZX0n2dUJEdQOjj4/u0DGCg4mofh8C5LLp5HsLm/gxV8/UXYA8j5lq2fnEOy6SOtU+Hz8abQf
upJ4l7+/sF9xhyMUAykMkHZzZ5hyR6mSIW9DAq0wgpp9Xgb2Gn5raRAQW0X7BFwiKuCzsrdNidJV
fdGGhcn9bBPReiUKX/AmqN9ODVp4r0xsr6enrixpkbRm1ISDdS/5HZX3A0TjjOD6uQLuZuK3gY4C
qgenVtymruJUwVwN4PyM2R8AcDWorF02sjRXR0acKWA6crwdAC2l1WGuavO98lu2cvktrDfkAPHk
hsjVdK5n+0lCClS0RK1DJdqlmi/WQMNr35+5DZUTpyhNfJ83d4r73Ov+yFdc7IJPx6PeAtnjpFV/
tgwaKDNV6WRNWGOFhToEhvZes71k+7h9u3oxXDCjOECfQrv6LNtJaqGiVZyL8F110Qy78rg7X2qA
DdArA6wMcAFnKbi2ds1Go8QIAWmub6JmJdRc+DzCM1xBQHCjQdWY+VZ11EyeMKnDg8eeEKm3hkdf
NICrwQIfOl5Z8+6ulijQEzEHAEziP3dd8vvauf+PRiYgLKgyn1Gr5F3VqGrameHwmNffIr4SgCz8
+AmnhIYlPHXxhpptVENHczgI3jQ0wWlbnY2vqr1GenPulUA5jtfuX8T+Oew7ZWZNDaYCNSi8xPSF
C8raG/NK1iX4Irz/JpYW4BMBM5l3cw40aUjR9mrooDk1tzapTbbMcq72sLCCCxRTReCe5uRhlVFJ
J1IqDSCW3ivtW2XY8CEkxkrGc2nKwBUHJw4+E0S2M+9XxpY9QAZGC0uV3RATL0G0rX1DjhUa5871
Yu3IrKJTFFB4OHS04J26WseJk1yJaiW0PSbekuj18gY+d4WgDgSpxZQLABH+3wz8kSeHCLRTqRV3
Qto1Ly1a0JnQPVdVXi6bWdjIJ2a001HQ3DSGwq6csNBKkDx6nVxZkwUDFqokyAFOXFtnxb/WaiBU
o+IgGuKX9qxlK79/muXTlwBOCEB9f7NoeMvMDmKkp5rFSs0Mi/xX3Gz5OykfpLYl45bKr6unCusN
FLJGUD0+qyqDwb2mWaUDibUh8V16Zf/PdBLhCFGLnRSLkbGfhTmjqSdjRxQrZJqXon6yli1dWojj
78+SgQ4l6UBUaofqQUSZ58RrSuELpw9hDZJXwJBNxOGzpejc2mV2GashQ/tSXzbg3U29ihcgKrm5
eiUA3kJMC30I5Mn/cq4fnY00U4p64BUJ67u0e4rW2O4XZurk87OZ6rQqpUpWkxDUp5GXihVnuPb5
2ZEDv5MghcTnqRmkiU/XqDGmeZ4dCTDXAjQAVgmAb+ZF1iptzTGN0zEs2n1rPRnZp0yvd05oR0JW
GZH/lOSfLfWg8K5SSgHIcep4NRqqQMBhyJVq3+I48KZAtAlObjyHT11TYpBstPJUBVdU7GUylLUO
UvPny1tp0Qh6a3H/ASyCosipEa47rZKKiIS8+D6af8CYATaOq7EiaN5C4RJBMwrGANWd2mjTGilC
E7BAS7uLs8Yzx++9tkYxunD6pjwF+LxQCsHBmA1EFlWURllKoLPxVWoPEWhRFCCuXi5P18LePbEy
/Yqjk0cG2xBllZBQN/+U5CmLtpe/v+DOwZQx0YxO1B9I8p9+P8lTgMNzRgCi3hvpq1LfusWtDpr0
xqw8ttZ/tDQaA4EPoI54Vp6V0XsoG9rgqiMh5MI2dg9i5XZtEy9UyqFuPfUCQVsClfJ5kSrqUN6t
CkFCjQw/Ra9t2gLM1WPEb3IUsROzunGksbFKa6OhO03gNlt5Ei7scDQxAN8H2DjiyXktruqHlCiG
O4ZCeTGHRz25zbvby6u2NI+oJiDdj0axae1OV62hEVdYrI2hldoPetd8i9xu5S21tL0Bgp7ySYgk
z2DWagQpVZFPJqqfWqF73GVeP5goka4c1kVDyB8DpzRF3nOv02AVTF71cP4EWq6c2YZHBhlYVKc+
5/L18swtLQ5K83hLTz0i9lzazaHguHDAuIW2B+qbHRIo9BDRJLhs5fzNi4DiyMrsxnFKqpgC+qFh
oZiPRdl6DWjqze6HQpudRVZcxPmQ/obeQH2CzQHNA9NmOXIR4DePBZXJGKYtR6Vc9VUDgrjK++Uh
LVqZKFSmYB9kc7PLIUosFLFyewjVSIkhDz0+jT2DslsZr9xCc3GyKVsD+dn/tXRWAyZ04OjWgyVV
84riENlvbvFl0ue6Bkt7i36+5P+RpjjfhmjzAA0cXAb+f7bf20whRt5rA9qnvTbbVC2YtDxoDl0/
i1PvwuRq8caYP/IjzZLofZM4VeB7y4cBD/0nN/112ci5d8BQjozMvIPZVjWIuoYxVFoCFa/+wdTr
lQ2+tBv+Xq5I6ACsPt8NtE/b0arNIbTdXTFChv172+2uHsXEvjGJXQAwjXr96bYeM3RZ1Wld7r87
wvDwEFlx0wuzZONhgawU8N5wpLNZgsAe8MZuUu7NiHmOCjXflbVeMjBJqSDRifyjPW+/0ISZFngF
s32bBwPbJivHfuXz8yxtFlXwpjY+n2gv8bi1kufr5x+KYkD1TmyvZ1BlKgUYDR212I8N+KBQ0y1X
IORLA8AL7G//FtJp9syjaHGRiyEuin3m1dF7WV79DgbAA+Qz0LRD5xbS8bP9Qxi3HUmqvcYMH/3h
hK31M57HTrBgIx+PlBHe2vNbmBlSbdRSrfaQHUuIV7r3qeqR4oGlgMGu3JLnkwVbwP1NpR2weczv
Lb2jPS9JI4B7fuDDfTWKq48DugZAjYdamAF41zwQ1BJA/ZLRrPbJkAUgwvSSNQT3+aU4WQDeyoB3
n5JfpwvSNgobocdY7YPa/ea6Qdv6lqeuabcuTRSSqAiKAHo9Jz4piE3ruHf53ihIEI2uj0vj2oOB
cRxZmLbF0X0rnRxVHgkLecv8npKgX4Obnt9FsIBy4V/1B+hwTGM8suAWtpmVLuH7KrsrSkDSbur2
rrmS8gb3LFJEU4oQ+Wak1MjMwcYDsKwjjvm+bvgWYk/MXHtcLKwFjEAeCMCXCWg3c7F2kibSjZ1q
r9MXVj7VV0fB0JCA3IcLEiUkzuceXInKUc0pLfZD9CRTn13voPB91CAnGT6kHM+fqk1ju3mU75uk
CiITitDKzeWttLDQ0CxDXgWQumklZq8v1QRZytBY+b41tlx5tMSdmwX5Gl3KgpUJu2Li3E04MXe6
zI+2U2Spee70HdsrXib+/MncX2vOY9ECqLqRngBlALzhqQWr5WVFuMRK6Hfc+ZHQZ/T4o+VwZboW
HO6U/5gwiA7wR3MkS4YstDRBdLpXzOwh7c1A6Y2gatytJGjC9qr6/fLyLOzfE3uzicuTKupECntd
Mmwso9mQtUaA8zgKCD4cdGTWJqWCOTNLR9JRZtJm+6jaOhEkjhyvMq4OpFAwBnpmolMHAO2v2MzR
8selCtbTSC337fCpaX+gdXp5lpbGAGSOC3cFzTjkXE4XX81tu80dje3tg954rrin+UrlbdECeMyR
6URIA6ahUws5GG5lbVQIddD741Dquyb0z9K1Wu7SLgZu+79m5hS3VYZuKmHCTFlsDPakpAc0AK1J
ii3tKdTuUV1HHR+JZ+10LOCB407RZGxfuX+KQ7vWibX4eZTH8EbDmcctdfp5kXc2MA4EG8pFRNLn
G1BHrqz3wgMNGwr99ti607N9nvkiWqU4daqyvUMUT21vTCcKYv4nTdNNoYDmGdWfnhOPyzX+tKV9
MPXIwgcs8SQ5ecJEPZrFno9/dPdFrV614evyZl4IUuDvEcwBNgCU47x73UhoGxc9ol6rcH211D/t
ONuNJvvtVGC6jq/nc4HcMc4l9Jeh9oJA+3S5jAYPnLqOin2Hbladg4WsUje6u/ISWZq3qR1sShch
hTwPHss06fKhgpWqe3DsXScDba0/eunsgAQVjd5A6WFfzII7GedKale4Y9riHsiODa0Kr+6/1f0a
OGVhgZAnwhsd6li49I3ZjPWawYB2HJJ9U8j3jqkBQkGPxIpnNd1G9vbb1fsBaUQAPxFi4NU+V0p3
q0YHyTvL924REuy39IVrujfgH4meL5taOLrAIEMID75hEqKY/n7kpzNZIEDuTAQD9pvlddr1lxla
RcABhm4eRAHzTRANYyQaLMs+f6atD+3Sy79+Ie+KTCE2F3B7oHkz59FSXI5YGYGwOLV+xrZfyHTn
NIWfdduG7GJ3G9XppmTfIm0t4l/YeieGp78fzZuw7Hq09YjvpdI/NlYf2FJ/KIvoFhQtKwdpLsw2
xcywBXnEqYEboe0sYCNlkoOCCZG5Dp6xOP3maI9G95jyj6J1N5bzw3KfdcqDyGr8du2ILUQ/SMUS
7A34dUgbzY4YOjpjVVgO33PjdyPuXf0BbRgbe9hF1U3cj2tDXdiOiBcmj4GnuXkm0SoqV/JY9nwf
l0+DrH3uSCRmuR9nhZ+bf6z4BiSWNfocNNB78erJ1Tel+7GyqRZOO/KocPhTMh2yE7PYgvLKzgyt
F3uTNLeiamsPFaogSuhWi/VnvdC2ba2/ozSG/lMIO+tk00HEI8aDoBgg7tdAmEGlYO4Tevnj8k87
+2V4Ik8dz9NqoCt5LpEUF06XjBGpDr38DmSMB0FEITZGsiPx1ZkqGMCd5E40PROKauYYdMn7VoiW
H/Si8Hc8zlaWemkoeONMZSzkdeGCTg+QNSiDljgNvq96pQZeZiaC+ldd/UjKn5cn7WxPTVNF8F6z
pmscgzq1lGdpo0tmiIPlj3JTJNvLnz87IXiuGchXTSAwVADnOQyTaYM6Cqs7mPpXxg5U7oiAqvA+
MsE/ZKzcDAtjAUGkiXZM0EWcy6ZrrdIL3SrFgYGUltypT5fHsvR5PJzBxY9sD0CMs9NeF1nUGXki
DkL/ijc6+7r+8ygdAVOFOhVkV2dOc8rdO5mliQOatX81awHH0o8//vq0445cMm8Lq7WpLg5V8cO3
9JXM3lk4g3zC8ddnMa6RNnFnOPjtn+mwVz779vX6uUH+CA7HAOPLWWVXqfu8Q6GqOuTso4G+bKsa
V2/UqY0ZrwAkVtF5NK95laCTUVSKxU3cRykRNlsPvfFbt++H8Uapr37XIErCpQw8GF6ZSJPMLi3F
wMXolKk49AkSbkXjF2xr2i/RWjfl+arDDjQEAIQwkDaZx87AurhlF7fioNJNSTf9tfniaRhHn5/M
H20qSUhesxyfb+sHyl/yqwm4pu9b6JUHbYaLczHftIabJnGE7xMo1soy/l5Vha+qhU8cEATrzvPl
XXa+iwHaQQSB9DSMnkmc5W7d2PEo+wNwjZ7a/4ntV6tf4ftcWJGJFBOhP6ThwIY3G1I/xhnCylQe
ekjrmKUItKudIErECMYxZfj+Wf9EHNU5eKbbHhsZenqPiXL991EWBhnl9GwBWcZsAJi6anBIZh6a
be1y4OWuxlBBTRF3+HTaIXV81nEyFlk+aHZiHtzs00wPtNhCDXitp2FhqXH2cNDxJkeH1DxyA9R9
QHxDjUO9B1Fy0NTFJrmaLxADObYxyyt0jd1gt8EGpVpA+9dKX8t7n9+usABAIapyU053/sQzyrZF
Syss8CQo9G+4WLY5+0OGW8XYZGQN4rAwZ3htoeFokkCdkmOnp520XQlYiq4dnJHcZARCyxDqjneX
z+B0y50gt/BaBXHJRCczQUvnnjFOeMG0zCEHVf0joZ7YSyhudRRpjHYlxlqwhCtlejtMb6MznpSe
AnSCXMpwaAbNVbyqF929FtnaZ9ZTN0D4FV0dP6BXDtgQxO548aHn/HT+nDEacME1xiGpN1AWb9Za
Z/9mw2Zzh1hRQ2yL8uB0dk4NCN2OZFky/aC6jbmJFTP3C5o7eBWI+nGEJI5E8Z6DcNpJeBwoUu1v
jd6wvWZUq/tRdbJbzgq6V0XVQHFd0B3ep/a3CJQTD3oxEGU3WFb7XSVN9k2XnyAVAy7XuslUs9nm
JO43TCARSAm3IddtpvV3MtrxRppE+VnnmbpPU2uNgGxhDVFTQm4NpOB4E807HV2wLRBrFPrBAd+C
mz8PGhTlx93QrHjt81fmVLyCKcAsEM9i35xOrcyQbm2poR86k3p6/9QCcWE4P4faAb9D7MXyoW13
WnFrVUEBCMvlM4EHzMK1MeExpxYjkDiesahWoh2jPrL0A9Agrxp3+SOLSX4jKZTlgNDU9lHZVN9b
Syt87GF9J7QBPME9Ghw9dyxk4buSDJBrdK1qJ80if6ia5mft2D9JBnwnN3O32ahFbP8Y1YS+jBAi
FtC8RznYN/QowjbRf1kGWr+AsdNvq4zZ1HNdmQapUPimb5myc4Ul94ls5V4ZXOuHgaRK5bW5rWwb
lavojIq/eJVsWzsFiRvFHFWVkuHrULDvYhvJY1eqtzRKf6ZKBi29xhKea2Q59FyS6k8m1fZBgibz
njkNEvJCo58JQyOOlwyDBt/dIEbIY2M7CjT8+1VifoqiMVEytek7trOVeeCUOKhO/5r3dRmM9pi9
Fa5dBi1Vuy2Gr0O+j0m/U6PxhuYZ8SC/l214pCD8a7IXEOrED/WgkI3eKj/HwXCE1zWjlnh27BRf
yiATr7Xgp4yMW9/4oL5Amy17ESDDvlG50HzHbO3cj/PRUoMEjW76pvVStXprs8Z971HdrTdOkZKd
ytsfWdW9qS6TnloO2r3jYtI95kKdVDRcfqS8tLE4pTmiMbkoXgZeIg+gKW50O+h67RdaajzZtIfC
nSNYkQeM6U5otFqPallS+FFVALGTqSJ+svVy+EVJ94eLuN5WvP5kI3LEXqIrseoZJEGFLe+c157n
r7J23rRxHBIPrYwkbOyMe0Cmgu5dGeKAjMzhXtHF4LW0XFkKv1UU9ttygE/L4yj2uzpie4p85Y3h
imf0XHyaqgxjliZa0NdyQ2vyp1F74UWlJb+79dg3Qe20ZvlYK2W76wX7yuGroi2aWkB1UXfms0W7
qvUjDkaEQG10kArHnVM7viMHegBu6J1ZDUOMpVgS6cF+nwn6qVZ2OKQNrz0lZe+9yn/JpILzzxLD
ZxkYaHoz7v3IoLZHeeJsa26JW1dpLagoUM42OU+TIiDoubxvxoRWHtcr8K7EOvcIjbqNZaV0V6Zj
7HVmwwMVTfFfPJP8NsuKF4gBxh4pMwPSkPFbWyv6q8W08nYY6t+V1dSdZ/GY3fF8UPy2MT/bWB/t
QLH12rkp6Kj+hvOJvFIIaK7Sttlo4LcWIdwxOAUrEJcVfduDNDQrEetTGuQxEjOoZb4WKhpCbsAL
HCegOsha43tEgK4ZazF6ldmUgYz0DLesawV2Tr+stGKBXaewUDpmDkaviuVboGpGbCVT87SePKSD
TphnDEZV3dZDYXigOVR9K+0rn8UV2PPyEsIJKmjnCJqnfKRXm4AMWaglcNSNIX+CSrnaWXkR+31k
mL6rVbq27RPUfP16cH7ro1IXD30mHjPoPDyynqUatoZ40YriYUiVMLdLruzGDjeWXxukA4MqfY5k
/qE6KRxPT01jDEzav3MwlPV3wqHpg9kJuLWWZZ3qKSp42os0TSIvs+PqkesErXaZm/UvjBRxf9uY
SnzTmzw+DKAOUdAn13K8QUzmZUqs73Cbx7dVUzC6SRW7jXbYqt8zQXZNBIXNVsvebQKyB8SHIrDw
C/za5qWfZErbenGs0UfNkcmTkFEW9F3XVZvB7O97UuH0McoJD5iUzi8NEeRWJhH5FYltm287tC1s
SNTjAICe4LtMDS0CYA1apKwhzjdBtYIGWWmKN0fowzOq5D9Bh07ui6Z7YjlWQ1EN8g7EngNJIFon
vgtVrtjjBprgk6Rm3tjn0s8BinuITQi85CaRP9pGRDu9c4oX6A6+jCz9QFcZv3W0ynzQckt/cKoy
3+I4K35ndpGHO7TxUoXQAGWDCAwHbNiOQA8+KFmksHvd6jrp5cX4ExRaqbLTUd3Rfle17YBRsjG0
IOtlH7Tw9l6eGFaACroRtFZVAZvXmCPxc6t0vb43XE938l9dpfd+rnRwrgytT9BWTdTiMZvIZh7a
Aji1AeCNOhC5YpTg5jcTd1MW4PtoNIKLSLN6BLESLImUQ4qgvtHb4aMccieA1A31uDYW9/EoHuo+
abymy4FOVfOfLgIo8FUl3xt71AKIsOob04QSBenhWc2+M7za4MoHLo6vwaCU+E1ZtoGjDQIz3OH1
47GWcI6hR1Td2bj/smCEUGy2GwZWYJ8mcQnFo0ZP/KaluZcwF425ZvlChopz6L4iy6w3kQwAprpJ
bcUfczR/q4yBHhU/kegFdlXe67tS0bUNTTTHp62TPuoyK7y8zXfcjLxIxbo0HX4Yrur2AIQ+edJE
zHx0reOQGl0FYpkUhOVelTfsFUy7+ZYPRNuYNIuwaaP6YEkJBtCIV2EPTMiNDlr8B4CH410ux8Rz
mv5rwFT6uHG576A6/GSB+WI3pdSDwtX7jW70XYtFiPqPKge3H1HTJ6C3og1T0uYDfrD/gKrvEMBF
l3elk9R7ByK7cA62UfmR3WfftHwY32mSl/qj0qr9J9i6NW8UQvcBK8Z5a9ToQ4jil1pb5taCU/DI
pG7bSS3yudJmt9D1zXeu3f429GZPehXBlVEBDqU4B4en+tZpE0v4VAICoqNeh6SlFd2ouqiDiCel
D65V6huRqz0MiZV6scXqW7hh5rHUKTcZFfYz7rLqW69n7Z2ZgWwm03A6Wq20U79AKmLXZ0a7i7Ss
v3fdKPacRDoaHm/N6DGHVY9ovjc+dCgMN5qTvPYNdDNN6VT3OXyIp6UpWhVrBE7crnByJKK5J+d/
SDuv3ri1ZAv/IgLM4ZXspKyWWpbtF8JBZs6Zv/5+9L2YUVNEE/IdnAEOIBxW71S7dtVaq8bCymlQ
1yu2Fyrp76oWjQ2/lQu9qmL6tbviby+m3r1pc/Gk1n3VHwS9jeqHVpX8X5VMKNMq5XVpycdaTYJb
5FEtCvyFNUZ7iWYlpTNm5a0YGE+R3kVsZSm2da385pn1Yx4W2UGwkoBOR/6eeM3UejRi+x2Odl9W
TXsV6YK6kYRev0I+sHYA5hd2KbZyuwsylPtKaZywelzZypBUjpyindBoyb03Kt7WVf1y2wtSy39R
bSzvR1kZidMUQrlliyCBpCubIM9Du7fMcc91+0cZpJ9d3u2QFEnhUVAEi6y9GpqbwtV+e0oq0rLR
hY4CmdU2ygC2U5iQqw582wo7BqHntUO+Y7zL2+A57/w3aMDxrs9pYdrK1asSFYETy/q3cdCC66jW
HjpFRifNzP8kWWreh57Y/IanJd4GptucRtN191KcIm4hdOFL6tXZNnHF4eDlemdtBzUWwzsaWBS2
kFjejciUoxMMJd80uow3adlota1kAqFXBA1ma3UD+GuT60xLm4zgTaDRT8Vd+TUfuOtssVD8ZxUV
5cERgkL50XRG+U2Oqu/IEf/oPN11ktGvCNtC+uh0J3fI+qeirIn6fNzLrVjVbb6JIz0WnTDs+tIx
uZB+9+Zo7lFkb38QMpQbUpmanagBVcSwLout7wnFVnPjYUtP6fAGcYfyQU468bGq9WBX6LnGIuhR
5IRelVh2HgzuS1TnwFlduYqN27oxMtn21HYcN54hyDtBFv+4ft0+xHL6Uup6ssXt8mAQg+IgpbqL
DlAGWK4VEu9HUKU1EWqpl8xOZfn7DHfkdCBivqtCmd3waEDAbhT8vrtN1aSQT3Gup+kBKduAVnxE
tijYu+EuiotoEwX+iWrz7ywixsu00FG0ZsDfNbwmrPGPZbU1LlzD1xj8erqOatskMqNX0Ijm7ZjL
4bYPIQEMnObnWh+J37Oi/h7IWs1n68dYKizieqPmATQ0TlrR4HCbxQlai6kvnQBsmPVeGsIgJOhL
6Rt+E1mIScfc3ILcEJpSSquboiBgHNOd14lwwxpB/9ayQN/c2NK8O62mzmKAvjyIQZ+pV3kr3VPG
bxHlbJXMSdRGPMShpjRb3yxJenoD1UPYC+p9oQcm1Lz4lxxqBLPoTt5LVtARDHb+NT3Us8KWyM5+
EZrMuwoU1+s2uYxgi5DqiITBhMmurSLB3eRx5L/2umfaghEzD6DS0JHLMyg4kpJtLVn8oWtjJELG
IABWe/Mxr6vcrkqfHpXVGDiRF55EaQgcetw/J2L9klHSulatnPjOG2vud7NyXD9JHjIxSZ2epMVr
qqePY+4TiIm0WtMbkfPsZ/6VxH2xD6Tc3KNnInOYFXMDMj+9RstTLJ8gdsm2qbpFeud1fpHcI9jy
VOvid5pnVc2t69WqeXRFEaWtUWxi2y3iX4nWnEQlfpGLUmO/qu2rL2r5ixlXUm4L8jC+5mrT37dF
eWsmnr7hoozY9Zb5vQ3GV3IIqZ9yB+aCePB0TfgepqFok0iC6xAYhezvAvqbPrlIIr3qHr9ezTLj
Zzs2JB5U5YhiubYdhvxLFjaBk4aci8Ss3qrW9Dhl2ava9akjjbwF/b7IbIO+xftCj1OnUuB7Nb0l
noh7X3xTDV6R7Td+IGDnX4+aVHCBVkZsx72b3buZ3DdOFvOCjWEhbWPAK7cNwmPiTho99ykzUyvd
0JkjzQ+j2jxVqR51t0E0SbLGOo8634K/2HTum9QOb1Hd3LRFiAq6nvwYjPE5I20R8WDK2+Su8c1f
ipuqdlKAJd4WfsN11IlSg06jCb7MNFJEDk1kz8Au1BkLTssB+cqqMwPmmFpcaZn4U+y1n6rVhE6W
4iC1RPwpVxByZVyRPQZMBqXXBBBE7zNnhVt/GcFnOYMpuZyguP1TqKNgx5rhOUNpjLyASt+7rdO2
uc4VoVHsqMtv3dETIK5qQKxCudWkTeTpr30Oh0QKhsc+1o0NT3ueel0Q4lisUym6r0IeCLahxep+
DOLcGUYlPoyd6e+y0G34aUFx1Lu05Q2fT0wbNyy/o8BQb4KRCJv3KQ7bH7L73lQYQwfxNBrj9iR0
Y/wjoqPcV4ivaXtAgK18CIHa2zJXT+t0hvo8Ipv2UiDTcTDI7IWO7IvRLbp62kseeQEnXC9r4Jp0
67KJF5VvOVjPq1Huu2bjZoJR7NIs0fdtU+y0PBVfeRB3mwQA4H2LVOy2SrIK2oki/YizuhkOrQdb
n7cT8FYPT8EtaNlWLRZOZVrjPu/Nr0y9axOPwB0yCVSHUTxlsdodooDXv9EeeAnurKC2rsXS6Oj6
4QbNfV1HpXpr0Xx022iBfB1UZumAsyg3ald/oWSgHHRB/mb5RW/3mfXitwxMiTRb97VbNxSfO7cm
AI+8X0aVfyMkM7ajr1hXXak+5BYwld6Iuufc8+t6W5Zi7JRiV8aOIIrpplDcYFOavGfqwf1poN/m
aEKMYKUaH5JYPsiFfsiEISkdQuTCNvRxWxBYWXp8UMqvpnKo9cqWBu1N7r1yVxW5dKP4PpBcShFv
GpmPH75R8/5ORa/Z6PGkoxynDzw1v8iVF22jtk2IOKtw11lGZUdNFd+Su30OhkL8NghBfpMkhpFs
Ojf/IQljt8evBofSH/V7V1W7Y1d6Lk9KJJZEIzwl9fgr9DJt36LZPtiV4oe3IWqGL+HYZD/iSutP
Zmy9pIIY+8AJdTJucdBuIo6FE9WSdVXEQrIJUejKbFLO6i+XS+QFGFIrHcYw/JUTIdx4vSLeBR4Z
0b7rW1vEx9yMZi4/1FKikqtJBNFuVRd9ZlP4asndozqO0r5M1W6bhXVw28kISbtQEO2gSf+YvvBW
aplqW2b4bEQI2+VEyhso/T9dN0Va1wVD546BceVpia5f9wjXfVFH8l0VyZyrhleX7WXqS9+UerRp
vdI0Hc2TajrEhyMaGVpOPGAJdOh0E8NupDZHMD/MX4LUw6ZvvLaW3G7a2JSeuk7J34KmoJWOiwdF
MGIcv+ZcC/ta4Wm763kKHktd5v2o63n+q1IiNHOr4qmUahklalSrnTr0u9qR5PSURnp/zW1LVVsv
EPElg7kT+T/ppoKcTP6z9yKck952zbGp5OIrEkojgp9lsvVKwbqnha23C8f0LSp5LoYwbQ27dJOe
vKH1naRA6Hh1Ur2OQB0f9F72PMc03ZEhEr5c63IRiHTTcY1d5w6dIzYhvRZk88tQlcGbRQr0EX2x
V5Lv+mGUB8UhJTziUPxB3Y6u/iqRw4tHHK1OawM0Jv3oV1PKtTNYYRWTVmjDYNPlwvAUKVX0ZkxA
nMDtcIqWp3yveXzeCKNZ/HabaRuI6iO/u9r0JSUHpyBjtqHpfbsFJ1ecXIuHrdRaT3Lru06rZoYt
KxmHM006O1YD1elxQrtazbwfISCgJxQ96iepqsadPNZ3rd4pj0A7w8bu5GB6bAiRyvZS+h63y6u4
aEtpnwYjORBg7MBucjJU16NCyUIVk+ER/qh5p3Z0khsSLd1PzuOpLjtr3IRiatqxJbQ2qWdOk6eg
ky0BktKdQlKiFZzCUhEOyR1pKvdBcZqjH/NclYi1BuXZaF9HY9sqh6z7fIUXOR+wOgi7wKRSZ3XL
yDCJNpJIoUS9kcKDt0bTX6plgJyaqscS/5vDEjVyWAq5JuU5EbaV5khryssL358wFaCaILjQXnWG
UEsi0bWiyjKfa+0nbpWNeLkcs7AE778/RwjrldGReOP7cd6SMzqo6ZVHBu6ykZVBKLNaHtn5wSTt
Y4LcuOVqEVbKrEufB2JETwXwpzAip7+/Q27IZHvoraMb4Omv37y1FhQfv47+I/QGkF+060Us7fzr
5mApghI0yjOgSOHKTA6X52ah6nf2+dnc8KRT5crn82J+axlX7XjVDXsjWgPprI1idg7IUFL3EGrl
OR1/jf0p+Hl5FGufn5WD5bzKPdATynNeH8hwKysrvDhJ1OuR2wAboGuzNUABL9WDXOPXizszsofc
Vt+yNTHepTHAmJgEvHk2fhC1cnPJj/IQMEjSc0sOmU1v18/P0iThMunBAv6fc46DsKIkjSb0s0pO
MlC3SfZZGifszfcGjPO9qofZGOYIyT03Smt35sYV1xgFS5MEtYReLAokdmydWxCKViHzJKvPX8ij
2bq7Vh5e+j5CN1NPt4n8MUeBdJYZBUre6M8d9yFRvNEJK4swzcEMWDABlvj5gI8/dvRtIpU6qlob
z213P3ob9Ei6fflkpZ8/EWdmZihCIQkjzzIxk1M62Hjx5wEfMoBdDVYXLJIPfX6KjBSI72cGQbN2
F/UbLdmrlIxLEjOX9+zHCwIMC9gRCAPQ2GHmnC94rUtKm+QW7w11DG4HLX2mRqE95E2rrlj6SPwB
sAZ8RecQwr5gI5+bUqaHd2qK7rP0UBka0rwe0ItfufpiBZkj5I7UkGpYkYP4uN8AsQBDgL2CYXnO
LnMbPTONPneffc/bu4KwO16evoXvw6mGuDD140Jbboa1MAaxi3U3D05F1t2nUnKtSJ/VZuZHv7cw
+c53t1+W1FaFtmNwaigp1VtB/zQuku8DLJsAZuhSmrNViTR6IjVKFJzCEI/orPL7FmcIsXedGxaw
3JyxZjV5I8YI4j1LMkiAZI+67T8swTsDsx1cub2aDwUGcnFXnUR5Zdt+/P0EZzRkAWwL//yDSKHY
1q6SkR14htYX5agKf9qn831WAL3cKUyeMwEiyRPqrHOF58S4SaV9Z674w48HHDTq32M3CcEiWnO+
f2ShpgGEpEUnc7xKrVOo79Lh+rMrcG5i5gvTvtBEMADRSRM2UJuSNU2XhSX4yz+F48b9/eGQeagW
R1pK8zlVvEquM+/TJ8BCy29SVJm6OHyAorWdH3fJKISn9JcPurn9/AaCYw7qEQeB7zNmsxMViZwU
gxWdFJKDsp29fn7y339+9oKQ21KvjZbPJ+mN2dyVxsrPn/bH+X06UeT/8/PnXYxVqihRq/J9qXFy
g5KsbJOepFroBOaaUODCXuWVCPgb8NikgTU7yn2o635sJenJ0F+yprV72putMZM+xpqTxOx/bUyb
7Z0/LZIKURXwUydhm3eB3W6lKXWz/fSinBmZXQumnkL8dzGSKTROC2/G9NP3GqNAgwqiLnw5QKiz
URSa21dhmp5w6NtRHa7duNn/wxjemZgtRle5euq6cXr6Ug13ffjpa42uU8j/oG6jcfnM3VIUt2Xv
UeB6TqKfdeYo8goKcsFnQD8Dm20xUfDXZ8scZ+Af+szVn3txE1yBBPj05Jx9frbAkQCTFbi//twG
/Q4RsCwaVs7d4gCQSkWGhLgF5O/5CsdyoI/t2DFBJfgug2Y23YqF6TfOTjZoCe41ukqROpnH4qFb
SSSfTOO5K3eAevRo57a7y9O0cNho6sF7ghTH31N9PogMEIOcUeB5RtTWUcP7TLjJvdKJP92/ADlI
sjN08US1cWJWntvJgQ4HSEOaz16Y37jXyWqUtOAFzwzMnLgv+345UKx8jv6AoqqDnRY4RgxXdOXQ
zYNk+BYUw9Gt4i08waLn7PhWUt0q7w3hVBvEYzI1VvlaaL4YUBea5mq0hg3YFpKx/uHySv1lEbzb
DRORBHQ5sGG0sMCzzzNdaR0okuf2ymnoKa1Dy4xU26P++2KNg7IPaDBNqjb7EtRa9+YmcvPWZbp1
k+ad+yex9OQ6dcUvOQ0xdonsWragjDLVrBb0jSKAJKyLCn2KIfbNJ78u6GHWyP4DCr0dLd6R2neS
61ZxYJl0hUcZtn8RzJTybF5t6TVv7SkC53upUQDEAbq6qqjV09oj6oHnJlYU3wKv8586SztB6xQ3
lydmWtn38zL1QgZuCF6bDqUTsvp8a8V+k9FyJPSPlv7T0g5hcEqCa7W07MKq7M5Y65ExO5RI3WAO
osSUNkUcbb7+VQaA0usKn+arV1JJG9QvvfK5eOd/TUxXB2tuwhyaHZZI6gpCNtM7gtMzpec0/Bx3
YPq+gdtiuujoO53K8xlLJX8cLEqtjwV4b0k9yc3nfPtfA8TjUytN0qZkBc8NxGnaCHKlWo9JtxV3
Rvs53/738wS0JvlYCd+rzc66ZObGIHma9Ri397et9g8/HoIpKUe0+uUPSoG9qKSSmBnWI909Mu21
S1aeQzOXO/16pBxJWePWUcqaP+hDXQiVwe+8Y6XZbvhL0R3ZskvvcyH/Byuz69Wz+iDtvNY7xnG6
B+Xzwyijz0UI/2cC3iFBM8mieb/IVnTbBLV776gPw55i5k0JVvfy2V6eq/+amJ3txEO7auwx4cnX
irAxNcdP9/VaDmLhSHMnkfPiGmTXWrMUsKW0edHCBH6MS80eFMR6rornywOZBQvTXPFGRYIXsjsn
Yt7hVjLdeixhGz/WtaOWB0pkl7+/MFG0rSA9TtDDK2aeJE/EwIyGWuTEZW+i0IFJuM5b2ek+KWjE
ONi7yMJIsJaZKHN29PrY1Dxwndbj+KuOHuIvTfvp04cBGlBKkHNZk7noOUDhtNQ803xMvdvgqtA/
vWeni3vKAFOx5BqdbShJqMjUxLL5CJVkuNPCq8vL8GEnQcElCfGXQ0QmYl4t6jXBdOOgkB+b7EZ9
k7sbyfys78MCTEwI4yh9TQyec9daCr1bCkOlPualv1ErgAPj5/IdCvuIJYYziXwpNZ150wfQm6Zf
hpL6mMR2m1wl5spW/fuBswubFeaYKZR1yMqhfXA+BK312ip18/HRj5sNqHk79Pd1DwwuuE6LATDi
fTA8d+I3T9uW7sEtVrbAXMlkGiBufZKXkRACkufMthauSwkUdXyUtCe1lDe+qyFXcDMCBSKSeSjL
jfVn9FZ2xgcHwL7jUcujmRBYIc1zPuhOEoiNEUd51FMAyTdRveJg5g7gb3SoUCJD6QFJu/mqebKF
MzZa5RRoN1/3WXobfb28tecD+GtARW6dYSwkYeKqqi1RbJST2HobKFZlK2/+fxZmT+YqqSVZ9RkC
rbWEvfsPA5BR8adAw6U7dZo5XwE/pXCSVRKfV4V9EPqHlahNWVgClAuQp1CRixA/qF8oXUDlxCyU
E51MkT93o+jeM6T8Raoz71HUEHsUtJHmfZkbblzEEx0tyrU7YEkAGdrOqHaG0mjXuRzpT0mV1Xso
lfIfvevu3CFODqLcmUA4hHBThEJ+ZY2VtA81AUaY0ZAUkyqQ1GaV79oaaG0L4Qx4td87Q4A4gAPk
q7LzqBF/F/RisBsX9zcOBK7gU9cU2hd8IPub0gjudaHi38ShoCZNPjyKKLk0d2p1LfifDWA5TIRn
ZIkQdCbBMvMgbtpZiquK/WMs/5aUAAT42+WtOKdoTj4CCxqv++kOIvN7vllkDyCNV3Q9bra0g7qD
++qMtd3VD8L4CH3xmxbqW60HAF95h8u2F+dvEiCiJZgOD3V2RZGiz8QsyPtHpbG+0Cv5azToz0q5
9myan+dphDLhP+q2NP0gKDkfYTJQbUWKdnisCrFloYLyKo7iNYTJ9JWZr1dwslQW/srozl9LgZUI
VRsKw+NfkGHNrSi+0TfF0cQEKPzT5ZlbHNI7Y9MBfZc51D1Af2nucbFUAK6SDeCNtbtrKnR/GA+V
gCkIIu8zH49U0v3REjQ2t/VsxgA+9XjfFN9yqbNL2XeSwbOTaieutSBZnEbCYOQd2ZQfuPktrIMI
eZ/h0W8qOoe1+qmnnBXpmeNqzb6KxZU7crYHVbyXQgmehy5saOKxma+skigNk75Ij4OKGlR9KOOD
B/rt8nItGeHs0i5iSqjwpj5frjihtWwTZFO78bck/+52tBV7vWxi+sS75fo7jvcmZuMwI7D6lo6J
PPihK8FVbO1N13J6a5vI3q7x14q1i/amtx1kNDK/8yeRn4xmKgtBemwF+iePqqMiTywk7aZsH3L/
l7AWb852/N/xkTtVeGbLIKzmItiDOgiK3vr0bYUZm1cbY8i2l2dw0cLfrmkETWhozOIWwTU7XfEL
SCbuzhPeOuNz79T/HcG7788u/TBXozpFaOCoRoot92/RuPn8AFTq2RKhHuWpuTpuU4dy1ohCeDQU
h+ddvAbsWdrFwKaJyDktCtpx57s4iERJSGlIc4wsx22vBGFbKJ+7Ef7O0XsTszUAbZuKlkf78q4r
tmbTHaWmeAgKY395ppZGQr4Z6U1pEteayzkHuR6IRtZERzrXWfGuq/fJGsRgzcTsyPuNJfeW30XH
uB3zvYk25p5UobuNqtW04Jqp2dEvJhRxX8ASZt0ejc6/1/ursV25cWYh39+VmaojeORp7ecyW0UL
Ar1sxehYpdtQOYy6LZaO+/PyuiwdwfdGpsvh3bWWoyxiepYcwdq0fkNlHmBbditrv2SDjB03Gq8T
GUzJuQ1aVkhwMsP4SB+Gie2x1u1hYTUmvXOKuFxTvOvnW1gQRxiJQX4Uqq9CX/OAeKohKH56os6M
zHxJX/pm6ElhfkR/An6KLKxcWAuTdPb92ST5wlh2psYgdCXcaO1TVOorI1icpkkDklfK9MKfLXWQ
JG2SeCYNskd7+IawQLSyl5YNTJkuAK1TBuF8nQ0FHmzSjtkRDPutNuTXZp3dFm76fHklFu5BA0TP
f8xMM/luy0YtsSfSVNmRR7HdtvtRl52+b+zBu1elb4H/7bK5xYVBqGpqQcv7a15sTbkaM1FiVF1Q
O6Rfbbn6lwG9szCbNzfTxKKqxOwopebBou2ApD9UXu70xqNqhnaQfL08osV14rFNBzUVpbU5LLjy
NNieep4dRzmETzj+GboC7I8rXF22M22oWYBkEKr8x87sXAbwuHKtaLKjMfHtYrnVt1I1oLvQw0xq
jVp4AriarLyUlwdHXUCjrDyBhs93B0WnovV0dkdHdanYN+6116yEFWsmZhdNUGRSDhU/O1pwpPRr
7xTm/3RWJ+y2qJF1+fBE1Hq9VeoSadJQe0rbN6u4D/LtP6zOOxOzB02ejChV5YR3WTY6kXYMapgN
+m8/+i2Fm8+bAhU79YNB/4h/OV+TlC4Caly66bHxLUfO4js3yaAXSpUdj+qrlEB2v2xwaYUIatQp
2OCJPb8RlIkPpA5GepQzCVUBlC8yhCiitU65a2bmdwIuW/INxiXIv8Oss5XilyZ/vzyUpUP0figz
55CM2UBG0cQG7U4qOd9oMV1mC5vayFYfny4bWwg5jPfGZq5V8MYk82IGZLE2avlFG2ASydnWzVeO
0JJTVelJg78E0/Wh47MoJxqIcC87yql2IyjeLRSzFRNLi6MROfGw0FD8nGfjDU8fQi9gD0RWBkX/
YRS+NNbKk31pGO9tzOarlDrBhZ6aHpN+k5c2UkSX12NtDNPf31112qCrEKz5Ps8+uxpREmhbFDtW
/PTSqlNkm3LHPPXInJ9baUlTFbreJ0epl/eC+oB400ZJfmWfhM1MAa1B1gtNMPwyHYlmo6nQm6FQ
FiVHV3gKtCt3XJmtxXHoeBi0JP/6zfNxKElXWQFU3aM47us4txufTHK8/315TZbCD/Iw0JpIn5Eh
nF0w5D29HoWc7CiMqePnh2b8rhT0RG83huJRNVkLPP8mHOfXKNsY6gIZmkkD8HxYmWLEZanH2ZEO
7OONQZ7XCYVS2Yi9JOxDs1AP6NS8AObJtrmsDVtP0cMtJDzRLhFzsaVCH5xBAT4hB0LmBLKVXbtU
qDeXp2Vpq5JRRC1weuN90LQ24K11Q23hctMvkZyjtf1Vbv7hbn9vY+ZvaRUjCpIopEdRPgrFAyxL
W8hXjvTi8r4bx2y2wdikHpIW2RHN0GtD7p4MZZyI/NdFmG9oRVbQxTJawfOtzd3MjSSS3MadydyV
XxPjvkw2bfEvFgDg80aakP5zZ0hjl9FAxIGQLyM32l757c90aFfO3+Iw3hmZDaNPzNEYBjc7tmnu
qEJgF1ppV+HpHzYa0R0cD4pRROTnx8FAVAXFI50FQiSjG/ejbDgST5rLVpauXYIvRVWnFB/Y4HMr
YV4oTTcYxHgtInwIdmX7xCrtoTj58e/LpqZpmZ/v96Ymt/bOyYdTLxG9Idbr+y9de6+sfH5pVXDt
k140OTwgneefN1ItNiJQ7GRe4lvPlHdS510Jvvm5sslf5462KzJhk+TDh97MhluQ42lHzqaKrE0m
Co+Caf68PFNLi0IzQQoLBCkfk0i5hByrMEbZEe+V1DvL34n+XslRTdleNrQwZ+TcWHfa4JB5+Vvl
fbckZealrqAY0TGqf8XhtpB2kbGyLNM2na066pwEQBOOiX9m14iVhYJmaEJ01PM/nQvp3nIsAQGY
9Ao5v41kPRRrndIXrsczi7NnSxTxGIzYBOyz3o6Uu8Lz7WTUHV0cVg7P0vSZE9fHoGL50dv4QQtm
BIW6Yy0kdh/uSuQHE3Mlvlscjvq3ATUSARyg831NPwN/NEqfrJL3VUvyfaQfwqreSNlar7vF0UBd
0ekcA3NQnc7vu83QlEWK9hibQRVeUUuwJfNrXaxE+Ys26D0DDwf0JfKp5zY85Ju80Wdt0knzZ6P4
D2L3dnlPL83X9OCnzjNhGufZGT0rApNuqDFpE80xo9oWpX4jRoRJw8ox1Rc8mjXB56gm6RSVlJmL
RhKtHcumjI+WGlSPhd58LxI3zRxNCRPg9onw6KbuA6jdnXAMIbYJsbbLCIAQx0GFFJHf5KshidHW
qsfKLvJQ5306pl8TdwgO3ShHf2KqBjtrlK27SC+V6xZZInQOEdfSco1ChSDXB0rI/RE0bWqXXdfv
I0ENNzwW22NJS7C7thMQyRCR88viWrjRc0lAp6lSrF9i3qg9al5ms1GaRt6MY9H9qdWwdJR86N5K
xJxevEQLf3lZZh0yZPGutSwBPoYcyx6o9UvYpq2deaN3CAR93NP2Rd2hzIN2kuCPvH7bzJZcNTrE
UZC+NQqAYgEdSwTZgGCj073Gn15cds4hTQLBV4G5Od9ZVYg0beDXnMViT8ut+16w83B/eWstrjc6
heSwQOup8syXZWNsKEjvRccEzO69mJbby9//OIYJNkT6GElv0KVzXqquF0KqVpxAdL/ekPzZ1mX8
2vnSbSIbK67r41Cm4jzdYmD9i0A5Zk5Sy5DwbvMIU3u3oeCy8tSa1/65Jvk+GDHoiKQnP5zCLJNG
BASpgyRUJ5G9r4iSipHqUdbuUJK99rL+pi/F74Nr3sbRuEc64qsYRis/Y2lCuT8R34Y9AhRglpkT
o7QUIfri0kTr2AfhQWx58GtZdUD917m8eB8D6mnE/7Uln29ADR6GogVKdGzGcpehrqqPV9FY7/Ly
ySzNu3DNXS+uIJkfoBsyjLH5xdo1paHyUGCGW3cHcf22lfVP73eGRHaJXYmc94f2xlJUWrVJppG2
87gK761K1rrVLQ4CeDPvPUiBwOXOJ631hRRgiBIex52lX5drnL2l9QdsJeEWZDBqc6SBJ5RyprUU
/RK/eYhjayuFyCAFCO6UprESGC7amjgF09U54TXOh9KBiY2swg2P4Rh2V+ic9rvSqPpNayDJ6VtF
fry83z5epQAwSTDw0oEchTr/ub2oHVzL6kL2tryPTOQlSZPtLptYWh3k1adUCQ8Q6KHnJvSmgIxv
ZJjoPWPnGXK+bZAGXXntTl+ZR4iUGwD3iuBbEFU/txLLSVohTEhpbjiFrVMjnRutMfI/2mCyiDM1
EsH0J5t3l8hiSY0QLaJmCttETL5oxU9z3EnUnjx9TU1l0RbaCEBvRbyfNtvTVQ1XUav9iJx20p50
8pqOxmubWhrC7XsEQo2fo+trK65ucTu8szpzPxaBh+TC1z/Wfn+YIgh6CjWSQ2OSbOXqWLRkAlYn
FoWENE9vIXkXRVXoRUct+5b2Feo8T/IaxHjBBlsacLHKerHNZ5u7Q09tKH0rOAa848Z2Y6XyRl2r
DCxs7zMj09/fBbzehMoIQ4wkP1Sz2IQkPi6fn8VRUApmWTRGMw/dxSET47wpwmPeFZu6Fl/zIb6T
vWYl6bE0DsjNUJp0agEfQJmwU5oKPDbjQJrsRQieL49i8fMyPhQmIynSOcTIlNuaoJrPu7QH0A8y
YomXDSwFC7w+p4o5bMlJ++N8IZCvr0ZZ7IOjgjz9bSwLz/Apk11J/ImOOuG70Wc/S0HT7hDdatFq
r9NrM4v127wNkU2//GsWhwtTD/SGyuN7/kRJhQH9u14Njr0sbNq+vfM79+WyiYVQAew/Jckpjfix
TjR0pVQMAhsvVr5ABt7Eorr3q9sitDYS6vu5srKCS/uQBzhYNPDo1MVn8+vnetymRsLV5JZPiVbe
W0VwqDvv6+VhLdyAE4OaWIpKx0I1yu2Hps6V4Fi65cFrxe9+5oKx7Y9Bo367bGpxRNb05sKBUW6b
jcisglTLAjM4GsXGEEFC3HeVc9nE4j54Z2L6+zvvUEyxvog+zLHtpGwzYcRQ04/X9v6alWmg76yU
femJXmHg6KKDrNxr3eH/N4ppzd59P6nbMqtMvj+iRaiA9tXAUX/eBKsOPgxUiozMw7mJSlNaOli4
uJ90m5SbcCXOWbhO6ZdOkgW8OTDKubiJp1T4V9Ukz1YfZP1GNp8tlFH7G0P5fLSDkyM3oRAlfEy4
kiQN676O/GM7CrvWsraKEn+OFjK9ijBBxo3XIzmQ+YUAfL2GyRn4R/+EYv4n9as+fH221rE1BLoX
8HWrRmf1tlrLFs5JHx8MTEv1bjOVeTXEWjX9fKnYZDR/jirJEcIB/i4NPn2k9pKmfxva+s5T+5c8
X8uLLl0UQJ8MiIXsNgDEs62Gz4/roSmgskXyg9YiTPwzhTcsx6ie10HshIq2T2u6Q0sovHrScyT9
w3l9/wvman/0TnILNeUXVLr6KGbuSxtYn4/kgMJRX2KPQO6f4+E8XS26/yHtzXok1bG20V+EhAED
vgVizCmisrKmG1SjsTEzBsOv/x6qpfdkkKEM1T4t9ZZaWx0rbTwsr/UMY+vws83ujfVQtOeJ3dhT
V45PhIBWDUGtD8f16mzLQr8JlOvzs6DbroCo4tG6JQ5x/Vs5eKGgDLCQdlaYTkj75xqaT/wM5fTy
qxMMkB2dyLC3wt66BwWP7zzIlUZVkFrxyFCWyhoYSAQTtw65C5vY9w+pqyNevKkD0FGXavfl0h3r
ymkhQpyde3JSxRfa/ObVjULtmtW+bA+w+lDiXljNyItX26Mq7AGZcSnOOG9/oWn5M+Me1Fl/943e
Er+402X7AuVRWCT1oIm/P74r9wiKw8hZQhCycC2uYvdhJnM3D7NzOIjYfJ5FduM6vDqBrwIsOc2r
vW+1EwQ4wLg51/M9yWEuibbkv9EW/zd/cGMDNAOoujfpsrbHlNhdjURzbjYj1EuL5uN/mCWwCwj0
E9AjWCeaYa7LvrMGceZyTOFXaewI8u63UDlXv8WrKKvd1UvPhWIAosjBiTxgWHTj3PjcVzJIaPgw
+PEB8AHC6mo5szqsWNAWAkVuiBpHAoLDzxJGEHfznOX7qSbTE+ypnMQNzK3K4ZUsD5c8SHh4+qEu
sMYFQIlbstFDsm41+uib/qjC+aMzDi988m4siKtr7lWo1ZpLDfCuMNNAChb0aTTorH50qnmMQ1ve
Wt5Xvxn6eVADRNvtDQh5ppUL/ylk/YHelc95fyMNuzZp0AhY2CdIYQBLvdw9qch5zfQszlCZUJV5
DN17onTcdP6NJOZWIOcykGvPkMwPEahVL6n27qzuA6gB4GzcgmtcmzDIHoAECudlvDtXx3tqZC/L
ysrOqYK33X66URS6+vMoniBHgooeCgGX45i4yosZgheAJzyOL2nzHy5ANFf/6pAAnsVWKwtto5rI
qc7OmhIwMWdevxhOx3u/Bd/k/TPn6kVIwN4CnXEBaa1rGfUEkfDaONl56qw+TktgA02et49B2ps6
ciWJMpHtjA+fKKGHhErYc9W57f92R32Lpb8kSJe1NrDUAElampYoULmrcZvMr0cNj6yzhqtFgjZH
H2fuXG9JWIZJEAzFYham4MjFXmBxam6cWtf2M6IipQHWYIHPXH5U8KEgy59Ck8M34R1RAlZ2aZKp
3fsTfnULQJYD/PelfrROErMCZh3zUGZnu+p/hrKClD37nTdouPXdjcrL1QGFgK16xL5iwFrhRqZj
CNkUkrNhMzZT/aRpUx7HZrxlwrt8mfWXW+rYyC5w7OPjXc7dZOmhmQRWUeZr89QpgHRoc6KdPyXc
EOeh5Y2XuFCPuPFkubp8QdSDmADawktv6jIws4Tf2NJkgGWVpzpjySLw0KsJArZ10qMNqQJYfQUd
A3XH6ROI/2/Tyf13oHDoABgWLBwRICPWaBiZVWE916rAgx9WOxCZ41+bWy/+awvnVYw1C6mGt2rq
hIhh9K4ah4j6deRPB3eUN46Ea4cbACpgg6OgRaHceTmlDuhHJC8dtKjzfeDFQfH87ztgkQQD3An3
M7QULn8fJeapnXxZnFU27LrmC9qiEek/Of1/uJ8hee5D6xYCrt5aQ4Y7cJoc0qk4u9kcLTK9AG9b
QA/9+2jwSMEJSvAwf2M/TV1ecpYPxbmFa50DQb4DjHq9W87N1z7+6yjLN3uV30JGrS1dF0I1I2zu
WtomynyXWRaV1q//MBzUSgAKhmU3yNeXgQbbK8sCVrFn6SZBG/cMLorfp/6/nLWomCzvSFTI3pRN
UiAgWr/p1FkTrSPWwjrH7b9pmt949Vw7AhHjr/DsopyyOpekMC4z8Gg5l3OH15zLm8hl1W4uupf3
5+3qQfQ60uruAlxiaBkx6kxcmJ9A60La4f1osShX9CCEn/jc3s5z+DzDWaJWAg5R5MbGurZxl/Im
ttYiKLfu8fFOdsRSszoHYf8NFgynKrsFtf5bX14f9Gh4OH8RecDlrS5JUlPYM4qyOLOGfvSaOcln
WDY0GF5exbhsAIz3OkhKm3sXMKDcsGNRyYPpbilJXP2weFug7QuKwttai4S2GXTJinPlNHB+tZoE
FkdZ0gFs/P6HvRoIqchf4B4ypNVplRe5EFrjtBpNDnlSKvgWdFAopKU6TG/EuvoBgXoFSnBJDda3
aD63vIcHLSDg3Y499uo/ZK1oM/7fz6+WaJEGoJIb3CAD8aMRDlv68/tzteymN4vDhzQGilDoza97
b63U/lA6vDjzev4V1Efmx1ZRHt2Zbsau37wf7OqHgW4utPqAE3mDniCM94YwQB2D8AnElsjunhQk
rd8PQq5HQbKGzCbEwFaXYc+qAKdhV547D2J6rJqfaBru4A679fiw9QQ8n6MpgtUr7BSd2XqoMvKU
VtkeanW3RGyvzS7aaPAvRXURrLHlT311BxRpOvKSgLEfgq7PJvK1qWAhOeGxsDFN8EdnyvoPU7zI
2fxFkwJQ5F5GlPYI8UA0M86Tdb+Aipj44jnf35/hazcbxR4G7NEHLmF9oNTwuesHg5zfDXdOviHZ
1mFwj/0PVculIsuQB0Mzfi3OFXBY9ajGK85oIO5gw7uDRdjjrETy/mCupcEUJS6Uh5aENHAuJ0yk
BKk2Y8W5IF+Zn8Up/23DpS4Lvmi/iDSZbizPawfG63irD+TB6BNmrSEODDit0T8OPBXfH9C1AEtD
wMYdjebqegVUA/ZfQ/Plnj4IfkdP/+HnF+FtpM+QQF8/hooiHPCcCHPkzWPkw2y5bm5pDV8dwf8X
Yl0SR60dBl4hEL5l1heHyTTq0cng2f3+QK5WVxepmkUZiOAwWiUaeuyn1m4BE6GiCL5OqRF7S1hF
TL1h3Js8zXcQbyJwgFYpYD7C25Z6gqPb+3/FtcMKZXO0bhcjD7BjLpcfHxqten9AtmPNMYA9X/LZ
7Es4NL8f5tqULkL1UJTBnkLd4DJMACNzMhcLAy5N4wn1gPFWVeJWhOXfvzrqJt6VGcj96oz8M4TM
Bt3+lxFAkwKlcOBt7NXv07QLs6Cy1HkOHxS8o2+8PK7VMdDQXnjK6NG/0XFVbjXIrkZ2O3j3oewj
P6Ax/DMj3A2Zdc+kE1NyY0TXjtHXIZd//2rGOFJtUTGAfXukJmFl4qI9OOjiucP+/am7mgG+jrRa
ZLPXA85X9HgeimBftvkeFscbXcitFvQ4QoklUgE/htAwYFb/uSz9pAytjzqVN57+V9cIMNRIZHEl
4m6+HHHA4YNdjUjtPdO9MDUegUS/MdZrIUClQHsIiR/+swpBG8uv6gIwUVC/so9hWqRw1h3Mp/dn
9NqlASWAJW0CZx/MqsuBDBUwM7AMzs/GN0nGXzyJ6utDRe97OkSB9eH9aMuvrXO0xY4DSBzgWaBX
eRmN2zPvTAHUnOuXkPkdGOwI2SHL1QPP3TsGTfAbV8i1vuwiYf5/EVebjVkd+ucS6LZJdg9DXWRx
abfHaZjBSij0nWn41hr8aGoH2FkHHswQ+zF5f9BXP+SrP2GVOjnFNM9iLiDi0UbGTbLixjPz+u8j
E4XaKzprayQvHVxoDpEG9xj/4Kif8FW+MYnXTnbwVP4vgHP51Wif95Zs8dVEMcEpsyoPcPT46Xq3
VB1WA1kUqBc8NITIFzIMZKEu4+QS2X3mG++j6/xh37l7Y6mvhrH8PN41aB8vjde3Ild1n4asCFP3
I/yBIg+2osYcod/y/scmqw31vygYwIKqBUPtTaI8B9CaZNz7GExBUqld2n1huyGIeu8bzLaRZbhV
kv9mcM/0k2L65ZOzH3wbYHplDTcqsOu1/78/BdxkFCfBlUAh6nI+HdalapqqRYC5emgbtRm97ETq
GRbO9M7O5kc3hZOx0LELirxTVTfW/epWeBN+tWwA+cXTVSD80MEkPY9MebLqO+7d4um9GSderPig
SKwXIC74jatn0txpRlPcQY8iNE+W50d+DbHysc63rmrkBkDgpyYUX4y1IV1+sr1bibezPMNfHWsA
xIArsBQ+GOxJUFlc/QH56MKDRtn8ydGwb6w0I7EDRZqEV/XHorHVA1741QFtaC+xUJA+YO30cGKH
tmIOdypq73WoeMwH6IL2kiay4DUMwaEi5rdI4BwF9u6NVboctOu/GK1kf1kcbvgGRGq3Q46uCjhG
XW/RjTCk+SBaMyWDZPAC8H39iEZpmXRtGUA+1YfTmDtuaxja2/XwS5Q6/8e1Ag41tsoyd0AVkjfP
S1faqlWFEueRO+UBanT9Q0AEjZWGis8s/FtecOu1+TcekFmICAbEm6YjsztdtLyS5yxLahK1/tnN
k9G98fBbH2jrKKsdIJ16miuNKIT8YpB3REni/e+4PtLWAVb3aTsoA1AFArTpgt1/IcOH9pYa+tvt
hW+zoFuBQUdZCMjPy2MEmqZZy0oDRMw43eWievQsdxdYLVhEWj8ZFzBkmiapSE94o0RdGb78+yAB
OA0ATgHV7w35ve9DAR9hoGUgxZ9w4e664Kmevrwf5NqCeB1k+ZSvUthAWrlLCsLPzgSZBSGjbIKF
n3W2ho/vB7r2yaCrvGh146X0piis6cjUXLLs3DbBj0xUv0D6gmDgcOMeWl9Dy8rAqQKuxcKWfcP2
JqUZK1G62VkKgcd/Nuw7DY9sQZ5rNcJQzv3TkFvnIIoJ62MFKuRA94CsjGYUHEVW63GoYbtL83k+
WTMsMro0n/5A4THgsJwlLdSmcqiXhRDOFEY9znnZJJZUKqkoUHk5/F2hGKCH2NSAbfR+Om+QIE6Q
C4OR8lzqEiUMPGMXHcJmP4BcFSm31M9cu7D11ardi8IJN3zsvEdvGsnZhcRQ0qshfKhMOOwV4Z/c
uhs/F55rfnWFhAmFFYxqAwMl+cHP8mLTGfQJA4hHx4SOENoMyx+1JrDsBXSgLhJd6VJEuSnS/czq
Ymvxvjo0wvh77rVD1Gt/TnofakZMTNOmsWn1EnS5iL1GehudtdZTNnUihoE5SeAoBgvurK4f9Fwx
ENh9tu2UDo7pACNuUpV1AptH6DsyaUeksMdN0IQwlRx6y9k6qUXiLPdDsKcKfR7tVjwxD+bxnsf/
VKGNJJa26kkZCrAjTu84tcHE5znUPCpAIB4KN/c2dZGzxLh0TBr4dW90238HRFDGHi1I0oYTSaCp
g65FVqT3EFKxHwuntD90hXfPcU7WcDWfSnP0WFpsBMv9KCtbfvB5P+1dOAHguiZb7gcL0zD8RWkx
J0K2IgJ9nCdKCnsjbYopHaW1YbrLv5TgTiRc5yo2tLSxzeHoEnm+Cch9L8QHgJ3dWPkmPYOV8MOt
8nE/5UM9YP47Br9u7Ki95ekMr/XsK5taCOeasf5CZhGOcV95XMdtO3+dWkm7uCRh8WSF1pgAMub8
gDhd5yVj6LBvIuT2VwfN8I01tpaMrSkIXpzJKX+kQUE+srCr7u0CS7Fx2O/WLvvPsztnEebnGatj
2qRF/7uwjPU8V5DixiIRL2FReWjLeeCRUj63fuJREUZYiE61x8n9Jxtm/8PYwWBbcAab+nDie7xb
h3iAi/Re9oqcS1uGdcQaqT/hPdP9ELUYYtvKcFK1zvg97VDzg8CzlaTwDeGw1c6seDAqeHCb8Vko
GL5XlUVgG+9pvhO1Be03A9Ih5Lz5wRRFC2Gp3tuQHrq52bJSJhpU8EGfTrVXDZhn8TN3J/mt5KF+
WiAREQDz5EUiGfMPKUBi29Gt/ecpxdxHPupbKIrr7NEiJf+omvqbE9TF5652vuYpuk/TONWwxJ7h
0T1a3TbHV5otQ7f4SOYJc8s+u1PvxHB7I4nwqh4yNFO1hYlamFS5/RWu1ZQmU9/BSE3oOu5ojX+0
EPriqmefIEsiIqKLMrGBjt4Exu6+cWzPOmZBwR+8ptcY6FLVCUdgLn8E8scAXV0oYEaD+5srOkcU
1M+EjIXGR66X8o9Wkd8FckcK2cXhyIZk9tMqoT2T237yVFyCUxyD7k627tA2B7diXpLzLHjpPGkf
B5HyWPGJx2XnepBhCVk0zikcx7mx47npQIwXQXts9WjFUvkyxzHYwRxVjGIH1dLmczd41g8ftbVo
9uBRXgT1EDtCgbOciXE3q7BAwaX0ImxkOxZUFrHTaVg5NsLrngFm7eATL8JdodoqbnVg/gyQe75r
Aff6oSuhDq6T0Yj1Vc7hqVPAEB1+znucPnZc0WwEBWMgn6RbdlU8VcCJ1LnJf1ALBdtIwKohdmU7
71jrD0dXNnRXj1awGRUZPjs6131swpok1jD0Oz6N4d4pey9WJnM+4+URRjJv849O0YtdK/A4GqA2
ezegu3g2qa5xhltmj7JnGEui7UedS7pVFoBbhe9PZ6k6neg+7CNezn6iw7w6DVbvHy1ogu17bc0b
Xvv5l46PxV5OE4HtOi0B0LCDu0lU1dHvYOWe4nU7oToWqru+8Lz7alIysez+TIkpY5myM7dImsCF
+hcc3UQkxhI9dqU+IysqwPK2TFSkfp8MhSe2thXg1GDl/JiPvYissCJR3jS4HbpZPHRN2MXwXBgi
RwF8WPU5BHq8tNx0qqpRoeuoPLaNg78Jf9T9IHu9FX2uH2anY2CRh+3GhQPfBjzrKYY0b5VkdPL2
nNtkmwIIsEG/GdIunOhvuHrVZsqk2MwGPguBVcNzXlhyU+dY00Pl+YcWoIXY+B48lyyo1mboZz00
g1ax35Ys9iF/Ebl91p7akLcfalkXu85F3EC3dBumdhkxnptPZa+CpBn7OQJ/0X5MMxRNXS3tQ87S
fldbXb3JAm2OrBfjRhWDv20B+dp2OP4P7cKdtdrcP3iwcnrWhR5jq0N7EMkeuCs1Fk+XB84myAY/
mQtIzlsT4JfxWEOl3rgdT9CFQ4877b17NYUW+Ff4B02DMp4yNMlYBXXkYsSpMVl5e/SZIRvZlPmH
TgJi7XZN/aGtVA1C6qxfmha1GTKF3rntCP7oslWbwRr677messiEUxMxMsBMgvbjrtQOB50DsxU5
jJcbiiZdlNesPCgnBXbBrZq7uoThgzsxsW+xirGnRf/sgTz1U/paJkMbDHtHsDFKHShkyFn/qqjb
RXD9kpFDsM5MXpE77Nk0hhuRs62DPNtB7AKHdx/Oe8DDsMsAGEtk2buxKZo5cmflHfrSGh6B4/S9
I55N0xhlMpVbt/Ofc8nroxl0s6l6G4vWn0GvSitIRmnbP9bcHbZNQYMoHJziYQYEPva7Okisihaw
+UJuBZ07O3ZNDVVwXn7NSxvIFm/2DlD0SrcNmjXbMfR0ZNsqjKbS79AV0mhQ1pRtauMzuMv6P8N5
+NkCeft1GFICdXGBM0879q4dKolnGKzuJlFDC6WtvTs5ZfyhszKxc3NdfcpnK40dqvtdrko3LjrW
Jg0XMrHhTLGldtXuSlgZ3CMtwBqcAKA3OrO3oNWzDWohZ80zRiOQxkWsmpbuRFrBnawCpyCZltsG
khX4ppNBEmFy74PxUE32cguKu+j0WrE3gEXROMOYpH5uNmnXiX0JZ/fTLFW6rzrdPRYzijtW2/uP
2EjTxkjOn6outx/bssog3OZYW0msEQgqPLUn+CwEUaFsmYD8XW9l3qd9onWgnycQyhWtYuXSpwZZ
5obobPzsh2KY4goaF9/cYOpOpNH5L6/u8y9s9vmGSjYno539zElOotQaVZynkBUoG+bG3YCEFt1d
pAJ0YNu+Te0NCsJZ1AxdkNA5NJteCxOnBegFQ+3xrbTA/oXwhbdnRPcbZREsOqjwR2Sovk4VAzTT
sOIpBOY5ccsM1VxvnkAZrsPIwJxlw73K2mRkEhuf8syGQE/t0J1XTvOwhcxtDU1Lk0Zexj/z2QNm
re/br8gjMrrx8DI/ZZ4c7incJNRRMlnXSGlhq4G6gE6kB70P2rLukfHg19jmY1RXWPReWmdbow1S
U+AL9ikbce8UuAeFqvzNJIf+gKKjhvM4+rwBr8qvrqOCe8De+o9Bb6lj11Xzybe48KMcSnvVXctn
auNFmzax7LoZSTfqSU+dwYGQObOJNZRvcKegxgTibw+qD81PHfj8H5CaQUskrdU2Q8H2vjRD+KKJ
SutYjrU+GsNB4+5Te2wiUJPFb3AQ9cmzgHZTPMjvCm+eE69yCYl6wFLjBtndLq16a8vaCScDFX4M
xYgwmR0y7lXVZPuKjV3i5cG3HsvgIa3rHrIKafHJgKd+P2QVHFuLxYdmGsRLJvW0Na5fJXoOXUhW
NvbH0KnFyeGWgM6KyPAeavSuGCZ8wgJUg0E18FSYizJmNVL0kukA5SrKjlk/l5uK15+tru02pfSL
+1Lq+g7mlf1D5g58X1O3eaKqNc+B3/CD3Uqsks7NDw2Vf/D/kkk2uhpOh9iWNJuGHYNL+AHvrebU
1A2y+paEKOZ5Y7rJcj6c1FRZkTUGcuM6vYoKD2+MAj3VFzelztZvqf3EsKc/9rZfbbIsLZJSjlki
7AKSLKYZ7ux8LreTP0wfhFf0HzxgiHByeiQqR91t2zyNQxkegK3/lKeelWiJah53xjyWRTk8OgaP
pQ4nYQywWrd1HOVtCetp7Hb2uMvoQJK0L3+neatxTgzNsWoFeaycUMbK7hKzKC218zig7hr29y7J
+u+q7AAgEY37AI25EA2skiQ5UE24pk1+zOwqj3mf1QA72buMWBFU4urImp35OIIDselT2RwtpvnW
pSkEKAFp+ADLMbT5AKNKTN8Wd0uDYKtqyeNwHsN7Uss8qSVjqPQJ3OigQX70SPlLij58sl2ccD6r
kbKMjYUSiKsOExfhd6clBco/qU6cvu2f/KL07kjJ+mOg7d9+UOFs1i05SuNCpNRIL0JJWm1nCk/R
DA5uMUPiF9G2mja+1gI6P6G/sYwhO05tHQkVyj+eo+Ep5nLrqfFzeRSVLrY5H+0YJMhs041yjnB6
W5uuxZ0gaFcCSdEjAWXwyATouT1VhM57a/LCKMvrMIEClRXnLFOHgcK3yIRZHaVjnUUAUtVf+wb0
PBBr0sPsAN0922o+MmfKv6M07m/Dlph7qLv+mWSuXjzXwlzS/NPIOmtb6fSn7rriuXVlfUJXHXaZ
xnFOlRMMEVJRvhkcv9whCefxoi+WoDAyJgDquhHB9zloYcG+EpI2R80hNROhZGI/2vCciXU/9oki
5WNGRnJIbeZtOJusJ69HVcKXXnUHZ6vqYfDkeC6EZV5oT57nvoBXaG0X7Dll3pM72NYLKNQEjjyq
griMZNnJcxok/0AT3VXAIMbSS/+wMtd3gKSbozM05cHDdRWLzCBjsPJZx7Yzl59Srj7U2RQccymh
pVzKOi6FHUZj1/I4FbS+cxti74bSDuOmDodtkaV53Lj0E+rl4X4WqvwDOQ4azVO/PLEytckpH/D0
apsnvwdDvXfYTKOqJvMHH1X8g6+JjJHh2rsgKP60Kmf7wWnyxHAfaZjo3LsGQobbwiL3WT0Wcchr
+9S4wzJtwXTomcUSSM18L4Cd2yk8trayVRpFBDePFUG1qSwtZNh4cdEjqn7mpULnc5vONl6QRhZf
cstqPwNB4R997IedcEEPobUCxxbpUyTylCdh06CWNRRkD9/2+XGwwAbIKlp9aAQq/Hippnd5GDqb
ojbW3usD1USj02VIJgLI1fG2wq2v+kjUBduUsK+JuG5+h0I3kcK23luoG2yg/AzGn2mtzVzX9Rn5
8RxZqNlHjY1VxBkdI6c15CEEpu4+K1pxo1n2tnSNSh77SzYjZAGfXdZDWzP6dGbhfAL2xnfu52r7
fhn02u8v0r/4ZTBloKFy+ftlxzsfReX51OtHIw+Z8/z/6/e9FXJyhANVSAR+nz2pNDa3IDdvq7gL
lXGB3S9Y1zdgSROEuNdMOp/GSqE8eHTt7SRv9V2vzdHrIEuN91VNuqMFHf0BQfIszq3olvDLrZ9f
fQKGtkpnevx8gDpjdW7413//BGyx6AK6CrKM63buFDSTn6PadCq6b6fOvQHdu/LXA1IHwDHUq8IF
Yn85OWk79lY7+PYJQkbfHJSDUPH6N5AHeg2A0qHnAZss6KYhymUI+FaPed3V9JTaxROl0OH3J/fP
+5N0ZSEhBqX4L1hDQAlcxgB9n7nop9ET5B5Jd2pLVCY+vh/ibWsDw3BBd4C+BfoO4fLvXy0j7VUe
OusVPWnci1AMeKZqQEFefQvAs7gBFXjbdljIqQsEEcB6FNtWx8aEwmIz1yXFpWj2eTEc51SfwV74
6HT8pz1plB9v+cFdWQgI6UMjBRwyBzjOy+HZtWVC6TX0VHEZqWPGf70/fcsXuGiVYhVADQ57HDqd
sD5drQLl5MhhyjQ4OeWvGZ41YopQO40MNr5NUPW5RVdeo/n+LjuIkaApibALEf1yQLRmTJWZ7Z/K
ISCbxknBKfLbI0393Vhlm1wMKNGWH41rbcayTuP3h3ttOpdzLcSkLr4Ny79/tVpQxe0tH/v5NPV2
PI1H6f+jBvj/xvcqwrIlXkUYcKdno3T8E4cDcoElGXx8fwjXFjw0MZZWFLy/AM++DFAhQQ5RPMKK
gE8iGiujh7YNFGm5/kfHlsXGDxBETNdftXFQ+S8jTQS5/hho99ShZJZNkYW67ftjWSPe/hcCes1A
Ci6m4OvlB6pBa/dN65xm9Mc4HmXlqWzHCAD3uW62tOg+W33xxU69XcfKXYb6nWd+v/83vFkSgNPj
GAelFU1gl65zgdxuKF6tbDoB1RnnWXE/u90NQ7irIaDZDuYXWFmAjlxOZI33F0oH7nQau/qP3abH
oAh374/izapYRvEqxArpBtdiyVXrTKe8/05KMOjLJ1OqKPtHeOfywS7irG5tvDnCsEoRB1QmPJcF
cu0bh+y1yUL6vFgpEXSl1jTzDP1ekA4FIiyVPw6+F1hGN5Fzb0AtgEeAYwNtLoCKcc+uz9Wp8Zqm
cMZT2wW8hG81AESNaUO88lnXRWWWNXslK3U3GUe8VL4It+5Y/nj/o60Ag8tkAq21kBoBC3PAyr1c
F4XFSwkGFcwqUfcIwDgIHSS+noxc0sVDfgtKdDUcoiz4+b8Y48twoDA5gfbd8UShhQfZTaPhT4Ka
fac/e7c0Md7cK8vQwO0AZC/Egllv7KCFTC+pzHgyxv7kUL5tfb+NKBpTSDMmGdGxTISvfpL5lmfJ
1ciAK8HfGdkrQJ+Xoxw9t25BFhhPGqisUQdwsiKxXx5SMO+HczeWcWo1m/c/5JvEAKMFzAiCiVhQ
OMpWl1o2wPtvIOGIh2g1J+VUPPpQzMwqiOWEPfCXOMzgmej8o/Lo3/VDIVmAUxpKkFhGl0P1uk6D
dcmg7YQ7oPB3mcMjaTmxxtWN/1n9o6nJ33hYrvigQBXh3bQ6xxQzFWrYLtYrkNAFioC3/LmXb3OR
jWAegYNBc22xSkcb/XJArqpoqYcKex+P6pCBhNmjTtz/cxawhEFfbUFjgm63TkuxBYCtcDpzmr0g
MTN9guDp4f0VceUUQwicX9QNFoLH6jzOJgstjXYwp7yu9HkKUTjGe4Q/vx/l2rqDACB6mVCChd3o
KkrB0pZSqzInLEm0PPe0Xfpnx1rrWNO9Gb6+H+7KJeO9Drc6/Hs9DZNIG3MiGXAb5nfofJyYv53l
z/fjXNvCkOsBKgo5NnkDpNZ2zTJOS3NCOesDTWscwtNXWXufgo7A5EPEbAgeCz7cMiB9m5xiYWA/
wYcaRvQLyeBy/VVqUAo2eNNJwE6JpBYqQc2G0g7VuV8Ne6mQm3L3h3cLSXdt2QeANKFFgWcMVstl
WMtitO8EMSd/fiF4tdD2T32LfXwt1VoscBYxXKx5pAqXQXxboF05zubE7SeKE9gBWsdSTzr1YxF0
EZnPfrl37YfM+WONh39HC+IoxqmMf3p4LEMK5TK8N1atcoXtnJoSamEo9HKR7d9fNlf23EWI1ckf
9s1Sq56dU1h0wL/vLOf8foArF+hFgNX513qu0jTDGIhEp8jdZvowgqMj5Vft3EgNro4FcF/cnmjb
2GT1taDm4rgSjcBT4P/00++3nKVv/PxfzO+rVwow3HM4lQo/H9WOjGZ1q/xyZUmDcIG3w3L+4Rmx
WtJi8NC1ApfpxNo23TeTJi8NUEHHfCT0BkOALL+1ujUC2BcihweXFHoVq1hT1ZUzqez51KM9T8RX
z72fLbHNqk9e9iuclxZZsw+BZvNulFCuHL8XgZ3LNS1p7nJD9XxqJX+2/GCTuZ/T8dQ7HRxV9lrd
eEZcO54QD2qeWBg+LrDVAq8tCBU0qptPtcN/+Ln9o4YwM7pXaDdkPBKy3IE49HNOm3t3AL7l/cV/
Zcksat2oGEG2+/+Rdma9bWPLFv5FBDgPr5IseYhtOrFjJy9EOklznmf++vsxB/dE2iJE2AeN7jwE
zdKeateuWrUWvPHCjmydwrDTFhVt1dh4UHF8+58+L1JXdFkcjoHK58kabPLyqrH//YABQn76p8GN
8tg8XSy/DuvI7tvRTX2E0gaZiNu315qa54+IWxEQ8f8b0YTEbNPJkez0JVLjHgaQov+cxcYLWftf
Q0CJQ5a/Sc4UbTJ7OFwe3dJ5o3mZPJ7JGp11k1YVxQPFiyZXqd9MYuzmQAH1somF23/uj/6viXmD
HPkMvTbNoavTyQ2tnf6jUuD8vK6NlT2+uMtoCsNxQD5AlHlqpFZSVasnjGjTzhhR0lyZp+VB/P2+
cGS9UZILgx56ty/2nXPwlX0Pu+ha1m55Nf5aEeLYurHHNuuwopVXsrYJ37S1cSxa+BPAzjTwZ5nV
3BzpWwr+vPflbpfYwfdErR+Uyri6vOgrdkSOBjsIan0qx9E1eMcNEMn41K43RlC7H7HDmw1cNaLy
YrzsZTV4vtbCTn6fgZKuXfAol00sbi20uf/fhBC9On5lQXGFCR9gUx3nG2NNJmRxcxE20nKCWvpZ
S5IEziGvI5MkDOFj1qtAdMwd0pK9Wn1gLDhiqH5U1HRwaKfHJKZrYBwlneIJ6VOgdiufX1r1488L
74qER6uTAmN1g9baqb87ALj6B7zJTLjALBHeUIQ4HQGUaFo4RrnsBuUuLLb+DYgTc+1dvrTkc2mA
RCaqjLTWnhqxOmmK8po6mT0BSZKbYhPZxsvlbbW06GTe0IUhHXveY2onngfm3Zdd2+qvnKi6jrx8
EzrKlR3tL1taGg03/yw0wQuF59HpaEDLkoCQRkpald0dFPQTdj75xpXGuiUrdP7akFKgqXam/SGj
v2hKIdFUX++lK/BGlwexNF2zQqYBKSK1V7GD0EwBRHiTMbmjBlDUL7eJZV21+bXZrISFS3v4TzMk
RCZcWuIjX60zQ4fBfXAp6W+6+EcGqidLV54cK0ZE9wjeuNbaYjaSw91XvnY6SZG1dMWiEZ5Nhq5B
gwDl0um6E6tnHaHKwIpU21T6F1ubsvlyeV0Wl50Ab+Z1pFon1rZU8nWRY5PbsQEF39ZToR48v/33
spH5l4rhEavxXyPCDvZKy2srk4duGpN6LL9lgA4K7Rsr4+QfMUX9FHlD6mdnD5Be71JnsoD5R8OI
Aodc3TmS8tTl0z1yWy8VmOfLQ1ucPwcGUbrN4cQQXU2RVHoVl/roykaxsRUehtqKU148OX8tiCx1
MVnAGrKX0XWsQyTtJtrKwQGuBWDK4m4jtzcTiBFri0yRHtqWRaMzcRkNPUQW972JtnlSv/pV0tx5
baltJwomZI5T+01q6d5MgUBs0mGwD63T0lPT7SIrbVcCt6W3FnQPMx6B3Azt9aeHoEPJJZZaygJF
Wv2TKuG9UbQBPU5NuG0oh20cSJgPZZa+/x1uHZsVduzoFz0om2B0K6PfAkW8KsfPlzfOH9438VAY
tIZy6Bgd2/V0ZJYTtk5AXw0j83oynoDTstFO9wTb5p08KvUdxMXOA0h3WitC8DFDJqVXURqXNyXq
Qgdfzcut1OrRyotsaSPMFEVU1ed3vFiIMSbIliDG5QT1d8FbW+7k4Ory0BctQMtNGx/8jmT6Tkce
BvSvhfRdugqY09iuwPW+5PUammXp3CBihUq2SufemfpzaQMc7xx8dDIou2xqbkn21g39Fe8kSJ7T
4+Q6/hoS9opvZ1nTRRjyRoAbcr4DG/U4pAMtl47+ennqlo7DTLpHjpL0EBSzp1PXh/6Ev6akmEnS
vdrDxO9IB3hKnkqFulHSR6+yHH6/bHNpIud1mqnaZipSIZryyy7w7Ir+x8R7zHW4suQNDJloel42
I/L9/ZnHIzvipSo7Y6RWI1FbjIBWTuNRDSLNQddPjr9ayZ2Wk2HhwEe3XSLfFM0a/93S1B6bF56g
6Vh6HiC6yQWpWo/banrN61vF2KXqRrZW4oelW4P7kMnkbod6TDwB8VCGZqvyUKxUB5B5s+HlGK5M
6OKAqMTBoArQB7zS6V6xo9DKHZ914+3VHTRJmj5ppe9tPa0hfRQn1lWk9/GXOg3G3eWlXLRM4EKo
B3mALQb5WkJXnW4wlVV9XcEKUFE3mNTnUNFRfXMVayV0XQgviPQt6puUw+ZnxelAq7mVuvXAfBnS
E4/7dNwX1R3zasqby+NacFwExkRiCNHopMOE06c35kCPbSS7NDlsp+oXXQ9N8PWyjYWtYVOdorIn
z0wbohpELStjPII+dvPp2Zv2Rn/zge8b89dhaXIckVGwyP1U6YZScWtoqcdNaa/M0eLvP/r+7E2O
0kVyNflZqyWKqzrRNlaGDfy9HxgB7EG4QThPuKEEC+Q/0mTUZFcO4g1Cpu+lOp8dkQ2DAiQSyMLM
RZNTA4Vd92mqWYpr34+RtpFodLo8gvkDwtXPVp0/zd0/y6qdGmjkLqk9vVNdPYmtXeukN15k0J3b
3mmDcV3BTbOtemei9zF+u2x5wZcjAAKqbK6wUbIWhoYinpxJMzxyov2g35pfJeeqyz5/xAi4MhT+
qDiJSR0t9pTIGgLZTeQWzu9xvGk92dsGzvRiaulKgLg4IggI4YrmWJ69kvTegZUEZJnb1uZnuFm+
zJ2DGymNHkd7LWZb8GsUwf/amv/+aG9LNZ2s6hDz5u++J8l3pXqCxB2cSOt8TZ16ZZMsORtKocAO
YaZEEV64IzQrs63KAmna0dRPqAbZDg/a4J1CCH82O6U50KxQKsxypqdjUukHsbyJ4kKmNVvHoZH8
/aldkgqIyQEHmf2ZsNkrX6f3HVJKd+4PMO6iYY0pfcnjHBsQPI5mTsAKGm1y9XJv9rfN78u7eWkd
eNjhaZgiC3Xb0wkaqt5qRo+SVvRtlG9tzfXWeMgXBwBvhsIepgQtJr8dqw/Q2KCeZKe/0HU2kjXt
hvMLUiPGYB+RYedP0ecrqpdEQRVZj0ZIq4B/6ztvIa3bWjDshsi9PF3ng8GWAesIQCAyVqJ3zjNa
I5VwNB9z5Ta8C71376bTzwtHMOyh1JgyPp99svOtsxYzLZTLZ9ZUsmwg0Ci2iT/fKUaTLu/GeKSl
J6ggjZgeW9/ftOWNYtwUqrwzm1/K3Cst3Sn0kSrD8+XpO99tp/aF8TlQW9Et1xuPkvNS0stchbdt
qrzbtWAExM1c1wO/JCZ9OqfPyilmkEr4uWzpxkw3sfV0eSB/oF6nl9yMqqQfCzwWkYYIBcsnwBYR
IfAjuflyX3Wp2YPr04wvQRtGr8wy3a55+tkZ6+ZrW6gagWgRBhspUbztlBQ03jdOfTeoVvUAsJbq
4+RF4Wsrtfah0Yf2Tg8D322yNr2ZIj89GH4VHwptlnsdQRzQGI5YOqFIPe6MbBxuB2LHa59Ew6YG
D3GDaFnyoytD/4nK00At31Ze4faUXv3RkPfWGBRuF0Aq01ZTsvHMhGYFf4o3GfqT8PfDgtbHrZId
uHg6Wtqm4iHKow4os669DJHzpcmbf8NeUjdSICd0yU1hM+3JgwU31Tj633LYCe+q0W5vUOYKwTp1
pfnvAJbsd6KO0u7ySixtqfkm5sVNLvHszrcyOqzk1GC1y8eEJlF6t9folJYO/ZEJ8emm1V6VBQUm
nH0b0y61vzyCJf9FPmIW3kD68SygyHNmcmh981GW+30oXU/l7yJtNrp369N5eNnW8lD+2hIO4FA2
euJX2Bo7++DLv0E7rLzLFiyAkIDFlDwbQaDIYKfkfqaV3PyPSrcvrgz/+vIAzgOimQlwTt78oX6S
1dP7yvIL0oW+AoX38KXlCVQaM8rnWl/L4iwNAy15Ili4KGfmp1M7dRT6paR09mMof+/uMvvt/cNg
HDQbEymfy07BMiUVge+Yj4pW20+DPUHXAX3o85Ro/YPR0fN32Z46z8upv4J7n8sRKCfoevAWp+Px
2tbvpqTKQEmV5VNfjDeKTUP0VRXGE5RFtgxVU/bNlov4qp/i+sFqIE6KsizYeE0l05ZJuqC2a+dL
jouyr2wzKfdjpWdMvm1ttUKNf8D+qz7NTAfbXMrb58sDOD/ms0c3QHkhy0mVRfj9fqI0nZRO6SMc
AfLMc1prm+rdxRUEYXDq5BOIFs/KtQGxtk4TZ/RoyeV2AihXmwPkEbvLIznfWbMVcjHEQwvhSlYF
uRq1VvQodXeKE2z76f0uEQuzvjH0mcgSiRdg4PvjoMtZ/Kil8saw6POX200//Pv+ccDJyUMIIR/e
lGLkmI8Gxbs8eUScO38aV5nJzjcsB+Tv5+dpPHqNRErTB73B5z3j2xReSc0nuDOeyuYQNQelfLdb
1JEyI6LDa5G4Et90VFOsUR7YXWqW3Fs0dOf9CsXz+arPEuPkmynbQj4poiGhl7Miu8nrx0JFfeKQ
5yt+cfZHp+eb7/MEcYAiAtEVz0eoy0HoaFH9qKh1dN/JdvAsS11wGxtm9Un3uv5Gk2RrMwT9Wv/Y
4sjYAWS8IbOlyna6UIFeqHXSlPVj86tLNtHLe3fZPK6/Xxf8sDzGkHFEVf1YRmjANzfdB/IhlELo
/yB8QBCK/57+fhRsoazA5T0OcBSMm0hbi0eXJgiXxaqQLWQswkHRfEXPFJ2lH6sHyfska6srML9i
hcVHh8AgP4C6HNtYGILSqvAs2L762GDrys96Y+tVsC9t5SS1nGt/asNn3nn5lv5dfVtIvDK2TtOV
vLo9VLjwDYb0I/cc9Htkr9pysl/YMQqCZn4n0zZitnuJOupT3Kn2LsgDe186iQQBxJjsqDhAy6up
X/y+MR5sz5CuoyADuQeb4fQyOOZobpRc9a9r+kIK6OOsei/n0XTXq2X/kjbc4b0Z9kBLasmStnUl
j7usKqx3v6xmp4tgHR16EFKKYYnKWYC/OlAfUSQvNdgV3+1BTr8vxCVhVfR1bc5LMH5J9Vfd+HH5
HJwHiaffFzZR0ylRluqS8tgnoez2VVPfKyAmYFiUO41m9UANHzJFLt/ttthQiIdwi8DGe9ZPK5eB
2o7NWLrtdGNFz3a5cuWen43T7wvTVtpV6xUt3+9o11VwH8OKX1yAl2KBY00MM2ebxOxAHfhDP3RF
Cbz5cwI6wxggyoO6AfbeRLovgwQ1om9jlu4ur5dIMEyCAAkYDKNO6NgOLubUrRSxn/oKxCBPnhLA
P5AiiliMkADmoTlKm8Eb+wclzu2rspW/RV2cbnXPfJKDiN+jdQCx4Ty4KeFx3aWZ/YU3aLzTWh+W
s3Rq7jq/fbESeMou/2axRnX2m4Vck6KmtaGkRvZU6AWEWdKr0wR3Xqm8Ipu3r7Rum6Em5ujDtZ0a
n0AEbdtJvbn8G4QNcfYThNtkdLwYKlemTZ6+SdKtBhHf/2ZAuFCMLhjkYB5j+xXirDJe+fy8rEeu
+D+/nyCSB+m8AcTqL5dA2hQwszzlZQZJ032Rfm6x84ExHBmZJ/EoNqoiFH1CGSPwBo4mXawrm3dt
EMLeDWG2q5N5EDOL37QbYSdcEw0U/NnZPAlbDeZN2456OXtK++9Re6Mr5VVbftKDfK9Ka7hCMe11
ZkzYVHDIy6pTaYxn/F5Ld55RQM7wNSNXmzYvufMI7+u+1v/tZGsf5m+Rv7+8XPNYLu0JYcsNag7T
uIf53thYGh2Yt0m8m/oVV7poZU5K0iwAg7AYYfZJ7pVJb2dPE8rx6lYpDnFL9H91eSyLWwO0KTco
OeOzFjDTk3ySFRyfOr1Slb1T7vN65a266AKOTAjTNU05lHS2mT1Bxxl33xxr5ftLE2XPoG9utDna
F56S0AzVZaDUOdI7j/pwAPkzHKpo5eJc2t9QsWhUN3jMw1l+ekQhMPKpIDGIwn7spjtPpaMm/5r4
zwO8RZeXZJ4PcXtRQ6E8ZM9JF/HxAk2tlumxkz9ZMCv6uc/19uz3t/X4M2+uU2MFL/Hnl5+ZM+mX
oNoB35yozV5OZAx8NMGfEq/pNmZfwKQaZUZ1zW8rNskAxWBgtPF2InkAZZld7wAy9oe0hwnHk6Tk
2oHmBYpDrhS7T4NbU2uTfWzYyRa8W7KVggJuuVYui+e6MPovCoJfVzAIWw81WrSf5bp8NqIyvtLr
5h9jTNpnKOit58w0o12m2sPNoIQWjKp1Vm7K3IYvDYren1UYNaiIlN5hND3aqBqyCFUxZc80S9dr
9Yjz/WvPyAe2GHScFKGFUE2D6tMfK2rc2fDVS7+BDV1x/+dn8NSA4P4Bj6AeG2LAHg+wzewgZJSb
NXr/ZSNcZOBySSGYQmQG+1k6mY0ju6Oe7cqp2U7SZ71euWjOjyJ4BnBYs4gA/bdiFRASdLNRpbZ8
YlW2mnk/Zi+18+Lp+coROV8SVSEjCecYsABAgPNgjy5MWW2CTmITPOX2NjW345rU3vlknX5/HufR
96fCaoIh4/tzIt/eO8OVk63AQBaHwAMGx4UCKpWHUxODgSKO5HjhU9BYu5qesCBf8YtLg0CPYy6b
cLbPoHGpWciBXmbhU2nfhdEhy3ZxuvIKWzMhuPbOl2KopdLwqWu3ag5vIY/VlcOxNE/HoxC8+2hl
cqMFjMKs900Kodfusrdd+b4tVJRzFDi03ET2Qk/+9VMkHv2VCHhljsR7fLBGs4KgNiSl9moW/3ZV
Ba/bynlYsyEcbrssDNVKsNGWW3mEc+1WX4shlYWzzd3KkfsP2Yp45kaoYAupRPPeymF7Vwpk4q9L
8z5Cish7STV122g38Le3we/W/CU5v7PwOmj3cVXvLy/Y8lj//g7hbDpaV3swdgZPk7pr1T2ir2b3
ARM0tPLOgz/gHPIpkSwZiyYKn2Ao18xD532p1rpwlkZxbEI4/lbVdVYcByHviq0MHWFzvaoZtbRg
xybmn3DkxLxArysJmsan0HpT0ispu7bKrWkcLi/H0vk5tiIsB7eB4kupz1x5NKBfl/JH1gKkB1UO
DSypePuGxjRGKJMFT7l8A8trAaejcvWBIRyZENZCI5Hb1Qni9VYDv+LWzq4/8H2L6JS4EQyxLgQQ
taTEZROawZNvbiQZQu2V07+40EffF36/oxVtTjoseGqdB4rjUfZgQ08VfmQhjqwI2wn1DyOsPCN4
MpK9Gt3FeHx7rQrPjjwNRYl2j0wIe6kfIdmqUouFeLONrW1vgc9m/YqR+cK4ZER4PPZ2Arw6Y7b6
INuXjQwvFYSuxo8WhRDrCTa7JP/8v62/cEsaQ6AE4F2Cp2HcQxkerbnmxSN4NG3CFdlpNCaaw/x9
bQvix4xXbvmV74v1cinMHDu0+D60mfXvZI3xZ+3zwtNKayKrqiIWZFI35Zv5z/80+YZwNapxo9n4
2uCpaW6Ncr9Kx7F4+ODMouWNcg2wvlMv2/S1bY3aGDxRdzVKuOkeQqiUtdcPjOLIirCFhj6werXC
C8b21kgh1t5d/v7idXT0fWEL1XC55b4lB0/1dNO5UXoz9CtOdmWexDirzVVPr3tG0ANLo6SMkE7/
u/De3j0OygL0g5CqVeacw+lqlE0MtHzw/acm35TDtigOQ7PCp7CwXRFiRJ+d5u+ZPkpYCqA4oV4E
rUT3vLdxrF+lPKx42oWpQriQLBefBzEsXnmy7skx7xPPHXptN8Z3TvTF6q9TyGkvT9b8SwVPeGJn
HulRgKBokt1RhPDcRPpOmRPRjCfVyXcm+i1D+V3NVyZuPgmXzAkXiGr7A0oNmJO1tzRyveAwpt9i
/VOkrWnrne/mGcNJCY0+LDiORYi9B2naNMae7BrmNRoKVvYAZ/3luTvfBbMJ0mbkBBaSTqbPqwGC
JsXN1K3l61dNsBYhrlgQ4fuTnUR1+sdC+G1W3FhLyy1NEkgVQCsoW5FhFJZDaVB7ybJBcUffBAdl
fC7S8VrKu8PliTpfdRrN9RmzS4YRPLJwIouIzgrQe4qbw9yDONNBqopfilde9cAiy7pdOTuLo4L9
waFbC/I2sUwzFcOYjjWjSqXu1gi9jZ3JyGH8vDyo85NDxkYGTkRzhYFwuTB38OkDIA6IFapguIvK
/nNtVQkZsuln7xl32TR9QV965Tl/7hWwSVF+XiseJmIXThB0ThX1CY0EKfTpU5z+GPE+6EtdV1oc
rriGpc0HFvK/2SIhZI01rTKiPFBcp75ppkcipMsTuPJ9S9gVUWZK7eRxQmuTRkKEZt4JjMN1MltA
+sG/w9961vximB24XjJrbqx/CcOfCZWPyyNY2mhQtCKWidw7loQZgrulBOplQA0QIlZhe4F5UA0b
Lr1OM1f29OJkzclnyEZmdb/5iB356bLvC6WTWAzdrHdU+LeG9pHlOLIg3GmoN6v+VNrsZ7n4EkT5
F2q3a2lUsYX0P0uCZhWMKdTtz1ocNbnvY6mxmDEz8jd6xBUTyJ8gcn+RAm1jKZO+9av6dz7RgxME
IQKD+bWHMmgdSRuzLK4ur9/ScYKMec55A3KBXPN0UtWw7eR2oKvF0LblV4kOI8Utpw+snDHTg8pw
tsGPJWwSeRytrkUX1420IL22B/T2ysJa671Y2h8GmP+ZDIEUjdgUETs9sA5asdwQ4TL/mTv9A9vj
2IAwV3bhdR3+UHGt6FM43H3krB5/Xj1diko3/LgaJ8WdPIAPu/z18kqvTY+wCOXUGR3EW4orWddd
cZPLK99f3EnAGBFOhEVcE6ONthiyOG11Ba2+bVMeaufRUT4htPOBURxZESbJK1N6bDMNj1xGO6UN
d/9e/v4CWAAOCrogiSyhWD0vo0lGRFADGCVMXw3lS2bGaKm4gfqghvmnCulco/F2qN0if/TY9e9+
YmKcViXw0iZ4OvHazpupqAKaoF3bhnLVz3bXl0c3u8jT2JPv43To47ToIhCTsAhv5kWi0F0aD7kX
bgzZrraGFLdfByKgfafK2Y2BXtVKxLu0M3DXNHQ7Km1sIogvi5S2bsFtuX0GzK3Nk+neqCmv5Y3R
3lJNbFeKlEv2qBTTKQcwjSZT4ZyGYxxolV9zqyrmIW3s6xo1NHMfeSuzuXSiju0Ie3EcAejnYzmP
y3ub4uoaSZmv718wCIC5Rlk3/SzCKhGqnBwFGhlvzA9GEN1DyIK6ajfcJyrK6XLy/iQaU3ZkcJ7b
o0s2CZQosGUMZvWb0d3mZrkrxudO7z/gS+mHBzwNGQ99m6I3UiWv7C1ZhqGu2LbOVp7WRN+XVge0
MOEb0AHQqfPfH41Em8aCiuJIIitE16ZAsOj95TECG4P6HlcniHeRpQ7x09A3pnlf9wUN2m5hKqhI
/nN5BywEWMdGxFttTJrKigKM5D19uQTh6OVaICBUdf8RQ3NL4YzmPev/jpC0jdO5vus017X0y2vu
qv75somFJeFmppgAYA0+LFmIr+I4DUMLeWs31d985zdYtcvfXzj4vOJg4eQ1Rw+TePBzpZkqSaJD
P8rvq/qtKw9xYGzTtY7ShSUhXIK7cqZz5roT9m5Xlko+0pnvhojvoD/1hjDH5YEsWqDVWKXBUJ0D
p9O9i6SRMZKMgmpgKK7CtL9vBu+qrNYai5fMzGh6iFIBkXIpnJoplEq3R5u7bpLu5QlB0CnaVsXK
g21h0elcBjlGDQQYuvjAzods0pqJO83LH+TxIfn9/qnS4NiiKIKw1pmKuSk5CNzatPcnaO6hw+Km
hfMyefKKr1+cKq4viBFgf8HY6VSNiBrbQ9uztTr1MErdPi6atzCIV8rhS+EHzA6Grai04yO5I9xd
YF/jysx8/K/jeLMi57jVkvAGWMg+RvV000TBdeajhFRMn7Iq/wkVRb1poTS9PKsLgQI/gx3IjPJy
FK/swQyQT3ci6EO6Yd8naCgb6dc2Ml81L6A+sKZ5L9LCzo8iwEScXV6rMMyIaPuOxg4v6RrYIGgb
3E+FEv1qK6dDSd2Rd0E5dFejAwBsMKXkrWotc5d7el9tcqSUP+BDSNPMnG30y5x1QPqVXdFhwC/x
g2FD399m9Jytn9JAuNZ0K2J4/zNoTdMgg8LQGfv9aKRBWSP07Kpm3t4HfvwaS4OPXGPcBofEzPOH
RNLMW7nS623jmfaulawPPHk5+DypwY3RKyD6MtNL0PFtaZQe6uBKs4unRrPejeBjbY9MCBdx1tNv
VWu0epMS2JjDve5Iu8pHxdBfQ0QuuZr5+QGJGG1I4JRPD2kwOWg1K8nkojPqD5vknbS6fxaM4IjV
4mBAAyUczrifyIRNEGz2285/sOSVOHm+/oTofO6kgMoLBB9dk8K94kS8kTsVEiclKYCdfQ8T+apU
vqS+Tw/uZwQRLp/xpdsSbzbPE42HwPZOZwvtusDJvGp071TrdQ830Ov7v0+7sIEDoehLl9vp99tS
p8AYN6NLS2+zM4OHSX0I17pMF5ac3aVyw+BB5qzgqREecYNVIuvnwsjjPUfVy+UxLH9+ZsXgqicO
E+dI91tToukaCZXvmXETUhO4bGBhzfn9fw0IIVGm1VKVZBjAFRwqtWIU3c6xn1WjuxpgXOxUf3fZ
4uKQaJenS8+e63XCqyWI7X6Uw8QgaXsV+od05bpfuCjJoBmoU82nnnfm6YI0fVdlddVYiGAhUL7t
nrLoAwM4tiBMWdwVnVkbteVm06+YalCoWSuLsjYG4bJvQx9Gyrqy3Na7UpQrudrVK2dj2QLwVjjj
+ceaF+n4ceJpRk7a3nKD+pbUbB5/UteYKBeONwvx18T8E45MSFkpjzWZN/CaziaVZm+ox9+zl/fv
pmMr8684smIktjpVEwMJ5WsrOahrcIt5uwg+EWVGJAgUmNSBvwjfd8w8A9aaWK4R/DDzW7i4i/CH
/q2a3g+Ao1xCuYJExVzPEDsclAxGHzvLLXdKvtXSb6d4f1Li5PvCihdlq5j4W8v17G7by1c1aE1P
/1WMK7ft8oT9HYew7E2NBlLXMY5eOXT6tRegxbz3/nHaq8sLv7i9uDsUja5P/QyXj5iKNJLwMV3J
+Cehwc1+jPXtO9sk5wuXSftrRPBVpdeqmW57pis39muQqtdwkv64PI55Ps432F8TwqUbjaocar1k
Qn1lfSu7eO9n3Ugj01rH1pLb5TaEbHqW9EC97PSgDLmPfBP0BK6Ub8Zy569xmi6MA0JRcl4wJxNR
ig+UckJmdxg7mNqcg5HetL+sNY6ChRFQb5u53qm80cMsXLWqXndND9+g2yJQ/jMMVzbU0gAgZVZs
/lWBLAgXh1nKDhK0BjdhAfI+KrdBhTTC8+XVPh+DgwVuPnzJzJUpjMGEeEpGXlh162E7ahunu7n8
/fNBzBSPs/bjTC55BryYUJhHf4z0dE37KNiFq1yND35gvvuQYwa9kZmfl0hXLILaNALklSKp7jgA
8JD2pvWUKp+a+KDKL5cHdH7MTy3NE3rk34PGlOO8wpI0fHHK2xQkuAJaEyHhy3bO46BTO/PEHtkp
zEhK88RBrgXGGV17bMtkUzTuoGW7qvrUvB+GQwMLBXnCbI3dLJ4W26l0Hxo31bUsn12ADrd/j8bl
Rp0+Xx7X0oY7MiSmWPKxSGx5NuQhwzy03yuQdpctnDt88DfQNtG0NEN+xC3d0wAMC29pQElb7iY9
Ri0o6v8pmngfdvE/6tS/Xba3MCKARaRu51fKuVqcBBtl1yrD4Fq99SsxcTVW9O4yyOxjkMagREoC
X2QfU7Rch7VNH9zI+Bzs9WBlTRYOqUJgZM4PH4JUTdhrDUq6auDzees1bj9VwX0Sr6zJ4hwdWRCi
FsNq0yH1IOj24njTNl/GteBuyQBiz7Of5w/82elxkQPbCjU1g+83HLdFY246/51CV9y9JAWOTAhB
cOrb5kC3JyIvRI7NtOvJDyb9SrZlIfGDFZS3TfKDELWJS+3no6Z2Lbupq29Qnc+0TVYeTP/gS1uO
ozFeocpgrhU5FmaP+ppM5paAkiZq4arxuyqNq6Yh1a32W7tu6U1+/z2ABRLplL1Br4kAPE8fa6XV
UEzI/H/sIANItuviw+WDuJA/QhmM5C3KdXP+01ZPN0GSaF7SdtRqiuJ+NMZ9TA+YnJkbObnx23s/
v0269KbI3x3IYpV6B+n7mbpGzOeS6LWDQSXJXscozU7dz77Ur+RM/w7TzbvT4Jii6YyInAoR2fDT
AaqhkSpym5N0da6z7nevPEjvZG6dd/mJCeGkRnFB805bkm9tpF3cj/d1Ha/shaXdBs0Av58bmwe3
EHOUUqqUsRSS24w6H96x5kGV1whiF65PAkuod6jbEN+Ipagg67VpFrx2pd7Zp07ymJb21kxhvCy9
nacgsx3W5YobXRwXxQPSIvTDnB3dWIp45mesjtb4G4MM5a/L+3vBTbOZSBzNzBY8JQQfl5t2F5qF
N7p5eC+XMTrX0aYL33/VQCzCxwlrwUiKjhTNCTuufVJ6CXxFUTVt07WH0sI0nVgQ/OhYT1LUKVhg
Rexv7Vqb7Py/n75fZnI1h8YQUjroqgkbuKB/R60MqXEDo7zN01DfREoOM/34UEbqg+2X5iZWdERO
1hI9S+OivZFcKK1QMJ0KTrQcgioP2qwlhOq3deBt+/djkxgaDwrQucQBOIHT46955qi3Y9C6UtNv
jPrTKB2GfqM5V5f32dIdhB20gFA6JxUv5sBzWQIUIWFHg2Owzfdybd7L0nXV3Jr2dK00wS7OsoNv
T3RArrQdL4TX2pxy4KJlHs8yytSrJsnX4hbhkxdpirdJezu2INuS94OjmMsjQ8JdMWrNnDBPWncy
NSie802UwFB7eSKXdoQGmRkdqTIvE7EDnfJQaEVF0rtp8irFQNlWzurSZBFyQipFyAOKVnCkidoO
fhFT4itTe9/gS5XWvNF8G3mNFdc27yzxUM1XNyIPlOLOaKdgIzZgk846t68/T35/FRc/fInihefv
w+Lb5VlbcnM8QgDQ8vqdcQSnu1zXU1PPGnafGljX5gCdURrlvyRZXgkXFq4IShd/7Qg7YKo7pUd4
onXDf02/vq9+at+bPr8vf35gF5Cos7i2FXAXpuC2mzxKE60YGjfudtA9rslELU3XTHhEpQQVVk1s
oOjjMO2yum7ddkzcgYY7r6w+W/Yadn5pL4PqYJvJ+B7yNqerYgJUUPvU5LzEwe63r6z1oS+5bZKa
kHOxmSmwiqueh4nSh17rypmbR//q3SsBvNJ+Kmj4ir5b2f7yJls6Omxl6uSkN2ed3tPh2JJWZUmC
n/FqFA2Db1XxM50oHK+lCxY4Sf5Qfv7X0DyvR+94p6e2rdazofRBq6Odng2fpsm71szipdTajew3
j3qc71PIcLZ68ivyzR2LvLIHF8ro/AyTvDoP1bkPX7g6armwp0bmcsrU8t5omvs+zKjiytvKMGEV
aHZNmqK6EX+qu8zZABu9Dm3t+QNzjq+iGEIIc/YwL3rFqfKWA6e2+iZNru3uybLecm9N6/GPhxC9
le3MuASgW+Rjhb3UmYkxSB4exOiRyPazu3wcnou+o8Wy6jfyaO7SSN+F2avd+P8MLRp0RorU+pRt
K9n+qcrIxuXDQ2tT0lRmOt7k0UqVq1peoytYOrrgfuhH0NE/5wVxujfazKfkHjIhiXmdl59i2szt
+P3AspnbdE4cwKpJCk5YebK4jgFoc3R1+T5TDsqPy4u64BdIG1G2AVQGN7cYL+bItrdQAw6oTteb
4tUY3w8y5sGIe+MSBaJpWvMkHh2gCcozz8j4/XkcbkvyYavMgAuuR0eomIDnT4pF7NpI5dgv5LIf
XCnRtpadko5+asafmvEcyP94451dfvnAnB0ZnJ3T0ZD8Indi2+ONX0qfpFrd2OnbRwyQ1MXDse6i
d6PGCX+jLw+uoV9Vzm74wMblFQqqmUgXBJMlDKDUK2OE8q9zfcvZPNjqS6CsVE0XAg4ssHMtFZA8
jx1hitTGzq1S7tCWid6kydk3UxNuHICRcV4Hm85Y099euBCODf7JLRytia6HcRNWSudaKAMlwx5W
7e3/kXZlPY7bSvcXCRC161Xy2pvVPWvnRZiZJFqpfSH167/Dvrk3Ni2Y8HwPmQCZQOUii8ViLec0
2Sd9uP8JfyFH8k2sLty+Azh7VHj+s869hy4dP6d+t7ttASp1pOCmI7NRVfOCHZqRcDNenO5zNb0z
FUzU2um3wVaDe0XwecqZQ8MBwtLYIwIFufxiP8W94spY8ZCYoQHgKOosqOX4kvOqlzlv2nRkkcWn
oDfQwoLWj/799lqtKSH4fYCthDhKl7GmHYv/cxyrJQO36ltdK6oTawKQ0kM+GvENhoMkLfy06fRy
7uZoTBFe9un+/t9//nkpwOw8c8zrpZ+jlm0WNyxUEebaWTz/vnQW9Qx9dsuM73sWCIeDuNoT8tA0
21lVclYI8qV2pbmrHZJjGjgy+01XgqTv1edhaSMDqnhlrgvC7I2Px+11iaDyBlvz0nqOHEBM+1YW
JqAJLNw3HTD5bFSY15oNg9QFLycgaV1D9s61hv+eMez+8t4Unzz9qbEUTkXsgBTw4H3xPxHywmFq
oWe+N83R0md7YKmxAZOHYVc/ls2T42TBrDKJNfdyLlDyYl1lkb5YINCZftDycc6e6va9VF0C6ysn
yHdQQ7yGHNa4a6FXVp8jzceljPElKwVYN0ZOfuP84LL5rxjp/KDGHZfoBYbZ1Zult/a+pspGru4P
5jyQj8LwOabEL28zUEIQ1iVwAG2nz4/FNLXP/jCXYWx01aPLXIIsmz4d3J77h7Tg9uG2gmvriOAf
qUl0Z19jlNq8QH6fYaqyjj8R/cFkm0k1uKkSIQzm7Prsa4z4okFXj0j9zotkQ/xPPkYlbuux5kc/
uhnR0Ghc95k7rK0c2hsoIrjv/WbUFaHsWv0Anb2YpRWrdA2t6MUzj5tlxPA2OvTsNgCnRzU+8fIX
t/Ogdn5YwOF1M1VzlTAv+fCi1uu7yKzAG8n1g9YCD4hnMhKN5H3yum1D5l1jPPrVBuDOoYCwu72K
a1uF9LvgPMCfV3nK2kzBDmMsejQAMi/E7Ve+MMeaTkujqRDqZToCUU3AlC3k2MBFAMaN+C3nZqGh
xVlnKPt4E9/1PVgWXlFe2CGVHdrdZiBLWMLRm3MfdEhma+As0R8cUGPM24rGgUV+NvPTUP3SR0wr
Fce2VVF+kLWTiaEbUY5A9H+V6vQan1edidGoxdrHgxvWMTmZoxPimQ4U3Ccr22O2FpEwIA1/2Nax
aF/hLEKLIQwxX6fpiABo05SqFLkhHMKVTThweUhSAudTfrT1bhUXoKjURdbAok9+5gWDftC1+ZXW
P7Uqf3XGbWvXAXWfWPuc1T+XlKKVeAqapdvHpv8wjk2gdQl4vE/zmL96PQmTflYE6evbi+UTbRcY
lZVTdX1RgXGXYHvb/KvvpQFfXvThbWnbHeiNwgbcRjTe+uxvau+s6omaD00VpSzF47/aGKTbdqUT
2i6Ia+o4QFXg1clf77Z1MWIh6gCCDfZj9vjM/uLOm1lMMWsx9T1/48AnfxK8JVun4qoOipVjjPwK
xoxEKIzefRFznInKk0mzux5b1mh981T0IHBk+cQfbD71obc0/WevGJu3TvO1420lVyV/YIIiWYpo
Rtj4mWTbKGySo6YTzR6gzxx9Q/hLz1+qLtnNQO9YunvdMPLyyDaiuQpzAfBa0qGuSJFbTU6HKPMe
Df74921trkILfB2sGcLuUYHC0brUhi+aNesFQf2mtv2wGos0QD/wGILSNzsAADVRTJhcuUNJnnxz
za3Wz/48RDPwNVmZGkGlowMC2UDFsl0FnUKQqEwh+yUoHKQgQDSGFsPMxoi0kxMCRN57xLSFGXha
9sWYUr7Heqv6olYXUwDzYYQGFSO5JlX75UhNxxoiwp56C4yC+eNSf+nvfuAI1c7ECAs9s0BEMMNk
MIgxK3ujW0WQsvfbVrGySyga4nSJNBCMQ7Lx3jHLhpCli9wl/ToubflWNQsJTT8m329LWlkyjICB
lhiTmKLXRjrHHnXQW5lVkBQ7PwCgddKof4zncjuVowrEckUrC4MG6O5DeISmd0mrKluIm7R2i/m/
13p8Lcuj7n6+rY5ChJzXwPyqm9MaIoj20IMDriUvs2q+eFWGAUgiBwdX5Jsut5+inppmbdxEfebO
yM3QCUFMWb7QeHEVh2hld+ASXE+wDmOQWbYDI2m5P9RNh+LxdvGO9nLopwMrf95etJWjiuYETEuL
VnQEzpIN0LhBQtDJu8ifqE2DeiDsMGrg0SBI3TzWQ1oenHHJFI0k10n6jztKYOSico28rOQhYk7H
zEygXDk9YEykiR8b9+QSnNeThfrO8L3ITnF7pJ7icFnYn4toQ8gFmjjKL+guucqyLGM5c82ou8gZ
iuIIWuAl9FxP9US4Dq+Bq4EjjPq1mHy8ArBuXcrY7Cx1lIzD55IY3yaDhJOZbGLgpKO9ptikY7Mh
rc1DH1Sot7f02kYNNIcB5BhJKhvPSemokRi4mkyfaZTk06bQE2CK6MH98E+Yfj6TIp82y6R1m+gL
jfxK/zIj7xYv3va2IuKHXm7WpQjpsKW2A3DCmdDIoX/z+m1EZRz4MntrfB6TP5o0cu/uCJJ0klKJ
aWMaGh4MNErN0CduoN1Ly4S7CSrhuMEsMOILlvtL/7H4Tdt7AyTUf3ePpeJUXRv35celn58PXuUV
HB8vjEdONlP8dns/rj3S5felQwvEfwYqC+yH5j20n7lzoPnBag63haxar4OEFbjI8SeRLtjE8bXE
7k0a5e5D0j3x9NGxFc0EK+sk8riY9RCUZbYn9Dy7w/vKrwonT2mkA4oymHKF2a5/HvVjtBaht0ju
0O7y2nJMraARAx2p4QZLqkrjXDtt+BUBE/qPBPELzhSgxjShw5DSqDScHSvhWmh6aHJ3T5z4iXOq
2Pc1hdBkjOIX2s0REEt3RJqNTt2j3BUNtRfMZgGa8PD2pl/XjuEkkTYW71JgsV1FjHpce3POGDQq
4kfmZ9+ThT7F9gjAbv1RG7RwcMq9RcaHlGhbsrCQtfVz5gyKR5QwLsnjXPwMaWHB4dz7daHTaLGn
IswydkKX6ravh70LaEC0+P+VdYviSrqGlf7QHaOliCkAXXIFXQCUYk/rJxrZkxsxvzykffYE5oNd
B5BZvtAtGF6eWcoD4jcbs1/CguWoWeenFFC6eldsW8xHB7c3ZOUUEjBegpTSRqP81R0yjn7vLIZe
RoR3aOSIwCywKRtVwXPFwUOKj9qdTQQQvGRYg1uDn8x1S7RAPXEPlBKnNH9LKydsuiIY5reu+Hpb
rVWBeJEAKUrMPcutFxj30RY65TQCbaQ79UHKdy3qeln63Flu0Dc6MgnF/Q4NSP1gbwd9zsp0jqbV
y5QPcAdmexjLLScJ5soV6YnV7fpXhjxqkNR4/AwO9EqRvvNSSMj+yBYVI9iKFIEpiU5TzByIhM2l
2/EWZH0d6lZRUn1j7beCfimML7c3aMXVXIiQDmC2WG5BZruKRv3wl+Hvb39dpYD4+zO/OeAwxXoH
BVLjyUFjMTjNtHxU+LKVW/JCBel2qScjJ2YLIQP5Nuh0b9ICmF48TFSgxCpB0ulpu65juOOqyB6D
1NwkaFssjtRUma/YVcknXugjXchW5phLUUGMs4xhUfzplqDftMGimu6Qbt+65U+3Re4QNHze3O4r
pwwcuq9mkELXJ3/UwhLRr/6k0yVwtKd2Ab9e/Y7HTThPbuD7xYEX89Yz2oABWLk6GnRnZMPnhfDd
4m/BjxL4xl8AKgmq4lsJbujKqJDS2rQu2SRc3+QgIfPsP/Xpa1ElQZG/cf0nQ2JjqA10UHzx02ed
qG7fFRvFUUNmQ5Tsr/nXsomBn51WjehpcIx629u5Ys3XJQi4UEMM58vJxtrmVePYRRMZhIWzh5lE
VePrykmADv9KkELFBPPlvHazJqrJ5yneZ+ybrW1vHzaVEpK3GIfJ9b2ubCLi/TSMp67a3P7+ivlf
qCDknx3maej0Ri/w/Vl/Lmf06B75sksGxWkW1i1Z/4UUyWXojj0yy8BWuKbziMRWkMR7xEKB0+w0
bd7648/bWq3KAxojiAmRKQFnyaVWpNBLTTeMGhMDNGySMnDrSHd2zRxvDO0xuRsRwEYLN24njBIB
QgfdapfibGRMrGGO64gt5qPVv5f07pK9kIBeA4CEgj4bLYiXErhh4hmaNA0e9U+5GwyqFrhVMzv7
vqTBwPUBU7c1TqP93Sp/1oUi+F01MwGRKTBh8J6W3LlZjgtrOwMGAMagenzLjK9li2KDqplfJUfa
eH+y8qyISRPFYKrI3HHfjo+xB4ooxeNn1cAcgGZguxHayR3vWt4XANxxmqhwAlR/+uVQkaDJv2l1
uKjGhle9zJks6YgSmpl+UmPtYu7tGrpsxqk4Tr13f7AqwDP/p5J0RquloV5mQCUt3nuNHbBqM+Qq
jH5pf1Azs9HajP5CdM9gglhuNKty3ibT4Fsn25z4ZjBb88WwMr4HL3H1lLKxvROe5z8CAWYDxXDN
XKEdY6hbW1oUpE5GuXF0A7P8d3roDwmCg1xAHeGhLdcfCuKRBKC31qlJzVfCUc7SKoX7lAcs/iMD
4T0kIARG5+Tl8Z/AuBW3g22e0sZeAERhsV81rew9kIHGkEyD/WgXM3hy0tYAEjoaru0Yri7x7Fbx
S+RCI36JB2o8oJWjNoZyjoxrhSojN0u/66MMLQG1UaGIWAVtnG9T9q2LH5dkT+Lvk/NH3ORoVT7M
Hqa480/e9GUZ0oC4NCzRaDJbf7OSHSkAqJr22ZoUqTtxyM9uG7Fahuic8kGjANIqeTY5LSy3bBKb
nHgN5uI06PxxUyfb3t9Y+n3X8z+iRB+YC88MwZcb03cWnpKmhRqwA4TMV6Jqxv1I1Ei6oAEbQ9Y4
mj5awSQBqJrVaVN15NTpBX3Qc6vd2eM0vcbOQLZoXDZ5MPY06wLw1+rIbc/OQ849suvrxAgsjdtP
9uIPuw7R9AujvNvWdpp8Thw32zUtQvn7nIhsHnJjUe/V0+CMQx81/bbRNrV7GArFkguNL1fkwgJl
wKK0NGmDynUPFIVvdYb3YB70qi58lQzpvLm8s9LOhBogtDTqP6g5BJNqokC6Qv5ZKqC+IwpG8cAW
f38WeWmc59PY5j1w2NP5hVNdO+VI5wejj0affKnNDZu0L5yW3eF2cHStHHIEYigcg44fA9CXguOe
92YXm+bJsndL84B4T8nxI4UT4iCI9y1K/CgSCOiZSxFLhkJtiRrcKZ/2dbrhqje0XPkQAjCbIJp9
RR0bUdelABCa8q4h7nQCeUYPCuK4/QJ+xbQM/Lop3swiNT4vjfOL87jeTZSRPTAxhpfcocDxqf1Y
hVqx5qAxsoVRTiDfQGm5b0UfXG3uW20+5VYxbppRL7eVh+YctKkw79hxkJeDaTbdeKk/fsIQkxbM
Q28jDHaHO2uEYmkufooUatkgmDZavWCnpTtq/i4xn0xVSWFle+FbEcsBaQTdvPKcWs77lM8dRPDq
xeRZoE0/b5voSphwLkAOd4slT4heQYD9CSCOg3VAhcmfFedAoYXMHWDYozazAkI0P8g7AM/e7QvF
DfS/VXIlJ+JwbLFRVOzk6X/QLHLSfaVihJIycR97LSQAg06cBDmXlMYDwI1nfTh1JZ8tMFBROgdo
Daz+bB0/+eX0WQI+U38JmVsbS4BIS8UNfu1M8CgRzdCg9EMRQC6TmRi3SLPBHE9sNsbQT5IT6VxU
seI7u9Cg6oUguVLGl2Wxi9gYTxrZkGbDyx1zFMHNddyACBD1AKQKoNBVvdG2KLNmD4C0Mw+QuK4o
JnJ3g/U6qnIfK+7iUpLk+5t5GerFzIaTb3wly9ZOH3v2xah2NvIwRb9pnX02PJQY77l9rK4t/lKs
5DWBNzWCyR1ic9NejjR17AeUkMfj3VJAOQxEPnThi1KXMJmzi00naWZNpB1P4GsNlvwbVT23r70D
cE3OBEgejiYdW7qyH0+80NqwaLQpzEBW8EWjxQwMB1NF43h9yhDeE7y9cdCA6yxzNnseiPeKYoBC
X+IvhIag1y3Q8Bea1b67E8BemDm6O3z0/mKeGegq0uJlDGw6i1sYpxoP/Xafqgi6VtYONS/Un/CY
wBUql9WauaC1azXGae6f8nznuyHpd1zhvlecAqbAUZgF+him1eT7QatJslS4J09cP7T5IzU2SuxX
hQj5hugTHcU0B82XRYl3Rpih1cJSnBaVCCknwns6VD4V/Z3ssfhjyo+daoZ1RQIm4Qz04Vv44wo7
FgyCWm221XIq9N7aVGVxrAy0tzq2CoVzVRDYVwCrJZDT5BJRYZSanxd8OXldc1wM43FKaBbk3FEF
HysuVMBII0eF/gucGvPy7I92nwARtYdGGdt6y5dej0Mjq56ttFGnX4WXvHwJ4NEl+M1AN4GA9uqd
F6f9XJt+HTl5HiTm33b8yobvznjM6jh02zsTJDiaF+Lk8tA0ZktNW4gblz+c8liDvhaA8rd95/VG
XcqQbG7hFSttQ6ujSnsuq4M1f0rvpAC8UsO43CIGgscqTZGs1OyjyIr3THH6r2+ZSx0kG8gd0g4G
SZuIT/kesNsxSDFur9K1E4MHE8kH0fyB3if5eWFMTm5RPP5cNusBx2xfkphzkDTuLrZQWLktbUWf
C2nSZW0NMeunrs2izJm3rpe/pLZypHTFlDFXhCSVeJGhV1a6madxAhVC5qYRp5vaQ/fxq52Hox60
/StPvtzWZ8XGAHiCXBKAJzGbLPd4jmL4v03dDI0beuA6D12TBK7Kta0tmnABAKUCJAgigUsrs6Z0
7K1uyiKwOX+yVcQhqyqcfV2yYR3DRH1O8HXABb1yj7+QWnuJ9fhOUD1xVtA6ih4XTCJY6HmT0u5V
xvuazSSLSLpn+WNSHvMqDwrtseObzlU0Fq/ZwLkwacnSdjJHt9fxUrDeZ/ukL1pglFlYJMCdtf+K
+1QR7q4v4r/KSYuIoWKMmjlQrpicTRwnQY70XKZql143BETVKHaj0V22NgocxwQhT4aZ9a740uRt
9+BqI1HY9JoUtAVgeASdH3iWCl3PYs6sGY3UsuMsstmnkYW++/32mVF9Xwo5FzMeaJVleUQN/dWg
70NpfL0tYW03zjWQfJpem8x0CTRI6FHPD42+z2pF0eL6cgbeh6AaRdABXyMXLdwpaxmdsOHd8Hmo
HgW0HrWMwAG9i9XfiZfzcXTOhYkVPdsRz9bwgs9gzbozb3jthfzX7QVbOy7nAqQtB6SfOyeZkUWx
9onZmyRnKIRXAW1Aa5VmQaYpukPWTACQCOhZRiAFsChJnhFzUuH9mUbxA39Xwneqvi4ZmKEPdVaU
UxqZmhW8NK0qmF3b+/NfL5nXsFA+Ex+/PhsRK41bZDUL/ceUnO7PeqDAc7ZMYtvO9n2xKoohKQg6
zdovb6eVP25vu2qhpJsy1yo3yy18H0iH7RQ629ufXzuGSOGByQGcRNcBrFtXNje9MsVkrLvB5Num
6tF7aKpIWde2A49Y5BkwZYFQRjKmmSeJl0xpGuXe3vcfiP5mknmvGWbI8j9va7RyTlA3wEgTLBcw
kXJoUecgfY5NnkQVinppPO/4YDzorP9CmuoA2MAjoBxzRci0soqgYAPkIBKiomIlqUfiSm9b308i
LdloP71+b6uKoitmIFhOUEFE0RJBhnRZFtQbgAjYobXOTr5QIP/oi6KKtCIBHfVi0A8dbmgSlU6k
aWqzlll1EsXZQ/LgM4Uzvl4ixEUfgEKwNYA1SwfSYJmnOZY2Rg1xAi1hbeh50+fEUKHMiZ95+UiC
HEe02ohxZV9+kVmUOrPhAnGhLjzzhbJq2iCP3QYxq919Z0yqGb+PRNy1QIEcRAQ+kwyqaS/6pHcs
maLM9YLYrIOUbL3hV+Y+Dc2pS9hWG5ZwILvbVn69W3gA6jA1VMtQ8ZNbMMoRF6hlzxNGfRfQyFWn
NKXb2yJWsnZCBoix8PJAc608S+IZ3M14xqaorKYg0YAIWYekOdR1LSbOwrGqgyzxAoaJX4tqimjt
o2YiryseuwJ/zAVFvNx1CeqmocXYzBB5g/PMMmDqdd6GOBVQivMHJx3rAGhJQWuaW17pLEg6pC0d
qm0tkPq6TfNXk1n43/UNhmIVHmbNlDEthkErUarEW/zS5Ws9p/Vit0OU6KYWUju3H9PU84I+7nzF
KqxZsyg9I0OGdz/CyUtRuWeWPWB/ehChbuoUSCXLrkSPvopOac2a4LkAPSUq7leAUKk3lpmWG31E
HXasS/JGtFIR7a8tmmN8lNMxEItepUtNUnfqdCfFUKRmbzFyFUx9EZS1wmTX9DgXInlJkEd3yGGV
Q+SXT5PxrGrSvE6MijIi9sFFphJQvfLG6wNBcdoAVpntBWP6F6YhgyX7UVvuvtVfSRl1XqK4WVY1
OhMphRd0cX3e6ERATRLgj5HP1FRRf6tESBEGmoxjgMtBK315JvZDdSfJEiLji1VzpJ1v4tGKnRzf
T6q/qPmrUfEQrv5+ZF1xGjGzj7mwS8sacEh7Sy+AsePNYY5RqUo1Bb8qAfuN9C7iYUACXEooS91u
He6OUd69+mFc30fj9LFAYBfAiKPoaUeP9OXnSd+5VtqaI/J62YFaGLvqMASbTk+0jL+kZv6jIOZG
4dvFosveVQx7CbANzNPJjiVLLCftqQ+Zxd5n30HYhhGOoEisYM6SbTa8F213sLr9bbFrCykwRQHz
iJkN5GIuNZ0dNyV6rgN4rjylPxh//f99Xog/i8VTjjnv0V9wPtEvPPwoesWo1JoPQ2xkAVEU+d6r
cf5BwH+aCw6j0X3NMOw62ixQ8rGsBhTnUqQ8BXoKR8IJFin2ePmj1CzrSOPE/ty2nfZSL6QKHVBv
BujUf8/8Pj0ZJqf3ATJ9WKSAMcUVhyj6is3PqsAWOCwAsyysKSh3tqbq81lfyf8JkPtmvMmt3aTE
0GbtbHJjY3j737K1Mx3kvhnNTTKdMZwqa8i2Rq9tmr/ut7ZzAdI+IdkHOscWOgzuT/tnbP7O5zHw
h9sS+Z0rnOYuzwZtsTEOnxyIgZvfU+V512ILEb2YxAVqNpAKLk+LaxcZ0XyOw5i+JzzZUq/YO8bR
7BRgUmuH3gO9CdqFP/A6pPvFmcEk2I7wnnr8kj3ozW94z7PPy3y3Jmjp/uM9dY8+jHO57w3/5BTG
Vm/4S2JjOgigeL+x8yba0zBsL/BRpRvNLyt0qFVwnv4h6ymCMtWtL5Ze8s5AngGfJ3AeMPYnvyfB
bRwD+sNHu62rY+ThNe+OY9se9REwINXv9LDpH6UyvJegjmQHfbPM2hT3beTXFjDLpr1usKeqUWVk
1vwasvD/NoBJdmA0vmY7Q9ZHLs3D1jpYzYtfDdu0NILcilzwlTbRkn6/e6swIIigDYhFHygnl0ae
lm1XERtCrQqNkY+k+fP291cOEdAWXMHJ5uFFYEtXzjzhyjFGNCvnZR9m7R+96QRM203Z/1OOcKhn
V9uQEG9OiNlElrXTnYA6T5m/J5ki57filjFaB2YY0W+G6ECKnxvTjmnbzk3UjeHQHMtlG6uQ0a7T
Mx4yDGg6ARgqBnbl1l7NsMyuj2HaJSDlbPLm1SfgPrPua1ofM1XP4YrruRAmxRtxrpf64kGYxYOG
hIWhcARr5/RcGWn3LZ4VSTbi+6R59ek7bw9J/2dvpChgKJ5Pa3aG7gVAY+IhKMLEy/0H/VBjxL7e
R2b6w836sEK9LLc3Zvfrtj2vrRjufBGyo7v7yp6NhjFAAvV9FA9aEIzFnZDvIrJAYQQGBlBpFP9k
wCEM5lpL7ec8mr4b5DGrj3f/fGTh0LAt3gLXDCcFDG+unBrsDE+p84drffuNz3+kxNFmfc3umQ2I
a5vcZ1GSfWuzHHhOvyMA1yQmRtAncYVwwZCJ8cgCtODJKkNN27Je6YaFm5XuFnAwAKAc0LcYrTEl
N+yR0mG0BzZtPfpkl1ndpzbuv5lp+8ImN3Qz4IiO3VPMtQAFx0e98v7kSGx5DC+Dejnk4HAxSuch
o92fjeUAilzFMrtigee/z5Iu1zTRiTal5hRZyKXpTROoWoLWBKDqLC5W+Djk7C6PkjW4DmMNnyJX
c4MCPatDodjFFbeA6vZH/Iy2pqt0St7WdB47bcLwIzB4uN1+8kZ6aNshcNMCvXw929y2yxXvAIEA
Gya+GIiWY6DeMKrSn7I5ijvQH/Xj8nP2WjfMMNrJ+vnv28LW1u8jtwoAIJA2fEDGnV1FidGkBUhu
weMBuusnv1Z4upU7CHoINghg4wGhWYg/+7wZ2w0wTj0A6TfbKt/N2sZSZTzWlkvMSCK5KMBr5GvO
NJvBo+C4iTgnJzelr2M+hwykEKxWJVFXRQH3DK3hunE9OJX3moeZeDpFuZV/b5cMM0blZ495h2FU
zdyu7gvubfSggdbtCsstQVoy5jogjfumDLYN/ri972sBnEDeQTpYNH0ja3C5M74FBxCP8xwVNaCy
9HF+Znr7TMzk0KbGcsRExm4ixYudm3te0vvf9iDfgm0jltORjZYSYUVdzqj2CqRj49Wx33LFTb5m
dagDoJKHCNgE2PylbqWb6x2d+RyBXjmo0x+6dYrvZKn7uPsEpxP8Dq5BtGpcypi6vuJ4wwNzenA2
PzWks29v0JqtnX9fepA2C3JXPrjokZ7Ij8tAAdNZ/JiL6bOPWvFtUWu2hnF+8gEJL4aOLlWpm7FM
liWfI1v7MRUHQzX/ubodSESLihEGN+RLKosJ073exwkdn4zu0cxOY/8bBiVy3f+IkO8ZLe06nxcQ
Ufk5gHNBLaAwqbXtEHQgwP3GCwQ2Ja0R14jGBodHdrzz6As3ACx20A+3N2JtoTCRiRoJukFM9G1d
CkkKB1x4w8ij0Xg12lfAG3eq5qO1vYaXJwLAAaf/wy2cOWTS8bYGfyiPgMOnhSP7dFuDtTITnk/w
x/8ZtZPTnwzootNStoAYdVv6fUYL6qa0XDD6Za0Z6MNSbZH35g/DUjibeaqaDa269rVjPlGcnxVF
gcKKBi5fUOSBZeVyLavG5BhKNhbAlyDH5g8B7ba3dV2JvS4kSE6Mjf0MkkRIaLtd34WJ9ikmTwVC
nDGgxdOsKxRamaZDp+2ZRpIJphr64eLcBrxn0ocD/6ZTc+faL14RB3a6i9M0rPlbMvAdqDbC1txm
aQ+o7zjQ7X0ysX1VRrWu6jhYORZ4xSB+9lAsxciUtMouOLOtTG9wIxr1E3Xrw+B8b+MKfZnl19ur
vbafiNIFFCeG34GTf7mfsCvdphYoc4ZuCm26tbJR4QZXTt8HaxGw/cH+dNVhlPpAXUxcxCqJ5gE5
4rnUXvSuVuziihrAnxOoDnjRABhKUmM2ewRLPeobLP9RBvX0/e5Vuvi8ZJM5q9zcLbMJfUVJ2O/r
UnW1rv1+BFs2ChwIua96Pzo2MTur/SHqeZjvyJ3ES+JWBTzav58X9nbmntycm1nb4PMJwI70Ewih
FZus+v3S+pcNWMqaMgac6+IF/H3JVQWyFStCoVsgGXvoGSTyBusWUlQzSwEWn4bMC/LqcWCKhP6q
CKB/IZsPyCS8XC8XiTOznnmBR1/XZPsKfhUI0vVvZKxRrUd8CHZhB3330suNgwIrs7MEtC12mAaV
aip8bR/OPy+FT8lglXwB9nxEkk1dhb9zzFA7NkDYgqI+BlIul6ic3FGfjQIB5gCQRfyjiDfWtgCJ
dg9cRsJVyBkcN60XNIrZLKqmEPyXPQ2X+4f/UbFBVs01MJAgiq6XKkwpiwt3XpCesEmw9RGk3+0q
HDycwdQmXBH6bKTve4k1Ts7AIoOFoxbkqcJKhauRUhMYekO9CUDvQBZwhQWcHWU8CZ2cldjhOHle
zCFozC40s2evfswxVFUwRTlv5Sa6ECctF/LFoECN4xkHO/yp/+iBDu78zooBCA2XMDLsV6NU5dRN
OoCZ52godwvdp19ub8hKPIEJN5w2AZSCd5Fks8NUYfC1arHhjGiPSBy6hyL1+r+MpbFCgDdoaaBx
mjwmS+1sl6JNFU1d10cSaTa8ZwRMiwCJlzas8DUzZiJXM2d/6SRg4AS4raBKgLRFdBwGO9YMJINe
ufGYsuNvfB4UaCJ7j8tJrhFWhCD6LPCMcWdUVqxvhq2waPH7Li0aC3QmwLi06BHwuHPsITFjdTs2
bbv8xIz97+jgIEIX/YG63JQyZ2nrDZ0HwqT2JdFO9ub259c0QJoe7yRgt6OvTnLqmmUPM53qCRDM
2RObMNqOcD1D3ozdnfdBTkGYMrjGQG8qv467Dg2qAIgfI6rXW5dmex3/MK5KyKxYFNAJbew4QEwE
3d/ljvi8zyorBXz6cHIAkGXoquSSSoAULgy5AW7r0oQAkOvNXgyUNYVRfTzqJKtCnIAENwIf0BDL
AcOUDGk3+hCR1+mW26+N/bns/7bn75QfdGsMkqEN+FCETV8GI+82PO625f1tN4hY0K1CkK0V3RDS
ZYAEVKVxr/FOWjsHnteGjq2o7K6YHl60tkBeFP5NDloMd+zZOA7uyWjMwBy7bVUbbzaoEW5b+MqG
Ia2F3mfELZhLlBXR59G3mrJ1T9S2Q0LbsGTD/W4MT2cTDOgYekKaSQpdrNgD37GfeyfqNEFNzbDU
FZW7NSWQmIMbw4ATIKckCWbmz7pGMl/McouxkOl+T4/Q/d/vS47M1erY9qfcP1k8HMpN/+3+PTj/
vGRMme5OMx/w+bkJGa3CzFNVuVcXyAW2tWAHFyBpl+e+TYa5KYENc+ooDSlF/55qFlQlQbqruo7X
c2tAQlq9Ll/xzL69RNfBEe5Y8EcCDwnlMzwTJAWMpq+8OMXnu/yZW+BLbjN/Ajyi8yvzxkMH2gxi
/Y5O50KlVUOPMeaOu8I/sTYPgTEXVqrJgLVDfi5BWrWhMDru25CwlLskD7P+mN0ftqIGI8YMAZ6N
Plr5bLA0L/oeJfwTN/XA1tE4fHeiAfsCZwzIOGLjvpfvFLNGdDTG7mkOa/Z5SD7d3vnrOPXy89KN
0tjzYhsTPl8BeyRnh9QGltGxUM37rtgvhuMw8i/QNQDtJx3xLDHNcrZofAKPq5G92NWP22qovi8Z
cL1U6GNFdu+0ACe93Zn3vw/xokGHMVI9SOxcdeeBCg030dLFJ5e95QHN736/XX5eWp48QRajmvB5
ILSMY+AtG/P+aPRCAWmByskurWWEBMxGjNvy/pEBKICwAbkGGCvmxS4dyIRMWV65Q4x7Tg+OVqEr
LrkVMxXQgIhJ8C9AFUlXkJdpelyxToP/q7qgSuwNrauoH8wA1SFFsLgqCz0E4jZFLVJ+rBMnK4FE
NiPc9X/247ttfpqMd03VDrNmsbi0/ytFTmgYYHqYewopi0c3zuSjHP0bW477CIcOvh0PBcm/MsxN
ZOY4x6eNQ8fQG1RApOsa/Pt9ybvyJrX11Jvi/yPtS3vjxplufxEB7ctXSb3YbbvbTpzE+UJkM0Vq
35dff48CvPN0s4UmnIsBBgN4oGqSRbJYdeocMKDEATuY8z9cENZCdYrGJADigFi4dCq0E5GkR5fE
MSc/vPgHj26fGSu3w/nnZfF2q7EaOiQ4uvXxkNo/mf3TIIpoem2KFqlGICHBVQ/sxeUImrQtG7Mv
6TGNC8hyaY8M7La3R7Ec0FK8jsolOBuAIMdUOctPOMtrGKlbGXns+8cqQVfQ7LIwc/SNXfg712Bb
sAt+kBYUOdGFOw+lJ9zPqJrKeYHR7mzW6xiTTqywgcKtB/59Mz9VsSLsXB3Z/wzJtaE5G9OuH2GI
8BdjeI6LJjJbKKsN/pFQ1QG/tukX5cG/jB7oIJN8zXBIMVk6nNlsN86m36fzYXJ/316qNW9YNCiB
gluOFfm5W1HWgTAOQdycCmRsoBfHdrctrEwZGusRjixp0ut2hY6aQiNp4RxN71VU+woMbXH8TRAe
2IXC1MpgYApiWgslnQv++ku/K7rEY3XeO8fu0TM+2Srh1pX1QPUUUwVYmnOtc9ZUHmGiFi7ITfWI
Z7+yvLj3BmgClYqb5a8bSRvIWY6XhdH0by/a5UAMtzVTrxyc49gXU5DP4pDE+X3nOFGcjD/HYdDu
MK+vhj1Eg5Nvbi/Y2jDR1IkcHghRrun/WZ5OIBeP3WM/5vextY+f/GLLMv/j5xA0m5B+XsKv6/ww
MNJW3RUw0+k7tuk6hS+szuH59yVnsIcRGRaK1apBhp6MO7u5G7STNt0XVRmwrAz6bk9VzCUr5/fF
oJbNcHbyzY1TCFpjUOTo+F8AIxu+3F6cld10YUAKapAPG0lvwsDYTaGWALaK5FRc8gDwRvz359vW
VjYUZHgAm1u0yNCIK4U4wqlprDvYUIQfHfK94qp859pwwB1hoVBggj1CTnnk+egV6KckIEpzgpK+
2mwIbHvc6mm+TZJqe3s4a6tzbk1yiURQr8WjkhyZoXeQDkd7OUsOoI9VTNuaHUSEgJSC7WuRJbv0
giyPqZZSmxzLer7ryuaBo9E8SVXV9bXJA7oU7Xm4Y9GjI6UqK98cZlZjOAZPA4q+0SPSIEMboAFE
cSCt+AHQ3khxIWDAe1xGQhFnSNLGIqCvsSpk28LEf/vwyoARDZQ1aMgGVtpaZvRs33R+6vLCyvwj
SyPbD/Jpo0+72ybWxnBuQlp8N68Mm5c5MjrPsQNmZYVvrXwehDVLBz7qRNc8KNpcEasrPO8I5r+7
uig3WRYr8oPLfS/dCijXodCF0GrRLZPeSzNCz7GP8aDxLRL61mvpPBfO1vTR/vWdNk+Nsi1jbUzn
Bpe/n60KL+bRt0wYbL81LA1xByj8amWjQFgZRxNq2iDYl7c/w0O/1NocNAmgKCF7PwmIqUgmrI0B
RULIOKPOBpybFET1gxjywTTR5n8/u8B97G971coeBAMe4lxEHOhOlzv88OrLZtbq7DTWuRl2rRdU
8bgv+9/ELJeGufnzbXtrw1my+EtzEYgL5KOl0sdmBGQohrbrATq5xt0/fB5kCEunD05KmTMVRWE+
Wl0N1Tj3z9iKwFf8/LUFx3f/+75x6VETzTLWU6jSJWU/hc5URpz2G621mvD2QFSGpL1S5OCPqDIM
BIXBNg2zNGx6hYkVkmK0Dy2izIDVLqpUkmsZs+NxtwHJRzGybeOWD1kC8aLRjDLPeEhzNw1QDovQ
ilQFOYoXse4jEzuhif/2UP9mQuVz4ex3yI8SwVhnzj1lJ8slzbExE7vYQKTvGfrr4CpO7WSDokN5
sEYE4V5rf0uZ0x5msNcGZT0ZvzVIZ97+RWsH1fkPku6/KmFz4haYGFxeW62Kgzb9DO5kxk7GQnYF
qP8wKx5msnD38gQEkhUlc33Rtr3ijCsQTeaug43hY+XBfvEd8KLA1atPI5r9A6vsm507FGWoexXb
dolfBkbB3XDuuj6o6myMtKasIs46HuFBa0VC8PSAwlK99S1Vk9b1ioHBGSR64FBZ0CnoQrvcBjX1
mUnqiR5pW9bARej6M43dP1ZB8l0z1f6W12kdUJ0VkebW7z3J39CwxvazO9lHCLaPr7cXbLn7rjwI
z/UFZwy5GznX3gqBrnsw/Z4gMPdsp8NLOvMjs5PI90tFJmt1Y56ZWg64sztF75mTkFbEp8o1EX79
iIHQo4lia66dkkvRABgBwHMAYrw04k6zxoZmpscmN0I73Re56uZSWZCiCUJHm0KrgR777tRPG+F9
ub0iqu8v987ZNLV1IuLUwfe1P5mI7F5xbak+Lz0jJs0B+WmNz+cU+fvQKhWPuzWHOl8AycGdRmha
5un0ODiHJp12rUXDRDynlopmY+3+RUs/srsAsaLosQz0bJ5yKsrM8Cg92vSR+HeDLiKv04MqATux
ig5j1RY8Co0uyPsCaXppi5ujhoS4RTCo+NGP0ThUPpftBE56fWO4igLk6gwupIQLbhRUy9IMllWq
+Ti7yREETxuoq29Ki36NC/J7YNXutq+tmsLzDtTHoCe+ygjyvupybmlIlDc8NNmD0Uwbgz2kXIXX
Uhla/n62WIMNEkxzhiEjvefQFknbu8JuQV6uuAzWzhgfEFiA6YHAvHq2lhBrsvweWeaZxHdlJh7Z
ZO+biSmWaAXJDSDsmR3JIYYObybqd0sFxv8cJ/zHwNFe1Rn+xszmR8KNsHCbbdGY21bTdq2Zfbu9
cGsOiXWDQhhuPNSqpXuW2STNUfrAgyDpg7wcAlJCRY+8psgV5p9u2/qbepbviHNj0mALZ4Rc3OTQ
I8udbptaFkNs4f4uhdfdm7Tnu6psndCsuBYSU0cfWw4yqL1fL8cXPCow+rYIBmBuNu5kFL957H4l
enbwqIMQYW4eqGNkgT+lxoOto+IOBQuxbVNiB70G3soCHUchQeAS2HPrRxkCGtDh5+zFSRJ6Vza1
f8gmaGL6GbibIMnhh3nS0H2t0Q5RmEWf4lyAymTS/YPPsh9lMtaHGWirCLwPYjeMlgfB0GS4q3Kr
eJqcvtnQvDVCqL/TxzpJ38eObzvedVlgD1kdasLpn0jblGGdTNDENFAkm/KmvTM6VE2ANbemMcjS
g5j9Poz9yQwLijImcwTbFBbL9knPv02kjSMoqOMHO/NPxG51kPGJHCl4FbfzbPlB3wzxzpoz9PKa
4/Buc2+Ibi/r1UUAjIaGAxRVJYT7VwyopRHbzM+yBBLjgWk/59bp499H3xmUA/Cqx3Us3cQgjorz
OfGTkwWpruOcKEACVycKfv6Su3ZcNAIiLJNPySau/JEZYCKyf1hFOGx9Y+vQz7fHcL3PFytLMwia
zdBqJpOqp8lAjWqClSX9UX8aReSIQ8oQMkaE6MHQzsEE8V1QFN82vLY4IALDMwwv2AX0eHleAviq
Q/dphl1sj89DfffxzwN5BiDd8o65gs/SNIe4Uz2kJ4Hnq9hy/vPD38fpiM4SLDx+q5yfmpjdzp7J
weDZvVhvVaVIh6zMzsXnpdlJkikfhI/Pg3tcWDyCvFh0ewBX9whqoWcDkM9XSHC1+pAi7eVQ676p
tU/jACZyuy4U4eqqHWgBAIiNVJ4nY/QMdFU0uQUNEa2po8b70/YPXFV5VdlY7pKzuzcTvZvPaQHC
5hFaxT2EvXgZJr3i5l1dE0D0MBAw3msyOWBZO3zQdcFPVTXjJvqsFYrA9WrDw1d9nCOgvUKW7Yr8
qoL2iRDEQ9zdB9b8vA174/uHF32Bf4KzES+Ha9yRSXGNdC2OYY+chv47mPWyTnGXrszShYnl72dr
QTyAgBp9Jsc0DYs5KFViyqrvS4euNaG4zm18H8y5h+LjJzrC7KX+Dejd9ZHbCqiOmT4lR43HXTCn
7iPxasUEyWrfWFpUDNEJ6aCii7yd3Jo208ZAnRrnkjVC8aZy43yLqiy99zoLZUo2oPLuDWkAAEEZ
FpmYtrlm1LtEEyK09ZL/0spWj0yeQRx3xkERkMpXNZtdBV/ST5SeUGYPkd26Sdmp96tf0PlqN1U3
PbtEf5yrOuR5p3g4ry7q2ZRIV52jjXTWE85OLo83lheHfPh12/NXR7RwbqDuiBYp+ZozSkGcMiYo
XTlfJ18L2+xgo/dkLl/AmHbb1OpgXEQESG0sMjLSYNhg8WwGw8uJiuk1zaxP0Nba3jaxcuBpAOv/
nwm5si0AFrA7B5lZO37w8y/ECVP+LxN2ZkK6gTitajEUGlzAA9V287uLu8gFfSj/xiGU/g/DwfWA
Mj2eu1fJfxeye1RrGwYtYkgu5vfG9N7S99s2Vh3gzIZ0LpVoS7TNomO4I0iUTdC/GH4WdRk0/WE0
VW1mq+uztNUjc4qDRA5uDPTgIWbAFoeIYcSM70NmbCuN/sO0QQwH3DsLfyWCkcujFuplHni+8Gb3
dLJj450Nzi/T3d2et7WhnBsxL43MjMfWci4Ca8tCcMz+bPj4QxtjRbymMiMtD+H9XGrVUlb0Xqfk
VMxP2T9ECctuhKLDovFxRSbdIztnlCPqsX3Zi3Ai3V4fewElc9Xqrx0AUGvVUFZceudkFJJlAl7o
WgDPObvR/pLrikv8KkxYdAIc5ObRw62DKHPx9LMbthwImLc6HGX95D+Zvr5n3LznUxxpgxX+w+ID
hI4b3fUBcZEWH4cp1Cqpg/tQf3Pi39Tdxx/mkl5Gg95hPNRQZbjqiI2BA2pjo8ZtmOwojyxjw8rN
P4wCxTwdbbdoHZZJYqpKt0ZIYpJjU4r4boIE187pR7rLm0qVnF0uxotEAmJqsJfivkaQhSy8NGGp
Bym5tgATid5NnxI/s4OuYN/mnH/Cif2nnpFYGz1dxf63ahWVM/RwLI0Jcj4tRz8+BOZa/Vh28YZp
O5GPgV19EXRTzYcZVMO353PlKIUO1yJPDtIYeIfkgLZHGekLXzvS4p3lYI7hNBjQ9m66hwpklreN
Lbfl1YyCeWfp6Fi2lHSbUm2C8pvIIZaVD/TgmkjjTbxPt7UO8VSLCDBGu/bGyhweWMJVybWtHEuA
8CwJUczrNSwKpMD1kDChH3u9DTXjW12/0JgohngN51leYuBr/lujuKZqY6KMfd7o+tEznuPZCLrh
3ii0gPVb4UaMbhBE+8nP2/P61+uliQXWE6mLpXaMDMAy9LNjpKVIqqVpZR+tIqk2EFkElbtJ4g2v
Wm2faY0ZdZn+msxZ3QduPTe7vm3zcJ7b5o9Xe2Pk8EJ/8su4DvzS7YJEc9qdUcf1W2827ae8rufA
rKbkcajQIYtbyngxqjnf6gyRtTZlcNRq5M/15LyNU5XtR3c0Qk3r+i3SYVnogtQpjYqUFxun1uIt
mZNx01ToDw/AjsTCEUfJkc7E+dTVLigI9VIF9Fw5Zi/mZ/n72fyw1tTixmrtI+SHo0bfxkXogOwQ
2bfbC7HiYnhMLqSDyCXhZSntprSz/GKsde9oe/tCPxR4DcTb2yZWhnJhQgrnS4TEWVrABBI6JoBB
43083ZHf/2AEmwSgdOAdMP2X8yXmMoGOd+8dveSTpe9FFRYJXCNWbJaV8wAY2P+ZkQKFtornTkth
JrWzCNlS3fwTD9FYHctyCrLqDRyEt8d1XQpHQfPcorRRUoOQoila70hTP5xbL3QFAL+Ub1q/CGh2
MKatiRy1of8cs03nfDwwAuUF/vHwWASITHKPsXJZaZDUO1bcPoyVc6C8+Tx4KnD22hlkQSkSLNKA
X1y3tcX1ZCUuQQtgUhWhP4IssglIjHuEFIET/zCS+9yyA6Ue5pr3n5s1Lr0mg1xunQy1d3SLz329
E3HoqxqbVSYkx+QzJ7ybKzTsseKXOSU/+5Fvxkz1iFnbZOcjkRwT6qSFqzNMoDl+LdJ9tSTLtd1g
bm6749po0JyEhyVQUmBeke5Dl6N3rJwM9wgWnqA0Xnr+OfVUxIJrYzGB+9HAQQAZbHkvazjG3XgE
EtPqzU0++aE5G2GZ/Wi4YjTWqiUwHoFMFsEkCO8u198uzC4XGkO7FSQrt6Pw3LCc5/7VzHy0wzq8
/uZanGyprk1BO/Jha0Ptay/yyt9B5DJmAQYA9htCzPuB59Vdzsoy7ExXbEo7Tu5Fneb3DgdMYyCW
Ec7g136znWIMnarUAiCBh6gbG2crKs+GjoE25CwobFG/tP3s/BFpUR1GO/W2eCIm26a0kKFwQdXZ
dNR7iDmZItvj9VYU7vikz4LfTb7A3dR0/Kmd0A6ALqkiKBuHPIq6+zBF2JLBBVpqWSS0Dss9OsyN
LZZSEw2i9owo4T1pq60FeTcUbm673MoawQsABFtiW1QkpDUSdlsVHYh3Txk7xuY76d7b0Q2taVIc
7So70jVl1C6cAdLCJ1P/maf3Bf9V95HbquBTK8+zv9GkvrwGoPUqnQdaV7PMmiElNhhTRP0YTbwq
2NLqSKBqvXR3giRErqbPelprTjJBsQplvMDRyr0n8lfTJXtSqpphV4L/v5xh/7eDpFmz5prMhGCv
VsMriNet5qF2zKBr7sv5eci2H3aFBcy86AyAOhX118vtWiTj4CC8c469gGBMts+KH/DzYNBfbttZ
WSM0ngEagAVCkVtOoAC/VwvRWM5xtosw1r+jjKdwtjULS0PNAm4EiYC8RJndCTF1zDvGYd3Fga98
Ja0d1BYYiyGFDBVG0BRcTlVGOwBDihgXNyBaSSSSveb9w2qcm1jc8CxENX3oR1uLiUZ/TiCEqYVU
PLBvH18KaMahCxPEbtfZDDsVkzULDb0G9guhJ6G6AfAbpWcIuniRcF9AsgtZ6OUYBoPjpusbuC8o
Yp0EtBeqY2X5gmzhHJAmWejr1hWA19AjRKrCsu9/4zS9KxovMGO8JuqyVayKyp60Ids+06AfCoQG
Sbsns7Z2Oev2zEAlnvr3RdsqylJrfuYiasPdiZAAHn05gUITjQ3aQKCE0HFP/vQdmD0UYBCVCSm0
iUnTu5m2YKX9R1N/SduXwlOAqta244L0WJLmODDlpJYlOADOFadHPlbfBUEp0nP5/rYnr1VeLIiy
gCwWaErQKkk5bTBqNXPu+CiwebMOnSvIe+1RJ3Ri8HSJPamL+yaFa3CxozoYNyb/ziHtpnPp1zS1
drd/zOqAUZD4m7y9lrYbclPrzSIFIiLWQbAl0q9No2qyW1u3hRMXwl84gXDfXboGaeuKWbkBT7QX
JtSy2ladNQYz0RURwqohNF4iUQykDh6yl4bidiw9DsaqY+tmj51ubvUkfXJm1TvWMJYTTd7LUGv6
z5C8gpams7/gR783+aEqhbM1PJ7u0oF+RXJ33mqAkwhSm4+jSartPJn0ru36cjNT29nmcVNvPLtq
olnvq6ArE7yHLfuXCcTMLp0qdp/Pbhe1FGgdYtBsg5Y5axPzTAftit8jmVcT2Cod/80eChdaan4W
xU0BuA2i6V3qanxTTl0d1G1aR5UBbve00qHrmQLCk/t9f0j5yO/81h+LoPYAuHApRFMA6azDnk/2
Ni+L/L5lpr+1+Dxtx2pMQZZi5wEZ0ULegFxllxQ4IJlohr0WCzdAOXl+9SYXYWs/JLux5vZe6DoN
HQ3YnaFptRfLRbp7Rh0RxIOBW2rTk0YZtEHs+TXD//XU9H6+md153jWZ9eY66c85sdytMRIHqsHi
wdKyXYoX7kbYBUMnRlXeD8OYhmY15MFYmtA4mhmq+pMgIKdKpzAFt1jgdWx6gZJiHJQpq8O6FDRy
3Bl/QE57AxXvLoLubfFq53EddXqhRZ1TpDu0zVkhlOXHEG1V7RM6qp0dlAadTedpbA9a4jHiNbpo
nL787CfeoAczHH+DDEpmhEPbOSEqV4BPNSXS+4yzRzcpeVTxcQ5GtGoFqTn/qSZ3xqWva5uhMCq0
Z9VtkCd4PACI2T31eaFtrHFKo8mM042RWf2hGbiOPt+ux4+k37vaMV6p6PV7v3YHP5wS0v9oc6bb
UU5MNPlA6slvkzzQEblvIcz0nvX9GICHOXtnHflhDHX+OKd4vLR+zl+6iQjwtA9DCKyni/dv6QLU
Xvovnr+N9fuBfhpzzz/FJHN2s91S/NbJPZS53UWMVWhdgUpSGxXdbD8kOc8es1ibw74r/WBqyjYy
8qx8jQ23Os1eCmeEK+V3IKfngTaMGhIYHE8UHU0qLqkNoLV6V99qXAO4v07erLR9d+s6e/K6zgxR
kTDerYp5WytjbAcKjeHBF6YXdZA02I5WUUZpm08BKF+bY1qhx4IYrNzmVdPf8zxNIPE3N/nGaToS
ubiJD409OPeolmGgY8ajVEv/DDXtdv0Q82ciOA8h+M1eDWfQ28AXPQq3jPXanVsk0y4r6yowmR7f
64L4e0Nr7dCd4xgKS7q3Kxp9jAp96DdVWVsA6DY0nPMhvuNmU+76+b3vjDCG3zaor0UmWIM+HmCC
tg9tX+gyWvLy0pnozi6tjbkRp9raAC9ibW7fHytH7sXnpZNQ60Csr9Fa4BVDAeMXT8LT7gxTU9zL
KwfuhRnpCqFx37QDa8WpmQOPfi/5Ni63lCpiTJUVKYbhE1bLp5U4zeTeLu+I9bloNo728VvqYixS
GKNbsVu2PlaEgzO3rIAysB4aXxH9raULYWVBhUG1Fqk7ad2LBmBSzdLFaSr1FDsAogsGR/oMhEXT
Y1cg/4oNk4AqILOyUHSZFlmjL6KMJSro1UqIcfFLJBeBpCZhRYxf4tLInDZEUwxV9X3JN9o4BlrJ
1cTJmDZOBG6y2x6+EkejHRAoHA3PQGTIpeUahoQYYsByjc1zljwa3QtNTia/g36OwjFWB3Jmadlr
Z+8osM3ouNZ6cbLIHyAD5g+z5SxA1LPvL+5/9v06Iw6aWbGJ/BpsKtSykjDBgXl7ulYS4zCCWtUi
yItHp7TaU0/AdtBjtbMU19cYxuTn3NHN0jHQsD7ost+Nqi90ZYUW+KO9aLpq1zSr2tC7g1MU9Fg4
xaJe3lVBk8db/M/vBW0fnFql1rpMlBz+LZ0QC0cltpacLRxZZ9YMkkPHavT3ZoUutGJs9kVNEfgY
qiTOilcsdHVLQwRikiv9lmIyvQLcSvQYswgXT6nqFlr9PsqnABAbC+W0lMntamHkgqOPJLOgaV7r
z82Uq7IcK7fEwpKGZyEqS6iwS57t5tBE8RvuHJN0p4EtWGzI8PECxYUJybnRYJEQe4KJrth6uREY
UBfOP9zTg0yni5cbXgQgDcEL4HIHpYiTdTPm2EHgdb2vheINvbIUWOClGWVpPYYrX36+N/DWmxIb
e8cLncj5cEMVfj2gMejUReM84MjSQUk0fS4zb8bFkzXB4KJiOn2+vfnXBoCHFxrCgAzBGKT5yXQS
O/GEnGbDwjoG5ZTicFF9X/KjUS/bBgcPP7lfhbUdicKHVg4SgIORw4ajgtFaTsmWrAZfBweAt7T9
e+5/ARGImMewdVF6bn/9w1Sd2ZKmCvG8nftzw0/jdrI+adrL7c+vDgWVE1z+SP1dgX9Gj3ieMxXi
1KfuM/o/8G+LF1tkt6JcdeSrbEluy3PTKQc80U4mGvLDkYlvc68Brdc6aWgkuR1Afefr7eGtHCgu
6qEIbJZ8whUiiGgTM9tJiFOcg9WVPky8uOf07baRNW9bGkghtINjC05xuR2pa05aj6DoZPlPdhak
qh6qZV6kawTs7OgMwdUFOLScBzJ8bgrkoQQkltxgxBuy1X7pdNhQ/+NQrQtD0sb3eu55aYmNb+q/
Pe9bTqyA1p9tlczSih9cmJHCZ2ho6DnPEYjx+XuBDp6ycYMM7L42e26MH7fXZsUBLmxJ24d4UIxK
dEOcuvJk0l1fnviw+wcTgIH+bUVcOt0ul9+K49YySix/wr+11kYgutQUbrzqAYBo+Uv5DAhNKViy
p8zJ8RrALk3SCaR2mYg/Q505fqkaDpl5s9Q+nkJF0el/FSFpiYyp4kmNNUEvkuEHfsUo8ouERoZN
583t6Vt7gYDCd6GnRZzkXFUeSCpYa8c9GE3w0vARkIHs4o/XkHsjLyI7jt+NRtuMqLoE1PU3PdX+
JBb9l/Ge/QbpaMqhdwtGYYy313snrHNvA67mZyQL/uGZfTHYZW+cxdZzMwuPFlp8yjkpN838w2w8
opjRlfMIrfdoVEIpBxlbuYU8b9KsnVsrPkFKE9orKnEh1eelLeU608gYdVAt9CIdl/fP2/6w+nnE
TKiBwOMhPHk5Q0AIc9ow0EX0xB/QwMcf9BHQ99tGVjbUwuf1nxFpDB1kfPRh6OKTVp1M80fsmDvD
yELd+HTbzsrxg0sB4qwLTSHSZ5KdIp4yu1ns+O7d1O6QxEFeSAXlWJsxgDex0oD9IdksGXG5BzHb
KkE/kfkOhADTFJ19a4NAKmahbUFsbsnA7QEqo00qPCx4vinSyC82UGe9PU+rQzgzIS16nGdz2qYw
4VcbxiI3uv359REgZl5a9wA9kHYdcn5GySbE46UDelYoVEztJisUWaHlASRd0z4wLv8Zke6BQkuh
5ecg1kACwG5OGr8n5IGU+yT90VU/214B9FKNafk5ZydJm1QNEwzmCu0zjTkINna2iu59fVn+G5Ic
2eTFmCUaSttQzL1L3B1RLItixmRISEbm3Ct6LMtoo2RBxv3Ex32ldRsv7R4bK3upB2uLxHx42xuW
hbixUHKdqawAqW7GBGbJd2Z2gaAn3ziJfNiNTRUAKHzbnGKhDMm3/WHqHC3DJLKJ7Aoyx6BAMSj6
JDvFs1BlaFnNM48YOjri+oQhp/hN42cHAgD5uL89mLWD88zJ5WYBlxl6Xesx0sRsw/m+Kh/9KqhU
SIFVvwNcf6myQ+pcFqwRjHPHHfEqIRBioImI2n9onVuUUf6zIF34OjFRZwCW6+QWZTC8oVskuD1R
qiFIR44z1YnnEThZmxzzfa8i5l5d64X7EhoIuFdk+ZPazZHldghQQZYV8PG5mr7mVNHmtvzEq31y
ZmP5DWf+xNIsa0cPlP66X4R5/2e2PzfdVpvRb/1+e7JUlqTVMN2GDajW4UUwbNq5DkpwDRh6HwoU
hJp43t62tr40/5s7aWl80TomazB3xN07kI7hivNl+bW35k26CAAitlOdeHiy6w+C/vTElwKM6X3y
6/YwVs1AogLZ04Ux1pHOlarrILQ7j8hnZ/5piItDwY2gInMoEkvxilo1BZb5pcsd1IByRohVrLLd
3uenOXMASpmM9oE7c7ezunw4eaCpVszg6gr9FZNCif4615gUrSU01OhPXjxDC3EiQ2Dlqmf1qhE8
2AFHRPsylGsv3XtM0XGPLBo/WdVPARXAvFdEsqt79MyA5AdobC4cURv8xJm7X/gIE9/5ZMdsc9sP
1seBRjHQQS4vRMkPeJrWIFTBSSOGrYYqqopIVfX95e9nx0DNZ6uYKK6V5AvU1VwVE83q56GPANq2
RYVOLgQ0sdty0FCjAJV8tdodIrN/mJ6z70tJjRGVzaQleDsnc8j6Z4zj/+/70vQbY1M6XlyJkzdE
frZRvbZWtx7YoBdWJWDqZTTrbPduAU4gpJLn34Y9hWMOEJjzNZ81xTyteitifLwjLAjRacsPOVtm
vzFZidgZN6LuBBkQH4CbhPYwRLena208gKGg2wy0a0jzS2Fr2Y0DTbIBqV9IuyORlYGFZrajrjEU
F7C+NiATDFEa8sto8pBFcE1RlgYbcWjVcb+Laf6ZNOjG6onIQOcGgEUBXZEk7qM83g3pHHX+FFSZ
+5jQcQcKu52roppbc3QLssUAPyPxjXPhcoIZQ/Iz91C2m4b9WzsoAjPV1yU3N/Oq7nuK26D9Zk6R
qWr6WpvM8x8vebk1kbJmyYTUYLzNm2jKwYT+9nHPWAgDUflBHhWEEpfzM3tTNgwVwg0/sYLys3vo
snCsVfDK5dCVL+eF/Rxa9UCJX7FWJIU2tq2L/URZEnT2U4sm0WQ/FC+l74NCQVXRWl2WM3PSHVA7
9TiBP06cdP6Kt6fevtyetLUnFNLbAGxA3xQKMMu6ne/a2HESTj12mjXzaHbDFMUUSPfGHO7L1op8
pD0Z7d66XuVvayEbOMpwMGETI70hGR6IRoSvgzwQt+s2G8bILIztaLh7w2g/1YO/uT1OlTnpdJqN
bPTKHOZi4LfLYdwmDolQWoK47nQEmO8fTikwmwAODZpl1HiWZT2b1qQvQYY6c3C7GuKtMhOAVBMU
RUhgdyoNsLWdhVoYRBN8wEmvBBM4qQe77RvwsDpRX+1AgQW40e3JU5iQWUm10rec1l0YWPM3vfjS
sF+j//u2iWVC5G21MDItfP/Aq8qHbZvYme0zlMSm6pA032KVztHaEFB1RvZm4YFBZ8flgow8zphn
8+SUV3gaWOPB0l9KT4VAXRsFKjnggYUtkOZIhyi8DAkiL0mgm/4zZ9/GDxNfL6Hm2felUzQviYC/
guILmoxAKCW1Io29drmef38Z35nbpuDDpqaN7zf+JwAYtfhd0345ieJdqJqlZa3OrKD/04MMYJ6c
huY4PditYhBrJ/T5IKStzrpEZKgQYhDtwwBtikr8SSG9wLoDmlJKonqoq+ZM8iwylb1rtDA3diHk
Sgr6Yk87ZUZDZUW6ByCsNum0XTzLagLRvMWWF8zFzk2+fHwfnk+edIk6bhfXvMFovPK9huTOoKKH
v1aAvPRh+TDJtQWgWKTJKXH9fdsfEv9A6B2hrwX/LbQx7POXtv5l+nedvjV1ct+rNpFiKv9SxJ25
n+7yuU0FfgAtw2mMWLxnM/q07/5hIr1FwB1VV6CqpaJunLoGGYwCEC57ZwHzovj82n0Ghs//Pi8F
g1nj15UBXOgJLUnC3iZ/6mRD9R2P3z46DED6wLwL0NPCcyX3X8aTn2b9jNox3tSBheRmrwizr1cD
zb6oPkOCDhyfeIVeHgY4b0Y39tr0hE7PYODfQL5Ua/djqtKxvL4AdA3szDYMAZp2FR0Wk0CFzgUB
X1m+9dNLbd4btuLgWTNhWWhOWQgYkXaUTk8LcMtBq3t+ykmL9gPIZSoywdcHJ57oZwakg3Owptws
chgosjYA6KFVdtetWEDCBPwIANbYIBKUVkPoXt/OcZadDlP5Wg+fbzvTygQBJ4JiCXAveCXKzCRI
yw5+RQjWOm2CluQgxUwDP/9/pH3XcuS6suwXMYLevJJsJzctaZzmhTGWngBJ0H79SUzcs6YbwiVC
OnvFnhdFsBquUKjKylTVSF9fANhQ4L1xkZYBSYhYrXHT1l1LJ6tQ7X6skx0Q349V/jgjUK/7G5u9
+f1+bU3wzFrjdk7nw1p5dB5yVf+/ZEEsSFFwAArQ5mjfvD4esxnUc5vm9KwVfjg/+WxSnD+VAeHn
o40CoEYGA34Rg7JwHnbbay4531cDEC6URps9faX4fkO/zs7NVEdsvimc57dbgcIRmjUBUUR/qHAy
8mJmbUCK9oy4hR5H69Slx5Iet43IpgrPbjhD/IMAT1gL2hmJEeQePTs/2+CzbX7a/rzkdODn//u8
sBLDlOtkNlx6ptUYkT6qh9hP1ugdRlxE2ZDpAHZOvH09T1tzahf07A03XRaEA5pB80UR4ElHAl4g
EwBdPPD+dsFf3LDEy3MtIyY5e90yH8u8Gl/svBg+2VMbxNvjka0JqKFMaG9DJfVVh25NW8cp8pKe
SXl7NrU3V8QALLn4Ot/cFwOp3bVynRJfZ85Nl9PQ0mnYTW/uOYARUIZC2RcgLXCfXxspDaj31RRL
QtIZcM/TspwJ2mRUupOSmUJtH3ME7wtMgahH6GhL4nlgbTjb+iNtzuXbF+Lq80JAouHi1foKn09w
PuhZ5aYkWwrgAeQW0TVpcr3460kCKY7ntbNFgOpAy08LTLyDQmIcrAZTRFZSSw6oepEx5aaEK9DR
i9qxipWcsefCEsTpxphHE2hBtjcuX9XrBy+H2Pwzw5frYmsliELHxIKZkn5uuxlwxiA0nQ+Jfqtp
Z0tj0bT83LYoHVjAqxV4YNvobb622PZNw9LVxtLPdQhpk4V80GqFH5ZusgsbwuRBwUwnNbeRd7/A
Dx8z//f2ICTXCc+GAdsDiUNAo4V94GtuU1bQyjqb9G5dn7RmOOQDOepTr1gf2UguDQlH36sLXwMg
FERtUV6iYW5WBb6S5YB6DifbctFujhjiejlGr6JoZeXktOaL7u2ZdbJVUCjJZDk48gjdUeF9TV8A
7vMZT9MRqmLBs12At939wbw2XKfd9qJI5urKjjBXaPoM6qGHHdudQlK9tCpKu9evHUTUXB4NrdKc
NFO4Gps0X4CCguhMYLY4KX5EUzPseyMCxC+0urczgFybEzwyqodJ2VDw4pbll865D5Jdnx0aO96e
NQkHEX8noGbFgQTgZBB2ACO9rbdmBo5OA1z/HXpY670BqQtGP83eVw+s5GXzMaHz23c2zCKY5Bxc
wCwKZ7QE6AfpXZqe0T1av8zF//HzfLNcOLbVHOqgDUowqZZ9lJu8IVbhoflqC67zagCCD+gdvQyC
DhyKaJqrYpcctPyLnqG/eZdE20skPaMOWiXQ1IiagoicRhRTFlUONtCq1p8MLchOYDzsT0bzjiIp
9sKFJcE5Wx5BoyoXJPE70GtFFVVEMtIjCkfjgNIC/Bzim8gCDePgTKBo7X7q8yGnir0smyg8GZGA
hn7ha1rLZepIZpcgC5/T8YUxsiut4BY7XxFYykZxaUbwA6yebLaOnJNcM1/G3H5ehvecDgCUdNyS
CF5BFni9fRPP6buhYfk5JbdLd5wP2ztK5skg9O6D+g50Rpir68/3g1UQYjnA73qcz9GMuyKIC3JD
svxkWIrbWLoq/4yJrP22TmjQEA8o1bXcZanzBVIf4TjZv7fHJFsVpNShbWwgWPZE7wyGAoNUHsyM
7OZ3oStOu/zrmC8AbgFXEitUfkot9DYDjby4cT/ea29XBuDktf++L1xe5swavLuAqLbZU+B1BzBz
RKAtUHhF2VJcWhHejhAX9Ftbxygc8nGvZV9cT2FAtrHAfguBV9SdAPMXNlau5+PYExwNz0S/dwe+
76R+Yvp8KgJtl2mFKskiWxYQ2DjI5CCthkjpeiNPTUAtL8E5QbgWPgx4Sm5vKtl4oPaFL4O2CArQ
wnj0Wq/sHO0J55nduOO9Dw54dJMEcf5r245sYeAUeSDOLxURxeMMa2UPZgs7fl2E7pAdTY3e+46K
Klc6X1CThhgzz1GI6lYa2He6ucV80bty9MN8cBUTJjcADTrwEMB1iTS1JBhrtGDP4Efrsp0PkfFC
RY8sCyeRoOAsX/wRIQKF1twvvMWf4bs6LS6mJBzsx2HKYpAQKMYit4RYD1owCI5FTE/aG37vswXx
HtRyvDocwxKMDbOruN5VZszrPbzaVZn6HsykE+oOwD61gHaTvj/48+ftXcZ3qxiyQFQUNVrOxfYK
hUMhIGjOK+MBbMisozPtbeMOnWzugBd/lHSK214ic4Ng4sKecIuRBDTTYKRIzwsC5QZAFavboyu2
CfN9BbK0OAfMj7wjw3BlVDyybpsVGaCYZ6uKaBVrKi112VH1QJjPWXdcZHgFl2OA/csyCJQGguA+
H5e4aW8zXyVjrTLC98xF+Drqi1tU4IA4r+3H0esg9nTyFtXjX3ZWkUYEOhk97D4igWsjVmDOU+nh
cUncFzY+LfZxe7tJBxF46CxFjgHaHsLGHgLLJAEkqc6DlX8Y5uXEcZYj9E+2zUhar5DCgEYyZ37H
88wVJktbzNaH7CXsUK2HmnRyk7bJ3tLK8+rM0bLwap4dkXEIIeURDckUu9XbGdWuf4Nws7pm7hTE
abOzFux9/XYZVQVe2U10OUjhLGW2kwedxRuKptuCvGh2s/dWN4ZCSWjrCscn2xi+oeOxgf2NEFF4
Eg4z9eiUeAjT2XEtT95pe8Fk+wIEjZDRBHfNa0gbv2195LbSc2PUj9Ps3mvm9NijWWLbjHQUeAmA
hEtHlkvkAmxXhOUGQIcQn1j6fVlo3h+zc3LVS1PmVEGTxmWtXQ64EFYegiYzyBMQS3c2QjZiHBp6
CqosTMFwljlT7JDnwVHFWbI749KosBs0ZtbMZEZ29jl1VpMB/vfSZkmU6aq9IFssZLr4AOEmADC+
dhJ9nTTgMwGwZ/LJfaahZBaQPMqD4efbV+vCTiBUqtHMvw7WiB4zSLnE6WzEmYr6QXodcTV4pNIN
8KW9XiltTsx+zc6z7t7SlT4ntf+hGbRQH9MzGAI+QhIXWFH3XJZDrBXtbnuE0plE5hvBCw4VQHvX
M6n745LoZcLXLHtA7fEMheVD4lvvuaDA1elxFCIKLKI7RPfzDAzsBLFkuqDM9Wdmvz2qSkxKBoNd
DdIDYL5QMhfvDlKko212FboqTMiXOtpp7acD5OQVrkKyz2HGhRo2wj2QhgqHKwUDVm2ZmLN89lDM
nsEe5Eap9pgOv968OGBTAUUQtPGghi4iDEaaTTlhUEwzu+KUjtaBGU5k9q6iyiLxSQi6gQEAAQnU
HBxhD9SGDU4HcGqcNf+YZgdVaV66Kv8+L1ICmtlcMHPB84tqYJ1bGPgcf46mobgeVFaE66EBvjXN
S+jk9U6PyCQINSTAlkYVA8kyk2DnB00pFC8AlRD7xbUOfGozsq7nYvgSaNW+HZOosmlcOGs4glvR
KJ8Nsw3t/HF7L0iu2iu7QtySkmByHIZFctBIl5EM/HOfEnJqVtDZZarrQ7YjLAwOzAvY6a9emMs4
r1o7TtoHlHu+VXUT9fn06e3jAcAVHVb4F43UwiEamDuZrg31NoN97YZupwPwFvwArjzWKkWTreS8
emhH4y9m5OE88by2XkeADW9TKEAiyvch95Xs1gEddus7SsjciboAfYJJAP11197UTm3k4glSGfXS
78rVOA4A0wSts9ueu795aOHNdGVHuGkblw2UpBZQp4t2n2hOBG33/az3h7x9AsHMwTKqyE6GaESD
F8pOx96n0UxUbQDcL2z9CsFvsAJKWiADxO3IrNBmJKpLVMzn23L9EiRTWOrgm1qftofOR7ZhU8SO
Fb1RA3KFwMZze2QKHlK/iOaB3Q+deXDIdHaZIlEoOQoeogwQDsE5vhYCnJqiZQ1F+zR2WFzSPu5V
D2CFBXFIQ1tYo8UCBDP5PUDMoct+v2POAGsATA0csHj5XO/KpbTohCxPejYacDHGCwRXjDgoP7bT
YXoH0AvFgH+2+GAv3oh0CqBOaEEsLll2qXXrVc/2rMh0SzwhTCCdCmklBBNibWg2UXrIAgfP0OnW
KPZVeQ9WdfuDpypCSdflwo4wbdpgpHbCy5xW8LhSiB782F4W1TiEqYLwOAGnGr7f5TvPPHZuBNrf
8Xfwdkol3vOB/3NoGYpaws3Yap0G6akaLxvXS4/+knyms/0pH20WTguzTwW4ARWXsWxoeOJAxxFX
JBZLMDnpjU+9GQFs4DTpg78EaZzBZ3HS2zYqxjXYB1NJ/mzPpyQC8HCfBJD6BXfUq2ip622zhyYM
jEKijnY/UFr8kaSKu0RqBAkkpPIRs+Of6/3dG9B/ASVsetb7HyzQwmL+BLYlxfTJdh4oiXhfGpJf
uLaujTjNzNx+wfMmKfpwdmioej9J1wcPWk5NhTBZDGIa3+s1AAyzMwm9+TYPbu0WlZYvb48rkWUB
2BCk1gCLiG8Lj6AtgxQN3hb6S9HdZO3bG46QDPhnQCRWhbOxp1WvkX5wf+XeLq0jqwTNTWhW0ezE
27tLuiZwnii0Y0Tg67hek6Gs+mBgKV7U2o22833Fm0K2r9APDv+O+tfr4heD8sTQtL72oXVBjLNQ
9MOAlehumBJV25QsGrqwJFa+IFVusZSggs9b9tb+caxZBLHbsHLejv700NgMsjtUvqDZJoYHi564
44KrwE+h/wQ2f/82W41GERfLAoILK+LtWTtVMNQ8b+P51YtpjQ9kcI6m7TynpX9E7BkF5a/tnSBb
KhfFJJ6E8vFkEk5na7K2W1wuAMMOdcbC1IwsWzF3skVCFx0yhxaqIq9Ey92VlAB6Af9gDmto6A+1
gXjK60Pf2G0PRmYIVQTURf5qIoqxwahVUzETGEocepOQNAkzWzuAtzZOyfqOwhiubZ7qwKaAeIjg
PNPAHcF8gLZRYpgRpOC8t9O38jLrPwN8tBfRR4D2BWfU0dw+OeCHBuvz+A43AAtg1LKBNodKgZAR
WmmaaCS10flagEBbb0LF5pKsB2ACQPNxJSS08gojSJ2VMX/kOPZsqUKGI0pML/LS8XfXf99eetlT
FqBK/jLCdkYFWTig9VqUQ+KijpiMyZ3fkd9OO0QZeO7R7HhM0/U8dsVNQO0dI6Pquc6/LcTxl7ZF
L+RWc26nBLZXlFus+a4Gzm/Sb5k27Rrnpe3yyJoUnkLiwWESKWTe6sYzsNebo0IOJEgrpF7bHBz5
y2HWi2h7RiWeAXyP2BtIu2NOxcPUN1MwB0mHTj3PiRD0hPbkxFWgqpdKzaBZg4tuItoRc8ioCc65
Xq5Ic1nujTEYke8nx8wOFHG2bL5QvUDGnWtuQij3er4A0HCJxpk+Le/Yp6CVV0Q5Es+Nuw4Y6L+J
p1fPkrodaY9diYJIWUdOe0jGI3jCRtcPCYhjasdTrI4k6PGRFMT7HO85NEILR9eq217vG6vEc5VE
S1Giog3uFfPoZemx83bbW0F6uNArwjvSUZZ7RY9JWNK1RdCWZ52koQYpsqwKwmw04Jam0ATTfjBA
ROV37aieR3+b3cWjhdIwT3YEqKmKxxpJSS/rTfQQAmvm3QL0VIVZ19m3rJrnEOmeOnYt6qMcRUiU
IL8IGYuhDEdnWm58twbxnNvcJXlXdCHLvOIJlCQ9mp3dYNcS/3fmLfRmmOx5RxG/KgJG2cbmUG/O
tgYvK0YMjekPjt/TErde+ZHYC7BMNq4JogIyyfInaBD7z5AYNLgloQtYvspz6wZzSPT81Lf5nYeX
JIE08HhERvSum5p4hiaHkZK95lSnHipu23tEdsCAokJSnFPLoV/t+oC5TZuOoOOpwVrADlOmHbN3
FADBBPzPgnltwZvpsA4eLFQk7PXbQSVdI1swREAIJ338D6+i6+9bXWtVOG71eajXm6766IMOIjV/
vmOa8HywgSoHd4bIi0UNs6wtP6nPzshJeOJKhXOROSKQev9nQLhz89a2MlrCAFAo+6EadtMCCQ6c
lj+o29xMnV6HS61l8fawZBViZBfQBMkVm1CkE/zRDAxy6xdBBe5ZEllFEKUu+KbK307ehMy7gWZz
MH5w3Wrvtb9yQH22zcuW7tK6sPmGamwcJ/HQcEbvki7Y1Va693sV2ILHwqIvAtU1qhhI8kLBjf+K
i4AMuEcf0gdpjRxKH4LS6AgN01OSteAJqczThLxAySvftn+zmuOXZjFv/bm4J0P6e3u0srDK9zlG
mjeGwjVe/w4GOeOhLhts1BZNwnbQ0Z2WMroDF9oQZqlFFEdbMrtg+ud8soBO4X7j83Ixbq2pLdYH
pEGZt4mA3Yty78kYP755UHDvyHhw8WY4buF0B3pTz8uMC7QvADgCTi9kLvRooZEdQmdy25bEV13Z
EgYEzWWnThK/PBv13g7C0oy2vy85gxgGWDZ4jhVqf0Isag1otHNmtAoW1lNuOLuE3rHqT1vdD/U3
CG0qrBmS8PPSnBgLJEMHkHQCc775aEApsz0ZIHPNqntHh4D1fJ8vUFL5Tv0hXJZnlj4t8xw3kPWd
vo/Jn8bda8Gf7fFL5/ff+MUknTVY64hW3+o8j/v10RhP259XTO9fX3SxH20Lij+dVlagFNGiYH1k
PhSZHkfylCafK/3btjEJPRAixovBCJvFa4x+dIMc1nL0ka9fu/SWLt907Tf1b/uEhVpyW5E+TJgZ
keJDxU4oz4SNrYj3ZWfw8lfwKb8Yc2sgfMHVXp21/nmgYZWGq4o6Q+JWMFCeEnJ5ydnj035hYvFc
SNT2WLXSGXbOqu0dvTqWgfkB6L3j9qTKR/PPlHBABkhcOXoNU3p1Wxd9tED+REUTJImQkWwATBL1
KxScxeQmIGQ0bxx4a+pDzcz9Fkx+vNxVUZ++bA9GttsRh+ODNhru0Ep2PW/l7OFC83H1VcWeQhxr
t/152bJcfl5wjJnNWGdaGEdbHPMq1n0wngJ0cNi2IlsRwIVwfeu860qsYGJTBMxiZnmmWaxXp6mD
0rPi/lSZEPZXFfQrJQQmSG7HVXpPeCz/DgFU5JjQoAAEOTqidLH7TW/dxZ4MDw+GMPfu0uodVwfH
VOHmxWMIqZ/rxdb8YkAb6oJgmw7h/AA6G8VDUjpLeDMA+4hX5KsGSHvoC6fVJzwb0hp6SnpUjXe2
q/AmsnANMSLaEvHsRiVQFLzVDXNcmhSzRKl/Nxj5iejAXjtrRCEdgDxaZLYaNHdTIyza5rlzm8iE
vuT2lpNtbNADQEoJDIcuzs/1VLb2ROg01RU0FwZ9D4E0ZwcFg/pY1lBBY+7YPL/DHqJuADHxPAFV
x7W90Q4au6NVfc4xowsyM4cx+4pC1bYVQ3Y7AWjwnxk+7As3yts0rGAGtUIxeXdT7YZ+Wj9UZbZr
bO82A52LnpVxg/RQ5q03FjVPYwO2env87rDihZnVw5DTHbXce7f1Pyp+G3dFQgSLzh10a6MRDRSd
YraXp8hMfUmqM7K+P92WMUSu6HwdoFFyk5bg/BhLuwxbfYGmjlHcuX17AB/2qNh90oW/+BXCXWbo
yWpCNxEOc4G67+dVJ9Du7MPe/vSu4WJ780ZYrLpwWDNcz9RqnepsLcW9pjUHvTIOVoZLu2goxDWz
B3e2nzpv+VDWzSd3UQUq8oH+Z19E3FXZAu6WFPaD+dman1Ir1DsomCh2nMxjoLCGW87jZ0l03Tmp
25bZZYNRtpHFHhr0M+v5fnsuVUYE593bkGTUq7w5j86Phh218edqKlyr7MLmHK6oEwPW8qrO2vZL
4KWpW59NlNv19m7Rgkh356NW3bSdqxiPDKoIKOk/a8K1Cia12W4brz572TeUdtAulUVIkoejhW7z
IovSDvTC9Y1t36O5VrFiMhdxadu6dhG0talem7BdDE5Y289jkEUgmA1dHL6++ITanOJSkSXwrkYr
HDkPOQA96/z6DAXg/dyDtFN/NuZmNwyPPm8Rb3eGDTXHQSVtK9s2jmsGnFpIR3uykFMZO5J61cqQ
s0FTh2/dLNV3Y1BBdWUbBwl/7Blkbjhjx/V0TtTr6ZLC47Zr97w6wW3dGDdMd1HNmr1TnqiwFNK9
c2mQj/rCxfdgbSYTiMHPQ7fP2xCEsasV9/4hL0GGGo7mY+UemQoPykch+m5+VfNyJ/rhxQK05a7D
BB4BgK21qDwQc7d9wKWfB9aAX0+G+aoVJ6jstDddtBURsIHV9L7tj9sGZFuBIzP/pqaQ7BdWqXJZ
wNYcmMbReRrJSeufkkIRUcjG8NcLgtDRQIKE++OLdWGEzYVvQeDCbG7r8YuXKyJY2blFoMLvkr9K
mEKkn8y5SbIRQ2hAJkZ8J6aD9ogEDbod1rPVjbt6rZ+2Z+1vC4e47Jc2BT9VVGCda3PAZkHkvq+a
MgILzyHlusJ9uStBwZsiyz3UVYwOpz1ps33i5jFSwkgE463jN+e2WqMcf/MZuatZdgcKklPj0Bij
iTKW/Srscpebwy0DTZpWt7E/MMjIB7dW4p1a293p9Rpvj0m6Eyx4Axcva/TFCMsElPYKvl3eUjie
BrLzyKF+Oxc1mCOQXcWzBR4BiKHrnYAItnD8nKK7d4iR4dFcxWmRuoALA2Lp1ETnVToCont2HT90
rNMCAlqHVXtXe6y8Xd8/Mu1nB3Iz3VfNnnQT/huamP2zoLmEJgIgkAcNHPht2Hkf0/lM+3NCWFSp
WEelR+rCmrD96mRyzdQECr1m4zPLlngsS9WTR5piuZxM4T50ZwATgxrFzMQtj03vhmPnhKXbhXlu
n1xw6rXN+hXwh0+22e6L2n+sHHQaOVaUzeAOnNzP2/tTNWb+9ws3MpaoF/m8turlYK1kqCutivtY
egIuZpX//cICmZMR3Rg41EY/hUtyXNmTpQJ3q/aJcMpcpuWmN2DlCjJGif1xAVFdWp2WctyX5KcR
KGIa1aQJN31fMod6CQ6ENtxaUMkoWkUiTlYKxJnGqxt8MH+r3teTlhag9V2hLH5OoWM/dl+T4iOS
CXryMBuPzfjgO0/a2odt+WmkX+qqDSuys6GObVssrMYDqb4a5AebIdutKC0bfCZfueiLHyY4m3zx
6rRd8MNK92EkRewDMp92Z305mf0SUwugdnIezB8r/aU338d2nyV/iv7UjC/b+/b/c47+d4ZA6Hg9
Q+j8b4y8gterViNqNfdhBrwvzI1m7yAuWZke9uDqSe0u1mZ2WFkf2fi54J0+Gol+A16nX9s/SDox
ELRyAM5DdV98mYwLVMzogkbifhlCi53QanCcoA7XO4qLX3qeLgzxs3BxntZpsFdjRkOObS43DerS
fdPdDkqJANmRAlYSHeQgIQM4Rzi2c6ElWVbh/l8cJ0JnXe9OEXXSEGJOoLRMD1WiapCW7q1Lk8Ip
Xpcs7dYO3r7qxygf9oH/bUYemgWPZa5Hs44+jTKL5/7rnO/RLRSZ2rxzp4eeINwOVBIM0mcExL0c
UCsDZ/UKRWEEmlVR3pPUrF8WeoCWZVhPx4F+cMY8HOl3m32dy/P2JpI5lkubwgy4ZlYZI3csTpAf
aZit2XHbgHRVLwYleK6G9ImxlhiUM9Ed2r2ihr4ErhauPYsN+3lID9v2ZM8VhJAgl7dQTHzFUMr6
oZi9Bbuoo/lhbOd4ShwUaKZ7l7eNlKZiePL5+8+cGKlY5lgMtokdBK4xCmz5qBiO7Ox5IHbH+QZa
CPwg12evKcH47+lwOibwvc54cNAFnDf77TmTn4MLK0KIgL1sDwNwDWc6ovqxPNnubVOXBzDQzN1z
Mz7ZxYfEvIP8aejRjxQctkn/NLN9XZ+2f4h0s1z8Dj7bF54GXBimljD8jnG9qz8HRTT2oW7tOv/O
9VRjVs2s4G76QTenooCtLPuuVY+j8wv+M8+/lguFOuDn1jmz5eAW3/z2MHo05I23tooZURroQlkL
K4xkN0D3wsSvrFk1AnKks9U86uyTvvRRwY5F4YSgEo6CBIJynh267mOhOpcyYAse9bzRCYASC/Xn
67n2V7rmILJDA1I1tTtmG/4TG5dvhUPrEK31v123rXZ6ZiR7x2UFgNLFn3wxu+chb35MRa9KokiX
HrscVQWugCwiXLxpBq0ib1rr7G7Xpvo5g7ClhldY3pX7qivjYVS9/iQk2gam4J9N4XDBC3cB9dCg
B/jmA4BOu7E0d1XT7Xx92WtsjO26+NDX/fe5SI46yWO4ypiy/G60zPgdO//ipwir4fqj2Uz8JWAv
Xghy7SjnWn9d6ObVbvKPOv2ybU+6+y/sCSfN0MZGG024Sb2H30d/OdRz/ixe9X3bjGpVhUPmj9mk
FwOPW7tjYwVxNXymDB4saaNUR6ENe23bII8GxWjxckmF+8xpWgZmf/jjPG2ek7b5Vc/zKUtI2Cwg
/bWpHQ3NuEPhRHEPSO0iCa5b6PZF+CIkL3zNmioImiB/lA33RtXfNTp9gcDBrq7KW11rTnm5xt74
jn7FAE9800JuCTIgIqqKeMBdGg36i82gPOYrObXA7DFgZajjKGZWumMuTPGlvvDNJDNIYmc4LFa1
7EZDezLWIR6LWgE24gv0agHRzeI5Ojo9X9WR6pnldqvDTNmwsM9vTUAp6l2nQvlI7+0LM8I+aZbB
pFoAM2bCvpea/acgnmIk8i3xbyQ8UrmcMCtN6mmFRwPV4n1mZXcmHapQW5wRADs0CFbdl7VcdmSB
bOj2IZANDmNDc5MJFiug7q4tp2D3HKceMkFOV0YQ7QiTVhGWyCwENk/9ABwL1VvBXU10KIzRBuDX
a07sgRb/x88L3inotALJCXxeq78t+fdEBeqR/nxOtgkcBh4bYnGUTRp+/gpIORrBH/K0e8QRUsQX
suOCWv9/JoQhoK+tsgYDAG/bj3MnqscoU82SbINdmni1zITlgzMgamPJbQBWL4+OUOdePtTLEBl2
+RvX6Act7aLt3SU7oZC65EVYUC2C4u96d5F0TbsmW5FPypGVW9nOsobPdpU+ANysmMTXppArByYO
3ROAlOG/a1MNtDpAHA1VOmxB4B7zby0ikT7xHgnx3Xh7WJJYjCfmEWZbFnhkTbFqr+X1GhRcSwl8
29G6/gL8IVyXItTIoZ++6AbFMUKux813haZ6iUoHCr5EF4FgwNV7rgfqDWw17YRCWMmd0D8KHHOk
T9Q6IELrjNAFn43K4uv9idGiWA89OwACTbF2NE/AS1MTj/p20j6BFBpKuCUSPYrUgXRcnCPd9wBd
RSfP9biSaU1aSEaA7GyBeungdLvKsG+qIbgzFxWx2uvjgBFd2BJOnOtqa+B0uAtLrwA3vnZb1mY8
LsGedkmc1/VOZ+1jV4+KNk/pEHH38h0DzSJx26ylS10wPaBBcrDjrpnRr5pOYZCzm7KFft/2JpWt
GvTSXAcwYGTfxZzPmszUIQ14c0z6K1iA4sRJ9zRFLPPaO4IyCemHvySI+qveFLNLjDbrkVhylnVG
UqtF4a1V8UHJjJgcVs+lLLAHhdvRM4dlshkCJuI/o9MidGoV54Bsri4tCAHLNDll4nGukhW0OA1B
9R7RX55Yu7cvCSTKAN51wT/8SoItNRO0QwyoHK7JTaudGjecJ4XHlbqmSxt8D16EEiDnSvWOIapd
SBHOASQmPtfdErvFIRmmcDIfE/awzH1o2B+3B8fn6DoaQwRxMThhlUDraFSrhWdJYXU7Wtthpr9k
aDila4ky5ggCAtW+kK/av+kUVk1jRtqNDizS3Pk41N2hHau4AEWa4iRJch7XQxOusczrgfNeYKiu
D236US+aKCBHw/yTZT+6qozb6nayP6OBMLStmxqU3PYwRtZw8rLn7TmWOZCLORZxLASScJBBQ7nC
07ss1CfnyWyGm7Kr9kNrnrZtKdYzEO6ZvE39ALV1ZPmDB2O5Q3o/0MswQc7TXV88Vfurat8G5vW+
zfsxtYmD598afCjz37rZoaEIG5b+HKAgljTgAGk4tv+nMT1uD1RpWrh5csibmObEZ7WNdfIFWOmc
/p6C8+jjRk9erPUeyhuhO1X/N3cgwiUMtAqVmYYhB2xXj4/UOM2DYmz80G0cSrHbrs3/91AiKvpc
2uYp7bJjkUFDe6jiwdMUJ0Xuqf87kYHgfNZgthLbx0yOxh/wdofL+HV7rWQX9+UBEJyMn2lOEXTw
oJrlhpkGZiQGotoxZ6ChyG57zX8YbHaehnfgNLkLwAMaKTiMTwTszR0ptLpCdGL52aE0snA16kM/
jtHUkGil+9K8qdI8ZvW+sG79SVHZki4jGAJMMFAg2y8im1fD6J25hgMK9Ic5id2kjMjy7GofFwBD
t2dYboqX9xzeQylC9Zq0oONI8VKYQBxnRozEJD1kbuyoahhS/wIGy/9nSPRltpfrc8GRAQkIXYzP
lIwhByDW6Z1p//HI0/awJBUTLOCFOcGdtU5dlE7D9S6D56oBrq0mkCj/5NIb3frVe/d1cZxaxbNe
6q4vbAo+LSXo9yfImoGE1ju0/p3ZOmHP7p1AEVdKj92FHcGBLVamZ9ATRhXbQQbwczv/2p481VJx
+xcxhV3gbdyaGEc3d7uBmqHVejtvDOIFtDKdSeKsQ01726b0cr8YE//7hc10CfymgdL42XGPGXTS
q6i24m0Tyj0huKumtQc9rzFvzrp+aPw8ThvnsbfyG5AIxjXeklTXDyiBH415UdiWOjJQJ6GCzoE3
4puqQZusDu5FOLKmj7zmLgUuCEIx2XNSjHs/+UHeLhGF/Y/yHbiQUQJG49z1fAL/bGZAL+XgzTD2
pA6+T3URI0/3e3tO+VZ4deGgVsDbYKGwJBahQMpnj34DT1UVNJqC79RTQL9UBoRxUIOMq5vi0mRa
/WWeoHzupj+2xyDd7hdj4D/hYuv5WjH1dQMTjrOEVv7kr/4hHduQsEej+GzPqvhS6iYu7AlbvSi9
Ne0J5qw1kV36mE1aOAV7tcC6dOqQigOVs4takJg5yJKR5XQGC0QxRJBXSvzD9rxJj+zF9wV3p+ms
WKBXCUCUH6XTE1SpVBG/bATIuvAAg/MhiAxQfQaGzGDxMILc3REUWPQ+fvsYLi0IYxgWbcjKxcet
BNaKAAOxLXpAWXPbiuySRduqjt4YP+CI8esdtg7UK1ij4ZIF14fZDbtletHSPlxtKyp7RSAvn7R/
xviPudjOBK/2wuxhDG34+y7/oPkqyUGpBaQB0IqLzM0rwDhradBVvouwrwjCegDKrwu3J0xlQVgW
mlesbmcnP38M1k+F93n767IDCAwAyF1RPA9AcnA9Q4kHTtQUmNhzHxLtuEwRCqqzqgdB5lVAE2ki
I4P6y6s8+GqPLqTlwVuV179pDeeY5xHoFsMSJ75JQ6tQwDWke8xHiQmZBrSTiac9aNMp9ybYW7Cx
kvYbNeyo8L8Swz4s7sv2BEqXB+lxLnPIqzFCcEUAiHbmBmmg1vjKgPf5tf156fqgzRrpd2i4QDji
en3axNKqqsTn3cnZaWyOV9sDuXketZPCkmyRwJqAGN/kNLximN+iam0OOiICc3SifiqiQrtvyC3t
Jl6EfMiy8h0bG9JQaOfWbehUiLQaw/I/pH1Zb+O60u0vEqB5eJVkO3ZiZeok3f0ipCdN1EBKpET+
+ruUfYFjK4aF7g9nA+ehAVdIcShWrcEXFIKXqG01sQiJHl2fOfPigFCe+zB2mG12zqcuaEma1m1Z
PZSS66AXEHStM4U6seWgtzmNKu4KKM2h9fpmANT+XTTQJcidlG6Igrl2nQkVwe7e2I19OW40iK+F
4OF20B6R433hdmOoMnBg08D4ZbeyBVGu62KII4NFpAUTWsWWHhON+99El6qVFb64b2yU4FEFx/+h
BO8BwLw4ReloDalW8zHhtIgaPWH2d1vRlRlcJGofQVCrRfV79iCFP9H5BPoAOXBStjIpmdbhZoNh
tmQ6I0BbmOMhH1rtrbLt7Mlya3prQ5JlLRG+tLfQ/XVnJ4sZpr3IDrpy4I4LEeIHLYdVig7/NeyC
tTbgYiotqKnpp0EWU9lORKOKYJng/KNVGfooGI/WP1xEp0EWF5H0WAE9DATRwsbfTmvM2YsThfck
AIF4U35qjFhNADX/nFWQDXH7g04dGJgorVzJPy+dRbYPKa3ZnsxDNfp8PdiS2Rngk+Cd6uVBJ1pY
i2YDolSoOnvlbLj4USDYBRIWerPQkToP5fl9Njq5Uz7odidvJpe0UOJNvVD3uuLm+jnxUV5b5u2A
N2IvQX/ahXLyeSyLeG5FNBsc0AE0JEdhn9eTZ907dgNPidwf/dC3mgkow5RvepWigDz1/ldM9Tdd
Dk2kC7uNe6gv7T1N2Fg7QoW601moAgcswZ3LYkvXIPkzsPErKWAeWzAmD+ByszBD9/hnKnWRQtqK
2feUDN90IfPbYBJ1jMKOvfFJAb6mzf2jj0ZUpHLfe6iR1USubL9CL2N6Ynqjdo7Fv6IA9S51WT0Z
GbieJcBUt9J3q80A+hHkn/C4k9UPXdJsN6hyFuUBjq2RCgU+c3oWOSvhZszNu8lz0nDQCyeEX1EC
GXD3Zmw9JxzGFnuf1EU4CPJND+T3HEIvETAkaptXr/X0xVePLTCSUFvZQXJNbivGYf3SqDBPyzEe
gdGCzWkvINskozZzorSFR5hn+LsuqOuY9uB6Wq0FZraNomdrkTbqzcE/+AC7RRR9uG3ZtfRfDgBg
AAAdBPf8s+YOb4nilcCTV0Hnw2R1pOy3Vqwc2JdSktMg82V1molyYvYky0sAx/UIXsmvJgk2qoax
zJht8cVX9s8FGPbs+QYHWxMoT7CpFvHIgLEOZCgfSnMQYVOk40OQa+2+dYP0tsWijoxcThtPM4Nb
g+v5c0/RS4s6fRqP4OO6W4uW5DChRLAbMmKtVIcubW+0ql28xFDZ+7S9XQvcGxnQ8mEKVET0Ni50
EIqql5WdjTldbuwAdUOQ1WCr+El9gTRpV9oMD5rCdslMKBu/IDX8SXzVhmyw3fus5mJn4Ia5c93G
Wbk9F2Ocb0/4ayP7BNwJcjJL+g82X++nYzYk3G1uuCefWeBFI2SXVj71pbMfWK55nCjR4hF4vrI6
4lf2MLjkwZBvYOWlK5N4KYs6+fkldJcYaLuoHD8viwOdDoAJe85WdBur+NkU/7AsfID0HdBv8dWW
j5F+anXIKIGNT9z0IfOyowtpbU7WMFqX7jF0wIEGA/AZu35xGfOyzQweDKBkz7j5BlxiO85bZ6vx
lavloz27XIGnkRa70IW/M/qeHJHc7L7kox5yzdyn8F91ZBEBER1XPQmDfryxPLUZgyHJTevNzafI
kt3NQOpYG814HNdu8sXa/Mh5oLowUwiRQSIHP18zuan36ZiO5IF5P237e8B/O2t+TZcOvNMQi7Sq
sQxJu1ISKPe/D/1zFtyb3TatnjKo9l3f5muDWUwygXhoblIMxrFlGNT7YZrZyyu7+fKawYTNmQ/o
P4skoVcF1FubHmoxKJunk4g8VHgKb4++5EqkRdb9/7/N/yItsm7N1VmRtogEQokeQbCERWWhrIOZ
lsU2tXA/FS2cbrMOt6Mu0W29PpsXvhugzki6oSODgulyoNCk6iAFXs+vJkC8ndq/U2m5Txvnhpbu
W2Nrm+vxLihHQdgL1WCIVEGXAifl+VpMLYjMBiKbgDCDfVw13br5m+YZ27JPAIbR0nrT519pwEKP
/hntMSr0Q8d++tYzXgwhphF05+Le8NckDT+fe8gEYUiDp/D8Gl72nWCrp+VZlsqkMd5E1W1c+lUW
FoBjv1VvH7rg6fo0fJ52TPf8nvNwI84az+ezMFG30jRbl0lXPI31D1p/I9Ddro0q1o3366E+L7Cz
UM7iXQzBbNa6UsmkqlMgcLZBuamAMPa9F549UBlDs+96wM83FO568MVRYYLmB9qt52MziGbmcJhQ
SW1tSxHnK7fGxZ9HoguFWPTtPlWXOiItKR2iEpaRuDX+WOnz9b//QpccA/BnHSe0IFGuWHwcAss3
1GQ1mfDp3h7guWPuNfnG/KQatr39UNu/yfgonWHlYLs4sP+F/ejhnOSMnQIqoKtKlQDn5gZP+T/g
6SCIDUgWEIoA88G87/zDiMIheVcCvV8NLLLpbVHMVMWdxl5XJvDj5j6/CM8jLc5o15U8L6oSBJkG
JGUL/f+tM+o/rIz5LzUcQKFf0Lpfme+V+5p09r6y3S7mEBn83qSK/fA8CpKxgz9Pn7x+O4DsBt6J
Jbe13r/ipegkwGpBAaGo3A1g7d5Llma/Ku45PCqUk/5UgS4hxDz1W59Q/tUqvC8lb82o691mlzm2
+FIbUzltsjIo7llrmn+KMRP9jYvnwC3IJ/RFE4xGHXfh+zem/l1Rd9MTrWuGapA2POa+9pp7VfAI
L416E5BW3xE5oTiUNVWejJnLduj4OlUITwVr49VQPIpE4Yu96CuIUbu5hicmB3qRmFkWCkBxd5ao
wG3gGuwkMtvadn3Kb+t86val4eDdSIU62O6Y7e0W90CphnynYcFAdB50+R4SCFtBqBlng5k+GMjq
0VYBD8m0JbLeoe8j0yqyIOSO7n8dm1q7z0smaeiMjvgx+iM56GrrM/4nDdi7DeT1WGg3qrRiD0ov
T3npstteF4+5Nti7ZqJ8X7rttMlbQJ9ATtHxkqMyEp09RB4kle5T0bGEoxn4zTEL7VcLGsu2mErx
bAeadqsCqiJpDd536s7tmWKo7x0m2a5yZYkvbCgZGdLJvzNu+I8t7kdIXhW/FNQ2t71C3dB37WJb
d7TfmEHubVXhtFHgpeMBXR8481l1ejPmQYdHLDwNAHcB7rA1p8gwqnIPwo6LXxlFxCbzB2/9BqID
UsXK8fMYidkQaQ3QItGLXhhRpU3Vkz549Ytqmf9UmW15zKFhFbboON02Xmbci5RAgyNlNXAgMGHq
jKx7ozXnO+kTLyLQod95JHWOhpWBvQIaBMToUVuQZg/PSlhngz3vDaHhEO9AnMZ616Wl/TEG5FFB
CREEFyTXPasrvhGt3uwKrmOyxxq2Gf5YblCig5OCbIetpxkiNp2e7920NQ6axdnOyyBaW6R4jWvS
oBHtUxGZZWnuXJsiqah9Z+Xc/5wznW/6xbFpp1rnMVaV96B1bc3gKy12ATTk0+Dn9ePFu3CjocgP
tQ2wQu1Z6v38HENxLZuqZiruJyt336njlTVsk5z+kFouxx5AmYrbqb/x9EHd4CJxQzWaQdy5lB08
owrCqa40GH5/R40xcuBCcpxYWUcm/9bZOixtvWHDCxDwRzWoh7zWxx9+jxVjusW2H0YzglGKGVF9
tO8bvJR2cBOeNuUIYm7J6z6mjLTHIR2sJ/SJ6E4zVboVKQxCJlONDwXXtLjryZsMenZTOKiMaHbp
xYIL6LhCJnpX1h3/wQfSbGs3+CkbuPxlFLVWTxVB1AapdZQURSkW+FvT4f2TLtW48QOfAstZueKZ
WhW5sfBS3bBq+FP3FtxJGIQLLKnznXBrhixAY3lUEyyICbIvwDnoeImklgi9vhj+DIVhh3opxl3a
wxkor+CrSklf3NcG76Kmz+nj2Mi1+v1i9fz3foYrN7JQ3LvACZx/VA3j9wLJh4QGeRfytr1FLrht
TJie6Mxb0X1arKCPYLN5C6qNsyDyMusNyiqoFTr4iVc78eRoR4hVP8Cfso5S369ANTO3sOD5Zbba
Srp94Y7HntVRMQdVAE2XxRVsFC3RHGHk9zjlWsiygVHXQJFsZYNgqpa3L8i3OBtM2BF+aiKZaQas
vFT5vTnGloC25kaVMRr8JY+vB7o4mpNA87+fZCxpUWoKpycCifvULsKmXsldL6ViqNEBXoG2Dkj9
S0XNJjckfEq1/J5aKsll/kL4KKDzPf5RxfiY5g4qtuYRlI67Ph9/d3R6WRnhnB0v5hJFFsykPR85
6GieDxEmTKUN+cU08VQrizB362DXQ3zgxTFrK6Rw/ojdoSc3onRk3HOP3rGa9JuxG2EFOtHyG+j7
xhHW0+mGwMQxUm6XvbSGV8eBwApgMJrdpqke3LDUV1tcEH/AnqFHGpB+nw1Zx4DUMci2cqh4aohy
H3PwWiKjJ/JuzEE8NUG8i93Cm2KUtFGqVUE1fZP4Ko+pFN4jhEizPynz2y+Zjkzq+uQsUUX/bSO8
X2y4X+DpuKxFVUbqDNIM+sQOnnXtBhlbWLAmTrUKzpFxrr2xMcORs1JbXTzV/otqQwkTMB/wdD81
EitKvMzXe5i6dDGSDoHHMWQIGg3lHeIEu9ar892UriGSLzzZ3Lm0CvT8rCm1pN30td8LIKiKe2J5
xzbNYV+Smq/So4egIbssTx9XZnd+CS+Wngv5t9nCBoQU1BfPl1410bppdA9nRee1d24xTHcUFa7N
6HBzoxqnPGAWdIGz0gzurcENbrnKtQPayumaoda8yq/9KebiT+FgNBnCze9nIYi27g+B1T0pa/rr
jhMsMz20gQDh8PCyW56O3Ck9UTn5vWcYEW6qsHdfqETjdVx5fl86uE4DLd4ntKKahG1rfs+DtxKC
RgRQ0+tf71IEZ7Yth80efIiWzTNJg85tfY5ShTGFmqPDFmjllF9sAxSOAhCjsPFsKEXjcFpMVqCC
ti91rEelIYP0FVT9mpBpWojeVwzZ+8hcc8a4FBEamoDKgmkDPu/iLKwlqtJF3+HzEN+7xcPfu1OO
rjZGQ4Mk71zcnDrp82c1mGu2QZcuAqg06iiVQM1trlSdr0AiRaX7qbIS06ByV46W+VJD7+vJM1W9
DygQXi76LTDIcrttVuJKzWkRbE1lZH/++sOi5QokEQrKH6qR53+I4UtrzLi0ko6QQ1G3h7Uq8oWV
M5s7zUQ0CCOjXHsewKRNVWUy85LmznDumzVy9NrPLz/iqE1Fb0GoZxAHQm7Q87w+PxeOirM/f87z
TnKCVtjEAMrPS1D/bcQvCL33a57b5oVLGfgErHpsMJx4S6w/oHe2IevCTTqPVCnkADQPKkwFDOCg
EDB6dOPBkeBxrj/KHS0A7EY/tjtoKZCNPcueYOUZguxobSvhtY+lZugbgUbYe0Ub+Y0WSKxCpJ0o
2BvOGgByMfv/3V3YPQEA9jp4oovZr4JSjRrF3SUkC/PKfQYU48f1D7AIMZ8LZ5Oz+AAQFi1JBQJe
4nlP1Z6xv0NgYwTwvcfaBIoHVk0AIZx/X78BKCC1uZHwCv5gZX+HB/zb9REsltAcwgF/GmAh1N6s
T9AkabWGDGTtJX5u8jAYtPxVz9MRDzDBV0ItJmsOBRgnEonZ9Gy2pT4fDfQDtBFplUCJIQvqkOQ2
/1FoKKz89YhweoGW7EDuHg/WxVktTDS88TYUwO8AadQWERdvufH3T6iPJ8WcE82S6svFVVAUHZxG
jkk6WRsC6Tqeb1z9buBrhMt5CZ2kAx+zho6djQf4TA5egjoNNqSjroYxMQze7DuYKG9yBh293s+/
Gdh68d/P3mm4xezR1gMR2EU4SssQFYF4UtnGdn5dj/L5TYg5w+MMhVF0JD9xL03eeNzU/TER42w/
7u58mdj2GJblew+kZ2Az4OOq7fWgF5Y6Uju8QGdHdBghLBIRD5oqU8MmBJ1YOJkPLqNhYa0kzJcW
uQfMKuTD0IBHb/p8kWObDVYPAFtiF16oXtP+L0mlH+vhNMBiF7mSchtrfEz0V5jVh/bWNtasD+dv
vFxypyHmMZ5cKzDakYQohMhudCiAab8ilaIQt3J2XlrYgCZCPBjdJBiPLUpYjT74acsRRYlQC3YT
DGG27j/N1ly7AoIYIFJr8c0zz+P9mFciyftgi15GKPGWsN3f11fWhccZ8CDwnfPnMgOUaRe7xh18
RisDzO6mx8bcFqAYChRGc0B6bisHQmqvck1m7NJCOw25GFmhAe1rZa1I5NFqN2Nzc31Iaz+/+Doj
HuLU9DFxffY4qHuYpf/97wOjPise44wGWuB8jXV+axqgv/Kk84cwnxsSa4LKl7b7bJRlA3WLL7Ns
xDMoGmXAdvMkL1/MzI2J+F6Tr/8wirn9NgMQsY4Xm1FVnrQdp+JJHyJNj+xurYZ1cRAuGmTowKFJ
trxmhjHtoSSui6Q2UXLfV8F2aHb/MIaTEIschjPXM0puiGToD0LeDH+Xo+K8mrt6qFjgfzNmfDFF
ndArv2QuT4KhPXRDf3T7J2Dq/nYMBmy0YSqDZB6d0OWdP4H0YDTDNCXdcEArH9Wd67//+UTE73+o
jyMDtiEYcL5ajVFWnAOzmNjQ3xLuH44eSa4OqS02xCYrTdeLwTxcjwEoVShHzP9+cvz6MLUt9Kye
ksBo9rU8BmCpSb0I9cEJ9f4fZm52y8B9iEQZlOTzYB3ArQGOeplk75114/srE3fhZAS2GCDn2agH
28Rf/L6prIZUTJsS9MMeLJNDUsnvIsiCPIGZDRlZFrzYVfWsiewwWOPL9c/2efegIGvM3rRogKE/
vjjEJsEym1ucJ9wwX0mnfwFB5rfVpyuD/HxWnoVZ4rhslynwe0aejLX3R5dQVUKl6PpI5k14fiUj
BOyOUM8GaxwFufPPVBlUDDCO4Ummvg+Wv0XNA8oifQwRlfgfIqHcgVwdNZVPdutZ7/ea4Xc8qSx5
61GRRcKhUc6QCpKpX2EgL1Fc8+kwYxVd9Pj1AHfB/AVP1noapB21vKlPunZst4g0RnpN2eNoZN5t
MJrThrt6ZFf3wACXIfOb7FC6ToduK6ueJYx4N7lZBGHXuWrTctcOUyGG/fUZubAfz/7G+duc/I22
ag3SCNEnjOibKofeLxmbg4JWjm00b7LuNtfjXfrWYNKhwAMdoFlC9Dweyn++QJO2TzJqtqGZaTcm
FRuQEo8DWdUcmk+u5cKCuhHq7bNtLoRfz4Mx7jQ6bbs+MczfavxdaF8960XIBwMCuw3qyQe90vYO
Q/Wc/pqslfftpZk9DT5vrJOZZaamBTmnfdI3PZpm5vhOvfFlqvQgUo17Y4k1HunSGOljvXkwO0St
F5Ul2AWfR5yq2VvO6vuE6E0/tx+NG2oVMD42USOoJ17edsQq77kJdYiCOVkUMECnHGbwCHePs/Kl
L51PKK0g19btubS42NUDJTURuRoSNoIZ0XfafSXI7ylfw71dWlGncRa5IhyYUfrS0Xhs6NHgZawR
LSpJHg3NX+rJ/ze/yOeRqsxNpGUPyc9I56cpAzI317IfEIvpw6oq81/Xd8jFeUNnABhLF0/9JYDM
Fb2aXGkMyRDQB9nIG6+bNkWfr2hHLZHeH6Px0Q2YL31g6JYsnZ4NVk5MCz0XJdQmGBu1SQ1gkdJB
s8IGWX+cAQwRZVZHvoiG1BtpeyoGnsUAl6BzQmoaUC5qkJTUXP9L2OT8x0G4CAAM1ARgS7e8EgAe
ngZZVH3SQEYEPZLQyg6aeRDO2/XJvnC7AcmElw1EoS0ddajzLdM7aIEXAnGE/jbVvw3WrNxtl3KE
swiLHEGCGF2OpAYocdp24H55sO8WRQ3w7jMzwBMZX/F2D11TRddHduH4OYu7OPvqGh362kXcvnul
dhb5PTQwbvrqqUxf/z4SZC9mkVvkdZ+P9LRpgn4+6JzqHd4e+ZSI5nePN7x6uh7o0sc6CbQk5nEz
taGOyXFXmfDFvluziVr7+cVaCPQ+L+0U45gAA7EDASzEWr3r4mo4HcJiNaDpUdeWNl8KXSJxt3tt
Cq5gta2HV2U2MVZKVBnlVnorU3fhUAGhANspwMn1WffTdFINjt55Dx3eWm54aw+bWZ3iLrPgnHL9
K10KBbEXZ4ZEwGho2d4EXZ4ErYHKdBBUd15u3+TpHXNWLte1IIt5bOrRhGn32CfpoOAi89Z77wVo
UddHcmkLnY5ksYVcrwc130dulPv7bEZZuDe2+eJYX+wg/r9FmpfmSa5AoVo6dATDUXlceBFe2r0T
Zf2xHFZO/Utr/HRI87yeBBKWAqZWV2h5p/JWz5wnr7J+XB/LhfsY8nn/+/7zv5+EmAj8iS0Ns+bi
LZQ1PwrLiEyA8tbUOS4OxfNQ/0CJHwEX+YU5UC+nBFupKqVzyFxHjydNtZvro7m0BlC+A3ERSOS5
HXQ+mroC8cYt5nyV1MGTYOjmsEpvgcay/HgoGnoYhGJv14NemsLToIvVnY9lPqUNtpBB7oBQyS2A
Lu605uV6lAtDA8/IQ5UamBTYSi5ScZZXfgZ/R54UslWPpqLTjU5af+9DLyoWvhwey4CvsZsuJake
8hogIEA5xZwuNpXQsZOkgeWhtEe3f2eee8uKcQMXqAiMsx11RezkxzQvj2k6xUytvHcuHByQY0e7
AWrSuKyWq6blAYDB5cCS3mrCMbNhs/ZqrrF2L8wsguA/3Io26FWLMcKTQac1rVmSG8GhyACR69gd
n2DQRw6dWE0x5jW4eOZASOADZA4eAPqN52vULsahrrKSJawuHx2S6qFZMhiEVu9OP0Pbq6oIM2G/
1IKFzM2jqabl9vpaurAZ5xoEOAjofdmfiHmC5CmTdUDRzC6/B/RbMfI1uuWcx38a5f9CLOkHeKBA
HKr3aFIZN6irHkvpwqjn2VRl2LnDk23/w0qBY8b8CaHNA1Pb81m1CBilmW3TpGi6d5dPL4L3z9qE
9O361F3Y7Nh7+H2k4TMQY/H1+OSYTA0uTYzSxivtWPMvfHh0i2/Xw1z6QqiuIM0F6gEV48WxLAKw
g7yM0SR9HJyjv+YtfGkUeOPN6R8gJJ+WvGz4iC9BMVvaZqS3Qrz3HmDhK6fxhd0LIAPAc3hVgiG5
rKiAr97pErC4pCbOodf6SHF4AVXTSpgLS23WNJkhWgDEwGX4/NMDSl01lGQ6mmnT7y63v6VD8Gvg
/l1da2koUdcJDfxTdP0LfY46t6nRNAIQzvsM0yq8IZBTJ/XEgS5yrLjyY2pqoZvZ8IeoskimoEIb
cq369nlhzGFRgEdNxgAKesZInNzXZFIj1RqiJ50R2y/C2F0f1cdkne/b899f3KB4WOL+7vD7kAMl
IWSE4UQPG9uYTySBF+Cmqu0dH4efZtF+xYvmnTG17TQUaQzVRBrp01gZznaSfqK4Fga5Cbkx+6FM
rZvSnx47EWCvmP2RKCpi3eIvUHb+MmVZZGbdrvXFxjDpc9V0AE4J0OKyaZOiDjcAx29x95VBlx5v
7QK99OG1Ye5NNTqRq1mRMRi3lRA73JwrFfAl6ARvW5BKZm1vlAZxUi77KkHj+qVbjZjwLq/uVeXz
w9j25rGZDHGT5abxBNvPQoQgFrT3ga3/1LSBPcusCtzQ5bvUParvY847EmuFXx2D1G1it/N/so6h
ZjpwubIbPi+Qjz9zVrr30KlZlpU0m7ceIKHuUfpg2nzN4usLBJrtn052Fy0gQBNRkwWX3puv05MV
6NFK5rLtnWPju3VEC3/jlPJrz1VkGeMGFi5FaNAspil6qI21Bcvw4DALypG02UPH8h1Uh7CfBkCT
Wfqoef5+ssubpmF7/FzcwmxEr9oIcghI3eQAfUboITV+xWM54QHO/OxeH4bqADohfGGI/duU/m3W
muhwm+yBd9ldTYJH2rLsdmrZkectqsYF3bgteCNlsSstyf9kFgWiPS37mMGQOuw8CBU36bibOv+t
KYcScKIpyadmDCuj32gGuTXn5KOwqBWOOaxzeaD6PS3gNVaPthkKn4ybCZbicVFVselpf/yujCbQ
c/yiAW2nhf2lRkNPQHoGSkZFWMli2KaoF9Mwzcm3yXfvRDO8FU4Qj42/tzt67xj90SnL2LLyp2HI
91Oq7+0huE0hoF+U/QFCxW/gWO9z270BfwgSvTxWvYqrkWwN1zzWU39TtvSLl7K9crI7lZNti9qU
Gr61rRGPvbMRnnaEswzO5THYOGMH409500rvi+GmTyQX6BsHTI8r5d5lTEcVko7vdqO/tdYYo16a
uLW5oWMAggtJmmrM97UmgDz3p42ZYyX45iYvnB+wvDro2cCjJiizqFFBFk6S5NvWyApQEopEWSUq
jmP5VEx9bA32D61xvK0N76EYWH3ItIzNdyvz2IEW5c7lMHVDPcvtwP6xZFxxYu+crN7bXg1yBwQ2
I9C0AEb20/eyyNmBsMCIPaoDQeKNsQ+8dwjaWR7xrPs+DRAMc1NnBc96YQtC9gxAZaifoVi3JBLW
TWuMfSWco60F3422fcvFyib/aBedH9PuaYiPysXJJsRLhgz9xJ2jHvR6ktpmBsnD0XyTWtvICBw1
nE2OFRv6NkUBW8b3gpl7vSj1Dav/WLq/a6COq0HtePpNaTxgUR1b3qMralE3qXUG/o4bN5YUG3h+
qxhK8eq1Ko3+roKjzMqd8zkZQWHTAUDFwlmLx8aiJFykuQ5ohDEdXbeL+inp4S7Fumc/y1dm7fPJ
dR5o8YQCXtrxBkshaVM3rfYbnbH87ysdpyEAkzo/HLkzCg1P6OlYwDah/NLRLR3+uphyHmJxQ3cN
OIfdPF1VvVFwm9S+62vpob9AWuLSw/JCyVzHg30mrSxmCnSVLgUk2Dm6zGuAk1ZsZ/r8uQGm08it
KAAlyQp4FStdjdvAKMyt2akhZrr20+zlprN4nFZ5vcngOq6EgJ5M4M6X415o1ZPmNl/5xGKQ1Ma9
mgjBCZvld+UAd2s5DXTT9WA3Voq+TPC+3rtaGbFU+6bT7nHUdJDAx6daWY+abKD8Zt8V41gdJ1PU
8GOTT27QbAS3dyYuAN7ZX9OKfA/q/I1ktROCY2VEBmNIGoLpvSnFd8cY7ky9O0rbiAvRHT3S7bNR
RVUeWKEPbRs5FN/RvEEq4zh3BZp7W5llLRic5t0Alemqt7/o0sFdRiNbWJHO2NbOBQpdwI7lwrjF
1rwpSvVsEMsJxzK4Q2H2+fqV/Pn9io8FIAAc04AC/VR9z4kPGlMh3KMziAyXGe3CjssnbhZPra6F
qeuuvIE+p74z9Bw9OgdtOpDmFwWPSlZtLSplHAPVQHElz/30IJtpeB6rAH6k4BdjZ+VyODa9bLfX
B+vOP35+8uGMdsGiR4HnAqbSN9G+8Hg6HnNItd1Ri9EXrx7qPR+oFQlUl3bg1OUv6Glqs52H+4MA
eHUAwAfSo5luHWB6wGYDUv8V/F3njhVDBcPqjtih4+Ug+Uy06EIw8opn2ZBpU2XOj5aZ2TOXbVdF
ZtdnD1Opiye88J2NQzKINKAFo7+anaX/7FPoHtpiwDWMfQC1YgVEJlT/vqW6M2yD1gte/NTEASS1
BmU2Ot55qk/v7L4Tt9TPi6OmFTRGiXm4kQYkiAVPB2gSGMUt7yeofZmV99CLVH5JU3d8EU2HExt5
8G/D7MGXxsqMCvBl05DmrlZDwt/NojIVDEqik7WDOvRazXU+BxYfAwcE6kI4uyHws+waVqU94pXs
i6PVD1+ZmW+oIyKfWnGDU6J26FaN6VOxqmt8YQFC4nV+uOqQNfn0sPR7T/MLsxiPLUA8vPjTFi/5
sCc52oggQbTO+8qa+zxKPJGx3lBRxIN22UnEe8UXPpcS98aG83tR7yGBbq+d65+zBrSCZwYMCK44
eZcgMeoJ2mV+I48lfZTN/d/DDwF5cWBSZcMIHbtnUbgYYSE+UB3XRh2MNbyLbS00ePamu7C7+fvp
whUFGgOa2oBXLy4oaLHW3pRZ09GYnn1zi0U3ebfjGhztQtYAON3/oiwOIawKoxvnveRZRQhvxB2x
vg1z2d95uT6cC1nDWaDFxGkUcrmtjkB6+wcPCIhl6vrb/y3EvDROsrnJ9CenMhGiCqJsOvZ2pI0r
1NfPlwQ+//yEnUHvnxmoQ2WnxlDP09XjeIODZP5Oh6gH0qD4+3QO5CQHcVCqNj/JO3XGxNXQGuJY
OZ74VdS62lUwirovSsvcQIYFePvrs3dhJcxsKHSg8XbCTTgP/WT2SNsym3euOEKnE/Tu6sbGsBog
F9JpzXr8wiwCPAbctomStGP4859yEkp3lC1r3HRH0bvmXvFC7Zquo7/qPJierUEvI28awRe9PsAL
JwO4I3O1DhAlHLKLAVrpVHGqEXF0bEY3TOr6VnhSW/luF9a5A+wl/E9nSucnjWPHYhwKnZ04GiOT
D3SSFeo5mbGR3FqDZnzghhb3BjqOs304CnZAk/0/0s5rR25s2bZfRIDevJJpyrNSpqTWC6GWofee
X38Hdc/ZO5NJJFE6DTRaDQGMXC5WrIgZcy7iy1iUfJp04u45mLropUvV3JagxnFbvaxfg2JSfsRj
Mz0bhua/VNMkfI+COERQWO+Bm6XZP81khg8et/a+8ILJyRowaELSRh+szuI5nkseiSTEXJRsmmw9
1eTW8Zs02SfoX9hDEsCRMTQwkJd5eRi6xNz11eQ/ceG3TmE1os3F2d8FQ/2jKdQOtKPAmWnzcj8O
+XEQB16bXQHBsZJB+sg9bY/6sK8CuP56Mw6JQgbfBu/nFJHmH9RBo3aRGNZ9qDR43imQd3IpaPdt
hsSNHqnJF3qKf0lDo/2yhkl36qJp9o0qtQ+y1Hv7MGjKY5SVsStmLbxyLbWSX6DghefEbOTEVqQI
nhG9qvtTE3l9tpHnXNsWbAkInXUwoFf5pCL15Umku+RZbUTvuc/z+lsMvcuT1OTjRq5tJZogrU6K
DeC6QR53sc+nyiuUoIv751pos8Oka6Ybe53nlgLSkDA1KXuvyZMnQ068XzxDg78Y6UxBC+Mu2Aiq
TZeHO65jAeRt1T+b0vijaunz1iO0pfxkC3C+4kUuHryLcbZSEihwDQ3PgWfTs2v6O7M7jZHbbWlZ
r3hGHdC5xJxaVLiW4RlsLaUlJEr33E8nynYQdj5m6hdJ+HnbP62FYwRHEIybUA+Qnr6cuDESEnMw
vO5Zzw3H89XUTsf0qzHEP0RIC2dOmrcJZo4Nr7g2OJMSlqmjwwAkdTGLQdLTxRV103MTgMrw3Un7
5kuxM6VbDNZXhgDt8sgx2BjUF3hgXQ4PsLill30Zuar1hKCK13zNgIAY/9yexDUrOj3mwC3Rv8E5
XlqRPDrfYl0L3a5D2b6H/UJCwMAAuBVu7PNVSyrvREYDGHm5XFFcqFRJvNCNNOWBvXhUu9xuk/wh
0c2724O6urmYOlOjQDK3DdL3sFijttOmXofvxx3TR+NQTBtBzZVv4vMWnCGEmjRXXCXaRrmQvRTc
plsJ2aE04k8jGUm9njZgGH+KehfX1WwH3XdKfoYMQn2xNoMlkpIYUBawlHSnFAc1I4X8MYyfvfYD
HWNR87GA3YeyjB0NHyAd2tjpV/7ij3kw/zMQ+hoYazZ5nDZiE7plb8y564/FIHxrUYaIvOJholHt
9qKtziqvtv81t4hGIUgpkkCD+CWWNYiKYkfSvgbvbpNYjGkxpaI69Kk2dqGb9bVtKA9WvXGeVkbB
rlMMqOERNWflLs+TH4BbUHtGQWevY6WSk6pvaX5/e6pW9jdGoC4G/Ghco2aF2AigLzNp90/+8fS3
LazAysKDy1Kp4tA0BiJ9cXzYd2JJ2BK5hUgyQKAW+Zj5avcdkgF9FyUG8Q48ZbvbY1qdOMQBRDo+
5obcxcr0qelPvYR7oN/akc3SGa37IEje74QMEbjoDLTnYlriznStFIrBn1h/JbBb9ZQNb1E9c8Zt
rNDV3cTlh5UZmMq/0MBebgM1DRCS14zYbf4g9cxBPDQF8sDQOH1GNrq0ezooHTUqtOPtaVxSF4BO
xTLd3qZMpn7+CZeWhbIE00lTtquUwV4S1CM17AP6At8Gub7v8uJXpWnPsT7t1DJ7ktvft81fryKp
BIQ+ABHC+wey79I6hGKJifZT7oqnenCSxvbfDSIBlnNmYVmJzmQxVQsdCxR1tQ9NWWbfh1jutjbK
6kD+JPxw8aSIFwOpIt9TAsnP3WE4ZD+H9pdunm5P1fUhpllrvp140qGCsIR0dK2VlFOVFa4aWbUT
9Wq1E4t+q5ViZT9gZlb/hcJSJi+yTIsMchRXUlW4YpK8eKIMMViwz603JfqcReqTOUm7QNJh0KEG
2KQbh/pqjMBIQJPwD4+7FcBHr5tTGUmTW9eddV9HQn2gsl2/N4BfWJl/xdnzWJgpl1NzlhrzjuEI
/gECqnQ092V6nydHdWpsLs/bi3cVzGCSLBM4FjLStKkttkeJsBRquZnoGt3gPWU8+Nx08KKdDD5z
ZylVtLFZVu3JpLaIZ2BCWKbRLCurp6jyJneo0tDpC21vZOmTVUQ/WjjFbo/tauvPYzuztZhOK88U
xbMCdMuLyTWV+thVwwd9kvZ/Y4YrEoEMWsWX+Tqh8CnP44jcBHUYe6oaJxnMzC6rfiOwWJk7yBYg
XoNIBbzOslcCXTHoz7xRcBX5aSq+xNWL0nyvo2Bj2q5Bi/TYitwrEMKTFQJIfbkNlbKJSzAqgivm
8gdDGewppmViesw0FBFTiJY7KdtV1aA9BYJX33WUzvdmh9Tm7Xm9unrmn8HNA7gWockr5ihhGHOA
GLBuTq1ki/7ez/dd6EEf9TGLO1SkD7fNrewWzBEqSPOlQxfG5ahjTRfgAGDUYfIQmRBJf263qGo3
TCy7C60yFDTVawXikRch/irrx3oLxzfv6YtQ+8+k/WcUysJLJvRhk+XqBTdJDn12iOONuGNrCPLl
LJlhzpmtmKUuzm0Qs/CMJLbcv91ei7WlJ6gBXEk+g0zTYhSqmKdCKpie2yg/AjNxJOu1b+4l4dEa
J977W1T3a5NG3m7WDregnVo+hbMokBXfkj23n/4J4csuqy2+8KVCNF0QiNGdmZhHfObaR6ErWjnC
REFa9ElPlbeYzsMewmdXSIr0rh4Hy46bvKpsTZleZcuPkeAdvyuDtoMg1PE85UMe6ijAmW2xceDX
1pRcrCnLpiES4y3Oe6VEhep7nucm02MOOdVAKdjaStrMH1luTPz9fMeAy7ySUEOCWh3rUTTdkVTD
/SfvUdmi2KGGeduGtUAPdEEeqjXoDFceTMkdE1KwWQencdEDmqlNkn3pUPwoIsM6dKbSf831Mt/X
g2Lcd2AnoI01/6F/HjbkyP9ZExbupBq2GREkrqOVVrTrUq17yDHxIFMKvytFub33s04gY9mRi2xk
ozsKYp0fpZQT7sO91dqm2Oq2CsnWPcTM0Y6Ca2iPMzY51iUJ8YKidGQ1FG1PC78ZnS7th7bLyIpq
+q4GdZOgcQ1Boins1FClg9QpJTrExA89VWlz7HLHr4YACXXLScUEyt/IF+zRzw27qRCCgo1UflFC
VbdjWartQlIK5PeG6qmPpPRJ7o3+TqSl8BhZev4UNlbqABkXnoUs/FpmBpjW3BzSr3U3kNMdwiTf
kdAe6fseK+FYTkWz75RI2zdxULxGvqTc0X9pfEn9QDlS9lZ2Yxs2D33lhQ9Zrif0KwrNg4B6pi2m
4fhYG2LtBoEBpKArAHxCY3eEkuotCFFS8XrD24+ykT2oUx3dxZZWHdtULPZWQBNEQHZnhw6rDmqn
Tlx6izwn9LTEIYpmPlO92WUCF7EXd8q+0pXs0NMce2gMAWk4E4bgYfD7p7wJ1IdQATXjt1J8N8he
sadUQGEiQIEH/h8Lmu1BRsRWDZyxGIbdQJOtHQzG+FSMVcsCtf2TZ8apPai9fhQnsf1kCnOyOzI8
tzIi79CTl3JrwwhtLexDO6HaAUsOaAlVFMyDqnkvitck+9qLQauD00NwRhQ/3/amV89goAZz5YMi
CMhr4odL35PoVlmHZqVDQ6g5gWfuYm88Cob31HmUMpN4s5VoxaFgkDMOVywX6RLzKUmNPzRTo7sR
okyJMH1SBfF5sLTft8e1amZOYJGhpfKyfBGIxRjxLvF0V1ZLwRYk+WsrK80xl7Xi7ralVedFXKBA
EjVjvhf3UQK5d9d4uukinOoYAfDkXkp3oKLfolb+ctvW2t0HETZvXjJm150+oakVRHq+51pDZtq4
0kc1iZ8FeQD8Z+Z0FsU7KbE2uvdXPSflbXKNAPOvQssiCRF3ShrPlb+ZqF3tbw9p6+uLoKFSrCkX
cr6u5/S9AMrU2o1M5soWZ74gV6QhgxEstzhYwsSatMFzpTR58JXgmJTRLrO0V7huc1sI9Y0NsTYi
3qKkX6h00NizSE6YRh9NHeUk15rSX1DS76so/IshUQWmmX8uDNAifHlqR9JVbaf0nossldOo4pOR
o6kg/Sy1Zh8IWwrhK2cJHRr4WUGF8BZc1khpwPKiNJcsWMhpe6aPPdaiQzJtoau3zCzCoCjqOzgp
J8udDDeUS1vo7wmaNh4Oa5vhfCyLSL5JlR64CUak1M37+7SwleGpAHNbbwBV147qmaE/MMCzoK5o
o2noTAwp7bE3Tn3+QU9h1woUtP5+19pGGn1j7pbubtIboQrrEWud9VkRomOjj48el9ntw7pqBrlR
WIosUDvLdA49VMQxyWC54+Tk0SvgI0G4v21izZ3OzHQwCEJJe1UThV+lUM1ppt/1PacTPRsclplH
Ds0Atw3NK70MOqnSwMABsA+ZmnmsZwvkQf+cFQaqSgJww/53SJyFeHvl7a2QWJBuDAB//zeL89DP
LMpeGbVegEWrLg9FDj9OcRq0bwhp2X1+F8gFTS1b9Y3VbXg2yvk8nNnUe2LZasRmqaZOnKWEV2+6
Bcq+SA91Ujr9oG68AlcXkGQYYC5yckDlLy2OVN1FPwg8BF4PE+o7vgbM3PsnCn/cns1VO6CK5zoE
m2UJbR67xo8pUKGKVevQF0LDUHzzrfrgNRsnec2fz7cHu5HaOdibywFJQhcDQvQst6joJzT3Ybsl
E3udv+QFSJ8VcD9uI+oDi71IwT5Rqm7QXfh33KxUj6mpfyr7gWXSPtTRuAfak9izTgCcrMHRipSf
tydz5WBT8CAONHWqcVdaTULc+5oUprorjfC+pp2fO+OE4KRZCtP+tqkVD4wpugnBQQOBXhZe4rgW
25ycmKsLX6bhzu95ScT6XYh2yCb1w+qwcFTAJ2nHRBXqcul6sYzrfJR1t44a2/CUA/rvh77cykat
mYGCbgZqIiRMvfzSDLCpusjNABh2W7u1KHe2QsPkoVODLTpAGJH51sJtsVEUY6YugPh0uVVmaDi6
or3mVvAqnkbBaGGl9iQ79Cs6eF60rnMQ1hGoFQRltS/1kNoWQs62UBW/UrHLv9BGM5S23FTSHWwV
EO5raQUKXFJPZez3jwSVw0Eo83CnRynC1UlfTDaxYeNoiCnt+FW/xlgCRyJV3Ue/y4cdPUvZfV+2
xX0YJLpdW5WOIIpvPQWlR1JQ62oHuBLMJaGQlS++YCmvshfQs+Kno6OHRkzabtKOntwErpc3MXr2
jb+XUeMlFsy7vZ9OHQLamvYBoQ39vgSUa1ei2u0KpAJsXcsz9Ebb6dmP+n+zlF9ghob/0IPpdmqu
RMDaIvI16hA/0KYMpYA065D4lXUsSlF5broaMaKy++T34nAccu40X4vMRxME0THwvdyhSWN49JO4
Ifj16QOJ/LtJPUTACHKpfNTIzoS4hTbbhzT78zg1jYeCgtgdiI3uGIHveZSKSXRHQx1PadVbn6i4
yI+1r4l7QRAzO5Jj0VYHRXxI9cH4lXkMKK6U6SEAmLRLUDZ5QKDmT+eJ9SmuUM+ix6c+zuKcBxPE
loMCvXTPnyZbiVvfaYuw3SVKk4GgV3ybxxwC8WZNj5Sv0CjczMJCaiPvErRsd4Y3tQ6HJ3OkPGp2
Er2Dv9vBEI6ZF+qOqITmQwrHzXNXauoDOiz9iz6ADvKh83oqKzQCPDUS7uKul97iQGzYWMow2GFn
Sp+zpPI2XPHKbUbFkdYPgG2gzJcVx14zCzWtdfSQgmmfJZ+F9lc3FPRDwL/T/1vUW0Xia5YSnsfn
BhdXthIgWiaYmkaPj1ul/wzKv5n3EgZ3mnIi3WnX4uR0W1CtNW9ybnNxZRO1+WYrYJNWGr/bVfTi
6YfbPnjlSoOQl1M3V3aACC5MhFELM4HmGcQ+za7jgewVx9sW1gZBlySsFKgwz6t16RJjX6YZiO3s
dspPyUOxa0pB8m11jP9hbl96QzS7qfnN/ZJXxJmD3HKpgjlz40wTDqhk5XdVAcmW0Ob/Dm2rPiLu
o3xJVD1yRnjPHSTTql1SRUDgYqPYMYL6FKWN+f5wHOJj+t1MtileenEhaH0so3/A/GqmnYudU+Kl
G995/xTDCgUQHKoDxVxmNIU2ESK/7jTXL393PiJNO6v8ddvE2j45N7F4ZxZF0iiDhQntqTYTFKG2
8F/zNliuH5Ux+EJJQ113G/SR1yKVnGgUbvN/9N6bELQeRtsLxTetqonIo60m29WNCUuaTL6ZevGy
5l3EWpIN8bxjSuM3GDj/SVb0aK/EUIhvTN6at5o1GwmsSD9cw2TIJcfBNJmub0blLujp52q78gsK
vbIjhsZPOnjSnQeif2+WvUJvRxQfmyyaWbFgBJws1X/RWy21qXKgchPm4aGSJuEpJFCk5gVpYjfC
FJumsXgvmJGCvGdFkh4hOVKY1uDkYSrd5wU982Qr9Udfr/WjFQ7+nh6b7C2EumyvC0J7UOF/ThsN
9iCyvLs2y/l/XlykReMB2CuIXJKpA0nJQd1zqwCQFqE/U2kF5RrouItriLbNChaR2/O3MX1Lmgt9
kJUx8STTNXoNPijvS9+Vu1CXfRvA0LEaO0fK0E65bXR1e0A1p+io4FzDOnMl1xv6kTHajU9jkb8B
sfuEqKGxYWftZM2Eqf9rZx782bvM8sVyyJDIc3uyAmMY2uq0peq78kCC7PW/JhapDtlK6JAmCerC
eyYnj7XGLlc/BoRj/6cp+9PlfzYUg96oTK0Yil++tbpEdPJ5U/z9Twi9dBRng1nWt0vUKRJiT9Mt
clKEYfYp0QVbVuuXtg5/xpn+kdGWsKCod7ESPkeRaGt5sxu1YiMCWd8f3AvgBxTAafPfnw1WqDOE
BvXadDshcQRaHlM63SEZ2d+e09XAY26Kwruj3UOq99KONgRZnAi96Yqxt/MgV0JC1e4k9U4dlX8q
Tf3ZRPSTT/09GnYbGZi1IRIVEB3MsMwrOt1GzJQOJZZ5PR0BVlb25ofbo1u3AN4XHilQEcvwQ67y
Kc2twnT17EXsU+bwQ1Z/u21j7YARe8DVQBBCS9YiABG9RuwIbg0Xcb6gOzT+xixds0YSGp4bWJxg
TbCKCp1CcpXlSyT8k5ot1At3mvEkxi+mt2/J9PXWXd+iJqU9t8XzEDd22/+8PcrVfXL+KxaHvEzp
ahwmhimmLwik2lFgon64j3OIekwnC35JHvxHv29b3ZhbdVFLjQcZsBW3gGukudsn+ludmBtOZX1g
ALYJ33jvXiHHyjRA/yCIDDcaYrcsx0ezALCg5gXKpt5XLUy+8+z+2FTej0g2N2b1D55j6W3myhGc
0nMGf3nKA0P0ak3KiY9bpRSdBk0cx5i8+t5s1fZOL4vQ0U0/+5yEo+fWAW9W+rIylEHgt0ArEB2z
QvhRdz4rEHfdLvS94E7qZAPK8qHfJaOR7gtL/j6OlU4d2bL2raVH6CuJ4luna8BZgP0f4hFJbi9D
r9zuZcDXt9dQWT2EFEYAGgLkgfzs0sNkZg1mKTAMV45xlO1vvRayp67X5TtDLqRDHqWx0+awOZRT
TuzeVOahSOWct/ZosZ+F9ISwmHBMg7Y79TCSUMCcDFrJ41DbR3ULJdHopZZNocK78wmPcCS6+DAM
XnWUyDY4ACsFBzxD+cAjXX2yEB9Cg1WzXj2vzfeFUCpPpUYhNdHH8s2qNtzDnwtjucRwyANL1Om+
uYL0+E0DoX9Sk4zNyEeU1r/VKH2dNIDMTf7BaGLqk95JNBuX1MdJEipAaQpU7ZNvy8lEGkT5morx
faNEnV2q5VNg/g66EKC6snUSVg8b6VTi8JnSTF6sEzQd9VQRgLghlH6K1u515e72VljfCf+1MP+C
szstbNRs1CReK2Ib7tK43gkprALZ+8uIlg7pJpMOC/UVyEMLAgjHTdlwzaL8JKPyNRnyhol1p/Ff
G8snUdFLcpW1muHmrfCQtDo5U336ZaJHYA9x56pStB8G4SFDznYKtnjF1uKtswFai8eS2qhWGnHI
3QHGe1/5auinnMwaXOa3l2vLziKpOZXg/KSEQZZIYKM90rzk5U7eovRfe5n9aQBB1pxluaqa1gH0
0WVmuu1bPoF/obZd2ooGM+tGMLC6v+dOk/8xNA/3bPeBDkeDCmS8O6mOwjqZG45u6/uLQCCo9Bpq
JL7/FZqBGf+y8UxZ+/7M8MornxfllfAtGqN0N8W56UqVB2eRBV21EP9F1EnbErgYEFjUYBdbS1KH
QPFjTmhW78T0g/+1yf5iFXgVz0xvc0FZn33E2SoIReAHeqcYZMplW89h/BA6+d3NtoRMM3UPPOR4
96vudSAxNZe9hJEuu5sUWBu2iO5XFwMa65nCmlrGkqRUjoNQTmOLZ4KfH5T6u+ebG8u9di7meHKG
zcxP+0XAJZYiBEF5YLm+eGfJ/xJH76P4Qa2mu9jfcGdrfvnM1B9vd7YmAWxeMVUuqq3+s2Rkdt3a
jfLxtjNZnTCqdKC8ZxzisnRRWiKC7XlsuYY4vlJyfR0b4/QXJgy4JChsKWQbF5vXqvXRl7TOdAOR
xFxlT+FWYXV1EGcW5MvNG0eTkVQ+j6UiderQ/gv0rzVnMqn+UW686roPpraPU488DomWoftVhSg1
HG/P0equQl6Itg96g64wKl4h9ZKeepgoaXSPE4t7o0/EnZTmolNVrXw0ZNg+bxtd3V+mge+dy99g
Wy+nrdMaP1OSuRMYKsVOe8y7x8HceCpcXVYKLdOUgiXeyn8qZJc2kiFSlUCI4pMvCpKtTe0HiVIG
eurfVfQY3jmeP7Yo880IyOtnpZkFRisKWXxChuTZGNVPoZruDCX7edvM1VotzCwefvFgjqle5/FJ
03la+jK1Kbj6fGEfxxn+/3Db2tUiLawt/I0kZsKgqQyq0GligbKtoAgc6hvh8G0r19xayD+nSZ7G
J6F7NP2DWLn5lkD8lomFG0AA939MGNWd3B/rn/IWWcU88Rch/cVU0V53udeKKq0aXqTxKVHapyGQ
eJOX0KtpJ0XyXMPvP9ayvDFv69t7xobPDGsEMZcm9QAhjMga4lOFOk1wjPNDQAVU3/AOV/5tHhiK
4AhrIZ9JEHBpRVH0XjBLMT5Zwtf41cy/3N5iq4PA90DwMbu5JZqMp25r5UERn7pCjm0JATKqrXdD
Ox7NKttIm2zZWqzRkDVmqo91fDIU6tZ3iEH22r6cNm7O1SN6NqLFhJWBWYxJyogMz4pgbBp2TaU+
dZN5jyN/7MZp3IgKVoeFkjLxmaxdZ5tSWK5GsfKTU4AEcHxKi9GpDAEppY3Yf3UnzD0+wEVWOtkR
Am10uUyTkzncS+HduxsC541GCAsXE09NMgOXG40m+alMAnPezt9F4YNS/Oiit7/YbFQFocxR5eu8
jlcUNSUfRtCkzqTdR4ndpXfw2962sjpP9CaDfOKtSQL1ciC5rySdP69Hk/q/uEP3uaD9uG1idcnp
GCdYNmcN+8VOFrzQCmMjSk7x6ORoFECGIoH/3thYKz5tZgyk1g3wAla2xUCSTPZEofWik9SW94xW
JhPTVHbZgwsazGcjE97GiKTE7bHNl8rCk15Yncd+FnnmeZLohu/HJ9AbLzkYfZyHo2rtxzqbfsuD
8F0o2kMe9O995qDXio4gVNM8p+jtWgw2KzQgoGYcn0zzsSpiu/Yf9X6r5Dh/5GpsukYEDxvYzLxy
OTZ/IPBITTk+lcpxml5Ay4ZbNE0ruw/2B3rk2B6UNpeptaJpk6xAvfeUJE4NQOD9m/vi84tTamZZ
Ecsen59oF/EfSuP9TgakL/NP6RpEjDh717PVb7pgTDIVBv1GgSfYyTbAy2uzc/75RfzUFtCVDzqf
99N9En0ejGJj966cTFUFDQDPArSNNB9f/n7flD3ZitTwRFembea098jB3YjS0FBOf2OKeJ0uWXza
VctqSM9QKVOCORlqYJcZHFnybxGGogH88u0jueYI6Mad293BOlxpC3lxVIlZ0IanVstPSqLfiQ1U
mqNV22oh/H/65b7e8NVrR4WTzdDE2V8vo5sJehtoporwJEfJ62DJj31dfe6R1709tLUNwbsfV40h
MmiL21qS88JUwyg8TeXJn16U9x8XCCQQ90DZikTvEhvdTaFcZK08nOTqYP4TNvvbv/4avElv4Pn3
5cvtlpp9aQCTHE7wTsWadijUl0GG/s20pfShsz751deJfmZlS8JxJcghY8OrGiY4i8t6MW0pEgB9
FCv9KYUEVut/JMpjKtwjEVxs1bpW9h7khnRcQp9DTmWZfjLSTslE3+9PU34S2scxAm41fYMTvBy/
iPkWGnZl12GNxDwemmhq2WyrpFRVOkHpTqkVPAuR/lpn2uew2eJ5Xtl17GmSarxN506KxbINpTZp
Qtd0OOkOveg3q90IQrcMLNbHshp5LDuqI8gqtvlBfTcYH86B8wHM9s/cdA1NtabO3zfTf31hN4h7
w/95e2+vLPyFiYUnjTwz9Y2pn4fwSezDHXggXM2LLiZ7M3ssMnF3297Klr6wt4g7Gq8Jek0fOh46
EL/JGSWl0eYXHOLmtTI3jM3zswgE4AKlvE7MQSvDsuM6tNo+yaWiO0XVR+0odZ9uj2Vt7s4/v3jv
tq2oeqnB50faCWKIjHYWAtKaUwfHMv1629bKkWEo0Mpw5/GfpaP2LS2tzTLvTkr/AhXlrpzeoJbb
8KMr16oJZNsiqEENBJGby/0GkR4d2ZXcnqAvh2PF4Q6GMA8VELM/3h7O2srwCNEJPXBvVxSGghlH
EEf77SlAxj1Uf0wb99rG95crX2RCpw5+0p6a11raxfnu9s9fW42zn7/ss+9Rlov9hp+vaPdh9DgN
D3W5EaKtrAXYkLlySVMC9COLEK2uB7Ex6MY5hdIDd0uigAV5SbeQPX9I7BZHBDOU7aiF0/GzzBCO
cZJKUkoB1FQ7O6IfwSu/Zt6/nvzWJ5/pSn0L7jrdNl6DX4LpBPqhlhzNv7s9m9dD5R0HRyLwQBm+
nz/d82durqgttKOmoDmp/IZEvY8CdBa+5/m7o1J6+2G2IOGOyBGn6XJ38xvyRKB/hOMKMVxOjm2L
4eF6111aWJyfQS5yq5wtBAUobLuIN7bd6vchoiEkQNP5Kk0tZEaZi5Fcn8I3GPiH/Pvtdbje1fx8
5ubPXrgOAuQyqbpCjBqCwTs1dOjWTLv3nnsenRJ5YnHWEefZtNjVXdSMngYd6ytAxQ4lGqqbt8dw
NUWzAYsHJoUb0GRLP1l4vigmauy9Jk9ol3C/3P781RQtPj9v5bOtSoN5OnYan0drTGprOxJ++tpG
Am1rCIs5qtsQBnMv8l69VkGxOAYbsuHn1ywAmebQk3S8pjO2lNoXFL+1XvPxu2fu0yD5i2k6NzDf
nGfTpOeWkcpWA9KjysVDVVOSpWyoPhXwoW/M1tqK4CUNms2pPbH4l6YyRRgi5LWtV1V6ltAvKaXE
6ceNtMXahM09aGwoOKAop1waGWExVf2yEF5Dow32rdTlj0kmZBuHY20opGdBzGmMRFr64i6N47an
+ftktsNJtfxHo1eOUp3s3r+HZ75neG4wBl/x5WBCUG1pH8reK8nAV6vrXyKxt61sS/3wyqtzVDCg
aQBCZp7RebRne6CQC0NA/9V7VYaKWLJ3tCZ8ASCOske2cYHMJ+LiEsMUIC7apSTYP3GMl6YS2EW8
Lrb8U5Zl4sfESn5T3lZ25aCONk1bqCx61rtBOwubc4LtbHjKJI1p3wXBaafWP5T6x+01WttwJGjx
xchEgS5YfF3tyxHhgso/RSNwCasz9N3kZ97+tpW1JbJIyNERiLQocdjlGJAeGeMGluiTJf+ux+9j
8a0Qvw3Zv++2QgqV/g0OKATcy8d/Mmpt1JhJcDINiKrpZm9kesbyXRNt5WrmdV7sgwtL86yerQmE
4vEgilFwqtHhNar01MljZKM3+2+mhYdINj6mhfzzL0YHdQ78iDK9gctmxz6MdHn02Hsj9Cwhye5Y
O4rjc2hsNRtcE3PNmdMzS4tdXsBxV8uV4Z8amAJ3iqUnTgR9yb5WBe1jKMi9XY8IZ4VSNjmRCC46
L6bATpJS2ZOPr7Z8/MrmYbhU/AGnrpAgWBG9xoFY+6fc0pwy+yBMma2o/yjW79sTvOIVablUIBmk
Jx1u6cV1KDWjLA0Usk/oavmOQsvDUbZogssKVMBum5pP1dX+OTO1mOEmMXWrK0b/NI3dqzCOmZNP
CYKEjWcn1QQ5smVPE+jObou8aHXjwj0GzybOkqfq5cZNo2KUe/rQXmONZoEpLH6TQ5+Tm7TBaW/i
2H4zvUp9/yUtMauAXCg7Qsm38DFDGSEtrRb+CWW2Ywplo5iWOw/g6u1JXd0nFukz3hekM5Y02kWu
pGqpB/4pGUYKQmMtvcTIs+zbchydOA3NjVt0bRHnMicVBjqAAFRdzmUuKZ2no9mGu7Hqh5RH6EH3
x/yla5+FYR+V+0wqqBiWQ3d3e6BrG5ULaFb1AeJEnHBpOOumTA4SyT8pEDgGYxjbpT7tVdXfmNB1
O+QA/pgB2XppB8ahniAajyNrB4o3VftvszWUtTUjTP+PifnvzxzprFqjq7EfnEqgyaX/ozaeLe0p
tj7dnrGVW475+q+ZxdFuyEEIQyGwVIEALjCJv8Nf79y2sTpbQEX+rAgwqEV8mJhir3Smidc0m/1k
PFeTtk/bYMPK6kjOrMiXE1ZCgtiOEmui5Mg/xFOV3GemuuVyt8ay2NpoLU9FN3qMxYfgYQSY1uU8
mRtqBbcnbX04tDbOFJAKce/lcNSu80mezus/WKdeJHcW1O8VYsPxQABCU6dMI9ZVsFtSWIXaq/de
TSJFW6qzdB/0o2sMsvgXawPxHBX1eSxXlMy6UaANZWQ8Cf3gY6rq6J7JGz5nbWFkKPxFaNRnkfHF
wgQt/kZocu81rUZrV6vjz14Z/UcLKMR700JzKpN5AyPC6+2q6SX2SjWjcd57rWduD0WutCNSkA6x
aOHoibmFEV4bGJEE4jAAhLnoFwOrhqRT2grnXQ2HJi1tXb/rqA3c3m1bRubdeOZtJlVolLGcbwhI
EPWXuHqOu42bfc3ETKtFhWOuEC0vIWWAgGKUQnymt9e/e/FB+/X+MZwbWIQOIy8tBEB8/9TGmeyk
Hlp/6qAPttZmW3DnrbEsDifaNbHm5YxFxFkaMANrv8QtavZVG5xLiLchnL1CK6Z9psl5SUAScFsj
4Fqf6r9Ic8zxzn9MLO6YolO0dCp04dWDKT1qyTdtoWvXbrFzC4vrRfcrSfYHBjHFh6GXnHAq9pmX
Ocqw4S7XQo5zQ4vFnyBtluWSxU8tJ48fiu7FSh4g3lBNG6ahcAvDs+adoQ8gBJzZ9VABujwvmWJS
fBYYV2rnJXD9YStDsGYAsD4v6dmnIZvw/0j7kuW4dabZJ2IER5DcstmTJlOSJcveMGzZJjiABOfh
6W/CN77jbjaiEfK/OD4LRbAaU6FQlZV5bsCMtQY9CC0MVD8N/q6qBss2F7y+j3oG8k8XEeHYOwPQ
1A4yA1wL48V8KLqXKlXRuopJXwfz0EUVtK4Q3b6gUemx4l2aloipS86GIC50sk9cC01LM/i7p5HO
+yIdxga8Eh5TsANIJ1AAE6D/CbaYNTzEyfWiM0ihRTZUORejCpxMseWkc4iXO0jyQRVzEWzmGW66
scm1iLuEPU6VHt8UWWUdWBsXCt8pO0aC5wyRsi/ofFb+hnQpLwe+aJEDNtpRf7ORUEnzrzi/intA
OmseMjjAWfjA96+2XdtVCzrkse0sunWHkKrQw6rvr85NOyy0YUmnRX5yBw4kt365fgeovr/yNxZ3
EAO44tiMoT9kAfO+XjdgSPf0yQytHE0Tt37XCguptzFYYKRB9qq9Q8313fjz36CFmh00vy2OjvMA
svHx8/VfIN124PBFpxpeqUjmnHsGiLDPFgRK4bT7LVQtIBFnqGSXJCaQ/ISUANwDsHcXRcjFmEA5
Rr1o7k1wEc6beLFA5Pfz+kDEWqy8w5mVVcA+lqivzbbmRuDre2U+21VTEqWgUdokbPxlQ+7pH+wh
7gDmEowU2N/nE1frbtw1pPKi2Il3fl8dnCEPSuSqNug6PJodKq3XDUo2Ix7AYKlELw4o8NaUjg4E
v0pKGy9ys/H77LNQn+sv103IVgqAEeD4EFgLmpnzMSWtnfb2UrlRtzyY9NmaPzndt+smZMuEm0gE
1YJhYx1/tvG4zFmZ+RHRqiwoC+NBoy1I02z2xYFmFhJO2fG6xUuubnTJnJoUE3sSjbamVcd1moJz
vB/3GmiYEqfaUuY9jABhGjTZaZm3p1n32g/tJ32ZtiMvnsgMCWazODq0Oc5c9bq87HoUvwlkBJDR
ghrPBaVJO9HF8hO8L6wxeeZa+jiyfJsN7KaLwWY88F9Ggh9Xl2NoURVxnMTngMJN8MZBMBgX9mrn
Qmkoj4Gw8COrL7q9TeJuA+E8vqdNwrc9q6s7TrMfWeEPih18CbsSo8aX0a8G62i8O1+JrMghHBRr
fmSUvX23IIl5mFqm36fQ/7sDXVW2r8BUddc3E39iU6NvOyDdjgbrfim2hHQXQhQA+xBAItyB5z9k
Im7apQ2qfiS1nE2Tt3aQLHy8g16ycQC92fCN1UUegN2m/9S0tLkr0c4blnVjf45bswqTKis3MZ/q
PdjgkimgjVbfl3WSv13/odKlOvmdqwPZG9yyxjT2I6A76IZyPgfo7CQv3TzGG94Ruh9b3Ql9WqnW
SuYKnBPLq0Nj1CMyBn0aR91shR6FGNocaqrytyQQMU+NiB9xcjInOsakmGBENC+bW+rtqmGzuB8F
dYldh40lgAIiR7Hadbnr9NoIDs+oseydPzS7KVWlROWz9Z+JNTplBPClROzrReOSvzIAvNFe+jiO
yhBYZocAaIcaD3pXoAl5PmHl6GmEdNSPhuQpaZH0nOxd0v+6vulkFw38vwUmEQTbF9jODARdxWLA
X5YZCgDQ4J38p+sWZOt+amG1ucjS6macw0K1HLh3qMkP9m6paINlZ4eATESwjYKTYo0hdf2ydJrC
9yIdMoxNBQCH/83ofy4mA+l8tXHT7fVBSdcGqSI0MUEeD/xm52sD7vI4zkbdjwo0DW5JMXAEOw3E
wtBwsLlu6k/5YB3sAA//n62V/2LITvHGGP1osr1fDoXwe0vubX++rxgH2sZ5hNLbdxKbIKnVD2jg
DefBjCbX3F3/HdJ1JEgmeGD9RWuI+PvJ+R1oq0EEYsZOgShuA1kEy3nPG7RsozOJvS9QYlXc5SqD
wq+fGMyyBpxLzoKN87JYRVDZ31M9qA/XR/UnzLmYXSi+Cb5T7B19hSsqQaqVZ2nuR23vjkd0cbwu
3DTAjTEV90NeVFu9zeewqYnzQuLCOhZsQdPiUvDNgE6FKKVQfFhSbzjQhfV7m9fNrrX6YeOU/rjx
gQDdjTmNw2qozTtcLhXkOXyqGITshhOgP4JsPPik1tFi1mmg/1jcOMqtbG+Rg+McHB1qyejNKIbw
+oTJVuXUljiJJ6tijGmNDgEfGJrK5U+eUcSHfk7oT49W3YYPtUrqVOagXCSZIZ6EMhQAL+f2tGow
MvSMx9E07oxvXNW5L/08MjF46QOAAD748887Gi/KqgVcx8tvSWTk0fXZkpV9TUDW0LWF6AWV+pWj
8NrJGDiz40hLk/mZgD71bna9DF11LugUGvp9WGJyr82OG3lu6f2YNV1PQG9tDI8uy1xFUCYdLfT4
TODSoW9IVpu9S+ISUmhI21s01J1Nrik2h8wNI9hHh5otuNnWmfQFtHSdU1MkHrXqWx2PryUvt101
BS3ao4OG8d9prILZS22itgzpYlScLuDo7mCWHe+wIUftDpS0vf2F12yjDXgXfq91qsjgyxy/K9o8
EM2DOnD9vuWociRujKNmLdFivmdIFKBXSTGN0mU6MbLy+HpFtLR1vDjSQSZbURaocvYyAx6ASsRH
VkhAr853fZmNndWniMXmrWEdvUoxSarPi7+f+Ije6DliIhwqOlm/wfb7CRW18PrBkq3D6QjE309M
1COoKVkCE7PxyXduknFv94qzqxrF6sL7Qw4JMmIUax704bmhis+rRrC63pLeSjPXTeDYdP0maeNv
S6k/uBBA+r9N1Mpf07hsnTmBmbTcx1YY9xuwkP2DCXgUVGgM4ADX5Rm/hfRgMrh+NHuhpx0GDzU0
RSwgXYsTE6tRlOip7NoWJiheQRZQMoohyG41lJZwwUAsHGzZKzfNcpJN0zDAiej7OEH2f9cs3+pC
gWGWWgEJDbongbtBJHW+aa2M+aWr17gM+g39xOygfWadKlwUP3Ud0ABL+Z+R1Y3WwxcOQAnGUVOW
D9TmQZ1b98M0PSN27oLaQ4zfC+GTZQqTvt0UXCXcIItGTn7A+pKZRCK1a/ADWImkT1LfTqVzN5bW
c5FM0Oly/qGuDgoLqMcIuliMe+UKsrydciGCHHVpgJ54bdlYmmJ7SLefBT07GEL2zxd/P/E2uY/2
jSrB07yh7q5w0I8ENbfrh0h2jaF3EAkiXC+AEa124GKmAFPghRY14NtFRiKzXlDXNXe62xk3SZ93
B2QLIWNWo/32umWxIS42DFgFQI8A/XXkVc8HZ0FLmVEPfq4csjdU3R7tzAr5hO6xvNr6kBXfaO4C
cYNM4ZmkpwEaPFAvF+qwaxHdtrMWy+0XVPbBb3IoNIhVtoir9xPEHDdIlje76+OU2kMjHpQAAI9H
Lfl8nEaHWCxLkYZLrc9J+pv6D0XyueEv163Idj90ZlEFQYSAvvDV8XMRrhbFaHoRUG9bA6HPCArG
6iWrkfA3FMBmha11JmJA+j3TMgtp6f5HkbyMZsCRKaLQ86i/Xh+V7ACcjGq9O81EH8kwwtJghoa3
aRROS/V583xp8rEhWodnfZR538f67cMdpkgK+X+aCnBDIUJc+V0NfD0mGrKRscmDJA+GcfsvsyOa
Fv7/91drPnSatZgavm+UbzE0XNJMVfySBQt/R4B00PkEJYaXjCP3vIhUDxbZO/FWj4/XByFN2J7a
WPmBZnItvCNFDkVPjlVuhCYUAPFsemkr7cnzx1vDZk9GPpCw6sw3vVRRKYhZWvuhU/urTdC0Fsqu
uDmjAUoOhffClr3fuMEwPPCaBnR8HOef14d8STIpNgYy8kLuBPAffRUHx/AGaVcWXqTpdTrsOfQr
kO5d0qe+ie2fPp6dn4xsQHKYpzG979x52bdNnN2bNO+DhNO3YR7zAxoC6k8EeeztwDNoMNN4CmlB
v1QJc/ZaRRpkasbp47EEaqwOKHpBcowbY7WnQWdrkzm28WwckfBiD9sK/7gq/J3kYKJwLDo0RAPz
RV5NnzPLGKjhRiOkNN+8QlEgkmxrZOVRi/QxFJyeVQy8NGQGMQuqhTzhz06afp8dvYVqAztcX2jJ
MM7WWfz95P5u2godeUvmRU5/M/KgjxVXi9QRo3VdNF8C8L9GOQ+139SJm4jv1zvUJvdjDB2xam+z
KgTJlSJUkI7mxNpq6fGEBsRjyL0oZzdZfgSr1T/MFtgxhBqfoDwTq3YyW7SyamMoSi+qfesYN+3L
YHnv103I7mI8PP8zIf5+YqI156ap3dSL7JgHevGOxNbGjm+76fN1O5INZvrIu6DtjgiNqJVnTvqs
og5YMiMUi7NNQRxtD3GJCey+WqHwn9I9gEYCX8gl4P+rWcssXAMoHHmRydt73rMdkiE3Q0Gflrk4
DtOHOaeE6/J0kfMmaP5cP+ETTbMKCmVNZHqPTXZQPiOE67vwxkgPCCJI0ACtiW0crdGdtGsQj/Zz
/mtGuXZTucwvgkkftb3R+ebNgjLIAoAxNmCNbtdDmQNnEtSZMQe05Ro4VgtdEfFI1xNoYLSZOvhp
zuogF1rVkoGgoryYNpTEph2kfxvt6fqmkZ4vX8iSoJtAkNqfb07NTbI2aws/csEZ/tBxlSqK5Pu4
wQVIBmkrNM2uNiWzu6HWGwRT+rcMmB8V74DsIgfNlYfiPooGQoLy/PfzqjRbY/FxNRjTJyejPy3w
7JEiC71U+0wLAJtd1m5Nd3iqS+uuWlTECrKCN6BbjoCZoPUZ/ejnP8AcoGDFKwJ4BvEC17q3oI/R
ds85E7DnYQcVzA0t3Y3uPl5fOIlXObO7iiAW6KxyrfBg151/+NX8xg3vALbfBbycmapXVWoMdQMD
TUuCXWYVkqH3YapmFxiUzu7IkWYzmDPpEoe2O776U0YU7sUUXn11IIHmAzUrpHkBh1+3KiW12bu9
y+DK0G392XFo8qkwe+PJZZbxO1188BeAevFLV1tGuFSm2QQ6opt7FMUx7UNrNEfep969l0KUOoMC
17Gmer/hWjsGvLF7aIXoU9A1ubuhbTPeUWcxHie7ScD/1bUb14996Erj6YvcdIErOjW21xdPcrSh
0KsjdSxU9i44EnxrSaD9jFstHcIealh6tc3dj18HsIEOckDXAU5an4wKsWBce7gOvN7dJP60Y/Un
p/UU96fkJhBaw+iMEMCLCxrdRo/7sa4RbVhLE4zUPsSJ/YCGzh3NUy0wXE0R3UgPvOjQA94f6Y+L
vuzFS+3WTHpR/dS+Dan1TFJ+O+XscV7MNigYxX0UB3qjbdPMfir8DzNGIXI+tb8KSPIy/qN5h7uo
62+GPLntHBXnley0of0QoS6wRO4F4/+YdEsDYTj0JLeleaP5ZvM8Vb23r0nuHS062Yo5lfloxD+o
iYtO0QvIeWoOg21QJJUM/cEBDDRLVCVrlYXVpBV8sLUad3xkTTuTbFU3pfTzQjQcADJQBq5vSjpB
Y6ikFdADgM9qcx/8vn5cZWVprAQUykBngNTYOu02a1pTjd4EpFW5J8lN/9st8ULcQjW8mbfjj3je
8mpTuKH29bphcTuu/aAphLvQ2YITtg5MTIjPdlWNZ2KhP7D41XQ+20MFRghwh1dv4/KjV209sRAX
BqHlKHg2RI1wdZ1Cr7nSJ4aYo8zYDiWHO1NjNxWD+IMFkaOgy2NnqwFXdX2YsvUDku0/q+LvJxGy
35SUtSC8iCZmfGZz/9ZzFI+v25BOJVjLoS6PGtBF1ruENmDK0KkS2RAZzOMxSFkWaMtX1j329lPf
ZuE8vV83KfPykAwBUQ3avS97k0Y3HdyaOvDA5a2d70lzLIp/uEhOTKyzYnXXjmgU1r0oybIffm88
N7q/BDR2FQUcmZtHdIPaMQ4YBG7F309WyGGpzXOgu6Mx5e+Ww4/lAOVF1yK/jAxwupjb+v765El3
IiQYEFaJ1vKLpnwkMbD9B+T73HhCX3k3h37spVuLZmyjd52+TRB4hbMd14o5lY0V1VWkToXShbPu
w4uLOp7NyaaP8XJszM1Ew87ZN/nRLRQBvmzbo9UcqVOM77JDahk6HSqBDX00vc1o3drOx/FhCDAE
VRqaL6CtsjrMpee0TTGn9NGubrUi9IniSEnuKdDkQY4BBEwipbQKfUHGYCUDcgHRMEz7ZNCDyXC2
JXTaVEyzUkNw7Mg4WC6y2eKgnew+8dg06mEkUcwhW25kR31ajgBaFqpKq2RF0KSAcAntasCvrmcs
dWpbr/TOifqMBLwL/FnV+C/xCSgbuniwmIDtgQXwfCgNILrjkplOZDtjVFv551FrPnfFhxmEwMUA
j4oSjhCjvEhrTHbedwsoL6JsvBWobfZxjy0CE5BlmAKcvsaZprXBgEtPnWiwoLm7r7rnD5/+s++v
tm6W5Nx0FnxfH7fVN9bm27bJtp7XgNS8D7z24yfRBZk1MDFCV/tCN6MzSb6AO9uObFRE8bZX+LJL
fS4sB2pp6LMBZu8yFtegWsR5MtqRsTD9YYoX/6tXFm3Q2fVwk1RwMe5ImjuvxJPAYqWOoq/h7ytk
Z/de7+HGh6LhvvbJdOePSqI72ZZEJgfNOWgDEuQk51sSoL5aX9zOjqBa8Iww7eAkVRW6WqziWZE4
VpSbRQ8tXBL6nFfHmBV6xmNS2pGVDwGMBA4aQxs8gYwUkgJZeH0LyZwGmHVxlFFwA4xv5Z2Wwp85
m5kdmVoEJZ7QAvmqZ78s5j9sVQf1EMC1UFC80BD3vLK1E1o7kek/U5cFpn6/6C+5fVdpt70qIJSt
FZJB2Kugk73sEec0r0jtF07kJOMARTzwIDhpT0JSu//QjIx82F9TqwSDF4PyDSz8cCHTs82ffKKK
yKTbAaR6f6rAlzEFkn2DNzY4dCPkEre2N6cQmNbnY+ZCGmkYoF4nukIUR1FqFFJbeLCCw+2ic4uw
ovcmpJIipBzDuEi2OcJ427uDiA3N3q/vQEkIg3wlAncwVuBSscUOPbm2HCRHy7z1nKg0y9825ZvS
LY9DY7zaXvd9HsvPcQ0mlus2ZRsE72LQL4KRE9bF+E9sQkN5Hn2G3QhG7E3NIsM8WG6pOFqya1Io
CmO741kELMm5kTJmEB+vHRtsqA8c5GiEK0BV0lHY4F0FsgMB2Bpb16NNyJoS1464GerVrjaDVKVl
IXkPoJ7318TK62VG2riQWLOjXkMLGtMCLXXDof09uA9DCaRisvent+tr80d9dPW6Qr4HoZjo80Tq
R/ymk8WBFnrbMx/XAJA53adlGuhNSnOyt43aDh2OAjohaLpYskXfLANpbxuvbx+aajY3NM9+cZdP
UQ5eZ0J3FYDfeKjH7p6PLfg7mAlNZLBHgI/9+o+WHRgcReQ3fdwNF+Ue2xmsxh3Fb562Gl6A1gH6
sxSlShW2UbqpkBn6U1cyLkIWe8hKoIfhr5Ma0pEMlSSbEBUYUDoaIV+Bcg8ee+sAz9QrU3Pr3o4W
/ctswuu4fjDUP8wGKHrjHygEXbQiIWCFDJxQnDlfbrNADlMfFzvSl0+ee4QW/fWlkc0YgAJ4paDf
DLRlq7PeFpQlmokgSePpS5OPD4Wu6paRXaKnJlbhKqXg9tTa2I7yxlwCf9CgKQJniRB2mwwsvD4e
WS4dHQ3g2geFuYWeltWEWZZWQCQL8OCkTcimmovQ0rpbmpXbsbe+aYV1n7J6a5bpa7+UH0fogENE
x50AXk/g+lYj5QvTjLHRYbvqmrBppnYLmAb8qG2MO6eYa8XlIHNxSJdCQwXtLnDWq8Xjjt11BV9c
lOONoE+s/Tib6OSY9tfnVLZHcKj8P5l7MEuLv5+4nLQqLaMlrRuROoq1++LxHz6PFliRqIdw17pR
YqotlxbgI4zseV+HpYrsW9axAIjY3++vZslYWje3M3y/YE7hBHaTsaheZvLJywyIiQOqYO1bfZ6B
Q6FZvW9jPcM7l8XB6FJtU+us2Bcmozs3B1wgR79uaOvj8EaaJntE0QSlmqacjtVc+YekRvLQghLw
16qgKsCJ+J1rz48amCGyT9hm6zJYAimgBEa9qPfZJl+soCkeOcgsJy+5sdGBd31VZKdWqBjiNQP0
1yX20sx0MFnOgBpUB9t/nW/T4tG0DteNSDYwKkJ4jyO7hQttnRICN6NhcBP1BVY8F+UYmAPWR4Wb
UxlZnUo9yfuhyPAqMinb28t+HlDH8BUjkZwRwKuxexEWokK5hrExUnpmy1FD9PXhBSoGoVNQlYqJ
wsY6URcnaBZvFpTrpjJ+Trr5zsuXl+sLIll1DAMIAAF2BxPSaq5I6iS93WCuCvpilq8dFInL11Tx
2pGOA4TSQs8Codk6LaeRps/A9IFxDIEJ2SQF15Ls83iI4rkMpAwAmqsbIEFhbvGGhkTzFJRzWBFF
YCmJ+sBF9Pf7q0dNbVQjR+qCRAOvdqXLbod2fJpKFg4WOlO85TsaHL6iJ1VhVkz9+vhja+Hxi9c0
6EpWgZ+ZtKaf0tqL2nHLylA/sjetDsZ2E8eK+F+yCRBq/Gdpvc8AkfSoUbRe5NfaI43Jc+zwQwJe
gsxUIcpUplZr5VqxRnPG0bfPKpA3OuHi8SBdkFmff1zf2ZJdcTao1aoZJWR+qgzec3bClEPXWBFI
SUeC5zQCQjysL8qxcznUaKWHK+sz56YG96fubvvOuZ8S7V82wokl8UtOruMJbdn6JJxm230vSyMY
/HfPnkJQmAVW+zNTlQekE3dibnV9ejGt0tIG5q8gZlC44sWg8J0SBw0lzb9Tt3I6jh6z2Z/hdKr8
MJOdOX4pVEGAahCrw5Nkc9bgjYOLZoQY9g/bVoRIiiGssdm4EQaXUkwS918m55ue2oFbqHBssua4
04la40RY3XhNO4NWw2onvN74i20vb5nX3A2V8Qxt72fbq3/xWNtbTrq1QWNYmSqVEflARVEDpIiX
FGnFmEDxzpxcIBD9h6x294mffOWjrjhNKjNiPU/2eJJTy0b/LMAikDHJffPdNnxUfU3FUZKasZF4
E8gD64J42PAnbnpa70Zp8qVKv/Hkd5Eq0sJSvwAgicAaGD4qKOcjyahbEjoA6ki1ewc0/MRBB1z2
2Sw+X/dvMlAD0s5/Da1OUc77boR0khvFcxPW7bTxvHjTDp9qLQ3M+UvCHrveDdqqPM4fluvAXYt4
QUd6CkUv1NvOx0iokfc8BTqxjO8XdkztTaaib5Ue4BMTqw0BsViSVh1MtE3gDHtafzxowBCQTxag
R2zs1UVkFeDpThLEJGnsfuXZ8MW0VPzT8hVCTCKsCCWV1TQ5LeWGVZgkSvSvSQJpPY3X3aYtwZpG
0hZ8HpBfdedPrNKOw9LtJtAlXN8j0r2IgBvjE2HEWhOiMFM8L5zMjfo6qJ2QvBVAHFSK6EESHuFx
8tfIaiZjrpeuZsPICM0TtM0O/Een2eWXqnPHJ83X++/lkozbbG47AP/jRfEGl9ZJ4J8E0wAEES6Q
KAUQWWbGuBsZE7mhVb5Hi0nYoY/PMJvP6Gvez3R+50n205raI7hOHrNiuPHYAPrs4Yb1KsFg2asN
3WtokwMwRjTcnp+NcUyWfqhiEi1anwQZ7Ya7pEpZpGft/NRS394nJldldaRGAcYR4h/wjGswiwY6
Xn3ScyAai5vUuoVsLCrttn1YCsXVLVts+DRBmgh02EUDM1ixywI/gkQmwivI+HJ0e9l9kJXD0zIs
+nY2q11i9Ac6/UPXHDIS6C1DBz/6s9cV9sT3Ur1ZEtwQ5bfOfgeGmABLTvzDrAq8Za7n1NIqcsyW
uCb1rBHAx/dWDAqW8PqplHEwYShAtuKCQN/+OrLX42JZit4gkVtwxgMG3rHQmBsQEqQt/77Q+hV3
fh6Ytd5uR6oXNxwaFnej0/LHfhyGY5fR+VCnFt/M2ky2dUEer/9C2TV58gPXDwJCM42YPVZ5trKb
rqpA1tAGnPyDCz61snIcNDdyDVwlqNAzFINDS5W3lY4Clzw8PPoeocFzfhKL1tZjauGyhwzYt9aO
b2JSvcVQl7o+WbKzBw8PYLsP1ZcLWakCUEmiEURIPlj/WcvBTDQ/NCR+N8rxzWq4qhFSuj1P7K22
p9v5TqdNaDlJFj2MWfUQ1/+Ao3ExGGSHIXFxyZCJV3ZnoiBBAELaZHHY1ruRbPMqMJtbS/WOkq7S
ia3V62YA497slPCXPPcCUn0nRr0xVeG67CKECASOGlLqyK+vtpqde2iGT5HR1Piximkwlc2hzrTA
GlRdDtLhAFaIuUM27YJ2ni3dODNnBMTamt75jBLy4j4jGt1f33QKM+ubHSJH2VQ3MGPYc1Tb6QHJ
/q1FVEGmdK+BEewPlhBMn+LvJ2F5WuZTk4JgPDLi6VdSVHdmYSv6tKTH58SEGOmJibor0SdaCxNI
DjkbL99q2l0zbbiq5i7ZA1h8lNyBpsD95a/w6BCFnUbUxkhEMsjOYu3bHWrGtf1yfWUk44EZAesn
uB4vYOipARLrlkP1kY36EdkDOwDJ270x9zuLdgdr4QqUnew2EZsaUpogQYLOyXoCaa73mlcJN2o+
2eYXTt+TO1IsYe0S+hTrCb3pCop2K78HEzEzIsbyXUwy0P7Zhf69z3V2RJuTKnkp2aEo8mLPIJmM
CV+3hJtNX3PoZyNSILda/HXSoG6BEuA/TDbaewR+V7B1rFw8zSzInnQgPTfQHCf6afaLXrwspfuK
VbhxUHi8bk8S/kBx+X/2LsiQeO1VS8bhGJMcIWTo9UIGbZO5mxmUNemwaZbjdYOSA4j3Fajd0dMD
6NUa+sWQRE87d0Is4oZWG5RP/7fPr+Zv6nK31HV83unfphvd/ZfPo3ABXROgT1D9Pz/bXlkNja7h
88y99auHf2n0Q97y7/fFWTzxHSPCpbmN8f3iaBq7Ot1dnx3ZaqP9HogPUf0FR9v55+fa0TIEtU7U
FqwLWuKF6dJ+RZfjthyHbQmROsPLHVDpqCIjmas6Nbxyu/4IDbPJnAECgeLNmPebwYFcpfk+enF4
fYiy/QXkCqCkwOWZF9dVXo42AbrFwU3/mumPvuKaUnx+fU2NNStHs8bnMz0HaosE+sfhqnhriUQv
HB9c+2qJSGt2w9yPVmS7jbdpAS3dO1B9UliRrQf8q2iDFixz63xHRxO8PLhmRSbbF8turA9me0Ah
8PpaSK0Atw9stlCSXo/F8PrRKIbKjDgSA5PlHj1mQolba0MUs1TuWWSHVtUFJK7Rl4Kb0BL3+/ne
zoCIntDNbkbtbCXoDBihJeN+qfvqK4TrraAgfhI0eDhfH6LsRKE0C+pjMAUL0dpzqyy3E8BMJwvQ
c35bA6fpcbQMWNl3CCaPmz6t3iwfmfq+8FUcPLKdCLSd6EZzgQFZ35LoPMvBSZJYkd73nynzb/OF
KW5i2Y2HhBx0wIXaOODT54Mr06kuqEetqGwPkFcKYi3s6dfrEyhbNoE1Re3cB1Br/XQEcQ1wAX4F
kFOCrEJgjOyd+eCUM0tS/jYhnXUowO4ZxhXUU65blo4OVzn2C+69i9ItSOAci+s4A0Y7Dd+410yv
HidFyM1RJdQrNfUHaIV6NKiXV7dSsZDZdLXajuK8uk89dsgNehNXmSJTK90Sf82sc/go4E8Npw3M
sH1dbnKuCE7kw8A+QDOODzza6ogZmdtWE8H3l+a+nm/6+LtnvPzDokDaFe80dB0ALXy+5TytTNsK
tdVoqJpXxx4Pfhr/rHvv/2bmDwbn5J5dUOeKx4ZYuMetOqxM6u9m3PhIWlCieA5IJ+3viP7kVE9M
UaL3Cy09K+LogXUoUkxp4BKFpxUzv3Z+gMv9b9r+1F1OjLRIX6f6nABanZLaDPAC1Q7Mrezt3Pb5
RmfA8YyWEnolGxpydHgWojcbWi0r/7BAu0Dg0+1IZ1vNPtDkPssVKRWpCWCRYAEXOkBR5/uB93Nq
T0wHfnkp3sa4frAKtnWgCvbxbQfk+39mxE12Mn/ESBh1KsuOZo3Vn/PUTkOHMe3ruBi9ypQpWSs0
9CKDA5eKBoXV030ydGZZNHEiKIvawZDaw67N0nZTu07RB2mSVXdsmeddVdZV6LUx2XCuTZsWkpk4
2DMAz3mXHzqodW6nxHD6YISE7r7tp2pjVnp740GtLchINwaL26c3pKofM/Rmf9KzJocokBMfErQb
7XRQh4Zz1UMKHf0kMzHg3hvyHrdWVQbO0sWbcaxIgICkCPxx7DcjNZNfGjMBQ630b46ma294MZpb
jc7tXTtPCIZRRESTvo1OYSTQDUgr6tazEydGkKU0De1y6I6NU6U7fYhVSSuJ7wN6H9OK4gTQReuH
vZabSZ64gAFyYzuHoDq/vkEkoQw+j94FEHLZ8H8rv9SANB4IvMmJ6vZOp49Vdds2h5SpGomlo0D0
Aqlf5HQu3to5r8HNlVhOVFgbqBFxXfHcE8dl5SegHyzwxHgAAH672udD3WZ5PbZOxPiD270s6JNP
Px4hi0wb0GqiPgOGzvOjVHeoPUHsCibsZ/NuyD4ek4BGBKAYH0nQy87nOeHMnGLmRB39UY/OBoTZ
obEoxiBZbXhTtDIACYmpWsdWVZ1Ord0BlO/rfmhZIPLSGrTUguAi9//hTj01tVoRmlC79kfqRIkP
tpL7BkkMFY+z7HJAPhfwRJAzoLV5tXeLzF+ywsW1XQ3dnUhP8ypOIEXnfCoHz96VjoqBUrKLhX4b
ioQ6CIQuiFF6u0vaXrOtCLi5764774Ak+3hC/8zEatr8NImHobAQmhpGOBvOkz8ZB4FivH7sZdGp
4GP3wBgFociLG67KJ63sXQtcxOy1M/jN0ix7wmyg/SkPO7D0BUWuwv1Lpw+uEwlX2xc8hucnaNES
Mx9SvCkIe4IsjNMr5k7yfR+VvD9M83i2rAt6EPh18p5wK5oJWi69NGjiVLGrJQcILxNRI4ZglI+b
9XwI1RT3WjUh6CGe/56Ynf7cW4xvGdfsrT0aRPGclY4I1VIAIfAAvNDzG7t2mPoBzVuulW1j0wnr
QeF2pAM6sSB+wUmAMGrF4o8FLPQ0fiod/9Br9Lbpl43bl6owWzoaSHeAkAbvZvSgn9vytapfRPgd
uUNQu9o2dozd9W0tuwbwpPufhfVDAdp6yMOYePrMWfw9IcAUTyP/4k3wcv9gCL3fQHcjor9ovoXU
19gUcWxFY8d/abFBA2+xaMDMRmVJTMr6ZoOr/s/SaoE4GloXc8aO0966bGu/CvkEd9NnIfiol/nj
qBsQJQnxBJTEUb0VHvdkN0AYG805C8Jtu+1e7SzfeqwEdN1T3NauJFSEDd0FogNa9he8Ira5NF1K
RjPqJr0IZp0BxGwzBy2gbR+lneOEZdXrgd8u1pOVtv1nR5/mwELQ3wWkyaYgJm5tBRNLmp8M+D6g
NOJhZzrd9FZ4EwExcOvdWbxpj8TTqs8g0sw3RhLzZ6xbfssW+FYbvNSb2arpoRti8MDEM2M7M7bL
/0falS3XjSPZX+mod/ZwXyam+4Hk3bTeK0uyrReGFxkkSIAACS7g18+hp6tbom6IY1dEV0Q7ZDMF
IAEkMk+ec5mVqBHGgQCvT5C7/p41qrkFi1R1GZEsT3W5n1R3aNDgGZI0rFLQDewItO9GKPsZyUiy
lPvhJSXSvUY8iCQ3E01qglvnLofEZVIbZnNphb138tqQ/EAcHG68iLbbhg7TlspBg9C88x7FgMC3
82WRIKoKfug6KOKopnZsi85IXbcdN04WVluApou7sXCciyizm1T15rSyXOfOCC+YEQtIPZq+O18m
L7zClROV6FxCtwQg7XeSpJxu0vf301kTaGMILSRxQYo1//yFiTZrcheCXt7RzzYB9D0L3A+MfuvF
l/ftnNtNYBL5t52FgweiITnaMrxjTh9yscnbDbQYSzokxQjxV6FQKFjL3507k16aXMwe4BdOXYMB
4RgNW4AP/WlL1lRFz89eaKIhFuyGyGi9nj3pIaM1Rj1iRxNPnkIi7Z07+2mgnw13jfn53CE+c4kh
FsYtDoDea1uGqHXftxRHrH1hN8+Ei5Un/5qBxRVbDcxRpYABc0izC19v3/eAs59HiQD5VPRPvCEB
6H1XMGLXDjC68kfn9LddvcYzcCYuxYMKSuZA+MyetngpTJJZYyQsGw/hbA8mcWEG+5o/6OZkmGtw
zHNdVTAGOQYQjs6dr4vpqnsN9ZaKIQ1jqw0C4ntQCG3BK7cDoGNvdf0thfC36zOSAHV1//5c/gwT
l5cT8Fy+D3VW5M6WhDKjakuA/xCtOrJs0G3jXqo83Nm4Dil03Ke29GKrFOjADI3P9uj5cR6RHTIB
Y8wIGCVWfpvZ9d78NmgoQscKyB4RBLx2TTvvunzCvXD0y4sGyK3Mk7EgXyNHpRn0yWyrTHNxXZhf
37d7boO7c8vhHNnO2b3XZo2aeZa0tH1k4aU9HYi6aPuVe/mc0740sTgeRW+JyRtGG7RYD+q6KlaC
wLXPLyZuQqgnnQjXcd59coJPv569RU30P/OzOAA9KaweDb/20X70RpX6xEnfX4C1X39x/DluV2mt
YICNe9+UMd4ZK2fSuQPWxcscwRGkXMNl37VVl5FrAGUPRELnx0PB3J3SFqRxTAM0kaH6DSL4GYoK
wlo8lCzQDrx2KcmCqeGTbaNA4aX5pLFdzKQvN+/P27lRASkyC4AgvQR+n9dWGMGVK1CxOxYWjxvr
LgyvGX8qy/u/ZmaxPJmW0+homOktIITtOye4GfG+tEi+cgCcO3fn5Awal9CP/+YaBJczD/JC2EcK
PV8tgVXrLAh1gRCwnnASZN7u/YGd8zu0MeEZiC45NJYuBlaSmlmRgN+NdjIUNHZx3P0lCz9bzl+E
Rawxgk5r0z56/YdRPQCg/jvfR+EcbHQR+FEWfhZ6boHgwcHO4SodveKmpXSlTHAO9YvLyUbfmgva
pTfsaqA2bVUnW+uoC9+7z8aIbIK6Nh+qsRnSWvjlo+UFfmoKV9z3hiYHLmydULvLUsaQcW3yonng
0oyuQRxZPLw/AedcBtlC9LvhPYrYaTEBzdQ7ZKCTdcydcldELExNu7u2s2aMqWCXqlkt555zGlyW
uKDQj+S+qeMjz1xqoFbhNGhG2qpu//6Azn5+FsKZqQhmPYLXezpkIF0wmhx3IEdLQfA1L9fOwnNT
BlJW/P4+CgtvRBZYECm3CDL7aIxHWj9ZJEwEAOOTe9ENv0HajW7E/9iyX49Gs6AVvkkwmjyB/Mu+
YuXKfJ2Pn16YWNR6moGPGrB4+9iEE0MutK6vDWlnmDvPBjGZNree4nxfUy0ALEGDujXXEX590eAO
f8bvS/AF4NFUo9rgHUvTgvpasRn4yhk8L/syNMIOhK4a3tvAYM2L+uIgsS3s89qZ8AiBPqtb382Y
aag2vz+Mn+HeGytA0qN6D2oqpBdfW2nHQFYsBCWCNXD/VvFgiEdwDHixbUydiL2h+0Z6wfdTZk4x
0z5JioFelN714LigGR8qN0t8ybwbEhmg+7T7zE2QoGpkXGuL4hBkzm2L6vYGhJmoHhW63ZQgsFBx
ZiFngcPC/6bNID9MeY87U+uy2OrR9z8JE7S9hEU68Vxdb3pH2neip31MbNEMcVBnNxHObtGJhJCd
oXZVYHbPuRb0ZE/Fd9tryGPOLb7x+pEntXDqOKx0dYnjroyHqR629jj1cYRtsTczWn19f17P7Wk0
MM8kckAOItB/Pa1O1QWqFqV/pOoijC6QA3n/++ecA30Z9lz7RhVl+X3aW8PIXbzvMzxWmtYAPNU/
UCjUv2/m7DBemJl//sIHK6t2VOHBB02ZdG7ai5WX3dowFkffZDcl4Ta+76E809949qlb41KdHfi1
g1tAVKBlBNcYuuyWvUiWMaqhqsBiUjkkOEQdEDA58KJ6AidBpcLxshiHLm3E4G3en7u3Y4NhcIyA
u2LuMl5ypFfeGFrgafbAbIJnDWTpfbrBofu+kbcL9NrIYoGmigGbXMEIbXaMJSRcWaC17y8WKCwE
c7L5++aPvvlQth/e//XPdHHNvz+Sy8jQI4u5TIN4fiUxgdQDWKDf1aabDNKIsyZAiN6qKzY4O3t0
zRhU75CL7/lXY1qrSL2NqGEZ7fNI1wZzYWpxzIIPxOjo4LtHsxEHB0+GWBds23D2IZNqxSXeziba
4RC3IwWDlDfKOK+3k20CEzaJwD367lbID9laM/3bsbz+vv36+0E9jKUbgBwm11f4nwHmPHsbFen7
i7Y2isXZlruT66h5FMxP+F23Bjt+u2/mQUBaBNkAYHN/JqJfnDkjILOAhWIQk4qR/lD8IZcru+as
CW8mzEKQC7DcwqsZ7aJBwrGOeiJeXNljheY55HCdfPf+VJ1dEJCuArYGHCjeh68XxBB4xnhA5R0j
ELLeOZVXbPsho18mQsi9bKbf4AFDXAzMKdTe4WPLqAT6BKNiusF5mt17187w+f3hnF35F59f+K/j
KbMPR3zesmLr0l6rP5/9POIQICfmNF+4iEXcSUe159beEeB+t9nTtZ6l899HZxjEdkOQli4c1/a5
QF0Il6a+qA0gMMnzb0wPyKj//P5s/4XntrbmpqHwfQ/96tdRvVJZPOu1Lz6/cCZlKnto5ju//xjq
2DN31Ro30TkL4E3E4YS0NMKXxVmI4KzNpglbT4QHYe0cUe46IVb2xLlVeGlksco00x7xHBjx+aVM
ynEldXV2DDN39awpDhrfxedRAsry0Bfe0Qlv7fqqtRPtbn59nWdYDHiXUbiGrdfrbLYCVKtD6OH9
cUBMW//OCGYZAkjII2u/xPdk4FgCnFb4R5Onungo6ptp/I24biY/wCk7t5gva+JQZfC05SI8hcBU
v3VV2GyGoan378/TudMPgc8MhQbD6BvEAt7wDBdvBDo0Ai0Cw82vQbC3M0l3BSRv+hu2gMpDcgzZ
beT7Xq+JM2oIBwK3dzT6sElAW8wuCitrdlPVA31mO7lzet/gWzcGyBrKA0iT2lAQdBd7ZShKCItM
yjmq9lCE+7VL9q0bzxju2b8wpLf8VGD/z12W1+5xdIYEohEpJdY2mtYqN3O+axkdvzCz7NsqmAk+
zEkgYjAqFeykl7GjM1j8ccy5fSSFXQKPV6niMNVCg2R/zB9+YxpRkDeh8gPw81Lbr2VGDgoxlP8z
5HH4mPBWr3jG2YV6YWERFPVGnyNjFDjH/F4X+8o+/LUBLC6VTP05ADrReBRJxdcYqmdPerNGLwYw
D/DFtVILgJ3NyQfwx86TSm6tFo/pvfsF4tO/fCzA6RAUhTMF3hylvrYkdF3mvMdbyYu+hofcenp/
qs7kFfF9JGGQlQeT7dtCHkNR+idZbmbfd+oRpKjo2AezZ+wTljCt0ek1xQUq+RSl3d7adn4e39Bf
z9Dit/iJHAe50Mzx8XqUTHtaNjlKr9M37iK4vHt/lOf8DYBD1N3BUYIG38UkkkgWLOu4dxzNo0E/
Wr8OyUF1YW6FAJwNl9zy9imHNqAtLo/jgLwrKEhW/Hm+HxfeBjoaIKm9cI6RljSItfSgyRpAGLVA
Zqdyvk574wl9O3HlQm2rX8v/nznmwHGNbme8vJAnWV5ERsO9yi5lBI7RLBXZjodiO2TGr/s1pgr1
hfk+RWizuBxMLVxQiUH3wQG3KMoKw69nA8HWAkAjjmuQtuAh+dqlZG45oqsNdmLy8ZuW9+971JlJ
mvGfM8rHtsHHuQhpFACGTsk1PznoRelT7jxF/YqJM077ysR8T7w8YxijxBtgwtsauAGaFR6RM0cY
YPkzgBCei9fJYgFCxUG3HnbsFBb9AWIYiWsdQYGI9H5iTtv3Z2vN1uK8r8YCyppmz05GvilsDCcx
vgTQz3Q+vG/nXO7i1aAWJ78FDl7DUoqduvobtlTcokvWkdeFJhc++mpIBXRZr8WMbIrbPlpj6z6z
ZOiDx6aZk4zouVoeY6NGgwBp2SnwbkUcdCtLdn54L76/8LrRpawWqmEnU2697MEOrzwJ0qX9LMOn
8oNwN15x7ZKVR87ZUaF75GcNFVHBwhHxOAEYDP0Op3y4EJtArnz+rHPM4FkbSDY8Muet9sLPI6tw
OptydqLGde9PqFDc0w4N/lDyG8kvIwDQw4FHOJCFAJ+DHv61raa2pCAVqKLYmJidGXt5t3KunTkY
cIsin4TwE30ASzR10wDwWowhNhL4jyx13SBlYrif3/fzc0bwLJ7LA7PSkrsYRmU2/QBZr+qU9wm1
krJIp7Urbc3E7BQvVkUUXqMp+GRP4BZN6fAAOYkGJYj3x/H2NQIpiRfjWCx9KU3OJMM4sir1whhw
TK/dIrh+38o5B3tpZf4tXgxFhmwsM+1Wp0F3SV1+b8cIJYtvBd354crCnN2hL20tTgBTR1IYBWyF
k0QjjbkxAJKE/Euse/Gcd3qrwu6LTWRKIn00KvS+/LWxLk6IAMw5kUv96qTbIimRrmnUlWh2RO5d
unKon1081w2DcJaOQJ3q9bRWBbo/7QGLN7rAcDo3TZAM1tbzV8ycO31Ac/2nmWXsxlDwsFAhgCPm
dhxRGSt7pbZ+1tU9BMEghv1ZJ309kMI2cpZLG3M2Pimw8ujwq73Wt312sl7YmH/+wgcdFqlSASB7
4nlaBAlFSQ2EXWsXxJmRBCYEbfBsA4DxTUeu08oajONVdeqBJwwgcMun+yj/5VwIQugXRhYnA7hg
TBONtxW6nG7K4vtoX9RrcPoz5eTXNhYHA0dGE0AGhCNC7fzgyoxixFmttc0B440uw+Bzu0aifG7n
YliA4EFRHPwNS76tpnJ4U0oBP0MlFPQQdXahyCVHkbLzv/rBZ2XuDTM18837G3beJYvY/pXZRWhE
K4MGGYHZFvCnCR6OUuiY2Doeuo2y0S23Ft6f8UQ8JRC5zs9X3CCLu6P0otJCnr082VWKMwKoazol
/pp455knyysrCydRoSjaTPvlCfl7Wx8C99AOX5pIpAVYiNrp6/uTeNbvUdY1wdQG4o1lEacP/EbW
1ChP3P5hmQ9WfTPUK5HDmonFOvGhtiqvhom62XbFN8o25poU3llXeDGKxcoAq9OyKsDGwpNjb/En
lz5G0N0Q/XePf6zoBc9WIq+1MS0WadRhj9ZPWp3MOtgI8aVtD9wcVm6ks0ag5AUUzVzaWXJJGFbf
6ywccbp6lzzb9Sgd8uB3BvLCxmIgrGrbUnUTTtcqQb+NqlPIQ/26i+GpitcFWEMwkMVtx62yCAHC
KE9jfldxsOB8GH4df46ELJIT6IdCIvgN8BZEWjYkw7ryFBmghjjYcl/3t9m4hqSfJ2N54gBxhGQI
0qRzS/Prq8goSQ+MS1+evD6R/Z6Zd78xUy++v7jqykjMDWTz98ePff7ZqJ9DtYK0PedTL4ewiLIK
mw3eQHWJ12pKuxtWpL/B3I/FeDGKRSDlt1CeqNlQnqZ2QyIrdsqDKtbO4jPjQKp/FiFC0v1tbdDx
tcWAJpEnHoKcS5upCC+lvQZIOGcFZZdwpgIBuHx5szG/80nmtfJkqQtp7V150PnKBjxzqSBA+4ms
cHzkqBZHV29kAkIHbQPX7VPH3ZeqArnj91zv3vets3YiVFIB059hWIuFz41BjjVHC4AbNbHSURwW
HRQ1dNwan963dG7SIEQHIASYzUIIOL7eJairMpp1ZnOSvEwF/VIAdq+4vXI4ngt0wCX7HzOLiZMj
t8NcDRiQJdKcUjQs16DA6RPibErd7VkexoN0Yi0//rXxLY5M3RjDpI2pOVVTmQz+DXPtmK8l4s9O
IijowHuGW/mNllMgPeLXE5ar6ceLvhh20/iQNb8ej+KdjdrcrA4KlpjFyewqJULXV82pfjRNZF1O
GTqf3p+sM0cmNCOQ153TBggvFm4H3IgTjQHceyj1IfKqFB1vK/HFmonFeYNoyemKCCYsBjJwMn63
gb17fxRnVgNVvwilcFxhAJ0ufG0q7I6FIpcnTat907IbW8utG66li36moxcXzCs7C9eqKhtoQ7yo
TlVV6gsAzb83fQA6t5o5V2VQWAeAVewEKLZgo70hi8ssCK+VGzw7vemdJDG9vciH/mEioOCkBock
oXTpZvCDZ0PQDvozkDhoTNFfuhOrDo1LnmmHpN7kGve+lG7SOpQn7Rg+Fn2PMzVwP0wmdXaGDKK9
iIzsfqpN+zokefXoWrxI/Day48HTaHDRdpE4HdhxApllsdWYBRIsXZTwaKr3uc+brcz5AOKt0N1r
Jqct770xQWBA9rYvnBRFhhqCBUV+X9OyPUzMNpN8sNzHyK3UBuwhwT1wiC0eNWb3sZe8SzLf7zYk
byL8NDJvc3BmX4aWALV5aJGPkUl8dCnqoYxdtFkBXD3/X0LdalMXm7y+gJpZeYF+Gg/sVVF329Qu
vygrCd4OKCfFY0CR5BptY1eUvpkEuilSzW1QB1YSdDadG27e97EzBzR2YBSiZIXSAUgaXx+bllRj
LWRen4L6c1/ettMYS7ya1kLlNTOL03kUYGIuGann25mxOC+vc4Dd6+37g/mZR1t6Mp4xiJWAVJzl
qV+PRueEGPCS+sTcKdhnbgm5QJStEy45jT1nNHaTVxipLTnAub0s4tAeWTwWvnWh/EadqGLF3lFd
ccWg2ZJ0uTldjr4qNxPENO4Uc2gyCsdNCm0C7+h0TWoTVSV12I4Po/KiHS+GKbalxEpK8UWo4rnv
ON0NY9RtDBOMjESGJGkiT6LbFYJ4QqMajCpRGFfM5omFJ1Ns2cPJzZSOOW/CuGV9vpKWnmdhOUsv
z5X53HmR2/AJpxOk5eVJ0mdONhSMMCZIbcVwyKO1iOnMuxKJ1Z9qmDiN34ATSdBapqSZONlAkfj6
JI2PDoq8oHo40OjK+nXKLJCLA1DgQff1DGuciNypQMGvPtEGkaZV3FC1xi105uCHCUAyQDOGiPMN
8G2qoGcYlOI0yKlHays1torTMF1x5TNrhMfLTLcRYG8ubzDaFHUBIHh9ag6UXGGq/trnF7eXbnMi
xsLA570vVxH/+v7Xz+12lFVQigSqen60vHawvLCMzuzABk5aBXGboGYxaHSbuM6MK+QgV6bqnDtD
KxBN9WBEQeSwcGcXV0xhDDms1RQZmX3ZkFiZiCpoYqi1itF5YyDQQ103AExwcSe7BXfaqqnEiUsI
3z94CP5JhAYK2cRtuKqvMte5lzsVmNp/W1vczEY4ktDwYW1AP3yeTTExUhV+DuWJ+B8k+0zMNu7Z
l/dX79yWRffd/P6YF2+ZnLHyAXwDQ1SfXA7toP7QdCzOXCNR474Yd8xvkvftnQtzXlxBy3hQZ3Yw
WTrjp3YiG0NfjRlQGmvNyStGlrAMRRrVGSOM5K156RJ6GAzrWmbTv5pB/uvb+N/kuT7+3+K0//wf
/Pkb4DpNQXK1+OM/n555U/D/mf/Nv//O63/xz+viW1O39Q+1/Fuv/hE+/C/D6Rf15dUfNlwVSp+6
50bfPbddpX4awK84/83/7w//9vzzK/daPP/jj291x9X8NQL9xD/+9aPD93/8AWzTiwWdv/+vH958
Yfh3l7ohepqlnd78o+cvrfrHH6H5d7wn5vMAOe6ZUBpePDzPP/Gjv4N0F5BeqAiCkwevxD/+xutG
5f/4w3XwIxTr57z4nz9q627+kRP9HcSSYATF+QLkHfBjf/w5+Ffr85/1+hvv2BGiUKrFv8YHX+0y
gBDxokfUgPYO9JGD6mERnGiDo1nbd/N924ByKA6KadoUWWXssg6JPUe0Ho/9yjVuRjV1+9JphkMA
arINraWxR8FfXA5NX32vhG3cVqQtQEZefvBza2oSgCbkRlFpHVSF2kvc+526prRsfshxAv1G2VhZ
6vHKfQb9UcugJMOMbdcx9x5gBUhbjS2kehIGKvUdG51HGWphxrXIimMwQukibr2CqjjKuPuJuBEo
/WVkXFDA9yBa1rqlxAeN7JYzgI1b35tQTDehNl+TvWm14barqpugzvUQ18oDMXdB3WerKMiuHXK+
NW1WH+wxGg9yDJoq8XOTork98E8sDxy0/djTpkGr2se86NuDV5jhp9AffvQQUQTvXV+JPaQlXJWW
DgEKs+vM/N4LeHVhgvuzjtUgv7WM+WkTVFnsjPmtRhd7ErmI6FMy8T3eiV+LxqYIfcWUwgFzRFyo
wwS1E7utT7ddQK9MBzymYdVv8gJCl5T4H5XxrZXsNgT7DSRlqg4Kq5GBpBPxY3C5qqQbyFNrlN5N
MV2DKoA0/vOglJlIat3pTDyJgH4SCvAKAxKbsc9aUENBJZZ0hQUSU5RoxtDfTFySmHtgYJyC5usQ
QVMBDdIyCgCMoXX1uQCVfzw1obEL8+LaE06z8aY6KTm7bPxafQhKqR9d0KmUkbfhKB5ASnHvMwez
OGxcU+8rvwSsIywucp+4F5yT78Og0p5GKBJ20LBn8smidJPrctdWoXElqSKJoQcR5/XEkyp8rmf5
UKc5dXZb71XofekE2j+kCw2DNvJikzE3cZwsijum9+WQf0K485h7PrR/pAE3jHMW7jPT2fh5ZiWU
suHg+m0JSlfL7vZmjn6pwddBPEJxWkP9k9rfBIAHeWxkERq3fRMucDKUbyQlOlCo3XaHCG0UeOi2
eBmpIq2rpkuZtpo5AIVDuEznu8xj4X1rVgUibjuIfbe8m6CSCbxejwmTA/1W5aaPljqwbyKuNC6j
xu62hpcFBC0vUJYZvO6u8MEYbOpZcAAMhltqKGHHJctBie2g6a5xP4CDR38CO+W4G4fxUERgSNR1
u808Xx68rFA3oY0tNrUse4SKLfuovDsv19kuaBTdEXAPf+irqYuRWQt0ysKiOQr8ZCPKQaL/pXTc
2GBhiRXpm4cJxH+07xhEWjkifGZVW+WL7qKhlvUjyHpyoGaWdGbQ7fGOILdmbo5praCsbqmibWNV
0pMwpbiw3XpKQlBvfzECylNDjJejbV3Zncf3ZcvuBmJVYJ2M9CFrpX8dmRkB6ETsK44jJBgbAE8q
kCZTZT7wpjNiymT7xSPQpa68pCqVjEGZhsRsl0xddNOg0Wbv9cHeyLJURuSm1GDIl5TXm7AUUTxW
txVnP1ojr2OHSADb4FVeHyIeMocHqkc8bmSKI0cf8JuO1wgoPhYKdEFFSG8rKj8TB8NhTX/RDsUH
q8NEkt5OqegB/xwvch0eeMc3VXU1BdlpHOhNpceLtgs2DskfdVV7sWRDdqOtMSlo/lSMYNwb8rCO
WSUeC4q0pl/hVcefjVyigzwv/PI6GqdpD9njXYH2yiTqoTEemZ99X5JLBJEUpEuJ2w8WtnugjMRq
aKpM4xqRpHXVR9y+NHCppwqP8Kqsd9nUOSkzpxZEfyU8Hg/JnrBrBWqd2sCz3TZQ0/Uh8QruzHQI
QZBvThVw1CHfs8rjCVhrYnMa871p3huqLUBbYk44DYoLp5nQvGlAe1iV3U6yBhhF7X0yi+6jz8ud
hixPCr4i8BgCRxRWZp4abllcGtxHf2nXfi5l+1kbSkLKy9Zp5ZEbGtoDiKT6MXEKt91DBOrOAVh0
37mNvJ0CclmX5SbPG55Axyi8RzHwI6OluAq85jSan4x6PhCzbtcq0cdmqC9GM9hldb/Bm+/aoCxx
GgPXTOTf0l54SVnaPIZkQ6phZCv8jt64facumMQWisonuxoK7DkIColeg0lKqCdtsypGTPrDqbTz
NBoWuNhr7+BLD4S3bf8psjJovZTeU8jyTWhkZqw6bn4S/mUDYb7b0WcaDpyLO8/aDRG/8NWPNhrb
R+wOHISFr2/GwK5TsE3xXUnbQ9B6ZOe14LAyI7TfQr8NPKHHSdMUOLvsoY6chyAq6aEV3pjaXgmS
894JPmbmcDn3FsQWFPrywbj0R77JXGcATE32aSa7/qLsxLBthbSTti68B9ageclRLjtOjbUL0akH
atas3bhKb1FCAu98qT5JMyvtGHeeuwO279D7/qx+oebFuyZZUCZ1NOjEhhKpm6AToIjrst2D8sja
F2WOzt02BKqIR2leZCX6WijACoSVgLYGu1CIj1VkD1ecVnfOzNjQaOfSt1u1g3bjV5CUPqGXCxx7
msR9Lko0L5fTFpTyNzyoYiCabrUBbllSVkDDZPkOtNFuUnvWD1WGB6fWeQxBobk3s3dhCyh7vwO6
LWNWmpXWScqaJdwywH1H5QNw2HuLqC7mrYQapAjsD35j29t6JHjgNFWX1k1vXlk4bRMfSCkD+fY7
Ykp+lQ0jsmBK0RTUYeilHk3xKB057fK82/hCx4oM6IjOg73N8NIEedxG9EgEipYCoeRuSB0WG78r
3FT4U3Rb+iRFuWjLRdRf+C7bRGZbx5FRTvvaYjvbMPxNNXjbKfdjo+mgBTvkCAekNcRlD13wlmS7
seFbsGGg27uc2tRV5kfhARJl2XJn12Fcasfajj5uJjsUN65b3Gfd5MYI4a4NEOsmNelkAl6dMDF7
g6RmrcSm9yMc4SNIhaZM7fmEVxeYZRPfVKcir6xYCV7jFq9St0RuKOTVNnczpBat2ywk5aajiB9A
v3SoyiJLnBanMfKGsc5QM3Bb80NjjFe+VwYxUE43NqlJbHEZXQmSIcwqzY+1hTY+PgYjeFHMaj84
mm8I4pFr4iNq6oKbAiW1sIj2Icqch2BAsDB0OoxF0N9nHFcWG9hTj2j/0BpQzkbq6g7v/U0wde4l
8SAWHBuBYrGdE/Mg8qxJUIuIUl611keoJDfJCJZw7Jk9XqYpcDF2ajUDfaamp7ZgHA72ngu1J193
cLnC/tqBUOMOamSnFkKaCZJ9waZFhGVBewj37wyoCeLQ+ICAdEiarGvjySnAVuLvOMl/1EZnnUBL
gZus59eqkoeJ83hwwZ2ZifZn2FMlpjL0FnrrzdYaw34L0oQDsEfP/tSpTZdHe3vqnpiyw8vMy5oN
WDLtLQoP+ZcBGbFt1/vWlld1A8Sx8Pu9DzpnAg7g6am1wYjm5WMGUihHXRbKRKPphIBNDXCrKeTW
QyT9b05mtzuJhsF4spB79yakvmljjnARg6gPZpMBHetEXN/KvvnsSTYOqSgr68n16iD2igyJeLcU
4LkJxz31px0CsIOy5AdwuF4VhTY2bk/lBwbK6k0AXtHvHc3rpKk9fmWU0ZT0xKJpOZJ60woCgcaq
nfboeZp4rKT9rCjLQHEVNe2F59cXurd+tKHzzZrqLgVo87KtSvBPySevqLNjLSqx8eo22LHIqfeV
98MZcGuA/e4YhvqjImaYgEDM3Xt1/cjmt4kPldK4bDkoNjrVbyvX/pq3bB+RcbpGkLgLEFMHFNIj
RBddDPLCS26Y1qb1IgbBOUljOzD7pC9u/IHjuGHOc974CNpVux/dojmYoeEejc6L8+rYR05+bUDq
bqOCip5oqdzEzuH/nr4LC+e+w3RfA0aF/8RTaH6JChW7QffdQhX1WHWoIMhSP060/dqE9A4iDjeW
JBy+bo3HLJA8BqcILi+BZL4fcAQd7sCTTBNUSobSHi9BeDtcOIhijlPYTbeE99PGUiS/9Ejk7GmA
2F4EtUybkJk3EOHYykH+yCKSVBa/ZhPUo0Ow+pGyQaSG+5x005C6DaCysOFsSJXX10OXDZ9AnGgk
VW7093g3urhfiyjBQ7b7UQRddp/VxLrzej58Bz9SlaBoMNzYAsQwOAz86itpMvsqR9VLbLjfZRst
iw6RVy8+gQtA7mhmO98Kr28uKwfdJ1Dok+n/knRdy5Hb2vaHDqqYwPDK0LnVytLMC2skzYBgBEEi
8evval8/uFxTtiy1SGDvFbUgT6Jfg+PGO9QD99mOqTZXofgXC6iKEOaITHH8Crqgf288wvcdmBic
GuJX5AN9J0gvozXyOiZpR+QiirrUmaIkh2nsGLIUxZnhlvtYTcpBOA4lSbtbXdcfUhXoS9eKo9Jg
aPHWqQftMbGLDDTKbLZl3eL0HGvkJCV8+V4jINKjr0oYyTaoxxTgvPZt474p1jAUc64W41037T/0
Ez+6zix7QYb4RBkTeVCzIsgWjCaZrlgyryWVzXIVGfJ0UMWSmqDIQuOqmW2/xm1Bjikl8XzL6i47
RbGpBEJAPlLTvsD7jJ4r1YXY+4x/NIP7Ghq8hzlbxp+uli90tjvEvOGybpOc4T/NGIghQrrogbdP
WAyOrToQhAhN3TEm/ZWP4uggj/ljYOGpaON/NDI9hI1+wIq6FVsv/8oh21k0AqJO775YAggYNz+3
NoHc1XeV8RMGBrCOz9PEghIr6AzCTIJP6RZwWaopmnmjZ5jskGcP5xmyS7x0R9VQ9E7cpnXc9fg0
X0QMAGUI4oNKI+SIoJB3jIezRzHFmI3aU90QWkji1R9AI0mukQC6gM8b/GoKaZfrFQ5BaJ9CpBew
9BSuYEwxOGfXVmHT7KZw3q+1e1qS0PwsYxuXc4KiQysy/yUbYwwG5r4jxAzdAzsTTLJiwofU2wz1
S5YJCI/qPukroFf6YudAvA6rWi+ek40skJLEd92QNM8BOjerbmvMDtvktDdZNx7THoUW3bTVpdJ+
WqNFGUkvS7NVQkbB3hPdn57ADVguLMK76ydG5/WqX4Tc0jPzY3mk3oohJex3QdNMFVO0PyO95SOk
+nEVsyt65fzr4CM1Yk7ERYcNhl68w3kmfSwcEDelFUlMdqZ6PmnFTCFAKh07MHp7JProAnhau/Ns
OufM+PwdPcx4xqeJ7FXs6Z+oxUxTiT7NExv+ZiFu1bnH540hAJur3wQfcd9j3JzjTpSizzwQZeNv
W7N9Vkc5XEYWQ6g6QcvHsJAjsmrTKHCLFzLtlK/qYo4IOw1I6CxZ1Ad7sg3pu5vdR2MxqPV9PB0M
JrEStBwOSEV+Wzj9ESkdvE5uPa9BN+6h7PQKJ5Ee6urpGmx4M6EIRQ0YEJ3Rti1WfoL3SSdk50TM
3xYcaqmcA1yrY39V7EfHIS4jpsdqUul49FqkuIoEKInfBW+eElGJ57rPWUptDgjTHT0/u5oFF0GD
5L6CiACcLDSoUb4iWtKvlw7jWzReJn/6BIWid64BX+s3yssTfw73mxOXANdN0GY6H6MhwGmSPUyx
NxQLH75s7w27EWBu5TEMUm3SnciShTlXaszBTF6FId8MIHVNlr+q71DqwF4T0TbvYAy70p+JX9B4
MDlw6+DJs+yxh1nrPdUxrnvTmzsKNqA6EInZk23Iz+STdg+L2luSWD+fUI5STV6yY216Dod4tzk/
QxFx40oXIR64z4Yi4y1mHcZefB2g99leed80lVr8Z8ypTS586p1FnL7PMJ3uLMdaHLJL3fISqXq8
5CJ9TJL4E2Xfz611R9z8D2qF1XKJdxTtFyKIDmgpCyGXnXLIk4po6w5JbF7rXrZNnsQWzszAe77r
UPADAQGLRxh/NC4KvOIN9tkQIxqz7JLNrPlTRxbQ4Spsu+M9Z78Y9PqlWRqXA1phuyVcMJOtAyaL
mPK83579hZE/dd821w3Flw3+4TQbLymbmrz7wEf/ign3zqoGNPPhv0D5zgj+OGx2dfcz2PGINdAv
2eKwgWmEjSLuRqr+HRzJAYDM+DdqVnx7NZsRdtyzXT8ijH8l4yuXTMPBlCb34ZNXPINY0AXh+mCp
TQr05Pr7IbGvCGiNsRdJ/YEfcTqivuQTGC++uxHRkQPaRApipnFfo9hxF8i0+Ts68zwChEAAAC6w
RBOojxHIPAMwyJcAgMK66VcjAFR5EutApxJdTsoaIHOANgXHZ9S48Rbi9w2Eyj2johbAYLPoPSrD
990of4DENJXfO4hB6KqrDKsNqnbRSrmZTv+ecRzmOG1eqYyO8TI+t4l46mHXOmwumZ+Q+IaNykUf
g7OPpAZWozkinBsT1ntpEXOrTDQ8q4EHzxzFcdhm+D4y9a9JsKvC8wuSmDyrugnOybI1T8m2ntaE
Zjlp3dFsoy7uJsfMTbJomc3hnyDAvIaxanx9knqtKF7rN8gBki8EEy0AqXrgfCHA1khll9gz8mZG
TO0bqlYFEV9qqwvEb+/9SSW7rcb9GWQngybkXAz8N/DjtzG0/3DEdzk2rPlhGnWZJlB/i0hewH4k
JfWFhaK5z9D6Us+QkSQzbi9B5oIDR6lkm9kDlJbrgQAL5plcsWE68zgP0xnRwkgiZGbAJmHWYzaI
6WhQedbxE22oRnYZcbnKkBruJxumIhz2OasBNnU1ggDCrkxoW1CybKX2599kHudqoPaIkZYUEdiB
E35C/VBje6YL0GoZ1PdVyECr1m8Mm8r03K8wPlkzEkzos3mDQFChEnE7MV135ykd2AMGxQXwcvfW
GMCIDYWNMoPK6nWReGxIRy5dt8rdssHIr7Pfm+nZIxqA9vVMH+YsQs/NvJ1dF/xpkvUxcO5fhinX
8i2rxqE+zWBo8mYEjBEDfv431v7TIv3zCkgzQ2t7Qdd6Nw8sRCvqv0glWVkTfK7Y15cyXLznNQpu
02a8nctW9NHEfl+hGQWIOfhZb5H1OfLm/pZQAg39HI4/QwoWI3DPK2NQ8CF7PGt9TOxuRRuyoE1X
ci+6xqb29o4Fc7Wh0Rov75hW0ywvMhHRnnYrDjhDcEIsEy3mOjgwpJUm9bTduhEfOy5VvpuMV6zw
IiSTuIyzqaF5MUVt7a5PgJ3HmENfENUuHllDwmquscAMQ6NuveRnLxJ3oAubTDveUS+E87FBvfRB
8lBj1LQTQHLMUQocTH9Q3TTtRb2cxgSClsQCuetwMnnqKYlvjR+zyl88thsTWHeRpm7ziCFaf5bD
OVPZtosRQ1/NY1JxzMUBQcZ6YILtFPkYxMBqxDuCr1+uctlFobouGTliRwXKQt3fMWz/hjKGgCXo
nnBf9sdBsL2YZMn7ZD6kei1M+J42gfcPuFqHtQENulj++N9UkV81xqBczn50lA30TkvtqwI+T4BN
fG968kQoE/uwnY9r57tcbLrfa5EcbXtrk+QQqumSxktcUmDs6+r5yMBFXPzg83EvmpaVq89h6OvH
G05xBrbNaw4B1fWFAvyDYp9xb585uQB0+hzbgJ0UQBw8hjZ8E9jg8yZsz/EEi2MP4VibzuAh1nW+
YL34jvvwhXEQavhYXzSaNzGk+fAKdSgOzMEZI/XeX3UBMo1X0omyTqUsmqZZSoPBppkMRiqFtoZh
RUG6E9pWc4YHLfCD9eBnHKecsfJd2b4HLmai+cVzSr2CQr1A7nALoMX7i/XyeUao/1WtiOZ9oPO6
YJSjDbSvAT1OGJ3snc10E7uMLK6fHVqjKkyaC/AguuGQsiNKd7mT+/pOFcxDT541mx+TxfuOkPNX
2XYYAPbrA5gCiOTm6EVADAp4csPxqfY0W3GgTgn9QyLvAdGYhedf0tEroyElR3QNYjuRIwgg3XkZ
9iT7JRq3VbXdPoNtdHv4Yp8BzuIsUMBwUU4bRggS8AP0HotheMz66RAinrA2YVKka+pVnQgPWffG
W1ECGXvGmUiKZUaD1oIkqDHAu2Nb2xcdHAxVkK4/PEUKawnf9zuNIyysut1p1aGTAK2VSzA8Ye0r
aulbULyIsJpJ+9i1VJWC6BfdRXMeKlaJethZPR2I8LPCy/TNYQfC6hsUUw912dbWYD3Y9p1ibDux
/ttfJdvhHKRIsbAG5IknHtzSkT0hA3lwK93pjV/n0WaHyIBMiMjEphxgmcpbpdNjJ0lYxvX2wD0t
95ON8OfNWue8zrK8xxCVDzjlBjo/1Ony4SF2MfdRAFOQJX1VE/hHh77UPGm5e+JLjHDXoTb5kkl6
apCAI/0oe/fCmVUNLrSiC/VuSh6FkifUej6tYHxRH8aDCp21gAY3nRZOJT72/+Ha1dmDSINbp4Br
N7otNyxEQrMyWhBZa0L4oKCWO/gGseOpQLKylvVSbEiNydFtCSSBhCQHdRK+1F4Ql3bNTg1zeNkT
RO5FHi+7yL9iu0d7zRQfYuwwOG+UQtmE8y/hGP4blgCQhcWE0o/gROJsV6upjsos3ZojJIE9RiAE
7iIcTDX7CUNilPPEBDuZdtEhk9Y/jjUGHdBPNUIyMdSz0h/67nG9xyancxu8gYA9sy7Yxai0QEDE
I67MwwIZPR6SwV4mxVwHuCRBHQSEv3j9HfH22EXw40ZjNYye+BVQFbxQNnxqsZlH6lkuyiFKkdc5
yZYVK/rdoAjVBikQIm0rVLvVeYt4+yfS8lsDaTuWhmAtWxsFj7UR7rdEU+ifRdTeOSXDOxBbUWJE
JUVDEn4OeYMwk9g0pd6a5y6ybWnj+k9Aogcfw4kZP/GbLTKYSg0dm6o1esC3AIaWq7cWV5sJ2spL
HBCZgR4waV62+U4JqBOJKXigYcrrZQQ+auxN1P2zW6x4npUHQGPAurTa/dQBhOgpBAdb3nrtrxj3
ktfrx36zt8x1XVeo1c6FM+xbhX9Q6gFamXea5WHWgt38ptF/kdiaJrvZbU+pADrQtuFpkNl2yPyF
582srykaFgU/8S7ZNeFypWhmtWqoBpesJQfC9cyn4Cf1Z3Mltu3K/77lzv1kW1/qaCl7if10myRO
JGUe67pvcJTrQsCBrUnzLcz0weLD6PQeVSm4/bG5Dn7wq87mphSZOW7IxsXI55ts1+NjAP0wYs/z
gQBmGgQF0sqKLiLHrJvm/RjiGGMImiihOvg1EPMsZ1GhKfSht/b3EEXAsaGkQYPtia9jhQzV59bU
6SmqVZZHW3iiAuOlcXV4liFIjmm+iQ1U439Q6yBSoJWIgopmCrpJwdI2epSUCcLUysybcbRmPMwH
nqp3N5qsjA267/KhHt+Nx9eipqQpYGU6c7perRoPadx/Gxo+EZgLQNik8op6hyMjGkoFG/tF34td
HM6AbtDkKpNBlCnh72viY3kLdHedl/CUzBLLRkzEPzomYC91RqBHSRoYcCZU9wRizJOuhv7PYRmY
wp6VycgB4UFx/jN2jSwXyeQuhHThdTPNAKGNnLIjfLFhm2cICDtyOYcfUWChr3CxZnvmB4gd+I+j
6Gkft4VMHH6VKm2HXy3kbB9WIQyHNVP8ICNIP/bcn/F4DeQ96nny5OpkvLYLgMZdG2PhtmGIZ3kK
1oeRrs2FqZg8ZjpYfvUtMiHkZLOfGqa7NN+s6S6AILxdvaUgMtysurutDJ2Kbm6GIyjJuqJJE54X
XqchWJQ6el00nfa+tgkY4aSrEicg5qH9BurExXvn0e4nijdThHUCbGcOlnE/tSEqvPqsMXvFtXlQ
ISLqPDyMOz/k8a0XY/jJgjub6xmU/iHKPB8SSb+t5Rcb+vobUG5XuLrZ9SCNBk8cZus/0GluL/i0
xGUdp/C3B+/S46ZXtVuR6wxlusaw0zMsUoj6qHWAhOKu2/aoF4C1dnb0OUyV/zPE1Kv8ESpL4WqH
EXDZp/EADgAr76Xu44+Mru/QEQQgV+tdxM28myMdfYloOibe1cvs1UV4FvAEtb9b6jBbJI/UDi8j
gfPs3kRpaZPsrcAqkEXiTrvGz3UPILLFX12+6t77NzLDbmM744fUtr5kUncPzkurpIe9ugA5ksy7
ulcYt723RaTMlIslSBWZeVtAyrUUhuilcO2MHB5Iw6fD7CPCfoixn/SDPbe+OyM6iBXgi7LHiS0l
nXChhfcglMncX7YFTDAUXT9RMPcFEAGoZgLID3A9lC0YzN9wbZBSW22w3S1rFXRt+JQ6oBBcbkPB
1/agONPA7GAVBZUYHwHipxUEED4WgjTxX5up17mTAt80TmlwBAFfWnB0Kf/bzMt6c4vvrwcjJmDf
o2wB5/z/sE3LpW+iX/A3aGhFBBgFGn3rAXVOAx0O6R2AaTaNYJWEjCUoN2zJXtqfUOVlikQC6R1W
BIZAsEaOunPpxyy1qkY6g7xOHDl1XYIckzDd1iIaiHuQNkPzSgomA0iyy7cFczRDMzLE8dh8crXK
0eWxCsZv1omhUmTW58Qs204EvN/3YxidfaF5lS7O+9g2+oPL6ncSZseZG3oBJoHLfw5J/Mdxlp5l
P4645tx4BeQXg/Xs+YVYRq9Kz/ZlAkiNXy/ct0995L8REyAKCZCtvmglpp/WueUAD+cQYkuIV9zV
8sw2hdNmJO10FWEy5Lqu1U+7Nt0LjZX6tMFMmzJCYe1WAPIEio8a6VqjibROXm0QmwNXkh8AYrVl
wtbnsYcn7C7kPs948Y/Wd9NxxWF9Rhq4vGQ8ggSJ0rrbhctgr503kp8GrQOV7BT78njqHXggDJg+
z4a4lFeOWANT2+exCeYSUf2DrvrF1rcmQhztQDoQFl0K3f664HKDiATrV39DAPApWMU1wEhdYeVO
3rXP7rNhwo+mA2wzxFDiSzFD1xJDBRMls/8CS2NzpOuwgrjC1oO82E3cRsApB/SLbFCLaRMi/I/9
6QVMAujMgIauM+JI4Wn5gCpvLqIVZhgvoT8L4bKgYhZXz/fR9kXC5i3qlUnKlBHUJKvmBrmWd58I
3QQGNGH6OLLVfCWoYnn1Ib68TpMzKK64QsqG37fvkaLewv5xy7j+JVfX/12nLKlzmYbg4ELIeQA9
eI3+5Es6whZPMjSe+Q1A5lH9a6hTD3W/eRVgXVu1EhI6OsTtMwJadI7mYchGrG6fdE+xXK7d0B5a
BVck0PKufgoMjqHFw2vttaN/wbu1lFvqJXm3AQVzsJ8dQ7WGouCsx29rsSm++4z9ImvirmOWQCgG
1CSXseRHr5Hbjq+hLDY7qh2KEtQ5NZJgRGyastE1fuZ+acuZJPZJoNTtnSAB7QlfqTtj14u/aGwk
jEFIKoF3Qg7+G3QDLXDIIaK3Jo0fm2T5iFpYURrob8s+bjhGnjQ7NMpPnz3gZ3JPvKC7NVumr0Pr
tt/roEACo2T+V6bReMe6MHuIOygrEn9by2WB8EfGrbcLOzk8iGlCTvEkWaG9GIgggtkvAzYN3OgD
q3g71dDOdQ3yQtE9iHKQBln3QQJYAXFVdU3s3rCh3bX+CE5hm5IHv1/4uadrVpm5Xqt2CQuET0IF
p+B0XfwUz5TVKIMFlYaDqwO1t0TBZ9ZF7DZzYX4zaoEVunnWuVzW7EvXtn5Bv5V8MwzxN9M8o6aS
U/qv63v9hBqW+rZQOxv41+L+AJ4hQ6sBE9kBjMB9RErT/glhByg1TkfR/wyb5u8EtF3VkLvGMJPd
A2mW9xZecNQ198mf9l7PfF9zqlrC0VPW/mQvoT8PAMI34Ka0FzcXTl2xDBJ/5ol4ZwjO+swnwetG
NfdyWDwimSsMWgEGKOivsOmK9Mq3KTpMQWhKFur13xj50c55E06TCcgdjkB8CwncG4dh5PymtI3L
kQ9LWQc9YFMfcj4kJHs3rLQNPxBgUzKHYDN5Zj5Or2UI1l27ZglAN0Qco/kZOKNuplGcdLzivI6W
0AcoMK0/a6phY41hIT6LCEyoBjZ+3EisyoxBtLdlaL7K9IxccaWSk0io2K1WsqPLNnWJdN1CD6uo
BoW3RhUxwvusReYqcGkg5JanUDLA+1hsCZ6gknH7NKcvvgvZjXbt9upiihLqxvRNsdLors5D3pTr
0a3d6tE/t+AfqlVAo4f4sA2HUk92EzPL2demeRx5GJZZjcFOw+oKlG2cD10vxZr7lrLzQAHYg2Qm
JSRyaPVTk/nggY1zYTLvTvlBB8W98Sds4/TJuWT4tgL68CLp70dtBHhlGbyflpoAMN6Qun0qkTFB
xvGfM2qc86UdV41xKpu+Ax2TkoK0LaM4hHKF6v5z4fP46KiavwAJQD8DkSETwdHj35NBTWIIpZSz
XfvPX6ehnIh213txypJPMXznCLEE1TpIeAr9XscPbf24cGaA0obiBT2NECKCM/beWlDNWx6uJHsF
1wfFrUCnuzOQ1sRxTb0c9yX/O4TBIvPep9sLh46z6Nxgf0R496HBhvgFRLh5BiEEuHhD9wdbJ/LB
FQ7cvnYNJCe9hv50wawJ4/cDzH0gCQIn/3omCN7YYNSOzX16cYPCUAFX8ZlCc3DwFvjAyCSh7/FA
9eRmxDECchx58baduieCn/AUb2798hE3+MxIGu9UaL279kujCVJiCwkIoyVLQ1X1DnY7f6htZSBh
i8HErXhmtY1woxCJpah9sjYsSejNqN7F/AvdUIufFlq7cuNziBESnv6zaVqsXbPZ2FSyyQEdxTPR
5IAE1UvAgY3mE0q2n1ICAm2RTr2RYI3fIr52SN4U4GlpA7ues6LfcjfaAxTtyykScvxWEYbN2K0D
dsdF7dHT0OEymLM3Oaj4h9SYe+vZ7cnU+FWPL1gyZZczJjrI/MniszwmgIewFzTPXkdJxQYAM03C
A6zQDs/ukNJPaJjYBevH9OzDxgsItL2PmHbYcviHsieWduRpkhz1Kglkeqyf+mdvnX+nCyS3bsMg
lzDSV3jds2KqJwtKZeUXlAMlL1N0pzildyf00UgDuRa08NieWroLe9N+siU++WbC3sjj9kIFiX9p
IdpSdzA+QuhlIyjD2Hp0NnEvrfQJFMWrH4CBBxL62I7QPkEwAE9YX/cAzMOlPXC+Tg/A8Lc/89Dw
N7oK/4YzEoGwUxz7X2hcyr5pny5fENO446aTeK/AKH3ThcjPbsUC1amxfonXbWvOqNf8tUw93YFC
CK6Jjh2GkHVVj0iv9z+Gjq7Pdlw6KEMJDrNupDeofrZCiMY/RqT1cAj6XzZUw+sSGGXKBJU4Lrf4
5AqBZhEK7W1Db1mm9NkkEbTTHH+WyTR+3SIZPw91Z2UeJuNkKxiEHYAXH+wBxSOSb1nW39q6X8Ck
S3AqKXDs17jDwVYqQJrYV+Anh6LYSrJex04u3q6rkW/kw0xXQMFI6mswkLYwWBCag5N2IQ+wdLJS
u8jbTe2UXL2mU2oXSdZ9kqjuLjUUxQjXVMmj5T3kcRnBWpmjx89/jbNtMXkMyiH3BGxmHtbpKlQJ
e/FqlVZrIKOT1vHyVkOgc4Y/RuXR3K+fwJY7iL0UdMchJJvlOFugsbCvvIS88/M0hWbXKmmh5kj4
fjbDSxqst4CS+qwMDyub1ts5SbzhA0V/ddGsE/6WADdc2iApDcO+iS0VeQ5gVP6odlZTsbr0TukH
7QHxdkvlW97uphFirQ4w0GtPo6ZQlG5lfW/0tqSmN38lHDk5iz47ji/tGhfs1AZxdrMkdbElDZbC
DZrWASgTsa8ME/RZ+ITkwxIGb1EmIvgpkOjJ0rm+KJFNL26mw8+kYU7KB08jwZH6YH4XCIqqKB3j
OyOFLMtmY97vEIql2yBrB8UHrorYo/Sp9SMFcIV7v9vF6EsUDbj9nPJuKaOsWCQZbmG2jo+ztO1H
2LJ1t0BrA5vmwG8GQ8UJbD5A6ED2JA+xquHSAMnOUo9XQAbSauxocstMYsvWBehIwFT1IQQAbRfG
9UUz4XbtHKc/6CRpf0WQIP81Y4pWIAhyingLR2xO0bDLeliQcmQvxg9oIE5+x7LHsx91Hbwyjmct
5C4TprM2gYGZDRsBcAuYmBgIdh1dxgIkRHgEQFz/8rK2f2JhavdCtvxzi7sBRcfJ9sXmcILGIVrP
LTHJYRnv2qtoYw5Is/ZyRYArehzfOKGk/UYtnH2laa8uWvjy5KZQnPi44foPcQ0SS2C5SfyohK3D
QjmPRDXsfetf09j2bCLVfhvds8p2EpqgiNKswKTCcbQvWQODNyIIWK5wqnwNMqT4NwIfNoEMAKLA
ZfbH7zP+I3n3jMnPHhZD1xwhntM3NOrLuVNtd6x5Ei9Q+uH9w/WaopBxzXTzJ50nvW8yGA2zJZ12
QOzQZgQcqcCpCsIaL+V1gQumGFeoHFHBHB4NTCu/Mcc3f5H1Ld/uwRDNHlkD9OSlLHF5NoN4uFuU
Muj7BvbKWgM6f/VJdggTG5Uuwf8xRNgleEJjkd4up6sN4L2xEt24ZYJE6D2KpCfsQvRIXCcDXFrb
WmELSV78uyc8hPOMhcb/swRZ9C78eD1Y5YcFi5GT4PMJe79dKFDLe2DhPDUQoAmm8YGqyD4mUxL/
2Gh2shzxyML77gw2hvqEQz4Alx7UNw4B5D+SzsBEVr/pwTgamI3mmeOB9u22umJIdfPD6Rgdwkmn
uwByaHAy2XjwWyYKivcGo3UW29OMtxIzjxq6o7xvVYBR3InKWX/XWVC/sYbC6h9lYO1sks4/ErkA
O9pApRZYiU/Ac/7z1lsgI8EdE5ZW3v4XDo3vWBRk+4gx8Mg0dpcpgvgRNFbw5cWz90sj+/+gJ2tu
G6JQPwQz9nNaO/hJpAcVx8UGShyNcwjBWLmt7iH+cBREWZnMECnDawNz/2wmlEGuU0VxT/JCjiL8
CjFVXUbYIY4t0CaW/w8kdiYnr2EHVWfyMIhw/ddukONA6IyjckB6RA6OH9oTH/lz8PJCuaXqrVII
qikAqJD92LDliFhdgNlLMAHW2v5K8P0PcTZCv2kGA35HjTEGQXjRwbNGQ/+qQIz2VQd6ArbBEZTx
sEYCTDB4oCCvMRZdPKr6g+tIdJHmvkZ3nTn1zI2Hdg05Nm0GNiZNLP/YEgEyE88hKCzMR08YKa7p
ytWX70zwTNeue+crBMqVSMC62xDSxjacFfIXILxPISgr9Yi3Y1kZfxks+Yx7zI+r7INTknnNaeJy
ebNbY+HeGKInBtvQaZTRVCaIPNy1rWue/heuGtt4lPDDsvldEc4k2wn0BezCGDgVF9D7tv4bLicw
8yhvu3sXOARdkm7YMci8fjNW87L/P+rObDtuJNmyv9IfcHEb8/CKmDmCM6kXLEoiMc9wTF/fG8qq
LAqlIFfGW79krlIpPRAecHN3Mzv7ABSLMVHKwLwEOW+aZan1N0JDjpH2NG0RC0MTGTO1dP8norVm
KOTe3GEnFu/iMKTVo+GS+z9tE5p2qKXhfqDhzot9uoslc0w2GDj1u4gLyU6gG/oLJPMvbfBvote/
BcdLUfJ1+ZbftfXbW3v5Wi5Vx78plf//0ibDFvi//5b//pc2+WoWE/+f86J+QwP/l9j5L0Uz/9Vf
4mTEzf8LYgeKvYkboobT7b/FyYqqzzrjX5wHEBaokT+Kk2WZ4AvGiOiLozTDsQX/Eidb/2uidLah
/DKixT//iTh51vf/R/8vqcrMJMZyY6H7hxVMloMS5q1jkZSqgkDZhfYkX32Yi3+9FR+lz8dGXzAM
LNOX5cavpJs8Nl4yXknsKb4iiB8be6GlbhSBvpor/S1h4po2JnvdGJbxFeflyLQw7R/BJRo3/iqD
igE2MP5WmqpK9hAN2mmzsvAc0LqGxInPkzc95zoSu+do0LS/VuJvdICPU/47huDvH3QWun98cseY
dLIVaXBLvsLfiF4qXtNcps+FssfhpOdXFkiPnk+QpomPUEYxnBd9srVS2f8CvXvkZ13iSOzSQQcS
2/4N9BOyXbr+OLQya+7vpfmH1/HY3Mw0kQ84mob62jRGkXNjdQVHp5oDpqFE4coO5S/em9+F/v+Z
/fmTP3xCWwzDlJuU2QOrnC7Tviz3tdEoq8GIWvauuZtZEd8l2Up2n3+lY9M1//mHD0xtqootuaGb
WIiricZDcib6V3iwY4Mvlq/haHmeG6Z1A2oKdXsHf6g2nj5/8F8v5B8ij7JYvwnkAHBXortpKmWj
ViQNJlw//YPaPtrTQ1Gj8+VcnVwnVbxBb0pX5T4VP3z/YLVb/lk4P2gm+mLRqPMb8KeHWaz3qlAa
faIAcSP8ij7LfjsF5xJC5/jS5N5paN8HG7WiNLmdeujsZ4usWM6STavqzJcvMgcB0l//qjpj/jsZ
pb6ws6ifjBupeJ/V719M27EnXQQP2a79bAi77oZC4UHTvo+ksE1mRBvOEQkqPYp41JhSbdM2s5Uw
XAWMgMEZUPvcobJWfYFU+UU7/MOMyYs4Qwt3LNXqSKEum4UPDu3IlWtn7U4xmSEkXSrXCzKxNzR8
kbJ2mZ9iXFkK7AT603zdd4eWBjTzkCRbBD0u56DPZ8g6ssp/QTg+LAm6NRK6f8vopso6xFm1degR
FgOKowspBgGbyivcs1S0pOWdIqXCTZuORngjfoRmcdHI1XtUOhd4aT47WnSrjtKlcKLnoQkepAZK
Cvp6VB5nPafDOhwBskmXlqDxYwibQ+trD9RPvieZvO7JCyBHHb7Ri7IJ02rthOG5kKha+v6+tmPa
pKYrsx3uOBec0V61I7t9LoUBHTfy2TxjOGKtSSFcNZ3YTbpyE0vNtyivLvNSIRcOA9ahbyuEhB2Z
DgVMCT1Mihg8TR97qd+mQ7KpjZisNsVxNR3OjKg8Q5e8azoocml3pSn57dx3EXRJTvOV75H8PS0K
yjPa6MMvoPRZgJgwqTy1Y4MLB+gVs5RyJ1I1u5SbXKc6pDWuj0Tr89/8SKCaj1YfP7AZJrb+kbs5
xeytGtVkHbLNaUMvInrco6B0OGt7es8LMbUmEsvy5bSxF8FbL7LEBg1YeRVqIDc0/Svbjm4/H/vY
KljE7k5qkLFZRuVBqYHtMNLwcBMjfrgmIeN8hY86Nu/q7/NOs9xo6cHYeGPv3Ag9PYvlxPv8+Y8N
vYjIVt0oDsrtit5hSbhTWtwK+tfWnw9+bHIWQVQyBluKtaBBj2n3K8lIyAY0ibxLaEw86b3Rl9Yo
g2E7ZWUqtYew15skid4fGJEnve9YgP0+78JB59ZR/vN6i/3GMYJ639fJV36of556fN5+H53yctzY
etp46ZC+WOSTwNC9fT7xx4ZeLNTMCcdIDkXtKfTkk1SaPF2msH3a4POv/SHsWDaueF1P2El9RcdV
cKKam1knrVVQUr8PHmtSXszZHS8ZnB9TSqqhiOQvzkLHZmWxVlMVQxW9iFova+xdXtOx3VDg/SIY
Hxv8v9bo2FSJzeCq42/JzEyoWf6hbd+/z7t4S/w+K74x1OhIbaIMJm17RHDGOvYhOH3+g85nif8+
Y2B6//voWUfhpKeN0SPdJ1y4RtsuTe6qJD6n/vTe69FZ3tIEapBQ/QJceWSyls4ljWmOk5zMk1Um
77xPKy2nU/Pzb3Ns7MWidQorSHo6WDy1Lon2DsyAQtf3nw9+5DyGKcrvc4Ws1g6iEoFH11r5a54Z
0stkTY2bdr69maqBqg6vGcSbSr2yLQdUQIXUcZUYyi1HhuoaWq2/nSxKjgPuhVcppp1uXoKSkXA0
cmnQ6S+oR/5MTOpIZqeY68+f+9ikLAICrTDWMEhy61HmegsGhBWia78Y+8+XMd1exANfZH7t0G7k
qVYi7TOjtlCEW48yEAKzT+sLgQBmk5Zyczjtu8zf8UP8mdo+c3LSeB7qSxdAMJXzFpTHaYMvYgQu
Cv7MUmKrHU1/JdVW6+IF+i+o4D/MGuj2IkgoGpIpNMCth/YyornOyM71vs3WjVCUkzZ0+Dq/z46I
jUa3zaTGvLTgxjCYOiAXOqlOm55FqPArDQQu9VLPakeVAlPz0xyRR34++MIJ5u8wZ80B6sMvC+Ft
zCL6gz2Q/PpBbgv0Yn30w1KRKmtVOW3ioUOpZIfJ5Uglg6KiVm3SkLrJ5w9wZJUsPQULKyXKmnXt
TVlzW5T1ucid99OGXsSNQor1us7a1iss/Ucp6z8pX/78fGhzfnv+EL+txeKmq1AT/swsi4tBHJRq
NEm55w73VQnFToBYFX4+daQktp7MMNTXfaVUbkKwOpMAIMJKQoDhTGi50J6LOyvLpUuazv1tj2SA
280ogYryqVJnLduxn2AgrJrpJi9lZ0e9/L7q/GytTH21BpKmbjppqtzQDg2XqE6DmdJm+5Zs+Zr2
b21rQ+qCElNV9NAa5SFEl+S2YHyuJIfSB/XMZp2pk/2cOBLokpC2Zw2N4R1NHO2zn/TjmVIZ5Zrc
/rgZbfmHGJt4JfdWvB6TpnSnXsmoU5hoIUzn2eoyGklQDoHu6wAoDt13GLnVqsqiE3cba7Egml5K
x3EoKo/miGSN2J8mjTb7ItId2ZiXIFUK3rbeJV3pAVPKVtRorbmP6Q1pKjkHWEGofEs/BJjBzWMq
wmD3+Qs1B+4/vU+LgN7Vod4Esll6hPLwgDwCPZOTVYdB7b74hGMLbRHCVTiVCQ6BpefX/oWUKbZb
qPVXTmzza/+nx1+E8ETtC7+j88EjFS/on6zpdXMsicyBNB6UUUq++HWOfYlFMB+mJCsBSjceZLBr
Ufvf5Ly4P+0XWATxIUpoQ4MJ46Gg0F7sWstuc3kC22Mm8vrzjzjy9EtL+HGqktyKxtIDT3iBMuln
nNhPnw995P0xF7GuLkc17gPOSHUaqeetoFN6pGnt0uBy/MU2fewjFiFPaGpiwTM0PTWSwV0Bp6JU
Xpfg12na/fxbHJugxSoQkgDWP6qmZ1Ivp09ifIid/h9Ru//e6Mz5Mz9sdJNlVlFXMraUglYVcX1Z
Nqdl9mlD/H3shJ7FAK8O04vTVW3swhMvw792nw/PbCW2NBrwDjzM4w+Z078GmnPamWXpj6MOg1nR
EGV6VoTzEm5siRv3oDlO+yEXIbp2pMkfsVD0cCRGV4UEczUq4T9yD/n7lzQWRxatHzqgtJnpGVIR
r+u0vfJH6Z8xyv8z+OIqUw9Vqwr69LxK7sqr3qeQEjiIFISjgLJxdGSHFhKWz6fpyJJaWuciBKmt
ptMMzx4qegZjJGK2XUtXdF/m288/4siSMharVnKchE55xfD6Mlr1ZvUoqc7baUMvVmsQ0fVU1iM/
ciVhzyFjVTgYNFWdNvpivdomMhKQrzz46HeuYud3HR2Fp429XK8hSj/aLWsvj+kfUWinDkv9+fOx
1fkd/8NeaCz2KJOuiDA20BMM8UXeWjvZTpAxb9X83g/hGJWXQ2SsZWU3ZG+q9j3VnmR9OtdM9F6z
pcOTXJ1FUwI844u496t2+afnWWxsejgUYxJnlmejYjaHYYUvHRgctDEOHdP+BYUKXVxbVXxIuivs
MmhgJT5W+g6QTFzNRYzK/Gc+5f9ZXYu40MdxMZlmWngcDrY0leLxVMfitKCjL+JCrrdRyVWy8Hzb
uAT1dtar0leR+EgZTdcXcSEEjocA1M48G1LADwABYmY0vJKcj7blNOsfK9BHaJW/h353j7HVI1Qs
+3YYJ21VGmChaGmC1JaAMuhM6lZFp0RrrVT7607Rg5ui4e81rW3ti6J8iRq5g02lfqPYcKlVVXri
DC1OCQPFf0P4de4h93lXVRSYjk174Ocv/pEzoL6INFNW0NWlKJlXDekl+Ck6IrjYAa/JXtWgP23l
6ouY01NBQtDZp54VDK8C2ZfZP37++EcC5QzY//180ABBk7rM8wdnkzkxfUXlV/OuHgn0vzx3Pmzk
URtOFeyA1BPULA8h2Pq7UiviS1UCGFPCXYJW05S0E9tVvW4Dabiirzu9hUsExbQv021PN/gawp35
PYyK7sLWcnkbRKQOW26C9EIo94Y64Jza9m9DrYFX6BFCrDNkE9ssOq0ir+uLyBak8FRF3jH5LTwD
Ndxxozgt2s/NQB9nn27oXEvpsvZYRTv4jo9Gm34RkI/9sIuYY9kGN9e0TbzEzt+c0nlWzC9C65GR
tUXAkftBwdGqiL2gNoKN3pg1WqfmtPuatgg4hlXj2Dv1kYf2I9soQaWsQUR+tVh/TewfdgVtEQq0
XDLKicZvL7O2HfgPTjUkx25ycaDkns3qlhgOQfGqzVt7RBctfC0dqRm6ZFJziTKB/jLWiF3JHzza
erilAxMXlxABVrgqlDvW6WoK72fZul0+0djAGdlNNPXO76pNQ3aST2rt554/BUz718cqgXVaVklb
xKJellQaxNPUGyb5O3TDVSNLXy3mY7/6IgRRjVZiLSkSr+4KauXDFpOhE3/z+SM/hgknCUwpyRPP
r4KLQm2uS3Fa3Fxa7iDIigFSZ3PcJOWDH84mGNKHkyKntggLKQEmRBOYeYZ58HUPG7bTxl3EhCJL
c6U3h8TTOijGDm1lB7pxre1poy/CQuJjJMGFk9GLCjq4eCYv93TS0P9lm1tUWZLVsMrlKQECIhJQ
kggB1qeNvggMoVHY5tCpCXpeuq+bIrmir9o5cfBFWCgL1YSsKmJvTIMnxQxRkQzIuk578sWq9Kfe
1nrEu95Y5sk2oFtas760r/vzqfvXzvth6SS6TP8bp1pPiZ1m0/WAFjMHnthpT75YmBNZp8BUogxs
iA7UP/8OJverUqDyK//zh1isLq4jOKEniTDzyJPxLCQQX7DsDfORWGtU9kFOazfKDg0WMsRoOvs3
YfsEbm2jjupqDCbAk1yxM+kmgAWnCW1Xw6/sm59acs8IKYlhLTUuVEYxkVRqptiT+3VxCjloygWq
E7xleEmLp4Lbp0ls1xIIqS1EsckjgJe5sS/EoZO3c6hurN4t5XjHn0y8FlIvH9g/sAeERvttKApr
VbeX/J9qonNAgBRgj99t/6dsPyi+4ur6NZfdCzYDbbJ/1sMBZ4c10V/ix7IRR1dxOG8LhZhNCPQd
n15ZLSigyh34IlF5G2eHhO8jhW/+WPL7/mgErCM+hyEVcsEoldwuvuSv2bIOrvRgAKm1M1K42V/T
2KD2r7Vdq3N+geyHaCnrwBpvY/9NdOWWCWE36+TyzE/1tYhkkJE+2rLqrJW3jh/wP7fzHjfS7591
6XWhQN0aqiffodOyfFKNQ9IHF4JrjZLNOiLziWcIyK8EabZXlee6QUmbGy+oIc/9HIYCnpumHG6m
AI1Ae6maFxYFJAwYIbj0K9GkqwCa3TCpMz5/P0+hgiUIlzIhb0VtIv/ctu0LaDtX7sdz5FnrNKR9
sFwnJSIEvHbEs52YkPIdWL/yujoxqfCrUvthsYU95V4HWqLXxAFmNr7xDRXjF1v3HGn+tBgWUT8A
nYnUm2uE1fb3MJV7KlCQ4jWIum5Uhy1oDFTtpy3rxR5gF4AFOnpCvCQMLsDMPOiB+YVR7xwZ/vA1
ls3KVVKhtxNN4pki1A823h+uPlj9aQ++7FMuxeBgb81Vl4rNc9YDw2izL3Kwv5xx//Tkiy2gomht
GL0WeTnvfjiEK/wDzlhgoTBQnm/nE0+T3ABQa7twH07KldJ+cQU78tMri/0hHdo8HWI/9mwtfafm
JXm+05T3mWkn71pkOFc22pAv9qKjX3NxjKtHXzfLyYw8/Dar895BU5jjRwzRHBS+wOfuMrfjaBUg
mIT+CeCRNak4hxJDCCgOijhEVqB8sb0c++KL7cUytRQ/xCz3ZETLl+gh0is4hOlzJOsgrfQxwJQi
bU58d7TfD5komcEljXEONah/RV3+nI3B6+fraT6C/OnVWZ4EW23KappYPCUAOpg5VuA6UKJWs6Dp
ICe1s5ecdFwDaCxOu4L9Kmt/iESIOEffHpLUU/O4W9HgQrUxPbHQqCzDg2WogKbG1Ev64iVHPZvJ
6rfPZ+pIeFj2GGth3Ui2LlJvNj1QzO4b+c4vXqZjQ88/zocpGYWUtLGuxl5ryY9+E8MgMr5Kgx0b
exEbiripW7lQUvBe8hP0/W1atV+cx3+ddv7w8iw7XRXfLkTq6JFXW2p2NowyOmoDE78GfMQmjNUo
cKXcprpcSJU6U39vkIsjoXWMLF6HWMvtiiJU8TWQsrU0Vt0GBD6g6MCp1iQVlH0NXtvVu8DcJnyJ
da8qmNyHfuV/8QWOXamXprZ1M2J7VTqhJ4CxJ0ayRRzoIvSH9G+7Q37DeWakoYJ/ybgUJh31BI5a
vflkgESIDW8+UU0IidjVm8lTE2DWZzEOfGkMIgE9unLXmtkmsTJ8eLAh0Dfz0aGz/dV82oq0b1ly
K5purSFAnxp933Y/ZfHciS/2hWM//fznH14rM7Pk0oj5dhx8o3GnfLXIVOtXC9qffvlFRKqdou7J
jsZeqpTh3RiVYkvydHrQzd7edyAnNnhc1ptEyUCngUTe5RL4ihnTo+1wr0dyCAWWEw7OWw6MY3VF
m0X2mKgh+Qqp0TEsaZRsHTV9fdXXEUlvMAhuZ8UofEWI25fTd1dDYSTAZ2wFbYaBa1CnFmjZzVbZ
gvZKzvs2b1Z1kKlncl1yEoFP0m1Deg75hXTpwS6cWzmV18agXIctngzaALMTpIXhttOYgj0pa9cK
yxmWmlsFrtQd/NUo0i6k0NE4yY9ouAUCV73Xp+2o5uB9Uyl6l0Qfv9pQOd66oivfwjJurifU6xAg
nWTjAPDe0sINdxWzgCe8+4INK8Ry8ZrMSS4Dh4/iQb7waeLfmuWQHrRYsteFBkxNMb7HoTZufET6
K4A+NarTcDijz86qVrka423jBLukql4ju+7AunT6pa1nb7qmBo/hFL442NE84TZjnONG6O96XW+2
hlxmKznDz8TNtb67zuW03fXtIPajKcx1SoPKarbhOdMRcq7preCk2kPizIroMY3q8irG6x7so189
cieysDSwS/NVB218Hbf1Ddv1qpVCfT9WerBh7NxVZAzAklEo/AWq0tBgezxiimSTWlZw7SdNdB3h
DsElvJVc3Om+9QMctTEhjIwZgMwuG9V1LSndKoGqcifFFuu01N9pHMKISw3ya4al06OWHkRKQ3US
DHQJdhBGzqIOeMY4RT4i+9iUvoMEUtdaLnBHaaJ2rymV5AaTJrZRZqnrJgi7fZDkyiHGqDpHR45x
lNqOwUHOU2tnatnwIgOSXDuVjglJPsi71qEHCyM3uGqYzGxkEOGeZIv8+wyzR85LQ9C2EGV85pvx
7NYMOxo6yXif5ilMZVkKye9DOEH6n5p249bEVtrHgPCI1qEDCeYTmAcFKbsL9a9PV9BfpwuHPfSm
bvXgrTX9Aj17qn3XA73OuBf6GJ2BzNw6EiR2jPbkXeGr9np0JEju9gA5cJK1p8xoNITlkt++xqlm
HfK+DDbNmOJVH8o4Aqiia95l3eANLeTkzEZv9woyu1vpI7dLMbMYRkVKdiA81G1nBjFsAtgqZHAR
Mxslbn2dGNr9BE3lUAObf/UNyLxlb8EeKNJyYEW0+llvAWWqOy68giuVVmH7pT4b0GocNTzUNbzX
bABAV0XWhFTGcQAjhflZ7kzaSyNH2qUyidkbcHSiM8HC5OiZwmWSxhbz49LZBOwmO7m3m2oTt1b2
qHS5dmFIOrhhOJBUzOD9g/BMtTcjsTNzFWuy2NJg0pzXgnQNidNIuQpDJ/H3nTIbrJTykJxPmgED
Ai2PcoCPnV/blZw4G9VR6R01jOyxz414l6GoeWibGctqaFWBMDy0B2wFsiR0iypCQTMVCKimUOVu
Bp18ugMnZa4G0Dw/G2NCsWKn5WiuW2OQx5lyggjBtjOF5ldbYvtR9QK0lFkGgj7wof0RS3COGMgQ
j8JJSGoldf9eglgGKSlmm5NO1cSNPTXmplPVbNqkTgqARa96gKgVeOwB70dcJSekg74oryo163ZT
W2gboxSoq3SrydZToOZnMW641Cz4NnmIr2/daBiHYPq4qTEpusiwrz2vGkXaZEVNErOwcX6ZAFjj
BzUEGyfvxY1MgnA9xKa8aVq62pKud1a4jWPnF2BFA1KieIvbdnpt6I1zjXHyIUFHK1FVK79Axz7l
FyXuNgWWOjSV5bzwA+ZSkrWPG6GuLQkQ5mg6AAAio9ddv8ORCpCSHH4H/IOSqZcNTwsUc3IJFfoa
bQFaurLFz8wA8QSoDxy4iuWWMAQ4LxNDoVQJpxWOPJxfG/CIZdjiRRk5IF31uGnNK6Up1JnU0H5r
+1Y89ZhSXQS04u4rSww4bfl2cgdzyL8J26gja1JDXjdwo1kL1QmBr/ioslw9lwecn6jZYKMA6s9J
gXhFpvKqjUb7fYQmtoJEX121sFk4qgfZmT5g1KGFAxkEJcddo2AdNUZVgt/QzGsIQM3gJmbB8Wak
Lp/7UN/DugMbpHb6Rnay/AEsfr4PdSO6KmEjvsehiUxvGK7txufcEjXaNd9KA74w9G++P443nW47
qxYjwe9ZrNvbaeykJx0ex6EXpfYicHzl7YIjCBaT2AZO3w1i+ZsSxT/kzLoOY5x440bRbtJCn1x9
7PDYUESPp4l/16tsAJkOENRucswdHCNe42Jd8uYNAk9l43XSR91VQdWsbHVIMR2hhmGH0oTPATgW
2uTa6ybrG7eZOFZ2nQa/UMOFMFJgu6eaCkEG6YRbhiFmJhpnuyqRoNqktGiCHTdWwsL4k1OrO2b8
eaC9lnkMYiJb4RWbrbBWK284z/yQcxOinTHDcDNHukQ5Xx8yumPXaWnYHFoHel3UrVOlhzGso11W
z98oaINtHSp4YgZYfsmyneOO2VpXteR3Wycp5dveTJUNhbtkk+i+RlevnGi7CMoan19DzMuBbt9j
4ahp26JRUs5ZQgLKqVlquMaJUz74k5zTyDnWWyHMfoUvj7kdNfsFtOmPAls3ELeqv0nhh+5Mzu4b
LYukdQrtlpd/yM4gfrAiWKP+RlWHdmslAny+X+jtplANZ9vlwRv2goAYrSjVQT/lXbSKMkiyKCej
+t4cbTDm3ATWoYLLKBjAZNc4xbgjGJHDw5JxV4M2XMWzNjNSpOlMUzqA42WParSsA+fQpZV2Qe/a
rR5h1KRHRuVOuoRhNgJmOh2qt/lke4VQV7gQ+AGI4q4RAKbSuUkUagDJMaxxQ5QxyouM0thJGnTS
Mg9Bvhas6UzEAETYSc6yQoX3Da7/PJWc53CKzUMe6dJFVvYPgdwB96fb99BVivZiOlgrxHryXo/4
Aydt8WiVOC7rHORInSb0h9STIT1A0JJeyYDKq7o08m3OcQ4rGHBNRu2Ayh23oWGLl4YHXDW6kl9F
kqHs7aLyH0wBM3Vi+1zP+k4MDu8IJv26lYbuoZrk8IcNnhhvs2E6qFVQbcFONmtWbOECeRlYHI0T
7bS0cXY5rL4VInsJ6vmgqRd53xXbKrfgAGkdSmGnbrFnU+4gWnFQdNDGlo1lXmCVFJyXsZmQf8y1
s5izCaaHdW5DIqqHNwdrSmvVNyPex34ONMCVdAAnCgHCLfW0tzjRONyhJHtcid5IryrseC7MauD0
GyidwOZvsO+LuhbCDYCG/cAdQ9maXR2cw5O75syo3sdd94grjL/qafuH0xbIa4ydsts4KThp0C8C
z11zrmu/Fm8y3pdngRO9m04pb7QyUnGdBh3oIm3HZStQlX0I1ZXO/ti6TAswrliNkHmHKjVe+BVX
ilWehtW8Z1duIbrRJVb6TAygYLmvZAnqs5W/JDmGQisTrjs23lFCLARDG8YORvJRczVWgXUOLD36
Bu0v3iFyNt0py9K1FYXjfrCzd3L43G9EE54nxN1zgcJkO7TAy30/f0sNq13RhjGsmbDwatTwc/AV
Tnyl2tV0nSrjto6NCTcyzUEAkdSujivhXtE0wqIe6lRte3xnhZh+hP40AsWy42E1SpETbQC9EUZD
R623Ti3r7SrUMZ6h4A3EKSyfM9m3L2C8cjrkEIM0N/lRVB2g4rHAkQOHV94oGfiv2+kTyvJc5nRR
OyrYwCBzYxu3sGDW9hbWOGykKHnTIb/caFo9bgQJ2u2A60qLh6CU3cMSy5BAZGTWee6fosy6Azad
eHGrsbUd6tLcQYrIDlVqOZx3RQ65bjYtavvypTIBd5cRdrGaNWFaR3Yc5FY07NHWNWup68UOg5Xm
ogc+s4fIn1+KQSn2dduBxPVHbLToiV/FJt7eotP0hxq/2QujrQG20QrgOi2vVICgAi9JwhuEwJTL
AOZfRcF2E8OIJ0oV2IADJGef9+0VVQfrYGpl/mhjMsW5wZQvZB4B1E1k0n7Oidgc6xAXkrS+UsKg
5QZL7azSoWLrQxGuAfVgOWeJ5C4eeQIy59YBCU0Y8dtJDmxh2HQu7qwvWdPq2sYuAvuxaq02docR
TLdtyO1l7ffTdcrhY5WWlv4+kVeY8JcFJcw91m/uuxG/AlsezJ8BbsSAVa16lQC6o5PMAmQbhMM2
MsznQvT2qpPhT+iO9K5rsrwFCKNBifLBeaEKgzmHavreCdj1IKVn54EuzPOxkJV1WTgAxlJ4/Xy9
aQvqdi4SteaZnCu0tZS5+r0A5FbnSL5qbgxcb2Llup+w0XENPYeJGDUzOvTVSIyuAPuchptqcn72
fhhtMiyt3VRVxL5p2LHbEjCkLBr5ipswTEQIMqukroztmBChbNGM1x3YPhxl4NP2cTDecpVybkdV
wkYmDoeNkPponcv8QKgeQMcC+aQKNWGT4VsoMHS7uMznO4mhCmeD7aZ8kGTb3GiQnc8K25pcfCGN
u9TmSk8U4pI3Sl2+snn7bsumCDc+Agc6fjqLlWBqdzlEK9nlyglYtS5QrAEtXNk05W1bBbBthyXh
CtfN6jEeBvo2CORYUEfvQTC2q67FizrsbWWNSindgn7Md3Euul3Rmcqmj1EG5+qAcXE3lFedWkew
3ZvyPSz86Bn/4+CcjdJ6KKo2OUiGOl/XKx1qKvZmU+D7kGNrbo+TKA6wv8arwklxTE4nfadhBHjl
M+pukDvsoBOrWis2bZD+TCYrBUYGSI36G2q0TH4RSvumU6efY6WZa5CKFG9LZ/KikfJPl2c/sjSS
bsy0kzZlXZgP9pT5+5Lj93lF9te1Jy4TQwYc0h6gKuaaHW31GI0UYlnjPiuB+k6p7t90dV6vOwP9
Q8bxhFN+Gka4pCnaLY5BwPbpbzoE1QRecjS6BzTN3Cq4aRw6vas3ZtU/97qJrA5GIVVEy6ZQaTX7
lg0K565InPuUFNxotCzscqmwiiq3LxtZ5BftgNdEazojpoZZ0O1HhZaDPNMb3os83ymYwmKt2UXP
asY05ZaBnUxi6bANxDc/goLINpC94ADabHP8fupOv1a70dkNY5iuAYHFVw1yPNcqetXDhN3DaUw2
AV0P+plchKIB9SjjagOhM9y2lf1oFpYCrTF6tmFBqnLcYuczvXEDe05D/yVp0uwd6jY4NWGtI2uQ
12IQWL6ZUOqwShm+yT6m8jYy8E0CxXClqYD5W/a5e6rR+EWRyNk2UZlsinDoEAV10cVoSMiQJJZy
YLbVhsX+Oqph4pKzMFhTzpsPCYxUGfaLSss9VmhNdEai6yahC29m7uUbrEswy1JbXKpSTkUbEYKy
SEVq3NdqrZ4VOdFKz/v9OFTiVpkGaZtG3yH2TsQ8vDwTffS4Hll7Lt7dyprxRCItnuIwuNazjje5
bnpuZ+bw1Day9RPTZJVVIUr7NqHyfK7Gknob6hH6Sk1kj9ih6J7f1lhWahWIZJiMG8ze6XJP8NYk
caLg9MYFuZChYzay89yI6UoL9XNfp45v+2mBJ7SKyVEBOdcPk2jdg2l5yEg3XMocTX/GAoMmjCTi
fdeOjtvihpsU8QNzBkVNL3+mrVKRTnLEps/weB6L9nFs7TsOZB4sAa7NivoaOel9m+XxgWZea4WR
So53qoExxuSz1Qw9WYhRu+Ku0roslku8UFd+H+f4Ek7pASR4obiWbMWXIpKaCwlND/mGfPDa1B6/
Ycw2HzJqZdVik4QbW72uCgNjFufCEbHuJrlkYWnjC/4bQJCTGPEbMKHIQ9Qm2e2I8FFxQqjw9kWb
qtoGS4Fn0zAedN0YHjVe1330/yg7s+XIjWzL/st9RxngDncHHm4/BGJiMDgzk8MLjMnMxDzP+Ppe
oVJ3S3llUpeZSmZZYhIkAnD3s88+ezlVe9ZFrJ+R+hOioeP+oHtCe9si9Pg41TYchkPVecX3IRoA
HLdmItlU2tUp1jlR4WVvH91K6oBiAHjrokn9nUrsJxtVYMmeaqAt4JTs0vN2skwIdycg5WQBvDxO
1PPbqkjgTxLjuLVj3z0WRP6DQCrUnnhSaL9E6+5yzkFbbVmGqEx3CZxmLl6a2NenQdDvHWJoEmmZ
3q6iWzaG+LwrbCQnu76w0rqYfdSZ9qSuLmeiL60HEvHTLzLlrvNJ+9eegD84+D2nAEvcGc+hUlSK
18sryAMrqSA5DXyqnoDrpHK74IIwZ92C3MvmedOs7vUQVmfjJA7YiwZzRTm2IJsIGgzl8jEuWRwU
NYcUZUB8V3ORHyw3GzkBrJ/6okLh9nsy7eAHdU+eoPFIm6avlBC30X46bfNqxRdbop3cjjNWP9od
Kyqp8zDnxbWQIfkEkfy6FobYltoniNecm4lhIdEN57ZtIc7wmGzIsT53FXH8cJ/hO43Op2Rra+aa
wPICoog9WtQGw/uImiI5gzpz+OAqn6J9LZajXbTJCyAOC0dEGd/VFBTkRVbimlA5BTHQ04H2/Uvq
enwyqzjpjp6ucA4NQEUH1dM4zZe4Ed49EBa4OqQonxofTLglqPNmoLh0GUa2Zc/eZloPEBH9qyQm
hzgGVgKR58JEUMSwYzBNP50BmFFtf+GJYAu0kgRUUG82jrCPU09KFpk1nPWOmmzK1Y4+OgmuMa9u
YXClm8KayQN+6FZN5OJ8SOKkoT0x4fZQVrT1lG73mHGPpBkXgbH8zdqUl3PfK/ZgMoJLf0te8cle
isdxDU+eZ8GDjQnnbzhmPuTZumukf92zwfW9t1/wBkflOhLWWoKGKtq7tJbn1ioJgyyGLzRP78nW
uXbC+aHr+PRLF1yTkyk3KPJ1Oo7jdB9hhdpUaTJsF5WU91nmV/tpXscnL9Io4sn6GpWi3ifWR1un
H6tE13dJO7iQCNARM+JT6egle8+0MBmK9VQt43iMYyhsScqjEnNMA9Hm5/XXYUifc3pebW++5G65
bTqi+WerfDNZ8yPqcpzUbBZhmTuXqcxzwkYP08u5scrokRZLsBbrgyBN9EoICAK9oJm2NiTTe0X8
dbaGn+koj2SXE1rqzxRA7SNyQXZI9eRtvbWMN9E8nqnpzvlk9+DynCNkHCfIsjAOTOdnN/FsW7cm
5sd3pnXnpvZ1g5OZpafIQLzG/tPa2zE+Iu4ZAcoIoeR2rL2bB02jCDQdntSwlMGQhMRG+cXWByEl
p7g+JlmEO1YUoGyzMt+U+dC/NDBedm4ckm7QxeessY+kvL8yVWXvJodjEme8gUDMzg/GPER9Wuab
usa868zfWrc/cpC0yEAvAM2kn7r1oQ/08YAO1h69uTyUdfKWNsmZ+vxaLez9YR/Xz6EjrxvzXSnx
UtntSdrRtp3vOBpsswQxRPtZcp2mPa5gpHnqmsme4IeUXfJS6vKzA1DJUTfbtzJ5ncLeXLuzN568
Hs1PRI28gYn1iJarNljWnzMU9k07raeub3scqoxBW85kBcJMb4lgdWlkf5OBvAd5ce8u1amroje0
zwqQ3IdfVghgpFFjm282RKye7YaSuk0c5ypuxQWfCXyvJdk7YbhlHMQdAaHk87YAOFmb0qtmYFbD
X18K3ybof6oPC8aWklyrYKCXFhi3bnjOhHtaQb2CdibUBDTLvTNR187eO8v9TSh/TB2oa2zVnPaG
tb+ZDWnPbj7/iFx/gFfJErG41s9MWkdH6OaKGZUrSp7yCqdXSqtlyL9NYZVbp9FZPHVgPCZFyF4j
027xheV0tEGLc5CXw4Yy/Utt+Qv7iicjlkwz+3jZTPveCQjuFq0pupzyIRbjF9DSfNAELdNEMJRv
Tu1yWLFGnD21j0A7gjHIGGC3muF2aSnRi4YTBOV+9oy+/8PKrfpoMVXaEFy/zbMaaDblL7DATZYw
phnbttrJUb8hjeutqJ2fXe4/auyDTkk4XBTnfYCo2exkWBWHJvyWjDMVz1BtrbntkB+zl8VJvMDN
C5AvZ/zjdmBDn8w63lk4U9HGAM+yaHGNef1j4PxnCzLOTOg0nGRLPHKLTefHdvcWlnXIMTDplL7O
4ahXEcUVSLScEZ3ieuQWjcsQGDshbdoGpMSXMt0LmzO3ny7bmWjm68Fuy7tZz4+Myuxi2R+MO7wY
PzGb0vT+d5I+D7ZmwwsphOiJf0aFQ8r6tPxIs25jw8X4tD2YJW3HwNpCFJqV33tt9Gg3lNy1LA1N
SQhZOtyPXpXuljA9kj0MNbko4xuViPTgi/7r1LUmWHR5Q48TtPpMm0SOBJuEHKhRZ75VOWa4gb11
vVCiIoCziZO+IXWhjek4IxmPRtswNNvOguVQwW7XOl5Ye4ona86ebSW5P92tVBgkwvq95/kMuqZ/
9sAS7OJyWJk2Xd8bx/8Gludd+N03eozrzvJEHTjlXG7ZYHQA9+lpWMWZkH/HbQ0yqUqPLq7q8zBl
+WaNerhJpe9+mTms72QXnxzS8balR1MjtWTzSAa82tZ9dSySntIpBvxXCnTxEKzBxnKa/Hsytyqo
c/ulHq1+C07AJTi9KAK1Yk5rJBuUEWX9OMQUThFx3tSSS/tCFfgYkiJ1gHaKxdPMGavS4h690GqD
xIx1YLtOdtTD+FVVVndrh0m4Wz0HK6oqwQvO2fyUu032FUYnwrAbd0+eQYqL42i6ofOnd9bs6Scz
jOahroa3JnYXzh+eQ+BBXK33c9WDFmDTfCqsxH5mJ5CPJoID7IMmgqU6k/jTEp8tBo4oOjav9jo2
B1N0JfeatTy0J/nY1OVErjVHVcLKoZcz6TOca7bAM2he3ITdUj3LpXJ3SqWPlQdy0SKQdkNVUm5X
Z/AfJr1616IpWUlIotokbvLBKGt5KDgkk1E/EWXg0MbCgSAOdBbgNzcQfdemeIbNCoDQkeND3ipI
7HOZbfyBvL64QvwGAmz1VnczcjS41rVJwPlAf6ysMNtmzgDGCJz8cZ2q/erw9C5xau10K6NXVmyw
lUP3DnlcwT2CYcN4mEWEuKrEztZRc+1ktXtlzULswB4tAUEM13khuoC8bP82j3yBEhgODJ0wOvcc
O255FmJNyCchldJkywOUHlwAmc3AnXRSUhpVykYZkpmXp/IOY8L8EDfWxX1j/5Q9nxfACvnsyjLf
Kqun8dgO63YurJdmpjcw9XlLNUGTfvLDJ6NdZLuRhbMOeD2AOiZDumzRF6wvpGYgLM3MOPMAwbk2
nQIoLYbm6IxoBqiLWm0Tz1uv55ibOC6qvYrCiScZm0wkthC+LsAoN3kus245Vcqqt/mkpvvJXCQH
dzJwnfOSgxT0yGkgGXNdOh++1vSMukDQNm10l/U8HI5wl/zbefWis+hhpoRzjp9gmtrDmDTwQYFS
wz1Q5GTVMglv5n5Or/ScyI8mcdftSuL7OQHj3MKZpZMF8YBNQcXxoU8oRTJ6bAe6vpLPrC7c68QN
E2TY0AP8oovvYecSDTQWDgdEfCQCh/hqh9/gU2VX2lfiqm+69WoSg3smThoKTqzT4nPitbrji2s3
iBt7/arHnvSmvAdgpjv70VR9/u5mQp4gq1OdxmH94nqT/EaTTOOBAS6c0skLsHexV6CYuttkXeIb
lM8omKNI3JZe62+UtAsUZI2YmjABexblDFJrgOlaJ4bxuazrrtohR85bRu9AF1q+tIXt3I98KFei
L/vrltPNc8ZJ/tFv0vZ7NIoFLiDp41u7sPtLsw0/voPFJemxzjhTY21Xa4jvZ0Szn64VFwdnRW4F
hVdNYwASHuE7D/1yW6VZTlxMY6Hk94CAEzBMN9iroX0N2BI2DlDi0zpm6S1Yx/W7XMued6QlzXOs
h4/WbqgvqtI/ZovNygjD40DauvuDpx7MQwSGAv+i97iOfReAub9k+ZMPtaBHK/UWAbO+aVuv3Gfj
SonvVMTtbujQuoxpVf0cHxYT8zNMse62AO3a8yTn+L4vI+dsusjaFompdilQVuC1tOwQQ71Dw++J
N0ca/G/N7H0Mri6OTodwnQzDJW4A4raFQC3Eu9YzTCmvrJYfYY43lG4hzdKojD5Gy0xXti3Ns2ny
tCNixp22QnQz/RoWXhrSaHyoAdoGaOX6yICV1/xMeXKdtOxuU8OHiS3O9T4UvdYHmqLlh0j09LPy
R2+TpiECm/DUfd8aFvpmjn7O2s0ek74wWzNI2n5hOJ1giJoA+gOdHEem+8LlmBux3Z9zt2MCZ5mu
cy3bq1y7WCfmTDcva8Xm4+ff4shE3UW5yY+WaKZgalriWX03PGZgTCdc7mC8lwpVyWJuoJo8Jt29
+Ja+2NesZueE1MZTYodPuZ/WX9Z2gUIYoWpUu6Ir9KcbTUhLFt8dcEJ+8gXrcAo0ey+czDkDYrUD
6Hs91jNsPCFq94dt+dFtbUbaTBmMQdq+5m6QLhEnTQtxr21aWJlrwpoYr+oHDIOR8TZ0ljQF8+l7
gF8nhzNaNEV9tqnpmtxX2PL2Qyfip66rsQgkFmYBgB0odCVL/cW4ve+AKO3lyI9jDVF1VTOvuo09
JXZW1lCqm0pel14Yf6QZTUg7zl+iqrQ2YHjAFhIKppJt45TNu4l09TJxT3ZGzewOzBcTrIYFaBmx
1WwSq8wOTdx9TBmAvc5t3xPPzAdmp7v7rJk68Ni+OAqSK29zV8uvJuu7o5ssBV04iTQ115z0O7VQ
37TO3q4A6pkxx+mh8iko1hq3GrwlfhQOs021vAv1G3t2Cvd0cTxKZ8/sTAq9oEydDDc+/eIVYMPe
9yz6xZPf33RrpmmY0BuKQiKYnUn2m4bGzXd48CNSNOSoAePPJsmZaVkhlxxkOCN02VF2ExkF9bmX
MjoI6fJQJqXa6s7/qhKPN4H9OX+LZdveVbP3qXu7PYspYlHoLiB5oJZfWPPHXazRPPtnmxCoJ3ep
kQraSl6FA7QGNzbZ9YJGdi4FXfO+HK0AoednUeiCIKq+OE9T2nC8TcnknKb+acKfSV9dTV/VHKY0
OG36G0SEM5CcIdTIsupuVpEtWycEXkqeUbbXOTF8gmSqO+W20D9scwX3a95SsRXHuejst8wLx9MS
T7STDd4leBX2l7S1cHJm9SPHsRoKNnT1KIytu0l1sG2NZ7Y41BwKvzyjzYgZNgn7ZEOgJXV11PHr
p1g6IZa8D9G0YgjSkteiLXcmrqpd77XUa3Xt32L6T/e94TRt0d0OQp1/j73aO4w+olUc28VRAik6
shl315ptqKLTNonrsZqgykIaf0zEArG0msODtMLXMOzFYY4z6zzHg/gIm5Y/Nv1yzsyormLGtA/g
2uOrDOrdoa7G6DGb0QU246Ss26QZp8Ad5fjZQ5ms+N3cJx+WKnnD44q/Jk7qgwlX2vjt+OnJARMx
1f49uJClprPsOWcVmTRYFB2pRjruycXsA0O9G9qPrApnPsKBOgLW72c2OOU1/Cx9T04nxvzMeoXQ
np/7hrakcEWxa0IEJ8uMPeAcOR1Q/ZbbNbWGbVSUZdCv/foqo9hs48LIQLpL9wR4vH1upqLdT610
r4jkFNuJveEtmco9jjeg9tWIdBIHboLLwrKHR4R0ZPBOuhuIc81dODvZLhFaRBsa2nzvqmqDvohZ
Dh0BT5o+JP26nTsm476G14WN6IpG+Hbylhj0UVeeAJNztyZ7fB7zpdlZ45I8JyumMROJ4dNDo0J0
W9tTs9RqZxZoXYgadCA4Q1QbNbtf+avdSbHnAnAVnzEuSu5nPx50mOQfK7l4XyY36/csDOG5Hcb4
usT+SeCE9Hd6ZexhcbL+w8FX8W65nad5c7pwW4z214Hf6sDddR/DqGqffO018aZuh2TXVGuzDWcA
wLPV7BbYNNfOSNSY6MXyxKDkQoacK7dmycuH1qmxQmU1nnjReOld5HvqSBwaZ+/WGU4YF+bH9QIr
Tuel346i8W86mlIvlMpUmDGcl09rBu8dhDV1UJ0apO1B9OfUGZc7KugvRhbLgTBVKONONDTnyJm+
1Ct1rWjWJhil9zEmSly35GFfwMebhcZjRisSVyTTho9k6LyrtPr0wihFCkjQVwlrQLbQ9fTTFiut
nwx2Kotq2W+pVYEIx9QYpPXZ34QJ5aGoVHrl1n7NaBstw3AjokhCzu0ENLii4P/O88o6LirKjp7U
BrRo+W5NCx7QlYy6o/YT6KrJgi/KY9LR1GDx2rIu6b+qB5np5N4JKzpcJmkflm6dnxNDSF1Nt46R
OzrmcZFNhyy13vPZSwOcWOqoalon2SU78kBqYnSde8CNaYrKrYxYHAgdHZtb/MtfFgtgeevW+VVJ
bmYwgpGEQK/eFNaV66QY5avysKOk8Rjv/Tn8qvP5W0J43zYrCneHIYJhwIpHqg1l+Fhl3tFWtxPE
6Fgn9buli+S28dryUbWajdJrt5hXnDWxmBuMVzLqcb1H9C42Orfu1rwGbe7KbzULcsDu/jOFBdmr
Q9Q82LLrbwVE1FvNdOI66GgXwsraeVHs39j58g1Edrl16hGxt0s99q6hZLdFt8sLQ4lTFtL79BuS
2ICR46aKVyCUi7S7/Zw05PKhU+x6hQm083HjMWn1OsIRDDj9E7pjh8baYvrVT7Dq2zsQmPF9gwPi
DWbT+lMsVfksbIwYph+cR4wdGQvRUKK3W2ZjRWP6oqyOsU98f7ArMTluMd3j0rTEMRys+mT5VIBw
t0X+0OczXiI024a2X2iab75gPha7Tr2rMWEdHVqw+LQTwrLhKmEPzp0AHyzbx1S5h4XZVFpcVn0f
I81dzb5IjguER5o7TncmF5wjJUCCsJuK6zyfBFDCIaTtHkXT04Dx7oDZix1rykNY0sv43NhVvuVU
vxzrMI0CB639HCd2FGCbQPEZKXA0/ZTNbyG1oYUsEfmZj0Qrv3l9iNBmHAsZMVst/26aOYhPUeof
fMx23xt6rJTjK0YnMWa7bkzKr412K/yHLVpIMICQ2yrdiANTBLZ3HXsZ7buc2uImWzoAEAxcJrht
tHpITM9eScZDTzXxs0PGvx3cNAGyqkfvpyk9LGoDvp2QjughLFZ9azOJw3kqKZ+mC4OeeTlUyT5d
vvk4U0+VxThhnSEfjopxnDAd0y8jxikEqXG67tsaI0ToV3oPI3HaOMCB+EVwAFuL3950OFeR4lPs
BlFuHo1dYCmxRrFJZ9x8nFTsQy2aV8RHkGwVsNs1wkK+xuN3MkWKb74997fU4OGXAl3r4DdrdarW
bGY/SyhKah7QNtHLkYpIBI4s2pM/lMl2oDD6uiYr+IZu7NmHHMI0Yw35vcq609hODAOYFC/HLNR4
8EC33pZh6X+MI6peq7twZ4q5PcYZp5lqrGbgFXQ4Tus0iiMjGyOHV815xqdEixc8lHMWrSnysNe8
tcpddzNr4UanyXw2CYOKnIh0fFQcHwAm0N2UDixSwGz9j15YcxK4XVW9IlcXj3OH7aNKoEM2xB/t
jKTXuzqQv/pymM7zgJmSUFFmZgpqkgvWix5Yrh+NEz/FdhMe7DKlH1c4bxhphjTI2Aw92YZHHLPV
oZxC56qvDQ4uN5Lppoq0+yTBx50XHHM8+20WNLxHaDuwAScQfUxYaZR8CzTwRITwCy95ehu6mE8p
kouvvU/iwEZMekG/8bp45w9yuoM8H71H/Pcg9Uaq4pTNs6pDYjyWZDg5BWDNjojgXe1HkGwn6vxc
oWpEJLORaMWai17/pLC2b8nPpI8YJc23DmQG9UA6HSOM24FjLcP16ECya5Ipuyp9r9snqz//NCrk
XfDZQQ9sP3VQsZXTXJ2gaVjdyExKl67RjnEc1uUuyZFqouUFKqEJ0Ic/V3sYdqPEWWnLaIkDctut
o6ubdxD0tC0xGO0w7oBEwJQyMSMCfwOdlBEP08zfJ7XWmyij/TmYMd6mUxIfGt7AWztdmTYa7P6V
lnG+qzImQleK1St78fQpr70UJ0FYvmdZ/jY6NkJnzBriGoY6wmp5s6xqZTTGVXjDOyuo8fM+Zkww
MEKf8yovyqgM9wiwGh0NvA4uUMHfxhz/I3jac1Xwz99S0w4/qtuP4kf36xddrvNHKNvv172gyv7X
b18b/aguf9iVqFDLA6iS5fFHN+T9H6Fm/7//8XfG2fNS//jv/8LAXPaX7xYlVfln/Bmzj/+XzPQ/
oGnXH+tHFnf9x//8S/9mpnnmX9JRWni2cjD0eBdI0PSj6//7v1z9L9fHmWlc7QntmMvoOFj4CxhN
qX/R6LX5S67SCnoiP8PvzDTX/pfSnkYEwReuXY/8qv/zy9//e8bu3zA77tTvf/4jYuvPg8jGUb4n
lOPaHuqjdG3xy5xnGaPiw9KEyMfcBL29Ocx+ODX2DwRBi3xRqJe3bjIl/1lI9+/XvfzwRksHZu0v
E+BJjFQ4hfa67zR9KJs4tz21W30UU67/IT3y8q3+37Dhvy+F8VMI1/Ncj2CyP88zFmucrkPPBMzI
6NApl8NXn2pmL9Z13JTCuv/Dp/8XN/TPE9G/X83RWN09KSSX/fPVpoZZrrSflz2lFF5+49CKtBEb
MRyQHzdNU8Aa5QSFrp7+/sJ/8WtqrRwboQyss6N+GXNPJrRaRnz4JD3mDuNO2z8HXSw7EN7OjjGY
6h+mjv/qer4GT+fZEv3u19wD+LaarLxh3RdxfkmEShmp20btOj5ojnv+Hlmp/6cZ/j+PpF5urs/z
6irBA8uL82veTqd7nXqYkfYwsyFFkqSCFuh4h7+/k79eRdPHBDksEIQc3o3fxn7/MABrtS76YGum
PfhcJlLrPj42afpPsReXz+OPjyVXMUw94CNwNRba3+IK/nAVYqCtstQoR9RSRMjLHP5nWtNk2TAZ
av9DGtRfXUz6xmVLcHz1P57KPnaoX3U07+2wTg46nr9Egh1RJuLtP753xrVd4QlqMYZof3kKa8DA
ZcKBaG/55i6rVYtW58//8Oj9xQdk8Idd1i3FS+b+Mq7PE208rwNZGkr3U7q0WaM19P5h2firW0b6
I3eLVdHW8peLyDgE3scU+t7x9Hio1xXlx6/OeZT8E2KKZf6PT4K4vLCsGC7PgeHf7i9rsBbLhHiY
59f2rtz8E0Lsl28ulX3ZWWzlQcf0+Ox/+eYTShJesCLbx5A03M2a2GH7KHXq9A/kbnXJce5FzZFm
DVH8RhSq+ivGhHB+/Pvn4nKZPzztlx9DQAx1Nf/jjbJ/WYQtijhvRe3Z9/aUra/EpDTeJk5EV+HA
yrz6aMpYvs84uPR/9uj/dmWWfQQZbgSNu18WZLUuMm/XId+HiZcfFgTV/ZIyatLycD3/578kywa7
PJYzzOSXz+IPr7QbMxta+jau/RgvtRV17Sdr2nA1hu5KrH8xPGaNN/wDl/Sv7uzllSbSXUrBDvfn
i4apsGl0t0wIJw5F5WD6/mWkRUVQU49Zc0YHwyE2VvLHf/jLsv5q38YY6vF5coj45brCrsrMrgty
kqL+ydKGsKK4LN+6fGoOUzdU96XI3Ze/v+gvb75UwpG2sJVmUsWxObH8+aLuJFxT+k6xbxbHe5h6
b8q3ckrkuPn76/zy8v/7OpyytOvz5nPU+vN14gQYeMcMCrP6UXijstG9r4VRD3HE/P7fX+rXz89X
UismljyXe8kTetln//TQYLTGBYZ9qQ/69+QfIEBC/hJPbDDgu0xfsM3weTFx7v+yJMvBZQZUCvcw
9rEyO3tZy9MYZ3aynfLL7F1K7x0TQFtQsJsqFdk2L72JCDC63OVmcvCZgBe0OBJKl0E1U8NK2Mxp
5L+6vXKtYIw7wsTIt8YSNXoqIjxL4ZpmOLkxbxX97lOOVyMKpDfP6FeyY0RBjgmxubI3ATju4phO
DJkFXdbK07C2nbrJxWoxRSwKpDo3kbRpLT29GNojFwa1iB/LzNevWQchiNaae+ukvfrEPWS+26Nd
PuRWOiCgdr15SzIV9agskrYLlTcBKe2KCTCIu4g+et3wk2x1Xy3HPq46rMaRC8y7MI5+4iUOb4eu
Xbttpzx48wkevYdWr/Ii9Y0uiBQ5Rleq7xS2KKdPuq3r4Pk5ot7R3rEy3zznI/PEu9lrZs2YasTt
p0aY3WP5Ww/Z+NbyTSJHvMa5BHu6lE6Rb/wiw2jtRqI5pSztl+SGXvWBHoaqxh0d0fUwU1S+RknY
FYyQ2PlDY3RNXhbjhteRwhZMkohaw2PY60huGu+iKbYMVCOuWGM+HDPVIJ9yzqmYkphM9xxmJDWX
CUzzrb8QWrvJIf9IOsw6nY/M7Hk22l4PkERiGuF8UuRXJrJQeRowKNl+yr36e1io9U4lq80U9NJK
GtdZnd/U6BPynlbdRNAg84QBiWJVfx6StZxZ+SdaYNPSluURnITzfU101dFToss1L0K+CyeZ6BnH
HpV+xDNotv1YElUY9VZbb9EO8Epje6BXmSlM3MiT44QD3JPMLeq4l49jlrWMiOAF/+mPae1BlvXo
ZsScH99Ck1SEnFZRnd63qT1fN27uWweJS1AHQs3FG4c+Rx4qZo+7fVGxhx3ziGl3mlNxUW5c3fET
znJqEUOZDbw0GkJzKGTvrVdI6Vg8+5VB4SrTkDPbqrFsxnxI7w3Sohk+6R45tIkRk8sAN7+4rrWI
zb52hswJymGwH/hxUqbW7A4CahgO0mJip3FwIugVt1vb1HVEn7iuL4OcerpbSwcKptByecdoUjPn
HJm52xGU3XfnLFx6wimTBtuXxSjhwcbTAA3GUV21i9K6KPYyx1d1hQeg7zfCWbvoAete6JL64BJ+
op0l3WWcUq8ZAbhMxlcDk5HkfOQk/vkKAaTs7PIUOguP3Dr4GLPXKu0tdCl/YkmRsaHPgGsWyZ2x
g3FjDX7rbOK+a/yLXT8KqSFcqQridRmgDxa3xua52n30rW3plm2LJlcu42dYhoImxz17INehL599
txq87Vhnvbdz1zG0mXHxnGkbt7g6NnFumOYpF7MGSsbDi8PUj/oyqdp8TZLIZjBDZst3y++VYFTY
7t2rbl1AjtXeXJEGIpPuNDdGKWbOK/0W0njpryKCGqOgMrp9YQg9z7aj1U3fk1CVEr9Nrgl2SDI9
sHItWNZNMzCoboY6nPZevq4vLif/c9nYTDyqUsQe4hZgbtpZduTuJ7uo+qDUTX5ol8WKdwy5LfRA
tOVGe7+Oh5/TOFtOgCqY3YZCFfVedfn6o25KvswVg/pKpJ4zBF5V8gjUncRNZ0wff4x+XD2OJqFd
7GBGaTfMceP1zHRZEbGAf3/ZlK5ucbTWtHcPtY5pYEahb427OaOZsSmZxvM32mGGdrPWhsyijpbb
sfBmIN3AtMccaVfYeZBBibzqp98eta5o9gzq99VVlA2j2ArcGKivuFgGIgyLUOxE7Ib3mCryzzGb
MfMshi9r7JTGdLNmhKEllttLdqle/RhsbZlzpBRPPm1639+Rc6DhRSMdjDs+C9CzyVJecNjtyEBI
Pg0a9RQfqsJiH/X66DR+pg4L5196qdXEEDTZfbix14X1qOhpRE4dTYasIGdImFkRCpmX5WvdEoSS
pwXPuSJgZktGXXljjX3yjZ7Ld2qFCbdhaN+R0EcIUYKtWK75JaaDEwZaW/MoK5afbZUDjgS969Vv
v4ksDBKHNFQMRS13Nuto3nFU4Gdituk6X3D9HIgLH9Cei/EUYho4DxzHWBiq3aD8D9KR7jpV+Luy
KL6XFlM/TEBhvLP672ro1qdJZD+FZ/axLY4y8Z7yZqjI0LFfFwzSsZ290nY+urV4VFFVBXZzYax6
aXrDyCyQqZUhHS8nqUospEpYzbmJ2+V6uZiaq4RXa2GXC4yySszc/cnFAM+vYA6+FlWQj0V7bnEp
f5V9H29d0kTUJbuDoL1wg9+3CuoxGei0YhBtDRMgGIG6UwrhdTOU0d6qV2hCbRHf0W0ezxNpWh1Z
0ix8YMkus3224p3HXtr8IPCl/q67Yph3KTaH59Yem1NhFm/TFVR3wf9m7sx6I1e2K/1XjH6nEZzJ
BxtoJnNQZkqpeXohqlRSkMF5Cg6/vr+0Ddx7D9pu2E8NHJxzBKlKmUwyYsfea33rekrZ957J0NgN
3a9+rUGPpIJ7LWJoaz2B9RkendKmjs3C5TnDo0ejtqHhpXgj+1FPYm+Glbo4rVxfnd78BOXin21i
kC6M+TK5ob+SvctGMnwyq6C4tMxCDeqpqSSHYxicP61X0iAxyzERz13Yp47ignjhy6QXkDYIMxb3
0RuxluZ6eFkN5Ij4Tp6GQCCO62frkQhDFxVwsrQ3nrYZjGST/QNbx4slreetoJnOlEDE68yuVKEK
Gze2iR1o23Wi+51QyioYQn2ybIJ8Rpa26k5s3ZwAsU3Ff4zYTibr0+5t4q0tstQij8kZ4JGep6Ge
+vvAM2Gi4Ce5Myh+fiva5tPrUC6Tvc2IJ2SaONaFYqbaLt84oObjMq/fteuP23oyhtuEDkCs69J9
01Jkf4pscb97HQz4yHIKizGtX2fTcx7mgHbI9RHhdlPCm47Al5oKHo1tfTRCjzfh5IgfEiI/ZzAD
Dxa+lqdlWA6UR8XWNEzjx2DUfK7DpL26895TEPtvjns1PY0DyWZCTlE+ScwHCbGzd1Ne3Si8Axuf
cNGHlpHYiiUYNckkw5JRc/CjZxzOJEwy/pqVtc0Hf932vurjZjTo34+TtTznoYNXtrLl1nZQTWSI
vzfCTBGJOy5+owZ/lSkQdOQTUdVeNh1CsV4CA29GhH7DP7ZuzVRRJp733adLxTZaG0TsNmR6/5rQ
yemrE3jaUpWKyGNStFs8DexsEkWcWfZuSlwEwlZmwTcoC0TmHTIqjMcMDCjmcJO7M4jbteSRNQEm
tajdYj16YZyPwJQ2TS+s346TeJswnV+T0cufmppw7Ug24XJsBaLhMBHgH6ak+rDRkDwPIaqTQOFU
XPLZu1djZT+DD80ehbJwdnGUR8iQDSY2eqrbS7YyRGFGxE1VBlN+dtjTIr9rxmODmGyPbGSKvRUd
4gz9CqLNwCO3KNM9GIy1ctR820DrZcN7Tncz1l5EU31PvTIwqen9K9ekWtC/l2N1FLLvLxSB3cYt
yx69g+vxwZUgOiiujZ548MK9V1hAX52mn21ILtmVBuQVDBObdv7I1jqIgkUvzbYs2NB362rJC93c
FTOBDTwnCpXGwmLVC6sGNd5x4lNC52KmxoYisOE5WvzdoGnORl1VMOqZViuFtuUZycqQcEo5h4CX
eFAuBfkBr4b7VZq1zk4lRkf7xgYl1d6CJxoGHBBIg852GXgryo6xpmIxKzhK3Ev9Nmhr6o8gZ8vL
asN8dlIDrXdAYQsfAKbwJneyddoEpljL3Zq1Dn9f6VrLdW6Hs5f3AMZMDRdUejW1a+nhW5/Cdrxp
vR7pWhh06TPm3Xp8aEl6g+RjfGOkdzFzMTiy+1Bs+tE1drZdl7wMObyE1DjfAKpGXB+wPh4lVd22
JtvkMjnqY0SZhNouv2TG2G68LDXZpCnL4CSRirSZUGqOyJobRHy4UkdUiKnETTJScEWLDOePNYfg
EYvervbztOS7mU222CxdV3HexOFftpxfq8wwYhzkLLQeDQ+0FQDJUvO2WtWbNKRzTGWCNdJWW4/i
51ikjX/rC+j72qjGJ89I4ek4gE1wv5Upk0MgOTrvKqTfHnlKQ5Fl/X1TLM05G518y8Nj3Xdlh9nf
a7zW2XVC4k8LPb7v9N6dO6PDMtzuoA1Ku1VJwVg+k/KeExWTP1yhEe2Z9oAAfoF+ORVkmqNF76AC
7G1/Mb8QEyyvrp2nnEosTkeugVAfOcxyslmf/Jg+ULPjCrwyaxAtwhQzwLfChAMtPrgcJ4LADp1a
Fk7IARKizA2lob+3uxYTZu3Wcu+p9Nyp4MtaAecMVnjrVEtpRXOhrzAr4GYHPzPeqqUZXmDt6Lsg
CcR9inMBtXAODGadf3tzW14a0y0vXVvPf7izXum0YbRCHF1HfuOnZ7hc3rFs7X0gUv3IdOTGnzLw
CkstubZI9cSNWckFdlf9gefium9ijDSLwGaGYZrrQ+LTXoosexUnJYPwYEusFA6L4qaqSuuN4iF7
HooRgUzn0U2PwJTIZqu6pJj2YT/LZ6BsIdyzRUtsBUnOHUtl/8nOiDy8Gpo4YC2lkiopMPCLRIUp
L7Ookpug89r3qWlFulHwil+MAudRNCHS2jBJTJ4QXuszii9ARaFf+t62MZnhpzZmIk/nxotZLdC4
cmgp2UaXZRdPo3h3+PqpqL1u3kyF/rX05gsdJmcnc5RpZBkr1OuujrOqM/Nooo7EPFmcM43do8a8
Tm1Z+3MbCQ7cKNxL8WwM7fQNoDA7yLJ5690RI11gJHhaRQPCBBAarKGKmuO7CTsWdjtFAoKzZW7m
F9F1iB/dJtnRB64+cJ85b4MMbeKKwPhuScMOfvvzkuCVuLo6onUQJiE2ZJbupBY4N/2qFJiMWZPj
IKu/gRNmUWNK4xavblAePS2Nh7a4nh0gei0faIGvsHSKiLsEHITe01erym05Le5LRp4Kxwqqu08R
SCdW5VJ8W6R+3wJ+WF4nV4sn22yuhAQDt0ztDuABAZMV2GatWu+FYSICX1UV4I1WODqbwcZvT3br
Lk1XXAF+ZTHSHwP8Io1ajbipDIw04Zr6FJ9cDqQs/bB0gI8Iv92WKZ/+psxQzyh7sEANuqttoSrV
iOrJWxxex0BS6s914x373vfenDRHl52OradZsYOx2/ajcPk85VxVsV799tafOxhe3CDFFIdFCW8M
T5oRNXgOsJHVY/ZrhPgJEgv0xT2pepDUbGAmguLJNFVcwunR8WSu4ivrWdTjcG48oOwTbZSowEXz
rEJRUIQ2whpjYCTIYL0JycmW1UOaWx9j6eM0qwKISA8uYOM32io3QeCbP0Zw9Uys/WCixOz91oMs
mqT4Z/NCqKiateqp76i/4rZ16j0thfzq87ry9wrfb34S5sRTnOiywGtJv+m2Zhh7VuQ8jxulfFb1
gOyZ+9BeczMGr2PeGzpUuKPgA6CJbjuOEtRy83AOZ4maBq8OMzF6vZwKLcXhhKwtB4kn3g3MtS0R
Wp1WrHuLM67vNGzI2+6nfsDDa4/YLMh01+DHUpfrql08J2zg674Gg4imED0klXtH3qtS05oy+hgr
86o4KpgmOksCBbxfuE14tHDSds4iq5upHM1+uyJNGqkeTfdcI3sN6UP544NkqwL8z5VtYoeldsY/
6Bc5NWjhG6cWPqTa+h0smqhL6+65KHqcjd5s0Knysez81iatW/AwGQcPWn+ajrZdkByHTKq5CCXY
NOtGsSLBckKw2GZ0K+LcJYqHEkuXn5k9tiygsy71Ztaj+2M30n1vQwf7Vt+EeLLMwkU87hn16G5s
Wyy3DmJnUhp6u734q4/ZHDeX/M3f6P1AVqbUTHBjfrjWEPz09rxeVa3VvLMN/KIb5aFv2y9hnnLw
W3rPiSqmjqSQZlbbbGtvomcrBc03fEwoxHfh6NvvC0Zn4tE8Q7gHr606asTF8FQcgsZaWCTHBbhS
aw7XJhjdDbAVUm/pbOmLJAE42BhBOIM/CA2otm1X9/SriSEK4o6qiMeexHKOar0ZtjfV2ErIDdSK
DynqT/vGA3y1gr1Jq72bYF3ZrHPbjJFZG7l/j/eG4C3i4ZcCvGfNTCpss6sey0pB9BVYxj99P3Nf
eM/hUxYsOSWWZUsgm1nYdUf4OrytgNfIxuk3uXNCDp3PN0U+OO+iTTnVDxxj3/VAlbFdE8/CNzuP
3lOgLAhErURasUkIcV4uEqx5uylCa3zNRAePzguHyvm9BAgo7gA8TcstVS9WNFVmzfdsAsJA34NM
OppEGDjnoaFFjmiX0BhgTrS+nBj7uOhRyuG+WExt8ytq07op1To79g9VqgHgXmTK7bFyJzOQhHuZ
e7LITmGPeJ890/fDqd4ikEYLjdWWMSL28pzL6m1W168Neahrt8B6oJuiXjYTeJ/6PmAzniI8kZLT
dJNzZLdEBR6rYKiDbDRccwHzFAMA+B5qe/BKCNfiphM2iOMabNObsCuM4YDXZLuXeav9zRjORRIz
MuzNjUdfr8FGIQId53k7UnGzWPPOB1MEUacK8Hw9mXvmRudXbwqsW18lpzKnfN0mbSHnd920JjC8
IQ8UnUeOmnE6+3SoLYPwpC1tXD2W0MIayHuOo719ak92/TY4aqL+wGmecfuryrpJYZCkqPhAnp6E
Y47Ftm3Mpv7FPjLaJyuv6z/alC1qvyDjnLZMZGXFtIQRMNg96uPN3FDV7nOvD8DedLkt3+gddAnY
sKCk2K2XEKOiLfCXuZx74ArkzPFpE2jZfudO3xh7wsMqd9vMpR1+kBzAIDVvzZ76ClYWOmPeUXr0
KjW+KUV7ZGM4COYon8Ykiw1DDeXJWLAWH3WZONCP/etp67KmJc9zIJNgoHflOs+22xTXi43BfdCu
eGyczqsjqMgYgJMimd+spRuc06TBOO4Tc8bc7ZBDqVnUUv9ouPbsbzOtfeBpOvS8+zGv5SN934zl
OJ17w9iJJgGo6MpAhtxT41QheaxDK9LINqf3pDKEPDuudsZ7h55Cvvf8xFigbzjo2Rqour8AryLa
5lYSHi0zFAJbRyr/R02jSceZ3kYodhQS5OjNo/acWHOfiCPB0q3/0HpQJtj+c0rsyfSYhotBgZyu
7SowtvSzs2pTJHIuDw2P5IDRsmyqw4SQ74eyO3PYY5DBPmQTqJzPrJJA3WRjijlG11HV29yYBxjh
bc5xHma2bxd/LJkUC4XOgouAXqZx9ZOngAQNzSRsw/w8fQpWyqc4MJd14SAxdd0mtdsm/UZfdPWu
1Hb/FCYpNFNgyhAZnbyG3VLXxtMqoU7t68rTM3AV6fd7aCLYw1p/HhSuPwFZA8eAym68achjWAek
YvQmrtKoF6t9XzqN84TLzQeEJ8rxTygRMZ1WJmcgYbAu3je2nth/cQw9ORyGf7lWSsDhkq7yxxao
dCM3l43xiFvKe8SsBbBnGfow/FhsfE73tFMnOMVW6x0RxrbrKXT8Rh70whnyPML8zncFyQPh3sZU
iPt/AUaCzrZQgXtp86x4mqWvzV1vL2KgrOzS1/DaEuIwPWB3Ucn4hx4ZJ/C1g0O8nzsaJLuE1bK6
S9JRcpTnTtMQsFfckmm1us6m5+6+rH3S3VGHlRyVe0T3ODeqIN9nYvGmM+htdni0QgT62JkBE0hy
lN2aScvpM+AoyzPZquSL0mU8lTWba7QGhVzwXXWp3s3SSZ9kG7Izh5WgfiTEni55azikeq1Up9uq
lflL2ytkoLO1dhQpo0CbOsMMoptjwjDP0bb9aWCSQ09NcbFvXCRgWR07XmJUJ9bU3LrjVMxURNCq
HXjQTXvnDnP5I0AjpMDDQrfgtkQpvessocu4Z/Zr3uSLKoqdOzYljiI82Q1BHiIt9aFZC14qcGjc
u2e7UhT9atD+fMkNAVBirslw2vlZ1tZP1WiC8+pwbzD/WBJ73NTh1AGftCr5XlbB1VNeMqTGAu6b
+lRXJcds6JqQAHLLzYGk0IMna6B31Wc4r40Zd20VfpbgVo2tyAcIf3gWBfdfkNplwUOXZNOdND0c
LzwNqTgN+UCPDTW19+2uwkXLy9cqTkQ3ghIZIHtENjZuMD6pXx6HhZlpbAt7/u2UqzoxyMuZofW5
OIEkbnjkp7n9EMDTOEBr+taUhVP6YgoezrswZW7NfCBfMJw4TG+wIaTe1qRz6Meh0a+HbCg8Rvmg
0xZszmtobMcSQuq5441QXdsO8b8Uw11LUyaFWIQB3S73K7JeFanF9Ib9rCX5FvSV6fpPouEE3bMn
AjLF6PxpTSUTYGYftNnp9tBHYcRpCFgnxfpSp0UrjiFg5enoJBxAb9bApzqU4Cu7rcQfG2z7gHSB
43X+jehT0R6FQEq3bxY+/D4CKwpYn4NoGD05U29GusogGxVT9S16CzVjipwT2XSbKh0hm55JpWgV
3FRXUiETTz+fE87P+LOXkU9MB8FSw2ycHVqpLkX2rmZ2Cw2A1qsPaMVZIPhjUDM2LHLinZCOemUB
qVZ5LBl1/15CCVCpDt2ahlY/XOsvujDlNmtMz7zN2BybHQrWlVqUvffRwrIXgPqmcouJBqm8feDb
aQg5hsWc3b+xp/tCE0oXCa1a84PIEeu5G9mObIH/7eCtLhgGEP6FwY61unU8qLwcIPE1uEXMpDS+
V2gdziHnJd0UVWu9UpTkbgyIH6fPrNzkxamtJY+51tcD6ZqzOEA9cUaIZYmzbIPcWpIDtjxniYts
NksY9aKmWRiYWdofcu63N5/pO67tnibSFlEHFJWBDAQPEbeZ5k+Z72P6JF7MAk6ZgfDqduvkucWv
afCS4cFtRXYGJpg059EO6LWtNnqaqDWsbD7RQHI/q3w2h/haTCY3beMwQmipIfUOHrzrPbmqCy9A
X/S0LSynfwxyBc7Qb4oG1FbREI7OvLGxmVx703NuimXap2Jw3WNnOEFyMFAHhoexnXiJlDf49Kie
ELWPHKCxZ5nr1FzyNlO8aMlJ/k4XWBrjMJ9wFDMgsQkBSEYgsaMxm7RcFzeo8XlU/hkHfefv/THp
28+mzYXlbUrIb+ZWgUft35EE9J9zqn2QXmnPwF75VxTNOra4XhLlfMlWqueVT28GZwPi0zm7Hs/s
1uzhOBKCuEKi8paajm4wKsQyblKO+0zTCbzBCOJ7iPpdOkBbe5nAz1Fg+7/bwIHpO6Dw96N5LmHE
k6xQ/5I4AetDheIn3CxFM6o9Uv2yPVqFQVt8xd7qHleZOuIzMdPeJBnEHd2Fjl1i+xunWdr+1V8t
msRnBMbzHDsNbrtXPy2pRDDlyhl2PHYJSNiTX3L+Mq2snE7pCkw80mDZxt3oe21/08y1pY9zzjFv
649rOh089jRdIrRxrO/EZaGMp9TOQQDpwlQ32HAnvORBoL7sYmJACiTLRao8e513mijW/gD3Kro4
awtGjUXbuf7DiHPGffL7aYL/gf8vjRgL5N8aiYTNOIJz2DG//raBGAFYiyE9mG5qp/aASmXE3Tq3
HXgpSnQP4rY7Hbu5s8bHydLzB6O/tNgGDjShqNe6pYUvUuenz3PDuOORKl76WYuX1PWmT3/I8Pdz
9qKs1WPzGzGTKqLJ9jvs+K5bPmibeiD2nHZiPuCvTRr7De2JKEkYnUWZZc4/XqcSuecz9vsbJV3o
LNXMXPxWcV7nB+siYY8aTOeTMox+Q+0ydT3T6qRwQm7TZhEPc/luLQb/a3DqQ3rdBVgZlyybU0YR
XQuoKC8sBd6OC+6dF99QASBkYeJ9sgNiC9CKdVYELJ7eqD1nGgh8GPZQn8qRuJOgzdd2h55PjXuj
dp1iC4kmeG9BdSNRIjNn2EDLIEbDMyy7oqa+BmUsMDf8g5AS8zBHMDa6DARCeEa17ZkxOSWFeaBo
Tt5pNPRUBblhrlsPQeEfzy0N5qUTrh4yWRJQ2XnZZzsPWdevvjTb5T5dFgpnw6hEZ0GUdNvlUOAu
XU/gY3J89cFAOWHg+2NIintfnhfLKq/MAB9H9VokDh37qalPkhb71Z+vnccQgC58KyesTnz6KtwY
qWTfzpNp+JPB6iS03qSmjea2WptNkYVNiXQUF9SmymgPbsgMJ55kLVqoYqzcnP/gu5XliSwW6t7K
yhKk+CN/+iZdtcKxXzHM3BTW2Fyw05Oe4aM/JMSpzQszNtV0NRVNeQupoguY54cCB9SUkoMSi6AA
re5DPaCcHvM3v1+o8ruixxXYK6aaG9Up61ZCofmSXLQXtBHuGiVOXvyYDmqZK6GVRt00u3xkEAkW
YkKq0LogwaUPzcvK9tkAQSJCEdCTpuIa3v2sqQBjXOnT50g7AlgzldMjwUWFG9XQLyWNdRt0k8u4
tYhsDjz3Wlbe3cDs8pXbGF3MpCZM1oacWwmWACRQRCvLfnacrr5GzXBLsrSD0MbCW1f3djiAiO/A
VVPSFIgGoxYMx3vC6b8mYKKRYIRl2F9SPQ4z+rCcG8wainaXec7yJVzLffDt3P5o3YJxjTKIKYtC
eqyXfJ2hk0lZ/aKj6d/k0zgvbxpexK/JI5PGpwcKv7MeHEKNxCjipiisRwFoLb1UTWvQOhx5uGKo
se6X4ZSEJ0DGyThyytL7csulNu670B5gbJqooQ6OSjxYt+pKObDLflegkEIEteqaMmyxslvIODTq
e5YGXJalYSbHMRvz9tPrbRAPAlAV7s4mX6ZI1XCBN2We9DgY22FheLwawr/MecI2LnteI/RVMH8I
TNAQnBmc+Ctkxd7QMVGRHc+qo9ucOr5xbwPYUbBSM5/yDlUxRUa3DtmPxSOs8Sb7Nqj+EszSDl1X
YNx0mOj4jPuM9gwWdh1AfVjEQXH8hm1Y0tm6dWdmQBrRXkiAg2+dU6XCabeEqXVfl6b4gdM3hCyo
C+ZcS/b1res4KyvBOq8/bpnnLwYiZh0puvp/2M5G1BQGFoZocCbQh4ML6gm5waC65xHDQZ1GvSvt
P51TqPa8XjvQP1mmRPbVBi3U+7JMcyz9Tg2ZqyjD7DfjUVy54zTW800tqYAjv9CIr9JwXrCnLu0Q
k4OublvETyAglaizF2sEnQW1I3XXvd+k0vpCXaDHbUZ/bn3jb4Q5S/QJx5yk9ul6MhjRxWadKmQ5
NYxk9CojgKQqWwOX0KliWDAllj2cMN4HvUCN47sGhAZaD+RKQku/dCVHjQjLb2tbGxTOaNR6ByPv
1uhAiET095i/MbVJx40r6N0jU0i8t8ZLSuzfAl/d2agKRrEC6u42mxFhRJbVwcsvzaXMb8ibSvvn
gDHi7UyMGPZFHNMwl3sWQqCYRUAFpTtrN0gZ1nFg+0gSSLV36zvHrAuANW5mDxTuK00PgJgkwECR
RZEFLTpriYyzEjRQ00J7uqHjSyctiQps9cknrPyVMKxQiu5Vi6a2LhQ42LAUG1n5pVZiIY5lZ/K6
DOzUaXa7FFnNANTM67lJOJjVwRq7UmPHNPKisbYBR/bgXLa1kgd0enV1NmSAeY8xAvbpWCcGeCdz
HFANUikFeGkaTxik8oWBkAEUTMMfLQ4ylWSPxInKsrdjTKecjR7AAbsUEUZVo7Hw+MS+UqdVw7Gx
VzA0UT9P+UTez1x9UYrobtfNrvpoZ8Asu7FZGSPM3B/PpUYpAhN0XGjYQ1P6JdZKFmABktDfTmh1
ylNopFmJIG6aaP57ziwflnrqpveMkKXxdqmsejwg9yuybTWtCULTOauFtV9y4b4reAU/PTdxuYE3
m8yxrK3iOpMEboXGA1Uk6GG2w461ymiLx4YnUW0sRLUTGc+2654xkKo37t6528ODc74BoWYgIfpB
I81c+orOb8F57yZRMK12vEcPCreDomajJsfJ8RJzyPxVzjJw4tXGG7NJ0T+n4srkYuZvlA3bRwaJ
TN45tg99VepkeEPHdqWQqpxpuIPQVh4S8N50ZXHdoyELVDn+dscS/78JFsdDSpF6pB225OEdK4be
AXlQjJv6w2o1V7P+jA3df0CUUtKVWB37K6Htq7ZCOY6gvVNxgelkyGybpBVwh42ochcFaYGoq4mV
QOK1c3ztv4ONRqGgSrQAu5YsHIc+tNfoo1sAPt55siZJHDxxWh6lyVjkgD8Z0FBT5gV7vZEryFYz
xDT6c6PKoCTOCzHhQOqNce8P+AVOqAobsUnXwa2x4S3QY2trZHI5yG4K90mIuurDMGcKGI4/S3ew
llKkJ7TZlRWnSwtK0ukznMGMl3AmI3aE72QvNDwxfnNOv4xigD1T0BsCSsPn3t86lossko9aqNNs
TQNoQxSyrDLYPKcnnobcfBbWfJ1PFgbsKKNbjYfEahrvbBqJIEy7W1tsqAF72U1LQrQZeWzoxLSs
AUYo94RkQ/PcpJAaqvfE6+Dr1RxO6d+0pZE/NFayZBzkbFpAtdUY5Vvfr7Tpkb/L/pehGBLe501S
969djT70HFpqwbsYNnNTbMzayYI/WQdpEI5gSj/cpBwr6VJbk4ODGVJVVT30U22Ob6MkTKjC/eEY
yHJQQw/r1nTyvP/w6CpS4zGzD0hms62CJJ2VGoe7fzJN/31CdOJRAzY1aV6WlTTjM/c/JJ5NIoqQ
OPMcME5552BeKIDqFeiBjHRcJJohuo86DjOj625U3pTyuBQ+Yo6laTpaFIzxgz91FtTZm28WwrgB
1mDohxUvMOoVeHWpeVknEqQQiPTr+FEPuWndNgKEXwwjy2/Xq1ockTwlrGQEXORqHZYTfniZ5ycg
YX1lXXRY6DVAGG8kHfhgRiT7xiHY6I4mW1efmVi6V4A1KppTVqfETkx9jWCvKkNS3dj5LDLPRA4I
qe8hT3vkQBAGElqs7aFSNhi7hmSyImFumFHEIQTp0CpiakAsGAkORV/F0CAb1DkH4yik9XsKwThQ
YWq+cRpxlftkm1EZSmIrLBdlQLKH+CadeZ9MFKvNU6ggvA43ioQjtzowB7HK7lcgsponMi8QLS6n
oDFxBqyu7sYHLcRo0Upyy8IfXjWtliswscxVs3yVpA+l9o6lzRPD0Zl12ga7aR7oks0GGm4Z21BM
nGKnCys1UT1kS0/mV7l46ECbJgmvnJ/WRQ6A9V+2rJ4W40A2Y9l5BiLctFzgqs9ryhgyHTRJPtsJ
xIn3mCRJqrqICWdg9zfow9z5ntAuwVaheW3hk+1lyXTomKusIARaSVu0qMoumqY+2A+1rV4haTMF
BtMhHiYijn8yTDFj5KrJ/WZb0w4VaRu8+WuVfIbX/IGoQVX8rMYg3M/CXLtDaRn5p9m17ltluCRD
9VWq8cOUvapJ74KtFunBnQuwvIuJiSWrAaZUDLf/Bzb82+yLSWj9M/zVZP/3Hvt/vTTf1dPQfX8P
t7+av/7k/492/KvR7D+349/++vpV/9PT/8ae+P1vjICbP//yv+jM8+Wvq+feNO1/9jDK4ZezTRv3
OXarf3fjX7/jMlTwfF8IjJI2f+Y/3PiW9c+4+VBWh8I2rwZkPIT/4cbnW6bw8G6Ztu15UOat/44b
37z6yv5mkzT4Lb7jX+e1/2gCAwURNG3Y6pOvnW0S3uW1/TLbt5O8jqTuE3drTcnbqHcwVKpzHtof
f3eN7v/9F/w9BeDfTJD/t9/7F58bS0c/4MHUJ73sVoxa5pOY6rtKvpgp1IvW2lzcofuVFE3sSS/u
/fng10d8LKPz2A6Hgh9AigRi9lsgExmLahtCJqu9y4QXbHKCgx+C684/xnzDLPZ0NUIs8+//+rXD
RPhPLhqfyt875/xw1KWSqT7l2c0svpX7u8g+TXvrkMOrKihMu7b5qswff77TX6Z3SGW8TvdCLVE4
34XL/RR2QBPvjI/sN1+VDOTrlWrmbFpnmKLHtnzy8xcCC6Ku3FnMSJNokpuqRw57rD/bn5wOLtzz
9KY+9IfqtvqEC0m3YIdGZtft0SVvQR7H/XbczvEaMxY7rxFMwC0q+BiS7kbF+ba6GNFvPyqjfkt0
ZXpWZ2uhttvWyZsbOiCPiYZ5tqa7OT2o9iYxPzywhsVLNR8pOnz7JW9X5v/gwt/CGWYVa2ZwBfHS
jwbzrC80xwO504xliuNnD4j3SL/GzS4N48hHw95QvZFISp061NhImJAmd8OCOJigE37CfsiXC5N7
kJi+dyi6Z36hvia70RnpiRpLdorSkX4I+/Lw2lbHfDnY7sEk/CA9mM5h1vfteAkk2uu90De2/uPB
NiNEcdSHEiPC1YtA73F5hLjEQGBD3lt5oMPa/Aal/8Jg3M0f0/UWNyCCjghiVhHG7iONMCSVzfaa
HfFqOLder6NhiZ3uAqKSf8wjYVkmPbgWoVz2MZEAbU2R/uV8ia/RjtBnk85GAuo12hlxNiJ6UqQo
cx5nH5cV+jY0ql91cgl+O2nxUe17LmzvgWE9TE/Z+2wNuzY03yZPRkLekYe89M+YXEg7pjieQB4h
y8n52I1bWOxmje4goQP4CyIjrfgO1HvMdUq3s89UF4tBZPtxWhxs/4RKjBwN/kUOLPhRnEQ32fI6
UkfZ+Z3nHYfwtde7dkdU7ra/sbfFsXgJD9bR3YU7dye2YXyVIjr7/HeV/T8sxuY/sh7+tiz9xeM7
e2aZDkE4noyn4p4ciyPReBf7zr21j9XdfEeM7q15X57+6wfa/EeExt9+218c94pwAKjC/LbqPL62
d939/PR/qDuvJdeZNLu+kDABk0gAtyAJehZd2RtEWXjv8fRa7JmW1BMKuTtF9E333/+pUySQ+Zm9
1y4+2JyuzVV8qk/Z+3TLV/XRPhX/jz/R+k+GbSxwbJeZ9++1J3Xn7+TLvK3W4VNylAf7ydylJ/Ug
N/qrfTL+N05xpCePP/t/cuRa/8mv3eNJ0kZc4XvjqaoWrPIY6qNq016dU7Qbt1B+7iPaV+D8L9NO
21YbuZq9ZMMrsAPBuuN/8+qlsW12+cH5RqR8qM/tEyEc+/xMFgnRX2mzCf0jM54REyp6E/TG4EwZ
Y3o6Qyd9FSR49RYRHL9p8dAFZCuMnKFPpLKrHx10pV8aJohLNC5TVrZMNiaSCBbxCmiQO1s0fYvD
qfAuCAtG+uwJA+zCfCsP+ppivBoPbX9Ra+YeXtmuTQxXzS44OQPQxwOVFRvVlHTUvylfKvzaL6y5
pr+RrAr4wYUr/yRKPyLB1tlFPQKYNklp+6yu1cnZ35s1Axk0Z2wk2Hwmx3YDaxDPWfdWM+U+4yvw
vUxxIyho/MgtP+CJlY7mOqsYn+KSNE98N2jLBEcJMYvtpgs8W19X2a6rfh1O36L8c7AUf6fle2u8
6PlfoG5ra2PHm/FbPw575T0hQB0JBerUdYZ8Idh02DB/1S8cU1voafjv0mX9HXzN73iBevI4Cdf5
Gs/q5SVCE1fsx+Sj7xZBtqwNNGcodpePJAxg/+lGfcQTIlpd8UA0fxZS2O/oxAZhE2yqF6O6OOJx
jxgLviRn0+wnQiHd4VVe1at6IR3lbrzBHndpAXkl02Ox6RY1L1G7/EHsuZQe+8gn58ynrw0cj57T
LghN63lW9GXJ2UvzuyV91kvW+cY81qvZFYvZ0y8DW6kFoUlutUpOlKrqojygZ/CcJ/UvPO/JNXXB
7C/5otyBHx8vrG36Vq3YH8I65OFztWVsuKAOj1x6W2sFRNe1d/yK5Za+hzkmD/+SmxtN7uv0pJ2C
jyZZt84lQP09vTS8BwFM/UfaNyBB8pHyL/XX2VfX8r1+5yGo+E+yEjEJqsu62bA4ECseT7J5MxeE
8p/qAUSInmHXIzGy+y1dYXvHm74In1hfuMUzoiz+Vf4A+aAAutpVnW526hkX9WwPXKVX4niNK6l+
l/ozPpmX6k27TE/M9lac0CvjoK+qBULPJblay9m9ywWKuKvyZnnm4fFhKotw4e8+2q3D/5tpxoI0
Hy/0kiO2d/cdKZvX3YE0rsPVtKm893HxPa4I7jkkP1Cwo/f2MzqnJ//WvfX1gjWDydL3nOyY2z/+
NPZ+u3nHnbVk0keUySdhv220jHE3V4gMF6ScaV/otQklXRF+KeQeKoRbTgRSk99eLcRMeUGbeeW5
G7mDmW0JqjmXmHEv9/o9b5v4oZ0q3tSHenpvkwhMpUgqxExOgyu95lYeJRO+ac1ihACPdXHgTZzX
GbulVRmiPT/gNT4Fl0h5KT5wxhx6dmQYLLLl8Ddg7He2Ew++jo9y3Rieih/c8EbHo680m0XywXZg
I3aGF1Mtya32qr0aG7Fqt9DN7HXabDWvO83b7lSdmKS8KPv5PFz6b/0RMrNpQgzvS95I8rhCnuRq
Qb5r/I1CN7uAoWMtxPoiB7qG9yrdRoTudkzIEJge7GTfVe7QLZvxYhqbutnP7VnH0qyiZ4HybTKv
Xuoz+uzTOK3m9Ui44rgrX/Nbsg/27aFJdkX5omvvpfXlJB9SebXegjkha97aVK3rR/gJcHg292D6
Q6Wfx6v4Ob2kY3tv8vSLVdaKYCqcSDrrOv4em/hIaCMFKsxxaa/YWGKdZtca/ihvMG/PzitZKdmi
qKqPQoei6Xiy1BnN6g+1LF984la/2a/9bl31s3qenrJ5dDvqPVYU3+1n8N5e+0vwVqGKGNq1KvuV
PlbIElF5UBPqq66qNoCw/egjSNdmrrkDZX4J6xzw4LOot2GCCAK4a+HWVwaHi/Zm/7Y/bAuomiGP
J/2hO7VP4l3eKHK66U0ocosZmdGtjr8TZRhnBOKc6TOKnvp+HfRb4N1p4Ilr8YNos883pGaVN/tF
7b+S5mfStspb9tK+iYv6iIwx3QqXNsUtE1Hni2Uagd0Fn8/Dnp0Rso7L9GXuPD/3IpLy4O+OVJ+M
sa1+PJSUwgxxjk7zYzigDlizL8uB+T9j3G34jOJxVZD80r6KpXVE3D5PbsSxzSFrLioYSs4107zc
3xvtudK8krmfsqYzqvdUz03iygMikafqBqgXCcQLxmEC61M8Bd0iJxdzWj443yWlHmojHAmLkUIU
pX6/Bx+DKWIQK+Kb54wnLFqo79xu/Gr+QSydi/8d/JCrDckihKFxnrJ3SSxO2HnptFAmMiw9hEeI
kagyh2CtGgvU5QYHhOFmvxlNRrM2tevsXMx2z1SLc47vNP5DfZic9UN7wTmrl5uw/jSIjiFAU3w5
wiWbUZrbxt7R22n1c1QzO0Qm7QwEWi+IqMkY4Y4wAZamtjcYcqZfGtsbqXM948LL5SJMXrKxQfaO
T/7OtWlRwBDC8jS9cDZerNZteOuVvdGdzO6UXMQquiaf5lP5ZhQfKYJdt3iNbsWT8QxS3dXaF6at
xbZZjlft48yZtGoX5XO0JIGY3SAjwXQRMmFGhJGsiEU1A1JhXKZGKFPsAWimgfJowIf9yrhrH2ga
aqB+oW4nbr01I90zAqV02kxfQXHRbyZLIXQbrLQRC9+7Gx5zCZTiVTuq9+rMkK6cyeggA3MJ6Zrm
crwM38bEMQGpBLX+qk+3pIHViw6E9YKw5JV5iFkzvFp322vOKWiBNYsSoKcM9pJb+2H7DKA8RV87
5d4S97okfGOBX9/KVt0yaTbkCC0rlGtu+oz4y953t/yS/iqoiY884exUHq5VrOdf0V98QEaBmwtL
7zNRYq/+iaUqQUGjuSD22EEI+lO9OtRk7BTLR2Gj6/h+0b1DWCAuxq099crXbKMKURf/JZpslF5+
0u8jPx5gtk6u2hkbaccX5Q1T1nOI/jpwE4xAS2KGNPUUN0cFeoy/q2mXmuZFH5c46ktvIG4PWBLu
/aWqDuuSRYRQ3rXqs0vT1dBlxxSlFO20o72hfF2Nxd8/Woz/oEX+x8Dj3zGI/yNN8l8GX/9n47ET
eOv8r/j/YjDG0Oh/MRgrgEik0ee/zsX4V/45F3P+jbE7EgT9v02//n0uBr8S/hHcIEPXiE1QJWOW
f1IqGX4Jx3QsQL3wpyzIQv+EVGr/ZtqA02wmasSAmzDN/i8glbr2D27cf++WMBoYqgT3JKFh8reA
sfWvsx6fjBecUFZ2DEXIQtYS2OMXaIUQ0lZq0gzHBmQDAS2yrLKhexlJV2Lqglmh4DS2yYB7jhGl
qr8y1Gz7ifUVruJOTsOXXmmZ9Zk4fqFukjgT8jMpm0FzC8hArEXZCRBUhwuyOyPySQhPcUS9bNAd
P7KRUii6VawO5LKGLdJhVg6adgaRAI0nMWbZYMhRonvamMYCidCQ3ZsGscZZtnqekbQq0mvf9lKF
ujKzXAyIBLqgDRYvyHJiZTc5oNVfxRwbGVLwsWs22KJNAYdFySj5OjbWhubmQ5NFRy2AXC5l8g99
uoNir0pHOdKfjF0c3EC/WRhUByQnP7JU7IMOAP7hQTQYifh913PUP3LR8KKAv4XH0+ZH0oE7epbe
LAxWt4M6JUQ9MT/dZ6Gmzqs6LrL2LRsS3TqB4iDjgP120WzYyunNDzPKMtiyhwRJoHRD+hHM5WOL
EynDk1YYVFx2EVrRM764YpmpJppd3WZ5INGcrjuzwQMKuzhfzLEu7oQyWpVHUrGCSChNt1UYEOxu
B+YDi08yZE7KmD8o+B1M1rm/UcSCw01zkY/LHGxI6wZZg0IUU7QOUEBGtmnzUNSV4z3s6aeAKB5y
AZgZGwfZDzFLpzEEqLAqUeU8xmq42DieI6ghPjvVmk1zkaPXZWnP3/SSGZKIDcGuBY9EpSsba4zp
mYaCmosnj+Y9Dar2rltjQtQOe0Slu2WkfU3rzrYianJMekV9Nu0yKE4AV8XjYWl7NgtLNAjQu1z4
yDMlVmM3Q3tK7UxLXitD5CaKMB8vmC2kbkMClqGjsg7tbPsH2WJCIgMWu8mk80nKye0HQHieFmt+
50klM61l70ztwPlut4dZ6wfxrvEkGK9DqVI69ARQd8yaxi7DDYhIzsxXeU8407MYOpUiFwuhXDq+
RTFr9rmfbUkzGMIzO14D3BTcJQWbZp+ZVekSITR+CCO0WViWMJ9ubZdxOU+5DTLAkYEfYB0UuIIH
dR6tjeNHyCrzkTnuajT1iKpbzXG4+l1TEvI6xg+HsjHXivZW213eACEvHPpZjd98Wo6IKBy+cuBz
8VG1aqgYEI8CmwQYILzorSU6bgU9SxnDiyGTQIwk2gU5rlC4JUnXEL0g5MhR4IYQwZxXp1cJeHER
G0TTrxWOhfnVWmIAXoT7KVFJJK0T9IKuWvVmC261KM2X0p4N0BJgzW0CLaF9+NYxtDVssVi8sLp4
ZGrBWdpF3cMltOsUi50/A/QxM29yJraKyO+hNj5Kg3CWjeE0LZwKvELy7qO8oxXRWoxVbeb06XOP
zg/rQ06S9ipFC4IKkByFq69ip4EN4YtsA8Brrl3fEFmxd7Bm0SOS6EoraSiWcw4KBEWLIQbihcHA
Xqkt4ZWbpAmVbIH1QcEiwU6TnGRfiHumEKPsNnkUU1RHKm5HOFKR8SZt8vjouFDMrLvJVlnpOjgO
scyihnEHv5zeJACAaF2NkVrdidaZKFETIxxcqDTiLSswPlajNm5FEjr13n+wPJqxwVliNAlUa5Mv
tY4rep88IE5kTdghCeIubEKlolCI+ivyr+KtCgICuAuCJnADOnszFf1T4xQ1ukdcEkSAs7oH/jbC
ncwjqGwd4VVuWJb45lERvgez0hKMTguA9sNwmDzUlrEZBpbIKpp/2mH+XRcaNwwXh/wROWjMFUoE
UzaZbE/I/W2azqwPXuzJCijXUhYPGF4rREBzQq7SkP3CyJjffA3fpostYio9dP2juYV8ByHH5yE2
npqK7f9ChFhH3GkaVJu+oTaPIg6Lr0RJ1LdkRGnEpKsKjui6k+mmA8s4Si3AStQSdrKdchT2Li8B
dk+/6TAfLfCW2u3WHpqQEXTpK/IIPK4rED5G3a3QCETYFkOj8keZxnUyqtDz9WEifx0VxooobCxp
U5HRsahI28/qnN6TpOMjmRTrrgatZrvoAh4i1DAgoj1G+zcswlppYM0qyFolqu/2daqG5CV4LJFX
/A4EkTsY9hZBIMojAv7pPcvB3AwYsp4CjODw+AYTpZsWXlE9KztszsGhKnTOHwQwsBHy2r8J0Stk
Gs28kVLhAwmwKg2LKqPwhmKvN+tGiWn2yEPDpjcZyruKCu/QdcI54wySYKxa+zgM4bSrkzSnQYLG
AJhDvNmtBfwlm6p6b+ON4jdommeCRbHv1pNytFFgLPSBdBQp2htRVFjYCLBl3zvZGiuXxi5clJSM
oLpa5VkO2DTjgP+RxKxGJE3gtw6SC+DE+JYMpBfi8mW6YSiM47qaCVABO+At6Mb0XZ8quVJtwbOD
cGDnT2Xwrs54oNxuHk76mBKqM/SEFSpDuhXEyaIMD6KdbRGAGIHfYO0GmGupWoRALKcIyJcd9dZV
wrtAiyIrbOUWLt+m7tgBWR3nRiLG+JNIJfJhBVYf/Gk18UBR2fGEpqpzU4s5flLHMnaRH9v7IZ6r
TZdPDEbbOXmOlEe0UuYzeLRi5ySHlMey07VPEmo5DHB/3WBlqPB4+sR503Hq0bEE2ski/2OLPh5p
WzvDIiwMApuq0P4M5PSbpBiBStKFL20gxBoDbLcvM52VBBvVS606ydWP6LPRsDHG6nXFeOqNIjul
URVi90/PVSQml0qWdRgOoqVPMeWWWp/vutxyNj2G5j2HMRgXeP7rvhCqN00BMjNsdnuYNAAwAffZ
e6cIoeYiVbo3GsEFidrIwygy66LEfvaqJ36+c3gsOS4ZgxNAcRY5Po4SPKInCyFeg7nF6aOiTYaj
wgpA1bV7UcynaSRBGNePwcYN09RROpSkxAuvY63ErlSJd7Ptv0NcPetAGr5npXG8aTRmFGjo0bmq
wXfbt/HdrjVYlVyrmziLU87bSV81JdYCpMi7tI3UQ0l4HLkd2XlCbbdtLDqtMopPloG/t1LYSM22
X64baygOosvZWoLCZJZbVUF05pkwWBZGhpOSTaVJ41zESX0SnR/8CrJBPoyiK64AMf6RKlhseuJo
D7E/lrTl3BYjh51NZlVWhCDLZq1+qUTKetAUDh++es7R9PAbj83N1h+ibk6aJaZLT9pzuMH3hvQy
Y+KUzYT1ZbmTfeDrGuSSSNIOBFsr4nMAgQg3divaC5Ef4QHutbkv5m7yuKwDVpb47cyKuFOk5WFv
MyWqnb2RhjPREENBiy+fqXvjc9ug0En6Lg03xug/loCVmDDQwPPU2744IkUCe/pIrMGHitjAJXfG
QGg9+m4/QjlDqEbE0BD+KQqWrhnNy4PWOJm3Nm5CFNq9onx26Ar2ftp0p9pA14YsrOw87ldGsyj1
v8OJxbmwyXrEbFE981jbi3q0JRUpuoB80pxl1oakpVgNa+DR0k+NjMEUjAzU2zEojoVJ7WZSDq2L
GFG1TnCQGyXOI01RZ1to0LWsw5KyjH6IqhBL/SPFmX8adqGH+tPeN2USvfbYO6iwHd8jaTo/jrxz
9agzF8tFs1XApHoOOkVSMwzGMupsjsumZaVbpTQWrqJL8yPoK98DR9ftJ8EZM/a9/m6ner9Vm5y7
Q+bZMoDP8Yfx7IT2E50fF8sxI2NyGVpQ53TRZZ5dNeNem6unVmjatTQ74HVpYiHcne03GTbPZAna
no0Xd4b7yAB6tlV/WSn5oaD02gZkv3qq6uRrHJo5Jglf3PCIhmuHFfJNE9Vbl2Qk8ulU9jABY0/J
iBYqxzzmfSRqtwmhRtFr1dcgiNONCQ4PNQC8jjGNm1NVAbhCkOmTLIhbbTEAKdvqSKBWekAGe4M9
323hR751Q/tROWG6J+9DIjrLJC95/t6OUUhVOKtr8rtZnti4poYlzml12Rpz6cUE8hzwc2r7MIqu
ba+xb0Ysx2A84SHWY/2WOHZ5zyOyz4JSJG8cvx+5ZWKhj7IRVSu1jaJBT6iwxMjWNrxONp88YNNG
pTpcyUkU16koLQhsfNa1wdB0lH5y1pyM2WWfZ0fRhWJJMYB7YCxvwjIZnhti2pkt5Am1fvS/mRB/
qcEicNbG0JtmBozqxPgp63ESdgrXuDUyuKYeRmHKAeYGlRnv8zRVNm1szJtpZqjekNVGy6FnWBvL
zD8NQ46cWwPJ6NlYLXYaYjsWTyAfmdIxmnA7qwaz1QafqjWWR7t8xLw0clgZqVMRzjRB96DMeDzW
Q0ZrxHJpDKeLEZfBJShs5Yb0S6wJWnL2rYoRFUV0TgYMZym27/q5ITf50+mG8hIV9Il0qLTIzpwV
C/IVlfdWAa4epxYDLrUNb6XlJyxr0u6GePS7EQ7UOb1MSC4NIGq5RYTK0UQzyYeFy+8JeSDTTicY
r5jqEPnZRrzFf58/0+z275M9qWcf9eA+EaWxYsKePTWhjHdTQRGSPmhunA7ZusnH7mQNecHwdXwV
9AWvThGFH7YOv5Fts7Xi1WR1yxWzCmST7pAJiwtG+3sBB16rE8BGfTzuiVCqPhPZzzuumW6jkcvx
HnUs0R5Gm6eAdKOXkpfltcRiTctRU9WFYYfnuVZeKiA1q8hs0mMWc+zW9NGfMqQgsCfipFKlOvaW
6NfFJIO9nEdmsw91Z26Hyc6wrAkOmXnJxliwAmphfGU6lCEf5UdjFPKNDmU8jr0GdgAvf71uOYd3
JQb6YxvW99lhZzKbOmdn0KigUOJi4bThfoSaemghFG67pGTa8QDFwivoliVJxksn1069Rn4TZPxn
AturFVm3OqcU44Sobp84sIffuYYxi3SjzNdRYNhbwo8eYFfgQwQUaFs89WeRdtra0kX/Qq55tiJH
jUtFOiN6bzBokd1VJGflxb1w5AWY0CPCUg+28D+AVdUgOAwb+GRUQh0qE187OqgHwS7S1yuILM+1
ZaHpjGOT5f5AitQi1GpJEFtQ1WA0Uoj2jnGyCvPxypa8xpr6Wal+sAnsCNMa34Srx73EIRLVm9nC
JpNW6LK6cMy33OfdvsBQdJkdK7r4dlLvK2Wm99SMmkIjNHf88vkuawAnm0ZJFhRuWZKFjBWpa7tI
S8jmLdTuDqkkZZEQKXd0+dlVVUd4PwmSAjOoxMeQTPMiL2EgR7mv7BWhNxYjZRltKjsInpoUElRt
lT8ojMM9Yv8JexygJ3Sbxi/4KmPpa0Xiu5IB4S7NaoDQEUXbssD8vGJo6QAGpK0lDXKg2uzEm27P
5Wc6V+zCbCaNS+Y2DVBBWZ3rmkgqjt0elbuVPLZvkQg2VpDgjGfw+aXidWeboZgEymEdtvy2X8Js
xPlTTXW/UymiF2DCSUGdpLOgdc13qdp0r1lMdqhBHXJuwkpbp1per1XipV64kkHjGjL5jA0fidc8
sLZAf0gtX8R7FXLupif1cKlENhmxNmGqlMkIIKiAaRjNPH1ExvV7MUh1zTRLQycxK7tBi4/scftV
juEX1dM8PIxtORy5ABIwHj8VhpTP50vcIRSYLnhnlhJ4zRz3q1RjYofOwMnO0RiRpd6FHfKapp6W
0jA/67AE7ziA7anGkh66mA17pTm8t1Fc5W+gGaejWnbJRq9J7cVC3Z7NMcclMhGr0Iz5gJp1yj1R
htAkfLP/mEQIK1LDm4YtzJ6eRpytr9DFBg/0cXEX4Gd0twaofEzR8y18wEdP1WRMay4QJFMo/H4k
Gl7fbbPMgGjDJhUox3htYvvHt/T5kI3zsNVDxjJuiZ1ubWWB7UWA+lY60BX30d4fZc2ed3KwOAOb
H2CaKHbNPGeogHj7ub2KDUW5MDNlDoaB/GLGU3QLMRK6TJ3NtdqK+dSGuSR2OVNB1UgDNAP8lsuA
V2uv6Kp9Dbt5PDgJ8W2pZYzuUCExK51eUP6Az/DanNvQiQcYC/Tt3lj2eBxl8VC9xfKjbkfwVbFV
I9CZE1zQlcHNpxvsUiRMb/pTDA5M57t1YrfDsxahpXQDw1BgltmkiNdd6F+kQquutOGMkMV5jDkT
CBHcSYaC/F3h/HvMdplNMNCRW9WHzLIEHkowXVd09cJQDSg+AC5W2KPBIZqg/TaNPSIC4vXFhRur
6VoPaGuJsYCADaKR5iisV3oGyt2D2dx8yUw+6uex0z6Vpg3vckpgDXLTDM8PQzajqMJey2nEgaEh
B1TNEtydqEeq6Eoy/CGvFsAejMMYccr0OQSpfuoG6k0Cd6koFXu82d0Dzo+p+LdQ2v5HjTTBX8PS
PtDJQt1mwnwRsnQOPS+xRuNekwoqQ/MlKOjU8S4YT2pl9WzUx2ArpcJ4vBMMjDUVvAcEPmONbab2
gkbWgPaai50Wlid4OulTTahKEreb9PWPjHDYRRlRdEC0zV+bfkSYT+LFIiMDfdFW8yFBTbzIIOMx
ZsT3DGhsQ2n7a0fdQYmbcsHU6Nuuu1PEF566s1Vr59koBYJArYKdNMxeGCfQy5m7LZk66zs4SrUH
bB9FDAZnF0s+ka58GFFnv4iRA33kcqVmKS8iKnZl9LgoUuVCtAvzsjq/9xLtCdrbIFDem8KgcoLo
8p7F1U8QJmR4prZGBRLjMyQL+GkCu/PQ7443yogKNLnBTGIy2pvSAJ1xncIm3tNPUEUpMbTmoqXl
lQl9lczKvzbV0tc5jja6yaEpDcbiYcdQp89CZK9FFNH250bN1t/UPqeK44LG3FxzbN9GwTzCwIhN
Gql/nFvg3q6KgWoLnOMS9ZIw2QnMu9+rb3UejC9VaLTLWoVHxcA8XEgixNxamaNzPYTlgxPuH4np
kqtKE1dm6M8Vu16vVJRnczLNk29XLPaBT/E+RThIRvuM+3VfSHU8MbaxedLoReEFHRPCLb5bwYHY
WeVI/jcTBTPIaYP8LtqWAR2pPsHgEOPQr1os+Fc7TuwPTcO9NOgOlVtRNNsxGZsPo9fRRvu6TqsN
nWdrNPnNSDDYz1PSbNW6GjxBs7fx50JhhDLpHisT5ywDDRmTlfkuCAjrKTedh5O3b66qSZCfX8bD
tRC8lMNsA9UXQfvix4g/aIXS1yF5HLIiGRLchwPTNTPTDDQdAY6TSOElrnS92agT9gs8fsM6Lptp
druHDSwKxYetMWAFQs8PbCHwVlqufDWMBC7SUqBaYrzixzBGK9SyOQcQVdZNMMVHzI3DPdBIVOhU
Q6KUNSKmaJM0PGWu/nGeg1mtnPg82GG3yuCTEAMymXcWUcW6ZGC3aw0r2rSOhG7YmOY20xgG+0Vy
GGQTrEebibQoYNdpakY0czrMu45Yk13Or/U72xZ6vAlBdupb8LStKGRAGzg4UJT4OhYh51rcSU+J
BuJCCRNeJnGF1Gci/WCBj2O4W4hDEUlh4tg3qdHSS/S8Cf2koawqNc5jX5hHctHJQ278AckQJBm4
8SOZDlTIEtVbXEpqO6V2dZY1R5ZgDF2g4ZzSxNSDVRkhoQ6K5t1qjeLCRQJIbiRvzLW5VVZiZIqk
9iNj7qazzqphczhgQ8ihDxLumuflESMxszi1Owk9uflm4Z/Nxtf2DCR8QDRFi2E0KaITc104gVWH
I7GcWq/G/8khpmDNNWyi4q2O6bpr5NE96ttb56fZUxE57YlfhPqoAfa/Jle3JzrFZLqZTWnBrT8V
a+jtsKHbtDj2ZWlu0BvRwbOnOtp9lp+d1hafeqgw8WTkMV5jgMQYX2yIh2SAbCBvWge2LkDG7Q6v
U+KEX6R0fuZJlTxYr2H9wmCK1FzHkOFTK1FmmXrT78qSqxDoDCEwJMrkm2TGvEPf5CxnlXTmWscD
lT44Vak2xJfa75FskJIiN3alX4pSG76rDOTI1DsK07P6zdFpRlzVrADDdc0XLNBhS3s3MYykSLIc
glUke9/SLI66SbU/JxaKKwxkQC2NeRpX5FsPiM74QQxv6hpbFozIYUaKDZsWqdBs+GV5YamcXeMq
oP53EmHcaeylOORZIV+n2PLraFEFfV4sGq5NDW3RaEYLXZ/b9jtrOyYqij6wg7HN2Oq92SKq4i2v
OiDhYOZEBUc6LWmwRA1+x+wi/VvD6sSSttX9/ix6jbow9PVrLWy9XnYZ0THeWGiQZUezR3nrRGar
uqwysFvqKUjUYNCNa9NWaeE1eHefCyLLwe53RbUcxyknJibKvWIkIFdhDRZsoyqPiKweGzktgU3Y
H51QAJGwW+e/52QrL7h74PDwRb92bYC8lGifHdOx7sKRyXxBs1HkKZleodip0psyNeG3ZTqXvpyt
r4nl0EoPB3zxuU1Mi2AOiXU2XYL0D65RJo2Bl8CfDloBOAoUZWPcFV2HrkAiXLst01p0BzP1i98i
F8NF7U3eejJwtGGr+AQ61Ukg3kijNNRtF5cxbO4mRTOEhx6JY2rDd5qdoj+JoQ/nncqAybknwoaf
T2yFYn4aQkEANQClIWjFgSQKy4S1Aucv7Ws6GnyIHRO0kKtbJOWpCVuFiRTW2hvGQlMCqRFq/xw6
Ta1s01YE4XerCKKLUoWnB4gDmRxEqv/pfSDijRR8rrOh90/9FERrmBgMb7S+yd8nLi9PJglisqw1
UeoVOc6UfOgiLMgRKGfgRv09korp8YER66moNfqwgZlfqv+IgQP9cSSaNaQA+r5qY5OrcTJpFbZj
O3RflLyAa4z6sWVu0iVEjHapczfQdCe117DdWxfzoG7ySoB+jTBv17rIFmpvTH8OF8Et0x0QIcgK
5LNtWuKSUFR/q3IW93kY7FfiiIuVo0QW2cEJm1y4UOGhw1m7I2PC/y7MsiW0LceUIjso+xPRzgtW
7yaO8SatDqRx2ky9CF7glGfUfLQg1P30TZVt+orlVDI0r6LvOEyNamcWFQySJmuqO2iL0h3TEo5f
mKrLpnmUV4OuvxfF+BnA4t5HUgOOG5stSke7P09+yJwnCqh2OaGhuYQUm3rcMhKuB7lT/d5eVzmv
7ICP/TnjKVrgzC0uMEz1TajI4lgFI4+wAokDOmCbL6WGbEGnMjhGvJVbgqde0zHUPyqpa1+x5PlJ
lCK8j/0kT06Nfq102KVUORgTCFL+xprj5G4l/bxlN3Oj7NYRw0OkW6NJ4CuGeHAUisMWq+sne28Q
pbXh6bduIKzVZ4kw9WIXnXwtcjh3bpQbxZJU9RQZWY+GAbibveCIUk+oZgxsUEX/apdNcg+AIBxx
LPdLZA/F0ZDGMyeSfm+rPNx1mLzRk7X0rDrkFHaGxoMAFz9wjno7INhgPD1Ls8Bb1e3UwbJupB2Y
ZKLPV79Sf8YpGIhyihg6aExbd7k6d7Ro/5W6M1tuW9my7RehAl0CiVd2IKnW6uztF4Rsy+j7Hl9f
Az4nqmQcUYxixH24r469QQHITGSuNeeYwqG9SKiFyEePqAt2MMzdDFUIhbiSrttK1VQ4hiTZx4Td
7mvVCg5xIlRO3EZp7SYWr/XAovsS9960a+z85wQDhM2SxyMjn15/AO6Tr2FC5U+jbdg7f+iwJbC1
mSddnNyWOWIAywqKg0oiNk4ug82+38OfhZQd3FRaqW8pLP0AlW2xDY3AqSQS0LffEKTTjngDgLLU
e6aXvqdVLdbpvIlPGIjgtib5MErP2QZF/cU3LaxXRtu+BEkS/m7yQZOIUkHyON2g3zRFmf8YYCA/
9iwByPkc7anLmu43OoXhd+nk9j5VIgCetMQhfZZXheoN14rONIOE8uDr2n1ktyC3HW/LV0Fl+2ck
h9hzkDuibZR6ieKQvyF0M6Uq7mhFlRuFhJiVoRjxyusn/SGKRtw5yfBzjAkWAlKigtBxsj2ZN08W
ODksZ3V5T92y63dFxebCA3Ply4mmrwkj48oZBlTEkKSN3VyFXSk2LdaQ7+e+0jPwBZ1d0w0e6AUM
AzkBBLWyAzHy4Cr2o28yCAJtjUSkeYlzAjJUMxZPDA3kiKUZOytpWXsIlPi0upI/qZvs6xb9GEU/
oe9kNiGAT9F0quqUV3iWDY355MT+VudUfgPn17gv08iVTV1tRkPtXxn1ymZih/YY5V28bRwUJwEM
HWiEuIlFzvYDvoX5OtAz2FsGREcaQHB5MaEXj74SB4+0ivonQY3+EJLC8lA1HTuEMsbxIswcJSUS
RP1rTisBk7fzTa0962h7jnlV5TiOldgP3qh+UI8NMPOTDRYw/RE+9yL4lRPFliMqT6fsGnsyru64
OuREddnXEw/jblD8qb5GhWMRb5OTnVCHHXrQOIzWCn3WDaOMdlU9lY+MFu+fpslhkQZNYNxVQM4p
55k6jXvFCCxOPiTHOZNuHzSScFaxYlp7UO7kvhhRc21ZYRu+pM0YHNXJx18jK+HG4IG2taPjF2ua
6ibTgKq5Fe2WEYaYmmlH6EaBCXWn6H3AxrGJxZKGaQSeVVeV4TiVKDd2dEiQgVv2dA07C6WzBsOj
2zWTZYT/RCrVbNyCyhD2bgMCqvmdyhbLn6ehblr1Y1JGXwCp6g0+wVI82TmqvI0ZTC1heHOylvpi
wl2TXzQbd/+1YvFR3Ac0d7tw66QqgYGUrXB6H3N/EMpTb4RC3rQxqqMrMzW8bmMoCX6FKg7S5kcz
6qZyh5Ys8b/Qyu37bVOaZvNzNJ0uRgZGQkX6bVJKD1eFJp0MwRM1zkglxgI2kh28OoWqxb8DpVe8
LU1f+rBJPO0FO9hjK8opJXKJsgbwIOjQkCZvM32Y1qpEeR1SXH6kHjOhhUZaeAVsabxVmfP7QNZV
cCDEhnTHRkM9MziFv9XKFCxqi+q9C1Vn06qm99gg/iWBh5oiOhyhxdcRrfLf1JKq77Y1Gq9CEYlN
8Qxq/SaLxuGNCsX4ayp67dhgt37tNKOxj32aF8l9PnLY2mXwbM3jkJeMubEW+q8CzP+6yDEm2Cij
aNl4pCkgVSOPLhX9+NsKOC4NBNKwXI9QqVZsrR2xJf0KK8cghbZrJGeiFHTcXvAtGbZpXgk+hS3t
hodG9fTfcrC6A+kJHH8GB2lPFFajR4kCISZBHLA37S8CNkwDdEwH6remKSHGOxEWub8hDivSISYN
fah/a0stwfBFZu0Q/kL0GVBN062oarsnJbby5C6F6ucjiiP1pS3vi0kZFWxyiZmg5Epk2dq3TTjY
8VE6Tuzs/II4h2gnZdM+mLCnCCIpalWg2Ucn4lPyD1oPVdzWDkIicPwh+WpXei03TdEONQluXn9L
SZtwMo5QUBwfAqMiE9KDBwrB5J8sB3K96f2ZIWo4c1jfRoP0QjJUPpqp/5XFMYm/1jWHL1Ula20P
balKNyBQPNCdnaNRV8gUu0GmkeQ+30zFMPxm28m86u4ioH/xExoio8EpUHjdvzPT/x/Isf+/oxVY
CJU/EWW/JmR8LETZ8//yv6Js3dYMkACmkFABkGv/S5TtOP9lmaplqzb4d8tGs/w/omz7vwwb4MEs
vpZ8+rWZMfBvVbb6X1IIXXOQ1qDl5n8W/ydagc7P/4eF1ZKQ4v8WY2cdaL4J2tmB82GIjJNKyQo1
Tfpgjy2EAqCdHD5MXflqDR2Oq4pyECqEMj5MVJC/DJOS0/JrKkqhdNSICxboQQyiFfnyNPqNV2jy
tQB4eAhUiipbDxb6etTm2p7Zh02IOoyzyrvH/gEAQf/IczzfysJz7KS1A/+sNTkpskIBuJbFW20j
hAXhppjDVui6gf2MoxPeC6MW135VQD3wJGU4/B5t8UZBU75MqVWyV4Q9JenVNXNQC3K6GzR6+j+9
IuUt801+510nLnwj/DAGyPZXiYIED0uXlv+MfSPBdqoKlAdo/hNFvjN55h/5jbnDPz7kd/nCfd8g
XROROCCrJB3ERBz6UzdJbiGYQ1d+REaefBXTZGPh8h1JiqlX2P3q88f7d5zyvxzd828vvM6DyJqy
l/l0MIxJuXdQu/xTOrX3rRtKbDqf/8ZHHvX5N5bOAKUYhFX3E4PLGH7aBibRsFLUR3sUAVqtcEj+
xVbBHOK/5R+NlXl4/68X4X/vZv4L3j3JLLKNMOpMpKE8vd82ema8k5X63FS6BE7a2eO+iFqDj7Pa
K1j6HPsudgbopVhO1WfplOqz1rXyB7WEjpJUDIVBNibgg6rQCRxQ1HrcmkhVfmmUJaEoE5t85hmd
mLByEQGdq0FgkoKJDCkUbuZMR1SzZzz0py49//u7h8KHF9jcODXuiOfZD7K9FhdnRu6pSy/gJKCz
KNn0beN6enmnqcGDCoHq80Fz6tL633+1E5RGBE+fv7qOkWsSoJXjnPmfhfyDUXLqyou10TZHH4UG
V44T3NgTysus2l526eVaZSWmaRIP6+r4DHWDs6Pabi669BKEEOtg522scSA3VKgcEQ2/8cy0OfFA
lryDNEuBKBHP4DoARUDfvVWeedkDsRdTH1kC4O8cDVsunR9EUG58q7z5/IGcWLns5VwfemlS42WA
oOGnDTvZtCb1pH4CHev/y412ckE59WQWs3JodRWiOL/RBB2HRmGWzithyemF73T+2XczM4mQyxDr
17jp6EAX4NBEX5oKx+cP6NQfv5icmSMTU4vjhlYN2hvJWQfh/2WXXkzOOjHTmq5CA3pFxRSL2WMy
y8fLrr2YnqjCKi0ZogbBTv2YFgLyYLe77NKL6SnJUe6B5Tcuor0NMRvU86szD3se0B98eawFp2RS
QgoqTcqiEvfjVy+Ntb1Xxc5L0iHVsn0RPYAJ7a4vug9r8dGuaO/EwcSsggsM1sZHQGOeuY8Tg2be
6b4fkiZld1/3fR4R5/isN10tCC8b7TPX6/2lqfJwqnKq2g0gY0hc41iSL3sei2maFp4JB7ausVLb
Lw3wY8vS7z6/9PzHffRe5+f0boqORF/PkOzatYNI7Iw5zaYhB+IQOgBDbCRK+89/59RzX0zWSO+w
fkBWdB3OgZwaKZy3tjJc+FYX8zXIegtgN29VL1F9eG999u8D4v91hbQWs9VzqBmOulO7pV7NrPbh
a4r94rI9gLWYr0UWJmnZ8FASogSKqHDhkl+2FIjFfMUNmQVaUdZuJdQK14TpbMIO/fdFb1MsJqjW
Bsbo2IjarEleIWx0E6wZl116MUGH3GAQJvNAEaCBLCs/Vjkl+8suvpiitJuSMc8bJpLTrSWBCiP6
w8suvZijBHb4fde1M9ogfXFK80eBCveySy/maEndKqN5QIwSYfHE8NDa6i9bWcRiWtLazNGf8SJJ
NNgWKOLhWF/2Ry+mZJ6ILAhq1iyZGQdLhdQ5Ppy58jzKPlizxGJOKgBchyxnbHeGbWxy6bExYp+7
7vsg+YK9yrmuLdqkkPhLemVxEJl3Wl1Ge7vxVcw0Yxe3tGl98a2VgyTkYc7Zo427iR3Nvs9RuABJ
CAv7FQWy8hDSyiYk14qe1TpvaFbPDX6EH4PmdIfJoKrvC0PsKnD9btuVwKWDsFfhJ2jpr7kFuatB
iu973cYXqqAVUQxhztDpHN083NO3MBF0DntZt3NlS7efBgsCC2Jx9UEZrbxZqVJpHnTa8BAqyDa8
bIcjFksP6fNj5XR8rOiHo3nEW1BZlw1Xc7H01KlG3RQ1g1s48gFT+wNF0QsvvVh3EPIpxOswXL3w
EOvJhiLoZRMBWsBf30GLYN6GEIranQpwZSJsf+DpuuxZm4tVRyvy1IrtpHajOEOJWseED3nt45nZ
8PFkMBfrjo2wc6KKC5ss964AJR9z3bvsmz3X/t7vDXACeXWaZYyRtkdzZOI4jTXaVJf94YulJ5ho
67UBsxg97jayxisC0C4cJou1p+ar5FD342W2Bi4bcG3+cNmyZi7WHrJqBlp+ODqxKG4HkDnkUp35
OGnz3PtgXTMXc5I82q40VBWqnTMGrzRxMHmYI4aXyXOeEtYCWECT7G413D5HFN/disio8rJnZixm
7dw6nFpCdl0ZaP2Vakxyq2DXv+zraCwmLoLTzLSpb7LthqA5XPf4CS8aRsZi4vLNDca80Xgh9BTy
KVs7vnHZuzYW8zZse3zqoOtdzQyfaBaC0wn7Cx/IYtriUobzjBqTayt3uNhdmNUXPpHFtIUVUQ0R
KHU306v7JO8IjODbctnTXkzatB5IZpj/7KErCY+Fq/p22YUXU1YSyzU1AvKGhm2l0Um0OVsCnu/7
g2k1U5XfL2NFl2XYz7k04s3SR2le1meWsHkgfHTlxYTVNEXpGdiQCz0b1a0lSUkda1IdbWO4K4zE
v+w8rC/mpgXXWwQlbxTtE0GPXvdFRvjPPn/y2vyIP7iLP42Jd0dAXcmKNgHD7xrTZG1je5i21FY8
6nsEJqhFk671YlSPVVbZR9J/0JAKcyb8Wupv0ymtyz42+mIeFwNoiNFI/0yIm0CFIeyFZ+/xxBDQ
lzPZKIo+V/mSTWADhrS5L7TgzAFaP/X4FjPZj9vKMTW+Y00fI+uiCJjc5gio4GvG0CbpnuFFBAq0
LaAcHPoeAQfOFuUgw9p5xHZQ/TPC2z+WhVMTRm3ByFRGwV6WR4FUC3M2Er7tZPr6da6I/iq1oSV+
/uY/fiqas3gqZFb3EfnRlasVqXokVsfbCJj1m8uuvnguFZ4nECxYz9D8kTAdr0Wv7j6/9HyJ/xyx
mH/+ntFa3xK4U0hM20ouH82hbo6YY4xXRKzKRX+9/qfx+G5SQNfQSzvlrZZsM9nqgzk4N+E+fux0
7/7+65M8SloaYcw3jASj8502wEUvVP8zRN//0WEQNxbuOBAIWIDIV8J61zRn6tGn/uzFMqrh3XU6
O+aoWFs3BNg8mhJd2ucv9NS1FwupaaqJIS3mZzXiyJVNhujc+nXRtbXF4gn5SMfOzWziEwBBHfhe
GgzBZX/4H5D0uyduikCUAjPVgViiHDVnh3GT3tuZNfFDHjWdRW2xKJa4LSP6ce2hJE1jKxNgxV2r
YMpVnV2tt+FRG6ih4bNQr9pUr+9CA9+3irpl3erZeEV/qT2QVCP32oDNv0N4u0G3Ge3HyNAu2zf+
AXe/ewKck3tZirE9jEVluCpDcD3ywTrzfOcb/c+Zrv+Bsr27ulf1nmUVE0FHkz0cu0qkh0hpirtG
SHIWfZ2oVkdD/Pr5UDn1a/PwfPdrKS7peoyIVaocgAhAQqxroPbmzajJ+iawjLlF2sPy//zXTgz6
P0kM735tDMJCqSL6F6ady6PeIslrPd7Q51f/eI1EbPH3vXg0XC3sdMYhcZLCLdVGPfgdmuuxC/of
n//EqRtYrAiBClkn66TmVpPAD5zGv8Iuu2y1+XNGevdwRG8RRBRwrBXB+NsPi2/Ybi5r6qqLBUFB
ZImxlCOckuyk+qaPlz0OdXHGEc6IFjIH6D1m6Xd2gPGtREF82fNY0gebqRmysW4NN2PmNs2c1ReA
bb3oRaqLjQDZrYIGHaczlHNXlLzJJZDuZZde7AKiKauKTgQIdbJGD/AW28pjF8KEuOzyixkLYtGz
mnFimPj6bc+halMWo3VmCmknBri6+FJXSeMVihoZLhiH6GBbHLalhD9EKjzK0QSqGOEE4c+IXfFj
Wc5y5UoqV05WKDu0l8q27m0PMWpG4Nllt6v/PalROWd+7yQGmG2kQlZHlKUfNIfPL35ixVAX09lP
db4celQfgiqvIAb7XfuF0F71RZok3X7+GydWWHXxoTd8pMyD4lSHDBqUW0LBeZj3t6jExx70sAV/
ONerx89/7OPXh+js76cltDEjPNQ33LHyn6Opd70mPnPpeWb853eJRJ6/L50NoqSRa+kuM9xxCyw3
K12NbkmV8rcwBZ0zI/DUHcyP8d0qaOiTIM7V1Ik1NX+rIt3TWrxoFdScxdj29GYi6TKoXEd2+QHq
xrTtNTs+M1CN+TIfPaDFSI1BlEx4yUs3HwwL3HBnKc9pngBpANZDuESkVy9QFo17jnzhtdJNkmg3
R4Ny7pvGfTXZYNBEMo03HVF6vyFGZrvR86vbNkjVO77B2Y7aYQp/QvknCohiS2XhrWlNE+cXNbhQ
WzMLdhOi4es2ssebDJTVzkyH/OvsyVxHKB++knmn7mws8+WZmz71thYTqCCtuBwjv8KAU4eu7sRX
cKAuU5poS5lgVolwgjFQushNohVkJEJlPPtce//PjvKD97XU6LW9E8ixCvIDvWDrGKMIJdW8jK/G
KgncZExYEJwA8D5AjQkEjZw8/YviZ9O2znCtermvTBudrWV2jRzUW+kBpoa1M2UZ2KBMvUzJoy2L
3XjvwsEQagPm3O6unWDWLuIUPvMx+XgB1Jb1brMH4IEfsHdLTdHctgIPnRC8ucs76NAXLUlLOeLU
J/oYTWHplvzUFltvvxJ1UV149cVy0YRR0WOd0F2jjMKHQCHIRsO8caYK9fHarcnFLgF4aA1pyNdd
kLED3NrCuA9qlnILBOwX9JT2szHU2dfPH9SJd7HUC5rUwZ2ud6YDmYPR184x+qtkLEkyQWN55nXP
a/VHQ36exu8WV2J9gyJMtInMRsW8anrbfEn1IXqqIfwein7gcN7pFbQbwrE/v6lTT3Cx5tpRqncN
ga6HusJjsipxBZKkMcBVmjWpxzHNpyfiK0Gnf/57fzoHH92i/vctRm2tElFmTQchsJqAnK/IMu3V
8FCiuAcqZvXeVkt0/xgatADbDmRE0XbeurCldKFcmFd23ORbfFpYx/oEaKsWvfWkzxOhHnbpVo3T
9B9QUtoqV6bmtrML4AGo++trWGLDi+n11p3egfFb12lS3TuV599hJkvWlZfIHZur+GZsfNxMUwXe
2McBCBhMUdcO9oMtlLHvDWDSjdG3ggBazzlTPjpxrNbkYqEGxUGkKcKlQyKZfesJ79VvoA0CfEIa
KN+ZRaT3VBoRwWGrv5lGTDh3PzWPeC3jF6W3inty0i1AHCbO2wHqCRAfB1ZCHAS/mxaE3ZnXd2KA
LjZLUUHMd2dxtLbmwy/Nz5ss1fwzu70TO5il3jLAZcHRrWsPbemPNxgJjRtQas33wswo/ULovWwL
sxRfVmOnQqUc2kM/VJiySuKJR+o9Z17liU/uUn8pGqLQwZO2B18z4cB6xgTwRFRQQD9/BSfWiKUI
E16g7uRt3eJoU3SCFWpTvW2KKv4SwIlbJ7mRb4fJGSkpAUg989rn7ekHk3Zm2r9fl4q+MUo/a9sD
dpj4h6EF+OcB18B0y31wi2ni/AQ3r5KhVaYeqcAFhNDP7/bU01ysiB7yUi/na30oVOf7UFogIwgp
+vza2jy5PrqtxeJH5no5DH7QHoI69dq1o0bdVeOVyU+zgPbn46gacIE53kaVdN7j1BLgV4r+tcGi
dVlVV7P1vx8t7AOQMqGakRcUfOtYoja09Zpzdzhf5aM7XCwrjic7wy/t5tCXBoVdI76KbL8i30pq
dFKq2kz2FhC0K6+Lqg29rmwjjBzRV5ZBiejg9J75zJzazNmLhYMdL0w8GGBumjZz9nui7WHNj2y7
0ZJsRnww+yyPiq1Kj/x6EGDSsMkDWwhy3cUekGzSnrRbX+HPpOnfbNIaRnaCP/FM8/PEx30pJjUQ
HWYFVDPXlxCmfKPBzgd0AVBNYp5Zdv5U0T54GUsNaUPKAb60sAPAzF5ferXebJJM8BAEsdQ0VDp5
NEZ0HgRNw9EAPsgRI4CxsM2Bo7pJ2xmPJBdIqF6XTYCl9DSJi17UAd3Crgynt8pyghd8VDMArRr6
jennDwGVo00MHnCd6bMp2ehTMnYUEpvOOUhOrGdLjSqwUKoxVTAequab1te72BvXJlFA0v6hN7bb
k+36+d2e2OpYi0Ws7rx6GA1Tg5CiuNjnyQYqYvWgBRbBSBNRXzY532cW6VPDabFs+ZMdWIWstb0O
m2lXyqk/JpPC17uFnvf57Zz4WlqLxWuaUupvcLj2QGdnlqc2rRpdvqQCJQYdUm/7+c/Mf/FHg3ax
Pk02lZdmylM3GolGJams8M+tv6cuvVicgM3Aouy4dBcqG0c7DPLCQ9lSxSpbQLlTbyauiVfzACEX
S68zGWcWsxMDaSlkRSkMRj0cE1dqOkiw2JotZGFVmbcU5Me9nzgq6UjAGz9/A6fWjaW0NTCrwgBK
lrh0ny23jjv7lzf01YtlsXMZothznZnQGvYhehD+y+oAZIX4vlzUmy5IwS7HTnluzTgxssX8UN4d
USazImLEqnpXAdlBlD2rRLIZvHP9jhOKI03Mw/3d9ft6TKfAqxNXVQ1lF/TzttuQVeeshtSHClQM
YeGqbebdK5ziYwI1q+53UApgOJ8/7hNGTk0s1gnouZpCwbR3kz7fZHoCo3fsVrWtsrseSea4S/xk
W5XZndGPB0SSW1pXOyeeEFp4G932f1MOXVeRAjd3S546B3bsn159Y5vWRo+soyjjMxX4UwNxnljv
nhVZ8n5iaXnidpoAyy00AiIjCJn0tWGCT+o03krLP9ucP7VfWkpzQ9UgNGWqEpeMHllvWtGqP/Xe
yH8qk99wgsRssPYaR/wkHWn6pfUaDuoigFt+BMhTnVnG/8gvPliRsOv+ddeJNIM0UkXnjpYOwk1I
PzomCUBqrxPRD449vmvFkXZAb7eZnHaT2ZPbO3Sfg6wEbBq3RbZpknpYAV2NtmXfVwB0wtFfmX5U
7jKjMJ4hLc0OOI6i8dDCzymdonxplMF7jEaVWqA6aG8ib4Zy8/mYO/ENNBdrecV4lgNZQ8gr6vQu
Sgt7B6MEXW89TdN117biCIwA4rnV92dafSfmsbl4igpc8qKxFAwtk4Q64lsQPwCmlFd+FpYPn9/W
id9YqqKhB+RKXoytCwFpWEO/KLcRzPWNNtbN/vOfOPEVXIqGS0U3rapRW5e8hnATgDs+TCKJr+0h
UG8VWYRnFuF5Sn0w6JYK4qQTahZ7AbRRX7wSBeP/Ew6lfL7oJsx5WLybx/HURAXsx85VoWMe/Sab
CCS389bFOJXcm/XYnHnpp+5isXgPqVcbAd1X17HrnSXFpoaO9fk9nLr0Yt12srSavMhP3VC1SAjg
KyjOLMgnXvFS38oqnA2x4jVuMtkeNJ1E3IQCHsNKhT6yj1PbOtfaP/XxWcpda43UpbrFElx1da6v
DaWd4F+HwxVAsmI7emQitVm+p0dxlMXXYCovLEkspa4eWFrPsasUtcKgHsIxq/eZqKfL3s1S6uoR
H1ZSr8l47SXAjOQ1UsfXi177UuuaKSK0rKzL3N6vDb6Yg3psIzJnLrv6YlD5ZZFbuaNwOBZasa6S
0ETcHHz9/OInVidj/vd3sy6PVK8HcjczzDv7ZjKJX/NrUzyWsaF9//wnrD9nuw/WDWOeLu9+xFZ6
tuIW595IS+mPTAYwXWJitXEHcjg+BOCIX7wkjrdqb2a3hVZE4JwAZ7bov9KN1jf9V8gR5PA+G0cC
YabKUO7yuA1XOUTQ76qMm50dO6kOvojcJyNU5C7p1eYtmoLpNvV6dtV2G76qxejsSkuFVVVrzvSG
2YKWVxgxILYGx3CYz9jr1ZWRtMqmFEr3KxqjYWcaovsaB8bwRfdJi1b5YJL4ENX7pvJGiMQk7K4C
JTBcn8iux7a2+ZTUybSvqdzV5Vdv9NTV0PXBnRzIEvayDBwV2XNAzs2yIzcXHc0t7CmNAfnUTSNM
YS3VaU0THF99DZ02bFeaNxI+XAHdWvUiUlUOOb6yDyj/3nJ0yNZea8XPSZ57t8qUDI+ZmhF33plA
QVuVWOcA4S40y74jwake0o1E0/hMy5qAizxSuNc0Vu8tHcI1WaUmEUeBH90IABh76IWeQXyHk63n
I7GkFwnuAqpHrV9NlSANVeSKsXf6yTtwKAcvCkFqDwQapBrE/fEtiQP9GBJcCHc/UFqy0KKwl+QN
pI71RZQOQLyhSWm5TFl5n4yj+dNrtegqJbNnIsulaG+G3sz9dVx2wbMw0iTasdgNZDFBG+KTqupi
Y8FEjAglTZ1iLTVgIVFdOt8UO7Gu2sgM1kQgKGswnT0RMeTu6SD+7GbrCJD3bR8QN0Ba2EaC1n6K
tJIgx0EUlN9T/FEipNdRYtPLyiuzSozCdXqYp/QQCzjaQOsnMhK1Joo3om3DdEcIV94/tY1mQl+T
gDcZaMRzT9JUc6jw9fg0NwgfdOqE9lVft9r4BVa9/uaRDPCa+pDtwM8r4sCZsLtNbDXgV2GLuErQ
JfDt0JdEK7BE2roF30VwfCAqsKB2DMteUsz6nsR+kqxsOymelVIRN1KbzD0Av+JpGiCxdbpw1tpA
AlMhO5Vsl7y2dkjpkcdaFqAyF8Bs/6rpXg3PNhobkB/VHKEDbjlbEXdmJWt7ylSxFqGE4l7VRbjq
mBMpLYNU7OVQ1mtO+NoVEU1VZ5Bu4QsIVE2VXvf4pNZ5MXBKqAoqX5twcCDxFnpK1rbKe15ZoA6D
fQDseOPVZrsvGsMjNsXPqp2jaGBQCRMcgOsBrO12Y6Jm6xps+q6w5HAbtUm4t5w5zSluiQ22hv7Y
tMYoDyYdbEmygaLBz+3maC0tkeFdKFQboltprAqgY4CRlBowYR7OHiOS8/aDcJIrohCIV/FijQy8
qorDn6FKZMRtVuCovhsipfsR+sOUuXZUZ822l/HPBLPuMYHQGN7kIzmJVzrUbvWlbpzfahoFKXhe
fOD7sfOGYFOroXU35GO0B9Cuv5WAbu4q04ruhK5H6x5iNplyZB6lc2LVSJhgG5a0JXGSv0TA3Ij7
KMov/PkVwSWy6VyFlv1jrzjJkxgTYB6WBDLZpCAbGoZBiiCPkOw8skjJ7Dtol+0AW4qTC+hd0+TK
U6hpDsNrCK59YNx7vRy1J9r38i4vSGP0U3C9nclxh6pkDCuLwbeG56grm8SJg02eW86daAM6tHVZ
bOpyqI6JRtS3HQLBMmu7vMEqnWyyYegew0ojm96c1C8UMm0CDehjm4XyJ1xFsTbKyDuwEOTu8R6U
d44yBG8QYBUgWZX1lpjC/olmhG2WH6Q/iBBgDVBDkPL4dbN1FxicN7W0uyuz3Nx5lp8TeZ5AHWOm
ELwGuo2ABKWojpWWZ1te+nDl9EX8RTVJZLNkVewqlbwqpPSmRlZ9Wt0alHtsUc6qRjsurntkJVaS
AXeLDjLi6IVjPQPlPQEbXrVxB3TalB1MxgCubg7UuwfoPTO4VAivpk28txH5/XYg6JS1VUB7Vgey
CNWq3et5kT3mkaGz+WXlb2BimsYuJ1F1ILI8GElibxKDpWCKv8LnbJ7KsKHD4di5ujZyGYiVPwXZ
c1A05HC3rIgwSb3gHlIzyBi02BFRstW4AShTbad6Cm+HYSh9wmd8+1n0dvW76yhn0OVFKqpMnnlo
rEKsdBHykUNQrzyaZDeRkAbw7VVva5LPxlqJD3mcEXVtKc5N6UjjOm+K8KWR6cBHq1PKdQv//1mt
vOIoRymKjapPNctim5rDOs91IqVbIKHwsjVSHuCLB8G90EGpbVrS8Pq1CJTh3gx6WlRESCWEqI/p
jnAOc531en1bTb59o1b8xcHAp3PtJ2Z2M8UFH3Sgvek9URX4JzzNuQdd3R0CIFEkYggZsQMIja3i
FNVNTR0BMPdEeE7VFVm2zggPdhUrkt9Rr6AYsUX1c5RmfAOnYPgW+lF7JDvBf3U8z3AdJ9Keymns
tj0JPhIbYYSXwS4bfwX1WX9TK9s/jnqgvwUm+TYm+4qHprfCDQlnBLcnALQTuzPcwbKhUyYyz55p
oVWu5TXGHgheuTNzTbpZBoS+cqjNS7vmsz0QO9+weaO+kKgrTU/y/jYvs1J+cZxJgGDNTcaGFcRO
spcW8SZrK5a9Qm5GQ0St4w+NC7hyIGJbVHITshf7MvhO/GwQ8vY6oPW88gPY3yU1lGeWVL3hY6cR
nVs4TgqbW6tZfpMwvg/yt1gY5Z5cReL11Jr490aPrqMGBr+h+FG2sR3fup6RnQbOFW94hKZYET9f
s7jDYS6PYZn0X0biCnc6ARLeFoS/fGu12Ni2quXJYx/16VWWsydbsUiV/roK85Zmd2UaxdqB2PGl
CUctpnVvqXdxpOY/lKJWvjV1aT80tZ3vyAyxDlVNrPiQKfpV6+GTX/XhSLsO6WP1YsL3IpqXLVex
MrRh/A6JiZ7E5MDpW1ci675HuuNvBzsAap+BhLdINyX4Zg1HSrATMMt7Pxkbb5vPNOGqcEZc0FV5
pRL7tQ+rGOAmFdNs55um4k6kXpKiQDu7IDzeG9zWtuKjVXUvbS5JtaFb2lHjs/PrTNiRsQqbTPxQ
NbR4OAtz8xcRPzDhI68W2kqIvN2pGifBUOvljcJu/jkFZnjTqnr2XELcbncVURbFLgapT4ncBu3f
jnABygBL82rwQC+u6gL9BjEpBXbrGk4pTU3SInTiGbxIHgdLGNGvlt32jv3VnHqW5MpVb0FLXcEx
INk+x9idrCJzcnVDyR23Znbla92IotRt4NACzzU1UuodLZpQgoXBje1Ug0vwRsMAjQJSUh2jE0cE
fNlP5b+pO6/eypEsW/+VQb+zwCCDDpieB5pjdeRNSi+EUlLSe89ff7+TXX1RrU4zM7gvFygUUCUp
kzokI3asvfb6DKA5oVkrXxN9JgQ5ymMqWZiM44nYJ8VXYmKNPQrPJHF1RTReQeSJXxh23gU5lrXO
TaDFqB4Dcc3E7mZ0Jr3tmEj7vMOZ2ce5eIhgQb5HNaFsJNITXggBcbo2hek8pM2ikX84V9Q2M6X6
Cu6REW/U1YNcWMvXXmKJnDH9WaC98qAnxPxCU4T+pC794FusdbjRe/XUcGdtF/KXQ/Jbpue1R5uT
4dAS7xLYtAz6S6Qt+Ot0+NU7p5jEVZnH2XZY7U1kd9lH3k7NlpD88JL6kzepTYfAyJYPUv9m5xYD
til3et21+o40VfN1CYd68JaahNltn0rYgG2tNLa3rilEOEVNsss0qUGj6TSpJ15Jw1I3cclUfcXR
m9xHRshipYxwmCR1N7qcA1eNai0WyuU8ADG/jHIyZg1SrALiUa0pcJzGwM3HdHO/6Yb+qMF2bLfM
3K1vhmGuzebXB0ihfxdXf3SC/KQN2nOvEZtpxrulUfjFlrXKjyXd28ukTYZNQkZrMPTacDC0c8z8
lHa6B1Nt3NOK6Dc68C3f7njtLWudQSQ3Xb1VuvNkvwAVuDXzuIDHmgrqhMWaR04bS5TytGYL5B2x
KvmJD4QQc00JzcLTw4geYNaL8YIBPegyVp4X9Bx0whS0kBiLDQb59DrJqhoirx6enHqSiqtUFYVC
3JELz7lVw2ek9+twr1Vl9hiHc5QR7W63wKtqzB7d7Aw40AAYQT4ocEjaEmyfVG948YaLsuNs4EKG
qijtZjC47ajZF8NsZitxiMhEnsEqSobcYi7pIZ5WhcVdZGyMJlJwlur5DQYC5yFvzeleYYW5n8ww
3lmKtU5BYwNSR6dcgbOJ0ODhssxmX8C1P9HwP1egddGY3rTGfMbZ+XsrxPwvjQkozavmYv7W5obz
jaRHQI/M9ZkXWiIt6xQyU3GsJtG9MCCjLV7iVHK/GNpyOxBNrhPSTkHrOo4xh4G+VuOrnq7aLq8S
9bmlp/PFMXBUt5OlAUOEc/Qwt5140UaNM2tiJRvdCJsryUKX+CM5/MN5ZQDVQJ5b4mJqOgB6MiIX
TBQRu5nZT4+lXTk3vaEvjxyRHwF1UJtGVpa9OQ2p3I3d6w8EBsvLtFtyf030hVuYV0Ssk5sKbC5u
6/B+WkyDXGzW4xOoR5UuiBEKRgAqtaXYneQetIOeexrejZz84ho1Fgzy0a7EfKeaeuvPzLKdgBba
ZCsbIjVABHHM9yvSuVE3RhW4aJFFprqZnLE8YhGjwUJRAO81Tp8Wu0iFq4am9RICItG9BSXkHVEA
epICHazeI+bjhCmcXHm0FOL/XW6ahWO3Vs9HPmnL9KjJMdvqCK+LPwxq+KD0GjUSwX3D5UjzbHKX
xpEUWmSGcFyuVLGwFoIpwBCmz19AiYPCSDJxrACwHeaMbyNH2GiuFKZ0joMtOLvDabeKwAJY/9JY
AlSPxkNOCnakRJdgDzLufTqHR2Ntyn2oGPJal3NmEOI+TpjxyPW8wsTT3vW5AlZHaPNFBLrriryu
5AGXsD2woVS8YCQgL/spVaxNJ4HWQXrWaP1xun0mmC2/JNJX7jNqP4SLzv5qTWl1B+899LRxyV+s
Uh9al8iv8p6RizogXbX14YtA4m5xvhEaRW8gYYqhS0O3mCoZ+UKJ6hsbF+Ib4zzhkUZ0kvptWHYX
DtXzYVyagtK0zndtZy0ePXD7zYGUem80dY8aUK8OAO1F32eJLcSZZynu50EOV71I1keW1Na1CAH9
QuiA9YXduXvUdLnCWqefcE1EdAg3CyTBpeKkJUf5WK2J6IUN4o+WI3egjoQWDGy7Z1J5GX8t1KHZ
LMJoNqzkYvJFITXFLaJS+6ZH3fiIx9AAo9YI+3GWGJiI3mbgWFpy/GqkuaFA1VyLoOjS5Qyqa5an
2VKUCIMVEo0SS+fJWZv5w24EB/yRos1bF7DNvdZr77M6du7Sw1Bxc9Mey01Pd1Fnw+aob82h85DI
xHhzhh7yKWV4QphLU96D8pYPlT7k1Exze2nVg3Mn63HiSqbE+QrjofLb1k4O5K9bG4b7KIFTm0hj
ty3z8MNQs2YloGzqNxWO8nwPtqCD32GUEj4mwVS3zGFSKhCFN3+bY8Xc1aIbOCtkMmiQwE9K1uYP
6ZxYLQSnPnmUKO0pNAegxQphWeSsZ3D9/DDNGbmHW9dwplAGUpiBkM/sgmo99xz8CpXJ8Iz+GkSP
xT6lsZok25qjVxeMKAUPrQMAIo3PNUjW6joh+yVHLSNcdGAQoG4utEisH8SFG48ZOeUIPSXELSdL
OzCiZ2JfvIqFbxXh/EAKfHTqmn49zTJkyNQC/70f9YI4UfonC0On1B4+H1F9hWCTXGiTaUB2MlOr
9s3RzM2ADBT9vshnNripgB7vVkZfCD+dqojQC7qs/ElYwE4aJNBNUsXhgfGk8qs1ZKYn1FIFh97D
yKZiNXXhh8gX2yUDceVlXaTv7FLp78oGlDZ4+9TeTbAwV9zolX6dSblucNTIq7K0in1OAjYz21Ws
gvlaWvGl0vDAuKSeoGdl5LcvjKF5zCXAuWBIfq/HunY71ll2USZVR76eWuwz6E30d+LkYl0mc7fE
Yb0xyyzHN65m+2WU6hGqeX3VjqqAwVbXZ66KtF7zhrY370C+BKgAC4aDHiMtiCIO9/Oar9QPsMDP
TMFqkwzUDFHiWIdVarY3KbL126lEDWnK9U4APXuY4RLjjzDs0F1MyKupOWgJh3se5GHQouoqqUrk
hZiIb4bKTZHANW3sZE9QSnnJpsZwo6C+QYCjM5sGRjw7sRu2ufZqOn1xaFRbHshTGg4WeEDKdjL2
PSR0/Utp8wdUobJyjKGS9Y3GMiR58PFcbEhIoI4u9MmPxrW4LAsqBwtf3kNCdAkCaa2J2udRdPYN
z+YXqAhUGRX97kslaxRJQH6TbTIsth9wcE34GJyN1FWsN10MBoBDWcLjLJaZe2Ssyx436Hz2VY94
M7JJWhjeGO/j2NZctrUog2Fao02jdOJ9bKbkOlXs6bCYOVJ13UfjVcY7+twiGXtrhLHHwn61WfWh
3MM4GBZWKmYdZ3Ul6Km1Ob8zWbxXi1yHYKnDSSdgmcOu2gd90xtUuCODeroxbSDPJVsiE5yngWu6
ayu7u3M0AAqWpmpfSvouJKJ3TWCCmAsgoL6eyW0PeaNCZ4zzuvFxQ8jQS9VYve3aRr2snBWEa223
B3ZsdjX4BhQfTS6Hype1Nr2uhlCu26RekiBnuieonCj06YwAcI3nxHkeLdws3qpGErjKKsMA2iL0
LJg1DQwSM+2H+2VsB44fobpaAXxDax/CpFx8pTZiiLtqH0nXwu9IyVjJBlaFMQuLXPhh3g9tqZFy
VFRCP8ipb18rSyr1nTVbyTYe2uKt+H7rCwDEpj/nTc4+V8bzCDNOcEgZl1G5GyK17zzajpV8cAiC
H4J5oOUMAk1y3FL7ZNcZ/RDYAoB2FaN+iTVuVleVTnKRwTXYjDb9DNecMmFTfxhoCSu2MBctvnrW
K+j0oTYqJyoBcTeXNuQXJLags5s5oDwDHYsWcCqsWL1Y6kR6HA6dL4MVWa7g8nYJwBTXatN5JxEj
kQiS4o0hawusblnc5kNjX+V232zFWmRPMGUgMy0cNR9AXXfXWVL2T5aG3qOQB7EtNLN9sh3jDh5a
tdG62NjXIsFbIthLDnJuxtemoY62mvQyjh3tRetZclCrFC8VY/wyzBVdnWZaYNqNy5fWpLEta1RG
6O9xeGUl9qq5fWfTYhlGbS9bLXqgN+M8iL4uNxCz6CN2kuEvq17kia4BNiaTBNgEyEOx3GRGK9+j
XjZfDNtsK/eM92T3Jhg5KLQ0eVgnJvhgWVYfCO/sVfMyGFWgD2fobTsYV2Z5fi5aRBAFHhc0H78n
WgR4IHDFTrSJEVS9U98sbW+DZzWU5mDFmoqCg+mERTASIDiAaR04Vg+XTAbGF06HMQZ70lwi8ThK
SybKlF2LBAQqbYLwWDDKxKkpEvZtNU/OXhoEwOcii5/KWZuf1xUKbqevLfKcGDZjqulQohZ9fmB+
s4NUXcaPldI2B1DhY8AWhMO/7uShQOJ55/91PjpIcZ2bhXMym7jzwTI0PmH06XsUGSHiiJn6VmQz
aD9E0T7mud320BXRX0xcvmZSGwd9HOJjoxYOZV4IHTOfk/VUFywgHqjaGpZymq8u21yGtsotCWpa
akUwk4nAmD84U08ZESY6tS5ekzBWDzX81l0J1uSiXKDnQlpmXKO1x71NLPZdYiSkqVgxTQT2yzZ7
rusIOKzMwno/dCYzf7QbJpoTFBQ39NpI5iwt+EldO0l46mnHQYZGwgYpwXo1WmUI1qmyrmdsfw6W
rQzQD9H67USYYlq+J51i0Q9iWY/jsHyeaJLuFIy3foxytkJlb4gZWawckiX0SGAiMJCcF/QX8xRZ
a+3340w7HoQWiNGpqfCBdeqyRRrJnirHibluu4H5aJkp6bCFtVWyTP9Ckh4PxZqneF54hMWGZzHB
rVYgg0iMm7DbKf0fm+jcQ4wjCMZOrFI8Qdrrbmw+vau6VpKgUZZlOwGZf+XQnT4Mepx9secheRNG
yNKEUD75ZUyLEZF7Lk8y1RoennwdfWcJjZOplWmwlolGSG4f3i3jzFgw7DXbjVAgt/1Sy0AuCy8Y
XgefDSnZOZlifuMRLPfwc3BODQ6DgzwPR2AvUzABSFS8KQMHLsNluW8crb/oYtEB3GnpGXjJ6rRb
ytAXTp3jOaxnjakcLfWwaonFiQ05K7KrhWIPMEiHGAkZvefV7AXQjRhMHzhTU9iXbT9Bfa2KQZw4
cuXbFX77BnOjOJBSs7wsQORfLG3ueZPMIiGNuolrAY1gmZ91Z3VMsL9LfZVY5AdxcCoDPdGny3bS
GMTUOw20E/sFMNOo6G8Abi+uKoYhiCPDuU0ZkdxPUmevgINwgmQeH0nObE/T3M0HOnXFQ2PMnC0y
pgrp8ZobTZx3DFKKXJhXwlPnmPj6LKlYwxsa/dq6bLVliraanauPEdsu/XxDMGZAKI/j9gI536W1
ML04qC/vGWEZ5C5CL/VSq4x2NnjNfYGq3bilQlE22KnYIMWL6zEuE5fiqfQF29OB0eJ4N/PLXDt5
WVMojlmyXYZQP6acH3Gx5RyRijl3DkbLWkYzPtovCGDXCvY3zVWatX4ps0y9ifpQHMg7FvtcFf0p
1A3tyjDS9j0vqym96OplxJVg9nLX6635mA1F/yyF0L5ObdpteiNihtbul6cypYV7HISTiE2xdCoA
s7QeTyzuKCdSsjGnGBJm7sfzrJGtsIWOLbgfXG27MTDLf4xLR7jckJS4+RrenNwxzrHduTPdF4VT
+F05Q9hSiNpE5inGW2iVoF6R5lo/liOJjKZhH/tsEPtWVkoAOtY50IWannUrzIHeMoLbqynEHEcq
m7DHqRiSA/cGJoHmeSucNqAdVvlmrYXfZgMUGfESyUe12ojIMlUqVLbR3oDUFJo3d+OwWfRRvkHm
Knd6nw8nWY4RtXVd6S9VamhBSZv1WkwmPHcMw9pliVCzUy1NuYiHcb7kVFAT2iVRu+PW6a+wTkLN
sBeleRxI0TkDJG1l1yaKuR1ENF2oEOlydxKl7q1JlV0x8hYNQWKbOo8V8JQaKZ0GMfzoqgLqp/ZQ
kvukpTVW1Hr1xPLH5DJb2L4w87X1whoJgyzB6g7XhfCNVavhOIDa9QUcdo993nzANiFNF/zUWdFa
aEcsXP0dYK7i1kCPvWyKWg2ydTVuQO6k9B3y6EABmBxoycUBdy97MIkQ7DfC0G4XmQFaBQ0Muked
uz11qIM8KbL3dehrEMut4Q30HhlzWnNxqzBpdJsZVfIelYU8NgwtvGXDWfU25tW460vybSskyo0t
Fxt+2hq+E1LxNbLaPmhUsGtDMdDAo4wI+rgLUdcL/fzyDluVmWJacPT322TMNjzVKIBp0fmJqLUN
Z2TObWlaLpRyZfTIGC6gptnu6eWH6XRPZvJ8TXAto8e5geWlHXJ1RwKX5ms2iR4KLxGuDbr328ya
et/JivyyVcwImJSd3c6kk6LCmzKlbziPxzHuxV1CIHjoxYU0vEag3yepndwnRTFd5qp5tt7W6PEz
y8etqc1oNmW0BvGcFfauVRFwQcfULJxkaX8I07b2EE+VNlDWJYmPi5NBFGP9Xxk6rzu/zJC9/ClD
fxFiIcSG7K1+x2IXqxzb1IIIT0CZp6I0CbDtJjNSGfPSrAeTbuED1pLwknOBNnpNrDyFSj9t9LBU
doh9004PYx1e1dqkhxQ5ko2jcubH2Zmypxhjwh78LIx7oisuRGsZl3bJYBnQvD4PIjMKFTi1EY7C
MuuSzK3NJHthUTW7W20Ii8SfzNTZqhqbsU9Ubql/Lduo9XO1okFakovbr1qHIDaS4uQVeT2pfttX
X+20GSWsbWbIDX0N780Ja9RVrzCcIcYp6e51cgGcTUz5lnoMf6XldqwXg58RumZGd/wd8zcL3d8H
hFCO2Br47fzediJ23DV50liFow2lcv8G6Tq8EoqJ6lLxehL4YE1lwrmOv/yxJzPvRIBm6rZSGT0w
cIPLsKrlVmyuHibqZj/j1jyadMm408LQafHL6aS0Ruz1VmcaIApNp9itYRZmR4rVOZs80jKsMNqf
b1gOAZsX1qdLxgmaMw1hBFljo71LEZ0awwrLW6En1UPYwLb0rTZ2Sp8hD8Zv4iptc9chzuCdWmtQ
qTDapd1rA0IB/coMiXm0Qg6vemHpfDtgcZrhsbko3kpNP0ACYopLS4vwYSqXZMKnYxrQN9W5nA5R
k4FNjEiTU14q9BnohrS02YfHd3w80nouU7oDbuzUCmVfkRgpO1409B6fk5RbWhDWW7OoIBrJx82Q
F7QqX7dCw+a+tvEg/WRttauVthAqShari2vWkQx6KdvjbGTmq2Z0NIVKxS41V18BWYQ4im6yJTTv
u6LCYQJl3tcNMfvWNCyHwmbAWDpn70eFeujZLGFU+7IzYm4dbnsOlqSD5ZEqtqptwmLW47QsELXD
caOmESMKjODhsymnZ26YvWmHVj8U51mjBtv112npmWfTkcwuQ2uS4Y5yd1aDAqLdM+pp/4HOWz4n
kWncGaream6Kr+pISwdbXNaxateKsfrtEFGg4w838ss8medvjZydXYUogzZO3sXXBLIj5j8tirdt
p6knZp86v0OkY1O2I2eb8mC/OCReNh4kaOmnYT28MLKWXcVYuu54lONLKMDqszZWNvTQeT5pobFc
CX02wQtMS+vDpOIs0izmna10isfOYX7L+2jdyLQCJl1U6v1arcOG938GaJ9qF5Ly9kP2Z2XJstXi
qbaXgYeKrjUfLeqqFZX2AajX+KZkCc1oUMF0mZEIrD6joxxWdbUbFbN5HbHhHJUu7Y/Sjr/Rgwov
FpIfhEubM/rCfI6McbOkdu71SQYLQU0t47U2rmW2U0qSAzQD0gjN0xaIpVnwS4j6iEbgHFrNZhS0
GCeKl9iuUlxCRhQdGf1Y32G0L3QhBWMqSOp3HdCuiwIL+jv0+eJZ0mokmDup29EDs4f7ig7NseUR
2VBEJ8GoKM4NL6BzCxswvGoG2XkDBd4GDG7p5y2ARK7Jzh08HxGnbzIZrHsHHPN1rVTl66TkKKBr
WNH/CfvqJud8Ir2J+TL9H9b6/xGI7r4q+Oc/zz/zhmO/xV3U/9d//st/bT+qy9fio/v8Tf/yM91/
ff8yTCn/tX/9l/8Iyh6/zs3w0S63Hx3dw+9//p/f+d/94n98fP9T7pf64+9/e6uGsj//aVA8S/Bx
37+0f//7376T4f4vt+h8JX9+8fwL/P1v16/t69tH/h/7Ln8t37t/+8l/cui0P87hl+DRhIlofw4p
/QeHDrzcHyRAGrZ1pskJ59zKLZmSi/mbrT+EplqYKWxdGFJzcOD/yaETxh+mwxvsWNIR0jAI6/rn
J3D9jz4wHx6f+I95XD8btNU/z3WEfBhsLd25xr9MM5JSw+KQ9VBjK+mvM6WArnzJrPJyxlWstToh
Kho0Ez3aidAc3Emv38o59JT6z8fop1f0fUztRw3sT2N+s9Fr1WQt3SGt1QMM7ciPK0T23ilo68XD
ZkAX4PBYBAod6wsbdRxkbae6xTq8N6n2SD+S4lquDBGJV8lElSsU7LZWpxleUlgoumV+DwHe2uT9
wkEY+LOHge5Ws5hfFbJO3ZAs0XxInqW+Hta1ul+L9JIrfySlC3zl3E67Mu+iXdEqTOHaVR+kDRc4
yPUD6XpPQJSfrtG1SpwiGQX3TTFcWkWGktvFs4sp+Ys+IWPis3ybWvVR0Izelrl6tzCkQCOTfw29
ebWunf9rT8D3sOcffaCfZqmRyZjbaebx4HCuY0rb9vAN0+KOWVWciTXP0TEGA4BNBHaQGsEwfa5K
a1+dz5lyjvwRBgL9TTKcOHMXkflBko9bjC+DBSwev1mfGopvZ3m0scup2OPVyQhAxvDtAE0JUKNp
kawj7XRJbsba0ODNpXlvCdbb0Rpvmsb6TSKE9hOP/r/FDM+gZTLFGQ9LOF3neXxsS9C1rX7iQ971
Y8mmLMfcY6+1nkKd53expmeywdIAskjvGn1DpyXdJHV0B7Bzazja22D34XZlI6QLm3/RqVxdHvaS
+IToeoiQbH99l75np/7gLn3OMOYUT5dNUZsDCSM7WMfAXA+JqvmOTWGha1sE9Fu73QBvplvl5M+j
qT6aGTiHIvYzpKvaYqaTCW2cGk2T+xMPrVs44sLRSTGyqttonu5+fanfgzF/dKmfxoIoumOD9nB7
GIbBE0npl5ETILCRzDiY+IGit9bg8bGr+1xP7+ghj14YR+pOjkjNVX1Be3t1Z7KYf309P7vpn6Y+
TFRkpjLpqdu0oAdKf2PgzfpdhMn36Nkf/baf5j7K2DHTSG1bPE31RZM3F13PebsxEUeMUXOA35a9
R/ctowYR2xJyuxvHDNHmWnEXFZg3aXtchVF/HDp0yCjHQ2CQf4V++Kzm2Z3Qul2VWh+//izOt+BH
F/t5foS84hk+DP6CMmfU9sPBGZ2lGMIxX+TW74KRxXnp+NFf88lkZLD+JQVm5YOopr2Gx8NsCj6f
aIu7xpWi4nhQXw4Sd6Pxuxlt7bz+/+jv/LRThQxJlHNeNgcylaCB20d6THjhZIzLdTK/0ZUI/ZY+
2gMDMV6CVzw1jc2skeqltH3Pg8HZaR6Nnu6g+iVtsDR17fjVqSbWMoLDPMOyC+/Xd+FnM6fff4e/
jPGYxqIw/GvXh34an+uzWqYlqCiNHAgewyvm4uLcmpHzoGndJjaYdqQd/9RqsXDtyOBM20XBovZf
CsZrwii67LEhFASLTJzvs9g8TnPy1iTa7bTUq0vNofqUlUFXqL+ZFP7pavRpz8Bl00yx1JsDvgr6
kxK6CnFB8BLv1VV7MlAlGm0gXynzRg7RS23CXWWExlCuGJg5LXni6bp5o8zkImnDLcnlR6r0Nxba
HUdxfHxRo/5m4fxZTt/ndOSyVPKlCJ3mkHaK9JQBf9c5dcVds2S8ZNzGDCKMgbQNh8UdJ/zMkchu
K7NWrwwRmW6R26trjWriZXQEGY1iriHsY7cMCz3os67b5Rpenyl91EPxsKDMOWKo3OkMy4FKrHYi
phLBXswkXuXTfj7ahTX4piHvdUz6v36gfjbT/zmlOaRfZVdS1AdMv55ZJkfan4fCdD4IyN1V5XCZ
tV+4XTiD9I1s+6NampsyL3+XOvMdFvaDl+97+fiXB7q0+5YOvFEfkPtUJleWwhsLih6sPvF1TUnh
SIySoiyEp6jT10yXbzgqey8ZOJuBQMegLZlospfIz1FHEAveaYA17mwIJMYO/KEsEKW9um1w/s3A
2eu1v0E/kCjUnlWYnHjbY5GPR4nv0iUa8dzHsI3AsRsY6YN2YddTtnWUaJeH2iu2YZvSjPEdBrbA
citUU6q6Pqx2vtc7ZrvZlIjnb9TbqtWmDdMHL0aIfbgxwmvSFaWrV8ol480PWW49QUx5HlnEXZlX
FwXmjDrG3jyZ7aaJ5fOvb7D2kxX1cwi1pXaTbY74MtUz/riLmvtulI1fj7J2B11F0ok1/JmtTgdz
6BF3plILTBZFn50425Dp2nh9Jl+duKY8r6E2xWEUB2HfH1rmxkBXUgj/+lq/zxn/6GH4tCOOFS6+
UR/GQyjjy3Y8WeOlXpfXEtZK10b0XZk/N7Af4tkTQUtdAOi5dB0Otg4FQxfl27nQ3Spev6Vle5XR
0ozyk6XY26bGzG03Owzd3sT4Y2fJXbvS35URv2t4CJ2WEsf022YIsuolpCdc6JpAU25vM9M6Vvq4
NUdMr6EIFO0mNy9Ye7FDXxTj+6xhIjYJN4/z4Nefw0/v2afNNlxZ5+JpbA+G4kgQQ0l+n5WZ5fe0
hffCbi2ELVpnlYp1pzJtjydT9ZXVQYw31tdEaSPmG5jdTooyDzq1sXzsLEUgNBphuozlrlswlv3m
Ys/b5I9u2qctW1lsoaKO9oe0yAwN5Y9uDkaJ5RSWcUitbF9FeTPRdOUFVPXB8mTFHFrkVBfSFNEt
fYzi7LyMk2s7SYe7qbBR74j3OGG31DzAnb1Xrqri8c6mgdn9pp75Hk/zo8s+/zp/WXgWGvOJYjjV
ocM04a8STwSTq+YOjVdsRqdeA50JnqDVU7q3spr8sSgxTAxQIIuouSCp8pbEtqt6WHbMBMdebVAz
13ka48cwpTeqITMJWP88eoV9kOdWvjFxtbgMlplubRUqXhwLdJRIngcnuu6rApdmpOGtom27Y/hI
cxuFzHyM0RHSO5O1iYp/rO578rKYXTFCir5z1UhGSeXHWbfDQ/lst/F1MoltLfPixFu0b8Lo0lbK
IA1xMrrWENdBpDO4p5uy2zPSmvEenat6tZy33Wg+9VlPUW1VUTASb+VpeT4FxNj/jhv0s6JXfDqE
M9xpDhxe6wMKPZ8XPXS366aafa8IZ2/ss8iLUGY9Ugc+Zqm1bq/UKwOTXR04JbabCsx70FTiSXTG
IVv1mzHVL3QsLpxOdONq1sYLyegQ8cbiN8fcn51Kvteqf3lSqjPHxkrr/JBl9hPDOC8947KuoU6R
X2nxteWYT5pmPRVafDXnHfEAVctKaSqlu5bnbqeWXHeFeCUR5fbXr9zPruhzTLvOkhvPVomS0Yjk
Spxz+SH6af1dqJc7fJTTo6E5jQ+bxghQTelqp+W0o9FxoPsYW1sWGIMpCjSjUxSuybYdwug379XP
dJ/PUe/auFiotWp9iGJcRareoB7qXbTVczoFFFHzPsOeYinmFemW4F+cHh+DaRBRU4jRm/NZXsV4
nDfKNGjoCQzt1jyIv9lhfna++JwVL7Ag2PUgxkMps722ii2uSl9V7JNl00PlVbeHdWMYtleI+OZ/
ebc+HSMLrVCZC1umQ5iILe2WrVog2SeJfYxDmy6guu0c/C6G5WdYvcI0fGDie6slzI3VzGz5uFqu
7bj/TcDczxI+VeNfFz5uujE1tIQO1jg+6Glueno/Mj6UzddhOnOqw2zvGln5USjWsWSV0OPqTnLq
95gtMgK9V9JgEdFblcjBhdLwCtvpN7EgP4s8Uv9941PrQZmHwxDTNUHDiV5CauZvjM0igY9Vt9Oi
hr46xWiSjMcMNYx5ohfVqC7aBDVgFLgNR3usNygGyYHqcrrpI4b8dJHfGqMerGb6bFkc6BgHCJjo
+R3p6CdVlvppEwxzxUD5s4eDaMYHAyNX0KWzO/eK7dZt8Syy/mWK2CDkIg9S9q8W67Mb1UT6MK57
WZjKqUvoRsnB0jfRyvPOh6B5DE58RCVV7W+exJ/EZ6qf9jzGudZYmYzhoImJYWQ1PYlmzjxSH9/B
oXB6qqIrmuL0k9bmwpbVhajY7iyViV0cy8zn6Mb9arNhNeGT1VKcDRO2R63ffr++/9dC/yl5a6uu
+tb/f6D0ayob3S+U/jihAQNa46P7q8r//af+VPk18w8Tk6YqhSVtVZ6DIf+p8pt/IP6j+zvCZuz6
/Oz9qfJr6h+OzuJp2wiKLPl85U+RX/7BIJ3qoP5LKTWh29b/ROQ/5wJ9rqEsXf2cXDL1Cs05o1gv
ZnPay2n+P5x9SY/bPLDtX7l4ewGaRS3uRoNtWXLbPaY7G6GTTjTPEinp17+jvpsOP8sCGgECxAFI
cahisVjnnN9yXqh48tdQBiIxFxh4MBnP4q8vU3P5v3b/B+msS4V6z+5//9+1FNTSG+ccCEujKAnN
KRjk/kNVyrcxGV9VsXwSdO09lbbUiq9KWyz9cLYsojYBLIYNMC7A7s4u0BHSPZKK0V2epv29zsTp
vgIk068QFryUoMwEponG8QmYt4JYOVhiH8ZPcHWuFfnWybV452tTzZluVAJ5mizAh5K07ybRZEdH
veNRqc0tlcvlOLrWAxeZVWDdNCqkVANJCA+NwYJ2LnHliKa3RqkM9/YarnXCpX9CecqYSAriGT0Y
SGrkNYrDooAs0O91wCfqVdQJGNBQoYEARoQPWZVHvOungq3PpLjvKQi0bw/k6h0Nu4RPqxtR0RIj
qVlgAmT+jGrnamdUYQWmbrx+xFVHdzUcvd20QDbUqBN4x0vIsIORaqWTAKUCBEsS/2jCngAtD5TV
AxtNFMN1rZycAWFTZIsC6n6MG9psBSLXDqnlk7n0OiR4lEKJexqkOURUzV6XHa2OxCcof1MgFZHN
TKyR6MXrJNcEtwxcZiyQsClbEi2rc8ZFQqEEai5NqGiA5wTIxcSXRul+V+J06Atm1TlIChrtwtQf
RK73eNNEQdYCiTddDVzcTGM2SvuQwVTv5wiPdGW6T4yNqVmxrs9nny8hPlgdjEYYMTN0uojRTgRI
qP6/Q2312XFlx3+GOl+aVmnXTIoOs4qJijpKEPuk1twhW1GXG1tx8X9XDPcz1fqlB1lEqYAsoAcV
GPr6pLCNXO3al3MuJ0YhhoALJg2i+qUGS1CHx8U0vDPbLWew9uGcx5mHLs1UBExBU/gKSuMGFNfc
ts61ljk3A4EGs5KT5dOlexETDjqQ2w2vbBQ+J6yD0FUiLCZ+MyEMVofs1BWahxqQZOPL1zrgKPgK
U6YgAteTAIC7zgVVzUK8r7eu2k+X20NYOUb5jKuWJ13dKLXhD6LogZsggpqo+VEJ5XHWIg+wh8K6
3dHK/uEzj2JFxJK2IfETlPWgutVK5QGJ79iWjY3k5soyS8skftn5AH4lopHKxK+H4ZCDV66pio1g
Y63p5fcvTYuNmsST1hMf5OvDDiqCf5RW1jdmZq1x5d/Gwc4AEE+NxkNRhheLwWGaT+IG19vaDuLM
NkdKAIhQw/AlTQqmPnvQ2/QSTs3D7VVda54zWspy0NImoeFHifHQJdNOUbV70SC77zXPWS4dI0XW
Wk1finoPqRT6VADbjKRuFS2sTD2fOpFFlo1CHel+szwxZ88tVDluf/lKMMwnPlKxkVk5l7oP/QvU
LLfhC1HZW5RFdwDkPU6dQlC41X7PiPk8hhBO0LmrQ82fBBSAlJEGHqb6d78gjsoa5eiAht4e1Yq3
4PXvupmajZKho6oqAMxJdnRgvRWFodc24B2QFpTh7Z5W3AWflwAtCMsHhp7SCBSwANyB6gZPmk7V
V8c+wSPg7W7WNgBn2KgqyBgB2MDvURVlyYD+WgSwoe81zhm2CYhj3KKY0i+A0DxCM661JzzAbLS+
NkOcZbcMuekmWT6dvJf5uzqcovqNThvOdK11zrBzEGJ0SZnAb1T3ZX/CMYf6wNEautG5PTkrnoMX
uDNNhcnlBM8BSrD4EFIwFqUC2FLESN/IH10dgmzyqnYlsNesiExsVugb7KMlaMG1qbLEqhP3TShv
rMPVLYRuuDNaNBnAFSMz/F5vwKQA7CPqSt+/MUlom4vRAWSPI7VuDJ+GhByiSnZBtGDuUVO5sf+v
rgI6WObuy8Emg9UcWZXI8EUBkrlVETqNAOa3vCs2qmbWZmfp+EsHEAISZiBFdF+UUQqRi6qT6WxT
tgmN/CfWxddz1mvIUjrJVaj7klwIFgOPIeoa0u8EvGics168JNSSzkzdB28IaDqEt6oBtM1opdqi
wpYQ2dr8c0Y8KZFSq5WB6UmUZ+S432jUvMsoHfzm+nJmPFUpiwaT6H7SB1AFdFLQDorDfLi9Pdcs
jDuewZyaVIWq636XeFVy3/T9uVANRxDi3e0OVqaHF9sr+3AGOh6fX0A9tFRa8xXkK+1jDjmWDetd
64GzXhT3EII8q+6rcRc5oM8LHRCwgWerHauNLlZmCcm1f0xgwPtc2gH9BCN+1zph18oFOG4jgBK+
w3JtyFjOf3towQ4BCpy6DrRi6F+UiIAAT8867/YifL7GXTEzXmIOsjO9MKhaHsxxHtkpCCjiXQhm
uZ9EF8I7sR+NHzTXyxJInpyC1pYIeMeTjI4+xQBNbHzF1VqhZZCcsXehCBR72VWBwLrUzSPW/pJA
se4BegHuu6FIwc+R5yDzsMDoZlp480TMYBaow9jngqzu66yH0PdCRJMNoWbn4O32iZyConROpvCS
gLL9CEbECSQuQugkYIBqLSkyhKCm0CDc2AtXw0IMgnMqpUnH1iSkDZSxjWYLYt2oB21r1JCA5j6G
hzQmhqr/JK9lPAp1YArZbyzi1dANPXOeJitAJNigoi7AO4rDQvo6NvqxouHRJOaJAieUxelRUE5A
RlhtZZyAKgWvUAYeE6D6EvmizxSErXiY/55n4qXlkMhJCO2TPIgoHuAAnNc80C0Jd6kJhoeNMS+z
em3jcv5J0adMzIQ6DyQNsjd3JqooZisDORjCjFYHb0kESi0VTcWODvm1RfGFilauIRXXjbF6Sop6
ClA5339sfNCKt9G4PVwYKa1kAYLzAHbscJg7iftwIRYqcbzQQs/7LQHF62lrpBG5jQYGBfB3J+gJ
RGjma/6WHWcUyFwMt/ut/NUTq49sKXWiXxsDW9nXvPqF1MKOqgjd4e30HN2NTto4KFcAS4X1O72b
HHmH8irAa1xAgTdutsucXVlcXsYhNVM8WVbVBAS4+qhF9Gnq1aeN4aytE7dxJIAVRhnhqd+4uDHb
hdvZ4J21S0uxFVtygdmzycYmXTkdeAkHvS7wfMOKyU8ZO/e1cVEBBbJ0UrsCE7f06lbGw0s5mLi4
DTNg3D5pxEsqCuDiQu0UlB03jHllEP/RSAzBBt5XdRbUqgDSd12KAVULQSgbyjlEwIetfL681hF3
XBd9LVAFoLUA+cjsJ5x9CSBWlx9BkSKhTkieBwcPNK3V6RnK2+FPdsh+gOk3G9ugAsf5Czg/xyMw
5vVfmo1iYU2iALiECk5pMEMWlF7ArSLhMdYgkU8MnV36URJ98MFKryUYAewhjebBjs1++t4tReWi
g05oVdqCMttPAXqpq58N6FqKYfbMqNrYYWuLz0UHnQqvNxFz9HtIME0dpNgLS5Afb5uKed0KeaFh
VupCBxqGyQfAsn/rMzD1Wgrw9ecIlw2oWVfjrgklzUsV1CTniilteJyVQRnctI0JsLUIxbMgN88S
WKbi6pIYzUZed22XcTM2EBFU4GqRBQyIGZDNT9UhIpnqlDgn/VYAg8PtyVtxYbyAZSQRcx7SKgto
26t2ZeRurQxbacWr1S0ImAzusOkH8JyyuawC0KMfAAgH3z2S1PNfDaV3rXI2CXK+OoQSXm4PZm3S
uBNn6Kq0IUZRBeAhtETQjKvyI+QfkN+9/14H8r9RrjnUMXgzanQACk0x6JMglkH9C2u93f7amWlw
l6WSJWPf91IZ1DKZf80TaF9bvJFBW0IsDxVoV702rcsfCtOmoIailQ3OqPJYxXL7rEeoMOtrmh7K
pi02Tri1GeVPITVSh1JTS/DUkANKhs51Jf7ORi1ACejWFfoq3gG7hJeYJHUDXoqhrQJmj06+a/ap
U+5U19hJTmUTZ7RDi3l0T/ftqdwLTuTcnmxlGcSV45uXncTrX4jnWITz0Nl0td0v6JntIaDgVvYf
av0IgjvFfn9+BOOEC+YCS7YePz4G+3bfK75D53xH21S9AsKIKmhYuu9GgOjrkd2jHnZ3u/0Vs+a1
IwF5DRVxHNMgKuv6XU4kECxWg7rhNFYCeV4wMm1kJREZnFMknrLoSTMgRa3eZ/NvxPO3v39l3+mc
48hbBfTVA3oYBAbedU0YQXykgvhbuQfF3pZ/WlsFzl+MZlaaEurmg4WyiYJGCfX7e5N8z4XrnLMY
QVBUygiBA3lOnEL4oCjnJxB0rIWN++jaJHHOQuwiWeyWMwK1l05vJE6poALUAM3qw+1VWNtFnPVr
eP8sSTKUgZko911ZeRpK3b/VNC8VyWKTwmvhWYW1eh8IWuYOQrhVtreyrrwuZIerXCrp4MkU4/rP
TLsffVR4oQzyq9sfv9Y+b70i9mcp5mkwRtJpTOQ/KWiBUCf153bzV0FVcIi81KMxgbUkMhGQow7c
ydx8l7jYn153R8+gHT78zi1xJ4GP/L21arv/U+6BBrRTO3RzW9kY4srS81qPErALAnjbJl9FiVEi
QjpEbDe27dWmwRyzbOcv+VjglEVQC8+9j4eP81LUB9aJDbex1vSyYF+aRgmyOYrghPYbUz8knbbT
e2kjF7vW9PL7l6bjCukCgFZ7X5efwuohM3/fXuyrewmzwfkgiIRGLGmK3mfpFFkT+ImUSLro8YYT
unorRvOcE5K1qupqcLMd8cQRP/RLCS0oIpF+mTMCBLyi2yJusEcd7Nobt4nPgqP/HKvoknNLMcS0
UKlRRn6XgxUahErT/JQXYIPCFQDcjiqoy5Bpkhpf6iBjIoFV7E4QOwCt+y4B05iaJ74RhyA0aVBT
Z88dY2+CBE0ZiypQLpLBk5fYQJADw91DmyCy0omJXt7iCRv8c2l30hQQmkNfUbBzxaDPQKyI1YM+
xvPLt1bsPzfZ1FRLTcOeNaKO3DetLLkkDiECppFqY7NdrTs2JMg4/LvbwMuctVUG6g5IBs21DdAv
hciq8INVVYa6cODTTBt4UAguCHEE7JnWOATSAEdogEFjIZZA+on/h4/QQYf5gjNOtUB6NbxGmKAJ
QN6u+WWCWnC2MznLL1UvCW/KFFGwQVGd3RHwpGxs76tnFDYDd4RkvaF3oJkzPRFCOHuQpCdPcG4Q
0mlEwJjGgkGc7fayrPTEZzFSMZK0jkom4Nhl+EEFbWF1oaQWAMFrUvBIISewYVQrvoC/MFNoM89d
S1IwE/YR+EsY7VFJVZO32yNZcQkq5yB7SM7HtOiiI073X1COO/UTQgcoZJCNqVr7fs5NRobUlDjY
UfQYSndtCA67vn66/e1rq8C5yZBRaIkNn8Ragq21KOpJ57s0Ahs1K6X3232sfT5vHATCMqYsGPj8
/hFsig4QWxsru/b5nLssOuiipSQmHonmo5g8ymBXBmLERh5nY+6vZiskVE//a9kMmX9QczDDkzXz
1NFop6UQMKwviZ5bIJl2klL+qBLdvT1Va+PhzK+C5bWlIBpepo0PslT/mFQwMqnLOwVQ2t/qg5fo
VAWtUcE7onppE84HXWrvGuRBbTBgzQ6o/zdWZsUoeKlO2ojiIDeQFKR69kh6PQAP1UNL9I19u9Y8
F9JJLb47NEvTI3pivo561T2AGQzstJWYsI/bE7XWB2fXo64IQzrqxIsk0H215pQOwJoNgoXIFG7q
e50snX+JU5hOTWjP5cSTGuEszfQHKPo8iMRt2N7aGDj7jsRYGuckVLxi1O67RARJmrFvyq3s6lrz
nGlnbd+OWmcqXkRQbVuA3g80MxDr+97ccNZNddr1rCeK15K9CEKTqJ1snY7u7dav3oolUeEsu2lH
imygpngpGDPZfDLDNwhR7McEQpNb1Wgr9vyZyviyumEXIlsLy/LCPPyoSxDBMUOSLN3IUxuCVBsh
3LKYVyI4vmadkKiMa5AieFrHnvFwBaUgwh6+NUt8mXqH13Qz0WTFkyoTfDv1z4XlzC5T7TLpoCyo
k+bxex1xFg02TwIBgMTwQCdav84Q4vLCuhogTNgCKzZL/b6o8nQDxLay9p+PBV/WRZh6lrAaMIJe
mO0xPeiqGWTtoZihiKA83x7Q9UdwCSqm/5p2moCVG+G27smjkYHuDsj833MF6RerbyPgxkG7a4s1
k3YtSEIdZYCgzKADGWIlhqBuvbOsnF98iWvUgRYKLKVg/q2HQ8rM3QTKAibFvqjP+7Qwcbr4oVJv
7MS13jh3M2o0LMGsEvvyrHuARVrSHIJVGglYOp7EsNt1DBcA0j3dnuKV7vjaeJl0FV7aR90bNR1U
2FAlAFLfFL1INXtLgXWDVL1QcXhqUI6DMuuwESVfT5RjaTm/1wDDCPpoQfHyFOyemjS1zI87meYg
MC6js1l0mmVkIUmtWgwnp09m7UVOwmLDdV3PO6N/zjMmCulSDe8LHqTC5iews4DHJBwmRXWmXM6M
I7JM7BBNg4J38tqkoUWarIZmYyPJlpSmuZuo0+CACWV6hfaHufFZy8a+5oc4j1p1id7lEmj2FXO6
D8Geb/cpxBiFdLzcXu81R8eFR4wqJaq1BNVjpASX+lJjspOpDE7b2+1fT23jHrdstC9+odSAmo2l
3vBIEjqQ1nTrmD3UXWuDqRx0mNDKAZc+mNdA7F+gJAIQU7DbKKXP+ucUMHNRfAKBL6QYzyleFIGW
ORAx3JjclaOEJ1ppwDmqNdGE0DAd71sBPG0oR8inc0l+3B78yuTydf1T3JZ0YuDHEufoGYSjfi5F
G+t2lSVmuR9zoZQOqEAitxHx0nkqEWuipsYWxhCoHAZFpkk2iiPEMkxH6EbNLYxIcUGaippkVkFr
b257RyW68vGNccqmuoz/yxpPE9SY0xGPm40xVI+pgAeZQVQH53utc54hm2allAdj9AUgL0bULdbz
NysvVc7oRwJ9ay3UR39S72vog6lgcQoPtz/76u7CpHCm22Ua6qVlafTJfCqyj0y5U9u3Ot04Fq4e
t2ids9uZiRVwaLnpx9rHpNRQf0KeKcwsWvSok3y5PYSVTvh7DbIhNDbNCdpgNIeChmAREmhmsZvU
Fhw1f253sjJP/LUm70opgnTd5BuDZJkmWLv7QFZ/J4a4MYq1DpbRfdmdtBM1aFph/0h4dwAZeGFD
ryxos/pDFMm3QEKA9S6df+lkYk2nAq02+iFIMukQmDESfX22uz1HV48BtL78/qV1RkEBLvfa6OeU
2kJOnRi1PLF9u/HrrgStc+YLTdeyjmp19NV9+NekFjtVJ2jEuebf7gmY2sdqI0T89Pn/Oc3QEW/J
A1STasyTH3u9bDF3DiBRZoNT0BktaQ8xxLN2LD7IrtmV+2Kj02UQ1/rkTLyRJ6XBmzUGl9McEjKg
MRNL7fmbU8cZeR7rhShAic1vWmveKU66Q5DmAbMVtNbk5zbZWKO1UXDmXsSQnAwZNgD065xafTXB
1HZ7CJ8B1pUJ4q860PNVyNix0celM73Lutq8SOCw98HnGHrzoOlQvU2UbBfLVD1Bmy13yBhKnhRP
4mMtasMeiiQI9WkDfRCzUX+YWc28QgzLoEppZkPAtbOlKVbuoFqROCheRSBZJ0a/VV39GfxfGwBX
joQUeQSNccyNZpUeuYf84n1xpx/JHnKUdmPHAPmcjTsIrtiik731naXvhGP3VNtbjG2fLv3aF3Ae
ZhbB14W6ztHPLAgNOrEtWK+5B0VA6/zkPniJ9SvflefR2gdv75Mj2dgcovV+WarZlqd9sKC5yQ60
qu5W5eGKv+AvYzpkhQhru9EX1V1MZcukz5LMtnbMsrmvDZfzRkU2CAQk8ziQD507OojWDwBZW4L9
p7cMeI7ehTqSlTmAMMAAxI0Tb3WWOTclltBnBs376DN73oEUzBICbTE6/JncyWb2hD+p1zuVZVqG
1bmaA71TLAKEkizIMaCqoT70x+G3+TO903+HYMGZLM0GcdqGkV4HU8smf4eJ1agd5Qpf2GIXSEHk
l7vKNuzWZZiTJIj2tQuFEgsUoi6YjrcKz9cWm/Nw/Sg0RjIOWA5YVhVBoS7ydWnDw604ns+w/svJ
QweVTOFiXLgXACqd018bbmflVP6cwy8Np+EAuk7kZH36O3oxsGLLRoKW6l1yCPc/QZRmge/Kovbg
jH+V47JSRxbg8nfqNuKz6690ssnfTMDZVuI+iS/Q0DfYfdzsEKPKNHL7QxiEgWE3TuuaJ3GHeiI3
dcHO6UIL3et3g1382LLUz9zYFWPiLyHMaEpw6iAEhdK7y/bQoDzSYHYkeBFoMtrUB9b+QfZkrz6U
1nttl3Z87E/VuT52Z/lQ2tpFczaWZDmGr30K58aaho7g1cSEGNCDhwOLHgwcaUs9UH+oDxnM6qfw
Mxys+A40fJbpdL7w1By2uv+kIb/WPRdCQTkFt4dy2RGOar+Cb9yCIItN9vFHeokOoNyZ7hQfJ+Bz
uCPnLqDv6q5wqh3QnVgdyaUudIqcrXW5ng/A7uCc3JjOOUniJVaBjOi5f0IKcP6hX4znCAFS0J3B
G/NL+tZlDp1xrk2AKlUIDkgE2mfjsbwIv4oTCorcaacd5QCrvPGouhaAfUaAX4wOJzjLwUKDzXas
g/LS3LF9tTceMKGPxh4qMQfNhr6UCzZsb9rf3lUrDkTivJOZEmqyFqvKIH8FOndom+Ub/nbF8fHE
ddPcVHEmYtYggoun8z2ZFmGmrUedtbjiM1P1ZbJEoy1FfTlE211ZQcPElu+hgH2I7oqD4jfPIHP7
nWs79dztTLf/lZ1Uq8RRXp7iP8rb7bn7TD5dMQkeGg1dVo12y5FHd5NderVH9tFh2OcOtFbcYp/Z
ncOcEZt/8AicVL1nG1Hz2vbnodPibM5ybcoIbHNLeK0v7JQ9y950zjzjmL3lx+SRbsUTa/cPHjk9
hDTUWsiG+Po+OdAn8ZQ+6oihySs5VOeyseLvbUUeOE1kFEEpIcYUaZOTpoqjdOFGTHSV/w8FSzxU
moHPfSIx2o6DcafvtVcQRh6iIwkST9w13uCBzPlsbnjqlY3Pc7J17VBKQOWPvgnNTPImiF7Y/Li9
5VYHshwOX3b9SDpSx+OM0PG+eEDZXvg3f1Of5bcGKn4WEr9xZCXMIqBD87aq+NaGw7kI1H4SRSjQ
ZdPO9pT4IdTbtK337BX/s5B+fR0P0NMM+sPIYQh4XoZi07zJ/7TWMncn6yBsmEZ4DAQ2VXUFaIn3
40YR19WSJZCIcTnTZmQsWgpzfUo1yFsmcD6/xfS5Hn+rJea+3TLyq8l+9MPdnKZuwiOXLC4RtXqU
3RxFx6kjPNR+64L92EsPyS49GV6DuGcr53p90ggPpp7HEEODAJHfzSDQfQbsbOMwuB5PQmnp33WW
4rkTUDeGTVR3VihSO1KZ3YeKA478LSNfWxcuJhD1SOj1xYG0zvyavEd38jE5lDvJF+4MVzhVXnSJ
H9q78hhu3HlWDmzCg6uBcWbEaGHp4c8W+uaJJT1pP4p7KHO9RRDZsEcX8vX6PvTlIPo9HBTvthdY
gfgQHndtqEDh6BFGCmpdcKSfx13vMLf1oE+PADmzQUTgxHf138wrvPrdPJYPMuBYS+Sw5ayvOwVi
ck6hmElZ6hXWEw/Wry3ZsVg74Tlow4N+5rb+e7KCp+/f7YKHh9nIagywcRsXbOW4snd7dupwXWyd
n08xQu98p/2q9tkJ1TV+h1s7rulW+yd3U7908bdrXvLTVrHp2mg5X0IondsZ8jAAw44JpIVB8EVK
0a6psbu9oit2x4O4Z5YqoFyAj22NxKJjEGd/bje8kj8CUvvfmcwrTS+NFFsUBFouCi4cza93o2fu
0vN40B2QBJ+k44TdUZ6mQ3HWDy1cyu2+V2aNB3V3XQ88McMijr0EEax3vKpboIj/XuOcQ8n6edKh
KQznSCN3UWIp54Ogae7t1lcCLNBB/jttCVvqFGd8u3LWXtsn9QW6a4+tH+76l+TDeJliS3q73dWK
l+cx25E6m3GWoSfDTBwR5KJ9jCqD8Adh90ry10Al1CzRjRqlz/eHK3bFY6uNQg6ZLGI3vMr2T8lK
naefp8zCBf/0KznuflXWLrEeYgeZotwabXOvI9krWn9jJMRS66//cp/bL7eHvbbjOQcC+YespgMO
t1xU/mp64yq6tNH09UdNmfwHNy1oOfDqaBtq9X+V3B4rK0Hp8jOE4x/Mn+Vd5zW7FAhV7X48Ulez
dT/9VgxLCOcoJpHEZdNgMSEcC7KNAZqQ84ZPXDtseABpGEJFRZrhcsPnyRbd4ZQc03PoheBFRJ6S
usJeDKAUjsthDrzQw+1lWrFhg3Mf4NCfU7FEfMbEk6o+FfH7ZB5uN/15V7+yGXl8Yg0kOQRDMFl0
J5xpoPnJffFMgvHYXLA+x+RsOM1GXyu7zeC8RQ2GdEODyLU/jINdkcnqjY3kgAGHcG0QnKMoTCaO
ymK+c/pcgXMJ1QBOzzRXI6izUTcizs/r+LVelnF9CftziC+3jYFexrNyno61Z1qAiiL/Jp5bN/x9
e0FWPJHB3S3kAqot5oi1FqUwoP2d3CD1JkJls48DKJ644qQdiqTYmLi1JeEcQIejQS9S9KbVT7Xy
3igb7a6NggsdCgrSf0lebkhg49emuxSMtHjld4ruMY+7pZzOUuWNbbW6Lpy9Kwyvl5CzR2CQQ26g
9NqqsbuleFVFhhuCFxrkH2X12Yj1oGkuQ7ZVpLtiljwikYlSqtMcHm4IL6F+l1YvEfl5excsJnFl
q/Ggw5IIqMk1sC7tMD/XIZQODOM4seK+E/KNJVpZeh5cOClTXo8Vik7MlM7Qpyu7B01StjbWyh2Z
8NjCbM7DYhYKw5MUpY+sQh3iPdUGBXSzqE0TwIiyM/IS0idVXl8mQR32qAPo7LQzyWE0/jRy2NtK
WTW1BX2ckUDXgWQbB/CKt+CBiW04mFVbq5BkE5iVNm/mTB1zvjdR66wkkXt7Bdc2B+cs9AxaNLQw
iddSppzjWdbPSqqjPCCttnz3Whecq4AYbtb3kIf3wI7SvrM0oVCgSqKzoojqxlG61gXnHyR97qoa
fLZejoyoFc7RqRLbj2jeImv9PGaubXTOUYQEtQZUkg1PkaPBl9XYtPK5T51ZryZAJhLykUhgayTq
SPbmkIZPcgVh7JwS5aBEVQP1k7aekFFMO82TwYzkdmrYnWdBkexeUGP8U8p2IrgYdtEkIRcY191L
IYvVkxRX5aM8AkIlQAfykMyzeS/L2ex0qlG7uR5BsDmSeifp2nlndCa0m9IyccGqIDzJs5EGQJii
lmQcgNK15CwZoQxqJjPKtBq8MInRsRtr8bjQKXlFkok/pLYaP3Q5q34ZWSHr0MaOwS0qg1TGa9Sq
81TAe15GSBk9FRNr3ULUtHrX6yKe5qJUNuycIYPSlgzI5gZyOoYM6i28OTFxl0EKBUD2NJMRcZCe
Ol0xSKeuLDSrGXuj3s9qgSe8KBqsMm5MpxpNEBJL4BUKJqPq7wVz6s9zwRYFdLF9/db253E2uZmn
pRa3qGIXdcCugNFGKWajSLvbza+YMI+uymc9aiCkbXrmqMwE4omopKYZNAfx2p65pY5qIKdiZezd
7m7FV/KVK/WUdEXWA9YHVYOFfY6mkDdTNxIYKzbGF64ULDd0lABCrEx4Eoo7aXqCUNPt715pWudO
xmIIIUrbgfUSetcNDEsN+thQrLGLvrfMPEC3E6c6GWVU741CUth5BfWIJpcju21K0fnWGHiYrtFH
RjLnkeBBkcgeYTMsCVKp3kiJrWwkbfn9S0ynmKhLSJSKeEM6PGHbQK8t1A+mYvycaiI4ml493R7G
yhbi8awl0aA0kJmmp5f5pUa9QZ5v1aeuxfA8DBcotlKVctX0SqUrAOlQqJ33fdxbDNJkZyXUhX0G
sUuidJZZFqHVlnl1QCI+UsAuhrAcRLUMVOpT1yc+JfAGt4e8EsTwJFJlJSu0G4HA0ktpP+XA9bVg
h9dAtLHxVrc2p9wB2PVVOkCc3PSyvr5UENuSqmkjqFxrmjv4qCFrSSeNxAs1vd6PUS1bcZjrG62v
zQx36skG08TIyGGXqP+xUzChW4ygKEfszlGD1+Pb8782Bs76sygvQ5qYqN3t9IeITAexYlsPUisj
4MGNfRWh1kSoQg/nDjnpokReNNLQO6AoxAdjFrdudisejEc5KhWK2DNIhXu1Pu9aKYTe9HAY+++F
2TwpUN8pAgXOTvAanLw2MArNE9UVxZOVPn2jorCVkVgbxbJCX7yMGMozWEQwW1AE+lFq5CnJkqOR
0L+3F3ptMTg7UMK5SMgsEk8cURAyBrMUOaQ5ZuPGMbLWPmcMbaamKQpnQ89UIRXBtFy12yg8AX18
Nxf1Ridrc8TZhKGGcQUNk9CrJt2rcqkEgqOEnAO0Db83S5w5pFk4Z0C6Ey/LHtOI2qV07ApULGgb
F6qVo4SvBK5FJmVmi/pZIF+ITWiDt4ayO/X9GB9DBZaXG1sizCsL8p96YBoaCetGya+1lzGpoaKO
V48G0spsI9exshgKdyxWUDLMAeHpfSkkbgXNZ0vuY0hT0h+312ItI87X0ya6yaCaWUp+U6XCgcpq
9ZJXZnHoKUQsDcXIHrNWgvYgEaa/k1o0Z1mawD4INUBkd1gfX0Ls+Huoe+qdXYUlCRRWDhAeoJ1V
Az1xqXRzGiDXuAQMYsRyc0ehteNBCFfbomEi1+/ofKWuIKVmP5N68rMw1eyh6BzwzB5apaaWVDT3
oHB+hfT7/vaEXYd1yeSzIuirCxHMMg/VTvJpNRjgogzLJ9z/IDI7qHXvkJhCoWAaQDvnhKmAKrE8
ZaPVK8ZgM6Zs+bHPLNSV6xqPXuzzNlKJWs5+aLAJvJuq3oAVMsSN2lHDBKHFRJQMItI5wk3WiNVP
jU30AI7azuqaWtkDjYFLSo6EgFhJqjWPZftUGjNoCxQhs7N+IHds1JP3Livyn7nU5+eiqft3OheT
xaI4PIfNND6Ohiq6ulYrrd10UiXjFqYg2Jmb1temsbygmKa+gIPKbK0UckB7UIhAAJWW0wsl/XwR
zS6DIHHVuaJY0Q6S8oMCqWxhuE9Za0J/sJb3kRipPyYU7EJHrBwPQ9tpe6TmmkP7/zm7kuVIdSX6
RUQIBAK2UINdeJ7dG0X37W5GCYQYhL7+Hd9VP27jivDO4QVQkjIlZZ7BOBqRPHs7MgRiJxUdnhch
mjEJqmW5iqF2fkIb2R5mhwCQlsv66IJCkXr+IkEMaPx7XF2G/UIZLVI4VENDEY2PwktnQ8p2J1qN
+mVYT/pkJwl6V98J2IlLL3ATaab+n8+X08bRYM0QHWvYzpXTBJ0SY5edir1gB7Xr6GvZYw2XztEz
52U79Vkv8n8gW3iqWCyTGsvgzMlmI/+t6aExbNW7HFfvTLnvPTKrK65b/j2X5zgvG6l8bTlEja9t
x5jKZINLAMBZB4abdErK8FSF9B1CUE9fmoc1CFnb3NfwAosu4xothYJ8G1t+JsVu/YaP1P5HwhAB
HQo5tG4mc1Q1Brit5qK7LP3pdvkwThzj6vC137A63JQtbSbnoyyeG++5ou2zKNTu80dvbENrsLCZ
5QxsHCq7SCuoCbmNeykJNOWbPjjX9N1YSmsQlyn4EDTx6GZNIO69fnaSciQvk+runTD6/vnP2Ii2
NW9ygDqABLlmyJwoCn9W2E8fmkadK2duPX11cOqEw8CvGEwmAvJGQxgm8+qLgbw6MrUoQ1P0UNxs
EfEtncq7PFzu2JSfuQZtTO8aXSxinL7l0vdZp920rr/5yOJxceY4tjGxa9AwnImnupc9zbi8qfR7
ByVCEv5TlWcy6NbjP8Luj/DCtcFqafWQhf7gJMvSH6UL/TmmHFTsYva1lfNvdf2Pt4BXNtPFYnXO
PDzAlPpQ+udKr1s/YJUfKKtRAbVYlJwqbzdEk7dX8LpIg7iGiKPfd4fPF/9GHlrjdnsKn6bZxi6s
WIpjXo9qP/tdk0QalUpbdyg+qHPlrq2ftLoHQWOpdn14c4GXI+ivuphRTO5QLo7HBqpCU/UlNx4v
WuN1Wxn7YV4OOH77wzXj3YWNvJfPR2srJFbB3MLx3IHsmQuV3bG9qF0bXHa430EmYo7Tz1+xNUrr
oO5rnrt2wZqK4FfsW5PkEHKCkc2Tp1CI+PwlG0lpjco1usDaEjH44f1CbgL4aVzkKurO7AtbT18F
H6ClMMqt5Jh1ivGT9mu9L2l+jqOy9fSPgfsj6OZh7uCBNI5ZHMQn5UPGtDiHSt0IhjUEtm1U1cwK
51Tj4aIS9he5DNN69A6zD5aOewa0uDHDa+xrNaDvNPVNn0Vu9Ys0TnnptOYejqA0Gcr2SxoyXrQ2
D8YZkkvQQ7COVHlwcyZBS7dmF1T+Odblxg1rbfxLG4rOCI/cTMMwZazvFH/0GiindACadWE6S+dM
IXFrwFZRB25caWVDSUaHt1aP6CTd2OA9yOMz/YOtH7IKuQLnFdQyAoJOsQesYOWo3Ti4F0EeQVE5
AucqnuY0sl/jc4ZrbGw1OG0DR5g+a93qyndZAjG1+8/j+u/5KVzDYUfrz4vCdSobDAgl441vil1j
3r/28FVYB3KGyCNF8svnK8cvdzF0z8PwnFPs1qevwlpGs6GlDNzMhvZiaOtH1KcLyIJ8DQwXxqsN
dVoWgUThuZk/eKm3qEeYBsKRIj9TTf97VgrXMNe2oNVC2nHIBq7ex8B7mFpAwT8f+L+nJejX/n/G
y+VgGe1jlXVRCff2d9zyL8LiUUIF0FHBmZdsjf+qish8VghQwAeYv4VPsmZu4nbV44CF+qU9J1zj
VQNfk7FWesnKUdzSWBy7LvjSOSyMVwEsqmhpRN6j+jKIF8OrK69oztQ9N+Z1jTol1UKdPsB23FRO
QtDCZPAU/Xxa/57WwjXsFP6wvAv1MmRl2c4uGmeGXvq2mS8UwB97+PTGZzacjaldg0yj0NNxheWZ
CbjrpGOhhwTSujTpJkLOTO7WK1bRywJrIjtxldUgspYuqtCpDtvd5wO1ASEK10hTVDlVZSjKkaJH
1dCRu0g3c5IH4ys3FP4M/m/qdGk4THt3sD9CpNVgyB+++PKPlfHHeUND1UfryMHu041FKjlwI4ni
BMkpBFUWyqU+2YGj3+xjUrlYHyyOdwblrwNv5XQXB1y/fP4lW0txlQY4nHfKakHVl7dDIql/hT7o
mSb31qNXwT/RjowRDujZzOgEZFZH7lAw9L749NX+3coWhbaxGzI/fAumF2/59fmAbC26Vdh3/oLu
YofnsrC7ilxyYaouw3fvP3/8348F4RpMmtc+03zBsW9hb95CEoVyo8yrA/HUzo3rdNTHz1+08TvW
ANKuYpAdU4ZkixfdjYL6CYq9VUJNe07bYyPVrGGkbu3FTUEhUBx0LEqdnnSHPh+rXdDMoALrPv9a
plljSCN3KnI2A4lRRfSbga0CoeKlaM6so61f8TF+f0QiqCTYXKFnnmnuk5QH3HlsGQWROCyrY+zm
+de2wrXjRcuaADoQCDRa2Z7gUD46OwtxnVNga3LmpLaxp6+BpIQRIPMt1i60sdI8ak7D+Ew1yujq
nzb+2kUsDFdhDX1u/QGpGnDSXJakIvV7PMC+8vNVu/ULVlEd18Jv+lHTzF/q76SrTiwGybs2hzwP
DwuQDZ+/Zis4VkE+EVv7BY+9DKSr38y2PQQClmuYX53THN4gb4ZroKhoAmOsbmg2VWr85fuy38Wy
rvecu/yo4CZ/KRTsCGP4uT1xAPLRx2rId0AhwxdsDSKDZSg9fP5jN/LwGljKar8tfeQcVIX75wEQ
jcSG5yAuGwO5RpTGRc94ME00qx0P1nBB/w4ZxxznmfZMvXDr4z/C9o/wjFnbUJ3P+HgLYbQCsqUL
GX5/PjAbi20NCg3qsBGUdEE2eu9dx/ZdHuwouRSBPTXi5fN3bA3Qx+/64/uDiREpxORlTv5Qh1BW
r0Qy0jOD8zEI/23NhWy1eUNkr13cYMAyZtFtKOqHXMbfWUyeLKvOjNHW96+i3WmHiLQBpxnkIifY
5ojyFjzYPuHFbM9kra1fsYr5goVtIBYGdUikqh6NzKWb0qEzaXmO0bn1I1bhDv5gMfrc9TP41bo7
z+u867Hh+T5wSvO1TWqNiivyJYAzAvczlXMEOcxY5zBlwxef/nGa+GMVxTTyo6YUIis6ojKok1qI
WzZ2egpaVp8T8NwYpTUurlRoRsGWyc88eWP0ExneWXwGdLMRxWsknO0NaGNuobMwqGW6uJFz8iBq
cabUshHHayxcGZSO8kdkcyTyqzKffrVEvwxV8dbp4Gfr2v3nobyxTtfYNh8sht6luBDOTF74OHsm
zQj5DTbSNFf+OU2zrbesYjqqnbCENjesA9vqMTfVw7JMN1QP98tZTdqtV6xiGgfxKdBM4Aw6PBCc
QTtzS9hLOf36fJy2pmMVz5EP/Clspt0MG0+/X0Kh4B+pkb0HKt4dVrqvmo7V8+cv21q0q9Auw5FB
cRlBoRlgH0snugtt+JMSjT7TENtYu2tYMzxJagieoPzVzMEFDHUADzznGxv/PX+vIc1yDipYBVKb
uSBHJE6APhJX3rWUsPlS7FuAYUxi4NKSMQLB/fMB25idNYpP2oFwNgHOgZ9S3IMwbo4Q83CLS2jz
D98kr4Szc20tf3/+uo37zhrMF8CAzxv8xYKmNZXfA4hnHPJKwKXGuA5PGYpnqa0CjpO30ezczWRj
UawxfsCgOm6UexMsdfdcwidHXAbjuQDdevhqR3cs9AsdynHtyYkLnqGZE6conrphOVOZ3nrBKgM4
OorLuIf77Tjpa0PIDxU1h9E56+u9taBX4e/6cA6uaAixt5nctzk691XujsfP53vr41fBH6K7C9G8
OT65zncz3Nj+ReuvbYL/cmv/2AShSlL2MD1xoDl8M2sgZJYyadmZQ8jGd/8Hydd5H7oVCz8t8V27
dGmhH3Rfn7n7bYz4Grs3ejWkfm3pnCrSPQrBQCWIbHjm4d6GHA6Qcv9/OsBVX3I0TUDAz6EWlYh5
amGjK+KHmuWkTi0MSZokrMRwAfAaTce2eqVTZf/ROKqn7kADMFH0vOMjGy57HDBOoGAH+6pc2u86
Fh7atbbyMjjaW53KoY920JqfeSqa0qYwPYzBUS5GfSO0qndobnnfP7aXlA/VnDWK63Spx/HWdyxH
pUCyOBWjib+NsgPRK/arGEQCxxHpFHE5JQaWNVEKBtKbik3QJzIczJPWIdgttRY6LTXMgHYmLpxf
zKkDvVOAwt/23AGOoPUCXe5j5g9PnsuAqZpgCPJPVVWcIIMW7MVWoU1nLU0aGBJCOHdRr3DUHr/N
FQurZKol29FySiC7U8BDRNKkqLh3moYRyhaMAFc36PGJdP3vxs/b66JA3orcoljum7KGOzuJ8+5H
ARQlPFmISgYhfLyqjuYLaEkO96zM+4PHO/nAF4g3D2L4oZnRwKXNQOWP8XCqCSyqgmoid1GEuIxc
N/jHDxhMtpAVbkrG4MxcQgg6B1Z2VwS1dzkAC5h21HTpxIxKw8ULD1ZT/3bJ/ek3cdCQuG56ZFY5
gfedCEg7HwQnXeJPcvzmxJ587R067yvXRwdjpCZtfVbvDCnEzswlTSOuymtv8QpgLs28c4zQ877m
hV9eRt04+RfQSulE6ji52+8qT8P5tl6mhxYAmPfZL4nZ+zoIm4PrObFIR8mbK9xF7aWdCFO7xW3Z
qypjq5OQedWFnQoKJhaCI4pKCspwUAcNXM9duD367fwmYZMCOlQQtnvgVKYmbTR1j0xH9LpkVfTQ
mzJ0gQ1sdDKib3jRT7GAPvbEYA7fMyfuwA5zuoQETWsv6TQ3cJN0gyKD0aQ5hFWVAu/nX8AiQCcW
aQDXBDI9N46l8y4sPHlogpbfx+MCIYcxGKGRyHugQFjT70FNkgdeQyYe5ZaoJWnfDfwU1Q37jVq/
8x6DjfXSVjUCp5AtHfaa9h0M4n16bMuA3cFsq1JJBMfl68oqN9wXfWXfIg1x59D28wt6un69c/vS
79O57+Wwb6lv98PsBAfcOWZAgALnUmrSvPDaRM/QFzOJ507+YeCsgyx7u9znraMv+o5VqACMUzaG
odyLjpQvokV7MgKo9o2P2rkYpXT2USWeULxwofweaw17dX/6pnKDzyGx3C2dTxLMNjkRK6q7MnJt
c3TjMGBn0tpWQl5ts6wqqUEqUFkMtALmot5F6NGkuW32X9qp1lheFvldycphyPIwfM+jCTLX0RIk
vjrX5fkXdvSX6/kav+v5OWiNXhid7C3pk+Juflm+AySrrstnc+98896it/lpuB+u+Y3/8PmP2jja
r8G6hWKwcyuj6OQqK+AhE3Hgk2rrwFWXRQpkQHvOJPXv88PW9cxalXoJcjpmbelCJzIEqkd4zU/p
nCvEbxxU1wQ8Tpe6imfPOXUxZAPYAEw32+XFQzcC3t3Zw+cD9vefEa6ZeA2pu2GY5yETAysOk+T6
qTKTgTKqcw54uzUnqytK7zREacuj0xxNJyeqnorKfFsqfqqK9hx6deNnrOG3Q+fSwqVedCqry6p9
k80v68ivReIaeUuWPEJTCtUTqPFceqzYG8YPPUCyn8/AxvCsgbdGKVmEbFoyZ85/dAR3oG4gFN2w
6k1P5yRxtuqxa9QtpbYcghDIfRx1qx0sI0BK75/dtn2lo8zqxtyyan6idOkThwRzImVxV2FpQMDk
XNF5Y0H/K6j4x/kV0uda0d5vMjTFymPh1LCcaUJ5OwRA8Bdx6B7dITon/7xx5FwbloxhqZZe4pBf
OdF0bQMc1T5+3NPnc7b1dPr/J07BCilHeH5ko/s+6Uepfn3tuauryWhz4eih4afBZ96NYiTfm7ic
vxbr/xHtjXmlnKUfsygetE04bogJXLb4NdjSy+PXfsEq2B0GKcXIz00GkGt7OUzddHQs639+6elr
9KzDoXMBs7YlY2Mw3MV6Gi8nkw9ffPqqyjj860sMZ+KTP6EdXYrpBkjKYvf5p29kKHd1SYkanCOh
e1dnwkTFzkrOLm1O5p2NguVrF8Q1crYpZz5XTsdPXlGkcQn2a7ns8u5MHWgjfP9l4v4RvoGvmCQj
qzNjPXixShyVRVGEie3kj9zifEzP1vW3xuoj7P541VzD7XUpDHaI6Ghjhoxk9yKezpRLt56+Cl4D
l7/GFU2doc2dzsux6ymuWd3XehJroCypo4UwtxozU32LiIVOwg/Y86VjfOai/jEGfzlUrdVtbWfg
I9nHc1aaWu2CmDXP3AmhjPD5Mt3YjdbqtnQZQn9pUQeolEwrqOLX4KEZSHyeC7KN0V+jZJVXxox0
Iz+JuXr34CsY9uGTX+S/Pv/+jeFZcxs6jE2unZifaD/nV6MiqOuq+EyvfOvbVzEMwEXs9QSdGqnI
KWTO97LxT1Loc13TjcFfK9HOzGlra1DhKePXcMywWV7CHaib8uPng7MRwmsoLitw1K/zIj51TQOZ
MFPduK6fxANJPVXuYQz89Pl7tibh4/9/xO8oDWr4IcXBf2Ei5W3g3ZPBK89E2NYsrOJXOVCZkXIe
MxwhdnA+2VXdLybePv/0rSlY7cCosdUebCL9zKFeQoafJm5xa3irgez6/AUfm8lf4nctPDvkAYNf
NnIb6gxlOrU6fpCsnNJJUu6giJEPdygkaRgxCXtOoXRrPlab8tSGflcrVFRVsBxjv7sjHf9SOgIM
azXVkISRBSA9AI0zm8L7F6TE8Zzkyd+/G+I+//9wyHhXQ8dxqndAuF/G7s0bizO72dajV6GsxkL6
Vjl11oIJeAWXrxj87pafATj+fYmyteps080zmfI5OuUoxECpKx1kkcxTf2YN/T2O2Rp2i4KEqqF1
EZ28rv2nY7+MuC5d1NFcmGE34dcQVGyNvnUYyjpwXYpOqnexDVePspuPVrEzyfTvkcbWANzKgwgj
iT8CwXn08nI3fpRD0fWezhG6t16wCuVcBPBSJwE/lf0PB1C8Q+c7WTU7Nxruk/vPo3lrolfl/lzl
upgDTDSZxH625EKT124W6deevopb1N6M3+cOnh44id/vIxUDWnLm4RsRsAbhClejMAZW6QntdJUs
jf4x0eHX5x/+98YeW6NwOferRs5TdELRTyVuzNJIoV+M0gUko/i+C+GkQaF0INXXmkZsDcedUbwj
YST9zEAAOVpwftcB3bFInkFM/XtO/2/eZtHHKvtjTwvnrrbVCCevqnXssbcRbjdlqZ5lZd0d6uJ1
Crq6Pgzw3YQDs22ecd0FpjUuxLHx3HjXBzPg3/6i3YuKNvN+bLw+RdECglqfj/nWfH4s0T8+0IuM
w93Q8zMm258hI6JOeOVGPz9/+sZCX6vFNkrXnLdtfCpmeDWYb+X05tgze+7Ws1cbemk4jVsCL64F
EoCJkfEP1oVZizH82revEkEz0ZJ2GseREFDzYXmpu6d6ONOs3EjFa8nXaTKibhecNz07JuiMH8wI
chBkG5Zur86VAremdpUHACiF0l3OcaiNx+eakIy09Zl9cOP713hcWg8grBs/PjnaeZ3i5bfniZAk
S++OV+7I6z0ohef0ATcS8n8guePkds3c+Rlkk++8AcIROcucUNxW4dfk3tl/MLnIAyavCHbGkVso
YRYcfu5QhXOBiuFlsPt8QW3MxxqRi05OUEBvwc9c5h8aI46uPbcrbj16FcW9a0Ngik106seOQeQN
zqjS1T8+/+6NQFvjY+PIharfhN1KTfkOBYJTKNiDsedgZlvzu4oz6Ozz3mXAOvCluXMKJ+U9rkeq
vSHn3rC1WlfbbQt/4F5SEEd4VGbwioKz3uzvLHh/8ICV3Q6eEf6Z7dGN/gVx/iXlh6uwk3YKaGc7
m8mi9/ZwFQ6eKIrZlzNX3dFrm/63nvL+DfFTPI+Ljo6ClgV6WKyDUyH6d6/ShTB4g16nTCLSO9+M
rMtjbEzxoHRFXya0KgA2m4eLcuHFnWZRfsW4GNOwb6Ksh4HdtfJ9dklBztyRNrY3tQiWO4jUlEds
r3JHyORWCYvb/NAOi9hHjev+UnUs9p63oMFa91BAiLvxfURfZEknp8SVVYz1k8cm0B0mXM+ypWI8
CQwd77hTlP9IAg++w0cbZVf4/Xwa+sI/QL67/D3HQfsCP2Z6kLLsX2MUZO4AQTAnrYbgsqaFvXfc
EJTdgRh7OU+lUyYlNLMuScPn27qybaZqzX/Gjs4PcV3ku24oije0ZPSP3gnJVcmiqUy7eq7qA0Cv
E9p6bpOZhtEd6WKAah1i7qG7wF9ta9wfDu76aMQO5UOI5kuXwHRDpJYGokhUOeJEU8bAZ3ekpuh2
M7TiHd3ddKYQe1xPPZsggpfxhB9ueRpYl7S7ChIhe0Cd5mTg0oHQEKwMRdCWGOKIB1ehHtzTFMZN
UofQsxr9tqL7sGtzlupS9YeyjMIDIqyRBwKu5n3rw2RyD/HBQe58D/1rl2svStGbrZOgttMzlC7t
4wz6/C4cuIvlkKtD74vxUCktD11rq5Oj2umyDcr8ZMpy2s+elHtftBCUMUMPCRwPPXPYsV54nVUn
IlsoeEajtxdmCO5B8BnexsgbYaxIhHexhBHcKNG+vsB5hCVDS7VMsGDje0O0eYABaIh14zmvEvvZ
UZrIO4DlJCG+Kf3jYoogdcQUJeVizc8gKvorAQTDC5ui5pr0Qu2wjahbaIYsb7ydZDr16B64M50O
BQUqd2KAE8S4u1+3Sn5o2wbggA5K/ApRt7xTkYEtH6/Hqx6vO/gGrtCATkg4Z3NcC1pIeACeNR4g
Jgo/Zj21jy4DfzTM1SISH9X961y30Wtu3PYQ9HV5J4zT37aF54LWBPd3WRu1o4vTpOAJw5eJusOL
D4/Lg+Sz2ksSNft8LDHoZJz2IVy+DzOHUUiOmbi2hLpXTLvzYfTjCFO3sINfsGZPiYS5RRfwG4X+
U1JAkDDpaeFdxKLuvvm9jhK/6eRVWUKlZQB84yro/ejezry8djtuUu0X4RtZ3DklrkPuZ0/0u0YQ
IE46aLLdm67xLlgbuhfEYGXW7mRvxISChMlZ8cMCJXCEuA4/OrAw2vfUH15curyDz0gvA9hGHPWi
Qd8ZFj/xiDXXToS2P8za0adHZ7G5CLnx36JhtHsI3FZu0jq9TCCq4d90OECn1aIgXh8vAdtBsec3
YZ7IGt3HP724Ykmew6/Lj8EXPogynl6aYnjhFlTK0M8PQTDUF8HSEkBQnDl4qfI5/2nrvE1L2Zjl
1DCmT+MYOKnvuC2oM7V9jIBk7NI4nvlhFrS58/yqe6jH+qfDvOlAirB9UO0oToMN6etcM1KmzTSC
b1c07V6JmN6EQQOsAlVkDyhG/k7x1wknjhDZrprCZJHg4hPrOkkD0Ydd3rbvs6idS00q+wIlRfGU
txN8GU1TvAPBMdEUnYXie2w8619oeJbe5B7ACnLJRZN0fdM+Lm7VXMbR7CbCnZsnf0YZdj+zgB8b
E8yZxxb9nY5maNIS9OQbNjZgv/hh/CvoCwfaihUMuqTE7yXQINBCmHSe6iA1ocMOJbycLuZyhhsV
I14W0R4lcCjSQatlqMgBfsWVfwh4mB9L0XR9ooc67NMmLMrU93VxbDiDSH8oQLvXPQbS5e7e61gH
8IsL343clOkwU4XlGxe3uR9Ej9Y63eM8iuXZVW10JACbXUWRMXAEl3CBU8NyDCLTqDR2+JSUVJev
tirIjkEa4mg1zLdnradsWFr5bKcOGlk9vr7hEN5lSDqJpXHwTHOqHsTSwvdSkeFHLh2UFua6yS+a
vrgfJOCRvdeOR2jKYSctLBl3vZ0H6JmPsH+PKv3GZlrcud3gHyFxNu906E9p7UBJKyejuEazdoAn
TF9cLWKafqqulTcREv+hbCOoa9kcEOyx8qsUvRd67fiuczlBv+cCywIrJArEpci95jADFrgXirA0
6OcxsQ3ytsI0Qdh9FtHBpRF5boWYwRzuouB+rFkEj9G4c35q1DWuVczr22BWH8gc396Us8hfGs+L
3krSVOjnd/V1wWZ2jIaI7mbD1Wl08YDZKoH83Y931dTrU+GW4Am32HufQgc6piPj/r3otUqE9prH
heS2SnN4Weh9rAr+KiPjnlrUqAEVqusjFaJ6bWYY8+YmAFptYfquGUOWxjOlIHqNU6Ii2x21Krtn
CQrYIY66+sVfqn80NH/ZbgrD5cpvMVehmqYnHCYQ8twty8sF0n6XPrBLfqJcXccw7xuBXQuQWu0D
xU3rnRjJ+n3TlCwtvO7Bht1NU8aJRIhPDdJiTbvELD6PLgNeUPc2EJKrvTf15lDFuXyJQ9KfPOEg
tHoJY72Qqz4J+7IFs86ULIfnD7S10tGh03TQSI8XREHOJY177L52lC1P4AEoHolw3V1tfIDbqsZ9
bGsPdnzQT0a4oR5BlTTJJIPG2TsLZ/e2dckeaYvscneef5NId3vQho26XaYWPfGZWeiScTSpg7j/
CR1vZZNc1ObdjVx4fTC3oD52tiomux7nnzflDN2zGwciTlTticM4TmM6YbWIxDCPVzBA9vN3xrEB
0M79rRpiH5cJLsunko/RmPQ1oVBJmwPAwcI+6BJVtdHB4Y1JxyiYr6nvjEekQoC/2mi6nFqHpQAl
+l3STvEwpnA2z98DJ64z6UE+ThA1T8Ach20S4KDm7ASjSIlLGF4WYTgegdext1PUxs9+CGIzStWg
HTXjnIJISX4C4FVD9EdBwmaC1HEC3UF3D5nV+mhNSVQaldwWO5hr0DyZfOAmk7J3zF2Ql9PBKChz
gA2GlhKMSvY1s/Vhqcv2NApWAytH8/qWRUWblcApPPkTAJIJWDbODXXyFn7IqkK6p4PjPYtWhL9H
J6i+k3jE9htaX58glhxllUBP2yWquZiGEG7YQyTvTDg3Rx5441M/sf5eVNhAGlPTnad8GyZCsTrH
BbGAnvagiH2apQAeEeCypkka8LrYSeTAUCvE27NWotrlfeV5e8kXcRsxAhsxyYQH6pHPkIpYM9M9
hEmdV09aDmcj6IT9zkPg26np1Q1QHeillczu57AZAe10K3jOsyYqAEtU/LevFp12PQ++jYOA4Jcx
8176IX0c4P50Uw/cK5J8sT7wf3nHf2oSOsEFOFzAc/jeHM/3QMAMMgWNezg4TF1UnfIz64U5Cod+
CR9MnteZwyQzKTM1OdgyjoEV9Dxzp8UU7PIZt1kW9XY36xFY1XhabFrN1lWppAKHGWNK+UjGvNyP
yqpba+ZwTAYLXGAiOt/cz2KwBwgfo6QF69Lq42jv4M8e1AfH6h4xQOq9qzUOTW2PM36vUChpZuOl
Asrmpx57rEhrNSLDlWaQLPUZbx8auLbJpJ/xxS3OaZfSJ7hhlnV+mYeKg+c/4pIzDfwSUuvOlMSN
Q/bG9cSlNhV80AIpryGNVJ4wvG5qhtg9TIHoAIFxq5vetPw4aqYS7ZbgFEFkUV31LlTzTTyIiyLu
6XWAE+m3mUHb7zJanP7giLK9V3Am2+t8ZFdVgP0CmIflLoQGwJ2k/Qgz526E3RWp5tuIjLZPja6W
i1KVjKCXDTSuwwr1TGxH09B18r3CtvvsNAO79mnX5IlqW3Ws4jo40HKcsbfjCJJAe5invRdURy4L
cvLhW3+c/bh/IP/j7LqW5NS16BepCgEC9EroPD3R9nheKIczBCGyAOnr7+rz5MN1T1fN65QNNEhb
O6yQkebNIMneNSZrjhMMOiC4Mooqrsq0YiDTi66JRWPyiEGx9XvGev+1awFWBta4KUM44uU1lBJQ
2TUOtY48q/xfYq7FAI6VGKK8AqgRuV1+Coo+SwhcxC/wJNryqDAj/iCG7IvlGXmC+UX2D2Cy1qYQ
abetjKRbd6nsWPjKjZnBR0LrM39YytGUyQy+4aawCVCgXlNsIfTJTlzLCvumskF2VRkKz4oeMot1
RQRSQ/MlH0T3cyGl+10GBfuB51/KqApaGwIVQHoTSghwo7b81ovMmkIbDYNN13Qqtq2a71zBxlev
pe6edK156a0FHhhGz6Hqh1H5KOvoAn3qXNZPjYM8Ca4CJbRXh8KaeGSTtI1zr9SbLncMsM6CXh6q
MU2MEg/mvzlv5a7ASXBfwyzz0eo7fgQcYw42WZA1p96fh2TUEBGN+jHrMX4lZfG9qVQgtt3UoIop
5hZVl9PHedv1SVE48J8DphcVPJ8i7hcWElclv1bF0P0IJDLSxNaC+fdFK2X/bBdAJX3PMcmC7zGK
5iKyZGe+AipgH2VT2jvf8C7kPeJ83WcMocRd0Dl59pogTRZls6R1ZVvEDa/pPrXpCLl2vAQBrbK5
/YlpQR3atRpfmV+6MVDI7h6Z2NBGEKHtXsqphL4pI7pjoY+ZyxcgeFkeZ4o56Ic0nB4A8QbsNjfG
2w2TRETIUI5uRp7+skG2eUCu0odQ2vPseCEZqINdUS1unKU7hfqgfgCqfm4j4wZ+DbR3180JbwpI
VKWtKCKCrtY/6dzCfVA1HImtlvWWw6k5hKyVDANnHL74qczx22y+d4iZf2ZBMG2h+yCiCS/xyeba
eukqL43H0XUQhDynPtZo/4RKgkwXQnJr2E/jWJ+18MqkF7XYAKhFXpWclgNHjnaoAH4/gfToVmFt
NdZmnoMyVnIsdnNA5NbvmLhrJopmC1rpBsBo1926DigcmpuDQbYdogeEQWHWmHOF2ih24IwMQx+Q
bHYu0RKrEXWRAGCrlneSSy/xsqrfEjJPYT56xSb1iuVuUXreYQH7ETVTk/CUybu2qjOUAj7fDm4/
hT4q2e9dRUvkclpsbEnbh3T2R3xfU8oEMfu5yVAq2VzMz77QLWoW5e7cVOkoFWOwqWUT3Pc8tffK
TlMY0hk3jZ1yXJJW+uMhwBYekS2P/Idm2KZh16rg1JKU7+peqTsTAATVjVPxUiy1+YH0sXotyTRF
ssYRHitI/yE/marlTCtSG2TgaGMUyvPupVDliaihP0HndsEJjf7RxqAwfVT1oP7hM1hPEE+C5GEB
0xAVTqisY9Jwa4zA0kZU7lAiDX5AEwRiANKru5ROaH7VJUzmK4k+FyzUQGgoZJJaFQDRHpAMmO0I
9wilWieeMj5tWBl46DM6xRc4tCvM+8oZhcrSZK9WIItH7KYshFhUcfKFm8WNYS5yTa0S+1KWhTU8
TJYQwIUU7iCNfRggNpljLtY3UwQ3r+w7cigrAWzOPwx66Q68XJq7nkCOt6v79gzQ9vzoEzvbdsy2
j72ftyfhCPkTxAu+UbCB21LHc2U4l0u6RSsRLhVLbYeOVc3fKfyPtr6XziJE3CrPihvrWFI6PHn5
wL7ADJDGVSah0atgn31AImjtWzLh+f2p204SndaeaO+E1rp98CrNogAVEA58S+3Szof2clnmflRn
mO7hpIDgoWyJ95svJU7OtJY42Oymt0Gs7Wiwm2Ua7GQLmyOogU08SccWQPc+C0r0QHzRBJeqbpzA
mKh5kqtlOV1kWrZBNes73g0VPJJm8z70br41eU7PQQa1w9C37ekEAyn3qYb2yhFUbQzfBUmRk6Zk
hukfaqQ6GsAoe0Pnz/2H1kDdopkGakjKHHZPbAwtyTz4fsiYD1DAhH7GG9Rei+eppSN7EC2MLGJG
s96LWm9W735QlS/oi/l3Sza4cxzYRX0vRn/ZFJUp72uTU1AnWvZwsfzBgSna90xx8RR0+RiDWIMp
KAUkIwmmoE+EW3WJNc8i0ha3To7dwhmqsbtNU0l70xYNSiG6AGru8S74lg5FD7Zn2TykCKRJAMDI
Tg1t9rsqXf/QDFNwNvAI26ae0+2duqtfbNUFyCcwc3m1c/RMJer2BIQgZzd6ot+2U2GdVGAtoPfm
ng5zjmlzgOP4nbh2ysJK914bA8JtP6RLIHeWKpCx6RoVfGi5OTgTUgLgn5WEHvIeUGKQU+CBgZd6
twA6osK8zkHFatogO/eE54DNF8MGGSF8pOs2neJs4A5quA44g7I1T8aRFWgJzME4F6Jc9taxyiLd
ev0kfgXIoQ5BJX0XwPhAn1qDplg0zJ63uThN4AyU5kez9ALCeaPXb6eJ2V/TeWkTo2w1x60agsjD
rn+aFjBMp7m2flh1ruPL40TEINTAkNiCua5t78CiEXfp7E3xRQL9txjJu2X102bKR7g7Qk13Qzgo
W/Wk7e99x9p7p130m3JKdGYDPiTDlLdfGiQZSS0zEVt5E+MQiyFgwOddoGeyXUBzcnfT3NhfvQ4K
1RDFUS0YK8JCP3YE6SiEGxWa8gwTgS+QIBzCjGTwW4dWbdLMFdzSCFebkSk4gngo7fRSNHB0rQLz
ovKRh4Iw66c1Gb63oSn8WKu+P6F1AdUnPQUblGJ8p1LkZ22BhrrAObZtpAoSCvGGQ44qb4bSeutu
WS6b7WToT+On/lNDqgCnH36NyNCtW+AY9JtNTX6C/C85CoSWF6svSKQy6eHYS9W5gfp5PGAQGHIz
IhNo2nj2UAaZOpii3EPLlZZ++x0j2/KOOAjXzpItkdNp/2hDzyvpRlH8qCuK3gJmGnetkIjzApAq
fMEC9lkaI5UhQr+4Tqa0QKLCK+cJgSHdGLCLkbs69V2gU4asF3ngs00ygNSQOG0bUZt9NVssQimG
ymMpB6TY6IM7OrW3hRrZMzSlyxhZB45VpYskT8mShSPxeYQBSHcGHUq+GTHA4QrMtEjzSkIB3SAh
ymaROAsEvOz20r7vlm+c+oBec0vgylp+W5p8uNeypS8QP/029QQSCn2WfZtH+32xCFRmukmyGCSj
LoacCYsxhH93dD3/Hu0MDbllBm8His6JmEWuE9dH5AnRcAcz0bgWOr3cHzZBxYNX00jz0upcZlGp
YBulOqfkYenxJckdrwghI+AnMke4hPBNFoJyZvaTIMspA+Txyc00tv84iicx5R2ofPDfUMhSEhxj
9Z01Bul90ffNdxDlDHRvnXrbQ9cpclVRxVOLk7CbWhNKZCXwoEDyvvGp721yjdYfEk5xXpAG8tjz
M4AGU58kbu/wTStsO5rg4LVzOmXFyESDxPfgiVxKN4BZhnZeWTEvSWUafhKukYlnUvXYz30N8ZlG
oMlCsl3bjfwMVMSQKAcptoAOTIx0VW3TscMBPmX+GKawZvuKnJCdvVLQdwXvInRbYQI3G6bBT894
HVlWp6OMzT/zDPVb2IwV+0Jz6xlmbdWQ9LVQ75yAuGdbutuAi9eeRxsd+9Ir22+uzuFoaJROWBfI
2BuGy/JCdQI/iywupAii3rIg7U5wRrl1UbxVHv6dtit3I3IL9o5zP6o912mzdVIMnwj6Sd+LwrV2
GcmnDabSKJSyvs1P6cywC9EHDfMAbBU/GL8jBqFRkDY8lrIdXyrB2QYmA2SXuR57BEPHwQ/xMXcB
u5uCrqXRId0umAJcwna7wAqvtOxfAOTRVzKk9B6sOrptiE3DVE3+ITcY1BTSd452iX40pkdQ/LGh
KLNoTDrh9/Naea2JkengqlMjNjUBeW4Qc7u3bd+PJHrbW+j/zDGfijFaSCPjVAZql1Os+qVGiyDU
yMOfAtKKraXy9LjMzQwqrKkPjUApycqZ71PXIJMeS/ECxamfGMHUyQyibsJHN0MbHh1TMhfWdjGw
4wQAVvShi8zqjBVK4xKJyB4WkQJMH08fUnWR8ceMLtYj6lOZlgqr2J0e+qyetsgvAh972+1i0A+r
MkZmBaWpts93aV+Mh8nFwLW+r4Eu98OsC8B1Res/6upZ01Cx2j9QmFPBZmkqGMaWA3sAkLjIQfBt
GDCa8/C7RaP/Hpbf/fSco8GahUVg2/eLnrAxrbxtN66g9Q/qavcIV0R6b1djcRh8QJeiWQlMqopy
9GE/HJAKTzDiwEYTuKuKcKETZmetQjczz2oZMUmlEzbITxLRMvoa8Anqy9K4I1hznbepZ2PHfgUf
PpkjIk5p2nobUrcD2Hyk2gBKX8bFMlVxi/Tw2zwYBqBTx8sfBdws4Q9stdJJFtTYv0BoaUxS5dZ0
5KVdHDzH897aUdSHzK+XXyNGXEPoZbV35/cZfeA5kkp0KumdPTQXI7e8DFHo3xWFn93xqenupgH/
OwwwOGNxjRjZxy4G3kdQALNtPdJKJk5WDztnGJDtYEZV7nsiyqQYRL5f2ta8DblWS1TVPTS6Gzr/
mOBz8W3JveU8d5m7IZVnbzGZ8kIXyp13XTX1Z+nM8ugVtvsMAzJixbWaVeJLFBHY7uO2qwd+qkqp
Hxcz8oRlWm9pk3tgS3QSDcshF2Aoj6jPEZ3QooXNVqsqUPr5nCd+pV3Us5aTRbkapx+KgLGNFp2w
0BhbsC+4W6dv7tA6CfQksq3vlMWm9ILxUVI2JQ36JZGvdHZAA71+hDcSjRQkNTaZxfmzn2XLiw89
2K1Fg/Ku/RVQol6AwV+8MB/sHiyF1mmbsxoWpcISyy9yQa+F/Rx6ka9Mp1g6yhcn3xY+HlenG0pt
fRKlQPVmqZ6dLW9qf2LsDQa47djedyQ6oxuCf+9M8Wj7Yx6VmUCrYyB9dUJLnJUna8wb4I2MwgAZ
lmyPedehZ+Axx0tmQUWVFOmkdt7oQL3TUbPewRcze007RjZpC275ZpolOS029k1Ia1q/QVJDvdeV
BWPKpWbpN9Q+AgaQGd0zv8tB6ellogELQD1kXI2hszsuUQsDe0zmwWiGWzOkD7iz3KccTw/uddGF
TJfmLhiY+V3khESNmEgyURD3otoql3uhbfNErSV/C4LabE1gFjuE910VaXD/BaJEoc4dCHhH7eTf
AwODlIWz6h+lBnFAi0l9AfOcRaMDdZhobPwvzsjm17aosT50M7zP2HdfWsz4nW1niXEH9n8K5rPw
7zko6nfS7QF9gSzdu7VYAmS3qt2QAs8HKIogIfr0F/bbXLEsHLrZd1Cn64qiSpXm3EPCEEEHp2Cs
CuB1thVxcpDRhY+kLLUsK2FMgnLuOLJ94QrpdKighGAlBe9quE3n1rjJBwxQuPHHZETVd1AaBLBQ
lIT/hv+wfK5GUD3CcRi7JwP1zgElOIwGo9pVBK7Vud6N1Aqii+fqgxQMhbBEC+CXr0RLD6NWFnB0
3ZBoVBAY9MLWtA6hwQDHuAzxFLAPiiOyLSUGXkDo8AidrOzRuKh8i8nRpxGjiO8CdjMvfudWd0ia
xqfK19Wu00LGY40xRTAYH82d3t6OAerpGd/noa4pTCVyq4oC5mSPnU7nB3+e77y2+ScfanruGOvi
XkyYhFdUbHtUKqEF16ZkabBKw3IQImZOQd9nDPn3kJbq7w0OxpiJUW7RDm6g6Dfzoy4MiuzAYwmB
0gksgdiAvo7XvGO3lQ8ULt+bLmXzgz2bYo+Wjv9gY/gR9arM465r0Duw+xE9crWkCSZGeqcLMBVm
FKVf3cCr7pkVuGdI6NATxjw5BLl6TLQUXls3mRkGQIBBDE49nPrBdh8dJ3PfUVs3u1b24wBUygwP
AQXZkdCxU/txpna5ucyg4fY0C3BgbdQgmIj66NumGNDQpagSi2BtliM6UJDmau9og3a4ytHTicEL
THdY0+Wx8fps0zmwGQwrAe9MUAZ6pPS136d2kuXhcEbXI+9r0NEV6uKDj4Ee5ks4dWFS4kRu7ixn
jD8U/JFgWmche52jiVXyZw3dHl2l7RaSRV7SQDX9BkzyCrRtLWcofNFVfnCRjJKAzsjaYhuADE4l
WQKUjunngKprpUJXpo7Mgdw4emgbShCYUCOgaV+Jl0/h//4Fuv0BEe4HinqTd1CLhmhJHhIZNEBQ
2cF7LjRPPr7HFQDj2gRbG6C/mgnaQ5NANfSIiPvxda8wmCH18V98M0oKQYMFymldOR7KUaAMLfPo
MiAtqjYui+6wlA4aQNPWAViM5t6+B6aOtDewk9d+1+Xvf7w7ng0GwY0BAC2/9P5zCzD3xz/sCihz
LWIoswBVG/g5R7fCxKQLFfntAef/8cWvrdsVJBM9MhiMCVBCRw3GGu0jwgT27fPs38A/X3v6FSKz
JTgY5qzIjpMWKCl3xdSifRl88vFXCExFMdweMTw+Gkz63MxOY1SlG+ZhNm5Z9S2V9isvaa1dqDk1
rZXl2RFYR+Q6Z8tpd+lwkfM0N8LHlcWzNvTNeO8qfNT5KOw2ytzfECqKP/7A1658Qcr+sSzRd4W0
0jTyg1XKbeOIxFr6Lx9f+u9MNW8tWtjYI2BQGbtUQ90Z6MN/hsxlYb9IlMJ2zyMdTN+IyW7tg2tf
YbW/aTtgjpea8ehR2FA82BQySOVT05MbgN5rb+ry9z/e1IiqhBOvd4+YcIx3WdfwI+2C4ufHL+va
1VccBtXPDYCAHdg0U3kQKriv0ND63KVXe3gBFK3ANItDKTlIw7JNSO3fUua6sn3ZavtqlLiLcYCX
bwKATKgz76CdpBJLyIePH/7aDVY7uBonNPUwEz9C7+oMbakJVsjOP4Xlfv/4+leYRmt1wp7XbEmH
RQJzrvN4ThvnPrMuKYUXUGfrV616VJgjPDamDe4M/NHHz4WmtXahl9FhMh5IJYFWYIra5Dwj8YjE
fKmD3Z7e+Pj/Eq//AkJf6xUOGTIxl4MvDYDrNgcYxa66ewDqkFMuPxfZHqnLntNG7Tpqivjjl/ov
I+NvN73s0T/2SubQ2iZOVR+5vzhnQnl1r4HrMzFa/2jLBFmb5EC+bCqiGCxweBEz2883w1im4Wy7
BDJSi7sre2gDViwtN1NbqHuAGdkWk253Qv29AFKQo4MUEt9p39G8L0NWVn25y8dhyQEg0ubOHlso
tVXNuGs57c+FCZY72O2Ih6FIna070uE0BOPyXAwFqop+rFw0TmCJOhZYxLBwNfKlUAp2AmiXBugc
tDUSgwaD6ZPll/rR7SsO668l26SL5215GkADDeM5YI+Cvii+pk73BfBrspWCOr8kums7zDurbdv3
aq9c/4I0DuwjBUnjOKWeiTtn1hB7K+2zhv1WUpLB2coscxJh3BLwIIPxOicMU9V5XO50Crx1Plyy
yKryHkrPnTZNx1AqLcHoo3bTotmKxS83PtPOCYBT69ahcWVTrkV/JvTqbIxiggOA+Zf2IE3V/qZW
75VIuLa5lc4EiAAIxgcfSTr4nFl+i8Z8Za+vFauYZsSUpQtxp7Z/aNNBxVCrfzFTNkQWMtlubJLR
LfcUYO6P98G1n7KKvEyUhTU4SM18iCJsFgnOORgf9o2k4MpXWKt0BnC3wUiI8IODATX07mDv+oQo
fCM+XXl29/L3P7bwZGVT0M0G8QnN5j2XgG51k3vLzf3as6+Ou17pKugZzqRgUlCdxUwPbXGOPuPH
L/7a5VcvnpC29S0oFx+B+30wZgGc2RpDbX9O7dJzV8feRDMHQ388PtU13EfSuGrORenHn3v61Zln
DejLlwo7IMUgnO6GwsdwSt94NfTf5f6X4LyW6kyFscrKbtKDaWFUhNatup8nveGY5x/9Wk4QvHQ9
YH6IE4/c/VXIVv6cJf49gej3pp+188Xtcyde8ktvj4NnmQDvl23qIquAVWiLL5XC2NYiVX/CEA2o
zzrT3iN3AKrtvMK/xzRw2Lr5SLcpHVtIxud6n1k54IllXwCFhjPwxcrSYINCbHnsrfFHTmWhAF+a
5ocKSt6boFHVd+4V8wG94RTd98Z9XjjiWxNA9h+DLdTzgNnf+whUWTSMS3V0gyIAeM6Cd9ys4Kzr
THmYusJsFRnVMTWwFahIppOxpOTgTQAmoG0Ki2awUn6ghTf9YLKqD7W9XLRBxwZAiNF7zQvqfRnI
ON8v1mjOnszMZQDABPrlldnA2ar6Qvt2PM8aqomVLxVIQnT5pirfeZ04bc5EK4wngJctT5oX7KCK
wUU7pqA/0roavgeua+o47S0aucaut5DgYk8+Rp4HwIj7J9tM7p00HtD4OrAhPDg3xc4bpuVr55Hg
ZHEGT3gjACu1KbAt2GAFWnguUOItKxNR6gr0FkgDFq21hAXwWS+gt3nHUXUU8HUMA8OFLCzMCxvU
C29Bi0Wl9W9QBcizU9L2ONiF+0bY2P2kebpsINk0nYpUAN8MOvXJLQeAhEB72oOygjYfBYSpz+mX
IiVwFKeBm58qXyH45k0XOqoTL6SFtusITcpbFkjXqn5ntVPBtpI9HSiSX7awY6bV+AUItfwFLhwG
2LS+dncWxtj3hUHp7NbdGIN2hFYcKCZ3InWhvpkV5lP6Ssjt/htS02l0Ic0Gbd+BnCatzhYnp4ZO
N6LGlfpnrWI7TRp35BY/eOoHKAkRBEzDyjvL+WbkuETPvwWOVVZXecCro9ETHJZ5OXioK0I4MwAN
6LyDpjSFxoZlOSBpMMkZxmfL5t8WXo5R4d8SbqF/fQDqraXu0kBWqc0suIX384ZAc7kegh1L6/0k
XTj/1C8AwsaIM5Fjuh3GM/FkF/uPY/JfmaO49eq3N5ipKLvvx8NCHgt7Pre5vOvaMi4d72zG+cY3
vHaXy3n256HbZWjpA915KIhCT0oO4HLm9qFL6zdxAQ4qtXzyTu5/78RaO8cR30+HRvZvGLi8OGWV
b8dswUcd9Ls7Lfnm4zf317MYb2511Putb7plgCpyX4LpAVYFjdBYx5E22Z9RS8EdVqc9MPuFBKy8
P9RVNd/DDH5+yDxw6aBPV9+4xeW1/N/Sxy1WYQQDKeilaA5And//ZJJsfEXyGyfyXzcurr067jFZ
JVNJ8PgaECpOXmxjJaR7Ly35uS+wthMe587xZ0x3DzNYSwIVVSYS2FyyUANOd0OD4crK/Tf+/rFy
qUWQ49qZhCxXJV6LNqVRC5PZPTyu9BEnohv6qpqeP7Wk/o0Pf9wMSDpdT8YCfGlI57gALyAE7tbb
d0J+qrFBvbVMmsinrDVU+HtOT1DjTnx7l07DJz/I6os3FaA7AcbPB9du5VaWubN3XEASVTvWjx+/
or8236i3lkmbeQkBW+AgDx0tjQbjk3Y/ShH4T9CJaoCspCDiLYMP/w0DIP6Nm17ZJWttqn6204x3
aQXasXunW/Kc4S4f/55rl169Ml54zQhWmzywugrulcXeVSb0jcX794vDR+y/wbAmJk9BDpwOtByA
UxnSNyAZbxmX/X1ngMP234tDg7VlWYm5AzDA1Y8q0wXS4NkVdxQQvtNkoOMVEfhWfaahjg+/up1b
eSL1EV/3/Tz/rHTw4nn6re1uKShciebW5Vf+sfXmCeYqAMDLw8IgFqUAwd5bfk8B9Sz1Jz/1JU7+
cQvCBl9Bh4Pta4uOSZZ683aYh/JG1Xwl2q417BawOXLllP6+qjFDru45+GFAToWeefp4pV67wWWR
/fH4FaTwl1467cHN+fymhgK4ZWX4smnlAvyJDemJ7cd3+vuyBU3vv3fSrqKTM1FsN0HH7TBwfgIz
ooo/d/XVqTrXi2u70GuHksigEgeIsCi1++bGZ/h7fGJ8tY46U7uBUu10wJAAXTOLuNsSpCxQSsFh
5zUHMYQFv0an/vqZXwNZy/++q16mdWb7dncwBuycQrwAa3ojN7i2wVdJG9WyI5Af6g6e7jAiT2vg
oid254IApurCjUBNuSEi9felxdaKanJxsxmO8P1BkOZrOYGkUriJFmTXTMO3j9/T3/c3W6uqWTZA
xhRctUOpyXOqhy+Br98GVK83Nve1669WFXDMhQWQcY+2EoA9BfTzyyAUvdl9/Ph/3xJs7WdMNPD2
Pcfjg2J8btoGenYBiDsfX/za61+dQcBkyNLnfX8Y0T8OfZD/Q0q90wRaJnGDG9/4yi9Yy6opmaoS
dWJ/WHJ/OY0kn7fVID+XKrO1sFrdTw2Y9m53gDgLmGFz/gtSKH6kq8/lTWyto+bNqaAgm/eHuadT
1PfiF/clDEeGW+/nygJa66hp3Zf1XKZYoPO3zvs26vvqluri3w0HKFtbGgsCIDwBgugA9bPBjWm5
eHGHj42obZHlu+94/VsDFPHXFtTVJA1UeSyBAdv5M102tESnvsvAUB9HtLLgi5K+uJX1U3mgfkNr
wHn4eBX+m7b/fy3C/NUWWuAEkw9Fk+6lqBwQYNU4PPa8xPwt6zCscNoy34kUYNBQT5zdsdHUSY9J
+NEzVqxEwL+V85x9BQ3cSj5+pCvBfC3ultamziicOQ9lA1Rtp05dHjw0FP2pVEVjxx6JgZLxx/e6
Em2D1aFXBlMrGse3D7MXE5uDTtuFdmslVvvq8frGTa7s9GD1iiGsZILe1eke3/k3plI6NMaca/S+
OLv1Ha8t5FVJCRnmUppWB/sAaNAW5DqbRDlEmT5+TdeuvopV0KiwLLR3yb7Q/rypQNi6t02bv6Wm
+VSbmrK19FsH0lxNF4/sGdb20EG+lXogllnDp8AnuMEqlXVoA4kK3073PW068Abk3Vwj8C5VtZu5
e2tBXQm4a8k3Dp7/krd1uk/5N1+92/2NDOfKF1iLvJG6pGXglGQP8NziNdBmeYbU541j9F9N9r8F
gctd/8gyvZoRS0N6am+lfQfrB8c5tbkPLH2fZwg3OZrKjl21oBpNXhJkCzQ2tAB9v+vMdoYAA+KT
G4RN6tNE5xlPNLTGP9PmxGe7vOg/Hg3d3dKhFD+8AVN/BiFgMA+slsmnFvZag24EvRKOKbj60Jwh
AhbW5d62fn187X+r+7+91dWe7IbCSW2l8OgTfGaHwkwRxsthiUAvIQKTz94QDgFq2wUCFrOGVJBv
xA2A2pXAtlaLc8mELHmgKXrz6j4FinFhoCYVcqPLw9B+yr6QsjUQcWiFVbhdlx8kVOshRscf7ByW
Vxlz7006QSpLW28fv8wr638NRiw5t8oa0nLA2rkFCJ6y2wC3+08JUuKNpXBl567hiF6es14HS35w
OURzy6PlVzfSyGvPvq4WaMbBcgsgN9DYPwB6rTYZMmyQuIcbB8y1G1z+/sceudD2SbNY6X6ewfOA
1B27b2mvnoAPyD/5dlbb0J+CwmA4B0pev1M0i6y6u/Hw19776ghW8JKHvAWkryqM0uKeL0XcYrZ9
47n/OqXHCl2dvSnIQ7Oa8dza0mkIE7BXy2E/1AzFssZ+yHRAQ01YCALr9uOFeuWw91abflEu5H4I
CfZ+uYClT+mrV1bPA+8h3JS3Tx/f5NoHX53HpmYjy3wn3ecQnXLrJ+GOUYMx5cdXv5KArRGIZVEw
Vrduuh/78pw7/S9RjffBNLwoCxSAwvlaeZ/rzrA1FNEjUPyqNH6I7Xh3EIaKoTh54+C4sq7YJTL+
sSm08aCzaw840xowTDGkE9mnkBiUrbGIBS8G2UBA5eDkyM9hBx0Z+AXeePtXVixbbWbCSdvkcJY7
2JDOfEbTuGSwT/E8P2laVx85argptJa5f12Mz/cDr/UnczC22uTgLS426XV+sMHVZF5xduej1u7L
x8vqys5gq41eSe1Dggo/bDRjBFVNBj6DD0eGGkKQH9/hyrZgq81epMOEsfcAdR0BHpaETIGGtge0
Kj95/dXehoSR5JlVkH1fQGPU9PGS8Ude8BtTwWsvaLWrEWGhSHDZ1a0PFlZOw956C6pHMn7uA6zR
iXAK/B9nV7Icpw5Fv4gqIRCILfTkxlNsx3ayUcUZAIGY569/p7PyU5qmqjdZOFWokXSvxL1nMPGp
ibhOU1gZ1zE54TfrAxRrXpIYOhSXF2Eh7nQoIpr29jRYyOfmYByIZDswtV8vP3phgnT0YZS4FZDv
eXQ0y2oDxjZv6nt8GPo1FE6uG+E08qek4XgNrxJIyx1T9YelD4bJHg0gQpi58rm9cC3TUVZWYRr2
bOJaxgBnNPMIMtAeornqDmZevRWtRVe26kIO1wFXGZAAzIJI+g3tlJ/hfjm7dx6oxlOGyB6ecnmV
u7PJbC2qo8k2J3fk/MYGRy2DzFjTnjR2Vl5jIaJtLaJZxD1ngh7kjWv2r9KFrA9oeC+sWVvvpc2q
RfTgwnBDTLW4yVPrwFO6gSfn8+WttPTTtWiuetabxEQ0m9L2+5NWDpwTXWj0XfV4HXcVZ0pAioMb
NxOzf7AOpRG4rMNAWCHzXR5hIdp0gEk3gw5rEBygOJKhdehH3utJPRS2vSsDLEy+jjFBFcGmHqQ8
YF1bvagWRcreXUlCS79di+PUVDGORdyIp76GGtCLl9rBmAJLkj1dnpyF1dVBqzaYixKqUBGuAOC6
10hKN/ZQu9tyMMTKZ8PSO5ym7VMu6s0UjPDTJw/nz2aHg9+Bt+2zJa68xegAViiGzUlqu/xmoO2t
R8aAiDWzk4U0p3utjtChdiZI7904yrHfWWzAdnqK/5QRJHKBpGyeFdiqK9O0tIu0EJaAwAFw2KOH
CAL+Vhkq3dojYyt7dGkRtCgepVNkdttlx5xEsDWzGkV2pMygkjQW8i5rPbVS4FkYSPcMTeB4wwHT
AVea35ntF548NuIHI++Xt+vfM/5MLUK3DZ1lDVonr6Pj+/vDjbF9uEueoPi1DwcfYqz+FMB0Kyj8
UAS/mF/48HcJmj3aT4G1wQXKhzzIptlAN+0IceIbd1/dTjAG9cvg2dh0fuf/uvwrz84BdSxtshUv
ec1L10Nz+6sJWdLCTmDC89S1fy4//+yhSB19jh1HxqnocoDaoMy0cb0O7tYQ8wTVW1If/M7sw6it
+mamvL8qTWPI00/5FMSZBBUHcw/vJX5vU7TxmgCksZVPhYX50hFsxdSgfD+CkmqS+o3DwDqK45BW
8qvCxf3ylJ3Nc/j9p6E//X4Gg1Y+ZABup6IPBtsOJStfGxVfSVzRbVgnqhg1Zsc9ek3qun5JnOmN
xUn9AiGXiQQtZO2vnCw9nSZt6YE8DEEtS6JUCfkJt/aZnW/c4eXyXJ3Nepgr7SokjbgEjgEknNFu
fKYGX5EeAqjvZWP4+M+VjLQ0CtVWhEEyVuUmTEXM4gPw5bvGQzHMI8N7l3aQoLC63eXXWVp6LbEC
4Vp2qOZaIQd12a8NBfnSSgXcID+uG0ALd3tKwTow0jmc8AWSQhq3Ai+erRRAF2JDN2fFN4jjlgTL
bYFGmfXUH/iPiN32RrSyDgvT87ft9ykyOtNrR5k14INH7IZEkOSZgOAUiXi7PDtLL3Ba/0/Pn404
hUUYpn9WaPt7VV/dwecF8opF0ewV7mXb68bRItxNBbQ+kPKO3HqHCmjQFDMkMZK9Zfy+PMDSRJ3+
/ulFhqoZ0GGUczjEoGdA0venF7F3Ka+661FHBySKqoOBTES9I/7xC5jNGv0fVcfbYl55gb/nwz+H
J0bQAhu6EWwmQJaEDmhPT7NDq0cwUKGKFFPrUEM05egMkAucbSeCsEAF4AlkEZJt0lliA/FlY18b
nO3rKmP72E2d20zw8s4wmyTgFgAffg8QvT/LCOoYaH0eBEWBpKhgtjPXRrNBhX28n8apO6gu8t5w
QlEoczaxtYIRWFgfHcM0yakBx2GGhU2czkD+19/SxKq38KfYXt4ACzuZaJm3tKBIWkPtLezi7E30
I3rs6XZuIwgx5/ba18pCWtThS4YRpekc53PoePeSDpCinvyU3Jvdw5S4+8svcvrBZ/YB0VIvwCWe
03QODcsU1gco5GeAQtLXyw//i/4993Qt3xYVA5WPwdTMctzqUFtNukntjhd+07LpoKa0fxJTUn/N
ILIIQwGQHuamKh/B8yx/T1UZ7UBLR7mrsxOo/5sMDI3BLF3oK8bQtTG76DBEplvuKhs2jXHrQrb9
8g9f2D86ftaOUpQtxACTKMv7U7h9vLHcArb0bKUstvR8bV6spkD/pBdjGNlWtVcubGwIFPkOlmWI
K3O5dhJBVmoeGSAckBk1dnF7ch5JonfYcHaby3O0tDtPxd5POTCdkiHNcQE/Qo6/O0wsF/dRbX/t
M9n5VYTkkENJ/rpjVcds5vAW6KMZB9Mw38X2RwE57Qk6wNe9iHYqWXkETUbRyrCsod1Jp9j3LMhv
emEmvsfRWjAvBZp2JvWYKfQbcHhjyXkgeBq2kq3xiRf2E9EWW5ABsA/I84c9qMFmD79SqHxlL5fn
5/wnxj/g3xldVxNafzJseWt/R+uh/57zwfhq9TWrdpCwznJI7efVT2JNYDZdHvR8gmVcixA11EgC
Ni7R5VAF2WxFG6SRPTi690maPF0e4/ySMK7N2swoEjZJprCmAAbIsi8gy7Tm/nl+Sf4BfyAt1Y2g
DjvC8IgGMS+3kLFJttIU9soULY2gfYeZTmdaZV06x9brN91U3jjptIFy21VnKNNhH4wQbuSNnYdR
a8HbB9YUgEmx7rqn66DvrGwnCieWE7t/hrT7r8yE2FD9fHlhF2ZGx86mFu6xfQvRBcsdj5Fw37O0
uyHxVTBH+g9UlljFqNyMuUfqPnf5GyyItz2EBdXcrqTWhY2p2w+D26/SvDen0Bo64pcwNbB6kNWu
m5zToJ/y9sC92GVwzzvGDiT6GH8dXJIggLNrqj6YHe1m2ZdinrMcs2NItAHiL24nICD7JytWonYh
M3j0/7/fkZASRDtjDiEBLmC1YWXPs/OQG2vAsPPn2j8I2aRxVG6A0n108x6i1qN7azQ8hnBodg9x
ymeh1DVEBEyUln7QlATJ2Cj4EbZTJGCpu7fMIYdVXrNyi1nYRjpSFqJdlbSgKB52KgKE/xFEw+v2
kI6SpRRCEo2Fz9yIMho03nxTmsgQ8KS/bm50lCy0sxNZReCPx0gUL2o046AsnekwZm25uyoOdJws
k1D1kdNp+llzD4O3H6XMfoAfufL4hW2kQ2XzIZ7rOMbkty33DvNgFZvOyKgfx814LGkHiVVWf1x+
lYWQ0OGlMH5SFqzU5tDLH8yIwEfilkOLsM7WSloLCVXHlMJar4Eb5Snj2YWv4iJoOQdFau1utPR4
LaRFnFeONEfUf1o3aCB20DIS8HmtvLTweB1oKNq+d9FHh7YEanOQnWc5vjBggRG7kN+7vAILoeae
hv6UVJOq86LZNvMQbuI+1IQlmOHXPVlL15NH6xlas2UY9ZXweWvBWs1Yy9VLP1vL1RlY/C5ErPMQ
4r3Q0P1qdD8v/+qFO6MOwU4TQF5NI8HdhLQnj4v7EWam8O/poeY4bSyhaGDG+eHyYEvrq90VYcIX
JWWaVWGUjCBanRxK4AVpbEhjr1Te/tY7//2QZTr20ESdx2RoAMGnopU7R7mxn4Bb6ecg/j/XXssO
UOaVYR5x60s0xtaxGJwaMAF4pUcO0KPwO+13AycOnPaikt84KAhvMkaBgxcxEDcqj/N3ZAYKw0KI
c+NmFG2aPvNeLs/QwjrrmoGdkNDMtvvq5K0Ow57SireZrdbgPUtP1zY/JHwT7EtWhdAqCdD4/C4N
+/3yD19YWuc05Ke4Gjzex0Ra7AjX2Z1NYZw7D79smKdc93ht/5vTVMI1xGVHq+jbE+dz9OE5u5mb
tSN4ITPraFKW1RPIy3wK4/6thtA5ruk+bG4gAx+vHPJLM6R9BbQueJ9wT5PhRKyfRmmKY0OZsanR
4ttenqQFhSymw0hhRFpByARArRZ1z0DmEiYt6NPsqqbLYPXhoZ0GYsjWG1RyjMzJhAsArK8vD740
gfrR0Bp5X43dFEJpIhPwn7DfmqIMJvHtuudruaOG5wgceNoq7EcUOk2I629YXebQsqr4zi3TldvA
0mtodz2HVH0dtwY7ptCmdzNfpBEMrm6Tolw5gBa2gQ5wbOc+gXlui29Z0fh1fo8bt0zWjv+FANch
jcwz2iZLUwHVBRlMYxNI0axE4MJBoUMa+cBGGGCmBdaXOtBxhlBLZzql9A3DmQ8TeK2wrBXjU9+m
8wodceltTmv0KadUBqR0ee15R2m64pE4It6a6eCtvNDCvU/HOlqArRi0keLojbVfUmsj2DNkBSGA
DUPOeU22ZekdTn//9A4CIt5ktph9nCtYUkLyDHp8DV35Nl96uJYVrRq2bPCmtJFJvtiG93s2+K/L
0bY0OVo0eyZUmzIAb0LFLOMeNcoDvmtJAH1EKP2L5oty1gDqS++gxbWXqATn9Vyidt7fSau7GQy+
EstLj9ZiOSODZXuyLEIrgaZ5U1MBA6d0c3mGFuJYBzR2VQVf3hw2FjBSBZfC9dh05xR5M/nKyP5c
HmMhGelwxgbSBxFUp8TRxGeVlVYbOGH5cO7xozUd5KURTuv/aXs6aZ4XbWmYYewYQFdZQZvQI4dw
tis/Lr/Dqcp85kJmn0b+NEKMYsvMxhG2GHUPCbzGVkhKAwnyCYo6LDNh+Ud+wgLnQ7T1y+UhF9Zd
BzoaU+v0pgRyzJhF7AVjUjdQ+h3UmuLM+aUneiqk7YCON4rpRwg8bgQcP+CEvRVCrqS982tCdIS3
W1eTN5SZd4QZ/XsLB2wYFdx2TfRs8W7lsD6/KETPfY5kMLZjrjj27djtARDcV9AXckoVNDlQCbCA
rnexHB8F/Fsur8nSnJ3W6vM2gGK0tAYL4p0uvQMddV+gSyprsnLvP7/kRMd3R0aaJFC0RR8I2vvN
bHxzam/l4rH0y7VUaIPS3TfouAMK9zbVc+DwfltmV90GiK46C0sjWMu7KICqBF7bk/PNqqIdxxXB
vzztf9vE/4YfYVoO5BReolmCAUYrofAfcuVDAzdc2N+Y/baTBXkQDM4wcMPpjkZf1pscH2R7Bwqb
B+h8zhsospHN5d+yMJF6xiwoDK1IiTWCR/cmz0sGct90D1ut6coBtBu2ghA+JGAs99hXUGIAgEQE
NlMvDSlXdtlC2OgY8KFLpHSaBBrBdow+Owr7sI6n90UhdoCTfpkKWEVM+fQMo75fl+ds4UpP9PQJ
D4fKbGYMOVqm2CVtsy0LaxdXzk9pz40/W/IVbmVhkSQvY2Gs3Y0WwknPoMKEu5yCcPzR7DLDh0P7
eNMn9Rr48/zlguj48Ni1TR6ppghbkR0ATnp1bPpuSrJXHnrIA3x9Vnb/QibV8eHw3CtgWJghzTHx
RxDxHaa6D7KjITfAhby8Qksvo6WHtIXFRAGVj9ByUjCUpDv9pNxUgQFX+O8Jqgl3KYTJ3i4PZrqn
a9GZeNb1OmVFXBO2w1EYN0b24Q5RnRxKB24ZwRClcXcjM5ipDzBPhkpPD4M8CwLJb0ZpsBtQZ5Nb
lpjqiRYjXOKidsie4U7ewCVj7BOYZCfDhyc5hIarBHfgJGLRGzqh+a0ZK3trG2ZFYdNI0i85jPwC
lEgBKWQlsGVd2XXD1u1dNBXH9DXJfjJa3DZk9oIoNef3En5Ric/c+juvssa3krH8ac6Gy32gTUQN
txBZv0ZF6h0kjqptM8X9bVc1TYHTiDQ/k4m3+76Lo6B2iLmDqy5qMeNJ6MZq+I5MkflG4Si6qTxU
rRyaxCHkHs099B6HMainynhjQzLsaNcTeLmN7Q3UPp+EYkOgjCKDi06UDzfACeemT1Tf7uY6+5Wf
PHOHyDDukpiZwRzBMiqnCd3kcJOHo+L4rRmEFeTg0W5Ad3XxJ053sP8qX2Cip/rt1JfWE6Z0/h3l
0v5mxW79BZY9PW9gXgbdMngEWKVr/6oL+Tt2aARxSzBvNqxUKAvPDgABflSnifSJw15hFQOJ5Xyu
jzbQMru5h4qmT9y4/komGDj7VBlYdQ5vT5hXNei3i7R3/eRk55MNrFOQy2T2lsHPBi6caYH/Jo17
W5fQPewn8BrcWAIJVCcAlgdkbJJdyQd4pQ5wSfrBhxkFsiTl4pAqoiAo0dODPQgikXxEc+g8qb7C
a859Y11fHU7WwTC6pREHp9K0D9bE2eDHKdwefbvEJBhW70WbbG6mn9EIHdISba49xHnibzCRLdkh
niZPBHRAcS6o4FTqs44Z3bZMJ5C8TaJebHiIwjfcmGAH66bynigebdM0yQLSZDBX8ir2MXm23I48
ApS2dm1+I+dIHeCkGmegKibzI/fUtK8L2oBlxoqHgkr6JMFwP9TwD662EBR0bPgIRnG/UVDdNu8Z
CHwgjlmEPl+O5KUMq53L6AOU8MjxmhCQknCqnhhlKx+FC0lPJ2dUopKwga3b0KPGG0Rlf1Nu3/B4
Pii1KsV+vhhAdHqGUGM7FTBXDCOJSasaVX3A38z2O9RJj6Cdo24v4YUJ5ZRWBC4re28XDfXwQVkB
1IZRe2hkWkZF/8R2FL1kfQ6QZycbWsDw1jFdn6siuorjS4nO9Ji9eqIDjMhDh/YTDKtgq+SlazSS
pYnQv2744CFqxiakBDbhMMwMh0Q9xHP3AoOUPXjokO+11kowSyt7ulh9ukPnA4xHk25uwhk9IwP6
brw6JPE9jLKvu6TrguVEWQV2eN0dOekPlYgq3NCbrYy865wtiE77kHDQdSYUJ8OpdgGGBkq2gg+g
dL66Tl78QXJOr7tX/0MCMdzIcJO4DFGsQsXF5j+EK+8LT6xcNZeWQqtaFKYrKaDPbdh7zW6cYW/m
/KojiMaufRgs5AedjtBSh9iqLwq8QMp8mIG8N92azNfCRVynIrj17OZxZ1dhPLXPtkAFLLLhwdd/
uZzaFuZGpx3Uk+cZMG02YWk5dUGKQylgU46rRnnX02atFbk0yuk+9ikYEt6ojBRDERazc+MS+gWo
uUfVN79TOq1k0oU10PkHY5NPsBAvSRi5Q3078Sh5mMeoWtlCCx8TOvsAzoqwQXR5BWDvvncdv3ff
Oy/bwmHehzfczspieBVeO1unV/w0W+lswLi54HMIX6VgMB/QSeFlD9XAFarG31995l6q8w9Q5VHt
WJI2tPdinxzG5+LYPgx35kFujMANIMUe0N106+yyQ32sHsgh38PLcOtsL++5paXSbuHWnLuemLGl
e5b4ifHH9r5ffvDSNtMCvccVpYVdcxWSpHuJIEq4MUfxhJrV1oGX8Mo3xNKv1y4D4xxDgajKSAi+
y7ZuxZfKdm8u//6FA0qnIowQlE9jbntHZZEAbsNweRzhdTr6rf1tTGFOWF9FgKfwzfz/FiMdV0bJ
QQiaUbHvLJ75Tt68iDn6cflNFlbC1AK+GuB2O3B3DgtATCb4dNoPUwNuSK+uO/3+ChR9jhGrKYkC
4irMiyjwhGgC8B6+Fq5YgcosrLKpHd9GheZFrCxYE5TdHYVysYVL+OW5Oc3BmejTaQi2VG1kJUMe
juYrrW7LxAkFgR32/DKzZuVIXcCIgz78/wWG7WTfczOFV4pTvvTQF8LmidkdzHLFb/OkRF/XIvsC
9TQYYnVeheqSQbaNzN3tJJ30obJlHc4elGJRJSdBUYx88q04j/Zz50DGaTBStkEX8c2wyBqD8rwM
EiU6ap5T+H+LqCBhBuBrwPoEXgkG9DM9cIog6AQAce8G7CQjXRM+PcNPMU3gB5zAtrUp4zWI6dnl
MT29L3sq8jl5Po9g9r+p6lZZ8NUxH8sZEuxr3eWz0YEhTn//tHlt+KV2U8vK0K3eW3ybkQRYR+uo
ALq/vMUWLg060t4gtCgMNZhH00aZYB63Bp128Hxd2cFnfz+yh5ZnJ2kloiK4UBVzdOP0zh/KrY3X
RF+pUa0kkKU30LJsKm2HFIDAhZUYksAps5t8trYqqtXm8hQt5FpdqRo1CdAGx7YN54Y+G1XXboyZ
v2P12QbUr6cpmzcxIfbKjC2NpuVbzjLbFBWA14VkP5poOM7EC92hHDatpVCzEX9K8yqpAoSRlnuF
h3Ygg0VPmGX5KzyW76qx/3V50hZWhWgbNzUh1CoS2YU5lDT8asx/0ZPi+gjFpMsDnA0+/HYt7cL2
FYUut6Zgkb5V6jF2zBuvgpNLD/PpVZuehdyu04woE3Wb2GkZVklyb870OMlqZYKWfr+WdlNZqsoq
wWCSnhMdDdvzDqSIxBsK0cUOjbUu6FoS/7w8WUtJXhc+b10mYtY1FHoI6kuryHAb09S6LWzZb6lb
gXptcSrBEDLmYxyxfpdU9W97sKsttwkI2VHdeQHt4H9Z5oTCvrqzVADpPusgmdHfMRTpvnsNre+o
iY/Yyz96IXfopIq+5GYU5Yi7qi83AHDBKtcOiuiVjk+XBzi7R01PV1U35FSiZung6gEvtzmi76Xb
foCOtaZEdTaU8XwtlOHblxlu1ZBjgrYM0GYQDRojGH5Ls1SHLBZtAA+hNFDDeBWeCiNqAW22eRwp
NZBj5LA78LH2LTReebT2nf/34vHPhQTP16I65wRmfX1nHuHC9NQW+Qttx+0MIOqRmwPAhg6qe1wy
eVPFTnuIaJm9Fc4gAzy78w1rqLdNblwFgsaP0TKAkbYFs7vIPKJs+YtmyUPXiygYZ7mS989GKJ5/
Sgqfzt4GKq4G6ligwKgpyOsXpzJ8y+vhon4rcJm/bg9qaaCQUk1jF5PQBaeqHh77coLj9f66h9P/
v0Ea8XmeYGB6NHlNt/bUAzDJIVPQeubaljgbpJgk7YBvs3q06hRrnyovsLNfPb2B+/umXpOlO5uB
8XztdLdETPs+buajas0eWuwgVmVt661M0MIS6wh93raMDbPnHC2O/rLn+UJQH30Sn8MrbZDXrbGO
1s8a2ZhQr7KOQhrGK2d1HoztKG66mFmHq1Zax+uDBiA9WNmOR27ccgVUibWv6VqTf0HL1dOh+oIO
WQ7HLaAo5yRJgmS08idpcIBknHjOd03Oq49i8MbJJ3Zmp0HEewe86VqkCf4ditcidelv0RBnM5O4
/uPmKe6yZQZI4+XXP99PxT1ZywWl03UZnAztIxrtAbQrY9/laefjHN3VZI7QbQDdtcrGTZV3t717
FY8Uw2opYpAN1NxlLI6q9PiG0PJk4zUoP5JjurJ5Fl9NyxC9SOMq7Vr7KD3aP4+sHu/swuV7Z2Kl
D3r4GKROJzZtXcNTM85RgieW8+PyvC5En06iQO+qUqCR2scoh3UorfDwuWt3lx++cPzqrIk8yfJ0
qPLp6PX5ExTZc3zd5HeWa75efv5CatJJE+OcdLDT64EKLx9ySfcTNEarrt5yEW2vG0HLr3ltN9xN
nCT0YCk0u0AZJoW3G82G+JOY65V5+lsKOXPq6lzMue2EKCmFejkErfrM2OQV2+Nqim7kIbfUA8xN
affdckhg19MWOORNm36fnBgy6pVfWd/xkbfycbK0ZFo2lpBNo4BijMciNdNvwA9Y274XdZDCKm8F
w7QwhC7aPVMC6MBkzkevzI6uUaAaUew8vvICCwlfV+yulJxoa9ngB5Qw+XZ+i9TyEw7DRwe4j2nl
4rr0CqfBP10cMtzsy2zwsnCQ7ZgHbYpmgg3t92ozFNUaL2VhEB0aRaexNuzRngF6qK2g4KLY9mUp
NoLUa7ZcSxtPF79kUCYwVe5UYU6zBp7FsZo+Cvj4fi2iwv7SjSMyvuFNNoTVLdP7BVSmgnvX3LvF
RrYFypB8jtAZMAT6NoFhdU4gu9PXBMn6MK3caiVAzk4FZf8AT+Jspm7k5mE6qW1eHd0u2sbu4+UY
P5sC8XAt/RomjJYaJ6vDnqa3ksqtoObKV9nSo7X00XkAWkO7BEJFVuxT93XKrypJMh1NkoCurWQF
6rCJfc3H+yr6enkyzqZUTIYW/+PQkxQ0PedIe+dV1bBThVWK3+U5mKZDvcaQXZgXvdXNEuUmBQfn
AA4QgZNIIFksd61lsvRw7aPM9sbcNdq4DptIRH5smH86mW8vT8/53g/Te9IFQ3m8M0CNBV8jmFN2
b6cw187Jbd5Z92BrbDra7MrIWbm9Lux767RKn/IMfCZsaQAWEJblHRemH1l/0lUv6qWHn/7+6eGe
cKHKZOKGVk25j+9Y6MxDxG24EkCv96SNktUDKeAswSxMSZ55viWT6wBiTO9HwxfDmvIGrCUz2kLC
MpjMP6x5Ndu1DboQBnobWhKSU0XqAipT9wVuXaMKU/5EuutSjm4JC3lkBy5ZANIB5IXb3OT+YlYf
XN6iSz9di2DFmDUTWwI8L8vIlwzOWTGFJTvvEr4DPmwlAy1U6JnejFZJMsqcAD/X5BXad6rrBz8Z
kmhvJzzfD20OORdvGkKjoHQH/+r0gZlKzr5rkLXv94VI1xvWXVcUVouQPLaGepIoa9fFmuzx0qP1
Ez7uaZ06kCwxyZj7RjIERlSsebucLRuBv62Ftd31o5cMkCycksgvjDQo7PkxGb850zNLQMqFtNM1
FxWMpMV4lrRjy7gNooldj0Hr5SQglZP5JfQbVoZY2G/0NIOf0kg2DxkhE7WPHjynE6L8kY+B07zg
C/Lyhl7IU3qHOnHKuMkLHEmZ7fhT9DbX6OUOxcrPX1oL+v+f7+RkNiu7BWFG0mIXTWazi3OXH7LM
RpVg7GBBXk1ucpM1mfvruhfSKioDikFoTuOFSns7RAKoQRhzj8Pm8tOXXkiLf1anYhqFYx+NLL+b
iB2mWfQ6jSnU/uS2N2JYAeLStzLYwtroXeqkigz42kODxc5GD+Ef3Us3uYUP1VVK0RT6U/9fHpAi
u8xz8TawpdjjlnZLYOxVWldmEL03PbawzSopiDpWQbaZx+GXnh4ur8PS1GhBPjjzYA48r8IK6i5w
Vw+66dkDpPK6p2uBzascrRc+I+rmbEuhqyPzfrNqBLMQ03pb2oXYfqkAPT1Wap/Rp877TbtjI9d+
/NLjtRv3xEXlMg8/nsobuJx9carBn5ybAiDR62ZHC+rRbGvHHtwxrEm3dxzndZK41xSkWQFn2Nh9
/3yvY1dqEVzEcDYnBTFxuOXKH1y79Hm8dsdc2jhaABeFFGIipYuCcfaggNWFVysP0EtauyGcL/LD
rfx0u/2UsieDN42XxXnojFEduJAhvEd5dA6KGYdEY6PL3XDHCx3XRjltptFXFdf8Icu68dZ1lXpw
2kbCzw2aPyu7+fyGsPVC/4SvmDFCMyospoIBHh7/BCTpUfbuPUm767pNtl7tr1Wm8txsWFgp4TvR
wzg9JYpDyuP9qk2nS6hFTgyVBByAITH6QMS/hrTZuBBzvfz081PE9E4uMOOQVY+EDQkGx1egRfKx
RbfV9g26BrpY2NV6R5fbCpjLyLPDls1BYm6Gcu2YWPrxWrZisxOndYUf7zgbZX+r0g9gigtx5dSc
3ufTdga9uVcpKawwdz7s+ivQ4f5cPaVspV61NC1atoLFHI8qIZyQT4L5puphrjpHK6fE0sxomYrl
TdPG9DQzKCp34hbGZZuO/6hYv5KqFrKJ3hdGMPe9ZUlcA+CaktpWYBb3kVrbMmerbcgkeq6iDfes
aqKhWTQACpUfKoOVALpP3o44EFIRXbtC4Tod+P+mXDTL/7/IpB4co6Y1Cz0TEJ9R+Fb9wmjq91QF
dvKjQbvhcqCdnzBb7+lWYFOQAQkpZAU/VAPhOygXbuxuXrOPO7+fbL2Fy9NMjlWMNyF5DD3Q5zhZ
SUDnF8PWe7flBN6DCzXusOdxc+MVldqoSU3bOasyH5xA0EsSlm4vT9PSemhRkTZiFi0r6hAdSG8n
nHT4BldUAT3jqg8yoKwTv494eojn2Hu8POTC++ksPmLC5HTKlBk22cHs8n1uR4ey/lCqe07LlXhc
WBydthexOTHb0qxCwEIIyvDirp5zbyVRLW0tLdg72oEHRUY3LI3WbwrnIKDsYbO1u/L5RhK19VYt
T0+NWsO1QxeB0Waw6yH70oX9SQQHDmr4kf3gydqnxSqfZGG69OatBMxa2NCFDSkYT577kcwfJWSz
x+qOyFer+Un4Y568kephxP2rYU8tPnYvb4bzLUtq653dLB9TKnLIf5W0DeJavTpoeaelgtLeFB0s
ZfmO0d6Mdbzv8vb3yOdhE/fOC4mjm8SEwVBdb83KVddlDb0DDLcHoxB2ZYYigf/AZOdf0gSmB3mx
kv4WJlpv//ZkTMYuzVkYmyQUrXWIpurr5ZlcevTpaPp0fCqPtCwWrhOSsg7kKH23XANwnD/dbL27
OJTlGFfo64cZ1K8kTwKjvmV96s+rKqZ/S6FnzgW9x9gmIGQxpLpQ2tZ4F9dNuoduQRPGrfBQWUtF
MJU1+GHoHxR+BRvXg4GW6oPTAxEERMu4ieo+g2YyreMgk810sNqI+30zDX+8GfKxs+slkHKKyXPO
TfI6x6r9cEyjtIKhaKP3ugIukY5J/M1Ci/5LYnYKEO2KDrew13FAnuLGPRSUjS2rRXJXKke+COlA
DWLMubtWT1paQe1zxFPJXECRuw0Nr3pBBz8EL+T35c3xFyZ6bn61E761XZQLOlWGWVH1v0RuG7tI
JMVhJG7zM8IRcD9OGcuDKSnix6Exx95HvUk8zlM37Iemi9f20kLy1Ju9Zm83krpABIumAIPKSl9V
6zxz01orWC8NoGXnDEB4O685C6WRBVE5Bv9xdibNkeJaFP5FRAgxakuSc3oq2+Wq2hA1dIlJIGZJ
v/6d7JWbZ5IIL9tdAYlm3Xvud6D83fTWl9sNubB5zbOevdcxv6VawsDLcu46YPppNNSaPdbwfHot
XRRpCzKkwcryuPS667b9blJbQpe5TVl/Tsp+2CE+euyQIY+Urx6rMEX1ZLNyOr6evz4YH3OILSwM
2MQ6Sc/F4KBYGDLC5t4rYYrVVrKDTKXzmpi4bb8J6lH5G+KN6doWsLC6zLkESQufHeMl5OwCe7dp
JT3QGvoFW9e/VdeuCE+WXjJryDKvG2sqWvsMFepQqCgvn1wBvDr9fXtcLIy6OTrRFIFxy4AgTh64
XzNos7F/MUNkZFte8LnNac5OtFRfQaIEkatO9deMT+PJjGm+cdJV3eDCChRc//5uuDXYbptCufRs
Od596ck/wAOv1acs9EDg/PfZiccaAhPi6dx09W/R1um1zMre1Jp+m4h8ut0NSx8wm/xF2iLXFqQj
im/5Q6Zr1GqvTcWlGTJbne3BWCg5B9kQ4MHdkKVR5QeXVKsNqBTbFop2G/lPx19rrqUBNVuwTT0m
derkzrmt6otT6ce+cn/xpFw76Sx0xxy4l8qSVD2XzjnhmkUGy2axUaJm2/C6z5amdfv4dp8sXDHm
MIuqrFLRtsY/VwI+FiNN7nqe3jM2bjOP+zDTSn/4k/x1+2ULnzVPtQahm1HSAtQZ+Eenewlda0tg
FVCqcuVrll5w7a93UwS1xrL2PNz0pUThfyf21fjKxqMImpWb/sIL5m7XwvfLzhOAdBpzX9V3rq6/
pIN/sBNn5QsW5sj/VcP4REpSZih8hIg9eIR38Mr6tNDR8xoYTeo2rN2annU97Upt/fIsy4CXFV76
YvjtGPnDt4qVfl76iFk3IF3ldv6QuuchM3cuQGCRrbrD7TH0b+Lxg81wrhbUuZE0TzME6Qxtnhuq
wkfHKcLHvA/VK3jFXswG0/7lUnoxzNuqqFfNEPVFCcl0Bu+hNCKWa8dBH/DtBEOGXe0IuaMFyp5A
E0XMLxiqgzU5+tiCx/NEvUnDlmyaYtXDizrwGmvX8W64E3XQxeoq0bz9YQunibnHb9UYSYrSm85X
u1mO6Vc0j0DAD99Dv5rulUyQXeorsb/9toUVbC58gttpK2xA2s6S8UM59TGFegbXts89nf53HmpR
8MrJKmxVk3jyGiAXObsrRPv9c4+frfayaMLSt4G7bBDQk1LEfPwm+k9pwqg7p0IBES0m4G71mTeQ
XXlJ/eAo9zfAfmu1lP8WBX40hGe77VSTKZ0k987DlBf7rK0wE5nuxRvO8/oidSdeTCWymPeZBc+W
Kok18CQbNVJrJ+FxuJnkUHy93Zb0umd98GPmui8xKABqcIk8D1Y4Po5aZIcU7lYJ5Igp3+eMpa8y
CEb9xbH9rN213O29uBx6Cntfq2YxzYJyx8swJ5sUwEVna7gzHuEfzv/0rIMvgrRN8Z25KesRLaiy
dnv7hy8sMnPtC6MKLk64YZ69agAoyz/TnKzUti9MjrnyJWGs83xcXM9TpXGSyDYqHFET9bkf7s8m
B+pEa29qcQxCJRCLcgNaPvg9Kz99Ie/k+rO5kWU96onS0TkzWV9w0zIRkOqbUJc/i6SQx3rofpmu
fKmGIt9NUL92AJQOdU6A9QSFxmbN8+3uWVjO/NkRqSmzUFdD6pwFXI28rD/3gYhBB/Q3Td38ajx/
TYq2sCXPmbEMpzq7a/v2DCsvFYkqOwPg8GJppGygOfjc0XXOjqWQbZEU9JxzQkW1oYn1YOflShX9
wkCeExM5zGR56RT2uRcwI06T6bFXq7GbpYdfW+3diYjSbOwTSM7PSQg3XB+C0TWKyEIHzzGJWYmS
vhLE7LP2TP8ELyj1ZJVNc7Qc4GJbKcZ76Rf+yiq1MCPn+tGQT9PUFQJpM+RD3atGZbxX08peuHB5
mHtZ1yPpRvt6XPFR9DwMXwKDCsjCjSBxj2SrIxwlIlKxlX1+6VNmE5RA3J5i0rtnLPPQezo4a6C0
aA2dtDAb5trSMuewabXKa0PVcFaUB6j4ogFRsGpYs/Vb6Pi5sLSvRmvKrQSXHwTowqE/sAG4GsCo
rjpze1g76C29ZhYUUKB0tZDuNSjbL8A0mDbaqY7DcHY0iMTy5+1VaqG55lrTKkhAlbBSZLx6F2pn
jqj6sPMMThW1tdLf9r91rh/ssHOh4zWJEAQWtnuZG4HSuip86usczK1GNQnqbJLksYCFOtwdB1L/
rFCx+cwZ9+9y0qH/Rq/eKGooaIr4pxFrLLCT3GlMN6an4uD2cK2PnIGWsVIESRs9sRNL0+kSWjTd
ukIEB5l4w0UGVRBXPu0OWWFCyMi8PHyxUSyyteohiEBJyLZJ3n/D0YTeTf0AqYt2g32VGT+WLiL5
FUvYFng7FyVXvf9UsqbeBGldPdRqCu77HJnViTYafYUMUgTgKPgmFuNIwSXuvvWv5gz5xEw8KAmx
jjT6Rcme7wMKoq7jTdOxHRznmOAqzaJ0TPL7omPhxncY2wwmo2bjEsf9nUBNdG618O9gDae/Vo79
5PbZr2Tsz1NHwz1RZRc7LR8eC7+LUz7suJUl8Thm2UmD3Bh7QYM5zcKEHR04qV4qyvMO5I9rvBjW
6tveb7qNG8Ah0iiZf9E4jp8I5moeV6By1ZuUoL41tZDfsXkVvggKtkosRthDEvDdtuhSCiCgCJu4
SYM8HnuXRC4rxGPPERncWl09FnHaFtUng7ZzoWtR2/1I8nDAAQ52hHS0kjOKZtudj3K2T21/KGL+
7y5i20I3JIE/c5ZPm6JGCtKuVifIwoI4pzlZoGC4uQxAc3IQcpp63m08N+s2kJjLze1pvrCWzHW0
zlhB8ymT+ty6xd5TLdCkxPppoa+gXR8v6WStzfaFj5nLZSWYRRCoOMPZHRoFmKJOn4BsdKDkCc3b
7Y9ZWLPm5tIMnNqJ1f1wbqgFF5LMF3umsu67QVnOHSVBsbI2LqiP3bmEth+HrpQdolB+4MhLXjYt
wMQy/cOEqt2tEyINaHf1lW5Zle5TTUjxN+/c/C23WUC3tz924fwyF9fmoMV6qByBcczUogK60TuB
XXplWCy15PWl7w5HoY+ymyKz5Rku7IgfiD/dgIM+dZ04UOmaqOjjEeHM684q4WaBk/qA1IZ/Rkqi
XnyFkHtlc1lqntlN0tem9i3jSMz47DT4+SFM85WWX2qc2ZyvUPXZdaaU52oYnvwcZCR/nHTUQG1Z
atv6ZBfMTkOBcq5sFhcsOllt8qL7RkHzBFbo3qm93e0h9HEHuP9efN/1cjbZve14GSD6dEBascyi
BDqvu6or1Uri+N+p98EOP5fothSReCYMPSuSt9DLFH36tVR2iQtVGshjP/EKuHBTbNWQjIexnYID
Xs+feeJMm7R25H1oh/6eFcw8e1S3G4+19gPvaBezcQj3rrT5S5hot4mcziInp5vsyDK6OvI+zGGo
hPxrhRo/GxL6wOnX7CsXls059CkgHExRxL7OKf0zhqCwTVfDIAKG2M9uWLsOL4yzOfmJYv/lpkcR
g+314JJWij+ksFj4Q4jy/tqVx1ZiUgtTZa5yVips0S1Dd/by8VU34xOvzEpM0r9Ot4/6/9qA74ZY
NbDREsR0Z2wp97bTp/ZV05nep5QCAZwXRh9aUjhjnIqsf+thE/lD4gh9KR1L7HNa2RfZDe2rQzvv
qPpU3DWY1tuw9suzJ2CSsbGpaQ8yTO1N0fbuT8806S6U3P4NkE5/JsgI7JO8aiAP94HgRTkFtC8J
sw/daJkdgmXhPquVPrhNkZ9cN5WPIUnzr6Ts6ZvVuNkuSfvwYBiX26rwx6/EmPrIUxVEg7C9OGjT
6aB0UR3dvpnuCq7MgYeNu+mcMjvl1zIOyJ4cuYGDTsgPYZiOWxCNhQZwd9Bw10mpvBdl6JoYvOch
PzI/rf6kIYMetofTVWRn5KutcPu9PeM/jnU7c0tUON/oYBApgPfgx6Ydql/92G2n2OZsLxseddXK
mPp4aXH+L+GcKZUAbBOc4OMA/nAGQEnoDyauQ5qt1AAtvWJ2DaLaXKMzkz5fzVgkqEx3GVkp412a
EbPtr08StzVJM505B2I29Ab7dQy0WDmmfNwJ7pyI5utJO7IIyLltirOeyBMtylNZTF+mINv3ZfhX
E73SDUtLyGyrakSTpz3WWxwSRJR26TFHPVEZvpWp3t8eUUtvmG1TbWpCpXKovqxpuCfA/2AbH7cc
fOTIK8JPphX/1Zy9W0bsUZRZwOkI9js4AQPs3rccZO9PfcJckE5qyQIuZHIy7Yt0+6h2OFRcdxb7
e/v5C6NpLs3uLQsk4bSF2WWTi7geUc7cpXLlMPJvNO+DFXYuzVZOnVPRZtcotQGfvSao5Rkp9xDb
yIIYRbb8UU19tqlkwS5TWhuA12tY0uWZ422lnRW7MmlQe5l8BTDWxRlviDIaVhEtGmeTFD7bNKk1
xFI3VRV5YZZuKXQqGy9MslMJi+gttQL5lI75BK47bJBVsoXz+XhfppO3k7WfVbhBKzArHD3GPpST
zzat/SjTDZxcNGh6r6weg++d5diP1G6HSzGV6sg8u39TgPBdcqt2J9i2FX9ba7RiGtYduBtDl2FB
7po7CYcpaHBduGMid6eOlUM0gIBSFlv4JdN9n4fWg6kTSVYafEmTNBeqQ2JM04r6FpAx2U7IIq57
sU0yvS+zPbG81yB5A1bv4g4vHUIIuCGsrN0LZ445kQxn5YBngJ6cJtL8DUwTg64W+y5QKaiidYM1
gfDChJ4zyXRX5L6imGoA023b0okLG3IH/zWo1xx4l94wO5p3lSG5LpH7cskQmdBEJPzZwdQx/RzX
0p3jGy1u46LZEusUJgRKFtQV29UBZhh29WJl6pOrxmzhcy3ZO+AtJKeGPU8IISapRsnppe/JyguW
lo1ZngD0HuExrhF8DWvIqHvvEbZEa8ydD/sAt87r398tqMqrM8f1tDqpSj85jGxEOkZ5kEKz/ev2
qvfh9ow3XP/+7g2UcDlVozud4BdNTrkx3T40lr1t6tXaiA83Urxitk1rQxAhM3wCP0L/tWuviKe0
UScC7JKIoGxDZhpOxgBxdEavzP6lr5qN3Z7zyZa07s5uAlnlmJrvmd0i8tNXK0ePpY6Z79iFRnbR
x1f4Wec+Gk8ED3LEQp6nztVAqFk7PX04utB2s+GbZBzndw7USpIGh8mD3oSRFVHeUrfMBm6FUq0U
hY3ZGXjt0Hu2ZBO1SJJ2fWSHj7xfux4tfMFcCjTaDuKVqESEXxc5d9J7gdfI4fbYXXr09cvejV3j
51OWeVSd9NRf4Gp0SrP66fajP0ypAOk069++L0FbCgPn1HmIXW+STI5bq+3KrU+cdM9k52wtyClO
mU2rv/Zo1bvPvXfW34XI7LBmkp640a+oj5dRReWWdYxEJdRtUOl9JzmDEQggTCtz5cMNC586Gwd5
k6HPdUeQhx5x8p8muJXAQyTKKeT4JRvAzhLBp+I9NpsnOx2EpZwCLXvqy/Rh4gC1cLYiwlzk1MyG
w6Aqt0wpPiQrYXqyLYft8AoETOwiuh3xP2EWyfv6Ud2XW/5gHm/318I6MM99GpUIQxLVnol2jpkO
7DvXcdSWQR4Rc9paK8f3hZHuzfYBmkm3ayFhh4DdI0eFpMWrVUDi8LmPmO0BWZWQySKOfSpz/3uu
gffMODmOMte70dafEpii66/f9m62Nsoy5QAbr7Md7Gv+0KSPjfVy+wOWmmc2axw4wnQmRJKYs+Kt
dLJnP7Xi249e2EnmYpqATyU8bAL7pH3Uq4+GHVyK+JQ3lCuCh4XpNxcoj7jR9J425gxzXxgT/xwz
XGWTHzAAgt5zjc+40EBzr8mCBEliwZMemrPiKUf4YMwABbvdQkvPvn7Yu351JhMMubpWOCAt1Yp/
iPqUkMlm8zqrgqqUN2NFzijgUBfYS9Qb8AeDI+PUXolOLKzzc/lobkPi09e49LU9ztByHGAFDlim
GxdVU25hKJpXmyb/ydt8ZxqnfLvdZEt9fm3Kd00GjW+bFqS0TyP1vQ3VxUvOCI16Wd8Xo3ipK9z5
Pvem2UEo9dmQwzPdnNvwVfl/x8rEDcaZ1/zMuk85ZqKbZnulud4xTYCDe5kP486oq0kDrkC71uWr
iJJ/r23/d3/GS2ZTvHIBj1SeACHV4hASVj04s3bd/ANr1sG6GFjk3dO2dcdIgH1b7P2MFIfO1lWG
FK+vsigQDbLiDhD12Bu65gQ3L7UJbc/Fs4J2Wyuuv5OSlrjxTgHkYaVxN04TNjrKay85Al/unzL0
1KZGKVQ8msT5xxWEHUsb5/OI2Fl470Bqh7OTgKd0P/Ad7X16ydLJ2ekyTHe9HoaoFip4Y901cW3r
sYv8KfOegUDLd4ox6W/cokFEYxL8QoMegkZIJ3Gnz+tkDzcdfuIINqIquh53ZYlFqHMLsUlDRXZh
FpY7Ctjgc9mPYq9gJLT3C6vZ8hAPj2iqkUS37eCVhQEHEnggT2nhTHe9A2ZDaxc6LlkpNiOqWiLS
szYqmz45WKCpHcLCniKShlbEWs/8xdnE33uDE0Yt4yjSsnrvZSwEKF3EJ3scJMY4z+kYK12RaBIB
PtydqovV13yrKFfPQ2H7UTvY4RdqwWAKoBETnDru0Z1qiDj6RYvzTganuBrEh7i23WKH+VntCs83
e4Uc3ltjXGefqyl/bX34QbYNUHduAaUpBAUZi/w6dH71nj/FIA3L5wYm6Sed1sO57r1z5410O7Kx
OKp64ltEefy97kkbywY2r2VG23uWB/aTBz/6Xw70iw9D3wS4pdTT0a9ECbAeH85BrtUdUzbfaRkY
PCqgII26v1vS9SA8O/4uQ8WR102wNiuLALXHNsQRLH20hEWPCs5zu4CJP7xvvSM4sOTZdruXoiz6
g09y+hsmC121QW3u+J1SPW5wb3XLCKg80UQF9xDvSQrxt9VwYK+00seiabs4lGUWw0QqeMzh1fYs
oCa+b3txldwr873y7Pq1aerunk8+v4yZ/qtdWGMnhcofgi5I0AAqveuC7tVvJFJxho7okFqclarl
fWr7zQ4uMzJyVP018FpI7Bu0sI1aymOCJx4T6Q77uhSe2MixK2IZ+uotyafppJ2M7EEGdGJquN4Q
xJp2vmZeVMvORKVft3tJjfOLog75AldqgumjxW8Lsfkj02rEETFt9w5O+9vMJgkMbWHC1WD++Jva
MvLSemW1CR0HHykgR8GIljFrgKVNWkCOJ9Glu3wIhkdW2DDfczmLLWlPO9sV6cFLq3ADEhyPGOyw
Uf9JN4opuSkmVUGEAVpDlIDp+g2EvvIJ4jD1NHh9GksAJ2JP+c3BVzYZto3Hpg1YkmYLz2Na7fC6
4NxZVrZpFbkWPIWleWpDhzwWbZ5sRFjLk2p7vRdO54Iqn/+TOJV7Cr08ibkDywKUgmQH32Y0jFLW
JdhXA1kfvcaM96yqcrFJlM2+CZJ5UUoDsHZtkSBRU48sPChZVD9sOElmUY7+eYQu0qnibqBIuVWw
bHwIVR3ely7jP1Cj+FUJ0QZYO1CKhWclZouaWbYTje4uBhQoFFDjJSgVQwxPJsPOz4DB9iuEIKpm
0i5qnGrzaFKMwrT0TUwaHp4n1gxb6G7bmEnoN52+Cu6h8ejvFbCUuwK3pbvULp1zbwfNV4zq/Gvi
EOcVY2f6AogtkrTE6jovYpNuUZ9ZGi/Shul90VLrC3Dq8hvc3ghMKpHjFskgL1QhERWjFgAG7wj3
BEfoPbwWZu9OAAiv9LGQ6hTSosli16Ak5qagKX1py8xsADtiW6s06kc3tTT24eW4tTIG6VxTZCyF
jh1Sop1KQL7vRUYPpYQk30/LadP37XRgjuM8mLbpY1UG4h4gqvIqebqyMRhQoiF1BTJPsH0iDuS9
U1U6jwLim7g1ZthhBmOY1pgLEDd1O6RJ+v2EszhMJJPOLqMxZ/3RIal8LX0OVRApzF0psz62s9ze
5awK7ymZ2Bcl1AhfOki/2ICbWyqJ/VCkHN5oLeW/O+30u3po0nuOFWcjXePEuQ9VVgFL24gzglil
Q0wOMFeid9nVUKVgIO/EOH6VzSaBpv+RwfniS1W05TPp4eRSV6AlNnld3DUZFS9VAdYCeBfypcgL
CGMnjJ5jA0HFrpgo2UmnfQwROowzl5ijo13yA3xfVLbnQRvXWrJ7KF4rJHAQ1IabuL4LU81E5GdT
sc2MS/aIqjRPFXwATqo09ZsHhfsWitNgD+ercD/qUOE/0y5Kbe0ea511L7VTYOuSdfJlLLX+lcIq
aQ8jmODJ6VuEgFWTY54QtoGjhHsYrMY/pkh5gaFbd5cB6Nazi8X7u2Nb00vZyz+qpPYRhezdn26c
mnKjgPy9Gzql7l1mdT9HF9XQFTRbUTLwccdcoy+jNkWKJlaORtlGg828ICiJiAqMom0hmhalnaPb
xK7tW99Qkp8/D02d/tRtWcQGy8ID5X3+ve/8HkaqKTS7xFC0JOlePRSzJxvLh99dYEtsLEneXno6
OT8HA95CpLUNCHudWsdSXw9j/dAOzz2KKjeV8PLYAUV4rzgAPpJTc5/IWv5DrkruwgsDeMKCnF+o
sYP9C6ATvMuzS+rlwxes2+aCpdeJSWK8L6LU1aXBEncoLaRgHA0/iLhuenoKRhy6qjx0Y7vreQz+
H3yAxyL/NlaWtyOgtB1rYY+HYVBAgtgyjZVjoLUDvMjEmZW2pxwsN0DYw4k3qBXlAst5HR49XSaR
5bXD74xCR6h1Xj3CS91difgsXPTmrped27u6Yx1o5hlsLqfcqWPaWMPGCac1bsRCsGAu1mzN0Phe
C6Qf5uEJxt3DJsG+1Nb1NrS8NUHKQlhvXqPmhdp3mxF2E2RoUaPe04sU1oXnkIWK9Ghdix84XUt2
LH3RLHIAHnCIRRQ3tLp3UIdVHQNedFFWNMfEEp+Rl9tsXifB25oF2SAJAI5awtgYLrJyzfN74e46
L5S41vgEmc7JCZr+t6YNsITIcM2xfOnhs3tRWBMqwqFBQhFqgVhLT59gprxWALXw9LlQ2rVF6dZ5
CaFea/1ACu33SMOVkMTSVLhelt9dT/0JXmYSBUqnDvK/qHXFEXm6e5J3n+zR2V3OglNT4E8VWt0D
lkMrNUVNOX2/feNd+vGzcGYz6rooBY5/OApXOzdHTklT7b2NbTCuyKUWru9zNaZofd9BtAZTzIL0
1xtgcja5F5whvtdh9cVI88/tT1mYXXMtZiBsqis6BidcpjYNsGvcY9E49FE1rXk/Lb1iHryRJHD9
crRPwdRslP27E+rUsq2EV+Xtb1gYpnMNps8JfnTnQIIscUTqhktXBJ8bpnNppZhGIC0EcCq8fLOw
G3XtU2fWEjxLfXz9nndzoMmS1gjBnVPgoQI7Mdimcqst4kQW+7xru0j2iNjcbqOld82CNFqURer1
CELxKanOjRfuB1fEfotM/gDNOMyTwzWzuoXdgc7WJEY6RGuYhnWPclnsi8zblBRoUdycvWgyvNrS
aYLzVBKQ+PbHLY2w2WTH6Ql6eN8DJPea4vWhkY6Mat40zHMiIIhW4vALcby5RrJISAYzew5xCP8y
1HA370gszDfBgZp1sm07fLfHlZDhQm/NtZIAWEyNtKErbeRfR33t+0dPbCf0VWZ9u91kC0vYXOnn
JWUbTJ0lzoY0x8ptfrFkiOsBSN7bz1+Yk3OgqQ4SnkN+YZ+MV6qINPRtmKBku/3wpea5joN3E8er
6iZj4GKfc5wxI8BY9oEzHHM72/auekU9xcoivNRI17+/ew9KTocJtwH71Azmn5paz8AYH2RRr33H
UiPNFgCqVCP8CXYbfuvUR4GY7X0/IhBxu5UWZsVcXIbqCRu+1UhZalpHchKxnX9zpmxbW+7KvFtq
n9lMlxWzPKCcw5Nm4Z6J8E+SizTyjb9yXl5qn9m8BtEv97wQFs24dp6msdmngzzebpylITTbwju7
oABi2Dgf8BbD82/G/5aExyZFXmfllLCwDs7FZLhMIYxADUTtQN9sM2b3j6GTFOdq1A8BlzvH4WZr
JTxY6Y2F/p6LyzrVhM6Ai+qp8lTcT3+HK/Em+4nCl5Vpt9Ddc32Z9CtrcmskVvWAuAFCFFL+49U/
b3fI0q+fzWmHWi7NKA1xp2gOXiFeEW4pN9bYPCCi4m5vv2RhQM2FU0XrynAaXfsENue9pcxryYtP
ZpLmailEofqw83h4kg35yi3yBQUzmyFYUVIsjFcy27+ZF3bwRr46POfupqwgJsa5NsRdlRzrFpJ3
O4cD7u1GWuqJ2awOc9fWA7CKZ9YcmLRQp/UrK0cAR5OVgbo0jmbTmhecNBncfIEmcHYs+EEVaN31
Shcv/frZxEZNaobQFBQssD38WlcwQLcRjBZwdotYKtdW7o8/IZxTQC3SKJpwBcWxhM8TKoifau1R
hBDVymd8PFLDOf1TwKGzE0zapympjxPp/lh5uCJi+LiFwjn3E6G5oYJDMdYlz724jvwGZNpFEPsZ
abW/t4fQx6M1ZNdXv9s462w0pFa0PbtAl3U+MpsgjTyLInjuuMZxqcr1ymBdaqdrB717E+LM10oq
0Z8HjQpkp/W+UVqt3CE/RjvaqNr878PbnJa1U9Z4OISVm1KZOiK12291yg7AiB1hLLJHQe/X1Ogf
1K4egtT5PrHisTfuE9SuT31uPzObPN9u1H8xNP+fnwTQ9r8/B1SgAgfrzDsVYzgc/CDxEKPPp73n
W9M9CO/8QZeS7xO3lmfLdSHvpg49Eu4MPwPesy/OqOD1ahzx7NbwraussnuF8Sqy9AMoBBA61+4z
zAZKRPNAhSrIJB9cOtKLY8s/jksmmPDVdADBlYmHADHFC9APyNFJWAdYvCqfjI360HqQ6OXW0H2Z
58kOLThF1jAkdwluM2fEQey7EpWsxxy3nIgKae9sMzjZhjDVwLkJCR8T9uKEsF/5vZTAx1TU2IdU
2TANcG0T8xy7gSztEHg88LNDBP23JsH/gDNYuGEdVkbDJL8vFEvfUAgbHEZf1buJkywGNJB8yad+
vB+gg1xZzZZG4Gy5BBWESYchoO1T8eA48gjq4MohZWmVmS+UJUtA2ICchXV7y73kwZOrVi4zHyNN
MLZn6+TUFDZK4L3mPJzcvbzAtbzpIu8SHMSGb6sDfSiOyQMQou09rmp34mFYWX0WvmmOS2W4qUHp
QKuzDEtbbsUkUCgwtLa7pUU4rVUJLHTKHIOaCvgdkwRkeWL0L7fW30qZypUl5+NzXThHoCIx5bPC
C+ipNVZ3SXPXAiLK1du+ZtMWwWsC2GAQxrzUayYwH7eZOy8t1gSl3WJyy5Pj8TQSXf6aqOm3Lst/
bq8sH7eWOy+/zLRdukj7lycP05aGwSNouisBlKVHz4aZHfLSGlLFT0KFxR3vLbNnSbt2nltomHlt
URtCBOJ6NT+BprtzzQtsTnfCXiNwL/z2uYVf2wcFahkqZISKHwTptYR0K0No6cnXffPdruVa0Dr4
Ck9uC6hJgCz2EHG73Zcf7+7uXM4tc59XHWv4KaB2zIJ+g8qJXaDlY7UWB1lq9Ovf3/14PtaZyZXg
pxC7hEdfx8FEVrFWl/bx0cGdK7mpHXSSD2OOODb2qw3A58UUcS+nlynriy+9NmiuMCXjynq01BWz
TbVKWvhnJGN60oEa7wwfFZKyttzd7o2ltppvDmDtwbwp5NjPbBkFfvYI43MBBik73H7B0s+fbRG0
qEKQ8JzsVHEUmjTV3u+sFf35Uk/Mpq6yM52lfZOdJm+MvMrdeT2PXLDjusDe0mElxrLwAXPtdhBQ
ZEfwDVhNDX1uwPDtIzczZGULXZgOcxhhmPlW6VGTQexs//WNvS+Too0yoJcxqNo1G7ilj5jNZ1N0
/+PsSpbc1KHoF1ElMbMFbLdNj0m6O8mGSl4niBmExKCvf8dZdZTGVHnLQoCGK+neM8wm85YcvuSo
hfJX3/t9eXgDrKl/j3z2n6Pg+7VGi7ZGSTM/1ZMZWSX55g8wr4WpmsMhpS7Ur1p5x7x8uvy2lRHX
vY059UgPwAGCdWG9pFBzA8Qqu2XGdMf90o9VoLbS0WvDcu7Id/9lWKPJxhEd5s2vbChPnvXFhGLG
iCvt5V/5eJO2/7CQ370gI+YoLYj/oyYg37xO3s7ED53RcUILlC3IaYobI/Cq6PLbVpa5DuUvvKKk
hQtMU1PIO0c0U1jM7t3UF/PG76y9QFvmjFpZTyfCTkG6z5cltp1Pyyiu/HptoUsVnN22uXGcm28L
l0DdPQb5VtesLI1/0Pii7EpT4svLnNzLUh4rOWzkRFbGWBcc6xbg1KapN460CIA5gLfpyS5nBmEa
1u0XJpw7SO/kT9niko1ouzJtdSh+44D43fq5cTTVlMe9QFLV95YlNIt5jvkAB+ir5pOOxQdQdBFu
EWSAKbAFwqBmft/Mrtq3ddlsvGJtXLRdfHENXPrcgAHCBkJwVoksAkXluqir4/BHuyw9w2vzk130
X5YKlmDZ4N+I81FZWM1GtFr7A23nZv3giaJYGJJ5TTiMTuQ0W3e6tZmlbdtw2khnZrv5CYylWDUI
v/V0dh6GnsByV/rkGRjLjcW39hfayuZBkNqphQ3cYk5UyubNZcvG5rHWtLauCz7RNpV2fmKl8cgD
UERNvrH0VhaCziioB0+OMIbOT0juHF32a27gMeAvobvYG/2yshfpdAJpDZbdmTh9WJD/EOUDpeZJ
BJ9z82ftbw3zSgfpRi5wj66bjqDvewdl0O5Hce0E0mkF/pwOOezTEJBM97aCdQuo6vM3Mng/bD9/
VK6RlE796apgofMLPN83mqBEhLXT3aIcwBUf4Aa+MQx/qrYfnEB06dPWt4tRqdk6TdVCqoikth+2
DhmShlHjrWhdCXhjPt+mS9ocBamd255Y045Jc/k++N0U1Q4tk8oH7H0afHIvakVjmdNXMwPUk7UL
zFI49GxM0hv3INlt+QKtzVAtOuQwBHccz02PGGWSzKprnqCokf2aJErRVT9aG6Fu5YSmMxOWgEEO
z65wlaPVN/i4VdFoWk9k4Y/ELH6UtXpsiwGOyZXYqA2v/ZgWMKYKJ9r2zBdw3BuVQn2k+14Y93nF
4uumkxY17LxkPnG89OhZxfe6st6Gfk6mcfh8VfO6MmI1jHAdtvH5QTbfQNdoihRrTp7fvFxufyV0
6xi7cqK5S1VmHL2iOTgLsOKMiJ8etU952wHk240HlW711UoA0dF2kG3NkGKcjGNuEBbKwPgMMPZW
+mHlzKej7OwS/qyCLulRmS/znIUVbcKebASNtS/Xtv+gUGXQK2ocVcPhVeGLsXiwFprvL4/C2ref
X/vu+M1NWs1zrdjJdGOrnve0o1Hhuht3xpUloEPqoJI4GB7Bzt/1x3Eco6FugY7AJRXL8PL3f6zr
Rm1dj5JKm7sZxQ9UZdHu7bk3P2UF6+/hwStwEcuQtq5lFVfEy6Fs3+Wf4bO6RDDg3II9rvWgtsxd
1WXBMrQG/FJMi6DQB4G0sAgqL6Y9XTbOs2sv0dZ6W9mQdTWRr4bIBpTFYP1SFVEzLBu9uDLJdBCb
J8tK9K2ZHjuQUNyKtKFpXHvn1pFr+WgCOi+N9LgsR8CNAKLdKoCufbZ+mxdW19Hz1iHgypykAYRm
IDO1xbNd4RD/IxnoGh6uc11pnXpbDo9pU1oQOuNkz0fLeADAtbhvZ9uIBJDOceAjz9sz95cTSIfF
iDY+hE7hsETq1jz6XuElJcgYFWYGczc2mJVJoZvuGn4zQaatSY9N9smpvpj0lm4t3LWmtU25skdV
26RLjyYg60XkQhsdaZgKLnSwaw5+XF67K8P3R63lXezpg6mpYbKVnSZ74lEVKPafrxh9vtz6SuzR
LXfFAD5bA5zCcalBQeqN+qGrRgcS+PJXABrB5Zes/IIOOxzsnlWZiRnomvltmU27Lu821uTKEOg2
6QKyRj1iW3qk833jdDsCNVrRXicmYpvaAPtGZ6TehN0XUnKRV6nYhh23T9Wulhv7+9r3a1czQQgO
P8P5+9t2n7Z5EQ9t8MUo+ZY978oBwtQCbwHxhQZK3ZA08jo45xKXFk+Gz4vTCA7H12yB2lsE7KR8
UdBN2V0e77VJpcVh4ftAyLm2gdqhkXQ8f2omfgDX46dJ6K/Lr1jpt3/QSIVpuqQc3GPdGwA9kTfD
JE+LAHjxcvsrU1ZHH/ldnc0ehBxPxsD9uGvokbCmiC43vnLI1pFHgaxlyxqnOdWp5+0tJJS+u7UM
dgMILHFu2mrn9sAkVQ3pOzgsNFvTeW0uaONS5+lclTZu0LW8HWuoBX/taIn8938ojkdDtbXhrIyN
DvdseyRG5gxJaq+fQsWs2OlRG6dbKbiP/Q6orYM9Z4AYOjlb5zsKdMGnWR79mk0tLiVeFQNknsUL
dL7iFKjNT5CFpji1OTIOKA9ieyr727Z2/QcfUjobw7k23bUNtixnbskZS8yV43CANbD/LGxVeGHj
LKiOzCXQnJcnzkoWQVfnZKAAyJogtemBeliWv3LuQC07Ryb4toD69OWXrA3f+fm7DWeUjuGXssUx
py1iDsE05XfwBvt6ufW1hXXuxHet9wC2m4Kl9cmaXe9OpMyJuTNU+8utr60s7dvz1ikGuL01Jwhe
Nm3olbT9ZLhutrPgFgYoBv9vUk0fm6nZvZrDsmXBsTIuOlhOcEnsohrck2dz8O1pLg5WP/JPIBO7
B7ebkFiy+Jbd7cp007FzdATcvHepe8KZ6dSb7KaUPTCf5S1zN87Ra2OkbUpFlxqgLBZLwg3V3Mkp
n8JcKLZRiFv7fm1HqszeLD2oAyRlfSDecpjSXwPPIielV8ZuLcyZI4wQXBBKk5p3e5l6MD1xP1+e
Xx/3DHTo/569A3LvvKkA1R7O6pZm+lgUm0CMj/sFUeLvtpG8nn34BuCzp+ccMZ94h0kijZ29Xf72
j9e1pQPlKGiqc1t5TTI7InKqr9D5ikZjo/G1jjn/1LtlDd9QcOe4AW2B3HoCD/HB9eX+8nevNa2t
aXTwVJq1aZ5mo4Ybcg89inHT0PNjc2dq6aA40LSCch4MtF5J6NxWeRdlzPyedTgvQSrSH+AJZcpb
yYwyrMCHPfByWDaKFmsjrh0vy3Yh4JOCNTYv7hw6VvAtKNgOJgd7n0DY8nL3rb1EW8wQHkiFFMDN
W079E7TY1wG008DmcOQVr5dfsTZC2op2qclzWAlZJ9g+yTCjENwvpitXnLaYg5JP4+R2UCBHbv4w
KzbFfgXxhctfvrImdPiW6wsopBQWOcnSu4dkR0JxnCSjd7iueW1Jz5bkTh2IPKkzG4IL5LBY5W1R
jFfFaUuHbk0O0JzQxJlPQWt8a3vsax37ffnLP95ILf88m96tZ0iHAN7KnAm1c+ZGnpv9VmPAwmrp
P/mZA5PNAMqq9WTEBjM2VsO5U/5NzVu6q3XaKHhuOWqGSo0bubYTiuExOyrpRUod/ErsLv/Zx8rd
1NKtrZczgW8ZljNXAnYzu7QFIXxMAzjOpGp6QFbdi/0WRfVhtMRTMAY9ri64v2RzV98oOvu31STn
L6pqZOiNVp2MrvIwsH51M6bN/KNTRO1UY9DjIEe3PevWljsKYsQpyOG3Glo1z14yz2GRm9XkZj4z
ZDDrQC2zIQAuYLkGuxTTO9oNEzd5mjvwmgcTyGn+A0533juVnz1C7538R8fqUz8XnRFRWwV7y5i6
r5LJ/KYYRBeRPljaUHEYhMSUF36c02a4cW3b2rdTpQ6dT6xklHS5tUB+jrMOwvNFbfB9x2r5lM1C
PTaS27AWDqixs8Qk7gzSWXcpSiYbI7Gy+HTfMpNxHzZz+XTqh1+8+uqRh6DYinprbWthI4XJT+ZC
Ricx7QZgriHPceCreqjZ87HPN2bsx8c+U6ckqbxyq86C80c52JELKMtIvbCsg1AQGUF9fCOCfxxe
TT0DNDVuF9Rl18DgiX8zvHrvEHEVntHU0z+prMrG6BuZLBwi9UO6L+iWLuPHI2DqytYL8NjcQUoT
Iomq2xlmRg6uRSGV2OJucVVuz9SzAKPrQqbNIHVCbCdicEnyG/6YIaNxOVSsdLyeBOhMb2G5lYoE
eiAHFZixdOXzdU2fp9S7+MratA+CGgqvPke2iomxefaDvriqomD+kQR713rn4MhSDOUEXFUGXYt2
JwNIalQQwB7dqw7Zps49QjmbOJBHqCGP3uw8AYeusdysFa11/Pn5u+8HqcKVBivrRCyfAUYPg/Y6
NU1TvzzJHNtxz3KZQEfiV9rY8A+0PDZfB2wydYFmCKHRYSC+SCyn7e8mGCh8SYcyTUYY421s+ivr
imiHrUEK7DrybEEvslcCY6kJSy2Uorzu+mQSLXQGTloWC02rZFrELQ6PX/x2fLtm1lP9+gTXsSlF
vWBKJhc6SJBi41vR5uMZQ/XLU5mJ2Sh6tJzVJugbIG5cVz8A++bvuchnwwMTTowJGOcJLMwTwoNn
D6anl7vk4+GEmOzfzeccZq9TRTBjRHfTkvS5ggQXW8otAPXHexRERP9un9rN4LZjAdXzswKQ+6uc
yUG1WWgAd1x516X8IDb491ugSMY9eBbLxBjlvTDsG9Fa35DEvmrOQ9Hk7+YJqWtz6e0xKegcCkhK
leIExtKVrWs3JJnPpWJIKSYQ9hnjinLoB5QU6hRySy52bZC1NduOw9BYXGUJbfIfrID1Oil+Ll27
cUf6+IoHNuDf3QNZtNQTLX5gSPMHg1dFOLnGnWX7J6/YIm2sLDD9ppSVaV15cO9LmHVrG83BnN39
5RWwMkN1cksu6QCmLFqe6fBZFGTf++OnIVOHFJv52MxbJMePrzRUvy15AGClk0HHBIiW32zJjz0E
5ULTyh/4gFSLqAG7C3AP5z4rNw4QK+Ou36LmzhksYO9EAoJiHU053pcKQcOJ8S1YxZ9a1L/XJqpf
m0pjcstJcQi3e1P7VKhhhOglfCniQHDkv/MBm4N8mkkOQwdUWAl4zsb5lNQLpwwJHEJoBCmIZg5T
1yG7CkbksBXoZe5G+Vw1D1CF639mhMglKpBENYCtAHet9hjnkV87V8ZvHRnewsCdQBV6TAJz+kLr
4KFask+X59fKIOgwcNPPA78HTzphhvlop/6xF95Tmjnx5eY/vrZCg+Dvxae8Ihgq8EMTk4gXZgVJ
n6b3EAiUcLg0AK6wizdzrLaYYCs/o19ekYAM3AWw3YRaI7TyWvrcpnYRklntLv/O2jrXQq0idDED
jhfk9pOHClXx7XK7ax+uBVnHmnOj7p0xUZB4Ld5kcTssb5ebXgl/Ot8LMH9UKQTnEBk12w4GhaXR
hQMxaie0qdPcpbXYkmZZ6x0t0mYQXXQWbxmTDFTRfr5XuLdf/omVlnXulw/JYWDi0XLXfHf4f9bW
1rnW7nnavjtKu73BwHzF7FdQxWdjfmeNW/CHlX73tJOREaRlBa/UMYEUJAuRQXmBIubByRmKmP11
aH7gVP7+fuaMXjcWZXriZIlwy3wIMggFZ+x4Xbefp+u77qEAh3R2nhU4kSJz4k1Lewt1lK2C6wot
ler0r9wKGnfkEsu1lt6NwRT4jj6xIw6mXFwBcxHmKpVGaPgG2/O5BJbUHOuocksvhJdBGcpWTd8m
Zyri3oc8qZ9a0C4wCEzqPSclsS2t9iGwq3rjKLQ2W7TVz/KutwPFx4QMbftSlEFxJ0TBv17u7LUJ
o8WAhuW87HMo+QWVgzR7l2VHY1IiZh6YuU7ZDRsxbO092nGLLkVec4bNZIKiZGh71R3Lg5el7KzY
gFjtlW/RY0FfQVvZHscELlHC+1XDeirvj6a9kdtYGQqdSTY1BnSUDUydofuVFz+D+jotI6pzyGwK
/VOQ6MfEdxIcAiJlbfmNrcR4VwsIs8IXQ8sNAcGvn0GNHwCSzD4VqfNyef6sdYk2O5FUVX+uS4lN
HugIrdZm68679uXazGRKOUU/iCnBHIS4cFjAqpnXVzkEU6onOnHsm6HG2E7J6Ps7Dml1i5gx0krX
9Yo2D33qZTA3xbeXlRVOxt08bvEAV9aRTnYKWmoYi4JgkZH5EBheIjX1O1lAPHdrP13pd53zJFqK
I/IwTIk7WKjq3VKoKHjLxpFjZbro9CaggpaUiwHBjMqQLQ9kq961cmPR+UzcWnqoW+Mm0RvjaWBt
RCFNOzafTaDWFQymrxpX59xn77amgCP1YLlIPAAW+Xkohsjk9dPlpv8YhX9wadAZTT7y+fAqgYF6
2qWFHfYThL5lk0PAmA9uvEiaxWMjvHhyG+QK/AZK5QTQz7jM+iKGtSe9CTJ4RZmBo2KInKe7Dnep
xODd8LliiofSH3hUL9KJch+Sy44DickQ2Fkawqyj3qcV8xEp6XTvFV1wMK0+33mokcVVjSJTmtOf
l/9zbQJrSwP6m5ZiLrYzcCfqqGGQ1hf+F0iYg32K6/11A6Wzh7zW7qtzUD216WcH2uX9tAXe+1NJ
+GCcdNqQV1pGoKwxOEFKgr2VWbhkUflr+JaD83lffrPaKK3DfKO3VtaLzh9CJr0VFQTRT7xGbY9+
TtVViA+q04cK2JAMsq0w24oTfBZDFEXDFL4J0OCOLw/0yt1eJw35bWEU0rSqxBsyCE6TW6hKfyoN
s4jygeyyrDwOvXHXVunGAlrrqvPzd2uTV5MN3QCsTXv5ZvcAn26F3JWAaGtbXLtYXE4OYlbnd8HO
Mocx7KxhPtadtZUxWFkUOsWnnyre28wvk7pSp9GpVSL6efjt+BXIvjjFbAzJWhdphzBoECgCR4M2
ETU8nsfgWNjDp8ujvfIHjtZJTSAcy0eVM3H8xoLh1vB56IYvQtHdOG8p6q18vmPqI+yTZfBT+Ds7
xaMzpD8Mc9xYDn8i+Aer2tG6ZoHPwTK6/Qj7BCD9uV3aO4iYG5HjQc0tBFMTst2sSNtIUEvuhGq9
/ZIXvghdmE/sgHVkEFQd5LNrD82tV+QUSvI9eGwsJzvAJbKn2nL6Z+KYEK4eIXGPXun3cln8GMVK
qHC2ZrbPg5w/Z2f2suWaYHQZ3C9YBGGi5rctG/Oz6vkIFhv1Rmjqu/NDky7tbkRlehdg84gcXPLM
+pV4Rlofxsr1oB3aknsUlPmxI5Lt7cYqn+iQkd81tLtfp1KMDybaOAyd6sAtMv0bnFvSMCgs5wH2
MihfMOXAouXyFFnJyuhazx1FMc2EmFKSO644wNdaPM89A9Pcxs2Upk0V8kmgOm8Gw3TlwtK5YNLI
XDMNcNWe+QTAa0tRF+a3ppp/QAHkuvuqzgcbh7HkcFZpk4UWP3PK/lMZTH0v99nKsUanf2F3XlyA
IaqkX6CsVRvtl0aVCWu8L5MUd9YwXrlh6lQwwgKj9oYFQtxzFkOOI2l9ct2Zz9IOTaJjhidzmLxW
Ux8L+o2kPy93zsoOo2uqm007QdHDEEntLv6vyhry/Zg7VTKqynvszpJfvFiMsPBdFksrM/eXX7uy
H+jcsNHOTbescKUyOnO3DPU+g3FONm0p96wdMHRi2Li4C4yfUH5KxdhmUSeNcTcAH30HsePiRqRN
G0N/MAcbWjb3ykq9h8al6aEy8/ppYWdhMnA3ny//6wqwm+p0i6Li0LBwPNTbLdnvxpqWdw2tu8h2
6XSzNLYbG4jGu056HTTTrGo35XDGdCb4JFtU8u8Z3DkgwZWWny5/0EoQ0ev/cFilahpKkfBSDiHs
DvLQdc0bCJfgyA+dj0j6/evYDm+XX0f/jOoHG8Of4/q7Y0XdmwDP2efqdMdZYqSWc6ugglqFft+r
rwTstmMPq9xXAufUZ4CE3B/AwuVpbC0woIVxj51HrapLXDAry9tZuegSksr+KEywqCVY1TEhlrev
pqr/AYWX8c7vmHc2DHGm0CU2e4BAW7E3zKD+CfMZq4gQuMDYcSBDnQlVgIi9GJDlYXRvGN78SGTr
PS5N4P2cFwEvo7leBlRxDD92RLt8Y23AH0WXO7uhb6eX1M3zZ+ZN+Ruda3bX8NGPsqEnh3xRsK2o
aFXcOkGnPttdA49r2XfPrkCdOMOs+OW3pteEDMZbn1DmmCNwuuawgztSQivPehBgr8B2TE2Qx6TF
PQTm3YjJrK/jDsi+EAZA5QHZ5zySsGbqIaH3kjcT3U3E9b6NdoO6h93C8UW4RizF6B7GmvWx11Px
VcFYK6wqn0ZOT5xoAf/6VJC6iXALFNGQyyCmFVjf0IBRdxPzjF8QMjQPzHXT2IBa0u1EHDi9TOj7
uunhxAA6clST2jsYIjN+Ql2cRYHjZLFZ2BWcSAA+ffHlYOynuuieve4sw+kQFmUugD+Y+OZNRmgG
CQFHRuNcsGdZKnisTvXyiIwgVI0IbR5LyxqjIhjbg9XClQPCjukOwobIilcWpBEtA1qL1TKqpLGC
37wbpwP8sfrYdTt+20D37eCNnv0EaEr1VWUye6tqsw/rYiIFerXcUs1ZOWLpzLwJPkC87wKk6RjJ
b02nt+6c1Pzv8mJaCZw6NotSAVSqxNUvMNsH3Grh3dLke6vxr6zE6Kgsj0xDP9ZzcAqah6p6YO0v
f9k4IK6cb3VUFmlcqxVLI5JCtbETwExtaMMZlBYY1lzunbWu1y7GPRxPHPCnRKIWCWRQXgRHrChn
I26u9P0/sKwcc6vD6SuRDol9IDkzO4PsixNd8fHmPyB8U/odqcH3Turh1mvg59VvqXR8GPDR8vn5
u/jrCkjZ0Roa1xWyr9HiTtaxMp2EQiDVUEsGPDh7Bkx1o5s+HGa8TUuXcr+dJ8pdBWhG3PLpCafr
23oukrkeNq6pH57o8Ibzm9/9z9KhSkggDJ1I6sASuQXWSURNqSJWsUM7XYUFw2vO8+Dda5zKkWxB
qiXhS7XzADids2uOu2j5PH/ftVzOlHU1lGqSFuJ8nhB5WC/BNUdFtK3dIulkVYsRyD7xM/u1zr3X
RjQbO/mHCwBNm39/9lkVAhVJmyZOaatImIF5avrUQZjmj5fXwNobtCskgN6NExge1kDBikSJoLyD
cgcstufRubn8ig9jBH5CixGOb1hDmwJCSzhctRjyTXD0uKppHUzSQl/KnRbPOMGgOWL97yZl4XUt
ayu4MKGnS6wmOBlWt2vgXtlusfxWelyHjwhHzlwNZXCy607GyoXpICgbTfmWdbBFvPz1a+/Q1ivJ
pedQ0w1ODShdDinjef5uW2Kj11fijY4UAVWp5qXJ0pNvgxqFs6z62povtN6Cmq19/XkivVusg5tZ
jqNIcDKXu/MBjJa/W9FcF/R9bbUOPXIjgpsqKdjY70VKjZjB/3WjhrLy6XopWzEBf7Wm6RNWLgVs
9IYnP6jvfb/foKl/eHs0rX+q2E2d8ow06UnkrQVvSNBZUjOu5imZBXmDozUP7ak/MXsLJfqxLAPe
eP7Td4NBYUnFYesKtNNXqSL+LXh1BF4curdw10vh606+zN8/d09+FqrPl2fvH4eif64veKc2AXAg
UmqxMp7MrUPjNOt8O+omv/lpTiqFt4ID6LrL5NcCWtfdHhUD5/NSluW+W9JpN3ZVDwdJEDPMyMj7
/nc/N8uD8Kr8F2TL3VBSiqxEOfHpUPYOg0UvL/mrhbyYuYcekw3iUX1WXFZLlb8ZGa2b65aNDk2q
2vPMAKgc7jXNdNcuPboTtsdx0FrOfWmorfTLyvLUcUr57AuRDpwmQkwok/w0OLzHgxhXqsvDcx6F
D0ZHByoBthVMZYb2Az8NKaKKbLZOZCvLR5enBPzQRVqAUCSL2Lgv3NHdDUXaHwJ7HveXv37lKKNr
UrpVBeNeW9oJHAHzA5XpzpyRPB2YvOtpfph4voGdX/sXbWft6tEYFfNRCjaG6sXwfTMakVqGyzMw
ahsH/JWh8LRgRidOZnPkZTKK/DTCCY021uvlflprWjt6oOZRcWic9XCAr25xCIE1On273PTKBPW0
nmlZJeymMWnikd9B8DMr/wN2M7TKK5vXzhuoEzIKm0o78bLqweynx7kx3oB0gUJsl3+96hd0UAWI
qb5lEJwnO0QKn9ZhY6uQZU/QnNs4gKx0ko6uGNTgOLma7QR2YYASqGicvvtZjRi3dRChazNUuzcw
kY3gdXh2Qg1pHynv8z3zefadUxq8OX3GHjrbtm8XZLghPsD9XUXO0q0Eyg/JhOQepkUGEEI6MXtP
pnm+BrBiWq42fm7P7aZWSCoY9NYSM4ystiLjyg/rOIQOvrMOPhb1djc5p6p6cHGtLQrUyoDpEARY
OHArt7sFoJUfEmrjcPv1LXSO/9VSqLZcnndrf6ANGXVGsij4oiYc3jM7OQovKsHfgyvyvLH5rqx7
HZMAkL/TSRSQYKKNKrvNSNjkqouu+/zzb707TPCqPbPmDAOy3IsMW5SJ4YvVu8WnksnF23jJ2h+c
n797CUxjOKlc+OjkQx47w/I4Cvnp8vevnYb0imEOzVaXpXmBu0yrbizm1m00djWBiGNPD0Y1AUpn
+86T8lwoY/W+ob4TmOuiPOW2Q9RUTXYTAPHwo+Bd8IR6fPEJhiTZjYDG7HWRydFWj51yZojzVX0K
MLv9Wtg72kOKj/dpf2PLdMvu4WPCu2nphc3J6acpG8/XOmi0xPB+Z6HXDadlSX97lvF1YMZjivOp
58yfZx82ARsjcN4kPjh96DXP0bIICdzJPzEBzi2qj+DXnkXL3SKaVA+rsgrJUcJlESEPxW4KOfjI
/MqNDXfl/K1DNHKLuNAIDJYz7et1DLo3SKZ7oaiMe5itwHO9GkJj5vdg4F7FBDPBtfh7NjdlagKS
ADO5HIYgML4Pqf2Vb0pcrI2ijtXACKIfmePhLpdFFbR2M2PYcfhrmukL4Em7oV0+zwXoDVvI0JUw
qWM4kBsBVQkwGkjA9qAzf2uJvS/SW1lu7B5r7WshhsoSSCQyqYR09+BWHzuJiwmbwRJbni5PwZUY
rEu/Ulq1cBAqmiTo7sqliun4I7CtjeC19vmWNtwFBV0enoGns2lQoHok7YPYtH+2assaauUArMM2
CoeKxi8gmD2IGoWQB9POj1b5uR1VPG0p5q91kXbCWzK7sNmIZeI1D24KQ3H7zU+3qr5rP6BFOJ+D
bZl73pKwCaomHqRe53tpl1FqKShFv1we5JWX6DX4gVkD6TKfJrZh3dRw2g59jjJ/DYMoXNUqEAL6
jZCyMuJ6Jd5hAZmnyWiQgXsFdCKEfGPcZTQcIA18+V9WRkOvxyOtCvs3D55GLZ1+2703R6qYbqD6
sGW3vfaC86+923FR5s8mD7UAqII2c8TGub1BkGaPkGjK4sv/QD+GwJuWXpFvFIHlU8G8U70w92SN
aQGXeBAyZLoIEaqechYZbtom/hJYh6nsRujgZU0ReykcZQxlB1C5bZ0dFJCLyCJjc9PVnrrNGgWi
kvQddt97pEssiLXd0laO4eQs/DQqbofKm9PbOkeE5IO0n6e0lg+OH7QHMnbii5TQB1vMoYvLfvA/
WVnn3vC58uO+NLuwGWwzpkOrYm7kPwHiH+PB9bOHXPT9bg7otCvElD+YYhlEOLdkeZgbf46CuajD
yuf5Pp/H5WXxhim2A14cK1gv37j+NJ9axyhPbuqVkCQe/3Pas63YnOcnnH+y+6Vc6ldZBdlPofwi
CPM+83/nabkc3EK0h14R6Jelqop6JvtDQ40iAoRzuB/S1t7lyyT382j10dQF6rUMVLsvLINDTq5i
d76oUFYVJoB3KPaRe+q2BhIunQ9AgWnym2rizSs09H+7bT1GXWG4EWJMkCgqpsPoUwvFT+4nYxkM
kQ+tlJ/u5Lb7hrT1q2eq7FVYGYuZn4koWMgDQ7QNi76xdgo19KMcil+9n9Gbik31jdPTNrHH7GUY
MhOuldO0nxxaxwuqLJGVez/GmrAvtYJCmG9X1W3vDc2n3JNO6E7S3wdm0aH4u2UavrIM/tyz3i2D
RTTekOJedLKG4dDSKgsljLHlXG4k/9YihXawHT2igH5CVLUtloZwE0QsEsX3mZtLnHOAFy4vtZXf
+AcqArCYGMeCJ0ZvPLEyfcxG/lIBHXBd8+bfwcKlmVUTWyzA0hbh4D02QxaOC9mIdee++OB4qCMf
Aimh788698QL77Gl5RcEip+XP3ytaW3fcUefQRfOc059Det5494k1zWs6wE7HfjmhRF0CZudFzdf
7iW1N+peK2P5jxowBCIhLD4tuM3RUPSHwaWx+z9nV9Yjp85EfxGSMYvhFXqF2SeZSfJiZfkumzFm
X379dzpPc32HRuqnSCMFGruqXK46dQ7fuGqsPVy7jBqpsJXNhjm2Bhl6GDKqDStQoFm4vt5rj9dO
lW4pIEVcLZA5xuz5Lk0dLywp8mrOcmPDFlc8SieULWfHMKSSbjRwiCYKN323jW5nplO1c436dP07
VuxGp5atXZ5NjmvJWKjvtPrab00PrD1XSxVV7WV1WSIADlbaPhJAo7OALmW6YZUrGZCOqsgzazIc
G7s7Yg68FVNodi8ie60aN7DoRo105R1/1RU+RMzErdKZoeAQTy4FfNL2RL6TTtsduktWyrx5fjCJ
2uTGXrMoLS01pOCgbHLsSFJseeMezKQJ6mWLX2fta7QAYTaK8iYzbFxNsyYSEJo+1CYOUVxOFcjR
hb+neZu/XreqlW/RyVGJJLZIO2uOJ/++LvJAkWdgnjZc7y/45JMwqlOjZqnqO77g6YsQdlSPbDob
nLJoQIclxKQHP0xzC1IkI/tK86Q/zhcSjqGarPOU8i3N4pXL9t8izAfr6Jy860qRNjFvef46daMD
kq2RHyrHB5OLy87N5PeA4gz5qQI1+UY+vuJWOjcqIcY4WFM/x73r4Xx9bMG1dduWaQ7bgZZRLm1T
xdC1vxd18RvX+hNJ+I0BU0cSFeYCgcqyqmOIp9/Jtj3IMpcBk+Sf679/bWU094HMLYCEBqByiWc/
pY797i1s49a+Zs2a61RmIwbheGV8oeJlFoCKFERA7tNNP/w/OKIBQxY2mD9iYcznlFlHnyUbEWzl
BNGhnaVT2p4B1sI46b927j+tXDBM/93tt8o/K2uuUzwrEw1rCKmwKGW0va9csz/LfkqP1xdmJWLp
/E4zxq5cZK1lTFWuQlVaQFr5D2Ne3bcp2SW1IrfllDrLE6aleOkb2F8TvJgTxi0HVH777Maqic6b
O/kUbKpCLLEi6c5o0zPvTQj3Yj7A2mKLXrFQnfAJ48ytW/SYBXYyMp5n1s/PYukFiPRZ/fP6blxK
ep8EXZ30iVet6ThOOoMJsD7ITOU7KC/9nMYMleNFvIBT5NAP021hTqd/KpOCyLIwZWwUMuD9mbgb
X7HmEZorzxV3hG+bKjZL+jud0Na+oJ9xhaN30IPcKj9/7hdUZ4BqwZAox8G3IzKKL403f63lvBEt
/mLW/7sPVEfvLX3lzBzSZnHrm9ZrWdn+ycU8oRlMvoGiYmqPXTAmdT+F7gCexNAf3e6lUdAYT+qZ
HEebQAnUAGAuO/YY4/jTAn6GXr8voCE+lpSEdeFlh95xzTtatVBTM43xGaUM880cDNy0/cb/J+UJ
7o+MYkCvLusuDxYnqx5IR5oAUN/pV9Zy4C0xe/Pluu19bt5UxxAWTlZ7lShwt1xURBM57byGv9aV
9/W251+s5cNZ7nd0mJo8q+KWqrAdnZ9kVkdM6r9cf/znRodx0X8/Pu1mmqqGTrHNxRnjBKdEVYeU
tAe1ZBsO87l3Uh1C6CUJ7Xo+qdj15/RkL9arRa1jylGyMzrvlWLMIesw5HrbB2m5Qkp6v0J7soqL
WoSzQqVW/K9236p+w8jX9pv+e8FGbs8y4x2NLXNowQlhiffEEk401A7dWLDPDxfqa+mC8GkCSNuE
M0Ut4QzIdzm8y+lr6kKZqNnAoqztuxZs5CAWaF1LExcI70Felp8o57Q09V2Cps/G4fX3pvZJQNBh
hkkxF9YsyiaWIpwO2QON7LANxY6AcCO0gwbwkZ1xP+zJgQfRa7IDb8+7u996/Uqo03mt7HSeKFAr
NJ6GunyrxtQ69HViblGurSyhjkdk/ggK176o46L6oxw0S6zHiYudvdULWPv5muebZmL2HQWQIa29
0PfYHZtv4penVAcijlNGc6vLKQbzm1fQmDy7GIe4yf90fqS8zkyxCDyauv25NGkVOCgRByWvSMDr
sd4wrRUf0dGIqp4dU3kT6jMJVKS9rpgglmcn71NO3FDRDJPa0Ancar+vbbXm9AXlfVOUgxW7UF5k
9WNb/7A8DAYXt3mjp3m8neSykR1we6lxWBacl8U3G21v2m0Erb8Vsc8cUXN3RRtTcsOyYxKCB/tt
hKhwUH7tgqclavZF2JzodzS17FdyKHfG2fjev1fv5S/yMuUB27EzsrWNfVsJn/9lWaqKJUlSO6aN
f7Qnb9n5rXzlTt3sr9vfitewyyn04bxc2l44YHO34tr0l4c2UTlq5eYWYfza0y/m+OHpYrbBhNon
WEfTOg+1+Fmx7vm2H665OyadlSmTwo4bMEMc6gR0FmhDoIR0/fFrC3/5+4dfDhP2TEyCWHE5GUeP
DDl64lkNNrwtBO/a0lz+/uEFyB1AgM2wsy6GD0CdcVdwfyOmrP127UwvHQOMhEvvYIqiOnbyfvF4
iPLWhkmu/XDNuYmRGKMPydy4Ev2fhrjnyeCH2xZd8+vaGh1noJUTzz0LRPteQtI2mbdmR9eWRXPq
DBCVyS5bGruZuu9ctu9Jz/ZF1i4b676yMjpYz23SNKMZs+LJSs91rZCwlf7Wsq9EcB2nBxFT6hCM
t8fTZWBFTGlcVfyBFmUagAu9CdnENto/a5+hOe2Yo+s38MaJnRokJFk3trtE2BvJ2som6OBkfxpb
E50qsNPSL84MZYwaldH5tvs5ZJL+7VSVB9pum9h9jBHB3x5Zvrmp/S3n/gM3xW2ASciC/fsdic8a
36xGeJflLc8uU+keM7fFznQXN2wKu95fd4bP7wGmDojPuVkhao7AKNP6NwNUMVrmWQKCZDdyN/gl
+Uo6F3QbWTPzP9df+fm5DdlN7dMwHeKaRe5FjT3sZY5RUc+Z8x2UXu6M3C42QuvnM9zQPdNeI5qS
8DR1Gfh3oIVV2qI4tAka1G2dsgO0F+0mKGs1RPOkFPQD6vEALdz2ZCjWnxQp6Hcvwz33+ievGbsW
zVxQ6ZbS8624lbOPoT+zN7/zfGDZxseu2bsW0qomlby+HFMMuFXL+mnnzrlbtrqQa0FBC2kY5Z8x
bAyyZOkUR39+S6EchfT3kHv/sPz39RX63CioDmYduCHB23FJQWoWOOrMnfJEzSIwMYlx/Q0re6Aj
WgVmd1GKuLBVy8QPkxyCn66SG4XTv32kT3I5nVVrSms2Jx1iArGKLoS8UvqSdiCUbYbBeOiypWgD
MJQsd4tP5DmzZHNAx0Mdl8FQX0Y6Wk3QgUw4TMRSf7/te7XUhRVFWiGA2HEyiPthNF68Zbnx0VoA
nG0HdfmiobGoWXIv6yFFgS/NbjsZdBYug+cKDFW4rIh0mE89qEogV1U5Gxndiqv8B/NqC2b3CsY8
dj8X4xHTK8G0haNfe7bm5jSbuS0cUH+SqTnIOQ1M7u9l8n59Q9dcRHNyISXqQgIu0nR1kJK7fIRS
mC0CQ9zEyEdx0v87Mk/MBUWyMOxY5B4mn0HsMOX2dxN0dBs++PlpQ3XAaZlWOShyfKSjXj0EpGy/
GzbECTGrqQajDQordfDKbH99wVa2Qweb4j5NoXCLt+W+A06bxNk3KUsD30g2+jwrO6LDTRmwQjlT
WK9xLIDMGqs9tVQbQBb72Z+KcWPR1j5Dc2TQyeZVB9mW2L4ke1XuPdtywLzavPEVa8+//P3DHUHR
oR1bC1+BXAByGOBTyisQA25xd63EXR1gOtWTkYxlJ2PZQmVr7r7IztrqJ610dqmeS3QjVIcchSA3
OcN+riGeznL+5qZGGngYswMb2SErADOuvPrnOOcPJJt+iJzfmOzr6FNTIA8HdA4uiaLKNzKkRWQA
Mb83pb0FcF2zMc3roQheA4ON28rku69MXI7EVp0yZ3BDtOfernvK2h5pji97UVXgBHRib8xODSjp
eid7uv7old+vQ0/NjCXl0ixmLBM7kOPD5LGQWP/wYQunsBJTdMSpZLOTyzFxQOXcvcolD2sLTCV9
+VgVIA+wAcZWyUZFaMVTdOgpWSSdOSDZcWEifKEYj/YcuorQqt0Sbl7ZCJ0DauoxfeXngxu7yMFL
9tVKNw7VtW3QnLxJuBwrpyDAvwgWNL6UXxKAmEOIf+YHryi34EFrS3T5sA/BxGSd5QtQyYBp6jIE
d5/gn8XayLLWtlpL6efWIRAUG11gqJC8DXfcF8G8DNDlrgOzeiUgtrlutCuDBFQngErzVvAsQSu5
n3J25K3lRdwqqi/jSMjJwmRBuiclh/DizMA4k9WtEDuvqNOtMvbKDzD1yOK6dlZ4ToNO+RC0fkhm
EFMAJBlgXg4IVAuCA1sx7HOTg3Dwv3esRdM8y916jHMPw0XJ/FQotuEvnz+a6vBFt0VrzPHBp9q0
9Oc0iZ9N5W9AAdfsWYtYpT06JTFhChXJj3PzQJIXVr/Y+ZY2ycpP11GMxiCmgY94PiNFWEJXuDY2
kucVD9FBjODj9EhWCHpRPSnDBZ3+AwbDaVh1mP6+br4rfkK12gqqyhBennkXg2YW5IZPnFZfiPnU
tNbRaCLv1szk78T7R2evK1MODITZ0htDYSaBHP5AGH5//Sv+rsgndyodzzjVakK6i1NJ7axXGrlh
GbVf2S8/Vud27zzNob0v9uI1e/a+k1f/3oz6u/wknsUP+cOl+y1U5ZolXP7+4SNLmfQlFKVV7BD5
pWTdfT/fRPWEZFSLZ0BRctZgPCkmtH226v7Nq7dE2v7u9WeLp91FIKZOZAd2/LjF3HPoFEyFPE26
1wEyVtCRJOAdYnk9hxcGv0fJMDmet6P1LaVu8zi7SMaBDk52GJa0IwP6uPs+88ofxoLCpg852Cko
bA5eLrezfkKmbTy0DSGPZQmY+9DV4mhARTJ0xsTbmRBYu+kCZOrslab0FSWgQojn8o/h9ofFF7vW
+DXVW7M4nwcVyN7+e6tFY0LUa/CAQqzuu9zfN850FmDtML5dt+jPn0+pFmrHidTDwLkZL82OGgGu
osBQfgcl/21lpr/DJh9MVXXQp3RHtMHN1H40JRChQ/l6/aeveIEO0ByBChlQEEPbdgGHnqxn70gX
uWwErJWF0QGaXdqPYyrdBlqO5K3h7JRCYjDo8ulZlc6P61/wadw1PV11yEJxxsccBolNVON+jHWT
4pbjL13gT8PWBn9aKcM7Lu/+sAEzqV3peRaN0GtlX+eGLY9FxsrIhDRHyAE2PvIkFS+3fZAWmFLG
LVSdyIJGwP8KBblExwsGr91df/qnW4JP0WJT03gMA0rSitzFAl7Dbe2jyLw6AH38t7EHnu6212hh
qrUyk9Xgx40urGK+APmpQ6og74u9apItv/7UePEtmt9lPuROK9n5gDJDRzfLnvxyuCWvxqO1PIRV
ec8zDOjEbSZfE2M+YQYqchb1BYyGNyFtodClhaVLggZS4FzFAFWB+GSxQpAU/KLceru+ByueoXdn
U1s0eSL+8itV3anMpvmOKWQOhuzHjVvgyg4wLSOZLddIXW6SKE+cIpzl+Lu2vY1bwdrPv1jwB6cb
OOMmLuFIECA5te/cTHytagtD7KRqNn7+2is0v64TIZK+bknUTVUaDX1tAQZfHHgHisvre7ASOf5D
EsQNo0C3hUS+lXznA+oX0Jj8I9NyL6vlPZu2uPzWvkRz6xZudhHda+Pat5+aCeOAwlKR6MCwff1D
/tIx/ifxgLVqHk2KAqSkCcYnXYj55NPRLSaEDyPEIONeum7QYEyv4UO0jOKekmyjiPX5hQmv1Xx8
cYsMnb6CRtiUR/R4za8TtLUi1VnlVzBwYazdIP7/WDGN7xgbimpi5recunizFgIa5ptZAbEGTCX1
EO35Pk1bjr/iNXqrFzOJKTcGu0YTEHTW4KP84k3Oxj59ekcwPb3TS5zJhgZc18TN0txNc74fi9hV
fdQSsSfQl62+XreHFcN2dc93CiMBxSyNkrbMDnk/fEnLbAkgMv6PysvHEkyA11+0cmDpPd8F859T
62Y8GiTUIC7joh3Gt1AO6req1yu+o/d9bc/ze4iAgB60GCYEsUycodxa78iytBvK02uvuFjCh1iG
BxsNCDbcCMoN3YNZmnlQTLO9kyr7fX2Z1t6gBYA0mbM6o70dea0Isrbek8QJTUh/3PZ4zfutFGFL
+bWKLxB8t8gjNVzKTeR02+M1L2cu89GhcNyIeP0eF+kiwEX3zcqrLYX0NbfQnLkexsUes8JBBsee
FZdnkxngVZZ0jxHdCsRI2d1EycZur5is3vQUbeFJJicSz2Nr7wgF36OgIFKTQ7tPPOtwfc1Wooje
+FwMh5al51Zx4hdfB8XvCj+5BWcBkU3NuZVRedxrLMwApQ1Itu0Jco8S2WIBcOFtP1473MukMmw1
gg12NvqzY43Hlpsb67LiCbqSEF/SurVnxO2mddAU2jlQYbeXP9d/90rY05uYAymaiiiC6aXB7HcY
1fuWWsWLVVhVUA0Uo85euVEJW9tezaGJmCqMSzckTkR5tvlwKFj3ev0j1lZIc+ahKIu6KVoSkwHS
QAyps4vG4/H6w9dWSHNlkDcnomAVKtIoa5rJD2+oj6n36rkYsWjMjfR87SWaOzMwg9MRuiiRl9pP
faYeAKIRQc/cHgT+Yp9AoWjDUFd8WW9tNiPI0MHWw6OcDfuRVlVYOuA0X5SLSdB82rjErr3lErY+
nA/9UpPGXOBw9nzKTR+sDl7YA+Zc5vn++rasveGykh/egHKbJx3aW5EBjcmHxKANWKc8fkzzvAX4
I81vi+Q6c07vS3AZOY0fdb73wynrr5Vh3LPM3AitK16hSx9B/BQjLJhZjVNAnJUCYtbZuG6sPfny
9w8LJBvwmKoONJTWhCnoxB7MXW0kzcbTPweSAPypubMxtM0wMQgEYQj0STksO2CO2AMNSYlaVF22
uBgkcw0u+ywHtFDw0HMS/5B1ZcKDTrYQ6bPa+ZirLY62NXvQYkApbN/y7LaKy2JOyqDpveZ+BBFX
ZGY9cKs03xJ2W3uRFg8KM6UZiguoBCSk3JmzM/yumNntcXlP793clhtxZ+WE/08VsSqX0lkkPsiC
+IDZBfkkQ9pDYc+IfSkeKtxRrrvSiqXo5UR7MX1/yEsS9+MPo6AntN5uc1K95+l3IAeBMSBxIGQ3
Nm3gsz4Y+GuW3USCY3p6qxMpkLBsktaw8iJvgoYk1V5hgOzk8WTaCAErO6EPsnrgj8Usa1LGyvnT
QnsIl+yghuZFZ/FDQe4ab0uM+nMsoOnpc612btXQ9py7WPIlOxpJJo7JOM3/8zJvn2TKiqEF5QbS
VerZsuz0ibvecCypN504NOlPxUL73W02cbH+D9Fj6c1sTAVvYsVyqMvwGK/fMIqV5dQphUy6jEaP
EnPMifMtmej3nrAJJDz1N9Tud1YPqdRyJrdlfrrwj7BAUefBRqLCniPwPVWh0fH7xFDP19dp7WO0
MDilrQVllNKMujEhQZvXKmSq+w1dkO4oBu9Jzsci+3L9XSuRR2/22rSa2mEUNGqzs2uX+4z/YWAG
rRs3vP6ClTxK74NmfVaQ7lLcUQV79sE/kw5jDFamm4iG4axaluOhjM28vpojVsljI0ucFm/GyG/b
ar0VCoWKFspdPANDHD0bpkRlbajKwE/EFovxSqDUW6JZwvO8yZolcr3lwc6LkyyqjaVf2Vu9FVp3
Zt87hWdGZeHEBQTIhlSdVfqNWxurs/YCzaFTr0OZ0emg8GM3p4oXLoBmzTkZ0+992WyhwVfSWL0T
mmL4kFTJ0oKoERI15rtpDAFUtwKe/lq8m7jkTXCD/zs0OcAol6KGleY5eZtp/4qr+0ZWc6lUf1IT
1BudzOoAfpWURJ5S71llvNgEWjs4Ux7gBWGqTGAagWQki9jSofkcGYav0fIWLubeJ1Aci4y5Ps/F
GAHPERg95Hzs18wQYVWQx1nQA1pyqCFkuyX5c93Z14xZy2PG0qiRl1lYxo4+Ld38YnFrd/3Rf9fr
s3XUHJ0nbaG8BRovNlfZ0aNDF1Ugs8n30Kos74BhB83aAgCRCuzWE00orLx5NadlhhZnA81CtlQ+
Lia2aR4sx16ScPYqWwb1VP8e6wHDZoWXOnMAVsXmCeB44EzHYkjyo+qXIpSd2JrYWgmIejcR0x4X
3kZGIrOSLxOHgMkM3dle5DeRBJoYovq3LUvi+HIacXyQSk5xt5TNu+NBxT41jPTp+masOL7O50IB
Mixbhn1OsTZe80AxRjnZz0u+4TN/F+OTzdapW8A7CF1LcNVEY6WgmqUy63CRu3xC9R4gPWlWO0gn
9G8ComMYqC8wU6eI3xwgFpWephxEmz2byxezsU3om3X5frDEggujP+JOlMuTqxzz221LcdnmD0kN
BthVPRRTGw+Z/wCTeiE+yhGzHy20Olx/xYpX/b0ufXgFIf5Uum5uRkvSnqTDUgAXmq3zc+3hWrIB
mvOJeBOQDjWj96hpPRhWdrrtd2thyPcnWdIW/cESQjQ/6OCqB8Zq9yZ0KOxcCzZ5hq5GMU9lLBIe
FQLKZqYZu+N0WvxhIxNbOXv+Nlw+rDwFdaNnUoiRJ8t9yQ4WLY+ye6GVDzrtmyDOyM+1okO7mEuB
FmcXT5g72nNut0+U5HRfDs5NMGS8QjunW7uuPQV64JhibvjUlhO0ydt6C462EtB0RhgrJa7HDBe6
at2xYklo9QmEBrdm5teefrHbD1swQZdqsagDYQRvTkRQzLzdZVCcewCLstqoLK1ss84I0xQWRhfa
sUNeyoqDMVfzm2OZqg9qz8/3AKEXaVCzfrhp0tBkOr6gUomoSFF2cdX1XwSjP6rcr8Ni8X9ws31y
k+H3dQf8mwT/N4wyT/PApaNWCkATtKZG70UJtw7yXInQsTjUHR0+7fqWJzsrrx8SVL4ClznHwpyP
OKCgvtg7AOpM5Dhn6XLACdqGWcMOCozSPdB0gbKHATR+sj+IpjBOPtrD4QBtwB1QDPU+7Smqyk49
hW2RW+9GXZG90/tbLeOVlqej57YKUlSgbOVZpFIIMGVtQbNATAnbpyprIwP4VcCLSjfb5UC8/3FR
S8qQAeTuRuH58wPQ0dF/Ki0dZaRNEtVO7CN7s9V5gl5x79w0lm5Cl/nfZu+BhX7sfTeJoJcNKZM2
36mMfbXnwd7Ipz63eUfPeCH8At0EEJJHrBidQz05/VsHZpqzg0tCG+Qz6qyTLfItHrrPjxlHz4L5
aGQccy+g752GR4eiguttEXetfYlm5Nw1ByfPWRYJOxsfk7IPOGfkUEifoE02hZBMvE1719FBbJNI
LDpURhZ1KUi22u9UOOdlU6lsJW93dAxb3/kjTRcY9eJ5EPlevnbSgPIgc+8Vyf8hZrHP8hmJajr+
aPO2CVCPRfmbNxupzF/j+m+4cPTUFCOj3E5BxRe1NnoE6tWCBkpj9yfD/mMsKgDHVGBXP70xXULn
IlND5PECdV+k+YB5ph2onp96zKLU43yXZBgNYNU95BEe0qV8NfvT4C/fWEY3QA8rBqVnuaIwZFs4
ZgaoRfNPmvlhRupf18PminPr2S0AhLnyMN8SgaEApV7/riTtruzc91q5++uvWLFZPb/1MDtVmzV2
mhniUBRvyuvPF7UD/kTYjS6nkxi3hqgGjGVmkbnwmI7jOVNbnBYrRUVHT0nVsBBqNh6WqKGh50KH
1EOYKulOYbjXKn6U3ZfLHV1OKuzmfm9gONQVxU11Defvj/qQEsxEeF4350VUpEuN28AC4Bbkbg8q
mSpcdeXWfPiaiWmBpZ458VzaJlEFLFjl99GQyq3prc/TGltn6fKNtLMb3yoitqQtMELuHAKRzEGj
3G0Rra+9Qsv6krrFaLSTi6gtwV5eWdMv0D//trz2eN2GTfoXJfdZwNBScAZBuQJDFFYkZzM9kL6F
PJuXqJMkfrsEdZtDqJo4RflbeW3dnBD3h3PPF/JG/WZoIt+waoCT2s56c5ghT5WtjK8WbdJX0Rks
mKhHHx3DzEJMp/M38LtDlCO1cucOHOHFuZEuj3tJ0jfHEYsR9lC3u7O8GYzajTkW75hLBlwQ3Mbs
2CSWKTDOINXe9lXaAhNOGWR9euXvWpmhLsBTsLmJAiBDTOiD0ZC4VDxLxdpD3VAr7AxHnhqHi6A2
h+TESekBO5s3B2B4sirgIgXTgpid5DBIqztJ1yAoF/bihBKRvUsc2QYjh6w0GKYaK6zaWURS2c4r
nZQ8tsYMhs+Ze9E8WvZvMOiyWJW98U5ntNKPndmp391sG6d5ZPVvn/d4olJIx9oaWAliA6TROYwH
1M49GQxAHe1Mv+WPJnfZGNayYqiG5Fn6R44UEg6uM0HqscyI/QpishrTNBP4zZOu2c3JMiKdydKg
pQ4PBdarCInt9X9GOzN/9knflaHTmNkXQ9RqR5f5f+MCNrwAGH7npR9bMAyg9WgHyrXSA+vRpisu
jQ3H9+dfbZOBSgF4Br6jinS/+ZQM734+zT+glWC+Smi7v9hOJQ/cTNi3aew7sWMkL3bVvHhHNYrp
Nxi1Qd9kys61gmoe60e/rucCg+Nk3EO6eELnrAcHYtuP/uNS1H4oZGaEpEeRO1wmgmF0TkFaP8Bo
DFRcXLYTVUL+yQAA/epA2nQHBW9xhl7H+FOAzOnOF3R+w/UM8iazP/zPyFJ/jxbZsLNJ0e8EG+hX
izcM+ABn9FCQ9Me3jvlujH2xX6Cr7auAQ5LODtrGWUJjaiULyzS3IrMpkjPW3jkCfeS/1O3k/gPB
dJArggq4hGy5K38vk2U8tT4xfglQyD0ZflfiU9Fu/WHbuIe23IYCvWeUphkUZdvsAFjNfqo2bSCu
DJnFX2jvd+PB71rzfh7kUgSlyH22IxyqBGHi5ZZzxCQlCw0wovVBQ7PhPDrSe+n46OA/X5rrslNf
bGYoaJk3XIGgKbHV0bbnLDRLNN1SVlww0RiZDTvPbPKgFhwPBSZ134HL564oafNaXojCkkI0T7nr
uy2czi3MvW+QSeASaoCCpuj6f5ymJ5i4xnD6DoUb7842qLOnZi1EIAExO6Q5Wi2MweuyZBxOuTS/
562Uj91QDifqyPFbQpM2zoXdP+WjXx+KXJVPrY1TiUgcEpMJJUnpLfxQ+84UFcpy7+ngWxGrbei4
D5Z7mPq2f1Ckms7KFVCSN4UBreduMPcmFepXhYwLCKVqeBmYtO46oywDMHkM9/il3nckbdUhm+32
IQWdJDIirwrtPt353bDzLES63q5Q8OtQuwYUvwNfYlYc7c7quzBtp8HfWcPo36tG8B1+svM+EPO1
xjUxEDwvDsK3/IPRYMSvt5b83i9SiJJhYqV/aDpl7Ek+9vsBghNwxKnhJxPE+UPQZZB0unCMFHtS
Z+7ZK9CG7VVa/UPK0n4HEdVy8ipHjJBdmug+p7IL3TZnTZDmyvnaem55cifDcgKW8f5Ii3o5AwJY
3lF/oEeIkKDy6o/1zhEsPeMyNO5cp7PfJ4FaoAnZ+zADgNMOGFSWdmMivEPdGTLy2NjfWfZMvmB0
1TiNBXG/CzXKOmBIIwKE3uIIlQt5tMGTgtsmEDiBS7wsGBWkSlWjpoPVG/RtAVfJ0+Cn9k+7YWV+
MGe3KALuD+33KTfdZ+mY+ZNRt/I4eQN/71Q6v3MDymTNCA0kjvG8EBJQ4m7BdEc8gCDl5PVzcugS
ova4hLMnxar0YJM5++bC7++HjrNdCy4asFhIEgE8k6FnatPHlJUCp0faQcOkSnZd6aJ7Wxvsgaph
bgLfL8znjtjJqWOd9+BlaEtm89KcDWnnu2Vk3zpMjP7scOGDxGfjuU5gKqt7LYdkhJCHPTU7dwA/
yA6fZu+KdqzO+WDPz0vFbOym1eNmbvf7TvJsZ3jO8Ia2cvlSJ2X2bLSTf1x8i0By1QTWZ+oK7MdQ
SvpQtxl/UUXZ/C5LjCAEtZ21J1Cd1L9knYL/cGySMy1xZXatccSgHpUQA1lshgaPIkmc2ax6YFXl
/LBpDjF0LN8v0NCC/3QYYUmgm0egcswzELslMJakPLgCaBdUVyDQ0oF3JyzapgthQtUBSTD/My1D
Y5+QXfXPLff8O45M+2dSQapKFD3FJb7NzP/Rpim/gFs6eQBbSv04J4b1Yxaqfze8rPgCuRNH/Z+z
61iSFNeiX0QEwmsLpC/f3WV6Q7QbjAAJkAF9/Ts5qx5eZWVErSaipgMSmaure4/ZQO07CjISKbIJ
ZQ8RScl99zmu4yGNYOKXDY6lL22hR5vXbmVMXg9xc5xKn+5Ey9htEVZmO4NRfWC69jau44QH5fjV
LoRDzfezPgRsSfp540GMIg3Ltsoajp7jMIwi792y2eDsHn4qnJH5JBdYHiKdm9Nx4tVu9tAf84uh
uB0Cy1OnIcPvhFpnK2e/3sGve05ljP2kB169xQTyx5Ni8beqN00OPqbI7eLWd4udm9zhAeAPjXkp
o1n9lP7gZjpu9W+i7SC31RSyhwLWHK9mHKbbQCEOEVdbB3B3eO1kPaubMiuImL5zr/f3c+V1LLWc
WGChyzJdaNdn3ejwG2k9em+6xMVGGAeeLgOwssW5itPD1x2qLsq6j0ES1Vnvd3LDKtb840eQRet0
q+/GuB7uYKjuZ1YSUqSOC3eMAxMsZDmdk2S5687KYF1YBz+cORofktBnW7cOoFUhx/hQLkH7NQhL
vQffbun3cdDPjyjk+FuvAnYXeRZD6oRCT102Xu6S2WmApQsoPA6QedF08mOMWuijt+oWVO14XTSP
dWSZm2vetDwzQwzFfcHmLybyEIJ9wrJ4lM4eVxXcws49wXwKyEiyktSezWVoxKsOGLrAbIqB3Ov1
QO976SEIhuOgslBUFU0Zr93vqqPqW0Fmkmk68nu3mgOeiwmi6ymtKyY2SUG6XSOnDpZFXePiHu9Z
1W1VzKID5NOdvQjgggRNYhyqXm6JD1c8x5UZF2bYufigNtO6Dvtc9i2ft0iNQvgDo87ObR08ChEn
LF16yRIACDz+UCd1vdFuFD6WQ0R/zANt/8xF1ecVDsAKBAVitxbpz6ua6FKmQtbihcZugJjLRoL+
FOtAhQKPLLzvE4+6WejW5rVvTPJFuS4Q1ST0n8pp8vy8jCZvo2FHB2yYje7bJE5ux6U0fb40k77H
iUWQRpnYvQvQM5EbMzQawzHSLR2YfkhaK/4EYHCi0EEE+SOVju6WQnN0fyfl3PgQDDvPi88gpAjj
wmcd+O5OWCKOvpXshboVoGnaNjmrkhkBmVXHBP28c9ceiCckyVDXQf4c7qfAgK4QFwgUOS8JuYe9
fdmntKVJyp2kpJvAwZXWC7wJLZcK9RocJr6z42Pjbo2RsElnUbhs6jEJvgG3iVRbHaslcfc46uhr
IrE8cCKzYKuaTn1vh2jOoC/n70bd9tnsDeOvsoIH+EYmrMqVKGxWwFj4Z20nUaa4dMIvqRUO/Uo1
i5c0YKZ/g+VmVKTLor3bkYXtrYR82Le2j5ZNBZ/4Jwvp3yMbpxZ+9JBSyFrlkzC1TTX/gVBAc+fr
BFimcd77YbWjYWju0Ppu73FKTTvX4UuTLTRiMLKKS+TdDnlsPTXvWi9wklQtzrwZ4kIdPR1PJ7rE
cqNQWNzFFvlHPaDvpeapyIN5iZ+NVstDmzD3oQ4CfWipKfMRekZ5343J/TmGgksMZN2M3l4+x2V9
w2Fu1qdgUkNaXjJMVx9DzGJBBsWw3VR8cqH9vwnhcLixwaz+qUXngQ3bd7u4FMuvESn1McZ62MO2
y9vWLe0f20qYPaFRe5JTQrfxBDaw55Alb6yNfgBxFz9OuOd1qcscfVPSQmTcL9VmhgU7GuYTHzyI
cIVSZc3iQmvBZ1VwnEvOH+KAd39GrnG96Fm5pK6BBX0bwSIEviFLCfpYNf0MTCngOCZMnQet3+e0
LKdvfdOSGwdCvXATgRMvS4PSzs/B0tkt62r6q1fJ+cYYCPbUgHV9F/KuGG5qq5O9R614nKOA70cp
JZy/AiRHbTJ3w64wbntyUWRFqs6V2ohhsvvAhaRBDlNPmfVDjbsn8XFasETuzk2t59IZHXwYq/44
IgQvWrnstic18nhV9JWzmUN3+YNeRfAYdH3b7MwCxyeUdJBcQPd87G6KpYRCma27Dpw5Q5IsjEJs
zRb0AWx9CemDM5cr6avxILH9M7Cap71u2hCQQwmTGNjRLEd0F9gBQjK9TEkjy7u6AOq2w9RzqFw0
0LYQzcDyBsIaX93GhQ3ssNRPLCbxj3hhfRb5rpvW+MFPEYg2v0caLk+ydcs9V3510hA92s6JR+7o
OJ1PX0du4WxXq3yCHjscw/DnZ4tezMaNW/UA53bnbfKD8nfJSfM1dhxdpHEcFPiH3OhsXCySAgRn
38+nuOZDXvsdHGGYip2f0nPBKIuXHtzwCVYdGz7RGguW+pZkjt9xmyo62+/MTJCC142oNySC/Clt
fNj+9tL1caDUMpJQbIzklnhCHVDXBIK3JkhMYJOymUnRHTRuXHWqTAkqvjsiJbPGjXKadOXtELf+
T0BzYbMsTAcfwsWXcJzGVb40PslRFicnH1t9W8XT8jrxINj1JjZzGqkqPkkF8VsYJbY+ihx+h4ZU
M033AvyMB/xv9uDzeBKb1jbohrEgEj9q6wdZ1AK07oxBdww9VsJNbsL9P5xbfWqXZdn3Y8c3lafC
XygU+EfBJ7+FA9045mMb85vOk8UG5nVxXsyo08BaIkLdYY70FqkK1HIM8YI/pEZbpdVev/XnpX8A
Yd/bWtOx186Q8gb+3XTnRmX7HPW4/Auo4f7kC5MbCU/ljTZmOQpcNuc0CIM6nxLivFoDe9QC9aEc
gM4e7hVBO6SDG5g/geeIbRAmOkwdyl/MYt2jdupgTkO445wGpbtNMC4gG3fx8pJMKNdlVbsMbw0f
5WsB0EKc4oYT3gq4ceSu7/Y40VG5oTi+jq6akxvHtBGqS0EBZQ3UyBWl/GffOYajRNPNFkYBsnmO
fLlsPNON6DNHkBVohznHvZrnWgxIKssJKLQ0Kh21syE8M/uZIaqXSLxmY3uMIudHRWL+BX6O7E2h
d85TyNWWiN7WzcdIwl7DF5CuiJmXNehyv7mAXW9nPo0vgYUGQDm70Q3u+OIhwmO+Q8SKvNgwjvaS
Mu+GOBVqPhGZfJpCYdeHtmRSb6h21ZBaN24ezoWOk7NU55UUMCQqsRZ1NrdjCHuhpfoSCq/8EiTA
75ZmtAcw6rt9iVvgbpBdl2GnsNyfvfq+MKLIjI7mewnEPDB4xt2OdGjvfDUkNp0jyvfGNtN3fzHt
/TnJy0lUgGYCpUHyewpFcjtNkIIMlwDXRkETaJTNIq8kEi3YOdW41bUeBg5HP5macec03M1hVua8
irhotzBjDFnaDy60zWpefYkrHDFCoPUT4QszXGf6TRI34CU7PQVzqS8gxETBQtFREW0SnEDb0SiC
NBnOxXIU5tZvPajnsAjSotA5RsY1o/Gfgt5ModpE/M1SzNHBsZiVWCnnyUW+w3M0pqs7LA0OuwnR
9V+cpoTRHjWh8+RB7PWeMrpAz8JT34C1dHaMyf5mdDu1heq42HUD7lupS4PwCKdu4Ek5q+bvPdLg
LBp1D44dfBkzqws4TeKcfyUT0b/5nNAv/dyJvMPUZvOo+kMVYeenTVHgF7Ngarq8wlnKUmjAyUdW
8/EOO9ieYjpMWxLVw+1SMf8QsNJsex0W+6mBd/X5bnhnFoISkZ6TECEGxp4wV4S4BjCnC8+8KLK7
QFTlxp0mBzW1lj5If4Q3LHwtTC4jEvwKosiMWGkR/Wog3wOWcIQ8b5L9Qyib6LZ1HTg40DEut94k
HZSlkTFh6423JRytoPUPhBdcKRtx0K1fPIaa1aeKYmy2fiLwVYnXu3vQ2uH2aTpEPKXDHiB8HW+g
eVvtBG8Eeh6hXnLmnjMG4Pq+Q/jJ3wRwloEXOvqnNxGoT4dlaIdNg9zttYkccTsYgttA4RdPYzvV
X4lR6lbEnrvXVlcY3tBa3L0mlIqLJWp3/kyTQxSW4kDF4m4TVAvTDkHwZqLS5PPMxp8oXcssmaDr
J2aXQ81VRTabux60j6ifAwFUeQxzjkWQ8Zs/imEn4ZN5VEWkhwz1Ff52NjW776wODu6k1QndUn7y
6ja4cwfb3aNgVLwAvStuI3hK5+XI4H8KT+acOp3G0SfDhwq00B0r+vAlMhUu5j1pVIpyh92B3eH8
4y2xuzGQecc1L9bsDw41SHwjV2nR/51GGHsP86MMW/nsmVCmgcFyX1rDbxdWlrsaZbrtgH+cFyLw
t0uAsjX8pue7go4/KC4DX+p4inPEqTilTVFvk6R0bgF1IzcQjqP5EJT1C7j34iuqOsGNGIMww7bq
Aog782beGjpXObRCez8PEdNvgwY2zfvIte4O9Yc22biz4/0KxkQhSlIR3IeaSPLQqFCpzIUgyNOQ
+MVXqM/qe0j9jV8L3bXloYXbdrT1Gxm+NhLHduZTuB9mBnTZX4rJ6aH2w9HNfIvidjqjfP7VLY33
FVrZnpvSsWiOHq62zjYRlf9MaQ2+bY8iRmFhG84A1a9nn32J3KKbUjGhMhdYJ0KxtibTzpm9YiNc
pDl5F4wGXrneUG2GYHazSnWJSV2ipmweOvEGBerpy9y28PHpBtb/aOYSpFhsLf8xiZjZyzIu7szo
zMcCwfDPXHH2PWzFjDS5n77NsD+LNwjI6q1Gu3RPm1J7qY3stebVpQbpCu0phaf1GPaAJyziS0di
D+0W9oZ+jJtWPUxUsImvdL3fx+eGayaGIpMr595xDl1Fp9vGLpBihvjSA3Vq9eQVpn3kMFY6dNHC
bqKwo1fAcf/KP7zTO1vzMhYdgntpy+7YJKTOATL1M99nc27FHOWsVO12nM/iQ8WsR5iheJBzHOFy
mZLZ83aqH9TWC+J2B2iUOKDWWEGPrQ6WXYmr4VfVk+FuIf30xiM5ZnM9OjtvYv8oj3pIzir/hgOz
dRp6eZCDnYoMRw5qCz1IDU8DbVCbK1XT/m5jiWIEqwsQApraYlFMfN5AxgV1eOYDcZsh8SO3qF8t
PQrzRNYocdTOPw7ryn8Ycp6HspmSrTMUY3CMm9KgYKPB8Y2g751q41abqENHiU+42J2BrDe69oPb
Vnl/PO7rp1CbBPusLR61mFg6jh5/HkHg3tCqiF69hnTfOJ/RbQpwuXGo7nY+aI4vuhX2ziUFCLmT
Y3YVH+ckdSHsnQWJOXuWoSAaMP2G+18BhJcXpsniXdNOu7Bu3fPf/+pNq6oMEXUqtPcC7hzgkVzl
NcdZObuu3ni0JzkaL/32Sgf23Gd9bw2tWryLA0YwjsD26PuTF0BJPpp+j/MUZLKo4Oxsht9Gotab
Wg8yoQUdkIxoFGG+KHAEv1z5Decd+d5vWCGVGssKxEqvPSqGqQ4im4IUcOBs3KPVhUtdLJ6pMpu2
YTt/ir5+/NYLrfm1TRwA3uD8hXNzLAp/fHEtWjWM+8GVcT0P33uftMLEmpCgIwIG2LGlQ3OyWobb
xKXmPkAHGQ205qrP4794j/9/U7B2u4LNY1kIFIGOssc5lJbjGdBAEy/KYTGpnziYgbmD0wBaeUhN
TTiHt6wKf2EqRze1JUn23LjFS8Ma9VBVGobfuBF+coxX8IdqapweuC1+9KbiFRXo7mXR1nzy4Svk
wDKU4RLWEe4ptirRLxqiJ9fr1BX8+KXlsTo94gR2Zz48pCAl0aawG8qGsrwCPrk4Zedz5K8dPpKY
cldLfkwcGb0ms06eXGyCn77SEEmYnejZ9+cBiWxN9kZxsG81+kwUl8S8brwFyXArHzj8VnfRDKnp
2KnEFcnJ92NPsHa7U8glvSpW/CjQCMigSvBSQ8ktDVnxBYonblbCC3z3mf0XrC3UZAikZz90GGBa
wJEeKbz36+MnX0KtrPae1vCpHQ2qmBOUWVOcYeaHTUj/1bb9NZme91dHQFcLO0ELbIlmHR1wAj30
cPktmf0U9Tqgq2XtNS2NOoHFMcsQIMon4758PCyX5na1ohXunlXZTv1xsjDeAAEjgP9JGzw2lqAM
XflKHRnwKG8fv+3CJKxt0kg4x4VXA/lkcelw9F2A/1h6hTV2AeYI6Zj/7iCJIxw58yiOpndY6inq
nQyrdLJdejfaofdS+weU+sol85DRN3ukF8WpRjfGO/joDCnQvJtr6PvzO98JwGsoNvoA3dTTtoSo
iu9kMQrUEBJ8bju103F04Em1nRH004+H9cIkJue//xU64qjWAtzR/li6w1455KlIhJ/Frf0dJkDG
oj9+JUi9f4ChA/ffF02L8EgHA6TjUiygAZU7qNmlHfnpVVfW+aUXrA59R/RGtWNRHruuARCil3Px
Irw52dW2piei+8psPh6zS0vxvIn/GjPLq3hA2788ev1DOd54gKG3XXxlnN7N/aFJuZqQBUE5nCIo
76HKj/LwTPU9LRuLBoPr57UIdpVQ48Yr0R2U4/z88Re9G37w0tXkDP4Ai/QkECcjyPepK3+T+hqo
+93BwqNX04LHcgDSIKrqKf7T9Upo8QvePURq4bvP/fjVdKD7E4u2rjxUTHqTKie+X3z79eNnv7s9
8OtXob8nlozuAtlW42jItDa5YSh0uWZuc3NWZk3Iw8cvujRMqwMAjos+hNnJeJoJrl5RRFnaRp3J
SDmJ/ONXXJrk1UEgYzskJHLMSYb1t3gptmMxf3KYVkcBXWpZhMTCIbX/becBIllvicMzNd2W4TXq
8IURWl+KBeqtZ/w8OUHjX+YRsAKZnrrhIOvhGk3x3RDieev7b4yq+kIFXlE5UbwHP6nhuV+0fA9e
5HKk4HZe01G69DGrXT65IJ/AsTqA01yBzmSsyh1YVmextPCaP8n7fBR8zWpTQ2ZKgCLKyak2bnlw
0coC0i/QLwyWo7uBCsiYz6N3YGNQgilSAVPjTN2V0/rSSK52PaBntYoEtafGof+wUJ/sFKJzTKqn
mpMrGfWFvbm+cDWk9hZvrMmJxmG0G3mxAOopq1yjmLvRcTW+kMSp/ny8ed7PEDCaq0hQurTkAx2C
E3BR4ZcwkuJoyVI+oVIyHUPUaL6RMXpb6Ahivl5wPrcq7tALZTRG05cvn0Jp43esAkXSstJpbDKc
Qkfn7lknq+qz5pp7w6UxXcUIJmU3Ak5MTq3/j+MosKeQDYF5paIffnFN0+jCEeeuokXbSGBVfRRD
SN88AGDhHErrZTDAAaQp2HRjuwtq/TZ3RX9Fdur93QaZl/8e2E004XI3KnJKEJU2TZ8UUGcZzqBW
5Kgfr49Lr1glkB0gSR3FFeSUgEfUP+riwZZfPn70+3NC1rh826swtsKZT1pFG1CjtvMIYovkP6ao
3wyhvqaP8/6eBQbhv6OEDDsJWlW7cEU71lCUWKZ5hxpVPi6vH3/IpTE6//2vvClyPQDkGkg+y8r5
Aje4vHPat6m9Juvx76H8f4mzR9Y3wJJJYEKsFScFFFIeW7Xs/S6GP5+EnXnntgISBx07+drzb5wY
7WocsWEDuAn6himdBN8NDdAUn/vYVbwwiwlsBcDoKWZyTKdo2EAW0YP+i/jUmUvWV0bI3neRE7kM
CGNASGa14cG0nbzoWXX9nXGmTxpSrO+P0u/bsgdS5xRqmAYpv81lgybFx6N0ac2tQgEgOTwJnQLN
X1HCQAci7GLaK0wX98SVY+L9tIesL46UwbwRroqQhG5ZrhKcDwCHf/zrL+zM9a1xAAYpBtATmnnA
t4QNSaX+hlN3M6O5Wl/Ts72wa9Y3tGBwop77iz2Ny5AZf1s0bupfW6UXjjWyvpbV/sDAxYZlOrHl
eFQJp1VWDaNTZhGQcCdHLfWW+kAtOEA87HobhMB1cJkaGYPeYsPPXRNwt/lvbED3HKjKvnKhs/ZM
fUgSk50TXaPmXhrC89L4K/CAjtJUDUc2Ak5u2pA2JcHXUF65d15aBKuNPrPWljLp8csNs5tQRDyb
0dhK2z4cMzVTeMZEM/ncflkrjZlFg5DUVcspiUHxBWzHB+5VAcFcuVnUoOXx8cK+sGfWcmO0rtnA
JXRvoVsAS3IVVAAKBVc25KXZWGUwY9O0sjYhjkqwR3X8JgEwb8fPZdZo0fx3ric0pWH5heSiUd4m
AmpfKe/QzfLKBPwrI/3OIbNWmIctpFhCGUG1Iw6dP2ZURZsF4B95WekjAx0Cs3wP4WHabiGjUG8h
O58EwGuW1WnyZ8ja+WqMkjSUVbg1BMBFIaNmQ6BwgapL0Y73QWcXmO5B7B1QUhHkICerMmvCabod
cMvNJbARBw+KmfulZtG2iwNyUw1q+aE8W7wWk7Ff4l7AkAgl4RNQOl16tm7eV02SADjoAZUQT2fP
04AvL33fBumCAdtbNKcz24mhzuCQoL5qqNqgWaO8n7xPmi+TEOK4OFw8KSltNsy2Ovg+AAyp9jXk
lVogIEHoSW51DGqFF1FnD6FeqHxHXUuPXMRxBjKNSVunVVszhw0MYwDF2IELBa4ZrxBQxqISEOSa
/R8W2LUSkD3D1K6hWl+p8V04atay/cncl4KD0HSyCvU6FrtRVjMfKHPWNJkepsdPbZ21ev+4AJwN
C7z5BPHrKoMX55K2nb6iCnHpG84x6K9A1lVq4GjizydQAba0+75Uv+NS7mnobj7361c5IC5oDR9g
hwvYrPctKWdoXlZAN3zu4aswXEH2nZizrZ1k2t20gwfCugNN6s89fRWHG04mFqD4cAoL8M2s675W
83z4+Nn/agK8s+vXKvoRpKtEO40Q86tjlGbqUdkHQjr7TIICoSsUIHui+ZA8tn4cbiJ3mvduAlWf
MaC2BowoDlMIOiH9qxv/dvJmkAXNCK6YY5NMkzbZ65B7t4luzEHE1MtrGgbw/Cl658rYXzil1nr8
C6A80dhG6tROkHTUPHpBb/wGjQ2oUMUCdJMqvrKELoT3tf5+HIahO/ueOrkUH9xQecdosmSomV0J
wRdesJbhrxQ1zjAvCyDz2uaM+CYbxyJ6a4CEuVYJuvAOf7UPEgdwQFzxi6MFgNCg+u7SHR2WK0v1
0tPPf/9rG3OR1M2M6HkccbDWpNoP7o0to0+Oz+oq6lDoxjim0id4GQf+lI/zj1YlVzKDCxFo7R8A
AhTnozbFsfJkNodwJg/vNMrTHnQZPt5rFwZnbRxAvaL3bSLZSQUg50qZmwI9q27/uaevhh5gU9Pq
xSTHACdjON447Z1rfn3u2av4xgFo7niCKmgo9LYN/QXidlxmwMRc+fGXBn8V4hiBRZkD3vjJNT6k
Yxg4f0Xmds0+NLvPfcIqNyu7sZhsvSD+m+9EvKIRiV3wyYldZWaA4lQxAilqSzHfCwYDxbgFFty4
126ql4ZndZmUywCmS0tguw75zV0tybTF3RiI11IUKVVxfSXjv7BC1z4BZpnhzxMactL9W+z+Ct3j
Yq+lrxfi9NodYEBWhWomspSurr6HsXfigYe2KmqIKMxUvNt8ap7XTgERrsRDLaw9gXVRHQZKyhcV
R/2u63rZXJnvc7x558wMVzHUGsIjMeFihLNlP1t1QhELgDwFeRbHm/bJ4HyHQO6VOblQ7SZr+4DJ
I00dJWQ4uQ6Jvy84hiEr4Kim2kB4YLiHYLfKCATHwDsIN0FL2QYw9Wun64WVt5bfhW/OTBhS7KML
Jc2nKCkttOugaSqnwd0njSmuhPZzJHlnSNcKSbqNxeAC8nJyUAZOB5/8ZEt8Jce5sKr/TX3+OpSw
oKN6dCt7CjjZyR5MW6Clz/nONYzDhUFaezAMS9+VvoObGbe3TP6GtDogcHesGK8MzqXnr6Kjzw2Q
V01ATnD1+x7prrsTXetswnlOftVA2l9Z1hfGKVyFSOKSwdQz6mHt2MLvsl+mIygQ4Qn6ANcK5Jde
sYqUfBqUWRx8Cee/oTGZD16ZViBLfrz3L43TKkwCoN1DvrZD9jFALEfHL9yU27L36023yGv+Cxc+
Ye2/gLtb3wOmHB9HqIAYcq8mnfL4Wnp2YR+sreRtG1YR7t/02Ix6S4LqkS79z49H5/3mBFmbyKt6
Cqq5Q4LAqwCqAWPl7XnX06yM6WNppvh7W1XdgXSN2DI+DJ/bfGv7BceZieQGlnitae68ZnitC3vv
TsO3jz/qwpSv7RcU2Bk9TnV7UlGetNWjA7S1aYD1vibpfmm6zxP1V/DoQe8E5QF+lKioL/ksS7rz
gIuBJpe9Zvx64Rv81fbu26EGKGZIjpPQh8jh/4Bwky0xiFa9uXb6XviMtfS450IDBJoC/qnvQrLr
isnN6nae8rIDj/5TU7EWH6fxbBtg4oojHyAOAek0DVOpCpVDufArEepCDrHWH+eDWBQBauHYk2Dj
gF4F5lRhv7QgaLXq68efcWGk1irkoNqLWnl4Byw7N13vHvqyfYCk45Xj/MInrCXIk5IVnCfDcnIb
4T65MBnf8pHVT1OnWEYDQFKdLmYvH3/LhURlLdzI3ESPQ2/gRymaJw+SDHUEEbtC2NdIK5qBXPGP
5PJKfejSl52X9187BVoJrTNTpz3Rui9OgIVaiAM5ywZ0fBg7gLLgfGsZIZ+8LK9FGzvZtCzkDfJJ
6CFkIIjczZAICnz/6eOxe/dzoOO6Og3DmCeOWZriGIQgakOeMEcR89Zd4j9wNvNAKEy+ffyi9zsV
eNP6UITlCHirkz6Ns51TYMkYeMX2GZTXp1LBYDoK7Jsw9LHr/CP6ybdQOoBgQkV+fPz+dxc8Xr86
NQtBQWkHt+g4QhBIJlCuCKaNma/Z5b17ogGvez6O/loWvdcDiwH+0qko2ye/Hr/XcrgW1S49+7zu
/3p2GNHA9wi0diEKsPMXcQts87WT+N2ojN99Xhd/PRsgKBcyaa08tfA66AHjp7D5W5a0jq5V3N89
kPGG1YZBsYy64QIx4glkvo1t7HPn+vdjJbYViQ81LU8l8GSd018JPZe+6LwA/vqisBqSmgeNPEE1
geSa2Phrgu7rFhnZG3EnufnMeorXzWodKWWJ40wnBSiZ12RNRzOPX/MbvzTlq8MSJRpQhaJSnoYE
qYQEI/7Xxz/70oNX+30AA1iSuJYnb/DfoGD0PAix+/jR74cS2HT+d+AFaOplqMezaHOzhfzsHaTw
7kllPPTuaZMXynymjIIVtdrKaAPU8eIJrKjxLAvd51H5uw6f7NB+7gXrlrMzOYmArJU6eQuiewOp
u+IBjF6IFH/5eKj+vfD930WQxOvOs8facvZVIU/OXm+XrNi5myrrNlDOEbm5tacot9mNuRF38q7d
94/eC7svt9eEgN+/a+Ptq02vywoaRvT8dnBL27SEGobZQImDb8+tLZHGvz/+zPdjLtS2/rsinAXa
U0mE9wT0blCYJjjW5h8/+sI6XvebQSWMoFXhnCXO25wHDvRF2CcffX7lXwEEbS9/0A1+tXVAkWzO
957xSmz6V8z0vXlf7REKmmfnRW1xWAgJ9qapBBi1xgt4SiOvO3WJr255Dca2ATU1a5zRbj0Eg1co
PRZ6A5dO/VK7yn6DOat35XMvbNt1Q9T0AjC7Uugj12xJJXDJfWPvBp89Txy+k00XFlcCxAULhnjd
wmODKmDLPBaHBmTvjalt8ATyPEQzkjABCZD13WPpD8FrH7b/wOAEHdgoU4t98KEnsCfFJFMMgH4B
kwrkDYW7LgKBC0mjriigv0aKbx+vrQsn1rpBgcqahilQLY8J5BPvZN9UD6OpgixmbXUD0nF58AMG
7Q89zM1DEQTXPIQvzMTaQ9iogdXT4qqj7JIDGvjJBi0L8NtbGGj5OrPJNbDbhRete5wYTRvHBV7U
hiDr2zFjwR1klNNoePOrMft4FC+95Pz3v7bR0lYxFFIhVGhiDttOsJZKVHfTYO43sx+6EH6qPkVS
iuNVmBkK2lUWShNHDTmYTZ10b1U3PUkqn0aPJXltQ3nlm97vI5I4XiUXBPKA3C+q8lQUYOtnpR2m
amPCZvkHwj7CZkvUjL9tsBRyg44je+hUQH4scxXfS4iz4bQCp72C+mCjoXttwmBPcd++F2WnD1Y3
GtI3JVjmSTL8j7Nza44T16LwL1IVIJDgFegb7fY9jpMXVexJuF8kQAh+/Vk9TzmM213lmodUZVJA
g7Ql7b32+tz3kfHl3XfSsomLEisq1YZ+yeiar4tAXWex0UUHfwLxU3vbw2R2qwqir+yMLi0v6wrQ
mPq1hNOiTOCojDZa31/G2xJWgVVIfJjVRTDaIvdFqcc87JaAb3s65GdTjEb9+XzoXdgCrunvPZx1
Z6v3xmSphPXU1jmNS67Ira8ma1+P43DloH5hfeP0/4d4XnR2pvmoE8cj5JkhjRjByc4NQaQjV2LR
hXVuXbimWcrgiOeoBO6H2S+vLmHYivbl189f1KWrr5YjQ2EbwkaJQLB4bDs4TXBLU3lNnHbpM6z2
aTUM/YJSCAkBVZfBW4o6T5M18WR2DKxjqdE/vvQr1iBxCI49hi2bTCj8pyIrCKYIbs73X7v4ajfA
PYCqKz2kR3+C064oY05+f35l273w+tlq/KRd5kyFh2sff5Lw1QvhxhH+w2M/miIvPJ3in3m4leHp
9XiMT1v8d3c4bA/bUxyfTs93j3WUhofH8H23+717/H34rcPfw+bmfnc4hLvD8yE8/L7xw2izq8LN
bZJsNptv+z3++JE8Rftkd5tEuE4cH/cR/s0mSqL98RRvt6/xw/mfRVH8Gsf7+HUP6diV6XIxMKwO
H5zDM8pMiDvAHQ4/cy9wHwT8HuLGpzkW+obd2XnnbwivYAdZwC5KWVQ+f/62L73r1VCncyqyXFr8
oCa+Y2kflXN+ZYhc2tWx1UCfp8VDazPjhxl5U5OTcKjI3tJvJaORQK7LJY9Tru8ljom4ucPzb5bH
YNVVxJ//tgtxaF3QpJB1omliUIk1W+7BkNl+7WxSv5NMlO+f3+LC61vXNS2ctyDC4xyuLjnEvS9e
eS2I/ith+WBPvK5lErRlSke5KnGZ1aFrp/xZwkWlinhG5yK0Ctv+PRo3S8GMKNu41J31PLpz9dyK
nP0xnOsdb1q7ifLi7OzrgH4Y1bO0Y+Mt6F0vY+wWp/1kXPoAn53yRlpE/VJojECBbIGzZUg8FAlC
l2t3gsGyg58YFDAHDvpptyy1HbXcW8Iqhzd0mJkpv0N1tw29xW72MNkpYcU6cbFraxL8DtoFVmOF
i3w2bGtK2EikA7rFswxPQeEydfSDJtjN1A3mcPThMAcbXJfBA3rKYCXB3QkYSxDCNzkaWIGNY854
5wjYHxI0xMHXImW3YPzpZ0DlaAzPJIETVa0iCsflV2g6mjvWMx25xs828Kg6m/8SK/1WiwIZCjpQ
GPzAKL7oB3XDCL9WKLowMNzVnIbAr4K/k6UgQQKCLgysyt0scB64Vq67cP11FTrP4SWLvK5KCnSf
34siLSPgGK5R4S4sUeuqM9M9LHvxAQ+wGjX+47IskU8St5ivbBgvZD35umgKpaRd+GjRPZhA3o4T
gbNkdejbAFb+qEkBNklaeBO2FI2o1A+dEs5ftbiSxrj06tbLC/CfLquQZENmJhTqrk9fPg8GF7b2
6xLqbNmTCwCEguk56XcFDeZ9WzB5x/ng3GrYKyVoJww2n9/s0idaBe6aAgg4tGWddE6ljjP0k6dy
coOjC3t+sBa1+hqjma8T1Jmi1OszDQVCZ/1ugWkcbHi1Wem1493HPwRahv/fLXJjsrRAMjeBlG/T
1jB8ZFV+ayt+ywbZbb/2tlZLEbUg98TBgR86cNT1GyyVUJ64bd8+v/q/ILwPYvW6LGzyUrcDk2Xi
BaPlAkUArdrellntwhEWKxB6dQYC131GBzvs9OjRsMhTR6IJbYQzZF5ehfReGIPrEnI6TJo2aLRO
CvjPbgnqo29m1NSOKDNqk8LZ6rjYw5d0VTZfV5W9xe+GgCNOWI1/llTdWBl9INy7ciC74ADC1/Vj
PZfW0nQDP5iWz2coQDeBJpoZ9R17JnPjpTmMCpgzPNr1mbThG+Mc09qdD0HBYeUywVUlrhtDYlgE
0RfjwuArhVzjyuN9PHL5uvzMzytt1rhdEgjJ94sQdgJnmOXULfAICpc+EF9RueI1nyPZXzmDFDSs
ijKvSkzuwMVaCxwiiSnrA2O8jO0M28QOnrFXgvOF+Oiu4qOxNIzCK6aAmimBJrfbfjfy9prY798O
+f/MFcdeI3MXPk9qaHpzTJvCTgBOVbdy0fMbzvQq0tnyD0gsaC1IQQugLnKjoulhqskWKiKnHMG7
GoUfpwXc1ljauV9ZE/BQqyBUN0zSBaZ8R+FPG+osCTgfVwL1h7tQXHoVenCyh2Mg0C6Ib98BHEym
4XVq3Cvq/wsXX3PEkAzB5Z2uOM5Nd3BGOPOBl/ZNMId+JXA69hr+1aW0d0tC5uOs4JRkfrOljyf+
Lr+qTVgbQ3gjGVuQhuiROOx+VtWRnTW3DimvvH4fc+SD4bb2gOghAFM+nKKP2ZCrh9ah6YIuEacJ
bZrSTUer+qmCKfavvJqw0/h8PfgwCOOlnb/WX/N1Tnnq2r3Oj1bafUODVhkr2Jz0/fDK21QA9dC9
f+1Gq8BQQdMWYCcI4VxwMhMs69MsJAJ9zQsLYUwWf36XS69wFRCAQjpb3wTFESz2FhmpABYkaLYB
bgh6CfsG27jpRliU/oC8y334/J6XBvZq/5xyyyqUEPOxpkVSlQashafU9M9fu/pquhcL+AwlwFlH
ZoK9NsOBijGGTcaVesalh19NeVKUnad7qMSgHonLbhcUA+w8Hz9/9g/Ds2OvDSN0WQXa4FSdqGB8
aEpzy2R++PzSH+9jcO3zCPhr4LYGbCHt5PCzpuYuLbNbSFRuaU529uxt/CF4GmA+S7CxCYUk7k6N
17oNP1xKceNVVrzJU+X0vFzQbdjSW4Ld1GGBnXOscurAzxYJ0ytT8+OTB+50foK/fqI78sUuZih8
bF3TnYA5xAFVZZjuVvWLKMv6tkfuJZzm2dn7pG5Ac/NBs/LAOgHefebXHuM80j4IS2uUr+MPLdDS
MIA21nzTyjQOmg7zS8Ca3hKvrYv7NXi4ZMCBfCucQhzQH9VfWeEvTOi1xcRcqs6mGkG90zj5mhdq
BbBJnxLdv43F3ZBfU1FcmAf/MZcg7QACWAWVTj81AOKix04ZeCTLvP5amFjrdGgjtbv0aDlxzU9t
AbsGEzhy7ZR66fFXUQIdjQUoX52flPobZ9Ax2MhEimvV9EvzeBUkYFxS9lU6+okW8z0dgoOH3sjP
5/HH3xeZ3f8f4wMaZWDdzqcjzEZ5Hg5DNifl2NlRUEJQ6ith/XQaohPmLPIaI/zjNc9aW+K5dQAn
49Txk4UCC2P9LOaXoP9D1DvPf3/+qz7+HNZak8PhyMysVPNkTHV+2yCnXRBeRm4FX/TP7/DxJ7HW
mhzfA3aOBWgfsBSFM7wfDfO1FsePS2SOtfafBGzUdmqJkWrB8zbWowEoj0qFNhr9u0QKOCQ5ZJm+
sSSYdzClHo2yH9DtuiSeJPpklPxuBmYOvfTIjzEQFowsJjiZWMu4qUGI/q6mPNgMY2ntJ400WVAD
1nElWl168+f39VfMdMDkAxYDQ7X2lidixBH+zfvMvpoCuHT91QaDckh6ugn6fzWC8JFn/caygi1w
lvmVCfFvWuy/4dZau0r03cg5L+v52M4dATM1+2d2C/1IqM1D2N+Mf9p5rnes9E+O60PpCy/3GwOK
MhiMVvCjkT6BLyi3oh7i+Htws5yfojIa4COhT+Asql9w+XUPaAgkaHzTGTr3KA2dpnp3RVts4KhY
RUM5ZqE9z/aLMwLQyod5/gO7GJh6+4F+QLK126DfejkwWOGDEo2yShcMat84c3O0bPaWoni48xrR
7kVQgGZiZg0xl3YyBVgbLu04FMpAuBjcoz0rASHxwZta6x7lJpid06r41epuLkP0EnUnNHHZUYd0
qvniCFmFSuAbp9Znsj1O1g9jQRLU9rE0f742LVeREvoLKWokBI+0G2WBXzunCR0X9fyly69lTVMA
LCkYcCyBmuTEjHkPCPnak6/1TCBDqVJnqXNEGW7YioU5MVP5NQuQj+VS8PVa7ZoY+K62ZfntUQd1
zAOk1JHfH7qncrJATfHDYpIH+LUkgY1wUVagOY6P/TzDKmiJIJ/ZzXC7R2Vpn3lyM8MIISXlrlym
O4OFThr0/2ZXEhgXAuta8ZR7ENOwGTVO0niAm7HlQGT1pS2AtZY8yWZODdF0Pk7w8x+ASRjGb540
1yLHh/s0y1+FvkG4RQHWGE+wVcpPowuGggB+BTTmGrSkzwfghfC3dsbMBLhbDeimSVkCsvFQ2UlN
3z6/9IVV2Xf+P3LnwQhg+/nSsh8jMb1ZGqYA4Ml59s8mUF98/tXkB4Rl0A44JoldNLd8qF6UtncT
IDOf/4ZLg2c1/bnDvUm6DY6CbRvNHSzavWX4/qVrr6VXWsE8HPu8+WijITqzfnXVlRF/4cWvtUQV
GuaUjYYFNDpacZXX+xGYJSsAaKSI4Yl4ReJzYeT863j/18KM3Dn6DhucktGLHvr2d138Udca3u1/
w8gHi+Z/BUT17Nk+lKsO/HIiqGPUfiL2ZANrYJ8d2go9BLHLF6MjeCs4Mc2rYV/psvuJVobsSPPD
YhZnJ6FMPaihcO4Dz4Et1kjP6SQ2UAukZpIii5ACg7rNaQfgDqv6sguDxs0NwlcAFpbT+T+EpV6n
rGz+5JOZAWJu1dZS5QLPHjJtsXz6d4xJgA+Zm6H4Yauqew08UaN26FR9PAM5bW4aXfQKkLgFnBGw
Vp/K1GUxEBwmnEfYRvdekR+rnMME12v4RsLx5E+Z8uKXRmPUjnuq2GgGahvyys6uNMo8cZt4U0SF
KJ4DmY75w2wDjRtyCGsAoPJAV9MEiMHWyrwdTUX6NPVzfyhgj5JUTPMtEZmJRVk3h2qsmm2Xe/ne
Uo4djXoYgZb1h5DmpdqUwKDUZ13+uBsgnNqBbcubkDaAR+A44gTDGXjR3wxtHeTR5LVu3FLSHlPq
9M8QmGfROGh/ApmxYHvizfw7CcDnEdMwPwL5OW+CRvu3vGHDU9tk9dZNub+RVLvgYSH5Asy16dz7
YrDZc6kK7wSUII8sPPe+9DX9JpwFVv/IzoMUTezKvFUA6PSQz7XDBj3cJ/galBs19fUdbPGa7dB4
/G70YIdVa4FKMKITuIm90xzFoswGX5vcGNd36AZ03+KWC16eTJ63v8eqb/N9q1D1Cu2smeUGird2
XxkeJI6pnHvpS1hVVTA8A/k369ONzWeaovkPtWDfEn1EcJz/LidF8JyuNYYNmnhbQIUDyjZVWxcZ
qJuZjjJdEDDCSbaVDdDMOAJ0sRknA2bLPO3sTuozTax7qhrHe/cAjNlUQkx5pBksYVFiD/JvKpth
XC/By3roAjDHI2QYoCmulmV6WoIZDRbtDKhUreIRozTu+BNxsdbSgLjvWo7ysRrgsWNVMI0CbOW5
FKBNOGg09Q4s000Cr2TUMZZlgJ6n7vdoOf++OGxBDxx+9p0gFkCy4EECMyGVoN5NauUM5DR6puMB
d1F/bWlca7AA2tNzbqFzraCwVGyBDq+o882zvGuO0Zei22pd6d1lFGk/2EeUfXAewtEgVWoj4Dp0
ZeE653w+CnCrlQXUIGd0c+IlXdq3IUxEVZI3FezEOZ/2vsjElbzahRVsrZytzcwkgO/F0VRAppWO
A8CyzEAz/9IithbI5pbtS5Pb7VG6pbMxQdEcynG4JoS+8JLWqkji+fO8aO4ltb1jbR6l2AIB82e0
deXxL3zmtS4ym2njeaXnJmVz7yDRJ4NTce3Yfena57//a4FcOgkZuV+KhFp8vJ/LDnwdIoClDTLv
yh7/QrJlrX2F9bMpIMSACxvE63Fh/FcwRRHT4H8CvtmdmtJdxfovbitW29EALm/u4Go/yb1XlsID
ElIgF558WvYhb/rNlwbUWsBZw9IoW2Z57q4LlqQdRbkZWjP8+vzqF14YW/0G2qRIPoGSfHS8ZTqO
NkC+RaaruLGDaeNickD+OszAmdfqK4VaOAbT/x8FFNVL7sFWMhnkeNPYxoSB3b9Pfn+ATeeVd3Zp
mqx22qAJDwJGw6gzVVP34jnTDHsxgGk8XngbmmXkypbvY7Ugfsw6KjKKVHXv5UeP+2JH4Ya8AbSN
RrAMzvEmqyn/hup3cGxFAxZYK9KNVmp6/PzbXYpkq4jZ2JMREyRaiQPhejfhTQoUv6+E43N68oNw
vNbrOWnl1srAWc0RfgtlzgKTHEv9YwUi0j5uid1mMTmnIhe/P/815yjw0Q3PI/Sv6NBmzSgMpX5C
ud/tbTbtCcixoZXZ8sqo+PAOqNyvPlbra52CVg4Lyvb8k3pATnu/C1t9rSPuw2GHG6w+yFwNMIf2
XAnCw7JxgxdbtRFN75bg5QuvCMTkVSo5W9rR0AbtCjq/qa02rIt37PivRP4PRxMuvnr/tYFdC84v
KrFzmLsOhKhtkaXXGpY+jDO4+vlo9tfX9ZS/lNU06cSIMkyd19wmkJbBzZRvXbFNl2vGj5d+xfnT
/HWfwB/HvjY1OoUCHJOYq/tjUbRk+/kHuHT188j66+oZQypxLAKZjLXu70aoWyDtya+Z518YPmuH
F0t3VeqgdT/xLRT5iELvhpSnVi4StWT/Wm3gwixYexwg5aSzapm7pEjpvvWWKlpgColzmnn//CV9
GDnwqVfBl0E5xKgZiqR10m4zwzof+GTKq03T0/wNCRwWAUz+BkVjBjpppq9lPi4NsdX0pg0D9K1O
sSVv4Y1bVON7MHQ8kmBphB7LsjiQDYxSiX+t0+bSaFhN90n4dt3DKvEQALsWpq0/bLrJaa+skxeu
vnY/cOv07Jw3F4mmtQ6DTLaHrsv8/ecf6dLVV7Nda9i69zMUiy3PAchFGfkOUvf6S+siMIWr6e4C
As9TXXCQa8w/NsDl4GF79xWtH+1c6nAq5EEM0wkWoP8UxL12Rvkwz4O7rib/BPdBEpi8SUCkRfNq
xPpyq+idswD8Dg7152/uwvxZux3MLBvqavCKhAG1fWcKSD7CICftbeb3+ZWvc+ke56/2V5xJO2mD
bm36Y5Z/M2IrB/Rewkvuaz9gtQFD5cGfBSXd0Tjpsusc6CHS3G1OisG5+PNbXBpdqxBQNi3osX3Q
QSoOFnHKDgGnV0RWzr+F0/9sFPCV1/Mc0G3kHeoggfkx8gdI/tI7KpCBAp0aNHOoelTUFWjLxDm8
3aUutEShO0L3OZfpEENtnE2hqlW/q/PB+QEiPfpZ56Wbu3C0lJJ7bPPqx2kivhXNTlH/k0HypkLW
tvKWOiW7aW0LnAlRKxhas6oVYekNU2T5fn7svYxHi4S/9SysNDIiCJ4YKEEASWaOe9eDprltQG6+
t8RYHHVt5afKkzyhdtlFhU13lVTeQ12KPKpHx3ynlhds54liPc6p/TyoYgytBYUC4YLyHEGMnz0X
We6eeqNciCUcEsMfkD1NZbtEdtD8CvJUvHk9nPZ7eEqFFrDxu4UR+x/XVOS70R39xTqv2OakdKct
8Ui2sRjQbrajvPa28UqTRXlnxvuy6+xbi7TttkGhyo4gofV9+PgWswNxk19B/mlxP0pbDzblwIey
b3lK7EhwYoPDGKTOSWJJiBGZeyTsAmsKS1aV9Kig8EhSe6abVrXtrZcV6nGBk0HidUrdidnRJ0FB
HxczskETbJFPACgHD5kFRGfPEbCGkhYnMabes7QsYEPLsgTH26W7OUBeXQc20Nq0gpqsK9MaHsey
OuRV28PiXDTvNWicG/QxVHuOevPBnrtip1H13fHFyfZ0tIM33yUyTDMv3VTg50wbM7vdhmhWhxQV
6u+eGNrXGj9liSylUcJDy3xw7IcJRRsyIDXoGM/HPxV25C/5vc8yB6m5hULqweC1jE72huW7wZ+D
fdM2GHxIIm/dqic7aLgmpD+RC2mZEOCYLthTero62IOwN6Wc5hu0a4zHjqXZrW7AfoZQJQjh3e3G
VkuRmSeZnF78RqWHAO1sD6As+ttJMOS+jUP5VuWePFs1NUgWV212LGu3jFoNqnCeNjj8MYttNLV8
cOs9dH54csImQS+byfcmZzN3I3o7PCywZCztOwLU4KYlKj0FcJn5AURzHhVppm5MYKNeQ4V9KHL4
0cJ0HRXJbKFMh8bwYcuYNluPl/OPvq5F3EnaH7ueq4MULbpVyrK7VaqdMkDRIKLDKjv1NkDG/TBG
poPLadi0ZYP65gKSOhivbrWFY5CHNDZbvqObz9kI6D2fdJ+6t2iFLDcjm+sjSDTLlASz1xAsEvWw
afLMQsuDU0fdWDgADHfpzumy9onNVX52LLQAmNblFoim4gnCzGoXAP8ZVln6mGISogji85iVpX0E
c5SERqR/GPTAEbU04cCn1HNc+eN8642CH3W52BE3cgxhndPE0BboaKgnc9+z2U8PNh393zl1AbHo
AMWFeS96z3aZZQ1hEMxpbJbBd6NROLaIkO+3kCHz5Ls95yr2y4KEMKFsNnk5eEeus3F7nlqBjlRA
1QFiR7cLUQJ4mwtZR0ab/CCpCy26xSRo0G32W/Bh+lFYwfKcLUW7r91u+m1YbwGGXTlvdU9GJNHb
JmKVy/agKy931dLDJIvKDgIxOzjl8MHfpYHfbxf0lcFDFJ1AMkLSfzhloL2Hk9c7e+H5QXVXVoJv
bdlZVUiNR/PQbTv55vhNDhw8/qjhMG6YFaaFLmiYT055GpCxbWOyTGjM5TYf3CPluRy/tu6u9Wh6
nO0W1A55ZNMAanTjmxiuvHXo1lW2+3xpvLC0r7VmSnG3gLWFPJYt3DJgENLx+QjV5tdOKGs1Gafw
kNPg6x2HUdAQqKedq5HO+fzZLxxQ1hIyj5Yegrjojr71nGNczeLMDczj8qox74WNw38kZNCwKg4H
tiMn7c8hCE6Bd83u68KLX0u/06CGirWYRQL0nbcBv3QIS4vhM1zN1F14PWv9N1g2AkjtBr7Fyuxc
Kd40KjegS4/v8Ku6Jie78IbWGnAmA4qcy9gfnam7910/amZzRSl7Yfu8Vn+7do1trFvLo9LRfFIO
uhVjbJ35tab7S4++2p4PdUHI0sFR0XT1u+P8cUv29PnAvPBt1xpvV1uN1WtXHhsPnZ9jEWWAY9nk
2kHv0oc9/6C/t+NW7fhYWTAqK/pQ9svey+ut6OdftEuvbGsvvZvVplxlExknF46fZHj18md+zWry
0nVXO/F2DuredzN57OTyYALzYg/p4+cv/dJbWe3D9ZTJxoZU4qhQs3P8mwqelUF1i+aXzec3uPRV
V+drNNRBE1ninWCbXPjPNd8Z7/7zS194LWvdtoJzkmefDVYD508jn5xrxaUL7+Q/mm2sUT34U+o4
8SckBLYQlsaAnOw8dc26/NKTr07WWOAJKSd4EI84tMNkv3bCER3Dn78W9q+jzgeHq7UFnRrllI5y
hsJZaLJFFjh9MVXr71GwLAATSctND+DpxvMy+IgtXpE9FK2uQ+XwMo084WTTVgaNOfpSDPekqPot
BHD2nWYp/4FeouoX7Bx6wLzt/HnpsjrMUhd7Lm2yU62c6TY3Ywu+zbzsaK+WRDuKnnLeL2lIlVWh
j6tpOpSGR23/nlsC8UBB/tT5NL91td/FQynzKraMP7VIVrtuhk223z/DPiJHQkh6kBDCtmbkOO9W
zWHJm+kwSOpUUbfY5jbLnMKPTKA6fDZmiQi6+2XTLFztAkOzLTpV3Ud9JtX1A6TUuDa6rRsX2u2Q
WDBiJ8Y1mxQuIX1lkRgSObRqMYKWADjZvC20MjezMMWWMznDJXrRMrRhsJXGhGXFpmRTeQqKbvmh
OE52uT90DM2Jdb3PNKSlu4F49Gc12mDlDeC0batc4ggS5AA1CVAjUJtPxW0258GumO3icUnnMbbh
cE/CgBfZqcdcTcNe1uwEtwj1E204beQPFd8Xmafi1JP22+Jn+t1zFntrZ9xG3sxUzzN2nDGwTUHc
jTNNcKym7zYlxREGFpAbMNPGUqUMJamicbdVJgFAK4YpnVHwX/ItyntpBEPpOcrm9jf4qe6vGYLY
BIxN97E+t9J7WeBGFnHyHwWDYsJRhL+gCDk9uabPh7jCL4q9GgDGhevuwPC3YYM+i2NRj96u5Cl/
8kQ7YqOToy2/MSiHTjbxg7iWbvZrhHL1vP76rxIW5H6YdQxyeqIboJ1F0YC5HPQh6jE+9L51dwui
pNiPdovG1BmNbrERHhKjlVD0iMcs7CNLPZwXdUnqNupaPjUbDs6ltVF+2RyxcKqEeZ55MCYdN4td
LtuyUFKGvjOoIWwDt//h2CDfh6C1Bd85ppQGBrooXwIDWwkeKCy3tlf9LBYr+DNAIvI+I2N5hzRg
UYcOd7pvTDbm2a4t4JNRiFmqrUd9djdp+GfP6ajgijaK/hbZkT4ZvfMIWLwGBXsa3I8ts2K/NyzS
KJBuQZu2N57KlQq5onPotBPZ9s3cwRJCyLhxiyqhtduUOHwagvMrLRPlE2fr2irfNkpZEWQjPMZW
xENuQqo9+qqHG415vWE2OPCs98zOE0uxqQMJ+YRi50MGBDTNPOBADq3LTeNASUO5Ne2UUdVeydKN
Z08NQYiu6VencrMWx70G/ohziyYXqzf6oYA8Kcr5MjycjxX3iFRLUs72HMuhgJ8q1C4Q1sugrCO/
GhrUmEXxyPjkaYhg2bwDSNNqoyz1JWQ+DiiHYulPjd1XB5wI/ecMZ/8tSpPmn9RFyMFJZgz7iRFc
1wxVrIEo+pb53PtZNdqNYRelT/Cm4RuH16BUkCHtJ8ixBD55bah8qP0ZLWAlpX2PHjrIh4nNIGce
Z7IZmJ73JXf9ECSpOilltURuMJAHOfoVj3CQ9nflwJdfDlgS+6nGmxe0cl8VIJBvKUHAqBDwdmVg
LU9lJsSLtfDioG3oj5ss8DokG9zqBlas/MGZgvk2d5f6PmtzHZdQ2u+NLk0iLHxeWbD0rrYyvWft
YG9qZ4YrCG+CDTUpe/OJga+jXoZfVZktocipBfsnKVmUiiHf87YrNnNvtd/IguZeNVJVRE0LqHeN
aL3tXGqdSqfBKLcmnF5dMtebzjRiWxQ0+1bPYtku0jMx5YZW4WzJCVtDBre5EjLYERlbCbkWJJJd
unc7JPDQ9wafzLEOW4KifiEtaLRAtD203A3u/ZZNfQhVL8g8jV/JrYJY4mi7hblX+twGweb5NqhY
eSoCy9Sxa7i7nVyqkGlh2V5RC59lSt0bq52qZyGs6nmsKkQ/q/FiFjj5N9caqp3HUvAWfdKc7MFK
H+opz7d1o4J+1ztt/Z309gChOiYf5LUu8hJupXZiqs07YfmIvJ3bR+g0cPaVJGK7tJgCTt2UUVUL
tm/6LI+tnOgdvq4Mc5IDw2dTJ6o09rIVPJWckPrTchj7nmDm1rLcQV80ItM58ZdCI57kaGXfyObs
3lG4trxp00B/nzpmsIMSkJK1hEWzYWnUQnr+vXOtaWOPfRH5KWG7ifXpay3m8sbmY7YbRKsfu7ym
cWoWCnsS+K1aHSztUj5AetI4fQIZYnUkrmPwNI4/wyC3dLeiDpaoPOv1zhlVeytrNUQ6n6pkygyN
5AwvkilwynBuEVtIsLzZPUt/ulTC3tEh3gb/U4S5HwRJLwOFcaX82ONjcFNiL3UH1SBytT0sUv7J
KtimDKnyXrD+OEfRdBQNpRpRZIsKx7NNjNykwuqcuDGFAQykzKr7cpjMtm0LdYMsexNzoZ0KyTo5
/ML8cF97H/nZBQ5AIKrp7lFOvXMQeb1sA8vxMIXh5RAIOj+ifLLPmqzaYbekMXKke4O5695DdMbe
B+T54hYHTsBU226PhCMQ6xWV+wL8gKihWbczc+8fwGuat6r2yG0GcEUkyoHcYmNq76H4W2LWm/7u
f5xdyZKcuhL9IiLQAIgtUEMXPbd78oZo29cgMYh5+vp3yiub1xQRvbwd11BIKSmVeYZKlNG9VMp4
qlJaPbeSZM/d2Ban1i3vE1iYealuYFZdFfJg8qI5H+vdtZrUvB8RkkfeAPTKSNQHJMKxXnPZXGdu
Jd6BH6xhAw4l+uuMFO5NC71YXJxUtx8no/0FzqTl4WyX9ymh1t1s1CitoXb+Ummdf6Qo+nmli4Ia
ZGzcPZSS2YNtWuTBUSlID1Cb/W8CrW7viEyEbWM/WmmldmXM5UGLWl/HEyVPjJTGr4jp7Kkfc+tg
ppBe2tfYaW5dqSFHlxGAQzjpPrpJ0N9OJ+gJHzzuzDoqrxIV8UcUC2CaNE/TM29m42CPlP/qoaz2
nlsNAUmyjvZoRRUAAJVQa55b+2cRtekNbEbn5xjF2BiNtaJ/gqqd/Cj7ov2NYx6sBhe9tw8lm/Kh
l7aDLvVQ0Uc7NZ3EG/K+Z16TxigduvOYnu2Xy4ztuMzTAdraEfzhTV0mRxzYDepehBe3kNCCSmqd
urdFbnTXU8rpToM69FyNACUNmTlU3pw7CUqBg50HOXO6EyB8HchHUCj0IJkjhgBOIuNz62Qasa5L
aC/mTZA0Vn+PpkXiFSVSsIM0TBQ9M/pCzByVhxHUJcG0OEARMPenJiMPRT9mN4CXskMDG7EdVZpd
R3leBVUh4lu4XaNDAhzDwWmFdZ/SKH2Ox4wXUMuo+10MOcCdW8MUGocz++g5c3CCOIA7jygUH+tR
u/dDa0LJjhoc5fpRTzuMn/srSpTzhLr1eG7HtDvLpuRadamABhGyY3jpuuabkG3nDRkQza5L6ZVo
bHLVZy1kjxoQdXa0iOO7VJp5DSNHMaK3EpGglGMRGMTij9ZgITAoyul3snPsW7c2zb2lhmEn2wa+
tRGP73RiyVvDNuR+Vp3zy5AMGkkDHW14IY78zqwhTQHUrJcDeHwPfZL+tse1/L/GhEacB+tACDCN
cXtlTagV21Y1gXhb1uNNjFTvIRujJigqI31oDJfyAEotE/b4ttwBmHlgDrMPMJ0SB8an6gHlCv6N
qtrwIZw+7xQvu8NUo6k0VjntvQRKfQBFJeV/XTnye5nBeLPqOvtxAqg786eYwXqYa3fL1e7ze7a9
ZCjSokaBP6Il0FK530xv6A16CKbLV8q1hy8azWyAnnVisjK0o9Kr9amof/Vqo838+W0bhkL/1mUa
FIAnY8SzW8Qhtn6fOZ6Igw5qI5d//OeXbXvJQdSamgD4QRRrsoyTSJI7Z+yCrz36PF5/1ZSqujRh
62egDuze4tjHDWSjFrb2m89//+vB89xwdzSAsrRN4wT33Ocylz8u/+bPC4S2uyhSSXhEyQKA8FMK
0y4QIF/TKLtGryDz3Il9qyK18QlrMbMoWgmwAackS+oQRZoASALo5dwqvb/8EWtBsyhboT7r4m4I
oLpEpjlQoJyMd/hA+LMZ7y6/Ye3nL+pWk+711CTUPcUF7o+MJbs2re8Gs/8ab57YS5ZcZ9ipUffo
U7SRl+9wgUp9OJ0/2++OD54C0tVpqyCEoPn/cpC95MxFZgMzkaaAEVFzUm3ppbggWQa2o2xLz2Jl
Opa0OWlkgxBOXIfCwjYN11RcWjxCYasgNiZ8JWqXfLe2EUMhKlTMIgccXc3iUyHro9JmF0Dpc/Qc
iWLOl2Z+SX/L85Q58IcoQ9UD+dTfwbDGT/MNY9aVsFqy33KISavJRHm+ip4Kji6x1QCDv6WMv/b0
xdo2YWo8EcM+l9DbwJCvNm9h27tlF7OyKS2pbzqBdm8GfZRTI7qdgSS92fRp+tP5+CxGF8utMCPk
6Kg3Xqm6QQkFxe45SMa0H7yE9NZ3AUvSl9mNQIzJsjq/neE7hhtjNl2BFmzLXcSBjsgobZDTDsav
MUcTPwF+zRsE0BZJM0Te5eBYifQlvQ3mcSaMvDsGGYlbAosZic1hAr7Cpl/qXtpLmltFaYlGvyCn
CHJU13EKpabSgBZDJY0tavHaNyxO3DymPE87bZ1mbfp6uCpAbG0chivIhm3p2gvOf//r9IpMizYl
rF1PDok9kf7K3Pt4qmDqvDFGK4G4JAhkyhFgh40cnmEoZUC3/CirfON4XFlCS0lnRyaQF5o6ChnI
x0Z3/uDeTU2xsbWs/fDF+uybhjnGYM/YvPqHvDAeII79xUcvjts8n2MSQ8P+FA/iFfR4SPzkweWY
X/vVi8OWdcwZxrKlJ9ybwfSDsoKsv+aWYzuLdd9UQvSOSXEn7CAjCjph0yBq1MagrATikibUszbG
LR+Bggq+mzlBiVKF7J8KCKJeHpqVaFkShUBwks0IpuYJpQIvtxHj5L2xPy4/fOXMW/KEmBsDURN1
/IS0XqFJAQ+wOe+/uTY/aav4XaebuiwrM7wkDMWoTkxcEPDaow9gPPwo30q+12bgPHB/bQWzI1Ev
BEv1BHRtu0fLKD+6uB7dkR630FxG+ZaJ6NpMnD/t7xfNU+oaU0JOVAjXdw0U8BhJ3hzD3V+ejbUX
LNauHKwiL2lFYZZW+KP4Zs+3o97S9VkbpsXq7eLS6Uq7pvCs82sb2LTiTVW2V2n7a1vykuMSx5kj
ULKbABUu3KCZ010RWTBzjJ5r9EA2Dse1IVosZl3kOepUWMwQ5vdbd/aM4pcLpeLLE7CyHJZkFtRy
Z1WBEHkyi5epQkHrWJztf7SHDtLGB6xMw1J8GmraI4itLj3lPUOPNA50nezr7icuqF/8iMXZy1Gu
qIQr6SlqkT/F31wV3yXZbyg5+ZWzqb24MhFLLeOGFV1f8wY9MAO60Q7v2cl1JfTxmVM9w/2EPiQ5
eHXe5EALC1ggmPKoBP22okA1B3V4QMPSFPQ+OBAO1yDAkCudJhxYRNH49bmV5WExcEDf+mwGNsyp
UJZsq8AEcsnvyq68zpomz7xuKJvrwij0repJ6gttWY8oY9s7Z4CnRUbb5AUJTod65lQCP16lSXvF
xzQNKDjYlkcG2sEuruwxQro4dU4iuiPaj6jHdjk/WjppX2waRRvXpLX4Og/mXzsISQQYwURRNHJS
ACfTfVe03jgPbxqgxLqvN+oda3Oz2KgIEy2HWEwZ1vWxQnVWgdkAGOlGBK/s5NZil0Ktj/bgGZaw
FsePZsV+1HZwef2tPXqxR7EZ/rgoYVehih+FZcGg+eflB6+NyCK/aKVMYaojqzBJv9cx6nfolLb8
9WsPX+xJVT4kcQcyWhiBfk/hjVs632wr2n3p6UuZ4n6eXfTUs/nU9iHcGgOje0nmLf9dsjLiS+nh
CTQfKcUsriRLoXekZMf3NiQAdvAGKnwo45ehm7soHKcCmY0vorra5VDh8ymUMW/hsOfu4bxWBY1l
bOo+YTF8ck9b6hNXDJj7Sg3maY7n71mqwAmpzIOBHvFGAK8Ew1KgmALhzTTHFgz10l0jn8D8Ccrm
v8vTtTag55f+vcQtM4r1OV3LneIIC/UPqyl/f+3R51f+9WgGqpdDZUNPLgAqUXJPuq0RWfvRiyUt
4qLlRo8RicxxgkcYkqdidDfOo5UTjy8WddeLBvIi57TJ0S8A+z9DnfagBMzI1LAljrg2pYv13dWm
DU1nXE06yuFydwMWhDfCAuzywK9s20u+ZgRdZYdDE+Y0VT+yme9K+jOqz5JI9s6QG5O7MkpLzqYC
MjwRQBKdhPNUi+9p4+7mGqbFstvQM1j5iCVvM2I5AyOGWuezp/qwTJsfZWGaUQCtJNRaVNoR9Hqc
8cflMVuZkSWRs53LRrStMk/Qgw7N1IIiyni00/fLT18JWHYexb+WAjGA2Bd5hksR773C+k74xoPX
fvZi+XKAydtWNOQ0jZazR8cltJrxPqkN83D5l6+9YLmIDWgPyFybJyn64yy7s5KOuJOE7C8/f22a
F0vZUjPkkvU8nuJe3/TIpryKsCfd4DLH1A/Hpl9LZdhiVRetnbpJgjXRTmOzS8rsxlHOYZ5q5iWu
cbKzrebN2oAtlvbUwV8stYz5BH0BKMOYVrR3DdfZWVnOvzgniwM8UZqmcwTvIp0NJ8Phr1kffZf2
15iA9pKhmbsDya0kHiBJWsIwSgRgnj0DiLyxv/4Z8k8OzKVBNbrI2lRVhM2PgzgTN0a/l8Arwkay
BcNjADhQe3M2qg+nGUmIW3H5TJAdQwKnjg/g38ncQ8WoC8o5dUs/6TXqDADXH0dduG6Q8hhaFdB3
JDdGHk/AXxoJuhW50d6ljJuvhaDJyzxb83+x7PSedf3wAOYwPVkEOCVFyx7a4xSAu7mfhl9fCvIl
gr4eMuBKI1adBHy5vCSHjYYS95bb7tXQ/3ZYsvGec/Pxk5FdguhbypwEIJPqNGrjPcoB7enrq2TM
7nM45Nrl+DZwZ2MWV3a0JageYEgAb8oI5mgQ5QIhKvZINv93ebjWnr3cLYexwqZg1TBI7yAnKGBY
SCA2fvnhK+tziamfcp7DNh5iA6D37VjUfB+zYW9K2IBefv7nNHG2FNrTwDtMlSDjyezYHj5IEuoV
4yuk6wDfktFHBhpVls+AFPUz33jl52cxW3Yh5JwQYIwodOCMCCRkCqEoQTQYA1lh+TCg2TqR196z
2NokFhLwYm0S5tjjwopw14Ix50yv7SGO9xBasQPV5nLfdRzaobi2gjoXNxRULQqEMhLyZzhTQsFv
hrBb5c7D/dAb9iuBb4b2h0ok31kkcMNuRhOsKB7RD1T55NME+wsTUF6jDCaZMk8Xog0gl0iCOiuK
++KM70u1C6sv5jbEk1Ubv1ZJ1J/cljX7RnW9Z4nCvjJtlwTpXOkAHk/GXqYlf0ltO/3VM13shD1A
DZwHwjECONjltxnO1fukgBUBi9QAlqQajj1EC/Yq5WWQKViBuPYZIjRnNMgcyOeqPuF7EFCrfTGC
KlimFLrB1L1xHIE0qRPJQRWMXwEVWgT5UAAQQ/R411W1jYIBdkJcmpQPrZD+ybDRUzXnIQswsT+H
ONL7Dhr8G+Hy+Qpgy6qR1tmc2gAVnyC1H6j42oVso6u27sQrQfJ/BaOiBjVS4E4M9Gh6WyVQPlFG
uh9JKUMBUNLGef75HsGWzmW4/o1ZyWMdEvenm+wVcIWX1+/a7z///a9ULQP6FexoBRp5h1qaxnpC
VYiN0yGF98HlV6xNwPnvf72iqSIBKWLI0YFS6mVNC2JV7g3Dluv7yuOXrsKZQPzCMQ47kGu9uXJ6
6C322sf1Vk1zZYSWDb8qBmra1GMS2kUdwFfJZ83ozXXqOQPZXR6hlU102fITumOgaDhgASdDII1h
unEZB7FKvECh7kbXNfUUSVBjyyTdeOVKQC1lLhtmw7KPZhKKUYCai/RhynRw+WvWHr0IqXFMoyIG
PDO07cFzrYcucb745EUkTRYkEm2Ry3CAFDN8JnI/OaOFv/azz5/zV5gmhiJj2TRDaEHSGnvRlJcb
Y33+ef+fpwAl9u+TWzOhhuHQJESV7yGV8mjV8bXR6IfLP3zt8fTfx5smT5MK2sIhEJPfB5YF3Vmr
xdGbmn6f51nsj53iXyPTGgm1C8PtQzisP4LGf7KhVwVYgXstYQA4yojsxxYcjK99ziLdN6cWxSsF
y2bAAF/nGGm/QY8QXvhS65gtO4LUMBso3tdJaAyk2+egWwR2WW2Jya1sFst2oEFISWJcJ0Irf4cM
os8gD57PbpCkL18anWVLUJZpV9QJloCuf5KE7wzzxhqHjUBlf1L0T0J12QdMAM22qoZHJ5MbOTIA
GG4dU6urb7EB2vXtKFj1OwPJ0bwaZshHop4aWwAqVHUdyM40HtgwjW+WNnPnqo15+dRNrXybOjF8
H1ChCQFqjp9BS7HR3IrzoGhnCLvTihWTR2Ygn21W0+t4bsf7Qmn7fqzc8gTYof1S4gDcNymL75kJ
DFkTnRkFfQMJd9KIdxHXjddBcxwcMEc6j6Npsvcy76AYqigk78H8hirFmEC6AvgNdZR1rgPcjw2g
b2gaQuVNvWcWyo0Eqf0OskdZ66mp6a/hBZodI60jyCpE03EgOCy9fKiSa+DQz8rD0EfqXKc8wDiA
7tyGG7/THrVZb4Dz9U+oalR3iciM2ANKuz2MjtUcJhvqtPVsNrtsqJwfIzAtd1kprH1pdUICqSKi
sCdtATPpAfLs0EygwDbl0IYDhDx/AGeh2kdpFD9nbZcDqhxb9d0MSsfONivrd+7CTYjCDAv0JRef
b4NH4gElU0EkPW33sBnUp6nXMdgLsv+p7a55In0XDbtEWPV3PkEktgJXZroGSU0U1wDl1PeilLcW
UI4BH8AWFKOtr0Hrsb0OTtf7uucqyHGfBSPOyG/wtyIY3JT7tqwkoNsQCFPoPfpVRVsf6kHFdScJ
FBbn0oH6gFM7/lg38w7lreaFAXr+3KrOOs6Qew2K3lYAGnSg6rHIlIehm5lvg2Dr1xYImRQEII9H
zL6aoD3sQdE6gv+pHZ0iqWb4v5TRNz5M0bEEZ/YksBiPdTNOMLCDUkdj9ywQqoQxZl+SHzVL69d4
QhDVKF48wcHD3VvpPAJrzOiPAWK+P91ZDi8OEFA7A9qvP4GBgK7MaLWTj4uAAPWQTlDVc30IFra+
Sy1Ix1WSu9c9x/8BNySazJmXDu5TPoHcNovvThlLP4WU3a5OLTTAbCu0suqRxhy6xZrpXWNDdRdf
y3Bpl83OyRX5aLMKU5Vn/TMcpMRNb8YY1Kyoj2MnnJOqiNpVee/sIKagPWrp4Zg4Xe1x1eWNJ3Sf
giw3Zzciitk+SiD0DA3l8pty8ZtlpooB/hlwzKgNALunEa5B0uggVwEN1LsCytvXzC4h0iNAlIhH
KCvktotiBlw4zYDnhvOrs4mNAkWDXlaeGD1IUdNwoqj7vsQ9psnkZnMPqhs/kl5GoXLAljJ45NzO
xHEe+QxTvIZpANBtsIW9XibwrRgaN4iI24Gr7UIEY2amX9QYwdIss2AuoYlgO+Bl8ci092kJJR7c
UrhZ+mUjM18IXe/mnEqGct4MMZmSxTRwU5oGVoN/mjSOho0AglqmReTDMzLD1ZjRgwNiRmDbEz9k
kvUfAJLrNCjYnH1vYpWHNpSRHlEObg6VqZNXe3LLH1jW2nfruPJBECRnIp9T1fsStqX2vi6I7SVT
KiJwJLm+yyAZQwIXzOXY0wOZQwUUMYwwOmnOvk0KB5rHVVo8gLVAsp1twdTGc6kNJVTbHl8yq89v
ALVHzIPtND2KprEPShXGEyx+KTRTqGlavrIJICOWBbYiILjRd2PMwBUrY6jQpaya74Y6EdAzgg3J
/VmuN/Y4Vy12Gp6pK4hQiqM1d3LwxnKqhxNolAqXbKu3bocB+5OW8+wcMyeX3V0JtxSviJqU7Bqj
kB9J1sZgnQqGXH82erAu6r7UQQ3BbfQiCaGl31XO9DAVvQnCw+gArZ70svj9tfPxnCT9lauwjoMZ
U+nx1MN6LELNy5sK+Q4KxZa83+cVXGYv0kTw9SLZuFARmLv62q3h7u12340ofyLIvLButxwMVrLo
pcCq4WRd03IUVsZePnAILMawmNpIsVYSOnuRMaL2YFZKoAqtbCn2lWLXvQGz7dq2QYZwmytjtu54
NGwgT1by06UxMWlRq9FjVYZV+hRFyY4ad5lFNj5lJeFatrsTPTGVlKVGE6PSvwXSu1PLafXE4ZPl
5Z2xpau59hGLIYtVN5kkz3ABR620Evl7l37vgMX6UtRai1ITHHzzOI5nmMRRawcc7LAnkJjxIF+V
bIzTSiuZWYu0unX6vmzTUYdy7KFtQuscuppJ+TK4s+lJ7D/XQ1OEU4uaDFzSr4uMxcdy7tsdCFGg
7MAz7bbo5NYdcWXalm1zTJPTwSAmD5PKuKscnHYEDWQl2meol91fHlT6x1v7k2x22T430KmGizCB
tgUOwKepG5yboa2i2m8HFOsApQPV0qxQUEuyDjqdBVAn79UY0SeWOq7lmVbffbS2tgvInE3FbV3g
DheLJn/k0HHiAUkn9pG7QuRY+NEMPboSPTyvnhyw8kGy90Ff09gbKS6sjIvnzJ66CARhiM7HYLy+
lg0HUUtQVHa8zs3LyIPhpIlkwnKbHWoyHbzRWFTcdwYZHyzYUvpJBedAj2YkDlQzjm8lGIDmzqhz
8cpGKHaUvR3tTAaQIxG18ZHNlvhOZgKHA5jD1C+CCQ3VAvgkPZUaAPFpVDPKima1g5ODc2xKaNBB
Z6gI0yIu77qstnwDvk2WT0FwHwPVtRb6ngl4bkUNgE4gtGl0QdLVxmtizgbkiwujPTSWznzJ41QH
GjJ94PQAZfZgGsBczLndPpN8It+MSoBhR0tcIYS6bx3YzlKzc32oVNBfaF+4MbwC5LCH8lz5NHJz
uiuVWR9zWiBzkvNpgO3yTZ4BrUTarj2hQOpeFRYkFGYpa0/gIuaZbYlWSyVGaDnMDg3mTuX3Nbeg
5SGU40UGTBhh9pAAoGwZN61VV0FtDvo97edkP0OI625iebLvHFLs08b4SKtE7xObRZYHinmqvHqu
Ci8BQdB3S9h4QtcrVp49FuzemLGWO9hvvKWkFmBTE+nck6FJJYQWRnHX1ZRnXpkY8e2UDBRUcVJi
4JDEhai7VbcUWX1QGWNxfZZ8UJ7JsUH7faOzBHq7A3mejZxeWVGM/S2dXCf+pWVjnRq4+SY+iqio
hiun4+DQF9HbNEBOTOQt97nglW9MZhYYIH3iluLG5q05chfvH0B0wxXhG23c4Zgm9Mwq5A0cMTXM
AuaJ79s8PStZguZpTrba14Mpz5ZD3Ddc3RwTVmV+AmufO0CFY98eIfyPax2EDs+SYhYU5m44hMgP
0O9u/Uka/A6aaFEBWcQxDltIWPqgDNOboWTIY8BOOtrQqfZ7N1VvfQ9pZyRP4EaOReKxLmYPBeY3
Hyi9qwaEqdcCoT14mVnaIbipzXUCfeIdxAr4z7zsOej9nQmjbtTS0qa235llqeNUawW0KzIgT9Rj
ewtpCePWnfqh2DvoJf1QiekcUuSeL4Yz/OZ6SA9lBZULMCgdOMwNZF9EY3kDuuP4Mp1l0DTBFcSP
h1k/GfEEhw4wsnFBGVC2P1qR6G9lNrUxCG5aWLtGQB1bC9Lus4mBjz1V2ImzLHruVNTD5x7mX17T
GwQbiUvKX8StYNxWujw92tZUsaDDTe0b7C7RZlEwq6887ir9DZnnXJ9VCUwFAY22v84gM/kWu2Aw
g4HLiU+APLw1cgv/nUG3Q/qaKqSJfTRM0kOuXWBrjDO0L0xnJD8ub8MrW/0SaiDgQ9DDbBSt2/PP
RMeGwaQkGzJff41tALrHvzmfnBGPEYH5YjW3Fi6ZlelTaEdDx/FZwEpg4wRdSciWwCd0cUBMqZD4
ZfnwaLVzSHT7eHmIPncdI8Bc/PsFSda7VtuhvG8/1Nfy2Hi2v2+8KxVE76C3VQF7mE/OyTgUu6fk
dLSUl75uyYWtfdYiYS4q26w1zLJCu8382nyGfOTGgK2kTEuL9QlEnnxO0HiZWvMpaSP0ndlNltu/
Lw/aShLLF1VVrGt6LsqUsFLKDnaX+REhj+os3Z8xL6+HdxeGNJdftTZG9N/pwRHkIoXFGLVw3Qmm
eobcT8a/xmxjS0H7KaKmA/PJMoQMwYkQFpgue4CiwGHWPyqoWl7+hrXhWuR/2ThIUsDXJnQIvyo5
bHhRZ3ut6XQHNN9jyor7GHZAX2v5LOFSKS57ONphWCVwaL630qavca2zoGpwtH7pe5aAqWKwE9dE
eyTE3vUoXPOmNdzXgraHvE5PjFVPsLLfAKCcV+EnaSRbLJGkr/JSxtl0gqgUENNI0Mp4N3Y/ZR1t
FKXX3nAOvL9uraSxZpMP0XhqanEaY8hFjdmxMdQjyYrg8nit3FuXgvHEzFwGcIkKS8jqxDQL6ABH
SwsVn9Ir1Mvll/yBFXw2VIuVokhusCqXZli/sbfqdv6WngbIYmmvexs/mruT+44E2dygUq60zdji
1gQtVEUhRNuEzcyh3urWujA83hOxh0Z0cSJpXO0GNWiQclRv6D00A7Yw3Cs7AlusJnhsUZy10Hx2
owIUZHa0UvXz8hiubJtLPBKJGeWwGrVPMnlj7nmZviL/2tjJ1h5+3h3+CjQUpNlQwcr+RIsJ4p/F
f1MHe8e4ijbEJ1fGZakYX/d9VNM+dU4Nd9oDEcw+DhXTG13wlRj+P2V4+Nz0RtLKMHXs8iBqld5D
ZQFFKQ28e8eY/A+iD1uFnpXoWirEF0iMOnQE7ZOdR57uf066wTVp8maZ+Ew23mhUEDX64hHzJzP4
a2Jie0yEHtA4kjDC81CpTt4pxCs+LsfUyv7yx0H5r6drFxLFieLjKeG/JjKf3YDOlUfP1Vu0lrWJ
Xyz8VAoQposRtx6R/s45++Bjv9HfXJuIxTIX04hapVmhfVopn880RD38oXNnNG/Sb0C0BE4fgeab
/fe1sVos7dYRFW5e5gjVBY7WSeV3aJe4IHpBr3F/+RUrg7UEyA0TtAyRvE8Qd7CR4UsZoNm0xQNd
6+EtYXETcMqwSmRF2HPe7aJ5svymryFilYz8do6bBhYart6XhNovBUnNNBC4pTDPaozktnDQ8cqL
3spwf4rr13aM+FUU6SJsVKPeOmsofhmZ2HIxWBuJRRJnG4MwnYZk4exCBqzX487IgBO8PMwr2wVZ
xKSJOmfSU6MI3Xg8xuhk6Nzw6iTxxzOfqcw2XrOSWZFFfPYQblPFZHZhnpC9bRVAz8/+2MW3IlEn
bvYvpiW3+Glr47UITqtIW7DgcIo31lvFwqnYwvGtHAxLKdWyr+HF6JyLtL26KnT1PFL32IstqObK
714qqsJU2YY6j0SvWHJA4MQ3aja/L8/y5+5dBK5z/55pwnIakU+2ONFz3yquRuXHFuK3gP37EbUd
eSwjWEWOOeqb8LyNdmU6Wl9L3Ja4UJPloq8hrRHmw7mbkUiIm6bdvSKTCV+neSPRWYsw+98vrInu
IfOflyF0/aEHBadL2l+BPb7LkvZYiPwkxw0zvJUwWMJF0dmIYJiOi+jcWwFTjxWfoQf6dHmm1h5+
Do6/TiHRsRnupwLrMU1hnVzZ0ut4/TjBvOgrL0Ao/PsCNWc87VXVhwnEstALhM+sH6ffLj/88xAm
y7zM7dDJh0dIH8pGwSr2Ns03Hnyexf/PmckSIM5MWebwBcrO9z+cy3Ubx/dNHZm/9UySBwmV28PX
vmCxUGSftBBgzCFWb95Dtz6AKeHGwK+NzSJA0WJrxrZvW0jKHwsGSXbtbiSsn+/hkKj7d0qTWk58
cLM2jNMnXppXRvkUQxMkTuEdjPbp5YH5PDDJMvmyADSwxsjuwxZdbSPGUT/VXk/Mjcd/vnwJXZxD
rTU7WpusDWHc61F6Q9Q3Q3Ff5B2SSeVptQXmXBusxUk0oLIU5wClhF0rgjm6qmLom3bSnycAYfj9
5cFa+5rFImvLGF6C1GhCU8TkKi8neRz62N2bRq9PoGe3r+iKCz9P3GT3pTcu0yXV93WLkmwbDrW6
ron41jF5HVvm4Kcxir82gVKpvdWZWgnlZfak+dS7JdytQqM6C0vZXso37kYrs7M8K4AdmVhkYPlZ
hdndmKSrfdjO9D7EJFHpTsx0jzzM+NKRQchiRc4mhR6SU7WhY0O8eY5U5tVRL8FfQ+WVFHA9QcVR
vZGx2Aq+lW1seXSkjpGj/E9awHyH4pZmU34fl82872FOCoHaNv1aNCyPe6OqK8cYkz60RVCBYb6D
o868k3fplsHkSgQs7UNIVQ8lnGbaELHtdQQC3+rX5UBeiYCla8hU2MB09YgtMeRXKraupKyOklaA
ypcE4o1Rt/GilQ1t6R8Sc6EMCBW2IXfSvdXeA/4SUOtw+StWWsnEXCTtNdSrVAuLqBDooRF4FwJj
NpJ316kzlVdqho2I1WK6U3FWtR9d+x68fr0HKfBcACTDTsO149lhekvk5U+m/ckJuvQbcaxYFBzA
hTAS9eTBd+vQQYQ2izF/o6neS6P6ZuT5nqDxgpqhi2U91xsn39pIL7ZcSukESQcs6gG5hsnuwfoQ
xdXlgV4LxMVOC4fbEXJbiPRG/xDyg8kvJXlApf17pgIeOCjOoi5k1A1s/ZyZjk+GLZWOz3+16Z7P
jb+yPEAzByBKAGbva7UzjfEIWnRweUD+7F7/P9HmUiqS2uXUUEd04aytER3DzAJeSumQVWdpcasv
97Msm52r6fQB1XyOw4HyYgeogbqauBp8KnMIk4Oyv4P3HIXSalz8uPzbPt/+THcRCIQzowCEsAch
HwJ7jnm0stQn2ZGb5EvhYLqLcGiA65rr0cCizk71AJ+qjRD+k4d8MqpLHULeTsRVLR7c+c0OmrSP
cdh/I0ERZPtk33t2MOz1FUTfvvFrEdaHwt8qsf2pP3325kWs5LTOIgBVkRldsztx+B9n59YkKa5l
6b/SVu+cQQgkGOtzHgC/hHvcr5n5gkVGRIK4XySQ+PWzPPvMdBadhI+lWduxrsoscEDa2tra61ug
sm7b7XRVZqF1La7a47CtLtLb6TI/1hvnmB2STfDYnMFw/Ffm/ru7n8L0LyO18NlcZhBDHtOssylY
tDg17zz1pHmeEsCDkGlkUA7dOqDBD2BTwRED0hivvjLjQL5aKXzcIzY66tofa/eytgOBXgwkknU0
i6o/ecO5xfVoOdVhKoHvBCW3SkMQpmGYCwBVEI4wV4gGO2+xN53pnS6rn0jeObZsBVdjb8ShNXzP
EFxdcoHuXn2Tgpz03OA06kdAkvSqZbL7Epw0Xp4vvS2bYB4GeAsPvSAdr60mLbc5Wi/D0Sf80Zbp
GKmTP1d12rCWEkdA2tPlFo5KeiPmqdknttJPDcjIgPCN7kagwenNU44PFbTLhqvctGzL+8JctTAs
2fhun771aDxownFq8WjtVCD179r6usXZ6AP2epYNW0VqvSZgI1w6HboBU69KYyN9B+bqs8reeWAH
APV11hNtUnVdMHRmWBOc6lQLy8OKkxeaOWnYJdl8ywvib+YajTYzMDahJiN815LSTOi6JRX6vuQY
g8UuLy13RrcAbB2tnW+Pw72xf+76XXlTsWl6Sb25znawIqRfkOQlYWI7GNNWUR37LkM5sUGFVI+m
fulrkKebRshr3y0ZfIPgD4iYHFyUOqVoTqjRvjKozN6YQgGfVwlhIgdtkQngA1TFpnYq2H/0Kf6a
5N24GfOEXvoWJQ9tS4EohjddcKBD95KCYG8hLqVwtfPQmndI5wnduZ9HprWAvEgFM7t3YQXSBged
P+my38AP+kwq9vvFD/qqv08gB+s/96wuOLAZXQQuCuRNAZOUge3/7JefnuiXCTpIG2Ro9DEcjZhq
HB17Xwo5iDNtiT/z7t9M/yUHNy/SwTgS24qEUTeGmDR9nYVMNnB+KA6gaWt0R9d5ZMiUAQJfw2ox
sWHmDNflqKlc61bnbR/nNRYie9CwsPSkc4OzO3Pm4dcWlMWusVNj1wxBPh6hcE2Qi+a7Ovf9WPrg
LGVJfuYTrgwOfzE4XAv14LlPsHMP2tAX10n19Pm3WxkbS4iql2oQ4qeGHrockwAazO8DmPehAJPq
8xuspKH2kqTaUFEn09DTAzrqyiMI6fMepiV1PJ88X+sa+mCSg6dLatTI0PTlT6g3oYcTQHqldxS9
XTsLHrOf/5i1p12kxGjsKRNiGqzN84Won8tWhCk7s29cGQhLvXOFJNBA8pMfdXtDQaUNfH0xlWSX
KP/MIPjZBPqbqeAvkpfM4lo0p1EwYX49ohlIXLZJRS7apLX2fgBbzjCR3IUV9zA/YfWosHEk8J/x
SjvUaHXH//TDXYMiUIwYKeLKwPG2aopuXxJCosGdxB5ylHEHs9IGbegdOoGytMG+xJ/3ZoBZKueu
c9fZZgqRuqutxVs7VmOfvgSeZQ5db7pdgc7EKz9I8uvSwYmraJ0s4n5eb1qaWZvWs6YYuP3gmJPR
j3mfEbTREbKBkWKJfjT8f6OVO3sUwHrAz9pxA+W1GwXo1PqjMo/NF1Op95FRWgppFOxZ6g0azvkV
dt1QEpzd6KxM1iX2VEJn3KQWymyCDNeFZod24GeGwAp/115iT7sM5rt9gFGG89sR2FxFvPpCsLR+
AH8ILZV8aKFMSVOXfKlocJB914ezFC+VyvcUcpjvwi4IsiRrmA/C8/strEz5riQtRdeZPNeEddqi
/GagLnXQEyxSRulqeaQgxsWwzKo2QoOHhX5Kd1+g0fzFboJgB4uHJ0eWw5kd79rsXmTegEzbEqhH
oMDn5FU34hFWhU9wJj6zdVj7rIv9WNmjf13CC/coUui7XpL88fOgtHbdRXZdFg6y27zAYdFQbwEH
2XjpObOBlZi0lA9zYxxSwSgTGl87bCHJsrtmY+fjjnXnGpZWXvpSNZtVA5PKmuSxNtcjmtJcSeNa
2ds/ezeL1TVokGzBcRh7HvSo5nQvu/fPL7z2Zhah1CRZxbmNOYq+5ANtvTcJK23fSWNEmj9qg7CX
yFzVZRLHi1gJ0IUQ1FdWW0R2dWP1OuqrcwezK4+xlMkmouiCqaTiKGf2wIz4aF19USTqmuZ/mN0t
tbJQGbFsGmh+xH3Mpijnk/3K6J0JaGsPsNjcabTLw3+r7g4icAEmGiQcSfzJfWrg/PU8c9KdSSNX
hulSMZtbgw4MZHJwjps3frovnWbjiDOjdO0hTjf9JQFmk1uPKUGKSpKankyjwP41LwXc9ByNYPv5
iF17glP4+OUmY1IhuDGMWLgoyNoPWZtGSXD3+cVXYtBSxoROe5m7xJYw94DLgdv2QYgVmJ7Jkdd+
+mIWO50/Z63fy2PA5ngwu2n2YuWeSTDXXv5iJjsWmwkMvHBcZrZ83sIxasogyzjzaddezGJNQZxI
U2y/8WlPXkFsgjfMn33PJfAkRb4Ivx0U4of8xYYVOBtCOZ554afZ87v1d7GkGDXA2l4XiPsKxgtl
AaNAlbXpQaMKGgeyEfsU7Kr487Hz+w9Al4V4iyfo85osqDe770wVYc2h2sjKOHX+sB1uWZCfcbJU
JHPvHnBWDygyhuc1+gXsbV3y8czO4PdvjC5L8eNgjzaAZfRQSyjN+bXPLhxACjPLx4HMH30VuizI
Jyn6aIBeowc4xTdA1hbFFPO6LO5/qlKbEaDeEXWoM8vP7ycdXVbb5dxDOwTi0rFvm4PC6haM7Mqa
hjMPs/bVF9OudGB4VdjwXfF7p4uSMkgv59RH9j72ZmeA8zmT1K3dZzEBC4iV21SCJq26OYDGOnk0
vnULFYi4tOFM9fkQ/v3Xd5aldlYxh5V6oIcp9UzYDtlFbrnvtuQ7NXUvPO/PRJPffxNnWXRnpTKj
mkd6SFv14dhOVBX56zQOr58/xtrlT4/3yxJhrNYFfLmxjy3Khz6E2QbKF/L++cV/HwmdpT1TnXUF
CKFoHbT1eCiabG+lyZkIsva7T//+l9/dgUTQeDZev51JFGxRvgHA62syTOQPb3B6pl9u4I8ZSsPF
YB/piHOF9l4OIEfwPzqncZYFKjg3NWhMoBqa02sHxsIwhNyW1rmy/9rQXKydKH9muZmbBtChSu0d
09r38F1tLkkxuDEFS2PrN+KsGOT3s81ZHo/kqJJie+b5hzmY3gfHuXRycDnwdF95Mp/TNa/dZDGl
qQNQQsd1f0wEIArmVFlm5RE6oDdP8jPHBiujdXlYAmxqJwco8Y6wCbkmxfhYC3Km0LMyWpc2TSBZ
eV4Dg0x0fqPtAB1kRWWHs/fw+TRb6ZNzlh5N2LGVdk1G+2hl4qljTnFAf+gu9e13GDlHfUkOqMhv
ksB8N2W9+fymK19kWV4MRJGnUDIDceB9h1wvhu8uWCjl3vGePr8BOVXY/mdG4izrjE4pi9IFcu9g
zXVyAJAi3U9F0z2yLsDBTD72D/VskQPMlumuC5j9qOvZgXGDYz/bVl3eKm3XV5//llMS9LufsggG
cOgFyqSi8PPKdOS5PVwTp3ACiAx23Fck+VDBmaiz9lZP7+KXqMNLkTs1+rcPdJyhRi/YhlH5lJjp
JeGtPJNGrt1kER9Q2/fQMDyQg1TCQAxtseAmn3pvx1HtjiWzUIf+/L2tjfvFig+7cccXurWxy4Hs
UZIxNjT96njyTCK/dv1FWBgGPjidTcgBJFYUsnyTvNc1zHPTuq/ePn+ElaiwhMRJNPIYpWp66Jvu
vfcFWuyC+88v/fuSF063//6xrR4+DFlbJXAG0SX0pGU0O3YktLrBjuqONP5xLMYPOha3n99vZV1Y
lnZYRaF0SMx8zMYXjr2DozRIKjcDxYkaf/mze5zG3C8D2KtLC64PRXCYuIkTBVwJEaHDfogpCOEU
u/38LivffVkunThAVLXQ5JCjKo+T/jJEdvcCx3U/+vwGKyfnzrJoqqnX6Wry+iPR2iZx1oJFmg9O
/ZThvLIFjNRyQ0mVakGP6YpQFnV2o4AvvdX22IIg2PRw3vU679DAKfEILZH3EDDm9XCdKCB056q4
SYOkzCNmYG5d80CgXtWiQfHz378yapdFHjAZoQUepX3ISY5DdxmDg3RmTq9dejFqASwmHrNH0PAN
UzeiwGnBkOXiTKRdu/oiH0VRgUyBFqBWZoF7IRWfruHdkZyZASuRb1l5dKu27QcbW/MGpsq+AWVr
4OlVmpFHSrr2zNhZeQS+CK/JGFTTAErs0S+VBAXAZREb8nMrxNrQX4TUwqA85J88VZUTXKR+8ljD
1iSd1dPnA2fl7NRZliB7nQvLGbUNnRcaFLqyymIBJ54t4EU/SJ+KrVW0ZFv0qkF7a0kvshqAB1cn
1i7Q3XvhiiROoe2HFdTY33lBCzE7/LfPRMyVdXgJF7GLpgCAuteHpkWXIE9FWCbdY6XdOx9uwyiI
93E9Ifv8/F2svOplATBoLK4GbppjM9BLmbP3qYK0n7dnNgErg5GdbvtLqOyMGK3Wc+wDNsWXKYyP
gmc2VYBlnCPorP3+0wD95QYkbTqYY8/04MPM55U18CTHOR470Kk8S5Bce4hFwjIKVQI8Pg3Hyrpk
eXNnk0t4CO1geXVmNq0sWkuiUQrcl3BKBsivMXvFHrjPIwGUCs0qyMPG3eefeu0xFrNKDXNdwCHA
OQiV19jukQOeCubj5XjgvTmzNq59j0W24gk625ACD8d5GG8HOuzsoN7WVbH9/BlW4s6yOuj4avLF
rMxhHD2k4QWaC/vN55de+QhLFnKNYmwWEPQWOWkRD4X3xga/CWE0/gF5ThkBk/30+Y3W1t3lMaCB
/Xc1CshUnG/yi96yw1ZfqB2BFjyU39mj+8Bu0lv7Mjk6+4fyKnsS3z+/8cq3+R+2WrOy0BeE+1rV
YxcApeb3sS/2n1987cucbvrLRBQO1wVvBrTVqvxrMXlfiXXOpXDt0os5DkRlWqcUJZYe5jEzE/c+
+0PfPWdJ4CoE7A1IBg4D2OPVJiPkRzm3W0xAdWZYrcw6b7FS5r2doZ25mg6eLOEgndD53i4K8CGB
AwS1kZkzMWTtPovZPY7gNkEh3h1JVxyDEt72pj2MLt3WmXWmeLA2fhZz265o5dgmx3cAOM6tquee
Ar+YwxXn8yG0ti4viVeBDnhJVY2swh2/oB0ffhk/vCnfimS+7iodWw7A60wdJnCFIpY1ofYBtQer
UQKayCkQVgKHiZz+WbBZMlNSYQPMHegW6p3p0DO6S2Z9ZlSsvMolMoUAJE6bABnOyNKb2qtu7dTC
wRt9/fxNrl3+9O9/mYypi5a8Qc3qWEv0gHFCn0w1NzCzODcUVoLlko5S1IHr6KTCbDc3bLxEUXUf
0GRLQHxDU1b8Z0+xWHfTfkz8soFw0NTqHQ2qx47ON0aW45nxthJXluZRYwLujuNayMPzbkuhxfHA
ifz8p6+Vq5ZYlAZV87mbewV4G3tDXDxWgfWUUgpEkSo2nTR3NJWPYGtum6qvzzzQ2mdfTFAvTUYX
GNHq6M/NBubFl2ao9sw9l8ytvK8lFyXP06pKsKE7trW3kwFXgGepP7Mtd5ZElFFTOk9GqqPJX2rw
nBh/c8YzE3mlCLGEOKVFIeTAsPAV7YQTOIMGt+9Y6u2IBTN5G1yZ3dgTm55oN8IDL3P0mfv+1Gr/
pqa2ZDuNBJZJ2dyf4JFDWPY36MVl/oTqMRxYbLKl7nwt2vLQoGggmxsck5/ZYa7sIZbMF2MRWdZT
28HUD3LPLAnbLprLcVOdeHZzmObTmeLUShygi6VZcJ+W2Vw3x0Fz+ynl0GWOnkXf6gpAtzlPLai1
unNmRCvDewmBmRPUwaji7XGeIIUWEUtl6EOj9fmUXbv6YqHuHFTVzOnqUr/kbhOlqLYFZ1N8hsj7
u5GwWJ5VC6ZQnWJpw/LsvVowjQYUGDQpeLQABj1X2ZkPsvYUixBQOjZzdIW4MzkBPHIhZlICdlbJ
mf3cSghYyogFKJyASoj6OFvDBdrKtgV1zpwfrF16UXOhKYyDm5JWxwBlprFuvo78XLP0yvxfcl0K
QdCsUyIuAgrMtuBXxzakkdiqQHA/W3fdyK0dUObexkdH5p/F4iXtxUtwOD8JVEhIaVH4w6gfg0BD
pRqpc+YOK0NqKS5OKiNriDvQKSwrTPBmW/Irqf0DGsLP3GFlMC2VxWDTMnAVyHRsnfsuQBdtAIDf
OeeylRi1pLp4c+NXBR2qo1V/0zAl4Z6KXBfA9f6JQ+3nO2dmxNq4WsxrVcIjsi8D3AegctOXFz6j
Z8Lsz2H/m1ntLGa1Jai2ZY3dQ+AqGSti51GQUXoMApKBjg13vDAB6vSKdxyQpUAmW12m7ksX9BKc
jYmFjVOZMB/SKqxJ5fwoc0h11ARq3iRc8wCWLf0aOITembqUl8ruFRwWK6iJKLejThRq00B7sZ1G
UCO6oCifUIQdbj+Ph2vfZxFJhsbjOYpR6pgUpQmzNNt23hAl7vSVD+zoFYSHqE7/WcK6FEmPMxWV
NnMFdmsQ9Qm81eW+ys+poldWqaUq2u8Qz6skU0f7ZBTaHzsc1GjXj9MSWiDnTMq3Ms5+bmp+ybmN
spiyatxEDl9ltm3FuTaftV9/mv+/XJjLXuXw1VNHsEep/eEFCq0YJ/nNvjm3sq799lMA+OUWaeDC
z3sS0zEPegVAtP2MVvnN5+No7eef7vnLtcVckVYTg0xYUQODpjwPCYQx4QAIbpi47lVRi8eft/pf
b/p/px/N7X/NvOFf/4l/fmvAcBdpJhf/+K/HpsL//efpv/l/f+fv/8W/dh/N9Wv1MSz/0t/+G1z3
3/eNX+Xr3/5hU0NfY+7UR2/uPwZVyp/Xxy88/c3/3z/8j4+fV3k07cc//3prYMp9uloqmvqvf//R
xfs//4Lj6C9v+3T9f//h6QH++dfjay4KMcjX//kffbwO8p9/ce8fxKPwOCM+gYUAOy0W08fpTxj/
B6UUhz++C+SI7wX4PnXTy+yff7nkH7br2X7AHcJ4wE5H+kOjTn9E2T9QViUE/zKARBpX/Ov/Pvzf
Ps9/f67/qFV124haDniav8cYFvgufkHgUddllPresgAKUDExqesEO9iyoyTJCwMn9W4sL7u6pd9l
13gigltEs8kBqA2LQgJ72018A+ogNMAZc54aQNo3KR/yTaCr9mKwq5RdAhk+FiGyfQ0XFyd/wd+Z
briVzvuZdfbX3A6c7+mUs5BQU6HFmcgIWO9+Q+H5cWb0O+Sn0uW/Fwk8JEfPC3EZVNUEgO2lTOWU
vfI512TnTLzYEzG0T3i5kBprnsCEKLHnepN43DMxS5gct2WbHA2r642eTfkGtiK0GMqmd8qfp52P
WslzkM3pAzTMA6zs64n2YeZl/taFrc0d+juc/eTQ8c4vAmgllef1OOKTLmzv6lmPtwRWKN+TZMrj
vBTtGKU6uWz9uQpVUuOFQOGYVFn/nUGusNcVHDewVfZfdel0c2jJCZ6yY2cBF848oLgVzhFPPGI4
o4BoRyBrruoPRFjxQzZDKeGmU5F+ZyZgNOPBURUsARpw4nhQXrYTpKBwnwZqXALkGlaFA6FQrpkM
S9V2b8E0tw9FwyByA80ge2uwQnzpcjiPwBgGEO+BBGnkytRroc50FdCWSTGSuHU9/mShh+yLW05O
vkWDdouilZUPVZhCMhnN0MkW0ZSjjIUA00e9cQINb9Kp2HBT+Vd+o+sLPkCqNjI7AICLZDEMJGXU
9sba45AmvzV+0UDHhPMiiFDzH347WZtaZcm1n+Qgkrmpoy49xZ0rR1Ir5jbRVyRI2seSCwtZKIDg
RVIUt1NTirgYxnrbNSMF+3jSX6UnIE4yeqzeNczzvsxJSo6gdJ0I5+m4NTntnl1VYQvpjemTTHIr
BlccqApjo0cF6iZ7K1zPL8Kib7v3gE3eTeL2MsaAGSEWTaHwmjNs1kpLwUwTbPKDRblz3aqh2Rmo
mmNfOXIrWjG8Sj+IW3goBXa/Ia47R3UFsW1N9XDBALa7k61DYbDS6RguAJFXtuk7IpF1KHlTwEqD
pNusRgc1DmvdbQZA9kVel+TZ9+Ee7DVU7hpBQBFBdv6tgFHEHQ6jzI9KUDiguIURDy0gvHM0CKOi
QrgwkyRmvJx9z1cHAKTNV17IGem1DxmXkEFBQgq68YbSpNpW4MBfDLO5mF3nTdIxuYSYFWpjr/8O
YJEJWWXgh0dbHrkjzP2IZW49Zvkf1JdXWY5KDQmajTdqJD6JtfGGtLtJx2LTznhlSafy28knRQxk
unfsNIH9Eut3WZYcZEruQcdvI1HN76xxL5QGtqtp1SW8aiqchkBinVohrFxkSEw3vkwOOSSB89aX
uRNTO/2wyEPXWtcz9zdV2dahGTMIrMVzI80jwODgkNFHK80eClHdO1kH31UvDGgV+/kEmLC4oqwI
E5zChFmeZmElMZmKmiOu9Y913b9a+fTcc92FHJM9TJgXFinZgd8NVVDsFeP3jLqPWeF8M5mRV8xi
DfQZQRIJT9LbwcnfTZYCCie1vm6ldVkYdsAxX0gGsj+hTOf+o6IuIN2udYBSmKGBO427eegjVg6P
OBDaICJF8AbAIIQcBH31/qUUZRJaef/omvKyCdyQQtYNgQUAot7e7k6lXYK0x81E1GeSAgxI30rG
8siCjPxKgTZxgVJhAZ5Y/egWiXfotdfuZZZ3b9DX1XFepSdfSy9G7f2GyOaLlWf+hxVQa89675BP
0+PkCXdje7J5IN64ceoyhRNsl4NkHkSwBA+7MjuM1Qw/opepkXLHCNJvBlpegYBZFnY0t9+8EUoH
9P8A3JV/1E53n1e0jWSA8C7ZtZkgYJ4Fsn2veuIeBPr+dSayx5y60LUX9TscAiHe7pwubJ3kSnIF
3dDJg0pN97yCJy2rdsJWEYEKH4Y24lCOTozexG9zY9+gh+OKt31o/PFykqV1NbJp3BjR3uHjxrr3
95CMt1tb82zTZsO9nOGJAKlZOED57LBsA7b9EE4Jmk1ccdX13saDt5An/C7igc6gbJzBxRHxhBNQ
Z4aFntVw+B8kiGxMfEkF++K07ZUb4FuJnr7k0t+IoIZ/YnVT9OSOqCCPbT9HIV2W6McKLiE+yaIq
gfVAB9RJAevy0M7FTU6tG0zqB2toQ8FxtZSxIRLBBSnKCYay0M77uo6G2ak2cvRusL2DMLdtb6Zx
vGwt9bUFwCfBwYCEJFpSEcHUTUdJFvCdscVx9gcr7IJh59jeFTFcYriy+1SpY5m01zW6a1RuPXu0
viSTFeaZO6NsPt4VWCwYAQTa5mYzZNIO04ZeTNALhHI+Nc86MeEljurlBoaye+lBwYcDsNLi/anb
KdjAoEGHOfph9pL0l7ryrkBnzXdu+4H5lcU6FRQ0Y82PiVR1BK1bsckQ4C9JCohnbtCfg9byR/To
uHFhDwY4SMf+aairH2efWYeaufelB6lrULnwYK5xtzmnJg6qMsWgnzB6rCrA+IY3uIvd45xKf5/P
9ojvzxIQH20oFeza7EadEXABzEbS13ZieWxcEEq9wGJREBiObWcCKYBvXfHU4MwCkaZBZaPejkWX
PmBHnOJwqNXz68jVfdJUz0Sym5lW9BlmSdq/NIn/5GPjUvjldpwAe2Ac/mZ4UyV8BYJ8i57zAPBB
feWjH6F79lu0OozA8YaDJW4r+zSnweVpzLWblvFUk2du8SfXoL45Fj5wPvlXp8omRL8M7CDozkOu
65NqusnCiQ7fOOtvZ52AdmjQ4dQztJVgRZrJnhP57HdJgIGYv6oeFtbS8bdyaN87ktUh58UIQy/w
pnpvROBs3fex5k+NKd2w9eBDPrTld16VUQAUSSyqvIsGqS9mqwcMAlC/CCnlg0qdi9Zi+7oTt0PR
PmR59lQO4phYbmR4hkptfQubvfK67h+UPezhqx5rIF/SBHZUWf1oOgWeUxM0GCnBLpuyA1pFOqxj
3SH3UVdqEjjQDe3XQOGdJc2F09vbYpIZ3o39RWc6xnHnwRTyR560V4HsDr1b7YI++IqGmPvWsvBY
/obknrdLUnlPmxKO7SB+RFkrvoEfOISNO7ohs/gh5eZIVBsOsBOEJAoj3wCgtYPUFGaXCYv6mUSt
ncWz1nFaQVzTVF6kORxBNKz4uJXM8IOoXDQEXgiddZsu7y5zHO6HIyIYml/LkCHVDzurvwUC53sP
N5TIoOa7S9texVbegUxhNIWnxkMKY5sIkAHYpsFGzVftsbDQYaiY85x6HN6zStznI+AagPy2exuW
cRjxTjQOkw+vwXE/2nBFtEUHO+iqQaI829gFuCzdQYD/pL0OXmplD5tsspk8tcGpQbnzm6SKcgca
NstPUdwbiLMX2OZGDpLtTWWyL5K0u6wsD1ZZ37mntuEJESVUkn8Lepxd9zqLmaFlmLbwxYG3jBWP
sBzcehR5dyPS70XSeiErESnhObYJOphCcOzKsQm9S2a047oe5OK8C6IgAQzNdMmHbr3YqsxdI6Ye
1A5UNEsr39bGwQvWiIl57CE2Zab+Ug1CHCaKBBxj60g8MzxXSN32aepfJELY0dj3W7v13TBrmkjN
2Q8AdoCirPvnwlK3LXeeXdffAy8RJUAQaOUUkTwNSgYGSZdNVZgH/EaXPjwysgL+hrKDm599ZXnM
39Kq/eZo5La2YweR3cNhFM7naZiXrALh1lVR2vgonSX9HfTZz7nM9jCEu8J+OfJYFwlZIejyly6x
O4S2ke5wWlPEJdq4Bl088dkWEW31pqgwUImRz6w0Vy7KPR2bYfk2vjB4tVSVd+uoYC86/XQyjHZz
awfn0HcD/5V0yLfjYFxAYWZgRPVRoOTSDf4Yp5k45WZHJ5Ff6XAitqNcBZTLFA1eUMRdN+7p4A2v
rUo2vMdvGDuHRao33+quRSd1Pr/it776U/rFHezrTmQ25jKA8g61krCsx+9+Vd5Rk132g4ezboRM
WOZ5aLTUHowSSU/xbrgj0CpO4sRPL6RLLoVtg3/f7YZKX9aDXUdulz7iHCPbtR48yIupCLO+78LJ
NVeA6bQhnHM2KcXCXggVsQrBFZTFgd7DhPTQcxYTJuatguDB3cDIUId2zxDo80daSBWh+SyePfqD
QJtAqhE2otmGOebRspnZdECm00agKaC/L4sOeT1CrpJFrIZuDF1LbqdCjzuVN9kj7LnsOh5KD+4x
jAXNHvhtFJ6KTGHDWPlfAl4NFyRTcHz0JfhNI/oAa29kdx3S7k2veQ/DjIboC6Bx6gs749XWESLd
oWpFP1rpOS9+k4HGQCY+7+sm3fOsDxFD5izMtSYh0XZykw9u0SGL6eCLoAfbAl48SN68ktEvgHEJ
nC3pGl23LSzzbrGjIingtR12sUM2plFZG95Gle/RRzZW2M6NUPOHgSb0o8BOAzHjxAtB1tD/QDfp
aT+RTfS0Pwe72bVA9m9borde11s3uh/L92ZKmuPYwOfTIr67AQh2upjkrPZwhbGuuWIueEc1ThF1
ost7VFFggck10samq9kX4fhj5BUMXq0VmRqURGx/WwcD3xoAwd9Ree4u0ehSe6EVOMkT67vxzZkT
c/Bl0X6ByguUrHIGS8IujT4Qxx6LKOMwAoNLeL13gCp5ADPP34rAontlp9m7o2e4hwrwlKyQQr/n
79EtIRDQ4OkVdVWjf8gis26qpHRChycHrQ3QeUFd7YzbmR7hrmfviXL1LdIJOGf1TeZewxBKYOOi
cXaocWS7yRiSY1kwGnWEyb10Avd56izy2lC8fC2qj7kOOByXZrlxhqKXYafTa0npBYy7nn1hw31G
Cnunh6G1os5vnA1tsubKCia96zvlY4cFrEc+QDOkiBXsJ88CvUs1zHqQac5hiNoVEwgQWO7CtA4A
gG6Vk+0STvsnEfjZB2qY47ecaXrRe9W47WEOBu1EZ13NqrKu7ERhKUwmmMYHpNmmsGGFHynuqMH2
fS0R0TvsvgzytXksOYDVvLgtBp5fkMYbjoFKNRymMu+inzwJomur95Of/B/mzmNJbiRb00+EHgiH
w7ENhMpIHSmZGxjJJKHh0Orp5wvWvTbMYBvTajeLqkVZdwaEw/2c//wiXPHd6BcSiMevsu1e2ol1
TzIK/Nh6VzYOSr0+ksk300nZV6vWjzO6pT4pVsIM/WDOGomx4JCDlIg+/S5inV4KLcaRcCeKRpOE
lXVqex6+Aml4J81+CQAe4BK1Q31dCxzrFQ0/lz09prKUu8bq6q0XqSZopXtTO/RyujVXY2FPN13Z
Sz5rYySeLRqgJMtRbxc8e74ZwsjXOIPFr3qwph0nTM4cLgq/EHnsXMiICp9/7GMbWsU1bkIz/XKK
LwZBUfG+mRM/XXWyTomxlQj6xNx69F6eezNlIxMVQpqKrbRBzGK3OeVEwRHSXmKTsOCmX2gh1HuP
v+J2DsfwSleiXtVRjDR9tqPHcPSmNRxc71Z0oyJa2EzwaOnajRiyGfVCk5NHNmF4GdFSEi5aJLem
l7FrT267beAWvwi/K+8yG1cDL8ILLBGpeSu0N95n7Thcxd6yvGUWJ52Me/c+ttS8szNrvhSD39/6
el7eOB8ElbEq5TrTuOCPcdaVnKF5cl0NrrJXctHle99WlJDUrFcE6ZV38JBFULaO/VRblHKx3TF7
nJv5EYv6U2yJF7dEvZWM5IfFqALpChu/wbANtNkOl3QryQVZ0PLWl3G1tnNjWReuiAOFGetjhbnz
Pg51uq1Nt90QXp/u+1n1a/yqex10plUx056zNUepSRqi560jjz/d6S4M0A+HgfLM4mVW4XJZWNrZ
WK4RXnp2d1uNxYOsvWTnh8NEjUNRYcO3XzV9IR4Wrx0C2yVNWfoug8dJQ80UJP+8xgu5rf6AooDY
lO6pmkxxsE6WQulQxg9Lr9JNa0sKSOVVK89fWgAESXBfaJh+TXAENoeBPbvenWEa9X1T6vzKaaIM
h65q6LfEd3vXPd/lVsd1RDWPlceNTuY43ts1jSCc95iv29NFYGKOcVlkMO6349QY3fWsc0DUrp6H
ZEWsSt2uzabsHotGZ09JmLeE6/rkrdXujB9fmJx6QYcP0vZKAGwyosnPmAUdqWqUfCyqxcVoT3hr
8i+GSy+P3duc6sTF1VV7QeNYLSYaaAlIgdMEALYZ9Y+c5nrjhTo/VHZdfbeWyrpwMOc+QZz6Vvo2
h4LRBKSBZzclnuDHYsaoTnVdf1dmDVsUaU72NYFH7raX6ZckL6z4MsOU7oFswXLHTKR9tUnK+W4k
ptxpPK4vLKPuvk0EWn0f7cr+1iem/VCpxDjIRHZmwMYX58QaktBGwmCYVVsyhKdnzy+SYR1G7Mhg
HrCg7NFS173o6SmTesRceiaj+U3lkf7apnH+LbSAMzdpmDf7wY8wkp9xPKPXG/1kH2e5/5gXxrLt
Jq9N7kpz8oGWvEja68ar2e6Guadzy8cyvBB+wRZlRm1FUZ9E/YYe2HlQ9jTuRmN27+LUVo9MISgC
agQwV2SH2tvRo3BcxRnxuZyyTbpvMI5+lnXmbbrcsbYEGCsJZaSe2DCqajgsbomjiRYxhlFtr0N7
MwDYXMI/OEVe51OQz+W4s1tHvIVdZn8RxtDveNrlQSypawcVDDWQRjkX7xFxfBe4yYW3Y5WKZ4MC
5dZtrchaJfz9oNCJumh1yiZvYc731Nbgx1ucr5LHKrfkboyJ1A6KJZVBnhouiUJWUMvI2FkleVpl
Ldju58ptHuoclhAjJDMlDmCeb5ulMq6TUk7fI5wMwa3IB0TsptUaE0H7pq/K8Q7bPxtJgtdmQVRk
OqjyvLGDyTcwiXTsLH6sDd+4MM28f7LnzriYJ3YkiDtR/arS/j0aZp+EJe2DHs/ppsIb9Mow7MBK
hzXWlHdhFFWIqs0FY9SFdsKq2l3d76NJTBkFtJEBwYcm3ouVdykmMy9BWZLmqm4s+zLsW5M3atkn
ByhaCLOexNpMQYDYwd6jvgKS1pZz7bhT89hWdfWkIxPoiHDx5bB0wHHQSxNjY2WgWarH0HHV9YL8
aS/0ANnI59iWxPfsGnvkZBfUV2XjUtguWbzGtjJ7oqkL4XgOBNfWotnaZVc9jD6KzimvbQtgw3Hv
gc80XjvOHAyZmC4bv6Whweuefi4uCTxtC1aFAzYZV7X3EOkwouY3kv6RoHX50mhD7nru6dkd3XLf
jVNQ5HPvkH8QxV/DJTaMa6J5vOLaxdtnIUE+fc2budzEft2s45wRFOnZiX8qMBTB5ewh7qZJenvn
gHhPz31fy1taDAvjUNu1nTWRLEu2Wapw2uIHretbkTT6VplV762crMwmPnTdfIE/kH6va5XTypcx
yUBV2z3bqaHu+5yg0bytyu9LWpU/C7uttpQi/RPSE76J3BdfhrZPBsaAxHW2sdT7ySk8/OAtkFgr
zYzr0o7y2zbv+5tQaOOiddM+yBMR32q3dq7qvo1XDfKtVUao5i0oEyur8+2viUJ5usu7mSLPFm63
yaJheAIWa1G3JVG7icrMCdSsxYb+sNhGRh9fJOxKlxk1zxPr470tJYUB6NIuTP3uaHR+94jUAfBl
gkl6X7DVxGv0KCwFZEXlvcLA7coEuVzj5Mcb1s2wYQhQvjNFqHdjOReIbXNr3uC9xrfT1r1vrkQz
Fld5CWofev1904N+We6YP3ZxZW5E6dsHxoLtvOpg3228ttRPMRaeWza7Zid8Va8hj2Tt2iWL4Zs7
EtELtZjjwRrqTS9BjXTdNd95rzBHsqr74Y14W3edYd5Jf1puOtOzYfKid/YgW1+XZIM0bKRtB0yS
u9RqNbIob2zuwjAz7lJzefQT/7FJw+lYeFWxcQ2JYxqXSi77xEe1jbS7YNNsSUlTMY79ijSQhtp6
FKohC0QZFwSyZ3ujtcI1itDq2HD4BbrxmnWOfdtbkaj2jU1mvBJyXq5NSPSXMX3NVVKK5SmyyYDr
iNR6y+LGfkVsJIORGeC3PNXWI9nu7wV+sqtOx+G2AlK5sgUzNJKTnXwIeBNL0A/FcGmJsLgd0sn5
OvfRfnHUdLAbrjWHAtOsoqGtL0CkpztZKtEFeQsCGIDjZTkNdlpchXRYi5zyu9Q12YEErOXC9CpM
/suy23CMVd+NUg5P7EKAHbSoO1orqit7uZwtpdemQzJ3XDrvkG1ytRoKO2Y6kjkEXTcTIQUOZ9FW
EriAkYzO9bOBLeoP6QEk2ppJ3RTm85b2drxulmXYpHNIrCyRMYepsS9znDpYJvLFEY23N5zBIWLO
Cu+Ssa6ofBMR7mrHgF3iuWZxg0kOeI02bvKklt8jaX7NSCJ6JkOKzDLSg93C7HZuAYxHy8WMPfOp
ldr4RWd9W65UNItAGxOzJ8nLBvuewYMWii5VOeaaQOPnyAfWjLLFCybyur2hv3BM3QQZJqkYQ67B
/43jgDMmymDwONrfEQbrqX/vrduqreaXMmWeMlF4oYbmtj2GpuusLnnUfbPzmlE+THZ0gWQerNJ3
FjrRJdAxNEuveIrC5qnOF3WRitm8oMg4zM70Zgzd6drzzriPUnWbp9XNiDUjmO2Vo823sCwvVY1Z
pJ1fYM11TKfyHjH59ZIuBY/CyXGZDO+jvvGeLYc8mLgcQpKOjWllNBI3YvSvK3OczBfKzmbVI6vN
y+44SjIaYMua28aYHmk2aOtzvZMjFXXuyeL7AtwMiXZ2spVNcO+4SikFvyXTqEaGy74XGPhe7lrh
Fjk6xaGstmBh82EynGadjG31MrL17ZbYrbB0Vs4LfgZdEMVLGDCDO0FN1XgkkMktgqx3mYI6jgeY
3WYOvsBz+tgSDDwCxYfp1STHEnAD33+c8xkDExr+xpCbnjpvm23tuAyBeskEnowufFDyXZfP1d6n
b+tXpWP/TKuJmzB16K30YvS70THYJds4v4egIW5oSQF7G38ud5ZE6zGwF+4mrzhwYA0vaa8XNKxt
uF6wPb/t6Mwv7CkOn81aEllFvkq46oSgachMYJeVTeTZilxzYujbkkPKGNrqPtKDHvemzcgK78eM
h6QZro2FBQ8vXTaT4/v9Wp7ms4EVjR3wstk1T0o5S9ANS3Y5O+18RbcoNhUuPgGCaOTsRjz2rz7z
w3eMX8DH5jrq3szZ1cc8dCZmRlYfkBo0XwIFl+Yafwz3oljyxOWziMtr0zCsOujc9oqjenzKjba5
aiHgfJVG34LxUWX4gWt17XtddRMGyDJ+gTfUXk5ofRj4zol74TNs3pUkbDurFi5GFAwJnpVVbqIb
LSHFFMEwKs7bJcnzPjCpOgBY5tF6AHsbnnqS0xca60I6mxYj2iuUt4beRN1kh4c6cggJNBbRFFvm
+AR5pwxjH3I1pAe1eOLaU2PG0D8zLgwspJkqTdaR2WENnFAuO2rS8BJqjiFBH6PiEJIUlAezY3W3
YYajbVLMdrLJMqGe3dibSwLFW80XU8b6OV9kth00G/FQ1+U9dq2Wuxo7mxZh8a1rCkZxAXBtkKcd
aZtHoU0KtNicG4xb81FuQG817CABiSD37WYtO+XhouE95rkCoHLjKL1BXhJeYumabDHgZg5Fd5vM
neCANc2dxL3rp91kyd2SuyMz3qZybp2eDzAYHPK4Wg9vFo9kdOZFXX2bYo70wtCNyHYjN3C3T+yA
E5v7Y7DI+J/bS0Yx3A9hySQ5jmoDrvE4P5Zur59kGEZ7hNp6pXzVbRfphjemFVb7ML6Pbf3mlMmL
W0tQCRUrkk/M4aGwFr03qV1fxaLtu9zOOmxbs+ENjwB712WpcVWV7ZAHmaklia9+frd0cfIwt311
P6jlG1ojY9wA91WAT5lripVpzUQPG0nKtMuQpT6irQ2PZZmRgCEyb+0lRe0FkeP538fEzS/SWQ/M
vwVR4jN7mFGbxk+LdxiYbho/F3ShW7YD5yJqhEnUTeHEq9xZYsajlrz2Wx1DQfCHQ9UXtC5VY32r
jNBbM9F1r0xmBgec3MubuajVBaPCaBt55bc4rB7y0NQnujMlfZbyG9DpU8A7zf33jsv2peJANKrY
NJb/s82W5TG1YzvoVfLDqer20vDyfEMHPl+rIklvQY3VI6Nz8xirvr+fmepcJ3kG/BkuHbMNJmMr
zH/8B1xia7HqvdT/SoNP+1TT/a78rpD3k12COS1L0wS2ndJYYtJR7uMxUxt3Vu4Plj+Mj6oTzy1C
xj1NfgzUZPhb+tG9nybLvncLS6yUlt52MAgZJjmV4VpeWeGqjhkHuV2DiAMxPxGHsIjXAOXy3hxO
M0wau2XnkRwaJJmTEiNPBkAUWD1qg1VukdICiGXdFaXSd30a9zfjnOvrdIydEQt4hvymp6wLenwm
DGMGWJXX7c/CTOKX3nCR4fAEU0Ydo6E2Oi+eFpCvF9A4oLNai6uIlnJVLlUNDxl6UB4BqzDs9K4S
J+/wWzGGbdVkVYC/f/89rEW1bhI1rBY7K6+GRYcXuZ8zkbQbdlnf64493vY3Dnnr67rroPwVOP6s
spbj04HQJ9Y2hdy41BbsP//eicW8xunJOeoKV3+jKr1grFT97I2bGm5CEFbdnQzHadXDVjCrygwq
uE0b3XvCDnKJ55Xt+jwyypPwslxAWfrZnHo8L7zkMhdDfimHbl73TpJCZTi1zFHHX3VIIm3qtnwB
W4QiE6VM4nR2Wfpxc2t5VbKjs82elsXpbmfUi8E0m8UXiy5vF+mlfg3bWL3IxJDvooCNPjEDWsFQ
w6ZkcomtiK38CWu6p7Et1hN9xK2a2/pgFoN305sLoXlRLa5tgfSiT/r6cm61sWMkb6+KfNB3YP7c
q+VMVr8GNjIvwJXDZ4jc0y7LzCpeU4UZnM51dUtAKJHpMB+NFbGY/S3eU/5XaN7e3nLqLlo5sg8d
erD0wWl4X6fUAnnNPGPc+51F+JeHQfoVcvIpCjRbR7NK/MR5N+HgrQH7r/2hECAvIvIgQ4DaVPZp
gm5ks4vsnDKza0fmLide80oy8Hq0LGgDwijxuW7Cb1kxnbZWHPTfNfSdu55GXq2xgMrTlVul9YbI
yhWMyB9dQRUSL/PjYM6QXKwBgnfmXGYgbZswJod8lUldv7XQWHYhzE8gUGHHx6ztSEV15IbkmOp6
KoWt1k2h3Xc3iZnou1R2N6Br6c0A/2sjlVNvnLq5qHNvYcZB+cOsXAhYzFkkmNsbyhoDPhjjM1fT
M/3giTQK3m460hdYFSr7XEbSFeaUsDEl+x7LzWDEE1ZfJKnNVtMxFNvCUWk2AqbBRtO1XSnVozvo
G4h5n2h+PzLDuQ7lCscyyac0me555pkaIEksLPERye2wVXKCLI67TeK06e7fE7evE2I3Wv2zO6dl
f2By31Y/yoeu+fGju/5anf8v/z8kcFsO6tX/878c6T8I3JdJk3z72iW/c75//V/+oW8blmv+x/I9
z1QEwChln8jD//C3Len/x4Wf7Z5oxSeWNqKn/+Vv/0ciNHFNECshkIn8xt82LOs/kK1P/9nzPeVi
Z/NvCNxnAkd+QpoWmhPTUZZicZ1Lad0kYxFH3XBH3qG9iTQIbjbM70OejO81COmFVXfuWssSWzhT
tOsUVCsYmWpe2jXMit8e3f/Qyz/QyU+ym//HtD5dDbokqOSULZKnqM4kB9bEecb5DbU2R+3Y4MFq
mUX+PLlQhwyjbPZgrOW6T6xiW/nMDqvYStaJ5e9xYXvjEIX7Qyjrui5U+zghDN4Njagv5OiYCKxC
Ju2D/zolxmduQ2e693+u23dcqVwOXQJJIOn/LpWYUrhfHj7/d2bVXtAx7MAO0iCHc7I2fZHdAx5F
F2pR3aGzB/+uVJBrQzvLd2Pljpd9G4HqFEP7XKH3c6dDYVk/Pnmypys4e7Ku6brKcmzX8v9w4Rt0
zq6XcYUFe/ERlGP4mYQlDCF6jw3bhkuuIoaIi1kTH9W3BrRPMtykFTPN8vM1IyjwQjj+99hQtDde
uehdxrGxIi+GxozzfjslQ76HAmLe1l0fXfmTOW/kqOTanTil/347v8wXfr8dx/IsD1mEaZPNKa1z
g1OMUE4D7Kq5zRxsaVaD2YAZzL0rtmzxmPwk8TTSLCzHlnmVdYnZ1LfagM+WtFbVBckww6Puonzn
5RWQhtF2N26XdXRYYEZwnyvjO8eTCoNC+ix3An0MApjuFi/uf5RkgUH46kvvsXIfTgacGJepK8rK
brcsAu9EQDoECeHiZJBcc03X5zAv5gDPX+B/hwW1erS1kt55QVUgHincZBlox0j9VVvF5Vuow2Vt
2d0P3hclU96Z1MfkwPo3Ho+jxPA4qV4pJMZNGA1hf4Cx0HyyXj6eGq4nJQJgKXFY4vN3fOdMe2dm
bt3ibqMfFmsmNmqx5BbTKPGJGPV89/njZ86MAgQJdi6ED/3QEaC2M9Bc7/KlYfzT6gjbboZKlRW/
sQLjQCNify5Ds3z0nf6xmI3Xvy+pX1ry35aUJykeocEzI/GkbXrnwn/hoXByZlkdl2KxNr0jpxu9
uN5aKq2uessqAjbxZjdOsRG4w2j9pJk1rgq2rEuGbws20UocRO3LwPVOzywdYa5BUwWU6so2MGrn
nXBrubPFuC+ikW+lke2lVWQWSv9O0KApsIGyge60dNlLbA7TdTTN1W2jFCLLONV7t2rNOz8frSP/
wD+CfPcMwUrt//4ozgINefvKdJVjuj5aGM9yz1M8J2KkQswkw2N14iaC3KY8hzbFAhDqF0rcgzzp
Tjra7lE/1IX8RIh3Fq1z+n3eg2M7yJqYvHnnWZuVnUB8F5k4hmDtB0h2Hk93PMgT1awO53w/mmHy
kBjlsBkTCQ8smyj9nA6ecogiZIRwfAVdfPxXAuf/uSzKKFviIae885znBHpS77QTbYs1v8jOtm4o
Oj+zfT/bqP+5dw5iJFWMJigYPh4lc5yFiAQW5xiB/O3kSfAodXPRN90nH99H9fHpblzYRr6gvKQq
QV/28YdsM1WtcDJ9XKDYBwaUv3YFwBav23KengttT+u/L6vTH/zwgSk2atNmmKooS/1fb/03PWET
10OfW053jES7MYf5dmqtgDb8fUgy2kt0XApP+r//5n9ZytJV6lepZJsusW4f7zKtzEz5JDQeJ6ip
49I8xLMKsPfYkUb3zUut9eJ7m752GC7GP227+Kcu/qBn/L2i+fOeFfIbz3WFpAAU4myDS2Qh2liM
03E0YhwWIPjdw98rAc+78bbt7G9ckn0Qqv/MKf/8G1KmbVLX4XgsAP8JlzjbwUUJy6RnDHErxnK5
MaskKAxL43xpu+g4B8B9CMzLpgo1xB4IAC8kIw1bdyY8CX5V/5XjSN+lYW1/8kR+KYJ/WwZsLbRD
rD2qEIurdM6k19mAuzM7sbyV3YJGUw3uoahHrMOLNnxYEI4wjAEXDjMHIZ1/6bXIXbJpfFcZw5/a
K+moKFoY/7qwqU1vXBM9TYfvSo6HqvrMVOKsj3MVn4dPJcrVYqLvOufuyIbNyN3IFuO2JDO5hQvM
rP/Kcq99KPp2CTesg2AAbSfMl/3f1+7Z2lHoN4XNAN+V1Oiee+5iFEZlmTZjN9/OJZTGbpZ7u2XX
z0fGE5AD3K2uF6wM689M4892oF+/6yA4FY6HLo5P9eMnY6FlUiKOl1tnTJI1uHa7MU4cAe+Ecf79
Fj9KiyE8EScq0Dn6tnBoUs+tBHrw7M5LZHY35yZkydG4wjXZ2LCw/UCH/SqexfTl7z/5KxD6/60/
RYvhW1TCFieMqZRvnq0/uFEiYcqGmxf0opVTQIlwMgyUV0xfUBOAEW6iISounLr3LuZWfg/NJtpq
IOMDQajWajqBY2GRqp0BcfIz14kzRe2vy6NCt02OGcsFijhrgdwpTkvOr/lYQI/SVrZsGE8lO6XI
8cGDwg3sCHTP7M34NU3m8SqMkvYm6fsGjUA+wjRK9GaZBDD9WMmNkjMpZK3FvDYu2/iLGNqMIIgy
UCnAY5jI6qaw0+W6yaDSdZN4RaOKgabTTwenHdLPduPTxZ89e1vS2J7ON/51nimXtB5ARTQsxxza
eOA7CWHAI8LNapmghdWxMLbQaFpEEd96ZmMihlfAfAfZqenDQQlbJ4iLpf/+9yXx8UPjkZ/6X99E
EW3bDsvitEp/O5hw0x2yPpytI2nhzrurejDgEsi8Zg67iRNj+qIKTbJYyID677/8x/PglyXHorJ9
zxHe+V5oepPQbqmtYxJ6+baJjQjQ0bc+Oek/ftCn+/PYuBAxm5ZLKX9+f2EXydGqVXNkixt2EE1f
ajDDNQI/4xO/kY/f8z+/dHqY0vGodr0/fEckw22BQOFIyHv0igyt37ilf2lbiA5HJstJ7PefeWad
nXSnH1WsKAFa4tjU7iY4yu+vT9UVrFxywY8pvcRWYgN1J+sSB2l0cQ8pmw/iiXl8xpLW3Jjt0AUq
hk7eSlGsQYSjfUIu9TpLvfazneb0wx9W+68LO33Djgn79hzNWMapdNoq7I+2KShAEtt6S2yBLwde
ghd6RiWOQwciOjJTVrZZlQeOFuI2ywxWFmAF0wt3mws32oFq2oe87b7pSP0QJVkMeJd85rElTqXQ
+eXaPENfKJNl4p99BjY0actwquYIKcrdLvU4wYGTZrTzmI4p5MgHPtJiJ7xGbH3VT8dhUBmqZ3uJ
3yTBMmgtfcj/1hJfhU4b3dBldd/cumPS7jNRLJDw/rDLpDjgDwcSWUfJpV8BEgyis4Oscv2rGOLv
RvRJddMwvMdtsX5mY2jEClTMu8GwiuNuGZubGPeA49BVahunC74rltseqloQUOqUEgXRp6ZMZ/GE
v9YY2wPn1WlvZomdHRpKTn0hSd04OqFkRj3rcB/OtTi4kGfhSmr3qsUucj+M/Z2rl+UlLJT/JZyH
V6w6EQ6jO9xkDHmZWzRzQPbjfDMbIj5Ix/p3QeD/XKlP2WfTvHucI6fN4LfNLO3LAuWPUR3zWXR7
H8u0wEnsaqWn3F13i/vv3EH+5/cc1+fhUNk7505paZe7MnLD6kibYb4yh1lhj5gFTeIDw8ydvPAZ
tnyyzfy5ocE6Zp/G4wKfBeWfVdWFh/qha6L6qBlJrho7IeGhE3PA52x+cmR97JJ+3Z6H6QMFyskx
Q/2B7BnDIAVzoaMqMJU1sNK70SnSgiTOykPeh9m//j1fCjgLpgWWKEF5P74+r5BxTA2ij6r1jcex
Gv0gCiHKzybRoZaRVp84IP1x9lGPeziB+II2SdHZfvy9tu26JoF6cOS7kvvFYrSjknjYyqSFSsGA
G85ToS8g5X3mF/gLQ/qw35xQBiEsfDVoCelWPv70JCGepBDij4hTxi9TnUzfKqtanrvSvbFr14Fs
YiKDhJJ8Y9SJu83cykUf0oybymKQb5S2PvFM+9cMBzi65BbnBoOhoZ/sJH+WYdabYXHohKpt9iVJ
10Et+uYFX6nopUcXkpc+rk+zTraMzZC0gwqO+3zEyVAv+l+FVrGMTvfqAfafKg0XPs7He62aEJrA
wDKKYtSYUP+xnmD7pMDN5/3fa4o/zuCznzor38N+LpfQYgNQlTkFRt6+ViXc8Hz0X7q4foXJ+1kK
0S/g4+xN0qXQ2wMjCMQvZ0ZHYoDULmeVH1mq5mESyoDVmfv6lQmetR57FNKOF5ebZrTv6mYZ1mwR
+sYsdBw0TRFvYBJwDhooFi5EDqOyqPIdtLZm66dLsq1GRx6RKmP/hJfwanYhIy1G9+PUVmzkYGj4
XdCd9WrRS3pJNt+6npQ+EDT/2Y2eNYOn13iKD/DBm/nb/wXCMOZKa9VnRwOuXsdueGXNE+TQxWxw
hzCmtT+JB9T6HbzoHKWLmJ7//nL/2I5OFyCYDnEZnETneEI+DmDzWZMdJyM8yY4NKX4Uoxi3FOvd
0zwW2e7vP3gGoPxzy4opKgMZBkW0wh9XLtE9dZfGcX50YBUe1BBiuLrsXc2pXI5Ws48MLW5KIpNx
bkF7DVt6WZ0SXC4+uY4/SmXu3P81RSMhjZ78bKPqG98DKonyY5POya73/XiXCU+nK4RVy6pvf9hw
e/d2NKlNOEA540wGTR94TZCWoO806mucfvY6/jiIQIvZq0/DKhAWSGUfHw6My7JVhlseLbKHXzxs
cdbLKPFtzAzr/u8PwD6VGB8/Mgs0nsaQfhn85ByI8CFqk2Ul9LFqoYLBKMoiFCkTfgbQvZ3NkBTR
oXcIS7YUX1itDXvLPLg/IERTh9KqUvRthgOSUKbZzrKidgVpMeTJ2aBwXbNceKdiL+gz192HoY8G
9O838F9eoHI4azivpe2Ayn18VsIywkrE4I1CkcxeTmWyBedUn5yfZ4FMv9arAqVhM/JstiR5Bvix
GwA7jIM+Dkb0Ixm8PV6OL7qGpO8mLhwe18CBIU7Ce8dIEJGGvbWTrjU/ZYA8QW7CTvr7bf+3D0ix
55MkzoTBpf/5eN/EvkQmfhr6aJS03AVqlw1ytfSQVPKR+m+5LufbFmXDpVcvj3Yx9vvhs0bkrLIH
xGGZSqCc00FLA3hWVESk3tgGUsN7C9xg06NOXYvM/FlgFLgpvLbZRZCJtk459JsCKKsohk+Q87NO
iAtQjnAky9dhtuucu82iaMiY5pnNscIqKqiWMd/oNn0uU/NrdFJ4IhJCuygh+C0OpkJ/fwNnC++f
H/fFCbxjVYClfXwBZt65qZRVe8So5N02ZnEFGF48/v1H3D+e8an2PT1jbtJz+Ro//op0m2HBdaM/
Aq2qnYMb2nZhKo2Q5iTYnx1EI2kl9aVlR3rbJSe/7WQcNwa+Q4+yWrJjptXylZQKtF0qnXaOlYWv
s19FX6LWTHZ4wMVbOyajvnTmfovoy93Gvb1skwL58gmwQUGCPAnrpFvMwcBN+wG+aexlOw+t5iDz
YudMHj4ic9zcyGxu6TGxvZrT2b9clklfx1Odr7zISx+HyTt5I9j5NrZbH8ckJPlxrN/qeqvny2FO
2h10yvoq2v79Gf6yc/1ti+O7FSZLXvGqQEU4bT4+w2IgBNCZMNqv/eS7M6sxsH3DPOSFn7h4DCz2
qadXsPSRduB0MVdvUdx+yXrw4ibPkm+VLrprjCiqexV34SaK43ZrVNjND6mSmF/3au0WerxFmIgB
w4Dgx7VDb0TDNNvXiL/tddtE+R7/73+X981Hh0kfOO6JCwTfwzlfHU5heMWoYvP4f7l7j+XGkS1a
9ItwAt5M7gAeIOgpykwQkqoE7z2+/i6wz6uW0ATxTg/vpCKqIooJJDJ37tx7GdwdoIgS9sQxDfw1
56B7E4gWC4/GHXq3uLTMJpAPSPgTuSV1AklNzUBn8wZBI1Ao5/1SF6karFPeJHrWCBD2gNuX2zQ9
UImRelev2qegxMoM8JUdJTcQe/JqMy7rSxR0sgiHqQGqRthscs50Vw4n/kqgvPPwqMpSgCpJFMIV
OXcA66AyN/JSLZ4a8DNVIPM8pRQzpPZQrI8toPICfOWhggJ3m3HgAaFNKJdemG3ZogJhgEVlpx0A
Is0hQKIUbWePvvjZghprcA0n2QXa2ceWRINBJMj4VySVvo5TCOIwNFSuOI9Dm5OmOzMLpXjl7J6X
D/D5p3wNd0ioNIo0ivk/FzYVwj/N9yni1EfMoLsMQK/B4B1i6FQcQPvItyXhS9eKhy4e04GO1QkD
t+uKFvQHsDK8gA3A3yUHcD5GGrolCCkhukc9WMZiEK+coLOcBs/KkwIO6qlLg8LhXNEV3C2h6qSG
PmVAuaPQnElWmY+BAgsaYuWqcnco1Atx+0NZGHvj57R4QzfG4KnQJxpkBdy/itiQAIbQIiyv0+PY
Mq8S/vVaeC8al2ukz+QsVes5eHeNdc6cmBDiDBELaa1k8FqUjMgN7r8gA2WBFYuRZwyUdK2lgTYl
0i1U0MtGlaawO8gw+9+y+dsziWCzoyoLjBjiws/3ZyGXJnBjyZwCv/tCLp2ntNHy7jFmOmHlq84u
Dn8NhUMYHxSFoX+YugIo7gscMAinnkqeCIkEvDINeJUnSJBxMq9dsaW/s+IRgVgUnKcyDUQtZseh
x2ZY8RB5OEkNk33whAQCoCdGahoAnitDQJp66TtaqNTAT83RFYlfIgd4uxyk8KCTeVw5DvngaSyg
XM8EKbjWGAS5RaH4ibZbFg4rO3R2acb0oPaBrpLIYSFKyIt/fgnoMCeoJ47hGRDvVCVGuvtkqJwx
gRFi0GyjG6tMA24lK5qnhtOoPFJDNBklZPXoE/8ctc1bkCLapDhXDQ26UYbWU5LyuT4kBBi8NVAg
aQNeG8JyDj0BqdxDbt7XWCDf/vpc/9W/Pfx1xs6Edmd//T//b8I3b92OZfjm5T3o3n9q7061mb/A
mxRN/weFexTIqL/EcpE5/he7SXH/kXC9ALgXA6AxjP/zX+wmzf8HXVMJwQxivTfE5x/tXZr8D4e9
zgNsCbQlaqbs/wTdnPLWv7MlAmAlXCkAN5z+/VuFt/UoHGA9vMxyh9r3jniALRtUK2R+Uz8RKynZ
tALvjTHbvqxXkj0umJTDH5udf5U7nfjfLiX/3+OjgPvz8QUpCghixE8zjnBynfY5czKd/PC+VtFl
t5j+z6fHrv45RAfWdD3SFemUfhsdamGAsJMHKmXYlKVWC1CKVBMJRn1opZsDXVVWMwSu2VVkr2Or
A2saFqyRNL0gEx3YA1E8sS25SlALNwpUumJEVYKkgDkUJdBePmpcYpvHeh2KotaxdKWOdJhrDcoj
UFAISUMi/U5FtVfQ+NwV5aasCqg/+r5BAfD9LFIQbKBr0fukyDr7gnk4rwg5x0JtrklUIgBOH7j7
SeYY4Fy4OEF4U4zz0uBBDU8h0YrAegIL0qylNtcmLWmIsjaw7RQjEVheAvhXIL00r0/iAxmTn7UI
9VboIzbhmQ4KDsJrkggtNoY1Wig4QACjq3+RWQMUPsiwRoKKN1iHdAbpXpHZVGWZGzTM+lDiEKOd
W4EzlQkJyIwR/Q6UBigKtRioYGVS29bnoXxXDqxGeFAoj6UydyIoJeHS7TGKN1QShgDhuE4S8VOI
Ggi8sjGpJG3RKR1aoVZECqkRoD27oX0XdwG3GyCW6npKEkI/IWNATohdirGgqfuaUEGL/A1sF+jx
F8ZK8jAlIvcW0ixvC4kGhaO+oByBcgh2GwgbwPMmVYi+ElVC2PD8sQssEV6XEO57POa0Ru8NOd1m
v+3uyYzVz4iYcRJ0xkH6bGmlHqJQKZvck3kaeBy36VvcG6lK+3cjTjHg24jQERaaZsCGxAuavEp2
MmPQ0KpceSH65w357w0/pSbffl8YBK8Ypg1fgmiZyOCiNFp/SPA6RGNLrRqe/HTDypAvgal0K3sq
BbBCYKcExJVWssBbRnVvVmeZFno7BYQwpdERi0CTvOrSCYk2VpLqF+EWgBAtTaRdmjHQFgkjNRKE
V1RyQs0vx8wuR1YBXTjgkJdTz/5E7YI2JET6IM8oZK8dkW8QUVZma4qC9x6Unk1WXfMxm1ajA1Sw
CvlSqJzIrCokvhxUG+5XQ6+k4LOy4t9fZXaK8NA/5H3aG50QkIDyApKyiy40UBgvuBBX/GRxJIMH
l/kbwYb5c0AoNFrVTwJxqBuzTM75mvHz0oKfHTVVDSLUOBCDwxqA4jQdPIsdPofNU6ZJa25HNxDv
nWkVZ4fOdOGkqDgaHEYG33Czb3XCGRRIK+6ibWtxOqAJSmI1aqaAW6l5MliVeq/sIFVoSMdCP8Pm
wxq0c6mIOxuiDHKzWTtpZ7ikPx9iXtcVySZtwgqPRokGSYLhKINmmQAj2FVq9sWgrcEraWdDeUMO
KLn4eLzpZzno38POdn0/ZGk7wuXK8QKlAay2kqte0rKEkblqlz2hzzJueDFcS3mn9XvvA8yCQNUQ
SQ0KKzag4Zm+AhiVHCkS4gxje/raXC6FGnEWr1uPiwGTxyi84RrNNbXAy1YgbGO6Z+kpNVtb1HPF
1fytq0E8dqXOeINF33u3ecjmAG0jgWZ0AHmCjv472Kkho5Wi3iEn8HcdqIQCd/EhRh1ARICEsCIn
g0zJrhnl3Hog9x5gFt14AeRyyDGPTir4St3EV5TJd6jC6iKwniK8bULBaiUobr1VnqRmqPOlEavH
nGAUPhQEQ5gmBPguXGeRYf0el4wo15ygJRFcXV4liBKI0gD96dHJh7dRDBSkvirwI7pftjrT1lpR
WWJjEaFToW+dXmihheb2phgZpclsIr9W5KkJsYWYY8A9h0MDbfBrR0IYQjxOaNSM6jS0eTWX9k7U
ANgheHlQqxuCTwHotcq13BG4NCOOaHgyAZSaefZQhxufcPVOqMHvM2r0EUTwlBn/4LG11VedGqQC
OBaWV23rlDd7rgVw74R0p+u3qNIquUtaXDaJVgM3wPFnHvTYWmre+hYnORxONKbmdkznf/pUsy3y
ceU6vhR250UuCfWauhkRdkUj2HC0TG7jDWVGMLhSUIkza218Fz9Jp3/in+ttd6adaiXgL8UZYbYD
g2ZoAYzByB5xoEHb7eQUKpSl5cYaf81oT6k8bUzsaaaGYksybz19fBxrbi2eO+vzH+UvoQZ0NClH
p4+bLRSQgdtlNQlUL7BaOqMU2wNksywJPHq2BYi3UyUC4gYimPiiwTYXrypeKuk09pu0rN78CMZL
QC73wgW6DHITujpJFXqIdtiIskbVGAWpxQkUFEssSCh69mxr5KA1NSXktaGsLsIRKevCLWKuHRYR
aGa5QoHxL0S70XMoF/ikUnaj17J3SH7vNhARPPtdLCeZCQlMDeJ/TkMjYaXlPIpWjv1bO/XOFIHV
9yNJ4lsaILbEox2uUHPQa18GwgJyaDCaLxoIHkrD+tV6Ti7OEAyVXt/xiOK+fKLlOFQSWm6vUIrY
5dBnLxVQm3qHFZRKhJj95fEnnMFT/xwXcxwMQJeoH1EE5fSN4esDTB0Sra30UFA5YRPq0NQpCJk/
j+JTZPAgY/TPCPG50v32GgV+JlYGdafqmPF7QAP4XboW+pZW9RxRSkKrRWxrxN6mypSCgkInzFJg
7tCBsFglWyp5rSMTK0yW0LwGuEXgIEUPgVci+Z8QHn8mZuJ3fs9u3S4JyipGbISIppL00FNzGGoN
V3ljC99ZFvO+QYS8BUKgBe3AIJh860N/NFGn9LS6TYHMKaUWIjoukOAU5APLsKdtwWcoO6YiCW8L
3Vqo/0UKHWOzi2MUAMLKQ9DTbVo5ZyWsFK8D6jYnEqVqs0gfJR6SlTVVndDB6LH12rj+jNoOquyP
V9G0mO+8zby/MyYEL9Ye5gqJ3tCaIpINfxSA7v98/PtLJ7Ew5Zjfrhq9GDcpWyLQDHa3k3RIT2uE
Qigl4iqlfRG/At2318ytZ5XlP19emB37MGig2K6KB8f3jIZy3wCh0MjkiDurC5J3dwKeUm5rFQRB
ttygYA9nmcevuTSNs+MexWIqjwdkjEVqpFCbABgqI/Zlv3YHmSG0/n6zKYn7No0S2uexl4qDk2jF
G6mJr5+V1akWJfNXPbGn/Q51ZcQj0UzlA+j8Cq1+AkRgQIfhI/pAtvPr8YvetekDhEqYbS4erpUo
wguDE1FbtvscMp3KTIj4B2/JtTq2gc4b0A5Ea1WUS4OwIeQbXMItQRol6jekOlmbfCWvrWdW0G6x
mxUW6g3OfG8dz64srVd6RMuGgwNtaYjwvEXiFWS4ZGyN8SuKQEDzAFuHf8mu6Awut9FuD3yDHgb4
MKL4YVW9CsAqFFUGYRtA/2G1rrxw054Y5d+/W+FBOrgJ8d1GHfGAeG90OMeq9DOPbHfli0yL+86r
87MdBgLjOCYtj0XvVFrtdKdqCzU8aIlsQjU1pS3/UhxCM9VypZFpI7lyKiOD7HpYGf5+XRLQ759v
iMIrmULpGhs8fgYCqKZ7OYvg/8xCmAnVEWNMYVwbq4zPQ+ZC9fPP2AxdgIhViD6xlggJ5uLIBq+S
wKklL1cfIuzIB6dZybFueIZ7szM7xTl+9JNe5CA45ZKQ09vW+5qrd+OwgbVG2z5BHw4SukwpKEBY
1q3tGXwJpRlI7hlksGOg6+/rItxu0msKsidjV7xKwJYGhHIrbrcQ1wa+C0r6hyrd+SU8GODT9Hhe
l3b8HAaaCikEwqcHL3VYSGnACsmtyskQD5JHFTFMBS1LAclJreVE8SxIQ1q8akRWoMAPwsadSoa0
nvH4YWYN4T/hh58F1paquCGmUqSLgb8p+d4QxNcE7jbCMSDNoSOVhgFAXAL+DKqjUHYdIBpaBXJY
IxuCT5bc17oXvo0NThfI+XBA10N/CDpRuIm16sgcO0JQSKiVrITjmQrA3887i8cRIUyqitO2Q+4B
RKlOobzgqeNHsYPCUSaTDPq0crojhScIehWSSvUr7babyfa9BTeL1ABKFtD5RlqGjnlj0lDpVUab
TlTo70nQjLEyFFBlKDZeq+dox5qhgdMIym4gqZN7T2MGMxn18IXaeLXWn8HXPyfH5Mvd8cQhD5+Z
itLElRW2lKjxs1CeMFApRZuPwsWHUUcVyv46dGIUxsYz79EXtH2NU1cW0DTx92ZlFp9ZVLTDtMFY
wQ52hDanxpfcEe0EqQChJBdIehmsDC+UQ2R5l1whNpK61m9dqN9xsxDcgvA/pi2G5m3OQQVF7bXQ
HLfCSra5VLaZo+igSuu38O+jHAmKtpf+DPH5Z+I3j6LRNiJQnXo8g0tfi5vFWaAZOQFCY7BZhix1
Anc9tSuvcE3Z9lDB0mgLOuH1BrkoUn1+pQy9lE9xs20P+4O+CmiM6bcGKalsf6Sxe88c3FYaDvXI
feD0xUaATHngKdHHyptOB9edtcLNNm8CCWKCYV3K6ewBnmEZrVcjr3reS9do0BFCwP5s2kPApVbG
b+JGhK70obHyBDr5eraSUNxg4PceYraNfcjvEj2PV896k4cZQGFnrkJJOlpHuZoDsIjbrjYQX/SB
1DmoSkBZwFOBxuGAC9PKbdjqUvtF0gfI+vEsJK+OUAwoEjvPYduC644MjQ74sXgAfyby+LoycwvZ
Bjfb0TXhwqBx2mUwFXjK1eadMofXjEagC1eWxNJmmu1juiNhBgTRZUc8Uuqll9k9/FZWQ9JStZCd
7VUB6p2gIuHnQ8DOcWfONrHR663FqNU2gNSnXsso2iFOWMOB0iD7nawsOmaqR9753uwsi3JLoaMl
YISRxsjeLrgyenHK1cpOjcGE1Jo16sl7fKA20LO5Elv+kBnBU6+0V8l2ZX+H1a92urdF+c7KzqsR
eiG1m/ON61QapDHGQ0lnIgMoRG52vIIiLQL0C6lmFsLlfi1TmiHq/5yZ7CxTokkyI7MpjsEDDno8
IIOe8iuMECkt3AZr58DC3mZn5WCRYgk+6TFIq0ZaYks6rWVGrOd6qorGqAL+Ivunwao3rFo4teJv
a4PccIfBeIu1/OnfbZM5oZf2Sr4tIWXuMHpkktpvwYCQtEFYa6fdUvox5wR0NNnE1VSaqXWozOC9
KoNXxUug5DKpUoqPLI7Qf/kre3KG8Pn7y81ilRf3UFWcvpzvfoCBN1ZblCICpVLpWkHOyvhqbNfE
GUou2ELQYNwSoyGtfNGlC/5cpMUnorTLp3zHu2bv3Wm0uq/eEUz+TH5mF8Ko9PHanOPfjz/dUvXl
xpj8dg/2XCjplixGoxXR4O3LCR6qaFycWPwBhR59D2vBvafAjkxN1Eq7eir8MlbmeeGmw8yCUwj+
ySiVGDuSWQ3aM3KtrZ3uN27enfBzyya/vVc9VMDDTkuy1mHfyxqjLuIKD+EirbQAQTrFaqV4OuxC
FM6Ef7AM5AS2zAFUu3dazXQXySNcEDdokeH6pa5R7m6vdu+xZkkHywRjDWTstF1JDYJSTnNt5dam
ZDQerMCEHLXGGg3MmbTqCgl+uf/KHHff6InTa7Vh4iZtQfrcgE0GTonO9C1PF6yVpTCt7nvPNotX
YwzSDSgMaGLr0LZ1Gq0xRjPXIgOcYs1VpW25Cw7sS6nEW9/gDVEJ9Mcj3yrA90bm8ETfPlYeB74Y
lqgMk9KuiVDvVlxRLUK4Y8o9IaewrEi2ID/VjU7j9N9L5ZbIDh0vFyg3XOnu7EkaGuqQT06vDYSm
jz2loBIB5U+hmIQr1CoChlxnw1eow3swPQlhxHuAe4komX1l9pMDmwzjAjL83bi0IkTAtcBlU02a
g1cDFLL3TlmhiQycA+XHbzxTCvkTYf7BFkiAgYC8NuU0CgjQ+8KgdDSItObJ055RbTJ6g9VJnbKr
zdpOX7r/zllOE5pCiEgMCQUmK5N940rhOzdaq9KKj0PQ1wEXkH9T6AZXaq6Jcm4UWq0+9VpuUEpl
+fJ55eUXzqzbE37/3EUQZsOUeVP70ek03mCVfF8oMIKVaatSISVpCcfikG/DFSboUkydixBERA8H
yGnE3IMhs7APCXuUD4xr+BUgOKpXvVNYedCjViJNZIHSWQvmCwnHHCNKMjmsg6bvnMmdluwiO1Ms
7qjRaqyd1zbuUklmDon3m2DkqRyD0NBw26TbEe7Vn3GzqX1txBemsJEOxK61+hC+gGrJyaPZnlqF
TZSAlOkrZUXxKwNjtkglDy56CjoA6Z23E7tDg7y8XlvzC599LvsktB5U3HqRcsZP4mW8oLGFakb5
C52Vd8jesPs8gQW4PFjMubPYj+L53622Wwnm22oDFDavy+nbl2pyGr5GNUdQ86dQD0kdtcGxFqKQ
56nl2mKbotadaHY7ar8NGCY1KlcgrjsjTu3fLnNuimOEPmAsH7lGxd5C2VyuS5X1Vemy8pJLY84i
KA2HvzCGxI8zHKU9+mtJpfu/wBaAvjDcP2qZeSsRESPhNPDbIFhBPCwNOi36by/aQU3GhR8eUFX9
G8VdJZDN4nBYWy7THeveNM5urTURRkLZYho5Sgabjt56p1yPtuyZfCkRLK6PZ25pUU6H4bd36HvY
xEB0DRt0iAVcyIkIGi3kS17DilgSYbSauzhJ+nBluKV869Y0/zaeK8B3iQwxHqSgYTayg0vMtdiG
+wh5rdpcSrNyRjuwoFj8VZm0mdu0jtaLWj/5yNsfv/JSNLxdFr89AySjx5FosFi6L051t7gYMi/h
IYSMstHDn/WLsfMTFCiO/OnfDTjnW0g9jCthSYiUdid9Su6lgeIbrlyQ1pRk7jf9TJ+DBi5iCv/L
c3OVen087BIi7pbef3tPP4XKQADKurNvz9mpnua4eor3kNOyxi/J9s4pqAgyvcm0aJR53EyLPUyW
zMejL2yO21Xm2+C1S7GNG7PAVZK+0rUnv7g2FbeyOZbu9bdP++3Xi04q6j7DMoLYol1bgQZ7Hnkq
YI8oXvvv7++kOWqjNuWI+cpZdrsS3NmQt0LatzHh+eMNbY83wlw6fuiwwIm6coK7PYxnD8lbwcoo
Nirdnnx2nwW7FpU0vwYWd+o6swVLUATYUUbnHvIl2/6LuUIlILfFD3hJdZAaxHfwj8nKEl+a/Flk
ysIRspLQv3QAQNGiS7BylkwXk3szMAtJRANOdlPhZ3nuxc31WHjrIfX3SrqqCEnZwXi8cpZagjdJ
0W8TDTeBhOhuke8zONE7OOTpNCeHFuT+XS29MLTMX7ituGdl74lXYxlHCso4OwBLcUnYZjqkXO1w
pfy+dPW+VWm/PcwoET7IZ1hpgwboLNaXr5BKrMOGW+bV34xS7X0N1K2VXbMEHroVU74NR4B5KfY5
hhPkQAtw8Rh1X4dLh86rh1xmFPgHyZLK2/Dm09Ktt7K2l1KoucASOHcsIQz4so09XTRoiBWZAQhh
Ox/kuQ2UeDaNQW3oV/oCy7kDobLH8rPa+G9w1bLA0fN5neN08qW2k2257zV3w3orW326Gd5Zc+R0
cH2bELZqeSh31DgG65cYHn41YD804HYhSaLDs8Zgv3UX7w0zDf9tmAZ2C15IUpQT84DI+VGrjCKx
ha+9FgmfLtwqhVDckr3FAblewyM4BJJZrFEbyV7L9lzThEYDYgmzKD5qTDLAYgWAuI4+hAS8s4kO
FcPEod4FtVqHTzm6OPDNOhIAMzERGNH+B/wsEzjEpLj+uX3aqMXA6fAVM0NRnzzXIq1L4QBO0u8x
monwAeQYM/SukgBSJJ6Nu/TDWxleSsp2efIK1QbDj3h5bNpchiMZDKWMMH6Oin0EoXo4OukuX6oE
26LMzAXK4207o+f/udPNJUJy3ieppqtwrflk4VWUq8SHl8jlubZpaHF+kq4ywmZ4JRQt7cu5CFIC
nVGShd22UxIfPczIiF4DXANW9yVUL7U+PfC9WW1jHsJSIHFYDRHLAFTFwAuE9Mq9nV9YmrMoS9al
wEHHGZtm8lSMcCboIICZdZGuDLB0TSZnAbfvsgSWopjSUm/VQYvMEBlgbbYfhMZan+FpupXGBr0h
LoD/rHzGhbNjzthkk84vU69BVmsMWrXrN9QmPHs2PKFsKEQb4IoMm3Qt1C8kueSswRD7cTfmAtgX
HT1cuMG1GK+/DFCE6QZOlcKpABHuIBpoUCKMsgZG690AFhq/BvAImZox865RIC6p1uUbC3BowKNc
DvrK46mgl6Zi1pxIUhZyQnBFcuDtXW2ZV8Fkzu0+BA5OZZI3PnMEAOQU13cyQOs5rTkDkkvB1EoZ
n1zAzYFIg0fXyoKfFtU/AhTknGbFwgJq81AwxGcRh/dSvDTS2r69e6jjh2cBNhCzLOzdHBn5oLiU
XQK9R6XXlrMq6YmD0mRSao+nc/rBe28g/AyxSYgCW93jDaDzA7EB2FAzhBYKG1g+GrG/rfqvx+Pc
D0R4o2m/fovlcKXjQxeyRFOXY5+9F3b35B0FLX4XX8Zr+xatfBGaXnihadl8GwcI7KpIOMwca1S7
0oktX4lVUR0VCcc0DzwFrhStDHu5Tf4Um6guPK+d1/ebt5O418+hW7QS4fyLocsDA9crgIxRTfXe
hFNq9jb9ybyL8Kdk1/HvS99uFoioMuhDbnrVTiH2uCJqo9qbvh6jZAVvQyNQX2E/pfTaWl9nabxp
yr9NrdRA99QdMB6DYp0kX+D166yxle43pjB5s6AzaVdxMB9FbRwohWEHLyY5NHuNRmL1eAVOK/re
Sp/FDR+26aByYQHG8RvT/eKOhdWRqr8muXI/SYQm7ywWBGxWd94Uols9s3uz3Cd2YYdqqKPKtWk3
tZap3V40QW6y4S7ebcJi5XCYyYH994zHyLNgwbVVV4fQ+XXwVV5ivSVljpZH14jges2ZI8yAKXiq
y7EJjRkOhZ5Yq+A8+Op1Moychw2c7ArYR6EFOsQqKSiCGuyZw+NJv3+tx7PN4ovQhUXudpj1AmBv
nVeQL/0KIpk4gfa1kY602m5bI1HLeuUr309BMOAszhRlXooFyLtOdh2d6I2BkAA6ysJ2NNwzcNqS
hd4Yv6uN4DVZSwimFXRnZc3ZL5CSqyLoa+AdNfcYmdPXDgCwAeHhXwa1uaJpEcGn0qUxQmyhYtcd
ayuxmWdgQtTIAbPWzM1BLRXOjt9TXK5JQ7is1XGX9uVcaksIYEBbTPkUx8BP+pIZk08ibOM2fWj7
G3/lRrdwkP4DTh4NLiEVqIpEPa0MMGSMO/PxCrxfIcCCmAWWcCToOgxwi8piNXz14Ex4Yiil3LvM
azIYZSOHmdq0mjsqXI0K6NljTxJ1RIovPLXdhTbhdBbvmj3oiQ2jhEcKbiOs5n1Vv/0AyZAauDrw
9naIWofJ9eABnB8/9+LEz+IV60FoZ5iibaGhRCR7RqjTFgCfhnj6dyPMYeFJyOR5IaVTNejTTVSW
yeWkK+CCqbawSq4gAy5d1zm9C/F3jhGPiy6OxKzDdwABVGtfhD3uQKfaSvXIGo/+1T3XO6AJ8/ds
ZV8uHFdzys/AtdEAX/apSFDYVCpzGge0ye/VAuLdNBn6arNIA/N5mLTgVAFXH0vq2Ud/Nt+SKoKa
/GvlCy3N2SyZCd2ATSEehzOFUnNs9VCrWijR80aKC2eOEpvk0GeYkNOdjdNZZw/lEKG/aJYr23Jp
/Gm7fjvxSXjNkgXloYkDN9Gv+Nzabqy0az2JaaLuxE1hnr940MTKC4J0xn2/d99bq4OP74F/6k6e
3XUyZcCvHuTXcFT4j8cTupBWC7MMBhrCPSlGGBGqqhJKKkgF7cyCcSK8Hv9NlQ+rYh5uoCoAFWBM
Ge67H/HGZ1dO+aXJmoUDceBKWEjjd104/9ZtJbfEzi9kaU0Id+mknoPYc1LKpbwXId4QoH6aXsSj
h7KHIx1bxXUomzBSLdkTF3cN6rgQ8ueI9qrx6GCIJNKJuUyt+mPBFCqMaGt+F/jQHIBBiNlTIEvu
sovPXdLm+HgJLCzpW63p25Km6LENuGkeAQt6wobZFqsX5/sgUTjLzSICAZWbpHcxhd5uuIaH7Mqg
rwcFxPE92q/df5cSnDlkPC4lKgS2Gjggi9VADN8IL70V2XQu8wXqrizUSTfFHuen6MmoND2etYVY
OoeGQ8VjbEgSs1ZbaFhkT5QRm82HsPbzSx9lFgkGFz7yZIf8RpBQmyI5BYQN9qMRVp5+6fLJz/Z9
BUfrHtp7UydyKGWYTLcdHL5lAJDhQnty9SLWG0pt6pUYcB9Si4UwCwIZN8LDDxImjkBsqQ9u24G5
Hsqe5R/hQlbpKB86wPStjHa3IILBZpFhqFOhhb4+Wru4/gGLtZI4LXyTOaJaJPuqhHYoojNfyfVw
JXI4iV45DsYQK6DqG9LhzgEwB1VnSVtKXSTgeLFzAD04kJwCu76kB2ED8InNHVM138P3kM/kXCFB
d+D1QPWBzAK0+ypuKg2mqtYa8Ot+F1SAcujPww7tGbGTwqncDgBWqpM2bUSo6LmXfNM46GUog+br
te3veLMzG5NQkf+pLCBH3OvjTbYQ4udc1MDlRIil4QZZDgcebIsALTqoMmNPPP79hU0855LmXVgF
BZGhBCMzDrGDgIpMHNzT4x+fecv9uYXOYeRNBiEvKcevj/Fb4Pj1pncN4a0trpB3hJB6DIxL48tr
/ailYsscPz4QPFFKRI8rEYgeoyYewzCXS8oaIUTIqQHSy0hUSZBolPjqr7U4lwIJNwsksDIko2pq
NxbdxztT6h2tt7xeWGGu0lAWMKFz7r7hev94Tu/j07EkZ3GEp2suzlMMF4rWKFkc/UWnSgCvhkjL
OIXMRnCUkJllnhwVEHFhbXo0ycjKfRnFzzK2YSVfJmpUOgHQxFwEt3LKzjpfYUbZDQUFhhcFSIxN
gZVNOOBnhfUry7wnKDEDkl/kL49f4z5vD68xi1A1IUB6UcC3Cp0R2MdekrOToEOGSC03nQ5XpQua
oijQ8Yf+y3vt3wMI8yrgPRwej3+/Yi9AdP/nzu69Xgg9yEI5vU5em2uz82xmh1alymmZE9ooHH/y
AJSlJ1KN/2VyO4ea8xVKoMJUDpoAbdwmswU9OuabAC3KWiFeyU19rA13pYp7H1WAN5zFLlooJBGi
29No11bHlWRbXwojPAVb7qN3XCtzfDOzADdE78fwlHD3/4NhNH3FO1F8DimXqo4Z2QAJCZhGJtVi
PVljagkxdOEVf9ASCAsVw7+7kMyR5ZSbwoIjRtLoMwpkVtuzG7/20pV+frxS7kdgyDb+XCii0EB0
iPYHh6wSDar9MBSH2RkDSiX39niEhQgC8eKfQwQlx/dZgyFAPgmMskjgYMn5nNYKYrrjIEWudb1Q
bek2d/eBX8JlNOkbpYc9leKT0MMIm2iNxXY/cYBA9c9H8YcE+l4C3zuJV5jwkLfFrNKHoFAev+rS
ZM6CF8EzfEj23uAQxTaKDLrXRcmAmtLjX196+FlMgcAEm/VM2zsBnNTJEZ7y1balyZUNtfDsc/Qi
WQdJXLB97/BiB8InKb1VSaLRVfcRt+HX4zdYqPBA9vXn/DNl5o/0SGKQgS6QIIqT1kVrhwm79xh/
I0rjfmQGQUZ6rNJs6a98l/sXLziN/hy2aLyiKFy6d0bpqUlewZB//D730wvoev78XVEoubws8Lse
ZUephkOJJVCA3mS+xq/puCw9+7Qavt3e+KBuihQWmQ6MKADe0YNozdZq6ZdnWx+uxp5QJvhlHgDu
Ojp35EqWu7SUZhu+4VoqcWGI4vCorjP6QKm8Cxn+lRRhYRvc2mDfJqSs0HNATtY7nODL7nBw6RNc
6/7dB51tYJ5tei+cnlyqlYREQ0sT4a97ElmlW2v7LE3ObBf7ieuN8DyHCBnSpwAFSI5/JarPkVup
Mtwv+MBN8ud6gcXY6NXwGtzyUrDxyNGVKUGgLShstMAZMyIWKmLv/+XsvHYj15kt/EQClMOtYkd3
227HG8HjsRVJJVIS9fT/auMcYEbbsoC5NeBWIotk1apvOSUOypWqmP7PL+46k/67IoI5+vdV0xKu
kZNOqyPP+K+q0FA15xqJihJk7aoAjS+T12pyS0HkK03wxwAwOa/Kdpjyoy2gDJIfYKgIJap0Oz5o
q5vtha/0lTL64xp1ltk1Nar8yLQKXam0yRzQ6e1fuUUapCE5DLZ+fnELIeQ/ar4xcxQt7vIjJ5M3
MdRqHq1xL4k+KLrnPl0zYVqY61/H9j+epyESXNlbkh972c4eGnz4PYw34s3PD7EwJb9W/j9+PU3y
xEkAQTrqSdiDi9Gf5LXkz9JPz1ZsM4nR/amXQG3oikes0QfBq2lXVtSluTKb7gP4rBKoyPkR9Agj
oDjtCz9W/IR6IOFZa3F26SqzGW9oeQ+y9/Xdlx4FAvH32HnI8PLYHTOv//j5EyzNirl0ToC534sS
V8krKIz8HBayjkd0l5kul3YxbJLWqq8LzzOXwhUZK+zGxJVMSEvBBlKuGTi7CwS8EWDfsPJACx9+
7sztlCgHFVVJjsJ56suXEjLVlLz//LKWfnu2bjNiOPGYEXLs6Lk3gL2iboqi6c8/vjCj54owuLF3
mgrT9KN+TAyX2wHyYMVZbgI0tPx8hYXJLF///sd00xnv+x7w2SNnjwyMXnWtH+r7H0Zi7e8fdow4
5aCClxDBnCT9oI1rP7yQJ8aB+O9f7uA+ZjclKY8195DdKXVvTF3IBvl7/NxV7jh5/VpWa+khZm+n
nhSe2qQpjzlMVBvrkXUro+b7NQEGVX8/AwcnZEpNpzjakxTpZPTaYYTKoHCttTj6/SpqObNgx0sd
hDiKK3AJndlsw7VzLH0ymAVrWu7/PHiWnmIW80QCSYtiZHg9auNx/b6IzbAFZKCa1jqMlj7ALN4V
ZiVMZUzLo6QSqMtZgP3ay883v/CC5oqTNNckp52K8ji99xflV/0ZP0Pb9vNvL9z2XFPCNNaXjpaX
R/hfI8NE1Cc05P7TId6aa0JYDCmjleGl8089mDb5I1zFb3++7aVXMpuzo8xU2oCreayHCgcnMAxc
uCUgFZGbgcHMxIvLtWzq0huaTWKrJiaHELI8FskxITfc+reQCT/fv2cWbSYJUnt8Vol5XbVHJvrs
0H39xlZSU9+HZGuu6ECzgEHtBK/fKT3logL6ObpW6wJdY7bez59hoQBizfUcfV1lqfz1iQ0UE7u3
+izddRo6vgAgf7E3YMGuJkm/X4Ctub6DSf8/mmSMJunGPBif9dHx1xLNS595Nn/1jqD+ndHyKIAM
K6dfZfe48o6ukfK/pwSY1P39nWOnQ5NXV5VHqLWqGw2yJMMnlceRxv4UFz32czRCPSUrp/OF1zSX
X0jVMA6ZwHMA29U9thfpTj41KIFF1T9e4Dol/1iHR3APwQDEBSjQyfYWEAs0JrTydnpbq48s5M6s
ueKiAP3A1nJcInkb3+l78al/Qq9/lxkeUyL7nR3XurQWihmw4/n7YYiSW6pW40rDJ+zpFM3L9pgo
2p2qByWIj7v0Y43IsTC+5jTDXIKVnh3LxVGinQenAkdbg1guTcK5vgJuzSr6B6fiCHxD7FZJBTap
gYOo26Fq4HUy/e1kJrjfZDKCYeo6X2IWeqzNjt8ADg4seMkqCGemtSz1QuCZqy90s6uYVivFESBk
4NXT5+TBaN0C/QFri+3Cvh/9rH9/t04e4BpsYrWl71Lpjb0L9Fv5BGrsbfyMU8zPM3fpk81CgtNU
8FZKEUCtFJlhU7gVmhj+6afnIoy0lgGo0XH/skZwwFNQpolX7vr7bb4111vIRBMt59ewP2GYURg2
elpfjzuSD43/890vXWIWAirZIlM+9UC7mx3gBpLbGaYboynn335+triDzS6qhmDbTEjEmz3sSId0
JU+0sG+YiyqIrDHFRM73ONzGapRFauuPb+T+5/te2u/P1ROwWDYkeyjLI6Q146U/k8JFysQ8sdfu
1L92v1Yucx1/3ywo5nWh+SMCl02W6HWBhyixoEyBgEYIR7lfmhKhB8eBm/saCHVhIs/lFGMWO3EW
43lGWBUOLnSTCY8G0Gje67X959JMnksoWvhq6rmGa0ypL0EPSrwyxU4lsNqwi90BXix0ZdQuTOe5
fgJmL501Xk9jDbPcWNpwvlYuXpgPcwkFWtfGCS6O46GXfAmmNIX0UsFH7+fPvXDbc/GENkh8cjI+
Hhi41TI2cLFy9/Mvfz8Z4OD59ziqGx5bXYdyaTz4aBaDZyPjdyAoirVbX5Ja6LORCg8S+AS1BsqV
vv4wbdUHuXBJFJ+1p6vUDHJwcJoEGEogJ6I6vMuvJcvolUIHyP/p7Tm6+vczSobZwLm50g+qnveu
SpNj1fUrGf8lyfGclkRiI9cNA49nw803r7f0IqshBI76VnN85oS9/RA3Z7N5HKg/gY1YB/C5Fx5t
nqrm0UYGl5JnO9+O1o7HDRr0DA9tS3TawZewgDTSOPSGm+nbMRocN5E2KjrpLLKv2zAFfrJZ85T7
fpY7X0/3RzipTJpBzAjR1HRiyYPG7gQI/TBtx4EhX/kKC5HRmdOWzFoaNCXLlIP8mF5g+wZF+wiN
q4ttqrvqE7EwnufYpaozudVxBsUct25h1fyupA8qmlaNDXG8UXzqTuEVQxqgO+mly8gdN2DBIp07
pARMozrVzppG5ktK9N8I7XzpPP54pZzaRsquOn652BsCQEE57KtLw+8acTJj1ZXS0bOe9JOKFESW
76gUtWIKqxuzjjS08aYwg5lgIFte7RoYZiZAKvImPxH9o87LEIZVeY7fBDZoDB07IJXspkA3SE/c
cXOYjyoAfjDfwWOVXqIHpvohg0iqZDBMRwbEggh+gBGpvqPZsW1Gn8NbfEIPLZClNjvI+koJ/PuT
iPNFx/rjJZTd5Bh1jf5J2Wvvzd1Hv6O7Psqjn4PX92HR0WY7d6ELWM7ELdQIxrvMXuJkZVJ/nyly
5tIA+GklDUnw6SZyQldNlW6cSrjJWvF0Yb37j9/7ZOaqQXVoR4d8a8Q+eeh32k4JIL8bodL6+d0s
HKCcecWfj2UuWUiWokcJBHu3cGHtuCHbPIxDSO+dc/lPe024bP4dXc1K50qrF3hZGlBt5YvVpm7P
tz8/xVKL35xf5FRwZsYowgCClvOkwDsNXk0QE5FNu0Vv/h69MAFGfLuhj6D37NhjGxWXVfbAQlic
SwNUu2WpXqXoY3CxKYGWSX+ke/uQgcp87TJyvCyagjQAXMd5sV5+fuQlcfZcKlAVeYrYgVFdbvsw
jmAEfcgv2Z4EcFaO7BDGCva7OFj/OE7mEgEhZEikKabosBtPKJIesYfXkcIpXcWTn5yzWNlpLEzW
uWQA3q99TuBSe9DLxNUADsiNy8obWwj6X+3Df0SZkXVMsxMEfYXzY6F1aItI0QUenyw4AcvGGGid
5VXxwyibQTOhHzTWfEMCX4100JuyQ61rgd5/rtzNdWPzTeD/Usb9cTcxnAeNKYc4kvlD0N3xIzl+
MLxM1bc3/TH9p8ye86UO++MqRdrUVafis7VKcZBVFL3GKuibaU/Gwm91sqXduDIJFzIkzlx4MOiy
eu21vXKl9R1QbTt0v7sHpJMAKjRWLvJ9rzcqALM4oqIm71hXzgTdqkEXXS+SBMVRfdF9cDciMPPa
PaDIUXJfRvmDdZa2qeMKCOuclTtYCstzLBH64NG1fH1MNGCDzth4GbqHwWT11mKy8/3ImCsUhJ33
cqtAKl60YUOwdG+6wu9CBYkYtuPpyqq4kAty5pKEdoJvpDXiTUqbzo2/PhnIcjtAHUGSF35xWqMH
LD3PdT7+MQYnaULdQEVwZl2AJuwa9jjZNju3t2s99wsTey5GMOKYJIWFC5i7zsXu+HY8ruGRln56
tndgfcENuAGjN8R60PTHPg61AlzlU71WnlhYO/4jPNAsbkkjLiCUiN/FIOQ70Oo24Dh65lqeZ0nt
OtcfjBPNJZyv8PKhWEtgBfaWlp6NhoedRt1C3Cg4YHQwj0jcBCn/oPlUHR+eoJkDk4/w53i3pPid
04JUQ9OmQcE9IHsKkwhGTlZ5APzDgutT4Q7yo+1X0mOVDX4+Rpw922JjgqtNjjYkE56Gs099lA6w
Evn98w0thauvA8gfw1LEWULqATc03fe+tK9u1CC7jZTIMFxQxYKVqywN/llmsE1NKZMHHJmYeDKq
bSv2cgWjVbhqTeZrYwtX55ssrXC+Q3If9gjqrrI3Qtpb40V+o4ObFWv5k+9hXBastf+ehxK1rER1
oJQ1BvXMkzbMXjIqPLQxbnojzLThmGvHTLsVuWtiU5E/wquJKFuZ4ShxJDI4pPuYrkkOFybWXCTB
6yp14gY3IwnqcQbonwqzXwt0UxjSpSsFiIUd+lwjgdMq6a0UIa62NhPMzGPjrkmheN7+/HG/T+Y4
8vWyf4wgjkJrrNR4BsrB5FMapNMALF0Tqi1tzf8jlGh6iTnXhQb436g+TG6/1256D6zfAD3rSH/8
/BQLI3SulpAc9BQQG5fpQ/4Gf1X3CumSD2sCpaW9+RyOg66CXleuhzsV9irn5F545anYmb71TN76
J/UZeSr4w3jJUfFKWNMj/e8n8BmwVhIKS2NgltbJlLqkvL8+Hnq8i3ELc2InJX6dr2ikFgL4f9A4
KLkPaXZ9PHCpmxtsBzwbfaQrx6al3j55Fj+6KZFMFDSxqSoQHNzhkYb2PayBA3twuT/tmGddBIT8
xm25+Xk8fI8Vt+C3Ph/W6VRV1/OyOvg2AsNG2VSSW4LBmrsjGq7UTZv7ZoK2geIsXYOlWLnyAjDD
njNuVMrkrFJx5fEd1Mmy9RWUQNH6GSSRfipDycsfwYbHkzrH4lLAtARbr2Btm/I9zw7PfQ1Vf0xn
J0scUYDfjt6z5LXC15xC3YsRIO+TTeyLlyISR34EKcYHwo7eSbdT68IL9pjvzbDacA/4jjVx10IW
zJ4rjZIUJR8VFQiAXKhPw34/3Xah5tVRt1uzPlj8zrO9TavohZ0aAHGQG+eZ9nibXn/AVHyM/caD
aeghDo1AD4HaNYAyWJku38dMe07EUenUyfk4aQc7Uz8lBgKHLWC4WdP3n0fv99PdnouQBPpe0srE
i3NOKZCk3WGNW7KwgbHn4qNigKtfruPARg/qG5LgmBlP7F0LkS+rD/25OWYPGKJBFlXn6qC2G1SF
y53xoh7Eyqtb2LHYcyCO1cAr84vu04L0/QbPTJi3g8HVSe5bNnjjh+2myVpCfiG/YDuzwCO6qUlb
KNWBgAdcEHLJGgit3/LZ6txpNyHP9Q6/2O5p2A07czUv+/3p357rl0ZLkmNxHZLsmTw2gJlhO/pu
+pofb1kg74twFS57fYz/Hr/tuZqprzVlaka0L/M7CVYBrhWNWFnpsUGYWzl7Lz3MLJ5wW/TKlDE0
VtqEb2x1mLyuaNqVZXvhHGrPsTaQmMJbScF4TN7glCIFvQdT0sR7UNZasJfC8ZxigzKYSDlv5IN1
n9yhlzK/DJ/6I/ryYdadZQAQg6ipnMWOHge/LF3h06O+Un1dGutzyVOh5/8HN5hwCNi14WSdSOQE
0Jy7RWjlQes3K9NqIWLMxU+dMublpHNQB5AMn+TOFeaNzRVXomsahO93WPZc+mTlVpsI9doHG4ew
rm0lX6RwKyToy5eo18LkK18Ruy0Oill6RDDLmJiF8GcN92Pmx+0bt3TPgg00T16kZ2l8ztac6r7f
+CAl9/dyqceOAQ0yaDQ08zXwVustI7+5E45WOHal/0/hfK6I0oliG3LcaIdYSZU3M69R9B1zOGK0
A5QWNXH6lW3iUrybq6H6VI0TpebTIfWgUHaTInez7rmMfQ4wCPFh5OprsGWrGsjitvrk9/0LbVNf
W5ttS8vxHE5j2XZXWnk/Hfp4N1R7LmSXwt2ABjLkMFCVxC1AoVGzy8YtibfiHWGfJx+kPNREXhk+
X+XIb6LiXE4VM4s4cKeG+WB74a3qKnXuD9OLbAWpdsjHYIrhQ2RPN7y+KdiraGJsGnRPqZ5JFsZN
5fVl8zCM1NNl8Esb6tXCusvLjQafTWdMgpY3AdEaj8QbZDpgxVfiSBaZsI5UyF6t64DkbwMqUVSF
UZYcqNmls34LHv48lhY/8WzDg+6erBkLvGFpH+/UT3pBj/HO8kRY3rQb5ba60MK9zx9WrrYw6+cy
rswZqEL7Gn7IXrKRYW03BKj7hsnVQgYeTukbcr0wbIVHqbsyWb6KNt99vmuu+Y8dbKXEthIrGkwv
wUBWL12HTBKlJzWBWVf50JkAriVn3YC9zHShuRGlJhjNtICAjR5Mazo1zQVwfth1YwrAXtI0g0RD
z27qknz04BjNhV/rldsrFL7gkIimgc5vBDoofn5lXyqI7+5/dlazrYJNljZMhzxmgK6jnDLp4WRs
itxCJuJig2PXdZiXSNFwVURq+ruQbuqq/Q2rVzcp36fijVdKJJIPu3yiChJa2wEdh62+YfmTlJ84
vF7hAOrcx0VUIKufgedu5MOeYJabcGrtgEGIS79RnkwUcmSDnvQqqmvJleRbLf0A69+rU9grpZJL
6PPYlsdeikon6GAXL/Bz8IVwNHoEcsyz2sCEBmyoVkqkC9kA4OD//rZSZjUFM2w0IiMXoPjSnbKh
PhK2j802BX1CWilqLkR1axbVc1OYvDF0cbCBldJhK+omMINPKsiFxMXpX37+0gsYA3uuasswoMrB
gMtp7w9HKQ6dsPhsIwEkwUaNsPZ2LuqDk2J7PMoP1nOvBKxyDctVvWqoXfVQIHkZ3klloLrdpk89
3iGZCZp8f8PAzbdXBuRSxJgr5Lii6HD6xoRCQC7oLxjr7vXTFMhXQ47i2fIYAw4axDhPyf21g8YC
vNGe84iM2GRyMuYyUsI1qFfdrT6huABwp3nKnmrbT+rTpFyG+p13oXzbxJ6w3dF+1pXR7Vj1pAI0
Co7jO48nX0PVSs7CfjgK4aWlT5D0M455aq6c2Je2aXO+Ua6CCixp2CIq3a5JptDJ8U7g0QXYuBJ0
yYsDdjWwR+2L3KylRBZG6FyYN9WsHgsZl4Qr1V0ZJltz053XjqdLp7y5MC8XtCvoFdbVAzMW4fSt
3hg13vC2/6VfkCaHpTF81PZib1ycW/rZ37WlN50VGMlG1X6tyrWQsLfnuj1hak5VdtfJfmvu8hc7
QjHrqGwVv9j1+/JEjsh8SHBAIr913MrPc9JQv/gM38TfuYqvs3XIOpgKEgHJL2hxv5XFcy0Vv2jP
byvNhBhOL1PFVQqoiiaQuhX+rCkQWye7Nuv8tqPHqkl8tFs59FbEZzsLq/a2r+7zq7aRFl6DsgMA
A66WOH4yjue4hls0Eb/TmO9YIm5ag2zsCtX5vPa6JIf9qAo71aLDBqjFYdOJPdLoG5q1+ylmyMIM
QVImwQCfuzINtBjAW5ndSYoj3KtY0OurEAVEvxl1H27Qrq1uKTmUvDkOzn0D5Kkmb6FpCxi1UxAX
TkocsNH2JPUNS57P4iHkdvXGs61s9J6CxzXslzyHaPLqIC67Mf9FqqnwyvJFOLVHrc+kczY2mheL
SW18LDcFC+vxSSahxJBTr+w298oEcPCiz1xVnFO9JK6m1DcJSWEpJwbonLKhDidWBIyPO2yW7HZr
y/lON8zXOCn3jpw+9XnpOwV9MNIxqnX9JUXPxtiRX+k4nNiYbhUn4jXc/xiVN4yhlWzYqF1+qLMW
diI6ZqFQcwofET2j3O0qA4FLMwOKppsYRi/qC7gMRN3lye+q474OHwzZRtNibiP6UtfqAazVe3DZ
eC2z22YwXztbu3FaJ49ai5sksIiZv/dEbX5xKHNhTtDA75s6I94gPGUSr5NG6ieiyLdSAn920nQW
lKmFcPsWkku3V81A6L1raAhewF0H1IHRq9Q+p2abPBsVfcrJKytZfzAKI1JGw6/6wt6UunhVOlFu
Ks3ontMUzqyOTj+nqommoYPLWpCz+zg9DfyhNU9p2nkSjNHrUDCYqvUbOENjR2/R9JxCkhk7gZZE
heLl8U5QAsNvEruN7XBUaLZtGjDrtmgEgIu/Y91Vs7MGqG66z5MtyTes3o3tqcNWOC1iT+O1H8P0
ZHThHAVZrMx8NIRi6KaIw6ZPpGiEWyvLDjo/yALdZrew1y31DQ6isEGypTsIRdMOkhYzMloPCWwr
sG20HsTFozwd4ZhOBqgkW9lvIQuXxL6Um2MMdD5BHQWGQGd7Su8c6OoFsGxVfTMU9zXGrfUsZM8w
Gzem94bND1X7QZqPEXNOb2ERr77VIwaJ1t91LI3sQn9CuQ6cRAtHEmn0Mz2H3E9OYXbHPZzSvRRz
XKkvVD9P8aUa1GprUflkQSZXtsqxVdugSZNpK1jyxBU7TEzkE6e7QrkhwDuOw+tUVHs8hhhQm5Rg
X9E9xg3aHR22F3ICCpGzG7TY2TKq3mtCv8ttW7vY8dBtSK540lUKPJZ7I0dSApO3JhTNGBR2Lhga
OgpYLRxPcreGtF0vn7Qm9UeRX2DVNwh889RE0tYKq+amn6bGsy15a2kB6UkwFrXH25CM01PfANNc
qPvekbAXdcfkhr+UwsRLJad+gHBegqtK2iNVngGyxMNeSlDIYoGEoWKUWYjjGdCpttsOl1HJw9aa
/MrQvMrq8JHkZqs0PlUD+Uo8hPdBdaASTeDid5Qsv0dWRYZxamCPtn/9HT3zyHigBjyfVSfKM8MJ
G7mrNloKrpNj1i9NrZ9rVcQAuNwPw4k3HyxHd4+M8mNUNBcbX93MkC1iPuhbmB3ErDyLy16n7U1p
k9k09im/mWBkaGfNQUrLLUGyP5EL4rWZc4kNEHB6rIaaZN6rrOs9Ryp2eMFDhIZSZJ6cJODMbQ8W
IttJRuraOvcMTn7g96Xlrdy7UvkKPpXt3JMCviC/TCc2XAlyjdfSiWSxgY88tOO56TF0ov3CfzbT
NmdeDXt521UGT4GUEQUBze3hS21mN4Ny1KuDPLkJuauUcwbnFxowHGCSJrSVPYtvpekzJQBV0neF
AGIPB3gLlo0FTx76Nt1IeblFc8gDyxvYMhaVGnVkl6LQ0XQksvvUCjWwKA1n8IbRjDqsV1xTYflc
eB1vR6+ADyWU1gaWNANR8Gpotk+0CyJ5JhrXEjDueDVQSkiMvYPzlU4HgNit2jOMTSpPzKNVjSsk
jB0bamW/lPs2C0cjiEsQL01PvZZnobckkWZZEZgvUHWPloe2BBeDJ0g63ZMqKFAy0PiS82Co/mQx
V7J1WP4cO+KrdoIgOm3JZznB4QDws7sazuSFOyJXYxYeqwoMVTq86B0/jaxGU6dLkPoQAS0PRYGS
LEx7mjDvA67sai2Q0qDRUDOGtwPDdW3HS4eMATSGt/aWFTcdTBkLHIsGkEiPdNpqBc6S+ocmZ2ho
9kV1k8sPZJLQdxS0bGeZgdKhxNI+wEAlMrpDovtJCjpmw2+N6qbugw7GNToSAcLLSQ17uPvptofA
J2cAmrg0bgM7oYFKfNsKeAaPbf1BCMQjOoYmAMydyj0mRl/KfC6/2vlv9M4whmNMmH1wG0ECPNkK
cQqCF4hmRcSVbeVonqqGihI47aVFL1K1066hwjX7Y0X3qEahrdMUQQvLWWSodRf9U3WNOPcijfdk
ulQ4tOjc7+OtCrIjjyjbOGYUI8f3PCV71B91TI4pfauh+LZV5+CYzRG7vBSCbmTyLYUFvCGIQ7m4
q4WxTfBF60Q+6TiFlnXGDnnbebRtUY5Cec7TmylwpnGXA8EfJDLaCFJRnEwbeSMlDXLTfLNf0zbI
KFgKWu5pprpJunIPQ5Zdf335yOjaQxHyyXhrJu6pVdgj0Nf4FsjcsHHcgV7vKQ33qbgpUaXvG+vc
Ms9huzJlvjo2keA99Zq2ORjIA5gVNJdac2rYQZXuY63cd+pbzgMqYjCqWX/WMukM8JrXwCYPXmsX
biGnJO1MKT3GDYzWxgGkhNHL7fw4jI2G8ERNl2pVu+eqVXnOBJzJpGzU5JlbSBlx3cKmSu6w2cOm
LFWtUJCR/Jp6LPi5pfk5CSFehiWoU0V6YoZC5/Ai6Xw+aS5H9h9JS/lo1Zi/xRaLgKUDpVxNO13Y
oUpxrFTNKG2G0zg8o17sNnrnyXDQasngqzEg+ZXupcbBKQ3osqnYO1PjFjbA+ljYMvO+HroQeFFX
75NQQi7AkUjnEzl9prEVSfGbjJQBsm3u5Owc61bOoU9LVD9ProMZOLyY6q5927aRQeJd7difQks0
v8+lM6HbuJbflJxq8CbCUto3kVoPeGPIzD8wlJ2myL6HkNwwbAAE9hB8N9iFTO2rEGPktDA76R+J
86rKj2x61AW2dUFd3k5dmCssFLCvh8txvE3h3IatgKea+d2gah89KIeenALMbyQcqjSCTtH6WPWO
6mpU2po1RqzUbqw+VKtIJvm7bjVB6jAYSV7LitW0oU3bhy01g6E0cxcM6dGlQ7JvKBkOg9lJmJAs
3aZi3PUa9ltA2t71lXI0mUg3mty/VFjDNyCQOlHVvilTDhyJ8wEImqtVudebj7mJ7Tsk+8izZ2en
rQXAG+RXkeNg0pPhjg7wPegbv0MnFBV8h93stomlPVXyTVrH0Wj0jzCx2uu6FIkBW5yeZp+aA2PR
pNsOhoztq/0qCwubNAw7k6PzZSBQSVT0BovzXoO6uGsPU/6aOS+ygVBxYxVO6haY8LRvEEudpghq
JJk6owukBqGkH2E2gXL3vptG/RrYkdhyeHoYmb1pY+1UW+3BQNEtqcl+Gh2AHHEYaOOwTEA2U4CL
orW80VmFQvkkDmNCwmzKPEM8ybr5Wo84pil0TxRMKGRcc+Mj715S7JAYqTcp0rBV0IDpMvHupGbM
A4YqVX91qPXaGr2XlLsaFgLt8FCS9ED08jyyBJ0GNn6pidMbjiuonYDncSmwadOeurZ6EZqzqbri
kabDo4r8zKieG34YafoB93e3I+Umrxy3BwXFEqjfEAlISTeuLwlFwwFG4D2L3RRzoQiK+gYRtqpA
V9sXKEIroXAiUt47OA5gr3Gdu3q9Y466UWhreVj9mwGjxMbKa/Fm22QIu43hCwnKUOVtkC+m8HmO
ziFd+VBL/mwMvzEIfZzHED+8GBi3Ns39uBj9uHk3rcHttI+qDyarOQhs5LohOyia7Ersw7TBL3OC
ij5o9i3JfGLBlxep7gow9hG5VI2+aEZ+dmKlcyWp2Aq0kzSmQIxDCXWofNV8ntJyJ+zqocmgHujI
RpVB0oKtK5poSsO3nJ2FfaL2nic+YisrXnV0oNVehjaMHG+Ob+os0LNLDMYsfU413wbGXpYOtrwh
v1BgbA0PUJWJvgzas2FvsUuYxqjokMlQdtmgu0aX7iwnNBqs1Dim7I2Rn6fBPibAxqPfSO6oL6Hc
yxi2tLAN7E2vh6cLK+AciD0R+z1OH6YjNkR7jkWUw7K8BTQ5I0mg5jd682aifcnu83dR4WjXh7J5
LJC5hRVcYYOgFjbWzqxuED1brDB9ftBALJVvVdirjZg/NfNtWXLNEWc323fs1yTJ3DYOJHVroAYZ
v4mHFMKE5urCSdTQmh5HgC270mNIOk1+p2xrTKjmJtZCIz7aTiAkDyedGjs+JvncugH2C7FoXzJ4
Pk7OjY1dsF40gQJXFCSEeVv4SsFD5xqyscvuSLJNcOLSnCJIcFpQC0xrULriO0GR9GV+LZIj7J6i
juFEMbKdxNLQUeAcl10TCZnLjSZI2EdMEKlLETZ9hRhXuVkb9UnUGiX80B5a3ecIqkpglTEeot3n
ZeJXuYa9ceab8ngCtGJrJKi369pvOYElC2k3WNrP0qCHUhnG8Bkbn2P0b6DPfivkQDN3Ffm0EHpG
imNHoCBdGudbFcpK1wa8GJWcLW9eLX3bQ1xfibeuPgPRAsIP6ksMVBVEgNLF7rvog1K49AN+525T
mY+k26rpDZOeTSuLpEHyiA1UNiyV8PZt5pvWxnaOSomdUbx3sNT2FZrU8rpCnqwy/kfSeS03jlxh
+IlQhdBIt0RiEINISZTmBqWInDOe3h/XV3bZM7sSCXSf88fk51GQxrZsmsNzXE3Th97I84cImw6o
0hrEXpIqX5vmIC17D3yiceI4841ofQp7Nl+V4OO0+rN416KypZZ4Evu8nfdThDHXpkDdWC+rouKY
yvx+GXel0v6shpEcGYFfbDkqt0hNHHpLXnqtvjbF9BdFLG5wmJiRYzPo4/JaW/inQsu+yottbGYj
ZntZQqdNpedKXZyuizx+L1dehi8rH+MgCpU/yVK8agh/lumaNae1c+p/WvMNRzhg/WDnGVwtd/Jv
g5qddGy9ZXgMcGZ/qO6SGnMO+jVFTVbwIFssNjJxrBMMfp4pbZqCJK/NUnrK7PfVZ5Xw02+E8iK6
TV47sXjYE3a8saLyknxvKb7eEWXS+o8wtnCzFO+0tDEIlkh+3V4+KCB2dbNZ9R2t27Z9IVUiKf+M
L+Us3rQPafH7I2WEyuCSeFd3fp7cBiLX9M6BOdYvPZe1HrmAFeS50g4bx0FWnVr+15xfbwZtI0Dg
OKS7kgK60SnToKH3zT5raUCagI2ouDS9RjgNW3C0lxh0qleDapXwOjaqNxSbMftODD9Eda7sxFFD
iYhbOTW/zDTb5CGU51uDa63bptqhKOpdagRa6xL4OvVf8eCqyS5Mf6X4M1xfov57zNZdrfgtnSy1
y+pXAhNGLVWZm7lin/Hs+lyZK8cpcrYIDCzbM8itdeWn1qc9pqdcp1nT4I/xeujUfdcb0YrSmVMe
jWyX3bQ6YgO9NqnHXbKkrlpSBJPGR9TEQdPFT8J6Ms56/USWskWdBLKZ2rW/pbFhy/Yi860AmSjP
3bhTVl9JMqh6ynMaAtWGQ5vuGRMkwqtl2r4xVdqvhb2r9fdYwYCYT1dDfJvUVKYATAS9TRxm5bto
Izyjhieap6J0Y/mnUym9LL9s9HPFXz1edNh/jYTlyqPuTtEBOI5q8QHO1MfnsN41+q3Mjq3+VJEh
jQSc/NkccZMseVx6S7tT1B0DwVr9lKGXNwCehWsC2vUepYAbFawqnfuHDZFe5Hg03PiPKylcD8Ys
XstOcMz6gwTQ0uIZPjKO1LjMvpnx3KbeKhQT3YtqY31xqXRv1a/e+FHzkhs7QTL1sWE6H3ucHRR7
9po9nsOieu4BCLSaDzPnOL7aYdDYbmy98ruY1XN5E/FbNJ+JzpLW11ZjsokTJ03KU92zx7NUG3GB
lGkIDJlfbj2G91JaCQ5W3ULfCRqTshrk5pDbeWCWKW88RVm2q8QXaS9oUi3pz30qmurN4JbMGcLU
mGU2f9OrS0TqQ/Ec9jzyR4N1phR8A0gCZUEJauoOixNZlyW72evK2HeEWR/bM3K1jWk+LdWl1F6b
8KQz0FawYLmvhe6obov8kOCzHjTAw8wHt0rLXXetOAepKO1UHln2mltd+qbxb1j3hQTGGzT/umw7
Yfw1P7VQdWQuTWyD8z9+LzMOJlmFwf0uxRZwc5NXez3xiWDLByAKf/jlLZNsrxdbGNCJCWS9JOZr
Xf4O+afRdM/g7agQtO6p7h2R8d2987OW6cestZumhTI0r4hFbb6+zpa3MVhEXT3PxceSnFZy8qP3
row2hfachkHJPh5tTPtVzC6wm31KW3AwLdDKHeosx+SkGlnEAIGI5hTmXWkOBrKjLD6MjLKcI4bT
djzvTyn3/mCwziucKavkAg0xUrTljgmIZTnhfSTBlWchnHFUb+gnBvWyMbLZfshdF32K6nvK37vW
EXiKqGKwz2VVOhRVGmAlyqGrwFGMMyKGsfTVLDDTC7tTqXJtGvnG1N4sxorQqVZHRhHbPTc0qhVc
Hn+ZftGqS5E7RhRE2o9u565uvGSRk6e7uA0GsYXk4BoeTWei1Lx+pT0zJYdQlY5LeevKelOfhvQS
d3e9BMA9dNLkjXgG0vzfbO80+Y+JrpEix2BKUZlj4kO2YmHLXGlGg+M0Dd3wm5JnnulFZh7ZxK21
m0Jx66sI/oTfj7qCGORy0/1M1ZY3pY7dtA2sdNu2DC8vXUNiR/QbGgcj3K+IYGPXzIPxp0kZ1egx
waave/HbHLr97KrdGd8ws2DHgqe+2CDuT1oy07aLHxPoinc54QoMDFASKd01Ue7m7VtmtNueaO3h
kA4MjeZO6j5Xy3SMZF/Q+tVVjmxuSyTO9M2rXKeBecpmT6hv66+W3NXK0SWW33uITZ5z2SgdueDb
9wWoZemanFjFESmJpP90wK0vi7DAtjcF1ckt52g+ws34EobJNphhBOafWXj9gU7eRUECBLz4wg1k
hvQ4qVvV+M7m9/ZScbHE24T2Asa08NfI7xNKYKCsnKNWOFofumh0RoPxHNgR/GMzdbsFtaRufkTa
sRP0RmT+FPMhza/qdOBJyBswQkfDjte4dneSe6SdgL1kPN8TwAfzMs4uHSgae6TyJsF3C5BkqTHc
cQYSQ4xhbszmtwpPpGAk9k58GOA5MWPzdrHOVeNPw8awyB14m6TKRfe4WZefBx74gezXlJ/k+XlG
UsTqX1fB0nl16suTU0lu2Hldv6O8VU7+WeMuS0t3nmDC5OFZG8PNalpBFNG23D2XM28Y66dOvzcq
vXNaX6PRa+ttM+3b10Z4CT3Lf+yeIVJIcY9QK1peeBsQlH+Yf0PmxopTyfQ0b1V7g8vHmrbjvoc/
GDyVO/pXS/fKbyHor6ZSKwqFN0T/rP59Vp7Fi0YMgTo+d+/aElT8RJq3LitQ5bWMSAZMg5z6ILb4
MPm3akTcINkiPEEvzR1XMrgM2wKfQ5A9IDuO3nOkfyoJJ6XXFwfAelv9jSM3776SnKxyEtFA418V
6dC1bjZvQzlg4TP+RGY67UcqfurhE5BXYUpK/6mM1LestHjI6oemQauCAuQ9P4Vzs2uNIzz2Jifp
mFtXGkBh/VoDH5xvuvY5kABgPct/VXVllciNrYiqTTMf9IpremZv3ZnZd6P8aPr1gf9Th8LJphaX
/4ClxyMnNulTEm8pULAdvdrCD6DikgGG4vXLSHdyVQbya85XPvGXVwzS2Q28eQPXaoY3+QZv0o02
y1jQzK96fkt5puKaSl0KG6er2PX1qdYCkzzY2QctQRBGJTZVtAXqRnYZ3i5aPgLCvhrF53kz538D
10L01OueGTpDFIR16TYF3RO3NSby4GA3N6Di6Zsscqd6F+LG1y53bk5frxGMrQ9UPWF5+FqNQxpS
7m2AJQxOw1AjNXxry5sOPZO8ddLv2joqD465wHscHnXc4qFjc+yocLTas5XKHYof0h7MyEsva3vX
BPiKwk1IAfU7jUlStmWKrhdvRC8lcf0HrUACkJz69ouoLFs/5HqQZttccWxmVzt8sejY6QPL4oz2
c1ZfTiErY4ncZkPAq2kUPgi3tG5r4KTcl+23+HPp2dQLuCnVGeOtbp4UZH7qsW+2tvo98T+uu9Hc
1dmmlO5h/Vp/lmq4D9NXmJPH0mMPiPRbym669+4ogPTbWXO0/Lk1DsrIZa5gW361w/scIwqpHL4E
ZjWFQXvV3RRKjJO4Y3I2YMjHjTw+akASN6vQdvOf9spEVb+IuTjMBkub8CeerQwb6kZ6MTA7FL9C
Uz4qBe9tDpY3Q2TgrmpVjZvjsJRub9RH8//XO73lFenTyzRRVtA5VfUpaAHHuWI8m436LgFAbCR9
eHDYVeF0Law915AF8qwXGShRdFCj7qXVmn23xDu1rBxjqLdtHf7Jaf3PHq0vSU2CBmp5kxmJI7qt
kWV+MQnPtDzVGLlYNmXkC7bZC0ImBKQbS3Gr+EeNv1TUCOohtAJW8AYoQ9sp9eEBw8WubPxB2Rc/
tqRtE43qWTx71bm5DU3kDcvfMGouCpSOiwvMeSv4J8uap9ALEcwkzjqUGPmj7rWKv1p+CdWiD8nf
bOxVqJPZGj5K4bGMN8S7WdMxa2gi7ccDmWd1SXx2qGKvAaRWk1N1tbuPSJf9dKLcqMn8yMyegQD8
bGg2eapex/Gx2APUzhJHQPuYk2VKrrmC5nb2oobjtV6PYGrhOn4o1i3R0ucq3KX8aV2XrkK60bDX
ZlwT1D1f4vjIvTkt/mozYxGbGE2/E0rrCASAFF2HCArTVcRhQrqo0RkT0SvjcNQ+hl6Y4f6BPiwA
3/1lirbluF9AYiGroBK06Nku4S/geXa6clgNIHfVqzNOwXVfLcBEu3WFjTtyCyeDYxm+mG8lrbOE
GBlehUEz9BgZR7nbVcup+jHRXGXmeAFcBqUYx4s07KXr2j9R6o6HcjQ/dCvi03VzNSjMrV1HaBt+
DaJSqrN6m7UdgVv9souofs26Q86pNw4+C7doX4R9Re1CqSpyAkm9qTz6zMl8R5Nw5+iQMmXIDAjk
tVgUCkEYRdSplJtp5A8CXndfufkxTFsy5ReSivKNNv+MaAILCLzzyFkuBqa1wsugicOZ1l0t3nbj
uUjfbOO4TKcMlhWgV9+LHr0d4G7jtrDOjZ8PCWj/O9E4sCc3hjxGFIWWstdxOTfKrf+zf/KEMOvE
M8LvmqKKLkluszF8KNwMC395iO9V/ZmjBLOnw5j6kJlT4kOKar0rYe/qR8d6akaFUeIjY3pkjMx9
8Dtt3thbu3Di8JxnQV7e7PGpHT0pP8twy0N2GNhXNeu+vDegnr8yuza4Z1D/VOGvbjmZzdKPVjmT
HT53WT+ts6vzec8O/ZGGswgGV6d8SyYPQW7hxclH3RzlL4s/M2TeXPyE1dtAr6HILqyAkJCwR0Ic
1yp1e8H9iWOwU/ZR1R1ECwdIIhEUY0HK5MgmAXIM1OfzLvfMTkcjf8tW6HTkLAPigLzzBR9vfif6
ZhbLoWGOUw3X7p9W5Zw3zjxRfRoQtOGLQ2imzsQPuzQfswzP7wjtd3nIKVDU2B7bh4ZspWHYeOw3
mcpggYokdyoQP0YGlD42Rt/0o3tRWE1qp9e28+ppV/sytm/NPbUdngdAUMAKJYLckv7y8h+JqHXh
2x8lg6by3gKzROlWLokyLTcRCtnC1cxNHcuueklK6HD3Mbt9LIsfhlucQLL11Uy36Ax6jsUapuhs
cx1UCh/6FIh+Xw9sNHbHm3Fohi8suU8mzbdi9SVozPUrHFFLlC8T9QskwfRPJNDyk8e7qPcTDg15
N7MqVSt1V8dIQxX7uGdgFdTaC4fjGp2y5aNJ3qPYs+V/MhRdIu5GZgf60yx7swH3eMhB4G3oH+rr
5cR4tRX5ayikQ9Rw04TUnb1ZYPtS/W6kHLNuPHwqVAGPnxRHx5nLrlGiMrSeFp2IK4MvB6G++J1D
8gulQIa/jsOdPPEBpbdhbHy7yILGhMOBuFvPNVq6CAIUIfb4VIecE5Fr8GrX1XcanxKQ6YhqBkQk
Ubu12sJZctAW/Nntly69aMWEOGhCk4/dkzckMhnekT6WsZ+uJTMEuLbBLdUYnplN3qKjx8kjgAct
O/f5tKkV8zjA6NNyKjma+jxEt75FWr2JbARSG+bt0WxZ77NrTOLoZsz1Fg0UiIlabzMjBoVjCy9I
2mNXhHkGMenvVv1pKQHPJcs4kKI0HdvqM7d5JhIAF6ZTK65OiqU6pfUsde7jox6fRX8u+BdG+Sf/
NDNFxmg95+InrOmMvaekJIcKC7j6IpmZF+v+TOZ2xfU8MieHqMI5Koqt8qcC2tuxDzLSLCtyyFAV
bmncpZoP5VBzFK6flf3VRdHjrxx4/lNUMUbEmnAUJnN34qjiOs0xyq/igyvbUoATTWMzItEuzOxf
ZwCh5jOZNndwEGw6CMggBt7l7qmM/zp4+IVtd/xbRef+J1Q50xYyQK1H7GgNZ6JsWe8VI1HSvo95
ttcsNFlxulf5wSPLPMydfihm5TaQSTDtS/ESZheBljEK3+Ru6tzVVs5DP4Zeqz6mzeojztOgOEjz
h62AXyN0cwZ+leEtsa+qOvpzvu9WeKrwuYxAlLTnPtpXKszhVZG2uuWtduga429beTHsimHuROEw
7erlLpFeE3Vk0v42qi8BxJT0O11At2zS1nKHEuQ9oxexuPZTf0oL9ZoLsGoB81/sdcrEim/RIpfo
FxnWuYDpXD+njos0tm+UufLOze2XMSevkg3XXq+6Xyoj/BPKR6qHds3AG053B+ea+T30ICXcwMok
Wdshsz7DeNnPi/kSDftZfTWRFVdYCJLmrkvRcweo3bJgJKY0HhPYfeA0S3bKBGI3Y2jxdU2O/VrV
r6YRJTdNIBBqImb6cq12wo5ulVl5fJF2WX2rUeapuraTGtSMxXpf5QcExJETyTa6/1Mew+QihBLh
QxnI3ijs9l7YlS9J1rgX04gXgFy1jSjV7WDHodOkZuYMcjMGcS++otaMfJhQVAtLfLRCBCRCG4Oq
Vpjuy3Mo+X2+FYqNv83FdzBp05vE/R7ql2V8Yf1s04Nt4Z1oErdEkVR+6YZwTerA143esk5lVEpb
OGGcNvpLpKu2byWWUKwytjY9N2KAhFMQNmQKHrO5J+QZ48w1t6RDo0iTY0map5PLofKi2q7V3wY9
cZVyu2ifugX/pQZ5z9OgfrZ0gNEt6zR1CVcCZ2k9CDq6OCvNMQkyWuvm1Mb13TCUW8S9GfWqh5hd
7FNFP490MAETLEyxFhDWrOOIsbaJAVegfYiYprY4HndtVzyN0yBgtULYLmo2YytoGpkvE8OcY1pF
6IRSJ6iXEYoXR3zepg1NMqjp4kLwUB/RXgrVdixOEWmuT1r3z06tfUHQSDMOlRMqujvb6FB1rf7R
pSezKnZJNOCNGxLw/SKQw7M++mlLRB22LC13IZ3PmkUeNkkB5SnVGJwdpkhToQvA0bgt5uiITylh
6lyK18XYS62v2vtKD6L5NloHMTyEUBvetr7un3msI7+nth46S6xg9akEHqmhAVOQZileOmvg/or5
KkyTa74kpClZ/3VzuwdfYRutaEFqX2q64yO2mzP0tmQeRHw1dK8jaqJz7QScCaI34WYZ2CzydcsG
YGOQwtJqUX2Bo0HzkD/4FTWOw2K6WsSvW++ixtoNS+wPKBAGlcWyeYspdhmGbZNru0b0Au6NkSlF
c4jomfP3rblWwKmD9W1ybjP89uNn3tsE1mgfdfsDcEbI/qmPkpNSbXN1ouvrV1iA3QUbSqvuF52m
N4PPoZZ2VvylicYLJRf7GWlR+1zpascu5U/ZDjprdtsa+Yvdhp9t2QgWkRARCWq8WRGuVBmfiams
TD6D23TDvVfkrZrGtyXMnLCxvLkUjh4mKCEqCR3u2C1B15rEfVKCZ/+MbS17g7xYxKNGiafo4a9S
oUflpdaGbvTSukc2nMq0jhe6VvF/QB/ENTf5WshIOjuJBzOyD0iwNRcGkLejGwo/S9Pt0NiHeJ5h
8jS3R8U0QchXcwQ2VuuzE3eVD9RWVQLJ2Qh8Y41lekjnBlwqvjSY2hrgkSErjxJknDYq2xUl4jxU
H5Ni+4mVnZHnnrIkfQ4fBkUKKYKB8X7Ft1KgujEMQ/bkoRx8o34oxE6zfpBFal1XpJ3VZNh++RDt
onN3ppiy6DDeGSOp6cXWRuqvM1AJtpMUb1KFSkG79bzyDfRSWLSMbL3sGePnuP4TzVZl79SQk7Uo
bWLGEzx6khsZ1049zabNrFO7+uCGqr5Re37Ev64m+i80njIUCC2DcmkypRufmdSwwUiGOxf3ss5e
FWsxzgs0N1hCzmr+UG8rmebm49msL0b8JrWg1Hu5rB4vXJmQO1kYX7XBg6a9o2nxhww7moyCONaa
vxopf0anyXsSRYGWQFY0oHCZLGxn6a1dpiDb7/86MmG6mRnHviHhaMfzWP5k4Vc8AnfyClvLLyKD
iQm7SPHj96AUi6x4reGvg9/hjpAvowjM8DlUTlrYx5cM56aGCvGmz+tPUo/TPu3erDzoc+NXL5JT
l4yBjlzMTtE49U6lnY2J7p4xh1hx+9rJ+pfEUB2DfFhzcnLUuJnWb/uH8o7WV7Qhs43m1/KSPgdi
uFTNcYkRPKFetdQClr9wjbjdGjFKbI94O3Ohz5ynazMRLvUYakv4CRlmT9rauYR58p3LF9kJEq4W
FYjM1l3/S0j2KxSOV+G15XRap10SHlTr3OmpE3HEZOPb2F4hnaCWpwIi1bdLkDdEpza2XEdSdH+U
udZgaOIx+zdK8TljGhftYZb+DZPtc2g/J6LxpelVaILo1QlvguaWmaQ/0wUkFTlyhrHjpM2fI8PS
t327kgHC+O9V4QBvqjzzzx/V2EHExIDMS1tl/VPCJlYU6zFS6KsFp9AAgfoxhVZdzlZuPFRMSlDI
27z6XBcSP2bhtKvqKMpHH1Z7m1zpx0WhZp+miXaKv9g94EB4SOWvGBDAqt3GBJPv8WpUWp64gOHr
YmA5BenI172tbSZ1dYs6hiChzrawogldAWtvKv0WloGCFHUjQvskDeLIr8mHqQCws2Q71ovFfrdr
rPEyywvulrFLakJVIbTLHOJa9KyfDYEoRreAOWj+OP7FjWldUQY0mzEuh8sQg+hz7M/wWlGsLK4s
4/OwAarSJ3lIG2esxZuJDAWDR2Xol7rUggSfy77FlYxxRSq3VqHdRonBe1gsXtgVEeWshrH7SHR6
r2tyf5f1nq2jhHhjq/RyyQUIOtImfaBGx3kYvdoU1qZR03MpeTkCkaEiYE7TWBdNCWZBtnA95u1W
HSUkrTMYIIPY8yBFt2jM3WXWrKd+Xj5nCdxQ0+XWtVTUw5VpXxulzD17voK4Zu29fWzKnRr9VfaK
Fka5aAyiop4yp7LNi9rBKudnNXxBpZ57Wfqv0fxsvg8tl2bd3ELrWaPGFT3hINOnbb3N2XfI8tU2
93j6UDjcYuulN+6zDqqrvMqAhulDEXRPBWSxxr/H5bE52RPegTBumidzgWQK9VzZmkmsfoa4VQuI
02iFk6vC0LUZruTR1x7L3QBxHq6NDZJq7qY2E5/92niT2mBoDl/mZNxqoekW2ay8yNZPOEgO14Le
JMkbEinayQ0EGa1WmyiCJ+mrlSMcKOln1xW/0RqDkt3rtds1afgmAS/Iw0syA8nGBoKbTs+zbWzO
Kq8Pqt5KpvcjQjM2+JZuKhgBoidhbHP5e4k1bOEaumLtu0isI+DFsFoydDKzCbYcpG+c43rFgWkG
ZfmnlQYEY08k0awMB3mOFcKCv6vpbgz4hMDkhbC577KgW4qtAYoXDZ8VXcFD/IITC7k7KsSRj5vj
YXodJqShQi7ZVlJXB1FRaeSbTJFse8ZoEHSwqenx26StXzbP0LI5m7xtfXSmfI1K+19RFwzQ4JfG
QhfA0j7CHRA9BkXRvvW0YXYAbqkxHgkkTiUf3XjUz4GJIQoFs4AQsdy2Zdtp04dMnaL4TSxBb0Bo
FxqqF91A/l2nevgO8MsB1vwaav018s2i41BipKOE7WUXgoyBSaSrNJysYg6djv3CXZo7uY6oWbTI
KSZQTtKSB2xdysA5yTJXVPozVQa40VavH/vdICMCWa3DgGsKW/GsIGppLSfvkyAJl42tAs9I9yXi
G2uUY20+AUEe2xHg2zIuSlRtkU8X0dS+z0u4K4cK/xBqNRKezZ7/XsJ+sCwvayBMVHwtL5ZOtGH9
N4UAedVsvw9ZC/Ucs3VLOJwLQ4DLiNrHnDCTcXpC1t7suty2tqvdAL/G4onitcRnFpLdqLKbozag
NLOUFrGxvA9VhuG0c9NUZ6uLeAo7eWQuxYnS6WjTYxu2UITPxmQAIJn6STKtm5k1jhKeqqV9Mpjo
NSv2Owuw2HI4xg6ZzbwCARZ19yZDnDLN20po5wXFKN4LeMgFj0UwTb9qYx6K1PaExTcM/8W/7wV0
ty2mbTQ2u4QfS+nQ8I+vlTL5evqPg3+7VMUhsc1t2AUsx/Fw1F9DNDt1bTw2TSgPhV6nBIJydJBh
7+PwI2w5HXlQENfEyfpUR7rfw27T6AsUa73WRMRVk3RUjAt9IQ52a6hn2WnWX4FSqw+HXVP+sxut
If7hMTlNaONoSxnukrgN5g86sDj5jGSIFHRsg5tInxM53cKw+VVBNFoK1LPFneoRE1mKehzODYg/
Exct/QinC+Np1YNh1bzFiC4k05d76aZW7daONb8lPt5ZHlyMNkc7tvRAs1DAL9V2lO5TkwUGSbbU
marzW40ZSR2bvSJkx0q6B81hKHnr5CPtJ9XjpZ842FMCW4ZvW5/irVDDXaab/2KNCJkmD2ZTPOX0
0TYlxpsCQZ6aGajMECYYyoEGD1dg3gy76NiNt2lKgnrB+mfUew0LAaZAj0DFhw9+EHxS0gjZiezK
FBt25BH7fAVaxpoU6fM+Q+2hg9IV8a01vqTkJhsu/iLkax+L+qXW3ya8vNKQ6jp8VOWKBzSdvpe5
wltflx9KlV7qhBDbTusvymy+xivtRXRnO7W9HKT8UNtEzHUlps2dAiqWslU+Poco5sc0sSC2fE8Y
WuQo/kGUxH18ADvm3eL0rMwsiCrk5xlU5nGoL3F4Y5mJK0jhQxE9bJN+M6Rer6ffOsDpdFukV+b9
pAkvow51NRMAIEcTYuuwZ98Akmf/3/cZOnB9mp5lJKkrSlt7Gbc9y4llJflGpexbbRZ31Yv9Euvq
NbSAOyCE8Uwm/exZAwpcRYk4u3MlqPXlW7XMr1L9NPPLalFf2VIOFqodkqzCjk6WPn+iYK8y2xtD
ROThLIMqV4/pqAqLV6UFzWcFdqO0H3guygcT/kh3YLKZ64Vdl9gNrYTKWtiJ68jcypavtGVgJahL
y1PSAJOorWPyNpONLyztkBWQy70V7udMu4k09jNdcyN7xogR1GmgSChLkbYPwlXboExPkhVeMUP0
yfc0mc/R8q5HP1h9ofLZQg1dctX4qujPqaRdOnD21qxP0iw7hrD8ypCNqzlnKKFiU/NZ4ghwKiYf
K+K/ZMJ1NZHQVlip+DTDjLTZsWk9cNf/j+tSjqhUyVhPrEaCOGuwAg8D35M++2uM5gjD5FzeLesT
5d+qfdeQBRqSh9GdJWYYDpT6zTLWF3amncGtUypwI3Ykn0ZMUFL/Na/ZycwPSwPTEVUuRWFYK0xE
Q8s2m5cgtqKThNagmdOjntZ7NdLxyMy6P9Sq6uL/8XK9AXWS900IapDU8VubyZ5A0YbD1lsSFMOU
svfFdIq60ImgV6p1QZdP4blmmW5eTWjoukb5rFfbiIFWiHiV7p3ZOoPNibqlwQHgeqcibptoAzBw
q7l5BEh71qYPDt5BuVvLToR8aQ42S4b9K4Ur9oxq/cqAXUc3ng9hP6PntrqdzcocWi91acDG3FbD
n6unnklCaQANRB9MVnjj/Spl4vSk3wqRvDZnTisG3pK8Rpho10il0lpyFc3qnSTq+ICVstjn3UQW
HSBvmrotm3uUuA18TTNNe7M2rqvR1W6nV89dd1viQNNckWiHGoRY0V77pmKEjlgEvCoPtU3TYEmr
fBnWVbNmamNAmNhWtPKczgPG8TuWtp0tl0GkZGqwKuv3bFypKAUivdjSTzHfocNZ0R+OUOl/nJ1X
c+RIlqX/yli/owdwh1yb7ofQgsGgZjJfYCSTCYeWDvXr94ua3p0qboq1NquXLCYzBAD36/ee8x2k
YOHS8edlWCYbxrXZ5KDb9A81yge/3ZnKeuvbCpFxfhhpxIji4PffIjkjP4/fPZHRCzfY+wK4YE9d
GZ9GIOCLvvLf1MxhLZTz0WaCP1NL6PGM34UuyrSe2Mins8GD3ZsOVgRrQc7LFyxDXfAtlt8td0da
103unJlkMiae8Bsb9bVqipXEkZ84zSmbbxo724oO7wWzI5nfNsWLlzxNDfsgXnP/mA1o2Rvk4vKa
JGRKeZ8m5WVesSk9rFPxKruoEJnPOhStqNDa2Ts1xnfChJwM37DbYIO5iJR0XOHN99c4iBRcurbb
RbgW81itGfFOFvpfHLcbxM+CgNyo71flfG275BKhyslCBiIxe6tR01pEiIolsch2U3WViytBfWNu
u/kAM5bG/mKGg+SNGFrnp8vgK1qX1R6HbkxX0tnTMLLtbdefa73MaXNF93a0rguKbNTZ9kdtMrSk
MeKnjwbqDnQSKJXUFWLyRSrffM7PTBPQVxk9g9cGh65xrRVSFH/jpYjxAg7lQnKNmA7EZyaahsP2
irKiDvNl3BabYRquqpbhxinWx3Z6mexV4jpLkR675LYdTy6CURGfK9Pg1lTpS5Xbe8/3+fbeg+qm
MYqD6zHlbQJUmVgjjTfKjj3Hctp9GLXpI63bTK3mzj+UQbAMA4xbHHHLjrn26DyZ9ncnL9B1uQei
lR+T+jWwdI5vBatDPVgr3KmrSXTIH9KtkSCQ9Y/R5RPpN47pXHn0UnSnsf5pO1wXXfVo9voqZhyj
PcDRzdHoI2xixlo10UOUXO6K+NYJ4kPNNy1Ca8PUZSkbve/kyTcnByIqJWwStQuNbsbs2mvMxhR3
D35UfsGogQCAgcAmadkoxT5MASX3DqKSaS5WU//mOJJ2kaY9EFVbuFj0UxtO/oOGVO4tRTDtLXOa
VvVgg+Qsrsokg8yiqMKKvqO74vbRuAn9bmKWzrG3HvV2LmlApA3uTjpPemwf46bkaW8jInELB8aK
3QlxExmW+3jh9pkrl/P9KuodvQ8sGgdRQC/BDtBt+iMyUSxQWFKM6bmez0g7U+tL2pTLuYVUgB6+
Zvb84rG1j9F9zRDIwTgRNJswaV7t7qZxMUtM+MGGMf8oWszOUxtSo2qU/Vb95PWMunJN+TV070qK
q6a2Dv6FBVHlNxXsIrf0413Z3zY0jpmpzVa6iGiC+QyOPYttEcvM6Dib2v1GuBGco2Tch8NHhEU5
UBzgVHgb9JRJhT9V56JBpIa/vufkWRumg7dvsM7h5fRYMQqR5ktmOV9AHxml3udZ8iIj/LhFPt15
ZAnc0zXdUXp2Nj2v/mbIED5ZuBrWLc9ao+98cD3I9mP1PnV7ERtrU6x9T++ZrmwrQE9Vlt8reFnU
TTNSNdiClOgkM6Dum+yvUXrO81WEPBtVaDyhbphuYqjmC+ps+AFIf5Xh3eTzvJRDuEzatWrbd9FV
W56lVd+qo+bkJFNj6TB99DJG13W4FXSG1HhvTxRm7r1P13XVhtO89PKMEhs6lpH33/PLDRdvAtfb
SvcKwU4d3g+2s6F+2FaX8oKuW119xfKrh40f42Yjn8qlR85nxXpQiw0iIr9kSg3PqPTOJhq+hPOF
lQJzdvEfh804UkpgecO/SIrgai4K9vG5vfYG4+KJvKW7UyYPdb3BeIsX/yZmGDpxentELwo/wORT
j5HAN0aTYRPlD75eh9OdBZPF2PNYYmmtgk1jfB06hDXJRjvLsfmK7jsqb7R514YHNTxM1r4Pd2lk
rMb4JkyuMrSnwWoU91m9mYZvRb4OiteYqbz7lXjNInjqmKLGL4q1Yngys7VHCNVwEjQ4jQI8TcF5
dm453+c3Y07H3LcuIs/4KvIobM4pi0bQ37rOqhivRf9U2Pd+756NyPlasXdm/jU18MrsrxlNtqZ+
rNVBB8+SYrmiD571YbluAzc8+3pYipaLFuPx0AITGIeVmmiSQXvnoAZ22KKyLzPPPsqLqbaufZCf
jMWXDYzz3GqpRNvrwEHaMycsUXNOjzGX565BjSXLaacNn0lU2R5Cr2RZ0JPY9giwljW2Kyt/rs33
LJm2NV6SqRpoN84zAJw+5i85x0mGeytp9k1V7zIDt1RmbC1MAD5EmPxKXfJgxrWavyl/6YfJ2Sy7
gBaze6gsk5OHhXqaruY+YOjf0tarhheVZq9FIShgXGYb1lYG3n1fUsUjBz42DgXRhB2vzr/CnbtS
JofoEk9wom57r2D5nbY+jJwx33buWYqzkHuflhATSNO7yjiqt9PJd6yFU9fNwfYUcbPK+cJsAuAI
Y+5GgZBisKi44r1lv0fC3yV4vNKZiXaKAp8ph+olj7hcuAJPFoAsM3nLfVSvitHMJOwt7dvKpqj1
50Mj01Mu2/vYRvJrZI9GFB9DtBmOEV07bSwXfoUJrUt2ga92YsYQAWFtLKcVqI2eAWBxC/tnIZun
KsHPMKxL4yrUIKOn3FlWF/tRypT4VnOr9iyu8uJUdlMWurp2UXe7UvI5uzu624zmy0XIaVGJEbNA
3OYLXZtfjDp8MRLGwkymXBfagXK+uWzWTba2EOYH7X6MN25MuaKm71GSHIsABTtGBSoop6RJN12U
ncVWB3rtIWNTVrEO3VsVxacObY5j0qW41OcZDtzCDQ5WA9TpQXhg5Dy0QCmNXSZrXb1K8MTreOPg
LmyNp4gcyoDJQJcpBBu3Ee8IWXfi1Kt5ZrZbTN/qABmIwUgG6Es/YYjy8yuPrmGDwFTHSIpQBS4k
88A8K9atXd+FZXF2M3UTO81+zP2bSp+SAaiS1h8IaRJj5xvnKHVWIDe+WKE6hrlrLlOFOYEqnzFk
sKCHdUpDNE7JiKD41zgq68cBOf7nuMc0KubcCwbsNgtz+TY/Y3heXJCJt8MCz+BvkIk/wVF/Tnqs
0qR3TOGg4LM3ynioursufPrNB7iQ+X5A03I+cdRrW5lTJoV1NM2hughERXOahEqQIjpMh6ypql90
OmCNdRqHil4xc/3Qkc9YyZ4V6oPfvI+fAG4/x0KmnSiaPkCdM4/XF3xuhp+dEeBmXqHvwqck1nW2
DOikMH8wTgn9BvM3L+397Cv4hEBuOunOLlnKV6MNWBd2lxuFJoa8cU0vD7X0fRowzO8E9tpcZ8de
7gdr7+rXsQN00HKDGfW2C/Aq4gaJuy91JtaJEXxjF2vVjueXxlzBt+kuanoPdnsrnGkpJiq1gA9V
36npuWAZbl9lbe1i9B9mgMk8idxXNTyyh2J+wpK59HGYhdVI9ITeJY5xyOwWeT3k91lT0WKc58aW
ePHzhRs9kEjiNRDOap7sV5M41arY1brZWWl3KJSBFslumWpJ9S3jfCDqg+D/jRnOO8kU99eXVF6+
vx/dWpdL/SfQZ1+lWZkX5kwQo7o6r/JDeFNu48Xb6qndpd3C3CItMRfPxhJrHVrZxWFY3OuVv6A5
vYy236PlOx6kk4kWev3rdyTcn91ln+CqyjdEa3iRvIpEv4NRZaLxMOovIOa/NJ5YVIGkPRmtad1d
hmCoWlGNxsmAQ0lSl4NvZHqRdVRnB824qqf03NUA79+S9jmmNs8hmjo3tboJrGznofTWEdT1iSnT
AMDUdMQ1Mteb4d2sHjPnOH53pssLeAC75l1e3CXyyYCSWK1Rs0RnU0GtusgDrsXgY3B67tHnFe4B
v6ut18gdbx2/W3v3dKVn9Tg5GxM8Rgou9GRQ0OiVRwnIBJpb6hC9dBaKcORAmBPXs43nelMMtLy3
AArvLnZK+rTfBw+tC9bDJcku5km+g6Crbgb9KlmX2bu4OfL0mDHwmaszM9exwudvHBBkNv64GICY
9QvCdRcF/Q+6SsOT98z41pFXkm2MelH3O0YXGN7aYe/CDdLp9YXSlcuHEZguMjLxra14CDgDh8gJ
yB2b0UsMb46NHllpgpnnayyK7DBKiYVputzo0U3WRHiC7KdM2DdxcopKNDHBOUd+CJAgoUXUrrtp
3wobHee9L651+EGYTTee5VivnfptLo5YiphUPzV4sNxLrjcPKCAlXDEWnSxxn/JIWfV9Y8ca8rZ/
L6r+ptHFm0i9VcCZx2LLzwvOeHDqYENMx9QJlpwk4mY9QgrgsEkFt/CTNxEWABiqjWLG2sABiHZ5
+Nqa1wWFNMf2yvZh14K+EtBMkDXt0oxVR16zh8105yXS24J3lQ5b1KXI8uYEjklFkSgJSZPPE2YA
HFtJ+9hMB10cBQqDBq0zGro6wfYdJ6yfjv7uA20LTeyO9rB0xHd3phtAUB4eBm+80TYh1bdQYKxo
H7ggcuI1peLgHesWH1qKMy56aUX8xVfqKS12hbkMqse0u60KsbL66M6g7sv7HsszUWCFv1QaZ0kr
1XYs0wXi5woJpM7L+18/z3/E2v9ohfmE4uUW6f1gqpB0QmPBpgK50ehf45Y6F7Vij5DVZeKnKNjm
zLo17HNu4fqGHMkcfFDNApHLKHEepvQ8svA01N53w0bfnHcXM8ZrRYvL5FhJHd+DW1e3CI8BJBwV
gma8FalGwOg2S3SctUc1w+OR7q22ZVxzGoxDl50M/9Dnh8C1kFc8ZEzcMsQxWXtbTbspaW96GkJZ
QKu+0t02o3G7cJS6deLgvQydZel/a8NjiNzHRN6fd/f0hNdVN96m4/Amw35nj9NS4p8fM3DBIrq2
569jsZfdyZvn39U3P9kbzU+w5sIdQkfbVn6abhPmUiAZP/JqI6jnLgKLJU1wegi/vpo/qXLMTxfT
C1WlC4OXKhNl7f2iwRwPT2i8DBX/vVf4RCeeisqv1IB/w7mEk87vLRP97je73U9A2uYnJHFhNENC
PZSeErFCoWiiGcTsc2kkr2ocUL8DsNs/3FO9z7E3dlZNhe/N6anEUWOIs8z2v/5ufrwzAn/+62ZN
4W83bqxTpsA5Xc5WLjw72Mwc751CPP36NX5yhZ3Lh/pTQaChpWYkLYmrMOXJig12XBZ5FDclEL5f
v4T/4y/Idz7fsGaAKjszxivGL7iAAOw1gNeQnIKBdaJk4aMEzaNsg4rkVKCNqNIrI34PoY4b4YxM
a1zl/fWMAtj4SGv6y3G6j1qGOo2x8YuDSlmSLbq+Fdrylm5e3q+cPFhJRLHxRcVfF9uQ0R7nK/h5
aevfqezdsu5V0q/ohy3ZgBvr1IIBky1N0DR+0cV1iTQbTkaQsb9YXxvyL/W4CYynSr1bqXnbzIz0
knzVK7R3FpTlIKEVb2gy6p5q+7YnSbvLrxFSjBUBB+PXKgZJTtaBZiwyBQeDq0jzkpCe4n2cH0XD
OEbl182IOYUTHhPQhGFUnFXeb55j6ydrhvPpMTM7DtqO2zI66LbKAFyH1/aLYUePdoRB5RDmcGQx
uff/3pPnfH7yimKYkEyYxy6q3HuvSdsz8ydsAnlZBtDViwI0SOatEFWlYNF8z7n59b32M/C2/ens
ZBqzKatikkejbZjdzWGxSSf33tDUOAVasMJjDaB/7pgdna+PvDbXvdGi4hw4LGt6myUts8CM/d/c
/D/Jp/ftTw/xoPK2j1Qtj2poDbyXWRdKGPKF8RKXJgynmFnft0Ggz7Z7j8GOK0zUDQ7gS7vLQHp4
9vjepNlFLpNVexfOOlTMoi2O3YARrk5Fczt6VDmiDNuHIXATNK+DxdT88tBh/o+R4GUzRBftt+Fv
Fm15uY4/2OTtT8czbYkkMeGNnlztwuDz6LOUmxKUIuaopQ49hm6MZszqq4Gi1fHL0xRD7pnOkYwv
Mxi0Gm38Uej8vsqmrY0MOUfwpkiY9MkJjNCSNo3eDQ0jGtynQ1PRkAfY6MXrPHIPv75T/J99hk9H
odEOQlOkQQnwaWA0hY5mab6Gr1CmE1r/oE98iePP3zmSZtEKKWSFPvvDua9u4/51eDQ4bzDDexuu
eayA9Gzno4FEiY+PnpwPRNQIcJw3twG1sfOSV3qUQGXFInjuvqfZFaJy7sOPjEB2minsG88N0R32
2ninPjVQWcCO/EBGZLTr9NACDsDRTAbdFuV4VwBGW9RfMTI35iK/gU3p2+u0vQVOMqsIXeCRFnrx
m/yAP8j6P7rWn85nYrLqcgbmdAWkfSN36YGxxBVKyoUiPdpYPPhEf9lL90CG6lJtAkSQC4PssWrj
EsPkcnZMV+GC6nVHX+3yW6t8ielxBR5ladOZeZVrTG3bbIm78IyN4TrbUlBfQTtGHLtlGLjPtnqn
j2rtb7BS/bt38Kd9z/WjsHFLPhUpykss91uxNW+xosJ7Ju17WIFNWrt7vubFuLBXsEqXHy+P0Srd
0O084vKufwfC/8mJ3P60OcazTkdWfUFgG1PHFe6R5eUrchcUc0uM/Yt4ox5/fctbl7LtR5fy8v//
tNk3LA9penmt8GTcF3tiCW6mdwDby2L9b/bF7E8bTdAhBGnE5F2FASLxOr32BWq8YqTs+vWH+HFR
5NuftpbO7Gt/TAfvyjIu1kdN0k2dlPDRjU2Q1b+NfPnJ6iA/7SOFDBpw6zONEqad1aBX9vTIWQLZ
gbcZXFIL2qM/v2XB74qkn9Sq8tM2ocuhr8MM0XuvQchDpjTqQ07jFagc8JRhVQkSR4rf3Ag/Kfr+
6A796T6QTFbtLGNixsaxnc1Xic/b/d1X95NqT35aVyPbrabUloTlRN5tX2PJA47462v/s/aV/LQW
eV7ul67SdCSbEmJR2jBRT1Xgdkv8E2CuR3d21qaHXbZCXXO2Ria9sQNkCni/WueOouYkzxXItYQZ
oOuO7kgZRItxNjX6YAEUZEIMSVYNaHTTiI9uK8x95ivzqCFGrMYO+0qPkxvYVOG/2AJGI0m7ISKz
eA68Kz+34HuGIQiszAy+aSCzy6wake5ndgm3ABTdr7+JnzS5vc+Zk9LiMfOTOD0NUQKfzS366WwZ
hWagyq5vKbaQmVjKHRDbZM14Y1gHcyF3hjW+pZ1v7KyoH/47/+E/38f/FX2QPZhNUVm0//wv/vxe
YiiJI9V9+uM/H8qc//7r8jv/9+/89Tf+eYrfm7Itv3ef/9Zffol/+F8vvHrtXv/yB3QDcTfd6o9m
uvtoddb98QK8xcvf/P/94X98/PGvPEzVxz/+9l7qgsHc3UcUl8Xf/vWj/bd//E1cKpv//PO//68f
Xr/m/N7j/PaRxm33+v/+0sdr2/3jb578u7Bsz/VsxzUd272kBQ4fl584zt8D3H6OaVuOKQPTZS0u
yqZT//ib7fzd4X94geUCjrcsjx+1pb78SHp/t3zLCXyXOZM0TcLG/s+b+8v1+Z/r9R9UUTdlXHQt
7+Yv2wApf57NK/NS0pG8w+DT1tO1KMiVxBWZhzFHDqOrt6NRD9vIm9J1gYfmYYikvvnTN/SvN/Hn
F/3rAnd5UZcP7Vm8IPhWNLV/3YNk1wdeYnt0ZXXuzvRuAubQc+dCqiytFORKRqP2lEoRuTDfVYub
V2Wj9Zty/LKc/s8O+N/vQkjXcqRlc5G9z++C/IC6zMxkVyucg0zdQsFiG83iAojJv+Zifgjgqfz6
o1vuH1/pX1/XE9ITrmf6puVY5qcFLG4mYzKcttwauI4e4SReTXhkprueQx/95lCOt26nw+wYuo3z
LS6r1kbFVcLat3D1LdJknN6bbhzsr/jdxHOUeNik42SW7uOoSOZaBwwLoC26TtHslJOI7N5JXS2u
rLHHrlSji5FVXlz3QaPjbSYD4ECGdm88MPSY5wGWhJY5ilUpnHI4hnHaLY1Jy+eCYn7pYGgpEcPC
B+Ta1VAb8wBMZTIOPo6aaLap08sEKGhpdhFd60ykj/i7i4+0SrFyzIYNTcndz3h/UK4P0UfgmiFa
DwkvY2BOyLoabMWc3lSBvgkG9ZxOMPy8rDNucZGEF8BQd4/kod5PlqjO5pwyMHYL83sGjGkx9cW9
3wzufWRnxi6sLiolEzBlH/IiiZcIOicFDLZ6yjbtOJ/demacpeAnWXXzVofhFyOTznrIXbENKmmu
GEo0xK1cHPAdVIUh7TJc3waj4F7ktFBdmg+OzNy3bvIPUY7moWaMs3Rnq/iofNd59/uqQhA09uZd
H9nPuZdceN7yODqVTjaD4QbumpgThJgFc6qdzmSRn7QuyrPtATOachDdVm1MH3NddcCkA9ce6br3
JAoSHBNlN3o0WujaDOrOTJCd72XmIJhwYS1iNXbt4TzIzkHQriYsF+Xk2l9GNTE2Ub5OPPjhevDO
ysnxxHZpCk8HKLVhvzSjRaGDcj2v70Q8D829w4Uad1naR286MNr+VNce+HSnCMTBTW1yeO0AydS6
40HzsbbAU1/O48AwgkaVdzJGrAFLB+GhPkYYUx/CoNR3Kk3g+1rGzPDECDWW7RLN8loJMwDpLuJc
8T4TUWw9FXO+pY3j3YlUuXLnoXco9mOP82GTImt6D0ZPP2ZzgXs9yg1OTcjGfIuyjRktyCKdDUj8
EtxGnFUt92wP/gRWQtoxJlk/V6CNbDtFL6brLKc5jVoEZW9aX9J9aoJVQpF2MJcHZ8jWkyqru7Sz
K2cF4rz46rG+XrxoVWZge60Sa2vHCg+SG3bGPisLAk76jnEubfbJ7Zd5luLIY7GHQFH3KCHIe/Nh
RvStQUc88ZVbbMYuIejA0m5bQhpIFad6owBdq42GTn7OyrLKbDcSezuJL8NQOMMYmSJkGhtZNaia
E/cSI9NlF8FLnvmXiKQIrokJxrji8Y0MgJdRj6alb3MmR7n0wws3VHTrXvhYZhrftaeXRCu3vRr6
Mngc3VRm9zi74BDGifAf6iIc0KC68j5wzLG+Tgo9Zuhb65QvWsXEDwxFE6cvPNXIRqNUOIzKZA2N
K54M+HVto/xgl6dk3iVFhrI2SsQEr0IlrXuPDKuPvzEB5lfNfBq9A1ukbNZ2JnROlJHd7nvhgT6P
vAKSiZ5mkdHfDaweAI6Y3uOhrdQRvw/GhbzOyCzCmi0wJkxdA+tRBfMmyYbhKNtC3TljPjiMDHz8
X7YR4Jx2qqZ4n7MUnVRhhpJciC5GAUb9oB8nBLE+YZNC3wddzZSgtOB27JsAr0PON5kUR55cGUIm
acJ07RBYfWeP3cAMpHZw1nXFGJTXYswvM6VADHhi8QitbDE1H4GZOyCT4BJgfnScfmvYmTOvJlah
d7O3dbrtYxcQYUPr/xtABPfaSfsap0nWNdgYXTl4a8/2+lcxYig6NACRcQ8jlITHL3EppF5+UZIP
zMVWVpYCPgHKkL97MgtuS8tjRuKaYF6W8OAu6m5vfMXUB3hsQi+6NtIYrAP+T7HwPN94cKxZ3BiF
OeKhthWmHT/PFbLphE6TdCakspjbSKscidsx+xYkrp0IxaA0m8Zm20TIp28xHowl2S/pMJ+aMIRe
aleRindtHWNBFW4bn71pKLKtUXuw0YrJuKiyXAlYceoS275OG4Y0Cwftyk3qZNXZ6Epk1WVV0YF3
bBNZK3L/FNrKyI2zov/GV22UAlmRjjX9vs4ZayArEr6SSswGNlHZRDfdFCOjxM0dbxveyFcWzwhF
mGEjGKhn1AOkMUAu6NovdjmjxifqB9Y/mxjy1674go9mRMjD7XF0+4ahqtPH5UMSyQrhs5uYm1K3
4qXwgvq11pmZrbrMqi2Y8e3cbBHP+nedRk96ccneZNK8EsJqrlESVv1zkAhsg6KpDLVBWqkfU7Ry
N9VoakQ6Uefe6CFMYTsp5ZtAp3JA1LXbmjZMl4kRiDCmKVvKSTMQjp1JX7OpUv2AeBGkSKmO91bX
k2GvhwhU0NZORyipfRXOaoGR8puTsV1gy5nzYuuwwtDksf0o3jemZTZH0y8gxI/YS/ghQKjBT8Uq
NTPDv66tabwLasgMR99vUrUZ+k52Gzu1EVGWBBFsywl9MgBTq2lOJfpFcPRF44MDpxRs9y12VYoD
2y6/6dHsr/zEmMadppvRr2ardk5s20MAFE17r1XaqQqa0dziC8isGXMFVHViW3ozP+q4xDOPwwFi
gdvA9cDdH0QDy4M1fCRI39EumojDdj2WbOjQmip2MSkLX0cFdBRIQJNFy9QdPkhmAInX6v6985yz
qqA6ltpv1kJW/tegJf5isp47GzatY3QHs0JJEQuNTTFouk3qIlDzLTgCYa5w3LZEE9Q1bEbXy/Cp
tNJlXzSNghZkpqrkaibQ79XXdG+HQOrvQgXhIR0UsNuhtHe9P6Mf6aACl/UALNLo8KwXKZEDXo6o
ja7CoxFk6UtkIWdGnWthdqhD4S09s0+vbJVZ3zqV1wdDuiOJITXbNdw6rPhJ/NWrHPMxcaq7ofEF
PP50NDZ5SKEwWP3dDG+UqrTY1FV2FUr5tbQbyNb55Ykzqmbfp5fMFE3YQsLBcpnYbQcJoYu2mZgO
ddubOx1F3mpyTWr+vpsINuqgZ3ZWsjZcI196gZGsY7S/15mfn6mFylV38Yfapn/XdCllQAt5HCjM
0hfBqQ48Uhj89AAjZZuqiIg2jDQrPyt2Go5bbzsgPHB9aXv44ksb92E8kLBRokiwO5Z3O2+TtRyb
4JTDg9pYvdfvWB6+66BMt47XfG1xr3VREu5ML3gy6xzEJWkUo9WX5zRs87U1qgN/h+Q3rBBoHNMv
ZcTqzNFMbNNJHX1H7BrVghfIb6mS0USQDRvSL7YDw9lFeUubzMVTh94vOcxTgJy0MwUhHkhinQnO
LW8CbGTsHsIS6RFBqDfQoKiRutI4cQWh1bhEn6hZpmgVhaPoKQ/0+cw53BVygLmQMeYwLNuG2mFt
yAusbqjeRwBn/QBPUnSaAtBwXjtLDUdBhM6DFIP7yv6mrvu0/urMPVRilXVX2jfDdVV62QEL6Y2Q
0MBaJ3ywHPBfYY9egyPeksiTL54yT00DioKjUPdaWTZk5Zx0nDxrFqVTOgdpeAqtM5002OtbUh6x
t6gXoV1rNSSwjhqxNTrj4sWpvnQEGMGo9QKMdXO1rZr0krnUneYx2VtqjJ+LXiEVx4bXV0jVU7Pa
SjtIT4H5zSdVtLVQe+WG2lWWfqgal42Of+vQKrxZnk06k4uWp/WtZyoXAkoyZtLrIh/dL13jPUFR
tNYjjkQHvdcWd+u41oiC2YZgtmlu86k7SjpTSyVwtMgsl3d2npfgFezbafbupHLwKs/CvSbown9z
BhxbA0ZrHHz1kXtUP7gNPHdTXlVFWFwp1KFkyZwKaSOeTkklS03cqmgpkc10qbsnTQ29LOKODJuJ
7noYF/OwMQPrwjRJ0UPQDx0O4I22tm3fGYIMt7gvdi3uKXS7tfc+Tbn64g89LgyJKEVWQfZlKjxx
jZU8q9ZM7+xrpXSIjaxB7Z+71m12YXkZIeAJjddoGScxAjirLeCTTvJbKDGz5zG1lBnBzdZFH66M
APR4iOqIIERkEkFVHZw5O5Rmwh0qQ31b4cY4DGp+MANYUWZZey+jJYuF29AHqLzSWxc9qUZhPh1s
Jl0064z4UKRC7ioGHWvPhEtRDiGq2HJS+etcmfcTZo4HUqv4fn06CCGrP2pk96HxrOiuJ/GKVSyj
6BVetgpNzHuFjMvVlIZPiWiOtYlef8oTiAolwT/MgWx6AxNJ1S+RcMPTzAJ+lHT5UgA3EBrjID7l
muw1Q8vtwKVZmgOhjaWSJtESelVa+GVSZZDEqGgpzrKwzpYdsNSXHRTn0gi3cZCCqtN2DO7fknph
4V05WFMoLaKiUc54QdTdJlEFUiSGts5+GS5shEdHe0rqC4PoyKkzXjnTaDyEc0ISudSF8+Z5420Q
d8Gr7fBdccJEH5pAea4If8RmhBZa13pvueah5OGhIGfCOAamuTSb2nn2uMwnxpH4br2uOCmj0kxt
PB94hyQvyJoMAuV98KS1E3UkgmdMspHujWl2kVGlxKZinDjMc5jeNdrFkpSjOy9r/7mp6F2AzMwR
ksve3eVkZiwnhyNBjpvjqFT83NUjABdN+SBQ8yBzD5Gmq264kqUUZMbFLVZn9127rJX9BWcMcr6A
/j4Dnx4BFyGs7JtgHQZzdUAvKw5Zwe3aogCfV2ZRwwP0MtnBTunzNLhXTj9ifRsrX443tjR92eIr
CRWAytGUrXsXd30UwJUYZ2Wj1nNZHS5SrMbFhtK0IsoXSAdSDOFx7eBa6MLAqSMAKpOLFW4OY8pn
eDpCWXALEe6++UGoe4TkRubYJGOMHaAX25jdyt+Y/5u6M93NW0m38630BYSdqmJx+qtvliVZkmVJ
1h/CsizO81Tk1eeheydtafex4wABEqBPo3H2tvmRLNbwvms9y6aKyGLeYeew92kfiWr+JicZBde6
az73UwkSJVGJg/guXfi3fAjlYlA+MsaxHW6CWrIXzfOgi8kVE0k1eo/kQaui/ZoNaemUR1N7nduv
sobWZ4OUEHiJMcJ1tG0Oy+LIEVKqaxdw3ZvBnscFePKULDZmOQvDyrgtllFQ6+aUaGxrH4dB6yOu
mRrQvjKvnlBl0LdrtNrbmAiQkOatD5mbvn+DZmnT6Yigk7A9BIX6xqJLJFyetp/aJiXXlgg9SUAR
iSJ0vCeAOAVknqB6reoRcF3OM+285jMK+t3iI0ae3OpjO1jnaUOtPUUngntDc4BdUjrfFS6thjkA
TqqwvxhgBbvGMDSbhBAv4TTDsbXzVXUuR7k2bKf1NCYeC4cMRz7Fdh/FmXeT2IV1OS04GOSQY7Of
8HjRfyaQqBKIVCfHgrneux9agFr9cWkE39O8FNhTWUl6t79Jhs7mdjpTP/hLCuWfSJqIfAODzyms
G85ORpL2G5Rz9kVaIWFEoUvWkfaqZtcCzIYZYBL4nEJJxmvUxST4QhEkgJNyEhWJuYk5/y6OZxEn
YXvsJWRQq9MUB/HBSVQ0buvZsx/iRIZA7Z0sPle82m3a43/Q4DM4QE85JBQcWkncmoumm1y0AvOV
6Qhw74f2+5q4l0Lo2ThksOlCYyLK/V1s5uZklx18nzCF1oMpjqjxKTxWXRt9JF+x/2zFYmO1OXuN
nPSGTHLqwIdSvUprxgDYTaq7aPtRXliWdZsktn0gfNnZdkxDe+BTl5NfWPsW8GIrRUlqYJ4fgpGt
LREXqEaSYUWIWNXk3QqHDBRBkjiMv27+1NjG/WpZETwnF9xZN0I+0FMkD6UL57dL1ENtB/VJrrxC
arGfXbhC8MugCg0L5nKRNjf2BO/fIeuPcNDxtS8HqAp9VJ16D7AZ6qHupPV8TEtpbqoJZEXCp/4x
Thr3lGSBOtR0v4hwrSrXHD3bti6HDtLHdqKQcR1OXh9vSkbFAyUa0IlSNEerKCHkauFtrdTDxqk9
sOCOStHjJgx6ZVXXzahuXQ1XI5dZcVMFymPDE5pzPK/S2ttVgirfLeqtFQEMT2yA+RAQcBCnec94
xnIZUeaMvUs47Ljk83EJzxXK1gMMyGneAYL0Dise5CLKOguFRYrGAX8b7P4u5f7GtsXlV01r+PBI
RJ1X3y8Zf8RJA8RKANvIpXMm1G8WKp5iYD/cBmPzSUvKeNNMkzZISGSirAFvl/kADZDA1a9jor3T
Scp9geWndpt9G/T98yA0CHoqtsd0qDgcWMVCPC/YdskR8SXliIFXhnyGQTjxoUdYdqUlhpihD/O9
BX6cduA8PHBid3BHxEXkuPAvqO2iPUY0I45ZJt32MTHIpxUV5V3o1R0IKtleBPz+O2obZudwwn/q
XSqTGycy906Z0SEkj48zUpPT+TOGtTAmCo/cLnOUlKPHSbbnoVPChAncyLqfRbnwdCFTdjl+ZLSf
xF3BCziX5NBseq2Hz33H4dfOEvmilvY16tgkUzIuiaUOi/ETkJFbQoxJviHhejujpboMK+bhqbeY
+l22EuUEFyKao32i7XxHuvgjXQc8GkvjAmNjky8pC7CPYwX2E2gJTTWqi6Lr4QgaaDiq7LGAL2V1
anNh9oXnDB9NZLvAWIBEUKgL7ucoIYuwdb4PpEqSwYkH3HMl2xD22t/qscffbFvt1ZgbSA2iQzNf
YoVwehEdFS2RmynsH6lEYZUkQy1gVwdY+1yv/m8xjNM2LNsTY6u8dbq8PA0DRhagfWxgyDvGWs6x
B+ChU/N5l37f3PYgHMBFeuXOJDBLuqxAk7H0XwrVGlgCfnxBjRRqdx3bRGZk9bUYwAaCZAIyAVNr
heoPZ8HsQZNyYnaBU+bVGZL81n52lWMdilZCma0qG1F0FFTdC6Wo5VuWOe65H1BU8QuWBTkr4mHj
DpOk61ofUzglJyu3sitB+QpPxNTHd5QByHqh3bBZ4hoXQTtcwG8DiF/Aeu8LfUz60ielF8yuKyFc
QlLxYms+9U1nrtOQ5AXCw6IHn/0GhvvKB8VXLxLggXFd72YOG/I7YeFQepxxC5qmOxXMo41Rn6Bh
lBvMwZ9JQvD2ccnTmZS5mgcxkCfQHNqypBGhnRsjJkZ07Cz4JChBdZcxwvznRpXgVzJX0iS3S9WR
ouYF6Z4/Lp6oIHTj0zx5S35gE1IfKfR7p0aEVruxgoKQA3br+JWoCBPUl5bRyfEiqR5h+RAt7FSU
P+vohY3F/HVwAtYssbaaAkcV+E7dHcCChzEtOImbC4ogHRQwhRwcusMFuez5znc0RofOYSM82xUl
SQMd5iNODCvae0G8bRzpccRRIBfR2OXs7sWzipJyjwjF+z7bRcdaXBmy5kx51QgMr+EQ6HNvCDk9
pTZA6KkBUhd2wBmyEhZVQ6XtzIxjxRaOvQDJVWN7ynw+TKeOSQ610/lTWauaYbPIm8oxhD16Fgtw
UqHuK0Y750fqPr3VlvHzbZRMnFr7tD8iKUH8H0z0tcCDoh8Turo2Vl49SNa3M1XzNZ4VTcsmfVhT
YNAO7noJM7Xs7fiO+suwRxXabSbLDj8kM0ewroirB7hJ3iVdpeB8zpUiZ1A4t2vF6Ib6jnOu0q4B
05m7/WpWGeCZ2cEh9wN9M7Kq3SEcpNNBXHcGY3QmcqxGGg3TwdyqQD11bpl9cX1FtvvUjTC6pL8+
lqKd5dPiQgsCv1CyrPCLOKz0zvzUj+3yIDPfPZNjjZW4WNri2+wmNOBG32d8cDz1l4HeTdrZR87Y
PhXqKtHngx1ZF7LOG1CzerzIUgAbocmHDecmsRWVWJkNqHLu+sFbWYvYpUJKmEfGYkAmBvhLgCUZ
TtXZW2Z0/IVrz9FXJ6lQZvsby5pJNiiTJuCckbnUmHAhWJhE6aDouqfeWQ3LIbFw1j2IXhg4L1QD
yfHjqPw6mJ7DzYbdNLU3X/j9ByN8Pe4Luyast1mUJT8U4RrWiQUU90ob0HygqeZi+ogSwnwG2daf
5qFbjjkRHFSCHPxEre2le5dCytU8QYmyawVTl/WXmcnYjfrYZOKZ/ps3bl2/sveBadUVxVq2/8Jj
c8i01tpfwNDE95PV0hig9wL30kolSRnCG8/xfB6AIFpi19em/+6XQSxucbxT1gV4dNdmgPiIR6S2
rgh0mrQ4BFXzaRQJAwXqaDfHV+lqVBuD23qgdxmm5Hss5V3Sek9B+3UJ7PoSeObRj8MBDyAjfNsb
/YG5cUNlOzvvEVM6ZqSlsFABptl78KmHUtkDnOuFLvjw8GJOaUG7kcOZd/jADQNdVM4WLNlNq5p5
n4q52rvL1G+A1xDvsHZzKnDPaXntWCRUASGjDBNfRcTwDQa7kxmMfRwHdWtw08C/xClrDQsG5BZz
Upd+KQI0W5nLUpGg7HQWWpDUKo4+Nf+oiAFU1MN+CnL+Of8X1JS56SefFN5kbclDEgecPYjhxVcW
Tjs7i71PHqfAXRqbj4JELXIgyw1+fbzG2bjVU32ViOFqDD2MU0P3GqB8XjhJ4D2P0xuLdjFot5Ny
0st8dHyQ6w2V83jT1CY7trPwroFBfZD5MMJdrb9IkT/bvv/RmRUVSvcK52yDht17tVPUC8MKQsuS
IropZrh+hfmWR+20AZh+RpHEBQnlHYoac1vjBxCikzI+z1ma8J7hvQ1LTrw9CfEfEofoOk7uEXv3
2NvSF45JeY3x/jY2LYxyqrd22OT7grJftAwXVKuBtfSR/W3BSD5n1mVWpjeFTfWlbdnBhjSlSZwu
eJCRgFde4XMuiu6B53Ocx/iDxChlBzGBIFpDdGuZQg7s+ELWFLpPqTHJpT+10wMfAspsWYK86kZG
6KIN/Y3enUiZaIjPglBIlBQEgIhPebY/cn6VAH/1TNeHMi027lp5drT1MimuNBsbar7AuuuiSpFU
lKQvyCH8atWF2q31CWKXxqdBD/brOn9tBlFk30I6MO15VlsB56mFfdh1nMZtfxnSGDMUFidon62e
ONhNjXL1Ry+f8Z2jpIo/6UwEM5u7wS0SGg5MXuddWSXRBT2ipCB7dxSvA/Pp2X/rC2ESH+gE8dJs
pL4oVY77EM9q/fhrOco7SToiGD9wqCk6VD4Dvr73GrI0a4K2EnF0tPsgBt+f97eTbDg8CY4TZmv8
Eh6rJPKHftEwUINukAFArgYO/QXyoPqIYEFb4HbyHKeDdpzptqQz3m1QYaDpBhkN3aG1R5PuRtCI
AAKCkoyWMDbNhQ0B60tJtDqP1h6RiKDHlbuat/+XUPSPZGn/pebsjU7tY/29JC/h+/f+8mv9/4E6
TTpK/FKf9rHr22r8x3pUH+p//Pd/7PqqrfrhH6cO3MPLz0K3v/6qf6nWpPb/6XOKlI7mW0enhITz
X6o1qd1/+k6gXddx+Fj0KlP9SbXmOByQkLNp6QWrfvwv1ZrW/9QMd7rsduD8GGl/olpz/bcmFv4a
5Gr8AE8I8he0Uu+0ufVclMg/c/dz68iXcsxJkaAUR+BuzCl0wcGNMgOQbgmf0PeuFqIA9lj2LnpB
LTeR4+WA+/Bl0k1ER3cJSJDqFacV1YAEy5urYvYNBa+2vw1X9QnHK+ejSCFk5RQCiTcpLroRAge9
OhBOwxztogB30bCE33Jh33h1iny7bB6LWGacA1YBk4he4PTALbMIHsC3/qmYoxNn6y9ytG9q0HlH
mt0U3cux2BTegq2/sIFUpM9DlT+FNNzOZj9JKS37d23lkcSK0JNlkoZ8uDo7KrHkHG3SJyrJ96qJ
Pqu4eKoA6GFx80+qsL7GkqiIIX8dQsQAqdBXmE72sIfaE7tp+Oiqe5gJaDmjtSwfiyZ7TqR/R+wy
XuLAwurIxU3HcqOtczF4xLuWNZaHMv4QD121tbTyQYu3eLtS39kkciEhrqdqN4BWpMbGrs0YcR9G
/My8CO8GN2draBGvUdo8rKbMX1ncBEQycS/YV+Kl7ToO/BIndcR/TTp98axu3Sxz3xCi6o8h6sBN
6AF6QwF83S2cDeceer0oCOhC7YASOCmHox678Gmq4boilIOJD4zqOh8hVox5raGZgqmXOIkrkxM2
PDBxUb/S5wFx2qeggaZAcFa9Q+VHHnXC9b1F1M+uU8nHoWYEJF5E1XHJ632z0Cl3RfJi5fom8Kxz
OXHT6JaKjVXFr6UVv9JTfUVNANrDBjQ104fO1sJm5HGyAUpF4IyZrWMyWmbHMEk2PWDAYzTVt15W
ruF60jnOC5uQoU0DRq1mQ2+4fb4FVIHjeNnnwM/istRI9wBHRWq+H/1YH8YK+zpVzhYo55ydM6WT
Bgsl5SGnrHcWxQywCBbqIqZ75vF543WE93Ccuul06JxFoWMfIuFesRg6V0mtm2+4fpqz2ieAJ6r1
TTxQkBWevMmq9IUjw33a8Luzulou68kyn4sBw17fM4qiAcauzeaRRhvRzXRycOPzt2CNuy5b+yZD
CUd7YeItapsdaqDB75ZReBc26bO11IA0eftVyjPI6i4AW8gzL+uOFDrp3Fhs4sDa01RJmxiqE+f/
abwc3fxCJoDvUf7VHI35kmgqQZ4pGezUQthsGuegFayvtGLoOtiVt5Y1RRdUFE7EFjC4q/K6sb3k
huX+imJcTHWlfrSMys+sEaatXTnHqq8+CeQpBDNVT0233COgBR0s1H3YM07QsBBVV5B1ztH/Im9L
vSerAgBqUjLsdMrOrCMXTCZ+d9eJzINtBTQaVzFY3Ya2n/adXW61u0Rz760YLiM/J3aa3+vNwV2n
6utqZDyxvl81C/ckJq4ex5zKu0ksKL37aespNBmVk77Sybls8qrbIrAtNpQNxjUTAfZ3a5GMQlXy
6cf8V3XsgHSZe7jLE+JyBaMoD5d7y4VOIzhT7Bxe0gZ8LGZ7yTtucnjKaG4c5IfJM97+G2E5lKV9
6vRlQXKDv9CgFwmC/cSHGCssAdiiIZK8oG5I1J+kEx2NmSKQIeSRVJJ/HlV9fgJVV54VAZOH17SP
BLQ/ovYUZ97AlD8Hjb81RN56LSJ42+juNltfZOGA80XHurMS+MPMqfcc+Khidv5dOLIKCH7MmVe2
j0PMSlGHX7UbvxbO1J6qHKe6R3lr9+PvLm2VQcmCCjh4pPssETwyGEvZkj3PYy62XYUxv4uq8WzK
GzACUwnzd7IPZTzfh0n6qjqgPAsE/vNghP8lrWozcczgHL7mG8Y5wUfZRVPw51n2roJuurTD0OyW
lmXJ1+kTDuDHdijUee/TQcLdeF93MCzqkYGoHKjh9oSzYVO6LmC4EsVEs089qyR1Pl3ay2DIGGti
FjS7VLIxo39l1/bNOPHdiaj+FBTlU2OlYP6AUUcxY4EtITvkgVerCYs4kxNTkbPQ0Mty90pGUX5E
Ztl/srPa20GErKlPrzg2lgMzdI95M2Xnk0xfakkbvBl6tZkGa95MrrLPc4RQx0hpPJa+L+/Q9CF7
nNA+9ou+mew14AvWFSzDYBeNJSWODpyeCd07dNoFhnpKYCTIMqj7+HVB67uslRMnezL8rM0c8S+n
TvIczfzRSBEZ2Mz3Vu9ejVXTHFI1esQ50/i1NS+0j9rHYskDmtg8CewQ3wMEG8BMvVMZ5E+Mg8fS
MKiR090FRfAttOIX4Xtmp9TC7J2AP7XnBQqtKa/zbL6P8voR6zEHXQqel9BvSYntEIQFrvWdlaY7
y6rk1RIkBjcF5bu8KJ7o95zPtZuvoR0vVrQ+evj9SKxjDktAI6H6dY9IaPFkR/xGyWMe5zA4Wd58
bzjOUYUYIZGaglNkxlGrlNEHV8TW3QRxYtfqlp/gZC+5iV5nE+1pYbxkA7NMXcXD0arXzNKalhx8
bzgYE2vdxNH2DEWXwY+5YCylq8T3yYtlwSJ+IyLEsKgmHpKVvgYJX1tr8e7kxBqYcK7m8JQ8j7Z1
Xjh8zkFh3Q0OUzn6H/9scdYHgpwTiiNjX9bo+CjXnEXYXMFdEX8q3BZ0bbs+wXistmMfcWxXoqI0
oZ1whn8u9b1EDAXXnUnXmep43uoqeXZsVoHeytfgA004Aok6NrcepHQCbMvcZwkmTQdFBLQdSnoq
C+/otdz0CQCDYGlrSot8GEvj2Yc2X+qrqJcdpK44/oi1y5yvM+Vm6Mx9Uvpk1ow0/1BjATJsHruV
aplkU3lIQSfuKDdT1ULHzSmTKUdRZtp7OHy3Vcc8S0OjJOKHaAGV5xekBH2t5lXwPlZPIO4AJgfO
oZ8IWhrL6CXJOoYf01WWMfsLZOi7JmLnCIeuOjqz216KCnjx3MDBjnXQHSybGRLsRkn9kKFJ/zQ/
SzVztzW249WEePwMIfSNSLG4RwrMNtFoBsUYriFYRQNEmXHi980iR07kUgBfkjUmq2OOTGIet7CT
57Zg2skLFl7TOxbFZ/4ksniytaTbneVeTMaEGvZzy0DNNDUfta4vrh29VHX2FE3BTNI5W+wYgdgl
QNt6w5QF168ElhJSG4fY69/hRmE77ZLLYhZ5igAhop48ECiIAR+S0mw9R4LFTNfIPDuLDz0PtTn9
mAwTOgu7KFTnRezQtYONQ7No3rDpuUfC2B8no7pDENrZLhmxnAdOHuyRIQIZ0XL+EJWsb+vEEk28
/8YQE0ev4I4eOy1YEBKoWXFUJ8oAG2lZidLU8Bgzqt0ijvvDj3P5/4UD6395rP1/0UolsBf911aq
26Hrkq8/H0nV+gf+dSAFl+pjl4L3xV7bX21PHAn/OpEG/3QBamKl4uhJ4XWFpf11IvUlZ1U/8ASy
OeEHvsah+D9PpBIflUNn0HE44eLkUX9yInXe+ii1a5N1gb1LcRbVgUTM9tbTFNoVxLY0IOWhFjra
DyWhlIBw03Z4NLqvEbYvKcrUfdXkS3stoDG4UNp92P1B2gbzNZufmiCV2A7QFm1ZC4vxmBYtCVA5
oUYVkLFWsMMOqnsogD7iYxCqM4mfWeJQ8nWhA9JODcO9VSFwQ+Jfln5LxoxjVQbBYYZOoNiI1J2Q
QTRquEXJR/JFoCxxDdKl+xaI3pqv16oWfWFDAtfYUWzfzBWD/hBEDeXKUA/OoxzY850pNLPAVCZq
B2dInfNLZwqnBG5Gwpw9oUsAYTiUqQCv7KF3TBMnu7UijYhApGNNirUapXsSCOeRB7jdzKNi3W/W
1OegjWhs/TSM/oPf7D+9G8e3bR+hNI479e7dNFbJ1sfXoFatKqLGOU9tC6t9qYMPRSbb5DfGsneE
jXUsOEoy1hBS8h+t3pnqQkDkDLme9KfUSsF6KVwebOTdSE/PQtGuPFt6OpgfyHed82+IaOXdWE/d
4zx1DIE56RC//PoJvHXc8YscGXir0c8V/A+Mg29HZxdZSxpFJTDLLhXU+TUaeFDwi6WAptnTAmF+
irudj27I3SL8NBXCRw9d9K9/hnprpdYuXu2AD0VLaTuKD3b15P3kOsapNSwWxCUWmbDPMQckITXE
DOYr5GgEXmKvQyskDNkHY/rBRK79XUh4b9JYitjDrFbLVzvCTHDPkPc1QmIzUuU5y3wEoS+yJ2Ln
Vvf2FH+awmUOv/1QdhGoqnr2GZtf3wxTx0/+wfVe+NApv/mBwM4n5Tv/oMCpMyc9uzUAv371tHi2
V+xczJTpb8bTW5v7eiGHi2ipPM/DqPhjuP300JwSlcLUIRQ/Q5lJ0EeDL8W7SqvC9za0zhI2105B
i+zXt/f+o+GqfDI25lOpAgysOFB/flWFz6ahdGMQDGQ10SrOarxFLhRoqg/t8dfX+tsdOszudHC5
R1gA2l//+U93SLUmwCiYD2iHyWrFu2hnKjz2czn653PTO+pDj1nDBL8Zjm/NrzxYCt5YQBRfh+ti
wn132T4cffrCEc0RTaTTxsguuy7CFDBUGYTdvZzbNSvBrVmz/teq9r8xHa2XxbyL8cRXtq38dx/j
opCXV0ojfmGbvZCD40zmcvD9eqA0Welvv77a+kn922663qT2HByuVGw5ekvx7ia9PlMwDDxUyouV
oXpra+8QDqvcKsyD685TYm2SgrLmAf9mCKl3CJ714g5PNxDS82Rg41l++2LDMGvYBtuMn468clIV
skB35W3Xlkv2NXd83aGhj/jddAUXDwx3RjQg/WUCZyDEZDV1HaSuHUocnEVZ687XnqEdeTmP6DI3
ohxyOqTGctFV5BmHUfpAwypFmyrEnoeQF4xYailxXLiTnGnbD+HUzLd1L9B7qZAO8M2C02x5tZOm
dqaj6Ej8AeM0eWL53FCKG79HolmizxPRsH6AEM5Ps0s9JYoCailkc1MGBTrySEUVMqOJBCjvQya8
mRLJJMmvQMOdEzpPeQAZt/FN087EhyVqWbMySsRoqUV2z3gKdFRo+nepF+Sf4yUHrBybaJFmW3ux
xnloL2Z5HFCxIyUYEQkRaV5Hrt4Ib4gt/1TndOtBLQk7vmo5BqQHl5gjfeTviDC7EXVVhZwvuXL6
nJdxH16oCCsLXVCJEhRqq2v5Fcrv1E+LEyPXM/AmjGMwPCxjgQp6ii0rq84GDyPOLm9Ij7WvC4RP
s34taeRM7bGpCyp6W5IxAjL4cJE2xOUNNlxmdRbN41ye6IJb/vfAKoIB4NWUza+Z69QeRieiWOpn
y6lrtUniskH6YJsu7gk0m6zuOzsbr996M3KY7/gP8xKnSsieBHp82qgLy5SIxzgkL3G19fAuTxw/
+hQDq546kmJV6pf5g1YLTkkEN9V0rmjBBccpmgqBvqvux1Ncor24csUcsfogI4q7T3GZzOU1e5f6
tUhrP7iNWmuKXYKKHJk9dvhzyfh1c0GN0iWcRVyyK0xW4QVhCh9GMxP0Yw9qBtueuYlz7vfOaodL
SgRln+e6NccoIGFmTxrqzO+SGcEDSV1gMT2PKUvdJYLW5K5C8evTSody4i7Pfon4nh0mr6wC9edX
OjtwWrHL/qJr0Be7hxrpSo5+Y8riZSbJ1cFWZvUdSNWuBHXv+qN9MDDO4PhyXAb3lXtYG1Fl+ZHl
eIC3U6qRaODsYrhf0A+Ri960qYhPxu6wnEWLLwuzR35PTeOsEyJZvLOe1K3mAfOIRkk+RiM2yDEI
3YWYKkPjF184acoedeupd91tpC2Oeq096/Rkm7G2Nn1du+7aGsmEuvbdmSeLg69Z9LNqI5mceLlx
vdOh7Em2i1AsnKvMYUMqpsmkT0alxAs5TdUMVzRL6/JimX05X7rFQGiPTGxrbDYZAmXviKhwNBdz
5UmoQjQjo0uJIC259/IkyoZL5Ee13+3AV1f9DJi+WA+WCZVO/xmcadh9DpM+I5R3adOcNnPsTRwy
z3wTBvHnbiQA6ujqDk7MeeHRPcP85KFw2vsG7oT62M65FbZ0J3qvuql83+BOyzubmQKFuNT5l3ma
VP8wUCROKO5bUtwXHrKtDx4NDXOyWrvHyRPG/S3SaK2JQXC8/HcL4jod/3ut4AQlJEutw/klYMfh
ue+2Z2HpxBnRSt4eD2BDCG+G866omq3x8IPWhkC0X69Nf7+esiV8C5/Vgf33Dy7XT+t+urYRh3EO
9lmIBq4ElX+sPHDvvs0kTcaZ85vrvV0L1/tT65ZcUAdnwAXvmWVW6I5jP/kB0kLUQIxGszfxSAen
D7sLfwCpVRWhv0V2Xf1mD/fuTPDj0q7Hah8oJk8FB+TtSjhU7CtytXBAG2J8ERlTBZQ22M4QvuPm
QbjjfMrxvQOgb1sHM3RBAGvapF2Ga6KUvyGe/W3vyqaSHBpEKK4rbKHfMShkZFuJj73qNZ4j+zwF
5oZaD27+n7xeVn+UBcKxbY8+rec4wbureHGU2s4SNq9tVeQS3wamhG1Fkbw8NHaObdClH/M7vuH7
o46PyJUdJL5M5a3nsHXT99OYcsPZ4Evrw9eGr2wkaLeE+NAqkRpk0vE0nmBH9uGmb9feD/92f6LZ
IObHP711eueU7Nj+rOqK93gl49BG8e143fjEIQeyQ20iolgIffXt9rLhfIhrxG5su/nDIY5JQdOO
pHHPTppT1vrmf7p9ZUezUo3WRxureHqG0GLuD74a5C1ixSo+VOReIY5cRndDBTSxj7++77enhnWY
C+1yTvHctTGvXPvt5S2asoN2Em8/B0R3Q7CHcq2m+Cos2Sj9Znj9h2tR2FHMEdRxHO29e9O56hc7
5Zi6Z48dXETstIgvckCHAEDc/eltKe6K4cRYtpUn3j3VnLbxNDvk1lGqx67omzT/QO+4QYVn9/XF
ry/29ljyY6pggXUhamjlUet6d/KaVaIcpyTbGqurf0rbLMAcULZUdjHjUecVtMZSy/7NlPAfrooW
iGOJJzmGcT55++Yiv2Pza2trnyMruKmUmrAfzFigjSDGxSIaUlqj0/7mHf44Jb9ZclzQnoKTg7a9
QOm14PfzePVLj22ICqAags8VhyIdJzb2QP0JmpOFuw9EZIURyC6UmTuAZYjnO0RxJMCINiXB59eP
/m9DitIIOhV+k+YYyhzy9tdEwxhCK2VXNaQSdmwNNSu/H4e1dzFjXP7TR/5jouLAq22WQGclQ/18
7ymGiF4NXXPAE79yMbKi2dAXgwI4Z8XW94ruZXBpWf1mivjbqguBhQMosxJrEWezd5fV2KhN3NDx
nzIjPqVYfG8FTp4K+OlAqKmUtKR+/VjfzsmMaBAoiulQsACSofe+liAyScgV278DtfWdagscQjhd
DiURSw8M6kel0/IWure5iNjO3fz64uvtvBlhbPllwOdESY7JKXi38ppai7yBxXKYKw6dWS4pFyVV
d5drOgr46eR+smpva9LM/Ob9yrfL7HrfCgjHKqvjHMwBfB1uP03GIT2FKB7NeBhBIx0Svyf7wdBM
bJfRnKDhFhtUrRla0TrZ5eMwHd3MdQ9geoOth+39TA0k3A0oY7rfvJC/jXOGEYGOvEqbUpzrvBvn
Ve2yOPTobKyGPg38+fpgdcvXsRh/N3P+7elzJcQ/eJYo3muyPN8+AidpClS7y3zIE9A1plTinKDM
/pQRlvGlt+LuQroeSksv6rs/nbS5tKtYXPV6cft95aPSUdnqJZgPVNXY4zkjjjE7j74GPNuXX4+x
H9/Mm0HmryQ1EQQUWgSKhndvWsMPTlJ8mgeeQIe0RdIyQ5h3KAs/OzU5GUCVImZB+U10ZYJZHuAY
uBtftOJTvczufsmbB11gLcHDhng4g7cOajL+Xlru72adt2+E3XZgs0TTpXCofrFuvquG90XRcCGf
EG7Uz/I8twyEegsPCxNAFGYfPcwFt8Uo3Iom7jyJ37yV95dnag20EyhGA8VTpqG3AyKbfDBkngPU
u/LGU2nV5Q294a+ZjMcDFYQcc80UnJdW0u9//Y7eLnCsMeuFPTa7ksGoxY+P9aeP0Sk6k7kmFphL
ZfmCZQfjZOy1wmwK26vFWaPd8T6hXfT519d9O92u110PVPSrggA2Dn2qtzcsFbhVr4VLNSS+OlB0
VyDSjDrkccWb7qY/Q8X/dT3eMR82hyuqfm+vV8+2odhDKd0Jve4DWsLp0krp4rRL+ow+Wvxmev1P
t6fWKnggaX2xTXp7OQveVD74jdjjkw8+lk67yjlivAADh3HKbi4+/j9/oLRkKWoyq/M21xH204us
ejtIJLv3PW6FCM0T3GwcpS1ZrODrC6Orf0Et3zAtf8YVriPy39/2vx4o702ynVVM4+/LxLm2Rvy7
igeqEzJZ4nm8nfj/bEd39v8PLmWju+VibIVgQ769Nbj5bJ8VxHug5THmC0CBGNKMv8tCQ7rpr5/j
f7ovZkcPNopPTVq9u1iPcGPGAyz36WSci86J/Qu3aWsUd9zhn15qLQTz6bGvZSF8z1osJhf/RuqI
vYILQngkbgPhhM3nrGu8P9o9/w/OznS3bWRd11dEgKzi+FcSKVtyHLuTdJz+Q2TkPM+8+vPQ+wAn
onxEePcCejXQjZSqWMM3vMPytUyDxItLXwN0eBVrtI6RIcFmql6yAGoNvdMPaE3heYL9vAdltHC5
X5KNu+V6KU2K1YDpBYMjKbk6c50ZDmpvt6pnF5GFTpuvF5/hniBCRVyUbT1s11cogGhNcqEQqXMh
rY6cANPVhz1kqshSuuqjViBoCGKotRGuRrBJYoYUCoCOcKYM/1M11CBDNyZ8fZlSQVj63MwXYvK6
cmMkKEnNfad5YlbQQkABa5+XCwyWQsAev08EDWYkIW7vorcGJdPjspG8XaazerlgHmbCGBi0MtGB
X0oA9wGv3XmKLM2FmWIcMhCm7z6S1DE4+BSoeDXVtZYxiwupRhulF8XmS6/iaKxNYBmNzG4+vn96
S6DE9qVfYq3bxlhHjZ1UIHmpkmBc5CmsIM0kRkwRxukVB7Ckgubg7UHf2LmYstoa4AjEZsneL2+c
CPxAbMyN5HWaUJ02C8gY1ZzcAYM33NtDXb8UfDKVhoIBQYDxVockkhRyAY8iPJRlYo/AjXwcrGh4
8Ecl/CcVWbIx3htTY4cS91n4pgA5W4WeGSxDZYgZTxQY1mhzi7pHmP1KEBe5uz2zyzj/9c5he9gS
30y4Dcj9rhaxKockQYTQw/epfVG7HGaymubx/XuHofJA1Y5OmklE4ayGceYmG+s80LwG+bmJrgkl
JshUQn69Pc71/UJdBUQNQRJFJN6Gy+nYjoKoaKxjxYzs9aHlIvJmysC/1AVQ3Ps9DlqG2XsxnKuN
J+l6iyxQHcPQBE1nikjicuTZVtq0aGfN6/VB8fJK/rHpDTwovfhGHdE83J7nW6NRmaRBye1tE1Jc
jpaTNywqLpo3gtck47I6mLYzBq0og+A0G01W884Rl+q6btLlVhdqDQHh5Yg+xqBFFswt7TEHJ1RH
+90J6zSaaKbQhh42VnN9ABiNZ53CGKAXYFH6ajVzLeudQnVat1N69b4iJjwqWQE5GkVQSPbvW8zX
wYh08Y3VHPLt1WIapKpF2DJY2YnwKEpHPSRA/09zH4x7tSzMjTN3WVNYKstMjnt5AYRRZRarRxCv
ZNq7PXovo9aiJRyUyIU7KSqBU5fFZ8ZrPvhz7d+LxjRe+KfqnbfLMr5GjMb+sQjs11u1SQidBgSz
3TZIkbrtTXjy9Hd3SVvPG7vm6jsCwdA5EWxH8BjAMi53zej0PvgHCT2oMadvfYzCwVNZdU18MqMy
ebr9Hd8aDE4gDx4VME7i6vBLEGsoy2MgHpZ5fEZOL3edgg5p6zTl++dFuXEpRRhsTuQDV/NC/0uv
TB05Hy2sUAZxAlRzFB+4LGxVyNDvnhgPNYePt4fR7NVpSNDjBQjG2QtoqXtkSfa/QN0X50IMpG8P
tQ5UKKrwGryqs1N9oNJ2ObHYQrK+8q3Wzfy2PZkIXpNa6K6J6vWum2S8L8u52NiPKxsADgTVnKUa
TjFRsl3Wd0tgi9inRd+4WlNNT4rBNgHKWyNLhAzaCVVQ7Qxx3PdAwKn+nlLd5GYKUsC7vh3zT2mO
pm4VO9q0cS+8sRbI2FI4Jw/mabwqvzlJmyNS2LpCR9g4R0E43Vd6MQHytc07M0M5rcbXOX3vsPxx
SJEQHsslbZOrT4A4bCBBiuCh3hsTWD9AhXptyD2YrflebWuKDlq78T5fHZ1lzAVmyJcgE1DXt3sw
KmOYFIOrT2kC3atzvIZ44R4f6Oa9m3kZSqd8y1dfDAL0yx0mkcYJDRyVYMYBxUbiWe7jPq3u88lK
NsLS5Y/6O/1lMxG3Ub41VEPlElpm/Ve6Hc1zNVemObiNruiPMTSbvar6w8aReWvtyNoIoZYUEXjf
5SihnFohOmvA77rqT6NIKq8PGwWit1JtZWtXW3KZ0dLp4GgCTFqbK0uj7SRiJHA5KiHBgc+AuwHr
PIdl5O+0ZDC9tOu2XF3emOBSiF7KrVx1BByXE4z8ZNS0GHuxLg6DA5K36YnrZ3I1kVXeO6+f5aUA
doq1As2FqwqfQH4Kqy9KuYNAltGWKmpFscz9/VhG7edCV8ejT1r64/aob01wgUGCN1vKa1edx1AN
IV5oi5FW/0d2WNt1YFcorunT8/9mJFCRqsUTxRwvl1LPcsrahuScRSgNzSY6G5XTOIeM/vnGNbIO
hdn8YDv/31CrawT3S8XX82lwbTspH2KYmBijlz60twSHr3jywyfEtbDqqYthI8BZgee40JexgaaD
jKRWz7a5nGYd25GFVsPgQp4cdioh8b0TBOFTaqFrsSNf6gtcAxrjnwIeBRag9uQ8qb2PCEVTN2ce
ihgLXr88JBDU6ASXdMBJZfEWu/013rgfaLXzzvGAm7T5V1eRT/Lo6FQZXa1t/2h5On3uhWVvXA/r
UH1ZC0l2qoLdkCTkqxBoNtOEsg2fvOmtBI1iYeIg6csHu0ciB9EHbaPUcBVdLuOZhkmlgeRAWqtJ
AakquVShkDQVUoZNS0dbdnrkUXzSDjYyHh73B3qEA4B/3H3y4+01feOGYniy11d1BmKDy0/f6XPS
+RFAtsoc0w9apfXqEbOJ8QMq6JDD7SLtPrZGa+gbZo1vLjOJJdCJpV22RmzMWjqMyDsObgo+A0nb
2T43rbVYp6Y1aib2VjPgjT2+yAiw6zjGknxodb76BkQjkhe9W6Jhg/Ax8ui/qXQan2FDjHCW0lr3
JjC4v9BtRcsQQ6LqoKh43ReTljQ7NSxx5Oj9FNlHJDMgDVHBOAT2aH+//UGuLzc2A0kipSdKQMBm
Lj9IU/QZtei+d0VPUlrOSam5Rq0V2l6jvOJvxODXn2GJI+gdUggyuE+XX/PXk8thk2YJvA1xGRW+
YhHO3+BncMv4iED2SP5tXKhvjYdF0SKnwBEmHr8cD72lGUlAu3f7IOkX+5vJT78UadRBO+/Q+MOe
1RbFxqBvLKn1muRTgJYAHpYj+NckW52WeqfGndtABjzOtNe+qgFga4j9cby//fmu7yhbE1QVyBYX
2Qi5ukpB0OGxo6aTi6Bx81v0OKCniTV8vT2Ktvwxl6HS5TCrdWz0AdmTaJ7cHjDUoUHq8UWrUZQk
tRHiTyURCPugyUID06z03VfgofKASVnqFkkjjyw0TfHbP+lqkYl0UKxdaimUwymJXi5ySn4nC+IE
T/MbRClAPd0V4aKXRKbp3h7qahNR1rdB1xHj82gRXF0OFVQBikHYsWEC2ndPYMpwrETncadOFXIB
U9KNGw/kGwPinkT+SANDWtTBLwcMBwQZQ0sTnt0Y+YPKd/9X2nB6bCc0PoSIVIwbL93Vo0BYRUeN
v1GF01jZywHJ3NI2x0bBQ3Gq+CiiwPxHlYn8E0B2RD0NXChFOZX2yQmLGzW7ayJly/H7Kh5ZRkfx
hEvTWRq4qx1GsIdge9ILL8jD6ltOExPhwbZ7UZu2mPbJGAeHplNNSBqi2tjd11uJtRQOWRnVVM7Q
KuqywqHTfbj/Hi2VhdNkOIh+YjV1H2ST7mxspqsHkHniRobaNHUP2mGrfYtOFdrIcym8HhbsIQJ8
/A8r+gfVFHSuodXdpQO+Trc38FsTpGfA0QThJQFrXn5eo1TLgadIeDjfKedkUpoBr97GMpDx91V7
46l9YzMBAxUCbBrZ1VXhfZRo/utDKz2y1+igi2k8z5Vdohcuy0+yHGpU1JP0Qw9xDdUTUfy+Pdmr
G5GNAhYVChY9DaK2ZTH+un2DGE3trkw1bzaT7OR3ln8/O3G78RlX8C6WkRiCzcpnpE8EoG11Kahg
NbM673UP7U7/azXmw30T6f5Lk6WBecDmjAwvCRd7mXQ2xnJfTKL/j6qzpW/8kjfma8ADXTgo2lLY
Wv0QBI2MpqQ35o1JYPxbgTa779Om2siVr6+kBWjE7fDaDaTXdbmqZj3abU5m5qV19EcXkIt2aH6N
ZxDj2YNvg4x/91fkvTZp8ku6D8b6mMjERCdhGnSPaOFnaEtxMBSkQm4Psvzoi1eND0dM4FA94xGm
f3s5qQbFE39uG93TJyPYF1WBk0+WN3eOaJON5+pq/agwwMhlLkAcCQiXa+GvXYm/A6kdPEW8KcBq
7zAHQbEvt/MnrSmefXQfD++cGuOxKRG6QjOPPGs9niWi1ppbje0Z+shgj+EB2H/eHPS6lltW2Vd3
GoNZBrDC17Iq8OvLySlWphdNHGveJPLp0+y0zZcsnYElyzk8kZ3RiF98b27P8I1Bl9qxbvBu0QxY
c18zHMNgMjBDwJ3lAzKO6hm1SePI9Wq6ptNMh9aAEnt70OtjjwKYqhOlgooC2rjuPLRK6VhzzlS1
BDslTaARq0dYaGNKiHhxiBplkc3jDkkHJBtVXEDq3N56Kq+2Lb+BI7H04ynVAy29XG41HwJFMUu+
LXoAbqX2PRiHRX8qxJbr9nyvLheGol9LwoY6P92P1TYqO0X4NVwVT/i4jQzjFJxnNGU3VvWNT0mc
zLGgvIi47tomWhmd3DYbruyqCHUvjFCLT8CQeooa6Wd0v/UzBI6tRv9bq/jarQIcDCZlnYmanTVH
ls2XHPnSSAXn6Ql8yqsfzbBxGN84/EBeLJOrmGuax/Hyg9l+hpg3zQdi1Vg9VIpU9poVNweURiKc
hJEEvf3V3lpPXgMiXaCwFOVWX036MEwWiJxXF4n4KBDOQ5NH811gsc5e+sW468wk9m4P+uZ60uKk
esu54PK+nGQmJhNZGgfQKXZ7u6pNakzvFcdVYa9tDPXGelIvIbSAWAv+1hGXQwFYRtqpDoWHqM5U
7EpkaoCUOrrzDaol2meGVW88f2+sKCMuPF7+t8ClLkfMzHgeKp+obQgClEHreAbaLJAcNcL6QUzh
fxNaKxtZwBsLyrZkLLqqvFHrYx5a1WxiFrRc4Thzmb2OraaFoq8ZZ83x9re7Cr6N17BfkjMhJ+Gs
ARqlOqIc5PiqJ+Fxeoksi0M+BsVBliluTCUag6hHIyjvo496e+S3JrlAxCmUUBun4n+5sHptT8hm
ZoCaIj87ACZsd41ekGA59vy/2DUUHpbQjcgCSNPlUE5n4yOYANXCihU8UzXOe4xFs48iRP5OKO1W
mfOtqS1ajktJfOGZrw5EAjIbXTgumGDZOOYEdMLX/ewOhMOv9y8iYRJ3C2/CEvZeziymkWCpSc6k
wikXv4Yp68xnDZsKbTeJYH65Pdr16SMV5vnhAVrQGuuHd55rgaAVF3VJ3uwpCOwuvi2QOqYoPakp
fcjb412v4yI3QY3UXMjsurpaxxYQAXIOCMt1oWrc6SmwhlDM1X+m7Yf/3B5qRWZja4C9XArTlIoW
sgjSKRdhGsUD2KJRpwMx1a38sdT9sP5pDlaaItgWWXV1xFEnDjyjhb76aNYCGaP92Ims/1za8KXv
xGAZ766ZstRkxXCfXptwzmrjlrR2cSRMKAwHvm9UO17FJPgxmsh1Hgyc/TKXejoATquPEu3+9oq8
8bHJi+lwLtAVQM3Lv/8rbkUssdRGvze8AFOCgGfEFqc8FLYHCxjzB2DHG2Hd9VX0esvS4SSwMxYT
8IsBUzx5CUNyx0N9M/E6fABefLvP7ykQqm5cKRgkoSKHjQZeHLenet1n5pxSEQd3C5AagbnVXEOr
lRler2A5wxJbZSMw2j1a4uM+zrry+9zL8ZzlUFPR+TMfVGQ/n6u+xOARN+DPulWNLkJ+YmNHXq8/
JS7Kl0vm5RBfr8oFPcxvGZkFoZFehGdDYM+QTDUi79gAPZaGvVG6fGs4IHNg/mnOwKVZzuJfnxsQ
H08dQF1PoRXwqRJoD2Dc2yfo7lg94tq4qqQbb8/18aYWsqSWoEuJp9fVFz6mXWqQNT30xvPFCaGA
X417e+H1mhNsIU6uK5nAP4ieERe2KVCQk13OcNZI6PWAVxXJpvqg29h6mE2HojqGIQez6dsDkoAQ
1rM0+8EN+oJehrXPRnqqRmEWG3NfAr+LBJQfw60GJIGmBKXMJez4a7mzBPxlp9WCnkvWHvH3mpI9
3K+w2DhU15+VcdjVpLno99jrAFttRI8yLBWuKJ/Cz5lqRWcz1bIz2owKYrv2j9sn6Y1pgU0AEr1U
v+X/iGf8NS0EP/Mg1EGWJiNrjIqD8WhjEfd0e5Q3Ng6z4VlYMmr4hKu9WtptUM65SlUrjfXP7Yj6
2s5J8D7uMLb+v0Lb/1+o/PIlVl+KkhbJkEr7zGYxL7/UVCUTSbBPjbAJw++h4hjfYSEFMzYvndK4
pdGOyjGq0a7Y+HRvzJKKJNch7/oCwFy9SK1mtUvEtqRFc3c2kMzA+7LpKsiCivrl9oq+sU0Yi84c
qe0S7a62o61RJhh1aloGjoOnkMvyEEvkEGCAhG5oJeEGAvnN8ZY2MJ+Rw79+2RvbHO3OMlHKSjDy
TGM7PVkELPd2hSinoPrj/i/mR+5OFLiArNf8QMLa2qzbSfdkFpuug4+tVyTwtJMlGZt8s916UZaP
c7Fr6GdxuAleoK0sNJ3LXSPxRpV2ZesewnoWvj95a31SIsySdpVfN65qN5a2A3iiB7jKNl2Ie1/j
HLGcHFwVMdg9wOKtK+dqP/GTQLdz4bKrJEiby580Az2tDdDWXk4KSC9dTG4+AtRIrSnZiO2vPi9D
Leg3E/4rldL124XN4BzRGdU9uq+oT5bdeAznMXTbGP5CD/d5YztdXTuMB9BsKVSa3D9rMqYR+T4i
cVL3WoED4K7J6HXv5klrzd3tfXS1htwC5Elg0oDaUDZcPcqJno2o6CbiyNGMvXbU4yOuKMLlJv96
e6SrKQEu497hQ9ExNbi6L7/WaCuNGYD3Pko4LZ/YNMYJhkK4Qee8HoU/mr74csGoC53rchSkTgTA
7sY4aoUiMzdKYgQu8RdEBd5+99JxLZKJQ8/FlwHd38uhZpnq7Vi09tGH2fSTHpN55+f48miJOrwb
uGtBU10AtIwEpWp9+lJLq41CVvYxSlDLTNS6PSCMJPFzbs/IrfuP7/1W5LGgyUBKLMJm613RI0Gb
mHVpH3VzGl1qn/MZu0jl7vYor7DCv+8U6OQLp2Fh3FExgwt0uYK9aYEDRpX7MCiDhqeZVqe4jcFy
7syDE5c4I+76zrCGD5wQllRA6vCP9EpDeYKYgAdP6yTC4Q1prBRZ2jxt92mCK8EuGBu8yTRg+P9V
nZH9Dsug/jSUs/0RArB8Mnw8zYmH0+kL+Nnu7Cem+DSMXasif57b2h7SP1bEQxwYP2MUWLs9lF/1
w2ir4/dwEGg/YsI1nduYet7BEhPi4VktnPlEHYv7L9HLVuxyC3PYnQl58TkYBJQNB4e14lEt+rZ/
8EtLjvglJ+YvRzZwjEWoh5/9Oh2+Z2LGX7m3KJA8BKi74wRQz1V75xtt8Fg0/dB6OGXjJ2waVTQf
ALNlBXTJAK3VIEE71jUHEWhPdl02v4auwAWeLq/t+ijYIJpljPPwSwawKQ/ByGkEmyijodtPtZFk
uNykYZIeUj0es/LU5bjD72NzNJoEa+i4k3LX2kHt5wfhJF32MW/SIHSDOjD831Ifu9gl5EDRMlIj
md23eLHaezvMKg0FXl2pKxYPI5F2RyAaVXgyDYg271Sb1oXiYYYaj/dF3o7j76ysjIrim3R6LqJu
mr5izCPx30V0unaODX15feOCX+6Fi61IdYMzBsbFgAt93WTIMQhD0zhwoyAujnGJhWYGcgSB9kCf
vY7OBCrncwQXNi/curX9jfHXDwzRM6Hfoq+wYPMorK6OAhK2E5TjGMe6sTi1VvPd7xfxFVupPEsU
7ed3Hj1a/9xZPGcLAZ4m4yo+MoQf4vhpxadAZqXvDY7Iam/GuAql0pw24WEOcYm+10UpjHurQbLf
RaZLnMdZ7ZyjNRrCOFp6HM1e7+Mvh2Bprdo7U8Qw90WTN+NL0YTYnoNwG9UPBWLs/ifYanCmJKqj
1SNi1+qJzqqsdkho8XeFU/CcEYD3X9vA0gpXVINoD6aVUK8wZDJau7oxW7TAskHz8ZkvEMdHsxMj
5cEKiIFoYuT1twY0koVKgxLSkYWB97kUsPexfu/0B00pqwIXDdP6ofZRr2PeGsf5o4PEA67QrRpq
dyIWyR9NjxMUr9WK5GrHfRE7T4Mlyn+auA++9RB8zL2GXN+HWGui/oNlKLM7DFUbfRoQ7VLP/NYx
+pEYdG/+DWIlmB/aeQI64ssKOzQaPRaIyzyBc4yUALDzUWua4SkaUYM9YnRWpFDLR/nBwZQ6+iVn
B2+TzMSbNKEH4+guQtitgn8ZzehwbxowKHcYytf1dEiiOhMvVRtUY3mHTnhY3tko2UYIh8aBBloL
MbN2Fw3mjNccWaly6GunCp7kFKvjJ/QFtV8tAZ12pmSmBajhlNgPqrZIcf9zEAjc6zXaZC+3dyJJ
2+roLaItpFcUBFDnpc6/2vpNGA2UmuzihJ6SVjX7iiqO5cEg5sCHOLQG7c7g2NceYhvm53T0xz9O
wLWAljiOeGi2gxTeNbUAWdZS2OnuZiuPfqh2jttYwRPuZr2Orp7URKm7EQciwJ5BYKawR4twEjiE
hSL/yB4fYqQ6VZRfy2nWWr4XwuZPvRIM5TPwaiXzDDvDUUFVB0wBcgweaxUFMvTVMIeytGTXTioK
KHs1zEFxFlBLkw9KFkeRi5u1jXUycoeh/VWfGn3+ZirYI7+IOi1+2E0oEeFDZau5t6MAsH+H6Baa
dNwHIn10JhQSf0eIypdcREi4T4+tmRbaaeqSzs3yWcSeE6ZOXbNMUkZ7C1xg8x+dPWs/paWP0FtY
Ou0pnkMDE5UwMCZ/hz9lFR2iuceBWQvjwPdiCoCPWGxg1RrlOaZPppn16NXrQIPuI4z88HgL9Gn6
4KdBCeiNzdju/UjGJ7+plY6XE1vm6RnZM6fbCXWcLc+IoIokBjWY53oY8rvJCUdsPU29U+8nlLz9
s0Jw/6wYWWjj8VmPQ8MjKepJ2Ye11cZfEmGJF1y9/A751JrTh66MUoX1IcMxF6dBiQ31wU9LJNot
7CSUPX2NsDD3jeCVw7Wm0O1Fp2zKZiAbfdkPOzMsIvWjmqP39NOapTLfLU6VmduGdYckO1jPOH0m
ZDH+Hau8ST5Td54PSo5hzsmI7eBnnabaP2UX9No9y69Ohwqty5eW84M7F9hDGqcgryvl4BuzOEo1
xrMZC2zo9mhLScwHZGQgq9tFB55OWR2xeJ+n73nUO9pHDAGt6XvpNJLPpIkxfRyTMMUIuPLHz0Fn
W/FeqMiqAyemLdv2aX4XFMhFHaahRFBqhyepAWUbpSyBLaSRp19yZfL/05WylR+jVpv54PGghh6c
6+zOGJRJfLbmeIoeGuTWqBgh0B599mWTxeI4pFDt7p2a3d/t6qiVdXWg8pMsNnRDPn1G9dL4rfMv
wYboM4jXnUQXNUWPPU7a5pgHPHN3QYX/selOet3o+zgu5/i7NdOV+jr4eBQRlpvoPZxDW4n1UziH
tuXlWiIfasVqBnwPIPt+CB00/8+zr2TaIcXIoqcpjQDpLpzt0XFF0Yn0F+2z3jnzZxmEqb7sFqeb
yjp25oThA6ae4SgBTSrRvC+gTjg7mTRN+V+voW/mNo0pfqoI18ufPa7LzSHM5jZ4VjpZ/6trFbSU
3BwlXkeD0Iu9U4bRuevGBKsDKFMjpSdeFzdtNeWeaoZC2Nf3RM+7rnKcLt5hMNx56kJjGPfmkIUv
cDfS4kM8ZN2XKkfZ+w/RF5a7EspheULvbdB2Y6xqvwI1jLekBNYhBjjppd1P9xuUD4XKVWoU653o
lapRT0qCL+tRm/0JH1mLzty4i41G0/Zthy3Ap637fX29MyxVEUIaZNF1c92HwOgj1sKxNE4J4WL+
bNczUup7SiL1TynC0Hw0apyukfsBcuAqXZ2NxzLMuM30UTHmJ2dEAm1nJ8P8x5imGXf6Iu/bbucb
6H8eZ8VvfgwDTl/Drh0GfPCiXLMfdMeqxCHru65PNsrKr830vyPFhda/NMABnS858xoNjV+Dloy0
10+21gTQNmXR4TvZYaN9QKQ9IWAuUNBP88L+oudGhRtfZpXWk63jb7t3RvoeWCBjubckNZpe7Qr6
z1iUVHqMrW8QCIm+YZ5JF7WXQvvaJG180otSMz7leqJ/tY1Wa/EgQl303iy7bAvx9gqDuJzeQoqi
Qr8QN64pMBjxmpofyP6EFcRYemmuqh86kxy6bOv8YzypieO2ehdHOycY8evGH+hbPeWFPExI1p4U
e/qm09X5DRouBVGaTf0Xvet/2f4gttilV4ED9RgAiAL2M682Jc3LmFmn31pbzTScBnOaymE3lk1c
4Mta0orejWwojEijWH20VKwevQUC914ZFzqUSLYvfW1ANNQCliP3V3VY70K6oL6pnlqqnV9oX7Uu
Bt64gXQxT84YZMSut4+Ttk5UTDBJUDOI2JdG91XVgam2pY2j6gmYR6wCviiL4mD3JBdnq5Sx/Qgy
G8XcPojskyIogky7ehLWvNc6K/HFTna1Yz0nfTNnu6RJ0/5zHJt2DFbVQL5uHLpI7Ilg00eTfyof
65Tu1MYc1gVoeF3GkvH/T7H7SmOgw78nMeRon4LGHu5LAqKPVOCdh7oard9dPeBA+uqmdnvlrkel
/Eo1WAIwZ8esz60ju8oXHYXfMrVi41jHtTPcFYPV209BOqW4NjuytR9sDeHnrRh32YkXh4p+F2qt
AFkIc5EiWO2TPJEKVaEyOzfYiz7Yg43ucAs5KXiOaIg+KVU1lLu4kpj8aE1piI8hOpyGpwcTfi9J
jSTuHR8vepziGCv2HZYyRnocM5G+jIGABCLjEuYB+U3+p2GOEu1Uv3Q26IxXO+8VzEzHEorhK8j6
crMHTRN2Qs2Vk2ViIONEwffBaKffvCXGE29h4E5a2H1Eu9L4PaEoulHYe1UMulxDpFTA5JAt8J4g
gng5vOijxZ54Ts79LCvtEDrB8IC3okmdhtAjO4xRgvY1PtN69cmiUFrx8hvNE8Lqxrj3yySzvsnA
KLD2sQhw/X0/Z372w8666MNk+XbhJTMp574YC6sZdyHQNMVNuaPraaej6d0+DUDWHxB+1PFJ1LFA
gM1SwpHc5WGp/9INRScTHScEbIJWM1sXSfUwONOrcsS5m8Rg76YGS9pvZUuqHN/rcjDtPcUqRw13
htZCBFZDv1GPt3f9FcqPguGC7pXUeIH58n+Xy5YPs0NJTI3PgxmM8046U3vSmnl4pHZeHKkDxGeH
rjjufMGvcrS1E6Si9vvtH7HeOTyS6E8Ae6CICcZpXah3ijIKfLPrz3lND+g+9YlFdpxxDSOTvqeq
iVG7qR50rR6kpxiFGp11PJlS790/g174wtfjIrABIFwuxTjPg2anYXtOrKmW7mBa475Dvn7cG1hx
arvQjlrXCBLlQz9mGAP2abGxiV/LKn9vYlYCjCc+5zxcC+Rx9TVqJ6QYF4XVGeuLwD4uWgwzNsk2
GqJz22H9EfljXz2QYtU/9Kq1Bbr/evGYtGNXzzgZVkhepAEiFDjfKY3X1VFfH2qtMhN8fFUxtXd2
r3axB8+4eShmNR+/+3xj59QPhX3OdUzrkPFLy1PjBDWC/HZdlVjwYfhxhJfe5e7tFV93F5gu/fdl
ojyui+bS5YoPmpBzoFjFWbHNn6NqK/0B89evISbJ+v72UFfd8GUs6gdAC/i+dPxWY8Vxa6dY2xTn
flB+jhDPdGxXM5x3+mrCxLGjKoqDp7QKr87b7Mvgh+FhjrLuGxW5/h5I3ObZWwfcXPQqfRW2PngT
QpRVb2WioDnUU1yfFYCvWIW2fbBD6Lhq96pBCXOP6eC8xYV9xRhc7rBFbYqohP3N5bEOt7lOTHWs
2u6MkJ1NVmSkJT7rhWj6uyFpUdPUiyrro3ODC7ryaYI0WH6s8Lg4JFPapi9zSIHqxaHQ8RGjOSVw
Mdqrz2R2wqI0WmvdL3Tih9GzzDn1jzF1exy+zcCKDnmSxOa3HpcT3iyZR4PxCMElGZ7he/Hokte2
LwpecEqMu14min3fc1Xv0jRRMffY2Azr0JClB2GFtDM0wAXAudoM5eAreh70xVmasn2cQgNLt2Rq
yvROoy1pI/6VaMGhNppqxgWpLX9C6xhtT4vjAb+0hv15ghWhHiJQHtg4xmb4b1oGxYR1qKbEh3IS
8r43/G4TlL3sidXng21ChrEQXOjHicsT0+Z0/cOhqM+Wxeb92BQ86h+ikMKwpqG3e8ZXxnhU59rw
j4pIjfCj0usJ3nfSTNBJx6PH+rqxlMuIq19Ee3VRBuUEL4rsl79I1OpkJ0AguDVleR7NHvBkh7GE
phUfu8oOn4bB8Z8I78V9bRi4MarlKMsFwzp+DWrQkhvf9o1ThaCCvQBNFgzyGtczhpk/DF0qzw01
ZEo9sznsLC2fj3pFk39W6T1vjHj1hgKmWwCzNEi5WBbFxsslKLo+1XxFbc9y6IN6P5RWPu5lm0Xq
gY+Zlfmu1gfR/KPF/EeuXVBhPSiUiwDaJKk0Nr7I9QIwfX4EKgzQg65+zWDpfqCWZn02GsuM7tOZ
ztdBDfTe/GEFQ1QeMDvVlfvb22B1kxMhgDICLrycKAQW17wr2OIjl6VJdwDPkn6vTd38WVlsf4go
Ikwh3z0aXRiLvjkpNjHLEsv/lVfBiMz1kRYljABcqt0Z++x5P6Gpd5JYqv25PdiqZczUNKgBQMtp
5HLoXh+WvwZLJrM3ymTW3bmda8qGtEXoRSpyIwm4XkG2DsgXchB461dCOqVjjJYPrt6NsmIePvRa
Y4Zfh45O9h0Kj76/UXdZJ/JLe4ekA278ksVDvlyuyL+mNal92PlGbOJ+o2OYvMdxvUnIDjvfJs/j
5huOgxL0wX2mEYPV+1xMXY+9tp/+UBaci0uTJ0x2/sDO6t1Mn5u5OqBsNtM51bG1OZhxXGFOaff4
lGlbYevqHuTX08VHHIaeGNRqet6rX99Tvrb02XxuHDN7oiPlxNQRdfTpqZN8mAsz+0/pZvyS/BiF
mjIv0n+yshxeSl3EzUbUtuy2v27A5bfwEwjl4VYsDfFV3NhNqpEXuR7+kwdWo+0CHVPzMB21/4Y6
tD6F42hRcHTSDQjI6pgz6kLm4C9O3GJbuHrC8rglRhj6/tkecv+X34XZZ1+x5/kHxt64uadITUwb
ggprzPD/jIkDHxhlDgIojctVxwCaHLRT1eeJb+PclyMg7HOpF7md7XI/FQhIyCwxjz5mqYgYOaOZ
lt8UHvn5MDlDULsU5lG32LgNVunD8qsAjS2KeoB8gCSsguZy1n0s5JrxWU1mt7XSydyzOe4HEesG
cil6fvJHnZuIAngu70LQT/VWcLl84r+2ALcfOqW8y5DeAF+QRl0uTIIBT5tMvvacV1oQofKPccOx
LpVZeZE41jzNbT7kblT3dY828tSEX3xQINkph4ugJieJ4pC2A1VuZAgfcB1tta9fSXCXP5CLgsou
zWMQIvzQyx9YF7VvJWprgjWotBnRsQ7eWLDLcOWZ8IVSM+VBx7d3vKfM7oT5TutmS9vHNbWaZ9Ue
nN6rQQDQcwJBpfPE5TLNP4lcBs3ZH8b8fkatePhTAwXRo12lUPkHtTdkjZfFweDv6g4xfsp9uY+m
6V7T6/ZTNmb/h7Lz2o0b6bbwExFgDrdkJ0mtbMmybwiP7CFZZDEX09Ofjzo3o25Djf9ijIEHGDaL
FXatvULa08Wf68zfFHWtEaxuJppxMOTsjLvJmAN5Hwdlne+0IBF5qGp/mB/9pnUBQ7QeN6p2oBba
iiJxtOsqzpw2UlitfMMkPLPwYu9jhUWlnEV/R4PetB/r3EzI6iH6eHQf6EFjNlrODdgXEXm1OphT
hrkeCQbaE7+qeANzoq0/8kGLyCnGjApZz2d5rZrpDpq+LR/iqnS7S/DX6SpjMq3idK7BOO6Dxp/e
VGqtghFn98bj2IzDkRg7Cd4wz2VUitqQUWmLwiTIO8/GXcIevjGnEe/YJF07aihVL1ABTkplfg2i
OJouVHar7eGpoquvRjtRld089Ut8P3ZTeghAnolJ6wA6yjj/17fL+GAMcXVht/nrg8ElwcRY4uwn
n6esNtq1iVVP+zQFdnqgVSaJeodOx1/LB+HPGtnNGn/ZIn4+fH3kn1Z060uzuX7Yt0D7oPn8+dlp
XTAXpjl9qkcvDTZdM4gA/BhuLGnJbh65fVxY37LBIBVer7OnESn69yIQ8sLGcj4G0Ar5MSY0RnhW
pzx9jUZpKypNPSmPmU58lhkahZyPcpjbvW432S+iQNOo6F3t9eshODnUGAFQkA/mGtg5zOaTHa0g
pbOVstIefYO4MgJFhnQ+ZqIV9gbC4IwKtB8MIr6q4OJm+vFWnzcr3pXEBWSYFqznNSX4v6WJnsHG
a4OueBrXRg1gtdUU6+1lJkcUWGblOlbEnMpwCSbMKdLALpfnaXK4bvVzYIl0k2mTGI8jnqPugcvQ
GD+abHfTvxMEpln8mVEpjgQQxtiOj6Q0pfs+MYMqmoIxLo5TrYiK9tPcnEO3niYyO5fWoEmdl+1N
NSaVJPWLVbjtB9o00hfmHEldn5A60uCH35IZSb0xPUxWsa9M7XwHWlsNOyAVTWDi1OSq+0ZhVj24
xM//jNkB40eHfHt3P0H2KLfwrJcAGYQuun3nZXYTLb1L8EHqKt17X3qkCxG5gnV8jd9NwebQY1my
B9oU7kPsJ/JYChqv+1kGzppZQKA3Q8WA9ddt33TepgYsVRtvwLGKeHDThRlA26p5hr4uuocy9nt5
g524wJgWZjHd1MoZYqOM0lJmdIMxis53HjL5J5QhXhV6adx+zyE1cAntxDL9cFzp/Fyv8j5kM9U9
QLkp3b3KBiloc7akGJPhhDkCnNLx4MtSG19He24PeTYJeFSu1WrHcaTEC/16nNOtK2j7ckyVAzQO
kjY6W/xuR7qq2BlVJgSYZG7s5qc/IjV/WIVKywM0Z824ggrodGk0B2Svd1REVkQVZy3NoRlL/Vaw
A4tmt4xLi7+4VBxvizezpKeqtvofrWuM1RH9ZwG+AQXwD2Iz/6Ec5fhqVvPkh3g+DOUmKas62JgS
0gMxgmaxWYokOMBH4pIU6ZIuZBSkKZwF9GL+ddpk8bx3RsJmyYGmHzz6i/jOtbIINrO20njcAiPb
yFwSiA57uHq6eKusTgT7eqlr0te1Bk5dW/lEuAvfSeOoJXUOBx7HboPiaramQr/yjXL4pylkkm/w
N8AKg01z8F86Lp7WUSVSeejKUq0JcXsdPHloCmGKiA1huDE8ku+ee+RhcAVmMDt8LWTgzvdMhEL+
6kzKnLt4MqvxSnOCxQkdTRP13lNaLyEbjrm8AWXonW9IT5LhuDS6Q0zzlJrvyzLnLK6xRr4+mtJ3
cnq1RCiTbzXIYjtVdr2X3mgb3zTYNEuyc7O0u4LwVPbmbi1qqKikp79MWo2jMVnjdYx6JnaqnfBh
dMg7Wcmx1rZOCnobLSLvHge7EsWDuagZz85cavEF1vv5JomkhZ45RTj4HWje540Kdi8sEDfrnyC9
mBsIcP5W1Kl+nPUqfamUWl3ObPt/PZBZdOu9Hu3qip7aJ2cT4DTsDVRbT3lBo0XKIvvmC796D7wO
kLpiPRs3INnxfUkQ9yUe4vmB5DiIWLlx0F8E7TmptaWvdzgdWM4jk3kxjFD5+J3L0GWBIvlcg8bT
eJbDHaxBVFybDm/y9PD1yfSXwxlrWwMu5OqSCtfmZADcTi6QTrPsqZx0SqO2SPL7jr7UlS2b+Nka
dPvgWDNJjv3iPU4BmhWtz7QLN9CT6xfnI4sSj+SVrs7ZfOqyNol2KgKjkk+FI42cUNw+m5M964ug
hwQaq37lGK17KRjvb09drezwaALF/n+u3H8u7YUEu7WLpX7ySBx8rPBk/dPH5XKAVV9gGUif5cLd
6i/FqAuyA8UbZSaXW+vkoj3UiMUaq6yeOi8py4NWTjn2l15Fen1TVd7GUKnv383N+FommtjTV+4g
xVLN3bYoeB6+/vTns8/VacyA/TD5Vr+Gz+utTqE71oZRP41tVfzs+ro5yjl2opF2+k1OA4ccmIRd
YZw0dWHV/WWpU5Mg+gdWQOt1Vg95nNLF1FRPFp7Nd4Oy9M00OurXBLgczoXD3Vb04unr9z3/3Jje
Aj9hbcBUx5Dz8/sWRoMn5VyLp0HBw6wzwSmojZXMwymrd7SKYBh+/cSP9zipvazVKxYhLNvL2QIf
3ZZqoavsxzxboLeWZBmAZrh+OhwSTlYD7bNT7BbMjaxd39ilxv4dp0H/nd1Aw5zEb9bzuE+q5lrZ
hSXuwCg4lOPYXJ755dDm2VzkkoZaNVvB79mTCopuPmP8FxmxnK0uVFlLLbf5+sXOpg7eAhAj2KQx
V17DtD8PJeKSCh7DIJ6lJ4plE3ROc9CgPO6NetAPXkCaWOgBEUEbLL1LgY4nCAWTdcX02LWoKOjv
neZP5KIfLTnVxbPtpOOu03SmDJUSytqiicp2yA+4gFn3FozEa40Mquev3/2097U+f4XK+JPWOCqb
dZ79Z9vAPd+ArdzqT6yW0Yo0UeAHWMEK+YMvefYIbmWHzaJ73V40bvlN1WlRhMTNeC8QDCSdQ+m8
fv2TzpYTexcelSsasUqn7NOZTbu90Qo0xCLPiicLwcIB28YlhtZtOwdMguLjsLSXLBjO1hO+dixd
I1gNu0zwz8/jsEAkj0HC7acm1mL/hgRyHJ0aCZm8aoL8MEJUff/6PU9QXUaeLJt1eGk9rp56Jyhd
qlETqCmZn9SkyW9do1VPXmaIfVpQXX/9qPMhBeuHeo+pHQcz/ZPPL4erLCTiMUie67Ruv1ej+WPM
fPem5HovQxWrfOtqtfhfL+lUsas1EU1FNmaAi88PbenvwXJr4qess5Ib7mx+RKJ6RZkXO3du43k3
TUnZF7KyhwsA6PnQ8mRk+jR2AcSY3Z8fvZhTNeWFSp8rsJkDIiu4sMbQJvdxizrtwjlIQ4f/3aeN
ESsrpivsKtrH69z9/LiKycwdKvOeKD+a9hHixNhQbS25HNFXSrv7o3tI9b8taGpTlAcGjmwTJbgI
3UphyBquh2wadn1voNswa+233zR5tuuyTD6MfiDjnQUPpA0XTWQQfEGZ0uvGzzurCLGF7P2wwyqx
o1Ofxs2m95whw5AJWcbVOBqVwiw+MNS7kflBcZc7hHlxy8ptY7rv18532BPyZR/U2JUZLRmvea1l
Jl8aUaQFLLiMFusSD8myTZTevBtsCPmmckWbRLPorCF02aXvulYhbKGw1iETpWX7x+/sWYaz6ur+
1uk77YeA46zuIEB2r2lbaW9+qbr3YjEssUVztTy4joztKBlSpz/qlnKe7Eku7xCGuXziMUe+8AC0
HCHyITs0M81YhcWcpLejZWLrPeL+Ka57KaonFRuqvyrLbnE2FZ2JiNQWGG0JzacyVL1c9MgO/FFu
dXdakgMR3Xqk+ehRX5vJ0IK9Srr631H4OauiQKC6L3x9TJ9Lbu7anxaD2OoBArfYUFZW084JRKXf
4FDrHolDLrQQYLf/l3+grlNkju+BO4zW1u5VVoaANsOLNs6N+b1q6/K67TgXrpFnWf4WSzQlNnNq
qB8WZ3q1RbuFEwAAXjdAd4bbHdYwrimc+Xt3Y6rWgSZM+lzl3s1FglGxrtPnevC5LU07X6/m9miD
XWQvTidks4m57U1RRzZ0cZgmarUwTcvBixy7cg5tVUoDfj2yhVBVSth7hxQfddvMYCeRi4Xa8Oo5
TR5f4xU1mMN2MeNsySPuW0H9U5pwcUKnScpXhXQt38zJoPbD7KfW84T3qY1ypmihllCKpiH16WyF
qRlwQcVYa5k2WVX5b4D3gfvetDBkN9iK9C9NYgci6k3hiRt8TstqM/fGbB+lj/LvCh5+9ksRdO3u
qiTTuMoPlhqqzVCP4j3hmPqeQNv7KYtStqGm1+UOElbg3Iks8W/J8PDKLYkpsfcG/F3VG6C72SM4
uUah5jH/0zBDVJWhHlPObzb/vntUzjjdKQ1y6AaWMU0DxeamQun2dMWyyjLeCoHK6CHvF3KnQy9z
3Sc/BvSHayZBnFrM2Q5cBtlFwATysVGh6NNm3nZ51mT3dkuw3y7oSSB+qYbJDvoQG+d0DPmpsy7w
aKaFFDmpVmJyOIxFFcYdxKhDTZp8z7rJ5bT1vI5fBDfEcm5F2vZvbTmq95X09pvISkOLRj7tdOyG
oPtZ4oCVHUtC9aqraS5rHB9m1w3tTEzeVd5JR17pWDUPVGNl9uaospO/49bvbSABZbqRqYT53qBj
jQ95rYKSlAIq781YzzA6SHts2itY2IUDuIHn3iNs/NqNcqsd+/e4m4f8euixlH0WyimMQ9nMWFbR
z9LyfZNP0gnJjkVJwXxE/+BzWhxwt5poL1YtvtAyHXIMjLKMrAIY8sNmdTac2Bu8JN3ogx/bV1qq
RHLteXFpM4Im1q2+kGYMgldkxqaPW/vOWyZvFhtROVm2o1x1AQrton5DI5yNoXJi1KQhegBrwVHL
Jk9DE2a6KykgnJeecBN1O8TAaZE0/LKFU+mqKrQT030d4wYRWGy37a1iVJWzaWaY/zdWnRoLGXmA
FDgEG0LuJsept6IzaSPkNurjCI67cJ8CF3pEgSAitd1oanIMp4wq17qwROq35X9gNnsX9eufnIyI
P4uoyxfLMDp1GAI+0F3cz96EhEJfsNDOKoxyS8/pftUDBNc7pC/eQC3VFmY0W7WVXs+9rmGck/bF
5G0QgFXmXkNAtgYmTO2/1RgILfSKSvujIdEfEDEETkMeW+xdcr05ZShTEvmeBzOaAnDVrp9Genl1
3UOYGZpnP0nT6aojYOAqbTAW2OTYkWAF7tSd+2+SB9k9YJemIUFkNRql3tJ+UtD/tsj5cycqMmbS
1mls+cfwWjIP0zGu+8jBk1Hfi6wdj96cyeB/rrIQbqzlI8UOVIdThl7ierCEjLR9ljiM1ZxXKthO
heGHmqsP2tZ202GTFUl7KQvl/ApBwQqbHFCeJuNZUyhodY2B67GVRVXI0R60ldz3yodEv0x9yo7b
96MZZcM8vmGq3IzhuOTJJffk8wKa0tlcOXRo/OgQWJ+LoAYgthgro3pe0IP80/Bc2E/piDwtrbQI
WZV+9b8WtUipue2DXKz04lNqjW2NNqM5W0+wAZJjlzqi3ug2ZqKTM3dP2KjnyJorNV4o987fk8dC
n3GB2pD9nsYOL20nzS4ZracxDSjdljTdcaT4d3mxyDvXrZ7/97fkLgQkjPvU+aUbeutcWmZnPcGD
7H5Os3BCXSQqmiAPzZFyMGptGr34X9EUevg44uO7TccGe6sTLK+qoS2JIS2eHcV1JEyCBruQSg73
HSnXyObnWgt7umvoBjv/kk/P+XyGxbbGia6sMf+MfpJJvQQ5G/wnNdaoqGCxQtEmQz5qLSftNiq3
s0O3AC5GNUqk7+MYo3z5etT/8hNgQeIFwaVw9dE4uZtBGWinQeXlcz/lWjiPOQaLo1FaXpg0QU2L
fCnDRB+9tzLQggHrAGe44KNwPs3YCmnr4XCgo9s4vT2B5OpD3njdM9cca09TceyxaDLsazshTL0z
2/Ll61c+eyDB1sC2fHSbA4w99WT96p3QoHObzwZBGLfNiEJxzGznms5Oc4065JI37zlWC3AIH8IB
1Fkh01PegVdh6or+Mn52qrJt6CC5PQdVAHEkVJqWVCRIZ+7LuPjeN9tVUN1Na6zuNQiFlyxTzkGQ
9afw3mwirGskCp/f3XPQOTZiiJ/tUo344tjlne83NW4EJTIcoyiznWmU2mZM9PhHsSZ9Z0Zr/Uxn
ZTzV/oKRxNff4i8/aA3TWollfAu6zSc3ytmiDeSzv30zcEg46rRCfqgCt8Eoc9BK4Y7VZZsGJhPw
mLngR58YXEjygNXgmLX+Tz/UlwzKzlYEhkjO6kz78a3owH4eojwOgqY10oIOjN5OIVEH/q++K8af
dro4RzaLt9nprANyff0qzyqnvjAkp9MTG0IIs7Te16mCfu7kEwWzGTuFKtpHrcnq9BpJS1s8eHXp
dwd0XjjWerWDIvDr73CKm/BQVgWSPaSP9FVO3XHLpMykKHz/Icda43ffc2ved/ytuTd1zoCtO8lW
7axRNu2Fbf8Uk2T/w9AKzhjuiyD0pxuQrlooaxpAPjSW4J+YiJTbulrIXBBmMAZbZxHajwKLBzvq
3G5Or75+7zNofyVqwm3ACod/Wckdn782jL22RWGdPFZlM/2aTA0pbrkQD2p1Rf4DFVa/D+xEeyR/
UiBpydVLrYYl9CnAL2FXZ/sEv2V1vMRiE970CnV//i1katodXIfi0ZDZfL3a5G25RYlDjJ3UjbUm
fIYqCJIYI5JO7mN/yV+Hdomtw4UxWZ/zX5SHxwPS4pW+Hkvo6E7OBJEZlhoBix/nQS+v2nmWd3Y7
edwDoSi9t7jY/fLsqXu2Sl/7A0CZoDd2LmzS59PCBdeCScyeCTh3ymcLclT+ohicR0VKVRW5pRIV
ughbf2n13p43qa1KFdnIlNyQVCdlbr8ehPMFwWGIuBMbBeQAkHo/fwuFr6mYGn16xH5DPuYEQ+8W
TwWRGZfVvrBG7YohulRXrwP7eeBhUH5kY0JlBNI72QyJC7KGWibqsesXFYRuXAZ1OBaOdgWyI/Zf
v+HZPkMEJ2NL8aPjb4Kpyuc3zGANtI00jEdfL1QSYigBViG7+N+MhINdQkzWhVvD6cbKSYtrDMcg
T6P9cGa/L6eO6HQoXfayBIdpWMpbN52y+Q7axXDFPM5f6WQ7WzBcjxW2FKl/4aP+7ZXZ1Sl0VutX
vO8+vzJhjUbV6o3+uGB4Fe/AvIb5LlH4ncdlZhhXBS284kJ7/Gwi89YQ+Bk9/DtMrnyfn5nBL5Fd
PuuPpH1kOLP0S3cAWlF2pPuDZx1BkeQbiGAsI7uK099ff+S/jPl6lrClA7ZQWJ+8sds3rJmytR45
06o+RG7Xfq9XH9+8x2TowOkl9mUKSoVkwItiRG4XNtizKW2t1Dm6aAEFBwSBdXj+03Wh2VDrs2aa
jwv9n35jZ7VmX+UGfm1tECfZhSn2cRX6tILArA3CQOBqYUSJnO7z47q0xHRKD4LHUuD3t2mawUFn
0Ff2eISK0Fd71eW4fcg47S3UkC60zMrJJ+0fyCSWBWI9DNZBlfDMkizIMKQNhqKwwsFOIS9FjV13
8qbvZr328Ad10h29MuFElXC4JdWe8sPa7NItim7cbEISSXBHiriqwsYduhRIPKvrAe+Nyc+czeSs
RX8f2P19Nkyiv9AaMCze9XQsqKnXUNq113dqJdkNWV/RTXIfi3kCchqqR4EBlY2uB0euSsWU82lW
eDcqq6ttN/Xj3q7d8pfy0/kN85hhD3dUv/Sjzs4WdDIrc2OdjSSlnfa8UtscnBTXmkejBOzeZ1rS
BkdiB6QyosIvtT0DXoMy4jwRbOvelNo+YRfLnoRRl5fcHs42eX4M/nfwgbkQELV3sgXCfUvbZaqW
R9Ms0wJ/lDTeZPM0D5Fn1M4WmfMYijy2Nl8vyr89FqXzGg1AzeOf1hyIpDz8Xirj0cNoxbnS3Jas
t6JKQa2bph60Ywctatc1fX+hUfWXxch5xi6wnmjcONf//p/FOLVoOOH16Y+Q0fJ/3dZfNmmrmSSg
oxpsLrzlqY5zvVnBXuSB3G+p7E9PM3CjMliWQX+M0Yz8SOAIqUhxLysB+op0A1NgETfQ98dNqmrP
3DbJSMPCKEV7ZcAxPvqtNw8P+OO4b4OZW2bYaIvrhVPS6pvW7cW8HWu6Ec8KgnYa4U6TeRu8jJpD
hpp5CKu8LoONPWYF4pF2WLnvxtxnIR6dgbwkfzqlDEBTZkpDT13d0WDhnyYGmCJPmtGq+5tyxIjy
Nok7kPFlEPjrI8zI4oc6t4E16Y9LGcXF4r7XKLTGI+6/6V2gLdhY9bnZvJb8tjwM1JDuFMnH+rU+
BYW2R3IEx7qCyD3e1FYx/BQmUTzbbNa0XTznVnnhPnBaF3+8DwUg8dLsqKi6TqZKLopqMaGjoxQt
8u5bHzTGvSjchj4NPSYR5rFYsmtg5OG+LTtVPlogbyo0AKDTVxTk5QV9yclBxplNjY4M6YMSS691
XVP/mbqU4EHa0Os85oxym6MBXvIl0nOjszauRydQD1lW1auZueW4GWc0gaHQFmldOM4/tOD/2VXX
H/JxK0P8wa2F3ePzD+mcNlgmxxVHEdtTo6KyGrvxrXLgYEZ0mXIsC2evpXmQdfSow7IbXG+zlEZ/
nOGQ9zej3/ZOCsMR2x+DE6Wi/Ao1FRitEVWW1P0/dpZM+HPB4Tl6dTsXGM8kVRm5MXznC+XByU5E
kJ7po9iB3s2Fg4PzZFRTLOfGPonNI+CW6r7rlZFd0ZUdjQ3gdC1UhDIidnZLi3bj5etN8MNC+dNA
8uw11gYSGyuHH/B5IPUhwEdSdfYNRnT2BLEfOilx3mmGEB4TQznKb4KA85TfgkEYGrouL4YsKuKx
7bqwyc1+os0uYjxfezd5Q+CNfrUbEt/ZZbCAOcydPr+RSoeja+LaBw8VhrgOulVI7QbGWPPD9FX1
BGcTq4RcBn171OJMX/tN5iyJNmxzunpZL7swVdPUREZQWvf95GP9XCgxJ0cciNprP8X4bYsdZNJH
1gBllOYUs/BNdmoud7Ig7BRrS24NfT40yS4xjHp6QeSRvfYDjNpNj3nfu+bBPDlWnZ0iOOkq/93P
CAe+lrIdfsuY7kVIzdNx1YFjL/dVwP1r73pafVNUDo6dvTS5r+fopg84qqGM8GIBTznEjS/zjzV4
PTLmDmx55xbOHNwAOmnNfmw84yqvgyrjBe1h3l74wnzAzx8YuItTlS7ShwnQydVajsCeplrSI8Y3
9bihJaIOtk6jZ4+L+HLo88n4/vUTzxcn3DQeCIy8qjDP5jMdUI8zV6THpsps9TsYRvMnruv+sCe4
MqmJGVoMjoomLk0vBEz3IgyU8HJEjyscGpBuiS9YirPwQp/d0JPrPM+Meb8klTNtbFGZLrZcQfY6
a/WY3TmJX3kHBanIurDbfWilPo8dakRILNCl2LrOcgCkPjsYAWvp0WzrXlyNvShrA/8JLK3DoKvF
VWqOcXYdNKoKYIiLKjVl1LbetBvJNUC5PuTxkSqgN7eV31eiw2TS1L87WRPcO+Dd2H3bZgHhYTRh
jt5hQT1/a2osZ7ZtYBe7wGKXv8bQNX/Ol8wo9ywZHRG747ZLvpm6fCIgUhN4NkZGFpuIAzq7+Dhg
Pb8HqQsEZrNff9uTexRbFQIMIFvuErSc2Do/bxeKbOQm6YPgxoN8/qf2PQeiaYb1nWHHD7rG1woH
GiWANGkZXPocJ6X0x8ORnKGCoQnDlzl5eODNyYIvs38zclHjIO7FiKqAjN/yHy+tRPLClarwcCQL
jF9ARk720mEj4P7j+GNGgAQuTEPkaqbxC/uXvm/D0vDmewuq/mBcGyKfxQtQIHSVsPCLQU1R6tTa
K4t0wavJiWVyFzepnm0wovTJclzQfO1QROTBa2Kkwb0fL1bHrGaTawEN8DeipguqO0xnq/zQTW3z
z2RM0Ccu3LY+xvzzLF2bQyw39H50Mk6HZXEEq7HWnZtJ1bLC3gBnxODOcBq1hdLSdDuLm/3ekaLM
96mjyTdbY6+kd+w7zVJjPwWl/0/Tpm52rdNFy8KScGDtR9A2iAIEIFi583BMMDdGDRQjItkKXT1N
rd/02rai/0kFUqJBQ6onCw5bxxd2s0cDkMgNirzA/elILvbPRjP51a2fZ0m38TrR8QUdf8ascxKZ
fdVaqEWfaXaW1kOO5fNw7BHdQvNIp6WORiObna0NE4PLgKxNA0KKv5T7ttTj8RnTTIbV9gbvsZV4
R9wFXi6eStiT0BMmd25rnBLqJv5eCZpZHFggDIT3+rkt3tzYwuyiY+VoL7BIgfj6chLYOTdoJ2Ib
dg52YcGMa2Gp1e2/WZb7GBvWXJlev15aH7fi0+/o0aBAuktmBATnz2srK3QH8xRl3BT12ld189b/
RbmaFO9LZ5bFu+GLMg17I162uELP2XZOV5nr4LEANsoz0qQN23juzFsK7dy4bz+Y2aLtrZcEF/7V
iU7imvezypzBe07SnKPW0cfG4lRf0uGt7govfW/Sod2WKJXiYBs0nR1EQS84/f1kmZ4DoKoMrQRU
gjql9LxwWfnL7sJvIhTShVXvY2PweQTQEfmFL4P5xoUT2SEpCtSDpdmWumXNmfqN3Q6ICYJBZd2t
6PUlGy/8gPNKzCKydW2oAwg5ZyoKmj8TLe/BuFEugPtt3uvJbWurHhuBItaBFITEGgtP5aXdff31
10r+88enAENDsZZjGPadekWkRQUsrypxxK5yzBH4a+XjZBaE1ulO7V3YSU8V9+ykANyYFiBos5lv
p3BY7+itRVqqf2Mkcmi5CvmJlRxiQqwJBLfGsnpTDTEI0WiNdR5hJKU5bISaZuyk3pt+tynU3I03
zSymvU/Glx3qSyKGx7IuC/OK6TrKApPfsk8uDNP5B2JWrAbzNMWJdzi1CtCN3BdpNmg3qCJ9Y4+j
oY4WcyEG6qlC5cBh4AyvhmK/vPDgv3wf9C0MFfZ9/HkqPqBLVE1aL7Kjnwo1Qa0EO3jRVYJHN9yh
yRkutYTP1wJdeAyJqKJQXbKtf14LsIxUk4pMHHuCvAlL1XEk3wyU0PED1bSf3ft6bNSQOLv0H0V+
UPf49YRc19rJhFxdzDA1WE2BgPE+P58blifwXghuGlWK6yleL/1sq/qjooFyaxbxMlyoLT6giM+P
JK9idVLAEom1fRpTQJ+4qKWeeNx2DQ+DqYnWwyNSvba70fSqbd6KpM+6KJ9aWKkp1nRQbEon9R+M
ZJY/3MRIYuyqB4y1n1Gl4vBq6rN0LzVL/1LeOpiowxmigY1Lximaq2ujVwdumxybIKZ2DGdtyJf3
YezVnTbjhBK2MkMHk6/t+7xI6/s19Gm1Ye5j4z4t675MdmiJtP7o9sgEQteUqXYXlIUL5WBGTnfQ
Jsv5R4sNrc02im9Q7hJPDskFdOF8LTk2zCB0CPTdsFJYp/x/LvOlauqlo799rCbDuBaJgCk06Fmq
HbK0gEwdahan4ha1ZllfUpZ/OFGcfGuHc45b78o3QLn2+eFplba+oWXezSjE9Ob40P3KEMY/rGOv
HhN2j6XXfYJ/+jhe88fB9iNLx5c5xEwo7qIBnsr8PGNs3XJ6q1L+WmwYgS+C7urySpKCguioZUH1
o2lm6+C4+ZDEGK+m61W+T7DX2gY+kE00LbKEYOx5TbftxkCbjo2BEOS9bbQ6a+/TMe26dptqgyiT
cK7zin7TOLild5wsesDfBhIPrnCLq+1dJ3HQC9m0V+o0gWFdiDNp+YtlqrjJIFF0owSU++do6clU
7Gq/s9i9vl62ZwgN62bF+ldBA+Tw0w3SE14Nva8B53AXfYxy3ySAozU1+T1JMOOMIErhC7UzaqhM
11nllb9EZdiauvr6Z/xlbsEeWttoNHroeJw0HHIMp1c8IDn67JZyowUdNwM/XXR41Z097pfO9Td5
62AD/T8/GBkc8xmqBwSxU7oUTplcRRIiL+AXqJwSnviGdkgrfoLWwiuUUhwRxly6F324Cp3MZ4pv
umrsCrZ1FmPnpZIqdoiXm5XZ7XlRKwa33c14nhZhVfjDH32qRRwOGMcH17HtL7dtX5b9Nu5GW4PT
bmOqPGbCvxFi9rcDVZ63QnpGvFsCjNnR9gcS228db87vcZ5jBtZ1cu5uKVwN/xADRcw3aTAL92aY
naH/VczEDtxpHv5XT0tj57+GqQEx0ZoRSxgnxlF73NJjwGJ/09l5XA4b3Kku2d5+HFKfR2V15qWg
5QxDz2yeTIO1ceBZpR5AqK4EImg6+e3G6vNyfmowqnllxVIiYMwRfONeUP3A7Hzwpw0i4KWDHk2T
otyXpdB+Q6PFsfbrqfKXX8f2Y4El4je9SilOQcQBzkEa+yiBC7Wg1cPUYkyvbCPjjhEsue/tE6Pq
bsdUufGLWU+SApvAkKzBlQix4bcADbC1weQqs38Nc91m9v88mcF+KXWQaqEVYx193iR7D2R3Qr96
HJxRXOu+QG7RtuAryZXdM1H2xDQTS2tDsy7bCzXi+fm/Xidd6HjmantxyggZ537JB3zsyaLo/H9J
oYHG6bXZAeKBgqPk1pl9ocQ6R7sJ2wTOpQD31+CEUxmN6YnaFLEpj86Ezv5GFXHmHoJ49Pdt9n+U
ncdy3Eq2Rb8IEfBmivKGopOoS00QMhS8SSCBBPD1b0Fv0qxSsELd0aPuvkmgEmnO2Xvt6hFnyfw7
h58WAg+ePrutQtYsVFA/6oADmxsL2KU2+M8rp47HIRmv5XWFGcGq35hFJ8/ZPGhTukIFrQ9rSm3+
CD3GGQ37wYFtdt/DxtVWcOqd4rGfxUCqDp1GXBmhwoCbEN2gI2J8FrUabBf2QSS1L12h2dEjq5CW
HDqQYc1+YUAnDzPCNPfWkdm9+iVZhNGLwxFeHFKcYN/PooJNs7RE2p3jys+zb5llJdUT4mAf1jz9
2aONOLkGWc56CVIVVCGmhiJVLyS959vU1YjtYOsyAI5olMMrQM4Uf1asqd5rhEe/ekZxXz3ptOyg
URRz9C3KBy8OBS76Yl03pf8l9bjZhMKYWO7pfkbezqgK3AtAO0RqF2uo+rY6OnWe4ghMonHBFWQc
D+RaEv1U7qM+Kn3oCKYTf3PJUxrWtpbrzobGbg0KJ0q42s5mR16P41R9+Sl2Ciug3xzY3yKVGdpR
jqbbPWnF6C7nMherA54gH1GrYaZ76bQpPdAcicahZ16K0FC2lGGj033eGDMtlYML0DTaJ6MBNdAp
TI51cE09MtklzbXvbk7T/U/QcBM3Idnt+BUKN/fRy3XKL7SvLmx4QAGJ1cJK/ngVu9ppoT0tVzhO
zYgqnMuWjAN53CFPJj5rbmX0PxJnwPcW4fI8EpakQUlLOHUsMoxbq+fVBYWBWdppGniUllkk3k8r
mTT0Qnyk0NO8yK5rR0v2natM8ZsshrQ7psJovH0Lm7teTSwlPxxVua9zIfJWhvqYB9Nr7HCDojuY
0VlkeUnrqj/kLokGx9g2CKUNJbjrHwlbyK0QxEvFI583gmPaan+k7HQLLyQK5pjPVmlW2TnQKH7s
jGzy1tbk4NKw2uhMtwYwO9nCxGNHhSp2JQWUZGVnhhVSC/PIxIClfqP4cL3+8TdxesNczYID1Oxi
uQeGocu2KMszc15OZL7YdobmuG69cxdjOlqRzcI+TX6Ite1i0f6ovCh4xRxGBqdm1ap/+XhqXd15
saUCNlyyKZcb6GWjOpYepxiEo2fbbWrKAFlJVknSef5Bdzk5fzzYH//pu7MCo3HtgZqNFIqOxcVu
XHBYKPK+JnMg95sESLAgrojADz1HC0iw4oqiZYp/s7aLNhlWU694BWsfxhpqijLWxPBg4MOoThy0
Y4CoZAME8JptShUq9Ot4LpMbn8DVF+DTZKYPiV0SQyZH7vdfALBRunS9cs7eCNmtz2vv2S/k1IYm
PstnrOuY3kq0xffVkHg3OqD28g9/97po2y3yLUQ9WHrZpS4GJz+IoJTAOjNh/Co/aJ3RvEhbrwnT
UX5MQon0rIQ2f9XgPTE3TtplThSOU0uajYerDhcnPweuRrptepgQA/Ijkf5U3zWFytvHBfkz7TA0
FqA1CMIyVy1U5EclhpESM8hwK1n5WtDPOaidPJ2edV2z/Z+50eZvdl6lhDyZ6ZCvjNKakpVJF/1z
ildrDCfYct6GpG/sh6QMyeBU6WNtkuw1dAEOIgTnKWIe2xROtmaF0Yz1pOtV/Gr2dXtWWYJCISzQ
JVr9Kibp4XG0DLy+N2bj5bLKysCqYADU8Og2wJZ7/3otheqy0OfqSG598Sx5YQ+NKWeCd2ZP36GK
7p/wqpKs5SzRSly6TpPTl1scfvVebwisYrmWu8lujaPSnfGc9YZi7fBJMfr4L736Q22dfy23Dg5p
nGIvluEEOHSGebw94pp39n5RpL9qqtv7Cb/SpjH1+r7I/5HIxeq3KFccWoqAVhn/YkxqBrWKOk0d
CwGxIB2bYRXpZrXC3a/2BqeRMLW84caMv1yNWBrQ0KHH5FBGedi7KEg1WYP32hf9vrLn8rPjQREM
E7oFMux0Svg3JsDy+/7v5/VnNJYiEuApA6OMf//7ezLQaOHp/b4hkJHCV5XqYQ+xqllPxpgwPwOY
Vf/6U/KES0kEQQOTjrSQ92PG5qCEIDNmj/be+QqTqZ3XjR/n1ScbYRphV1pbfC4lR6wbA//t1bIR
cj9DYrIowt4PDHkhIOPe6Pe17Nq1p5x63mL3TrsQCYX3rwmhZEuwlxhwkhDE4Te5+LRaFw1SxWX3
UNpjsh5zN9sEJWAlMr9/tA3n+48/kD+1hnc/JeNhtmBAdFBLCOr7p+vLQOEXnd19CzS7IG1JTHGP
ankR2z/gI7PVyutnd75306k5trnWuOeCyJLmQZQtF20xG/E3slLMFDSXpkFVkxZqkQwHoLY23cx5
9Y1C/y5Y0MaNOQF6Wruqzj5XGR61DftdEOxTvzIfAYgBuswrcAHnqg1ctQ/Soky+BNMMPmtbyQin
9oYJZ0c/07h0jO8JfWDFNFe1nNVK6L0sfrbUnbC6i9jBflxmjkhgVtbU7qoqjeRK9GX/0wQnl550
2G3FluAXL/6ac8/tDx1yrLUgKS0+EEA3iJVlTw7LOYuseVYcgDeVj2xr1QoLgaSpvKEWqB0sg5tP
leAdr6a4QqbsDUP72cuCvH77+Me6+uzoKqPJo2YUcLDUL9NjNcPmDgQJ4DDVsTF/NpPMQEJW6m9q
bOf+UzHl5o0P/WruM+KCjKBww1HGuUTfB+nAMc8p0kPeGsUnxKNGu0WmqH/TUpnWm48f7/LEwNT/
/76FBaebU8PFF17WtaRwMCHvIZzTophAvRAw/rj2I8JMUWE2m6oDbBUGWnnL0fKXB0VdtNA8wY5w
ub44rTip8qMS+zMf+RghuzD1Y2w01p09m8PPjx/z8mzCYy62TB/FNccTiJHvv7iCSDkuaa27Zx9R
oTDrjCAS8syyG7/dX8bxETTTq1tOjt4lENQIOsDOdervY1gJ9tdBH5RzLFtb72+tkFe7LCATQBs4
9IgqYCm5WCHT1CTWgrCePerx6J7mq3rSYx+IRlk1M2G1Bc2yQA3FPzZhFnnoItfnpoUF9ErmxiU4
cZwGnb5XwknaehNyz21gctQtOjACwD9lW+8//vGu58nC5eFyt1RQebEXc5R2U4maJdLwOfmZvJt0
Qd3cRh/waSr7b/86FpMERTqCfO4+jPl+onjCEQUkgwBpjd79VGMZbXpkblggvEl/+Nex8CrzItGd
c3bBX/V+rDIuND/2VHL0YY3X4TCSCmmhnmnXsvGHWwXh64WMT526Gfspqn/Lu9jklvaYi/4tOjRF
YO+LYOoe9GwSaxwl/to0y+7fRMVUdVDmcHHyuMnzSi8V/iaNEDsPYvfgBEXwMug1hYhU4kqCpOB+
+fhN/uXZGAuPKLJBE4LVxbMZJhv33M/OoRLOS+oL40Fvje7IuqJWraOG3cfDLT/M+/2bR+NNghKi
M6hfnhdyCQheg2zOCq2By5pdO9Qcvd5YfW6Eka5N+7SU8zrug2IXBVa5/Xj4q2v58moRvfJigSva
XMwvJo5LLV6ThX+As5C8JgTVnmJ4f696aZevMOXl3qkDMychqfLPJSmkuwjp7LGcbf3Gn3K9ffCX
LCpNFr2lP3rxuThWKdKRQvGhQn2zJgtn+smVydu2tLvuM0PmfdggGNkDcMjfPn4L16sCyyxCOP6A
AFHfZa185ujdpU7hHjS2/aPEqr5JyV1+9mpxa/f42/TCEcxb15ef3b9YgMogAnerGKqp7Gar+rRe
C78Ca4BSe+dOhLZ+/GjXazuLgb+cNxD5UeldHv1/+qCU1eGJTwbTGdyLFSqRdScfS/rK6HQii6Yo
y1e81VsBKtePyeVpSYxgWUKXf9ng76uWWy04+INH/vF/g9HCrpx74MJWp6/ohxrrf31MDt1/DNds
ZJS0L/b/YE5tl4xU0mAKG3aJSs01NGuAoVEVOaGI4uJB681uuLFHX08chkUHSqeFJyUy9/3bjatI
X9Zbm4VwSHdGLJyDT9MqxNXq3tgtr39I2iWL6BQdDVX7y88j69OoG2RpHybR6r870iO+Rhnua0BG
Ljm07D/zHe7yevzXN0sZhiY6zUbuGIuZ5f0j0kMjFJVCxsFNquROmBSGVpUWOGdZTsZZGwMO1L6b
3tinr+bPMiquzOWcjEfg8mk9GLNd2Q/+gTK394DekTKYCY3oO3Sw2g/L3PZvjHj1U3LS15msjMv6
w8L//jlHsBORP5KyTvqviRK+KpN9OulRmBSNfusYwk2bf9z7df/9z2m9H64kAhdVf0dj1LXUU+lU
hF81rctV3yjp+4RjG+RBaEeydT7VdYkP3SvB9AoWJ3nQq2GM0PKlDkfPwVRc4yx4Xi04Y7q4SCLN
uQi7KiunTenI9smrzPq73zj2a5x5llqjNdA/s3WP3cpEXqKh/I6VcUjJ5esfdItAvs08RKX4alLz
ns6q1Fr/YQDJXWzAtDfO3p5E1a4ncszM/xaG+7CygVnbx9msvWJrDb0OPKpt5uGlI+vFemaDMxDU
l+h8Q70l7Sqs8iL6UtvVYv+ucHRsarLOX6ra0OK1Wab9p8Yi/npl8MCfCHkwmgc7cr2Dlo0jxLLU
LcjBGmzxTAys+90zS+9Z2hE0Mk4PGoDB2PpNAEn9Q3eGTlsh4q3qULNhPoZNQW8xlMB6DvyZttxi
V8rFBqFA2h/jviNIaS5N95Pvlpy9W1IS7r1Uj5+W+KXXiqMiF2JeX+ihAT1m4MaSlYVytF7RgPLL
L4ZR5UOocmX/R0O4TdDhGrPYkCAprZ3fV+OpL0cNAYZdmBulCcdYA5iSKuT/15+Qevm0ZMuWdOSh
LppT6k1BBOg1t4Y7bwiECDM6Qe6dHzV1tuI+p2H7cROThOZM8VpndJzPvWjjaFcOeXLXQttoQx2+
9888dmALVIDjuAfH2s/MM1Dl+6ZVvMZFRm0tVG2LcVUjyDs5O0VZFA8uSBPtR26J+diVsR/8UEFe
Zlsw06JcD4M2EFAgmjE4ak2nn8FiYnbspkmUYQxbjtKHMxnivvKwDYSl2RT21nBrdthWNwg9TOD+
3sfkUjirQQwCHUAyxPmO5K1uXKU+4bw/G2PImjvdQ6y5ETZE1d8diZfJysH3RMhlKS1Qelbp/Ka5
TSeDdaM9ex1aAyssZWc495EzNoSau3MNS53a75o7eNS/6EU7TsbKhvF+ltiCuh42uyEUEvxp1N5K
EcyPNjaa+XsP6m2qNoSflz8aksTlqzlF2vdGSb4e4bTGQFB9RCYYpgpMaEUIUsEEaFK3fS2x2yR6
/CwSy6vWuTYNxckjpBdeUO7qU86qneb6Ss4zdhM9yXPtma9xaJ8Ksyb5l9YnYryka72fuTQ1Yrnn
wWu3+H/kFIRs4MnXPNPiBKwrqLOQyez81CG4iH0hFdVkvFxLJFZsPkt3mK39SHP7IWt7wzu6ndaI
VZ1OxVsrUmETXdsIbYPdXgz8bV0hv9LEUpJs2LQk9FQmlH8nh/DCuK6V2FezEcwrNkTVhIQ2yelU
YFLofnkppfhfg2Y3zUOSN4lDSpERDc3el5hZV3bZt4cKta7YVdOgphB5DiohLVBA2WgeO80ZXZVd
3OdqLOgvWtb0C31CMK6LlGWbhuOUauHQIQTa8GbN7gERs+2v6Y0YX9tWVQ+po7n+Nm4h94WTCY0M
P2BOegWxSf1z5eK2p9lJmEKYNF0f32GTHUlA9yTNMsMiwfyN6Z/4pzzWvTs/rrH+uMSxB4esM+Mv
FfIiF6VAzP8gsBQIXc+NIekTcN9uUWgVx9bGXRkufaVTqS0C17KSRbnqOq0ln5zANqiEUugvQTlr
7VphnqG6nI59ERL0Xh58q8UiLHHGCeLcZ6Q2uIHx3SBl9+2zELH7rSpH/54iAKC2zu57gDqFPWQb
b+A9/GhVNhIj0PTxsBoHmHQrk2Yk8jx3jKywRQYWbxun7WP8xG2qVjGuAUyPicreNDSBvxVM/R+j
qycoECzhrJbbbR02RjD+GvqM1ceis3nKZJw8zW6NPHAIFAtHkSTBi6YNFgnciZ6JHZW7+ZAxTZvQ
iOro6xgXAuCY36ffxtzT7zwBAXKtzU1/l5i5H68SyG7Dxu+18RAEXf1foaEbDdVkNl7oS02+xAiL
f7ea2dGMdTshNhHkc8yeo5f+QkcObbOtvTpYfNQFixCCQy3ZNYM9b+fGkMEO5kUxrWU7aMZq7HV+
pLmT+T1kND9dcdqaHk108wmQTacv7oMkH1+kFRePWQqbkWQcV9T3dkbizqNla8G0MOcwYB5GhHO/
5bQ4m1orF/ljMc7OaZIKvICmTdW3JpLjq54IJ9/qlEXNLfKD9pws3BywC/Dluil3jVD1rqDSQvhP
vCM4yD17laGZoTfW1eeii7U3Wi+GOIxAMCmVCijLoY28kWs3UaorgKVuuSLjsy62oo7hDEayIRtP
RWi09tbAyyXYPVV3lE5tmw3HLu9Q3QAEihodvY9wgqObs0GsXTIfykMbCdUdLG5/coOHttcJQgg0
zDdZT7B6kXXibKVD0a7yJTsA5CQe2ZXTmYERQul31J2DiP5ecfMV60yvOmDPXWnLEFNrei6COICp
SaSPdbZpif7K2shgi0OvhVxUlTKDTG11T36J54HLUVpkm5EMrrceStertKjwbiDIyD23Wr0KgxLB
OdkGTv5YpsQLhVOuF0NoEKOKmiHgx9qlauifcmgPeAEw39xPdeNxzgJC8RrkZHLfV4XtqxDTEl0X
g3tLFY4dRxh2nKqmv48xQwvt3JAey1Bg/PTstFJoK5W8k5rfftdiXeVnS1fdm1FSTQpJJ+nKZ52M
vJjftPK/Wk4nupWhyuEt04wxP/SYXau9SbZIfOJ/YQWrBuymF3Ym2c0+GcrZyU869csbYgOckysc
+WLUMm82cdfq/YpOumXs3fSPH2eeaGymtiHNXTr78skB15jygNwL150V+T5W1qiNDtBAm09T37jN
MWlJ/Q0l52DrbWwqme4gLwEbFY07bIK6g9xZoyp9G9hP5Lb2x4X2Ho+xfefkyqWjGnvxf4HdqTYU
rjAzYHEcT1ZOTHJYaFKrTA5jTSTUTtN9WKAttNv01BsTAElUu1G1L3KVbOiwEqBZeJ31QhjvXG/I
/Gkxz/UT57IgmKdnlD2j2KUjx8gNDnqXkhPnNJoG2uh4+zII8ict1WCkx3Sl/VUze/5Dhv9xQpFs
GHdNYNXxsYPvPobWZNj5vs9j/y0JQHlShm4Hd1uOVVavygTaL/sritI1BE5+9aBOKnkkPaqkPQBL
OPkqkFO1YR31xk6v5kxfuxMHvDXF4uV5phkb1ti4RnkXIfmJdqIhqxKWaZRmhzyKTT5Ehf0hpOaI
OqeaUhfiLP67+omqiKGOCZNep4Eios/enGg02rXY6NEYBfUvXC35kzE6HAUdMgH8ozJR+/Sq4API
wTed9MLlFyJY3vWIE9H7YkOysGaFnRhZiZxq5khXCIR0oQ0NBMe41zPp124KMXmZ1CQqGQQabyrb
T/TndKw94yGYSe8NgfumItQDqYhiJolw4f+P/nqcu/zerU0iUkmRletuYuHArVBLvt+umUf52ZF9
0K39pOEv8Gan/FIBarU+640RKWiZleQDAHwabEHC1hAzrC4xDtzuewPuft3I8d5UpHkfTIeEnZAM
kzJhAU8agr2HVsUhCna8T0trj1O2Z6ITDMkV6r7Wfju2VDr8IV4bQ5HV2wJwRrDpRK895kFdWt/8
hH9y2KRmG0FlFq62bmiQaA+ysQ2OBqxcUGzbhmFFb5b1HWqHjmNKWWhPgtTIzz4ZMOnJEb0kqEqj
7aa1kvWbsJh0XOWarOqzCQAmP9j2oFuhEdT8crWhJqDNVIWIlKlko+7sruQ4Q6Ex04g1zzl6ObGo
vGdcBNor2gwr+jYr0X6SCAPlTuuE7t+AZfytqgAuhzoU5WNuwBcFDKLmcNbL2D7EQ3ech0I+m4Yw
V1Gv2Vu9nH53g2beqHj+KYpcXn2RXgZIlGh4I+F6f/VVoBkFZkrrgF/Uy84WgF5rTa5P4q0jMvtw
NiR+gd8uaYV5jBKWobBRg7nPHa01t/iVEF64nEm+5HFCRk/MEu6F1HPTX3QZ+BVcI07Oepv07dqM
U/ezHfR2dUbxaPykwFZtzSmZkjvPyfnxJFxlbd0PPUHjncZl86nxstQ8maMqx3OrEL9tJrsYeBld
nq0Kva7ufTWwKIYaHsDxW940thPWs2//xu4CK9coE/+LTiNlOtdidL66EutyWLGF/CYXkUtg4EZa
upX2rMH+N/0mPY10KsgngIQZhROawQlMT9GSjjy6lb/Df9vIY+rhZzxMSarLLeWh+TShRqu2Bm5P
Y5NMbv5lCvw++dJo5MKsuRLSBrP73MrCeZLRjW7DVakW+9jimsEpQt36qjVFTa3DJgLtVgsq+0kR
VXPOy9QsYaEWI2Xq2Ps5ybrdJWP/+eM633WVhqQOgB9UpNBJQFV5P3dibvZ41+rsGEj3CPYoekOj
GWwtQ4Ev/nioqxIUQgV6tSbDIB3AKfR+KBwqI4GjuXsYUwLh4fr6J2QD06ohHelzFBU33ulfKvGM
R/WSppgXmPTi3o+Hx72hFxA5BxcS195M5+xBm4mtWhetO72YLS4bb/TEyUx7vOND5HEGhFxmH/VU
m98+fvarH9j1ac2xc8HsMmisXjw7x0IzkHCODzh+h33b9OY2GzHCWWYACJfU8PZb15s/siSKvBv1
xr8N7aJXR/WzALQujTsG8d60C3X3YMXLuY7ry5ajQrslEZc9cYyq/j+P13Tycm3YfvzUf/sJaAOg
h1mgnTz8xU9g2YJUN29yD7REyHskkMcLWRqiBqWKBvs+xx63UpRXjNCQ0BOwe4yIHiS75idULcV4
Y3X+yxRER8K/MZrQxf+TNvo/xXsLD84QAy4/TPPQ7RpVBWKtjZp+7MeiSamkZeOw+fgd/OX1MySe
FoItlsL2RSORfCeg4LVyDgi+zHXaJ/FOOUhBktROjqYxjbuuxSRE/mj59PHIf9mKwBUhj+fbBtr0
58f5n4ftjBHx6UinIpDSB5wWZ9+pvA7AdAJIeDjPFxn0XP77dKO7Dn5m+fT46Jb38T+jWmYZxUv9
DKl64mvfiyKwku1gBvlKmZ6q15RT4pXdQ7zYJtMc3DIi/O11L50n/kXuEwvq++HBsM/SA7Z9CMhy
2FZYLk7+OKkHoaRXEWHbRj9jInP2hAX65Y2N+LoEjWYooFmMKmWReF7s/dVIKZUCh3vICaH1wkyw
KK24qOOeD6CFZ2FGOMBqBP+FeGhw71ANFTfW2KvlnKxvVtelYb2oYi7XPBLdraBLfOeAX97cluAX
DnjnzrlXzTcEdtfftocNEEGrDesCzZtxceroPIV3bGZd6anpDlurQqXCDulTOCsTuxBnwvHSPFws
d942EHkmHgGnymQ755l/VoMx3GrNXVlCsfoiMuQ3YKFDgnGpu3DJUzBwFoNlb4SzM1sO8aHNqX/n
FsF8AlXTZjA0xvnBK4QsTr2OFPVkVy5uqHI2iTAGsEvxz0jbjQZV8daPc/VB0t5nUrL8sx7a3iUr
NPA7tmC/z45FM1CPdbNhS1NUrEktMd9mu94M5AfeSiW9+iAYlLYh0lT0GQizlxnzP9/j3Nkd/Yc8
PxL3RuZV68bmJ0hi4pTEcTEfOgIHemooU5bsY7Jq3X9dDhie9g8oD8h+kIMuvkdHFyZ7ro0fSUmX
hd1fXMg03igvkRK2z4hZQDDiRMNGi93h+eMV8PrZsWz9OYzj2SLs/GKK8ssrc6YTfYjiFouB2Rhl
SFwqrQX4uEedjKMDUDIlVmjl9N8fj33lmmfTQ7EYOKwJgJv1y9UAILk1NSXqLX2qpi8QW9pqpxty
5OYFlIv4ABo/57ESqEs6EjuiFwwrKBZA1ZYWhQToHGtbkgoTr2bMt8V3wx8b84Q7KNZ3edlae7fP
x/8+/qOv9sdlt0AVvPTt/tC930+WplIatT+74cgUnV2KFP9NiOu3ptP+GsbAvuXrvVqtluEc3g+3
F/5zKXAzhpH2rHCbQxEjZbQprP6W5pxvZUUe67/27Zex6CQxFbFjM+D7RwOTha6sFs0httPuKe8l
hhFdI/MFRgbgnM3QdvGnKirVjTbz9TrJG0VHROPVQrhEHfL9wD0aU1bGwTi0QTmMR6qq5kZa1XCX
cvR6Jcdc3bXIKqvQCwoIVqQmd29tDdVyhbYh/lfhD0RM9GEYzan6g/G6eAvNpFFokcI6GLU7fe1o
md7bVmwFhzKwh1v8t6v1DvABZywqgC6mB+bU+ydHfq2cqkaKQ3GLqGFQK62xT5l4/kEzkSwgyG5z
yMgC384Nt/rVRCZokisV51oADEsN8v3QQtYirbjkHmZ3LMzQ5Nu5syp6U7U53LuNd/fxd3M1kZfh
kCxAf8Kef3XOjWE9jNTUhkObuWrdyCl7aFlMd6Mqbp2vrl8qNnx0NVz2Ub3gNXj/ZI5NunU6V8PB
TPVsV9pmtMly9ERlTKkT74X5qTRiecPe+bdBEfMscEhs0lfnZqQgqNsdezgEfaX8NTT8YlgNhU6n
h8alXezjWYi3TJRjcfj4zV4t4agLWT3hzGNeQet+OWGp1ng+7PgDErLoq0268CPlWtPZWNGgd8cp
xYoPP6nUiBAJotTcfjz89YP/0XFxPcZIgAb9Yvvqgblp3E7sA97WQIRSB3lS2EV9lCo3NwQRvQkj
kjeWquvZhMrRY73g9Ayd8rKGlI65lk3spYc6bfJjYTgDscCcntuVRn0p2n/8iFefCgAbFMruImdG
U3lVPQoAymaG154a0agy9NOGDhahfPQPwTK+UdnlDf/zkNgQF4WeSeofIpz3czitMPL4hZInJHoG
nU5V0HsrMg4IUEHH+NjEQt54ymWteVcjC6gWYY9exMwWm/LFPEJ8XkVMpP6kQ68xdon0ZH9oJA3D
t4+f7conTrEIwdTi8jJ5Pvx57x+upfXvZpk+njKBLuxA+pdbrVJKt+mvuBvdZ9/pxilYzaNKCZKu
Uv9VZ/6Wd/RTsge6tCr9WVeeckMgMp66cT+4/rHJ/eYISnoIxxNUT+//OK3zhtGMQQQ3JcXJ0MTj
EJroCB59fG/7sptuFGGuPl9QAqiccFTw+jn1XqzDOF+JtRgDmrfFOHrHzpvtT1j1fsMQSXZx5Br9
YyYsfZ8N6hYr/eorWjKH3KXkQXAqx8/lv/+fg6+RKAfXgmedcC0PLlFopNXIO2eM3PKMae1WPNT1
BFseFTktBa7FrXLxpLO0MCICmj9Zft3aL5pX6wUkSek0N2by9SvlZr0gv+i1LaTG5b//n+fyK4e+
LImYp4ITTTptZFMPYBD1Pv9aOpM/HjSEV+0jyaTl8NON7Pr14wl+Of6SOUHqjsGJmhWDHPH34w9p
rLdshclpjLXy1cpNG8OuY5L90Hewodo6+64IztvZ2lDE64/HvlyO/4y9VBfY/2ydCIj3Y+ej0LrI
ZGySHbIwbRNxpAVCR9Fr5v+kKquXMWnHrx8PevnNLIMyg7lUIidetJ/vB+Vjz/ypaNNTGvHZhyma
picb7xWG4xHPdkZ/Pb6xQF7GSrDPUiRl0+EqD5mFm9v7MZE8QkonNvGEOz7ZdE0SHZTI5YPlpXLt
jm6xx5jZrHpYHMaqlQjWvN4Nbrztv/zSSy0BGTyOZ2b2xWKRoWsRHd2qk5XE1teAPt29Vo/lyR9s
BGpOlI3HwNPU2gmQv378zv9srP+7Xi8vgIsIYlAOOz6ulosXgILHmC2ZnRK6icU+pwM80g2lmRVW
+De+tAV6LnpvLXyFuZnnQzMlWrTKY43GuVQDlqjWnLb9hLoKvT7g+BJgSYNg+0QrIfsO2v2W64Or
C3/UxR8NXJGPgqnJaeVyyekrLpxuW83Hlli6T+6oeDmaQroalkHim0jsK+vo4GjNVshaivEhy+L4
d9dbwJmrLK+8Ly0byufKFN0bsi71BaRnXOxJ9nM1bMJsFucA1WL6WpeqGLcRFNjoXFox8KKBZvMZ
vU0ZvyTCTt7GVM+DjVe56sWSchggTpvtfqKdi+q7ibXfSRONxp2gnU2kUadljbinQdGfcXcR4RlS
vauyddf1ffd5okefb0chGidG7jfr5g5rgU3Idqw75feyFsaGVVVLvolZTN0nsMq9YFYihVnBG7Ae
+rEa6i+1dGIwUZPRx3JTWp2j720C2t8S3TPujWTuv1UjSZp41czhS0z7CXrTnI6/pTIaDUVnmwv8
/hY3xYAlbwhtG2gqASyOvekLT23ryKHSNOOz2ZpW4kfHIICuCq7FiHJAdUDqP9eIXrL71pC62lu9
035SpJggS/D6xNkrZ5bJzq/p9KwyslO0TdqKvLxrizw62PjnRjIPXdE/Tq4YjZUB8J34ugI53DZG
bxavhQe1Z5PG1APWqV6qLwpsf3Vvp0Zcr+pqjiHy+IN7mmxHRCun7ykKB+ks4fl2BD1M9TicJNZ9
OOh4/L5VIDY83B9izNcZHc9+HcMgeAVGYethpog0oHedjD96DTN/mCIde/OVoTufBoIsSUArTPMp
6KeWay2+7OmuYZ2ownoQpEbk84hOpZykdXIx6i8hv37bbVJ6BN/cIOpI9pnzhVHhTR0o3ZQ0RXr4
iQX12gq2nsIUtDMimymC9H5qUcJ1+Zb2/4BUm5lmrgBu+PqWdMq23JNABOaZkw1eQAOw2a9hisVP
XW+cbDPQky8ebC9q8vNMNKax0wZHGHdBJCzqMr3rv8zEVDaHYEDqgqtL9Y/pXFjGmSpi8dMb4WGH
8ww/ONplQ9Mx17gQEtGIzfiNKOK4OTUykGgCe6v8hrzDj3+jekjyR0eV3vjbodOXbyqc+9G6nIFU
7K1YNKBByFdDoEB1aqe4eXBLHa3pobcgnG5sC6rtYQrGuNxk8YxKtOQbaNa5LbpuHUUjZj140IN9
GO2BMjuqA9144sPVrGeilZFveAPk1BWRNPZP2rGq+D/KzmM3ciXbol9EgN5Mk+mUcpUyJVVNiFKZ
oHdBG1/fi/UG7ypTUKKAxh10XzRFJhlx4py9116LYVE8wUC0zZXq8657Rghlvvgxy94XIli6jaxy
3XhK4h6tWUQWh7ueUSG7rynJ6BylAZW7wcEUyv4FyoL3AbWP3oZepoqjUon7XOQwPNcECTjPtOKm
7Nnk/JY/l7Y3yVVO51NeEVVrzdtBaHmrhb5djQaOGbRwwzobVVD+YLmWP5gTqu+lkeq/dEIqE8gu
SG++dzJrK+Yn0t/hkQxgc1sRGNnIIDcYaQK+//XkoMDGtDDwL5IfK9qDIenFgBmV+kOeTUt7cOqc
m1EvsK3JqXeatWyLqLxuMLGq0B4EAAclLWjbng77BYpNfz/JhtZ2o7eq+KYxSUEIil+V78MZGgJL
R6Otb5ihRv1Gb7yIvNfJpfdmQvA/4JpkN7HYGH4AGKoFyNYA2AsA3uDa6O2p3ahq9BxyZmoH3JMx
ZhMAWxW9ymQe25DGJkxapHDV62DPdRMSYt6+zkHNRxtxnn2xEhF8S/vBtm89E3AJGG2nP2htFO2C
iviscBCyL/Z0jCpSDHOauIdamUm2Q2FKdVPUWm1OYWo7BJEYRI8+EF0924cKb3t8ZbpRf9U4qq+O
NSPs2lxBeoK7jpQyuQ3srJ8PPRv7QaPbbqzLNirdzaKJ/xrk6DHXlGqjT0avMZIJPVfWt7gwGrGr
A9TQO05sqbf2EafoIWE/0r53DalFAO3QdOgkHQxl9RgUbG8vhFya5Ze6l548tH6LTAgqU13cN6w7
2r6Ka/E7ko6hTDTd5mBvusKwp7U1dsiPZ6SQWKKZw/tkl5jBCwyChHyAuSg8sDgwRtbIcF0wQQIB
/RVydn8ENkiW7hqZdod+Ku3p/dzPXRdVdzJ1h/Ga1pdCQ10sLuR0VSWl7L6NelwnV2NgypvcD7Ls
BojpdCj0ONcfhmCyIcfaJHgnjan169ntgHYrfWiuLKLM4zXne7O4qoehS8MRI3qwdji3PJJoETzb
8NJt4qlnL36JKEnHL4uY7BsLSPXWWbF2q5LEyg/xbJjtq0OXY9zEhFSR6B1phbH2a1BrT6i3jOZA
QHm8IxNXJBvSaYTxg6ODBk7IJJN+ccVcaX2BrxpkcjW0qApr00EDlCgP0L2XqHoHzlnVfMnknXU3
ypyFd0cAwNj+7t3Y+w0xtqq2dMHsbq+rrvs1S4EeuKpreJJ85CmjYIMBcLVedBSImjhZ7JRTtO0b
nVISfl0/t38HZEREYTBPsUEOIe3F9eQKx/hZx65R3gQqILR6ZSDKzl+ihvf0CrewEf8ByGTaq4xR
88uUY3vbi0QR0O7nxbA3+A39K0tLnK+5QW+y3xSzTk+ADnB87TnzBN28bDVrP2teY4djAgL9GoTR
+CPxkqFbp46ma9dx4+bi2u69XISBSGzvJhp8fZfgV823pIcn+rM+6cFuZqxTrRCd6MUWqEJVvuGL
bwSBEI2N1sqbvSic0JS4u5z91NguPycZxxJ+POzUTtuRXu54eC3oet2xQolkrQtRbeKhoyNXaLPK
ahI/ZOeua0PTa3Jw/OKrZqWoMmutt6NtUVps+A3Mui2qGnNcm0lpxjvSnud0S404IEhMOt7dgUT3
+bac0UqH2ijafmOIXPRrt+uclykYZxHC3UKyQIiCl27GKsjfGsQuxjYPBoSLHTFBW9+OyfZN/Cqi
QgsaVLuWFhBkMHvyzUurRMuoqfX+j1d5SMWqLsWeCNST/uEQm34KzVgZJtGehUpvs7LOnavZ85N1
HhWJs9HUZJFebpXuDAPLkw7wmNqKNpTAM+o3L3Mhu/eal3xfYuGodeNxus9ooRIUjiyyXyelP/h3
9GNkfF94Zdo/zoNW7gqQPJR0TLSCndZJr0Q6WYkZ6VwjF97Aqg6I2+5WKDm9L/h5svoW4ps3PtBB
Sr/W9FHK/RS0HdVW7ZjNerTq+VWrBjTuq9rNCzMcGJnXe03qg7duE7LaNvjRUO83DjK1oSSJJhxh
LEwrH5lYTXh4E2vjTzOpYMl4dWXZG15uRGq+Wcw0JullAzOxCvd7ltlZu4madMxYqWjtrSfTk+6+
IeHkWnSaFGEzWvI2sVzp3nk1HrQAulXj1NcVYBR742rogsOYugxcjZYSyK1y22JSMfpBeYvSvG5p
vEZak4YVxXFxM3oQJHhncw2RBVLrpeKmyX9skAo5FI92oxGbjSSPlRn834yIupVPU1s62dqo/FJs
Eg+I28aayv7eJbhx/jkqjah0bCnjVaNnLWq7gkAb4nFyNUoyFrXI/FIHozwqXfTZDfaKgHAXKQPA
YjiJKl2/UYURf3fhJbZXUR/MrFt0RkxSgrtMrbBbUHviRJVkf8D1joeVAHsGMLhq0A3kQsXWlh21
L9Z+ykxk3cm8FOtSjPnejUhfuI31wXlDiF8zXu8CL95pxIzsEyuY6lXaZlm26pDh6DejGjUrROuf
tOsl7azYFgn1Wjghs3ni0oULgX9WFfSx1h13vESNg30pnfQwkoGV3c+5VAT5SKOgY1jHTWgO0xDc
gRSnXLLjuDS+FmrRjOYEn2aHOGrn+HnKegkdFhL33hV5om+MbOKARxZWZ4dVhvhy7VSVzqSZURDp
JSunAbDPStYEZThoqVdQinTZ+OZrFCSrvPOdaSOCINfXmMvILnUwrs1X1CNmt1eLoVo1gUuKAF36
CAUss8QVO1VH8CFHRnMjE4wHTgYM+7YMhK02PGX8ybHectLoauU+Fa5J9bn4UMS1nAtJNHXn4m3q
uwnbT15MCYtVJTZj7qv4yR5ktA2o8gUg+TFov3qROaQHYnFIhE1mjwTMGW8sTK4Uw/vKrPu02kxJ
mU/h0PZtvpdDw3+/9IV9UJ+GVlDstMj6Edf2TkyiXYb6vUhc51ukZnSekak0f4M2lMoZllI9Fauh
U53DIVJLjDDOWCMqIEJOnt2QD+fJW801yQ4wp8LcC+n7Nl8ynk4ANYHoQMfFk87vVsxZOAxt9Or6
yH9WLv6ztco5Fa5c1CVNWI9T6R1EjLJqk03D8H3ubfJrBsuc5IYKJOLpI7h2v8JpqdHHuuOQHdjS
/Y1mTapcGyAFf7esIFmECsLt2p9dVqXfmkK3p69FXmHJ0yM8huWYWD/xgTTzrSdRs+7IchbfY0sN
80EvfJ9MKq3KuqOM2u5QwIiq1vFYWOM+60xzCwU/gDA3x01yKCpPVDqCfVWmu0EFsbMWzlyxkVlJ
jxaCbqDmP+kw61s4U3r9o1HC+FMnLl6S3Ldbe2f1/LYTG1mxCSZHV+uyt7TBXdVW0jTxCgQ0NiDq
c2SQpsTntxLIvY8GgDx9iyA0V4eSDnO39VRVT2sONc4YogWpnueiQTSKtsIN8FA2GSup7ij7xQOy
M21IdTPqjYHw3Fg3VmKGPQP54qXKuIltEZPw+miiXZbPjdY17jpRBXF4QjmxDTQ38b2VnRCpE5pY
0NT3SLrTdMcmTHYhK3fhXA00pzn5OjoKsybTpokFM/WIq8DCkB3sjj8frwirmAjh0rv9LgP7KFdp
irZ7pdCZxPaqKbKivBtLYYwUia7qNhx09GqJNrPH2z5r5RGfiEx3LlhqZ7f4DA6ji+CKhOYC245D
jE2zUwZoKFQfpV7fZnw8P9qEhWJtBSSAbNMGTjUmAsB1ySaygATfBW7TeV/ZaA3vWSQG5f4KQVH7
w4gcmX5pMAsbN76k5xrCG2nULcYnA/038a/6xvKa4I2VlX2srKa4Bq1CNbnSmxmpditxxWzyXmuS
7ZQK/UUi2dTDto8RUEfQflC7zqP47Yq00znHuVonVjbBMVp5oct43tO1HPhgNLPRjdmMT993+lpD
Zbxjentt5GY+3KeuIVgs/RxNP37Ketd69CMeCt5cuf+8yXh+ZVQOUIMcZNHol0499a6VSj/Nqvza
qvRy2zYlC5Gm4QFdeUna7WTV5MMhtVtCVj+/8JkmgHEbNmTPRxLAkA9i/vt77jKMRcLkyqhCKOE4
aecafa/aZCYuhI4jyyvexJRh4DChOKzc1nTDnibLL2MQxYXh9Yd/DUNAZHMoIxnjnkxKpDc55D5p
BG/5yC/Y7pU60DIkVMvp6/q5QX/cXc9Zy9AK58f31IMht0a+go3OwIXx+bM5azqzePAfKnNqLscw
Tzrf2jTncNE7cZMMTv7VzFV6RbC8BcgRP8VqyOppb3YexorKuoR4Pmv0W2ikUGkymVwYiaegOshd
rFGoUA5eVhWvZt9GW+JEcH7Y1nCN+fISkOjsVnnxoeOhR4GlhlXrZJphwCZUpTVnh5GYvDAeR+fe
aSrjVvE38gosvaixe+FjjC/94mdvPldeeCwG9GQ8vqdMlgmkmmztID/ICUX7Jpv9Nj1aTj9PODCR
MdS+iZkR/65GFk48lfF6mKlwtl4JNWXWW/xB7tzPwabNhjJ4SbVJV7uM1cneWlabc4CMMBddmoqc
PC9oRYsOgBeDoz/jCP3kqzFgEfct3oZjnQZik2eUb7SDdX+Fx7PeFw7yvxWcVu+PVsb2hdfyb+/+
P739vxcH9b6kYurLpHyZ//1n7GY7eZBJhk9H5jKJ3JhDkEVNyIFkaK+w6uTWoxzScTch49dvEaCW
t0HGYJt2lKNfi1j580YwmHAIB9Cc4jaVw3jPNuObF5bTk5f479+JBpUBL1rDZcr7/u+kQFQRlaZx
bGdP/2qWUZqGqKr7EBhdXq5p0iSP//TFcsVFTY3qBW0IL9MpTAi+uE6UU2seUUEpcd+Xs3xmy8Yd
Onk0rg5ZpBvfsP3H4srypP3186sv07f3vwuzXXgo/BO1hH86KJq7waoZJpnHHmHORqJ3/kmfbwi1
Urf3WlP4azX1wRZ5QbGVmqsuvBfnjxtQPZ8wcmPGzPgN3j9u7tKmE6SsI7b7bjNUizfeKcznICeF
LsRk3KnN5zd8MmT6+7j5BxNJHBtYm05exJw5axBplX2MEhFhjvLs4VmrUqDKNi2sC/P7k4Xi/y5G
dYSUiofMFP/97c0zwx5Zl86xm2Hf301ep/0xuxotPxvbBO4ri58K5ksXVD8f3SNsHf6DcJUkl5N7
5JGmWsG7diSHIXvTNL8IYNBY3sEe4f5e2I0/ukcSQpGjMFP1g1NpiFlq7tjRljiiZxbtKp007egO
kX5vZjP5g7HeEb0s++mCRO10xvv32TJD5IIAY10kOO+frYk9tzWryD7WQuH9n21CZNu+9+rQSehx
lmUhf0mdKDE91RJCthyx8frAvDDO//jPQIyMGIRaBE3Z+z9Dq2hsTZpnHwdLM270ycq2rjbSDutE
qV0bOKEPbjrXP7FK+XfIyqN9hZ34wqp1WoMsDwN9DvpIdkPWiVOaqesskj1QVvwIsm+ujNmrJuzm
liBXTCTFYuWO3S8qw8FFincWk7kwjmpZUGKmw7HdzBd0mx982BxAcdMht4PkdSo14DBU5lmb2UcK
f6Lu2iTedtWIzMELspsuqtsLT+D8lWdmBuUR9SNXRa/8/meIU32JcuwjDvMkKa+YfNQver4Mhpn0
txfWkPNFE9LiooLlrEfRfbqTwsyKGS7U2dHAq9zfd22qrN0kx2FtuVpcbGgY0Ror46b5xlEnfw1o
uCDZ/nwhO//ucF+4LCsLn4yf9mSn6gCoaxXH02PFNOKNv6cP03G0MMFXha92ERbf6ywa5wvSgrMf
lnWatz2g/IHbQ635/kHjiiGoAovdA8lQU7kNGJ7JfLxyGLHIbU2Yz4XbPL8e/kumGEtgLgZM5+Qz
p9VMWzgxo2OV0Xe6orNXPkHzkPl2DITsNhmGhAtyzQ8vyQP1YTwvFd7JJUuFC2UkH/wona7uQT45
ya7JvaBc1045jTtduXZ24bH+PbO824iR2nOuIcKVaBuUhCdrduwSBpFXhXjIDVO4iyKpbF+zTvnq
aZKTna5bCYLzYDZBfgsg2Zg3cyDmMix0vZjgMDVtsxlGF/fo56/Z2bvOgGwRfnvYcvi4TsuTIJ6d
OqmrAEVU1z9n7Vi8enaMDIKkDUZbQ5NB4yW1JT+WQ1ECF/aSf3OdMQdZ/DhE0aFpQU+gn7zoAwCq
yppn8TCkULCx0JrfoiqpQr9rRRZmnGsuRcEs/48nvwX+K17wgP4prM+TSnmKAi03eBzHIcJScl1Z
eXGV177P1zxBxKNFXts40IgtDxf7wiU6/9laZjs4g0lXp0xHCXK6dubGQFBw0iQPMSlm6XbMvHwn
a9zFO6YtF2U3Z/eKt3G5zyWYzPFOJe0D1K4yQhz1kGpad1XjRHlSTmN9F7bzihA0ZR5SkcDLsBqn
5eev1vneufymHmJdezFD2afXtirpCa/UuLaMna9RqVBFzJV+1Y1a+82NneqxJB8o7HBaCnqyyZ8J
eNCFj/2DD88lwn4R9KORBsx98uEx1EUAQoz50ZKTIEystroO4oDQnHvyDgYO9GNF9ZJYPXCJaZy0
aA/fJZtWRjOmZTibsYkx21Tqwmv/lxH8/i10Dc63jE8XbfxZgVN2lVkOiLep4tjaN52hMdKv2tob
Vnmrz8k60fw52tUxI6hr36VPHXa00DbYAoTY+7Wm2t2UjlEacixM3W2F+OwFbJiPiApDvw38f7aP
zLf1YNt7wfQHxv7wpcuB1DyMDUtgSOxGU29i4pjfLvzyi5zz9N7oEqDzpP3HNnby0NM0U4bXDXxh
LoIpRD+WF0IPWUjZXleTTiLcHak/dWjBCbjOZ5NxqtdmN54+FBdW3rN9FG0tf8gixUSLiGju/YbW
s+14bjRFRwLqHOJvcktA9zFajxnEKIYVLWSO4sJt08fPH8IHF2ZTg8ANoJSzyClQmQYFtBmWoGPg
tIa+I2pPvJJykA07BLlTaGVqeAIooF0KMThfXqjIEIXRHaJhQ+Pu/Q2zEFgp6jnxwCgUR5cOEo2J
+kIqcIwp/UefI6u3i84WLyufFu2x0xOej2wK904mHvo8F7/JHJPZrhtSq7tH3sfkbHalQW5GSof0
BkRaXD2i1dDqtWVkjbWWeqNd+K4+WnU4rizbGU4TSpmT7V0TAibO4MYPyYhksGY3v+srnaB5w6JR
k3XgRQhHma5okuNNUNowkScYd7vPf/2/WvGTT8BlQ2N/4DtwOfq//xkQR0yD7ERwHLW+rK9sXPM+
NBfMKKseZ47aFEmFxjxI6I2HzuA5r8KRJdZvO0/7/VRpZfQcWcAUAAnm8+9ptEbkd0Hj3Zt9XHwh
9T0uVjnomyaM5ql8nNF7OOiSZqe703x3Tla9XYhbJeL8t9dTeADzL62bNgDltRX0tZJHX8dwHZJJ
5XehcLR58Z1n1RKsDvzwYBhtvnF6kbQM/bRkDhnc+sbOqRj097kvYcNEduDt51aPgnXS5lXyM6Vr
t28N5EGrLJ2tNFyAHgjpEyn9LW+sjFdLUiR5ZMGY6swc5vILwbfDfANoElJkX2mIlnVD6dYPBlb2
fJCdbc4bOvmusR5in/kN01p1b1fsYXVQGmSRZ2ny/PmP9/dUd/rjMX1j53BYvVzvpAoe+ipnNu5G
x84u519zOTZqh1/bdddW1yfMKZGYkoY9d8BCCukX/ZvJViZW4GWKfJtJwF+rFonVHdIZQV/Wr/qf
bZXDHMyiSl5CR1hLwXLy59KA8A3O/JwX+JPfv2tJOZFRLQLtGKsSfpDoS9LTK6SGOtd24vh6QM7W
3ItO6v5OwwrYbuwI7uNGFhGaxHoWA4cq+pZDs9LAlTFpN91+3+cSopQaLeNNRTrvgZUzFTPGNHv0
Cj21N3Wi9IlJnturTYVF+N6pR3feaER4cWFZpBJB5WQ2vOUD8r9VYExUWg3Pa1XHw9zg9Cu6S9//
Rw/DAcPp0+Hzlr3//cPQacjoNW6nI0k9lv6DjW4cETtZbKSrFkSc/VoS/lFBGppL/c5ru+AQJLpW
HQh410cnjIauPlR0fS6dYc/PHXCmITgthGKwz6eUC7dDjOACInrICAhq75Ejq2/MT4bkjhxVZw/5
UF7Yh8+vSDd2cWZhSlvCOpZH9Z+ubDxZ2B+yoHggJt7UVwRZUNAU3tCuhJyJ0KguJYZ+dEHWPJY7
Jjj0opf//T8XRHyLwSiS9UPhjj5yhN7KQNwRo1MT5AbHSkb1P46p2ICICrCw+2EI+6DznGOzgBzV
1w8IDCVz88L7JnNLGWFflGlo9UXWrDBSBfvPl4jzcxP1DWdW/oFG+6ysKEiw9p3EKx9GZF3eXdKa
COvSYGp+OTbdbmS2vgo2oOBItlEOQ2LocMxMLpn6P3jgfPGc3vDgARE5dRAN3pCYLRXMA4g6/FIL
t4z1MP7m2qAkK1RmF8rpD65n0cqFte1R2WCZf/8Dd5OAZAVu+6FCs78rquh7UBJbR9q63MEbih8+
f8ofbObcGp5kXhtGMsBh3l+vHFTJuNZqHqIs7YxtOsfMH334aBFFMnLclnoj3lDjGOb1QD+ZTQmQ
bQK8bOyy9ed/zEf3jl+W5fFvlNvp7E2PrayGV9o+iCgad8JU9Y2VGciPYKHdI6Ij6fTzC/41F75f
1xefIzUkX/Eyjjq5exI57ID+PAmTiS0rcFW680aDbAr2qvbopacIRvwVYkUurcOwJkIRfe49MP2y
ROfAfIyguQberauX0NncyvB2VTCZwUrr7IwjdmPZ9VqKUi9DvVfEPy1+bDQmfm99w0GSgWBo9TJe
jf4czERLVtL5Ekye/c81OuFQTPlsouccPqelpP3PshEgsLQmt8sfmrbPn5Ceutu80Ig6Tq3xUNcq
u2Lfu/r84X5wMGQcwvlrKRVxJp22FAszdxH+Ku/BLvTygZ+TtCZzsr43Y2vuXE2mLyTmwGsOep60
EFAMG9Q4wMpQtQAcjo35n78tpkRmsEwufBdfz8lJBTVv4knAhg9IGTJIurOLhqdJogmhq2/e1Fk/
qAsP/vyVXtrJjNsXVx7zkpPCIU7qMUuHzHvIieTWVn0l+pCHMD8nqZ4ZYdC104XS6vx0whUt1AxL
w48OzLKu/uenHqekItePK2aRUt/iBNFXvijwVwgMLsGFsC7w//buA3LolXP+Y/9j2eI+318tcrKG
Ii8OWKU91f+I7U4i1/FTAlPfaMOAU8KcEhME2VQd7uipHNG/8Nv2wn7my86D186yUEKu+KKa+Rp9
rdYewZGl+d6p3Fz/zfcm3S8JLgB/XWVkBf7oTDIOKI0VwXupqlzcH3EpDpOetilZmB31lgUK50pH
WW8/Caiv9p3m6kO2qp0cYRmK1bS3ftCgIuf5AEJzps4faN/lazIQtPkAl8O8NUUhnT7EZAvvr0Y5
jxYeJrv5rHFGYyOo4+mJM+6gtjmz7iJ0CivaVpbbwh3VW5RJWhp5L95gDXdLQZ/tW7K3ts44xd26
wd5Trke+xzycGhFAHNb0KQZRENil/tw3FuJRJF/ACeqxVUdfawJvkzvB8BbbWoou0an0+6Ib9Udj
cozZBQhpD9FVmlYLNyMWeL38xHCOhR9JwA5mbrxAPsOww3g/+pJW02jjNrGIT0PFYP6mHnWsryWf
YXVdCQdTxJCp5k3FdfujBZVECpluyGu+Z01bpaaoEVFm1Zw8tRUDV2vs81eoAM0xsQU6T+ZI0UOR
0ZDynBq8bDHQplsjZpHXZS6RCiUwLB/cXlhfIzEOT5mXRT+HLIAZS/e9LK4GU4jXOiiC37QmjWjj
dV0jHsuKMWdYZJwDVnmVSitM0bLnd6U1RONdqo/Vm9d5nKJmAwjCqrGCGHVwLnN/Fffo0Xcz/cJ6
nQRS73ZNVso3RQq2fx0bcdqsHA3JwcqdkiDeckiEi+qrqAuOnhcsPjC9cK99cj6eaXdW6VbaQXlN
meYHYev6DcZ8Qj6TcE7m5uiqEsou2euiQ8Hl1jWHs2UB8ALczyA/+uA7yJjqR1+bY3bHTcVrNQ9+
v1FEAx/Iby3MlT3q/fg4+6AS10rJedq0QD5/11FkS8o9fVRhFXl9/oz2VzOfG1FZU4gu0gBk57fR
22hzvH1Ewoajy9czrQnR+iLwx56X5DRkZjT8KORnFdY1ckBAvsrpeM2Ztv1oO8YhoWTgjbtIo6Li
80IKjrIWUMm6Z9xebVMU+JzF8F3iR6UFp4ep3mBGc83BeB3Krhi/GSgRzXuBrLx/tHj8r3RwquHN
jj2YnojdYH/A5cjHG30w2uo7xsWqh9DObgxtv61HeDyD9H72UqTjHxkntnsnAxrHW3Jsyhkhtd8d
Kj0JptUSSY0xTG+mH04mg/vajloH4HeLB77PUXSHcxsj/hxn3HZiHZlJdAfL0ykO/Iv5hhygZnJD
pHi0J3NqJQjcI7XC3sfbmnwtnCwOgcPW3VWuGkwruBdmhYbf9nXonoXy1rOyG++hl6iq+H0z6a+1
QieapGub8b5VSpHEoGvazh1SJOVxCel/3QnXIvegn5NhWwZdVlybYEjGrSV8Ka5cRcre02DXQXvH
/UbVc5qmE6fJvLW7ewMB7Re764SxsYuu+N1pgRFf2CrPemvs2sg4FlEDY3eG4O/XdYt2SZ3p40xw
mOkco8wHpcXiEq2Tgbjmg63Q4u2iPMouCRrOti8GVVi7dWY5KOwx1L2/MHI5gXONPdrNS+1XVomn
jpZFgvQYo9aF8u9sc16M5BwTmf4t57dTK7tu99MSvu0/lPhDt1WtireYo02zimbHeTC7dr5Q4J5X
2wwkGFMtd4bGDBHF+7tTdJZy8MrxY+mM/oYsNf0ONm/5i9xr485o5XQgusDaGcoZ5lD6fdSQB2K/
fl6YnZ6sGHIjWaF3yaq+DM2Wx/KfCiFhylnElVc8mrNVmSvsCeRy9FXyhu4+3QKO4SgFW7udbrt2
7JE3Ff0/j6TIZMJVTu/apTHvnWLySEtJwVTo+aNR90201VNzAtTfM6XIWjbeQ8xQ4MJ58nzE7wAX
oSDljjnQct55f9uGhk3MZpV4kFaCCccBiZ1isMSD3FAbBLVRI6/FvrGeZS7f6gpqOO3uGZycTbP3
X+tCvi80pzAw0PkxFDz5DVJiDgphltODP6ZOOBOHFU7Q2W1UyZ13DDpNXJB7fPBdMQNc4J/LfP8M
s4Ls10Ncbs0PDippYMoYjgsrG7/CdcUD8vkLdrp4LC8YA37aIQFEV8ws7580vALceoQtPCJmN8U6
WLwAHv6+7D7w0u4GkG/7hQFk8fvzyy59p//WolwW4iNTR6S09KZP9ZPxWA9z25r1o99BgLiPypL3
iQ9RvigIArtaDJVYFyXnrVvL74uXz69++oCXq/NhAyrghIWk8eT1orojFqMGuEwTCHRfUVbeMcvN
4cqVmDYuLCSnKxdyYVpcUA+pyCH5ncYDergqLYzD3qM5djpgAjtY4kLMyd8wRzPfbFHH8YVLno3T
GOVzLAdr5TEygitzUuqTIkkASRs0T4VmQUhfFfrsYM9wSy+lLGsKsUcdORpfK32iVqeeV/gZssl6
q4TJ6LOFezPjZcs8teGcDQhUTKmfbskSNW8gY7tssJbQZBgX/nTLCXtYMMBuU5O5Mo7DL2BP08tM
+uS3vJ8m9/HzX+/8leXmTKAiCw5tARG9f2X7NEpGzjLdUyem4mHRKt60nA+esm6aQ22S7jUM//jP
5xc9E3VyQSZIPm1Uuj1QcJc3+j8rcdELv1Z+WT0VegD6HBdKIcLeS8S1cHoPcBkIWpJc0kLA0mwd
7wC+cNjXhI9YO2vUBtI43H6udxxnpz0hFjniZKxp08Pnf+ey2b//sAA0oxImHIgPGqz4+z8zcRDE
ZI00H+e2rPVtRq+k21l594/ptg6PAx0aj5UzOK1G++RHwLAi6Ddb5uPQyHSG3u/9clCcJaEx6Aw5
/v2mWAwXHCbyTPbD9zflFlltS9s1H7VSS9YM2Mr4ylNWM1/Yd87XheUa/3+dk4eHnD/NRz0yHzkL
NOiqA3QIq3KQc7Rm6oOQ7PPb+uhyC6nMQlIIzvN0OFdPrVdPvrIeE6bfi8EWrL2T5D9JIyov9UbP
3wsa3yZdBtZdLnkqP0iA3ntxYnLSiLLx26jVkbsa6Go+/+st0dVfQsaX73Ohyr7/pZpGN9uUGfKT
mBqjolTpFNsms7YwSVvz7fOLnW0i9ALZtJB0QLejRDlpn7i26A2/yZInq8oAzmOVCd44+BWvjt/b
8w0qseTJSdL6jyJs/hIe62wVWi6OAHGR5cOjPNWdIhawcPDO8ROnJoiMWMYLaw2iK1ilJB5Gu67O
yisjctWFVt1HN038KxUwYjjqg5MPj7xvUp68Nn2KuzZilBM09gb8h3hSqaqfqmw51o+97iYr0CHu
P29mCBhooyDBw/uA5vbk6p5CwmLVDWnxKc1Sa8zK0JtK7YctwWX2sbzUkzv7RJbrUVrz0iLuheb0
/n1C2xnFBbLCJ9uANnOIR6Oot1Mf5ahnsnK+hDE6+0oscPNIrzxeCNO3/JOFxnRbj/i+fnjCdN4V
dE4K+1eg6unCh/+3O/5ulbZoYKBXprDU4ciclpQYWTEwNcX85Ce0R75jmrW8tYKAnq7Tduhvsahj
BTbhNEXYbRmzgvd3m4bkLieYDzlJX7jw3FGqfZQ4OMg7p579TTaQDRBz6p1bdWhw6rVPvh/Xe2y2
UNPRY4OUxiaXA9Q1NU71MHY50Xc7M8thZKR16T5XfZv+iBNSj8LPv9WzHxK0LzvGXxQZIonTWUlL
Jed1Udw/KaynqDEm79Ug/2HXuP0lrvf5pQBh0U51lgrvXPMwKlOMDuXPE4TA7imOs8AEBiAf+gnR
7Pbz2zqvtIDGLXNx3lDUXbSq37+g6G0Tjo5m+9QrbOC7aJL53hvtwArtKOnaP4HepTihM6WcXWz1
9SOKfxAXkZpodhiRLCpkuwqCEjFNnnac9YIIEK+RE6KBQdj1JrWF+pkKn0mEdHvzj0O1tmd2MNdb
rcvIO021WP6Ps/NqbhtJ1/AvQhVyuAWTREqWbUmUPTcoj2cGOTbyrz9Pa29EUEWUT3kvttZbbnaj
wxfeUKOigYzQCp7l6qrBnQQ1G1MSJgiTrzI/+rFpbOfdiwbRB9fapgpRKai6r6PelG+TjhGcaeTj
IaHqvLJdroJm+fWkQDogPSySlxG65uXI6dRT94IhHHqwWlbRODfHHNuxJlZrccijcI5XBr260uVp
pHkIcQi0DECpy2/Z1S6PZKW3L1qtdeNBoaMJJqVKWmNLuDZ8KRIpmSDSP35KGJf2ISJ5RAOQcRaP
ZtMgDhEbTf+iGyJBKi4V6hFO770LP+dnT34cEzvqaxWVq2Mio0PJo0TD2SGCWwQ7fTQ2CWraykvR
UdP0Cw8YB3otSpbvg8HJqt3tk3KV09OzdACPwNXm8eBaX8wSrBGotgLS+wRW/RTXtKIRXkweqPQ9
xk15sBG/ehKJEF8o1Fl3HVP+UjfICNz+HYuKipTL4/FUJUpLpZe6VBpWUQNseTODo1D1eh8Ek7YF
kVuiZwWcfBK1s+3RTzjAM0Xaq2/jlWVYbOz34SkmWJaE4AF5XDygSZCJoaQTdNSNtDiUBcLmqZbD
f+amfoO44K2Mt9jTlG6grHpwVqnsSk1p+fcf0pZqDlh0Zc6OE6RxG4r6oNvfsdJzVSmD54jfObp3
EQIrhLwr18dnQ1OpY2/zzoHBW7zd1TyB72nDDI3WXP0CSTGPN4D9plcFGYlkQxvkv1CNppUJL/fZ
+4wlFUjif0g69cW+zgPcYxt3ypHtUSfDJ0YpD+5UJN8joK8w+mu7OvDOx/HWanX3S5r3EKkrxbR/
2w2g+9u77dNfA2kXtDEwPK6XxfcG5jBE7mxnx1Yosms05sGu7zLjxVSogPk4yehSMcGbz2o6JLKd
UIlkg1fgnDwZkdmuiHovrvT3xZEIRVIOKQy6TNvsauh6NVfzI3X/f2PKHbu5aNBUAJxp+12I6Zaj
o7SkRjriB7eXwmKnfYh55NCEVSwCsoe08ZexVYZbi9qA+jkqkVXf2ZFW0uManL9p5oevt4fSrg45
Y/GASD8DCUpfnjJNR6Kk79LyKJwovzeMTLG2NLTib1OUluWLGJvyJ50DxX3uert9NRSjBDQAIOng
kUWYg1+1WvhDaVGXOZkZJToMZJPS8mOvqf8d7N557Ywo1faqNqjT8+0f/9k6UWHAiUEHc37VFM7q
ue3jFHfqYdKmF1GH52RqukeqLsHKVfjpSJIdyx/Ko+8+2R/uBvTsalcpwupIS1Pfz3boIHcWNdUu
r8IhXYmUPtl5XEHSX4IMFDlh+fcfBvOEQFrN0KojFqMG2itOPoz36DiHXwDAa2gk9kb+DHTFrHBf
zd1hZeN/MlfkdiW3hoKyzF4uh8c8eI46O62ObZ0nT4BG7a9iFvS+1MG4u/0Br2fKQJoOxRSoNfXi
xZWrlE1viqnojyEWbNu0xTeKuoV13xh69qgodvSotjPtwHBNxniRvYC+glvAIaMjwwyJfC/nCGZA
dQIkoRCOc+OHvHMw8SB/NleW8upeh4ZM1cfiYCHBQcZ0OUzrxnas0zc/zk6m7cYWr9QibOaDqkwK
jbRG3I1h/XZ7Ta8OtMlLInsBRKMy4F5c6rZwUqeyreqI6mmMb2Cb1bsyts0XdcTHB9GK0vlaVo2F
RmAQIgqRNln7z+2f8Mm04ZHTBXmvA4Iyu5y2QEQp0lE3uqfw5SCAOICE0SQVInGlPHcJscjPuqJf
2U3XH1WyswDBAGJn5GUbSi3SxBpQejiW2og2qdYr6TejRUL09uyuHyr2DikM6SjodWnAcjk9Ja5Q
hcO28Rh5SJK/Uj/GKnFGO688NzNYVX+Kkxi4gRdryn3q6kULWQelH9/FMLBs76oOr7bvt3/U9VeX
BgLo2qNfjVb6kq7SVJPXo+XSH7POHn29tWrwuSZwdW6ZwvDxpk7/DZJg2KFTXt0bLdLSt3/A9eLz
A8hCIMezLDBnFotCZUfvrGw4ampo/GNMitGBUzDnPz5Rriw7wMshIreJyC+HIZNvJgHX5UjDdvyZ
GdmZlJL+QD1WD26L2vrAu3l/e2pUi/hXLx5kuApkysQkDp0QIEiXo8ZVC3fT1vEZwY3vBFwQ5Dsf
Q+1g+5QoDinovL9UqpW5G1uEU3vCPBSfVkuzp21gGaHuj2zX+IsVK9Gx6M1g8ke4FjhXW0NCqIcG
grPNtTFQNyheobzTAOBHfRa/RpMwTOD+5FDIelYxUi83Y95qp1Y6AGOwNLp97kdzkD3lTR9VzymQ
O/xAkSubN07fdi+hZ1MijdGYqJ6RjGtAoQ9xbL6Y6ER2Txwo966Iwdb/paHr6/0795pI6dqhorrr
YqiDDxTQPc1vRruhDqrVCBzGdgSMAq0lOnuVUrZvbRBWZ1yNPcBuVmn80nVVTEgaAX6CaA0Iqdja
0j5lU9UY0VA267JDNVZt8UYMqvxboFHo3UknJcSQWJbSD9wW8Zw+H/+LytF7AJcIRoG917ooaDqz
d+jVDjmP0NL6B28EywpgI2hezWRKX9LeSUaMkAMPwdleWD3CoU06HkqM214w+kWaEaUnzgeySx0y
4DgJRG+zPgb6IenMZPwXYkBU78ZR7TOUi5B8vQeUi82bsAYUXBvHUB4RbuyfE/TA6p/x4PVfA0Cs
wbYxLSRDe2cO56fKlXm4oTfO8FWvolTxgWzGzwHCI+kmtIMs3Zk1pfN7rW5xL6oToM9bEUOZ9Clb
5s1/LBLCcnVVRMWmS1zpbJw77l9BlnXlSnTzntos9jdlPGrDxBvAIpZs2hkBNhjKVnN0jUE9Ry78
IsyYK1mhzYXxQ0eglH5Rgjn2o5E5ox5s7MKQG6zq1CcQXCHC1EHbjdhPAZzc5y2zv0+i2YgT3yal
QS7QM6p57SKWNcblz+bX0mICN44Z4uJ5Bb4R9pMai6PTIcdqYy4GrUJPSiRSu+41iJ3xezq5JT4I
Tf5FYIp0Bx9aO7Zp4/5l5co8/WncTjHJgz8gHyDImt7i3eszs8hbKqPHDr+PDd1wRIYmZbC2Xqit
NWCWoAtCGGJe6Vcj+3qwkeXifIgSMaZEm9UpxJHjzYfi/cG1uTSF95uKQv81B+u8aVySZgf+8Pdo
rKN9kFG6Wtk78upbfAM6ClyZXPzkLMvU1SNx7CimYhojJvuAvm//mDci3mVG+YeVLpAzXL5QA8Ht
EYfTyLicsY56EiHHYB7zRq+/ZWmRO8hVTtwMWRnV2qavourH7av/KpKBJ0BewSJDuaU+sHxuKkqx
Q63XR1OLrG/YxZf3MFiUR73M538VOGMbL63WAOPXAQZMPAo/xOCgaSBDLp6bpC900FOTeUJvHYFg
JD7tv2Ya8Sid2Un7G8dPEe6t2BLNhuB2+nsA0B0B2GqVWCpXqytv7lUhBvoj3BPAJXBOQfwudtqc
wb8LQ8c6iXA27mcSln2bmcpW0zsFdTiMbW4vujy2F1sK+w26x/zhK7PJF9Ofe9tpzCYyT01vWTve
g+F3kumNtgc/ZJQ71RXJtxAMcvKIVbfhrWzoq08uR6fAKFUU3ptWl7vMnEQ0amimnwKLQ9yBtKf4
3wynxrKQ1kRALf8KWlJRV5K+TxYZlRSSEml6BQVpsbmtejTcvnP1E7rH3ibX3Lg5AwmIf2cROPtz
Qov5++1lvgoZaS7QfKRkDXycO2uxzFOEXZriBdoJeKl+dhEx2GsI0x7E5Bi/MSnykGdH1B3ZPlM/
mJT6qhXwziffmVIulCYpSkMOuCj4hIOgfAvM/tTEYfkjHzvjWUHmagv5SLlL81G9z+ywfqzUsq1X
PvLVrYVigATUwGoFOkWl5fIj610LyYt44pRO7SR8DLDmF73xoAkCUVgD6F9f1YyGPgbcfUmnJ0a/
HM00DLji3MUnDqsUXlPKXVqrre5HxLjbgnvtTvGq4t8a1dNnzJP04X7Ux+SPl/vyVyzmbPaxCOZB
1VB+D8I3cOhcmZjeGyiQB+P8E9E5c1PlYQjLyyvC8u72bvtsxemqa0At+A8mjpdrMOUIqxYjK05L
0tnU6egiKK4r6p1NqrXWnrjeWaAtaIEikyCT4Hfi44e3McztXLVrWz9F6pAap051gcahonGPmY0d
Ix9str8DJZ3jxywouzWHvuujTM0OwCe2hKQq9Nwvp2ok0VTiMmWflDlA8z9ECHPaTl08PTmVE4OP
0K2V+vGnIwIlYMtSNyI1vRzRxZrAK6mdnowir3YZ9pbCV9VC+wbU1t7BpV2DHX7yNcnvKTHxIkuR
SXmJflhgs9MCdcgG51RrmXcy4Hrmu1xBkww5/LZe2TqffE2DZxA4K21gXF7l338YzFZUi+6Lg26N
bXtPSCnZz2iMzke9n2s/VYuh8lsrjbcgeZ2V1O9qnoRW8Khs4hocaK4KOEOPjGmTz+UpKUNT7NV0
VImM07kqIf3UKFTfPiRX35HKNzuWC0FH5AE26uVMVRwGCG3Umpmm1RaR/PgeDaWUFpARgSMbiz9d
WehxXIMefQdyUV6ey/EQL3DCGZMJwDSJsq9gJG5wdW83EcoTO61MtbcUlPKrlvXGt9szvV5YqQPF
bKVcJ/fiYgPRPLN6S5+aU5u0+jfVno2nVMnTTYKIcbUST1y96MzSla1RmWmyixZjRTk3uxebzakD
KnJvhW16pJGIenPdI22okQv60N3WqriffEsP63NIRJIIzp/LtQ1pB+dFOGIum2PRsxFDrLw0teU9
94jn7hDe71Y2z/UzQ8uQXiy9E64CsHeLK3ZGSgwqi9aelMCEE2fEQfPbVhNHY8vCWcuQnI/N5BxY
Vv4TBnfS3NuqFUQedam4pLPzp1+YxjT+gOgl2sBglr8GRwGOVuROJ+TYnL2aS5+rcPpN2LZ2317H
y5A9adBQS+beZbEX27hs8y5qHG0+hdQQ8nt9tknOezWoD/pQUNktRqrk29EInV0NqKJ5UWfCGSTC
S3OafAzBquT19uSvrix+Eap34O9MQlgE4S8/PmIMvRlhyHCqxjZ0caXWRLYJYlKkE/4P0KkjcBnx
JoyKuD0UZN7uy+0fcL3nuSi5tSS8ldBjGUNPsGFCmmfjCWBCeB5d9LE2dDEy+26uY93cx3gIDn9Z
rWusFhN05vYhfOfRg6IHRo9M7b2bZ1zOnQurtcgX0Kz0rHo+ZeCgIueUdgKlXV/Bi6dGnmoow/QX
FNW024XhXCbf8WFIvWc9MRFipBNQd8gVMzVnlb8pN8PHn8elQ/GfMFsiNjTK8pc/b9SSxoVWNiBr
MHmmwCwaxCknJMIU4c4tleEJGDhe65TmRwRfdnNAgTfz59qpy3uljdrOb7kz5rXju9gyrBZbhgCJ
G4OgASrF5e8K5sJTcL/CgolC3uQPlLDFXQTCqtk2tjOc+smaHlFmsZo9iHB81W9vmOUhkuNT3HzP
4gnHIZNeji/ormqsi/5Qu0Z1yN3Os3kMlHH+3RdOeNCrfsz23pSB9PIzDU4B1suJOm29Fr1MzahW
jd3lGbn4UPwgshOpn0hMw7G+/EEIBSpBBJX3IcNq5K51KCb6ES4Sa8/DIg9i4oAE6ZTgZM4tcvXo
Zq032SKrnAcnU/Ctwe9kTP3eSh1nkxU4FO4QMCvtTRHP4Nym2Q7iTT0KJ/+z+/J/P0P2Lqg4SOWh
xSXW0diujVJxH1ILMwM/V/jRflPHove9wkLZ/fb3vt5uzJreBXQdWoxoFl6urpdZgCJH233oANjv
3XTSyntTCbAEK9Evq7N43DqKZoO1inp35aX6bGxg0fQ3Keag8iSfzg8BXdzVeTX2mfugkOkn9wWl
K/pQwaDfRxBllDuc3EPPj+KpeAbqaK8pRC/uRrnS4AzQYKCNQFC3BC+Z+Mn1EwnpgyJy62iGfQEq
MLL2s6KJTTNNyh3MvLVw4JM5e5hOUj6hPUNMsDheGhe+laqt90A6ntTbDNvU0qeRNG1B8ySnUAxI
3eNh981oBm1NvvizGZPtIrSE9TGVycXgmN/BU6TY9MAxrXZO72V3UxIYjzDl3kQR9Tsq6O7+9gZb
IguQXXg32yQckY1zvvblV0bzPRzneZoe1TQ0ku2UmML921AD7aW0TPRmQ6v3cj/W+t5+KVRUYX+M
TUWHkj5M/DV3M+sZIZAs+z7PvTluMiucLMefRqcI31COCZoKMUQUPNDaq6YDytjzGpZ+EaNqsjPN
jUDZkQogoo+LR7zpXaVEM8J4AEFYoquYaAiDeI332KnxpKycx+UnohBDq4X0RiNj5IVZXP+qns9w
gC3tFOLts9NAt91XWjmgEtvPh4H69veut9bKIFdXHxOTGnfAXNBKB+Zy+YnGaM4qU4nsx85JoL7q
lSacF3q3WqdunMTIq5c2N9SWplQw0uzC37fFxUV0htGviKcvjweTVi1gPCT7MJ04oJe/BHUJfG+o
8z9OrePhyegp87ytSm3o7b2iTMOhqp1B3E0F9N+/9LjysCu5vV/fG+Mf3xsqfihN0z0l00O3d5mS
gK5E8VDU6gPSJDSN+chVeDcn6NT7SVc7yjYI5/SUTKqK5DZdgNdmKLgm/ckQoXUeSrw/jE3q0dH7
0gRcAeiFwZaaN0KtvSDwcQQfu7tCiuk8YdthjxjJMNBLFUaRvcs0dDM21I8i41seDEBgx7Eff1gV
8Mp7J+hUyMii6fpDaOVlvwvNyIg2ra6GT4IQP9qjotjyP2Reg9k4CgSi8YsA1kJNgw617r7pitYn
f1DQks87Fs+LxEjLEl+zyqehmKZbxRIOtky9YeHEYg5Dpn3L1HC8b0IvHJ80Q+jNDgtQw9wOOPU4
P5Nhnl8gYNCZ0qI8XdOGvzoQcI25p99TKKqxzuKRwAvKiZAejR5CbBG1vaX3KFHVhvJFYJKztWDm
l3cEk2tV0UXaxunjrpJbEM11Wr5LGShjDgckEirvwTVq+OgQn+9FUTLHYhrtb2gBZn/YQWFEAj4q
F/ICJtAxF1u/8BJDSfXEe+gKy90GDmWbrrUGQO5OtYZkvYrypNyPQ20BTh/dGpLiy3OWjrTHRFNF
j+DeZu0uRRTb9iOayYY/09qcqMmppYuWw9RK7yMHD0WnRZB8G0s9MHmKs5WTf73g/CKQTrSR5Ro4
i2dCBC7t73AIHwu3sf6eMC59JUUf6SdJ/watxVFm5aAzxctzzoBce3BvaBraS1gr0R56CLoRPpaW
0Z50ht3T0oyP9jBaK0H19QtCC4MAAzqcrPsur5Qu6gPyLBslUDCNXzo9Hr8odYN0aS3WWEvLqxxV
WEpx9A1Ig2nGLaNlOKIhmnutfcq8uFZ2rai9Xd8Glu1PNsfbV6rWux9QPvAbMxp/esXkfL29rst4
HeQm0Ax0Sam0SK+ExdYah6ar6ibrHtXIscttJgwve4Bjk0+/bg/0zrS9+IKM5PJguf+rCS6pLlBu
7TrFhJR0qOyLjZgNDImHyAi2VR4YX6dywru9nrQqIonD3WsTInCv7Hl3qYH7Ikbx40Xr7Kp5zPVe
I7fIugGXHrPE/tGF8RrkWIXZ3rklXy98A0ALmh4e6gErcfDV1mceHhAoXWK1QDovAgytaTpKs6GA
F9q1x07g2AyNQDsGqBj81zXKGkbnk/F43NiM8GjgyC8jMq0XWqPZkXhEEajcZGaQ/+Kl0ic/NfKv
eVXad7c/1NX2pxINIV9Ckhyb0tviZsP/2uoJR1tUR2okGWMbcbHRTudfZH7dy+2xrp4LORbPBYg+
zjad08uLDRyMl7goUj6qdaM/avgN7D03CU5aWOt70Vnjf3oE6fUPB6UdjdAWUB+ubcZcJFEDvrAD
/nrqY+jM88brrBQFxCE9aF0Fvg6Ij7Pp0zL96/aoVwdNjkrUhhQLpSWa05dTDaZSx82xVR8rbQZR
qFjx9BOUYXR/e5irrwdyipiI3QKe0OWCvhymokdmGoqlPTqNiz+ZXpjIefC4fNMHR9vdHutqZzKW
3JBU+JkVNbzLsUyV+DLGdu5xjM3iyBnQ94jRzkcr9hTLD+yiOt8e8LPJyZqhDlwQvOQyuqjUmDpY
0uN6OAlP9dm92EHOAK3uBRHA2j55xwdf3Fik9LwEPPEskKQcX85vcos6dSYr/TIHoenCXKM8vB29
pKPdq3UQ0era8DBCt5pzWdnpDwBAqaAyWdsWvEU1OShUG9WNHo7tdwOkEqxqOx6f1DrOBhRrLEf5
q6fSK3wzKKvstxgReNlNjZP1fxG44Ze+z7oK970+6/LzgODU92Y0iBHVfAL/j9FiXL0BilVmfX97
nfXrhdZRqABqK08nWr+LOyBoohE8Q6g92qmtCo8conHnYWOTruHdg6M8TF4Eop6oteFKgUS1+TUx
KgxGE5PYnw6pyLtjg56Vfp/Go0upKbGc0c/zVGQ7R1C+Ro5O19NzOeR5VOwauujDQ571I3yYKazT
JvKtWC+77yVGJONPImEt3gYCd46V225Zf5cdP/hBsHZowtFNef/7D2UNqsw5qJU0eRWhmHdmFoM0
MyOBSV4QNEjbVnMkHvC0rgI/qdIRfSsUVfHgsMUfUlnefwlwfmBI8qLn11xuN+ktjLrWmLwa0FvT
bQQL9DDEc3TQqrn54fWTsYPtvsYmvJLGo5kEuw+pUlDHEG6XVDTRNnMfj072mhZx9VSXYwpdRM2N
+2Yo58QPFFOJ/Sjqa4DrbW0fGrdyHl2ng1VD6FDvoDyhRXh7A15p8soOF8Ahia0grL+iUyaBB/Mg
rKrXKi+i1g8bt9s6wugcXwiTinRUdw6umkrmhNuqmJr6Dl9RPd1lWam8uGOd/FPjkvc7V1rEEeGZ
oGKoZ1F3EPQ/Vzr0S5wp340CJM8luwgiH2jTy++GgaMl5jqanqlh1QWWmlCbgRHHCD47hJCD34OU
SHwRZFSqStx0FcTVrOw/s1fyH3wbMZ0oVZRnygX6GophcUW//zaZOEgYLDQRc3GFYehA87Lzxud2
csQpmMm8dGHFql8XVX5vsaJrHaRPR5SafxRGVJQN5d9/PE+mJ/pC6cbnLA6g26RdFDx4uMOmkHDi
Ivar0cjW+Mafj0m1Bwq1CYhA1ik+jNmlPSGhM47PMXIO37nLJ9w2quFNm9JkK1uo/93enou6x/uq
0qiRdWdwMNSaLseTaqkt33F8NmfrGIpClDSLsulVrxylRmNGwTAz8MTXulklnX02NG+STBpkPXKZ
B9ljHruIiE/PyAOJu86F+OPNtvW7rFSxTzvLvFf70H2F5NO+3p704k14nzTIZSg7CGnKJtHlpO1c
C1xXMDKmiOk3cyBtAPGMM70S6saK5NcnY0Fws6j2Uu+GubM4UmFVe1NuTvNz2mnihza67SlwlLbb
mjPSDyvx4Ce7h8HgUYGmQlXxvST6YfdAAelT+oHTM4qvSEy1mIhqCMZ3XeULtYsem7T21uokn44J
i4Uivk4H410M9sOYQwuIa8S595nL4/fYuAPmgij5KfsybUyd9oyo2u0ffz+L+j3MRxi4BGyLNdXo
JoPsbZgmvO3nSi+fCpEa52ya/r49kPyHPoRNcqNcDLQ4jW7zHprO0zPXc7zBWhTTimbSN02XO68B
spl3tZVYv28PerWggBuAtKBYQVmC/7qIWKw6m90M7PCL1cQWltrRgBV1QGGv3scEV8QuQPqDu9uD
vkMtPk4VeThq8/LqB0cLrHeRvyAKMWuZ41SvyShJX+2MYA769UCKfVrm+deyRlHoPtQT/a6ONKHs
yak09b7Q6ZceQsKk+jhrbw5J7Ru+iM5XE3TKXue9f6gHfVO31iZzepwTA9uJsC0c7Uk9TLUBLn1W
LKRiIFbDNO3oAEbPoRmMd2D662ZDtljYflglIcxXwzO+GiGN4ztE4ptzH2eU8Xl0hh+JR/b9DxbQ
4fyrSMbqn7Kf3IdR74FnIqMeiUNd6W66smjLahYlLHBBlFUR0+YGpVx4eZGYVe8EU21Xrw1Gq9k+
ChPDgfwyjcFBa3qkIKrKUrptYsz932Nr52clswbHj1JLb++aqUBm/PZnXO4dUPQqpUopvEPF1VhW
D9WqioTjBu2rBn7S9OO2xL8gKBTE9/B/Tbe5aIaVw3gVdckxaRhSYTJASyIAfLkI4egN9VCW/etQ
aN3gx9gU4/nVm1mxqYYZGoejpf0/HvmUu6ldQbKKydu4n6vexDBCm0vI3A6a+6sF9cXhlb+LXJyG
NrUGCmqLp22shtY2gqF6ddo+fwznLrij4BrO8kFbRZt8svCSqMsrCvlI1lMuFwH8s41IPF7WphUZ
fwdB5/42Q2MIt6Jth9SPHHfIV3bf8nJifmSOrDcVAHAES5ChMFrIok7dvWKqOG8ar6jPtBfUPfTN
4XfDjVieMrsvhxWjAnnnXVwU8OoQ65AABjgzHIDLmeYituyyN5UXA9MIcdBb23kyOlf81KC9mHi+
mygkBYUDZm1OyrWP+k51uhyejS21/RARYp3fj+SH56YJYpT1pt55UTOZolqjm40/54Tm3NYCp9C+
UvYrTm4+WGy5Mnh1NWoIdxNsYtJXs01/5aERe4fB5JY9TFYknt0pwdU01YUmdrPZA46Bx2UWW5gf
eoKcWlPYm1l0bnNnBvWoDOQOnhjGA0YmsW7tsAboFF9LtaHbjhWF373Tqd6rO8WkzXNQNGi40ELY
KWYfpYe0ZCf4kd3V3W4IAx2jpCxW2sdxjDyQHyiW/Usa51b/Dsk0mc8Twm7VN0tMJuP2sLLwxVVR
Dmoe7QD7rH/+8PZg/0KmwLhSamoQQFx+2ljtnNqdQ+9Fg/TTHh1TCV/QVM5PFR0ve4eYWrnW47za
xDSjgdiznUhbZWf8cshan8syiLGSH4u4tv02icyndiqybpeTkKPEFhijCjhHK4P97cl+OjJnlXIk
rWlKBJcjd0hda0rQF6+8egMnBU93tdW7J/ofKvohE7X/LBDhygX9zkf5uH8lIRdqAaxcCQEAbHE5
rJMKHmJev9eRgNDeN0Kz3jCCcLxjjXqZs0fSbugpKVAJGRNFPSFlB+WuAykUHUG62fHRc0uc59U+
bn/lSl+uBVfLdQEBJPUsOeFk0/zaxfkO8KxE97hUXrvUbkzfKfTqF7pZTbkLJnP8NVpT8FxPnrvm
6LcMlN/HpRdBSAdukdDucmGipqdIPRbhWbGC6hXhaWMLEMn9FvdRubv96a8qJf8bS0LBQWhTZJS3
+YdLZBo0t6o1RXltxkqcWtFWv7CGzXdKrINJ1+rY2OW401obgVNRck9uYN+3liPWuB7Lu1T+Doid
5CGg0nizF7s/NYFhYr4RvE49EDmavdn8IxP4FZbVgG6yKUIz3hRhN+sPecxTubIZl48WbxW4JtRe
0J1E5WGpKjBrblo5QZOcIX6qyQZwfrfpy2B4w3dYlAilKcHKyl9PWI7Ixc1zTKVm2QEIpWmu4kXp
OaiH7mimVrUd8mH4kmeuQmfI4HVWQxvqZktr+nD7q8uNe3HypNcXbhxUrBEdAdZ/+dHjPHeGFg3/
cx1m6kEVg/pQZl2wd802sXy1GfpdmxjWE4raNJo1u1hJzq43OPMmqyfEJhm8Qlik0QSrdOrTM6TB
4QTWzjlYhQUVozOVtWfys3WWLT+SI6JA3V3UzoUTp3Ggxdl5nKti30cScesglqHYTXrA+Gz+CWwG
x6M2S9dy0Ov7Q4ojgS9QAZToV02erqbJB/c+PUstlX0OSO9Zjbp6VxuAnWbh1W+Bonkrl/knOxl2
nDTVQaARRNciBh3HPOsUYWVnM9W0yvdGExwCeEKkIeM4ka6I5qhFKx/0k5nKxB7Ahi1pacsqp6IZ
8nUv83Puxfax7eb2hZ2F57ODFhcpj2H/aGdlTeP4k21EER9QkEQGgTVe3M9J6wVzZ8zFGSLx0Ynd
0NgMVFd2+oA11spx/eTISJYS1RlAq9egoBSwMnmqlZ/LIOj/yoPRQ10bL1fcN6r7iLr3qaIu9RO9
Ve0xq5CW/eMTy/CSVwL+gtR08VVZ/FCpW5uvCmJkhLnTuIXvlg1V3Lwrne/11Hd+BBXE2kYkrNsa
BTd75Y787CNLYCYvIUacNHwvb402HqlWB2lxDhBcOfP/ENvUaTwfIFKJxEIyhf6I2/YKoeaT84uk
IYQTsBJEYsvOZZUjXzNUcXGeJzu8s71RtXdILItDWQk73IySkaYW3hBtahKs26v+2VkidYKLzR4z
rmQsyFiTlMNanJ1JU9TNUBZjuC3E+G/gCi/DMG0CQH17yKtEmkoLbCnaU+wm6Rq02NRAPBGxiI3k
rVL0qaO03CTJIR7aaNdaLmF+SZ/paxhqypexJ1I4EEBbR/qCYDPZPkm2kuNcBwjy96AcTNoILgwg
4eVX160IM4c2it+mIDTy+6oc+uAAip7KiGdiH4ecsojHHeTb2NmpY5tU2wZXhm4TUw1zVz7I1Snk
FrX+F6ggVUNB+vLHwDAP3B7ACHEi7NspL50HVLmD4NAl4zQecMdDZa9o0FTZdLaeAGh1lP/Xb6Aa
DDCcB5ym7OVvMCacdrQsj98aYc3bgb0Dlz3OfqVp/2tQZ+c1NvIE2EIQzRuaXtHKTXB1ClkCOlqy
O0uLFsjS5fDlUA2llSXhWwFKb8d5qRMf2cFm27et91PrlPpBpyj/p6UN6F70kmTMQPsZ9djFBVQi
YT+LpFHOYROl2xJnI3UTI6ZwyHQvfs3N0dkVLtCCMFLbB7Mpk7t2SlGfD9XhaWBjrtSSP9sILt0k
ipL8Il6cy1UYSUga5JvDN2Pstd6PCkPbjlM5q3ujwJbSyCfnIQzS5q5EdWDLuZ1XduLVtcR6yN6E
bBORHy6Tb80aEdey5+gttePwpWhT76x4hfmQOWb2aiPMpm/juM5+jzMa+LeviKtbiaGR2KJZLlW9
6XJezn3WJ6xELHaANoryri1MwZeQyIc6no5WX7mH2+N9suNIR+lZURMF57NMEYwZYLBmK/EbEdbw
3KlZSyqmq9gBW+oWMrz5NQrZDbcH/WSS7G2Y9zI7pLYh1/9DXpK6aTuOg568eZ1jP0EL5FqpNft5
UgWWJ8qayfZnc0REE9tW1pZnRv79h+EmUgNbUBZ8S5QQbLaKooZO1aHz86j3Nnao5milwK+8PUmL
f/UiDodkwlsujeHgNl696ko14HI5uulbAcB3j00bivTdrB40TGbXWnifzRAsmkRr0TAgQrycodkJ
Hpu8Us69g0XPSLH6udIma9PPiXMnIFmQ1KrRt9sT/OSUSCYYLUoiQ9kEvxx0jmzFwBBaOSsdtGrY
zEn6ZmDquw0zxGCI1o1+UxSlfnIS21k5oZ+8pBJ8RLPSU+kEscKXgxfVAL7fsoNzWCL57OvYvjR+
mzV6tKmEFvxlkwKgkWplQHCJX9tNhQw9ZdhxosPZZsPh9lrI4S4+NhVCevLkt3wEGaFf/pyIwHGq
WiM620JR7+0Jy28fSonqbrMW4MFKsHZ1fuRo7CsSELmvl8p1DWC2VHRqdHaV2NsFfa4e6iA9dkXR
1X6ERtXz7dmtjbd4FQNkn1rskqNzF6bxv7MTYBTs1P2Qb6bO/jvGF20NPPrZiABnySTJ2IlMFp9X
zZMqbIQZneO6+hWi+7TvWyd9wfBWZYJF/OPPJyh7exbSpJT3l502msK4n6VhclZbEX83Gw+tTids
9kpA1xy/ReEm97dHvN4wpI9offDAyeaK9X+knVlv27j391+RAO3LrbwmTeKkSZ22N8J02tG+UaK2
V/98lP9NLRs28nswMwUGAwxNijw8POe7LOJ8bIc9ZbgqOdo4O/q112m6D/568rsqV2+t5ll4mD3A
UbgE343mBVjB093pIkOvUXNNjm5CrFMSpQ2Qx3Laaj2IfJzWrhMYdxrMvGx7fZbnn5GB5/biTM7k
wC9ucm3UU6uxrfgYDagvrMbKQ3dCMeNU23TAqL71mjZVN1b2LCzNk6WdCP2GA3IGdFaBbkxuINNj
27Yl6kSIyPkWYl1PjjK4bwF4qN+BIXJtZWYRbu/XJ3yeUVPlomM7A8wp8KHZfrrU+BTGppIa6ZHk
JviJ7Gv6Al7KCHdKHli/SnCnCeZpg/5sOBFv92Zsho1eNPWN33Fhe4GNQmFqTuzBSywSyQBd8xyg
a3KkMTV1G5FYabhBz3WkSac4b9cnfZavzXMmX50zSNChy+0luEwbr1LSI/cBmF6vGJpfYqRu6xJC
t7FHyQCD57b6WRRhQJsAKZ/j9V9wYZ/xdv5I2CmtqssCYx5Hk5tO1JwSXUr9pZqqaJeGtIZWQJTD
rTplmfbZJHUuZ3IFgdnkXJ213TSaGqi3WelxqqVo1hgxUr+23ap8VZAo3LsChahwdFqJ2pmBmx+q
INENHNOFY00zm1oiUCFkRJdpajakoDZzJTvWAXVqv9Kc7LETSvevSlnZ29CM6N13O+3LG6d6rt2f
XnYAm4nJ3L0wpeiinO7xVJQkcCLIjrmZJM0mKTp93NfSzG981Qvzo+XKy4RyBJXb5b6ypSch94fF
0YtRR4NEnd/Nngurxu3cN5YjPAyZfUtc7KzPS5163sc8/2BKUXpaXHa1NsACDZL8iMnDEP6TBmaV
7bpQlxSgFCN8JZUU5lrlWpe/UMfrJ5piohCrQOvkXTPU7bRR6j659Si6cKIRqwKoQT+Ut9Ey27JL
APa5F+RHzcAscVMNuuPTFnG7L3iWi+FGhn5hNJhZ0HJYfpcBl2HMBOogK75oGTWyfgmz2nF8ap5O
+tsKdDO+EbMvDcfjn0wG3y80wOad8FeGTk9MlKoAUWe3bZduFYM31op6V/Of4lj2j+vB4sL2Zf3Y
u+B4QMwvFRO0RqYKQsPlMc8sY9pFgSyG+yAp0m/Xx7k4Kax7ecyjT8MxPZ2UkuhlQmgoj2OVVj80
T3H82GjokpdadyMCX7jzkJSjfgMzxJlP5elQTY9ifm+L4mi7k+xWplZ3X6Y41/bZlPF2b2ztrdeL
ZJtNhvycahlBn8cqOFQ6jNQv4cWcDl3oOaIpxlgc1Tq3Vd+0Bfs/DZwdAO/4VbbJLQOWC1GBaDfv
ErJfmvOLAYcRcCjqiOXRwV3yqxfa2brhFbYPpyx9jIKqDjf0o4ByXv+aF66YWa0erAnPeyLSYom1
tm7j0airY6GP9couZbypjLRcG2OD9asy3XpRnI3H98TDHmaAiwcD/3K6rtkYNpRcMu1o0hr+Uupl
A7gFTrXjZ1RJVw2Gqrf6hWcbllHms04JiqINnK3TIZHgp8yOweQxnMJkG2Vjc0ijNockPzSAqa+v
53mmxM6haQMqEgcGD3TR6WiZ0ZbAvDX9mGhj84rsQP/s9lixbPMcCNKqTytE2TtNS7ZahqGaZtfO
HWiBz1pdzBsYVgSFbxhCc+p2+jMM2o45t5Bx7Hi57ZFXH94txTZ8Imtx5zbWTh3dRNya/Dy5kyt0
HhU4KOeFpryxVI8usr4cw9TUkQyR2XsSdckO2Q7nWY6Njp35MNS/1MEY/AFh7veiEsl6QOT50VUD
C6eW2m59bGmHP9c/yfmW4+qbZa1mnUsqJYsvUqboxKnSMo4KhNtfHQSuYG2ju6pvyHbCfC9iAfjj
+pjne44xYdShEQC6TF+2eVoe6zhK28axKlznn6Qs86e6T3GfMKNbtKyzuM+aU9GjDwzyED2CxQnW
u2SaL1DzCGfBbFdtGBbZWvTKLdHzswDFOHPtlpBIcogqzOmOCl2pmvUIV1nNsuqBtr75E+0D4Teh
1vy2rCjNfAmz+8YVcOnjQbIECzUbTYCnPB3VVsahTPlFx1aqKc4JFgbgJJ2i6+ivO98H6U3FjV18
6dvRY8ZFCU7RbPV7OqRoa9oYocD8O67MByV0zHqX9YNY1WWHwfL1jXL+9eiYMDGyBILTmYFC2dI6
zzGuPIrY0JUnR4A727SiUe1/rw90dpfyagKcwRekVWPaS4QogkEAZibLOsYwEgNQUPN73ENz7WtE
LNsWbqTb696A5TGgdZJtro9+vnkYnbhoo2DIHbeUJqNqiBKxtK1jFWvDrlGqbC/6ut6XxSTWYQNg
xffssd5eH/V885yOqp9+ySyF4JTpCqOqY/caTV5xV6LiBS9Dt/5L6nHaXR/v0hqTxRJuSdPx/ljc
4aLVkl6zS/uI7k22wc4i2lBKjP3ahqWp9ViOJ4HG69iLb9ljXZopc6U4ABeay27eZn9lmkmH//wg
J/sYIiO+cTJTjVdRMTViU3qy+RqNUKRvHJPLQ3JC6Pohi7YssXcDLvChyOwjmt7mHhpgsDFlAQwf
SKENPhaW7a/ry3tpE9FkVMkI6e5xbk4nqYxAFFNMmI9tZbvvHbSufDvEtdRXSai31kbLS5q6bdOF
rPn/MjTDgprU2P/zT/trfQdmVFvoqxxB48MIKwLxjNgM3UMhtOZOifjmIRh9d3992DnUnNynEBwo
t8zFJpeDu1R1Skeof0kb5e9dHap7Sx1Q51fb8o9LS631syy3eDr2ztrWitDPPfuz+xkQIXVohGyx
8oB+uJi17FrVHgalepdxqPuj2bTvWqxJxM3xbKq63PimidH44uQiujHy/H9eTBzoL5hcWhss+BL9
a5SDhUtbX78nYVKsjEYzN3XflTsD8fk7c6rC+zjPxPrTqw2yCWwQgkZAbZfthrqqXEh3jXjHmqV/
F2VYP1jo3O3ijqawl8XaxjaiaiOGsf5q9q1yI1qdp450z+fuIL1KIF189tNNVhWh5RWpId7tScK0
bx3F+2ODyp0OqjFO5s4hWcr90LaUhtQlLoo9cn2pfZeOgXIjXp/dgfyU2SRhrsgbhJVFJKuG1OQD
pM07jCnEBlBuxixmjP9JtN66cQOeOfshQq7SGGSLU+LiKlwmFiLxKL2b4j1LospbhaS1r2PvSG1T
GF7zIEaphBuS2WDT5kmEAbk2US6v1WYuP0Ux1EhzUPD+S+2M0j2xD2rJpGRhDBtfcZ6NyFKCbdp0
/X3RNoIeYM+kHrs+ke3KzWHWrqIynV4RPUlerm+o811M+o04x9z1navUi4A1ZWVft03QvOtZa62n
WQcktT2xjiNF3LWyeiKtqz4niAGiiSYvxE2NOx4p6iUqEEQkOEwnbN/NLHcglcthOwy0kqZJNBvV
rT5fGp4HnIH6M2UBSPm8lf4KjUCLPBFYXftuSd18rxp6j8R+ZRs6qnJPvRCsSyfrZKMlU5GvollL
0EcZ5uunl5oZ0wWdewEIRy5+Rdc1QTmolXwH1hQd+KU/ZBaHO7Sf8o2KLOo+aPVbWK6z6x7RaQtM
B+EZFVLEGE5nPoQJ1LHBlO8ZEj3xquRIAyGxhOHLUTXveyd3d4aeosFOyen79fl+sNxOI+Rc7OGp
xd8Qo63l4HrVwOnusneK09G3PlXzvTsIiThyERawhetm3JbhgN9Gm0f9w6B54idKLdF/iqi67k42
moQ21ynl736AC54EQbaVVlmiqCxD36ieo3KrKrq3T6D17WIJ0vvGnXp+uTED3itgx2eU2LKYn44q
xgpZnL1b6Zj8aKFmPbRZFWHNVqbdRsm0bK1J+gpQgiO/ngz97voSniUwfD54vchZfODIl6QPlAcx
RFPL/L1yjei57tXoKVK0+i7XWw8cK5J+18f78GtafLJZrcfhg+HNpi8/mcxS9BhdrXinhy4eGt1J
9wiQdMirIlLmKyiIHDwvjN5q3cmlH3SjqqwKzE5fUlirT5nuNK/jJAbp94kJ23hy6iOV+mkN9N5b
Z5bdrsErKi+0MFPpl00mcWLB2XIvDD1/NSCIrZxxQpIkN7jeYjxMHtI04iF1Y5rz3bCc5qxrQdCb
m1XLB+mgeIZApTp/94Ah22gKjE6/rmxRFn5rNf1P4IrenSdTs/Vp0xnhRrQYPN8NdlwY2zGJcMfJ
uyr+1UyV8t2bIlNs4aUhZzhUlDxmnMwY+xnH7B60Tg2ETEeCrNKz4paV7tLYZI6llOdn4YEZLkNj
8/SA17R4RJn1KVlPLMTG1BNj5VQY1610asb70fHKcQ133HqilZFEvqRXcZcbYfAWWuX40vRm/w8C
aDgg2oGXpeskn+ytrirZqo7y/64v+yIYITZHfkjaQLcKoNdZMEJJhBpshbzcmEb1q5nYteqniqrt
ay+cEHCo1VDsA2dWjxUI/Uw3kpdFwjAPD+2EDJWVAre8LLJB43NDGVTBI+o4Jf5cugx60OjYHSDj
RwT87GQRWuM1ScGS9xZ0y8WH0ZzZoKTUHyuo3HTrs2jjmFG+9ZQk3gM5LO+8LHPWIktvqhTMd/Zf
u5uJzmUQk0ILqcosUXg6tE0pK5TRpD/abZh8EUMd30Hot1dt4sEejOo+X1dVqz+2tWrs7dFtfST5
m0+WbfkVc4rIX/h1U6ZYIhyLSE1MCUvvIcB14NDILHnBoFpsgrQcV3A6K+3Gii9SmZmQSNtkBhDS
aIdCtkjSOq90unJs40cvT6c/tUh+9Lwd7tKhDVZ51por6GK3Xj9newpJLwSHZpoa6TBl8dOljltX
CaMmSB77Uom/hHKwf9E6+xl7Xv65pInZIZ47TwznDpZ2WfIBImzCIFDTxyktEwiNGvX2tVH0Iyob
cSh/jqrVfrLM9DHmjHonx6ZSeqa3LauuEWEQpI9Z0hZ3UygVfFFQusC9CuLW9fNyaSWZGlge9JQc
KrOnK9lF8OWjxE4fhwAtHjfUtH8MpS9+GUXcpZvPj0VbE2IjqgR8u8XZLBk9D00t5WxWSLIIy1gH
rirvEk1JbmDRFjf4xxKa5HzcNjqsgeW0zKgD+R7kGUGnmre9VB/jHuixleBAsUlCrb1lent+DIg2
RBzGnEkoyyeaYSShQ8s7fYyLLDlaceIeXXA0lCTVpOX0l1Pvh2OFEt71RV2+Df9vqiZpEojyGQAy
L8VfWTZWzlmGaApf0OuifworNTdd1hTAaBO33Vbj6IAN87R4lSfm9LOoneGoYwt849suUrb/+xW8
abCV9hC5XAY/mVlWN04xCy7V4Vll5a2o/p2GQ6feCaD9fqq3k7HGFSRcoR55SwX37HvzrqEoMCMB
4W3TXTldhMkZPMXN+vFgtlnZfUF20mw3dOiT2vJHQ81CIn5nBe6NusAyDyBVo2vO+UEBl/I30MfT
cds2rk1RxeIANaR2bb+olfTVMGqcT1Y16XTZ4bIUYWLRArr/qs3mVV/KwMqzla3kWLZDHUp+475X
tn4HpdeDrwSXsr93cisbH5wASXUf1Kz8dWPTzMf65K6COD3XzGedwrk5sPjdvVOhndvV8gk5khAA
9Ixwt6Ou9EvAx+6qbDCTcxol+BJ5mvIap6W3Szy9ald9rdbqSjXL6K0N2vDGLlqyKDW0aeDbwJ6j
CUhDZsnKmCxYMKXSdU9dPErMDIssi1ZZq9iHsIrbdtOZrfiGulPUjL474IVIwc9s1kMj3GSlxVU1
vKSWMv/CWPeSgwbVUrsRMc92Om9JAjNvSbQBeOHN6dZf5y2mTlzCR0mf1HGo3FVEcX5LEyl5yhvc
dddl0jfm1oMojse1G4hmZ0dWeUuV8SzaQP/iCqT5DVeblVr8CNeifpBkon2yc9TLZaTHv6ykVpsN
xuna28gzaV2YzvR+fducT32u+M0ZL88jjD0WAby1pOBdaLdPpWjkdqiDDuRnMkDvRdncifVVaeXJ
Whkr96Wyne5GTL8w+gyOJ+ueU1mwSKcLXwZ2P8DAlk+hp6Ll2cJq3FI06/VdjHRK+E9XRu0zkqhV
uOq7bPDw/EBs9OX6EpwFGnJZyl4Op550+ozoWIY2VXbNa590xYZiqES1zzYef7tgcFe1rogfnx6P
p8asjWQ7Lh4ui+guHDlltmEmB6oYKpSkUcAcpRZYPWt5Vv6xQeGmu+tDfrQ9T4IDNzQK5pxBMkhm
OecMf+1w2r8lEtuyOISkua4/lsEYKj5JJTAVv5ABHsOUO8GADRXFt00+KLbckvpCI6cNp1tHSw/1
7sFIpRHjNGnWkTrcCBTzTzj9iSbYfXSd0bWmxXCWlpV95PHSig96M+b509CMdK4KIYNjGlCE3V5f
kfOdR9uGVeZiYf/xfD1dEIZPrKGvq4PnFCO6WUof8af1TgVavNat+wMSDzb3UWffj3Wsqjcy7A94
82K28Ih5uc1VCSAviw8iklxgLtFHhxJ5nEPaDYaxsnFsjZ8HO6iDx2gwR3mMqIIVa0fC4XuKutTM
fIRcwh+NoAq8p/TgHgloIlzJKfBCfKN4jm0zNecF0oyjpa07t4JlVw1JpfuWU+rDzk318pm5F2Sh
E8BexIZKw3wq2OePyA4mL7knFM2XcVy8tC7KXbva6qVYO0M8DeumTotiE5RGllPnMhqsBLMKVjyC
GsprUsZ68hKFTvsrwBRgekOERzP9MPTYOZNmTcSROtXfMsUJAPkALri3p2FM6GA5QfYnlLKpvqTa
WBnfilhtx5VnZMJYW5EZButmQtT5Pm/NrN+m6fzwmfFP1XZEvnC4hwQtzC81VJgfaBVW8coanIlW
Dfaoxl2XYPV+YAuV2nboJiP3QRZSZXKUsHG+Zr1aRbeq+xd2F8/VGdpDWXa++E53F5dJIaIiiQ9W
2/b3oyiHNx1bs4fATdF6ordS/1FSekyoO2pxzjbLPoln5dZFbYSuBk84fgGo/tNfoKaq5HSTxSDe
KL8KJYveEMFo18JRswCuPH5UsaKaT2ZcBVtkGdUbadT5CnCKaSJ9iCfMWIzT8TPhTChC68FTYEWx
2CalN9GBdnsrWyHuQ2HL98Rkm98TV9aPEiZ6tvYad0pv3OwfqLHTc8aDixjL7yD0Ae1d/A7LHqfS
0+NDXEyT42PWGKuvrjCah77vGhev8Tx/4F52vhd4Yt7D9ci+YzgXul8nLn+bNkVVJW9akJf2Dytr
cRZLsgYVpFvxgJ+x+Jk81mb5W7JOVM4W4aip64n3BbLlGnYz96OeBALeIleTr0QdkZprq/z3egT8
SGQXY9LfRNmCLtSMA16MGeeYtXheVxy6ZtL6jaL2xVvsNgVt5C5H3T2LLNyW/VRr4uTbFHlGvtIL
pX/staTGCRAcaWr9uP6bloXuufjGUxL68twdogyxODjWVNi60ufasyhF5j1VYMDb55FHvP4QqknT
r2FweLafFaYXvYzWYCmPTlqN9M/Usot8XSRR9oYRW9mv1LbDhEGvlTbdIMdSpEecAPpq1+Zj770N
lRzDTYni9JPQRnX4OsopH7ZVYITqjSRHnzPvk4UGX8JDwlC51/hjeeEbtUxdWZjGcyLN6U4dw+lf
V5aF8eroQbgz2tpL3uO65lwiIBZ7915uNdmd2cr23QDjma3hTccPtpmZ5rvIovrB6SlX7HDpksqD
VqBD+M2z4nj8mjudrqxE4eTvWaDH3f7611nCinFH56VCCwRkFXooYDRPD1Nk90XiQN8/qI3T6BgY
0Lpd22pZhl+7HiEDP59QjNjnsdXjW51B5GkzJEimcMa5pAHk/rU92FA2rv+us1jDbwGgOuuoUqjj
xjv9WXGUdLLIu+FQwLfV9gpUhacJoZr7AEWbVVpk+Y86MGJMFpxueJt6N76Ruswn5eQD8wMYmxIy
ZdnzINMFSYnQsTccTIlPHb1cz/yd20jCrXotLF/VNrqp5DXHrdMhqftScAEtNQMel50/I/JIG3GJ
Oah5bPxS++5+nAGPs0mDn/As93xoe0G90pygfG546D5SOrlFjTl/K88dOHQEP7jGPJoXKz8Mem20
PEoOqT4lOuDq2mzXSjHo98rkZeGqUwptuFM7NHpLa+yKLwaCqTEEoToHGJgSnLX3QZmM5JGGRmeu
lb6J67XmZUnv9/Ske98atVsOmOeBj189w70o69KN4pOd7hetCTAgp+FyaBpQzetM735xf+TTppT6
9BS0078OPzJd07JyNkqjDMMK//YXpbQp5l/fuuc7B/AQLUWy7g+W5WIBzdgMZZXOC1iZzjZK3N9m
2epvKq6qT2nWVN6Ne+ascQD8ly4H8jzQaiCKLa7DKXbUQW/d8UA4xzc+aqZnWovmDixE+BrJyfKn
weN8OFJY369P9ex9S+uPIAgg2KR8Z38Uvf56glCyF5SxO/swNV177IK0iRFdDjVnE8Sa8mw02X8x
+KXj9VEvLDDwIXhbwKRIhZYvTBwNB69qLOfgunlO3y2O0m3n2NOPvG2SR1nH/10f7+wVQ/mAjB6E
NcDf2XbgdG81TieaXomswzRZRMJaH95kK2aRveKWU9N52DsdapHiTXYqFLdMrINd5HSk3UhggqFa
qExFddRvA8+Jd6mXZxtAuMkBuZxbFqTnyRWdcMqE1O0dghD1utPJhmWW5ij0qYcB9Zb0zsyrqtmL
QEypL71a7N0iNqONnbj5v57Uqh+tK6Jkl7W1+UQvWvtlTF3yUuPPI1eYUcbbAuGdW82T8203g+zR
dCUyA/Fflp+UTqsGclD9UCl9u3bVQa5VW/RvfTAO8lFXpmwXhI1efrbJgKsPthOzjRbPPGBsp0uD
vOsgEhL0Ay6wKuxLp1o1kem8lBRa99QZwrvr++4Dr3R6IcBfoJL4gWPlfzIfhL+Ol4fGhVlVnXMY
CavaDltEz0CKNLM1dLXDzLmPWhUpW6B9wx3aj/a4bcPGU7iQ4xbrAaOmo5rEOMfvUq7aA4+ooX8w
JqR6NuZoqn/QlXPHndMW7V5q6hisQgedUb92B6fMV4GuJutSNzJvM/GWtnay1fAk0uO00ygjmW7q
63kx6n4eOBNKi+A00xdLWuYuQGQ7+l6oSv9KPVAUP0et0Y+mMSkEBto4LkLWVX8Xtd0Y3AvgmN/z
vi5eYtnI4KHnlVz6AvPkcPSLvrX+XF/V89OMfAZKRVQH6TuAeTldVKtpSlkKzTm0tMuidZBbgK8K
dA9oekoZ3NJj+hANWH5EUhmqIBShZ9+Z0/Ha0FCUrlGtA7AMbDeM0iT5S+lM+ALZkZ1TO82008YY
uVJe/125MUCrxXdVggt6FDt6+7MvczKQpJzywp9bv2uJiZTmxx4GXlvhpChiO01O2nZ9oS79cnJb
0nfY7KQj6mKl8kogPdOn7SEIQ4cfmuvRWp8a84DEqbDeQlMqaKEPiv5fnsp0k9K9cp+1ui1q3y4i
Q9vEI3JXoqJWsFJUWXaprwKCkP8oXlmuGt0tsldWHFbHjRvxPIrOeC3kYBAPR137I3n/69xABpd2
jdfBgSMx4btaRr5aOMZ9U5aVLzzFWxdD/dPr1HTLFfLpTiuPUjYXiB7sDkitF6cWOxq3SHvZHkYu
zhfNC6Kf5eg4G5CP5m4apTiKpuv6G3M+zwLoE1Aa4KnJhcwhOt1mSIkpU4d22qEZ+jJY42EarB2A
MftqaIL1MOO47giP+T4PSzyfrm+V8xuZFwQdAe7G2Uh6OXhpllbsWpk45EWm79V6KOOVig4uWq+j
8r0I1fSf6wNeuAFweuGOQjETC4/l1kTVr7TzMekOZW003XoAO4bStszDNfow/SrqAJgGdLq/XR/2
wiJT9phNfV0ImOaSj9+m9TS5kewPLu+k7Ds/AAVkx8EPbd2HTdX8FpRdrMdisoryFW3i9kbsujg+
yECwiAR8PvfpR5ZCKcjCSnlwFb1JwYFgQyuNMbZ2Ixi+jB1nj6qvjI0b70rFUm81fi4t+4xQmemX
tKKtxdY28HmvMuSEDzgkaDUchCR2t6bbBS9GoXc+uugKxe9BiW/UNS7srznHpIgw0zpoip3Omz6X
1yEfwbynur/Te2QK/Egt1V96EBNNe8A5N3b0heBncpRUUuuZa0GieTpkYadGze7tD4PrxMN9MRjF
f8T4zEB/zE6bLxJXrd/p3EHcaZkX/NsLp1OQixm6YKUrnW1+MXo9VXZKIRTcI0Mc3SmPOTaeIJD0
wl1rusk3kXexvbm+Rz+ygtMLh18O+YVtygOEPOX0l6Nfo5flWEyHRIv7F1iB/OaqyYBpCSOoHoYw
TRDPoTq9mkw3jzaKTX67nrquFV+aKIpLeqEauC/gmEq6rlFaq/3RoyW8it268vZVlZeNT3W2Mr4U
Wqmn3ysJm3tVZoPznzq12vtkDTPAmzK0tzPKvkz9fgrx0L0+0fNNgWSZQXZEJW+GLC3eWUPmaJWB
lv+BrZrsBZfSt5DH52Oe6PGaU9HdSMfOu55UsTh8tPFAYHCbLxa21bAk9lTRHTQXNfbJh587K1fa
ddP5houwwR1h0EzxfHIn82ck4/4LZynyNlZYRMlaLyxcH624Nt71EmDki2ZP9q/PrskMeCMeUvuD
tbzMGJUc/bGhAXCue5EGjBWjSPB7Xnzf8TzepomK0dn1Ec9DAiNSl6YdzPkkJp7uNhRcvalX+unQ
miLx0XXW78NBeQvcigBVqlL9tyAS7a4Pev7pqZMYYH64XeHmLdlIcCBzV7SteoB/Oq6LIjX9dBDR
dzdT9/3giLfrw81n/fREnQ63CD89/cnADnr10I155EMVb38CSv+eJ6P+7fpI55kLQKKZXMu7lkf9
MjlNXROVMVGphyofm63T9YGzpfRkZb+axiEfRiZ7oKllmA3GUBOCVat4SAfvlg3KhQnzrJ5F12bl
oLMeroxzzxmjADFWbRTIlCi1DgwwVDcNDlQ3jtWFbzln4oR2kHmE3Pm3/JWsmehYlkVf8jzpsmkH
omI0fdPK8CsVDdSIts617fVFvjQiFyj28XMfh0fA6YgRbkz4yA7aQauV4mvipNEOxdIhW4W5DNdT
39zKVi4s51yZIkOihEBSuggcImxwbOgL/VB0E6JwZm517rOamd7oA2kLzBvv1DnwLbYrrJtZiRX8
q3PWGMbySvc64WmHMibA5IrhJTskq4R+owh+no3MYEKaGyQi8wtnURdRomoCM5Tqh74t5UprTPpA
GCxsc6xzV7yq1Ds4B8ka/0nKyJ/+hJwQHlS4OoHnchefsAsNY6ipzB7SrE7voy4O7owA4AnW4nJd
5PpN1Og8l+WawhWAQksSw2ZdfMK4praIi5uOB21hroYoGXal18iHIgujBy1IvJWHi+tLC276UQlq
bxULOW4yXeSf1FSjAgGiklIfRc5ZYGxZJeaRXRcGNMUDV3L2Ogkt/Y2DerY3Cbu9X2i5Oa01RXeV
G+f00iamOA2Bbi67nZUZZV8hqV/X2oGmr7HzeheOnjJHIFwenBvX2MWxLBSUqWlSpl2+mak/mWnJ
fz9YaED+rBNFvOL7Bh6606xbJJCLY80wCt66QNOW9e5SwdtEH5hXZeTD7y6AE73iTduZ/5QSAsKN
M3PhugQwijbFXNgBJbDYR1piepOgkHpIWtvbm4hGbMwEqxavUacf9PrR3BJT/O36abk0RQAiwIE+
tvCycFVWppRSTNohNmzSjjBV73O9zvIVfRcaqP/DYHMTA7g99dLl/mwbtxqRSNEPcLKS6ouKdMXG
cDGyCmPsV24s54VQTmUGeBwcLWBWZw/P3pU9asiEcttKvHWKd6vKQ9vTf9YIYa9lh3z95xMeau1z
2CP94BMuQs8U5ZFZKplxQOW1XsdOaRQ+rhLYgyU0dTVhOFu29C1ZpwufEBQZlSsuSDoLy37Y6AjZ
y8kk/sSV/oNrO9P+mQkley4503y5/gkvrCreolzGUB+wQ1gSQFxeB9402tRXY5Hd9UX3p2p6a91m
FMjZn6lxS9zowqlgQAho85EggV2cCsctqiGmpnWwjUqV/3Zw0Po9NUhL7tjTAdVvdEb0dWuF4fQ5
sao5nHLcyAUAWcKXXD7p48xKpG0mxkFxlOoZ8Fae7hxjhPkFZi39yQupL1ZT3v8veY+NxCiEUYom
FNznL/5X3mOHaYv25mQcJgWPRtFAGdpo8RQ8TqFbH1SZlbfosZf2EEkdTxe0tLk656/w14jh7O1n
NIZ+oGysPMeGEzhrJBGSdJvaU57eWNgLLTkbOxOquYA1AGosrTYGrVIpFqr58yR4DbqRl9trJ28p
GxTKdE+CFm87DWJj3+btvWI4YfwUVUp4Tz1F+3p9Q59j5VzaY6CP+Ic/4CKcTt01MpQptSR7jkOb
b112rYE9UzHEX0sxDV+4Vdq7JhmrRznafbByrKFb29UgfgObpGadZIioQaJPPqczzub78CJA/wNc
l0UIO/1ZGvpc0rFa8RxABUn9OKhIK8BqPQAAoh6s98prCrQKUyd8tG/EsY/YeJrSsPl4zc6MH07d
UuwAEFsaxY3ZsumrP5oyAsCPLOuhLiJnF2lp/rUQBZ4Memz6tgzFPfK/3Y1Ac37uXWQ0Qf+THfPn
8vFIaRwNgMIdnkloErkaYiBwA+WRl1azE89HYt/wmxpF1Rt31HmAYz9SnAXNRIcL8sHpuhdVi562
V/XPY2B0fybXa++gBDXKN9D7XMGWGTrhp28qAKYzaITUzZ2Ft06HNMdchHkbuYc81HaRSHXdb9qk
3FhG7n7Npzr45/qWPz/s8zMSJrENYYSC3WJrRRPy7YFUnQPv5PJP13UW9VE7eO/xWn69PtT56UKe
B3wP+ZPKQGzlxdzykMu2SMWTJfPpTppDcSfr0kk3Xp8H92YW9IcukuomaiHHI5kf6t8so41KP7e0
+HtkjOW/SG+W7Y0dfvYOwh4Q6CmybXxnYtDiVtFFULcgXsRTLvX6z+CpA1Qnehnl/vr8z3bT7J/J
O9LU2c0O7IrT6bdeXJhaIMcnSB1uvzOLiBNjtjzRrSYs/oSTbW///0ZcLHiQ2K05VsP4hIRj2KwU
18z2Qdg2DzFwmF0c67vr4y03E+dz7gDNPudcWdQbTmdYox4MpynOH6vCTO+4lo3H0ggOWjRzo68P
Nf/0v6PSx1AYizkY6VHbW3ZPsjofi7DK88fYCehxmf+PtPPakRtJ2vYVEaA3pyzX3aWWb7GkE0I7
o6H3nlf/PdmDH+hiEUX0/HsgzO4sFJXJdBHxmqwYQPilxQUMLcIddmv+Vooin3aJEmgbe2Z5HInY
tE6g+lPgBuq52DNdY4zq0NkpdmD0pKK0MmEBZjaKDXS6D9hPa3/yNrN/3h/xIuorSZXLGIoHW4gE
a3Ey9IhiIr1dl56ZKtJlKrL+I3rgzU7zkScJ/SZ5KA0/21hBy9P/36g0+HEqpa14Iy08UsBHjdQo
PHgn6eNYadJDr0XdWQjgfJC1fP6R0AJ5qFC8eBoDcoVoKuL3j/yV6w91HJUUkr3rZdWOGTV8yP1e
3UCK5rZC+Hew059IPI4fNW2it6/p/vvuXDFwiiKiLkLVksrF4lRQ9JTTjK6R1xdmfRgo4EPuLabH
MFRfQhCDjwbOz26eTf3GcbQ4JghMQC4cHSYm6KDlG8QpDBkP2mLwmNzhsW204NGnxH4YS/l3VtrN
Rr6+2Eiv4UhThHsG2SbloOvJVYMYO/t87D1nmHhMm2C5qske94UVavtAg3DatGr2ZXA6e2Ogy5ef
CI1qBu0H+IOcwct9JMdQ1YEgTF7pO/0TIMxsb0m6YHqkyovs03YtQZmgE1AZphtL9rRvwkF9IOve
UiRfHFz//hKefmgcURKjh389CeE4Vxwg7ehBN1D/tLRtHwytjj3AucbGqF9T9zcn12sskfdy73IL
Use9jpX0kWSmRjN5Tj86NPqjeYbF3yP3u0tmyw7dtEx1w7VB0DhuZJTz/7pewS2p7ZHYewwLJ3yp
IfNku86Pq09aCXuPbuaoSU9JNmS/DAOxYDdWlVx3+aQt9JnON17un0Vr80WNCwAbmwRRkMUYbHuq
dLU1Ro85xaRzKhWpwG98Kk/IPda/7ge73RAc8vCEIJkKwPKyTY8RfDG3FPc9y4p8VMxqPznM2Qyi
BQ1wPOAq1R62RPDEQ//6I4mKISQIytvUt5cSDkbQpxSCOsXLsMndqZrU75VWVNZl6nvnsA6VU14h
Bt2Cfgx2+HONn989aKQMqcWIGUaFddG1StFjNZFtV70hGNRDrJrFhyyjaTuUsvlPFBX91/vxbm8X
3vZkPxS2hGLushyj+nU1h+A9Pam1/YNpJRnIC7M4mErtHKWgDPY2UI39/aArXxY7Ox6fQhWIt9Fi
kLgG4wAAZNujgFCf/FxJRXO+/WjMbXnIWU4be+922dI8gHVG60SIJ9xcJK0jpTNSFF4wpcmlmZu2
cbWgU75MY29s4TvWlhDvXRokggoCJeJ6n6P1odV50mielddK+FB2Tlu6AyI6tcu575eHogXdEehD
XB3w7LE+Z5FkvbMKRcFdVN3h8YonEuRQ8SPf5PK0Ukrk8DTTq9VKiVwde5LTBEhzZwSFDNWwyRAn
MjbFiW4uFUFipHLJ60goXdniQ7wJm0lodxtGpXv57HeuqfRRyFHmqPs4lgzPQtXxDIp8OtlZ3Dy8
c01BKARiQumb1I0/Fvc2O1oCBT4bHjYL8S9cW+MnZ/KtL3qp5pT88Nn7D/HQ5BS0dFL7Jd/HnkYb
AI9jeHqs5xzb1ljGLu3V6KMNhfFU4xO+McKbrcoIeZQIag8HBC3V68lFJ65UfPYq8GlpeMnLIv6k
YYJzlJS62qdh3oMXyM0tkZSVqLzqqQJQ6KORu8R0JNk8pPgnS94UWS9OGPi7QlG6feab6iRc9P5k
ctskGwfEzYblCAatjeAxdkqiLH09VETpU/x4Vcmz0z77XbYm96BWlS89EKaX+9/xdsmKUOCweGDz
utYXZ5GdyLDpokHyfDOSz+UQlidtDPVLTVvs26DrqFu1Pb6XaNhulTVXQ0NQAw4m5OiW8jNFX3bK
GIXBRUNUd/qaUm356hgZJumpnAPkp/5hHBUnA++YD4pfbaRSN6cwUrmkNEKontyNKbie5AnqMeA4
2uJ6XBb/2PnUPY2jVX2ZIMcYPL7sLcOu1YB04ywh9iq4t9cBddj9g1Oq4WUMAxrlvYqu1Vi2P1Fp
zl1JTo2NDbOyioRGM5GQZsPXdPFaSdtay+ZAc7ypjEiDO+DRyk7qsDV1Mwq3W1WjtXAUy+A0C8r7
Db+zN/Ejnqiaeg3O8QejAiNM/9aXH9R6SKuNHbIyl699tn/5DJSNrucyLW3Mp/05uIwI6ysP3djr
RxAPtrMzUPUy9mZTVhsZw8r4CElixFOMxu7S+6VMzJIHbBRcSuo4/gGirPStTguoElhE/31/V64N
TzTC0OKkxQ0e93p4oYmarlVO4aVOnHIf05P6lKP2c2qnNj5mqvbnP4QDUQF6mwowxsPX4ejIznBV
ivBSdXOM5HHc6k9qXLfHAA6r5IbzuIXHXB2gaCoAUARtfGNGEWtdTcE5vKRqkbQ7in9R/9TEuaXu
6zmPE0zMgONs7Pi1L0h7SKQ76NJwW14Psw91aU4qS/IkKtbyc4VtdL7DyHJqj+DrjK0reeXq4HBj
8/EcoWay7J2U+F+EmZOFFyC2bbgDdi7lx9rppNMcj1X5jJbgM+TiYkOH7XaUKruCa5m9TyNjeTMr
GSDoRsuii12rJQ1TsDi7oh65qZVpaxuuxuLsBo5D0+2mtgdQK8FMr4ouQLjURyNvtaOaQzLACKLY
2PHroeD0QycU/KHFaVa3Nu3gsmZY8JCL/VjI6gG/IPOLI/vN+88y5pCj+v8FE1fXm4ecPJQ2+ht2
eCnjYahoYPZT6wYqdPUHO87NjYP6dqEQjTYbJEPMruHGX0ejo9E5ksbQSqfXp10X2EjZZXqau2Fi
Fx+BkUznnOPi+/1dvzKjVECoQCjwRCjtLc5QpQpCwNJmdIGGGz0oaedcqOEVBzmUwCT+h1gi06Kj
ILhf4re8mdDSbFVzQODj0jGsF6fUxl3qW1oJbj/Vd/8hluiWipMFfV31OlalguOuhzm8TJmmf8Ah
UXpO20HdDVOzlcmtTaHgu5BmCP+4pd2Dg9UDmnhSeJnDMWOvNY3euEY3NMGOi8EKN2bx9tQUWpI6
jxbRlkG24npk4BPLTjWT+FLTtf1sDsXLgJ2fkLRUvkdD1329P5Hir7uqBgiy4Jtwi2thMouQlnIM
V2WYpdGlwZFx+QyD88tuzOqTE5Ry8b0ZSsMWxEblcD/6xmCXGY0ES0F1miC+mMAUqAeAoPZ5PX2W
hhrWgqJvdfzW4nFscsOz8ynein//Zonmvm8POvffxUGl4pw4sfQtsK0eG93J+F0jurBVfVsNKHxY
gM2qtLkX6xTWY5FzfUSXfnL8bzKtvufCDModIhTp42z23UbLee1z0kgEKE7tAUjP4nM6eqdVfWvw
4KWgTOewi3qZji6afoe8U/P5wekq2ToP0TjHOwQwt7wA1sYLkUo4Dwhg8rJ61ktWG/iVOMFLfXi2
kb/8Vk9W5WW5XPzNbEgP9xfQ2uYE5EsVAtaF0Pq5/qBpKkUa+nrRJS3rHtWLjlqHpkfxo4li5Bbk
bjUYxoevilSkp4sX22g7PSIKcngpJL/paCv21aNalFP5cUy1rcb4bQmZ/j/AQgCoXBqUxBZrFfMe
Zeiw7rxkRQmJHk1oxLjGMTJcaItz645Blf6C/lnRtB7otFnZELmdqiQfRhKxjYfxyvUFQoOKNnMN
ymgpw5Xnedr3acnGARdvfNICZwTOFPrOEcah47tK34XRA6U1FBbuf+ElPV88rHjIcUmBdBRS3otP
7LdQwdOuTS5xrvrxvvLb6UU3UZIwm8QBKMu5z5/KRHm5iYrSyyHS8XZoDefjNHf9c6uWxcbtIz70
4tCEASJa2LwgRIPhetVpZWYV2F/HlzwzsmnXo66jIPlrBqf7Y1/ZTSAdQY7o5N6UChZxghGLFyOc
04uqlyMJuowjyjxDZHDtKZv/dFVjfbkfceX8eO3QW0KIVSiTXo9MTUR71wizSxpk/nmazGhEsWNW
M9dX57+jypG+Nr7SuFFiW++DB4jvTP6KCQyPTMhFN+mCGebJOKMyrfX5pWqEVI5iwpsPUin/MoXm
5tm88hXRlaMM7YgiFmjE67H2ct9kXe8wu3HWDYeicli8FbSqdmMJr3xGgQCiJ4LmKifz4lk7pkqg
y2GZXcpElwM3aepur9dQSej+V9hkm42ysUDXDg+I6ZSYUF+hW71EB3fwouu0mrNLHfkqDMnedCfE
hv5QXQyeWj2PHii+tTssN3VjJ/pyyF7M8RGBy+nl/opaOTlsavy8n8iqhUb+YpYrNQBIF+aXsFYd
iVJpHO+igr3lmo11iWQLM2AtkQ/3oy6nHE6EBhYB7TMHlhwQn+uomGh0FtXSyUOKoIEaJhuPcdRx
dpZD/8dKnGCrab8WEF6cAJZxRHEVXQec6567iJHSV9Ps8xiDpioGIQhEv6X7AF0/eufLXoyQTF70
T0QeuEScwL0KMozsVE/DRSJ/CMEX/VE7Q2r2TTJvdfbER3p74Ilg9PUEvIWoNyillMpgjXOr7Plz
ksZ7CqlZ81VyrCDcQ7FO541TaG0y4ZAIXXicLIB8Xk9mp9qtlmrV7JVT3SrPOABn6Qd9rLUfcxxM
h2qa6o13k/gblwPkqqXmgxoMN/siYtWHijPmOHrZEfK1oUlXA25yfh4wig53xUwGLytD9pOqzXzq
IgffhvsLdrlNxAyD/KT6LN5NNMmvh1wZJTT3MlY8YEYGuLdO1b5mBr04CdDi/3qpiz/3upN+ux91
eQT+G5W0FLCJ6KUsNmcwY0Y1t8iVCFh77pY5qZYLoEjf34+z8kERQnxNQnnO3JTypkyHj1lGsjdb
g96cDEws+n2HLUh0imJV/t6rg7mlhbcaUxRhxe7A3mFRCZKAqQSyU6hepiLAccTely68i8B4FD8h
8210LlW5Qvp5f6Q3qBKmlPkEcIDuJHO6VI9A/GGg8DVoXtzMxecQBZa97Jddjl56NfCPoN0HPf6q
9BMiEvU4zGcoEuYGwmNlv9Ibf632w4WD53O9mmKtUboEVVnKwlZa7xrb9B9RbDAs10jNLcGM5ZtB
jBiCFIgloUWGGOp1MHz5xgosvOYl/jQ7T7IiVftyVM+tk9TKYTQcSjeNZhUfKgfpm/vTvbKAOR9e
kYzwoLnJr2NHZeaU9Kl1r5+0LtvjZRHrB6cNisf7cVYWE1c3CtuCVi+w9tdx4HRXJC+aDlbIqB2c
e+LwhNe6r1+GaY5/0h6rnI3UZnVaXyVXRIJ+g7KvE4lWeOQztGEIplMTgHYjb2wRH/Q1TfrQokWE
FuKo+5d0mLcQLCsHoin2K9AV2gtIIFwPGMX7nKbDyPWi+ebvEtRWfRqhFSVH/GqGJ4g2+fQoQOpf
jTYgF0B70Wk3LvGVM9GkxwzJHXQ62r/i47/J1kN/LPvOSBQPr5U4OU+Siia8lU7K+LEOzQS6u1rI
Z6UO5eh4/3Ovjp56HbL84JJveF1RUFZWCTrBK2GSJR8lf8z2jYxH+0FL+8HaBVE0i0dwXhh7g/9z
5ZZSqFzu/4i1Nae/+RHq9fAlNRrCWSlVr5IVKL6Gnv3MKJEczBzNGxI/bWONr0036p0q20jQq5ad
7coKERwZHNVTJdAY3MwpCHB1Ur/HLY3CA4jhudqh6hq8t5MvDhAuFZ7IFO4t+IHXA22ntLWVPtG8
ELne36HRqiiFZrIkHaPMSLKjP8X2L7WLtzDxaxPMVU9CDyIZBMFifSHLBVmm1DWPOnNzkGLNOfqd
EqWuas7RAQr3lrne2gxDCALzw4NT+O1cDxRHENp0daN7dqE0HxJn6J8Lq4htfOcTOztKeR4Gu4Da
1Zar6WpgqGugDEHn3mj1JdJo51ZdaJ4EzRSjRPmvIaj7j2qelbJbRn6BSfakhunGtb8aFiIv4AFK
YGzk6/Fm+tgrelALtrdcfrbaOvjWZz09H7/S+n/8xNBi14QGtiU6vXb9gYQRSSQnGJjS67gVgErJ
50GCC5lGb62cemM8pkE5SK5WltZ/OadQeAS9yhCZ38VnNdo0GAD86J7ZhamXlNL8ecb2Dp1fdS7Z
qnWoHQr0QovT+w8IUmZZeHiAvVviG2c1CQugmrpXtt18kuI2DnY6lEzTjSInH/ZjSjlndz/m2idF
6IT3FFc6OE5xcr45k5GonEajznRPjvSPbRmoXlt1GloOAETob3fnQpOmn/djrl3yQmZNqI5QEF/m
VhJwNC3kQexNdR4HRyBq6dFvcRDaOPXXlg25KkAQkkZQ3ovvaMkxjvK9Baypkqw/OCKq6W4eesCi
+iS340a0tTuGFAd0GNUHIICLzYFvRtQpZmN6uWL4Z7XsimxfjMVzVdcXqYzTk8KZaD8pKhKzme+X
G+FXPiTnEPQ9Ljgq4UufYyBEmPNZhek10ziaJ6n3URSZJR3XwHyc6wdTquVkr2fRtKWvuDLwV1Fy
yksk6KTM10vIjwfL7FObyIY+7GapxV0DwYrWbUv/Hx4aZoy6skqRaxiBubso6ehbOr6rg0daU+bq
4bG+LA/EZRMXeiZbXmHK8anPFBx4pZH2RugYMxrKo94c6aS+UxcRjCF5Fh+bwjyZOwL11yNXbHp9
bWlbXjVocnSoDC1BMqZy/oGB26luaQ7axldem2sB4BLHPqraupiIN9t10maZzxxZXicNQdft0jEO
/1d2cRaiA9n50lHLp0Y6OfpcWG5XW+r3mv+l3Hilm0RZZNfChF5gBQU2cXkPjKo6yVMdW15cZ7U7
twMCwNUY1q4R+1+zlHrj/2fAxdMJD7hWQqPV9ObScuqDjKGe+eTD6d7bGLblriCqVof7p9TK6UH+
TpsQjCHY2huJA7UZxxTXEg/6WFm6KJ4pZ3pNebzTg7Z7n8DB60oChIMFGysK8MhiD2nqmMLZ9FF2
T2rdd1ENh6OW2/07ZTD+jQOECvoUzVbO3uv1k5NixDxYyO0stZoLt9Ty/ks4lrjbRaM21d7751Ag
N5CZgZxG9ec6nC6njZ/NmuEVU9h1T1FoW83OL03annGV2xu2nSsZlqi0QIXgMgM+tZhESw9imVPe
8My8cORdFIFpqvB1/lpn+NUaTiejrxnEiCvUW5DD1dBg7RGNoN5z485gYr3TzIOpeyM3LTh2TW4e
9UTPY5y4irF+Uqs+z90+nKK/Jf77lrbT2loF5A4qjj/sGxWvyKn7Jmlby0OjPXEx0It/yX2l76bK
qjfQ3rdHLVAqzKFYPtw0PAavPynqeM2gR4rq+bi3DTupaMq/Q2NEqRE3IKM72HKUxq5c5fRi7y+m
21MHSifj436lPEoZ5DqypM5j6JiJ4cmxEp8qxQ+yfWRmuvqtKbTyYQhSRf5zP+TtvBISCjW7EvgW
Fb3rkIqWVcFg9CB0q6z7EEh6lO0qUtidjETrVm/59lkE/ho5MMjTgmO8fBbJzgytM41MT+2L6C8F
357mGKRO1W08+dbmEWIfYn4CrcYb93pQowoVNbCJY9hzneNTYEXzPp4sNI1MrbD2iemP9sa9tbJq
ALtQCwXAKbySxP55c2/ZnWU2RlI7Hv1WrTo2VUFLKq6wfQCn0/jn0u7tP42lVFuVytsLk/yXaguJ
sBBYXTrHMIkTHV0Qo36B/MZulPvgGNHbjI52A9suQ81/Pw3KHKHnGHb6Phu7ZKvZujLhb3/DsjFV
qU2q50EQXXJDTj4FTRvFhwTJsWJvd12x06e59d99FIq0H2S7KLsL1dvFfA922/UGOF2unDk8a6He
a7sqchLNNW0UrpssLhHgnLL2hx+33caxf3saiugIkeoomVF6EBPy5mtHaENiYjoEF9U3lO8TFQAI
6Fy23+tWB3Ez5vFnXqfFtyjItI0UdWXHsltfXSe5tGncXIfWqsZMU92UvJFi0FmXqukpSyzpWwsa
6HT/cFj7rCqPXl4I6DWinHEdKk2adM7HJLgUylDj1jEEWJb40x7jnG/q6Bjf74db2ULo5UJFJpVx
bNpS1+FAwchZPyWSlyK9hoCD0o3TIWPyo4OOEMAYuPUEEi2wRnOjk7tyMAkyO2Fx/CItXry+mi6Y
JAuu6oUy+2Qek35APBUFpHdqoPE4EYadwn6Af6KuIn7Hm2XTayjEVqERXRSM3E9cMqM7Y7RySu25
b06RIVFhvz+na5+QK4VOGL1VXG4W20SIFTrxqEWXFsricIyAB+QnNOsRxYZDYNWPGGpUX+7HXPuO
tIZ4u9PNJWNZbI4s8fEJ1cEJq61mfRhmedxlki/vkMR2vpgdjpmNnpkba3VtW1D6pSzG7NKVXwSV
kDuO1coOLiEc2BER06J4VCMt+9LUEBbvD3A1li2gJTrwOsrs158xpjAngSkCM58O1Wc8XsqdP2SN
sy+6Qc43Bra2Nnl28fVgfICZX+yK3FJQjXbC6ILNX/ZbVpICIco0qvL9+wcFRoQ3uhB1AaB0Pagm
xKtcSzLHSyOrPyZFYfk7rUUK+dGY5mbLF2dtClkacNxEd4KC+XU0zSgN1OZlx+vtQbYOVSNM5vVW
zqNDE2vh3/fHtjaH5LG01xkacBDx79/su9EvrTDlpeEZNPc/osQMAAhIVL1lw7l2LXARv8KtODaX
qgKCvIWzUOp7ND2M7MEJLLxbofg9zwog1syN7LwHB5XW0e8AbYP6cH+Ya08BCiNkrJRrsTpZTKos
9za0mEryktmxM5xhmv5QqlVxLpoeWvroVEemODrhYJ40hyxv8pf7P2Bt58MNABgDFpTCx/I1GYRJ
ib2I5IUdrsTYqk3PCTnLh9yYU9oOJk2hGnmQ+0FXGpgAygFJohkB0QNl0euvq+cKjuJ+5HhKgHj1
c1HUvttgUK2dUgo2quvnfhbYbtzPqnqmXZZhhuQ3OmLnc/Nn47eI3XhdOKA6JjxtQUHx8jAXN0lA
xbUvncL3cPngGKqZ7gco86W/61OlfZJ7JzgFStJiHT4ZJwlEcLYjLVUOPk2zaZdaFfKtRr7Fulm7
BhCeY7ehQgMya3GIIKxvzLQAfQhVRaZj6piiyVsmcgTBewq6Bwldqsf7U7Eaki0upHhFerz4Kpki
dYFa6JY3trOusRir9pmfN9gHTR81nmZhZvy4H/L11FjMPqCdV+Ad4FVyqeuVUFZRmmdDZ1JGL23F
C2WnmY6sDAnHMeCIjQvDQtXcIpYyfJ2iJjEOxqwOzcEMGjp1yTz6X3xHjtpTglvno1P5Y37RpA4h
rfu/dOWg4OcJehu5vHgVXP9QFMgcXzMCn0ZOGeNzOGWds5vIp70W6yBcV0rVyA6GltrGZ6NstC2d
+MXHgQkqoPW0v2lTAh5ZiukkeaU7NADT56md5bNa2J6iNyE+MfOHISuTb/dHuzgW/o0GaxByFS+Q
m5peEkt8LKPNnk15wNI5QO1cdSfMrfxDqQR0+8tAf5orON4b03wbGN4rWRn9ULHqlxrUVeinUaKP
2XPsh9NTEBcvXVfRB1UzX3mIkjH6FJfp+HB/tLdzS4ELgAr9RliMECWvv23Ws9uNPMifA6j5mVuk
mtMc00gfh31u+BrGmkNTbJyBawPl0KE6IzrPvLuuY/ZV4KuxHOXPPOeVo5Y2zoOs4WgX4Gr4uZnM
lHx+2AoqrpM3u43PCkKQY5cOh6AaLCkNQdhP+EWU+XM1ac2hj2ZFPwRBNz/HNfbMu/uzKrbu22BC
2gCNXHG7Qg/Boe16hE0V+XhlGs4hUPIBDh+edrGbZvL4XolqAoGrIhKVNhCzS2kXQMw+/NbGQcYF
NSR/0vWvg9P0rvDP+wSaYYsZtVwur/GEwAEi6eD+lltxQB1CGij6HuKitI5NzsrMC/QXB20Yd+jA
vo+IhYgKwxOyeYyMKoW+WJ0Ksux2KKnOIbXL6lcktRV9cjM6hRQrNiBqK5+MBJ1xUV8GZrPkSigN
Jxe6vViRZKAOikBtdzlv2I3cbXGUMiDuW4QkaVLoSNouucJGNcS+lo/OYWwD+jCAmg96iF0JohvZ
0ZRQyiucYT4hcKUe3rskicytykuLhyzr83pJYgSaqb7ZO4deNOJNwO/YYwbqxta+ncXrKIuFrwZO
0FVd6xw4x5SzgdTPMTRx8bg/lttVKKKI9ScMgMnbrseSDIpW5lrtQLqQhY/poO+CIpyOttF2B6h7
zn8YFQBjCp28/rkKF8tQk+2q1nGjPDSzFR+jGbNfdUjV4/tHRYbGOgemQcN7EQXZmrJuefsd6tk2
HxLUZEO3VnPrMBfadDBRgfffOy5yQtFKoZZA6Rht2ut5lC00FsZWSY5zbxfPrTlVz6EECeD+uJYn
rzC4w2gGoL2AgJKEXkcJEsVstQSfuWpWq51scoeOdJoPSMFspYVLNgOtBgHJpvIuoNAkNYv1J5ml
JDUqdl1NUMUvKZ3oE40Gad5lPMF+6VnXfub8jw5aY4eh2xaG/6mlSfwnyJoOoy9kjbeodMvLTvwi
2i3YBzDHQrHoevTlnGLl4Q/J0Qmb7DHTmvxpLMN8T9sUvwZzVp4m9PM3DrO1KX8bVGygNylkEgVF
XapTcoSXXB9bhG/2voRrex/rW+iM1VD0HaiU85Lg8XIdyqiZXSkklB4WEZpmeApjed9O+UMPz7M8
vH8tQdvhZQaOCYGbRbTOTzpJ61JsdZooTNkebJUd76nGPNq6XG1JjN4cNHw8g+eRsIHAonFZp+mx
85naLE+OVSFFH2VU+HbyjAsuDd7imMXWsHGwrU3mK61aoLW4YsXx+ua7BTRse13lFpj0SkX6dxgP
WmTl+yrgVXZ/Jm9uIojNgM75D81rmiqLnaKGuhrkTu8f9NwK7JdeQQnvwQDyUj/qKf4U9LIbX+1c
no6YavXVgM3f/V+wMljwh9Sk4cGQgC7rD6DutMCKO+mg+oPxt1+bsbIfM6387BsRxfj7wVa+JCA4
hslzgkR3ybyRg3ngXpJ5SSTFaO61PMLOqrVKuuQxCs/oZaFwU773tofiR6uKYjSbg2e9OBvefM48
TVqEm5v0OA2ZtVNRntqXg9odZ9pBn1mz3b4N6nA3J4gk3R/u8uuipvjvLkFQEerP0uah9U1c2Gat
O2cYp8wn4djyK3K05mNkmz01cX1unJ2pZvU5TkIESe9HX35ZoeUIXBnMFgLEGL8u1hZQhMDyceE9
y5lt12BQnOovEOraoe8UbWPLiL/r7VP7NRbWPXQEEY68oYACxWqSrAn7c9AgB3Ko+0xXkOmeqsdU
i9R271RJHH+1zQBFvDgPrA88GShr3B/w8pDnR4gSslCwFKnq8p2qhVKaQHcdzr1sFQ++owZfnHiy
v4KEcb7Mo9QejUx1vt4PulzSRALzQVojFpcN8OV6dbX8mtkqm/EcVvJY/2mKxEnlI5ACrQVtqczt
75xjJNxoOG9FFf/+zZq2k1BTUUEfzkMdz8kPZbZSYz9MSFt6OpSjYUdaPXy/P9Lb9USFEAw8CRVn
BYnqdUxZKoyerh0UfqmZ7UOuRX2/x3cwUVw7aoYtVMbKENER4LXHJcPWWSZVfWkUQz440xnyjXnq
QWC/JDr3dg+Gs9x1UxxtPZFu1w+uX2BlQZuYvMaWh7EE7L+yw2g+KzMnBeDgdiihwrfKoxzIkvnQ
cx18hP/vbPQll0Q21P7oCwLipD9gIpuwbOLjR1IbfjQN5zZQpBe79rvOjbLIUoSGyGfVrqwHpcfv
6LPf+GZ8rPVQefElA0HPGNjNltvr7aklMBNI11EUFpi9RY6CdENb5H04nqu4C35iPBg8JYX8pxsK
6RubyvqENk78letqS8jo9hART0ah9IOWkRAgu15gc9xlTSVVw5kS2nikExPsIbeYP0qjVT7kYRh/
GXo7fdb9ufkkKSYoq/sLfHXgCNXApBMuZMuisN/3Sm1YfAbqWj2WG6aDhEzVx6Mb9LU578IgSn9U
WpX+Maem+HE/+MriM1SB0uOFjpPVkgGMhGXQ+SODT8MZsdBGT55rZ1QBrE19ux9gE2GyKdcbqf1q
VJI4oU+PY/zypT5SkEYP3RrOIdjdw6Rb09nC7GOvygmtcFtr8xNnZvJyf6zL8rtY8IBlhG48vRXK
S4urKVFk2t+4lJ5tHz+MyRnlvVHFUQEZNnQ+Z/4YHfpiDI5GYnySxMtPwebxdP9HrA4dYBJXFnns
DfkDaBanJr4SZyn0+99OrP0KQzkEq11n0lc/jKqvrRQ6x/tBxdPx+p5k4PD4RR4COHIppSNPUTsr
rT1y4dfgUQGjlW7ehv7f98OsjY1npUWfkT4HkgHXOwm8iRB1T1G8b8aa08uaEnR3JZqOoxpZwU5r
EuXThH33OxUaXz8s5URbnGewYZdbWJ/S0U+ijFVsleXRz1r/81DV3/MmyzdW7tpmJY6p08Elo1sq
S5Eiyp3a9OO5RFbmewNd8gUFJvtBClJ1OFrW1H0KVKF96dMG2jiwV25C7nqgQkheclQuv6I/4x9L
zXY6q9gdoDLFkaH2cVE/aTN45of733LlVKQ6y4GgUTBFnWhx1QNes+cgaiY4QL1KDlJq+1Bv1UdS
7O7UR9nf6NRq/5hj/F3X4vKv+8FXFtJrEZx+DEgHc1mYNkni516x5rPe+5N/5E3Z5bIblZUf7Map
c8IPeR918t4aonkLULvyhcE9ATZV2J0wZBcvq06Lm9iGLX9WcICSXGwaw/mDPk/R2W5tagt1jKe7
3Epy5cZRn0sbt8GyMyTWMsciKj9k1a+IlutN1OmJj2SixFd27J5IuWNIKCobffOcq9GM4pY0pUW4
q8Bt5LtgtgL5MZ+VuNxTgDDVXRbHYXXQhbPDLzmn/X5OorTYd+pgyf3Gj105V3AvRwefPjKcheUL
Yq5sBwUJdTzL9TBdbN3Xd5ZcxVs6FStvMqSk0O0Bviq64otSVW+kraGE2XSmtBBbB2WWs4OudU7n
+mYW56fR6OSN7G1l+QsRPoEApg59gzGAAV7GsTrNZ4eyEKanaI9+nGNL/pijGf+pbZUAEABV4+ox
kdP2d1TDYNvf3wQr2x3EGHAKeqFUIJZ9BD3LHak1Ypmf0DfHRk666LuP4WblhgaM+HdWjcSy4+QU
jVfOFrKp62UXTw5e63Imn1OzmJ5LrcOSfYKtojzmQZZZG8fo2gbnySNokCLaElSB4UmU+lEun20t
GE6xrY9fIzxKfshaJz+M9ti7HbpBG9nL2je1sMjm4CZ7Iqu4HiI35lgoWSifYSsnu6Z29KcGkUAX
HmB2GNFR4JpCD0OCTv3J16pg4xJeG/OrzBUleFG8XoQPByuEBaMoZ4qQ1l9ZN1sf6AyFT0hgKcWO
F3ZY7M1J+NjcX0dru4enBpuHYsRtodeW1BAke6+czVIbEJ8u8jntPtbc1M0x822p1XdqiUb2P/fD
rp2jQvJVyEJDFHvNPt7kiqMGQkaV2JihlGh7RQu1b/Yk1ztFCs09mPgYhjbdRS0d0w2G9to7j9Yb
m5YGIwX7JTPDkOl2xEMzn3vKV9GuE1unoS5QK9b31Em6GIQF4IyfbZcN4YdAKaydnIyq4maar7zb
3E/sYaETB8iXJxHCY9fLTs91NlBfzucwr/GqTXD4q/whdCe5HMC71q07yH19GgaUhTpYHHu/0GVY
3WG4sRDWEj4Hxh6QF1GPxr33+pfgaxHENtLwpNJ99XvqzPI3/p7SrmmC6CGaRg0hfRN7ArurqaLP
eDI8OS1lFGUI2JH3l8fKbgCaT6ItZDZEN+f6t4TcgLE9qHyjbGofDCpzB06bedhLWl9+VBO5wNw4
D7eUC1ZWJcotnHJg/4W69eKJmv4fZ1eyXKeuRb+IKvpmSnMaH7dx4jiZUGkFCCEJIZD09W9xR9eO
K677xk6FAwhp77VX06V8wnTdXmzhKb8KZo4kBgpkhzQ8zSfQySeFsNAc+uh6iAOghu/c9xu7OjBI
zHj+0Uf94b8RecC3tUW331k/PojWyRJ+adNzzrLgnU32zXsFLAbsZAd7XzvgxxA3rBj94QxDcPbF
qsFccnyRsBPHhncTKsQEl8oOlD0IHUXy+PcX/OZXuJvh76Nb8DdeuzV4E4+V5wd4wzDyruDMmNwG
AaW8zInooXLnEhLoVNwlLEaLbYCtl7Dsad9rr9964P+wj//h8kMh9nKhjT6XQaL2RR8HSLCcbF8T
YUN4IvfeO7f8RjkEKAdgCsbjyMV7TamKkPKk4XboX9BshQ8yHVUT9kHw8PcH+8Yx9uIqr74cImfQ
MhZcZUGky+fFjO0zfF/zQzDnS9MGOn/MpnY8Z6mc6wiBN5//fvnXHy7I+1ii+A+RzIwhxWvZEirB
PjG5sxc6t8VNno3ymUozfPYt6wecJGExwSA+it+pT17fNWSNMPz4x+oJJK0/hj8MM585jLoM/HkG
fz0Cpk5RRr20R8oWoWuotASAViEf5QIhWj1SoF/vKMNeL6X9N+zlJ/z50U3/sWcVwaYKS4PsYvNh
zet9ZhrXwTyA5QGaYvae6eefTxrTTJAU4X20S3Rf95pjEZpBtjADI6j4PzE2yIpBw3VJXbE9WKQm
N1mfv2dv9bpa2O9xx5bxrPGa09f7Msn1IOJpyi8U/KOqgFF0Ui6QMz3yGBFcDqIZ1fzXBQUeO6Q2
sN3H60X/8/IDlULh1XUiv9jWQs2jFw0VnD9fEu2pvp49xR+DYpvc4f+4LLYlBLdAkoKK8OVlqU54
Eo9dfiFDmJyDSCOyHjVo8aChh67ZZLMKAQDmve3o9R6B57uTrfaxMAZEOPxeXpZHY+qD6Y41BOkd
LYesK4qapTGCqP5+f28sVlwI4wHw9uBj9bqPjWfdLoSM+YVlAGAmCp8e2SbhmSF8850t4c1L7VY4
4W5GAFjk5T0pLuO+2Ib8kjjd3YDGHpbDIkW1hYS/s1jeuhTOMzTGmB7u/PlXl9qduwbZFRehE3kT
+ON2AA0q+byt2XsukW98CbiXff678yMw4Hl5KTSFhfOQVX7RHlnvZpfh8wuL9rK1pLtXwrwnTXpr
ZYBiDqdroMs7C+Tl9UzAp2HI5uAy9HR5VoujP9qwW995gG9sKilolBj6AoCCSvLV6REAxGEEVd0l
z/jmV5YpBaZJtiRnAVeN9hgl7XREVlf+Hj3jjQ0cihmgSej2/oHpXt5e1qqVhJpGFwHRG3zAsAyv
YFK1nVTiBW0FAmJ4ZKlvr7VlnVe1Ceve21BfF0T7t4dpHc4PSG7xCF7hCHzC2ilIGl42LWE07OKM
17CgHw8zM6uu8nQUqBIGuJS4cMR86e8f5FtPPvNxagIgDdGevFq6G7YDGcckumSdQganEfNpnfCB
9F43P9rey0uFlO13av63FtW+s+43DXvs198LuDce4KwuuETRAokmxnbf+4XLL3+/tT9qPTxZ0JkB
LUMfAYnfH0O6iedd2vbhZZqK4WrCkKZJF4W0Qm9BDJHeMlDbPHEr9+CGcbGO16ov8qe//4o3HjDS
iBC7tPvMReDpvlxhYTLloWNFcDFJvMakQTa9iquZShZUzESGLs2K+RUJK75O+Eaqv1/+jdW1qzjh
p7pLj5PX3VUfrXpNlR9f9EbITc/y4CPhS3bouB6XyjrDfkXZ5NV5rt9Dpd/YqoAp7OA+dsX9Rby8
c5wnXFkq4wt01oqfes11UikaFs+RMonoGrlsfkje2Ure2Iv3lDuk/KHUBavw1bbfEln4W7jEFwNf
gqZNnPoAJ6IcgYrRexbvb2we6GPQy8DWAtvXawZH5naHGSHCixcNEz8sM0zt6nUmIk5AsF3ZVHVo
KJK7Lfam/lEiZf08bQL+NH9/xW98TXCMxcvFo8aLfv2cWc5mVEdFiNzxYizKpY/HJs9E7N5ZSm+8
Tzjz4k3ukY1InXpVJOR2C3MV99FlgR3ibw5ACtYOiVQNUflW6m5V74wW3vh0UIoA8IShKeqh13uT
g/p45OEUXdbNR37MRjEGVO6hX0V+BLt4u3ZDwd6B4966SXwv8D8ASPQn3ykOVw179C66jAph9fm2
xuAbgRMbJDpu0Bi/RwJ/83oY8GIFoQEH/vHyIxniEdXrOkeXfoj7OmtjU/X+DPNAuHxC4Vjo898X
yxv7AcCNZK/3diS52H/PvwAwipNg0E6kl7FdQ85LYMaF+dJ1NtcNEt0DQ06tKjDsbcXYeeawjT57
j+T5xsYM1B/8KvjwAjkHD/7lj1go3JS7ZUwvuYxzIaqABZ34tDGdocSYe+lfwzR2XcNmKYZp+Aji
iNUCGW7c6nJsDX2v/P3zoaBtgvMagHUgvzA1fPl7TCEyarlMLxMQ9rEhXOkrOiQr0opi+kAzujzk
8J5+yqPp/zj+ce3dRXEfV6ASePUsjHaQaGNxXbbRrabak+1oSTSnGQTnXKzXUGr3awX4LSClAtf9
198XxJ/75R71gV5np8SCzfJql3bhwoMe5lkXGPLzuHQQAMEfx8GTR/rRe/5gf+6Y+8UKuHPueaB/
yGmXIcRJCOeoSzb1tskhWjxQ2WWnaFOPKEDapyJBVPkUddMRTt4QMf/9Xt+8PJ4x4E74EwNqe/me
4QcsEqJVfMH17DUYaZiksaT9sHWBhWlYK247DTpsvWWjMGWs0AG/U269+bThcrA/BezUr2dTBdz0
ssxlOI4Txj5af/ygwo2fe2Pe+9DfuhIMxFH5gLqC6v3Vmp4dH2Ta5fHFk91pJGn7g8BW6RCvpvuP
iB74ITtjAt5rwC7xZl9tYThu5YSkkwRUlUKJe6hwp2w7gDXAzD3rNNm6GtnfxTP4nD65OKPZ099f
65u3WsBGHP3Q7q71+rVGdBgTmSYX6rboMo/KfPA7qctOZu8ZOv151u4DPzC6MTOBx3W4//3f26el
keZrkVw8olJZcRT0fUPSaPr891va386/uRH7M0VZgaMWRgl4ha+/Si9eRCxkdkG/3B2C3DzABGPt
Str60N+17j0g661HCOwMdh/Y/gC27H//130RgbNQalyvjVdrSqUidEPLNk2ndJ3EOwtmfx9/3Nzu
X7eL93bL55cX86TIJNqc7MLzMX1KSbHNl8Klmv1EWG88fws3mG6Wc7vw+PzfHys2mBAprxik/+HC
A8+LDQ4bbXqZfYzMyzzx8krwJKk8Ng60DDj9/n9cEPNIfH+YtGB7fXmrcyTDnJM8vSB6TiynfIzG
GTrtkdytMyu2BnKp97Cyt54uiDVYPii7QWd69SpXuebRar0UFb+Q97AVWk9dJtO7ROjx5Hriq2rM
++m/t7GgisF8ApENqCrg/PPyTrFvUgSFYwVlc4y4E7Ai0bDOdLweejHUQbJY22yt5x6N9v9jyguO
bSAi4EbCfwKlGw7Tl9cOOZx64VKbX6bW0xXyE7ymZ11/2KTfVmDST+8soze+FsgnYJADiTJsNV7v
eDr0uQp8XA+gbnIGQS+/XuHm93WL8uAddPeNjQCrB1QXTIZwar1GPjODJjaWFshcKqIGynO/AeEm
hpF/sEJdlL0nLHrzekAeUZ7B+hgjqZePcljHNs1aAJDTssqz2bzi1qVMfHe+VbeMru/Rwt96lMCS
4UADd1Ss2f33/GvjgVcCMu/hZgaC5TTVyiw4jRFK8Amibu89ev8fo0aUdzijcPZj6LxLeF+t0QHu
p2osSHFpV5kckDPifWT54Bo1SXsYknmuYi+i2GUzi4zkEZhUmcGg5jNA2eid3ubPkhM/ZZ/4Yfng
0HxNLE171NiYgxQ4rry+gvio+zzZJFgb1y/jOQ1s9IScTsIPSIievv19Uwr2E/nlBryLusDCR4Aw
OKavdd7hnJNw81RxGV3oQ2I7TarcskJ9U36/jqWJ2XqOC6Ybr+WeLhNYMGEMVizxWNt4zT9Pczfd
ZV7+3neMberV7rUHGYOhj8ZrjyzcIcGX64FIISifvbXhAYzRap5QGlWAx5al6hCAAHci1vpjvVqb
PcwJGv1yma3B9FBzTx1X5EhNdeIV+hO875Oo0R14AFURafRV0ciTuU6DOb5qadQmMPzth6gyMNT+
3Hkwta6hO7HuaZ/znAIxel61Je0Q2QpGq6FZqmEoUh1XMBQbA12ZVq9El3AgCAZXrQrW3beD8yf6
GdOuef1G/FD2hylFjXCCfmWAHZgY0qR98nQ4L7BVYFFmtiofPUv60uTzvP1a+f6QT6ldNy8tkYSz
bR/jPcv1BskwuT50DofaF0AL3N6Jnk/9ORKxVzwnW5flp9a3GCKWCkdAsJaFXFt15NAGzlBzOlKw
KzGPqy6zgaTknPoiJpVa8za4T3IJxisVehWQ9ROTOhg1ogJ5liCHRFCDUGTP9L4ddRnEbhBnO4fQ
bhU2n3v4lG+SXdtcrPFdR+DscLFg7PbHMFZjXhU0ZJkrIXVmJykKfzxPUJyaT6BmGFYhJXtum7Cw
afys6Gzpqc8B9TYRYt5tuRC0awdvVm3eLCwKWIXxD5H1nJJQPWwaTqk/WwBK0Y23JYG5gQx4RCRS
kVg233oG0roSjh7peK/TtHM/E2+mcPVCnHF3s+ieeQdDPX95yAgCLY40zbDeIOXf1VQBg4jgAnbb
SswZ9FdXVPM4mvx54YSbXxhrmyAtsWvT5WpMF6Z+uBajZVFvy2b7pNmgt44rLmmBLyuInBzHMu8m
At/LLJKRDiuDGRtMNXoOzdanUC8tZjo4Hhd+U4xWtDXp0PYt5Rhx4g1l4XVxfu3SCeM12AMu2ymE
aAj/zI1IQOorTITSrr9p3ZLNN70HCdpYidRG8IuH003gTgbzrDHATeC7vyXRPnCvigXq9q5CsdDL
z1CSSXYVII8HFqFpruXYFKO3xsfMDuEGkXM0dKavALPmy1bCKnXrNmiEHZh1NZvxkbJyUjBuvJqK
DGJihyEJP1NNVXEfiD4a0irQwdjfri0h6idBrEgPr7VhULBgTZlWqtqcAuknLmRKn1Ov9bAxFduG
R1xhLgEL+irgHeZ1tU5cMDXJ4IxrJg+M1NJoJJN88xhEf+AnBvxmXu3AyzagS1HuciP2RJVndLMI
ocRNgT4XADebBX0CJpN7Z0QfLeLgJIZ7YRXBOjS8zTDidHW7qji81kkqk7PNM7RS9chBIDmGtmXy
a8swJLiaWJq7x21c4XBaeVbpoBw2R8lPWH9r0Hr8ABYaqGcH6Tu/Cj0/VUfI7yewnuDH6/HSOee3
2KtyTcRp8GWmz5CGDeON8REsfq8Sq9QGtitpi4uZSeJKxocs/kl5qAhSooZtHco+Krydjrpmfvuz
jZlnv0WCi/kpILDvvJrp0tEPpCfS36U4xPuaAXWKgbszoN+ycHFx386+9q86KCrdZfBSFYbnjtus
FaXiGB7UIVkykE1ZkoIvIUfB0q9dJD3yo9frnIAhhNFl08G3XR+pEL48hHpF+hBe7ix+CFhNzDep
SXav+TSmPr4F0Xbd9l2TiboDpGH5MJaBTtb1RDYYUuCYgQ/QD+D7PtJ7Zhj+2A8wHcI/ivK+pac5
tGl2oEDryJ1QUq+3QSe99ewLxcwTFkiWVjABgD1iOsdKHNc0MPLUhavfnewigvEKMV5m/W55lg3u
Mi8EoycYFQfDeVn41l5628NnrJqEh4FQSOY++LaCwKDOQy4nfTCL35pvk8CBUuUgIy1jmfLdQaiJ
yDwYWIGIXKknV/A4WapWxlBu+KSL/a+QhYrkauqsRUrtaBhZn8Nohv3DluNQCA44dpg+FiIthCqB
PENx3UFwsWSVcMjGqYZ228QJZ6CUH2GMwdUzmHK+5U2qWyW/Govlg8PCqClDkwP+krgLgz6xZ5qD
gnabpR2wTcjv2/aEua+ZiqpbSMrPzNe9d8a1s/TRbXbrP3UEX/UZMTqZOQkEFIBiniTc9uUYF/31
uqTtgs5U5eO3JPXS7aIxB2FDHS/UJk+YANDxGWmaWxrWOAhse2IJqAochyZVwZHKxOqttMC006MG
5Wf5AIw55jUqdg5schaJSJFrvQp0K4UEUfDeAteemmlAGsKAMC3G8zLYeJ/dDwJV9I0cmGMNXXMv
WkowlklfM0iuvWry8lTpcoGNlF9qGIvwU2f1jMNCgr5b4d0iEGBlfZyeSACEptQUtNRLgRTDrqGe
5d2XJOWFvYpSM8dbYyKWbVcgvufFF61Wr/9A1iLUTQrV9hyd5jlri9KoBYqicpQpXKRqH9/pdJvF
W/dJ+2AMX2sXt95xRWxh3zVgDPeZKJ1Oe/eNqk2Mv9UsffxCDqS7uLdklu6JD11Mh0qgY3bwu2Et
akcTL3inkVaFuXNLEcFnVWlMl75HntstXnFOmvaxhW3BwTFPLqCXKdMdJ+gSw1vS245fMDuDwLWG
5qPtqyLYn8gIBuVP7EqTaRaEMdXwNYAo04ZunsvJuVHeD9LDq7LbOI0V6DWIV/dEkfweO9o/ZvPc
rTi5I9jGaL0q1GfE6As1tv0he4UpvIe0DdnYLvNEBZP95Esy5Hl/K8SUU/hO5fN01BNFAe7DAwM6
ZxLKA4SdCTvAGisEHipFV+C36mC63eY2yXA10J2PliOurhTIt//ZwzwzKeG223+do5Y8zZH1QWsk
2RogZ0KPj1FE2uTOjG4bGpBANFx16OLz4gixS0wP2mZSXxvKZnKCGxOYm7LHMXrFxml7NIhJMfdS
5l7xpZ1o0JfQDKcfYgDI3gcPKSPbD8lY+hjwAMaaKPvae+sSvE4TrUlw8X2mf1II4ChyHkX8qBYe
3c+Bc3FZTGEhL3bjtLa7EOjsc6ShlCIzy1CzYElRCcs4QWkXEgDGltiAH7HbkuQkQmXiEqoI9Sgw
BehxKOAx/Zp5LOcqC6yzNYKBNKl5LLrHdsWCrJB0yx57LsVPmudLewwLze1Xx7Jo/GkdbLgqm8Hw
tSg7EfimThOwf5puw+TyKwpMXTx4VPLtaQlVsoC5Sww7IZ++nyofaWXsGnWSAJKtKIqZGYe5RL3e
yuwBx1vvX20YTsZ1kdtYl/MM69cDEm8Dx8qIDNnvFtwtNGcF2sMjAXdFHOWAarnaLG8pOAFrrO/D
GSPEax2IbXuOPYytSgEXwQmOVDkpTpRjaIAiyhFyHHRKoqSWLEyxfJLIZM0Sd9lVbGyKajnANni9
rhr+boiw8NIe5V2R8hIuqf6HkY7m1+BPbIUNWxJ/pJGH8BscYTHSs/J1tXeutUGBLipGmTBhf7NF
XzuYG4gqGSVMyahd1+4K42UYsQ8yULCTzUkmThz68uILjk+WNANOKe+IYZpxbel8f/bqjUMQhll1
zqYjjXLV3nYzjQjcuedsajbhq+g4bLHPK5ioJvMBrjX9dqPsrDFREpPi34Ca6LHxMoojjkTYzr7I
wfEQ5o5B0EOksJniRKIt4p+jeE2PshUzqD8sspqVjBraNcWW9ts9Ootsq6OF5gOomjJw51BAOIpu
cW0pbS8+z5FG4aFOzK6wg4DqWiZzPqfVQKU+EFD5ES6zFUzgiYYLZt+hYW0djyPSdSC16+TRQai1
lHFOKPvMZz9aD8yPhKszbbStEZrdrqUtkCB/Ng7dfROOsxjrQVDIESOaEPvRbXPmP2sxclshqWec
fHxCKLHICX2VNctHBxQVRAowtIsN1F4VLEyX3pCSsb8krYG98L23Rjhqt6qb0IECmE8xjxjX3L/K
ljGIEdwiVY6QP96RDAUsZOfX0q0B/LiwFfXVFBvxq19oJCEYDK29SRmc/m7RO0/x9w5vlCEFLe+w
3tZgQQ9HYlxKFRNopoHR6SMs7MO0HrRGE2Rgv/WcgySPb2/2omcbR705B7IdMawJuy06B0Qv85UI
I5JWXW7pVPa+Kh5TOK9+olFqvyaoZf3SyHVcyklbkUObEtixwVcczRVNLcm/jRNyMCpPY+YCRero
ylEJGp0jN8YPDP0WgBIVFPJsJ09yuGpPUVrCOMTmtZi5WsreILGubvMCkUmesSavuODrnaYBaEJB
Z8BsGIc2XC6Uxxb7ASRi8BX20qG2QTR3JU89PzmZnpKo6riIn4F4FP2B98gErAjyZWUlYa0jmsEJ
cLiivMvi0hQUhpdTzuCJGHoMx5xj0MkqNflpGYdL/rtYFfmCAHvfL7O4S3/7c0G+py6DYeA2wIoq
KuY9XCpu7U3i7cwEf0zWDDUHMqIbUcQEqUCCJM8bBsK/O4MYm6qLtLRVWqzsK83GuKtEj22gBmmc
o/sRw9Se3eBrWeUcDOIwGvsEjE8gKvUS96j2s4LESCuG18L3BHlasqQYMptSwuHiYzqjOSn70KRD
Y+iYeWDIZSOtNqhHobndNBW15y3Kw16a6YdpY3NRtUAxrr3VAKNZmQ5UI2NLprNDkYngG2U1ki1i
2+qKhzPrS+b0FFQ9mpOu2vhcZPDzM93dZJDVUKZSI/5oRQ9yl9Jup5y3iYGRKW4a1jBtv1wH2QD1
rUHEwTOEwOj7tlY6oAPSwBmQwCbkow4Hzqsti+kPtGccKmFvtvPJ7N/e9SrnIagC2ffI/F7hqgvb
PhXc55GjsEfwi/Xei2Oq6x4htBofUp5fb3CjuYFsYkSzig1yw+arxO9QDanftLMeBayVPH5cGPZo
GHOvg6oyOvo4LE3bkXIkaIsR81FgcuqKaVpKlc7hb6+fIlYFCjYqFVYZ4vJWypcPMX5Z0IDrRbpm
8a1xdddbWOpRgBZZSXvNPoopNFuZG4HToVMo6GuS9sEPFvkG6YY8CIZ6APCI30KGFEcziFT3OjID
9oXU677xcJkoZL3U90o0tGC7J3rcalSUCznA4lTegGoFFDTfhgQNnYHioYF5VbrWUQcP9irPlvTz
xtFkLzmBnTM2jOUJc3Ik8USJi0Lszi5C7lHvg1+5DaAGtkbBqqxQC17woHIUOLnr0BME0aBbPOO9
ggsNibuaL+nPzNslqiy0fRXSTP4Sm8V34wdPtFP53tkm35GlGHw1NN/qYraw1fHbabjVK8AW7CZt
/lHCQrQ/zFGKA7cD40eWiPJJgYFwFz0vbRGMkFIkAm05sIMTPrMpwkYpA1aqTSG/fIhknNWIUbIE
//fGGpgzCaj8IzjVlSAudVsdOMJHPB0cE6UyQYAwDMQTQdM72RQ1aJbxZCfUpxtCp+gKHSoJVllm
YggJDAQ5Y3WAPKzbtFcLPJVHP5QlKNNFWJF0KH7GEe+hZcPG99yHsJou0zaD52I2r/wB9c9CAeAw
JGfalEPkGaIa2B5AXmxBELD4WRJfrqwipJlONVush6JHCLlVWT+a+C5twejFEwnCA9T9QLgC5idt
nfRT/x0VQwjljdTez43vzpqwuU0fJxzKrOK6E+ivkUz62x8WvjSAn+xXhOFpXjONrq1cOijTKpeh
RHgEcZmwuy5bjLrlfiSvsjXtH/thznXJu2C40Tikp4PLQfO9GheJHznpLOCYLsC/uyETa38jtnMZ
qsGIMUFxH2HyGKOOP1GAiVlFxx46PAjC07bE2nK8YgAkugPobCM/xMCd7AH4IZoWno6IG5PK4Vzn
a9tVcezRpSIJNLwNiot5uIzAmfvGx0Sl+OivrgWumW4jGkU2PNvN6/NGwu8SPb9YGG1C7Q8Pae/F
/jnEF7NVEMZO+gd8ScGM5uMcI3pXAuI/txoahFPbu2E8F6gFRN2iKnoUkRsAu8ClCSSLKZRAhdEl
L5W0KkOPLsL4xmKaHpRmgscDuNZIOTsi7jC1tUXiOf7JghSRM2oR4yOSz3Om9CM4ZFQYmGLWFEx2
6E7CwCGuyvtk8fFiYvx11NsqDmO0WXbjeW5a6jWO8QWHmg3+yR9AAuxnkdIj95dhwBgEnKMKkke/
qNCRr32JAXunjkzqCe1XMW/Jc5YM8JnOFPCgalwQ8FMCDl2WH6I3CQYKHnrPaiB5xuopT+ChWbp8
6nMsAJ8HOxz8T9Gk3UeHnoY+5LBxfQJ9rReVEIg2O07L0qmbbgC6fpyIhj8+EN6wlMjz6TGBWhFj
V63OCyDG4m36Ow4FDrgJ7i+sRIoAWuBJhxzfPag9XrOhKzKVC1V4FsUi5XEC7eKJgHPJqpVAzi3D
hLtDm+j5aaYFXUqLlTbUyAtBgiu4nXna4KQHZBhx1WVNnLHsjnkZ8Jqk2xb/QFM4/1bY7kWTFb1H
K4wW7IdQevmzT7x8uMqJ08F9KCVDfROieGugTlbII0Igd3Szo7ayDnvr3DkDIetDD82GqjfVgTJK
GT7KQ+CQl1Xhk9ZbVXTofc8QobT30l+IbLRIgg84cwtSt8yfntWmE1m63bbl0vs6iRugq2h9ii2K
PoxAS/tSBJP3nWaTnJBKi00AAmotAEf0BH8kogujCnk/8hwPUNhXJGb6N96990vrYhIlRT3wG36X
aG4mPrix9OfYYBYhSb/7RmGGcCiGkQzNQuGY3AzTxnOYI6vxB4+cUI2A4wnOX2fXW74k0fd4b3xK
5dA+HNEMMIJB8civphy9dm3zLmzrTaz6Sw+7+28p5oG/26Dn30iBTIyybb05KH0Xh6bB4YKqalAM
YJhiMGS5pglDCoFYFa8p8ADcM7q6UiTU3o0r7KyrZbDJA95tZvExx9NTLDNO4XjS7c623Zo8IZ5h
DqpcOI0gVBCodIXfxviB0GkFbqhyHF8tTDqmkseuM43GDn2zf5WfYIDVzlUOtRlrWowy3CEF0PMo
Tba7JCTbpzk3val7ypw82dDoR/BYpq6O58XdS4UTrsknrt2lByhsG7RZeF09DByKiq0eRkEhEkER
WybXeKhSOCHM1YKkw60SgEimZkaA4FIWGkyyMjEjDLWh4Xd4zt2U9pVD1MUt0zvdi6H2NXipQyEB
Fag+q7NZ5vWA6FGBgRfJD8ASQnKIfWV+BDjT04ZYRs7wvC5oPRkMRzCYU/DE2doO6McQ8+6gESky
A/jagKRx2XePmqfA1LF2JwRSGINaaUs3WjGYPIpy0Xy6d7KXspZwUP6EUbvfV5hyu1/tisaoJuM4
J5Wgff5ouJTZUTrZfkWe8ni1efOC8Js07s590qkU5X2wfRqSbQkrWEWPBqOlZbI1dEXDdlz6bjhT
J7PikLc0c1WCyZGHzm7proC1bEuJkILiSsbgiJfh7JAhtPqqu4AxQ+dqTMNW1BQHzRW6YQnHgWyO
lpopwZBVakE4qeQsuh11K7gPDQFwTUCoK8colxINTa105BOiZgLZJJg7oR5DJTbUlHjLI+ppvpZr
tPaAKDsaQvANyfnvqM0hEaYhdze4cdfdJInXbVe9XdHqhywh33L4MHnlvAKErmIsqZucg5ta6SLk
XwSCIQVcoUwLD3U56mc3W68tLctlW2lgE/ZAIJ578g00nj6mcl/aLvU+xcRvv6VZoHLUPRRYNaKW
IdQF/EpLKIS5fzVHhG9VGHTJJUJNulZRbKdPbibtb4Md2JZoouldDB1pVAL357o0MFoNKoLA5i+D
8ejU0AItYAUatRsar4gmzPcibvb4wSkfK6a9naBHQ8BPVBTwOFpTLMR6W6EibOLFISRntiJJy1QL
uPPw3bAf6SaZVnUe5RgmojXG92GGecNkxEsmVkLyJNd6mxP0Av7c2egq0dILqlUrIEQiXv/H0Zkt
x40jUfSLEMENXF5Zu/Zdll8Ysq0G9xUkQH79nJqXjonosVuqIoHMvOfebJ8i31wdt1YPcUqMWPOv
tEkLk5Q19le09EYdV5mIZc+8aMkuQo2t9yCAR+ujChn2cl0X0R3B2MZjhNOwLGQmw5DC12PfYtnT
J6adHdbl6Aa1i7UrdLgp+8Xl3YiGdaDuXG3x6fc8fscoz/WQsg0+/4mHeNtQvHTBX6uiPNgL5FL+
fOOZ+FzQ0cTHWeZM0Kxb+CzYy+v8xE66LjqNfdsvDxo3aZR6rWEIiO6x0CePVLIHnENDvKOaLVkQ
GHBGH+G+MnPOXD0P1CGe+1ZaVvWemF1TyE5Nbqp9RHaNfSwwBPPm1A1j2+uD/oLTaWwPS21Gl0tC
5XXNCz/kgklgshmTqjA0/anQk3do8mDQx66fg2G3znHPVrB4TZxzGNTykzOVhzNmEMDTV7ONOvXD
WQoueIoSbOnjettXo2ZCaYReU8HEqkg1Kh9zelXakhRBHSc744TFsPPKnPoxoVmu2SWQELrXMZn+
9Hhbs70dvfD6hcxJmfLo8c+BfP+bppyS160TvM4gb0wfl3a7GrgCW36vSDhUNS3YwiFXq+eeS3dc
N6o6mX37TUIorc+2vG3vRCK/iUjf+dR5DsXsxiN9AnRJUh/K0Oiesh7kAs7NIYC7WpZC7FAW5Afm
3HLZEV9Qbft59lh1MChLuM3gx/cENFK4O64Z79AvWCaCaOg2N3Eks+peNOuk3nCZDeIMbMKV727B
gvDfu+tXUswDmlhD5MKtHIpSf/JETF46sk+2fiipHJjNZ54pd20cLgh+fuOXhyLvI477qFjiozIZ
IpeQ/ksyZrl3sLYV/L+rsHCIhlYdBbqDG/X+CtitD4YBTPPBa5g3VZolxlvv69Ytm1fDnf+RKa9Z
X4kP5CMnEituDii83Z9g9KfmyI9lc0x55K0/ThpH31dlXT3cZ2Dd88l4+XSIF6r7c9c2XIk9+zJk
GoxB+Nt2viZGuuGlO3ckrvtnx/St8xqAL7BIa22C6TDF4cihTG7MyjGot2enaJr1DAuEbsRGnzGX
p5bBlZuyJK7Z7thpXy5pQMmqn7vG8s+KyfdGU07sk7x4KOrRrzoCSMGxlCz2qbeaL9QOsaeZl5ay
ey2nXDS7bfGH8nYp6WiOvS+i5GlbwkUcddgt/YEUxaa7zWNnG1PfQ0I9y611FqRmv9C7rg1Md5cX
Na7X64dkbttkk+GbIarePrg8YYpaBjFPvm5yMq48gD6OQ3kIChpjismtae4r269/27Xh3lq4ds5j
7GUf7I/D8kV8E1qYX89xlA7zOC77rFLjn3lB9jugjVW/NwCh/ODJok72S7iyZ1LpvH5YZLg2FyVY
9sk4aNkNTv5MQz1yplWP3DcfWRhnuyQcxz+1mccLJ5r8VbCzio6yN8XvDc+deHBNQLM74QDgjYm/
K4JyPyIjPytSOogeq/t3tcQFWydo6f1m5uDaB1XXnopR1R+utkF4dPpaMyrI7e8osEnCXVVn87/a
d6uH0BkZ5lVUIHMaDMMmbuakiLsdXA6z0HIcCa7Ri0x+tlkjVeAmL85qkMkDtAWDqyxT0d/BD1Rw
5PZPgpcuWnvvmFOt2X1TqoroRacKU7kUoXdW0ttOiOb+LfMu5npB17ywu08emW/ErH0t8uVv4JFu
PoFGcN4EpT6McV8uR9N2bP31i8TbHsuG3KBcEhFyQPFvD47MiWTDPib3MV0JQk5Uyu+yzRkDxPP1
eFFqzf4gY/ffcbk+Apon7b6KWBTBntWk5fL0sNelk2ghzMTgRYdRaYajU5Gt834zejlNQRmMu1A7
jT55NXdUms9R4ex5dJIu5XRlL6S0tBbabgsb2+OAZoGFE/PzkpnpMhU4fGmakuo3BULzAOnq0IKF
ozyPPJM+3djsw2b2qopZxljk/5HWFTLqppv78slTcmnP4vVvpyA9dybri58o50uRrMjVz/hNoxR8
rsoR3+b2oZQ2qo/L0o3+r2GN2x/T24phs6OZTEc6Xz9JzlW0B9t1ACRdR9yxHmlMfq0QQP5DyWLR
XyxNmlsmjY0V56ye6xIwZ0wMxwr0SrpJYaJ9Mwje/lh76IUjNPHJz7YoOw5OVIz3g6jZLdsvufzJ
4875BxKrphQ3vuO8rFRF2Hf8wpSva+1gnWxilgiKLePNyWxZHdrWTvlJmgjldaQIuwOpqm5grFzy
ThQ0R8B3JdAx7HTQsur6Fx5BGsC+sZV7dLQzmV0RlsN4MBS/wx5TUqd/dJ/PCyyOx2UjOP/ds4uP
iZHmwJBt76OWLHfraAeX/9yQgI9zQatTUcZ+znDY6JwavZXTMXelMjsAoTZpdzUISLXPIpedCnXC
WpVu3EJ+qjCj+6sjsLPjnKwBvTY9R381VU/TfmOfkNi5pdt/hjUQTWqKYCZfZNjKOF1mlQE3JD7T
UZ+gi4TiJuAyiEUeTekI6w8MZsKquFGjm9jU9r38EXppp4dVLBR3wUZKJCiKk6QVsaR/WfSiu90U
jFbvxabAZ0wMtLpfW12LNFvLfr6pt231jtfOgOGXw1MUGibuKbdukB30yu2VJjYqGM7023BAdoD8
SHSZgBwFc0HhKBik7No5hHgpoYtopNcBKaOvp3y8Cbt8C88Rnj+913JU66VWFTvhCn4ZeVxsEC+I
PrLN07At5X1uy/q5z+34SUOT0XALp31RmSsv3DXa2SfbPNCJbu11VD/X4jI2m2pSnNZdeciKsX1Z
kXH/lHZNHoLe7w11zFj8pykpGTijwHY7NSPoM+jeFu8crT61F3jbY+msyw8bQlkGbYHn/LQZkua2
7Ep9GRg0ksCC1nWtTN0xdZra+6FpbwAPfa9566KmKvfj4CK9VRMrTdMqVE60c2Ntv+q8sRfu++02
YkKPthnkqt5zOj2rzeF/IZ0YLNXCjfd1XK/EMJucDz7KHHC20O2MTJE/1uSg44CdtGVtPgJS4uWu
y7LOHgqz1jcWZa67IXG0DkjkFrPE1DiUT54y1XK7zPRLRQtGmeLKJ5vWQwDz0zVwx4/V68LjhMsH
msAjWfPYUlFfg66KktZEDFPEyKTK6lRvCcW4Z4v+XcZl88N5CABSqTp/cmInP1yv+o3VmH6c/bAv
bDjGcYbQWrqyhhYZsvEjIwUDMZbCOD7JJJP1vmpazgJuckIKWW3FVVYj4XCh2ZU7wgajmVnbgDsW
GEOZ4wKzf5dslvuFaXU97Ug73ooDiAeysegWXb9Updt+BQ0Tip0J3Mb/f+ZafRd1qkHV8ua+X/dF
7uWIaPCVB7QfXZ8mfk+QUy1lkzJtalv0ex7jgxzzot/X4RCgL/glTYPdSME+DbQR7YNmM7G5ZAyL
EEmH+TQMa/kyIZdXB52rsn6tswo/U8mPS+3Q8CuynAgBRCnsWGddZLriiyDt8oZdNJ3eya0KmC8K
KIW7SdEq7bn/lHvaiJ2j25ZGgCw0rce8LxS1c66A7un9VxJrdtojLifVZd3O+zrS+p+tKpXxQ8d1
fWDMD6470/z8CaMu9/ZIxDLfQRL6zq52suhbSksYA8sUp71V7N4MuirJj1ETRnd1YMa/fKrix+nX
vj8MNKHO2W+jCOkMhBJ1KlMUoVHpjTOEYdlNf0Cs6dgByL37Ltq2t4nXqdsVmVhuV2pxe3Db0vlD
rrm5W8nbyk9GOPGLwWwSpF5dz6y9nzeqWdnoytvxopQ1pl3SCnd+sxCMpaFImWQNWUeh0BHTRIOQ
RR+bXBnbaG/xk3PQZ332xAZXVVxWgI5wFwWLaUitivx5J6pCesdC9A4XwOzO837YyNVFNa8T57SG
IRrf6NbTw0Zc0LCr3GzqeEKh82WaOZFBLhiTZDkFmbXZ2XgjxJMuOzqIPqYgqcq49C80QVjZZt52
ueOsNAIjO+O/41aX/gO5oQAirtcX7t6ZNoarDGPnKFXSOj21eGvzT9bdxuL3RgOlTh1DsXrHE9ot
bor60poLF6Rc9jCqzPMs6FG0N3kHkR2QTRUd54iZ584YGZqzIe+n2YWVt3FlQ8kpnume66QLG+c7
AWr9KaX2an6EbJInNjR70fVPcjeXK6/jK1pqOe9GkcX8yUFxUgPaOC+FCg2AMhaoMg0E2oqNpuYX
u1Tr/p7YXJUffdPaz6rSY7EzRRn6x4DeDJmmbXlf5nm0HAFJVLmXSXBfn6qCxN27gNmXONJ/RTr1
kLOiEzUWU8ySIZ5zxsMixH4wy3jr65mlDm3GORDHFR+vEMO/pQ7D+RQXOguoQIpq48ARwXgXWr68
XTMUy7NuoDmZC8nRT5PxitkLZN32KLOtVI9b7etkH85+MB9D7ojoPy/qow8ssZk9WjTM6KZM4umP
z3vN/KPxmMj1IcuxUoeBLTl5jYJWYUVzs6N4Gu/d3ilvS3cKjpVYzH3S5y7hAlwJDx2bDN5BJKfw
sNVYGoAC48m/n0EfDH2z7z/3UbCp3TiQXXqTDSZ4k+OQPDbBsFZ7tP7GHNxFtq+YAP3mVoF/LMyW
cwd9LM7EeU4Gxiqh7TznECE50tME5cc6K729N2UXVueN3/gBS2hFkFsIEHMSldff4QcCdRkWHBJX
TqQcuLZx6nKphyrcQ3kalQZGB9S6m6QxjvwJu7kIiOaATAwalKQk00zRiELdEYqq/iMhMllPEZ6j
dV8m2/gXKhYWOGe2rZE2gu1o8GIf3CLPbojD1f1h8W3xvk4hz9pVzXxZV0Xfjqh6xcdVrp2dXori
ywrGvmnIPQzomv2umym6Q6i2z6Ao6z88URE+A8bcTGiAXEkvyaumu1uKAO6lNUtwmAtZfsy9yxjG
cBPuHaDbNe1Rdl7gZOa/doGcpDEooyc/zJcsbXMiyq4z/f52Vja+mfIueeuQjB/YDFP/TMlMNzUR
nXJTDpV8KrxleexGd/7l9H5C0ZEs5nHgh2PQ38v6sxwo6jctZ5vqfgx+mo03FWyLrLdKyea2GTaH
ugsb3p6FuPZ+aBykRO6SRkatJX29Cbe/7szgvV+ucL6WzS8d0/2sZU1dUyN5eSp0dkMc2MN1cHwo
5nA4VrbtT5sbtT+9rf2LzmR4mWanfZ/cyb1VwSSQUQNaItn2+T7pkPrk5N0DUM4H+mjzDHr6L28X
xefBD9OWJBOJ2qWyIJkJkqXJtnOdJ9/474j4KK/6Uz+cnKjXj3Bw4fv1hT5VHpKesPzYZguKc+sr
fYrb+E71DMC9YA1SonwRmOVQfwHyJg9ov8ckqZ/bOvaQN7lrd10SHMtlnW4VWQ+tM/+GUPhpZgOK
0K63HYhiyr+1jLFCezf1U/eWjQRn7ooeEse8F72gvSLtc97puF+6PaRc+B5fd2AdZDT5u5Ze817m
YQQj3uvxXxhuHruU3Tq639g3eTFTOClGv+MACR93wCPF8oBvnaebmQG0d9zO03Hrlm4+5GW1EmbT
u9EujCv5S3ubeN4wgH6MMaaQvFPjYyda9c/Ai1NakeLwHTaB8znTUPwWowjeWtG4j6jZ3ZMz1c3N
oISZ9k5e+UfFXXHndktzSBhE36LqUyXPq9f814FZAtp0Nk/joA8PM+QQ+ruXPKxaXkmjRR+Ys9a/
3Qo2Kq0Tt7xhF/d6imGkEcxIW/8I2zX+1tz6Nx5y6X9JA3EUPbjoJAMs/8zMmjqHRazK2ntSK9t3
5Wqq+HgYbhmVYVtv1Na/epl2viXOkwNlAOLtMjCvSzbvS4wBqOhWeYd5GoP3mHflXJmlQM5YGGQW
1avi3n66bsnkZRwj70+RXE0XVip4P8mycOXUqIdeO4G6J4V7RFyLPhK1NXeUyB1vNFT6k1sF9SeX
c4R0l3k3jiD0EwhizTp20hXOyZq4vnVayGzAIdEir7iN/eMHIn+2Ib6cuijFQ9RW9mUrR8+m/jR4
x6X3it9iyfyvwoyDxXAxrheKNbFgHQmyV7IDmi9LnA/QsBsUP2Oe+fz9KisYjQyL95uBgH7BkNRD
q6whz5ztav6eEoH8CQKcJQLU2Cq5uE0gmEUmGJg4RgitWWOFbWAxvG+qwx/Tt01xMN3g3wNT9rca
PPLWA+BIddRuj5bcsHwHnueKvTQtIGScc9TV9JEHRoXdU9JXK4o+E8T3TE3Fc4XoDVrqCMu4WXXq
97xm7YzfCoRIb6L7l8+T2k+gcXEaapnQNMiCrRRuma8DxGAg7xPKyIdeaGxJIf6vv+gqEIh+EG/v
XZvg6U9weGEcC69OrBuw0Gn5djaLEJ7Om5cPZyoRN3j2WTjr3dCCMR7aEiHmn64ZjJMyWHM+/Jzl
8bDi2Ni/sgUC/lwNyjR/x7xvy0eOLt+/q+q1cejy4mw80KxschfPonoDf5Q1RErVus0BuMSU+2Gq
+40OqmUTdlpv/ajynd3aSnb8RqbybvB4VOuFBkND711XcWL0sV1suA6CDo6eFlM08cs4rLV+F2EO
ZLdDti+2YxENWfSk4yz27lUDEX2QUsUXjDDbPzKxi2aXr82cn3MagO6pbagUjsBA1jrHfHSbeHvo
RDhE/XGiuSjVaYoY0BVpPCz9ggMv6dfidRiAcRcuO73FXy16Q0hfhPaOocHv1xWTggRTnk7+CMRR
YJrbWBzarUgNB7jYGGpBb9mASVhATjh3dQe0yKI5FBia2c4pvakH6UZLGnYWss6qvW/C3H1oEZbi
s9dMOuOTRLsZ/nKmecxOzTa4i754GRs6PptpW8QJ8qzQcxovoLs+9Xo2syXLiad4ndg8RovsHKO4
MOptFhH3cDyTMvkABTPOjDAm36nYBYpj4D1067m9LBjrIjQQyuybAEIgoYO1xuwC5WXEnddwmIcC
yK+6y4NIZ3t+72JyEM282P7iu8ih7kNjv2f8tc7bOnIw/p4ip7G0A2vJpC9Vk2qcL/KwPYJmNgrV
6jmctTs+sJo39y44pzvvRGDGCBgfjGgxPANVjw/K1k3xEPZIeDCQk+MfApSa6FR3Wav/C8O2mhBm
AI5fMTFk7Wfnzy6ys/E8BiK+HShPl6J3iwfbYHplTs5KGW9X4DvKTpsNLaIaPRk3he8ITZ3bAJvu
VUy60a0DqJFt2DtivzgKzy/8X7kuInGPwLny9Y6TmNaHDEUrfsPIgp/AafOOeNutS8qnGlI4Ants
/eyMeTLKUsLk1+3SrPjxHqekmDLE/cinndgE/9E85dOK1VnE82oBnpxJa2+/+D0QMpPGTpaPbO/g
AN5iB4SiDXvJzIeNZeP4KHKCg0SqxFCpZKfRKaQ88Rsm0dl1ogoyGSfyXF+wrs+oxdGIdJ6GplOK
ICc6ZvnLqePZ/Q7KMMMUYjQeFfZOD32GxIn56RoVlI3JfOoURc+h50f03H2tp0Cf/JWdmv6Fszym
qp6LkdlQ6/W+/7t3BM9INFXCE7srIU+xK/BqDQtZWRn1Kr4aae/Yb02pzskmun3G9xnN0H7X4cfO
F20Pf8EIPnM/SqfzhycJIVQ+Zm6MDj7Uuh7/m9l23t5QZ0Yj7qQcVBseKCjVjasJcj8hTmjxDWSS
jf+NQyenS+sxoD1A9eYZD61ah9Mczaa5I1lBJEzXy6Q/68G2y61osyzbuxEA6C4xgR/8xmUalAdi
8415KuGXxHFiAoiHtcV2na5RzEgM9zGKdd7ShDP9U8N2EMrrQ55Sj5SdvVPlxtu7Zc3Df4yZcKtP
akQ9tOjdwvrOjUyGYjZHrhMPwWAsokLcsth2iTkGWP2AkF2Rqs51Ebbw7BQ51tT0cu083gbBkvSI
rJMug/0QBWLVTEf06r4Ki9yAqkQT/hpu+EKAbV1/uRfV2kYnWaMBvRvbsKENIwP//ioHwxHYEZ/X
rQELWq4Y8lruWAo4DF+4i0tzUZ3rS445XKwdSXSyxMyQ9Lo8rHwo83rOJLm1r93QISd4fheUt13W
O3DBvnKY+B9ipsDDo47Ksvzdu6XiXaW399gI30VYY7MjBU/j6eNcul3fX1psRc14qvlI1v4j1Mzn
vxy8Kt7KUJb3/qmL5VSH717m42dOc5YxhHu3mOOCDkoNdXzT9qr9b+EoSXaiXsrkKJVeMCzD4jvb
KbN+Ze6IJMf6utFBLU/R2nFvF+TQPEdmcWmA/KqxO1MT48ObMfne9Kcjad3FnSgRFcJj0bEz5HFO
urFifbthwH8XyUoEX9HWsfuTpUZze2x7yQKHtOcszh3s6VjuLkMYJNldE4UuM4iaFXrBjcBrXR98
DkxOWjjG5HZl4N9dQBVmBOvBa7v7weur6ibiikW8MYgbXQo2YBIeps24x7BlEnuufctmRfww/qg+
fVGp7sxMMhHeeXHX3nffx4UD928e+V3+2VYkd/nwp6UNdYrOuE3QS+yqatNlqkJooFLDBFk2MuQH
uTBP8GgbzaRvJj9hMHUwbG/q71rtYrAhE6mKpt1EJmrx3MYI021ax7YDMkYCrNNVjEXyPRISOCmG
8SIvcsICycg+BmMZGO9AQH/oL4+xnNvtgqO6b//gh0Dg4LfwxXPfM+W8c2Pg6XzfC0V/1hg7Zy8Y
tTULBgxTiizFGwzQ3Hnswr7l+fIrJKJNSYU5NBP2NFKx/pNbOOibQGeET4glnFFIoiHpXzcnT8Zf
uQAjCDjXqqS/QQDSghEkglg34vYIMvqais8p3+exQd6k1hnCnVVxVZ1ozntsD7Vs6r81wWH5U0jI
RfMflOSQ/+eb6w7PdNLEkUO0A6+tlGiFM2DUGiSeTTyD/l54qpGMX4tFfeBpqMvLDJbaPYbwB/lz
7eKzOm5lELUXs5aaGmgj8am++AW1lE0jXIRYOuNNOkjGoHXfS6u5lIjW09Q8i5n6ZjnWvRYlXnGd
rMspl46run25oA2csW0iwmfXLW23zlyF7WFoRvdnbeu6egbLl9MCk8q7d9PAb92UHoNRSnPsv7+6
OYmzv1DpsxFpPUNQ7wcosCjeh1kf9X8cW2Xbel6ViuYP2ZJf0aa5R5BTqkgpIdMFDYfBfbyoShLd
K2P6K+vZMNoPjVqWY4/UOnw1I8N13JCOaz9BLJYWcwX3j/vmg9RwM4mg6MZ9G4CbPfTeGqNyra6j
Tg5hYNAvQW8EsyO3yo7c/hysC8Ny1Kl4EEiKi0btPNZeeQXFkER9BHTHehfXs2N5yiiY5nMXUd6X
lIBlJb42RhuQrEXhJJ/B3BHYsGMcmWmbzlFQ1v8o6RWgLnGzdCkS/TW7W30dDaRyMFx9QfKZ/V0J
q03FhWbaPimAq/VDwXyRUSG4rvddLMLgL/fL4JwMnjKiVbOCAfaSEwBQpP4gs+FYJIU3PGCzFMUh
1msf/MsiJ1qmXeA0gTmWpHWV1CTwypYfUIXjN8MqlgQHJF2VO1cETIBSnHZ4b1dZe3DdqhDkB8wx
CoZwFk2Q3NQuPUuns3aS13JZ9e8iWiyQvZyLsjnqUUf5fzrjOIMQVbY2b9it4/XEGU+OOQ2PVQSM
UyC6V88YRkbgQFoSz+399s+6tZlx9n29UEvM48ILErbLGr2Rc2/KO+AaXNzlcuUBxmgumnPRzQ7M
Cbs1SGfQU+Wvb4FOMPojTYT9LTZiWigRlWtpKSLxbf0mS2QcT4PEd3bWia07zZPcC/tKpASK3bFf
JwYxq1xwFZ1aqp58zxZVz12PwkAUn6pY0eDyVRt5auQcQk8CLnk+PrLJZgDx3aow1pnMq+Udn/u2
Psw29/tjoJcl+YMHlRNr78RaswtFFd761rPt9gv6K/jqA9dyi/XARMVdOUuGfwewUpIYpDe7+a3r
tQLDF895OcKLaGZOexYV1dudzkdv+qT8nIZPz2C/ZkcwV5W5qx2B4ZNCLBr364xZvL7wvLdTvF+p
qnDRLhEXqKCFWnT85lR4K+LTIKpZQYtm5cYiqrolIzzuEzsdh2pa9avnN9oYYFKTtwFiQw+tealy
2KLpPOEKKzUxRdvcPboRb3bLWH/aeIT7kdCFV5h7kT9ttMvr7woiRXxLkuXsn0qxoPHScbAWG2Sp
4ybffKzdelrHEP4Js6Qt1d5pem3B64aYFtpZgnX7S14Z1iaKtSXweFOjBCYc8SsvhJ9KrWn4eQ6H
RQwpmReBSFAbobK5vblww+FuI7J4Gg+MF6OuhWeYltDfB9KiVJ8DSvHynV0KHSQ5dIO0/5JNjetf
RgCO/otQF3ovM47V6L98roz349hhWqoUETSovfsactpMh8xpl/Y0OMXE+z2ZZIliLilltNy7tiNB
YhcBeeJmqR1d1Kea+T4xDB4e9jPqehGc7KLa+LlTi7vcEmk66Jeq7WP5MA4ia19GJNXy19CBch1z
syX9g4P6Fqa+CEp27tDaF9+SYX92keDS3CPcou5+YWl2sXPygFWMLpJP8L4x7w9fnJWalbQTv73+
DWjad3ZZY3+8IpMrC7pGrhAEzs5fguY2U85Wf0pZy+QFDxt+ffrkymv3bs+JfE6yMnTPAxOt4BB1
nEC3mudiOBH25EP29A6hwXHOPor9avGY35Dc4ZhrqMBGDyKJYbAcSusQ+E9wOFtwDl0ingo+FH+e
9WmMEzgZZG6z4dyRa1TcLDxgYbjHNBA1F2SowdvInQ6Y5MxqK8ShQayRmjsXemzYs60jB/fqZCzG
P+TDNPW8M5glSeNfB2GD2964rRX7Dd3q/62axX4M31viu8T9u8lyTaEzffFjfMqRnl2SYWZPYJOm
eJADVhvWWm9+flT1pORZB4yqcmIn6C1uJrth6sKX3s1XHDXEeH3Pt+asdMVu04MAGDV4F5zXbXBs
N9Foio9mw/Tf4ViL76nBWvdpwSW3jgfs9w7+AE7W+V6XQ9ge88HOsoccSZzwm1I9J0cM1y8t2dSE
7Q5Jm0WZ9KDzLL5oIKTliQZWsrsgAGWf9qCWirTuAuPGUt4lNi9amvO20v6XYDYVPA8VB9Ylt0ga
ty3sL6ZA7qyFZJLKdfdTG8Y5s8NSteXNjDJaklG0cZixeW1gpk08zJAfN/5g8rzk4TqeJiKuprcR
YOR6vnV+FH40K+37D0EJcf8+h22NeSvzbITdrkUy/cBA45BcEsLOfixd4o/HoWiT7gtEYKV7prh3
ir+md5b+GdBRUMhhSeQ1hrbwlmexklyMbubm2x68sm6e42a+Iivu4FL+j/GMQ3IJayOiNOmGbAjv
8q4Gph8VGMdx0+Uyn1ZiXYpDQMiFJJNhhLe4q1SE6zcJrG1euyDok8e+2lAbjZ75XU1M9ebuWeI2
m18m5+PtqX0kZ++pKZkz3dTMwquD5LNPkl1lVRKcVBSPX9PV/I+nM1lBRxbfNd/xrElvvGHMh8BE
L0eKC/U0SwPvoh7n3+8sDgpm8fR4PTW/h85QfmykERgqNmDZisI+hOCEU8swDsJG9OKrJstUvyFF
6fYdjRg9NO3mKTf3kAdmu/6HGZl2JsFp4rWaCXbhJu06Prr5qKrosCady9A50z6rQcBX8bAsrePj
YR88vT5wb3aIUELj5wCv7KppyRHX84CeoKzk1MAL+2ADJYOt4iFLgkHsMIDq8duu09af4bS7YqeK
kMCDmHIHsqhQhgBQds3MUsapZRaPsDIksR3vg9yvk3fbdwkUb9DHTpByfOUD/YdHNk/KbMxKvC/x
/zg6s+U4kSiIfhERUFAsr713a18t+YWQLJut2AoKKL5+Ts/bxETYlrpZ6t7MPNnzI8ekSncFmbf4
bW1I1hOtLFIea/vCK2lO0rIdiY+3feQQKJOZ16y71k1VHNxnnuDkca6Cnq7msG+F7R7x3JhcPjNY
+XRV08IaBa9l4vrzedEK4PTM5zuQBbZJxKKpLPwDUDxXPKm6KcYnadl4v42wErwPN0b0PKSASdQN
2WH4rZM7tXG6CXOZhqAUoi6+n81Y1ZeqGFoioVkR0OJyzG0wU56ofUj7JZZcm+Osba8NpWjhoqwZ
7WWjyvF3m5iODyP3vMscJ07xQAKuYxTULUeZXUMIpDk6U4cgvMGMSKhvF2Y5wj9KXQ6XoMZ1kRPq
qHTE2EqMINXrHsWX9WmMZ585zCnCQO9hOE3JA0vdujjxtEGBYuHniPiz7Tj1fljdC9aGfHr4/Ake
shIj9esFb8axHJc3xNaxcoFfZK+MBBS5/MiMXuV5Imwa7EreU325LbKGhWZE6ZJ4VinOpHEbNWW2
fo6gLwDB0QnV4k/A5J1yaflBY6Z90uMpxQiYl57YAwfCJVe7Uzw8rqhQ7PsxqSRYzhwD5zKyGeZy
SBSqOIliHOv87oq50XulV4tzaWAMax4qlgJucTbXc1nBQYIQYLMz09jiScKrGZo4u4TzxOx3380J
8QQc9nI0/5iESUduUXmuTqsmLNXyomcPBNiBBnavuWHqt+7fdeiT3qe6T+fCOYhgqQwFQablE11X
NIcd+dzUPqkud+tngC5xOJ+j1Q86dSFlMpb3BHLKQ8vwXf1lgc6GCZkK091I7BR4iPDMqzeHhvG1
G+c/C4Ew3pfZOj+zl4ijo9u2xU+e4T/drIs0fsTa1R2cerPy+PIPjknWXwE3xU86gWiiMQic2IaR
0r+pgkXP/zjee49Z0BQImCZPvJ00xJMIPPXiYRnYUR2Uk+bV2YlFc6iVzX2SmcvwNHlXGwdG5Sn6
7bFTbSGLzCBkcAphpJwJKJcvGsJgc5/zFq6+J3KcrsdUnuQTSycx+PMbz9ko9jdu2Ib2XU+WE8aG
UclTh5bV3NWGKsx6P3TkEUkornraetobGHyC6ToRoFLQ1kz+B/ds3mNWEguZcnzW2OQPA694UBhR
NkRPvHjcb6VyHN+EfPzLLKO8PeJuZjCfQIEJrtGWiXZrKkHiPSfzlbLsKZDS/dquYodG1/ydRAPz
PsIW9YpRx8fYAPZUfAx1TK2GavGZnaTp+upSxo3vQTtParFvhqE0twXOxf5JUoHm/8JwOwa/sjow
4iGNWWbcOHSa6psCkwFUGBXWQv9ihRnIMzwsdemGfmHfHjZJgtcGrOsxSXPAufyyTnUuVZqOmFCz
NvS/ceY12t3qEhDcGQ9OVB5yfyWrFXpu4twPhZrYdteWiWeDxBuv73kl6/kO4xAQiPl/Ojxc7fwx
wBoKYUKNyXpJaiccPx3elvHIcZGlJluVJuffoO/GM1jc4GtNWE6Q5tAUpj7jCuReeapcdq0rZ4ex
KBqWsEkdLXu+uCWpiUTgkkDOa1WdVFsZrBV2L/BrbEix5abN9MtnYRrgNovZ33vV4AQ3HKNC9ybD
e2duHOJPAb7Qqq3Mr0DK3rm4Ca581u9yEbjekmHSJ8ESX345SQ/+jcIEOZ/HqiJl2iVt9YDJdGk4
cflRtfek5sDAuWbmqRLPawjTBWhMhcc9THhOFR5/M1MNhuSyXoJuH6tmCQ+KLXXwIoAeEhosCbR2
O3wh4xdD8zLvYqZwAqTlbF8WpyzZoIrZB66UYY28F/28ttdQRvhI9fg07VWdZfN+QHIsH+d0Tvyd
yxs9v7fKXsMHc/m7IJ9zn2FFJIHnYXfeh0ra577EU33rOwC4bhYekYhalRYXRXaJIzKHDlbla0RE
6oklHelNCE2uf+wFSWmM5mzMH7VfpWfFI48oksEV/8C7pxg2MQ+y+HS1uwQb8BKdx5UQExQLTBgS
aIqKeXzALFv5f2Z4EhlJ0YB6Hwcnq9WEuKZ+wGQMGi3vARMHCjOJBgk4NpKdWMepl0KSodR23tPW
SyFB5jLu82ScAyC021K74wS5wnESztet94/nqcKM1BOaq5tLVmBeDY4Ex3Kz89iGrfthsVnAWlPU
3/FiRTdsl7hvP2F4EhwuIlPH127D0Um4SNlgkA4j2NphZOzy6ULpouJLTwWolOMqmyiE3N7mTnta
F1fZJ6AdpKeYrQf7ZnMsxZBomjKwD21b+f9632//kgF15TGRcXbvpxwx92VhOFW5DTMKozIjIXbw
gUZlUmDF+CGxrU6HjMPWOcoKiNFj6iiAE2vh87NBUbjurOtwrA4pwu8zNviSsBap4VuQgS1pcTza
3oHfw38m2tV8eZ6oilPJl1MflNaSnQJERruJOKQ4F/7y5VA60Vq8dHL5P8LFceySuhTA7kAcIPky
tHLjslcKESvm/I+vwuk14gn3xxFBbG+Lfoz0/di6/Ru/0RB8ZnU1mG+ZswJiqT1WzckrJt2ec6VR
Rvu2y9I9+jE8lCwZyCF4lvA7qkhb7TvoEljO86I2TwILuz05rKZBl3iqym65tJpv6o9VeFh1kT4b
VoH+rgs4Xe9rjFATVwFRS9YFMo934E+xUmc0iuBe0YPrNl+2GmW25eLmVFQwGvZ7Qf1C9V01CogU
i610UASiGylKsXNRlTGlJ/goSZj1agpPoIgzgBtxybGQ9EDHjWT3NIu13RYlpq93y8SO/LdTBN1y
Fj2IkEfXzVJ7pUJRqIp1u1MRkIbe44C59hhYN6U7oMBtEnJ25d5UhYPjDAycvM9QGP+yr3Pkj4Fk
+qEHryhf0IFxfkTIzffog4Bi43UWZ7Qy3vJZ71rnxJYz/mH1pC6JA6GLFEaQdwTXo+gpYxYvD+Ew
A2Mh7+nBWgYHXAMMoDx6qzTYOsAshKfxzZLPePBJtbIGTPsC2EC1orDzXu3EdkLl79/IiupjytLb
csSqwGkAJezc+xROTnluE4mhOPWzVV76hNsfHd6LHzJ3atrtuKCvXNgYTooTVQeWb2o9bI0dL5od
sc6xAz5g53uBG3PatiC/PGxScfQyM451B80F888BnnolD7SWGRUvqntIqrROj/kQu+e6U31wy8qS
POVQXTEvjFb5a8XKB8Yf04LYAl2NjxaBkfW+VB6Jb4fKwru+ifoHl0JktaX+q/mZuXDQZCdKw0O2
eBRFILA7lJTUCLcbr2i8kI0I5o9d1UQVvcVTMkQnTgIIo9NcuVjMkI/osppX/czTAPPuWuTDsoNd
tOKtRHn2k6Md+/W+iWT3OKZzoI7hVREPEW2iY7h0A4TWhCxAcdNS0RX4h4Yvqjohg2QMycxa3r53
BhnpS9yxdvHevc6RY78nTJjjBSBZUv+eTeiVt9VAXPfIqa0eKVwN0x+LwnaTGi/ujuNcQrfzCRp8
5PjAEUqZmd9DOB6Mfhyf6MQIeU84pwWI8Pg1KaIzR06aa7PLSsmjkLU8EfCsCgW3GGfn4CaDW+ju
VxZd9gv0CaL+t+3bhui0m9a5AjDYpS41qMRw4wyTRB/fuPzJqH5Feet400Q9jwysITzBiyfP2Bo5
08sLL8M71ObpYi2+5Syr39WQrKd28Ez2odw1BaMoACJNh0LbRpOswJm7M3MIgGIQnudvhD8l9xB1
DWpSj03kgO0WzchxHDBCscf9huta055EwrQiHM3ra8VOv4zmo1g8tUAFapdq5wMIS/bo/lB69SzA
5XCFXFzil/o00VV5H9siWnZRbScKZPLJFN4z1SNT9bP0fY+CkMYd0B7gMp7/C9MUlQd7wWjUnoWO
QEuNTZt89igvyZ6VHFvwQnXCnLp6JBYep5m5EDyT8Z/Ygnn44Blv81sgE3q3JPjEUVPMci74KFmM
1DF8aPwZxY+oQoqmeYtKi/7Qzw/M8EvzqmDM/RsMeT9yyJ0CNyDoL9wUQzNU9a4vZjzEJIJsdhtg
/WSdU84gPkSNP+csgMjDOSlqq45zlSzyYFut7EshKAhFSE3i7tLDMc0xCIm0P8a6liRrO9a6m3LF
QssuGN5rxUoSRePUzfmC/yoGJpFhnS8PGHaYNqN5UU8hkni3K0ZRdYclFwYAiqp4d2ZxMpu7pSu7
S8e1TrYsWp1j3V3L80zTu09pXzrxvvSluV371cP3vXJn3yicpCSk296cS5/o/S4TpsLwbwtsoGnq
IYFu6PrqMBaO0XC7EDpnglodfdtkPZm5ZuLA9qpBkOZHMTHIbCIrS/m7HklYbSoW/j+8YrPHeCBx
fyQqVj45sxPAPbiKReyd9aIxM6HBOxu4HWhTs7fI31F4TahwrTC5kyqErtKTLN1Zr88fNUAC/vw0
Zb8GyuPmHTkKT/1mz278DUbA9R6K0Zht2R5F+EvZ3MHhUhLLeBKJABPvSKTo4BHA7raxnZzf4eCM
C9YKjxHOlCDciNmP34udCGhd8Qw4kkI622iMI0xeF8zKHq2Ab0sbjUA/PB+vFdTi+XfIZrV4UKWb
GSLKDjBDHpm1Hh9brQUhd3JG5TF3Q86xxpmIH1Dk1aAjrFSL6GUgNrAkgKOJ19XFUbd+Z+56Trrm
1Fdz9j2VPITZrLrLa2an2d8bu4JvKlDv+h0LIc400LPdfqtogDkBCp/Y1ueleU2yQoaH2p9nc5jL
uf+TJxy0r0Px+NyUjuxIgzqE65gffEg62GZnssNr8Eth6lf7qrJ+tVnykos4ULz4N0zy80eSdVGz
U03jlzsgDxNaVyfiY7O2BQHArritM6veRhATmCKbpvqNsTBTNx3s23dPwM25AVfkP6Hzq3eQOitq
nsiGSxxPhkQ5Rhx8b6udCU+my+qre/xp8V8U1Sw6B2De5gv+ura/T0LZnM3Q4SEFEJG8EbQGoj4p
YtQ4r8rO3gd1RqS+qJDg8mkq/T2igtljKbTkwXqjWOlQ+tRdMV0pZl7ARcnfcJpqOx8C5vnpUHYS
5SEV8LcPHQUF6RboRHKpUowsO3KJ1XyqJj88A0QcjyALR8IGc57g1J45nNyTpazdfdFahxR3R3cF
4TdM6AJ77bHwc5pyRrx2TH6rrXj2VJEbHgCRrW9eWgrnLm8Rq67Ic00GETIAN3AKHnsei0/0V5dL
1nZTEt2rsEydZ6Qp1KN4kXq8uGHvD+elz5Q+FBi/nU3pJMnvpU9BTyhOfMB2F0H8KhyWzD2RhmT6
TRoEkde+iiWiu7NE8oNweRnz9hgwTLgVlObdYCIvbbGMW3xMoW8jdMM1app616WQtIGMZ6P59ETC
uLFJh3x8m+gAY/frjXpnRicqntXVHLwZm8TpHypNZ9RxVJQTnomAOvY4lm4EFmzqMe6sfcU8Owzs
LrYrRjsGR/qt9K2Z4qb5M0A4eJhHpu7bVIOIxXKKL59FTAAWfDMOZdjcsuEHJAbXbupxTbg8/GdL
4nHXrmv5VAWR+pPyO74MJcMOmX4+SJaW0/QKDnTULBzViv4bWSD7MM6RBzqJ/9vvmohVeNZVza6I
1rg7hRbPFo+1KvEuOkqiyzJY/13GRX1PXTEgHQ9L23vuCghcQSQgk7LEXF4sxyd4LwTKhztck2jm
2YKDkxC68dqdlztN9LXOtGNcaBuM82MxMJMzZbIb3nXw6ggNO1AQwaDwuClHohhbEcBy3UTgb97Q
bvmCS9ukPBfyaRkPnC5VvKvk5AMybp3yY5Dh/Aa2nB1iB+LtHa9EWt1SZecMn2EWUY7nTrk+sLNQ
7j3AZXnX+MgNKJVF+ce6WXOba6XLv4PwXU0nC2tpDvoxdFNKHRCtOA8Dq5wmO6JwzcHaf8xE4Yiu
1HxvJ6z65dtISUL1No5rfxej/tZfsQxk/4gfav43Qukrt8pbvd+cprrmApNa13gh5uq7k071WA9u
hUEvFJDkbOUmGNW90c53Qrpkh5ho2JyMiav1U5JLxMaIb/vWTmXxx/ip63y7RGMJKEbaRgcui5RZ
hvFL7TwRkQNCIgxOy8Aq4AzdZgqeVgTi/oNJY2n/QWWSy41ycxE/RcTk/R0G/qW6eG09/kxe4nZH
MyeqvaEfUqHkFBJ1spmxnW36uF8mdnd2cHezCFkubUbprP2L6oI6ecR/Kxb+xcb921ZFElyEjIXL
PzuZ53ZU6XwZinqKSEB43gDeFW/uI6OJSl874gjpdsKmvuw1NNjnBTdgi+JghnNSsnJ/aeHxUq3h
G3msmgH8N8d7AEukEUqMEZ+41EJ5FwPaLTZTjN+TEjE6Fk5VgvGSoF2ZVIfBjfGEJagz2wAs9B7G
OA2cpggc/1HPlAreplbgDwUEaJYtIhhbxXpOlqfcZnR4cXIfp631C/lZLdprs22befW8qbu0xpkt
wdxhUelzgj2cCSAg6tT/G7RsDO5cjFe/AOyV7jFFl4iABonxWc68o3Zh3oqVLpGuHH8kLDSUvoTF
DChaPux9zdeMt2YoPDYr69DKXVGiMt/mPXs9IWsTfERjb/zvmMPneaAPgS0gpTTVHz+w/rDlnNOS
KuCGwA2RjsmFTYPHVL/W3W0x0jC5IwWXglVtGaq2Ob0OqJrloD+bwMuR61stJcHhqP9OqgYmhF4D
XSBIjXj9ofeuP07qM0BAgQ5+1ppwxl02G4vGFVcpEkDLRNMPRjCpMQm3Gwo8OK0B3sU0MGnlMLQ2
EzA6qJsR15IK1PBAtQr7GnTbLNrKaraASwdqHTW2cw0YqaJWhCmrvTIG8UKdcEOk7MQMhgmvALeH
8tSFw5aq2qZngeOJNw7sIeB9vwEkVlWAWPxcmo3grfTPs5jKgeHq9g/9ABkdFUwUPIlT1nQbd0rH
R0Kehpc378ccTmQ8v864TP5AeAfOkBTTbJkcXHBgrj/hdJZWLiePs/GyYQ1DuLMH0/Q04F7FKqhA
pmx6DEP+DgSk+cyrFYRoxeKKZpWgDsu7Yo0gZUQEE3D1yqn9WAf09qu7KIIlNdfParXmyBUDfwfE
gfPUY5lJOa+V/cVPEpcUpXQEcODKBP/8xGWr4fi+OhS2cr6x12PykjopH8zS8YxLIXd1LH+Vfsdo
AQ82KqkeYxUqhm3VXVfGHjGHazoEXOgu8Rfx3oncfRnqqW326NH4rytTC76JaVp+2JPUb5Lcn4TA
hVKzEbVvKNxhcQKDCtBeDfUtlKRS6/WzrXr1vYYiBx6KRkM3Xh0QYkvHMWVxV4UhC3RWqxvPj+vn
fI4wIakZvy2/2hT+sSBUT3xpod3mQDt6Ym9F4RzcPOyoA7dXr21d5d1jX3ciI89ZsG/A6TZSX2IT
uLsUxK5q6zGdvZom7B95cyp4hJIHOvHFhh77ENP1e+3OeOaXvF1/mTrEA8idWefbaArjh8KbOCcw
aBtykMKxamM8gUcUsGYLXiclU3dICbrEWyqca48BoWQBjve/e58GsX6BDCgj8pmYpzP0Qljycsr/
XcdjCPWru7xEUSWht+G14hTH582RLWP1aRtaPYLWOMTaLLFklwKNh15EC2hd8Lzx5uq2PNIy0yRE
ajVZ9pJlSLEtuZ/P4Ozi/mIVavAmB2NBPDaPsbfOxFw+Z1HNeOAhvj5NlUBWUk0a/1FkZ0GWhOR8
D1EXxu+erdmbK46wz6w4+U+MrNe+mmLgxnRG00X7tY1AewxA9ta9iFP1VGRe/tWZK2iQgJ1zaHjt
5FvdDVxdwG/S+9CriQ9zeEAr5IPgZWzThLN0lCVLu12K6yRSNw2HJCXCNtu3kz+w8yuLHi8FVWFv
mEsR24nAXJPXNtHnycMZshvxGfx1Vif7S/GPFgj5sTinYb3+mngOmm0yqOhjWRydozkVxRtZ4PlD
1VLEpL4C8xDDRnK3rT+D2ptc3lqbgkn2JRm8lP1taEAFoWAz8/sljnX2ELgQiVFV8lJGQ/srsSy1
Likf3h9chGBDYMcx4a9VHl0iXKzFQbXAEPAAjGbfmDR6CKV1zH6QdX4r6oVHsr+kZQ6aQ3YP09DE
f2zB7XIgkJE4GyqTRL2HFYm+OKFSsIZG/KV9IGQMXbsFzcnIZfZ3UmqYqmhR3o+XRx6GvmCRw6kw
Q/pU1T4UjMnHdrlbQBW327YdZyBUunADtZl9IbhY3Dm4EDBzvhK2TwlH8KW657NEth5ogDyjfPEb
kP/JzKGhvIkRa1i6m7Zk3b2LE9/yf9j0v/gpWlq/QeHxODLC5SfbTm6afAr7n9q79XMnhZvQgdj6
VWKOig7xAJufKBArE/2oNM7YDQVK3L3N2sOYQGTO4ptMFvG3KzSeb7/V/b95wnhAI0g7j/R8jnA8
/6weIJRgU3udju+vMADMaFxWLZ43NtQ+Rn4MHY04zqC8zYciAqDJHlOosAAiwrhEnUxanLBWd6wS
8DBMI8WvLifdj0haVvQHyxApT9BRUTQR1MANI2TzyunzeDkhNxO3aidtTyU9CBwNoyqnqyshgi1z
v/8qdKjjfZx7CqZyH+bfHQ+mrwhqMLL92CY5A3bO1m5pRgKqmvXkT5J04Zpu67yPxvayat+Pz+yB
O+K1Ca5aPn4ttQluJ15E9V/aeCxD7TiI5toApa+TDNS2momiS0zyO/Lwi+3YyWaSeBmKzFF0TX7r
17iOt9fDHIB+tRBEs2QACHAqPZTbtWDlYFTuEfH30/kLSTrAeeB1zXJr4ZknkOIFVfJ8uG094xoC
0Tr1z5KQRR+S7Imo9ig4uZNbzljRnM2q9Vvllvw52ids91As7EM2kXLiryQFYsWpjIjBpsFyXT3O
WTVQwFKl1XfExjU5mWiM3xwdzxa7YUiaxq9b86+3ARmxGlgkX4wDiZdSaIb6PVi+WB+ToW9fcS1q
uTEce6FUNFFNNU6ml+htpNDwdQbVjZfATwZ78hYfjHVGh449JuSou71sG7fejdHo3yP5mJFHAWvX
eENeq+pvZk8X43eGyur+dbCrC94SgwKvQ877OPtL+JjNLFx/dcWM6lz6bjef2yquyX9DSmvVll1W
ob4Mcuc47JqceDFnCpuRvt145P2cW2Ybbi5M0tHPZEaIf/wqjrotmtVP4LAMEjU5LXt5M8Q4MOlQ
KtJyMwayo0kKiNMgHqi65xjYwftf4W/mIUY4v6pKHCDzbLeobjksLpwh9bLvXJVqIN2i8ucHHi15
/Veic+tTwN6Wng/DUn8DNChrXoizt/bZK0P7bHGwsqlappgbvA2BFXKtFjMQ+LUULyvL95zXeDLl
b6Cck+VXPpRTe+t6oxB3Oc3fPO7KMoCdQFwgvTFY+WgzqonD7aOQdBJh4+p//anUDywSSgBHXVnp
XUdzN0dVicCyYdWeDg+x0daeetXqG17vvGrI283TDxsx2owk9iM8BzbFX2Yaod8yWzbR3VzJRO5c
w0/8S5myDT4IkXrRUwTKlU8bRzJbV8BYeIcowjIPPMRbjtZEPPGG0nThHmZjsiOn8SLaqlmgs3P5
mXZTY+QdvrCEswcFa4TlMbUzuzsYPTAjM7VM/RthKbgXWaxTc48i0Mp9a1ixf5qVe0TxnYHtPWBp
UMUTeDEEkiA06h3PZB9uxt7OD/kwAzRq1mnFIQq+NTr5SnbLDZpuL97boVunnSN1SDEJsjcR7jl1
vfIfWsHinzWRi/FxoO+ue2/9kMuEVQpbD4khm4v+Z0bWxU4U1bgxVm+IgIcarPa0Ys64dRhKGtoU
YM8HJGdQj7obBlLGrhqjT/BEGYWO33zYXGRecWKkn7EIc/cZlOEE7Ysh9wKDRkf3BgPKcKtQa4+s
PpoGEz7ehTPJEpg9q8dS8hv2pkTMwfcsnHMxOWH5yoERnzwcfqXdaVuX5Fhe40g3wSsZMB96IGs4
Enz4IJ3tAK+CwCAJZBe0OciA1wIrRHjkuO+ecEao+BXtjwouD1tlsetCKx7nusjtScI6uJ3nzHtN
k4oAokNYYF+ZprjIxmX1hmSRQVMpag5Lycilv138Sd0u/TVQEhqks6faQUq/jMRvyPOSFiFqMFlg
PLgKR+e8YonMSTG6oAgf/CGjKNJfh9neoyLh1KTQu/B/Vx6i7Sf3VCn3+DxxfDCpSF7hRmHh/E1R
PL7LiI0C1W0q0lNNR71lYcEhNyIUsYkC3s0XwY6rv2taxHuCYel41ydOgiHQhbkXEUhLiKdq1HsC
CFCk8wQ5eMQrdef7Sf+Kx6n5YoaN0q+EX/PLRAMLzUqICiGlWJt/xNx0zLpMCSSkZVny/Ly0Wf6E
CXvNdiO0g2FroLoCK0E9uGPZq9Hl+JYKte1FeX0cScJc296pxU6WQV8/p7YbvEOw1syp44J1FVrK
vFrqvtzoQca1jA9V0rAokHGOENFMC/SOtO6TXYCmxFVXFHO7m3gfO++SjW74MY7OW0bghixF6xyD
iFdF0PAJb+iBEPEdhS7rxObGb3mta/JFgiNr0jnlfRssKyHjsSpQJ3WPoBbbaLkdBa3UHNMgl9O5
kdSmW0kvxO1dq1z9ZnvdXeltq+c+liyLnTsNET14BJRfBUfD3a6PseWOe28Fx6vN6IGXgzGXTNWx
HGXymedx9DfGQcyBYE2mn6oOa7odBtNBIIDf/qLHsKZrk6qdBjdOs7wz12LpsMXk3QYNTikKveac
w0hPUuuUssAkeU07SX72OglLCIMEKdK1oGzhWJDA+IrwLdiXK9LAPiR4TiGb9mi6+9oWWbENMRaW
R+X2Bc2edf9HJcptmbOdDt+kk8z+KeOw1u4lHv/bPkHV37FYd2d2ip2YIaqS9sbmXKmHyfYSAQkw
ivsOAAcIHXBqRsApqsV6u6wlbF7PTzpzqsOh6w/WZeeON6cXakvJq+ecKrLbDOh+CZIL6MAYbmli
dFkIRoScdikq2JPkHAlAFNTxMOBdNQXXoXUa+yv4v1ym7JeCpK2g5e0Oh/1y5iQU5HdCtN0Hk2k9
HIUXShgIg4HHnol82JHS6gjlAEw7+GEzH5yITpAN1bl2OdRDootzXWB5B3ziJSw8uWlY8oVztBxT
5KX63uOEsN5IGU5yP6aRuNZ6FFPZnoTMg8fUTEH3KQtao+kKsYM5IuZG7ymdYcDXFHInqewYBhsc
edoJCuGMM+OSECANIk5UQdiHHLeTPAu7p8B66hyEqnCg2vrDevBYjnWP4bQOfxNsrygY1sZefTO0
md0ZcUVfs11ad5PDrv6GZS3qhtOSb3icoPHTc0Pe4lGJuCsOHgeOa3FJWwYfPZ55wudL4Xx5vku8
DaEnqPeY8YxfbCdYE+qE+rA+ryLrk+UoSCMFHLCJ6Au+jtlHmPdXx7nB0YQ9pK5TjppZ6CDDgtAj
9amr8sDjxHnEwNh523YkaZ1Q5leF9T4Og2jaNjmKAuZq7TOZmsb8tkNc3cgFn9Y2YfWeHEPjhz2w
JFA+IUfJiBPu1tah5g1OGiA6M0x7C9b+kBfB3EAnRhFZwQ6syJlhnmB9bcKlcn7lWBBvtFHRsg3B
49gDxYH0nvYOtgFOlJyE4Rit46+VTFB9wIkHEXk0EImwD7dPPODcFxpB0vVJ9xEHPKTNtuGstBA5
U90VuSxl7QBCUOMHPXV4OjxsRBhim/QtxQj3Gy1RlHyHCwsMvFHCP7V1XD94fdB+tc0VFrL2IJL7
JLH+bekMvPzHVSxglMrWvak7z5rv2i2S7sklv3jgwNwx01sZNq9eV8vsEqFzq4vLouwYFL7GUbE0
wn3qUA+xfHih+Aq865VSxGKm5q+VLdgTPyblaWEdzvuQJpKUk4nx2H17Xtbt1i4D6k0vJF1BSAh+
/mKXKQ12NW6IaLfwLVT7Kzo14BFPc+eBCco2vOlHXT5r607uMTD0bW4gYLBkQVYDoTEJl5wOK3Pj
pEe05BDdcMjSSB7TqTNXLWTw1+cg18sPxRbh354j0S0QyBx/gqCs+jjoaFrf8JJz2pDekv5o02Xj
nfac9JEHDkAsfMsjFDEfUuvGHznln/+vBPlwZ8sLEgu8TsWfMcqoenZ78iR7wOQ8Oesub5wvZyDY
K4Su4ocqL+Q7WY/W/URbbeLnueE5iZOSV6FLb/Laya0n3XX89JfJdRCNrs6HXZ73cYoZhOTyZmYC
wCBf550+F3B4o1csOgEkLDRR53NYg+AGspXV8AJLj7RUUhmg40b64NJd/gf0VElWB2hVc5m9KJt3
BP3VLU6/IbvjK1KfJDorOjaGLppod2iHOzNA8ARp203TzejldMhtcr/OuKH5ypuvjL1Q+BF0wyAY
HJqKRi5WrljVmYn4WgzfLyc8CFoBz56a2u0YnMAt2T8oMSM5lt+gDpKYZ4CbTmet46U5qQi77iGA
y6kvOSc8eXJ9md4pJsn1MehWPB9DtC4Z/SC5yM5MwZixNy46ZXrpr9Xbj1gK1vXoFrJzH4wPc7yG
jYYTwKvBWGnVG06pDb8t8ccqEfKp8St9uWZk1317FQiAZfiPIdyqv8KyS9tNmKQwC1MjviMA6F1I
BYdocG2cZcPrfxyd15KjyBZFv4gISPyrkFepvH8hqrp78JCYJBO+/i7dt4mJ6ekqCTKP2Xvtatbj
/GeymrGd0H0N4fLcRXlt7QZtbg+6EAGtA5XUayYqgqA3mgfph4WcJb5uAgd3B/wwdR8dXaj4FEua
tWvThMF5JcnCv0NcyVQw4hWfPhhiqvoQ165lknyMJzgwyzBuQafU025kaMFtGt1csEkdeIH5WdJ0
BEfM42umNYnDVb9ZcLvdBx+KF9tn4qQZ92/lYuGBv/VsV0TtQ3/PLDEY9x1NBSKMvKZxR89YmZ9p
aRWDxUHqP6WW6fLoz6bHuz3NMTk5nLc423ztz09MUhwH+d1NXsWVk9+DvAwbJnAM1Njlk6GVCH/R
7RP5nGN9yGf2iYkmMuRsN1NAvIWeOEWropTdFlpf+HBz5NIuEcfobQLjNNZjSwTZsvHdkWSVqQe3
uLc1bnCAX+S/b7VvZS9EfgjnjMA35NdQ2dzsBygCr6aHp58ATA+JSzFzzvbNzGEW7pvCsc4EJyFZ
ESU8nh2bUKopOUVOn5QkeWLCKVE2kcdRlk6zAA3O7GG7AtAJ9i5Tt187LpeUdUQ83jMOumkzgc9u
M8zYK5+GAc+H74MKROcKGhgDi6bdM4Bhww5U/AY6E8RGJuEEWtztpRkInnGl3jLU7R6zEjt20qcj
nQIC94EYhFsg8OLAl0uiyZpttnqT/yeUjereJozf4oGNry2SPsgclJ/wCa/IDqvLAFxxTdYSXxmh
aE2pz+Tqlf8coEDZPoN0dnHDocjAHri9eWvL3kLdPMXWpSREKbgrbHeNz0XhdzV8LM/8i4VUxQdH
2fzUxEXYnVnVYpXdhCzInsrYMTcwsa2ZJEYzElKXDEtyy42kudBsTBlEOZQ5jpow0BJbPe3SLu8+
8SCu9QPfZtuesdCRy7YU0M9O7BDxFPCYu8vfkpKHO0MFY5Ng6xMEEwhG2FsuGtbzlkw1qdwtCUQU
1GntEzZSIWuX2O+jjaOwVkVwcm00tkV3rmFHg/BhGnYMexInQAcyzNoqpFDVbmVh+rwiDAyPbAkD
81ZPIR6UEXDDcfCGKktQst8iJ8m96Z6nDPlOEOvGeokMzkqON5Z9j4wPvCerYy7wmPEJkY6ep4x4
PPyrh9Aq0ahKNl4/XUPC8EbqQSEtCD1zsJamuLK2F96h5AQ5a9voHGUI7M372PMVQSkcwKWL9dWP
2gd8s/YhIMQGQmXXDuN+ydHzv7CuzF7JTW3lsa0i66CbifARu4+GcxUxb3wyrDvLH1zyCqxdFKzF
36G0yD8FA8qDz4LU7T9mFBvn0OptIjINpvW5t7LmTq+YcjdmqFywxiG++iTC9CzPiwKGzRYs9ut9
qCwDaGchrYF/owHrOPyeW4tIB6YSM9s0YlT87GGGeGfOkHzgr+fAPf+DdaiQMrHXe+b7z/n9orAI
d5ULiQA5wVSrj7pOO+zUITtDQSQxE0j2Le2O63DwDhO3DsYccpyczbDUcEdxWqi7pmVX9WgPmKCY
XWAfJgC16Ha6L8EMsgBZKX/teiLEUo/puku1hpTrM5IJ7zzgpY/5TGRdIvO8+piaqHT3ESnzBWHq
q/+wtM6U7rAp9T5mxRtze2WV84SGhgUHM10XNUTpxN94kODdwBGZ+vuOoXi4QVYjv0HQ5Uye0hvY
sKSUYzE2Y6Cxgrokn6+kxdv4C5SEp1jbSAmFXcqnjqrMPtIoiA9/VA7r4TLSR+JG2/XR2IizkKAh
xcZMvdqXUgLeJl9DRvFzHjbRsFtFOTAWnsR/TEQ17R1P3l9Kan1GJ4oA2eYshowyD/Z/N+0zgZOk
KLrnPpDqKQJn5CeWpVH/IE7DNrqQ83WDYfdEEqmq/uuMBQL2hMou2kNs8dJXFY352YFoWf/DvuSC
m8P9KhDyFWMPf1AzmSef2zX2fFDgJ8y7RzNr/00dty+OEXInhoL4lyHkO+3rnPrIZ1avyLD/Zj3R
n1vWZfN0gYcRAZLHTbRbge/jVGi95WWEA0KlFedL/EX0XwhgR8ABBGzS5vdkKiy80ouL9ii3QlFA
qTQFwYsFUtJLGhXlf2MYIDELAJ9NDGWi0sGjcIvWxLtOURTOQ/ZihnW+0wvL4qQjgzZN7KlZSEjE
Z/YguGvGV7+N0m4z9lNbHNrZ8iBCxCa7Z6XGLy4GRZZe63TiEk8gADdDumIZ0AhYOafQuvxSYauM
v9hj7r4ZFJGHx7AG9nFUo9UfOg+T/oFUgltlaLFoP/VNXx3NgMA/WepwxdOXOcMFjqz5RdzT1ORF
UGndL4Xy0m0+dhGoYoX8fQv70MeNGsA6QGNPYsPRHqIlI33AS4nic5oq/Y9xEUcGqBAVb+mYrR9k
0XSPeWdDbkw9TzXv1ZKurJl8nOsv9PWQUq2QljFBIYF0TJShOJKYp5Z9sHaBPOs697s7Sj3Dfygs
/z/oehPAqlGEhzSOIvBeQYP8NsNN35+ID8Q0t8AaSxml84G9R1PhvkJZj9gQB9iqwNJkAtxGiU5w
xYQxHJluyOkzi2QYBheXMnn5alczWCdD8uZ1DBqcSEwavfcAEUuQFKNHshYIg5XMBW11IwrAIJdo
Aom+hANgx0Nw4P3JvYOOK6h9JZqd13EgjewI8TyHRzeUStySDDwAsPbIQI9FHU27mCtaQydWlYXX
waiba8iOdt7QLw+QhISHODYeb30XbuqdKN103oM4IBYGAT4Y7m62o2FDliwIUi5cdUd65Y1nhTiX
3mQxFowmt1y3rBHUsI31MnzMmggnahj0aDsmWJgPolCoN9C5EzGTtAFfauhYJku0xBzrkNZsdPyk
VG1S2pmYROVxeoZoRRQFPamFa80W8jyMOhjubJrhG1xxCvXBsdv+ntc0Xy9LNXvfpVXRtRPKMa53
VbnYPyM5RDJJVxm+jbpq6cqx8hNEykmaJ9inm4UFP+3ADmRj8EZznBGbULpWT6CIHd+byp6i61hr
LmioGc5brvv4nkl1VXDn5TVz8lbru1Z0ZEGBTZn3wwoZ7Vrpongwjo6ypO8GovWsUrX5mYunemho
W0l+dMI4uhrGrDi13cn9rwS+cXDCpUKuDzJyzxTECs4AMA2HhUjzRy4zW29YZAfOTq8FEsy8gzUn
UMLwOPW99YmbX/yJ6p40TYzK/YH0n/qfFFb3205kpSFCShnE08mWZQtkNnMefeIqAQx5wkKJCV+P
ZlgsTCmS0ZmQoafOyFo3dSeCWjumt3cz2W0i4aUGAjXJFTXfJuThXbbZuvgqkR7Qnq2jrWrfMchz
k0YWrvfEFr1SO0Ny020FPw/pbl0heyNWtRp5pWgg5G8zE2D4wgPTEnTI9JIuyk2n96DqKMXskhQp
HN8xolFn5qXYtRGa9C3wA4ziIybff56Yo7eKspYwZpPLX7iSqEWE0Yu6St2J/sNl47cLh1r5jAwt
Ficg26cPEjzgMwVIGR9smSNaJ5oZxQ5krY+G6Kc4wXkBOKLgtPfZVM3T2W8iY28r4bIgqYhtflw8
ht3HsZzMdNJjET1DNGBu4DG1iPnRFQHDBZ858UrQdDbkUdDlt3FKZCKG0Dw6Rr0fIuURmC5PJIOj
RYZBJkj2IzHy3aWHsH6RGKdgufQwXI2vs+zJnUMk1cztPhH6IPjxfVyVOyZPOUv2rPba8cPv0ng9
0a2pGbJoF0NSj9LVPg580sy/Cf+zb9Akv34meGN5WFRIm5LjNzthccuavSQgs7tn1RVdAO/6PHQB
nh2ICx2Y6ZWYmvrSQGZzDunwfxy7iSLApB3s+4lIrF28pt5wKDyoHt+I9MWDNhSFW4cEDJWIAXAX
1dcCayNBAJKTTWK0DOthIwEOVAdsgjM+SN9yBJeX59TEDrjr0yzckOlvpcenBnwbE+PJx8L17tvE
APw0ECqCSwxWFpZYHGbKkY9R7iGp3vK3tYvFdV05jC6YebosQ7kQNQikqCbpeAUzwINdzMz2HcQ1
LxAVdLfXRkdPFJZet5tW017kWNvz1nc8rOvdSkHySVuUZwe2BjOj8EqM59gFmrel2HDjXT0F41u7
KNoDmdsa6NBS+McuZOa8E4MI/uIRVhyOiutjI9tWfJSziC6gJ8vPqCPTYkMiiyIebwj6n26w6aj7
jnQFkm9RzGx8FmR0OM7kP6LlTAnHC7sx2k3D2HZ4Hrvq5CKyUcel64x3YDxDUBAlJItbUyG0PhDQ
0H2tRHZan7a9EK1uAcWr6WfS+UhYqXmM8fgisLD6qvuxLFS6SQz1gBo26JASkrlnMfrIh8b9hmK7
VqeJ/IDrCF/FbES6TP8BtSiD7eq5uGXXAEP3kdgJHeyYnnXNedbrzbkAfwnVKqFvMes9fOxo3fzx
T+hk/m8ue5zekTXVK+460p7zucUqgUm1zk9561hPmNsHPGkRkos74hhS+0J9nqKEXkSv/UNHZlZ2
IpO33sKXRK6RAD5Km2McwyO5aHeBQgOOACGbx0A7oaNp8gub2+UpLXhIj7g5F+7mICfgc/C5QpH0
gdHZU9kjj1tD3fsvuOJI6Wwylbs73Ee4CBCqag0ZwyN4CbAanUsxMj8HgO6qvNiFUx0QlgGmaDG3
FgJ7CZSSYf2MZ6X9k2XXY/GnqiocilYzCLJWoO+j5dtQP65U9vw5MHt7NqzV4GxL/BzujlQo4vaC
zqOhbWjnVjgQuAMJiuJ/vMVXhWIfPsS0o9qP/ylkpBPq455FUOfRLmx82n7mOEOdfWRuy0jzIWAN
k74QD4fNEkZjjG+TlwQhzGWpR+n+owpZy/3MBfWvI/rmS05kZp/iqAdmpVnQrAgbBFsTnsA2PuOu
GM6EEGTpWfaj8zLFQcNrybbC2dfYqfSZqAjzHyHM9p+WKVB9e2HqaIf3JmAJOkVy3Q42QG60hNZ4
D61NW29ixgmVLgVTBuaNlUujnBVItpiOVeq1gS9jX9OMWfZfWZEOcFiQJPKZQrHyPnkA8V4kI6Cn
9Jjz5YvfIZhs57QUqPmYb0lj1ccwdO0K76rw/qOJ7tHvG76ic2oCgmO3luNN6CM9pnB/Lb+kAI94
98hGSMfBPgHAwk9sIeVNj87CQ3lOMbvi6BCIRzmRBPD51Lc9GRLcito6CVJGuWorDLBYyClgTtjE
uZbPNaZcLiE7za3gKkEyWxfuvHzdZTGs9R3UjSB4dpyevTNul7nY2zM/8T3qaMRZevSHU2BZgXta
Q79mJucFOLVmQF0uvYzl9/usD+t7ntOUQLOZKT3Q4wr+TDg1wa4AjuXxkbJMNmc7R4THjNiPwrcG
iwOcuHoIXRbEnfq0Cyl+erQz8euIOREOPgvCc6xHRbhuUIbPnPMWgWaLZtQKmqC9m6VH7ma/Nkj1
AdjEx5ElFTH2zuReFNhgc6DEpNmWVhQxXcTW0mz9yHj+HolBWH+4JauPU64pyV/jHILJRk1ZHlxJ
lkAEDVE6KFAXlE2QvzCS9WneKwYFwWHqgXYz2m1uXIrYB88KKT1kd7NdM4uedRP2hJi+ILDymvsV
TFWxZ5KW/rYdjFIsi8jR9s1EJGbSOJqFFC0SsX0mlObTWmfzmYc6sI7Sl6F3ZaaGlQ8pZbUdYJT8
bZX0kDMGpQvOdXQca9Ng7dZoCwMGTStahWqzzDaW+VIpo3cNOTcxMVaebI9et8bRDkQn+SyguSTG
8JkopHOmquiVtFp5z0CNhUl8U+NvAaiPNVlAKK25d6T7FZaktm8oohdAoamPgHHFfkAymWeTuRPZ
qf9NScE5M7bUZwexMMbYpMgcENzWZBodmtgjax7XJ/xTMfn6EUV2VL+FDPNuOcJKXPi1FpfzEhHJ
tkpjsJuuC7g3ruVSf8W41xewA7KYredgbBG/FAryCtZfVBzvUHwD+ILYedDha0QDwW5Q5VhcUoKd
keZaXl5dFqm99msNCO/74Yca0h/piz50ftqRjeoRi3oW7zt3dO+niK4GH3ieWclcQbo4cwutICkp
DPk7naC1nksAVgxtVtmv04vu7K5CE67AEJwV0LJgr3wGY2f2FWr5yUU1f97wpvBn9DozjUxTewu7
IfcY5DhNlp+wVocWWGAZog2dstm+WIMdRIkhglDeBfVMvGLMYI6xcuFlrSYBjRMVtgU4ujxxqiG6
v+1i0DKVRQNuUkH52iD3DS+lSDOCxMHcIIYnQpxOGYkU1NdbT9PNa1geTNSU3o4IHF6pYIT8Ak6x
C+YXps8RwKEl5sSHaWLpxGQo2VDAxh53Wzdl6R98LXP8JAfu47vKrAGfT8CfjR/KQC3jK4F4Q/kU
oNq5aXaUk1JLEJaDpZkV56kFhgWfD1wfhvtyKQIwVziV96GJBU0EJHuJ2K9I00MX5BD7N47hc8JY
UYBWXbeNcQdBSnjotR+0v+bJDtzWgU5b4E5gbBacbdZLFq295SGXDyvxQgT3SmCXrqF57PAzNjzs
HLbYbArZHVTQ9+GbFxf0mqwo1z3ebLwPPSCgCTE4+xt2UprdfhGK8I1DF404duKAt2wIFZmI4Le+
xzkUf3MYc6iNOECBk8YMkRBf2PZHzjiWXEp0hOST29L/NkVFdDUFCvHw9J6kTaaSNB6AJ1yij2iD
iPNyndZ96JfAJ1YNBjlVZDeGnG6bPgXrgxd9AAIhqriwdwtip1vySeDbhxVq6yvrZ7YrLUrr6hAw
6EAclv0/FxmSH14RNQj77BkRlzDpAyKah4b6hrXhREzpNBjvG20KCBP2aBgPl4hpPfjV3q8vcTP4
e5fRBdkufR2YLQWl4LwlkA69eVAaVnFKIf/iVJLQ2vFMMJLm0k4TUBvZv2Kye1IXuxnedLy6f1VB
FF9Wp8UvnRGsC5SJf0HKEvDgYBw/uQ0DtA0p5KX1y+mMwD8deQh3lI7kf9aWEyI0q0ES3nWdB6TO
c1XfHguDVhZpHPTy+5wm/LthglVuwyEsX23pPRhl4vphKI24C0NVmWQZfJegmCWE7Rgvlu0e+8B4
8D9YEjIphwVRcESg4Hyhe5+CPRvXtYCyrih+6nopqU+bkaoL9N+qWzyZDV0l6CJkgXDt2+oplGIu
rkqs1R9n7Txn1zQYHhS/mUUzlNDVr7/VgrLw0KyuNAmaVfK3M0WneHYYCI5JGzql3FhV0CGEaBv7
Y5gr/dE7fdjvm0g78W4oHcu9dFmcfvJMzP0BuKmffcw1lO4ktEbG5mG4BNdmodPYRqgAyYo2MiPr
qU/Fwr2bitc40iTUyXha5/eh13A5dezbdx0xJ80WegnxoIzDXLPtHC9/bxcbP5Zbwc7AgMTWMd6a
GBVeYptxbK44Tjrq3LZFy7M4i32xF5/EaokdFWJGlCkbDVzZUBG+2tgB7ecZY1ZxISVNtt8M0ydg
0UOOgWrhSTRp/Uw/nH3C5GPkhkGLSZcK08xL/My2MChmDRrgZjsSPoD0rguAyyVD3lnT3dqGSiYL
3VDxMvv9wCFmQj/exgjPcBfODP9gneFUMYiPhz6tPQ51ZWOYGy3Fz3hTnmBVYewKH4oHfHbG7NB2
I5ZYWTcyBqQOsEmy3OizkolaKXH19FIzsmyLQCH/1VbkIBrHm0erUY+u09mHnFQTvV6xIuesaXsL
D/7wKGTRO3v6Mdm9L629Et/lunKK91WRjpjLgxzj8hhgfH5upKf4YMHNQaJAeqywYLLijpfzsCJu
3Bsyc5prH7VBcFcWE+fjxcm8jngV9NvRDOOOc84DhiB9dWBZr9Qv2ynjf6bsTcv3IW9QOJODAkAh
cUaSbbflINf2zmaEj8asYa4LOyxKJxhSfYhlfmawXh+clj/+kte4oOCuscBAviuVb51LxfT6sNpN
Xjz2NQrODWOAnv+o0TqHbJcRIoASfh7uJsfU5qvMOkEKm7V4hDfYdZvE0hsvBNJ464sNfM49y7mG
GGU5yxyeFO2x2RQUpmSIklLB5KENFopgr4fNdNAsFf7QFWkcA1XoID2jtERfxSXdggbKYAnRX4EU
PQ8sWlWSKlesdM1wtrcO2E/wCIGt2+3UoSzexsJS9bNdEvw3bPqABN3rsHBxIQKboDhdWUoE6rkU
7theERws47uv6YmZeFZZtvUtg5fQRZ4L0CTopj+T7675PVZ6cdc6anhF/G03R7cXIMMCLCI2Y4SO
TJvFpT6sW8GEqHNam/1Q0U93pVHAkWudGhQo/XzDhHXQo77aEs0s5qAq+q14v/QO2mhQE9FCIbqZ
cuhiCFTtGCw6X4wXHtw+RutdwOcNjku8jizhqBXrBB0Xiajwm/EoxUVM5iL3IEUbWxktr6YTNO9t
D2GavF2DorAihCU+VZOnok+HYe5Hhx4YJQzSnGtel8V6b82z3XzDHRmKR2IQOAnY++sVkfhQx+GL
onvrtwAY9E83WhTynU9lckQln36iGJYnEGZo8VHL2bz0NFl3c9OjbZxuhRrZjsyhXllD9OEFyi5u
AxtJppPo3jjmqFAbiF3fOFPwmPPwYhOrwX7cW4qgh63h2vuNBkT2BxH4KscXychxMzhRUG6dVtbx
mSe6f/TB/t1CG7T8Yl9SD1s/oEMALzIuZ8P3bSfaZ9x816M2QMsBkHa6DFJmqzr6anWav6sfLdaZ
vyFsXgqnN4/Evxr7zhK2/0Fl6DU1Ec6mhMEJsgHFSSLLMXI+TOOZpTrwXVQZ62lMhT7zRnJOv2Xu
qpQwm7B8L1iwkrVW8fJh5rtR1V9YY8Y5S/G4nd7SMssGfPdiwFoJH6929j4VWn1lKZ2m37y8qwsh
lzU/ioY+z+wtfefNzD81msxkXE9D2MAGEGX5M1VQPG9nJX1R6QtxA6BUfii2IqoZ96k6HVFWqqLw
+hfNP9anyucU5gxlHu29dutkznlcwmXouVvIvCk7fMsyACQPOdi/PWpVGfzQnHnjR4Pd9MwTptHW
zxF+LSED2kNi1T3Qvxlk4l/cWb53DKOSoPoc3L38qNmnSGKn+NZx+C8O8rMe7uBeoB3/8MmMv0fg
QF4gAKxR74kbExPSi1QaBiRhMzG4irx3uJEBuW31bLlvKPe97qCRIzmn6oYFopwi0+g58HH5KD3N
9bGGiJ7vSt+RuEGRzF10LrOYaCW8FzvXwQ9I6WKlJ1sanEfjWla/vOTDt8b7DmI2sN1PtkqE0y2g
EuNDHgiSm9mtyc82TB1ybOcxe1/7Rj3CnmKe3eGBQPRGujS+j86b21+qslj/qyyX+0X6ZGNuMzUU
5ozlpHluYxX9l8Mk0QSzCx0hkY3AZZX51FYJgnGzvofGE6eRkDQ3sVw6v2RiTitZ7HAVHVizpgiE
WwU6pWh976WLhqXCgwWmanDqW8UkncZlnXHLVUeJXhqGiGSNnqJpRmzTyLlp9sVkgmGrqczIgwTT
Tqww8mNCf41kmZzHWYdwZiiYaMKsROJIbeYMxJYosVdklVu7yvf9q6gshRJkdcsHrhf283MsBID5
IfRZ53cm6MOksDid9kSrmOiQmvAGDIe4XU4faXVDENVDlA2oeWzsmWOmx5/KKWCxRVCFsAETkTDj
ShiZpgq3eW2R6/CeU8h5G419BZQspmkxPmsVIxLYoMBfxXXGYPzfWsAPTwbtWVXSLEx4wCQQkNOA
esteHBDuqPLseHln30cFDRjQghIJrB1oaeF0CHtDbf0by764eE0XV+duzWR+tIKsvbYV6dlYAft5
FhtTrC4B3h6znu2MzezL4JvLzkUApu+dyqG8KHtoy5uxNu6umjgJ+8/iC/KocO+mcHgsMXzy2ADr
zrAu9AlTZR/mUVBm766D5ebQNwL95Qnad2O+ZhwDiFqNH9cHxTztGWxg9HdG3Ic6f24c70unkzJX
sn/I80Q1C8UZQH9HKNiENX8T5UKyf3TaP3gvoit5ucgaXLwfL6EWhBCjpPDsh8hiFNafnNVe2XpC
ZVH3reNPhMnYQ+M8+qsp3IPPbRQjELe8apB7NVe17pGmE6WgIIohK6SCb/3IXi4xlV8Ip8wJvXkD
JrqyaFZY7LNE7O3oL16pyOOHIAT6iEpnDsk8RrC7aYqR8QMuRw0jxx4XTNSFM0K3b5cAtJRHt4QP
r8EDQ+Vp7mJJPPfe03Z0BjeR/s4hnM2tqh1XflJHziXB9pwVPwJyxjtsE0VWSNb+C4dZH1rPuO8Y
NcJ/OTcy+RcOHQHOcfK6SDu/j1EcaAY0APKwq0BRoL+el6OxSxh+klSQd5TaHPrY7LiN+9RmPxL2
gilNrgM/vcAOXr/Rqqw/mDXdb1jH/DIiYtnDXA+j3T5EWHTL18GKV5Dwsh5XRcmQ4DLB0BRTCn6S
E+2sfPJxbI7Ec6ibf5Dm/IFpchk8oqlqbcQvVFz91S9EsN6BMLSWLR7CEJc5uSoAAZ0bjGto6ZJ4
t0NogQNqq+a3l4EeTxJqE8SD0C3rSwrkyoLSTFbKs2/zp8pNilaTETEKfI5Pidz2CtW1wmw4D+Hz
KieiNxDvF8RYK9xuvA3EIhdcoW+utK2/2OMd9xgCLbOfTD6l3N5oDEhSwa3WbQe3acr7m+b9jbeE
kJmxrJcENk4pWNAu1VE4fQXHukrJ7PqDwwVJ6JQK76jISmFtWnrmLojL0TuVJHMCaqPmB3GPEYnI
lSJmmd+9W3XZ0IgVdM0E2mKT37lzQwKPp2YxAWPLtfw2gxjCrds703pgnVst54i5Fht5MMztX9TF
MR9EyfvdfTUBdMEDbgNX72+JQcu7X1nzlJTVDQgK8oKIEZZdfRo/uyXvOZWrF+Akw/QPeYlwtWSo
JJG1mxIFy8burD5+yDLKqXMQN2MPnRclerq/XecQYmritYQ33TSvriNeW5ZoObvRZWwTl7R1kayk
dM4vNZV8vgeuZT93GTzOjX37lhl3NlNxwPRTxYw4Ok7UOps0+iLd2He2HTVHsicJsKBFWvsjNB/k
AyWl/Ve5hFgcYk7a44z2ld8XUdojlJog/QVIVuCoyYKekicdyAdk6bRc2WoQZ5HmvgUQc/bBd0Uc
uW9aLEjxlOewRTWBO4BvnKxlZwu3dx/zZV65bfD3IxFCVf065WLBn7gW/XW2uZ5jIXW8zz2HyRRr
2nZF/1t7hN6iBBme6ScGrL24i/5FTe/2F4IHNAEGplB3vPdNiFrXlq/INUj/RuVB/zJYlU6hFC4q
36nO9x9KtocrUE1spMXQr78d73tGd6WAHTOs9x28nKz/wKMAuk1hKeCHJb8gPOLEYTMOXQYQX0/7
hxDLjUV5cDl12tNIFzbvBvDLrdqzUinEju/VwQKf64iNU63cddcz34nH7dCxfwkOaD0mzke7gFPp
PIuqpMvrB9+yDlPnLsPBFyOfgijYMPAoZqhGSmux35Tn65pmy0KfIG1mTlu7KNLwn1lrmRINRZQH
8rMeml4LHBvllTYjrxiT1foZOeOy3JcS0xXPMmzbTs2Sy5T4hCsrUsVAVHG6HcAm+D+sPhhKG/rq
6dC3cOhPCCnRXRUVnIXEx7/xerOH5dzPVo95op3Ha2lR4L4qRs3HwTJiYjacTVSNUy2QAJJ8kOEf
QuUwnbXFhbHFGsPRSQhbm50DQnAh2I9R9sCsHTCQxr2jd2HkreZtLieCVCgbcph1GSmVn1Fl19c4
g25ALDN+GmzcCMQn10sYlnKcp1Yf/XrITMDk9Sh7tyPzckYMba6e1mwk9oTJQ3QmjoNMRlml2cWp
rCh+722ljjXBINUmiGYEE8SDLWjMYrKj6Af1sHp2ewDkKfQdO9k8fIaIBNaXKX103zg26VUdjrV/
a0HXvUVWqb3EvpkXjkGTG0BHfkwXbiFo1aitXO8o8wW0q/KJIKAAaqNoT/2i9IMkKmlX06CHuww8
h3s3RvHQ7wbSTbzNrIAU7KtSUHHNhKyVJwMr7V+fGXR3mBShbxIW+N+wEip3zIMQ1jccF2JWjqyk
ivXUzxpKYVFSsPMme6Srw84assPEPodFb9hzRd9LVCahy7cxyvlYVeP4PZZm8tE5Efp8i/oG8sC9
PaixkHc4avtoPgZE9I3nyha1g7qH6/TT6SWehEZDIkKo1Td8NVoY9p09TsYE+TtUx4E25qcPZTWj
Q1j6ZUauCfTlK7Xr7gBjrLHfPSTi1TNUj3S4N9CxiGiF3Q92EBBjcAtOLVLMd4KFNLPFFf4CKjac
xJueQVv5EjQhmoSQcO2IdX5ORVxSu+NeqrIxuMdJQTgQG4AbuWUlcWhJOjGyZaiqeby5WZqKoLui
YqDYrwKyxpi21qkveFmZBdXMzom3m8i/QbvL8c++vF5Y2KY7r45a2iieSi8t9yIn+hJqi4JB/Fw1
thPfsCzWaJ5jhPuIL3pfNtOmIthyyfY0GLXXb9eli799q67ybe9Y6/gmiXOrtjU65XuMaOalsNJS
b3DBMugxdPFRMoIzvrYMJJ+bgUKZjeWoz27kot30sfM/Z1ZW0M1oktr3RGmWpxAp9XKQ4Gu9L4tu
vSS4BU1QmcxWmcH8W4saWOU4j+vX6mnkuQkvdw1d1xZaoqkFTvY7Faq5hWLFOujvXcZb3IcMQFG2
R35VpyxREZou06ZJJSoXOyyAtHk5I+J7FSI6uUSg5dgTNimqyS13ne/tCeq2IiIuyCjv7jkAUw+p
Z+azlcReD20L3TholIPHkC3yj+CqQIRu6d86JTaCNSQ4d9RtRf0nctGmcVpyLqPOJ4ALqlpFniNC
ReqA3LqzeiOWq2ozX/5lGGiY3qSOHWBp70ThHFqgSGj3amzu2ObBQa/RtEOUX2U/nRPFYueZ3GQX
AYBFEXfpmDxdPw3X1d8cjZyhjBrt+onEF1wKW4luxFDsjrVzXxbxzVFF8/s+NLj3ntlGut6ndCcL
tIfwZqe46+x18HfGAHnZISKu1L//cXYmy5ErZ5Z+FZnWBWsH4A53lJV6EYiJ85wkcwMjmUnM84yn
ry+0ujeblmktLbTQlRQMBOD4h3O+I+khZMiqNYaY0Y68fNU121xVoHCsQuC2VDpufGPISLfROSVp
iwUvX8b2Go/nmO04B/PyBmyURGEI9y66TBSCjtvWpsF+D+cOGtTO7uQcslJG7BnjoGdJ430oygnn
JAgO8xeXNxvOj4Ep1rkvADG/LBj2EMYXXS0S9m4Vu6JpYrVXbx2s3P6OIh8iDv+PMIjf/HlYvehR
YnpgqciKJdGHioXz+N5JY7f4dePa2k9V69kH0/TUzCuswBg+kSZ4Y9uhE/NJxDLhJLBSF5RYgWMR
rML2O9bVJdpwPyJxLVklCxe0LmN01tmtEtC8Gm9a3ivChPVhlB4rUjC9+JVfs5S6GTmmE0fbUVb1
guRy8ovLOWucivD0mA56DCGDvNuTgm4zMYrqkUPwEghvIIHwdsDJZ7PK8mNhHZn92vM2Bjyu93qs
Qb1Aaza1c1jTtZ2vAdNqycQNbg4yIDH7TzMjj3zXFf6iDwPOm25fo9hO56BQfUHsPfwb8UCgEHGb
DKec9ky4dUfacCKznDMPo48L1qQKRwbP8CctTXz4TG+GxWJ1EuiCSIRQ6vvUNyByoTTsQQ02ZXYs
QD/IClsGhyGRaqO2eWrJE0rFZmFjXr9mfd97j16DfJYQptYjq2jSRGEGVTrFbofBnI6W/TGTML/e
6hTDCf8h24r3cliyMsCD102bOQqFfM1M3KbxBc+NdjFLZ6j1cQ6UnKgf3GsFHfZK/MxVJNoQlJnH
Sn1j0saDjNlKMhzYhs1Qn4AYYTigYa75Li3v7ZeZ0Yd7yboiEz+9Erk9+tzZAmmMgloaAiYyhqGQ
jEk09wRaelCOWh7dOhpcdIcLG4XzwmPQepykSU4WSOFyqBMfQg4WjhqEeT0j/0Ch7/ieU8aNPxA9
MPUj1sgxAwkpDegUCbal4403TdZ9TzAGTZWcuOel3XiehymctfqVBkcub40LVmeAswvlCXtoFQ/3
A9VX458zzO6gxwVYQROYPCUe4Dy51mCEpvQaYGE1mX0Fea1pdpiBnQLsYim0MAEofczTC3kIE5J2
k67jPitTnb+GlAHjheHG6w9T2ZJXUUR+MrFFLzv/OM52Px1qYZPKZ3UShhFTC9yvk70sJC6dyKNn
TPv7EW1wjLiz7QoHZthkDKnqEQiwXTF481lOa4VElItUbAtEbOyRESswL0vz5B75bMOYX40ZaUcN
XUOwYI6ot2VJyb+1Jr+nMmJ8QbMWlyTWIad2Np279PGReY1ajprFn9iy0RLoKdLYPwqClt855Jkx
FqknLyu3J9gWrcVzkwtn2IkiKye84h2WLomDhJGSChERYEFgLFrP8XhGbFT4s6tcIpZrFZruJ5oR
pd7obOyanwRZXOChbVFHApeb6Q5JHVE4w+yCXKjSrtB7xnpwkbOms4KKuDW2fe5ojezyOJC6bY3R
b8J9QqTye2am6gLBSAplL1tpomyKduqhXM04PyIHh5sBU4qLvMmSi65rK/8CEsNYYXHOEbdFBNk7
OzZTVGo6iogx0WnCjaWtKkXSWc1q5UwE54i+18QvVl8l67GA49hxb9tleMEhgHaqH03/EbN0fBS5
mNn4YkNDPm9XlMOlRP3BaIoygZk4/drGZKZSmxkPHaSJxeMZsMCgErnke/53G3KAul1c6pAdxY2H
/oT+JD4ncUaPN+jH0+Ss81UvLvScL2pHWkT81I3SGCTBtIBXMM2bb6lBcfnmlRFDuVLB2Noif3Gj
fZ3Z1vfIqPxnj8285Newu6fBWhd8VuQAFsGE/Osdggy+f7J52SDU4SmTc/REc49PuXDOVtLcPvLI
qyv4TlDHEfnVa0KKYDQ5bPnS6aKDyPmzHxGGQSj1/fWOLK34pgIDtRzColBNwIL3FGhTCV3tNAnP
BM+0ujwiPY7l1q4rv2EEivLxrndYNe37lqiqm7VnsP/AsopkDq5PXHHaEpm0YV+gDnRIIPTiLvsG
V8H9VFWSHtFZg77HzZU8ymaImvPUc+FhkL0DK90zlrheohE7MHGjxf0o5FjtC2+xDalLviReD/xt
s5Fe0j005Zwxm+Yw2qconsuDSaroxkg228fRZdhFFE/u41UdiY/cWV3jQZSScSg2rmb+fBOXxeSB
Hx8kjoeuN8xjotQKPDvBlyCYseozRizzmbZs1EzDpCVdQhnh+CEXurmG1UsEj+VpbKg22iGCa/HL
EE3he9ahbEOSMjKEAhnDZ4nICacha2jCRq3bysyQCoHdpO4GpVqEVBP70+m0xum2bzwe47cwwt22
1aGl7pEdAbIfyim6awqR/pBWKi5LpuTM4f5N7rJ8hZY/W9fTgYghH6VisfRw2fuUSRqI3vJSwa5A
NNZ3ghUm7m+fXCQYZ9mJZNhfACDQaNC6lbeNlxXTh21TAmvSDUBv6Co5G4knOI2ZsASiDxwleV3W
WvRb4dXNcoHgPaovUazhk5jT+JWib/EI9qqjxwEDiDqfVEwKFnaH7Lm0+vo9JVD+Rwp60z4/pTs/
Wi06zIAlY3ne8JWSbYy/nGmNTQbHY2V3/reIc/RezVmdI//i8BUI81vxWIDZrc9I6Bn3rP24yibU
hBO6tZoCjSK9o7YBJjsDhA7fmVq5qDlAl+UHoVLXOYrGJB+rEOsPw26JFMZhTQ8+VFuselYuzJFK
b2FL6fPtSa0WEf5VHh2fHldMelug/SDuK1LdZQ9dULIc505hbFIpcJ4yY2RGKtN6Pg2jBsqF+v4K
pVUfnfELuoCcbQTR21KojD1H7dPQzVYWAu7u886+6DE2JpvBnTFb8eYtr5c2mUY8C5MNqsixy627
gty5XNe2+TaYbHjB/Ahjx7dMlu10RBkZDL19ahCTqP7eMAsChJIwY3strbH70a4CN77fTwQkoRVJ
PXORO6U3vmPHYzoLkNh7j6aFh3JwZDNv2O2Jn0ShLj9ZtJbDZbOGaDQ3XhlGHzYKngx43dq5R5OQ
/r2poPBwmiKRd/Zoy015NTRGlfuOrs4NXN2o9kEWIXtwou78vdvGA7kfxLueHtq2f5wi0Cw7tqgn
viAaCkKTKNtJVQMKQ7OblrGLDQmdWzD1EhdFFMfOq8c2WF12JITNjyWWakg3blwQ5YtmCQe0NcL6
cUPLPjODnxPxkrVUxV4fqvICVRm5oVAoqo/UWhlGJ9T1D6aS2Qv2sug9BI437cqFdzdiDp/GtB81
dvdEtjdhTZEYRPEISb3q2+gV3DaeJFhOHpu5KmyYBUXs8DaasVqI0GYdtkq75GMRXpUXQSax/hN6
r09BhdKS92h/2Dd6CeHMM5Hd5rawPfcHFIER+Lls3bc8Rk5yxINBQ+xWaH0IAFv0ziPiqLxx8ZJk
vL8TkV3bAvfe9ZS06oRGBYqAs8pgOd/myqxnkNhnuIXFDEdRFH7tbpPZxgRTT1knt07XDPAykRf2
x2asZmhnIDbsg+0jEOSvKgg06uGTbGO8xmKD5cMMd1NLx7MxLf7V86pT6bEcaBIuliZugIa3DAA2
K/2P2sXWkNIqlM1yRkchUQgT7+pZ15PEm6GPIqTn2eE6dcdnpqKxuClq1gifeG0wb+8GXUMg3Y8o
rJPoit0fwdIH9gxu1+9SjdGU9sMZVcp1zqIHaxYqgdDkh0N7WQ7KfeIQ13qn4jjtgkXn0WuHjaL7
sS6YruWOUW5vB96EoZsQb+kWb02cexdDj6cAzwlKgoJgKITH22yRQ3OFDm/p9sO0VOgJUcRY81ZR
iYXc7Y6FNbIJmdzds+LFJqEA6DabbMkdH3CDdtpnD/hrdcCaW1fXC3ZRCy9lCAQ6gMtVxrekgSUO
g++VmQ2imwVFMXtTUA+YzknJAUXm5UFmyXW6mDgYk+PKAY3MiyjBCGMyGqMz5CM9vaTU4yl8wPM5
NPDB5cGqxPwUr34rsQB3RbtHVWQXOxtB4r2KcJ5tdUGmENMUK39KSQ1wrsLao3hlHoHalMF+K58Y
yg0/fR5gamWjRmICZ4/XMoYgT7AMJMw24K45Hf+6aoqDV6tRH2ubyTJLLbg2R3Y7TvSDyC+0kDAM
pbev6hj1t8b1Gx9J1Vlc9uayFeWFiod++MEL3kmuIEVwvVJcfCeyTiUfnFO9fo8QIgofQE+dForL
KiEW5Au39f5kI4/30wr/i3dcZJyjVBGaS6rY4Vkv8ZIcogjh8qbpZpxmNOTo2GnlBXOV2KZ58SgZ
wdV4uSmC1FDzBiUCJfte0dOzWiiIV09vYoNrlTcAXKlsBfdMUQQKEqKDMcpAK6qXW6oeh6wAAyrq
CuKj+tlB7VgumWKY7nG0BUFwjMQb9EPa0mdFBjnpbkoofV9qbBTe0Y2YDaGgKif86PE6bpZIWcNz
HCtTnVcTetqAwWotmBg1rX/jVnMndswpBe8GIiurT8dmI7hHvaYAn8ZlzATUBe75gOh9zM/GeGJi
xjjGR/kUoeyUdy7609cBk5h71ZJk3O/tkAIDsIKDB2jJ+Ln2I2nuJ4REO09NgOMvJlW7bdGcfDAg
wQxOcoC8RAs42wDkiTdAlWqFdfxYF2Z5o65YxrvGJ9SZ2KLJVgcEcA4+IquWptggQC/rq4i2Ob0g
wUGn13XF7mfrQzVkY40BpGS2g77cxcWJNxAov+OCXGX+bYAzIceqG5/4ACxs3WWF8KVv7+ZChenj
kI0Jon9+Fg6tJWUXz2vGD63bxLN12z7SaUzEkUZ2VLCAstaecIpGhr33XONamSFbDBjZ+SfG9Z97
4y/dj9SnjT7ijhrUkUGdnTzzyrOtWwbmU3gvo7TpjpQxpA1Os3Yxkrs2r5RCdbK8nZFmx7vTysc+
CoURbuclCLfoqdlms2oS5JKEEg96WCiKU8qcjuhZ8BdWi+ZI7hlNT1TYDgFH5ryOcOHsPJV0xQeU
AmAXc6yTl0ZO0Vlr1RYzEs92HAI+wvHJ8Rh0oJlrpvnMHlOMYjKavI8w7dYuaJlLk0iUWbxEtT86
1x62w5CAdu7V7ekN5p2Grt6z78AbYt4NPIr9XwWrBpUQRM6ys9vjOorhhLBqcFkJH7UnG5slqyEN
GPikbWnW81Djb2LkNQOSbEYjGqiBExk9HWOhKMh69CltbubvVpnkd0vsxzFuqlgh2ESJDc4ZUN7z
XPN+xCfZRk8iBgTDcH6yriycD9iXOh6oAD0e1TyaNTmeYnmTb8it+89kqhEjWSjwWSjXieJ/AjaD
ebqVwDGnAPyBGxtfskJMHLJCxgC4VeGAPxL1N8rkclrNc+ZlabVtUNu/IOtnt5d480T2LObDVyQ1
DiFC5KuceYpIu93IXPxbv55WPJ1TLNctN+kVoEPmmnlWmeEZ1mj+tq5Od+KsTaEVxHpw7+AHTfeT
E/av5FiWn04ns/eQDNpzx5kGyI41uvzNzMsc7xvKojdmowiv2qVp610LnMHa+UWevvhDCRfPRv78
mmBee7CQxseom1GfbCd8jNdFTIjWxm8r5FeQ3dqPLqNa2WDzrZ4wVDhPvnCdzyxJ/p3gNAw6WE3R
Is4evEaAw7Qz4gIRH7O8i0p7y63GuTijPM22LJGLC4MwExwS0cfNBgEjoOUJhmnJoddgalxkQ6IR
nkn2GGnIuUZSCnujwng4hxyZct6u6YKLoonRrm1MJ+gI6PasHJufrD5bWXdeQMJm+5M6q0p2zlTq
hAKmBOWZlo6+6NEcCuxVkkW4qWq+a0PgTUJbof383HPzHrcR59VAgBS6VSOQqCBXTMPxwGFQ/JzG
Rr5bE+ftiRJeWOdD7TUfmg2fj4SvKEmD9ZnH7yILHNZuWGVz3bu2eeCdE3lH0vnIdFiQzULIKLlO
m4Fzle7NSnR71jIBhfk3RvlD23QEVTq8r0n5rdjZ7mw2Lp+yG6zHCUHwcW1q5wbQ8gm5A6upY2WW
xehNeLUHk586xSEJI5xpS5ybizZf/acSNMYQDMAdEDdWFa6RxKFIQQSC59dnIXhroZlpzqbCOPfj
2Md3TWjzLowkoVqQCKL52u7GEloHSnJ3E0Msu8Dpt76Lkeo8iF3yrzfeTBfOgtXGZivHef42iQV4
Js0oa09W1i3ibLdkJBz7xZlC6zQGQ6v6O7ZqzWMaLdVVWhKZtUEyw+BMdbq7y0FBMqaJ9PxpZynS
ERZh3sHN+rza94LM8r1lkUofIDsn1NI08/odT1XzYNoxoh6xBXYSx+Dx21M3kXLOc1+NgbAop3al
StYpmBID8wotndgw48tuTRWltEMrYapA81WyxdiY3vs0tpqqMSzefCERhQ9hBICOW4HgrJqe7N6H
AcTfYePj2bFEaC78k00hWKPCYtS21tlT6y/oVAprUpdRbZfO3qd0aja6SzlBo5ZJEllCHKwbH2TZ
SzvPGkuyxw1A2RByb/BGQyDE4QCxfagT+5aARA4qMF32G0JK1KXxOnmHbunzFzU4+Qs4l/K1712E
lVwIecnCIX0MSw9CdF8yrj8bi7Q45DMMwO3MXvsVGQ4tUqgbpPzTigiK4iGl7tVOBY/TQW0eH2E/
sBzvML2OZ7KkfzYhgm+gTwt7rpanEWhTXVMPjEzr6ea1gHFM80jIZLbqDwLe2wm4mWpfCtrNB9ez
SGLGAGKwAzXu3YJbaN5ZOLG+53E83kwG6x71taOo2sZCrichFmMwQHP5kyVQem0wlAo0kVHkT1vG
PV26E4iAEHJ2DII33eCfoOxsWxjnVNr+ZniAWah7ZbZsvD4miH7KFuQugmnfUXdgj3d5hhxgh3oC
FDSJx9mzIhJMbNZsIvA8azsDcW6MCY1oupBGrJGZz8WI7P4WYUw9b6Hip9Fr2sXuZ4LUydug4eqY
r+c9Jowirt4SAA4XIplOkQCTDbOYtiMyxK0s5TM0YHu5cUPTckAIbKStPbn9WRtxEQNQHgUAI6eB
95nSuVTHsk1PwkvIFNCgmlZEOwsg83gBwJJlomxReDKtsNW1t3b+Z++X3YM6/dVI7CYb7nAbQfFe
Chv1O3Y9PBijOklesxZSoZ/WzUM2F/rdb7uJ1yiHIO5VCCG7RTgS1hKz0Es5SOCbdGgAfAwoNQIk
ITCieGYrx6LGcYqZQASwcjyJmAuh6zT5gRjj6hRMwoN2HNiugVyaKN93CTEl1Qa2AjFedMcYcG2a
IdLfnM5J8CuK6LzkIGJqTITMpzXy0gssoC/sOzzIQPhgykWickpJnXMyAKIb4XcYkODp1k89sEE4
ZKzOL1kKs8cSYqS7E/ZUPudE5qZA96vwG0p93J5hNLmHumdzya+DzdwmrfCUpDmbk+26pHtz6uK1
zYsyvqCEkDdGrw2y8DqN33EmV0+FKRhA16GMivMI8AajeUswI0jYJXX7djTVQ0hwDgV0Fqkric0J
Ks/sTa9R1POeZssh221sO5HejR7p9hvhFDXCHmbW24lVl9mMKRZJlPpde+PS+mLZV1bzzqNOTIbn
hdXnjO2HlFk0FihV5ZC+GR9jtTvQS+5LEYOHwprX3/mkEDFsTKvyDAV7PTKB0oSRncpOxh16dp5z
2PNsRFgWnyzOpNNAsTTlWR7FpwVAlyEYHPAOE2PAApb3URMjt3XdmduUH7S8nuFwf0Tgi8jAWZuk
CeI+i7516ElnntyyvzZVMVusMXhaN042YF/J3bYn+MAPf3KHM9ABQFwyXk/FA0dj8RCtZVtuVd8t
3228F3esHHoVMGBvIICDyboO1/6kXSDJ7lnrZTojv1aKgIdAnDBVIUwNOxqzCF7JvL7YaJ2vsAPi
rBADfA0un2DwptVYI9QngnoCNhqDfuRi0O8vsw3SS7BZpWzJLFVtc99yr2zuRiJcksJckAmOV4mf
06m2buuyO1xml3KsJ3ZSBNbUOiyxqU/wAtmrP+3azPLaHSptrj5wT/0tlwlT2xh1D5OPpnaPnXX6
anVhN8+eY2jginlkktGjeL5bipNXivLWbEuo++lp1IMvtqGoxTiUSxqzAdfAscV2Q45LMo5PRB2W
D7Te4/scpxm+oo70HIthQx2UTC15mRA0LoJoLewDCC8yvjoncmtqpTL7hma9/dYB5Et5PZ6sDIm1
sLL2YXyDaUiJ+XLHRH9yqhi9xXySYh3O++ktBpb1vNYsYDeeyxx3R4hc4h0bg7PsEFG13nRmoPlC
Hp4i/pry5JsrsS9A6CSu/jzurPIeYWGMWAffPEatsJxf45pqK4hLZpVbEI72GUcXLX2HCiXfWugF
piNegugaNxd7LZfZB7DGhPcOeWWFSgPMhp6PNT+J+sBl1w07Paqm9yJn57PHGtXtbBIF2BM2qG0Y
eLattWWNP8b3TJgjCq66srYzVkhx3c8pG3G/zBGaLYZF7VlP7ugjht7uCEdQsCBc0TuysGXJyg7b
SYddOqwhRAZuCXcLoMd9HawenGRLLmV/Fhs87vvT7aK4vDxFO9bZoDhoQYFYIhxsieqytNfsLXzP
tFCEhC8gBskin6uGAis3EmSEkWQeoFIiDZbdaicgI/rVdDD21AwB5SfvDnzKzb0mwizaN7Y3f++S
+QSCaR0cwyxdJRIG9B6kefVD9ca0VUIzcPChbCz0xk8pnBvgMTbJepumRH25lVkGokeIBHVIC2gb
el1S2W99DXs6wKTv3KxgiNDJqIlIqRHRFvGsveTwNv6JNtvF2bSe2XOadPuy8PJnsyyx2tTAt1Bg
UDDkx76rfbKlsfKFByK8aESYH0IwbWluPtMhxQTp9Mi5zgpLd0AMqWWYPspJhseIYQmO95lUbDBE
+dW6jNLC9BaN5aOnSUXZ4psI/euU8/n7EE8x26KqMfa2KcOJBpaU33dGAyBIhrmrGSuxzXPvQMbU
7RbDZXqbZK07oWvgH24FsVM8F3hJSOI2VDlbV1nxyyoLZN9R4ka3+Vi6/Y7QJ3kYtSBqaVbZcEXB
NycHh6Yy2UheRIKnfwCy01mZ/QH3KX2zBxAwQVtbZfsIvt3cFWJgtzitTisOakAainC5pb1ji5CA
9QZMxZTHadI3fKflT9zldhXkIsS0QSClve4s6cUWli7sHRzricVUhU4FAB/VXUwW5rjlhdlSygD8
ehkzA7+vHXrvTXqraTHHuDZKzCg+ZVZ7w3gMByVRQpJsV+4NJe9PlxFktE0RklNh4mu5xS/EC1dV
LO5wYfU/DUOalqGEo2EsYYsLD6PAdg+tQhXfkAyxvKu7Xu4YqSAJYaZHK5cDYHhk4lZfNozlMFnl
bTk9FnAO9QZFDvsWxDlkLaNjdhhMpjo9UfwJJI0KlRw7oQrNXVwssPAZuA4/VqRV6a5rEVls7Vwv
Lxmn+4+S4+hhgUybBKXy1p2h6QSbX0Xqmzuk5YXoCDjZysplj+6q6nuhXXQ0oKXqW3hn8c3qGonT
YMiXT+a080+Bn+WVUrI+N0xc020N+Q+YleyLXQ6E9FvMD3zPmgqpUDYw3E/iCp5945cSUXlxmrX5
9dDNrHEK0qhw82TXPGGgjih2x6mGBE/g8/CD6ospKg9lneZ3qGZiD5GqqUaHYQTH89aOl4FDRDhq
9B98zGjlvo9HT28ce5ky/Dat0OG4KQyb6CFY7XnpL5PMqdgwo7TqvhMPwGXSGVtmRtxdItyzCHz/
wPKmWhqkRwyW2bSXq8PMK7Ctgh1wwv15Stfo3eTQkyI4s+1eBE9KY0d+JnnrIYY9m7oBbyCLP6gi
fea7861DjCpmCsUJ1tyGjnZY3wAX8IhlS718iL45ni0KEwz85lhAm1SRBwA6C7rlQ0pUNOz8qdbD
BYl2vtzLYUnVwSPnsPzA1OpogBFO3U2gGevK20F2gJ147voAW6n9I3uARR/ntoeNl7Hn3F/FZtBd
eTQ+UUzeBYZ9VhC7JDYJF2R2a0A8uy7DHiF3EApn6CoxcXYbwYRfnDoHenxMfTOlmm+ttzn4/uKA
5pvlHWRPDslC9rzweUN1+jwlVtAKZrusCKNA7UQMK06rEyJsgt+ekkm+wtEhLziIYzzrMBccjh/s
P/Fz6gMe26QtwlQqi6S0MdF6yqVDp9bbSoJMrxXa+orFP2KRvON82mDAtr63jNw+PSnbb0xz2y5I
YQ1QUBXktwR9Eqpn1toE+wyVYyPCU0Shb5MKB81WRCZ3g3H02s+TZphogEmmJxpKqzDio2UnAT1z
IZHCJZf0Y/PyaTyc1sRjFzM7IXT9VD54GrIdRixxRFPoKIYQdXtVD5ZaNkDA/XedT8seADzzeZI2
erRHQ88cTUsXWdw09MnrjEb/e0R+XrKbS7dk8gT6mSAyNmPqyN/B9t1YUqxHHFNU+XCDKcrquYHs
Hq1qkPy7Za5kgSuG2aHSyIDWHsvh7FGtBoBBw3YHCInY+EoRNpKMpf/CbB0BC17Ywjv3WOKjqewy
FJB+X1j3wpNMaJSbNp+xU7pLUKxKDRcmbZ0Haj60W5FPYbxZBYGiu0mietkoBW9JCuGmZ0SiYCip
S1YqAe5H9EeJY0h2d6Wlm/P+dItsU3wz1kFM85oAlrIJDQnDVEcBuWYpzA97NU8e3SzrVJQUDpF6
o4MTDPEnESNNRsb6tKAQm1lkUcM5jH3qGgc4xwOxaDTAKLzBEZTkiQxxa7xj15b9eRp2kbdNRmca
A6NC+40kK5//NrgdtUnLKnxHS9Q9+8hCKVJxWfzUrtO+oXOc/IDWhju7dnoY8jM4203SwzTd4m2T
z75g/rsvmVPfIRljwsR3y44DIvs7yEvzuyrd+srxiLndJ2xxwh0JNtLfobRzeWO6J+KR27K53koH
53GgkDazigi9Ng8I22CuBuLVFxsAXEALzBgurEvT9EeZl0S2ll1pXcN6ykHCadGel1kJdll7pjkU
CbmOZz6e+wvRt9mLjjmQiQ6FL7gFeIAIEXkzCia796TehGtSPKPysDH6weh6j5NsQQmoib3Fj6K7
jVqiJNkwGqb3iUK2NRsuB2/+jqnokxc706uz9tVtqPihmDCWDCFKC5w9yWIuFN1lEm9poUoW9UNy
n9mnGWtSuMsIe91wv0mi6PDfzYxt6PZwEVC84gjQ0ZS+iQqWq50lI6YFC5IDxqc1efYXW3vbGDWh
v69ZUdcbCgJ2BbCWFS49m5c13PMphhRB7hbWX/xzBLrp6YPmbyE8uZn7C35HuvLUDpNT18U8bjNw
FMG4BCFkTlAF/ap8efIlrwU4GnqvEkEcMRU3tFhztcVQoIYjs8m2CQbPVrdwfOY3DIztW0rH8sE2
Nxpo+Nb5JcdcfM8GtH+B5t0+zKDL6w2TF/g6tuvxjWFDciH+C+sbInkq/V0DtrQ+NkLHkDVaH5jg
fqhZBZ0nCPtJrfIwEji7f/7j//zf//mY/zv6Wd1W+cKi/R/lUNxWSdl3//qn/Oc/2Cuc/tOzH//6
p3aVEFJJH12lZuSJCJV//vF2n5QR/2X7v2KRxF3bsWqu3aK/GiHk12E83v7+Q7y/f4jiz9LS8xmr
+Z7jGeP+/UNmLGams/LoZZk7dZUk7Fk86DABBzBCCkIZy83vP9D/6gMNXwiJqSGr4JcP1OA6hQN5
4nlwsAS/y7IeX5xqCo8kxgv/CkF8Su4plZZ3a6cODzzblnL7+79Bf/E3KETTPkFomLul+vuXLpWP
dH5dreckXUNcBKVPp4Xe1Rl/TOgU6LHJRg1Pzxkd+O8/2hZffTYXmimdcH2lfvls2xEpaM4seknn
8bQJiXCdg7NCvxpa/lGrTH82bJSv2fW1B1H2MRG/3JJ/+DO+vAJ/+StOt8Vf7q2x68hp6HT4vLhV
hyUS9IuDBshd2zsvSeafE85CZNZpyxTn9xfg9P3+clf/+4ZTWnmGR9D2HP90ff7yyTn4OJlTCTw7
dNPMJ1gP3HW1nYImAxp0+P2HmS8+DIU9t7dxtafF6TL85cNUokTTYpF6QdXTinveSo61mW0fj9hI
quzFSdGX/VTaYIOty875w8d/9XDxikb8iflfOeaXJ1jDBidyr4leWEKne78u0pu1LJvXzC8B+uRM
T/5wY3/1cOEKcdg/KA1X7nSk/OX7utbiR1OloxdkYJjsVgGDDcJoSu4y6UXkyPHmn3ESmAUdE2FH
jCeINm2uf3/Vv/qJNWcDxbMm4lT/ctXZNqFaW+voBeVOeJyoiLfu0imG7WUX/Ccf5fvs4ZSD/vCX
p4mNJJ9P5sSLPU/Zt9YBvLZDWQUlqx/RDv//f5jx+BRsjForbf9ydW3OSOaD1jM2WWzmrk8fVWNL
QIVtJ8o5/w8+jQOZw4gbl3/9/dN625/WDp3uc9y0trX1SJJZ9pPVkQXScU/r/e8/7qt71affURyM
uE+cX66k0xEzVDGbfFZNAYRPO9k2q5GV4dagzAyX6g/Pxlc3CckxgpsUrxH3yt+/XiIwr4yitp7l
QJB37WMm3OQjUk5f0jT94Tb54rkwwidaQeKzN47zy3GHtHYRVm2sZ03hFfA913O7bSpiV+tjt4z+
IwWg3ruZNREvXs2j+sNz+cWXNbbNQWSExjXg//Jb1k5lh4aZ0ktvL+mRPrW/YMxNGgRBtPEf7lL7
dOV+OWH5MKO0EJx70v3ll0QtrvuiHyzesFVbXuuIhFRgjWWyZXnd7AowKkmw0mSgHEUOzD6KUIN8
V+qGmKOmq2Xxh6v/xa1l6Olcabu2LdGO/f2nRqVczMhVuLVqezpgv3fLDVstrIFzP5yzq8YL/vub
+avfm9/aRq7G0fD/XO8iYxLVxap4gbX9GWlkV1uMuj4MVc6+o16t5IaYoXwXhq45Mnj7w8d/9XNz
9dnH8iPYwv6lxomgetlQBPMXGKHsJc203iLCkm8lB/+P33/TLz/K1VSKrjDS07/82Kg5hw4OePoy
JJTtAQsq/JRRP0xoWVHqX/z+0754nxoOPs+zeXljTHD+/kuC38XuitnkJV9RvtxXLIXFLePwenpq
10T7AWmMY/ERYsU9tMRly7vff/5XdxLvcV6op5oYbcTfP7/uwjAklRSVWwRjbRMzJ/2UDEwetdup
EQ8AEp4/3LxfXuCT8E76tocB9ZffEm0gP3BmpS8SqBfxdjMwRSq2MV9vwnS2v//+C371aQbZFt2M
URSIv3xa2M8tg4Yme2m6OSywezXRqm8KVoPOezIRRf6ffJzvCKEVOgTxy92TD+SyTUKnL5V0QT//
L2nntSQ3rqThJ2IEHWhuy7aV1N1SFzU3DGkk0XvPp9+PvbtxutiMYqiOLjQXihgUQCCRyPwNRTUJ
oTFwrjeFmYGG+u9Gm0VhV6U0pqCH6GgUXsanoRhL9z7IbPHLqv1h//eD2bLQZUtWWc351ARqX3or
JYEDb92toaTHEKCpVgrtSa1tV6zMbelk2CRdCm9Q+hBvaf+7zCtBXwCXtyFwUD5pExC8PJxAyivg
2zTPCI9eZ9ng2dBnrH4hmt3VV5wMW9fYMqZGjiJmmV8OcTHzcjNyYEqZPyoTxqQSdtEemzbtiQIi
hfcr1lc3DM02FVUo6myn1hguB2phRU6nlPK4syMJJApYT4guiVzQ87xiOEvnNtNVneRydoe0ud/W
ed/HjuFrqAVUqNQgR4mp6ba2uvLz5cGmxZrdoEB2LfIFMPMyAMzzMDO4dQW/IoxBwHVWcS+js63d
d9CHVmLLQjibEHBCY6NyUavq+TigyDyq4FriuElvxAfUnwRE6KArh4MocO27y8xYj1YOxuKglBUm
GjaCG/PEq9N80HNNHTlNDwR4E/a6Tzez6TtwmlmkGQdlLCGgXl7RhbhmcxINlEZsla7ebHt6NFSE
WsiRIwmEMfER6cJmoj8UKCzvELUJ1ZX9sjhL7ioFvjLZ7Lx4gg9l741VBjMD477vWADfDLBFMBUr
FLTV0Aeo1x57090z3zSKalFN4Ytahjq7myCNV3TL2sgZqXg/64hiiC0KWQY1p4Io+2gjoaocZRT8
k7+/lVH0VRUSW5ur0Z4t7ggn2HKR8XUyOU+KA47guIdEVaI94ruDCaXfq1rQbLzchRJbSklrvf79
11V0EHiGYqMCb8yvEdTccUY2EkdNouyX1drSo9Himw5YqeiPfz+Wqmk8GKYMRDZngcBG24FmQpk6
hVeIh0BJ0288jVwXRZj6x+WhlsKASrpq82bA3ust0X4X0yW9JhWheuxAX6JND10Ox+fKJLW6PM7S
4YAhgoAIybFGyDkPAzD61U6vzdQBHSN+NlP93KiaFIVqtKmvGcucdgovIQac7ZUEm4+8Ue3EsSoR
34T6mH1JDZ6fG3ZYfLhiXkRPWQEjrn14L3tN0jVNqsdOEdHtuUV0tDrWaD0aRwUaxtfLgy0dP+QC
BbmwzTa0poDw7mONo+LbGNIkTtSGxo0hycAg4eJ9jrqUmnrT979LXetvLw+6+OWozZoa7zqKmbMA
XpoTfyNm45eQoR5i7Pd+DaJsB3BGkpB3lwdbCmm8zC1d8K4zFXn+6Xq9jwGVpU4Yp7F5LFMN181A
gW27RavOQ70vBZh7xTfkkQ7Szia94eY9X1Y7TvEz0kf2i1xmSFvbGbw9bbDuc2DqK3FsaTU1kgmL
Dig1AX02FuU/Q8W2LHFs0XUIWFtZuM8EvjeSAkVv5UZaWk1NNWjRWjyceJyfTyzQzQCguJE6WoNO
yEFrC0xJQr8s9wp6cxYeH0m4cvbWhpztFit0B5RYu9RJKsloHmhBtZjRIPu8tdBYegZbI+//fsto
bBU6CQbs1HlWGhZ1WwGkyhw6gVAUfLv/5EoT9LrNUuN2UML05YoBeSgRxHjwK/qsuivGaswhemb4
SvgJGnHopRjIXmybpKzuuZ7Ga5b03Xizr9hBWY6xJ8icDqWgmhnyESk96r/JvdMfsZJbK7XN6ZDN
b3nK9lQbVSIbEkHn22ZAebvyECNwTBmX8F1p9OCYqswqVrbn0lkgQ6A/ocqIrGnTXnoXzvK+sen9
qSxk2RTfEXKUbpDAyJ7qwX68/MmWZgR1UiWBAOfGfXc+0lhb3LRpmzlaDKkHH6jU/1HE/moKuLT7
qVKQHgEh456b7f7US0OckO3MCaGbPqEDOTHwquZGafvntCi1lWCyNtzsQ03IVvizYeZAOIySQ4vF
zgYBHqhGPRDZfGeY1RVPThqQ8turQeHbzVIT8mZ7hAedOgAKZR3VF6B4hpuUxYso0cJeuQ4Wvxtd
QUETCTS7OZugj7YsjoFd5jSuML+EKDnhGVPkYuWKW3jYkpqTXGqaQiSZv/Ow7Y7cahAp7IDBQDVD
9eXmiMR6ccx5uTxMpmZozbrYRDxixaJdcb7fjz4twrtjIJvVlK5YpEajJj95GXo8hyRRMnsTmTbe
djY2DytDLq3rtKDIGoEjBy56PmRaGrGchErqAGoIO+B0gB4PaSubV43Dy09M9Qn0ms/HgXpPQZ+n
gpModOf/BXvT5V9syj/SykBLJ0HQRgDfpKg6ZazzgUKzHzIIyZyEIkiko5+Ud8DND3GcmmguZW56
xaXD5p9SWZ5BtFjPxwMy7Eq8AjMHuSz4KsjDI+fjxeNNWdSNsfWFXa4chcU9qoN1JSITnM3p39/t
EnTzIpy6pMzBd7e8s3Bc2aaWqv0ZaQseeeNXTznYXtxMufkuB8+lrFO8G3l25MsaEXkQH7kzVmCW
pb4bUOepEoBtqX8czTI72bkrrUx3cVDDsAQtDWrb8ziToeDi+Uh9Oy4NasQqSxw78s4C1EYqs5MJ
483W6vS1K2nxYJiyyjtFyFwK0896t8p5BJcsRR3baSx6J0foH6a1HytA31es6btxZl/THmUqEqFB
0tIVewM0378qOBy4tzifuWimxcVj5NX1w+VRly5cA0E9Slqkn+Z8DwX60OTyOL0fxkTqj2EP+fFQ
aH2u4fEeAkS7YjgNLONUuefJMjuUvBqqBuWxyNFFpEo/kcNooke5EbkBnp9ucfj98nhLHw+tVpn+
i07Mmb8xa73n7kVn3bHikkKdglo6hq9IqozHywMtRRv6AxSzmBtcw9kuMZRCoO/Co8+MsuBnnane
eJMZnIcDgNXK25dCa26uGHJ6+VHspeutz25CZC00eQAw52QVjKPPtgAw8weOd13deeg7YZAnAq1c
yS/emjjzTJAZTkJ9mqwTV8+PAz30wkScQTqFaIqKH9Xoq9mBbCpRfsMOgTIJzDZWj01rG/LnuEMB
HF/VstbQoYZf7TcbEyuY8lgWlR88DCR73y6vytKG5l0qTy1P/jvveVa14TWgRtlhoO5fUnw1UAFA
XBq4rW2/XB5rKSLRFxKqzVegXjLbzbx+se7WJCiEWTaUO9n38+5FrXWId4joBFtE7f5BRzUxVsZd
2tXm9CKeGskfARZ+TVG40Di0bdnE9isK+zWcdQX4ab8y0tK2nlIgdcJJ6TSsz7922pewg/IhcSCc
ZO5ODdzhjxLE8n0duek/Agreyjlamho1YZ2ahqXxwpltLzPOMIEYAja1hH/fExJlZXwsM9RTt5e/
3dI+mQ6PZtB4+ogZ4QYTI8JwqVNHsYbKoVIGzY0lD011qPwBruDl4RYXUiCJQXFWU2Rtll4hwxJk
rRFnTlqjFhOomowMn+EBQawDE2iy3/fuNUsJ3nZqvlPKMuYJSQSwTFal1FFCiwgEw4duiN7E2e8r
pmaqxpTQsSfntbUoyfs0rnn8GlKNdoPawFPdougSoN1V976xQy0vqVbWc9oH8zA0LSYdGMuwPpTz
E4DR0dBppKtg6icKRNpsXLibaNRaQ7RtLUt+AG7n3iRhlH+hrpr/vDzrpbPPM4RiLI9VXqqzD4oE
BdGdjgGmmjj8bdwaEUF0mGsPOakcuJVcgeDdQRoyXi8PvLSTbGOauA2WTldmJwTgMtckj3/shyUZ
YDXushujxa11RzO4+laBYBtXkoTFuZJw2VONil7fLArIea61Zi0lTg14NQQCXZv2nSQBef6B6ahf
bv2ydjN6figUriW5y2MTCSYsGxFhts5FnIsOMbDUGbGa++6JMDHv8U+b0DloKH/vLbSz0UcCSbfS
DVsKEDQV6PkDsyZMTD/sXd4nY6dpDFJFxT3s4DhmflT195ZB4HuGgIwI7MqOXgKwgOhCdxLgE8dW
nX3YvBK2YkUhdfeyU15F798iGUrVXW5678HHwPMfLCj8uxDdqldMtLwHLqbkBaUB8XR5h31ccu5P
qmcsOp1/LpjzmStBn2EOp6aOhA0LFkeSeW/VCYrYRYn9O1RdCvobaHbVl8vjftzZjEtp8u26gQKn
nY/bgr4IWtPyHc1s86MKbS/cc3BFvY2DZpw+dR7dXh5yAZc6jWmArpie+h8SUiSepVYp7JCXdh3h
LmKO8Y1KUbT7BlO1xE8hRxDorg/sKj4MbvSLZ0JlewgJ97myklp9DGn8FB4A8oRipK80ewCYZl3L
okGHJix42YxB2v/Ou2AM7pDvhKfv9kZfHyUUzHghSFATBGZQ5nFlPaaU5Tyu8iNQ3EUJmyoxdffz
bxBQGkgFvtIO1PzxBrMF3NJSrYFRGFXG3gyC+HEoMRXbsIkHJzCwCkcjLIEhA78agZjLP+djNqCR
ugsSGMHL6wNqOAfQX2ZlDwmwtwz0onR8jg7U8tA5v2IgcGpvbVPKgrOzlw14TMeK5zuFLyHl3GUR
qrixGUOB+K8Gml8bpYocSREWDKTZxU1AkSLcm+hn5CsfcuksgdqxpiYwEFF5+vd30csqZTmKrD5w
KhzDED5QOe9HfZTMDhFNEaefIPAW1uHy5KbNMd88XEmUbuELmNYcAFbQqpVSTw0ciMGZfw/6rv9p
K7GHTn+KsCSoCr/fYJHVHtOhgKRxefSFADq1bKhOGzIPFGP+NFEhQihaUQROjRnLqwn14qFF5Vkc
eo93DAwjX9M/eVkIKzGkWqtvlL7tDBySXEv5neZyXewu/6KPVwg/iIwIexfq5rwMzz9Crcuh69p5
6ISdSF9j9NvptdTtuDcSztHlsZaOigqXAcrJBGyaZ+p+lSuVgrOZg2ql2z+OolfTW0jYPSL714xk
TFV6Y8JvzLIBYrQbYXfIrDzdGHY5yNn6T1xL+VpXZWn5yJWp3wEt4O9ZLApjZBZNKQLco8af5N7P
vuO38y90HvOaOINaIS386SBQCTn/ULEr0X9rBLAJE888pKftxt+Y9AWqFeTZUozXbMPgiIDm0dXZ
izFBBbdITY4l0ibm8Ay7PA5+wFoPQijbfh58QhW9dTdqJxfNsZVq7zOEZtdYCUJLF/z7X6GeT1fW
WlkFMhE6NaK3SLHF1nDEIsba1V2p34lYqPcgKxAJvLxxloadgoOpAizQPwA2Qpq4Ag/MECJYl+LN
6Xn6LRxh+Ss4qxKNlUa40oOsVaO0EpeWNpIuBJgjMNDAxGaJRdB0fibwuXEC8PFYXbnkL6rZ4a2N
6jZ6f5enuTgadfS3EgRw3FnGavuDIcKuDx3caOJ9MfQQhgNMBFBtDl4uD7W0nYjuYLYmfD79pfMP
mbWIzaOaGTqoprkAvNU+x+SAZBivj8oTOGVjIfIFVaUIK1GvRIlMVnzder78K5YmLCYsHFhiXQW3
f/4rSgwWx1ZPseJxBTwxuQ+U/ClLgs5E3yLTzJXXyHR1zW8ZQT4AqJrXjzm/ZVTD9aEbcoXmFHp+
t0J+7RpVesRx1/gGpjtcGW55dv8Zbgq8725Sr9AHZURMgzXWEK3qCwC/T/k4Aq/gcRus3WJLh+St
pDShxqec53y4pKottVQyzzEaPYsfcNB10Qw2MxlDrzK0pX9Mt+gmjdjSyK/YuFOJAkAH98eH0hnX
4NBDiwKuL4zuuW0zv0AyOY93Fk5zV+T6tPAANNN+5c6a7dx66MDelozlF0qHto0i7guUPyDWhv7O
N3vzrxvYE91CBrsNw1B8yA2gNA6pEUkechJ6ihtHggMXqieNtxLgl3YLyTvldAoT3CezAG8iuWwj
0BQ6VV0En0N0PqeiixQlBWo6aqOuTGvpLFB6AVkIAhfA1uzo2UmbYCtOut7TfxoQEdTFD2nItL2F
+Obr2Gurd8fiBN8AjUj0KWTm5/tTiyiGYlgXOikKloe49SdlqSir/1CScesrEqgJjjp11bgw50Q2
iJ9eZgLxd9BxKJO9McjZgECKFNebrE/rlcRmcTGBUKkgqagJztGaRiVqXF1M3+loUTwGVpU/KiA2
d6BwJl6+HJArXo6cSyNSfgTZREBTKbKeL6YCO2cIG9436P+mn8VY/0ECLXpKCzxWla71V5ZzZbj5
zVQahtRkge47KIl0u3REpRWJ/WjP+zj4M1JN+H3N9CYunACi/aFB2fQomksaGi5+ZBq/AMI9igEL
gW3aGHDIUTu+IlTTHqRqTLIIcmsWVDC9xsudxoKDbB0KK7lUDF+rqHbtI5m+dnt5ckuPHY6AIGGk
t0Rt5vzbqZlddR0VCwfRXnmvUvO7yYHZ3xu+bGPRrFXZrZ7Ik12RKv24PPTSd6T4CZHYNEFyzR86
GfYecoklnTPU2vcYCW/0JrwqukfIQX2sURE6XR5v6U6i1snCEmGotc62aRQllUilHnoGEkq/Ka3W
6S7JonSPOjcen1RHbhAcVsf95WGXQg0lL/6A2IQROPuclYlbtG42ACmbXr3tOwpR29KAxISAvZSs
nI3FwXhmUMzVVVrMs6ytxsqh8mQ/BqXWVg4MaE6IMNtmX5p60x+umBlYVF4CQMaAEJ/vnViGGh+K
OHZwFc82VW0nT+iI0zCqhH9NQmFPkD8gM6D75wxHxPWSsS2VyOmxxhxvTCsafxho0H8JUBjY1EOE
jQF+vzj5XJ7j4ibV4YTwAiZ+z+unfW+aIU9iHqRhUX7XM8v6RCI7HsdA69QbjMssc2W/LG7TdyPO
3oujFQirswzei5k8wOBERc+WCu8JoIC+1YYRVz4jGfzj5XkuxQHbmJIKSBpko7NR0eNrrWYYYE1Q
wXuKRWi8aFoqSXtQwAE+rQNePFZsyEcEofBHvzz44iJP1Bc6WGga6Or5RjILgaogCDknrMrhYXKN
tZ7QSnIfXAl5j9u8JMVae/8vLrMFHQUpIuKPOf2mdwmxksSlb9Ry7KQpL8fNiALyL5TSg+/tiN3s
4CvdIe2UKFvZTwvrDA6LI2OCT7J5a5wP2+IfQ6khiByj6J8TF7nY1oow30DGCWF+VAX8U6RM7iK4
ZMX29vI6T//z2ZuDwaeWJARTqluzYD+oA+rhaRU5sVqgLsVDq77DWC1e6+kvrC0I56nsTlY3Ef7O
J2mUaMgxDJOUjGQvST5iLQCyUEvs2vq1s4FopJHovl+e3ULsI+FRAYAQ4CGNzb6ohYg8pBj4cGzy
Ptv4WC0Pj1KQh7gJZXXu/32piuEISPD9qDPPyZtYF4qedwWRoUTjwlZCcfIBha3x7hbOhkIcN6Zq
NuFnzg1rlbHqWyTwHDfrKVgrGGSZhxpJbBMNGWxRCl91D5cXcunzTY0T8ABAhdgq559PmkyzSsxF
nKDT1eAZcBISTRIjDXuvy/XsH6vw5HYjFSjerTw8lnYo8HEOCAUzeiezMAQ4F1B+C/nWzQeEd8Pe
z4sdDiDtzRVTfDfObIdabTRa0P7xfcRHB9v2wnuB4FDsm3zEQNAPlB1ab8HPy4MuTk5ni040n4nE
cb6u4JlHJGA10DV2Vrefo6hQ2ycDh5LdNeNQGuMJQHKlzhYRX10TzrYVA4IcNHnXVfLoPWfgW+2V
jbI4IVqL4BxAQ30AJ8LXNeqiSRMHXzFxjFLRe3thN6ZYiVuLG5J6MPrmEyt+3teIY+GioemnjhGb
3jdUgXxlryHQEm+UsDKRbRNapexR4EKC6vJSLp0+mof/P/K80UEMw2aRNMMBJCN/VkyI8BtCj4KV
ZJpYP6sa8crLIy7NVQWpixwGqG6OwfkmkWRkbYjREEUavLpcdIQe67JPnmR/8PZJnKFRjg5ktDLq
UuykrGhTNqF/oWizUYNCH/OuSlPHjUIagxFgup+i9nKedFb47+UZLq3p+7Fm2xPF9owkLuBrBlr9
aks1GntVkYmbHlvwpxYX+ef/bsDZYUdVhW5lS0s6AT/H5CQjSPc4huYvSqXq34sUn+or9s1UOgEC
RG4s5sVEH2aImgccQUrj+hFBbFE/WqENbG+MLZHsRjM01vj9S6cRmog+dbspR81PCY5vmFoDpXKQ
eK8KYN0agtrkzdLKci7u0P+MMz8TIg0LsDik/Sh0/kBffdhCS4WnbEXC+ppGWRfculi4ryVsi1v0
3bCz6FnLJVLAZhU7LdV3BUnExMVupEDJ++i7vR6sxLal4bj+3qAi8CvmzRS/DtthDIBw5QBwDhH2
p7dkht5d2yXB18v7c2lBQQvwtKGsL/NKPD/yXFO5h3k16a+q9/9OloJ3qYahwCa2vCMSdDdtGDQr
H3HpEBJe4MLwZ5IcOh/TSFDlFT4XIOgjBKEFYta3mJea9x2araiCQupYKWssgRRAeONAjDWFan8Q
VBoiI6sNCXBpj2LADxM3gbJtb6U2w2sBg5RJ8xE7akQee6TAJSuvD6JLmzWA8uJ3NWjv2hrpKSIf
5xMf7boUiYYKheTRX93Ietzce+CBrC0vDoRUr/i0ULd0gOoqFOpZ6BGhZGJxQrPIxXHsFqvvHM88
rMOfjQRZT/SHrFNPC2Ylwi5FAkBGXHuw46hZzSKsHkGrH2Q6tkL40Lfqoa12FfKg/e7y7JbWkkSG
DNiiFwal93wtY7zbcY+ANa1LKqI4vZs3hz4aC2VjJ4W7AixZHgxMydSDntLh88HarGtS3x5Cx6hR
Y5HcWLqTQdN/AzHd7C/Pa+lwwOYFxMJDAh2a2VC1NmCdIml8NUW2QnRR+Kv3i+FLhUhuf7RFW6x8
saUQgDKVDhWImh9wkfPJFUkmJyam205TlxoeZFnf/QS5hXZig4ZDvZNogZdHRBaVtUx4aVk5DkBl
YELQcp9VjKzKLbgQKawEoP7q7RDkyn6kAtjt0DgxV9JuZXE0QecU1DzFxnnY4UZ00wFDFwfXqnKb
o3z7lfJ8fcjMQjtKeKTuCAINPu7G0L3oTWO028A3rC8V3r/3iIHTDLQGyJ+bCAHXV9TPjNvLn34J
fqGQZwJdhTMLFGF2YofKyuLG5RcO2B1jaGaYN4lUjr8jhJewpVEivLiE9tTaQ4lSZqPUzTbn3ace
fLtb+S1Lx5jn8/8y2KHMzz5N3XWykumguuKswicDZWIv2GadXPlX3HXvB5rtviBU+yrK0VuoE7n6
Z8zHGJN7gGzKbZNhKLdyuqboM69CmGxd0P5ceR/AWTLc9Tq0kMmZxJ6z7ahWEo4iJVCcbdMjWjaV
MB/xXgs+yQigbC9/3+nzzQe3uIG48qbn7QcwS1/hOIYT8UnFwAv/0dq28GSM1X+rUNbyL3Xm6tJL
HqpDeLQg6uivGL4W6rfLP2LhFJDicwaoPwHTmkNCmrzzy4rfdhJq7UU7O44b40avQdfkGc6BK1Ne
WG+uACA83HaURuZv6riNTIUymo3NZlO+FL2S1RulKOzxIDDzC3ZmWlmYKXhd+SCV+PBccQdObBL6
pEjI0ume3RJqjzdwVOj2ScFAz5qkaAmvKPMW9tOg2Ki96xiUPYs0KNakQpfCDbgCFWktpHVQr54d
5sn2pQiRZDgZLf2AbdsA0jlK3mh/yZO8Mg6IwXrp8yhVuAlZdiedyKD1J03uKncvuXZZ7rS67foH
T6cusB3zodEehx6bQufyhlj+oXRaKX7S3IXBdB7/NTTAsY9W3ZPd4511pEoXRltZtMOXVOcKb6UB
tWulpS6O53M/NrcuLjrd0UfuE0n8vBXu0Su4sryNbkfmkd1gHZVYvgJFwAtjguNxBQtrXvEv8Rzu
3Fy2TkA3cffEbhURjyH7V3O7Zvz71AkYKqUgMhni8Ly+FsWS5MlJ4p60Ng+KndBHxMDzolPupTb1
inBTVJ2vb5GrtIMV0PRCkJhOJ00xbkUew7NtM3pSPyHh7JNZtLGxa2o3voMDxKtfTzG3+FyVIvsT
k4L8A14tfu5jSQlXbsqFhIACkWCtQaPQspqF5BiVcbzfXfuEbQ3i66k0gHjMM/1b4444XqpI4f0z
uF20xhheSH3IjOnJwcrh0MwTVtVLG9x7FfdE5x1RIUSiinQbArNMDt4YBceEEnm6MtelAPUGUec6
sOg+zNKtUY+Cqs1d9xS5fRnc5S3i2WGUqfYWVYloj2FxUyIcjT36Rhv99vvls7cUjN/w6m/6O8q8
P4dcaKr4SgsVLJHUYYd5boyQpGoVWnjT6nW5RjR/Q/bMriBQHKwyaAAC4lwHr2vZPQWmnJSLK6Xa
yIVl3o5ulCmvXtjLz22RDS9hPYzbdAgK7HJ6NbyxpDSXcEIRGMMisi7vJcuVVwraS6kPWc8EPOWd
9vFi1s20ltocdV/E/4JXrxzbx4i1QTM9UI1w11Zt8ikb0dXZaWmMfzR69vaX2G9j7RjE03Jd/jAL
WxHcpAxvgSo0FZrZveHCZjC6AZHR2KVtwMNQhPrvMQ4wwaEyBVHN1GmoXh5zYSvyEkft0rRpQ31g
IyY0Vq068OxTU5jaXZaqMqpTqE1aO9soIvxnusStjhRAPHfTdEHsvl4efyHlY7rUUql+gxmfS+Iq
sZTk6CubJ8RMk+9DAQF5i8YpRiiXx1laWzoXAqICVCfUI87vG9DMaqGZuX2KgwRDlHRQ5AfTbxX3
WNl+dWd3Wds+XR5yIaJpxBQqOIxL/Xs6h+8abr3S2plvSfYJk5TqPoR67R/rQI020D4zY4srClIj
mYdS2+7ywItzfeufIJJIdJm++buBRdMapd119qnyJxpC7hb4naiufpyUe7+1ilf+vX4ZM6X8TjgD
/mbMdUZaiOxDFaTuKfZDKEaB6n3HIZsGNYVbeZc3k1v15TkuBDFuKp7hU++LS2P2Pcsmw43Lre1T
RDA9QJyN7yM1+BqV/RozdWmHkkkSuTiSaAfOPiPC+0VNBmedBrhxu8bkNY7D2TCqV3w1HKgx75qk
WD9EyRbTc/xjJOukF1V91DFxkzD9MMJnTQpwxkwz6e/lO4l6gP6Bnk+N2fmVa/RKE2ALyD7J9MLG
xpM+IqCw3MCcttWD+u/rGUge2CwjNcapGnW+LXvfD0I3sCkA4VaDS1I2YhGCoOeGog4+k5f3x9JX
40Y3wNiRZZJQnA8WKnli46lunyw2417QqJlcReJxjee2dNbej6Oej4MQU48SzWif0tDsnmO7MKND
pmEtuaE6bLtbS62TX5entrD1p46L9UbrgyUym5oyWG064KFyklT1h+5G9mnUxlMZFcbT5YGWCpiM
NKGUYUuSas/SwiTthzLQeE3AwImOSV3Kj2MXeOZGSGV6TCVsZmNh46GdSYF1Eh2GeWqVx78v/4yF
JQbUR/Y5KbuQpc6rAjzlmsjv2TcIRe+10FC+dV3tbxkv+aTkabcy7YX15aFMsZRqDYSUOZ8t83P0
R1xbOiVeSAI+Wt5T5PrKU5Go2G5entvCNp3yTmDYsm5BrZ9lgnZUoJur6u5JGlOj3ri2OxQHOZiq
ppcHWlhElD8shWIbCSe1iPN9qgZmLboQVWvdqrDVUpUGs6YyEVJ1IyhRVd/QXx3VlWfFQnJByJiO
uzYBweYriYun65X16NEUMrT0xU89a6+ofWveiq4atZ0ytKr/mPteEN8kfbG2cZbyO8aHQw0zjIfV
fP+OSmGURe8i7V+aSntQ2Uj2psOsBUNdTHyeFOGpt5QlQIPLaYPBVz9RU7sybo84vifuysde+gb8
FJrHiCBNPIPzb4CfQKSmJmBm/CTxAlZ6c09jFXVxI8IULxSj8vXyR39TTZhl3m8WFpxeiAaoi56P
iK9NDs8Xh4XMkgrzlrqIcBIeQcXN0Cm+mVKaRyPli2l5mrvz8zzUnTbGtfbOGtNEPsg9ZaEbL6t9
G3vXUQk+Nagm1ZuOjlh5gMrVYWCb6J5bbeE9ut2p5wZ9hLYuKZ+tKqgxqMt0OcKTKe7wm3Jz3dzn
wDrgwIZuXf68PNulcAWFDLeOSdUYKtssFg9S5rdVE3pOV5In+3FaPRueoYd7fbCwKTOiDsp+PbjO
oFkHz8cn6CAykDJ/n1KDkplUNpBWhoc7+8xeRA2x01G0zwwy6QipgMLuPyfKkH7t29R8ShQzue1j
w3xovUTbX16EpeDFM2vSGiWj/oD5LHBJaQObNQhtpXp1A2S2VDNNq00E2GZlrCn8z3cXd8PEfKbS
xiPqfHcFDbjVQgzuKS01nqqq7Lnl1m3VJt94SfdoojGb8ZSylGrfep3cbRrS1XDlUC1k2XSbiZ5E
Uags5ux20NSqKYd6elzqPk5+oxJr3oub+vIzF0rc7Rp87x+HWvTJn79faXKLqRnEAlDWPJ89Ov3Y
f5q1e3KVPNsbFRbdG26Ibi8j9H68PNabAPCHpYZFzx0IeBb8/vlgRSHwL8OW8wQG1cHhC0cAz4tv
gzxxH2QJl6Yt1vH9FyUL6uhgWTWgXtSZKVEFsLHNQ9mWfb7W3pzupvlvmtT2aIMhyPcBqJWGg1D8
VqWOYFjBQ9Pr+hc1t42jNSjJBqRf+oJoHRA/2Qg/+4nQXo1YFIeqlEZCQc3rIMDDw16555a2Ax8F
GWUKzpO88PlCNWiqlE1ruadcTSzrYOCsJt9kUYfBeYuepbKRTSnbDvRsr9iHsOPExP4BizwHlHim
XSg5gi6nILbwCTarvvks+xbIB4+WwnaUQIDt4ddW1sopXLpVrAkmLGi6gmeZ3ey+j6xkPWj2SYvE
uLNGgZV2wwZJQ+VWG7Ru5bMvDmdpUy0fzhGTPV9geczwU699tr1dJt+MnoLsJg8lddub6ljdcRMH
7QpbZinOEEjJ5GksAyabHfEsG7vcDhu+aatiwxm4WLDIUuRHn3Lag1j3FnqC62zUxN9KHekm3a+t
l8sHcCmsMltZcL3gxDUHJWaaMlRlb9inQKTjTUvSVu+TxvzVhH6b7S6PtZQ1TdcGCQv1CjQoz1c4
iKjsGz3TFWk33uAXjAEol3L/K5GB1iDj40lPxli7fOwc5OlKqFmYKQA38B8ook5SyrMDVCmAFcqk
lE4o9ItX9ELN4ii6+kcrQdFemeniWBQdkOIm2YaCfj5TbBX8pq492F1JGdxGVtKpGzOOjQO2P90V
wPap2zCxSZElJhk+H6xp5b6xsAtz2sIKnyY42mZwk/ixxfp2p0rZWk99Yde+NVVBXkwE5bn7CPph
IYbL0NobLdJwMkdOVDp0ZV3GD4Y3jA00hcH4KScj1F1l9P37Xm785ooVnooyU+3CpIcxKwVZnSdF
FYaCAJOnNjtAuOxrB/jT0StZW4kMb32t2YWAmdd/BpttnboVGhg+dAR8Pbb/DcAny0e0KZtjOSB1
Tcrd4EHJVd6JB8Fb/KXOWh2sco97K1aKGG9ShUby54clZaO6VfRmWFPLXNpw9HGm6wEAB/D/8z2g
RToQf59fOMh6P95FSCfrx0Srg2RLMXxVB2MhVtLHsclJIddMlZ3z4bKgEIDubIZDxU49xCpU6kOf
mNiSx4B+/AdsKdaS4OnMfPgIMOGmhJ+i47y34Pq+54FI8ZxUtUFZbbCDNZ7zaBjUTVwHXXbTyq1k
36LMWz2kiW2Em9o2I9PfNDgf3crkDJS3ighgkgTY+5fV6J2ygnle+grUZKYLi+IdBcPzZcG6qUkG
8HLwy4wm3EbgurdZ4uY3UtngkH45mi4ONvWBQXlOqKTZN/B8zUwq2EeOYrnw8mGp1/VhjNukPo6F
n/65PNrS6k+NBKqhNJMgVZ9PrWjFYPq9FzpJkfrxTlRgF58TaxjXwvRSRjjJOEwCvgKp2/mDHoQ6
UhFJgvZBIZnBNqLk/SM1Ogxi1XESeAb9VKPkBYCWonPY37pamO/BtmbbTojiJsOB+HB57ku7XQDA
5saiasSz+3zucZ03uJ3IoWP9EwZlewf3rPikuH7gbvRQr9bi+eJzjzqp+L/x5sI7lV55mpEagaPr
odLeDuHQJIcGRdpyKxv+fUG1xf3SaZG3NYxaMW94gWA1n/hFtkbQXNpjBjhUiuCg3vj+5zOf7hIy
lzh01DQpho2My+1uTFvtF8zUNSWapVWmZIsbAlhpcrDZfh7rzh4xJILIm4pQ3lS9meDJ2QDx28ht
YepbUiJ5JSdYyEgopBLYNYpHU2g5n1+v1EiaogzgJLwt00fb7aP6qMCifGywSIoOQdF5w7HJExzN
4aSk15DSgCgB2QIrimnIHBgEXaTBgJOgNhqgJna1JmEALfv81n3Qenm4qWjDuFdEjsn406IASvVz
LpgioXrvyhxnR8uk9rXLh+c2jW0uJtjbzuWjs7SBqL2Q2OHBRqyabSB02QNghDBg/aIfwzujkvV9
oEfaIUmzRr65PNhSWQxUDA8G6Gc8398O1v9wdma9USPh3v9Elrwvt3YvSToECAwkubGAmfFul+0q
b5/+/ZnzniPaaaWVkUBccFFd5Vqe5b/80R8aJ6HgXlELrEyqH1RwGh6H2tKXu1SWqRbSiqDnJ/JU
0480zZK7CnttASrQwRg875nFlcjh0p5mRyNhRXBGKr95EDJL1V6DPDAORpp3lyzERarF8mAvUHTs
d3Rgqk9vr8G6Y7evJAUSzg+xLkNvUgqBLVxQdl3yVJlF50QaipJWNM9N1twLzUFrVvOHctfP/XhN
XOjyyLQF/2fkrdCpHhd6Z4Bzflp8X1l7errO8Ig3eQCAfdK8D1VQLS76Dc1yTen64sirjiWgR1wk
thphtl0IjecE82RoTJ/BG8Z3CEw29o+B/woHED/+HQJy7T/vX+rfCM81JMGJdPNxDXCLlCBlCjbX
kIcBEfEw4+K+Scsg/TaIcZKRreXFNRbypdkiMElpnVEJxDe5RVv4jpoSiq2NXKwvcW/7X/pyae9a
fSytQ1EVZRwmqF9fy2kuoR24LXjX10sagNN61v84XQ0D895mGFrqxjiffOx4bg0denKU6NJ7XAT+
9qWfdd4JgK0T9Z6301o2A3K7apkPgS7MvyTA6v8gcbH2cGiCs+9NKqTnv8taBMFdx8ZD3BMeHQ8r
Vux1EiN407nZNQzcpSNNSQ47D3CcK831fDR36gB8u3bylJSjYUfN4E3YdXawh7zBULsyF9eqkRc/
OJrKa4YO79zdfHAKTPCW9BIJvCJpHqfFp/mWielfXJ4GO1zI4Hc6unjR27v74jxtqqCrljA3+GZ3
T5S+ZC7T9ClfsuWJXo7SP41Bay2PMZCmbmf3xtVu+6XXgoiW2gtFAp7Dzdras91ZiTMgmFYE/XOX
I1lKdd4XkWdVvrryCl5cVodgHWY3TbjtYI1Z1VkHdRAKbdqbYSW85TOZgplEzWR1JWp7xUIJJmvM
9zsI8dzT+KPqQnmAMuP5FrKWHB3whfc3LfX4x1Ck/r0/FoN1oGn00mJ71135lpfWlQIrj+KKUeVz
ng8Ya6UZN7mFzgYMJzMyY7/X74reEXI/kEVnV+BHF6IqmpnYepAYUrHfdqda3xKUHtiwKal5f99b
Y4M5i5fMflRVSz8/KFWY/Y1XxpkRZlox/wfhIHQrEUoF3Qgu65Wh37IszYJ0ypNKDXMnTLEq/zr+
3zMIxy/vPibkQ2yhFdUNG2Zdiz8uRWOG3V3YyM9MyPhMu2WxDXGnUf8ZdoY/Af0cA7QFd28PemHr
Uk3AznwlZruvAAeualt6QHZGijQYuyDo0mCHN5r3Lzo4zqlLyvIYG2Bcr2yjCzngqgSLpvKqgUGd
9HyuXmKoQXMAcgCqRZQSKHA3fJa4aBZX8uiL8+P4r4btOH8Ym3sAgxPTTVAK/E7eG5tRWXppQCLo
e/HOT3Ae+Nw3lttH9OpB97+9tBeuPXR9uPLQUYcG628uWzs120qfS+AVOLjfu/AaDkMu5Anyn7mT
hjZfuYUurSnQkZV1szpJbBna8LTaMl8kIIMhNsZbwykAyHqiHK9gVC7VsBBIAFxBW8cild1E4o4t
ay0olf8dLOJ4mzdaGsGMGW9nb9YizG6LryaGodkx6Zp9V47a35R3cMBLXOn2N/Dduq/N4sn20Cjr
mg7fpfsCniMWYKt6w6tCf1stSk2q97+DFAr0u7a08+TG9OSovubF4Gphq9nqERCF1R5tOkHJ7fu/
OXEDFTiIVvy7+ebeMDiZt4CU9drKP9ZpP+9m4HqHeXKdqF3i/0AMxgmA65+0AA7UFsveVUZqVT3j
9bDLf+rCMlGRGt2xGHeZwBQ7xEiyGk/TYi7Z57enemm7gVfgWV9fHiCD50c4nqEu6UalfY890FiR
pbVq2FfS63/9h3F44yCurQiQLRQ3trym8lJw19aSTTeF6HBrtinKXUN/XHjZsJvAuh55asTXt0XB
JjUWNDaAIsoe3zFsfKqTpbv9AUJg9tfbU7o8FMVHAk1SzG1/qK6k1gArYUpIgN4Mlf6ziLvxL9Hz
lv6HkcA0AIEioKX0cv6RTFW5udlm8fcqS+WuqJsh7MSg37OH4ytP9aVJUWWj+rB+qldCBjhCDthB
cPSMzF3CueqreedlokaOQgTjlbfy0rVOFAJSldx0Fak/n1ddTti2mYn23U0T/GYzfVyy0BPDUkeF
XTa3AS2+5S6wlubKp1vvtk1STBjLfY5IFdyRbZXFKqnBOoCBn0hOuh+cD/Gl9PSfQpnBvZGn8ZHO
GwZWUybae1nI7vD297wwb18nHkH0g1rAqx63FsOHlclAglIF9Rd8iaY5modAnExnKF/cNsi+YEEj
jSvP9YWnjHSNh2XtGPOUbkoBRUvkkfgFLvGeXz9Xqi2wI+qdOHS1wn4kasivXC4XB2TLrlc4OfF2
38oYkoVwsKVPk6X51i5p/Gnqky9GpQqDh6RMrkzw9WUGBorC5IpyZ8QtubMtHeCVAxyWmTLOY2zY
vFcEYdaPd34+aCN8OTAYpI6rItf5trVyvao1JxVPPfiEL0Ft+DIcJk+gyDtb8qQ3lp+FfeW8Wytj
M+4mCkKlA2P7BAMv+N08CrHnfPbHsTlWFHX2uZfpCqf4+L1v4TooFRwDjUOgrNtkupzYmKltiaeB
r7kj9bN3RScIY93UfAyEat571zEe6eUq4wa96xU42IADSXUUeQoXDvsAR0JYeiilK7SPGSCfa164
r47iOtxaGqQ4tmr+bkLYIiOd88aifXJoJewKfPt22KjWN9TKumMjbDeyMZO4ci5eD8rxJ3vnfgbv
CTrnfAMhYioq25map7WAgv1ZcCrirE9Dd6TCjeyxhuHpVfP0Vze7xaBk0S5pH7ets9m1uL11aWV6
zZMRjLq3S6lRPZZzrs+7Vl7Ngi4OBmCXTwnLgwb7+QwL4cyofZTiqSXe+Yb7kPjsCZAoi9T06b0R
8zqxP8baRGtD5nejOdfiqZxdZ9rLIrHLEKBhca3B9uo6WwdaIXcEamtv1TyflLmInFbUiHKKEP7n
sVD1AR/xIoq9xLzLJ19dCdEvbRNY6Gg4uqvC4DbAmHgNOuCKOABBub6VbI5by6vnMRQlWZ3X9Nrn
NpP7ty+3V7E3k/xz0M02QS+ypqiDP2fVNcs9O0NTkZfhNrn3567+ptoy+ZkGyFUNlRNfuVgv7Rok
h8ATAuxDT3WzwBZ6bRN6DTjZWXUPdqr0h900aJ67o509fX97oq8ei3WihNuo/61KGVtNsdgvcXPJ
8eDFkbT9XEza7O3apq6T3dvjXFzQ1b4O9CAMrO1hNzXL0/BTxR9mpiUZVIEMk2D5p9Pjn9iY6HOk
GiellSbq8srV/SrK+T3D/x2ZHtr5fm2XwUxi1eF7yn79JlaDCncB7GqqRNyUagi+LpaYRFj7dRmv
QGnt69tTv3RgDBhP5FHsXtQkz3+ArcZAiMzCcXJ0TqYp7Aez8/u9WaqKB9OsX94e7sJ5AVsD0YM7
labhtswkAi5tzj5KR40tQ6FP1RIqn6Ikl0fx1dM7/37M42tq6hcmCaeODOC3t94rGckCNZM6UH79
BFTfO2V6Ex8h1tV3EB7NFKC1u7zb8BHIEg8xyGqQFggcby68Voxdv0aOT7WQxX5KO7O96WRfync/
xefjrMf1j1IWFt90OPGifppVFw/RyjE/DmowvbCQFD/e/ngXNivJNt+NjwGadxsrqiojIMgajNws
0RrwuQN1a6iu/7WiqHGqz6Elhz0xnxl2Rdf7jzmyssHx7R9x8VsiA0zowf0OxPF8xp1qjYziL9+y
jmdKS8VyTGTs3xCQoAsqwcy/Pd6FCw/smW+AfmPMV8GOMjSYzoNVP4nCbPea5JYLezqvN8sS1PWV
6Pji5MDxomioQ17bRnKm08rYifEJXeZMRXPaLI/00fXbrk+Nh2IukyvH8eLkyLBWDBonZAsLM7xk
KsaFyTXF0N1Pytb6UOB0UGM6NgXW4e2lvHT40Z6kPEjrh77yOvs/NqsrTK8r+6x54nRMYZ5XCH/G
nv7Z8JX6xKO+7GOr9/59e9BLU0T1DwQMWh4UbzbRY+LqdeGmMyfENvwPgTCgeI2581J71TXFkEtf
Dz4FvHl6TLjIbOZnNFbejnOKxZnM6+m+svJMu2smZcwfiJGn+EVXGt3FK3vm4qrCWAXTRTGSv+er
6jQd5WqYO0+50PWvoMcw7pX6VPw0WtP/2sbFh0ZPPe3KqBeeTEyVbO7x37WVbbnXkzYwSauvnrAW
yP4K8rkNpTKFv/PHzCijuHaCNExn32xuUq0q0isB5cVJwwRDImAVdtqyK+j1NLGhIdpVlk0Z4saB
+yKObn6oyc7Yq3TBrrgcLHGl9HLpC2NSwSJzEXD3bK51RAtkKlIECdnBFSgmf4l4I8VN3iINkYCR
+Q/TXMkMQLi47shjz78tbDarTgU+fTB5ymetMNpdBzf506LL4daRoEijAkf2KxDnS9+WPbwqP9Cn
oCtzPqqv6bEFOhWpMDPOonhGF4gwKPlu6P10mEal7ZVly18Y+BRf3j6slz4rYTQGC6bLP/pmL9cL
DuJ0x8undpDeh742ZJTkeAOFQoh5Z3aV2AWOuKaNduFd43ZZ8QCMStN2+6QMOuIdWcJ8CfZusCwa
H0eMZXb1DJtyl/XCHcOiVjxraRA7j2k3eD/fnve6b86KXau6LLAA4JlsaDp+5yu+FIOhxy2/oDYX
P7/LBrx46Z/479YM/z3OmqfQtcDReBNumnlqd62H1FCbeH4XqXJW6rZbuqLZZ11TFzdvT+vC3cs2
wgtkNStFwX+zfanBmJTj3fwJyQt2UgN3y7x3Yzte4Jk1JYJ+77+VzgbcXPbLuLjky6h3K27aXR94
2hQqLei/i44ksBv65qaesvpn0Y7Lp7fneuFqYGigNLRRVwrOZq74lZtF4aGrZCXSx01TKb841Iup
vrXBGPxd5JVzZdNcOCyMuAKpUdIDJr8ZEZXySdq9XTx1bZd+1K3UA6c1NeWPjMrEv7U2YFfWuEN6
ZY0vnZY/h92ssRraWjNwI3kKku5HIxrvVNuyKEK3GdofIu5OQIk+OrJXd7WeNe3+Pywz5WhgFQiZ
ESidn5S+ns3YlHzhZRDJE3jDU1sl8w+p2zM0dW98f3xNugBwhxSNP9sdjGR3oeVjUeKkI3/2XTMT
oiTGE36PeFG/PbMLty7IPgr66PkjzbXFNhhKxXWwmgdgzHAXt6K6s7p4UmGvJeqIw6/EGzWN/TuR
vB8DvV4Lfwy9+aRB62NV2KNybeAOilFQG3j7QLOd71hCT1dW9NKu5Z0EDQ6Mgxtv84SCQaf3X9j5
U1OpoY/yxZTDndmWQ3/oNC/YFZrZxuHQGs5y8/YCX7qNKHStht5g7HDUO986tUoCWWogvUG0zqfJ
gfrlQwb4ZateXYkTLg5FDEgW+Bv0tRkqRhVcGamWPwE77m79dulvhwa2ZYma+ON/mBVtVKYEBYoX
7HxWWjM7BU6yKAi6FappS5uFU6Hsh8zjIfkPQ7n4m4Kgo4i/JSx4CxvXWL0RuqUdhnAoZvvgprYa
DmnpNdOVe+bSeUDw5f9G22wUTCUm5B+RRjSxbO1DJYB2fTDi0Y6yEo+A1puqOERC2DsKp6+vhECv
8dwcCeCBiIigbMB+2SzrEsSangyMjqWfAREoHUtUPE1zREsBSpYHrnoy7ynDOV+qrHf1aAHZf1cW
WnnNV/DSXkKUjCsPLjE5zCY2MFs1G3mbV0/V2I+HARucE435bu86hXbN5+PiWPCZyNFW57ltsuQW
EoaVgRl912L5kFUqNyKR9QCpW0nr+e3tdGmNweHYqxYlep80MM63bun0QpvrJn+ibypnQL9GMe5n
fVH7oeyUfbRcQ40RjpTufGdIo3kI3BTLBlBf7ee3f8qFS4n8kLsXAwxcE7YAwSTAO70vEZbLmtK7
r7PRCiJPG0Mn/hVXxfrNK/Pa/r4QMND89nnLfN4x6sfns6cT5i6zAODVgjr96QDNMw5eV2Xe85h3
LaIAmV8X+7fneXFMkiayVA4qr/j5mNJsUF1dsI70VZ3fxcvUKJon43QDpVN/SAZde7cUNwifNTV1
GG5VyNnchMg56OnkguvUZg1rZFPzb3stLz9BE/UjN0/GawNeCKXBzPAhCRGQzdjSA6xRNro3MGBu
5G6kpDk1+8IYDf3KUl7aMihTkwCTdPOgbTZvbyTulBg+S4mJ0mcz70V7WzX2mJxGWpzJsRU+tcUY
fYnpvSNzYmhNrfg1ykSgGs4/YpaBljANaD31GJBYY17opkg3WaIEylskaJGYc9lFTlB7f7+9fV7N
ed03PGukaAg7IuZwPjLCQzpSw4F6Sgza45Fn5Oh24DKSQp/O3MmKjHqRh3kwrl0Vr+4lBl6rRoBS
gChSXTkfOK99P2umakQQX3Yfmma4SxQ6xOHcVON7S2JrULkq8tLkMGg2bjbslM1djAqX91TY/fy9
Uvb0mCVxGgXD7F2J+F7PiqFoCXPjAHDglJzPqu1GZxqM3HtStD7HfaOBB8A31plOVW0Xu7e/3auj
v06LKhhRM7gbcFPng4kcx/Alt8tnH0b4HmfP5V97dOfvaa83f6377Fo8+3qzMDmTohrVfuiNWwn3
RVhl38mifh5Tp9rbXd+l4QKh4FQGYnlBgGy6RWYz+A/TJI8HlrZ6OL/CF8SxdOsJMvhzG3Turq51
TQ+hn5QhYgDVjehzafynETH1XREyiJxucmrBScxphpfPlVjGcILX+6HyVPIhnfP6IBp/vDLeq7iI
D0nc7K8qF6uE7maDzpYrRm3yq+cJStB+Vpm2l7oz/UW3RR26NMFwsyqmnMQhiN9pYcSDQRYPqxY8
Mvf6q5SzqvPU9JnYF2F04VIvkbxmXrTlAxHiEHPRY1gdlNeIZz00fxSJkfDQlNtbxg9jaudD0wn5
TKnvxZwXHVKylT6LqdcOhV/Iv6g79Pe56j8Dh5Jf3z4uv+WA/ijJ8DuA+/3WIlwBjty357+jbiRI
EX1pXxyzdDURWlo5DafEgiR+UipAZCps4BRke3QndJgSRZ5YfejFfT5+XEp7sW8S5Tfql5ToX+wq
lI6/ebHb/fQKgF0wXCY4CLda1gBkANsaDA/d6OJEqznOd6VJvQ8NuxoeLOGq7NeVqa33yvnUMFMD
GQOBbr3qtveOdOUostjIXqYRuPMDSAf5ks+Zgw9WEIOtnz092ReoRDs3mdXa1r51J7209nVWl8tp
1oVhfPIyLS3DJfXGdDfXeTLD7swWccQ4tIgfDCDVzW2eUPS4tSb0dW5FZVbG56LgPz13sJwr4k6b
2423HuAEB37le69qlWvR4o9dswDoiz2vnX8ANW4eTRVkKgwMrBWkGSQHt77mEglhdbuIPhEy+RYl
Hw6hvkUYiWystRIy3otTZsI5av1MIhYCjG/du6WavGTfDnaQRB6wGONDp6COBegbzXsnbow6XKs1
1aHLE/9FT1PN2MXBXOUh8K/Bj9oMc71DrqVd/Vj1hV6EY7MkHx0F9+Pe8aXlAbcJxvqY+q1Rf+/t
OE5OHYpGS/txmaRo5QdZzdXRtuixPC45gpI3RaMqhxZ2rokq7OxuGo50Y7o7Pa+rPuzKycg+LUYy
fqjdzvRDD//Zn26fZrCh7W75atfo3ux6beBMll7ZHvJ5noYbWWlFfGzyweyjqUwa7OPKNs8PSgST
upv8paMCN1pz7D40WFn/KiiLDaFnxl279yytzn7M9oygfF+UXh6VVeEk4YQOp50f3HKMsy/wQMrn
YGbJTjWNci9qnarMP4gWrW5FscCmNR9Kp3W0k9XG3otHeJTurTYoP7bdoiSyCnHuHh3k05J9H8yl
fTv5mSF20gQ3uV+GbhR7n40tQ1lOwSPSqqYI9dHpgyNIvSIOZwd6ejQlvdXtCmHN8gCnR2W3nUad
BjWDRXvseczimwa1gSoEfjWlX4N2FP6+NtzU3/UKdOt9reuiRG7brYJhj4qGjlMjEqreabAbw6N5
gLJc1LZxDj1onvxvFmVS9+TNZtB+JXuy1YPTOLUNBmAp7kyFdsAXkXJm77u6mx50p1MqLJ00C9Cp
Xbrkth3MKeAB7Fpnb1uNUR01FXj5B70wC/dBYHQNuhdp/eWmz/w8CKWfgmKvlhpSvj1pp0zRkIsG
PR/rlwRVNBVNPPM/fbf35qh1G/GJ63NdtdxOpr2Ncvp8stCTKB+8Zlz+ThaZopMtG08UYY5kCYIP
GI7GnhmKIRv9iDfLnY8J5jHVwzLqmlGGVsHlKnZahWzAB5vAJP6K1Y2hbts2CYwPtt5p9W1cNd3U
RJZq6+prUlVacpjQPUx/GIOL/22ve6Vsdr0sY3M/xqZA/8mrMj3/FmupSs1wNHqvMaNqzCrniw70
0D1VDRCrW69tkoamEdlDxNFT8qvua2adHMzFskQSjZnmDeFYuXZ8N47uhFtJlyVFB6N7KP1chtiJ
IPHYxWaR7kx3jqmsY6z0JOY00f9Kk05/XGgOJmHHvZDfZlzNxgHJf/OfGM8wfFdRB9jBEJ+HvTl0
uvV1SbV5/GFYwgKOMugq/2sUg/Nga1ba3juKtynkhkI02fcTvbtr4zGYosQxZbcbAhdwzmg2lf6Y
t1X+jwLq6jzoOnnRTGXPDSctr5aoyXPnuCDxbIR657k/3aW2vrdIYBhs79Todu68YFscC2ssoYF6
fR82KAolkdkmCxrgXt/0qFz5yEnYlZgAHC2ZgWTuon75RjpXUV9o1ace4KIfpm7jTzc1zZY5HPok
nkLHq5vqrsWSqj/oqUxvF6u0jF0n5ayFwSxniQqelit9T1DVVDvUaf2PA3bAbdjbuPPu7Nhp0qNl
56Zd7LHT0dCUhzNa3A4wl3qwCJg4Os+IkVS/4sHmXJeq7NMdgrSD/RE+nlR3ZYcW7T1q9PlQHXJ9
sd27rIvT706Zz/2uXCwnRajftOvIaxPnK9TzfNxpy+wNfojm49AkYeuTR0cmmtkfE7uI5VMZgFyK
aBOZOQ6B+jq7Rgzajt6+KQ5EAQhiCcUV9bkZzOFGH2uTpK2DSxJVU1otp34sY/URCjYiCSUc3aeO
5tG/PG928ldSz/NhMlCS+iUxXjYjp1+AeqHyX/ZHRyz1Jz0oAidq3C539tZkK3GYaTkNkXBbezpo
NDdBcBc4YYZzAfLxpqRLku7q2Pa+12A85tMoV76xXzq2ulUyWG1Q4SKH4yJlfd8VYL72ws0m97Y2
RvYzlG3TDekjNt2jndWZOIJlGtx9rNdg0nvhacb9MKCQZ+x65KGMn3OFJNSDDtEU0T9nykvzPlkL
qaABEtYz4M1QUUw2I76rfBRNdoSqbmverhTpUkVvR0ObdgaNv9UPCTgLNS+qUVuhe5rnsQpm/Gzz
xOmHmyaR5dcWhWn1MbZizrjPM2KEvDbudGiktERY1cp/pzTO+iuo8BG3UC1BnmXL9sPnwHD11DV+
xFaZZSGX/pMhg6KGYnJNiPJVqMRQ5O5UwGFrklHb56ES5IU8TaQwf3Ar1k/9LJOTl2bdi8T8fTgK
wyuuGZxsMhYmh4c9Ik6IMq95/LZsUCBLVRDYpj+D0k6dUPPE+GAMlXEvNSTJEoGbgNcI3BMmaYgr
n3eTY699XaqLFCt+54TOFmBXOyOdoU7Lf0oppjYqZjd7rihJ7dypLK/lDOvSnQXWPkDh3z05gELw
rTclvb5LfIf+VP4jSaX2mMOJkh94O5pmZ8Bn8HdOQiH3WDuDE3ysKgjg+1aX7bDvkoWgrLBymAVw
ytrbGFD+Vxs08ECZVwbDv/GY+o29g6yvsm+jlur6AZ5Jpd9mQdf/3dauW3Jv+lVzWgA5DjfEerV1
Bev6auNA10dWhNSMw0iyu6k7Dfnk9shIOT8WouVufc2N5FNhpt1p1IaOTduqptu/fTpffT7GXAns
K3NyFXnbZGGdqv3ZpOD7Y321VAg/YszulEbpJGyCRF1TwHW2qRGLQ2lkrfvDgmXrbOaYjEiNLmmm
/5hynNAOQhi1+jRp/bicHBKZce90xgKrh6/n7Gqz9F9AZwxmRHMGttSM//ZUhjmMzvJL2iJ45x5h
ki7dgylqZdyUc+IGj0tLiJ6F+equXIfCslLxTzaL2CE8H2AnTCht4zz5l+AlS/YxUhzVQ+CXVRWZ
QBeLvalM4xldx9EIXbttwU4KumgkOSLv75oqXdKvdiec7lNSm42qYZtPqtmB8taTSHM7TfMjJDLj
/LayAZWGTRabGB5D2tT2nlk4+RBJdzC8A0rAy4L1lt176OVwWVAg31eDM0zNTjWypokW52LoH+2F
J+x7ECdV/dNLO6d/Z+2Ku2olCpLe6dBiqF1triwUiPNs7Mb5mX5Bss+WGseiNPMfvMX6icWjdqXP
tX0SXNhvJMhwuSikmrS0zm9I2aWTMaZSf9YacoWDOxfJYdYK85NeOmVy1P1l2Jl+aeVhkVptEvZu
U9hXNv72sPEbUOXliqYEQrttqyQ6JrqWlEFtPiduYkUYrhdf67FJQyr4NiEHVLYrxchXhZffI3Kw
gWsAbaIycD7rQhjKafPefPZsoopMQt4v0y47jE0ch9roLkf0OYyozuQ3LdPyk6HsJPLb8pqY/oWZ
s/IceiQrKDSZm3pa5aQVB7y0nmOZZbc6zKu9PXTzZ4BX+klJNd68fcVsxavoS3A4KWsBxWa5eS3O
J97Nnhqd0bWf5zzo//Zk6T4E5D3uCTqNp4eZyv1gJ2WxlEfsvzRS3E7r9socxLKLR/BpB7AW8ZWC
xqZ6+j8/Ch1XeAzUa+0tsSDBfkdBdbOfgQGlkYm+0t5vWqWHy1CPL1WDFsFh6axY/35lNdbl/fMN
W1eDDiZ0G17N19KhfTGDb+NmfE5TP/4GxqSrdghZips2lVawT5t0XnZFnKfPRdB03+me5nuIt7rx
ztfm9+9gfMBKVKapCZ5/FTvImtwZJ+dZ9YP/Ke9ML4qD1JUEga1H0Ok3hTq+PfcLa47bD5V/Kjor
pXZz+dON1LUFhdhnkWX/5qPdnHS7wXmqgna1o1wnv+FCZL4PN7R+aARCYBTbqPeuIhrn8xwMShJ6
pdznYRr1G1tP8eQYl2V6pMBth75TJNfIOBeuN4Sr1kVF7AFYy2ZlA2LschC181x3/dLt67lbTni9
eEuIJHf8AD5LFpGVO8MYwQdqIr2z5ivt9W1EuE6aqVLApjHAdtuccWW1Ui97Jq2jBnCUgD/uiNGb
aCLJ2ukF1MMqs+rdPDnX3I5e1e3WocGNgtACv4rPxHr9/FEpVBYFNuwL/edsiovxQ16zIx7T0nZA
gxSOqfZohhXdA1RvNJhc5Vv7gQx+jHI0yh8aZO7S2yoftZvBjdXyL+bzpspCna5Dduh7z5h+TfYo
VY5LTmo8LtAr/EhA5rqHGtSLdz8SVCBpVaGlT/cIgPr5XNquQaKqKVlGwROeO0rmYTrZJWiJoCge
DBBFV8Lp13uHEQG30Ufy6UFsRfTdxI4NSY36eRghHS22Jp8mTc4HmVbVXYB11U1v6fNR8LQdSx7S
K5fCujXPLye+Hre1R5C2npfNG4UjobTJjd3nYEjV0fQbuUvSYEI/fVoOb18GF95DLl+OJLqzACVp
eJwvbko1dY4n4T67IxLXoULB6VYGhkrDpnVtuRt8VVLFUsYHDOXr4EZy3PYmfS1gd5lokndfTvwc
nikg7Lq/dtPPf04hY3soZ8N9bmdz+Jy6cbtPxVwevFQY4QKz9OiV9jslSrmcGJQFh4aFrDr6c+eD
Tr4G+1JI95kQ0Tu6jT7+zD0PUEgPf+d9jdf/PxYaHhTwcUXaJk+UiK2+ywv32WjM/NuIgmJYo/h/
2zdNfeXbvr5+1nkhrLG++ODHN3duGwDL0vjyz6U7YG3FC4zMnNlFc9HcZk6iRcmCeqPpJNmV/Xt5
YHS4AM7Da9vOMbWoCdmD4z5rYx/spmyob/ClwAGqDhCuVs1+GLsfsWNUV+7brZIIi4uoDoOSgBNT
InN6/iGdQWWOnbbliz2hVPIVfHFghJafGLR+lV6GjUO35zBX1mgf2spuvR17qzAwxhFjdbJTQ7Lh
R0EVuR+sfG/htnLNKPPCgaOnSIS/YmghNG87f1kjm6KpJuslFfIljsvi4Ax5Glllae6KBPtBsJh2
ZPeLCNtkKqN+SoJjTulu9/bJf33JYFMFChOTDgQP3G0AKjO9V2k6+M+IdaUAj4bpU98O2o95dLRr
1afXIQcISNQiyKxtuvtbSB0Ac1G5ZGDPBR2IU2xY3W2cOjmge137thiyQFOzu3aq11N7fovSJwLv
Tu2H3jxBwPlmyJfEKxd3yF4606J5QRP+WeEN0ZNU2WonOjX9/faKXhoQBbrVmmAtO229nShLjGli
6/nL0DvzdwC8/T7oTP0IoWF+UlL/+fZwv4Pj7QSJL6CmrE5utKzPJwj31hPK85KXNvOF+6WpClNE
1NN6/VSmehZqgtIoAlt/91ManzoLW8Vw9qRxFMS8+8HtC5CUY6bKgzPiRP8koLpeWZILHx7Z74B7
nBgE8uUmApqDabayuPef484Wu8Yh8MonWVINK8ZfdqX8sEtzHpi3V+bC1kakFX6ZT26FMMJa/vgj
+NH6sl2w12ZUNF6AKxXm/RJMzpOu5X1+JaF8fdext34LSxJtEpysv+XPsUonL1N00150L8ujtm+G
Y9X1ZVgTvp/cVFePs6FElBSQSt47S0aDSAHwDE+xV7QDgSFAP6q0fEFSzLNCUEp1NPa4cIRFZV+T
272w2RgNNB3QTCjKaCBv5onX1v8j7bx248bSdn1FBEguxlOyoiRbkm3Jsk8ISZaYc+bV74dqbMDF
EorwP5jpxgA97VVc8QtvaMe+jn9jmSmrbtaUA66FGuK7d1KEqeNWa3J93PgJal/bJO4t8xmq9nBb
0IP1HF315HcZKUTzeiy6ctyiRGlFP+KmZp/+47SQS4GtNjFAotB8Vr8LscTEIaQJXsKRR8fNsRrd
ECWP3hYx6jX8xNnqz5EKwp6ksGSwgDlOZ2WK0wqLJzt4SVUvvumMONlbaUqfnOlxulwSD+g83oi6
q1ae2LO7Zi4TUUAgPkWeCkbG6cBBNlApo7D3HPE+PFOim667rhjui6QcnqGGrFltfD4eIC7icKpT
Z8WizBS5NsTqs1en2UFNsOrqhizZZgjmlY6PEvNKdeqzAclg0IunOcNTufhA00v6MPQG7RkghvU8
dYNxlyV0x2Q8Dzei01ZtnOdL4eQ25XrCsokz/JG1mculVOSganVVerXSqjU2eV82ZDxqQAvcs8Ps
WlRB0r0kymjq0jGA8Jx/AxHdNN8zMZb+DkfVnKs1i9XIW8mdiceXv23mAMOV4BE1lfO4ppb9qGqG
tHsFFRBIxka164BICixvaLr9kFm6d2NRu9n7kpVMt1pFN4i2YE1yJ0V6YH8tfDXdIEKTmZtB0dP+
a1O0SMNkpibXhyoz++w4SD5CQwlEawQYAUXph6kOtfBQYdvZ7Xq5S6WnxmuBP1KoFMnWapvgVRAr
BA6xM9F53ylh9i1OkH4PXBig2RhtjUJUZelkdI4f6N9K45MdNOYvoZMYf1G0UPtFbB4lr5PW+e02
srMkcAEsJC9B05ihU2QmlnsFbqF72y9R1u+7YQzuSrWiVNEUgn/V1WWSEdT36IL2x9w39PCbGUXt
N7QqveEgZV76XQPPNDrSjGPajJFJG1CKh+J6VBv1x2TXjfJ7TCfstvI4TqPbjhbAtYEmZOhMdBST
2cTKSB9qbZDlozXUYN2cqQY3vakNEd3YUF6tK823ROuYvlRhUpJUMe7JYWE3RzolQflWp1SO3LpU
Kjoyk5p/i+AjazTpwzi5wbtHyCyf7T3oZouXSq3ko+HoRqwhH9QH0ibMoQbsEWuWbrw0HWw37M28
+mGUYyD321YrizjbGh6qvAG+O35g7QYg7U+TFMnaaxx0Ub8LU6q8O7uUxLsWelOeQmSybArmRg8k
ql95gM+uxbmcNQO+iW/hrS7Leorty2FayOMrV0SzD5K+3YVa4+/mrNqpwN8hv4umuBz28UoKcDay
CUkMEC19VEouPAOn92JuIA2Qjp32x+jltEJgAl7RBgSdck9/KX+oQOdgOUH1M7f3DZbxNA4uPz9n
pQMCD0RZUJoCNzgT5U5/wJgOoZ6mmf/eoNHn3wursZ6kXpkIxNLqFs55FF1PpVdto6BNH3idxpW4
/izkAmdL7YBWJJkX3eZFQEK7TclIXOIXwntlH+LC5m+KbMyEg37JVwkzOYtmul2sgSaXFzbVRLRh
CLgJueege5F7JVbZDEUlGy8jKu67chrLY6FaxT5BfRSFxBLXi8szrS0uRdrYqE4g00D3E/zt0sex
TXz0hs3BfkGxzZzAEHWJI81v9IpS+jKanFHvIG15hdDzMCgpnq6oLEnFxCtrv1ApCh1tqLsfeu6n
b4Bu9H8URkP+CYGCOZ4kelFn36XTsdRR88ZQ7b0XGQemQ1RPzVUdljK6uMizlN2qlPJHAP73q/cx
ILAkyH8cFsKY0wERxU6S0M5tmtZ6cG92dnfrWZCQO7lvjiNma77jFdQM0qrQjqIsntWmkA6XF/Is
Jf74EXC6iKPYuWADTn9E1SkFje3EfknLVq02njFZTkiE9xA03XjVj5a2DYwofu0H33tTg6m/TfRM
Th09la3d5d+yvD/++ymUqukPUTNekqSTrJWHqensl8K2WuNod11WOV2LIalj96jYbIRSTrQf8+he
aUf//vLo51ua5UdH5f+PvpgIhLg0vUXu86Xss3Bj1NbouyJYd+o9P6uMYxFWQUGnBrEkW41CHXq7
qZnwRI2/azacHGNq9D1PY39thPa00ub5bDywK/CfsQECkru4k/LOMkbbHq2XodcFaq4DVufj2Lu4
4mi/m7IKV96fz44s5A0iYw4t8Ph5nv9KyroZyTukvv2S+JV+pw6V/ysLrOE4aVGyRib77NvopFNq
mMlGRI+nY8UVEWGF6/ELJvXmsMc+OrnORWhNjpRINpa9iS4e/nmbgBVQyG4o2yBmtJhOTcl6S4py
70XylNZ3a7pX/k6OecpXrthPTsNsXMCi0amkUbtI+oqUQgYeBd5LLRe5m2eeDSqikLYGZr0HtRoT
t8y96kcUVfX+8id+soJzlgF9H6oBdenFCqoNApxaWdkvChbu9n6SpwinKk2btvIA/G4lali+mZx6
5ChJ4BFRRPFryWo3QrWREsWXXhJN0uq5IDsmTq0awatXSAlRRJM6vrC9p8sf+cnW4ZJHAILKGLv0
rO6MmQoVZp3p9SofoYm8O5AqDkcJK4OtHrdr9j2fjQdXBWIMKRxjzrHLX8eCZmCVKPIovcz4iCsJ
Vs6my2FRbSUrjG40ZmGt3f7ZMs46WMRBM0VGXSwjbafI9pAwefHR3PQ3sGo9V1KNKHOzIFozj/nk
9mQsMiWO/kf/6/TzEr0P6iLovJdMK1qVRrIGvEwZJnnldvlstxB3kO/TvWe7LE683VWliCfTezFT
vz1Oaj9u4yQOr+hbezdmOSXHapy8lUfys0ERN5+TP3h4YDZOP27IvdyO69Z/lcgUXC2p+i0e0lh6
BEp5aItW+1KoYbRyCs8HRS+NYqZKAxU1jSXfoPc6OfRkw39twwB6bKqXHR0iSGk7a/DLm0yt7MKB
Ba5tLh+M85Vk3DkCoq4FDWjpzUPFuhr8wORMxI2onJKFICShZPR+eZzz7ckFikYT0wnehj7t6aTi
hGakdd4Gr0Nv2jdiTEcn6k3jm6ZK9vbfh5pZFOA9yA34wadDpX4YR5gNhgzVpzejpEY/cEMG24yU
xT9fKx+mi7BfeHNnWM3pUH5ZBzW0Dr7KFtmXVKql4zAqHIUuuLGCOt9d/rJPNgnaHDwO3KGzmM3i
VtG8wkzbEP5OLdf6JjSH5smWRHJM7SgEMydUFGjzNWH2ZZrFJNJBQSec1gVlvuU3gm+pMi3Lw1dZ
7vu9oOiyETiSOuEYi69UmBt4hoP6CMhj2NqxbKw8jJ9tHEKLuRQ2s7eWWvxeWI5mKaTwlepcd+SZ
jFzNzJJv5tSFx8vTe35pkxVQyUYanbPAbj1dTT23On0yyvS1HhJRbuU0zOM7C8l89YEKVXPvF5Cu
14SnPhuUWhgHjWSS0GaxpmkRx0DY8/xV6SH5yngG31MXEjfjkAUHRDaGldvtk/GoE5A4Y9pJKrcM
NDLbmCrgT/mrqEzdAcocoi3a182mH3vtPaJMvPLiny/g/ArSkEJjj6Lmsp4JMCjK/HZIXuVRnXZW
7psPXSiwBlK6Sf3nzQLJDsliuhGgdKkWn64gYUQe9H0Rv0oenYIfY1yR/nu2l0rHHLrAj8v75ezL
5jxOmbGrc/H7bCpRmfSLXoTN6yzz9LtB+8hRCFB5fCXR/R/GIjMDITGXOiiGnX4Z6LHCkKewfRVy
roMSQNZqy5sIwaOWwrUWxNk9QxJObXbOjfgy8sTTwToNznLpqcOrPdT1jfBCw0WAUr8duujY2dE2
VLN45eydvUOg5QADg09TOQb2EpGZF5aXJX6kvsqxTPjSmFkpb1VqhSt53/mazaQ+jL3p1FOlE/Px
+Csws+Ou7sjT1NeGHgXsWjxGroLB6xo3ke21KHCep5OUn/WasXbwT9Ffpgd8OphS63BeWjv5k+it
APyY6Q/wQiN3GhITAGiYuRDZ7K0fq9mfy1vzrNqATCgSC7PKNfqzMgil06HFYIi0rbrqnZKp8Rwi
dHZNZjV+KyPYRknl938KxAN/RJoyXOEwaT2q6divzPXSLGzGO5sCrVIK6cQ1/HX6I8JMGrx80ps3
IcB2bycj8ipHD1u/pC42tsibhDLaR4j9aw+SlgaA4kahHNJer2Jqxqn63MSg34+JrOTybmWGljtu
pmjwnCFUS5aMgMXix4kQAZEm0dU3xIrEt07zxLME0uqJineFh5kCnW2gerQtyUSvyyjrTNfWJWXm
NOZzMKF1j9UUDz9hYbRrigxnENL5xwEgnT3W2KnAh09nTqmspOmUSX2Tq8b+EtJ5elJ0KSkdtbbE
bQ9HsHfsBlklp6dcnzp0J4Jg01VFf2i0AAptoJWBvrKey6dj/lEkwkQCZDUzW/v0R5kdcWIXG8rb
NCbDm14q+bueUFXVWLVviJWteZ59sn84oNSokWpGogL9hNMBB4hFaaAM5luUVzJuFH3WoIpopo1T
BrV/m9dFJt+YwSg7WhK11ibnqf7mZVrnwA9M/2Qj8cwuUJs02lzePOczQel3TtZJgMB0L/MSK8nR
lWgV70/c6s9SbHi0+7Ouv/FMtBvTqHq7PNzyPqbSS28dbj5bjYRkWav07LaGCqH6bz6PgDPJeMTU
UildV0XdHHuRdVdabwXby4MuL6+PQfHuosIPbpfK7+nkQ5cL4JgxaD4BWW1EoO1pedkQAnPlrkX3
dD+gMXOsfRi9l0f+ZHa5o6lrU+iewcqLZe+noNT1VvLf0CnqfxWNlW+CKBTXWjvEm8EKDpeHO5td
GERojnJL89qhQbL4UCIlOQyjKHrj4NSpIxDWeh1EO9ZIdKS9Q10LhV5d69byzOVThBQIszoXRAAV
nBeEFVxrWlwj4rcq4ehAuck3vl15Ov6+vHv/umMZjNYmzHJCsVm7+nQ1i8pUOytr4zegFeHolHBa
pW0iqH6Av5e2CHdUxT8GY3wfdXyoZwJcELHE4g6DJBnRKO/SN933s0PlWdY1bGDvOIVAWC8v4SdT
yVAAcHloELFZcu4mSN1FLBfpW5Co4Ta1FWk3BKqaQUukQLDyXWfbc/4uHEfmDBNzjKUOCVXISJGw
HXsDvRi4YTyIQ0szaj+OnXSX4jn3fxkPoRqLIBNg7tIxR25ANUVKmL+Fke6jCFHkZXOU1UG/9qss
l5yi0MQKdPLs7M+fyGmYrxvwoculiwN68lJspm9GFA33XlQW2yqPDKdqYwA3cq02N6Wmz9bIRb8W
NH2yljwv6CCxd+bEb/7nf0Voo07C4EP1fAvaIYfORLv/UJd9FNLpTo27yxvnk7VkMNIS7nFi+SVV
I8tEmCaizt+mLBbbHMf6LZDCYd+hyuj2UO9W7ppPx+PlpHU6Y8mWE5uqahsU6ZC/tVVkHChIxLgF
VukdD1d2qHnmV9oB55OJupJCXRd89Gw+tJjMckhNv0+V+G0ye/lb6bflhgLzeEchfw07fh5yEkTB
bSJx/tA9kxf3qFKA7yRYSt58qyww4ZnUBM0Fy/hp12p0j0s8nLFILkFOdeLWgHO4q7upXGkhnk8w
P4IGAa8HOiRUtk53D1XJUY7GnMNpTtFej/MIuYlM/DGHIj7Udv6vaB1GwqMLOCxFA0pNy3o2usZd
0UhT9laP2nPdls3BFzxcxWRuQlKl3eXter6cQMPoxFKWnO3Kl7JVUITaWHhS+yZizfsayhPCNZEd
HjXRvf37SCAJCTto7tPeXsR6oY1NZiNV3ZvXq8XNpNrBtu/8cIfBfLW/PNS8L/7KkoB1IWkJOhYI
g4IM2NKOZ5xqpDqkVH33s1yDL1yr21qxepzIJWRe/No4ppbub4I+jB5kC9Tf5eGXsfZ/48/gMm48
Qag9b6m/LpweyGbfBI3yDvVB07aNVaqPjda0+8zv9U09FvKN7Hu/ZE+1DiC4AeEY07TTzHq6lZt0
7fpbXL3zr6FaQg+IbJ/4YJmg0roFMq006rsqdeYGWQMoGEbmiW8x6uD72tMQPkhrT3GiuOpWgoT5
RV6sBNphHGE641wXy8qpMWA1o/qZeA8GGk5+m0+PamRKKwWhZVj/3yfOH0g8Av13CeVLG4qYWaaI
9wbMzxFxFuFktY1ojFpVwU4edfzaI3T9EISZvkS19FUgQHoMzeaY5H3xHfx0tWbYsmyM85s+Sv28
d+SrBO+Li9Ia2sGWUk28G2r+XOepdwhAuO94I3+1ZmRVjoLo/7SxvS78Vo4hNJGwBYg1EdRc3o6L
I/7fD+GFgB9BJZL8+XQ3FmWGEqGaaO/AHMNtbUfGMQxQRJU6TdpeHmp5Y89jAfriaylQwJJYlnbb
3g5n+6/AdyRhoaJBRHfd9Y3/G+Wd+jjVU7jR69zbpEjhbwbJo6AN6ufl8q9YhN/zj0DRjURcaEBG
+Ov0gxXfynsdxI7vaFFtX7WWfV9UPaI+pdKW36NKg2Vc4x63stc/2YUInjHDBBmEGzAoTscdPexP
Yw3hEGcQ4VdEJbzkSwsVBikSaXyvk8Ha4rjmPw9YFMFnQIboqA9S77bospZu2MnFVV/TbFuJ9j65
jvg9syYiGTbE8SXM2Y71wLCTCtlXMKnyF39ogyMaZpbTxubgBpk3XA0InCAfkhg7NHlwZjFr7Xqc
MnUraFc/Xl6e8/2Ixia8LF51RDGYsNNpalS7Mxo5j3wn1jWAMthP3rIo0M21fI3Ncnb/zJqtQHLm
sSjRLY1JiyzvJak2O5/eEFovoMtRHOqK1C9WFv9szzEQhCD2HJQvjvv8z/+68s2+HMaqkwcf1d10
irc2HgHqJmkQHLvPuJ0NB/Rf41+1KmohK9ffB2D45JZlcGLOucpJT4WL9nRwrzSCvpgEG8+DajXu
Jiqe6nWQFP5dmApE0xLLbGRw7AAjN6NUyvaV4iGjBmNqyt0y8o3MKbN8bBw17lMy1kEhroocRBxC
7S5P0YBzkYVoNAdUr4GRL4ok4bMetbl0b1RFkF3pkdTJiAJg7OcIQx6J4ZUBYafC8eCxhoOrCd96
QVUpewrSAOVIYzIr0W69qbJEvqFgNcFtqlAWebq82T5ZF7SCadrB2kEefXn5Uf0uRTIIxXcM3oNj
VnvpF6GVqRsERfabpHV4qi2rWmMxnL25RDowSWYQBKUAUp7TFel0RHG0OlV9J4DuVB/7Mh8rt+9Q
DbxOis5MruB19deozxXptqRhs/boL6LWWSr4Qx157iLCo12ihAwoaVCRehGgmqXaowNIt6HmDu9A
dnM7a18MzddXbv+zj2ZMZDjRFyHKm0vUpx8Nqh3Rnw7tJ0fT8z85tnO3GVrqNJl7+0odBm2vw0TY
GcNkrJyAT76WDAFjbZ7+mTqyuHlJ5WLdjtF9dMYqPJiNX8YHX1Un/1sTilq7yYnY05W84Gxn0c+n
cDaLlUIKgyBz+rWKr7VRS1EzAi2saU6DamLjKpWupE7a+4UrFZL9pQJs461cNR+1wJPjTvYFXnNm
IYJ6gZ58OjLCTrmdCgEdppG7JrsaSH3ryi1aoSQ/G3QJQENrrdIcLNwLw8Y1LaBGN4MRZu0XM+sJ
BXZk/+hxVGhU3rbtJAWOUqlA5lMpbYuNZTfaPiCwhnNY1GhdkxAgTudAO/bNP0GcGO1GI5SXj6Yg
sUYYiv6id203nGbVkTJTCfH2kuppq6WpHH41YgpCG7S0q2KTAMj8R/lxwkvuPBzrydDQ5KTpcDof
MbG+TI6m/uztdqOrD3YSOOn4/d8ukuUgi0mP274RkxKoP8V3pD0kZxid8NZe2VPLfbwcZJHwNgFO
5brkqz9JMx2huL50VYVHa02reLl1F8OIxe1kmNDHC+njW/yD+U3+Ph7XvmSZgi2HWGR7ua/rhZqw
JogiBDdK40jjxnj1fzQP6rfLC7O8dZYjLW6dErq7KVeMpNzGVyiG6Vv9S3CFdczlYdbmbBFFq/AS
cjiC6k/vS7aJNvL3/qjc/W9DLG6xsNcaT/JC9ScXtattPCfYSrvLQ3w4rvx9dyxnaxF8hdgliaLk
M8rn8mu534UwJJz2oYNT8CeUnPDJPvob6Yisnb5WvV3qGizP6TIRTUOpjJue74v8faUdas8d0zu5
bpxK0q8U1UG75qtubX1xVITkSHoJeOgoyddTveM3b3r0RYwfCMnVkKEvT8syJF3OyuIGkSEaRMnA
HgrMl7S/r7NfbbVyf3x6IHgu5lo5fZ4lwVQNiPzQC2H/xM6P9Er5bf/2N/4uP1z+kk+36V/DLE5D
PkahHcQMk7/Hh/x1fJKO4/5/G2JxEiSjaERKa/Vnu/W38zYdnX+Npj/W46+vWJyERkB9n5J5iKvi
xr9Sj+UxXjsJ8w10dhL+GmNxEqpAK8xKYwzlNrOd7gb8GA5x1UtROa1w4z/yy/82bYt4ofZtWWpS
dn/+Pl1Lj+Iq268t/pJD/98J++ubFvvYjJWgkBDA/un9Lm7Uff7buOt5t6+6atc8Bg/a5DRPwYqR
zNqOWzyMTZwPVRAy5ji60k+j3EiFa/8wHv632Vu8jFnhJ6hRMnv9djj8t+nE8fIQnz6+FHiJlxEa
45iehhG4AU0ACmP1p1ld5dJ3S/uu95Mj+l//2zCLvS3nvpdEE8MUwdbW91F8VRRuqK0c0rPyEwk/
1ChSHwMfBHBLiwe4MeHIV4k8/bJrK8gcJRzaew8oZgelHRL9Ls9yVBRR7QoPEsYi2SZGV/I9jCuN
sAPbhud/+2rAI2DEZsAtsBza3It7aeyHSkSNp/yy4gSrOnnIbisiZMK1UjikocNKJDXP4t+newar
YDYEVgR8E+j+xelGFY6fE9vBb19Pbc3xojDBgdoz18LC5ctB9E/SQx4AxhaQz1Javx08JMQ11fvV
1apVBi64vFa+IjGeLMWlsVb/o7sY4B8gfcS4oPpnXv7HI/tXoSEBWhv6VVL8FmWqu5y7THYtCect
U5+wK46aYk3gcHnAyZt5suZKNgIdAiec03PRUNUCJybC51qVwuspiMNbA//FL4gvW7dTPuU3CeSC
laLl2frNXmaKxaQiokMbaHEYU5HIg4RINGqjKogZqg57TAxU9/KuPFs9FPxnVACgcyp2INNOP00q
LMThUyV7rqTSLlzkwvPv9mz/vAcOk668OOefBGtn9gMFK0mauhRQtQqqh5j0pM+FkbU3FRaT91mp
r03cMhxmsij1zm0zZDtIhxYTJ3sT+D26Iw+gAZC5lQz9S2eGysEcZ0Gg0BhBu/qoDSSUHn5cns2z
6u88Nu0rRAaoKaCMt9gpupzEpRT41kMZ8CRAyR2s6tkcZADuWR60KPBaVRiCCZ9gG/9AOTNTbcfw
/Vh6ixP+bysT/gEEPbkEaNohOkX1k34QWJfF7+Ep9BCQ1/zHRkKjGcmSuDazvd42nX+fIjFiXldN
pikbOuVV7foINtuOrLHzvleoQhRveA23o+fWqPzFjWNAHDdKx05qo75K1VovNqS6TZe6o09h6zBq
daT9owUTmCDaM3AyQW6xd5jT0x1aJjb2C32sPYydIX0FzYz4cUcX+WdlpUq3Q6wnB6x1eR3PDrxF
85GyFMePFhYArdMxKzZvYBmp9VAoTBoFT89BssO8QgtfHD3wzF+03CyPlwed1+J0rTjvwJ/4WrJ4
eAOng6oDkmcxvKiHQu0mY1tFWp3g+FkLuOxtY5n7pBfKeAzTTs52BiJ4/h7Vc2sNHH5+fGgbwkEG
tMJpBM95+jO6OQXToII/IDCUTd96qbGFg1O6IY4B6LhyM1XU8ra5jL72Ni8L3bu/PA9nV9KsfjJ3
aaikQRZZlpXkqND0UFbzxykew57WQTQMO730xsDJWsNfu5TOhmOuwQWyuUAqAcxdHBHLr0xcQcz4
MZmShHpPncHUlyLo707MvK/cEGezOxNveC2RluJdBsZ6Ort9TJ9ND1rpAVus8T5pResWicj2Rez3
jjVRVxqTaNhQrLNW9vT53fRRHMTjZ/4PkMPFpqZCpaNjk1SPIqikr1Vq2zdaF9lf87HVXT5auxZx
qt4rnhZ81ZTgXVWadCUmOztXvGYzr3EmNvI/lsxGW09jTfJLInEemmjWD4y3hdrHf/pez6600v8V
oq+2vbyfllOOBjlwArBaxECYjC+xRbrWz9FEqz9WRZ7d1bRg7/u017p7JM6n9141G2OT6lMZffWC
yWtXpv1sdOBvoMTm8Zl26u+nC46Cexl3Vj88Grlp3XgJJciXulDtxA1FVNExAHWU7nma+n0+It67
MvzZqn+UvnkKaQDw9zM0jtf5lD2NcHzsSYwUN4hU6yqLrTa+Eh1mOU4Oxv5rVqvF96isjausG8MX
kXuDvnK7LXOL+XdAIYAEMiMuKVOfzoOkK709tqX8WNaNNzoECEW179UmqRDs830QUG1arCB1zscE
II2cAcP+12w7HbMdUtwosBR4tLFw2TRaZ99OpY1ESixtQCOtCVMvdzf4NRyJ0F8h4ZARx1vcJLHe
TGpdF9VjNCFsEnRN/wURkmkn2bavOiUbHS3itP5zeXsvgyoBW4IXChlYdhdv/eJY+7EuCpD9+qNo
sb+e5Tijn7o2irU38bNxODyoGzIYvaTFRk7b3gor9Im4JzspvJo8KTHdFHiBtrJllxcyHwRylLuY
GI17comvqpvRRk6uVR79eKidWPHybY/AuBPI3prV4vnhZCgieogLQHKBxZ5uELuF4okZlPKIEHt+
I6bKvG57zaMtyxaFNRFtmiCfXpIOKabLq3a+NWEGzn55AHVYsyXaWaltE21VVX7E5M3cZUllylcl
EYfllLFh/BAtdk//PCISBbSB2aIEhEs0Rh9nclx3sv9oBnG98wyz2dlKZm8tZFgcE+LnigTS2WkA
GAvDDK1IwDfYkS3m1s/Q3BmzdnqMcjXZVyMlpQwYsitzRo5+KhvbIm+fLn/j2R4F2zzjHbT5OZ81
QU/XU+liiPJVNj3GuS3dxonQdqIe85UH5dNRLFBjEOYh8i2Jz56P+0KLteGjrQzNZiwTDWukYFi5
MKGL8mv/DggRxpqxf7gG4+UIu2aRyOhdNrVIeoQPnlRJCA9WI8aqhsjL+GUwyrCWnSCGxaE7AOZK
O3JEFAbZ01R1ejor14P0/gMiox4PRp9Y2ME0SYAbb5ThiuMmgMPsF9og5hg7NqIR3pOwI68rXSkw
+sp2AIa3Ek/0YBiTK6beS29rkbfQnrOhbow9Te+WIlcEU0Zx+7EK9HjjYUA7DggEm0V67Rce/gYO
XXmqvvu6ZpMEbtRMwqDSbmFtdMSBBs6BA4c8sYCIVGlHL14kWtHphxazYsxExlwtFcMJQHLHJlVJ
8ENO10MmubEjnHS+wjURVb9B+Ggo461e1lZ8jX5akD+FkZrn39GxC8LoiBGdBmu7N2QP96cxG0Y/
cApFxW7ICZDcKSVHVYsEEx1F5B15jtQY9AJ7vSyPVDWU6OcUqRXI2cBDWUN1pr4IjJZMiVrFIZX1
cbptaiSb9mR1VvwO3MzGJEPzUaS89fSxpeSJtWK0qzDwCl/hfmXZNsTVRgH7AayRPwlwfHfV84J4
OxJvI3rPhyaWdyXqQ72rl1NnPApEnkpH6LGa7oYwn+Q7y9eC5kb1Ez3EbUcUbew7iQhmObuowfbU
MbW4Tb42ipcAfRlaPKgPUL1N6eD7oum+aSBiUjSWue+39mAn+l1c4SXzS5YpsgyuEqXIhbiwqzRR
sUmy3D8qqpS/oe5dzAq76hBuvUT0YLp8nGj2tp1J8mZU66H+jv9hne1HQt1gX1CTH4+BUSTdphiE
F226LPDrjWlJvub2Xp/0160vKm2PnYzdu1UpsIfSvK6orrDENKzvsSW11tPojXY1uVEH1GU7SEnu
u2HVBvoekZk0gEVhWN2OeAxuhW7VmAEnk1V1zsifHW46BWxK7NohzioI4QDHNkdHNXorrtjsWH1t
Ed4oMRHEkbEZ76RAkqYrulF+c9t3rRr+6tRa0/e9B5LkYeoSgau9nwy9k6IXOD37EV6AWzxb2jQj
qKtnozkKb7X8A9oQMG/TEIFhbTWzQC8UFVVN7AxjMNMvAEK1mYBrdAjMOH6t13IG92aE1u5YLXJX
jki8uvrBT7D640DWmhyisrPlbauJIf2WA5Ut3krS/BgjICRY7kZLKXXZDVHvAk6n9kiRqWw/zIHK
SRtzt4hNfcxcOVGqGj19ouJ0w9KJEMe6CZOXr4UWmHg9J6HXeb9LfhIGQhIWcJ6+SWoNsZC+BDL1
rHXD4EEhEj7i0mnGRfAlir3UP0JDDS3DzYsmaga3GzN7epMlU8kVJ8z8aNIdeLItb6qS+ZJy6DpA
938yIBNhc0CBjpnYqCW50B/YHFa4zeBI2S+XX4qz9xdRkP8sSMnDqJEuohk+I8KELpF+KEmdWY6Q
wSm6SVUNX4wk5KqRsyJceRCXcQ1kapUQmCY9QDQ27SJQA9sDKKiS0l9RYJbNxvNVu9q1UiiGVwRf
dPP98hcuYxttjggBYhFug84AiXj6FmYR1g12FVcM19u223pFFbxBrMis67jquG3UODK7jCWfmnof
qPqg/Lr8C84+GJzTbM9uAwCGW7/EpEA6KAqunORngbHcTzsQwZ9Btup7VSsxHPznsT60h2ZFSWDH
yzdZ1Fgtjo0Z/WzRlT3khT6oG6rRTQeyt7TKlejtbG7xHSGLptitod6FsNbp3KraKOEt18Y/lT7H
zw2om/0NB93mrg/TdI9lovqLADdWN4WZ5D8vf+lZXwOsOiUEwgXIB2gWLDOpUNMpyRAf/kTx3vtR
GBGFix3ExUAD8ysh0b1L/CS2XVw+1de8Gv0BAhYMidZ01UkblPvO9KRhpVr90U74O1hB25GkgOmA
wsN2W05JnYZwOP1KfkQVrxPhPkDjCmX7zCImueO2GoZk14wUFyjlRJNJFTEKKuvJz8wUAF7dJXWO
YLmMN49rl5nlHygFZoa/wSSO20UU/apG59n2JBumlo942Kw/C0TtdBFtKR994WXq04BkobFPzTJW
D31hEwMRGwVrucZZJj5r4RMzEg9DNphZOKfjhSU7MRx1+SmNJk18peiuDhvPEnWxC4cyBTXV+1wP
e1WVmkhxTK4g/84v9F7sKt3EH/PyPjrbw4CDCZOBTCJtPf+k058zlLLqN5oZPtW1Z26VJB4AysEE
0COl3qhT0O28SS/dQYqzlc7U+cTPaiX8F8Ei4KL6Iq5l8aWwsNLg6f9Rd169cWPpuv4rjb5nD3PY
2DPAIVmBVcqSZdk3hCXbzDnz15+Hane3RVuq4321DzDAtGWrVnFxhS+8gYSMSFOZQwSeS99SEZ2F
YZ79YhUAhWkC6IXhoS8MqHVanrVDM2cEvQ/GbCQejLfI0xtLuInCNvb0Tk5/EcTCeEiTSRz3HEMU
PFYTmwtS3frp2DxIbeFjxqT32X0bZX7ttlUh13Yza/AClcxXT2AAf5xXkp/FDWDZfyDuV/WHgebt
ctSPDxpI6vhQxZaQn4dRPseukSMofmJef7KglysNiX54+Oiir2U2ctpi2dAP9YMANUu8i6AVwK6o
zBxPlilQ4wO1AYT/CgxCMhfsbzu6ITqWkWMWUXKqPLG+0En6FjlpvgryzuCdl8n5riuYJZkZJv0Q
PiygVHfSdN9rlIvaUJyAatb+7b3z40yTV0BUpGasooO/ppKPvowGeTNZDyaiDu+KcpCu4lJHCVxE
n/Pm7bF+ACzxYMgmYXhG+WyRB109ma/nraV3tfCQtXlARoWCr9FEDgK5Fv3Pokyz6bogqs/OEN0S
BfxpkUe4LyuaeGelIgRBS9tnseGgB4wMsrQtSUDEs2Qqw/SQAVJD3h3rMu1dOJrD7dtffjVRENfE
pd299J44+aj+vnwrM+jIkXC6uBm6WAEsaab71hKJwv0xOXEnr4ZCs5O7kLI6CgloaNH3eDlUG2Cp
a+Si9J4OkREeWHrVB5NsM0SkIdEF95cebFEIXTpDlLN5MJokq5eiZLWIUHCmv1eFRHuPoy9YNV3Q
NlVZmif22TJHL27W56FodMMYQDJ03WCfELHDk1fXFmCrtKR5gRtVc7PP0Il356BR7ZhV43Grx5tg
VotfDVsZHpNj2rVLfRMm8Mt57TSgSElUme99Ep2IVpSVJ0QYmMkcg0C0hBOv8Yd9DL9w0YmGpbWM
u+YrdIi/UksSEbLWutZR+1lx4i4IDkxBA048j0+Ad9bjsWpATdMAp7NPlXiNSksiPL2tQZQfe1m/
Ms0+ONSJ3t0NRfaeVOuUJfkPo9HzWFoBkMXRCgLA/HIyy2ZoE5oV4xNsBBr6cy1iBGwUVrSTjTIq
NxPyzKdKjetyFRgYfUkCFk4OB/aa4Jj2bT10ySw+WZafX8HdyI9dbFQnNsRPnoyy96L/sgQUZFQv
nwy/2ShXzUJ8Ejq/v9d6bdzg5ZC6xYRqpS0L1Zdf24AYU3G0cNcuzQQwIavxOgzTx7L0kye83EW7
ssJ00/dTZvdxNZ+IV358NNo3vDS2O3VposWXj0aFi7mt0/YpH/V6J5bzsCPnOS+JT8+RlOp/MZV5
htRzai7kiYXKtxqOGDmuJn2ekBsdFmsRs90GapA6eqGfMtpaPur7o0Ujh6DwvewBjk70VF8+2Rgn
asLkjk+N0RUY1WezFyFPcRbiE33/9vv6YRJ5UfgvoO3GHc2NsIp+keHVJ2XWuqeptdIHE6EaMzCi
EuPLNtzXgX7i1lyCrJdPtmwvyqYUurmn14teE2eAD9BungKjNB60WNQozo3igLN3Z4z5BqERcLQL
nin4xfOS7ia6DPTb2HKLgdAqrVCHUpxmM8+erIIL1SZI9O2ZJNsZe2yxT6yVH2eV84QmOS1sTi8W
58sXWOtVj3OuNnGe6NY+KJL+qwGd4b2Z+tq7LihOnV8/IJjh1NDAXeQ1gLoAiFo9HbWzMIU5JTyi
8GOOjzq4udkTjDjyJcdMaz+HRDdPSSlvZnxEBq8cI5w28ioqQm/yNSQZ7T5iMdplZ7aZ2/ZRnLe4
og153B5j7gXZlsRIFDrslhQ/k+wOJSUDrA46zwLWq3VHZwYdnvKUGNh6JheQCeJO3AD0xqHnra45
sZGybNJRPp98abopKI3uU2uqNqhZJR80aRpOvLn11oOWREXk2bqIc4zg6OWbE7tS8OWqVj6i5hQ7
AE5GW0D7aJfQVjuVm69vgEWxiqt7Aa9xosCQezlWEbEHVDLtR7Que/1LKVoxumrBFHRC6nYYDRXb
YK6oT8uxxm3o9BHIytGOqoXI6ljt4pXhwIGLldhtAIqpGNKodWdz/GLYcGJifqhv6Oi2gLmhjgCN
FQTI6mTn5gz71C/Tp0612uGLXOG06+ZTnwwYlVMkFjZK2IjJlz4QlBY7aqT5rwMsmqloJkTIwS7n
us9OxSWrA4VazyJPRITK5sYjaR0naL4q+H4ptTeFIIyurPTWdkrb1ENPo3MStKIooYWnZDfXKdbz
qPBoIZCTZUDhW223LKhjX0+19gZVtHxrxkO4T3OrOhQytZVaG/ojAUS/VTm1HR3u3yU+sKfQ7qud
sXwHUFAEnuAR2SFrdcPOnOvCV63qphySMnYQeZNMJ+smc2fUjXnRQt8/RR78yWRTNFxkIMB7kdSt
Fizg4KEcC6m6SbpJucqHsdwJ2PE8hIHVuqbJkTP7qrx7+4b66aBALWnpgZT4QU5ViEAetdlQ32R4
EXkhTZCdKFXROZpyvgNDsreFIh42bw+6OgaeJxfNNI1FRQENzNXLrVlpZklxp21uiiSvHY3WuoNz
8exC0PxVofo/x9KpVtKWwjJ5HceksVDTPpHrm7AQ9NzrqE+ImJsUqn+c56YJtjlsNZpGshlLN7UU
q5Mb+nId26opyC0EOSmoTlyWq5Ppz/xwuaE5A6mJraVFEPtp5UHMMaNJo+BcsKR+0xXhqQh4lUE9
jwLtmxOQS5lbeXW2t1LEiVCV+c1YTOF5VzRPcyaMt60YhMhDafVGQWQEX7G42gOY/Phrb3hJgakV
q4v2BFTUNeg1FgIj7gM1uhFmK77m6hQcq5j7A5p9xYkV/JPZXLCDy+1MOgPm5+Viot00poKWFTdC
jzZi0IztJb4Eyae3H+gns7lgQKhHgG/Fv20VyaVZ4mNjJJQ3iQQvD6+22ol9X3cVKzQ2fadW+35S
aUpXi9s6tvCnJOzW59Gi0QLPnFsCjO+Sa7x8yrRKBsXohvYG0lt4KfolPWlRicTUxRmg/JhrgX/q
Al124XfRJAtoAYOSCCNOB6xhjYkEw1EmYSV3NziqCsdwCMZgM8xC8xmQTx64IImli9xvuyfk/gYP
/xThqbPC7ElCZfAx5TG+2YT962n8L8Tfrv4cu/nPf/Pnp6KEshuE7eqP/7ksv+S3bf3lS3v+qfzv
5Vf//qcvf/E/59FTXTTF13b9r178Ep//bXz3U/vpxR82OVq803X3pZ5uvjRd2j4PwDdd/uX/61/+
9uX5U+6m8su/f3/C1L5dPi2Iivz3b3/lff7373SllhLDv74f4dtfX3zK+M3Lpq2L/rdjl39qwqj+
7V9//2f0m9eknxZZzz9H+u7jvnxqWj5b1f9AFQNbLqgYBBkL6mb48uffaH/g7EBbBVwiEqZLOpkX
dRv++3dV/QMoEgk73nGigRAS6xFV7ee/Uv5ATYZ6K8E3G4Fa0O9/fe0Xr/CfV/pb3mVXRZS3zb9/
/9PT8btlBgSf9bVAkfARWTp2q9u+KgCcCFJcv8NT8wb+sHoO+AG/Ai1+LNqu3IQqsrRZV5WPNFat
bZIbhdtRTzjX5bL8lNB03hAGzduIat7FJASzkwvw6nNl1M/JpFNbr+Z7msbypk7ybtvVbbcX6MJQ
nA2mXY9mx35WFMT7RR/xC2sozqRpjHZpnuBhIBeqS7HpempmfTtIySeEbSbEoyNGmfm0rI9LJ9PL
0C1atXINIU73mSEm27kZGneoy95O+nRhhSdY75X+5MxFeKQTbrrwSrbGNKe2FaBIgAmhbc1RdIHV
c+0ZZvooTco1GdVZVMefszl6jIya3jg/sHzxHsdUbuYmQwZ5/tDAsQaMU91SAj0TaDYCipmjHYR7
8g6h+BjiSbLpC9qCs1aW28EyhM2s6olLW152fLAbsukf8PzxDwZ99X2kJY/h1FlOExa3gdGfg52p
bCOCHYoU1Wjn7Duna+JHQyU+CHHd2pkh3x8rofiuKqUUuHYUXprt3NJpLebp6GvttNOnXnbwLb/K
lZgrSI5VNxkNc4eJeWrX2DefjaV+gTfdtJv08aqsPooto5FsfUz7HGTJAFBMHJiF5UeFnn4EgXOb
T8HRn9tyIy9OtRpVdzr+seYovcBJJCEygReak0vteTghd1lnnNdZoKa2Gep3XR59FnRcZps6/ViN
Q7k10mk8NGkd8e7pT9tTKyVu0Y3tpq+FiWYd1mhjJNbnIq+HPLp+GMVQ59F7y6mT+CsR8yGh621z
oHy0rCR0rUBK7UwsrqqZ9wEQo9umeVN+LGNL2xdSEcKLUKQzJc+K/WBq6sW0LJ1Rac5p5Am2VfSQ
+P2uOzPwuK6wRMtRtWiMTL6h41k+AmOprqO5eygHbSdHiJfOlrIvquixJDaw8ae5DfV2vCjH/COe
Fbe+Gmd4qOe3WIl+Bf36gCvPldS0AfieESW1Wkg2sZw9Gl3yeULqw1XVNHQjFWquoTTjIS/QEVDz
UrGtMMicLBQOYV3eWsig2HLI87Z58lkutDsYsdcgCiFe4Oa5LSJQvkliMYVTEl0UYta4BagOR88S
7b4jIT6DtdGNtp8IqI5M6ZVca/sWhztXCfLbGsSGM1nhV9Ad131K3jh0Kcsuyr9qpS4giSykjipn
LEJdzHcRwI0tYt2R08RIfVoZdupR+HHWS9EVUAfbpzFTO5ZAAZwQGtSenKtwfWEKznRkhre9r+mb
NpjPB401M2q8T3yVlG1q+NSh1VY6W1L8y0gG7UMQ2bhW4qdOqTXBpsA/1gFbrzkDMiFkZ3yAplSD
W5nxvJ1RvLXzsHpoRw6EbqLXW4p+s6uKIPzcFtaTgoUKAJzoq2+im1GGhS0ZnZupkW4HfaVdGRyL
S5vc0/NMBZgy59jsMQGdmdLADBixsnLVFYX5npnUN3CFzlM85faFmYgudZPJDjV5tsUm/Iwuy/mY
JV/NMe3v07hE0kLNGketfLycoqUNzXXuDHGb77pAHj0jjUNbkeuHxAwea1n8ZIp96gpKFe1yPR8P
ld8lW4nNbauALu1ELWTHnCxaX1rPSZv38qaITIHKfSG65aRVh06Mu32i5OUlpcgZ4Qq/eiAUxqnQ
LPOzDCOnx7IAc9ZHlWL7fXf+vG40BGWXzQY1wmRLLeG9I6DPuRclFtnIebQXzEXLN4qsnaZ2fxbP
fykMeTW4eBGQvPqv/heGIPQ5lqLE6yHIbVl/Ahb/Ldxovo83vv3ut3hD0v9YtFHQn0N/hh4pofS3
eEOS/gDSuSjPLQKrNIv/jjf4G+r1IHWXvAHtvAWo+y3e0P94lh9fXEWp2NJXU34l3lgVFyCQU1uB
QrmGatThoBChd4an1IdGy598GQKE7L+jbrITMGlTy+JgDZdd8GuCuf8MuMpLsiLvUxk8njeLigt0
bSd3YgXbJbqPpvLxuzfxLar6PopaaZD9M8iSaX/XABYDaQhTMZi8pLsZZhUKDf4Lmu4GATf++Ogj
jUNd6wivzZ6j2mm5kFWylhOjv8wU/hl9Sc2+Gz3VM2mK1ETwxBgiR5a4qS84RT3bUpMRXFxBqiOx
j+w2wV10zM7y7ERLelU2+2fkVTqkWEJk5ZXQeALHpFnsWvRStF6yg2A6dmJ/NVTGEWUel7qd44+/
yC/5Z9hV4SKBrEPxoiq8CYuSy+4ivWzfh6GT35PdnPLzWDLKf+Lif8ZYxcMCYjNtMxe+l/eKW6oW
geKwm+rLwBrdrrDcMDll3fPq6llVnKJpwKpgGEdv0M3dPFl2hFqe4ss26pRXeKDZpj/vOIZJS+40
pSFiPkUyfuUF4ufxcunoszCGs4RhoZpKu168agdjp9XBfgF4gyGzy4YZVY+VqbuhLtlvL9iXyfxf
U0ux4OWgpjUKhWjMrZfI1OIHy1XEkRqbukNgzVVHf+djJIIey4kKxasPuRTfvtsfvSZOWGyaplc+
lLfRFyGwB+C5aMK9r8/9zJ5Prstlbfy4Zkj1Xg6U+HVsKolSeZZgIFl/B8zKVibrefnMnGiB4lRC
t5Vi5Z148oCTnkmaPxt2dfpoAxHT4NeF1251w4nupYf8vAjPw1s659vwKvfkw9AhKzg7vds/+foh
tNOL/Lxv9uMRiO+THx+lcOPLh/4sudA6p7mPrzThU3+GDIzNWRko59Wn4qK4SbuN4iabaqdp58KG
xGRb8+PrOPbac7OU3qcVHgvvhU1vP8ElkV3IhGazb5VDozoW6t3Rh/amv2nMc2kjOQXGvY6xa7x4
M+01Tzj6kzduoR86ir+ddqhAbFpxq7qTh9h4vvWbp/C8vmj2UXZo9/WFdaPziWmZ2+NddiNsu8vq
qjLsPLpW/cf4vXIW7Mx+V+2DY7GPRQe3ik1cfU6vo9AWa7d/VOku5BfCYYjccVfv8p0RH7t98z87
GSHfvVwK0pBZQSpMskfkZxut5Q4YQsMOqGy9j6+MJfH0FYQ4ZdvkvyPxlP/gChP5z+ZaHcmCMlRV
Moqy1y3bV5RtinZujQSrL38MfWjhPZTq+iNVSdvnWOnb8gpZlB39Mbs9ucOfC4w/W5LrE1ofOTzl
3vdM9SgqhS1moIAn0x2s+NDM/mybKTXC9H06iEc/q5Dq1oLDHGpoRDaupvrIDJUQA5pctsceWxcV
ChaBdSSKSH8NAoFwb3kYId/EkVsHFiJKgQyHwZRQNFajTRXVLndi51ZyeikIIvbXAq6nMhlDNnSN
rQ1YoDawQGvTidPgvTFFLLbpXRxI3hiZ4ZbKi+L03fQhysPLZlzII7AY0kC9GiXtfMo114zTaqtk
hm2ChJlyOzaM7CLsc1eIAZxF4W0RNvtAajS7k7K9aCTVdopV2BaRdpEX8qWVD05bPgbmR6k9Adp5
5SKBaPty0UGVsFK1Kn3Pj4DpP0D9ezQhRYxRd2WUzOC8afXyZjLPzXmycSagqSCeCEJeO9NXd1gX
BmKvJbgBSH71GCqSm5uKGymEAD7K2YFxhGtqt7Vy6kxflvNPFtiaWKvW5giQLPO9Cv4yN6VP8s8i
X25Nuyhuwn7CQ+UmRAR3jlFZM4wTz/lKAIthzMs5nqlgZWOAkrW+lFASesVoo6ep4oYl1qxxeVTn
Y69d01Z4+7J87aWum7WqkvXQ8Ov4kHulZR3Spn4nAFtYXmpcBJtEOO/r9EqTuKl1+TgHB8t7e+Sf
R0A/wNonAXuJBoj3ARXJY4Weqhj1R8CrRALTseTPSxj09lCvzurqCsN5ITVbBIa8YhKvUMk8mNqd
CnOlC5p3Jv2iAUpU2c6UNtLNiSGXo+hnK2h1Qo9zU+dgiSSv99ujEM22P9yY1uRmoK9bSTpGnIb+
ZGDqTAWAr5JMcHbeHvtPBe6fDb46pdVm0lFbJeQb+2MyWHs/Lbcml0Nc4JcqjSD6lILyYsoRhZHj
WR4mxyy1LjN0q6v6Ip/H4wzAIa38D+VCHpWpESY7pF7tSokdod3L+tZstolyqJptUSAmzFG0S+qt
wNuTtkLrO2hQ25O8BxeD7OyMiA2nrDhyyu6xbUI206nGzsl1WvAyxZm5socbZT4O5aOaXpUEieGu
73e15eXmPhD3o7Gf670xbsVxU1B6tQUKnwR0cNwm/zglD4p8MWRHX33Q1JtOvrPG96X6tVXvs/xW
6neJsuuNr327NxqvbzxR24rSLkv2YgZwZvnSTQh/bSf1e6Hfh4EXaJ4W7oVyS4nMjjPAABT3hFI+
682JRKSPR8fIhX2sKJewyu7gz50pRcxjzRdSkBytsvI6ynM6GAsqKo4S9duks7weVfq+uhinxJtj
5Vav2103eaI4X6jme0V/h5PMLpqmfRpwh7Ld21I9xqm2DcHQheb4WUKm0zCnWyQwF06c+VXIpZup
Md+p7YVU1J6S6neLsWSuZE+tFR6NaLyR1GGpAnlTo2/CtHaDTLXDMHEkS9hIU/M0CObWIsrJmtot
4/zTLCIOAbHhOjIp0M4TZ476Lkvj3QwIAdubjHo0+taxicp9mNzFleFNsa2lX0J4empT2E1FAfJr
FOxrKqCWmy7AtVoZzsPO3MQglfCjmzdpPtjFoO+rgKRutJxxzl0tMQ+DInuBUG4yeb6acFc3KTD1
5bAAOnaafqii9GiW5rUU1vu8HTdVp7hWFW3K0JkDrptQ3vdNcZuiP4WXjAttjfBE9HyrGGxj54/V
MjWX5JR3bfJeSSaqoYCTXYNyKiX+myQbnhCVRiFL3Fpz6Rlq56VlA21K3ExxDLPOGC+myPyiyuNt
V55X6uBQqkKQNakHx8j0837ay2J0GAL1JhlV9MH12yEwHs15tOekdRNR3odpup007QwJDn26qhKB
uFG7xtX9TDYTXDB0bxC7HXi9nZJJe8EvPGCPjm+Yez28yiZxAwv6aLbVMe6STSh/EEqf/TtehwDp
UHAGCN2nVOaiT6rVbIOQikDTwQF74GRF+dtw8uhK0qNT9+Rrp9zy8+9yHwnSIvW/rvOqCQH4cW9W
PSqw9SYKTRfK4m7+msW+g+zKrtPnA8zUt0+4Z4LDzw64VShi+OmsGo3Se6aSOX7gnwctGzzrt0Us
XiidxnqmUoz6ZFdeNFphF9mtP/huQMAn6rfVxNIyTMcIKrdMdUcsRUdsO6gENACyyin8fdwRQUqj
nSmzm5qxkxiJreZ3iEeKItHO52iQkQHX6Bap3JEJ+1LY+UXmYEvvjl2z6eTJHqzroL+iN59Ag7Vg
ahl32TA7b0/Bs5vXz6ZgFRLBYpkT6IWJByvWlvOjj+y0fJeLH7hhbI2sE5OCjUkBHJkMZ5yuGkuD
Idq5InVkkYbo6Im5M6IgiI4Hl1/kIqJ1RuR2kVX65jpMTnkmPKenP/miaxUaKoThjPtP7WUTOjtc
wobQumIw7PL6oVVvROsCcJgDYNJJ5Otals5of3lJDvvXb7fZYDh1lPMeryL5vA+PA4tMPqZidahK
pjmsnTRxuk616/RBaVlujzQRnSr1d42ICH1luGOsO41VoZCeu7qfb0O2eNOH7qwhUVIFNBI3jRbZ
tCLt5cSoirss2ETW7GRKQ/f9Kc2+LikA2DMnasNNA7w/CQxbgl3eqplt1qLjc06V7Sdh+CgFgzPI
Z6WmObIwXbfK5MqJCEn1OsGPIvTk+FKV6VbOCeWzRdwNLnIenRXvx7LdFrK5NS16D3HlVIPlTHGz
zfn4Wtbs0U83QaYDWfuQ4waeGXco3OAr+Ghw6HYIrL+9rLSlavGzt7UKQAUjD5Skkcibz8DK7Ip8
Fncp+PGpRaQtWTqQntbedvF9MBR2NX6owmst651gIJXGDmnuTCdtmzu1C7ZmeoxpLySRU8fPSdYB
XvKtVo3uiJheUNfnCrIXXbL0nDr6Pj56ifWlBSkrjgqXo8/OdNnLNN+Wzd6lv+kqE+UDqp1AzZ08
CTZVP+/VKnFiXbPnNDsklgHLtnLjjHtVyzczak5xFGwg47og32yZcOTteXrWmP/ZPK2qPqpfS6VJ
q83T0g9+IztJpZ9zeR/FfrbVoN3TvbqoIuta7tTPpRDddeIOKeNzmReXBOmFUlder1fXUu2pLPN4
Ei5nvaBDmrxrQvW9jJy9HrSbrpVdQS0c3YL3nS9JdB+Qk3zQm/oMqMbRFIo9zArUdT9BXnBgunMT
4no3CTszFjchq3HKhUusIC/LQfeCcnBx5HGqrttL00e1oNo313Y/Fhu6h+el0XlTVO6j1t9lmbAR
+f8KNYu+1ndi2LnxPcZaG7TtbfqNflzafa05/Ek3og02g7tEM92xNsn8Tx0ez2jfn03zquZVBKi/
WTSbDlGlo11eE6c31x0FTNPvj1N7OQr8ODV3ZaC5VWO9y3zQQTKmCFJ7VU3W7nRZ8RlL9rOvskoi
5qn3aU5LgmfGVsPhpUAFu0SCQ6KcSb8PRa1HxF3OUmO4I/z2lPm29YLEPGKAyPlLj7dqr2u4j7Iz
y6roTNP7KX0349cT6pQVhuwRzSaPsv4B3TzHT4lBzfZmLor4oFQ07az9oHltcoJY91ret4aiGiiR
Ge2Q6l4FIAIBsgeFilapu63kqKrbx/oxb4N7epDHYjzqiuDObXfKx+DVwVf5STJXUgTqkDYNBeFJ
kl1osceitD5lancEjWSDiT0q4BmW12jF6bHmtQogr97evK/lg2txnDQHeyLXgeHFmXFZl/5RqTSX
vuYVLi9XRUG1cqldDdrVXMT3b4/5SgVjjZWrEwEVq3HSPIm0FsdusJ5XS16/VE5SQpMBqRqgLW8P
9uoEr4IDYOYtvEVL8WK9eqdzNmt+ui21z+B4j5p5l0WlW2iGq4b1laBNRyOcjxp50Nujv5LZr5UZ
+yoH25bKmocChTtk+m7uLiZdc2Mes0n8nVydrL0v2fRP9uTaGwo1wSmcW/LEarqUBsWNzeydyDMu
Myt0wq7+CmnTGaWYq7JR3DzSuQcITWPl1FJ6pSi/5hrnQMFaRZlNL+G2zGTVjSfFkRJq5cxnxRy3
rbSTUxMtkHyLbM+JOX6t67CmyqdpL9WDOpleY5UE9g/L3q38+0Y2CHDmo8TU67ng4mN3VeGT9vab
XYlv/l3+XRN4rAgS2GK+641dVzjUAZv8fmn+2zH1N0EzbF0CdUHIablQ2w65qV7jRTz47cdOia8C
6tGg3N3AP9XcemVXrX3O00qJOq0jty5T+ROCcBt0TI6RqO0SuBRFJh6B8xwlXzv1/Mv++dl6Wx1c
lZLRRe5Lyxvk+NGk9Zjp9aEans8rUwk3cqS5RfE+Ihk+MeOvrS/5ZYbV4IaqCSYrXGPnRCryIUiT
KsODj+xbKDdXw0SxuHyojJ0oBP+zs2pNCMjCThsHwRKI2PtjMGvHmG5Zxw5ejkUzN44izUqJW/fE
M742q6vTqtPkNK2RT/QCSn/LgVGwT8dZ4faejjJKgj76D2qDlqvm/znmL8E87oqM/60BpP/fYjyW
W+51gMf/yb7U0dOn/LfbT1nx6Xt8x/J7f4I7BDBjf0jwD0FqoJ1sQdH5C90hAOj6A5gphO1Fd9fA
7PFveIcAvgNSC4pzOjolgMMXJtw3fIcggTVVcaO1CEfRicFH6FcAHkvY98/+g4kJwpTYg+oMo8Bt
NV7uClzOYYdpvXErz0QPwSTpNF2mdpOkOfWeuG1OFKmfkdffD2iCq8WQB6C7sjhPrtH8sqBYVTYX
/Z1hTYqPWSflZLuWQvMwW03nmoMqn2lVEmzFSgWYZ6nBrpkEigGSGoQH1Meg86DwhZKZ2aueEinT
l7zsPixWldSmJEm9qdUp/QjvJ9kFvkTIjoINdCDERyiw9fGnUU0C+oxFLlIgbxHOUlWcuYpwK/n3
FLDwdROrWd6UyG18+G59XP35kN/DTpa4dv3omOtqgHkW+7vnG+j7Go/sZ/6U9e1dghol0kty6EJd
QYxN0k5cZstbeznS4p8Bj4DYE4HctXKR1YpprbR6dpcDQ72IUtplRhVKrm8gf0NWVRZoGAby9u3n
W0WBrGEIFBqCHCJUFRH+5nK5fPeAShgWIyW07A5xLmkLutJw09aqXVVBlxfCINDQYEgcvQ3PcmN8
mvRmvHv7K4Cm/vHJYU4vdqLQ0NlzL7+CCLinBtiY3SlVLl8EFchUyLGWXWvZRWHwyCTlw6YUzGAb
ivO1GDadZw0sRJCHySZpNHnTJsKw0zlHPwDJq+0J/ROvh+x3kPuvap2V22km405rqvJvf/n1+gBV
brI2YI8Z6qLuvKrFBXOnKKkVCbex+F6XA6cQ0F86tTTWG34ZBJoCAyCDRCVqteH7oEFZBS3xW5QJ
dnr0pc3KHafAbvwWn//ShfAqou/FnfAmSeF/IfYPrUrOTRb365fDNwLCbRglRcsd8a/f/v7PH/kH
f3/ePwwEC8kUboTFnR7+5193xjM3AdlrdZHMwltd4Vr4i4Gg/GGCXkA0DNGoHxgI5MLP4lpIzfDb
xq9cGOteGEUCTkQkcxchp4Unul5BuuwjqpdH8zuhkt6rk3yow/w6riXqe2nmxppylNhdfM5RTlAN
atLiCzjaW98s7jtFO8deOHLihh6QcB7N4Y0/99ugLZ0hH3ZaGiHLOePsVI7xVvfjPSyHETD+gq5H
WbCzptupTq6tIb8H68ShNn00C+2Ym/7dBCiaOpeAneqsuMjvN4DBiy99EtD0j8vU1lrrToml20yo
NpEu7PsA6H9R1RKge/0rcf5l1ypno2x4pmTcFYZwx/V96We0js1oX3XpvjOFfT1mHzKKozn+gM6I
CjLGfX7kZEnxpUb3EM4yANx2AEGg5tDitAgZKyyMD0Oftk5fTB+LnOZCOCYfBIocdo3BANdu9EiN
/BazRLx1JK13NHKsoacuGSjFvTmIKFF25uWSeTWaFNqJ3N4IDY0zqdkOmXHfSGPghFalbmjdbFXV
31slH9XUDbLs6nAbJPRNhVk+WJP/VR5ACEnMigCF1rYs5nakuUSvqKuQ3RGpnGIqJdYUVJIEy9Wq
FfpdH2fXqGBrdoUr5DhV9/wuHVDT2E+6wccWoL1N4MRay48xXbiA4ZBt/Ig6mhlXqGWZ1Zc45atb
AuCjPsxS21BDCfixDMqp5k3MTXUfB/N7DuPNJAqXNIuOaUztMp+rG2EQn7QCyLU5qv+XvDNLshtL
0vNWegMoYR4ehfmOMZOMeIEFGRGY5xlP2oa2p5XoAzOzkmRXdVpJ1mYtU9LSLOLGvbgHB2fw4+7/
5xTNlCWN0sXdvTTqj6I1XgWi0PP6TqzvNo3T50rKJafvq/e4bRGMmD7agdWOzPJ9o96ti6i03l1t
A/kAGVDRoiEZvc+scMnWz1amnNdsedHGGJGOcS0MwbLhm3yMSR8U9fYQwyC0+7WnSl8vpJ62WqEq
VJHdtAXn4QhlTNbet5IQSpP4eSraT7mEB8qoPxXicBdt42WVq3upNlMHfsinaFsfAH1TTUzYHtJC
r+24VtwtHQqnWBGtbUpnOXpCEG6StS8TNThtOYpCkXCXlqhneKkExPuqocR7955LPOFOPglJfjdZ
Edhe1TGUJCRP7zi23ftk5mFuSp6ZlRcp3R9BZN4tKoA/c+o8o488wZw0OyOeOhltoLfSORnmiahA
dKPgq3OYY89CNgQ0z160Ffx7H0yyEIroeMRGdlAtPEeN+DIjRDLx3o9zcYc8qHDmucDvNFqP7ax+
sxqJsKp2QEn7vWkzjpRKFD7yRD0ahXFgd06Rr0hn1Uq+rqL2CBr5tE5l7G6zeizEPLSU5r7Plwex
FUItK8PVZFQIavI1QXIILP2lns2PCX/t3CpHUZZP2bq9ZLV+yLX1Za7K96WRT5Bb/zKj8Gfz4/e1
EUuGWizsECiyfzY/MItS7NBlewLxKsK6bb5kEnoms8rcsom/zQsueUP3t6g6x0P/JSsnl/DtX9lh
++H5T/Pvt1ZwMNAsRGkEOH/1ypVkqbZt14m0omw8JaYQY5NrIaRZwujF2Srqh6wpX0opPjVrdKw7
tDlx+jFU5W9JG/8JNsA/tRT+C+7/hohpqbIr//P9//JavK6vqA67tPhf/+N/9vn+W9Ctr2+v2ALh
69e6fP1Ditj/eHb8+7X/tAXY1FHrIoDGlv9ZjQg6DtkbSVE7DQlr8k9bAAU36FKUtwgEIaT//fSo
Kn8DuMkVDXTOkNrhbf4LasTdnv9xnHGgxQzBGoIdRKmGX1X/q5V3BZWVuic9Ite0FU+lqrtNr7u1
OLp82M8xLrN6/au8uV+8sTCK+GLLknTmGYARoBU/TzPwHHI7DMrw1CSr1xmU71XVp9TKPWGvjiBK
pSfMaPDWbbqQgj6hw0MzV/dzRxhac7ANgrnK3V7tj+qi+3JSvmTb6iVEbCp5us860Suy0Y3FhpLE
ze1cf5VKLVjLytFj7Q7E1WPdfE1I3NHb8qzWm9eX+mO2ThdLZ0mxyMvIlxrJEUGAbQmUTH82hpIT
kGo9ioNoIHsWO9KYsq+J2gRiX1ytjfwbNX1VYm08TJ35GJcEKbvmmaP7E8e7gwIMtkjTN8qQUx8g
pp70cj/pI3kO+NCcrDOvc2E8pohp90uijj1MyPrsXpgPeWfezNYEk1uOEh9nBAFB1YUc7Qkw3ndn
FBDvY4bDdaDGlUdA9QyV89vaTN2homBPJWRvSTJmPtIsNTDm5osVRV6jbC/Lij3QJ0JCNpHgy9vk
UdLsaZcsLiqSUkPpBGdQ0Si2hLaqLieVFhElqVxQQ0gWKfpjg68VoMBZMlGwEvRX09Xb6+b+MPVu
fxuQP567rZ8PVt+HC7BRBDYceRirv/oc2r4tx0USuifEnq64aKdE632rXck/1e7WaMSZoM83cpY+
Tnp8SqzCU7vKyQvjmrLxIp96aAbDB1vOfpz2XyA6fyoG+qtugkTQQsLrbrZFXiJNrpaqIWLDOySW
Adiww4qn0y5r8rj19hbI4Keyx/pLeOyZfiZd8IsUjXghIzLollNbVY4wI9Tan87GKCZm5SKVJFtb
Gu9FijezQSteGoPtLpLJKeBp5wm5+EnxYhDNzQvt3PZs2JNQvsyUXCpHDSMNRdy4Ns+F1h23Kb9S
ayAclfjO0svbUjbO1PS8iZXlpmnbByuO3KIQTi21lJKUkKglP1Gh2pewR9aovIXb4y2Jes3lzjfU
5TLF3xAQuXpZQiGlrQkls6zcbSVGiDT4SlEezGo8MkDP1E35CzAE0vp/vwABigIDs9e1Br71ixd5
yruurGa9f+pE67HRrcdMRAxXmP46dl864KioCtEdLpoHZvoyzORndPV9NAVUunYibbnJ1jbo2uyc
mpZHzUG/yWpbbuRLoxX2XDW3eiQ8quvopoVxbjay0RTdhd9I8R9pOXWQ37VFC1Q0v+VSHVYM98GY
vb4ZPkeshFRRdxJFDSrmW2aspzSfnAaiW1R0R1Q2rtJlX6OkOM+TTuA5yQjezZ86M3OpUU2LyNBL
S0/HKZYP1GFY60CJWayw9OF++9M4YZmXu1CIrm9uyZcJV228wKZ1lkZnDueewSpUDxX5y/0lVqab
UiH0TIZFaSx4gzcOCz01rudLaclB1SSbM0il03bkoI8Z3nfrmrSfYI7fRHMT1vkbvkwk0Zwbdh+Z
+a2TuQUZ/W7XHce+CUkPus12YTPHqUOjsPJHwu1/PJN/kU78NpPB/u1MRQnzSt5n+g8eJmynUtfS
pn+iry/jwJISa0G8ak6vVmFL7MqatdCM4jukp6Q/Wh5FmoJBGF1hoRsZHKSlPSPp9SwVrlhS1GGD
Uh0j2+9UNYx01enn/GqWo7vU4+feRJOhKE9tlH7bZ4nMvOXQ6Hf65ICZP+i1ee0sy/6Pb/JnD81v
9wgVzEATiH4PztTP96gWcmvo+TY8JRD4HKjMwSxT8qkD9EYdxb9YG6V/tDZCAIdIBvZ2L6j187dN
QqcIzcxWqtbDEe2xb9iGq3AeN+LT0GpPkTFje2vnDtHfUsV7CZ7JliaY7kZUeX9x57/OZ1wL+w3D
DIE3h3vjVweiRj6QMk/z08xBaMvag2AR1N03VYo7kDSqAwXAyijUoDPUcGqacB40hMSaXzKfxHx0
AeBds0G5UsfCZr0+JqNxrhEQL1V1m1XxqWVFlafqUFvjRZ7qW022blOt+6xu8QnBMFl98lMpTPf6
wG1W6/i5HLOrIiyfukI5d63ux1n8VpZtMJEnYa7jRSw0V8nT955dW9aXmz7jSzCBSrN6QNk+2S0e
SXs12t4xo/WTxHvsNmqe41K5U3mDLRSs87Lw2Iv6eVGSE6zW+S8e8j5ifrTTcNNAQ4Fpg1cJ79Cv
BLgGonaaJHSrLighwc6AagG/Pbr/zy39fbb8cyP/v1fxmBbFz7EfPvF77EeX/0ZNG+x2DGQsDyDw
f/jxBF35G7RNLHSVWoR7+AUL/XfjXTL/hnVLSgEmOo4+aDJ/N975EwWy9piJbFHy5V803n8JeNOi
vfYrBhGnRM4J/PfzzN/Qi489kAS3VuDiaGL6OSbbwFub+lttDV/N1Lwb21Uizzxvjv00xpiowu+Q
Gvy7/xho8mvMgFZoO80FOTOUIAVM4c+tIHWeuMJsqu5IHOxEQtKRrMX3PsseF6E/pZlQ4UAysN6r
+gyjew5+eGL/wDb8fiL/c27svUAQjF4G6QU/TdqdrT/uKIAYGqkfWxVogCmkLjwhxWnUnDSvUkvg
K4gbmf6KILHn4+kSGzc1W4EkuT6f/bmoBBscWKrZcRtbjWuisnd1XIXkKdZdWBRNU/82l/8TJtrN
9A6cpXv/N9A//b/5Y/X2OgDS+TU8+1/xgA1O7juB65/Pvce0rDvh/N4P7z8dn//45O/HZ9n4G+xS
XCCUqUQZs3tCfhfXyyohVs7G35X14NyYt7/PQMFEQo91ASMLkh0otL0Kxx/RV2sX3mugyHb0MEVB
/rUDtPE9q+XP4QdtbAd370sBeCAa+WuGABQr9lOlaU4jPtjPZqWOiZ1Ch/igupkO+wJ2jEuEr1qd
WF7BCcYdOjEBLE3W4LdNG72nmrGZexFwmcNWd8lnatsq2Gljb/lVbYpfljlK3maVVFIrl6OPSVhz
svn1JPOkpioovpQUE5ZfmSS3Q9ZFx1THeYT7V+7YJKvtUo01baJKTXJbGwZpopWhf9OzqLyOwig7
parmHt6wwpfHzpmHZLQLVe3uNKVYHHGBOjWPcEq0MREeK0upX7WZVkR10vDuhgILTqvUJTpiPeYV
UgOjziO/ebuZ101/S3G1vX9vCwUI8ggBhJaYHiqkZoeKbXerxk/LMqV31FoVHtt+EQ+cl3Kuao6K
6kXxiPKkK+MaWUS6XYh/1ufNMJaJO5ySN3GUuLl6Ar1RIm38ojRwfqAum+RXCWJtC5wdt90DfSF0
3AuOmuWrTx0pR9gMOQaMl8r3W97p57gfysehlJvnVKujZ2mRltoxR4FSV5u+VdqtHDXbxVTn6Ghl
EpmLKvB7m+JXowd8AL5HzEM015RKv029HLN0RA4xVVX7WZLrCLmlHD0Oi1HCKyAnLVzJucMPPnEs
j8Q2v9emOVdsgC7qp2gqk9s5lwsU050yNvjZl/5zQ4D8JWtEI+wbnnSyTP2jJEXC5ynK0d1tvXXI
p7jyInaeg2iVsI36RXZkHOzNoG8vGrlvb+maaTJOYKW/WXS0P8T5nylBslyXOdk4c6nzjVFBHdLG
jY2iNctbVayTNzPfs/XEWX6mwEZ+uyxj9AxtWhltfYWoBFu0d3Fkrac4+i7YmHwUpsl1STPzslVT
/WWJB/FLmyTrU0rm9q04JQmKUN6iwib+NG3EBcZIFDzT2J3VRC68epYEjjelTFK6aQaUSuoOlBSZ
HIqy5NSx6qYnLMKbNGt6d+Xo5KX1orwmk4lUOYkGMBA9gJW+Zz5Ulg5Wps3FwZGisnnWLcI6Iprh
i9ZI8W2Zj/HLhiwrmLuVYMLA3CQ7Gm3a1uUXztn5RYGPdFdInH/XtFZsaRvSQE1ITx80hbOyPmqn
OIUa05dIrgsrQVaQkZ0wF1xvmo3qQY9qos7yiORuNLpb6vAIXpkWIr6T7gsw1tRJN2u9KPJafhRW
tVz1AYZhxBnjLaKsZ6Dny+SwpYphmqf5pVhzDPlVUT8Va0rhp03QC/ayIc6cuOgmzkVxN7YuhTFr
RFw96dcS01SKJvS1+YxCQDZiqMV9Ohi38bxk7Ik8iDerlRnCcsPQIdvYrRZJRLpSj05brhd9G0Qv
mucYpBT8qAoN1z1AOy/rK780CGhA0slQgUJbHIoyoJCYPRaFOzVc1jaqk6m/GdJNHgdaMjjpNIap
jtQvPWXbK7txK+HBae02u88UyBqPPfIqiiRrqUOOAIwkvCJhxakVzhdlBXCP3Fbda7U8tUrlLeVB
rm+y5etaJCHsziw9Tc1mj5bkTvPdJJ+s9Eo5roVlqUHHfq6y1ENt8IrjsItzoo2dj8YjHNKbsUGx
58cr1SuacbrW7P1oFNPIybT0kJd+UriVfDKM/j7+2hihNIYUPVBmt6pnJ8dVRMhQvM0rzW6Q4pZ+
RBVSOcxYnMfCtNFnqCiGU+4sHu1aeo3a1O+MlbCf4RPzMZPPUUfe9IukLEEEb6qZDrGEwypCEK3X
5H7kYzCq49uS9Y8DWcBsf/DYFjubtePUKqe80F/1SkJleJ9qH8tS2ynnZrCEvdPem/mRamjjS0ex
CxS1wiAjjZIFd5hnMWzMZEB2FzVet7ZOoVHAzVKOiimdhalMHbnunEptFEfJhcdERIgWK6q9EPeE
vWRX8Dks3H+4Gu2o6h6VVPP6Vr/T5FZwpKH/JhsCjlz1uqXr53kYSLzQP5UkXPHu5YsFfX8sNrdn
y5OzuXXNVL0YRbPYusLZKpWVj22ev4iV/E1J0I1p95VuPueaVTuC8tggKlFS81Obvoq8u28vrCAO
3pjWrcbxZo16W68uey8a82BrA/n+qGbkuT21W4JMuscXUg72ACBKqqZjXtxMQgbjKyepvgz7TXJa
Aj8a9eIMdq1kNoh+HiQ0dUtYtO9NJ0B5+kqNWX9J4CAI2rGZIcBYm10sEjv6UZMODJJtDPKpvKbS
1yZNSaiJvkVCfm4qUviH+i3RVm8tdG+bv6ZEUZf0YshVuJQPW+xv1UlVv26j5OnaPdi5mjLtjfm8
amkggdaAb64gNrfwRS/deta2uQKzIHNnhrx23lZi19YRvkatRTNqlil9nimgHtX22lrlXTdSLsRc
rwPB31TOLtlmfZX1ClHEcymmLSABIZylYnTQ3MsebOmHYkTBCvahPI7VbV67aV85q/lVMR5hPcgE
C0zlXM/+lH3ruuacljeT8kg1BzPxyupL2V/EKPZWDZ5bGd+049GMzozC0DIO5dcMXk9nknkfDNVH
Ykh2LTRuNx/17n7chU2WXyiU8jHZdWPzTRs0H9m0bVCtMPtUal9i0UYVUJlIZazyZEQPqXIeBMlu
FF+iYA2gMpkSgL0jaLX4YmXi+lzq0c0IMkGrzk1EKHnwtO1z2tly7Q5S6yTrbQcR0fQMHSYNddiN
WPNUPK0im9WueMLFlKd2JX0RIm95F6KPsYZY/NEOn/XmIItf2/E0to+p+gm8HeqcZOoc8qsQENs5
LLiBiOkX5WmVbqGL2WN/wAfBivloNu5SHsU+JEKOyL0U79ficRDnF8oZNzw29aCyuelDMG/vVn4S
OPfU7tZ7hfYeUYxnrFA1S6Gc3S/8yP6EnO9EYYZzpkDEaDHTkmdykuw9pFjS7sybNJfdTUWlp4mj
o+D9hB8kW8/KjJrfw9ikkNJ1WI4TS9WG23I76hAiZqiOWuQB9rWb4lqXl40lFyexOH7M46eJGST0
QVkfu+m5bEOpCOeZDAFi9zV0/hmRKNwrRyhAoJVuBYa9NIxAEK45paLSbIT1cBT192SpXJF8XpPG
1mvPtvaodbd5bDpgZsg3WR1Vie0yq675PHhFd07nBdo83t4WmXIze8b0uFHQU2wofZXcbYSUyZ4z
Ri8dw7Jp2atOO8Yxg5Kc+dXuLfUZZhXizD6/KbDHZvg481x9FnGsk0YypGQ+YBYmpHZpyAQnD+m+
09AxKyM03wjE3EDOtSPhTs9fqu0OL5nXpz7IPVudP4rmqVVDedPhW4SifpGT1zZ72fLUG/8Knysp
P7uMvp9LOINZnIdJUKWKHcejH4/FJJk0sSLVxWmpI0Zs1s2Fq1IconBTq2VscdBcG0JKQ3VDvmUJ
H8gQpxd4HpajiYt+1itMlok6GWFdSdMXipmDAl+HkTIL6QxwcJjYpAr5M4yoazOLAOoEXX7gytTd
XDfBJP1Dqm+GMe3CoerVYzKLs6uM9D81UqHOTBnP1CqmUwPJzkWg8WIOD10tH5uSObjtxlqCXG4e
fAojXQ2pfAOz+2CmEWsxS/ZatW6SBcXidUr/VNP3tVEZ7mg0zZFMnF3ILzrxFIURhom99FOolKtv
ibEjtC0yvg+j34agpBYAGMdxm68UTq99cTuQ1WrH+yy/COV40ZGDrS+r+CQ3b3KuLCTMXIbyPl7L
E2mKvV3IPMmcmIPWjB7roUaFXjl5LCJs/+amKKoL4hpPoXxIXwZxPzvjgC/RqrKDxR6iWwT0pupp
4EkY4Be9YWVJJPTUv23pVVGF21V9LZPhwFS7I8sWkNBYHYRkpSTh7PdlHuyDaZz0gJrIYUN107Ed
TptpPEjkDRWbYk8JO2D2SDVhe9qil6RuTgpS+PZD3z6RsktVmqfI9EUDAxQHy1/4wXcn2A9uS+oZ
k2fF8VuBikcW3L8LL2+i1hWd1k6nzJg/W9MmOlpT4IgeX7A3t0su5W2wVdSXnfu4wXYiEIWtIfox
/pv/A6/L/012+0/5jsF7vWOK+/8HPDF4Lg0yWX7wqe00559Yyw/vVf6aj3+ADv+bm77W6ziQ3nC3
u5zqH90zf7/cH+4Zctkh6eOYNv7IZ/zDPaP87Xs0Qlfl77nxf7pnZA23KkBCS6RKuQkXn9b97p3h
T1CSGGkyjhmKp6Ji+ReyG0gl+GkA/ibOwScp7gPzhygThhA5v1OmXLJDemqP/ZUs8hCLGrCDbV7k
4/6rejWvumcg3fQpZxKuR+kB7Kl0E92lV8oietUFWWLIFumXXnbDkneUnc7tj9k5fy0OVW0rls2m
2RwQhJwoyuUuvu5IfuTkruzqnn6cDrk3haoz8jPFJILGze+jowzVazklzuq0YXvqPdUB43WCanMQ
QjZYFw1l2B1gPPtioB7bIA8yd/UEvw71Y/MQHxVXcvNrH6SLPV4ktzk0fuMTPrnG1wl4qq+4Q6i6
wmXXJKe2ec4vRthe5aNxowftdb3g3jyo7nYsriRFh42PmRsUPnmHIebYsb6LboVr8ZAfrWt9KcN2
R4B5qYMddUCo7AkXLTAcaFOk6ht2eUluONlE6F5JNXyKbnEg2MtXuGEHWABexmUVv7ffD17vRv5j
aluOFOhu6sle9KE79KvfhPr3ZqieFHIFtw1IngtVuz70vifeRufliNkbEDd3eu5sDCo38We/PWye
EnSn0ZWCLtSfuxP6XV9xANQf87Phzb4R5AcpmG+rcOJT8315l/hbYN2Nqd0foLXdza7h5AGGrGrn
AQmbDoWs3clJHaqnHxEqHE1f+ZCO+S1432/WyxDWtKN3O3t8dGJndgfbcCZPO/bn2ddv6oPqR/bk
5UETin7pJiEA47voZj2vbuuKvugqTmW3rn6T3Yvn8m37hC2G8RHjcZDtdnK6q+h2nnZVrtalP+QP
zVPltYflQ/QHRzsYbslF0tvkNAUcKQMNmNvgSV7uZxf1QsXmIIIoMLqNaqcPxq1x4MRGb6eB4sDm
zm+rY+oiOwxSV/yshs2R5LnPiJpcNPk01vSGbyk/sw+H6n15Ug5jyEa2Uu3nqt5Lt4zEIPJSv/Ba
5onIa2/jqXiSbtOvzB/emd0BPwlS9pqjGgh+epM/cJo4y8firF/qk3mfXQxmQHfODsmxOqqn/i/g
/YDa/8lU/yUIMtejXOt1K11WZ/ZgGSz+4DYu2JhwtA27oQ2d+/FBxqNvMCuLQ3Og7oYHxsQZXOER
cbLde+UrDjeHwo42B2J/9sB2O7n9KXVTf7RnBy+aZ4EIDiW3OzDD/DyUQMzZ2bfUMzxGkZO4rSO5
im/4OFB43gqjfDip8bEMcgfmhDPYUIHdMljC+k47QTPxYJYGcZAG6XvZ2gVHxd7p37ev5dMUDicE
5E8maN8wDdabJiQK7uARnU73gmM4wifV7XhtCKPnxNcPxUk95E7k1k/mc3yRD9I1Ts8mY+mi3zAg
D/FBftzutXsyuf3paFxKI4wP0zE+F6ftGvm9r95ogVLfmrw7smMns6XLEmiOxPBe9vngT45pS7z+
gWvYeX0u7G+QAj3g4jaHBrf3xOPgKvbbR8bnZ5c5yXuppuJkzmqXLlfy+oN2nM9ZOAUZC6t5bcMB
AqHmT2BlbMmdPc6YTupXqr2GFuNROMWfGXFu47zqtnhInc0BI0nj3ljDz2rAQ7kIp+q8+ZM7esBn
vPFk3RaOxm/5dfMH3/TMezgHRQAVkqEnB5qLU8aF2eoVXuWQfnwQbtbj/r3FZf0a3+ixTUo1fGon
82o/8ZgChzasPTXAxPMWN7cbR3a7K94rF4y317mzozrSKfdER7FTP/dne7Y7iIojW03vcb6yR/sj
ZkeYXFZ9e3Grg+YCpySH+pDxrjYU79swA4ZiPONWY/ilXzquTjz6ILADCQzjjFsDz+JG98YBeo0t
B0LYcJHk2DzF7uj8sPH/o2Ca+r2q6Z/xjD+3zF/CeNSPz8mUMMVL6+mXja2Mk2pAcMxtQ2rdCzyT
zt38zjUd7oCuHB3jnPAkyJqhc2ZeFdwHUB7+6Gn8mNIbn1pb81evtN8oEe3g87ITJwometJwm6A4
riEnZKYh/HF/n7IcsNzFfTED7FmfrRkoZubHXs+u2HudX8z2Pmz2TZI/uJzoHbD83sSn9UDyu4N5
jFioOt9kKY+8giksvozH4rBfsA91xpjolNfFb/kpYdFsvZ5/o9dBjwggbtqms7/ECHrdx3MfomDl
d6gjh/yevOVDC3LLYkjIfE12mJ2Fm90v3nrSIWOwDO5vN5JhKJBJxmKQuKZbuBujMjvwqQviZ8ew
208jdyczfHRuhqF1pdPYxBWf1Ys7Z2749SsBVH+kX2W7cyJP98Rg8HHSe5Jbein/dAer4sj16G7G
lHBbPJEx7rU0af3gsTiNywT8CskxfohiO3nqTy1jRw02FwyMA8nc0Q8lzxmcE2vn4lc8Tothavnw
ISX4oODMA+IV2CoMdFf0Jndl4qzOjivd/7b3GTwfHmbsk5UfkvLIxggEnokACZLZyKQ7kIjn70O5
9iw+J7k1X1JxDyVoyLNkF27k4hbldnZTafDH0xqyEvD0VkYLHcQ7BHsfetQLoPOqw/bFvMzHle7o
abXJs8eeCKKgOSeH/tjuA9XVA+Fmf9KGu4Yg4xmwphf7XVB4nfMAoJJ7WBlwlfOBp8K2aG7CqpAz
Z/e+wPVCo8l6/97JA43P+V9kHxCxaOAUbAxYmhPKpyHQQz0c2JVTN/KsUDixBp2E2znsQyDw/v5d
KlbePkdiN/OS7wNTYquYaWjmIN7SHeGA25Bvkz2DmbcPierM2hQW+0hmdREZYgmLR+R1AY4PF7vD
IYDm9N72ZfuSHPZTqpsAYa3DnuKHbHVZYDC+1WAg0ZCRJ7Irt1+RTh86n1QxXkmCORSYxftIpQpH
AJTWRxzjh5Ezn6wDdLpgnw4DbwFLZyuswJMHtM9NMHVZoh0hTA7DN5Vl2Drva1URjHQpFcq+3+po
p25Fj+JD4SsMRpVMX64ePRowpe7Mp/lOvbKm8axLV7qU7t7fDY1RnTzE/HW5mp27M08EFL6DjeTj
P7OroNj7w0l5D7UVmJAs9cHMc5mv+PtZS0wGJaC6w8hMiFiLFFo1sVEwLzCjxcC8aN90pq94twYm
WwwxS7d5FYKaZa3mM6NXf2IEYPXL3EnP5pLxbEQm4f7Nlm34Mk+qOGC/OphtIWXr3Ma3uE84PywE
pme5tYsx5xR08uDTsa54VL6vbeL3Eb74EivWvvPss3V1pH0ZEnnUzFRHwf5suHWCnuceqhb7SEKf
ts5kRy7OfU/yQS/NfOz7rkdTpnOCbTHZOCfs/D55q697V7dHjYYWdAOrJ39vPAuT3AyyxwgTu7kp
gxZDJXEV1idO4adNv1Q35d36voS7oTBg2aC8DLuQlYOpHgUSb7OuFsVXT5xKPIq+BvklPhKAznxQ
B259JBB0zI/xsQ6K9Qz8ObkhI/bSX/p3YkI23peAiI+DEQS06YmAVZCGtMXHD+SQPukzwOzEnQPK
0dsUZPMmu7DJ4cbqbnxq1mBBYdxi52QcKVK7dDqsot3sEjif4K7d//mDLb4JTsyZwXIab7dbGo8H
5K+X8bqcdSfzTXeAUGwFA4baQuTD7rm8DG459aKDEjnWtQmVYPNaTPbcEQ/NSbtGj7isB34QH4yn
Vn/Ct66fMcS8hLQ1uwzwozhaoCsOpwA7pVsAlHr648RichhO0aF+on8ZKLg3bkZOIdVJvp0F22zs
9Ek9yFhwyov6Zj6qt2lA9/De7CGmOfpz+g4T7KTf4jzyCh/XYprbMQFnJ74jPOp1YRmwRWJm7nao
tNmaFweC13KfJZYiPmvunkY6hU1c1QVBPYTId20t4AW7dXr7Ftv0lSJMtT2sXn5Oz3HNuWb0lWD2
Gw8zL6QaE9W+KmIxB+tF0+yEj32RHyJig4wTfqgfeTM23/54Yfj5QPA18JmMZDxLbn3Yz2HW9+dm
cUESVl/V5SS8YJ4yAIX+HIW9a9rxI65c+ZCSBBEkfu1UbvYsMR6+LTzE6Nvszv7ivZITyKLQ2aZt
MhNpo+EYnmrrts7o6t2GsTvw2+ruZijJvLb63Wok45avID+2hCzImYvjpehSocAHLsirq0AM6AMv
PZWVnLW255TmyN/KQ3rovOS6af7ysfqdF/F1u3UL3ZnCx17LNxRcX2bamnwTrbAt8ktD4U72dR8O
Mc0YsJOz3o7fivviusaB6tdsbrtZhxHEshYxppuQg+jF8BjtLOuxn3mlS1Ir3yX6Eu+htmrAnsOD
Y+w6r4OjsNHSeGefNA3f3mB270Z36u/G9j64t+PmPH1kwW7P7t21H0EGmyM0X7KyRTeO+FlgjdLt
6QiEze7Ysv83eefZHMeRbO0/dFvR3nwd2wMPEiBBfumgaNrbav/r71MQtYtpjDCB+0bc2HjvaiUx
RFNdLjMr8+Q58qO6Nf/GAOksdIJBIjrnIaDz3zT8Dn8yftHB/sMpQiQtozrlMlnj1HiMFhi7DSx6
uFFXzoNF5xm6L7YtH9ttZj6kWlPA2shwEEJMQt1k6+7qhxLj7x2yPfzgz/zhsNXwK3G/6/HWYgKm
711wjh7qA+uFU6JG8WnewUWNUXbxvRQx9q6PYM4KR7qX+Zd2H0kzvJWrzBMAo0xYcNXDyv1LEDEq
u4qBku2AbyFwWfEb+GACqV10UC/im+QgY2zXYUH1FS8QczMyGYidt9VPntp4GPlcVIgq3o6/gQef
fMaiUnacsaIeHedTWWnXBKlEmjl6WySW8OvbH8QpW+hhJ3xIYax5ALABDpEVhU5yQWSOsGkpFhDq
d1wdNNgEKvMm9LM7GW+NB036hT2aRngFjVwSkelqvg0eg+vgurnybpuDvu0P0JiQ4fCIWMWaHBNB
9XBhkTMSn7KHaUt5/BAQ7w1rG4tNd41M1Pj5hbjOdv0lHKT8TUeIdBrX7aV9kBax27kfe/ls4wv7
z+PncXXn4ITyvXgEkXMrrpOP4qd0A9qD9G85yZt0a/kU/nAB4t65HFffey437arPpoouTv5SpZ3H
25kc52hj+TTezPw0LUKYYISn1skmAi9PnCn9irtpLhWsobZxL2gRJvAlf7SpWow2FR8Wj8QSSTrp
UmYelgMhKuOvyZysp13GEGjhyqB1J50ScKjdsMFM8GtkjBbcjzsZ3VgkGoiaV/qneSNjA5m+g39i
JzBkciHwpXtlb++o0z1PB3EQgsIaM8WOUJHcmnhnaocXhXEvbK77qiSV1WPRW6pPuEyHDEKCKBEJ
IlqWPjJ1zADIgG3/SbmfuWjGdtwaFzFPfQuv3fs45v2EvTS2XA7eWfEuIVZy9yPxT7OTcSTMW0SI
MsbmtcAcKBesrfbWu6uu1c/JfQ71HfQa2+R64HpLIwKpUbhe5wRh1RoWypgj2GzkmRz4ccNT6xL4
z+6RTpx1d2hWFDmxEdn9aK+ji0YaEF8+bXlcc2cH9pHAfMUFvJUhYkf8I0M8Y1sjRECr9EW2hQNs
LQPDkYXrDrhWbEmF1ZAhXUVYRiaHoK4yruSjxOE+Js+WCzt2FXzPbsK7YTNik2TKgZ52LFVGPPv2
baVv4R9u66J9LU8rK80i17kOfmq35oVXrkhDyHjvUf0wf7TTFQSdu3kjA1kX0yhDS21X3NHOSpa5
/WId4o/WXXlJVu1+/o6G3e3wi7aeneHj47fuBSR+u+g2IH8so4fgDvqojxTKLrW9cTH/KslvQsu5
nrc6Wc5pFx9sAsP2igc0YQxP40NPSMwjbtf4021GrGHfNZfO43xBfm8jDjjNbXpRckTiq/xK8MS8
/oJzxPRv1JsUgzdvt9RMD/qd/qW9yK/wQgS0Or4s2HUkOWtSE7YvDt69G26G7xDA14d6h3bJpXeb
HbDvWHHS52TejFv9Rlw6B57eW/nAT/beX4wb7wLT/r+Udf4DsbOeY9PNgf3/Z+zshl6dkjbUh2/p
T+Qx8yMA+79+/+8SjaH94VKC81B2RhscoOy/ELTyZ2hA1VVw2xIISwn5N4LWcP6gHctBz4pWaNmc
ygH/XaKRP2XwiS71PHC0/IHvKdEsSoQOxRm4kMDQIvVKiyyCWMd+D5aKuVSsrLwP81/wa49qA/Gn
2NAyux6zYls2lNpRP3MyTApJjoLC6ouVO5XyOr7Dr79gkUAGLJgaXsMXoOdAzRQBRihSS5q4huvp
YNH06Nb3cfc1t9u11O3wlB/PH/CuI/yPzdNHZcf/zw46nc1o6sqmin8+6ZffAAjE6csS5L9/218H
3HH/cFyHOjP9B5JrRafS+FcNkp8x4TehJcFC9NIyJf3i3wdc54Ajxu3Rma17z6Ku/zrg8r7Y9FbT
WaFyMFFNekcN8h/EgmAmX/iIwKHoXYop2IfZcC2AT65URfRrZO//RCJ1D53rvkdtpe67dRw7hxgJ
o87OL8r0Y63wFAq1+yGEKzXpbR4eavAt1OFXdTKdvIqbphB1aGgxZmKlD7l+OWYAoPkBNFnFU2rr
O8+7b3uxaiL3ytGafQq2eja7Ry2d4XXO7ua2lliGJFo76e2gFPRODzzzzQlczgfdin6M8EOvLKfj
v4nHNCm+17lxCD0t2YxRgqKQpd/YmrgCcA4I2m0k0XBC5gkETWg4MLIr8Lx7urpJQpu+Lm6V5k3u
Gsr3rdfKvuZQ/FSa6oOXDfug5TVXpZCNV/HlMLSf+5DwdIITP/rhAI1VCpW8m+p8lHI2bfIURL86
0BRz4T4NaDuunTH+HGu3tWFVW7Prv1lBy8uofIRG6oeVAJOj9/ReU+fthBqcV4rkIc1d/bqxUvUC
DoxbIPnwXocZYV9B/cyd2q9a3FN0aEttO+nDp7yybmba2i5s26qenAlI+Jgn/b7Nm+Zrn8TrXh8n
ejybhgA4LkUFgzYouiC0waqNrr5Ngiba604NDEibhXs3D1p909k1v1ATD3k60MaemLsY1ofLDp7b
n1MQV4+5osePdjknvlaqVxn94Zuyn/pt3wR/8U38r5mg/0Av+ttKUCX8Z+Py8VsRnrAs/J7floVe
ETAK1Ehs24DD4d/9X9LmWJrs8YJ7xOTfL1yn9gfkfug60o6kGnRm0Y/0t+uUfIGYFg83jJ0A6fAu
yyI99wt4zd+lGti6j33mEIQm3igmJaePT33ckfcM23rfNgHSIyGKGAmArq1lx1R9Z8CFlQoYG7q8
dt2FMboTngloLZQEzYhYbeopIQ2Tlzmvy+IrXTvaqjfV+aJ2q/xbEwb9IVaCfKdZc7sdMbag/ITt
j9Car9GMGElsCth4ktTirMbf68yhUhPq1U2WdugvpB5AE28A265CD0BDZ7yraojJV05jD39OQ6uC
JEU2zKRb46KogfU2XY8pw2pfVHZvbt26alBb83SSCnR4ZSu1TGCvt1QNcTnXvvdSYFijU9qAgPVO
NoFUyIyo5BuHuQQFPEBhrAW8HbycFyaCLlha9Iv6vvqsJF6LepQpGaDq6VPsjYgYxdH0E4qDbuc1
DhkMF/WoQkUZQReSByBNKAWXhbW2s+qXomotHExcY8AufI7dSdSq02PXaWKfVECrlkYpEcTcQ5hN
rmTr6XiDO3G3Bhb2ITOtaBsZxfUwdx6TqLXc78Ih82FkHqG3n0katdC8ZEnofHCLgD6AcpivLX3q
N0rbAHKLxbBLnVLZuW4vLugj8Atbf3LHNNpqIiIZYHZiXbUqRfrARG3DNMnSogqsr9ImdXbdOFM9
GcaHqE727jjBrlGmVEvM5vq54wCBwmidBb2CEMuIoNfo7g0HFD79Lg8z7e32kASHyQnJ9nUWeXaX
Truwysgs9mC+C3cM/Roqhdw2ulUeD81Vh1gy1Bfts/wYOaA2874Ko+V1R8f8RTgSgZlzSWNwoFaf
eqgqPvY9DDtR2DkwGtAPucqMNsCIQkGVDSOZtTFuPnWd6PbOPACmUezc93I9+/y/G6P95xpIopJ/
NpBX36o2+padsJH8tr9spKv+Qe+bLtlMVcB+z612v6Mv7w9E7mnZ+925h7X7V/SlwnUHNZ4HH4kF
pYhsqvvbRqp/0M4JOQwPD1vTDdV6n42U0fuynG1jwhfvCgE2Nu3rWtnrGlhuQ1Q0gNADUaTxoahI
qlRj9KXg2JiT9mXkfbLq8uGqHquD1eO/gxTtE7DhXzQYlkQ+frHL8GkimdilFy7yfpOgANzd6w09
XL2W/wry+UHRp6doHh5aLSnWvTdvZpX2ArOt7HUo6MEQRnRTBuFhVOiFbZJo57XeTQfyceU56R59
RaofDqQ21QQlnDJ9MyP48IuSJA3daXPVgDTvqvWc/fIS4NtlfBX009es1fwKVRHkex50YXtrA4qW
te2qvs0la5P+Q9H0H0KteYqE/X1szS+TGv/skESiGwl5e13/TH+K39GU2LXun1lN3GZI2rJghEa5
c24TN9sI4EllFX0cMcUr4dor0SNWSbfGpozAEmbaQxgOZBat5qcwhg9ZGYDGKbdF1JI78+71seg2
7gwet8zL68mjLBJHLUpGBWkbPbJ3U93fqOCVMfCUMOI4/FFBxwsedN6AnN7XVQz1mDKjKzBTR65J
nmXtyuDPgGrvg4XRWFvZ8AyKv3fnklqufeMpqXawUbtSVCd6TJEw8WLvC0p8A/Kb1JwdtL1i1d1C
Cu5tZkDu22magHjZrR9OKfGd2j4gnDrs4E/pyQ3D6bavabLbx108XkVWC5+gSPdqD9HE5HX97Rw2
1o/RrcNVYnyPxtr1sb+wdY2G4kO3Q3mpJ2VcqXeegFSn0ts4BwVO+nqqiy3t0SRkAr32zdSF96BN
7V9RWm77ZPL+4sH/vxzqmURY/2zD1lGc/XxpweQv/8t2Kbb9h6lBugkfyb9fjYqmEvcBmTfp6/07
gvu7s1hz/uBnaPSFsMaWwFeM2m/LpVj2H8SEFrGd5kLQBSvAe0wXX/XCcNmwh7o8W20b/Kxj60Co
j4M8w6HbBY4a+OvhOqL65pZ2dt82bhY86gVB2mMUJuWfL1bmVC7k2FrC60xHNewSdNQb8GbYcqle
4mbh2QnzIMzcC2d1G64+fL66+Xifnkm4sEJHE1uOsZiYN/VmZUuJs3T19PUhXF0Fq3O0QscpndfT
WDy9J7vK69ljCLG9f7p+uEs2d/P6iwrI48x6SS/yb+/yeiA51xc449psssmaGOiSusHmIdowGfpZ
zuWZ5fe+MYy1cGaBHmlqUrItaTBsqnLvSErTGeyfTt+ATrbVyGnBo43qo1ZSs4b4RBktpJiydZvO
K8O8SHMP3aiztFxnPmuROTOnv5d53t3eeuv9TQMW6O0VPnNYLPkEernAk2r1QcbM89XXaP3Qrm5Q
RDmzvLIT5sXqcuJ1F/w6MHkI6VTypMdjVGEwj7nntPvSMYFbpAEQ6dgw4H1RnLu3pyPP9nIoW4Ms
A+ojrIgpP+XFdCol0McM9Zu9YlE2Dy2XaHxM/EEJ04vBGyjRpvW5LoyFIYHvQoOMyOVCS3oCCISP
x0wnM5lT2wLLjZbVblYHyv9912xyXS8uoA87p4BnLNdTDigjNy46iWzg/8cDBkpS642uM2BOa77e
mPYWJl0AhVYKbLCixzNN62DfJhHVxhbhestqIJ+Cv5cm2pAEUtoO36AJairorLRuHVQFILo4HumP
i0fAf5AofSDQB7ph5d61Q56F6A2uM/j2qJyMfbuNBYo6pqfll0qSAoMieqX3qK53li7c9eSo0Zbg
QONH0PRVfW7t3t5neWRe7jM5AUj9aLqCfYJOVm9h49AWdfK888KdUUUoKGYoHZbl0L93FItAGRZ+
i+wE/CsySf/yNE2KhWqYOoMzsOmTH6yg3zVK15wZ5dV20kMGb7En+V2knsHils+NkurWlJu7Fib4
T5VbKBdZbQ0fOxIc/tvLdmIojWKALEpAbQ79/fGEYJvOnSgNTFgynIK4V0kfp7wFY0nq8sP7h6LF
BL4qXhqoJyxuRZlPbhkbqrmbISDb1o2VbMy5iHYRukBn7Murw+ChYY1bpaBiw96kLxYw0Yu5CmLi
XCo31nZ2K0AhGXqtb09oaVqo4MA4z93jKBCeuMtbJ7pYtIPX+U6g6b+KSpujdZOZ8a8s8DBrs3Cq
j56AWuOMhV74JkkkToONbOVBYN2EuP94z1Q9UuvW7Elzh2EJBqbPmqfMSod0V6hx/Lm1nOZLTKwF
yF0T+jn/sDRuWDdCMTJwcKnrGkWk49HzHEa33hSZr6UqAoZzWGqWP4rSASnapOoHvfdC7Z0rDQW7
Lq8cESBU6p65mLGbj03eFgrp+7qMfaxu+FTZQ47Yu2PQfDeX2zAu2zNXY3mIKJNJvjz+h2HRqcsd
T9TKgxnmUxfJ3wKx1ki1yuua19f124doeQGfR4FOClIFm9SnvbgVmq2FExew9OtW5JdaDnm3nVnt
LhWj8s5bwVA6mioE2LzAYaxcrGLYW/BKu0zIbngrD46G9uEMA+m7J6RreFuicTIRkOsfL1tS1qMz
RwU0c4VeEiSJOYt3oWcivVzDP2+eIbZ9vX74dNj1LfpxyfzCLXRkkTsXglCo3Ud/UE1e+RZscK4B
gwJpyOyMoNnrAyG5x3iGcPVseJEWM5s7pS0jy558FcKdG0TNSOxW3ngmlD41CkRmBg8ak5TqspFO
IZMdOrmYfC2flF070M2r1MWfb2/SiUHoEpX5cBRleOzIS/4iKhIth81TksGvSm3eJkM5gSmNo+7X
28O8shWsFoxPFLUJT3jbLVasdMeRCkwG7Jkzeet0dXClq019XU3uvBbTOH1/e7xF7MopIB/G7lAm
d2zKiMvLBLNR2E0lbb6FCeFv2qIzbaTNKoF9EOaMId20VavD5R7Yh9aIyzNbd+IswobmUOP0aKek
/nm8qin20on0Hhy6FSvboIph9EFaD0HI2u4f357qiR1Er0Ym+zCJsFkt30GTmmdFrw0+shJptpoy
T197oUre5u1xTs3JkJpKGqVZm7rd8ZyCShhJYniTP05m8Y0VdYTvFiJGnZXBysPbo2nyRLwM44ji
WD1IwqRXRQlqcWJE3LWxY2RSaWIw6BmEyNK9Q1ys/FSEkBXMc5GLL0nuuQ9D4Lqk2koDoGGkQnFQ
dpmXnLHO2qsTbD/ziOsqZN0ueyq34cVFCUc7MZNBVf2QdaBvPR57b49OreTumiOz2dTtZIktVB4p
PYeUxrUd7MI9AMpER0o+Dca22GWWQ5IvV+Yko4O+VT5pYTzdkaQzzlGTvroAfC5KJpIUDS/9avlG
20k6VKMnP4Fn/0cRKOqwjvSuXUfI+F4OepjsvNwV150zOFtdnYYz1ngZEnFC8L4u/MI2u2cvH3ZO
21WWmdeTPxk1KN3Co4tl6OmJzPPmKejN+Kpg7mcOzasjyqBkbgDcWKqsGS7OzNzN7agXCpi7OOm/
pl4PfQpqwciM9FohzmlenxwNqSGb8I+k+TNx9osTUQ0pTFi2RY9LH/cHIAcC6LKonTUkMOqZ43dq
OV2o7oi0uHruMu7h2gdD13L5shaZlI4nF2Z6iumTK+NhWzr6uB0dJzTP3Pnn0Ob4FrKieAf8N+SA
mrGI8SLNiGa4zCZ/LttmBXFP1u311gjuYP4ZzHWiFj5EW7uqctLPiGlXt1DCQ1ZjpGsjoqM7g1zu
WuPZAmA3C1v9TGB26k4SBsJNaKkkzparosSOkg0qzFyTScY9KsT0kHWhMqyUtm0uIeY893I5tQ0e
SUGo0GEeJG9xbATAlcSuOuSqb2U2PW554V3XhigfK7MOt10DXTWCFMqZ/tqTg2IISW4iDEa8cTyo
mhm9YkX67NfgEOxVkZj0l/Z6/VGPm+hDZKgQuiVVaThnNv/E+SZ5YRi6jPFJ0i4yX2MtsWgtfHnx
4FV0BkWeULZUJN0fNpv7+W17f2KSEOwS6MApSbxoLBy2MnpBljrO5MMdonCKWuR9rNjuboZIFNAA
UbMIqk68N5CTfoyIUSdiRAxiify2e6PMjMaefZW8aEVJw6zrtTokTrh9e3qvnPTzQFhjuZDA9xZ7
6EYR6mRklP08Qd2BB1XqZ6PandmxU6PA0O8xKR2XuUwhq3XgjBrIGR/6vBKoeTDAhEflkG6/t6ej
ye1Y2AXDoUgIwsv1eBctLG1hZ54SpIrm142qjtu5meC8q9AbnNdGKJdPIw/8INoQmdsByj6knRpd
QAATITixRvFZhQUdIG/sxy4M0mc+79Q6EKFTy+T0gvaQduOFZQ68oKjivNL8JHMrWhEASIDdplR3
Lr1w6oq8HGixrbxVs2AyGMgqJL33XNQKbRtjnX3QUPE7p/L+6rmPiTNx1zbunCBseSHruu3KIS2w
PopCg1FkKJ/tpNUPYoSxLLeEcxtDPLrxcsM4xzR8IpyQ1WKHpgmCTDQDjld0CoZ0yhzJnZl7xYPl
Qki4bmpvRBm8NUP4uzwVDrYATLoHBmTqM8g+3j5yJ/aU5x1ztyHhtql6H3+Bo5dd7dmC4mqeZOha
qUIMF3EnKu/q3QNxsnl/8hY3YZGWe/7i8BQTCgVF2jq+Glomeg4VjYgTYktvj3LCdfFCIULCt6qy
6nM8ijC6ofXGwPEDS7HJ3QPw8KBMjPPvGKIoXYs5MJ/eHvLEYYX3xSSxxj5SQFsMqaeAeesoc/xS
GWggCB2xNaYJ/oBWnBOXODE7pBI5/kTKvMmXfpLIyNUoj5ukodv2a46K3J3hBUq/Qb60KlZN6TTd
mdhvwYVNzpfyH48GHUSDR1p2mfe1yqaagAyYfq7PtbMT06xPNMzl6R0CqfUl/HzVB4imu19mawz5
yp5j7b7sEQ3bvL3MkijnlXHkNU26kTgB1cHlY5ckvJWrc2L7fdt5NDOPRCO7Vmvre0UNkXTR1MYo
9q6FrAY1ba9pVumoW9/bEMT3Tk9bm9bxvuitrR27KbJuUV1uBB6khMASbsFVmwEtpUBttJ+KIm4k
hjUAmhr2ZgKPRjEHH0tdyz5rSpzfqNEo6icoVRvD91L0PHIbaM/aFdDeb3oSW/Y+CqsA8s0sMYz1
pCvmcBmldevCstuYcAv0k5OsLeABP5qmb38RgNblVQSLKm3sg55+qmGKpYs7bx0akDJRfrC6HqRa
IhR1XlVCOD30f635vffcYVrHagBQCW12lmSYFO+p8xDUACw1pg0Mk73i7kZuxrBW0C5sUAY0glvq
Q30JOalrBSjgAO9YKeTgaNlPapGtEKQAAJbXrh5s58Icv2ptpLS3kAA31/0ASezKjqwG+l4C9HVG
ruubCErVPUygomiSQ9zuU9tX3UPVFgUdNBBPPhgwp/+cGt38HvHoaxCZVuZ728sqnc1MoAedA92b
IAXlZUcYPloGDLU2BHv9pAf3TaxKHUUztD8ElZWo0FuGwfeogIF41SdBddOqQe/4zKl/LLvOCm7t
LsR7WHai1tusbCCHLrRKrHPyWeO6MQYFwg+rQJUGaKOxN4SbPY6DpUFcXQ/dD1Ptp9Dv+DNooQd6
pq2tQLW+u6E2MJ+6KorLKG/VYu3MYx0BX0kpidhmp8dIlfBBkJmFbr2LC16l9+oMq8sqL2pNJ588
0qHiZoYaHJQciaZ1q0NEvIqMPhXrMI90P22qUt2PugfNcqnnSCyG9aCC9+lT4zuc0BaIEE0b4Glx
mj6/cJUq+zaiJ/SdEHIGvpbCtFJo8L2voCxtjF3jjsGfoauWf5pGm2u7sukyde3AT0w/wuQqT0qo
2mKTiqy5rwgjiCI6lc/gnIVbV20HdWUBrAT7oo7U2YZszM1tiJP89V99Og6jSGoD9ynkHz2R/Vyh
HomA4dsW4ISfhv3PQj+OlyhdFvLnX3iQxKi8WgmE6ZuD0UC2rGY16rjjGD014TgAvrEamnsBmhPT
9u1ZVZJT5kfCwugs4RMIBo+Hzw0lKCAF1P0WM3nTULHY5FkWnTFzJwJ2Xr1yfjwPKeMsJjnCYmaU
Rq77ulBQ5lwRH+D5XRRO5pWKB83AcGXOn5EzifLX2+t7yrvgnqmLQVQpvejxBM2uDGWooPtTltRA
Z2Nr2gtDhWencp39KOwvb4/3eqo2cBA0W5F9Iz259CxBFRSKFqGNMwc5ZMZRr6gwIddDBddEOlt0
XgtrHnfRrBD+vj3066OEmjE5MNlDQb1s6bMpOmkxuDB6Yqcw8bZl6xh/hnGqJutaHdwazKgDCXoH
QeQA92HknXt7nkjDkbilVCcfLbzNlg8XqLBtc7KT/GDHdhT6ve3Sg17ERVmvjJA4e9vypNNWjRIL
w6cOUCm73myA6yZCRRZHLYr0zJK8DmMo5ZHTAi1ACMwxON79VIlrY8zi9FA3gjo0mC7vchIaPMxN
7H57e/lfnzQJh+TpTZmNbpmlpE4VWnVRqlkKt63RAReOYXHQ9O46MgdvZ7l9dGZur0+axF9SVlDB
txA3La5u38emG2ez67txku5BBLm0M8z5tZFMGhRfqbaaVEOcucknFlQmCBHyYI7AMRaDQkEPNoNu
Mx/LjZpeDnJwnux5G3aqemZ+r02T1Fsk/KRsQv/RsnACpNl2WkvA42NV+k4xgXS2yXSuan5i1+hJ
4taAY6WSvYy/NBRbSxA3gHLUBPK+JlA+imjot/GgDtxSLTqTRdB1jtzxa5hInnoatUGuCtn44yOZ
jLMxjLzayA3rJUwlkYv5I59h1JcjIqr3Jdpk9mFoU5GvBy0Ign0SadEtkorOXayY0Nq7w0hpkV4V
5SGYHEHLKpD37BphQRjNAyOGxlpUVnufqG0f3DjFZH5pEdF6nENCod3bh/7EeQAIwGuP0h1q58tq
djzphJZIEfujqo8aOJCgjraw3UI6OIXW+Jsd9B9FbE4OJyEOcKbbMpV3vHiKcL1qBvnjV3XnTiu3
KHJlS9a4eTCzvFTe/YwEjiMLksgcI3C/LCsgydMoTqQFfpsLwsuwt7/Q+dWcwRqdOOeMYuIqNLKn
+KrjOXkNI2TZFABqRSZupaRG0j3C7Ku5ZwY64R9cJDyprkrVewzi8UCpY/a1DbW9PzuxM28Il3Wi
P1esG9Hl1qoJ7GFbuWN0FU8wkp9Zy1M7J9MBPF859qrEY76MczLyxUqPtoavKm38QETU6k9pYhSP
utKY1cP7T6UEraPhJCEx+iIbGQo3HLyRdgilaZVVXydQH5Z1jWKJ5sVnbsAJA8LBJ78LsIIo4xXs
Zpwh1tcgYA8zL99kfdtu1FAfdm0z/TlxPc5YxRNWn2IFuE8yaRR8l1bRUtt29HJErymNR7e6Wjcb
e7azK5FC8FNUvXJoNJQ73l5PuTkLm8Wg3FpLpnMQYz/evLaPWiDpluLrVW5DfpSrEUxbtSYsGLHF
CA4vH2wPqHcxfFP0AJIqISbz3altSGjBVACaQc6LLOzxR6TFaOeW3Sk+icscsawyABjWhxYMy0bW
T+pm9sLwWfut+fj29E/dUDpQzb+ySWBnjkfmKkZ9J3K6a+rZvsyTGeYinrNn5ndqFPe570yGq9Yy
bSaUarYat2Rn0ykCcU8dzqAvyhPOmYFOnVj3OUCj9E2BYjEdu/fM1AoipuOQTaK3CrqGuP9hhuRc
mxDuordX79TN51rQ2wFuE8zTYrjWi5OsQiANRIwwN6ZRQgbntJBqJP3/4HJQQ5e1V2BpHJXFEXGt
GsHOLgv8Lm2Bh3UuvR9qlJsgGfMO6SPEMZheUnve+40A9lTqgFtAuqDQPj4hc8nRb2fm2AVt65OW
zWj0mO3HrCc/Q7L1nH7jiTVlLfG3DjUCxH8Wca2VkVSXj0k/o7MPnXrafafINUg+CnFm+04cS4os
mFGVHkkpQn08NUr5haFltedXiKvcoEIdXXR2n+zffUhkCEZiDugiZ38xIRpvtKEkkvfDNBsvXZG0
27DWwp9eaBWbt4daUBnI5B+hK8rV6GnzD07K8Yz0rGq0IUs8P/EERGDkV3bjpCMG3Kh2uFZpwJPa
HxCRhB0oPdGjPACD+ufGmEMUZRX3DP7jhFuGZpsIAFgcnnn5bMtIbOTNKP0/zU8UCl3EjsuugfiV
PNo6VsJsGzc2ER8OrT6zFqfOkWFQKADpzNt+aVNj4GNOlzM2tZYmuRrsETgU2migcm0Fta8zZ+nk
cLxRMTsY8FeP8diIq64wLKJFxYOn2h4Nd8N2DXdDJcVG3t7nE2YOcgCiev5pclHkx7zIrAzB7A1u
zzbPDlBqbRyVFREPHIWAL1YiU8+pyZ5IKhOZUhkEpKzz1zIWtpUemUKr9WBim9t5lbe6ka87PTLp
aA/URtnZtJUll6T56UjKQ9GX26gw4pp86DhlZy7U82N74bP5FHIRdETzUFyaiGQwhZm4JqRtyZBD
OUUSpr5o6OyKblFMJN0aZYkbbINZ6ceNkqXpZZ8n4097srunqHLLdoW6Ily7LupgGn5By/O92nbO
xURafUAGbKh/S5v+Y3R/asdkdPGcmpeVyeMdK4I4HNU5CuC0bpqflWfEX9Q0Lb+Al8umTZH0ln7m
/L++ezzFqJQTFXs8aZemwOGeW5GWu4AC5qHem6LXvgRWUKsb0BUIzYgqhlgEUI75cRYCidy3j+hr
2+qqBiUyXAeaCa8en50l6HgLUpe4ykDPYwztBGbqEYDfGf90eiATsCMwG4zNwj9FIH+7NnRhmA9D
d69EWXHoWnM8M53X15vp4CUArJFs4cwd75+gT85OS8EoaZTttLlH86YBqw0ucTxzvE9OiCcQzU/A
EQE+Hg8VTUglglN2/CwAROPRH+BXen+OZvnkhAgjJMOO7AVZeCVAtuosECP1I6cpNsKjQ7XpVePg
KBBpvX0UTg7FU5pkJIrMrwCwuhFa8VgNpPoxFWu3UKdt5UVoGk6ltv6fDAUSBm+O+1se+iInwEYF
0IGSbfysARYCiD2IvZtWwxnX9vpCS4SVo9LMAvyDjODxLsUWKMPZHhFtMMpWMqdANAmLxnr0Cp1e
J8Pavj2zE+MBIgbMCQwQONkytxJEhl6ALnL9orTVi1INUjhU0FwqDAhdNHs4Z/JPjUe0yaVydf6/
7IMo0iIicGgxH06i3nWUuu95t9VQZea99V0NykQ/8xI7cUzogZDCxHKPAJgfr2g4tE3aKZXrR0o3
oQ2EegQVfDjaqqk6YxtPDcXGERwQamqv4FxOW7bgxwzXn4vZvaCVFm2IDl9RmEV/ZqgTt5msIRdZ
hkAyBDyeVerVht3idHyjJ0vbNiLdjI0ynDn3p3brxSjP/vtFQGBoCTjeSbg+VwPwpadP1Pym/mFy
4xYdN/ucttPJ8YDnQ1+EaSfoOZ7VQPg2Uc1lr8qZBvOi9O4nG+qKcCyLnWkm6vtzLCixkDBFBpuo
51VqUXF7hxxf6fpOj3ybIyDHsAHkUeUaz3WTyB05ji5IAtP7KsvoZIG9hf3trEQQEBSsZaPq67ai
MJWanMg0n9P1PBhSq5Dqc02nwsZKGv3H2xf9RAzP+MATyIIArqPecry2bTmnkWGztoOTmHAgamH6
06vnztyksevASKjboryb6rQZ9m4DpQ8BkCE+5rYuLipSZFSbhyjJz5zjE+EEtgCEJ30uYKqWMVfR
TEnXjIZD3slCKgq8gHaN0q/zretqMaCUq0Mf4hp990ur4ew4M/qpW0SVi0YXUmx0Ei7OWy6h0bVH
wGs3itiMmR2vaSNWDm8v/SmzwOEywI3RGskfcLzyUYjKbaxQdnDSerpBxy7ZJv3kbtyx+v72SCcC
atmcDS3Fc8cS74XjoVqu1EyCx/WBPPS3QwFYY41umQtzeZHZX8xCIOgVe+FwUFUe2542UO1tlXNF
pBPrKqn3XFnT40GxLBF0RmzQYDN5fuFFKACkFcKaU/FuaD5ScCrOhGqVVJ5fWvbGRmBxaDTPD9A9
DZ6zI6CwoWrJzkQactUWV1cC02mxoMogaY6OVzXKQ4mrCAOfJoMy2GRCMeoN+l/ppyxDxPZiSLL6
2tBa9Vzy/oQ9hCYQ4CRkIjjppXeeGirvRZlxPrNUu2pZ7YvRicJr8785O68duZFkDT8RAXpzW66L
rVbLjPwNMUZLMmmTnnz686VujppFFNHCageL6YWymSYyMuI3cdMdy9l3d3LEzf2j8IZA+5hV+s4v
v9SrTHLEzKBKYlvD98yP6rdum6BSbdE7SMZoOjspOSp0VzSpM1FcRqPb2zxbH037gP2DPICNsOPL
32Gyu2VBVYTKEDpm3ydRtchve4UIDnWJnuOZf4GF8f2Ds3FEScGRS6Dhzr26vngoe4wWNuJ0BjuE
4ZolSQ9WFeBk3qD28fqhGIvSjQrDZMkvP89y5r7scQq/JgAZPudpYP9sCc6ojxdOLHd27kZ4Bav6
/4Opg/rbBa7r41Q6M68Yt090/LjIwr/3SOuFE/CxEtnw2HgP2MP3MCyM8ul6/1O3wgDPDdXYt1nQ
dTQy6T3awayhGm6O1TPGeOMTTAFzJ2XeWjveUCrQmKooo37++zdm5BN1PxNekWk521YaH6fZtc+J
Ur18/QdRKaWFDFD0ljVjJ/Gy6DlZV9QLGWbRkp78Ep/V148CBFO9rlUj9wYU0Ak4dmXmXpO8SB6W
TLmgprLe2YcblBvfVG1B0mJdge5XG5EC9lQvbuFeK5nj7BUZ7cfZ0jApHWxqenbmHutoTh5qc0pP
bR3hIAXV7QnwGE1Lu9dOujYaWKXJ5hl9xOoQLcLZWdmtuEudkL4vLy+0R1a/YTSoVDGB9hoI9M9Q
WcuRojjrZYJpkeH4O9O+Gfx+H251WOBSYiMcx+61HgY8rDvb+o+jOhSXvmpGPDEaO7uKOqk+QRSw
60fAM4i4BdEi92AhWzsadhHBTDWJyYpe7ugKx1oXhTj3qo2i+xYkBgLgpozfZU6Z7OyCrSPqk5TS
poLdAxLj5VCsfOKW/uxB69SsI6gS5NUTMI/3d/RWSKfQjzogS+nd3GPAqMfUJ8xck2T2wqT1zZMF
WIsyR1W+l/aQ7PRrNjaOxQbw0GpAzPCmQAzpre7qIHJJ65f+TTQgx9AshfbMDCCA5Dgl+NX2DwI7
rW9lJEVJhxrZqoVqZkEU+xqDWl0eHbKyRld61Jyr2TvpDoh6Yz7hIACcUb0TDu96pybLgJxGwqql
dXB0DTs9DXUVPyR+mx0h8XWn++u3sSFfjKd+/luIzfV+EYMQuKu5Kc61aGs9e1WLkN8kxc6dsTkU
3QyL2hFzud779eTlPXhbFxdjZScP5PXdKLXxc+VGOx+1NYlc9oqdC0qc7PzlRwWW1UqAXXE4VikO
NOmIj0LrYzI7+gJbcMfcSa7UqV1lkRbwFViXyD8oOunL8Ya00KzF6uLQajwvD7sIe1xRGkaFAZ41
/vDdKcjPSj8iPtDmx34pG0R4fx03TjulDdAZ9KZIaNfVuS6ZdO5fPw77ujXOTs3jjztI7pz2jaSD
0AUbGYEQhQVZ7RbHzNNcSgs9uK6rn9AJGd66/uK99RrXfYqjrsJ/wsEU+OB1Qfzx/hcam4MrAj4Q
FIeSnFr137Zqx3u+0KYyCROvCrA2mMFd0w0qfPupb0cgxoasqA9ONa9J1GLaJHp08oFO56AVNVrw
UY/P2uTa+MSh94D/gi88TDY1389Ojl8j2r0YCqnsjbbcoxBs/e4OnBrmTv133c/uQZFbtRMAjKCM
m6B/pHmXqE+S93m6dI+BDljJz1r97M2Ff74/b1vHjkuATpMCdt10EyOvinK/m7SrXuiYofSL+RAV
Dv5t1TTubMKtcwB8RykxkEXdvjE4dHpRLqgV9kkWPEgQH8sRpHPe/XAjy/zhDxbChZoNAiVNbGxe
sfoOdvizW5+LCpmp3nM0e9adLisPusZO+yT0DTyaA7+Jzoh9/tvOybITZTauIrS7ecqYqsmNzMzL
/SgyEev2nAKsCerePSRpDE0q7bVmOSYF4EgM74NuPCOQ3Iudc7gR4Kj38ICiukG3Zh1wzJG6qDW0
2ANTv+7fFoMv5KEZKt78FT/72NpJL3dupo2JtQmqCtKq2BnrWseUpGYdiEy7gpH+nMuu/Kznxeei
84edFdyaV2aTBBAsEVIA6ue/nfPcc3rNMKvomufNlCBAXvCagcv5KEdvwKIcaEEJaqIq9t7kW18I
m5FnAMtJ52F1bcy60fVdPtJ8zjtsxrMaEe8DXD5hHbypWXZS4I2QAFaQ1cPFQAldrWpHXq/lXCW0
m5upNuOHoPOgo/rz4KPoKJwG417C/c/Ey+O/Si1u550ttDk8FW3koOkN3BTPM21IOK5+BEDD1D4b
QQGfJ/baOT+0pBnTUw+Tt7ravqiaUC7joH25H5Y2YoVSwKF6T8+dM7T6fGSOKmNGUTQUxeAN/8Gn
6JLHiv03nBZzhPhQ+x6apJmXocfVg/zHHSdo6z8o7Cu4PzAIV6dRtz7EAOHknNXAmbSpjd/kfo/X
dt5DFfLiYucAbXDCfdunIawoDuzs9XO2Kv08WzQPw0LpavHboLZirLIQIyqpoVl2WHlVDQGx11q0
ERJXL9qvQRELHHzMOPcucigaHBLhSz46k6b1b0ZNm5+nnv7OztbcOgisDKGNquLtK8UpxloPmlgD
TT32qMzWWfxDG4bGPkZZg17S/Z2wFczYhLSelanGDYy6yCI0tDIAiknp8jByZOUcbD9ZkO636vjv
lPMzX+4PuZEtcSMCFjd5e1ITWoUYchz0DpD6CFHSLS5t7VWXZXTN8/1RVr5YClxDBCMb0wMAX6oM
/jKSZf6STpXvkLE0XVL8J+PMSN+0jjGnh8ZcMhwDLTMOHucuKKeHXvcWLaz60YHdAnhLhLFp5eKr
tJWo7txYzfgmKof+ORlTZethDbVznBfhzRA53H5+NIVXNx9TXuvuT40sDB+mop7IaqBA7Om0bNAb
YHhyaEDp0g2+Ob6jbUwZANc01ILcCkLDXbyJMgJQl4Oc5yB+2wu9xkIpQlHl2C8tM1w4dmteLEvL
n+sgg/p2f7a31pRaEWcZaVSeaWpT/3ZtuIbW6qPlpqHhRXWYSrfGuQE43/1RNo4GeQ34ZDDr9LLW
hQspTX9oXD8NC88Rjzrp8PusW+oHLy2N7/eH2vwg4A38cQkY6+toKUSTNgtTbMbx9DABvDga0A93
pm3jtlV/N8ccugwZ4mqP5rrMdKqWadj14Lo1r5H5YWwAE1Q1fLHaNru3MTLHD3/ybUwiOlq8P9dv
wXwZrFJ2HEAzNuLiEMy2Jk6V9POdOdy45SDfKG4BqhNQGtTPf9sU0ei3lRvnIsRigCcR30iRMsXV
p0YWv4ymhyDy0/qZqv/wGdUV8XpANO8dPtCBU4/s1DrQxHKpJztDr8WeG55lgWkfZSHr57LRo2vZ
dcn1/rxuxFI+VTk50PoE/LnKSdF8iGsqqUlYOJ24LMCCr/ZSI+Q8J/NXfRJ7wgkb41HPRHIYkAGN
3XWEA9XlQUKQcVhkbX3OE1S+R5Hi/1un01WX5R/cTOgKQ+f1wZfetvU8a0ToN6rjcB5wG1i6vL7M
hPIL9NE9csrGSWcobkAbgAHadatskNAtxkRmcdi6aQBQzjXfSL02who9sfD+qm0ORbmWraqAKOsk
BDVVAyscXofDCNt0EW3+JpKx/6gV/bhDudk47mhuUhNUuoM0ZVc331IZxTj0WRIuaACXb4Y2srCt
5EGIva5cYBjPiRDRN6foluTr/a/cQOHRZQNXRlOWnO9mcxpOJk2H7nSIPUwmHwCRQOSc/KD6r006
8002kXhe+kUiPE7TfEYIGOybe/HcNMG7XvQ9Jt5WbX8dWsXBln3vPfUu/+LsYlbxHGOmlHy5/ytv
LQwQewOCF3c5FcCX4SODmwSqZQiuo3Swr4W4d6UKlD/y8tmTFtyqUYMecOiuUme8ZQ9pNnAImrqB
gjGbz2kjbRLhCqdkM66OhUzwTy7a6SyjND3JJtGPskv3xJE3wiXqJ3TNSf24Edbhqm39sRF6o/qu
9fC/qpqGRzQy7FOEmOlxttPxo+8UPyMhh529sXHXkStRnwAzypNv3VZeEqdCK5eGbzZE3RVpEPe9
N417qiNbSAkyloBzhtz5LWVqmnHsmHQYe6TbWQnJXrOj05x2fXIxC6v5DgxGfO0KbfjqdAP/B1sk
JW/NpKqqi7YkmfvgdUuQ7GSjG0GUoh0UdAM9HeZ/FbRzI8cvL2BvtU2TvU29ePmfG8QLkkgztpJz
VH+7v6s3VhkYGhPNCqPnfIMXHL0Y6Rd6XWND3yVw/+cZ6bukcd/K2P3aGNbfVQlc5f6YG3FHEU89
7mEwwTev3XaEFNBkEwDkGIeKNirmo+4jJBhPHmXapf5Pz1x7J9ZtnF6OLg8LDq6i5K3m1bWKpCP1
hWwRiO9Umrpji/AUgjpLc7r/depvWhWASQUVmJvmNq2CVRLlNo6LULRNYzu1B8y/OhPZpdYVNSaw
ktN2wKPBGXCeMOQ/cbO0OHYXjfZ6OBx5OLPLktI+Wwerqsm1IZUUFIxaM4uDl+nuc+s5EcQgt5PV
6xNhms+8bBgTrtc6EXbaCUirTbFkTPscJEoVf2mcRBxTa5B/8mG/DaWCx29J3JBqQzwVQ3RNWwxl
Za99t2oxXmYjG//gJCoHFxcSG83tdX+2QBvCFFEPZ6aYtLA2E/1paQgO/lx1R3/CQOX+vtnaoZAp
iUWBgrmu07Xasiim5TK6WnqGCB4Cz3p/Ntuu+GkZi7mH0Nw6g7yNeLHRGLntnaWlLvW2c+F6uA4O
Lh3uzeI5ACuC+fQ81xRYhGkkB8Qn0r2W9NaHkoYDTibIq3bkyyUMrMkdsRbh+PtiOCsfieeyKvSj
Vdny/Po5pYJHW9kD5HWDycKT2p39BN6TrOLl0tNnPbZ2rF+N3t+rAG99FfhgKiTgQkErrY59lwx6
DUDdu2bVmL8vdCPm7M3ecVhqPFXuf9ZWiCFxoi2o2q03mfboBWW26DQGa7v33ksUE8I+svUPQPMR
DTC6sX3LM6sNIZaO30daM3vv661bAyylo4SPVRK3yoVizM6WsXB4GCZRhNGujMr+slA2+anncfQ/
iaZ1e8IIzPpKtpDv4fm2pjr4pVtBYZ/fYL2B6OHRdgi8q1fMxbuucKdLjaXbgeKOs5OLbA7lI/NE
MgLcbt3k8iqZpA4N32vVD9GlEdZykkOaPeqt+QcYbbiU1O8ZiDVdh2zLnHlbaQzVBv7yVLsWSjGA
3I5Ym02HIWv2NuzGJmLyFJgGHNhtcyR2RNnjrudfFfq3BfvlLJ8lKMaGSlQVf5+djNurKdFU4hFR
Pc5mm/68v403Ej1ACVzJRFnFfFodmTnumsWqAA6ZteMdm7bLTwP6+ef7o2wsIYw/+pQgLKA7rdtt
lo8MopkA1+4n37uM0sYmtDSnB9Fk7s65/JWaru5+0na0waAPbEhPJIXfV04fBNeh17Ph6oxpZpWH
jsrgP4iGjcFXo84jvCD6Pm9+xlrnPC2TnT4bdWTVXxYbMZ6zPdTe+DyiV4Q3eyfn/Is2Dl4TZt3s
GQg6VXHxtjCS4q+qpu9ygBC0PLtD22vHeWyy5WmoDf0vGsBdc9aQDu8fljma/wtEjc5GGrWmdTHH
WZ56MKHlcZy7JA0xwIodVXY2kHKCYpw8zmN0aII8+GZ44zx9QJgvaI+mldrGFcu+/C9MQPGsaCGN
DyezDar/tXafA3Ku27o7iqI00bhz0+5vrZJmhEpaz1byZZt8dDN/ng61m9llmHeDHOgz2HUK5i/A
LUPvRQcASadNdjYwLV2wVfXtZxHMIvuKRp6l7+yNjWwbbh+PbU4BG3B9vOdmWESvzhxVLe04jqIO
NUsghFU6SziYpfv6RInxFNAJUaNblZCUFBQHL+ipzqh7Hyr8PR67GuDVoAc7Z2tr1xMDoVBRekbd
QP38tzypG1B4QWk2DhPHzqqL15dxfDSy2G8vZirKPQTiRjrBzafsG6Bt0WxdH2UJ2IG3s3btAQZd
uB7jT848tbhqJu5J2LZ9onI87hy3zW/kb1VismCb1idbug2OMDrs+3IYcYUXdfSMhpb7DqJzd74f
RLaCJfrLCOSiCUWjbnXhtd5kzyPGZ9cEwMpAR8iMKVo4Teqi2tMI/2Tlc2Uf01y3H6FbIcYmEs+S
1/u/xdYHgztSLVcoxzf3PtT0AqIE1cI6GePPoGXLo700/heMdtudnfrrEl2HMnYptXMQs2CTV19c
pI1ndahrXxsSwfmvPiirH/RDvfpQ56mdXPJ8GedLb0Zl/mZJNfEUdzTQDqLP3G8ZevzPRV4HXWjl
jlaeEE1z6d46IJqgIGm2+JDGblAe8evy0oOW9M1nmZeZfxzbDuM8p8u04ljSG/kb7Ib4QqpaahfI
2MYjPkf4y40InLzB2jX9A7aZEpsPlFUFsMz1Pp6oyWmGa2J5pxefM3zVH+pZmXbqk7WzlhuXn9Lg
YByktrmC1Yl6cUCFGSDYwInJuhx1+4LYW9XpzjJuVZIoNdNqpDFDNFg/zaq6toOmsFnG1J6eZGUh
i+EoLe/AYIpFadv/1HDxz5ObfRuHJEWwyPh5f9duBFl+BapIgHY31GKMnkJmGWgcU9QArpqd5eOh
SuvlDFDIuBhZGe+ABjaOCWGPAj+Xva3Q1y+ntl3cbMxblEcy4O2HMhryox1o6UOvcffe/7bNVSQH
Juz9qpOtTolcJks4PRaJDoY/V9S95usYNM4O0HFrFB7WCtClVFXXRaG0lLjEjJF2bWMMztsGYLzZ
geG9/y2be0WB5BBSpaROAvNy3ipfS/HQpYCvR40XBlBir+Vk2e8Gl8q3E0zL/+hZ6+7BHgL3ySqc
JTmBAHM/3P81Nq4SBFV8xPCI6NQwVlfJFIwF7kIpZf1sSq4zLNPj0DfiTGqK8nMw9Q+0DfeU/rcG
VVgl4Adgy2FjvPx0SWeqsOORLncSo72ua9GjZbTl2xwVT8wTSvkRt9Fup8KwcamgGsMGJRAoU49V
CGhambrThLBJnKT1FwNx0nPcSUCKi5WeJq0p3kwQ1Y/JxM1plH/CwFB4E0yxeODcVm10NKqUNhvn
kibn27Kry5MR1D8jn0qjIt2++qhQ1wDcAQ4dJt5N+0sYnVGbZhtdk8UzP3nWnCi667xz9m9epooF
ARTLVkBn/qij9FtYnU3ZyY6uxjWoW/9DMzT1uz4w21Of996zLCwPEl4NKBH80qsfGgwNqURpOVJO
Jqd/OTR2aZHAz6G/TkPS64fFTeSPNlqW+eCVTrRHkb89rUo6nMc3LSnatbQlXg4Xz769QLLFDWYg
j0aUoMKXN57FEr8bvEm6J6OmEHpcyjqb4RvWuXnIzbEkp3YcIXbwLBvTzgM5oGfJ6SFRWp0fITpX
j0U58O0l0rIZwP3iHDMbX4Xs/W++Lnv7EreWN9JUcnhM3I8ZG8NTUVYXDOkRt+kqDPdLYg0jHf4r
aQte3B2FpUO3uO0Bu+ThqS1BddZ57j2affH19SNDdFYvS+7ym2ZFgGMSRZZm5ALAoz3z6/yNXtpy
OthFOT4YS+y/aRrZn4BWR+H9oX+5pbxI0dB7AttIwk2LiHRltQNQKMMDJHDGq1i84TFrOjs7zWVk
nswhWR4mo9WeatFb34O5H+gape1F6FZ0kG67qB4mVsi1k/zbR+We6s9NNFVCVFz4/APkEPbYL7dm
ZUGMToQ5XPtRc7/4JRJYZb14D3AQlk9NkFifezsfP9+fjps0g+KbQzEDxjkPHy7kl4NKjUIuaPz+
OooeuWQtCkQ467P4NNnlaJ0bhHXLnRvz5l5W9T4bgTM6NorPv9716LmbIq6Ha1Dy7nXMdD7rlMHP
9z9scxSwQ4hhcFncQMVarzPSym85W7zI/7GCpHzuzCXeuYy2RuGNxi0EXkD1SFbTZ+d+2aQULZrR
dx7aYaqw5An2OgVbo9Cw93RQsshHrGFv7Vzje4kI8rWsK1ykS+EeZ7/xdsLBLSKJhQGWoyQj6O5R
tn75MbWkUuGiNXC1R89/6M0qbk5l5Brvc8vjf3pipM5AAcR5XtKqeo/PZ+WfyEktmMF5Z4+n+yt4
szVhb4AjQcWchIaOggpfv11KlQeH3zPkosQJMvNglVRdECDXq+TgBpWp0fie5v/uj3kz02pMyms4
x0HzvGmydXWVDC0AsKtGevq+t7v2uaijcWdvbn4ZZFmYMNzrXEgvvwwLSsdBb3UhhUG2t7KxbxR9
Kj/SvjUfjDQJ9qj8N5GefjhHjb4aSRpZ0+qUxxMa3Kz6fF1yW5wD4GxPXtmIvyYL+/XJiL0H06jk
Ne7S+LUdRDUyvQT+wx1DLfnlp7opzSBQIPpV02R9sQsr/WDP9BLcQOv2vDDV3/UisquxuM9YPQWK
XT8OfQuuZldryxVos31uomB+6ho3+Wts7GKP7XibSDAYqnfwjEh+yWDUGv+2Oyc6hMjOYY0z5pr8
auFo/4Z81E8vxdgMwWGw0SA7dK3T/TvGgf3sD8H0Tggqgjs5xO2OVQ1a1TUFfWvQsnn5e/hxVw/Y
nixXU5rle8ga3QUkGFrRrz0YBrJGvPBNk3/CXHk5zFB0lSM8tiwbLBKHWKJ8cQyMeNp7e299z+8D
rW6HzDALTebWcjUKzX4jmkGeiyx/NeqK5tZvo/zCnf62eviLkh+KeblCNm4PSTksH2pb/BuZy3BC
f37aCa03V7saDv8sxflRrFL10b8N1yxIPSbIRFzRw1rOFYYpYWrb08MoFnkolQbQWFAU/oMl+23Q
1UyW5Ww4iz0sV9+ZjAeUh4rHWI7mzv67PXQGBRLOnSoIswlXoSXDWsd2F84BHtfz+8Sc5bnzBK7M
UB12hrrdGiTsSHRAxURG5kYMXdNE0rX2YF1LLUtOdgKCx+7bPerb7QepUdSRpuIMx3gVsVTFEswh
Wv04VcujOefjcbSm+q+0p/p+f4Vu7wEAK2wMGARAR2+essI28yhLdes6Q50++Lg6n+el9c9dUaSn
ETTu1/vj3W5DZYFJ4q04EzCazJfbkPwH05E+wackyIcHzMTkj6oSaPfGdZyeRY4N9wEoq75TiNma
UdUnQBGQ1aO+9HLYCoqwh06EfQXImZxA6g3H3KBZXmmWvrPnt2aUWoyCUzCtQLBeDlXykpM6NmVX
mWcyTLo++xxLd3lacC/5GcyUbHfiojpEL+8csGYkTdwG3Dw3cssO4rlpncD+HLFE+xtteE8+QvaG
kGDVRYUiMh4FzkPeFHjzUekPS9us/r2/qhvTq/q5ZEmkE2S6q5soMsc2r9MSAa4IN90+8DB+zCLj
7Pvi1Tpp9EQ4HWxassPbxu48J3SpYmjxSJQmD5Di3NPC3Jzvf9DGIkKN4VAAUKWWvsaNQgF1ioEw
SrYiPVpzDlIatdOfII7WD/hq4Gh6f8BVYKETy8WGdgk5JsgfCiAvd40HCqCkw5SHVFb8JydCrrqz
k7333cYoUKC5WUCQADBev/bzpsfCtM1z+DpZ+YwFZXNaKn+P5Lk64+pbTKzzKOOY8DxvmnOeLbOs
BvoZ2kbZH/I+M86IWvzjDcZSH+wZ7ZlDDBJiZwZXx+DXqABieNRRQ6aPu8po+64zYFk0eTg6afkJ
X5r2cYgwbUV3WFTBocqkohH3KahxJHes95lPP+1PfgdY0exNxWFYQy81y54nLtU8RL3Z/+hYJFy4
XHkHGUfi6KZL81bTAnlwZ1F8y+2m/nx/E21NPPA82nk8pnlvqp//dsfXOa3foWqqkDYzCpfzaH2P
PFceyM+6o6mZ5VvIYUS9V49qQalHPoA+PSo8q627jM3UBrOswgWy2Ye4080H6U7tl1af/Leizn6m
YDC+3R9zYyOzv+jYezS5bqs3RlXm3dIMZRhU0nonK00eEk3Pr/dH2dhSwA+4gE1qNSDuV3UalJoA
yEmtDFHe9X/4UojsPMoxq69kNqhdFWZcVrgaxcI9ZFWAvEndRk364f5voebvt/iuNjY4Nkr7ZPq0
sdatrbHzg95w8ioso6j9FtnDv3M5Owct7c1P90famtVfoEMyRAL5+pZMjHrBrbCoQhlF3SXIY+ey
WFP2cH+Uze8hxv26Kigtq1n/bZcmbZo0drOUYSt4etKCbA6VFXm8VLRXwp1+TR3OHpQUIPooN+yX
Q7WOU4kSF7TQ8ybzy2jlMEJ7jbP7FjFglQGb1eCGsUhEfaIQ6RSvPxqUZqhkgM/1KNevYhI6MSBp
064Olz7TTm0/zCGejP15rOzihH43Gc/UWTu5zsYqAkLyLJ0qutLxX83vKKoYL6+hCsdYty5W1FeH
YBr37Bg3VhFWDD0Q1ccHP7f6NAthft76URkmRm4fsrSuH2rLRIVO04bz/Q2zrgqpZWQsCiI2j2q1
nC+XMcup3esap72VSTM9WE0k2wNGOMX7fMSC7lIDPH+K3WaYTwN6ONmTCWNPOzezJ0dceoNyTyxw
a4rR5sE0HnqceSPvOBVJ3C/GzMcPU/mvNMcOMjx+oTtvts1huD9BWFF4u9E17ac2k+Q7VZjJtvkQ
j5kXYkCrne5P76oy82t2+etBJKo+yA3ZXqa52UyBLENnCDLrUFLMdE9W0Qvj0sXJ+GjPCUrTYtDE
Q2UiAbmzuhsfGdg8B6iHQ0Fiw75c3AB/t1hrlyak9WF90pxqfDSC3tyZyq09hP4yCbkSn6BMuhqG
TsPIu6Rowliz9c+B1kTv6kb3HrTGaI91ZlPUxDnvOAxLd8G8MTia2SQ/OVqR7TwhNw4OPVoI0/Qs
DZ4jq5iUTn1jdknchKBAyufBdcqvlIkkKorxsBNpt6YWzAmvVZAE/FG/ym+RVtTpMhnClWFPT+s8
lJDn2EOvbMEqsBLJuNKBgnRC5reKBNCdI42XchbqXol6a85O42vGYOCMcn3qF0rx7fvYjMZX+gr/
GplMR2ETIAHfgOXzklRISIiB1Cvjj1YH7xt6ar9DpL6ZRb4P8BAXCMVY8srVgkVB05W+kQk4ZF5/
KKE9HspZ7p312w2qhqFbAPvV4oG63qBFHqdkqFEaxoPkjM8FJISD0xRB/TxkxRh9NpNu0R/H0Wyt
y6APKWD2wim1s7TxbPUPCHIIM7wfGtZyLb9mWLVFFSGXB8o6t4vqsjW9pBVhWc/WxL2lkz7OdlzQ
G53YcGe9iOawbqrFOyS+CP61yH6jA/wwXbyJklQ1srosO+gNfpyHybXa78YMOemCmVzyqW3qrEQQ
KUv3mCo3h4zJRAUCDDqEUVKM1ZrZ/VAm+DhlISow0xvhlmk4VTnulHkR7Fy3m0ORXICmRkLkJn5p
AU3iIliyEDZSdl3axDxMVeZd0yX/fH81tkZSVvQ8fgGq3vBt46ICwhZ3goNWuIfOarowjyYLYYVc
O98fam3q9WvhobvyjFOFKKLmy9AxoFgcYyCWheSa5n+VTZ8M6poVfNZgdM1YHufFD8ka/BBCz8Sj
C+vWPxhxr3+H5NbkR9n0tkVvO9P6t049OB+6vHO0s5enXnWcTL/8R48i2zgM7WR9qXy8WA9mXoA2
HWNr3vuazYn7VZkHXXQb+00Jkp+Guwi9EYMyMMTiIPVGHgcaKzsZ31aw4AmPWDeEb87yKlXB4TIp
wS2L0E4xAF76OX0CuvXKnt+v1eHKBuemPMooGb1cHQC5XZB7nghdEfgnkSB7VKWze7q/Cba+hZPP
3QzQ5da9AO/ahWJ+n4ZOMTsn7OasC7zDV9qxqG8hgoP9UGBXxdp5+S0pfJWkwssyHDMzfj/5qHI7
bl+8PogzCnkkgHJQ+usm86y5Y2n1MaPoc3OGh5Rd0Im3drKMjY1GH4QKmBJtJ2NdhZ1GCyqqfxmx
oJSzd/birEV5cfL98uDWmPdc7i/QTebG1Ck2iSK2kkOt7/esSJBg7BYRAg+Zr/3gl5BIclh5ATbB
XycjQRRcF9bfei72XlZqh714lKqheXg7v8LejVpam3iuKqiIsAoa69RYsdRgPhmLdZ3wr31rJNP4
pQTq9j/Ui73/pO78d//Tt8ZXks0OD3MY3usT4EZOVpZNkIVDWVTzhazPb2AP570fukGWxZgHyuZD
C/yuPxOxMDuwFj+rdhIstZ7rWUB8FtACgoK3qXOORKiF+0oWJvpQPFhTSyC2gW597AxR/pVkIjUf
pd3ulZg3tplFqZbnB5kku2y1zRBEH1G/dbAlHR1rPkZ+KZ1DSvUb7C00htdfcDwiCTSqpMS7fZ3f
WV7rJU5ZhpUcdfNg4Iz9Ufoy/m+yZncvpduY0ReDmS+jQWZH0nGaiBd7nxVvNF/EJ3T69UMrPmtC
/1ZFTrVziFalXhV/kAeg1YISLiF1fYj6tBtlUNtZ6KAYPRyyXIyf2hK1YRyoU91XSkrF9Pb+7l1z
mH8NSnPfUY1+igNrpGvVIuc54HQfFr5cPqDzHiM9Ns1XtO4wkXbL8TJgm3yahGtgq1kNRxHL5kz+
2PzTzuUe/WVr0rkYwaXjogYkalXnYvekU2v6JBaO4IP1oX+cAr9+6uNEnCLeTcDFM1yO70/CxvWi
AiVpNSVbVG5Xlxg6TlnpalUW4om+fOgqAGBS1/x/7o+ytbx0YqAQKoEUd529I9GDo3pHIrMkvnYp
caa+oEgg/2pAH3zMsEnfuTS3ziZnhGPJeeGor64ztyM9bwONubSoNw/LVJ2duMeixi32xPm3hyIv
pw7KpbNuUuiTO2GcUWSh25jOwZHTP7VtLMc5cPYMVjaXCtoLIEE6rDchQLSppuWA9sOkF+WT7mnj
Y0RtbafcunGdKUVRsmjFKrsRVg70pu29kYcWpvbL8K6M2ng6TEG6yHOKKn+DC3NsmacgmqT3WCZV
8r/7W2Wt7aVOJbodRAIEkcit1q+GxW49r11I5bPSR8wR5Lh+jTW0BkJtabLxm2WkXv61lBW2zj5F
9fGQajPq84cu8KrPcypc+yRq0bTHxRF2eS5x0nQvQR0Ye75jGwvCbxpADuAOuOU/gTMuraTh7LQt
r5osT4s3FDd2js7WIOxj2sL0MhlmtZWHyKb6C7o6TGnfP/CwyQ7OMtc79ZCNA6relmxi8OvUSleX
GQpC5aBkQUNnbLyPRjSn71pnSv+eaz//LMnV9+wCtgZUWknUC351LFf3mQeiUUuKIQ61qpKnLkVL
s5vi+a2vLd8tmt/n+7vqV2q5ShLI1OmNgnRVL/xV5amOsOsYqyEJu0JWHyx3SewDVL7EOdHzLv8y
xmio3vqR7sIVpON5HftloLxvj/OjOy+mc7H6zBenUrXc/haisApwASKZT25XDNZBn7M4OnainOxj
P5kGWGLDSuKzG6RWRlXbt6jDwPHRDmUhDO1YNXGGgK6S4LnkelFdAk9ozaOMfKs7NFMurFMhvIau
9RhU3qUxpip9fYykIE5Cwf3H+3I9I5VZ2j40VjRkZns+jz4GSpBtrFPUtfPOUFuLTVeVXJxjrQpU
L/OJnB+NlFfhB0zBHEalWX7quir/AXdRP6aZZv7J7qKWiRAImlFc7KvtHMGrsIsYU9fR6L1TXFnP
sWHz3sSJ7XFZtD3pw60zSsOTWj/BS7lSvfy+pcj0HvAOHrK63p5Sy4lPNeY8O5F546YBJ40UlepQ
33andXTIYxm42tUwOx1qlzTetEXTfvw/zs5kOU6kbdtHRATzsAWqSpJlybItW9aGsC2LBDKZE0iO
/ruq/01b1m9Fv5vuiHaHKSB5xntAEKT59PfP5bUb+velzi/0XzNLCGKoM8fIKE3Y1WW+1ahT1CFG
9T9cBaYBQwEgE4go/X6VMNw3sZwZM6Ucx7RhLn5ii/eWB+grCY2lIaBDpN/OTOYXAVRWYpP4OJSX
ReRhCNI41gE6eHWEVuteqXAUpzKWdl5KYt7f7++1Y5/8g8rz4WygDfr7/Wl7duEd8YXpzVTZxCd/
6hbppEnD7a6LCrK/X++VCpLRJWaRZy0RiukXpz4BgksfGiFZ5hvrzp+c+Ngw/juaEoc5NFQkxFnz
FiDw1YuezR7YCvGvlzOqmWWrrINYXK6OWxyadV8yPYrgEkmaKF+6YL5ImKm+UbW+8ikg74QZJnpw
cFST8/n91/mMpnAoLGtC7yZunZu+CWea3Uh/sZbEO/79ob56KXhUoHNJ83ziv18Kw8ZwiSX5t62q
+KjDQqbKUuVNPCxP/8OV6PGAkJOAg5eEprpNVKB6FNniYBh05lQYKLBg69Q3hS3mW9jjl8DVc50F
wYcCj2+PHPyHfsBWin5uhLicZq2v/dhqjhF2914ax2X4aVpR8zsEat9V5heT/+h33nA97Eq9tZ79
//yQ8/KLj4XV4otjW/ZDNHQSNfLKGbxcOENzwvhLH1e3x8p0SSx6wGHhUThdnKGaRVQq9Hj4+8N/
5Vs9RwdyFOw5mjD399cMq6ddgw099qnRSKnV0ZPy3AlJpyZgsBJG/8MB9lj6MdkFyM9k7/fLyW71
3aI7W8mf53t5t+kKeuIsfszgo98SpnwlmnOa2HMxRWZg/XKpsXU7Li9db11Ual0zmHnjlWls+/Lv
T/C1D+UMXjyrs4ILfpkEjRpCHUjIv1tfTUsegNe6MA20rnSZK+/b3y/26uuiD0J/5yx29nLdJVY7
7DoXxqGAvhVk7dzx5gqHLUjdOfm60xe88cZeuyIUBAS3GHT5fxhp9X60kVvgsMNEQCc/9pUGxlCX
xY20QjPngVSR/UZAf+3FMRhhhX8Ghf4BQR16i0ZN6vKyrmo+Q+UnkATCt67yWgSnLKOuYPLw5xy7
gFvEao9SfGwtDRAjxDz4NEJYO6IyP7+b2ULgO+6J4PT3d/jKgTmvmtHXhPEH2elFVZisDJdEa3Ms
g9q5EqKrDo23RmkBbOCNl/fSx+cc7MIzcOG8ioLVHJ7f7r8SBqrfu0nqpbpcRKnsk6uKechVK4s9
06s7Wl+KNRjCo6dcVV20YWANWdFOIGPcvQAaY9d2/MmOBXvUsvG6i0ar5V6qqQ6PdVAE9huFw2tP
5t+/9kVEHC1Ty3lSaIsAHMl9syBet85uiqXmf/S2/38PBryYi1o7bk0vGz851ezv2FEz/9mXz/a2
d1nXsjr2rGm47XTv59M86zfe/PnNvmjGziQpKkiw1XT7L5o/pJfHoRupGaI2qe/m1TFpaDki0zhp
Z3EorRwNDP8br8fOF52ou78fvFc+ZVA5Z2EGZo3nNPj7YVg6Ec5rXYrL0G29Ni9HyeI0DmblnsoN
Y47U2JF+qwd6pQylPQAERaFLV/Kyj1cIkgHExE0hsdzqnaO76Risa5PulnQ4RIxYHSwAgQqK/0i9
+ecVU5xRJbFzYUj+4na3sq8bFwzmpdUX4W0X2T0LP+Fkbj1Gb7zY154spBs0D89gPNYivz/ZyIRg
9dR5F1IX55J+8JyTChv3FPZMLkt72N/4Ul57qnAp6IqAH0BKeXHBWqvaAyFYX4pyKb+uU9MDuBrq
wxg4JrqqJp10KSEzOdK9W+qNi//zt784x7iVUmjT8wF2fTmqCrRTsNUeeLJa1BriqOUPuYTHIa48
RE/GQ1l3C/vOpRS5N9PysgURtpuOXtzeWmJa78vRAhbblO7U3kI5HYOsL53iKvL03NwVRTXfJWM8
vkeTFz/Uvo/7/TjGQde+8UW8kmigm0JjIkJio/jycG6jGHykSMXl0NfbLSajTplqLKiOf//wXrtM
ws6E/oSF0R9TJmhPDQqEUly2i2WuY42oUutHb4mAvhI9kY5FMoMjiJbyy3oynIJdh2uoLvsA1kvu
wUBBF9vqQcj5jIUf/35P7itHMEaDC4APy1MQVC/S2ILJU9+clyWFN8XlsZj6bUlBaLmfKuWvOgtF
35Ypx3R2T8Y1fZ2iz5nAsJ42Ix+VG9T7kfuoZG5qo588NN/2zN/cUV5EXcRfsCkLBXqdxMV06vZy
u1uhZqy3vi3K9dMchmWT+S1+HpkeitK6QtF2IGMtWr7zS93ewWzahzde5CuPGCYfIjpA7xiyvDwv
CKEoHWlPUS23as+KYVlPXumL/lLX/PONMuglVfscwfBIBfwD4wc+6svL7bKdF9z9eMTV4sQZOlfS
ybSyR5W2gSx1JtxZPc6YJ/bXNtRx+9SXVr2mYRkxYAJXOsWptYyOZj7vocu47qof8r+fg9ceCYw4
cP3U9AhhvIiyre2ofVvA27d1zPu3e320NjOlgZT/Uevyn8cBaRTYJzwyEN8vLjX7nRA4ushLhFKd
I2Jo889CFW2m3b19/u93hXo0XI/zdpX90O8BvTxvt3skYC7tuYuPpvHCfEbnJAub9vPfr/TaZ0R+
AiDHeBZJ3RfDkrVodLNPSl4yjXmUqooPCeqTqY1oyp2frEuGlUuTr05fv9FKvBKU/nH/OTvIAoJ7
WYwUc1DaKuBpdt3cHzxjovcG8Nd/39+eVWGYyiD0hWrIiyghJ1+20zhxPLBru9gbqz+IDb8vSztv
Kbufq8MXWYlLMY8kMwFRelnSVbNdKMeuuaG4FFdCrW02hnRklTYOCcgSmezt7v7vr++V45+AgOCE
AEf4E+9czGcDlAXqTGXGCTDUVLyrHQzbuqh6A0TyykE58wwxUKLG+FNnZ67cZCQaN5frZi37ZeIi
13slCKZ9Nngb7I697rbtZgFqGn4qy9gt3gpHr1Q5520MQZkE8yfsYTajssvOhsBj+9XPwmJmj5e0
qD87oZRDOkWh+oxYF5NapP/q8KNleog2IxVvmOrAr27dGQ/v04IiwzswXhjL9mtZ+qksoNce/v5e
XjkMND0sJsmIMINfDpWqyF903bBN6ynJTsrdwrSzm/2iC7w9k4r6vqi25Q2y96uvCJAm3STzJbYM
v0eNuO9Wu4iW5lJH0vvmJJ28N1270pf74lRPc3OteL6kNzu4/PvtvjZMosLgKyYd0zG/vDTTI9Ni
BtlcupER2HgrqNgpTJW9ziRS7ENOppESQZGub7NlaRwPm7vYg6K9DNbHv/+Y174JKABn6DjFIYvK
3x/D3Hr0zlEgUZ8Mhzilv3cfqtIfztYt9ry98aZfiWOwZCDJMIs9lz/nX/OvFpcuW4muJwEB/Yug
OUwIMaIvl//3e6LeZRpxpq/9oUNUUq8wONRcRTrRHSBaLxW2aQ8lefGNG3rtM6MYZaANDfs8Ev39
hnAfbAZrDmGwBUVzmpSKqszbRPR1a1bhsS/Q7f1/vTlYuOCIwFNRzFHZ/H5FRIEh7Se1unQl4u1p
7ONuiPRiPwdpt2MF//ervTKUoBJm+8lgOSScvSSmtD5jQKsgjsRLjKq47mq0pFsVNF8wFaeT8dUU
D9kMQbC/S7pVlGlRJMDHzRhY5hSSiA3z4XIpDu0a1uIQDv7aHobWnYsUG4rB/88vBMVipJnOVQfk
tpfdnTuha9Ii83kJnXw8VMkWXAVNjy1y7Da3czLvb1wv4HH/nshgCbOdBKMDdegPMw/wdD1zl66+
LJAOzig7xqyOsXVovSW6eONdnPPvy2tRfTAgZRgFzeNFfkY5DL80Z5aXBBUz5UIvCLKHZ1nqFBUJ
+3NH2/6tkNPQnfZorHRmoGtsKRzVuoQrPfRNOsxKhO9ApW9XciuTJ0BMo0YIdrPhMZTrWuZQXcM1
X+qVbPzG73f//P0sRP7R1wQmyjL196Mb7WjgRgMAqipyxg8F47Yfa0FdB9XT3cNsLAL/F41jAgtK
JUSgJvLrT6pplLkOW4lGsoBPU71R9Pz5BSNTw/kGGMPg7Q+tcp6nxmnunKqdrv/sVFaYemuSHBa1
OPe93r7+/SG8crnz5J6AS431p+Z8ZdnrKpdKwpyjHxGolt/oegfQlIQMdfy9fos182dy5dOlKgYQ
EL+Clal9QrzVBGB/qrn6uAow2ZttG8j7fow1qNEXyJ3Xb9Q/f8Z5MM0IsmNLRMHKTv33Nw0boIPD
1iyXfWMPhz2e5FlnOnojkfKJnY/Mi0+ClSlNLVUO/LmXm69QVYW9NDK5nMrRE8cQFkt505ooOCSO
sUSqVszNs1Vs0TdnXrvpIIJtinJkExaTqthanjBhad0zLS18mLegvO0LKdRNMEx4qY2OWoZrWCXz
lK3tZjrWzKMogfS45XQqTIHY2VDO2/JhWlsZptWOz3i2NYXEfVjbakTxPkq+j7a0HvwhUB8UWbZk
jOcWD3FZij0NJWVVDuzQet5RNjN5uy/djaPK+bsxm1TXyb5tPwNnWWqoEcHSZl4DryPjVoRMUdxD
MxDA2PTl/AmLdGMsGhyHORAm25PINB9QKpOf7VY1D1Htdg/OttfjSbhy+iJi5toHp9r3PZXjuuIG
pIum+YVEjOguNbMhK40TKda0D/B0/bQW7YyBCNzIxj+ta8jqJLG06b+XlceM0Jgh+GjZXfyjWpMh
OFTU4evJxZmtQUahmcfrxmJVeq2gS5W5DjbZvNPKMvY7QOOe92ORSWWliCut+08iWoPa1iBd4OrO
3hZZlRj5XrmhRcYbxx6Zp7YYPqnAKsoFtsiW2E/7NiTtheUOq/e+9jp2s1gBb7ZLaI6sVo6XeGoD
TH1yY6HDDBxWu1HvesETm4U2fEcDb06N2Ycp02evnIuNidNyIeNFPonC1Q8sjKlUFHCGe20jwX2x
Sf6HFJTl2ub1bNwtRWExwjgIzH2PF55YhwwAUfkct73nZ/Ad6z3VrZKPnSlXyN2qXFlaDHH8EWFj
R4IIU+LrEBT9AMVslN9mFF1l5sYTNbkh2SVg3ADuHTAfUUMKmsfZU7VLoDpybBMwVzDmn4oS+bXM
cQB7AMcvTZmDU0tkzrh3+1IY4dxQxszfABHN7UH0UzMeFlmuYzridafTELl/mcUJUr/ZGOzTM994
kC/AK+7MlLRVWpk5vLZaHQO1i1g8qs5pnIxOpMnqog91tiSiurOmEdnfAD1lnULz1++aOpYdZpvd
+KUcGvmuDrz2ZLWq/2G8UCUntzFOn0/4ZsgsQYT4rpq7sE6t1l22jOPf1NgkouiSjnsQ/XIWr3jY
ccq76uqt2g6wavAGa23pyXy2yTPXYhhcyCVN718J5tVdavfr9E5XKJOlTVQWd85uVw8JKVQiq16V
n7qmqD/bwbA/Cque9iyohGOy2i3KnzghCSut3EVWWQPLskwtbMhMXjRRG1/0zrx98dzB+5D00tNp
1ZXNl63Zg/uk9PWa7YMJb7QCWZqLKl5/dr5l3FQvHfPLMY47AYNLe1D/p75GwDtSlZ2LbjE6Tbp9
sfjvOjnUsR4LnCa6+haB1tLhzqpoqHM9dcGQe2aqzE9oe3zKU1IFIu/Y/8kLax78a8XK7HYvRJIr
GOoomWA6aVJgh/6ezQv037xjuadShXZfpuS0frS8cJxyM6/urV96kn8E7Zirfo9Vtu1rIDKV6Pah
akb5jG2uB2247R3erimjmVPYth8Gg6t9FphKfxWlnMps2Eq1p/if8IEs4zajDB20w48mwPQqLQhm
Kp9wqC2OswjDL6Fdr89TGMsvXqub7TCHyxxkyRSKDwH6cuUJPDlEINMOusyFHAMNRItBYE7BnzhU
OWUxpWtpuSd/alR59DqWSOlSTuP7rXHthkin1vvCdRl+tT51c9pFtfezsqtSHMyIYNSxaUzMaIft
yzdvb2uRx4zKsGtFBO5+skShM1WFwVfme+N8qK1y7FJ4mfuzxZ73TGPb4j3dHct8xXi7HbOktNTF
6NNUZ+vQOIhNoMva5CFnJkkdq28/wHGrHwBYgAFbpnnZ0iSx58eyLAbMk9rO/o5fxPxVgrVAwmBy
m0cZmHA4lMj6hWmyzug+RhXXyuqqOnMsYJsFaV1U/fNaASHKxyCs1WFZtijKhtiWty50gDsHVsKW
zZsQM6ZrwvsCk5sZpF3puL8vZjucQaQt7ff9DDDhc3Ss8bCXLdaJboTToO+o2c5xepvHLI7E9qWH
pUNpimVtgNtTi0V1g7Ymeii4GDjpProIZzK0ReM3bPc9OsTWGoHBiSzgC+BUEVH1/d5cdnYRFKep
68+Mv8iveCjuxsQ/C5rGtTJUIB11qFfL/cJ4oBsQe10B6Omu854mlSTvYR9BN4wMHJd0UJ1u8baU
5s7blv46aMQUpX45Am4iRTa3xh3Nvd81+30nB84qQmHhc1xQxx26nXKa2NG4V1vdoPkqxzIejv6G
bV2a9Ho2wCqRA02tWvny2hsW/7IqtfhedoQF3BGFaDJTL8P95HuiOdYLJJeFMX93hRTPPrD+8afL
rZ+c75gP1thj9PwNGrX3ijCv7fLQjtH63C+7h6Q2xB6myWoiDNpTl7yH5FCUudEmOjluOw2ZVwRh
m6H5Of8K2kIG6d7bQhxrM0eKr6xMniFxj1jIEk2sdO/IlpkCBigwc62wAmUHrZ51FS47tYXomEV3
0jepA6xgzpxyLGXqrG1yK0qBaIptgi0zEnOr1PeG+mGRWvzqendd8iJSsWGqbYV3pWd3fP+B5bds
nGRAgYGqKQAlEmsz8J5TX7fT7R67esoMJfPHwoIOd5yI/Zc63Iok31RBcdyTiVxmhUbHwKkrlG+h
6pF1w7AYv7p+5+6AcMrm82j2RB7aDgBsiptUfNujN7Dk0VZwJjt33qaLBrbaL6+12g+N1WKoEyhf
rVkZx32TrXWybLlpzlGLLYa528quCi9qt67eI1WFrOSEXR94jmBcPjQ4SJiT6SD5H4kS9ocYR/iN
osAxh06rPrmhha/vsLeg9x39IVJ5GxigbsY6wyXIN4aIvJeyP9gVwpRpX9qkHRzbRIQgjrSra8sq
+y6dx0722QrZgvy4bD2fKNH+V7vP9Qfk0uj+HV/gGYsrye5e7HO7PSWOLk9T2AYJ38u8fe5C070T
xps/27YiDSK5z/6hHaahSDuXCJvhJ6HWVPk2yd9qGmRS4gjcQTiu4TcZ13xh9j56V0Wt4pk7YPSZ
FiNBOXPk2uOfZ4mlS0u3C9/Ty1VbGiFg2+d+7Wn7sDed62abGIiLo7cFQQ5IBxiRRJ3B5RNJ4ltA
QDhzRIUomtRaTdFy/IR1PSFKodJ+mBb+sFqS206ytyPPRLgKF2uyrqdlZmfI/kxSeNW4Bvzq3UBX
MPMpYoFTKoxK5eRyVgqjmyf8b7cCqWThfFKqL++tQCcP0WST5EtJTNc1Nk+nVYhiPI64ZCJNFLrO
yIS6tzpcbLbQ4sC3FiuUsO0elsReeiZ3jb7A91W0F3KrvM9q1NKj/3AqL+1HF0xjokenPdqD5QPo
DsBo5Gw1ED+017a49eOzpbLw2RSDRQqQuqTDkph1GlesR8GqZkaDzEIGeoNeplO0cJsf2m338aL1
hfVRKRuRogmg+r1zBohkwYiAWlqHwMdT0BHuRausjf0dCrBYj22r/pRU/WBnzRwvj5PtlNcCLxmT
NaMnhwv6ZKfOoFSQSSyanYbyUPk3o1+07AZj4VytxnLWkwJ2N6UyXvVnZFICfrUdSIy+TGg/Nn1d
X61hsTZZGyFWms1Dv30dAO3NqXCmcMUI2Nu2TOhxmVNkYIoex/G1EQdHU4hnSUtnk3NUnTZjlTT+
FI2/oFaUVFGdkmUs+71jAQR5R3MQydRFNo1WanHVx6GquilF+sf9Ce08oARJWsSqo6FXh7VuOWQ+
Ri1riuDH8KEE0tilKA8UPzztzF/2Xo1bvlF8tDyncycwqk2N+WKamcF5vDVjWrC0BH0zDNWnqd6T
WwgL5P89NON6nCiT/LQekvLnPHjFd9aejsqCeLCXLCz8nssiI3zTsUd6Gv2AClvY4UeFYOCYttbY
3JS9zQLWtMH2HUMhlOETBx505nf9tOaGyuuHHzjj17PCmHVcqUcerN3Rz6j2qQYOqY7PQVqZOW2o
Xr4ruXB77mQWpsvwAG4K9jHr0bVk9ZMWbXuWvRQTCwHJEfVVPzZ0E8uwprXwCcLFFvCD19VBtEXS
Y6iJEVPhze9BNAR+1rS9/Il51PjTLxOyhvQReEsHMe1VPteW/+BrerPM36L1gYaWQEbAAicZE56v
m1L5VWacahE5ZV5/fj4KSZF5l+Yx2MKhT7HvobcM3N17hChK5WNVy7zlTZDIEf7S0j1URbU+BVoB
5agVrVMKOMW6pWIPaF/1IIvTMihnTbWeN16zDIbqgNH8BHmBccNMVtzMN1UhQpfO0WhbGQm+viow
QyHajI35Ya1l9a5zt6m+ax2gQJ2lwi8Conhz7FeTQEbo+sR7hwB61efxpMpTXIxzk1N39gBYHLP0
J7Ugz5Buo/FK6uyia4GduJrOWfkun7XaZGYX4XlgrErSOM4s4y9Mc+MmXc1e0QMy+5OHc9J+3C1/
m9MQaFCTE6OLm23wqucwnP06DyZLflxcu2rz86F+1+GlQuE+hPaQwStwsXSoIwZt0wx6bqV6/BSb
UI/ZtK6bnQEJsUh/VqOfmmKHk5ZYexekNLnbRVsng5NSWo33ZWziLYtqFChSaxyt75Kk8aPYwu6x
8co9SVeZaGJ/0AV0xCFVl+NvTkz4660kq2U/fTUyCipsdbYxOpL3zafa7qrvwGSGO/SX1OMY7k50
2hZnmLMEMfgynULTkzFUq7tM7Coi/CvgwKmiw6E5boT/XetxvvEqrptWOII8bX2jJF33vhboCNQe
qYZcHWT2sK0fJH/2UVZWYp1C5ZhvhVLJx2KZ6yQvLIBXfAnDSGb2GeCn/1CEUgGs4XKpi11kltQe
cLB4D9x8XdvqvqH2PSUqTh7XPfSJ40lbB8Q7ZOrTvi+SX2j+DE1KMTiOh2QsfHlEFyGuMy8WBFRT
rOorVaNzvaKfrlO/Dxzc2CNnmo6dPcTft6I2j/7qzleBc9aow7rVPBGuOSvxHHDBROmWKAlisEwd
RgBPswniWx3tw54hHlv9oD5K/NTEVnsFKWOOmFJoEAfMA4biUvQ7c6RpsPf1VCdrzcjerske4T5G
CQ2tp041nfl2MeIxZkGKDyznICY5vQe3YkxWzXHVkZgGRlCtVfL260GPMp3cVpLOPLPG76x+te+1
GPUtlG+Kod1X4pqimXbNCFm2oCSmBUPqxWVgV+2WR10I0k+mokd//6ACt7yz8Q25aF23+7ju02Rh
ZoHtTFo48dblayGiPt3jZW0RiIjjKhPC8HVoKBWMyxbXHGJfyB/74iSPtjWPNb57icNCdtgTnS6x
ccu0jxmSZ1r33mfPXrrHek42TE7HeF0ZPk+9fUnfqFcq1nWsMtztbCcTDJbLNIiRXS39nn4jXAZx
Y1uJHM5S48I6Qkxk2wEPMvhYi9Bpc+lqtHQ9Blwm9Z0QwZM62rqnUC7Y9JVLtJPrk3j60tRb8XHd
vKLIWTK4vybu5qZJXPiEkSPju62aN36jqs9sZDd6LIBkqbSpacrSqWConfpjUn6fkXMsM9UNPRmm
FPFw6Onaf7neGoscGfGOtDIv3p4GvQcttANYfFN4ipw6MKCZjs6ZYXc178Nya8laCfCAc/KhD0dN
gLbsncFGNHpzbjFtbQ970FkcBjbeTmqr3b3qdBf6/OAifEDLBTZbLBd1Z/mOeI89yBYy0du6r5HR
k5/ZYbV9Xmu35HmVJryyxs6KroAfxw6LJV1uiNyWUXiFj/n23KPNhu0D+Lnn3jeMZUrfRs5aAUeh
XpmlfuqDVY+pmRv3msrM6JM6U/3SpGLGk21tv92OlLGPbRJqdGpYxt8n2MUJGvKp7tCD1PEjvnXy
84K3AqliQyYVHGRML9bs3fIhSbpa0Gl3rnPw1a5CKFWR/YmFoDVetjO9dZoUbngjg8K7Qmg4cdN4
KfXjVgbqBxWc++wpwy5A4COMOV3vIeTTF1EjqNh2ZzwVbWW/g0PajwCri27L47Xsv1eeNjErtKSc
EHFIwukw7+X4ZWHW5lK8l01/oBZgtBjpvUIwWonhWdqDPbEDKtTPZSwJn5KZbZyvcWfx5e2b+jA1
jngGoUOP7Q56+bw703ZrfLF+43x4H0NM6H4IppxNuk2gQ5HGLIZHhV7E+7LsSve0N0v53VAxxtlY
G/aASUQzlu6N230t16X9tjeO/bC0Tv9pRCvowVLTGJ5W8IO38PWj71VVFj2yiKap84EJXJvvlrOd
wKWBKqTIdH/toMC/TYgYPch2U1uG1BGNK5Wq+6QMc/4cJamQM6f5SHTsNQjn2U7zOfQL5PMatwBU
4pP/7TRBmjlJjZLJmAX2tm2nZGTCQtnSzV9YXLt3dZR0n3QgunfOUEXNxaxsW+QN2iB+tpJMtnQW
no0LiotPYmpWv/xcWIMp2cO59dc1ERZhc1tt79B1Y/CrtSLDOJWVz8NeaRQ3hax6n9F2Y/cHdj7r
VR+uWwTqIZq/OKUrBoJa6UWnFgnpOOVcAnnm7pAaMNq+JhAR3qqiK9i89s7yDJSQqGIbgX8ky6XO
OvK8zts+jvln00cb/cJMl3Pp9dsapKZjj5j2SbPFKaXH8jjAGmhTaC8xs7iaWjaVbAXadOgrH2OT
mQiTKgDYFSsTzcHySlf+mhgwMM92bMCY4+S1Rx9soZP5M6bruREjdFxoIoTGwZK0xHuPqkoaMCg0
ecf0tARKIuUH3QxYVotVhR05t0uSrKyH8Wp1kXfjJ9ZLnSsMzN/LQSVhhlmT/aXYxvB5Yn3xqS0X
aoy54XxqkL4jc8Kg8wlPk5Xg1yfbr+6MWHm6VVF1v2hv8e4xcvE/DkDJ+vYY9yy9v7Kznn7pwbWI
8VOscUY9TeS64IQfQP++cRNNPzOo8dqpwHNcIMC3qINZuuJREzsuqQw3dax7MBSZDOfuya+KGt30
QsYj+q0ho2es7hJa527R98O0CqasxGxxWqJZv0/mGS44LvDLsxjWc8dGg3gXmKb/YConalE6GL2V
4r9W79fecT80y2ZXhwGCVpXG3WSeaxV67zoRmc9B7zRfFac0QOl4WD+YzRu/d/UQfmlZtDNBq0La
zdar9b0Ebt1dR/jmjHREcqWtHFyK50U5NSOhZQnoJQik1XDTM10dnQvZxd7SMIQJTOAx2rdNN9ug
mSJXhQwLxqk8sBVoI6qc2lC52wCDm4MYnYKey/Gqqx7/P/5zi41aasWbY+cj8fW+thrvQ8zklHID
KM6vFRGgr7qZrIeR3+KkLRr+hr3Q5EBPpFt/imbPZ71Ci+xlIA7qq5mZVp+LqT/PAYkyNwjLyg4W
lrsOh7rg57DV2MIrqBGtf7QFBKEn6cBWTn2W3zOqc8VCJZNQUKLIRUdPcACGNqPhVoRVcRNsvr1l
i1HJp3YdtuHCRarXnBaFyut5uGD3F+5KE3cIXLUtB+m15dfWAifL+GJkpIONoggzG9nXOhdG7PM7
Oyzr4rB5e5TkbRvGc1pNfbTmHVCMmLJkbj/C2DA1i3kzAMWOVh5Ek4zrJwYR3ZTVibTjJ2HLgK1g
LEb7atLOHqQR2VNkU+9Rns1xIRs+Jsr0E4shzBAmTeMwhP2g8kGpwTA/hbpx8JzWpgGsShs1rsQA
8DhiF7s5H3DDWYBukuO+uqaIGf63wVnVsfc9ZR8wedn+j6Mz2W4UycLwE3EOEIxbBkmenU7baeeG
k+ksQzAFQwABT9+fetOr6ipZgoh7//F9DRcdZ5sINQ7mACoroYlnO574+UY31QGMW6bXaLjj0u4+
1mkTl7hux6+GG6y6rChzm1O07V19CsYxfurWuWsyXhYghNoNx4o1I2jiXDm4RRO5+AyIEoB9OF2v
R+em3KQKH2oWha+i9SivG1fxqXS1q6xunb5PDOksKo1bvCqkzh3Ot997TDYJcJgOzk44uPp59+Vy
fAB6mPnhAAIPco8xpkqKdiv/w8VX7mcH6q6766g8YiVYqrB7V2SQuidnJAojAxT0xhukxXV5WsOp
Uo/ePhQmKbcj7G824PSJTdSjKZz3giEYNFrut53wZueDY4uNJh5wIchEbtMSJK3kDn40div9Zysm
+EQkVrwbnWMebV+ZqorgxgXGL5+CcWWxayJ/d7POVsc/JYEC/yxX8+ZZ86BpXnkb4q6StpMLjrw6
lyV+v3TVVKZz6vadcxqjcmE35fmBSnU2Qtwk0cGaf1IV3i1pVIG+i69D9xu9IZH5qltrmXmDOXyS
hvWR72uWs3kke3XhaFN2PZHV2wrxEBoTyFu23a5JsUfUAOnbVpEcWnDjB18q8If4DJTflWkbzfAj
lV/Gaw43Eb9Xe2yhBRwP90vs3mxe2iKYl1xtTRPDqvZ6fti8ldyCKvZG+9xWrus8EDBrOWerlpB6
Fm0q6sQ5N34bYU02vdAFsQ0aLvTUHs72byhrcJCm2M3G8BI73yv/8vUeCG5sTgIQU7+RM9a3SUP1
srmv/HoV6YA5geGWBB6R8keP6wfxPMu9Q4vi9I+LJNpSmKbeebaKMRJpFQ2x9ewxsA2EMxzL+hgX
WwQlyfu+/XDUMm0PYNOh9+EQABLms5k9mBW1u9ttvUebfuCZd3TKVjmQy6l5ATJP4YpP1nX27S8H
XnvKIgkUfyO2th1ugHFJE0Bvz6Wh8R/MnFNcDpfJ10OV+YHc5rO7IB9KcKrs7msLHDQnXbPZgDk2
0Hk67sr0D304c/a37K1ztk09gnRDVk2XtCQ/twnCCPvOdtYakEmKaU/dwYs1qxCBqLcxQNu/Y9jh
lNGizzpnUS3EqRwLkv9Kzof1vo9Hnhso7cNkmlFH/ayvZgnuJkkMjlnMYmWKCumGj7kUdZyjAQhM
Wii9/nabY/XSGCP0kfCA6eBStmGtT3NzBGwNMf30uduvvU4nj67abKaRcM8LEuXcrNLeuP9qos61
ISe9JXj158EJb2O4VJZCcgxTYfV8cJru9Ns0mgJHC7XUKl0xlZp0psv5yGS7rpTd6l1rc3vN8d4z
c3iyznHRuPxZwYF/prKmTT3GW++/8C/nQlT8ce+z3mYnO/QSE2cBj/+PzWl+JPSo3C8TL/t7IMkH
T2gSj+x7uzL2dhrijUnC35gvYegsxroqKLvhti4192BTWUeQofg4YLt1KIY9BTYdxS2dRd5Pj3UW
tV2tCbRLACebnjWhWI53tdtjl1C0GBXQCT1Mr4qXojjZq+0NbxAPMz/MWnflHcAFrP8stQZThs8K
8tZUCA/Rmc1Q12XrrO/A7lV5OkxBuijOiGDMBrp+0HX7kTaP/RJaDz5yiugG+CAYEmuwpXPng3W8
cRsVa6bBFTjfwZB+unwLIHFe41GIFCI0TNtdkIQ/u90AIOd0RXXSYRl0SS1ZHm+HwycCmBJA5wUg
lo3C3WO8LXNgYYnkl6h/V56jjkxthyzSLjiGmWY85cms7pHrfA5dx6ArYKPqJBRt314mJWf7KW6w
TJ66tYvsB5t4Ow7sFYQAChNahCEHJ4Dwc7JVa1IqIbvaPDI9JrJlmnHyVHULpusg9LUeRYHa/Id/
DeD41eiqquB+V8jZfKgL1lwPobX/cwikvWbLSp7wv1oX0Qg3wLHZMo4D14DF2jzno83OdfYmEMrH
w3VqmVnoXEWu/S3Wl7705uUUIwesfi6TmZgeMMH1J2MRHD60664uG+XLrx3x03cTjdZT5kp9QCIi
68hE5fj9fShqNdxwqXUIC40EEZF6hhecpFgpqxey+wDeKoJUjlFR0QLjL9/kySD38Rp7He+GciKD
acX58W8YnPlpg+v6wMpu/g+T2OD+Wu/iBDJsubQKgQa8RmUc7TS1eeGYuUNtFUQHMQEbMo/huBAT
iFPfkxT4SlQNCvWQ6sH/6mU2x23PGbjl1iYjRB+ceMTeD7A0G2+b+4LcQik77RrQ7v9Uu7X1GYNp
06UTtHWYuX0YrKfRg5XHRWasZVRJeNQNbd+2va7DQ0mK+Eo6MYjMPRJXuZ6CWo2/eVKZ6MgKlACJ
sd2TlkGSZ8GBWNK+PrsHfvx2PaZfLA/d+jT5cXWPiXgqz9W0r+KkwIQBBdYGmnaOD6dHVdOLIhvc
pqFofNMRYp5gAgOcR9sLEx8TWpcYS2wPEoo+PsuNsyR1ZhjC1O+Mu9OlNbG8LdYsl1PfjMNZo60q
U0EvVXXvwpF1WbFgEL5E5GEhut37Zs9oVl6GVLm7c2S69NWSQilwQXOrSwGN7S1Wuvth+WBoFyI3
vd8igLy4qR41ik2EQ9Xi84dJ58gD6Whx3uN++qz7qXxcMSkjfZF8bof83+50sDa9V9UYPO587j6N
i2hh2S6l+rWZ1v1D5kHz4vnt8LssnA6hxXp4x/NVaBM9OGIFY0WqNJNZA8Y9pGBR6kg2AmN/i8YN
m9PUUmnY2ugLz4ex+v8cyRt9ak2h+xN9h75/5i3UUe5W4dqeSIhADKXVvg9n1woacw5QDszpLMvQ
P2H8mYvXdWEpzibPu14EvbZ/8S9zpnvNYOr8oVs29s9KWY6bqWo7qtMQBXN82mtKS16WYpVvXu3x
zko1FZ9NFM8gFcYTv6F10GvVxIP91DvAYG7Kzf89lVhFkpFFDk6Y4YR3nRPpfQZbq9KimsbvjXrf
LpNwQI8gfw3ymUCHz0QATIgYIn+tT7DohlfIrQo7sYWS6IrUYveEApYBCHhn92+VMvFbvQfDN+pg
r33wdlsiUu5wOLirars0VBVYmm/LAe/ayCf7qf1RVRckWnQYmhWE+nUJr+QEE/XyI9jG/a+D5qYj
VDJiN40sNf6DiKvlPeWHXPRFEMzendj1PH9s6CLDU0H/lneeKg6W271XozxjzKOEeJzFijbG3Tqs
pgULTA10ZG4WGeqfRPDybFpWMPzu8Kz93VBY/7BiEpvTviRMhleR1uhLbYgFyIJwG7Y3UfYrOiqx
yP1S7daqztY6mpfVbDA/gPqEv2iY+Dhzox2OqLRaDSxXSToBhoE1FtHGts8XBEvLlvF/tZ+xEoGK
KSyL5Iey11anjrXvP7VGBhJqDyGdp5JH76vpzVQmwjWHC1q5mvEGcR9fAgPEkMxUgXQnUWmnygKj
vU/2CKQBgGV7974ovXFzLyuXEYWzsNcJHhBFDvLgzlW+ALbWD42q5Xu1NW2TjSp27LwJl0l9hGPR
B/xoArZE0IarL7ajvY0Eoc7+q4sNgQ6ie/9AOrWtf2dtHaQmjHLRFxRBVCOEvk9rerTRupOFbuM/
2WE1bf9a+oa9ZBHQcOlmzziF296qFEquKZCnyqvJkI3J1iOFTwzD++aSaH2atommXA6jRuT8bws/
wqrWcx87PM/z2OkN36k8PpyqLvozSb5knCHP83Re8KAC76Kof6vb0g4fxqAo0SSU2ilzU2mwcju2
gtvdWgZAoSocW7ia6TqZEn7pp1S+IQwpMZgDopZ2gfIIoqW/6VuqX7K1j0qToXGrKuQkA3DVOpSa
ltwhAgV0VGi9733HxsTX9WlbEQW6y4BdDAYfmjczawUdhKbSRuzA0UyhZ8mvnB1LG04XCYn+55gl
MFkIRrwyv5UNE4asxtd1lfF6Yyrj/BfMVVDkEzj3j/qYERNxR1Y4KIYwuNKQ3ZJjvw6wjpjKy+AN
/dcR2UyQY10o/iNzEA3ONSzn+Qjcrj7HRWeHt5yba5MxZguXu2EY2Xz9w0YrxN5enUrGxejs88N/
23xfI3OtDuW5RZDc/pknEvETZg2450SGvXsB/i9vccBbyw3m0bi56l2OIQ06wx7vAjWOLyoANU/c
PgLMm+vIMXecm/WW+vEQ5dHVI5ZomAPn4hPQ2p1ZiCpcfWVTtbcolBuD+NKfMaCHIGonnvC+eXAQ
kna8gaAZOcb84raf9umh0vz8pyNY7J+QZOtLHIn494TSAjyfRCBlg0PbPDwIEu1vOcVWk2gIzCqD
8HHEqYkNJAZoe4vyywB4L6OcXsLNs7eMdhyDdXPphyjRCOQ2BMrz5uag6w3kniNddOJg8fKuobtk
whbn6BLCHvzqI+yFsu6lYALI4hG6N/Xshlg6t3Kt4wfaDBA2PRZxkG2t7T+0aL2ql13xiWv6qrt5
SVGfyIdWG6d/Esc2QebNexWfhSXlNTF/dl5s/JaE8FnSNT/GWJWYhO1B/2eUrrc7A9arnphF9mt2
QVQwCPe2ss9QrMwhXqBH9xkESmn6kQPUN+Mc1b/UvDVeIgrXn14PcF7mqKYEAy4YIaxfzjha6/3e
OrBwByYS/xGYq11PtAb43pul2kNkyLcMEHEgRXTdTjY8GoiTqmxmopVJs9Xa4msa4ueaxQyYGgLU
viBcjj8FKu/6pBeP5yaOW4NkUYj9a1njnTuwGaGYSxQzPFSFLr+tYYrXl1JYcHIYjDrx7FXRjloU
UGh7PsSy/kY420xIV1HoJeN6BN3Z04ie8lLH1kx68z7PqTLh+nwsNFQzwRbqUzMBlfhMlPVJQTFT
Yuu7uJdi0a3ba4TfQ38FgL9Ixr1NY4JRx2B+HhSE2M8aYAhphLt43niR28oFVaJ8++GGu+eBd/jx
r95p7T9jPIXvAkX+ct3vxs+ubOv4p1vUiMTdo6vj+80eyvbZHOKKTEUyGs8u8lq0vALNcDq4kLo/
DgmCdD9N4xjfO0MIj+Dptfnp4ycNHi29uPWZ0adwc7eBMKGRKF4t8CyrmNhog1Ka+9oHd8q3JVi/
Yq7aNZ2rYeConpXdU/g6suIXjjOD8ZPz9lSjPeySQA4LMoueDfh5ByhSGZlefZEwaXR0tA5HuybI
XydSMKmeA6M319QCFq6VqWU46DeedIRET3tHodNw2hWQl3IXkZZ870RULeOmmC6CaEhtDtzr7Io/
MFM7HDcAPlrJ24JXME53CVaZNmMXKeaXYexT4o75hFE82NP3YWrhVlcd9LLnU+z6buoAf3/KZmu3
BK+ncPMlrELvYZ4Uv6M3E9L8QH4FUukhdof5tQWLPU47XSTXpzEGfMOBUbfpEcx9e/KQpOxILq9r
DYkdaJ+4r7kE18D/cAYApZQR1+nOjTUP0922NvLVmYZuTte53q1sMahxYV4F2mQPnPrpoGnDOlFq
3om8H8pyuN2csa7uvGhYmVTFihaTr4b5s5fb/tgTjkCU19gqUlRNrWq2zbmfmbnj/RbfR91+4GwO
LySDLi+jqJAJmXEY/mx+2H7DOUavtNAAfS9ugcyeotMH1/abpxaH8/PWKz3lBkYCJeeyuy8tgzDc
NrT2i7dyCcFdEnXEbLRNOi1aF5mzvczraetnEd8DRzphtkTV/Ju3YeQqZfWHAnc22hsUU+hnF60r
poh9Qva2l370XZrYLfNazo1JEcDNwyWuRvHdWchY86BFPMEGSbceEbljPQTwzo35uyD1/2Vm7ogr
dx3MJ+8YG/vJ2TnnU+gKd7oRcimOc4M0/RM1FGYHd++iV4eG4+lpQIyngapCZwNfiQr1tEQ7h/Qc
rcTVrSby/1SyqcMzEAesmCpneSvCPca8QFJ9e+FS10hMw9LO6Q+cuhztKiK5Ga/l3TEcMBE1WZHV
befEzg+lZ3UpeoVwyR0L/qhdbgWDjLK92yjsOGXFpObPtbNc+xRWNec7CzuHLB+S7aiRbTD+cbhQ
3kwVzFNaEYMjctuvRHTpJAN+juvJG5hyep8MqKJUIf6WAQVZHWzdl2mj5de+W+Nya4X2dtPocvVe
Bscfdi8pusX9V4YhLJrXu0D+G5lhn+vhgvaNZDRbp4PjK0NOXvd4cIcxPh2Lz/oFUmuq7uRYxpEY
FrblubKs/h/5HqzDu21Pv5Vsa3VCmIU6uV5XgHxF17vPlN7bvyhKm6tXXDfbG3sKDjoT7XG2H9ye
aCSEjZdm4jbeGdj/Umy4mcxSC8cZddiIsWwRIXbu2DAfaxSWb0QIQK55YzV+hSjTdBI18XAXCkVn
dlQsYDnz0cg7kA+eIvJtzZxGlev/pia8ft9lJMNkhh6pkmlH1IHTWh5r4rWVRHV1pQrvI5pmTO4U
M9NlqB104VisEW5swnIBUOadrC9Nbsard3QlLAWqiK9wwdt8E67bgWvaPoLpFLrIwtPCNmI8C4a1
4srixzJdoS3y0aqYwcirV1+S17G61T0mNaBE120zaxMcs4ulPNAq/qD6vusgMNDtjyhJ0A8il+9d
1oK8nSNrzoe4NI/kJG3B34NvklQV5kb7bgi9Dk9UvbjrqZLxIvJgE3tzaUPjjXxfPidFe7Qaf89a
GZmx3JBWnxjGSR4HG+YDSH5Qv0nawuLFTyFkBhN6lRcNdvzXHtBZJejEW/l42HM75lYQoeRiLvE8
vlyv54Tux7VYThPWmPkSWUDsELcHGtlJOzxzM0rXOaM/RMXoa3YEvZIhHJteSWlYTn63i5Cl0o8N
O9xDGOq5zMJKl+F9IHbnrzAkFcOjrpt3Blcy+3mW8Tb8aeZwdlO5ooi/vWrDhowSDCAQEL5ozQKr
xNPFgBFFl9nZ6vrhGB31xYq8v3CqNfKMb0Y+WHOwDOfNlNK/QxIevxJGJb96vexEmqFp9hAB9xNl
X6qXFWs9gd1JF65c0Gioeslugsg0xVqA+QiytgRjUiyLJ/LRKO8bpeCCRnbnH1Ror9p7xkblyFPh
6vqe0OVD5zMDb/M4s2ec+kWQshVb48SZSeHhN5U9Xn2LzHD9iL1CPnrsG6zMZaP/KwM7/BgEJqvH
KN4mdTkmW/8IWyOaTxsc4ng7ynXrLpHeS80zimck68NxjRkUmnC+qcuQG4Yj0HkzDhm3aeu1nHWM
/By+3IMLKaLsTjPZs07vna1t8awMZ0L/Anwtv5W1Wl8Doj22uwXuEKHg0v2xup45kSbAkS5vNQcy
96u2YYiqTZXTo3oluCIhkSMx095P4Ap9NtqIcnGyi8bLGye0fDD7I/zbmwqqzlnxBTHDjM2RmR5P
ad6GEvXgSuiauAQWepFzvRzuZ7ign8ocZNjt2Q7C4m+w8VGnpVjIN4J9e8IjgrBqMYhgrtk3KHd0
1+/6xgf5PjXBbkb0DTxLHfa3fvpV1avlXhAtkjc4CX8z5xHoc+RQ6KI/OIbFD8QU7l/O9jW4Kqea
8gTWOFY/ncpeBpT83NT6R9VsCv4GTWmR153ZNy4hXzYXxy1dpu1gZ8VE1N6rzAIc/1Bj5S1nsbNw
wWCVqnuoXCpTcPIVanm2K3+Ys3Xc1/tmbXrUpUghWaAEvN8DNgtlI4KVB1R/JwZ6JD0tF3OxHNDt
BIDVubhDG9iougxeHiwac50R/9Pf+XU/ek80TFTTKbCuYMy8xvKZD9T/RlXM95McsGJMbbtTASzQ
qzz8FIWB8liOVSPqJcAeD8ym9vm2DlXc5bGNHq3BXYfynmjy6MwZZ68Xq0KuihQinjkdwcpfkaPv
TNH+6JYP5bT0+nGLj2PB9RgeaBVszA8QFxqHy7xgrD93U1GEL3yoHvgWo06RboUt3goFjZsOjmTp
DasqLpDe9RzGcYVAcLcXTOYrYoH7wrX88NRjcbhrGh76H6FNTtKFbR05PpsWkrlgdKzio23MAhza
q+3bR3Zw3LB8TeZsQeqKW8TxjJtB34gTwvaWB6mWzcOinA0tKor4V7xSaL14TlX7wggafyFwbHAJ
h+Uyphi4XPZW4kCr12Csyj+oisL9NBDc6bNP0MSHP8sL3dPY/X/5JBdP8N4BuX+52zBtCerZ+gGk
aJK39Dp0a2q6Zv42bgXIDSSEyn8kIpAHaOz5tSXj+3Gy/WU4bhWvcpm1npTPsuxq/Bghr/I7t3OP
8h8dQPlQoY2ObpGRS5EtDeZTpJGQtlmx6/Gua0VdpOB40a+RiKnmjFOQeWbpmnq4CSenqW4dVyq6
NBkxsONAMJGVSdG5TMoCljudWm8efm2q4S1z3ZoIS8LRKD3we1vrHLA7ap+Q5ZKtH5gdL8ruDuUT
RXGKW3dtTQ4H4BV5V28g3IMlojda1BX6k3HfigdeMgQV15Xup116znJpj4jJpQgjjojAx5YUYO2N
stmZufpjMajgfjEhJoMQMIDD19nCh60Jjg85+ajjZjD5OO1EAecWNzabjVuv+3PHf4dvBV+C5AUe
2EfAoXuZ2ogF/FzQs7HlncAFmPeOZ9mcsKB7yTKhq0qD0vWaM+KbJjq5Muq8s7GgSkng6qezHUnE
tOO8C3nxgkJ6p1VW4qoW8+snrbdCoWhrguHp6CbZ/+D9VcFN4VibucE2AWjcestTFeKbTdVQrchD
+RKZyAmrcu3BWR7IAzLRbTxM/WO5Y1+/iXcyRhC7NAebhNwjtC5F/X3ga51uIDdZogCmYmk/d5Yf
DQmBao3H01YfbdbpylfZBIn6d+4g7vNwttSUjiFIEiPWUf6YcQGYP6MW1FxIJrYmL5CCBOdhhey6
DOsUMjlShvAtuCJxdIS0MWV24Nb9eV28dXvWjmoCrHzt/h5upPbznwi6CHuCmO4iZUr7bGtUrsly
lLATBDxwsPcl7kTQqJGbp2sQviSmCRw+aFFDewDRtYiTbSv4F1dhOaWlayqZRtM+OnlHgPWNiTk+
U7SVhJr6TMsT95eZ5rd5LY8AmoouJcXQ5GHIKpf9bW6K6EcJw+MwOiDgz2xP0+DtIENC3awqTM49
Yc14OFp/3hK/CMc/MCGQ9nEfCzZZr0JYyJcjQS6YC5sL0nGnyV0RHgA2weJJSDAsxDlhOWV4ciYo
gJsd4QzQVY/YlBGssWcgQcR02Rhu0krrZuZuK8h59G7MgXz84psu+gfzgPUKUKguc2FGI/JDdfsb
bzFsItbLPYmcXTln0ZM8S3zC6r2OqA3VvYq3Xd+Wo7++84Jf+/jWpcy7WKl/Qov9G3GuxC82WjsK
sIjhOVjQd3JpRLidhrqTuR0rDd+NhS4+W2Y+ptSURXHkkxBsUTzuzwpF1DcUepyh+Ls6j8Cnp49j
X4+aDxcwC2+sGxhJ1nJ8gqMaGQ8NCpcbJvctYi6fpihRxcGpJ2ICHVKMNr3KqezwUbtcF57MVITA
Jwy1+6819vVPMTrzp+nC/dISSiRvR9Dqu5BctKtldcNq01Kbgmo3JO0fZKuo70cUbx9uNUU9o6Vy
BkTXHNw88uFochKsCnBNylXCS7RZUZPtosIIFG/kbFQRUofzgKyPAAdrjNAjRGX/TC3Y+Em4bfUi
98b6dJYeeqcLuU3uScJqRQ5cufopMvfoPqwNthH6dTxkTzYVfqIJkUd0hbtdrhwozB4Se9B19HQP
s2eGvzZlx1u+GI/YAeITcIiHkSqDs6GtIwYXRGD0ovcgZsHj7klYluL3GeWdxCVTLAGhQoX/6qNd
rs9gCeY17I7xV+A1lEwJR1V/NKeeyVtQ6L+jhb4rQVJcmjMZ9PYfHglyQllTbPaicDNPxEl413y8
w/doDZmaJp/jZZ6faXWZkFCLw/kKxqNnG4GN6zMVkp2dlUc4/JRk/Yh8HJbyWRIY9Y/LPAwya2l3
l3XaEeho+7b928PXGQTnY8hec2wemjrRQGxNq0I8dAiG+WPAoYoSNmr8S+iynKUVKnsgJJfE5SSY
SKNIXaeC1/BMGZNIIQkv0tA0y7kp1VpwzW/BB73rG24W0flPZViyCzl1LD7WInRh/1VoftSyLdu7
ANnKdxCu8mO2Bt7ljnfr/0DpsWTk23VhShBS9R4qVa+XUR64M8IyjC9WLNztETcYrV5rbBbUk64U
+20UoDFleFzBRFRDY2nSaBN87ptBJWCWWBfnBlb6zsGiJ08DXSk2o9F8BY+xP3rnwzr2+2XU23Lj
YriLs6BhacVfuMXhHVzp3PESjnwKa1HA0bgy6wYmlASJzHd0PTz2ZUGgBU+v/dZwWvRnBFo0O1mi
2eeXJljq52bejy8Hb8ONcfBQXmly6uf1qsaSjvjdP7AiRcDWcRHEbuoNTAE3fTB6NkIUi4Q5T1ZN
efZJYoCT9z1VZsZjvjyDy1fObzOb7VV5qzWfsDAGD4cuu+kcEADxKRc2C0DWoXtBvtlvyebzxfEY
kEuQcmOSrbEVwfGi2sXfE4CEHa3uZJG6VjoBWpbF2ll52Pb38lKCVOaubSD4a9k5HoPLOv7TbsSS
oFEW6ERvgfHYdo7iR7d0wjoJ7AJfdtuK4MbbXPHfcgx+B7QS2M/F0XQI7FW0fFwLo2fUYdPAqOD1
sX97IKuk2J2MkKeepCoPW3/Jo3WNQHkaYwT7+T6s/nHCZd4jkcVGk/hEj/7ZcM6Dokf+/CcOusq6
WcDbfo4YE+oEL7R81MiHa0ihwXt2wMZ54HYBOeDuShYPGA8lBs9mip9mp23NGUMm7bvulaJBSzP+
tBwNUmX3blzlvm5H3iRr0stTvJWmzPetpUNsJvJdXTipGL7izqHJlyezpTPIRE3LoxUSIiJ7VCRV
CV3GoaQjcR5cz0fJ83+wqLtaQoE5uLHSHWP3na/MysPXIWdihqqgZghvWdAEOpBYf5upip9qbjpi
YbhTfgf4uqZbWRWlm1smBIoAm9hEHhIuIjM8t+GLWxwOWncxVB09FVP4rKuRA39emPesbsQWSxbO
wFFOQGIMTRC3pciOphgA3NwhPNkQVYid+kr46QIZAyBp2+qFeY2ZblO2g8dt5sQ6H77Yn1qH4zRZ
d3i1za/ldZqeAKCPNagByZSsUmkQACdrQYvSnRjsdr76UJgq/7LehCFRIL77xPfMteL7NlVhGOn3
Hx5BXL8KNc6kLlQCAf4hOUxOxHXp6dZmmXkpt7DBf+8PErEQTqo1UTU69AcQCDCxUs3eexE1xbMu
j+LBhrop7jwVHGFK2Ia15XG8OV1y7E6wo97xCE4z2u6+qR0cPq1qKd53VKPHzTWK6xs2RNJk1qOJ
SCJ9rMSBjxUwmVPE3T250Jy/wlurvwQZVeGZNDlaEve93QM2IfIQbqxwGJ+KanSA5AN2sNyf4P74
GaoeA5MfFOISWqjnMeLjPMuiaZwgJVTkZF7fIXSlZdC/wJPBXaCTqYvMO8IIFRsSZ0o3mnbpXzA7
LM97vaw/RKdmTmyU7DMy/Mr8mrzrqoJxZL0lhAEBWdR04XbHcVfYP3kacVAEu+hXtGu+7+RlAW6C
AxQhW8KOek3ct/V2V0QG0aRv+cRkwuZ1aRCVjl0mDd1K/41Q7lfxGhbjBBR//VycCOk3K8v0UukB
rT4xOHdKB9LPix1OjsCmEiNaIUr5rxwXx2Roxcl8uYZluMmBBqQ4+UAwmqQAEf/yC7d6J6Nd/WyM
5MWRXq8ve6BsG16m8u5w5pRuUvPQkPnP6FPnfiOIk9ilHZ9VXIt7aFrdU8MN7v3ULy3qHJBr/1XH
0TonwyImXgSEQAXIQsnl6TFJzo9HIcc4KUmp8tPZ6a/27ZIRJ7dKp/4I5no8TiPMy/LMRzUvE/cU
ifzWGAOmBr7Q+YHPAGEl11jA1+VDeXbeMb+T9QQd1LbR8DXHazglThlE3BrtgmUDVQciEm/Slk7K
aytCWouik+fJNgO0wTLR2QEwJOZH94jlK9j//0g7sx07kajNvtCPBAEEcHtmcnKm004PNyhtl5nn
mafvhVvqdpLoIHerLqokqxwHiGHH3t9enzQfmIgJsFAhW++olSbHG9UAaul+i8ya/KVZ+kc17kHB
8L925RHuMcCCyJpg4NHICN2fd0uzFZkkcrAwHazoUHV9E51qWLYBd62gexCiU2d6gB3cT5Ou2M++
Z4yf0nkxkqmIuPAWuSM/qUhC4BqYRXzrV3aig9Zx6q8dVdDhnNJc/5ByNuCjluEH61OHyjkl2v57
AxP6P1AJxp2hpAZMI8v27L1voJ6+oYVNBd1c5IMLlsi8qSq8Fnd0tCCTmAiymK9c+c3vGrnRLxpS
TSIoREjkNtFXWs9SJHpx7KpOgrjhbN7XdBe5ECi68syfBfGu7gfqBYmQhXrQaSlKT7bRjt8TqyfJ
PXWB4x8El+H0O/lZ+0hv75zd0StCaG56in5BWtjedHpHSkmxS5MQxTKdV8ppIqH7Xgvm8wEsNI0S
Sa9/AsGmPg+1SH4qzJNvdTrk94Hhj3O/iMcOanpj9pMOfXVuTdbInDnQ6/4LUgUXOwoyctiNnF+3
DjN9vE2MNHlU4ig29xMC4WhnWmgPvoLE8Glzw4CYtjS4zKTwJy6NnDNUnw/NUPQfhyiamo859Tsa
ppyqeUlJTyIShUD/FclFb5/Rk+klsqCMnRI3SMvclSV30Euv5kr9nUq5mu1FH5bFHSmO/CYn1JrO
FToZcQxUX6GXAU0XdJ50CJ4IScR3zfcIRLMJHQni7QY13KRGZQNHB8uHXUmhKSfDrBfReZqckVay
LCGOLqTqMOeCzCBiZgMcTim3OXaBvNaKD05mxA900VTRXV8kJtogNUWFFft6hmw4MvyjSVq5IJrs
5sJoCX7xCfwZPeumFtqZi2xG6nuEWt4r6C0/eixas4pOeGCI7FgJp0eeaYvyAefmstxpocqvpsNG
iBthowNHrm0n50RLk+CGXGlOCIcvEYr5rB7Vr41dKL+4mGe83T63nkaZGogwx6iSO3iRbfhc+lN9
0v1hbI+JGLj8T6KrkcLqXn5CZhc9aiCOYETleTE9hGWp4zdLjw3Ob+hw/fThf9AISqUJm96Vdhfc
wOUsrPtOhJ6zm6xx0A7/Izy9MpDHpu7kdVhkaWlWZLB2jCw59uCAhxNydDXnr5pQKeRRMV6Kasys
Y9JyYo0tH46OibjfwHquEEQlAQ5cTbCuXFfmP/+LiUs1dKTmU7QupGgVe8NcRyiCkldw5dyiQq/h
Ei38z2wJg5J/FgTRaMaE0srTui18hIMH7egYSmE/jFBh9iSLrO+KN3G1cIgDKXIjRssJzOkAjPQN
7OYaIdLS8YynQmThx7RggSpMaTJnauvW1tScWkCY8LHD7nydtrkCv5QWVDhb6LOdg77gUCo+Gd2R
G4nbetUzH9D/ogdcG/kfFJdUAvepMqET+/qg2upbhnyvoWzGNWhpZpLR+9h75B/dvuu0R3QN9tkQ
mrI3qM2ciLpAFiG4Oaa1nA5FH5c7XE2dfdHnW268a1MLXtf/+SEzjPSvqQVmqbIqyUvu0hTsHror
29bCW/pEuw1v1tXPiX4DJ6iZ6P4O7SoHmVhG1bqSUvJZt3XzQcKL24BVr45iGRZvS9dRui0+Z4dg
pdVqnRsstqwkqgzzkveVebz+/VYnzV+jLJDYeuNLZFlD6xZ0Q7tYU/hHm0LRFxBc2U1Uoawk5us2
1sPKp8LrR8W9VFMtDIUXj4ZzvEPO0WhdCxDikRJ+89DGvQe1jX6/68+38hYRhyKzkeiXwNQvyOct
lCUEIlHr4lAnaJxtpH1CO0kd/V/HEcwGVcf2RoNBu9xsgoztHFULsy+q9Yd8EmhHp8HfmBPvgbqM
QhipGxbNke9Qs1AaUYibzDwPzuLJzkvx2XMGZbiZwki4pAQ9seHJPn//t8xZjKhUAwsB1YIcv5zr
Ao8TCxBR7RIitC+ByTVDiZL4OGTSh6U8Q/5jmYN984TYIN7+cehYjG3hluBIYOMYrVrzt/17RVOA
oSMsnNymU6Tmxih/YS4ZisMFuMhE7nYWQkS3aonHLhQIZMk1RTNv2pY+hVOsOiX3Ko9mYsr1AFvM
xBrTPc0RnnnJ6KNFT5ACAKXoajv+TWqZFOQL9N67hF789IgPFJLZFNgJ0sFkMj5Z1aQXG9vn++kJ
3pqDwUBCY2Bas7Ad1JwkD8NQjG5gx/IThCgkDVOgPl2fnO/X2zzKPF/YoXFFWqy3KlZig/LGSNUK
vkCg9M1e6QLh9sVUn68PtfpAjnRsx4CdCI/p7TdT6VGdbN9iKIyyj7FBknbWEm6s6rUHwt0C6zhd
GpKc+9tRIEc5VeUYuAuiLtqPtQnzYOJSRxPDls3gygIgyamSZuXWY1GgezsUYueMBkZ7cH0uSPku
SXvAUG0/s4wgF4rgDr5q8No7LTpckShjsLGxzH//YhHYDK8ZFr2qlAgWGxiJ1ShtjXJwSZcoZBNT
Srd5j26PjMNtWarRQer5lvv4yvu1SQaaWJSxzWDZ/PahC68II6upRjdSQrw8ZJ8crartjzq8m3//
lAw1GyQYWHfgIPl2KF9G0ONj5mZkDF8NMbT0eVH2lbqRboy0+ib/GmkxaZpSgR3TpqPbEIR+RMYl
HzInH+mVEZ1bgjehPGvL0/X1sDqoQ2FRx0FHJeJ4+3h0xnGBtunwqNFx/GDF+D/TgsuLndHCm2qt
eB0pwv64Puja5zM48wxeqmGrS1A4DWw+9Z24d32aXm7KlG4rxaAFgmx1tfFS14aypTAQ5zmaAEX4
9vmATnNF7YvB7Q1o4L1R0o0Udv+1Q+9snEQrbxIdhWpSAeEswHzq7UjlaORZp8nejequeQQfqp9G
XEM+U+Ut72zPR88Yqj+vv8jVMfEIovuMMxCp5tsxw5GMojZXSjt0wikF4Dq5TWDLH8IBYhJwABXu
z4i83LhcH/j9Qa9rGucBRrSqnJ093g6MLC6LASKVHHpmQB81dfcE84tfedrm/+nQSfyN7/h+32ZA
QzU5Z3H4kEu3rIqF1weiLoHYKzV3RiByaRzWG99wfRRCWoJnwd69mC1anYF1HJrSTfMBJYmDjv/J
iaTYeJj3k5KHwYTW5mgV7z+bRurU6LymcqsekBlCnno6S/KJ/SEAW/z7+qdaGUzOpzd2XLB8TXvx
qSh0jVYZBo0LaUe5bfAdPAWDlz6MarHltDRP8bdngS4FXr5MxdlNYWnJ5fSmSUHBq92iqMvmF6Bm
blGiHZMHyITIqDvqkN0NXT/eI9ZFCTddjaP++uOufELoRyw/znZc4JbXEtCPkxeTUnVNL2jv1KZF
+UID0sv1UdZeKtGKw20O4yBzeerZ4ZTjK5W3bpCK4ORN6Ss9vOnRMpAfXx9pZaXNaxuXb4vLq1g+
D8WFPtAGq3JlNKnndrD9iBw2FGjKz117hrXa/LvXNHdCHHxVrkAcfcszochxUdBhFLhqpQyPnAbg
hOTk3ApadE/Xn+5PALmYMhzgnDss6VnKOu9wf8XQtP4FSGKgIRk0g6Y3s1NdRfGcfp0dbRbGTW1W
+X80yfavuBCII/ug+knA997Yz1a+JxNGCLxHdOK25YmEyHkQpZglDMh7PwGtpWJph7VyGVP09tef
eeWLOjqkYbYz7JA4Bt8+smWliWzDsHVDhF63Sl+Yn72yTekArEkUwX/EHObwr0MaKMrZOg20KjgI
LfYARDtZloRR7eItAdLBlEfKsPVBhXe+z3p6168P934NMhzui7iqqJQRrUUkM/Wku4LGrtxAC1oX
8gVtnzzrxijvvxmjEPbOTmUqubrFe0yQGBte71Vu2DjTA5wd+5z4DjrrmfFy/YGWQ/GlVEuSq+Pk
kdhlLc4FpTRA9rcKtfSqK2/qXK8RrVr5yTfDfw1Y/gzFYtdtYIPOO69GCjAIyqpEdbEQyS4ELV/p
JOznNi1/4/0tv9JypHme/rX0NFAOcdzkOFMERX/qW08eDAWOx/VXtzwT5lHoqVG5pmvcupb3ky4a
NU6KVnM1ohFQq6Z80XXHconZrWPXaNERHKRzj1lKfRyAG24stpWHxKJLZ21rxClcxd4+ZIxHMqZF
sCIF+oubTLHbSzj3HVx/yOWS5iEJh/AmwfqG/Ka6mIpQvKQRsrO4WWzSrJ7SmBrC78RAJkTgjQ/M
P1r6zOP97xhFMCfpy3n7VO2kEA15iupSGFS7fTrF0deqsgDRXX+ulXnPmyMOshHMqO9Ogg7hz6hk
UtDOgnkrbdTRBFypIZFL0w2kg43hVj4WIlReIOkwh/6wxWFg5iUScloRuDabdCWVUXTHx7Xc6w+l
z2/n7zOHt8dGz7VDqBYOeMuNQzQy4jKLII8VXzsvYZ4FJDiMvP5UFgpyMBtbt5Ccih+cMqMesb0o
heC4ncBjImXtxF7xQw30id1a4cl31OrC3NbqfWU7iJ3LKRixP2BbpU+det5TXmWNcoCsIx8nZDuk
bhJFN06yj0PnG0Tmsf4eFKJDik1rgaAohsPJzeCpcbsHJZMFe+x5VGTkiD/HjfN37QPbWLRpKjUP
i4TF24k0+AIADbhSN1DtyJ1oQNxFSpKTTKD77PprX1kjpE157Xi4r6SSogikBSD5yVWHoPtiYV3j
0p/WH1qjLf4bxm7DZnk+YxYfWad0oLNQ5vzI8sJgV32bTSrD4c8HYGjy0984TNqffSwq9lBvxQco
H1g+pxiVXH/QP8Hfu6FNrircWEiDLk/bNPGjuixRXpHb9c3bIjPCr+ghnI+dYpuzyaoNzC5o/Q9T
q5RfRdqWJyT+8lPp5eJL33Tph46U4fH6r1r50n/yv4jVeSnv0vXpoGl+GBv4nwa1efGrpr6BAJJ/
RkwXbbyA9aEobVF9lXNe7+2kcowJtoEi+dKNCiwyr1DrmGF2nysITP4fnmrO0guSQOzvi4M57USJ
oTqnJUgT2pigYzeHRAmCj7SgN4/Xx1qZwPp8f5KkuA0cphePVY6EIFFtTy76gCl+8YntPg+ICe7b
BDzQTyFGZePwWh2R1sY586Tzr8WIgZKGvhZnk6v1hUXTPSxJBHBYvLQ+edjE37KkXqYT2Bg5J3WT
KgFR27v7W90phVXGzejGgS8Og6ANsitQUiHPSBGN+j9VR5f/GHn/GZM5yUZMxEP5cTFZAiSdqW+y
AWdW/hFxCA2eqIHPeZ+E/59DzcfPXwFPk1O/9jt7dCdhR+Exw3XgKY3RBu2URBXjxtRcfZkmnrKW
1DEzXMYEMIKlHSADcZ261257yP7n1kiS37OO/uJPRfECELfYmKNrS0/Q0GVQw6astDzaZlFe0bdk
K036jx4GyILnpqhCwEg0dV9fDmsbLGl7m8EMW1rLVR7VFY3fmTPQty8oUvh5eaFjUaNzMoYB1hP9
4IeFPSla3I0szdbI87L5+ztCPY2UMeMhUSbuy9RC/eSM0ESHzLkYg9b+6oIaTUEl82xjaG1t7LmG
y2LD09ZeHiulWXQU4GO+aldVOSd543UoGsewO8AHjuw9HiPBcMi4FvV7idrYHWlxjWDve84NRC1b
26n0AgR7OzN82Na0SwOGHAfP3lVmWeNSNImeRukeENDx+gdbmxtkgQh+qEsY7yLxNEg9bQR85paJ
nZx6R7EOsAQSokfV3pj7axsXAYUqiOPYt5b3JbWD7Wz00+R2VTme/DyoL/jk5AfVH6c7eCHj+fqj
ra01mIGUAQnyTVK9b2cEymDd96G+up3jOeJktHp7j7bF8x87PRe2m3ozZkKL6+bj9YH/1IuWZz2K
EToROOqJlBcjS59zToV44ebKIApgE6HxWjnYv7iNVdrV2UAHYZ+w6IrDY1/FAbiDkk4YdJaD+bWH
o5B9oAElFjDlQzqbvNzo7UOBVRvGlvAG4lNNG7h6ycsu+pzCRJvhOV7R0ssRVP4NcvzpcwR5FI3S
aEokpKjXjO+NT2f2nvak5ufUTBMACRuJ0IFGmvLT2EcWVGa7HBDot7DvbsHo6BgGXX8xKzOAbC20
MIfThCh7sa0PUQb1b94dWC8z0KzQEuU2ioP+O3LbKDnVbRuWp38fU7NIkZHnJ+W/jLsKzCSCrlHI
wOcqHJmyyEamHTvDEcGrp9G32pH0+H8Zkwq0YTo6Kd1FAFL5ZIeHijFHw/L4CBqC5oa94WQqw/Dc
qc7GhJvPqMV8Q3DBUanqpN+pa7yd6aAK9c6DPu/6KaYNO6/Bv2ZvQuzeEs6sLCmD3LTJFUlK4oLF
B3RAw9KDlg6uAf4hADmhagqa+BSbUiCtMXz/YJruonqMXq+/0ZVtyjBgKxM/8y+Kwm+fcOqjWqom
tT0BXxxfCBmOzhGvHr07dsIUG+XLtXnKHNVMQ4N/Qz7u7WhGOhRjSU+VWzZTC+yogQhqhIoYDlYz
ATCRkMs39uGVI4QShskU5fJKkmcxZew88Bs9KCcUSfA175t47hSWQSyRPKavsDLvrczSh31mN97G
mT3PjuXsoVw6h/+aiRnwYmjwaJlacz112VPKC5t/ckwbBHqVbUQuVrLGReJXdciqSJl2RVdWG297
7dtKh8s1DgU6ubvF7CUFnBKca+wKTfZk4yHk4nTwY8J+5Xx9EmlrI1nAw+fcj0P8Nf/5XzFCDHij
z/yS70qYJD4EkUlSlcYDJTuA7aEisnOmtLjXrZY2Ycxesu9lXWYXRFr2i5pmOipEmhx/sApKeROi
W2lcmMrkka7/zpXlzHGFXYghiKJIj739mWhUGstJh8k1Ato4RduAAK9pSN4YZV6si+9O6wyN9uQV
yXIvoxZFaFgHAoh0NU795Ox1aVvcIrv2b1qMgehZ7vpKp8VGi24tHDjBP/nZ9I08bo4t6RDT2oKA
PjurVojo36K3+FetouwGqSx03E0mYTV7EGNKdgbgQ4sJV0w8vrx0pN0jcpzI+iGVGrotLGhV3HI/
TMaLXZe4LUvDinuQpqkFLrhoRj5SGBeQ9xs267tuHKMfgxEUT0bo+79FIdPm4PWaTyOvh/PaHpdS
HGpA5Fc3Opg6/5AqcsywxunFja7Wafbt+pvUVj6YJHuvzTdBapHLS2ACOhZugm+6EiqA9wWhakVH
RdyNbBuGU/T/tZCAvtB2HdSPqlEb+n2ZBs5woQEAZmw7ABPN+FLBnsza+NtCNZ5unEgrv5AUP2uL
hB1R6rK8YGsgMJNSM1w9Rwa/803tM66vQ7y//iZWNk4uiBS/cE7XeQ/zLvfXAlOdKuvzwsRhU2Gj
AfTWlIB2IgunYb+hn/QjNYfg32835FRISKKpYcjlzulPoQgxANChRKRSXoghnPDUC5xovo6GZm2V
3ubFt1g1NhIhE7zefO1fxhNBPVJpnDTdTXV6u3VaGM6VxAgA/nr6BS13f0rV4un6a105HJhcZJKl
QWFDWyqHuEdaXZMFBiVuCzEqGKTZYNxO+8eqdAily46clT/Ft7RG+1vq55Wpgy09ykd0POzPzuKb
9ulELz6ui0hU4XbT9wRcC7r6v+95nOrIBCmb0lWylM31IQ4q8ZhJN27NHodKC7PtQNtyvV85AOxZ
HjTrN6nnL1PkUWM6nkF05g5A8A8OpC8M1xrlqOeUEa9/s3dFTHIYXAhNQFaOo/H25vf611pAlE9H
L0bNbtVZdJ3L1Lwz7CY8hoo5XazRGkkbp81Xo+30Q6DY0WHC/WTjra6sx1l+wpcji8svWfwGSUMC
xKnIck16kL4kkdmAOte8U2735hfcwv2tKvHaU6MwNuYkn0Apa8+/6K+ntutEFnT+yDn0zbC1N+md
mTJaNx2zOFBYwr1vxCQn7gcYrX7YY9E4WYfrr371qW1CfuJFfsxyucSjOg5BolqAOx3jFNOtu8cz
B44V+oJDrlvR1v1/ZYk4KhlswQEwi7kXgkga4hMZea3l0gAV2YBDnBiOrZEdGhuDE6swZvNrO/yI
CgKglK3WmNuT/B/NqNp15H8PUOntcwib5uX6m1j7YSRBDdykBPQYdRFJaDlg+l5VTNaubXy0iHd3
Ztv5G8+/siXypv/vKIsdwgSchCV6KF01BgTrBO133OnFl6E3XjvwwDd13+gbMeufqs9iG+agoXxN
mZeuGmcxswHWE7/bHLlFlbbKrrCUtjrl2VBgioIv8K7BzIWmnQSYwIcMzgWNSwXgoXsRtZl+F6tN
9w2U63jB68brvoWJYuACITLAPCMEFeAhyLYAMNK76++rvo8/erLH0ygWnYRcbM5d9EoyvFDQUfBB
9P3axKPPrK1DiHzlHMQNbDYdA2DaD4H7YxxTRZp3wJ/E9D7a3oBIKdfnJKOPLt8/1D3MBxC8prFV
z11dkDp5P5pT6XZQDfF2QVpAs6BM15K8WD46pygikjtXpaUGFy3G+XVXV4aj7LQxtC6abEfADAIp
LN1ZgSfP16fjyvY713mYjfSToMxerBMnbLXZ+0W6E2WHYyR9TNIigcWXk6obe8DKkclQpMln3flc
Pnz72LEZ03NkC04tPwx+xTQ8QTUucCn0q/GeLrjh0sInuKG+b27F1fzNy5k5SxzIpbEpUIldjJwC
Bo3GSbr1BBQuM0W3N4Zwq3C29iopiHJlJMrC/Gsx/4EzjnFoW6bbTwOWib6WsrNF+hcwtp///aOx
s9HfYKOdInp8+zx4aOAUo6eczA6uz3Ec5q/ob/X7sEFbcX2otY2ExDG20nOgSlXw7VBKBnmwKJgf
6WDpN76plJ9kmoq7kBv4nRiAsVuy2oit1l6kw1WLZA2Lgy3w7Zh+BIwtwpPUtXS/tY4KQVi6D82u
OMJdiTZuCuuDcUlAmk3QKhaL0aicMsXEx3RDPM3ZGfKZbq5FF9BPxsYCeD8Ud1iVgJHuPMJjfTEN
xzA0MWNmU3ZEMt2W1QjM2jOn52IKthK78yt6O+Pn67KOVwXZXUKNxVBwIGI2VWG6Jk33tEpzyKfA
EE/XJ4d8v6S1eRtDsDur0N5l8pwu8ALRRrrb+2bpnAdKGOLJbPM+uMX+GRsgzLna23le/cpwr4Bt
zLEKRKyOP2FkqH5yDESG+yqNSnBWWiSooYNxs4DC4qiGBUPdaNUh8hr7ZbAkjehaILLfE40Oz12B
WP/k5dIgXTl43k+Z0Ni4U8zA/0zbWJ7e2VDS7F3Ukojc0XGhaHu78+TPpI1N/RwCD/xpmYAXYGgr
5n/49eo/K+z7PuCuav9oYO/me+6zOKzEnSiwPyyt+hw4RWt9ovGMfFc8TWX3sR6SKLuNMW54mjKz
j09eV0y/8FGs0ouXg/Y/jD36IDCbpfjU0yqPIKlE8rtH5pVpJxJ0+MEYSdbrOx9mwM8k9oLumI9R
A0GEgPk+LhSJlV5aNuoNboywAjU1VXetNcPWE6m3cuMYXzmdqMJzhFvzhZF0x2JBhI2q4qkQ6y5R
MD6N4K8c/4daBpyGpN1CmzbaOMLRMpBOAiadHCc8dMiRYBbswqk2wqWVizyLcr5DasxkzVreJbum
60FIqpQo0uDZxpAZ9kcEpQwv4aG6t0erOWLxDAQjooiVK4ZzCIwggkOk61SbFIhC5Jc/XZ/32vwO
FstrFrLRo8VFglLsYgOe0hzWZJIL10jGNgYgYivZXZhB5mCqOf4Xa0LNchmyEExLDRM92qeOOik3
dOk0yU1apEN0MsIUm8qNHzZvx8sfRnmZKB+5N0nLxQ+jEIbidMxhWAV53oEq84romIx96dyPjtq+
TooTj7uuju18D+NRxSqAkhb+KwZWYi8ibQb1ogCA0g86ZrkFgIimeaVQP34oQq37df3XrmxSAoWP
PeurCT2WVyETf09cUSudsnmqPseYlg77UYfuuPFWnPcvhVQ8GmNEwIwmF2dY19KSZQeq7qp95nxL
Oh9vB+ScH3TiVIA3WNik0J97qERDnUBCKnFZ0DYkAu/PUY4W9P9gSEgkohrkN/51CVPoAocdVLIh
8x/PfFIbhGwqAI8Ak/fh3Y7OJUEguXEPWHvFnALUd5DJayih3w4bFqCd6mYyXWfqBC68aXTDrUFs
LNKVg00YOsIAPLd0KtqLF+wl9PTTnWK41APwC4Gf4vxsncJ/MtBKR6d/njXcMogjSU3Thbbcnwjp
uyGDl+3mRWq6I14hT1MT+RsZ8JUXx83RIttLFRbZw+KRyt7OIrC6uktM6d94KrAb2rrKh+vPMv8t
i+WKhgPdnnBI+nIdePt5sqmxPL0vezcLPc/57fRCxgc6DAyQmDUL8D6jer0x5spMNOhqoOWYyOB9
ZTyb5GBbOY1gWqnX33t11qkAHtlZAHcOBUDBuzHHzO/6g+rzkyyeFA8Dk8wHnShk6+Y1+tf8r3Wc
q8NB79wuxu3kPhUlqjmo/VRREDZVj7we3K1wG21mqqxPtRsMmHn0zTooZn48XTp9EWAqEqZppB18
MIv+h4E+4899OFHxmiUb91ZSZlgaxEGhfSKXWnPv5zqA7XLMhvuq47sSfyu4Wr0qTaDll5gNo0bS
JULr1Ccx9NiU0Nr/mNhdKndBvt2mufbumVMoNMn9qHz5t2/BChzdMsqmcaNIH589vF7wEIE2iLCl
EaeBTDauKVrZf7z+9lem2VykQ7dPpY4O3Hn9/vXyg6yE6magZNdop3pMfMDoEIKsPc2v9hObVbOx
4c67yvJjk6CkKsntdm4XfTse+a+W6BlJeTgE5lOfafVPaF7BHn4CNNKqmX4iuSn3cKCyjXm2smy5
WLIHmdwbeNOLaWYWoi68impoa9Sw0SCPnU3fHM7X36e28kIZgVU07w7QwxbhdTnZUV8Wkm61sAVe
0pieWl9kpAlXFr30mbB5PO3wMVKUQwKQaLo1a+bEc4sPabzDVNlrflU+3gEnNroO4pmoBAqgXOk/
CxypjY3fuzLt2C2psM1dTO9bi3Aewb64iijnAX6gUCyLxzFJ4PJ3jR63u7DyEjcfmsQ5XH9Pa+Oy
RaMsQPwsxFJeUkQ6CBn4/66SW8UlaZvwyahybIG7WPvAMVlDaa3Cl+uDrnybP4lx0n5zo+Sy0t91
A5j1uZNQt6cCbKKK8ZPd2cehzV887Kfc68OtzDi8/yjTcr6q1KcXS7rKYtXocLN067oFAmJ1Dg4N
RpFsCTXeATJQJlONnaNN2g0cNoq3i2oySwqD+Fq6Jqro6dD7eviakV6aeb/ZiDNyUBmuBtS3Q7QR
h88qEHZx7ozSxPtcGOPr9ede+bYWIY3OZyJ4Q4b49ucMXqYAmVVrN8R1E0fvJLSeCubxuWlFfhsD
HBNHLQnyf8+yzJEiy0Kfv+27Ys8Ux2pIPYLewg46uOfhqJjEfn3pCAuO1x9xJW6Ex0zyg4stWZbl
1WN0Ri6qYVG7+RRoe9OX2q6sVGevRmFzGvTCO2ue2pxC1tIpwGDv0/Xh125iTCpKSeylJCiW0o5o
QuUeiqJxgWhM3kFYLXCiDO+CxxCCNYCnrjSBDVmcGkc9TAxSrJHmf1EDcMAbO/pKhGcRQxLB0jmI
LmGxrw5cseE/0sMz4EJ9kKh15M5QhrY61F1ebVXbV5YwOzi9DKwrRGnLY5LLLiKupqbLq8/R7jVB
e+Ga1e4c7HUOcPOzjTvv2tNZbJBkMvjaRMpv53KAaVuhO1HjQm+mfbusdGyGhmz0v2HUUYsP17/r
yulIRZbrGQcVU2s5GqX9Ap5i1dBX1jb7VtEg9Zta7raRppysAWzwoFnmUwkXamM/NgUP8vZgJtcy
h8085lygXXxGhC6Rlye0EtHrF7NUO0L1g2a26bQjh6FS/6KJ5GFK7P7ZiQI8FnPDHr9ABFf6A2o+
jxS7bXvy6E+TbYOHLlTcpGyvB6XXNzXOD1M5hLsRYwXtABeqqI51n4Cxq31kM2c7zocZrT6BCfV1
T/udOtjSQHf0R2tneYX1rBW1kuwmqGYPXquZv2NLU4KTOVAycHUSJp9y3wMP3FVZi+Sjbp+dHhTF
yaFlAyBgYyo6H2/Et7KzeqeD/ydjZL34lB1M+hPh7ARe/zsPQN25tO811h5LGDM7VFAnvb2GjfAQ
7MwUEvPeLwNpbkyz9x+epYyqk1yZxp1sqXWR0UjLH1A2F6B2YTzPSAbnN85bbXAGmo6uJEgruk4i
9ltvR8gmtkRw6z+AuIi0haq9E/uVfoDbm6VwHkujiT5ONSob0MV1ee8TzZ0pGEUPyDzqDyO9pV+v
z/r3a5p4aa53EH+wqf3Z7P6KQcOaQtsU6xMgZs4E1YI4quIxt+vBqZzGnrDo+njv1zQBB0Egr5rr
DtyZt2s6ia2gxAiIjgOjzo4hWPOjWan/NV3bbygs3p+Eb0eaF91fTzYIkYVYWahugxf6sRmcFm+m
DjI+Z+JJBPgCmcNYnq8/3vuwg0FZxbZGPE8qahGBNtFIZ3rA4wmPDGof6vZNN8TVRnBDffj9jkEU
/SdhTfH23cafpWPfkD+ZS+ZR1r/oHeDb706Zx/prYdFecasagejP9J3hr96EFdBxD/g17PgE2uLR
qIVTuoQqMSkpZGzRrpBjMx0w6BXYAOfpZO50rSnKXYJn2IzSK4roNnISMuK+jIsWEg8q2wMbTVu6
dWEk3SOxxSQwBbC7X4Xh0SMbhGUDkDrwJgVPAA3nzDIerO5QBjV7q1ZrDTjwxMN32MforqOfZtTb
RyWwiEKRdwfDJwRBymcZRlAy/cRv/Vuzs/Gbw3fe/+1JK7YORgG39lC2IWVHQwb1buphEO4nDLGj
M0n/4oFydpgc5+zSBMAllB8MCiUBAJIm+5kTJJ4M09OebGTwjxU//lb0DqamfuCrGFniH1YfpolU
BJDuKCrvaG02yToDgn/RGs2O9wH2ZAOP14iHvtGm6Gs94Vy3Iy3ekGb3MFTleEyr4rsdtXb1o0ly
kqLAv5zg1oQhOD5MqhK9NOMYeIeyrPv8BPzUOXci05ufOOWEzyBE0/gsJcjoi42nV/6o5iyZnxk5
gYrnVQofx0ZZo+lqJvEM4B+qV923UXIshqLNH6OSJrW9Oph2+Cpq0qM3tV1xtCi8GH2vpZWAb2hm
nXPBDcALXRYvHJEJDw76yYsGIn1caeMN7rG2vc8CmvE+JE0nexTSGc4SNkYg3jdZRPKmaQQWX2TG
ye3rpHu/KmZVd+TDtXj4lEyFcA42fTD6By+MjOJI/0Ma7y1IzvZL7yMlvJtK9IQvEjB3/urHsaLt
hFU1F72CxEauX7WGnRHBC71TGs/vd8PQEl1N1KuN22oKjejip3nFfapGU74DD6xouGOPMsSHeyrr
E+hETr3ErigAqJGpF1+6OrT6L7Wp1GKXlEK8+qUe1Ld5mGEI4tcBaKOB/Ve9jBiJDliMzOGc0+j5
B9OUbJO0YVrqCZ8KFbSjBNU7pMh9D3yIrDo05OJDULRSM6JjU+Gdji5vSm7UHFvk/VSY4juuex58
Xbz1EMAlzfiEtxa2e7aPU5UDwFnnP+Vwn6fxWALZzIJ2H6Ou+OF5lSQ3FKdRcZvZzvDLqa2QM6ov
+OwkqgZs0gPLVFyroWlhl2DfGmJASoxzTDCLkDtuEDj1cTSLZF93dqNhsm3rPyoTEcSRsg/lfaxF
oS+lQVOnB19UanjIBiVML1raailaNQ+Gf1g40UuOr/GtxOqNirjtJU+q2UjzaEeo1m/o8OnGm8LR
wvpkTZbnsgfH/QduEuE9BiRqfk562VR7rLxZWFYwUlkcgjH171St6fVLkqj9cwKD6Sdt8BjuGgko
0v1kyjY49H3n46hTKBH8R1m18d6rwYWeMSGY7sfKLm95a7x0ytfUsUrqT+lutNVMO06Rg/8jShTZ
vgxqU1m/aPxocaetWzzA/hdn59XjNpKu4V9EgDnckpK6pQ6229k3hO0ZMxUzWQy//jz0xcE0RYjo
3cFiBzMLl1jxC2/gXQjxsW503t7JKhY/PfAgELp4sv4psPzQfo+6Kr+MSVe814SufbYgzER3SSyS
8zC2uXaYSvzOHuq+bpo7/gjjLF0yL79sLPo1SAbtBa8b/RhqlUv7csmvvavyq5tVVpKKxD2HXRLV
RHOxezJz3fxpIiX3MTMn40dlWeKpqYzmKUki99RGuj34TmPFPyJZjOERs1CE6/Ee0HZy0o0YA/Eg
pAag/+vXfX7FTnR37BVI62FYB2z76jR63vhQqM30oMrCevvLjxQgB4/qN2hpffk9/3n5uwiXu65i
LlLywg8N5hqjzysm7kP2cuwXie19msqw//Lmtx/gqEZCalFLvOrJYzyEWG42OWcPeYoDSap8DGna
nW6Pcp39MoUU70DAU+fS1q2DHphy54Wac1aE4QmfpDDEaTodjOcC7/kvTR0XD6ZVyUeMBoeXuZnr
37d/wEYEh9SVTcFDhyVirEvwqPmletcwuzjKdIfWAIRYRZA1Riyz7m8PtbVxDACIhMZLfrtGHKiQ
U9Wx1/lWimN+iJc3KRmPAoLz3rMGGWovEbuOqpYCvE3xECmCq+hNT9sWLwPDOWt6/NOM7PoyC89+
EeGs7nzZRpzocVTp4wJNoTq1pAT/2aL0x/WM6wTgXRSTHIlBe7bkML3cnr/rEBjhCPoX2HhCsEIj
5vUo4WTrtdRG92y1ivqQppGCBWnsMIlddU9HoAwGnd1ze9Dr/QFxfEHLLxSJhaTxelB7xhM9kxT0
dKyUkGbE3oEGsgU8XWrH/2UoerbsEHp467OAk0cdqkNDmWvCyB5VSMOPTWu6y9Mw3jl21wtGyQmc
Ej1RzvYV6hanryQmsHPPdQzUfkGiPxH11js1iOsNzyi0AhCqAalHleX13M0CZE06mM6ZmzxUjyA2
I+EbkeXgEaXgxY6sJbrdb59EDyw+1VKq0bwir8dU05bTgK8b0qb6ElNxCrSAh1gJ7K4ednLtv6WM
VanjLzCFl4odQqPr9Wg5Lq4Iarn2eajdSAlwVrKe6ZBaZkBXwPvUJ3r6B1qehVkigO3KX4gTTdA2
Q2HjtgFC0KeQ71QndFiV8s4O5aAdZBWl2Um6PUYLuCw37iHy7Kp5P+Sd3hPKT1HxMVKgUTxN84xE
Chy/xQuLWiaOAyjTDAHAAPcs52ai+ZJmxm8wJL2+c29e7yAqDChecdg9WCRrtFtdynlCi8o5d3WR
3seYaz7MatEfbq/mxvOAMOBCjUKsFj3L1fx6XiIrT+EKK9FgfumnJvuOS2ZZ+YbeaQbulk58KXJ8
CXy9qcs7bNvqr2/9BcDSbcRk0YJCI3TddW7bNu5wT7LO/eJP4aP9E8X3Qy1SoM0DcPXDOBou7vIE
73grg/I80NQdm515+Cvs9XqjGeBTltr8Ugu/glyobZI2Ifp+Z2NwCv0A7sQuPg5Z1fQPbkGJNABX
7eWBIEX6JPE4bfGSUnGOhsOfdN9j1GWHQ6fgU3UPtQ0TMRUl1/qhTgfHOE7KgHORhsnkHkH6epOw
M2g8U4dc+sDryROzo1RsXZOihTYfk1TLsRfDSuP2Em1c0cuZQv6JuhfHfvkV/3l9BmxAvSbxrHOx
mDF3GU0Cv0o4Z3Mt9D0Fo2XHrRbCQK2PW5Oy8cIpeD1YihNLF6mwIhRy4qD3xumbnAcnxXYlnt6b
BKl10MeO+pgY3a7AxcZ8GnwhjRmVaglT+npwQ5WRkdmA7GuHsl002VnQTdbe47BBYwbYiXgazFmk
H4C2vx4GdZTWaerePaNb2z3BzOPzJrzUP7S6gjodecmkUFhTO70mS+doQn3JyAqyQjEGKP9qpOF7
b88/oXOBaqPyGnFWy1QrfaQWuhxHnbnASISavji6Wdpcqg5cd4CTavJU00sHhZz1zXdbEnFgOBW7
vTw4vP7qEVqe99vVOnS3MMw1nr2cLJ/0T1fKACUfTLqNuUDzFvsI78033iKKvxQ0QZ9TElvdRbnM
Q/5h6p7dvhVHHK2NewMYztvfL2Qg6YFw61A91VdBTumpoR2NZBcJDP1g7JwMz4ECh6V62nu9tnYT
dCbkxdS/Sh+r4qXUBa8oVpfEh616oAZuHWKC9Z3q3tbp/O8oqw+ioJfWppkxbXoyg9qp8lM0hvJT
irXQzlAbASJRKAIbCwabyGO1QuGQiCqLYvfcq9qAH/OE6yQvCNaX1IYevZpmPaR5ZydC3IhyoC9x
HBd8u6uvGUzh3OFJplG8NGPsaCwxDyd1wECShsJ4bPBUen/7uttaNto6DoZi7K8rWGCuNqM0h8E5
Z8zl84zldgD4zN0JbbbmcmnBcbMSurGPX98BngAxlEik2ahAet9LXL89fDypq4yzfqnaQTljJSX3
FMY3Ngv8OnPh2RGUXj0YLiU+0RDPnMWI6UdSKdEZ5zcM5LzY3Ym2N5aN25tGHEku3LN1NsHtDk6v
UD10p+KCnDOz9N+KoYzPdHnEE1zKfAect9FpBSSHGDCgfV4Omr6vp3TE5iHCnDA8U/2NnlDacv4B
KGl8pT7lfRrBPx6KrONCnDPvkOm5/aFOy3DcifyvIyrAP4hzo/lhA5pYv19EOiXacGV0KW1K6xjB
p8PDnE4jiiWoFXyJCes83KviLA48vYgI0rWiSnYuuY25X3RwcJQihkT3cjUTTpxDqgaBfe40dZ58
T1XyCRSoMv0p5pArNbbjcuf23ni3KdnoKIABKEAAbLWfTQsp0Xj0FNx05uQ8gt94X+KaF8hkau6T
uB79wotnX5JR3L35vMJwX1CZcF+Mq2UfotyqvJnipeV0zvvBxlHNKzyxc17/Xm6rwATJNqSTyFaX
KHH1aKewSKPZqxW8D0ZVw34dbSqpYQHqZwMYAx8st/qvqjjZ+xSGNPZW3pS8U3Eg/alrszV/yuMs
DX2b4DAma7Lm8blM8jL3wZcjMltpta0FniI7PFoiJdFOXac5Ic5NqYqTUB95FDpxnJ+PEibrYwux
EuWSXmgD7CaBU1hsTy4O61MyZI9S0GfwJaB1676KIu0TNAZvuNdAV9PbiKTx0g5t+BXFnuSlawqh
HzL8utsjrZS4u5sgwX6YUcICIz4stuAduTsw9ak28aLNFtthmZjjRzuDyR9kiPGNeKn32ju8J2yM
y6xcvMgizu0DVqrFJ0m0hu2jWxFpdKGCd5WVACsNmjFvgGPWndMeculVedBhSGf7XaThO2fRH3rh
mZFA+xFf6f24H2t6OeVYfLDKGO8mXBlwFHcLMervixTxISDjBi6qaeZOl4Jk9E9udfqfPgLgXU3M
8XGI+vwH8pSZ54+Us9tApXH9C6Kx8anJk/wXLc3we99EzW9X4MJwSft0/gyxCns8l09tEOHo3Ud4
tLC4UkcRJ4zDyDxD6kN4ZSIvJeC1pa75OVccO955ezdu7iX6BoBF43nhgL++3KbebQ2t7xWI5snX
adRtugON5h5Ns0h2HsCtoVCURi6DOJwoaRVR1Lge8zMIVNSiGD8gxFK+L/DbuiSYvu48Ehtv7QJp
1Cn+QA64emtp8KUhdnLuuaNjcp9h9/k8pVhn3b4hNq5Dd6FCWAvKj3x6NXc2FlO42TvuGe8S5RsL
WD/Eiacm0FQMl5SpdEt5uD3k1oeBQwH5A6pKJXhZLVfaRikNPsoEEwIciiPlk9Ahrt4eZWuliP2Y
N8qDS1Xr9ShuPGh1Al78PLTafMhkPh7MfvgNnCzb2X6b38MNC2F9IeQay7P3nxzQtBVh2zHf4+BR
fY8TJVanVbjXD9/+nv8fxVx9jwILtBAFQDSKnSLI0MG4o3GUBB0E2PvbU7f1QbxXlP0X2Rs0Dl5/
EKb3boatH3UsDev6lnLXP63ipL/ePArv72KMtzDTrqo4mCK7Qmli7xy1Mj8afTmdtLIs3n6KIBCq
PEpg6ggpV9OWov2QY3fn4Q+QuBoZ2hB691hND93OpG2sDxkTpa5FvHTRong9aZ06h3neNvQsqr7/
lA0pQAHdQEeNLnod7QQxW4OZ7DTwVWC6rvgIeigpv3QkNpAxwgMUe1C4rRx9/MX23OE2ghcPKDBO
abQoHDLd198V2QWRi04vRlD+UAKcPumPh5mbGv5UKlUHIEC6v4oYXzyNvPvD7U2ycT2hlczSkeIQ
Oq3vithAyyqfqbvjaJ37yqTgDTrElQnFtpo+oWoS7Szj1ueCRoSDS0uIv1Z7fxYU4lLAGWfUILLf
4H6xvpVtOB9o94lnRYDBhJGhPreyQSnv9sdurSo0CRqkSE5R8V+PjU5Z0i/ZFfDe+dLZ0iLUsRrn
CfiHqe/cjxuHHHqXgesJGQHqWqvBWi6QcHZKB1ReZB8bw8uf3VwXO6NcfxKSFHRNaGAsldr1dEqj
x2axbcOzB9zhHmRD6/dtXL4bnV0nkA3OGghilMgsWDoeVdPVFwEw1ehSx+G5qCn0HMjSp/iwlI0S
yhiG+5mUohkCLGTt4dB2eTsGZY4Vum9WZoFBrmkSHx6dsbX3YLbXe2r5YZSq4WLAWVsrgKhoDdlt
kSzxyRxFJ+qe2S+kRs0TXsRaheBe25mBPkVN4osSg9Tj7W21OfwCpKIzwWW7PkOjW2K9oWrhOel7
Kw+wzp4kQkegP30lassHOajGV3CRIjl2Axpnb44wTJUwj8II6t1cV6sLpGywx8R1I0QiHNaPqXje
oVAreSxCz3jJo2yvVbeR6/KgkFe7SMeQ767TraapazqrZXhWDUzVpdlBJ0XqwL6belxPe61Tj5aW
4gdSucN7nIwxmjSH6uX2pG9tfBIuECQUTJ2r/hOeC7JtvUY5x+NgBJM3wpwVXXHUC8faOWPXJ3l5
QCmZcmcsPPbVBDtZa0flUCpnfcSswkzJpx09N/6HXUSPGsU0Hp5FtPz1O+DMXV8VhbvMajqdVE1g
6NgV6XHM0JDqMVE5iGwwDomDnOPtqVz+5NfZJe83fhGLrCaIqXWRK+4h5oWzGZ5RALaD2jbMp6iv
i8BVleKdQgdi73Xd0M02oX0vZ5Uxr7u9eMCZWH513nkGHrLkbXmm/0ArLKpfLDnb+anI++Kr03XG
51YWpggcvO2doAjdpMSpumz+SKh7H4yypbpzezK2bjnwkICqF1ELkNzLaf9PtGll7izUpgKSIaws
P8khyz6qdqoj24pO39dhUrXqBHe8+KEqXmT6iOQXH4zE0ZvD0DvpHNRKpWU7W/C6sgMElXCEU2ct
dabVj2qzRQqlcZxzmqgvU58/lgiS3yVea12mSBNHwoN/cNueD5GoxbfbM3JdLWQe+A85DGoRV86A
dqHHhp1TLYw0+6kvskMWNwFAJPEsyhjYG7qb97dH3DjboINwwOXZdOmGGK+XIIpkphh17Z29MAYA
7qnyGAtN/afSprejG6jsElTynKFvzAvyeqi+muB70b89J06uB4bS9AcoX93O8m1+EEyTpd+J6NY6
8MgSgyCVEswZmB62piR+ZBhQDT/Og0Gy8fbZs6C588fQKSQsf/1JCFDpZjiSQkc2oEKwp8UBPRwL
x+dwLwdctt3q5gCMzYXFu0cDc902UUtY667Se+fcsvrkvpNQyPxwxCTDx35qLAPVTkCi69KNPqqY
P+4d1o2bi/EJs8gJ+J81wIfah0uIxT2iusp8cCEGHGejqw+lI0UAaW1P6XvjJQAIzgc7NGyhs6zu
aPinujYtyXzfWsMTyZCJvn6y1/Pc+iqKLZC0CMh54FbvzSQV+gAkJudo8uzkYkVa+TFPDK5htXLC
/ojS0Nux7tzCLs1cJAk2kBUD5pKtHpHFOYPxr662zWOVz+ETlTixR+3cOgsozSIHQ+EFa5PVHE5K
3nsDe/Q8VuqA0CvKxw01yUBF5ninOrsxFN1B9LsBGSwKoauh1BkEjDHZxjl2QNEf54HOByUzS/lT
xW2WH2+fu62Xg9IsNKvl4kJaYzVcVmvzMCNbdAbZWf8ZcgMlMHDHauanghz5bprLcnwxmmFGdz9q
UIeRHuzpQ5bpDVXYFjbrcVQrVey87xu71gUYQwmKvUS1ZnXHoX5SZ3kEhV+YSvN1VqOvo1UoL7e/
fmMQb0nrSN9QprrqlKlxaGg4N9tnrdKjQKNSeFYm0P23R7k+GktBC6gGOHbe53Xo2Ya11psLcLF3
y+qDYvfehHtXYgPBmdOfyRSZO5fp9Q3HgIuaKoUUC+2L1VnMkLl0Wg2xPXh84YfONvPTmHjVxxLc
iD9PsfwG16gIvNRqd4r+m5+6PPjU8IBmr6/xVgs7I1WlA8h9nO5AjVU0kww70CHc0ok03q6KgI67
RZOTd4NG+NWtk3k2Hf4aWG4ox7tyDLX7Rg7Om592tH6WYpSONDEx4Gov9joqm9SInDPkZXheqhE9
Fs38y9Nl+fb5Q7KUQtGy6+m4r55B0+llpg8gMtHP1p/13gMW3bUo0DaKdprVxNqpUl6HSXQaIdIg
mkfHGO3d189u48g0tmFeASFABj21k+Y4ojQRSCUcL0pqTgGqPW/1LzfBDS2sbJvXiGd43fEDmOHp
c1vRU208+5CUGIWwoarjogX/+fbRuz7goBaBLywdNo88ZVWFBezTM/4Y3o92En+Q7dCc3Uob9gy2
ru/sZRieWOTWmMQ1K3gyOgQu4fbdl66pVIGiaeUBSiJuvKqe7bUANgej7gWEdjnha7VkxJJNrsY8
vJ9UW9y1fYUzk12H97FW7yG9//Y9X8VKaFbS1icmoVhuXdHXNGzP3Nxu4osyueAyY+Q5nKPaZwgh
NZPZ/Z7yahgPJRrstq82Ai2i3uqKn8XspcUxcqwCLf9xrL8WVpn/OxQUnU793E8llQZR/ooZF65Y
PdRhYFq9I4J0rsE7j4arOO+MiDXT/SjCudYXc2o6CB0lvQjKokReN9eRRjvMfRaFBx7T6atRh/W/
w5SloBoBdvXIRwHo4GafEDVeGK2BgRoX/3IuhuJY9E4ng2oI63eWMlPiyucoxrVyNvKv/B9QyJqb
Qv6Z06i5B1dkaYe48DQ824deQPhQ5+xlnF1oMG/csMuEL3Y6dGapNK5zJhiIeRHihXQJxzY60Oop
zoUOwOH2KFdbCJAtJ5AzSMYFknB1zaixgkRBNyrnFkzYZ1OtjIOYtf45DnnTbw91dQL/DvVXLYKR
ruDKbowMhGWBznCaNjkastEf5iLfAxFsjsI7QD1pKQusY/pZ9L2NvgfFtEF4d0hIKscC/trOt1y9
bsi1IF+yiHxCtLiqelez16TStcIzzUX9GDqdCDRFT76FXp9ezGZM9lwONtaJKjeiuQvwjQd99fDQ
CmvtGbfiCxbf6NW2qnMXgsXz41juZUXXgE4+DtN5uhR0MRcV/NdPQalNeg0sUznPcVh/JrM0usNS
THvUunSWPsUNKQ+J6MUA1XEeOCqx3V0wD4xeUj0dX/RiVD+OltHFeNONSu+XpZ66Rw5u8YvWc7PX
+tpYcm4ldFaW+5blWM2NNtvp2EFlOzt5kX5Qmz75AblS3ZENMraWgCHodtAGBZ6zeiG1KFNEbXsQ
q1wloQkfR4PHm2yQYkwNXLn7TI7u7Ldhgj7rhP+Vch/RtMctXOvcn3niGfEHo4gUifa7tL7hCQRj
KkYqyrjPiqyZfPqPnXMcVC7PB4liTxZYsdXEH7RwzCzEYnI7RUNW76w7JUmUNoB1kP0sRlNOQSst
8IrIYhbccMgLGkfL6ev6FBvo01HqVsFagDOa/1AFruG+haG+5xW9tQqEmjr/JS9CZvr1rlGsVLPw
MaCOm5oxl209XYywhlB6+xbZWoUF3I16EErnV7eIbPXBKvoiPNemUvzuLSN+qjQxmr6dSPvNmC9O
AgCz5WlFiNNbp0SaROSD8nx4FqnMoB3Oum/pIn8ESSePt7/rKlJfhoIKQ6WKmuFV1xsV9T40QroT
UzKawWCj+5Bnwj1O6iwfWwpbd0qBqU492va/t0e+Ks4x8iJAx+VCAfeqPixjlCoVd/DOtQdE0a+m
zLpPcsoCCDfWgeKix6jbAnhdbs1HuADlTuS5tXFAS5C4IwrFlbPaOIM2qzynrXe2ijC+DLE9B6gB
5KfbX7k1vyAYVIq2SA/AkHu9PRHLnKUVKt7ZdBok7lBtlHfCisX3hct3ryjDz2Zw2gBQ3psrBswv
HaflOaLLQWz4emSlBLyF53Z4tobZuKsaQ70bQTmBLq6Kt1YMiN85y5wMemnUXpap/k/xtzUlCn/L
fg3dJnssdLV4KOreOTWV3MssN1aNrQoiZFEyvi7TTUuJDs2V6IKcePulNqKF8ZnLHfm+jVWDVrXk
JbSXyRVWc2eXcEpGEwE6Q7rZn0iXw10hYdgeq2bwfsxabnCvWUV8l2dVuLNjtr5wIer8hesunaLX
k+lkiut2dMEuVdlbd/DvjeGgmjCuDrd35vINryNrgM7UAkjQ6UlRq349jtfNWUHbILrMsPuO4Mzv
51wevaQb73E32XPY3pjRhaoGTZRSB7t5NaOTMSWmHkfJJTaq+iiE452qfrKx17HTz0at12fdzZtv
HQSSnc15lWEuJBV4Mhw/rjmafq+/ExsSDxHKJrkIG4zfqEnrrhMi+wRj1ngQc/MHfny4U3D5e0Ov
JhcwJwJcOFTQmFrf4FNuAzN0hLhATajCI7VlBQkht4xa3xncfjx2bZmnpy5JS+M+HLVWXnIQbcDW
ZBx9FTj7jv6EStxvmPy65UszKaojZX9sQ3Svt3zRlm3nG5Jt6remEt1pymgbfuM1lss1ZqnvxtjQ
xKWRdldd2rgJO790OuzTE9Qv/3HzCS6B4iVnWfWN7lellzyDrY2+2TjwfgsjdfiTRCqGXVEN1suP
O0//Dd5CfC9wKoiONmJA8bNl4czbZZb5QoN2fnbYsJD1Z9WeAoSW60+39+vmOnLuyW9BrF7Vd2uv
0PpBoFlAjZy+Vz5rnebnujdYfptHlX03TNi4BSOcYGPnSG48VSTVDIyDKjWKv+yQ/9xv6LUk6Jjn
8SV1etHdCZlF4BjbyLReyqxtntjwwy8FvPQ7wuJef0Tblb7W7c+/rpOyj//uqSUe53JavVeJZoh+
MJLkMqVZl30QFs82eEY69hBJuJb8HkXVOVDwUf4FQ318P+JcpB7g+LZxoNWO/DhLI1V2MpLrtjY/
C3VDcPdI/0GRWV1X9jiEUdtxVZZF28ojA7VVIOsKZstIE1LzvVxLrDtNk1UXtFNtCd9qbbPwXWFq
O1nl1joBKUZQyqCTc4VUMXsAE5QDoosOF/CwtDmPaTWFz0KAsQpzG6dWpSgOyQgbLaNp/Pv2Ei2f
uj70ABbp+6H3eJ3AhJMsh8bLo0thNrXvKpP1GBJU75yDjUgUdXFcTECpsSnXffXJJQOEaMUoEZkm
sCc0URjlNNTz3tW5PdTSPKW1C1p7FbyQhrZO6GU8EZnuHbt+ND8YqTYc0LCod+LQ7aEotvNZcHDX
+XMV9UQxaRRd0nzo8LhSzUNezLPfy36vK7y5ZUln8d7CDHMBG71+EZpBxEWJEeJZFJn9gO5McVRC
w/pkKEX7PCYlCmFqIQIVhdBTN2owvYxQfLm9VzaPM4j/hci5MALX2W6Nx1gSawQyvTY532lzJsTA
dVO9a1WRomSCeWx+N2ZmvOh+c709YaZRzocyMobvpakpnq/bhbFnTb11ybKDF1cKbJau4Klqls8O
t0h04W2Tv9BhH4Gyi0j97IRd+4CkJrxefcAS7vZs/K1Pro4OolFkIsTjuJKbxuslwX1S0kFUkgtd
FwToa1xTfpXg0n+W46R+L/S+fpGTI4oXPZUlyiW12qs+bL8UfR3RkJR6Xee8oICTfp6R0RV+7szK
T1wCZREUc699Mipviv2kqGvpq8agmAEqNlp/cO14oqqgVM1JlqYO59vjYa2HqoWN16fORwwRhHUx
4P7hMxU3ONjGc9z+oH1RiIcc+8N/MP+VZP7CqY54w/2FqiNzE6AAFANbn0T6kk51/Y+SJuUQlPAA
AMijd4I2Uh6nxjEryrDlZpzKn62rlZqPen2NLltq5O9JDZXyW+ta5QMA0db4GM1jdszNdm4f6nZM
f9exsP5Nonj4Z2dBrq+yV+uxOiJVNLlTZrA7Byv7qcvEOU6NUweFmc33bx4J0j2QdVicNDjXd0w/
kTgNxEGXyQT0ZklMu4pBOociGa33t4dafvRqky19jcU1k/aQs05TirZGgFnpkossvfKhm1FGsMum
PNweZeMmQ/2TXIi+FwLW6wfRAQSL38CYXiiJ91/NMEueCy9MTgXWOTth5rU2KUBJgkyQLYAJ+LvV
BU11Fj1fK0ovg+LVP9tBnX9MMAu/qGi/fOyrbng3NFX+U6tlUt0najxgsjQYfXUcTDf8cfu7N64O
3l1mlrQeaY115yi2QBjLmvgE7Fvz7HYzGkT4spzo+DpHq0z1b54l7J0l3UhiXJdyDLcGCNUrQY/G
E0pRl1p8qdHaOkJGgNyBAPJz1DddgIFJ9Pl/+MilEUeZcoMrhjBXP0d85SVNEmpMi1r5x0grHP5W
JOF3uv/j7JtUoYydG3Jr77rIV9IDATRyhbjhLkTaiZ7tJSbdTXyjcGeMqWP35fb3XWPM2FHkKwsu
3cJ5Zv0OTziUd44+xZcmDqEoAxCUn1RTINrdhSayZ1Uk3itwMH/XRTieW1kJpNZafFqPQz7UQdep
qXaqZ1nvLPTWqVq4iRAZ2OxXfcJIhyrR9DHRv65lz4PiDHdD6HqP2Zzt9dI2pnoR3CNZJA5ZqlOv
3yIRS7soqzq+6LFUfziNbpy6GRbk7ZneOC4eArPwGLgsMAxbHV3srGtv9szoUus8OKMxH5I+DCY1
nYIwg3LVo6Px9psJOAfPLCU/Suzrq3YYC1Q3O0xNC0uIg2lH6p2t0ZC3EXLZudU3ziXYWoTn8Vxg
xHVxATGxVFHFkFyqqVUeZOr2z3OSKlMgiPq7U6GUer9zQjYqDCSFi0Dxgv6hqfx62SoQvVqkcUJU
QzRPNZH3x9ZxpwdkRdVLnMT9g2W3rkKHL1X64+3F3Nidy6Ghn7Ucnav+vNRn28lVmzJiZeR3ppN8
l7VSvtfr+t/bA23tTVwl4KaAXgcKsNqbUwbKSC7Hs0Rr+B1woZ8qcIOdNGprEIJ+0MpIjFBFXM0k
pjKDMVOIuGgtJjsjCqLxMTbMZo8GunUEeAwWAAwotKtNolhakcQdH9N38mNNGfqO3rVzMjuRNBAZ
1SpIGrjVO/tka63IVUGK0Xe8xmHbBXow2PRxkyhm+L6phjxwNXxh7HLas3P+e1uuIo6F/04pDxoW
F+sqZ4exYbSRXYkLJN4xPOl9W6fvkMnv/zSmhfIj9BEU2sYuMg8G9UbHp4fRva9QmwA8O8ff01Si
JukkYfWzBSr0W42i/mMhOjQX88Kqan/wKmcvGL9efou+zBJNIFcMLEN/fZA4QmY75ZO4VIaLD1Ef
ake0hqudwsHWKEvfTF0qZNd9G9frCXadiArZUCSHFF2U41Rn1ZsPJtvYoGrDUkPkvroU+niMu65G
knG2xYkNL+6aRqvOWQPb4q1Hk2YNdJKlCUzT5iqha9xUb4chvTgKWPpKtNWxKfM9AanrMwN3igoQ
x0Wj2L7uBuZT1+dRl6YXtUP/1de7eu4C9DGcd2FHZ9bXq1FrjhLIyR4U428O9noz05EiLFj6RJAk
171gm2QKZckkv4APMpZApNXdQOp9Mx4qbEFiP9Vm0xtIsqKyvaMea9u+oo7qz0ro/ecCeVB5GNIe
SiWvqU2zSbb57zrvNEyk6ghNwxhMQPTolUkM+BWY+L+UIcd3FvqpdgApwnxnenHyUms2eim17jW5
75a5MR7mThN4/nWdax/RKjWAlMeRPt2xXsUUJGJGud0KpStgMLdmA0Nby7vAbRZpFtHmZhKUlWp+
mY0SurT0LK6ctJxIAE3RuIgJWfzj23vl+g5iKi3idmpnKBmu+wvA4sFTGjrPY9GldwLD76NeVllQ
Opm3c5lvbZiFaw//F6zOlUBOFU7xoBhjchkROPVBrNq/zKwB5+vI5iOcFOzZxvbNWFweQfqx3LFU
4VCCXl0hsu80o84Ik0GOaPftBOFFLT384EZdOQDnrHfO3nXhD7gKCZ1Ncgem+aqi0zYdSkdFetHc
0hKHJIvN32ljh9pCBsxQiuUFOjmTVwxHEC/Obz2qkSm/vabX8cditkG4g2HalvxXGmdKG0rijyot
wkCGU/SJWrR4aKchf7Q7tT6betMjK8Pv3xl7az+RbtLmYNqvEeUNQKxJHxi7EMILFvzjoqFsooor
9gq+W/f24nRmk4dQiV9PdabUpDg5+ylERPg4ukV1X3p5t3NvX8ePyGsTTKF6QkUIZafXb5CYjJlz
a2cXXcmDUuT5XUj93VdrpF2AXezE4trG/OE5tCStfNK1FEaUikyxSjA0kd7rKANMkX2fgn775MZF
Gx6X22A8WFEL79iVVHP8ps6UR5mDKmqSRASFgm/hvT0gGxaEENUfUjXaE0v5C6tb3b9UlpcOFhBQ
Hs7VnIwRNx66ZrxlEc4AdzPwF5AwdASwZeqQB3/UUBdUj3Vf9e+icDS7AJyXLI9JX4lPKv6Lf/AB
zucHW03Ks6Wr3SJr3Zg4FCepc7Sh2KUHVSYuBEShVuVZUP9SLvjkCBm47uIHFSLEMh7z0G4zsJmp
bHe28cbeAmiEIoizpJ7oU75edZtKRjL1LIOGGsgnMzc930BHekeD0VlUnNYTSXsVp06YDiAmVxM5
G0nFOw7QyHObcbok6MVrfmnTH/NRXCmaBwCdaG73SW1pH6yqNJXAyGhf+K21UNl0YHk5al7TEAap
oxYfw2g2EfWAkT76Y692lHRbs0f1Trqlr2N7kJ+8HnBikEaFaIJonNwn8hEgjJNdqXPQq1nyO+vM
nlbkbP/K+9l4scppMHwNiFziq22cpMdMH137EPWK1R5aAaXrqPW1rR8GSXuXKoszfikbIzcDOUzR
fVlaQ+fniab+qKsk/DevQvtZsydcHBxAsZ+SQRi/oNAj1NgVXuU9hAXizX5F4TM8TdksvzdznCs+
lzhKCyJS0uGY9xBqH52I6qBfDoPSHDx8lD8TYSnZacZo7DxlQv3HDQtn8BWz6X7ltZw4v2A3I7RQ
UEX3qWwk2lNq1uMXrcF2/eRCgLeICyZjL93dqI6RxQDR4isosl+9spMd40SEFvi5aUekmamVHlKz
iYJIzcd3S53w2WvTko5ZVzzlStcfOnoogeP0+s5t9jezXu840E5LQgWO6xqAH+lGng2Te0a0xDCP
XiTj6lCnbd08z95Yc7L0OIkeMs8b0ru8IzpA4V7Jkvs2HRvL7zpv8O6AaYXTyTAGNOhzB2mVDB1k
y7cozbuPtE2m/l9Va5IuQCiJsnfOdvms9lYrsH+dYyTjowZ+z6hItXypeldWp7LLhl+5cLAHQPdc
K59cd/ae7HmyzUMT28371FLSb26FuytkDPP/ODuvJTmRrW1fERF4cwqUadrIz0hzQoyk2XgPibn6
70H/wa+miCJaBxN7YksxWSTJymVekxX8tanjl/fFPHtSZ42pK6Em8C2pFjk7F5bcAxefEwqTJdaL
8SOkcj6YGWH0MhDzUAVjlwx4ChNgJj93ZuWdrC3YxVkO5+wgmOwkPhQXK7SHz5zEYL1ifhvaigbx
nGWqnAdVxiK3UYvGcXtqLH9UOANS1jV+TKZ7sOreoWNZBCrgljNg2o7nwmoF7LaS/RAjT+CmJuiN
MSsqP6kHpllDlXt20YVe35GOymo9PqK61V60bj6C2O7kI1zPlCP8Fpi+NzgSNNZTRh/8EKhl/thk
y4ukTv2JWZTx0g/yhKp9YZ0N46gRvHOZqqu2BWKQ8qqFuoniFrgBR6vXwy475TnsUtlLG0c/r1KN
l/s51067kouKmSGdEF71TatiKhm16vgAPNjZ1H9AWAfP39QGg+122sIM2Cyy5UOaCCT3rUZmkgkh
bEg+D6O0/KOpiCc0iDPCdnKjJJTLNyPMwP2TxawMSSrpm2bNhOXKuEqJ2FKbn7KkWAJtGouDVfbO
+To5I75BErnBefEHRTFDssfbMJUYbgGc/TxnTrveHoMTTENmYcdsxMlRJqjsZN0rs4FZuwH69QZB
BzJ/tPomlh6iMO+mk9ZGq2hi4RhgV/gjHYR+X6MLbYj5+2Qk03/Eov4j54bhapnNCqa9sdY7J1MJ
jeZKtpmpfmjV4u8ZoBnDPCuVzvbUMr9PqUk/Hhyd3V+/VrOk20Cqt3Ma2smjokbw0+uFSAWOlJm2
keYdIAGl0J9mDRsLyJ/Rua4U+XEKI7V1qYsNDz6Y/jLileJ1kpDeOdoknRd7kD9FczdewaJIXzW9
my5xLh1p+uykxQjmcaNROwND3Vb/g7NYnRMDOSaO5A/pUsSXsdaL/9Jpyj4nhaQcbNLOpwxBZlVi
onty226MswZOSc960KfyHzkMk8arxNC+j7j0j5gHu4vRELcwwUaRYdue7hHvx7jOlB7maUh9WlC4
tKAWfUWKzTjff/k7iSZcdULjitC6lXKs0H9DJIbnYpA8ecqCinQ1G9pBVbr3tlaMMyeax+G9vb6B
eELSqbikRsiBntTNkp90WkSXiETIjyv1CGO3t4HcdnTBoaTt9FOhorTYg4QPU2EOvkFmdZIwUXdR
03h7E5XIvoqAMY1RsOLeNDb1MLSmPFofLZn7J5ipMtLLNqZfuUgO4tvuUwHUpX238sRuoAH9yJh1
yKQHvRbJ8yA50wNdy+6fQokt9/6xOFpq88Iwm1HiKUr5vBBlOVuyTWsNLvGXKEzerGxPZ51rweQf
pqVgG16fDQsM4AjNN3xIseSJ3WHWWg+zl/E6WQSR+4+1c0PQFkEJYS2omZ+tkfC3TEhqezUFUwLf
PBuiU6cv6UtciNS3jOWfZoj/0ztlPLiYd3by9yXtTQ4wlouRTcbiPChmAj0Md7vpU4V2qiA57Y4g
BHvPR7sAzMovtPM25WpWiI2M38dDbZvli4RDzWPWdPpjaXaoz47RyCW4WAd9tb0nXO0x1q4LfbUt
oJX/c+m7IbTxWJWzwIwHeq/Vop4jY6wOjuVOHMELcxXWYriFzu3mWM74typdT0pZCan3F2QZ/VHr
Mc7Tk8SjVDdP98/L3nqrKOuKYcM4YDsDhh0cDqJE3SEbRHpO+nH5OXbGN73v1SAxhXNQj+/sJNUZ
nR7GoKSrW755oiSllLcr1iSO0SQ2cK0oMN65IC155DeyuxTv6tf9ecujnaoE3iJsg4DgOz5ppTG/
0PUx3w82XKP7m7gD8DLQQUOwCyUORurbeYBh5riemeGqPuoo52kuJK+eSt2fwGVcJMWaKUQWiLUQ
1F5are7/Ksas9FSllh6jiI73/Z+z9+SMfU1wC5ylm0mU1rB+5aiQq1A9Pc0Q4K7kdNIpolN7gErZ
+RzRn+HkrNce15/6OtyIVoSjJeD24YU2P9VdFV2VRJLP7RLlp7Yz3k9SlR6AT9ZPYFNggwrgHmJc
T//0V8vntxAnd0WOsP0sPaRdGZ2cucw+MItoD/SKdzfxt1U2T1bLRWXiQiE9CDNNqMextXRTp0lc
dKEBL91/Y3uVJPh8uK+8rdXNe3NFDGG+6D32bw/QPKx/MUU3HkakKHwRwhAgFXW09w2ObY99ODl/
KU2mW16yaEDJmvDNLHeqCwgX67SCMuOmltZaivdUIzWrZzkPetPKAydyjqwtdrcXibtVvgbq/rZi
leTUitKijoJOM6bAzgHR2EbcvzhO8QfDOvYUSgBp0sqX3uztCKIwbRpAtPYUA8FUnfKai+LT/Te4
+yGsqm+0H2jMb68IhAic1g6BRod4gbizNeNJYmY4DabI4Io86bwhiw+suPb28FfgBr7D9bTVCQGc
pEwWArmBPkcdvUG1whyW3cxCSMP3H293qVVUgvjG/2yLkYrwmaNfhn40DDxvnjPMNjq5eAiRbzvI
19fXsf28AXUg0g2B5BbYzQStreSGWg2B1vwyDLaM5MqQnRFRTf1iGNNvFGDGlz6a/qAlDTjRJPkE
ybKyOV4Hs3FCQAexaKJ4XDuXCskt30qG+WAAsRe+KLBol5BOr7Oz16ug0K+Mhs2nDvAYLZBWkh8y
Vc0O7gBl70BSOK5KBLhtwfp7vYw1KIxbHSTLpNZYIheJqgYUbS9mxTWxqGqvobVo/zEgY5DaLspU
+203i/ZS5Iux9q0mUbtMAnrHtxwLOO16NmK3ypfip1wubXeivakejYL2jtkqokxdQyeFFPb1j1bV
JZ4wZJMeSiHPwWK3+Q+nVLWTaU3KH3ywFtB9pniIEt6gCdHJake5zmloVIXtrzAqNzHl4VL3pThn
2Vy6RVWlB1yzvZfyy9kP7Ta69PbmhIFsdOJWBm4mhaNA+1HBAhMjiFNmSB9Me4auACXrDz7dlQxv
Up7SpNt2phwVHo2KZ3lgKZH+KavaxEOJu/0xW8u3+0Fi58t1fjW9WYWqdHuyi3RR6i4F5iaVKCUx
TtDbRy2JlBe87xzsJY2o+GT2er1cgJYeFT47nxW1KQGeTiSdnm2EslL8rXCAjQJjAnzrKq0MZhMF
XPlgO3fXoQdGJ2zFmWw7F3oVmnHTGbDk26weXWGM1nnEtv372/dydYAEuyeTX233Mi5Qklh0QRMT
paSAYTOiVjNgUOa9YYDsfO85ETRBLD+Oyv29B6S1SD7rgHO7ac2oDLvMLqTN2g6F+MhAq4Fu0h5d
ynsZD/Uw+uUI0Fh8g5swGOKLYs0NlNU4XiVZl6TpbB+ywqqxW88LbcyxrK1TkTpF6EJNGSe6t/HI
sGTRBsvT2lKrD5LZvSdfibRgGEBr3jSzK3uKjLSCfV/o8vzS0X2AETAdZee7T06BR7GwgkF5/tdB
zsgRSKwhqzzAjlCuE53pAM+syo9MKB5aLqngQYvoBfTN5DrxIB7k3mn8YbSbg27L7i9ZZ+/YJgAx
vKHZjcYgCT5a+yGXUDLxixgIA7xwI2n80pwt84oE0YCIo9zgOK1SqJxqRFraswbUwHYzyRzTg5+0
cwE4oOmBrqy16I0iiQG0sp2NLHzI5iQ/t6B0nrR0Us4rePAP3jaYtFXtAgD/jS5wsVQh4mIJ59yS
45PRN+lJmpojAtJOfY10InrKpBMIG25vtGkuQ61r8KUwMxBUcVNHVyErGRCgNvTrJf1xP2zs7R/I
N7ZOpVt/w9BzKKarvFqdeU0o/nKLNERdChxkRJa//S5brRpXmNFKLt52DuhPNGhTRRIiZkl46bQu
lVzdbOsn0S2GRiYaK5qbGfHy1/1H3LlDSbOJiqQmKC1tcZYVYuo9BrmUSvgwXNpBagPbmqPHMLWx
vkCCIJg67Sgx0XZwBA6EEgIDIZ9ya3NzxzX0doxEye9rqdRPSY34kpfEaLEw/ygpxyByDsGAp7fm
plrc/hhaG6suqwEkBxUz5KKXM13yIaFY87WHqpG5Ayzoymvadh5OdpyPH+bFkcCetBlIUSUZptTF
iiP9l/bixGS9WIrk3CN/9BX3zSzy4Pu23+Qe5sn7zhEClzlAUNe0bm3LE4Sw6CCl3LveCVnoziJm
CQJpE7csKa6Tpq5pOUtxhaj8ZGVPzVw758ZK6TwXcVc9xE7mMP+pk8v9l74XmoHQ2/DzCc83Cqu5
AYm8VBpEvFU1OQ2N1l+KJDxCEex9rI5GLwRs1brUevR+6yxUBfN1eeTqk5o0vxpyK4NTxfQ5rA0s
TiotO+gr/kJXb2odLtn/v+DmVLU13o0QD1A9tSqT/npXeKtA97toAiDIvzmuPmOMlAN4c9UQnS8r
YVJyf2t3H5oWIFGKfiPF6+uHxlkcHRV4aYSMunk3SU57TpZI9aRGM9zIqY4mpbchCv4OwwTyURvJ
wF+Txt82WWq6VMRoxuBfIjCQFjrKP7ASTmaYHxVBt6Hi1VLq5tGqFICRk66yzbZVfl+KZfQc1JQ8
ZnfaS8ecmj0ujqSC1g7763fKQ63SzYzsVguLzTttyLCZbvJOp1RlP0MHPCQglJOdhLlwc7OrPmQR
3T9H6jCgys03+x6vjGEQpQqfKOTxbeGXdYa9TOoQB5pWxO/iaSmf7KGpl4cUcGt4cIL3XibfCfIH
6MveSmF1ohtVCSf7IIui/EULux43lXB6n1d9enBf7y1FVYhi7y/yxbbVOOnRrKdtDrjVdGq/T21M
hpAqOHUZ6tf3P4m9peh/YVVmwzi7obfJbVnLUQ8zNpkT6XFWpPxnp4net2Zt+nx/qduvjx4YvQZS
sFX4bts3yodCmrl2gFhTe0odt4WhjdE5C8fMp0mynO4vt5Pysd5qv7aaoJH7rb/nt6+v7dI5iUY0
c5FKtD+LtgzdaQlBI0uFchLDMINAM7Uzjgyzj9FV9lRjY+VNmaIdtEFubxNaLTAP6IQAMMcd5fUP
MfMxFrXgh4Rjn753KsPxNJPaFNkCy9On2XCTRgL7XQrjwNBjp1v/eun1svltDxA5yg0xzFnQLLLc
gdTp6t44yUaWPS82Gn1u3S6JcGk9QyAulFYLBkwF6mDIQ/nccTH37F6jHQWOndsAKxo0LxA/5BO+
kTSYBoZYgvo8UEtsI8qyMy+9tCTnVEyUe0VeP2qiS/1eCJuX1saXtBrlPzj6q/oiDnnUuDc1fKcr
2FVwRoKsNywvLFv5mzIMvWfibnbwHvaOPr2e1R2btuwNpETIUUMLCSJVVi9/I6VQyp6NGo0vdbX1
qaSTcBBAdveXBIZkFdlpPF4314EW62hVGFIchOmQn9VYocOVzIXmDkpo+pUW6iejJW5VqhK/Mxp6
tlgQtQf9g72nJpNZMb3kr9TYrw8fOvV22UWw5ZQmtf+R2958J+asPCOr0T3qZHBHAmO7C7K/GHSC
D7qhclhKmoa5Q9xUbI6WUcj5x1lKi0drlOIPOdrQB6na3qVLoYPcAgoPRNBNhKniIdNqjG6DYkCp
whpHXAbLCaO6ckhnSlsR+m2qax/vB7bdpwTdseI/f7X5X29rHJH5pwLNodYR07epjnu3lOL0ZTRC
hrVRctSl3rvlGdX84sZAbdresmrTFnJf2nFgNSbueyNSMUohvs1maKDJXywYB8aZN1Mtu2U+/7z/
sHsnGRUnJOVhlhDPtz09Q1S06R1sLEPmVLgLRgoil4qC2tBF6s3lXGCbFaitap0xChifaZdpH0ux
xNZBub5Gyk2uo9CPhV2HKBjiz5t3bTbGFOfTEAU582w3R2DhUz1K8kGSsbsKVSYwbo2PZovestlh
O7eZFc1Jo/2kM/elQZLw74M93bmQqNNxzmLMTx9xe241+h7NsFrkyKW0GC5tItqIyZL0z4Nc4+M8
0yEIZDu2vvLl5hnYV0RT3VKALnXzAcyvK8Xh0rqzw2F0sQ0dIm8x8RzHDaIxen8oxeotWWWZdHSp
r3fl9jWsrTqC6J7xV06e7SSFQilu6o3jSWO8PKVT3NmXZEh0+ZqS41Sknmr/NSpkYfiWPcmPSpjV
/0b9ED6ZVW4XPrlA9Wb7gdX+nCwKwXeAZTdtzBEeRl4aEqAyKRrPU9Nr5xgs/U81r+QPU7kcCeHt
HRUyFxqK6CSsvO7XYYCjYkkCkedAhZceGGqI+NAAh/b9/cOyw49Dm58ECpQS1eLNPAy9HymmCxYF
RZ7mtgtJLv43Dk39S7eoDSehCFEzhJoU/asOljI9S7NWXNEsaoW3wH7tXrS5yqyTWqw1CfTO6Vts
mSAEaluV7Ktl5HaLqJCYv4Lyt763Iu3lizLxxfumnTYIHyxF8amyQwxFXWY6dn8dURRzTtVQ4fdm
QEO13QXzifE8Tkg0XOfenhd31qvqEXSfE7mjULJP5Vyr5rMcp0NNG3aI2osKVuIfi/9I9r8+hp8O
tLaNrFNXkyKd4Ms00aeDndw5uuS/Kl6MwOZuIpmlLlm1zD0MXXnWAtDb5svYdeX1/io7dxJzQwIm
0Yrm2DZOCSepEABg7lKnlfzY1mPzaJZJF+RLVrzAPvziVKHy9f6aO0UEZRGhBFwI48TthLsXdacW
FUcfnYXamwq9eGiYAfswSJKDALBz+QEdgHTMLB3J4G3o4tJP82YBNDQ31Y/asQXvNJs/YfbhvAsj
pxwOksSd9eDt0DNYL0CG3mso/S2BnkM7AlRSABEItRkC5QoZODe5RMMqkrR28qBbyumX+/u5tyhD
iTVlouC8mQ3i0ps38yDChz6RlNMyqt+teOlcc66RZqyXI0uIndcHf4O9hDlKYN126Rsr6SAoMZ8Y
2mok347W6M3fNnSvSrT04A3uxC3AnHRuuSd/5YavdzTStTqSmxX/UTUoRMiY4oEZ1A4u0p0tRLIT
HCzqIiuYe5sA65Cwa5PxaiszRDk3Kt2JT+boxECgnXapTnVbRaZ//73tbOQvhBC1Ju1asBGvHw3D
WKNDTVB6aEa9QfNwkc5ZnTIepNg92MWdpZirAIVYuRAMWDbPl3dzGiNaBmClEdXZonx9FrUWF16T
HwYudeeVrWkuxcsqLnbT/4YCakrqouWBhe5yeRKhAh3TXGRDuIYhWtNNKCN/tIOV/JMUxVC4uiKm
DJpWrv+XZWnzTMStF19rYS6f6kxF43mKYvusz7byF1we2/Rip1YdiFcDHCFp7LvvilDln5odmRim
VOn4ycZN68idfO+5SLJUOvu0dG5arfo00CGYpCyoE6dF7H6u/RArkYOIvLfKr94KXQ+sV7efl85N
ZEwRNbihL/m1HpG4cbT5qBe2twqoRlhhJKikH+u98HugipQosTWRByAB+6cEXpbXVf2RueLRKptw
ODQsM6pdHiQGUAJtMuOzajbyHxzuNRytvANSnO19AjwfJjvkkqAuZMkbNfpFzN+qsw449SBOrD/4
dT4JVoAggRju/xO3er1toEamrlvSLFDCKGk9qon2FJqF/VEoZhH52mhYZ5R/r5qVxQdF+u0nTJZP
2/RX5xK7lc0n7JAXmvKkZ8FS6iXGTonsarqYg1ga5oPiZe8pQS0ywLJWoO0WFxYjPldSdeeBFkNy
u8Rd2g3n1prsyMtLCPQ/VEugV6AXWhj00wwB935g3F2fOTOkZzJJyGuvdzlps5FJNLvc10b5qC9j
9EL/VHbtzoivRTylL9DY5DOMsu5g5d1NRtQKTD9Fww2vu1etPgEnzsqLrCweHvH2dwPGZ+Taan10
bm+/DlSB+PwwmGHJmzyoHOt86FDyDxLI2HjMz/ETzLzhcn8zbzM8GANAkIhb8PtvvENSrRyZ85YQ
ppHUK1Hvm4zCR4egq1wRNsTWJu7DZ5PGy9HQaKelupIV0ANBvY7kcnuOWjkqh07LiqBCguJLWLXT
c56npnwqUAv7EfeG+NB3peWjsD88ZpoUZV5W5lXumjauYn/wamnbwaoGQ3NLpo9AVKdoauT0NuvP
TVxYD7ERqz6s4/jz23ccsMSKEl3zwK3sEyhjtR/MuAhApudoCzvyhxnKuuvkdfe5dYbybIGCPBg6
73Q+ENhB+WkdBCAjuI0PnWjo3RZREZSiqs+zGaExoRjT+5FOsz9Y6s+5GZxL1vaIMuZdeaLncTQL
3jvQvGlOGn2TtW7ZfLfSGKJXYGVBS4P8MjS25qXgeg/C/e6TgkoASgoS5XbiLOl2pMihkQWT0+Yf
MDoVjiurk5O6uVLHK8p8nJ+qPopPtpkUlVvW5vhlwcHwCJx8mzWugNbVxh7AtX0TLUJ1hK6OzV2A
p0q2uLVmjd/rDNon0plTdCqV7E8+ZqZnBGUFKPQNDagd0BIeyAtWCjFWTTaX6+PYMfT3sjE0G3fI
EpF5rSpa4+Dz2Xu3v6+8/vlvCQPtb3yNujQP7EpaXvSxMQPMi9uDzvfuKlS7tCiY04F+fr3KRIM0
KpqQV9s5RhlAAgzROU2iwfHvf6O7rw7QCSJPgP9uRH1jeaTacLjiQl1tzob2EyWq7xh9qV7pIN18
f7GdEEw0IA7Sg11LQ/X1Uw29PEVWpqVBNqpq+pk5Sfa3imOG+i4zrfCCEUL1IMvDdL2/7M4zQu1j
pEVcgBe8bfn0+qwzpTbQfO8GENBioTrwwpQWWKJm3aNaDuKg+3Pb+0W8FGFIFGzRDrwRfAfWKeqk
pddsliPddXdsRrV5sqVeAhVrV+LjIqtCOzdlksf/61Ck6s/FGPX657c/OGDZVbiQ9v7Ny0VRSc1Y
OglsANHPUForv1ZbAUyuip5iazgShdqZm/HcAOnRo4bvfsMVEgRERiMoz9jagElWHNa+SGb9qbWX
/tJaJtYhcYbk0qx2Hl45rYcV7mMmRco30jpx8Nr3Ttt674KuWsFb21sXkfZB12nsBFWc0dHMB10q
zkbnzH81rZ34YtC7B6dWordLD4J3hi8FfmEFWm17HxEqbmFWMLWKorDw9aXM/dY+KwVw/0Q8id55
r6VWeXDt7QQMklQMadbewO1AGqAQCAbhMCqTQ+Rb6t56cZbqiAu2kxayCiqAq4TCqpr3+gOOHbVw
KJQQPDWkxIOc0Z4XZQ79ucCz9v7Z3VsKot56ilZs8ralXwJoqawFESdnGeE/NX2L61PWOyFqzgIH
yfur7YUIKEoQbGjwr4j21w/WSLCMu1hKg0KecGpLQLf0AAiuzpJ8X8BVvT3qUp/RHgOMRHdgm6NE
6VLpSaumgdoVzQNjbtsvR617oETMTmlodAe5795m0oRb29FU7DeIuBIRkUGVWE+MXRzEY7icelR1
/Ap5odP9ndxdakVmMrHfoZzkyjRLCTLpgVSQlNRLqZ6yqVP+7vFhOtjF2zMPoUxde+uofBLlNqex
6yLHSespC1ClJ7+k8jypPXTI+w+0k2axjI69DDfITs8ICL7JwVdZBoFhD5vZ7LKWM6faiWxo/Zr9
Hvmw5mIhaepKyqT7pt62Bzfn7YWy/gYLxy8qe1T3NhnllPZICc1klIYxcGCI4tdJSPNTyvv2xtqZ
DJd4Xrm4fqGtM6dHXOj1v/+63md9tAZRp+XE3rTH5T4yURi0yUfUrk1d02wfM7trTxHzPW8A+eOK
epk/9FaWHHyZuy+ZD5MWGt7tnMfXX2avdAMy6wW7X8T9aUE2/dKVuvbmU/urMc60dAWawPZ4vQpw
0jJpMoSsplgKvYq/5Y2tYvlR10oHgW1vKxUkLpmHkrnegLtXHr3k9DVLhX11HS2rP/fGVLuWvDjw
pib5DIpyPBt9ZxxxtHYEUnhM6myVqgzGz7Yi6xq9VyTaGEEjSuvDVOnpj0IYoH/XSYS40JrEnCOP
peSZyVvdXJ3eSk5cBINvTl3yuVtisCaIO765pcPPYuwC4IjU+gbnEWlClJJmkBdGZjOD3ErDjwuy
kJ0vtS2g4fsf9N6JglUAfBwdBgiGmxM1RXVuYRedBiHi2ZqLPpb9ubH77u0SgDwVHyuA2JVktT1T
icXgfUmqlKp/aMU5RdLxi404sECvw54eq76gtoecnEcoEmrhQQWhKjufLMpD6M0C2byV0rd0kde9
U6TBsixN9lEt+gnNMi1aIl9ZlQf/LqZaIOVUKgnaYmM6qrOvgWTTXFVB/M1NbL2O8UVIy8qVEpCB
/mR0dnfNl6X72k9qDSVjqAV6jnNonutinpKrLAstdJdZj7WDAHh7raDMtnIuKIc4u9vepoHqbVGV
WRq0sloERTZNfm8b+bVftKPzsRvwwY7zmaCkQwtsE2zV0FGaTog0iAFTvauErqFUhkrVaUaf7ZQ0
yfRsGyNyThDc/rP7GESegm3S208pGkZI0sHRY860iUhpnwyRYSAgC86wf5kWIXlWUVgHcW/vWyBH
xYuOKTx546aZiiRxXPY2sIUia8SDYbXSFc0w+6hBsPf2WAMhTF4eehybHV2ELSrk5piutorpx3Ji
el0PY9PJI+uAlX2bydGAABmHzhcw9BvFLYL2CDFlJMtZ6v5ZQSAey3ZalpNQhL9o9uzff0+7pwWs
JFMz+lx0cTZbOGQT2ourE1O+aPJ31IBmceqtUuiPuWKVit/SDG/cHHXB3HXKrLLeJ0Npv5OzHgrT
/d+yt81o8q5tThKim8qDnm0k2TOS7jEkId/W2zCIU8c6pzjUHTz27lLU8Mx4+U5uVBN1UCSQQYH1
VmAFha/kcqc8j+h8eZi3MPe9/2B7L5W6ktYpL/QWJBJjjSJbUkZJ1RulNwFpeoxSsAdOEuo/AGEe
wXt3Xyr4EJhG1DtIUm/uCLVGUZ2WG8434ajmLhqH+aPW63p9Red4ybyxonuAOlX0eS7jtDnVYRtd
s6nWjvozO/uMuPLa/EfPTCf/ep2YdOzKqKHXRctkmbxCWXCUAW6VXkU5NgdXxu5aBFfqA0axMBxe
r6XmA68aL5oAeLN6NZ20PTkWfLpMgYRy/4XuxB1GvfSbWIUR+nZ/o7HVY2jEHB+0Ai9F0dXnUA6P
+Ch7dyC5DsaidGO4Cn+95t+addo8QduFQBGYqLXqLoKU0w98pZR/ADbZL5pSVlh1jKFaPg6VqLkM
8R6c/kVrPXVOqLXXX3pnloeTjnz/tWr7SPbHOh0zxdWUGVtURUe12kupvFsXc5NsBfDY1kmf69x5
+6cNBIZimNobXZRt5obnOBNm1IsDydSw5G1sxc2LKLtmZm4cfNo7HxtLETq5dsCgbmuNQiSaUMck
Dyr0xZ8Vaehtr4WO9C0ZpOms6eGsHHzeewcPigukIVJiMN/rafntNcX9glpHQfaNS8X8PHS6fWmk
qEc0cXAOyomd7BsXD0Cn5L9gMrcPV8/VIqD1MQWyo+S9VDrpw9JmZnVh8/VnKHNWwFyzwY4SnuHB
O9w79BQx5DGgjMj9143/7THRkgK6UbB2go7HaQaMeeqNpD94wr3NXJWxuNIJl9y3r1epNKGE/TpN
c5qiMV1gTQYa7VL6P3PR04O+wt5RAUcKtp2a6ZZ0haZmisx9n+PTZqanRI3rx0mKPtaqqPzSsscD
baC95YBRrKk7pABOzOtHGxEfqkfgdEFZFbrfcdv8FQ3QmyVdZJdCM44GWHtbScuYHAzNKAbrm7TF
SDKr1fUiDxZ06f1MHUOfI1n6pSa9fWSETwDtIFqHcPxvMDDUK2ipgNIK5FCEj0otmlMaFUcD5d0H
QuyBoQkgqRuVQ+DVw6DbtLn6ObK8id7sS1U7urugz/vlfoS/7b7yQFBxIHDTc79pFWaiAh1V51lg
t/1yloiLzMBi+x3Q2eLSdV32kDeh/OYuKIsiZ0G+TJy8QeiWIPiaJsoIJA2pshEpgrus/nn/yfZO
IaQU+pJkWoy91if//TMusExXocwGGiheKOitWznNfI5m0fiSUh7s49FqmzOoN2XHtYAKtqgS46nO
i3/TJsve93x6Xt3N2en+w+2dEMBs5Oq0edBa3yznqDO8ijLKglnAMxiAHHhSDPs0qvgC7i+1+2SA
koHqoRB7k0Liw7sgaMxh1CXJOSeaml/VLuq9JE3kUxtP4nx/vb3wy7mHzQ7K+JZ2p6mLY5U2jRcn
U/IzqXwdhKuq8v1V9jaQ3AlxC67p2xlXrWPl6wwVInC2cE4GNNzTTKfyGg1q+wfvigkDFSrjFpLE
zbuyaRnno0k4jFI1OVdhEmu+NC3TCfFnURwstve2LCR1GezQJbtptlbRYrWRRiyUYhmSohKPXmIh
5CwvzOusqjtCoOzFD1A3IFMhDQKgW3/Pb18ZqBOYJyXX2OwU5Ze26DsXAd3knNSd/AV9meWkJtIR
bHVnUZJEbhgqYd7eNsviHBZttvbJ2YAuqHJUk928N3tvNvvIM6UCM+Oh7b7ePzK7qxIjV2UoLu6t
SpNkqXBMrSUNuhKrw4QK+pIzIjrnbWw9ItNTnpelUt5+TlfBTmaThrL26jcVTi2cRdRpy6Jzl70M
5RJ/TJUk8wt10g/AYjufBHU/zTD4RdQW21epWrHuiBBfwsmKFfscmnnzLspATj5UJqXNQWmxc1CJ
Jyv2A1bkqqLx+uBMuHnkWhxSj2e59U8TN+FFDE13MZJR6lxmrePBpbP3+hhCUKKt8to3sGM2cSmF
wOIRWpzkJQleIqoeR1ctVsW5BB7v6TJW2PfPzPptbxryazmwjnV/JUSb16c29iBMbNqDplTq95Yy
vVDGmufEwpfTipvkMkfldJkw6/p8f+G9l8malAdI3932pZSyHTKAJzTiEPZKPfx6kP4tRlhMwjTD
P3iXK2idtj9x+6Y9NaukDKjDJ4FmVnHvoZFfd16t1THNsApK1Xu75KI/uJd27gkuQO51FNtBK2yz
PjxnizXjhQ63zlpMp8yfbTy4Dl7g3iroiFFgkfERwzcvMDUbaFE9Pe+mMGo/m9d2Yy3Kg6i9Az3j
e2PkZ0H8obDaPkwa5WONdDZAPoUkwhPUfV+dppbet3yGqZehWlG6XdmUtavABPKjSDdif0kAmsiW
1h90GPZ/zgpOXUnTqxXa648TckJVgGAkvdDAekSiKrwS/4wnZSnNv3EJr7+W6JTjHSUV15y5mz9k
Tf8cTahG3j/G+7+Ezuqq5rZDGYudKefLVSio88xovXnSkycjlRKOtJk7QRdG/UurtPp5roz5HcrN
8nPc4imPi07/dp4rIA3Z4Tgwf0bzaLMrWAObS1nR622z+EeO5gxVW9q5iK6qlzGVmj84emRdRH7C
/i1OOMo7ICiGSUqppMtHw2qydzFQhYNvdydQaGT+Cq4Oq1jetoGN+IY5R+imB4DPxlOn2T/mLu7P
pMr1wf2yEwth/BMk+IxW3vb6qf2eKojQnqxShozfVvW/elyl00Nhd/mLDHuhdru4KMG8NJheDPZk
Spf7J2lvdRq/yLui1QRgfZOoRItddzntikCi98oAGLhN2nTVWWmn+Jo1unlp8R04qQSyg/e4t8O0
IZnpE4i5W9df9ttzD1GkzHNe0OqWs/mUWpLtx1aYXehUVQdxZGf+DHgAeARUfELi9oSi5EIU7sYo
yJauD2S5b7ERKQqv6KLps4WGv1til3axYrwiXYasb2cJUoCvlwA3DoF5O+rHNmLEvJtXPIvsBENl
OS/9As+m7xKfN3uwsTs3OhGTnwn1gDbvFg2C53mFBmMbPpSpgxqTZIgn24pnr5Xb2c+Y257iUY4+
3z9HO4zBlQGJpjPoAcrKbbOyI/OuopwbQcY1ZDotkcVU2FzMojgtTYXDiwAthnq1llUKvOHR/Jga
fQwF3zBD4U1WrfytKBG2BbY9/k8e47zx1QwrBq9tCukpq8Moh2etIlDb4n5lXcQyRR8SZep13IT+
j7PzWLIT2dbwExGBN1PYXiojbyaEzBHeu4Snvx+6E20giqjugSYdUm4gc+Uyv2nLN36RTLKLLEcQ
n9q6Kb7qdaGMZ2qpJHUZwrc/GBdV4YlhV/0Zi9pI56OjmHoYUyeyL7lhjtEhU4LiOYce2B06pCHT
X7THKe7QcpiOU9vpwUVURaB8UdV2/Ij/bLOHlNg4jijGQk1hvMvLXE5dEyQTIThG4c1I/eqc4dRw
6jt08FKpjP8XlwxkRj8PIeNE8uXlD7ixa6Aj0MBBsY7Mczk2DH2lqvOBIZdahsUNX0nYmyLs3tH1
QB+jD2oEUZM97PzGwSR/h0ePrQho52VuXaVY5nQO7MisC8qjM6XyIUEu+0ulaikqPWl5FkHee40F
/qwXRfft5WfeyGLoFsymhcCYZvDEfQgqrD5OoIWSoCFEfm0iKzrJ6VTvKIFsrUKnBRAfeQxODYsA
X2Z4ZDljMo/Y+iJw8fHtD0Wai5324vYyjCPmdgSM02VK1kxcDyHoRWOY8szNxiD7kYfFnrPFRoGC
thEBm4D2N8O8f2fBrFPDzsfuMXSMh9LGjyhqNNVtEEw4FMO0N8/efCySWfRjIO2wSe7X0wacopyc
JDpvpfIW2236QaT93qxlexWHOajDXcwf96sg7G90AVc9/T5U/g/BKBtekKSR+vq0Ar9jYJ3cd2Th
S/SGFUNjB4mEeNGgt4HbKwX1VmE10JYHCZD76/c3K9EtglYlA065f6qwUNQ4q8DMpTn2Z3UJIjus
d4UGt2IWLBtYwKRloFIWq5ht15UVCKSbHmjSI8fJOsSIu72d7KRB2VJYByJK7imKeL3I9l9rKng3
KkocqxbSJDlwxRJgo8rEAHMsZGzpJql7B2vw68tvciNZYUI+o4LhZDDKXOzCIbQ1UWdZdAvMsv9W
GHnFk0XNRwFQeuejbR2wWWkfKjBDpZWzeez0mh21eDrj/8kconZurZqmnplPn9uw/fLyc20uxjej
Hzxv+2WuAOHelrREx+y7C9oHx4hCN+tk+1Tizn0UvIudWdnGOZsfC3EBWvg0uRd7JZp0NR20Aoma
LB5PJBLjdYJLenj5qTa+FquQz5K7QbdbppZRmw5iVARm3Go0PYkGNxyTaeDbrhn2UJwbm98EY0Nm
yQlbJ1umjHcQBijhjUGLo99iOUnjgzl19aWwJcfAW9CMzzWb9LNTTeZOyN96TqCjkDaYKVGXLu6v
XCvwjcFn6CaGtE4O/pApH/x4iMuDHKrj6eWXulVzgicAmcKUk6bm8gxIaeDnZmXmtxQNw6Myav4h
kUXqxlYrnXpL9S+R4nykUMQD2cgdSMlKeLC7ZOcobmzZ2Y0N/weuH0aF8///p25Aa77y67jPbqla
BNccJRxPgFU/GZlDktbHeznKxheeSYRzgJsxRsvHVuVC0qvIym+DJuQaaZEo/CoLSW0OluKPZC6R
+dQkYXQYIST+fvmdbxwXQH5AR8CqMF5bXheVPXCZ+3p2azIgfnxg33gOZKvd01DaSP4Ap5H3AfzH
uGTJYVezqTUkWJq3dOgDlIl7qLHcx8e8AeRXIentNXWTXf7Dw9FxBPOD0Omq8A3iEj20Wslvui83
bzK9zq71EFc75fXWo1GTwIKlDQfeZ/68/2wXcKh6mUhjfmMyZPxq+km9+IqVfHPKQoNNEyDlhPZw
sodZ3/py80iZxogB+HipiwtMBfiiH+Z0xZPumNRWhOimOuzAxTYCAJMeaAZMhJBwWPbHfBrfUI/S
4iZrZSG7wHi0b3XcFD22lMGuqdnGSaAhzcmjN61gvLII3lVLhtZLPifBN53uYltD88C0pf/aOEqY
HywN6KSHz26ngL8cRWGcX94wWwBgfgBEKEaXFAzLGkX3lYRdYzPFmQTklKnTE9kFJ1b/aEInxoiv
Msrp0hM2QtdKguy3hmv95ylsxM+qVe2Y3nIbKK4E19rfubU3vgQ3NkdIAeS1AbnCPx4NQZOfFqCl
Kgf2eLK0VL9Q+cg7r2EjAJKCMAH/G5VWhDAJCL9JDywll6vKgzEV/VvMETus0WbrdSjXO0Fo87UT
aQlCQD/WjuSSkQawi0F+dI7fPjaxaTyT+1f2CbfV0T5FQpYm/ANFIh8aJJ/Nm5aa9QfUVlFxtzop
lq9TlmgXMPjIWb68JbZeO9XO3A6ElobB9v3plspwKBTBjihiI/slRSPcdgmJD38w9NfDvHnj8wUw
2wiumr+SaqeCfAN9Ai36Y/i689auu/6k0Xz49PqHYrYFDYUW5Gxddf9QAsaQH6lGekvGpDiMchRR
XSEwl6mjtVOP/C1xF5MYJuUz2JQifJ1C47JpjGFUZbc29ePvQ15P79ohnXx3SJzkqgyOfjbpwJiu
Hmdo79iFcRxa2jevPj4OgYURm02BvMaqxEouOXGhZbdKUwbdg1nYJQewbjOobVTrPZnQ9bZxaNaT
Qczl3kz2u3/DRdL1thyCLrfmsFkkY/p5NM0fCL1qr77kWIkJJfkoRNhVc7znVs99xOdvKg5ariH7
07Uq0j38zfqSYxV0mFC1xCF3FRhpkw9ab0cMJtDf/cQ+kS8kcckvDbyd5cqh2R17GY35na+2jkTA
wXB1IvCB61v1jBLu7LiKBaKEk5l+QAlYhdFcNI/mqFfBudciRT29fDTW1yorUszSk4cXsIIrW0VN
gWbo0W2IApy2hzY7SKWl7ETYrdfJroBlMeMgVmmXVhDsGsb1t6ZKg0tdFMpxzDr7McJb7UQp0H6Y
5TxffxQZ2yOU+7fw449FphJGFCrKRDUbxbnqJj5Hb3K60KNROH6oUbb9MzAtvSpdnZ4QIQzcEs54
vvNJt14wUQ4g0jzNISm8PxmlrQ+8E4Y5dNKzsx86/huSl702yLrvx9AQXiSdKhOE8jJsg+8YFawf
4lspSWN3HiPduUhc3h8DFS2/k9r2sgz/PUzfA8CNOo9Jav38+p0EwpBOq8pOIu7cPyiyfUGbqSHc
Ab8PrpomKYcBsdyd3t/WCeFogtmkf2WQH92v0vGSuxaDmptqB5M3ZqJ7TmoVPfQg+BmngF1efqit
uEYwN+lhARxeIeRyVFxw5oE+ICsEN6nWNFxpQvvaIju2s1G2zggujsqMkJvLscVG6TNVY/tZQLvD
tDx0jgHEHC1SGCaWGc4qy21wmfKx+/zyE26QtOmKQN6dOcpc+8uatxulcpALCu7AqITv2QBtPCF8
+W0A5PWPkTV168GZV85GkIyOS62o+8dqmuwnPLckxjt5YP96+TdtnZn5484MXLLiZUWaoYBo12Mf
3poh0n4mgZ0/6/1/MHSdr2m6UEAsgVAva0HJlmBq1IwGbKP1b9aADIuj9uODWct7kvl/B2L3WQEf
Fgk8AiDjqhWek1oYySmHwB4nUYqZK2oOb6tsyEZ30qoGjEYSYJMWWMh6nWKu0I+4CWbBzzooQtgj
avOlN8vuSW7brD60ZtVrZ9tiy9OiayfTncJCV1wkHDVmMAJU7MluHeOIY07ZnKVOLo9lY+sp7YQq
+tpqzjB6WtMzB1DEBHrLUaLC8ibwuporFKnpd6L/xuecJbvol6JEtRZKRXSaXE8CQSEK56PSpeZD
ijD7Tlm6cVJZhD2MzwexcBkBAy1V26TVohvkovaAXzgzAXWq3hj9IO/cmRsxCHAumJD5U66rJjVM
yrGaMS/6ICtoyk/D09Cq4YM1TeqPXBb9TmTYXG+edbJPN4S8eitHMt/ijpZSRBKjyPyKDmd66ele
PqHga+/cm1ufC10O6kJqqTVLQiqdHnWMEJ26Wu6YzyniCEO93Vll63vxPGgR02lbN7mrYFKaAubl
TYxp/EbpzPJQSKriQQ0rd4r6OXIuDt8sGU4CMEuHc0Pd3xkFeoy4kABwCGtj/JWgNel1zO8voks7
r5Ts+K2FU9RzG++aVm08JKqJ1FPzVJ52vnq/stIqDBc1xMkc2kDGCV3P5DHK4vpbGkvt95eD5sYu
AaREHwHGF690qTJk1tqItPJMJ5DH6ISNQ9F6nc7MOE8aqXbrXFd3CriNjYIxL1UVcxcIdssAmmja
lIuozG5TKBWe2efaefacOb78XFvvEDoB7Ym587xyKDIlA07iFGW3utHpcAdhdMOo1/QApe1JdWwt
RQ4FjJv8gl75YqOge9U5GI1mN3S4ph84Cga+x0DO/BrB0fv98mNtXPcIwgC6MZiWcuEv1uoJznps
YJhaqEP6oIhhrD0/a9QPka9GuStUpUAttUh3YvH2sjTRsIpTmPHM3/Sf7l03s5PLERxtbYu8czvC
Sun2YWocQ6FLhlejWnYb5cHZs9vberdMYUB9giMnS10878gp+X8a0SA68xDhL/gx13A+zYSsvn/5
1W4tNTdd6avPbMRlJiUlhiqSzOIqaHMDxRkE5l2r1NNjNmjAHV5ebCu4cN+AwgV7s1adGLBIHjMT
Pw55MMwvTSoU9G21xrqaaW1c46nULgrsoYc4j/U9UvDWg9Jihp7FS9UtVbv/mDrI2VFvySoMG9pL
UenTUa6i6hRFdrBz1reiy79LLfZN2g1pUAqFqbGdxac8tpvTwO3xZ9IiPIeq0H/9qBUENK6Cf5t/
M7ni/tk0qanKKMeFoFOGP5He+2/TJtoDa3HP8M8s7ob5omO70BqiF7eI0AihRIwZAE35ZWjoHzPK
m6lwYctL8HI7VT6lU9RYru+rSeshpmN0XoiCP+UyxBKsV/I88yylk8azWdlm6Y2BIb/D5Ub7YjVZ
YLkwa+IaP4FMGAdZTxvzeZyS+k8CRSl2bbt2PgaJkecXx0Ru4qzZlRIcmzAvGldCoPuWKgqu7k6W
+LIX5mL4Y8q5jQNLYctfFTN31EMASvJd3w/++6Q3p+Y4ZGpeHkxVIODuxEH/VhJO054qJ9a+2rkk
+oOedEHl5ak2ZYeUMY1zaIyq71xMdCUJo9FpehSqVprXcujAug8SkHvPgeb6y2goLN/7dNqIGb6Z
KGe1rBvoj+NEn7ZHcs4boyJJvdaXLOGORstIfgK2iCfimOXNI4QjnIar1E5LsotC/MwQHEThmt4S
yJQ8EJ9FIJJPRClremoci7mUC9Y/NX4jNimQgmiU8FsTV9FwzUrdOWc9nJGrpA5NcCSbV2JPS2Q7
PfpymphHOQt0XCT0QNWIa5EmeYUWR48TeIH0gNdT8z+ihzDfqKmI1GMgSTW4qCHO+0/xSJFzmGw9
y5+nomo+lHFlPiCvF2TuZA6ifh7NMizdtDanr7aROL8GcxpPjsDDyu0ihH4ukmLW1jmXqwyFw6Hv
H7skV5OHoRn6wYV/GtgH6sqB9D4zkuAwZT3c0cQZ9Oki440XuIHMrXdEpt9KD8rY6bVXDibOhiW9
qeaSyL2SuUFaVvqhbp3oTT4OTYfxd+J8RYNssL1W5ManyjGa3LUA69gPqjQMN6NUhhRlYTi/nsxF
Iy59WIwVsg92pkfYmzSZ4rYOzCmIPuXQHlLwUdVVSUIT7y0ui8q1+6D9XenI/Ll+KpkVdnVMnL0G
F3n5TdlOxudO8kMAYEace2mXI6poJsyo3RGUW/DcU0w2bmablfQ5F7VqegH06ptUNtMHLUbk/jnH
Zndyydnink3pjP1VRFX9qR8bo3X1stW+lJU6KSeEVs3iD5aUauapmGnsNZA27krqQvp/TPLIO5aV
cZmIAMYfRAyjy7RngLj+R6dy7F8ZtfmHqlF+16Icd66TVUifCRhIQHFBkuyslNKbxB6sCgYBdjpj
5DUz1q6MpPg4SsbPly+uVcuIDj9qzZSkaGOy1uJCFrT1ZWOwspvZqOk3WzjZu0BrTTBHTtx+LdHn
PHdJU3DyRvEZvG5cHl/+AatHZeREHUX7kXSVUeIiwotYNFM6VOhGV07xToRixKHRHyjb6uT0X5ZC
OwNoN1fKEiUR93keODJEQH+Ar5nlwQQ9oTROquTv2VTNv3p5oZDNMTpEwWbNUYjCCbCjnTPvrYbq
9+zW9UvpmJS9/oFmbVxuyFkzaNlVDCK03QDzUz1pPce2nkTseLYdGz9m+dhpZ1NuXZIUvBifArmb
wcX3d7Heltro5BRQCUz9t06kDeeeAbE4m5ogba2cSFz1PleOhayIvVO4tU1wvqYtxrQZEMqi45dX
gO9oEXEKG6wjs1avZVdl3Wsute3r1XAB0YALQJcX6NoKTpObkdyGE31UVYHzn6iEKLsV5wYzkp13
+hd5erdRZugiVyVvFN/aVV2jmpJZIMnKQDtO4+EwN0zfjLXT/Jz03P6fGercV3JmJ6qb1XX+kJh1
aD+MeqlJhzaU7PTkizT6Jvu5zMh2oLB9eYetvvn887Bbg4nAbHS1w7DsHHXsSrNb6Ne5h6c690gz
DdohLZ0ffWBpR9sWqef7+R6BapVqsjKVAujyGUKKTOf9biuUKByCqssoQ3xxlLQ8O6Zl2Z+NxJre
qpEx7vVXVjtsXpCKb6bvUjUsIyHSw5VfhSyY42p8K0ZZcKzK91BS0p0m1d9As/zosGgpTBhE0hKc
3/o/5ReuNyMIXYtJpDr5vasOAYhtoQ5GcNC1tuZe9Cu7cMlYZlZllVdI2o5x/V1N4uKdjInTR9WI
9PEwjTDiL32HWLabR0YTXjSnsj5lTWMOGEGUyXfgAum3VPXBLo2Cxzv2aqFMx6HSpl+5kBD7LHsf
cAOCq0qKdV5dq5/Z813rxs0k+nd1SKfuaDWQSpmywbB3SXtMmmqg9L5VQWAIl3LAijwcRmPH5Srs
WzcocH95JGwlH2pkoHxXGe3hy8sbcxVg+VrwBulZo4AHP1K9f4V5HpoizJG1j3jWozn57ScjkpLX
4urmVeiCMc6EgbMKBLIV434lp9lNTluVOBdJD3VW7alariFgLMN8ivhFEbKeDkVxnJopmNLbZPnR
OU394Ui+Ix9EFHd8f8X3wlTVn8KojXCZM6bvYW1pTwNz68PLb3WV68w/hDEgmR8kQlhQ92/VHHyZ
ThZz/yjRxyNmRAR7qWE2LWvikNgSe5LguHMctmIMy3EUdPxHV9Q6TpozzcATeiBB/r/AyPprLAW2
5VJfWidfL/Tv8MPiBx9R7j3C3dahR89nRnaDPyADvn9gtlbJISvzm9mNw5taTnvwZj7WaL2zJ/+7
uRQix7RUWW2lbhNLJeXeDF1CjNqmwSkFMFUQCxDJZO8kOhuf0ZYZsKLKSlOOfv/9U1FFBNqIXs9t
bJziPOpJeSsTyzwqjBq8sgqLN7Ll5zuLbjwfDSXUYcBNMkFaJiO1Vplk5lN2Q2q7/a7hSHmO6q7t
3EidrD1knbJxPdAvQyqIdviG6SWNMyqInk1TUza6dW8oV7OuM7doUsQJo1F2gevHxzrp7D8Do8JD
GYG5S0y5ucSQaM5SPhlXumDtrFY5uX4l76kZbWTWjHvpBiHUJIM1XFxgs3KQIgT3SWRYwKcQeMwI
lojUnbB2KD5iBtR8ncAPn0SCRhRqG+l4efk0b76jeUzKkZ0nTosYWdnAXWpK7dukJuYbuTOeMahA
mXPIYErhcLKTy2wtx1yHZjBjy7W0YWlW+cTEKbuVtiJ9sosG4QEjQ3m07NPjZI2t2FlwjbKhDQm9
BbNJMErroWXTl7mTZi2YVd8sH8ERBcesLUN0l4wk/oY30XBKq7a0PC13xo9+G/dXuE7FTo60tfFp
uUPRp4pa+4OqQkrrTAdkk5lN9CaD/YRub1+5rZRFO/F58xXjnEWdRi4GeOz+YGepPFV2MmQ3OzXb
oxVEzhm9lPTilIH1pp1q69vLO2jr0ejt6wDjQKTwjPfrqaEoh8Hs4MMGYfOdlYzJQ3lZ/2T0fa3v
fM6th2P7cOiYOKG3ujgwHWbTARZWCVpLuGsnSjKdlUqtzgXCJF5nifA/PBxVNo6YtDTZtfPD/5OF
pUqeWP6EU0LJSTlPfv6+d4Q4Rliifn79a/x3pfnJ/1kJVIkSTKRDt5Yh8wFYWELfi74b/rF7DdOt
L0Y9gTXSTIg0lmdebXCBcRRKwrEpC7cAx/eQNi2uUrDfPv2Hp5oxo3RD4bctk4UR3itmvKCjYjlv
b5HFYT8UNvFtwIZN2il15522SJlnyLbG1OCv3tniFSa0ymS6RPGtC4POG2xtfBOW9rSTimy9vVlY
k9Tc2Cj8hsaM9BY4LDrVk/YpnsLkKFpjOpVTs9fi2XogChzKDSqreTZ4vyf61KGfVDGoa4IUVSLa
yTfAO3sIto3cio1A8so1wLR7OQTBgNuMRYXbGIRNdFHlJnR1e2yuRm+Gx9CmPRtVfXMmIdwLVVuv
kgwdCgc4wDWfPDNTUAVcashyxRF8DXm80IVKvFQkxenljbj5KrnhQIkwsF1RFxpTYDIVmumN9Bq2
89iiqdlbe+DGzduGbArGFzUx88HFdYq+digaay45fKc7xk080SiVww+jNsUnkss0dtFHao9aMtGp
G7oGw2Kr2OGmrFHD3HkzKwX6AhffKmP1O/Q8KX5SvMRbNTjGqm8KeumxfupjpAgAldgZrGAJor1b
5E7dnYsiQ9E4SXBspdrOMhcoQXcl595rem1tNmIOv4yeyRqsXfdBnPsqQ4AcuPSbwawYYpiW9JxF
xc/BF/IPB7G27z0jh52bY2sDEBooHqjT1vRe1bdNSXPK9Cbk3nyw2iH6glTJnjTVVlbNLQ94B74a
Rh6L748ZhZonZZbdrMgKfmWdCL46Uju6ioDkDoRIuI5I9tzdt44RjzRr8syA0GWQbXUsdOwWOScj
M+SHTBmz0vUdq9VdIFnqz5cP0tYHnBXgcAax6XcvEdJm3diTnLEYPwZKrRYN5Rm9CJ/8uA71M5pA
4aOo5OFAd7rZKbXnAL4I8DNWmfoSkjsdn1m5+p87MizTAFFO4iEDJf19pUi/E5E6f7DiCqmBu77e
GWVu7Jm79RZfsw59tXfmEXibKn3q5mo7/nQmNT68/Eo3l4ELDY+ElGaVgxP+oTeGWgJ/v5AepAq+
MkPcnUxmKzQhwDAzKYF+6CutdL6mzNwSG7M+VPv+gtAQrSTs2s2DGaWmcpBMM1JcI+9M1Q3rts5d
XHai9JDhN/bqcTSCVci3AvCl/OSgLG5q2Upqgh85Y1Vk3zUjwUXY7kwP1Gnx+tsaaxMsEIjJuIIs
Rweyr9da3CI02XVZ8bktbLpWeQE7MB3N/5AZzB8RQct5ULEC8PYM97UupRFnozPxobQS4ymMS/9g
id7aKdu22kFzU5BQQ1OCk79IDbABySWzQVXNaPQO7smodn+ypCx+1nJVvhWx4p+UtKkg8eOhdoRC
2V9VLe8UFy87bWf/bsQfdhRuvSDPUKFwnPtjOTZ1aUsKSbJqhsGXrh4VzxiK+pamwXh8+ai8vBRA
qfulCmyO+8kBJhWOfuQVXVcdEK3KHiWNwvnlpTZCObwBlAzpwzgz/uZ+qUbDDLiZE/IwUcAsWfAT
RBhHV0e0yblCGf0yhnvYiXUkALkEXJD9SgHHDX6/plCjqo3zmla68HFg8wPjI3WjvKcJvI6jLMNm
pAE05+XLkk0LA8uYHHqJfW+PxyiItIdmkPKDL+Xm26hp9oQEttZTkTaEEsympSN7/1hqUhXapND2
icJScZtS8R/UIUweVa03wS9hnPPyp9t6jTA+AWowlJ17wPfr5aZw2qaCp9r4vfWhk5TksZWVameV
9V7EJArjCUaSGhnNsoyKdGp5E1GE20Dq/wvNXP+UdKF40ORkRyhufeeyEgXozN6mulnWAYnOPGsM
gc9BKSl/TQ6uSZ7VysbZ9gVDAXRLr4bB7DWyMYzcOQZb75I1Z+oHFQ++FPfvEhwHbGMNUF2BrdK1
EUJ5G4lyD0m6tUP+WUVdfDHdD8NsVHN2pNHKz4E6JqcyHMeTqXTfJIDP55c3yNZy+CvO5gVkhCsE
ZNyRmMOSR+p4LFsvHyQrdjGwCN5EZtecG/7Ojn7Z1hdkLkrGqwA3W02wzUZT/AFW4q1WKuGaoQXE
Bg0FpP6E/0ECu01Tso+/Yezu7MWxv5Z/91kTPSdwUeyfuehf1Xfg+TsKquw2xGMLNsQig3Jb3MAV
r2c+8rGsEoUoKoNE0fzulohOegtqHyMrzCC/kM+ZP5BYTWrXFlmcIVTl9zv7e80sgJTLMJUTS0o5
WxDcbzJbTYyBYQMEP7Ag74OkSE5D3fsf0TDq3+IZPV2AeGFinWIpUmW27KLZrHlB39gPaWGFOwf7
755evjEAPfwiimKi8eLnGDJoqKjtYdtC6M/dzsz82osTTb8N2WDXbhcaeXTA/DAbT9JQlMXBFiiA
upGipbYHrEnPXNuvTdsDzIvzdKC0YfQcx3VjeW0f40dmZRPYqyi06fCLtlblnUeYT+XyCbiTyUEI
CcBG5wPwb6Zc2WEROWZ2c6j9jjpNpFOHwhCcULt+UH3UfZwUobixHHI0WOs9LduN82VgsIk+/wyQ
XVUkmPA6+KWr+c3ua+lpkPv2pBipca6L0fHoCe3JPW4ktxxmDfVFChM66csIyeGS8iDA4KWKHfk6
4tPnVYb2RRdOUXnGOE3YJJUFCATI2v1jVRnZZ3hQ4rVvHYQup2wW6UEBY3WvFrmJTzzTzCtOsl+r
Ws+eob+b89jVuNRlnT1pUw0KTJ7SGY9lXF8OaquEhfnUTBGGkjtrxC+HKzyYiVWIMK+OBBekADf2
xOyof2D0IE6ZisUpzdM98vXf6HG30xDMngG0XFAWVERjUZMJ25nsWI6dq6MjO/hWU01IKs2Q6Mkb
3RDOZ+SmbUSe0i5yzdqunvuulE0X1/o4PCTIej3Ry5Oli++MTA4nPwk+5GzeR9lEF3XSm+kN2YO6
V3+s9ic/GlECxJbp7CK6NYfrf44HjWoh0kKyr30VfokxmDvrVpCcGqj+Xtvo1U7WurEcebEJ4RTw
+5rTgylg48+GqVfUGsV732oajwkx/t9jIP20q/rjazcCZFTACTTVZuHO5UawrUDudfxfr4WWawy0
Er97q/XqVyn19ecM0coLSNB250pdZUM4cuA7i+crnVudnuX9KxVZWfXURs4VsNF4tfXK9vQRdcFh
QNzw5edbpSQsRZsOlh3DRIBGi+DWd4UI/Eaw5Ux0/A426nLBRQcD8vvlddafDaoCNKGZDMILXSrC
9QaniV6Vda2G1D7EeipdrQ54jz9F0aktK2Vnm6yCNvpUfDYElZgp005d7MpWHewqUxv7anRB/c5J
ivZSAai4BEZZ3BTh9K5kFcWjLdA6H7Vsr32+jh/IdFDsoEVHX3sFbqn01JGnVrGumSb7T0g7pN8Y
W3asauTGd4QNuZQdqwoOL7/l9cZhWeS4uCxIkFbJele3qMbDsbiGljSdE/DFHvKizgkt8Xhn42x8
UAiaJGE0jxh9LDdOkAWoDmq9xLGXPwHQVq9DJFsn7LjzQ1+K9PPLT7ax3Gz+gVwPcHFO/iKNQK0w
K2Zd9Gts1kPmQvdqvg12Ej2KIkOIfxhfjYcCHQFzjo/IWH+e6N6fwbGBQEcnwLnaQ25/kKpSdmM0
H78CO2e6o9R/Xn6+jQ0zC07OpT9hjX1zv1yH3x+1quJc/bmiG+DaPo5JpzxpklW5taN010nWutPL
i64y6fkZESpg0jOztZepIjQU4ClT7VzbTHeCc4DTWek62Qz7mEAZJVdEHKXvRporP4qsbvecitex
h+WBZ8yqbnMYWnxTtFi7wTQJ5TUPfRptLbn4PORO12prFf515Fm5xzmM8876536yY03r/NZ2rlVd
6V8qNERvRRS8uu9osFkY+BiAWuD2L9upWdCIwJEgz1pRThteatRjVyZ72fTG+b5bZfHG7FrXA/r8
iKqNTnOsnBLcsK/JLl2HvWt947WBE2ZPcifwdZYBOyjY9nqAoq7VTtVB6Ub1qnW2vxOwNlfh0wD1
Vul/L7lfIiydQSKjZz6bTVdFJGDlg+nVvoV8HKZVFnMciBVcCPdbQAkUJatqxB61OP88tX56zmol
8irLHHayVpq//Fv3ORx5+ozJQPuOuLiEDKhZNagiwjK5GWzrySqq4GuPfsWTMslh7HZagsRQlEe6
cIciQ2QNXIiafs57A0q933cmSMgwBNerD9EFQQ8cF3Sakk+hlMZ/EjWAA8KRBu47M8mSh8hEPewQ
xp38Sy5Cs3OhaqjvrdYCJJrT1sNZMu71h9DO0tHNdPrPbkJKi4mzhL+HBeo28pw26tVTqrSV+pGk
PJNdAw2e/oj8uEWimWZyfCgqXAI9jF+ZdY1WYT6bU5LL1DySlR6lQedmczrF/q3biVzCXgi4b5Ja
6M/22FEbNcHkTG44VNP4SJJrvDGaGsXIXtjyj0I48Z8w1Kx3UHwD/zBI6M27Js4n/9PrNH+fpkjO
nXOi/xMaSX5xGEwL/KXcSYnm9bi+fImlvPje9F3meINhZPYh7Ut/wAHTCj8mNsyaQwv97qj59tBd
/E6YDzjC5/07c7K1D6XhCArxxte+xi1EDPr12gzcCRPpOHSaCFwTMUbplChR9TYTQxN5QyIl3yNU
q6JLjvaXcK1GqZ0T5thh7tmOVAEijVB8gAQj0BzrVKN6wuRMqQ6+aNXS09Os0q9Tg7ITok7xlwJx
+AobxhCeixRNXeUaTWubrpmEvXSAVmZ1Xlzwn2tLRvmEcrGUHCofxvDBJHeT+VKmRBui5RZ+HGuA
UAyMRu2NlVmifpDUbGzeNYEm/y8vJkXzkgrpBbevqql6Vv0kOcdmgcVGQONKcgG81L9KPnbvDVPi
x17V5BBHdFsU7yZLDJZrxE5VXyRVrf4gR5CG15ol+R4qjBrXiOzYeTbjUpWf+t6kP0N10rwl4KKj
AByuBJJlpdYPHFLCBKZUn8XvfcilxY5gxfoUzqP+mYlIWF7LYvg2wCgdJeUrt7vxrQ/89jNXS394
+f5crQL5EOQVBkvkz2u4ThlOEpNwLNOwB0oeY1SkvluR4eykspurEMBI55jzgPC/j15Zn0i+JZnJ
rSf+ApepuxuQnvTyymchRtJfYOAOGojR5yLfMaNKkeHkRbexDYY3itb4R8PM6526eusCs7mNKRXJ
T1fknpHLS2DugjhMN0QHSFET4/suPtT+sOc0tLUUbQP6NbPSG1Py+9eGsyHyo1GKJPwkYaJEwQa2
JErOFI/NDtV9YykyUzjgNLg2xhuy2hSDEVfS1Y9bzYurOjuVlRm81dre2QMczV97cb9AVsIygCsZ
w9Pl/dIaJmZyIMExxtC7oznKydEojPSHlAXp2wEzxHon0V9tP1ImWtZ8K1ZkMLXITFP4wmrR5/51
shpxyLCpOFQEpr225eYy82holvFfK3i1QKxTPGNJ00hAD2nVOZ5TY+FuoxDimoOq/zL6OrmYY6Yd
MjP4P87Oa0duY23XV0SAOZySnaZnRqMsWSeEtCSTxZzT1f9PaQMbGjbRhAwDC4aXreoqVvjCG8rH
oZ5/cDizQ7TYxWWs9D7omnLYORYbcTnFa2TqSDlAIqyjRxpL+NgskfvQ2hX+BZEXA++v1WPnuOU3
c7atM2HsHsBmYz8xKMBw6Z17S48NucKXDDT2Q0+p+RAiIHIalghsQK84Oxfl7Xaiki27IdTSpYK5
/Cx/RMfz4qItaFX6gxZFWe/H0RSKz40Kf3os4lZ8L8dwTxjidnZsJ1rzNAzouVLgez1kVEDIndpB
exDT6B4axDOPoQ7oPSnqvQsaVPv6uDAIGRV/yUnegEgqNJ1nt6axlJiDWx+xjbZPuhqFdtDFKDf4
81Q5/6YFjuynNOsS11fN3HFPRhlWSYCkv/NJp6cXHagAivAwjRHEUgBDE+9s6ZR+auhtfYh7vMyx
oy31FwHHfsJcuSTMQyPYTE9KO1pvvQbX4XNWzN23DNz2Ly1J88+WN0f62aNE7z2oEZYCTwZXlhnk
dKR5UL1J/2l3jdWesNEYvzooBM6XCmkg5xhSDvynwAFIQF7O2uXUGVl2WrRxoCXYlJbzIKnj1Unz
ktk92AOKII9K3xKqRCjumAfLzIQXqMrYo1aBFUx4jMsJvLBGiPgthzlcYpWR14mvwyCwDsJVOt1v
TK/50Lawngk1XDANKPw5WlCGPRUGtOENBwnwoYl9ZerK0Fc8e9Z9M4tS7Z8pL+0SJHybwVZJjeSH
JRoRBkQB6f8iWmLmqRCe91WpXIgsXlRkj63mhc25IdIpg8y02/jUQ7r/keZamJ16a+rea2nVJ5gf
iHLyC5hpmV8avfE0Lsu4PBqVF0fPXqq4QxAC6vpqjcImmI0dNKhzL10eY3Ues4OLpksXDGqDgbnZ
h+XPDlNaPP1KdAIPmghTBbK2UT25XpYOASozs+knU2T8WrI8/5Z2nfGIwUo5HvUsmlrfcZKoviRp
q15w3lQ7v/dygCBjofzUbfQPXa2xvs2jp1zSQc9+9E1bf20KLBogQLxHQKfsQ2FestDwPsypMSfH
Nip7cZS3IfRlO08KP16S4RcfvX5OjH7R3qL0b9tHVx/67B0WWDiZDlAgm0OtK/PHQUxQjvJsGM5K
MgvjaIZ5hzhDJbwXtJ6UGhL6KGik2Et3zF09iR+K3gjLgJCn+pZlMKN9UzRWd2q9RU0vjh2av8qp
8uoDqaMCtC0m8jlk/QKNdUqt8FSrUVUEemf24lC0fcQWUJWpmf1Rm9r3IVx+aQBeGvWTGpE9+F3R
Ws5hVEMj9fEchHk+LUp3sYds8S70J1BvnHCBfamV2OQ02OP7pQy957Y01Q9zTIPzUkVdJvx8sLNP
NOKyma9pRs2x7lw3OreO0X6D2wK7q4LTOHyP9GXUDrlXa6Qf6WzV51jADshF26T+0tVlHMSaW40H
txryyyS0qjlwCevvOy22ljeeMrX/NKXt/XAwJVAesYRXu8c4jsgxlEiUj2Nsx+4x6pIRzM9kZJoP
I6J7aVIjg9AIl1w5zwqyWpCMQ+8TzmvT+AFNKZZST9jhnE8u+ZeSEKL7gCKoaN8tetFGQZ+R4F75
Kjq4+qX7EiJXZp3NYqk+VmVTL4f70eDNs0dkKyFF9OvA4NxEg26OXDc0M7r+tQgmOI8osvbmMRMN
BP2ltY9D+dckGjkktwlwY6nVtWaYOSUNQoAMYO3zcTx1Aq+Mqm3iA0WK5sFZHHEYzGTeyddvog45
KBBDqdpJd28dJBZV+VuZGmbg1Iafez0135Hc7QmR3bx4v0eRHr3gNajxrV68QTME/sYRvImpzgM6
oloAD79+35vlnuqXjGpfhYe/h6LKKoW/kHlaveekOxTD0VK+8qwMwh/7CseTJgW/iNJC6HeYAwFw
KrNTaojo63/YNL/7VjTHKYGsxi4Ftby2B0eFg5YTtFXnUGQ3p2PmdCgrTCJVAh4C9dv9UTcWFwAj
bUp6JhRd1uitPI8R3RilFEYl3KcMp2y/dpTkGyqoe1X9raFolPAB8STiY67Kb/B/u2KSi7ssZhoM
M3LbmpEXhx5fir+tWlILRgoVEQRiztu+k+GGrTllOF3ohfYiiHwfG9QXdoLum+CP4AhMjzx0Hnqf
tzkfwORCqrchugZbK1KT4ehaNGREXZi+Ryq/k0vcLiBVZlXqH9BOpyS7yiVGNcZuvoOmHyXsiE5R
jUfUV5cggu68s4Abc5O5MotHaHsrqewMoQItFpO7PKrzS50W6bHJuu5cl2oVoFCy27w1bk4ec+Pi
IoMm2QSz/DqsBWJh2Z0Y06vZiWw+1Ag8KthVG9m7XEmW5peupcRGsaGP9GbTeH5bTFg/DfGsaf48
J+jfWGyuS+9Iq+b7R+T2luMKh7HF2ZTqyOtLITTjfIhN/ISVzG1xs9LCd23Y9+//yyjA5PnAdN/W
oj6e0VAOSV0qn71eHRTEtt8QsQw/749yu4U4GBK8JfXC6D+tLhmrg+3G64HSQxuHWCeGkY+wd/yx
66dmB/u/NRQmiVyk1PXR7loNFaaYFqTwJ65hpyfP85RZ78J8GSe/S6dR7ByN228kvVKp8dBmBoW6
RplAhTW8aETuVLdTNRiNWJwMrdnjp2xMifdHSp/xEiE+vCqKzHa6lJTyE2x1lW9pW+SHScn1B4RI
x53dcDsS9qQSFkkPFrmFdWV/6Gurrwpk40yrXJ7Cev6ZOTOu7cL4a7dsueOg+cr3mx7WukVvJuPS
olOaotcOk3goqNBCaFN8Pa72sDE3XWU5FJOhGAcs+QaU0gHsUtGE5nUtEWmM+sb5x4N2esqQ2vxS
lrb9iSkPD5WIYOAqYNF2svVbNor8AaAWqdXR1cbH9/UlMwyOVZYVL9DcOfV0zgthe75Rq151dKqw
CH2DZp3zrsFy8ZfbVVp66DxaDvh7hugUZKmLsE0X244faYr11+RufhwNFkA7XAC3ThgoXnlGa1Go
NKNEu1aLbZ6pyivnEpfPnRttKz6lPKLTmUWJjQ39eh2Qd5oJ6/gQ2O9C8M217I1d2Kk/juBA/Dik
FVC2yx4uY+vzgxoFfiKbpjcU4w7LADTX0c7HLN06orXATT7W9tkgHz93tOY+IXy9BOkYn7V4z7vp
9kEjpMNmhBIZWOObS9wxRoz/KuKcWrHKTxinKX6EnqUf5kaa+ljoqDtVza01BtIMwQsMCvU/uRp/
lIYwL1RDpYPkMFlW+HmIIyXANif0027Mn/sqWWTdo9oJyG+vDWb5/wcloHs9KAx9rshEEGKhV362
EAl/HGtJJ6935dE3blxwD2Ak5cULkXi1hwAC170Lvfc6TDrFEGq7L2qY7j0i8k9ZB+TSUEMqdkox
TflZ/1hFI+4hS4dMiC6Z/h632/zUDlYRIKBlan455fY5icevitbu9Q02ditiRYBteCXByd4kVDVw
ynqeo2ud6sOPCPmrhfEajea+DmjXRzjMq99VheP8z5gLtXlExzTZQwdvLLIOPYXauHSgvVG40Aaj
hj9dRBiB2zPgzTg6mUq5R37cGAU+ikQXcQFpN3Flt5QTkS61/gSZgkdvnGIrcJLK3dudm+NQRkQ8
yJOGAastAyxj6mwE7qBMCw1P3Sx6yaAF7pyBjS0D6hFnImr8tuzJvN4ympva+pgryoPe50VAo9bD
21tbqBnV+hu3SvQgRlj+bQR87O8jHrJD+zftBjzG+tHWrVgdBArHVxGF6NVZSnhEnt099NES79wu
G0tJSZbDjgIJ9q5r7ElkDKPO5Y1vLuoFb5vR0b7DkEt2Rtm4w6hi8BMZ6jdD+/VSLqIWvdKH0bV0
MZU8anWk/7JS20PyZ8oa9wRrpZoeyohcZye32rjI/h8liz4XOKk1AC0rhqZ0daAa3Ui1zIvT5iDm
pTpMhRI//HVITBzscrkgLguIaHXFjForMsBsaMlXAs9T8ocCoGIkTpgc6f9hWjwIsqkG9uumnp4O
KXrnoRMhaRj12KtksX2ZIaLSVhbFuOfSubWINF1IpwAiw3yXm+iPy3NsLK9RRCuuac3j7iDSdBjr
0Dq4Qtlr9GztR5mUAthziFjXNRpX1zo30xdy4SKMnikvzmfFGP+9/6VusdXYwINmJmIBWUPzaDWh
0mus0SZqu5IdVcfESJt3yEbhv96MxnFKuvpArxcr0kSxj6EYLeQ5579Gw/AbpDoCom5o8HA7v17U
WDh9ooZE5qOa1w+ZUWtnY0RSvY7aeWe3bC0qp1sK8mk8ADc7UxGemhQoqqZZ3F3cKZnPU+qKHWrp
5qpCRgZCRi8LCZfVjCgo0gGFRnBVK00/xKXunMolX3wHLnzQq312GFEVC0qUaPxm7vN3dWj+NYNJ
riqUEBD3aLfd4CHFPA9ZpFYCPm1ZngQFEFCX5eiDfMl2VnXrVJDHc3dCigd9vTrvMVbYVd82mLpP
EZ5h/ez4zTQ13+Z2F+GwORRUb3Bz5FY30UvtGLFpQTS/wrxPjjrSaAdjEpChhfHX2FUkVkBacjgo
HkBQWdVPpMKY4WVaDtG+bz4AnHE+o06CYoJnx/ZOcipXaBWUSTgFw9FDR0xj9cIqnG7HLNB1UbJu
OKmq2vuL5GHrTaKc1aJyf9w/9xvLyHgM9xuIdnPsVaVPIl1FOKevljxGgVjvngzSsbdgtsKd3bHx
5KEgI4eS6PEblu5gViPEBcl7pE2eHCxivQMyCV6BekKa8w/MNDmjcut8uD/HjagFkgovAngY2Kvr
+pdqlUaFgiyRu14ux0avBPebmr0YQ6sidJu0NKZ69aXI8vHvoxYKmSi4wlqRlZrVeZjyXOGUWOgg
dON0sKI4PmCQmB2nfNckeOuqYY/ihSgVGskeVldNa8/IeWVYi9PhNWvfEfZ0rHRtOiWFbUPhN/T6
1Nulc9UVgFeHcqp7+7H2jP7LX6+2DA0pOVJQvX2uKsUSUaYreByEffMcK2kbUHuj15uGv1IdS18V
+5rDNEE1uz/wxpXOwDbsGCl+frOVsac35soma4pz3XuGL24+d1UijvdH2TgwFL+50RF64ulw5Sb/
4+EvoqzmjaJ6q9OY+aip/XjSo1kKauwqnW5O6I+hVncBhqGDM9F+vHZTZR88bckOjtrvVY42Toe0
JzbJyKTI8G9i4R8TAuYaV61MptNxzL/D3Y0+6XB4zhUxx4OZFCKBRmgV9G3tvvh0fzE3brtXY6/O
h27MQ6OS2l7NNC+OaHM5tJ8onnJ7aL5gbXe2yC2hXpL2Kc9QnJGh/RqxVtZJO7cKylKgP6MYEEGU
PSRd6n6heIUV4NijaeW3QH4O6hxGzNzLjCcrKpdnpAPzPRDI1l6SugWU5hEiRi3l9V5KzIWvjy/f
lacfwX6HruqzDZah8k1j7D/+/VrDc4fobliAhn7fH398ZwqBk+EBa0BcqPpW0GM7xQnqyjAdxSHT
pr9GCrHSyJXId4Wr/qZ/6SFjBDp1phouvOoam2YbJI6pHOLItnZqj1s7mIyUqJEE27nx2NbjOhxj
A0tdowFdAVw0jN+NSolwetwDeRmdiBZGI+xwOoA0Sv9+DxN9yKIr18JtzAMeYZ4sNAWvqlhsoDr1
L3VG78bSq/5d4iTZzhbe2DOosuDpwhvKHbR+UrTRcOcM+PF1aIbuLdJR5r91NNb/VIPS792om2NJ
eikFZfsWYuZadIN6GzWdzrGmpyK0rQcNKNpDb8GxvL87t4aC8EFAbtEAuHkpi1Cl96BxrcbdEL9Z
lHE52VE+fEyUWj/fH2rjWiXG5eaGzELFfB3OpcVoq2VInyabrOTtBDD4AuDjP3wnwlJWToc+tfGd
QprOtavKnlMd/zO3XR10AHaeh741diakbxwAGnw8t6Qz8GLWR1tBRy4JkXq4ju7iKICXK6c5Yoxu
eqcJiI0IjCZP+gDCGTgrvXDsH2FhovKbNIb6rVtwZyY1KWfwmpaWfmzzif8k7kYbhxRlaBHzzSL+
vrNmC07nSCDs5LmLslWPgBgm9nMyBF7sKeKA5RAbPipz4xem1mNyUq0QFwLRuSB37n/FjQ1DY0XG
/jChZNvt9d0JmqsHHg+bAS3V+gitaz56qE6+xO349v5IW6uLayRwQOQ0SKTk///Hxam4adg2aJoj
wqIjbwwe8+xOdnrGqKHEqC3PA6OPJgz58MG7P/LG8whMmI9KX18SIVdz7J2uCXO9xFhsSPJjwnr4
dZqO56SLOj8v1GFnphsnA4Qr7XaTF+kWc0Kve8a5CQx0b5vRsSzD5SvIem8nHN/6cr9J47KAvwGL
0ON4AcMoruECSS8Z9PG9MqJOhvruXuS/NRTYZ0yMQJCS568/HXVCK4pUCgqNXR5qETUniCKZn8LY
3/lWMu5bJW50FSUKHrIVj7lc2z93yQzzXtVDLFrMRBnPdmfUX3UFJavAK0NxyqckfwfXtIr+wzmQ
WAJEwQjgbnrb9ag5S5S4jBsDDIQ0Nf2Th9ObPnTq9/d34+Zi8uoASyKCuKkj0JcFEGtZ4uooUYLc
XGQGSI6awayVe0H21saXW5BaNhWLm0euG3+3P2aBANCcBzaE2e9ZmKmB5UXzk1NTQLk/td/OSOuv
h8A/gRGkarbL6qRhKGaD7UQGyBlj6ytNB/1LDXL2nQqq9YtV5fHHKatx6BFOEw/IsYf6vyXYiQ8u
xBo1UHtHmQPiHYw6naEuHhAk6GffbTHNG3FB7U594gzfB6t1K9qe9QTXabLq/NDopfVoLoW556a3
0WGhdsBEEDXif9blSd6KwUQ2JrkWvTvQ6FbynxV574/SSZohMBfTpf7T6NNhoUP0yRjddtl5lLbu
ErSAZNlJ0kfX56G13Mlpagd6/2KVXwwbZFmZRtMOlmbr1IF6orfNl5My0K9PHSShbrAkskNp5gKg
omjPk8g/ed5UXwALN4GHZ/Ll/mbZOgcUXSVOnA7WTaK9kHm2oQn4YnCUH1COtOcqTeKLnnX9TsFk
6xi4klRMCEbxaZ0fLBEFCgIu0DGLqnxzFVP7brRZGiFutpRPY1vsCY5tPXUecJzfgENogqvljD1M
O2xL2nbHTfXCkZgDT2A4VSmu6avV2H02WmU+Zhl79/6i3n5Ig2IWbEsg/xugqNaAqFKW3NSdN2ZH
bJhHQNPudHTxlw2mHlPLOrfind1zO10GJY+HE4mc2w1Ab6mJYJIE404l7IqLrpg/Rjs1g2yJdNyO
MuulDUvroON/uVMX2kBLMDInUypW07NYnw53toxGjPiKmGWVfqXhmln+KJYFKiLeAkd4yZCekyZF
gaDzlJF7x/I+h21bvqkxdtL9lhBWD9ohi/eu3luVHvpe0BEkE8LYgGQhgq7rJIXkM1bifAbLUYBj
Qks9PFjaUPzCZay0YBcoyUs7d8WPPFoIiMxON/5JAY0uPp3DPNt55G4vE34TIjfwfcgqqai9PuZa
OZVK1hNMq3nfXYwBjVO7gZN4fw/eHmzKCqC30CjYUmh0ioTWd0m45YW5dR2U1I2DKhOK7veml+9Z
y2xtPlI4EHkUI6T01us59Vou3F7hik5joTzmmaX6nppNR5JJ9Zyrxnzqo9J8NNH42QlVNudJMgU+
GfXSGwcdaCcwH3ugVmBSoAMMIKebmmdM0RBeur+kW5OUotpQHkH33dRbaqNNcpiUxHpRnD/EEEBE
UISeYh7cTCmwhJtD93MdttVjsqDburNtbu9PWi+EK0j7STzOOn6OkshOTL7gtTbmNpgzkb5zIif2
l3JMzqaexjtvnrN1i9FVpbqNQoqU53n9TYE8zaIupVH1YCTPQu/GEiJwVXQQLRo04PFmzBs+LsyK
YCldyKkZHcvvTuq17tFx+6l8gKIxN+9ReIMxshgu7Nl4FOObwVg698sgRqU7UjNL8ufF0UtuxR6U
zYH8zlIujZ1O4Rn7YZH6bThr3iE28cA7TbXXGsd8AOOKnmtYtD6lit6AVDDUz6M9JB2GUaGN9Jeu
hY95OkA1KN3F/kI32o18Na4LSZcpzeew6mM1ABc7VDD7u/J95gikRcdJMcojIky5ODYL/AjfyRpq
ZhHvIrYWZjZIEJKB2NhA409h0qKEdAOIHt+tfjYmxJvs4YcF6lY/jNbk0OFshoxDLtzZCYp2wU9W
t7oGnlurFONhUdsOVsY0pLZfLdagH7I2tN2T3otY87NKzSfOb2xWVyXBEv7Uo4hfX4jjjE95Uan9
cw7dozrU06C+VenwC78P7SE+LN2oGe/vH4GNTUhagISnLAOwJ+Se+SMxmCqMUvSKNzXF18zP6bUE
cz2abxJ+9087coaP98fb2IM4IViyxOnpaDKswFG5Vi6dUovkmpW9rgSm95Qja5n5oRoZP4dCbd/n
g1vtvKRbV4rUJ5WqbnSq1xu/R8WC5xlMwZxExoHaFf6LxMDneuy6nUhhcyhp0MKlibjT+lB3dORr
YWdgCrwlP3FLNwHKMuFji0v6/ZXc+HIoyJCEoM4gXwb5Kv3x5Sxo+ksuBpq3yFkYft/YyXsyLfvc
TW73w6rVPRS//ANfZyFIjlAOppBJKecmsuycZQAYVcN0zp3C8pUwqvGuVLgvdq7lrZnBPacQLkmc
N8pYqt3b9EpwEF/UpAlGes6HXqs7n7LjQAYz70mmbX0z+m9wWShyE1us7sUpNFFMd/ELMtSlOmMc
VR/KdGjf9zRwj/c/2uZQyH6ROmKOQWno9UeLeE0HtYiTq632w2OEEPpVq4z2OM+2+R92IlkASY4B
GVZb20YUM1DKLJlYxaIwj0qbmn4dxc0xNqEs/P2sZKWL/qstSwyrWXW2PRlxhWT0nE8IDirjlFwQ
TAtDkkwk3e8PtnGDwLlFZ48a0G/prddLKExtRlpD2vsZbhoYi+f2PrDl3keGojp3SGW/oY6xB/64
TVnpGcJEMgDPkrWu760qK9FWVYmH8skUP2hL1cfU1GrXb6wJE3G6FyH9GBuqFTRXz/4UKb23G/ze
knLBZPGfI5VM1wKRytdTd9SGd4f38wrLzKEkVdTKG8Ub0Vut4jp7QnHGzd9HEJYbFP5B5wd4+VSf
clXNiS8EyjQ7n2LjoIKKl05RssBLE/v175m0XB9sUSIVPpVI/iEz6TdJqftW3KRHuwv3+BgbDTLp
DQGtnE1G7UVdLYDHywQOj5Ap1hPd72ZvutT94vpJFTuH1KrTi+2U1cmMluiYLktCsbkPr4uLK+r9
TbhxF2JfT/ETsL4kwq1+iDZYqshdns0ky/qLE1rinZeb4en+KJvzpYxM84i2OZKKq4PV0O5E/hmX
lMSVeAs39064V5vYvKMF0w5u8eB4Ffx98qCgsdBPiVqAPCYF9vP9X7JxbwHAoqxGB4Sfsp4von1l
6aDVcJ3mKTqgachlYqVLgJX4XrVrc9JAVlheuiCy5/t6V+WtCEUOze5qhrUx+GrZuhZMV735SYxY
vcCgTD6VorcuVjw/jcjjk+oV+kMbt3ta/xtXjWwTMm3uaoDr6/2t2wQnS8WsrVaBWxtnwyPdrf6t
3Yv+TDLefKbqMO3d3BvDImAAt4znCE7nujwWdR0VOiqqD1ox4UpYLm6sBQZSpqcGulIRwGRHQ6it
XDQc73/mjZHhz9EtlLUx/qwVSqNyotYeutR7MK3OOelVUTx4ozOdFROKboLWDw4zxZ4418ZZAjIr
vVckM+SmGmigN+LEBYMKzBxOYGSyoz1Q47g/tY0djOUXLRmqE9Qe1ywrAOoufULkoxOgqwelTqJD
YxqnFgr1398NWPVRhuYuoji2DieiZYmBKnIhVqAu/Mlo9LddlOg7o2wgatAFZjYSjMhA6wwdH1ar
w1kFoVccy8Zg7GrlfaK5LRHTGAnFX/rKNp9VkPOSEVXVqM/GbRk91RR2kr8Pa/h03FAeYhFs2tW+
QWA2dEK1i64hyeKpRLXg05g6lh87y56+4Ma8JesYVDIPgAwEZFL/R9xL1JuBeQPlbRc4rBZeuMy8
c5r2o9XzpQ4Szau7Y1Ut4QchtSGCImmHF69rjJ/3N9T2DyFa5EGCXXLT13TrIR56bugrGg0hjlKl
CLC+NYRPoSyEwdhqpzau5kAX+nzIxaT7emjav+7/itttzWqg1PGbsXnrtDbXpVXhfq089GqFyDO/
B6Eo10Z52Mp3TtDmhNlo3BC8wGw5/fXKV2VuxkNkKQ+pdCsLjKhODF+UBtawGeiJC7ICencuY1VJ
fCccrPiUW1FzRQgZXuP9aW88EoAdmS+FUYh/CKO+/i0M56WdZUX0ztoY2HZZ2R8SxN7e5FE1/C9R
DIGN02K+n7NmfuhLtK6POISahl8sMRpd93/NbXD4+sesF0ZTSZ4XGCN6oRbvY8tB0WvUZuepTqox
yGbNRXAICpnnRm8rdMH+/iogFALYyglERBFxo9eLUbeV0Q/I312R9UaBwSTC/42M/oGDA6Ffllbe
m3kowxOCflLlTvGurIVS7NwCtxe5hJoTDUErdKTh2uufkZhsxsjuo2tqOd0lt+xZCZZMtP3OOLdh
J382abzELdJaWX/7snO8WBk12CTmBJnLScBlWmV/Wiw79hFFU97d/7xbZ0yailBa9kxe5VXNIkYp
bTG9idstr5RDO1XTuVmG3kdqxNvhXWwNJXl5gGeYHvn96yUs3CEq3JE7JbEU4Uc09Q6Ru6DSVyDO
sRO9b44FJhOkoDRxMVefy0msIi+KNLp2SdxCBgYUabXqBLbM2mu3bQ4l6QEuGSlNFLlz/rizixQA
wRTbiN5mavwOMRnzU26Pwxscv7yv9z/W1iaUeGhH4nVsyvGvh2pDBQt2O4G9ZQ7j0axC5eSkWb4T
mbtbw0h2DFBSgglqIq+HMfLIKsNxDh880U/i5AhT7Z5nSOnR287S+i+iSTMtyJ2F7vNQ1d13AXMn
OaOoV6RBXHqlFfBAzAIMn5d8zOepTU7RQK3Yr7tZ/Tk1PJ1+FU5lizhQI1LMX7rMPDdEFsthWGYq
l21sR/8KM2kqn7cIK5rYEFMSlE3mDIeuVeA4Lo4l4kCn2PJvAdGe1MCyprd4FE2hT4Uom17qsGQ7
q4hidsHo6QU5Y9I4ziVy1doMhji2C57UzDihuZHXSNv1dnMYumnyjuT86YAhA1iiZ1Vf3E+Jlk75
E16+HWrVyGIeZzPBa7HFKOuSOUUOPsSp4uSypLbxzc5wBPDDoo/CYzoN+XJ2slFpj1pXIttZqVXm
PhHuz5coQrDTl9ovbwylBBM9j0r/uXGzPHyIjab5SXrrxUdFrdJnve5qVJbGHOEc6JBdf+zAkKP7
FArUIRskDUq/VdvoAwkT+hNxhPGs3+r4vflFoc2IR7UNdTOhmOV3av8i2XkoNs4BaCDZNFU1iwro
KnYJBe1gHf2bh8Qcs0fedSx9swjIx0K1Od4537fdDXJh6Q7DU43shid/zB+HLmya0oiKRlw9OxJH
+gmTj2j4csgXtTuiMHAo8gwtQSfeG/g2iwA5QwVC1tIsCJSri6XXy95oHDe+mmqafk6wX/gyamOC
GLvudg9YC/MWd1Vk78x34xXGks2iSCNF2aHqvJ6va8RhX6cmVd64bF9cFuWC9PzLaLrLY+KZ/6Ot
qZybaaAQX/b1zsW90TOlnEd5GWIQsAJ0QV6P7lmLZuZdL67IiBYe+lpDdcacibpU38FBbBtzKK+o
Q+qtjyBJ/g2cUf+2NzySSTRbU3/SGuMs4n683L8PN7YclQrZaHJ5v24A1E4e5YtoVFBTJVaaPJ3k
j0k/HSaaYju7e+u7Y23IpUsWwLOy2nAC+TV9SZoYJSJhQyld+iDz8l+qEZV+0nvekZ7xXmd+a3pc
waYGI0XCm1YPZpzMeTa6EBVh7usnLhDtIUSU7ClRtD3V762hkBMliSQ7l5oJr79w2gE/I8BiW2u0
Wy16P4eh0QZ8sYv5fP+jbUQ45MN0kqV8qfR/eT1UOHou4BSTRyyZQ8MvMy96Gvty6Gi7J91ZQA1T
d07PxpC0I2U/UppTUjB+PWSEVQu2e26E1VgVHzEasD7Sf4pOXowoWmpNys6B2dgssslL8wJC1m1p
q0yMkQoGOtnC03mi++lD0WTlN3DZdrBwTfrWOM//4WYCnMzKSrIUNNPVzZQBB3fsySN3FHUfNINu
vyhzQfI8tVmA+HIXTFX11w6OfEXNplaNhhVy8fZqUBsJQ3ewiekmq0QoMaIk6QQhB8L5D59QRiPE
qOSkwOBef0ItakuU3hblwcCZ2qehEQdGUroHqSN3LkWmHO/v0o0YiKI4lB6JJKYOvBovTMM8cbpJ
eWjSpvrmuEUfuKm1t1Hkn/K67SSZyFTe6aZRFVsfO0UMS+KkrvKQtYV+Hue+CMqlcIO2bKy/P3Z0
COHn2GxKUvrVCZ+n2eszj6FMPSqfRwXCR254X5Okdo8YfO6pOm0duT+GWxNKEzDMNv1hcvfYE34c
W9p5NoruYMWZfgSdtleu31pJwGg8jhbFf2etM9YZcTs74eQ9zOYy+gjTlVd0S82gH5RuB6u7NZRk
H0N2lmL46+LUXEHj0BC+fGjnVM6lrC5mNbGKPWzy+7vwdyNrtUHYIRKARn/3tg7TNpyt1Ikxhiv0
4mIjNd4DKkjGB5fm/fOkhsR1Y9p46REv6+RnY/bN6I+UngEq9TMn0jRmd7l0hYGad0bybH9Qhbd0
H9HtNbujiZmMGqBPH9aHvFxU6y3OafrZLVLrS2J25RhYYHMe46ywPzjlYn1BDZXY3baXzHhDUc4J
Tzzz5c8qM3JENQe3ew7JhaIfLoHn7MP7wN5LTADLgknXYnFwwLCr/qiErudXJhB5H63/zv3RLkOn
HmGxRt8EjiWzn1mjaj64TaGOQSjU4WuqJ2N/RgjH+kw9jkeKDAWpfCNGvM5UtCj1B6edwR7MTvJv
TumcztH9j7ERc1KG4C+Zv/KQyH3xR8y52HZiiwpF51hP7cdsTMPDrKG0LhtEJB8kzQogkV8ZFN+d
s7ux4yi6whyCYI/UzPqaaDUCKBU7XkwxrPI08m8csril3jNb0/v7k9wqhEkYASEuSpqMJ9+2P2bZ
VUoHzsxQHhQc/C4zuS0UMSWdia/ZgUo2Kz6P1xg0sW2+mIXxHe2b+t39H3E7XxxdwKfTnjBpyqyb
BDl2iL1VAEnMu8oLbGC8Qdg4y0ejS5edp/r2npfiPbLJh7gyZKnVtZjnZuFENq3qkcbQhehWuWRp
3f97f0Jbo7iIM7kMsVFlsRYwPFVB+I6zo/ZUzqP5gIqtvof50m5vXeSWUOYBfGJLgOwq0OmmGi0i
cFag9dz+nQbE5Xs6TIsdICOXDQEQa0roKGN0L2Sz3SfcBZbzLKDFikWzv0NeFf9LxsYDrKzGH2ds
BC4j2/nT/cX4jd54falRZqXlhAofwe1NfZNyTaa7xRhfEbBuryW1mtlX+zj/d1Dc6EJagdCgDjXw
aS6igbw3Xz7mSzoeq//j7Dya20bSMPyLUIUcrgBICQq2LGdfULJnjJy7G+HX7wOfRiRLLO9O7Wl3
1OxGhy+8odS82FGeflSedN+r3N2St3/ahY1HtwZpDto19Dick92Qy61YMIdBSN2f1A02g+Otk+Jx
07pGHf/9ULAGgPya5MsIlb0+Z77m0warkVURmtRjvZZ4LrRDeqit6qqM3IXtBxwdJgbPCFjO0wZ/
S1gAIo54NIP0/aIooTZhR5mxukktOb+46C/2kSR5zcLBSeV74C9KhaB9xItLWUM8iAzpi8WelA0k
jGpPvGyB+bMH4oUFsw9ZJkSGdVuOeaYLSntaN1ThoKzpExaOxVd/bOY8tGjz3q7mUtZxmaXGXnrp
lh+BAxg31h0pn/odix1b7oao+qQZqKI2zYJOmZE5vQN5SrdeBD0Yyr9154yh4g35vcxd7ocCYX2X
hsRaDpGJgUhKNborPg75FlzD71zYITukkgybajQtof1//8/1qNHxqqYcXZXGL1RkLlt7MIFtf1is
7hp0Z99sJ8dkb8LjikDHAWuQk80og9qx0oD0b2vLH4a08ptNc0TkN9YYm/6kPwWwIWIs6fWwaMV6
ZX+e5zDwASk40O5DjIcG5uuJGiAOfFlTGB6tSo+bMRAxNOQhyoIAd2F4IcAah2vSPJembBHh7xau
CB+eHops9ppKQx78btFL/zDSf0mEO+1YOjmnz22aroBS0ia9yfuOusIgRyDCb5/LS3foTlra42T6
DdRAX08cqZx5DVIzRfVaVOy7oG4S2kBp8HvFucH4FVBokqGi8ZEIUJPFLQ5PPIobbXTtMLa2+TRX
pf/F3Frntz13M3KKnqJ4v83aNeTCpeWiGQF0n9rQhbrMYIPi8sY0abCtGUBOgCdDpLogBuwpXrmh
KArTg7uzLeNt72a5/tkoJtu/smQXrhew1OxU4DLgqvWTkKEtdDKjaiQ8sYI1mk23frJb0f81JYME
ie0IY2Bnqp5mZKKqvAm9di1Z+0KfY0cL8uclQxE06tZuNI/oa/ef3t4LF55TNr8HOQkyzXlVJKuJ
MatJpIlVYf0Zj1rv3kyNWoMDOJ3go09z//PbI164XoCrsv939A20qJPNNxkp0PMpS5ORC3EgqD4I
i3rBUlfNldrZn3rsyfVCLI+iGDKme7Pp5AFyqiGtilVoyby42qOdB7UXkoxuelT0y/KTDbdhHAAW
CQRy3zZrUpVG8XOmdtPGWtuPL2j0W0MI2y74N3XRjw5tzTUenWp2nvAHWeZwMobSiDZDXxC+bDR9
Oo5Ka5271eypmnkTFfR/jQk9l8jM5oUYIO2zADeDZXyWc4GhqbkuKbC3yuw/O8VEUZUkKW8wUyGV
PCg1KCAIqRQ/abcglWQumv1JGRvNpbEP2ieNTmkSUM8iYRGaHTwTlej3OJgZRmwr2+0eub4X8YFO
FShrX5bNFqdGDe5b2cP2wSbk1iK/DSpouE2rjbdF1aJj77eDkceaOdp4rGGteBNAR60/EPoD6DG7
Fa2I0Q8WJ8IjwBNRIU1dYoHdy/eDLsaG6qlH8zSv9c8SLslHiazTGGq5ph6LeugzRGe4kqNtAd3Y
NYH/0bJIqABuK++dBRbsi29MnQ9wBtHpuOi8wT7mdE3BuW/lssXtti1D2IyKZhcOl9kYCdZFhVuG
I1M4tGnux37u+txHTVrLGDuaUsawIfQaQZYtgGCydDW8EzPT9NCr+vY7TAl8mZBULb+8vdnPnxiM
P6G4+zDdkE89zdnVKByf3p+T6BSTD0Izi2816sxHvVEoSi7OcsSe4FrcdSHB2e1G2fXkcXCKT9+Y
XJDMOM7oJivqYqgk2YONzpXdrQ49SQD+oWuN2b/1aGF4RnXS55OY+bjW9xCWqunKEpyf99c/Zr9a
/xNOIEPEx9E82P1Vk8UtnoSHzh3Mw6JftdW7sNpgnKFrU9eixXxKtPTchoM1m3ZicHNGwPv1O+l0
eYOF5RYcNw7Ko7BQF3v7G1+YILhSghgumb1hsl+x/5kgzDxRyEZZieLavEldfYiRNoCbMV9Tmr8w
Eok5UAH+wyxP5V8L4aJSXmIhI8Fux4Nwymeh5/r9IJ3829uTOnsX/qjqAdRxdhgb78PJpGat6JWZ
BUlvas8by3pnzNOnYCrQENys7NqjcGk4k8YaDwIzPGv7Gq3dAUsq8TnFo+aw5cKOCCaMKChTK7Kb
7ZoH59lK7p21PTMh7gQReSryilNI7qT6BkYv9ZrPqRIp+CoNn9O+3bRr8hNnMcw+GAU7JBF4jc4K
rbgEZk6NrGDiVEWR3rbgiJyobs3mMJjuJKNtHfDbU7hzZNySef1+klt7RSzu0gIT7/1hQTo8vCff
czNpR+Bt6iU+bevHbLW9+kaBNh2I7ev2vucKvRJZ/NH2efX6Mm3CGQuNfTLOs5TM5vZuAPYESV75
7nQ7GFO9xRY9NIjB0BQUoCo8Q1qjcODABbK1YkOo9J+pnc1EeBLycu5X2ee+yGfwDf1UTVDra3Gt
5nUW2vEzKcDQ1gUhS63/5Phq/sbzo+EGOwBj/GSi2vyvp6y/ViDfR0H6EKoY0E+i7tfnKTBhq+Gz
gelrOyw/+mZ1wVit9PgzFJI+v312L81op4kB6aP8cHaYOiuY041+RoLayXIgJpb3RV+Y8dujXDpC
CJ0E8G12maHTI0R01zQkK+zqcq6iCi+cG+qrfZgG1FTfHurSASKpBxcCbYWX9CSOc+cJx0UA7Mlk
tHoWeo6yvvW82x+kbNKvNaiEHLujbCR0TRcQfC5tk/VKBnDpAAHUQ3lsp/Ez6dcf0MDUCqOs1U9W
8IG7JyhlA8hgkyop5LaanuBIem3eFz4kpTROLSmBvSt+vx5zRdSc0Nx0E1IaP27bZri1EP1P3l7d
P5DLk4NKhkWcwuXEhXjaVrNHw9dKHbO3DIJVP8XdNs3jgfii/NggKCAOJYmsHxvTMAmso1wkPPHc
qscnFEyB0GyF0w0RDiia82PEGOlJphihhEDEsyzSjU2s7wJkcfJ3qZd330TnCO1+kwhjRWvgZf8o
226IsbV2OyK3G0yR7mAPZqcaJlsS/wrMribDqpN+7tIvovXKf3xZVR+xwrb8GGWf1b81bXyConkc
1A/dW8GYLPY8/5qF3V1Dt1/Y9LsAMtCPXdCBmsHrL6LPyveqGeMyzx/HG0PPpmOrLO3Yiao9vv1Z
zoIZ6iG05njlUTXkYTwZqq3XfHQ1nLhXYu0IMEgQTnZexpBCthvHbEiZkBE7vD3oeeFyH5WKJb1O
+vFnKAxKuFXvIJuYINGjHcnLW9IB+jcfO8Mw7gpCySxq6ek9Lmpw3m9T1TxqFDTeC7cqE1cFcEiE
bbo/AuR48yv53IXj4LDq6NVA4+fXnVwDPFzOVvbUAkzN7X6lmrN9WLNl+H/WnXQCjopJQnwaPJfW
5Ili8INE69CoKxEI6qK0zu3xwYPQIJNSm7pfQ1khKP722l+45QhF9geChGAnT7/eW6NZj/1YqjQB
mEyrJxBBvC1BGq1u2R7mstPvxFIHB2FkyzNGvX+NguXLU34guGSD22f7DV/etUJZPyC4dGTSi6CI
tLJubutR9qhZGfXDGDTyMMnZPPa1Y17pUlyaPYA8+jEBIRmEyNezXw23rI2hIAL0/fHLLufw3rE6
naX3UOszpjYejHoKSSDnaPH0q+joC/c7lpA8Z7soDL9gP/n/ieKZ7+qnbZ0m9s7eRS5vap9Kvy6N
WMjNfFo2U2vJEMfh33KbczZe5X0fnNy+B9ExG4gmb9ZyK2hk/khTmyCltYvsaYEd3V/ZJpeuoADO
+c7r/yMK9PqHrmOFy7UidG2LcfixmKUHWKBcycNnK5uvPPIXjhxYN8jtdB33HPbkyHnZsmhjRhpg
gmqlUyqc3+6iy+9v7/wLa0/+BEAAmC7FmtO1b3Oj1jWt4wGqNvcW5S3jc74KcdRTW9MjMfw1/Qti
L/2wHdGB4u5Z9F9ZYuznMQ+SuWrTmwkh8fLgNXJsrmSG53IXDATG1DIBb9Ga+GPT+Z9NtZlIcaQl
gUtrCFwzamN1fWoQ0vqBp5bWfQzSVf2cTBtxXB4C8WLWhY2DS2BTe/baor8rvb5Qf7+BXv0o8/UG
wtfTw+ly8DHLHNcjWvHpBxPD4MOgp9uVwO28ErEvAGgFXjLQUAQXr8carNYbu173k8VO5c2cg3sq
IOeGXhf0tw23TQTRwgo5MgXOpAtFKtnW1ZVNfOHEcLHZVPn3qggP2+sf0ZfDVmn9RITPc/touxp8
tLFL71Dtvebmd2monW1GhxId4rMwv5XbuDoNO6uzRfZ7EkoesCoXXzy3+/T2mblwMtm4YPV3Ajk3
9kl4YDhU0gqwc8nkTPahSbPueZty74qWzIWTyRg7IBLs8nl5ePNpXDojUS9SVNsXPRfl7Yxf01PB
UmdRFUj359vTuvAM7BSknefPU0hJ+vW3EmUjvExv/aSbgCmH3jwUP+rFK5dvudEAubK7IH/Zxlo+
LzUU3UihoXrtgFzatTspFkcfhADQ5Tv5EYg2e9PQzl6C8uf8g95cejNiTjyFvrLaMkxJAfIQMl+7
0ZAYx3swAtvd6mN1cuX8nOExSDT20hLv8d6lOr1+1y1F+0rqThLklD8z6Vuh4czVoTRQOW76WnxY
5aZFDlJCV57jP+/tSVIAW4Izu+uboBB4cmg8LHe8ORvcxPd6bzvYy2QfBzxS/dBUpqUeELnsx9BC
DOK2C6z0Uy689FMZeNu7darSa0f4QjCMV82OSOYS2cmNr7dFSoqV13XqJGYzThgd8X3CGeJD7CKL
cjT6sT/4zbi9vL0ZL5wxJBI9lAQBBp8TpLnQAckPjZs00v0xbEN7Dxchv1KZuXBloCgN5hlONJZD
pz1Q0soagjdTEwUW942+DOiGr3L9iV+dOxzentHFwQBp0H0B4I3Rysk6ltnusL1Sjy6bLmmRbrnb
DWLjYJrtv4/WqUCD06Slvfd7Tj7ZqDduWruLk1DFAZ3R9OK46k515YRc3KcErbDJeRYRKTyJmhe9
seZ0LZ1ks5ehOvh626D809TlczoYpYiGzSgfZNGVVYQjZP5O9kCbwnaZcURu9QZF5r9fYejeu98o
3fOzlnbgddNUrxU71ezye0VhqQtneHdVrCvflleetks7FPYK8AoAb+elRWqV9rL5k5totPciQS8p
wge4vpISXdo1kG4B3EIs5ik9+ZQ2LkOq7RiFNj5kPcuZo8oe1iPoG/l/LB8Edd6zHReF1OXrDYqU
Ye/0LUPBB6jCOpiXJCiXIE6z0bgy1KW1Y2tyg/4BTZ9GnXkxalsPQTTRPa25U4wH0nG5Ztl24TFB
b2Uv/tEfwKHxtGQQUCrx4YNz5Iom+EdgpZ1G6SbEHG7uitSxATT1H2IkF42jZqsx6+7aKrbsmaLW
21vz/DHnl+zgvl1Glmj7ZG2njI65XxhO4gGielRVpUBWCjdTmER7zYO5CvNa/nBpyB3+tJ+Evb50
snNcEKtFRoiYmDDVbuEt7YowUK6OGRZgd4slr1Vzz7cq5QFg6XzUP7YMJ083RXTVWH7hJRAIVFw2
Y3aknuQc2hFE4dvLeXEoChIIx+3F49PusrXoFghJx01qzW1gTet4tiFZehymUr9CEd2X6fVjzKzo
+RBNe8Swp0ISRGA0mjFUS6x+9A56uqjjKtSLUSz2oSo9SqK5nyKdNWDQsJbXQXc7He5sfPK/nd/v
uqC5X59KvbS0HPiPlyw4E4GByMaPOGYZ97pK8QIejPlms8ZOhhXOS0Votfn8Dtmaa1iFSwvOXUc1
DMjKeZqooMqVjp15iT4ZzdGEXBHZ1lrfGib9+re/7YU62A4u5Ovytuwc1f23/Ddz60AYw/l2E0DX
CKgiAGb+qst8JWnxtU81CIYbzWmCj+O4uMmytNjdS2iaD1utz/ejbw03slDlsyer5ffbP832zPOv
wfZGQAY5QYSHT8+xXfpMHcxnklZZoF4Iv3r7w+zUhhZZmuUNR3tzUTDzEC0zH2D1CJDSq7au4a6w
ZhyXHAPPPmydAbmuogIN6H7oe62d+gensp3qiYh/Kg5Dw58P1bh0Rai8avgNls3v/l1bV2THwQDB
+iD0tjQfhoDu7ienICMIJcbu/p3ZqQy40Kp32/e8DqY2cicb3TjNCVbsdFwrK18A/QxzrKxVWjea
ZzXGrfANYUVBn7p2hL63TH972Gw1IA4WxNgiOtlZ+TipeUSiFHr6Eis043mO7E6+1G5eVkcQ+WC4
8gZhuijT0BeJWl82Iia+pScxIa+7vs9LU1G414KpDqexHO7kWsxpWMBJWEJk/BGwQw7JfPKLjg7K
OA2Iz1TVajSRaRUTsSfwaB+k0aJ+jk6n3Kgwc5nH+iD5N8cizZ+QzhvkXVUMRnqbpYNuHnCxA7c9
ZcE8famk1Zhu7FEc9162eTSyY2tPXnroLYDdh8UvVqwhwNBu9VfgGX7/sJSF0d7PpbN2x7EmJfg5
d82iR8DbXRW1i2l3h6KVCER1yH6OH/S612p0Rrf1xzg4rR3D9Kg/ClTotZ/4dnfvsq6y9BhWfevM
ybRNRi9C6Wa6/ViveNVEg20tDzs3CjSFEs5PT5pO+mS4E9VuFO6Gr447qCpGXhjwmCFyUFgwq009
RCkN1V90R3SF4VVqfoHWn/9rWDIg4jKX5aEZIGveuD3b5xkCbvNCi8MbQqr1VR4iD2N8W1NTm95D
1lqMcDRw6X6gz2O9c5S7zahF2eU/EvnS/kue1fV6Q715fkA3qmueNp6E/FBkjlmGparWKRSOu9xh
kqPS47x16gtSMGYQr6Y2Pxup49zreqV9CVb+QbN4XXmDC6+J5Jqn3zvSOifUx7RS8SzWDUWEwGi9
IJSFl28RNJPupaGXm0W23VtPI0UOde8iv4eg4cocQ6uR1hr11oD1Vs798tmbW/EiJl+acdCUdC50
8DryvkrHxrqptMKSt4WS7b9Qrfo5bjEL/9kEshrCKnBGK+xJR4+bcIuXAtmQH42Hj23o6jUSWpk2
B5+LKdcN+l6VIcNMyeWD1mvEgmXZF1MYODTnQjm4hXG0AXYGR2QO8XzRSMPjJU3psebKM8jxiqZN
BB7l621lNX3Kj7SLxxLH13/E7BtDbBj98llmq5vHOPT4Ty76ca2K3XGxvA+LkTZ2ZBWpdI5016Er
jHafC7IzaehfrQlhvaSu3ay7H2FEpFo0usJbYwvaNMC+3AFp1fY7HnG0PfLrecqDFEmM2SHyk5al
PXt233j31NvE50bQ53vx16rG0HOSaf5ojKXhflnKtbolWAVOX3T5BFJ3qJdZ3C9VZqXvPbMoxsfS
6b0uQmEyuKdTLspDpgXrYx/oy09VbtTAIA5gOlAag/2hzyuhP23INAVchWjDcJPW9i+DFkgVwVcN
ljvLn2x1QyNyelgoBLhhjZNWFnbovqAiCZRbPBXlApIyVQOOiBskkTC1DAXybCzbrzNejRAebLnN
0MupzT3Jfqrfaei6p7cq7St1kFSUMjZdszrIvxXdc9+1BrjjlRUbnG34OA1VN38xcpnWh4zr5f0m
RelBd9H0H27vD+8R1BU28paTbsDt7gSsVspSa4i69eaFvhDek4cwmg3fB2WyB6NHZeMDDD7xbRs1
zoeV+ePj6LK3jznvAWDRsfIj3YWnE6EGPqyRa+G+FbfIGq5fsb+q1mNmAWe77zajwAcmW4rua65N
wrixYah/zOXaeke+rR+847FfZYTbmXrfp122RGAC5/mxXz2gaKjCeCK2inGrkIpAATCsi3VqQnvQ
8zryuloNx7oy3ezYt4TTPHGGrA+WiSA+AYnRHZ0Gd7OoyBToL1WZzi9pL8IIW2nWCMCTxYUU8ti8
K7ZhobfW3fMC8uWnocniX88brae6QTsGOmNb/lNM4/yPXnluGfcqm7xwhlmgx7Nc7Y9UykuQqcam
Q5Jh/33lQZ6aOJDd+j0whvSjcpfpvlva9ffiuwtd43qVnxV5N/dEuwgR4n44fJ3NrcY0t9a28Vg3
RvvZs6b+e58axUdqyTmGN1XdH1C+NDDEKJT/w6moGWNw2xZV3CLd89v16QvcpXquusSQbZfHs8r1
952vVUOCvnPxbpP+7EYViPI0FAqfuQhBqfwzwtu9R1LCro5K3Wv6RAD/LGP63u76IDrX+ZoDCUox
h5CeHiLivfyefTo2KGlhHOVDJnwcEUC2Q2d0UBmuXSd7sOu2r0JYLTk67asY41RN3GdO5W2UgoWY
+GTAAz809Fvocops2SKtLYtfW59u9oGkAi8hW9jTD5V1Rv91WfzmC73FWYOK1CHK0zo5Ny3OSpqX
yLXPEx+niY57wwp+zGrtf9m42NgHrqJG/76qZXCO6ZgaeDXkq24fxNC370yvGb9bqO/xyM+meJTa
aH6jniC2yLEmuYSWIn8JO5O/d9N3a+HGw7QAewlFvfX+nQdX2oIbNqkxrMa6QBYC2TdEzd2u/TBv
2eJQ+m5qGaWTniaEkt43l2SviiixpZ/8FiHbyF+HaXwihDR5X+qih7UblEEXr5q2/Wo9pTthJzFZ
iUcgCuSOnrtad4sw/TKGq78ah0WrF/3GVM54OxnCc2KtK1X+UJve9jyqbrBv8JBkjwN7Wr6MNXjK
SArTk1HuB1XNFxlIuKsRaC5QJAezPOKF/h1Gbtt666AeSs6fpdtnkeXMMgBX+9x0xWxEtjujnbis
VqPlcHLTzf2nFdMwfn077D0vhYI12etjyHzu+qwnyatSnAY7r4yk8Ro7qbRSzrHQK8CM1koKFGZ6
mt1PSEI/lNIzhisJ2IXUA5koBLKIMkGonSbxsMX1mhfNSII62IO0rHiCDdyEvVte0ya5MBTgRWq9
KKTTDTvN9biQm1oT3MUIV89xRhwVeWk63a6i/2vFHyaEID5FHdugunyawXaWnnX5PDhJO1nOIUVb
/ZjNTfbh7S93oQawC6pRuDWpUp11djvRSF12s5OAIda2ECJM/2XhTvpopfN4dJEO/vX2gJdWEGAr
6RtEcQjVJ9mqsseumesAQCZx5cFQwnyYWw8lr7q6pit6YVfugu7wObAuwMXqpJ66KIiC2A7aXD2d
MRw2NKUPab+m7a1ItekGNT4fnyMxt7yNvZFfc+I4X9q9PbHvSCoDaDeczLSppqLNug5AqMjso6cX
6b1Zg621A6XHiOmtV2q6pL8Xck9MkKkGooQCaO7kGDaE+ZvyTROJwVx76RE4TPFu4FeE7jZadTSO
Uq8i0SqlIrfx9S2spml6GFJLB5fV4gJ4WDNot7iYYA7N7y79F3PCAyks6XGUoZ3paohHnTeVp8Lq
sCIa9OBltcYNfbZdoiquvSrD0NY2xVc7U9rydW4Hs4p6u3W+Kb2yuai0ogLYvPUuws0pQZuOqniJ
A3sDo2YbRU/cpBCVIRnoC+1QmYFI7/gr6Xbf2/tNT2RvjHHe05mpEMGd/fcpuJP1eRo8vzhoqun9
m2Wo86ex11f7x2hYi4WRlYlOOgGlkUU9BT8UYXIeuCyu+0BrQh2CWnrjZuNMcpQa03MQTN2uL727
Zb0rG0Mut0AtTAQ+inahzTI0mhvpukhlbBcWgpp+qWvGDWXkpYqVljnusQgWo40JglqJUIs7dLfD
4hFyZ6ZZ9u+UayDkAZthKD976MxpoY/GanEPb3noD15v94gOYROONZcF/eOzTQr/flvA2EelKywZ
9bLctiizUJAP3Ql8AzWfVX9aGl/Vj8C5nY+bE5RdlAewVg8qz4zmYARZh903wu+AymkO2Le96raX
ZdmMLynKPjzFTd9nD5rhTW1If4u3x266Bl2VoinGG3B8w5MMdugWiiRNQJxkLvv/ESXGg4kVDhxP
it15uKba5tMFzHrtINRYiMhDMopahXTKKWr7YPqgWX7Dy8A7Jo6aGFiDqOpW61Pbu7XMwiZwZxGK
StbDuyYthvF3uY3tV1cvXNIHx179+8LwswdkRLGNJJeqZARyJ70bxgqb16DVfBQo9bqbHprZnJzb
VXNJXKBqN1+Cth5caBymwzkABPBVzdK96/vFDG6m1SghVzfZeidqZ+zCvnBSdTM3pbHFwvXrb7KA
9YcQobLzsF4q66N0+uA7aU75cQkG8z6jEalFMnea+qH3QcmGY9dqwS0MeflY2yt0y7navPIWufwp
jaaKRsFR1CWBQwMYuYvx3JR9yFHV0VsaTP9dlaNpBCi5RUtsGrK2j1zVdC+2jVseR7AOftlZk8+c
m623DwRbOv3ILIOegi6BsUUmRBgH1cROPUu9tasHvUaiAR7jmn61m2ZrUOH3i2/EiF4dubWzfQoo
i/9W26BvhyGrl0/VtvTyRoNuLpAlt/a/WS5FdaxG5T5nm9gZG7onKAS1TvuuV/XQ0fh0rH9IATbt
cZ0D+XFuUXYNFRRn/VD7xVBB41k97yb1ZUG5p8Ga4tiB1fhXq91+heECUDBUVmM1mAo46zOSd0Mb
5dQYzdDCxqBJgr4db4qpCYJIoMjdRfoaZHpECN+090sBUA3dLb3gY0kB8XgLpNWFuWalh6Lq0yDU
NXeojmR0FtkdbtJ8VM05WnMu6W4Y6XIvTSXLiMbD0sAI7mlpe52YP6li9GlxBub0qRw7z4yBFbhu
ZDhkX3SeapybMY36lk2Zbd44Q7bEaal65Mfo4uSRyCY9qUZrUYdmHDUZVSvopmQxM9wIDJWWT+Tc
7o/GlPl45Yk476og6ge3nko1UC5eideF09qAZY4wi5VsewmFVvAUmyoLrtVn9z/zuiLNMAC2ePSo
vZ9JwRheS1IylHYCMlaW4exM0/ugLduR8zy3/9JVb9+vU+vcVDniomHglr27c0hNpBOt8vvbAcd5
FAB4FjFTHck/QtPTOfsbBtMeNZAEi6PuIUjJTzXTlHfU/bwPlPhKdBQDGfp2U928PfKlAADI3B/E
yYXOnKiHyfSmyUqm0fQ/LHIxyDHW5mhLv303G6l2pWd2caa7BzQwLVRET0MrO0fdcO4HK9lDvbAL
RBf7g1Uc67T7kQaN+40UqaFWOarj2xM9j+mQTieg24HmUG1OA3CtVJASLddM3DrbkMByZLyYlU9V
S1+vDHUe4jAU5SsE0OBtYFf4egdT2qjK0smsBLjDFtfNlD0KLrP3iHOXx8qi5alcz43ent+FY7Nb
TRKtUtcHsr8v/H/6Dcpdp05upZ4IexiSQKa/nFW/Zl9wYbdAQ2H5sGHEfem0j9urvCsQ2NeTxRDu
EPlybn5isyse0XoPhsPkF84VRuuFz8ZugbrDf8EQnWJaC1cigJ5ZW7JW3KC6kxfIKLXFUWp+cwWx
ct4j242bQWoExMEUe08+G9aLpuocaSR4g2yHbXTNn7u02A2cNvtuRJEhIr8bER+QZPnIp165kS6s
LTJRLuoXqD6ArzgZvsir2qtp1yQKFbjDqIDwVm6ZEpZuZSRn+/84EOBS9jD8j+DGKT6nqeiENULf
EmWOetRvVYcMZKESx1H1FRDYuTge4AE25w69YYG51l9vztFx59aRrp40acfJ1jVvetnl64fQmPPx
V1DjlYMwltX2YVkGWhmR8i0CpuhovJNiqKA6errCJnkJ2r9OLvlpZJUIB+4t9tNlsAcxuZLYC2nS
wnkeLWv9aailrOLZ7+1fvUHh5MpJvXA9cNODi0L4DIeT087gUMPyc70KUgZoi0Tp0xKvm4Uho9PL
u938MJLQVt++Hc6PEZXNnUS253kOSnmvP0AXtIvhbJuVOGknDsbc0lOaaTMEiAL+/VCMBLKYagtO
xqc3PDhKt0hrXhSjdVK6a7Osb1CLcddDJREKuLKY59ceVx7UN7J1LiZ4aa8nhq46RnCabyabAk9P
7dB93ITtXLkazj8ZKDYwqHDQAFoBZns9Sokp51APmY6skV48jg4xbmE27oOzQidWut5Hq1UbL29/
s0tTg/AHhhDTLrRmTwZFRzL17ELXEwwCm/vJHqqkC+Q10bhLU+N0glGkwrIDu15PzYdGY9q4RiaQ
iPz3JjAHmmxieqqqzP40DIGehmsOUvVKHHBpWC45ADrsEA9Lj9fDCq6eYiuknhhWr3/QihLBmtop
joommB0ZFfQEooNSDVfGvYCmgZTCgnIYECdj07wemI1k2goeU0L52tspMCOd2Xr0t68o6oOpGebR
SeOJEPTYFwuyYIZomrhqJ++ancv5meSXQM6hP7970Z++N5qAf2I0AxHoulXHlIJ2YuqTczCG6RqG
6MJQCJVQpdsjg/OnrfWEKJq9PWMP/bu08MW7yhAolrSaefjbTfvnSXFBYGEeyNPyenmhm03dhJFJ
YtIXGGItdeiHOV1jXDmR54cD0u1uIbuDWrhsTratueR10WDskjhL2T2A9W/jVZn6lbvsQrRKMAAR
ElIbCNbT2VDLbDWnt/XEXXgIYNNArzkua1maR78cehU5QpY/VypotJKntrp2OP/AKU+yFKx19uqg
yT1wtkcgZ9gyc1eDqI4yZDghlwx7pWrJ+ek81j0Z7TrrIZB08xkBC9rk8ETtX2jEBd8Ct7d+6dUy
f0uxRf8faefVHDeSrum/MtH3mANvNs7MBYCqYtFLouwNgpIoeI8EEvj1+4Ddu6MCGazts3PRMQpK
TCCR5jOvwZqHXuutaCnZBzJZ5cQnupffcmPSx0ddE9STOtr3viqA0R4NBA7uDBKixzxxra+NniZt
iNG60gdO74hvnZUtV0afDwradXA8wmamYnNms74SEgHaXS+sVcj4hf2Nlbl1nwP2OxoYG1Brk4iT
KzF9X1LtAJ6ZuHh78W63CZQwd20QqHz0Ff61/vy3GLovDb1ybch5Ykw6Gmd06k2laAKlTJrjmaG2
Yz3za4EGAyAEpc6hczoWgmKlS1FScg5ldPx6Cnq3heJI/XbJAdIHXieHKxQXMCtQ4jT5ypWr1L41
euYd0Yp7LRcwLz5cMtT1BlrgepBNdVd/ycxodm5bIMFBBzb5UUaYw//srMK7VqehV6XvtoltUzia
LAQNR0vLQ4QsrOSuT6RF17xrRB3I1WMriAs7iqGbO+rXZfYW3AxRER32slBRStWbtpOh0ttFHygr
+8rHbwyKtbp0bXwhpCo/W4qegJotbV5wKF03DpNsaqr7aZr6vSWHcb41o5JCRo/Uq3dhTl5q3Ld6
nHG9xmOO5glBanOkxJfGh5r6iH0BTmfGvc+l7Pvx7S+yvZH4INwLGr0Z3Gpf0iWRWCkU9oU4pm7j
IgCB2trBiCJRXI1038cLqo76F69OZHyOGfziTmLoFZm+Ut2JmACLna4FzFN0U1Hs8Wi4XZwHbtLg
qpRMdfxNrXNnDBIcRJRLe0Bh+qgNivaJ3YrCeVksoOX/9iwQuLHVVFo7QFvXLfnbFnBEBiqe6vux
76MxrJFU8DMts394JogGuymbwHT6+Mxh/vyCvx9zTADtHZByYObAem+RtBgHUPhranGcwMmNpOi2
d6eV1OUQfZsQOctMSTU4maNavSllDJGijdvBDpWs6cHsaHF2Tibw5faEv8H9Qn+LoIj/ns5DUqVZ
inrlfDSr2ruLhZIdXXUywqXt8zOn3PYqc2A1odfEAiAj0F/gewtYpCS/00ILSGQX5lAWlw3wu8Pb
H/a1UdCPAeaOXhdy4Jv6QJl7S6Too3pcClGGyZLDPu6Kc3yTV5ayQR3r2ZuHyXsB2rcQfZrcnCM7
xRB9VRpX0Ql0+53TCi3U89WqHrpNnbZXntLat1pVTWcO8Zf7mCeghkb1EL0MOr6nX66eenA75qwe
xVREFyDu0osWQu4+dSLnmBvdHNR2vJwJFF5kuOtHpO7CDkb9lHRyE/cYI4J3xYTYIraW4HP0yMGm
VoHjnOxFJdXj2OStSc+Ccq+mzz3SfKbaXoG3SwZU/+jNJE6sOOAk0U0582wv6PnPz4bSAiQH7poX
11oRe2h3JMNyLLRCv6qzyV6bSW773VlwrQHUMpYStTgaN2G/Ni3ABHlLdVTHzkwCINdxFYAKRSJq
bqYq9eE2lfpFNxBtBMqAdaZvI/rVBcZAnhJEyWR/Nozeln7XIEUTCr3t722SbBmogDi+4jHcN+hs
tyMNFCr7jxO7/06WSdb50RrO+N3QlpWvxur0C1uLlFro4GSpbw20C/wCnP29iar9V1UMzTkjq23A
t04VvAEUZPhML8VBTbuJUm/ol2NnadGtalXOdZnFuGqYS+79rEDl/cLTWHR7p+7sh7d36CunIGVo
ajLIA1CKfRE7wyjTe/bPcgS8m9Y7Z9atX3mMVoVv5qUjV7BVdNdmIiuCnsOxCtcg4nMxSLwcNHOg
Wv72A6258+mpbOgoVlCrXQMicrXTnYS7Eop17aAeObAnhSbLnI3IY+HPphkISftDktMb0kB8leFs
GikRpaoYZ7LgVw5i9OgJwDm8qNNvrwZpKlUczd10bOouA9KgzjtVyaMPBILNmSPylZMDBVDiMYr7
BMtbmqfZRxHB/iKPCz2au3bIaTWXbRNMcaNeVpz8YZlnxZ+T/F8/5P+Kn+r7P+ez//d/8+cfdTN3
KTtt88d/341P3SC6p3/cPDb9PzgQfj4OaV399/pL/u8/Ov0V/75JfwClqX8N27918o8Y6a8nCR+H
x5M/7KohHeZ34qmb3z/1ohieB+CZ17/5//rDfzw9/5aHuXn61x8/alEN62+Lefg//vrR8ee//lgt
8P7r91//189uH0v+2e6HePxZd9t/8PTYD//6A+T3PwHNeHDbTATFQZnof/xjenr+kaf/k1B9lf2k
rrXuWH5U1d2Q/OsP7Z943rJsiCpMKAcen5ry9/oTxfqnylqCD0kdZ03//89znXyq/3y6f1SivK9p
7PT81tPjYt2inPRU0+gfkY2+iFsUiZ55ri/KjurpXjj5gzGg+lz+quhaFxISb3UQxWNVfSqca9cZ
d5pNewkbdexqaf/rh0Tvdqqcz+QWp2nT+lTgf1aGw1pbgHq4ueqLWkYumHpvJ1QXOhfpYjD1g7fr
E0PsoDue7em8mAZyMJhdOIxQX+NTbOJXcHbZSP5mI5Fc9Irf2pVV3uJEgHnliJ2E4ceG2XW4zFP3
DUgGMmy68kr5QD8E9KMW9WPlSxTJboGKpZ1fxqiykIdaPX05tVfeaW0yfG6xj+92yLm4wAHRHABb
Lk39SyMXQsN4TJbPSTZY37D7kfEh8ua5CUfXnbIPVQ+Falfq1gJGhMgj2q9vYu/6QvQaQrwAUQ72
pHaF33hd6l6CueZrFlmVo++76MP7aC1ooKBZLPtGarjFp4sbHxQb0mBYKAIn+AII/z4pY9X268YA
MlEX1XRIW6u1fCmq7HNslYYBnCHRwPFkVYbtD/38ry2JO2SEniihof0K6FfTix7cCHTvMM3NVQrR
kh6ewl40DIEXE/X68JgRoMzGuhpAY0P7CUj5lh9u1MrEp3fYepc5TK0mSEs6OD56JDXIznia73rD
Fc0OHUqm11yFEv1FKWrbR5OmHHYxqOrIx1rRSgKhKJbtq2phfRRLS8wkaxdwNM1t2tXFpA0XMc6S
txoR5TmFnNNbh9VLC4v2lUGjjriXsPj01lFElhaynI0dmJX+CETdu7WLVm38WtFMBTkPCa5UyTy0
+guhNwE8IrTwfzuA/trov2/slwuarghGIWhFEcoSzp0+Q6/HjVtQbd7VnQM2uUgH/EFW2FJ2uTgV
gJNGmUrLj6TaIq9JebPfv/0Am3gS4wSgLVQ9njUYOcSszRNA91A6seTqbkon4wEcf3+PS9sUzqLs
rgVAf4CEcbUH1usFCxW9a0y3Jxg7ZUWrOCHRHgfnb5XaeaRV6l7niaBzry3AbWqo2E06q+iZJFpU
3HhmJ+6A7XVn0vDTPOWvUahSEnPgS4bM+OnUxzLWs0ykJAuGrK7mtCp2RbQYuzPze0pIW4eBFs8y
I7laVaqdTZZAzQU9jYiXaercvfdG13ovusF80sw4xFHavIXV8YWj2QwbM+6REMnPqWZt1tiLJ9i8
qKvVKmqkuRZOUvvlmFUT1j3glIzUH3lLh6gjmn1kXKszzbjN/nox7iazhepcmwTVWjhiNnW5NLZy
mbXmtzZpQTSBbGv2TRbPP6Fp4R9TqvV8//bUb26n5/EJKxEGR2UT66bNzCsVSXuMLEvIoo73kVlG
AdYnAv5AX1w6tOi/vz3eJqz+81OvUbUH3221utuEsWmtlJG+2Gqoe9iSKy5W4b3a6B+TwsbXw5HZ
0Spy7x0mquPtolnyabZL54NVxHQg336Ul2sbzTLgx2uhiZBmqxRYqxzOMxhQoDZz5LPH9PewoPN3
b49yGsY+vy87lHrxmsyQBK8L4LcSzuTWmlE3oxbStsoekCVajlUunQcLqXcflCmV3zgpojON+pfv
RqJA/xQHFkq2hF6nowooMBALWM5Wg9R9Bjxpt4zIv7/9bqfZwPputNqYIdrIq2iJuQlt6jq2Zj6n
GlKFSvaylO2hHjkRSy0rvr491Mt1SsoDimO9iNS1nHD6QphuE2NRrQqXZJxuKm+qPymygqLaKOau
buJzuu6vvRrcXNqM6w2IYMrpeIoE11CNrhrWad0erFEpiCqnLMRzIDlXb9u8G8cyh56+JnXPgbW5
uV0SxwZ3msc27IV+XHaxVtnCtxqr/m7MUTtSIdHzztewlYS+Bq7vgsZUTYclbpv5unQaEHZD3Mr7
KQZcusubAeqfTElYUaNUuJPf/hKbmeFpiaxJyGhOrtVZYxMRiHgw4cdl+i4tkP40hrkO8yGTe9UA
Nfz2UPrmXvhzLNcxVuFLUoQtjEZbxCKqfNZ3whbqt4maCBT3yOo/dpXwugCneVf3UecFjkffw0DC
JnbNS83JpjmA/axiJ4kKu0RWZPEey4zLZW/mEeXyUhrmA8oOauXbNYpNId6ctMcjbS6049sv8cp8
ETaZiKRbTBe5wOlKynNAvWBkjJ02G+61Xhju5aJ385Uz5uL920Ntzpp1ujjNiO2fi18wy0+Hqtqk
zzub69kcEu2ABeLyzlqinsAy6/DyrNTowaJiceaE09cv/p/KBBUshjXoh3Fxg1UkEDsdthauylIs
jV1Zpf37rG2jKsjBKe61LgK7M3TamASA3uRxyKU2AScBXhpkUYIiUG70lX0xLJ2GxCRkk8vUzpb6
IESaHqwOhGcw9l5aIVesF9aVjHEuPeC60WYh5hyYOOda5k7h29O4OTyf3wdQPDISnJ/obW9WeOUO
Uz+pZCl6Fw83nmi80JHLOWTGeoJsZw1zE6qUFEY50Da7PmrKqWykq+3QwC2u7VHYP2v8muJdOmDW
aURlu8+tCU91YXoPgovpzBXxyvj0Vix8d0x0kaiunX61kku3x8mG0zOurrvOuGp0k7pnewux9KkU
pvAr1/lkGs2Pt2f35WlHbgpZgaI3csLQcE7Hbelyp9WkWrsSivQuX7r+iL3sBEC5TXeD4jhnvubL
93Q5rFAaoo1E62CLbUBFwfbwd9HxtRXdtVcbxQcE2qrj2sqEeJgmxs5TdOVgQj4OcA7G+OLtF96G
PKwnUn/2Br1MQi20KE/fmKIpUHyn5Y2TKfrgOKXbBTNsTDp43oDpcE03myoEXYfCr3HjzQK1ToXn
28ZYfYRmiz7L20/0coFTu3FYclQBmJwXWj4JUbjSGeaOn1qB21a/YMudwwI9v9Z/Fji6lxoDAOai
Xa6uEueb13YsZejB7as7Nc+ixddj2/pBg0iTIcqMjrkvOdzv00qzyB0HEDdYE9NJOExqlaBK2BRf
6YnVhe8IuaxuDNiA+rXq9FcJfib93shSYFOaXQMYMel1fu7zfCkv4tylON1l3lQdln6Yn96eua2Q
xPpSNpUq5HkA/3lg6E6/pRfj0Fylpr6DwLbvYzAOemZPviZK+8eCOQOIcAwZvqWzdPBIGFtxGGoE
b3wNn6ZdD2U9MNPKemdC3/z49qOd3jNMN/QdAErIefBwSF9vzhNP4VvPeeeEKF20IUwlQ/o6FZx3
bqxZn/7mWODl6ILhnrLW3AATns6CEFPbozLnhA4XM+YRcRmKYWkD6dDR/rtDkSsg9UcOTnueX3o6
lJeYEPZn4YaUk1APkJOzo3AzHuhtOfdvD7VJ85nCNS+hgEm5H3yHsxZKf4/VC3jR6tIwFpTv24Wn
4jwSYyBKzfmBKFq3QwgE3ua4iL0qPP0ygaHve20OaVFkzb4FpHUmPXzxUdfonTudi3VNmtxNhK0P
XWVoPWrNmWLOe4igFvW8CTmlbj4nk3duqPUc/S1RcXAP0auCodKk7nYzRQ2wJQXn5IA+9tsTfRqn
rPNMfRKBYVSLVqzgc4vst6EguZZeJFw7XJCWuB/Vbv5U03B7v8jZfTf2sRbmRWWcue9ebt11VC5c
Vq6KIvL2wuvmCljDCJF+jifnQ65miu9JMzt6S69f4JzjBggJgFpM5npno8BwzZFe3yd22v0ctU63
/NGzxvcLhLy//5HJalaxeqrEJuJKpzO/VGOGMPbghJMrvX3TDksoOzHtkR9Rd2/P/CsfmUo8E2/g
EgSMcXMmA2Kozam0ERNYavUCwxD7Rvf0/HbFW3x8e6jTS+b5IzPUWu5frxlOzc1baU2L5Mo6VA9z
yCrUhCbifO54OK3b/DUKtSPCqNVKYzsK4p9dYxqREybSKbK9nmnWV5QKIPNAKlj8UffEHbTt5cpF
2+jMMt5c7H8OjmoPk7mqkQJNOH3FHn1bM4mFEy62IS4ppIt9TGP5zi6jBqZB4h1iWK2fqGoU+9Jp
iyOBf/oYO1N7Dkh5GuT89STIlNKcdiimbftyKl25xpOVQ5l6Lm76Jcp/9HYrb0vp9hdGBanCqfXm
ozOp4qHpxTk7ilc2NH447CnO/Ocb/3QicmQTQK4qiJBYirzCOMn4JBER2GdieCDwF3srF+csTV59
ZbwIbeChz2j20zFt9CEUV5ZOiPvPgnapTsmO3PfYJK7ynet1vlqwBv809bM8ZKV9zg/jtZ1E5Qit
MLKtdfmdDi9yLc882TphhJLKPnENAZEyj24GmEI/395J2nrHnURSQGN/H2tzNKtNPXUu8KJwtMrO
JwO38KDsjQPGk+0V6i3dhZM7KBYUy/jOQoPgVoVn/rUyavtG5HPyPzhDKIuwt2kN4Ie+CTRmc45F
CgM7RD8E0n7LOQrx/BfBkPz/HGl7MCpxVeUKI1XQ9IOIOtvqL6LRrcGU58wcr7/r5Rz/5602cUah
atFYFL0Tao093S12Ge8QEdHvUGjxG7vNdm5Xe0HROhH9/tQYb7pp2qN/cy4tfHVdrQkDpUnK+vr6
89/uRkGd0uQ6cBDSmbtwWQG7+jQYe6ml7pl3fm0ocNcczhADKIRullUCtQwNdo4vI5HmoegGCxU2
aYQF1Z2Lt6f3NOn783xivaygZ+T8aFucvpVXNK5iS4LTqaK7aCZ29c1TO3EFAqBEs9oZzgg8rCfv
9mty93AgAlKA+LVZOfEsyA+QxApRs3Ow1IZOXOv63/S7XC83EKq8EqUkxFG3hQ+UK0q91RhlWbT+
sp0W5RbZSeJ+FU2UDonEwBtS46Y0jerWAGV5JjR+7dT9ffjNkpVYGzjduB76FmX7ok9ctHPs8pBM
lhrkxMvwS/Xs8PaXfHVmYR/Q5ncpuW7r2dYYq7XCNuBLmllYmFUBGaw6h497dWlaJukWNjE6Bd/T
9aKkRdmYDq+WgW7F3RvJFTUWvuNE52A1rx6u7CnqAxTLqW1uhso74pOcPAeBFqjpgdJSBrHTQeKq
LPA3S9EHgYm2X0zsAETzpbWc5ZFeOsiXhnLumZDi1X0CoGh9ad56u/sbs8OaFlmCMBvJMVU8UG5M
TO9v+sxoQzEN4vg/+Jq/jbfJeNRkriS9fl4+8ZqgRXbC1xnvzEJ9bc1QGQRZ7UJF4MI//ZpROSqI
k3C29oVSvkfaKw6VKVH/B+/y+yibk3OoplJLl4Y9D23/gCuls++b5RxPZD2pticLgTqKLhTPSIM3
79JLipeVwp7HuqK7nJ04VXxA49PXcaZ75tdG2lK8I2f2na7VtEMBIXz39kd7ZXOs5CDMTPhyHN2b
0KPwMtxdy8oN5RSLK4EH9D5C7Qd1RM389PZQrxwxHjEW1TNaPTTrNne9rUadKrFyCOGaV1/HopPY
xVlB39fNt44rbF/Ukbp/e8xXVgtjWisJkDSNnP90tSBkpmDazphxipR1kmXaJVq053pXr46isxxp
kIFl295IGNyiqNgVbij6qgpdvf5ltMZfcLITNNnvyIVXpw8wNf8DP8Ede/oq8O7EbGt8qdQogegp
qpvvDE68rwsijHeUl/N3U6YZf3+7Ub5Yu7oc0TDuNhNIJG7YycioLbWJG8qt5lWenG3krrfLZiMg
2gqGldrMqiS9OTp6HcJYiexHmE8yP+TC6T4PyMLt3aRcrhtlGB6yxVgObaV2gaJO+iFv9PnYo9pj
+UrbnitJvTrV6BIBPlPXM2Yz1SOeIzWGJqSbSeXN/oToCroMensomnng6C6nG1CR4HveXqyvHAfM
wn+GXWfpt3AtSRNHIWjC5X2e+p3ejNHTojTOLsdpKyxjlF19x+g8f3IhyQzIgZ4Z/7UclNtihYCs
/VF26ukDpL2Mh6KO3dAyJkLVWg5VgnUM7XR/6W0AxfGgag+1XpmPSkHzFOrHUta7ZrHQvRCo8Z3L
yJ9Jni8WBgUNKjsakdH2DhvsITEkMkdIbRrARSAa50hhFMotSbJ7mxaK9kUK85D1QxFkeoReiCVm
v4OT+rBMpvnUd9FXxyki/IrgyLVenO3V1M3usFJGDwZl5PFMZei1o4DGHN0ITqwVmHA6hTM6Vm6J
7n0IxsUI7NhJjmoUnZMEeG2BIiwNBp4FA/5786HapGrpc2Zu2AGaRiNmUqTvOdG014xYHrxq1uMg
rpW/641JkIo6OHwkgFPUDwmIT9+uquIsczySB1fD8ycB0rPrnKTYZ0MTh29vhpfFGIaCsoUymE1i
sf3yU9YowgPmFqpTVd73k0CfKZtGiGIJyJNyh04t4v0DYoTfnHxEsPLt4bf8vOdXBUJEFMeLgi5Z
N+tvm3FqxFyWbhyFOahwM0CzN3/KFUHoBMbQvM0K3Yt9aK5QhbNKLjt7mD4ouDUkfm/0TeqbVbKg
266K0g3NbskmX1dWqHdvAyUOImvI4oPajuZjirjNGMglioY9F6N+62Iglfm6g5H5LnbU7j0Ruf5u
rUc+9ohaLQH6v3W9L6u+Q92xbOVdhTBrfSYweLmQActTAwKutdo0vGgB0FvWq4wsK7fSadfXTva+
o7j5t8uVK0GO04a9wl21DT8aYaUQGnNKbp2gl1PhxWst41Oul/IMMuK19YSKIceavXZjtxVbF3Ch
1wtGAqnaHJ3M0D+qYjH2RtNZi69I0f5C5X43KZZxrhXw6lS6VNKQf2BFPxeTf1tK+pBDhrAoFpPL
aVg+yKbfcZ2mB0OdnS8RVioHx24aP3adfj+m3IAdHeorDjVtl5VAxUDFv8NpZnr39hp/JV1Zs1qS
gxWvxf/ZBH9Db3G1FSN1p7m3DLpNvf7BBgT6QPvHvJVWE5cgIrTixxwbuGh3gwtkcnHZhAHE0LgN
SlvMZzxPXh5tPBPEaTJg6lR0lE/3XRrZiWd7sxOyKuvbIhsiX4hx+amZdR3KdsEGoS3jc7iZl2Ew
ixBIKq1M+l7EO6ejdnBdmhG/F4gX5RTEulXtSZ9+alJzz2Rl2voCJ1caUlQwwlgKxMJgQTcviMBo
7yGKpoSt6haXLihlvzFk/J7jRlynbpohEptM+rdi6Mu9QM3mUOPaTgm4zd7rS9n8cFsz+dlIXb23
Fdwa/AIB9TOH74tIZH1GFgYgKPaKti3LRXGsJA2wubC1CnkvrE75gTJq9Njn9rJyldNEPaDfLX8J
Hu3LrC/94e2l+WLLbB5gE4F1U+UmllkpoRAFIPPE+7iMybni44sjYR2EvIt4WsODTFuX4m/7MkMJ
NRu4Z0J0+6/p4F3mhVEFUjGuO2u8GkzrvdV3Z+KDV78+2NdVPoMe0rbHMLXoXttKqoSohCWVP8UY
n+Ob2pHEtge0EpUvb0/klrbHecNLupjjQrbWSJo3WZelgFtEFS8KHVWsmtmxFWa9Jwt/zszulxzL
9js8SAtIH3L6M04SNzbKem8/xIvdtT4DAcOK0oAAtU1dJOssQVpOCVOwsdBf45bGp2phuCOaD28P
9erC+W2oTfxFazMGJsPCqSpp4pGXvF9Krbh4e5DXPiIMUmRREXpZ1UNOF86MmqCMlUwJdb1Iol21
NIsL+dpVD1HZq5+RyzZ+vT3ii1ORJJZZgta9giQhMZyOqECjBnvVehSRov5Kc4v5BrJ+8a6QMZLC
C8SxfbVY5Zlj4Nyom6Mqj4Z4LObOC0fPQy4bWNEvvY2xeOi9MYTo1lwrcx+duS5ffkFuF6CAKy0I
W+ctJrDNl8WWiR6FZpY6V6Za2deaFhfHtyf05d5nFBApz8Iv9MQ3rzZxvLiLPkZh4Wmz7yUjaPvE
pFGbTrDhgdaW8aFEGm/y66xIz6yfl+AABG1c7LdRqQM5Q4h5+jmRKK5kUaNGMnt6dtsXbu8EYzW0
D7bRX6PuqaGO2DbHGde+D01ZlD+RENEDmxb+JRrPyZXVt+cS/dcmhFAPahUcgBUiefpI6EymXdW1
UZh1ngu+r84vpGPYn6IOf8rAxNHhBoLgVIaVvpxTgwAPwW/fXopwQ/CPcgGwvgCCTlo5Q8wY411i
DO5VvGLZgljWi9jh+qSqJP1EP7XTWHdZrEncNKxBQhBJp0Jl4+lIFMSu0iGxbbW2dUDAMjWgx6jF
Z2775DN91/s6MtDZa+j5mLukT6BUJrmBg7EX1S3d5FqZ012U1uaXRAgvOayWNuAx6r67x/zSMP1K
0aZ3pjWqd8Lo8tTP1LJDPJGqRe17vYIzZdu7o+3TLQMlLUoDKFIDFV/1y240fjq0LH5VYO6vvSXv
vV3udNlnOVioElY0dymvy8X8YDRz/akD+cL7NHP7yUIc6yYaHVRO0dmsPL81LP5bock2B8jkr0Zl
wNx/LINE9tSyB1zjYf/YKfSW2pSXjjqiLTJE3ZxgJjU1khp4Olx4ZdFagYOqOTmw3QgkVy19Bryu
du135J/iOLTbBXEOsmlk1SuR7YbGSI3Qbtw6eaegaBqUbpa7D7mB6eyI6HzbVQElJBdtX8tVLtQ2
9oBeVKJDt7RZys7RP2q0iEiMHN6vbEMXlAB+vZi/RR/T2KCzkbpq/aAlsetqB+EMRUk/EDNOv8Jo
L4EJhXDzTktyzwjUCJGt0LKF1iHhmtAgUVrVeRxkkn9DEtTMEKn32iIwCizQoM64FlG3yFF0LTGh
4bxEKr8PNFx8nkbLUN819KGfkil3Bl9FpQiHFCWO+9CFt7B86t0ynvY2EsD5RW+b7YhOpzo0vpT0
g8JGU2zUh4VL2NbO/fgBO2IqOFpBDStsejQ4fD1v0QwtDKTpdw7MtOWS2NkdaECYRYKdy6xj/JEY
sbJLYw0Q0LBI5dfcsgakNWqUV8y4u6fS0lErzZ2o92F5J8o+K6KBpY5AyK2LAJgZFELt9CCprcLv
Glo3dWFjZNMkyvyTLoCThbPhxO9bg7PH11Cguh8BMeKFgkFASwZgALfCtyj/Mlcx4cGI6fQd4aX7
bkAS+ANYhAYl0xb7E3jflXY/Ny207l6XHcpKhjWNCDnjA7efHHRafQ0Mwej3KiovPl/OTnaeJdWv
OpvtI5WecdpZOhWdYInt7ph26IL6mVWbXUh8JL/TZx4fDa/nF9EEhFmIj/hiQMAblw+4h6gf6Hfq
3yzKgclq6FLPPl6X3UNV9JbcUTsdTbDAkW2HukhX56FmRnuXckn6NBjRfIn2FHr2fZEm95Gpy+HS
0MrycvWBrQ49t77r11Yiu1BNlAm04NRmdMdjoN8tzcH4GlMP+V7pFOfbMubWvdU7Q3JhZwm0xSLK
rbCMXD33MYeMb0wlW6SPkY3zYxJebLD+JoQaUATRFx9IYFaG7gxFCX+uxF4ohydmjfSu0Ytwrgzz
CabyUtyPihGnQZxkynSB0YaG0QU5neGvXr3pMeny6muLs85XLYqNT72CjIqvth26ew4Ki9/cLEYw
eNajhtJFg5xuUJZTRO0uzashoMAYc8cNFjFZZySHKTOmB1vm+kWPijfkTc9Y/Ga5FHhJfJe4NFS+
hrPKl8RS0xnHo7zjALas7jviwc1DDEBeCwbXHr6gYWRrFzgGzs56MAhcJUSefFRj2/6oZyLv96ab
yT7EdaKUX6maGbg2STymdnOa6O9kGo3ywKaIeOrUUMUPrCsKPShncNR+maW9c5XGszIcIxMFtH3R
UZnytV7S40bXeKh9fY4cJWgUcEnoihc5CmSJqItAHaR6iUonph82VXOFcnOufmvMfBEXs1mXmj+u
IvuUuMhy/Mwe1Tl0kJ0oQimaGiedVIc7UeFXaftuMzjfRtnHn0wL3y+qpEmEruMoIJbNUlX6MM9s
RDVrdINR/kYOxLqA8D+hPGlnbgAJJBcXWmEbn3RlFBEGEnZXHntnRIFZBeWESLChrlLBE5ZQe6FG
JRLdtlQOSdKrv3ScT9SdKdVcXBdWOXWYfRNRB6I3p+gjAk59dW/otD8OeFEMOCsDm+WnMEtxkcJS
aQ4xCZq+COSxKn+20twLNKPttQuMnPhUqAWL8ueQZ9MUNq5MK7+0++ZKE/g0xZirflRbb/liEoEa
O05QE1VuI0o/20YHjzebIETc5gOEpV1uVlX2HY2qAlVIHRI1QASPfqgqCmq1Brrhfr40wgscB+H4
Uem9kjoMpYmwyDOUiBY9Sb8B85O3S5lN+XuW9lSHSdxoF5mWKj860xTiaIioflRpkeQB/OKl8gck
jjg7vMFbjMtUFFwCKGFj8EKuMpn7CVyPtQN7CYgAhsGA1Plsz5/TctA+IdKMRVKc5pwTCnHII14m
GJakeYerCOLmqGyYg/kQY3L0pcXjh5TdkOQDSj8aIxLLGL8HWZcnn43KQfK9zvvqYwl6SA/betR+
Ke04PE3GMn+FJT2x8Vozu3KiDrv2BlHq0fcWBPrRilabK6TzZbWvIvSiDoWTFkfL6u3Zl1Vl3lNI
Kb7pTqLfdhYmWuE81/Xw0eiy9GaosN0LkTttb3v+VuTTk23snYps0/fE0DCQTLOqtIJ5HgnnbDcb
n3QNLbEQswz7OmvU5puoO6Ego6flw26cB2jHbi2tqwFr2OGYpks7HMwmV9xAKyodeIkAphyYY8L5
6S2L1e2h25jvzKSSH6LKnbsDhuUu0vOLObmhPVEGJYwTGDdDNSIQgfhRt9ykgNnRPsPUN5whikWB
rYzzYz7gGUhoU6JSNjIvN4pTg4R2apjiEMyLegzaTF5GejfRsCifjDGRadC0pnJTGPi/hQvdGmuy
4TSnLCFuG2pI4yEZ6vyqcJvW3avelH3FClYMwSiUIg2rrhFLUAym8sXtNTahNST9YzfP0gpGMnhr
hziKe1nVqxNBp6hwKjVQc48I9B+wf0QDfeR5/bLU9UNWd2r/vZT4V+/SstDTwHTLiL6F9FYeKgmC
FZRtH+EOg/DTpYHglxpm6KtfodCd3AIZw/dTHRzzfYFXHmVG1MZty+St0a0gPDZbXI3CSW8KeIBj
zfWNt0E9AH1VJlx0JEa+OwP/pCs3c9XokCngBXZ4OGMJxsmPZ8BqIrtry7odcFtK259m+b/ZO5Ml
t5Fs2/7KtRo/pKEH3OzWGwAECUYfUqjLCUwtWkfff/1bVGalQkgxeKsmd/ImVVkqS4EEHQ4/5+y9
9jx8c9WGE1EZ2/JWYLCxvPiU4eIVS2armKFcRfqUTa3ht/raRhyIsF2f8tqrytMaKx7I2VJyGGs2
G6cnmNnjaressgugjZDnQJGlX+pafx8L/FxIYH9hAMN/npqIW1GqbBFxFkui7HCiJBiDqGNqLyJo
/nqhi+RFNtE4LOY1VJpiDF2nnx6s1W12c5FGr1O7Uo5K56yhGGLnlVyFRWOa5IyyHS3PGkcDVlnR
H8AG6/5UElsBaQDN+jq5XpZ3K7j+5s3Ldeov+je4SrEy46pRQVJsTfPNOq5T1KvR7iTXP2j2AOpR
WzW/rk3r1hYA4mHFZ3ccsBPTnzFs3XWDnVyQQP29gYNlnoKe+ux0c7eNYmcWUzvOhdiZetH7k5oN
r9hrOI6XS/PvF+Y/XWpThyqEMTRVRqejK5UkJNWne63EhUZ7Q7aHYsEfsdbNExlf2buX7/Qv+g7Y
enBQgWgWWIpOJeqzbqAtzXZi3C2oK1o9KPK8CRQAG8HLV/nlnUTFTIWN6BFO6s9XWdUydwtIyDt8
YfKdBKBKdDy+tQNdt4venF9fjHKaDiB04O2YUPBGN9uU/o2ZzdWurRiScvJ8JRbqppe/1t/rdxYI
zYx/XWlz8yrZkobn8KsxEJvDxImq0D0RdFfLQbAb1xOJFHny9PJF/96GO3GvEA18Z6yicPr5XlrD
FCV1MRDcuLYaEEkn36XqXVLfaFF0yXh1WnabfYWXDsNW2vY21uHNF2zJ0uk7R5I23ejm10l01rQz
rN58zZBc3RVjWj4lpVG814dVO8yVpb99+bv+YnXSOj1R5OhXMxDdrJvJjjh26/SNDX1y3jYFZkaH
kLc/xnF/goIe/vhCG0bR5n+exw/9hCz6H4KNTlf+/AyO9Ocn+d9EFp0mueeRRfuPRQ6358t/HbvT
f3XP2UWnf/NPdpHl/MZrhokZOFEUXNBx/mIX2dpvzK9O80y6aUzoT5qGP9lFiqWBKELnhSQXb9CJ
fPqMXqT/BhtDQ9tzmg7gMtT/LYDRzw+HgpAdLakFY/rnh6LloIugKy/CfLbu52RtPIIzUzJrUnS/
fWv8rna58sYhk/E9MSS5X6XrtJe1ZvtLNC8+ailxwLiUBqMaaW/zFlLjs/v55xJ7rmPaaDp+fLLT
En+2wSZKpo6da+YhJzJ5rZtLjQWr5R2N1/KWaKXIV1sGEQ0zb08bF3JpjfXNqBBLrOMJZmAREZhj
rkW8g16j7yMda5oBkvjgVO4cFLR6X134pKeH6sdD/+OTGj9/UrXiDdqLPA+HiPmf0Q4tqcA1gjwn
Tz6rhZlc2+ZcBeMK2d+zIsZvuO2rCwPrzZv/x9U32xqhoZGAUpvTRNOtve3U004hvDZwG0v326SX
IYq5wk+mqab9NJEu20TphSnlz93gH9fezN2qkmgbxK15uCL1KL3aHtPHmMr2qJCn41uTUF+lRroI
r3eIFn/5dv/8tvpxzc3WNopK1RVNz8I6H+R+kgPeTLcsblEDfnn5Chuq11+X2Da3XWBMUl2nPBy1
OLnmAJEEvNqrJ4kMKCTYNQkyMx+hMC2q79SyDOU69ns3Xu/yYvpuRNkJs5xvRd59Khvb3FepPvia
okUXfvTvYuRfLLmtEAKVYlV29pSFep7NftmlWWDDSN4XHFZCg2PDFaGh+VUshCTzz06eEMgST6s1
IqgGNebhjTsPDaJzMPI5uVInTb+rKcmuDcAOR7UT9Kobp/MkPZwLYNkzv9tWWym7Ke0L1yrDNZoB
uQqgwwSdjoeydi4M9b6biH91VzZTGs4McWFSDIW4NMhkdYzGS0ray1ZRz9eMLnGltml1oGNQ4f9b
2uPQNvJqlNroqfOgPbotkuukTaz7Km+gTSZj/q4vYzOM62QInWyh2EOC60crGgwD7VYwzxV+0ESj
mOsGLciLhcxrzCgyivT92K/lNdV+c5xrkJq1xVdu6VJem7HZEGhEuhkU768diI5bPR7c/RS3xr+l
mPmxhDf7erZYa4byvApp/qv+KZB6t9hwz9R6cfYXHpMz+95Wj9y08AvEMnO7nazbI0pWdzA5JZl9
wx1akHdT1H4AB1HuJsNpPFcay4UfeqNI+fHtNjsuidQDplGzCnNyYcCOWplp+xNHobcqdfpXObpO
SXercGwsyUtu+kOtkZYmYJVgYp0tNVzB+V9CBZ/9OJstmPFTXa2Vxc0GRXEzrflYMORJZbgsFtlG
pXlVunGB2NAA/TZUU6BoOZGtXUMOnikvwYU2uswfd2WzG4+lxeOualXIMCWF1g0OL8fJ47dx9KYx
YBanpWyChbxwhuqNG6yM7g6uuw4X3gZnzhJ/0w6oqqmMmVKE7jQ6vqYq6KirorkuUa4gc4Yv8fLC
O7OTbLV20eLyZEHgCOFxy0O32DYvezSvqtY8vXyFn+uUv+7kduDaFgJIci3yMAfrv4sYPu+yHI5i
Y2nDkZEIQisGYO9evti5N7i1KRYGovJWSb57OJOeul9yO38sckfhxcOuk2s2uWeukRwVs/42DAw9
yHwuLzxJ3xVLv9gy/8ZycxZ3WZpeOaRpUl51tcK4rHLXDwtWz9ta00oSHWtBknJikahY6zHkfQ0H
gGfA4fxEc7xtvJ4bH++MKRV35RJFxq61FkLorUnuFbOMQ0OmGqBfU9SfctWV7wFf1AcxqISYKjqJ
gKBkG+YnqbnMsWfQ6QO5aov+8PLtRS/16/OZs7m/cs6Gksq5DLGILF+Q+EALYsK1XNEYU8SeKVDZ
ES5qF443tEVxXcQqWcj9EM1MgE1BC8Pt7TnI7bq16ffkt2AXWHxpj1C3GN38di5aO/e0bFE/M6eK
PjYy0gbmQcTD5WTKf0jUMUYc3iOKQJLc+rxicuavFu8qb+od0o+WMhH5wY5S50F1B2LGKxEBqoG3
MKreMuu33QAj34gKfQjgdotjsXQux7tUU9agkBFp5rQKGNjanIAPNkN3DeE/xlAgTA3ATfxM97Hl
og4kMDC7TsVQaLR/ZGl5Zacr7xazzb8JWnRz0AunkjdLM8cfLI5t1+kA9f5uFKUWWPZsGn5myVgg
QmuJDYISn9m+gN1iB0ldxntjruL+oCeV/QSYoEr5ZtX6TSGZ+/OUpSLQI8W1QmB2xmPjrjEtMKGY
N21mi6elw5sRaGaU1lx0KZEfjVI3vaIa2veWiCZM8wlfzwNsubaBdI3WulkgBBhKzx/qVRIORnFV
qLAsvXJONUlPv4Gar+lD9jFTjfnJSGV+n3djfWxKGnNWrDMB78lEcE446dplllMni4cnZUrDbuko
oEtgcaBcU2ifa15q721m5IY31bmb+5Nm5/c2Emflin5n95Vg8+IbUmRx3TZOTbAiI8KAM1gVkAE1
MpdMIVr7TdlHI5LegdhurZ3dJ+mu/MpaPhWvSlmWEgCX7pLrkUr7vbKmVe61nZmf5qaC7qQzavL9
RLIreTxramoBXXWa3YkeKzIUc2K8z0jgCA03b98AGM0+arltf5bMFjv8u9UC16VX4fhb46rsKQrn
HseXPsePdmqUja/VCsBy4Kqc53Vg/K8Qo8q3sV6VMUBJPVdDMpxgIRtar+6jIi/RyY+dTo42luB9
OrVrILG1Mf1h2njTWYswPNSgWBPTOkVAY5P7N3infIVHs+e598pBZbDvpohJB1PR413aw8b3tKUs
dlNt2TspEsZorRDXJJwOu8xYo0DToqn33BZ6oZtRnHpRnK0fxGI1DRmyq136ejT3r5salJoHylxB
yD/U9CJdMzmY8zQ0kFtE/xhrrGt/iFwWe9HH36ykrHvPtCa69kzXraCtAG8DglmbUBGa3M9dU2f3
U6/Zr/tkHt63KpGwgWJXrEOWTryzZoPDkK0a2WOXJN+zQm3xqeJZa0gGbZ3X0VCX3xSjsz+78aj1
u2QZra8NuMPU15qBkfzYDOMb8jx0Bi3Mnj71Y9cnvtUZ5dcqNrM3adUVCD7UxRgwQdJG92gdLprX
aEP5scGreDcQoP1umYdhrwMPfbLbtCaLlXHvsXerqA4iS4mId2QQ5HZuEM9oM70a7tU3EhVqNMSu
5SF4qq/iYpmfek3GrTdnsvnosJwYVUt0H6FeSTIMp8QoMO26xoexG+YkoO91NUk1OTaoSBjtZlpT
hy7ipROAIZvD3iwc3Y8Gbf2Ui7buw6XLljUg6UO5iboVnyqbgnwVNcXMrtnXH+jcL/JKrSP1Nh1I
/2uGpAfXBS7jrUlO0+wNYnFvNEi9fQCjnCmxwmBziKP0Tmt4fPkhm9Bqptkm5Qa0kS9yBlha4ay7
RaYFGwUYpHBcSFvwWpKkv1oV2deBLCb1s4xRVXnU61Z+LMU8fGqoCMq9W7N5ejWTOunbxMLcLqKC
iV/YLd3mHBQ9/lsn4WV5Um1MSm1+UEUvP44F0Xeob3XSWoRs0tqz85z13I0ESLOHs2f6aSPIelaT
xLqBD8Jz+PIr8MyByd4UA81kDNZQt5xP+4W8ldKIjwWjDXKtjUv5cqeuzC/OEVuh6jzITjIQqkI7
Z3Q39YsRxtmyXFDCbeY1fx3I7M2BP131SqyOXoaz/D5HyNUDxwnTG6x48c286l4XVjHtVx1BBG0H
RhsR9OWh5WgoqjTZ5xrqOdcaNC8zK7RcvAX3xCmmb+vR0Q6K3ktGOgREZJbDpKnOeMsSe3zVmG53
p7aZeaF3ce6IvuW7zVhSorRfizAbpuxGXa3OI7Uu3WVkke3TddGCLq5OT5vojg3H0EMBzPlGq8dL
8Vw/N6h/3MhNjeBwjJO526ShtWTqPVbf6Hae6uy90ijEOkyy26GuikNlKJNDtsaXElH101nrV+tj
07VZnKVAT2GmYZRlzRdUIzj+U9RsWuJM9c1gSJuJWTxEjTc2cnrTW2b3sadcoR85LKN6sOucuBAy
qAFZO+ssA2h+aeqrJiNFJFtj85bKv609zbZGbNNdET8phYwp7JOiEgGmRPuD0s8jadlMgSnSjYgN
xCwvoYzO3NdtrmJp1lnF5soIaph1Tj3JqVFUF30wzFMH+7uJLOpUHeCtBwux/JJ0WXXJA3Xm8bY2
8tCVxO7eNqgfRGnLD3Y8LwHQaMR7dVb/W3r0v5bNVv/awvRsG7fLOLnpPtIFeZClxkFWSb/MREBc
eDzOfJFtJF/srCk2kToP09Ewb+JuHnetPE0QgRNe2ArPPYFbQ3hZrrZSGHMRGtaa7NuJMWiRGvS9
AeICFeP1489WtjyUpWhZe2SATe6agQDQo68v78YbWe+Pm7nZzBwcqmKkQ8VT1lfHOlqWgy7K5AHl
RPrYxH3vfY8dKzUgs/Tsrduskdbj2uSNv6DsDuuokBeKozOP5XZcXLZxysLs81Dh2Oy5hZr7UrVQ
eBWV4muyygJHLH+Ojc5ak8/9vJu9h26YAxoirsLBNYAu2rHro4ZQAgNW56uX7+25S2y2mX4BiTG3
xqnJSDRfQ7gAh518xCiMsvblS5x70512gGdziZr8szGnyU1XcT5lu3cV9MBeuzBCP9ND2bJ93Gii
F+DYZdg0VuuDs3yqWimuuwJhxgQ97MJjcGa72ia6lONE5i7VfYiRaQ3UXp3uili5RUW83kiI//7E
0Ne3B4sjzhjpF27dRr/918rfUu5KOM1a0pVVCLm5eZu7KV/IVjIqE6Uw1/cpmoXEI2ospuid4hQP
GXHgKBdz5Kx+1Cj5TV+0HRKVKM2/lW5Vva1MCmFckmOrIJsZ84YD3amgVhb24rUkT/jasJrqsMA8
fajlPL530ArmpNuV6lHXmVXsCFdNIgiwHDcPKkE2o+8ojaCCQIT0qOV1fYonakGazH03PqbRkL8t
F8nUySybar3wg5x5ELcULdFPTLPQr4VRRROkQOC2r7t+vTEQ+4OCz7P3TVLEFxbZmbGNdVraz5Yw
tE+jrtw6DYks+WoY/eMJIkP5khE8OGqHzp2K380YQfvLT8y5PXeL41TtDNa8y4iqHJIbzR2GR7Ui
VRBcVoTKMK33Q5eIfSHyj9HqKO+FBdZw4G398PL1z2wKlv7z181JKajhN+ehSQCIn0HnCFLmiXtd
FumFgcy5S2y2tpaRizuPZRIyihuOUaqroIbT6rqw5aWEsXMrZLO1rS5KwnpQ4rA3JB63qUFH31j5
Td1q9XFuEBU2xGJ8/o9umbnZ5MpTMMoi3Dikdux8d1LtIwHFwp9m1QlevsSZnW5LcE8cbNArJVAo
aTg9aGuteG5poGdHxHyIevTIL1/n+1/4i6PnNl5X9I01Ky3HIy2yy+usXgy/s6top1WmuS8VQ7kd
3C6/6tThXuPBf3BsKQNHq+q3Q6lrH6tJFpwita8lJYZXVhg43F59iqesDEfPVqI6LJKm85I4f7em
qb1f+4KIQqkStqNgtF+GON8rbX9IKklHqpZWMKLdou8x5vdoFj9ntGCpcDFaZNjvwrFC+K06SeMN
FQeg2U7kY8nPG0R5y+sYOeJ1PnQQyDsdiqUd/U6mXbN3qEF3L9+wc4/r1nJKmmyFkkGnCnBryn1E
cZmHlNv2bTJidjhL3EPS6mrYKlO0H5tC+RB3zeAbslAv1Htn1rp5esyebVAV4c+ocLU47KQTI1ld
y9erjkNDH1QNNSXmAg/Dyvj15S+8wQb/9VoyN/uh0wAJ6pc8DoEBq7eOjTveiMo1rLu2PU54ZQ69
3elUjZ1O3sAoSbqlJyh1jANRamN3mqs3IlEEaWx5i5y4VffmNJtBJ831d5tRy2lEmJGuWug7ynDp
jShvLzxG527V5jApRtxETjrEoTPPXUBureqxES1on613aPbTx7WgwfHyjTq7MjY76XJCDciaVFdd
UoubxtId1KJfPjnjMl6npDxcjXYOJrlIktdTLit/TbJu16SE2L38Cc4cvrYM5CwXaaqoPd+2B/lI
RpTiyxSayMt/+7lJzDYOoelaMQJViMNYA/m16loaVuvUBnifUIbPs3NdK7Me6HLNCAZscBDgE79Q
Yp3W9i+2qS0ZWwXTjIeaY4xqAVCphrncQa9OgZ3p7YXvd2bL3cJvaTpl5rqgk3SWRX9vRPp8q3bR
586FA+vTO7nUb/puif7Vdzkt1mfPr7uQMwIbLwlzB/FHI+bl0ZhWeT21fb/Tq0g/uFBZ91OB6Yvs
m/Sx1Af8THbKkc+uM8YY9Pa9blaWYIwd42qx9HLXOfalrJJz9/p0g559PiOOjX5xeV0XbZk9Rjrt
YG3VC0Ymlvb25bV07hKnP392iXRxqwFnRxoSjigO32HOCYbne3MwL3HkzhzjtniVDjcjnsuUS3RZ
d+VMGjocJRd73ZICrX2qk0mhDQEzo/rCu/Tcl9psNookEq12+zTk50P6Pev5FUu2800CgS+cpM6J
b7aGXmPGRWwWgg6VoyRPtGDlYRSt/lC0be0vsWLsFlwRr7luc2TInoREwDe+FbvrvnXKYTebGt4M
Zzb9Fd/6ziTRxKeJ0O/adr5UPp17kDbHvUE06HFTJaV8wtwhJiv3l8xZ9pXNlMfB63B4eRGdu87m
zBfZjaI7Mft3qy0Ww3QJWbYS2j6hneYnEpPRy9c587tuI2cEcJiqbqyU7u1AOuw4Z54SCSVop0Je
2HvO7NxbZEbFNLBHiF6F4zhFwdoL87ZvyiX4z77AZsPBIjgTNSjKsMVp5EFTsIJI5w3hLkzt/7NL
bPaMvKl6A1dQGWZlzEwJD+gdjL97bNuXgovP/QqnP3+2ZcQC1ny7FHyJRLj3dY5fQ1Tt+jCO8tKv
cGZBbcPmlYQ0GkI2CStoov5tFKl1UBM9drTVrvaQgvbHl2/WmVPJ95PWs6/CR2/nITeyEJ3la2xg
d3HW2Z4GvnM31hG2WfMSKOXcTdscScBfT+u0UEYQnAZBsiQ1LXMajS5CIi4s3XMCgi0StI/1snfr
MQuzDB0f9KzoSp1ThejFktCIqev95jSy0WkvBGmu4e+BG33VSkwyUO0vnsvP/Xib3cBNLNoCJWV0
UjX17E3C7bElW5r2e4TRtsbCmLXHUY+wxsFH+ii7SvvdGrq6wqJkGp/7RZmuRG4Bwc2pOZDGFZQR
RDTQQHn5V98ETf91kP6u5X32s1dKalHeo9k1hsbLcau9XsyB2T0ZTXqbtwGWa9NHeoio165cvzMW
PIS9OuxFPEyeWVgWUZ3OAqmNn3GC8Mq012neDbHmHnoLz/ooozlAe7lim53iIDvlveMTvW6n7qYZ
ZedVHQ7agWQzlWnhzbjE9js7cceDjI18P8TtNb9gcxh7BZdDGut3s9rttPbSHnHmjbwNjSowOeu1
xkJh/q8fM22mThEZulu1pVhc9W/KegpBbfFYvHzHiVhjc/jFUWtLpUGpmeTunGThtAoVwfNQuddp
Q1wfPuIcS8WsDvHBcgtb+DWeylstrcaBxj39vcCw0nRH+YgkBfsJx8yUNy2Gx7nmjTplmCJbJONk
RrET6ZayH1t87pikuLc+Lpvpd1lgEvfGSokOfe52Rz2lLvAkPdgvyRhh9U54az9YjTLeI2syXheG
Bh8I5sKXpCkTjfi9sSBTsUvt24kxdOqJvhsSH9pWdC+FYlW7URHTK1zf9riLa7sa9kr8mSlpWWHt
jfS7ssd261F2MYOAdnQFKqLOdmLtG/x7wO12zqKiUE8ZH84BNv448RbXKcJhnZkKKo6yFjv8LbkT
RB1xGJ4Lju+rTSNnNxMiA99pNroP7aimH93eRUipNK04OZosXL6w1aKPqjbMbytVvurtZLqyFuar
nSbu63jEXrsC1vPMNsFkOy4EvPoz0SU3FVYwFU92Yo5ehPm4Dvh+6ZehKLSbKIsjy4dWGA07RDLt
3m6q5KPutB1zzShDqmdhCEwCozS191bf6FcFcL8gSdyuOaiypFUBnA63XD5Nrea7ddSEhsLXSSeQ
1L7Lqyt5IGHJABkSDRlePKOcv1Zq3Y+vUE42rzInGxmVuwIPKCIX8bmJusLwV0sUJL2aRrUrNTsa
TrwJiUfSiNvprhdK8aUEjPa+WKhCPcWGOwAvwszekoiD7W3CRvpuShPL8WeCJiKCNSf3TV/15KmP
a1x/yoaFR2XNC4yKbbyMR23OjMFTmab7aBIafY9EZ2BJrzq+d+z+ZeGxIKf3i6ZV8VWqje6bWo/S
bwrSp/RQdlLmO0d2UQiTMgOE0JaM5c0FGYZnTgaxw7VrRTi6434AP54vmNiNtkTDNKRNtqcisTAj
ldKcD/kJbWkYo6EHxGGapm8lTno7EeumUalN6uMUJ6tDUF7veqkukjexASni1tVK7BFqPavGcVxX
VfNyXOVlUEmBeqvplPJT2ps2uTVDL36fHLGPXPrefj2Xy4NLaHHu5YVwDiPeMANrsTn5mU1En5fC
Tb+ZIIvme7pazYdlTOOPnbqme2UsslMXK8l83e5UcTUyTqv8hmSboJ4Yg15NqQbM1qDT8Tg4AFRC
jndMvlzgBEUwtJjfPXZv85MgTuKNEnVyhk6oOleZrsFwy8tSJaME2gixFtbwPhqa8ZqRI15O3W2t
zGeaJF7Haadgqa6ZhzLaFm32ik5zdSgzxfo82mQxsxYU6Q2RXOn15U36Zigj50s1WDkv7YwgR38W
XXfKIisrVNINk4J9L+o1ZteO6tt4mtN8byhF9xhbpEv4Ln0Py19zQYhe67YDHlWsDrFXJauFlmKY
8ielmRGD0b2Rb5BEQ1Cb88T9BFyKSjOH0bFiVTjpczrLtO5X9yTir/LRLnaZ00cHxHJtEigistZ9
QzPxrpAzluCZHST1crFqbDX1qOAuIfOa2V2xKMFiKLW2KwxcA0G1ujhZ1ah+wjKD3HtUnZvcmAgE
TITsv4wjIQ8wRpx1v6RCZcyjTQxBTBMax4qB0vX0jNUg+pE+ObHit6PZwXLl73N9fY7isI26TL8a
hrU2A746ssE6aYsvQhAsvZOTNuw7mo4f8PapbF15v3CHmnF0j4aJPsqTUEdij+U7Xs8rIYYe4hzr
XiXrKfZE209HiVcdv7VIrUee+gYJYSKaDCyEGBYCbdzJr1bILYeYLv4nyxpvXdm8JQE7bXdkPIvr
WVfir5J/n5WAmMeDSpzem9IxPkdJrIBxyOqaoFBbt44x8npnbyTsUwFRW0xgASc4j/XcwWOo1FPX
cy4c07MbXqjgJIaRzFi8+B+jjqxGUJtZzOxdalrj0Z1R30cLZMSwl9F9kxrOvTRG7SmtmDZCQkgq
DwyGzVLMCoFOgOZPhPaqNG8Kpm0s9HqKHmaCr03P7Gvtg1OJoQpAKbFuu6i57yK9J+tyeYNg8SSb
EFn5pOSrkqGrTLovxWxXi0/MqwFbYsjl7wU5zUBySUnRCCA02ys6jBI6J0t2t9SVMnlz6qpAwvp8
eIUibXqVkPLxO6k53XJwe0PRAzu32p4giJSMyWwkmMLjla4ynqpiNSy5BeQEFeWnOW3Hp7Uq5V2N
sdxEKhavtVeWU5PuZiVSRtBQcxRCW1mgpOTVFPuqMycYsNMhNQ41hrTPCc/uBw4GrQ7GgexLZHZd
hOJwjNv1pNclSl4VkegRXDjR0RxKmn1MdIcb5tqWh5DLONA9VzwEazfp2NagQSy9e/V/xMjC4NTg
HsYyk+/Q6/DRIIfU714+EJ07gW3OyFnELompVBxwrnceiR2fzano7gV715E4eZPhFm8a8i/FhX7F
mfpD3UxK2DrnMjldkPdR/ZgjBP5GnWsfnSL9/PJXOteV3NqpJxXQGE54cXBGumKlYRANK5N8b6da
96m3HQbQ/Vjsatm1YdpJeweVef504eJnzpfbYE8Vlait0MU7jNr0FFua6i9jgpklnwxfj9Vxp49W
GgBASj2dXfkIpUm9nprJBUSUlzsD7v4+V8ePL3+cMz+vuinC51WvZT1O9kGdKl478Wjv27Xs7gTJ
YUTtkCQYqSlRSBxSLlzxTNGlbopyXpt9TgguRgkly9/q+IR2hpw5c7BhHVHtXwLPnltHp/v/rHQC
t0WiIWbdAy7hMkgKvbjlbDnuaj3NH1++eecusenerUUEf6d23AP4ebovwr4v5gWJK9mnFyrlc1fY
FONdJjVDYXh0sF3lTZ8ZxkNWaOTcWsulxIVzP8em89bIsmBmZjIASBs9mNxOXldzpe1xhVYHbXAv
IcXPNDDUzT4SEVHZ1QnonDhP3lPEHuG5oTWWyZcmrZZjbvfOBafW9znk3ys4KN0///J2W7Qqovwk
jAYcm01VxA+OaMd7Jk2A1PvODg17QJ3aZeUtHjTDr9qYgNgkIQKZl8dbUYhv0Hw4s6R9fjNGs/Y2
k5OBx8eYdjqVUeDGqBdMmHUAPXsZoIm2A71I7QcDLN4+JQ7Ys+lLo1grneOkZK3fL6YMFKaQ+0Yj
kw5OcnEfw0E7GE6d30ZwGP1uWKabUannIHFUeZREp/tTkfJWLc01KKcM6DZS9Z0zIJWgEoWDsXbL
hYV2ZhJFPOHPN62JiwwJXaEcGrvsjhrnzACOSQI8buh2ZkQ+DAwZjLZ5rlx1aa++SjSNA5mbXHL6
b7L9/tXr0MWm5ZjrcaO3kYwO49QJA/7TWtwzJTTA1OCmODia3eg7twcYidqw6z6O+ih39mwPBxcy
GRXEkmtkalvWncjoT19owfx6u9a30QhGEncgaKYkbItGO5Qp7yS0nPruP9pBvsOKn21SQ64pYo54
+ixcAn5VgEixjKXfUwRfkjlsop3/dV8NbbPhDhh8EyNZ87Al9nnHj7rs65gGO5CFGKww+twqWye8
tc0aVGUUf4De34LGAYCn6+tyVegUdpHbxod16nFidiK6jYgN29OswJMZi4fKLIrHvK8+t5ZI9y/f
mXMjry21O6miuBwK5j1rtMIFR7bnS8BT+z9s2GvvPLSG/Xl2G+OmWEwrFCmjGT1V4flwNn4wNHhV
SGR59CJTvDYTy/L0TmgXcNlnts3vUsRnP5wbg4tcQUmGkVs7j8KG1ASvPfV1seJvax0zfPk2nNk2
v3dQn10nj1VJmrzuHBKxPBDQUB1yMOoerJjI40c8rDGuhpcvde4rbd4E0h3hOVZ6dFDbebxZ0IX5
1IrTXndVfIeYPf64df8fdvFfX8s+7Zfjl3/+A8rMs5t/wm78+X/efZRf//mP10OblvzTc8rF93/l
X5gL4zdBdDWcahdMNBwGdiUK2v6f/1As9zfV0ahkDX59cihO4V1/Yi5sIBcn9oXLGdbVABazmLpq
6BM+z29/hCmc6BiwoAnI+r///ZPM9A8aSfy1evjjTfqcJEEn4qceqUUSqHWisQAKNiBnALn5+aUR
63prZ6B2MWalYBFrfYUx5ergtjzi9Nxk72pFTXNDjWgvItx+J+1yvrbiaNKxa2dZFJqZFr+l4VrS
dEy7cvVys8h1SF5Yg/BJnf5Rt5syyKw+3WdjIvEaTJyAQeVqqQ/OMfs9U1bkK5J+lnFwnY6Jt+lI
dd5FkyWvF8fVP5rzgC7dAio8eMbqJIOX6y2xTxRgun5q35wGQ2TYA5dLh/oeA4xa+UtNpRhk1dzC
sz15YKq0izMv0+mF7igSIK2uJEo4fuG2/4+981iSHbmy7Q8RZRAOwDEFEFqkFjcnsMwroLV0fH2v
KJL9eMv4uo3zJo2TqmRGRgQAP2LvtcWXnCZ8X3O9gssYHSdvDnHv8lCYdFW0GLirNX+gr10hN8S2
KjdS9rDCrJpwa/hDDi0wD38olVImr5U2z+tW74ZyCYxk8R5EvES/YOzFL5E99y+dVfN2EJNZb90Y
J4/mYi64lYax3IyWWeKpl9rEgCWPqrusYgPGuG7qSlRWZYLkB7mmPDSxu3wySs/eEG05H2laNWMw
ZcniBJrngKqsDUL3wsYjLy3MrdUKDCTwF2+dTa6cOHqczcV9q+OxuAma8uK57MqkDPU+HZ+ZakVd
SFa5vLZJjKLEGqT3nhb69FAMZgsWL57KXdPoqEGq0om3Mf0w27LaHI/dVKSlj3pbA4eLMW7ZMOpz
SE5jkLwGKR7JJui9WADGE1b3JI0eejDj8OozyqQJvDm76VjiIuYXxvhWfmU4RJKwXSppAf8TQkI0
FusALVhrb2BJ7EQ+8FKxbJUdVw+WATpp4sssA7SzIAuzaWb5hQHJzQNpNelPMHnpe5HFcbZTKi2b
YHVibQggkQ/EvA8FINqoqGrH77FF5sFqCa0FJlk50Zb7qM+goRmQ4Kte72KqUQhNpwQbngSjZ2TJ
Z2WMWnqM03r5VUqxaIdGc7GLZUhKyoe4aBq2Bk7hPai2I+7HhOMdjkLr3pcCldzREIWeHRzCAp6G
aawjSrdFX8wXKRj6foFpcLITcQFgcpt5km+VsMF+uimDBvZelJ77ttOiJ4yU8RCMGkAlQIuFW/tp
0RbNo+Ygpc6wYFWyDRg7rPM+sc34OkWs732CjWKsfn2BV6syMis7z+Y8X4zadMdw1nVYjn08MNnB
sY+iABbqOtxH2P0cSA4mIv1M71kBoH1YgC86MDvzIO2zrNqSS4oCoFKZMR6n2Lbqva4xH/bzshIL
A1wbuCcS8unc13BigkjDUBlUSZ1lYG6bhmGm01s9f6CjPxh10j5lnp4nmzYX9gBZZemfnT7WXOKU
Bu9HNRPuHGZern1iMMvvvJQ8XHJe+C74MDPrUzDR/5gbvIjApuP56tKwM6OKkuW5Wb20DPQWKx/z
RHfV/CbOJo1A4xo1ZmO2zTd4m4Srm7J3vqFMZrTc2rb6pDuN3mHKxj/RnNa/mHWN5AqReiwYPTeg
seuBfpbaHKeF33tucgbB0XUnaUX5D1u3Kj49irg7MC7Ma5fYKZ1rK5hOA0tYYQuxl5FfdsW6KLBi
VyoIJ0WRHWKibh9az0Eg6mUGCmIWWG2FAizBAFwPnSkDjUXoc7PQ627Ivjzlww1SOU1uvt4GULa9
69e0YE6axu7NpeP2ZHB7xbhhgVpebbNuui8UJwwX4f+R+erFMP/8hPDHctOK3D3O+di57FvqSdvw
cAtSHoEstteu+6Dd4mel6FotUETXpRtlzxfMt6Xws54J3YJbDX26ZOwZjEvUfLAym+BmVovuw+ZY
Jr9oVfoVTR6UQD2zvcWvZ7Slm0WWUxl4lWk15DC0qt3JrmMm3EG+ezP7uv45OdX6o1Kafoc4+PbM
yTqH4WxhCq78pdcyLJHQhjGWpH3vk5cCIjwnlKnyi7Q3ftmzzdptLGcWsBFf1wOwRfsjLSK1AT1w
LNxKBgS6MelPslJtZ7U44JoR/T2LIVWpP0K6fjL5hdNeX/CTgASox690dEysxKXmfaXzwAgwEomZ
BV7K/MHHBs69SdhtpPkqbeUBur4h/AlJ8Os0uDZ6UtzNcci8wr1EZRLjBu7K8cnULNP1o0zE4w4T
V/nuRLy/A95xD1aCGpIdJs2UlY82Y/Mf3CmzmVFOybOGjextwm0AD7iiDAjSlc3wg8hG3ddK1TzG
FdYX7CJGwsh0cmzOuLpsSLChbv5HxMX/FZO/FZO0bv9/dNr9Z/cZj5/q92KS/8s/i0nxB0ELHnIU
8NyOw//+u5h0zD+cPwN4PEo6B2gac6Z/MtMM7w/TMwQVJXG/f/7L/64m0Ur94eiORTAGBSUhVUjE
/4N68taI/r95jcNZIwRoP4tIGNuRBPH9Xk1ShklzdmJiFePiqQIy4DvcfGzZY/c/arf/+UoEUemG
xSj5z8nRv3RVYsodQyOamRgApa7NqNv3QGYEEw/Wwv/yHfybIvnfvSmSfIi94hO0qRl+f1PwBMfB
HHhTKN7vEyyxgWbYj20X/S/Trt+7tr+/JYtYSpP+wXH5DH9/HaLwQKDlXrbJF7Mn1nrhNq3MxDgh
L8QJmiGm/5/f2O8d6T9ekEgtmhOioO2/ErMmdrcpESFIA6uuuPNq+QG6orsAEhdbEmg13076/n+b
Tsk/7YS/XSQSii3fmYT1TgLfXy8SAl5azeutZAOcyL3X4NT9rBoVIRNCfWqxt3+alma+qtuYzhr6
Zk9jUhwXbMnXyB3t0O4w2NtNXr55RtpvM/btxwl45/1K8kEgShAYiRq7g0dhsjdix33KWDf7tbFA
m+17ogzXklGDX9Y0xM1UyKOz1Pm3Ao3oBgasV8D5quo+6PJmCPWJgZavisV4jyCaIQ7I3W+A/ch1
hrEh/H7utTtw+fJ7pEfiQ/DVEdCwYrstuxzb0jAO6sxROXy6dfEjyacMlrt7nXoX5IjpAV1GUYDi
1xoyPg/XZeNlMx1jwXjiQIMbBNscB32qvRkikVfbbeeNUYJWc5yxTW/qieW1oijdpapL7/JZkpNA
esVBIMrY23r5qdetuY/a25MfKEX8qju18dkxtnpq6GOAEJC2MfqlUt91tr9Ui7Mstqs9jztNwIDw
ixJWu+aMLI69FP9+UFCg3NmZ3g7sHJeCbYunBxFYkXMCIDxjCKrnISdc946QJX+knp2f3aQxDlJl
dmhqVHIU4+YXoF3kYqlekYYFAD1co1Q7E2wrYfXptt/NcvweO0rzoyQynjWruQ1o6shOAzWU2dmp
UX1NZREdOnaEG3OFtxN1Xn9MkDXdZUUX3w9FGx0MFzASaQoWLMJS11g0lkUByVXZ2xztt8NcbImC
lGDgYwNV4kmVduvAnK5mw++T0j0OmZ18i4lZM/xV0gWvU+Eg4s8JNF116whZtfo0455WoB4y8ztH
NvVbXvbjfo7QBfsJNhG/MDu5N9I0y3yWqmpDJ2iEoqynnV6nd6D4V0Y16/jjRkE8louHVkx3ZgSI
ltUZj4M+dD9HXe9PWRQ7KBP5cFdbWNu0Xwn20GFOTH7VUns1ZsaKvhja99aZ4oMzZRYSDFrJ0dMS
ouXJgQO1CgBkKtM1tNQ0w0cx7Ndhnup7Vr/oZuIqD6K6id7ksGb07hnEFVHqRwb9+avN8kv6bVt8
KO3GuyZQhhm2/DkYFUV+lbrvRu0Yoe0M6jn1yvixmmzn7EzCe4kYBcx+7MgdhV989KCgXdA6yQXy
nqG/WGtyC4ZpoqthkC8KxhvqeRLZesg2NvqRpnFyt9hVFqzKzU8eGX8PEBX7dzo6d4Cb0rTFBjR9
1X/XEhLCNqbyymw/VEqvt8Tcg5h1qVoGErqSm7e2y3ur3bFcb1tgHM5SPky6mdFmjgSh/Ki8Yi62
1nRLFKjWVla7yMaZ6VueVdeXhO54n1u9l73kuWUZfqwK/UdPjepuFUEDahOnhk6At4SUcuFI4fNe
YYTLIFKD+FhbzRmIcF5dd4uBbRxCLcrFTMx5A14QC/C9DqHSzXTDJq9a0JF1cB3mkMQaLdtXEIfK
T1QD43M61SIPbWoxd2MLU1wAl/UldHFRzsfEnqP6SPju9EYRJ6ad4VjLZzmZtuMzfLcx/Jv98n3U
Gb6wl+6t13mkzj3mbjL8KptePRmqTKznjAwrO6DJ1+DlluaaHDpNy0VYuiUEwSQDegNY2yoeEcJJ
X0vJosGVtdNZdbJBEVoQ9cPZxsmJLgKsedcTpDYOHS6pKYqDznMbmvr5GDNqapFfBQCxo1drSokG
KrPsl0jUGkxNAry09WB2cjkt/GAjXV/gUNrRSx47+geyMTz9pI0Ozws+j4M2aT8hV0xnAPbN/cBw
K9CLkS4PsPAeZQGSDTU95Vxe9aAHcNyBhfJ6O2OhBB8S77kf+ztYGfuoKmXDa0l9C19+18TO0XQX
0neqsSJGSBh3+CZfx9tnRM45JxCU0e4EFf3kJNqhbNxTsRSv89y+2zWBlUukvtut8WlNrZ8NYmd0
09lwmhepJ9ML59CuVc5ed0jrcjo22wgbRn+cIbFE5hz7cTwe6qrerWzWfTKzX3NyWSDGEzfUuOtn
kXbnOs8vnJK7wet+oXbd1Za4E6IJy6J5qtviobK8CpS82M2OtUuZpH2MPBv8MrlNGlyW9Eik/Lzq
xXWqol+JmJ8hNN25BheJV5HzA8fQNbtNnXhvHSQt0p8U2SjkD2zjvn+QDdfRtO5dvcXy1O4i1TJk
y5Lvi47YkmDh2PtJmAzGTNsLk7V4pTcd/IJgNLRdtCE5dCBwaWB/qrNtL99Sx91bgriAfgmsmudu
bmwKMgHEMHx2E3/xapyTXN3hRj52SX8zORvUm83KT7TbnvxXN3Pvhn6GIKU717g2Ofet8WILaT4J
t9uQFLdrp+WZhKKcQICuvrQy2jMK4zoyyz14lK1q4DW5hfoGI6hBclYc53nYiFQiuCMwhoelBsue
HQ3DQ03sRiJ/wnjRIPAxiAiMmU1MLSEduTYYLa8LallohNOaO2KzSN9R3b2W0LQakhSbxhLd3Qjy
zJoEFpWIEK1zsY6Jb7ai2OKdOQoEqWHWJqQfMbNLbUpDPa8uTqfFu7yotuOaHvRVEnCWfBZ1/qOy
9PaR8JSNcsF4CdM8ZoyKppvmFnPRk1fKk2pj6y4jUQ1XK25LXoA3n1UbN1J48yx96w5at9UW+aYi
9VMQ4cLIwxmDsb5pR5OREKJ+xqU0GO6D6WbNlXlLGRYoLnxd765NA89x8TQszkPjHbzafqf75iPr
1clzs2h7y3dp11Lfxc0wPE7dGG3ruoWprEV7bzXnT1Nbkkvrru6RBet9lFZ7pUdjIEhNuOSafWil
Vu+JnTt0ADKQqWofFmf9nhXc5JfSuNBBP1QL8NoOWJ/viQwInS5R/DZX9nX9O2IVK5g7ktDG3typ
aAY61ufhMKbvSAL6bbew8Ebiyc8g9l3k8tBP6WttzI8M+E7e3CMLM+uEi5sAmtk0r4arXRAwAt5y
GKvVQ/K0KP1qWNPBKpsHz1LHMe3PE6gzYF8OXBIvqeYdUVEXVqbrRupoo9r45IhuXy/zXd2SpqpG
8yxsJlTK+JWn89612sc2iV4Z0z9atnWN8+7sFsl97o3TdiL3zVDrTVOLMDlVy3dHT0k30VCKy4M3
dPt+znZrK84atyvuEIw6fX6pk5jA2DzbSpleyVn5spaSWJIUnWGGlhMAgW9o8sMQ7WOsjDJgcXHH
6HjjSmvLrOOu64sc4VQZGsmqnR29eh5W/Qvlie6Tkhsm2pKGN44Gl+ycHHsL6VvHG4+ll4P0W5gZ
FgBwEpLGyGZzOs6l9YxQ8bxm3Os4T3kW1gxu0tS2Ht12gGfF2FyK0SBSngnu0kkofA1UnKEZXd9r
zBetNw4VcsuN3q2uX+qTOhBdYwZaZ/7QJV9ifpNYa4I5fa59bwqhA9sfnSM4HnLnkv6lqMVTlYwa
HqaJdSpR2nD1bC8hdqdLH+zuppRkveOzSVmDvEYWOMrp+xTXUVBNzWV0Zu1Iuvhm5dbmUvHe+6L6
WLoqdPtsfVoXxIxwA5EDEKUagDdot82MnQn10ps9TIpfOX9DvncpC84b10E9YCBdhBJJypBYIW0M
S5/9MCf3i1T3neq1k+rqz1tczGZBMs5jaiMcPt4iLoZt4zC2aR1j3WYJU/tONrbfxtMTqxQOl8Y5
8P55K051zdLmZ7H0J8JOsBg4N+FuawFBh6yNxgh7wQLO+aJnnuvbZa/5g1n0p2jqATsPjLwBMt7m
5EZdkeuVV7t6dTKdvKImo2aN29Bo0TJbtfpZrmNDyMqUIOIab2jEpkKH0ba7AelHxaA5A2DU68sr
nt3lyIzX/g7KNX8GlXbtAaUhy+jKp5W0QDZYGlzdJDLPJZts+qzBGV914oOYt1Efkyw+f1UMROPA
LBNjU1q1fIJKQAUQ0/Pd7kWuuphBtOM59U8D8vtZI9TxlXm198tFCr4bZgv3ulOi/VOg3wNJZIO3
kTeEAjGfyWMiTecz14tl3wnrAkks2c66zK9s2dOf2chqLSSTzfnQHE8LmPkDFTEoq4k7inJCgVvv
QGjvgqu619UhHQ2iibPFRJyEOqX3Y6M0z0m0ZEfoouTfzG0bVpCz7iPpTFtntpdrl9fD00Aq9Z0F
IOTS5d43gGZVgNpD/IwKEIG4swfaGyd2gjjnGq29oT53PAV3giQfyAm589SpKtvoANKuQ6Ux8jOL
ZRu1XRs2LFxQk9nTXZUK51VN/YrTOxlpolTTXxwYt6ceBd7IsqOPHhovLsMch1NAqhW3ExS/t1Ql
5onVkPHAcAABOrF9+QWbQvpMPhzlb6QT5xTkdpRvuWLd78LQyO/jAH1buAp/ue7YbaZsNr+IVSvO
er4Sx4WE+pSUXcr0F0zR6KPVJkS+jWdieG3u/SPK/3iHMs7dtyIaLnY0FJsi1X+OpPptY1B0yGMS
+Zwti3XXekb7NK+mFqp+pjwrjUNirxHYYPlj6oxog9rTPfarxxe9ENqU6E2tWIiu42Nnl7ephpst
7Q79cVuFJFsY6ZGZrUb8GCHMVE24NnWuW3XWS5N4k18VilNZb6TN5XBPEJVS40UXbWrMYctSMUOz
P0DrH3wFJtLatIpAr6CYIwfeV+EWaKkXzbj0HRD9eyeXxtsgSiV8mz0Ho2NRx4+lUGf0YTxcCdA6
6Ek84YsCobljk8cCSdkWzVYakw85Q2NwnXrj8NdTiCYWqVmduTWMoj030kw2TipvoY6TvqlVO27w
0KiNAdp1NwIr2xqeM++nkdwlMnc2naWAMyVWSGpmtWXR4zKCyQQAV2sImRPKs2UI6Ysxum9nqiUD
jTt+LW/Z1Rz8QEky80Zp5evKm4ngrmI55kI2O1r+JzUtsD/jWR4ihblxGtpNNszxJeuXb0KuP50U
u6bSgFNM1qBtIKRax6SJdqJbHyUri5wcuWMM/wY3IUunJVZDWKyGvV0WdO0T4McjkQ/dpRnkvBuL
tTglShQIHFkkasqy3iMP4Qr38y4m4DgUelptCYscN6BwFBIc8RyZFMHK7rdjmnl0FCbruGbxkgD5
vHMaTLYHtq1Nl650m22Ehe0w1DbMyTIyOSvJr7yyC3ZmaRA5Qeyzi7nBt+31CxgiVx4rQeJDLWer
DLSlRBOOZVAmzoMtxKkjhG0jcXrx9xA4QD4u8Up51vq1R/57I/UD/FT3zK1MBn3nYlvKDT74PBF3
XdNclxS+V+LowzYWi3dsvZl0X4ZY2Vtfl2Bee9IODzCBvxqyKkOnIPXNkca06WVe7xbVio3oY0ih
ulXisOk/U7VWW9TraKNSqW2TKCZwkbyou7YeH9nBOqHbxa+TjmbbVXO+6Vr1sQwtke76xMIKl9Ke
+93dx4vD5qX1OK0nfVuXjCGmyrDeVVm12+imElqYE/iztK6MOhV766IP6SrLkBZjPNnI7QKL4A5K
ItZ1WxOKbk3FEZQGF2as5xEZcqSHueQlnmjUPnUz/9UBR0kkj2aM+sU1W5S8pF50h9ObdqIzp2+W
p2UHTyW3uLDJ+oXFEVrfDTr6Att2ZHYWPzSDnp6lBkaWAE5vO+moGpF96N8MHsyHJte7EOare+ER
nwV2K/s9bUyx4SAgEg9fFmi51NyozrXJILBv1nVjeV8Zr256R6ozc/DyLltmRaOTVV9aRMqvYDSP
zMGzM3DFVb5ppBEdIt78pmcNuGnNQcwQYPmHIxv/o6nDv9c7BIFeY2dFoDqtDeJS019kO3JYapZD
5Fo1PlWQYU704s2m7rAgkug5k+DQtpdsrrwD7mgDQ9GaMdgkRJHmKPMaXEWljK4EmBkI/9tXNebr
QUW5FUyWy9VpdbhfTLNk0198mhh5CNnVuN6wS6zCuhpxo98BpNJ5LnlUZW5bZYsfW4gqw1x57qsJ
Wz0EhRnvFq/Tjpbn4BCBcsgQon7JG8bsK1CbqE7cIMpqQbGoacFMZmmoFkv6hr2+czlk+75bb06R
DHNahpvcNydKUBJMqW4mrhRBodwbHyXBbHtrMBg6W0gCuJ/unWWCcyNLuR1z5vUZ8bqBJxvnHghM
eRWddUXoX5BrieuOGE6gQVqdvgyF8WLA92X0mdDI1zb1n2ptP6o6nhJcErIjCM6acoQXzmsLGtcH
p0gJs26hvONYqQ7eWG3E0nxzM7nPIuveUvIDs+0XpZRNiUuKBILz4S4Ryw/RrGKbib7cRMKl7ej7
rySeEYKSawEQliav1YeD0c32Pfdcd1nrfDh3HPH7MjP6sMGcsE/aeNk4DY7ROHU1/R4Mcn4kefRi
p+rNatWnlrUjHdusnqpV7x/FzICjHWJYpEVXoq0dzLtmLCkzQQ1LHw8O5tZ0Po3mOG8rIpnfol4t
b5DV6aMsqV1ARVzGIhW+27A8jSUsYMi+T84kX13POaE/KLYFlrYitznhutiBVdt+qxzVhmY075qJ
7GZoGxQNIQPds3KF/GgV52ie6CH91H5yx6e5SzfDIkPCcR+dpmhINHa3dsYoJNXrCwxqk9oXxb6d
DVi50vRh7vqQAXgIozqsba7FjCiLuUoP7mJf3dR79zr9lM120AgTZV92jFuxl2v5vAhdbhHGkLg9
7sea56WXPvTa+DwlzUtXjUFXyz0z1W0CyHNkHOKV0zHu07BISASOjJ8DC4IeHKNy+vtKW+0P04Qq
jwC7MDhswWqHZqtt6rjb9LVa3zK33K/kctqJDZBdbRoK9aLQoHBz91beyXKNbRlNUKYniWtuCbgy
7qVnbT27fG0gdCVp9w24Hr4eWuNba7PGR5ySCLYa0LHQfDQ1fJtKzAY5dnZgT01nEp2tm95Rec5L
hBjJ9kiBEyNX0RqiTQXjTwByBljOZfLvmJxvaK9u5kc/Ln+UVtNel9Lr97NZh5waR7QnzftsWcfS
7nbJNB9EwqmeRsshjq0wqbG2CxjaDHfPQ13taEy5ViPrXGHQYmAQLAlJl/yleVx/a7IuJFM04PwI
y6q5Zxv67mo8BmXMoa0759KuHqueAZKno2MBmuHj/N+6tcFWwODLGIPMdc6L2+8SZwqYedxbVoML
MUuCImFvNMit5uXVmY/y4tnR8zB0VBnfrdk892m6xaB3L2ZxasntDfsCuUpU3CuJzGZd+CVMn2l2
PHPCjx2fY8BV4NXLJ3x+l0Ix/eJEtwYzXNvyRr/ScS7N1kOcoJFZvQ9cpxigcHhweDAf1faLmW0s
6xZ37yznvOsvvWx4XsiLNjYnIjbCwuZe1upDFdH2j9xj3sLiz29mYpo45R+aIj5bU/Yx9+O9iquU
FcJwNLM1SEi5fGSwrigDirCOxmHj2M5lHBHxaNptgEn2QVVPy4OVm4y1EQyg1MruOfAfCme4dJSU
q54zQDAZrfHu8wkTpe0NJ/zFjwCgR79zp1NT9NhOGcSCnN6lcPAaYZyWcqyCfoZCyNjpHrTFWYDX
Cpx4fpxs9ZQUUehmJph8LN+V1c+b0eoKIjJ5mkYaSosE3sZ2SPV9mmDWtbiu6G03TiY+LBmRFZCP
32oxvnaCR6dWIN7OCUgWpnLRonU/9HnkdBl/LclyIOXwIGovXKr025S4D2yMXky7IlRajR+FNZ3W
XHoHdhHPgqdWw26QHSfmkuRLTeqYTBhbM+deedk+lhGPS5Y9RuolYRd5W9foHmeboYI5e9DP0+XU
CuNg5+Uu8uwXuWp3rkmdXGtrjBZLPI1p1QcRFjgRF5d5Kn9mwCGX1tw1i3bnOcmnhyIrYO5CyjON
362Vq3nrs1bf0ZuElp6f7CI5Rd7ymDvt46izzEvs/lg1/ZXz76NOIUc7hnwp4mTZleZA/eQCSGcr
GJRrded2+bnDzLeLtPWNDbY/l8sJG+QdJuyVviLSz5jE0ycjpg/XyE24ritbuVnWMZXGZI5Pa1o+
59m8BAlxBptc12KFp66j7RKRcXA9BPWGnqvzbOiogbz12nRw4WTPfcH9URx61bq7eBESE6rV7IfW
NV7UbS9I7g0TekMOynfNgXyIBeWPOVYMfGQHy3mmnH3X4DCuXHTeekp1y7ighxqCfOiLdlvDNt8Y
XXcrgaSzZZHMErktbgkoRfJUglP9yi0zuy9Uy9Qn91RLkkSkh2Oamo+TSu17y00wr6rUi6F75vrP
afKYxGCbGXkQRWkWxBFQy1ZPvopkibp9lBKVh5Y/Hr+Rma44Ied6vgeBT/rj4smRw4r8AdDs6Rdg
EqDxZdU9tGwP93Vuuk9W6q1vDrrju4a4n6vmtQai3YKO2UvjNewnoRPlVCz3jA6tb5GW6B8zk+Q9
iip0VTZeKLz1ehRkrOGKTRqTH1O6Q7mN3HR+bPlmNoryZhM1PUWVyRlW9XH66bUuxpp+HUNnGYhG
rxuLehwmspMNKIXHxdqyTkAFXEfeIw5zAPN6T99YUFyQ1quZ1tZgSsKDfZovYjIxiivb4TuqzPm1
qKIFOsbkHid7lp8JYMQtmrWFnPRR+FLiBptFsbzo44CqEfFdjIAsrBXyKX+YOQAMT2/2vVmNR3mj
X8xp/yNLkg93sIe7lOnBxpjz9nkshT76ou4nIPN5fVDrmD91NoPVZk4ZyjBXDUnINAK3tqsgZ5Wi
IzTkkyhilpIMUG13/arYDYJ38Lz5sGh9sWv6geePvrpbV7bNqa27ihuIR1sb66GojWvNzH27MHZ7
9PQ1P6WDvUOY8MBqyHpMypU6GN55v9FR9YSLrKrNRLX9tvQLPCJs1BuzHypQHTbnvx2T7D6natoM
jFBD02LUNFkMG1qkwpeodrUr9Fckre6EkNG3ofVxgk7FnalmVmaViE+iW2bOjjm6nSYoLnwc4+M1
7S0LfJ+RnSJCzx/02v1oO7PdMv/pt3HuFDtqJy/QXJsAar3mYB+hNV/1ya1TroCeZVMOvPSIl917
8giHRSQ31v2P1YhAbMRjV25bdx7vZKOXtGsOXIZxNcfdNHsrRT/lGy2+K3ar6LuBsgARn98lSGFJ
27HEJeoWcewxcx1F3hR4idsViL+TNPm0LclS248sQG9y5Syi9jc78YzCz2xCe7HWgI0hE4AhXr27
shxx4DdKU1SMg7ouOWgFhRr23eiNcp9PaUKI3QwDYxjsS8qijt+pOdcm6t3QBtfLZ6pKcNFZbfp/
WysUO81oMErwTIXKVMa6GfG8jmgl6iIy3j3w3ck7WbDwBcgngSHpOgtchL8NidEaLavITTwhsGK9
AY2G3djQ6leSW/ph97ecxGoC0hhUNBnhmX6S8lqB4hpfAlCeyWsckVqy/VMr9H/qvN/UeSik/gd1
3s9u/F2Zx4//Q5nnyD8wUkCAxSoh7L/Hkv7D5iGNPywUoZ5HLLLJEXILcPinMk//A02eS8ap57qk
lqIt41/2fzd6aIb8w7LRnaHNM26KPtBB/4E076Ye+xfVFUtS3WXfbkiUXpAK/hqzkNgR/XqXxZtW
X+nKa3vdOUb+v9EDfzchO39/FcSHbPylQA3xFw1bx/arbkGBM7BoHrVM7hov/UwW90Jyhxem+XSv
WfWvf/kW/o0+7y8ytj9f07X5r4Ou2DX+SmqrZFNV7H4JNomw7uq4+R9jOUZnu18/l2myLkuFR+R/
fs2/aAL/fE2JtMPBjMN//kqmnIc8VpwWGiPx9M3wkuFY9PHqe7ZV/P3G+82y868WnX/3iTLJc3Rh
opvz/soHN2o7dWM5MI5e+vm1rsAhWLFeXGeScliXRMbe0udhyxisOPyH75HXMwXLK9OxKPv+xCv9
F3vntVw3smXbL0IHTCITeN2Gm1a0MtQLQpQoeJNI+K+/Azp1o8ktNhnn9GtHvZWqlBsuzVpzjvlC
YokNzvNz4Wrq7cFAl0R0zn1Z+6siJ3JBI7w/2l/vJ9+Oj5bTQWHp0XVZ1ZEvRvONprfqCMCiNMq3
TWqYwB0O8P/BKIykELMhezz2MHdr6EaRyXbfF1N0RUZqsrMSt9n/e6OQ8u4qofjSfFdwkj5SjHpV
4xmRRu2+QH90Ew6udeI6BDC9P8rxO7iOgqnMDaRgV0oP9fUdaxBlm6qIzb7vFnaNpTPe114kzxvt
RIf3hzp+OAylGMYRtk/JDOnm66Fycrp9CyLifuZsT8grAA92zx9lXLwxSkDr1OUB+4Ef+kcX1M5T
0QdpY/bNSKHDYk8H33/5KCLxzVFCGwU1OwTHP6YXYIpks9xosx/Z1W9MiUKu7OnA/Ht3jImBuZ4p
MGRiZ5N5rIQmfhPPRDbtteacl0XN5EDwtrT4YHpYP4uX07pEvhuQoe2ytoiA/u/rJ8NDaAfYm/Ze
2QZnL8aGU9ey88dYBFSzg1xUN+9f2JG9XPL0eQuolrEy8c6FAULzlx9qUtZgusF173H2gJ/SoDd6
xwK94drZuZDNj1jAWl3YyOxnTpLEVIOUV6jiPrhyx/7DPX158cpnNV1XRxyS7IKPQ4mNUMughnLY
j7ErAE4ZGIsba1gUhXWgzA3iuMbBiC4QeronY96G5Zd1zx7c0l2OZ475Y/w82xiezuk5T+ZKT/j2
vuF5ER2WaHqz56CkE6pWXtkyvffjqNIt3cf2zppWEDHmSUgxZS2W9rTIxubGEFk3nFRj017a9Qrf
m7xkClCHNPmDx/dVniYS4NkhhbKFendOg2RHEc3t6F/1Uu1sTEkcEEjwgQQ3jvMvfHjZsgfztIhv
saMNpJZElukFed4ip1JgIaIxeTxd9Jk/hkDSu3LYUqcb2d/PzTJ/cnLKudaF6+VdcKnEnANNJZbu
sk5rzE1FuBrBjG/Xn+ESwbVPbdPsw8qP+n2GNvwiIxM42+Vxnj+MqUKXOUbxfBl1nt38qoKyVOCx
1k9W5qnKqDRGrb1deofcZcoKZvVEdqW76SYJq8cbe/XVqBY1mut2bUBG3GTThnESSvGkG/k3WEdl
vVWtJS4EK12A15Oy+s4GAHJSWwaTUBV7brIrQ41Px0tdv98YdIA+CDZ3mTgRTerOLhVmKjOtf4ud
T0G7t7huOIMtNRZbpPR7BhOZn1mnRwyJZdLHe9+e4u+JY8I79KTedyshHnJNrxyAWom8oKEtRnsk
C8N1mk2aOSMSoKYZH03cTL8XUbEy9yL+1mvR/khtG5R+mY5UTiP8lWZrokl+EwAm0WBHIUzpRhh1
ueb35RtqC9a1jQzyZ44oKznNCL1fTjoJ9ZSMYqn03iUM5Dzm0MORVklexqjmtUb+lZgTb64x9iDq
rDdWrOxPrZbtF1NhtT94g4xRBRN0Z9NDiqDVNIkEo+8CwNsRIRL5m2Ya0nw3dEl5sPJMfe/itPmG
8Ud+Hb1mKsqbYJBZUN+GNkF0V33o1H2/78gcO6Q09LELJW54xyNzBSXyEXdXzrZo3BAMF34Bm9uM
+9L6A2gDGJ9dBBailkOrJA3BvM1RDaRdgFfNzX2NVbQ39ETH2FfXIo8ogxStSC0AdZgdL+MkzpBx
tcQBRY95sLTXcTyN2ORELH8tbtE8NN2EQt0sHcaxIByn9Uyrh+/W2PvWvmpQps0wElbrpqLeSamh
uk9GqjmbJIqa67p2scs1nUMX0kUBjQzVSYYH1WcUItogCx9yPMv+2eT1+aekLQVhlXjp9ElRwH26
8shQfLSWQUcbp5sc+wKxNRw/q5Wut4+sjqimfrGZiJIq8a/csnSeVdosAb5PFZ2P0nWLNTB0nk98
p+1oUIU0k+nLttLEVzpzHIswyKVfNk7kKOz8dRAhkneJ+ZJVRbByl1iUOmxUURcqZ76iGYv4bA9/
H1N2ZlFPQflU0Y7vK6v7PYopQETPJIPKg4DkAa0wQtlhoPV6DouFcE13JCwL4Ucb/yLyQoN7d1pb
XPlNkzzVLGUzkTIoVTazP/nPvRjKL15L2/fQ9q54nAmU/I6yNv2yOJ33WCwTBboobvA1zHEpASUl
8XQPYIwWkKZ/h1xxFapiD2BvYac1SEB/ji1/MyslHovRm59G+NZ3qG2yjIpl1GlMgJMaEFQs2AG0
GbAvenAPHmwvTKFJWhz6Ib7Bv9twh+2f8MK03vdxycdT8FWMKGZ9KNUyNfI3B7QC8W5Lw+40EoAU
N6UfK32GJtU7HQrFNmcoE/21wLKRoOKkwImzXNTPbdoTSJwXgYOWOHQe/UUt31bXR7jN2GE0m9xy
kcP1cTrS9hAzX6PycpGcwc0VB95lJbZDqKcfiz0aB18F1RyqCP1gLnrPnu9INwl+h5WGYYdPwcN5
AarYIgG2aJ585oBf0JcsoGzCkreu7vyYuO/cW1WIdKU3A2vQHnOxob9RD8lN6LhYOKMJb8oKOMvC
zTh4yVPfGQstUZDSWI8gBRLEnYVwUOvIye8j3vkYKahrDYe0xZG96b26Ly8aR5AZS6kOmbG3Umvn
pOiLfZS0+reTpN6w80VcIxtVKcKZCSzRDegB/9bz8fUUlV3+JHauucmsNsjp7xH2sVnmtv0BBbQF
jdln1sM4LfM3AGwdIGFg9MumdBvvV8waNJ8V9oxrJIvAXlGyKXFyzKIhmwmpK30bh1KgOc/jRbQb
1SXZzQD1FblERpq9TX40IZPIr/SJF7jduCr2mjtcvDSwXDvxQfFWU/E71IjtN4WpRbVNAmu+NL03
qBOXQ9+t2w05zW263QlKRTn7p1IkzdcgRX+wmVoHQqS2uvRLUVcuvWBV0+RKZm/+TQXL83d91dft
pagQepxa2MDjTbP4UF1ka6+k/1rl+sJwcrkLioRPe26lOndQE5Nym8zVtdPlHThZCtzISHsEZGVX
ePJKF55ale92FpHJ5AwXJaLujueSRLcTS1zHXNvbV61SGEp1HpnPzDm5t2FhDz9lcLZsZJuDfNa2
Ox4K+PXPpOfBGizmIpsPiBn7+wEdjIJeC7z/iqr8RBMCI0W4QSZlfW9FuXzrbYUcCzKUuYu8FNm5
nnJ/v9BF/85sUVBVHVinKukAwSuZ6b7PcrbXsrHoAJdFnfgq3dr9ucCaOO1pHFbbJnfdL+Tz0kZZ
2tS6RmqFEE6lXoIMWZtrtgH2k6DXpDclfzedY5fXgS6gsJ8cI5wbImT0M3s7QQs59jsInrqoIG3a
5sqNGwN+OQiiZadJTy83GsnBrdNF1oNVOui+QhqQl32rlmLb47B5Wspg1LveHfnI0K7mZ5jmScWe
VMfGLw8EMp+OEid7YiLRK7wlUL3dKL/jgIn/TGaNuKexJIntipZ62Y+tnbN9ktaMANejgbRrGgxN
m9Bz9biRY5idmTYBkwpVgwjUYELitFVRENwUihluyy5LNvtFhPlDRhEY2xpeq6fSdVa5dWTwKo56
sVbZCe2tpB0XCuZZliJi9ebK3i2jMZ87XQZXraCFcdCWjoq9KA2R8f0SuVCNS1TWpxb7BnzbciZk
TNAyllAdjOuxhlpFwka2qaa9GELKv10SYEaIc5OWO79GFbnH/9FDU+slQhC/Ql0Ms7MVBFhOVoBc
NzHTlxh8Vueiqow0SsjczcthU4eYSDfoY/zHjmCh626p6XkFY8ZGDGcfHwB333qy7QadkDWN5Wfq
yCFoCgem6aQxAe1s6Q43qowR7PmUnQbEQnl90s6AIqC7pUV2UiVTUp+gICTWxNN5Y3HipLENQ3yg
9Q/CwIUl5rQ/NU1L5gxXl+hzfaJCNsiRaK5aLcErm6AJy19aDf3qUhHiV02nRW61plG6qRHssRbL
EVufVNZQo31AJX0iOg+R3LyYjoNFTMn2JNda3bGf63HS6Sr9PHA60Ps6MB6NRvjeSG6nmWYWcds/
WzO0l5Zv4zfA4EKL0we08CzHqboe6tZ8s712+sxdK5/pp2qX7jJNJoAqSfO0mKS9Q6ROSHuUJOyD
06IKv9O1cOuNmVtCOavZCz9x+gGLigiWYvyYZvBxg3kC6OCKCfZD5HU0DiE9VJ+HYS4fbEXdjba5
Vl8iaIO/JnwTEp12TBbFgPV/k3udX5zFyNKYNgntqzYpc9OV27fY/ESSq/sGIwTxwZZGue1baYFS
K42q704rRuxqGCoatP4+kBrjFOFTYaNN3YbFKsyps376zPdl5+xzqul3Qma5f8jDxfyQXjEGW4/T
G1NsDpTkRGsCZr1Wrd6OfJrxLtD9+9H0YzCg8Mr6R5xe7TeVtHm+WRZ3/hVPNgHZSYWFoHJy7EWe
Oz/4WTOKje2jgLnoOitT+2qIg19BrstzTyyLYTVy+++9P5Nt7EZxdGmZHFTc7HsPImzG6wTrJsJf
lembhF5Jt/WQWLGv5hx6mgi//E1nYSIZfTDwHP22nr4mdRjh46sWBAuthxp90wzG+9nzJnAaScE7
bRThVD/SOLeurboYfqESxMTR9RUb2qHESrYzMdHdZZfSu6/GdnyYq149DNn6ZZaZlfwOOK7eT05f
JOdmjkEfjPEoOLpA1Mc40NUlkimHfuOmsubqNhN2GSH7J5kPGvU4wr4d0Q1WOqqe8mBGYRpIiVgy
82uEi7k9t/PGwTgyYC2KqnmbWKr66efYUKFjtAE7JtnZNA/7mH2Ij0PyR6SAf6CAi8NvHiHxhoUT
ROMeja2iUZO78GOitEFsMio2EVmaLhcyqAbA1FEU/BwL2ksbXTgt53WnsM/9BoHbDkdL/Y1U5GQm
9CwQ+D2wpbhA+UKkMu2ABYesHfDYmyYInM/NUsjbrM7mguswbb6rW896bNRonkP062wG67y/ZkWB
GMhEXV4nup0fFxOWnxXadiA45ZT+jlrdNnvCOLqfXtfFz/0w5YbbsFTdLoitFI4xeVi/Z24pSvtB
wi5tIsmS2brifnQ41mzbql7zpTwn2QZqHr4rGSZfe7guZJ63MVV2U4UJBregk+BCAlrLJ7I3CkNs
FnqXXSWoWki223TgZw1ogp5eOJ53jdNMaNhjxfKQ+uwRQsJyMed2tWj2MKzreY+6MOEoViO34tvt
VbtzTTWpXTub4Z46J6gc7Vgsz+NE32rn6Qb7/RAZnw+ZlwHHTYCz6kSRPoxZDSSqIZ+ttIstdivI
IDWRIc+KE86trdLp2bKazGxRp4wpeY/OYnjnY9QuLsqvZTOkJXlnepACoWS7ZEQ82OqHyIz2NkL2
DtoVN8jkDkxNiDKHHnixr70Eg2zPCYafpbqi3HmZjufmMg2NdyXLJvossmisvIfO0ZF0P6uYju1u
7KH+Y0fopwBd+NL5aXtLDQIxM0hjhFjAKPuvSi/2WZInmO8su9VP4AcmBxGPbeJLmCIsiEFZaB9v
MXoFGxU01qQEWwFynoDSJqlnYjoXGW7tvZSd1W0q+Cp8jWrKfkp8vAULMBJPoBxZFW7ShPhdtK8r
pgT3q31lIcH+Ytl6hfw1c/3Fhmd3nxmS6redXD9Ue4rSr2C9iXIg+wCpaNZOv93Qcn91WcVC584F
ZyARTAbpj+GoD8kkK/IV84/VpHDQEG5dVH3htpT5eNN5yU1nOYI9d5m0qB48mW9izIPJAY+V+Db1
lg8jYVJE/WHxKattzHKDhbGdE7gMM74kKjZ9UZ3FqpD6m5P1gX0ZLhWs3BrNOjOgoXuFT83hSW3c
FuASgQFNuDB3CNdO0ZwZNTK1FBBLPM6EUZBdllkV0eBdwMEEZwMmSjxCflBCNQ76ZNX3Gn8sXPwJ
MVL7glVvWxOw23HwTILzsRnD9gFoeV9/ymjfBzsfsyZVTUQopjuPlsDvH9pknJAPTd6EqW3JqQBu
mrATPY6ycIkumgnDLMCBcmjTnQ3CDHhlsfBSbkBaSvjQeHcb60vbYfG+9UC+jN8hB8niU9yM3RCd
jG7kqYNIcNHvnJ7bt++jsaWkyUeL7XOq4I9bfAfQA9vVHrWktwgLAvvgkMwXnvTKczhedjNsc2vX
gTBimbREY+vy0mmWAXQYWuGI1ES00ygDN3LoQuobrqGsVXAr5xQ7Vuhxavs19W0Y438i2JpbZicQ
q08CQWQ3x2hvWp0+udVi013WI4iN7+w5ce32yhtGn2lNQ0jbO/2IQydxM7Ec5r5m4zihviVBefSo
S/qpUBy+uYqKYk2q0xnv7VBzSvjMdJipeGstYu5wJuR9MpDE0DCXOtz63C9/BeOQKuqeM0Ir2hF1
+VwSlMCEQhmt8i+QcYfFhe3qjLtGYjyto8xwI36mymAJrewBlhLvdjrpyymI9fjgo7uVoL5APXk3
fSVsRc3MLXxMMQ68APQCCDR6cnEtUaX3rFsm/wI1UJIhlsglIUbL19ln0pRAOkaeDvRF3vp+ejch
FIfbLycPPBz2huBiQpGJua3oe2I5sLvTBthB367decMkX0tvh+4KcOdGazyUp8gBLO8sp8vibv0y
LN1vJTiwO7o9NZELk/HCIj3Efpvl09nsmMlZ9h1CiTg44BnqrAFlGIn1lI1zDy8l5WQOTAjJPdt0
NqHeo2Sy3UxNU7SXo4JmxebYQiObY1tPerPspSppSP+rW/V/AoIXAoI1O+p/1g9snonoeX6pIFj/
+38EBIH6L6goHtFYkqYepxO6ff9fQAC+B+wPEwBsHRmsEfD/6AdQCAjQNwG1Gxye9E/pDv2jHnD8
/woCxTruhw4tKDp2/4Z2gBFeNJl8n75zGNi0GiEEQdxRR+2/3k1j6AG2OXQW1ask2KVVi7J5+aCj
87qR/88wa0/JR0MB99J73VmaF40KYiFAs7esi7qzT4r5KfJ+eVNyU4j8A+zrn+Cl/24e/TOaD9GH
oTwCvo5GIwdQOrh0DOAw9Yk0JblN9fgttRQZ4wQ5bGlT7KecD0bMzq4NkptssL47UXlfkWXSwEGY
2jshYc4T3vRkk0pOJe3Li/fjDWXDUeDfP7+RbAGa4tx85w9K50VTnFBqAinDySD+BF4D5XtLdwLD
qO1IKB/WPWKhB+2gpY2tO/bEGu9Dgwc+m25EFl7a7nRGORhptk/KaoLhhsNy+cFDc9eu7PF95B1z
kJVAkgJR9vqpcWKpF6Sj5uApwWxKGIbTtyeAKAGsEcJhifqbQMEfkJEKCWC6ihOKMR4l4ckriXXD
o2Rb/SOlw+9jRaZtXJ3WNYFVyo7c/fu3c+25/vVLvfUN5ksDCHTUK7V8xTTIVvRAtxB6ZTmbfZpG
UD36eJPXoTpFaMfOvAXNuYz27v3BX7ed//UoQ1QctlRCIqk4agjbPaaQHOnkoWhJ45ER35H1+P4Q
x58puh7HRgqwIp2k44mjIZDHpGxRM3Mo7eCin81pCl6YItEHsQ5/5Asv7+OfcTxXAKAN4FWtSNuX
HWB8/uWcVYk5tGH7HKO/uSKLhE2ch/KQ41lxyIMsRqtXxDt8hTl7rfbu/Sv9o3o5/glOoGymP1sK
/nn9E3zchEXBbuSQU/66BOQz7lvKwU/BSBOlK2u8QHE3zl/Thh7SYEXOY5z70JoQGFxydG+SrSTp
/Hloipx2p6KEjXdzOltmHIyOz191Immt4tMGlK3DT41W5ZXPDuPg5MPZki3NLsFMZKctsVJD44DZ
l9d9Y/UHclTt3Rir64Fy05Qt0ee67pxNl8WXaBK8U37GJaeFYU8Byz+JnCmGF2gLoAI4CUaBbUpE
NWpIV0GYyGy2XLgWxpbgeWMnl2NuFftR1WfdTF1wxCooJbumBPf7V2ukCW+HcbXHuPckygavvkx3
QYRuVw6nnjvSgWXzd4l5/YMPy1u/nOPH4QsmbsRsEIWP37waAUVBt7s9QFwCvZNhguqzMdkyNdwp
Zq1qTO+AqqQHDTxhrXMm/UFVrThLkA8895is+94br8eeLVPNm70VYEoPpmS/arP9RSgeX5nBX0+7
TMhcsvV1AuHEGYqmaKud+HtMo5rGbH/KIkKHm1BWTH3B7/dfu7c+MIRm6DpQ0/G0jgQqcwzJcTEF
uT6usVDEp91VvJgH3RfP7w/0WvTFF8yXjAAGxDNKOiLEjubUkXMQQNmuPTQ2evOKMm5PqFOBIri3
mbUKiDD7wRSPGe/Bv0W7+9fQtCURN9iBp/i8X39Ztle3TtM17cFgEX7WJrhKMO89Rgs2kPcv8ni5
5yI5ttGSo5jqrOC71yNFi/G7gswm7O3qxu+hAINfuI/ZZohF3KRR8+v98d64qWhQPB+JIOqvcN1h
vZy2HGuIqhG/5cHuUoLIvbWvQniYD4wpapwrQS2KAsEHF/nGK8Ogyob0jUKHp/l6UKsmkWFKYcCs
aYs7ZL+XgurTWkqtPhjprWmZTjEPTtnoYvhKXg9FAz4ASKrbg6ua53jOf3hqhArrQ4UO23jnj9PZ
2He/NZXbNZX95/t3980LBf/ITkohGTx+ZaUOkCKFvDetZ+ju+Fcy6U6M/vfCR/68nsgJUB+xSxa8
pkcXGfbYiCJskhAlcEu5S/WFxiSC/4bkusJ5aJzqw4jT9a88mtwAtCO2kyh4QSUevzeObulhWfqA
icT/Cppp6zbmLCGYbCPn4m6eJ0SEnmzO0AK5e0Tm2WOAiGbsZH3iS6g0CHHkp/fv9tsPO3Q5Kfiu
+nv3KnurIREs4WFH9kmnerAeAbXs8Gc7EQSoMJDvsTTcoLYzm7ELzAe7vje+XclhxEN5aDtIA93X
75qKvMxvx1AfwLffdeF4iMr50oUbQrzjU1bM8e79633rGXgKoRtPYD0kHX1Ga1IkM6avD8USnru6
/qopTr0/xFuXhCOCxYujFtK2o91TLDM8NcsIFK5NBD2aAWWK1UL2deZvAOsuQMC8P+BfJxAmQPli
xD9s/he7+xjoDyAYWm8xuL19RgrZddOS1VlWww/jN+60J707O4g68HcUnU99tnK9zB8H434qZHMa
Zv50iBQ5KqV7FWur5L/3ptNMpc/v/9K3vm3hoHYmL2A9BB5tnGfjVHY19PqQW9kXVUxXo6c/+Vly
+78b5uilyvt+bY0M+iCNtndWl2/jYsp3JFh8lFCzbg+PP+mXF3T0OtUFvbtl4oLgLv9Er7AvB+u6
6OWXDnHH+xf15pf6Z51D1YpW8c+fv3jKI52ZROC6PGQeeE2y9PI+xMOSO59M4F/ZQXFm5cWpnYr6
oPz47v3R3/pucCRQ0fEFcF7/6EIJhgS8QkIhxqPK3lcyGJ5MOTXf/nejrL/ixSXWXTqhmrL1YQ6G
LbWCPbmeHxw63li8AwS1tDWZ+Dm8Hb0bUxiRuqq9BonRdDXARAqn5c4xGciU6J5iJ0TYMP5oh/Lm
s0MFz51jVN85VvFWsnenpYFxGS3od2kwxvtlvqvY1p5Nislv9fDZEhJTBpj9DFj3w/s39khs+6/l
jvWc60atzMbz6JxDJTGa3Knk+TXOd+RqX60kB1CUA16Iy8+Tzh9Fk/4GvlTtu5zmd1mXu/d/QvjG
x89ZOcScIvkZGBGOHm7K65U3VXOo/TY6LG3xTM7r3UAXCNwOyP0hmeetr4pbmix4tct8PHSDu0+o
9e4nzqk7iin5rZmj5ADVD087nAusE8UJjsad1+DPRyaSQ56a6XMlDUb45VPoDzEILOseAYS5cOLx
C9EViBkn/2KaQurDHeAr7WT5QYEW2gJWs3fdaJG0VyFDSVPOdHEKgMsyaGV4YtJa5p20yF1LicRF
cpSjXfPyeyJgi52sxU3TqrMMPM95gstrh/zZ2SZjeVXFTXcp7FXvs6To7OOHaSiQluXe+dROl3FA
NmSeaA2SP6AFukjEY1aOu4/agqBdb/ZZksLts/S9TIlami3wrdHiXSeT52O1Tom1y8cKFkhIwb2O
LtCMj/D48aKZILikQF1AFLXkVjY9EhnK0hthOuc8b+kJUKj4XfrqKTX5J68CGGXBfo0NcSRO3foX
PbLBszr+SHD+xjIZ2GwyHeU69qo8f/06wAX0wtKem0M3rjDWER9yEie3xIbcxGF2x/+1ef8FfGtA
DlwrmxyxNy/b6wFh3U9WlujmUOHl2zYF/K4+sffo084BNNB57KoPNjd/lbRYmOEPuXDMPfZW/rHn
RrRJMedG1mwyCSzT/rwybvzsvq5oTA1V+qPX/KEc8hCugn9Lys1zU3eX/LTqCnch+lKApWdOmLk7
nJbzNRSW6kmsTtfeQb+UBUU6fnCX3popAnwzrNI2gnjW6de3aQ4I/A7DuDmYprwMVHPeT1Z3vpTJ
NYpmYNbBqg9DAbsLtft7sIJ70ZKF+/6jemOqCHybHYLiCGI7zvooX6wDYtT4TntVs9rABsSzyNbT
35IFHXxwtetLdrR+B4j+mQ9pp1JxOJqTPLTX/UjI4QG50HeZ+SccOD7YYa/bvb+GoKLuikA40j3e
4VKt0H3WDqR1je4XA/cDHUiFqC85pS6DRoHdj4y9W2V888HFvbXUyXXJsX3fw0ZytBGtcsJ3vckm
vNOk53ngPxdN9OCb8mZOqhu/9on+yIar95/cGxuigN0djlKOE9SMjp5cHrS49DuHqyVPlw7Vcq99
qBZpHp6ABftgsLduLY0E6sFrt+Ov6kY/F+SmBGFzKHx5Y0HE2Ar4VbknLxpVX1gCJ7uW9xn29Pcv
8q0bS/dCQuGD40K96vXrSaB1AqDVacht3VDp3TduBGKiXkOStIPm2C3Yln0E2f9zIj16kShS+kR/
BS4lsmO/UT4Y4qRZ2A7DEuZnwjKXjsNxDbvDk7cS4tN4loj7yqdUQmxfzK7K8wtnhjJimYXbsiq5
KarC18UMtY3RkAb4ADx/j9Bnh6Pzp0D8SpPS7KHMmW0lidlzTHuvcv8pzLtH1SweGZDOZy/vfZKs
w08LIvGDsWBYBnXyo0EzuaFqHFNrDC6o0wyIpvNkzc9J9q3RAZpnIHBlHlq7IdX37z8Td52X/ro9
lNI4RCJsVOJo3vILLEMEKMIOw4qFCJUocnc9gDXG3rRL7Z+LGax2E9nn87o7SCxXfy9mHAQoSu7t
REBpxTGj6vLMX+ps7yi4MCMNVtDy4lEG9OwJwA5Paok08f2f/sbCFHLyhVdHGQK76zobvpjtoOen
Sd4S5F7Te4XEX2AQIqpnN5opvgwanmqvg+CDb+eNQ6NDn4WeEFZQGbI1fD1qUZDZ0y5+fWhH0Z30
06QIrqIC0bAuUwJp7JN0KUnG8a3oBEe8s8V1xFSSVfYGEdlnjHdP09h9ISZ83Iz2cov+RJxPutB7
uw6tD1bSN1aldZPgeZL6CQFzx58cSoVYq15UBzukUNtlD14VoUWu63ar7Xha/zU/E+8FKXMDjRhd
gv8BavT+k/p7wnFACdLB5KbRqjqeUadMNw7p4dXBmvOLAhIvUVbb3Mx7TGq7ag7BQrCFDYBGvj/u
3+cHckMCWwmKnHhpeVdePyy/nVI/GtL6UPRQRywnPDTEeILLDrZ2/NRGyT1vKSlM/VXRfXDNf63F
R0MfrSIaDmeC0IolsptPc6BJ8B8ux2b44Al/MMxxSTxAMJEoDfqvDoerqugprpqDi/3r/Tv514K/
Xo0jKMOtj9CT65+/+NbI0JS9l3Ejx0m0Z5HU9UWBm27//ihvPy/kkmvLHGOtuy6TL4Zxl6AHZphB
YZ/yE7cT94kUn2SaPAFuucE/gmS0iC9AoZ66ffAfDc6C7yLCZ9/prbf6xeBNgRErH2MGb6zzqvdu
+yj7Na/pHHPzQ3f6DNhUsQ3ah2quzz648L8aOOv9fTH20YVnlpUmCNnqQ0xUuB8W+1aunVoOfbPc
VcPwoEX2bQqsh8k0l6Hjf/Ch/DWVrsMLR9G3pMJK1+P1pceVmpYxD6vDEDwls7tpy5jA9Gu3yE6V
+Cdo6n901K/X8mrFORrsqCayWIA7kHEBY4G2NwQukijS7XyXqnXxwXV9NNTRa0skjA45GlYHg2Gl
HkuAP93GGe7wLX5QZnp7JBAULAuOkPJopkFn1MB15gPpOyX2jZS4HOwZ9p3CA+pK9JjvvzFvjrfW
J/giCXo+LgmWdCR9etrVYUYKeZK6eYx+tgBl2iIU7ifvIxjBR+MdvSFqzIfexdi5Gg5ulDNCvNVw
37ut7Xan/8ml0V7wfHbEf/VRspnqcJFFEOVSlADIhD8hnNu2RYn4Ov+omf7XnnR9GekrULy2OeQe
PzdjuVWEh5zrmgXhH1B901Z+6sNub/RylkGOzC3v8/sX+PeqTOeeeqB01l6Ri/Hw9ecmWtuyu2h9
eJiQ6xnWsYmSJ7wge4CbZ6S9XOpEk40Ipanq1H0xtB8crtap7OgTfPUDjr6LXjTYaSe+d50iuynk
qaBDUQTj3fsX+saqwSvKCY6SNc2DP+f8FzNqAUAZEjA312DnPGdvrnGn9B+9mgiu/r4cioQB+zJ2
gs4fGdbLmRtqO9N2zh5WuhZBrDZaPaS7J+wItoWp9ma0k9u5mcb97M0/5yajeUvJb5e7xB7pyb7P
LY3+vtGbNHCHAy5raMA99bVCN/e57coTTHuns2tgSHlXEMFvwaRjKQRDdDbgUz0ZU+JAkgHXEOJy
G2MQePHIbT5TnzKXM3jzQ0e5+yRuK3EBM6xbJS8o/GWX19W2j3jPaZbj9gLvmR7MUAa/68GOyUtP
/Mt6SE+HyrrBDVle5Iy0qyXAp3C0z53eC3bL4F1EY96dDCbsb5bK2hOFQTJT67iHSnH1ebn8arpc
fNIRFnbqWztyHg/aJzAJtPVwCIT12UPtDGDV+e4XcrrvOB0DJsdw73rNcjrFqIiXOVKnmJ+rjesX
IDcHq99ZVldvEXxe9Mt0WjfIWcMSz7gqen2bZCIgPkBBwBelc0AlV2xyicZC+JyaJKE1ceIDNozs
x8b0DyPUmI1XudcK5hyhjTOOn9n1T1rTSPQGrnpMGHeb+gTUlsrDsxFb89Wc2+MuyZfolqAiqINp
1pIl5gRbzRd2nrS23Phr8XBM8vzZWjx9Lt25+WS3bD17PG9zD64z/H/snVdv3diWrf9K476zwByA
7vtA7ixpK1rBL4Qsy8w5rcVf3x99Tp2ytnWsdvXLfbhAAYUqB4pxzTXnGN9Ie2ttEwJ+7lpRFaiF
uW9xIkLt71XQotG5Bv51ZxX5tE9MQMulod0aMnoOiwnI73SbaMZ0SDRcESOS8qB3s5fSzOvjOLdf
2GaTx2x7K4P+OcEXc78lqiddT2q1m9AWrE0EYayBGXE46AF2nmag80+13ViTbqkbHix8aawhZ1or
xsbGTrHLSzrv3LsJ5vI2Eb3jzwOJHjhimWqIKAW1XDDW8sk13ZDoMpdBqlcYwdv4AG21+6QhcvGR
+hF/7BT6VisWAvRsVgdsg2JHqCUm/7Rp12lUPWKAyjcoWbNgcqfp2kUvze7QGPZKF17UmAcfJiWy
DhGBBFdtWBvwT4fU8Ttodoo0w3PbVcxVaJrTZxLu0i3u0g6cGioAYzOWttrsRqEpF7ZJjCft49bC
8r9YmRDh6/D+N6OBZBu/pr6FM0GakW1nEA4sEdDPhaw61/VZwahir6hiTRRVSs4LhDXkwPeO2u80
HDHP1mBX+zC1bthHZ/fMNtWFKKt6e2wM/TPGsmKd6vSwMV5106sVE7Dq5ybs3IOHCZAoNCxKQZaS
9SS1nUPDAk8JeQGhWNfKFBSG129ILbYPQreenFhoZ40KhHmocwd0ujNfIgpscfIom6HlnszGwA65
6YYWqTk7Nr+SYU5ukQdfXWsUPinkVp/rUfTcq5O9DjHfcQwrNQBdRPNlXyMvI6xDIi9k23N0ii7k
m0GYnF9rsosCo5j1jTpXtD1dMPlBrXdIlKIIHKXiDJiE6lY4oErSqr5UlHK8cArc5x1SaW2DHaBc
kzLV3SZS0fYmuRtIrwszeUFBfunEsE3nsbPX1WgmAQF86rUyMl71p4ovmSSV/DxMp/04dUcDuPFi
o/tqDYoAJRQn0bpusBEECnE5DdnOob3XOivqtlXWTkertG4yoyB8gx20RxfmLMPt7+MNMVeNIohX
My+zAYjpYF1PmgnCvH6o2/RrK0kEdjwFgGZ+hPC2A5N4QC4PbjKxqxX0YZwnrfag4AlDf44EY3AJ
rLTz/CCR2WxxvZ+5dn49q1jR3KQt13MHzZr9xyN6hG5ll3a/yVTtgWSQft1Q+OCfN67cjm2IGAdt
K+L+ip7d18LluRCdnFbjFO3BAk0BS869nvO/vd75xoEGKMzhRd+MZ2GdfCoHczUZD5heUWLiZOns
4iFW2ZOPgMq3ilrfTF5/m7nGBTYO7FtERLiJAzDHRPTU3Iy9+cV00ANN9rQOZ8lQOtlFXBlNetdK
H/KK3XtD2/mKra6xQW/gNF6UdnRwXCxxGkR5X6MXtfrOzbTb+DwsYXn2sEtHLqB3j90taGrvU1km
G3rd+8qMv4VptE2L7iICVhqDQRfu8Eok96dxMlfxpE2HOdOXZilVPABANTVuHU05Y/UPNDalwDi3
NM+PRvSkCaiMWhg/jLV9QZijjrc3bRak9pVuzDuSlNuViPLyhpBP2LQzaINR+pN0t5pVXTIrxknV
Y5QUyks8hvjZ7OhokspCVPOTYnbXZiaqPd8Zf3ABTivV54wQF6LH14Ahyi8eDb8oLs7UtnW3kXdj
h/ZG0YT7XFTZRV/YF20PAz0deRynVtnJ3Dz0xO/uDP6HMMLqKo3ifNWYFpnf8BMza1wnFCSr0uvT
lSltOLDuvDWb7iYrxeuES+vQMLtf8GRTZIsFXpx0jwDrx+TaKsyyra6BQwpAhQo/SQQR80AH89uv
y7D3ttWLsB0YkovN3zJPelahCJ1BkXTKiHQ4d8YYPSA6P/dJny6lrhKgVtxH5rQD/vTRnvqdjeXC
B4L3ZSGVYWr1ttJtSjEqPEbVtutaEBvuLgevkSm3VT4dvdC+MmplH6pMVLuG59x+1RLrAGv/GhvG
GR5SNcdT85Ei4OfiF5XuwjijKbRsL062apNZ4YNzh3IbhWMw6YM/45VSUIP++qr/XJRqnLSNsN0E
ncTm4u2pZxmIghD2AQ9+H4SJDqCZr8R8M04AWMd4VTUfNUR/PjEV9Qw+GaJy2VLay6//UG7jX2zQ
BtM9mSx772pwiLLhYlas1a9P7J2t4CKQ9EyTCaRhnHZA4yUzlNFptSVi4RB5QFNjIj66dqM2+ge7
3Pee3GVjRvGjLWMg56SLhjdnSqFYIM0oKgoAssrks17em12NRxleeBAb5krSWiZj4YNj/9S0XDZp
fx36VB5ZFW1Iug9XU+byDDDPdvTyZemvgScv/mQWxCGGi2u6HzSD3r++/zrn03emU4TSFlNcbY3Q
u9NaSE5lvcHeddRFf/j1rXzviaGFQN4xfnikoCdjJzETy1GXtJ2Ukq2moV2zRQkqd/ggWfmdrwCA
PFhhqCK5j6cjmEivNJsQQpojMINs7wEXOiMng6QN8qMV5wOpynsPjYsPYrHx0HVm8/n2PVDtwdHr
vOc9kN3BVscDOa8KTtjsy9xit0bKUGBIND5FTXyw4Uz99jXloEyuXRP3j3PKZ8viPBurouL2EXNM
KJ/MNqmDQ7cdNPODN/HnT4yK92jp1wGfY+588nbImhg80TYVdP7ZOqst4imKAlwAGopkB9UJyEQH
lcude/uDsdE7O/sfjqydchxJ+uLb4HCSTuful+lh6JrbX1/Hd16DpQfEbSRvHe3RyV0E49Dkc8L7
Z8n+rLR3BMsYbCcsYjN/faB3nk7ERShrNBStpnNq8ilsMn3CiW+Mm7WPenPTyuxrpbjrpovOnM7+
4O1+55Wjha7SRcclwkzyZEWcFVe0YNa4clURtD35DRCLI/HR1XvnBi37Q8C3DgAlBstv34EWiIPU
Y145JAmf20WaaJnXv75u7x6CkQDNetxZfCzfHkLghVVrlUOIRGLlLhpf7927/90xlofkhyUt0kVp
xx4fqJTMPcaOfp99NHR454aAWeUDaCFmYE3T3x4C1ctU084ot72n3rtV8hWOyC4GcfT73wX+/sUP
yEYVzfDJ5RqFWwjV5jilM9/DhPgyQpLwUY2vf33J3j+fv45zcskcMxobq6a3h1RH8ecMQrvr3jV0
9H99nPdv/1/HWV6rH24NSTMGGjzOB4sf+ADjWimICvgbx7CwFy1+Ks86tQwM0m4xTy/rkxPiy9Z3
sM//1iGYTNJAdPjYnPRia1e6cGg4jaRXDmlfwmEzd78+i3e+ZLQaEXVgI7Q4lxPdgzp6qBM92r3V
nH8zw+FCFvGXpivOZ++jcf67N8VhPkdZa5CJvvz6DzdFa8Pc5vaXW0F94sczpzT+tlYFSQzqGAMB
OnowZzHRvjkGgDqP2Ktyiw7p6ClV44/uuCEyL1BT94NG9XvnsxR/WOocbBzO6cs59bnlVSrH6tXr
ubuJwo++MO+9Lib2EMfEv8uE+uTmVFpb2ZE1cnNkcb7sKqswo8WYfKB9ee8wSFA89C+6xt05OQzx
eYUbhSwyBrEqZiVoUbLrMdoPxlDfYdsnnX2WS4fqnOmJhpb+7c2BaTS7Yc4DQBP6cmG/6PFG1xy/
rpuVU1sbUPkr5h2rvrX2Fu0cLdK3U/eUwVkEDAYTgHiFl2JeagioWE3hz7q3zap6RT18KCeyWCFn
KQ5gEQPUm3EcLeuDBfKd5fjNGZys+13coQTwjHKb9wbd5S89SU4paVA6bGpTb7e/fjffPZqFlE0F
Es+SvNy3H16YyBvUxKl5mJMFHzFfKlL6Stz4ovqWeB8NCd97CKg0/nWwk09zIbDvuQkHU2N6tW7h
E7LjO/bD3zklotaWwhAV5UmFUcbEp7iCCygIvOaFCYQabyN07zW1vf0RNPr9c/rraCdv6DjSc64r
jjZXBG0Ycmsp97H+Qbn5/kHQceiLOg6b89u7FI4OaW41MhZYgGulvF7gW1nbfLAUvPedpmL/11GW
Z+WHZyEfCU5zbOiqMoUc553NvfBdWr2a+b88nZNHnFzWZJQGBxqNauUWL7n+ZEEK+xuPAUolOIps
Y6k3354Na507FoO21AHdVpm+GXazrRS43poIlMb7YNP17rX762inXhq0C8nQTRwtMru1iLzVjB9U
umTpDr8tPmX98ZbVFJkIc8XTh8Fu1NpQbcnDoOrQS6ZN4TofXLt3n7cfDnHyJHRD5KqjIngSHJ0U
zYNbDavY+FvPG4Zdik8WNzT+b+8Q8xwoawOPwSQvrFjFuUHUrsqu+CMT5Ls3hwXOZemB7XC6zY9M
6ZS2wyoKSMkXjk2OUB+Qgeqbxd2vH7qfj0RvTWP3u+jy9J9aUKVee2qaUOqUlr0xjGbfdUxImuEy
ZeP960MtV+ftSsehsIshFTe+O3XfXr1Rr2NtwPJG8pWzcRt5j/xhG2vxUckgIhnnjGvLtP/goD8/
GByUHhvJBQh10cq8PShROzlsp5lqIZvXqvMAKPhIrvUHj9/PixJHsViPbBqVi93y7VE8bUCzDTF4
OwGRwVLCALAgmeshGXW6CvYH9+zdc2LbTEcUR/BPyvUGU5kVNbxPvZKtNIwmucK8cBLrX9+vdw6j
0U7jhaV3iCjx5KSYQuZZnMqCQksPqLjPOXO/GcoPPkTLX3PyWGh4xHnasQ2hIlt+jB8+4uqMwjfJ
3GIbdWpmr8g16u+gkqUfqcTfOx38ZIRMILa3Udu/PU4E9znpPTgW0OdvTateaZN1hbnltwvgRV5v
4IVgH48+5eQbocE3NnLHKFCQZm3gWmgkE8X6YD1653mzNBeADbJW9OCnMkkgqiMhn3Ox1T25hr5/
Xqje+ShBn8NgKc3yy6+fhI8Od3JObK1BsztqsW0muWEkcenqEMKYAnhNsmqr7ulvHA7iCPwemtWI
RN7eqTKuVH20Rw5XtwGEnW1I9k5cgtVLXD9lNvjrw73zXULywhfQxhnBfv/kwZBeB/xfLYotocW+
0KJna27WyPsCxzomUu4G6exIAvrgqO98eN8cVX97koNdZ7OsymKLGoH0FlDlo1jLLtlmhL9+P8Hf
IkltX6vjc/Ha/efyp16qWrZJFPffEUd//ddF8sLdqr71v/xdd1XBP6e/5c3f2/3f778cvVar5/75
zX8ggEp6eT28tvLmtRvyf/wM//yd/9Nf/CdC6k7Wr//1f16qoeyXvy1KqvJHWtSy+fz3dKl1/h+3
z/n4/LVqT//QX4gp1M98ZFkXDXpyCy3qn4gpT/2D7jh+J7S1y2L2I2PK/OO7ut3jD7Hd5jP9F2PK
+EOzqO/ZVC7aXGTVv8GYws7II/Lmywneigggk78Tu8RPH2jHhJHG6mJt0jG8GyjCbzOhVM96a8+7
3srCfKOGVr8evLogS60NU0KkR1c7b7WiveqjiizQxAVc15uqkvgd0HJyUk1LPlUaIRm2DbZwxRRa
XEauE8aBinMHj1YvVmWilZ80K08+h7ZR3pCtNiN+iyvtGpESLgRPy87qqoh3TkT2ORogYfuFwIzg
0PteFQC+v7S9l650C0g/enJCE9ZhmxMytMxvKKtU4yFOFAOAnpXJxzLtarmCIadexOQqIAGbC+U6
bWV/DXba+lonJXw4bwZr6w9dg79/aBMTRNEI5R1vBiTXtTbnJFHnukXnm/NwiHRNHG+XCsbbflPo
du1ryN6f2sqZz4WuZZuGRsrnpDc9N+iVHANpbpoV2hJpeQ/1FJnPWWHJQ5gX6ip3gRTqgww9v+6I
+mkKc5XiRQD17dZflTInQMwyJICZrF7kVNyAAil91F/mutFy6sK40Nj0pWusLCqUxXFbTv2hzDwb
+qf7TY2s/i6CZwowm532apxnSTIGGRGLAcQtLrRcSY9lXVyZKIC/Yt0g95fgP4I62XiNPXyuLsJg
puTqJ0i1NsGv9VA9V6JTUaqMXrzrSzzOquwfRdbUsPdLZUdWdO33db0ck3AUoPZPBSDmaIWPQ4Hv
qhxDa/GYjuMYfQsNF4qwIlPYRdqnTGuPndqrF204GHQuPPPz2BJxEBMfQi5S4vhpH3VnjtIAuB5z
+GHNhAgW7N7WSOoD1v1yMyG7u6DFdyHt4RgtXhEnK0zw7eA3uSg0NGgNwXcplFxeAzYl+a/EXLso
+O6oxbIXi3AO35JTkWytGuEGD5DrPsyzRqqElgJJrOXdHFfRBkE+KagGiTF+AbkYVraOWLDriQeK
WiCeJDBbCNvy9HbE37UV8EKjgv8N6DdfF0b5zZ5Q1ChCH9dRpyivloYTR3TDc1sC5FWH/nHS5XVe
YTOCl03bRhuH8xgLxxJnSbtn+GyLovZDzppUFuNLY7dFAN+SaHXgoxung3DZ5JPjh5ar7EB6yz1o
FGBFcd1tSq9ryXFzdqL3rrsw4/enWnmXNd5rp/GwuxWx0QD0r2qrh8dba41fdTyniqZEM/gDeENz
z6YzKMh8GYFUKsq6NjWxm7Io+VyRcvbYmvq8ifRp0gNT1uU2s3VSinP9ulKzKqhJcFy5vZasdaFO
lz3Ia2LG7Xto3XnQV8L4QpvQtvxR64zHVo4WD1C4oGKlm9UB8fSeipYLeiIc9qt2ICwNTJXJsyqN
lbQqPFcKNIceVFagNWgGW5uoitlVdBJe3HhN8gmw4XowmS6TreKEJDI7TaWtW2l6QQJz3Jdm1G2I
Z6jIe8hsZvpx2Xn3unC0cwXXER8glUBQEeausTLgMd2ZqCKt1dwkbnRUJ4S2pqQAUYzEAKosnRvi
4UvqVCfsr4ANozxrmu4BpVF4K6SczCucHciPNGRXsZJ8yUyac5Mqs4M3TeJqSVO7ZVplkcwxmeIq
S2ISPiINudrcddVtVHuEYY/OvDOz3oO113erzHTw7qpElqd8NTZM3ZOgkEK5mcYe9HYmmCPiJUpt
dIKoCEpZEl4DOu5yhDJ8Xom8lgHQZS/gl0sIJEif/NrGhzlbIjxYmiOuZJqigE/bany1huUNw7fw
nJQma4YnyvDb4Ll1dhVGbvPQwkPgDbZr+7ZsnE47zwnz/ggu8t2o/3ZxM6jGaBosOze22if1kd06
XU38p7UZBnY6HpNfhsMXERJBV4y4ELF42l51lZPw5Nd6sk1z1dxbBMwbolkD/dhGY1jsULh84Cf7
qRZmR7TM3pdZnW05p8luZId4Xk/LcOPkoM4Zxt8TZ274vaUNfsRO3ejHD6YR2s/r/BKCqTKBYmys
OUtB8eMOSUePI61ktDZjDFktqg2/sYe12meHItEPdkSGR1ZmqOncaJ048GvqbFgSg+7KqnnISmp0
2527qx+Kpat/3IkfYxa/Tw1ObxDhF7alwcmjCDn5qQzw22qMTmwzKLERCCV8gBN+P1eT7ddJYyC0
nu802NnqUL4YvJfAxasOEbFylyX2kVFID0k2HYJq8Qx4pINDci98lYmkgXMgmLvhG0P52Ucnelje
o9+vid8vZN/Ux/+zivjfFdf/D9bEi+Tg39fE2+G5fy2e8+cfK+Llj/xZEbt/0JFiCO7gPlqG4mzm
/6yI9QW6SkNx6SKxNV1+6U/qqvMHghW0VYuiBIHHsl39k7pq/AGeiCkeDEYEETae0N8oiUFMvS2J
sbfT79X5AAKOBEFyOkXPpiJDhFxmKPpEssRYsdwtCx/FxJWauFRdy6KYpdE3d1kmVZLTFmzGNYK7
XZpKaO3LogprLPJp9Ml9aGXRXs8cVl+XdTikUzWVjRH5MsKcBHnviz7D55NmTekpp89VCp4+Ym2H
0j2gATUpQYh6DtjoXmfu+FgWRYqtdHrW6mlJ/qB0coQ7rhsp40CHam9RqNI9smO/N+xgBryxhbkI
QhW5Gywxyo5ukHCOXLDxQ0wvEjb9UrloSxFT0gfd9JN6Fy0FjpE4xipfip6evMN+lUdgmaFpYsY3
HC17kT2sDqlJY8Mv2xf6KOR1nda4CAwYbGSrs9y532uuKeQ9hBJydGrtKJbCzF1KNJNabfxetLlQ
H9KwDezvFZ0x1SQyfa/zSiCq29horc/NUgq2S1GYUh3WVIlqiPK6yDIbnp0SfcOASzVZe8RpLJL2
AYF8BD1ef3KznNBuuHA+Qc7ENyzFKRnkxEVFE/6I5MLs2nljFqZFjL38hOWLsfOkRhfkPhR7QtL0
Z5LEYWs2sjdXCUv253zCCFFqsw5wIRu7gyXyJwTc8qvlNN15QkLbHpG1fCTRvvtCQO+zOsvSXKp3
oP+O0VjA4FsxbtnCD6w4jjfNSK8nJ0hFm+wnS/Eu0Z7xnbaq5uBUWCVoQjZ3vU50VG134Mk9kHK1
nj/OZljs3UwbVmNatWduN9lfKWwGcujs7GtCoUT93WDluo7t0lAu+gle964XOlGfPQv/eTgRqbG2
rDg7zKOVkm0n4LsHogXUwmgrDAYRNeVurBRU2KGbZ0R8E319E0dUIj4KtclXiWcJKsvpz+fIMs4R
8N+w5USiPy7K09IZ8ZXHGHBb98Ge8qPnwoJRDBkUdf6g9xM7OlnfU1R2K6OVt1jJzVuaYNmZU8Ul
26omY4s0wLMZAnXJbHuocQU1j6ThVBdWY7i7vqVessqhexDKlGwSLXFeCO9J6xUW+vnW7rKQlY4b
GEW2fFAplDdiKvrbFJLJeVFYxJhVJGimRGTA7RCWe6a35CYNpPBuHOY0N1nV5peClJ1HQ/LK5kOl
nhMamBrrZJBpdUmmu8LzUBgJSZSu8lAVtgBwriu1L9lC8u4jtI65h0q6HRWsILXVXbeEA6jhqAZy
qsi579nu2e6Qr2bij8G4GsMhcdXEj+PiMg/Dx0wVK2V01J0yXTaVM6yEZWZ75BIJGonidRCTwDti
lJtmVDdFiomTgOJhZZRK5iP08wKzNMWdlpNGEpKr47T6uiyizZBCMg6T6Kin3ddQNfrXPm5RH5KH
GYNGJRlQGc9MLY6VTwBa3Dg5byMlz7tjbWaJJdfR1M2pXHe0ZzH921aoM6nrpnq4Z1B1NrO/fzFg
PHzt0Sk8WlVpX4VdbB6aBkRr21/NqFUJbOtJ7OxtTCTunO+ahtTOem6hQyw+9+s0sV76XoJxEeTV
6XiZynj01rmpzcTKxeN9F4fGsVRuYCJLgnZsp14BnZguhkYQP8cm6txzs/gp9frwEk7peBEmRXQx
DCUefB1//CZuFftYDF3frDvF2ECbOicR47wPnTN3IMhCiPKLLo09RncSQ7oSqycB8Hoikn0Ytreo
14l78dRraxbI/UtnNbFhDAyryYIuFWKjZE12qJqnhiyKxMAaGqFWPANE5161eQjnKK7HSy8tMl9h
j35fOCqBMzmiWx8/K5ROLVXJlmGCT3oSuSAVoQXCDx2H5p9WVckaZ9JqbueXHMmXqDtiIlRjGvd1
Uev0WmLj2+hArwC35ivDKK+XbybNSftiJh0AAoZ2xv1i9G6r1T4pE+FbTQNYGpXMnZ01G8wV2qWb
K+WuFKr4qltZviHKyr7yIqkdRJ/cdiagIKeV1Z1h42+poKUGNVX5CmX3BPWjjXbw3qI1z28daAlK
QuIM1du8VaqbsaO5Q0bAI+mj+VnfEO9D1+cr36mNaCoFagFvXCXg/joDZH6iAJr5tte8e7xbzqYs
4w3VQYYrLn+Iaig/lckOkeJQMgWX7RWCMp5HIXri/ma/bUkph//xmd43pF5U4aTX5OrGnqctyI9y
VYl+G2pTvo4Lj82ohmJPzz6Z+RhtmyXrpm0asXHNzN10rJV3Th99Cs2m5TZ37qoiWWmc5sd5nLLb
sUtJ/cRZdI6DqdiZY0cShhjizYAfijhWGwCCiYMHmxR2wOoYieHYeWy2tUZ3z7y0hlgCymjP1E6e
xQz6dkBoSTIzWcdU2Aq4m6VB8qeTrhNJ940pDLvhUUXRoVy76kBTpJdlYKThZRZqx2xpA1QDId8Z
+Su+64ztmW6HJAAJPkwtgVXEQNAFFPMmHczHGRCKkWC7am5iMXQwne1Ot1LzYIyxORL7FtNQ9HWp
1fE6dkLVuVfyKGOP6476SqdT0j93XV1eSq+6JCl2o1NiZHl5z6ebCCpbT4J+7LW1SBQ4am2cAr3R
aSKN5oPW6xYClXgnPO9Cd5rrqkyBr43ywqhM2vkRYa62fYEkaQPha1Xi8klVhBVKskfLTNQiw8iA
LswmnTBZJg8sq890mHB9CRxwXsYel8fCFVPQyqal1mI4qvbHbg5pXobxGf67ffk9RoOs6rF9Geoo
vohGT9wqU3xFKXqTYAHdxGw8d0pWqeTzZHCuDVY7e5VjE/J55vlyuWH20lSxdosVk73eUqfFhPfo
U2h9sqY6XlmQ21dRNXi3k15wLSfv1fKG8mLQGPmMwnwR0Gg2lXDaa6UdRhaRsK/xl6XnKE1VIAWD
OU5E83pSkis65BTe63rADULKDzkg80XbRvqw6l1RZUezow19kRGHAYHHsETq7BWvnyZyiEKp7E0Z
p+ND5k2J9yLJncPH9P+3S98HER+MENiS/Gq/tKvKr0P73P24Xfr+R/7cL9HwByuPr8TlX2/2S673
h4EpA48Nr8yCzWLX/9d+ySS6wEQivmxiHI2J1J/7Jf0Pj/AF1Mi0RJbJg/k7+6WfmywoydDnMHTl
52MmejJpQ5JIfFlm2xshJ7mmQ+2bmPvOejW9NpQOZyWwwSG0oaq79C2bh3Bq7MMcFfp+xPOw1kKA
9ZRNm0JLbn64ju+1FxZJzZv2Aiw52j9sC4EzgMJZ+jA/jIUJoZn03uS7PU9a+JSHZagGSpFFZFwa
Rratpy4SawfK154eppqf17jjsZyCGNqroSJv50TW68YYujslHruFHdiZK1PRKN60ab7S+16D7hLF
yVVazX29zEcIKZ6JbYMrlbJdGqowfNWZ5WCtJcE4JAIvpGNoglP59al+p7ydnOoiGoDSwlQa8/3S
//nhVAl9MrDxCuoYyIV3ohz6aROyfOPJJNzGToYEz7Iy710FDFWrDMlTYdXK6HcyZqMA2T+5UHo9
vUwwvm3d0CNbD2MHZVm9/uAn/akTZTCppy230MD416lSLWafN6peEm/TaRZXKclyn1zLW7f4mA6M
w6ZL4pPcTyIW7WZuR/Ny9mp3n84ktGVVHw1BCB5034dVcmbPctp88NMtT+ub68gPhLoExSa9BsZ2
J9fRroSds2+wNnXd9bdV3wgaXyoZ2Vpe7ApCLe/pwl6atHix0DIHs9A/fSBm+Afx5uSHoDO4AIz4
OehtnLxSGK0Qo7SRQd/eVvILCKiRcYgKtyaTOHuMUrLcpZETs5WnJM5bnRm4KgHSTvRpZmqFSK7U
zrJm1inJJ5XYSgBBzTQFxjgzk4jG6oadd235lSJ3NgKNjV1a+pWRWNNWmBq7y/Sz7FoNKKia3oO+
y32W8eyesEpaxg625Uk3g1aZ7mI7ri8a+iW+SWA4MX7akNzFxhRTKkQ68tqxcp7RmWgxDXk934QK
melYOcdyZYdD/KlQm3yrtuo5KJPZ9afRpAddmsv4hODmfdV6meJHS15Vij70YQipQZDpIREtIM0R
VzfW3sYb1bWnpXfYPcWK0l3XoHeYLxNZE59dLWt2SQN9tNN6m5IwgkbRzsLhXWYcsp5yix5IHU/F
q6LkWtBo2RIdx/Wd+jb0nTplqElcdHKvpr1kp0FSxQwZ9rNnt+ZRKRaTGGLyba8P4boO2bfHlqh2
itl0zyFesbRIynMXK86mkWNxGIiv9FM6IzSU8nZfdNWRqLGC2rSxzst+TKGa5TYbZwBq9ajUa4B0
8TaWWnkOwy1+9fo8W+tuM+41pb41IPmvipaGEAPADePVaasOcn508qpGQGR7l3njtSjZxoReUud5
n/spfHLd6WqW6tgE42AZdxUzmgDR4F1C4Fq+il3p3aVA7b9FeZ3GZ0Lx7CM+WBF4nab5pNBHuFbx
Tvoy49qjNRDHSI8Z0yitXtzash5XstTsLRGayZaS+1aS/73JnCWlvSM3At1/TiywN9zFceqt2DXJ
IYBgLPy8qJS1l3AThV4ReKYJbc82PXllkGwFnloSLDi5TxLgHPzA6SmPPeWVoB0c+aKLryyj+kzS
XxnYFRd5BhKxtlM73NLwelEks5RQeHuRT+1lKPsvFNh6ILzaItvRUIJq1IMqjca1pQCBgHbfrMn/
61YJD1LRCf1snJXruEmv89DqrjLqfLO1h31OzG/A2xhuSBzrv2a5dWVp4bydmvhY1EQwxqhNYFA4
L8rYY6CfogV24DJsT4gkG7yEO6YnbaADc/bDOCTcWu/0MzGG8TfaIN2Rb43KnG2I9adphiBCIqS9
0cJq3CUzSqSgmluNUJRI7tupZXtXe68s1Z2Pz74PeCany1pm8yZLk/5O5syxoqoxrxo4hiVjHCgY
+biqSfes/IQe3rnVtFnhW2WiMnpyxGeYEt4Xo2jMfTrG9qOCwuEzyDvTl56ZnIcFo99gyDMYPQlc
9Z3VzTeV7s1HaBwFnEnDvnSbEvaKfIg6xkV876zzrtaI1XSscKPUlXnfgnu4JTD7MIf5fKiKIrzO
iEs/74tpwZHYO23BzabhkmPbanq6y7yUboaVEp7u11U8fMt4Rz/rmGxcIAM6jZJIRLvFMLvJ+4nN
lUyhsE35SovmdNu3QDl8NuT1w1Cmxj4tJl43DN9DLodvqjVPBPG27dqaW4L1qjBnGh3ZWXrldZ0S
0Dd+TGt53oaTs487PmMANxpfpeN3iO0ConlGy0p2SnZ058h+SHCflEEzifKswivHpjF56jzm/60S
35Al0BzNKMp37FvJNS2m8qA5iBAcd/LuphKbJt9d7abT+2ql6l23se2YEoqESc9DaBDXKytKLqN4
MDaVkzxUqPySFYEbXb0qiEYmLhZNaR+Niu6bpdZu07mxt5XTtwfV6NC9L5sknokiQFBHXK8S5TYz
dZDSxGiuyN6J94XWpI9TqiWf1KxUv9HWnS7Ynn5BEZn8N3vn0Vy30ajp/zJ7uJDDYmZxDnACD3OW
NihSAWjERiPj188DfnaVSHnEuXc744XKLplE7vDGk+cE8mjHmnM/ESQTVklgHqmv/Bm4zV1fBAQi
B/3z8raiSumr3qWYxS4SOoyOObrUTW1J76LxYLwqNcRXmVvelEv3mBG8vyGC9o5pKj2zrMmIRtLH
j0UQ7HSzlmeuGs8zt73yZseK2P5eSmCqjdbWzjYXSh09WYKL2Y1xyMXinexkOQNgu6l6aqyFP8oN
7mIk3kp12s1A+CYG9DneWpOYQl2JdBdn8WtF7k2YtoRcl41bHJI5AUse5JNqkvrFaBr5IKgKjYTd
17Q40oSZ97azhzajw6qwM4yL9rS1yO04uHmQ8IHaNAgGQ3q008a7sellD9OlKXZlgV7aLPtyU/jK
vurLbO1atXm/mfmGA2Ed+almxfcwBxXRrKX3fTI10grEQ58h6Dbm+LoZBhmpvMh+znbZX1S2W15k
sScO/uRUbP/jEXUEgYg/qlYUP72kHy+boUlCJbtsU0EAQ6pX+vWUBbLFlquVNZ2VOvi9Ry2sd2yH
eKLoN+kYvgxE5/3GT6aBkGw2rWqn9VXrn5Qgqiiq/ATytxlm3YZQHzSDQPKpZldOwkxh3c3CUwg1
RFxU5Jk3DSXXmqjMjdN35NoUAO7FvpdW+Y3CYb24aAb6vk9uaaGQN3wyvb8T+gKYK/C36ludF6g+
VBSf2Hs5lV1+B+BG9WZc9IxPAYDx4Dpdd0lia+0ekqZdNR6ItJKjrk+NuzNHS42EzMwQABpxOix5
vBakEvLpwrDH5GevZujxIE3HO7NmfXXJa75WnCqSnqe0os2pnUhimbgfJlUkhEv2sTWyAMuG87W4
g85Sc26fbKMwaEmHf7GHobiUlc+gOzta6IkyeNHzzjqgnrCiKvM9jFvD0np8sDLNI5gf+tHIg4Iq
wKazpfjYjvplRmk1tMlMYLvlUUNhQKNvNX2YoEXMeqmjlEQYImdqD2aJluvswcN2ql2Xdm8TGeQm
130q8t2AoiVilNFPS69bF5ZrQcCPdfzFE7SLRZ3p5TIcvIEu4jQVjE2ByuDNJ4lOAgAiPtMoqT/L
QWb00KUh8ygrd7yzBrs5M/ue4ChTB6tI6f48KLufX7kDrNP6KpasQTP3tm7q+CwVA2uzpSS53iSK
hq6j4VW2pjjrF81QWxULcW3S0/pUAxh9Za1tRfwvyyuSriWKvYRi3lqrvR9W1aXe1hOtfeeV451a
OYS+rh7LRtVhHIgnwX3DqkzbvZldUgD21K5MxGLTe85SFE3aylOYeXs7NIN1XlczHMbKZtAGP266
Ss+hONymuiWzQ2SHjLxKSJDRqKuDjIcYRUlShJlGXtu2opuAIuDayc7KtIuzyPb6oTyXBZEvThyn
5BPlPeFHady15o1YAur6FqHy72NAPpPO8vI7yHpz0n3CEYHMyqNa+Z0UoqdeGZ9poVOa7iR5r9Uu
BBC5MGdyIMV+9YZdaUMGb9QpGKRZQiZlb8SSsXJM7hvdlL1RT+i+oKFMs3oZx7F99YN2fqYrwz3a
HrxVm6v5e5FlX6aV06rf6K20lgjqaAX46oqaDfCi8gTbVGe+ZEjXjtAbyUWHxPwg4gF/vXIerJVN
G3v6w1ZNmLGqw6o3oZi7asa0bpWP2auSrKKBjRAgNwUtJoMPsRnWX4Rn1qpBKxGjISbKLvl+ywv5
JlXrOX2q5cE18LQAlG+gm1jbIHAjK9kNSyRvA9I34G39TH+TwwWrMi5fNXKp03RXzaqb404gobPf
5HTxm7RuWlV2YtXbSYR39arAK61aCzb5qssLVoUeTd83VpygwKugYUOdEuSn/E3Pp1V+t4eKkaE3
9eXVXEOjgjTHGADpd/aAGOuMPl9/GLQtuchExQMXT4GvhdDAxtZQgbahr/hHMfTTVd5mR+ZdRrm4
6n6KN3Gh9AY/OPSu3dECrnUuuTRVVx+6N1liUYwB5NGc02ljdEt7lLZsL7jnPytdAP8Gs0O7batv
4f4iRTXkWpG9HVsrPWpO0N0EenkzdqII89x/Sppm2dptw2LSUi9Jm4w0W/J9OQNimXgqbvIsNy4m
QiEffHPBKmiv6srkTWhZBDalxU1Q7ohbml4ZURbiQvIQUhtBJ9DpkT2W3GZydKhfZ4/a9n56TBiA
w5jwf4iqxAc4svOMlx+MOHFJxwqCFAxpFX6KzMseqZGniLxhycniezivV4UoS7r8ZK+q0aabxnuq
8o7F1CFRbYq7meBOqszLOYqly2YOdVJFx3w9henkDQO6vNZxSf/SrLtuyleomMRLFKx6qTaTMtUp
JQp7YzaM5sFsOJdTZptrQ44VtSbBRsw4oK8ZFg2FmH5XCzoxyC/xXgDfH2Xhepf0T2avZV62p3IM
xgg+KGXJ2h4TtIC25udfYjIEnb1eZMkxUFb2DVVj+5RO/rgTdFs9srCllzXojXO61ceXfmnV1TI3
bahbmArXM8vTo+yERbtaZbF8IAnsmz4mAPTGLP1dqVxv2OpMBsR7IVdb/YOhFxj1SWRm9uMNPlk1
KKir/4bcEGb/qm/58J//6/9FRQw1c7/gTKte/W91+aqX/5//41J8e+Fj6d9JYt5+5h+M10TCggCc
ZHEMC3R8IZf5p4jY+4t4XsCgVcMGELZGYvyD8Tp/ISGjVY/QB4RS/hqU8w/Gq//lkRLLhuq/pYn5
CIqhxiFXBTiK46OM+YCjegUde0Be7Y5NUQNy4jh3CMe7nRVX+Sfg12/SONTwBBqhCbNdVEAfHTbU
cksnE4HarYWbTdkRlZ7vob7ubRWfOk/7RBf3++G45eClpktLAD0nH+C+XOr+TLym2rm9dW/HfmSh
nWEznFEaNRcXS1YknyCMv8Gf60PmCdM2zVf2W0bHoFpHzT1HpMN3HYWbaBqaiGXxZzEKvxeqcCSQ
fyJOeBP484O4zpG1yip/VrsmidvDysATW4b4msjKZGZqT/OT47XdvTNnEhJ1oDJvvOM3fR1s+VzO
7r5i0WFuvDFYNmQyXOl2LCPXjI9UsOe3Tl82n4RL/J7hs4Zk6AFYFu/Yyk68B7EzE5thESTFLtO6
C7duzueyvfaSYMabz0Yl1YdwAPHflOxZomVsx+iXr/JfCIPfuYz1BAgh52NbzbMfI7EnNtM41nzC
ewyK3rcVtNmphpbcBcxRwtOqDbkkx8DQtn6vbalLPSfv62xKnBddH091MmnbTl++EX30WdXMeunv
IGEIjMA3QaXBzfmsP3yCwk9RkFORvYvNnCQ+RBVs2RMLN0XXVzqgl8Q0aElAy9F0iOfDOG19otZ0
fXirdyfBQGSZBEAwqGAc/C01ZQXhbSECsStZ2/3Ustn5usyzk24D5ApHzcQfsUnVkl9Xoii/aLG6
j8dlCWOtAviqzHGIBrlw30zfueXH5BmAi76jdcHeWd5w38c9UqMhEVufLyQMZH3PnuY4O0n+DLNh
DpZ/bxOarEXgsLaIJmKPRoyLmWdG2ZxRQEWZwtKfI7aCB4WK0V9d2XnDbWIVxqtfFfgbYvq8mBi1
4ItqRPfU8s+TVsf6K7jiKKGA1eKFFVsMFB9zAz9RidJkvRnPu1ZmSKJ7xVoicdtVTqZX5K6W1aU3
ziwXUgq2qOliq0ZGYx83W69V+UtLNuOjyqmKYhjKraiZpmVfdcW8Q1Wr7QkiqKcn9HhGtp9jfV45
kCEAh8/yo+eqdVNJUMEl+ZN1NOSa/FFysHuLyF53U/l+cZ421GfLXO9+mjPmk01u+PFl0XY1avJW
nZNFqtssLufG2RQsG8yNGBYKdtAvFeeW8rqfqTlCA2h18FQF8drTNWnlc+W58SUZpeOF4dEmNBiF
eSw6kdNzLu0hrCRVlNsu96kLVHgyz9K0A2wa7Ho+VEUM2d8KFrsbp+zJcyzom2Bt5tJYmcLA9/t2
9EFE/EQOW8hF9zxYWgJ7s8JsX6VItaukd+R8TOk/m4mkRUAcIZwEV1CTuyxbajBpOeVerqoxG2D+
rGx0dcRfL7lIx88h4VGfNPORrYiRHwGIsJ6ILnW2cOLeDidGvh0aiaqGAMLSvzKFmMEkSUWMw8HK
AQJ6t162qOcMtbGt7sFOnEwPY6udXky7gcE3MklabK6MwI2GpZuTi6VNtIw9QUazRJ5nN3FuywAB
YqndJ7UPQqBYm4ZVw8I26vMBLbKz+AAP0E0uAV6kzNbEuHvOzaRR2nb0V6CmXiEb5c32D/8Nx2kb
4O18BXcW8LiLxvE7SsCBftQKAjmzfx3PKMCsInkglOQiXwGjBeRIrhCSV5X5SSuC/iAsouxiXckC
IwywUwyEsqlWKEqsoNQ4WOQUwtjezCtkhfzajJwVxrJXQGuR+rQlITM7pSvcVazAl79CYOkKhrGi
RDazBPVDu0Jl9JY9aZBXW9Oai0MhATLKFVpDyfBKxTS2mRV2K1YAbjHA/doVlCO8Ajl+tkJ1E+AD
H6t9Uw/TGY1a3mlcgT0tTfuwWMG+rHZtVIfkA9WWcUnEoxVpZn81G/25sYKFJahhkpXTMdOVES1p
txwWw78jygSxBU6JzaAhr6gK7UqvLfboRpJGU9sZdPZ65bGraVmnSLjaWRBmpKoAaJouPUZVY16b
QJ0Zju6jIdj/OysOqumGhKkEG52y/LVZ0VK9spaf04qgloybz2pFVQlkLsOhq25IFXURfpaM5OWK
wxorIttyT0K5orRWmbmYwXtaod9AXLHiuTSCLiiNZyVD+Qb4jmXxZDu6tXMBg80VFW5lDUDs/Acs
ZuOxUyuCrICSR0E5/QYGKLgHu7HDCsi5yg2kxs4bDs2m5xJBVnqb0wrkAVbbuWmzNKqrk+vkQNl6
tjhPDfqzy5gGqZNYMW+M2c3ZkHZ9WAu2TtpYe0drHs/lmEy7qi7EZVWKm1Fgjdu4b7C6XBF22nrH
y2FF3VPNp9mvEy1kyEjN0hs4/4bTmytk70oDt1tSHMsVzmfD6u0S2X6HdvG29P42VwZ9QBW7Ll3b
I7bpf3boeYNN8cYTLLMqDt7IsmIjkdVuYRymKk0i3Z+Wc3tyg5uqDOYzw+0a4lzt7MzLPOsxZbDY
U8xBgjIAzLnRTQBMMBn5SmmMK7mBqWBBULPcBsSKHnwNxU9fu2wUrQlKaFnpkWYlShIPyqRc5Pxc
WF11VqyEiqu66WtR+EsUEDJcboRWW+ddV8HCpIJ5xZfFvJdEQF83NavCbCVvCPVZdsZK6PhF0W0b
z8qiAQEltfOQPyMFilth6iQMmSs5lGAD2XVTW0dGtlib2Eq/AL7Smtj2C5KylVliSkZdJIKaAirV
nOtl0Ua+MMXGnWJ+f5oue7GSVLbVvA7VcjbUy0su4U1RjhZbySUAI8SvLcNT5JfVbdBaC5tY69rq
zW2RpuqlJOJ3Two15K2sASVUEhmDUNdL6l7BuN5VK6/WSPNbYvkqHAATorRaI8/jnNR8w9iC+iD9
G/AJOVmRYy5rXueVv1MrkxfrqGTJsbbR+cJdxfsq72H8BPN24Y7Vltv5tZzTFK6zwhstO+2H6WW3
CVnISbAgTfTTIpIGcxv9XeKH20jj2K34vwjS4KZXxYT0zp+IcMa1hESrs60NGVhqo0sGqsJ2+10G
MODGgfEKANa/pG8s6OwADC8rNZoS2I74zFT2M6sN93JZdELEB5NP5jD1WfEgtK5BXg31KlcOFjW+
dT8Uft9s/aC/jju3l/RU2iosVipXJdi7gUuKO7rThq+B0gSiOpXTM476U5zY9aNFmdPgy5Ivrg3N
aBf6ptNM/ZEvQRxRkiu1QcDZ/Mgdn1coSJ3ueZmN9MbQxmkvZJx4YV2iPdjIPjfo8bTsuNqKwcKp
aSxd54fz5DesJYTFmk5IXUiMhyiPCM8OiCkw86Qpt3JW5pWTOvW1tkw9Gs9S1Y+xq016KJ3JbKDP
g6rZzI0Q97XIEA0Y7Yhft5Vu9miVFX0cqa/an23fT5JOsal2Nlbui3qjnFbeF6uqASlNQS9r1YfO
UjAKSc04hymwLwXgh32WW4kXQyVmU7t3S+Vc+L7IviPrKJIImtI6tm5nnZON7x9kYne3wVySyiSY
n58yxoBta3fV3dTXkVXa00nC3qiNq3cVQ5Yef5lzYhuhKccTBofxgPxHXghMAa8IHllhbpy2Cr6C
v/o/i7KZ9rzly83oJfGhIlPfCCV9unu8zMYGQWVt7EizngMqTgqvR6a8AB/3xZJE/pzP15mZuMOt
CPw5DXuhl0yBrhMmXmfxa1u6uKfeCySK75KGXFY5ctubDDJ1l+XnOYUWNH3Jano2xjK40JveSYMw
7jrd2ihAV0J6iCIsH8Aop28eW6sfsvfnOwPYNwi7QirChJvACZ0pAdc0la6/CjS0GWp2vb5rkqpI
rwf84Eh9g352towbzMJzHfAs47m+bQpeiP2MfPcSEQ0wZFNOBQrMsYpMI22ftdQMnlt+dxqhhitD
tyuGG4M9wpmo0+62Eou2L+aiO/dGnJEtHkbBgnppUL7CdzzKeaZlQTU9aeC4UCcHkXBQ10fbon2V
dediLdsyngb3sRAOCzHa2y5MEpupk+gyN1pR73zDo8125ZwZ8SVs44zgI3WU/MEIr7plIyyj9PeW
xI10r7dFWjziO4ZMHlJWBMEUaAW4pNM95lmZXJdYqJEnu1N+25gKvNOe8ViMDdHlpV6TKdQoMsaS
YQiXrIvzzSTMdD+YGnOgkvgzrCJwTknVcpVsxZu7xRjbL1nXlRMZI8L7aQb5eMjn/tDoM7uQSW8f
Juq5Nl6QLU+dkOJgjkXZb92iW/amX6XhkAT10R1bhCnTZB5SbVEbFg/pBQj/wJwA1J1UqtnFdbxs
g9hrvptxiaQ0HpKKT6bXcTZ7/c3/Bwj/rzSgq/f0/+yZu36pXsr36OD6A3+jg573F45N03dtXECr
9Q0t5z/ooPUXSAWowBowRzgWWs5/0MHgL9f2SErSUZIBpbmrZPBvdJDfF3gmuYS25eLfcYnl+S84
5kwO/x4WCN4wiVUGChJJmel72KbC4drawWRHTZemuwB07870ZpRSpPmGpj+ZKKWG7jiwk7C2cYXF
Oljl2w6Y97ml6Xlo9kjYsk4fSFdiP9HRX9gS9tBpYcC4t3dTfk9CnxOR/lN1/OVG/wvm8xYp/Cuy
QjyHb9CBaVP5geTPWkGPX5STxB6Q+BMHVlRorn9dprE4BZgMaJZOZhF2lfOlzlodxfiqBfPyKj2b
UVJsLEm4LE4DSg4yP612gy522KXtaLKp5mi6Mj9DZEfdo9t/bdP61oFDfGYTy6QsmCHghvTQyKxs
DE3I9y1D5LRvrHQ4pYE+hzETblgGZDV2RNlc6kMpDnWttaRKa8j3e9/cYWzJTqosp08g0VUZ/OFx
ujgtERMDGgI66auq9pcbwk6wJCm/NaJ+5I8lC4KHjmDhsPbFhCyShhlPFaHXr5DHMDxq7HfPMAF8
+/NzWY/y/rGYa6syQJwHvs3M9v4sHNJ0arRFVuTjFb8vpGjJ7O+b5BQHqdrMwsqfG30xp02vhtc/
H/ojKAzLh+iS/GT01tSOWR+A0zpFrk9ybxexFUZaovCB6WPxU/P8R9sslyMn8Fnp/UdUmEP6jr1i
/y7+VzC+91c7yDTuu8brYOV1/E2u/wx9fdv69H38+dp+v60cCOjZdx2HdF3/A8RaSUZ3Z3G7yM6Y
XTHvL/U+xt66Y09rhxgNEB0p3yRBNnP+q/DuepEgl3xjDtdJoN/7i4x5qRIp+w59CDntpWxk5LtV
Hvpt4kWFru5lFdOWgFOzNZbHdaPx37j49UZbsCjE1H28yy1F8EhTVBfVTvysx/ULYpDnzGKh3MA/
j50BDP5Z0NrHaDIuGhUvY/Ya/+M5H78mQbmPXpFJE6E2d45CJO3WzX358OfH+vv7wyKbwdwAOg3w
va9//8s3209221Ye2g2PLIgQeR4CzblrYaptsf3zoX5D6bGWgGthLdDpufD5SN8fy3NHnLOwGGtu
xonAlYfGcH5o7N22QtflZslUxCIFWRv7drNrnz45/O9fJ8lga/Mb0xtzofNheGrtBbrM4vCdZX5X
eX2uT+qrp3dfraQ/GDF4DpkPuMncEN76TteCr2OGNc1ZSPbBuLtvEqQ9vZ8LWp6//Pnc/uUpvDu1
Dy84ECjtNAmnhjbuzKyC68DuXnk0hz8f5l9GaG4B5A7sH8MTQ/X7J+BqBNigQ8FUYE93Xtfu/dp6
LNYNnt/32BczXAAp/mqc3izCKdKZMGr9+Rx+f605hTWCihfbtsiDf38KgqVpVvcTL4Hf1JEH2Inh
0Wo+udLfCAcoD4ouYWIg6Vajy/uj6HVGjIM+cJTMe0hm774ruseK2VZNbfTnC/q314oPCAqQ4ZHe
5A+DfmYXNBU6vYqsRarDknjPosZvaiK82g9O56w1gfMnN/HfLs9aV3YGwBHRBR+eY6CIAZyylohj
2d8nGNM2bqpeO9sDT7O+//n6/u2zNS3P9QxsF8RZfgxrbTR3McENVYSmFd241kxbx6eOIJmBjVKZ
jXtUBAOOcP+5pstLB5r55Gn+63uLm4GrtSkEwYP0/nH2Y6zpdOoqim7ti4DVxUkg9NuRPRBOc/9j
5rHQ056JcCIzm3UrNjulfXLP//Uk6Flh/EdvvKaavz8JkOy6MdMKje9UP9N0czsb5gXZqPfSkI8s
7ci/chdc9z9tku2tqX755Dms49P7hQ1xi+wZvZUEph7zw/BJCUDZo6tRtOcM0BuDdh7ker1HJpJG
nVPtWrJ0hxyVntsgC5owLFMzaTlpqJla1HWAitVsbInzyTZxoxHZQvAmAYqVHv75RH9/ObEQ6hbr
UqLhMNh+eDl1v/LSBYKeict+ELROnmWBv/fgyzfLQA/en4/2+9DJVALry7bT5h39GJWOUcvtu6xA
k+60w/c8F3cI+jEta58tb99yLd/ffz5yDqZTj246xse66SyLjXzKbT3CA4AgST4vVm5v56q9nhKW
tCLGuZkoyu6bsoLaNYOQlqvxIMsi7HXk8RWiUmRDkx9Wufe1c/3h0I0kxcmqxL7qsJjAKX+jhjXy
nfz3DepCFcpuhlrq7a2nT98SQJo/372Pzwpjr0nTO4/qbcn8cTQe+yp1JaboqGcDRZBD6d9MCciZ
TzQEBpDqs3H54+j/n+MhuWTnyUZSX//+l+VGWnbZoEtF+Bcbg1Od6c5Nm8TuJ2/gxyF5PQrNrmuH
PG8ha9b3RylodyuBvZYI5zBor0xfl0l87Wx53pZ4fvBvf3LAj58mB7TYB2IVNHSiPD/qXCY5pj6M
4RyZiZc8yyY3o7RvXkxlfDMKsN9yECjIarv65Li/6Q7WA7MmRtfO8QNGx/dXipuhyzrfn6Kiwb4s
mYXM2rqPO49gLoR6Zyb8XuZkD/7yM3X9O3R9V65P+SIrINyGzybGCGxKaf3JWPnxo+S02CgwRnnU
N2Gh/DDJk2DTtRXfQhQ0WF7iKbGPwMT00FLVevzzG2ysr8yvnyXH8jGPrhsgYsasj6UP+az1XYEY
mzEwKbZqqZJtYhHi4CGkRFmeRwtx2qG7GC/OGGM8mtstm05ta9c22uECTH78O9/pnZjt13iqf3kd
MDmi0mG6YJ1lfHgqfWOnHCufogzEeAfcix++aWFaveUFRvM565EqJKJId5/ci3UKeH8vDCZJdoIO
Q/C6aXj/OoDZMJ5PGdXFbf4TfpigPnpbMYoRo0ZGnp8t52PV1ye3IOtjICPYIy6y6b7/+TTc3x8J
C4W1gg2TMQPmx0fSF6CXSa8NkV2M1ndHxl/yQVyNutnvY6/7kY+9e08WqJPgrguSW4U15lAUS1ia
QXqj+eoIqu2f90NeHyblJaiUk1UHopFR09jYO21tqW88TaVXqEKcIyF3xjGoljGqKZn84pSNc6it
Rf/aycXcx3Yd7EkrwvOuqmaHP6XdtpO+ITemDAv6ky/rkWprWLetOUNEQAKZR2QUryQ6eme0QFkv
ELvTbVfWnCRdnMQC1bvKNB+b0Zpu52KpNj5BPgfTbZ3LBg03Somiviop19inCFwilBYw/ANpHWFC
Ct9FkUM5EKMMHOGSa3OaRiN/yL06c/bwt9byycf42wIOcAgsgtS4FSmAN/zwOmpzM2dOj4Y0qax7
J7EfuKmvtSe/9i0BfmIlR5f2ADUYJbP27ZN34bc3klkZSRQCIL7QwP6wcgN2J/CiUEOEPtb57mN/
fTCNuDqUi/7oqOCz2PDfYmm5VtfzMbYbiNcIwviw+CjFUvmpWwyRhDp57A1JxajwnBCdUfxNwKIJ
chYabWsW2nTrjvH4VGhWdp8WyjslXu3+HLKBFzGbtFNX4l7daAVpOluiY6HR4nU0y/V5ugVLN7fw
UURRePwi3Wn1vbRqA2q3F/s/38LfRxObDxch5xsgQFD0+4+6cOY5UCMaKJTKOHOkEtcqEP6VLyfe
HTeNj7ggk9V8gcnjz4dmIbA+oPdDCvMKWWaELvEv/wk9+3XGNuIuQd3TRXGKpGmXZ+gZDMcvj2bt
w/9L6covtSDeZzMkk4fvQDjlhrCi8iqmWvr75AvxlNCNy15SiGPVOtP1EjsxCBLepxMM7/zsu3Br
phx+Fv1kXGaUB5/M3Cgu/dFg59TQN2uj4UPH3vXlNOw0MdfXGF+/VIZxqXuFcTDN2j5Jv0ZMMpYP
S1C+WBV+07Tp6qPVtuYT8gnvKxST3Mq6Xn3RFsYwVDNkKZnNdVeY3pYVS3A7zLa8HG2z9bG/9+j9
0fRbhF0U6pD6mXlfry124aDhKGG+PWC2kV/STjf2WeziiYNWo5Zc0pYtmGae07IeH8BtgihHD0HU
7lxjGGqyJNvSUqQFEc0U3IgSpvNctEV7tUp4MMrUQ32iHhmK02uH5UXLe+2FdbZx346W8+JMDVSv
FuTM2kZL5kvWGfLLBFlLaug4obPvix32wuWod3C9RezPN8YQ19tBEj+qtaYHTp7BKKam58E+90gO
NWvQg2TjO4sTSQwCVtg2VXNJjXRHqXFTxdt0zqYLjP91SPdE0uwyiUV1G2ua6SI/67gXMEb3ZdeR
tTMmuvyCN1Hu2qasxcawtODSEIa8aPsp3uRKVF99q0lPNGjT91DDHwcJ8f7+gIpscL0ui1SNFooY
o6r8wlqGnmCQU/JGkD0cyDP2VtNYH80WAWdznmUHUzT5dz0Z+mvYPXc75wFVRMaYXhbllJ3NNhGd
Xiboma6WDMs7uaKtXvKqzaghUmngq9FRYmh1nobdELj1xmp97YxYO+fH1M2yZSGhJ3ih2fFCsXbA
XHvyq3x766Ijwa8WEzk5KzbFu9od4CqIU6GYWCKoymCl/eagQ/tFWZ5i48gGYtbd2Dr6ZSP2ti96
3LquOEuzhMJbhTRE18xUQaAHZAYlYzGfLd6c3Hgui5bFkcF5bsHNLZm4M7BUnDcOsbidVPqjIsEL
aY108DvP8a5VulFGuqj6M0oEm7Cp3ADOMRh2k/K9r6J3IdXJ9Wq29pKn2ymfSyxPFWl29HtexNqA
KMTUSNfSy8A8G4mc2WKMjIzZ70lodTU+MpI3iMaRZ3btBY/zQLCWip3pVmmsLzCT+c2Fmot4Vw8o
P4bZ4450xmVXJQ1STtO+iN05mpp2PKtzw7usa0X7UOIboRt0Yk9iWt9tFKoJFy2do51189hcOm6m
7vhMvvSeskIXyUuosafYd8r0jkGXB2e6L7TD4nQiXEg/vBd551ExEwfPk5FNt1NqLt9kwcMcktHf
SQbN2xx8+aLXZRdWRe5fzmXhXnhePFyofvFeTWaBb0Gl8ejiMnuWTm6iK+eZjm3uRsW0mvzEhBSL
rVp9MmSQTgevy/OwLRVbv1kM3QVRTrBVWC2Me3hyFg34fg4GiuKtEHpz8tFVX2l0FQYoBa/70pxu
yS4Wp3jK6t0AsL8zvZgqI9PXIjw7LulU5MzhgUWzUGYvozsF/QbbmLbVNayBhevcuGXLZCRVEJkk
ilwLtqjXVZLHWLxLOPuNuWjLVVcv1sXYeRnOJKNmsZjl9KeRxpAL3Ny9deEKZ2g3bjE+VFoToW1c
7gS23ksv4/3lEArclNx2N8vJ8lZKWdb2bRZElATdNfRDzIZEmDXF48y1XwrioS9xfsovZq+yE0Yi
9zseZ0Q3zVifLE+KfYnGLCorMl02+NtoeRi5Ec+1bnOOxjRUl07dH1QX05RdoA1K/eRqCHy1I5ai
ObOBEy9FXvg3WobIo5r75rYnReHrolrx5M72fFMF6V011toPd/Fsxh50E2BoxqU16+W2yIYKD9zS
X3sEzRlHLTH6+UJW0Oy9bNfY7iqT3pXMMkVg8lD5t4Ap8mwpc5OqYZ8fZnniPQwextlo0gNyxas+
GaZDRdLUDfEQU7Ajq68PucOjwxbRqIwQlDab8INLbTM25DbscVuiNc2RT2ww01vUmjfDcpSLIXfk
w1U3Mqe0b+s3br1VmXooJn3cpkq5VzVRmT8yQ5ue1ogDDt0O424wpviJKtS0IeaKeISxHernDHTc
I09Dc3F+Uvz1v9k7j+bItWtL/xVFj7oHUMCbQQ8aJpGOSW+KEwSLZMF7j1/fH3hvSFVZV8WQ9PRM
vBc3ZFnFNADO2Wfvtb61aa0mRX0cdRZeCfFt6Uu430O36VKC3RQEYyn6Ue0C/3vyuBIV/DgwID5n
UFAB1MfjFc3x4dlIhfQlFXMUOtUUbvJCQTBrTaPcIdiUW3iEjbB8EdShqF0A02ZFJPqSb7VwYb0R
s91oKdk189Hy21IoqYNAsID0Z/XjvT4p81UlDHRFQpSqBAWUuS0nlbKXoqTehGXRHwadmUxa+ajr
Rw+SgPoyWnJH5pwy3QeBVS2bSRKiU1Cqyrsoxl/xxhmXYac1b0KVUSf2sNbup5E1hensPF1V0kRV
k1amcb8sMoPLUhNPIOnTnZX0Mo3HDiSiKBuY7VPgc0mSfekX0SLmoAGgWrR47eDeN2V4K6bDgfNO
i1tckABihAdAqNe6NhS2NRCuJUw8rAPBAzu6jqbi6QEHHF+CrXlUKkhkgjYVN7ibZV+Uxs6NmEA+
TwkUugeELV/mWI3EDZs03Ni+WYsLdeACtSVPZxRZ+3kCV07Zv81J/+XIwZnHR9VylY1CgXJF6zjA
RHLNLqe0CkuwqjRs7UbBHIHvxJyuxjGI8DuvVZDVh6hPokrblRj0FtQoeb2Vpnhv8h4vKFfaKxbS
zDY64yHX1jqmyawDgZ2kmCfD9SiF8YatOzkQIHMQ+xweu16bdwnVtJaLrW/0lNRYYtE3RdkWMXbO
AoqZj2Nea/ey8VgEuTdGzKZ6wZDYkOVvAffUVtOKxa7EXPNAo3u50OubKspjlIYFdMhyfNKTnlQB
NFX2NFa8oJZGD3xD6de8jgoI1lAfUtMIT7VVU12b1i7ViEQxc7mFKm/qu35tGjV1ND3qeh7v2yxk
BWqC+UEUoTECR9h0xDjDhUHcJo1iCXN0QsU3lQhAJzPdiYri1z3SK6Udye0qt3E1za4aJnc8zJmT
hsuJxD0TXEmVeu2sXHX6KPLkS+q1GUgTvcQJwOI0x/2mi6PiMh2r+UpeqjbfNE0VnWaJFVRjYHiN
Rqv0F7w9p2VOLtnbgMTyzVDBop3z84ZydNStFlg3blCLhe5am3pmqVmuHZM2rm9GJbSOppS/BgP0
wCyjgeXqvW4ep/UHYtMloaOKMW6IMpS8CCjVKj81vXZKG/yigBmMoZ720Thp9MPC/p7fcxh4uvYQ
SLu1ay91L2H+MhvwuwGJj27JXQvjZqYiU4LIr9VMpU4OkqPcEww2thXXMAxqLw7yE3QC6SSo3JsJ
NYYAhHgbtMG0iVqrsAGIqvz18VUhOtcDtjufwHsuyP2kcSeOqXIv4OM4ZkU43wygXndKl4pXIZ4L
f5BFDjllnwq6K4njlLsMTCeWT2k+GotMHlCjzvc6cE47scrkBuA9sg7CNlrHGGTQMoi1tAslLFLF
Rj+P4b0UuOsXDm5orYz6wIwkbmyAe4phkxDCw9MvUjI7UBTSjRUNkRcqyNqcETMdtnBleQdDU40u
idN4HJYwGKjT606/QuavcOuYTfmcwAa8HYS02iF+nspNGIwm3GIc6tdtxTnXSUTAJDUmAHRq8rSp
ocqCiMYvYjlls+R3fZYIx0xRsT/0i04BUBLNwJf9VKGvcXsVtGOAxw+Zrzrd4GPRXqYhx8BTa+qG
ThZm1kmEWx2LBqI2E/QyqpS5yvyRZDkc8ZOwDxcl2UhpkdzEGbIzqZasL1GuF4/5IMAo0MfYL9c9
X4oKypcs5ktd0BnrdmeUJupeKkGIYBzCIPJfinqBV1Zf4m1bygWdXK3ypkyo4UJbTjFo5C10In79
VjMh8pqQc5gFzd0yeznIho1kCWbgtLAqvTFWjO1ACoqnz1n1OnN7uWJoaJvAJCBOo2pcTcEzlo0a
xuGVloeozIW+wjiMmKZTcQWkS44eDqiOSJhJqbt6Y0r7IOkqJmNwAir63AB4O2ifS0GsSYxSqc4M
tx01ijplijB9wOIW07DZZDIXB3j9vrbmE6M96WGphDejSMKHYVTir0MnipulD/PXXsiRd5B9gcK6
K27GrA/3rVZGx1kYWNsR9LtRBdtTU0ciPMbCkm4tFae0Uy0a4OT1LbU6jZ4hO5pdI1W2pjQFRCF4
BI0w1MfBJOFVoabrukrY1lVae4Vs9HuR7rU/aVawlxYl80OhI8MMLJ4bmhUP62pEl8NiPPQsVqSb
NJxfhBb1KMGw5LctDToRmq5brbMgaVIxGMxDSrTKdlqH3Z08L0DHddxvo53mUe2lY+Y3tEQuLJEO
baNoKO3Hzl+UhvI2VHq+RYieu3EicSNUZh1ypzI8qnI67qpKgP0RtBn3bwHbiA5bcRByi/2ukd0h
uls0NdpjuSgJSokoGIPMZHxTsZ8STdxQ3RUKB4HkLhzjYBdIYugWtCToQMy3YRvr+3kIgWOZAGzX
HnK/CxRp2BRKjkcF8MomFVmSrKzMAfCKS+XwpRF63hulY1G7e0kyppiaoG5V5GD07FFJKxnHJu1O
PeGoNtuOM8CGeQ2Z1GNqC75YMtLwOdNpRiHYuwpXdTWdEdVemV/OEARHy0BwpnftuFmCxPIUodwt
S8OWrQpPwG/RLUfvhbR699X1EDeWstsli+5NC8gnqgXLbzqQPD1JMmNQL3dDwV9WooTAnEkSdyH5
KonI8IqzitMOZISXY1jTBpkXnlgr8arIEDalCIOtgrEQMaqwI1x1fj2l49FMaDDKKpidwAwSNwvm
u7lRClc08JXCHDQuJAV4mhZXR6VIY4+ABmwlkYQ9YBYZncTTBcmMIStgdhNgHLM1GCjcYh317uTL
unjPRXjpwuSBL+ph1tLtqDb+POmHEafpRc2OrHpDExJpHOMQClDMKRYlyjJbmt0bCIxNVZiulCxp
95JMEbQs6HFZKUe7VjXgUDHEvCtzaaZrNa7RlldQa26gF9R2HSbyyeRE/x5bOgE7UvG4MKMsbTWF
LtYCv9lYrUCymtqFThAHvZ9MlvrK84Q7Y132oXTJOGQUgOoVzSIn5GxZFFaHbg/WdabDnJMG5XGQ
lDtzgZ035nl10hD12ai8HjEYxjjy5xS9l7Qc0OTiTOBqbmM0/U5sKZzMrKGlEiLlLZNCzvOxYj3L
7XKf4TrzMk7t7KLkBFVz8kZzInVqK76XJ6FHjBkNjpF1b30AX7fBPzaqHK5pb8pXmjzIXkx2zkVk
qOa1YvbmKY6k0pWqPtmijctPoSDt1sgjRMpZENnF2GfsD1n8EMxzyfadaqcu6uSLrAqzk1jDHuzq
cCOOypMZSrC3CmoH3IDahT41OQ/XqG91CMJPhjRNW6lvnYFB+WmgNEBY2E1frVGobspkYmqgc3QJ
FmnZ02ZmfqArdMu0yaiwI9XtFm9qfhLqJLjoosz6apSwwRBWkjVk8wXQTcsQFDROWBcCO0Uk6vF9
R5MHGoeJTv1VWww2qEzSgXlwQFZOg6hSEIdh6FZiH70Y9EQONc/EtcE1OIRjXRwKUZlN11yM9t3S
54iXixLGEnPXbYtkDi8NA0OTxp78BnZeuK0aJf0WVPl8nLKw+tLmSnqD+B73mCHS0TJqBvbzCGwT
wnjPwL+V3ZWz7gE35uYpQ81VmtrkUZSbp1Bu5zupiBt/ggt13y5qiU+wh4vY9XG0DQIKnzARk6OB
T8pjVF8dihI2i8d5Z7IpffQDrsGQ83mnOjgyYUgrUbm4Mi99QWxXzASt6XdJ/cH3SJButaq5meGx
IAscuhPEZMUOhzm66gMhv4U52GybWKOqMdOQcWmNU4ERBOej6YZYN7y6tSXRaE+lRnsJl5hGBYpK
yxvyicvUUzIkB8CsgDlMI/tqNexTizGSEjZpmnVX6zg1ayWvnCXL1YdiVsJHgdLGKGfLM9O6hIEk
K4Jr1nUJsnpim8gXwXIqcE8PcUsqdWdM4S1r/A0dPUdUORIz8qc0uU3pPlKoaZtar/0J7jaCYxMC
CRuYaRL6JBHIK0ncJr2VPXc5zYcW+DJDCOEbaVnkQ0cVHW6iepalVz3a2tuIYYODRbBwBTOk6Wvy
zNVp9xCb9Y5Ht39tepo1TTa2bhnpa3pBeVOVNR3BAMxXHcXanmSQygZnpkEsEUi6MKzSW6aMsI0h
7XYRXWxXY5N9FwO26E7L5Y26aNr7PAH013rQTz2FHqBICpPRGg6AxKvjKgDd0a8XHCGUNbfB8tva
6pDnTmQVmRPx9/YwgZSSr45OHy3Y9rbHFW/TvhouqpCFAjesdJf2veWJvQIge9CKiCo35GDUmtBs
9BYgPaJVnZtpMq9r2lrHjwP3HBXjfRgV0lFRwsEFVt7Z4lxGWzPJNLbd0TzErb4HYpsBEZc3My5i
kujQtvtyKfe3kirl/qDOw4ZmdSbYCKATXxkya6uOPaQmpau+gHExXgqCUp4aqWsf6KsBvB+x8SZu
IkflIR8mogyYEhzAiSo7LM3SaabiOdaLXgGtTxO/mMOr2SyI0Crm6OHXA5ef2AurLmK1yJu6AbcD
ndGPw56RYVQaiXLtkailOkJbr+ZS675I6Uln1WURSNWtxru6Z+byzvZE0SLnooFUT8m0F30tp8fQ
1H2j5qifidk9ZL1y35YL8X9xQdQxp5pP3vMfTOA11nmEJIrOwJeB94/vWaXDFIxKinqzTNT7OSbr
K5oUwmrUKiW4EKFWu644cl++RQoPUsvQ4JDkrXpRmcQULDKiT4qjz9DGP8/NNAMltqSAAeBdSWej
R0UscNIaITENtLxblCbMo64DDpjYcCNoVCCVbQhv2WeCpHXE+OPETEPggkdinULCQjgbtxrawh3d
xZBASynbWyWgx1knNgxWkXFXJcoLyvj7GT2xYzbJwBGBQl1jYGB3tVlcZUuVoVrUXmg9pBcMIs3T
GKvlzqjJpFsEpm35IpfIZ8V1SNVIDBMgPeH1ib41iG9tOtoGlVrFMiCG8mvQ1Cdiw3NbqiSviEbL
z2EYORrjedzzRf4qzLgGDCi7e+xgKfvCUnLs1vU72jHQrIdl+NKk0uI2Qd77QtISU2dJGdVM/sXE
egAUJJH014VnBxc/DXB1Cef3Xz8UPynvAHFDd2H+iLaBqPBz5a41lyhGR+SilaDN7tjMvgWU5UQn
PvUxOdINqnUjuutNIWa5IblG0kXCC7Qx/WQe+pOwAWGFDOcDkQ8jHMM8u7QQ08Qq7sXS62ZFv9ZJ
pGNWoYxXH5/374Ih/XPZX99jlv4GV+k/YTwYcpHvboyfYEg0seO2y1/aP+3a7KVAlPL+4aDavf3f
//XxV39zPcG7B2GEqUmj1FZYR3k+fzM9rT/RFAD2LFIWIsr18v1ORBIk8c+qhIcHjhLQfE1ec/B+
Nz2tP1t/lwTEyGQUvv7Gv8f19KPmzuQOBoPC+8OuoaLs/0jc+26ibikLNU+kSpyuV4UW7TVOGkJu
RG5VaXjhrRqYXZDHzQabT71RLTptjZi+5IMy4j5lzMhGKn4FalbtIsiMEwdgxxrkGwsaWeIMXdKc
akySd0MYLK+04iRHqyRiPgp1LgCvthclGSO/JY//Xffs/+vbrnnJ4pfiTzSa31/6P5Xf/nTbveDA
7+LXn9Kf/xPeget2/LfNdvZ7k/dvyHb/et+tf+F3s52urr45lOCK+RHXLHMH/W6240fIdlUU72xF
msK55S83niL/mfVylZSKnFgQdHO3/n7f8SOZiZVBzDrqTGOl5vwdt51+LopUINPDRNGJbsempfHb
fpBeImdg85i6hilIuos0Ugzg949BQLYTav+RSKgb2dDdIZ1PoZmSudP5vCm7I0DUiqSLxEj9UlDt
en4YFmYzbQ3liI0+tZy8a+nBcsQRhD3nOddS3tTu2TIyG6nC1ozCxypt7olM2gQwVMMo2XI/O7jr
DcabU7UwA6Dpj1o5TDqfbNrHUG3dSW/cpWRoBeggoNkMQ5rTs3JMd4libRt9zG1THx2L0s2mOxfb
cpHcKaL2FFjDzRJRfcSCl1odx2sfNIuNrw4vNI8SccLf3QRXv+3s36v9fnyeNe38iz0rfxAjDXoe
tM2mq8s92Gyce1dqv2IWtM2vX+l8+zl/pfXn360c+J7SiMZHs7HkK0H+MkifGK3Unz+KufLaEE8h
puaGPHuB2hCKVk5GoPDhRSziZDRvl3SzmvqpLFKi/WS6WHgTzTo9VdFBQfCQyvhlkssOaH3T5Z5C
f7nJon1LiK0+PPbE+InSw8SNE5Xws7uA+KoRWnTprL8L1s7RQgao098xlGtqEbsn5jrpaOXPpTdX
pUc4kt2roUfLiClQui3IK6BPZJfafk14+vUX/FMpq4h8AZK8SsotdIvnGm9R0unLjUOzaWiGRyuJ
/jUJRcfqH3vwGCmnmw5yJUwx2hoQRwFMysEm4O39+n384XX47m2sz/J3FzoHqafPIdchATpO5qs9
K5C7ycLTNPmTe4ql54dq9fwTn5U05dowikJElRNzkjVcK0DACD/4k0/008Hmt9fBrGKhj8aqeKZi
w/pISZryzbby3To/TMQA5W1CaFnlC9FjYx11iX6jum/E/mYRUIMMXrs8yniu0KLbRSXaZeAFwdcA
RcKvv+1zidv5WztTK9PTmgjcAksNDo+Ti0FYd2unK4OiBvzQMhvSBU8Ywptfv+wfX+S/fiNnC7Il
THNQDVxkUOGuVpZ2iXe4rYZNFrSf3Nc/Lxzrbf3XlzpbogotjivAUM1mZijZrniR/PnXH+azVzhb
OaKeCgWVIvjF+bkx7tr+k6Xpj78sy9Q0PgUYu/Xn3z0RukhvKjFYZHvpsptfe4O7I4QGG7z++nP8
4eOg4Oe2cFax5549DjHyjClveZ2aHoM1+GsW4XL769dAmf9HDx2iyjXIhrPiT35SLRRFMeeOyxum
vcm4AbPGENXcyYvoMpJ0CxPq78KIMF9prodWE+l/k51KowpRAWsoYActvoxHuOoN/a9emO6Hrker
EzetLcX8URO9G4fMrZBpx3y6R6KzVTNo+hJ4wii6FHDL5n3qZRUM2eotJPZH7DP6Vwv081exfhNU
/r5R7YVKRGRxGkwauCWd+W50GG6OC5zft1a9l0pnaXYd43kiZtx6sXYDDcrC4OmueWpor5VQL8Il
2Ix5whJe7YIJ25horGQ1+ksPtSDtgXtvM7HHD+NXleiVbXaSi3dxH0vl17gxvmnq8KBry60ZoMNG
vyhzJp6u+8z4lvSWG2EqGiT0lYl4i4+SwMwI8e64aSMDvE3jqlFkx7TcVcwfyANcfSQ5kdyC8blJ
NYYkCqnkmg8IkSY8OhfiLGuGKJp1BSD+RH/1mNZvPSXEsjWuu/o1XfyAvXH9CGPBwJAkyVm4AU9d
6K/h8tyrjw2d8rp8YVBxBfnY1iEUI/1x03HBjNIwPUm8zrI8ZhQMt5OLBR1vPzF3i+7HGoV6WnIW
99dcN5HeNVGhFwl5RbC4qP5TT4jf6jjfTGLiG2pEGoTomuyZPTtFPkN5KbUjTeY3s58AJAa3IwGT
+GvBxIdSeoTSeFGqKlmO4XhShvG2qsdtb7T+VN+CUmY8faDv4FY1uZLySCtPP+QmAnxajqa+RV9h
j+v2EK95mrQ9GeooMlOUoHEnmnpa91XIE5c04U4VnLh+m/hDMZkvTTG75tfOEjw9HD1yF3Y0lHdG
eCh5yjQj2iXJiwKTG+UEkqNTEVKHdheq+FtFwJQrEfotkHynSSuGGGDPKoWkmnxVa97lw2WrMXfW
SbPDAU7Z1/Vf5chDHGVb8qnsN6N4RZveXtB9J210U+bDRlEwrWMAQPn6lIQqux/zNFwBC2aJEoI+
UuuNTHcm6C3WY/mCAb0LmWajldmpMVRUTslzrC6XhV6eymW8aUfzmFPKiuorwWR7A8SDQRHa9a/9
R5pq86AImRsgDqupXYBSh+XXbn4fVTDy0AzVKdk2RkEhNBOI097KS+FF4gIBEU3zVY9woE3eQDPZ
CpyXRZKIkMBz3zkUTr466nwPlS/pVNJWfJqQKkr0C+XZ0aEvIAjzsmgBJp9uAbod8rp0Irm6mMLi
GeMm6B+IiuVlKQu8AzshFtkMma2l9J0BY5kJekB92MQC7nAo2hpnhzrfMobmhtQ2afUczNUV8cpe
pKuMsGeIa5WDwBgSDNmEpReIkLJEwycZ2J41kqWEdUxtpzJ29jC7bnJtN469E8/KLiVULW6KTUb3
WRODB0VttmggXJyDm8UiezZijB97aj0drdm4zJAzRwxxtSpnKMfQbsjbnWUsNtD37UJ3HY8ZvX3s
2mZHju+ExOOZJB0vKW61jGkPotnx1JbFVZwTvwT2y2yE6xh+3tQGR9IpnSQc/Uk4Crrs1AnMx+U5
kVNX4SpoLNfdjBNTGx2esY6kIokXkqpqo+YjZ+xs07TqVgn6Hag0HuFho9IPJ4HBTktmEeIVhaZL
nCxnBXhBguzMebINBXcJx6Ni1p6pqn6QGoeoCR+Rc/hC2h1z+Zs4WXYrXkVWf4Am5AgMCOdwDSW9
NuThpNTPmhzeNKSeDPTiTSKRGXwIqEfIXN6QyWyLxa7AzU50l6+w3I3JdBKS5KFhopxI0aHRh0vJ
yC+WNN32GkN0DdOQkO3i9rYJh+2vd8EPF9T3fVK8cgas6bUPYkqi9AGN/W5LZ3rcgmksG9QW5Z5B
EHsXi4FcOaVp2SKpX3nBkVBOUNqpCH1SVxctTzWjQzqIFzD9IZ8NV0L0kI7GJ2/tp+357J2dld9A
HouMggy4c24yTQsuxYC4FTIGtPYh41paqK46MrR+/YX8VHqcvepZ6aH0SYfwpSIdZUI1qT50feKr
5Bj/+lU+Jgg/fe1gslmYIQNZ523xyGglevkpH85gPtzrW02g2u47hHuNVwqw3JCqI8S4XAsAKPfe
jNTAWtBX1uZTyKXIFK+SSQGbU8foGcdVDgHgH2f0aCSflftK7dV7tVY4NCLgpmOr8Ftr8Q26G0+N
vhv1h+6mi+86ScGmHDppK9mK5A1bhSPhYCLTbxwixVFUpYxBnqrAU1Sqk7D1+ooGN4D7OdL8Vp9P
jdJdqcaC3eE9TsOrSGiv1mdOlwYSfvMngQwBbQmvMjRvmZVfIETbWOH4EOkSIK8RjZT8POakD0e3
esgkZWomqF7LbYv2KRr6LXE+D/OoP2VdeLNwNBHlxhfI/8o4jVVG8m0CCdz3UP7ymvCOVfFNocFG
oqDcmCPlkyL+Y47yiyv3ccT67oFhCQwaVKDrbYllgJCwhiCAzdrGMReSdfiOl4d+37elz9obWJ9U
xj/1jzAH/daMwiysYjH8sQJva4KBGpVXL0u0+f2G5uMpRjPYFf1vt+jf1Uv87xgGsBrz/nb30Slf
y/ZP//vw/p7FRfh/fm+Ct993I9df8Fs30tL/TIebydd6jMGC/1fyFz+hD2lpHKRA19OL/ksrUpCk
P5vySvcCzqHKmAb/0ooUJHqRIuAUoGCcWgB2GX9XL/LHBZYWOLkEqso0B54BfaZzg/aiIpaeSAzw
daQs2nBIwm3cHEz5Mgeei9o0d/PiNitEu8Ifr4rbqdvqCrGdgz0XCsPvfbFQjTkx0HK65sj8li0i
eEXfNyYbrafDfQbHWLl1e0s2oiL4QrCldC6II6nZRyk0TTfSN0ayb4odXfWARSnygt4h3EXv/Bx6
47KLASuTlzff5U1vtxfRwXjA4fQ2vWjfppfCF1ScItdx8mVWd3nwyXH3rBP38ze0foPfPeuyWYZN
EKmyj+WjfZ7fjcfyuX6WdUd7FN+J6DC+SoTGfC2fy+f+nQYuKorl69TZ0S1gjmDTz+9IwhA8mIpd
grsst2Ny6JNXfT3G1CS6XbSKMyebudx1qU+wntZ/yYRvcyrZ+RjZU3JFJffd3foHbdIP7sNfl6+f
PtJ5OKmRMe4IQi76aDxVzbWZbUXzoAn3lXzFgeS0fCN6/Kk/5nfLQ/oFHjM12heKqnpw0HZbHISQ
K0PjvRkpJKn8SHpCrMVf/Cff5lk36D/obX52g6w5Iv/FbpAzq+nPN4jy40f677cq/NgE+/iCYHWZ
zIoYXuL4PKtLcymrcz1nEBIXtWkPGXP4RCG+EIBGOnem9+sn4bNXO6tH/8lXO4NB/vbhNBWynKYj
JCFE48er36gLANYhVn1YpP7sjB6yJDdxeegdy2OJdxb+gVbthpvQDV3tk+VJ+oBSnK1PICb/8gbO
OUc5uVBVkEeqr/qjR5ApEtHeUTl5U+RltvY0O91RzGyUcMOd+TK9oeuQ7+Xaxl/BvyNmF9AQ7qtb
C+U4DIrFbwik/BrvycBVAjwFdn2fv4fXneTkOsd/J70XTngBukN8L442/41/T98HGmG//w8VkD2G
4pxzmo3QokeW6nGubwIvbXH94vhz9LvwSBIDfYx74SKB007UuE3k81X4ZXmpyE9XneI0usNNqDpB
5hyJ2To2Dzp2zMxG9GfrT9JD+zb46eX8OB5CN7+pMQjZ8U2KK1SzRc2+UzZTaa+OTYC9ml0nzhht
li9EjQEWotz9hvAj/Fa9Fq/V64f3F/svjEtbP72JJ4Vtd/BmtPJ4n6r7tZETOhw+Gdw0GmGbdm/a
xbN8iN2WFGfQc5Hd33Z+QF4jWrODGNmfqXM+v8xn6/v/XOb/ipf5s9XkHEHyb72a/HhY+n0x0wDT
IF2SLRbtHxezesB/GJF24Vdy+D7K6hVq0xhLS7tsyWqTHUFB7/Xr5fqzlzzbHP4tXvJMmPX7x1xV
bmCEsXqeC7Mw5qc1pnPVp0vgEKLu3D0uXnRyfj8R/k2gzqcvdLY5/MMv9DHgPd8EgPlxKOGIq3I0
+fHC4VWOZLOtQfchjnYUsxzhdoGZl9WVMjBNmxZn6xZusY5IPVg2woLhr9GZIzTNbHqaJEAuLmbC
LRViijDHiY4ar6LXJarxCLPyIs6pBuDrJktyEqSFG6R3k6xmG2JdP2v2yH90U3z/cc728AKLetzE
iepbioOEd7QJYVk4NcGpa3gLTjY4YUEkistmNti08MWniWyZ+oqNA0A6NFAD+8VLltv0hVLns033
Dx/T79/f2XUN80y0kpz3N1PZ75DWMx6Cjk478ra5NJ/0rbmVnyrOBubl+HW4mPzmIr789XPz2SU/
hyb9F7/k2tn+9u99ydc77hcP2Dnzu4zyQpQFyrz6pSaILLWrFwDN0UXxSbfss1tLOztN/Cturc8+
69lQ/B/+rGeyld/WYUNa8+cUBsfA135ctVrM0skypqr/9CQ6l5eh3dlfvtzf3n7Slfi4OOcX7/vX
OVtOQrPQB2t9nXkf3mAxcGpb3Ad+uO12X6tds8Oh5OkOBfKutSfbF3yw7XZlU9sdq1Nhv7zsXU/w
vb3O/ylRmVb2o2qTR2afoCjbmJw/Keo/RG2/esPn60sDf2hVpfslppIb1r+AQPZrQlaupMjD7lQ6
4q4hsYvwhOtqX1+iSxNhLdZ2cG/sPlln1hP5L97LOf44/Be+l89umI/99rv20j96w/zhvv3dDbOq
G7/vUmhRSCsy54YZsH3b+r593rHJlD4zUWTu02cw0M+u90cL/bvPNSZ1K4oN17tzp1ciMKzL7A6i
gCa7ZJNFsL8GACXUYTY+NXLalbt0oHnoAMdBr8Bx6TPhzWdPzMeF+O4N/Yc/MZ9esbM2/z97xT7u
gF89FWeVcqvjPQZaq/pF7pS+yLHYCbaq6krfFMSldr64nyJjP71LzpbLf/ld8umXcLau/lt8CX/U
QCTLA7AcPX/6SedMZXxGEkmoleq77nNpP1eb0b94zu3Ofdokrv0eejZiCte8/OJct55ib29vT4pj
2rO7PczO09bd3if29tdLJFkJf7RG/vVNqWcqwaxHR1ouvCnRh5LgstE4+rVmg3e40/1+tgfmcvwv
AuYP7Z4H+Um/QLZ3XX7rXvmTlSNsZx59AobtB2HzVm+VL5rbO9YW1+8W15xn3hMUal8H3vVD5khX
uNP29Eu2O+xuDl6OHY00Z9qabuzDJnD4l9fZ/hVchM10iDbvizN4i4M+xntvDqpiq3dXtKYEj9r5
vbwgmv6qs98Fx9+lvuENfIG67XhfOjvl16eO+Wa67+QD257T2PvWDTbRV7bqr6HfbmJ+q25Lfuy8
XmkXdn68Ml3D07wd6oGd4VS8D93NbA/2gC3usObyf6v8iXYDQ8oPjsUjiDNPd7Ub47S2yyRf3D0m
37p9v3kk72nP53lNnVfdPX4Z3ceTaT/S3nIer25yxycX91jY5W50EaDY/iM/OgLr0fZ7z7T548oe
IQVW7025K+z96fb6OrdxK200W/cOrbf+84RWzD68EUJvI9FzGrf1OvfQO28PMkt/bvds7onzpvH3
oAN6jVsccdtvng69fZHtGAu7bBDu6DxdHJJd49Ye3aHL6Hgojusvq1xSj3fjfniqv81Y9Ut7dOZ9
ckx22P9Hh8mP3e8TR9hMVzLtw+Q475XL9WXXdxg4yEadB1TD/JPab6cvmh9cmvbL9ltvPzyI17Gb
TLZo23BB7JrvuPLQLD95X9IdcAh78Mrdl9bt3dFd9uPGuOBrFpzJ3oW2P9uzvS2c7cjn++RJWEvD
n5bF7x6Esyq+Im9Jl9anU7NbL+OT8gEuNrvSj+3Li8ldNsVx9Nwrw0fRvv/S7jxpz1vczBvPcT+p
+j5bKdSzTfzfZaX47Ps5q+6brq67qfn4ftabKrgwLkfvQrBbu3aeJXdxLTt39i/z0fEUn2egsMVN
eHXc72+vP/l6Pl+0zsr8/1m0/mfR+u+5aJ3Vjv/Kh/Kz9eGsrPxXrp/yqqn4aTFnrLWaR1fN1fnc
TlAJqohwWrA3NW7jiv66PxLWsBk2vUcm+2bhP/OHaYNk1wccws/mfc0u2X38uXUitf5sdpYNKuOd
tJE25h63hiO52gbUvJN7qQejxRUQURk3wxbVt4Nu0kUSy3/Cad1q10x85N4xQCU+9O7/Z++7liM5
six/pW3egxZarM2s2bqHSC2QUIWXMMjQWsfX7/Gs3mEiUJ3R3OYMSZsiiKoCEkgPV/eeK09PVbJp
TKu1lFVrPaNnlKlbTJOqTrjsLO40QIu2pmB3+G5O0QwLsAXNFiiwQWVCmu7Q2JTcPUv0GbmXZxMf
oMF5T6h+yKAdbyLncCObNYBRS24yipJiEm2MXfEqOSPdQNOmZHPYPHxT4RTwyQId0Mh9RgwCSmto
bajpt/W9AqwAf4ZGgADBw0OODXlja/PBHuj0AfWN11FFdgYVb29viIauaGhFtmfHTgLwKpPBRqKS
xZbFN6u7whxs1U7M3GGgAKxwZuxc19vYz5m9nkB5UL/66HyPZkk5dq/B6jVUxyfbeQmqnO3kujVZ
hJNto7zqrHyZLnUnX/bmYEk2j9CjCCdKDhQeWMoittHI2A7xVQr/emL5ZoQNl0y0iMT2s+8Vjm+j
1I2GdmBVNMbr+Gk7o4E1LhInwqv9ItrC5gXVDr8HWTDY8uwREDSyi83wiHxc/C/vBae0kDO/HK3B
BNJ3LZGIdm8p1AOaBmk0mww+BDxVYLmYhorPwQJ6MzUg7sJqaLIuLGmvOoLNwxEUL1s7N12K34Tj
uMQBi+zMrqm4yClNkU9j+QtS3PLLcScds02xFDe1Q9EGzUwpHMBkxOMIq3QREAJ4bhVOaieW3S3r
Hfrj2KgxWOGdtkcT6W/UXyX4rWyt4wgz6InidxoDSAIY0uC+xdexlZk93hHVjMDSAZVxjmurxlKs
4XcCABWdzNItMHxaGiYE0M4uDxwDC21jbAJ7gcaORL0d9o1NgqW3pD4JHX/u+MyKionD6qeo+MuK
CuHM4DbF+BdqYWrsug3KKgIdogLtKSAoKkt1Wgj83naP/d8Vg4u7hN7L51dQ2uow+YCWsdaAG+g6
PB2QJZGa4KJ1OPrawmDFobWWgUSzxwrmABo1W4mJJlH4ACM1jZ2VmW7rbbdUH9FmjMjEhR92XA17
pB2YuBWeBc56oGfYF7i9A0XwH28p73myEx/9m5qiocWydmoHl8+WHGRfIQs0WyKoT/XzzYG0m0tD
0WbUJ8tLvHQilm0IWtqulB0QEJ9vdENhyW87ytRjYymvo92aOdTiaCuP8XKEVJIhISWTyUn2oVKB
qLRxwF6F1auobMVm5YDsDOvm4d9gQV54lmu6Zo+/PStzvFVgxXblFI7wwmQvqrRoCvkamuizc2K/
lyA7hf1scETLMgin0Cy2+D3IXuGFvYOwCO0Cv++b2Bsroa7JYcHbNSjg8VPff7J6Zz+R4cO32Z/e
KraDFRoDOPgbIwYW+q05CZ47wL7EdkFj/ImaLXyiN72NZ8IcU2iB2EZvMZyDDOP4mEfi4HObOGw+
zHPhrdAdfpGx57HZ33hOzAQMjiYb+fy5Z3qC/R6E7a5dJBC5TOyiTTDcDAEN6CFaJsAMm5Ey/IBa
oaOyqpbxDXphPmZLiG/o1npX3QorFJPbugOHzRnk9LDsGZgBJbQpmI2TYhdk6tMIWq6xoDEgv9FI
28nOMjoz691oQbpTpl1E7Je3YOexxx7wuCWuhfISWlLedEl4o1ABAYXI9C3uAHIC27d8ywyPPsAJ
Z3JQ70x1FVAIpe1aIBlxPKi0wR5MUH84tQ1PAgMUMp61tZmq9h3mp9BxvjQztNB01xToBm3CPxQA
C3TB37oADQNRDojtrjzzlCHrx4nh5Ukd/SZ0AhNq3oVecylAyYC7ZaERIlWwkgjJGPACZZTbao5C
DadYVptqozmnbQFVWUKNbTvoUBEPXtLIfBRsBZOusECVlePYs/vlWgGSnyJboh4SodaLtbHsyD2b
IXrBsEfG45uLZoF4LlRugwuCpzVLqzHB6AyvlXZEOR7GNiwC1dcSosFrMNK7hQs9D1y2gCt8WS2l
VbURHPFRflVfK3N49XAyKzPaIMl8sYRdjZI/ZmgTkQJ+JWQNV465He1Hu7W4LbYWyNNzkKV24Fa9
E1v0A9wI9OMjpsc3hNPp6W73HJK7u468AfW52DDaLMI7dWeuGdpDW19yw1wsFblloxT4B6qZqAF4
qMHdkwAc3qMFgAk3iMmOWWF1C+PgYYd1rBT67uDgqECyra2YOn4c1dxm6nSLbJ1hY5gsZKvlYmsK
nIOBBCbiQkA9GyRewb3X2dLKX6ywkwyOowIdp44dJkTLcYRcigbL+HeIX4ghXEcLvawJ1Ry06HEE
LJy0Uh85uIZSB9OiO9FU6ICF2VB/wdx7xDIcC8Vre2//kVkRQISLs5/iA3ltmAIT1BK+a2ALUapo
+XgbbsZl8Z2145rqmbh05FwPcnS6Qpzk7K1Dj6SzTcIuLEOo7FIggnK2T/pHZnuwCw06YUuwvYVo
KTYaAt0qtmDKVNigYT9tdt5aw9f1krckNClbyJTdXZVuGUxVNrn9IpDmDlLMTPdnpAqpxuQYEKud
2tGqcdCZErI4Og53jVOeQJq2rRyBQNrh5yAJHWGNvsYLJplDSGA0EIDERg6aFcG3iYKZ8wfMDJB8
yPv+KJ7EU7Bpvgk7ZRttvKWyax8ypyccfsuwmIsUntUDyqMgwyG7maQneDYmZaEZIifCvVUhC7+/
N6oZqbeRCUq+LBkYFsdm4dk6LhnbJeZgBLZeCxYqW+87Gz8Fd26L3+kOLVWX/RqS2YlPnsWesl7A
YWvCcVdbQLDpnWfGwNjwSz90D6XTmAVwZwD5FuH9cQqs0NEhXkJc4gFKe8Rpei4pBawGERISb9gO
+k71EsOoyU3xCDsO95+ZQKEjLOENxSmEu5ShW/zd2mynS7hamepkopl519m/4GaEyi+QyFPCGQvr
FAcRmMEJ9gN8nBzeMXXQ9wnvcv6wQghtNGqFUxWyC4vh41QL8I83gNU8JKzhdDC38o8dciFtbcOc
tCh5gxhDn0c4UwdTJBn+hLlhMyTewMXaY9XYr/fWCFvBgM2BRra4a+y6GhDYBsxUDysSY81jKh2S
B4i5pUsTmDPYK5yEBKKNGbwwPJExygIYNd6fmTvNkicUEhzXSTurovPKLMAUbmrfujW3RHEhpAE+
7HgFPglqLNMdj2TJ9L5dKVtsF3O6E/+ZO0KRW+5JRXAAR2nnmvoSn+ejqCNd9btCRc/thwiPwIwI
ZaebEj6Zco3u3CV3A8W8Tu7aRb9mipkdOPYOHEwTUEThQAKU2KkZLJgxOOISvcDyrpYVyh/QLhaS
y8UisiOhUNHeiLZmvbKDHAAUdI4PExCgA0uQbMZts8+dRWCnlMbvDRzVOnYXPY2xc0yMBTjKaLmC
RgeEvuEcY4HYass3vsNONbOQiwe22tCKMHZw1m+ZGuJu2c+y7+q0WrB/o5+DI94wzcmsQd+BGQVr
ED9NcexmAOGsjS1PnL8/beyfNnaTHNBXoK7QGmzOnJi468F0W49xB29cCPDLFEcFkPfMxKS4nUvK
RGuT6/4gmb1+kQDw03j5abz8NF5+Gi8/jZf+f3nv2eG7kXLZbo15QK+ZLpPIjsAliWcw8Y1UA/ik
l44GTDxTBDg3xiRB6P9rjHkjbBIq+GmE/TTCfhphwF0/jbA/3gibRdGTQNW/hKK1GXk8LdHg+SJK
jB6REvQeO8c98iULnKcbac8CqyxzDPFHAmcForvo4YcYYg7bVIPfeDRlS0QcA72KrBF+GObf/u41
Qp6ebr6+M79sRN8z9Jx5exhXcG+jXtJSHHQcQfwEuXNIesxMD+lvzCHDfB7f/axrZh/P5X3NznQS
6/jrznQ2/HWOpF9YRv9Dw1+C8cPDj8766BvMo2X0NIW8K1tRENuaHX546+CvYz63+/u3+4G+wKma
IQviHt/ITXjT10gT7PCnxFzrzN8HP9RyNF9uRrIv8KOgPie3txzZI5Vgle7TfeXoh/pBPEg7aQuC
m9vcyuHQLpA5oiFcVcG1RA6Hw2uMUOEBXs2YHOCKGlfjil8iJ3U1OoWJ/rrIsMvgHfVtgWbLAcms
hcmqPnoY175N8NstGVffQAt4/Pg4+eSEMACelTPfAvP4gRiAhDlECNUnyPO4ZwkgnL2+X8PxvWmI
S9/eQorcD8Ty4f2/L817hDbgF1TYhJHCiawQcLtjRfAKm/3xHmtxXiO8M+iLzz/BkgqOb9eTPc5F
pF+g6MXOTGz7OIiMSAeNNXKV2ccaIR/6BO5JMyOPGrFvUYjz0BKP3PTk9lzL7iB5mVgbgvyXDTJo
7lAjY3nENcF5RljYrkVwxQYbI5x8AQITmEsIn+v9G1JthvOqfSD3JbQ+hpl003MI9dpMJqAa7Jrg
bxQRD1Cf8kf3HWnWTrfSTsGzeuSP4rE/VBa604GzTESKpUp5EDAJlBuJttVPKA6URbQMYdU0/Uv2
qiLIZ3LIxUY3U7T7jSgKB8WjaoG/rv12fQck5um79twToG40ldbmLu4GaNMCxGnfWQg0oa8CYkam
R4ItyGvuEhs+XYszo1N08rfgkkbkLkBEiPm0WX7w9Wc6F9hde6YJrK9LT5ainMVWEKECRTQ+RCT2
1BsdeVwsnoeEGFItzrkm6JRHasHKkAkkPHT2CrlLqJhCZBNRwOoclJFw5kM8KnJiECPqEMKMt4gZ
ATWljvINJaozRwG9gGbWlL1+IZfDFJ0tQd7G5E1r63heFqRF3GDLUn4GhGxZdIDFh9BMDrli3g1L
X2oRiXPvEftBPlq9Z9lo1V2Mv1l4mwWZXYSfWTidpTOx8DdLsmfnHaRpiL47ZW55sikdvdvSWBey
WUgkheN5WIRIv64QwazMYNPDS/es7kdrwVJ+wLAHdY/AL3ZRR+C0Qtyvtc/hNDih2RPHSzAe4hV0
3kT+mrxn+QrgSVrxgAhor4g8Mqdbv7251sfH3eY9cW4O6CudpgT3DzIqMPEHOHHJ6cMwK2SoMe84
83kzvc/+7OD5RtwagYJmwb5mUSDmK0d4Ec51dMKFRxEh23/xeImTEolGTgN3kHDkE8KfcxBQr7tg
y9vdSQv0A0T0DES7NIAogeBdrSAxTjkdSE7veHKXmHd3pwxBjvMMIROPb2/g9jrLyOv34McI8Vfp
eC7QvDhHfJ8GrdTgQYubeC+rQF3INHNaJ2NZYA5avJnjRnyYGXROW55rfy5G/akt/7u05ex5mERt
fpfzMCeMxYmz/4+7LXNi95wZeHFwf4rdP5fYnSCkP5lWnwNK50YRF6frvwMozYHOaa/1PwvonIP9
4gQg/Xlhv8a8CV+gqqaJrKOYgsKEiXRUssJD0xFAPf341CJzZ5/1i+U+PVVbYYEkb/MdmRRWTN6j
rQckh9wDs7lDGj0NVoAXi2SF3B6CZB+Yd6/gFHMq5JKhZ5Wj2uM2gycmJEjUa7fROa8ipazKwL8z
gLyDiPrH3MlSEh7LghxjWHoo1pyBsrPTm9hnf7HpnTuuftk9nQczFa+ilHfaAlBPqiSoGcDiB5re
NkiRkR8085FBc5YL25sA47S8hfkBAyRaRGv1nCta0GbL8kBDm5WJtOheg668YMJFohXy9ljxgBnu
kWRlJ1u0rIb/C8kziJCzhEuk8lAJe+rR3vFQQZAJaGDtKIJtNNZ1IDc7uQla+EtNTmIm4LWdm9y7
AaTfqSi36NehwdmxPt7Dr3H/CDsauXc8vCCOc5DhcWnp2Tt5cA7HHOUyAoU9MmNOMLV17UkmV6Rw
0ckoVvAke3u5Ol3fw9lpTnTmf+E0Fbai1+Y5cRSAsDRQmxKumsJiuaTRboSTxg4gvV6Y8+VluRPJ
87eNAz5RSLflDi4bdKfBK/sXJDvixzIKHxpzKwzWk+RUS9lODuIGtMRrfZGcvJpki+urx57o2hNP
3Aija2iZ3uOJ0dvWXsOhd/3tJxwk33vG6BfSY6LF6iiTM1GD9CgNNIMi0UCj+xdWTCZsZMrj7xQZ
mMqCZWiyTPTYFBa2sGZp48yC923fvKkSKn2UqMqHxwJ966kA4eASicY3o1USJKeRtrPcm+sPPrMu
xtT+7VWe88Gi6yTHbygdO84Z2D/WGr8ujDFxwedF79dSgQHWNaqIR2SFolsWzeDbgwuVI7fsZIyw
vV/gV7WXxEElG3hNiGK/jPDuveP/9wN63dyV5FsOTFsSPCUK2piH0IcVvirJDXQhCpxO8ON98IRH
Wt7HzO5KbBWunB5DxOsXeI/LRy7kfUwCUmXAwz8a5LGAA5h5i5+27Dvgs2DprFDwtbX5xjaPc0pi
Xt+suXt37kZ/8Rx//ntnMEly8cS/9d7NHd+JwG1+9+M7Ebp/zeM7Edf/Vcd3RjsaExn8m7TjnAA+
e7IuDtqfRgCLP14VBKI0XpbQ+XEigdOIEypF7WTnxUd5UuVkaNwDZ+MDZB09AaLcQd6ZqKVgQaqZ
ygWBZ7jvq2D7dfCJdI7HWsw4qUd9bUKLXYiKohG1sIO1PXf22oOBcJEi2Z6l8xsopurRbAp5nicF
hVAv6/LklSAvBKkkFDkSr1HTxSQ8empIi9Z0vyEl3d7teMxDND9CzKJ19DWI52DJJKjKyUyJnnj8
c1j2Dis1CuGwD2x+EaJ/iIcqEgRpmKM1tMRFBPsnsUMLTCEUL6L6QwSAFk3eFM1nhqMLvHBd2KLv
5sziTKT+UAToQuliZ0wNldQgtjhL/HUG1TMAVrIveYj+7RMoDVFNw2prUG2M72jk8f9FsVgVdo/a
cslmOiIjrDbgycBvFvg2Q02sEodVKrJ3eyoIXvv+4R/Yz6B/MIzCW5SAIYmfpfnnCGYgZGiJCA7q
BNWGtEd5F4uyo+UW+xrp/qhIQlm4hoqB9lxg0eG3UDuVEsP5nr0vrAQoqB79aK4v2T/QT78eJ3bc
Li5h4glJk0U4TjyspIK8eGRZ0JtbD1AP0LAiqWmzb7Azkljp8unpYTAfJIrOdTlAz/PzGzrYQIeH
5O34sQpw6nPq4zAk5tzezh78iV76n3Twf9g2Std/3cWJUi1AYNTmCXbxDOeZp4J9sE1j8C20b5e3
qCFCLREKyM+gP8D+3r68FABmx4/7e7QeeH/X0fspgj3sLhnCQz3tZvXx8YFawtOCfnAIx7LNXYmE
3Wd6QolegBKdHHV4qYMCNxavDVcn3xrIjMybnd1Eo/+1ZjcvtCa6/qfQmhVaE1jyhwmtWaQwsTF/
V6TwQ6ANam0BhDZgdj87Jy4ku+uqQTz00IXQUqDExJXOIODR6m4kq2fV5km8mpHRP2w5C57V/xxy
Mt1A5Go1FDGkrwlvPa+jK4VegoClfpF9lJ+2QuskoVCaUZQkdjqiR6osoNWoHBGDlx+7Do32iySt
wJeXH5JWfMl90GylQ+koWlQRo2v5uSf+IWD49YnlCZRLwihS3AqCE51IWtThIiXHp/lSIsMW/kFw
HbeLHG1A7p5ZUsJq56E//4wGPnv5vwC6i0eYALoEbIqDKuMRYFgzEX3jWaxQjrWziwlrC8PqBj3k
CR2Brk4fMXIhrmMAkaGia08wQU1J31SRX+AJtsw6fjtuWUPEvY2efjUQyuZuFZLjzJBz6z6FHb//
up87mV+b9QRPVHlTdxyHWQt2ASSHvLCCwvcFV0eBtILCGXFfWGMEdPJpSWfuUMfHoGFCjimyCQIT
CRLDAlvC0K8Ctz+8HEhS+ri/vlI/lnUXx2Oi2nu95TgxxWPeQ1u/MIQJVAbYCZcGg7SPptNS9CPK
yYE1WXyV0ViItW10diWzQ1hh92Jxy5AAe/SO+WMoCtHv7z9OH9efdPYgsz2/EDi//0Ge3dKJJv2D
tnROTDLWssuF+uPF5Nxtncj1xIukLspxBhOyPWwW18/NzJtPc5t/25ufiSau3PJzfsTFoQx7CUyq
HVQSbkuFCyygTQkak9BoGz7UZMOq4AMa7zKkVDVoOYb+Gmj3lZMdmjOwjKc3FnH4Zl2f8dydnmb+
/nF3WpgBEdMm8r8HiJjRRufFu9ix30EbzR6SiYxNxgBcoCU7JDxFKzEPibxAS9AAFWWtb5lO4MhT
b8LmdxQk0Q1wgES2u0MuooNcxhNq8+kMMpl9pqk0/TM800S+/p6X6TeRZf6fpqrL5zh4Tv9GmvL9
uflb9vG3U/1cB1UdvFb/zt7sNcuHMvD8+n9//rL6/jVq78zn+vnTF1ZaB/VwbN7L4ea9amL86nfG
FvaT/+yLf3s/v8vtkL//x7+9Zk0KEtubdy/I0kvmSiYC/jH15S4ra/+9TP+2fS4xyecfcV+yd/jO
fQlu2194VQZm0HVd1QQd+qV7r2qUgsvyL/gWCGtAjSlrqoJDlbL3/o9/E/lfFEXSQJ8ggOIS5Lj4
pQqst3hJkH8RBFEEMZikqbIq6/Jv4b6cSBS8v6qIIMsRBDC5gQVzoksELkqz3lX6Q8SVkslzwpMW
FWCCSXmNFGk6Ur9EWO1itQ7fxf1lySSDchdKAGNqogqqX11UBEUVpvI2r3QtlVKhO4xtAypvHuyZ
IPFOltdHORMYTIaRZB0KRZcE2cDnZ70u5GHcJaLQHkrBTzd+CBZuP+zNeJRFM+T6lviV6G2jLlr2
qX5S49xzZp7gy+KKoJI2eDCUSoIEHrmJOZPpbTOM41Ae9KxuF3IeGXaXK4rNGy1aW1ZKtEoSHn5Y
30PecdGKSy4CoZqUGfEiEkqFKGo5rBtfirZCLXhrr829F0lt/ZmVmkJFnhc1Q1ZESdMYCSqo/D6v
FD/6cqgKcnoIpdS31TQEhE49zunSRFmM4tjC2hsrGQQFxS7gkHbPj/k3wfdDmsjjW41r/pqKtbQL
+bJYJW7cb303NBaxqDV23UmSk3t6aOu6kS9kvjl06tA9ChI41nQFPOp+JbQ0qvn0SQ3708wWTAKP
mJouYPlFWUe1imioky1Ik4EbWkmOD4oRyasiFXqqjUqw4TuvokYZ87SRy24nu0ln+enA26kB4oXr
D8EA5KeDyIitkc0kqKIoGmC0/by8WaV2iq6E0aFLa3Edx8pD6ImpJXVqY4M43hg9RKrVcq5749cL
oOgGpIfBg3NXFrVpxnPNG1Wrpol36LTBp6MuPMR+g5ZAocKZblgZi6D2T5qrIJrgRZXJlS1Hrs98
asuiQMiA7GOEXJBzBmjiP089FYwsDdXU2IO0qnI0j0MufTFqN14adJbuarEjDCfZC/eVOCBeAWbV
KihdW2hEuPZBlbKOpMK39TYejlGpL/wgccSUQ4O5WnisY5HW6IGkjcZMvfUXAaWA0BLhJFFWsWcK
P1GsUS3nXc+Jxr4MDO00KF1r1UPhzuBOgV2rT+cC765LWB9dVkC2PoVWYp9lXqbp4z4Ik2XvNZzT
CzikyDUiTaSEtlCX/bOUyy9BgwZDozqQpNG1GWE8NX94XhUwtK6x/ZEYbdrnLeKi0k/bbBT3qeTy
O7dB73Ipdh/b2kAplpuDcbKQImEjghZLJSHfvihKofpmk2s6Dk4RZd8UZetXRoc2bGXncabottpO
6ZInXkx9ceHXBVMlcvk0NqX0fv2ATRExe3pdkzVDFHToMV6b4DIvk1WljAx+74P7u+QC71sl4WiF
miyjc5QwtMgGbIxwCyaWbKsFsuaSvm/dpdYqvGTLfiQSefCFJ6VTqy2yMFy0apIGb5u6/DinDiam
FZ5VlBRB4xUUz2myMW1cLxp9lFRpW++lMCluREWpna5wNaDaSLA5zkPf2zbV1umQ93dJllfETYQM
vo1Wh6QtwraikZzmIcmTsN5zmlTYfpoa7fc7+5sQ3DZ4LbMKNBWfwdkZcP2K3Pb5e3qqy/f3evuc
T3/yE8j7c6A6RvH8j1Gd/f72Xj7X729nqPpeMdB6Xof0vQqeL9Ehe5+/YztV+oVHzFmXZKgWQ2Lt
dv6O7STtFxkaVVLRaEEEtAMe/Du2E/hfeDBjSYahgo2RRx3lr9gOrwDsGQYOB5CZyov/CrZDLRUj
VZd5EYJMP3Orf3JsSGGWGHkabfkKDBx6bXkRR1o+JXEiEs+4vVitfwLVnUfDVVQFcOaKEGuf5cgY
DAI3hG20zbh2UTaSJfOb3zgCVJggK6jlVpEgLAsTPdq3RZE3aSJvIahE6icdyHhBZjgjEKegDeBU
MbCnAq6qIX9x1Ce6xrWKHtfbXIlzEjWKbBVl0jhdk/tWMWY51QtBntE4X3QBg8TAxYams5GlaUJ8
HaRBnulGta20htsIbvqRawPaD2aGvizTDl0zBRldAwHUzGGEaUVyX+9p2qq/1QF+Buc8jp8E2KDL
/DQPxBCljjNqqdzWaaDb2YikWlcqhUcu0ryF29XoGhiLsi0HYBEeDU4jXqKhPFNvM7PgW2HZ91Fk
DbEUrTXF1UgbiJKVDkW+8Pr2MUvlzGyyrjLTotEdIVFahEZVuV2rQuneuJwf+kT2s5oWrq5ueDdT
Z3zd51NyqXXPKy0rsgpEhotx9lpeODRiPRw4D9GObeEbpS0p3UMGAwxYWwSnpFd7dtjn0rHJBp0k
rubvFJwIyreFu3fBbm0KYjBYmjjcuo2ePZaFPBzcJKpNtVfBP5e19Qw4nyoNQQMHtCEoOPawmICn
Pl+rJB2GJoGE2UKLq+CqbzS7hz1JS6kzLKWUihnINsU+gqYhPCUg/15UDUPRJthHiY00GiM52PJB
QMcU6fR9bV6/x8IUEE/HmEAOqVa7IVekYFtZyW5skauItpvI9ebQ+yxFpoVkiZtylSF9Ye50f11N
Rv8GuSoDjBpADp9XM+c51euB/7dBbWujvwlSZDzrw3oAzLk+SQlS/BO6Y5ME064Ecc5DXqmTSYq1
H5XRIAbbGnWqwU14a+zTjbrCeRceQ9AN8U666feio9nonHznvRtb47jL0b1a3CP/XUaT+o8O0f99
MLP67MB8Pv+fn2tyoGDdp0ERjcFW6taDEFl5qlpcCZbrbrTDAEmhCbrJ+tvrq/HlVOmwgRTJUCBV
eAVJWp/XXR65QnSboN/WRfohR4OjuJk/s+Jf9vY8hibB4EEiGAz+z2MITZXzqQTjUy1CIuio6Gwg
fuRDH82Bzilwh+cCs/l1JLb1FyIkDP3QVUuMJBGYKStlEZqvCuoQqn0+o4y+bBZGgh3Cg61DZSac
9Hkkb0j4WGUGdSgXoG3v7K4AU8Pw3I4PQdVacSiRQpthoP1yO89jKjLuiaTD/QRMczk7OR4lt03z
fmvEKIgRwWakgYTA3+rGqYoFqhQzan1uvClw4GrJaAWM57su4eNs246p7Qkfau0uPSPfitHMgD86
jABmMEsBjdhfnyfIi63WF2rWb4XO75cddptqsT7OHMcvW8dI7HAU4f+Bow8VMZ9H8eKsiTulKnZa
iww/vzKLQDcNDr3w/YR4jUf1zF/2APXXb9qX1TwPC+QHzCfCqpyczTFOJbkPi2LHGcGR5yIQXUKO
ayj0F7MnI46IV4u/faYyWF7hkZQllVk5n2daaJwgu2ymcK9YWeIuFUm2K0WzR76krpgcGyVdVcby
+kS/XHdD1TQoZR2YCRdjmgybBKVRd7k67ALZNQcZFASlo4UCDfP09fpI0zxG3D94KnlRAvzUQKE+
1Yl6FpeyL43SVt5ye3Ck7KKVinKCWxfKCgUKTm6llqyRhqeSMrOdUzT6fWg2KHyYijH1z/aZNIhG
pUjbsUfnBuBAJTTQdhd0IQlcHxjx+lR/OByUP9zO8AVD4nzeSvglA6n3OGnr6ajm7w5w4TpxN6wD
yYrEAlbSf9pX/4TFcJ7bxWATDakGuq4F+Xmwtc49CXOlGdN7LmIOssb+wyWHh2MyGVHLayngVW5b
dC76M2UjQkUDN5uziSW51KdsFAbY8Qnvnjr17slCKQRiknm7tDBaOy2qpyyO4kU4BJL9W9dLxigA
4DAeIVe0iRLNZJlPRn8MdnUVBltfTnWz9aU50trpvYLUV0VDkmTmpOfFs8flQrl5wjAGCjeke5+T
VCf2del2bHPhJfB7sATw8dP1SU3lFYbTYDrCeYPTLYhTRCajI60/xka5D3vDhE953yUS4QfBHCrx
1OXo0t7OXOcfTBBm6nm7YJcDoX0+43nhj0VYtNVekuIM7U66peKNyJH1tHXRajfXp8eU5afTgekB
Z6IaUlJBbzpNLqiyLPV6t6z2NcSxLHXIypS1VWIoM1mZX846lM05yADYrsPJzCZ9sWtulKdxIFXV
vomzddCsE95wrs9kboTJbRrqKIx6FyMUmk5Hfq+n0Yzw+cFaGRK7Tjh1CiOD/TyHPGs1sfXqaq8B
vHH8SqyWXJCb16chsO2d7MjlKNOgTCJUqKmJMIp8l+81nowPEVgwEOE4Bq9hROL3zjWzcGZqbHGu
DTrBplofD1mSYdCgJHVAOMFywQeDorQ5ffGD64S7y2uyLsDHqE+1YmVwRaWz85b1OWzS7CC7XEfC
CLlHaWlxNRL8uvbt+pJOkQ6usKFp0MBwIouyOA20+Z4Qu5Uxlnt9oGJBtJ0ULiownXikQUVGMyMF
vxjwbDidR0AVndghOKZuVHV0h8hQlBIbqCzygzeiskJaj2tUhTujE4EuxFiNT9xbp5P8PXu4Ptcf
3YLLwSfCQy6TrhxbDM4nqEnIDpFWzhzQH+0gopY6k8IsbjnRiombdW2bYAToE9NXUitK0IrIU1Du
Lo87d0ifsjSYEcI/uBSMeBlwH9sow/01OZ9w6OliK3HdvhcEhBrag2qIm0pAK/JMpq2ItkqRbJfR
U8+DJge9CbtOIW46g+i+3n/4xXl4ZRCKUGF5sLW/kGFcmbaDVgbjXhBSMAO6Zt0vFWPmsP5oqtA4
iAXqKuAB3KKfRylKvQ+w9MNeEIkL2iCByhIRX/XHfteR4qW9L+/SuTjYV5WDmV2MOTk1lRAVqdt5
mFmKOnUQxyUJSVI4PpTD9ePJfMcTQaNIuggXDgvqGNI04FaMATyauTDuEwgaMMQVJNFN8U17asFx
CBLCjXQ3atb1Qb/eic9jsn292DcXPJNexA/j3pdABtY/5PVc3/qznftZfn4eYqLeJCFo/Vjmx70E
V5G0LraMOaVFdS8PqgzODFAjETiIIAYZ2PBKJ/kAc9Ktns5czbmJTlRgVeUejIR+3Bt+sBL7habm
M6bpGWB/mShzkaANBhDrNBQ/ilrUSH017ocVH6OuKbv339py6WdEB7c0SFv00w4cU0f+1W0IuD+O
4a68j25B0gJyaHfdzMCKL35phC7gUBFlXhEVTZembYBGeGG1Qkn4fXQPrwNcc7klxKQ5SRzRvs2Z
dD+8m5ejTbY5yhOx1ng22kf7pkhLpXCMilQZkZH4FRGFI8MiC2x3xhCZ9oKCF+DzLCcbK/m63Egd
xk0+ghsFRGyyGS3Vg7b2Qdrjr8eC8A/9zFX9KufZmIaIjcZ2f3Hs8vCaDx6HMfkPWdtEoDhbxtIJ
ylqaGehLjJTNzoBoxyZqGnICJtKnKZQMWksd9v1jbQfP2u34aqyzmwgNCdf83QD214SWOGzoD/fY
LH67bEA8SEDIBm4QSZ7sqMK5hhEM7rAfRZX0HBXHOdT4AzzApvfrEJPN0+Q41/gRAp1fKcgJBE/b
R75JN6JTrdJl+H/Z+5LlxnVl2185cccPO0iC7fCxkSzLluTe5QnDVa5iBzZgA5D8+rfovc8ti9IT
o86d3qHDVU4CSCSyWblyA2b2K64HdFekm6QCq+f/bIGz53qQca7ldTzu2ciIW/VkxTtm/idCgOSY
nGNkPYzZEm1m22pRd+Oe6LgOMvMa/nJ5GefeXueLhNkySC44qRjsTlM/j0m2ZYN1xXNlQRvOvIPI
FDmaBu8GWcZPCqYvL0WSdGM7TGa8c3YOhuFiwlQRqJV7eS3TbsxsqAllxzMIMJOBEt7xezTaPC3T
IRx3UaTvhmjVpU9F3N4N441D9IW379T3nbwlC8gAB2ARuC7HsuwxHdTUKYydljqeKuKn3tkoydYJ
Mdsp7926LfxRLKUcztjJCToC3wUnRlHKmp0WH7K2TnnX7XinXlXjuBkcaxXa5FdHNoPVBnkLJsii
WIn6u9BsH+AoRDpidXmbTw8TJTTLwDdoIPwBcux46WZMK7vOlH6XhKigaIO1Qu4fLRu8eWxsslS2
OPVsAJ1ENR3dTJRO5bCZi1rFWUNkr0X7EKGo27d6UJJo0zLQfbJwHSNfNYQpMCfxxo7uRd0FlRMt
KNbJJUHlBP1bE2JyQsvNGY5CkaIcGunOLuE27qBeoXJi8GilZ1GyUBA+K8qhwIzicUI4PDthWvBe
JnDWd6ExGgFjqXSVJrRdwKiyP1VhRNrIKFlApiA/geLf8TmyvlWSLlKGvRzBI4JKUB//TPqn0Uhv
lFwARLOP24USw8mtmUROcT6Oc6qQzeyZzqlWA0gw7BveusgOX/UOBjnr9IAMijdo7WZoxvUouwX/
bdq0I8MwZf2BtVKnzJaFFPnxSsuksljvyHovNK55AxFi67AQHd9xrLlpquyS3lQ3whzKhatyRnkh
GWkHwMkQX+lzcAQqXjyyGW8gOVuXiXVlFGCVVhGWR0b8HYWdIEqVlYh8KN5ahDYGxApzQXvPrB57
iufDgd6o+mdH9xfjy5q6H2KL1/tsJIoACETHMMMG8wlRT24+TMWIYK4q9SAAPV14v05AZpoFsDJS
YAbMFkI7a6ZjhoiVLmNdva8NksSuYxIMWLUyZ29YZXELuN+wtZx43A71kHtVV6eubEfVxzqQtLCc
3pND/DKQFMOA64F6JBQYqaua4yop0wi4s67fZLXZu1aV8/VlM3fi9E+fPpk4gEhRUJlHVOFYjHHN
wnqfSNCKyTxN/J6YzsKNOAFrTjuExB3CXhQZIGW2Qzqvxr5wkCFKUwduUqtWgWl0r1mWqlthy8TX
x/EuKljtyZSC0deu+R/WaD+/wAD0A+hHVFDnT9mYFGGch0qzN0XVbcaaFate2ksj6U+vPhKi0yWg
yHEgUTlfpwPIgh3SZt80ph4o9pi/y7BwPHMY5EPGss6z4i65AuRT7kqus/vLp3nuEuAeAmsMszMV
BY5NQK1L3na52exlqoNevODUT0sBhDKKcWol05UpCPJzOhkWrsCJU4JLh8S9rQP/C5jlPM9tk7CP
w0yau6xFBacDlHqtNbLzQug9uMkVegUY44/Liz2RaUMgNhmUfAYqyPO9zlHVUmMrorh13wm5TWTo
qYriq+xZRnLBupw8WDNZ0zX6Yl16YMVJV4Xa3klyL7P1LRDj29JaKvKfX9JUaQQXC6XmzN8qx8hW
u0zX9rrhmj8jZBsx1vi2e7m8cecX81vK9BVfFmM6om2VFF6T4P1VWVpeIq7jaFwIrk90EVvmwCIC
H0JRwJzXpxAbZUCZZtpe1itzvBrodQ+mlzZQy0PbL6jfibOGpKWCJgSk+OCm4vU7XhFpB6Ywq8eK
XnPTM1jQP0d0IX93crUnGfpnQRYIRkAij2WomXSaFhu3j3XA+sMme8ra0bWBKRn1xgvVUnGbQdsU
dbTwrp8+r8eS5/ASJIc6dXS4gvioQ9a5TK7gJ2EgwI86T+5LxVo3Y+NrJgna8c3pFH9I6fVljTmj
l4g4DBOIH8zFOPFo8LrbWdRX6t6x2MoiYKRzXgaJKbn5XRstMYme+v/TeicrDagg/P95PFhPrRxx
wtU961VfWuYavS5BE2u+bNNnvX8NmfYalw+GrHxJMhfA681QsgWn5pxKwYEzsVx08QDNenzcRa6W
WRpr6t4YMR2geaN54lrNh9KQBd09p1fAacCDmhqGEKwcCxozx07rGn4ofUjFqqvfeLItP1h4z/U9
ID6XD/LcqgCVVRHP4BVGafJYWKKoQ5NlKt0Xwr63RmUr++y2rfPXOrMW7ssZKwOMxm9RszvZp0mf
OL1GUavR7iNTW3Vtv+17uXA7zqnmFLQApDx1jM1TeDwHz2SqAuDvpHrmRanzGooucVu9e6aZvOJm
sgR9OU3JIDaFlwcuWBPaiSj8eBOrvOiSTOXtXkly+5UNKlD1dT5eUy0evCjP6w3M4U+mZFZgZXoZ
yAJjHGJxY1RG6YYKnqowwSxzdIDcDmyMb6us+VGqLFknRiNeLh/4afIPfXkAd6BTBscN6OPsxI1M
amrYshavpKCebhffuNNWAVq2DC+qYZJ1uKJboTnEjZVWCZhViWDgY+dGooi9LpaYF9PlxC2Zo60u
f9zp2YFHCNEZ+nhUeA3z9qUaz4OscgZvSdhOoLXpTVrHui+MfgyoSbZ2mFYL4eC8bR8tIMimoZYH
tCkAjAiTjg/PibVWJhPeVYaD9RbZXfwhQcv8MMiOgIgqEfKtz6mDdo8xz7+VXULB2JuSDGlh1G8e
em4nO5voReOWQJPW7oBmsKeMpeSt4oqaI+yxgAsmg5O80UQdK1dCSRw3CjXtLo1bBdDIWBuvZdoa
d3qlkcarI4ZmMUdj6INQnCx8tHW0K7pDr42FZ5hGsytIhXSmqibZN2TPB3Cl2cR608F+cpepQ5a5
bdXJ70NjorIr8jR/VJDWBl6XmeIZ4JH8u5RdLTB4Oo/2vUQ54w+tCkqyAFTgAVanRLqBns0jh0Kp
ogbIEZPvYbr9qA8GLXJp3HqqXF9WmLlNmQuafv/Fc5FEkQ3lENTZit8S4dls74T9wnKmz/0aSM+l
zFSkQJ6nFAWkGAowtDwO0EyyYLWmP/FVBBIEyN3hjUN7kgZ3eZbu0W2itoWaij3LUxC95BuROKnr
1Knp5Rmya5e3bb4glFqBdJy65SzDAXJ3tm1pAQhbxYTYJzEyO4NSgWXWBt7/spSThwwJXCRYEF9Z
wFej1fL4cIRp9kIlCUAasQjqRsauaK37lstVaYHjRowoR9qgM0myP9QKxFkQbE5+CUqrJ6G/Lc2+
LXmO4BI9XGVduBZPXLE0CX2ue59SUJ1HegPbiefzeHmI5wBiowWSHET4Wre3VfAUA8FzeRNPjwpr
+SJlflRJ2A6qWSJMTVkR5E74gtqDXF0W8olZOFY/SJlCREhCCDXPIXfGKJXYThEntqHPUmvPy9Ft
25+o43rZWAWpqV9VjoTtGmO8WINLad/jN/KqIktX4VRt4PugeozyG8rWKBcd7+uQs67s9TA+9IR5
hWNeZ2XljxkgUlrrhYa+4u1dozkLV+Lk6UHziz012yDdiow9WpGOLIk+OPqA0lFyMFF4A3dlf22M
XqRv8pfLW316nnjakPyYUOFTgnd2nnpeNyp6OpMDU1uyUkYTpXFDW0r9neRXEGEh/NE++5M+MYfH
y4lMZiUs0vCSUqd39UxTgfKRw0qouqtIS/HwbulI7zTvzYCIJSmrJWDdfKH4gs/CBzw+BRmw+ej1
Qia8Kwq13QtAr71yyKU7tnm54FQuSZnZGDT0A99cKu2+d6K9kQPgb6EjZ0E3zgnB6L/PPUXO+LPt
98sr08ucsR453D2NTDybmVJUT2RUlYVbOH3r10s47RgeS3RiKgocyrkKWnB67DL5vIRWseIyqf08
JrWv9Xay4g3nC/b5ZFlwsTQgNQChhqFCVedYR9BqmxoFVfk+MgVM8y9uPF3W9UmXjxb0KQBoZSgC
7PH8JsM3N0tFGHzPrMh1EvgxKBHFz/8zIbOXs68LaIAKIUmBWW38RY4P3Kr/VANmK5lZhyIz6khJ
4AGo5ZsEjDIZl4YAzq0efAwcxu+9oseHkfPYrPqY8n3JvX6DnmgdFzVFldoN20AuFbOWTmZSjS8a
XYa9zQCy4vucPqpZ5ZZyiwTGwqbNTep8SdNHfBGiVnQo0un4qx9Yz7jhuttbiNAXxJxX4987NzMB
di66Fi1JfD+I7xSAw2QpRFjarGmdX9ZBE/SvgqqN723k8kl+sIxH1f71P9Pi2V1kjORJyiAjGoAH
tt9p/mx0CxnvpXVMKvhlHUlpjtYooGJpjlYzFdAs9sIWy9ELxzEHnMqxSZvKwUqEnXi6HrtcTxZO
/MRQHt+VOXyPNVhExTW+t9T0ilsSbQl7qVUBrb5fPpWzGoz2AM2eGj6QSTzeMaUNY4Afce0RWgQ2
ajWGfLMGGljOfWgslETOns4XWbPbYidovyzKKZSpHa+zblTxZOaxf3lBS0Jmd6UmSsKkNtkxUbmM
Xik28dT/JPxDb8DvbZtdmFZmTt18StHAZ2lwryGaC9FeV/y5SgNAifIGEpEoln/yWH1RaZNotdMQ
BcbfrDy96lzEy27RL0g5Y5uRTAKaCAGtjnBp5pHyrknDqm74nmJMNYCGoJ/OXQ3Tdyiqqp69FG6e
OSSIQwwDTBySEiclOE5D1OMl1Jt/G5G6yigm7Vqry5pwklT9DGq/SJnrW2+AmiWDFJ4HU+Syqw7Z
XQqe5cpthMt/jLfxnbYUeJ5dmgEIBbxTVDTm3chZC/pBLe5wXg7zw1D+NDvh66xYSE+fFfMl/zB7
ri0bGXJUIuB4pO89sF6M7LLu4/IGnjFCRzmO2YOt6WrWGgQy0pCtFP2uVp/AB7Yec+ZeFnT+pL6s
ZnadaJNK0TYwdxLEBhrKee5o97e11F5LFvm0tFHF69YoSN8bVuUxJ70WFl0LLfpzs3u04tkbZZUZ
0qpyslBp63Nb82mL7nVFW9tVsSDqJCCdp1xmb5VqZ6WKFhW+b2LPqP0idNvH5t66yp5C5tHcRx2s
zL1yFeYLu33m+fq6yPmAm0wlLJOTYDVlfstCVwx3C+c5mYuZW3wkYu6xdgVSJlN2DGQHzmuHwUbf
M3Cht+g5851olRsLS1rQ1Pk0mkgFrYoDKMSe9oafDbdakgFeWqxa8h9Zrt+aOodeJkYG65lAUqLx
QE+ueSZWavZ8ef8WLvd8REyed1HdfJ5Q0V8Z3ZbGzUZJF8zjmZf/6Ixm1jEkjaaXFGek5HKtitod
zSjQOumSbFerS9RpZx+YL/s2neCXZ0yt6oQY074JFd5/FgIDvK7G0nf0J6vFnUencGcsxTRLajEz
K2L8t1Dg2GFW9rF8svuXsVlotpiswqm2o2aGxu6pw3q2NgeNe0XXwj1vi3KVGYqLVLRrAuRsOdUK
ebpdN75cVpDzEi14bJPXBvzl8W6WqNPxnI14PytMhk7Tm6rAiD7Q7imGfZ85jsfbJbDRCXD8b3v1
W+bsNWijxJFmjFi60Ikn6WtfYxA1Fd4ok1VZgnhB26hOQJtrutjEenKO6PYEMtHUUI8FSeInM8MX
5YlLy2SNRoxdW32jjPstunJLo/SBrQ/+cGNnkmaLdJzU1mUembtaOYRc2dAGC0wRqrbJU1uBtMtc
ilNPGNVAI3e0uJkHTgdTmmoIkZiqol03z9rooWbWg0WlwZhtoPIxWSb3UJF5Nq4H895G29AWkyEW
LOhJhe/zMwDgQQsNqCOdOVM7J8XIxIjPSJ6bd/mr9utNc495NnfWfRWw927TPZQHCEcJzV8sf589
4C/CZ+8FaPTH0NQg3LyVSJmDP0R1aerRxhPbxs8P/Zo9YZhn/3OJPuRUq6fdn7C3ANbA5ZzDMjOa
U7txYnPX174QrhP7Q+vXJEjaAMxhhq/dmgsqdmJ3ZxJn777ChoFmJSTywbnTikd1TII+En4dPo/x
0rGevCTHwublRsUpYh43kz6jC8yuA9vifu8o68u3ZknK7PgYGYuwzrCksllFKaawo3RXqj8uCzmx
ebOlzGyeBDKZ5uakoDE4A9sSoZZzRes+qHOQ9XDMXULD4mWRZ9USiHMoBkhfUDs9NrM2H2vUxUJj
x+zQzRlG0GY+YdfxUpPX+f37LWdmAhLGNDGOtrFLIrQ90V2lrDW+EDAsrWX6hi82VJZsVJvSgQ0t
H1ne+dQiro0Gq8JYXd60U8f286B+r2b6ki+SxlChZYN62S6rXeXO+dE+FIqb3Ggb9r37IV9BnmHn
brfk1S7t4eytl0bfKzXq4LuiCeJautkoPI08XV7bkpBZfEC5GqWVgYdIJ05gJ8kqzX82qRZclvL/
MUq/d3BmIogCGI6jQe+aIhD6nlSe825/IPIxX4jid8nKrBZu8GXtAO/i8ZmVDRDcCAWMHS/X1Nky
67FBw0G2hCNZEjMzFONQ6TGLcEhGVHmaFQEF/FpgGJhTL2zhibt5pIMntS4FbVgpHXBQVeInkQt7
NDWGr8FZohAvLr3LB7a0rJmdaBWilJmN3Wv1H6GpX1f8O6J/T4KA+bKg00AZKCYb/p5jgCka7Hkz
S5HrhVU0TW/sevTvpcLL73twlLnJhyN8031g66VOuukPHvm2k8Cpfx/9ICh0z9u99AEw8hq14Z1D
g6EiSNz+BxcXEqY6IV5gUC7OlN0BVpwSAglKzDGxjbJmNZQg5bMyY+npPXN9v4qa+zgkN4Ueo8lo
l5upV/Ag1WqPJr8un9GSkJmO2zZTEg4My07RSjdrat9sKi+3ljR8SczsOdRS4JqowFosS3o6Cg9K
8l6CHPXyYs4rHIAuKOlOjYbzdJbpjHnRcsXYqQ/5LnzmmNatIJrXfQM8ppVbc1drXVDlXBZ7fnG/
pc7sbDkOSkl7SC0naNJja7yaSzR85/xuKMNvGTO9mxqgRqscjR2QajcGWGOD4sHaxX79wFa23/ji
V/purKmXr7TvSus638rvSyOYF5Y5R7nqIeAVKh+M3aB2iE8dH6EpK58u7+X5G/zf65xP6ChVHmZF
iHVK8jzE72P77c/+voGrC55hlFhhJCYmz+OnI+NKCMJw3h2adGQ+mgV/kl5Z6jM8Oa3JOEy4Q3DB
TYS7cyiKDcCgysArDlr7Qul9uw/JG+0L87FBoW+vawVPfR0TuF9SliMdmutdgxixj+Rz3HXcG4Fl
zt1EqgCYD0yTb6pZGb0HIEbE3Ao9rS+0Snjq9UhZg5UZNFuFm5OmJei55+2CJzuPAKa1AO8LjnYU
3B2wyRzvmNPRqo101h5ijY2PouDCTWueI59pYSq2mm8mMs+FGzX3nj9lgj4ErwYIywE0PpZJWZeX
3KHtARZd/FRlKj3gYBO3kKCeNCo6fssU8dRTY3NZO+YqDrnWVLzAUABjQp3MHiyINFSuKPJQOmq2
LcsR019axj2QmC3Ro5/Z1mlHoYPgZkQ8NzO8AwOiUo6GPIQ2OEfjUPwkuFI6VR5bOt6GHRN/+OxP
a/sqcGaCUwM0vJxa8oDqSRxIRh6d3JSuNqAZq2nCPwxGIA2LAsMpBiyAD2Y+Kka1KzONlF4enDDG
gPmhTu/NUD6XzAo/mlossZbMfZpJHBiOgM+eBjrgp2OFwfOimSwq5MGwwAtEh671I9DAeXmZhT4p
ub3ggZ44vWiiA5AOOFVg2lAcmt/wyDCaKiY2PTDrV0KjewMMnlmlX2UKPLdQ83vD3moyB/F3daOn
S+n4k/sBDB3KXp+jOQwwP8+smFPbBknRZ3egQ/rW6020GZSo9UDw/+xUlLvgCrbctFriYDppdMCq
j+ROx/AlWJKhKTFFkGLVqfrSD/oqNuhWEg0dqZU7lq3bAIxbN+EmlSpAsD1FK06xYBvmL4Qxsaag
Bx14tIlBdY6SqZmtkGS0zIORKbZfUqNwZTMsFcbOSoHSIGGJISdoqjheqYrTracmtQMjIV8XOWVw
8dDBcdnenFD7TbS6qPmhFxSs22D6n6zElw217JJ2ZUeSu743uyctt+3UC2WoYCpDWHzOPzTfi7RB
awNLyrh3GWtt1ausonqMwJF5p9RJv06HdhM1ZbYaI4VfjylJ/34C/peT/b+A7/pyYtMkn38m9Oze
c0zoefnZtP9y34vsK//65//5m4CdGn+BhxUEkEBPA7AJCP+/CdjpNFsH8ydAMwAUIzo34bD9Q8BO
NQzXQU81yskAeoFrCb/6Z7gOVf+CzQQUeJqCAh231T8hYEe2GerzOx4Ckzi010BrDLKG03Rye2Yn
zEzQKk5s4alOdi1C/bmlZneokl73OyDWr0w+SldIS3UNZFy29tgfNFaXqyJXLK8HoBZ5KhF1rq2Y
N51SYy40sYEcy+h4KDGl8qpPUo6SY6/pa0Pvfdoqw1YonbJKchPGgCFEato+CbSGq36F6TJBV6Be
iP5b8B7rdFsPrPWpxktjBTg62cnResYzaAdEJGTVCjP9FQ6lukc/avGSkUE9lB0ld9po1odOJsq1
Zcr8xhBtlrtlgUkrniPq+EXN4+bNqvxY7IYxSOt1Y3e3YV8Gltlep474iZESuRt3GASiEND3qOMH
1TrimrnIXZDk5S7GRWjJq9YlD2Zs3cRGvdFYvjaGZqPHm+w9VLVbg/QHoyzeQ5O/FSP/XtfFdal1
6M9wtjKsbkqrXyWyOliReVCj4pAXBClaOl7JUH3sh8gnyIuYYSCtQ2GnD3FdPRRWDRxDYe20KA+i
RHX5oAZNHW0z1h+k/Qp+ZJ8moVfXbG33zo3Z9DdCch/9K5VrluQNhZTObUB52jbRgzPUtWsZ6Vvb
83ujzV9Me7yJM2s7iPBbVo4vsmGbUG3XQ9k8GUILIoAaaFXcDVG9sswQ3l0UWa5VfmvyQPYUSkLC
vRCYCZETdEgrqG7cRPxnP4CFmKc3GS/vtTItAcaItlbprPoctTI70rZ4tvEliX0bq/kvDkpElwFJ
R5xdVddXIIzbaxwS7dIfrSG9wrCezZganiEyv03R0IkwXt13kQEi/PA9z4qPwhp90t4RLd2nMdje
Qb4GUpJIvTK0Q1dMo2RW4/hNgJoh7p9jdTRcEMr7YiAPmHf0XpWYR0/3ujqAmVav147D1sCsFC6x
2lfCyKom46qJyicjfCzpWkcTcK1ibkfXrzstXRMCfurkkID9gTj6utbSwJHajrZIqAh7pxX2ipfP
Y/MSFt1GrzF3xAr9CpOMMIApKCPzFkD7ayvX35I6OqAnd90rbD8QFTFdCUncrH3eYigHZZjH9NYI
9TqsxJVRZZ6lDF4/QDtVE9B9e8017Rbw2Ghn9+p1XsVvhvYODdqOdbNShfIt076l9r0aT1WoqyIM
QcYl5K+EsDslkw+FoL6043WEWrfS041VvBagyXYL09ii/SGwq/YGJO/XqVU9JZ3hNy1a9a3bBtUs
O+tWtXrvdOJFTa2VLm9tetsZW/DloZ3GGtbO0N90cbatzWebpNdKxFY0awJ9QGaroGsN9YqmicAH
zEaMegrvBiYfrOnyxbbzqIor3t3r/Gc+gHkuXdW56heYR9O3ArUmEAjaG7PmK1sBm1iJjunKuS1N
gKqzq7os0J7eu2WC3pq+cOvSClpwDps03xukfmWWcTVo4ZNVkKCpqhuS5aOnEudOVMaWmHci4tgG
bV060UaTUSBHvPx1MBTiqjGawIjfBt04NG3T+FHD1rJXnkMudmifekEE9UO1QQZQYfzLWNQlALxB
z2+BuEVbYhGt26aSroUJVNF1nK10QZ6bVnc7DZ04Udrbbq07TyBzPlCn9hjpmEuapPDqpG1cU2Ug
3f8+2MO6N0c/AtnKWK851LdWTHSwiWdNiYAerMNfcTh6jjKGXltmWyfNNh1NLVAhhtuqKD4qVGdh
0MPcszvjCiz11yATXJmxxPgxW6LkoooA+KfEyyrmvNgFZsDYSvUGF76+0eO0uq2nYKixlC24gveU
jDd8iBxXlyTdgs7C3nchbiu4GuO1nqQfcSf2ocpuTAdlMrvp0m2Yx3eGmRiot6hQDusqx391K9Nq
3VbVvmXF+NAaKN+VYtcwFm95jOJW2xbKFZAM4qatNAOd+nq+0/Hy3Bt5ox3kQNWdpryGaWA0IUOl
AG2oqeJFyVMcmYlfNRGD7nJ1jU7gVePcSid5Z6x24K6jJVBTJTipm6vQGu7avKngTJVPJB+DjFVr
luXttliTzDb2aZFt2j5LXSuKErepQ1TbQgkCD8W5cnpl5ZS8DHiUvMDmMy8fHjTMp+jMZM2Ucqul
9iuPxVMJOkw3rq2nOuGhL3FYmZUNfse7m7w4JLnBXC0JwS1hYCZZk/fXQis/wMf4Y+zoY1yLbZFK
7oVRdmUXyl4nTYymM+W1MqvwvaqtzovBHtAmuB39dSF8XHO3ieLCKxnqtHFXRT5zROpitEbsoePs
BXNSuKfkde9K1QwUJX1R0KqzITSNNrYK2vfx3dLiVzngX2luX6frPMfYtDwb/SIlH0qmBblw3ISM
a6fg0s8iOqyGdkQvnMF2RQWyeIdHrskMT4jxVenoLzKg+DWC8gNNe4joDRqFrtnXGLja6zeAqN1k
LESVMXzLZHjnVPFOFM6r1OW7dLQDeHlWVG8/wJvO0bNaSsWPHXLT4lF6lJgssE4VhfjUEMq1RHTm
aqWSrGVpFm5cmfkNSYkKpE1X+qSXFOabPVCGIhawfYknWLOrxcjXemPwFVqYR4+BxcXTwNGyKpna
3bYxhtj0Q/tccJ36QmfhTZ7GGMitW9FNEme3iYn3W9hR9WqEQIIRnYufOmmtlV1AG/quNn1WGbab
OUl7bbXxR2HKEO7UeIOAJ/RMMF+5qZqLTREa2U3cmBlyv4OyTnS1Xdl1l4GEp7XdIa3A4F5fgfgL
hGIqdhlDY1btiFlMJqaygFi7WUuzWDMKunele636bzzRbyKjIh4alg5IAuQejZRruBcG7JT9SFpn
37AaU8Aijyryqm5at+zb2kWz1S7KvjulY7pNHHWBZgw7W/IHPtiZK0nJXCUjd0jZRUD7oq8xK67B
SOXbcVh7got4VdHigffxzViAHJ2RljGkjyoQmHf2tmjTevRaQq1dZTeYzmD37GDXk/XkmUm9tHX0
VakOxV2OJuHModeVYtzZ0WBvZFy9thhataLJVaOk5H5EuPiE7qVhdKlTpQreNBD4RHoUBj0amHwQ
b+RrwFCadczpS1FZViAa8uv/5CUItoigvZdQ64FggMqggDnLJq3hctJtODGh1jpz+wpIrVr7njS5
rwnto4OjqVehpyXF38mF/w23/msKQP6bov0k2lrVP4sf8b8epkGj03zT9+LjX/+3aN/rH5jb+q8b
/Nh8jcOmP/Z3GGZZfyEXoyu4/raJLCXCpn/mYFHnr4mud6IGRmCFlwcB2j9hGFHVv5CiNUA5glwt
xjlNuKR/4jCiO38hagIR7DTZDe2Y/571evg7usJAsb9nv/7z89dxo7NEH5iO0PmOvzTlimy0d89y
mWkyAFQ1RjGMetw8ZtTK9mjoNt+FoocrRicoW5spwZeNOyP0k6/nd+RnIxM/TU/CCDCEpROD5ixT
Q3q8hb3upB4obXze7VTjhlnfa+dmTO+nfJSo0bN3z9s0yMsa07iYr6aPvHjQk8wX8ltnSLe0lE1e
f681ji414oIiUgs3IPHY5LHYmN1d0YiVCFNP6pGXpDea88hVOyiazCXpFCSOgd703tAVaxGrbqWg
glWttdDxWoSVl5c7H+lzstxZHoXWvARtGpZrPdi3yQ4ZMMy3R5CwKr16j0aEO/aMPDtgde4Saegs
FXcieZZ5lD3YrMIekkOz61zay31Yv0ZqGvAi+dX1xkZvFkp286TRiUjkD74mjUrD7HN0wKdetWmC
FQ9WQP+6oA5fGevwqtyYbr56uLy/Jzp8rE3zHhJUOKUJSuzUizdJwPajp6/kAhvNWREYrwaCRgWE
mnOKMrUTo9pqBEUN68doJ2CfOkSce2X5nKffLq9mXp75ewO/yJppCzNqiwukyTxMTSjc6gOh1FN9
1W/LtXwtdtHP6BoEP4mrb4s7xEetSx97xLsvl79inkKevgLlIVSjwCEOhq95sVJnDYjGUgYmPxKA
udh+FrE7YmTQEFSmG4MdVXURHFwWOsuTn8icaWuu1qbSahlk0iwQSbcu2rHBjK0Ju52Nq8vCzigq
aCmRzDKAhaQAJM3ST6BhJP+PuvNajhxJ2/OtKHSOCXgToV8HQFWxiq7ZrGp7gmiLhHcJe/V6wJld
sUCKpV4dKSZ2Yzo4zUQCaT7zmlzJFjXtUjGDSM/G95Hnhrt0EvamKA1j302t3BVzld+ZXtVSCrLc
bwSI3b6tjfqmytvuHcJ2+jsldtNfU2qbf7bqOB7BadII4LBE59B8Olee1V81S9E4/2LFNy1BOoUM
2wbB2PDGwEswcENkJMOoudRlWtWW0aFD+xt4AqkI/6Ameb5/EaHwMk1HB6kTVotANuUWTXXj/dtv
fzkFnt0AaG8zJ7SvUapfbkZ3dQNk09AnsdtOe9vFZyvQS7uTPma41qlR1erdWE7ODan1pPopmVgc
QH2+5ICy7sdTfIQ3Du4DPVR0Zuimns9Uq7zeQJlU2+tu5W4tLfOg/w8kwXEM7tjMy+0cVV+F3RTo
dnrNDYWVapfG2hR4igyv+44I+O23sjpmFkoS9Oul/Yu4A02+1bufS08WURtVOyqhs08job5Jqrqm
UOP+MmJn2BPkJxcu43XbZBmUe5gaMRoPFInXnoYlZQqpFIJBpzE/VvlSIO289IOjJ+leGMZS9RNU
0QhWXRuLnclYgHVtQ2CP9wlVAi0tLryHNSGdZ8I8B96P6dDfgEi1OgN7XRXlUM+YuFKIDuJ8Sm9C
hwJqnWKArIbuz3TIrr0yLuGjTf1GerX9/u1P8fK1IOu/SIwuzr8ajNDV6rDmsNaUph53NktEBOZQ
aKyKrFdLXzileCxsBFR2s+XmYl9Vc3ikDlF/Q6C7tHdeMeCnI8Y6/H7hqZYV8GzfWNw+CPeCIKKw
zz/26sWY0dAqfa33OyU2hnE3Ayp5THA32RdWmz86loxrXzWxpMEVYRp/yDy23E3mGJPmz02TPLio
60NF0x2FenM9zx9woIwuytGuDvLlmsSSjQYVHTm43GswBvBP6QxOYe85A8LbMUMhikoGVUrg4IHS
T9ouNTTKN06k+laiKYd6Gspt60oviCe9C8zQxEZFWg/sOEqQkewuIDjXe//pCbEThWVAEA0WfulN
PDta08nASxT9VSqPk4O8d+q6lCaEvtOaCusDWVVYZmFxWmqhgap601+5bpNvExT2AmGiNQu24ZKu
xurkfXqmBbbF+YvyHX2382eqgA3KKlLtvUxmGXhZawfVqJmbt5fQegXxbRbQB4c7onro2q5a+6q0
ujiXkbPHWv2X2sxyMxiNs81d1b1wnb/yktFVx00I5U518SFb3ecaIgRjbaXhngb7DySNkiuZa2Kj
G0Xqx1lhnpBjrb91BvQOW6bNJk0ajAnrxF3wFCJwhrq8sKufRASe7x90/tCUR7KfqaPnu0bYDBR0
XEdY4T6UMvk5Zob53uusAzVgCudgya845MubTEhvVyiN/kFD2Mkf+B7IfaK6VYVKd9MiPyt8p6fe
0gyyuE7nNr+SZZI81lzHWw2uzOFPvxlPjRwiyR55E3pc5ysj4/py9TYO913vzLdx7IHf72p1nyGu
cmF5LIts9YLQBkeLFz0Q3BXXdFIrjTx7jC1vX1Zmd3KbJEroGOjW56kKZRI0jgNiPNHSfYnVbrFr
isRyg7dn+wRkWT/DAtDg+MW/jsPufLqT3aVpW+rhvmiH+lM5hOl7c7Ta95UYjXSThabo/dgCRhFI
q1d+Fmyl2K/MytzOtN9bik2JpIyO4frWpOUjfMOBC9kPSltf0RIcq0AYmZfuetkbt13fJN9yK7HK
vZNbaoX0roU7j1Za+YU85cWtxuLjlmVG6HWQ2q/TXimAJ0Up8wqlcHZ5NzlLO13uE0qsWytHUzav
nGTbOrO9lQ0IsEh3uqu3X+7L7c8zoC5P9ENsB97s/N3abeLMbssG8Ean38VVNl+FfWbf5HpqXPiO
y/ZefUaiO4SCqGMAB1lrKidqb7uYhyl7ARp60xm92FBqaLfJNLqb0VQFkE50lWUJGvvtSb6yiBct
8qWAglQJaNvzSWYuptBJWisU3xoUUboq35TYZwRGPWtbFCyKjZIX6javZfWurCjovT38K+94Cd/Q
h0MaCMGn1fqNmypLEb+PDlUZWbdhN6kPBYsPcTfv0l5ZR4wsqbOhVp9zlCJXEdeMDmxad1+rwjp0
qp0B+zVKlPDCboM0YHrhjHh1foDDXA20MlY6q+A9N3rujy5FYD5y+61slU8Ox8C96iCp+fabfHV6
WL0ALqUwTB56/iF7oevSLTWmR1qysUw8bVQn/oIwRXht5KF5tNT5AgPxZezC4YcIEZhVNK0Ne3UL
p+bkDmHN5FpPJrvOUb46CPXtiiQlESISvTDDVw6FZTx2IrqzKOivFShnsGipSOLoMAztddzqH8c5
7b51S/diNHqiSL2JT2mIYcFkldUOOFd44RFevmQAICCSKUJSa+QRzl/yOGeJl0PHOGD1UhwUN4YC
r/fjfeMsYWRchfgWzfmlCGzZg+enA5sDY5IlxmezriuPw9hWmV0xajTaw1epRfkutHt8nzJdbyTR
6kwvGQRIftBUxUIYpNSU8eDqoXadTTi5XXgJa0tqoi8qsJ4NTAV9bwQHVsEK5/VYoKbq7WvXpiBv
tvleNMSitqjbwOQ4Cdqioa2WKdbBa5PpOhUkanakdFeho9Z+32fh+zxN1UAKrdwPVdtd14hofc6d
pNm2hYqf92jYNzGqlA+Z6XY0c9P0kBXTuMlIwQ5yivIHbQyNOzkZ2bWK/uMWLn99PU5uFsSuvCSx
+vK7czaCwlnyKywFLfP8uw9mXDazTodw7IBq6/dzo/vAw4v6Pu4v2eC+MtYSuRDckhSAmzXOxxqT
kt5/U0SHOMYtue68z44WqTdaBcjTq7JTO2eXBAVf2Vkoii/mRRjsEDityydxptPrk3TLoyT8WWkG
iCIJSm05tN7NatfuOyf0/Mzz0o0rDec2LKfwQuD28jDhEbgFyNoW5Oc6AkajNZGzDhgjdcseZIT3
TenqaGNPs761h/SSk+LLgxkddV4uYnGgThBsPX/LsJYLo4oiXD6KqbtGTbHGGlfvb+FJ/qFLBdtl
aR3YoKcJpLFbXV2xk5w67H0KXJpd+zoqw8ZPnNzZmCbQg5a3STAfhkdbHexNbSId//a9sC5PLsNz
VHJsoaFLArfmmi4cVKWflZgrtnSDYordQx0ZaG16RhOw3ud9O+XK97bPtK1bhvO7olQ+xXbveBfu
+pcLe6FHISEPztWgUrr8/Fki6WaJlY/Ciw+F3lAeqMeNlivzF+ytjbtGGGofJFN/YcxlY54fncuY
JokiDlnUJlZXVNgkQztTFTvYRhZvQw1HeuLX4cLafbmY4CshrItHt42o5FqPDaBbpxTo1R6GQsVl
BVcQKKKz4YtZlRcKncsDryfEG1xMexzUmtYBE7YH9NCdLDlkZdsDBbROmWoDcQ9Dda+RUwVmX2a3
SaUi0FmY0wXBnpeblIkSKGJRTIgB2PX8E1Za2aWhWyWHoh3Rfg/rcleHVu3jL32Ye6e9AD5/CvNf
zJYVClcaCDotvPPxTCmHbhrL5ICxgdgMtjNuWTfKBovHIvLDLm7BJDXJjpsqDTRXir2QEpGdDnNE
qXahn3Rx/F3tmsmXaensJ2mFG0Jb0HqxVx1KBQXhWYAqR6Y/ulJCFI7CWXGDkELsN+CI7w27lR8u
bMiVTMnThlzOWBqWS4Vq3S+IUk20oNuSA/3PxO9cO9+6ej3BHQBelDgNaJkW3MMoOwgn/HCMJ/XC
Ff5UIFm/WBtgEMeBqwJeXp1JxEz5NLgxUJgOpSoQosA69dFw/bLVPsKISd4pMIQwnB9Lc285irzV
C8v9rGn9dKX2rtjrZf2lG8DXtMIGRmPbQ2ADpt+7iuHdKmZUbRzi7OtCIwHFjLN7H/au7neKYha+
2Q+/kvHL2CIqZziRtaeNG1049l47bGwAu8CcqAG+CIfrvIoTIcbkMGhmssOPptjO9SS2ShYZG70N
Aa+gXvHt7U/72jmAWARHm4c/EP2v1XLVEqW3qJYcaruzfLUcSwq/g7HxGusPyZ/LIqIeDyXDo+4L
H2TZqc8O0zhqOy3BveugK6Xmx6Ea3WC+lO109GOv0mTILuSJrxykQJ3Zgdy8mMe5q+63VzYmnRcW
rdZq9sYwm9gXVn2J/vEyD2ZWLhcVupnUlNfnizLjta5Ec3IIB7vfUy8RgYzbIWgzMnCpFt69og8l
/t5teCHIfnV+VPQdloy9GMeev08ZJX2V6CBWWw2MsaYp5ceh9JqHtxfIK+cnJyd3BVHAcqCtYrsp
6gTlDoXzDKcqQKRqeDdNvbJXHCV9b4ftJQu718cDOEDKsmT5qysXqa68GTreZx8Dq3PbcqfbXQSb
pjF9V15qSr729Yg0aIESV9EPW53WKUYrYBoZzWm1/EYMHbhfq5j3Yzpj/zXd2fX4OVKicvsfvFT6
YuxyEBrqWhTdowPUhABLD6LSxVWSOPUOK2lk9cNJuXNikEb/wXgQh5fhNGpU66VSF6aX9yI9WBUe
pvqcFbch0ow+tiWw6crhkoLyK1c+tgLUhmiqsyvW94VRZKUb1yRAVD7RwNG6ZD+2xI7S9pyDouJ7
4E1aSdXVE/tBVcSFiOOVQ42gHM35RWqWUtzqqyZhYXMH2+mhYm7cudZ4PybN17Gz5f7tF/v6SCwd
06EERmfrfA8KetleWovsoPVJCG7ea/ZNTPecQmp6Ybu/kvFwXFFyJyBfTEXX5ZIp6UetpRJ9EKoU
3yFC1Idpqp1dPSf1Iba7imS7cO+GEgwuEVH72erbi2nXEi6tbuHFXBI231K+NZ8e8tkhXuGzU4Ta
lCAPAGxQtVsuV0MJt0buzTvh9BokhBw0vGtHQVIgIBDZBv5STljtvVzpr95+/fCVXjzPopNP0Zxs
l2rVuppsKgZs/HpW9tBBNM2Xjih/59LU3jk4MM1XAJ0mcy+r1PyZYWVWX9lmONyO9WB9AVQ+Unm2
taNdjM2dHBvwe1o36p8SxemvraE3Pk7mkKr+BBHzAZ099BHUVEzC1/uoP7jpl14Wj9QzunddNXfu
jpZn/itEe3jc6tVofRkjo3U5RpIN2SPCpNX8qHca4FSZtduQwOIxN83qQTFEksAvzeXkI4o1ZX5t
Ep1u6pDakR9Hg5b6xlzITW8XgJ1MEbkj0rlGS4Gehm2G3xDQwi5BB5ULLs1hvyWty6CWzH6Uxux+
zPOYGzcfMYJwqym7c9UMAKEy20hy5oI2tD0YyIp1Ds160ZW5vomK2r5VG626G2u8N8DCj/lnqDTj
56ahpHNF+5Fnm8YIYOhkinaruaH3rYbO8TGfFcvZaFbeWygzSeUoeWzht2kEmH6Oc+1LrhbRsRvL
2PUVaaeOX6syPioUwJQrOm+IaM5dVPqZlli3g1v9GuLkY+QojgWcstA+1zJG7U2f6MLeU3Ifvteq
m21TNYTcQbk40TZR4hj75X077/Ixbid/AD9641LcKYK8IwYLoCE57dZo4umTm/bpd0fogOZtbpov
ZukM0SaX9vTF06TtXNMCN7NN18dARWeI4VYah96hURztoDSNUfgJssP3syxbz/fyocgh+8dNeFVY
pfsjLvORz5eVQH4UuwvvvNFujtihAX9tAEJo21EJZ9ePu8LhqlOSSdsosTcfczOmidqFpZtuU+n0
QIJFX3zIjWpEecTy5N4UZfmI2o99mIVFmSmx1Tu44dWj4zZUvcOupgXh9H3/voIkRHen9VLpZ3On
ndSQ02TfZF1yO6soeNl8dNNPwxE2t60o6egjtqWKqypWo31n18YUhPnUuRutte/KyR5/FDVKyIE0
nbD3IwCu9abU1SxnAefqTzGH4Kux7YMlqXdgkvWh6r9HbYr/W6U6dQKIXUWhzIrLXx787qNhzd23
WY21kcU8GhtTThVPEg2wbGQ0WUE7WdZ3Sw6NGoRjraKJAsJnYBkKwICj1Ry7OkVzyw2JQYOis+xv
bSsQ6Z04gr6lSYofFeYr3mc9dZKrmLqj4RtuXOVg9ZffkyVZF8zAhcyDOpTad4uKaXoVDqP7QOcp
gpmSlmYSpOQ2G08K82MMOfS6qCfY4VmsdWGgREWPEpluFl+hHOi9j3y71flVPEXx1tAz41pwfZTg
KWpUnZs6Naytya382ZlyAQnbq9hJZkzTKuhU0WDdW3TTtM1E3Bn+MCE55seJnT3kuEw84Pw4Fb4x
OgC9wWr8KNsx/wRyHouC0tMTXGRAefpF2LcHD/bUxzkt+p8DdWCQXXHURwFuMSE+H6mGLvMcKgul
SmTdl2ZAMxehD6P9GiVG0fj6gKXwTvPU8MeQdPLjMGX2FOhURE0flhCasDy3yDcC+CmEmdic6oOH
JOjHthD5fTbUaHK6NU5CfpRL6zFRZ4PMu/KWhLdoxgdhDtUphp7CB+1Yulhc5fov0czWTzUk+fHn
KpoeGpx/FJAFCZbCELgtlnpcxQ8c4BGic/DaetbaFH0bqLnNAUuvpzECMe+2T9Lxex8W4rszaYPu
qz2oEz9sVERgjHT2HqcWVv+mLWkp3ZAdGaescxCUm4aIMvlgt6q2ZeeNgi/QpUFiOtn7XEXmwKqS
GznHn9TZMrtdlYLrIaHp8IhInaZSN5UCNS4HhzpsQnBvg5/1Y9VsWAuleKiEqe5yrXaKfanPfXTd
KsJx4GnpyvtuNuxkGydz89jGnXj03N77PvAyT1He3uaW94nUMUk2dsdlE0DXB9HfF90t7Jp52iYs
4C9V11exz5nlfVazSJlJcvUJOnqR4/cKfUqPt10ax6cE1fcvWFWJj/z6xgET5fGd5nQKr+eo9zCC
UNgsEODc8jfkEb3zcanIP+QgJD908CtbJpWNtq9No1JtPEVZyhsFsYgvWgu2lTEb1qM7deVVNlb6
bVanJmt7VKzcRwRSQWJt8JrIr60wZDGJNItZE3JxuilzPFBFCruuKSqIiw7x1Zy3veOPtZD4TgFj
QjHGGyLB42E7LdtS+9L3EdyDaMBz2taqXAvKSBluWMwG7XyjcvpN0Q1VtbFLOTrI55TyXnYekOGp
sMsveY1FbUWAiL4INhnQGQRVZ4SxUgTShyoCFqrXvfZZEZZ751az94/VyR8h799Vv4qjbH79knff
qv+x/NUfZTU1cSTk/zz/Iyjwf37zAmU/+8O2kLGc3ne/munxV9tl/NW/AePLf/l/+8N/qMinqYKK
/KPsCrn8NpZn8RwG75Gc/Z8x9Vfdt3z9X/8NmkfH+i+Ku+Dm+X+VFiP5wwDf+b/++/IT0j5SImrP
T+2yfyDzmvEXOTblb5dUnkxGZ+h/EPP8iGgfe2GQlCAPqRD9CWZ+DV8H3ERNFG48D6ctHZRVSB9R
e1dh4OXvBquSJzfvun3YGMl3rW8al1OvLyg1O8Lbg8TJDsM81FunHI1oy760JCt3avaxfhdPohy3
tUyjx9zzlEdDnWLU9j39E/slPmkwxr7CIjK22K34FdfXPS6RU78bI4y9ptT8ECljd4PYvPKo6Hi1
xmM4fsCtLcFXEqDELVSu+keojjviF/k+HtMUhaHG7J2tTj0VjpU1u9c5cWi7KylQIOky1LegZfV/
gEB/tHDv4h8NRle/5fkqfVp5/3sJ//+2vCl5vLW+738N/y34lv36WRYxVbdfT/vu8JNFvPy9f1a6
o/9ForRYqthQUEFl/HulW+5fNKCB0EGToK+9EEf+TQ9x/3rSqwXaQg4LT598/V/0EF3/C1NbynVL
LZ2SNsDWf23wh78TtbcYIqv8FYc9ujtsKDSrwOk6T2CdZ+lc6ToI7ERV+JhX3weuFfWTKG+fvZR/
hnyDhPL3EMyTJyYVp7B5niIrTZdNwhzDRyNWoWF8ll68Nb1vWnSSvXmhd7LuHD0NRjluAcCYgMDW
/fYQ6d0F8ak8DhSng+neq2HCXrkk5HGQm/viSr+kwLXUo54lxH+PuFQbFlyf8aLTrSb4VZulqTx2
v8uv5QfzCHz+4iCrotjTIAtCgkxXBZax1mMj3Bhco7DCxypx/R4HnTzCnBFi8gwh9I8/F6EDyBYK
0MsZvaqahoAZIkDF4SO1y0AxP1TZZ7uqfB3WpE1h4+3BViXMZV7QLQDhUiICHqGuCjUOGVBVks8d
BVATG1Ol5lLReb3AKWmzurFQXQpt7KXV6htkKopRTNGxCtVbV79XI2ujdMP27Xksz/l8EaxHWRbJ
s21k1rrbT9EcHcN+C83WNj6F7+xd7yI9cEl/Z/3KlqHAVICgZuci3LKakNZGXeh6kTi2Vd8Eabqr
Lf2SW8+aPQFOlUFsCmgLf2sxuj2fDwxVo0goDRybn266maBSVYABD+P38qB/F0R4ZSBGX/+Ejx9A
r8Hbvf0618v9aXhQpVS6jOWqX97Bs9epQ9wspF6KY599mMz6KIZyX2rpj6G+5OezLqr9PdNnQy3r
59lQ2DQkjjbU4giDFT8755HQ/F2902/Hu/xCVfLVL/dsqNWXWzIXJ8cy8qjZ/aERWMrJPwRiLLMB
/sst7uB2y5ZafTfV7rTOyxpmo0aI1lo3Viy2iZsHUtP2orh09r3cXMv3WZTmOADB+ixl4Ocvr7WM
ajL06DgKfZt6HK5yQz719mJ4bZCljAuUG8Ah2OnzQToxU3ptOCNKkf5W9P1sJR8IZv6sWcSbA4IL
XBx4Nj1MVBzPR0kgteua0MWxllZyMjVBJcwJFfGHB97TMICRiAgggby4DNVxaozKtcTRRVdpmms3
0AgeL8zltTe2cFIJLSgW22sQeOtlSd/bEafq0Gy77F5k8UMvkqu3v8vL5Uz5VwNBhAIZHcu1UF5e
z/ZsWUN81LJA61MtaExlujCTdTd9+Sxng6w+i6QpOnoug2zu3p2MvW763qf+HQWiINp/f3yYg2mj
bspNdW3eoCRQHvWbyX//H8xzAZXDJgNVv4abwlAqhUAR42jQCFp68vdRIbf/b2Os9q1os9gL1Zov
ZmZ7d0Kqe7jQPXj1az2bxSqrmZJJkUJW8XGQqJsLq9tIGCMXturrg0ArXMzgOelWJ9zQ0m4hYYqP
RdrsE0pLorjQb7k0wuqilUDN8nHqGYEDrlWjQFzyC3oKEc/vcpYcIIN/TWIdkzidlwz4kx+bnX4F
Qehq3sT+Cd2STfwrrLgh4g8PP5yrYXM/+dP3QfXDRzcwL3CkXp0nDEGqKyS1CBmfH0eWwOYHC+z4
2KXdIZrTTaRcwjFfGGLdyYniulREPMVH753rxldtoVy4xZ/abC/eJAKFMHhVju814c2swbuHg8Hm
/U79/CrfV7v2qrxL76z78ORsf3y53jsbvqP9mN2lO31f7porsZ38n//B5nr2GKtVKfKkjfBkj4+u
fSy6JYy1Nm+PoC/H0FszXS3LTNPmoUid+Eid/Cq8nn616ba2ITn50dbBkmLaFNtsi6pLt1n0UsGs
vIt2l/CBr35QvFWAGj9Fbqt5zjiRx+NgxcfIrq+Grs6/UTgIf7091eWXvJgpdBUakCY+aOt+m6Tc
Sxxvx8e4vA9xnsiUm6kzFgHZP78pF3+1fw+0XHLPYgutULyh7HmlLmJDhlvRvro0xKsLFEgDPBj+
pxPBnI8xiiKbIS4kx7vv+XW20260T0iy9HtnW2/mAEXjTRFkgbvtblCvCdCJ8d8Pe3Gt3uz/gzuG
gB6dEGAxPM1qsl0RExPMeXI0y/beSPL7UbsEOXhyEz7/cqBTUH0FcI+GD1HO+WRt7OrnxEnbI50K
51c7K/1RSxahFcjQ4FUscxi/9LU1/67GIfs8zZb81qZG9qEy++TONkb9MY7S+Loxpijym0mh8VUm
ffjDHeua03FeOkh5Iuu7LkzU32OkTT96O1dj364ycTeo0BWIeDQDYIXLuYAWUa/k4MFb85TVeomI
QKYU7yEJq3e6HfJnCzyit0gRIbyFJBKiL7U6mWPgee3Y4iGrFfdhM9JzogxuPs51Lu7cVrHhQo5U
yLajtNLSd7MGhSd9QHnKjxt9iDdmKmqsU9BHwEjMDGcIsJZWfp5cdSz5V9QMaejBwabM1l6y9lzO
gbNvgIrQ4q6L8O7CvF8rDeSFWRVxnPRHmJP3U/VYmtZvL1v6k/fcBX96hyxO5BY8Y7h53MVr8Ooc
x6kYxkhlMNV3NOkrzYXDgMrqaj6wG1i1rCsicxOA1/maUisTucDSxM43M/g+k8yqL7Y7GD8BWyMk
55qF+qgYjdL71mg02qLG5Fw3iUh+53EaPXReTUilyxR0baFMWfOhi/o2eerOfgxx3Kx9/DjLn6Gr
5w/KOFa/ZWerP/V27r5OuT54fhj2BrJT1ojcR965Vb1V566ofBgr6aNde+ABtdLQJr/VxugmstAn
dFNv/OAK14CDmNRx4VsCvMoWJKWObBv0obuooUPvZzhIW1cjTULh0++ANf72SfqUjJ0tBk4eAKkW
fljUdKjonb88R6lbIes+Pik05e9UF7a1qnVNgNJ2iVPBkMmvttMq125YQjsII+MxKqIfNFuHrfDs
8kI4v8ZXYupDLA9xn8TEAnf84nGq0uvqukxPqZpWuzrXos0Yhu5emdRqW0LhuAHeC2QV0sexqSrH
7yaj/GCo4C78ERXxbVu7/X1jheM1qDA1mMtMOXpVJHaemxaU4QbnGOKPqAxTeWfQT9qpY63tssma
EAxzyk0L7OuuR8NyIwaTll4ije3br/yJmnz+yhHjWQDlCCsBQ1xDkQcJ9NaTmnrynGw5BEpT/u6R
GU39qtT0mxitiC951c8HQ2sUZGgyab4fEDqmV67KYjHk1U+FOzXfOnueHmirio/cK9qpnSoj96dI
ozs6lUP1ILGmwxGUkADjL1BI2olWcf3eilPiOCfv0jsbdEXszzUo6KDzIvcXuPbxs2jaxvEpf8S/
KOLj/WG7olPRVqvr7J2CqGodxKoyguFqIfhWYel9UuiqPwDPxaxeTXpMBvrcST/rfVz/oNMQ4ohb
VerHmgrmEcU7eaenXWf6ve0pmzBLHcRG3n7JL2qwLGjErgiigZXT21nXlCfHRmGuH7xT13qRt5F2
UrZ3rRfSlWyzrj91UzrFGxDDVQLQg/pc0NWta17NYBm6IJzC7uPbT/QiMKI1hPoRUFCqWvAiV9HZ
nKKV1Zl9ekIH0NtzUVgbWTjOBaDk2s6HDQQTmu4TRBiKCC+yHzXSFue+vDiFYYV+6tDZgOyUfgPr
e592Ksp83jafIvsqRISSC1OO74Y8RH4CCWmgqYP10LIHd388d3Q4FoSoY1E6XuP8SxkJKzeG4lQM
rrtrZGlt5zm/ZFfzMpJaeFXQcRCuoo7LSOdnWZ62mqDrujgmNe2NsNXw3lUie493531UTelRlnV+
q0WOuci/891RONjmkZUHnTnS6O3k6NeAnIIRKoKPCnW+hxhmbOY8fXRbIA3dMOZ72w6tfQe2YN8r
fXUjLVR63CRtgxnO85Y7Pg7aELnst1/hEnydHRrL3LixNQrIlDmWpufzSDRyI6t22nqR+YuiTWuD
aGxNvH/xXbmkzL8c+euheHkU01hFdBNWV4KcWaZmPZcn15bJjRcmaGxWquePiUE5OSucIO+z9ORp
SFlVdI4Pb8/0xUZhppan0geydGpU69anbWdlONmyQnvWWCD2Y4jXTNxdaAg9QaLXs1yarOxEuDX0
xc5faAWqqAUDUp9AzdGolBBscKGSCF/WtrjS81juTCpDj1Ee2tzw2h3tVy3oNVPZ61k2XcOtzv1q
TOEKylEHshAjhK8gEZXO9eijTU5ZOgPzFrhqpO/GCuOkt9/TizCOnJaFTnVt0RvQll708xWBtFCh
FHFfn7yxQ8XVaoAmq14UWK11lBV0Rh32wdtDvugwPA0JJ3cZFqeIVaoijFBwb8/1KVUsA6VOLdy7
cja2gwYEA90Cx+d8JdFMM+3C8n9tsg5DEhWoiwvH6mtJ3cM+uJ6bk5ciLuKGEou3dp6zrQk6Y5Oq
Jn6Hrn6J5P3KUuTdUm6j7cVs1/pNapObaqsZzSlpSxlMI9LT5iQu2eG+3NrklyR+2J2B9MYw4vxD
aiB2ZMXiOkUjoBpnFN8lPP6gQ87kj5eM4dKx5U6ky+W8oGN2UdtXtrAMtPPZWthnhpivtfPVhNdS
YONgtbEUI7qwaNYaHcyKJQoxgb4zYqyoEJ7PT49c+OJDqZySGAlyE3Jr24MP9cJ2Y8vhWnrujSa6
06KzJ0MXaFZvPcrQrPwwvYQcfvlByWspR+vL1iHKXFKJZ/l8Y7RmbNijchKSlhLazb/HGG3Mt3fJ
shbPTxZzQbh7SD4t/IF14ygz1LyVIok+AI7wtrZedn6po4BjlG6+BaF9yaz3ZQxPrPPUjCevAxG9
aDw+n5U7IVetWhIXuNj+WtbGVYS/o5+Y4v0YHi30fVvqPQUqI3GRaqBz9R04jQsb9OWkFwXKxY+C
Jj7bZfUMFIRIORETOhmFZwUFMqTXE+EJ9fhyuoKaq164JV4N8KAuLBkf8ANMcs4nnRdcX9yW7knE
KnBVMev6lwIUw0Orz0nvNzRTHs1p9jpQVqM1B4peDmIXxpn5U3LvXypkvuzh8REQe6NOCsyAtb7s
8mdLq0dvshrHxDul9iR36NK025p4y/CV2lPuusYxUXkPlZtcJPNda5DmV23ufXp76b1c3/RLnwSc
4LzDUllttbzOxh5tEe8Eh8zz1QitdgClv98exHqRcCPn9UTLXfD/ixHc+VSnRm0yVJrzDzHK7NQN
+pzV7SZyXzWzhh9uhoisOgnNvJJmZw5BWjtT6udtUdJLBUDqN7nbf1croE+BCdks2mDjiwNfFev0
ukig36kZjgjk7OnnOXec0re6ihq30KxI8SM7dB9IEYtPWJQMyJ439v9i77yW47bSdn0ru/Y5XMjh
FEDnQHaTTYk6QZGWhJwzrn4/oO1/xKZ+drn26dR4nERrAQsrfOENleX28lC7ozbE9xGp0Z2MBLmI
XfrYkoYLYbeR2ygALBh7whOJvJw5UVhbzyHQfdjhkoFhPLKSiHgIaHqcVUjrl9yagKpWViYKSP+C
3wQHXbS+m4mRVi/rKFRGu4DNfzfKZTQ4nASC7gRFfk7EUvz++ZT/ZrXPbhgsaTQxQJddk5EDZBrq
Di2Ri29p7bK0AB9bkyKgPsx54Kigah0kl9GXiaKt1oHgwvkyvpRec6ut93GFod0DAXPuU8IOnUFG
vy7zvCxSo5CK6CIaib8bdb+wQXFUqxvvO/82789QhiFTgtmOYgkuSu+HEbValKrYiy69b0TrMhTN
nW/oKRUkVBIQ6YjXnhnWi7AVgrPU9obNQqvdzx/i45GGz44MmgZoksRTzFPxy47OvURXp1wPkaWv
rAPN7OHSD5V4BN78qIxDdUvE9TfjUTOHAmZyXZIpXkVXhWzKuFIM4SWNJcEVAr9bT/J8H2oA7DQ/
uNWN+wiwIBoASIhGBgcXbbmr04JCAzK5Id8S+ctmjRIl0Nha9RezkghSFCXma1PP5rNy3R50K1nm
nqm4gtdh1WCC7huMMHuAb1tvAhQB3IjU5UbD8GPAOT8htwn5HNnj9ZRkqoEfnFVGF1PiE2iVBZyK
4SFzDRBq4mlwhq4tL1l4syz/m3VOl9UC6UTKDnLuegGWiIQBbI4uFM6ghxHqLqlv3mr4/+bqNg2Q
YrJJHkL0d92d0gNxUDtTB0xgUExDm1Ra0iUdlxoFi5Xfhsqy6AzFjmO92o9aG281aCVuFoh4V4Dc
uLHi5w9+teuomQDeoPwP5ubaWqqUhrISsiy+hKl1N8TjT93MH3XPf/aM6Fjn3evnG+xj4Es0CmEK
xhQl7Q/Ne5Ob0gjzPL7gA1fsdMHXzoI5faWQKt14sY8pLfBHEmjTJFAgMrvayo3vaSlmCdlFm6xv
sS829xZiAMeoV0eoUXW/QIOv36SNVLuhGf5LI1MC4JlCSkXCRJYQ0tnVWjJbaBgxnc6LMRniNq0o
RBaiDmI31W5hD+E3fviGFkQ0Cvuz6iAidFchrl5gQTNZXnUp2KLFWuxCxRVNqBKIcOJjU6hCXDh5
pvTfJm1UxJUnUBiF+R/lL1meRO3O8BKsfnoEWhCjQ5k2tuUi1x4ks/TvR0mY/IWuTPJS0fOEVkXY
V489XOpFJ7aBsoCmnhz1kC/hykjtvkhdr/6MEOdad1JRqVsdJu/LEKN+aIeiQWZtIPDf2JmBLxJ7
mYjA9SszfLbydmxXRg/2ryc3fzXlVqUZ0obq/dCO6mvm4yHgjGzQRaoraPo1idHvMe+x+jnQGM9e
wM/ZHYWGs5VFcCpIdlobK4PyUvviiJG2prh4rbfeVizenIl4tRrSm9ahYg3oWkfNLTEe6lwrD4bW
auYyiGpI+UMro5+jl1kq2NDLkvVY8BnsudFB/YwQb2O0rbz1qbc+5qXg/SQNj3u6Ca1o2AQX3ddJ
auk5TVqcLPA+E/HAiI0hdcIs59+IQGaAYosztEBsp0BcxdLMTPHzJmgdEa1AjOaaMSDMzXtjZQk0
m/gKNClQzBunu8qPhefSbMTGyVSpwxHDKBXLptE0mm6fRzL9Hk0pNZd+WyDbRIyq6FIIixd65hVf
Js3T5cXYkeY6A99NvxdQRWqIVSMZApIltpCKLLgmbq0EuudiI59Al+qq7AsndZO7rTwkBh4rktAs
cipiaF725bhDosF6DSkrv3qdmkLe9gOcWKwq1xcarKXSFtFEgPyFT0TotqoWbkKrxcCig4F24Y6Q
8ZVIzJys0eiUo0VwmdlGMpsbsjCyZ/hkiBXk1MzFYagXHAHa1q9AuE+w5xxfCwdXnlTNdwYMYkZX
7ofjmxLfnV7H1WxgoaiZG+ZGXDlTWoVni5beAwqxUeNm+oRjzZSlB6BO40tEIVd35GlITXj2Lfa6
tWAoEX4USI7WUpb+MLXUi+yBKv9jZXkWn9H0g1PDxntGBMSAGmOW90IzJj/aNkn2laqHwIR9Nd8N
Yilb2GLV/isOSP4XWpaYL5hFJt5PgJpzu67Di9qr8UpKyjxxKwUon0P2lz4ZudruSn0MVmZZBK2t
yn1gUiERw9Qp62J8ykdqCkxRPOlOFagwTnw507ejBfPLHohrvkDFLs95LIvfyrqyKu7+sDqXVWXU
dlUTpGPr2GkHC3eVxonMCWcLVReyRdSoi2ps4ssI5P9YSGEv2LBwkL3DVgydDg1oGSPoffgtE0z9
zp8y/zWDKczeF1CX2SZxOH9o667LTP2rRze8IuQRIKwawjR8o4tK5QDiK0Rx3Vcit0oSHW8tNFVK
1xNi9MuQ7x6/l6bV7Lohktdm3TMNYxk4MXxPt+9CcR/3ov49qEzkzgMs1L6IytTf8TlYeT6lP0id
AjxlO/dz5Snk12rXEnOk9MJEbx+ngTD/Me4nCUWFxpq+D1KMIZdpJd992coFG5Wx4sHy8WEXvXp6
NbRBpe+HLoTTZF2yGn3DX/iqklEoLovpZ6dhJpIKxy6yNpaYjutY9ervOt0TV00xP5dBA3zx1Vgv
HRa2nNtKg7+U4JPZgB/3ym0aqw0GH36ImkRjSmNuD36nNI5sjuJPuSu9e6K1/sH3hPEJjte4tTKi
dVvAv5JwkiohxaygHH9EpjUxfWWL6t2gcepjDTYIDmpeMp/MS0I4UXlZijbxS+S76sTa44wLZR+9
8C46ZWYc7sU+yjGoMvUMAqnZqF8qSfPGG0Wkj4AoEg6KtETkAEpJgK5iVVWNI9lqpeoiywUs4WjU
T32jvqSIMR01qxQX+Wx+pWA6sIqUvnGrNB2cPjWSBfch30E3Gjo8jbJX+47jOxmTdVEj1QSOXT7C
pehWBcDtVddG8qJXJxOvI784U73wtypV1hvxyMfIZ65YKBbQc7xhKRy8Ty0iTtlhtLTq0k1w/OIx
R5U4EFqnTXXtRmFmDm3ex3S/DvUhyLKwAAIzaFSXsQ3wqAl7zbWm6ZZG1W9eCBkyEPsyVS+K6lcB
1iCqwYiGU3bxhOKl76z2zjfN0sEqXvv5edD4m/cBoAKKnk7XLE91tRAKYNmtH+r5pZoZdANFTluD
Gr3616MQQc0BOcEUlc+rEgcKemapd35xCQaO2CZB7yjWEfL/fJSP6Q2epwTAFiXtOaG+qvw2qKJL
ZTyWF0+v061fa7KT40iPpxOwkCgRLLftu3GN9d+tXPNai5CYlKVHd5R64SwSdQ28qwZdif0xaS9Y
K3aYdxBMrgM18xdwM7XeFXPDTGl7zO5xWO4RqBV9NPaOoKSFk2R1fVd7YnyQ1UiGowoneivGxvRC
BFdvRqNGdSbrJV+16VtUcC9TrbmzCD4MlwlpAcv0VXhJ/CaDxyuTVdWSwT6goZQEqwDxJoFTu8YZ
Qh7o0NiNJ/mnVk/0W5bQ12sJJScd7p9OhYITjLl4vw1HUfDomXflE2LAsZO3OL8VDTCQz7/yWxL3
6xZkBBarqlDmp69F9+L9MPgCaw22e91Tbn/DqaS2Jzt3DKewfwaLzLkJ6bjei9fDXa1dXS9Cb9AZ
TnQ0GyK6WzvhQlhwljNWtNiKdrj8/A3nBOb6BWkrAN3Q2Zcsq/cvSCAAugfh+Ce8CO8ahchcKaJX
nHd+CHV+o/D78ZtRBvhlrKv8xotQLZdVoXvq0r2q/RlGj5+/yxsy4LOXuSrDyFJPFXFg+naWXdqW
3bjtonM3r6qDiZ8tOefAWXG1uPISdWFXtG8QNK5LAmRvs0orPLh5PjFNuFotUEHwa5OV4RKXmSjB
JM9R1xBHVGacIpbrLeLCQMqKLGrERZyHcgGYbDQCwE1ioi7IGbS7RKynbPH5vLypEP0yL2/PxflO
LEy71KAs9v4ji1UYeDiJjxcvDYevrdS06CyQyhpCMG3aUvUcHE28s5GHCr0kC7VR9LVtX6j7uzEr
9GVrVdVdWXanXqqTPQTVxh1L0XdDNY7Pnz/r1Rp5e1QUjeY+FzRZwEDvH3UivySq04eLNRmC244l
GJeB1PLzUa5WPVtZojDJOYqQPuJbb6owv9QHa7VTBEQ3jAsqleYpTAUR38i6dWLKbmucwv8Wpfov
xxWuKifG/87hPobtj/fUVn78L2qrAPTvDwpIJiLgaDtSS+O0+4vF/fZLRFiYA8zIQ8YgyvqF3Gqh
dwMrdv6CmJJxjPxDbpWsP2axRrjflLkxF6Bh+S/IrVewbC538kLKTugVEbvOaOWrxaglhp9YQnER
hbmY0gViFSwGRdkmyFrQ5JyM8tiEAP/sVB4pxbSdjhBPJUsregFTb4/hEAG4Sid/31eW35EepP13
yNkGys0REYpY9hVw1qI+FLUYvIKsif+Sr/zvyvu/0izI98nKe2mr9t3Sm3/+b1a1rqMfgHcAPC1U
nfnA/6w8af4VepKc4NTVZ8bnfxae+AcKHrD7MSUHUIDL+dwO/2fl8YvEZXNcq/4jTPD/sfRYddQA
eQiCD/gbyGVdLT2CHqRbyty7B1qhunJAX7SuX/GXGteFidZqLAvAVmeVORPJ7/hHJZSPgjjhdmNA
FmhS0lRhMJ4khD2DcNiEqJg6omf4Ttv9KUzy69vU/neV/V+u889W2f0Llr7vVtn883+vMkX9AxwW
YhSQydGMn6m2f6tUKNIfhAgQ+jn/ZsM4jrC/jzfzD0C0tJKAHwBEQLHif5aY/MfbyrOQbp6bDvzA
v1lg7/MXg2tvpnfCwiC6JaO4Fi7sqHameW6Mewu/lxlOUduBao72IIX4PxcUdgtlXAC5SBe/zM/9
X1HHr3R+puOXgHMemBQTcCdsBRSaP+huiwjyWLHUV3szmDhS9Ugn1ZSztTQI/o0c7X0s8fdQmCFx
fnOZUMJ/f3x3SRmMbZ9V+5zsxImbTl8OWDjfeKE38vx/oqu3YWSFxsusKgKI4BrEji6pD1oAH2RT
x8ZBrMxgWYtacjFGvds2odgvqRdLMqYdg7lo5KiM6Wt7IJTF0iQ7xJU3s0PUWkErymW1Ynd6jaNL
MNtRWjTku1JpxdmqUiyfaUYA9FZxa8yacbxI3Vh/AdPbf++oQTwbgpLYYLwshNOGqDt2lZDjZgl9
/RylsnxR2758bnzJ2PnB8KrVkXiqsoxwuBta3x4hEGa2p6TDN2tCDNT+/Lv/5mOg50jwCZyIpqBx
FdjJUp0Sn4sN9TyjXcLNSV2vpXb++SjvA7u3bzFHj6wv/s8JPj/FL4GdHpHL1L1Z77UpeOpKV2mP
QdkXKwQJbvWY38BAV9+dC0LWAbLMNHdzXum/jFW3PlY4hVfvvTFclqPowGVAdE9ZRqOTtH9ijYPn
N2aiNcE/tV6tWrZds6pxrTNnnePqXm5fYjHacMz/8AV1EfTmiuadUg9YcB212nLiZHQCxHS19InS
NF7bCBtNndMre6m678ItnYKiPntiZAfiNzX8EnXbOifHd2j10D0QF/jJLCI0z82oXaJ/ZUfTClk7
Srpfau8uysdTHOMl5e2jaQIjehr1H17zNE7Rrg/PWN0uE2nrdalTSMfUGJ1eXyqmv5C7nr99MZTk
zizkddaeEdi6EaD/blPRX0T7c1Y2mfFY7ye3DbOsy2up3udBKK34x6UOxXoZxdmPkLQKaLwU7nV/
ekmhIa6MyarcoOmCRymOj2FWiEvNCwQ3DTx9l1cpnSVPRH+q/UpesOzUH50k4VUfqZObdll1imox
vI/DPMa8T31oDGlym0BRHKkeQIH20ne8rxu0ubRuZ0EqO+hqXbKJS8mtyiR7UGK92MRD2POlsnEl
Z0Ww+XxdX2Fe/17YFiLLhANkmdf4TUqoYhG1erPXahr5hheGSw6kcTsVEwLomdL9RKmNM9xA6C3q
UuWrX2fyJlMGEXk9i47YXD8OZ3FDrZrl5qgI2pLYWQ4qsoDmOWzWg1fzO7dxuqBke+uDXoGs/nqB
mSKCQRV9VCA17z+ogGFkwMQ2e1S4Veyx/dKpcZNaNcWoLmqzx/PbxMivN4fBLqT2ixHJ4+rzSfzN
1QO6i7OaW4cM85rX3mdqh3FK3O4Fc+Cks4RoJ8STtjKp6d44h347FHfrWxTJS1+dQ5kagCKb2nZv
lRXu8yo6jXgoic9Bi8/R5291VaP6a2YNICCU26h5kqi8n1lRaswalFW9TwqxOaZmaiK3mSqnvmvQ
LwNkZMfBZGKYVqH6JEHGKeWqXmpCPq6NoNTukFjTl4h01scqSeUb1f8rpMr8dLT4uBpRlpgFhK8J
BL6R05IxpXLvV548S6f3NnW9ACv1ujAdoVda16Dg7KBp/NUr6XgrfeSttazvl5k06Ss96ae1ICRo
4E0dju7aKN/4Vh9DoRmYDEQfixuYxur867+c46rnB7o8KsUe2/j8nGLhvgjiIdnqU5WtjBHV4whD
hb2kNLeKyPOXeXeDqERBrMY5aAC18YbW+2Xk0oevZQRZthvj2lyAtCtcvwUe/fkC+TgKUR5RJf/D
uA3E0Pv3Kzqr6MohUnepWA1LMaVcGxk32dofbl5MJ2c/NmA3aFcC+nk/io414ZSM3bRLR9LfoqrW
dFjBe0tG6Qq9tnx7p/8mHCQcfJ//Pa09vNCxfUmS/7Opk2tX+bf/9B/dMOmPWeOHIIhU8a8M4+/c
Qxf/AOQL8Jb6CiDAWVHsH408tPPmhgK9GYBbFvi5/0k+1D9mFih4+tmDCgw/ucy/KKy8XytsMYhE
QKfIAGY/S+0NMvnLuu+lNEl7+tvnahAxZCmh3IrmQ9cjwBsMWFP8MkG/yTje7++/RoObTYEbERgw
3Vc3jx75/ZBQwDkbYR0v05M8+Xc9ff9caQ65EoRgCIxbDsa/GZPoU6duRJOQOsPVmZJGXiC3KPee
u9G4A9DL7doMq6IOF2KXG6tQjnehdYtp8ZtpRbSFK44qKuHo9bR2Os07DN2Sszxp07pr5k6o9aUR
zF0S6tKNtIer5d3pxbxiV0BflwHneUXz62rHG0pmRlixnK07rVua4FKAEsffxcGGK2vX0fdQ1+ws
+9r6EMXvovZoNndKttZiu0L523flxpmkF2uyI89tg++m/93ML0MJGuVe7DZN91NRN4CE2oZYbJlE
j2p9pwe7xHRKbRF2jhE4Vboy6+cJVf8MMOtQOfJjW23qwFX30SlHCkL5PuaPavcQZMckuJuMZ11Y
TQVurStPO2NDVMgnUT3TIYffi5QoOJm+ODWisIoDtzXW4WqQ1wL4SME0HOVsehtlZWwxUbKD1M6N
O+tpetEDlxYZvLNt+Kx+iV9hssTC/aT9mQjpIdQLoNG4k933eEyqIEzE59F8wCm8hME+glfKipNc
vpZRjIpsZBfyj877hmMLeB1wKcta2XQ5AtEc2Ur51ZtOHi2hYEnfHlw1gCbMb4TxqxHRgFO+COGu
GrY63tDJVICM3onFtoBBcJ+FDuV8XUDR1Hd8a8lawKykineq5xr9cys4urryBVA0uI7duFyv4r6/
Vgk3G3WOOSsjAHy/SsrIr/yUCPSMQ2pJdwGxVhXCojvSd2YheOrSrENln/VU+keKWHmDzOvnB8CH
fcFmIASD+gRzhILf1WYcjaaJ41FXz4350gCmcRockhy9gP9NdeQWEvN3o4E85VgjLWQTKu9fWBPk
ps2nClGS1rp4QYEoGNr6TtZF+6EKmhvR34eDZq5PU0JnRPY9TizvR/N6oxNaZUgeB+JeWxlKV22M
i1F4m6ZPd7oVXhDBjW5EFG9dmP8ELnxURqWFgnITVXYdatf7UUfPz0Q1NuLHatSeG2MdpJ15sRpy
LMzuy4VEwGRXdHEWddyvMXBkLRfBY5h2J70Ha1K3pgJkM84x+ulcfYjOn39wY57jd89HDQ3oMR0v
egdz6ef984WyJqSx7FsPWXHAJJWvbaB2bK41GX0x1KttVVyP8VpaDhuxX+BhiDZwUCyEHwABR9gX
LfBDm0RwHWH8u0wP1U7alhtta6ym0W5JNUvHOugt7+jwg8DJ+e+k3i1xcXN0QD+JLWz1JS1bFc0J
W/gu7OttvtYKWz/Wr/5DsJV31bdk6y+DlbcoF7LhZMKs+ghyyjtrz5/PxjVgQCTyYzZA3xCagVS+
vgD9QjS1sYytB/PSj47yJ6lXJNs5W6Ci6Od4P41dfklQubhPdrNIMugBJKgruAo2OsnVU+nBhHHK
h+LQ76If+SvvYRQ25YTPn/NNGvLjV/vPc16ViCpf7ClvBNZDtCn2KuwU0wk21TLf5WthnXGM/gRI
p3yNj9PSO3VfpbtsP27bBdRF7xjLKy9wvEOwsda+58hnZaPkDoWZMF9b7QLIHaaQSeAWgTvF+0h1
zOHSBG6GODq4KkSiUZvQXLSfY+owtrE2dt6mv5dOw3mk0G7YBaWX0h2orAVu2a4SHX3qO3XYTdqy
RpQ/vx+9FzF/bpozUDGlstWvydGz86W6LlbRqTjkd6gs5g/VIVrd0kl6C62v541KMa11Cp1zk/f9
ao8l2Uq9oDMfwidxK91Jm+ku2tfH9GjZGE19UZ9qOz21JasVNDqQOxuZ4al2OmspSGTiTv8txWQs
c8zcqYdN1d9X1QrH6wxJthrklZ1Uq5b0JMTPfhWUC1ibJqjY1h0jUmcHTas2c0p1IQVOvY92Wuxm
37h3DHMhBNuyYNMtk2/lg7BtN+aX6Jv+RTp0x3Qp3HPxKIBfT1BwkDTqOTweWizfVbQUNwFmmhg7
5Gt04YV8KUSrfnKtbpHEC7GxAT5GN3ze3qh2H2eRCiW4IwxZroVLx4gYJyXmefAO3iF8arfKJrh4
TuEme/CI4rAQRDvPl0Ht6JljpXZ60DftMtllu3BVutYp32DbsVSXYoawJfXz5JCvP98gKDZcnWtU
LygpkDDSOAB4f63zg1DsgJNbOZ4ScxWmq1za4ohgVkud/egnMuf/LgZjVyMUgLGlvy3CTWKc9O4U
ZRvR2ur9ri6eVetiNtu6Xhj+QRsd+AijN6utlX8W5pImZZNvm5/jXeC5AmZlp6yxK2CEkq1+RyLa
evHvi5+yDv754o9fzepOQm2Om4dy2mhHkDx6x8Sv2nB69C+kZZW7ofwwoc5RumO/zaMjHYUqcb1w
lQTL0F83Bk4ETLDEtrOUuyTfduLFQH59jI5TfCjKVRDNhyzRH/gKe8qODVifFpUPOAE6gGIIZKXb
tT94+LJZUfSMYPzb7Wst2Yr+ELe7SF7m8akTVvr4OhIr6tk6m2q31cHOGwqoKeIQDatPlVfkYdS8
YkqJBIFWpbbAGaloDks0C2aBjGndmL6tuSB9Ud2R7MrYp8PZCO679lCbIZqtT6HxKGcDWkbM1i3W
yXVwgag4WsvzVodrRAp1tdW9VK71CWj5OVNRXuoxe/P0UVmUnoyIQWncuDk+jEbBbm52zgrrXPrX
wYWYRqpOy6E6U6D5XleEbkocI+lfglkJ0OS/sbzfFyrQeKPdP2sgA/ugagTs6P05RqtErwEQ+Q+R
npZ2K5Uo52XZn7QT5jh/G0Sq6ITGJuswZvfL0o3xWVEnv1pbBapAIFhuxI3Xihw8EGQ5+ik8FMQT
tK/eP5DQR2ooBoN4xp3mS9UH2pLAkRqrvveVNgH57a0ahUtVSE9WLBzD0jhpeo4/gS+ejPEmsvE6
1uNxuMhxDifqQgPq2iaXs2nwU1Gezl7Vr9QJgoDaN7Zelsu5YYPWRe7ZTPG/JLkzCzQbDa5lWLkI
IV+DZYZQaQwTtsO5DYt6Ica1iJaCXzsD2q03ksqPbziba89OTLRA4blfLW/BT3AnytP23JSNYOfe
AqBoTUsrCMgsvylKpLuxpC5vrDv9fbV2Xnj0cGAk03Xl3P/Awh4quVCQJJLPcbzFMDbFIkv9biWK
g/rIlMDRXLfW0fBfsrSzlc6ijcKhIB5N8aBZs/TPs1Y+qs3ZK57A+w/DLhsexuJprOECsEqGhyDZ
981rqO/UZk+0HGe7eEKmc52Vh3FaF4ItqbRpApI4bEDU1MEV2m1SzGE3RrmOQZHjm2tL5t1ULcJp
XUFRKE5GyK6/z9qDpq9T8RnxT+5g4VhOayxQY+FnTs4xyTjfyCH6DkuDq1f9qvvn1gLn9VQaZEJr
gwcx7wR/KSt/JvmTNi7y4ViDu9fX3HGdcUrEjaXtqtSVsp+WMVsA7XXkHg1eGr5tshLDDnIHltsI
siws4QukO3k6ysGZDNvQXY93AlIWC1tZ/eG1K617kfJjppzC8jEhvdWbbSStAozhu3ETMVcCF20F
eWAf0iErUnNRmZiXaocxX7Z/BrngmNmLhANdoH2rg9CBoVHoKxQr4Afn9SkbSXbwT4MPvClMfAw2
5M/w2rv2MeBHwxj+hPJQj85gPrXWUlIWsrKmRhF6JM7zWV0XC4Xel3aDCvnh1iYsmzV0gI3P8ija
VbaERhhUWM1Tz0HoJyTsOh21woQ6lSuFPWpC5YRScUtb+UM0rWFnxp5FDBAz5pmm9/7wCia/b4dM
VM6T/h3j9LSanHxaiCXCzvkuLn/WwlHEMogGV+uflGbrK1svW0neQS2fmnTJgVIPz4K5TIxDOhzk
9BjKIrDBE9jwUjuN0jfPd1TVLqgnEDRW2z6h3WhXEFOi+1qdLb+Y2XGLX25nud1WNvYoVyoXorrp
3vMc3TpZXbuY5b9pcPrLTlnKeMmjjWNupy6DR7XNxO1Q//CzpaotmmSBjpu+Epk7cWuduvhwnDBC
6u+C6Gs+araWVHYZprbU7if1VMA8N6onQ9li8RNWd4myNJB2CW8gPkHlXEdkzLIpwaqf20pU/K5y
FrMuATRkCuKGypYuL9EChtob7d5bJE7/s+vs/DAhafBVxdJsFqeyET+EAWF33kmctrM04RIiBHzc
QxHsE/V1/gc/wgkqfaIplXZukmFi5MqKjcyzRcT+MB7zaRsZhyA73OXU2sD1tIjQqeoGooWtjD8G
nMhi5SvURdvI+Qt9jU0qFUulg0T3zQpfxuhgUfOxaPut0G8NsKYZ1sJrcS/VB0CXKLX5mN3oT954
6drOMX2cQcYXXz0pBUJ89UGdVoJ+V2CBRRwgSqmTIlRRVHfj+GLS8cpFEqazELbk0fvOzUvHa86i
QM0ud4R2m5myjRG2r9nd5Fb6KlBwI3istRxLu1c4SG4kzNqNj6I1zlM2kg+28VrkGqgQdsztiBwe
UUjfKbEZ0w13fJL2rXxAO0PubV08quG5euldX7rHEbaYWtsUDtDB4crcIZroRb0bdiut+q5wtgUH
uR3WIexpr9f2WXVfa0+S761jxArk4q5sFri1BY7WvuaDtm+bcBMo/IZDiXzQK73U1Pgh6oGNyjSE
rWAp5ausAiNeLo3mTyl0jNTjXF8qRj6nQl61enN2rzgz49EW1Me02HrjZojdoqWu17b3PsIEqf5a
JN815VG2q84VhpUW0/8mZl5Ho+ub3AWE+cvctC98zFX27Ul+FYolXoWptxRFNzoLl1Z0pe/gD0yS
l3Kp9Asrd6x4UQ2HGH2k0O5OzXGYSIGXHbvc5aJJVsFmjJaescpR3MzTRRlvx8QtLk28o6y6TBJ7
WgwqF4+t+BvR3RfJCs1P30H50K8PYbsIjKW+ttx6wfkQPEOFyr/5O2uZH+MX4b4MbLR/uvOwaDc9
pAi7vmuppeobg7rLOfjmZ/Yg2OK6fAgjng67qVJ1sG/fRV8QNfSc8VSprvolu5HzXTUn54sfyjTd
SQW9Qqji13IYObF8GluZfI4QHVl0YSFiEdU5JIiBTbcQPqNkLSIxk9mg1LV89Het3NolOoWdsNSP
gSpdIBHua/GWW+eHWJj6ITpaiCmClKK3exV60jZOQwGAzDnCWA0apJyj/NuFq89Dnw/xFq8O+Qc0
DnINunQNYVEAr5ZmNIrnKCSqKLT2SQzEe1XsSPKnl0ac7nF9u3FmAuW+PjOpVVK0BJQ1zzw9hPc3
EyghQY4wKjyniR1Ojmi4qQiDxQknToJlmbnUvxFg1aV1Jh8jYRWwTqenhDOWKnyxQeowdF85fgpU
8HKnTXaGdPaj3BmAQKHoNnTHUOPM2I3Bj1a/n/ofUvrVqHdi8tq192WE/d1T1v2cMNxUqGI5IEGM
yS4Fm05DHLmt5hBzSlThbWx1WQNRsITsUo2ONSxyIqloG1abzHAHkFMt9n0OO6YPOXltOg9BsjUp
Ky8BZawRhHxo1wQip3pBMulQL3QpXa0QCnDKRbesF/7RPHnf8p/eJf5ZfM0Xmpvv6KPwc3SNluVC
X3TP8Zf0VXoud9JG/jaeBP6q3fceMo5ohtFGsTGH5o/MX0/SMp7OWCuP2UYx9kN/ylamsi7S1y7+
c0wPg7wTO2BABzG6a/qNUGd4inLTFOtOe4jKvZh/RbC43LPBIYmHJXSFnUURx98k4TpTlla8ApvB
hY1Rm9g5/Lk7i4/lc4y28jOupgbMGOqdEicbR6ANudh4Dl8/X7Akuh8XD+gXGvZzBeRjNjI2oBnN
pJ3OgeQq5XrQ1xGepupSGpaetSCo5N+ruiuHG1pwNmIrLGz1m1W6lbroisfMeG1z6Jt7czo0BNaj
rUIdDO0iWATTUgttn/QNTnDh1OfkWfh/7J3ZbuTGtqZfxTjXTYPzAHQ30EkyRw0ppZRS1Q1Rg8R5
nvn0/VEu91amaivbBzgXDbRR2Nt2lRVkMGLFirX+4RmLx/wGFo5NMZQgqB8az+0lJ0pd+dY7jM86
wMJxid6qdqc+d0fpNbjPjngzKHf+FZa1rr8tr4NlzA+wvia9g0NefuXdtkvD5Rk32bH4ph27Vb4E
PS5odnwg3L8CCgRtRVUZ2/FQcloI9zzgOrg11gmaLd+y2jHW+qaoFpX0oGMUU2yDrxnAL3WRuPWm
eaUSyMEpLeov2jWEE+1audZcyxbcdBWvdKde+lezpjikomXlcoMRvkUUaNhQka18pdYiHrwr70Hs
qXdQ9UEwd+OvImo8EUCyRXmdb/sbZd2t9Z810drFdvQ7pre7MWQSMH1UH0rwVs/sqaxwo8nBiK8f
txo1VMmdsrVIz6r7WRh3Y7cZlQMuqyttuLKCZVTb/B7E1flQgCN+L37JnhA6/dL2sEYX/nX6WJYL
fhmFy6/Kc3RhreMCLdnQ3GsUfGK7zO2e4fq1Ve86YWd213kvUq17rsdtTw2T+P4dfe7VbGkyUbV3
4RuDOenuwMFJj/1P7aW7RgIVZ1mchHpzkdKjjF0qSAISrrqd+LbX4de4qrWV3NzECWjMpaE6/GGw
Y5m6CF4CdQEzWY/g4Dsm7hLt0tO2nuVU0U6Rlpq09JSNJC3NfBv0d7Prhb/W21c1JJ86KLSIu3VY
rmr1Ovdspb7tuZpEbtM4/Es0+sxiledO0xPqUCGwY8+msE0TEaqBRfuOTuSFmvzHEogOL0ySqTbJ
KNF+EK9UNQSfDC+d7tPWaBdGzw73QvRj445+RxAb2ya+l6orXW73We6CUpQdgb/sVNQo8Sq/6Ax/
GQz+ppf/oSLF43BsKKgYyvTXzlt5lYLjU98G0r30bGXW6IpaQYc1p60xmBfOKVp9H0INwJlZydii
5kJp4KwaISaegi8JrsuDk67LbXszXPVHAJVLy+33bI2wXEySnQbbdngoYruSXYkS8aO8V1HrXZh7
quRRt0f1KKJiLnAf4Sa8RNyrzmw5XJnBwvwxPQIHtbVvaWor2kJvbBQYEvxIzGXN2t7Lhps2t0lt
9x2SI/MB1UbukDsV17JmIe6j13mj345f2m6tRA++ejN2rkJ43o/7Yid/qdb+Jr1q3Gnrr8KVdR+v
BLfZjXvViVfUVp/4c7eE92P2rb8qbuRlT1xSboAGltGNwZL0nDpytQnL0+0Yrpr4emr2Q3ydqjyH
o+6HyKbiq5ZzOPQwnO5cwbiTOHIQBzP4Nna/Fx7n2Hgt7nl8/2tOGv4o7umvic/Kq0CMTHbUiTEk
875Mk0MfhgsRMUbfK/e6ozu5LS205XRFfrtUF5y3UPem1wpSnbUQHrPvaHYWtc3zIkTDvjMX5QsT
PYea9bTVn4P7GiHsB+RQcxpyxV2C89RLB28TVPRPa98LtioBQVvw7+vvHUGLVhLqe/ICLzY3uy5v
w2fKJlvzpt1aa/0+evE5n/ttdZU8aD/GrXwdf7cUCscLY09RmP8Xhi2yQ+hrWg6+rhKdI2mnKfNW
BUCWdHe1tzPrmx6liGWcb5NuPQ5XQ3fXNvtQvfbVZQhGWMeT1ymkZWgSdAgPTiKsrHqFL5LQrqdw
FQbL3rCpYqioO3+lYK3XBG4nrW0NRZVmET9Z2WJGFuAj5o7NvmivIQiP7VIe72X1Oq7tAIko3ju7
EtrrpLkVGs+OkYcIj4WP9PbCuFDX/c2epVMBCEkBoQiL/QwBYLboZ3pDM91DbypuBSXMdl06OzV3
g+pilzReyOo/jgcYGwEokJD0Sti8p+lllOtoZfdCfO9RULab0CRiVuU2F+Ofo4nQ2+cZyRsT533f
aC7ukHOAsIOxSJw4ixJWBA25Dcz4Pqq9wpnG9LsmZ+1emRVJxuYHGDgvHLklBU3uWgAfjGDAFSLL
OFJ1jqsmlak91bTqR2HVgOO3CwvkteXXPz5/0PNpYeapBs3VdTjNKgJDp9NSomITNVEa3r+Zz2Kr
yDLV9cbhsmNPvdxuPh/unHQKNRuM7UzDn4nFeBacZflxYaVTge79vYlf9i4px6sh8sxlXAcoNYXT
j1LnRjVGSuiO5kSjJTCNJaVh1PzUpNp1FXdG3qdaCJHqrVEbbynrFcZVEcYXzrg36PH7LwjmDfwE
KApOFeZGO5sZ9DxKDy2Z6SB/bRlPwph4kTwIt+pKO3grc5u6+R390uDgb/MX5YlQT1M0/ArJHTEg
8pUKLHa0V/MlDhaUaxIAEO1NSsElXAohgp0OKYmG3A2lHynk/D+06o3ara37NNr50g75JK3ckeWV
iR1hZDDScELz3u4mVzO7RZBspGbZViQRS1qfqCQJqlOm15lM8fZO8O570n08n0uXmgCJyLjjbxVh
EX7P3fEOykBpQOiZowSVjE6hRGKHpEvkcpxHTw3RD4wVjvaRHaDQQhKo2UV/YYrfQC/nUwz3g7YO
f1FtP4sBCDAYlF8T8TAV1VXWprGjGIOGJT0HZSEM8oJd+63LOD+LmOwqFW9VyXuNrDjf0BTZf740
z2t2iEbjYAKInqWtmzAMTncCV+FAZ8tmB1kOEVX1k1tV7buVF/6Q5Jas9XHs8nXUD9aFUHFeB34b
F7YVwUmFZPh2tXkHe8yUIrX0GuG9zhKWjQSoqxiiaRHqHvzRUKaYpdfu56/6YdPzqqB+ydyoJKCd
dFZGEFSpQQW5TA8RXituZexGmDBc8sjmozRe/uPB5o2ksoPgKfC2p/M6+IMWFprGvEblcxhkJNiK
+ZJL7eOYhJcy0/PkjB//RrRHUGS2KzxHWCqlgtCW4vcHb4opuWU1ubZMy+bzV3o7LE4XLhov1NFp
DSG3Abz59J0iVRlqCT2Rg3lN0Y3S62J4CLC71xeofwkpSZ9tcukN12ay12rHF12NfAdAa/bYhps8
20XBvWDdFsOu0NzIW+VI7GrJMtHcWaOtcdvB6csbpXooaifxHaleDYJjqes6dpoQEsuuwUKei6K1
81UXpkQ1rS3PtTRa1I70ynWSrvVAqgRjDD7+Q/ogHY3BFnXkYuzihtyL30+OMWSzfFEGrlTa+EPL
qEU2dk7LMLnJFbcJ10N6ExlLdM+5xMMdMgW7A3pTLkvF9Y0VZvXpWvRWcb/qrrNVe2GSz6tQfMoZ
L6cAPgYL9oEsoYpCGoSJ2B5E+KyW3t3S41tMljzYXVM9t1p+G1DO//zDfsAl4jSAFyStZr4vi/Xc
iCozgj5LYCIcaA5GXAMHZ0yNwMWvEmxXV6sOXGBKQt2wRmLOd8u8uNRe/vjaGCkhDKvS0gUz/3Ys
vQsHIn6vmDYM2SER1GMSIlZTqYFnR2VWug2abU6Uv7ZGnlx4848hgRAMHlOe2e06lObTFV1jn1GF
XVEdRr2qt425EsDiaYFm49giXKgv/maW0dNW4APoWE2jB3oWEoRGbL2+yhmsNw+lKK3rLIloCbwG
/T4XMNoRpDaxJ4sWUlLkFxLB34wO8hTlXdIPUjPjnACac94HWThWByETLXoWk9Nl/rXSaqWjheH1
eNWXUUQT0D/SmXv+fIF9nGasseE6Io+JHAGh93SaZTUs/M7MqkOd1ruylrnXiEj9Vi2CrFZ9MU7x
007DFKNRFlNB1AM5Py9kW71YAfHT6gPQimZNIatvNgMswEUr60ckwQIbUtpIgzn+Zd/+b2/kH7Cg
QMB5Sz4xhVxQKYp8+qIBb2MIBR2wNB0BuVXiQwAeOmsPbSPsskphF8u0pIfGECBDKqYNQtSEWbzR
LR8IZpGIy2YSl0av6oeaPvvnn+FDes7jITGhcNrT2FfYbqePFxWJABjXF+/HsjFtfxhfg66sl3pe
1As5prtPMmAAXaeVacH64V7NJboMnppQptmlpuqyMdvcTXXSvUK5l7WkdasUxFsRXXjUDysGuOrs
fSdxWKPGfv6kXTb1+pDpyNEV4Lenmo6JVZTIyMjxDyTfmgtx4MMBOmOy8fpjgUqIrctnccCqWzQP
oWcdRmNQgJSDW0m8NrmwB7X5gDxZmTIEeFJrRORnQ/BzKeZeq5S8lpPwUAJWCxepJX9RpOG+Rnkm
KMP8SldBq/njRBNYLZGS1XgOS0iU66HVbz3Rt/awt+OlNwHvQTJs2+lxf1NoobKLJWoK+vSMiCKt
3SrSby18jhbt1ErLSf5hAuQVAu87XtfChsegWkpRWE4GTN01qt2ZhSxQNYI2EElUGlXYCrGX31tp
hhwyIqfTNKmrwhDrOwRWHWwrurvJcBNPtu6BFYxak++NshkRALmQnn68OTFlwBBnk26uscijnC7Z
OkQMF8ew6DA1aWT7mFHZnVjmjpFIuS3ii+WEUeNt2zbeE8wfkBfoF41ovYiNeB3LnqsgTPyERpo9
VdQBKtmqlnCm1Qun9hkl1eTH8pg8IvsL8RYu96ePWcqZ31pmFuJTIIQrBXG+W6nJBdfvGnkxNiyn
1stBExRciXIKpwrdRbFi7wdtKTiFIsWOgJ0Ehdx0OcVTuJms8Co1UKCP1XYVJnV9pQr+Dgkxef15
UPhw8rIQ4QOgsAAoQ2PHnT650maVEGh9N+O6rJXC0riiw7bwRQDsJtT0RWIOrfPPxyRMzlkHWmKE
ytMxe1kDp2t21b0cNT+mpH5Jg+Qp8eJNanochXS/BDG4kJCjPc5PPd19ZP0MNiPqrDmunI4aK0ol
67jc3GeYWGTwlg8GtgrScERN06/ahS89aymWXrsGaUod5A4IzRCTFoubqm/3ZemGob/wYfWMqS3C
zAjN2lG4r9UoVxretPAnABnyd6MBBPxdxxohV3YVZT8YQHJ328nYMqrrKFuM6b083HRgfAoE4Md9
kzjG6GYxN06uQ8c6Ke2ueEyl732JEVxpt9pGtZZW8Ar4NwmoD2J7RV09VR/1fG0+ZbrTZ8+KskNf
F2MMsFL1XsNoc6QfBuyHZqnu6q1tRTg/Da9CcR9TI09LJxtgcV+r+i2qih5VPP1JRXnLjG99Hri6
H6mc5cvCt6uBeiwOi85oLoQvxF7aXqG28YwldEY2VVq6cQbFgkMdOORK+iUY9W9P1Y9nAWYBbC4Z
digYzHMoZIJa8NjqMnFSUcBPDJQ4vfDGB1yb9118YWn+pfZxvkzmnYDmDIqW2BScLpNQSzHaLNX+
vlWXvXyHaLw33dYozWKIgCuRqyWUC7Rnw/xmFdcoCwLNOwTNc9Bua+WLor5I6svQU+gq9n7xkgjX
gbcoJ1eNn6Z2BfKtzXeeSCfmUTIfxxGJWzRSkYJvWgsrGX0Z0iwTIiwK6WsArehAjvTxxmvv++A6
l1e++dxaAKUKjBsR+cV3seML1W1oS8gtNQgxScOThWtuUC00OD09Qpwjng8m9ZShbjZdILg4mNkI
GACjU/uWAkpPaY7ycoyQWQdIgo6alcNqiPJFM1KZFFVQwiwdXCQE5UXSfoYCZhTS3noeuFJVsL8E
4PwZNQP/uczTVcejj1S1K35XhsiEARlV1iPYmIWIRLBYc6bEtLm7L9pXCAQ9FflqER07IEsJ0q93
VXEfxT9VWsixbFEV2JgQpC3/wfLvwupLrt+L4GaC5xwEj74rLe670IqAu6URatnpQkWMNl+1xRdA
VICZBydRwFCwYtuVoDkm6HTq0eXGxOvqmHPyoQm0sCybagvdtPZRfpUOQ+DQB5dUIF7xlQxfQbUN
Hjhw2+JOuKM32H1Xdsh1UKUPV8i1qpXbExGahTr7aIP+sUPZycHzcVSKTmx+7+WjYLm5D++dH+N0
vdPGrq/YZeDoyINH6yRbWdyQvW0ImLH/atUUJjeysSnHZVQt+5mTN6KOIiBOMf/rYbxtKqDosOTq
4UkMRrpyX9r8y0A3FyxuHzjGsf85GQ5NvdZcQTGkTVvJuE5tvQRXm63fPPvmJpm+Gt23iZVpQmEx
STrmjnUbuDFxjHVCb9Ra5a2rmI457EDFEwr5lXVXlXCIwUfFG25mg7yNE+ADV2nrRsWNDlwkq7/H
c1cZV5N6k0l3Kg8vFD876a5LDt5wiGg51poLZcSsNjrnOuL5WXCdeTeKtJL9VZBuVX/lRVdxu42S
bdnOl3xlWoORzKZbKdvpKPWqy1S7H/sn6HxK99gmy3TT5rejuRrUZRE+VDEEwXup3be0/70nme0x
DRvNci3zCjh7qq0R2kEMIgAMtdVpS14yCVbnM/8skECjx2YELJxE0neWbXdZ3uRhM3b3E23AEIRp
EjULA7Ga5SiJhyhK+s1U6v2t2pQqQsr+VTbIoeNZHuKhIrWUspWpDseDxUYAN1fOlmFGhz4yDiKg
GVKPRsqitboHM8oeGm/u4sq5mxgiGIgZDpYB2WrSYFiVg08dpkMIBHsfGJGWiPlI8ITKgLQojLQE
M9vBPjFdvWxmqWhQn1O+irtJvlCB+3gJJTOCdzjfBvGkwNnnNLYKBUI7UiAgSu6J/V4POqdUMkdW
vW4xdRKHcQelxfS/D22NepDot5fu4B++CQ8wswRnBuR8Bz8rYWmt1BmTpiUHrnDqlV/sqQmMy6JR
X8MaAGHTICeUVJSIq3Ho7SyefkIdp/NUsNA/z4Hmr3+yOuYnQS1HpglkGUB/Tqein5LASlAnOUyJ
+MXXJs7ukXtXTsK70pG8we31UpL6IQGah9SRbQPIr3EJPLuGZ6mS1JOsUgCtkZY286y3m9j4oRSW
uU9VH/pEK2/0KktBxdae66nVbTXIDwqH4bY0R3B9evroyxX/GeZEpEBZZzdYdFnyizFwaMGBHi7M
0rmTLs8K12DW/yL1B5l2nliHkxficFrGgOFYH52UBatuELFO8drOkfqwcYukmxayz6VJB7OLhZC/
bwBa+DQd2yzplqpvSatRFNsVGvsLrUQVKG59ael7tb7UstxamcbMhEkjIBl1U69qqdDXYw72KgjC
H2Nm1FejhJUERmAX3k79sAZUzMMJEqKmQuY4l2fG6XbwcnWKDzLUigVSTQ+jGF3I78/tRN9m8P0g
Z1/d87VYlmMPOE0t0u6YjHQZSlUBmob/UU14f2iHI6CTUJBNUATTa+u5bG+zISmWkSFWy4R7t9TL
twPa6LhkAfyi92TjKBo7U4Qj1qzo5A0wmFL8WEDwm+tC9SEnFIKxtBy+rnIplf+4i+eSukwtC7lM
gItnu7gITez/gkm41xvgTbkRTG4pdpQITL/fBAWXFp28oPWvtGEu8vp+BbnW1IFp9eaFT3imOMPN
j2YCgsFAJudGBnfV033cWKo3ck0S7tsyWWmN0q3KhlkUJnWTa6hKS3IxLieweWqs2bI0KrdW2JAk
wJZwfY0kTEvpt0TGJTjjbx9MmoUekHsQFaQqTh8sK/osSqpKuC+tcbIbv79XpnJDfpA4xDYowFnz
pWs9jKn5hmkg7ESqCbYxgpXqMFRCiS445Onw/HnYe7vbncY97vKzwjqWa9BbzrVRqrYLo9Ev/EPi
mdkNhhBrXWlXXmL2uynzNrqHelURm3hcqINoq/wpW68LfYc5uxsJuyG/UuiVqmImrP26SckV9NfM
CsZliXK7PcCOeHvg/6+u8h/chN99O+db8+2Pl6whI7n5lr78j/84fAuz5o/1S/KSfftvf/yv+sdL
Vod59gdKK388VGHdfMv++PntD7vNgm/vVR/ffuwvWVv1T5Oewpu4CUAlhG3ZyX/L2r7JqHD9p2Yi
skLf6T4Kxp90RaEhQaanhoo6MXnC3+KiKuqilOq5EOI1hSD3P9FeOctHQDQhvz/3AiVSkvlkPIuN
2J8MYZoHqL4HXbKsjZy2mZPBKs3WVSZ16SP9vSL/7sfqAJU0wMqP1F/Cy4KE2whA67+b4P1fu+C9
HqR0Gtjo+cwe33DMFABmwK3eyFnv2iBYR4yxacEyTYKZomGWLbl7FxVphRi1MubhD/w9TCRAcjx7
AC3Uk2bV66GePfSc0Mi9THAHfZK5s1bWJezKWQFFp22BqCuG3Bh9iRSM1LOI4ltpMvvW4ANKSwbM
fJG2Jcl/YwSYg5DoCgBtAvo24HtnOApBR0swiYmyZLCWmqHMgCjfN8ULmJqzGiEghVnfAFwaVW1x
rhDMs/p+1uh/ZoIebqtMS/LRnUR8sK+E2GppIZdYZJsGVBx54iLbinFWHol+areJJSs0TFvCylQ3
baUXxgmspZUhZKfqYx09pFJiPJGR4izgxFUUgsquOq0FYeRJIxbk/1Vx5iFP+fXf5wj2I8eYOgQu
8yZA9K9/ug5/VHmdvzbnf+rkP6r/59tv+y/5vPlP/sF9CwR37Us13r/UbfLXAL/+5P/tb/4KJw9j
QTj5kbdZM/80nyDyPl7MJ8C/13haVYSfnycBZv4PfsUXXfqThtoMR0SGiabLu/jCb80O8qhz0OB7
S3f/pe0k/4kIC0VfjePbpHBLbv4rvEizVBQ/C5VFdfZ0oyP4D7Sd5g3xr7OOZqrM8csRTPEK4wnt
vOM3YnebFUY5879Ij2u11F1B6uq1RgPoQh5ylub9Ndas3YbTB8JHvPHpJpDyNJCGpI6cUsOoNWk7
ASkIsiOrHr/KMUx9OU7AdQ/ycuy59yShQqTzqeqZ49Dhg+Nj+d2Uqx6zrp0cZ6qrp1O9HH2BqlUK
nKfLI87lylqMslDgkzMDDSZVtZUEhIwegA1PrHy6zpJGuXv3wX8TFeeC29kscnueDwJr7s2oZ0Ha
yHzdohsR4e8lJcuGs8SWhjp3Za0qF4rApQl1GX0xtekvZbV/W3k8zc/f5pSRkcSelxhqWfPvvwss
+jB1jeVlkSPRHXK1jnYIUWS8EPVnqezzF5yN6sHw0xhGzJ31/X6YvLeksLWs0KHQ01VOpaFLCBO/
dUQrM8DDgPR15MikdCNByPrReJH/ZSympxIvE8OWYkE/4DG1NUaEP4o0hQxPHFRoK5vh3WBNSOpK
al+1cL1yH8Ju20a7wZSir1E1GChLmJD801xXdkoZN5uWNvzTf1Vou+1eqqatXv64/lbUf3A/+/mt
IVz8PxDFQBW9W9UfkqmHPH45U8d++y9+xTF68n9KaBjMN13YqTSQ/5UnGXO0QlJ5DlRAQ+Y8/m/5
f/NPdsUcYQh9cGr1OX/5O0+y/gRQQXpFoYNmOn4t/ySQvXUm3+1BQBJkZFRseGhyMkLj6RIlxnKJ
0AvxIEt3Snmb+Y63jLK7Ud7l8q73N4p4X/hXkD8XHgIm+k2RunW0nLaqtaierNieIHRa2zZb5cXW
51j2hoX/CkYfoO4DBc7c4Y7ZRXtjuIFM3yaOr96mWPdJu0af1SSsfuWP7qBclRZmPOpGn1BTJGDB
HGyRTHsMqi9iaOPpU66ghjad+SDohdPAA5cwEs72YfhVkL7o2e0gXlvTui5vE/k2gyktQtgx9Wsp
PvoqlXwE2EZ1PQLF9g/dsEDZYVHe1uWWVPTCpj9L9eDazTNKrswnJ6ihpH86o70oN7kZpOKhDrVn
rcN6evBVY6dMxldjwJOksYCGCMv+SRga7dpQxs6JeoCR71bhb2LrGadhfowZcwMkA9wnOfis/v8+
9mRZbRbYyU+HOJCPUiuZ95ovhjs6V1oYPfdm/k0v1MdUxE9NNquVLBayrSnJeMgjIFOd9Pj585zF
emMuhLG8OC/R8eIKcFYgzHNT9kfF7A+VXInLtgitZT2pz40yrtJI38qKJGyAHf8S8Pv/l7z/YEbe
fYHfxKXM//Y+G3v78/8nKil/0ntHtZEiC3IXIl/j79ubQXyh9AmSfU673vxK/o5Kkvbn/KcJZJQf
yM7n8+7vqCSrf6K7Oquz4Uf9V8T6B/nVh9U7YwOQ0J8h5zOQ9hwmYsRhpGHpoD0OZm5dqU1eb6wo
FZwsQt1BI3FfIzScPSDdj0RNHiM9qWbysBkrdAaoGFVO20yIHQZSNbnvpvE3G2teqO8DJrdJqpUK
GkVUh9CLPNve6VCIvh8KzaMnBhWICfqkpV5Ke+CT8bIS1GT5+XhnqQoMUsabDw9JUVBsOi9sBx2o
3Wn0u0e0rls36QtUDqJauhQu5sra+WshocXdj8EQJZlTmXcZUeAVsYSHfPdYGFDZMsHKIWgGpoDg
mNXfmy3aykFkImxNZuw0Rt3ZQlm1+8/fdZ67k4dAuFAnZgKhw9uO5Xn6EGEcqbVnmflR0IRxXcuy
8DyWMLRRe26fxkrEstVM271c5iJcacg4nw9/VjVgcgEIUbLndJ0PZWrpp+MLqlZPUj4DBxqEMrwc
wlIrD+ZeERvpJteMzmm1SCadqoebaFCfW26PFz7Eh8+Nni3VMw1nZJjRAJpPHyFrYmx+cZ47VrLs
wemjU9RUhn5hlPlFTieaUdi/s6I2O2xOPd5/7WGI+lIKhuZY6kq1kcMYFmTQaqsqEoILQ52h4udJ
xYEKQR12MeQ6SCunY01F10u5Oo7HUao1qFZNfCPk8ANFCiLbTtYCbE2LAKpbIzzrPVoJCVjUdShk
4ZPnezLGw0qi/yOxkr+eicMI1W6R2oysndV2VXpjUdpW/VFXhK8t+ErwOdk6GrQ7RHQXQVhcgi5+
nHDqUEBxaQcQH+Gin06CbE5qpxcJPrdDBB4alR7Hl3vKEml46cL4YSgqOdS9KOmYoPD/Ivy928lN
qY0114TumLQoNqQhohyT1WHppNb/TFScaWQo2jimwniksufg3qwooyLw+vbYClm6HAxL2HqtXtle
pWn3+aiLrmRUxkLI00saSr97SfoLMzxrdng5b7BETRsUalwNR/w21DWeBwJiZXmyVLUxcD+PCh8C
Pi8JfAqdGYpks27e6acbfNC11iQPR0/1row6fpY6P8HYM0THuVa+fz7YvA5ONuZchuM6wD7hqGVS
TwczChlvg85rj/FQIABCmpfZMb4162JMi6spFNJdm8H1+sejYlhDv4PYyxkjz1PwbslU0xTTDQvE
4xSn3ve4R44M696VEsrCWmhnw4RRUF4/H/NDoCPBoDUGIwm3XrqAZzuCp1C7DmPcY+ejXmP1HncJ
pupCk+w3o1BmJiHBUgJEuHXWUMq6HjnZxpuOeh1YbqDVzcJUBu/CGf3W3j77bMwbN3yyFY0pPItx
3pgrXaF1+jEqzOsUHnfhI1vQzNUY1GEqV1IQkMUmJVoHyXEQfeQ2RsSyRxReSB+G4+dT+5vNMWcK
NNFmSTdyuNPPWSpBISR5qh9NmE41VLIpn/3Fs//MW8+MEcrGigEv8Oytx9hAyRSI0RHlMlCnPfrN
u/DaPPSqq4AnXcib8gdSsv5PuJreJZ7R717y/eBnOyWXjMRKq1o/Zta12l4Zxo0fXCBHfxyCDgX3
OG4uiOPBJjydx07JMjERouYJg5Fkhe93ukxjA+uRRIv/8TplkbLxySvh+/F3p0MJfaqqQdxax7LX
ezeWaRLAmywuAAXeRFJP1ykX+jdfkJmIwn3sdBjJiKoQDIV1NM0uxyo7yZsXv08g53kRuDDHy0Gf
LfR8KlG6mv22myZ4LbMECJQvDZFh56WqfsEh16L/6elB7ADqzH6mWoYAeNZIUBw9XEHo8eG83awC
vAU9ZDLiBL1MpRl3alF2e9gB0P9MWJmwFlSEPVohF9d+WLJWanXWV1bQx301czo4FwLdx3DA+ysk
mYhqgM94u3a8C3SaFJfgCXrjmNVJ7happ4AAqfsLJ8aHNBaEIbF7ztvhW8J7OZ3lTBHlSjZr6zjO
ZjOxJ6FM5jW5IW9lK6SPXapjc9X2CM9EXjwrSddJ+o9g9vPJPFdW59IqjwEx4OyWMtEawdVH8I9a
L1ubAdiNI4txvBb6PHPjAFzX5yHn48QikE3NffaGpab14XqvTmUqVU18FCs/dowJEUs9hRT6+Sgf
J5ZR5pIZFbG5+X22IeVB8oZIruNjwEkNYlcpNHyoSqSs+k7bZ35X7fyMXrNSDoCzfb+4EBB+O/58
LQVTzRX4HOWEDriaTEYWH+kyhDdF030RShiqYU6So6fYYffDgFqYkgvPZSBdgvmctenmj8rrQ6bS
6fqjWHouKTQkvSkEgR4dE/Q3egT8OV6rneGLJRW0sXiIAh/NsBF4HWz0zNbLKVmXo6ReWFu/+dY0
YChMUs2haP8Gj3u3iWSvULVC4CvAh55WQ9jAMWnzevX5t/7tKOBnKJ+jk8kd4nQT9ZNvlaXBisrL
hppjMgzbQowuybH+dhTircWpbc182dNRkj41Ms2M46OO1fmi74MCmQejvhB35d8NQ9vXhC7+V6P1
dJjW6xqv68ToOAqxiZB6Xl8LWoV2jV9rdhum+wlwi7ywRtV6yvsyuE5SK33U8Q/5IVqYKuSeN7hK
hoi5MXSvhthCARl6A8CwMGXjK50CeaUOCl6DGq06NwljtCM9hFe8TgI6/PmX+c0uIDGFWje/zXxd
P30ZefDBgXhtdEwnkDGtwV4fcEBf1IIEyHSUVVvw8u9pJt8V3XiJYfChvMomgNKMPCyJI1/t/OqW
p7DtaVehbpVUmsvcgY4WCmlTiRDI40KKVqMyGOu+bMVlqfXaTd554/3gieHSj73gP7EX0EaY0TgU
8NXzudCp/Fh9mkVHKxGNDQZrOfxSNbuwF+YZPT22eWdyg7dxKLGd5cqdZQxV003hcTL7GMftAVFp
y083YZpOmynXhgvj/WaSZysLphj+Jw3987QZ5FHFcq3qo9V3XwoDraY8kLVFL+njZhoU/VlquudO
RUW1y/toI7UimkNiV++UKo8vnKYfqjIzppEMjDTTnAlDb122d/EmCFMAtmPWUMmXpRKlvKbeclFK
Xd+qgxWrvn5i4vDO81Wg7EUwEx1L8cKi/1CRnJ+CsxxkCdUZ7rtnq74U+M6xYjRzycCkk1E2T6Sn
/qYXAVL3ImIJaQa1VK3SbDnihfm9aZXxwRPkl8xK9/nY3GOOaF0omL2B0N6tDM6Cub4CRmIWXyXf
OE/o8t7M4NZ0zwan/ZXfFtGzXtdQNjzUAdBWNEzUfOsKEtwCsoV27ZtJ+ayXo9pgwzCh6jgmSnJT
Zq33NZCaWX/SSLRr3QiUetH1MIRRakx0eGJ+Jz2kKjaeC2EM8tsGHyy4MSCOn3GgaIfF1PTZQ2nl
wO0FRUv2dV9Ld5TbwICH8A4f5LpQBjQfSsRPq9wvv/5v9s5rOW5kS9evsmPu0QFXAOrinIiBKZSh
FZ3EGwQpA+89nv58oNTdLJDNGu2rMxF7TPeO0agSyEysXLnWb/wwCb6iaareJmkeIcYz1ZARBq5p
UAmKCUS1vPLKT10vZI9ZWkn3o7HGmWDV4pVoqooHGAVmRPAki80EbyOI14d80LJzeLj+V7wBM04l
BAWflQl3nFwKlG9wM1GtieJUflY6I0TxURvUZ2ntl9fqJNJcLTJaJGZRiCSzE3sJgV4l+Fqs9RS5
tJ7kXFm1M157va5uhTqHQ5FGxXoCcj2h6ZsHRfRFzFLv59XgPy0MWhh8RP+MELltu6ekPe5h8Bf+
6mGs/5g7quCdZ1DVS6Pil/mXrv2BMAtX8RkHQh2V/PvPFsYKABpwgzUIMZF/4g/2dwtDEv/A+WvO
A2T+Ghnk7zRWX0qor75Mkha0comcs6QYl0d1cQmodbVoVsWqgcBAfz+F6HQYFCgSq7RVt2FbG7us
HlJX86v8Su6UYq8WXrFJRm26qpWhO7RxnCAdkrm+D7HZyMv4bL1uyltJGrIzPSPn03Cg2qpVPR1C
aRLRMV3VHi4OaGnjrVSdSGGO78LzFZ98F9wMhXHK85wLx4e+qFYrXI0U9WYFxtr208xwIsP4ikmT
sHu1yFc/p+g1Vm6uTvw9cb9GmvFeNAGouC0pu21ar6O+aFc3coqARBAMBkcOoqDZqkihBQXaedHO
1s3rRJpOBPl3XpIRuTeRXAPxWQqvBUaRD0YqejerEBcO/BP8Q+Kp0AlW2njiVHszFJvM4ArDO3If
h7R4PJ8R+6Zbdyl+5r3WbIJRe0q1QLSEQVqdWDllvhUdTSi9Kgzv2IbAEKFGLE4usI+an2pjeRvr
4ib16x11440xNWdZKTrlkG7wwjNXyi7zY6tTH4jQ11IuWxG6Pd4T4r/U1qxKqLdB3+zH9EqsIDp1
6i5VKYckN6s2uBtWKLuls3BjfUB86VB1QPUDNHhbWTpx4s0Pe/wywBWUOfGE6sFFbJGwG8MYaYGc
xHjg9siUioD+By+TzXRscitUhVNFrje7ccZ4UbmnAES3hJ1xvE5FjyZuRJniFoii5k7egDSJMCDo
lnrZrhj69XUs6OC/q5M75PjOwHfAyHMPlC8PLDpF9uOR9SgaEA/g6Gx1SkJ+kaFTJ3vpia9tiSZn
GG5xWC7QcIMsLOrzY7zKrqRCouGPONFt60kIAglBvFXpQblxqqOuaSQ2nN7a9HyIWn4F/r32As2s
1Bp7pbTiEtxmiiNgB9yWT78ZB4BMrXVoRWBoZh+IRQAthjJp88jz70LPzy0vadpLXYJC7BUwCiXo
uU4nITujAz79eODFbY2Zny+EGtke/0u3ZgYAHU1JM+Hdqq2qu0aFwghtkh4VojF9dl3W40OldLdR
Mo6W7q/FOX96bvD564Fy6anqIaraXgU96RN4+6e8Kdy4lb/7ktKY1Gqfc+Q51PnWXHBnR6j24ydf
pMo8+Yy4NtixFLhoziwBswKEH9WnJntXruRzD2PZPins3Fhf1GtcrTLVWs027IL6IP1SQvtPlvJf
hM1Xq/AGaPGAT2lYv4DnN23TZuzyn2D73bf/8/Pv/pWwaEAk5ooyxHgWZy7f/AW6MGaU2AzEmPOI
P5MVSfljzmvoB4P4moUFCQF/4i0k9Y9ZigSzUqK6Blpd+p1sZREFKC1xGwAIydmucad4c+HzsasP
Q0ls7qI2Ig2vlDS5GLJQF60VxUN3ll4xo8H3Y2ca5e4Z+DqGQoZYwxhTtPjOK5vyIhmU9BMA6smt
uT+eOC+P4/7LA4IqgSsGr4BWzlLvsIejJFbUjO/KCLVHJMz2SI4a0MHSUj0REo8D76+haJ/Q2aD4
z3odf/5Np/dwq6bmbhRGlLf7ynd8MYhOtKDfJIjz6Q/qbu598bm+8d3poYgKFTTOe67QrStpcEVT
BIMGwA0WshAlaiVtgeZF43HYJaNxMZXCeVwlhyrwUFGV/Ix7dzw5OCWtblKDGRekdWxH4xhvdO9T
rCM0EkMx2EY+7eyiDjwXTYoV/mJr8VS9YC5A/H0qz1MGE4nMmmgpzmpPiykbyQyrMa2De10Xgm86
Z8IVpbTaIsniXh4Wa1ja0n5QsXxp1bFwu2Sy/DEW7bRZoWqCOnJSpxV6OrcrtYucLvbDn4v6n/hE
jFl/FJ9untJ8EZP4//8rJkl/AEZYk2jPDW5kGF7FJBmcPTAU9J3mXOQ4LmHmTeoKdgLGDtnDUVwi
hMzwVIp0HKD4wPwGDuylIXW0sUi76KPQe+chuJLN6dmr7MQvWyFNjUnCbCyEzVahgIOYkTcV34rQ
A/XerFam4Ev+YHFnSHLLkCYPEQSsh2cLLbHssUYsMpSa9TVC9H2fTmadaNqVyp0dP0pRqWPLj0dZ
tyN5zG+iSXisuhrZ40zu82eRiuo4O9jQIkKbR/hEv2cK5hZXl5py0o2F04qr4FuqFQbVsQyaCu5w
FaL7aZMUV6FCilw2fVdavdwNrVOEZSl8QZVlfRkOPhWHlLLwLk46AD5+hoh5OQ7TiYT5TTSjKoko
FMU8+kCoMi6SmYqVDanTSreJGHoYJbWVlaZqZ7/aU1c/V+T1pe1NeGYUCeEEeodEzTc2yUlFelYW
ITWiTK2dLMirzaDU7UZAlctRuvSUHeQ7G4NX4SY624RRRpr5Ia83Riun2aQgB3aricVI1yfvvgyK
ISib3luXmlkAzUpMWYrWLgb0AZtB0vvUrJUCCZYhp0FdgLbHujRTv6aZ2Hz3xHyN3zBanLrV6D3C
Pv6YqzdqiPuzJRfqeNfq4wp1JgW2lhMWcKmzsa9qh14oGiwc0HFuT5M0ambc9lNjBYWeaSbSWtFl
LdVI86tKMaLVj42nsEa9ydbUAvVqTy8/aYE3PKLQqaO1WrfK0yrUqh9qGkfk2Co8flMFEZKav7li
M1AB6gp2xXiCMIvHE9ij+Ni0gzbcNn72w5vygy8wN5O83qIQFf5MTP8Tff8L1T1CJA2P+SIPdIdu
1at1eJMt4pRRFFAhoFv+9LZ/nS2++1t/Rmpx/QfKptzg/yRI/h2p+SNiMHxlGgTc82c0768UkpIW
rUI+SrAvMzd3vkT9SYgS/wA7BSpvzkBIdJDD+Y1AzZ3sOAVYTsOyR4GUc9iGrRrt2vQQqJGpS99T
oqRKq1/A6EAaL9CGkXt7LK1xuit9LEQdGMHRyjHwHvL2lJMDhDz5+lQnj7f615ivB/ci7VNZXmne
xbR2YWqqyVafHjBgivRvs9VSBqk5bL6W6rWknnn+beftAspTM3nGklZPYXBjADdsL/RiX8qHWrvK
jTM1uqJTEfPPg+AdpvCyHlzDQK7aO0jIw8jhRSVQ24ZbPTUX+mwajgFU/KxnWw8d4vX9KrzMMVGu
MhOJ42oGLawRNMYxITlPUUjudpq06bwDXk9adkvJOlYsubSFaCtXu6B/kjtManN0n73aitpP6XgT
KLeTuBPiB2l67OKdHpx79TZtdhqBrXcrfqffaORx0NDXZ5oEoiK5X2MdG1vNAPj5chhdLQT6dhms
z6TeiZJDXWyHYK/052N3NYpm7aF4sJ9oV6MzhSMKF08FTgZEMmWr4/kwfcacbIuu+/w/+WZSH4Lh
uo1vi55qfnRI0WFeXVTqTVnfeMl5FGxx8YjwEDacMJuNIOLJbui7aftK2GLSKqO6L23kwi2Dy5eP
5bfiyPssyfkn/qJJ/v/Bf4S4CKCafiVXlhkyAGvno9BwkVc/8iR+Jy68+0M/44Kk6X8QFUiNVKL4
7ODwZ1h4+ROIxusZcsq1f/6TPy+WssFfoh4I+w1duOMETibOKECD6LhTfoFj9Dth4TgtmC+5L78E
4Zt20wxpPj5kEsM31N5DaLLdoxSUmPXn6cQ1alnyeDMEye3rRKChslJJE0PYxp3/1H1OLjvcJbBR
QJn51XK8k+MsSrbLkZalx0TXIRoYjJQ71fbqF034HymJ77/IDDFVgODPcMzjF/GzNovVoA8eequi
cnoxPWB1dltc/DqL/3GgpfLKz/d4NdDi5FelwYgKeQgeqAcpgUNKrG/AIqyfg80O68/9at/si4N3
1dqIg+1Gu7pQHJyPNBtd+x2qHHj5bST9xP1+UYH4tVVePdU8+68y/YTqAj3FMXiojC3pU7zd5N/X
TrtpnN6unob77nFAr0w6URxfUMzfDjvv4FfDBpUnq6XOsJiK29XtsJvOkNMTHuq77iDtcZm+guqA
yWO23+u3H++nd18ZgBiJwwvad0lyEUoh0tSoCR6kryDEwIXkj9QbvuCZot5WvqlexptQdla9GT9/
PPLxdf3nS78eePFZroGnAZeYt9qIP7YpVUimfT1p5D2n4H/f3d6Osvgya1B8CMB2wYOG1RPeTti3
mmjFxeE8oJqjR0Yp0kKs/+OXW/Y7XvY3XXGAAlyNqazMz/VqSbswj4xMWgcPKrKbWd1sfJRXnd4A
LVOAakEcTxEtRdeu0xW5/TjAcewwj6+0Bo81IQGPo5em33FRwhY5P08AUK0bsGzxoN9EQvUoZMZ9
nBr4kHipZ4bS4GYyVrSjHmz1XEdUssMQYVBkvOzqh2mcakeaCv/EhWuBR/hzdv9+y0W4yKRAHwdR
Dh5kV7hsrvzz4ROkyAv8yu7HZ+kLVponwG8LIsfbERdxI4v8sevkKXhQbugISbjNmKoDCsPEXZcO
5WdDPrWS8y++3UF/v+MiJngjil0VRJWH0kmfyq2HiYbVOsMmOROxr7PEtdNdIXtmpw4WoSOMdbv2
kYGzungbIruETOY2cJNdvU0wlDHjS8GWD96JwDV/K2+ekZoklykiN2yD4902GZ0YgHwlbp1Nh/VF
akePH+/nWRPlzQiorcxkM3gI4HGOR6CxVSpqFYYPqTlamouz5nn8Kf9UfZv1e80Sx7OvPY5ld8aX
6RDYKAg+AMbCifQRE6T2vDE22m68km9wzTQLa3yA4esMER0dU98JG+lmuCq3Ip5A3yNr/aU3V99w
oYwl51q0y6v2W3zlmTgBHEYTLgnqsVdPvRmdCMLKvI7LOXz9hou9nAQlpedACB5WJh6bO3xZL7H+
2pQYf5mTLTr9JyQ+4j3J/A4lQ1SXLM9EcHGjPtOKsoJH0fT4d3mDkKO5tk8p9y/VtV8CyuvHWyzx
OI5ThlNH8DC60dm4FwOrvo+3rdttG/SKY9No3GEv7cUzUu6r9RneIh/vgBeKyUfzs/gOso5EvPPY
AWhynan74EtiT9vcqg79VWzd6tvIRnDRjq2Hao/GpzVvinJfWs2+xpavOgzX2fPV09fhOnHCDfYr
1ufW6mzli4EItR0MZnSeP8if6gPZfnHeH9oTn/ELTv7N4899dZBK5DVLF4JAjkMajEH40NiNne0q
2dbc9dfVBq3HTYQZ16wG6mg3k9Neht8aq7nz7R8fz+C7sYveAYQTngFhoMUMyoEvjIYWhQ/hvXwv
fxc+qd8AP6E6mTpcXtSU/rdJfejEqMd34p8R8/Woi+QC/EC8UrI0fIg2xeVqK5hX9Rmo+D29uBNb
ZIENfjvUfOS/OvSqQi/WnsBQ8QUqQ+k5EcHbhLvM8S4InKckMJct0p+fxKv5XGQQpbLOYz2Hoqe6
3n6wYxvTYauxMfqyCUgXw7PgjF/EXW2TPpr9rr4BFG6HDyfmd84g3mysV0+xyDD0MQWOnfLSfJRu
7+KH5ibPwWXwvL7w9ytHcYrzjiLfuXchEjvdj0d/AaK8GR3XFDwfuNu9AapkSTZIoADCh9aZ7MSO
LlFqOiR2YAsYYRY/+i+l3dqeWezlg29XjX1uzJ5sHz/ET2bIm6egzo4czqxWt5TMG9u1X+Qqc/B5
94xRk/n55vz5fhNelGZms+Nqqzvk5vPu/Fk3D7VJdmKnliObzt4tEEG42qlWal3Klmil+9T8rLmP
tRltUveWGBJsPjmxtT0L7A1Ccvze7spReb/OfL73NzepeentOIWtzcHKrMrGstk8x3TOrM3H63N9
c8jdx+vYvMTw1lyZGzAmtuqK5jXKvWfD5vyys3untjzbSkzLHe2r75urL5++OuMl3niyM21C8/yS
/qMpW7l56Gxtf3muOo+3gaWYP2Le9Pz+0S7N23tsqsyvlT1al+eTCS7F3ObmbWIyviltFPPzxtth
CvoyAdIGXVibXwUcSJj8fvmo83DX6FWYNxej+e38ceIV7INgO58uTRTTaTaYq529ud7f52ZvnvM+
3yoz3Nxtv/kbg4fDfdvc3mF6bn377Dn3j94OZ2nrasXxlVg3Mf85ty6Zy3l3DIdn1sM3sYjnnfEJ
N3cr8/r8xu7s811j3rqD+Ti6jwfr22Ar/J8esWtheimu2Jzla568di8fuamRc62tTWq5E28Ynzcm
PoKpNV5p/EpqqTbf3Ybfb0xHNfHKm//DV2flOK5hWsNesawbZ39BodrdXW0G88v2jkdVLLezdrV5
BbqSfXv2cHFzSKwL8+psYjufbfdYq1ql7ezP9s6nM8Pcr+3PpXnYtuZN5exWzhmDWGRapuWxvX48
GXZtkZEiJma6X1RTZcdd+U6zx9Lbt89b8yIzne2KXAIxaau1Lm5kc+sE5jdsPZhQZf81sN1+I+yV
PUbDT+bF3WjHt775GFiA5pg45xP/Ksy9P69dZN6vTd2mGIXsb2GefdctZ1+43sHZS9b8ZN9za2OL
bLbO0i4vzhiI57QK6/wytJ0fjr13v8+JjnPx7by19sgSm3cENNHsr5zMcb9PVrQtnfN2fz1a553d
bZAo3TT2Nja35wrPL+/v+bpHttX55W1nY308OpV9d39+uTI/b3W+iM42XNF1to2tm/fnh2uePLbJ
yJzCApprHlrn8j62zdz+oZg3n7+xk+fPSDd/pLazvbu3nKv9yAa8cL8wfan54377uTeZ3dGOLp7O
KtMwL7741pdxMzh7p7kebQMvc6wq3dwOzOjgmZzt/LebmSRxmy2TjZ+u6dv86vx7qMjbK1uYH+jO
uePpGmfvWTfXn5978zBgeM70mnx5m9qsdrf3IiumuQZTeK3byZ1oJtviotpn1r7efhzgFo2eXwfb
q/g2n7GvDjZZMLRQLYlvOuHls3D4PNnP5zW75p6V4oPdBda5aslMfW4937qNk+6+UjYodw+GeTbn
rp2DO7x18+9lhRT+uUiD0oC0d/xgReRJK0GoQioH2U50fLRS3WLnIyd/E20aClD9pbbFkzNzFCtj
w308L9L882/i/qvhFyfwOgAJqSLsSE4oXz/mF8NOJw66IdamOAm++CXHl+WJ1Zh/dDkomEXEA8Bh
rMBJHb+zGMRhZyh9+FBXYQGd1rtayxGXDal8ykAemhkUXuxnKv1UlW++AbwZmIIlLAvo+pBOjgem
B5z3ksDAvTPtxB/GD/VL/1n+zI2kONevhFvjZz71W4Xm/27rpnpKQuQwTaSrntp/5T/+ddMgXFU3
4df6f4N21as99aYV9d8oAfrt0wtyyXyqnttjMT5m+FfrCcE9MhydPAs0Hl3DGcnyC7jEH7EdIBvD
SQMDAnLuryKzpP+hA3MCLvxTDmauP//ZetIoP9OOmj37qDHzk79TY5bnDvbfewODPDRpKNdoCBFg
Y/yGM9/KRWYUESY3SZfqNyFcx30zGkB39HwSn5ViLbfmqou9TS9K7Xk2GeloNv0I3iamQrWTh3V5
vRoqbzeGdD4o5NdrjBOGGSnXiNMzZjOJ601Ci1v3kBknCEQz5P346WevUoj3YC0oPv00N3kV3/Dl
8cQxX+Ez3a7Gp5660U2srWjaIPBGSwyuwb3UBbKZJwhm4zDC5SlsN6PYy3O7WlR31ZCiFCAA7sDM
m/Ygd2ghVu78QELuX9QvQFeOV22j9J+VShpXEC0U4aobwmmDrOjkaHpSIbWVCtnnybcz8dJPsoqG
V2aM11oUBWeenMW79VgloQVLeQjNZowx7w7F7lS957gMwELOVkAayG9WUQY/srguSa3apYkGV12V
6LQXTaCb7QBfZF1gcftqq1/93B2v8QrH0fPnUPh9w+KcMXfU24/jSZinqtSk8WBr+lg5SVaI+1rw
kMJad4ap15j4+G12/TLmb8WUf9TvfN2++r//e9Xy5vr6PzM65jDz9C2vXze957/xK9Cs1n/MArRI
SCMXc4xG4o9mAUW6I3RGDITqWNA/e9zKHxTeJA1RYfCQfEOcHX8GGuUPCKSz8ApU6Lnbpf9WoJkP
mdeBhocivMz9MmD0bJ3FdTOL1nUGFESgHyCdIafnN3ak+qEzxSuvdbR1il+I4MnCBJEznEKrrgVZ
sAJ1haVHqsnVPmjG+sdq6loyRjjx3zth6vCvylWfs1QvJRPjhv6b5AEmqupCu8tXWXReacmkuP/Z
ikv52bkM9c9b8Tb4/i/zKXhKn4524/yXfu1G5Bk5wMBR00SYVfRmWMWvY88AVsFmA0+BPASEwFeg
XVkHiwF6nPbpCxRj/qNfu1EW/5h5GJx4JIswqPXfIhgd18aRRibpRHyHY5T0c978xxFsVfX1yMdS
uOsAHMRK6WcgpVZsXk3K/yBO/hwFECynO4Jv60XC56/aFnNYpXB9D73qZvaJETF4jDEXMod8zOwm
U4MTsfndNwOVKGJcTEN72Wed8mCaRlUr3FRFj3us8EMSRJxjP36zeSGOvub51eBlAVlDhAbF8TnX
fXXwtn7e1K1XF24upaVvq2GGqK4YrHM7F9dNavtSLhamShJ1NiaNMMKBFJI9miDhinZpudqVYjnI
Zpukz6Hcr0vwf3mr3ERag+y9XOhqaAZjLZyNQSbIV620woyhDccxOmDRbZy3AB4vCylNtnXdCCcM
CZcEXnYHqC5YE2gtQqMgPzp+uT6f1i0OMrlbT4J6JciILwLFCWQrNQL5rtVaDz4ouXqNDC5ORGK3
VdUiwr+GLrQplHp/YrYX3e15uyLZjCvALMeOPvMMJ30929oa2qahl7mLNIW2B5Q2fAmHrjcnMUcZ
TFgnV8KkxGBtOqxDjUyxBXFQT3Sw3m4sThV4UBCpVTjb8wf9+hlWOXY0XaZnru4l/UOo1el5p+Nc
9fHGerOvFBxoFBE5HAScNAAQx6MIIZbNfu/TcoL+bhl9nuxFTTDMJBSqE7O6zGLgBCC9DzcICAj5
75Luoa4aWapFnFPUNCsP6dAMDw0CMxk2L9mdOAzCN8mvulO15jfTyKg6tiZkaBI3giU9ZiyUcmTf
+K6/CihoitGQ7Nu4Tre/OY9kgbNpJ9M5JwNLxL8v610pNVLphqBu90HYxE5i8PU0SfnrtvePkIg3
b/QyFKyf2RgO2dZFlPOKNT4AdV+6QoM8fOCph1rQq5/YpX8cZN5dr7OH+W4yA/igWBBK+cfxvogy
OemVqCjc0EM9p2qGeCs3Q3eZVusKWe+V/ruhG1g3QYChYKwD7l6EgHC+wmvjgHCu0V/JSng2qVFt
t0LnpIPwFUvmU7oQ78zizKtVWTBud28UvTyi4JRpBnHb0HwYrxEe7AqWyx9vi/dHmW0eZxUYPuXj
aYRbIKcIsxeulNE3muSW9rqER9a/MQoTODuTzgWPxf1AD5Hr0hO1cPuqpO0c9c+DdFIWZNG0YWUY
gRgB65ijjvL9Yom8puxKdiXvoiqT1Uv498nShP/bJN2nQInPDC+KtyU9d0tO2nAzu5E6eS9q9u+/
LbpQs67BzKd+6fa8OgrlrEtWssfK9UVdWHWyVjZTtjqpkvYmMvK6qGvOdk+wGgGrHS8dZk+aUUu8
7tpbI0/fyA1o+Q6P+P5mTLvbAAC5GSqKqYi5ixzUziukx8GnV+1Xq8TKJQ9vZb868Zm8t590Ahnz
DwUL1vjxQ6GPH3sA+QpkQ9rbOXvfqOV4Ko16bxAaNARpdi1H4eLkUVZ1CH2JQYqiyVxB6DILybpT
AkHvzS8lGHyIOeLQ6F1kNHVtxHlUDtS9q0zctjFmeTFRbT/UOBF+vGPmn1oEs/kgh4Y7i+GSAR/P
2shiAJBpYfLkDTDSzEgdpIYzu5CjwmqHWMD9qKQGLo6nNMzefjSQ84FCUFaiusHptxja03wPVHxe
uFpfd1+idpXtsxrljaKtC+xfw9Wh1fv8e80OPkeyI9knqEVYmrc6BaR7E9Ahqc+kYOLDLOm5xGUI
sHYxAsSTUvbLH6IoRE4xdonjNZ4CB+Ckgembw36+MnDP5fVnxNjysK89w6/TRMAJTU3hvlVZ6ctm
x/a9iLym38Zp7o1O2sFU+Hip3+xdxqVSNzMDgZhiw3K81M0KUVYEyjO357aENAhfbbL2VydOxxc9
hKMdNQ9DHj7rJagExUXEHWgBII8+pm7SIq5cGsZI0Slpt16VCoexKDvLaEbE09IgcBtBTy702lCc
NCUZ0Np0+sLEjTtcsleFlax6ROLVPhrw3M7Xt3qrfk7VZISqzTHI3aVzNblmkeKyRFYay7yh8ou9
IrSNmYmYIgvCqr1GiqZzYh8bPMzmxEM2+2d4In1cQxWosiMNYgUYQ7tNQ0yK/dZz02SIEcifNHuc
iGu/vQzIeVGp4vbIfy2TV2FdJ72sj5kbjOPKprDX22XUffl4kKWQJbkC5HoNsgAKtFxwl9KRvSwI
yRgPGdaiyVe/CC8HTcusMASot5a60I677CpQhJtMnJwI9DEmsBq0Qn8jKzEg/6w4ywecphEvPZVd
vIk485NxbaZePJsiiIscrfWA+xvlxPaXh3Y3SVVlT4WyNmU5wmFA8vkC5Fl/J5ROOcG9CauLkRdh
dVWuIwO1vsxN+7S32g5AZhaPup2G7SlcxTvf2otqCBkissQgsI+/NR9nTqSEekxAq2HlZFoZWCWO
eCduKO+OMtNoCaOzL8ViKmOlULyIerbb163kKinrqkze/cdb6b1BEOZVDKQF5qR3ETZEYVWGmAuk
biXhzTu1sm7mPW61H4/y3q6gLgGBFlWI2XPheMJQr/Z1r4hYG5KLjWeo8WcEiVf2WPf5eRT12r73
m86MEWbP/o1Z1MiXoHbxXdKAOB66i8OwBQKCUV2mhvdqIma2UPWr7ccv+M4hw20VscO5oAQyfJEz
TbU3gv0IU1dOS+0A5qS/ICoGdo4yhFX56mzh9lcV7J2CzzsTyoJRfGFASADivKyvU8GhH0osdVMX
PzLBXSltaKLmobhRbrQm9PfWljudcyYDz//xyHPivjgAEKCgMkYTZJZFWYy8Toyk6/MucacxrexV
rSjW1E6VrSD2dqOxqI6vZ5UNz6hEMLyQTpiNvbNfj4ZffHooZ2UFWseJK5QqTifo7ViDhkP6xy/5
znLOJW6IszNiB6WZ4+mNB08uPOS5XQGo3HYg84SeDZRWCuR2s1Kqxvl4vLeTSrAEYg7/hHwJlvbx
eJMwkFXn2Ljl/BnuCflnWkSrL4YRaRY2apyBeaAC39VzKx06Y/fx6G8306wLTjZK3ZySzlLCpFd8
scs1sXCjMr4kRmPQ3erCJeoBlZVAobTYZOKFnpwCR79pqnHlhZhMqgQBhxvWkh0qKWXvh76Xu2WJ
POV5nFYeQJxI1fGZTErlu8zycgOphLK+HtqgPucasKqtfoQG6qT+sH4YEhwPWn0gbGhjpX1BQq2D
v6aqwlMfJXoE3ngcKrOJjGplim1DFVSfEHkTkYMB/dW2XFtkH1lEa+i7BjaUEdX32appd0rs54+t
r4e9VRhFUZh+XxuX3HNsuRQ044viGzAAhLwPHmMjrb5/vCRvtzmKEiTOFIu47CH5fbwhILYOkYcq
gItYu/gFXTigHmGVf/l4lLe5qgSPhcsU1pBUA17AC6+iSNZNSiqUTe4KFDg8f4CWtjZgm2W3+AtD
EKuN9Yno8bbASPNwvpIwHpRm4uXxi5ViWAdGFWYu6rQt3uO9tx9Feol8H/5+LUP29RA2d4a08Ki+
VDK0XL0/laS9fe/5IcidSFLmO8oiWqe4l8Vy7aUuyuZk58m6K/dtORk7pLogCqa6Lx1Ez5i+fTzd
7708ByAbXSdkkzoskmdN8wJ/Wqmp24R6vImKXLzg6BdsVa/ABvdNcxHi3vHoYdxh6nkN7LaMJvfj
h3gbamTUf9GBmJt0c5fjeAHWQlClYjBxcmRKcZsoerjzw6Zx9L6MrNYP4siklh8doqDpN2oc6yfG
f38SXj3AYgfkNZlMiWGE2ypDfl0iC3g9qKvYCdEQhGe6Kg4+ssIbmuMJOle5YIaoIpzYhm8/r+NJ
WHxeXjOKujcqqVuG7ZPfZLguqVN94ox+bxB4wGj8UN3j34ug3tSUtztZnHeZEsBPUkVTklNl+/F6
vj8KBMGXFWVjHa9n4MfojwAuoFquinYjpfJV5Y3GiQNqQYKaq5OzQD8lNvyIMFpehgqlW9eVapSk
UdFsV6H2AX7WY2PTRRDOm1WYWWU7dFeZx3U+y5KJ1G6IvxtqojjTIGgXWYEYuz+2sa3GTfTbScHx
wy3moNWCPFpLNctp5JMrJ9l4LXj6KU3b+dA/znwYZZY5nvvKlBIW6xkgF1W2ElOQqUVypyhldoZm
euhE6i/+7P+8Bj1P9kxSRy+IOtyydO8VqHO3KsLu4xRKllFh6xbo6wBhiuqx0bNTd4C32c7xcIuw
JCAVPHC4MJyYeJaSK5qtVT5e0IoR7YCrC/bHW/bd8ejwzIgjMkht3tKvjp0aL+wy7NLUhS3h36VK
LrlCHWh2gJA0Venc++1sjveDWE/ayjFCT+R4vN5LNcMfGc/LWuEs6X3diUe1sNZGjSKa13e/P96s
iM1gZFU00RbRBU83MehHWktBmE2WprWBY6zyp0ma6oM+Yeb58XQuLL1fvs2ZMAE+BkQGfs/zfL+a
T8HP8ZfPhdjlrOtMLYp/NIVh+U2zyX0oOmII2wyQkhTGZ5FQ7kPPQAMttysp3gi5f5bT67PjNtqE
WmYnebFRktwlFbODRAxOLP07Jy9lZTYOKgxz82GxFJ1H76Er6CCqiS6aM9dPUS7p1BeWMeK4h4Ds
KQOK+dtffLV0OjhvITnPSKLFeaf7vhQ0ay1Ghb3qXUUX5gpVGFtiHZ37WqbtfX0SKZ1givjxsrwT
mGn50XwDEQOnZnlF6/x8yoR8iN2xb8HsFlFp13nQnDjJFpSZl8VHU4JMav6YYDgschlBF6c+94LY
beLMsBIaWhsdZ8XLoVkjr11N4R7xkukpaULFXkuteCF2w3q3SqrYLtTOuAhnfe6P33xexMWUqyBv
ZiACTUHuT8f7EZ2FzEunKHb1fCXulKwhwxFDyVYSPCP/jaFm8UUUABXaWouhyqQzKO7y9nGjoj0q
Rlx8/SbdNfH64eOR3llO4hXtVJJXbmraYh+lcokKYW1E3FW81M6Vsto0MezSj0eZn3cxdSCX6EBw
qYcCtaxW1OKo4iCUR27asXOMTlrftFEn2q3nTW5WdsHt/+PsPJrcNsJ1/YcOqpDDFgDByaMZRWuD
kmULoZGBRvr158HcxRUxLPLIG1W5LLvZjQ5feMPl8c58KohWDMhpZAPtDSjoq4/kg0Z+9BLNvKMB
MkdO1i13rqyumXqcHYqZ0fdQ6ePsI3/cQzB71xGgSMtx5ZVJoTMvhn5ry9y8UqV+22G7ZUTrXaP7
yM5Aem//sXqtlnL0Morw2vTJa7EO90ZRHy1EKcNOlP1Np3bqDaL8aWS3tvm4KnZ1a9BAvDfcNH5J
M9M8LFTE/jGcxGp9Zbb+7XD3C6u5y0J1LEVgC/oHBr4z97Yo7GCp4vFZrHocWvHsBT1AzD+FRQCr
A9+7pcx021GaPz1VUrVF26/MaabZEdpjY/uLJcWVA7WtzOnK4UKyaRxqdEpAeO5WDqZUnxVjkx3r
dh2xuW/sw2i58jibeX20bSWOWu6k6E93IY8Cr/M2Kxpje106Y0kHIKVpdqTaApkeWcFDW4PXcZzx
yn4/k32Q9RDG/b/+PmqEp6s4K3mKzpSRHmVXK8dJumaENIV+J2HvHibEcIMWJ4tna6KDME2eHqD8
XIWXp/v+KqE/AyCMJsxmH7yHnoykdi14pOzYATmKrLoYDtZs1Ve+5I56vr0MDAO9nm4UzwNx++lU
pVTAS3ge1GqwcYQAiaIdulyNQwV9XJq1qMoUIEQemrKubtO4S54Xr/qexI31sE6j4S9s4ntjWdvj
5em/Rz1tOmc07MGDUnbmH05/mEbvBdFMffsGCqSvbJqDdk6wZS9X/GCqan6q9BGGSD6WYaGvzg10
BZhaXbYe4h6E1OWf8/5e2lTXQIxSZuFo7Ustlj1PZlvb6THpbeuveFnUaCQ+h3ErrCso8vexCF+d
+VKPJl57d4StnufZGCxxVNneVEz7BjdwOldLUre+XZmGPyRz5VMAuVZqO7fvyV10JF4QksKxcrfm
uhyyccFg/KjnnnKYZ2DpXKAmdZdxuhlW+MqL8hhbMQRM9M+Obmp0H/94nclp3nzIrM1leHd/OZOU
MtUTQRTe1geDHt2NUS8y6OB0XzlgZy4xnYcGaOImh05z43SDGVme2svbq6br/Z2S2u5dOcK3RTFd
HHoLZSc51H+MRQHjyYkGgQrFk2hzF/U7dtUsueApXXQD8wRF60KalFfjvTPbVd/0fqjhYPqBd89u
blXrVmtr5kcevqd1zt3npXQR4ErdJGg0MdR+3gxTqMYagbyqZLd2byyhzMzer+KkpfHpKg+0Du6R
lG6+/PknhvpKZ4BWO8ifXTSWGklhu/OaH1GIeRKu2T7k7gh/1avNK0yjM1coYixvLWjQoe/ksE2h
DY1dlPnRaO18xdWphA9gyv4af+t9PAaKjg4LOrNvINfdpiUYU1atqQjFjAWbHtNG7yXr/8119Zl7
q7hyFZ3bt1unD/YHxmfvGPhDp6uQtQicySDjaO1NYuashXholm2UOkkRjrIwr7wT5zYUQAVSFKCo
KE/uXvy88Lx2mj1CzqrOoqaxk8j2iG6N0bjWN93J+Lw9SVtOgJ/Dm57hHjOsepmWTmrMBlG0j+lg
+1k3PBGAPsR4u8Lyucmt9rYX1EZjzTdG51VtcVCq+yc368Mqoeo+dU9mPH92mvHm8t499yohz0Vx
i6cHgSNrd7AcRygLwV5+LCh9BiJD486eGw2FvGwKcUmzoinvmqcVt5JbppgcZLyOR0eRNnAavDGv
/ByDc7wLxPg5b2inTaZ1/yy1PTGR6DhL+aZfmiEQdj+X8OBkIz4k/fQ65ZYagganMQBsNRD2MN8V
o9UdjHboo1TQGLv8i94XjikZb+Y6Wz8ayPLucFfgPlR94uLJGwc6Ez5qPnycNogrVb9tSoPucerZ
X2s9HW+WtfkPQRPDUziAeYLC9L6oMiLrlaojn8ebGpJ5rTWDGiDXldjk7CQdKhQgoA2YKttX+a2U
EqOVUIzKwii0TeCEuO0X1V20kGo0JHKOfbCgJOPnk1k+9bV5zX/4bRbvvjpp5qbai73s/naf8zLB
03skyyw0kpf0RY6rL1v7dkIpsVHdQ2vAIuAD29J7NipuIK/Nn6kJfuqm5rhqcdSoTjj0ml9qQC0y
cae7xd1givseTIpZ5T8H0Tw4yfgAcBELdvGiNtMva2keUNINGj07WFbyKaln9AiTJ60yUIFMA1Az
nm8X+XH2sH/19A/zLL6Wbf1zi1qdro1Iju+A7Eakco+Gy/lYhluhxEd1miGypfdTtWVI7q1om2gy
rJvcHgOUge/xKLuDRfo4DTKSpX5bKtqHxi5v1SX5qYjpPsWjVJHps472r89gXIIFnvEw6Oz626AY
N6NrHeO5uo3R2Pbdqb1V+vbj5X1/9n5EO3RrOwO99Hb73jFk0k4TBzGt6Idmxow7x5Bm/AzP+3R5
qHOvGskXaDXKeCjx7YaaMTCWntjeT0Vzj1gsZX4ii2sg//OjmIxDiYFIYhcKtsLDXKlW82OFd9/d
xE7ybUWv/8MLDa2UiHNjEgCFOz1J7WwUemFP+dGU2homsZqHSjkXt5dX7MzH4SBiRY8RBDHlW4f5
t/PazFh4VTRxj5vxFkijBsdSUcU4zF3ryJ6JBBiJDj0tHRTh9/g6a+zMNDe5GRbbXR9GRZiBKmr3
1qhFHuaiqa/kCme+EvHd5gwKjMygwne6fiWlvkHqzKygCn8vJ5k/LTZapJfX7/wo3JNUq7fO7O6+
o4ggS5Uo8ojNeukXpWUfkpE39z+MgiQWHOQt8N/vBYcodSq2tavwt7m3ce0JyffKK1Wfs3thY/wR
OlFyfdOH+m0v8GKvupHK/ChzLYnMoVzCKamag+U0yeHyhN6KVbt7GpibY23uzTpIv/26jWo2KQOU
jnzhevDpZ5Rt4DpZP910WpM+o4der4dMd0QXAQ0brGClSDzddSaKdD7WAOu9o6hmi6u0UWchL6v4
2qU65j+r948Vr+tBmQfry5zZbXEQjgJYr1q84lFbADj4beOM5p20Gt3y+RvDxwQTAsVPtWmcjvNi
58T6jrYkgUlm99MBjRqJzIN6piamV91x4lvtJdY7zzyMYzl+s7ssl0HRldNwbK1RIlEA2WoKKm20
j0UNvhiv+Fr/SyVvR2wSHZvbUoNXTJXD+gkgxcIyrqSjUDl1+dyh/KVXcECDfpbZ6tf00z5MLnAM
gId68b0ZPH37fct8YycrP3XwoH0HvVva34pGVV8Hu4aU5Q5D9xXFsf7vdaVDG6RYyXshb7b4xpG5
5b+s4IsXFhrhamEhKNZY+YCTwWj/ZYjceO1IgxDfHSchgmq0p9RvhSNmf3Hs+qUD/XkjS63Jwx6R
7wfWTK53XZMnn1vhtrfwt9sPOD11B4mNHr34VX9sJ01GqrWUN17mZGqQZPrs+V2jUc10MHH9avSz
S3MhVtIyvLzdzuQFW/OKWglNe0o6u9RS6bQYuwkrO5YWpeHGc/+VRo+gX5d/ULtG3tW9a14JhM5d
DATeKD9uCEfadKfXT5caFXklNXVnKJVw7pX1kGZ2eqWmee5S5RSpeOHAb+duOB1FJgPrSff4OJHr
Ecvo1nhcG2uOdC1eHtdJa6PLK3nujqCEimYufxBO7mpiqjqpU28xLQMj2YMr2H5mTUFmKt3Pl0c6
9802U5jNcoMv946FPJYrxao5O2Z2PkRKYrivSrVQXi+X6diS6f1d2Os1lcNz6wkZBlgNNWDC1+1H
/XYFFlJHf64B7VxNMzbWszfeGuVcH+t8/kl/7ZqhyJnVpEiMRx9ApU1dZZcydbF0tMruycKbtAw8
YdVh02T/rNCPDpdX81x2xlA0ed70I2DRnc7M1deuFzUJv+125ae44DFR3U4LW6A0GIq1jq8BAzgY
fZ6G+MLY953eYCWB68p9MqrX2ChnPu7Jr9kW5rd1dsu8dTA4JSCep2Cs6yGw8FkLx0SABBZKeeuZ
XHeXl+DsYiMOT9EYUDAB4umYw8A96XSc/14W3gFnjCbEYM+KVqc2rtw3Z7YRZjcEbjBtsCvdy7hw
7Scurxsh7ypQcgfuHSV5XgVDi2uE2lOjvzy1M2SRzV3n/w+4e04nN5czhtX50VnB6SX5DPQoMakS
dnEbWhXavvQ4lds6ryoEyycjGArHO0CbuxJ0nUn/KJgDuKCkRH3N3d16E0odttBIdDZyRzh2Q0NR
uvquF7N6yDEYPQy92R7VTig3eiOvHad3EinUwjEHMHB8oG8KOWgXMwN7mqvc0bkz1ErQdKoPNTKp
k2gfBlv+uzr2wVyyyBbdlxg7X/AoDwRwmNx6oTI0f81a/c3R49vCLp8ddQzmQn7SpXdNUO/My4AE
CuAG8LEgN/cszBFqVNJuHaLJ7ougyyvvIGQ9XdntZ0bxEKHcGlFgxaBGnu52AeRdrZSEHsniTr6U
en0UrtCuvHJnNt7GM+Z6xkkSI7Y9kUItDDjrGWlzpwChnlqvPNhiEDflOse39IOdB0/Jm9e6KuID
jorWQbc79Vj22a/LJ+D9idsalSR9DncjnZHd4Z5i2S9O3FL0S/X6QVh9fdMqhn4kJax/tK3hXKl2
XRtv+/e/XWCq1JNOBeMROUu+hGYOkmteRXJo08WiDNC1V5jub8Tx04AZ2ymqWZRWaP46m6va7wPq
HpuGhooZwYpKXxsjXS00CgQk6NgdDMdfAdrKp74Zm0/gNDJq2b1Vf8ri3sCRr46lEbWag+WZg8TN
SEBWGfdD2rtLuIKp7MMmsSf3kI45SJJ16Z0y6A2rVH30hLTXuOG4+EWfzWjnFjXu9G63tC0FVokq
Vio7tQ97ORs/pGfVg9+Xb8o6YJH/8Sox/YDgXH7LnHog4AVPUWOrmHdjOKz9etulpt5GeY+vMqI8
k1sEpiDt9TVFWaNlLtRXuJYqKkEYUbt3bhWL8ia26tYLMpbqYcyGQoaJrZRkKYqFTmBhWk1oIyo0
Blab1EXoWkYDZa2cbRFi9Va8zAITuMOyIClmKX1zwKpm3syWFPXbEo/my+xmLRpy1Yz9JS2z2Q1p
5U/O2GtRgT5UGdreaoMGGsv5kV+fP4xd2ZmBWCoRB0KqxjW07RnsICHrhjlFfBnJIGN3u+tKkYPL
czwUDPRbYUhD8RWzw8dnqI08MBekfUS9LBEdg9jXeoGEnak3HPose3bbeLzLPGUTPepli+jDNTTa
W4F7tzUBW9AX24TIt+rL6dbM504fstb1ot7pFx8fogB0Y+0blRXWqaMFxMGvm7kxDbNJAY0nfKuR
zMAEv/BqLyCW4/4eG6GP7MzDH18LkJrpJiGvsaWbu6jHadpFi3mLImdIH6bVcBa/U9SXKqvNr5rC
8b083Lvnj1iVIhdCV5aH7+0+Zk2GNk/Tds2OZlJNATvKDdY0Hx9dk0LgnCdgJ+L+kAntr7lZhytB
x7uYahucKdJnoW/9DjW3zqUhx7TPjnD6U780kg/2VH3RhCj9Rja/cJz7cHm2Zwek7bsZxtIlV3fR
a6asbjs1WBZPYxMfC1ENH+0F6oq3UGc1W8v2pTv8ccEFUD/NQV55FpkIfXcPVgrcuHRklqq0iWCm
wguqeLm2p99d79soxDC8JdjFwsA/3dIeGviekjC1NtEQO7RUyrZKgRFbv8jDFAtx5bXelurkCG3j
UaiiaE2RXtuTXquZliXy4Fse5zy1NaxfikruY2xjK0Tj1wlGvbG2tsW1rs27MGE38O5qacekm6VD
woOfseqXazJG8dhfQ/6eWc7N4A7MIsVo3Ft3o8y22Y96tgBYqCt5VFbhRMM6ZwdbXeZHYV1l/r0P
SyArEwluFecNl7CHgSlJoug5hizHuNH1G1sWxmuTzMZdk7BTezdrbodFFsdltDBDSpw6jDMD/VAv
Vz5dPiNn1vfNmoaKJ3UA3u/TjdTMeYstVJISEC8/K8tInjJLU28vD6Kf2T4no+wOBaJFVqe4MIbj
tMt82DB5oCv9v1RpYOfwfPj0YW69do7yhIYEJb5wqZc8QPLT8L04D9LB7Q700sxwEuohtjcK1ZIe
loyOQ8aLPqvqy9TnH4aSpgmARz9rnc4H/nBPUcU+9MPQXzkQ53YM0IOtlwjSgzN4um6tbMbY0UV6
RFzM9CdSmIOw1c/A0sYQTb1rpLz36TEbBn0VHIYg38IY2r7jb/Hc7JRKvg5OckzH9h8nK3QMRk3j
g4ByHpax9WoZiziAGUsfuIAHKkdxES02PKvRsP4Y47v9FsTfNiQEV9xe6roy3KGG6Z8cvcbID4ox
JagE9ZgB6BPlj8I2I7dYrxUIzmyhrQOA5sAGXoNdc7oAZIxJqQ1sVFRBX6ok1z95iSw/amAEPmmp
2WJaSnHYLxonvrZ7z7wjDE3JhXNKh8ja7V6KP/gJZll6nBzs+TScJ0Uc47Y1FfSxHUqIA14qVTF/
mx3JPRW/YFF0a9jtT+oZ/7RIKIqpHam9j7/sVNDOLQj3lPEHXY+bxHPVsO/kIxQK7G7a9odj1ZuZ
YTVgNa4El8/hmcMOAZjsd8MZbv3P0zWUskbR0mMN50ofIs8ZnMjTEGr4D6OQPPKdAFWgz3c6CkXO
LINdkBwn0kjsFXUdfuHiXjmAZz8KmDdaQhAoOBano0ghBA1E1I8Aw6wBcgRqmIpCu0Xgb+Dy3jIJ
KmhXtsLZBYS3salMgH/Zd9aEmpXe6BjJsTe9n+2gaQcrycorMeH7KgGBNKcc/AtF4a1XeDq1uovN
3AVygNJD3jybra35vbYibVylMqoS7FWopogD8D/lM2aRQ9B2hXoAu5l9BJw2BdM4m1S8MaIb18EM
6QZqxLCds97nTVX4s5D8qRRXRerOrg74EgQLqGK/02XM8yyLB0Xlk0hv8m0diSN7TH/9h91F3XWr
k2837+4wNqKOO7dlENXuh6ORl9bB7qom/PNRiJJhXFCyoRS3G8VwBjHR0+JDrwhUVIvTBXKLCi6P
8j5x4ktvUJlN7AfK5D5CLaXwzNgZuEkTNf/STqt5W6h0l+w1Q4KHGk0IPgzqxASqeW3mF3RcHBAC
QCkFSPibaV5GjAc70CxVdU1j+lyMQtFeZZSNW0N/9XQb6gmN+gT2ecRbIn+AJjMwx8UwWi3X9k61
+pxEmrcFkoHpL3YB1VDaUZ43/bVV2gbaBZ/0DyABItFEI3NfhV7XOqukGJRoKWvvOcnmhzZRcCdT
SzOycqN8rpqpDFIv/kVTqvwVmwkBwDrOL41Vay+XP9mZPY6cH5E9HZNNcHKLC357hxOvn7rerRVc
Jpc2RGBL89MYas2fjrK1UYm2QWxtoo+7x66vNRgWK8pPdqHPvjrkOFYW4pqgxvsrlFFYz+0G5Tzt
mYWmutiiwqg5AvCnh12zLDcZynyBrmfzjQ6+JFArfb5ysijxvfucDEvrgjeVvgJ6NqdL2GeL0Vnz
EEeFREwq0x4ao2x+0gty1YNqCvxDwCVjRePVnRHIsi9erdiZR78rrVnzJ3XzyG0c9RWg3fICTkzh
EVaf7dzzPiajKb7PNUi4gwfIli7Qqpef0tTQf7aGjZNo48jFDtYxU7/LQitxSTHdRaGKNJTm7dzN
SuZ7NGyLII6FLsPCWPNPSFoXMazGzFv8rEw3wyYDzGDY42o8h5lVJ3EYj5biBa6idznYlyJ5HJch
e+hKGf81T0q6FXyaH1kil8IXOURGXwcr+zLKxvysTXP5qxr06u+8SdoMeUvVmmhLWiPb2cvIC5Ts
b2EO3lOGwJEd9pXKUDFl7pldbs9EYM7UAFmxIbyvo0h/5m7LCahFn/1QJg+rN+QHsq+JXssv9rrA
fIf88UWr12b1O4M9cMxTvTqO+iBBCIFr/Tmbmny2s8oDeGnZ3c0Cvvql1OjzgjrSlQetM7P4YADe
uUkl5sa+rqjF91Rxp69VY/YvhanhfRSr/YtL9yhIrfJByFJBUM2VagVgqKHgUk3xJ3tsrXtuF+dT
QW30pc3z+FBSLurDrvKW+5q2t3czKHmGRjhyaErYuX2j/t04YnDxj/OyLCAnsrDSdgWpAnptCg5y
SuxNETzv5LtWrSPuL5omn/IxFcuxsxrFDP6nGHLEdVodHEnmpHCxG9N7UYRdPY1qZX0uUCkpfdQ3
4w9z6w2vCfgr7EJcAXpaKxWXApEqks9uYSsvU1aWXy6f/u10n9531Kggj9MOQxzmHX0g6TxnjkUe
R0mPNGicItAga00/Or39+c9HArmzMVDRwCCzPz2KRBat3iUl1XHERu6bPv01SNE+qV6fXQk9z80J
gJiOdRrwDaLp05HqPEnScU4ZidQgapOyu1+b2Ap6qXy7PKf3SHjgtSiToXjD3Ul3djeUcBvXVdig
UZP0yDQZa/lJcej0czcYNzwkS5iaWKKrAIzDNBnhSeIieO2W2wbZfUN+BD9AJQam1bO75KbGAEqH
B3pUYqcZFbON987szVFtVp/1ReIIJzrfjt0Jz+X+R5W7FDekV993yvBv4n3Plel+GOK/Mte+t1PD
/iWbNbnpc6O5ubxaZ74LhSS4hWSyKlfybrHm1llNtWavDUo/HrvU/afoS3mAHx37l0c689qYUDSB
acEMofW2y5jdJAa4ZRRxFFt2HY6lRbtPOk5IIVtFCaIwZt8ECfLn+47mz6ZWtelpgVc73XdJnE05
w1CadhL12zho+Kzo+XTD37X/w1LCcqJ+xMFF8nl3mBxtML20YihPpKovM5H6AIZa9CSH9cqszu5x
olL29+ZnDPn0dFqeJeSElocXjd0ETKaOS+fgKVZ/6HGOPxTALG4nHt+DYmlj2LpNddsSSVzZ5Nva
7fc4EjrkeGjf6pTOTn+EnWTJQqXCi9ZcKyKKhjTI09mNspWGNZq43ad2JjsprOraVz07Mm0V5J64
UNi7pyNbapnmSkHZfIDcfaiqrvXNtHXvlBFpVZFNyeelzruDLiz9ykd+H/8BpHOgnlj08ejn7UZ2
E+RUugQOrgTlfliaRqO/4V1Tmzp3KvGyITSzHHbTHiU8tbRpsmr2okqJs7DP7fgHbK8H0HXOlYb4
2fmQhYCYoajyTqDaJAhqC6F7kZnZ7RNdQ/xgs+wa2GhblXc7Bey9xSOjUWrcfsVvUbMFYsIj4GCU
CimnsTP6yNDm4lHFL+SxovJ65a45d/vqm245yBxqc+9Y6F2ezqCMvEip0vbZWxC9SZqhOdT1WHLL
jHo4DkbpG72RPlfddK3Pf+6q4zYlT2Cv4Jazu1Qzay1StWT42HAmfORn74OeY/MudWRZ6HdBBlOz
+evl+/Xcmfht0L3E1NRoMUg3Bu3pSv7s7Ti/N5wyi+DhlS+LZ3ZwmrEUVRz70+WBz852c99DewE5
o71sxmDPawcuiY9L/wzRkK4OXaMobtSh7TBwSeuPSHD9vDzmmYoyJRgdqO7WSyKT2J1DaVt5jJQT
J0RLf9QF+QvpefrPaNpKII1ljBBKWTt/rEw9cvKkuuvQ7PUTpS+jeLC4o5cSn7xSWWieOF8tpWs/
9NZgP+krAgUlWySCrGvftKYH/of+cET7Xr8tKK4By0RbFTm4iv/UkD+7qkxeL8/u7PbdtAXAVwLP
2SPSzXyu03piRa1KEb2vgre6l71HII9Tws+sQEdVaEl6rzqJ4Wte3F2TWzlz/1Dd5XExKbhShtrd
7Gm3OmRbPC9D3Q2PqpoVj9nsysfOMctgNar6UbXG8sEdsFnuka7327SdPijkcWGlCTW0hVPclnJ2
byakxfxFjvGhwFOGJnRrBaMKonJY3eleV1a83ZDcihHvvEFlCx3JtbQfs0JLDuhbqJ8td5z9vumd
0EPk76AmfRqqOmgUzK3MwF517R6JQVTTNIPWMm46dLgP0qCJYqLwRQPVTIf26JZr9Wii+v9N0xJx
e/lrnblCUT5E7hfYA4WvfRCtyqJV1I49ZQ3l+Ni4o3dQs/SanfaZ471JvdOhQvGafuZuw6ellcW6
2xJQWopzSMoZsdNGy8Ok6ykVLaII9XIoo5rHJLo8v7fYfHd7b7gVdD+5vUlMdrd3nWnjNFq8tmBy
y9smNdrxHqK6LgPXntUYFc5m+V5YuXbbJBwIPRXoshWzc4AJNi8BuA/zryrr5MehwQUhQPJJfXDV
tMbYyeh7JJgzLbtNV2f6Y0bTxrLYmEzcS5tf1i5KEotwlULZ1qzSjBslKYbA0ecGeHZbh6tuyhCn
WuTmSCgixZPXQITnTpEBopf3bqvy7bGoCViPeelqgrQSiO2ix7hANn1xY2nxlSv43BYEsEWpiAsI
MK9x+r5mvesgg8dEtWxMosxFQy9RE/XKq/peioT1JHjfAiAL6PBbk+q3Z3zOyqzs144Ir5umLNL6
zO188LYI8M2EakWQjfn4se+65KX3rPVuiousuMmUIqP9AbaTHKheBuEPs5d9vLxJ35Cv+01KwQxs
FRUlCkvbK/Xbb6s9R8ljp/CiabDDVvG+zzlIQ1WWhyqxbppa3I918eTF1EgS87Wc1L/FuD42S3mX
dM2LbKfD1GSBpVYfRwrjzWAEwplvFK0+6EgZKx60+oQNI40xhMPT+TrSMlfW98xDStFvgw1A1qQe
t0sgssKWAoqDG5EggXSV4FPKRppBb1oPmjdgWbkBQ6+s27Y19utGYx+8ArkygfzuXikWVch1td1o
cWT/Kc5y69kDNoGF5zILptsOnk/23v0NcV3/BuJ66vxeej+UjpKU347Z8rxANv8Zg23sQnOeH3Oq
86WfWln+l65oCFwuKKV+LYQ1pH5Xo6EaLHGsfxNxrl1j8555OFlBWieoKgJ12ucFs0TDPq0WNxq8
H0VRrvdI35a3VQOizB1Rau5UYftp24mDkcB8uLyUZ3q0mzaTBVwHRC2E4t2rWcRa7DTwSaKcfrDv
5O29FvdHJe8+qYlL61urIkUWHytPe01t5ZcJVUbP+mtSvGd3kUPriPzo7fk+PQgacsiJAIwWrYn3
pE3pVr9feS+rLDl4cTv4Tvzv5Ymfu31A25MObVEgcKbTESdZoPVEXhw12oQGUek6QZ1yBV0e5Q05
s9+p3HB4MEAvhsm8P+GZipKL5HkbkuU7pF03qsoOYgoA8VAXZeY3gmZ4Q0PldhZVdwPiGDtVLbU+
u/EMeTVzzKOtJe1xXbfGbVZNN7Sy04cFxcZ7xAiNqGgo3852Wjyh6v7nDctNVH3DBG0gE7yFTlep
x+6v6hvDjdpRF/e0+PRI1afeTxO9O3prrjwmijJfuVLOfhpiZBjPMMxAuJwOSj18RZlldSMqMzkV
zNYGbNlaVyKEc8eOQiVsKdqVZHn66Sj22jWdEU9uVGhuHcFasimLTl7UrnX+2bKy/gEbNu++rEb3
Y1e0xZXhz1VDKIJsAjMoE2zk4dPx425svUJhfLHkSK0QjhFLiuy2BhkRDHHqfXSKbCIKmFZfdQTV
c1vqV37E2ZXeYF8g+Xgd99A6pcmAXo1UP9zU1PwldsybAcmN8PIhuDyKp+6OmgVecaZy7kaK0fUP
sq9QDPCU4b/MBbycBsAM2L67W0+qNgsFlp6tqkmsBqTmhImLiMt/mAtYFvSOCGmBsp1+tcISRmnK
kb2ZpQkXsv2xQg3xyqV8bmsCwoMvCM9p00A/HUR3qwHJYG7DOa3058Jds6fVIxBTFje/MQoHzZC5
R/ihrfWDB9rsyhzP5an0uvgF+DPBLd2z/GPHELWJ2jJHI3XQmcq7FZ63kJgbtK77fbC9/JtpiLn2
MVVSVz9TLUXQzk1a846MU3g+1j1NgstOFf+SIzU331Pq0Q0BGjn0OioL5VFtYR5JW2uo7XUeTF87
N4sxEK3TPK/4xCWBIfnTV0S7dVIcr3zl+kxeDa/ov1/+qOfSFGJt+sbEYCD7d28gqIy0GduCGKaG
Hg7E3SJ64FWAojnd5OTUh8GQVjCrzvLx8sjn3r2NJExHkTsIhsXplxa63to01HmF1iT90GEHEba2
+KZ13UdXuq+ps14DRdr8H/cP0u8j7jawWbgAXFTeIbSUQ9ooPwtHX29gfgXrtCpXzuS54BvvDTBg
m/cmqdhuJ7edzKSQvLLFhEds2dVz6zfoeh/aHq2KlMjjYe1Rn60W5UtqD97dhDplOBuuCKQr/wFd
/8cGgZDLedY3dh9ICfDEpyveeYorFZogUYLq201VmePd/yHrOPNdT0bZzXsd0y5Jtot1QZTgiJq4
GaEKaNNV7PsPIlmyZ0X9D/kUGmwuCCaKWqTdxunM2LuT4m3XrFGvE4nAugT2Vty4vGPfC3ixgOjo
YLOyPZws4ukwNr6EWg1UkeKSPr5Y0kuJV8o2nFMtPfSJ5n7p8mGJlj7uwt5cjLvaqMwf9B/HZ5x5
i7tUKEqwSmAXl3/YmUtzs5k2SUKIVigqnv4u1GLNYaxRqElXu/O5JPvNc5JMSapWUIqS5pmhaNFo
GV9dtRs/Xx79vYiMh6TTtiZIJMDI31tWlCQiK82MOCJlHLvAy5PpMY2tsQky+BtI9OFvGAq3T161
dtNO2Uj9qZ8pinO/Dq2F0yOYYd+tSFBCha7xATOmIo3yOiu2s8Dp8oVbmFd+9pmbDzItufFGCgUY
ubt/nFm3lHzaKk6ePj0uUpZ3rdLKL16RIi8yopfiUPiK1D62r3BvzgQFtCPoFUNVBzKy760KVaNw
JhFFoHYk/9HyWQb5uLpX2PdnRnmDQHLS8ekCnnK6Kby8yEd7dZ1IW/Bq9T23MXrfMpvSv/z53593
6KYALTeeHrfcvpysFk5n1P3oRHHvFaGqiPQ1zbs8sMzZOc6kPX7pxeL1jwfdmi2gi4DCbKCY08mx
HZtGaFiXmLHet/7qesuH2tO+xrbePdTNWv3snPma+fWZK52yISTMrWCBrti+zYOnUUb9KXUixLOT
Owqu/etiUVtwE81AW5V6aas18VPngTmZZ9t7Qj6kiWqbJmbv0r02nebPEwbKZBx9apkb1HWPCUql
Gyf/y9x5NcltpOn6r0zoeqGFNxuruQBQqGpDNj1F3iAoqgcu4T1+/XmSq5nTha7TtZyrE6EISdFk
J5CZyPzMa9zesCPhxeJkFO14xOG2Pbw83c9vTkaB54oeH7guaHbn090IM83wLrMjHO/EqSOeCFES
CVHUW0hS6msisteG223d3vD6gV1lR7CA7KBXm+7gTSB4VWeMQz2bfj5K5/Mn2aOjJh2xf6z7k1pU
JpRO2ZTVjhaj6Y7LQA9WNMp8JbZ8fuAwigzQOaMxe9x3mbreNrB06O3IjvUiNOJ+eTsZiQEET2E8
7NbvHRAHwZYt18iFcr7OAx8KjWCxufUpCtPwPl8+kTReKdbGjkBAK8EqeuTwTNHeZIUzXWtFPB+K
1wPOwYRCHNpXNhuBPA4BpBVl9azfwMiLb9SlaPMrh86FN5ICQNhk0L0nptuFMtQMygTSlRWJVEnu
iizXTxMwoqhunfrKaX1hKFi1NGokkhEW1u5yNccUsYkqhdedKTXSeVsb4DzihU29XSsFXRxKCttJ
rzLgWbt1Svs067vZM6PKyupImZHATWZ9PmrwCK9sxgunNp5gtorrhQQE7OHYNNK6Id1MM8IFG55t
ESP+mCbWa3XLis9ap6lHSnbblVW70JlgGvkKTBjVkKD2lHlVI2nCndpAx5YkuJ2RtlsaN4yFY95O
oujQwZzMd3Oif889I3tfGMAI8YLJomXzvGNaWNrthpZIaAtziBK3EFHTd6o/IGZ078Tzp5dPvQtz
9KNIRryMexxCZ+efDRlJTBK40WsoTZfDjrMhCkyQaKeujNPTy4NdOPPIO2k/MzcSJy33xpMziB6d
5yL/ZEa4oht3hB7WUVmVCZ1DDFBWpZx/GvVPmAW8h2wXaU4QlufjzaKZ+YRB5MYbsM1Og+VcumV2
5a0u7GiACkBvbZYdbNXu43HyKW8bkTGKvZrvbE+sh0RsA3L/HOcvT6B84N0hRyILQZ3mERDwPUwV
R3JRGblDVXDttIfY6xNECbJrofYFsD/iWZziiHDTzKalfT5vbeksFpKteoRZsXKreG78ri+Shq4U
OiaFn5lKfXDbZrnBfWx5LOtujarFXG469CEeaNFYd55NO9TK2npDdEcI9Cm0Au+VLPVHJ936AFCk
/cYS6Rr97ATRHKacKWu+fHzObi0Go60Hu3H1qLAososm/u66XfLvDCKlXBADNWREeD49WruVIyLK
eoSf9wREru6/2klbfXj5VZ5/LNgkk+ahLUWRiL77+ShmmRQ5YgSUllHY8+nDpME2DKQJwChQic6u
Of9dSHHOB9TPB1RmSN75YjuIXSjD7Sq6mtplWj7OdZHdpvcpXD9tnALSMwepl5FMLFvSCFmo+UuJ
0xVscMd71/d1e3AyapzkkNWxbxDYe3lenn9uPCY4dFk+pqGyb/gZ2dYC2nOcaM2KNmhHAsFmVkec
4eHrvzzUBboBY6EdQBGX84qr5HxK8C3ywHBhv50lSCFCPetCra61QGnzJYqrhko58t03alP3IUpN
azgVphLYVVtdOWOef/g8COYGspJLQren9pkeGRqMDyfCkWw6zTHa8sbqXSseXShaMwxMAtoBEGae
YZSSahN9TPuarkMC3R+y0imJ09Fv3ZbsympQf1mRbBS4kN01oKFRiNS0K+t76VWlq6bsN4Kj2+Oy
6jwl7aHnH6WJY+K5mtaBoY7mT5+kBPoSZAx8gdRi32JUG1erpSFTlA2zE8brvJ7yyqkOL28gGaKd
n9eMAokXCSEp+LHfP+rYLbBodElpcwAButpy0jbncU4dkm5dg/E0F+WtTgxwJfS59JFImXNZ4pXa
PfLBnty0SMoOsWhNJnFrnLuht+JDHwuswrXq2lCXzilOJ0JvIKaIk+zqUngqGEqzsl7zuFThlNPR
0rQsx1V54FK3zJ9PZH6kaLSIQNBKAs75q2koXffKMjuRra/1jT5mwhdT6l4JHS6+Fee7/OrlAbx7
q0lbJXB/obJQOW5A16QhDc+qU1bOH42lFW9e3ig/KGLPdopsxFGqIXzcf+AZdb8UfCBfHqCmQ121
SxB7ow4GeY0jPTGSm82YaCFRiQC8mi23Ot6QkD4acSoX9HgJFIdQUwfzRs0NVCPKSYSDkv0JE1F/
RSdPA/Jr1Sdt0JrboZi+bAJ6haeBTZjicnyoKsc4QHpIfLRAklBDij0cNHAoSR5XIP239PjyC1+a
X6poBGeS6qPu+9JGOxrNulFRUTqhR0IUcUTZgfHgBNB+NLRrmFK5YPsJ5liT3pr0AZD6P982BQ1A
NU5dO1qHukJnf/QCh3kMUzw1giQxGr+HHnNCc9c+zcRfEcwTjAHmLn3IzNk9teNk+EqyrZG1Yagj
RnMOVhUmydSXmo+W/vRqxPTnPuF+pG/i9rde7C4n157mcNwk2HNO1htn87oACJha+x5qwqemi/FH
xtnD6FGttWvXZxTXrhdst3LrqK9GflcvaAv8R6N1Q5J1nRMVJQTKRtn6W5Fz7200GT+/vDiXjq2n
c7Xb/I3WpuwxGkS9p7d+N5TGJ2uwtIc2zo2gRZH+iLycFXiApoKXR75w+IPnQkjOI+WliCC3zZNz
a0lqz+ydjGN5str7cUFbXRN9f3p5lAunI+g4rnT0TOUZuQutQMkuhQ27OZrEgO2jsJpTZtT3i7X0
V44RGW/udt3ZSLtdV5YGUuci4RhJEisw9GrGEgOQtrIBOXIULHM7Ven+nUmEO0EMLIPUvbOJAp9j
aPucW8eqlmPlNQo9g/wanvnSJJL10B6TDSBrXyhM2zRpzIZCYdGNKNSoSoVe2qzfDop1DTN3cShO
CwmgAcu7NzpOlS5LLE04BJtFG7ae/h62b37qa1AKL++MC+0PUp4nQ8kN+mQD1qUYwezadqTYlvPK
c9Im6uO6uDfhYEWLFzdflVr8I3eXwbenNr3NXGK9seocvxVqdzdW9ncB4P9KTPT/eCz6H+jEXaDu
DFPlZUNZ8l0YlaoeHQ3TzHB1a10/ZLVq+y7cL2Qpsnl9aMrN7PzYavs7dzabPmxxwDjZaw30DJ2j
9vdiUJdrxdMLKSPVd9nkBB6Ml9ReNAiBKxZ/YonM1EZ6Io2aernbPOer5m0PqQKqStVIYEyYb2n+
xhiX06Snr2aJeB6L7M3aKDe2Vn2qrSFYDfV17yjBvCFA+/LyPj9eiPYo3HHxwIZBHOx8dXvaj4Ne
W1uEoH58g8rbGKjoAF7ZRM/vNjkKGbr0GSZJlK2sJ3vIjVVrRIxsi6w+bckGxKu4iF9rU28HjgrV
82ffiduIkjUgJHgtzyo4zRhnFkQlPRp1o40gEwpIrL3y8eVRfoTd+5OM9AOGOxERlYfdS1EkcrZe
UB53FSUGGTDO651nJdNhyAaUv/Cjikq9b04Jzid+s9XzCXu7NiQuFod1MeaDgmXAoSjX/KQIYb72
xny7t2cb7DvX6yG3N+3zf0DH0EDBW9i1N5heq5UzH8C1mD6MqWvIxgvQOLYs1X70wSSCeC/Dt27t
mjiFaUdSY+/72vS1j77OFOaqibZ7vAyBYkz6UdHL7U3qVYAuvYziR1laJxr7V3n3z/cmj0ORSjLb
YXrtPc7x313WPPfsKJXYlr4rUTHSE/NoxWbp52JD8NdVsqCU+oSqsB+7qZognovCJ7Kf/LlTx6iD
xnple8l1fbbuFFOAkpN3cmGeb2ZPAdUjCBaiPo3vCYmq93aRtO+HCTHjRlUf7cxpTiWU38jYUKh8
edddmhOyNNp76HTB1Nld1Po8Fbmdx3ZEqriGWrZsmBVl1/yhn3+v8NVQAqVeRDRKHe/8FUctnnuK
3zTaatx5rXic76tVfDThaRzywft5JBPD4RIHHtMhP9tDFCRVY8w6x47GNHYO8WJkYaujpP3y1F1o
5DEMnhUmtWgyz73oV9mnhqbMNJiqohh9ZJREQMn986a3Xrjy31/nFcmNrrNujaRGd9p95SpWmI7L
p5cf5PnsYjGPzCRSSDDUEHY9n91O7zU7EbMeLav4QrKqB5YCATrxhAskrRqu7NfnsQLDwRljPSn7
o7B2PlxrTTgj25UemZuijD4FpNGfRJne6XZt/nQj6Hys/fbkTkX1saAQGKvLvW1Pfzo6cpr/xvy5
VBGIivF23YuLiDourM4GmbmucFTd0VMPxtrUB6cbyEmd9Vpl5NIEWpCv5SQC3DdlSPvk9sKSd5WA
YS1anGbwa/TqHggjq0Nvacvh5Ve7NBQFPJUCCTVtug/nQ1VqiaIE2l7AEyr1MGZAyNTBxXrNiYsr
Q13ahbZ8LQ4RqJL79ie6vhDIcYUg1TTNB6NumltkfptDAgzwLm6q9so2lLv6/NjkLqYoAkNFkjP3
GD+O67VIs5pX21RKgjNlvUOG9SsZ31AeYrUtQwVWYrgI79oX8PzQZGidHgFMXOKPvQ8lgPNM7xOh
RRjdd8caBxO/wuDmyoReHoXvGZkj1Pf2ZZ9tUNZWczMNN1/NDIaRChPaB9f8zS7tEHqgpILIDkFu
2+2QZuwa5EtZNukKAMtr3bDubDCRMdvuygtd2iGAcrh5SZxArOw+ZqS0NZhlrRapeS/8PFnssEtH
PUzI/P0BEvGV1PBC/AE8WMNWDRkvC8kp+e5PPjSJ0ttmBZlroQ3ZG8VFMMhUE8sv8GQ4lGyg1DfQ
Ew9tL9ZPaqtuN6betkFXOX0Qz011Zcc+f38eh9wHGRkp6rZvncQ9aSpNbTWikmQf1todQfEVmLpB
Gz1At/r2s9/++XC7a6FSa23iCML3sHehQKltFs3clxEs4w8vj/R8pxLv8+FLxRjisv2B1qOkUJYV
I0m9j6PXxvNBaFV7xXrm+U6llcjNQ72VDBJm2vlqun2FxG7tbYjN9dUNIXkSVcA/byi9XWsx/0DI
nx8uINGQH0I/FlgQLajzsbyqLROyTTUaxz42glld4q9bpVtG2M4o//iT0sdFOIt4IyrDVf0uB2ja
RElXp+Mtf2RODnWvp8pRiYtmQphQ6d6ui2t8mczcaIOtdrYwxbPvdZvOY4WBygYWeLCHDpXaKnP7
d7oyfrfyqfmIV1iu+XEzbp/zLe5mf+hGKJHppOh0KPJZiIfUnckDSi1vNfR/Faal6IC+Lk79URWz
Bt/NmM2vVj9yBi+y3xL+7PLb5PNAUagbSOb67gjB1YmeqT2p0dKXw7FbMpUcNU2/vDzKBdkszlxZ
z6RjQVFkr36QEpxCRUNDPl4U+r7ZnL6uqq1DQA9VhPzealYlh+dQWXmIlVkLxdSdhjdePhrUXGNj
vc8Ua74rxnh4GLYihhkIzupaYirPsPONw76h5CUbK9g97cEXG6Qn0TXaQEV5QVvebtKA/oeL5vDs
bku41Kay+Zaiu+qxnQR2nXHsAenthW3N1EFmcwg9cKF3lETib1bfZaU0xxrETWPHRnlyvIEYIR9a
A2xD1h+s3kEm1Gib7BuN4sk7JpnFACkispvfGzhHQslyIWbWYK8qn2Sm0nwgCE0bmH0dn4yBKiDM
Z11/Dc1nu8+c3nmnmgsOZGo7VH0YOziG+aiVpVWA2uR40HTESgIttrzFz2t1gt016f39mjciyOGr
whQui+pbb1WYu/aqon3JCFBeZTWOK6e1XKneoDCvH1y032sgIyDVgzhHj9jv085cQuFa43RveGVP
xmWk6KWktCOpBFOWf3lDPQ8gQOIQgIFaANFk7qGNs1pk+lIVa2QsdnUnOa2hMafl625QALSUXgoZ
vK8e7GK5Jjz7/LxkZPAZVBBJHJ4xLXBLpQ3s0ZrvLHU66cBSQ8Otpit78cIoZI0G7ircfA6qFedn
GEGmqcw5RZJhzGekZDesD8zF/mmAKKYV8tuX7EsCv92prFmtgzDfsEVJPWR3NhixILNL9994l6ej
7EKHooUqbnTdBrmoHcOyXevIM+Bzvbwjnt8wvAugD2IFJgwFifMZm91iVlC+YsaKqvXrLjN8s6i2
IOGEu5I8/rAc3B0UAOnACnJmGuRtu7p1KzpjalcdXIc5UlxIl1J87siquluh6BsngiLa+35Rk+pO
KTpY06kx4zOTqGut+LmhuPZh2MzhW9Ok073nmml8NOO1/ehR906DrlHgvjWQAtHyaj3F97ptxLSv
rvTXQwxnNpxaLb9WRb7wRbHbZCVBGi+Adzufv6LAIGqlOhqtbuHervOQ0MbpJbFW1augcnvloJQr
Ffk0dX76DpKoOgYGY0UQsydiiWrOccTJWbrEVEORQ4+nhKz+O6NIxKAEu7mkiucvmIDrdbLVXSMS
IeqsVjmHihFfSy+ex4mSGEC+9k9kyvkondqVkBhNKACrkX7arGk4glMUxxoBoKD0EJ57edtf4FhS
4aNRI6sY4AX3gem82aIb6cVGJcjnOzHoUx1o2fY5MWKEt/m4/aUhGvZWzfoEW8p7g4t8c3TASvqG
O1Xvumrrb9Q6mbACw7tBmVTk37IaTNOstyeza4nAm/xPc1DTj9CHqitH0PP5kqcPpykVEGAL+06y
3TfOqLbmEnWmNkdzVxX36ZrZ72Nr0TH2He0rgfUF0IrsbME5RJgS5Qdzd04Q3Ewxyi4Lmk8eCO48
S26ztI9vF139aC9GHiFSAoEEzcMTOUcZaLU5vsoa4+PL63bpOWjYyKBbduqpap5vlHaNc1tdhhnA
atX8DmxLQA6i+/embpLuH4pCUQaQwFxWB6Od17eV5nQOfnDOt8qcy2tSFc8PT3I7qfVGGCi5kLuQ
eRGZxdb4oeZNT9HonPHeQmguLFeh//RtAFyIkga3tkSUW7s7x8lTTKMEQ03TnHydVmUMe+A7V/KN
S9NL9Zp6ELGB5JbvphcfLM+ebDFHFLg/IKoTB2KiW7tuCMYs4n4brNvFmc1A0acba8j/oNxwDQh3
IYUlVSSpIq0itgYUfb7E+mo5k1hTtnWBhpLFTsJjUU8ehGm0PrW9miaAZ0RLNZbBMK/9bZzj5VBn
yRCU2WReOSnkxj6/tHgaKlZ0d+i+kFafP03RUPqYFGuKysw23jV9s4XzWCdX2IQXdhIa76ipyZ4n
1frdNaK1LvSInlGUVm8R4k/698Nmj7mvKkZ/5Y1+1ACevpKkLMpim5QkJXXd13LmGUo48XQbabOq
48SXD4iaqXqaIWWcpYTMSbfVfqNPxgA5qypPk12Pd0Jrv+plOZoHCNA5CV1bFybovWQr/TEx5k9d
NWnKLZaCeYdcgqigdxAmv+6HdPrkIPPzp5hqPJ4qXHHzSWXfYP9lX8uY9vexfDcKcZxRsucBQvd8
udSmUkzEw3CyAXF2IPV0vyzoM38fKwMvviF134rYEl9dpUhuzHp2XpmN0vhoOdNBytC6bsypu+tK
R1/9vFA9XkpzTmBwgUmnEMtfPs32e0s+LLVQyjRgjiRq4Pxhu6ZR7HgZ22g2KydIt80hdJm3KyHe
/q5gFDYUSiZUrtGQ2nfuY6eTKgF5G4Ecgyo6kuiItKn9OFu/VqBJXn6nZ4hPORxFXthlAPElFO78
pUTilhhcA22a+8I7lOO6hqM52aEi/Z3dzeoBVbbGW3NJzZOq4mrqlbly6q32j7ybuU71pD/Y/dj7
eqEPfrF17c080jQBpnotHXrWAedZdf6R0F7kvIEB7J4VnF06EZRGdWqnr521ze4NkXpv9cHubjSl
pkc0GHGHH0VXv4OVub7LnVrW/leQKrmZN3qw9bXxdvPMa+LoF/YGfRwaDqhb4Mmz10avVlzRraZs
owWzdsh8RhoVdXLN3eHC50IUxCjQCygz7esYTqtiDBM32FGvnXiNSHv/CrepKRizynrVxJX9CjXa
4pAir3slFX0GC2XuMRTATAnYOZjwPQErLnU0+HA8iYRVfirt2vMTQ0WOpSvU8f2CUdjruIcGa/bx
l6aw0WgulvnKdbc/dZGTpHSvutTTYRZRaDlffqycLX12jCmaNszIs87ub9uOChaCGtdExi8OJftV
UrhI4q/Ph0IJVckGF7W1rXAf+2I1btY6+2yXzTU6xLN5lS9lkxOQY5EYoBB7PhKK4XXZOOUUtTF2
pGqKOY9TFMZ7e+2SQ1sg2LIgnhfGs+g+FGq1HUzjpykFPAO5sQzQPCJ6Y3/D2AmzrU3eGG0u2Asj
Kweui+Ha8XlhTmUG7poUYVXskndzmlubB30yHiG8VgVwyj4OSJTGu5IawJU789JQULMwfAaVBMxj
N6lpDyjPqe0RBIpQQ81MxG1dr+3tMl+TxNt/kXLqQIbyXVAzhyu925ObZSxzmtB2Tx21ChKFbsvo
WsWpwzzbNzajf4eH7xCBFbrmlfnMPkwOjawUBWcuC7pnu5fEts3o5qYboyRbR6zDDM23mhFqvZd0
vpZuFfXatGrf96nMwdXtaI/gz0ata+7W1GtOsU6Oy+dmRYZRFrgcmtuHNq7yK7nPpbWQPuwSbyMR
N/LnT1scdDLiFFhppM4AE2yE6o9d0kwHIMPWlWXfH8IAJyTUmmiCI4Ju/i75JaJfRyzm28gbGjVY
TcKicY6vXZk/tFSfBmQMY1Eeo3wqUW/Qc8/fiLonMImkbiLDHNH+BrK6fjVUdoGfrI57u2CzAzcG
19TXYul7DLTTFPekatU7zae6nWeobBpzfGgqWw9FahodWEBnCDsoRJGzCjFKAfW4OTYTpHaf/N38
oo09ndhmy3CsToq+XklkZ8wY0ENsbld9wOpPzTKODRXzaH/15h4IVt5lfSDsyv2TX6Q+WuY4fGxM
I0nCfOqnim4r1Dh/G7L6mIupQuM9Fs23OLdS16/MygLuYk9TGnmxhaaHW2njW2vScNxNjELK9iDM
r6bl9qEsYsBeZDp+l5lmSMeqng5mrioQBpTMpcRiN/2beevX7EpItg+WWAq0VGU8IEmfz68ELzdn
M7eaSNTTEqpG0Rxnz8eiqdEy58pY8nzaLTtBGZV98ngwVvZu2ZEPWUFtl00E+rULS0+PQxR+C1A3
dK8bR4lD5ECv3fg/pMHOR4W9ZmPLKotHRIO7hGZsYH+C+s54w14BOZqZoghLu5Oe5NPmPVit8Eb6
hXMODDjmx4gfdup3y0mxmd5WKCuZvcZf0efZ5sNqZ+vrdixq62jWQ59Gpo74bdzFdkHPSmzNYUFO
f72xvS57t8LhnXwlheB9yNoh1v0K24dD7KXIqBmk7kug5MaCxRB5oR7SwYV+75RDAmE6sYcxcuYk
K9CQ0FSE6Y0WZ1l8w5btMLuZsd50xbJ+V81you1k1zemdLxcVVyyGMYcPyh86JjMb5NXc1dYEFBe
DnyflTctj2ANnjLafFy7RJXnX3HVDmqpNH1BKYTlzJWclmo5jtubbGuKEr5JXfi62hkV31GRDqdh
aIyBYtqgfN0EilU36jbVj8a4ZUDfqKL6Y1ki4WRmKtlW3uL27vfTJmiWbP1wyJvGLg9Jrm7tCUU6
/Bzmaq3LNy+/1LNknAOJLSK9YQwQgUz7+Uul6WgMxdhl0YBBNmylyRy30DSU9k28eoqDeWTmNUGh
pNwYAhpdF05L44mgWWCTHWrX1Chdx/X/BI//+X35r+SxfvM/27X/+3/z/9/rZgWJmw67//37w/TY
DWP3+LdX35r+b9FY/fmNc6X6b/lL/vWXzn/F319l37u6r/8x7P/U2V9ipL+eJPw2fDv7n0MF8nB9
Oz5267tH8tPhxwA8s/yT/9sf/u3xx2/5sDaPv/3yvR5RZuK3JTz8L3/96ObP336RMPX/fPrr//rZ
628lf+04fvvzUdRj87j/O4/f+uG3XxRb+xU2OfGXtGV1AIywcvPjP3+EEgMYa8muoQggUYEV+rbp
b79o9q9c0MSn7C8CEP7aL3+DN/vjR9avADXB0+CPTooNvemXfz7d2YL93wX8GxWYN1jWDP1vv+zP
WSp48KPkzSqRHqBaz/eV3XAkrsY0hpwPn+NO32jXDVk4L/3ip/o13NqPX/f00JPDWailUPCFDQOP
+ny4zqziGkwVV2Js2j6xlzscOJjnrwnF+dtt7tvZz9xcW3wrQV25HtdGomoM7UYttkH1bS1TUV5x
Rv1Lp6PkkFWx8g556zWhArKab3VpyhZybiG8AsdVPVqr0R1hTFEGjltXpx2e3WLUUd0KoesfMApp
mmAZMM/1JrLcpVRv1nVb+sC24mEMKYG1UWKvaYIT5NpwAcVT8XZOUxw5DG/K3z7ZOn8tztPF+JET
7KeHG49NghkXi7L7yhWAqTiIyOnxRPu1IgT4aM+2pR1sRTUCvaWk69vL5NT+Wilf+S8Tgokp4sFX
qsHrsXpJOZI3COaVs2B84nCbVxxUdfIxp+UfeEVG4ACruFv9rdrox1ptQT87n8bSn7ZJO2iIffzZ
T1Oegz/w7Nu5zdcb0eZW6w+VfVrUwSp9x87dOzUDEDyvhnKPxjkZBiiEFmtOXVT+VmrJWyNJi99z
UIhbnHEcvTxTz4j4bCSqsEBZ6P4DSt87y21bJxqNmDNUlw1ezSSIkd1kIKhKXHfyVy1v7kHJK0dt
tv1BGy1/G5PDkJZqoGeafldpy/J+mH+Q1Nk8Uz8CYi/UT0pRJrhxL+Jw5YFlm3C3tNL0gi9Mghcp
nZ/vfPA3M8xHMRBaxLnPQ8enafF+z7p48R2TagzGCThVLmoaVhmJRbl5Fhay3XRFDWIfSjNxsqwL
1YB/kW/vttggLAQSrGQIJd/4YClATCoNtesrryt/zbPXRXGCY496PETR89fN87Z1RZEPYZHQwOyt
bgndpdNCkZh90A/GckJBwD6Q6blkU0l8W/Q54NHaTgJNxPW12X9+zOEPKNXDJCQcsubucawyrhya
/n0oEEG912uBh61Rw3ZNrXn243Qu36pGbOmHqhyab3Sub2k46Xd4plQPjo7t2+RuVZTz21N/nqr4
1Tx27c9KWoDZ4HRExIUmMMjEfeCyDK2jwx7rw22W+YOXvdq06nawZ/V2dAGODH9ZXP7c9d08Vu+H
7vFx4P7eX8dnV/j/8qL///AKpwD6ZPvKEOHsDj99y4bs6fX948//dX872q9wctAMAsQpXTj+dXs7
5q/k545kxEsBQNhY/7q9dfVXlTwSqBAtTT44ufv/eXu7v4JXIzgl4vLALlCW/YnbWx4aT78yLmyK
BIAfXNDg/Iune5qCb25nQBBMnUNFO4qbsybhywrXu6nXDOfzRPfqV840KY9LXwwP9tIRwj+ZqQtX
lhzh+ROg3ESjCnDlvvWm520BrrJDIL6qCygKhhGYaaXhhBJfKTfsDy75rlIZg2a7Lo+FXVXEajsl
LtXZPpSa1oZqs4Fnr0R55X2ezyjjkHwio4QM3zON0NQVak0DHCObqVAfunqln4z9NAXfXB1UEzqn
GE5tWymv7WW0Pk9LrWfRy1P6LB0lDpNQNtoRFJ6B158vqudUrZPnunlYu7Y/NHZvv4In7IEm7svj
YlsVKUx8jYyBb8CzlaQDz2WK2y9VQR5hN6xexpLlZh3oBeSJX6dZqt4opjCoGaZ64x28ReuSm6HT
pP2p11aOT92WxN/DIvMhAbn0sdnUecXbTlj3VWML1NAnu/1WZIMHDK5OkBLNO8+4a7UNU+Ym34qV
ixBoo+8Z2wL7Jo03Kd5dJZ7Pk2oA+tC2/aC6dbkcMzrqjt85WLP9SRNWaQO3USoQedocf0yNLP+d
xcrfOcIw/3CLtpiilRthOJW5ZorAbj37XbJ62dcN+RP77WClovxoFouAWGetbX5CWdL+klhrbL42
hJeOHwtzFSTTObVityo0PdBsqn54I5bTZ0dKXR60xfSa1/Eo9PeJ7VR9sNJz+7jZ26gdPRMoum/P
qSdA85j2dqj0ePxmt7n23SAcDVUA3MZdPWXL4scL3V74c+qAAJs6aU1gapPzyh0prBwsh2lH3DtF
RHaEmUuk6wrRBAhixUZU5UpTh4gqALqZhmUsQ30Y9MYv67lNw4Fu/E3VAfM/2JKuGkDuK5Hrd7iJ
zXFFpVvEo/XaRezjQ4Jgqofb3LZ5/iI2996Zy6xDWCdzv5diAf/BxdWVMnwyQ6hc+VHNihjlYXtb
l8DmQxmPiPI8KhRv32+FTjVsWnL6FXpflv9ovcxMKaMtlBWYzulN1U1/1Hm2tr7IwSjg1GcRZZvu
0n6PkX7EXb7XTp0yT7BoyEjeisFJ773e9n7vkil9nIEn4qeiqB764u5m/C5oHx0xOxiOjqm4d2Wx
OtNdrnjml7ZRxBu9hRbgZ71u3lajB0LRWQz91bIgf+Nvm+a9nejadaGdUbLA1iPRo6SoszLE3qI/
IHbQ2sFcqeYWTK45v160dATGWC6VFno1/kW+pSvpp6aY0reNKIRyyMzGG9HXcO0sEKCvDy6YoPxT
ScGnkGBIIvNbHBk7UBNba1bUFvN4u/eKJS/DRi+9d5njtWOQKnTlgrovtiOmBwpWmatrAf+JMTbD
FkDZtrBPa7s+mbNI/jCn1UZVwxN54+txg/TcMA2m33p1/r1xaln8GDAxPTTgeupAL23FeMiNeYiD
tSI7PhRLX7/OIRgvQVbG27t1XOsv7rDp35OhRpNmaZX4LUZX7kNa5I7tawgFf2xHhz2ez1r/6NRu
9cbLVFMNEtHnb9cMA+1DHquiQ/WuzPvItRTrk6mo5dcOAOQ/vGpQXN9DXvVrT0T8h5bAXuVw0VLC
+bmywaKZRameyFKt+GES3ar6YMAyI8CJZkR1UtQ4dHKWCzdQVZoA6P0XfCeak3tv7MlKh1CfKhLb
MjaKQKsg1vpJadVl0GfA0fA5NQrfdskPwmKURhF2q6jIBuhEdz4Vb02PMrVuzFCfaeAHU+ZtX1rF
VlJYR0P1zUrqpfL1dKhzpOHHxeYgU6Q42KTTzB5zt9PDjI5hGsZjt2qkXD14OKT6RPJgNH3eB0ZR
wouxXfxkj+NkNCmiISpYaSBgQj3iwNsJf+Db2choWnwjPa1KOQbUTOdwmdzl2zJ2ihMWtdPgZbo0
vNngGMBwiRsS2kx5Z8zhMs1qeovCRWEFzZwbFab2bvXt/7B3HstxY/t/f5VZ2guwkMMWQHczB5Gi
KG1QpEQi54w38nP4xfw5reEVu8kh/7Q3tu+tmpqaKYk8wMEJv/ANdqjnlwurN3KDOlI1gDPlcmHO
UqEgAjMEP52+SvQ1263/noWSfFNLBr6kJUGA7E4UjhO3kdUx8dqkUkIfbndje2oxa1jnNE3q+BDv
jJu8TDrrsCi1pPEL0x7K47HvWJlT2phfeyoFiVvJhZ0jkd6mykdNcBEUvAxPuNJMga6ArEPABaJj
91JTTLuPO1LCFZRWKQR4DHD6QY+GljNuSR3zhGt4Uo/qJCfsnhSZov68qJKxrjkIPsLe7ichkJNJ
vkTZA7FRpLn3ai02lewEJ2xjhUqrcZW1VyVY5uNkyaovusWXez+MeGs0en7oLaD7Rw9rL16CpLuU
ZpsYqzgrpcsRoivCUpK9HrRMP4uS7vH94V6RxIXoGzcAFHbKiwROe+M1IPEaDjR9NSxhfxXZcREB
AO+tyZMbZERdIykADoxRkoyrRMLN6qva2dTWu4FtuOqcus38Wjer2UffQD+T+6JFyhtxlAA392Ie
zzQnLHFayaR29vQ5jLtHGMTR382AT+VE/1ie/P8lHxIAi3+uaR7f5/fxz/udjEj8xHNGZB6gWQak
h14JqKVt2fLviqZlH1BMZKc76LQhrfUiJ1LsA1Jbag40UymAbOugzzmRdUAhQmRXWBxSLYAq+Imc
CJ2nvU1PD4+GDFkWKZbI+vc2vdqlXe9gVbVeFLkeCMJUQVHQCd5G9iWRZ1lUoibhKF9KWhg9yglF
jctOKg2zm8kzFpK6PEyal+ctercQCfTJ7aMlOCuyyDrtZEPLaROZybKaNPhNvZlJh1ac9XQU+mH+
WjjOEsCbqXvVm9sh/VZ1Vlis4NkdR0GUf5kzbFW9urPM2TVDO0u80cgmnRKjTqiaYWHFpVJb2Kcs
8EYDF30M7RbFZVlUNnXtNAvU8q7OKEe2VWDygKoWXNhZWQw4Yw06uotm7ySb2miVy3aUc+cw0vLp
1sSbquRy7YB414A7ci+vR10iKCJUcgmazkuE0CZ/UJXpMVQcfKviOp++KnjFHk5KmuWevCjpEf9L
vY+DXvmG74v6YFFR71zAkvF9r5rQhGo1DRXPCA01XnW9imG0svTyLdAL/RvIVDQaR87eB6xK6xN9
HA1rFVuFVHlyhaqV26GqkqCqY0s3aI6jPhKXqOqThOvjUZHMyOUtfcTHaWnE31VWy2VH11unwKfK
rerWShBAru+UMqQnrUg/nCkZYDGhWqfjJzbYq0YDhlrCgylwbo67OzXXop8B9WjbLc0quFBHTMLd
gK6u5keL0/1QyGo1d8EKirVDjW85HcY0uQMH73h00uzBj5U0IVgrOwN/7kGKfzS6VKWulBut7sVk
nI9D3U+xB5MNstUQN8m6bY34blADFBTMUFI9Cbl1050CdSzWepfmqENJzhh4QxA10TroB/3KbLUp
30RdNB7rsw7EnQGW6SNNgFcZPUhagaalogBojKbo7pWZlK0p83vjtaFGxSrmIxLcYmpI2/sjmeTX
yTbwFIGNQWiXc2M/pc+Q9wobYrV1ZdSXkrUkfmaNyM0YjbRqI0fcBPFwiku0c6kk8vi7Evqpk/7i
36H6JUDK/3zan903XVzEdc+F/7shJrpeyKj868A35QNqAqJ7RekFNTiBm/jTwhJaS3xE2kdA4E3+
6LmFpR+I+jzOywBEKDdzgTyf9/oBxz1/JOQOtyDnz5z3W0mFlzEeHnFcNeA1EC/h6tnXTc3aHj/p
MkL3C2G1yKWRGhwmc4Eiv0kv5yYfIpwZEf4BwadBfQz78Zu5tPpjbkbBfSVZh/AdhsJXqwTDS31S
62+KJm2Kpiovh3SSrvWutU8XKhc3sSBQWmOSbXp1pCCTVsUPNCrlm3KM+8e2Mq7C0KpNF5GbwZ+K
oT5JEMK5aHMjOI4kA0R82Viaq86tfm43ZUBT3enAgQ228gsrEeOOTdJczoNGpE8T6jqsVNjKU5cb
kbvEWnedSIVKa6zKnlA0cTjGZ6Wjlw7/9VYhw/2FXSJH+chOvWqmvAfJV3WZq066TrqXadrgload
uxnUu3KtQc49ykplXgVauNyZZgB+hWvkrKQG8SPIawvqzjhRxXEQgupnK5zdFGzBUemk6i9wGeGm
TvG57uXLKhiVryZuU79Q8OxuNYlc09VCWT601MLxpqUiE8oqqxAlgfrIsZNMdmtp0Y/tIUJBdp76
0Y2iNP75YiW/UZ0UpbLdpUF4IlYtStH0O/ZlV4p0UXSqSYVvmAhexzRaj+RZsv3tKP85SPY64Si1
vJj+V2X0S7rxXfnXl/hn+fIk2f7UczPcOBA6XyRAwKxFifXFSWIdUOoEh6NxlPzdJ38+SQgdt9YA
mMDD9IYe/ecosQ7Y9wZpImIg4MJAOH4idNzijF+uFzIlNFXoEIH8g0+1L9RYYGY5QODKV2WAnlG1
9KOvt7kVuyp+Xm5fRKQotmyBy7KubeCxsZYWq0pLItrJi+yiNxQTCFI7iDqbrmQi2admFj0gJdIf
R1FNuFDg0denE+Yhg3MR0uE/rrO5W72Y9zeW/X4FWUAj0YiQCdARm3wF6R0rXYkDJc5X6Is0njT3
rZ8H8aVBkou6LY7UfaKM7vtj7ocNxAt0r+iwoUgDmGHfHzk0JKkrKN2ugkrGHMDJnlSr+OHI8NTe
H2h/T+8PtFen7p1pie2AihrB8o8mCXPPzp2bz4/B25DGitVFUrAbA3WIWRdRRwAuVdSn8KOAbNc1
1QefaZuIvFxuvAqxH/ApCu+UF429VzGjSi6XCqvWBuUXP8yykzJ3viH5tcEb9m5o+q9Nq4Aa7pR1
sihXuT1dvv+e+zWC7QMIYQOK/nSy9t3dzHJQnCqJJd9Jy9OsHNMzmoy1mw6d4tNQ+jTWfDseuEqF
45gMch8pjE+51i5FEKBEVM9eWccPUY4BfBvai4uG/kXh0AhvDB1rouSJ3sH1+6+LB9vehcADoHAm
+juaQkizL0qjFZOkL1TCVqCljok6zzNpUVe6mTyFfbVcpaZxFadjscmHSqPZkD3oWvIEdO20wnHK
jfIKod8ZjapSXqK1BsjystdRUoiNq9zCnloyz5ckfZK535FSSP1ypr8wj7gslj0WEkpKIJA7bXSZ
Klin0Tj8NWTIfjUy/6Kaf7VoqeZiSncNfe1HGpg3ra1foe13ZcuMrFvAOLSRboaRPFikPm69NCAg
GI0abuGKxwDe2LphYd3gUa251aRc6X34EFAfc51e/m7PieMO4o+MVDWusUvuVqaa4bkU2c2h2U6q
FyUMhcwFTYgZmw8qNcuVjo2qH7f8apCrp5hVXCUt6dP2zdREP5uBUJ7o+MuR20jpqkBu/Fi26vQs
Ttu7lM6gRgNjWs6KJffGabR9qaSZjcbTea2N1PoN87tktcW3jozHn7vW8UqFmZMwBfSMFNXUkMrp
Rg1KsKl1/mBm1jlB0zmMqfIQzOxylqW9s54N+8YUCTFn+HJmQyHyLBC6iAdgwFDExeBz85wrRiFC
MIe4S7ImHM61K2CBD1ABbtHWUX3Hau+CPMpWOb0kV4mL+av4roFVnFLJtPGZzqKL3sFfPLEUr6/s
FthCLvsDnPeVHjUQt3GT8iYxydtpnHQqpYld236EkehXK9TUlYwmgz9rWDUXSuFs5ggpAju2zp0o
czZGM8+beiYfraL4AVGOhDoxelAYo6A064zqqpWiBV6PthyWpXGFb49xUtoshWmZjJORaYhMqNBN
ykjJ4sxnQQjKBG+81DfI2D3K4TSdCq64us6e7LG6AzF+tH12cCrFBmm+oyJfBq+clvtxUJ/MQLqp
J6yAooTtKi+8JPqYT+YcLus0HFUvbGfHI0ofHhF66mh2zPVhOmRXuUlH2i4nlCw1njulkg3ouL1b
kkL2jcRMSZ1Rc8iysfWVlnlyojhca0kxb4R3qWsV3R0sZJaCET9JoV5syrm56yYrXU22Sb1FohNG
FI17MGrcXuvElZc5ypWjQAmKB55MSmp+OihOxaaRKSRuxp6/RHUGtX22ey90HkTIjbCK3rqQ2fnV
PaiUOU+fjIFNli35A5yU82hUztRgvKhl5wY8aeLSLknPao0Fv3Bub7BLR+9y1K9A6zpe3U62b9sm
QiHKuCoyUMtdgT/urF1lCRtJNcMHzWFisCVijKC5M3CwoGxwJ0nM1GzF36ht9L488sEUasSe6kTS
TQLo9yyyohl5AKylDaxdfTLnnwOcbm+y7Rt5WVI/yKUbMMcTFC/7BgW4p67NHoqQLYuCzk0bKdJK
HL5dZ6V+3TZ3Sa5eNXHFplXZHJg6aC56yjTCmmBFi2byOnU0/LqUClfTOTIWq5mOq7ibjqcc+xPR
SHKXUO5ovOjRudb1S+DpIZ/Tavk0RstDypKUnMl0X90xw3RpqLIHo6M5ZuTRQKFpCaFc0vBqhjL/
mS/RUarbsedU7Pg2ae4aK3oYtP6uyZs70JjMvV6qnmUiwRJZrBM74rlLO3rK4npZb/epVFk3eQY7
gj5MTOcRTeimbMrDCjbkKgkN5m1gkdiDdDPNKYtLco6dNKvWdjmnX2AsZreQWubUk4Nk3uBO9QjP
IfXVSUNKQOenAlm9ylLIzFyZwT2VdjIzEfYFjjga60k51awSPHCaG8oGCegaY29rvFA6viUl8unS
1jgEaZylK7riGkBp+t5jw9LGNLmF95ir0iGq0LafNdL9PGEyqdm5itVaWR72Kgd+apR3Jtkf2wYo
1qmOhQhaxIv6RVniQCzouTkZrJmTVkulHNKIhDR1GkE9SpVeOsx1Hlkx+3kTyjMPMQ+c9Ll2BbGD
c3HCDqJLoXxRO0vab00WRRepVGQrozHuHUdJAYbnOCM4re2rkSbfkWUaJ+1UV+uglqvvimRPG7sI
5jMpo2/gy0n00IZS+iWWpXulTvvYi7FZc6NEznKqpYu0UkdFXQ1jrf+ioQ29WNHwFA3ZLGjPssNB
kq2mWUUZRsEp0cIK845c/GGCEA07GKmHkhWscWGDNKOrNDR322uRuPUKqW+wXTSqvFYW9yJ2QSe5
CDZy2zjXFtZhYbENKg4MjRqhr+ZGc6IrneS17XhBuzT+gWy77W/PiDQ2z+W2Kq6lInkI8SE5rkIa
lp2AgnDEizslu4FkS1fUtEJfnMfTQi2YhvJTX6mXldafNaX1U4+y74WVnqQzDcVlIUpoYZG4ZZGT
VQ+y6jUxG07liFv3Mcl3iTIovispMEGkVk+mWk5P58kiUQnsxi9lSsVsuiM1Ha6TdsjXaib3fjcZ
06U6coe0YzsdFxXHOhHlHaIvvCYlUwZlP2ZpvfzoYwewdPQQh8xf2sRPFQVTT6nFphUBxjZcKJTm
bjbThzphNu24BURIV897P1ITRcbdyFgItVEUhEKnowoh4rgX3CItJ9UrpiVaZTZnlWlJNyMjcWgm
T2PcwPaMLaqpkAo+GHfru7czMOxyhI4xVAR4TRooSpYvBqb03vatEkq+ZQ0XEUbfXRcda/pwFaSZ
5VYKeFZ8u+DkNJlPPHJmdtKtYtV3iR5trLSgpKxzny+6RsiWJrS+6lUBsRgX3uuQojFS/qriRW17
FHRwOexOcrVA+kbh7NqoGpAxNiyUyaBaFH5V2v5XomaHSmgBjGBZD1nwhGF450V5fIwpDWFaNkzn
OFGlx/nMXi4CDm7aL0ejiN1HququWHNGAqal4NRJtFla5RknZNulFzOOfmiExtybgMyJGkEcevHY
LggazrmbVyk8kGrRVr2kfkD4fJWgbmG7FBPJsQ3U6PZAqGVlAWuKbclH51xaoeBJkKaYR4sVPiUV
pycX69P7C2orSLH3YaGDmEhngNTT9X3AsNpr6KYHmeQXYqb4OPoRYgPLlRY54aptl++9bdEH5lbJ
M30zBPa5CCfVhQM9BxvudR0JgAKW2RMxkzwSAomv3BAMzFr6MEVcpTlnyFDYRzNCw0i0N0elmj3V
VXOnIaFMS4O8JtGuJmyyXKdNcReNK6Igrn04/9lq6MCv64SOItyUUHoocoLwVmZ3xiqXBCiS2Y3o
lhK1kbRsY7oBupC3qPYNAjc3o8T9lKaNdKiMfG267+fVwt8kkbqbEqW9KWG/x247Ckx4yJ2MqNt0
/PtmJOcKRy6GcZYlTMyiOeURG8A7Y8XBmnMXg5efXMeZJRHYgVHlpXtzTMGpKldajPK4iS0WwXNw
HMII/a3L8KkS202Z88+7ENX/WuN281gK8ka7/6vE0/yLsfJ/B/mEhOTFOn9Vcru+h9Xx10ncde1f
98Wvv84fh7jdLb7x88/FN/UAlCY9WIGhNMEfUNV4LuOrB/DOFWRFacKCUhAb8rn4Zh0AnMCTFwQs
tSRI2i+Lb0Id1EbEAkK16AR/qvj2qhgh6HBU8aD7CRnXfdprUsWzMAmXoWx1yRmCvukXrdDkmW0V
qpfJlGabyC6jY6OMFezbjXIAlNkGPYwri2ObXKCbCCRG5WfZR/FapmV5G4MmLF27NOZztVMa1jcC
V5xtRi6dZFP1ww6H6UEoold+EdUpUpV684g610fQj1f8Lfzj6AyCKeV6YXr36cRYplGGHqfFDw0z
vndQynmaFFM6TWAGCYd1KA6uUyhHEsK91w4VLUWAIuO7pR6OkH6Cvb1dJ5/aUP8Oza+tdM4/N79+
b6DT/me8A3fY/tTztqH7hTmXEN8nORKl6T/bBm4XgCG4XcB6SLBEvfh52+gHFJhAwsjInNLqEkyn
5/aXdoBaNt0Ight6xuyuz2yb15QqVUCbwBNtaaTUX3cjlmbGDapC4NWPZ22NQErsrNpJolrAVkET
yfiZQ/K5BojanWZKMxp0p9psk87lCf2Q4hHtJL2kX24h0oTaoe5iqbjcd3YYnXbjWJwuppwANSzr
ugNTGPUX6tScarmjX6aS6twXQRxfhjNgQSmOFS8ExVmftTjLubVNeocQpFkunpLP8joHXlGsOqMe
bhe7oM4m9yRXWZAfTl3o/2d5v0VOBAr/3v1w09DZ/XX/a3s53JQP9+Fua0b89J9ljqwS7X7Kosg4
7LRmlAOauEThmGoI1XBhtfm8zJUDYViHEDV3B+1XAfh5XuaQIHSkSPFjwpkJwTr9M8ucIXYSAkSi
OUHFL+L+wsJO/PmLuJwGdDjVoeF40Tj2m2Eg7Rinqfu9bLjX32ZDbvXaXkSJqAsg1iFIZeDYxO7d
30xjjHflhGmUhJjVTayBNFll7WCgoYRZ1Pc00iXJnWOpNn15TiZltQysY1fppuliNop4Xi+ofcBT
rOQB+RyBwMPKsE9QJTO72GsjWZ1OK+QFLnJKptmK8HJ60POgOx4lCkmbcMq7W5rTNFypxMiGP9TI
Gnp4c7TfFzKEy2YG13nSmksA/B5y41UW91Ts+6xvOgjiztxAJJNyAK5IKRlHQdbZ/VFCrnyZsO0J
94dqOh9s4PArh+6tBKFgrhuvDvTiNC/A87hJUfRg1pcAqw9H5/U8eXSWp9Ea69DDmKykChDFtzGy
MgnYbrO/rdUMvyy4nXEDjKiYT/vMShBWaRv9SE1SuFSkIotr5uqw0FQz4HjmQH5T144RqfDKNBrQ
F0vLWSBssUUbaNre5Iu9SH5JO/A80vqAWjfGM1fUWMcUMaIsWGtFUSMPO+mB7eldRgchrkHTerqU
quewN9SHNLRB/WJfYf96sYne6K/tLUaRIgJUI5ngXFdlGpm7izHNp0615kaiVtA6h+20qFzWUb9+
fxRFICZ3FqMYhm4nGRIiWjAzdoeZiwCtCdxeAJEV41EaW1/aQVH9stNx/wE/7MVBEJwoSdl7bNvk
dAqSj7goezHZ9k2FjCtRHsxz/r37CGFSwU3IKwk7tag9y6ZGO4zbWCX1iSpUJqCpvf/OYub2X5lD
hhcXWkDm/nidrk2pLieSV+UAm/TF6Pysa1MPCztl8/5Q+81e8W5k+oyDkB9zvK+5VFdRELd2Avi9
K2JpU6txeyfNg4kxXCR1natphbHQqUhwxTWN9rIEz4Bfao70gQaC7xQAcWR7U1EOF/XAc28CwGIO
mfoQe93YEbKBq6hjv2L72N4MZ3Y1gck9AdSRXkWFY50l4EF+W+F9Kq77r2VB/+/S+chEXnzqf0iK
buPiJ3Cm7c3XRY9/bZrH4v5XXDzu5kfiVz3fgAohmwEGREbNhr7sC64fJH7SGxqWDqqbLJaXTH3t
AAwT2CMwbCiDv4Q5kW8BIxAIKGHWKTj8/yfYBFr5lMQU4WdK6oZq3u5WDBypsfEFTH1lKCiJIq1J
eGU6Q1t6ldPWFBvbVIXSpGm3Cd2tyFXH1r4cuqz9Kne1K4MAp4xUqsEaGZs6oZtmJBT+wfIX01Se
kn11kadIanhjm7npw07qr7FTzOdVDxvhMGnVDwxW1L3zDXs5nFz4twzSVuYfccy+uNNjdCssPSkQ
s4/b1g9nO7/Uq7F0k0SLPGNuWzdoW9oVDpaIaA9nZ1rT6le9XaUb+iENsWU3eBQ2LhPuH/wSqd30
kfI1NUNjFUCdOuyK5iN3QTHLLw4o8cygVBAvoF0v9MPEO714ZrtB0lGa05TmXZ6vu3GZVuGY345L
McCZqVFmCtrxd672j1HJ/kWwHVSoXSGcoGsi0todlI/kaKWtIr8yJOrXNJlvqxGqu9KrNEot/QLU
rblOCMM8Ov3xGq0o5yM/i72LYPsIQOxUQkBhpLQ9TF+8t1VXIyhhHqHCDm9lalHszrpS3E2KhuCI
EVlncksRGk2ZZaNICWZgszoh29tRvUU/4SSimO9qVfqzysetiPRH5pJbe7e9L4N0Agc5NyZXxz62
YAFCjHO3xSRptzF+ndSkG0rqQBncocDluCm9LLmg7OgtMg6ruXmaab8AFLmJlHtpYPgzdmBhvsn4
36W3fc0qgLF8n5H7ArdcTZgAttI6dq6bD/2K35hcADvQgVUqA/Tl9rZ2HRFz5dS2/Ra/FTovDbyz
woqQa4ChN0hLdfTiPHwjfnmlt0hxHfwVdQMCDELz/Sq3bQy600Ph83VVmtejnZ3Ic5VsymEEM4To
0xnl0oe+SyxXBhWystOlQtoBj4OWvpFrt6a56YIh++CxXk8DT4Xmh4g2FLxK9sIqmq4NHQueymkm
QYeMVK+suuaQM7b0Udr9W4D1U3flv0UNRJTz/rkGQkPpPm4ed8qG4ieer0X7AHgd/lSgofiPHQEb
+wD/AlEC5CDnUHxJ91AP+JuU8wAlIA9H+vcnMVShwBN7CeQTZT5++DP34qv6BzeyJqgoXCZI0dHn
3D0cy1lNZK4Oxa/yTvkWmXAcpk6fQNDSdElQq4T86hiL5zRZfUuaKV83uh4ctbFpnxhOXbl0Ae5w
v6D3XKfCM1Jpg59li6Ol4HywIcZMyd3RQPizHaSRFGXpV0shdz91NYXC1oeQSUbQB99T1KPOwlw3
H6U4TDJYdYhJTZOalO6U2iaGmFiPzjYkk7nPozUTQ+aGs2bw3WqV5frFN3xjj+930MS0cBhSZlIo
7RKf7E5Lk4UL9AlV8duhDiBYaKWfFUOFbQfy8RNs/aOW8v8ql4z8d2D9qW31/30IKoLDf95S16Is
v+rbDimsfjfgFD/4vLNUIK/UMlCD4MwnmuAbPhfkNVSjkCxBB8Ag1CM8+lNysSBSCVVwljr1Fbbk
n51Frd6kdUn15jeP6nMR5/55TM1alJYJOekYYBjCFn4Z6+QxgU5SKOysOrBwQQHTMd2HU9gdFg7g
gBa3m/h41pr4WzbmhpdJ5rWKv7iqg4ZKkin3oBfd0apHlH6xaJRzuTZZe4natdv1peTbVnkNAUbe
4CV0BV3R65Jk9rbz/qnF+O9wxiPy/O6C3DaK3HvExf7n/8ge8/nlab/92T9rkhtYlKcBEBPlCqz1
85qkSWTRh+BY2q5WsZKfy4CAt+mrkgThtUmiI+qKz2VAENpCb4gfhSkC1PVTgifb0srLKI81KVi0
lON5CCoFe/E3XizNhFeK6quLoXpDMiPa1UmxPyRfESLcyKG6gVj36FC9M+M8c/MullYNbU6rR+Wr
U+Ob4NRubGetzw7oEdXyC0c7QuVZcZO+u+3kKvTSvDxzUK+wJDrg0IcLbxiC3k+ELnijSMPGmqza
LZKpWSGl+X2Wa2PTgAqHcP43ifc/y3ePWqBB0CDq/eBEPbtnAT/uqPP9/YPPq5djU0jRoISjaduF
+Gf1ageohJGMU0cj7thhKtkHmBXZolaN8v82Uf/X6uWPSE9xy9mWxFnXn0jht3I8u4uX8BbzX4ss
DolK0Up9eaB2ZRklCIxo/ojFG0sJFU7HqG+NmLy8uu0AR7lBWdz0sJ19NFh0L83ijJ7kNKzx6Dsy
tXAkdIg+0rzZlg72ngu5VewVBMOL/9p7rhE/CxzQB82vUlSEOhRkD41GPumz+SFCPWNFk+YHFTHF
jbLlsqIKnRZW7+pZeTsviIpa2cbKDFDslf1VURrcz6oRW7HwzAmX7NTCzc6lgmu4RW5fLkvQ+tZo
ASNLB/wOGyxL/DCF9+rYIskA1+eBgtqoAOBMW4jkVssM1F8+qRbYF/+5HN7qEtHTEKy4d3bX9nr4
zQT867+tm3tqZ//95RXx92943mYELtAFiLmhCQq+NjH38yXBNmPvUSymSgaDVKTpz5cEiYRggG85
2YQpQgLv+ZJgmxG54F8HO0+GKvypliiXzU6NhnRDlCrQRVTx3MZ3e3ebpVPadhPhlT8vinpY1rnu
RdqCs24RT+6LaXojyn5VwxJjcesBgKCVC5hpL/vQ0D5XpsTR/KRdxkO0YvKGEp1Ko8jTyskLgSa4
xRAmXmNCQ6s6N5qnbG2DunLpNOub7inGFvSwS7FIs3WKOnIc+XpTnFqpbKzff9gtbeXVPufkg0SF
FzOqELsTo9qd1Q58PL8trdswXVJBPcxObTs6K50Rp6UBVh6bGOkmAHDo2cpzsUkmoKR5a8t4B4LH
rPpUcWvNfkjj+sZqYsurQEnmOBi4k9FrvoonCVelhCZJijkMaPBNGFnHUIYmmkMV+34sbD8BjtHi
yxVi0ms3tTcC6AMKXMZrRU2ObTk5wRXZ1+L4V2QHX7TamTaBId3YdXBsBKWx+s858NY5AMDnxYp5
VTg/Yt+/3PTbv/57y5tUubkZRXUG0J6ogD/veF1HvIFNi+8SYvkUAagc/L3hNeeAyI8Mh3CNxioX
6782vGoccK3Sc+Hk/v1jn7lYd4uywp2IdhEXF5oU5EMU/3bXdbEk1pzUqrrK0x407tCq8UmUtEpw
ONmD5vzAu7WyDtUi7OSPFG13z5rfQ1OqAtkDl1k0zveGrpc4TvVAXul9nPgAguebUR9arx/kqPjg
sNl/TbrshCGI2ZDWU8EzmOmX4cOQt4qRRubsI1eJY2er/YqpO6xREzK/KXVXnUdhMn5QpH9zTDJA
VUMFERDA3tQahMBTmVszh9MMHUOb6kepi8JvyBtI52ldfTEb+yPndfE7/xxTFrGRcOLhSKXWTpFS
VJVevqfRd5bc6tD/dXDVhESoNF1Az1FVVG6n7DpvwvLqxTp/4xh/a0QU90RciJ83Pd3dETGvQk82
KmffGOv0RJPr5MS0FnUt19p4K0som316PCr5cAsJuMBTWHvjtXBM7UWpZ7/RwpMI5X9o0NF5Y4bx
EWz6j/oHb3xDanRYdKhQGYXPyu7bNa3TxvGkzr6c0sIvp/lCkbKzOKeUaxYG5dXo+v3X2+2Pbz8g
3C3MChGCAS2y73Q0w1Wwszmd/Vg1v7ZD4hwby/x3mekfuyJvDYLmJfVHrNiFDcXuW6nSBK+xbWZQ
rEoR+u1Yzgjll7Z99P7LvJ49eMAiKqHWgiHBvnRsnVY12YMy++HYLN3GbPIhvgDVpIbrXiLaWVWI
D2QnC7Th6SPfi/2xOVbRSQAwyOlJGUg0F1/uBDVP8qKOmsUfcJrzhrDqvioggNdBq9SIyBXL8VIw
0R+cM/szK0YFY8PZTAOez7e3XpYUcEkURosfT0WQ+zqcusaLbJgl6/en9tVAnGSc3SRj6PTzonvB
UyeZmFZbNNk7C8VJZLWLKzWX608JhxKnivPS0Oifia7HFsD6chItWxozxBdkP7eV+UeaCMKKAWHD
/F1q+scF+epjKbwJgA00vih2vNpmQ21WYVIGi2/0ZvqLcBean6HkFyg99ifCSsFLUKgOP/hYe81B
Xo+SDGpbRItcyyAK94I6u4cL3SbpAJZ+A8zctdOV1U4bynmHrWQcjokDJbvfYKHxwciv3hcmvoiv
KS+TvLNHdhcn+pGtJKXt7NeWFp6OqRb6HdwpFwD/oK9CvQQF3yFQcfn+otm/cS1kdRF1gj+8TTD2
++BW4UDr47TzIb3M5kpvtAVX9AQD2snLCghXnxLMZn4Zb4ubJnFh9+/fRnnZjHIdSLIfNjX61Sbk
q8BJkw+2wv4NZGErTwIBzAYZXwbam0xrUNjTdmb79OGNkym2ZqBexbKRZAnH9SlePrjxXs0i4+E/
Tb9EiCqwzXc/ntRguge/hjZn5LSrpXEmNEYjuDUuaq042L7/zV5tdEYjNMSBSgRqKBPsjtbrwNpi
BDr81pLTo6YTopvR1HzQpH7rnUxKNexCElAo5rujVHES4UBuW74VVNbPQi7Ln3rSggzPVEny33+j
t8ei48Seoxq6j82CgTpVRmZa/iAH2aoe2/gMiBHeAsM0f7Dg35w8BNsBHmD3AEVj97VCK10Sc2Hy
VOBYJ3aKgPpi5e1nT0nxidhUoJiJysGr7I6iIoc24rEEmdMaypsBDeDjPEyKDz7RW8v85Sh772Lm
Wt1quBBBGVWlkzBhsmZAlv4ShZoPrjD7+v5nUsQvfBlLin0lFOfgPXBA0sbcfa1G0oOB88vyG7Mb
v1aIHVyPYamdpPGcrpUEuVT+VF3baSsfI6aNDuhAEruoKH8kqbGWwyH9FPeJ80Q8EXEY/UqxdPbV
6aK0sqw5Z+WQi+driYLZaV4q1rodC8yz5f4X3CL19v1pELv51SwI0wEyLpsqp1jNL9AbfV4s5ZQr
lj9pKtTe0Vg2DjiHTWb10i1C+F/CoB/PumyyDt8f+M1tgpMtwTkmoFwYuwNHTTBbqKBZvgZE7lCp
smUV98PiZbFsfZCpiKzg9Tv+GWova7CLJYvHhXfso3E6jSLli9rHqRsVBkoLWn5ot/JyXceSui61
svzgo765R+l9AOMAKGbvu0SWTotdnMRHbZIx3gD40zYz1Of/nUPnzyj7eml1OJsRgsgW5KthOtH7
CDkEx4Y7V+kfWXK++ULiyBbC9niC781mtoxSTeTEh1OdYVNYVvnDglZz/f7yeHNdUj3jXhW24/uJ
ggSt1QghyfqTYRbHEF6s4yEYw28TwpP3JUoNx+Tzxsau9Y+Apm+PLHRRKXyLBbq3MO1CHoHcWH42
pgq0urpUDk05ltZGD29iqnW0oE3ECsZmSH++/9JvTS0hL0EiWwJkxd5luMRyJY3SwND/i70z6bLT
6Lr0f6k5XvTNFG6XfSqVaiexJEsCIuiCLoBfXw/X9a3P1uuyyjWqQU2dVt7kAhFx9tnn2V4Zvd0a
v70t3SX/xcr3d2/enz/lp7P1Gg3GBrYSHaydhCms1s+0M/Qnxj2nPzyn/9uD768u6KetY6yTOooL
3rwmmocbqaU4DeO/NEn9sW6SlETPD30AS8m+tfxpDYsae2g7lwtadZMcUJrpQCecyJxoLmW6xYR7
/PN9+ttv8E8f+NPWYXu9HYwlHUIdVtXvTeBWByWq8v1gJi/754/6u28Q+Qo/Ft5TThM/3SwNinla
ErbFmYbI71E/k6JmlvEXW/zfXRBqCnYD8KhMVe8//9M3qBkrYIRix0X7CYZ72xF3cP3rU8vdO/7z
Bf3tR5HLQwYGphxyTf76UX1h50Qby/igmxi6Q22136IpqC+TKMZfnGT/9rtDumEEirPsfzwXlS+3
nqKASW3PdzK7091ualG/eBj+/lOw+tuMuzCW/tMFxYmi19HnsLpFF5xoknf3a2umX2gNv/qUn1al
lRAcsVrcobWXrPL5DEjea+v/q0/Z4YxU3ZTEPz8HIrbLZWbtazUd7WFdXMhEsvzFI/B31wIGmK4O
0iGWgJ92EDWLzd9qroVK2U8TN69Z271fqTN/86AhurLr7jZiBkh/+pTBDSCxmA4Mv5RJl/aLMy1H
sQb9KRAi/xXA6j8/bReBmAOk5MZf9XNGxhb4asIq6hx0FzSgkvqY8IUaWEF1b7fB0PziSPOfXyHT
TqjwMAx3/t3PBY3jlvFq24V7sPraOXGU6kl4j730376rGC7D/TiKd3kX0P/6rg4xNmKmofbBElh0
qYanwhAR2HfJDJ9S6l8/F0xeeOgUiGm4CX8W6+dac6RQGNPa0g6+IXAx9gOt0/xKjrn+3X89EMJ8
3DV5OAP4mH7GrXfYE9cOAtthm1dlvopGhzo6OpFFy1rhTCZ6Ih58T33wVwY/z/bsmT6ba7evU+kS
bRJTC/CTF0RvwB4txTn5sw5h9Gkr4kRiiMIAXZ+EHRVM4++RkNk8O713/re3BxAGUEEOCtcxu5+O
C6A4VDv2QPWjiXf2FEXBnGeT5+vyRJ58+/LPn/ZzgYbxllAj5CSWU3+neP/1YeCOATALAhJQeWiw
PdaW+jTpoq0OOf8uObQxU0a/2P1+fqt2sy/GCwYb8LvtHqK/fuY0AJCuGj/ZEzWT+K4zDOkhJXmW
JJUBCMIvnvef36oddbcTh5nkYN4DI9FfPy5IykUnCtBY3hcgUzYmeD/14ez+YpX9z28SCjnHlX02
BFnu57lcK2562Y6FOFhVpOUhBH/6fa2lm+aB6D4HanL+HRmRhwRcCR10Ug7ookcoIH+9MJRgg1ZM
em07mv7SDY286ZgB+cXXt78+/KI/v1mUc/x6eAGEVKOpej8dxYaeZAe6QO1xT/tTXyo7tPQlijm8
vJTuNphTru1FEFIopo+FrAy4P1c9VX0dP+VMSk1kz26AKCLGVKxD3hbjWy2V+LLV8Lgx7dMFZzVs
P24qv0ty57XJW/+CrUfEKSkpnsdTmYhHp+ZkHpKi88xBFzbLiPLyviDe/NiVm3zLtPTwwoSyJo7Q
Kfr8joTWrgOOpvrDwtmquKzTQqMOEt/6CPyHWEPmlevXYJzM2ROlf2NXLH84ZyUxT3nSnwmQXB8t
V3/vXKvsUtJ57LQXhfOtlnpNjTPIz86aDHfdEFXPxnLYVq22L169qaxPkddMB8Ffkvax6A5+sH5V
S0Mi0uSv49slqVrIxcxHu4cFy6UAr7bD6VoykMvDmsd5d86VCfOjvdUxFL5tDqy0IjYEuc7fLqGp
4zs9MveZVl5UERvjQ0IPxu2xHlp5jIIJDOg8dIy29doGl9XY6wOpn+1p9X36+aMSNZkhGDfl0R+q
GDypGB7WfI8MSlRjf4rEvLyXPoqIYiQ5U8Gwu3wkyfJWUXjffXd2GcWxLOa+i6k0xLCwMc65O15k
wXn3/dhFxG9YTrB/U4CcosdCGsOUD8wSOPQ5SuRJhLWUzIQWQfTB8yom1dtE2+9N60cfTbHDSVrL
SYjHiZ32SyUbzc0bmvxHNTrN3cAtJlvYqVpG8HqcJuDf25YWY46NaAiZASmmznyvN+KTnweCthnu
6N3wKVqdRNzya4lAHDblIxgsoQsErAJXn0ozVg6It8mdj2vVE62eV35/1NVIUovXwmMhNcsJ73K7
lvOt04Iye9L7kNk5qhkD/kasZtmdmkRHH5RXWLe9O27lcYrz+gNY/BenWBlsaKfho7u6UZ2SA42v
isSUzjvm44Ypapnb5PfNGdXz2k3baZ6qwslcJ1cPxnKB+EWy9wkrqMjK7QebYZbN7kJzQPRkNlY3
ZZ4vWWNqnCgjKIz84srQBAMRUqGGn3EqIwfKmybqqrvxMVjVYBKT6jFvNwXNtl0YZTJ66B7HgQ/L
TLiHAOk2LquDDIlZyFr23fUBcofy6peWMgatZcmFWt550+LwHpmuHUjpgYNHmIJeixc2yEmeXNds
wTFKZCdfwmCrebMN6M68POQ+4KynRDOU85iPg1VOGV+HO2ZLkA8ToZVxR1yYwicGjrcf3msDWDED
M2flnxtbNd6FqAVY36HMLeu2jcfhyQpJSD44rEsD05n5ahe0PLtaZKXNAOsZxN82k+JEeFFqRePM
L3bFKk5RDMLnGMb5ShI8azyvmtLJTDyt7Z583tXpQFSPbE8NIKVnXP2+fyoIznrOGfdsDiKEBHQI
lpVSy9N5+K0W/eBlFhZFEj5ZxpxTXYwLrV9txJx2+UqimGdPpjvENuEEx4LQp/dQ6YKWoHgyeo9R
KXMHet5SPJWdbLY07pvui69s9ylYhCkPk62t9QBOkGjdPqItX8CB8w6xMeomcvPIuo0hp3zLe3a/
Qz/ANjpsDLGXnGdgPzH4TVrXIerF9pVgbPJmuyaeP82bq6KzLx2aLFY75F/CoTD+oWYalnZrgc8h
1bJktrVwVPEh7C2MQJ4maeZIi98qTyvAwLMJIqvI7BLHUzoubVin/WbrET453NB13OYm63O6VMDb
PTUfOxtsRNblXu0u8AcJzjqU4SKjm8g4Jnxgb0ej5RmonVu7dWJ1susyugfMCoQyGa3JHIn4WmA3
Q3P/UOTkJ51HrySgfAmFDIlhmtcfNmaJ4mZmmHA5zUUekr1VsmXNQWe7Ry9eHCLDurXMnH4bSBwe
i+jH5KjkkaOT51+Kcgo+hSFpWrfe2G80vTCByYvfDYydTW3DOtJK3/nemZKZd78Ouk8VA5tclFnb
NiW+JoJHHznjB2aGwRPG5aa6y8jW8UZ1pcsG0W47sHCrPJMGIkpEBr0qvhf0bb5ZxD2Fae0Y46cS
VCB4VC3K7uy0oD2yaorC33nIYGrE7MNE+m4OV9B569xnG84DP2WCvJLnYu69N0UrZXAqtEUwrjbt
8q1tJWtQHK5DcWCOvx9Pvt8U8tDki8HrVUd+BRmqTNbMdgdm8WNfch4deBo+e/xGRrYWUZnMixZv
PBb9YH2ye9/7bOCM0CwhhA5UWq2A1jPWrc4ODebLEEQ9pFVMqDxRtYlI/+vc5N4JZA7VpOvFd235
5ANGgWl3Jr0f6EyHJJWf1J4DkwIZnZ5ipyIuDOAiWgbK3dAeycggFkygzMZZU+QLtjcGGt6N5VbZ
h772lGJXNno6Bb5ZvgLtnOrH0CX5T2yqnE6JKsxnn1TjezVWtpv6ZcfzMTZ5/d2aWBvxvY1F8qYN
DVNGMaS+PHXWAcv5VI+mzTxcrASK2AX722xpbmBSJwZP4qwi69yuop4xJEo862u7le1p4ssmngsu
S8RZIu/sVC7QK3EJByGguMUjNzFqI7iGTdMR8ubFW3Jb2CtGQwVRs814xUooXYs1xemmWGezCqop
OOUo9ySORKd9LGah3BTcoJVwhCjzhGoiCdZLv7b2CTZm7WRRYvrpI2S7MriZO8Uw3jqYwP0iJizy
x81ndv2xbTYa9iREFt16BKtriF7IK0+/2XSwqenoDficv0ZuWbbfxsUKBfJjVE6kKZpw3oZ3gI/s
YftMyeTSVsWTwhDwm8FshtnkORh74RzF0gMeIwLFAX8ZkpsMgcPni2unI8mfOrSzNrRCoDfjtszl
t7IqXPUxchqQhykhiKyTDA/MUQro1pC2HPVtA8WMPIhTBaVCHIJRDRPBOqT9Pgm3krcef0a4r/AS
EvXgM0IherLrIt13U9YVxUb6HVAm4MmJbslmKU3xfZC5gJThLvqtXWNlYrB6C84NjYbqVNDfLBlz
4b8ceH/dh5quDnvqzP0kGYEdIWs6zkEPve9K0MV13n/y+d3WMS466+zpcTZnqx7H9hD3nElT4iFU
fBT1YuDHjn54txhlfZwdNsmTn0cO410kepujqVXvJCcSuxfCG+18fNt6tZyOeMYYrqmteJpP1Sbz
WzvXTnMzwczc3vX9XGDLjv0u/kBaGKFzXUucz4wVEHiPAsucbsm8JSc11b2XmQlxFM/mGr9dyMHT
ZEvIoMuKCXLKKV+Kqcg8V8RTCkbdkcfYnZOXXK/60e1CGdxZwO/vMM3gCKXlWHxamVn/JGXTFq+y
a5Q++8Umn4plYMHqdTne9ivQF9Limb4/WqQbcmKk1/UpqhaXPErkivzUOw6o2HGK/eYEwyt+btah
+uHAyYyyehgmO52jDd5n5xHld/BltLxUUdd8ZUF0X+vGWccscEWfnzdPMvaK6SKk37qFBvTEWPzY
TRb+meT66dtqDa1NBUOg40F0a3dZ5diJIza46kdCbgDh41Fvk42nxvl58VVcpQFBb9+lG46ULl3I
yV2vm/q+xOxmx7bQ/b09b2uTwVlkY26Z2KeEE05/2zQFp0JYN1F3qtgQTpZCLjp4jvTgcyZe5x8V
FQ9m+1LNH9st+CBIqYeplH8JjNcfh3q/cD8EqH3w1+nHqAklMsLwm0U1PznRUj6Bnv/WjUlJUOEq
HxgM5ALKoY9zxb7TDs8Fr/prZ5byB1x6d7opwqlhcgumZVgXfc9yFDtNxk44nBkQH070VKyTVLnL
AVlDTp6qWX+Qlv92oQ4q4IhyOEqDqYyZp2Z4HJSPbg6S9eBg96WO0yJ0YdhMeWgTyMUJuJjL8OAU
UrzUJraBoErt3MfCutlkXBzMujivvp0v95vqu6wf1/ghLiJ9AvCdvE/oP94lHBGyIWqWNZ1sY712
ZWN9qn3VvDXdxEC32/uvvWvmNzNwXQm9t/zcFDUiULBZRqeLpHjdb1t/6EDS3BYc70E91wRJ8hR9
yOPBvIUku2XC3eZHP6irrNHE27aWDZ4hqF+3pbk4U1fjVxm3e3cm6dX0vNlpsa3EidrQWzj5TNkc
S/9Dqavy4rS1/AgpfzlC9kwy3+gmC8QSP4QWSgnPJugGkNZcVqvWt0PEdljoyb81azneFAjYjETZ
9+NW3UUNDvNoJbfFFyN4UIYrGhBEhySsplQZh8FVaC4fbCrsS9SCMGlBdX/a/BDObF/J902jFgLU
cjt62gqCcJm9ultW0bxbrZCpKFuV4PDD/k74ya1FM+bHOg/6xszlx6TeQdAESWWdT+pEV1b4y7GV
fyhsT9+vfdC8xoE/vqzWuIan2RcVBatx7Yu/x2HAVnqAw+udPBV9mqk20221b+gytR/6CVV3qxp5
dPfsUMjzwx01aAnXmySYT6WWUXHyFzidxZCEqV/38WXLZX5YTVve4NcL78hR3n7EseVdlK44USu3
PCRU0ZuxP4ddaL1UiRIXl0jjO1kW5aXsdkRaYcHQJRn2mZSv4dmvnPK1LMNBZ/OkHoplsW6QJZbL
GnWsZfP6fcKocWL/IclUhhPRPh7Bq5MaUxEP6neh8u22pet4XwXtl4ajF4WFB4yg831GdtfyDsBH
+QUgQfuK69e9bax+OGqB4EDiLoTXObYrDLJ6PklOlFUmfAv4a4DodJLU9OnAK3ODE+vNlvTJnT/j
eoUO0fSAhhse4EYBGS/COTx0tN5u7aaxbrvQuZ0rI278sFV3kwre+8KznrfYAS07+N1dYBdw6v1t
aT+QXRE9RqH7woIRfa+lz94Q5t5zpMSP0R8+TFzDF6qPts/qoGo/L2QqV8T7ypDBHzm8dbd6vK22
kul+2zxXzeTx3rCoAs4WErNx6D3jxuDU5Y/mUzmTsAtCeTstkyjXzPMoRNiXPKfIiGTgAEydT5yS
gqT10fFWVVBDIZNl6zR0ZOa6Y5ikje9sl4pR1iotF0XWa1v2S3/u7QH6FMe36aVoyJekFnVe5ry1
lyN/ftBnUBmrlsTdibRqn/RJ+F9IDy+LCTi0Qixw78IWklHaGd/72DHDsKVWHrpfMWTXp8JPBnFi
qCmygEqE8nEBAzmBqnQqkcY6NzmZlz6g4I4lgmDvSo81L3wX/+6wxMIdysPgvCaTW51B/Qo8Wop4
ioMYFLD1YmpCLy39BkXWFIg9RWLVSVryDJHhQZCsf/LrAp046KWj0rrqITaXnTc5N6qJzUTuAl9e
aq0LnAxTzHGeKruY20PYVdGzJZiQz/RmRUGqYm/9ZEl3LTIpQ+GmlZV7H1ord9qU1gQgGi1dkElM
f5qH1tfRmkmnTr71rTV8DcdxfK7m2sBzsaCXkSyyLr831h6Qwd5We6exTzQPJla7PItl5A7HEvzn
u6azWNqwVJYgYqy4Z2PiaNk9TKgoa6ZGo7rTTEWUHIa10vIoCah428xtuefwUq2k7L4jjwJtuy+V
u0qfRmQfwWs34yKwz44BephpFDKUA7jwzbj64mEcHGhtDT0nkS6lNI9J0DkWa3o+oTeFunsXjYxC
k9IxiA9+oMBU2f1a5gefo9iPqVek5LXEh3xpmW+rbxZop9i8jXCjB4tErInTwRhvWdOKFjOxr9ho
iFLkSEnWcjQdVqH1p26OuYaa+I2nZEY4Sllp+fbcvCNDO27des3cpev0QTsqfpibKn6BE5r0p1oK
eO0y7NflEC2U4ofILy37RpPJuuE36M0JjiqNirVn1vrkTDNLZNng6j/g9Viic9LEYX9LIIhdn1t7
sC6rCD55Qe0Wx6DKpToaVNgRO3K1apLa+3m7cNoex2PFuv0+1J74nkt2HnBXunmJy3Io7l0OdfJA
DQvcnajo+FtHZ3I+5tFo8wjmhXhpxRxHmeW624bmh1nnaJWe2MC6Nfm7ahYI2TyAkqovzsPiiNGL
LG/yhmrwCbmaGSwa/Z6304XEfIpFMj9sbU89BhwJ/aiLmU5KS7vBSUnkbBdnQ2fHFI91NLmvbWxN
UKelUuNxqmp3uHHQ3B6aNe+mt/bW+t3ZanmlKEY0Zthj4/NlnCDXmQ6BpJ3rA+PUbCC2NwfBody6
EP5Ek5Rx5glj3UXULN8k/RuTRdvqNkQqSKIvVtwhj1o18ouzJLLJdFmskDVXFsAptCcSmTfwdiSf
B+PjVERNeSi8yuKJLGrndZ6iPDqP0zr7Bxx94P+rDoMuiQuCXIi5pyK71Y3DjT/ownQjQd3Cn9h9
xm7x3400gNSbXhNF9SDx9YRMx7nEV3F8q2gCx54RP0ATUvxsCQNZqag7OyQ1u4MKiJ49re/isbKq
Y8Nah1wbRvDoqabkcztVNgdjXS1eqhPX6MOYT745JqGpxINeg8gBvFsGuG1EmAznplMD3nWc9C7G
rG4wE4F2ZhshC8kpaZ8jgpvZwOcAelq91ap7XpXTOw8MpdU293ZsqUrqfrKRxj01nUO811SihpDy
FPJaHd0sc9J0eCo4KXxYUQfnw2Q4HZ4gCE9zkwpmhuz3i7SKIDgtC/2Au2Qlp+YWHXMen4cBL+6R
Jd+d3wZDTF11nFzP4k7WdSnDc1uKXr/KKvBrnhzLmDdi9ez8R9/atXVb4AnrbuMF1PGJhUX3bw0Y
cYxpnSySr20BErzIGkZbyGF1St8KzgSmiuZm4JRLnnrjhB1hG0Fd6scSya+t06QrZqfN7JomkpMu
3WRaOxu3tludrKZf/WMc/OWrYiJxzijHFlQ6ex3Cyr8lbGOpblBnxuRdBSYKB6mqrY3I1SYRIRG5
1IKAv9JqcIbwXbIob3naBisihb5y0X6cspw5EU1+sea0hoHBTDdrEqjguFBI1x+RzytztAp/IGVC
kxfLWVtaW6AeIYnZKFN0Kz24UIHTq0vrIhZluaUtSsjAzElJbbkuIee8hmZTinY9QG+JmkDqc1e0
0Xq0I0LOb40QFrHq3up1IjlwBMzr97VewIFGepk5bVts5dYLab8Fg9SM81jLO3zHstBkT9RjbWX9
mrTmPIigTZ5rOa7rnWiTMr8LKfKJCCFjleQyGgUl/f25h+DSI9moi1X1Y/dCc0q4p6BRwfxYhW5L
Hz6ZmJa8VWIHyafT0MTNUze2kf5CRkIdv10rW9cgPA043u6PrvC/AgP8H0JW/inidP+8/8eQ59DH
/9Sy/s8hxaH/8r3665gi/+CPMUUv+C0ET8HoSkjOF+4WjFR/DCZ7/m9UnuBtUQS9APGHru9/jSl6
vxFhCsgowKXKWF3Ij/7XXLKb/OZD7wMoxl+FT/DfzSVf0Sx/bpxi+uO/MSyxWw5J2P3ZB+8X9VBG
0dgjki5SHrag2j72ou7fxIsLhKidBCWPmIfva+R17xvgXNUpN66J3hBkxZis14ZOcVwBkOJRRvY8
6cKCjhmKOnh09iLeVkn9Oksshmk+BFt3XGiUvbdVf47oHjaErXv4GgIGFqt09sYB40Jr6RY2c0xu
qR+t+J5HBpft+1x6Blo5daU8LKq0nFMZwwnznXa4Ae/qPmxNP8EJoGVoHYxfy4KoYg7vx95q9Xd/
8AYyoYF4Nnej75Nvgq/CT85QBFqXY0vtg37xhJvfmLZgKBiz7PjAvifaG4Fv1qHdO079yfOmcc3y
Mpk2YjccsrbHhkbiXpGyyLcqdKYLYaOTullI+cFVbqT+uoRTRWTC0pCaGrSVg1JL8hEBXfj1b1VI
lstNsg5KZ6VvCzuNO8RiIrFidkinDogq87pqfqN7LYosX0pzljClGDNrRDJlyzRBkJNk1vj4qBvn
QYuheU8YTFSfuzVZP1NJRSZDdKaiLzfWBTeug3tvXMh1TmzjtQ/Cm77QFR3NhWShgj2drBlaT34c
FYcQfPee+dDgL5G9R2CIibyqfDOibH6Dl7i91B7qXUoDSFzyXLtBKr0yvm+xVtO6bTlJZdMydi3L
pIjvWPGbMB3rHGGjE2XScyBgUD21SJFyU7LDaOosaq63g2t47jI36rkuhwMtB/ieS0XegdSTbX2Z
fGe2ru04OebultVwgL/NM2myx3FV1meqSzwOVdSu5wgGDSeSKFYPdcJqmnmNY/2ejMXQ09Oa7P6S
IA7452EL4o/d7He3Rs5yZjDe5F4qI1h4zzC15ONA5DNP5lSOIsML0mjyZxzrx7r67f00Ls569jXT
9Ih+Y08XavWSub+QkVfNF90wiwJ1q3HG352N2fY7AOScQ5BAmKr5qGwN4I/RYMbJsYJsA0JNk9jn
botEeKY0nhYanAUSmOts6L/0p5fbmYaufJHessdPJWtj8dKMxXo72aTCX1yXjYoMlc5v5MWxFI3z
3sT5wruDxM5+XCYvOJ+a+mIad91oEm1u19x7Ks6HbzjTy0MzlsGl1G6Ddqfb/GCjZbmUYtrZMiUd
/dryEBAruJT3eqQflRaR6c8MPCenDUtVlsxJ/e8MoyxXTD6FuElwsDgM1vxkPapbEG4Who2Ms8wA
vBbo45CsW8rL5/wxGPL/97P/gc3sH/ez/ov+y262/+9/7GZ+/FtITu7uv7+ma/w3H8yLfwOfR7IA
VlRmxnYn739tZhE4WuxGeDv/+CEmoP/ezDCtBeyMjAGHURR5/2bmnrCCv7qAIIwxVcPo6z6hjXE5
+clHFdHcqMRsN6wpVrmBchnCSw4Qycu2Bh1SlNVFtKzmOMc0HemOlk5xCdDiind0maja7KUA6R05
ulavWKmoK1tMU/Qx+Vb2SMGWVr89DAy216OdyFNEUZafbTMs+SmhYgpvGe6o4S5tgwesXA29pz9P
4D7WF9F2vLeBJZPqFsKs5b/312ogTLthBJMedFg78bnATPHJXmqBkUFN9oYOYVHqiGu9Ml1rl/5a
x+T9XtNQAFHfTHupQ9YiecDo1Q1LwbUayru9MiIglCpJLNsWpva1euqvlVSyF1USZJ8+Emw1tefZ
XkcKr3lmuvghmCJfvUEvojpzr5XaqvVI2YbfAhn5wNC6MbfBtbqrr5WedDkdp9O1AjTXajBZVwde
/V4jztd60VVqIkXoWkVOiorSu1aX/V5oDtX6riI8DpvAXoLG3UIzYBctD82kPEKjrvVqvJeu/l7E
VoMv40xea1vnWueKa82rr/UvJeCM9B6UDoTEa42cM4pHwczKS/WcFz7Rbmg1+p2vnYoNca+vyXyi
1FbXsru7luDVtRwfr6W5dy3T16kSy1Ffy3cORZTys44o66O9wmez8NUpuBb+y1UEyPMJQYADEB/t
N7lHeNjQ2zpb8qGTN8GuJfT5Ym1Zd5UYcm+XG7o/pAdrEC9syQgSTL0gTsS7TiEUsNajd5UvhtYb
i3tNBf9SXAWOaNc6lnhd39crrcKjnqxxu0gCkqAa1YvD3LTCL3GkI4B4wn7zKbdt6+JdpRVxlVnY
z5FckPgold2rFLPOC5OljYpRUOpdrcH2wBx2Ey25cxNfBR2PpLzlMJEIySN2FX3Mrv+sJowevKso
lFwFIu8qFtG1bae0MQMOAJdQ06eqWHcHxK4yTdQo08G5ik8Ym3fba1Dr8bxcBarc38Wq4SpcrVcR
C9drX990u7aFCQKZy9sVr5h0g/wQXIWwetfEwqs8RsO6e7cVAaKZuApo1TyaRyn7RKSdU6kC3zlq
G6IZwhsdWUQ4q9gFuY7sUIEKvPuc66toRzxA/CVxcsYExVXWa68Sn9rVPpvaTB7NVQSs/hAEr+Ig
YQcIhWYyw4yPaRcQ6z/ExF1XTK4SoxfT7svIuEJ6nK4yJGYFJMlpVyeFiz/kUPQBspte/PG5Kafx
q9o1TcRV5E3bns0DhylEz8YoBNDuKoYG2GU+qKtEmqtdLh2ibv0UlhoRNefUBQe+CMPn6iqzmlCQ
7Ca3BCOXfZViVSWRZbF/IdE2V7mWhEukW0IykXHRGJB0id1D3k38Dql32VXfcjKcFsurGEw1gDDs
JflC5r1LihyUZogFF+w6C74P1vLf/WrXmPVVby6B+OLwu+rQbTfUfPFXfZpUUfVYXVXrirEHcSot
PIw5vbmv+qpwQ3b0PkZX3Tsm2vBuvarh2y6M+yJCIweYh14eyLVuD6TF1EDK4auTwbjL65VLT6+s
4vFluKrvuQfIBNDQrsoH+Dxpqu9i/SQkXpAVH+acMYiLnh9sGOAO1S7zB1fFv7mq/+61E+BfuwLV
6PPMeTTHb9x481DWtvnoyuKpYacq3ToNHcE5xiuLd9h7POBlHZ04Vz4yjDXfc7vy4zrab1SQm6cC
mnSuwLt2Va5eltC/q6TWzypuXip/KJ/Wmpmn2Lpr++Kt2NNu+tK9G9fuWRhNHMVg+VkYz8/eimxo
69tQ4apHsezsOmP9by81KhDycegcTKf1G3SJW7+3b4qc42Ay1GWeesN79jjFHyBeoiaW79Rq3ndU
JUebPyK0i0xxTP+W28vZqd33QCxuRFkw1AE3xeQifHKEOKsk+Iq74hVBLcyYLeKOCLe7zOHW0Ugn
83uf2FKDdcY3+7UN1bshqqfMmsZb7Q7+985ZTivK88PIQODtQmG3HSYMjx/9HIpVWMxrNs5DfhOa
4lXzGxwmJHIadnGRZ0LizaVhwvOeimnSl6L3Hmk9OWmPw6u2fVyrHascReFMlfLkrnN88so6FJhp
FBnvM0BR4S7xm6QJ3QvZtiH7SmFhB7S/RJhzcOG3VElDq095Wd0J096OuIwyQhhSf1ifqrJ+U43q
nuwhshZNH6hvUx88EIcq77a8Xt5EDTtKqBd14Bdh210e5VROr/VML4jYIuvir/KdIWfngds+pzBL
w3uhBoY/WIvIN81zJE+EH2X7e6hDeZ6DcCXAnZLbbazoYvnqna6rCgGcnRejCi1TOd25vqDrXCcX
7asHkQj/7UAnnPZ37bxxJjdGGiMpsNcJCaWm+Ry4dD/iWsfPwmI72UJ7RTxkq6asfhxj2MYZ2cre
cAiwK7ydTdf8CKKVPOG4dc7qf7J3ZruRI9e6fhXD9zQ4D8DeBg6ZmcrUkJJKUg26CdQkjsE5OD39
+ahqe5dS7ZLLVxsHx2g02l0tMZkMRqy1/mlI5t2sdPeKKN/qWm+7b+S4WIdGK0koZ9wWzloOcckx
Cd5OcPjpKuO6MzMzY9pty70+x9WdW49FmE/MDWRHzCWYVHqTxdMQ81IVw7FqEm9TJzLndO3rGELb
eJPXAfO0JLlvp+SDjk3YrUGpGiFSbrdEH34QahjCYoy/FkX/CCxMSbPKRu60WK/uXc2xCJLNrW+e
IR4yXS4PBWKEEO8S6hcSV2C7D+FopwNdO0xTuDNRkxT5Pq6tR3TNJjwg+5vSmI54UBQpZLdpEGt3
HmxUtRkKd+PMMFSMTJDtjinB1M98fo+aNa0u82Z0jvBpYJdY01UHBzCElhxkRHwS1NvbwUHLyWBg
xHNbleVymDXozkUHKQpG/M43vOJGubH5zbGKd2JcPs5m8pQqbbgl23m+N0FAH+O+gVJ5SJwMYDZ1
8JHi5ssa+9LK7spDVukoUbdsqCZWL11Sii9Cn2v9hpyYIb8ygW58wLI+n5ynBr4uyXdmnq7WkoQH
84yU3XXv2h7DrHNTtuNgRXYyBMWTYNALWZ7827EHjanMpd5MlU7TfWxaP0ENWIzeAL0wz+G5fB18
Rp/ptsLHY5KQc2OrzI8QI5QF2tqkUp4zflZ4RxSmhNwd+j78o9sssfrmDsalNn1ypIy9lZZEHWWd
uzOBSVAPZQI3+76VmmHCnXWlPuWXMYIgen/CNgq/uxnywMyzz6Jp40ZuOjGIJz1IvFSGMHX5SB08
50cbB4GwYbKwAIi5BijWgM/cmbJq910WjHMo9TYvdm4NB5Ymf0Bjc2xJJ7AeMnSJHy3LrPVtaSaG
/qFOyXYqf2id/n9X+1caz191tRdq/Jz2L/ra9Qf+2deSnMGgEdr3H93rjyGt7f7NwUqJdA0wDoJY
SEz5Z1+r/404PcfFSO7ZZW5Ve/2jr/UxxEa9hv0irpNrsuXv9LXPN/LzkNbCuIoUGByfkPEjqgle
iTA9BWsEDq5Bp1mGMe0KnYfOzoQLUuVOxRX5rcr/IGLGg6rszkG5a/g/DiK2qFXuOGFaqjeEcolW
N6JhilOJ0yH5VryvlcBxIk3EuYldFanTg2hk5AZTK0KZJjWyXJUwsaTqi8WVyt2c1gBEpNxDpZi+
tnE2wyEX+qqTQUFkkY40TOcry5TjYfCNW9zjYnBXlCEgJJA1IwrFAaq4Uj5bJhzZOqxrA2WKXuU5
LN2B8HTDa8oD5cukhUbd6leawNJ/L+YkvcQwWWLwgxdosqkxp9P3BGiSTCGyrh02Y1n5OMOVot/m
xZxe60t/LHqTbyTFudESlb4OE7V+vEHWmn6i+XI40mHzDXsNFhN56XZ6k0yBeG8xYIDkRCn8vuxB
Pen01jZ+EZML6tdo1p1wRay+BSrTnG0Rl4VH8z9qzjlikDHeFSSgdFs2F7Fp5iqF8OQJm1Momdv6
GGtz5YTO4Juc2nplGkc1JICKLuSaaGD+tYc4aSzM0hIruS2TQFGPx1a/r21mjzd921hqO1oQVqzY
88t9ZlU16dtNaX9xoe1DUjF686mkk2HsGWQ3lMwulRVfMLT11L0ThlFcdm020G9Py8y/HdqR1tO3
SniiU/01yXuGaqXp2R+d2Bz3BcCiGxL8dnSs+TOsHbTAsgXntXoHoq99Loq2+ODljF/IXiFfkdOc
XGpd6c5WZeZIYrtd9OhCjHRrzNN1XwScVmpc3GEj9KaMo8Abq4HRL0Tus6x604nn2fvpZ4UYSkWH
aBGkv+hyEYCfzIbsKglYIova1HGa7tbO58zUUWCGgavLET6JO6CnqHhEjWUPoJkdssqyLN29M1r1
BbIK77b2Khtdf51cidKAcrZ+c7RU0+anjenmx4f6S6nkTYUpf/fff7VP5YfPn9Wznk1igIdOzf/s
fhZ6XuRqE6OfSNf0IZHfrNFghB5ZWT6FGZNjyMLUPqjqzO6R8Y4+XVi1mQdbq+mGTd4iX4QVby9t
yJR0fHJ7N34KJgcNhRaUey3I7Tszycm5z2QLM9vLsuoiMUuX1NnyiWSwK2v0qmPFO7iDfMj4fuxU
volJbvkezE52W9dL/yhhazSMT0rSueGHWh55goZ4Lx1N+z7HorptbL84ShctC9kTVq2YnvEroqJN
gG0n9NBnSuaMyhOtoAX89df4HM12+shdnakimd0EBpxavWTG5A1jYuKTnqfOu0q2w0fVuA95kpr7
OS76g6PHBLm1ybxt6GrhsvYe0kHV3XjaaBzcIe0fBKX9Ji+G+cJPtGTnNX2+mzVzeOORn+oXeeLA
hMaa+8Zzd07z+4KhTKD5IchbWlN9oMtjhJDVy65SugkFxm12KEeR3/EqvRVs/2dvBsNZvL85+lzU
rutn+8mEIQjaxJczUqZ4ctxDmUNPNJiKQGSf63tfG4wjqpd+R86z3M1LBymlqgjDCUBCqmXZAvB9
FzLWLu3ZlDSBvnlOYl7+hufZs+HEy4dJbpnOlwNPDuvWVzFXWTnJyk3UpvAzThJiGzYq7sQdRFWO
jWXusqgD5U9o85SJKZpQWzFYC9Oz/GMQd+N+SF37o4lBI2WiqR1boXVbwx/k3oVnvJ+8Qp3FpUmv
k4jkD0u836q6fpn58L8R9V4ddv61Qffl9y+fy+qlO+/6E3/A3i5AAdvaH1C381wqYazIIludYn+C
uu2/rRsyUA4zdIf0HWqyP6ooC+t8cPH1vaA4c7GG+K0qylmrpJ9WEE5Ia/lE9eRS6q1uki/XedsP
SDBlbkSTm/btNhvy+FvxjAdC482vsLVjkJv1+Se5goYacZrZRj1DiX7r+ttiBRhVlhoE7tRF8ZD2
o/hCS+DZG6Rtxo0QSADh5mv4LUo04o/xOviCuDZVoZ5r+SWWRnm5i1u50CR3BgDyrJGsFWbt4ENd
Bj8totg1kNvpgRifiiZwHsoiyO6zoczvRTkwsSghP95V3riquQAqL6VU472c+5R8UTX3m2xI40vV
Gr2740AWyYbZvtgY2qS34eDM7cfeYv4S9TBwy43rqPiY4MhTR54LzUYNpu5vWq0spzNARrTJBgzP
bWBPcwm1s6jQVjmqpmaYx/xTnNbfirHNs7W+2fIM6aEb5oHA+FKnE7SbgN3VjKEw28tsXXkuJF0r
MY6FAw6+1RDwlaSc5fPOt5RHX6n6eGcmVb/R/L4xQ/jXnHQ6wTNGiDh5cKMOC/VzkPASSgKj40en
0IkfKNmcA8pJg2kKIlNLC63EL6zIiMus3/BvIb/YMAqiGL6fGyVGMd4NmQ+a2zn6taXTfHFza7Zf
UQVZDsWvnomNmw1dnGFZ5LxLu3J+9H0hgzNDN+0pFIhBeghl5biVRQUZkjl/fGOTU0dcu+EJwPC8
HqG6eVbyaVKVYDLidgyYkf4Ec4TtKAB25clmrxisfC2qIT/TKTSb3Yybw5PEIvFbmjDYO19AdYwo
LzUCnOyMrrNtlC7CoEn6PsKz7UDJqpVhHSj5pZ27WtuRjQ3Hwp6Y+ocENtA9t6kNYSpzUY9F8CXb
27RDfkcqIFxiCgxf3OvW0jxhQWaXEaxsvNNzJ+/uUd/KuwIGXrGBZyuN0LXq5rxdMfKJ4ap9hvoV
6Px5D/mtjfL/TRIRZJ5fbad3n9W39C//p/385ST3ff2xH3uqA5WI/wGz+qCNqwvaP/dXG1IQtD0M
zCnksYvmT/6BvpqkH5h0QzjSmJ5jrcEIf+yvhvs3vEgcuEn4pOs4qvzO9opj/8n2ajg+Fld4rkNN
Wk3WudDPZUQ8w3PoDBsTgMaotDMRI0tMESn7G/IZnXNoh+nGbClUI1Mz9TE0rH5+vyyzNA5DhhyR
qbMsnuBuz3cx69bamXaf7WkSCQZNSBmlQYSaknojnHPmZg29ECEGXTYTcWlmbfzNKePm4HfaQ7mQ
4dz6ennBuLTXIeeL9kOaNfhVEqv7TeBH+A6llbEbnSmL+KI/AYZmEfx/sFNfjcU+aUqrO9RtHn+e
zML9NMd5GyapV7zDsBeEVfR5fshjG9TFCS753AGjN9LTUIfVpvMU9yWEyaIdxk2jSvvGwUgAwkhn
R7WwxlvKP7hJuYq9FEpuNZx19qAsdHyJjUdf37PZTj26K6NfJIYZjVzsC9FNnnWe5wWsQj9ps7s0
TswBOfs01xuvE3l/leRTelZZnXmV4YXOfLD0nI9676XTg4ndQnlYRIYAh2TT7yRpo31MCgCIxMf2
lGFZUzzA6Uy7zWwEiXUHnQYMZg9YK/KveVPl3hBibwEf+T2b7BzQto1Cus2Z7y8MjofFn2N0hTXk
kIQZ+aCa4WlMJhqxLORUqTuQLUcq6DLfjaDSFFpmx6Ex4IHFZrAtU6GqVtvIFgMj/QoCEkkrUbxk
aXxMNY6eBM0E6C9y1dh0qfhsPAfKwLiCY0UPtwyqhWqmbCYgZolj5TiSmxxKVtAVQsCuPYyNCtxo
cLLKv/SXzkS765KhtMUUw/0gEPprYef6zbBpFtDZcBz94LNCK2mElZMHF147OP1lDZSz+OHUQjTb
4Rsm9d0wKSwzCmCJSCnLLK4QMtvDO9eWA0tLwpj45Dg0GM4iJFIx1Q7BhyDIfYIj8uroQr1VOz3p
81uOR394Z2Ra6RxGUbfdewQG7nsSnLNviV5a9nVTDfXjNOdlerZ46CPKKS3iqGGrHyMc8Z0bHy1j
Hqlak+nGhcKQPHSjl89ng/JprkavHL+6wA3ESTGtQZYPI+pr1yR4Rnj4GSQXoBrLGDFwQTvWO1oX
nGNFuFAyOA7AotHFF4s5gj3RPFZFiFTPTLdtqdFTIzUerzHcG6b9UNczPTIZDDuLEuq2lsp8cJzZ
1DYibeZPpRq4Nk4ECbE6eFftSPgMUOD4vXFOOU42yTKReSgI/7lv0ll0yNCM4CFbEbFtU83Joa1m
DtdRq2MRgYk1yGJiWNqfdX9sxy3my3EGEwm2/HmS5U23B7ZKcJuAZow5ZYy81jcYOWymRcuXe/qu
BN7ZzFpE5NwY9jUMc9WH+mx539qpLNxIo8AgQ25s63tFEdgfarQQsEtITCT4oGEATMqDuwYi4cIC
OR0y2bbHRnwEVnaTz3Uu7X1ljMk11quDvZMlBkZCWRnkrDKwtS4aDZOHIhjuXQCR8/pnXmp/X9za
uqnNyTwPmEDEYRU32ZPnI0nfjUUFa6EPzFnB4U90uPhakVbnSA9rvFn01t1MIGZ7qStQgLmKy/e+
NpsfIYHEmMrgTPgBc1TnE9ZkPbz11kUsAuqOtrB2RKdYKl6OAQRaiT7kp+Nka00E7EZlCsFhbmwV
X+RQnrGDi5vrRbnBB42NtQ7HgHdol/S2PFReHaQ7vzGgyklGigAAYxDg35U1SwEPzh4wqmrwYGaq
lJZFGc0CAc+utxH7ZAIZ2nnZWuVHu3HcD0bhxHVwBoAeewezCSqoA9rzPKnTTL/sSdMVLKczS0HI
BsbF3lXs+qFNFgaTUh+0MB1nePoh7cnSjpEGVO5e1pWbVdh7kO2NrVROi/gomzjYpmZjuWmkTB3w
fdjIrKozSI1YnWqivvFG08rtIQR0bgZg0LHhO+54aUY0ikdh60WJNk0vdVZL05pg/vAotUQDqDKU
j3eeyjy5mTw8baLSjifAAstp2vyQOVqTgRkQm3AJMIxKB19ag9+7TeJhpR3OgDAh2xCkAxOO0Qyj
MQcuPEPli11JqLdKeMMmxl9FqS0KDQuKoZOAVqBRyt0pv9HsRTAQrO1ANiiToEA6iSVV2I7x1Fza
a8Q1pb/xiKfBnN/NnlYC3vlqhi6Fr8dd2gReFdGB09UQrji7kS5k395mdFXqUli2N+4zJ1jmvTN1
3RNVfndPIkI/bXsGXTEfsJbfgVmKeIdBTddHEEaaOarwMnusC/Ts9wgWJLYbhUTaHpf1XG5kB3Z/
DZie1hcxDUYeZZMOizSuk4AR8ip65REUdJWRr3Vmf9asoQtZyDvZuZtO+oPzccDqArbv3LpLf90v
CokpAiHalDpDALbzjEKmCMibcsG1ImN7tsykdw/WMrvyMtFVfJjhAoyXo1yHmVhmIv8408u0sI94
1kzmzaKX0oomZlr5rpmw1LjNIMeQO5QO5mO8SqUZcy91EFmtn3XHkUp874+zf91zR8H72FeVzyYD
sHwsmJ/a54U+cGLlba4NkKSYcZfXfW6AHfmj7lzrpQdTeFE9gt1sbYC/EisTV5FPK/ipaLQYfSP4
19EZtPnOqQW+MYnNNookLEGsZZsoD4zQMJX5aKRtUq+bkF09IvVKPxZGn8aIiKD7IHmZFvcgtbhJ
bxF6lHfGTDP2Xssmb9bxbsoL85ydJLC3RePiShTFRtA+2RU39b7yZRlsq0wOyaajm3MAz5XfiYu2
8Gz9LAO5XXaITkED1nTyQUYpb0SKXX6DLuM8tvXsK42eW2/9IYYTlbAW55tBTkn8qBBzPWbuOsrE
hZwPmmFWzTMtsFXeVpTA6WG2hs65j0vNqSUCH6eXGBJkMIvlpKZd3TOjvFToTJZ3hr9g55XOCTZT
S1MFXhoGQWM+gsAxBpSzU95AgvMeyXPXm+1Enr11pvDrsJDDmHVLdBRgRrhO4oGZmdnT61uGTIdH
lUHuZ3foCoeA3UAN8AyQw0ar1wYaMT2e/bDIrOKjYG3rVxJ9t3NmBWJJDjDNZgcZU83R4C4eWesh
VCVu0Wo0hQy6C1qMOmIH5y7yUO0ddVhyZUyj+aEspuzaNDR57wODzEi0DcvZ9s1ozVHnDlTlvcGR
rFfUx10yo4KGDAIBpClsq9nMedB+0MHKa5BZpVD+jY6nbQsYDvl17tR9fo3SHKmlystgv6TYDpzP
eB9EeOJMWP8xOT0Xne5/Fhi9DRFKSf+xWW28N5JF495h9yXzjS6gFoZEsagd5W3BYLqO90JpMasZ
iPgJlHl6qNVgnA2rj+EeGLd+t/Cqzjtr7liiqcfW6XILh9gciu0gUv1WtIu6xpqj++Yl6agD8aTK
hP+JEzWiIt1h1Vt2H+GCw3rRiPXALA09P1tElQYBFOIRWh3z1yX2wmERsbsDDrQvlsSedEywcC35
JnPZODunyAWyRxsaWeRJ2QUIGS33Y6Xl2UWFlAG+tdDHPsqhpqOqz/Xps9M2sx1aXgPHp6d+TEKj
K1xJnS1a75JZQHKlGQIZVdW1jDo69AscDZXybqjag89S5hUSyZ4l0WMCBzMCYh7dRGZjJ0TVO9wn
Cx5d+wXm9407rAjcjA/AnkG9YvGvwrYt+g5kWHoWVAc5OGx9xGRYWEdi8s5syhkVFJVJGQRL197q
vjWxsYc/dbN/gmmsw7Wfh2/rVNtxbZBMIDna0ZPusMI3qGpKBMXTVOTALYsT32WlKDdFgQo7kcT+
MALT5I2VQkNaONjHNz7BicmiueIpq6KThBPcAsznKLqfxtwclg0uOmyUtdTFEV2YTWjN3D39+j5X
N8oX97muJAwKcQ7HHgxX0ZddcG5jsucYOOzgaMyekFNCPU3OOhWjGeLZQBv2pk3X4jD1Q3/1Lz2v
n236X1x6BQ7ABp+n+Dq2zS8vvRRrWzTib+BMS413StPJOlJuGlya01hpYYAsBc7TMvH9U9WxoRiN
y4Q8IRzgnqFUUr8BwLz+xglaYhTgO4AbHjkYLz9Qn2mVKOy0Yjpv2TvDpZ0vxRzf/vob/7OrWERM
r1+2jg3yyVVy/OIGtEigkFjDHGiUbEoc8VZMxOl0g/gcG0dnON9oEODnnHy5zuTTRmbMaXGWxK+K
/cLEG7ts5ocMCnj1xrN8fU9ECXNFRCoEyf2wu/xprZJkKdxejCUFWcDSmR172uqiHro33ol1Nb5c
Mj4yM+S1vgPrgPivl09oqHXFccdbKRgvZ7sKa7c6FHMLTmfV5Ta3+lQcfv241l95ckksxZnnE4ey
GnWut/7TrQVQLTha4cP5btk9tSm2Ck6SDBd6otx7nXT7rxw3U6QzGs/fWI+vniG3CvjgcbMOsOAa
PfjzpStXrwN3tpkr5AXkG+AujdFRh54nhMZgPv76Ro114b24U5uwT4yFMfrF9Nc8XZhmndYyNXxq
mwFrLNq1iYMhK+b5wRlgUkLVcDwYlonzHsNAUZ45rSeOaZ2nH3/9QV49ZD4H266BAZEZeKZ/8o3P
nZ6ZlkYQdNb7a01SLrQQBgy4ONIbTMRDVGhvrqw/2Qdd9nnLJJ6IuKvTlZUKSy451KvI6R3nvaw8
IzaiNAscuSlKfYjPgthfsDXI2yCWb7j/v3rODpQc38FIl1XN63OyIwBerj1xIrEb88SF7ixJRVPo
d08Q/2lhfv3tnlyMeSsX0h0XLlCAKOb0WJGyqFXgNTgotfODJjUmDW7/ENDe//aFmK16LF3UpMSm
OGBoP69eI0O8BW2STnKZHjw1PjCpfIBv//C79wPS9qw5XWM1YeO9vAxCvSldgSH87DChTH17ft9M
amBOyD/9+lInC5MAOcfQ2QwMExIlq/PkfUQJrvTJxjGloLW/UGrwcvy93U9FB6iEKS3n568veLKt
rhfk3OesYHbO4ji9YB1kPXSAKo0qLKT2KnOGTfH2gfTqtlyC4CkA1sk6hLFXRwVmpEkd4C6JEL3e
tkFmbBa7S7yoGs2MSI/pN2sOliAXXC+3Aqi++2yO/NOW6koIYYOoIWDFlvlY0Ot/QOW6ZfjkgJEz
UoMQzR736+/y9bq30H9C2LFX7RbI2ct1sjokjtlMNr2ljd/EutyDSn0rTHd646H9yYVg2MOA4y8O
RftkQSZzatRmm8XRzI4SFkU8R7Bzc6gQ+e+/Yha22EAbFhcMsAB/eU+jPs56Sv8EM6XGH2S9qYLK
fvNvvM3PfKOfTgceGkQ+WGs8N0pTSsaX1yqE62R4iiZRbXFHBvapPrPjsR+uMjwLs3OxePEt+gFx
XFCGLaHhLD302kku4mywC7e4ggWPx8HvPtUVpsRT3UBbCdh08mWXYOR11qVM2xc6YgFXFba3yrbB
+k+/fymLlcN0gSrn1ZeN52UyYYKZRAZ72LqfDVL9R/uZbVP3c+wbxkpyObkjjGDtusSKOeqNjMB3
oyi2SMfgRvVt8R98eVAMVpooK5VF9PKRpkrHcRz5bDR2+OEk6SKOPpVblK7/9Osv7+R4ZfXY0CVW
FsMaec4x+/JSzKaKvIVYic2dyPYM7nm/p0EtBwwBM8gsVnzlaOXw9ddXPWninq+6HncwKVgg3umh
Dg1BE+iY4ogdLsD3gzb9ODpKXQddzzpNkvED/lnqUHBWRL3fyDdK/ddbgc0Ji0+665N0QbH/8q6Z
M+CtjGcRpdNQmzeeXpiPVbGWVdKVfKBf3+3rq7lUx2vkAKft6xJm7Hs/toyak73LztcFKvX0/D86
cHGJ9FifdKUQVE4eZeE49IgNuKlvJ9UF89Zv0rLLiyzpv/36fl6dfng8wKUxqL3pluiGXn57DprY
NusZd2S2gTEwRiebt+/mTy4CVxo6GbW2//oivSfnlJQdget7Wd7ZTtI9sSzs3W/fChENK5dI5z2D
NPfyVuRYNSBDE4z/wYpv2SRLVDvqrc7y9QLAX9QwTDIVoXgDWb28CvVtCneiF6FZof/d2NzbcIb7
BOVzAE81/u31xjUgeiNd5jx1TiPxxNyVwpsZlZrViBqWMMxDMzOqINNx2v76+/uzO1tV19QMjOxe
1ZLYYM7Q3ChaW5mLaVMEaXWh57TPVbPaYP76Yq+WBEMAyIk2Dbpuvu74cpkFaEEDvOsFYkGNCclW
JzRu85tXofRBQ45UZyVRkp/28mFpuG0OuPliNrcut46J66ae/d/+4rgKXxrTv/VMYeN9eRVVZwMR
wTlebbTO417pvoFXkSW9dxREdvOb2ZS0a7DMHTah53VxWvpMyup8Fydt8Iw8fY/HIFwGVEnvZmMA
f8/c+A2S5asnxfXW3BOf8xge6On+qmeZ3wCxBziyMlLWXGiuU+Bn+99+UlyHtA5Wg269OvgRautY
pmKOmKANny90OdEO+mJq5reSiF/fj89OB10KiotNz7+eZz8Vxti4txDmR94o2Si4aJPZV2Hmy6B9
Y4k/h9C8qOaebXwMbBEs2Db8/eWVungc8Yrk3S3WvXsI8ukqFcL8ImEnXNadhUfmSPLAdU2sBoCg
bRUbI8b/72zGmBd37ASFLtk/FFz4aOvahT5LdQnfgVALo5dw5vHBOap+cB7RyFswtJKiO3qGXN4n
Ae6nZww+5wfX7pEBNEIBRBHwQvs0YraHfIBzOuxjh+Y/wS8wPuQdSMMe/PJDI0aLWFXkkZ86p5+S
nbm2Cg/T2IojM3V8LAFvYPs6etk9jEvtx8eulyhGgAGtmwYu97LpIDhcBoQrrNbrsVhNXwgjD3kw
OLQMkytD9nIsjuPWnTA+nSv/2Ked8Zh5Gmc2xr2MRX93ha0B7PSVTNA4WE/fG+JCuilTKHVVTCHW
5VoJ8PTmOn7V5xHzvp6loIu2zlT5pANCRVfrrsnxgKSRcZJVTOJYBopCaNQIg5nr5Y3R2elyJh2I
bgGS1aoDInX35ILEPheMiDBrxl6oe5rwrDkryiH+zeBQrsJGypSTCRnT8tMxcuZjneFA/wjbyaKe
RKyMK5Qm7379iE5PIK5CDB+JyGSW2YzkTrZrUgtN1SVwGQfsfC6yro7rsCsEZax036yW/+SLo83Q
KbDwjllnQy/fzjzDTK2qlBaqUUNzLjkWYoDLH5vAb3EX7yvJX//1gs799//62dLs7/8evfHse3X8
LL93p7/qxW/u/v78x/H3ajUle/F/CKFIiVhR39v53fdOFf3zp/jjv/x3//Av359/y/1cf//vv36t
VNmvvw1H5xe0b0TyPz37V/Zod3N7Qmlc//s/dHcmFMR1fODRNLFX42b2P5RxABtcGzC0wIDkBaUR
QxmmmYSV0jnSpa6F0j8o4/w+Sg243cwmCMokfO8f933zY7vmK/vXiIr+3Ef9tK/jKLP60qwjKoZ8
XO7kBOmU005Zr6GHtTQZR4sFr44ELd36vmZbwcdGGoFVbtqZ8rMhy06P7C5TO8uPiWEpMHGtQ4DT
MY+Em5PmgouInLaE3yggQglvIKpiPsDFmGu6GXkJLrs+EWpiN7U52wt+Kj0C90BpaZ9FiTMQgWDp
Qjww0s+DzTS0OhJo+Dw1tuepm3gJW4PuoosN0PI26XY2+qb86sqSMzKsf6hpcWXr0dYa5Gaou9Tr
J1Rc/txP/RZTYhclbtxDk3+yfmh0A9yo8ArBLWwv0TB376Yfal6Cza1N07YmMl+ALjS/1g8BsNnj
uX+l0A/qNz7A5peMCsdoQhhgFtxpNcHKft8UUpUHt5wa82zuPZTGqJ5RHRcYZvkNQn8fqkootRlV
cjzN90XmdtcYv4U2DMLIHKd475VG8rXT3PeVsI59PIQD8/RLs+jPCCgkqcL6jrn7bYN2OI26sojD
UkEULRsDX64+AH7IqivNlCOWIF3L2LFrLyn4rK1TQSmRgXbJx/ogcpvvNMURp8sxrczii7jvP0/j
kcHXDi/8i1y6xEV4KoJHPR/wQCNNy068d27vXAYxLvSmf4kP7XbpbezM4Yd0LrSFvH4/L81VjQra
vNJk1ZyPbXe9zIk9bGbcJUJvTG5H+Ou7GGs1i3QUdT5N3XERprPrPBujULpuWN5z/nGxq+nIpM9G
Qmhc6r2C2D8NNBL7JHfuRj4k1Iv4vUso1r7FhvJWmgNc03kg9o0iIB7b9kxOc7ydVjsLxqcPvYZv
/YDtGVL+hGFTjca96cV5gVcKPwi/NJ8KN9gz49cvyTa6Y9y6MVv5vs5JeAFPwq6nVU4auWqqm8hf
6uQBx9Pq3HXbABOFxk9gUyUXevDd9fx4U7qOJwkzwWEmH9vLUWsgfnpUupqJj8o5TIZjXLqZs60s
y76vYoKVtjXKrRY5LImQePNhQSzrfeoQ9rYK3jxPlLuhnY6ph/dwwNPH0qQ6DpaOWVwfbJIsiDDI
qPb4IrwbGozm67TfjEtfnoFfPyAQ2KFn6onqkOPNSiLgyDDsyEhc1kK6ph85Vntw8prRaiNndVVQ
SvMv5/OkUMuFwAN71yn+5nUeJWHlujeKwYl20Bu0VIDemLUhE8dktf5ilD2s5Cb90iKaqqMgyb55
eLLXEUyBzygUrMt+rKfNWnKepwQCXXhubV+5K8nBzqc9fOKG9BtF8pifL2YCjc6uw6Ue211XEnqx
SOsqo3QJ3UwTV52ygwivZmfDXQU3Zhrbw5b5tFvt7G76nBvFt9EyyCXppXG0faL09nalzZcQT42z
rIBwilkMPw2Q723GUcdESdNi89wjVo2cCjdJI2B1B4ipP+C+PW5LxYxqZ1pMOpHmNmcz9ANetlKh
Z4XZ3RD3RI7UEMJ/HNQlpWgmr2WjPRmauu6S+skVLsRaK9VACeeqv++mwd8kyXSfe7BUVgkNQgiG
hrjN++y1l7ojzuPW/jh7ZaF9kVZD5oPrh61fHTIDznnq6xj1GqK0vmLvSI06lv5x0trgyvSNI+pP
QiyIGwMlr7Qb202QDdfHFKf5C/bzUNWFfV0MRMLl+EOxo0Hy1gfMuzSdpxm7ipPAMp6QigaEK/p5
aA3N93aU4qlNvMci0LZ4QgxhYOUyJBXN382T+CCG+YoITw27BwwlzBJmsi6C5pAN1rEyHCtH4U1B
HXW1zD9XQiuv4xKPdgMf3k1rl3vssm4sbTjOedxCZIVHuxs8vDE1BDF4OEEt61H0QebEAYXsb1wX
HXIj8vHCyJYriOfWlveJP3In/YPRNGmEP3yCL0bcOBc09XiH8YP0vdWd14uNT8IgfMc9gZwIuTW1
UX5CIlunY6hbO8ecw/JQi77buG7ij/u6YctwRw0KBKkE80DyaceBEVcdqOjs3QkEMo4YP3pO5V3O
wXuSW/YVoabT0KzlYHe5IFaas+UAeVt9xEtcD71AHcr20lkOU0A4VtFc5/+XvfNYjhvb1vSrVJxJ
j6CAN4PbERdIpGOSSU+JEwRJkfDeo6PfvT8kJRVJVVFHpYlOx6UqqBIN7N5rr73Wb0qsUlAjR4xU
Y+zn5bVfic2Rjz+FI1EFcQMZcnRNU7kNH4h0rR0FvnY8WLJ6rgyq/1npHhMUP0FX8ASFuo5PQ4LD
GCdnVoPXlTSsGi/esdMIFmJR7kO6OXaCjPCtVrMXt7JdEijnunlXNFq380XUSetqXU3evizrYzFv
67UwYu6m52WypN2V31t+uy/gRPSBdAwYbztGyVksb2CggaJCuR77Px9/OcjYQ5UvArE/xnVu549S
66BceTWOGshxYV829Dj9rNqksv9I8O39DWqRmSNr+LGBj13Se9qZwlMhnbUzYLtOliQHN501UYvR
I4SLPcu1itia6wsrNQ2TcNGX8UNBnMyLS1m5N7Eq6gLVrqLPIInpmOd7coOliKyAWB3DIHIGlcQi
8y8plDHNJEIROC6MFetaQj4rXOsN8hYXqVDdlO0mpDZNQ4qQjNXp9GjqCCAXgLkMYdEO5RKpqXWa
tSf6RPC5nVA1bYko4PTtTjccwzxhq3fMlD0ln3SSlJQHqmo5Aadre5YBgnGIP2uNwFvYbWt5WDdS
udKNh6TS9maonAZp7sZ486HzxjAqyC8+acIuVVQchbAlIyWAf9tZx2k7R8WbODEWqPJRHXNl9XMl
ysQpOTyFqc/z8rcDuGDs0HS38hQHtLxrCuXOSgr4YX7fdSzaVn42IeSqBuqWXd0ykMk/BmtfmB57
UpzH9dMSTwywrjmCWgECtqC+ABr3OHOBcynOIihbCH6SNTu9Bm4ZVna1MC1LQaY13UzKSoOXN3QK
soH1QioYLYBBi9zvtn2boB7kIcFkavseTS70hCQ0EayiYBn2pxpjLEHeaGqfbQF9hGt/JC81QZaX
dX2cRw1zP2s+IoimbMCYgorUjSlDGd0LqzO5D8/Tam8EUb7uUiRO2nLay2Z9JFXdkdy4lYIEg2zk
IkJnqUGIzONzTUmL6wE91DX1LNOBTQIedia05eqTMcanljVsfH4F+Rxr0afpBbBsTJg1rV1DLsc5
ZcScMK6OKoxtsb4Zd6YYXJQKtmka6x3zb5MkqxztcjQGevhvSOFrMfDxrA+2CK0wuqGGAPPQSXsi
ms6OKQd3gaxvDCO6yX0Iv1mPosMYuAH6A0qJ4rtRb1QtuZQ5c1aFlS3oAFdl81oN2wVezRCN5RO1
OSvlecRTzylaZQnlxmEtBvAYOgCRd1IogtvzeTBovkWbwBAiVgwcQsw1VmTjcvIb1yM5HkPNsXoG
azisE3yGYOY0qAWh8ZDC0PHSZSGIHxUkykCRL7yxuECt+CSChoc/pHJVi9XN/Ft6lVwjW3MRRsKt
pcXHRtecC5L41AjdVY+BpV2REtgWEg0NBptUhCxhP/XZRYG3ZJlEy3Qoj8VE2gpKujVCvEoCEdj2
IF9Ian01wBVS8vs6YXoZKo8jSo/ERGcE6LdSPXyyQB+blXHst6KrTxkuIIO1RMJ9lYXF1ZB7J2qr
rdscaGXUWimbkUzDUVRUrnoDuomuC56rmdrI7+IepYkoliCg7mhIFGzkUHUNwPyi0AYllVd9XKQ+
wnwRXBzUO5dsCkJ4MMMK9M9t04UVQgZDufYqaVGQ0Zf96KIF4rZNCRQ9OfO9rZUpn6g4HsWMlWbw
3RRCFLphIhcLDjSprCU8oa2fpbaQFviW4qKDQZQ7Yg02mToqcnh5rbNCvJNFZTHIeCtBBTGJjhHG
mSochLnt0ahbhIEWUNvujFq4tDzjEiVgTAEkO0sT4I76cK/FR8hnYQJaVMghSvhwBtZej7phgUId
HejpKLJE2580bSv0YEz1gexa1Yo1RECikEKmvIY9JJe2AterF1cWBniyjLsvUE4U//ulYYznoRFu
8OCkQ5fh18jugUyFKOOWdX6bxLpbsLL39HtlA9hg1zmmluwKT9sG0z5HtxsRELrFrtI8+bngtlN2
Fo6dE6LmkOcVyV+zGHhGarYXYROkGQZxGpmx15NV+eLZJCOhoXVrldUt9pGVjpsFWm007ipKzMJ1
3eyxwrooteC49tms+Hc9+eQCm9Klr+vHaC0uoqa/zjsFU6mE1WOCTH1JbZ/1QakmnLT8k6gGzOSF
wpOu4KiBKKTTVRPwTn880qVBSxaITI4Yro1l8hD7lgpfwdBI88Q4Z4fjVTXa075iRjdGG9NsMdWB
XLydcu8BdTQBIROzHaZzDBQSzGuzwlJXBoJ14DoQcX406kh+kPrGP6+CTOXGpVC/C4oqvbXEOlWx
0GnSp8rD2MApo4jlJcU89QL1V4xfwIGP5XGAXOJGOfCOBX/MYqeztBKY8YGbjM2DtO/Yw2Hzo0m1
7kS6UoFi9ZrqTjxwnOUD39nwfJqIsefVFAgPnGgJZGLPmgVVGjtGGJW1WuEOeuBSi22rs1ofONaw
EgTRoUQOAduYudhi7g1LQ68QwIkPZG30qE70A397ZnK3ciDeKgd6d3ugeifyBJp0ELBfcWFAYLJJ
kozOmopzhpnOqq54LcIex44Z+aIirTwXSnOGqgoPl+yqgyG4EIByXfkHNjphH/5CCC1+0R746v1M
XVfTdhaxOdDaZaWt9WU8s90nsx+ahYfl6wkX1l/6QlvsellQgIiUk3GRGgaDJpw59NFQxJfxzKuH
bd0/CZoE2X4SKythc5fFoYPmL1ow0FjZWfSDyPKqJVqULUs1IYGTc3Uic6fGPS3KEkC343dwGhcG
AcNw1I7tJhvlSj/3kkK7NKOpI7KMHa4NUqH1wi6qcaVwmgHI57LWs75i0uEi4ipTNiCBr4dabxtU
TPeqWiTM/rY19ibmJZSZirzF0jkyZWeSjDZ34oHFEib5iDh64/caxrWhFF1IDSgaUgLc38j4Ueew
awgUdyHeGtdSlYz+KsEcRbzoey2co54qfqLNKMEGgEE7LrC+fsBmM2EAxmkIal7CosYZZ/LUc6/z
p2ql/14h9D9NNgP+9XvV0E+P6ePr6un8818I3uoHDX0TwNJvCd6q9MGkfwV0/kuZlN/5QvB+ITsm
wfWmijo3JkVK6hQz3xQ73yt+PiP9XtQ+wUApII8lk2PS6ZCtuar+ontWNN2ANw4VlBwwGwagUVAV
pzggohdZ+I3FpEqSAWoHXr+4Yu9kzU+xjDHSaW9MRuJvdBK7uSUkC+VKVtB3wAdsaooFjA5Cp4FG
xqeRWpSBSKI/3sRE3k9mHk/UELw4vzER2Nco2ONoUDCRcwEPg9bPG5MVXplHtleZKhzbCuO+krJT
PI4cJPC67krSfUptflIGCu5iyFwJT3EyK6gxRwNEishpgjDOMSSLZDZfQijXIZFYEsizlSKPMXOM
SObwIwp2jdgK/XHSh1mAfJkos6AmY4QVozIhCajh161u/JHiGgKUU0UJqBgh9t6ZjWiGjhnoCjpH
mRFiASwZQox/ixFrsjNCoA3kVdSnvbcL2qahJuSJIVMQMoZ25+FiIF7i+6gNInKqykSJJNRwhAuO
oirKoWArUJVvx6EeqisqxYPkFNWQEq563IspiQWggKjE4emTOsaoK+MJXDs5OLMmz7odUkwwNt6Q
d8HxEFKdwnMREbyoWiiagLvW0ucWItmJOBgII3C6BZ2m1AxJbD2/SLE2VeRSJvDlvcnIoLpWVH56
YY1SpKLF7xlGDnrMRswayPqTCEkJvQ+Iga2sQjPFuvZKeOaOAwBuYJL7SpoZbPJoQCrNLnkmm+cH
5jkMHzjFGug4kiy8Z9H+hPNVhU8UgwX5AvnHbDWFRoVhGqzkKw9Nz7vM0CMSx5ncbiHdJlBPgfde
Ji2a21iZVumxEfQiq8PMj8e3pVLWGKTrxRZbeslf14E8ek4+qagKtVZy1gPMWCCwWZ4VbUss12HJ
oxXd69IZ1kvNppG73kUSvL2Si9762Ihpcc/uei9XhXEj+pEw2nqsqGe5UqUPsulT31aVFvtGWWyr
j2w1wmo/RGrysRAH8aL0yf0ydkefJl/2j31fNtBNLiRs/0rNyisK/NmyD4ULZRbRo3iZHI1hoje2
OmrNLYIGxVkCAOJWVitqUjJLMMZw7czvTSZlafZs0RsBWHaKKdFRnInCcl77FZg5Gw+Gyqygwpo9
KCSdqfY0qVXusjxri3oSL7ukYZfbyvoOKgeHUOXqHB+TcyzzKCAl6vDElrg6GvGOc3OsPR0mRwza
TmzjC4xf89xBgCwi65LLeZccR6nuJlks6kdGnsA+jcGyxdtSCw3rKAwlC6N4NEHNZWfhLniSiNIQ
uYqOpOtHxkHUfwbFbFlOiiK4eNJ1aVIuUs0X9E9+NLt4ReNA6Z/Ch0aqHUxQjbIJvdaTafBqiMF0
rYy9JTSGTt+jL+mcTHHwFCs65QbB04vzTu+sU4ht1b2J37Axt86RGTSHRm44UphfWRgA6mwJhY6L
QF2IwWSlWeZWYieJroyCXoGYrRrJp3XfBLDPIqmpHdEX5Y+9hCeaC1QLdi6UetBycRXFBuaMSMbd
pWglV1u4PHm0RsfRl1wgQGwC0ynwZw8RC2fEG0UvzQGfsS6XHaXFwmBXFiY5AT7V9dTYlVfqyaOB
tUd0iidnUSwx0akqcT2BU58usNFA58UqSzk5qjI6+tmiNhUqfUrXUVZ7scJ96au90rNjoXi5kMy9
XlpnUMpVRDBYmV4vJGzG5FgzWo8yUgMsOjMiMV8URdU8/IPzKKDPTBoBM+ni9Xm0XhomQ+k8G8Rs
eV8E/XgvVUH3nLr8bVfwLfRyvhsNdAx9a+SqsHB6fZYJ7GGig4+Y0yxljZN1CJEuyc5raCs2dsb1
MT432fn7t/aWTKLMZ51x+cAu4bAdtF9eLsZJn1kmb2iGsmSy0wiDQv0KL21XNabIBZQWImeo0KnJ
S6skgS+QXyxE1bh+/zr+qm1vyBLYZbAuAPDePGLQKwYAUJoafubfmGLko5Ebsz82x+qnwQ5I+AP2
1AFBHZgrrx+zSdwMc4lKZeNn1iXyGdJyqkdp97P3Qx0JKiSEPRWSylvoPB5JEf7vYJF0i/lQW3KN
cXzm7eiHFj89C6AfoBqq8uTouLwFl0+IJvqannm2VnngPEfpc9DL/vKn74deNYw7euNYiqlvICKJ
rokNPuCWjeUgyY+vzmJf+GOeynHSjD9/R4i3MhZl7MPIE98kiGy69c7H4tgmYfgoiCidTn4c/mAc
fD/i6P8z4NWZvQSm580dFRqKXqHaWzY26Hlgs29t4qO4y+jzZXmNYMv7D/B7qMh8OsyFEO+d91ok
2i/nmT7SAWQSWjZq2u1SrhrL9YTpR0jx+aJfRkQQhBKoYnGOiJzkLUAJsxmrVzPVsgOMH+EXB/GR
PgtYV6i4bfNM/Pz+Tf3F6dgWoGN8gJWq5hsUA+4ZkMxrHR55JIQ3Q6kqR0JiyUcVppYnCvZVP8At
fh8iEUsGZ4NRENFYfvsQ/amPxLIeDars1NUw7ryDHVfYOlKSeHNnCIamPzjj96OEM0qKwoJPmFOM
N9hmP8SwgUIxDu5yni8noxxslgjLqUS0Et5/mH95c3PQUFAmxHDozajX1KzGomLAy7ceqGjFfb8E
YNteGmaVL30pCq+MulemH8y1v7pBBj+zAEobQJQ3gbfSE58I0ho2yLduJYA4ceUiLpd1kdSr92/w
+ykANIvozucZnqm9eZaGTwAk6UWyofPboxCLN/LMulu/f5a3Y3Je0CDs0hnnL2bCm6Qga5B/GAyE
S6qkC+5nsYuVBYLGbcak2yMg6y3/wflQkxRVuAtzAH49sSPPT0YzAktrGRGyPWoVr9pQHT92hJXW
xqQt/cFj/H6ckBvAdIctzMINgOj1CcN2ElCtt0xb6nFpQFmX1FsOjPhShcawrVBtwipCL2nkv3+j
f3leooo436eKtMrr8zZDJ1VjS1Ov7FP1Mpm9WFGRzM+ySmseUDXsLnAP/hEA9vsxI8Mhhq8MeJ20
4G1eoIbY1CIYZdlNWHUoJiSici+jqbJ4/96+nwXgEgENA0yEW2fIb+4tIfc68CNtXaDlo43+Z2JQ
voosqAD/4Ey8EgounAyX8NdPsYvEaiwrybJzUao/sZ2usHCaanWtUYr9ERVqvuyXywG4+JmXS17F
8Jzhbq9PNuh+1SKJw8m8ZCUnE5pTtfGAn1S9ooTx0/hO0J0zok0FqQyz7k0kiYy88iZ45dRWOtER
B48WBfazP3h+h4D0+p7m01gzA3oGRc+GcC8XUiQ2hiTIDNMevan3Fq3e03FtR7kdF7qQZxZwAJNn
GsHd/yhg6kBJVQSyYitCYBTLkemhObIXqCkg3kw0fjCQvh+vXN2cUoBB15C6enN1GjtNr1a4a6PQ
S9xKW3E56pgevT+Ivp+KsDlggrHaq4zLt3h6JO+9wGxTPFTAIO/yacxPfVGJF5JZFxej0ZQfQ1VX
fhLEz7I758waVAgkH7m/1w++FwxcTOBeI/LR4SinjXhVWEnwg+g2h+dXrxfoMyeB6cYMk823HGs8
ioRYGOpZCzarHrQQnVw7TGhPOiFg+3JRAVUTToIyStUdDCdF/8Gj/W7KSAp/THI1KKFAld+8QAN0
QNroBeennbBr/YmyhVpJw3rIUOe38exO3fdf5nzEN3cMqWmmspBEA4t+M0nRC8KQgzBvl+gpZVcq
ToJoD+Wtr24myNnWD9bH70aoBN2Ojc/MeuW8M2b25fyRC7CiqqFr4P/BzlserZQ8H356kZrPQkQl
iUfWQnoLw05AICJnr2ATEMf1Usnw5tFizLilXJYccErF5xIlvh+8u+83sxLxQGPezX6NkDPerv1T
40HWoRcYW0CPEEz7GOrSdWYZJ2ZQX2ppd6/idKsaaNvkevujs88p/OsXydRHfAJEL7qnytsJ0jRT
00tjotGO0ipXwCkbf6uoRbNHG071kjIaKu/RWVm3/QpRsXqNbWNfqp/fH05v3i/5o4QUyayBwX5+
ToRev99IwqbHUhCKiXDRssEINw618B+Rp//qLDA2CQQKKhAwsF6fBdGbcSpC4K4a9BonLIMCCFcs
/eCRzvuHF0905nVprCZkAKSocLTfZIxhJvcEor5yLOAzAGPRHLoDvBJWrpkpXr9uABnlCxjPfbQc
kTgrlghOmOUPBDfeTND5KmDAz4kPSTk7xjkav+hXYL9WmMFUNGgj+cI56wdYD5gog7wUKgDMP7cv
5Wzgy0WySajp8MDebgN0CmV+Nuj4P88CZTEvAKghPlrYuRm9GS3eHy2HbPH1I1Zp/TBnAKwphLw3
8W6QJq+CCN85omIKeIdIHfLTtl7VRr/qgB82W4QFLXmBM5Q+XgLaxtmOFqMpAGlNhPJErawJ3fyW
/oh+V2FbbCzUDt7pwpB96bLT8zQAOBsaRXwWZz0AmTGQWgRzaRvdjolciW4USxj76p6E0pTdkD/n
H/FSU6O7w53+T2fwX5pIDP97Qf2T/I/0Lvtf9R/JXUYseaZebD7/1/PvPXcIcZOXRI16FTnFXOWZ
dzFfJPbVD9A5iSOQ6ck58Iz/1iFUpA/sQRBJlSWaixRqCDVf+RKHviIqBEhjMXtJ4H+mZWgcVv0X
o1QmGeCa2DyyRDJc1TeFhqTrW0HGeNMBqriJsIXGW88v8vu8kIHqYkSWeeEpycBV65lbSpRbY2qP
C5Qs1fhIwiILWKz4ySgkwxH02sbP7tGnazGm/k51YGlM2PF6Sym8qxv5FsdntNTD3Lc79AudqGvu
ulB2StGuYxDfU13vMg28q28awNrLO1ldyfI6urCiPXiwqlj0qj0WS890dbTXtlaxqOqVZm5xtNsj
4QKKHPiKEwS7IbDbVam6iDz2vus1jiyBOLSFZonSpF0bwIJoY4DetIfCFVWAYKdWfAZKLMzPvego
LJaIz2veYm6GxlQoVnJ8AsLIUjfJRXKBNPsi2Xv+U3mliOflsSbaEE34rMSsytMuWSZL7UbwFmNp
p7fmuCouqKCksX0pSI6YOyVYy/AxkM6zC2C+l2VykgvXNB8QO8WhnvadLSgocKHwXByX0UqszNWE
bLYwoNAdwlzpEV+bFptk2OE7utbbM1QC0SQuW1gpkp1kCRLbuS2tauzAZWcInPbj+CDcCrfjg3j4
Wzz8PX8O7pqn58/BnfzQPMkPX/90T9EdveGV+tA9qQ8aMcnuZ4U3fTzp6qU3Lq1VGe9kKAeqBeIR
bJfS4nq/TYr0NgHdsxQpAMr5J2wBJmORsp3+mNypqCnibRxf9ovgfBA3cQPSd2VLTr4JJhcSTI/K
UAWXdY+UtKQt+wCTPRyM9xUOvNMeIoYin3EsQ1rxeWae5XuzWhu0WCZ6drAf+JRpy0DAaHzxaXDM
zqJaYSOmOG1Lfpu/44vBQT67tWzrtnPUvV25/Jx5l6sueFTjdpVW66ig7bfXCjCeo6uIKx/pQMPR
hyWgwfGU+wwABoG0aRawG3pbvRxPA6z1llZ9moL3z7aDvM6OPGVRrIMW5GLd2Xpy7gsPfr1P9Z28
Sdqlv+LX8+B6GM4H5VbLtqe6uIyEjwxVXyXIqwZ+CODBexYQ+oLmmC8HwV/4GHOmM/q222ANNeZO
qB5VIPSV4TRo10qHLQEEzUUpYM+gOLm2NOCDHg8B+p/A253CX2neseIdFzvAVMMSwFuzM89uNYqz
lrRQA8faV802CKDbMb+dUb6shdO6w79+LuxXi0g8pR/YPwWX4cnxYrkwk635tCyHRS6c9HfHgq2h
x0mWiFSuM01LCD0I23WqU5+IblDTlHQtZQe4MrkU9l3gckQZqW3frUd3APo/k1bkXZw+eeGNGch2
PLqqsOsdFQ4PeMOa7rgqKisZ2Lgq4MclpwAGIaeEqNCGuFxPwtoKjhK4V1J4DwYMYPe2inZxs8tA
kRdYerCD9eifcm1W4xan4h35LCap8rUFjPs8LZ9ipEbQd0mTwTVIR84nMgb4uAtxdtsiwOxldRvV
4jr7DAUf/obqNB06y0C4GsuRGFLoaHzeA2bg0nijkT1sQCRjRCw6knEbYy0RGI9WL9w0EXyzdVIg
fnqEoPZsImv6l4F0o5oad7rKxGWcXWfitZi4RXc0nph3ckTtOQALLSD3su2TI2UmH5gue3U7W7bJ
qTheggNQi2Xn79pj46YnHkp2fpaeAUrkP3QthcP/ZPv2uD4+fJmvPX8HpzX+n1g1zQENzNLzf1rt
1I/5MVqvdb8hME5H080IXNefrTznzt0C1/XBNk9L9UTzHGm8Z9gr4UIYwJ6m9KdPtDFhJN0Iouur
i7BlTpW63cCaEoB2JCKUmmlBAmhUguP7Gx8BD5WrMLJNHTU26i0wsaF/jVsPSHaxqbSr1PWwgzQX
MfXjaMIDD/W9j1D50MGxaQTzVDNqaEBnZ2Sqz7O5N22PMy/AsU6W7CDg29mVtcqhBbQ2nW2r+Jj0
OLAsMiBqRgGE3rbu9F103/ZOGddYoxwHiL/71znLI3YGGHKRMRoGPPDldFJgEqniPOcM8sesUvFh
AuXfCXR2BzdEGj0Fu2DKkzvG8ikGuPw7wvD1jmKVm201Jm3Y3Kja4BYq6P5GW8rG5Ea5h41m8eRr
iVNEhFjqKlGbQ93rF7F85UnxPQv7J2RusXBGW14FvQL2Z1G14ikiz67XIvcMtnGaUI+lL+93jm8p
s+uK06rSps50V0iKoxmFjInpQhGSRZpXbt8/9f7OrG9ioV8hvRTboRgsI+tUUNrUDSQ1tGlvL9Qx
PAu1THUF2BpDOFG3tyDqSjV4cmufDheSP9gQQt1YVl0xKxdkH3QRCj+1+27Ct2vVCsOtJnUncSTt
wHvujWS4ThP9s5ypO1/dB9k/yFL/05BpKtKnJGR/n4GuclLPPy7a+88ozlThQ/MyC/3y29/yUJqY
cyNcORS2v9k8UbGg6oyUGzo2r3JQ5QPNGdiOiDBAYac7/2cOKn+gUEUNCeg+256fgazNCfXLjSj5
J9EMuRaQ4ihLItz+egsIURNqHoo+TumhD16mugqlNKoINe2mM5Ml+P3dZEg3KEKfViopuN+6Y24c
U5JVsZStj7RUx5kc4YQp3QuCvsVk6YRixpHZx9dhEZxga3mFpMHAMmhsEwoEXVWvJcTyrUy+H0V/
W+Etkqt4/QixhZ1Oqn1OaYHhnJEiDP2km8A07Rp34CQBSJ9H0b0Rx/pj0XX1DJiSpasBCYGVppXZ
CeqU2rYzjcbpI0nZDMGs8p7o7XUTl5qN18RwK44eSGm4FY4Aeg23Z/0+ru8wCM/3fgVxNCh02Dzh
AOVRkxZjVadb3+q7ZaYZwV6RkFdWoxqgQEGxeO7TmRtwYIlTzSBWyKUXvqjlD0gCI9buN9IC3xb1
pIlabQleB7O66gCCDUpA73FmamukyW/KlDA4tpbpRCpLWWomkBK1CpCKWJxWCPgrEQwwLyrjldFW
FwXSdtB76uBBSzy3yvkZtrTbOK39MystNk2Zk/cSVukrOF4er6wudZN83PQYBXhisB1hrxjxUd3H
R2aUbUwFD5YUUHmzyU0FUF3G7j+3TQ1X+hB/g5FkK/KC69Hv+IH8JFBZbqwK55ekqO8131hmcnvK
q/80FBN6yL4jmR/BBC4nq7RDFROVZFWTC2HDZaTWrM/q6JhPW9yTCroHY8YdjoEdVKn2FHXY7FMB
dZmcsTOaGuKhXzzUyqQtIo0UVVKLeiPJWXytzKCiJPNO0iLeIJVcLYdMvB1URbqa2R7g2MX14EXR
voyPFSHfal70qHZHsIeWTLalEQH8EGTk8VD5wNwqNhjAD1VcJ6fkNtq6bsNt1Gm4bXGJadkJCxhT
eK124zKWYILA+fzMOBCcyYBfwmXFSxm52SNMwveJZwCYk9n21KW2GyoZ0yl1BNslQpsyypqOZOPv
1QlTMz8OICdY/Ueq3obz82WB/7SAK9FlQc723V3/f9+3fxy3NcvPnxv+P3/vCy5YwwgPratZggqU
ijUHz+eIiyWUKKK9yK7+oP9oUfP6gguWtQ+zGg3F3UOZeA6tX3f987c4DIIYTGuuEAjxT0Td7/wj
aTXQBqDPgTUxJUaDq3tZdxPgSfQCUNNF2fhbBfsgNsQerCVlIsuVJVfDhsXtteDCgiQgTDpWjACX
AJvGS/TB4qU2Sfgv+lhPTiKjTDO/CLn9T0npX3SuZgE0mnmzLLWJTNS7C/z/OXcv3PNrd/F//7h5
rJvHitX+rTrHXx7y26oPLlDENEwE/QDOguX128o/K9PM9VDSRB2llW/jEBdHUgdkCmnYUoRGFvXb
OFTkD8CUyBeApSA2MycFPzEOn2Elr6tP3z2LlwOxaloF85BKcnwEjexK09Y+GqhumBfTOmxCFRuY
LljlWnesJcJZpHbXpLUopJK/amq0FRXYllWbreCLIqaAQxStutaqTzARSjAAHDynw4XPTukUwqrx
5RWZwI1S4UYTJhHuOxJru1mN6h5L1NCNwgkTFP8T7i8ZvqlmvxMSj83DgGlYkp7DzwLBB2D9rG1G
fAO7XN0UUoIEQEOaPPbZorcsDM8qK2Tn0eVVeV7JpBLBgOJY2IbDagQ9jr0z3twSShH5YGDGxDYs
NdUlfrI3cRQUp2pIlUIzaR4hzHiZq8pdUIUnWaqfiwGQa02sHAU9BocfPskV42TKw+vGCs8iQdrR
PDnGKncFqn3C4ahudxp9Wjy0lH5hYk7raDKE2cqwVqrYyi7iJ8dKkT6BtvZQoo0kRx3kXdpOu3ES
UTBQaUCkndnavSg+1kFyV3v6iR8MCHGbgsD3hRh0baUth6ZnIa3NDSyadla+8ndZwX5G6tjs1jE2
x/hKepl1EXvJJrfMfSv70ypt8uGxqssnEEk1Win+3NMaN/hmLGrclfoMfrY3bLwYpL28ADQb0ZsE
JGShMWHssXN5aseKhl6BNIuepcCzjarY6xOYnjZhLxtF0IEVuNgphLOm3sijOGLxJqgnWUV9iRp8
tYKnb9gtLCuUU4d1XkvGRS/dG9kYwWSuwy0OLBeBL0/kI1mKMkyDY/nAO27zKbpBJfQqDYwVwoI8
5VaHnpcN+SmiIPmuqfr+dJq5GJ3QC9spqz/VdWCt0oIRZyQPWGKWS1C8aNPInqtqnbEl40FEGTbW
US2NSImJ2UrohqsalpkDntnEQK2gDiZD4otEu5CTtWWk+ziqL6nwu4gLUZyBKV89gR5fhnNqo2Cv
g9C5XbeK02aB2xWhHfjFJqeOWI235SjZcVtSusGpc8zOmkxaVfT8uxRNMl92MvFTR2poRYOrVakr
YNUGw93GgntRRhqTA7S1mayM6lQMhlXfbCMMpKyTuMUoBY94XYF5qx2jQeF6JrxUQZD2aA7KNrR3
VzQqjOu7VXX181nH39KU5vXnIccMFKu95uekmL4sXbNWkvtWqOkbSWf+7sEi/DL/Zz/0NZj+9YH+
PXGnWRHp1Y7xcEUHXan3DpDcMULaz8hGQTBm6zd/zLu1JM/8r9/QlA84sfNhoEc6fzyf6sWz+bu7
f//Gvte7+v447137i0RsRrX80t3LCFKh5Ennjk7+4ePVMzCsD9guoDCFfODhg3WT8/1Oj2BOKX/t
EWjz+yc7mTv93z8CTfogoztCO5X1ZP54fuS/0SMAIf6Lj0CxPsxIGTrjxrd7fDkTLOsDonuMBCgF
h4/nE/5GzwC9tV98BoL4gUSPFuXzE5g/c8gXT0GS1HkzowPDfz7Xb3T7skTW+kuzQCIOQBb5GgV4
y69vXlQ+zBa9SNZ9GQKH8/1Gj2AWqP+lJ0Dj9wOIn2f87fMwf/0IlNnFWARLAR7+y/D4vWLhbG//
S49Alz9oBgQlHAYOd/h2RbT0DzTP4dtqzwvj77ciyvKvxkJ5nuXYpKOT/zwIXk8EkgK+TOWWYHH4
AKzwe40CAvUvDgMkrlkPRADa4E8PH68zI8mQPyAJj/S4/tulRPiO/+Ldz29YVagffI2FvOEXy4DA
HAFGgqTulznyG06CWUj6lwIBtrQMc8CrYNhf3T0xEnFf8J4z2/73Gve//OINXizESQo+z4N+zvRe
vHhT/ADRb5Yt+O2SYDDiv/jCFd43Da5ZQfb55l/nPuC6VNRucYRBvOHw8e+//X8jR/i2pcR0JPl8
2EyGj/ULceAf/sDXHdf3B/iyk5qBapAa/6wkH35yVg5+Pvbzpmr+9/9+JSR82Ou8+Oaszvvin69+
9lkM+cV3v26UXp7ry+P4/kL/8ha+fnEdPlZ31QMAnMN2/MtNzQrM//Wv/84avtWED3cvi/SayDD9
81q+00f+c/K+upRvm7tXX33xKr5e0c9//8WbYMCSRL861P8Xr8K5y+4+v3oNc072/ltgQCF7/d4L
XlWPyDW/QV3O7PFfPfDx4xA+5F+P8zxFfjhqfny9F3dh1vxxypCtHv/gsv84Dsv2kVD68kxQfL7+
8y/1u7+tX+89massbB4//3HR3DWP9dfDzfdx2BP/6uP5f9xdzXIbuRF+lblltyquNenVyr6kSqR+
LVHWirRS5RtIYkmYwwF3fqRQp1zyEDnn5ENuOeamN8mT5OsZwmaDI5IiOpbji8uSXQ1MA+j//roN
AqmKo4OpRrUBO9YmqkehGR9dAZvZ6gPaKjX9vlaMNdA/hBKAKvUN9Otkydd5wOjsgMcd+oCX9794
/8u/OiJZ5xQBW8v9i/vlujvSQsoAF9Ixs7zliBk9ytptT24+Swt256h4JZTqibpXuM6A7XW0yv2S
jRlK+iz1bhklwYKJZqnSsaNT7pXyr8FkU/W7o1ISbTbcj7sLi7c2HXosIFMudK/nxZ0yuaNT7pYa
JEPJXui+SrjIRLdVON13KOJ3VMrN0oTb0M3+ilRA6siUVCksG0q1q4qhiQ5S1fcGNFC3azBxP7Fc
trCFUl0oJNpzdDQ16YpeovhE6CKUG49aKpk4UsTxskc0lPIj6G+PT9nYSslt6BwJpL5VVWDgGr0i
6UdnGdlgTOQvKmEEhNOGOpvA/e9eWLF24Tpl/XXsD9RQAkPDqf/SF3nEgcAHJHgWG/w4O4ANtuH/
fBO+HiaOc0sUKDpODDjVuPjkLQ2Zevex9JU9SfVEupkntYGJELbTowL1ldrRKNXMS8xNc7/Y7fMv
bZqPa0380kcNY0GBOmUVe3yA6xDIiK4t6veMnnMaGs3VwNOO7R29BL5joGkBSQYAEHtIEFLl8qpy
f9oaVzAXRtZfBWN90ReLTlU06qJe8CUNseNfUnwZ8LStg4U7o7yLiG5CYFkAUwutiBjThIbcdebE
tgu1VIwQTI0riuJDPKbXwMXB9zWRPSMwh+Dv6ujMzmyupvyoCCriDdqpAWvR2EfXLxBCJBZTo3Gq
+44SvTxkwQAeg+uwj9sABDSAobl/du9wh9P67A5Hlzof63RF4aJDHMh24OIr9E8TKsDeq43LPp+W
Itm8jY5a4tT/gw6KR4iHKMd3ug0CRu1BMkJ7xzLRFSG5xKYtdRu60LI7xOSWyRIg8aPPb1u6OuER
BQLmCyZaoHhzaBwh4usrAbLtsRou01xVmE/n67WeFf0Y4s7+FuGdRm2UTbE4IgE5hPLjUE/tAB4U
ltm8nsANbCOanlruclO9cuh3tC1aySz0SEWIzpUwy4LJgkAZnSxNwuQzjxzlcp11qmbLu95WMx3d
6HTILK+1ynlLyocfTR+WDLvxlFEO5czRaD7LHRliA2GgBhP9vVC5hdyLIwCvJZrJFMxxDF8gNXnK
ye43BMjmYxSQc3G9L/A6e3j2J2rqhWYIdSiU0yeqzx/ha4HjOxl7amDVBi++WJdbXuDVi4DQfTgD
2g//ynU0/MPZLYDu2KtD1Uk4+XOdzNntrXHMns6LC9P3rQKUCYTv9gKGbj5myqVBsLGhtwz79bhA
I9lDqXaQ/hupbOBFQyXUSEdhgmDOr8Na63fLS9xRsbpjMrhB4CzhnIg9ogKvuANFOvAylhJpl44q
IH0Nz+c0CA8vnA1E2feoy8KpYNL2nuQvUqtum6TrMDHQ/VjjiG15Jy4NTHxHpqQqoTJKqlwToS3Q
LbP7bisxDPy+LFOFI1fuejUYUjxZyF8/fCoSb6Q0YETdOrtv+xqeCS8WQHltONmung/GOo41szgx
oUiAdBV3WolBon9OgLhO9EixXGKTkPlCn0mX6hBUdKFtwh4K0KYEiNvpSnxPIq/aLbxUJUId4bvF
8GGmSJvUPRPM34d/2AhD5R8+lbUeV+nDP5OB4XHa5isBXiMJY7xQHho2wz+gp5J7X0Cj+DOc8PvR
ygMnJPVQhreKdIIpG9GxyvhpEuheKHGUlBnPpgd2YjjdI8RhkIlhJkE50il0wx9WfBB0MYTv94OZ
9lX/jksMiVR5Fbtffd+Egx3KC4BMRD0Yc0yIIl4fTvmgP9fs7PYB70cQu4QvifZumsG1aZXni8MC
kxBRr+8xEosaEW5QSZx1MsSkHeYhCtgOB5QL43ulgRzBV17HI1NMHSGy+iRqhVo2A2NLhXaq03s9
srcQuWwVAWHb0rHyishWc6TFky3WVhGPUFfItksV4qG8PtTJVKWs6qQcDojkXz7f3Q4+S8EGDikq
4cMcZbmfYqSxG6FMaN/rwZjzVsKHwehlnwn7Ag7zsUqtrqtcWZsX3NJLPEZF4YBpSEJ+CWXwiekj
rO3Vk70ROLmTAoAimZ67LZKsIPCb4A3rFDV1nKwEH1D1zbkr4XS2Uws7jIkG6O5wJpwWCWQOYwKm
EIXTPRusCIeGhFd4lquY77YhwIW3QPDgFwzY6eFMeAvYO4T/+GDWEtgu9O5eKMwb57dBwkW5MPm4
8E0TzJgIZ0U3trdq4m9ZgMcXBnI91wlgh3hqtyHhVl0Uf9FTJLvSkWNBGZ8CnnWw+OnYeAieOEIl
3T0BsdaxifJDrQJPBOHmnG9Wwl17pFykIeFVoULsTnFZIaGarwjNcsiO7Y3AA7lCPVvhxdGAeOnW
2d1Mu0aoy3M20B0cTpdeNMop2J0A3KYA4VJqpibhURIJr6M78zpKymkOocK4e6vivkrZncCEHAFO
3OkhVx4YPyFB1uT3VZGWI1b6XxIq7/2EmnaYcYl6PbfM7rf4fdUxdm6S0dByt1EiW3lD5Sq4d214
RG6zJU9EMnU2gYLSo5RfaAmvpqtTP+onUXyAknlNNUIdr+cEI5kEAhVV6W5HDfTQ9/QwLkjCnju3
mb1l3AYW4M8YceLOdveL+PA3Ev91rhlgeIDhgKlDGIeBmRw0B3LTcs8XWqsaIUNDa8v7J5aiJ3v5
V0cUYQhvBNSxufckyibGbm52bdssV9G1V5UvEjKPo66KbxWicW6bJEoIkSFU05yglkkjc8WULkH+
hBI+tcmQKq4dpdIalej0vQSDUzUq2I4xrNsttPtDvEJh0JST3RwVqLuda+4sh3wLa52nap3Q9/YN
ghj8NkKFFnDduaYQsFsPYKL0lfnICQuEQw/SqW+3Crhz6OsbxWoIhFF3tUv7QYARnbmi+C0jK7Hh
ceEfmkD0i4BsecbplcBeUeLbt0Pua0jEO7qpiS7QkMnEiIQ9CVHB0w4SwQgI6VF0Tn90D66Xr0ND
ov7kDOmjRHuJ+hKfL1S5gDI/uoZECcdbNeOiAfPpHVN21yrn8xSjC31xhoxpOOnK7D23XrEwxo2G
066y0zW0BZ70ObANJuNVlgi86wvF6+thOYfzAo6FsitPZE+AywitodnFu8sSJiOCa0Nzyyu/MA5W
ghexmvtvWqKs/lLPeM1Xgyath0qKK9iKSBzUeVfleMFw+pMVUwXIWQIbBwCWmc0Q+WAm9Pruui3T
dV3EPNQMYsNtszQsCDk0lB29sTJ+MLPZFHjXPfXRrHIapScCe1YG9ZeOTmVjSewYxVlkFvpiDthp
bq3dlcr7+76uYYdEFuHG6Bx+kNtjyQ8JUfcOVR/2NjrL0dw2i36KjtBDY/Ni8TKXl2sAVFTgABYL
nheJysaoh/opcn81dYvuY4C528XuB9OdoU8tntfJGzT/EjZx6BPrmOEQsbQjjA51xOiMKhymx6lD
imwF0bHgWndsJmgqTsC1z3+tYC+WFwWMHnqLBaIFUFdqrnBAqYn/89e/ZxP66SSdo4kCOzhFH9BU
uVNj8hAt9L+8kugC6Rn05r1AjwlvrNhvvsHQcYmLoeEUTNx1z346NMrO4S+Z6Ff0eioeWsSgmqZE
nf2hnQwtGNhTE7iRhgc3MHsXfegCh3euCpMaVg3UeAlAFMybdpdl9wd1pV7E5sUAhTYvsqxw9OjG
L9YQCB934WnXUBaQQRdqlo89s6ZizUYl8HyBpc+oc6HBpeVPoBvwPwnmHqRFn3nbAjIWSCgGEcay
6q+l0j5q8Jfvh4BXiCb3wsQ87CphgNFuESdmMlIi/0FNnsDPQ3yUkZZwkNtqjnxyncaUMGfa3u2Q
6Gg7tFMUsHP0HQnjwdGtb+GW8N4AIOrjkkqUGiCLMASsZ8F7PSR6rk6BqGeW3x6merkfd1cqb3GP
vfPDhLlwuh2VUmuD34gn0eSPSEGeUf8Ss/oaayFktjT5rlAOmVvKXDErpCmBNVkhwJ6bPM9KaXqp
bw2XIBKmfrXKRTHgkZSmiORD3YgZqmG5/Z7tA6/IXZTSN6JxhaE2fQ++YsWfNu6lzeqEIWbPhC9U
MerGoFoXwLyUdibQjkoqrIQaJNqgW9RNm42jG5OOTK2Qx8yh8O963127goDCbqEIzuvBb0okYNtI
kiK66FhQXikJ07+ruFXUpGmXofcUgaM8OkL/BopbCv6MJUrfq9sJEyYfP3yK9XTudkxc2ZMo9i0/
oKOwAq+CQv+SRAyz+oBKC0Q/VFXxPy5/BCYVb86BL5vNR4uCh6+UUi4R6ULN/m8wp0wtR357rkRl
ITIwv9l4UhNP+gWVTYDufoNpuJgX+hoQghvdyec79wot8Ds893REIo8nTiWCcC0kbbxyeYk6tlaq
7nnPpkRfdhupBBbql4iXtW1sfcwfiTDx0QC+BK9z+kUgxHMMx2cwJsAmD/1Hoi78WMWTR2v4BKy2
kwIFGywCgdiXUyu7e0FdRFsR6WdXoyHRDkZJN4RPmPpuvBawk690WrjvLkOAm4Xq5rq992nhb7Yp
8UJuUKF7j2kX7OAAWOk+4LGDez41UAfv+h0qhWqIByaKq6llhyNhYbbQA+iHCwUcnC6JW1vrQElU
krQteZ0/nGtUxiajH+v8TwlvsCxYoWHuMJFJENetI9Gx1LbW2WTMS9nbGHXfLC6OzUfjnjDJIIkq
hWN0ZdCEADfApqyUN4N0tXxq7SyYLeM9C12ItqP5SnmWRB3tgn5ZQUSHTWGGz9jiVB03ZIcioRgQ
gGQZ61Vc6uLJzfOnGh04ixtafkNncIggQOx+xz4CwBLuUjwm1zdfrXOk0fpwrR2lUsVJAOa0xynq
EBC7r3FUGhKAAJf6LmqruKb9QqIn5dJ4yGYSHSk3KkHtOzcnJGIkl0CQ41Ql3iwx+INGltxrFKQR
n6FRnSuTDxDbqlUuQEUXWEDNkEyjT6jByZRJEsc+3pvAc4SSypC8rS8ek+iRqMJFpzpGUuaP0UGG
oGwGfLkq0kwvFmkxFEC0i2TM7BSA1YcfSs9OYJuym9qUMCV6KGnku5UoR+0VaIn0NitwM/+M4zVV
5P24yFEp5PhKohfY+e7H3WX6ipHZlCi5aFNtIGVt3KN1G6V97yHIuL8PdHzMLUYZxs97Ek3Ki3bJ
bjlgD3P8EptG7wqUOsFerDXj9qm85OXLnzEl/fUbzIvYjIz8jI5PzcSJUMdn+Wvo+qwvflj+3y7m
Kz1rs27cxdf9ysoEonjU59mubgPrBvedaIvsEXubrwUs+esi8wqZmxLJ5d7DvwHLN9fLT7Kcy7te
T9fdgK8T9a+bS+KOpTyrxfXF6X35hA3DcZe/5tu4/XUDUb7Dr6yZxvL9fWXd8Jdv7CuXH0CNQF9o
g0EMJ/NP/wUAAP//</cx:binary>
              </cx:geoCache>
            </cx:geography>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5">
  <a:schemeClr val="accent2"/>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7">
  <a:schemeClr val="accent4"/>
</cs:colorStyle>
</file>

<file path=xl/charts/colors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6">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cap="none" spc="0" normalizeH="0" baseline="0"/>
  </cs:categoryAxis>
  <cs:chartArea>
    <cs:lnRef idx="0"/>
    <cs:fillRef idx="0"/>
    <cs:effectRef idx="0"/>
    <cs:fontRef idx="minor">
      <a:schemeClr val="dk1"/>
    </cs:fontRef>
    <cs:spPr>
      <a:pattFill prst="dkDnDiag">
        <a:fgClr>
          <a:schemeClr val="lt1"/>
        </a:fgClr>
        <a:bgClr>
          <a:schemeClr val="dk1">
            <a:lumMod val="10000"/>
            <a:lumOff val="90000"/>
          </a:schemeClr>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19050">
        <a:solidFill>
          <a:schemeClr val="lt1"/>
        </a:solidFill>
      </a:ln>
    </cs:spPr>
  </cs:dataPoint>
  <cs:dataPoint3D>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50800">
        <a:solidFill>
          <a:schemeClr val="lt1"/>
        </a:solidFill>
      </a:ln>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50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drawings/_rels/drawing2.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0</xdr:col>
      <xdr:colOff>1112520</xdr:colOff>
      <xdr:row>20</xdr:row>
      <xdr:rowOff>160020</xdr:rowOff>
    </xdr:from>
    <xdr:to>
      <xdr:col>2</xdr:col>
      <xdr:colOff>167640</xdr:colOff>
      <xdr:row>34</xdr:row>
      <xdr:rowOff>66675</xdr:rowOff>
    </xdr:to>
    <mc:AlternateContent xmlns:mc="http://schemas.openxmlformats.org/markup-compatibility/2006">
      <mc:Choice xmlns:a14="http://schemas.microsoft.com/office/drawing/2010/main" Requires="a14">
        <xdr:graphicFrame macro="">
          <xdr:nvGraphicFramePr>
            <xdr:cNvPr id="2" name="Country">
              <a:extLst>
                <a:ext uri="{FF2B5EF4-FFF2-40B4-BE49-F238E27FC236}">
                  <a16:creationId xmlns:a16="http://schemas.microsoft.com/office/drawing/2014/main" id="{CF85B2DF-BE39-851A-6139-4C673FEC5717}"/>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1112520" y="38176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130750</xdr:colOff>
      <xdr:row>3</xdr:row>
      <xdr:rowOff>130107</xdr:rowOff>
    </xdr:from>
    <xdr:to>
      <xdr:col>3</xdr:col>
      <xdr:colOff>180508</xdr:colOff>
      <xdr:row>8</xdr:row>
      <xdr:rowOff>45901</xdr:rowOff>
    </xdr:to>
    <xdr:sp macro="" textlink="">
      <xdr:nvSpPr>
        <xdr:cNvPr id="15" name="Rectangle: Rounded Corners 14">
          <a:extLst>
            <a:ext uri="{FF2B5EF4-FFF2-40B4-BE49-F238E27FC236}">
              <a16:creationId xmlns:a16="http://schemas.microsoft.com/office/drawing/2014/main" id="{8F37E696-906F-42B0-B207-30BC1DA0AF3D}"/>
            </a:ext>
          </a:extLst>
        </xdr:cNvPr>
        <xdr:cNvSpPr/>
      </xdr:nvSpPr>
      <xdr:spPr>
        <a:xfrm>
          <a:off x="130750" y="676759"/>
          <a:ext cx="1888497" cy="826881"/>
        </a:xfrm>
        <a:prstGeom prst="roundRect">
          <a:avLst/>
        </a:prstGeom>
        <a:solidFill>
          <a:srgbClr val="FF0000"/>
        </a:solidFill>
        <a:ln>
          <a:solidFill>
            <a:schemeClr val="bg1"/>
          </a:solidFill>
        </a:ln>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050" b="1">
              <a:latin typeface="Arial Black" panose="020B0A04020102020204" pitchFamily="34" charset="0"/>
            </a:rPr>
            <a:t>Cuisines</a:t>
          </a:r>
        </a:p>
      </xdr:txBody>
    </xdr:sp>
    <xdr:clientData/>
  </xdr:twoCellAnchor>
  <xdr:twoCellAnchor>
    <xdr:from>
      <xdr:col>3</xdr:col>
      <xdr:colOff>297999</xdr:colOff>
      <xdr:row>3</xdr:row>
      <xdr:rowOff>162307</xdr:rowOff>
    </xdr:from>
    <xdr:to>
      <xdr:col>6</xdr:col>
      <xdr:colOff>166040</xdr:colOff>
      <xdr:row>8</xdr:row>
      <xdr:rowOff>72181</xdr:rowOff>
    </xdr:to>
    <xdr:sp macro="" textlink="">
      <xdr:nvSpPr>
        <xdr:cNvPr id="16" name="Rectangle: Rounded Corners 15">
          <a:extLst>
            <a:ext uri="{FF2B5EF4-FFF2-40B4-BE49-F238E27FC236}">
              <a16:creationId xmlns:a16="http://schemas.microsoft.com/office/drawing/2014/main" id="{8C1963EB-13C5-4FC8-B3B6-CF024999C0AC}"/>
            </a:ext>
          </a:extLst>
        </xdr:cNvPr>
        <xdr:cNvSpPr/>
      </xdr:nvSpPr>
      <xdr:spPr>
        <a:xfrm>
          <a:off x="2141547" y="715372"/>
          <a:ext cx="1711590" cy="831648"/>
        </a:xfrm>
        <a:prstGeom prst="roundRect">
          <a:avLst/>
        </a:prstGeom>
        <a:solidFill>
          <a:srgbClr val="FF0000"/>
        </a:solidFill>
        <a:ln>
          <a:solidFill>
            <a:schemeClr val="bg1"/>
          </a:solidFill>
        </a:ln>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000" b="1" baseline="0">
              <a:latin typeface="Arial Black" panose="020B0A04020102020204" pitchFamily="34" charset="0"/>
            </a:rPr>
            <a:t>Total Votes</a:t>
          </a:r>
          <a:endParaRPr lang="en-IN" sz="1000" b="1">
            <a:latin typeface="Arial Black" panose="020B0A04020102020204" pitchFamily="34" charset="0"/>
          </a:endParaRPr>
        </a:p>
      </xdr:txBody>
    </xdr:sp>
    <xdr:clientData/>
  </xdr:twoCellAnchor>
  <xdr:twoCellAnchor>
    <xdr:from>
      <xdr:col>25</xdr:col>
      <xdr:colOff>178104</xdr:colOff>
      <xdr:row>3</xdr:row>
      <xdr:rowOff>139135</xdr:rowOff>
    </xdr:from>
    <xdr:to>
      <xdr:col>28</xdr:col>
      <xdr:colOff>43029</xdr:colOff>
      <xdr:row>8</xdr:row>
      <xdr:rowOff>49009</xdr:rowOff>
    </xdr:to>
    <xdr:sp macro="" textlink="">
      <xdr:nvSpPr>
        <xdr:cNvPr id="17" name="Rectangle: Rounded Corners 16">
          <a:extLst>
            <a:ext uri="{FF2B5EF4-FFF2-40B4-BE49-F238E27FC236}">
              <a16:creationId xmlns:a16="http://schemas.microsoft.com/office/drawing/2014/main" id="{29B00FAD-A769-4E2A-811B-97D86075D035}"/>
            </a:ext>
          </a:extLst>
        </xdr:cNvPr>
        <xdr:cNvSpPr/>
      </xdr:nvSpPr>
      <xdr:spPr>
        <a:xfrm>
          <a:off x="15541007" y="692200"/>
          <a:ext cx="1708474" cy="831648"/>
        </a:xfrm>
        <a:prstGeom prst="roundRect">
          <a:avLst/>
        </a:prstGeom>
        <a:solidFill>
          <a:srgbClr val="FF0000"/>
        </a:solidFill>
        <a:ln>
          <a:solidFill>
            <a:schemeClr val="bg1"/>
          </a:solidFill>
        </a:ln>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IN" sz="1100" b="1" baseline="0">
              <a:solidFill>
                <a:schemeClr val="lt1"/>
              </a:solidFill>
              <a:effectLst/>
              <a:latin typeface="+mn-lt"/>
              <a:ea typeface="+mn-ea"/>
              <a:cs typeface="+mn-cs"/>
            </a:rPr>
            <a:t># Restraunts</a:t>
          </a:r>
          <a:endParaRPr lang="en-US" sz="1000">
            <a:effectLst/>
          </a:endParaRPr>
        </a:p>
        <a:p>
          <a:pPr algn="ctr"/>
          <a:endParaRPr lang="en-IN" sz="1000" b="1">
            <a:latin typeface="Arial Black" panose="020B0A04020102020204" pitchFamily="34" charset="0"/>
          </a:endParaRPr>
        </a:p>
      </xdr:txBody>
    </xdr:sp>
    <xdr:clientData/>
  </xdr:twoCellAnchor>
  <xdr:twoCellAnchor>
    <xdr:from>
      <xdr:col>34</xdr:col>
      <xdr:colOff>238021</xdr:colOff>
      <xdr:row>3</xdr:row>
      <xdr:rowOff>135788</xdr:rowOff>
    </xdr:from>
    <xdr:to>
      <xdr:col>37</xdr:col>
      <xdr:colOff>212741</xdr:colOff>
      <xdr:row>8</xdr:row>
      <xdr:rowOff>51582</xdr:rowOff>
    </xdr:to>
    <xdr:sp macro="" textlink="">
      <xdr:nvSpPr>
        <xdr:cNvPr id="18" name="Rectangle: Rounded Corners 17">
          <a:extLst>
            <a:ext uri="{FF2B5EF4-FFF2-40B4-BE49-F238E27FC236}">
              <a16:creationId xmlns:a16="http://schemas.microsoft.com/office/drawing/2014/main" id="{F6CC0612-FB22-4EF4-BBFD-4DFD9EDC72B7}"/>
            </a:ext>
          </a:extLst>
        </xdr:cNvPr>
        <xdr:cNvSpPr/>
      </xdr:nvSpPr>
      <xdr:spPr>
        <a:xfrm>
          <a:off x="21131569" y="688853"/>
          <a:ext cx="1818269" cy="837568"/>
        </a:xfrm>
        <a:prstGeom prst="roundRect">
          <a:avLst/>
        </a:prstGeom>
        <a:solidFill>
          <a:srgbClr val="FF0000"/>
        </a:solidFill>
        <a:ln>
          <a:solidFill>
            <a:schemeClr val="bg1"/>
          </a:solidFill>
        </a:ln>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050" b="1" baseline="0">
              <a:latin typeface="Arial Black" panose="020B0A04020102020204" pitchFamily="34" charset="0"/>
            </a:rPr>
            <a:t>Cities</a:t>
          </a:r>
        </a:p>
      </xdr:txBody>
    </xdr:sp>
    <xdr:clientData/>
  </xdr:twoCellAnchor>
  <xdr:twoCellAnchor>
    <xdr:from>
      <xdr:col>28</xdr:col>
      <xdr:colOff>195696</xdr:colOff>
      <xdr:row>3</xdr:row>
      <xdr:rowOff>144813</xdr:rowOff>
    </xdr:from>
    <xdr:to>
      <xdr:col>31</xdr:col>
      <xdr:colOff>153726</xdr:colOff>
      <xdr:row>8</xdr:row>
      <xdr:rowOff>27477</xdr:rowOff>
    </xdr:to>
    <xdr:sp macro="" textlink="">
      <xdr:nvSpPr>
        <xdr:cNvPr id="19" name="Rectangle: Rounded Corners 18">
          <a:extLst>
            <a:ext uri="{FF2B5EF4-FFF2-40B4-BE49-F238E27FC236}">
              <a16:creationId xmlns:a16="http://schemas.microsoft.com/office/drawing/2014/main" id="{FE16C62D-19CF-438E-BA77-4A7690A2212B}"/>
            </a:ext>
          </a:extLst>
        </xdr:cNvPr>
        <xdr:cNvSpPr/>
      </xdr:nvSpPr>
      <xdr:spPr>
        <a:xfrm>
          <a:off x="17402148" y="697878"/>
          <a:ext cx="1801578" cy="804438"/>
        </a:xfrm>
        <a:prstGeom prst="roundRect">
          <a:avLst/>
        </a:prstGeom>
        <a:solidFill>
          <a:srgbClr val="FF0000"/>
        </a:solidFill>
        <a:ln>
          <a:solidFill>
            <a:schemeClr val="bg1"/>
          </a:solidFill>
        </a:ln>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050" b="1">
              <a:latin typeface="Arial Black" panose="020B0A04020102020204" pitchFamily="34" charset="0"/>
            </a:rPr>
            <a:t>Localities</a:t>
          </a:r>
        </a:p>
      </xdr:txBody>
    </xdr:sp>
    <xdr:clientData/>
  </xdr:twoCellAnchor>
  <xdr:twoCellAnchor editAs="oneCell">
    <xdr:from>
      <xdr:col>0</xdr:col>
      <xdr:colOff>0</xdr:colOff>
      <xdr:row>8</xdr:row>
      <xdr:rowOff>171081</xdr:rowOff>
    </xdr:from>
    <xdr:to>
      <xdr:col>6</xdr:col>
      <xdr:colOff>182218</xdr:colOff>
      <xdr:row>43</xdr:row>
      <xdr:rowOff>23091</xdr:rowOff>
    </xdr:to>
    <mc:AlternateContent xmlns:mc="http://schemas.openxmlformats.org/markup-compatibility/2006">
      <mc:Choice xmlns:a14="http://schemas.microsoft.com/office/drawing/2010/main" Requires="a14">
        <xdr:graphicFrame macro="">
          <xdr:nvGraphicFramePr>
            <xdr:cNvPr id="21" name="Country 1">
              <a:extLst>
                <a:ext uri="{FF2B5EF4-FFF2-40B4-BE49-F238E27FC236}">
                  <a16:creationId xmlns:a16="http://schemas.microsoft.com/office/drawing/2014/main" id="{CC1FFDA4-6760-4586-883F-63FBE917778E}"/>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dr:sp macro="" textlink="">
          <xdr:nvSpPr>
            <xdr:cNvPr id="0" name=""/>
            <xdr:cNvSpPr>
              <a:spLocks noTextEdit="1"/>
            </xdr:cNvSpPr>
          </xdr:nvSpPr>
          <xdr:spPr>
            <a:xfrm>
              <a:off x="0" y="1656004"/>
              <a:ext cx="3816372" cy="63485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491613</xdr:colOff>
      <xdr:row>3</xdr:row>
      <xdr:rowOff>149087</xdr:rowOff>
    </xdr:from>
    <xdr:to>
      <xdr:col>12</xdr:col>
      <xdr:colOff>430161</xdr:colOff>
      <xdr:row>25</xdr:row>
      <xdr:rowOff>122903</xdr:rowOff>
    </xdr:to>
    <xdr:graphicFrame macro="">
      <xdr:nvGraphicFramePr>
        <xdr:cNvPr id="22" name="Chart 21">
          <a:extLst>
            <a:ext uri="{FF2B5EF4-FFF2-40B4-BE49-F238E27FC236}">
              <a16:creationId xmlns:a16="http://schemas.microsoft.com/office/drawing/2014/main" id="{23A8B7CB-AC89-4B4B-8C03-682F907FCC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49032</xdr:colOff>
      <xdr:row>3</xdr:row>
      <xdr:rowOff>167207</xdr:rowOff>
    </xdr:from>
    <xdr:to>
      <xdr:col>18</xdr:col>
      <xdr:colOff>307258</xdr:colOff>
      <xdr:row>25</xdr:row>
      <xdr:rowOff>98322</xdr:rowOff>
    </xdr:to>
    <xdr:graphicFrame macro="">
      <xdr:nvGraphicFramePr>
        <xdr:cNvPr id="23" name="Chart 22">
          <a:extLst>
            <a:ext uri="{FF2B5EF4-FFF2-40B4-BE49-F238E27FC236}">
              <a16:creationId xmlns:a16="http://schemas.microsoft.com/office/drawing/2014/main" id="{5A2ECF81-7EDC-4B06-BF6E-3A91FA17DB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405582</xdr:colOff>
      <xdr:row>3</xdr:row>
      <xdr:rowOff>118047</xdr:rowOff>
    </xdr:from>
    <xdr:to>
      <xdr:col>24</xdr:col>
      <xdr:colOff>233516</xdr:colOff>
      <xdr:row>25</xdr:row>
      <xdr:rowOff>86032</xdr:rowOff>
    </xdr:to>
    <xdr:graphicFrame macro="">
      <xdr:nvGraphicFramePr>
        <xdr:cNvPr id="24" name="Chart 23">
          <a:extLst>
            <a:ext uri="{FF2B5EF4-FFF2-40B4-BE49-F238E27FC236}">
              <a16:creationId xmlns:a16="http://schemas.microsoft.com/office/drawing/2014/main" id="{4F11E9FD-F98F-4589-B33E-871B592C7C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484665</xdr:colOff>
      <xdr:row>26</xdr:row>
      <xdr:rowOff>38473</xdr:rowOff>
    </xdr:from>
    <xdr:to>
      <xdr:col>15</xdr:col>
      <xdr:colOff>317410</xdr:colOff>
      <xdr:row>45</xdr:row>
      <xdr:rowOff>21907</xdr:rowOff>
    </xdr:to>
    <xdr:graphicFrame macro="">
      <xdr:nvGraphicFramePr>
        <xdr:cNvPr id="25" name="Chart 24">
          <a:extLst>
            <a:ext uri="{FF2B5EF4-FFF2-40B4-BE49-F238E27FC236}">
              <a16:creationId xmlns:a16="http://schemas.microsoft.com/office/drawing/2014/main" id="{8491E4C5-996A-482E-AE27-40CCED98E9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450999</xdr:colOff>
      <xdr:row>26</xdr:row>
      <xdr:rowOff>18168</xdr:rowOff>
    </xdr:from>
    <xdr:to>
      <xdr:col>23</xdr:col>
      <xdr:colOff>267179</xdr:colOff>
      <xdr:row>45</xdr:row>
      <xdr:rowOff>1603</xdr:rowOff>
    </xdr:to>
    <xdr:graphicFrame macro="">
      <xdr:nvGraphicFramePr>
        <xdr:cNvPr id="26" name="Chart 25">
          <a:extLst>
            <a:ext uri="{FF2B5EF4-FFF2-40B4-BE49-F238E27FC236}">
              <a16:creationId xmlns:a16="http://schemas.microsoft.com/office/drawing/2014/main" id="{966FFCDA-FCA2-4889-85BE-EE41BFF137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297104</xdr:colOff>
      <xdr:row>27</xdr:row>
      <xdr:rowOff>18168</xdr:rowOff>
    </xdr:from>
    <xdr:to>
      <xdr:col>31</xdr:col>
      <xdr:colOff>540774</xdr:colOff>
      <xdr:row>45</xdr:row>
      <xdr:rowOff>152826</xdr:rowOff>
    </xdr:to>
    <xdr:graphicFrame macro="">
      <xdr:nvGraphicFramePr>
        <xdr:cNvPr id="27" name="Chart 26">
          <a:extLst>
            <a:ext uri="{FF2B5EF4-FFF2-40B4-BE49-F238E27FC236}">
              <a16:creationId xmlns:a16="http://schemas.microsoft.com/office/drawing/2014/main" id="{4F17C741-BB01-4B9D-B38E-8EFB4076EF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413427</xdr:colOff>
      <xdr:row>5</xdr:row>
      <xdr:rowOff>123694</xdr:rowOff>
    </xdr:from>
    <xdr:to>
      <xdr:col>2</xdr:col>
      <xdr:colOff>454742</xdr:colOff>
      <xdr:row>7</xdr:row>
      <xdr:rowOff>155258</xdr:rowOff>
    </xdr:to>
    <xdr:sp macro="" textlink="'Pivot Table'!N1830">
      <xdr:nvSpPr>
        <xdr:cNvPr id="28" name="TextBox 27">
          <a:extLst>
            <a:ext uri="{FF2B5EF4-FFF2-40B4-BE49-F238E27FC236}">
              <a16:creationId xmlns:a16="http://schemas.microsoft.com/office/drawing/2014/main" id="{20E6B96D-C72C-429D-AC00-A6FEBCCCE342}"/>
            </a:ext>
          </a:extLst>
        </xdr:cNvPr>
        <xdr:cNvSpPr txBox="1"/>
      </xdr:nvSpPr>
      <xdr:spPr>
        <a:xfrm>
          <a:off x="413427" y="1045468"/>
          <a:ext cx="1270347" cy="400274"/>
        </a:xfrm>
        <a:prstGeom prst="rect">
          <a:avLst/>
        </a:prstGeom>
        <a:solidFill>
          <a:srgbClr val="FF0000"/>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D6F2D6A-AB67-4109-A005-D2A125EF29F3}" type="TxLink">
            <a:rPr lang="en-US" sz="2000" b="1" i="0" u="none" strike="noStrike">
              <a:solidFill>
                <a:schemeClr val="bg1"/>
              </a:solidFill>
              <a:latin typeface="Calibri"/>
              <a:ea typeface="Calibri"/>
              <a:cs typeface="Calibri"/>
            </a:rPr>
            <a:t>1826</a:t>
          </a:fld>
          <a:endParaRPr lang="en-US" sz="5400" b="1">
            <a:solidFill>
              <a:schemeClr val="bg1"/>
            </a:solidFill>
            <a:latin typeface="Arial Black" panose="020B0A04020102020204" pitchFamily="34" charset="0"/>
          </a:endParaRPr>
        </a:p>
      </xdr:txBody>
    </xdr:sp>
    <xdr:clientData/>
  </xdr:twoCellAnchor>
  <xdr:twoCellAnchor>
    <xdr:from>
      <xdr:col>24</xdr:col>
      <xdr:colOff>479320</xdr:colOff>
      <xdr:row>9</xdr:row>
      <xdr:rowOff>-1</xdr:rowOff>
    </xdr:from>
    <xdr:to>
      <xdr:col>37</xdr:col>
      <xdr:colOff>553065</xdr:colOff>
      <xdr:row>26</xdr:row>
      <xdr:rowOff>36870</xdr:rowOff>
    </xdr:to>
    <mc:AlternateContent xmlns:mc="http://schemas.openxmlformats.org/markup-compatibility/2006">
      <mc:Choice xmlns:cx4="http://schemas.microsoft.com/office/drawing/2016/5/10/chartex" Requires="cx4">
        <xdr:graphicFrame macro="">
          <xdr:nvGraphicFramePr>
            <xdr:cNvPr id="29" name="Chart 28">
              <a:extLst>
                <a:ext uri="{FF2B5EF4-FFF2-40B4-BE49-F238E27FC236}">
                  <a16:creationId xmlns:a16="http://schemas.microsoft.com/office/drawing/2014/main" id="{81429D99-7296-43E7-8904-7BD627778D2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5227707" y="1659193"/>
              <a:ext cx="8062455" cy="317090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31</xdr:col>
      <xdr:colOff>258097</xdr:colOff>
      <xdr:row>3</xdr:row>
      <xdr:rowOff>122903</xdr:rowOff>
    </xdr:from>
    <xdr:to>
      <xdr:col>34</xdr:col>
      <xdr:colOff>126139</xdr:colOff>
      <xdr:row>8</xdr:row>
      <xdr:rowOff>32777</xdr:rowOff>
    </xdr:to>
    <xdr:sp macro="" textlink="">
      <xdr:nvSpPr>
        <xdr:cNvPr id="30" name="Rectangle: Rounded Corners 29">
          <a:extLst>
            <a:ext uri="{FF2B5EF4-FFF2-40B4-BE49-F238E27FC236}">
              <a16:creationId xmlns:a16="http://schemas.microsoft.com/office/drawing/2014/main" id="{3FE45280-8600-4B94-89B4-2F22A32EFEAF}"/>
            </a:ext>
          </a:extLst>
        </xdr:cNvPr>
        <xdr:cNvSpPr/>
      </xdr:nvSpPr>
      <xdr:spPr>
        <a:xfrm>
          <a:off x="19308097" y="675968"/>
          <a:ext cx="1711590" cy="831648"/>
        </a:xfrm>
        <a:prstGeom prst="roundRect">
          <a:avLst/>
        </a:prstGeom>
        <a:solidFill>
          <a:srgbClr val="FF0000"/>
        </a:solidFill>
        <a:ln>
          <a:solidFill>
            <a:schemeClr val="bg1"/>
          </a:solidFill>
        </a:ln>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000" b="1" baseline="0">
              <a:latin typeface="Arial Black" panose="020B0A04020102020204" pitchFamily="34" charset="0"/>
            </a:rPr>
            <a:t># Countries</a:t>
          </a:r>
          <a:endParaRPr lang="en-IN" sz="1000" b="1">
            <a:latin typeface="Arial Black" panose="020B0A04020102020204" pitchFamily="34" charset="0"/>
          </a:endParaRPr>
        </a:p>
      </xdr:txBody>
    </xdr:sp>
    <xdr:clientData/>
  </xdr:twoCellAnchor>
  <xdr:twoCellAnchor>
    <xdr:from>
      <xdr:col>3</xdr:col>
      <xdr:colOff>494643</xdr:colOff>
      <xdr:row>5</xdr:row>
      <xdr:rowOff>150017</xdr:rowOff>
    </xdr:from>
    <xdr:to>
      <xdr:col>5</xdr:col>
      <xdr:colOff>535957</xdr:colOff>
      <xdr:row>7</xdr:row>
      <xdr:rowOff>181581</xdr:rowOff>
    </xdr:to>
    <xdr:sp macro="" textlink="'Pivot Table'!D21">
      <xdr:nvSpPr>
        <xdr:cNvPr id="31" name="TextBox 30">
          <a:extLst>
            <a:ext uri="{FF2B5EF4-FFF2-40B4-BE49-F238E27FC236}">
              <a16:creationId xmlns:a16="http://schemas.microsoft.com/office/drawing/2014/main" id="{C12D136B-F63C-4346-833D-705F46F7A15C}"/>
            </a:ext>
          </a:extLst>
        </xdr:cNvPr>
        <xdr:cNvSpPr txBox="1"/>
      </xdr:nvSpPr>
      <xdr:spPr>
        <a:xfrm>
          <a:off x="2338191" y="1071791"/>
          <a:ext cx="1270347" cy="400274"/>
        </a:xfrm>
        <a:prstGeom prst="rect">
          <a:avLst/>
        </a:prstGeom>
        <a:solidFill>
          <a:srgbClr val="FF0000"/>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64610DC-9E79-4D3B-B9C2-28E4F18AB0A4}" type="TxLink">
            <a:rPr lang="en-US" sz="1800" b="1" i="0" u="none" strike="noStrike">
              <a:solidFill>
                <a:schemeClr val="bg1"/>
              </a:solidFill>
              <a:latin typeface="Calibri"/>
              <a:ea typeface="Calibri"/>
              <a:cs typeface="Calibri"/>
            </a:rPr>
            <a:t>1498645</a:t>
          </a:fld>
          <a:endParaRPr lang="en-US" sz="13800" b="1">
            <a:solidFill>
              <a:schemeClr val="bg1"/>
            </a:solidFill>
            <a:latin typeface="Arial Black" panose="020B0A04020102020204" pitchFamily="34" charset="0"/>
          </a:endParaRPr>
        </a:p>
      </xdr:txBody>
    </xdr:sp>
    <xdr:clientData/>
  </xdr:twoCellAnchor>
  <xdr:twoCellAnchor>
    <xdr:from>
      <xdr:col>25</xdr:col>
      <xdr:colOff>374749</xdr:colOff>
      <xdr:row>5</xdr:row>
      <xdr:rowOff>40813</xdr:rowOff>
    </xdr:from>
    <xdr:to>
      <xdr:col>27</xdr:col>
      <xdr:colOff>416064</xdr:colOff>
      <xdr:row>7</xdr:row>
      <xdr:rowOff>72377</xdr:rowOff>
    </xdr:to>
    <xdr:sp macro="" textlink="'Pivot Table'!$H$7">
      <xdr:nvSpPr>
        <xdr:cNvPr id="32" name="TextBox 31">
          <a:extLst>
            <a:ext uri="{FF2B5EF4-FFF2-40B4-BE49-F238E27FC236}">
              <a16:creationId xmlns:a16="http://schemas.microsoft.com/office/drawing/2014/main" id="{C5BA0104-F736-47F4-BC18-80A18B4BDB7E}"/>
            </a:ext>
          </a:extLst>
        </xdr:cNvPr>
        <xdr:cNvSpPr txBox="1"/>
      </xdr:nvSpPr>
      <xdr:spPr>
        <a:xfrm>
          <a:off x="15737652" y="962587"/>
          <a:ext cx="1270347" cy="400274"/>
        </a:xfrm>
        <a:prstGeom prst="rect">
          <a:avLst/>
        </a:prstGeom>
        <a:solidFill>
          <a:srgbClr val="FF0000"/>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E9EFD1C-A001-4751-80DE-30348487DD4A}" type="TxLink">
            <a:rPr lang="en-US" sz="1600" b="1" i="0" u="none" strike="noStrike">
              <a:solidFill>
                <a:schemeClr val="bg1"/>
              </a:solidFill>
              <a:latin typeface="Calibri"/>
              <a:ea typeface="Calibri"/>
              <a:cs typeface="Calibri"/>
            </a:rPr>
            <a:t>9551</a:t>
          </a:fld>
          <a:endParaRPr lang="en-US" sz="102800" b="1">
            <a:solidFill>
              <a:schemeClr val="bg1"/>
            </a:solidFill>
            <a:latin typeface="Arial Black" panose="020B0A04020102020204" pitchFamily="34" charset="0"/>
          </a:endParaRPr>
        </a:p>
      </xdr:txBody>
    </xdr:sp>
    <xdr:clientData/>
  </xdr:twoCellAnchor>
  <xdr:twoCellAnchor>
    <xdr:from>
      <xdr:col>28</xdr:col>
      <xdr:colOff>453793</xdr:colOff>
      <xdr:row>5</xdr:row>
      <xdr:rowOff>58781</xdr:rowOff>
    </xdr:from>
    <xdr:to>
      <xdr:col>30</xdr:col>
      <xdr:colOff>495108</xdr:colOff>
      <xdr:row>7</xdr:row>
      <xdr:rowOff>90345</xdr:rowOff>
    </xdr:to>
    <xdr:sp macro="" textlink="'Pivot Table'!H1238">
      <xdr:nvSpPr>
        <xdr:cNvPr id="33" name="TextBox 32">
          <a:extLst>
            <a:ext uri="{FF2B5EF4-FFF2-40B4-BE49-F238E27FC236}">
              <a16:creationId xmlns:a16="http://schemas.microsoft.com/office/drawing/2014/main" id="{CFD70767-204F-4664-9E9A-81C98E71D88D}"/>
            </a:ext>
          </a:extLst>
        </xdr:cNvPr>
        <xdr:cNvSpPr txBox="1"/>
      </xdr:nvSpPr>
      <xdr:spPr>
        <a:xfrm>
          <a:off x="17660245" y="980555"/>
          <a:ext cx="1270347" cy="400274"/>
        </a:xfrm>
        <a:prstGeom prst="rect">
          <a:avLst/>
        </a:prstGeom>
        <a:solidFill>
          <a:srgbClr val="FF0000"/>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469A9F3-B3B5-4730-993E-AF404AC8D6BA}" type="TxLink">
            <a:rPr lang="en-US" sz="2000" b="1" i="0" u="none" strike="noStrike">
              <a:solidFill>
                <a:schemeClr val="bg1"/>
              </a:solidFill>
              <a:latin typeface="Calibri"/>
              <a:ea typeface="Calibri"/>
              <a:cs typeface="Calibri"/>
            </a:rPr>
            <a:t>1208</a:t>
          </a:fld>
          <a:endParaRPr lang="en-US" sz="148100" b="1">
            <a:solidFill>
              <a:schemeClr val="bg1"/>
            </a:solidFill>
            <a:latin typeface="Arial Black" panose="020B0A04020102020204" pitchFamily="34" charset="0"/>
          </a:endParaRPr>
        </a:p>
      </xdr:txBody>
    </xdr:sp>
    <xdr:clientData/>
  </xdr:twoCellAnchor>
  <xdr:twoCellAnchor>
    <xdr:from>
      <xdr:col>31</xdr:col>
      <xdr:colOff>503903</xdr:colOff>
      <xdr:row>5</xdr:row>
      <xdr:rowOff>73742</xdr:rowOff>
    </xdr:from>
    <xdr:to>
      <xdr:col>33</xdr:col>
      <xdr:colOff>545218</xdr:colOff>
      <xdr:row>7</xdr:row>
      <xdr:rowOff>105306</xdr:rowOff>
    </xdr:to>
    <xdr:sp macro="" textlink="'Pivot Table'!R19">
      <xdr:nvSpPr>
        <xdr:cNvPr id="34" name="TextBox 33">
          <a:extLst>
            <a:ext uri="{FF2B5EF4-FFF2-40B4-BE49-F238E27FC236}">
              <a16:creationId xmlns:a16="http://schemas.microsoft.com/office/drawing/2014/main" id="{30E6E8A6-C202-420D-BBA4-BD627217D81B}"/>
            </a:ext>
          </a:extLst>
        </xdr:cNvPr>
        <xdr:cNvSpPr txBox="1"/>
      </xdr:nvSpPr>
      <xdr:spPr>
        <a:xfrm>
          <a:off x="19553903" y="995516"/>
          <a:ext cx="1270347" cy="400274"/>
        </a:xfrm>
        <a:prstGeom prst="rect">
          <a:avLst/>
        </a:prstGeom>
        <a:solidFill>
          <a:srgbClr val="FF0000"/>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3935E3B-F6B9-491B-B6F2-50F0E3E4299A}" type="TxLink">
            <a:rPr lang="en-US" sz="2400" b="1" i="0" u="none" strike="noStrike">
              <a:solidFill>
                <a:schemeClr val="bg1"/>
              </a:solidFill>
              <a:latin typeface="Calibri"/>
              <a:ea typeface="Calibri"/>
              <a:cs typeface="Calibri"/>
            </a:rPr>
            <a:t>15</a:t>
          </a:fld>
          <a:endParaRPr lang="en-US" sz="177700" b="1">
            <a:solidFill>
              <a:schemeClr val="bg1"/>
            </a:solidFill>
            <a:latin typeface="Arial Black" panose="020B0A04020102020204" pitchFamily="34" charset="0"/>
          </a:endParaRPr>
        </a:p>
      </xdr:txBody>
    </xdr:sp>
    <xdr:clientData/>
  </xdr:twoCellAnchor>
  <xdr:twoCellAnchor>
    <xdr:from>
      <xdr:col>34</xdr:col>
      <xdr:colOff>520698</xdr:colOff>
      <xdr:row>5</xdr:row>
      <xdr:rowOff>123499</xdr:rowOff>
    </xdr:from>
    <xdr:to>
      <xdr:col>36</xdr:col>
      <xdr:colOff>562012</xdr:colOff>
      <xdr:row>7</xdr:row>
      <xdr:rowOff>155063</xdr:rowOff>
    </xdr:to>
    <xdr:sp macro="" textlink="'Pivot Table'!K145">
      <xdr:nvSpPr>
        <xdr:cNvPr id="35" name="TextBox 34">
          <a:extLst>
            <a:ext uri="{FF2B5EF4-FFF2-40B4-BE49-F238E27FC236}">
              <a16:creationId xmlns:a16="http://schemas.microsoft.com/office/drawing/2014/main" id="{1818312E-96C6-4617-B1FF-567BCBB7E40D}"/>
            </a:ext>
          </a:extLst>
        </xdr:cNvPr>
        <xdr:cNvSpPr txBox="1"/>
      </xdr:nvSpPr>
      <xdr:spPr>
        <a:xfrm>
          <a:off x="21414246" y="1045273"/>
          <a:ext cx="1270347" cy="400274"/>
        </a:xfrm>
        <a:prstGeom prst="rect">
          <a:avLst/>
        </a:prstGeom>
        <a:solidFill>
          <a:srgbClr val="FF0000"/>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D45B02B-1B7D-450B-AAB2-981DAFD38897}" type="TxLink">
            <a:rPr lang="en-US" sz="2000" b="1" i="0" u="none" strike="noStrike">
              <a:solidFill>
                <a:schemeClr val="bg1"/>
              </a:solidFill>
              <a:latin typeface="Calibri"/>
              <a:ea typeface="Calibri"/>
              <a:cs typeface="Calibri"/>
            </a:rPr>
            <a:t>141</a:t>
          </a:fld>
          <a:endParaRPr lang="en-US" sz="148100" b="1">
            <a:solidFill>
              <a:schemeClr val="bg1"/>
            </a:solidFill>
            <a:latin typeface="Arial Black" panose="020B0A04020102020204" pitchFamily="34" charset="0"/>
          </a:endParaRPr>
        </a:p>
      </xdr:txBody>
    </xdr:sp>
    <xdr:clientData/>
  </xdr:twoCellAnchor>
  <xdr:twoCellAnchor>
    <xdr:from>
      <xdr:col>32</xdr:col>
      <xdr:colOff>12290</xdr:colOff>
      <xdr:row>27</xdr:row>
      <xdr:rowOff>12288</xdr:rowOff>
    </xdr:from>
    <xdr:to>
      <xdr:col>39</xdr:col>
      <xdr:colOff>417871</xdr:colOff>
      <xdr:row>46</xdr:row>
      <xdr:rowOff>12289</xdr:rowOff>
    </xdr:to>
    <xdr:graphicFrame macro="">
      <xdr:nvGraphicFramePr>
        <xdr:cNvPr id="36" name="Chart 35">
          <a:extLst>
            <a:ext uri="{FF2B5EF4-FFF2-40B4-BE49-F238E27FC236}">
              <a16:creationId xmlns:a16="http://schemas.microsoft.com/office/drawing/2014/main" id="{B925A476-1602-44A8-834C-473F799CC7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hp\Downloads\zomato%20reataurants%20analysis%20in%20Excel.xlsx" TargetMode="External"/><Relationship Id="rId1" Type="http://schemas.openxmlformats.org/officeDocument/2006/relationships/externalLinkPath" Target="file:///C:\Users\hp\Downloads\zomato%20reataurants%20analysis%20in%20Exce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original data"/>
      <sheetName val="Raw data"/>
      <sheetName val="1.country code"/>
      <sheetName val="2. datekey_opening "/>
      <sheetName val="3.no of reataurants"/>
      <sheetName val="4.Date wise count of rest opene"/>
      <sheetName val="5.Rating wise count of restaura"/>
      <sheetName val="6.price range"/>
      <sheetName val="7&amp;8 yes,no"/>
      <sheetName val="cuisines"/>
      <sheetName val="Dasboard-1"/>
    </sheet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38.955864236108" backgroundQuery="1" createdVersion="8" refreshedVersion="8" minRefreshableVersion="3" recordCount="0" supportSubquery="1" supportAdvancedDrill="1" xr:uid="{79DEB215-FE47-41A3-991D-B9AF4BDC4DB6}">
  <cacheSource type="external" connectionId="1"/>
  <cacheFields count="3">
    <cacheField name="[Measures].[Count of Performance]" caption="Count of Performance" numFmtId="0" hierarchy="145" level="32767"/>
    <cacheField name="[Range].[Performance].[Performance]" caption="Performance" numFmtId="0" hierarchy="28" level="1">
      <sharedItems count="3">
        <s v=" Under Performing Venue"/>
        <s v="Average Performing Venue"/>
        <s v="Top Performing Venue"/>
      </sharedItems>
    </cacheField>
    <cacheField name="[Range].[Country].[Country]" caption="Country" numFmtId="0" hierarchy="7" level="1">
      <sharedItems containsSemiMixedTypes="0" containsNonDate="0" containsString="0"/>
    </cacheField>
  </cacheFields>
  <cacheHierarchies count="157">
    <cacheHierarchy uniqueName="[country table].[CountryID]" caption="CountryID" attribute="1" defaultMemberUniqueName="[country table].[CountryID].[All]" allUniqueName="[country table].[CountryID].[All]" dimensionUniqueName="[country table]" displayFolder="" count="0" memberValueDatatype="20" unbalanced="0"/>
    <cacheHierarchy uniqueName="[country table].[Countryname]" caption="Countryname" attribute="1" defaultMemberUniqueName="[country table].[Countryname].[All]" allUniqueName="[country table].[Countryname].[All]" dimensionUniqueName="[country table]" displayFolder="" count="0" memberValueDatatype="130" unbalanced="0"/>
    <cacheHierarchy uniqueName="[country table1].[CountryID]" caption="CountryID" attribute="1" defaultMemberUniqueName="[country table1].[CountryID].[All]" allUniqueName="[country table1].[CountryID].[All]" dimensionUniqueName="[country table1]" displayFolder="" count="0" memberValueDatatype="20" unbalanced="0"/>
    <cacheHierarchy uniqueName="[country table1].[Countryname]" caption="Countryname" attribute="1" defaultMemberUniqueName="[country table1].[Countryname].[All]" allUniqueName="[country table1].[Countryname].[All]" dimensionUniqueName="[country table1]" displayFolder="" count="0" memberValueDatatype="130" unbalanced="0"/>
    <cacheHierarchy uniqueName="[Range].[Restaurant ID]" caption="Restaurant ID" attribute="1" defaultMemberUniqueName="[Range].[Restaurant ID].[All]" allUniqueName="[Range].[Restaurant ID].[All]" dimensionUniqueName="[Range]" displayFolder="" count="0" memberValueDatatype="20" unbalanced="0"/>
    <cacheHierarchy uniqueName="[Range].[Restaurant Name]" caption="Restaurant Name" attribute="1" defaultMemberUniqueName="[Range].[Restaurant Name].[All]" allUniqueName="[Range].[Restaurant Name].[All]" dimensionUniqueName="[Range]" displayFolder="" count="0" memberValueDatatype="130" unbalanced="0"/>
    <cacheHierarchy uniqueName="[Range].[Country Code]" caption="Country Code" attribute="1" defaultMemberUniqueName="[Range].[Country Code].[All]" allUniqueName="[Range].[Country Code].[All]" dimensionUniqueName="[Range]" displayFolder="" count="0" memberValueDatatype="20" unbalanced="0"/>
    <cacheHierarchy uniqueName="[Range].[Country]" caption="Country" attribute="1" defaultMemberUniqueName="[Range].[Country].[All]" allUniqueName="[Range].[Country].[All]" dimensionUniqueName="[Range]" displayFolder="" count="2" memberValueDatatype="130" unbalanced="0">
      <fieldsUsage count="2">
        <fieldUsage x="-1"/>
        <fieldUsage x="2"/>
      </fieldsUsage>
    </cacheHierarchy>
    <cacheHierarchy uniqueName="[Range].[City]" caption="City" attribute="1" defaultMemberUniqueName="[Range].[City].[All]" allUniqueName="[Range].[City].[All]" dimensionUniqueName="[Range]" displayFolder="" count="0" memberValueDatatype="130" unbalanced="0"/>
    <cacheHierarchy uniqueName="[Range].[Address]" caption="Address" attribute="1" defaultMemberUniqueName="[Range].[Address].[All]" allUniqueName="[Range].[Address].[All]" dimensionUniqueName="[Range]" displayFolder="" count="0" memberValueDatatype="130" unbalanced="0"/>
    <cacheHierarchy uniqueName="[Range].[Locality]" caption="Locality" attribute="1" defaultMemberUniqueName="[Range].[Locality].[All]" allUniqueName="[Range].[Locality].[All]" dimensionUniqueName="[Range]" displayFolder="" count="0" memberValueDatatype="130" unbalanced="0"/>
    <cacheHierarchy uniqueName="[Range].[Locality Verbose]" caption="Locality Verbose" attribute="1" defaultMemberUniqueName="[Range].[Locality Verbose].[All]" allUniqueName="[Range].[Locality Verbose].[All]" dimensionUniqueName="[Range]" displayFolder="" count="0" memberValueDatatype="130" unbalanced="0"/>
    <cacheHierarchy uniqueName="[Range].[Longitude]" caption="Longitude" attribute="1" defaultMemberUniqueName="[Range].[Longitude].[All]" allUniqueName="[Range].[Longitude].[All]" dimensionUniqueName="[Range]" displayFolder="" count="0" memberValueDatatype="5" unbalanced="0"/>
    <cacheHierarchy uniqueName="[Range].[Latitude]" caption="Latitude" attribute="1" defaultMemberUniqueName="[Range].[Latitude].[All]" allUniqueName="[Range].[Latitude].[All]" dimensionUniqueName="[Range]" displayFolder="" count="0" memberValueDatatype="5" unbalanced="0"/>
    <cacheHierarchy uniqueName="[Range].[Cuisines]" caption="Cuisines" attribute="1" defaultMemberUniqueName="[Range].[Cuisines].[All]" allUniqueName="[Range].[Cuisines].[All]" dimensionUniqueName="[Range]" displayFolder="" count="0" memberValueDatatype="130" unbalanced="0"/>
    <cacheHierarchy uniqueName="[Range].[Average Cost for two]" caption="Average Cost for two" attribute="1" defaultMemberUniqueName="[Range].[Average Cost for two].[All]" allUniqueName="[Range].[Average Cost for two].[All]" dimensionUniqueName="[Range]" displayFolder="" count="0" memberValueDatatype="20" unbalanced="0"/>
    <cacheHierarchy uniqueName="[Range].[Cost Range]" caption="Cost Range" attribute="1" defaultMemberUniqueName="[Range].[Cost Range].[All]" allUniqueName="[Range].[Cost Range].[All]" dimensionUniqueName="[Range]" displayFolder="" count="0" memberValueDatatype="130" unbalanced="0"/>
    <cacheHierarchy uniqueName="[Range].[Currency]" caption="Currency" attribute="1" defaultMemberUniqueName="[Range].[Currency].[All]" allUniqueName="[Range].[Currency].[All]" dimensionUniqueName="[Range]" displayFolder="" count="0" memberValueDatatype="130" unbalanced="0"/>
    <cacheHierarchy uniqueName="[Range].[Has Table booking]" caption="Has Table booking" attribute="1" defaultMemberUniqueName="[Range].[Has Table booking].[All]" allUniqueName="[Range].[Has Table booking].[All]" dimensionUniqueName="[Range]" displayFolder="" count="0" memberValueDatatype="130" unbalanced="0"/>
    <cacheHierarchy uniqueName="[Range].[Has Online delivery]" caption="Has Online delivery" attribute="1" defaultMemberUniqueName="[Range].[Has Online delivery].[All]" allUniqueName="[Range].[Has Online delivery].[All]" dimensionUniqueName="[Range]" displayFolder="" count="0" memberValueDatatype="130" unbalanced="0"/>
    <cacheHierarchy uniqueName="[Range].[Is delivering now]" caption="Is delivering now" attribute="1" defaultMemberUniqueName="[Range].[Is delivering now].[All]" allUniqueName="[Range].[Is delivering now].[All]" dimensionUniqueName="[Range]" displayFolder="" count="0" memberValueDatatype="130" unbalanced="0"/>
    <cacheHierarchy uniqueName="[Range].[Switch to order menu]" caption="Switch to order menu" attribute="1" defaultMemberUniqueName="[Range].[Switch to order menu].[All]" allUniqueName="[Range].[Switch to order menu].[All]" dimensionUniqueName="[Range]" displayFolder="" count="0" memberValueDatatype="130" unbalanced="0"/>
    <cacheHierarchy uniqueName="[Range].[Price range]" caption="Price range" attribute="1" defaultMemberUniqueName="[Range].[Price range].[All]" allUniqueName="[Range].[Price range].[All]" dimensionUniqueName="[Range]" displayFolder="" count="0" memberValueDatatype="20" unbalanced="0"/>
    <cacheHierarchy uniqueName="[Range].[Aggregate rating]" caption="Aggregate rating" attribute="1" defaultMemberUniqueName="[Range].[Aggregate rating].[All]" allUniqueName="[Range].[Aggregate rating].[All]" dimensionUniqueName="[Range]" displayFolder="" count="0" memberValueDatatype="5" unbalanced="0"/>
    <cacheHierarchy uniqueName="[Range].[Rating Range]" caption="Rating Range" attribute="1" defaultMemberUniqueName="[Range].[Rating Range].[All]" allUniqueName="[Range].[Rating Range].[All]" dimensionUniqueName="[Range]" displayFolder="" count="0" memberValueDatatype="130" unbalanced="0"/>
    <cacheHierarchy uniqueName="[Range].[Rating color]" caption="Rating color" attribute="1" defaultMemberUniqueName="[Range].[Rating color].[All]" allUniqueName="[Range].[Rating color].[All]" dimensionUniqueName="[Range]" displayFolder="" count="0" memberValueDatatype="130" unbalanced="0"/>
    <cacheHierarchy uniqueName="[Range].[Rating text]" caption="Rating text" attribute="1" defaultMemberUniqueName="[Range].[Rating text].[All]" allUniqueName="[Range].[Rating text].[All]" dimensionUniqueName="[Range]" displayFolder="" count="0" memberValueDatatype="130" unbalanced="0"/>
    <cacheHierarchy uniqueName="[Range].[Votes]" caption="Votes" attribute="1" defaultMemberUniqueName="[Range].[Votes].[All]" allUniqueName="[Range].[Votes].[All]" dimensionUniqueName="[Range]" displayFolder="" count="0" memberValueDatatype="20" unbalanced="0"/>
    <cacheHierarchy uniqueName="[Range].[Performance]" caption="Performance" attribute="1" defaultMemberUniqueName="[Range].[Performance].[All]" allUniqueName="[Range].[Performance].[All]" dimensionUniqueName="[Range]" displayFolder="" count="2" memberValueDatatype="130" unbalanced="0">
      <fieldsUsage count="2">
        <fieldUsage x="-1"/>
        <fieldUsage x="1"/>
      </fieldsUsage>
    </cacheHierarchy>
    <cacheHierarchy uniqueName="[Raw data].[RestaurantID]" caption="RestaurantID" attribute="1" defaultMemberUniqueName="[Raw data].[RestaurantID].[All]" allUniqueName="[Raw data].[RestaurantID].[All]" dimensionUniqueName="[Raw data]" displayFolder="" count="0" memberValueDatatype="20" unbalanced="0"/>
    <cacheHierarchy uniqueName="[Raw data].[RestaurantName]" caption="RestaurantName" attribute="1" defaultMemberUniqueName="[Raw data].[RestaurantName].[All]" allUniqueName="[Raw data].[RestaurantName].[All]" dimensionUniqueName="[Raw data]" displayFolder="" count="0" memberValueDatatype="130" unbalanced="0"/>
    <cacheHierarchy uniqueName="[Raw data].[CountryCode]" caption="CountryCode" attribute="1" defaultMemberUniqueName="[Raw data].[CountryCode].[All]" allUniqueName="[Raw data].[CountryCode].[All]" dimensionUniqueName="[Raw data]" displayFolder="" count="0" memberValueDatatype="20" unbalanced="0"/>
    <cacheHierarchy uniqueName="[Raw data].[City]" caption="City" attribute="1" defaultMemberUniqueName="[Raw data].[City].[All]" allUniqueName="[Raw data].[City].[All]" dimensionUniqueName="[Raw data]" displayFolder="" count="0" memberValueDatatype="130" unbalanced="0"/>
    <cacheHierarchy uniqueName="[Raw data].[Address]" caption="Address" attribute="1" defaultMemberUniqueName="[Raw data].[Address].[All]" allUniqueName="[Raw data].[Address].[All]" dimensionUniqueName="[Raw data]" displayFolder="" count="0" memberValueDatatype="130" unbalanced="0"/>
    <cacheHierarchy uniqueName="[Raw data].[Locality]" caption="Locality" attribute="1" defaultMemberUniqueName="[Raw data].[Locality].[All]" allUniqueName="[Raw data].[Locality].[All]" dimensionUniqueName="[Raw data]" displayFolder="" count="0" memberValueDatatype="130" unbalanced="0"/>
    <cacheHierarchy uniqueName="[Raw data].[LocalityVerbose]" caption="LocalityVerbose" attribute="1" defaultMemberUniqueName="[Raw data].[LocalityVerbose].[All]" allUniqueName="[Raw data].[LocalityVerbose].[All]" dimensionUniqueName="[Raw data]" displayFolder="" count="0" memberValueDatatype="130" unbalanced="0"/>
    <cacheHierarchy uniqueName="[Raw data].[Longitude]" caption="Longitude" attribute="1" defaultMemberUniqueName="[Raw data].[Longitude].[All]" allUniqueName="[Raw data].[Longitude].[All]" dimensionUniqueName="[Raw data]" displayFolder="" count="0" memberValueDatatype="5" unbalanced="0"/>
    <cacheHierarchy uniqueName="[Raw data].[Latitude]" caption="Latitude" attribute="1" defaultMemberUniqueName="[Raw data].[Latitude].[All]" allUniqueName="[Raw data].[Latitude].[All]" dimensionUniqueName="[Raw data]" displayFolder="" count="0" memberValueDatatype="5" unbalanced="0"/>
    <cacheHierarchy uniqueName="[Raw data].[Cuisines]" caption="Cuisines" attribute="1" defaultMemberUniqueName="[Raw data].[Cuisines].[All]" allUniqueName="[Raw data].[Cuisines].[All]" dimensionUniqueName="[Raw data]" displayFolder="" count="0" memberValueDatatype="130" unbalanced="0"/>
    <cacheHierarchy uniqueName="[Raw data].[Currency]" caption="Currency" attribute="1" defaultMemberUniqueName="[Raw data].[Currency].[All]" allUniqueName="[Raw data].[Currency].[All]" dimensionUniqueName="[Raw data]" displayFolder="" count="0" memberValueDatatype="130" unbalanced="0"/>
    <cacheHierarchy uniqueName="[Raw data].[Has_Table_booking]" caption="Has_Table_booking" attribute="1" defaultMemberUniqueName="[Raw data].[Has_Table_booking].[All]" allUniqueName="[Raw data].[Has_Table_booking].[All]" dimensionUniqueName="[Raw data]" displayFolder="" count="0" memberValueDatatype="130" unbalanced="0"/>
    <cacheHierarchy uniqueName="[Raw data].[Has_Online_delivery]" caption="Has_Online_delivery" attribute="1" defaultMemberUniqueName="[Raw data].[Has_Online_delivery].[All]" allUniqueName="[Raw data].[Has_Online_delivery].[All]" dimensionUniqueName="[Raw data]" displayFolder="" count="0" memberValueDatatype="130" unbalanced="0"/>
    <cacheHierarchy uniqueName="[Raw data].[Is_delivering_now]" caption="Is_delivering_now" attribute="1" defaultMemberUniqueName="[Raw data].[Is_delivering_now].[All]" allUniqueName="[Raw data].[Is_delivering_now].[All]" dimensionUniqueName="[Raw data]" displayFolder="" count="0" memberValueDatatype="130" unbalanced="0"/>
    <cacheHierarchy uniqueName="[Raw data].[Switch_to_order_menu]" caption="Switch_to_order_menu" attribute="1" defaultMemberUniqueName="[Raw data].[Switch_to_order_menu].[All]" allUniqueName="[Raw data].[Switch_to_order_menu].[All]" dimensionUniqueName="[Raw data]" displayFolder="" count="0" memberValueDatatype="130" unbalanced="0"/>
    <cacheHierarchy uniqueName="[Raw data].[Price_range]" caption="Price_range" attribute="1" defaultMemberUniqueName="[Raw data].[Price_range].[All]" allUniqueName="[Raw data].[Price_range].[All]" dimensionUniqueName="[Raw data]" displayFolder="" count="0" memberValueDatatype="20" unbalanced="0"/>
    <cacheHierarchy uniqueName="[Raw data].[Votes]" caption="Votes" attribute="1" defaultMemberUniqueName="[Raw data].[Votes].[All]" allUniqueName="[Raw data].[Votes].[All]" dimensionUniqueName="[Raw data]" displayFolder="" count="0" memberValueDatatype="20" unbalanced="0"/>
    <cacheHierarchy uniqueName="[Raw data].[Average_Cost_for_two]" caption="Average_Cost_for_two" attribute="1" defaultMemberUniqueName="[Raw data].[Average_Cost_for_two].[All]" allUniqueName="[Raw data].[Average_Cost_for_two].[All]" dimensionUniqueName="[Raw data]" displayFolder="" count="0" memberValueDatatype="20" unbalanced="0"/>
    <cacheHierarchy uniqueName="[Raw data].[Column2]" caption="Column2" attribute="1" defaultMemberUniqueName="[Raw data].[Column2].[All]" allUniqueName="[Raw data].[Column2].[All]" dimensionUniqueName="[Raw data]" displayFolder="" count="0" memberValueDatatype="130" unbalanced="0"/>
    <cacheHierarchy uniqueName="[Raw data].[Rating]" caption="Rating" attribute="1" defaultMemberUniqueName="[Raw data].[Rating].[All]" allUniqueName="[Raw data].[Rating].[All]" dimensionUniqueName="[Raw data]" displayFolder="" count="0" memberValueDatatype="5" unbalanced="0"/>
    <cacheHierarchy uniqueName="[Raw data].[rating range]" caption="rating range" attribute="1" defaultMemberUniqueName="[Raw data].[rating range].[All]" allUniqueName="[Raw data].[rating range].[All]" dimensionUniqueName="[Raw data]" displayFolder="" count="0" memberValueDatatype="130" unbalanced="0"/>
    <cacheHierarchy uniqueName="[Raw data].[Column1]" caption="Column1" attribute="1" defaultMemberUniqueName="[Raw data].[Column1].[All]" allUniqueName="[Raw data].[Column1].[All]" dimensionUniqueName="[Raw data]" displayFolder="" count="0" memberValueDatatype="130" unbalanced="0"/>
    <cacheHierarchy uniqueName="[Raw data].[Datekey_opening]" caption="Datekey_opening" attribute="1" time="1" defaultMemberUniqueName="[Raw data].[Datekey_opening].[All]" allUniqueName="[Raw data].[Datekey_opening].[All]" dimensionUniqueName="[Raw data]" displayFolder="" count="0" memberValueDatatype="7" unbalanced="0"/>
    <cacheHierarchy uniqueName="[Raw data].[Datekey_opening (Year)]" caption="Datekey_opening (Year)" attribute="1" defaultMemberUniqueName="[Raw data].[Datekey_opening (Year)].[All]" allUniqueName="[Raw data].[Datekey_opening (Year)].[All]" dimensionUniqueName="[Raw data]" displayFolder="" count="0" memberValueDatatype="130" unbalanced="0"/>
    <cacheHierarchy uniqueName="[Raw data].[Datekey_opening (Quarter)]" caption="Datekey_opening (Quarter)" attribute="1" defaultMemberUniqueName="[Raw data].[Datekey_opening (Quarter)].[All]" allUniqueName="[Raw data].[Datekey_opening (Quarter)].[All]" dimensionUniqueName="[Raw data]" displayFolder="" count="0" memberValueDatatype="130" unbalanced="0"/>
    <cacheHierarchy uniqueName="[Raw data].[Datekey_opening (Month)]" caption="Datekey_opening (Month)" attribute="1" defaultMemberUniqueName="[Raw data].[Datekey_opening (Month)].[All]" allUniqueName="[Raw data].[Datekey_opening (Month)].[All]" dimensionUniqueName="[Raw data]" displayFolder="" count="0" memberValueDatatype="130" unbalanced="0"/>
    <cacheHierarchy uniqueName="[Raw data1].[RestaurantID]" caption="RestaurantID" attribute="1" defaultMemberUniqueName="[Raw data1].[RestaurantID].[All]" allUniqueName="[Raw data1].[RestaurantID].[All]" dimensionUniqueName="[Raw data1]" displayFolder="" count="0" memberValueDatatype="20" unbalanced="0"/>
    <cacheHierarchy uniqueName="[Raw data1].[RestaurantName]" caption="RestaurantName" attribute="1" defaultMemberUniqueName="[Raw data1].[RestaurantName].[All]" allUniqueName="[Raw data1].[RestaurantName].[All]" dimensionUniqueName="[Raw data1]" displayFolder="" count="0" memberValueDatatype="130" unbalanced="0"/>
    <cacheHierarchy uniqueName="[Raw data1].[CountryCode]" caption="CountryCode" attribute="1" defaultMemberUniqueName="[Raw data1].[CountryCode].[All]" allUniqueName="[Raw data1].[CountryCode].[All]" dimensionUniqueName="[Raw data1]" displayFolder="" count="0" memberValueDatatype="20" unbalanced="0"/>
    <cacheHierarchy uniqueName="[Raw data1].[City]" caption="City" attribute="1" defaultMemberUniqueName="[Raw data1].[City].[All]" allUniqueName="[Raw data1].[City].[All]" dimensionUniqueName="[Raw data1]" displayFolder="" count="0" memberValueDatatype="130" unbalanced="0"/>
    <cacheHierarchy uniqueName="[Raw data1].[Address]" caption="Address" attribute="1" defaultMemberUniqueName="[Raw data1].[Address].[All]" allUniqueName="[Raw data1].[Address].[All]" dimensionUniqueName="[Raw data1]" displayFolder="" count="0" memberValueDatatype="130" unbalanced="0"/>
    <cacheHierarchy uniqueName="[Raw data1].[Locality]" caption="Locality" attribute="1" defaultMemberUniqueName="[Raw data1].[Locality].[All]" allUniqueName="[Raw data1].[Locality].[All]" dimensionUniqueName="[Raw data1]" displayFolder="" count="0" memberValueDatatype="130" unbalanced="0"/>
    <cacheHierarchy uniqueName="[Raw data1].[LocalityVerbose]" caption="LocalityVerbose" attribute="1" defaultMemberUniqueName="[Raw data1].[LocalityVerbose].[All]" allUniqueName="[Raw data1].[LocalityVerbose].[All]" dimensionUniqueName="[Raw data1]" displayFolder="" count="0" memberValueDatatype="130" unbalanced="0"/>
    <cacheHierarchy uniqueName="[Raw data1].[Longitude]" caption="Longitude" attribute="1" defaultMemberUniqueName="[Raw data1].[Longitude].[All]" allUniqueName="[Raw data1].[Longitude].[All]" dimensionUniqueName="[Raw data1]" displayFolder="" count="0" memberValueDatatype="5" unbalanced="0"/>
    <cacheHierarchy uniqueName="[Raw data1].[Latitude]" caption="Latitude" attribute="1" defaultMemberUniqueName="[Raw data1].[Latitude].[All]" allUniqueName="[Raw data1].[Latitude].[All]" dimensionUniqueName="[Raw data1]" displayFolder="" count="0" memberValueDatatype="5" unbalanced="0"/>
    <cacheHierarchy uniqueName="[Raw data1].[Cuisines]" caption="Cuisines" attribute="1" defaultMemberUniqueName="[Raw data1].[Cuisines].[All]" allUniqueName="[Raw data1].[Cuisines].[All]" dimensionUniqueName="[Raw data1]" displayFolder="" count="0" memberValueDatatype="130" unbalanced="0"/>
    <cacheHierarchy uniqueName="[Raw data1].[Currency]" caption="Currency" attribute="1" defaultMemberUniqueName="[Raw data1].[Currency].[All]" allUniqueName="[Raw data1].[Currency].[All]" dimensionUniqueName="[Raw data1]" displayFolder="" count="0" memberValueDatatype="130" unbalanced="0"/>
    <cacheHierarchy uniqueName="[Raw data1].[Has_Table_booking]" caption="Has_Table_booking" attribute="1" defaultMemberUniqueName="[Raw data1].[Has_Table_booking].[All]" allUniqueName="[Raw data1].[Has_Table_booking].[All]" dimensionUniqueName="[Raw data1]" displayFolder="" count="0" memberValueDatatype="130" unbalanced="0"/>
    <cacheHierarchy uniqueName="[Raw data1].[Has_Online_delivery]" caption="Has_Online_delivery" attribute="1" defaultMemberUniqueName="[Raw data1].[Has_Online_delivery].[All]" allUniqueName="[Raw data1].[Has_Online_delivery].[All]" dimensionUniqueName="[Raw data1]" displayFolder="" count="0" memberValueDatatype="130" unbalanced="0"/>
    <cacheHierarchy uniqueName="[Raw data1].[Is_delivering_now]" caption="Is_delivering_now" attribute="1" defaultMemberUniqueName="[Raw data1].[Is_delivering_now].[All]" allUniqueName="[Raw data1].[Is_delivering_now].[All]" dimensionUniqueName="[Raw data1]" displayFolder="" count="0" memberValueDatatype="130" unbalanced="0"/>
    <cacheHierarchy uniqueName="[Raw data1].[Switch_to_order_menu]" caption="Switch_to_order_menu" attribute="1" defaultMemberUniqueName="[Raw data1].[Switch_to_order_menu].[All]" allUniqueName="[Raw data1].[Switch_to_order_menu].[All]" dimensionUniqueName="[Raw data1]" displayFolder="" count="0" memberValueDatatype="130" unbalanced="0"/>
    <cacheHierarchy uniqueName="[Raw data1].[Price_range]" caption="Price_range" attribute="1" defaultMemberUniqueName="[Raw data1].[Price_range].[All]" allUniqueName="[Raw data1].[Price_range].[All]" dimensionUniqueName="[Raw data1]" displayFolder="" count="0" memberValueDatatype="20" unbalanced="0"/>
    <cacheHierarchy uniqueName="[Raw data1].[Votes]" caption="Votes" attribute="1" defaultMemberUniqueName="[Raw data1].[Votes].[All]" allUniqueName="[Raw data1].[Votes].[All]" dimensionUniqueName="[Raw data1]" displayFolder="" count="0" memberValueDatatype="20" unbalanced="0"/>
    <cacheHierarchy uniqueName="[Raw data1].[Average_Cost_for_two]" caption="Average_Cost_for_two" attribute="1" defaultMemberUniqueName="[Raw data1].[Average_Cost_for_two].[All]" allUniqueName="[Raw data1].[Average_Cost_for_two].[All]" dimensionUniqueName="[Raw data1]" displayFolder="" count="0" memberValueDatatype="20" unbalanced="0"/>
    <cacheHierarchy uniqueName="[Raw data1].[Column2]" caption="Column2" attribute="1" defaultMemberUniqueName="[Raw data1].[Column2].[All]" allUniqueName="[Raw data1].[Column2].[All]" dimensionUniqueName="[Raw data1]" displayFolder="" count="0" memberValueDatatype="130" unbalanced="0"/>
    <cacheHierarchy uniqueName="[Raw data1].[Rating]" caption="Rating" attribute="1" defaultMemberUniqueName="[Raw data1].[Rating].[All]" allUniqueName="[Raw data1].[Rating].[All]" dimensionUniqueName="[Raw data1]" displayFolder="" count="0" memberValueDatatype="5" unbalanced="0"/>
    <cacheHierarchy uniqueName="[Raw data1].[rating range]" caption="rating range" attribute="1" defaultMemberUniqueName="[Raw data1].[rating range].[All]" allUniqueName="[Raw data1].[rating range].[All]" dimensionUniqueName="[Raw data1]" displayFolder="" count="0" memberValueDatatype="130" unbalanced="0"/>
    <cacheHierarchy uniqueName="[Raw data1].[Column1]" caption="Column1" attribute="1" defaultMemberUniqueName="[Raw data1].[Column1].[All]" allUniqueName="[Raw data1].[Column1].[All]" dimensionUniqueName="[Raw data1]" displayFolder="" count="0" memberValueDatatype="130" unbalanced="0"/>
    <cacheHierarchy uniqueName="[Raw data1].[Datekey_opening]" caption="Datekey_opening" attribute="1" time="1" defaultMemberUniqueName="[Raw data1].[Datekey_opening].[All]" allUniqueName="[Raw data1].[Datekey_opening].[All]" dimensionUniqueName="[Raw data1]" displayFolder="" count="0" memberValueDatatype="7" unbalanced="0"/>
    <cacheHierarchy uniqueName="[Raw data1].[Datekey_opening (Year)]" caption="Datekey_opening (Year)" attribute="1" defaultMemberUniqueName="[Raw data1].[Datekey_opening (Year)].[All]" allUniqueName="[Raw data1].[Datekey_opening (Year)].[All]" dimensionUniqueName="[Raw data1]" displayFolder="" count="0" memberValueDatatype="130" unbalanced="0"/>
    <cacheHierarchy uniqueName="[Raw data1].[Datekey_opening (Quarter)]" caption="Datekey_opening (Quarter)" attribute="1" defaultMemberUniqueName="[Raw data1].[Datekey_opening (Quarter)].[All]" allUniqueName="[Raw data1].[Datekey_opening (Quarter)].[All]" dimensionUniqueName="[Raw data1]" displayFolder="" count="0" memberValueDatatype="130" unbalanced="0"/>
    <cacheHierarchy uniqueName="[Raw data1].[Datekey_opening (Month)]" caption="Datekey_opening (Month)" attribute="1" defaultMemberUniqueName="[Raw data1].[Datekey_opening (Month)].[All]" allUniqueName="[Raw data1].[Datekey_opening (Month)].[All]" dimensionUniqueName="[Raw data1]" displayFolder="" count="0" memberValueDatatype="130" unbalanced="0"/>
    <cacheHierarchy uniqueName="[Raw data].[Datekey_opening (Month Index)]" caption="Datekey_opening (Month Index)" attribute="1" defaultMemberUniqueName="[Raw data].[Datekey_opening (Month Index)].[All]" allUniqueName="[Raw data].[Datekey_opening (Month Index)].[All]" dimensionUniqueName="[Raw data]" displayFolder="" count="0" memberValueDatatype="20" unbalanced="0" hidden="1"/>
    <cacheHierarchy uniqueName="[Raw data1].[Datekey_opening (Month Index)]" caption="Datekey_opening (Month Index)" attribute="1" defaultMemberUniqueName="[Raw data1].[Datekey_opening (Month Index)].[All]" allUniqueName="[Raw data1].[Datekey_opening (Month Index)].[All]" dimensionUniqueName="[Raw data1]" displayFolder="" count="0" memberValueDatatype="20" unbalanced="0" hidden="1"/>
    <cacheHierarchy uniqueName="[Measures].[measure 1]" caption="measure 1" measure="1" displayFolder="" measureGroup="country table" count="0"/>
    <cacheHierarchy uniqueName="[Measures].[measure 2]" caption="measure 2" measure="1" displayFolder="" measureGroup="country table" count="0"/>
    <cacheHierarchy uniqueName="[Measures].[__XL_Count Range]" caption="__XL_Count Range" measure="1" displayFolder="" measureGroup="Range" count="0" hidden="1"/>
    <cacheHierarchy uniqueName="[Measures].[__XL_Count country table]" caption="__XL_Count country table" measure="1" displayFolder="" measureGroup="country table" count="0" hidden="1"/>
    <cacheHierarchy uniqueName="[Measures].[__XL_Count Raw data]" caption="__XL_Count Raw data" measure="1" displayFolder="" measureGroup="Raw data" count="0" hidden="1"/>
    <cacheHierarchy uniqueName="[Measures].[__XL_Count Raw data1]" caption="__XL_Count Raw data1" measure="1" displayFolder="" measureGroup="Raw data1" count="0" hidden="1"/>
    <cacheHierarchy uniqueName="[Measures].[__XL_Count country table1]" caption="__XL_Count country table1" measure="1" displayFolder="" measureGroup="country table1" count="0" hidden="1"/>
    <cacheHierarchy uniqueName="[Measures].[__No measures defined]" caption="__No measures defined" measure="1" displayFolder="" count="0" hidden="1"/>
    <cacheHierarchy uniqueName="[Measures].[Count of Restaurant Name]" caption="Count of Restaurant Name" measure="1" displayFolder="" measureGroup="Range" count="0" hidden="1">
      <extLst>
        <ext xmlns:x15="http://schemas.microsoft.com/office/spreadsheetml/2010/11/main" uri="{B97F6D7D-B522-45F9-BDA1-12C45D357490}">
          <x15:cacheHierarchy aggregatedColumn="5"/>
        </ext>
      </extLst>
    </cacheHierarchy>
    <cacheHierarchy uniqueName="[Measures].[Count of Has Table booking]" caption="Count of Has Table booking" measure="1" displayFolder="" measureGroup="Range" count="0" hidden="1">
      <extLst>
        <ext xmlns:x15="http://schemas.microsoft.com/office/spreadsheetml/2010/11/main" uri="{B97F6D7D-B522-45F9-BDA1-12C45D357490}">
          <x15:cacheHierarchy aggregatedColumn="18"/>
        </ext>
      </extLst>
    </cacheHierarchy>
    <cacheHierarchy uniqueName="[Measures].[Count of Has Online delivery]" caption="Count of Has Online delivery" measure="1" displayFolder="" measureGroup="Range" count="0" hidden="1">
      <extLst>
        <ext xmlns:x15="http://schemas.microsoft.com/office/spreadsheetml/2010/11/main" uri="{B97F6D7D-B522-45F9-BDA1-12C45D357490}">
          <x15:cacheHierarchy aggregatedColumn="19"/>
        </ext>
      </extLst>
    </cacheHierarchy>
    <cacheHierarchy uniqueName="[Measures].[Count of Is delivering now]" caption="Count of Is delivering now" measure="1" displayFolder="" measureGroup="Range" count="0" hidden="1">
      <extLst>
        <ext xmlns:x15="http://schemas.microsoft.com/office/spreadsheetml/2010/11/main" uri="{B97F6D7D-B522-45F9-BDA1-12C45D357490}">
          <x15:cacheHierarchy aggregatedColumn="20"/>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8"/>
        </ext>
      </extLst>
    </cacheHierarchy>
    <cacheHierarchy uniqueName="[Measures].[Distinct Count of City]" caption="Distinct Count of City" measure="1" displayFolder="" measureGroup="Range" count="0" hidden="1">
      <extLst>
        <ext xmlns:x15="http://schemas.microsoft.com/office/spreadsheetml/2010/11/main" uri="{B97F6D7D-B522-45F9-BDA1-12C45D357490}">
          <x15:cacheHierarchy aggregatedColumn="8"/>
        </ext>
      </extLst>
    </cacheHierarchy>
    <cacheHierarchy uniqueName="[Measures].[Sum of RestaurantID]" caption="Sum of RestaurantID" measure="1" displayFolder="" measureGroup="Raw data" count="0" hidden="1">
      <extLst>
        <ext xmlns:x15="http://schemas.microsoft.com/office/spreadsheetml/2010/11/main" uri="{B97F6D7D-B522-45F9-BDA1-12C45D357490}">
          <x15:cacheHierarchy aggregatedColumn="29"/>
        </ext>
      </extLst>
    </cacheHierarchy>
    <cacheHierarchy uniqueName="[Measures].[Count of RestaurantID]" caption="Count of RestaurantID" measure="1" displayFolder="" measureGroup="Raw data" count="0" hidden="1">
      <extLst>
        <ext xmlns:x15="http://schemas.microsoft.com/office/spreadsheetml/2010/11/main" uri="{B97F6D7D-B522-45F9-BDA1-12C45D357490}">
          <x15:cacheHierarchy aggregatedColumn="29"/>
        </ext>
      </extLst>
    </cacheHierarchy>
    <cacheHierarchy uniqueName="[Measures].[Count of Has_Table_booking]" caption="Count of Has_Table_booking" measure="1" displayFolder="" measureGroup="Raw data" count="0" hidden="1">
      <extLst>
        <ext xmlns:x15="http://schemas.microsoft.com/office/spreadsheetml/2010/11/main" uri="{B97F6D7D-B522-45F9-BDA1-12C45D357490}">
          <x15:cacheHierarchy aggregatedColumn="40"/>
        </ext>
      </extLst>
    </cacheHierarchy>
    <cacheHierarchy uniqueName="[Measures].[Count of Has_Online_delivery]" caption="Count of Has_Online_delivery" measure="1" displayFolder="" measureGroup="Raw data" count="0" hidden="1">
      <extLst>
        <ext xmlns:x15="http://schemas.microsoft.com/office/spreadsheetml/2010/11/main" uri="{B97F6D7D-B522-45F9-BDA1-12C45D357490}">
          <x15:cacheHierarchy aggregatedColumn="41"/>
        </ext>
      </extLst>
    </cacheHierarchy>
    <cacheHierarchy uniqueName="[Measures].[Sum of Rating]" caption="Sum of Rating" measure="1" displayFolder="" measureGroup="Raw data" count="0" hidden="1">
      <extLst>
        <ext xmlns:x15="http://schemas.microsoft.com/office/spreadsheetml/2010/11/main" uri="{B97F6D7D-B522-45F9-BDA1-12C45D357490}">
          <x15:cacheHierarchy aggregatedColumn="48"/>
        </ext>
      </extLst>
    </cacheHierarchy>
    <cacheHierarchy uniqueName="[Measures].[Count of rating range]" caption="Count of rating range" measure="1" displayFolder="" measureGroup="Raw data" count="0" hidden="1">
      <extLst>
        <ext xmlns:x15="http://schemas.microsoft.com/office/spreadsheetml/2010/11/main" uri="{B97F6D7D-B522-45F9-BDA1-12C45D357490}">
          <x15:cacheHierarchy aggregatedColumn="49"/>
        </ext>
      </extLst>
    </cacheHierarchy>
    <cacheHierarchy uniqueName="[Measures].[Sum of Average_Cost_for_two]" caption="Sum of Average_Cost_for_two" measure="1" displayFolder="" measureGroup="Raw data" count="0" hidden="1">
      <extLst>
        <ext xmlns:x15="http://schemas.microsoft.com/office/spreadsheetml/2010/11/main" uri="{B97F6D7D-B522-45F9-BDA1-12C45D357490}">
          <x15:cacheHierarchy aggregatedColumn="46"/>
        </ext>
      </extLst>
    </cacheHierarchy>
    <cacheHierarchy uniqueName="[Measures].[Average of Average_Cost_for_two]" caption="Average of Average_Cost_for_two" measure="1" displayFolder="" measureGroup="Raw data" count="0" hidden="1">
      <extLst>
        <ext xmlns:x15="http://schemas.microsoft.com/office/spreadsheetml/2010/11/main" uri="{B97F6D7D-B522-45F9-BDA1-12C45D357490}">
          <x15:cacheHierarchy aggregatedColumn="46"/>
        </ext>
      </extLst>
    </cacheHierarchy>
    <cacheHierarchy uniqueName="[Measures].[Max of Average_Cost_for_two]" caption="Max of Average_Cost_for_two" measure="1" displayFolder="" measureGroup="Raw data" count="0" hidden="1">
      <extLst>
        <ext xmlns:x15="http://schemas.microsoft.com/office/spreadsheetml/2010/11/main" uri="{B97F6D7D-B522-45F9-BDA1-12C45D357490}">
          <x15:cacheHierarchy aggregatedColumn="46"/>
        </ext>
      </extLst>
    </cacheHierarchy>
    <cacheHierarchy uniqueName="[Measures].[StdDev of Average_Cost_for_two]" caption="StdDev of Average_Cost_for_two" measure="1" displayFolder="" measureGroup="Raw data" count="0" hidden="1">
      <extLst>
        <ext xmlns:x15="http://schemas.microsoft.com/office/spreadsheetml/2010/11/main" uri="{B97F6D7D-B522-45F9-BDA1-12C45D357490}">
          <x15:cacheHierarchy aggregatedColumn="46"/>
        </ext>
      </extLst>
    </cacheHierarchy>
    <cacheHierarchy uniqueName="[Measures].[Sum of Price_range]" caption="Sum of Price_range" measure="1" displayFolder="" measureGroup="Raw data" count="0" hidden="1">
      <extLst>
        <ext xmlns:x15="http://schemas.microsoft.com/office/spreadsheetml/2010/11/main" uri="{B97F6D7D-B522-45F9-BDA1-12C45D357490}">
          <x15:cacheHierarchy aggregatedColumn="44"/>
        </ext>
      </extLst>
    </cacheHierarchy>
    <cacheHierarchy uniqueName="[Measures].[Count of City 2]" caption="Count of City 2" measure="1" displayFolder="" measureGroup="Raw data" count="0" hidden="1">
      <extLst>
        <ext xmlns:x15="http://schemas.microsoft.com/office/spreadsheetml/2010/11/main" uri="{B97F6D7D-B522-45F9-BDA1-12C45D357490}">
          <x15:cacheHierarchy aggregatedColumn="32"/>
        </ext>
      </extLst>
    </cacheHierarchy>
    <cacheHierarchy uniqueName="[Measures].[Sum of Latitude]" caption="Sum of Latitude" measure="1" displayFolder="" measureGroup="Raw data" count="0" hidden="1">
      <extLst>
        <ext xmlns:x15="http://schemas.microsoft.com/office/spreadsheetml/2010/11/main" uri="{B97F6D7D-B522-45F9-BDA1-12C45D357490}">
          <x15:cacheHierarchy aggregatedColumn="37"/>
        </ext>
      </extLst>
    </cacheHierarchy>
    <cacheHierarchy uniqueName="[Measures].[Sum of Longitude]" caption="Sum of Longitude" measure="1" displayFolder="" measureGroup="Raw data" count="0" hidden="1">
      <extLst>
        <ext xmlns:x15="http://schemas.microsoft.com/office/spreadsheetml/2010/11/main" uri="{B97F6D7D-B522-45F9-BDA1-12C45D357490}">
          <x15:cacheHierarchy aggregatedColumn="36"/>
        </ext>
      </extLst>
    </cacheHierarchy>
    <cacheHierarchy uniqueName="[Measures].[Average of Rating]" caption="Average of Rating" measure="1" displayFolder="" measureGroup="Raw data" count="0" hidden="1">
      <extLst>
        <ext xmlns:x15="http://schemas.microsoft.com/office/spreadsheetml/2010/11/main" uri="{B97F6D7D-B522-45F9-BDA1-12C45D357490}">
          <x15:cacheHierarchy aggregatedColumn="48"/>
        </ext>
      </extLst>
    </cacheHierarchy>
    <cacheHierarchy uniqueName="[Measures].[Count of Cuisines]" caption="Count of Cuisines" measure="1" displayFolder="" measureGroup="Raw data" count="0" hidden="1">
      <extLst>
        <ext xmlns:x15="http://schemas.microsoft.com/office/spreadsheetml/2010/11/main" uri="{B97F6D7D-B522-45F9-BDA1-12C45D357490}">
          <x15:cacheHierarchy aggregatedColumn="38"/>
        </ext>
      </extLst>
    </cacheHierarchy>
    <cacheHierarchy uniqueName="[Measures].[Count of RestaurantName]" caption="Count of RestaurantName" measure="1" displayFolder="" measureGroup="Raw data" count="0" hidden="1">
      <extLst>
        <ext xmlns:x15="http://schemas.microsoft.com/office/spreadsheetml/2010/11/main" uri="{B97F6D7D-B522-45F9-BDA1-12C45D357490}">
          <x15:cacheHierarchy aggregatedColumn="30"/>
        </ext>
      </extLst>
    </cacheHierarchy>
    <cacheHierarchy uniqueName="[Measures].[Count of Datekey_opening]" caption="Count of Datekey_opening" measure="1" displayFolder="" measureGroup="Raw data" count="0" hidden="1">
      <extLst>
        <ext xmlns:x15="http://schemas.microsoft.com/office/spreadsheetml/2010/11/main" uri="{B97F6D7D-B522-45F9-BDA1-12C45D357490}">
          <x15:cacheHierarchy aggregatedColumn="51"/>
        </ext>
      </extLst>
    </cacheHierarchy>
    <cacheHierarchy uniqueName="[Measures].[Count of Rating]" caption="Count of Rating" measure="1" displayFolder="" measureGroup="Raw data" count="0" hidden="1">
      <extLst>
        <ext xmlns:x15="http://schemas.microsoft.com/office/spreadsheetml/2010/11/main" uri="{B97F6D7D-B522-45F9-BDA1-12C45D357490}">
          <x15:cacheHierarchy aggregatedColumn="48"/>
        </ext>
      </extLst>
    </cacheHierarchy>
    <cacheHierarchy uniqueName="[Measures].[Sum of CountryCode]" caption="Sum of CountryCode" measure="1" displayFolder="" measureGroup="Raw data" count="0" hidden="1">
      <extLst>
        <ext xmlns:x15="http://schemas.microsoft.com/office/spreadsheetml/2010/11/main" uri="{B97F6D7D-B522-45F9-BDA1-12C45D357490}">
          <x15:cacheHierarchy aggregatedColumn="31"/>
        </ext>
      </extLst>
    </cacheHierarchy>
    <cacheHierarchy uniqueName="[Measures].[Distinct Count of Cuisines]" caption="Distinct Count of Cuisines" measure="1" displayFolder="" measureGroup="Raw data" count="0" hidden="1">
      <extLst>
        <ext xmlns:x15="http://schemas.microsoft.com/office/spreadsheetml/2010/11/main" uri="{B97F6D7D-B522-45F9-BDA1-12C45D357490}">
          <x15:cacheHierarchy aggregatedColumn="38"/>
        </ext>
      </extLst>
    </cacheHierarchy>
    <cacheHierarchy uniqueName="[Measures].[Sum of Votes]" caption="Sum of Votes" measure="1" displayFolder="" measureGroup="Raw data" count="0" hidden="1">
      <extLst>
        <ext xmlns:x15="http://schemas.microsoft.com/office/spreadsheetml/2010/11/main" uri="{B97F6D7D-B522-45F9-BDA1-12C45D357490}">
          <x15:cacheHierarchy aggregatedColumn="45"/>
        </ext>
      </extLst>
    </cacheHierarchy>
    <cacheHierarchy uniqueName="[Measures].[Count of Locality]" caption="Count of Locality" measure="1" displayFolder="" measureGroup="Raw data" count="0" hidden="1">
      <extLst>
        <ext xmlns:x15="http://schemas.microsoft.com/office/spreadsheetml/2010/11/main" uri="{B97F6D7D-B522-45F9-BDA1-12C45D357490}">
          <x15:cacheHierarchy aggregatedColumn="34"/>
        </ext>
      </extLst>
    </cacheHierarchy>
    <cacheHierarchy uniqueName="[Measures].[Distinct Count of Locality]" caption="Distinct Count of Locality" measure="1" displayFolder="" measureGroup="Raw data" count="0" hidden="1">
      <extLst>
        <ext xmlns:x15="http://schemas.microsoft.com/office/spreadsheetml/2010/11/main" uri="{B97F6D7D-B522-45F9-BDA1-12C45D357490}">
          <x15:cacheHierarchy aggregatedColumn="34"/>
        </ext>
      </extLst>
    </cacheHierarchy>
    <cacheHierarchy uniqueName="[Measures].[Sum of RestaurantID 2]" caption="Sum of RestaurantID 2" measure="1" displayFolder="" measureGroup="Raw data1" count="0" hidden="1">
      <extLst>
        <ext xmlns:x15="http://schemas.microsoft.com/office/spreadsheetml/2010/11/main" uri="{B97F6D7D-B522-45F9-BDA1-12C45D357490}">
          <x15:cacheHierarchy aggregatedColumn="55"/>
        </ext>
      </extLst>
    </cacheHierarchy>
    <cacheHierarchy uniqueName="[Measures].[Count of RestaurantID 2]" caption="Count of RestaurantID 2" measure="1" displayFolder="" measureGroup="Raw data1" count="0" hidden="1">
      <extLst>
        <ext xmlns:x15="http://schemas.microsoft.com/office/spreadsheetml/2010/11/main" uri="{B97F6D7D-B522-45F9-BDA1-12C45D357490}">
          <x15:cacheHierarchy aggregatedColumn="55"/>
        </ext>
      </extLst>
    </cacheHierarchy>
    <cacheHierarchy uniqueName="[Measures].[Count of Has_Table_booking 2]" caption="Count of Has_Table_booking 2" measure="1" displayFolder="" measureGroup="Raw data1" count="0" hidden="1">
      <extLst>
        <ext xmlns:x15="http://schemas.microsoft.com/office/spreadsheetml/2010/11/main" uri="{B97F6D7D-B522-45F9-BDA1-12C45D357490}">
          <x15:cacheHierarchy aggregatedColumn="66"/>
        </ext>
      </extLst>
    </cacheHierarchy>
    <cacheHierarchy uniqueName="[Measures].[Count of Has_Online_delivery 2]" caption="Count of Has_Online_delivery 2" measure="1" displayFolder="" measureGroup="Raw data1" count="0" hidden="1">
      <extLst>
        <ext xmlns:x15="http://schemas.microsoft.com/office/spreadsheetml/2010/11/main" uri="{B97F6D7D-B522-45F9-BDA1-12C45D357490}">
          <x15:cacheHierarchy aggregatedColumn="67"/>
        </ext>
      </extLst>
    </cacheHierarchy>
    <cacheHierarchy uniqueName="[Measures].[Sum of Rating 2]" caption="Sum of Rating 2" measure="1" displayFolder="" measureGroup="Raw data1" count="0" hidden="1">
      <extLst>
        <ext xmlns:x15="http://schemas.microsoft.com/office/spreadsheetml/2010/11/main" uri="{B97F6D7D-B522-45F9-BDA1-12C45D357490}">
          <x15:cacheHierarchy aggregatedColumn="74"/>
        </ext>
      </extLst>
    </cacheHierarchy>
    <cacheHierarchy uniqueName="[Measures].[Count of rating range 2]" caption="Count of rating range 2" measure="1" displayFolder="" measureGroup="Raw data1" count="0" hidden="1">
      <extLst>
        <ext xmlns:x15="http://schemas.microsoft.com/office/spreadsheetml/2010/11/main" uri="{B97F6D7D-B522-45F9-BDA1-12C45D357490}">
          <x15:cacheHierarchy aggregatedColumn="75"/>
        </ext>
      </extLst>
    </cacheHierarchy>
    <cacheHierarchy uniqueName="[Measures].[Sum of Average_Cost_for_two 2]" caption="Sum of Average_Cost_for_two 2" measure="1" displayFolder="" measureGroup="Raw data1" count="0" hidden="1">
      <extLst>
        <ext xmlns:x15="http://schemas.microsoft.com/office/spreadsheetml/2010/11/main" uri="{B97F6D7D-B522-45F9-BDA1-12C45D357490}">
          <x15:cacheHierarchy aggregatedColumn="72"/>
        </ext>
      </extLst>
    </cacheHierarchy>
    <cacheHierarchy uniqueName="[Measures].[Average of Average_Cost_for_two 2]" caption="Average of Average_Cost_for_two 2" measure="1" displayFolder="" measureGroup="Raw data1" count="0" hidden="1">
      <extLst>
        <ext xmlns:x15="http://schemas.microsoft.com/office/spreadsheetml/2010/11/main" uri="{B97F6D7D-B522-45F9-BDA1-12C45D357490}">
          <x15:cacheHierarchy aggregatedColumn="72"/>
        </ext>
      </extLst>
    </cacheHierarchy>
    <cacheHierarchy uniqueName="[Measures].[Max of Average_Cost_for_two 2]" caption="Max of Average_Cost_for_two 2" measure="1" displayFolder="" measureGroup="Raw data1" count="0" hidden="1">
      <extLst>
        <ext xmlns:x15="http://schemas.microsoft.com/office/spreadsheetml/2010/11/main" uri="{B97F6D7D-B522-45F9-BDA1-12C45D357490}">
          <x15:cacheHierarchy aggregatedColumn="72"/>
        </ext>
      </extLst>
    </cacheHierarchy>
    <cacheHierarchy uniqueName="[Measures].[StdDev of Average_Cost_for_two 2]" caption="StdDev of Average_Cost_for_two 2" measure="1" displayFolder="" measureGroup="Raw data1" count="0" hidden="1">
      <extLst>
        <ext xmlns:x15="http://schemas.microsoft.com/office/spreadsheetml/2010/11/main" uri="{B97F6D7D-B522-45F9-BDA1-12C45D357490}">
          <x15:cacheHierarchy aggregatedColumn="72"/>
        </ext>
      </extLst>
    </cacheHierarchy>
    <cacheHierarchy uniqueName="[Measures].[Sum of Price_range 2]" caption="Sum of Price_range 2" measure="1" displayFolder="" measureGroup="Raw data1" count="0" hidden="1">
      <extLst>
        <ext xmlns:x15="http://schemas.microsoft.com/office/spreadsheetml/2010/11/main" uri="{B97F6D7D-B522-45F9-BDA1-12C45D357490}">
          <x15:cacheHierarchy aggregatedColumn="70"/>
        </ext>
      </extLst>
    </cacheHierarchy>
    <cacheHierarchy uniqueName="[Measures].[Count of City 3]" caption="Count of City 3" measure="1" displayFolder="" measureGroup="Raw data1" count="0" hidden="1">
      <extLst>
        <ext xmlns:x15="http://schemas.microsoft.com/office/spreadsheetml/2010/11/main" uri="{B97F6D7D-B522-45F9-BDA1-12C45D357490}">
          <x15:cacheHierarchy aggregatedColumn="58"/>
        </ext>
      </extLst>
    </cacheHierarchy>
    <cacheHierarchy uniqueName="[Measures].[Sum of Latitude 2]" caption="Sum of Latitude 2" measure="1" displayFolder="" measureGroup="Raw data1" count="0" hidden="1">
      <extLst>
        <ext xmlns:x15="http://schemas.microsoft.com/office/spreadsheetml/2010/11/main" uri="{B97F6D7D-B522-45F9-BDA1-12C45D357490}">
          <x15:cacheHierarchy aggregatedColumn="63"/>
        </ext>
      </extLst>
    </cacheHierarchy>
    <cacheHierarchy uniqueName="[Measures].[Sum of Longitude 2]" caption="Sum of Longitude 2" measure="1" displayFolder="" measureGroup="Raw data1" count="0" hidden="1">
      <extLst>
        <ext xmlns:x15="http://schemas.microsoft.com/office/spreadsheetml/2010/11/main" uri="{B97F6D7D-B522-45F9-BDA1-12C45D357490}">
          <x15:cacheHierarchy aggregatedColumn="62"/>
        </ext>
      </extLst>
    </cacheHierarchy>
    <cacheHierarchy uniqueName="[Measures].[Average of Rating 2]" caption="Average of Rating 2" measure="1" displayFolder="" measureGroup="Raw data1" count="0" hidden="1">
      <extLst>
        <ext xmlns:x15="http://schemas.microsoft.com/office/spreadsheetml/2010/11/main" uri="{B97F6D7D-B522-45F9-BDA1-12C45D357490}">
          <x15:cacheHierarchy aggregatedColumn="74"/>
        </ext>
      </extLst>
    </cacheHierarchy>
    <cacheHierarchy uniqueName="[Measures].[Count of Cuisines 2]" caption="Count of Cuisines 2" measure="1" displayFolder="" measureGroup="Raw data1" count="0" hidden="1">
      <extLst>
        <ext xmlns:x15="http://schemas.microsoft.com/office/spreadsheetml/2010/11/main" uri="{B97F6D7D-B522-45F9-BDA1-12C45D357490}">
          <x15:cacheHierarchy aggregatedColumn="64"/>
        </ext>
      </extLst>
    </cacheHierarchy>
    <cacheHierarchy uniqueName="[Measures].[Count of RestaurantName 2]" caption="Count of RestaurantName 2" measure="1" displayFolder="" measureGroup="Raw data1" count="0" hidden="1">
      <extLst>
        <ext xmlns:x15="http://schemas.microsoft.com/office/spreadsheetml/2010/11/main" uri="{B97F6D7D-B522-45F9-BDA1-12C45D357490}">
          <x15:cacheHierarchy aggregatedColumn="56"/>
        </ext>
      </extLst>
    </cacheHierarchy>
    <cacheHierarchy uniqueName="[Measures].[Count of Datekey_opening 2]" caption="Count of Datekey_opening 2" measure="1" displayFolder="" measureGroup="Raw data1" count="0" hidden="1">
      <extLst>
        <ext xmlns:x15="http://schemas.microsoft.com/office/spreadsheetml/2010/11/main" uri="{B97F6D7D-B522-45F9-BDA1-12C45D357490}">
          <x15:cacheHierarchy aggregatedColumn="77"/>
        </ext>
      </extLst>
    </cacheHierarchy>
    <cacheHierarchy uniqueName="[Measures].[Count of Rating 2]" caption="Count of Rating 2" measure="1" displayFolder="" measureGroup="Raw data1" count="0" hidden="1">
      <extLst>
        <ext xmlns:x15="http://schemas.microsoft.com/office/spreadsheetml/2010/11/main" uri="{B97F6D7D-B522-45F9-BDA1-12C45D357490}">
          <x15:cacheHierarchy aggregatedColumn="74"/>
        </ext>
      </extLst>
    </cacheHierarchy>
    <cacheHierarchy uniqueName="[Measures].[Sum of CountryCode 2]" caption="Sum of CountryCode 2" measure="1" displayFolder="" measureGroup="Raw data1" count="0" hidden="1">
      <extLst>
        <ext xmlns:x15="http://schemas.microsoft.com/office/spreadsheetml/2010/11/main" uri="{B97F6D7D-B522-45F9-BDA1-12C45D357490}">
          <x15:cacheHierarchy aggregatedColumn="57"/>
        </ext>
      </extLst>
    </cacheHierarchy>
    <cacheHierarchy uniqueName="[Measures].[Distinct Count of Cuisines 2]" caption="Distinct Count of Cuisines 2" measure="1" displayFolder="" measureGroup="Raw data1" count="0" hidden="1">
      <extLst>
        <ext xmlns:x15="http://schemas.microsoft.com/office/spreadsheetml/2010/11/main" uri="{B97F6D7D-B522-45F9-BDA1-12C45D357490}">
          <x15:cacheHierarchy aggregatedColumn="64"/>
        </ext>
      </extLst>
    </cacheHierarchy>
    <cacheHierarchy uniqueName="[Measures].[Sum of Votes 2]" caption="Sum of Votes 2" measure="1" displayFolder="" measureGroup="Raw data1" count="0" hidden="1">
      <extLst>
        <ext xmlns:x15="http://schemas.microsoft.com/office/spreadsheetml/2010/11/main" uri="{B97F6D7D-B522-45F9-BDA1-12C45D357490}">
          <x15:cacheHierarchy aggregatedColumn="71"/>
        </ext>
      </extLst>
    </cacheHierarchy>
    <cacheHierarchy uniqueName="[Measures].[Count of Locality 2]" caption="Count of Locality 2" measure="1" displayFolder="" measureGroup="Raw data1" count="0" hidden="1">
      <extLst>
        <ext xmlns:x15="http://schemas.microsoft.com/office/spreadsheetml/2010/11/main" uri="{B97F6D7D-B522-45F9-BDA1-12C45D357490}">
          <x15:cacheHierarchy aggregatedColumn="60"/>
        </ext>
      </extLst>
    </cacheHierarchy>
    <cacheHierarchy uniqueName="[Measures].[Distinct Count of Locality 2]" caption="Distinct Count of Locality 2" measure="1" displayFolder="" measureGroup="Raw data1" count="0" hidden="1">
      <extLst>
        <ext xmlns:x15="http://schemas.microsoft.com/office/spreadsheetml/2010/11/main" uri="{B97F6D7D-B522-45F9-BDA1-12C45D357490}">
          <x15:cacheHierarchy aggregatedColumn="60"/>
        </ext>
      </extLst>
    </cacheHierarchy>
    <cacheHierarchy uniqueName="[Measures].[Count of Performance]" caption="Count of Performance" measure="1" displayFolder="" measureGroup="Range" count="0" oneField="1" hidden="1">
      <fieldsUsage count="1">
        <fieldUsage x="0"/>
      </fieldsUsage>
      <extLst>
        <ext xmlns:x15="http://schemas.microsoft.com/office/spreadsheetml/2010/11/main" uri="{B97F6D7D-B522-45F9-BDA1-12C45D357490}">
          <x15:cacheHierarchy aggregatedColumn="28"/>
        </ext>
      </extLst>
    </cacheHierarchy>
    <cacheHierarchy uniqueName="[Measures].[Sum of Price range]" caption="Sum of Price range" measure="1" displayFolder="" measureGroup="Range" count="0" hidden="1">
      <extLst>
        <ext xmlns:x15="http://schemas.microsoft.com/office/spreadsheetml/2010/11/main" uri="{B97F6D7D-B522-45F9-BDA1-12C45D357490}">
          <x15:cacheHierarchy aggregatedColumn="22"/>
        </ext>
      </extLst>
    </cacheHierarchy>
    <cacheHierarchy uniqueName="[Measures].[Sum of Average Cost for two]" caption="Sum of Average Cost for two" measure="1" displayFolder="" measureGroup="Range" count="0" hidden="1">
      <extLst>
        <ext xmlns:x15="http://schemas.microsoft.com/office/spreadsheetml/2010/11/main" uri="{B97F6D7D-B522-45F9-BDA1-12C45D357490}">
          <x15:cacheHierarchy aggregatedColumn="15"/>
        </ext>
      </extLst>
    </cacheHierarchy>
    <cacheHierarchy uniqueName="[Measures].[Count of Cost Range]" caption="Count of Cost Range" measure="1" displayFolder="" measureGroup="Range" count="0" hidden="1">
      <extLst>
        <ext xmlns:x15="http://schemas.microsoft.com/office/spreadsheetml/2010/11/main" uri="{B97F6D7D-B522-45F9-BDA1-12C45D357490}">
          <x15:cacheHierarchy aggregatedColumn="16"/>
        </ext>
      </extLst>
    </cacheHierarchy>
    <cacheHierarchy uniqueName="[Measures].[Count of Rating Range 3]" caption="Count of Rating Range 3" measure="1" displayFolder="" measureGroup="Range" count="0" hidden="1">
      <extLst>
        <ext xmlns:x15="http://schemas.microsoft.com/office/spreadsheetml/2010/11/main" uri="{B97F6D7D-B522-45F9-BDA1-12C45D357490}">
          <x15:cacheHierarchy aggregatedColumn="24"/>
        </ext>
      </extLst>
    </cacheHierarchy>
    <cacheHierarchy uniqueName="[Measures].[Count of Cuisines 3]" caption="Count of Cuisines 3" measure="1" displayFolder="" measureGroup="Range" count="0" hidden="1">
      <extLst>
        <ext xmlns:x15="http://schemas.microsoft.com/office/spreadsheetml/2010/11/main" uri="{B97F6D7D-B522-45F9-BDA1-12C45D357490}">
          <x15:cacheHierarchy aggregatedColumn="14"/>
        </ext>
      </extLst>
    </cacheHierarchy>
    <cacheHierarchy uniqueName="[Measures].[Distinct Count of Cuisines 3]" caption="Distinct Count of Cuisines 3" measure="1" displayFolder="" measureGroup="Range" count="0" hidden="1">
      <extLst>
        <ext xmlns:x15="http://schemas.microsoft.com/office/spreadsheetml/2010/11/main" uri="{B97F6D7D-B522-45F9-BDA1-12C45D357490}">
          <x15:cacheHierarchy aggregatedColumn="14"/>
        </ext>
      </extLst>
    </cacheHierarchy>
    <cacheHierarchy uniqueName="[Measures].[Sum of Votes 3]" caption="Sum of Votes 3" measure="1" displayFolder="" measureGroup="Range" count="0" hidden="1">
      <extLst>
        <ext xmlns:x15="http://schemas.microsoft.com/office/spreadsheetml/2010/11/main" uri="{B97F6D7D-B522-45F9-BDA1-12C45D357490}">
          <x15:cacheHierarchy aggregatedColumn="27"/>
        </ext>
      </extLst>
    </cacheHierarchy>
    <cacheHierarchy uniqueName="[Measures].[Count of Locality 3]" caption="Count of Locality 3" measure="1" displayFolder="" measureGroup="Range" count="0" hidden="1">
      <extLst>
        <ext xmlns:x15="http://schemas.microsoft.com/office/spreadsheetml/2010/11/main" uri="{B97F6D7D-B522-45F9-BDA1-12C45D357490}">
          <x15:cacheHierarchy aggregatedColumn="10"/>
        </ext>
      </extLst>
    </cacheHierarchy>
    <cacheHierarchy uniqueName="[Measures].[Distinct Count of Locality 3]" caption="Distinct Count of Locality 3" measure="1" displayFolder="" measureGroup="Range" count="0" hidden="1">
      <extLst>
        <ext xmlns:x15="http://schemas.microsoft.com/office/spreadsheetml/2010/11/main" uri="{B97F6D7D-B522-45F9-BDA1-12C45D357490}">
          <x15:cacheHierarchy aggregatedColumn="10"/>
        </ext>
      </extLst>
    </cacheHierarchy>
    <cacheHierarchy uniqueName="[Measures].[Count of Country]" caption="Count of Country" measure="1" displayFolder="" measureGroup="Range" count="0" hidden="1">
      <extLst>
        <ext xmlns:x15="http://schemas.microsoft.com/office/spreadsheetml/2010/11/main" uri="{B97F6D7D-B522-45F9-BDA1-12C45D357490}">
          <x15:cacheHierarchy aggregatedColumn="7"/>
        </ext>
      </extLst>
    </cacheHierarchy>
    <cacheHierarchy uniqueName="[Measures].[Distinct Count of Country]" caption="Distinct Count of Country" measure="1" displayFolder="" measureGroup="Range" count="0" hidden="1">
      <extLst>
        <ext xmlns:x15="http://schemas.microsoft.com/office/spreadsheetml/2010/11/main" uri="{B97F6D7D-B522-45F9-BDA1-12C45D357490}">
          <x15:cacheHierarchy aggregatedColumn="7"/>
        </ext>
      </extLst>
    </cacheHierarchy>
  </cacheHierarchies>
  <kpis count="0"/>
  <dimensions count="6">
    <dimension name="country table" uniqueName="[country table]" caption="country table"/>
    <dimension name="country table1" uniqueName="[country table1]" caption="country table1"/>
    <dimension measure="1" name="Measures" uniqueName="[Measures]" caption="Measures"/>
    <dimension name="Range" uniqueName="[Range]" caption="Range"/>
    <dimension name="Raw data" uniqueName="[Raw data]" caption="Raw data"/>
    <dimension name="Raw data1" uniqueName="[Raw data1]" caption="Raw data1"/>
  </dimensions>
  <measureGroups count="5">
    <measureGroup name="country table" caption="country table"/>
    <measureGroup name="country table1" caption="country table1"/>
    <measureGroup name="Range" caption="Range"/>
    <measureGroup name="Raw data" caption="Raw data"/>
    <measureGroup name="Raw data1" caption="Raw data1"/>
  </measureGroups>
  <maps count="7">
    <map measureGroup="0" dimension="0"/>
    <map measureGroup="1" dimension="1"/>
    <map measureGroup="2" dimension="3"/>
    <map measureGroup="3" dimension="0"/>
    <map measureGroup="3" dimension="4"/>
    <map measureGroup="4" dimension="1"/>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38.955865277778" backgroundQuery="1" createdVersion="8" refreshedVersion="8" minRefreshableVersion="3" recordCount="0" supportSubquery="1" supportAdvancedDrill="1" xr:uid="{6B3A92E1-9BA7-4767-9F57-8C59C0F7029E}">
  <cacheSource type="external" connectionId="1"/>
  <cacheFields count="3">
    <cacheField name="[Range].[Cost Range].[Cost Range]" caption="Cost Range" numFmtId="0" hierarchy="16" level="1">
      <sharedItems count="5">
        <s v="&gt;1000"/>
        <s v="0-100"/>
        <s v="100-250"/>
        <s v="250-500"/>
        <s v="500-1000"/>
      </sharedItems>
    </cacheField>
    <cacheField name="[Measures].[Count of Cost Range]" caption="Count of Cost Range" numFmtId="0" hierarchy="148" level="32767"/>
    <cacheField name="[Range].[Country].[Country]" caption="Country" numFmtId="0" hierarchy="7" level="1">
      <sharedItems containsSemiMixedTypes="0" containsNonDate="0" containsString="0"/>
    </cacheField>
  </cacheFields>
  <cacheHierarchies count="157">
    <cacheHierarchy uniqueName="[country table].[CountryID]" caption="CountryID" attribute="1" defaultMemberUniqueName="[country table].[CountryID].[All]" allUniqueName="[country table].[CountryID].[All]" dimensionUniqueName="[country table]" displayFolder="" count="0" memberValueDatatype="20" unbalanced="0"/>
    <cacheHierarchy uniqueName="[country table].[Countryname]" caption="Countryname" attribute="1" defaultMemberUniqueName="[country table].[Countryname].[All]" allUniqueName="[country table].[Countryname].[All]" dimensionUniqueName="[country table]" displayFolder="" count="0" memberValueDatatype="130" unbalanced="0"/>
    <cacheHierarchy uniqueName="[country table1].[CountryID]" caption="CountryID" attribute="1" defaultMemberUniqueName="[country table1].[CountryID].[All]" allUniqueName="[country table1].[CountryID].[All]" dimensionUniqueName="[country table1]" displayFolder="" count="0" memberValueDatatype="20" unbalanced="0"/>
    <cacheHierarchy uniqueName="[country table1].[Countryname]" caption="Countryname" attribute="1" defaultMemberUniqueName="[country table1].[Countryname].[All]" allUniqueName="[country table1].[Countryname].[All]" dimensionUniqueName="[country table1]" displayFolder="" count="0" memberValueDatatype="130" unbalanced="0"/>
    <cacheHierarchy uniqueName="[Range].[Restaurant ID]" caption="Restaurant ID" attribute="1" defaultMemberUniqueName="[Range].[Restaurant ID].[All]" allUniqueName="[Range].[Restaurant ID].[All]" dimensionUniqueName="[Range]" displayFolder="" count="0" memberValueDatatype="20" unbalanced="0"/>
    <cacheHierarchy uniqueName="[Range].[Restaurant Name]" caption="Restaurant Name" attribute="1" defaultMemberUniqueName="[Range].[Restaurant Name].[All]" allUniqueName="[Range].[Restaurant Name].[All]" dimensionUniqueName="[Range]" displayFolder="" count="0" memberValueDatatype="130" unbalanced="0"/>
    <cacheHierarchy uniqueName="[Range].[Country Code]" caption="Country Code" attribute="1" defaultMemberUniqueName="[Range].[Country Code].[All]" allUniqueName="[Range].[Country Code].[All]" dimensionUniqueName="[Range]" displayFolder="" count="0" memberValueDatatype="20" unbalanced="0"/>
    <cacheHierarchy uniqueName="[Range].[Country]" caption="Country" attribute="1" defaultMemberUniqueName="[Range].[Country].[All]" allUniqueName="[Range].[Country].[All]" dimensionUniqueName="[Range]" displayFolder="" count="2" memberValueDatatype="130" unbalanced="0">
      <fieldsUsage count="2">
        <fieldUsage x="-1"/>
        <fieldUsage x="2"/>
      </fieldsUsage>
    </cacheHierarchy>
    <cacheHierarchy uniqueName="[Range].[City]" caption="City" attribute="1" defaultMemberUniqueName="[Range].[City].[All]" allUniqueName="[Range].[City].[All]" dimensionUniqueName="[Range]" displayFolder="" count="0" memberValueDatatype="130" unbalanced="0"/>
    <cacheHierarchy uniqueName="[Range].[Address]" caption="Address" attribute="1" defaultMemberUniqueName="[Range].[Address].[All]" allUniqueName="[Range].[Address].[All]" dimensionUniqueName="[Range]" displayFolder="" count="0" memberValueDatatype="130" unbalanced="0"/>
    <cacheHierarchy uniqueName="[Range].[Locality]" caption="Locality" attribute="1" defaultMemberUniqueName="[Range].[Locality].[All]" allUniqueName="[Range].[Locality].[All]" dimensionUniqueName="[Range]" displayFolder="" count="0" memberValueDatatype="130" unbalanced="0"/>
    <cacheHierarchy uniqueName="[Range].[Locality Verbose]" caption="Locality Verbose" attribute="1" defaultMemberUniqueName="[Range].[Locality Verbose].[All]" allUniqueName="[Range].[Locality Verbose].[All]" dimensionUniqueName="[Range]" displayFolder="" count="0" memberValueDatatype="130" unbalanced="0"/>
    <cacheHierarchy uniqueName="[Range].[Longitude]" caption="Longitude" attribute="1" defaultMemberUniqueName="[Range].[Longitude].[All]" allUniqueName="[Range].[Longitude].[All]" dimensionUniqueName="[Range]" displayFolder="" count="0" memberValueDatatype="5" unbalanced="0"/>
    <cacheHierarchy uniqueName="[Range].[Latitude]" caption="Latitude" attribute="1" defaultMemberUniqueName="[Range].[Latitude].[All]" allUniqueName="[Range].[Latitude].[All]" dimensionUniqueName="[Range]" displayFolder="" count="0" memberValueDatatype="5" unbalanced="0"/>
    <cacheHierarchy uniqueName="[Range].[Cuisines]" caption="Cuisines" attribute="1" defaultMemberUniqueName="[Range].[Cuisines].[All]" allUniqueName="[Range].[Cuisines].[All]" dimensionUniqueName="[Range]" displayFolder="" count="0" memberValueDatatype="130" unbalanced="0"/>
    <cacheHierarchy uniqueName="[Range].[Average Cost for two]" caption="Average Cost for two" attribute="1" defaultMemberUniqueName="[Range].[Average Cost for two].[All]" allUniqueName="[Range].[Average Cost for two].[All]" dimensionUniqueName="[Range]" displayFolder="" count="0" memberValueDatatype="20" unbalanced="0"/>
    <cacheHierarchy uniqueName="[Range].[Cost Range]" caption="Cost Range" attribute="1" defaultMemberUniqueName="[Range].[Cost Range].[All]" allUniqueName="[Range].[Cost Range].[All]" dimensionUniqueName="[Range]" displayFolder="" count="2" memberValueDatatype="130" unbalanced="0">
      <fieldsUsage count="2">
        <fieldUsage x="-1"/>
        <fieldUsage x="0"/>
      </fieldsUsage>
    </cacheHierarchy>
    <cacheHierarchy uniqueName="[Range].[Currency]" caption="Currency" attribute="1" defaultMemberUniqueName="[Range].[Currency].[All]" allUniqueName="[Range].[Currency].[All]" dimensionUniqueName="[Range]" displayFolder="" count="0" memberValueDatatype="130" unbalanced="0"/>
    <cacheHierarchy uniqueName="[Range].[Has Table booking]" caption="Has Table booking" attribute="1" defaultMemberUniqueName="[Range].[Has Table booking].[All]" allUniqueName="[Range].[Has Table booking].[All]" dimensionUniqueName="[Range]" displayFolder="" count="0" memberValueDatatype="130" unbalanced="0"/>
    <cacheHierarchy uniqueName="[Range].[Has Online delivery]" caption="Has Online delivery" attribute="1" defaultMemberUniqueName="[Range].[Has Online delivery].[All]" allUniqueName="[Range].[Has Online delivery].[All]" dimensionUniqueName="[Range]" displayFolder="" count="0" memberValueDatatype="130" unbalanced="0"/>
    <cacheHierarchy uniqueName="[Range].[Is delivering now]" caption="Is delivering now" attribute="1" defaultMemberUniqueName="[Range].[Is delivering now].[All]" allUniqueName="[Range].[Is delivering now].[All]" dimensionUniqueName="[Range]" displayFolder="" count="0" memberValueDatatype="130" unbalanced="0"/>
    <cacheHierarchy uniqueName="[Range].[Switch to order menu]" caption="Switch to order menu" attribute="1" defaultMemberUniqueName="[Range].[Switch to order menu].[All]" allUniqueName="[Range].[Switch to order menu].[All]" dimensionUniqueName="[Range]" displayFolder="" count="0" memberValueDatatype="130" unbalanced="0"/>
    <cacheHierarchy uniqueName="[Range].[Price range]" caption="Price range" attribute="1" defaultMemberUniqueName="[Range].[Price range].[All]" allUniqueName="[Range].[Price range].[All]" dimensionUniqueName="[Range]" displayFolder="" count="0" memberValueDatatype="20" unbalanced="0"/>
    <cacheHierarchy uniqueName="[Range].[Aggregate rating]" caption="Aggregate rating" attribute="1" defaultMemberUniqueName="[Range].[Aggregate rating].[All]" allUniqueName="[Range].[Aggregate rating].[All]" dimensionUniqueName="[Range]" displayFolder="" count="0" memberValueDatatype="5" unbalanced="0"/>
    <cacheHierarchy uniqueName="[Range].[Rating Range]" caption="Rating Range" attribute="1" defaultMemberUniqueName="[Range].[Rating Range].[All]" allUniqueName="[Range].[Rating Range].[All]" dimensionUniqueName="[Range]" displayFolder="" count="0" memberValueDatatype="130" unbalanced="0"/>
    <cacheHierarchy uniqueName="[Range].[Rating color]" caption="Rating color" attribute="1" defaultMemberUniqueName="[Range].[Rating color].[All]" allUniqueName="[Range].[Rating color].[All]" dimensionUniqueName="[Range]" displayFolder="" count="0" memberValueDatatype="130" unbalanced="0"/>
    <cacheHierarchy uniqueName="[Range].[Rating text]" caption="Rating text" attribute="1" defaultMemberUniqueName="[Range].[Rating text].[All]" allUniqueName="[Range].[Rating text].[All]" dimensionUniqueName="[Range]" displayFolder="" count="0" memberValueDatatype="130" unbalanced="0"/>
    <cacheHierarchy uniqueName="[Range].[Votes]" caption="Votes" attribute="1" defaultMemberUniqueName="[Range].[Votes].[All]" allUniqueName="[Range].[Votes].[All]" dimensionUniqueName="[Range]" displayFolder="" count="0" memberValueDatatype="20" unbalanced="0"/>
    <cacheHierarchy uniqueName="[Range].[Performance]" caption="Performance" attribute="1" defaultMemberUniqueName="[Range].[Performance].[All]" allUniqueName="[Range].[Performance].[All]" dimensionUniqueName="[Range]" displayFolder="" count="0" memberValueDatatype="130" unbalanced="0"/>
    <cacheHierarchy uniqueName="[Raw data].[RestaurantID]" caption="RestaurantID" attribute="1" defaultMemberUniqueName="[Raw data].[RestaurantID].[All]" allUniqueName="[Raw data].[RestaurantID].[All]" dimensionUniqueName="[Raw data]" displayFolder="" count="0" memberValueDatatype="20" unbalanced="0"/>
    <cacheHierarchy uniqueName="[Raw data].[RestaurantName]" caption="RestaurantName" attribute="1" defaultMemberUniqueName="[Raw data].[RestaurantName].[All]" allUniqueName="[Raw data].[RestaurantName].[All]" dimensionUniqueName="[Raw data]" displayFolder="" count="0" memberValueDatatype="130" unbalanced="0"/>
    <cacheHierarchy uniqueName="[Raw data].[CountryCode]" caption="CountryCode" attribute="1" defaultMemberUniqueName="[Raw data].[CountryCode].[All]" allUniqueName="[Raw data].[CountryCode].[All]" dimensionUniqueName="[Raw data]" displayFolder="" count="0" memberValueDatatype="20" unbalanced="0"/>
    <cacheHierarchy uniqueName="[Raw data].[City]" caption="City" attribute="1" defaultMemberUniqueName="[Raw data].[City].[All]" allUniqueName="[Raw data].[City].[All]" dimensionUniqueName="[Raw data]" displayFolder="" count="0" memberValueDatatype="130" unbalanced="0"/>
    <cacheHierarchy uniqueName="[Raw data].[Address]" caption="Address" attribute="1" defaultMemberUniqueName="[Raw data].[Address].[All]" allUniqueName="[Raw data].[Address].[All]" dimensionUniqueName="[Raw data]" displayFolder="" count="0" memberValueDatatype="130" unbalanced="0"/>
    <cacheHierarchy uniqueName="[Raw data].[Locality]" caption="Locality" attribute="1" defaultMemberUniqueName="[Raw data].[Locality].[All]" allUniqueName="[Raw data].[Locality].[All]" dimensionUniqueName="[Raw data]" displayFolder="" count="0" memberValueDatatype="130" unbalanced="0"/>
    <cacheHierarchy uniqueName="[Raw data].[LocalityVerbose]" caption="LocalityVerbose" attribute="1" defaultMemberUniqueName="[Raw data].[LocalityVerbose].[All]" allUniqueName="[Raw data].[LocalityVerbose].[All]" dimensionUniqueName="[Raw data]" displayFolder="" count="0" memberValueDatatype="130" unbalanced="0"/>
    <cacheHierarchy uniqueName="[Raw data].[Longitude]" caption="Longitude" attribute="1" defaultMemberUniqueName="[Raw data].[Longitude].[All]" allUniqueName="[Raw data].[Longitude].[All]" dimensionUniqueName="[Raw data]" displayFolder="" count="0" memberValueDatatype="5" unbalanced="0"/>
    <cacheHierarchy uniqueName="[Raw data].[Latitude]" caption="Latitude" attribute="1" defaultMemberUniqueName="[Raw data].[Latitude].[All]" allUniqueName="[Raw data].[Latitude].[All]" dimensionUniqueName="[Raw data]" displayFolder="" count="0" memberValueDatatype="5" unbalanced="0"/>
    <cacheHierarchy uniqueName="[Raw data].[Cuisines]" caption="Cuisines" attribute="1" defaultMemberUniqueName="[Raw data].[Cuisines].[All]" allUniqueName="[Raw data].[Cuisines].[All]" dimensionUniqueName="[Raw data]" displayFolder="" count="0" memberValueDatatype="130" unbalanced="0"/>
    <cacheHierarchy uniqueName="[Raw data].[Currency]" caption="Currency" attribute="1" defaultMemberUniqueName="[Raw data].[Currency].[All]" allUniqueName="[Raw data].[Currency].[All]" dimensionUniqueName="[Raw data]" displayFolder="" count="0" memberValueDatatype="130" unbalanced="0"/>
    <cacheHierarchy uniqueName="[Raw data].[Has_Table_booking]" caption="Has_Table_booking" attribute="1" defaultMemberUniqueName="[Raw data].[Has_Table_booking].[All]" allUniqueName="[Raw data].[Has_Table_booking].[All]" dimensionUniqueName="[Raw data]" displayFolder="" count="0" memberValueDatatype="130" unbalanced="0"/>
    <cacheHierarchy uniqueName="[Raw data].[Has_Online_delivery]" caption="Has_Online_delivery" attribute="1" defaultMemberUniqueName="[Raw data].[Has_Online_delivery].[All]" allUniqueName="[Raw data].[Has_Online_delivery].[All]" dimensionUniqueName="[Raw data]" displayFolder="" count="0" memberValueDatatype="130" unbalanced="0"/>
    <cacheHierarchy uniqueName="[Raw data].[Is_delivering_now]" caption="Is_delivering_now" attribute="1" defaultMemberUniqueName="[Raw data].[Is_delivering_now].[All]" allUniqueName="[Raw data].[Is_delivering_now].[All]" dimensionUniqueName="[Raw data]" displayFolder="" count="0" memberValueDatatype="130" unbalanced="0"/>
    <cacheHierarchy uniqueName="[Raw data].[Switch_to_order_menu]" caption="Switch_to_order_menu" attribute="1" defaultMemberUniqueName="[Raw data].[Switch_to_order_menu].[All]" allUniqueName="[Raw data].[Switch_to_order_menu].[All]" dimensionUniqueName="[Raw data]" displayFolder="" count="0" memberValueDatatype="130" unbalanced="0"/>
    <cacheHierarchy uniqueName="[Raw data].[Price_range]" caption="Price_range" attribute="1" defaultMemberUniqueName="[Raw data].[Price_range].[All]" allUniqueName="[Raw data].[Price_range].[All]" dimensionUniqueName="[Raw data]" displayFolder="" count="0" memberValueDatatype="20" unbalanced="0"/>
    <cacheHierarchy uniqueName="[Raw data].[Votes]" caption="Votes" attribute="1" defaultMemberUniqueName="[Raw data].[Votes].[All]" allUniqueName="[Raw data].[Votes].[All]" dimensionUniqueName="[Raw data]" displayFolder="" count="0" memberValueDatatype="20" unbalanced="0"/>
    <cacheHierarchy uniqueName="[Raw data].[Average_Cost_for_two]" caption="Average_Cost_for_two" attribute="1" defaultMemberUniqueName="[Raw data].[Average_Cost_for_two].[All]" allUniqueName="[Raw data].[Average_Cost_for_two].[All]" dimensionUniqueName="[Raw data]" displayFolder="" count="0" memberValueDatatype="20" unbalanced="0"/>
    <cacheHierarchy uniqueName="[Raw data].[Column2]" caption="Column2" attribute="1" defaultMemberUniqueName="[Raw data].[Column2].[All]" allUniqueName="[Raw data].[Column2].[All]" dimensionUniqueName="[Raw data]" displayFolder="" count="0" memberValueDatatype="130" unbalanced="0"/>
    <cacheHierarchy uniqueName="[Raw data].[Rating]" caption="Rating" attribute="1" defaultMemberUniqueName="[Raw data].[Rating].[All]" allUniqueName="[Raw data].[Rating].[All]" dimensionUniqueName="[Raw data]" displayFolder="" count="0" memberValueDatatype="5" unbalanced="0"/>
    <cacheHierarchy uniqueName="[Raw data].[rating range]" caption="rating range" attribute="1" defaultMemberUniqueName="[Raw data].[rating range].[All]" allUniqueName="[Raw data].[rating range].[All]" dimensionUniqueName="[Raw data]" displayFolder="" count="0" memberValueDatatype="130" unbalanced="0"/>
    <cacheHierarchy uniqueName="[Raw data].[Column1]" caption="Column1" attribute="1" defaultMemberUniqueName="[Raw data].[Column1].[All]" allUniqueName="[Raw data].[Column1].[All]" dimensionUniqueName="[Raw data]" displayFolder="" count="0" memberValueDatatype="130" unbalanced="0"/>
    <cacheHierarchy uniqueName="[Raw data].[Datekey_opening]" caption="Datekey_opening" attribute="1" time="1" defaultMemberUniqueName="[Raw data].[Datekey_opening].[All]" allUniqueName="[Raw data].[Datekey_opening].[All]" dimensionUniqueName="[Raw data]" displayFolder="" count="0" memberValueDatatype="7" unbalanced="0"/>
    <cacheHierarchy uniqueName="[Raw data].[Datekey_opening (Year)]" caption="Datekey_opening (Year)" attribute="1" defaultMemberUniqueName="[Raw data].[Datekey_opening (Year)].[All]" allUniqueName="[Raw data].[Datekey_opening (Year)].[All]" dimensionUniqueName="[Raw data]" displayFolder="" count="0" memberValueDatatype="130" unbalanced="0"/>
    <cacheHierarchy uniqueName="[Raw data].[Datekey_opening (Quarter)]" caption="Datekey_opening (Quarter)" attribute="1" defaultMemberUniqueName="[Raw data].[Datekey_opening (Quarter)].[All]" allUniqueName="[Raw data].[Datekey_opening (Quarter)].[All]" dimensionUniqueName="[Raw data]" displayFolder="" count="0" memberValueDatatype="130" unbalanced="0"/>
    <cacheHierarchy uniqueName="[Raw data].[Datekey_opening (Month)]" caption="Datekey_opening (Month)" attribute="1" defaultMemberUniqueName="[Raw data].[Datekey_opening (Month)].[All]" allUniqueName="[Raw data].[Datekey_opening (Month)].[All]" dimensionUniqueName="[Raw data]" displayFolder="" count="0" memberValueDatatype="130" unbalanced="0"/>
    <cacheHierarchy uniqueName="[Raw data1].[RestaurantID]" caption="RestaurantID" attribute="1" defaultMemberUniqueName="[Raw data1].[RestaurantID].[All]" allUniqueName="[Raw data1].[RestaurantID].[All]" dimensionUniqueName="[Raw data1]" displayFolder="" count="0" memberValueDatatype="20" unbalanced="0"/>
    <cacheHierarchy uniqueName="[Raw data1].[RestaurantName]" caption="RestaurantName" attribute="1" defaultMemberUniqueName="[Raw data1].[RestaurantName].[All]" allUniqueName="[Raw data1].[RestaurantName].[All]" dimensionUniqueName="[Raw data1]" displayFolder="" count="0" memberValueDatatype="130" unbalanced="0"/>
    <cacheHierarchy uniqueName="[Raw data1].[CountryCode]" caption="CountryCode" attribute="1" defaultMemberUniqueName="[Raw data1].[CountryCode].[All]" allUniqueName="[Raw data1].[CountryCode].[All]" dimensionUniqueName="[Raw data1]" displayFolder="" count="0" memberValueDatatype="20" unbalanced="0"/>
    <cacheHierarchy uniqueName="[Raw data1].[City]" caption="City" attribute="1" defaultMemberUniqueName="[Raw data1].[City].[All]" allUniqueName="[Raw data1].[City].[All]" dimensionUniqueName="[Raw data1]" displayFolder="" count="0" memberValueDatatype="130" unbalanced="0"/>
    <cacheHierarchy uniqueName="[Raw data1].[Address]" caption="Address" attribute="1" defaultMemberUniqueName="[Raw data1].[Address].[All]" allUniqueName="[Raw data1].[Address].[All]" dimensionUniqueName="[Raw data1]" displayFolder="" count="0" memberValueDatatype="130" unbalanced="0"/>
    <cacheHierarchy uniqueName="[Raw data1].[Locality]" caption="Locality" attribute="1" defaultMemberUniqueName="[Raw data1].[Locality].[All]" allUniqueName="[Raw data1].[Locality].[All]" dimensionUniqueName="[Raw data1]" displayFolder="" count="0" memberValueDatatype="130" unbalanced="0"/>
    <cacheHierarchy uniqueName="[Raw data1].[LocalityVerbose]" caption="LocalityVerbose" attribute="1" defaultMemberUniqueName="[Raw data1].[LocalityVerbose].[All]" allUniqueName="[Raw data1].[LocalityVerbose].[All]" dimensionUniqueName="[Raw data1]" displayFolder="" count="0" memberValueDatatype="130" unbalanced="0"/>
    <cacheHierarchy uniqueName="[Raw data1].[Longitude]" caption="Longitude" attribute="1" defaultMemberUniqueName="[Raw data1].[Longitude].[All]" allUniqueName="[Raw data1].[Longitude].[All]" dimensionUniqueName="[Raw data1]" displayFolder="" count="0" memberValueDatatype="5" unbalanced="0"/>
    <cacheHierarchy uniqueName="[Raw data1].[Latitude]" caption="Latitude" attribute="1" defaultMemberUniqueName="[Raw data1].[Latitude].[All]" allUniqueName="[Raw data1].[Latitude].[All]" dimensionUniqueName="[Raw data1]" displayFolder="" count="0" memberValueDatatype="5" unbalanced="0"/>
    <cacheHierarchy uniqueName="[Raw data1].[Cuisines]" caption="Cuisines" attribute="1" defaultMemberUniqueName="[Raw data1].[Cuisines].[All]" allUniqueName="[Raw data1].[Cuisines].[All]" dimensionUniqueName="[Raw data1]" displayFolder="" count="0" memberValueDatatype="130" unbalanced="0"/>
    <cacheHierarchy uniqueName="[Raw data1].[Currency]" caption="Currency" attribute="1" defaultMemberUniqueName="[Raw data1].[Currency].[All]" allUniqueName="[Raw data1].[Currency].[All]" dimensionUniqueName="[Raw data1]" displayFolder="" count="0" memberValueDatatype="130" unbalanced="0"/>
    <cacheHierarchy uniqueName="[Raw data1].[Has_Table_booking]" caption="Has_Table_booking" attribute="1" defaultMemberUniqueName="[Raw data1].[Has_Table_booking].[All]" allUniqueName="[Raw data1].[Has_Table_booking].[All]" dimensionUniqueName="[Raw data1]" displayFolder="" count="0" memberValueDatatype="130" unbalanced="0"/>
    <cacheHierarchy uniqueName="[Raw data1].[Has_Online_delivery]" caption="Has_Online_delivery" attribute="1" defaultMemberUniqueName="[Raw data1].[Has_Online_delivery].[All]" allUniqueName="[Raw data1].[Has_Online_delivery].[All]" dimensionUniqueName="[Raw data1]" displayFolder="" count="0" memberValueDatatype="130" unbalanced="0"/>
    <cacheHierarchy uniqueName="[Raw data1].[Is_delivering_now]" caption="Is_delivering_now" attribute="1" defaultMemberUniqueName="[Raw data1].[Is_delivering_now].[All]" allUniqueName="[Raw data1].[Is_delivering_now].[All]" dimensionUniqueName="[Raw data1]" displayFolder="" count="0" memberValueDatatype="130" unbalanced="0"/>
    <cacheHierarchy uniqueName="[Raw data1].[Switch_to_order_menu]" caption="Switch_to_order_menu" attribute="1" defaultMemberUniqueName="[Raw data1].[Switch_to_order_menu].[All]" allUniqueName="[Raw data1].[Switch_to_order_menu].[All]" dimensionUniqueName="[Raw data1]" displayFolder="" count="0" memberValueDatatype="130" unbalanced="0"/>
    <cacheHierarchy uniqueName="[Raw data1].[Price_range]" caption="Price_range" attribute="1" defaultMemberUniqueName="[Raw data1].[Price_range].[All]" allUniqueName="[Raw data1].[Price_range].[All]" dimensionUniqueName="[Raw data1]" displayFolder="" count="0" memberValueDatatype="20" unbalanced="0"/>
    <cacheHierarchy uniqueName="[Raw data1].[Votes]" caption="Votes" attribute="1" defaultMemberUniqueName="[Raw data1].[Votes].[All]" allUniqueName="[Raw data1].[Votes].[All]" dimensionUniqueName="[Raw data1]" displayFolder="" count="0" memberValueDatatype="20" unbalanced="0"/>
    <cacheHierarchy uniqueName="[Raw data1].[Average_Cost_for_two]" caption="Average_Cost_for_two" attribute="1" defaultMemberUniqueName="[Raw data1].[Average_Cost_for_two].[All]" allUniqueName="[Raw data1].[Average_Cost_for_two].[All]" dimensionUniqueName="[Raw data1]" displayFolder="" count="0" memberValueDatatype="20" unbalanced="0"/>
    <cacheHierarchy uniqueName="[Raw data1].[Column2]" caption="Column2" attribute="1" defaultMemberUniqueName="[Raw data1].[Column2].[All]" allUniqueName="[Raw data1].[Column2].[All]" dimensionUniqueName="[Raw data1]" displayFolder="" count="0" memberValueDatatype="130" unbalanced="0"/>
    <cacheHierarchy uniqueName="[Raw data1].[Rating]" caption="Rating" attribute="1" defaultMemberUniqueName="[Raw data1].[Rating].[All]" allUniqueName="[Raw data1].[Rating].[All]" dimensionUniqueName="[Raw data1]" displayFolder="" count="0" memberValueDatatype="5" unbalanced="0"/>
    <cacheHierarchy uniqueName="[Raw data1].[rating range]" caption="rating range" attribute="1" defaultMemberUniqueName="[Raw data1].[rating range].[All]" allUniqueName="[Raw data1].[rating range].[All]" dimensionUniqueName="[Raw data1]" displayFolder="" count="0" memberValueDatatype="130" unbalanced="0"/>
    <cacheHierarchy uniqueName="[Raw data1].[Column1]" caption="Column1" attribute="1" defaultMemberUniqueName="[Raw data1].[Column1].[All]" allUniqueName="[Raw data1].[Column1].[All]" dimensionUniqueName="[Raw data1]" displayFolder="" count="0" memberValueDatatype="130" unbalanced="0"/>
    <cacheHierarchy uniqueName="[Raw data1].[Datekey_opening]" caption="Datekey_opening" attribute="1" time="1" defaultMemberUniqueName="[Raw data1].[Datekey_opening].[All]" allUniqueName="[Raw data1].[Datekey_opening].[All]" dimensionUniqueName="[Raw data1]" displayFolder="" count="0" memberValueDatatype="7" unbalanced="0"/>
    <cacheHierarchy uniqueName="[Raw data1].[Datekey_opening (Year)]" caption="Datekey_opening (Year)" attribute="1" defaultMemberUniqueName="[Raw data1].[Datekey_opening (Year)].[All]" allUniqueName="[Raw data1].[Datekey_opening (Year)].[All]" dimensionUniqueName="[Raw data1]" displayFolder="" count="0" memberValueDatatype="130" unbalanced="0"/>
    <cacheHierarchy uniqueName="[Raw data1].[Datekey_opening (Quarter)]" caption="Datekey_opening (Quarter)" attribute="1" defaultMemberUniqueName="[Raw data1].[Datekey_opening (Quarter)].[All]" allUniqueName="[Raw data1].[Datekey_opening (Quarter)].[All]" dimensionUniqueName="[Raw data1]" displayFolder="" count="0" memberValueDatatype="130" unbalanced="0"/>
    <cacheHierarchy uniqueName="[Raw data1].[Datekey_opening (Month)]" caption="Datekey_opening (Month)" attribute="1" defaultMemberUniqueName="[Raw data1].[Datekey_opening (Month)].[All]" allUniqueName="[Raw data1].[Datekey_opening (Month)].[All]" dimensionUniqueName="[Raw data1]" displayFolder="" count="0" memberValueDatatype="130" unbalanced="0"/>
    <cacheHierarchy uniqueName="[Raw data].[Datekey_opening (Month Index)]" caption="Datekey_opening (Month Index)" attribute="1" defaultMemberUniqueName="[Raw data].[Datekey_opening (Month Index)].[All]" allUniqueName="[Raw data].[Datekey_opening (Month Index)].[All]" dimensionUniqueName="[Raw data]" displayFolder="" count="0" memberValueDatatype="20" unbalanced="0" hidden="1"/>
    <cacheHierarchy uniqueName="[Raw data1].[Datekey_opening (Month Index)]" caption="Datekey_opening (Month Index)" attribute="1" defaultMemberUniqueName="[Raw data1].[Datekey_opening (Month Index)].[All]" allUniqueName="[Raw data1].[Datekey_opening (Month Index)].[All]" dimensionUniqueName="[Raw data1]" displayFolder="" count="0" memberValueDatatype="20" unbalanced="0" hidden="1"/>
    <cacheHierarchy uniqueName="[Measures].[measure 1]" caption="measure 1" measure="1" displayFolder="" measureGroup="country table" count="0"/>
    <cacheHierarchy uniqueName="[Measures].[measure 2]" caption="measure 2" measure="1" displayFolder="" measureGroup="country table" count="0"/>
    <cacheHierarchy uniqueName="[Measures].[__XL_Count Range]" caption="__XL_Count Range" measure="1" displayFolder="" measureGroup="Range" count="0" hidden="1"/>
    <cacheHierarchy uniqueName="[Measures].[__XL_Count country table]" caption="__XL_Count country table" measure="1" displayFolder="" measureGroup="country table" count="0" hidden="1"/>
    <cacheHierarchy uniqueName="[Measures].[__XL_Count Raw data]" caption="__XL_Count Raw data" measure="1" displayFolder="" measureGroup="Raw data" count="0" hidden="1"/>
    <cacheHierarchy uniqueName="[Measures].[__XL_Count Raw data1]" caption="__XL_Count Raw data1" measure="1" displayFolder="" measureGroup="Raw data1" count="0" hidden="1"/>
    <cacheHierarchy uniqueName="[Measures].[__XL_Count country table1]" caption="__XL_Count country table1" measure="1" displayFolder="" measureGroup="country table1" count="0" hidden="1"/>
    <cacheHierarchy uniqueName="[Measures].[__No measures defined]" caption="__No measures defined" measure="1" displayFolder="" count="0" hidden="1"/>
    <cacheHierarchy uniqueName="[Measures].[Count of Restaurant Name]" caption="Count of Restaurant Name" measure="1" displayFolder="" measureGroup="Range" count="0" hidden="1">
      <extLst>
        <ext xmlns:x15="http://schemas.microsoft.com/office/spreadsheetml/2010/11/main" uri="{B97F6D7D-B522-45F9-BDA1-12C45D357490}">
          <x15:cacheHierarchy aggregatedColumn="5"/>
        </ext>
      </extLst>
    </cacheHierarchy>
    <cacheHierarchy uniqueName="[Measures].[Count of Has Table booking]" caption="Count of Has Table booking" measure="1" displayFolder="" measureGroup="Range" count="0" hidden="1">
      <extLst>
        <ext xmlns:x15="http://schemas.microsoft.com/office/spreadsheetml/2010/11/main" uri="{B97F6D7D-B522-45F9-BDA1-12C45D357490}">
          <x15:cacheHierarchy aggregatedColumn="18"/>
        </ext>
      </extLst>
    </cacheHierarchy>
    <cacheHierarchy uniqueName="[Measures].[Count of Has Online delivery]" caption="Count of Has Online delivery" measure="1" displayFolder="" measureGroup="Range" count="0" hidden="1">
      <extLst>
        <ext xmlns:x15="http://schemas.microsoft.com/office/spreadsheetml/2010/11/main" uri="{B97F6D7D-B522-45F9-BDA1-12C45D357490}">
          <x15:cacheHierarchy aggregatedColumn="19"/>
        </ext>
      </extLst>
    </cacheHierarchy>
    <cacheHierarchy uniqueName="[Measures].[Count of Is delivering now]" caption="Count of Is delivering now" measure="1" displayFolder="" measureGroup="Range" count="0" hidden="1">
      <extLst>
        <ext xmlns:x15="http://schemas.microsoft.com/office/spreadsheetml/2010/11/main" uri="{B97F6D7D-B522-45F9-BDA1-12C45D357490}">
          <x15:cacheHierarchy aggregatedColumn="20"/>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8"/>
        </ext>
      </extLst>
    </cacheHierarchy>
    <cacheHierarchy uniqueName="[Measures].[Distinct Count of City]" caption="Distinct Count of City" measure="1" displayFolder="" measureGroup="Range" count="0" hidden="1">
      <extLst>
        <ext xmlns:x15="http://schemas.microsoft.com/office/spreadsheetml/2010/11/main" uri="{B97F6D7D-B522-45F9-BDA1-12C45D357490}">
          <x15:cacheHierarchy aggregatedColumn="8"/>
        </ext>
      </extLst>
    </cacheHierarchy>
    <cacheHierarchy uniqueName="[Measures].[Sum of RestaurantID]" caption="Sum of RestaurantID" measure="1" displayFolder="" measureGroup="Raw data" count="0" hidden="1">
      <extLst>
        <ext xmlns:x15="http://schemas.microsoft.com/office/spreadsheetml/2010/11/main" uri="{B97F6D7D-B522-45F9-BDA1-12C45D357490}">
          <x15:cacheHierarchy aggregatedColumn="29"/>
        </ext>
      </extLst>
    </cacheHierarchy>
    <cacheHierarchy uniqueName="[Measures].[Count of RestaurantID]" caption="Count of RestaurantID" measure="1" displayFolder="" measureGroup="Raw data" count="0" hidden="1">
      <extLst>
        <ext xmlns:x15="http://schemas.microsoft.com/office/spreadsheetml/2010/11/main" uri="{B97F6D7D-B522-45F9-BDA1-12C45D357490}">
          <x15:cacheHierarchy aggregatedColumn="29"/>
        </ext>
      </extLst>
    </cacheHierarchy>
    <cacheHierarchy uniqueName="[Measures].[Count of Has_Table_booking]" caption="Count of Has_Table_booking" measure="1" displayFolder="" measureGroup="Raw data" count="0" hidden="1">
      <extLst>
        <ext xmlns:x15="http://schemas.microsoft.com/office/spreadsheetml/2010/11/main" uri="{B97F6D7D-B522-45F9-BDA1-12C45D357490}">
          <x15:cacheHierarchy aggregatedColumn="40"/>
        </ext>
      </extLst>
    </cacheHierarchy>
    <cacheHierarchy uniqueName="[Measures].[Count of Has_Online_delivery]" caption="Count of Has_Online_delivery" measure="1" displayFolder="" measureGroup="Raw data" count="0" hidden="1">
      <extLst>
        <ext xmlns:x15="http://schemas.microsoft.com/office/spreadsheetml/2010/11/main" uri="{B97F6D7D-B522-45F9-BDA1-12C45D357490}">
          <x15:cacheHierarchy aggregatedColumn="41"/>
        </ext>
      </extLst>
    </cacheHierarchy>
    <cacheHierarchy uniqueName="[Measures].[Sum of Rating]" caption="Sum of Rating" measure="1" displayFolder="" measureGroup="Raw data" count="0" hidden="1">
      <extLst>
        <ext xmlns:x15="http://schemas.microsoft.com/office/spreadsheetml/2010/11/main" uri="{B97F6D7D-B522-45F9-BDA1-12C45D357490}">
          <x15:cacheHierarchy aggregatedColumn="48"/>
        </ext>
      </extLst>
    </cacheHierarchy>
    <cacheHierarchy uniqueName="[Measures].[Count of rating range]" caption="Count of rating range" measure="1" displayFolder="" measureGroup="Raw data" count="0" hidden="1">
      <extLst>
        <ext xmlns:x15="http://schemas.microsoft.com/office/spreadsheetml/2010/11/main" uri="{B97F6D7D-B522-45F9-BDA1-12C45D357490}">
          <x15:cacheHierarchy aggregatedColumn="49"/>
        </ext>
      </extLst>
    </cacheHierarchy>
    <cacheHierarchy uniqueName="[Measures].[Sum of Average_Cost_for_two]" caption="Sum of Average_Cost_for_two" measure="1" displayFolder="" measureGroup="Raw data" count="0" hidden="1">
      <extLst>
        <ext xmlns:x15="http://schemas.microsoft.com/office/spreadsheetml/2010/11/main" uri="{B97F6D7D-B522-45F9-BDA1-12C45D357490}">
          <x15:cacheHierarchy aggregatedColumn="46"/>
        </ext>
      </extLst>
    </cacheHierarchy>
    <cacheHierarchy uniqueName="[Measures].[Average of Average_Cost_for_two]" caption="Average of Average_Cost_for_two" measure="1" displayFolder="" measureGroup="Raw data" count="0" hidden="1">
      <extLst>
        <ext xmlns:x15="http://schemas.microsoft.com/office/spreadsheetml/2010/11/main" uri="{B97F6D7D-B522-45F9-BDA1-12C45D357490}">
          <x15:cacheHierarchy aggregatedColumn="46"/>
        </ext>
      </extLst>
    </cacheHierarchy>
    <cacheHierarchy uniqueName="[Measures].[Max of Average_Cost_for_two]" caption="Max of Average_Cost_for_two" measure="1" displayFolder="" measureGroup="Raw data" count="0" hidden="1">
      <extLst>
        <ext xmlns:x15="http://schemas.microsoft.com/office/spreadsheetml/2010/11/main" uri="{B97F6D7D-B522-45F9-BDA1-12C45D357490}">
          <x15:cacheHierarchy aggregatedColumn="46"/>
        </ext>
      </extLst>
    </cacheHierarchy>
    <cacheHierarchy uniqueName="[Measures].[StdDev of Average_Cost_for_two]" caption="StdDev of Average_Cost_for_two" measure="1" displayFolder="" measureGroup="Raw data" count="0" hidden="1">
      <extLst>
        <ext xmlns:x15="http://schemas.microsoft.com/office/spreadsheetml/2010/11/main" uri="{B97F6D7D-B522-45F9-BDA1-12C45D357490}">
          <x15:cacheHierarchy aggregatedColumn="46"/>
        </ext>
      </extLst>
    </cacheHierarchy>
    <cacheHierarchy uniqueName="[Measures].[Sum of Price_range]" caption="Sum of Price_range" measure="1" displayFolder="" measureGroup="Raw data" count="0" hidden="1">
      <extLst>
        <ext xmlns:x15="http://schemas.microsoft.com/office/spreadsheetml/2010/11/main" uri="{B97F6D7D-B522-45F9-BDA1-12C45D357490}">
          <x15:cacheHierarchy aggregatedColumn="44"/>
        </ext>
      </extLst>
    </cacheHierarchy>
    <cacheHierarchy uniqueName="[Measures].[Count of City 2]" caption="Count of City 2" measure="1" displayFolder="" measureGroup="Raw data" count="0" hidden="1">
      <extLst>
        <ext xmlns:x15="http://schemas.microsoft.com/office/spreadsheetml/2010/11/main" uri="{B97F6D7D-B522-45F9-BDA1-12C45D357490}">
          <x15:cacheHierarchy aggregatedColumn="32"/>
        </ext>
      </extLst>
    </cacheHierarchy>
    <cacheHierarchy uniqueName="[Measures].[Sum of Latitude]" caption="Sum of Latitude" measure="1" displayFolder="" measureGroup="Raw data" count="0" hidden="1">
      <extLst>
        <ext xmlns:x15="http://schemas.microsoft.com/office/spreadsheetml/2010/11/main" uri="{B97F6D7D-B522-45F9-BDA1-12C45D357490}">
          <x15:cacheHierarchy aggregatedColumn="37"/>
        </ext>
      </extLst>
    </cacheHierarchy>
    <cacheHierarchy uniqueName="[Measures].[Sum of Longitude]" caption="Sum of Longitude" measure="1" displayFolder="" measureGroup="Raw data" count="0" hidden="1">
      <extLst>
        <ext xmlns:x15="http://schemas.microsoft.com/office/spreadsheetml/2010/11/main" uri="{B97F6D7D-B522-45F9-BDA1-12C45D357490}">
          <x15:cacheHierarchy aggregatedColumn="36"/>
        </ext>
      </extLst>
    </cacheHierarchy>
    <cacheHierarchy uniqueName="[Measures].[Average of Rating]" caption="Average of Rating" measure="1" displayFolder="" measureGroup="Raw data" count="0" hidden="1">
      <extLst>
        <ext xmlns:x15="http://schemas.microsoft.com/office/spreadsheetml/2010/11/main" uri="{B97F6D7D-B522-45F9-BDA1-12C45D357490}">
          <x15:cacheHierarchy aggregatedColumn="48"/>
        </ext>
      </extLst>
    </cacheHierarchy>
    <cacheHierarchy uniqueName="[Measures].[Count of Cuisines]" caption="Count of Cuisines" measure="1" displayFolder="" measureGroup="Raw data" count="0" hidden="1">
      <extLst>
        <ext xmlns:x15="http://schemas.microsoft.com/office/spreadsheetml/2010/11/main" uri="{B97F6D7D-B522-45F9-BDA1-12C45D357490}">
          <x15:cacheHierarchy aggregatedColumn="38"/>
        </ext>
      </extLst>
    </cacheHierarchy>
    <cacheHierarchy uniqueName="[Measures].[Count of RestaurantName]" caption="Count of RestaurantName" measure="1" displayFolder="" measureGroup="Raw data" count="0" hidden="1">
      <extLst>
        <ext xmlns:x15="http://schemas.microsoft.com/office/spreadsheetml/2010/11/main" uri="{B97F6D7D-B522-45F9-BDA1-12C45D357490}">
          <x15:cacheHierarchy aggregatedColumn="30"/>
        </ext>
      </extLst>
    </cacheHierarchy>
    <cacheHierarchy uniqueName="[Measures].[Count of Datekey_opening]" caption="Count of Datekey_opening" measure="1" displayFolder="" measureGroup="Raw data" count="0" hidden="1">
      <extLst>
        <ext xmlns:x15="http://schemas.microsoft.com/office/spreadsheetml/2010/11/main" uri="{B97F6D7D-B522-45F9-BDA1-12C45D357490}">
          <x15:cacheHierarchy aggregatedColumn="51"/>
        </ext>
      </extLst>
    </cacheHierarchy>
    <cacheHierarchy uniqueName="[Measures].[Count of Rating]" caption="Count of Rating" measure="1" displayFolder="" measureGroup="Raw data" count="0" hidden="1">
      <extLst>
        <ext xmlns:x15="http://schemas.microsoft.com/office/spreadsheetml/2010/11/main" uri="{B97F6D7D-B522-45F9-BDA1-12C45D357490}">
          <x15:cacheHierarchy aggregatedColumn="48"/>
        </ext>
      </extLst>
    </cacheHierarchy>
    <cacheHierarchy uniqueName="[Measures].[Sum of CountryCode]" caption="Sum of CountryCode" measure="1" displayFolder="" measureGroup="Raw data" count="0" hidden="1">
      <extLst>
        <ext xmlns:x15="http://schemas.microsoft.com/office/spreadsheetml/2010/11/main" uri="{B97F6D7D-B522-45F9-BDA1-12C45D357490}">
          <x15:cacheHierarchy aggregatedColumn="31"/>
        </ext>
      </extLst>
    </cacheHierarchy>
    <cacheHierarchy uniqueName="[Measures].[Distinct Count of Cuisines]" caption="Distinct Count of Cuisines" measure="1" displayFolder="" measureGroup="Raw data" count="0" hidden="1">
      <extLst>
        <ext xmlns:x15="http://schemas.microsoft.com/office/spreadsheetml/2010/11/main" uri="{B97F6D7D-B522-45F9-BDA1-12C45D357490}">
          <x15:cacheHierarchy aggregatedColumn="38"/>
        </ext>
      </extLst>
    </cacheHierarchy>
    <cacheHierarchy uniqueName="[Measures].[Sum of Votes]" caption="Sum of Votes" measure="1" displayFolder="" measureGroup="Raw data" count="0" hidden="1">
      <extLst>
        <ext xmlns:x15="http://schemas.microsoft.com/office/spreadsheetml/2010/11/main" uri="{B97F6D7D-B522-45F9-BDA1-12C45D357490}">
          <x15:cacheHierarchy aggregatedColumn="45"/>
        </ext>
      </extLst>
    </cacheHierarchy>
    <cacheHierarchy uniqueName="[Measures].[Count of Locality]" caption="Count of Locality" measure="1" displayFolder="" measureGroup="Raw data" count="0" hidden="1">
      <extLst>
        <ext xmlns:x15="http://schemas.microsoft.com/office/spreadsheetml/2010/11/main" uri="{B97F6D7D-B522-45F9-BDA1-12C45D357490}">
          <x15:cacheHierarchy aggregatedColumn="34"/>
        </ext>
      </extLst>
    </cacheHierarchy>
    <cacheHierarchy uniqueName="[Measures].[Distinct Count of Locality]" caption="Distinct Count of Locality" measure="1" displayFolder="" measureGroup="Raw data" count="0" hidden="1">
      <extLst>
        <ext xmlns:x15="http://schemas.microsoft.com/office/spreadsheetml/2010/11/main" uri="{B97F6D7D-B522-45F9-BDA1-12C45D357490}">
          <x15:cacheHierarchy aggregatedColumn="34"/>
        </ext>
      </extLst>
    </cacheHierarchy>
    <cacheHierarchy uniqueName="[Measures].[Sum of RestaurantID 2]" caption="Sum of RestaurantID 2" measure="1" displayFolder="" measureGroup="Raw data1" count="0" hidden="1">
      <extLst>
        <ext xmlns:x15="http://schemas.microsoft.com/office/spreadsheetml/2010/11/main" uri="{B97F6D7D-B522-45F9-BDA1-12C45D357490}">
          <x15:cacheHierarchy aggregatedColumn="55"/>
        </ext>
      </extLst>
    </cacheHierarchy>
    <cacheHierarchy uniqueName="[Measures].[Count of RestaurantID 2]" caption="Count of RestaurantID 2" measure="1" displayFolder="" measureGroup="Raw data1" count="0" hidden="1">
      <extLst>
        <ext xmlns:x15="http://schemas.microsoft.com/office/spreadsheetml/2010/11/main" uri="{B97F6D7D-B522-45F9-BDA1-12C45D357490}">
          <x15:cacheHierarchy aggregatedColumn="55"/>
        </ext>
      </extLst>
    </cacheHierarchy>
    <cacheHierarchy uniqueName="[Measures].[Count of Has_Table_booking 2]" caption="Count of Has_Table_booking 2" measure="1" displayFolder="" measureGroup="Raw data1" count="0" hidden="1">
      <extLst>
        <ext xmlns:x15="http://schemas.microsoft.com/office/spreadsheetml/2010/11/main" uri="{B97F6D7D-B522-45F9-BDA1-12C45D357490}">
          <x15:cacheHierarchy aggregatedColumn="66"/>
        </ext>
      </extLst>
    </cacheHierarchy>
    <cacheHierarchy uniqueName="[Measures].[Count of Has_Online_delivery 2]" caption="Count of Has_Online_delivery 2" measure="1" displayFolder="" measureGroup="Raw data1" count="0" hidden="1">
      <extLst>
        <ext xmlns:x15="http://schemas.microsoft.com/office/spreadsheetml/2010/11/main" uri="{B97F6D7D-B522-45F9-BDA1-12C45D357490}">
          <x15:cacheHierarchy aggregatedColumn="67"/>
        </ext>
      </extLst>
    </cacheHierarchy>
    <cacheHierarchy uniqueName="[Measures].[Sum of Rating 2]" caption="Sum of Rating 2" measure="1" displayFolder="" measureGroup="Raw data1" count="0" hidden="1">
      <extLst>
        <ext xmlns:x15="http://schemas.microsoft.com/office/spreadsheetml/2010/11/main" uri="{B97F6D7D-B522-45F9-BDA1-12C45D357490}">
          <x15:cacheHierarchy aggregatedColumn="74"/>
        </ext>
      </extLst>
    </cacheHierarchy>
    <cacheHierarchy uniqueName="[Measures].[Count of rating range 2]" caption="Count of rating range 2" measure="1" displayFolder="" measureGroup="Raw data1" count="0" hidden="1">
      <extLst>
        <ext xmlns:x15="http://schemas.microsoft.com/office/spreadsheetml/2010/11/main" uri="{B97F6D7D-B522-45F9-BDA1-12C45D357490}">
          <x15:cacheHierarchy aggregatedColumn="75"/>
        </ext>
      </extLst>
    </cacheHierarchy>
    <cacheHierarchy uniqueName="[Measures].[Sum of Average_Cost_for_two 2]" caption="Sum of Average_Cost_for_two 2" measure="1" displayFolder="" measureGroup="Raw data1" count="0" hidden="1">
      <extLst>
        <ext xmlns:x15="http://schemas.microsoft.com/office/spreadsheetml/2010/11/main" uri="{B97F6D7D-B522-45F9-BDA1-12C45D357490}">
          <x15:cacheHierarchy aggregatedColumn="72"/>
        </ext>
      </extLst>
    </cacheHierarchy>
    <cacheHierarchy uniqueName="[Measures].[Average of Average_Cost_for_two 2]" caption="Average of Average_Cost_for_two 2" measure="1" displayFolder="" measureGroup="Raw data1" count="0" hidden="1">
      <extLst>
        <ext xmlns:x15="http://schemas.microsoft.com/office/spreadsheetml/2010/11/main" uri="{B97F6D7D-B522-45F9-BDA1-12C45D357490}">
          <x15:cacheHierarchy aggregatedColumn="72"/>
        </ext>
      </extLst>
    </cacheHierarchy>
    <cacheHierarchy uniqueName="[Measures].[Max of Average_Cost_for_two 2]" caption="Max of Average_Cost_for_two 2" measure="1" displayFolder="" measureGroup="Raw data1" count="0" hidden="1">
      <extLst>
        <ext xmlns:x15="http://schemas.microsoft.com/office/spreadsheetml/2010/11/main" uri="{B97F6D7D-B522-45F9-BDA1-12C45D357490}">
          <x15:cacheHierarchy aggregatedColumn="72"/>
        </ext>
      </extLst>
    </cacheHierarchy>
    <cacheHierarchy uniqueName="[Measures].[StdDev of Average_Cost_for_two 2]" caption="StdDev of Average_Cost_for_two 2" measure="1" displayFolder="" measureGroup="Raw data1" count="0" hidden="1">
      <extLst>
        <ext xmlns:x15="http://schemas.microsoft.com/office/spreadsheetml/2010/11/main" uri="{B97F6D7D-B522-45F9-BDA1-12C45D357490}">
          <x15:cacheHierarchy aggregatedColumn="72"/>
        </ext>
      </extLst>
    </cacheHierarchy>
    <cacheHierarchy uniqueName="[Measures].[Sum of Price_range 2]" caption="Sum of Price_range 2" measure="1" displayFolder="" measureGroup="Raw data1" count="0" hidden="1">
      <extLst>
        <ext xmlns:x15="http://schemas.microsoft.com/office/spreadsheetml/2010/11/main" uri="{B97F6D7D-B522-45F9-BDA1-12C45D357490}">
          <x15:cacheHierarchy aggregatedColumn="70"/>
        </ext>
      </extLst>
    </cacheHierarchy>
    <cacheHierarchy uniqueName="[Measures].[Count of City 3]" caption="Count of City 3" measure="1" displayFolder="" measureGroup="Raw data1" count="0" hidden="1">
      <extLst>
        <ext xmlns:x15="http://schemas.microsoft.com/office/spreadsheetml/2010/11/main" uri="{B97F6D7D-B522-45F9-BDA1-12C45D357490}">
          <x15:cacheHierarchy aggregatedColumn="58"/>
        </ext>
      </extLst>
    </cacheHierarchy>
    <cacheHierarchy uniqueName="[Measures].[Sum of Latitude 2]" caption="Sum of Latitude 2" measure="1" displayFolder="" measureGroup="Raw data1" count="0" hidden="1">
      <extLst>
        <ext xmlns:x15="http://schemas.microsoft.com/office/spreadsheetml/2010/11/main" uri="{B97F6D7D-B522-45F9-BDA1-12C45D357490}">
          <x15:cacheHierarchy aggregatedColumn="63"/>
        </ext>
      </extLst>
    </cacheHierarchy>
    <cacheHierarchy uniqueName="[Measures].[Sum of Longitude 2]" caption="Sum of Longitude 2" measure="1" displayFolder="" measureGroup="Raw data1" count="0" hidden="1">
      <extLst>
        <ext xmlns:x15="http://schemas.microsoft.com/office/spreadsheetml/2010/11/main" uri="{B97F6D7D-B522-45F9-BDA1-12C45D357490}">
          <x15:cacheHierarchy aggregatedColumn="62"/>
        </ext>
      </extLst>
    </cacheHierarchy>
    <cacheHierarchy uniqueName="[Measures].[Average of Rating 2]" caption="Average of Rating 2" measure="1" displayFolder="" measureGroup="Raw data1" count="0" hidden="1">
      <extLst>
        <ext xmlns:x15="http://schemas.microsoft.com/office/spreadsheetml/2010/11/main" uri="{B97F6D7D-B522-45F9-BDA1-12C45D357490}">
          <x15:cacheHierarchy aggregatedColumn="74"/>
        </ext>
      </extLst>
    </cacheHierarchy>
    <cacheHierarchy uniqueName="[Measures].[Count of Cuisines 2]" caption="Count of Cuisines 2" measure="1" displayFolder="" measureGroup="Raw data1" count="0" hidden="1">
      <extLst>
        <ext xmlns:x15="http://schemas.microsoft.com/office/spreadsheetml/2010/11/main" uri="{B97F6D7D-B522-45F9-BDA1-12C45D357490}">
          <x15:cacheHierarchy aggregatedColumn="64"/>
        </ext>
      </extLst>
    </cacheHierarchy>
    <cacheHierarchy uniqueName="[Measures].[Count of RestaurantName 2]" caption="Count of RestaurantName 2" measure="1" displayFolder="" measureGroup="Raw data1" count="0" hidden="1">
      <extLst>
        <ext xmlns:x15="http://schemas.microsoft.com/office/spreadsheetml/2010/11/main" uri="{B97F6D7D-B522-45F9-BDA1-12C45D357490}">
          <x15:cacheHierarchy aggregatedColumn="56"/>
        </ext>
      </extLst>
    </cacheHierarchy>
    <cacheHierarchy uniqueName="[Measures].[Count of Datekey_opening 2]" caption="Count of Datekey_opening 2" measure="1" displayFolder="" measureGroup="Raw data1" count="0" hidden="1">
      <extLst>
        <ext xmlns:x15="http://schemas.microsoft.com/office/spreadsheetml/2010/11/main" uri="{B97F6D7D-B522-45F9-BDA1-12C45D357490}">
          <x15:cacheHierarchy aggregatedColumn="77"/>
        </ext>
      </extLst>
    </cacheHierarchy>
    <cacheHierarchy uniqueName="[Measures].[Count of Rating 2]" caption="Count of Rating 2" measure="1" displayFolder="" measureGroup="Raw data1" count="0" hidden="1">
      <extLst>
        <ext xmlns:x15="http://schemas.microsoft.com/office/spreadsheetml/2010/11/main" uri="{B97F6D7D-B522-45F9-BDA1-12C45D357490}">
          <x15:cacheHierarchy aggregatedColumn="74"/>
        </ext>
      </extLst>
    </cacheHierarchy>
    <cacheHierarchy uniqueName="[Measures].[Sum of CountryCode 2]" caption="Sum of CountryCode 2" measure="1" displayFolder="" measureGroup="Raw data1" count="0" hidden="1">
      <extLst>
        <ext xmlns:x15="http://schemas.microsoft.com/office/spreadsheetml/2010/11/main" uri="{B97F6D7D-B522-45F9-BDA1-12C45D357490}">
          <x15:cacheHierarchy aggregatedColumn="57"/>
        </ext>
      </extLst>
    </cacheHierarchy>
    <cacheHierarchy uniqueName="[Measures].[Distinct Count of Cuisines 2]" caption="Distinct Count of Cuisines 2" measure="1" displayFolder="" measureGroup="Raw data1" count="0" hidden="1">
      <extLst>
        <ext xmlns:x15="http://schemas.microsoft.com/office/spreadsheetml/2010/11/main" uri="{B97F6D7D-B522-45F9-BDA1-12C45D357490}">
          <x15:cacheHierarchy aggregatedColumn="64"/>
        </ext>
      </extLst>
    </cacheHierarchy>
    <cacheHierarchy uniqueName="[Measures].[Sum of Votes 2]" caption="Sum of Votes 2" measure="1" displayFolder="" measureGroup="Raw data1" count="0" hidden="1">
      <extLst>
        <ext xmlns:x15="http://schemas.microsoft.com/office/spreadsheetml/2010/11/main" uri="{B97F6D7D-B522-45F9-BDA1-12C45D357490}">
          <x15:cacheHierarchy aggregatedColumn="71"/>
        </ext>
      </extLst>
    </cacheHierarchy>
    <cacheHierarchy uniqueName="[Measures].[Count of Locality 2]" caption="Count of Locality 2" measure="1" displayFolder="" measureGroup="Raw data1" count="0" hidden="1">
      <extLst>
        <ext xmlns:x15="http://schemas.microsoft.com/office/spreadsheetml/2010/11/main" uri="{B97F6D7D-B522-45F9-BDA1-12C45D357490}">
          <x15:cacheHierarchy aggregatedColumn="60"/>
        </ext>
      </extLst>
    </cacheHierarchy>
    <cacheHierarchy uniqueName="[Measures].[Distinct Count of Locality 2]" caption="Distinct Count of Locality 2" measure="1" displayFolder="" measureGroup="Raw data1" count="0" hidden="1">
      <extLst>
        <ext xmlns:x15="http://schemas.microsoft.com/office/spreadsheetml/2010/11/main" uri="{B97F6D7D-B522-45F9-BDA1-12C45D357490}">
          <x15:cacheHierarchy aggregatedColumn="60"/>
        </ext>
      </extLst>
    </cacheHierarchy>
    <cacheHierarchy uniqueName="[Measures].[Count of Performance]" caption="Count of Performance" measure="1" displayFolder="" measureGroup="Range" count="0" hidden="1">
      <extLst>
        <ext xmlns:x15="http://schemas.microsoft.com/office/spreadsheetml/2010/11/main" uri="{B97F6D7D-B522-45F9-BDA1-12C45D357490}">
          <x15:cacheHierarchy aggregatedColumn="28"/>
        </ext>
      </extLst>
    </cacheHierarchy>
    <cacheHierarchy uniqueName="[Measures].[Sum of Price range]" caption="Sum of Price range" measure="1" displayFolder="" measureGroup="Range" count="0" hidden="1">
      <extLst>
        <ext xmlns:x15="http://schemas.microsoft.com/office/spreadsheetml/2010/11/main" uri="{B97F6D7D-B522-45F9-BDA1-12C45D357490}">
          <x15:cacheHierarchy aggregatedColumn="22"/>
        </ext>
      </extLst>
    </cacheHierarchy>
    <cacheHierarchy uniqueName="[Measures].[Sum of Average Cost for two]" caption="Sum of Average Cost for two" measure="1" displayFolder="" measureGroup="Range" count="0" hidden="1">
      <extLst>
        <ext xmlns:x15="http://schemas.microsoft.com/office/spreadsheetml/2010/11/main" uri="{B97F6D7D-B522-45F9-BDA1-12C45D357490}">
          <x15:cacheHierarchy aggregatedColumn="15"/>
        </ext>
      </extLst>
    </cacheHierarchy>
    <cacheHierarchy uniqueName="[Measures].[Count of Cost Range]" caption="Count of Cost Range" measure="1" displayFolder="" measureGroup="Range" count="0" oneField="1" hidden="1">
      <fieldsUsage count="1">
        <fieldUsage x="1"/>
      </fieldsUsage>
      <extLst>
        <ext xmlns:x15="http://schemas.microsoft.com/office/spreadsheetml/2010/11/main" uri="{B97F6D7D-B522-45F9-BDA1-12C45D357490}">
          <x15:cacheHierarchy aggregatedColumn="16"/>
        </ext>
      </extLst>
    </cacheHierarchy>
    <cacheHierarchy uniqueName="[Measures].[Count of Rating Range 3]" caption="Count of Rating Range 3" measure="1" displayFolder="" measureGroup="Range" count="0" hidden="1">
      <extLst>
        <ext xmlns:x15="http://schemas.microsoft.com/office/spreadsheetml/2010/11/main" uri="{B97F6D7D-B522-45F9-BDA1-12C45D357490}">
          <x15:cacheHierarchy aggregatedColumn="24"/>
        </ext>
      </extLst>
    </cacheHierarchy>
    <cacheHierarchy uniqueName="[Measures].[Count of Cuisines 3]" caption="Count of Cuisines 3" measure="1" displayFolder="" measureGroup="Range" count="0" hidden="1">
      <extLst>
        <ext xmlns:x15="http://schemas.microsoft.com/office/spreadsheetml/2010/11/main" uri="{B97F6D7D-B522-45F9-BDA1-12C45D357490}">
          <x15:cacheHierarchy aggregatedColumn="14"/>
        </ext>
      </extLst>
    </cacheHierarchy>
    <cacheHierarchy uniqueName="[Measures].[Distinct Count of Cuisines 3]" caption="Distinct Count of Cuisines 3" measure="1" displayFolder="" measureGroup="Range" count="0" hidden="1">
      <extLst>
        <ext xmlns:x15="http://schemas.microsoft.com/office/spreadsheetml/2010/11/main" uri="{B97F6D7D-B522-45F9-BDA1-12C45D357490}">
          <x15:cacheHierarchy aggregatedColumn="14"/>
        </ext>
      </extLst>
    </cacheHierarchy>
    <cacheHierarchy uniqueName="[Measures].[Sum of Votes 3]" caption="Sum of Votes 3" measure="1" displayFolder="" measureGroup="Range" count="0" hidden="1">
      <extLst>
        <ext xmlns:x15="http://schemas.microsoft.com/office/spreadsheetml/2010/11/main" uri="{B97F6D7D-B522-45F9-BDA1-12C45D357490}">
          <x15:cacheHierarchy aggregatedColumn="27"/>
        </ext>
      </extLst>
    </cacheHierarchy>
    <cacheHierarchy uniqueName="[Measures].[Count of Locality 3]" caption="Count of Locality 3" measure="1" displayFolder="" measureGroup="Range" count="0" hidden="1">
      <extLst>
        <ext xmlns:x15="http://schemas.microsoft.com/office/spreadsheetml/2010/11/main" uri="{B97F6D7D-B522-45F9-BDA1-12C45D357490}">
          <x15:cacheHierarchy aggregatedColumn="10"/>
        </ext>
      </extLst>
    </cacheHierarchy>
    <cacheHierarchy uniqueName="[Measures].[Distinct Count of Locality 3]" caption="Distinct Count of Locality 3" measure="1" displayFolder="" measureGroup="Range" count="0" hidden="1">
      <extLst>
        <ext xmlns:x15="http://schemas.microsoft.com/office/spreadsheetml/2010/11/main" uri="{B97F6D7D-B522-45F9-BDA1-12C45D357490}">
          <x15:cacheHierarchy aggregatedColumn="10"/>
        </ext>
      </extLst>
    </cacheHierarchy>
    <cacheHierarchy uniqueName="[Measures].[Count of Country]" caption="Count of Country" measure="1" displayFolder="" measureGroup="Range" count="0" hidden="1">
      <extLst>
        <ext xmlns:x15="http://schemas.microsoft.com/office/spreadsheetml/2010/11/main" uri="{B97F6D7D-B522-45F9-BDA1-12C45D357490}">
          <x15:cacheHierarchy aggregatedColumn="7"/>
        </ext>
      </extLst>
    </cacheHierarchy>
    <cacheHierarchy uniqueName="[Measures].[Distinct Count of Country]" caption="Distinct Count of Country" measure="1" displayFolder="" measureGroup="Range" count="0" hidden="1">
      <extLst>
        <ext xmlns:x15="http://schemas.microsoft.com/office/spreadsheetml/2010/11/main" uri="{B97F6D7D-B522-45F9-BDA1-12C45D357490}">
          <x15:cacheHierarchy aggregatedColumn="7"/>
        </ext>
      </extLst>
    </cacheHierarchy>
  </cacheHierarchies>
  <kpis count="0"/>
  <dimensions count="6">
    <dimension name="country table" uniqueName="[country table]" caption="country table"/>
    <dimension name="country table1" uniqueName="[country table1]" caption="country table1"/>
    <dimension measure="1" name="Measures" uniqueName="[Measures]" caption="Measures"/>
    <dimension name="Range" uniqueName="[Range]" caption="Range"/>
    <dimension name="Raw data" uniqueName="[Raw data]" caption="Raw data"/>
    <dimension name="Raw data1" uniqueName="[Raw data1]" caption="Raw data1"/>
  </dimensions>
  <measureGroups count="5">
    <measureGroup name="country table" caption="country table"/>
    <measureGroup name="country table1" caption="country table1"/>
    <measureGroup name="Range" caption="Range"/>
    <measureGroup name="Raw data" caption="Raw data"/>
    <measureGroup name="Raw data1" caption="Raw data1"/>
  </measureGroups>
  <maps count="7">
    <map measureGroup="0" dimension="0"/>
    <map measureGroup="1" dimension="1"/>
    <map measureGroup="2" dimension="3"/>
    <map measureGroup="3" dimension="0"/>
    <map measureGroup="3" dimension="4"/>
    <map measureGroup="4" dimension="1"/>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38.955866435186" backgroundQuery="1" createdVersion="8" refreshedVersion="8" minRefreshableVersion="3" recordCount="0" supportSubquery="1" supportAdvancedDrill="1" xr:uid="{0D598977-6F4E-45F8-909B-C38CEC5BF671}">
  <cacheSource type="external" connectionId="1"/>
  <cacheFields count="3">
    <cacheField name="[Range].[Rating Range].[Rating Range]" caption="Rating Range" numFmtId="0" hierarchy="24" level="1">
      <sharedItems count="6">
        <s v=" 0"/>
        <s v=" 1.8-2.4"/>
        <s v=" 2.5-3.4"/>
        <s v=" 3.5-3.9"/>
        <s v=" 4.0-4.4"/>
        <s v=" 4.5-4.9"/>
      </sharedItems>
    </cacheField>
    <cacheField name="[Measures].[Count of Rating Range 3]" caption="Count of Rating Range 3" numFmtId="0" hierarchy="149" level="32767"/>
    <cacheField name="[Range].[Country].[Country]" caption="Country" numFmtId="0" hierarchy="7" level="1">
      <sharedItems containsSemiMixedTypes="0" containsNonDate="0" containsString="0"/>
    </cacheField>
  </cacheFields>
  <cacheHierarchies count="157">
    <cacheHierarchy uniqueName="[country table].[CountryID]" caption="CountryID" attribute="1" defaultMemberUniqueName="[country table].[CountryID].[All]" allUniqueName="[country table].[CountryID].[All]" dimensionUniqueName="[country table]" displayFolder="" count="0" memberValueDatatype="20" unbalanced="0"/>
    <cacheHierarchy uniqueName="[country table].[Countryname]" caption="Countryname" attribute="1" defaultMemberUniqueName="[country table].[Countryname].[All]" allUniqueName="[country table].[Countryname].[All]" dimensionUniqueName="[country table]" displayFolder="" count="0" memberValueDatatype="130" unbalanced="0"/>
    <cacheHierarchy uniqueName="[country table1].[CountryID]" caption="CountryID" attribute="1" defaultMemberUniqueName="[country table1].[CountryID].[All]" allUniqueName="[country table1].[CountryID].[All]" dimensionUniqueName="[country table1]" displayFolder="" count="0" memberValueDatatype="20" unbalanced="0"/>
    <cacheHierarchy uniqueName="[country table1].[Countryname]" caption="Countryname" attribute="1" defaultMemberUniqueName="[country table1].[Countryname].[All]" allUniqueName="[country table1].[Countryname].[All]" dimensionUniqueName="[country table1]" displayFolder="" count="0" memberValueDatatype="130" unbalanced="0"/>
    <cacheHierarchy uniqueName="[Range].[Restaurant ID]" caption="Restaurant ID" attribute="1" defaultMemberUniqueName="[Range].[Restaurant ID].[All]" allUniqueName="[Range].[Restaurant ID].[All]" dimensionUniqueName="[Range]" displayFolder="" count="0" memberValueDatatype="20" unbalanced="0"/>
    <cacheHierarchy uniqueName="[Range].[Restaurant Name]" caption="Restaurant Name" attribute="1" defaultMemberUniqueName="[Range].[Restaurant Name].[All]" allUniqueName="[Range].[Restaurant Name].[All]" dimensionUniqueName="[Range]" displayFolder="" count="0" memberValueDatatype="130" unbalanced="0"/>
    <cacheHierarchy uniqueName="[Range].[Country Code]" caption="Country Code" attribute="1" defaultMemberUniqueName="[Range].[Country Code].[All]" allUniqueName="[Range].[Country Code].[All]" dimensionUniqueName="[Range]" displayFolder="" count="0" memberValueDatatype="20" unbalanced="0"/>
    <cacheHierarchy uniqueName="[Range].[Country]" caption="Country" attribute="1" defaultMemberUniqueName="[Range].[Country].[All]" allUniqueName="[Range].[Country].[All]" dimensionUniqueName="[Range]" displayFolder="" count="2" memberValueDatatype="130" unbalanced="0">
      <fieldsUsage count="2">
        <fieldUsage x="-1"/>
        <fieldUsage x="2"/>
      </fieldsUsage>
    </cacheHierarchy>
    <cacheHierarchy uniqueName="[Range].[City]" caption="City" attribute="1" defaultMemberUniqueName="[Range].[City].[All]" allUniqueName="[Range].[City].[All]" dimensionUniqueName="[Range]" displayFolder="" count="0" memberValueDatatype="130" unbalanced="0"/>
    <cacheHierarchy uniqueName="[Range].[Address]" caption="Address" attribute="1" defaultMemberUniqueName="[Range].[Address].[All]" allUniqueName="[Range].[Address].[All]" dimensionUniqueName="[Range]" displayFolder="" count="0" memberValueDatatype="130" unbalanced="0"/>
    <cacheHierarchy uniqueName="[Range].[Locality]" caption="Locality" attribute="1" defaultMemberUniqueName="[Range].[Locality].[All]" allUniqueName="[Range].[Locality].[All]" dimensionUniqueName="[Range]" displayFolder="" count="0" memberValueDatatype="130" unbalanced="0"/>
    <cacheHierarchy uniqueName="[Range].[Locality Verbose]" caption="Locality Verbose" attribute="1" defaultMemberUniqueName="[Range].[Locality Verbose].[All]" allUniqueName="[Range].[Locality Verbose].[All]" dimensionUniqueName="[Range]" displayFolder="" count="0" memberValueDatatype="130" unbalanced="0"/>
    <cacheHierarchy uniqueName="[Range].[Longitude]" caption="Longitude" attribute="1" defaultMemberUniqueName="[Range].[Longitude].[All]" allUniqueName="[Range].[Longitude].[All]" dimensionUniqueName="[Range]" displayFolder="" count="0" memberValueDatatype="5" unbalanced="0"/>
    <cacheHierarchy uniqueName="[Range].[Latitude]" caption="Latitude" attribute="1" defaultMemberUniqueName="[Range].[Latitude].[All]" allUniqueName="[Range].[Latitude].[All]" dimensionUniqueName="[Range]" displayFolder="" count="0" memberValueDatatype="5" unbalanced="0"/>
    <cacheHierarchy uniqueName="[Range].[Cuisines]" caption="Cuisines" attribute="1" defaultMemberUniqueName="[Range].[Cuisines].[All]" allUniqueName="[Range].[Cuisines].[All]" dimensionUniqueName="[Range]" displayFolder="" count="0" memberValueDatatype="130" unbalanced="0"/>
    <cacheHierarchy uniqueName="[Range].[Average Cost for two]" caption="Average Cost for two" attribute="1" defaultMemberUniqueName="[Range].[Average Cost for two].[All]" allUniqueName="[Range].[Average Cost for two].[All]" dimensionUniqueName="[Range]" displayFolder="" count="0" memberValueDatatype="20" unbalanced="0"/>
    <cacheHierarchy uniqueName="[Range].[Cost Range]" caption="Cost Range" attribute="1" defaultMemberUniqueName="[Range].[Cost Range].[All]" allUniqueName="[Range].[Cost Range].[All]" dimensionUniqueName="[Range]" displayFolder="" count="0" memberValueDatatype="130" unbalanced="0"/>
    <cacheHierarchy uniqueName="[Range].[Currency]" caption="Currency" attribute="1" defaultMemberUniqueName="[Range].[Currency].[All]" allUniqueName="[Range].[Currency].[All]" dimensionUniqueName="[Range]" displayFolder="" count="0" memberValueDatatype="130" unbalanced="0"/>
    <cacheHierarchy uniqueName="[Range].[Has Table booking]" caption="Has Table booking" attribute="1" defaultMemberUniqueName="[Range].[Has Table booking].[All]" allUniqueName="[Range].[Has Table booking].[All]" dimensionUniqueName="[Range]" displayFolder="" count="0" memberValueDatatype="130" unbalanced="0"/>
    <cacheHierarchy uniqueName="[Range].[Has Online delivery]" caption="Has Online delivery" attribute="1" defaultMemberUniqueName="[Range].[Has Online delivery].[All]" allUniqueName="[Range].[Has Online delivery].[All]" dimensionUniqueName="[Range]" displayFolder="" count="0" memberValueDatatype="130" unbalanced="0"/>
    <cacheHierarchy uniqueName="[Range].[Is delivering now]" caption="Is delivering now" attribute="1" defaultMemberUniqueName="[Range].[Is delivering now].[All]" allUniqueName="[Range].[Is delivering now].[All]" dimensionUniqueName="[Range]" displayFolder="" count="0" memberValueDatatype="130" unbalanced="0"/>
    <cacheHierarchy uniqueName="[Range].[Switch to order menu]" caption="Switch to order menu" attribute="1" defaultMemberUniqueName="[Range].[Switch to order menu].[All]" allUniqueName="[Range].[Switch to order menu].[All]" dimensionUniqueName="[Range]" displayFolder="" count="0" memberValueDatatype="130" unbalanced="0"/>
    <cacheHierarchy uniqueName="[Range].[Price range]" caption="Price range" attribute="1" defaultMemberUniqueName="[Range].[Price range].[All]" allUniqueName="[Range].[Price range].[All]" dimensionUniqueName="[Range]" displayFolder="" count="0" memberValueDatatype="20" unbalanced="0"/>
    <cacheHierarchy uniqueName="[Range].[Aggregate rating]" caption="Aggregate rating" attribute="1" defaultMemberUniqueName="[Range].[Aggregate rating].[All]" allUniqueName="[Range].[Aggregate rating].[All]" dimensionUniqueName="[Range]" displayFolder="" count="0" memberValueDatatype="5" unbalanced="0"/>
    <cacheHierarchy uniqueName="[Range].[Rating Range]" caption="Rating Range" attribute="1" defaultMemberUniqueName="[Range].[Rating Range].[All]" allUniqueName="[Range].[Rating Range].[All]" dimensionUniqueName="[Range]" displayFolder="" count="2" memberValueDatatype="130" unbalanced="0">
      <fieldsUsage count="2">
        <fieldUsage x="-1"/>
        <fieldUsage x="0"/>
      </fieldsUsage>
    </cacheHierarchy>
    <cacheHierarchy uniqueName="[Range].[Rating color]" caption="Rating color" attribute="1" defaultMemberUniqueName="[Range].[Rating color].[All]" allUniqueName="[Range].[Rating color].[All]" dimensionUniqueName="[Range]" displayFolder="" count="0" memberValueDatatype="130" unbalanced="0"/>
    <cacheHierarchy uniqueName="[Range].[Rating text]" caption="Rating text" attribute="1" defaultMemberUniqueName="[Range].[Rating text].[All]" allUniqueName="[Range].[Rating text].[All]" dimensionUniqueName="[Range]" displayFolder="" count="0" memberValueDatatype="130" unbalanced="0"/>
    <cacheHierarchy uniqueName="[Range].[Votes]" caption="Votes" attribute="1" defaultMemberUniqueName="[Range].[Votes].[All]" allUniqueName="[Range].[Votes].[All]" dimensionUniqueName="[Range]" displayFolder="" count="0" memberValueDatatype="20" unbalanced="0"/>
    <cacheHierarchy uniqueName="[Range].[Performance]" caption="Performance" attribute="1" defaultMemberUniqueName="[Range].[Performance].[All]" allUniqueName="[Range].[Performance].[All]" dimensionUniqueName="[Range]" displayFolder="" count="0" memberValueDatatype="130" unbalanced="0"/>
    <cacheHierarchy uniqueName="[Raw data].[RestaurantID]" caption="RestaurantID" attribute="1" defaultMemberUniqueName="[Raw data].[RestaurantID].[All]" allUniqueName="[Raw data].[RestaurantID].[All]" dimensionUniqueName="[Raw data]" displayFolder="" count="0" memberValueDatatype="20" unbalanced="0"/>
    <cacheHierarchy uniqueName="[Raw data].[RestaurantName]" caption="RestaurantName" attribute="1" defaultMemberUniqueName="[Raw data].[RestaurantName].[All]" allUniqueName="[Raw data].[RestaurantName].[All]" dimensionUniqueName="[Raw data]" displayFolder="" count="0" memberValueDatatype="130" unbalanced="0"/>
    <cacheHierarchy uniqueName="[Raw data].[CountryCode]" caption="CountryCode" attribute="1" defaultMemberUniqueName="[Raw data].[CountryCode].[All]" allUniqueName="[Raw data].[CountryCode].[All]" dimensionUniqueName="[Raw data]" displayFolder="" count="0" memberValueDatatype="20" unbalanced="0"/>
    <cacheHierarchy uniqueName="[Raw data].[City]" caption="City" attribute="1" defaultMemberUniqueName="[Raw data].[City].[All]" allUniqueName="[Raw data].[City].[All]" dimensionUniqueName="[Raw data]" displayFolder="" count="0" memberValueDatatype="130" unbalanced="0"/>
    <cacheHierarchy uniqueName="[Raw data].[Address]" caption="Address" attribute="1" defaultMemberUniqueName="[Raw data].[Address].[All]" allUniqueName="[Raw data].[Address].[All]" dimensionUniqueName="[Raw data]" displayFolder="" count="0" memberValueDatatype="130" unbalanced="0"/>
    <cacheHierarchy uniqueName="[Raw data].[Locality]" caption="Locality" attribute="1" defaultMemberUniqueName="[Raw data].[Locality].[All]" allUniqueName="[Raw data].[Locality].[All]" dimensionUniqueName="[Raw data]" displayFolder="" count="0" memberValueDatatype="130" unbalanced="0"/>
    <cacheHierarchy uniqueName="[Raw data].[LocalityVerbose]" caption="LocalityVerbose" attribute="1" defaultMemberUniqueName="[Raw data].[LocalityVerbose].[All]" allUniqueName="[Raw data].[LocalityVerbose].[All]" dimensionUniqueName="[Raw data]" displayFolder="" count="0" memberValueDatatype="130" unbalanced="0"/>
    <cacheHierarchy uniqueName="[Raw data].[Longitude]" caption="Longitude" attribute="1" defaultMemberUniqueName="[Raw data].[Longitude].[All]" allUniqueName="[Raw data].[Longitude].[All]" dimensionUniqueName="[Raw data]" displayFolder="" count="0" memberValueDatatype="5" unbalanced="0"/>
    <cacheHierarchy uniqueName="[Raw data].[Latitude]" caption="Latitude" attribute="1" defaultMemberUniqueName="[Raw data].[Latitude].[All]" allUniqueName="[Raw data].[Latitude].[All]" dimensionUniqueName="[Raw data]" displayFolder="" count="0" memberValueDatatype="5" unbalanced="0"/>
    <cacheHierarchy uniqueName="[Raw data].[Cuisines]" caption="Cuisines" attribute="1" defaultMemberUniqueName="[Raw data].[Cuisines].[All]" allUniqueName="[Raw data].[Cuisines].[All]" dimensionUniqueName="[Raw data]" displayFolder="" count="0" memberValueDatatype="130" unbalanced="0"/>
    <cacheHierarchy uniqueName="[Raw data].[Currency]" caption="Currency" attribute="1" defaultMemberUniqueName="[Raw data].[Currency].[All]" allUniqueName="[Raw data].[Currency].[All]" dimensionUniqueName="[Raw data]" displayFolder="" count="0" memberValueDatatype="130" unbalanced="0"/>
    <cacheHierarchy uniqueName="[Raw data].[Has_Table_booking]" caption="Has_Table_booking" attribute="1" defaultMemberUniqueName="[Raw data].[Has_Table_booking].[All]" allUniqueName="[Raw data].[Has_Table_booking].[All]" dimensionUniqueName="[Raw data]" displayFolder="" count="0" memberValueDatatype="130" unbalanced="0"/>
    <cacheHierarchy uniqueName="[Raw data].[Has_Online_delivery]" caption="Has_Online_delivery" attribute="1" defaultMemberUniqueName="[Raw data].[Has_Online_delivery].[All]" allUniqueName="[Raw data].[Has_Online_delivery].[All]" dimensionUniqueName="[Raw data]" displayFolder="" count="0" memberValueDatatype="130" unbalanced="0"/>
    <cacheHierarchy uniqueName="[Raw data].[Is_delivering_now]" caption="Is_delivering_now" attribute="1" defaultMemberUniqueName="[Raw data].[Is_delivering_now].[All]" allUniqueName="[Raw data].[Is_delivering_now].[All]" dimensionUniqueName="[Raw data]" displayFolder="" count="0" memberValueDatatype="130" unbalanced="0"/>
    <cacheHierarchy uniqueName="[Raw data].[Switch_to_order_menu]" caption="Switch_to_order_menu" attribute="1" defaultMemberUniqueName="[Raw data].[Switch_to_order_menu].[All]" allUniqueName="[Raw data].[Switch_to_order_menu].[All]" dimensionUniqueName="[Raw data]" displayFolder="" count="0" memberValueDatatype="130" unbalanced="0"/>
    <cacheHierarchy uniqueName="[Raw data].[Price_range]" caption="Price_range" attribute="1" defaultMemberUniqueName="[Raw data].[Price_range].[All]" allUniqueName="[Raw data].[Price_range].[All]" dimensionUniqueName="[Raw data]" displayFolder="" count="0" memberValueDatatype="20" unbalanced="0"/>
    <cacheHierarchy uniqueName="[Raw data].[Votes]" caption="Votes" attribute="1" defaultMemberUniqueName="[Raw data].[Votes].[All]" allUniqueName="[Raw data].[Votes].[All]" dimensionUniqueName="[Raw data]" displayFolder="" count="0" memberValueDatatype="20" unbalanced="0"/>
    <cacheHierarchy uniqueName="[Raw data].[Average_Cost_for_two]" caption="Average_Cost_for_two" attribute="1" defaultMemberUniqueName="[Raw data].[Average_Cost_for_two].[All]" allUniqueName="[Raw data].[Average_Cost_for_two].[All]" dimensionUniqueName="[Raw data]" displayFolder="" count="0" memberValueDatatype="20" unbalanced="0"/>
    <cacheHierarchy uniqueName="[Raw data].[Column2]" caption="Column2" attribute="1" defaultMemberUniqueName="[Raw data].[Column2].[All]" allUniqueName="[Raw data].[Column2].[All]" dimensionUniqueName="[Raw data]" displayFolder="" count="0" memberValueDatatype="130" unbalanced="0"/>
    <cacheHierarchy uniqueName="[Raw data].[Rating]" caption="Rating" attribute="1" defaultMemberUniqueName="[Raw data].[Rating].[All]" allUniqueName="[Raw data].[Rating].[All]" dimensionUniqueName="[Raw data]" displayFolder="" count="0" memberValueDatatype="5" unbalanced="0"/>
    <cacheHierarchy uniqueName="[Raw data].[rating range]" caption="rating range" attribute="1" defaultMemberUniqueName="[Raw data].[rating range].[All]" allUniqueName="[Raw data].[rating range].[All]" dimensionUniqueName="[Raw data]" displayFolder="" count="0" memberValueDatatype="130" unbalanced="0"/>
    <cacheHierarchy uniqueName="[Raw data].[Column1]" caption="Column1" attribute="1" defaultMemberUniqueName="[Raw data].[Column1].[All]" allUniqueName="[Raw data].[Column1].[All]" dimensionUniqueName="[Raw data]" displayFolder="" count="0" memberValueDatatype="130" unbalanced="0"/>
    <cacheHierarchy uniqueName="[Raw data].[Datekey_opening]" caption="Datekey_opening" attribute="1" time="1" defaultMemberUniqueName="[Raw data].[Datekey_opening].[All]" allUniqueName="[Raw data].[Datekey_opening].[All]" dimensionUniqueName="[Raw data]" displayFolder="" count="0" memberValueDatatype="7" unbalanced="0"/>
    <cacheHierarchy uniqueName="[Raw data].[Datekey_opening (Year)]" caption="Datekey_opening (Year)" attribute="1" defaultMemberUniqueName="[Raw data].[Datekey_opening (Year)].[All]" allUniqueName="[Raw data].[Datekey_opening (Year)].[All]" dimensionUniqueName="[Raw data]" displayFolder="" count="0" memberValueDatatype="130" unbalanced="0"/>
    <cacheHierarchy uniqueName="[Raw data].[Datekey_opening (Quarter)]" caption="Datekey_opening (Quarter)" attribute="1" defaultMemberUniqueName="[Raw data].[Datekey_opening (Quarter)].[All]" allUniqueName="[Raw data].[Datekey_opening (Quarter)].[All]" dimensionUniqueName="[Raw data]" displayFolder="" count="0" memberValueDatatype="130" unbalanced="0"/>
    <cacheHierarchy uniqueName="[Raw data].[Datekey_opening (Month)]" caption="Datekey_opening (Month)" attribute="1" defaultMemberUniqueName="[Raw data].[Datekey_opening (Month)].[All]" allUniqueName="[Raw data].[Datekey_opening (Month)].[All]" dimensionUniqueName="[Raw data]" displayFolder="" count="0" memberValueDatatype="130" unbalanced="0"/>
    <cacheHierarchy uniqueName="[Raw data1].[RestaurantID]" caption="RestaurantID" attribute="1" defaultMemberUniqueName="[Raw data1].[RestaurantID].[All]" allUniqueName="[Raw data1].[RestaurantID].[All]" dimensionUniqueName="[Raw data1]" displayFolder="" count="0" memberValueDatatype="20" unbalanced="0"/>
    <cacheHierarchy uniqueName="[Raw data1].[RestaurantName]" caption="RestaurantName" attribute="1" defaultMemberUniqueName="[Raw data1].[RestaurantName].[All]" allUniqueName="[Raw data1].[RestaurantName].[All]" dimensionUniqueName="[Raw data1]" displayFolder="" count="0" memberValueDatatype="130" unbalanced="0"/>
    <cacheHierarchy uniqueName="[Raw data1].[CountryCode]" caption="CountryCode" attribute="1" defaultMemberUniqueName="[Raw data1].[CountryCode].[All]" allUniqueName="[Raw data1].[CountryCode].[All]" dimensionUniqueName="[Raw data1]" displayFolder="" count="0" memberValueDatatype="20" unbalanced="0"/>
    <cacheHierarchy uniqueName="[Raw data1].[City]" caption="City" attribute="1" defaultMemberUniqueName="[Raw data1].[City].[All]" allUniqueName="[Raw data1].[City].[All]" dimensionUniqueName="[Raw data1]" displayFolder="" count="0" memberValueDatatype="130" unbalanced="0"/>
    <cacheHierarchy uniqueName="[Raw data1].[Address]" caption="Address" attribute="1" defaultMemberUniqueName="[Raw data1].[Address].[All]" allUniqueName="[Raw data1].[Address].[All]" dimensionUniqueName="[Raw data1]" displayFolder="" count="0" memberValueDatatype="130" unbalanced="0"/>
    <cacheHierarchy uniqueName="[Raw data1].[Locality]" caption="Locality" attribute="1" defaultMemberUniqueName="[Raw data1].[Locality].[All]" allUniqueName="[Raw data1].[Locality].[All]" dimensionUniqueName="[Raw data1]" displayFolder="" count="0" memberValueDatatype="130" unbalanced="0"/>
    <cacheHierarchy uniqueName="[Raw data1].[LocalityVerbose]" caption="LocalityVerbose" attribute="1" defaultMemberUniqueName="[Raw data1].[LocalityVerbose].[All]" allUniqueName="[Raw data1].[LocalityVerbose].[All]" dimensionUniqueName="[Raw data1]" displayFolder="" count="0" memberValueDatatype="130" unbalanced="0"/>
    <cacheHierarchy uniqueName="[Raw data1].[Longitude]" caption="Longitude" attribute="1" defaultMemberUniqueName="[Raw data1].[Longitude].[All]" allUniqueName="[Raw data1].[Longitude].[All]" dimensionUniqueName="[Raw data1]" displayFolder="" count="0" memberValueDatatype="5" unbalanced="0"/>
    <cacheHierarchy uniqueName="[Raw data1].[Latitude]" caption="Latitude" attribute="1" defaultMemberUniqueName="[Raw data1].[Latitude].[All]" allUniqueName="[Raw data1].[Latitude].[All]" dimensionUniqueName="[Raw data1]" displayFolder="" count="0" memberValueDatatype="5" unbalanced="0"/>
    <cacheHierarchy uniqueName="[Raw data1].[Cuisines]" caption="Cuisines" attribute="1" defaultMemberUniqueName="[Raw data1].[Cuisines].[All]" allUniqueName="[Raw data1].[Cuisines].[All]" dimensionUniqueName="[Raw data1]" displayFolder="" count="0" memberValueDatatype="130" unbalanced="0"/>
    <cacheHierarchy uniqueName="[Raw data1].[Currency]" caption="Currency" attribute="1" defaultMemberUniqueName="[Raw data1].[Currency].[All]" allUniqueName="[Raw data1].[Currency].[All]" dimensionUniqueName="[Raw data1]" displayFolder="" count="0" memberValueDatatype="130" unbalanced="0"/>
    <cacheHierarchy uniqueName="[Raw data1].[Has_Table_booking]" caption="Has_Table_booking" attribute="1" defaultMemberUniqueName="[Raw data1].[Has_Table_booking].[All]" allUniqueName="[Raw data1].[Has_Table_booking].[All]" dimensionUniqueName="[Raw data1]" displayFolder="" count="0" memberValueDatatype="130" unbalanced="0"/>
    <cacheHierarchy uniqueName="[Raw data1].[Has_Online_delivery]" caption="Has_Online_delivery" attribute="1" defaultMemberUniqueName="[Raw data1].[Has_Online_delivery].[All]" allUniqueName="[Raw data1].[Has_Online_delivery].[All]" dimensionUniqueName="[Raw data1]" displayFolder="" count="0" memberValueDatatype="130" unbalanced="0"/>
    <cacheHierarchy uniqueName="[Raw data1].[Is_delivering_now]" caption="Is_delivering_now" attribute="1" defaultMemberUniqueName="[Raw data1].[Is_delivering_now].[All]" allUniqueName="[Raw data1].[Is_delivering_now].[All]" dimensionUniqueName="[Raw data1]" displayFolder="" count="0" memberValueDatatype="130" unbalanced="0"/>
    <cacheHierarchy uniqueName="[Raw data1].[Switch_to_order_menu]" caption="Switch_to_order_menu" attribute="1" defaultMemberUniqueName="[Raw data1].[Switch_to_order_menu].[All]" allUniqueName="[Raw data1].[Switch_to_order_menu].[All]" dimensionUniqueName="[Raw data1]" displayFolder="" count="0" memberValueDatatype="130" unbalanced="0"/>
    <cacheHierarchy uniqueName="[Raw data1].[Price_range]" caption="Price_range" attribute="1" defaultMemberUniqueName="[Raw data1].[Price_range].[All]" allUniqueName="[Raw data1].[Price_range].[All]" dimensionUniqueName="[Raw data1]" displayFolder="" count="0" memberValueDatatype="20" unbalanced="0"/>
    <cacheHierarchy uniqueName="[Raw data1].[Votes]" caption="Votes" attribute="1" defaultMemberUniqueName="[Raw data1].[Votes].[All]" allUniqueName="[Raw data1].[Votes].[All]" dimensionUniqueName="[Raw data1]" displayFolder="" count="0" memberValueDatatype="20" unbalanced="0"/>
    <cacheHierarchy uniqueName="[Raw data1].[Average_Cost_for_two]" caption="Average_Cost_for_two" attribute="1" defaultMemberUniqueName="[Raw data1].[Average_Cost_for_two].[All]" allUniqueName="[Raw data1].[Average_Cost_for_two].[All]" dimensionUniqueName="[Raw data1]" displayFolder="" count="0" memberValueDatatype="20" unbalanced="0"/>
    <cacheHierarchy uniqueName="[Raw data1].[Column2]" caption="Column2" attribute="1" defaultMemberUniqueName="[Raw data1].[Column2].[All]" allUniqueName="[Raw data1].[Column2].[All]" dimensionUniqueName="[Raw data1]" displayFolder="" count="0" memberValueDatatype="130" unbalanced="0"/>
    <cacheHierarchy uniqueName="[Raw data1].[Rating]" caption="Rating" attribute="1" defaultMemberUniqueName="[Raw data1].[Rating].[All]" allUniqueName="[Raw data1].[Rating].[All]" dimensionUniqueName="[Raw data1]" displayFolder="" count="0" memberValueDatatype="5" unbalanced="0"/>
    <cacheHierarchy uniqueName="[Raw data1].[rating range]" caption="rating range" attribute="1" defaultMemberUniqueName="[Raw data1].[rating range].[All]" allUniqueName="[Raw data1].[rating range].[All]" dimensionUniqueName="[Raw data1]" displayFolder="" count="0" memberValueDatatype="130" unbalanced="0"/>
    <cacheHierarchy uniqueName="[Raw data1].[Column1]" caption="Column1" attribute="1" defaultMemberUniqueName="[Raw data1].[Column1].[All]" allUniqueName="[Raw data1].[Column1].[All]" dimensionUniqueName="[Raw data1]" displayFolder="" count="0" memberValueDatatype="130" unbalanced="0"/>
    <cacheHierarchy uniqueName="[Raw data1].[Datekey_opening]" caption="Datekey_opening" attribute="1" time="1" defaultMemberUniqueName="[Raw data1].[Datekey_opening].[All]" allUniqueName="[Raw data1].[Datekey_opening].[All]" dimensionUniqueName="[Raw data1]" displayFolder="" count="0" memberValueDatatype="7" unbalanced="0"/>
    <cacheHierarchy uniqueName="[Raw data1].[Datekey_opening (Year)]" caption="Datekey_opening (Year)" attribute="1" defaultMemberUniqueName="[Raw data1].[Datekey_opening (Year)].[All]" allUniqueName="[Raw data1].[Datekey_opening (Year)].[All]" dimensionUniqueName="[Raw data1]" displayFolder="" count="0" memberValueDatatype="130" unbalanced="0"/>
    <cacheHierarchy uniqueName="[Raw data1].[Datekey_opening (Quarter)]" caption="Datekey_opening (Quarter)" attribute="1" defaultMemberUniqueName="[Raw data1].[Datekey_opening (Quarter)].[All]" allUniqueName="[Raw data1].[Datekey_opening (Quarter)].[All]" dimensionUniqueName="[Raw data1]" displayFolder="" count="0" memberValueDatatype="130" unbalanced="0"/>
    <cacheHierarchy uniqueName="[Raw data1].[Datekey_opening (Month)]" caption="Datekey_opening (Month)" attribute="1" defaultMemberUniqueName="[Raw data1].[Datekey_opening (Month)].[All]" allUniqueName="[Raw data1].[Datekey_opening (Month)].[All]" dimensionUniqueName="[Raw data1]" displayFolder="" count="0" memberValueDatatype="130" unbalanced="0"/>
    <cacheHierarchy uniqueName="[Raw data].[Datekey_opening (Month Index)]" caption="Datekey_opening (Month Index)" attribute="1" defaultMemberUniqueName="[Raw data].[Datekey_opening (Month Index)].[All]" allUniqueName="[Raw data].[Datekey_opening (Month Index)].[All]" dimensionUniqueName="[Raw data]" displayFolder="" count="0" memberValueDatatype="20" unbalanced="0" hidden="1"/>
    <cacheHierarchy uniqueName="[Raw data1].[Datekey_opening (Month Index)]" caption="Datekey_opening (Month Index)" attribute="1" defaultMemberUniqueName="[Raw data1].[Datekey_opening (Month Index)].[All]" allUniqueName="[Raw data1].[Datekey_opening (Month Index)].[All]" dimensionUniqueName="[Raw data1]" displayFolder="" count="0" memberValueDatatype="20" unbalanced="0" hidden="1"/>
    <cacheHierarchy uniqueName="[Measures].[measure 1]" caption="measure 1" measure="1" displayFolder="" measureGroup="country table" count="0"/>
    <cacheHierarchy uniqueName="[Measures].[measure 2]" caption="measure 2" measure="1" displayFolder="" measureGroup="country table" count="0"/>
    <cacheHierarchy uniqueName="[Measures].[__XL_Count Range]" caption="__XL_Count Range" measure="1" displayFolder="" measureGroup="Range" count="0" hidden="1"/>
    <cacheHierarchy uniqueName="[Measures].[__XL_Count country table]" caption="__XL_Count country table" measure="1" displayFolder="" measureGroup="country table" count="0" hidden="1"/>
    <cacheHierarchy uniqueName="[Measures].[__XL_Count Raw data]" caption="__XL_Count Raw data" measure="1" displayFolder="" measureGroup="Raw data" count="0" hidden="1"/>
    <cacheHierarchy uniqueName="[Measures].[__XL_Count Raw data1]" caption="__XL_Count Raw data1" measure="1" displayFolder="" measureGroup="Raw data1" count="0" hidden="1"/>
    <cacheHierarchy uniqueName="[Measures].[__XL_Count country table1]" caption="__XL_Count country table1" measure="1" displayFolder="" measureGroup="country table1" count="0" hidden="1"/>
    <cacheHierarchy uniqueName="[Measures].[__No measures defined]" caption="__No measures defined" measure="1" displayFolder="" count="0" hidden="1"/>
    <cacheHierarchy uniqueName="[Measures].[Count of Restaurant Name]" caption="Count of Restaurant Name" measure="1" displayFolder="" measureGroup="Range" count="0" hidden="1">
      <extLst>
        <ext xmlns:x15="http://schemas.microsoft.com/office/spreadsheetml/2010/11/main" uri="{B97F6D7D-B522-45F9-BDA1-12C45D357490}">
          <x15:cacheHierarchy aggregatedColumn="5"/>
        </ext>
      </extLst>
    </cacheHierarchy>
    <cacheHierarchy uniqueName="[Measures].[Count of Has Table booking]" caption="Count of Has Table booking" measure="1" displayFolder="" measureGroup="Range" count="0" hidden="1">
      <extLst>
        <ext xmlns:x15="http://schemas.microsoft.com/office/spreadsheetml/2010/11/main" uri="{B97F6D7D-B522-45F9-BDA1-12C45D357490}">
          <x15:cacheHierarchy aggregatedColumn="18"/>
        </ext>
      </extLst>
    </cacheHierarchy>
    <cacheHierarchy uniqueName="[Measures].[Count of Has Online delivery]" caption="Count of Has Online delivery" measure="1" displayFolder="" measureGroup="Range" count="0" hidden="1">
      <extLst>
        <ext xmlns:x15="http://schemas.microsoft.com/office/spreadsheetml/2010/11/main" uri="{B97F6D7D-B522-45F9-BDA1-12C45D357490}">
          <x15:cacheHierarchy aggregatedColumn="19"/>
        </ext>
      </extLst>
    </cacheHierarchy>
    <cacheHierarchy uniqueName="[Measures].[Count of Is delivering now]" caption="Count of Is delivering now" measure="1" displayFolder="" measureGroup="Range" count="0" hidden="1">
      <extLst>
        <ext xmlns:x15="http://schemas.microsoft.com/office/spreadsheetml/2010/11/main" uri="{B97F6D7D-B522-45F9-BDA1-12C45D357490}">
          <x15:cacheHierarchy aggregatedColumn="20"/>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8"/>
        </ext>
      </extLst>
    </cacheHierarchy>
    <cacheHierarchy uniqueName="[Measures].[Distinct Count of City]" caption="Distinct Count of City" measure="1" displayFolder="" measureGroup="Range" count="0" hidden="1">
      <extLst>
        <ext xmlns:x15="http://schemas.microsoft.com/office/spreadsheetml/2010/11/main" uri="{B97F6D7D-B522-45F9-BDA1-12C45D357490}">
          <x15:cacheHierarchy aggregatedColumn="8"/>
        </ext>
      </extLst>
    </cacheHierarchy>
    <cacheHierarchy uniqueName="[Measures].[Sum of RestaurantID]" caption="Sum of RestaurantID" measure="1" displayFolder="" measureGroup="Raw data" count="0" hidden="1">
      <extLst>
        <ext xmlns:x15="http://schemas.microsoft.com/office/spreadsheetml/2010/11/main" uri="{B97F6D7D-B522-45F9-BDA1-12C45D357490}">
          <x15:cacheHierarchy aggregatedColumn="29"/>
        </ext>
      </extLst>
    </cacheHierarchy>
    <cacheHierarchy uniqueName="[Measures].[Count of RestaurantID]" caption="Count of RestaurantID" measure="1" displayFolder="" measureGroup="Raw data" count="0" hidden="1">
      <extLst>
        <ext xmlns:x15="http://schemas.microsoft.com/office/spreadsheetml/2010/11/main" uri="{B97F6D7D-B522-45F9-BDA1-12C45D357490}">
          <x15:cacheHierarchy aggregatedColumn="29"/>
        </ext>
      </extLst>
    </cacheHierarchy>
    <cacheHierarchy uniqueName="[Measures].[Count of Has_Table_booking]" caption="Count of Has_Table_booking" measure="1" displayFolder="" measureGroup="Raw data" count="0" hidden="1">
      <extLst>
        <ext xmlns:x15="http://schemas.microsoft.com/office/spreadsheetml/2010/11/main" uri="{B97F6D7D-B522-45F9-BDA1-12C45D357490}">
          <x15:cacheHierarchy aggregatedColumn="40"/>
        </ext>
      </extLst>
    </cacheHierarchy>
    <cacheHierarchy uniqueName="[Measures].[Count of Has_Online_delivery]" caption="Count of Has_Online_delivery" measure="1" displayFolder="" measureGroup="Raw data" count="0" hidden="1">
      <extLst>
        <ext xmlns:x15="http://schemas.microsoft.com/office/spreadsheetml/2010/11/main" uri="{B97F6D7D-B522-45F9-BDA1-12C45D357490}">
          <x15:cacheHierarchy aggregatedColumn="41"/>
        </ext>
      </extLst>
    </cacheHierarchy>
    <cacheHierarchy uniqueName="[Measures].[Sum of Rating]" caption="Sum of Rating" measure="1" displayFolder="" measureGroup="Raw data" count="0" hidden="1">
      <extLst>
        <ext xmlns:x15="http://schemas.microsoft.com/office/spreadsheetml/2010/11/main" uri="{B97F6D7D-B522-45F9-BDA1-12C45D357490}">
          <x15:cacheHierarchy aggregatedColumn="48"/>
        </ext>
      </extLst>
    </cacheHierarchy>
    <cacheHierarchy uniqueName="[Measures].[Count of rating range]" caption="Count of rating range" measure="1" displayFolder="" measureGroup="Raw data" count="0" hidden="1">
      <extLst>
        <ext xmlns:x15="http://schemas.microsoft.com/office/spreadsheetml/2010/11/main" uri="{B97F6D7D-B522-45F9-BDA1-12C45D357490}">
          <x15:cacheHierarchy aggregatedColumn="49"/>
        </ext>
      </extLst>
    </cacheHierarchy>
    <cacheHierarchy uniqueName="[Measures].[Sum of Average_Cost_for_two]" caption="Sum of Average_Cost_for_two" measure="1" displayFolder="" measureGroup="Raw data" count="0" hidden="1">
      <extLst>
        <ext xmlns:x15="http://schemas.microsoft.com/office/spreadsheetml/2010/11/main" uri="{B97F6D7D-B522-45F9-BDA1-12C45D357490}">
          <x15:cacheHierarchy aggregatedColumn="46"/>
        </ext>
      </extLst>
    </cacheHierarchy>
    <cacheHierarchy uniqueName="[Measures].[Average of Average_Cost_for_two]" caption="Average of Average_Cost_for_two" measure="1" displayFolder="" measureGroup="Raw data" count="0" hidden="1">
      <extLst>
        <ext xmlns:x15="http://schemas.microsoft.com/office/spreadsheetml/2010/11/main" uri="{B97F6D7D-B522-45F9-BDA1-12C45D357490}">
          <x15:cacheHierarchy aggregatedColumn="46"/>
        </ext>
      </extLst>
    </cacheHierarchy>
    <cacheHierarchy uniqueName="[Measures].[Max of Average_Cost_for_two]" caption="Max of Average_Cost_for_two" measure="1" displayFolder="" measureGroup="Raw data" count="0" hidden="1">
      <extLst>
        <ext xmlns:x15="http://schemas.microsoft.com/office/spreadsheetml/2010/11/main" uri="{B97F6D7D-B522-45F9-BDA1-12C45D357490}">
          <x15:cacheHierarchy aggregatedColumn="46"/>
        </ext>
      </extLst>
    </cacheHierarchy>
    <cacheHierarchy uniqueName="[Measures].[StdDev of Average_Cost_for_two]" caption="StdDev of Average_Cost_for_two" measure="1" displayFolder="" measureGroup="Raw data" count="0" hidden="1">
      <extLst>
        <ext xmlns:x15="http://schemas.microsoft.com/office/spreadsheetml/2010/11/main" uri="{B97F6D7D-B522-45F9-BDA1-12C45D357490}">
          <x15:cacheHierarchy aggregatedColumn="46"/>
        </ext>
      </extLst>
    </cacheHierarchy>
    <cacheHierarchy uniqueName="[Measures].[Sum of Price_range]" caption="Sum of Price_range" measure="1" displayFolder="" measureGroup="Raw data" count="0" hidden="1">
      <extLst>
        <ext xmlns:x15="http://schemas.microsoft.com/office/spreadsheetml/2010/11/main" uri="{B97F6D7D-B522-45F9-BDA1-12C45D357490}">
          <x15:cacheHierarchy aggregatedColumn="44"/>
        </ext>
      </extLst>
    </cacheHierarchy>
    <cacheHierarchy uniqueName="[Measures].[Count of City 2]" caption="Count of City 2" measure="1" displayFolder="" measureGroup="Raw data" count="0" hidden="1">
      <extLst>
        <ext xmlns:x15="http://schemas.microsoft.com/office/spreadsheetml/2010/11/main" uri="{B97F6D7D-B522-45F9-BDA1-12C45D357490}">
          <x15:cacheHierarchy aggregatedColumn="32"/>
        </ext>
      </extLst>
    </cacheHierarchy>
    <cacheHierarchy uniqueName="[Measures].[Sum of Latitude]" caption="Sum of Latitude" measure="1" displayFolder="" measureGroup="Raw data" count="0" hidden="1">
      <extLst>
        <ext xmlns:x15="http://schemas.microsoft.com/office/spreadsheetml/2010/11/main" uri="{B97F6D7D-B522-45F9-BDA1-12C45D357490}">
          <x15:cacheHierarchy aggregatedColumn="37"/>
        </ext>
      </extLst>
    </cacheHierarchy>
    <cacheHierarchy uniqueName="[Measures].[Sum of Longitude]" caption="Sum of Longitude" measure="1" displayFolder="" measureGroup="Raw data" count="0" hidden="1">
      <extLst>
        <ext xmlns:x15="http://schemas.microsoft.com/office/spreadsheetml/2010/11/main" uri="{B97F6D7D-B522-45F9-BDA1-12C45D357490}">
          <x15:cacheHierarchy aggregatedColumn="36"/>
        </ext>
      </extLst>
    </cacheHierarchy>
    <cacheHierarchy uniqueName="[Measures].[Average of Rating]" caption="Average of Rating" measure="1" displayFolder="" measureGroup="Raw data" count="0" hidden="1">
      <extLst>
        <ext xmlns:x15="http://schemas.microsoft.com/office/spreadsheetml/2010/11/main" uri="{B97F6D7D-B522-45F9-BDA1-12C45D357490}">
          <x15:cacheHierarchy aggregatedColumn="48"/>
        </ext>
      </extLst>
    </cacheHierarchy>
    <cacheHierarchy uniqueName="[Measures].[Count of Cuisines]" caption="Count of Cuisines" measure="1" displayFolder="" measureGroup="Raw data" count="0" hidden="1">
      <extLst>
        <ext xmlns:x15="http://schemas.microsoft.com/office/spreadsheetml/2010/11/main" uri="{B97F6D7D-B522-45F9-BDA1-12C45D357490}">
          <x15:cacheHierarchy aggregatedColumn="38"/>
        </ext>
      </extLst>
    </cacheHierarchy>
    <cacheHierarchy uniqueName="[Measures].[Count of RestaurantName]" caption="Count of RestaurantName" measure="1" displayFolder="" measureGroup="Raw data" count="0" hidden="1">
      <extLst>
        <ext xmlns:x15="http://schemas.microsoft.com/office/spreadsheetml/2010/11/main" uri="{B97F6D7D-B522-45F9-BDA1-12C45D357490}">
          <x15:cacheHierarchy aggregatedColumn="30"/>
        </ext>
      </extLst>
    </cacheHierarchy>
    <cacheHierarchy uniqueName="[Measures].[Count of Datekey_opening]" caption="Count of Datekey_opening" measure="1" displayFolder="" measureGroup="Raw data" count="0" hidden="1">
      <extLst>
        <ext xmlns:x15="http://schemas.microsoft.com/office/spreadsheetml/2010/11/main" uri="{B97F6D7D-B522-45F9-BDA1-12C45D357490}">
          <x15:cacheHierarchy aggregatedColumn="51"/>
        </ext>
      </extLst>
    </cacheHierarchy>
    <cacheHierarchy uniqueName="[Measures].[Count of Rating]" caption="Count of Rating" measure="1" displayFolder="" measureGroup="Raw data" count="0" hidden="1">
      <extLst>
        <ext xmlns:x15="http://schemas.microsoft.com/office/spreadsheetml/2010/11/main" uri="{B97F6D7D-B522-45F9-BDA1-12C45D357490}">
          <x15:cacheHierarchy aggregatedColumn="48"/>
        </ext>
      </extLst>
    </cacheHierarchy>
    <cacheHierarchy uniqueName="[Measures].[Sum of CountryCode]" caption="Sum of CountryCode" measure="1" displayFolder="" measureGroup="Raw data" count="0" hidden="1">
      <extLst>
        <ext xmlns:x15="http://schemas.microsoft.com/office/spreadsheetml/2010/11/main" uri="{B97F6D7D-B522-45F9-BDA1-12C45D357490}">
          <x15:cacheHierarchy aggregatedColumn="31"/>
        </ext>
      </extLst>
    </cacheHierarchy>
    <cacheHierarchy uniqueName="[Measures].[Distinct Count of Cuisines]" caption="Distinct Count of Cuisines" measure="1" displayFolder="" measureGroup="Raw data" count="0" hidden="1">
      <extLst>
        <ext xmlns:x15="http://schemas.microsoft.com/office/spreadsheetml/2010/11/main" uri="{B97F6D7D-B522-45F9-BDA1-12C45D357490}">
          <x15:cacheHierarchy aggregatedColumn="38"/>
        </ext>
      </extLst>
    </cacheHierarchy>
    <cacheHierarchy uniqueName="[Measures].[Sum of Votes]" caption="Sum of Votes" measure="1" displayFolder="" measureGroup="Raw data" count="0" hidden="1">
      <extLst>
        <ext xmlns:x15="http://schemas.microsoft.com/office/spreadsheetml/2010/11/main" uri="{B97F6D7D-B522-45F9-BDA1-12C45D357490}">
          <x15:cacheHierarchy aggregatedColumn="45"/>
        </ext>
      </extLst>
    </cacheHierarchy>
    <cacheHierarchy uniqueName="[Measures].[Count of Locality]" caption="Count of Locality" measure="1" displayFolder="" measureGroup="Raw data" count="0" hidden="1">
      <extLst>
        <ext xmlns:x15="http://schemas.microsoft.com/office/spreadsheetml/2010/11/main" uri="{B97F6D7D-B522-45F9-BDA1-12C45D357490}">
          <x15:cacheHierarchy aggregatedColumn="34"/>
        </ext>
      </extLst>
    </cacheHierarchy>
    <cacheHierarchy uniqueName="[Measures].[Distinct Count of Locality]" caption="Distinct Count of Locality" measure="1" displayFolder="" measureGroup="Raw data" count="0" hidden="1">
      <extLst>
        <ext xmlns:x15="http://schemas.microsoft.com/office/spreadsheetml/2010/11/main" uri="{B97F6D7D-B522-45F9-BDA1-12C45D357490}">
          <x15:cacheHierarchy aggregatedColumn="34"/>
        </ext>
      </extLst>
    </cacheHierarchy>
    <cacheHierarchy uniqueName="[Measures].[Sum of RestaurantID 2]" caption="Sum of RestaurantID 2" measure="1" displayFolder="" measureGroup="Raw data1" count="0" hidden="1">
      <extLst>
        <ext xmlns:x15="http://schemas.microsoft.com/office/spreadsheetml/2010/11/main" uri="{B97F6D7D-B522-45F9-BDA1-12C45D357490}">
          <x15:cacheHierarchy aggregatedColumn="55"/>
        </ext>
      </extLst>
    </cacheHierarchy>
    <cacheHierarchy uniqueName="[Measures].[Count of RestaurantID 2]" caption="Count of RestaurantID 2" measure="1" displayFolder="" measureGroup="Raw data1" count="0" hidden="1">
      <extLst>
        <ext xmlns:x15="http://schemas.microsoft.com/office/spreadsheetml/2010/11/main" uri="{B97F6D7D-B522-45F9-BDA1-12C45D357490}">
          <x15:cacheHierarchy aggregatedColumn="55"/>
        </ext>
      </extLst>
    </cacheHierarchy>
    <cacheHierarchy uniqueName="[Measures].[Count of Has_Table_booking 2]" caption="Count of Has_Table_booking 2" measure="1" displayFolder="" measureGroup="Raw data1" count="0" hidden="1">
      <extLst>
        <ext xmlns:x15="http://schemas.microsoft.com/office/spreadsheetml/2010/11/main" uri="{B97F6D7D-B522-45F9-BDA1-12C45D357490}">
          <x15:cacheHierarchy aggregatedColumn="66"/>
        </ext>
      </extLst>
    </cacheHierarchy>
    <cacheHierarchy uniqueName="[Measures].[Count of Has_Online_delivery 2]" caption="Count of Has_Online_delivery 2" measure="1" displayFolder="" measureGroup="Raw data1" count="0" hidden="1">
      <extLst>
        <ext xmlns:x15="http://schemas.microsoft.com/office/spreadsheetml/2010/11/main" uri="{B97F6D7D-B522-45F9-BDA1-12C45D357490}">
          <x15:cacheHierarchy aggregatedColumn="67"/>
        </ext>
      </extLst>
    </cacheHierarchy>
    <cacheHierarchy uniqueName="[Measures].[Sum of Rating 2]" caption="Sum of Rating 2" measure="1" displayFolder="" measureGroup="Raw data1" count="0" hidden="1">
      <extLst>
        <ext xmlns:x15="http://schemas.microsoft.com/office/spreadsheetml/2010/11/main" uri="{B97F6D7D-B522-45F9-BDA1-12C45D357490}">
          <x15:cacheHierarchy aggregatedColumn="74"/>
        </ext>
      </extLst>
    </cacheHierarchy>
    <cacheHierarchy uniqueName="[Measures].[Count of rating range 2]" caption="Count of rating range 2" measure="1" displayFolder="" measureGroup="Raw data1" count="0" hidden="1">
      <extLst>
        <ext xmlns:x15="http://schemas.microsoft.com/office/spreadsheetml/2010/11/main" uri="{B97F6D7D-B522-45F9-BDA1-12C45D357490}">
          <x15:cacheHierarchy aggregatedColumn="75"/>
        </ext>
      </extLst>
    </cacheHierarchy>
    <cacheHierarchy uniqueName="[Measures].[Sum of Average_Cost_for_two 2]" caption="Sum of Average_Cost_for_two 2" measure="1" displayFolder="" measureGroup="Raw data1" count="0" hidden="1">
      <extLst>
        <ext xmlns:x15="http://schemas.microsoft.com/office/spreadsheetml/2010/11/main" uri="{B97F6D7D-B522-45F9-BDA1-12C45D357490}">
          <x15:cacheHierarchy aggregatedColumn="72"/>
        </ext>
      </extLst>
    </cacheHierarchy>
    <cacheHierarchy uniqueName="[Measures].[Average of Average_Cost_for_two 2]" caption="Average of Average_Cost_for_two 2" measure="1" displayFolder="" measureGroup="Raw data1" count="0" hidden="1">
      <extLst>
        <ext xmlns:x15="http://schemas.microsoft.com/office/spreadsheetml/2010/11/main" uri="{B97F6D7D-B522-45F9-BDA1-12C45D357490}">
          <x15:cacheHierarchy aggregatedColumn="72"/>
        </ext>
      </extLst>
    </cacheHierarchy>
    <cacheHierarchy uniqueName="[Measures].[Max of Average_Cost_for_two 2]" caption="Max of Average_Cost_for_two 2" measure="1" displayFolder="" measureGroup="Raw data1" count="0" hidden="1">
      <extLst>
        <ext xmlns:x15="http://schemas.microsoft.com/office/spreadsheetml/2010/11/main" uri="{B97F6D7D-B522-45F9-BDA1-12C45D357490}">
          <x15:cacheHierarchy aggregatedColumn="72"/>
        </ext>
      </extLst>
    </cacheHierarchy>
    <cacheHierarchy uniqueName="[Measures].[StdDev of Average_Cost_for_two 2]" caption="StdDev of Average_Cost_for_two 2" measure="1" displayFolder="" measureGroup="Raw data1" count="0" hidden="1">
      <extLst>
        <ext xmlns:x15="http://schemas.microsoft.com/office/spreadsheetml/2010/11/main" uri="{B97F6D7D-B522-45F9-BDA1-12C45D357490}">
          <x15:cacheHierarchy aggregatedColumn="72"/>
        </ext>
      </extLst>
    </cacheHierarchy>
    <cacheHierarchy uniqueName="[Measures].[Sum of Price_range 2]" caption="Sum of Price_range 2" measure="1" displayFolder="" measureGroup="Raw data1" count="0" hidden="1">
      <extLst>
        <ext xmlns:x15="http://schemas.microsoft.com/office/spreadsheetml/2010/11/main" uri="{B97F6D7D-B522-45F9-BDA1-12C45D357490}">
          <x15:cacheHierarchy aggregatedColumn="70"/>
        </ext>
      </extLst>
    </cacheHierarchy>
    <cacheHierarchy uniqueName="[Measures].[Count of City 3]" caption="Count of City 3" measure="1" displayFolder="" measureGroup="Raw data1" count="0" hidden="1">
      <extLst>
        <ext xmlns:x15="http://schemas.microsoft.com/office/spreadsheetml/2010/11/main" uri="{B97F6D7D-B522-45F9-BDA1-12C45D357490}">
          <x15:cacheHierarchy aggregatedColumn="58"/>
        </ext>
      </extLst>
    </cacheHierarchy>
    <cacheHierarchy uniqueName="[Measures].[Sum of Latitude 2]" caption="Sum of Latitude 2" measure="1" displayFolder="" measureGroup="Raw data1" count="0" hidden="1">
      <extLst>
        <ext xmlns:x15="http://schemas.microsoft.com/office/spreadsheetml/2010/11/main" uri="{B97F6D7D-B522-45F9-BDA1-12C45D357490}">
          <x15:cacheHierarchy aggregatedColumn="63"/>
        </ext>
      </extLst>
    </cacheHierarchy>
    <cacheHierarchy uniqueName="[Measures].[Sum of Longitude 2]" caption="Sum of Longitude 2" measure="1" displayFolder="" measureGroup="Raw data1" count="0" hidden="1">
      <extLst>
        <ext xmlns:x15="http://schemas.microsoft.com/office/spreadsheetml/2010/11/main" uri="{B97F6D7D-B522-45F9-BDA1-12C45D357490}">
          <x15:cacheHierarchy aggregatedColumn="62"/>
        </ext>
      </extLst>
    </cacheHierarchy>
    <cacheHierarchy uniqueName="[Measures].[Average of Rating 2]" caption="Average of Rating 2" measure="1" displayFolder="" measureGroup="Raw data1" count="0" hidden="1">
      <extLst>
        <ext xmlns:x15="http://schemas.microsoft.com/office/spreadsheetml/2010/11/main" uri="{B97F6D7D-B522-45F9-BDA1-12C45D357490}">
          <x15:cacheHierarchy aggregatedColumn="74"/>
        </ext>
      </extLst>
    </cacheHierarchy>
    <cacheHierarchy uniqueName="[Measures].[Count of Cuisines 2]" caption="Count of Cuisines 2" measure="1" displayFolder="" measureGroup="Raw data1" count="0" hidden="1">
      <extLst>
        <ext xmlns:x15="http://schemas.microsoft.com/office/spreadsheetml/2010/11/main" uri="{B97F6D7D-B522-45F9-BDA1-12C45D357490}">
          <x15:cacheHierarchy aggregatedColumn="64"/>
        </ext>
      </extLst>
    </cacheHierarchy>
    <cacheHierarchy uniqueName="[Measures].[Count of RestaurantName 2]" caption="Count of RestaurantName 2" measure="1" displayFolder="" measureGroup="Raw data1" count="0" hidden="1">
      <extLst>
        <ext xmlns:x15="http://schemas.microsoft.com/office/spreadsheetml/2010/11/main" uri="{B97F6D7D-B522-45F9-BDA1-12C45D357490}">
          <x15:cacheHierarchy aggregatedColumn="56"/>
        </ext>
      </extLst>
    </cacheHierarchy>
    <cacheHierarchy uniqueName="[Measures].[Count of Datekey_opening 2]" caption="Count of Datekey_opening 2" measure="1" displayFolder="" measureGroup="Raw data1" count="0" hidden="1">
      <extLst>
        <ext xmlns:x15="http://schemas.microsoft.com/office/spreadsheetml/2010/11/main" uri="{B97F6D7D-B522-45F9-BDA1-12C45D357490}">
          <x15:cacheHierarchy aggregatedColumn="77"/>
        </ext>
      </extLst>
    </cacheHierarchy>
    <cacheHierarchy uniqueName="[Measures].[Count of Rating 2]" caption="Count of Rating 2" measure="1" displayFolder="" measureGroup="Raw data1" count="0" hidden="1">
      <extLst>
        <ext xmlns:x15="http://schemas.microsoft.com/office/spreadsheetml/2010/11/main" uri="{B97F6D7D-B522-45F9-BDA1-12C45D357490}">
          <x15:cacheHierarchy aggregatedColumn="74"/>
        </ext>
      </extLst>
    </cacheHierarchy>
    <cacheHierarchy uniqueName="[Measures].[Sum of CountryCode 2]" caption="Sum of CountryCode 2" measure="1" displayFolder="" measureGroup="Raw data1" count="0" hidden="1">
      <extLst>
        <ext xmlns:x15="http://schemas.microsoft.com/office/spreadsheetml/2010/11/main" uri="{B97F6D7D-B522-45F9-BDA1-12C45D357490}">
          <x15:cacheHierarchy aggregatedColumn="57"/>
        </ext>
      </extLst>
    </cacheHierarchy>
    <cacheHierarchy uniqueName="[Measures].[Distinct Count of Cuisines 2]" caption="Distinct Count of Cuisines 2" measure="1" displayFolder="" measureGroup="Raw data1" count="0" hidden="1">
      <extLst>
        <ext xmlns:x15="http://schemas.microsoft.com/office/spreadsheetml/2010/11/main" uri="{B97F6D7D-B522-45F9-BDA1-12C45D357490}">
          <x15:cacheHierarchy aggregatedColumn="64"/>
        </ext>
      </extLst>
    </cacheHierarchy>
    <cacheHierarchy uniqueName="[Measures].[Sum of Votes 2]" caption="Sum of Votes 2" measure="1" displayFolder="" measureGroup="Raw data1" count="0" hidden="1">
      <extLst>
        <ext xmlns:x15="http://schemas.microsoft.com/office/spreadsheetml/2010/11/main" uri="{B97F6D7D-B522-45F9-BDA1-12C45D357490}">
          <x15:cacheHierarchy aggregatedColumn="71"/>
        </ext>
      </extLst>
    </cacheHierarchy>
    <cacheHierarchy uniqueName="[Measures].[Count of Locality 2]" caption="Count of Locality 2" measure="1" displayFolder="" measureGroup="Raw data1" count="0" hidden="1">
      <extLst>
        <ext xmlns:x15="http://schemas.microsoft.com/office/spreadsheetml/2010/11/main" uri="{B97F6D7D-B522-45F9-BDA1-12C45D357490}">
          <x15:cacheHierarchy aggregatedColumn="60"/>
        </ext>
      </extLst>
    </cacheHierarchy>
    <cacheHierarchy uniqueName="[Measures].[Distinct Count of Locality 2]" caption="Distinct Count of Locality 2" measure="1" displayFolder="" measureGroup="Raw data1" count="0" hidden="1">
      <extLst>
        <ext xmlns:x15="http://schemas.microsoft.com/office/spreadsheetml/2010/11/main" uri="{B97F6D7D-B522-45F9-BDA1-12C45D357490}">
          <x15:cacheHierarchy aggregatedColumn="60"/>
        </ext>
      </extLst>
    </cacheHierarchy>
    <cacheHierarchy uniqueName="[Measures].[Count of Performance]" caption="Count of Performance" measure="1" displayFolder="" measureGroup="Range" count="0" hidden="1">
      <extLst>
        <ext xmlns:x15="http://schemas.microsoft.com/office/spreadsheetml/2010/11/main" uri="{B97F6D7D-B522-45F9-BDA1-12C45D357490}">
          <x15:cacheHierarchy aggregatedColumn="28"/>
        </ext>
      </extLst>
    </cacheHierarchy>
    <cacheHierarchy uniqueName="[Measures].[Sum of Price range]" caption="Sum of Price range" measure="1" displayFolder="" measureGroup="Range" count="0" hidden="1">
      <extLst>
        <ext xmlns:x15="http://schemas.microsoft.com/office/spreadsheetml/2010/11/main" uri="{B97F6D7D-B522-45F9-BDA1-12C45D357490}">
          <x15:cacheHierarchy aggregatedColumn="22"/>
        </ext>
      </extLst>
    </cacheHierarchy>
    <cacheHierarchy uniqueName="[Measures].[Sum of Average Cost for two]" caption="Sum of Average Cost for two" measure="1" displayFolder="" measureGroup="Range" count="0" hidden="1">
      <extLst>
        <ext xmlns:x15="http://schemas.microsoft.com/office/spreadsheetml/2010/11/main" uri="{B97F6D7D-B522-45F9-BDA1-12C45D357490}">
          <x15:cacheHierarchy aggregatedColumn="15"/>
        </ext>
      </extLst>
    </cacheHierarchy>
    <cacheHierarchy uniqueName="[Measures].[Count of Cost Range]" caption="Count of Cost Range" measure="1" displayFolder="" measureGroup="Range" count="0" hidden="1">
      <extLst>
        <ext xmlns:x15="http://schemas.microsoft.com/office/spreadsheetml/2010/11/main" uri="{B97F6D7D-B522-45F9-BDA1-12C45D357490}">
          <x15:cacheHierarchy aggregatedColumn="16"/>
        </ext>
      </extLst>
    </cacheHierarchy>
    <cacheHierarchy uniqueName="[Measures].[Count of Rating Range 3]" caption="Count of Rating Range 3" measure="1" displayFolder="" measureGroup="Range" count="0" oneField="1" hidden="1">
      <fieldsUsage count="1">
        <fieldUsage x="1"/>
      </fieldsUsage>
      <extLst>
        <ext xmlns:x15="http://schemas.microsoft.com/office/spreadsheetml/2010/11/main" uri="{B97F6D7D-B522-45F9-BDA1-12C45D357490}">
          <x15:cacheHierarchy aggregatedColumn="24"/>
        </ext>
      </extLst>
    </cacheHierarchy>
    <cacheHierarchy uniqueName="[Measures].[Count of Cuisines 3]" caption="Count of Cuisines 3" measure="1" displayFolder="" measureGroup="Range" count="0" hidden="1">
      <extLst>
        <ext xmlns:x15="http://schemas.microsoft.com/office/spreadsheetml/2010/11/main" uri="{B97F6D7D-B522-45F9-BDA1-12C45D357490}">
          <x15:cacheHierarchy aggregatedColumn="14"/>
        </ext>
      </extLst>
    </cacheHierarchy>
    <cacheHierarchy uniqueName="[Measures].[Distinct Count of Cuisines 3]" caption="Distinct Count of Cuisines 3" measure="1" displayFolder="" measureGroup="Range" count="0" hidden="1">
      <extLst>
        <ext xmlns:x15="http://schemas.microsoft.com/office/spreadsheetml/2010/11/main" uri="{B97F6D7D-B522-45F9-BDA1-12C45D357490}">
          <x15:cacheHierarchy aggregatedColumn="14"/>
        </ext>
      </extLst>
    </cacheHierarchy>
    <cacheHierarchy uniqueName="[Measures].[Sum of Votes 3]" caption="Sum of Votes 3" measure="1" displayFolder="" measureGroup="Range" count="0" hidden="1">
      <extLst>
        <ext xmlns:x15="http://schemas.microsoft.com/office/spreadsheetml/2010/11/main" uri="{B97F6D7D-B522-45F9-BDA1-12C45D357490}">
          <x15:cacheHierarchy aggregatedColumn="27"/>
        </ext>
      </extLst>
    </cacheHierarchy>
    <cacheHierarchy uniqueName="[Measures].[Count of Locality 3]" caption="Count of Locality 3" measure="1" displayFolder="" measureGroup="Range" count="0" hidden="1">
      <extLst>
        <ext xmlns:x15="http://schemas.microsoft.com/office/spreadsheetml/2010/11/main" uri="{B97F6D7D-B522-45F9-BDA1-12C45D357490}">
          <x15:cacheHierarchy aggregatedColumn="10"/>
        </ext>
      </extLst>
    </cacheHierarchy>
    <cacheHierarchy uniqueName="[Measures].[Distinct Count of Locality 3]" caption="Distinct Count of Locality 3" measure="1" displayFolder="" measureGroup="Range" count="0" hidden="1">
      <extLst>
        <ext xmlns:x15="http://schemas.microsoft.com/office/spreadsheetml/2010/11/main" uri="{B97F6D7D-B522-45F9-BDA1-12C45D357490}">
          <x15:cacheHierarchy aggregatedColumn="10"/>
        </ext>
      </extLst>
    </cacheHierarchy>
    <cacheHierarchy uniqueName="[Measures].[Count of Country]" caption="Count of Country" measure="1" displayFolder="" measureGroup="Range" count="0" hidden="1">
      <extLst>
        <ext xmlns:x15="http://schemas.microsoft.com/office/spreadsheetml/2010/11/main" uri="{B97F6D7D-B522-45F9-BDA1-12C45D357490}">
          <x15:cacheHierarchy aggregatedColumn="7"/>
        </ext>
      </extLst>
    </cacheHierarchy>
    <cacheHierarchy uniqueName="[Measures].[Distinct Count of Country]" caption="Distinct Count of Country" measure="1" displayFolder="" measureGroup="Range" count="0" hidden="1">
      <extLst>
        <ext xmlns:x15="http://schemas.microsoft.com/office/spreadsheetml/2010/11/main" uri="{B97F6D7D-B522-45F9-BDA1-12C45D357490}">
          <x15:cacheHierarchy aggregatedColumn="7"/>
        </ext>
      </extLst>
    </cacheHierarchy>
  </cacheHierarchies>
  <kpis count="0"/>
  <dimensions count="6">
    <dimension name="country table" uniqueName="[country table]" caption="country table"/>
    <dimension name="country table1" uniqueName="[country table1]" caption="country table1"/>
    <dimension measure="1" name="Measures" uniqueName="[Measures]" caption="Measures"/>
    <dimension name="Range" uniqueName="[Range]" caption="Range"/>
    <dimension name="Raw data" uniqueName="[Raw data]" caption="Raw data"/>
    <dimension name="Raw data1" uniqueName="[Raw data1]" caption="Raw data1"/>
  </dimensions>
  <measureGroups count="5">
    <measureGroup name="country table" caption="country table"/>
    <measureGroup name="country table1" caption="country table1"/>
    <measureGroup name="Range" caption="Range"/>
    <measureGroup name="Raw data" caption="Raw data"/>
    <measureGroup name="Raw data1" caption="Raw data1"/>
  </measureGroups>
  <maps count="7">
    <map measureGroup="0" dimension="0"/>
    <map measureGroup="1" dimension="1"/>
    <map measureGroup="2" dimension="3"/>
    <map measureGroup="3" dimension="0"/>
    <map measureGroup="3" dimension="4"/>
    <map measureGroup="4" dimension="1"/>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38.955867592595" backgroundQuery="1" createdVersion="8" refreshedVersion="8" minRefreshableVersion="3" recordCount="0" supportSubquery="1" supportAdvancedDrill="1" xr:uid="{7D5461B4-A437-447C-B712-13CB453FB21B}">
  <cacheSource type="external" connectionId="1"/>
  <cacheFields count="3">
    <cacheField name="[Range].[City].[City]" caption="City" numFmtId="0" hierarchy="8" level="1">
      <sharedItems count="141">
        <s v="Abu Dhabi"/>
        <s v="Agra"/>
        <s v="Ahmedabad"/>
        <s v="Albany"/>
        <s v="Allahabad"/>
        <s v="Amritsar"/>
        <s v="Ankara"/>
        <s v="Armidale"/>
        <s v="Athens"/>
        <s v="Auckland"/>
        <s v="Augusta"/>
        <s v="Aurangabad"/>
        <s v="Balingup"/>
        <s v="Bandung"/>
        <s v="Bangalore"/>
        <s v="Beechworth"/>
        <s v="Bhopal"/>
        <s v="Bhubaneshwar"/>
        <s v="Birmingham"/>
        <s v="Bogor"/>
        <s v="Boise"/>
        <s v="Brasí_lia"/>
        <s v="Cape Town"/>
        <s v="Cedar Rapids/Iowa City"/>
        <s v="Chandigarh"/>
        <s v="Chatham-Kent"/>
        <s v="Chennai"/>
        <s v="Clatskanie"/>
        <s v="Cochrane"/>
        <s v="Coimbatore"/>
        <s v="Colombo"/>
        <s v="Columbus"/>
        <s v="Consort"/>
        <s v="Dalton"/>
        <s v="Davenport"/>
        <s v="Dehradun"/>
        <s v="Des Moines"/>
        <s v="Dicky Beach"/>
        <s v="Doha"/>
        <s v="Dubai"/>
        <s v="Dubuque"/>
        <s v="East Ballina"/>
        <s v="Edinburgh"/>
        <s v="Faridabad"/>
        <s v="Fernley"/>
        <s v="Flaxton"/>
        <s v="Forrest"/>
        <s v="Gainesville"/>
        <s v="Ghaziabad"/>
        <s v="Goa"/>
        <s v="Gurgaon"/>
        <s v="Guwahati"/>
        <s v="Hepburn Springs"/>
        <s v="Huskisson"/>
        <s v="Hyderabad"/>
        <s v="Indore"/>
        <s v="Inner City"/>
        <s v="Inverloch"/>
        <s v="Jaipur"/>
        <s v="Jakarta"/>
        <s v="Johannesburg"/>
        <s v="Kanpur"/>
        <s v="Kochi"/>
        <s v="Kolkata"/>
        <s v="Lakes Entrance"/>
        <s v="Lakeview"/>
        <s v="Lincoln"/>
        <s v="London"/>
        <s v="Lorn"/>
        <s v="Lucknow"/>
        <s v="Ludhiana"/>
        <s v="Macedon"/>
        <s v="Macon"/>
        <s v="Makati City"/>
        <s v="Manchester"/>
        <s v="Mandaluyong City"/>
        <s v="Mangalore"/>
        <s v="Mayfield"/>
        <s v="Mc Millan"/>
        <s v="Middleton Beach"/>
        <s v="Miller"/>
        <s v="Mohali"/>
        <s v="Monroe"/>
        <s v="Montville"/>
        <s v="Mumbai"/>
        <s v="Mysore"/>
        <s v="Nagpur"/>
        <s v="Nashik"/>
        <s v="New Delhi"/>
        <s v="Noida"/>
        <s v="Ojo Caliente"/>
        <s v="Orlando"/>
        <s v="Palm Cove"/>
        <s v="Panchkula"/>
        <s v="Pasay City"/>
        <s v="Pasig City"/>
        <s v="Patna"/>
        <s v="Paynesville"/>
        <s v="Penola"/>
        <s v="Pensacola"/>
        <s v="Phillip Island"/>
        <s v="Pocatello"/>
        <s v="Potrero"/>
        <s v="Pretoria"/>
        <s v="Princeton"/>
        <s v="Puducherry"/>
        <s v="Pune"/>
        <s v="Quezon City"/>
        <s v="Ranchi"/>
        <s v="Randburg"/>
        <s v="Rest of Hawaii"/>
        <s v="Rio de Janeiro"/>
        <s v="San Juan City"/>
        <s v="Sandton"/>
        <s v="Santa Rosa"/>
        <s v="Savannah"/>
        <s v="Secunderabad"/>
        <s v="Sharjah"/>
        <s v="Sí£o Paulo"/>
        <s v="Singapore"/>
        <s v="Sioux City"/>
        <s v="Surat"/>
        <s v="Tagaytay City"/>
        <s v="Taguig City"/>
        <s v="Tampa Bay"/>
        <s v="Tangerang"/>
        <s v="Tanunda"/>
        <s v="Trentham East"/>
        <s v="ÛÁstanbul"/>
        <s v="Vadodara"/>
        <s v="Valdosta"/>
        <s v="Varanasi"/>
        <s v="Vernonia"/>
        <s v="Victor Harbor"/>
        <s v="Vineland Station"/>
        <s v="Vizag"/>
        <s v="Waterloo"/>
        <s v="Weirton"/>
        <s v="Wellington City"/>
        <s v="Winchester Bay"/>
        <s v="Yorkton"/>
      </sharedItems>
    </cacheField>
    <cacheField name="[Measures].[Distinct Count of City]" caption="Distinct Count of City" numFmtId="0" hierarchy="96" level="32767"/>
    <cacheField name="[Range].[Country].[Country]" caption="Country" numFmtId="0" hierarchy="7" level="1">
      <sharedItems containsSemiMixedTypes="0" containsNonDate="0" containsString="0"/>
    </cacheField>
  </cacheFields>
  <cacheHierarchies count="157">
    <cacheHierarchy uniqueName="[country table].[CountryID]" caption="CountryID" attribute="1" defaultMemberUniqueName="[country table].[CountryID].[All]" allUniqueName="[country table].[CountryID].[All]" dimensionUniqueName="[country table]" displayFolder="" count="0" memberValueDatatype="20" unbalanced="0"/>
    <cacheHierarchy uniqueName="[country table].[Countryname]" caption="Countryname" attribute="1" defaultMemberUniqueName="[country table].[Countryname].[All]" allUniqueName="[country table].[Countryname].[All]" dimensionUniqueName="[country table]" displayFolder="" count="0" memberValueDatatype="130" unbalanced="0"/>
    <cacheHierarchy uniqueName="[country table1].[CountryID]" caption="CountryID" attribute="1" defaultMemberUniqueName="[country table1].[CountryID].[All]" allUniqueName="[country table1].[CountryID].[All]" dimensionUniqueName="[country table1]" displayFolder="" count="0" memberValueDatatype="20" unbalanced="0"/>
    <cacheHierarchy uniqueName="[country table1].[Countryname]" caption="Countryname" attribute="1" defaultMemberUniqueName="[country table1].[Countryname].[All]" allUniqueName="[country table1].[Countryname].[All]" dimensionUniqueName="[country table1]" displayFolder="" count="0" memberValueDatatype="130" unbalanced="0"/>
    <cacheHierarchy uniqueName="[Range].[Restaurant ID]" caption="Restaurant ID" attribute="1" defaultMemberUniqueName="[Range].[Restaurant ID].[All]" allUniqueName="[Range].[Restaurant ID].[All]" dimensionUniqueName="[Range]" displayFolder="" count="0" memberValueDatatype="20" unbalanced="0"/>
    <cacheHierarchy uniqueName="[Range].[Restaurant Name]" caption="Restaurant Name" attribute="1" defaultMemberUniqueName="[Range].[Restaurant Name].[All]" allUniqueName="[Range].[Restaurant Name].[All]" dimensionUniqueName="[Range]" displayFolder="" count="0" memberValueDatatype="130" unbalanced="0"/>
    <cacheHierarchy uniqueName="[Range].[Country Code]" caption="Country Code" attribute="1" defaultMemberUniqueName="[Range].[Country Code].[All]" allUniqueName="[Range].[Country Code].[All]" dimensionUniqueName="[Range]" displayFolder="" count="0" memberValueDatatype="20" unbalanced="0"/>
    <cacheHierarchy uniqueName="[Range].[Country]" caption="Country" attribute="1" defaultMemberUniqueName="[Range].[Country].[All]" allUniqueName="[Range].[Country].[All]" dimensionUniqueName="[Range]" displayFolder="" count="2" memberValueDatatype="130" unbalanced="0">
      <fieldsUsage count="2">
        <fieldUsage x="-1"/>
        <fieldUsage x="2"/>
      </fieldsUsage>
    </cacheHierarchy>
    <cacheHierarchy uniqueName="[Range].[City]" caption="City" attribute="1" defaultMemberUniqueName="[Range].[City].[All]" allUniqueName="[Range].[City].[All]" dimensionUniqueName="[Range]" displayFolder="" count="2" memberValueDatatype="130" unbalanced="0">
      <fieldsUsage count="2">
        <fieldUsage x="-1"/>
        <fieldUsage x="0"/>
      </fieldsUsage>
    </cacheHierarchy>
    <cacheHierarchy uniqueName="[Range].[Address]" caption="Address" attribute="1" defaultMemberUniqueName="[Range].[Address].[All]" allUniqueName="[Range].[Address].[All]" dimensionUniqueName="[Range]" displayFolder="" count="0" memberValueDatatype="130" unbalanced="0"/>
    <cacheHierarchy uniqueName="[Range].[Locality]" caption="Locality" attribute="1" defaultMemberUniqueName="[Range].[Locality].[All]" allUniqueName="[Range].[Locality].[All]" dimensionUniqueName="[Range]" displayFolder="" count="0" memberValueDatatype="130" unbalanced="0"/>
    <cacheHierarchy uniqueName="[Range].[Locality Verbose]" caption="Locality Verbose" attribute="1" defaultMemberUniqueName="[Range].[Locality Verbose].[All]" allUniqueName="[Range].[Locality Verbose].[All]" dimensionUniqueName="[Range]" displayFolder="" count="0" memberValueDatatype="130" unbalanced="0"/>
    <cacheHierarchy uniqueName="[Range].[Longitude]" caption="Longitude" attribute="1" defaultMemberUniqueName="[Range].[Longitude].[All]" allUniqueName="[Range].[Longitude].[All]" dimensionUniqueName="[Range]" displayFolder="" count="0" memberValueDatatype="5" unbalanced="0"/>
    <cacheHierarchy uniqueName="[Range].[Latitude]" caption="Latitude" attribute="1" defaultMemberUniqueName="[Range].[Latitude].[All]" allUniqueName="[Range].[Latitude].[All]" dimensionUniqueName="[Range]" displayFolder="" count="0" memberValueDatatype="5" unbalanced="0"/>
    <cacheHierarchy uniqueName="[Range].[Cuisines]" caption="Cuisines" attribute="1" defaultMemberUniqueName="[Range].[Cuisines].[All]" allUniqueName="[Range].[Cuisines].[All]" dimensionUniqueName="[Range]" displayFolder="" count="0" memberValueDatatype="130" unbalanced="0"/>
    <cacheHierarchy uniqueName="[Range].[Average Cost for two]" caption="Average Cost for two" attribute="1" defaultMemberUniqueName="[Range].[Average Cost for two].[All]" allUniqueName="[Range].[Average Cost for two].[All]" dimensionUniqueName="[Range]" displayFolder="" count="0" memberValueDatatype="20" unbalanced="0"/>
    <cacheHierarchy uniqueName="[Range].[Cost Range]" caption="Cost Range" attribute="1" defaultMemberUniqueName="[Range].[Cost Range].[All]" allUniqueName="[Range].[Cost Range].[All]" dimensionUniqueName="[Range]" displayFolder="" count="0" memberValueDatatype="130" unbalanced="0"/>
    <cacheHierarchy uniqueName="[Range].[Currency]" caption="Currency" attribute="1" defaultMemberUniqueName="[Range].[Currency].[All]" allUniqueName="[Range].[Currency].[All]" dimensionUniqueName="[Range]" displayFolder="" count="0" memberValueDatatype="130" unbalanced="0"/>
    <cacheHierarchy uniqueName="[Range].[Has Table booking]" caption="Has Table booking" attribute="1" defaultMemberUniqueName="[Range].[Has Table booking].[All]" allUniqueName="[Range].[Has Table booking].[All]" dimensionUniqueName="[Range]" displayFolder="" count="0" memberValueDatatype="130" unbalanced="0"/>
    <cacheHierarchy uniqueName="[Range].[Has Online delivery]" caption="Has Online delivery" attribute="1" defaultMemberUniqueName="[Range].[Has Online delivery].[All]" allUniqueName="[Range].[Has Online delivery].[All]" dimensionUniqueName="[Range]" displayFolder="" count="0" memberValueDatatype="130" unbalanced="0"/>
    <cacheHierarchy uniqueName="[Range].[Is delivering now]" caption="Is delivering now" attribute="1" defaultMemberUniqueName="[Range].[Is delivering now].[All]" allUniqueName="[Range].[Is delivering now].[All]" dimensionUniqueName="[Range]" displayFolder="" count="0" memberValueDatatype="130" unbalanced="0"/>
    <cacheHierarchy uniqueName="[Range].[Switch to order menu]" caption="Switch to order menu" attribute="1" defaultMemberUniqueName="[Range].[Switch to order menu].[All]" allUniqueName="[Range].[Switch to order menu].[All]" dimensionUniqueName="[Range]" displayFolder="" count="0" memberValueDatatype="130" unbalanced="0"/>
    <cacheHierarchy uniqueName="[Range].[Price range]" caption="Price range" attribute="1" defaultMemberUniqueName="[Range].[Price range].[All]" allUniqueName="[Range].[Price range].[All]" dimensionUniqueName="[Range]" displayFolder="" count="0" memberValueDatatype="20" unbalanced="0"/>
    <cacheHierarchy uniqueName="[Range].[Aggregate rating]" caption="Aggregate rating" attribute="1" defaultMemberUniqueName="[Range].[Aggregate rating].[All]" allUniqueName="[Range].[Aggregate rating].[All]" dimensionUniqueName="[Range]" displayFolder="" count="0" memberValueDatatype="5" unbalanced="0"/>
    <cacheHierarchy uniqueName="[Range].[Rating Range]" caption="Rating Range" attribute="1" defaultMemberUniqueName="[Range].[Rating Range].[All]" allUniqueName="[Range].[Rating Range].[All]" dimensionUniqueName="[Range]" displayFolder="" count="0" memberValueDatatype="130" unbalanced="0"/>
    <cacheHierarchy uniqueName="[Range].[Rating color]" caption="Rating color" attribute="1" defaultMemberUniqueName="[Range].[Rating color].[All]" allUniqueName="[Range].[Rating color].[All]" dimensionUniqueName="[Range]" displayFolder="" count="0" memberValueDatatype="130" unbalanced="0"/>
    <cacheHierarchy uniqueName="[Range].[Rating text]" caption="Rating text" attribute="1" defaultMemberUniqueName="[Range].[Rating text].[All]" allUniqueName="[Range].[Rating text].[All]" dimensionUniqueName="[Range]" displayFolder="" count="0" memberValueDatatype="130" unbalanced="0"/>
    <cacheHierarchy uniqueName="[Range].[Votes]" caption="Votes" attribute="1" defaultMemberUniqueName="[Range].[Votes].[All]" allUniqueName="[Range].[Votes].[All]" dimensionUniqueName="[Range]" displayFolder="" count="0" memberValueDatatype="20" unbalanced="0"/>
    <cacheHierarchy uniqueName="[Range].[Performance]" caption="Performance" attribute="1" defaultMemberUniqueName="[Range].[Performance].[All]" allUniqueName="[Range].[Performance].[All]" dimensionUniqueName="[Range]" displayFolder="" count="0" memberValueDatatype="130" unbalanced="0"/>
    <cacheHierarchy uniqueName="[Raw data].[RestaurantID]" caption="RestaurantID" attribute="1" defaultMemberUniqueName="[Raw data].[RestaurantID].[All]" allUniqueName="[Raw data].[RestaurantID].[All]" dimensionUniqueName="[Raw data]" displayFolder="" count="0" memberValueDatatype="20" unbalanced="0"/>
    <cacheHierarchy uniqueName="[Raw data].[RestaurantName]" caption="RestaurantName" attribute="1" defaultMemberUniqueName="[Raw data].[RestaurantName].[All]" allUniqueName="[Raw data].[RestaurantName].[All]" dimensionUniqueName="[Raw data]" displayFolder="" count="0" memberValueDatatype="130" unbalanced="0"/>
    <cacheHierarchy uniqueName="[Raw data].[CountryCode]" caption="CountryCode" attribute="1" defaultMemberUniqueName="[Raw data].[CountryCode].[All]" allUniqueName="[Raw data].[CountryCode].[All]" dimensionUniqueName="[Raw data]" displayFolder="" count="0" memberValueDatatype="20" unbalanced="0"/>
    <cacheHierarchy uniqueName="[Raw data].[City]" caption="City" attribute="1" defaultMemberUniqueName="[Raw data].[City].[All]" allUniqueName="[Raw data].[City].[All]" dimensionUniqueName="[Raw data]" displayFolder="" count="0" memberValueDatatype="130" unbalanced="0"/>
    <cacheHierarchy uniqueName="[Raw data].[Address]" caption="Address" attribute="1" defaultMemberUniqueName="[Raw data].[Address].[All]" allUniqueName="[Raw data].[Address].[All]" dimensionUniqueName="[Raw data]" displayFolder="" count="0" memberValueDatatype="130" unbalanced="0"/>
    <cacheHierarchy uniqueName="[Raw data].[Locality]" caption="Locality" attribute="1" defaultMemberUniqueName="[Raw data].[Locality].[All]" allUniqueName="[Raw data].[Locality].[All]" dimensionUniqueName="[Raw data]" displayFolder="" count="0" memberValueDatatype="130" unbalanced="0"/>
    <cacheHierarchy uniqueName="[Raw data].[LocalityVerbose]" caption="LocalityVerbose" attribute="1" defaultMemberUniqueName="[Raw data].[LocalityVerbose].[All]" allUniqueName="[Raw data].[LocalityVerbose].[All]" dimensionUniqueName="[Raw data]" displayFolder="" count="0" memberValueDatatype="130" unbalanced="0"/>
    <cacheHierarchy uniqueName="[Raw data].[Longitude]" caption="Longitude" attribute="1" defaultMemberUniqueName="[Raw data].[Longitude].[All]" allUniqueName="[Raw data].[Longitude].[All]" dimensionUniqueName="[Raw data]" displayFolder="" count="0" memberValueDatatype="5" unbalanced="0"/>
    <cacheHierarchy uniqueName="[Raw data].[Latitude]" caption="Latitude" attribute="1" defaultMemberUniqueName="[Raw data].[Latitude].[All]" allUniqueName="[Raw data].[Latitude].[All]" dimensionUniqueName="[Raw data]" displayFolder="" count="0" memberValueDatatype="5" unbalanced="0"/>
    <cacheHierarchy uniqueName="[Raw data].[Cuisines]" caption="Cuisines" attribute="1" defaultMemberUniqueName="[Raw data].[Cuisines].[All]" allUniqueName="[Raw data].[Cuisines].[All]" dimensionUniqueName="[Raw data]" displayFolder="" count="0" memberValueDatatype="130" unbalanced="0"/>
    <cacheHierarchy uniqueName="[Raw data].[Currency]" caption="Currency" attribute="1" defaultMemberUniqueName="[Raw data].[Currency].[All]" allUniqueName="[Raw data].[Currency].[All]" dimensionUniqueName="[Raw data]" displayFolder="" count="0" memberValueDatatype="130" unbalanced="0"/>
    <cacheHierarchy uniqueName="[Raw data].[Has_Table_booking]" caption="Has_Table_booking" attribute="1" defaultMemberUniqueName="[Raw data].[Has_Table_booking].[All]" allUniqueName="[Raw data].[Has_Table_booking].[All]" dimensionUniqueName="[Raw data]" displayFolder="" count="0" memberValueDatatype="130" unbalanced="0"/>
    <cacheHierarchy uniqueName="[Raw data].[Has_Online_delivery]" caption="Has_Online_delivery" attribute="1" defaultMemberUniqueName="[Raw data].[Has_Online_delivery].[All]" allUniqueName="[Raw data].[Has_Online_delivery].[All]" dimensionUniqueName="[Raw data]" displayFolder="" count="0" memberValueDatatype="130" unbalanced="0"/>
    <cacheHierarchy uniqueName="[Raw data].[Is_delivering_now]" caption="Is_delivering_now" attribute="1" defaultMemberUniqueName="[Raw data].[Is_delivering_now].[All]" allUniqueName="[Raw data].[Is_delivering_now].[All]" dimensionUniqueName="[Raw data]" displayFolder="" count="0" memberValueDatatype="130" unbalanced="0"/>
    <cacheHierarchy uniqueName="[Raw data].[Switch_to_order_menu]" caption="Switch_to_order_menu" attribute="1" defaultMemberUniqueName="[Raw data].[Switch_to_order_menu].[All]" allUniqueName="[Raw data].[Switch_to_order_menu].[All]" dimensionUniqueName="[Raw data]" displayFolder="" count="0" memberValueDatatype="130" unbalanced="0"/>
    <cacheHierarchy uniqueName="[Raw data].[Price_range]" caption="Price_range" attribute="1" defaultMemberUniqueName="[Raw data].[Price_range].[All]" allUniqueName="[Raw data].[Price_range].[All]" dimensionUniqueName="[Raw data]" displayFolder="" count="0" memberValueDatatype="20" unbalanced="0"/>
    <cacheHierarchy uniqueName="[Raw data].[Votes]" caption="Votes" attribute="1" defaultMemberUniqueName="[Raw data].[Votes].[All]" allUniqueName="[Raw data].[Votes].[All]" dimensionUniqueName="[Raw data]" displayFolder="" count="0" memberValueDatatype="20" unbalanced="0"/>
    <cacheHierarchy uniqueName="[Raw data].[Average_Cost_for_two]" caption="Average_Cost_for_two" attribute="1" defaultMemberUniqueName="[Raw data].[Average_Cost_for_two].[All]" allUniqueName="[Raw data].[Average_Cost_for_two].[All]" dimensionUniqueName="[Raw data]" displayFolder="" count="0" memberValueDatatype="20" unbalanced="0"/>
    <cacheHierarchy uniqueName="[Raw data].[Column2]" caption="Column2" attribute="1" defaultMemberUniqueName="[Raw data].[Column2].[All]" allUniqueName="[Raw data].[Column2].[All]" dimensionUniqueName="[Raw data]" displayFolder="" count="0" memberValueDatatype="130" unbalanced="0"/>
    <cacheHierarchy uniqueName="[Raw data].[Rating]" caption="Rating" attribute="1" defaultMemberUniqueName="[Raw data].[Rating].[All]" allUniqueName="[Raw data].[Rating].[All]" dimensionUniqueName="[Raw data]" displayFolder="" count="0" memberValueDatatype="5" unbalanced="0"/>
    <cacheHierarchy uniqueName="[Raw data].[rating range]" caption="rating range" attribute="1" defaultMemberUniqueName="[Raw data].[rating range].[All]" allUniqueName="[Raw data].[rating range].[All]" dimensionUniqueName="[Raw data]" displayFolder="" count="0" memberValueDatatype="130" unbalanced="0"/>
    <cacheHierarchy uniqueName="[Raw data].[Column1]" caption="Column1" attribute="1" defaultMemberUniqueName="[Raw data].[Column1].[All]" allUniqueName="[Raw data].[Column1].[All]" dimensionUniqueName="[Raw data]" displayFolder="" count="0" memberValueDatatype="130" unbalanced="0"/>
    <cacheHierarchy uniqueName="[Raw data].[Datekey_opening]" caption="Datekey_opening" attribute="1" time="1" defaultMemberUniqueName="[Raw data].[Datekey_opening].[All]" allUniqueName="[Raw data].[Datekey_opening].[All]" dimensionUniqueName="[Raw data]" displayFolder="" count="0" memberValueDatatype="7" unbalanced="0"/>
    <cacheHierarchy uniqueName="[Raw data].[Datekey_opening (Year)]" caption="Datekey_opening (Year)" attribute="1" defaultMemberUniqueName="[Raw data].[Datekey_opening (Year)].[All]" allUniqueName="[Raw data].[Datekey_opening (Year)].[All]" dimensionUniqueName="[Raw data]" displayFolder="" count="0" memberValueDatatype="130" unbalanced="0"/>
    <cacheHierarchy uniqueName="[Raw data].[Datekey_opening (Quarter)]" caption="Datekey_opening (Quarter)" attribute="1" defaultMemberUniqueName="[Raw data].[Datekey_opening (Quarter)].[All]" allUniqueName="[Raw data].[Datekey_opening (Quarter)].[All]" dimensionUniqueName="[Raw data]" displayFolder="" count="0" memberValueDatatype="130" unbalanced="0"/>
    <cacheHierarchy uniqueName="[Raw data].[Datekey_opening (Month)]" caption="Datekey_opening (Month)" attribute="1" defaultMemberUniqueName="[Raw data].[Datekey_opening (Month)].[All]" allUniqueName="[Raw data].[Datekey_opening (Month)].[All]" dimensionUniqueName="[Raw data]" displayFolder="" count="0" memberValueDatatype="130" unbalanced="0"/>
    <cacheHierarchy uniqueName="[Raw data1].[RestaurantID]" caption="RestaurantID" attribute="1" defaultMemberUniqueName="[Raw data1].[RestaurantID].[All]" allUniqueName="[Raw data1].[RestaurantID].[All]" dimensionUniqueName="[Raw data1]" displayFolder="" count="0" memberValueDatatype="20" unbalanced="0"/>
    <cacheHierarchy uniqueName="[Raw data1].[RestaurantName]" caption="RestaurantName" attribute="1" defaultMemberUniqueName="[Raw data1].[RestaurantName].[All]" allUniqueName="[Raw data1].[RestaurantName].[All]" dimensionUniqueName="[Raw data1]" displayFolder="" count="0" memberValueDatatype="130" unbalanced="0"/>
    <cacheHierarchy uniqueName="[Raw data1].[CountryCode]" caption="CountryCode" attribute="1" defaultMemberUniqueName="[Raw data1].[CountryCode].[All]" allUniqueName="[Raw data1].[CountryCode].[All]" dimensionUniqueName="[Raw data1]" displayFolder="" count="0" memberValueDatatype="20" unbalanced="0"/>
    <cacheHierarchy uniqueName="[Raw data1].[City]" caption="City" attribute="1" defaultMemberUniqueName="[Raw data1].[City].[All]" allUniqueName="[Raw data1].[City].[All]" dimensionUniqueName="[Raw data1]" displayFolder="" count="0" memberValueDatatype="130" unbalanced="0"/>
    <cacheHierarchy uniqueName="[Raw data1].[Address]" caption="Address" attribute="1" defaultMemberUniqueName="[Raw data1].[Address].[All]" allUniqueName="[Raw data1].[Address].[All]" dimensionUniqueName="[Raw data1]" displayFolder="" count="0" memberValueDatatype="130" unbalanced="0"/>
    <cacheHierarchy uniqueName="[Raw data1].[Locality]" caption="Locality" attribute="1" defaultMemberUniqueName="[Raw data1].[Locality].[All]" allUniqueName="[Raw data1].[Locality].[All]" dimensionUniqueName="[Raw data1]" displayFolder="" count="0" memberValueDatatype="130" unbalanced="0"/>
    <cacheHierarchy uniqueName="[Raw data1].[LocalityVerbose]" caption="LocalityVerbose" attribute="1" defaultMemberUniqueName="[Raw data1].[LocalityVerbose].[All]" allUniqueName="[Raw data1].[LocalityVerbose].[All]" dimensionUniqueName="[Raw data1]" displayFolder="" count="0" memberValueDatatype="130" unbalanced="0"/>
    <cacheHierarchy uniqueName="[Raw data1].[Longitude]" caption="Longitude" attribute="1" defaultMemberUniqueName="[Raw data1].[Longitude].[All]" allUniqueName="[Raw data1].[Longitude].[All]" dimensionUniqueName="[Raw data1]" displayFolder="" count="0" memberValueDatatype="5" unbalanced="0"/>
    <cacheHierarchy uniqueName="[Raw data1].[Latitude]" caption="Latitude" attribute="1" defaultMemberUniqueName="[Raw data1].[Latitude].[All]" allUniqueName="[Raw data1].[Latitude].[All]" dimensionUniqueName="[Raw data1]" displayFolder="" count="0" memberValueDatatype="5" unbalanced="0"/>
    <cacheHierarchy uniqueName="[Raw data1].[Cuisines]" caption="Cuisines" attribute="1" defaultMemberUniqueName="[Raw data1].[Cuisines].[All]" allUniqueName="[Raw data1].[Cuisines].[All]" dimensionUniqueName="[Raw data1]" displayFolder="" count="0" memberValueDatatype="130" unbalanced="0"/>
    <cacheHierarchy uniqueName="[Raw data1].[Currency]" caption="Currency" attribute="1" defaultMemberUniqueName="[Raw data1].[Currency].[All]" allUniqueName="[Raw data1].[Currency].[All]" dimensionUniqueName="[Raw data1]" displayFolder="" count="0" memberValueDatatype="130" unbalanced="0"/>
    <cacheHierarchy uniqueName="[Raw data1].[Has_Table_booking]" caption="Has_Table_booking" attribute="1" defaultMemberUniqueName="[Raw data1].[Has_Table_booking].[All]" allUniqueName="[Raw data1].[Has_Table_booking].[All]" dimensionUniqueName="[Raw data1]" displayFolder="" count="0" memberValueDatatype="130" unbalanced="0"/>
    <cacheHierarchy uniqueName="[Raw data1].[Has_Online_delivery]" caption="Has_Online_delivery" attribute="1" defaultMemberUniqueName="[Raw data1].[Has_Online_delivery].[All]" allUniqueName="[Raw data1].[Has_Online_delivery].[All]" dimensionUniqueName="[Raw data1]" displayFolder="" count="0" memberValueDatatype="130" unbalanced="0"/>
    <cacheHierarchy uniqueName="[Raw data1].[Is_delivering_now]" caption="Is_delivering_now" attribute="1" defaultMemberUniqueName="[Raw data1].[Is_delivering_now].[All]" allUniqueName="[Raw data1].[Is_delivering_now].[All]" dimensionUniqueName="[Raw data1]" displayFolder="" count="0" memberValueDatatype="130" unbalanced="0"/>
    <cacheHierarchy uniqueName="[Raw data1].[Switch_to_order_menu]" caption="Switch_to_order_menu" attribute="1" defaultMemberUniqueName="[Raw data1].[Switch_to_order_menu].[All]" allUniqueName="[Raw data1].[Switch_to_order_menu].[All]" dimensionUniqueName="[Raw data1]" displayFolder="" count="0" memberValueDatatype="130" unbalanced="0"/>
    <cacheHierarchy uniqueName="[Raw data1].[Price_range]" caption="Price_range" attribute="1" defaultMemberUniqueName="[Raw data1].[Price_range].[All]" allUniqueName="[Raw data1].[Price_range].[All]" dimensionUniqueName="[Raw data1]" displayFolder="" count="0" memberValueDatatype="20" unbalanced="0"/>
    <cacheHierarchy uniqueName="[Raw data1].[Votes]" caption="Votes" attribute="1" defaultMemberUniqueName="[Raw data1].[Votes].[All]" allUniqueName="[Raw data1].[Votes].[All]" dimensionUniqueName="[Raw data1]" displayFolder="" count="0" memberValueDatatype="20" unbalanced="0"/>
    <cacheHierarchy uniqueName="[Raw data1].[Average_Cost_for_two]" caption="Average_Cost_for_two" attribute="1" defaultMemberUniqueName="[Raw data1].[Average_Cost_for_two].[All]" allUniqueName="[Raw data1].[Average_Cost_for_two].[All]" dimensionUniqueName="[Raw data1]" displayFolder="" count="0" memberValueDatatype="20" unbalanced="0"/>
    <cacheHierarchy uniqueName="[Raw data1].[Column2]" caption="Column2" attribute="1" defaultMemberUniqueName="[Raw data1].[Column2].[All]" allUniqueName="[Raw data1].[Column2].[All]" dimensionUniqueName="[Raw data1]" displayFolder="" count="0" memberValueDatatype="130" unbalanced="0"/>
    <cacheHierarchy uniqueName="[Raw data1].[Rating]" caption="Rating" attribute="1" defaultMemberUniqueName="[Raw data1].[Rating].[All]" allUniqueName="[Raw data1].[Rating].[All]" dimensionUniqueName="[Raw data1]" displayFolder="" count="0" memberValueDatatype="5" unbalanced="0"/>
    <cacheHierarchy uniqueName="[Raw data1].[rating range]" caption="rating range" attribute="1" defaultMemberUniqueName="[Raw data1].[rating range].[All]" allUniqueName="[Raw data1].[rating range].[All]" dimensionUniqueName="[Raw data1]" displayFolder="" count="0" memberValueDatatype="130" unbalanced="0"/>
    <cacheHierarchy uniqueName="[Raw data1].[Column1]" caption="Column1" attribute="1" defaultMemberUniqueName="[Raw data1].[Column1].[All]" allUniqueName="[Raw data1].[Column1].[All]" dimensionUniqueName="[Raw data1]" displayFolder="" count="0" memberValueDatatype="130" unbalanced="0"/>
    <cacheHierarchy uniqueName="[Raw data1].[Datekey_opening]" caption="Datekey_opening" attribute="1" time="1" defaultMemberUniqueName="[Raw data1].[Datekey_opening].[All]" allUniqueName="[Raw data1].[Datekey_opening].[All]" dimensionUniqueName="[Raw data1]" displayFolder="" count="0" memberValueDatatype="7" unbalanced="0"/>
    <cacheHierarchy uniqueName="[Raw data1].[Datekey_opening (Year)]" caption="Datekey_opening (Year)" attribute="1" defaultMemberUniqueName="[Raw data1].[Datekey_opening (Year)].[All]" allUniqueName="[Raw data1].[Datekey_opening (Year)].[All]" dimensionUniqueName="[Raw data1]" displayFolder="" count="0" memberValueDatatype="130" unbalanced="0"/>
    <cacheHierarchy uniqueName="[Raw data1].[Datekey_opening (Quarter)]" caption="Datekey_opening (Quarter)" attribute="1" defaultMemberUniqueName="[Raw data1].[Datekey_opening (Quarter)].[All]" allUniqueName="[Raw data1].[Datekey_opening (Quarter)].[All]" dimensionUniqueName="[Raw data1]" displayFolder="" count="0" memberValueDatatype="130" unbalanced="0"/>
    <cacheHierarchy uniqueName="[Raw data1].[Datekey_opening (Month)]" caption="Datekey_opening (Month)" attribute="1" defaultMemberUniqueName="[Raw data1].[Datekey_opening (Month)].[All]" allUniqueName="[Raw data1].[Datekey_opening (Month)].[All]" dimensionUniqueName="[Raw data1]" displayFolder="" count="0" memberValueDatatype="130" unbalanced="0"/>
    <cacheHierarchy uniqueName="[Raw data].[Datekey_opening (Month Index)]" caption="Datekey_opening (Month Index)" attribute="1" defaultMemberUniqueName="[Raw data].[Datekey_opening (Month Index)].[All]" allUniqueName="[Raw data].[Datekey_opening (Month Index)].[All]" dimensionUniqueName="[Raw data]" displayFolder="" count="0" memberValueDatatype="20" unbalanced="0" hidden="1"/>
    <cacheHierarchy uniqueName="[Raw data1].[Datekey_opening (Month Index)]" caption="Datekey_opening (Month Index)" attribute="1" defaultMemberUniqueName="[Raw data1].[Datekey_opening (Month Index)].[All]" allUniqueName="[Raw data1].[Datekey_opening (Month Index)].[All]" dimensionUniqueName="[Raw data1]" displayFolder="" count="0" memberValueDatatype="20" unbalanced="0" hidden="1"/>
    <cacheHierarchy uniqueName="[Measures].[measure 1]" caption="measure 1" measure="1" displayFolder="" measureGroup="country table" count="0"/>
    <cacheHierarchy uniqueName="[Measures].[measure 2]" caption="measure 2" measure="1" displayFolder="" measureGroup="country table" count="0"/>
    <cacheHierarchy uniqueName="[Measures].[__XL_Count Range]" caption="__XL_Count Range" measure="1" displayFolder="" measureGroup="Range" count="0" hidden="1"/>
    <cacheHierarchy uniqueName="[Measures].[__XL_Count country table]" caption="__XL_Count country table" measure="1" displayFolder="" measureGroup="country table" count="0" hidden="1"/>
    <cacheHierarchy uniqueName="[Measures].[__XL_Count Raw data]" caption="__XL_Count Raw data" measure="1" displayFolder="" measureGroup="Raw data" count="0" hidden="1"/>
    <cacheHierarchy uniqueName="[Measures].[__XL_Count Raw data1]" caption="__XL_Count Raw data1" measure="1" displayFolder="" measureGroup="Raw data1" count="0" hidden="1"/>
    <cacheHierarchy uniqueName="[Measures].[__XL_Count country table1]" caption="__XL_Count country table1" measure="1" displayFolder="" measureGroup="country table1" count="0" hidden="1"/>
    <cacheHierarchy uniqueName="[Measures].[__No measures defined]" caption="__No measures defined" measure="1" displayFolder="" count="0" hidden="1"/>
    <cacheHierarchy uniqueName="[Measures].[Count of Restaurant Name]" caption="Count of Restaurant Name" measure="1" displayFolder="" measureGroup="Range" count="0" hidden="1">
      <extLst>
        <ext xmlns:x15="http://schemas.microsoft.com/office/spreadsheetml/2010/11/main" uri="{B97F6D7D-B522-45F9-BDA1-12C45D357490}">
          <x15:cacheHierarchy aggregatedColumn="5"/>
        </ext>
      </extLst>
    </cacheHierarchy>
    <cacheHierarchy uniqueName="[Measures].[Count of Has Table booking]" caption="Count of Has Table booking" measure="1" displayFolder="" measureGroup="Range" count="0" hidden="1">
      <extLst>
        <ext xmlns:x15="http://schemas.microsoft.com/office/spreadsheetml/2010/11/main" uri="{B97F6D7D-B522-45F9-BDA1-12C45D357490}">
          <x15:cacheHierarchy aggregatedColumn="18"/>
        </ext>
      </extLst>
    </cacheHierarchy>
    <cacheHierarchy uniqueName="[Measures].[Count of Has Online delivery]" caption="Count of Has Online delivery" measure="1" displayFolder="" measureGroup="Range" count="0" hidden="1">
      <extLst>
        <ext xmlns:x15="http://schemas.microsoft.com/office/spreadsheetml/2010/11/main" uri="{B97F6D7D-B522-45F9-BDA1-12C45D357490}">
          <x15:cacheHierarchy aggregatedColumn="19"/>
        </ext>
      </extLst>
    </cacheHierarchy>
    <cacheHierarchy uniqueName="[Measures].[Count of Is delivering now]" caption="Count of Is delivering now" measure="1" displayFolder="" measureGroup="Range" count="0" hidden="1">
      <extLst>
        <ext xmlns:x15="http://schemas.microsoft.com/office/spreadsheetml/2010/11/main" uri="{B97F6D7D-B522-45F9-BDA1-12C45D357490}">
          <x15:cacheHierarchy aggregatedColumn="20"/>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8"/>
        </ext>
      </extLst>
    </cacheHierarchy>
    <cacheHierarchy uniqueName="[Measures].[Distinct Count of City]" caption="Distinct Count of City" measure="1" displayFolder="" measureGroup="Range" count="0" oneField="1" hidden="1">
      <fieldsUsage count="1">
        <fieldUsage x="1"/>
      </fieldsUsage>
      <extLst>
        <ext xmlns:x15="http://schemas.microsoft.com/office/spreadsheetml/2010/11/main" uri="{B97F6D7D-B522-45F9-BDA1-12C45D357490}">
          <x15:cacheHierarchy aggregatedColumn="8"/>
        </ext>
      </extLst>
    </cacheHierarchy>
    <cacheHierarchy uniqueName="[Measures].[Sum of RestaurantID]" caption="Sum of RestaurantID" measure="1" displayFolder="" measureGroup="Raw data" count="0" hidden="1">
      <extLst>
        <ext xmlns:x15="http://schemas.microsoft.com/office/spreadsheetml/2010/11/main" uri="{B97F6D7D-B522-45F9-BDA1-12C45D357490}">
          <x15:cacheHierarchy aggregatedColumn="29"/>
        </ext>
      </extLst>
    </cacheHierarchy>
    <cacheHierarchy uniqueName="[Measures].[Count of RestaurantID]" caption="Count of RestaurantID" measure="1" displayFolder="" measureGroup="Raw data" count="0" hidden="1">
      <extLst>
        <ext xmlns:x15="http://schemas.microsoft.com/office/spreadsheetml/2010/11/main" uri="{B97F6D7D-B522-45F9-BDA1-12C45D357490}">
          <x15:cacheHierarchy aggregatedColumn="29"/>
        </ext>
      </extLst>
    </cacheHierarchy>
    <cacheHierarchy uniqueName="[Measures].[Count of Has_Table_booking]" caption="Count of Has_Table_booking" measure="1" displayFolder="" measureGroup="Raw data" count="0" hidden="1">
      <extLst>
        <ext xmlns:x15="http://schemas.microsoft.com/office/spreadsheetml/2010/11/main" uri="{B97F6D7D-B522-45F9-BDA1-12C45D357490}">
          <x15:cacheHierarchy aggregatedColumn="40"/>
        </ext>
      </extLst>
    </cacheHierarchy>
    <cacheHierarchy uniqueName="[Measures].[Count of Has_Online_delivery]" caption="Count of Has_Online_delivery" measure="1" displayFolder="" measureGroup="Raw data" count="0" hidden="1">
      <extLst>
        <ext xmlns:x15="http://schemas.microsoft.com/office/spreadsheetml/2010/11/main" uri="{B97F6D7D-B522-45F9-BDA1-12C45D357490}">
          <x15:cacheHierarchy aggregatedColumn="41"/>
        </ext>
      </extLst>
    </cacheHierarchy>
    <cacheHierarchy uniqueName="[Measures].[Sum of Rating]" caption="Sum of Rating" measure="1" displayFolder="" measureGroup="Raw data" count="0" hidden="1">
      <extLst>
        <ext xmlns:x15="http://schemas.microsoft.com/office/spreadsheetml/2010/11/main" uri="{B97F6D7D-B522-45F9-BDA1-12C45D357490}">
          <x15:cacheHierarchy aggregatedColumn="48"/>
        </ext>
      </extLst>
    </cacheHierarchy>
    <cacheHierarchy uniqueName="[Measures].[Count of rating range]" caption="Count of rating range" measure="1" displayFolder="" measureGroup="Raw data" count="0" hidden="1">
      <extLst>
        <ext xmlns:x15="http://schemas.microsoft.com/office/spreadsheetml/2010/11/main" uri="{B97F6D7D-B522-45F9-BDA1-12C45D357490}">
          <x15:cacheHierarchy aggregatedColumn="49"/>
        </ext>
      </extLst>
    </cacheHierarchy>
    <cacheHierarchy uniqueName="[Measures].[Sum of Average_Cost_for_two]" caption="Sum of Average_Cost_for_two" measure="1" displayFolder="" measureGroup="Raw data" count="0" hidden="1">
      <extLst>
        <ext xmlns:x15="http://schemas.microsoft.com/office/spreadsheetml/2010/11/main" uri="{B97F6D7D-B522-45F9-BDA1-12C45D357490}">
          <x15:cacheHierarchy aggregatedColumn="46"/>
        </ext>
      </extLst>
    </cacheHierarchy>
    <cacheHierarchy uniqueName="[Measures].[Average of Average_Cost_for_two]" caption="Average of Average_Cost_for_two" measure="1" displayFolder="" measureGroup="Raw data" count="0" hidden="1">
      <extLst>
        <ext xmlns:x15="http://schemas.microsoft.com/office/spreadsheetml/2010/11/main" uri="{B97F6D7D-B522-45F9-BDA1-12C45D357490}">
          <x15:cacheHierarchy aggregatedColumn="46"/>
        </ext>
      </extLst>
    </cacheHierarchy>
    <cacheHierarchy uniqueName="[Measures].[Max of Average_Cost_for_two]" caption="Max of Average_Cost_for_two" measure="1" displayFolder="" measureGroup="Raw data" count="0" hidden="1">
      <extLst>
        <ext xmlns:x15="http://schemas.microsoft.com/office/spreadsheetml/2010/11/main" uri="{B97F6D7D-B522-45F9-BDA1-12C45D357490}">
          <x15:cacheHierarchy aggregatedColumn="46"/>
        </ext>
      </extLst>
    </cacheHierarchy>
    <cacheHierarchy uniqueName="[Measures].[StdDev of Average_Cost_for_two]" caption="StdDev of Average_Cost_for_two" measure="1" displayFolder="" measureGroup="Raw data" count="0" hidden="1">
      <extLst>
        <ext xmlns:x15="http://schemas.microsoft.com/office/spreadsheetml/2010/11/main" uri="{B97F6D7D-B522-45F9-BDA1-12C45D357490}">
          <x15:cacheHierarchy aggregatedColumn="46"/>
        </ext>
      </extLst>
    </cacheHierarchy>
    <cacheHierarchy uniqueName="[Measures].[Sum of Price_range]" caption="Sum of Price_range" measure="1" displayFolder="" measureGroup="Raw data" count="0" hidden="1">
      <extLst>
        <ext xmlns:x15="http://schemas.microsoft.com/office/spreadsheetml/2010/11/main" uri="{B97F6D7D-B522-45F9-BDA1-12C45D357490}">
          <x15:cacheHierarchy aggregatedColumn="44"/>
        </ext>
      </extLst>
    </cacheHierarchy>
    <cacheHierarchy uniqueName="[Measures].[Count of City 2]" caption="Count of City 2" measure="1" displayFolder="" measureGroup="Raw data" count="0" hidden="1">
      <extLst>
        <ext xmlns:x15="http://schemas.microsoft.com/office/spreadsheetml/2010/11/main" uri="{B97F6D7D-B522-45F9-BDA1-12C45D357490}">
          <x15:cacheHierarchy aggregatedColumn="32"/>
        </ext>
      </extLst>
    </cacheHierarchy>
    <cacheHierarchy uniqueName="[Measures].[Sum of Latitude]" caption="Sum of Latitude" measure="1" displayFolder="" measureGroup="Raw data" count="0" hidden="1">
      <extLst>
        <ext xmlns:x15="http://schemas.microsoft.com/office/spreadsheetml/2010/11/main" uri="{B97F6D7D-B522-45F9-BDA1-12C45D357490}">
          <x15:cacheHierarchy aggregatedColumn="37"/>
        </ext>
      </extLst>
    </cacheHierarchy>
    <cacheHierarchy uniqueName="[Measures].[Sum of Longitude]" caption="Sum of Longitude" measure="1" displayFolder="" measureGroup="Raw data" count="0" hidden="1">
      <extLst>
        <ext xmlns:x15="http://schemas.microsoft.com/office/spreadsheetml/2010/11/main" uri="{B97F6D7D-B522-45F9-BDA1-12C45D357490}">
          <x15:cacheHierarchy aggregatedColumn="36"/>
        </ext>
      </extLst>
    </cacheHierarchy>
    <cacheHierarchy uniqueName="[Measures].[Average of Rating]" caption="Average of Rating" measure="1" displayFolder="" measureGroup="Raw data" count="0" hidden="1">
      <extLst>
        <ext xmlns:x15="http://schemas.microsoft.com/office/spreadsheetml/2010/11/main" uri="{B97F6D7D-B522-45F9-BDA1-12C45D357490}">
          <x15:cacheHierarchy aggregatedColumn="48"/>
        </ext>
      </extLst>
    </cacheHierarchy>
    <cacheHierarchy uniqueName="[Measures].[Count of Cuisines]" caption="Count of Cuisines" measure="1" displayFolder="" measureGroup="Raw data" count="0" hidden="1">
      <extLst>
        <ext xmlns:x15="http://schemas.microsoft.com/office/spreadsheetml/2010/11/main" uri="{B97F6D7D-B522-45F9-BDA1-12C45D357490}">
          <x15:cacheHierarchy aggregatedColumn="38"/>
        </ext>
      </extLst>
    </cacheHierarchy>
    <cacheHierarchy uniqueName="[Measures].[Count of RestaurantName]" caption="Count of RestaurantName" measure="1" displayFolder="" measureGroup="Raw data" count="0" hidden="1">
      <extLst>
        <ext xmlns:x15="http://schemas.microsoft.com/office/spreadsheetml/2010/11/main" uri="{B97F6D7D-B522-45F9-BDA1-12C45D357490}">
          <x15:cacheHierarchy aggregatedColumn="30"/>
        </ext>
      </extLst>
    </cacheHierarchy>
    <cacheHierarchy uniqueName="[Measures].[Count of Datekey_opening]" caption="Count of Datekey_opening" measure="1" displayFolder="" measureGroup="Raw data" count="0" hidden="1">
      <extLst>
        <ext xmlns:x15="http://schemas.microsoft.com/office/spreadsheetml/2010/11/main" uri="{B97F6D7D-B522-45F9-BDA1-12C45D357490}">
          <x15:cacheHierarchy aggregatedColumn="51"/>
        </ext>
      </extLst>
    </cacheHierarchy>
    <cacheHierarchy uniqueName="[Measures].[Count of Rating]" caption="Count of Rating" measure="1" displayFolder="" measureGroup="Raw data" count="0" hidden="1">
      <extLst>
        <ext xmlns:x15="http://schemas.microsoft.com/office/spreadsheetml/2010/11/main" uri="{B97F6D7D-B522-45F9-BDA1-12C45D357490}">
          <x15:cacheHierarchy aggregatedColumn="48"/>
        </ext>
      </extLst>
    </cacheHierarchy>
    <cacheHierarchy uniqueName="[Measures].[Sum of CountryCode]" caption="Sum of CountryCode" measure="1" displayFolder="" measureGroup="Raw data" count="0" hidden="1">
      <extLst>
        <ext xmlns:x15="http://schemas.microsoft.com/office/spreadsheetml/2010/11/main" uri="{B97F6D7D-B522-45F9-BDA1-12C45D357490}">
          <x15:cacheHierarchy aggregatedColumn="31"/>
        </ext>
      </extLst>
    </cacheHierarchy>
    <cacheHierarchy uniqueName="[Measures].[Distinct Count of Cuisines]" caption="Distinct Count of Cuisines" measure="1" displayFolder="" measureGroup="Raw data" count="0" hidden="1">
      <extLst>
        <ext xmlns:x15="http://schemas.microsoft.com/office/spreadsheetml/2010/11/main" uri="{B97F6D7D-B522-45F9-BDA1-12C45D357490}">
          <x15:cacheHierarchy aggregatedColumn="38"/>
        </ext>
      </extLst>
    </cacheHierarchy>
    <cacheHierarchy uniqueName="[Measures].[Sum of Votes]" caption="Sum of Votes" measure="1" displayFolder="" measureGroup="Raw data" count="0" hidden="1">
      <extLst>
        <ext xmlns:x15="http://schemas.microsoft.com/office/spreadsheetml/2010/11/main" uri="{B97F6D7D-B522-45F9-BDA1-12C45D357490}">
          <x15:cacheHierarchy aggregatedColumn="45"/>
        </ext>
      </extLst>
    </cacheHierarchy>
    <cacheHierarchy uniqueName="[Measures].[Count of Locality]" caption="Count of Locality" measure="1" displayFolder="" measureGroup="Raw data" count="0" hidden="1">
      <extLst>
        <ext xmlns:x15="http://schemas.microsoft.com/office/spreadsheetml/2010/11/main" uri="{B97F6D7D-B522-45F9-BDA1-12C45D357490}">
          <x15:cacheHierarchy aggregatedColumn="34"/>
        </ext>
      </extLst>
    </cacheHierarchy>
    <cacheHierarchy uniqueName="[Measures].[Distinct Count of Locality]" caption="Distinct Count of Locality" measure="1" displayFolder="" measureGroup="Raw data" count="0" hidden="1">
      <extLst>
        <ext xmlns:x15="http://schemas.microsoft.com/office/spreadsheetml/2010/11/main" uri="{B97F6D7D-B522-45F9-BDA1-12C45D357490}">
          <x15:cacheHierarchy aggregatedColumn="34"/>
        </ext>
      </extLst>
    </cacheHierarchy>
    <cacheHierarchy uniqueName="[Measures].[Sum of RestaurantID 2]" caption="Sum of RestaurantID 2" measure="1" displayFolder="" measureGroup="Raw data1" count="0" hidden="1">
      <extLst>
        <ext xmlns:x15="http://schemas.microsoft.com/office/spreadsheetml/2010/11/main" uri="{B97F6D7D-B522-45F9-BDA1-12C45D357490}">
          <x15:cacheHierarchy aggregatedColumn="55"/>
        </ext>
      </extLst>
    </cacheHierarchy>
    <cacheHierarchy uniqueName="[Measures].[Count of RestaurantID 2]" caption="Count of RestaurantID 2" measure="1" displayFolder="" measureGroup="Raw data1" count="0" hidden="1">
      <extLst>
        <ext xmlns:x15="http://schemas.microsoft.com/office/spreadsheetml/2010/11/main" uri="{B97F6D7D-B522-45F9-BDA1-12C45D357490}">
          <x15:cacheHierarchy aggregatedColumn="55"/>
        </ext>
      </extLst>
    </cacheHierarchy>
    <cacheHierarchy uniqueName="[Measures].[Count of Has_Table_booking 2]" caption="Count of Has_Table_booking 2" measure="1" displayFolder="" measureGroup="Raw data1" count="0" hidden="1">
      <extLst>
        <ext xmlns:x15="http://schemas.microsoft.com/office/spreadsheetml/2010/11/main" uri="{B97F6D7D-B522-45F9-BDA1-12C45D357490}">
          <x15:cacheHierarchy aggregatedColumn="66"/>
        </ext>
      </extLst>
    </cacheHierarchy>
    <cacheHierarchy uniqueName="[Measures].[Count of Has_Online_delivery 2]" caption="Count of Has_Online_delivery 2" measure="1" displayFolder="" measureGroup="Raw data1" count="0" hidden="1">
      <extLst>
        <ext xmlns:x15="http://schemas.microsoft.com/office/spreadsheetml/2010/11/main" uri="{B97F6D7D-B522-45F9-BDA1-12C45D357490}">
          <x15:cacheHierarchy aggregatedColumn="67"/>
        </ext>
      </extLst>
    </cacheHierarchy>
    <cacheHierarchy uniqueName="[Measures].[Sum of Rating 2]" caption="Sum of Rating 2" measure="1" displayFolder="" measureGroup="Raw data1" count="0" hidden="1">
      <extLst>
        <ext xmlns:x15="http://schemas.microsoft.com/office/spreadsheetml/2010/11/main" uri="{B97F6D7D-B522-45F9-BDA1-12C45D357490}">
          <x15:cacheHierarchy aggregatedColumn="74"/>
        </ext>
      </extLst>
    </cacheHierarchy>
    <cacheHierarchy uniqueName="[Measures].[Count of rating range 2]" caption="Count of rating range 2" measure="1" displayFolder="" measureGroup="Raw data1" count="0" hidden="1">
      <extLst>
        <ext xmlns:x15="http://schemas.microsoft.com/office/spreadsheetml/2010/11/main" uri="{B97F6D7D-B522-45F9-BDA1-12C45D357490}">
          <x15:cacheHierarchy aggregatedColumn="75"/>
        </ext>
      </extLst>
    </cacheHierarchy>
    <cacheHierarchy uniqueName="[Measures].[Sum of Average_Cost_for_two 2]" caption="Sum of Average_Cost_for_two 2" measure="1" displayFolder="" measureGroup="Raw data1" count="0" hidden="1">
      <extLst>
        <ext xmlns:x15="http://schemas.microsoft.com/office/spreadsheetml/2010/11/main" uri="{B97F6D7D-B522-45F9-BDA1-12C45D357490}">
          <x15:cacheHierarchy aggregatedColumn="72"/>
        </ext>
      </extLst>
    </cacheHierarchy>
    <cacheHierarchy uniqueName="[Measures].[Average of Average_Cost_for_two 2]" caption="Average of Average_Cost_for_two 2" measure="1" displayFolder="" measureGroup="Raw data1" count="0" hidden="1">
      <extLst>
        <ext xmlns:x15="http://schemas.microsoft.com/office/spreadsheetml/2010/11/main" uri="{B97F6D7D-B522-45F9-BDA1-12C45D357490}">
          <x15:cacheHierarchy aggregatedColumn="72"/>
        </ext>
      </extLst>
    </cacheHierarchy>
    <cacheHierarchy uniqueName="[Measures].[Max of Average_Cost_for_two 2]" caption="Max of Average_Cost_for_two 2" measure="1" displayFolder="" measureGroup="Raw data1" count="0" hidden="1">
      <extLst>
        <ext xmlns:x15="http://schemas.microsoft.com/office/spreadsheetml/2010/11/main" uri="{B97F6D7D-B522-45F9-BDA1-12C45D357490}">
          <x15:cacheHierarchy aggregatedColumn="72"/>
        </ext>
      </extLst>
    </cacheHierarchy>
    <cacheHierarchy uniqueName="[Measures].[StdDev of Average_Cost_for_two 2]" caption="StdDev of Average_Cost_for_two 2" measure="1" displayFolder="" measureGroup="Raw data1" count="0" hidden="1">
      <extLst>
        <ext xmlns:x15="http://schemas.microsoft.com/office/spreadsheetml/2010/11/main" uri="{B97F6D7D-B522-45F9-BDA1-12C45D357490}">
          <x15:cacheHierarchy aggregatedColumn="72"/>
        </ext>
      </extLst>
    </cacheHierarchy>
    <cacheHierarchy uniqueName="[Measures].[Sum of Price_range 2]" caption="Sum of Price_range 2" measure="1" displayFolder="" measureGroup="Raw data1" count="0" hidden="1">
      <extLst>
        <ext xmlns:x15="http://schemas.microsoft.com/office/spreadsheetml/2010/11/main" uri="{B97F6D7D-B522-45F9-BDA1-12C45D357490}">
          <x15:cacheHierarchy aggregatedColumn="70"/>
        </ext>
      </extLst>
    </cacheHierarchy>
    <cacheHierarchy uniqueName="[Measures].[Count of City 3]" caption="Count of City 3" measure="1" displayFolder="" measureGroup="Raw data1" count="0" hidden="1">
      <extLst>
        <ext xmlns:x15="http://schemas.microsoft.com/office/spreadsheetml/2010/11/main" uri="{B97F6D7D-B522-45F9-BDA1-12C45D357490}">
          <x15:cacheHierarchy aggregatedColumn="58"/>
        </ext>
      </extLst>
    </cacheHierarchy>
    <cacheHierarchy uniqueName="[Measures].[Sum of Latitude 2]" caption="Sum of Latitude 2" measure="1" displayFolder="" measureGroup="Raw data1" count="0" hidden="1">
      <extLst>
        <ext xmlns:x15="http://schemas.microsoft.com/office/spreadsheetml/2010/11/main" uri="{B97F6D7D-B522-45F9-BDA1-12C45D357490}">
          <x15:cacheHierarchy aggregatedColumn="63"/>
        </ext>
      </extLst>
    </cacheHierarchy>
    <cacheHierarchy uniqueName="[Measures].[Sum of Longitude 2]" caption="Sum of Longitude 2" measure="1" displayFolder="" measureGroup="Raw data1" count="0" hidden="1">
      <extLst>
        <ext xmlns:x15="http://schemas.microsoft.com/office/spreadsheetml/2010/11/main" uri="{B97F6D7D-B522-45F9-BDA1-12C45D357490}">
          <x15:cacheHierarchy aggregatedColumn="62"/>
        </ext>
      </extLst>
    </cacheHierarchy>
    <cacheHierarchy uniqueName="[Measures].[Average of Rating 2]" caption="Average of Rating 2" measure="1" displayFolder="" measureGroup="Raw data1" count="0" hidden="1">
      <extLst>
        <ext xmlns:x15="http://schemas.microsoft.com/office/spreadsheetml/2010/11/main" uri="{B97F6D7D-B522-45F9-BDA1-12C45D357490}">
          <x15:cacheHierarchy aggregatedColumn="74"/>
        </ext>
      </extLst>
    </cacheHierarchy>
    <cacheHierarchy uniqueName="[Measures].[Count of Cuisines 2]" caption="Count of Cuisines 2" measure="1" displayFolder="" measureGroup="Raw data1" count="0" hidden="1">
      <extLst>
        <ext xmlns:x15="http://schemas.microsoft.com/office/spreadsheetml/2010/11/main" uri="{B97F6D7D-B522-45F9-BDA1-12C45D357490}">
          <x15:cacheHierarchy aggregatedColumn="64"/>
        </ext>
      </extLst>
    </cacheHierarchy>
    <cacheHierarchy uniqueName="[Measures].[Count of RestaurantName 2]" caption="Count of RestaurantName 2" measure="1" displayFolder="" measureGroup="Raw data1" count="0" hidden="1">
      <extLst>
        <ext xmlns:x15="http://schemas.microsoft.com/office/spreadsheetml/2010/11/main" uri="{B97F6D7D-B522-45F9-BDA1-12C45D357490}">
          <x15:cacheHierarchy aggregatedColumn="56"/>
        </ext>
      </extLst>
    </cacheHierarchy>
    <cacheHierarchy uniqueName="[Measures].[Count of Datekey_opening 2]" caption="Count of Datekey_opening 2" measure="1" displayFolder="" measureGroup="Raw data1" count="0" hidden="1">
      <extLst>
        <ext xmlns:x15="http://schemas.microsoft.com/office/spreadsheetml/2010/11/main" uri="{B97F6D7D-B522-45F9-BDA1-12C45D357490}">
          <x15:cacheHierarchy aggregatedColumn="77"/>
        </ext>
      </extLst>
    </cacheHierarchy>
    <cacheHierarchy uniqueName="[Measures].[Count of Rating 2]" caption="Count of Rating 2" measure="1" displayFolder="" measureGroup="Raw data1" count="0" hidden="1">
      <extLst>
        <ext xmlns:x15="http://schemas.microsoft.com/office/spreadsheetml/2010/11/main" uri="{B97F6D7D-B522-45F9-BDA1-12C45D357490}">
          <x15:cacheHierarchy aggregatedColumn="74"/>
        </ext>
      </extLst>
    </cacheHierarchy>
    <cacheHierarchy uniqueName="[Measures].[Sum of CountryCode 2]" caption="Sum of CountryCode 2" measure="1" displayFolder="" measureGroup="Raw data1" count="0" hidden="1">
      <extLst>
        <ext xmlns:x15="http://schemas.microsoft.com/office/spreadsheetml/2010/11/main" uri="{B97F6D7D-B522-45F9-BDA1-12C45D357490}">
          <x15:cacheHierarchy aggregatedColumn="57"/>
        </ext>
      </extLst>
    </cacheHierarchy>
    <cacheHierarchy uniqueName="[Measures].[Distinct Count of Cuisines 2]" caption="Distinct Count of Cuisines 2" measure="1" displayFolder="" measureGroup="Raw data1" count="0" hidden="1">
      <extLst>
        <ext xmlns:x15="http://schemas.microsoft.com/office/spreadsheetml/2010/11/main" uri="{B97F6D7D-B522-45F9-BDA1-12C45D357490}">
          <x15:cacheHierarchy aggregatedColumn="64"/>
        </ext>
      </extLst>
    </cacheHierarchy>
    <cacheHierarchy uniqueName="[Measures].[Sum of Votes 2]" caption="Sum of Votes 2" measure="1" displayFolder="" measureGroup="Raw data1" count="0" hidden="1">
      <extLst>
        <ext xmlns:x15="http://schemas.microsoft.com/office/spreadsheetml/2010/11/main" uri="{B97F6D7D-B522-45F9-BDA1-12C45D357490}">
          <x15:cacheHierarchy aggregatedColumn="71"/>
        </ext>
      </extLst>
    </cacheHierarchy>
    <cacheHierarchy uniqueName="[Measures].[Count of Locality 2]" caption="Count of Locality 2" measure="1" displayFolder="" measureGroup="Raw data1" count="0" hidden="1">
      <extLst>
        <ext xmlns:x15="http://schemas.microsoft.com/office/spreadsheetml/2010/11/main" uri="{B97F6D7D-B522-45F9-BDA1-12C45D357490}">
          <x15:cacheHierarchy aggregatedColumn="60"/>
        </ext>
      </extLst>
    </cacheHierarchy>
    <cacheHierarchy uniqueName="[Measures].[Distinct Count of Locality 2]" caption="Distinct Count of Locality 2" measure="1" displayFolder="" measureGroup="Raw data1" count="0" hidden="1">
      <extLst>
        <ext xmlns:x15="http://schemas.microsoft.com/office/spreadsheetml/2010/11/main" uri="{B97F6D7D-B522-45F9-BDA1-12C45D357490}">
          <x15:cacheHierarchy aggregatedColumn="60"/>
        </ext>
      </extLst>
    </cacheHierarchy>
    <cacheHierarchy uniqueName="[Measures].[Count of Performance]" caption="Count of Performance" measure="1" displayFolder="" measureGroup="Range" count="0" hidden="1">
      <extLst>
        <ext xmlns:x15="http://schemas.microsoft.com/office/spreadsheetml/2010/11/main" uri="{B97F6D7D-B522-45F9-BDA1-12C45D357490}">
          <x15:cacheHierarchy aggregatedColumn="28"/>
        </ext>
      </extLst>
    </cacheHierarchy>
    <cacheHierarchy uniqueName="[Measures].[Sum of Price range]" caption="Sum of Price range" measure="1" displayFolder="" measureGroup="Range" count="0" hidden="1">
      <extLst>
        <ext xmlns:x15="http://schemas.microsoft.com/office/spreadsheetml/2010/11/main" uri="{B97F6D7D-B522-45F9-BDA1-12C45D357490}">
          <x15:cacheHierarchy aggregatedColumn="22"/>
        </ext>
      </extLst>
    </cacheHierarchy>
    <cacheHierarchy uniqueName="[Measures].[Sum of Average Cost for two]" caption="Sum of Average Cost for two" measure="1" displayFolder="" measureGroup="Range" count="0" hidden="1">
      <extLst>
        <ext xmlns:x15="http://schemas.microsoft.com/office/spreadsheetml/2010/11/main" uri="{B97F6D7D-B522-45F9-BDA1-12C45D357490}">
          <x15:cacheHierarchy aggregatedColumn="15"/>
        </ext>
      </extLst>
    </cacheHierarchy>
    <cacheHierarchy uniqueName="[Measures].[Count of Cost Range]" caption="Count of Cost Range" measure="1" displayFolder="" measureGroup="Range" count="0" hidden="1">
      <extLst>
        <ext xmlns:x15="http://schemas.microsoft.com/office/spreadsheetml/2010/11/main" uri="{B97F6D7D-B522-45F9-BDA1-12C45D357490}">
          <x15:cacheHierarchy aggregatedColumn="16"/>
        </ext>
      </extLst>
    </cacheHierarchy>
    <cacheHierarchy uniqueName="[Measures].[Count of Rating Range 3]" caption="Count of Rating Range 3" measure="1" displayFolder="" measureGroup="Range" count="0" hidden="1">
      <extLst>
        <ext xmlns:x15="http://schemas.microsoft.com/office/spreadsheetml/2010/11/main" uri="{B97F6D7D-B522-45F9-BDA1-12C45D357490}">
          <x15:cacheHierarchy aggregatedColumn="24"/>
        </ext>
      </extLst>
    </cacheHierarchy>
    <cacheHierarchy uniqueName="[Measures].[Count of Cuisines 3]" caption="Count of Cuisines 3" measure="1" displayFolder="" measureGroup="Range" count="0" hidden="1">
      <extLst>
        <ext xmlns:x15="http://schemas.microsoft.com/office/spreadsheetml/2010/11/main" uri="{B97F6D7D-B522-45F9-BDA1-12C45D357490}">
          <x15:cacheHierarchy aggregatedColumn="14"/>
        </ext>
      </extLst>
    </cacheHierarchy>
    <cacheHierarchy uniqueName="[Measures].[Distinct Count of Cuisines 3]" caption="Distinct Count of Cuisines 3" measure="1" displayFolder="" measureGroup="Range" count="0" hidden="1">
      <extLst>
        <ext xmlns:x15="http://schemas.microsoft.com/office/spreadsheetml/2010/11/main" uri="{B97F6D7D-B522-45F9-BDA1-12C45D357490}">
          <x15:cacheHierarchy aggregatedColumn="14"/>
        </ext>
      </extLst>
    </cacheHierarchy>
    <cacheHierarchy uniqueName="[Measures].[Sum of Votes 3]" caption="Sum of Votes 3" measure="1" displayFolder="" measureGroup="Range" count="0" hidden="1">
      <extLst>
        <ext xmlns:x15="http://schemas.microsoft.com/office/spreadsheetml/2010/11/main" uri="{B97F6D7D-B522-45F9-BDA1-12C45D357490}">
          <x15:cacheHierarchy aggregatedColumn="27"/>
        </ext>
      </extLst>
    </cacheHierarchy>
    <cacheHierarchy uniqueName="[Measures].[Count of Locality 3]" caption="Count of Locality 3" measure="1" displayFolder="" measureGroup="Range" count="0" hidden="1">
      <extLst>
        <ext xmlns:x15="http://schemas.microsoft.com/office/spreadsheetml/2010/11/main" uri="{B97F6D7D-B522-45F9-BDA1-12C45D357490}">
          <x15:cacheHierarchy aggregatedColumn="10"/>
        </ext>
      </extLst>
    </cacheHierarchy>
    <cacheHierarchy uniqueName="[Measures].[Distinct Count of Locality 3]" caption="Distinct Count of Locality 3" measure="1" displayFolder="" measureGroup="Range" count="0" hidden="1">
      <extLst>
        <ext xmlns:x15="http://schemas.microsoft.com/office/spreadsheetml/2010/11/main" uri="{B97F6D7D-B522-45F9-BDA1-12C45D357490}">
          <x15:cacheHierarchy aggregatedColumn="10"/>
        </ext>
      </extLst>
    </cacheHierarchy>
    <cacheHierarchy uniqueName="[Measures].[Count of Country]" caption="Count of Country" measure="1" displayFolder="" measureGroup="Range" count="0" hidden="1">
      <extLst>
        <ext xmlns:x15="http://schemas.microsoft.com/office/spreadsheetml/2010/11/main" uri="{B97F6D7D-B522-45F9-BDA1-12C45D357490}">
          <x15:cacheHierarchy aggregatedColumn="7"/>
        </ext>
      </extLst>
    </cacheHierarchy>
    <cacheHierarchy uniqueName="[Measures].[Distinct Count of Country]" caption="Distinct Count of Country" measure="1" displayFolder="" measureGroup="Range" count="0" hidden="1">
      <extLst>
        <ext xmlns:x15="http://schemas.microsoft.com/office/spreadsheetml/2010/11/main" uri="{B97F6D7D-B522-45F9-BDA1-12C45D357490}">
          <x15:cacheHierarchy aggregatedColumn="7"/>
        </ext>
      </extLst>
    </cacheHierarchy>
  </cacheHierarchies>
  <kpis count="0"/>
  <dimensions count="6">
    <dimension name="country table" uniqueName="[country table]" caption="country table"/>
    <dimension name="country table1" uniqueName="[country table1]" caption="country table1"/>
    <dimension measure="1" name="Measures" uniqueName="[Measures]" caption="Measures"/>
    <dimension name="Range" uniqueName="[Range]" caption="Range"/>
    <dimension name="Raw data" uniqueName="[Raw data]" caption="Raw data"/>
    <dimension name="Raw data1" uniqueName="[Raw data1]" caption="Raw data1"/>
  </dimensions>
  <measureGroups count="5">
    <measureGroup name="country table" caption="country table"/>
    <measureGroup name="country table1" caption="country table1"/>
    <measureGroup name="Range" caption="Range"/>
    <measureGroup name="Raw data" caption="Raw data"/>
    <measureGroup name="Raw data1" caption="Raw data1"/>
  </measureGroups>
  <maps count="7">
    <map measureGroup="0" dimension="0"/>
    <map measureGroup="1" dimension="1"/>
    <map measureGroup="2" dimension="3"/>
    <map measureGroup="3" dimension="0"/>
    <map measureGroup="3" dimension="4"/>
    <map measureGroup="4" dimension="1"/>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38.95586898148" backgroundQuery="1" createdVersion="8" refreshedVersion="8" minRefreshableVersion="3" recordCount="0" supportSubquery="1" supportAdvancedDrill="1" xr:uid="{CA3A7866-CE73-4034-87A7-2A453E5D3A7F}">
  <cacheSource type="external" connectionId="1"/>
  <cacheFields count="4">
    <cacheField name="[Range].[City].[City]" caption="City" numFmtId="0" hierarchy="8" level="1">
      <sharedItems count="141">
        <s v="Abu Dhabi"/>
        <s v="Agra"/>
        <s v="Ahmedabad"/>
        <s v="Albany"/>
        <s v="Allahabad"/>
        <s v="Amritsar"/>
        <s v="Ankara"/>
        <s v="Armidale"/>
        <s v="Athens"/>
        <s v="Auckland"/>
        <s v="Augusta"/>
        <s v="Aurangabad"/>
        <s v="Balingup"/>
        <s v="Bandung"/>
        <s v="Bangalore"/>
        <s v="Beechworth"/>
        <s v="Bhopal"/>
        <s v="Bhubaneshwar"/>
        <s v="Birmingham"/>
        <s v="Bogor"/>
        <s v="Boise"/>
        <s v="Brasí_lia"/>
        <s v="Cape Town"/>
        <s v="Cedar Rapids/Iowa City"/>
        <s v="Chandigarh"/>
        <s v="Chatham-Kent"/>
        <s v="Chennai"/>
        <s v="Clatskanie"/>
        <s v="Cochrane"/>
        <s v="Coimbatore"/>
        <s v="Colombo"/>
        <s v="Columbus"/>
        <s v="Consort"/>
        <s v="Dalton"/>
        <s v="Davenport"/>
        <s v="Dehradun"/>
        <s v="Des Moines"/>
        <s v="Dicky Beach"/>
        <s v="Doha"/>
        <s v="Dubai"/>
        <s v="Dubuque"/>
        <s v="East Ballina"/>
        <s v="Edinburgh"/>
        <s v="Faridabad"/>
        <s v="Fernley"/>
        <s v="Flaxton"/>
        <s v="Forrest"/>
        <s v="Gainesville"/>
        <s v="Ghaziabad"/>
        <s v="Goa"/>
        <s v="Gurgaon"/>
        <s v="Guwahati"/>
        <s v="Hepburn Springs"/>
        <s v="Huskisson"/>
        <s v="Hyderabad"/>
        <s v="Indore"/>
        <s v="Inner City"/>
        <s v="Inverloch"/>
        <s v="Jaipur"/>
        <s v="Jakarta"/>
        <s v="Johannesburg"/>
        <s v="Kanpur"/>
        <s v="Kochi"/>
        <s v="Kolkata"/>
        <s v="Lakes Entrance"/>
        <s v="Lakeview"/>
        <s v="Lincoln"/>
        <s v="London"/>
        <s v="Lorn"/>
        <s v="Lucknow"/>
        <s v="Ludhiana"/>
        <s v="Macedon"/>
        <s v="Macon"/>
        <s v="Makati City"/>
        <s v="Manchester"/>
        <s v="Mandaluyong City"/>
        <s v="Mangalore"/>
        <s v="Mayfield"/>
        <s v="Mc Millan"/>
        <s v="Middleton Beach"/>
        <s v="Miller"/>
        <s v="Mohali"/>
        <s v="Monroe"/>
        <s v="Montville"/>
        <s v="Mumbai"/>
        <s v="Mysore"/>
        <s v="Nagpur"/>
        <s v="Nashik"/>
        <s v="New Delhi"/>
        <s v="Noida"/>
        <s v="Ojo Caliente"/>
        <s v="Orlando"/>
        <s v="Palm Cove"/>
        <s v="Panchkula"/>
        <s v="Pasay City"/>
        <s v="Pasig City"/>
        <s v="Patna"/>
        <s v="Paynesville"/>
        <s v="Penola"/>
        <s v="Pensacola"/>
        <s v="Phillip Island"/>
        <s v="Pocatello"/>
        <s v="Potrero"/>
        <s v="Pretoria"/>
        <s v="Princeton"/>
        <s v="Puducherry"/>
        <s v="Pune"/>
        <s v="Quezon City"/>
        <s v="Ranchi"/>
        <s v="Randburg"/>
        <s v="Rest of Hawaii"/>
        <s v="Rio de Janeiro"/>
        <s v="San Juan City"/>
        <s v="Sandton"/>
        <s v="Santa Rosa"/>
        <s v="Savannah"/>
        <s v="Secunderabad"/>
        <s v="Sharjah"/>
        <s v="Sí£o Paulo"/>
        <s v="Singapore"/>
        <s v="Sioux City"/>
        <s v="Surat"/>
        <s v="Tagaytay City"/>
        <s v="Taguig City"/>
        <s v="Tampa Bay"/>
        <s v="Tangerang"/>
        <s v="Tanunda"/>
        <s v="Trentham East"/>
        <s v="ÛÁstanbul"/>
        <s v="Vadodara"/>
        <s v="Valdosta"/>
        <s v="Varanasi"/>
        <s v="Vernonia"/>
        <s v="Victor Harbor"/>
        <s v="Vineland Station"/>
        <s v="Vizag"/>
        <s v="Waterloo"/>
        <s v="Weirton"/>
        <s v="Wellington City"/>
        <s v="Winchester Bay"/>
        <s v="Yorkton"/>
      </sharedItems>
    </cacheField>
    <cacheField name="[Measures].[Distinct Count of Cuisines 3]" caption="Distinct Count of Cuisines 3" numFmtId="0" hierarchy="151" level="32767"/>
    <cacheField name="[Range].[Cuisines].[Cuisines]" caption="Cuisines" numFmtId="0" hierarchy="14" level="1">
      <sharedItems containsBlank="1" count="1826">
        <m/>
        <s v="Afghani"/>
        <s v="Afghani, Mughlai, Chinese"/>
        <s v="Afghani, North Indian"/>
        <s v="Afghani, North Indian, Pakistani, Arabian"/>
        <s v="African"/>
        <s v="African, Portuguese"/>
        <s v="American"/>
        <s v="American, Asian, Burger"/>
        <s v="American, Asian, European, Seafood"/>
        <s v="American, Asian, Italian, Seafood"/>
        <s v="American, Asian, North Indian, Mexican, South Indian"/>
        <s v="American, Bakery, European, Burger, Fusion"/>
        <s v="American, Bar Food"/>
        <s v="American, Bar Food, BBQ"/>
        <s v="American, Bar Food, Sandwich"/>
        <s v="American, BBQ"/>
        <s v="American, BBQ, Burger"/>
        <s v="American, BBQ, Sandwich"/>
        <s v="American, BBQ, Seafood"/>
        <s v="American, BBQ, Southern"/>
        <s v="American, BBQ, Steak"/>
        <s v="American, Breakfast"/>
        <s v="American, Breakfast, Burger"/>
        <s v="American, Breakfast, Desserts"/>
        <s v="American, Breakfast, Diner"/>
        <s v="American, Breakfast, Greek"/>
        <s v="American, Breakfast, Hawaiian"/>
        <s v="American, Breakfast, Vegetarian"/>
        <s v="American, British, Continental"/>
        <s v="American, Burger"/>
        <s v="American, Burger, Cafe"/>
        <s v="American, Burger, Cajun"/>
        <s v="American, Burger, Fast Food"/>
        <s v="American, Burger, Grill"/>
        <s v="American, Burger, Pizza, Cafe"/>
        <s v="American, Burger, Sandwich"/>
        <s v="American, Cafe"/>
        <s v="American, Caribbean, Seafood"/>
        <s v="American, Chinese, North Indian"/>
        <s v="American, Chinese, North Indian, Italian"/>
        <s v="American, Chinese, Sushi"/>
        <s v="American, Coffee and Tea"/>
        <s v="American, Continental, Burger"/>
        <s v="American, Continental, Italian"/>
        <s v="American, Continental, Italian, Bakery"/>
        <s v="American, Continental, Italian, North Indian, Asian"/>
        <s v="American, Continental, North Indian, Chinese"/>
        <s v="American, Desserts"/>
        <s v="American, Desserts, Diner"/>
        <s v="American, Desserts, Steak"/>
        <s v="American, Diner, Southern"/>
        <s v="American, European"/>
        <s v="American, European, North Indian"/>
        <s v="American, European, Sandwich"/>
        <s v="American, Fast Food"/>
        <s v="American, Fast Food, Burger"/>
        <s v="American, Fast Food, Desserts"/>
        <s v="American, Fast Food, Desserts, Steak"/>
        <s v="American, Fast Food, Salad, Healthy Food"/>
        <s v="American, Fast Food, Steak, Beverages"/>
        <s v="American, Finger Food"/>
        <s v="American, French"/>
        <s v="American, Greek"/>
        <s v="American, Greek, Seafood"/>
        <s v="American, Grill"/>
        <s v="American, Hawaiian"/>
        <s v="American, Ice Cream, Desserts"/>
        <s v="American, International, Southwestern"/>
        <s v="American, International, Sushi"/>
        <s v="American, Italian"/>
        <s v="American, Italian, Bakery, Deli, Burger, Sandwich, Pizza"/>
        <s v="American, Italian, Cafe"/>
        <s v="American, Italian, Chinese"/>
        <s v="American, Italian, Chinese, North Indian, Cafe"/>
        <s v="American, Italian, Mughlai, North Indian"/>
        <s v="American, Italian, North Indian, Chinese"/>
        <s v="American, Italian, North Indian, Chinese, Lebanese"/>
        <s v="American, Italian, North Indian, European, Thai"/>
        <s v="American, Italian, Pizza"/>
        <s v="American, Italian, Seafood"/>
        <s v="American, Japanese, Singaporean"/>
        <s v="American, Japanese, Sushi"/>
        <s v="American, Mediterranean, Seafood"/>
        <s v="American, Mexican"/>
        <s v="American, Mexican, Burger"/>
        <s v="American, Mexican, Finger Food"/>
        <s v="American, Mexican, Seafood"/>
        <s v="American, North Indian, European, Asian"/>
        <s v="American, North Indian, Thai, Continental"/>
        <s v="American, Pizza"/>
        <s v="American, Pizza, Bar Food"/>
        <s v="American, Sandwich, Salad"/>
        <s v="American, Sandwich, Seafood"/>
        <s v="American, Sandwich, Tea"/>
        <s v="American, Seafood"/>
        <s v="American, Seafood, Cajun"/>
        <s v="American, Seafood, Italian, Japanese, Thai"/>
        <s v="American, Seafood, Southern"/>
        <s v="American, Seafood, Steak"/>
        <s v="American, Seafood, Sushi"/>
        <s v="American, Southern"/>
        <s v="American, Southern, Southwestern"/>
        <s v="American, Steak"/>
        <s v="American, Tapas"/>
        <s v="American, Tex-Mex"/>
        <s v="American, Tex-Mex, Italian, Mexican, North Indian"/>
        <s v="Andhra"/>
        <s v="Andhra, North Indian, Chinese"/>
        <s v="Andhra, North Indian, Chinese, Seafood, Biryani"/>
        <s v="Arabian"/>
        <s v="Arabian, Lebanese"/>
        <s v="Arabian, Mexican"/>
        <s v="Arabian, Middle Eastern"/>
        <s v="Arabian, North Indian"/>
        <s v="Argentine, American"/>
        <s v="Asian"/>
        <s v="Asian Fusion, Cafe"/>
        <s v="Asian Fusion, Pub Food, Fusion, Asian, Filipino, Malaysian, Thai"/>
        <s v="Asian, Bakery"/>
        <s v="Asian, Breakfast, Hawaiian"/>
        <s v="Asian, Burmese"/>
        <s v="Asian, Chinese"/>
        <s v="Asian, Chinese, Japanese"/>
        <s v="Asian, Chinese, North Indian"/>
        <s v="Asian, Chinese, Thai"/>
        <s v="Asian, Chinese, Thai, Japanese"/>
        <s v="Asian, Chinese, Thai, Malaysian, Indonesian, Burmese"/>
        <s v="Asian, Chinese, Thai, Vietnamese"/>
        <s v="Asian, Chinese, Tibetan"/>
        <s v="Asian, Chinese, Vegetarian"/>
        <s v="Asian, Continental"/>
        <s v="Asian, Continental, Fast Food"/>
        <s v="Asian, Continental, Italian, North Indian"/>
        <s v="Asian, Continental, Seafood"/>
        <s v="Asian, European"/>
        <s v="Asian, European, Seafood"/>
        <s v="Asian, Indonesian, Western"/>
        <s v="Asian, Japanese"/>
        <s v="Asian, Japanese, Chinese, Thai"/>
        <s v="Asian, Japanese, Korean, Thai, Chinese"/>
        <s v="Asian, Japanese, Sushi"/>
        <s v="Asian, Latin American, Vegetarian"/>
        <s v="Asian, Mediterranean, North Indian"/>
        <s v="Asian, North Indian"/>
        <s v="Asian, North Indian, Continental"/>
        <s v="Asian, North Indian, Japanese"/>
        <s v="Asian, North Indian, Mughlai"/>
        <s v="Asian, Seafood"/>
        <s v="Asian, Sushi"/>
        <s v="Asian, Sushi, Seafood"/>
        <s v="Asian, Sushi, Tapas"/>
        <s v="Asian, Sushi, Thai"/>
        <s v="Asian, Sushi, Vegetarian"/>
        <s v="Asian, Thai"/>
        <s v="Asian, Thai, Chinese"/>
        <s v="Asian, Thai, Chinese, North Indian"/>
        <s v="Asian, Thai, Vegetarian"/>
        <s v="Asian, Vegetarian, Vietnamese"/>
        <s v="Asian, Vegetarian, Vietnamese, Bubble Tea"/>
        <s v="Asian, Vietnamese"/>
        <s v="Assamese"/>
        <s v="Assamese, Chinese"/>
        <s v="Australian"/>
        <s v="Awadhi"/>
        <s v="Awadhi, Mughlai"/>
        <s v="Awadhi, Mughlai, North Indian"/>
        <s v="Awadhi, North Indian"/>
        <s v="Awadhi, North Indian, Mughlai"/>
        <s v="Bakery"/>
        <s v="Bakery, Arabian, Middle Eastern"/>
        <s v="Bakery, Beverages"/>
        <s v="Bakery, Beverages, Fast Food"/>
        <s v="Bakery, Cafe"/>
        <s v="Bakery, Cafe, Fast Food"/>
        <s v="Bakery, Chinese"/>
        <s v="Bakery, Chinese, Fast Food"/>
        <s v="Bakery, Chinese, North Indian"/>
        <s v="Bakery, Desserts"/>
        <s v="Bakery, Desserts, Bakery"/>
        <s v="Bakery, Desserts, Beverages"/>
        <s v="Bakery, Desserts, Cafe"/>
        <s v="Bakery, Desserts, Chinese, Fast Food"/>
        <s v="Bakery, Desserts, Fast Food"/>
        <s v="Bakery, Desserts, Fast Food, Beverages"/>
        <s v="Bakery, Desserts, Fast Food, Mithai"/>
        <s v="Bakery, Desserts, Fast Food, North Indian"/>
        <s v="Bakery, Desserts, Fast Food, Pizza, Burger, Continental"/>
        <s v="Bakery, Desserts, Fast Food, Pizza, Burger, Finger Food"/>
        <s v="Bakery, Desserts, Fast Food, Street Food, Chinese, Beverages"/>
        <s v="Bakery, Desserts, Healthy Food"/>
        <s v="Bakery, Desserts, Ice Cream"/>
        <s v="Bakery, Desserts, North Indian, Bengali, South Indian"/>
        <s v="Bakery, Fast Food"/>
        <s v="Bakery, Fast Food, Beverages"/>
        <s v="Bakery, Fast Food, Chinese"/>
        <s v="Bakery, Fast Food, Desserts"/>
        <s v="Bakery, Fast Food, Pizza"/>
        <s v="Bakery, Fast Food, Street Food"/>
        <s v="Bakery, French"/>
        <s v="Bakery, Healthy Food"/>
        <s v="Bakery, Italian, Chinese, Mexican"/>
        <s v="Bakery, Italian, Fast Food, Chinese, Continental"/>
        <s v="Bakery, Mithai"/>
        <s v="Bakery, Mithai, Fast Food"/>
        <s v="Bakery, North Indian"/>
        <s v="Bakery, Pizza"/>
        <s v="Bakery, Sandwich, Brazilian"/>
        <s v="Bakery, Street Food"/>
        <s v="Bar Food"/>
        <s v="Bar Food, Brazilian"/>
        <s v="Bar Food, Modern Australian"/>
        <s v="Bar Food, Sandwich, Seafood"/>
        <s v="Bar Food, Seafood, Vegetarian"/>
        <s v="Bar Food, Steak"/>
        <s v="BBQ"/>
        <s v="BBQ, Breakfast, Southern"/>
        <s v="BBQ, Burger, Desserts"/>
        <s v="BBQ, Burger, Seafood"/>
        <s v="BBQ, Caribbean, Cajun"/>
        <s v="BBQ, Caribbean, Seafood"/>
        <s v="BBQ, Grill, Brazilian"/>
        <s v="BBQ, Sandwich"/>
        <s v="BBQ, Southern"/>
        <s v="Bengali"/>
        <s v="Bengali, Chinese"/>
        <s v="Bengali, Fast Food"/>
        <s v="Bengali, North Indian"/>
        <s v="Bengali, North Indian, Chinese"/>
        <s v="Bengali, Seafood"/>
        <s v="Bengali, South Indian, North Indian, Mughlai"/>
        <s v="Beverages"/>
        <s v="Beverages, Bar Food, Fast Food"/>
        <s v="Beverages, Desserts"/>
        <s v="Beverages, Fast Food"/>
        <s v="Beverages, Healthy Food"/>
        <s v="Beverages, Ice Cream"/>
        <s v="Beverages, International"/>
        <s v="Beverages, Juices"/>
        <s v="Beverages, Salad"/>
        <s v="Beverages, Salad, Beverages"/>
        <s v="Beverages, Street Food"/>
        <s v="Bihari"/>
        <s v="Bihari, Lucknowi, North Indian"/>
        <s v="Biryani"/>
        <s v="Biryani, Andhra"/>
        <s v="Biryani, Chinese, North Indian"/>
        <s v="Biryani, Hyderabadi"/>
        <s v="Biryani, Kerala"/>
        <s v="Biryani, Lucknowi, North Indian"/>
        <s v="Biryani, Mughlai"/>
        <s v="Biryani, Mughlai, Bengali, North Indian"/>
        <s v="Biryani, North Indian"/>
        <s v="Biryani, North Indian, Chinese, Mughlai"/>
        <s v="Biryani, North Indian, Fast Food"/>
        <s v="Biryani, North Indian, Hyderabadi"/>
        <s v="Biryani, North Indian, Mughlai"/>
        <s v="Biryani, Pizza, Fast Food, Healthy Food"/>
        <s v="Brazilian"/>
        <s v="Brazilian, Bar Food"/>
        <s v="Brazilian, Bar Food, Beverages"/>
        <s v="Brazilian, Cafe"/>
        <s v="Brazilian, Grill"/>
        <s v="Brazilian, Healthy Food, Juices, Pizza"/>
        <s v="Brazilian, Italian"/>
        <s v="Brazilian, Mineira"/>
        <s v="Brazilian, North Eastern"/>
        <s v="Brazilian, Seafood"/>
        <s v="Brazilian, Steak"/>
        <s v="Breakfast"/>
        <s v="Breakfast, Burger"/>
        <s v="Breakfast, Burger, Sandwich"/>
        <s v="Breakfast, Cajun"/>
        <s v="Breakfast, Coffee and Tea"/>
        <s v="Breakfast, Coffee and Tea, Modern Australian"/>
        <s v="Breakfast, Diner"/>
        <s v="Breakfast, Diner, Sandwich"/>
        <s v="Breakfast, Diner, Southern"/>
        <s v="Breakfast, French"/>
        <s v="Breakfast, Mexican"/>
        <s v="Breakfast, Mexican, Southwestern"/>
        <s v="Breakfast, Modern Australian"/>
        <s v="Breakfast, Pizza"/>
        <s v="Breakfast, Sandwich"/>
        <s v="Breakfast, Spanish, Tapas"/>
        <s v="Breakfast, Vegetarian"/>
        <s v="British"/>
        <s v="British, Bar Food, Sandwich"/>
        <s v="British, Burger, Cafe"/>
        <s v="British, Cafe"/>
        <s v="British, Chinese, Italian"/>
        <s v="British, Contemporary"/>
        <s v="British, French"/>
        <s v="British, Scottish, Seafood"/>
        <s v="British, Steak"/>
        <s v="Burger"/>
        <s v="Burger, American"/>
        <s v="Burger, American, Beverages"/>
        <s v="Burger, American, Fast Food"/>
        <s v="Burger, American, Fast Food, Italian, Pizza"/>
        <s v="Burger, American, Grill"/>
        <s v="Burger, Bar Food"/>
        <s v="Burger, Bar Food, Southern"/>
        <s v="Burger, Bar Food, Steak"/>
        <s v="Burger, Bar Food, Vegetarian"/>
        <s v="Burger, Coffee and Tea, Modern Australian"/>
        <s v="Burger, Desserts"/>
        <s v="Burger, Desserts, Bar Food"/>
        <s v="Burger, Desserts, Fast Food"/>
        <s v="Burger, Desserts, Sandwich"/>
        <s v="Burger, Desserts, Vegetarian"/>
        <s v="Burger, Fast Food"/>
        <s v="Burger, Fast Food, Chinese"/>
        <s v="Burger, Fast Food, Chinese, Bakery"/>
        <s v="Burger, Fast Food, Desserts, Beverages"/>
        <s v="Burger, Fast Food, Grill"/>
        <s v="Burger, Finger Food, Pizza"/>
        <s v="Burger, German, Sandwich"/>
        <s v="Burger, Greek, Sandwich"/>
        <s v="Burger, Grill"/>
        <s v="Burger, Izgara"/>
        <s v="Burger, Juices, Finger Food"/>
        <s v="Burger, Pizza"/>
        <s v="Burger, Pizza, Biryani"/>
        <s v="Burger, Pizza, Fast Food"/>
        <s v="Burger, Pizza, Sandwich"/>
        <s v="Burger, Sandwich, Seafood"/>
        <s v="Burger, Seafood"/>
        <s v="Burger, Seafood, Steak"/>
        <s v="Burger, Steak, Seafood"/>
        <s v="Burmese, Chinese, Japanese, Malaysian, Thai"/>
        <s v="Burmese, Chinese, Thai"/>
        <s v="Cafe"/>
        <s v="Cafe, American"/>
        <s v="Cafe, American, Continental, Armenian, Fast Food"/>
        <s v="Cafe, American, Continental, Nepalese"/>
        <s v="Cafe, American, Desserts, Italian, Bakery"/>
        <s v="Cafe, American, Italian"/>
        <s v="Cafe, American, Italian, Continental"/>
        <s v="Cafe, American, Italian, Filipino"/>
        <s v="Cafe, American, Italian, North Indian, Chinese"/>
        <s v="Cafe, American, Mexican, Italian, Thai"/>
        <s v="Cafe, American, Tea"/>
        <s v="Cafe, Asian, Italian, North Indian"/>
        <s v="Cafe, Australian"/>
        <s v="Cafe, Bakery"/>
        <s v="Cafe, Bakery, American, Italian"/>
        <s v="Cafe, Bakery, Desserts"/>
        <s v="Cafe, Bakery, Fast Food"/>
        <s v="Cafe, Bakery, Italian"/>
        <s v="Cafe, Bakery, Parsi"/>
        <s v="Cafe, Bakery, Tea, Vegetarian"/>
        <s v="Cafe, Belgian"/>
        <s v="Cafe, Beverages"/>
        <s v="Cafe, Beverages, Desserts, Pizza"/>
        <s v="Cafe, British"/>
        <s v="Cafe, Burger"/>
        <s v="Cafe, Burger, Tapas, South African, European, Grill"/>
        <s v="Cafe, Charcoal Grill, Steak"/>
        <s v="Cafe, Chinese"/>
        <s v="Cafe, Chinese, Continental"/>
        <s v="Cafe, Chinese, Continental, Italian, Desserts, Beverages"/>
        <s v="Cafe, Chinese, Fast Food"/>
        <s v="Cafe, Chinese, Fast Food, Italian"/>
        <s v="Cafe, Chinese, Fast Food, Seafood"/>
        <s v="Cafe, Chinese, Italian"/>
        <s v="Cafe, Chinese, North Indian"/>
        <s v="Cafe, Chinese, Thai, North Indian, Continental"/>
        <s v="Cafe, Coffee and Tea, Modern Australian"/>
        <s v="Cafe, Coffee and Tea, Sandwich"/>
        <s v="Cafe, Coffee and Tea, Western"/>
        <s v="Cafe, Continental"/>
        <s v="Cafe, Continental, Chinese"/>
        <s v="Cafe, Continental, Chinese, Italian"/>
        <s v="Cafe, Continental, Chinese, North Indian, Italian"/>
        <s v="Cafe, Continental, Desserts"/>
        <s v="Cafe, Continental, Desserts, Ice Cream, Italian, Beverages"/>
        <s v="Cafe, Continental, European, Beverages"/>
        <s v="Cafe, Continental, Fast Food"/>
        <s v="Cafe, Continental, Fast Food, Italian"/>
        <s v="Cafe, Continental, Italian"/>
        <s v="Cafe, Continental, Italian, Bakery"/>
        <s v="Cafe, Continental, Italian, Chinese"/>
        <s v="Cafe, Continental, Italian, Chinese, North Indian"/>
        <s v="Cafe, Continental, Italian, Fast Food"/>
        <s v="Cafe, Continental, Italian, Mexican"/>
        <s v="Cafe, Continental, Italian, Mexican, Chinese, American"/>
        <s v="Cafe, Continental, Italian, North Indian"/>
        <s v="Cafe, Continental, Italian, Pizza"/>
        <s v="Cafe, Continental, Italian, Street Food"/>
        <s v="Cafe, Continental, Mexican, Italian, North Indian, Chinese"/>
        <s v="Cafe, Continental, North Indian"/>
        <s v="Cafe, Continental, North Indian, Chinese"/>
        <s v="Cafe, Continental, North Indian, Chinese, Mexican"/>
        <s v="Cafe, Continental, North Indian, Italian, Chinese, Bakery, Desserts, Finger Food"/>
        <s v="Cafe, Desserts"/>
        <s v="Cafe, Desserts, Bakery"/>
        <s v="Cafe, Desserts, Beverages"/>
        <s v="Cafe, Desserts, Healthy Food, Juices"/>
        <s v="Cafe, European"/>
        <s v="Cafe, European, Mexican"/>
        <s v="Cafe, Fast Food"/>
        <s v="Cafe, Fast Food, American"/>
        <s v="Cafe, Fast Food, Asian, Italian"/>
        <s v="Cafe, Fast Food, Bakery"/>
        <s v="Cafe, Fast Food, Beverages"/>
        <s v="Cafe, Fast Food, Chinese"/>
        <s v="Cafe, Fast Food, Continental"/>
        <s v="Cafe, Fast Food, Desserts"/>
        <s v="Cafe, Fast Food, Healthy Food"/>
        <s v="Cafe, Fast Food, Italian"/>
        <s v="Cafe, Fast Food, Italian, Chinese"/>
        <s v="Cafe, Fast Food, Italian, Mexican"/>
        <s v="Cafe, Fast Food, North Indian"/>
        <s v="Cafe, Fast Food, Pizza"/>
        <s v="Cafe, Fast Food, Street Food"/>
        <s v="Cafe, French"/>
        <s v="Cafe, Grill"/>
        <s v="Cafe, Healthy Food, Continental"/>
        <s v="Cafe, Healthy Food, Continental, Italian, Asian"/>
        <s v="Cafe, Healthy Food, North Indian"/>
        <s v="Cafe, Italian"/>
        <s v="Cafe, Italian, Bakery"/>
        <s v="Cafe, Italian, Chinese"/>
        <s v="Cafe, Italian, Chinese, Continental"/>
        <s v="Cafe, Italian, Chinese, North Indian"/>
        <s v="Cafe, Italian, Coffee and Tea, Western, Indonesian"/>
        <s v="Cafe, Italian, Continental"/>
        <s v="Cafe, Italian, Continental, Chinese"/>
        <s v="Cafe, Italian, Continental, Desserts"/>
        <s v="Cafe, Italian, Continental, Fast Food"/>
        <s v="Cafe, Italian, Continental, Mexican"/>
        <s v="Cafe, Italian, Continental, Mexican, Mediterranean"/>
        <s v="Cafe, Italian, Desserts"/>
        <s v="Cafe, Italian, Desserts, Fast Food, Chinese, Tea"/>
        <s v="Cafe, Italian, European, Bakery"/>
        <s v="Cafe, Italian, Fast Food"/>
        <s v="Cafe, Italian, Japanese, Continental"/>
        <s v="Cafe, Italian, Lebanese"/>
        <s v="Cafe, Italian, Lebanese, Continental, Mediterranean"/>
        <s v="Cafe, Italian, Mexican, Bakery"/>
        <s v="Cafe, Italian, Mexican, Chinese"/>
        <s v="Cafe, Italian, Mexican, Chinese, North Indian"/>
        <s v="Cafe, Italian, Mexican, Continental"/>
        <s v="Cafe, Italian, Mexican, North Indian, Continental"/>
        <s v="Cafe, Italian, Mexican, Salad, Desserts"/>
        <s v="Cafe, Italian, North Indian"/>
        <s v="Cafe, Italian, Pizza"/>
        <s v="Cafe, Italian, Pizza, European, Bakery, Deli"/>
        <s v="Cafe, Italian, Salad"/>
        <s v="Cafe, Kiwi"/>
        <s v="Cafe, Kiwi, Ice Cream, Desserts"/>
        <s v="Cafe, Korean"/>
        <s v="Cafe, Korean, Desserts"/>
        <s v="Cafe, Lebanese, Italian"/>
        <s v="Cafe, Mediterranean"/>
        <s v="Cafe, Mexican"/>
        <s v="Cafe, Mexican, American, Italian, Lebanese, Continental"/>
        <s v="Cafe, Mexican, Continental"/>
        <s v="Cafe, Mexican, Italian, Continental"/>
        <s v="Cafe, Mexican, Italian, Fast Food"/>
        <s v="Cafe, Mexican, Italian, North Indian, Chinese"/>
        <s v="Cafe, Mexican, Italian, North Indian, Fast Food"/>
        <s v="Cafe, Mughlai, North Indian"/>
        <s v="Cafe, North Eastern"/>
        <s v="Cafe, North Indian"/>
        <s v="Cafe, North Indian, Chinese"/>
        <s v="Cafe, North Indian, Chinese, Continental"/>
        <s v="Cafe, North Indian, Chinese, South Indian"/>
        <s v="Cafe, North Indian, Continental"/>
        <s v="Cafe, North Indian, Continental, Chinese"/>
        <s v="Cafe, North Indian, Continental, Italian"/>
        <s v="Cafe, North Indian, Fast Food"/>
        <s v="Cafe, North Indian, Italian"/>
        <s v="Cafe, North Indian, Italian, Chinese"/>
        <s v="Cafe, North Indian, Italian, Japanese, Fast Food"/>
        <s v="Cafe, North Indian, Lebanese, Continental"/>
        <s v="Cafe, Patisserie"/>
        <s v="Cafe, Patisserie, Bakery, Desserts"/>
        <s v="Cafe, Pizza"/>
        <s v="Cafe, Pizza, Burger"/>
        <s v="Cafe, Pizza, Italian"/>
        <s v="Cafe, Sandwich, Southern"/>
        <s v="Cafe, South Indian, North Indian, Bakery"/>
        <s v="Cafe, Spanish, Turkish, Greek"/>
        <s v="Cafe, Sri Lankan, Continental, American"/>
        <s v="Cafe, Street Food"/>
        <s v="Cafe, Tapas, South African, Beverages, Healthy Food, Desserts, Spanish"/>
        <s v="Cafe, Tea"/>
        <s v="Cafe, Tea, Desserts"/>
        <s v="Cafe, Tibetan"/>
        <s v="Cafe, Western"/>
        <s v="Cajun"/>
        <s v="Caribbean"/>
        <s v="Caribbean, Mexican, Cajun"/>
        <s v="Caribbean, Seafood"/>
        <s v="Caribbean, Seafood, Steak"/>
        <s v="Charcoal Grill, Italian, North Indian, European, Indonesian, Thai"/>
        <s v="Chinese"/>
        <s v="Chinese, Asian"/>
        <s v="Chinese, Asian, Mediterranean, Continental"/>
        <s v="Chinese, Asian, Thai"/>
        <s v="Chinese, Assamese"/>
        <s v="Chinese, Bakery"/>
        <s v="Chinese, Beverages"/>
        <s v="Chinese, Biryani, North Indian"/>
        <s v="Chinese, Cafe"/>
        <s v="Chinese, Cafe, Fast Food"/>
        <s v="Chinese, Cafe, North Indian, Desserts"/>
        <s v="Chinese, Canadian"/>
        <s v="Chinese, Continental"/>
        <s v="Chinese, Continental, Italian, North Indian"/>
        <s v="Chinese, Continental, Mexican"/>
        <s v="Chinese, Continental, North Indian"/>
        <s v="Chinese, Continental, North Indian, Mexican"/>
        <s v="Chinese, Continental, North Indian, Mughlai"/>
        <s v="Chinese, Continental, Singaporean"/>
        <s v="Chinese, Continental, Thai"/>
        <s v="Chinese, Dim Sum"/>
        <s v="Chinese, Fast Food"/>
        <s v="Chinese, Fast Food, Bakery"/>
        <s v="Chinese, Fast Food, Ice Cream"/>
        <s v="Chinese, Fast Food, North Indian"/>
        <s v="Chinese, Fast Food, North Indian, South Indian"/>
        <s v="Chinese, Fast Food, North Indian, South Indian, Street Food, Mithai"/>
        <s v="Chinese, Fast Food, Pizza"/>
        <s v="Chinese, Healthy Food"/>
        <s v="Chinese, Indian"/>
        <s v="Chinese, Italian"/>
        <s v="Chinese, Italian, Continental"/>
        <s v="Chinese, Italian, Continental, North Indian"/>
        <s v="Chinese, Italian, Fast Food"/>
        <s v="Chinese, Italian, North Indian"/>
        <s v="Chinese, Italian, North Indian, Mexican, Mediterranean, Thai"/>
        <s v="Chinese, Japanese"/>
        <s v="Chinese, Japanese, Italian, Seafood"/>
        <s v="Chinese, Japanese, Korean, Asian"/>
        <s v="Chinese, Japanese, Sushi"/>
        <s v="Chinese, Japanese, Thai"/>
        <s v="Chinese, Japanese, Thai, Asian"/>
        <s v="Chinese, Japanese, Thai, Malaysian, Vietnamese, Asian"/>
        <s v="Chinese, Lucknowi"/>
        <s v="Chinese, Mangalorean"/>
        <s v="Chinese, Mexican, Fast Food, Continental"/>
        <s v="Chinese, Mexican, Italian"/>
        <s v="Chinese, Mithai"/>
        <s v="Chinese, Mughlai"/>
        <s v="Chinese, Mughlai, North Indian"/>
        <s v="Chinese, Naga"/>
        <s v="Chinese, North Eastern"/>
        <s v="Chinese, North Indian"/>
        <s v="Chinese, North Indian, Cafe"/>
        <s v="Chinese, North Indian, Continental"/>
        <s v="Chinese, North Indian, Continental, Italian"/>
        <s v="Chinese, North Indian, Continental, Mexican"/>
        <s v="Chinese, North Indian, Fast Food"/>
        <s v="Chinese, North Indian, Fast Food, Italian"/>
        <s v="Chinese, North Indian, Fast Food, Street Food"/>
        <s v="Chinese, North Indian, Italian"/>
        <s v="Chinese, North Indian, Italian, Continental"/>
        <s v="Chinese, North Indian, Italian, Continental, Fast Food"/>
        <s v="Chinese, North Indian, Italian, Fast Food"/>
        <s v="Chinese, North Indian, Italian, Mexican"/>
        <s v="Chinese, North Indian, Italian, Mughlai"/>
        <s v="Chinese, North Indian, Mithai, Street Food"/>
        <s v="Chinese, North Indian, Mughlai"/>
        <s v="Chinese, North Indian, Mughlai, Continental"/>
        <s v="Chinese, North Indian, Mughlai, Pizza"/>
        <s v="Chinese, North Indian, Seafood"/>
        <s v="Chinese, North Indian, South Indian"/>
        <s v="Chinese, North Indian, South Indian, Fast Food"/>
        <s v="Chinese, North Indian, South Indian, Healthy Food"/>
        <s v="Chinese, North Indian, South Indian, Street Food"/>
        <s v="Chinese, North Indian, Street Food"/>
        <s v="Chinese, North Indian, Thai"/>
        <s v="Chinese, Pizza"/>
        <s v="Chinese, Seafood"/>
        <s v="Chinese, Seafood, Asian"/>
        <s v="Chinese, Seafood, Cantonese, Dim Sum"/>
        <s v="Chinese, Seafood, Japanese"/>
        <s v="Chinese, Seafood, North Indian, Biryani"/>
        <s v="Chinese, Seafood, Thai"/>
        <s v="Chinese, Seafood, Vegetarian"/>
        <s v="Chinese, South Indian"/>
        <s v="Chinese, South Indian, Fast Food"/>
        <s v="Chinese, South Indian, North Indian"/>
        <s v="Chinese, Steak"/>
        <s v="Chinese, Street Food"/>
        <s v="Chinese, Sushi, Thai"/>
        <s v="Chinese, Thai"/>
        <s v="Chinese, Thai, Asian"/>
        <s v="Chinese, Thai, Asian, Japanese, Korean, Seafood"/>
        <s v="Chinese, Thai, Asian, Malaysian, Vietnamese, Japanese"/>
        <s v="Chinese, Thai, Burmese, Vietnamese, Tibetan, Japanese"/>
        <s v="Chinese, Thai, Continental, Fast Food, North Indian"/>
        <s v="Chinese, Thai, Continental, North Indian"/>
        <s v="Chinese, Thai, Fast Food"/>
        <s v="Chinese, Thai, Japanese"/>
        <s v="Chinese, Thai, Japanese, Asian"/>
        <s v="Chinese, Thai, Japanese, Tibetan"/>
        <s v="Chinese, Thai, Malaysian, Indonesian"/>
        <s v="Chinese, Thai, Malaysian, Vietnamese, Korean, Indonesian, Asian"/>
        <s v="Chinese, Thai, North Indian"/>
        <s v="Chinese, Thai, North Indian, Japanese"/>
        <s v="Chinese, Thai, North Indian, South Indian"/>
        <s v="Chinese, Thai, Seafood"/>
        <s v="Chinese, Thai, Seafood, Naga"/>
        <s v="Chinese, Thai, Seafood, North Indian, Italian"/>
        <s v="Chinese, Thai, Sushi"/>
        <s v="Chinese, Thai, Tibetan"/>
        <s v="Chinese, Thai, Tibetan, Japanese"/>
        <s v="Chinese, Tibetan"/>
        <s v="Chinese, Tibetan, Fast Food"/>
        <s v="Chinese, Tibetan, Japanese"/>
        <s v="Coffee and Tea, Cuban, Latin American"/>
        <s v="Coffee and Tea, Desserts"/>
        <s v="Coffee and Tea, Desserts, Beverages"/>
        <s v="Coffee and Tea, Mediterranean"/>
        <s v="Coffee and Tea, Modern Australian"/>
        <s v="Coffee and Tea, Sandwich"/>
        <s v="Coffee and Tea, Tapas, Australian"/>
        <s v="Coffee and Tea, Tea, Modern Australian"/>
        <s v="Contemporary"/>
        <s v="Contemporary, Burger, European"/>
        <s v="Contemporary, Italian"/>
        <s v="Contemporary, Sushi, Grill, Italian, Steak"/>
        <s v="Continental"/>
        <s v="Continental, American"/>
        <s v="Continental, American, Asian, North Indian"/>
        <s v="Continental, American, Cafe"/>
        <s v="Continental, American, Fast Food"/>
        <s v="Continental, American, Italian"/>
        <s v="Continental, American, Italian, Bakery"/>
        <s v="Continental, American, Italian, Mediterranean"/>
        <s v="Continental, American, Italian, North Indian, Chinese"/>
        <s v="Continental, American, Italian, North Indian, Chinese, Cafe"/>
        <s v="Continental, American, Italian, Seafood, North Indian, Cafe"/>
        <s v="Continental, American, North Indian"/>
        <s v="Continental, American, North Indian, Chinese"/>
        <s v="Continental, American, Seafood"/>
        <s v="Continental, American, Tex-Mex, North Indian"/>
        <s v="Continental, Asian"/>
        <s v="Continental, Asian, Italian, Mediterranean, Burger"/>
        <s v="Continental, Asian, North Indian"/>
        <s v="Continental, Asian, North Indian, Italian"/>
        <s v="Continental, Asian, Sushi"/>
        <s v="Continental, Burger, American"/>
        <s v="Continental, Burger, Pizza, North Indian, European, Finger Food"/>
        <s v="Continental, Cafe"/>
        <s v="Continental, Cafe, Desserts, Bakery"/>
        <s v="Continental, Cafe, Italian, Desserts"/>
        <s v="Continental, Cafe, Italian, Pizza, North Indian, Chinese, Bakery, Mughlai"/>
        <s v="Continental, Cafe, Spanish, Italian, European, Greek, Mediterranean"/>
        <s v="Continental, Chinese"/>
        <s v="Continental, Chinese, Biryani, North Indian"/>
        <s v="Continental, Chinese, Fast Food"/>
        <s v="Continental, Chinese, Italian, Bakery"/>
        <s v="Continental, Chinese, Italian, Cafe"/>
        <s v="Continental, Chinese, Italian, Finger Food"/>
        <s v="Continental, Chinese, Japanese, North Indian, Thai"/>
        <s v="Continental, Chinese, Mexican, North Indian"/>
        <s v="Continental, Chinese, North Indian"/>
        <s v="Continental, Chinese, North Indian, Healthy Food"/>
        <s v="Continental, Chinese, North Indian, Indian"/>
        <s v="Continental, Chinese, North Indian, Mughlai"/>
        <s v="Continental, Chinese, Thai"/>
        <s v="Continental, Chinese, Thai, Malaysian, North Indian"/>
        <s v="Continental, Chinese, Thai, Mediterranean"/>
        <s v="Continental, Chinese, Thai, Mughlai, North Indian"/>
        <s v="Continental, European"/>
        <s v="Continental, European, Asian, North Indian, Chinese, Italian"/>
        <s v="Continental, European, North Indian"/>
        <s v="Continental, European, North Indian, French"/>
        <s v="Continental, Fast Food"/>
        <s v="Continental, Fast Food, Asian, Italian"/>
        <s v="Continental, Fast Food, Chinese, Charcoal Grill, Mexican"/>
        <s v="Continental, Fast Food, Desserts, Indian"/>
        <s v="Continental, Fast Food, Italian"/>
        <s v="Continental, Fast Food, North Indian, Asian"/>
        <s v="Continental, Fast Food, Tea"/>
        <s v="Continental, Finger Food"/>
        <s v="Continental, Finger Food, Chinese, North Indian"/>
        <s v="Continental, Goan, Seafood, North Indian"/>
        <s v="Continental, Healthy Food"/>
        <s v="Continental, Indian"/>
        <s v="Continental, Italian"/>
        <s v="Continental, Italian, American"/>
        <s v="Continental, Italian, American, North Indian"/>
        <s v="Continental, Italian, Asian, Indian"/>
        <s v="Continental, Italian, Chinese"/>
        <s v="Continental, Italian, Fast Food"/>
        <s v="Continental, Italian, Mediterranean"/>
        <s v="Continental, Italian, Mediterranean, Asian"/>
        <s v="Continental, Italian, Mexican"/>
        <s v="Continental, Italian, North Indian"/>
        <s v="Continental, Italian, North Indian, American"/>
        <s v="Continental, Italian, North Indian, Chinese"/>
        <s v="Continental, Italian, North Indian, Chinese, Lebanese"/>
        <s v="Continental, Italian, North Indian, Lebanese"/>
        <s v="Continental, Italian, North Indian, Lebanese, Thai"/>
        <s v="Continental, Italian, North Indian, Mughlai"/>
        <s v="Continental, Italian, Pizza, Asian"/>
        <s v="Continental, Italian, Thai, Finger Food"/>
        <s v="Continental, Juices, Cafe, Desserts, Salad, Italian"/>
        <s v="Continental, Kashmiri, Italian, North Indian, Moroccan"/>
        <s v="Continental, Kerala"/>
        <s v="Continental, Lebanese, Mexican"/>
        <s v="Continental, Mediterranean, Italian, North Indian"/>
        <s v="Continental, Mexican"/>
        <s v="Continental, Mexican, American, Fast Food, Italian, Chinese"/>
        <s v="Continental, Mexican, American, Italian, North Indian"/>
        <s v="Continental, Mexican, Beverages, Desserts, North Indian, Chinese, Rajasthani"/>
        <s v="Continental, Mexican, Burger, American, Pizza, Tex-Mex"/>
        <s v="Continental, Mexican, Fast Food, Chinese"/>
        <s v="Continental, Mexican, Fast Food, North Indian, Chinese"/>
        <s v="Continental, Mexican, Italian"/>
        <s v="Continental, Mexican, Mediterranean"/>
        <s v="Continental, Mexican, North Indian, Chinese"/>
        <s v="Continental, Middle Eastern, Asian"/>
        <s v="Continental, Modern Indian, Asian"/>
        <s v="Continental, North Indian"/>
        <s v="Continental, North Indian, American, Italian, Mexican"/>
        <s v="Continental, North Indian, Asian"/>
        <s v="Continental, North Indian, Chinese"/>
        <s v="Continental, North Indian, Chinese, Arabian, Thai"/>
        <s v="Continental, North Indian, Chinese, Asian"/>
        <s v="Continental, North Indian, Chinese, Cafe"/>
        <s v="Continental, North Indian, Chinese, European, Asian"/>
        <s v="Continental, North Indian, Chinese, Italian"/>
        <s v="Continental, North Indian, Chinese, Italian, Finger Food"/>
        <s v="Continental, North Indian, Chinese, Mediterranean"/>
        <s v="Continental, North Indian, Chinese, Mughlai, Asian"/>
        <s v="Continental, North Indian, European"/>
        <s v="Continental, North Indian, European, Asian"/>
        <s v="Continental, North Indian, European, Finger Food"/>
        <s v="Continental, North Indian, Fast Food, Street Food, South Indian"/>
        <s v="Continental, North Indian, Finger Food"/>
        <s v="Continental, North Indian, Italian"/>
        <s v="Continental, North Indian, Italian, Asian"/>
        <s v="Continental, North Indian, Italian, Chinese"/>
        <s v="Continental, North Indian, Italian, Seafood, Goan"/>
        <s v="Continental, North Indian, Mexican"/>
        <s v="Continental, North Indian, Mughlai, Burmese"/>
        <s v="Continental, North Indian, Mughlai, Chinese"/>
        <s v="Continental, North Indian, Mughlai, Italian"/>
        <s v="Continental, North Indian, South Indian"/>
        <s v="Continental, North Indian, South Indian, Italian"/>
        <s v="Continental, North Indian, Thai, Chinese"/>
        <s v="Continental, Seafood, Burger, South African, Finger Food, Grill"/>
        <s v="Continental, Seafood, Chinese, North Indian, Biryani"/>
        <s v="Continental, Seafood, Goan, Andhra, Kerala, Thai"/>
        <s v="Continental, Seafood, North Indian"/>
        <s v="Continental, Seafood, North Indian, Asian"/>
        <s v="Continental, South African, Beverages, Desserts, Seafood, Grill, Ice Cream, International"/>
        <s v="Continental, South Indian"/>
        <s v="Continental, Tex-Mex"/>
        <s v="Continental, Thai, Chinese, North Indian"/>
        <s v="Cuban, Spanish"/>
        <s v="Cuisine Varies"/>
        <s v="Desserts"/>
        <s v="Desserts, American"/>
        <s v="Desserts, Bakery"/>
        <s v="Desserts, Bakery, Fast Food"/>
        <s v="Desserts, Bakery, Pizza, Burger, Continental"/>
        <s v="Desserts, Bakery, Western"/>
        <s v="Desserts, Bar Food"/>
        <s v="Desserts, Beverages"/>
        <s v="Desserts, Beverages, Juices"/>
        <s v="Desserts, Bí_rek"/>
        <s v="Desserts, Cafe"/>
        <s v="Desserts, Cafe, Mexican"/>
        <s v="Desserts, Fast Food"/>
        <s v="Desserts, Fast Food, Chinese"/>
        <s v="Desserts, Fast Food, Ice Cream"/>
        <s v="Desserts, Greek, Sandwich"/>
        <s v="Desserts, Ice Cream"/>
        <s v="Desserts, Ice Cream, Fast Food"/>
        <s v="Desserts, Ice Cream, North Indian"/>
        <s v="Desserts, Ice Cream, Pizza"/>
        <s v="Desserts, Italian, Pizza"/>
        <s v="Desserts, Latin American, Argentine"/>
        <s v="Desserts, Middle Eastern, Turkish"/>
        <s v="Desserts, Mithai"/>
        <s v="Desserts, North Indian"/>
        <s v="Desserts, North Indian, Chinese, South Indian, Fast Food, Street Food"/>
        <s v="Desserts, Pizza, Ice Cream"/>
        <s v="Desserts, Sandwich"/>
        <s v="Desserts, Sandwich, Ice Cream"/>
        <s v="Desserts, Sandwich, Southern"/>
        <s v="Desserts, Street Food"/>
        <s v="Desserts, Thai"/>
        <s v="Drinks Only"/>
        <s v="European"/>
        <s v="European, American"/>
        <s v="European, American, Street Food"/>
        <s v="European, Arabian, Japanese, Bakery, Desserts"/>
        <s v="European, Asian"/>
        <s v="European, Asian, Indian"/>
        <s v="European, Asian, Mediterranean, Modern Indian, Desserts, Finger Food"/>
        <s v="European, Asian, North Indian, Italian, Continental, Pizza"/>
        <s v="European, Cafe"/>
        <s v="European, Cafe, Italian"/>
        <s v="European, Chinese"/>
        <s v="European, Chinese, North Indian, Italian"/>
        <s v="European, Contemporary"/>
        <s v="European, Continental"/>
        <s v="European, Continental, North Indian"/>
        <s v="European, Continental, Pizza"/>
        <s v="European, Desserts"/>
        <s v="European, German"/>
        <s v="European, International, Tapas"/>
        <s v="European, Italian"/>
        <s v="European, Italian, Cafe"/>
        <s v="European, Italian, Desserts"/>
        <s v="European, Italian, Mediterranean"/>
        <s v="European, Italian, North Indian"/>
        <s v="European, Italian, Thai, Chinese, North Indian"/>
        <s v="European, Lebanese, Mediterranean"/>
        <s v="European, Mediterranean, Contemporary"/>
        <s v="European, Mediterranean, North Indian"/>
        <s v="European, North Indian"/>
        <s v="European, North Indian, Chinese"/>
        <s v="European, North Indian, Continental, Italian"/>
        <s v="European, North Indian, Mediterranean, American"/>
        <s v="European, Pizza"/>
        <s v="European, South African"/>
        <s v="European, South African, Steak"/>
        <s v="European, Spanish"/>
        <s v="European, Sushi, Italian"/>
        <s v="Fast Food"/>
        <s v="Fast Food, American"/>
        <s v="Fast Food, American, Burger"/>
        <s v="Fast Food, American, Italian"/>
        <s v="Fast Food, American, Salad, Healthy Food"/>
        <s v="Fast Food, Bakery"/>
        <s v="Fast Food, Beverages"/>
        <s v="Fast Food, Beverages, Desserts"/>
        <s v="Fast Food, Biryani"/>
        <s v="Fast Food, Burger"/>
        <s v="Fast Food, Cafe"/>
        <s v="Fast Food, Cafe, Desserts, Bakery"/>
        <s v="Fast Food, Cafe, Italian, North Indian, Chinese"/>
        <s v="Fast Food, Chinese"/>
        <s v="Fast Food, Chinese, Bakery"/>
        <s v="Fast Food, Chinese, Bengali"/>
        <s v="Fast Food, Chinese, Burger"/>
        <s v="Fast Food, Chinese, Italian"/>
        <s v="Fast Food, Chinese, Mithai, Street Food"/>
        <s v="Fast Food, Chinese, North Indian"/>
        <s v="Fast Food, Continental, Italian, Bakery"/>
        <s v="Fast Food, Desserts"/>
        <s v="Fast Food, Desserts, Beverages"/>
        <s v="Fast Food, Desserts, Ice Cream, Beverages"/>
        <s v="Fast Food, French"/>
        <s v="Fast Food, Healthy Food"/>
        <s v="Fast Food, Italian"/>
        <s v="Fast Food, Italian, Beverages"/>
        <s v="Fast Food, Italian, Chinese"/>
        <s v="Fast Food, Italian, Desserts, Beverages"/>
        <s v="Fast Food, Italian, North Indian, Chinese"/>
        <s v="Fast Food, Italian, Pizza"/>
        <s v="Fast Food, Maharashtrian, North Indian"/>
        <s v="Fast Food, Mexican, Tex-Mex"/>
        <s v="Fast Food, Mithai, Bakery"/>
        <s v="Fast Food, Mughlai"/>
        <s v="Fast Food, Mughlai, Armenian"/>
        <s v="Fast Food, North Indian"/>
        <s v="Fast Food, North Indian, Bakery"/>
        <s v="Fast Food, North Indian, Beverages"/>
        <s v="Fast Food, North Indian, Chinese"/>
        <s v="Fast Food, North Indian, Chinese, Desserts"/>
        <s v="Fast Food, North Indian, Chinese, Desserts, Ice Cream"/>
        <s v="Fast Food, North Indian, Chinese, South Indian, Ice Cream"/>
        <s v="Fast Food, North Indian, Desserts, Ice Cream"/>
        <s v="Fast Food, North Indian, Mughlai"/>
        <s v="Fast Food, North Indian, South Indian"/>
        <s v="Fast Food, North Indian, South Indian, Chinese"/>
        <s v="Fast Food, North Indian, South Indian, Chinese, Bakery"/>
        <s v="Fast Food, North Indian, South Indian, Chinese, Street Food, Mithai"/>
        <s v="Fast Food, Pizza"/>
        <s v="Fast Food, Pizza, Burger"/>
        <s v="Fast Food, Raw Meats"/>
        <s v="Fast Food, Seafood"/>
        <s v="Fast Food, South Indian"/>
        <s v="Fast Food, South Indian, Chinese"/>
        <s v="Fast Food, South Indian, Chinese, Mithai"/>
        <s v="Fast Food, South Indian, Mithai"/>
        <s v="Fast Food, Street Food"/>
        <s v="Fast Food, Street Food, Beverages"/>
        <s v="Fast Food, Street Food, Chinese"/>
        <s v="Fast Food, Street Food, South Indian"/>
        <s v="Fast Food, Tea"/>
        <s v="Fast Food, Turkish"/>
        <s v="Filipino"/>
        <s v="Filipino, Japanese, Asian"/>
        <s v="Filipino, Mexican"/>
        <s v="Finger Food"/>
        <s v="Finger Food, American, Continental, North Indian, Italian"/>
        <s v="Finger Food, Continental, Italian"/>
        <s v="Finger Food, Continental, Italian, Chinese"/>
        <s v="Finger Food, Continental, North Indian"/>
        <s v="Finger Food, Continental, North Indian, Chinese"/>
        <s v="Finger Food, Continental, North Indian, Italian, Chinese"/>
        <s v="Finger Food, European"/>
        <s v="Finger Food, European, North Indian"/>
        <s v="Finger Food, Italian"/>
        <s v="Finger Food, Italian, Middle Eastern"/>
        <s v="Finger Food, Italian, North Indian"/>
        <s v="Finger Food, Italian, Spanish, Greek"/>
        <s v="Finger Food, North Indian"/>
        <s v="Finger Food, North Indian, Chinese"/>
        <s v="Finger Food, North Indian, Continental, Chinese, Italian"/>
        <s v="Finger Food, North Indian, Continental, Italian"/>
        <s v="Finger Food, North Indian, Continental, Italian, Mediterranean"/>
        <s v="Finger Food, North Indian, Italian"/>
        <s v="Finger Food, North Indian, Italian, Continental, Thai, South Indian"/>
        <s v="Finger Food, North Indian, Italian, European, Continental"/>
        <s v="French"/>
        <s v="French, Brazilian, Beverages"/>
        <s v="French, Continental, North Indian"/>
        <s v="French, Italian"/>
        <s v="French, Japanese, Desserts"/>
        <s v="French, Kiwi"/>
        <s v="French, Mediterranean, European"/>
        <s v="French, Western"/>
        <s v="German"/>
        <s v="German, Ice Cream"/>
        <s v="Goan"/>
        <s v="Goan, American, Portuguese"/>
        <s v="Goan, Chinese, Indian, North Indian"/>
        <s v="Goan, Mangalorean, Continental, French"/>
        <s v="Goan, North Indian, Chinese"/>
        <s v="Goan, Seafood"/>
        <s v="Goan, Seafood, Chinese"/>
        <s v="Goan, Seafood, Chinese, North Indian"/>
        <s v="Goan, Seafood, North Indian"/>
        <s v="Gourmet Fast Food, Burger"/>
        <s v="Greek"/>
        <s v="Greek, Italian"/>
        <s v="Greek, Lebanese"/>
        <s v="Greek, Mediterranean"/>
        <s v="Greek, Mediterranean, Middle Eastern"/>
        <s v="Greek, Mediterranean, Vegetarian"/>
        <s v="Grill, Burger"/>
        <s v="Grill, Steak, Burger, Sushi, Tapas"/>
        <s v="Gujarati"/>
        <s v="Gujarati, Rajasthani"/>
        <s v="Gujarati, Rajasthani, North Indian, Fast Food"/>
        <s v="Gujarati, South Indian, North Indian"/>
        <s v="Hawaiian"/>
        <s v="Hawaiian, Seafood"/>
        <s v="Hawaiian, Seafood, Steak"/>
        <s v="Healthy Food"/>
        <s v="Healthy Food, American, Burger, Salad"/>
        <s v="Healthy Food, Beverages"/>
        <s v="Healthy Food, Cafe, Desserts, Italian, Bakery"/>
        <s v="Healthy Food, Continental"/>
        <s v="Healthy Food, Continental, Italian"/>
        <s v="Healthy Food, Continental, Juices, Beverages, Italian, Salad, Lebanese"/>
        <s v="Healthy Food, Continental, Juices, Salad"/>
        <s v="Healthy Food, Continental, North Indian, Salad"/>
        <s v="Healthy Food, European, Continental, Salad"/>
        <s v="Healthy Food, Fast Food"/>
        <s v="Healthy Food, Fast Food, Salad"/>
        <s v="Healthy Food, Italian, Juices, Beverages"/>
        <s v="Healthy Food, Juices"/>
        <s v="Healthy Food, Juices, Salad"/>
        <s v="Healthy Food, Juices, Salad, Italian, Continental"/>
        <s v="Healthy Food, North Indian"/>
        <s v="Healthy Food, North Indian, Beverages"/>
        <s v="Healthy Food, North Indian, Chinese, Continental"/>
        <s v="Healthy Food, North Indian, Continental"/>
        <s v="Healthy Food, North Indian, Italian, Salad"/>
        <s v="Healthy Food, Salad"/>
        <s v="Healthy Food, Salad, Italian, Continental"/>
        <s v="Healthy Food, Seafood, Beverages, Belgian, Contemporary, Desserts, Finger Food, International"/>
        <s v="Hyderabadi"/>
        <s v="Hyderabadi, Awadhi"/>
        <s v="Hyderabadi, Biryani"/>
        <s v="Hyderabadi, Biryani, North Indian"/>
        <s v="Hyderabadi, Fast Food"/>
        <s v="Hyderabadi, North Indian"/>
        <s v="Hyderabadi, North Indian, Biryani"/>
        <s v="Ice Cream"/>
        <s v="Ice Cream, Bakery"/>
        <s v="Ice Cream, Beverages"/>
        <s v="Ice Cream, Beverages, Fast Food"/>
        <s v="Ice Cream, Desserts"/>
        <s v="Ice Cream, Desserts, Beverages"/>
        <s v="Ice Cream, Desserts, Cafe"/>
        <s v="Ice Cream, Desserts, Continental"/>
        <s v="Ice Cream, Desserts, Fast Food"/>
        <s v="Ice Cream, Desserts, North Indian, Street Food"/>
        <s v="Ice Cream, Fast Food, Beverages"/>
        <s v="Ice Cream, Mithai, North Indian, Street Food"/>
        <s v="Ice Cream, Street Food"/>
        <s v="Indian"/>
        <s v="Indian, Asian"/>
        <s v="Indian, Asian, Durban, International, Desserts"/>
        <s v="Indian, Cafe"/>
        <s v="Indian, Cafe, Curry"/>
        <s v="Indian, Chinese, Continental"/>
        <s v="Indian, Continental"/>
        <s v="Indian, Curry"/>
        <s v="Indian, Grill"/>
        <s v="Indian, International, Vegetarian"/>
        <s v="Indian, Mediterranean, Middle Eastern"/>
        <s v="Indian, Middle Eastern"/>
        <s v="Indian, Mughlai, South Indian, Biryani"/>
        <s v="Indian, North Indian"/>
        <s v="Indian, North Indian, Chinese"/>
        <s v="Indian, North Indian, Curry, Cafe"/>
        <s v="Indian, North Indian, Mughlai, Biryani"/>
        <s v="Indian, North Indian, South Indian, Chinese"/>
        <s v="Indian, North Indian, Street Food"/>
        <s v="Indian, Pakistani"/>
        <s v="Indian, Pakistani, Curry"/>
        <s v="Indian, Persian"/>
        <s v="Indian, Rajasthani"/>
        <s v="Indian, Seafood"/>
        <s v="Indian, South Indian"/>
        <s v="Indian, Street Food"/>
        <s v="Indonesian"/>
        <s v="International"/>
        <s v="International, Indian"/>
        <s v="International, Italian, Southern"/>
        <s v="International, Mediterranean, Sandwich"/>
        <s v="International, Pizza"/>
        <s v="International, Southern"/>
        <s v="International, Southern, Vegetarian"/>
        <s v="International, Tapas, Vegetarian"/>
        <s v="Irish"/>
        <s v="Italian"/>
        <s v="Italian, American, Lebanese"/>
        <s v="Italian, American, Pizza"/>
        <s v="Italian, Bakery, Continental"/>
        <s v="Italian, Burger, Charcoal Grill"/>
        <s v="Italian, Cafe"/>
        <s v="Italian, Cafe, Chinese, Continental"/>
        <s v="Italian, Cafe, Desserts"/>
        <s v="Italian, Chinese"/>
        <s v="Italian, Chinese, Continental, Thai, Mediterranean, Lebanese"/>
        <s v="Italian, Chinese, Fast Food, North Indian"/>
        <s v="Italian, Chinese, Mexican, Thai, North Indian"/>
        <s v="Italian, Chinese, North Indian"/>
        <s v="Italian, Continental"/>
        <s v="Italian, Continental, American"/>
        <s v="Italian, Continental, Cafe"/>
        <s v="Italian, Continental, Chinese"/>
        <s v="Italian, Continental, Chinese, Mexican"/>
        <s v="Italian, Continental, Chinese, North Indian"/>
        <s v="Italian, Continental, European, Cafe"/>
        <s v="Italian, Continental, Fast Food, Chinese"/>
        <s v="Italian, Continental, Fast Food, North Indian"/>
        <s v="Italian, Continental, Finger Food"/>
        <s v="Italian, Continental, Goan"/>
        <s v="Italian, Continental, Mexican, Cafe, Bakery"/>
        <s v="Italian, Continental, Mexican, Japanese, American, British"/>
        <s v="Italian, Continental, Mexican, Lebanese"/>
        <s v="Italian, Continental, Mexican, North Indian"/>
        <s v="Italian, Continental, North Indian"/>
        <s v="Italian, Continental, North Indian, Cafe"/>
        <s v="Italian, Continental, North Indian, Chinese"/>
        <s v="Italian, Deli"/>
        <s v="Italian, European"/>
        <s v="Italian, European, Cafe"/>
        <s v="Italian, Fast Food"/>
        <s v="Italian, Fast Food, North Indian, Chinese"/>
        <s v="Italian, Fast Food, South Indian"/>
        <s v="Italian, French"/>
        <s v="Italian, French, Bakery, Cafe"/>
        <s v="Italian, French, Cafe"/>
        <s v="Italian, French, European, Cafe"/>
        <s v="Italian, Fusion, Cafe"/>
        <s v="Italian, German, Continental"/>
        <s v="Italian, Lebanese, Fast Food, Bakery"/>
        <s v="Italian, Lebanese, Mexican"/>
        <s v="Italian, Lebanese, North Indian"/>
        <s v="Italian, Mediterranean"/>
        <s v="Italian, Mediterranean, Continental, North Indian"/>
        <s v="Italian, Mediterranean, Pizza"/>
        <s v="Italian, Mediterranean, Sushi, Desserts"/>
        <s v="Italian, Mexican"/>
        <s v="Italian, Mexican, American, Mediterranean"/>
        <s v="Italian, Mexican, Cafe"/>
        <s v="Italian, Mexican, Chinese"/>
        <s v="Italian, Mexican, Chinese, Thai, North Indian"/>
        <s v="Italian, Mexican, Continental"/>
        <s v="Italian, Mexican, Continental, North Indian, Finger Food"/>
        <s v="Italian, Mexican, Lebanese, Continental"/>
        <s v="Italian, Mexican, Mediterranean"/>
        <s v="Italian, Mexican, Spanish, Thai, Vietnamese, Indonesian, American"/>
        <s v="Italian, North Indian"/>
        <s v="Italian, North Indian, Chinese"/>
        <s v="Italian, North Indian, Chinese, Mughlai"/>
        <s v="Italian, North Indian, Continental"/>
        <s v="Italian, North Indian, Desserts"/>
        <s v="Italian, North Indian, Desserts, Continental"/>
        <s v="Italian, North Indian, South Indian"/>
        <s v="Italian, Pizza"/>
        <s v="Italian, Pizza, Bakery"/>
        <s v="Italian, Pizza, Beverages, Desserts, Grill, Seafood"/>
        <s v="Italian, Pizza, Cafe"/>
        <s v="Italian, Pizza, Fast Food"/>
        <s v="Italian, Pizza, Lebanese"/>
        <s v="Italian, Pizza, Sandwich"/>
        <s v="Italian, Pizza, Seafood"/>
        <s v="Italian, Pizza, Vegetarian"/>
        <s v="Italian, Seafood, Mediterranean, Desserts, Cafe"/>
        <s v="Italian, Seafood, Vegetarian"/>
        <s v="Italian, Tex-Mex, Continental, North Indian"/>
        <s v="Italian, World Cuisine"/>
        <s v="Japanese"/>
        <s v="Japanese, American, North Indian, Fast Food"/>
        <s v="Japanese, Asian"/>
        <s v="Japanese, Asian, Seafood, Sushi"/>
        <s v="Japanese, Chinese"/>
        <s v="Japanese, Chinese, Asian, Malaysian, Thai, Vietnamese"/>
        <s v="Japanese, Chinese, Asian, Thai"/>
        <s v="Japanese, Chinese, Malaysian, Thai, Vietnamese"/>
        <s v="Japanese, Chinese, Thai"/>
        <s v="Japanese, Chinese, Thai, Malaysian, Burmese, Asian"/>
        <s v="Japanese, French"/>
        <s v="Japanese, Korean"/>
        <s v="Japanese, Seafood, Sushi"/>
        <s v="Japanese, Steak"/>
        <s v="Japanese, Steak, Sushi"/>
        <s v="Japanese, Sushi"/>
        <s v="Japanese, Sushi, Asian"/>
        <s v="Japanese, Sushi, Ramen"/>
        <s v="Japanese, Sushi, Teriyaki"/>
        <s v="Japanese, Sushi, Thai"/>
        <s v="Japanese, Thai, Chinese"/>
        <s v="Japanese, Thai, Italian, Asian"/>
        <s v="Japanese, Thai, Sushi"/>
        <s v="Japanese, Tibetan, Vietnamese, Korean"/>
        <s v="Juices"/>
        <s v="Juices, Beverages"/>
        <s v="Juices, Beverages, Fast Food"/>
        <s v="Juices, Beverages, Healthy Food"/>
        <s v="Juices, Desserts"/>
        <s v="Juices, Fast Food"/>
        <s v="Juices, Healthy Food"/>
        <s v="Kashmiri"/>
        <s v="Kashmiri, Chinese"/>
        <s v="Kashmiri, Chinese, Mughlai"/>
        <s v="Kashmiri, Mughlai"/>
        <s v="Kashmiri, North Indian"/>
        <s v="Kashmiri, North Indian, Mughlai, South Indian, Maharashtrian, Gujarati"/>
        <s v="Kebab"/>
        <s v="Kebab, Desserts, Turkish Pizza"/>
        <s v="Kebab, Izgara"/>
        <s v="Kebab, Turkish Pizza"/>
        <s v="Kebab, Turkish Pizza, Dí_ner"/>
        <s v="Kerala"/>
        <s v="Kerala, Biryani"/>
        <s v="Kerala, Fast Food"/>
        <s v="Kerala, Indian, Chinese, Bakery"/>
        <s v="Kerala, South Indian"/>
        <s v="Kerala, South Indian, Chinese, Biryani"/>
        <s v="Kerala, South Indian, Continental, North Indian, Seafood, Chinese"/>
        <s v="Kiwi, European"/>
        <s v="Korean"/>
        <s v="Korean, Beverages, Desserts"/>
        <s v="Korean, Chinese"/>
        <s v="Korean, Japanese, Chinese, Asian"/>
        <s v="Latin American"/>
        <s v="Latin American, Italian"/>
        <s v="Latin American, Mexican"/>
        <s v="Latin American, Mexican, Southwestern"/>
        <s v="Latin American, Steak"/>
        <s v="Lebanese"/>
        <s v="Lebanese, Arabian"/>
        <s v="Lebanese, Arabian, Middle Eastern"/>
        <s v="Lebanese, Arabian, Moroccan"/>
        <s v="Lebanese, Chinese"/>
        <s v="Lebanese, Chinese, Fast Food"/>
        <s v="Lebanese, Italian"/>
        <s v="Lebanese, Mediterranean, Arabian"/>
        <s v="Lebanese, Mediterranean, Middle Eastern, Arabian"/>
        <s v="Lebanese, North Indian"/>
        <s v="Lebanese, North Indian, Fast Food"/>
        <s v="Lucknowi"/>
        <s v="Lucknowi, Biryani"/>
        <s v="Lucknowi, Mughlai"/>
        <s v="Lucknowi, Mughlai, North Indian"/>
        <s v="Maharashtrian"/>
        <s v="Malaysian"/>
        <s v="Malaysian, Indonesian"/>
        <s v="Malaysian, North Indian, Sri Lankan"/>
        <s v="Malaysian, Thai"/>
        <s v="Malaysian, Thai, Kerala, Vietnamese, Sri Lankan"/>
        <s v="Malwani, North Indian, Chinese, Seafood"/>
        <s v="Mediterranean"/>
        <s v="Mediterranean, American, Asian"/>
        <s v="Mediterranean, Asian, Continental, North Indian, Arabian"/>
        <s v="Mediterranean, Cafe, European"/>
        <s v="Mediterranean, Chinese, Continental"/>
        <s v="Mediterranean, Continental"/>
        <s v="Mediterranean, Continental, Italian"/>
        <s v="Mediterranean, Continental, North Indian, Italian"/>
        <s v="Mediterranean, European"/>
        <s v="Mediterranean, European, American, North Indian"/>
        <s v="Mediterranean, Italian"/>
        <s v="Mediterranean, Italian, American"/>
        <s v="Mediterranean, Italian, Continental, Spanish, North Indian"/>
        <s v="Mediterranean, Italian, European"/>
        <s v="Mediterranean, Italian, Thai, European"/>
        <s v="Mediterranean, Mexican, North Indian, American"/>
        <s v="Mediterranean, Mughlai, Thai, North Indian, Chinese"/>
        <s v="Mediterranean, Seafood"/>
        <s v="Mediterranean, Tapas, Vegetarian"/>
        <s v="Mediterranean, Turkish"/>
        <s v="Mexican"/>
        <s v="Mexican, American"/>
        <s v="Mexican, American, Healthy Food"/>
        <s v="Mexican, American, Italian"/>
        <s v="Mexican, American, Tex-Mex"/>
        <s v="Mexican, American, Tex-Mex, Burger"/>
        <s v="Mexican, Fast Food"/>
        <s v="Mexican, Grill"/>
        <s v="Mexican, Italian"/>
        <s v="Mexican, Italian, American"/>
        <s v="Mexican, Italian, Fast Food"/>
        <s v="Mexican, Italian, North Indian, Chinese"/>
        <s v="Mexican, Italian, North Indian, Continental, Asian"/>
        <s v="Mexican, Lebanese, Italian, Continental, Thai"/>
        <s v="Mexican, North Indian"/>
        <s v="Mexican, North Indian, European, Chinese, Italian"/>
        <s v="Mexican, Southwestern, Sushi"/>
        <s v="Mexican, Southwestern, Tex-Mex"/>
        <s v="Mexican, Spanish"/>
        <s v="Mexican, Tex-Mex"/>
        <s v="Mexican, Vegetarian"/>
        <s v="Middle Eastern, Arabian"/>
        <s v="Middle Eastern, Mediterranean, North Indian"/>
        <s v="Mithai"/>
        <s v="Mithai, Bakery"/>
        <s v="Mithai, Bakery, North Indian"/>
        <s v="Mithai, Bakery, Street Food"/>
        <s v="Mithai, Bakery, Street Food, Chinese, South Indian"/>
        <s v="Mithai, Beverages"/>
        <s v="Mithai, Chinese"/>
        <s v="Mithai, Chinese, Street Food"/>
        <s v="Mithai, Fast Food"/>
        <s v="Mithai, North Indian"/>
        <s v="Mithai, North Indian, Chinese"/>
        <s v="Mithai, North Indian, Chinese, Street Food"/>
        <s v="Mithai, North Indian, South Indian"/>
        <s v="Mithai, North Indian, South Indian, Chinese"/>
        <s v="Mithai, North Indian, South Indian, Chinese, Bakery"/>
        <s v="Mithai, North Indian, South Indian, Chinese, Fast Food"/>
        <s v="Mithai, North Indian, South Indian, Chinese, Street Food"/>
        <s v="Mithai, North Indian, South Indian, Chinese, Street Food, Bakery"/>
        <s v="Mithai, North Indian, South Indian, Fast Food, Street Food, Chinese"/>
        <s v="Mithai, North Indian, South Indian, Street Food"/>
        <s v="Mithai, North Indian, South Indian, Street Food, Chinese"/>
        <s v="Mithai, North Indian, Street Food"/>
        <s v="Mithai, North Indian, Street Food, Chinese, South Indian, Indian"/>
        <s v="Mithai, South Indian"/>
        <s v="Mithai, South Indian, Chinese, Street Food"/>
        <s v="Mithai, South Indian, Chinese, Street Food, North Indian"/>
        <s v="Mithai, South Indian, Street Food"/>
        <s v="Mithai, Street Food"/>
        <s v="Mithai, Street Food, Chinese"/>
        <s v="Mithai, Street Food, Fast Food"/>
        <s v="Mithai, Street Food, North Indian"/>
        <s v="Mithai, Street Food, North Indian, South Indian"/>
        <s v="Mithai, Street Food, North Indian, South Indian, Chinese"/>
        <s v="Mithai, Street Food, North Indian, South Indian, Chinese, Fast Food, Beverages"/>
        <s v="Mithai, Street Food, South Indian, Chinese, North Indian"/>
        <s v="Modern Australian"/>
        <s v="Modern Australian, Australian"/>
        <s v="Modern Indian"/>
        <s v="Modern Indian, Asian"/>
        <s v="Modern Indian, North Indian"/>
        <s v="Mughlai"/>
        <s v="Mughlai, Afghani"/>
        <s v="Mughlai, Biryani"/>
        <s v="Mughlai, Chinese"/>
        <s v="Mughlai, Chinese, Cafe, BBQ, Cajun"/>
        <s v="Mughlai, Chinese, North Indian"/>
        <s v="Mughlai, Continental, Chinese"/>
        <s v="Mughlai, Fast Food"/>
        <s v="Mughlai, Fast Food, North Indian"/>
        <s v="Mughlai, Hyderabadi"/>
        <s v="Mughlai, Italian, Finger Food, Middle Eastern"/>
        <s v="Mughlai, Lucknowi"/>
        <s v="Mughlai, Lucknowi, Awadhi"/>
        <s v="Mughlai, North Indian"/>
        <s v="Mughlai, North Indian, Bengali, Continental"/>
        <s v="Mughlai, North Indian, Chinese"/>
        <s v="Mughlai, North Indian, South Indian"/>
        <s v="Mughlai, Pakistani, North Indian"/>
        <s v="Mughlai, Street Food"/>
        <s v="Naga"/>
        <s v="Naga, Chinese"/>
        <s v="Naga, Tibetan"/>
        <s v="Naga, Tibetan, Chinese, Bakery"/>
        <s v="Nepalese"/>
        <s v="Nepalese, Tibetan"/>
        <s v="New American"/>
        <s v="New American, Tapas"/>
        <s v="North Eastern"/>
        <s v="North Eastern, Continental, South Indian, Fast Food"/>
        <s v="North Eastern, North Indian"/>
        <s v="North Eastern, North Indian, Chinese"/>
        <s v="North Indian"/>
        <s v="North Indian, Afghani"/>
        <s v="North Indian, Afghani, Mughlai"/>
        <s v="North Indian, American, Asian, Biryani"/>
        <s v="North Indian, American, Chinese"/>
        <s v="North Indian, American, Italian"/>
        <s v="North Indian, Andhra, Chettinad, Bengali, Mughlai, Chinese"/>
        <s v="North Indian, Andhra, Mughlai"/>
        <s v="North Indian, Asian"/>
        <s v="North Indian, Asian, Continental"/>
        <s v="North Indian, Asian, European"/>
        <s v="North Indian, Asian, Italian"/>
        <s v="North Indian, Awadhi"/>
        <s v="North Indian, Bengali"/>
        <s v="North Indian, Beverages"/>
        <s v="North Indian, Biryani"/>
        <s v="North Indian, Biryani, Chinese"/>
        <s v="North Indian, Biryani, Chinese, Fast Food"/>
        <s v="North Indian, Biryani, Fast Food"/>
        <s v="North Indian, Biryani, Fast Food, Chinese"/>
        <s v="North Indian, Biryani, Mughlai"/>
        <s v="North Indian, Cafe"/>
        <s v="North Indian, Cafe, Italian, Mexican, Continental"/>
        <s v="North Indian, Chinese"/>
        <s v="North Indian, Chinese, Arabian"/>
        <s v="North Indian, Chinese, Bakery"/>
        <s v="North Indian, Chinese, Biryani"/>
        <s v="North Indian, Chinese, Cafe"/>
        <s v="North Indian, Chinese, Continental"/>
        <s v="North Indian, Chinese, Continental, Desserts, Fast Food, Sandwich"/>
        <s v="North Indian, Chinese, Continental, Fast Food"/>
        <s v="North Indian, Chinese, Continental, Goan, Seafood"/>
        <s v="North Indian, Chinese, Continental, Italian"/>
        <s v="North Indian, Chinese, Continental, Italian, Burger"/>
        <s v="North Indian, Chinese, Continental, Italian, Mexican"/>
        <s v="North Indian, Chinese, Continental, Italian, Mexican, Lebanese"/>
        <s v="North Indian, Chinese, Continental, Mediterranean, Asian"/>
        <s v="North Indian, Chinese, Continental, Mughlai"/>
        <s v="North Indian, Chinese, Continental, Pizza"/>
        <s v="North Indian, Chinese, Continental, Rajasthani"/>
        <s v="North Indian, Chinese, Continental, Seafood"/>
        <s v="North Indian, Chinese, Continental, Thai"/>
        <s v="North Indian, Chinese, Fast Food"/>
        <s v="North Indian, Chinese, Fast Food, Cafe"/>
        <s v="North Indian, Chinese, Fast Food, Desserts"/>
        <s v="North Indian, Chinese, Fast Food, Mithai"/>
        <s v="North Indian, Chinese, Fast Food, South Indian"/>
        <s v="North Indian, Chinese, Fast Food, Street Food"/>
        <s v="North Indian, Chinese, Finger Food"/>
        <s v="North Indian, Chinese, Italian"/>
        <s v="North Indian, Chinese, Italian, American, Middle Eastern"/>
        <s v="North Indian, Chinese, Italian, Continental"/>
        <s v="North Indian, Chinese, Italian, Fast Food"/>
        <s v="North Indian, Chinese, Italian, Finger Food"/>
        <s v="North Indian, Chinese, Italian, Lebanese, Mexican"/>
        <s v="North Indian, Chinese, Italian, Mediterranean"/>
        <s v="North Indian, Chinese, Italian, Mexican"/>
        <s v="North Indian, Chinese, Italian, Mexican, Lebanese"/>
        <s v="North Indian, Chinese, Italian, Street Food, Desserts"/>
        <s v="North Indian, Chinese, Italian, Thai"/>
        <s v="North Indian, Chinese, Kashmiri"/>
        <s v="North Indian, Chinese, Mediterranean"/>
        <s v="North Indian, Chinese, Mediterranean, Asian, Continental"/>
        <s v="North Indian, Chinese, Mexican, Beverages"/>
        <s v="North Indian, Chinese, Mexican, Italian"/>
        <s v="North Indian, Chinese, Mexican, Italian, Thai, Lebanese"/>
        <s v="North Indian, Chinese, Mexican, Lebanese, Italian, Fast Food"/>
        <s v="North Indian, Chinese, Mughlai"/>
        <s v="North Indian, Chinese, Mughlai, Continental"/>
        <s v="North Indian, Chinese, Mughlai, Fast Food"/>
        <s v="North Indian, Chinese, Mughlai, Italian"/>
        <s v="North Indian, Chinese, Mughlai, South Indian"/>
        <s v="North Indian, Chinese, Raw Meats"/>
        <s v="North Indian, Chinese, Seafood"/>
        <s v="North Indian, Chinese, Seafood, Chettinad"/>
        <s v="North Indian, Chinese, South Indian"/>
        <s v="North Indian, Chinese, South Indian, Bakery"/>
        <s v="North Indian, Chinese, South Indian, Chinese"/>
        <s v="North Indian, Chinese, South Indian, Fast Food"/>
        <s v="North Indian, Chinese, South Indian, Italian"/>
        <s v="North Indian, Chinese, South Indian, Mithai"/>
        <s v="North Indian, Chinese, South Indian, Seafood, Chettinad"/>
        <s v="North Indian, Chinese, South Indian, Street Food, Fast Food, Mithai"/>
        <s v="North Indian, Chinese, South Indian, Street Food, Mithai"/>
        <s v="North Indian, Chinese, Sri Lankan"/>
        <s v="North Indian, Chinese, Street Food"/>
        <s v="North Indian, Chinese, Street Food, Fast Food"/>
        <s v="North Indian, Chinese, Street Food, Mithai"/>
        <s v="North Indian, Chinese, Thai"/>
        <s v="North Indian, Chinese, Thai, Continental"/>
        <s v="North Indian, Chinese, Thai, Italian, Middle Eastern"/>
        <s v="North Indian, Chinese, Thai, Mexican, Italian"/>
        <s v="North Indian, Chinese, Tibetan"/>
        <s v="North Indian, Chinese, Tibetan, Italian, Fast Food"/>
        <s v="North Indian, Chinese, Turkish"/>
        <s v="North Indian, Continental"/>
        <s v="North Indian, Continental, Asian"/>
        <s v="North Indian, Continental, Asian, Chinese, Thai"/>
        <s v="North Indian, Continental, Asian, Italian"/>
        <s v="North Indian, Continental, Beverages, Italian, Burger, Healthy Food, Mediterranean"/>
        <s v="North Indian, Continental, Chinese"/>
        <s v="North Indian, Continental, Chinese, Fast Food"/>
        <s v="North Indian, Continental, Chinese, Italian"/>
        <s v="North Indian, Continental, Chinese, Italian, Lebanese"/>
        <s v="North Indian, Continental, Chinese, Italian, Mexican"/>
        <s v="North Indian, Continental, Chinese, Italian, Thai, Mughlai"/>
        <s v="North Indian, Continental, Chinese, Japanese, Italian, Thai"/>
        <s v="North Indian, Continental, Chinese, Mexican, Italian, Desserts"/>
        <s v="North Indian, Continental, Chinese, Seafood"/>
        <s v="North Indian, Continental, Chinese, South Indian"/>
        <s v="North Indian, Continental, European"/>
        <s v="North Indian, Continental, European, American, Mediterranean"/>
        <s v="North Indian, Continental, European, Chinese, Thai"/>
        <s v="North Indian, Continental, Fast Food"/>
        <s v="North Indian, Continental, Finger Food"/>
        <s v="North Indian, Continental, Goan"/>
        <s v="North Indian, Continental, Italian"/>
        <s v="North Indian, Continental, Italian, Asian"/>
        <s v="North Indian, Continental, Italian, Chinese"/>
        <s v="North Indian, Continental, Italian, Finger Food"/>
        <s v="North Indian, Continental, Italian, Thai, Chinese"/>
        <s v="North Indian, Continental, Lebanese"/>
        <s v="North Indian, Continental, Mexican, Italian"/>
        <s v="North Indian, Continental, Mughlai"/>
        <s v="North Indian, Continental, Mughlai, Asian"/>
        <s v="North Indian, Continental, Salad"/>
        <s v="North Indian, Continental, South Indian, Chinese"/>
        <s v="North Indian, Continental, South Indian, Chinese, Thai, Asian"/>
        <s v="North Indian, Continental, Thai, Chinese"/>
        <s v="North Indian, European"/>
        <s v="North Indian, European, Asian"/>
        <s v="North Indian, European, Asian, Mediterranean"/>
        <s v="North Indian, European, Chinese"/>
        <s v="North Indian, European, Continental"/>
        <s v="North Indian, European, Continental, Finger Food"/>
        <s v="North Indian, European, Mediterranean"/>
        <s v="North Indian, European, Mediterranean, Asian"/>
        <s v="North Indian, European, South Indian"/>
        <s v="North Indian, Fast Food"/>
        <s v="North Indian, Fast Food, Afghani"/>
        <s v="North Indian, Fast Food, Bihari"/>
        <s v="North Indian, Fast Food, Biryani"/>
        <s v="North Indian, Fast Food, Chinese"/>
        <s v="North Indian, Fast Food, Chinese, Biryani, Mughlai"/>
        <s v="North Indian, Fast Food, Chinese, Continental"/>
        <s v="North Indian, Fast Food, Chinese, Japanese, Asian, Italian"/>
        <s v="North Indian, Fast Food, Chinese, Mithai"/>
        <s v="North Indian, Fast Food, Chinese, South Indian"/>
        <s v="North Indian, Fast Food, Continental"/>
        <s v="North Indian, Fast Food, Italian, Asian"/>
        <s v="North Indian, Fast Food, Italian, Chinese, Cafe"/>
        <s v="North Indian, Fast Food, Mithai"/>
        <s v="North Indian, Fast Food, Mughlai"/>
        <s v="North Indian, Fast Food, South Indian"/>
        <s v="North Indian, Fast Food, Street Food"/>
        <s v="North Indian, Finger Food"/>
        <s v="North Indian, Finger Food, Italian, Chinese"/>
        <s v="North Indian, French, Continental"/>
        <s v="North Indian, Greek, Mughlai"/>
        <s v="North Indian, Healthy Food, Rajasthani"/>
        <s v="North Indian, Hyderabadi"/>
        <s v="North Indian, Hyderabadi, Kashmiri, Chinese"/>
        <s v="North Indian, Indian"/>
        <s v="North Indian, Italian"/>
        <s v="North Indian, Italian, Asian, American"/>
        <s v="North Indian, Italian, Asian, South Indian"/>
        <s v="North Indian, Italian, Chinese"/>
        <s v="North Indian, Italian, Chinese, American"/>
        <s v="North Indian, Italian, Chinese, Fast Food"/>
        <s v="North Indian, Italian, Chinese, Mexican"/>
        <s v="North Indian, Italian, Chinese, Thai"/>
        <s v="North Indian, Italian, Continental"/>
        <s v="North Indian, Italian, Continental, Asian"/>
        <s v="North Indian, Italian, Continental, Chinese"/>
        <s v="North Indian, Italian, Fast Food"/>
        <s v="North Indian, Italian, Finger Food"/>
        <s v="North Indian, Italian, Mexican"/>
        <s v="North Indian, Italian, Mexican, Asian"/>
        <s v="North Indian, Italian, Mexican, Chettinad, Chinese, Lebanese"/>
        <s v="North Indian, Italian, Parsi, Asian, Kerala"/>
        <s v="North Indian, Japanese, Italian"/>
        <s v="North Indian, Kashmiri"/>
        <s v="North Indian, Kashmiri, Chinese, Thai, Korean"/>
        <s v="North Indian, Kashmiri, Mughlai"/>
        <s v="North Indian, Kerala, Chinese, Continental"/>
        <s v="North Indian, Lebanese, European, Mexican"/>
        <s v="North Indian, Lebanese, Mexican, Asian, Italian, American, European"/>
        <s v="North Indian, Lucknowi"/>
        <s v="North Indian, Maharashtrian"/>
        <s v="North Indian, Mangalorean, Chinese"/>
        <s v="North Indian, Mediterranean, Asian"/>
        <s v="North Indian, Mediterranean, Asian, Arabian"/>
        <s v="North Indian, Mediterranean, Asian, Chinese"/>
        <s v="North Indian, Mediterranean, Asian, Continental"/>
        <s v="North Indian, Mediterranean, Asian, Fast Food"/>
        <s v="North Indian, Mediterranean, Chinese"/>
        <s v="North Indian, Mediterranean, Continental"/>
        <s v="North Indian, Mediterranean, European, Asian, Chinese, Pizza"/>
        <s v="North Indian, Mexican, Chinese, Italian"/>
        <s v="North Indian, Mexican, Italian"/>
        <s v="North Indian, Mexican, Italian, Continental"/>
        <s v="North Indian, Middle Eastern, Pizza"/>
        <s v="North Indian, Mithai"/>
        <s v="North Indian, Mithai, Chinese"/>
        <s v="North Indian, Mithai, Chinese, Street Food"/>
        <s v="North Indian, Mithai, South Indian, Street Food, Chinese"/>
        <s v="North Indian, Mithai, South Indian, Street Food, Fast Food"/>
        <s v="North Indian, Mithai, Street Food"/>
        <s v="North Indian, Mughlai"/>
        <s v="North Indian, Mughlai, Armenian"/>
        <s v="North Indian, Mughlai, Asian, Continental"/>
        <s v="North Indian, Mughlai, Awadhi"/>
        <s v="North Indian, Mughlai, Biryani"/>
        <s v="North Indian, Mughlai, Biryani, Bengali"/>
        <s v="North Indian, Mughlai, Chinese"/>
        <s v="North Indian, Mughlai, Chinese, Bakery"/>
        <s v="North Indian, Mughlai, Chinese, Continental"/>
        <s v="North Indian, Mughlai, Chinese, Continental, Fast Food"/>
        <s v="North Indian, Mughlai, Chinese, Fast Food"/>
        <s v="North Indian, Mughlai, Chinese, Italian"/>
        <s v="North Indian, Mughlai, Chinese, Mangalorean"/>
        <s v="North Indian, Mughlai, Chinese, Raw Meats"/>
        <s v="North Indian, Mughlai, Chinese, Seafood"/>
        <s v="North Indian, Mughlai, Chinese, South Indian"/>
        <s v="North Indian, Mughlai, Continental"/>
        <s v="North Indian, Mughlai, Continental, Chinese"/>
        <s v="North Indian, Mughlai, Fast Food"/>
        <s v="North Indian, Mughlai, Fast Food, South Indian"/>
        <s v="North Indian, Mughlai, Hyderabadi"/>
        <s v="North Indian, Mughlai, Italian, Chinese"/>
        <s v="North Indian, Mughlai, Kashmiri"/>
        <s v="North Indian, Mughlai, Lebanese"/>
        <s v="North Indian, Mughlai, Lebanese, Arabian, Mediterranean"/>
        <s v="North Indian, Mughlai, Mexican, Thai"/>
        <s v="North Indian, Mughlai, Mughlai"/>
        <s v="North Indian, Mughlai, Nepalese, Tibetan, Korean"/>
        <s v="North Indian, Mughlai, Seafood"/>
        <s v="North Indian, Mughlai, South Indian"/>
        <s v="North Indian, Mughlai, South Indian, Chinese"/>
        <s v="North Indian, Mughlai, South Indian, Rajasthani, Street Food"/>
        <s v="North Indian, North Eastern, Continental"/>
        <s v="North Indian, Rajasthani"/>
        <s v="North Indian, Rajasthani, Asian"/>
        <s v="North Indian, Rajasthani, Gujarati"/>
        <s v="North Indian, Seafood"/>
        <s v="North Indian, Seafood, Bengali"/>
        <s v="North Indian, Seafood, Continental"/>
        <s v="North Indian, Seafood, South Indian, Italian"/>
        <s v="North Indian, South Indian"/>
        <s v="North Indian, South Indian, Asian, Continental"/>
        <s v="North Indian, South Indian, Bakery, Beverages"/>
        <s v="North Indian, South Indian, Bakery, Italian"/>
        <s v="North Indian, South Indian, Bihari"/>
        <s v="North Indian, South Indian, Chinese"/>
        <s v="North Indian, South Indian, Chinese, Fast Food"/>
        <s v="North Indian, South Indian, Chinese, Fast Food, Bakery, Mithai"/>
        <s v="North Indian, South Indian, Chinese, Fast Food, Mithai"/>
        <s v="North Indian, South Indian, Chinese, Healthy Food, Bakery"/>
        <s v="North Indian, South Indian, Chinese, Mithai"/>
        <s v="North Indian, South Indian, Chinese, Mithai, Fast Food"/>
        <s v="North Indian, South Indian, Chinese, Mughlai"/>
        <s v="North Indian, South Indian, Chinese, Street Food"/>
        <s v="North Indian, South Indian, Chinese, Street Food, Fast Food"/>
        <s v="North Indian, South Indian, Chinese, Street Food, Fast Food, Mithai"/>
        <s v="North Indian, South Indian, Chinese, Street Food, Fast Food, Mithai, Desserts"/>
        <s v="North Indian, South Indian, Chinese, Street Food, Mithai"/>
        <s v="North Indian, South Indian, Continental, Fast Food"/>
        <s v="North Indian, South Indian, Fast Food"/>
        <s v="North Indian, South Indian, Fast Food, Street Food, Chinese, Beverages, Desserts, Mithai"/>
        <s v="North Indian, South Indian, Fast Food, Street Food, Chinese, Beverages, Mithai"/>
        <s v="North Indian, South Indian, Fast Food, Street Food, Chinese, Desserts, Mithai"/>
        <s v="North Indian, South Indian, Fast Food, Street Food, Chinese, Mithai"/>
        <s v="North Indian, South Indian, Fast Food, Street Food, Mithai"/>
        <s v="North Indian, South Indian, Gujarati, Rajasthani"/>
        <s v="North Indian, South Indian, Italian, Chinese"/>
        <s v="North Indian, South Indian, Italian, Continental, Mediterranean, Lebanese, Desserts"/>
        <s v="North Indian, South Indian, Mithai"/>
        <s v="North Indian, South Indian, Mughlai"/>
        <s v="North Indian, South Indian, Street Food"/>
        <s v="North Indian, South Indian, Street Food, Bakery"/>
        <s v="North Indian, South Indian, Street Food, Chinese, Fast Food, Mithai"/>
        <s v="North Indian, South Indian, Street Food, Fast Food, Mithai"/>
        <s v="North Indian, South Indian, Street Food, Mithai"/>
        <s v="North Indian, Spanish, Mediterranean"/>
        <s v="North Indian, Street Food"/>
        <s v="North Indian, Street Food, Beverages"/>
        <s v="North Indian, Street Food, Chinese"/>
        <s v="North Indian, Street Food, Chinese, South Indian"/>
        <s v="North Indian, Street Food, Chinese, South Indian, Mithai"/>
        <s v="North Indian, Street Food, Fast Food"/>
        <s v="North Indian, Street Food, Fast Food, Chinese, South Indian, Mithai"/>
        <s v="North Indian, Street Food, Mithai"/>
        <s v="North Indian, Street Food, Mughlai"/>
        <s v="North Indian, Street Food, South Indian, Fast Food, Chinese"/>
        <s v="North Indian, Street Food, South Indian, Mithai"/>
        <s v="North Indian, Thai, Continental"/>
        <s v="North Indian, Thai, Italian, Chinese, Mexican"/>
        <s v="North Indian, Tibetan"/>
        <s v="Oriya"/>
        <s v="Pakistani"/>
        <s v="Pakistani, Afghani, Indian, Hyderabadi"/>
        <s v="Pakistani, Chinese, Indian, Afghani"/>
        <s v="Pakistani, Indian"/>
        <s v="Pakistani, Indian, Afghani, Curry"/>
        <s v="Pakistani, Indian, Mughlai"/>
        <s v="Parsi"/>
        <s v="Parsi, Iranian"/>
        <s v="Parsi, North Indian"/>
        <s v="Patisserie, Coffee and Tea"/>
        <s v="Peranakan, Indonesian"/>
        <s v="Persian, Arabian, Lebanese, North Indian"/>
        <s v="Peruvian, Latin American"/>
        <s v="Pizza"/>
        <s v="Pizza, Bar Food"/>
        <s v="Pizza, Bar Food, Sandwich"/>
        <s v="Pizza, Burger, Fast Food"/>
        <s v="Pizza, Cafe, Italian"/>
        <s v="Pizza, Chinese"/>
        <s v="Pizza, Continental, Beverages"/>
        <s v="Pizza, Desserts"/>
        <s v="Pizza, Fast Food"/>
        <s v="Pizza, Fast Food, Bakery"/>
        <s v="Pizza, Fast Food, Chinese"/>
        <s v="Pizza, Grill"/>
        <s v="Pizza, Ice Cream"/>
        <s v="Pizza, Italian"/>
        <s v="Pizza, Italian, Beverages, Desserts"/>
        <s v="Pizza, Italian, Cafe"/>
        <s v="Pizza, Italian, Fast Food"/>
        <s v="Pizza, Mexican, Chinese, Italian"/>
        <s v="Pizza, North Indian"/>
        <s v="Pizza, North Indian, Continental"/>
        <s v="Pizza, Salad, Finger Food"/>
        <s v="Pizza, Sandwich"/>
        <s v="Pizza, Sandwich, Vegetarian"/>
        <s v="Pizza, Seafood, Steak"/>
        <s v="Portuguese, African"/>
        <s v="Portuguese, African, Lebanese"/>
        <s v="Pub Food"/>
        <s v="Rajasthani"/>
        <s v="Rajasthani, Gujarati, Mughlai"/>
        <s v="Rajasthani, North Indian"/>
        <s v="Ramen, Japanese"/>
        <s v="Raw Meats"/>
        <s v="Raw Meats, Fast Food"/>
        <s v="Raw Meats, Fast Food, North Indian"/>
        <s v="Raw Meats, North Indian"/>
        <s v="Raw Meats, North Indian, Chinese"/>
        <s v="Raw Meats, North Indian, Chinese, Fast Food"/>
        <s v="Raw Meats, North Indian, Fast Food"/>
        <s v="Raw Meats, Street Food"/>
        <s v="Restaurant Cafe"/>
        <s v="Restaurant Cafe, Desserts"/>
        <s v="Restaurant Cafe, Turkish, Desserts"/>
        <s v="Salad, Continental"/>
        <s v="Salad, Healthy Food, Burger, Italian, Continental, Chinese, North Indian, Beverages"/>
        <s v="Sandwich"/>
        <s v="Sandwich, Seafood, Cajun"/>
        <s v="Sandwich, Seafood, Steak"/>
        <s v="Sandwich, Sushi, Tapas"/>
        <s v="Scottish, Cafe"/>
        <s v="Seafood"/>
        <s v="Seafood, African, Sushi"/>
        <s v="Seafood, American"/>
        <s v="Seafood, American, Mediterranean, Japanese"/>
        <s v="Seafood, Asian, Filipino, Indian"/>
        <s v="Seafood, Asian, Grill, Sushi"/>
        <s v="Seafood, Bar Food, Brazilian"/>
        <s v="Seafood, Chinese"/>
        <s v="Seafood, Chinese, Japanese, Sushi, Thai"/>
        <s v="Seafood, Chinese, Japanese, Vietnamese, Asian, Thai"/>
        <s v="Seafood, Chinese, Thai"/>
        <s v="Seafood, Continental, European"/>
        <s v="Seafood, Continental, European, German"/>
        <s v="Seafood, Continental, Goan, Asian, Andhra"/>
        <s v="Seafood, Filipino, Asian, European"/>
        <s v="Seafood, French"/>
        <s v="Seafood, Italian"/>
        <s v="Seafood, Japanese, Sushi"/>
        <s v="Seafood, Kiwi"/>
        <s v="Seafood, Mediterranean"/>
        <s v="Seafood, Mughlai, North Indian"/>
        <s v="Seafood, North Indian"/>
        <s v="Seafood, South Indian, Andhra, Hyderabadi, Goan"/>
        <s v="Seafood, Southern"/>
        <s v="Seafood, Steak"/>
        <s v="Seafood, Steak, Vegetarian"/>
        <s v="Seafood, Sushi"/>
        <s v="Seafood, Tapas, Bar Food"/>
        <s v="Seafood, Western"/>
        <s v="Singaporean, Australian, German"/>
        <s v="Singaporean, Chinese, Seafood, Malay, Indian"/>
        <s v="South American"/>
        <s v="South Indian"/>
        <s v="South Indian, Andhra"/>
        <s v="South Indian, Biryani"/>
        <s v="South Indian, Chettinad"/>
        <s v="South Indian, Chettinad, North Indian"/>
        <s v="South Indian, Chettinad, North Indian, Chinese"/>
        <s v="South Indian, Chinese"/>
        <s v="South Indian, Chinese, Continental"/>
        <s v="South Indian, Chinese, Continental, Italian, North Indian"/>
        <s v="South Indian, Chinese, Fast Food"/>
        <s v="South Indian, Chinese, Fast Food, Mithai"/>
        <s v="South Indian, Chinese, Mithai"/>
        <s v="South Indian, Chinese, Mughlai"/>
        <s v="South Indian, Chinese, North Indian"/>
        <s v="South Indian, Chinese, Street Food, Mithai"/>
        <s v="South Indian, Desserts"/>
        <s v="South Indian, Desserts, Beverages"/>
        <s v="South Indian, Fast Food"/>
        <s v="South Indian, Fast Food, Chinese"/>
        <s v="South Indian, Fast Food, North Indian, Chinese"/>
        <s v="South Indian, Fast Food, Street Food"/>
        <s v="South Indian, Kerala"/>
        <s v="South Indian, Nepalese"/>
        <s v="South Indian, North Indian"/>
        <s v="South Indian, North Indian, Chinese"/>
        <s v="South Indian, North Indian, Chinese, Continental"/>
        <s v="South Indian, North Indian, Chinese, Fast Food"/>
        <s v="South Indian, North Indian, Chinese, Fast Food, Street Food, Mithai"/>
        <s v="South Indian, North Indian, Chinese, Mughlai"/>
        <s v="South Indian, North Indian, Chinese, Street Food, Fast Food"/>
        <s v="South Indian, North Indian, Fast Food"/>
        <s v="South Indian, North Indian, Street Food"/>
        <s v="South Indian, North Indian, Street Food, Chinese, Mithai"/>
        <s v="South Indian, Pizza, Chinese"/>
        <s v="South Indian, Seafood, Kerala"/>
        <s v="South Indian, Street Food"/>
        <s v="South Indian, Street Food, Chinese"/>
        <s v="South Indian, Street Food, Desserts"/>
        <s v="South Indian, Street Food, Mithai"/>
        <s v="Southern"/>
        <s v="Southern, Cajun, Soul Food"/>
        <s v="Spanish, Italian"/>
        <s v="Spanish, Tapas"/>
        <s v="Sri Lankan"/>
        <s v="Steak"/>
        <s v="Steak, American"/>
        <s v="Steak, BBQ"/>
        <s v="Steak, Scottish, British"/>
        <s v="Steak, Seafood, Grill"/>
        <s v="Steak, Tapas, Bar Food"/>
        <s v="Street Food"/>
        <s v="Street Food, Bakery"/>
        <s v="Street Food, Beverages"/>
        <s v="Street Food, Burger, American, Finger Food, German"/>
        <s v="Street Food, Burger, Desserts, Italian, Pizza, North Indian, European, Finger Food"/>
        <s v="Street Food, Chinese"/>
        <s v="Street Food, Chinese, Mithai"/>
        <s v="Street Food, Chinese, North Indian"/>
        <s v="Street Food, Chinese, North Indian, Mithai"/>
        <s v="Street Food, Continental, Burger, Grill"/>
        <s v="Street Food, Continental, South Indian, North Indian, Chinese"/>
        <s v="Street Food, Desserts"/>
        <s v="Street Food, Fast Food"/>
        <s v="Street Food, Fast Food, Beverages"/>
        <s v="Street Food, Fast Food, Chinese, South Indian, North Indian"/>
        <s v="Street Food, Fast Food, North Indian"/>
        <s v="Street Food, Mithai"/>
        <s v="Street Food, Mithai, North Indian, South Indian, Chinese"/>
        <s v="Street Food, Mithai, South Indian, North Indian, Chinese"/>
        <s v="Street Food, Mughlai"/>
        <s v="Street Food, North Indian"/>
        <s v="Street Food, North Indian, Chinese, Continental"/>
        <s v="Street Food, North Indian, Mithai"/>
        <s v="Street Food, North Indian, South Indian"/>
        <s v="Street Food, North Indian, South Indian, Chinese"/>
        <s v="Street Food, North Indian, South Indian, Chinese, Mithai"/>
        <s v="Street Food, North Indian, South Indian, Mithai"/>
        <s v="Street Food, South Indian"/>
        <s v="Street Food, South Indian, Chinese"/>
        <s v="Street Food, South Indian, Mithai"/>
        <s v="Sunda, Indonesian"/>
        <s v="Sushi"/>
        <s v="Sushi, Asian"/>
        <s v="Sushi, Japanese"/>
        <s v="Sushi, Japanese, Cantonese"/>
        <s v="Sushi, Japanese, Healthy Food"/>
        <s v="Sushi, Teriyaki"/>
        <s v="Sushi, Thai"/>
        <s v="Taiwanese, Street Food"/>
        <s v="Tapas"/>
        <s v="Tea"/>
        <s v="Tea, Beverages, Fast Food"/>
        <s v="Tea, Cafe"/>
        <s v="Tea, Fast Food"/>
        <s v="Tea, Modern Australian"/>
        <s v="Tex-Mex, American"/>
        <s v="Thai"/>
        <s v="Thai, Asian"/>
        <s v="Thai, Chinese"/>
        <s v="Thai, Chinese, Asian"/>
        <s v="Thai, Chinese, Asian, Malaysian"/>
        <s v="Thai, Chinese, Japanese"/>
        <s v="Thai, Chinese, North Indian"/>
        <s v="Thai, Chinese, Seafood"/>
        <s v="Thai, European, Mexican, North Indian, Chinese, Cafe"/>
        <s v="Thai, Japanese"/>
        <s v="Thai, Japanese, Chinese, Indonesian, Vietnamese"/>
        <s v="Tibetan"/>
        <s v="Tibetan, Chinese"/>
        <s v="Tibetan, Chinese, North Indian"/>
        <s v="Tibetan, Fast Food"/>
        <s v="Tibetan, Nepalese"/>
        <s v="Tibetan, South Indian, North Indian"/>
        <s v="Tibetan, Street Food"/>
        <s v="Turkish"/>
        <s v="Turkish Pizza"/>
        <s v="Turkish, Arabian, Middle Eastern"/>
        <s v="Turkish, Arabian, Moroccan, Lebanese"/>
        <s v="Turkish, Mediterranean, Middle Eastern"/>
        <s v="Vietnamese"/>
        <s v="Vietnamese, Fish and Chips"/>
        <s v="Western, Asian, Cafe"/>
        <s v="Western, Fusion, Fast Food"/>
        <s v="World Cuisine"/>
        <s v="World Cuisine, Mexican, Italian"/>
        <s v="World Cuisine, Patisserie, Cafe"/>
      </sharedItems>
    </cacheField>
    <cacheField name="[Range].[Country].[Country]" caption="Country" numFmtId="0" hierarchy="7" level="1">
      <sharedItems containsSemiMixedTypes="0" containsNonDate="0" containsString="0"/>
    </cacheField>
  </cacheFields>
  <cacheHierarchies count="157">
    <cacheHierarchy uniqueName="[country table].[CountryID]" caption="CountryID" attribute="1" defaultMemberUniqueName="[country table].[CountryID].[All]" allUniqueName="[country table].[CountryID].[All]" dimensionUniqueName="[country table]" displayFolder="" count="0" memberValueDatatype="20" unbalanced="0"/>
    <cacheHierarchy uniqueName="[country table].[Countryname]" caption="Countryname" attribute="1" defaultMemberUniqueName="[country table].[Countryname].[All]" allUniqueName="[country table].[Countryname].[All]" dimensionUniqueName="[country table]" displayFolder="" count="0" memberValueDatatype="130" unbalanced="0"/>
    <cacheHierarchy uniqueName="[country table1].[CountryID]" caption="CountryID" attribute="1" defaultMemberUniqueName="[country table1].[CountryID].[All]" allUniqueName="[country table1].[CountryID].[All]" dimensionUniqueName="[country table1]" displayFolder="" count="0" memberValueDatatype="20" unbalanced="0"/>
    <cacheHierarchy uniqueName="[country table1].[Countryname]" caption="Countryname" attribute="1" defaultMemberUniqueName="[country table1].[Countryname].[All]" allUniqueName="[country table1].[Countryname].[All]" dimensionUniqueName="[country table1]" displayFolder="" count="0" memberValueDatatype="130" unbalanced="0"/>
    <cacheHierarchy uniqueName="[Range].[Restaurant ID]" caption="Restaurant ID" attribute="1" defaultMemberUniqueName="[Range].[Restaurant ID].[All]" allUniqueName="[Range].[Restaurant ID].[All]" dimensionUniqueName="[Range]" displayFolder="" count="0" memberValueDatatype="20" unbalanced="0"/>
    <cacheHierarchy uniqueName="[Range].[Restaurant Name]" caption="Restaurant Name" attribute="1" defaultMemberUniqueName="[Range].[Restaurant Name].[All]" allUniqueName="[Range].[Restaurant Name].[All]" dimensionUniqueName="[Range]" displayFolder="" count="0" memberValueDatatype="130" unbalanced="0"/>
    <cacheHierarchy uniqueName="[Range].[Country Code]" caption="Country Code" attribute="1" defaultMemberUniqueName="[Range].[Country Code].[All]" allUniqueName="[Range].[Country Code].[All]" dimensionUniqueName="[Range]" displayFolder="" count="0" memberValueDatatype="20" unbalanced="0"/>
    <cacheHierarchy uniqueName="[Range].[Country]" caption="Country" attribute="1" defaultMemberUniqueName="[Range].[Country].[All]" allUniqueName="[Range].[Country].[All]" dimensionUniqueName="[Range]" displayFolder="" count="2" memberValueDatatype="130" unbalanced="0">
      <fieldsUsage count="2">
        <fieldUsage x="-1"/>
        <fieldUsage x="3"/>
      </fieldsUsage>
    </cacheHierarchy>
    <cacheHierarchy uniqueName="[Range].[City]" caption="City" attribute="1" defaultMemberUniqueName="[Range].[City].[All]" allUniqueName="[Range].[City].[All]" dimensionUniqueName="[Range]" displayFolder="" count="2" memberValueDatatype="130" unbalanced="0">
      <fieldsUsage count="2">
        <fieldUsage x="-1"/>
        <fieldUsage x="0"/>
      </fieldsUsage>
    </cacheHierarchy>
    <cacheHierarchy uniqueName="[Range].[Address]" caption="Address" attribute="1" defaultMemberUniqueName="[Range].[Address].[All]" allUniqueName="[Range].[Address].[All]" dimensionUniqueName="[Range]" displayFolder="" count="0" memberValueDatatype="130" unbalanced="0"/>
    <cacheHierarchy uniqueName="[Range].[Locality]" caption="Locality" attribute="1" defaultMemberUniqueName="[Range].[Locality].[All]" allUniqueName="[Range].[Locality].[All]" dimensionUniqueName="[Range]" displayFolder="" count="0" memberValueDatatype="130" unbalanced="0"/>
    <cacheHierarchy uniqueName="[Range].[Locality Verbose]" caption="Locality Verbose" attribute="1" defaultMemberUniqueName="[Range].[Locality Verbose].[All]" allUniqueName="[Range].[Locality Verbose].[All]" dimensionUniqueName="[Range]" displayFolder="" count="0" memberValueDatatype="130" unbalanced="0"/>
    <cacheHierarchy uniqueName="[Range].[Longitude]" caption="Longitude" attribute="1" defaultMemberUniqueName="[Range].[Longitude].[All]" allUniqueName="[Range].[Longitude].[All]" dimensionUniqueName="[Range]" displayFolder="" count="0" memberValueDatatype="5" unbalanced="0"/>
    <cacheHierarchy uniqueName="[Range].[Latitude]" caption="Latitude" attribute="1" defaultMemberUniqueName="[Range].[Latitude].[All]" allUniqueName="[Range].[Latitude].[All]" dimensionUniqueName="[Range]" displayFolder="" count="0" memberValueDatatype="5" unbalanced="0"/>
    <cacheHierarchy uniqueName="[Range].[Cuisines]" caption="Cuisines" attribute="1" defaultMemberUniqueName="[Range].[Cuisines].[All]" allUniqueName="[Range].[Cuisines].[All]" dimensionUniqueName="[Range]" displayFolder="" count="2" memberValueDatatype="130" unbalanced="0">
      <fieldsUsage count="2">
        <fieldUsage x="-1"/>
        <fieldUsage x="2"/>
      </fieldsUsage>
    </cacheHierarchy>
    <cacheHierarchy uniqueName="[Range].[Average Cost for two]" caption="Average Cost for two" attribute="1" defaultMemberUniqueName="[Range].[Average Cost for two].[All]" allUniqueName="[Range].[Average Cost for two].[All]" dimensionUniqueName="[Range]" displayFolder="" count="0" memberValueDatatype="20" unbalanced="0"/>
    <cacheHierarchy uniqueName="[Range].[Cost Range]" caption="Cost Range" attribute="1" defaultMemberUniqueName="[Range].[Cost Range].[All]" allUniqueName="[Range].[Cost Range].[All]" dimensionUniqueName="[Range]" displayFolder="" count="0" memberValueDatatype="130" unbalanced="0"/>
    <cacheHierarchy uniqueName="[Range].[Currency]" caption="Currency" attribute="1" defaultMemberUniqueName="[Range].[Currency].[All]" allUniqueName="[Range].[Currency].[All]" dimensionUniqueName="[Range]" displayFolder="" count="0" memberValueDatatype="130" unbalanced="0"/>
    <cacheHierarchy uniqueName="[Range].[Has Table booking]" caption="Has Table booking" attribute="1" defaultMemberUniqueName="[Range].[Has Table booking].[All]" allUniqueName="[Range].[Has Table booking].[All]" dimensionUniqueName="[Range]" displayFolder="" count="0" memberValueDatatype="130" unbalanced="0"/>
    <cacheHierarchy uniqueName="[Range].[Has Online delivery]" caption="Has Online delivery" attribute="1" defaultMemberUniqueName="[Range].[Has Online delivery].[All]" allUniqueName="[Range].[Has Online delivery].[All]" dimensionUniqueName="[Range]" displayFolder="" count="0" memberValueDatatype="130" unbalanced="0"/>
    <cacheHierarchy uniqueName="[Range].[Is delivering now]" caption="Is delivering now" attribute="1" defaultMemberUniqueName="[Range].[Is delivering now].[All]" allUniqueName="[Range].[Is delivering now].[All]" dimensionUniqueName="[Range]" displayFolder="" count="0" memberValueDatatype="130" unbalanced="0"/>
    <cacheHierarchy uniqueName="[Range].[Switch to order menu]" caption="Switch to order menu" attribute="1" defaultMemberUniqueName="[Range].[Switch to order menu].[All]" allUniqueName="[Range].[Switch to order menu].[All]" dimensionUniqueName="[Range]" displayFolder="" count="0" memberValueDatatype="130" unbalanced="0"/>
    <cacheHierarchy uniqueName="[Range].[Price range]" caption="Price range" attribute="1" defaultMemberUniqueName="[Range].[Price range].[All]" allUniqueName="[Range].[Price range].[All]" dimensionUniqueName="[Range]" displayFolder="" count="0" memberValueDatatype="20" unbalanced="0"/>
    <cacheHierarchy uniqueName="[Range].[Aggregate rating]" caption="Aggregate rating" attribute="1" defaultMemberUniqueName="[Range].[Aggregate rating].[All]" allUniqueName="[Range].[Aggregate rating].[All]" dimensionUniqueName="[Range]" displayFolder="" count="0" memberValueDatatype="5" unbalanced="0"/>
    <cacheHierarchy uniqueName="[Range].[Rating Range]" caption="Rating Range" attribute="1" defaultMemberUniqueName="[Range].[Rating Range].[All]" allUniqueName="[Range].[Rating Range].[All]" dimensionUniqueName="[Range]" displayFolder="" count="0" memberValueDatatype="130" unbalanced="0"/>
    <cacheHierarchy uniqueName="[Range].[Rating color]" caption="Rating color" attribute="1" defaultMemberUniqueName="[Range].[Rating color].[All]" allUniqueName="[Range].[Rating color].[All]" dimensionUniqueName="[Range]" displayFolder="" count="0" memberValueDatatype="130" unbalanced="0"/>
    <cacheHierarchy uniqueName="[Range].[Rating text]" caption="Rating text" attribute="1" defaultMemberUniqueName="[Range].[Rating text].[All]" allUniqueName="[Range].[Rating text].[All]" dimensionUniqueName="[Range]" displayFolder="" count="0" memberValueDatatype="130" unbalanced="0"/>
    <cacheHierarchy uniqueName="[Range].[Votes]" caption="Votes" attribute="1" defaultMemberUniqueName="[Range].[Votes].[All]" allUniqueName="[Range].[Votes].[All]" dimensionUniqueName="[Range]" displayFolder="" count="0" memberValueDatatype="20" unbalanced="0"/>
    <cacheHierarchy uniqueName="[Range].[Performance]" caption="Performance" attribute="1" defaultMemberUniqueName="[Range].[Performance].[All]" allUniqueName="[Range].[Performance].[All]" dimensionUniqueName="[Range]" displayFolder="" count="0" memberValueDatatype="130" unbalanced="0"/>
    <cacheHierarchy uniqueName="[Raw data].[RestaurantID]" caption="RestaurantID" attribute="1" defaultMemberUniqueName="[Raw data].[RestaurantID].[All]" allUniqueName="[Raw data].[RestaurantID].[All]" dimensionUniqueName="[Raw data]" displayFolder="" count="0" memberValueDatatype="20" unbalanced="0"/>
    <cacheHierarchy uniqueName="[Raw data].[RestaurantName]" caption="RestaurantName" attribute="1" defaultMemberUniqueName="[Raw data].[RestaurantName].[All]" allUniqueName="[Raw data].[RestaurantName].[All]" dimensionUniqueName="[Raw data]" displayFolder="" count="0" memberValueDatatype="130" unbalanced="0"/>
    <cacheHierarchy uniqueName="[Raw data].[CountryCode]" caption="CountryCode" attribute="1" defaultMemberUniqueName="[Raw data].[CountryCode].[All]" allUniqueName="[Raw data].[CountryCode].[All]" dimensionUniqueName="[Raw data]" displayFolder="" count="0" memberValueDatatype="20" unbalanced="0"/>
    <cacheHierarchy uniqueName="[Raw data].[City]" caption="City" attribute="1" defaultMemberUniqueName="[Raw data].[City].[All]" allUniqueName="[Raw data].[City].[All]" dimensionUniqueName="[Raw data]" displayFolder="" count="0" memberValueDatatype="130" unbalanced="0"/>
    <cacheHierarchy uniqueName="[Raw data].[Address]" caption="Address" attribute="1" defaultMemberUniqueName="[Raw data].[Address].[All]" allUniqueName="[Raw data].[Address].[All]" dimensionUniqueName="[Raw data]" displayFolder="" count="0" memberValueDatatype="130" unbalanced="0"/>
    <cacheHierarchy uniqueName="[Raw data].[Locality]" caption="Locality" attribute="1" defaultMemberUniqueName="[Raw data].[Locality].[All]" allUniqueName="[Raw data].[Locality].[All]" dimensionUniqueName="[Raw data]" displayFolder="" count="0" memberValueDatatype="130" unbalanced="0"/>
    <cacheHierarchy uniqueName="[Raw data].[LocalityVerbose]" caption="LocalityVerbose" attribute="1" defaultMemberUniqueName="[Raw data].[LocalityVerbose].[All]" allUniqueName="[Raw data].[LocalityVerbose].[All]" dimensionUniqueName="[Raw data]" displayFolder="" count="0" memberValueDatatype="130" unbalanced="0"/>
    <cacheHierarchy uniqueName="[Raw data].[Longitude]" caption="Longitude" attribute="1" defaultMemberUniqueName="[Raw data].[Longitude].[All]" allUniqueName="[Raw data].[Longitude].[All]" dimensionUniqueName="[Raw data]" displayFolder="" count="0" memberValueDatatype="5" unbalanced="0"/>
    <cacheHierarchy uniqueName="[Raw data].[Latitude]" caption="Latitude" attribute="1" defaultMemberUniqueName="[Raw data].[Latitude].[All]" allUniqueName="[Raw data].[Latitude].[All]" dimensionUniqueName="[Raw data]" displayFolder="" count="0" memberValueDatatype="5" unbalanced="0"/>
    <cacheHierarchy uniqueName="[Raw data].[Cuisines]" caption="Cuisines" attribute="1" defaultMemberUniqueName="[Raw data].[Cuisines].[All]" allUniqueName="[Raw data].[Cuisines].[All]" dimensionUniqueName="[Raw data]" displayFolder="" count="0" memberValueDatatype="130" unbalanced="0"/>
    <cacheHierarchy uniqueName="[Raw data].[Currency]" caption="Currency" attribute="1" defaultMemberUniqueName="[Raw data].[Currency].[All]" allUniqueName="[Raw data].[Currency].[All]" dimensionUniqueName="[Raw data]" displayFolder="" count="0" memberValueDatatype="130" unbalanced="0"/>
    <cacheHierarchy uniqueName="[Raw data].[Has_Table_booking]" caption="Has_Table_booking" attribute="1" defaultMemberUniqueName="[Raw data].[Has_Table_booking].[All]" allUniqueName="[Raw data].[Has_Table_booking].[All]" dimensionUniqueName="[Raw data]" displayFolder="" count="0" memberValueDatatype="130" unbalanced="0"/>
    <cacheHierarchy uniqueName="[Raw data].[Has_Online_delivery]" caption="Has_Online_delivery" attribute="1" defaultMemberUniqueName="[Raw data].[Has_Online_delivery].[All]" allUniqueName="[Raw data].[Has_Online_delivery].[All]" dimensionUniqueName="[Raw data]" displayFolder="" count="0" memberValueDatatype="130" unbalanced="0"/>
    <cacheHierarchy uniqueName="[Raw data].[Is_delivering_now]" caption="Is_delivering_now" attribute="1" defaultMemberUniqueName="[Raw data].[Is_delivering_now].[All]" allUniqueName="[Raw data].[Is_delivering_now].[All]" dimensionUniqueName="[Raw data]" displayFolder="" count="0" memberValueDatatype="130" unbalanced="0"/>
    <cacheHierarchy uniqueName="[Raw data].[Switch_to_order_menu]" caption="Switch_to_order_menu" attribute="1" defaultMemberUniqueName="[Raw data].[Switch_to_order_menu].[All]" allUniqueName="[Raw data].[Switch_to_order_menu].[All]" dimensionUniqueName="[Raw data]" displayFolder="" count="0" memberValueDatatype="130" unbalanced="0"/>
    <cacheHierarchy uniqueName="[Raw data].[Price_range]" caption="Price_range" attribute="1" defaultMemberUniqueName="[Raw data].[Price_range].[All]" allUniqueName="[Raw data].[Price_range].[All]" dimensionUniqueName="[Raw data]" displayFolder="" count="0" memberValueDatatype="20" unbalanced="0"/>
    <cacheHierarchy uniqueName="[Raw data].[Votes]" caption="Votes" attribute="1" defaultMemberUniqueName="[Raw data].[Votes].[All]" allUniqueName="[Raw data].[Votes].[All]" dimensionUniqueName="[Raw data]" displayFolder="" count="0" memberValueDatatype="20" unbalanced="0"/>
    <cacheHierarchy uniqueName="[Raw data].[Average_Cost_for_two]" caption="Average_Cost_for_two" attribute="1" defaultMemberUniqueName="[Raw data].[Average_Cost_for_two].[All]" allUniqueName="[Raw data].[Average_Cost_for_two].[All]" dimensionUniqueName="[Raw data]" displayFolder="" count="0" memberValueDatatype="20" unbalanced="0"/>
    <cacheHierarchy uniqueName="[Raw data].[Column2]" caption="Column2" attribute="1" defaultMemberUniqueName="[Raw data].[Column2].[All]" allUniqueName="[Raw data].[Column2].[All]" dimensionUniqueName="[Raw data]" displayFolder="" count="0" memberValueDatatype="130" unbalanced="0"/>
    <cacheHierarchy uniqueName="[Raw data].[Rating]" caption="Rating" attribute="1" defaultMemberUniqueName="[Raw data].[Rating].[All]" allUniqueName="[Raw data].[Rating].[All]" dimensionUniqueName="[Raw data]" displayFolder="" count="0" memberValueDatatype="5" unbalanced="0"/>
    <cacheHierarchy uniqueName="[Raw data].[rating range]" caption="rating range" attribute="1" defaultMemberUniqueName="[Raw data].[rating range].[All]" allUniqueName="[Raw data].[rating range].[All]" dimensionUniqueName="[Raw data]" displayFolder="" count="0" memberValueDatatype="130" unbalanced="0"/>
    <cacheHierarchy uniqueName="[Raw data].[Column1]" caption="Column1" attribute="1" defaultMemberUniqueName="[Raw data].[Column1].[All]" allUniqueName="[Raw data].[Column1].[All]" dimensionUniqueName="[Raw data]" displayFolder="" count="0" memberValueDatatype="130" unbalanced="0"/>
    <cacheHierarchy uniqueName="[Raw data].[Datekey_opening]" caption="Datekey_opening" attribute="1" time="1" defaultMemberUniqueName="[Raw data].[Datekey_opening].[All]" allUniqueName="[Raw data].[Datekey_opening].[All]" dimensionUniqueName="[Raw data]" displayFolder="" count="0" memberValueDatatype="7" unbalanced="0"/>
    <cacheHierarchy uniqueName="[Raw data].[Datekey_opening (Year)]" caption="Datekey_opening (Year)" attribute="1" defaultMemberUniqueName="[Raw data].[Datekey_opening (Year)].[All]" allUniqueName="[Raw data].[Datekey_opening (Year)].[All]" dimensionUniqueName="[Raw data]" displayFolder="" count="0" memberValueDatatype="130" unbalanced="0"/>
    <cacheHierarchy uniqueName="[Raw data].[Datekey_opening (Quarter)]" caption="Datekey_opening (Quarter)" attribute="1" defaultMemberUniqueName="[Raw data].[Datekey_opening (Quarter)].[All]" allUniqueName="[Raw data].[Datekey_opening (Quarter)].[All]" dimensionUniqueName="[Raw data]" displayFolder="" count="0" memberValueDatatype="130" unbalanced="0"/>
    <cacheHierarchy uniqueName="[Raw data].[Datekey_opening (Month)]" caption="Datekey_opening (Month)" attribute="1" defaultMemberUniqueName="[Raw data].[Datekey_opening (Month)].[All]" allUniqueName="[Raw data].[Datekey_opening (Month)].[All]" dimensionUniqueName="[Raw data]" displayFolder="" count="0" memberValueDatatype="130" unbalanced="0"/>
    <cacheHierarchy uniqueName="[Raw data1].[RestaurantID]" caption="RestaurantID" attribute="1" defaultMemberUniqueName="[Raw data1].[RestaurantID].[All]" allUniqueName="[Raw data1].[RestaurantID].[All]" dimensionUniqueName="[Raw data1]" displayFolder="" count="0" memberValueDatatype="20" unbalanced="0"/>
    <cacheHierarchy uniqueName="[Raw data1].[RestaurantName]" caption="RestaurantName" attribute="1" defaultMemberUniqueName="[Raw data1].[RestaurantName].[All]" allUniqueName="[Raw data1].[RestaurantName].[All]" dimensionUniqueName="[Raw data1]" displayFolder="" count="0" memberValueDatatype="130" unbalanced="0"/>
    <cacheHierarchy uniqueName="[Raw data1].[CountryCode]" caption="CountryCode" attribute="1" defaultMemberUniqueName="[Raw data1].[CountryCode].[All]" allUniqueName="[Raw data1].[CountryCode].[All]" dimensionUniqueName="[Raw data1]" displayFolder="" count="0" memberValueDatatype="20" unbalanced="0"/>
    <cacheHierarchy uniqueName="[Raw data1].[City]" caption="City" attribute="1" defaultMemberUniqueName="[Raw data1].[City].[All]" allUniqueName="[Raw data1].[City].[All]" dimensionUniqueName="[Raw data1]" displayFolder="" count="0" memberValueDatatype="130" unbalanced="0"/>
    <cacheHierarchy uniqueName="[Raw data1].[Address]" caption="Address" attribute="1" defaultMemberUniqueName="[Raw data1].[Address].[All]" allUniqueName="[Raw data1].[Address].[All]" dimensionUniqueName="[Raw data1]" displayFolder="" count="0" memberValueDatatype="130" unbalanced="0"/>
    <cacheHierarchy uniqueName="[Raw data1].[Locality]" caption="Locality" attribute="1" defaultMemberUniqueName="[Raw data1].[Locality].[All]" allUniqueName="[Raw data1].[Locality].[All]" dimensionUniqueName="[Raw data1]" displayFolder="" count="0" memberValueDatatype="130" unbalanced="0"/>
    <cacheHierarchy uniqueName="[Raw data1].[LocalityVerbose]" caption="LocalityVerbose" attribute="1" defaultMemberUniqueName="[Raw data1].[LocalityVerbose].[All]" allUniqueName="[Raw data1].[LocalityVerbose].[All]" dimensionUniqueName="[Raw data1]" displayFolder="" count="0" memberValueDatatype="130" unbalanced="0"/>
    <cacheHierarchy uniqueName="[Raw data1].[Longitude]" caption="Longitude" attribute="1" defaultMemberUniqueName="[Raw data1].[Longitude].[All]" allUniqueName="[Raw data1].[Longitude].[All]" dimensionUniqueName="[Raw data1]" displayFolder="" count="0" memberValueDatatype="5" unbalanced="0"/>
    <cacheHierarchy uniqueName="[Raw data1].[Latitude]" caption="Latitude" attribute="1" defaultMemberUniqueName="[Raw data1].[Latitude].[All]" allUniqueName="[Raw data1].[Latitude].[All]" dimensionUniqueName="[Raw data1]" displayFolder="" count="0" memberValueDatatype="5" unbalanced="0"/>
    <cacheHierarchy uniqueName="[Raw data1].[Cuisines]" caption="Cuisines" attribute="1" defaultMemberUniqueName="[Raw data1].[Cuisines].[All]" allUniqueName="[Raw data1].[Cuisines].[All]" dimensionUniqueName="[Raw data1]" displayFolder="" count="0" memberValueDatatype="130" unbalanced="0"/>
    <cacheHierarchy uniqueName="[Raw data1].[Currency]" caption="Currency" attribute="1" defaultMemberUniqueName="[Raw data1].[Currency].[All]" allUniqueName="[Raw data1].[Currency].[All]" dimensionUniqueName="[Raw data1]" displayFolder="" count="0" memberValueDatatype="130" unbalanced="0"/>
    <cacheHierarchy uniqueName="[Raw data1].[Has_Table_booking]" caption="Has_Table_booking" attribute="1" defaultMemberUniqueName="[Raw data1].[Has_Table_booking].[All]" allUniqueName="[Raw data1].[Has_Table_booking].[All]" dimensionUniqueName="[Raw data1]" displayFolder="" count="0" memberValueDatatype="130" unbalanced="0"/>
    <cacheHierarchy uniqueName="[Raw data1].[Has_Online_delivery]" caption="Has_Online_delivery" attribute="1" defaultMemberUniqueName="[Raw data1].[Has_Online_delivery].[All]" allUniqueName="[Raw data1].[Has_Online_delivery].[All]" dimensionUniqueName="[Raw data1]" displayFolder="" count="0" memberValueDatatype="130" unbalanced="0"/>
    <cacheHierarchy uniqueName="[Raw data1].[Is_delivering_now]" caption="Is_delivering_now" attribute="1" defaultMemberUniqueName="[Raw data1].[Is_delivering_now].[All]" allUniqueName="[Raw data1].[Is_delivering_now].[All]" dimensionUniqueName="[Raw data1]" displayFolder="" count="0" memberValueDatatype="130" unbalanced="0"/>
    <cacheHierarchy uniqueName="[Raw data1].[Switch_to_order_menu]" caption="Switch_to_order_menu" attribute="1" defaultMemberUniqueName="[Raw data1].[Switch_to_order_menu].[All]" allUniqueName="[Raw data1].[Switch_to_order_menu].[All]" dimensionUniqueName="[Raw data1]" displayFolder="" count="0" memberValueDatatype="130" unbalanced="0"/>
    <cacheHierarchy uniqueName="[Raw data1].[Price_range]" caption="Price_range" attribute="1" defaultMemberUniqueName="[Raw data1].[Price_range].[All]" allUniqueName="[Raw data1].[Price_range].[All]" dimensionUniqueName="[Raw data1]" displayFolder="" count="0" memberValueDatatype="20" unbalanced="0"/>
    <cacheHierarchy uniqueName="[Raw data1].[Votes]" caption="Votes" attribute="1" defaultMemberUniqueName="[Raw data1].[Votes].[All]" allUniqueName="[Raw data1].[Votes].[All]" dimensionUniqueName="[Raw data1]" displayFolder="" count="0" memberValueDatatype="20" unbalanced="0"/>
    <cacheHierarchy uniqueName="[Raw data1].[Average_Cost_for_two]" caption="Average_Cost_for_two" attribute="1" defaultMemberUniqueName="[Raw data1].[Average_Cost_for_two].[All]" allUniqueName="[Raw data1].[Average_Cost_for_two].[All]" dimensionUniqueName="[Raw data1]" displayFolder="" count="0" memberValueDatatype="20" unbalanced="0"/>
    <cacheHierarchy uniqueName="[Raw data1].[Column2]" caption="Column2" attribute="1" defaultMemberUniqueName="[Raw data1].[Column2].[All]" allUniqueName="[Raw data1].[Column2].[All]" dimensionUniqueName="[Raw data1]" displayFolder="" count="0" memberValueDatatype="130" unbalanced="0"/>
    <cacheHierarchy uniqueName="[Raw data1].[Rating]" caption="Rating" attribute="1" defaultMemberUniqueName="[Raw data1].[Rating].[All]" allUniqueName="[Raw data1].[Rating].[All]" dimensionUniqueName="[Raw data1]" displayFolder="" count="0" memberValueDatatype="5" unbalanced="0"/>
    <cacheHierarchy uniqueName="[Raw data1].[rating range]" caption="rating range" attribute="1" defaultMemberUniqueName="[Raw data1].[rating range].[All]" allUniqueName="[Raw data1].[rating range].[All]" dimensionUniqueName="[Raw data1]" displayFolder="" count="0" memberValueDatatype="130" unbalanced="0"/>
    <cacheHierarchy uniqueName="[Raw data1].[Column1]" caption="Column1" attribute="1" defaultMemberUniqueName="[Raw data1].[Column1].[All]" allUniqueName="[Raw data1].[Column1].[All]" dimensionUniqueName="[Raw data1]" displayFolder="" count="0" memberValueDatatype="130" unbalanced="0"/>
    <cacheHierarchy uniqueName="[Raw data1].[Datekey_opening]" caption="Datekey_opening" attribute="1" time="1" defaultMemberUniqueName="[Raw data1].[Datekey_opening].[All]" allUniqueName="[Raw data1].[Datekey_opening].[All]" dimensionUniqueName="[Raw data1]" displayFolder="" count="0" memberValueDatatype="7" unbalanced="0"/>
    <cacheHierarchy uniqueName="[Raw data1].[Datekey_opening (Year)]" caption="Datekey_opening (Year)" attribute="1" defaultMemberUniqueName="[Raw data1].[Datekey_opening (Year)].[All]" allUniqueName="[Raw data1].[Datekey_opening (Year)].[All]" dimensionUniqueName="[Raw data1]" displayFolder="" count="0" memberValueDatatype="130" unbalanced="0"/>
    <cacheHierarchy uniqueName="[Raw data1].[Datekey_opening (Quarter)]" caption="Datekey_opening (Quarter)" attribute="1" defaultMemberUniqueName="[Raw data1].[Datekey_opening (Quarter)].[All]" allUniqueName="[Raw data1].[Datekey_opening (Quarter)].[All]" dimensionUniqueName="[Raw data1]" displayFolder="" count="0" memberValueDatatype="130" unbalanced="0"/>
    <cacheHierarchy uniqueName="[Raw data1].[Datekey_opening (Month)]" caption="Datekey_opening (Month)" attribute="1" defaultMemberUniqueName="[Raw data1].[Datekey_opening (Month)].[All]" allUniqueName="[Raw data1].[Datekey_opening (Month)].[All]" dimensionUniqueName="[Raw data1]" displayFolder="" count="0" memberValueDatatype="130" unbalanced="0"/>
    <cacheHierarchy uniqueName="[Raw data].[Datekey_opening (Month Index)]" caption="Datekey_opening (Month Index)" attribute="1" defaultMemberUniqueName="[Raw data].[Datekey_opening (Month Index)].[All]" allUniqueName="[Raw data].[Datekey_opening (Month Index)].[All]" dimensionUniqueName="[Raw data]" displayFolder="" count="0" memberValueDatatype="20" unbalanced="0" hidden="1"/>
    <cacheHierarchy uniqueName="[Raw data1].[Datekey_opening (Month Index)]" caption="Datekey_opening (Month Index)" attribute="1" defaultMemberUniqueName="[Raw data1].[Datekey_opening (Month Index)].[All]" allUniqueName="[Raw data1].[Datekey_opening (Month Index)].[All]" dimensionUniqueName="[Raw data1]" displayFolder="" count="0" memberValueDatatype="20" unbalanced="0" hidden="1"/>
    <cacheHierarchy uniqueName="[Measures].[measure 1]" caption="measure 1" measure="1" displayFolder="" measureGroup="country table" count="0"/>
    <cacheHierarchy uniqueName="[Measures].[measure 2]" caption="measure 2" measure="1" displayFolder="" measureGroup="country table" count="0"/>
    <cacheHierarchy uniqueName="[Measures].[__XL_Count Range]" caption="__XL_Count Range" measure="1" displayFolder="" measureGroup="Range" count="0" hidden="1"/>
    <cacheHierarchy uniqueName="[Measures].[__XL_Count country table]" caption="__XL_Count country table" measure="1" displayFolder="" measureGroup="country table" count="0" hidden="1"/>
    <cacheHierarchy uniqueName="[Measures].[__XL_Count Raw data]" caption="__XL_Count Raw data" measure="1" displayFolder="" measureGroup="Raw data" count="0" hidden="1"/>
    <cacheHierarchy uniqueName="[Measures].[__XL_Count Raw data1]" caption="__XL_Count Raw data1" measure="1" displayFolder="" measureGroup="Raw data1" count="0" hidden="1"/>
    <cacheHierarchy uniqueName="[Measures].[__XL_Count country table1]" caption="__XL_Count country table1" measure="1" displayFolder="" measureGroup="country table1" count="0" hidden="1"/>
    <cacheHierarchy uniqueName="[Measures].[__No measures defined]" caption="__No measures defined" measure="1" displayFolder="" count="0" hidden="1"/>
    <cacheHierarchy uniqueName="[Measures].[Count of Restaurant Name]" caption="Count of Restaurant Name" measure="1" displayFolder="" measureGroup="Range" count="0" hidden="1">
      <extLst>
        <ext xmlns:x15="http://schemas.microsoft.com/office/spreadsheetml/2010/11/main" uri="{B97F6D7D-B522-45F9-BDA1-12C45D357490}">
          <x15:cacheHierarchy aggregatedColumn="5"/>
        </ext>
      </extLst>
    </cacheHierarchy>
    <cacheHierarchy uniqueName="[Measures].[Count of Has Table booking]" caption="Count of Has Table booking" measure="1" displayFolder="" measureGroup="Range" count="0" hidden="1">
      <extLst>
        <ext xmlns:x15="http://schemas.microsoft.com/office/spreadsheetml/2010/11/main" uri="{B97F6D7D-B522-45F9-BDA1-12C45D357490}">
          <x15:cacheHierarchy aggregatedColumn="18"/>
        </ext>
      </extLst>
    </cacheHierarchy>
    <cacheHierarchy uniqueName="[Measures].[Count of Has Online delivery]" caption="Count of Has Online delivery" measure="1" displayFolder="" measureGroup="Range" count="0" hidden="1">
      <extLst>
        <ext xmlns:x15="http://schemas.microsoft.com/office/spreadsheetml/2010/11/main" uri="{B97F6D7D-B522-45F9-BDA1-12C45D357490}">
          <x15:cacheHierarchy aggregatedColumn="19"/>
        </ext>
      </extLst>
    </cacheHierarchy>
    <cacheHierarchy uniqueName="[Measures].[Count of Is delivering now]" caption="Count of Is delivering now" measure="1" displayFolder="" measureGroup="Range" count="0" hidden="1">
      <extLst>
        <ext xmlns:x15="http://schemas.microsoft.com/office/spreadsheetml/2010/11/main" uri="{B97F6D7D-B522-45F9-BDA1-12C45D357490}">
          <x15:cacheHierarchy aggregatedColumn="20"/>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8"/>
        </ext>
      </extLst>
    </cacheHierarchy>
    <cacheHierarchy uniqueName="[Measures].[Distinct Count of City]" caption="Distinct Count of City" measure="1" displayFolder="" measureGroup="Range" count="0" hidden="1">
      <extLst>
        <ext xmlns:x15="http://schemas.microsoft.com/office/spreadsheetml/2010/11/main" uri="{B97F6D7D-B522-45F9-BDA1-12C45D357490}">
          <x15:cacheHierarchy aggregatedColumn="8"/>
        </ext>
      </extLst>
    </cacheHierarchy>
    <cacheHierarchy uniqueName="[Measures].[Sum of RestaurantID]" caption="Sum of RestaurantID" measure="1" displayFolder="" measureGroup="Raw data" count="0" hidden="1">
      <extLst>
        <ext xmlns:x15="http://schemas.microsoft.com/office/spreadsheetml/2010/11/main" uri="{B97F6D7D-B522-45F9-BDA1-12C45D357490}">
          <x15:cacheHierarchy aggregatedColumn="29"/>
        </ext>
      </extLst>
    </cacheHierarchy>
    <cacheHierarchy uniqueName="[Measures].[Count of RestaurantID]" caption="Count of RestaurantID" measure="1" displayFolder="" measureGroup="Raw data" count="0" hidden="1">
      <extLst>
        <ext xmlns:x15="http://schemas.microsoft.com/office/spreadsheetml/2010/11/main" uri="{B97F6D7D-B522-45F9-BDA1-12C45D357490}">
          <x15:cacheHierarchy aggregatedColumn="29"/>
        </ext>
      </extLst>
    </cacheHierarchy>
    <cacheHierarchy uniqueName="[Measures].[Count of Has_Table_booking]" caption="Count of Has_Table_booking" measure="1" displayFolder="" measureGroup="Raw data" count="0" hidden="1">
      <extLst>
        <ext xmlns:x15="http://schemas.microsoft.com/office/spreadsheetml/2010/11/main" uri="{B97F6D7D-B522-45F9-BDA1-12C45D357490}">
          <x15:cacheHierarchy aggregatedColumn="40"/>
        </ext>
      </extLst>
    </cacheHierarchy>
    <cacheHierarchy uniqueName="[Measures].[Count of Has_Online_delivery]" caption="Count of Has_Online_delivery" measure="1" displayFolder="" measureGroup="Raw data" count="0" hidden="1">
      <extLst>
        <ext xmlns:x15="http://schemas.microsoft.com/office/spreadsheetml/2010/11/main" uri="{B97F6D7D-B522-45F9-BDA1-12C45D357490}">
          <x15:cacheHierarchy aggregatedColumn="41"/>
        </ext>
      </extLst>
    </cacheHierarchy>
    <cacheHierarchy uniqueName="[Measures].[Sum of Rating]" caption="Sum of Rating" measure="1" displayFolder="" measureGroup="Raw data" count="0" hidden="1">
      <extLst>
        <ext xmlns:x15="http://schemas.microsoft.com/office/spreadsheetml/2010/11/main" uri="{B97F6D7D-B522-45F9-BDA1-12C45D357490}">
          <x15:cacheHierarchy aggregatedColumn="48"/>
        </ext>
      </extLst>
    </cacheHierarchy>
    <cacheHierarchy uniqueName="[Measures].[Count of rating range]" caption="Count of rating range" measure="1" displayFolder="" measureGroup="Raw data" count="0" hidden="1">
      <extLst>
        <ext xmlns:x15="http://schemas.microsoft.com/office/spreadsheetml/2010/11/main" uri="{B97F6D7D-B522-45F9-BDA1-12C45D357490}">
          <x15:cacheHierarchy aggregatedColumn="49"/>
        </ext>
      </extLst>
    </cacheHierarchy>
    <cacheHierarchy uniqueName="[Measures].[Sum of Average_Cost_for_two]" caption="Sum of Average_Cost_for_two" measure="1" displayFolder="" measureGroup="Raw data" count="0" hidden="1">
      <extLst>
        <ext xmlns:x15="http://schemas.microsoft.com/office/spreadsheetml/2010/11/main" uri="{B97F6D7D-B522-45F9-BDA1-12C45D357490}">
          <x15:cacheHierarchy aggregatedColumn="46"/>
        </ext>
      </extLst>
    </cacheHierarchy>
    <cacheHierarchy uniqueName="[Measures].[Average of Average_Cost_for_two]" caption="Average of Average_Cost_for_two" measure="1" displayFolder="" measureGroup="Raw data" count="0" hidden="1">
      <extLst>
        <ext xmlns:x15="http://schemas.microsoft.com/office/spreadsheetml/2010/11/main" uri="{B97F6D7D-B522-45F9-BDA1-12C45D357490}">
          <x15:cacheHierarchy aggregatedColumn="46"/>
        </ext>
      </extLst>
    </cacheHierarchy>
    <cacheHierarchy uniqueName="[Measures].[Max of Average_Cost_for_two]" caption="Max of Average_Cost_for_two" measure="1" displayFolder="" measureGroup="Raw data" count="0" hidden="1">
      <extLst>
        <ext xmlns:x15="http://schemas.microsoft.com/office/spreadsheetml/2010/11/main" uri="{B97F6D7D-B522-45F9-BDA1-12C45D357490}">
          <x15:cacheHierarchy aggregatedColumn="46"/>
        </ext>
      </extLst>
    </cacheHierarchy>
    <cacheHierarchy uniqueName="[Measures].[StdDev of Average_Cost_for_two]" caption="StdDev of Average_Cost_for_two" measure="1" displayFolder="" measureGroup="Raw data" count="0" hidden="1">
      <extLst>
        <ext xmlns:x15="http://schemas.microsoft.com/office/spreadsheetml/2010/11/main" uri="{B97F6D7D-B522-45F9-BDA1-12C45D357490}">
          <x15:cacheHierarchy aggregatedColumn="46"/>
        </ext>
      </extLst>
    </cacheHierarchy>
    <cacheHierarchy uniqueName="[Measures].[Sum of Price_range]" caption="Sum of Price_range" measure="1" displayFolder="" measureGroup="Raw data" count="0" hidden="1">
      <extLst>
        <ext xmlns:x15="http://schemas.microsoft.com/office/spreadsheetml/2010/11/main" uri="{B97F6D7D-B522-45F9-BDA1-12C45D357490}">
          <x15:cacheHierarchy aggregatedColumn="44"/>
        </ext>
      </extLst>
    </cacheHierarchy>
    <cacheHierarchy uniqueName="[Measures].[Count of City 2]" caption="Count of City 2" measure="1" displayFolder="" measureGroup="Raw data" count="0" hidden="1">
      <extLst>
        <ext xmlns:x15="http://schemas.microsoft.com/office/spreadsheetml/2010/11/main" uri="{B97F6D7D-B522-45F9-BDA1-12C45D357490}">
          <x15:cacheHierarchy aggregatedColumn="32"/>
        </ext>
      </extLst>
    </cacheHierarchy>
    <cacheHierarchy uniqueName="[Measures].[Sum of Latitude]" caption="Sum of Latitude" measure="1" displayFolder="" measureGroup="Raw data" count="0" hidden="1">
      <extLst>
        <ext xmlns:x15="http://schemas.microsoft.com/office/spreadsheetml/2010/11/main" uri="{B97F6D7D-B522-45F9-BDA1-12C45D357490}">
          <x15:cacheHierarchy aggregatedColumn="37"/>
        </ext>
      </extLst>
    </cacheHierarchy>
    <cacheHierarchy uniqueName="[Measures].[Sum of Longitude]" caption="Sum of Longitude" measure="1" displayFolder="" measureGroup="Raw data" count="0" hidden="1">
      <extLst>
        <ext xmlns:x15="http://schemas.microsoft.com/office/spreadsheetml/2010/11/main" uri="{B97F6D7D-B522-45F9-BDA1-12C45D357490}">
          <x15:cacheHierarchy aggregatedColumn="36"/>
        </ext>
      </extLst>
    </cacheHierarchy>
    <cacheHierarchy uniqueName="[Measures].[Average of Rating]" caption="Average of Rating" measure="1" displayFolder="" measureGroup="Raw data" count="0" hidden="1">
      <extLst>
        <ext xmlns:x15="http://schemas.microsoft.com/office/spreadsheetml/2010/11/main" uri="{B97F6D7D-B522-45F9-BDA1-12C45D357490}">
          <x15:cacheHierarchy aggregatedColumn="48"/>
        </ext>
      </extLst>
    </cacheHierarchy>
    <cacheHierarchy uniqueName="[Measures].[Count of Cuisines]" caption="Count of Cuisines" measure="1" displayFolder="" measureGroup="Raw data" count="0" hidden="1">
      <extLst>
        <ext xmlns:x15="http://schemas.microsoft.com/office/spreadsheetml/2010/11/main" uri="{B97F6D7D-B522-45F9-BDA1-12C45D357490}">
          <x15:cacheHierarchy aggregatedColumn="38"/>
        </ext>
      </extLst>
    </cacheHierarchy>
    <cacheHierarchy uniqueName="[Measures].[Count of RestaurantName]" caption="Count of RestaurantName" measure="1" displayFolder="" measureGroup="Raw data" count="0" hidden="1">
      <extLst>
        <ext xmlns:x15="http://schemas.microsoft.com/office/spreadsheetml/2010/11/main" uri="{B97F6D7D-B522-45F9-BDA1-12C45D357490}">
          <x15:cacheHierarchy aggregatedColumn="30"/>
        </ext>
      </extLst>
    </cacheHierarchy>
    <cacheHierarchy uniqueName="[Measures].[Count of Datekey_opening]" caption="Count of Datekey_opening" measure="1" displayFolder="" measureGroup="Raw data" count="0" hidden="1">
      <extLst>
        <ext xmlns:x15="http://schemas.microsoft.com/office/spreadsheetml/2010/11/main" uri="{B97F6D7D-B522-45F9-BDA1-12C45D357490}">
          <x15:cacheHierarchy aggregatedColumn="51"/>
        </ext>
      </extLst>
    </cacheHierarchy>
    <cacheHierarchy uniqueName="[Measures].[Count of Rating]" caption="Count of Rating" measure="1" displayFolder="" measureGroup="Raw data" count="0" hidden="1">
      <extLst>
        <ext xmlns:x15="http://schemas.microsoft.com/office/spreadsheetml/2010/11/main" uri="{B97F6D7D-B522-45F9-BDA1-12C45D357490}">
          <x15:cacheHierarchy aggregatedColumn="48"/>
        </ext>
      </extLst>
    </cacheHierarchy>
    <cacheHierarchy uniqueName="[Measures].[Sum of CountryCode]" caption="Sum of CountryCode" measure="1" displayFolder="" measureGroup="Raw data" count="0" hidden="1">
      <extLst>
        <ext xmlns:x15="http://schemas.microsoft.com/office/spreadsheetml/2010/11/main" uri="{B97F6D7D-B522-45F9-BDA1-12C45D357490}">
          <x15:cacheHierarchy aggregatedColumn="31"/>
        </ext>
      </extLst>
    </cacheHierarchy>
    <cacheHierarchy uniqueName="[Measures].[Distinct Count of Cuisines]" caption="Distinct Count of Cuisines" measure="1" displayFolder="" measureGroup="Raw data" count="0" hidden="1">
      <extLst>
        <ext xmlns:x15="http://schemas.microsoft.com/office/spreadsheetml/2010/11/main" uri="{B97F6D7D-B522-45F9-BDA1-12C45D357490}">
          <x15:cacheHierarchy aggregatedColumn="38"/>
        </ext>
      </extLst>
    </cacheHierarchy>
    <cacheHierarchy uniqueName="[Measures].[Sum of Votes]" caption="Sum of Votes" measure="1" displayFolder="" measureGroup="Raw data" count="0" hidden="1">
      <extLst>
        <ext xmlns:x15="http://schemas.microsoft.com/office/spreadsheetml/2010/11/main" uri="{B97F6D7D-B522-45F9-BDA1-12C45D357490}">
          <x15:cacheHierarchy aggregatedColumn="45"/>
        </ext>
      </extLst>
    </cacheHierarchy>
    <cacheHierarchy uniqueName="[Measures].[Count of Locality]" caption="Count of Locality" measure="1" displayFolder="" measureGroup="Raw data" count="0" hidden="1">
      <extLst>
        <ext xmlns:x15="http://schemas.microsoft.com/office/spreadsheetml/2010/11/main" uri="{B97F6D7D-B522-45F9-BDA1-12C45D357490}">
          <x15:cacheHierarchy aggregatedColumn="34"/>
        </ext>
      </extLst>
    </cacheHierarchy>
    <cacheHierarchy uniqueName="[Measures].[Distinct Count of Locality]" caption="Distinct Count of Locality" measure="1" displayFolder="" measureGroup="Raw data" count="0" hidden="1">
      <extLst>
        <ext xmlns:x15="http://schemas.microsoft.com/office/spreadsheetml/2010/11/main" uri="{B97F6D7D-B522-45F9-BDA1-12C45D357490}">
          <x15:cacheHierarchy aggregatedColumn="34"/>
        </ext>
      </extLst>
    </cacheHierarchy>
    <cacheHierarchy uniqueName="[Measures].[Sum of RestaurantID 2]" caption="Sum of RestaurantID 2" measure="1" displayFolder="" measureGroup="Raw data1" count="0" hidden="1">
      <extLst>
        <ext xmlns:x15="http://schemas.microsoft.com/office/spreadsheetml/2010/11/main" uri="{B97F6D7D-B522-45F9-BDA1-12C45D357490}">
          <x15:cacheHierarchy aggregatedColumn="55"/>
        </ext>
      </extLst>
    </cacheHierarchy>
    <cacheHierarchy uniqueName="[Measures].[Count of RestaurantID 2]" caption="Count of RestaurantID 2" measure="1" displayFolder="" measureGroup="Raw data1" count="0" hidden="1">
      <extLst>
        <ext xmlns:x15="http://schemas.microsoft.com/office/spreadsheetml/2010/11/main" uri="{B97F6D7D-B522-45F9-BDA1-12C45D357490}">
          <x15:cacheHierarchy aggregatedColumn="55"/>
        </ext>
      </extLst>
    </cacheHierarchy>
    <cacheHierarchy uniqueName="[Measures].[Count of Has_Table_booking 2]" caption="Count of Has_Table_booking 2" measure="1" displayFolder="" measureGroup="Raw data1" count="0" hidden="1">
      <extLst>
        <ext xmlns:x15="http://schemas.microsoft.com/office/spreadsheetml/2010/11/main" uri="{B97F6D7D-B522-45F9-BDA1-12C45D357490}">
          <x15:cacheHierarchy aggregatedColumn="66"/>
        </ext>
      </extLst>
    </cacheHierarchy>
    <cacheHierarchy uniqueName="[Measures].[Count of Has_Online_delivery 2]" caption="Count of Has_Online_delivery 2" measure="1" displayFolder="" measureGroup="Raw data1" count="0" hidden="1">
      <extLst>
        <ext xmlns:x15="http://schemas.microsoft.com/office/spreadsheetml/2010/11/main" uri="{B97F6D7D-B522-45F9-BDA1-12C45D357490}">
          <x15:cacheHierarchy aggregatedColumn="67"/>
        </ext>
      </extLst>
    </cacheHierarchy>
    <cacheHierarchy uniqueName="[Measures].[Sum of Rating 2]" caption="Sum of Rating 2" measure="1" displayFolder="" measureGroup="Raw data1" count="0" hidden="1">
      <extLst>
        <ext xmlns:x15="http://schemas.microsoft.com/office/spreadsheetml/2010/11/main" uri="{B97F6D7D-B522-45F9-BDA1-12C45D357490}">
          <x15:cacheHierarchy aggregatedColumn="74"/>
        </ext>
      </extLst>
    </cacheHierarchy>
    <cacheHierarchy uniqueName="[Measures].[Count of rating range 2]" caption="Count of rating range 2" measure="1" displayFolder="" measureGroup="Raw data1" count="0" hidden="1">
      <extLst>
        <ext xmlns:x15="http://schemas.microsoft.com/office/spreadsheetml/2010/11/main" uri="{B97F6D7D-B522-45F9-BDA1-12C45D357490}">
          <x15:cacheHierarchy aggregatedColumn="75"/>
        </ext>
      </extLst>
    </cacheHierarchy>
    <cacheHierarchy uniqueName="[Measures].[Sum of Average_Cost_for_two 2]" caption="Sum of Average_Cost_for_two 2" measure="1" displayFolder="" measureGroup="Raw data1" count="0" hidden="1">
      <extLst>
        <ext xmlns:x15="http://schemas.microsoft.com/office/spreadsheetml/2010/11/main" uri="{B97F6D7D-B522-45F9-BDA1-12C45D357490}">
          <x15:cacheHierarchy aggregatedColumn="72"/>
        </ext>
      </extLst>
    </cacheHierarchy>
    <cacheHierarchy uniqueName="[Measures].[Average of Average_Cost_for_two 2]" caption="Average of Average_Cost_for_two 2" measure="1" displayFolder="" measureGroup="Raw data1" count="0" hidden="1">
      <extLst>
        <ext xmlns:x15="http://schemas.microsoft.com/office/spreadsheetml/2010/11/main" uri="{B97F6D7D-B522-45F9-BDA1-12C45D357490}">
          <x15:cacheHierarchy aggregatedColumn="72"/>
        </ext>
      </extLst>
    </cacheHierarchy>
    <cacheHierarchy uniqueName="[Measures].[Max of Average_Cost_for_two 2]" caption="Max of Average_Cost_for_two 2" measure="1" displayFolder="" measureGroup="Raw data1" count="0" hidden="1">
      <extLst>
        <ext xmlns:x15="http://schemas.microsoft.com/office/spreadsheetml/2010/11/main" uri="{B97F6D7D-B522-45F9-BDA1-12C45D357490}">
          <x15:cacheHierarchy aggregatedColumn="72"/>
        </ext>
      </extLst>
    </cacheHierarchy>
    <cacheHierarchy uniqueName="[Measures].[StdDev of Average_Cost_for_two 2]" caption="StdDev of Average_Cost_for_two 2" measure="1" displayFolder="" measureGroup="Raw data1" count="0" hidden="1">
      <extLst>
        <ext xmlns:x15="http://schemas.microsoft.com/office/spreadsheetml/2010/11/main" uri="{B97F6D7D-B522-45F9-BDA1-12C45D357490}">
          <x15:cacheHierarchy aggregatedColumn="72"/>
        </ext>
      </extLst>
    </cacheHierarchy>
    <cacheHierarchy uniqueName="[Measures].[Sum of Price_range 2]" caption="Sum of Price_range 2" measure="1" displayFolder="" measureGroup="Raw data1" count="0" hidden="1">
      <extLst>
        <ext xmlns:x15="http://schemas.microsoft.com/office/spreadsheetml/2010/11/main" uri="{B97F6D7D-B522-45F9-BDA1-12C45D357490}">
          <x15:cacheHierarchy aggregatedColumn="70"/>
        </ext>
      </extLst>
    </cacheHierarchy>
    <cacheHierarchy uniqueName="[Measures].[Count of City 3]" caption="Count of City 3" measure="1" displayFolder="" measureGroup="Raw data1" count="0" hidden="1">
      <extLst>
        <ext xmlns:x15="http://schemas.microsoft.com/office/spreadsheetml/2010/11/main" uri="{B97F6D7D-B522-45F9-BDA1-12C45D357490}">
          <x15:cacheHierarchy aggregatedColumn="58"/>
        </ext>
      </extLst>
    </cacheHierarchy>
    <cacheHierarchy uniqueName="[Measures].[Sum of Latitude 2]" caption="Sum of Latitude 2" measure="1" displayFolder="" measureGroup="Raw data1" count="0" hidden="1">
      <extLst>
        <ext xmlns:x15="http://schemas.microsoft.com/office/spreadsheetml/2010/11/main" uri="{B97F6D7D-B522-45F9-BDA1-12C45D357490}">
          <x15:cacheHierarchy aggregatedColumn="63"/>
        </ext>
      </extLst>
    </cacheHierarchy>
    <cacheHierarchy uniqueName="[Measures].[Sum of Longitude 2]" caption="Sum of Longitude 2" measure="1" displayFolder="" measureGroup="Raw data1" count="0" hidden="1">
      <extLst>
        <ext xmlns:x15="http://schemas.microsoft.com/office/spreadsheetml/2010/11/main" uri="{B97F6D7D-B522-45F9-BDA1-12C45D357490}">
          <x15:cacheHierarchy aggregatedColumn="62"/>
        </ext>
      </extLst>
    </cacheHierarchy>
    <cacheHierarchy uniqueName="[Measures].[Average of Rating 2]" caption="Average of Rating 2" measure="1" displayFolder="" measureGroup="Raw data1" count="0" hidden="1">
      <extLst>
        <ext xmlns:x15="http://schemas.microsoft.com/office/spreadsheetml/2010/11/main" uri="{B97F6D7D-B522-45F9-BDA1-12C45D357490}">
          <x15:cacheHierarchy aggregatedColumn="74"/>
        </ext>
      </extLst>
    </cacheHierarchy>
    <cacheHierarchy uniqueName="[Measures].[Count of Cuisines 2]" caption="Count of Cuisines 2" measure="1" displayFolder="" measureGroup="Raw data1" count="0" hidden="1">
      <extLst>
        <ext xmlns:x15="http://schemas.microsoft.com/office/spreadsheetml/2010/11/main" uri="{B97F6D7D-B522-45F9-BDA1-12C45D357490}">
          <x15:cacheHierarchy aggregatedColumn="64"/>
        </ext>
      </extLst>
    </cacheHierarchy>
    <cacheHierarchy uniqueName="[Measures].[Count of RestaurantName 2]" caption="Count of RestaurantName 2" measure="1" displayFolder="" measureGroup="Raw data1" count="0" hidden="1">
      <extLst>
        <ext xmlns:x15="http://schemas.microsoft.com/office/spreadsheetml/2010/11/main" uri="{B97F6D7D-B522-45F9-BDA1-12C45D357490}">
          <x15:cacheHierarchy aggregatedColumn="56"/>
        </ext>
      </extLst>
    </cacheHierarchy>
    <cacheHierarchy uniqueName="[Measures].[Count of Datekey_opening 2]" caption="Count of Datekey_opening 2" measure="1" displayFolder="" measureGroup="Raw data1" count="0" hidden="1">
      <extLst>
        <ext xmlns:x15="http://schemas.microsoft.com/office/spreadsheetml/2010/11/main" uri="{B97F6D7D-B522-45F9-BDA1-12C45D357490}">
          <x15:cacheHierarchy aggregatedColumn="77"/>
        </ext>
      </extLst>
    </cacheHierarchy>
    <cacheHierarchy uniqueName="[Measures].[Count of Rating 2]" caption="Count of Rating 2" measure="1" displayFolder="" measureGroup="Raw data1" count="0" hidden="1">
      <extLst>
        <ext xmlns:x15="http://schemas.microsoft.com/office/spreadsheetml/2010/11/main" uri="{B97F6D7D-B522-45F9-BDA1-12C45D357490}">
          <x15:cacheHierarchy aggregatedColumn="74"/>
        </ext>
      </extLst>
    </cacheHierarchy>
    <cacheHierarchy uniqueName="[Measures].[Sum of CountryCode 2]" caption="Sum of CountryCode 2" measure="1" displayFolder="" measureGroup="Raw data1" count="0" hidden="1">
      <extLst>
        <ext xmlns:x15="http://schemas.microsoft.com/office/spreadsheetml/2010/11/main" uri="{B97F6D7D-B522-45F9-BDA1-12C45D357490}">
          <x15:cacheHierarchy aggregatedColumn="57"/>
        </ext>
      </extLst>
    </cacheHierarchy>
    <cacheHierarchy uniqueName="[Measures].[Distinct Count of Cuisines 2]" caption="Distinct Count of Cuisines 2" measure="1" displayFolder="" measureGroup="Raw data1" count="0" hidden="1">
      <extLst>
        <ext xmlns:x15="http://schemas.microsoft.com/office/spreadsheetml/2010/11/main" uri="{B97F6D7D-B522-45F9-BDA1-12C45D357490}">
          <x15:cacheHierarchy aggregatedColumn="64"/>
        </ext>
      </extLst>
    </cacheHierarchy>
    <cacheHierarchy uniqueName="[Measures].[Sum of Votes 2]" caption="Sum of Votes 2" measure="1" displayFolder="" measureGroup="Raw data1" count="0" hidden="1">
      <extLst>
        <ext xmlns:x15="http://schemas.microsoft.com/office/spreadsheetml/2010/11/main" uri="{B97F6D7D-B522-45F9-BDA1-12C45D357490}">
          <x15:cacheHierarchy aggregatedColumn="71"/>
        </ext>
      </extLst>
    </cacheHierarchy>
    <cacheHierarchy uniqueName="[Measures].[Count of Locality 2]" caption="Count of Locality 2" measure="1" displayFolder="" measureGroup="Raw data1" count="0" hidden="1">
      <extLst>
        <ext xmlns:x15="http://schemas.microsoft.com/office/spreadsheetml/2010/11/main" uri="{B97F6D7D-B522-45F9-BDA1-12C45D357490}">
          <x15:cacheHierarchy aggregatedColumn="60"/>
        </ext>
      </extLst>
    </cacheHierarchy>
    <cacheHierarchy uniqueName="[Measures].[Distinct Count of Locality 2]" caption="Distinct Count of Locality 2" measure="1" displayFolder="" measureGroup="Raw data1" count="0" hidden="1">
      <extLst>
        <ext xmlns:x15="http://schemas.microsoft.com/office/spreadsheetml/2010/11/main" uri="{B97F6D7D-B522-45F9-BDA1-12C45D357490}">
          <x15:cacheHierarchy aggregatedColumn="60"/>
        </ext>
      </extLst>
    </cacheHierarchy>
    <cacheHierarchy uniqueName="[Measures].[Count of Performance]" caption="Count of Performance" measure="1" displayFolder="" measureGroup="Range" count="0" hidden="1">
      <extLst>
        <ext xmlns:x15="http://schemas.microsoft.com/office/spreadsheetml/2010/11/main" uri="{B97F6D7D-B522-45F9-BDA1-12C45D357490}">
          <x15:cacheHierarchy aggregatedColumn="28"/>
        </ext>
      </extLst>
    </cacheHierarchy>
    <cacheHierarchy uniqueName="[Measures].[Sum of Price range]" caption="Sum of Price range" measure="1" displayFolder="" measureGroup="Range" count="0" hidden="1">
      <extLst>
        <ext xmlns:x15="http://schemas.microsoft.com/office/spreadsheetml/2010/11/main" uri="{B97F6D7D-B522-45F9-BDA1-12C45D357490}">
          <x15:cacheHierarchy aggregatedColumn="22"/>
        </ext>
      </extLst>
    </cacheHierarchy>
    <cacheHierarchy uniqueName="[Measures].[Sum of Average Cost for two]" caption="Sum of Average Cost for two" measure="1" displayFolder="" measureGroup="Range" count="0" hidden="1">
      <extLst>
        <ext xmlns:x15="http://schemas.microsoft.com/office/spreadsheetml/2010/11/main" uri="{B97F6D7D-B522-45F9-BDA1-12C45D357490}">
          <x15:cacheHierarchy aggregatedColumn="15"/>
        </ext>
      </extLst>
    </cacheHierarchy>
    <cacheHierarchy uniqueName="[Measures].[Count of Cost Range]" caption="Count of Cost Range" measure="1" displayFolder="" measureGroup="Range" count="0" hidden="1">
      <extLst>
        <ext xmlns:x15="http://schemas.microsoft.com/office/spreadsheetml/2010/11/main" uri="{B97F6D7D-B522-45F9-BDA1-12C45D357490}">
          <x15:cacheHierarchy aggregatedColumn="16"/>
        </ext>
      </extLst>
    </cacheHierarchy>
    <cacheHierarchy uniqueName="[Measures].[Count of Rating Range 3]" caption="Count of Rating Range 3" measure="1" displayFolder="" measureGroup="Range" count="0" hidden="1">
      <extLst>
        <ext xmlns:x15="http://schemas.microsoft.com/office/spreadsheetml/2010/11/main" uri="{B97F6D7D-B522-45F9-BDA1-12C45D357490}">
          <x15:cacheHierarchy aggregatedColumn="24"/>
        </ext>
      </extLst>
    </cacheHierarchy>
    <cacheHierarchy uniqueName="[Measures].[Count of Cuisines 3]" caption="Count of Cuisines 3" measure="1" displayFolder="" measureGroup="Range" count="0" hidden="1">
      <extLst>
        <ext xmlns:x15="http://schemas.microsoft.com/office/spreadsheetml/2010/11/main" uri="{B97F6D7D-B522-45F9-BDA1-12C45D357490}">
          <x15:cacheHierarchy aggregatedColumn="14"/>
        </ext>
      </extLst>
    </cacheHierarchy>
    <cacheHierarchy uniqueName="[Measures].[Distinct Count of Cuisines 3]" caption="Distinct Count of Cuisines 3" measure="1" displayFolder="" measureGroup="Range" count="0" oneField="1" hidden="1">
      <fieldsUsage count="1">
        <fieldUsage x="1"/>
      </fieldsUsage>
      <extLst>
        <ext xmlns:x15="http://schemas.microsoft.com/office/spreadsheetml/2010/11/main" uri="{B97F6D7D-B522-45F9-BDA1-12C45D357490}">
          <x15:cacheHierarchy aggregatedColumn="14"/>
        </ext>
      </extLst>
    </cacheHierarchy>
    <cacheHierarchy uniqueName="[Measures].[Sum of Votes 3]" caption="Sum of Votes 3" measure="1" displayFolder="" measureGroup="Range" count="0" hidden="1">
      <extLst>
        <ext xmlns:x15="http://schemas.microsoft.com/office/spreadsheetml/2010/11/main" uri="{B97F6D7D-B522-45F9-BDA1-12C45D357490}">
          <x15:cacheHierarchy aggregatedColumn="27"/>
        </ext>
      </extLst>
    </cacheHierarchy>
    <cacheHierarchy uniqueName="[Measures].[Count of Locality 3]" caption="Count of Locality 3" measure="1" displayFolder="" measureGroup="Range" count="0" hidden="1">
      <extLst>
        <ext xmlns:x15="http://schemas.microsoft.com/office/spreadsheetml/2010/11/main" uri="{B97F6D7D-B522-45F9-BDA1-12C45D357490}">
          <x15:cacheHierarchy aggregatedColumn="10"/>
        </ext>
      </extLst>
    </cacheHierarchy>
    <cacheHierarchy uniqueName="[Measures].[Distinct Count of Locality 3]" caption="Distinct Count of Locality 3" measure="1" displayFolder="" measureGroup="Range" count="0" hidden="1">
      <extLst>
        <ext xmlns:x15="http://schemas.microsoft.com/office/spreadsheetml/2010/11/main" uri="{B97F6D7D-B522-45F9-BDA1-12C45D357490}">
          <x15:cacheHierarchy aggregatedColumn="10"/>
        </ext>
      </extLst>
    </cacheHierarchy>
    <cacheHierarchy uniqueName="[Measures].[Count of Country]" caption="Count of Country" measure="1" displayFolder="" measureGroup="Range" count="0" hidden="1">
      <extLst>
        <ext xmlns:x15="http://schemas.microsoft.com/office/spreadsheetml/2010/11/main" uri="{B97F6D7D-B522-45F9-BDA1-12C45D357490}">
          <x15:cacheHierarchy aggregatedColumn="7"/>
        </ext>
      </extLst>
    </cacheHierarchy>
    <cacheHierarchy uniqueName="[Measures].[Distinct Count of Country]" caption="Distinct Count of Country" measure="1" displayFolder="" measureGroup="Range" count="0" hidden="1">
      <extLst>
        <ext xmlns:x15="http://schemas.microsoft.com/office/spreadsheetml/2010/11/main" uri="{B97F6D7D-B522-45F9-BDA1-12C45D357490}">
          <x15:cacheHierarchy aggregatedColumn="7"/>
        </ext>
      </extLst>
    </cacheHierarchy>
  </cacheHierarchies>
  <kpis count="0"/>
  <dimensions count="6">
    <dimension name="country table" uniqueName="[country table]" caption="country table"/>
    <dimension name="country table1" uniqueName="[country table1]" caption="country table1"/>
    <dimension measure="1" name="Measures" uniqueName="[Measures]" caption="Measures"/>
    <dimension name="Range" uniqueName="[Range]" caption="Range"/>
    <dimension name="Raw data" uniqueName="[Raw data]" caption="Raw data"/>
    <dimension name="Raw data1" uniqueName="[Raw data1]" caption="Raw data1"/>
  </dimensions>
  <measureGroups count="5">
    <measureGroup name="country table" caption="country table"/>
    <measureGroup name="country table1" caption="country table1"/>
    <measureGroup name="Range" caption="Range"/>
    <measureGroup name="Raw data" caption="Raw data"/>
    <measureGroup name="Raw data1" caption="Raw data1"/>
  </measureGroups>
  <maps count="7">
    <map measureGroup="0" dimension="0"/>
    <map measureGroup="1" dimension="1"/>
    <map measureGroup="2" dimension="3"/>
    <map measureGroup="3" dimension="0"/>
    <map measureGroup="3" dimension="4"/>
    <map measureGroup="4" dimension="1"/>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38.955870254627" backgroundQuery="1" createdVersion="8" refreshedVersion="8" minRefreshableVersion="3" recordCount="0" supportSubquery="1" supportAdvancedDrill="1" xr:uid="{AD9E2BA7-8292-4C1B-AAAD-C3D6AA25F23B}">
  <cacheSource type="external" connectionId="1"/>
  <cacheFields count="3">
    <cacheField name="[Range].[Has Table booking].[Has Table booking]" caption="Has Table booking" numFmtId="0" hierarchy="18" level="1">
      <sharedItems count="2">
        <s v="No"/>
        <s v="Yes"/>
      </sharedItems>
    </cacheField>
    <cacheField name="[Measures].[Count of Has Table booking]" caption="Count of Has Table booking" numFmtId="0" hierarchy="92" level="32767"/>
    <cacheField name="[Range].[Country].[Country]" caption="Country" numFmtId="0" hierarchy="7" level="1">
      <sharedItems containsSemiMixedTypes="0" containsNonDate="0" containsString="0"/>
    </cacheField>
  </cacheFields>
  <cacheHierarchies count="157">
    <cacheHierarchy uniqueName="[country table].[CountryID]" caption="CountryID" attribute="1" defaultMemberUniqueName="[country table].[CountryID].[All]" allUniqueName="[country table].[CountryID].[All]" dimensionUniqueName="[country table]" displayFolder="" count="0" memberValueDatatype="20" unbalanced="0"/>
    <cacheHierarchy uniqueName="[country table].[Countryname]" caption="Countryname" attribute="1" defaultMemberUniqueName="[country table].[Countryname].[All]" allUniqueName="[country table].[Countryname].[All]" dimensionUniqueName="[country table]" displayFolder="" count="0" memberValueDatatype="130" unbalanced="0"/>
    <cacheHierarchy uniqueName="[country table1].[CountryID]" caption="CountryID" attribute="1" defaultMemberUniqueName="[country table1].[CountryID].[All]" allUniqueName="[country table1].[CountryID].[All]" dimensionUniqueName="[country table1]" displayFolder="" count="0" memberValueDatatype="20" unbalanced="0"/>
    <cacheHierarchy uniqueName="[country table1].[Countryname]" caption="Countryname" attribute="1" defaultMemberUniqueName="[country table1].[Countryname].[All]" allUniqueName="[country table1].[Countryname].[All]" dimensionUniqueName="[country table1]" displayFolder="" count="0" memberValueDatatype="130" unbalanced="0"/>
    <cacheHierarchy uniqueName="[Range].[Restaurant ID]" caption="Restaurant ID" attribute="1" defaultMemberUniqueName="[Range].[Restaurant ID].[All]" allUniqueName="[Range].[Restaurant ID].[All]" dimensionUniqueName="[Range]" displayFolder="" count="0" memberValueDatatype="20" unbalanced="0"/>
    <cacheHierarchy uniqueName="[Range].[Restaurant Name]" caption="Restaurant Name" attribute="1" defaultMemberUniqueName="[Range].[Restaurant Name].[All]" allUniqueName="[Range].[Restaurant Name].[All]" dimensionUniqueName="[Range]" displayFolder="" count="0" memberValueDatatype="130" unbalanced="0"/>
    <cacheHierarchy uniqueName="[Range].[Country Code]" caption="Country Code" attribute="1" defaultMemberUniqueName="[Range].[Country Code].[All]" allUniqueName="[Range].[Country Code].[All]" dimensionUniqueName="[Range]" displayFolder="" count="0" memberValueDatatype="20" unbalanced="0"/>
    <cacheHierarchy uniqueName="[Range].[Country]" caption="Country" attribute="1" defaultMemberUniqueName="[Range].[Country].[All]" allUniqueName="[Range].[Country].[All]" dimensionUniqueName="[Range]" displayFolder="" count="2" memberValueDatatype="130" unbalanced="0">
      <fieldsUsage count="2">
        <fieldUsage x="-1"/>
        <fieldUsage x="2"/>
      </fieldsUsage>
    </cacheHierarchy>
    <cacheHierarchy uniqueName="[Range].[City]" caption="City" attribute="1" defaultMemberUniqueName="[Range].[City].[All]" allUniqueName="[Range].[City].[All]" dimensionUniqueName="[Range]" displayFolder="" count="0" memberValueDatatype="130" unbalanced="0"/>
    <cacheHierarchy uniqueName="[Range].[Address]" caption="Address" attribute="1" defaultMemberUniqueName="[Range].[Address].[All]" allUniqueName="[Range].[Address].[All]" dimensionUniqueName="[Range]" displayFolder="" count="0" memberValueDatatype="130" unbalanced="0"/>
    <cacheHierarchy uniqueName="[Range].[Locality]" caption="Locality" attribute="1" defaultMemberUniqueName="[Range].[Locality].[All]" allUniqueName="[Range].[Locality].[All]" dimensionUniqueName="[Range]" displayFolder="" count="0" memberValueDatatype="130" unbalanced="0"/>
    <cacheHierarchy uniqueName="[Range].[Locality Verbose]" caption="Locality Verbose" attribute="1" defaultMemberUniqueName="[Range].[Locality Verbose].[All]" allUniqueName="[Range].[Locality Verbose].[All]" dimensionUniqueName="[Range]" displayFolder="" count="0" memberValueDatatype="130" unbalanced="0"/>
    <cacheHierarchy uniqueName="[Range].[Longitude]" caption="Longitude" attribute="1" defaultMemberUniqueName="[Range].[Longitude].[All]" allUniqueName="[Range].[Longitude].[All]" dimensionUniqueName="[Range]" displayFolder="" count="0" memberValueDatatype="5" unbalanced="0"/>
    <cacheHierarchy uniqueName="[Range].[Latitude]" caption="Latitude" attribute="1" defaultMemberUniqueName="[Range].[Latitude].[All]" allUniqueName="[Range].[Latitude].[All]" dimensionUniqueName="[Range]" displayFolder="" count="0" memberValueDatatype="5" unbalanced="0"/>
    <cacheHierarchy uniqueName="[Range].[Cuisines]" caption="Cuisines" attribute="1" defaultMemberUniqueName="[Range].[Cuisines].[All]" allUniqueName="[Range].[Cuisines].[All]" dimensionUniqueName="[Range]" displayFolder="" count="0" memberValueDatatype="130" unbalanced="0"/>
    <cacheHierarchy uniqueName="[Range].[Average Cost for two]" caption="Average Cost for two" attribute="1" defaultMemberUniqueName="[Range].[Average Cost for two].[All]" allUniqueName="[Range].[Average Cost for two].[All]" dimensionUniqueName="[Range]" displayFolder="" count="0" memberValueDatatype="20" unbalanced="0"/>
    <cacheHierarchy uniqueName="[Range].[Cost Range]" caption="Cost Range" attribute="1" defaultMemberUniqueName="[Range].[Cost Range].[All]" allUniqueName="[Range].[Cost Range].[All]" dimensionUniqueName="[Range]" displayFolder="" count="0" memberValueDatatype="130" unbalanced="0"/>
    <cacheHierarchy uniqueName="[Range].[Currency]" caption="Currency" attribute="1" defaultMemberUniqueName="[Range].[Currency].[All]" allUniqueName="[Range].[Currency].[All]" dimensionUniqueName="[Range]" displayFolder="" count="0" memberValueDatatype="130" unbalanced="0"/>
    <cacheHierarchy uniqueName="[Range].[Has Table booking]" caption="Has Table booking" attribute="1" defaultMemberUniqueName="[Range].[Has Table booking].[All]" allUniqueName="[Range].[Has Table booking].[All]" dimensionUniqueName="[Range]" displayFolder="" count="2" memberValueDatatype="130" unbalanced="0">
      <fieldsUsage count="2">
        <fieldUsage x="-1"/>
        <fieldUsage x="0"/>
      </fieldsUsage>
    </cacheHierarchy>
    <cacheHierarchy uniqueName="[Range].[Has Online delivery]" caption="Has Online delivery" attribute="1" defaultMemberUniqueName="[Range].[Has Online delivery].[All]" allUniqueName="[Range].[Has Online delivery].[All]" dimensionUniqueName="[Range]" displayFolder="" count="0" memberValueDatatype="130" unbalanced="0"/>
    <cacheHierarchy uniqueName="[Range].[Is delivering now]" caption="Is delivering now" attribute="1" defaultMemberUniqueName="[Range].[Is delivering now].[All]" allUniqueName="[Range].[Is delivering now].[All]" dimensionUniqueName="[Range]" displayFolder="" count="0" memberValueDatatype="130" unbalanced="0"/>
    <cacheHierarchy uniqueName="[Range].[Switch to order menu]" caption="Switch to order menu" attribute="1" defaultMemberUniqueName="[Range].[Switch to order menu].[All]" allUniqueName="[Range].[Switch to order menu].[All]" dimensionUniqueName="[Range]" displayFolder="" count="0" memberValueDatatype="130" unbalanced="0"/>
    <cacheHierarchy uniqueName="[Range].[Price range]" caption="Price range" attribute="1" defaultMemberUniqueName="[Range].[Price range].[All]" allUniqueName="[Range].[Price range].[All]" dimensionUniqueName="[Range]" displayFolder="" count="0" memberValueDatatype="20" unbalanced="0"/>
    <cacheHierarchy uniqueName="[Range].[Aggregate rating]" caption="Aggregate rating" attribute="1" defaultMemberUniqueName="[Range].[Aggregate rating].[All]" allUniqueName="[Range].[Aggregate rating].[All]" dimensionUniqueName="[Range]" displayFolder="" count="0" memberValueDatatype="5" unbalanced="0"/>
    <cacheHierarchy uniqueName="[Range].[Rating Range]" caption="Rating Range" attribute="1" defaultMemberUniqueName="[Range].[Rating Range].[All]" allUniqueName="[Range].[Rating Range].[All]" dimensionUniqueName="[Range]" displayFolder="" count="0" memberValueDatatype="130" unbalanced="0"/>
    <cacheHierarchy uniqueName="[Range].[Rating color]" caption="Rating color" attribute="1" defaultMemberUniqueName="[Range].[Rating color].[All]" allUniqueName="[Range].[Rating color].[All]" dimensionUniqueName="[Range]" displayFolder="" count="0" memberValueDatatype="130" unbalanced="0"/>
    <cacheHierarchy uniqueName="[Range].[Rating text]" caption="Rating text" attribute="1" defaultMemberUniqueName="[Range].[Rating text].[All]" allUniqueName="[Range].[Rating text].[All]" dimensionUniqueName="[Range]" displayFolder="" count="0" memberValueDatatype="130" unbalanced="0"/>
    <cacheHierarchy uniqueName="[Range].[Votes]" caption="Votes" attribute="1" defaultMemberUniqueName="[Range].[Votes].[All]" allUniqueName="[Range].[Votes].[All]" dimensionUniqueName="[Range]" displayFolder="" count="0" memberValueDatatype="20" unbalanced="0"/>
    <cacheHierarchy uniqueName="[Range].[Performance]" caption="Performance" attribute="1" defaultMemberUniqueName="[Range].[Performance].[All]" allUniqueName="[Range].[Performance].[All]" dimensionUniqueName="[Range]" displayFolder="" count="0" memberValueDatatype="130" unbalanced="0"/>
    <cacheHierarchy uniqueName="[Raw data].[RestaurantID]" caption="RestaurantID" attribute="1" defaultMemberUniqueName="[Raw data].[RestaurantID].[All]" allUniqueName="[Raw data].[RestaurantID].[All]" dimensionUniqueName="[Raw data]" displayFolder="" count="0" memberValueDatatype="20" unbalanced="0"/>
    <cacheHierarchy uniqueName="[Raw data].[RestaurantName]" caption="RestaurantName" attribute="1" defaultMemberUniqueName="[Raw data].[RestaurantName].[All]" allUniqueName="[Raw data].[RestaurantName].[All]" dimensionUniqueName="[Raw data]" displayFolder="" count="0" memberValueDatatype="130" unbalanced="0"/>
    <cacheHierarchy uniqueName="[Raw data].[CountryCode]" caption="CountryCode" attribute="1" defaultMemberUniqueName="[Raw data].[CountryCode].[All]" allUniqueName="[Raw data].[CountryCode].[All]" dimensionUniqueName="[Raw data]" displayFolder="" count="0" memberValueDatatype="20" unbalanced="0"/>
    <cacheHierarchy uniqueName="[Raw data].[City]" caption="City" attribute="1" defaultMemberUniqueName="[Raw data].[City].[All]" allUniqueName="[Raw data].[City].[All]" dimensionUniqueName="[Raw data]" displayFolder="" count="0" memberValueDatatype="130" unbalanced="0"/>
    <cacheHierarchy uniqueName="[Raw data].[Address]" caption="Address" attribute="1" defaultMemberUniqueName="[Raw data].[Address].[All]" allUniqueName="[Raw data].[Address].[All]" dimensionUniqueName="[Raw data]" displayFolder="" count="0" memberValueDatatype="130" unbalanced="0"/>
    <cacheHierarchy uniqueName="[Raw data].[Locality]" caption="Locality" attribute="1" defaultMemberUniqueName="[Raw data].[Locality].[All]" allUniqueName="[Raw data].[Locality].[All]" dimensionUniqueName="[Raw data]" displayFolder="" count="0" memberValueDatatype="130" unbalanced="0"/>
    <cacheHierarchy uniqueName="[Raw data].[LocalityVerbose]" caption="LocalityVerbose" attribute="1" defaultMemberUniqueName="[Raw data].[LocalityVerbose].[All]" allUniqueName="[Raw data].[LocalityVerbose].[All]" dimensionUniqueName="[Raw data]" displayFolder="" count="0" memberValueDatatype="130" unbalanced="0"/>
    <cacheHierarchy uniqueName="[Raw data].[Longitude]" caption="Longitude" attribute="1" defaultMemberUniqueName="[Raw data].[Longitude].[All]" allUniqueName="[Raw data].[Longitude].[All]" dimensionUniqueName="[Raw data]" displayFolder="" count="0" memberValueDatatype="5" unbalanced="0"/>
    <cacheHierarchy uniqueName="[Raw data].[Latitude]" caption="Latitude" attribute="1" defaultMemberUniqueName="[Raw data].[Latitude].[All]" allUniqueName="[Raw data].[Latitude].[All]" dimensionUniqueName="[Raw data]" displayFolder="" count="0" memberValueDatatype="5" unbalanced="0"/>
    <cacheHierarchy uniqueName="[Raw data].[Cuisines]" caption="Cuisines" attribute="1" defaultMemberUniqueName="[Raw data].[Cuisines].[All]" allUniqueName="[Raw data].[Cuisines].[All]" dimensionUniqueName="[Raw data]" displayFolder="" count="0" memberValueDatatype="130" unbalanced="0"/>
    <cacheHierarchy uniqueName="[Raw data].[Currency]" caption="Currency" attribute="1" defaultMemberUniqueName="[Raw data].[Currency].[All]" allUniqueName="[Raw data].[Currency].[All]" dimensionUniqueName="[Raw data]" displayFolder="" count="0" memberValueDatatype="130" unbalanced="0"/>
    <cacheHierarchy uniqueName="[Raw data].[Has_Table_booking]" caption="Has_Table_booking" attribute="1" defaultMemberUniqueName="[Raw data].[Has_Table_booking].[All]" allUniqueName="[Raw data].[Has_Table_booking].[All]" dimensionUniqueName="[Raw data]" displayFolder="" count="0" memberValueDatatype="130" unbalanced="0"/>
    <cacheHierarchy uniqueName="[Raw data].[Has_Online_delivery]" caption="Has_Online_delivery" attribute="1" defaultMemberUniqueName="[Raw data].[Has_Online_delivery].[All]" allUniqueName="[Raw data].[Has_Online_delivery].[All]" dimensionUniqueName="[Raw data]" displayFolder="" count="0" memberValueDatatype="130" unbalanced="0"/>
    <cacheHierarchy uniqueName="[Raw data].[Is_delivering_now]" caption="Is_delivering_now" attribute="1" defaultMemberUniqueName="[Raw data].[Is_delivering_now].[All]" allUniqueName="[Raw data].[Is_delivering_now].[All]" dimensionUniqueName="[Raw data]" displayFolder="" count="0" memberValueDatatype="130" unbalanced="0"/>
    <cacheHierarchy uniqueName="[Raw data].[Switch_to_order_menu]" caption="Switch_to_order_menu" attribute="1" defaultMemberUniqueName="[Raw data].[Switch_to_order_menu].[All]" allUniqueName="[Raw data].[Switch_to_order_menu].[All]" dimensionUniqueName="[Raw data]" displayFolder="" count="0" memberValueDatatype="130" unbalanced="0"/>
    <cacheHierarchy uniqueName="[Raw data].[Price_range]" caption="Price_range" attribute="1" defaultMemberUniqueName="[Raw data].[Price_range].[All]" allUniqueName="[Raw data].[Price_range].[All]" dimensionUniqueName="[Raw data]" displayFolder="" count="0" memberValueDatatype="20" unbalanced="0"/>
    <cacheHierarchy uniqueName="[Raw data].[Votes]" caption="Votes" attribute="1" defaultMemberUniqueName="[Raw data].[Votes].[All]" allUniqueName="[Raw data].[Votes].[All]" dimensionUniqueName="[Raw data]" displayFolder="" count="0" memberValueDatatype="20" unbalanced="0"/>
    <cacheHierarchy uniqueName="[Raw data].[Average_Cost_for_two]" caption="Average_Cost_for_two" attribute="1" defaultMemberUniqueName="[Raw data].[Average_Cost_for_two].[All]" allUniqueName="[Raw data].[Average_Cost_for_two].[All]" dimensionUniqueName="[Raw data]" displayFolder="" count="0" memberValueDatatype="20" unbalanced="0"/>
    <cacheHierarchy uniqueName="[Raw data].[Column2]" caption="Column2" attribute="1" defaultMemberUniqueName="[Raw data].[Column2].[All]" allUniqueName="[Raw data].[Column2].[All]" dimensionUniqueName="[Raw data]" displayFolder="" count="0" memberValueDatatype="130" unbalanced="0"/>
    <cacheHierarchy uniqueName="[Raw data].[Rating]" caption="Rating" attribute="1" defaultMemberUniqueName="[Raw data].[Rating].[All]" allUniqueName="[Raw data].[Rating].[All]" dimensionUniqueName="[Raw data]" displayFolder="" count="0" memberValueDatatype="5" unbalanced="0"/>
    <cacheHierarchy uniqueName="[Raw data].[rating range]" caption="rating range" attribute="1" defaultMemberUniqueName="[Raw data].[rating range].[All]" allUniqueName="[Raw data].[rating range].[All]" dimensionUniqueName="[Raw data]" displayFolder="" count="0" memberValueDatatype="130" unbalanced="0"/>
    <cacheHierarchy uniqueName="[Raw data].[Column1]" caption="Column1" attribute="1" defaultMemberUniqueName="[Raw data].[Column1].[All]" allUniqueName="[Raw data].[Column1].[All]" dimensionUniqueName="[Raw data]" displayFolder="" count="0" memberValueDatatype="130" unbalanced="0"/>
    <cacheHierarchy uniqueName="[Raw data].[Datekey_opening]" caption="Datekey_opening" attribute="1" time="1" defaultMemberUniqueName="[Raw data].[Datekey_opening].[All]" allUniqueName="[Raw data].[Datekey_opening].[All]" dimensionUniqueName="[Raw data]" displayFolder="" count="0" memberValueDatatype="7" unbalanced="0"/>
    <cacheHierarchy uniqueName="[Raw data].[Datekey_opening (Year)]" caption="Datekey_opening (Year)" attribute="1" defaultMemberUniqueName="[Raw data].[Datekey_opening (Year)].[All]" allUniqueName="[Raw data].[Datekey_opening (Year)].[All]" dimensionUniqueName="[Raw data]" displayFolder="" count="0" memberValueDatatype="130" unbalanced="0"/>
    <cacheHierarchy uniqueName="[Raw data].[Datekey_opening (Quarter)]" caption="Datekey_opening (Quarter)" attribute="1" defaultMemberUniqueName="[Raw data].[Datekey_opening (Quarter)].[All]" allUniqueName="[Raw data].[Datekey_opening (Quarter)].[All]" dimensionUniqueName="[Raw data]" displayFolder="" count="0" memberValueDatatype="130" unbalanced="0"/>
    <cacheHierarchy uniqueName="[Raw data].[Datekey_opening (Month)]" caption="Datekey_opening (Month)" attribute="1" defaultMemberUniqueName="[Raw data].[Datekey_opening (Month)].[All]" allUniqueName="[Raw data].[Datekey_opening (Month)].[All]" dimensionUniqueName="[Raw data]" displayFolder="" count="0" memberValueDatatype="130" unbalanced="0"/>
    <cacheHierarchy uniqueName="[Raw data1].[RestaurantID]" caption="RestaurantID" attribute="1" defaultMemberUniqueName="[Raw data1].[RestaurantID].[All]" allUniqueName="[Raw data1].[RestaurantID].[All]" dimensionUniqueName="[Raw data1]" displayFolder="" count="0" memberValueDatatype="20" unbalanced="0"/>
    <cacheHierarchy uniqueName="[Raw data1].[RestaurantName]" caption="RestaurantName" attribute="1" defaultMemberUniqueName="[Raw data1].[RestaurantName].[All]" allUniqueName="[Raw data1].[RestaurantName].[All]" dimensionUniqueName="[Raw data1]" displayFolder="" count="0" memberValueDatatype="130" unbalanced="0"/>
    <cacheHierarchy uniqueName="[Raw data1].[CountryCode]" caption="CountryCode" attribute="1" defaultMemberUniqueName="[Raw data1].[CountryCode].[All]" allUniqueName="[Raw data1].[CountryCode].[All]" dimensionUniqueName="[Raw data1]" displayFolder="" count="0" memberValueDatatype="20" unbalanced="0"/>
    <cacheHierarchy uniqueName="[Raw data1].[City]" caption="City" attribute="1" defaultMemberUniqueName="[Raw data1].[City].[All]" allUniqueName="[Raw data1].[City].[All]" dimensionUniqueName="[Raw data1]" displayFolder="" count="0" memberValueDatatype="130" unbalanced="0"/>
    <cacheHierarchy uniqueName="[Raw data1].[Address]" caption="Address" attribute="1" defaultMemberUniqueName="[Raw data1].[Address].[All]" allUniqueName="[Raw data1].[Address].[All]" dimensionUniqueName="[Raw data1]" displayFolder="" count="0" memberValueDatatype="130" unbalanced="0"/>
    <cacheHierarchy uniqueName="[Raw data1].[Locality]" caption="Locality" attribute="1" defaultMemberUniqueName="[Raw data1].[Locality].[All]" allUniqueName="[Raw data1].[Locality].[All]" dimensionUniqueName="[Raw data1]" displayFolder="" count="0" memberValueDatatype="130" unbalanced="0"/>
    <cacheHierarchy uniqueName="[Raw data1].[LocalityVerbose]" caption="LocalityVerbose" attribute="1" defaultMemberUniqueName="[Raw data1].[LocalityVerbose].[All]" allUniqueName="[Raw data1].[LocalityVerbose].[All]" dimensionUniqueName="[Raw data1]" displayFolder="" count="0" memberValueDatatype="130" unbalanced="0"/>
    <cacheHierarchy uniqueName="[Raw data1].[Longitude]" caption="Longitude" attribute="1" defaultMemberUniqueName="[Raw data1].[Longitude].[All]" allUniqueName="[Raw data1].[Longitude].[All]" dimensionUniqueName="[Raw data1]" displayFolder="" count="0" memberValueDatatype="5" unbalanced="0"/>
    <cacheHierarchy uniqueName="[Raw data1].[Latitude]" caption="Latitude" attribute="1" defaultMemberUniqueName="[Raw data1].[Latitude].[All]" allUniqueName="[Raw data1].[Latitude].[All]" dimensionUniqueName="[Raw data1]" displayFolder="" count="0" memberValueDatatype="5" unbalanced="0"/>
    <cacheHierarchy uniqueName="[Raw data1].[Cuisines]" caption="Cuisines" attribute="1" defaultMemberUniqueName="[Raw data1].[Cuisines].[All]" allUniqueName="[Raw data1].[Cuisines].[All]" dimensionUniqueName="[Raw data1]" displayFolder="" count="0" memberValueDatatype="130" unbalanced="0"/>
    <cacheHierarchy uniqueName="[Raw data1].[Currency]" caption="Currency" attribute="1" defaultMemberUniqueName="[Raw data1].[Currency].[All]" allUniqueName="[Raw data1].[Currency].[All]" dimensionUniqueName="[Raw data1]" displayFolder="" count="0" memberValueDatatype="130" unbalanced="0"/>
    <cacheHierarchy uniqueName="[Raw data1].[Has_Table_booking]" caption="Has_Table_booking" attribute="1" defaultMemberUniqueName="[Raw data1].[Has_Table_booking].[All]" allUniqueName="[Raw data1].[Has_Table_booking].[All]" dimensionUniqueName="[Raw data1]" displayFolder="" count="0" memberValueDatatype="130" unbalanced="0"/>
    <cacheHierarchy uniqueName="[Raw data1].[Has_Online_delivery]" caption="Has_Online_delivery" attribute="1" defaultMemberUniqueName="[Raw data1].[Has_Online_delivery].[All]" allUniqueName="[Raw data1].[Has_Online_delivery].[All]" dimensionUniqueName="[Raw data1]" displayFolder="" count="0" memberValueDatatype="130" unbalanced="0"/>
    <cacheHierarchy uniqueName="[Raw data1].[Is_delivering_now]" caption="Is_delivering_now" attribute="1" defaultMemberUniqueName="[Raw data1].[Is_delivering_now].[All]" allUniqueName="[Raw data1].[Is_delivering_now].[All]" dimensionUniqueName="[Raw data1]" displayFolder="" count="0" memberValueDatatype="130" unbalanced="0"/>
    <cacheHierarchy uniqueName="[Raw data1].[Switch_to_order_menu]" caption="Switch_to_order_menu" attribute="1" defaultMemberUniqueName="[Raw data1].[Switch_to_order_menu].[All]" allUniqueName="[Raw data1].[Switch_to_order_menu].[All]" dimensionUniqueName="[Raw data1]" displayFolder="" count="0" memberValueDatatype="130" unbalanced="0"/>
    <cacheHierarchy uniqueName="[Raw data1].[Price_range]" caption="Price_range" attribute="1" defaultMemberUniqueName="[Raw data1].[Price_range].[All]" allUniqueName="[Raw data1].[Price_range].[All]" dimensionUniqueName="[Raw data1]" displayFolder="" count="0" memberValueDatatype="20" unbalanced="0"/>
    <cacheHierarchy uniqueName="[Raw data1].[Votes]" caption="Votes" attribute="1" defaultMemberUniqueName="[Raw data1].[Votes].[All]" allUniqueName="[Raw data1].[Votes].[All]" dimensionUniqueName="[Raw data1]" displayFolder="" count="0" memberValueDatatype="20" unbalanced="0"/>
    <cacheHierarchy uniqueName="[Raw data1].[Average_Cost_for_two]" caption="Average_Cost_for_two" attribute="1" defaultMemberUniqueName="[Raw data1].[Average_Cost_for_two].[All]" allUniqueName="[Raw data1].[Average_Cost_for_two].[All]" dimensionUniqueName="[Raw data1]" displayFolder="" count="0" memberValueDatatype="20" unbalanced="0"/>
    <cacheHierarchy uniqueName="[Raw data1].[Column2]" caption="Column2" attribute="1" defaultMemberUniqueName="[Raw data1].[Column2].[All]" allUniqueName="[Raw data1].[Column2].[All]" dimensionUniqueName="[Raw data1]" displayFolder="" count="0" memberValueDatatype="130" unbalanced="0"/>
    <cacheHierarchy uniqueName="[Raw data1].[Rating]" caption="Rating" attribute="1" defaultMemberUniqueName="[Raw data1].[Rating].[All]" allUniqueName="[Raw data1].[Rating].[All]" dimensionUniqueName="[Raw data1]" displayFolder="" count="0" memberValueDatatype="5" unbalanced="0"/>
    <cacheHierarchy uniqueName="[Raw data1].[rating range]" caption="rating range" attribute="1" defaultMemberUniqueName="[Raw data1].[rating range].[All]" allUniqueName="[Raw data1].[rating range].[All]" dimensionUniqueName="[Raw data1]" displayFolder="" count="0" memberValueDatatype="130" unbalanced="0"/>
    <cacheHierarchy uniqueName="[Raw data1].[Column1]" caption="Column1" attribute="1" defaultMemberUniqueName="[Raw data1].[Column1].[All]" allUniqueName="[Raw data1].[Column1].[All]" dimensionUniqueName="[Raw data1]" displayFolder="" count="0" memberValueDatatype="130" unbalanced="0"/>
    <cacheHierarchy uniqueName="[Raw data1].[Datekey_opening]" caption="Datekey_opening" attribute="1" time="1" defaultMemberUniqueName="[Raw data1].[Datekey_opening].[All]" allUniqueName="[Raw data1].[Datekey_opening].[All]" dimensionUniqueName="[Raw data1]" displayFolder="" count="0" memberValueDatatype="7" unbalanced="0"/>
    <cacheHierarchy uniqueName="[Raw data1].[Datekey_opening (Year)]" caption="Datekey_opening (Year)" attribute="1" defaultMemberUniqueName="[Raw data1].[Datekey_opening (Year)].[All]" allUniqueName="[Raw data1].[Datekey_opening (Year)].[All]" dimensionUniqueName="[Raw data1]" displayFolder="" count="0" memberValueDatatype="130" unbalanced="0"/>
    <cacheHierarchy uniqueName="[Raw data1].[Datekey_opening (Quarter)]" caption="Datekey_opening (Quarter)" attribute="1" defaultMemberUniqueName="[Raw data1].[Datekey_opening (Quarter)].[All]" allUniqueName="[Raw data1].[Datekey_opening (Quarter)].[All]" dimensionUniqueName="[Raw data1]" displayFolder="" count="0" memberValueDatatype="130" unbalanced="0"/>
    <cacheHierarchy uniqueName="[Raw data1].[Datekey_opening (Month)]" caption="Datekey_opening (Month)" attribute="1" defaultMemberUniqueName="[Raw data1].[Datekey_opening (Month)].[All]" allUniqueName="[Raw data1].[Datekey_opening (Month)].[All]" dimensionUniqueName="[Raw data1]" displayFolder="" count="0" memberValueDatatype="130" unbalanced="0"/>
    <cacheHierarchy uniqueName="[Raw data].[Datekey_opening (Month Index)]" caption="Datekey_opening (Month Index)" attribute="1" defaultMemberUniqueName="[Raw data].[Datekey_opening (Month Index)].[All]" allUniqueName="[Raw data].[Datekey_opening (Month Index)].[All]" dimensionUniqueName="[Raw data]" displayFolder="" count="0" memberValueDatatype="20" unbalanced="0" hidden="1"/>
    <cacheHierarchy uniqueName="[Raw data1].[Datekey_opening (Month Index)]" caption="Datekey_opening (Month Index)" attribute="1" defaultMemberUniqueName="[Raw data1].[Datekey_opening (Month Index)].[All]" allUniqueName="[Raw data1].[Datekey_opening (Month Index)].[All]" dimensionUniqueName="[Raw data1]" displayFolder="" count="0" memberValueDatatype="20" unbalanced="0" hidden="1"/>
    <cacheHierarchy uniqueName="[Measures].[measure 1]" caption="measure 1" measure="1" displayFolder="" measureGroup="country table" count="0"/>
    <cacheHierarchy uniqueName="[Measures].[measure 2]" caption="measure 2" measure="1" displayFolder="" measureGroup="country table" count="0"/>
    <cacheHierarchy uniqueName="[Measures].[__XL_Count Range]" caption="__XL_Count Range" measure="1" displayFolder="" measureGroup="Range" count="0" hidden="1"/>
    <cacheHierarchy uniqueName="[Measures].[__XL_Count country table]" caption="__XL_Count country table" measure="1" displayFolder="" measureGroup="country table" count="0" hidden="1"/>
    <cacheHierarchy uniqueName="[Measures].[__XL_Count Raw data]" caption="__XL_Count Raw data" measure="1" displayFolder="" measureGroup="Raw data" count="0" hidden="1"/>
    <cacheHierarchy uniqueName="[Measures].[__XL_Count Raw data1]" caption="__XL_Count Raw data1" measure="1" displayFolder="" measureGroup="Raw data1" count="0" hidden="1"/>
    <cacheHierarchy uniqueName="[Measures].[__XL_Count country table1]" caption="__XL_Count country table1" measure="1" displayFolder="" measureGroup="country table1" count="0" hidden="1"/>
    <cacheHierarchy uniqueName="[Measures].[__No measures defined]" caption="__No measures defined" measure="1" displayFolder="" count="0" hidden="1"/>
    <cacheHierarchy uniqueName="[Measures].[Count of Restaurant Name]" caption="Count of Restaurant Name" measure="1" displayFolder="" measureGroup="Range" count="0" hidden="1">
      <extLst>
        <ext xmlns:x15="http://schemas.microsoft.com/office/spreadsheetml/2010/11/main" uri="{B97F6D7D-B522-45F9-BDA1-12C45D357490}">
          <x15:cacheHierarchy aggregatedColumn="5"/>
        </ext>
      </extLst>
    </cacheHierarchy>
    <cacheHierarchy uniqueName="[Measures].[Count of Has Table booking]" caption="Count of Has Table booking" measure="1" displayFolder="" measureGroup="Range"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Has Online delivery]" caption="Count of Has Online delivery" measure="1" displayFolder="" measureGroup="Range" count="0" hidden="1">
      <extLst>
        <ext xmlns:x15="http://schemas.microsoft.com/office/spreadsheetml/2010/11/main" uri="{B97F6D7D-B522-45F9-BDA1-12C45D357490}">
          <x15:cacheHierarchy aggregatedColumn="19"/>
        </ext>
      </extLst>
    </cacheHierarchy>
    <cacheHierarchy uniqueName="[Measures].[Count of Is delivering now]" caption="Count of Is delivering now" measure="1" displayFolder="" measureGroup="Range" count="0" hidden="1">
      <extLst>
        <ext xmlns:x15="http://schemas.microsoft.com/office/spreadsheetml/2010/11/main" uri="{B97F6D7D-B522-45F9-BDA1-12C45D357490}">
          <x15:cacheHierarchy aggregatedColumn="20"/>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8"/>
        </ext>
      </extLst>
    </cacheHierarchy>
    <cacheHierarchy uniqueName="[Measures].[Distinct Count of City]" caption="Distinct Count of City" measure="1" displayFolder="" measureGroup="Range" count="0" hidden="1">
      <extLst>
        <ext xmlns:x15="http://schemas.microsoft.com/office/spreadsheetml/2010/11/main" uri="{B97F6D7D-B522-45F9-BDA1-12C45D357490}">
          <x15:cacheHierarchy aggregatedColumn="8"/>
        </ext>
      </extLst>
    </cacheHierarchy>
    <cacheHierarchy uniqueName="[Measures].[Sum of RestaurantID]" caption="Sum of RestaurantID" measure="1" displayFolder="" measureGroup="Raw data" count="0" hidden="1">
      <extLst>
        <ext xmlns:x15="http://schemas.microsoft.com/office/spreadsheetml/2010/11/main" uri="{B97F6D7D-B522-45F9-BDA1-12C45D357490}">
          <x15:cacheHierarchy aggregatedColumn="29"/>
        </ext>
      </extLst>
    </cacheHierarchy>
    <cacheHierarchy uniqueName="[Measures].[Count of RestaurantID]" caption="Count of RestaurantID" measure="1" displayFolder="" measureGroup="Raw data" count="0" hidden="1">
      <extLst>
        <ext xmlns:x15="http://schemas.microsoft.com/office/spreadsheetml/2010/11/main" uri="{B97F6D7D-B522-45F9-BDA1-12C45D357490}">
          <x15:cacheHierarchy aggregatedColumn="29"/>
        </ext>
      </extLst>
    </cacheHierarchy>
    <cacheHierarchy uniqueName="[Measures].[Count of Has_Table_booking]" caption="Count of Has_Table_booking" measure="1" displayFolder="" measureGroup="Raw data" count="0" hidden="1">
      <extLst>
        <ext xmlns:x15="http://schemas.microsoft.com/office/spreadsheetml/2010/11/main" uri="{B97F6D7D-B522-45F9-BDA1-12C45D357490}">
          <x15:cacheHierarchy aggregatedColumn="40"/>
        </ext>
      </extLst>
    </cacheHierarchy>
    <cacheHierarchy uniqueName="[Measures].[Count of Has_Online_delivery]" caption="Count of Has_Online_delivery" measure="1" displayFolder="" measureGroup="Raw data" count="0" hidden="1">
      <extLst>
        <ext xmlns:x15="http://schemas.microsoft.com/office/spreadsheetml/2010/11/main" uri="{B97F6D7D-B522-45F9-BDA1-12C45D357490}">
          <x15:cacheHierarchy aggregatedColumn="41"/>
        </ext>
      </extLst>
    </cacheHierarchy>
    <cacheHierarchy uniqueName="[Measures].[Sum of Rating]" caption="Sum of Rating" measure="1" displayFolder="" measureGroup="Raw data" count="0" hidden="1">
      <extLst>
        <ext xmlns:x15="http://schemas.microsoft.com/office/spreadsheetml/2010/11/main" uri="{B97F6D7D-B522-45F9-BDA1-12C45D357490}">
          <x15:cacheHierarchy aggregatedColumn="48"/>
        </ext>
      </extLst>
    </cacheHierarchy>
    <cacheHierarchy uniqueName="[Measures].[Count of rating range]" caption="Count of rating range" measure="1" displayFolder="" measureGroup="Raw data" count="0" hidden="1">
      <extLst>
        <ext xmlns:x15="http://schemas.microsoft.com/office/spreadsheetml/2010/11/main" uri="{B97F6D7D-B522-45F9-BDA1-12C45D357490}">
          <x15:cacheHierarchy aggregatedColumn="49"/>
        </ext>
      </extLst>
    </cacheHierarchy>
    <cacheHierarchy uniqueName="[Measures].[Sum of Average_Cost_for_two]" caption="Sum of Average_Cost_for_two" measure="1" displayFolder="" measureGroup="Raw data" count="0" hidden="1">
      <extLst>
        <ext xmlns:x15="http://schemas.microsoft.com/office/spreadsheetml/2010/11/main" uri="{B97F6D7D-B522-45F9-BDA1-12C45D357490}">
          <x15:cacheHierarchy aggregatedColumn="46"/>
        </ext>
      </extLst>
    </cacheHierarchy>
    <cacheHierarchy uniqueName="[Measures].[Average of Average_Cost_for_two]" caption="Average of Average_Cost_for_two" measure="1" displayFolder="" measureGroup="Raw data" count="0" hidden="1">
      <extLst>
        <ext xmlns:x15="http://schemas.microsoft.com/office/spreadsheetml/2010/11/main" uri="{B97F6D7D-B522-45F9-BDA1-12C45D357490}">
          <x15:cacheHierarchy aggregatedColumn="46"/>
        </ext>
      </extLst>
    </cacheHierarchy>
    <cacheHierarchy uniqueName="[Measures].[Max of Average_Cost_for_two]" caption="Max of Average_Cost_for_two" measure="1" displayFolder="" measureGroup="Raw data" count="0" hidden="1">
      <extLst>
        <ext xmlns:x15="http://schemas.microsoft.com/office/spreadsheetml/2010/11/main" uri="{B97F6D7D-B522-45F9-BDA1-12C45D357490}">
          <x15:cacheHierarchy aggregatedColumn="46"/>
        </ext>
      </extLst>
    </cacheHierarchy>
    <cacheHierarchy uniqueName="[Measures].[StdDev of Average_Cost_for_two]" caption="StdDev of Average_Cost_for_two" measure="1" displayFolder="" measureGroup="Raw data" count="0" hidden="1">
      <extLst>
        <ext xmlns:x15="http://schemas.microsoft.com/office/spreadsheetml/2010/11/main" uri="{B97F6D7D-B522-45F9-BDA1-12C45D357490}">
          <x15:cacheHierarchy aggregatedColumn="46"/>
        </ext>
      </extLst>
    </cacheHierarchy>
    <cacheHierarchy uniqueName="[Measures].[Sum of Price_range]" caption="Sum of Price_range" measure="1" displayFolder="" measureGroup="Raw data" count="0" hidden="1">
      <extLst>
        <ext xmlns:x15="http://schemas.microsoft.com/office/spreadsheetml/2010/11/main" uri="{B97F6D7D-B522-45F9-BDA1-12C45D357490}">
          <x15:cacheHierarchy aggregatedColumn="44"/>
        </ext>
      </extLst>
    </cacheHierarchy>
    <cacheHierarchy uniqueName="[Measures].[Count of City 2]" caption="Count of City 2" measure="1" displayFolder="" measureGroup="Raw data" count="0" hidden="1">
      <extLst>
        <ext xmlns:x15="http://schemas.microsoft.com/office/spreadsheetml/2010/11/main" uri="{B97F6D7D-B522-45F9-BDA1-12C45D357490}">
          <x15:cacheHierarchy aggregatedColumn="32"/>
        </ext>
      </extLst>
    </cacheHierarchy>
    <cacheHierarchy uniqueName="[Measures].[Sum of Latitude]" caption="Sum of Latitude" measure="1" displayFolder="" measureGroup="Raw data" count="0" hidden="1">
      <extLst>
        <ext xmlns:x15="http://schemas.microsoft.com/office/spreadsheetml/2010/11/main" uri="{B97F6D7D-B522-45F9-BDA1-12C45D357490}">
          <x15:cacheHierarchy aggregatedColumn="37"/>
        </ext>
      </extLst>
    </cacheHierarchy>
    <cacheHierarchy uniqueName="[Measures].[Sum of Longitude]" caption="Sum of Longitude" measure="1" displayFolder="" measureGroup="Raw data" count="0" hidden="1">
      <extLst>
        <ext xmlns:x15="http://schemas.microsoft.com/office/spreadsheetml/2010/11/main" uri="{B97F6D7D-B522-45F9-BDA1-12C45D357490}">
          <x15:cacheHierarchy aggregatedColumn="36"/>
        </ext>
      </extLst>
    </cacheHierarchy>
    <cacheHierarchy uniqueName="[Measures].[Average of Rating]" caption="Average of Rating" measure="1" displayFolder="" measureGroup="Raw data" count="0" hidden="1">
      <extLst>
        <ext xmlns:x15="http://schemas.microsoft.com/office/spreadsheetml/2010/11/main" uri="{B97F6D7D-B522-45F9-BDA1-12C45D357490}">
          <x15:cacheHierarchy aggregatedColumn="48"/>
        </ext>
      </extLst>
    </cacheHierarchy>
    <cacheHierarchy uniqueName="[Measures].[Count of Cuisines]" caption="Count of Cuisines" measure="1" displayFolder="" measureGroup="Raw data" count="0" hidden="1">
      <extLst>
        <ext xmlns:x15="http://schemas.microsoft.com/office/spreadsheetml/2010/11/main" uri="{B97F6D7D-B522-45F9-BDA1-12C45D357490}">
          <x15:cacheHierarchy aggregatedColumn="38"/>
        </ext>
      </extLst>
    </cacheHierarchy>
    <cacheHierarchy uniqueName="[Measures].[Count of RestaurantName]" caption="Count of RestaurantName" measure="1" displayFolder="" measureGroup="Raw data" count="0" hidden="1">
      <extLst>
        <ext xmlns:x15="http://schemas.microsoft.com/office/spreadsheetml/2010/11/main" uri="{B97F6D7D-B522-45F9-BDA1-12C45D357490}">
          <x15:cacheHierarchy aggregatedColumn="30"/>
        </ext>
      </extLst>
    </cacheHierarchy>
    <cacheHierarchy uniqueName="[Measures].[Count of Datekey_opening]" caption="Count of Datekey_opening" measure="1" displayFolder="" measureGroup="Raw data" count="0" hidden="1">
      <extLst>
        <ext xmlns:x15="http://schemas.microsoft.com/office/spreadsheetml/2010/11/main" uri="{B97F6D7D-B522-45F9-BDA1-12C45D357490}">
          <x15:cacheHierarchy aggregatedColumn="51"/>
        </ext>
      </extLst>
    </cacheHierarchy>
    <cacheHierarchy uniqueName="[Measures].[Count of Rating]" caption="Count of Rating" measure="1" displayFolder="" measureGroup="Raw data" count="0" hidden="1">
      <extLst>
        <ext xmlns:x15="http://schemas.microsoft.com/office/spreadsheetml/2010/11/main" uri="{B97F6D7D-B522-45F9-BDA1-12C45D357490}">
          <x15:cacheHierarchy aggregatedColumn="48"/>
        </ext>
      </extLst>
    </cacheHierarchy>
    <cacheHierarchy uniqueName="[Measures].[Sum of CountryCode]" caption="Sum of CountryCode" measure="1" displayFolder="" measureGroup="Raw data" count="0" hidden="1">
      <extLst>
        <ext xmlns:x15="http://schemas.microsoft.com/office/spreadsheetml/2010/11/main" uri="{B97F6D7D-B522-45F9-BDA1-12C45D357490}">
          <x15:cacheHierarchy aggregatedColumn="31"/>
        </ext>
      </extLst>
    </cacheHierarchy>
    <cacheHierarchy uniqueName="[Measures].[Distinct Count of Cuisines]" caption="Distinct Count of Cuisines" measure="1" displayFolder="" measureGroup="Raw data" count="0" hidden="1">
      <extLst>
        <ext xmlns:x15="http://schemas.microsoft.com/office/spreadsheetml/2010/11/main" uri="{B97F6D7D-B522-45F9-BDA1-12C45D357490}">
          <x15:cacheHierarchy aggregatedColumn="38"/>
        </ext>
      </extLst>
    </cacheHierarchy>
    <cacheHierarchy uniqueName="[Measures].[Sum of Votes]" caption="Sum of Votes" measure="1" displayFolder="" measureGroup="Raw data" count="0" hidden="1">
      <extLst>
        <ext xmlns:x15="http://schemas.microsoft.com/office/spreadsheetml/2010/11/main" uri="{B97F6D7D-B522-45F9-BDA1-12C45D357490}">
          <x15:cacheHierarchy aggregatedColumn="45"/>
        </ext>
      </extLst>
    </cacheHierarchy>
    <cacheHierarchy uniqueName="[Measures].[Count of Locality]" caption="Count of Locality" measure="1" displayFolder="" measureGroup="Raw data" count="0" hidden="1">
      <extLst>
        <ext xmlns:x15="http://schemas.microsoft.com/office/spreadsheetml/2010/11/main" uri="{B97F6D7D-B522-45F9-BDA1-12C45D357490}">
          <x15:cacheHierarchy aggregatedColumn="34"/>
        </ext>
      </extLst>
    </cacheHierarchy>
    <cacheHierarchy uniqueName="[Measures].[Distinct Count of Locality]" caption="Distinct Count of Locality" measure="1" displayFolder="" measureGroup="Raw data" count="0" hidden="1">
      <extLst>
        <ext xmlns:x15="http://schemas.microsoft.com/office/spreadsheetml/2010/11/main" uri="{B97F6D7D-B522-45F9-BDA1-12C45D357490}">
          <x15:cacheHierarchy aggregatedColumn="34"/>
        </ext>
      </extLst>
    </cacheHierarchy>
    <cacheHierarchy uniqueName="[Measures].[Sum of RestaurantID 2]" caption="Sum of RestaurantID 2" measure="1" displayFolder="" measureGroup="Raw data1" count="0" hidden="1">
      <extLst>
        <ext xmlns:x15="http://schemas.microsoft.com/office/spreadsheetml/2010/11/main" uri="{B97F6D7D-B522-45F9-BDA1-12C45D357490}">
          <x15:cacheHierarchy aggregatedColumn="55"/>
        </ext>
      </extLst>
    </cacheHierarchy>
    <cacheHierarchy uniqueName="[Measures].[Count of RestaurantID 2]" caption="Count of RestaurantID 2" measure="1" displayFolder="" measureGroup="Raw data1" count="0" hidden="1">
      <extLst>
        <ext xmlns:x15="http://schemas.microsoft.com/office/spreadsheetml/2010/11/main" uri="{B97F6D7D-B522-45F9-BDA1-12C45D357490}">
          <x15:cacheHierarchy aggregatedColumn="55"/>
        </ext>
      </extLst>
    </cacheHierarchy>
    <cacheHierarchy uniqueName="[Measures].[Count of Has_Table_booking 2]" caption="Count of Has_Table_booking 2" measure="1" displayFolder="" measureGroup="Raw data1" count="0" hidden="1">
      <extLst>
        <ext xmlns:x15="http://schemas.microsoft.com/office/spreadsheetml/2010/11/main" uri="{B97F6D7D-B522-45F9-BDA1-12C45D357490}">
          <x15:cacheHierarchy aggregatedColumn="66"/>
        </ext>
      </extLst>
    </cacheHierarchy>
    <cacheHierarchy uniqueName="[Measures].[Count of Has_Online_delivery 2]" caption="Count of Has_Online_delivery 2" measure="1" displayFolder="" measureGroup="Raw data1" count="0" hidden="1">
      <extLst>
        <ext xmlns:x15="http://schemas.microsoft.com/office/spreadsheetml/2010/11/main" uri="{B97F6D7D-B522-45F9-BDA1-12C45D357490}">
          <x15:cacheHierarchy aggregatedColumn="67"/>
        </ext>
      </extLst>
    </cacheHierarchy>
    <cacheHierarchy uniqueName="[Measures].[Sum of Rating 2]" caption="Sum of Rating 2" measure="1" displayFolder="" measureGroup="Raw data1" count="0" hidden="1">
      <extLst>
        <ext xmlns:x15="http://schemas.microsoft.com/office/spreadsheetml/2010/11/main" uri="{B97F6D7D-B522-45F9-BDA1-12C45D357490}">
          <x15:cacheHierarchy aggregatedColumn="74"/>
        </ext>
      </extLst>
    </cacheHierarchy>
    <cacheHierarchy uniqueName="[Measures].[Count of rating range 2]" caption="Count of rating range 2" measure="1" displayFolder="" measureGroup="Raw data1" count="0" hidden="1">
      <extLst>
        <ext xmlns:x15="http://schemas.microsoft.com/office/spreadsheetml/2010/11/main" uri="{B97F6D7D-B522-45F9-BDA1-12C45D357490}">
          <x15:cacheHierarchy aggregatedColumn="75"/>
        </ext>
      </extLst>
    </cacheHierarchy>
    <cacheHierarchy uniqueName="[Measures].[Sum of Average_Cost_for_two 2]" caption="Sum of Average_Cost_for_two 2" measure="1" displayFolder="" measureGroup="Raw data1" count="0" hidden="1">
      <extLst>
        <ext xmlns:x15="http://schemas.microsoft.com/office/spreadsheetml/2010/11/main" uri="{B97F6D7D-B522-45F9-BDA1-12C45D357490}">
          <x15:cacheHierarchy aggregatedColumn="72"/>
        </ext>
      </extLst>
    </cacheHierarchy>
    <cacheHierarchy uniqueName="[Measures].[Average of Average_Cost_for_two 2]" caption="Average of Average_Cost_for_two 2" measure="1" displayFolder="" measureGroup="Raw data1" count="0" hidden="1">
      <extLst>
        <ext xmlns:x15="http://schemas.microsoft.com/office/spreadsheetml/2010/11/main" uri="{B97F6D7D-B522-45F9-BDA1-12C45D357490}">
          <x15:cacheHierarchy aggregatedColumn="72"/>
        </ext>
      </extLst>
    </cacheHierarchy>
    <cacheHierarchy uniqueName="[Measures].[Max of Average_Cost_for_two 2]" caption="Max of Average_Cost_for_two 2" measure="1" displayFolder="" measureGroup="Raw data1" count="0" hidden="1">
      <extLst>
        <ext xmlns:x15="http://schemas.microsoft.com/office/spreadsheetml/2010/11/main" uri="{B97F6D7D-B522-45F9-BDA1-12C45D357490}">
          <x15:cacheHierarchy aggregatedColumn="72"/>
        </ext>
      </extLst>
    </cacheHierarchy>
    <cacheHierarchy uniqueName="[Measures].[StdDev of Average_Cost_for_two 2]" caption="StdDev of Average_Cost_for_two 2" measure="1" displayFolder="" measureGroup="Raw data1" count="0" hidden="1">
      <extLst>
        <ext xmlns:x15="http://schemas.microsoft.com/office/spreadsheetml/2010/11/main" uri="{B97F6D7D-B522-45F9-BDA1-12C45D357490}">
          <x15:cacheHierarchy aggregatedColumn="72"/>
        </ext>
      </extLst>
    </cacheHierarchy>
    <cacheHierarchy uniqueName="[Measures].[Sum of Price_range 2]" caption="Sum of Price_range 2" measure="1" displayFolder="" measureGroup="Raw data1" count="0" hidden="1">
      <extLst>
        <ext xmlns:x15="http://schemas.microsoft.com/office/spreadsheetml/2010/11/main" uri="{B97F6D7D-B522-45F9-BDA1-12C45D357490}">
          <x15:cacheHierarchy aggregatedColumn="70"/>
        </ext>
      </extLst>
    </cacheHierarchy>
    <cacheHierarchy uniqueName="[Measures].[Count of City 3]" caption="Count of City 3" measure="1" displayFolder="" measureGroup="Raw data1" count="0" hidden="1">
      <extLst>
        <ext xmlns:x15="http://schemas.microsoft.com/office/spreadsheetml/2010/11/main" uri="{B97F6D7D-B522-45F9-BDA1-12C45D357490}">
          <x15:cacheHierarchy aggregatedColumn="58"/>
        </ext>
      </extLst>
    </cacheHierarchy>
    <cacheHierarchy uniqueName="[Measures].[Sum of Latitude 2]" caption="Sum of Latitude 2" measure="1" displayFolder="" measureGroup="Raw data1" count="0" hidden="1">
      <extLst>
        <ext xmlns:x15="http://schemas.microsoft.com/office/spreadsheetml/2010/11/main" uri="{B97F6D7D-B522-45F9-BDA1-12C45D357490}">
          <x15:cacheHierarchy aggregatedColumn="63"/>
        </ext>
      </extLst>
    </cacheHierarchy>
    <cacheHierarchy uniqueName="[Measures].[Sum of Longitude 2]" caption="Sum of Longitude 2" measure="1" displayFolder="" measureGroup="Raw data1" count="0" hidden="1">
      <extLst>
        <ext xmlns:x15="http://schemas.microsoft.com/office/spreadsheetml/2010/11/main" uri="{B97F6D7D-B522-45F9-BDA1-12C45D357490}">
          <x15:cacheHierarchy aggregatedColumn="62"/>
        </ext>
      </extLst>
    </cacheHierarchy>
    <cacheHierarchy uniqueName="[Measures].[Average of Rating 2]" caption="Average of Rating 2" measure="1" displayFolder="" measureGroup="Raw data1" count="0" hidden="1">
      <extLst>
        <ext xmlns:x15="http://schemas.microsoft.com/office/spreadsheetml/2010/11/main" uri="{B97F6D7D-B522-45F9-BDA1-12C45D357490}">
          <x15:cacheHierarchy aggregatedColumn="74"/>
        </ext>
      </extLst>
    </cacheHierarchy>
    <cacheHierarchy uniqueName="[Measures].[Count of Cuisines 2]" caption="Count of Cuisines 2" measure="1" displayFolder="" measureGroup="Raw data1" count="0" hidden="1">
      <extLst>
        <ext xmlns:x15="http://schemas.microsoft.com/office/spreadsheetml/2010/11/main" uri="{B97F6D7D-B522-45F9-BDA1-12C45D357490}">
          <x15:cacheHierarchy aggregatedColumn="64"/>
        </ext>
      </extLst>
    </cacheHierarchy>
    <cacheHierarchy uniqueName="[Measures].[Count of RestaurantName 2]" caption="Count of RestaurantName 2" measure="1" displayFolder="" measureGroup="Raw data1" count="0" hidden="1">
      <extLst>
        <ext xmlns:x15="http://schemas.microsoft.com/office/spreadsheetml/2010/11/main" uri="{B97F6D7D-B522-45F9-BDA1-12C45D357490}">
          <x15:cacheHierarchy aggregatedColumn="56"/>
        </ext>
      </extLst>
    </cacheHierarchy>
    <cacheHierarchy uniqueName="[Measures].[Count of Datekey_opening 2]" caption="Count of Datekey_opening 2" measure="1" displayFolder="" measureGroup="Raw data1" count="0" hidden="1">
      <extLst>
        <ext xmlns:x15="http://schemas.microsoft.com/office/spreadsheetml/2010/11/main" uri="{B97F6D7D-B522-45F9-BDA1-12C45D357490}">
          <x15:cacheHierarchy aggregatedColumn="77"/>
        </ext>
      </extLst>
    </cacheHierarchy>
    <cacheHierarchy uniqueName="[Measures].[Count of Rating 2]" caption="Count of Rating 2" measure="1" displayFolder="" measureGroup="Raw data1" count="0" hidden="1">
      <extLst>
        <ext xmlns:x15="http://schemas.microsoft.com/office/spreadsheetml/2010/11/main" uri="{B97F6D7D-B522-45F9-BDA1-12C45D357490}">
          <x15:cacheHierarchy aggregatedColumn="74"/>
        </ext>
      </extLst>
    </cacheHierarchy>
    <cacheHierarchy uniqueName="[Measures].[Sum of CountryCode 2]" caption="Sum of CountryCode 2" measure="1" displayFolder="" measureGroup="Raw data1" count="0" hidden="1">
      <extLst>
        <ext xmlns:x15="http://schemas.microsoft.com/office/spreadsheetml/2010/11/main" uri="{B97F6D7D-B522-45F9-BDA1-12C45D357490}">
          <x15:cacheHierarchy aggregatedColumn="57"/>
        </ext>
      </extLst>
    </cacheHierarchy>
    <cacheHierarchy uniqueName="[Measures].[Distinct Count of Cuisines 2]" caption="Distinct Count of Cuisines 2" measure="1" displayFolder="" measureGroup="Raw data1" count="0" hidden="1">
      <extLst>
        <ext xmlns:x15="http://schemas.microsoft.com/office/spreadsheetml/2010/11/main" uri="{B97F6D7D-B522-45F9-BDA1-12C45D357490}">
          <x15:cacheHierarchy aggregatedColumn="64"/>
        </ext>
      </extLst>
    </cacheHierarchy>
    <cacheHierarchy uniqueName="[Measures].[Sum of Votes 2]" caption="Sum of Votes 2" measure="1" displayFolder="" measureGroup="Raw data1" count="0" hidden="1">
      <extLst>
        <ext xmlns:x15="http://schemas.microsoft.com/office/spreadsheetml/2010/11/main" uri="{B97F6D7D-B522-45F9-BDA1-12C45D357490}">
          <x15:cacheHierarchy aggregatedColumn="71"/>
        </ext>
      </extLst>
    </cacheHierarchy>
    <cacheHierarchy uniqueName="[Measures].[Count of Locality 2]" caption="Count of Locality 2" measure="1" displayFolder="" measureGroup="Raw data1" count="0" hidden="1">
      <extLst>
        <ext xmlns:x15="http://schemas.microsoft.com/office/spreadsheetml/2010/11/main" uri="{B97F6D7D-B522-45F9-BDA1-12C45D357490}">
          <x15:cacheHierarchy aggregatedColumn="60"/>
        </ext>
      </extLst>
    </cacheHierarchy>
    <cacheHierarchy uniqueName="[Measures].[Distinct Count of Locality 2]" caption="Distinct Count of Locality 2" measure="1" displayFolder="" measureGroup="Raw data1" count="0" hidden="1">
      <extLst>
        <ext xmlns:x15="http://schemas.microsoft.com/office/spreadsheetml/2010/11/main" uri="{B97F6D7D-B522-45F9-BDA1-12C45D357490}">
          <x15:cacheHierarchy aggregatedColumn="60"/>
        </ext>
      </extLst>
    </cacheHierarchy>
    <cacheHierarchy uniqueName="[Measures].[Count of Performance]" caption="Count of Performance" measure="1" displayFolder="" measureGroup="Range" count="0" hidden="1">
      <extLst>
        <ext xmlns:x15="http://schemas.microsoft.com/office/spreadsheetml/2010/11/main" uri="{B97F6D7D-B522-45F9-BDA1-12C45D357490}">
          <x15:cacheHierarchy aggregatedColumn="28"/>
        </ext>
      </extLst>
    </cacheHierarchy>
    <cacheHierarchy uniqueName="[Measures].[Sum of Price range]" caption="Sum of Price range" measure="1" displayFolder="" measureGroup="Range" count="0" hidden="1">
      <extLst>
        <ext xmlns:x15="http://schemas.microsoft.com/office/spreadsheetml/2010/11/main" uri="{B97F6D7D-B522-45F9-BDA1-12C45D357490}">
          <x15:cacheHierarchy aggregatedColumn="22"/>
        </ext>
      </extLst>
    </cacheHierarchy>
    <cacheHierarchy uniqueName="[Measures].[Sum of Average Cost for two]" caption="Sum of Average Cost for two" measure="1" displayFolder="" measureGroup="Range" count="0" hidden="1">
      <extLst>
        <ext xmlns:x15="http://schemas.microsoft.com/office/spreadsheetml/2010/11/main" uri="{B97F6D7D-B522-45F9-BDA1-12C45D357490}">
          <x15:cacheHierarchy aggregatedColumn="15"/>
        </ext>
      </extLst>
    </cacheHierarchy>
    <cacheHierarchy uniqueName="[Measures].[Count of Cost Range]" caption="Count of Cost Range" measure="1" displayFolder="" measureGroup="Range" count="0" hidden="1">
      <extLst>
        <ext xmlns:x15="http://schemas.microsoft.com/office/spreadsheetml/2010/11/main" uri="{B97F6D7D-B522-45F9-BDA1-12C45D357490}">
          <x15:cacheHierarchy aggregatedColumn="16"/>
        </ext>
      </extLst>
    </cacheHierarchy>
    <cacheHierarchy uniqueName="[Measures].[Count of Rating Range 3]" caption="Count of Rating Range 3" measure="1" displayFolder="" measureGroup="Range" count="0" hidden="1">
      <extLst>
        <ext xmlns:x15="http://schemas.microsoft.com/office/spreadsheetml/2010/11/main" uri="{B97F6D7D-B522-45F9-BDA1-12C45D357490}">
          <x15:cacheHierarchy aggregatedColumn="24"/>
        </ext>
      </extLst>
    </cacheHierarchy>
    <cacheHierarchy uniqueName="[Measures].[Count of Cuisines 3]" caption="Count of Cuisines 3" measure="1" displayFolder="" measureGroup="Range" count="0" hidden="1">
      <extLst>
        <ext xmlns:x15="http://schemas.microsoft.com/office/spreadsheetml/2010/11/main" uri="{B97F6D7D-B522-45F9-BDA1-12C45D357490}">
          <x15:cacheHierarchy aggregatedColumn="14"/>
        </ext>
      </extLst>
    </cacheHierarchy>
    <cacheHierarchy uniqueName="[Measures].[Distinct Count of Cuisines 3]" caption="Distinct Count of Cuisines 3" measure="1" displayFolder="" measureGroup="Range" count="0" hidden="1">
      <extLst>
        <ext xmlns:x15="http://schemas.microsoft.com/office/spreadsheetml/2010/11/main" uri="{B97F6D7D-B522-45F9-BDA1-12C45D357490}">
          <x15:cacheHierarchy aggregatedColumn="14"/>
        </ext>
      </extLst>
    </cacheHierarchy>
    <cacheHierarchy uniqueName="[Measures].[Sum of Votes 3]" caption="Sum of Votes 3" measure="1" displayFolder="" measureGroup="Range" count="0" hidden="1">
      <extLst>
        <ext xmlns:x15="http://schemas.microsoft.com/office/spreadsheetml/2010/11/main" uri="{B97F6D7D-B522-45F9-BDA1-12C45D357490}">
          <x15:cacheHierarchy aggregatedColumn="27"/>
        </ext>
      </extLst>
    </cacheHierarchy>
    <cacheHierarchy uniqueName="[Measures].[Count of Locality 3]" caption="Count of Locality 3" measure="1" displayFolder="" measureGroup="Range" count="0" hidden="1">
      <extLst>
        <ext xmlns:x15="http://schemas.microsoft.com/office/spreadsheetml/2010/11/main" uri="{B97F6D7D-B522-45F9-BDA1-12C45D357490}">
          <x15:cacheHierarchy aggregatedColumn="10"/>
        </ext>
      </extLst>
    </cacheHierarchy>
    <cacheHierarchy uniqueName="[Measures].[Distinct Count of Locality 3]" caption="Distinct Count of Locality 3" measure="1" displayFolder="" measureGroup="Range" count="0" hidden="1">
      <extLst>
        <ext xmlns:x15="http://schemas.microsoft.com/office/spreadsheetml/2010/11/main" uri="{B97F6D7D-B522-45F9-BDA1-12C45D357490}">
          <x15:cacheHierarchy aggregatedColumn="10"/>
        </ext>
      </extLst>
    </cacheHierarchy>
    <cacheHierarchy uniqueName="[Measures].[Count of Country]" caption="Count of Country" measure="1" displayFolder="" measureGroup="Range" count="0" hidden="1">
      <extLst>
        <ext xmlns:x15="http://schemas.microsoft.com/office/spreadsheetml/2010/11/main" uri="{B97F6D7D-B522-45F9-BDA1-12C45D357490}">
          <x15:cacheHierarchy aggregatedColumn="7"/>
        </ext>
      </extLst>
    </cacheHierarchy>
    <cacheHierarchy uniqueName="[Measures].[Distinct Count of Country]" caption="Distinct Count of Country" measure="1" displayFolder="" measureGroup="Range" count="0" hidden="1">
      <extLst>
        <ext xmlns:x15="http://schemas.microsoft.com/office/spreadsheetml/2010/11/main" uri="{B97F6D7D-B522-45F9-BDA1-12C45D357490}">
          <x15:cacheHierarchy aggregatedColumn="7"/>
        </ext>
      </extLst>
    </cacheHierarchy>
  </cacheHierarchies>
  <kpis count="0"/>
  <dimensions count="6">
    <dimension name="country table" uniqueName="[country table]" caption="country table"/>
    <dimension name="country table1" uniqueName="[country table1]" caption="country table1"/>
    <dimension measure="1" name="Measures" uniqueName="[Measures]" caption="Measures"/>
    <dimension name="Range" uniqueName="[Range]" caption="Range"/>
    <dimension name="Raw data" uniqueName="[Raw data]" caption="Raw data"/>
    <dimension name="Raw data1" uniqueName="[Raw data1]" caption="Raw data1"/>
  </dimensions>
  <measureGroups count="5">
    <measureGroup name="country table" caption="country table"/>
    <measureGroup name="country table1" caption="country table1"/>
    <measureGroup name="Range" caption="Range"/>
    <measureGroup name="Raw data" caption="Raw data"/>
    <measureGroup name="Raw data1" caption="Raw data1"/>
  </measureGroups>
  <maps count="7">
    <map measureGroup="0" dimension="0"/>
    <map measureGroup="1" dimension="1"/>
    <map measureGroup="2" dimension="3"/>
    <map measureGroup="3" dimension="0"/>
    <map measureGroup="3" dimension="4"/>
    <map measureGroup="4" dimension="1"/>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38.955871412036" backgroundQuery="1" createdVersion="8" refreshedVersion="8" minRefreshableVersion="3" recordCount="0" supportSubquery="1" supportAdvancedDrill="1" xr:uid="{205B7591-A7F3-42C6-A6C9-C7B99D58AC67}">
  <cacheSource type="external" connectionId="1"/>
  <cacheFields count="3">
    <cacheField name="[Range].[Has Online delivery].[Has Online delivery]" caption="Has Online delivery" numFmtId="0" hierarchy="19" level="1">
      <sharedItems count="2">
        <s v="No"/>
        <s v="Yes"/>
      </sharedItems>
    </cacheField>
    <cacheField name="[Measures].[Count of Has Online delivery]" caption="Count of Has Online delivery" numFmtId="0" hierarchy="93" level="32767"/>
    <cacheField name="[Range].[Country].[Country]" caption="Country" numFmtId="0" hierarchy="7" level="1">
      <sharedItems containsSemiMixedTypes="0" containsNonDate="0" containsString="0"/>
    </cacheField>
  </cacheFields>
  <cacheHierarchies count="157">
    <cacheHierarchy uniqueName="[country table].[CountryID]" caption="CountryID" attribute="1" defaultMemberUniqueName="[country table].[CountryID].[All]" allUniqueName="[country table].[CountryID].[All]" dimensionUniqueName="[country table]" displayFolder="" count="0" memberValueDatatype="20" unbalanced="0"/>
    <cacheHierarchy uniqueName="[country table].[Countryname]" caption="Countryname" attribute="1" defaultMemberUniqueName="[country table].[Countryname].[All]" allUniqueName="[country table].[Countryname].[All]" dimensionUniqueName="[country table]" displayFolder="" count="0" memberValueDatatype="130" unbalanced="0"/>
    <cacheHierarchy uniqueName="[country table1].[CountryID]" caption="CountryID" attribute="1" defaultMemberUniqueName="[country table1].[CountryID].[All]" allUniqueName="[country table1].[CountryID].[All]" dimensionUniqueName="[country table1]" displayFolder="" count="0" memberValueDatatype="20" unbalanced="0"/>
    <cacheHierarchy uniqueName="[country table1].[Countryname]" caption="Countryname" attribute="1" defaultMemberUniqueName="[country table1].[Countryname].[All]" allUniqueName="[country table1].[Countryname].[All]" dimensionUniqueName="[country table1]" displayFolder="" count="0" memberValueDatatype="130" unbalanced="0"/>
    <cacheHierarchy uniqueName="[Range].[Restaurant ID]" caption="Restaurant ID" attribute="1" defaultMemberUniqueName="[Range].[Restaurant ID].[All]" allUniqueName="[Range].[Restaurant ID].[All]" dimensionUniqueName="[Range]" displayFolder="" count="0" memberValueDatatype="20" unbalanced="0"/>
    <cacheHierarchy uniqueName="[Range].[Restaurant Name]" caption="Restaurant Name" attribute="1" defaultMemberUniqueName="[Range].[Restaurant Name].[All]" allUniqueName="[Range].[Restaurant Name].[All]" dimensionUniqueName="[Range]" displayFolder="" count="0" memberValueDatatype="130" unbalanced="0"/>
    <cacheHierarchy uniqueName="[Range].[Country Code]" caption="Country Code" attribute="1" defaultMemberUniqueName="[Range].[Country Code].[All]" allUniqueName="[Range].[Country Code].[All]" dimensionUniqueName="[Range]" displayFolder="" count="0" memberValueDatatype="20" unbalanced="0"/>
    <cacheHierarchy uniqueName="[Range].[Country]" caption="Country" attribute="1" defaultMemberUniqueName="[Range].[Country].[All]" allUniqueName="[Range].[Country].[All]" dimensionUniqueName="[Range]" displayFolder="" count="2" memberValueDatatype="130" unbalanced="0">
      <fieldsUsage count="2">
        <fieldUsage x="-1"/>
        <fieldUsage x="2"/>
      </fieldsUsage>
    </cacheHierarchy>
    <cacheHierarchy uniqueName="[Range].[City]" caption="City" attribute="1" defaultMemberUniqueName="[Range].[City].[All]" allUniqueName="[Range].[City].[All]" dimensionUniqueName="[Range]" displayFolder="" count="0" memberValueDatatype="130" unbalanced="0"/>
    <cacheHierarchy uniqueName="[Range].[Address]" caption="Address" attribute="1" defaultMemberUniqueName="[Range].[Address].[All]" allUniqueName="[Range].[Address].[All]" dimensionUniqueName="[Range]" displayFolder="" count="0" memberValueDatatype="130" unbalanced="0"/>
    <cacheHierarchy uniqueName="[Range].[Locality]" caption="Locality" attribute="1" defaultMemberUniqueName="[Range].[Locality].[All]" allUniqueName="[Range].[Locality].[All]" dimensionUniqueName="[Range]" displayFolder="" count="0" memberValueDatatype="130" unbalanced="0"/>
    <cacheHierarchy uniqueName="[Range].[Locality Verbose]" caption="Locality Verbose" attribute="1" defaultMemberUniqueName="[Range].[Locality Verbose].[All]" allUniqueName="[Range].[Locality Verbose].[All]" dimensionUniqueName="[Range]" displayFolder="" count="0" memberValueDatatype="130" unbalanced="0"/>
    <cacheHierarchy uniqueName="[Range].[Longitude]" caption="Longitude" attribute="1" defaultMemberUniqueName="[Range].[Longitude].[All]" allUniqueName="[Range].[Longitude].[All]" dimensionUniqueName="[Range]" displayFolder="" count="0" memberValueDatatype="5" unbalanced="0"/>
    <cacheHierarchy uniqueName="[Range].[Latitude]" caption="Latitude" attribute="1" defaultMemberUniqueName="[Range].[Latitude].[All]" allUniqueName="[Range].[Latitude].[All]" dimensionUniqueName="[Range]" displayFolder="" count="0" memberValueDatatype="5" unbalanced="0"/>
    <cacheHierarchy uniqueName="[Range].[Cuisines]" caption="Cuisines" attribute="1" defaultMemberUniqueName="[Range].[Cuisines].[All]" allUniqueName="[Range].[Cuisines].[All]" dimensionUniqueName="[Range]" displayFolder="" count="0" memberValueDatatype="130" unbalanced="0"/>
    <cacheHierarchy uniqueName="[Range].[Average Cost for two]" caption="Average Cost for two" attribute="1" defaultMemberUniqueName="[Range].[Average Cost for two].[All]" allUniqueName="[Range].[Average Cost for two].[All]" dimensionUniqueName="[Range]" displayFolder="" count="0" memberValueDatatype="20" unbalanced="0"/>
    <cacheHierarchy uniqueName="[Range].[Cost Range]" caption="Cost Range" attribute="1" defaultMemberUniqueName="[Range].[Cost Range].[All]" allUniqueName="[Range].[Cost Range].[All]" dimensionUniqueName="[Range]" displayFolder="" count="0" memberValueDatatype="130" unbalanced="0"/>
    <cacheHierarchy uniqueName="[Range].[Currency]" caption="Currency" attribute="1" defaultMemberUniqueName="[Range].[Currency].[All]" allUniqueName="[Range].[Currency].[All]" dimensionUniqueName="[Range]" displayFolder="" count="0" memberValueDatatype="130" unbalanced="0"/>
    <cacheHierarchy uniqueName="[Range].[Has Table booking]" caption="Has Table booking" attribute="1" defaultMemberUniqueName="[Range].[Has Table booking].[All]" allUniqueName="[Range].[Has Table booking].[All]" dimensionUniqueName="[Range]" displayFolder="" count="0" memberValueDatatype="130" unbalanced="0"/>
    <cacheHierarchy uniqueName="[Range].[Has Online delivery]" caption="Has Online delivery" attribute="1" defaultMemberUniqueName="[Range].[Has Online delivery].[All]" allUniqueName="[Range].[Has Online delivery].[All]" dimensionUniqueName="[Range]" displayFolder="" count="2" memberValueDatatype="130" unbalanced="0">
      <fieldsUsage count="2">
        <fieldUsage x="-1"/>
        <fieldUsage x="0"/>
      </fieldsUsage>
    </cacheHierarchy>
    <cacheHierarchy uniqueName="[Range].[Is delivering now]" caption="Is delivering now" attribute="1" defaultMemberUniqueName="[Range].[Is delivering now].[All]" allUniqueName="[Range].[Is delivering now].[All]" dimensionUniqueName="[Range]" displayFolder="" count="0" memberValueDatatype="130" unbalanced="0"/>
    <cacheHierarchy uniqueName="[Range].[Switch to order menu]" caption="Switch to order menu" attribute="1" defaultMemberUniqueName="[Range].[Switch to order menu].[All]" allUniqueName="[Range].[Switch to order menu].[All]" dimensionUniqueName="[Range]" displayFolder="" count="0" memberValueDatatype="130" unbalanced="0"/>
    <cacheHierarchy uniqueName="[Range].[Price range]" caption="Price range" attribute="1" defaultMemberUniqueName="[Range].[Price range].[All]" allUniqueName="[Range].[Price range].[All]" dimensionUniqueName="[Range]" displayFolder="" count="0" memberValueDatatype="20" unbalanced="0"/>
    <cacheHierarchy uniqueName="[Range].[Aggregate rating]" caption="Aggregate rating" attribute="1" defaultMemberUniqueName="[Range].[Aggregate rating].[All]" allUniqueName="[Range].[Aggregate rating].[All]" dimensionUniqueName="[Range]" displayFolder="" count="0" memberValueDatatype="5" unbalanced="0"/>
    <cacheHierarchy uniqueName="[Range].[Rating Range]" caption="Rating Range" attribute="1" defaultMemberUniqueName="[Range].[Rating Range].[All]" allUniqueName="[Range].[Rating Range].[All]" dimensionUniqueName="[Range]" displayFolder="" count="0" memberValueDatatype="130" unbalanced="0"/>
    <cacheHierarchy uniqueName="[Range].[Rating color]" caption="Rating color" attribute="1" defaultMemberUniqueName="[Range].[Rating color].[All]" allUniqueName="[Range].[Rating color].[All]" dimensionUniqueName="[Range]" displayFolder="" count="0" memberValueDatatype="130" unbalanced="0"/>
    <cacheHierarchy uniqueName="[Range].[Rating text]" caption="Rating text" attribute="1" defaultMemberUniqueName="[Range].[Rating text].[All]" allUniqueName="[Range].[Rating text].[All]" dimensionUniqueName="[Range]" displayFolder="" count="0" memberValueDatatype="130" unbalanced="0"/>
    <cacheHierarchy uniqueName="[Range].[Votes]" caption="Votes" attribute="1" defaultMemberUniqueName="[Range].[Votes].[All]" allUniqueName="[Range].[Votes].[All]" dimensionUniqueName="[Range]" displayFolder="" count="0" memberValueDatatype="20" unbalanced="0"/>
    <cacheHierarchy uniqueName="[Range].[Performance]" caption="Performance" attribute="1" defaultMemberUniqueName="[Range].[Performance].[All]" allUniqueName="[Range].[Performance].[All]" dimensionUniqueName="[Range]" displayFolder="" count="0" memberValueDatatype="130" unbalanced="0"/>
    <cacheHierarchy uniqueName="[Raw data].[RestaurantID]" caption="RestaurantID" attribute="1" defaultMemberUniqueName="[Raw data].[RestaurantID].[All]" allUniqueName="[Raw data].[RestaurantID].[All]" dimensionUniqueName="[Raw data]" displayFolder="" count="0" memberValueDatatype="20" unbalanced="0"/>
    <cacheHierarchy uniqueName="[Raw data].[RestaurantName]" caption="RestaurantName" attribute="1" defaultMemberUniqueName="[Raw data].[RestaurantName].[All]" allUniqueName="[Raw data].[RestaurantName].[All]" dimensionUniqueName="[Raw data]" displayFolder="" count="0" memberValueDatatype="130" unbalanced="0"/>
    <cacheHierarchy uniqueName="[Raw data].[CountryCode]" caption="CountryCode" attribute="1" defaultMemberUniqueName="[Raw data].[CountryCode].[All]" allUniqueName="[Raw data].[CountryCode].[All]" dimensionUniqueName="[Raw data]" displayFolder="" count="0" memberValueDatatype="20" unbalanced="0"/>
    <cacheHierarchy uniqueName="[Raw data].[City]" caption="City" attribute="1" defaultMemberUniqueName="[Raw data].[City].[All]" allUniqueName="[Raw data].[City].[All]" dimensionUniqueName="[Raw data]" displayFolder="" count="0" memberValueDatatype="130" unbalanced="0"/>
    <cacheHierarchy uniqueName="[Raw data].[Address]" caption="Address" attribute="1" defaultMemberUniqueName="[Raw data].[Address].[All]" allUniqueName="[Raw data].[Address].[All]" dimensionUniqueName="[Raw data]" displayFolder="" count="0" memberValueDatatype="130" unbalanced="0"/>
    <cacheHierarchy uniqueName="[Raw data].[Locality]" caption="Locality" attribute="1" defaultMemberUniqueName="[Raw data].[Locality].[All]" allUniqueName="[Raw data].[Locality].[All]" dimensionUniqueName="[Raw data]" displayFolder="" count="0" memberValueDatatype="130" unbalanced="0"/>
    <cacheHierarchy uniqueName="[Raw data].[LocalityVerbose]" caption="LocalityVerbose" attribute="1" defaultMemberUniqueName="[Raw data].[LocalityVerbose].[All]" allUniqueName="[Raw data].[LocalityVerbose].[All]" dimensionUniqueName="[Raw data]" displayFolder="" count="0" memberValueDatatype="130" unbalanced="0"/>
    <cacheHierarchy uniqueName="[Raw data].[Longitude]" caption="Longitude" attribute="1" defaultMemberUniqueName="[Raw data].[Longitude].[All]" allUniqueName="[Raw data].[Longitude].[All]" dimensionUniqueName="[Raw data]" displayFolder="" count="0" memberValueDatatype="5" unbalanced="0"/>
    <cacheHierarchy uniqueName="[Raw data].[Latitude]" caption="Latitude" attribute="1" defaultMemberUniqueName="[Raw data].[Latitude].[All]" allUniqueName="[Raw data].[Latitude].[All]" dimensionUniqueName="[Raw data]" displayFolder="" count="0" memberValueDatatype="5" unbalanced="0"/>
    <cacheHierarchy uniqueName="[Raw data].[Cuisines]" caption="Cuisines" attribute="1" defaultMemberUniqueName="[Raw data].[Cuisines].[All]" allUniqueName="[Raw data].[Cuisines].[All]" dimensionUniqueName="[Raw data]" displayFolder="" count="0" memberValueDatatype="130" unbalanced="0"/>
    <cacheHierarchy uniqueName="[Raw data].[Currency]" caption="Currency" attribute="1" defaultMemberUniqueName="[Raw data].[Currency].[All]" allUniqueName="[Raw data].[Currency].[All]" dimensionUniqueName="[Raw data]" displayFolder="" count="0" memberValueDatatype="130" unbalanced="0"/>
    <cacheHierarchy uniqueName="[Raw data].[Has_Table_booking]" caption="Has_Table_booking" attribute="1" defaultMemberUniqueName="[Raw data].[Has_Table_booking].[All]" allUniqueName="[Raw data].[Has_Table_booking].[All]" dimensionUniqueName="[Raw data]" displayFolder="" count="0" memberValueDatatype="130" unbalanced="0"/>
    <cacheHierarchy uniqueName="[Raw data].[Has_Online_delivery]" caption="Has_Online_delivery" attribute="1" defaultMemberUniqueName="[Raw data].[Has_Online_delivery].[All]" allUniqueName="[Raw data].[Has_Online_delivery].[All]" dimensionUniqueName="[Raw data]" displayFolder="" count="0" memberValueDatatype="130" unbalanced="0"/>
    <cacheHierarchy uniqueName="[Raw data].[Is_delivering_now]" caption="Is_delivering_now" attribute="1" defaultMemberUniqueName="[Raw data].[Is_delivering_now].[All]" allUniqueName="[Raw data].[Is_delivering_now].[All]" dimensionUniqueName="[Raw data]" displayFolder="" count="0" memberValueDatatype="130" unbalanced="0"/>
    <cacheHierarchy uniqueName="[Raw data].[Switch_to_order_menu]" caption="Switch_to_order_menu" attribute="1" defaultMemberUniqueName="[Raw data].[Switch_to_order_menu].[All]" allUniqueName="[Raw data].[Switch_to_order_menu].[All]" dimensionUniqueName="[Raw data]" displayFolder="" count="0" memberValueDatatype="130" unbalanced="0"/>
    <cacheHierarchy uniqueName="[Raw data].[Price_range]" caption="Price_range" attribute="1" defaultMemberUniqueName="[Raw data].[Price_range].[All]" allUniqueName="[Raw data].[Price_range].[All]" dimensionUniqueName="[Raw data]" displayFolder="" count="0" memberValueDatatype="20" unbalanced="0"/>
    <cacheHierarchy uniqueName="[Raw data].[Votes]" caption="Votes" attribute="1" defaultMemberUniqueName="[Raw data].[Votes].[All]" allUniqueName="[Raw data].[Votes].[All]" dimensionUniqueName="[Raw data]" displayFolder="" count="0" memberValueDatatype="20" unbalanced="0"/>
    <cacheHierarchy uniqueName="[Raw data].[Average_Cost_for_two]" caption="Average_Cost_for_two" attribute="1" defaultMemberUniqueName="[Raw data].[Average_Cost_for_two].[All]" allUniqueName="[Raw data].[Average_Cost_for_two].[All]" dimensionUniqueName="[Raw data]" displayFolder="" count="0" memberValueDatatype="20" unbalanced="0"/>
    <cacheHierarchy uniqueName="[Raw data].[Column2]" caption="Column2" attribute="1" defaultMemberUniqueName="[Raw data].[Column2].[All]" allUniqueName="[Raw data].[Column2].[All]" dimensionUniqueName="[Raw data]" displayFolder="" count="0" memberValueDatatype="130" unbalanced="0"/>
    <cacheHierarchy uniqueName="[Raw data].[Rating]" caption="Rating" attribute="1" defaultMemberUniqueName="[Raw data].[Rating].[All]" allUniqueName="[Raw data].[Rating].[All]" dimensionUniqueName="[Raw data]" displayFolder="" count="0" memberValueDatatype="5" unbalanced="0"/>
    <cacheHierarchy uniqueName="[Raw data].[rating range]" caption="rating range" attribute="1" defaultMemberUniqueName="[Raw data].[rating range].[All]" allUniqueName="[Raw data].[rating range].[All]" dimensionUniqueName="[Raw data]" displayFolder="" count="0" memberValueDatatype="130" unbalanced="0"/>
    <cacheHierarchy uniqueName="[Raw data].[Column1]" caption="Column1" attribute="1" defaultMemberUniqueName="[Raw data].[Column1].[All]" allUniqueName="[Raw data].[Column1].[All]" dimensionUniqueName="[Raw data]" displayFolder="" count="0" memberValueDatatype="130" unbalanced="0"/>
    <cacheHierarchy uniqueName="[Raw data].[Datekey_opening]" caption="Datekey_opening" attribute="1" time="1" defaultMemberUniqueName="[Raw data].[Datekey_opening].[All]" allUniqueName="[Raw data].[Datekey_opening].[All]" dimensionUniqueName="[Raw data]" displayFolder="" count="0" memberValueDatatype="7" unbalanced="0"/>
    <cacheHierarchy uniqueName="[Raw data].[Datekey_opening (Year)]" caption="Datekey_opening (Year)" attribute="1" defaultMemberUniqueName="[Raw data].[Datekey_opening (Year)].[All]" allUniqueName="[Raw data].[Datekey_opening (Year)].[All]" dimensionUniqueName="[Raw data]" displayFolder="" count="0" memberValueDatatype="130" unbalanced="0"/>
    <cacheHierarchy uniqueName="[Raw data].[Datekey_opening (Quarter)]" caption="Datekey_opening (Quarter)" attribute="1" defaultMemberUniqueName="[Raw data].[Datekey_opening (Quarter)].[All]" allUniqueName="[Raw data].[Datekey_opening (Quarter)].[All]" dimensionUniqueName="[Raw data]" displayFolder="" count="0" memberValueDatatype="130" unbalanced="0"/>
    <cacheHierarchy uniqueName="[Raw data].[Datekey_opening (Month)]" caption="Datekey_opening (Month)" attribute="1" defaultMemberUniqueName="[Raw data].[Datekey_opening (Month)].[All]" allUniqueName="[Raw data].[Datekey_opening (Month)].[All]" dimensionUniqueName="[Raw data]" displayFolder="" count="0" memberValueDatatype="130" unbalanced="0"/>
    <cacheHierarchy uniqueName="[Raw data1].[RestaurantID]" caption="RestaurantID" attribute="1" defaultMemberUniqueName="[Raw data1].[RestaurantID].[All]" allUniqueName="[Raw data1].[RestaurantID].[All]" dimensionUniqueName="[Raw data1]" displayFolder="" count="0" memberValueDatatype="20" unbalanced="0"/>
    <cacheHierarchy uniqueName="[Raw data1].[RestaurantName]" caption="RestaurantName" attribute="1" defaultMemberUniqueName="[Raw data1].[RestaurantName].[All]" allUniqueName="[Raw data1].[RestaurantName].[All]" dimensionUniqueName="[Raw data1]" displayFolder="" count="0" memberValueDatatype="130" unbalanced="0"/>
    <cacheHierarchy uniqueName="[Raw data1].[CountryCode]" caption="CountryCode" attribute="1" defaultMemberUniqueName="[Raw data1].[CountryCode].[All]" allUniqueName="[Raw data1].[CountryCode].[All]" dimensionUniqueName="[Raw data1]" displayFolder="" count="0" memberValueDatatype="20" unbalanced="0"/>
    <cacheHierarchy uniqueName="[Raw data1].[City]" caption="City" attribute="1" defaultMemberUniqueName="[Raw data1].[City].[All]" allUniqueName="[Raw data1].[City].[All]" dimensionUniqueName="[Raw data1]" displayFolder="" count="0" memberValueDatatype="130" unbalanced="0"/>
    <cacheHierarchy uniqueName="[Raw data1].[Address]" caption="Address" attribute="1" defaultMemberUniqueName="[Raw data1].[Address].[All]" allUniqueName="[Raw data1].[Address].[All]" dimensionUniqueName="[Raw data1]" displayFolder="" count="0" memberValueDatatype="130" unbalanced="0"/>
    <cacheHierarchy uniqueName="[Raw data1].[Locality]" caption="Locality" attribute="1" defaultMemberUniqueName="[Raw data1].[Locality].[All]" allUniqueName="[Raw data1].[Locality].[All]" dimensionUniqueName="[Raw data1]" displayFolder="" count="0" memberValueDatatype="130" unbalanced="0"/>
    <cacheHierarchy uniqueName="[Raw data1].[LocalityVerbose]" caption="LocalityVerbose" attribute="1" defaultMemberUniqueName="[Raw data1].[LocalityVerbose].[All]" allUniqueName="[Raw data1].[LocalityVerbose].[All]" dimensionUniqueName="[Raw data1]" displayFolder="" count="0" memberValueDatatype="130" unbalanced="0"/>
    <cacheHierarchy uniqueName="[Raw data1].[Longitude]" caption="Longitude" attribute="1" defaultMemberUniqueName="[Raw data1].[Longitude].[All]" allUniqueName="[Raw data1].[Longitude].[All]" dimensionUniqueName="[Raw data1]" displayFolder="" count="0" memberValueDatatype="5" unbalanced="0"/>
    <cacheHierarchy uniqueName="[Raw data1].[Latitude]" caption="Latitude" attribute="1" defaultMemberUniqueName="[Raw data1].[Latitude].[All]" allUniqueName="[Raw data1].[Latitude].[All]" dimensionUniqueName="[Raw data1]" displayFolder="" count="0" memberValueDatatype="5" unbalanced="0"/>
    <cacheHierarchy uniqueName="[Raw data1].[Cuisines]" caption="Cuisines" attribute="1" defaultMemberUniqueName="[Raw data1].[Cuisines].[All]" allUniqueName="[Raw data1].[Cuisines].[All]" dimensionUniqueName="[Raw data1]" displayFolder="" count="0" memberValueDatatype="130" unbalanced="0"/>
    <cacheHierarchy uniqueName="[Raw data1].[Currency]" caption="Currency" attribute="1" defaultMemberUniqueName="[Raw data1].[Currency].[All]" allUniqueName="[Raw data1].[Currency].[All]" dimensionUniqueName="[Raw data1]" displayFolder="" count="0" memberValueDatatype="130" unbalanced="0"/>
    <cacheHierarchy uniqueName="[Raw data1].[Has_Table_booking]" caption="Has_Table_booking" attribute="1" defaultMemberUniqueName="[Raw data1].[Has_Table_booking].[All]" allUniqueName="[Raw data1].[Has_Table_booking].[All]" dimensionUniqueName="[Raw data1]" displayFolder="" count="0" memberValueDatatype="130" unbalanced="0"/>
    <cacheHierarchy uniqueName="[Raw data1].[Has_Online_delivery]" caption="Has_Online_delivery" attribute="1" defaultMemberUniqueName="[Raw data1].[Has_Online_delivery].[All]" allUniqueName="[Raw data1].[Has_Online_delivery].[All]" dimensionUniqueName="[Raw data1]" displayFolder="" count="0" memberValueDatatype="130" unbalanced="0"/>
    <cacheHierarchy uniqueName="[Raw data1].[Is_delivering_now]" caption="Is_delivering_now" attribute="1" defaultMemberUniqueName="[Raw data1].[Is_delivering_now].[All]" allUniqueName="[Raw data1].[Is_delivering_now].[All]" dimensionUniqueName="[Raw data1]" displayFolder="" count="0" memberValueDatatype="130" unbalanced="0"/>
    <cacheHierarchy uniqueName="[Raw data1].[Switch_to_order_menu]" caption="Switch_to_order_menu" attribute="1" defaultMemberUniqueName="[Raw data1].[Switch_to_order_menu].[All]" allUniqueName="[Raw data1].[Switch_to_order_menu].[All]" dimensionUniqueName="[Raw data1]" displayFolder="" count="0" memberValueDatatype="130" unbalanced="0"/>
    <cacheHierarchy uniqueName="[Raw data1].[Price_range]" caption="Price_range" attribute="1" defaultMemberUniqueName="[Raw data1].[Price_range].[All]" allUniqueName="[Raw data1].[Price_range].[All]" dimensionUniqueName="[Raw data1]" displayFolder="" count="0" memberValueDatatype="20" unbalanced="0"/>
    <cacheHierarchy uniqueName="[Raw data1].[Votes]" caption="Votes" attribute="1" defaultMemberUniqueName="[Raw data1].[Votes].[All]" allUniqueName="[Raw data1].[Votes].[All]" dimensionUniqueName="[Raw data1]" displayFolder="" count="0" memberValueDatatype="20" unbalanced="0"/>
    <cacheHierarchy uniqueName="[Raw data1].[Average_Cost_for_two]" caption="Average_Cost_for_two" attribute="1" defaultMemberUniqueName="[Raw data1].[Average_Cost_for_two].[All]" allUniqueName="[Raw data1].[Average_Cost_for_two].[All]" dimensionUniqueName="[Raw data1]" displayFolder="" count="0" memberValueDatatype="20" unbalanced="0"/>
    <cacheHierarchy uniqueName="[Raw data1].[Column2]" caption="Column2" attribute="1" defaultMemberUniqueName="[Raw data1].[Column2].[All]" allUniqueName="[Raw data1].[Column2].[All]" dimensionUniqueName="[Raw data1]" displayFolder="" count="0" memberValueDatatype="130" unbalanced="0"/>
    <cacheHierarchy uniqueName="[Raw data1].[Rating]" caption="Rating" attribute="1" defaultMemberUniqueName="[Raw data1].[Rating].[All]" allUniqueName="[Raw data1].[Rating].[All]" dimensionUniqueName="[Raw data1]" displayFolder="" count="0" memberValueDatatype="5" unbalanced="0"/>
    <cacheHierarchy uniqueName="[Raw data1].[rating range]" caption="rating range" attribute="1" defaultMemberUniqueName="[Raw data1].[rating range].[All]" allUniqueName="[Raw data1].[rating range].[All]" dimensionUniqueName="[Raw data1]" displayFolder="" count="0" memberValueDatatype="130" unbalanced="0"/>
    <cacheHierarchy uniqueName="[Raw data1].[Column1]" caption="Column1" attribute="1" defaultMemberUniqueName="[Raw data1].[Column1].[All]" allUniqueName="[Raw data1].[Column1].[All]" dimensionUniqueName="[Raw data1]" displayFolder="" count="0" memberValueDatatype="130" unbalanced="0"/>
    <cacheHierarchy uniqueName="[Raw data1].[Datekey_opening]" caption="Datekey_opening" attribute="1" time="1" defaultMemberUniqueName="[Raw data1].[Datekey_opening].[All]" allUniqueName="[Raw data1].[Datekey_opening].[All]" dimensionUniqueName="[Raw data1]" displayFolder="" count="0" memberValueDatatype="7" unbalanced="0"/>
    <cacheHierarchy uniqueName="[Raw data1].[Datekey_opening (Year)]" caption="Datekey_opening (Year)" attribute="1" defaultMemberUniqueName="[Raw data1].[Datekey_opening (Year)].[All]" allUniqueName="[Raw data1].[Datekey_opening (Year)].[All]" dimensionUniqueName="[Raw data1]" displayFolder="" count="0" memberValueDatatype="130" unbalanced="0"/>
    <cacheHierarchy uniqueName="[Raw data1].[Datekey_opening (Quarter)]" caption="Datekey_opening (Quarter)" attribute="1" defaultMemberUniqueName="[Raw data1].[Datekey_opening (Quarter)].[All]" allUniqueName="[Raw data1].[Datekey_opening (Quarter)].[All]" dimensionUniqueName="[Raw data1]" displayFolder="" count="0" memberValueDatatype="130" unbalanced="0"/>
    <cacheHierarchy uniqueName="[Raw data1].[Datekey_opening (Month)]" caption="Datekey_opening (Month)" attribute="1" defaultMemberUniqueName="[Raw data1].[Datekey_opening (Month)].[All]" allUniqueName="[Raw data1].[Datekey_opening (Month)].[All]" dimensionUniqueName="[Raw data1]" displayFolder="" count="0" memberValueDatatype="130" unbalanced="0"/>
    <cacheHierarchy uniqueName="[Raw data].[Datekey_opening (Month Index)]" caption="Datekey_opening (Month Index)" attribute="1" defaultMemberUniqueName="[Raw data].[Datekey_opening (Month Index)].[All]" allUniqueName="[Raw data].[Datekey_opening (Month Index)].[All]" dimensionUniqueName="[Raw data]" displayFolder="" count="0" memberValueDatatype="20" unbalanced="0" hidden="1"/>
    <cacheHierarchy uniqueName="[Raw data1].[Datekey_opening (Month Index)]" caption="Datekey_opening (Month Index)" attribute="1" defaultMemberUniqueName="[Raw data1].[Datekey_opening (Month Index)].[All]" allUniqueName="[Raw data1].[Datekey_opening (Month Index)].[All]" dimensionUniqueName="[Raw data1]" displayFolder="" count="0" memberValueDatatype="20" unbalanced="0" hidden="1"/>
    <cacheHierarchy uniqueName="[Measures].[measure 1]" caption="measure 1" measure="1" displayFolder="" measureGroup="country table" count="0"/>
    <cacheHierarchy uniqueName="[Measures].[measure 2]" caption="measure 2" measure="1" displayFolder="" measureGroup="country table" count="0"/>
    <cacheHierarchy uniqueName="[Measures].[__XL_Count Range]" caption="__XL_Count Range" measure="1" displayFolder="" measureGroup="Range" count="0" hidden="1"/>
    <cacheHierarchy uniqueName="[Measures].[__XL_Count country table]" caption="__XL_Count country table" measure="1" displayFolder="" measureGroup="country table" count="0" hidden="1"/>
    <cacheHierarchy uniqueName="[Measures].[__XL_Count Raw data]" caption="__XL_Count Raw data" measure="1" displayFolder="" measureGroup="Raw data" count="0" hidden="1"/>
    <cacheHierarchy uniqueName="[Measures].[__XL_Count Raw data1]" caption="__XL_Count Raw data1" measure="1" displayFolder="" measureGroup="Raw data1" count="0" hidden="1"/>
    <cacheHierarchy uniqueName="[Measures].[__XL_Count country table1]" caption="__XL_Count country table1" measure="1" displayFolder="" measureGroup="country table1" count="0" hidden="1"/>
    <cacheHierarchy uniqueName="[Measures].[__No measures defined]" caption="__No measures defined" measure="1" displayFolder="" count="0" hidden="1"/>
    <cacheHierarchy uniqueName="[Measures].[Count of Restaurant Name]" caption="Count of Restaurant Name" measure="1" displayFolder="" measureGroup="Range" count="0" hidden="1">
      <extLst>
        <ext xmlns:x15="http://schemas.microsoft.com/office/spreadsheetml/2010/11/main" uri="{B97F6D7D-B522-45F9-BDA1-12C45D357490}">
          <x15:cacheHierarchy aggregatedColumn="5"/>
        </ext>
      </extLst>
    </cacheHierarchy>
    <cacheHierarchy uniqueName="[Measures].[Count of Has Table booking]" caption="Count of Has Table booking" measure="1" displayFolder="" measureGroup="Range" count="0" hidden="1">
      <extLst>
        <ext xmlns:x15="http://schemas.microsoft.com/office/spreadsheetml/2010/11/main" uri="{B97F6D7D-B522-45F9-BDA1-12C45D357490}">
          <x15:cacheHierarchy aggregatedColumn="18"/>
        </ext>
      </extLst>
    </cacheHierarchy>
    <cacheHierarchy uniqueName="[Measures].[Count of Has Online delivery]" caption="Count of Has Online delivery" measure="1" displayFolder="" measureGroup="Range" count="0" oneField="1" hidden="1">
      <fieldsUsage count="1">
        <fieldUsage x="1"/>
      </fieldsUsage>
      <extLst>
        <ext xmlns:x15="http://schemas.microsoft.com/office/spreadsheetml/2010/11/main" uri="{B97F6D7D-B522-45F9-BDA1-12C45D357490}">
          <x15:cacheHierarchy aggregatedColumn="19"/>
        </ext>
      </extLst>
    </cacheHierarchy>
    <cacheHierarchy uniqueName="[Measures].[Count of Is delivering now]" caption="Count of Is delivering now" measure="1" displayFolder="" measureGroup="Range" count="0" hidden="1">
      <extLst>
        <ext xmlns:x15="http://schemas.microsoft.com/office/spreadsheetml/2010/11/main" uri="{B97F6D7D-B522-45F9-BDA1-12C45D357490}">
          <x15:cacheHierarchy aggregatedColumn="20"/>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8"/>
        </ext>
      </extLst>
    </cacheHierarchy>
    <cacheHierarchy uniqueName="[Measures].[Distinct Count of City]" caption="Distinct Count of City" measure="1" displayFolder="" measureGroup="Range" count="0" hidden="1">
      <extLst>
        <ext xmlns:x15="http://schemas.microsoft.com/office/spreadsheetml/2010/11/main" uri="{B97F6D7D-B522-45F9-BDA1-12C45D357490}">
          <x15:cacheHierarchy aggregatedColumn="8"/>
        </ext>
      </extLst>
    </cacheHierarchy>
    <cacheHierarchy uniqueName="[Measures].[Sum of RestaurantID]" caption="Sum of RestaurantID" measure="1" displayFolder="" measureGroup="Raw data" count="0" hidden="1">
      <extLst>
        <ext xmlns:x15="http://schemas.microsoft.com/office/spreadsheetml/2010/11/main" uri="{B97F6D7D-B522-45F9-BDA1-12C45D357490}">
          <x15:cacheHierarchy aggregatedColumn="29"/>
        </ext>
      </extLst>
    </cacheHierarchy>
    <cacheHierarchy uniqueName="[Measures].[Count of RestaurantID]" caption="Count of RestaurantID" measure="1" displayFolder="" measureGroup="Raw data" count="0" hidden="1">
      <extLst>
        <ext xmlns:x15="http://schemas.microsoft.com/office/spreadsheetml/2010/11/main" uri="{B97F6D7D-B522-45F9-BDA1-12C45D357490}">
          <x15:cacheHierarchy aggregatedColumn="29"/>
        </ext>
      </extLst>
    </cacheHierarchy>
    <cacheHierarchy uniqueName="[Measures].[Count of Has_Table_booking]" caption="Count of Has_Table_booking" measure="1" displayFolder="" measureGroup="Raw data" count="0" hidden="1">
      <extLst>
        <ext xmlns:x15="http://schemas.microsoft.com/office/spreadsheetml/2010/11/main" uri="{B97F6D7D-B522-45F9-BDA1-12C45D357490}">
          <x15:cacheHierarchy aggregatedColumn="40"/>
        </ext>
      </extLst>
    </cacheHierarchy>
    <cacheHierarchy uniqueName="[Measures].[Count of Has_Online_delivery]" caption="Count of Has_Online_delivery" measure="1" displayFolder="" measureGroup="Raw data" count="0" hidden="1">
      <extLst>
        <ext xmlns:x15="http://schemas.microsoft.com/office/spreadsheetml/2010/11/main" uri="{B97F6D7D-B522-45F9-BDA1-12C45D357490}">
          <x15:cacheHierarchy aggregatedColumn="41"/>
        </ext>
      </extLst>
    </cacheHierarchy>
    <cacheHierarchy uniqueName="[Measures].[Sum of Rating]" caption="Sum of Rating" measure="1" displayFolder="" measureGroup="Raw data" count="0" hidden="1">
      <extLst>
        <ext xmlns:x15="http://schemas.microsoft.com/office/spreadsheetml/2010/11/main" uri="{B97F6D7D-B522-45F9-BDA1-12C45D357490}">
          <x15:cacheHierarchy aggregatedColumn="48"/>
        </ext>
      </extLst>
    </cacheHierarchy>
    <cacheHierarchy uniqueName="[Measures].[Count of rating range]" caption="Count of rating range" measure="1" displayFolder="" measureGroup="Raw data" count="0" hidden="1">
      <extLst>
        <ext xmlns:x15="http://schemas.microsoft.com/office/spreadsheetml/2010/11/main" uri="{B97F6D7D-B522-45F9-BDA1-12C45D357490}">
          <x15:cacheHierarchy aggregatedColumn="49"/>
        </ext>
      </extLst>
    </cacheHierarchy>
    <cacheHierarchy uniqueName="[Measures].[Sum of Average_Cost_for_two]" caption="Sum of Average_Cost_for_two" measure="1" displayFolder="" measureGroup="Raw data" count="0" hidden="1">
      <extLst>
        <ext xmlns:x15="http://schemas.microsoft.com/office/spreadsheetml/2010/11/main" uri="{B97F6D7D-B522-45F9-BDA1-12C45D357490}">
          <x15:cacheHierarchy aggregatedColumn="46"/>
        </ext>
      </extLst>
    </cacheHierarchy>
    <cacheHierarchy uniqueName="[Measures].[Average of Average_Cost_for_two]" caption="Average of Average_Cost_for_two" measure="1" displayFolder="" measureGroup="Raw data" count="0" hidden="1">
      <extLst>
        <ext xmlns:x15="http://schemas.microsoft.com/office/spreadsheetml/2010/11/main" uri="{B97F6D7D-B522-45F9-BDA1-12C45D357490}">
          <x15:cacheHierarchy aggregatedColumn="46"/>
        </ext>
      </extLst>
    </cacheHierarchy>
    <cacheHierarchy uniqueName="[Measures].[Max of Average_Cost_for_two]" caption="Max of Average_Cost_for_two" measure="1" displayFolder="" measureGroup="Raw data" count="0" hidden="1">
      <extLst>
        <ext xmlns:x15="http://schemas.microsoft.com/office/spreadsheetml/2010/11/main" uri="{B97F6D7D-B522-45F9-BDA1-12C45D357490}">
          <x15:cacheHierarchy aggregatedColumn="46"/>
        </ext>
      </extLst>
    </cacheHierarchy>
    <cacheHierarchy uniqueName="[Measures].[StdDev of Average_Cost_for_two]" caption="StdDev of Average_Cost_for_two" measure="1" displayFolder="" measureGroup="Raw data" count="0" hidden="1">
      <extLst>
        <ext xmlns:x15="http://schemas.microsoft.com/office/spreadsheetml/2010/11/main" uri="{B97F6D7D-B522-45F9-BDA1-12C45D357490}">
          <x15:cacheHierarchy aggregatedColumn="46"/>
        </ext>
      </extLst>
    </cacheHierarchy>
    <cacheHierarchy uniqueName="[Measures].[Sum of Price_range]" caption="Sum of Price_range" measure="1" displayFolder="" measureGroup="Raw data" count="0" hidden="1">
      <extLst>
        <ext xmlns:x15="http://schemas.microsoft.com/office/spreadsheetml/2010/11/main" uri="{B97F6D7D-B522-45F9-BDA1-12C45D357490}">
          <x15:cacheHierarchy aggregatedColumn="44"/>
        </ext>
      </extLst>
    </cacheHierarchy>
    <cacheHierarchy uniqueName="[Measures].[Count of City 2]" caption="Count of City 2" measure="1" displayFolder="" measureGroup="Raw data" count="0" hidden="1">
      <extLst>
        <ext xmlns:x15="http://schemas.microsoft.com/office/spreadsheetml/2010/11/main" uri="{B97F6D7D-B522-45F9-BDA1-12C45D357490}">
          <x15:cacheHierarchy aggregatedColumn="32"/>
        </ext>
      </extLst>
    </cacheHierarchy>
    <cacheHierarchy uniqueName="[Measures].[Sum of Latitude]" caption="Sum of Latitude" measure="1" displayFolder="" measureGroup="Raw data" count="0" hidden="1">
      <extLst>
        <ext xmlns:x15="http://schemas.microsoft.com/office/spreadsheetml/2010/11/main" uri="{B97F6D7D-B522-45F9-BDA1-12C45D357490}">
          <x15:cacheHierarchy aggregatedColumn="37"/>
        </ext>
      </extLst>
    </cacheHierarchy>
    <cacheHierarchy uniqueName="[Measures].[Sum of Longitude]" caption="Sum of Longitude" measure="1" displayFolder="" measureGroup="Raw data" count="0" hidden="1">
      <extLst>
        <ext xmlns:x15="http://schemas.microsoft.com/office/spreadsheetml/2010/11/main" uri="{B97F6D7D-B522-45F9-BDA1-12C45D357490}">
          <x15:cacheHierarchy aggregatedColumn="36"/>
        </ext>
      </extLst>
    </cacheHierarchy>
    <cacheHierarchy uniqueName="[Measures].[Average of Rating]" caption="Average of Rating" measure="1" displayFolder="" measureGroup="Raw data" count="0" hidden="1">
      <extLst>
        <ext xmlns:x15="http://schemas.microsoft.com/office/spreadsheetml/2010/11/main" uri="{B97F6D7D-B522-45F9-BDA1-12C45D357490}">
          <x15:cacheHierarchy aggregatedColumn="48"/>
        </ext>
      </extLst>
    </cacheHierarchy>
    <cacheHierarchy uniqueName="[Measures].[Count of Cuisines]" caption="Count of Cuisines" measure="1" displayFolder="" measureGroup="Raw data" count="0" hidden="1">
      <extLst>
        <ext xmlns:x15="http://schemas.microsoft.com/office/spreadsheetml/2010/11/main" uri="{B97F6D7D-B522-45F9-BDA1-12C45D357490}">
          <x15:cacheHierarchy aggregatedColumn="38"/>
        </ext>
      </extLst>
    </cacheHierarchy>
    <cacheHierarchy uniqueName="[Measures].[Count of RestaurantName]" caption="Count of RestaurantName" measure="1" displayFolder="" measureGroup="Raw data" count="0" hidden="1">
      <extLst>
        <ext xmlns:x15="http://schemas.microsoft.com/office/spreadsheetml/2010/11/main" uri="{B97F6D7D-B522-45F9-BDA1-12C45D357490}">
          <x15:cacheHierarchy aggregatedColumn="30"/>
        </ext>
      </extLst>
    </cacheHierarchy>
    <cacheHierarchy uniqueName="[Measures].[Count of Datekey_opening]" caption="Count of Datekey_opening" measure="1" displayFolder="" measureGroup="Raw data" count="0" hidden="1">
      <extLst>
        <ext xmlns:x15="http://schemas.microsoft.com/office/spreadsheetml/2010/11/main" uri="{B97F6D7D-B522-45F9-BDA1-12C45D357490}">
          <x15:cacheHierarchy aggregatedColumn="51"/>
        </ext>
      </extLst>
    </cacheHierarchy>
    <cacheHierarchy uniqueName="[Measures].[Count of Rating]" caption="Count of Rating" measure="1" displayFolder="" measureGroup="Raw data" count="0" hidden="1">
      <extLst>
        <ext xmlns:x15="http://schemas.microsoft.com/office/spreadsheetml/2010/11/main" uri="{B97F6D7D-B522-45F9-BDA1-12C45D357490}">
          <x15:cacheHierarchy aggregatedColumn="48"/>
        </ext>
      </extLst>
    </cacheHierarchy>
    <cacheHierarchy uniqueName="[Measures].[Sum of CountryCode]" caption="Sum of CountryCode" measure="1" displayFolder="" measureGroup="Raw data" count="0" hidden="1">
      <extLst>
        <ext xmlns:x15="http://schemas.microsoft.com/office/spreadsheetml/2010/11/main" uri="{B97F6D7D-B522-45F9-BDA1-12C45D357490}">
          <x15:cacheHierarchy aggregatedColumn="31"/>
        </ext>
      </extLst>
    </cacheHierarchy>
    <cacheHierarchy uniqueName="[Measures].[Distinct Count of Cuisines]" caption="Distinct Count of Cuisines" measure="1" displayFolder="" measureGroup="Raw data" count="0" hidden="1">
      <extLst>
        <ext xmlns:x15="http://schemas.microsoft.com/office/spreadsheetml/2010/11/main" uri="{B97F6D7D-B522-45F9-BDA1-12C45D357490}">
          <x15:cacheHierarchy aggregatedColumn="38"/>
        </ext>
      </extLst>
    </cacheHierarchy>
    <cacheHierarchy uniqueName="[Measures].[Sum of Votes]" caption="Sum of Votes" measure="1" displayFolder="" measureGroup="Raw data" count="0" hidden="1">
      <extLst>
        <ext xmlns:x15="http://schemas.microsoft.com/office/spreadsheetml/2010/11/main" uri="{B97F6D7D-B522-45F9-BDA1-12C45D357490}">
          <x15:cacheHierarchy aggregatedColumn="45"/>
        </ext>
      </extLst>
    </cacheHierarchy>
    <cacheHierarchy uniqueName="[Measures].[Count of Locality]" caption="Count of Locality" measure="1" displayFolder="" measureGroup="Raw data" count="0" hidden="1">
      <extLst>
        <ext xmlns:x15="http://schemas.microsoft.com/office/spreadsheetml/2010/11/main" uri="{B97F6D7D-B522-45F9-BDA1-12C45D357490}">
          <x15:cacheHierarchy aggregatedColumn="34"/>
        </ext>
      </extLst>
    </cacheHierarchy>
    <cacheHierarchy uniqueName="[Measures].[Distinct Count of Locality]" caption="Distinct Count of Locality" measure="1" displayFolder="" measureGroup="Raw data" count="0" hidden="1">
      <extLst>
        <ext xmlns:x15="http://schemas.microsoft.com/office/spreadsheetml/2010/11/main" uri="{B97F6D7D-B522-45F9-BDA1-12C45D357490}">
          <x15:cacheHierarchy aggregatedColumn="34"/>
        </ext>
      </extLst>
    </cacheHierarchy>
    <cacheHierarchy uniqueName="[Measures].[Sum of RestaurantID 2]" caption="Sum of RestaurantID 2" measure="1" displayFolder="" measureGroup="Raw data1" count="0" hidden="1">
      <extLst>
        <ext xmlns:x15="http://schemas.microsoft.com/office/spreadsheetml/2010/11/main" uri="{B97F6D7D-B522-45F9-BDA1-12C45D357490}">
          <x15:cacheHierarchy aggregatedColumn="55"/>
        </ext>
      </extLst>
    </cacheHierarchy>
    <cacheHierarchy uniqueName="[Measures].[Count of RestaurantID 2]" caption="Count of RestaurantID 2" measure="1" displayFolder="" measureGroup="Raw data1" count="0" hidden="1">
      <extLst>
        <ext xmlns:x15="http://schemas.microsoft.com/office/spreadsheetml/2010/11/main" uri="{B97F6D7D-B522-45F9-BDA1-12C45D357490}">
          <x15:cacheHierarchy aggregatedColumn="55"/>
        </ext>
      </extLst>
    </cacheHierarchy>
    <cacheHierarchy uniqueName="[Measures].[Count of Has_Table_booking 2]" caption="Count of Has_Table_booking 2" measure="1" displayFolder="" measureGroup="Raw data1" count="0" hidden="1">
      <extLst>
        <ext xmlns:x15="http://schemas.microsoft.com/office/spreadsheetml/2010/11/main" uri="{B97F6D7D-B522-45F9-BDA1-12C45D357490}">
          <x15:cacheHierarchy aggregatedColumn="66"/>
        </ext>
      </extLst>
    </cacheHierarchy>
    <cacheHierarchy uniqueName="[Measures].[Count of Has_Online_delivery 2]" caption="Count of Has_Online_delivery 2" measure="1" displayFolder="" measureGroup="Raw data1" count="0" hidden="1">
      <extLst>
        <ext xmlns:x15="http://schemas.microsoft.com/office/spreadsheetml/2010/11/main" uri="{B97F6D7D-B522-45F9-BDA1-12C45D357490}">
          <x15:cacheHierarchy aggregatedColumn="67"/>
        </ext>
      </extLst>
    </cacheHierarchy>
    <cacheHierarchy uniqueName="[Measures].[Sum of Rating 2]" caption="Sum of Rating 2" measure="1" displayFolder="" measureGroup="Raw data1" count="0" hidden="1">
      <extLst>
        <ext xmlns:x15="http://schemas.microsoft.com/office/spreadsheetml/2010/11/main" uri="{B97F6D7D-B522-45F9-BDA1-12C45D357490}">
          <x15:cacheHierarchy aggregatedColumn="74"/>
        </ext>
      </extLst>
    </cacheHierarchy>
    <cacheHierarchy uniqueName="[Measures].[Count of rating range 2]" caption="Count of rating range 2" measure="1" displayFolder="" measureGroup="Raw data1" count="0" hidden="1">
      <extLst>
        <ext xmlns:x15="http://schemas.microsoft.com/office/spreadsheetml/2010/11/main" uri="{B97F6D7D-B522-45F9-BDA1-12C45D357490}">
          <x15:cacheHierarchy aggregatedColumn="75"/>
        </ext>
      </extLst>
    </cacheHierarchy>
    <cacheHierarchy uniqueName="[Measures].[Sum of Average_Cost_for_two 2]" caption="Sum of Average_Cost_for_two 2" measure="1" displayFolder="" measureGroup="Raw data1" count="0" hidden="1">
      <extLst>
        <ext xmlns:x15="http://schemas.microsoft.com/office/spreadsheetml/2010/11/main" uri="{B97F6D7D-B522-45F9-BDA1-12C45D357490}">
          <x15:cacheHierarchy aggregatedColumn="72"/>
        </ext>
      </extLst>
    </cacheHierarchy>
    <cacheHierarchy uniqueName="[Measures].[Average of Average_Cost_for_two 2]" caption="Average of Average_Cost_for_two 2" measure="1" displayFolder="" measureGroup="Raw data1" count="0" hidden="1">
      <extLst>
        <ext xmlns:x15="http://schemas.microsoft.com/office/spreadsheetml/2010/11/main" uri="{B97F6D7D-B522-45F9-BDA1-12C45D357490}">
          <x15:cacheHierarchy aggregatedColumn="72"/>
        </ext>
      </extLst>
    </cacheHierarchy>
    <cacheHierarchy uniqueName="[Measures].[Max of Average_Cost_for_two 2]" caption="Max of Average_Cost_for_two 2" measure="1" displayFolder="" measureGroup="Raw data1" count="0" hidden="1">
      <extLst>
        <ext xmlns:x15="http://schemas.microsoft.com/office/spreadsheetml/2010/11/main" uri="{B97F6D7D-B522-45F9-BDA1-12C45D357490}">
          <x15:cacheHierarchy aggregatedColumn="72"/>
        </ext>
      </extLst>
    </cacheHierarchy>
    <cacheHierarchy uniqueName="[Measures].[StdDev of Average_Cost_for_two 2]" caption="StdDev of Average_Cost_for_two 2" measure="1" displayFolder="" measureGroup="Raw data1" count="0" hidden="1">
      <extLst>
        <ext xmlns:x15="http://schemas.microsoft.com/office/spreadsheetml/2010/11/main" uri="{B97F6D7D-B522-45F9-BDA1-12C45D357490}">
          <x15:cacheHierarchy aggregatedColumn="72"/>
        </ext>
      </extLst>
    </cacheHierarchy>
    <cacheHierarchy uniqueName="[Measures].[Sum of Price_range 2]" caption="Sum of Price_range 2" measure="1" displayFolder="" measureGroup="Raw data1" count="0" hidden="1">
      <extLst>
        <ext xmlns:x15="http://schemas.microsoft.com/office/spreadsheetml/2010/11/main" uri="{B97F6D7D-B522-45F9-BDA1-12C45D357490}">
          <x15:cacheHierarchy aggregatedColumn="70"/>
        </ext>
      </extLst>
    </cacheHierarchy>
    <cacheHierarchy uniqueName="[Measures].[Count of City 3]" caption="Count of City 3" measure="1" displayFolder="" measureGroup="Raw data1" count="0" hidden="1">
      <extLst>
        <ext xmlns:x15="http://schemas.microsoft.com/office/spreadsheetml/2010/11/main" uri="{B97F6D7D-B522-45F9-BDA1-12C45D357490}">
          <x15:cacheHierarchy aggregatedColumn="58"/>
        </ext>
      </extLst>
    </cacheHierarchy>
    <cacheHierarchy uniqueName="[Measures].[Sum of Latitude 2]" caption="Sum of Latitude 2" measure="1" displayFolder="" measureGroup="Raw data1" count="0" hidden="1">
      <extLst>
        <ext xmlns:x15="http://schemas.microsoft.com/office/spreadsheetml/2010/11/main" uri="{B97F6D7D-B522-45F9-BDA1-12C45D357490}">
          <x15:cacheHierarchy aggregatedColumn="63"/>
        </ext>
      </extLst>
    </cacheHierarchy>
    <cacheHierarchy uniqueName="[Measures].[Sum of Longitude 2]" caption="Sum of Longitude 2" measure="1" displayFolder="" measureGroup="Raw data1" count="0" hidden="1">
      <extLst>
        <ext xmlns:x15="http://schemas.microsoft.com/office/spreadsheetml/2010/11/main" uri="{B97F6D7D-B522-45F9-BDA1-12C45D357490}">
          <x15:cacheHierarchy aggregatedColumn="62"/>
        </ext>
      </extLst>
    </cacheHierarchy>
    <cacheHierarchy uniqueName="[Measures].[Average of Rating 2]" caption="Average of Rating 2" measure="1" displayFolder="" measureGroup="Raw data1" count="0" hidden="1">
      <extLst>
        <ext xmlns:x15="http://schemas.microsoft.com/office/spreadsheetml/2010/11/main" uri="{B97F6D7D-B522-45F9-BDA1-12C45D357490}">
          <x15:cacheHierarchy aggregatedColumn="74"/>
        </ext>
      </extLst>
    </cacheHierarchy>
    <cacheHierarchy uniqueName="[Measures].[Count of Cuisines 2]" caption="Count of Cuisines 2" measure="1" displayFolder="" measureGroup="Raw data1" count="0" hidden="1">
      <extLst>
        <ext xmlns:x15="http://schemas.microsoft.com/office/spreadsheetml/2010/11/main" uri="{B97F6D7D-B522-45F9-BDA1-12C45D357490}">
          <x15:cacheHierarchy aggregatedColumn="64"/>
        </ext>
      </extLst>
    </cacheHierarchy>
    <cacheHierarchy uniqueName="[Measures].[Count of RestaurantName 2]" caption="Count of RestaurantName 2" measure="1" displayFolder="" measureGroup="Raw data1" count="0" hidden="1">
      <extLst>
        <ext xmlns:x15="http://schemas.microsoft.com/office/spreadsheetml/2010/11/main" uri="{B97F6D7D-B522-45F9-BDA1-12C45D357490}">
          <x15:cacheHierarchy aggregatedColumn="56"/>
        </ext>
      </extLst>
    </cacheHierarchy>
    <cacheHierarchy uniqueName="[Measures].[Count of Datekey_opening 2]" caption="Count of Datekey_opening 2" measure="1" displayFolder="" measureGroup="Raw data1" count="0" hidden="1">
      <extLst>
        <ext xmlns:x15="http://schemas.microsoft.com/office/spreadsheetml/2010/11/main" uri="{B97F6D7D-B522-45F9-BDA1-12C45D357490}">
          <x15:cacheHierarchy aggregatedColumn="77"/>
        </ext>
      </extLst>
    </cacheHierarchy>
    <cacheHierarchy uniqueName="[Measures].[Count of Rating 2]" caption="Count of Rating 2" measure="1" displayFolder="" measureGroup="Raw data1" count="0" hidden="1">
      <extLst>
        <ext xmlns:x15="http://schemas.microsoft.com/office/spreadsheetml/2010/11/main" uri="{B97F6D7D-B522-45F9-BDA1-12C45D357490}">
          <x15:cacheHierarchy aggregatedColumn="74"/>
        </ext>
      </extLst>
    </cacheHierarchy>
    <cacheHierarchy uniqueName="[Measures].[Sum of CountryCode 2]" caption="Sum of CountryCode 2" measure="1" displayFolder="" measureGroup="Raw data1" count="0" hidden="1">
      <extLst>
        <ext xmlns:x15="http://schemas.microsoft.com/office/spreadsheetml/2010/11/main" uri="{B97F6D7D-B522-45F9-BDA1-12C45D357490}">
          <x15:cacheHierarchy aggregatedColumn="57"/>
        </ext>
      </extLst>
    </cacheHierarchy>
    <cacheHierarchy uniqueName="[Measures].[Distinct Count of Cuisines 2]" caption="Distinct Count of Cuisines 2" measure="1" displayFolder="" measureGroup="Raw data1" count="0" hidden="1">
      <extLst>
        <ext xmlns:x15="http://schemas.microsoft.com/office/spreadsheetml/2010/11/main" uri="{B97F6D7D-B522-45F9-BDA1-12C45D357490}">
          <x15:cacheHierarchy aggregatedColumn="64"/>
        </ext>
      </extLst>
    </cacheHierarchy>
    <cacheHierarchy uniqueName="[Measures].[Sum of Votes 2]" caption="Sum of Votes 2" measure="1" displayFolder="" measureGroup="Raw data1" count="0" hidden="1">
      <extLst>
        <ext xmlns:x15="http://schemas.microsoft.com/office/spreadsheetml/2010/11/main" uri="{B97F6D7D-B522-45F9-BDA1-12C45D357490}">
          <x15:cacheHierarchy aggregatedColumn="71"/>
        </ext>
      </extLst>
    </cacheHierarchy>
    <cacheHierarchy uniqueName="[Measures].[Count of Locality 2]" caption="Count of Locality 2" measure="1" displayFolder="" measureGroup="Raw data1" count="0" hidden="1">
      <extLst>
        <ext xmlns:x15="http://schemas.microsoft.com/office/spreadsheetml/2010/11/main" uri="{B97F6D7D-B522-45F9-BDA1-12C45D357490}">
          <x15:cacheHierarchy aggregatedColumn="60"/>
        </ext>
      </extLst>
    </cacheHierarchy>
    <cacheHierarchy uniqueName="[Measures].[Distinct Count of Locality 2]" caption="Distinct Count of Locality 2" measure="1" displayFolder="" measureGroup="Raw data1" count="0" hidden="1">
      <extLst>
        <ext xmlns:x15="http://schemas.microsoft.com/office/spreadsheetml/2010/11/main" uri="{B97F6D7D-B522-45F9-BDA1-12C45D357490}">
          <x15:cacheHierarchy aggregatedColumn="60"/>
        </ext>
      </extLst>
    </cacheHierarchy>
    <cacheHierarchy uniqueName="[Measures].[Count of Performance]" caption="Count of Performance" measure="1" displayFolder="" measureGroup="Range" count="0" hidden="1">
      <extLst>
        <ext xmlns:x15="http://schemas.microsoft.com/office/spreadsheetml/2010/11/main" uri="{B97F6D7D-B522-45F9-BDA1-12C45D357490}">
          <x15:cacheHierarchy aggregatedColumn="28"/>
        </ext>
      </extLst>
    </cacheHierarchy>
    <cacheHierarchy uniqueName="[Measures].[Sum of Price range]" caption="Sum of Price range" measure="1" displayFolder="" measureGroup="Range" count="0" hidden="1">
      <extLst>
        <ext xmlns:x15="http://schemas.microsoft.com/office/spreadsheetml/2010/11/main" uri="{B97F6D7D-B522-45F9-BDA1-12C45D357490}">
          <x15:cacheHierarchy aggregatedColumn="22"/>
        </ext>
      </extLst>
    </cacheHierarchy>
    <cacheHierarchy uniqueName="[Measures].[Sum of Average Cost for two]" caption="Sum of Average Cost for two" measure="1" displayFolder="" measureGroup="Range" count="0" hidden="1">
      <extLst>
        <ext xmlns:x15="http://schemas.microsoft.com/office/spreadsheetml/2010/11/main" uri="{B97F6D7D-B522-45F9-BDA1-12C45D357490}">
          <x15:cacheHierarchy aggregatedColumn="15"/>
        </ext>
      </extLst>
    </cacheHierarchy>
    <cacheHierarchy uniqueName="[Measures].[Count of Cost Range]" caption="Count of Cost Range" measure="1" displayFolder="" measureGroup="Range" count="0" hidden="1">
      <extLst>
        <ext xmlns:x15="http://schemas.microsoft.com/office/spreadsheetml/2010/11/main" uri="{B97F6D7D-B522-45F9-BDA1-12C45D357490}">
          <x15:cacheHierarchy aggregatedColumn="16"/>
        </ext>
      </extLst>
    </cacheHierarchy>
    <cacheHierarchy uniqueName="[Measures].[Count of Rating Range 3]" caption="Count of Rating Range 3" measure="1" displayFolder="" measureGroup="Range" count="0" hidden="1">
      <extLst>
        <ext xmlns:x15="http://schemas.microsoft.com/office/spreadsheetml/2010/11/main" uri="{B97F6D7D-B522-45F9-BDA1-12C45D357490}">
          <x15:cacheHierarchy aggregatedColumn="24"/>
        </ext>
      </extLst>
    </cacheHierarchy>
    <cacheHierarchy uniqueName="[Measures].[Count of Cuisines 3]" caption="Count of Cuisines 3" measure="1" displayFolder="" measureGroup="Range" count="0" hidden="1">
      <extLst>
        <ext xmlns:x15="http://schemas.microsoft.com/office/spreadsheetml/2010/11/main" uri="{B97F6D7D-B522-45F9-BDA1-12C45D357490}">
          <x15:cacheHierarchy aggregatedColumn="14"/>
        </ext>
      </extLst>
    </cacheHierarchy>
    <cacheHierarchy uniqueName="[Measures].[Distinct Count of Cuisines 3]" caption="Distinct Count of Cuisines 3" measure="1" displayFolder="" measureGroup="Range" count="0" hidden="1">
      <extLst>
        <ext xmlns:x15="http://schemas.microsoft.com/office/spreadsheetml/2010/11/main" uri="{B97F6D7D-B522-45F9-BDA1-12C45D357490}">
          <x15:cacheHierarchy aggregatedColumn="14"/>
        </ext>
      </extLst>
    </cacheHierarchy>
    <cacheHierarchy uniqueName="[Measures].[Sum of Votes 3]" caption="Sum of Votes 3" measure="1" displayFolder="" measureGroup="Range" count="0" hidden="1">
      <extLst>
        <ext xmlns:x15="http://schemas.microsoft.com/office/spreadsheetml/2010/11/main" uri="{B97F6D7D-B522-45F9-BDA1-12C45D357490}">
          <x15:cacheHierarchy aggregatedColumn="27"/>
        </ext>
      </extLst>
    </cacheHierarchy>
    <cacheHierarchy uniqueName="[Measures].[Count of Locality 3]" caption="Count of Locality 3" measure="1" displayFolder="" measureGroup="Range" count="0" hidden="1">
      <extLst>
        <ext xmlns:x15="http://schemas.microsoft.com/office/spreadsheetml/2010/11/main" uri="{B97F6D7D-B522-45F9-BDA1-12C45D357490}">
          <x15:cacheHierarchy aggregatedColumn="10"/>
        </ext>
      </extLst>
    </cacheHierarchy>
    <cacheHierarchy uniqueName="[Measures].[Distinct Count of Locality 3]" caption="Distinct Count of Locality 3" measure="1" displayFolder="" measureGroup="Range" count="0" hidden="1">
      <extLst>
        <ext xmlns:x15="http://schemas.microsoft.com/office/spreadsheetml/2010/11/main" uri="{B97F6D7D-B522-45F9-BDA1-12C45D357490}">
          <x15:cacheHierarchy aggregatedColumn="10"/>
        </ext>
      </extLst>
    </cacheHierarchy>
    <cacheHierarchy uniqueName="[Measures].[Count of Country]" caption="Count of Country" measure="1" displayFolder="" measureGroup="Range" count="0" hidden="1">
      <extLst>
        <ext xmlns:x15="http://schemas.microsoft.com/office/spreadsheetml/2010/11/main" uri="{B97F6D7D-B522-45F9-BDA1-12C45D357490}">
          <x15:cacheHierarchy aggregatedColumn="7"/>
        </ext>
      </extLst>
    </cacheHierarchy>
    <cacheHierarchy uniqueName="[Measures].[Distinct Count of Country]" caption="Distinct Count of Country" measure="1" displayFolder="" measureGroup="Range" count="0" hidden="1">
      <extLst>
        <ext xmlns:x15="http://schemas.microsoft.com/office/spreadsheetml/2010/11/main" uri="{B97F6D7D-B522-45F9-BDA1-12C45D357490}">
          <x15:cacheHierarchy aggregatedColumn="7"/>
        </ext>
      </extLst>
    </cacheHierarchy>
  </cacheHierarchies>
  <kpis count="0"/>
  <dimensions count="6">
    <dimension name="country table" uniqueName="[country table]" caption="country table"/>
    <dimension name="country table1" uniqueName="[country table1]" caption="country table1"/>
    <dimension measure="1" name="Measures" uniqueName="[Measures]" caption="Measures"/>
    <dimension name="Range" uniqueName="[Range]" caption="Range"/>
    <dimension name="Raw data" uniqueName="[Raw data]" caption="Raw data"/>
    <dimension name="Raw data1" uniqueName="[Raw data1]" caption="Raw data1"/>
  </dimensions>
  <measureGroups count="5">
    <measureGroup name="country table" caption="country table"/>
    <measureGroup name="country table1" caption="country table1"/>
    <measureGroup name="Range" caption="Range"/>
    <measureGroup name="Raw data" caption="Raw data"/>
    <measureGroup name="Raw data1" caption="Raw data1"/>
  </measureGroups>
  <maps count="7">
    <map measureGroup="0" dimension="0"/>
    <map measureGroup="1" dimension="1"/>
    <map measureGroup="2" dimension="3"/>
    <map measureGroup="3" dimension="0"/>
    <map measureGroup="3" dimension="4"/>
    <map measureGroup="4" dimension="1"/>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38.955872685183" backgroundQuery="1" createdVersion="8" refreshedVersion="8" minRefreshableVersion="3" recordCount="0" supportSubquery="1" supportAdvancedDrill="1" xr:uid="{2E3F951C-0679-4237-A837-DAB3BEBCF913}">
  <cacheSource type="external" connectionId="1"/>
  <cacheFields count="3">
    <cacheField name="[Range].[Is delivering now].[Is delivering now]" caption="Is delivering now" numFmtId="0" hierarchy="20" level="1">
      <sharedItems count="2">
        <s v="No"/>
        <s v="Yes"/>
      </sharedItems>
    </cacheField>
    <cacheField name="[Measures].[Count of Is delivering now]" caption="Count of Is delivering now" numFmtId="0" hierarchy="94" level="32767"/>
    <cacheField name="[Range].[Country].[Country]" caption="Country" numFmtId="0" hierarchy="7" level="1">
      <sharedItems containsSemiMixedTypes="0" containsNonDate="0" containsString="0"/>
    </cacheField>
  </cacheFields>
  <cacheHierarchies count="157">
    <cacheHierarchy uniqueName="[country table].[CountryID]" caption="CountryID" attribute="1" defaultMemberUniqueName="[country table].[CountryID].[All]" allUniqueName="[country table].[CountryID].[All]" dimensionUniqueName="[country table]" displayFolder="" count="0" memberValueDatatype="20" unbalanced="0"/>
    <cacheHierarchy uniqueName="[country table].[Countryname]" caption="Countryname" attribute="1" defaultMemberUniqueName="[country table].[Countryname].[All]" allUniqueName="[country table].[Countryname].[All]" dimensionUniqueName="[country table]" displayFolder="" count="0" memberValueDatatype="130" unbalanced="0"/>
    <cacheHierarchy uniqueName="[country table1].[CountryID]" caption="CountryID" attribute="1" defaultMemberUniqueName="[country table1].[CountryID].[All]" allUniqueName="[country table1].[CountryID].[All]" dimensionUniqueName="[country table1]" displayFolder="" count="0" memberValueDatatype="20" unbalanced="0"/>
    <cacheHierarchy uniqueName="[country table1].[Countryname]" caption="Countryname" attribute="1" defaultMemberUniqueName="[country table1].[Countryname].[All]" allUniqueName="[country table1].[Countryname].[All]" dimensionUniqueName="[country table1]" displayFolder="" count="0" memberValueDatatype="130" unbalanced="0"/>
    <cacheHierarchy uniqueName="[Range].[Restaurant ID]" caption="Restaurant ID" attribute="1" defaultMemberUniqueName="[Range].[Restaurant ID].[All]" allUniqueName="[Range].[Restaurant ID].[All]" dimensionUniqueName="[Range]" displayFolder="" count="0" memberValueDatatype="20" unbalanced="0"/>
    <cacheHierarchy uniqueName="[Range].[Restaurant Name]" caption="Restaurant Name" attribute="1" defaultMemberUniqueName="[Range].[Restaurant Name].[All]" allUniqueName="[Range].[Restaurant Name].[All]" dimensionUniqueName="[Range]" displayFolder="" count="0" memberValueDatatype="130" unbalanced="0"/>
    <cacheHierarchy uniqueName="[Range].[Country Code]" caption="Country Code" attribute="1" defaultMemberUniqueName="[Range].[Country Code].[All]" allUniqueName="[Range].[Country Code].[All]" dimensionUniqueName="[Range]" displayFolder="" count="0" memberValueDatatype="20" unbalanced="0"/>
    <cacheHierarchy uniqueName="[Range].[Country]" caption="Country" attribute="1" defaultMemberUniqueName="[Range].[Country].[All]" allUniqueName="[Range].[Country].[All]" dimensionUniqueName="[Range]" displayFolder="" count="2" memberValueDatatype="130" unbalanced="0">
      <fieldsUsage count="2">
        <fieldUsage x="-1"/>
        <fieldUsage x="2"/>
      </fieldsUsage>
    </cacheHierarchy>
    <cacheHierarchy uniqueName="[Range].[City]" caption="City" attribute="1" defaultMemberUniqueName="[Range].[City].[All]" allUniqueName="[Range].[City].[All]" dimensionUniqueName="[Range]" displayFolder="" count="0" memberValueDatatype="130" unbalanced="0"/>
    <cacheHierarchy uniqueName="[Range].[Address]" caption="Address" attribute="1" defaultMemberUniqueName="[Range].[Address].[All]" allUniqueName="[Range].[Address].[All]" dimensionUniqueName="[Range]" displayFolder="" count="0" memberValueDatatype="130" unbalanced="0"/>
    <cacheHierarchy uniqueName="[Range].[Locality]" caption="Locality" attribute="1" defaultMemberUniqueName="[Range].[Locality].[All]" allUniqueName="[Range].[Locality].[All]" dimensionUniqueName="[Range]" displayFolder="" count="0" memberValueDatatype="130" unbalanced="0"/>
    <cacheHierarchy uniqueName="[Range].[Locality Verbose]" caption="Locality Verbose" attribute="1" defaultMemberUniqueName="[Range].[Locality Verbose].[All]" allUniqueName="[Range].[Locality Verbose].[All]" dimensionUniqueName="[Range]" displayFolder="" count="0" memberValueDatatype="130" unbalanced="0"/>
    <cacheHierarchy uniqueName="[Range].[Longitude]" caption="Longitude" attribute="1" defaultMemberUniqueName="[Range].[Longitude].[All]" allUniqueName="[Range].[Longitude].[All]" dimensionUniqueName="[Range]" displayFolder="" count="0" memberValueDatatype="5" unbalanced="0"/>
    <cacheHierarchy uniqueName="[Range].[Latitude]" caption="Latitude" attribute="1" defaultMemberUniqueName="[Range].[Latitude].[All]" allUniqueName="[Range].[Latitude].[All]" dimensionUniqueName="[Range]" displayFolder="" count="0" memberValueDatatype="5" unbalanced="0"/>
    <cacheHierarchy uniqueName="[Range].[Cuisines]" caption="Cuisines" attribute="1" defaultMemberUniqueName="[Range].[Cuisines].[All]" allUniqueName="[Range].[Cuisines].[All]" dimensionUniqueName="[Range]" displayFolder="" count="0" memberValueDatatype="130" unbalanced="0"/>
    <cacheHierarchy uniqueName="[Range].[Average Cost for two]" caption="Average Cost for two" attribute="1" defaultMemberUniqueName="[Range].[Average Cost for two].[All]" allUniqueName="[Range].[Average Cost for two].[All]" dimensionUniqueName="[Range]" displayFolder="" count="0" memberValueDatatype="20" unbalanced="0"/>
    <cacheHierarchy uniqueName="[Range].[Cost Range]" caption="Cost Range" attribute="1" defaultMemberUniqueName="[Range].[Cost Range].[All]" allUniqueName="[Range].[Cost Range].[All]" dimensionUniqueName="[Range]" displayFolder="" count="0" memberValueDatatype="130" unbalanced="0"/>
    <cacheHierarchy uniqueName="[Range].[Currency]" caption="Currency" attribute="1" defaultMemberUniqueName="[Range].[Currency].[All]" allUniqueName="[Range].[Currency].[All]" dimensionUniqueName="[Range]" displayFolder="" count="0" memberValueDatatype="130" unbalanced="0"/>
    <cacheHierarchy uniqueName="[Range].[Has Table booking]" caption="Has Table booking" attribute="1" defaultMemberUniqueName="[Range].[Has Table booking].[All]" allUniqueName="[Range].[Has Table booking].[All]" dimensionUniqueName="[Range]" displayFolder="" count="0" memberValueDatatype="130" unbalanced="0"/>
    <cacheHierarchy uniqueName="[Range].[Has Online delivery]" caption="Has Online delivery" attribute="1" defaultMemberUniqueName="[Range].[Has Online delivery].[All]" allUniqueName="[Range].[Has Online delivery].[All]" dimensionUniqueName="[Range]" displayFolder="" count="0" memberValueDatatype="130" unbalanced="0"/>
    <cacheHierarchy uniqueName="[Range].[Is delivering now]" caption="Is delivering now" attribute="1" defaultMemberUniqueName="[Range].[Is delivering now].[All]" allUniqueName="[Range].[Is delivering now].[All]" dimensionUniqueName="[Range]" displayFolder="" count="2" memberValueDatatype="130" unbalanced="0">
      <fieldsUsage count="2">
        <fieldUsage x="-1"/>
        <fieldUsage x="0"/>
      </fieldsUsage>
    </cacheHierarchy>
    <cacheHierarchy uniqueName="[Range].[Switch to order menu]" caption="Switch to order menu" attribute="1" defaultMemberUniqueName="[Range].[Switch to order menu].[All]" allUniqueName="[Range].[Switch to order menu].[All]" dimensionUniqueName="[Range]" displayFolder="" count="0" memberValueDatatype="130" unbalanced="0"/>
    <cacheHierarchy uniqueName="[Range].[Price range]" caption="Price range" attribute="1" defaultMemberUniqueName="[Range].[Price range].[All]" allUniqueName="[Range].[Price range].[All]" dimensionUniqueName="[Range]" displayFolder="" count="0" memberValueDatatype="20" unbalanced="0"/>
    <cacheHierarchy uniqueName="[Range].[Aggregate rating]" caption="Aggregate rating" attribute="1" defaultMemberUniqueName="[Range].[Aggregate rating].[All]" allUniqueName="[Range].[Aggregate rating].[All]" dimensionUniqueName="[Range]" displayFolder="" count="0" memberValueDatatype="5" unbalanced="0"/>
    <cacheHierarchy uniqueName="[Range].[Rating Range]" caption="Rating Range" attribute="1" defaultMemberUniqueName="[Range].[Rating Range].[All]" allUniqueName="[Range].[Rating Range].[All]" dimensionUniqueName="[Range]" displayFolder="" count="0" memberValueDatatype="130" unbalanced="0"/>
    <cacheHierarchy uniqueName="[Range].[Rating color]" caption="Rating color" attribute="1" defaultMemberUniqueName="[Range].[Rating color].[All]" allUniqueName="[Range].[Rating color].[All]" dimensionUniqueName="[Range]" displayFolder="" count="0" memberValueDatatype="130" unbalanced="0"/>
    <cacheHierarchy uniqueName="[Range].[Rating text]" caption="Rating text" attribute="1" defaultMemberUniqueName="[Range].[Rating text].[All]" allUniqueName="[Range].[Rating text].[All]" dimensionUniqueName="[Range]" displayFolder="" count="0" memberValueDatatype="130" unbalanced="0"/>
    <cacheHierarchy uniqueName="[Range].[Votes]" caption="Votes" attribute="1" defaultMemberUniqueName="[Range].[Votes].[All]" allUniqueName="[Range].[Votes].[All]" dimensionUniqueName="[Range]" displayFolder="" count="0" memberValueDatatype="20" unbalanced="0"/>
    <cacheHierarchy uniqueName="[Range].[Performance]" caption="Performance" attribute="1" defaultMemberUniqueName="[Range].[Performance].[All]" allUniqueName="[Range].[Performance].[All]" dimensionUniqueName="[Range]" displayFolder="" count="0" memberValueDatatype="130" unbalanced="0"/>
    <cacheHierarchy uniqueName="[Raw data].[RestaurantID]" caption="RestaurantID" attribute="1" defaultMemberUniqueName="[Raw data].[RestaurantID].[All]" allUniqueName="[Raw data].[RestaurantID].[All]" dimensionUniqueName="[Raw data]" displayFolder="" count="0" memberValueDatatype="20" unbalanced="0"/>
    <cacheHierarchy uniqueName="[Raw data].[RestaurantName]" caption="RestaurantName" attribute="1" defaultMemberUniqueName="[Raw data].[RestaurantName].[All]" allUniqueName="[Raw data].[RestaurantName].[All]" dimensionUniqueName="[Raw data]" displayFolder="" count="0" memberValueDatatype="130" unbalanced="0"/>
    <cacheHierarchy uniqueName="[Raw data].[CountryCode]" caption="CountryCode" attribute="1" defaultMemberUniqueName="[Raw data].[CountryCode].[All]" allUniqueName="[Raw data].[CountryCode].[All]" dimensionUniqueName="[Raw data]" displayFolder="" count="0" memberValueDatatype="20" unbalanced="0"/>
    <cacheHierarchy uniqueName="[Raw data].[City]" caption="City" attribute="1" defaultMemberUniqueName="[Raw data].[City].[All]" allUniqueName="[Raw data].[City].[All]" dimensionUniqueName="[Raw data]" displayFolder="" count="0" memberValueDatatype="130" unbalanced="0"/>
    <cacheHierarchy uniqueName="[Raw data].[Address]" caption="Address" attribute="1" defaultMemberUniqueName="[Raw data].[Address].[All]" allUniqueName="[Raw data].[Address].[All]" dimensionUniqueName="[Raw data]" displayFolder="" count="0" memberValueDatatype="130" unbalanced="0"/>
    <cacheHierarchy uniqueName="[Raw data].[Locality]" caption="Locality" attribute="1" defaultMemberUniqueName="[Raw data].[Locality].[All]" allUniqueName="[Raw data].[Locality].[All]" dimensionUniqueName="[Raw data]" displayFolder="" count="0" memberValueDatatype="130" unbalanced="0"/>
    <cacheHierarchy uniqueName="[Raw data].[LocalityVerbose]" caption="LocalityVerbose" attribute="1" defaultMemberUniqueName="[Raw data].[LocalityVerbose].[All]" allUniqueName="[Raw data].[LocalityVerbose].[All]" dimensionUniqueName="[Raw data]" displayFolder="" count="0" memberValueDatatype="130" unbalanced="0"/>
    <cacheHierarchy uniqueName="[Raw data].[Longitude]" caption="Longitude" attribute="1" defaultMemberUniqueName="[Raw data].[Longitude].[All]" allUniqueName="[Raw data].[Longitude].[All]" dimensionUniqueName="[Raw data]" displayFolder="" count="0" memberValueDatatype="5" unbalanced="0"/>
    <cacheHierarchy uniqueName="[Raw data].[Latitude]" caption="Latitude" attribute="1" defaultMemberUniqueName="[Raw data].[Latitude].[All]" allUniqueName="[Raw data].[Latitude].[All]" dimensionUniqueName="[Raw data]" displayFolder="" count="0" memberValueDatatype="5" unbalanced="0"/>
    <cacheHierarchy uniqueName="[Raw data].[Cuisines]" caption="Cuisines" attribute="1" defaultMemberUniqueName="[Raw data].[Cuisines].[All]" allUniqueName="[Raw data].[Cuisines].[All]" dimensionUniqueName="[Raw data]" displayFolder="" count="0" memberValueDatatype="130" unbalanced="0"/>
    <cacheHierarchy uniqueName="[Raw data].[Currency]" caption="Currency" attribute="1" defaultMemberUniqueName="[Raw data].[Currency].[All]" allUniqueName="[Raw data].[Currency].[All]" dimensionUniqueName="[Raw data]" displayFolder="" count="0" memberValueDatatype="130" unbalanced="0"/>
    <cacheHierarchy uniqueName="[Raw data].[Has_Table_booking]" caption="Has_Table_booking" attribute="1" defaultMemberUniqueName="[Raw data].[Has_Table_booking].[All]" allUniqueName="[Raw data].[Has_Table_booking].[All]" dimensionUniqueName="[Raw data]" displayFolder="" count="0" memberValueDatatype="130" unbalanced="0"/>
    <cacheHierarchy uniqueName="[Raw data].[Has_Online_delivery]" caption="Has_Online_delivery" attribute="1" defaultMemberUniqueName="[Raw data].[Has_Online_delivery].[All]" allUniqueName="[Raw data].[Has_Online_delivery].[All]" dimensionUniqueName="[Raw data]" displayFolder="" count="0" memberValueDatatype="130" unbalanced="0"/>
    <cacheHierarchy uniqueName="[Raw data].[Is_delivering_now]" caption="Is_delivering_now" attribute="1" defaultMemberUniqueName="[Raw data].[Is_delivering_now].[All]" allUniqueName="[Raw data].[Is_delivering_now].[All]" dimensionUniqueName="[Raw data]" displayFolder="" count="0" memberValueDatatype="130" unbalanced="0"/>
    <cacheHierarchy uniqueName="[Raw data].[Switch_to_order_menu]" caption="Switch_to_order_menu" attribute="1" defaultMemberUniqueName="[Raw data].[Switch_to_order_menu].[All]" allUniqueName="[Raw data].[Switch_to_order_menu].[All]" dimensionUniqueName="[Raw data]" displayFolder="" count="0" memberValueDatatype="130" unbalanced="0"/>
    <cacheHierarchy uniqueName="[Raw data].[Price_range]" caption="Price_range" attribute="1" defaultMemberUniqueName="[Raw data].[Price_range].[All]" allUniqueName="[Raw data].[Price_range].[All]" dimensionUniqueName="[Raw data]" displayFolder="" count="0" memberValueDatatype="20" unbalanced="0"/>
    <cacheHierarchy uniqueName="[Raw data].[Votes]" caption="Votes" attribute="1" defaultMemberUniqueName="[Raw data].[Votes].[All]" allUniqueName="[Raw data].[Votes].[All]" dimensionUniqueName="[Raw data]" displayFolder="" count="0" memberValueDatatype="20" unbalanced="0"/>
    <cacheHierarchy uniqueName="[Raw data].[Average_Cost_for_two]" caption="Average_Cost_for_two" attribute="1" defaultMemberUniqueName="[Raw data].[Average_Cost_for_two].[All]" allUniqueName="[Raw data].[Average_Cost_for_two].[All]" dimensionUniqueName="[Raw data]" displayFolder="" count="0" memberValueDatatype="20" unbalanced="0"/>
    <cacheHierarchy uniqueName="[Raw data].[Column2]" caption="Column2" attribute="1" defaultMemberUniqueName="[Raw data].[Column2].[All]" allUniqueName="[Raw data].[Column2].[All]" dimensionUniqueName="[Raw data]" displayFolder="" count="0" memberValueDatatype="130" unbalanced="0"/>
    <cacheHierarchy uniqueName="[Raw data].[Rating]" caption="Rating" attribute="1" defaultMemberUniqueName="[Raw data].[Rating].[All]" allUniqueName="[Raw data].[Rating].[All]" dimensionUniqueName="[Raw data]" displayFolder="" count="0" memberValueDatatype="5" unbalanced="0"/>
    <cacheHierarchy uniqueName="[Raw data].[rating range]" caption="rating range" attribute="1" defaultMemberUniqueName="[Raw data].[rating range].[All]" allUniqueName="[Raw data].[rating range].[All]" dimensionUniqueName="[Raw data]" displayFolder="" count="0" memberValueDatatype="130" unbalanced="0"/>
    <cacheHierarchy uniqueName="[Raw data].[Column1]" caption="Column1" attribute="1" defaultMemberUniqueName="[Raw data].[Column1].[All]" allUniqueName="[Raw data].[Column1].[All]" dimensionUniqueName="[Raw data]" displayFolder="" count="0" memberValueDatatype="130" unbalanced="0"/>
    <cacheHierarchy uniqueName="[Raw data].[Datekey_opening]" caption="Datekey_opening" attribute="1" time="1" defaultMemberUniqueName="[Raw data].[Datekey_opening].[All]" allUniqueName="[Raw data].[Datekey_opening].[All]" dimensionUniqueName="[Raw data]" displayFolder="" count="0" memberValueDatatype="7" unbalanced="0"/>
    <cacheHierarchy uniqueName="[Raw data].[Datekey_opening (Year)]" caption="Datekey_opening (Year)" attribute="1" defaultMemberUniqueName="[Raw data].[Datekey_opening (Year)].[All]" allUniqueName="[Raw data].[Datekey_opening (Year)].[All]" dimensionUniqueName="[Raw data]" displayFolder="" count="0" memberValueDatatype="130" unbalanced="0"/>
    <cacheHierarchy uniqueName="[Raw data].[Datekey_opening (Quarter)]" caption="Datekey_opening (Quarter)" attribute="1" defaultMemberUniqueName="[Raw data].[Datekey_opening (Quarter)].[All]" allUniqueName="[Raw data].[Datekey_opening (Quarter)].[All]" dimensionUniqueName="[Raw data]" displayFolder="" count="0" memberValueDatatype="130" unbalanced="0"/>
    <cacheHierarchy uniqueName="[Raw data].[Datekey_opening (Month)]" caption="Datekey_opening (Month)" attribute="1" defaultMemberUniqueName="[Raw data].[Datekey_opening (Month)].[All]" allUniqueName="[Raw data].[Datekey_opening (Month)].[All]" dimensionUniqueName="[Raw data]" displayFolder="" count="0" memberValueDatatype="130" unbalanced="0"/>
    <cacheHierarchy uniqueName="[Raw data1].[RestaurantID]" caption="RestaurantID" attribute="1" defaultMemberUniqueName="[Raw data1].[RestaurantID].[All]" allUniqueName="[Raw data1].[RestaurantID].[All]" dimensionUniqueName="[Raw data1]" displayFolder="" count="0" memberValueDatatype="20" unbalanced="0"/>
    <cacheHierarchy uniqueName="[Raw data1].[RestaurantName]" caption="RestaurantName" attribute="1" defaultMemberUniqueName="[Raw data1].[RestaurantName].[All]" allUniqueName="[Raw data1].[RestaurantName].[All]" dimensionUniqueName="[Raw data1]" displayFolder="" count="0" memberValueDatatype="130" unbalanced="0"/>
    <cacheHierarchy uniqueName="[Raw data1].[CountryCode]" caption="CountryCode" attribute="1" defaultMemberUniqueName="[Raw data1].[CountryCode].[All]" allUniqueName="[Raw data1].[CountryCode].[All]" dimensionUniqueName="[Raw data1]" displayFolder="" count="0" memberValueDatatype="20" unbalanced="0"/>
    <cacheHierarchy uniqueName="[Raw data1].[City]" caption="City" attribute="1" defaultMemberUniqueName="[Raw data1].[City].[All]" allUniqueName="[Raw data1].[City].[All]" dimensionUniqueName="[Raw data1]" displayFolder="" count="0" memberValueDatatype="130" unbalanced="0"/>
    <cacheHierarchy uniqueName="[Raw data1].[Address]" caption="Address" attribute="1" defaultMemberUniqueName="[Raw data1].[Address].[All]" allUniqueName="[Raw data1].[Address].[All]" dimensionUniqueName="[Raw data1]" displayFolder="" count="0" memberValueDatatype="130" unbalanced="0"/>
    <cacheHierarchy uniqueName="[Raw data1].[Locality]" caption="Locality" attribute="1" defaultMemberUniqueName="[Raw data1].[Locality].[All]" allUniqueName="[Raw data1].[Locality].[All]" dimensionUniqueName="[Raw data1]" displayFolder="" count="0" memberValueDatatype="130" unbalanced="0"/>
    <cacheHierarchy uniqueName="[Raw data1].[LocalityVerbose]" caption="LocalityVerbose" attribute="1" defaultMemberUniqueName="[Raw data1].[LocalityVerbose].[All]" allUniqueName="[Raw data1].[LocalityVerbose].[All]" dimensionUniqueName="[Raw data1]" displayFolder="" count="0" memberValueDatatype="130" unbalanced="0"/>
    <cacheHierarchy uniqueName="[Raw data1].[Longitude]" caption="Longitude" attribute="1" defaultMemberUniqueName="[Raw data1].[Longitude].[All]" allUniqueName="[Raw data1].[Longitude].[All]" dimensionUniqueName="[Raw data1]" displayFolder="" count="0" memberValueDatatype="5" unbalanced="0"/>
    <cacheHierarchy uniqueName="[Raw data1].[Latitude]" caption="Latitude" attribute="1" defaultMemberUniqueName="[Raw data1].[Latitude].[All]" allUniqueName="[Raw data1].[Latitude].[All]" dimensionUniqueName="[Raw data1]" displayFolder="" count="0" memberValueDatatype="5" unbalanced="0"/>
    <cacheHierarchy uniqueName="[Raw data1].[Cuisines]" caption="Cuisines" attribute="1" defaultMemberUniqueName="[Raw data1].[Cuisines].[All]" allUniqueName="[Raw data1].[Cuisines].[All]" dimensionUniqueName="[Raw data1]" displayFolder="" count="0" memberValueDatatype="130" unbalanced="0"/>
    <cacheHierarchy uniqueName="[Raw data1].[Currency]" caption="Currency" attribute="1" defaultMemberUniqueName="[Raw data1].[Currency].[All]" allUniqueName="[Raw data1].[Currency].[All]" dimensionUniqueName="[Raw data1]" displayFolder="" count="0" memberValueDatatype="130" unbalanced="0"/>
    <cacheHierarchy uniqueName="[Raw data1].[Has_Table_booking]" caption="Has_Table_booking" attribute="1" defaultMemberUniqueName="[Raw data1].[Has_Table_booking].[All]" allUniqueName="[Raw data1].[Has_Table_booking].[All]" dimensionUniqueName="[Raw data1]" displayFolder="" count="0" memberValueDatatype="130" unbalanced="0"/>
    <cacheHierarchy uniqueName="[Raw data1].[Has_Online_delivery]" caption="Has_Online_delivery" attribute="1" defaultMemberUniqueName="[Raw data1].[Has_Online_delivery].[All]" allUniqueName="[Raw data1].[Has_Online_delivery].[All]" dimensionUniqueName="[Raw data1]" displayFolder="" count="0" memberValueDatatype="130" unbalanced="0"/>
    <cacheHierarchy uniqueName="[Raw data1].[Is_delivering_now]" caption="Is_delivering_now" attribute="1" defaultMemberUniqueName="[Raw data1].[Is_delivering_now].[All]" allUniqueName="[Raw data1].[Is_delivering_now].[All]" dimensionUniqueName="[Raw data1]" displayFolder="" count="0" memberValueDatatype="130" unbalanced="0"/>
    <cacheHierarchy uniqueName="[Raw data1].[Switch_to_order_menu]" caption="Switch_to_order_menu" attribute="1" defaultMemberUniqueName="[Raw data1].[Switch_to_order_menu].[All]" allUniqueName="[Raw data1].[Switch_to_order_menu].[All]" dimensionUniqueName="[Raw data1]" displayFolder="" count="0" memberValueDatatype="130" unbalanced="0"/>
    <cacheHierarchy uniqueName="[Raw data1].[Price_range]" caption="Price_range" attribute="1" defaultMemberUniqueName="[Raw data1].[Price_range].[All]" allUniqueName="[Raw data1].[Price_range].[All]" dimensionUniqueName="[Raw data1]" displayFolder="" count="0" memberValueDatatype="20" unbalanced="0"/>
    <cacheHierarchy uniqueName="[Raw data1].[Votes]" caption="Votes" attribute="1" defaultMemberUniqueName="[Raw data1].[Votes].[All]" allUniqueName="[Raw data1].[Votes].[All]" dimensionUniqueName="[Raw data1]" displayFolder="" count="0" memberValueDatatype="20" unbalanced="0"/>
    <cacheHierarchy uniqueName="[Raw data1].[Average_Cost_for_two]" caption="Average_Cost_for_two" attribute="1" defaultMemberUniqueName="[Raw data1].[Average_Cost_for_two].[All]" allUniqueName="[Raw data1].[Average_Cost_for_two].[All]" dimensionUniqueName="[Raw data1]" displayFolder="" count="0" memberValueDatatype="20" unbalanced="0"/>
    <cacheHierarchy uniqueName="[Raw data1].[Column2]" caption="Column2" attribute="1" defaultMemberUniqueName="[Raw data1].[Column2].[All]" allUniqueName="[Raw data1].[Column2].[All]" dimensionUniqueName="[Raw data1]" displayFolder="" count="0" memberValueDatatype="130" unbalanced="0"/>
    <cacheHierarchy uniqueName="[Raw data1].[Rating]" caption="Rating" attribute="1" defaultMemberUniqueName="[Raw data1].[Rating].[All]" allUniqueName="[Raw data1].[Rating].[All]" dimensionUniqueName="[Raw data1]" displayFolder="" count="0" memberValueDatatype="5" unbalanced="0"/>
    <cacheHierarchy uniqueName="[Raw data1].[rating range]" caption="rating range" attribute="1" defaultMemberUniqueName="[Raw data1].[rating range].[All]" allUniqueName="[Raw data1].[rating range].[All]" dimensionUniqueName="[Raw data1]" displayFolder="" count="0" memberValueDatatype="130" unbalanced="0"/>
    <cacheHierarchy uniqueName="[Raw data1].[Column1]" caption="Column1" attribute="1" defaultMemberUniqueName="[Raw data1].[Column1].[All]" allUniqueName="[Raw data1].[Column1].[All]" dimensionUniqueName="[Raw data1]" displayFolder="" count="0" memberValueDatatype="130" unbalanced="0"/>
    <cacheHierarchy uniqueName="[Raw data1].[Datekey_opening]" caption="Datekey_opening" attribute="1" time="1" defaultMemberUniqueName="[Raw data1].[Datekey_opening].[All]" allUniqueName="[Raw data1].[Datekey_opening].[All]" dimensionUniqueName="[Raw data1]" displayFolder="" count="0" memberValueDatatype="7" unbalanced="0"/>
    <cacheHierarchy uniqueName="[Raw data1].[Datekey_opening (Year)]" caption="Datekey_opening (Year)" attribute="1" defaultMemberUniqueName="[Raw data1].[Datekey_opening (Year)].[All]" allUniqueName="[Raw data1].[Datekey_opening (Year)].[All]" dimensionUniqueName="[Raw data1]" displayFolder="" count="0" memberValueDatatype="130" unbalanced="0"/>
    <cacheHierarchy uniqueName="[Raw data1].[Datekey_opening (Quarter)]" caption="Datekey_opening (Quarter)" attribute="1" defaultMemberUniqueName="[Raw data1].[Datekey_opening (Quarter)].[All]" allUniqueName="[Raw data1].[Datekey_opening (Quarter)].[All]" dimensionUniqueName="[Raw data1]" displayFolder="" count="0" memberValueDatatype="130" unbalanced="0"/>
    <cacheHierarchy uniqueName="[Raw data1].[Datekey_opening (Month)]" caption="Datekey_opening (Month)" attribute="1" defaultMemberUniqueName="[Raw data1].[Datekey_opening (Month)].[All]" allUniqueName="[Raw data1].[Datekey_opening (Month)].[All]" dimensionUniqueName="[Raw data1]" displayFolder="" count="0" memberValueDatatype="130" unbalanced="0"/>
    <cacheHierarchy uniqueName="[Raw data].[Datekey_opening (Month Index)]" caption="Datekey_opening (Month Index)" attribute="1" defaultMemberUniqueName="[Raw data].[Datekey_opening (Month Index)].[All]" allUniqueName="[Raw data].[Datekey_opening (Month Index)].[All]" dimensionUniqueName="[Raw data]" displayFolder="" count="0" memberValueDatatype="20" unbalanced="0" hidden="1"/>
    <cacheHierarchy uniqueName="[Raw data1].[Datekey_opening (Month Index)]" caption="Datekey_opening (Month Index)" attribute="1" defaultMemberUniqueName="[Raw data1].[Datekey_opening (Month Index)].[All]" allUniqueName="[Raw data1].[Datekey_opening (Month Index)].[All]" dimensionUniqueName="[Raw data1]" displayFolder="" count="0" memberValueDatatype="20" unbalanced="0" hidden="1"/>
    <cacheHierarchy uniqueName="[Measures].[measure 1]" caption="measure 1" measure="1" displayFolder="" measureGroup="country table" count="0"/>
    <cacheHierarchy uniqueName="[Measures].[measure 2]" caption="measure 2" measure="1" displayFolder="" measureGroup="country table" count="0"/>
    <cacheHierarchy uniqueName="[Measures].[__XL_Count Range]" caption="__XL_Count Range" measure="1" displayFolder="" measureGroup="Range" count="0" hidden="1"/>
    <cacheHierarchy uniqueName="[Measures].[__XL_Count country table]" caption="__XL_Count country table" measure="1" displayFolder="" measureGroup="country table" count="0" hidden="1"/>
    <cacheHierarchy uniqueName="[Measures].[__XL_Count Raw data]" caption="__XL_Count Raw data" measure="1" displayFolder="" measureGroup="Raw data" count="0" hidden="1"/>
    <cacheHierarchy uniqueName="[Measures].[__XL_Count Raw data1]" caption="__XL_Count Raw data1" measure="1" displayFolder="" measureGroup="Raw data1" count="0" hidden="1"/>
    <cacheHierarchy uniqueName="[Measures].[__XL_Count country table1]" caption="__XL_Count country table1" measure="1" displayFolder="" measureGroup="country table1" count="0" hidden="1"/>
    <cacheHierarchy uniqueName="[Measures].[__No measures defined]" caption="__No measures defined" measure="1" displayFolder="" count="0" hidden="1"/>
    <cacheHierarchy uniqueName="[Measures].[Count of Restaurant Name]" caption="Count of Restaurant Name" measure="1" displayFolder="" measureGroup="Range" count="0" hidden="1">
      <extLst>
        <ext xmlns:x15="http://schemas.microsoft.com/office/spreadsheetml/2010/11/main" uri="{B97F6D7D-B522-45F9-BDA1-12C45D357490}">
          <x15:cacheHierarchy aggregatedColumn="5"/>
        </ext>
      </extLst>
    </cacheHierarchy>
    <cacheHierarchy uniqueName="[Measures].[Count of Has Table booking]" caption="Count of Has Table booking" measure="1" displayFolder="" measureGroup="Range" count="0" hidden="1">
      <extLst>
        <ext xmlns:x15="http://schemas.microsoft.com/office/spreadsheetml/2010/11/main" uri="{B97F6D7D-B522-45F9-BDA1-12C45D357490}">
          <x15:cacheHierarchy aggregatedColumn="18"/>
        </ext>
      </extLst>
    </cacheHierarchy>
    <cacheHierarchy uniqueName="[Measures].[Count of Has Online delivery]" caption="Count of Has Online delivery" measure="1" displayFolder="" measureGroup="Range" count="0" hidden="1">
      <extLst>
        <ext xmlns:x15="http://schemas.microsoft.com/office/spreadsheetml/2010/11/main" uri="{B97F6D7D-B522-45F9-BDA1-12C45D357490}">
          <x15:cacheHierarchy aggregatedColumn="19"/>
        </ext>
      </extLst>
    </cacheHierarchy>
    <cacheHierarchy uniqueName="[Measures].[Count of Is delivering now]" caption="Count of Is delivering now" measure="1" displayFolder="" measureGroup="Range" count="0" oneField="1" hidden="1">
      <fieldsUsage count="1">
        <fieldUsage x="1"/>
      </fieldsUsage>
      <extLst>
        <ext xmlns:x15="http://schemas.microsoft.com/office/spreadsheetml/2010/11/main" uri="{B97F6D7D-B522-45F9-BDA1-12C45D357490}">
          <x15:cacheHierarchy aggregatedColumn="20"/>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8"/>
        </ext>
      </extLst>
    </cacheHierarchy>
    <cacheHierarchy uniqueName="[Measures].[Distinct Count of City]" caption="Distinct Count of City" measure="1" displayFolder="" measureGroup="Range" count="0" hidden="1">
      <extLst>
        <ext xmlns:x15="http://schemas.microsoft.com/office/spreadsheetml/2010/11/main" uri="{B97F6D7D-B522-45F9-BDA1-12C45D357490}">
          <x15:cacheHierarchy aggregatedColumn="8"/>
        </ext>
      </extLst>
    </cacheHierarchy>
    <cacheHierarchy uniqueName="[Measures].[Sum of RestaurantID]" caption="Sum of RestaurantID" measure="1" displayFolder="" measureGroup="Raw data" count="0" hidden="1">
      <extLst>
        <ext xmlns:x15="http://schemas.microsoft.com/office/spreadsheetml/2010/11/main" uri="{B97F6D7D-B522-45F9-BDA1-12C45D357490}">
          <x15:cacheHierarchy aggregatedColumn="29"/>
        </ext>
      </extLst>
    </cacheHierarchy>
    <cacheHierarchy uniqueName="[Measures].[Count of RestaurantID]" caption="Count of RestaurantID" measure="1" displayFolder="" measureGroup="Raw data" count="0" hidden="1">
      <extLst>
        <ext xmlns:x15="http://schemas.microsoft.com/office/spreadsheetml/2010/11/main" uri="{B97F6D7D-B522-45F9-BDA1-12C45D357490}">
          <x15:cacheHierarchy aggregatedColumn="29"/>
        </ext>
      </extLst>
    </cacheHierarchy>
    <cacheHierarchy uniqueName="[Measures].[Count of Has_Table_booking]" caption="Count of Has_Table_booking" measure="1" displayFolder="" measureGroup="Raw data" count="0" hidden="1">
      <extLst>
        <ext xmlns:x15="http://schemas.microsoft.com/office/spreadsheetml/2010/11/main" uri="{B97F6D7D-B522-45F9-BDA1-12C45D357490}">
          <x15:cacheHierarchy aggregatedColumn="40"/>
        </ext>
      </extLst>
    </cacheHierarchy>
    <cacheHierarchy uniqueName="[Measures].[Count of Has_Online_delivery]" caption="Count of Has_Online_delivery" measure="1" displayFolder="" measureGroup="Raw data" count="0" hidden="1">
      <extLst>
        <ext xmlns:x15="http://schemas.microsoft.com/office/spreadsheetml/2010/11/main" uri="{B97F6D7D-B522-45F9-BDA1-12C45D357490}">
          <x15:cacheHierarchy aggregatedColumn="41"/>
        </ext>
      </extLst>
    </cacheHierarchy>
    <cacheHierarchy uniqueName="[Measures].[Sum of Rating]" caption="Sum of Rating" measure="1" displayFolder="" measureGroup="Raw data" count="0" hidden="1">
      <extLst>
        <ext xmlns:x15="http://schemas.microsoft.com/office/spreadsheetml/2010/11/main" uri="{B97F6D7D-B522-45F9-BDA1-12C45D357490}">
          <x15:cacheHierarchy aggregatedColumn="48"/>
        </ext>
      </extLst>
    </cacheHierarchy>
    <cacheHierarchy uniqueName="[Measures].[Count of rating range]" caption="Count of rating range" measure="1" displayFolder="" measureGroup="Raw data" count="0" hidden="1">
      <extLst>
        <ext xmlns:x15="http://schemas.microsoft.com/office/spreadsheetml/2010/11/main" uri="{B97F6D7D-B522-45F9-BDA1-12C45D357490}">
          <x15:cacheHierarchy aggregatedColumn="49"/>
        </ext>
      </extLst>
    </cacheHierarchy>
    <cacheHierarchy uniqueName="[Measures].[Sum of Average_Cost_for_two]" caption="Sum of Average_Cost_for_two" measure="1" displayFolder="" measureGroup="Raw data" count="0" hidden="1">
      <extLst>
        <ext xmlns:x15="http://schemas.microsoft.com/office/spreadsheetml/2010/11/main" uri="{B97F6D7D-B522-45F9-BDA1-12C45D357490}">
          <x15:cacheHierarchy aggregatedColumn="46"/>
        </ext>
      </extLst>
    </cacheHierarchy>
    <cacheHierarchy uniqueName="[Measures].[Average of Average_Cost_for_two]" caption="Average of Average_Cost_for_two" measure="1" displayFolder="" measureGroup="Raw data" count="0" hidden="1">
      <extLst>
        <ext xmlns:x15="http://schemas.microsoft.com/office/spreadsheetml/2010/11/main" uri="{B97F6D7D-B522-45F9-BDA1-12C45D357490}">
          <x15:cacheHierarchy aggregatedColumn="46"/>
        </ext>
      </extLst>
    </cacheHierarchy>
    <cacheHierarchy uniqueName="[Measures].[Max of Average_Cost_for_two]" caption="Max of Average_Cost_for_two" measure="1" displayFolder="" measureGroup="Raw data" count="0" hidden="1">
      <extLst>
        <ext xmlns:x15="http://schemas.microsoft.com/office/spreadsheetml/2010/11/main" uri="{B97F6D7D-B522-45F9-BDA1-12C45D357490}">
          <x15:cacheHierarchy aggregatedColumn="46"/>
        </ext>
      </extLst>
    </cacheHierarchy>
    <cacheHierarchy uniqueName="[Measures].[StdDev of Average_Cost_for_two]" caption="StdDev of Average_Cost_for_two" measure="1" displayFolder="" measureGroup="Raw data" count="0" hidden="1">
      <extLst>
        <ext xmlns:x15="http://schemas.microsoft.com/office/spreadsheetml/2010/11/main" uri="{B97F6D7D-B522-45F9-BDA1-12C45D357490}">
          <x15:cacheHierarchy aggregatedColumn="46"/>
        </ext>
      </extLst>
    </cacheHierarchy>
    <cacheHierarchy uniqueName="[Measures].[Sum of Price_range]" caption="Sum of Price_range" measure="1" displayFolder="" measureGroup="Raw data" count="0" hidden="1">
      <extLst>
        <ext xmlns:x15="http://schemas.microsoft.com/office/spreadsheetml/2010/11/main" uri="{B97F6D7D-B522-45F9-BDA1-12C45D357490}">
          <x15:cacheHierarchy aggregatedColumn="44"/>
        </ext>
      </extLst>
    </cacheHierarchy>
    <cacheHierarchy uniqueName="[Measures].[Count of City 2]" caption="Count of City 2" measure="1" displayFolder="" measureGroup="Raw data" count="0" hidden="1">
      <extLst>
        <ext xmlns:x15="http://schemas.microsoft.com/office/spreadsheetml/2010/11/main" uri="{B97F6D7D-B522-45F9-BDA1-12C45D357490}">
          <x15:cacheHierarchy aggregatedColumn="32"/>
        </ext>
      </extLst>
    </cacheHierarchy>
    <cacheHierarchy uniqueName="[Measures].[Sum of Latitude]" caption="Sum of Latitude" measure="1" displayFolder="" measureGroup="Raw data" count="0" hidden="1">
      <extLst>
        <ext xmlns:x15="http://schemas.microsoft.com/office/spreadsheetml/2010/11/main" uri="{B97F6D7D-B522-45F9-BDA1-12C45D357490}">
          <x15:cacheHierarchy aggregatedColumn="37"/>
        </ext>
      </extLst>
    </cacheHierarchy>
    <cacheHierarchy uniqueName="[Measures].[Sum of Longitude]" caption="Sum of Longitude" measure="1" displayFolder="" measureGroup="Raw data" count="0" hidden="1">
      <extLst>
        <ext xmlns:x15="http://schemas.microsoft.com/office/spreadsheetml/2010/11/main" uri="{B97F6D7D-B522-45F9-BDA1-12C45D357490}">
          <x15:cacheHierarchy aggregatedColumn="36"/>
        </ext>
      </extLst>
    </cacheHierarchy>
    <cacheHierarchy uniqueName="[Measures].[Average of Rating]" caption="Average of Rating" measure="1" displayFolder="" measureGroup="Raw data" count="0" hidden="1">
      <extLst>
        <ext xmlns:x15="http://schemas.microsoft.com/office/spreadsheetml/2010/11/main" uri="{B97F6D7D-B522-45F9-BDA1-12C45D357490}">
          <x15:cacheHierarchy aggregatedColumn="48"/>
        </ext>
      </extLst>
    </cacheHierarchy>
    <cacheHierarchy uniqueName="[Measures].[Count of Cuisines]" caption="Count of Cuisines" measure="1" displayFolder="" measureGroup="Raw data" count="0" hidden="1">
      <extLst>
        <ext xmlns:x15="http://schemas.microsoft.com/office/spreadsheetml/2010/11/main" uri="{B97F6D7D-B522-45F9-BDA1-12C45D357490}">
          <x15:cacheHierarchy aggregatedColumn="38"/>
        </ext>
      </extLst>
    </cacheHierarchy>
    <cacheHierarchy uniqueName="[Measures].[Count of RestaurantName]" caption="Count of RestaurantName" measure="1" displayFolder="" measureGroup="Raw data" count="0" hidden="1">
      <extLst>
        <ext xmlns:x15="http://schemas.microsoft.com/office/spreadsheetml/2010/11/main" uri="{B97F6D7D-B522-45F9-BDA1-12C45D357490}">
          <x15:cacheHierarchy aggregatedColumn="30"/>
        </ext>
      </extLst>
    </cacheHierarchy>
    <cacheHierarchy uniqueName="[Measures].[Count of Datekey_opening]" caption="Count of Datekey_opening" measure="1" displayFolder="" measureGroup="Raw data" count="0" hidden="1">
      <extLst>
        <ext xmlns:x15="http://schemas.microsoft.com/office/spreadsheetml/2010/11/main" uri="{B97F6D7D-B522-45F9-BDA1-12C45D357490}">
          <x15:cacheHierarchy aggregatedColumn="51"/>
        </ext>
      </extLst>
    </cacheHierarchy>
    <cacheHierarchy uniqueName="[Measures].[Count of Rating]" caption="Count of Rating" measure="1" displayFolder="" measureGroup="Raw data" count="0" hidden="1">
      <extLst>
        <ext xmlns:x15="http://schemas.microsoft.com/office/spreadsheetml/2010/11/main" uri="{B97F6D7D-B522-45F9-BDA1-12C45D357490}">
          <x15:cacheHierarchy aggregatedColumn="48"/>
        </ext>
      </extLst>
    </cacheHierarchy>
    <cacheHierarchy uniqueName="[Measures].[Sum of CountryCode]" caption="Sum of CountryCode" measure="1" displayFolder="" measureGroup="Raw data" count="0" hidden="1">
      <extLst>
        <ext xmlns:x15="http://schemas.microsoft.com/office/spreadsheetml/2010/11/main" uri="{B97F6D7D-B522-45F9-BDA1-12C45D357490}">
          <x15:cacheHierarchy aggregatedColumn="31"/>
        </ext>
      </extLst>
    </cacheHierarchy>
    <cacheHierarchy uniqueName="[Measures].[Distinct Count of Cuisines]" caption="Distinct Count of Cuisines" measure="1" displayFolder="" measureGroup="Raw data" count="0" hidden="1">
      <extLst>
        <ext xmlns:x15="http://schemas.microsoft.com/office/spreadsheetml/2010/11/main" uri="{B97F6D7D-B522-45F9-BDA1-12C45D357490}">
          <x15:cacheHierarchy aggregatedColumn="38"/>
        </ext>
      </extLst>
    </cacheHierarchy>
    <cacheHierarchy uniqueName="[Measures].[Sum of Votes]" caption="Sum of Votes" measure="1" displayFolder="" measureGroup="Raw data" count="0" hidden="1">
      <extLst>
        <ext xmlns:x15="http://schemas.microsoft.com/office/spreadsheetml/2010/11/main" uri="{B97F6D7D-B522-45F9-BDA1-12C45D357490}">
          <x15:cacheHierarchy aggregatedColumn="45"/>
        </ext>
      </extLst>
    </cacheHierarchy>
    <cacheHierarchy uniqueName="[Measures].[Count of Locality]" caption="Count of Locality" measure="1" displayFolder="" measureGroup="Raw data" count="0" hidden="1">
      <extLst>
        <ext xmlns:x15="http://schemas.microsoft.com/office/spreadsheetml/2010/11/main" uri="{B97F6D7D-B522-45F9-BDA1-12C45D357490}">
          <x15:cacheHierarchy aggregatedColumn="34"/>
        </ext>
      </extLst>
    </cacheHierarchy>
    <cacheHierarchy uniqueName="[Measures].[Distinct Count of Locality]" caption="Distinct Count of Locality" measure="1" displayFolder="" measureGroup="Raw data" count="0" hidden="1">
      <extLst>
        <ext xmlns:x15="http://schemas.microsoft.com/office/spreadsheetml/2010/11/main" uri="{B97F6D7D-B522-45F9-BDA1-12C45D357490}">
          <x15:cacheHierarchy aggregatedColumn="34"/>
        </ext>
      </extLst>
    </cacheHierarchy>
    <cacheHierarchy uniqueName="[Measures].[Sum of RestaurantID 2]" caption="Sum of RestaurantID 2" measure="1" displayFolder="" measureGroup="Raw data1" count="0" hidden="1">
      <extLst>
        <ext xmlns:x15="http://schemas.microsoft.com/office/spreadsheetml/2010/11/main" uri="{B97F6D7D-B522-45F9-BDA1-12C45D357490}">
          <x15:cacheHierarchy aggregatedColumn="55"/>
        </ext>
      </extLst>
    </cacheHierarchy>
    <cacheHierarchy uniqueName="[Measures].[Count of RestaurantID 2]" caption="Count of RestaurantID 2" measure="1" displayFolder="" measureGroup="Raw data1" count="0" hidden="1">
      <extLst>
        <ext xmlns:x15="http://schemas.microsoft.com/office/spreadsheetml/2010/11/main" uri="{B97F6D7D-B522-45F9-BDA1-12C45D357490}">
          <x15:cacheHierarchy aggregatedColumn="55"/>
        </ext>
      </extLst>
    </cacheHierarchy>
    <cacheHierarchy uniqueName="[Measures].[Count of Has_Table_booking 2]" caption="Count of Has_Table_booking 2" measure="1" displayFolder="" measureGroup="Raw data1" count="0" hidden="1">
      <extLst>
        <ext xmlns:x15="http://schemas.microsoft.com/office/spreadsheetml/2010/11/main" uri="{B97F6D7D-B522-45F9-BDA1-12C45D357490}">
          <x15:cacheHierarchy aggregatedColumn="66"/>
        </ext>
      </extLst>
    </cacheHierarchy>
    <cacheHierarchy uniqueName="[Measures].[Count of Has_Online_delivery 2]" caption="Count of Has_Online_delivery 2" measure="1" displayFolder="" measureGroup="Raw data1" count="0" hidden="1">
      <extLst>
        <ext xmlns:x15="http://schemas.microsoft.com/office/spreadsheetml/2010/11/main" uri="{B97F6D7D-B522-45F9-BDA1-12C45D357490}">
          <x15:cacheHierarchy aggregatedColumn="67"/>
        </ext>
      </extLst>
    </cacheHierarchy>
    <cacheHierarchy uniqueName="[Measures].[Sum of Rating 2]" caption="Sum of Rating 2" measure="1" displayFolder="" measureGroup="Raw data1" count="0" hidden="1">
      <extLst>
        <ext xmlns:x15="http://schemas.microsoft.com/office/spreadsheetml/2010/11/main" uri="{B97F6D7D-B522-45F9-BDA1-12C45D357490}">
          <x15:cacheHierarchy aggregatedColumn="74"/>
        </ext>
      </extLst>
    </cacheHierarchy>
    <cacheHierarchy uniqueName="[Measures].[Count of rating range 2]" caption="Count of rating range 2" measure="1" displayFolder="" measureGroup="Raw data1" count="0" hidden="1">
      <extLst>
        <ext xmlns:x15="http://schemas.microsoft.com/office/spreadsheetml/2010/11/main" uri="{B97F6D7D-B522-45F9-BDA1-12C45D357490}">
          <x15:cacheHierarchy aggregatedColumn="75"/>
        </ext>
      </extLst>
    </cacheHierarchy>
    <cacheHierarchy uniqueName="[Measures].[Sum of Average_Cost_for_two 2]" caption="Sum of Average_Cost_for_two 2" measure="1" displayFolder="" measureGroup="Raw data1" count="0" hidden="1">
      <extLst>
        <ext xmlns:x15="http://schemas.microsoft.com/office/spreadsheetml/2010/11/main" uri="{B97F6D7D-B522-45F9-BDA1-12C45D357490}">
          <x15:cacheHierarchy aggregatedColumn="72"/>
        </ext>
      </extLst>
    </cacheHierarchy>
    <cacheHierarchy uniqueName="[Measures].[Average of Average_Cost_for_two 2]" caption="Average of Average_Cost_for_two 2" measure="1" displayFolder="" measureGroup="Raw data1" count="0" hidden="1">
      <extLst>
        <ext xmlns:x15="http://schemas.microsoft.com/office/spreadsheetml/2010/11/main" uri="{B97F6D7D-B522-45F9-BDA1-12C45D357490}">
          <x15:cacheHierarchy aggregatedColumn="72"/>
        </ext>
      </extLst>
    </cacheHierarchy>
    <cacheHierarchy uniqueName="[Measures].[Max of Average_Cost_for_two 2]" caption="Max of Average_Cost_for_two 2" measure="1" displayFolder="" measureGroup="Raw data1" count="0" hidden="1">
      <extLst>
        <ext xmlns:x15="http://schemas.microsoft.com/office/spreadsheetml/2010/11/main" uri="{B97F6D7D-B522-45F9-BDA1-12C45D357490}">
          <x15:cacheHierarchy aggregatedColumn="72"/>
        </ext>
      </extLst>
    </cacheHierarchy>
    <cacheHierarchy uniqueName="[Measures].[StdDev of Average_Cost_for_two 2]" caption="StdDev of Average_Cost_for_two 2" measure="1" displayFolder="" measureGroup="Raw data1" count="0" hidden="1">
      <extLst>
        <ext xmlns:x15="http://schemas.microsoft.com/office/spreadsheetml/2010/11/main" uri="{B97F6D7D-B522-45F9-BDA1-12C45D357490}">
          <x15:cacheHierarchy aggregatedColumn="72"/>
        </ext>
      </extLst>
    </cacheHierarchy>
    <cacheHierarchy uniqueName="[Measures].[Sum of Price_range 2]" caption="Sum of Price_range 2" measure="1" displayFolder="" measureGroup="Raw data1" count="0" hidden="1">
      <extLst>
        <ext xmlns:x15="http://schemas.microsoft.com/office/spreadsheetml/2010/11/main" uri="{B97F6D7D-B522-45F9-BDA1-12C45D357490}">
          <x15:cacheHierarchy aggregatedColumn="70"/>
        </ext>
      </extLst>
    </cacheHierarchy>
    <cacheHierarchy uniqueName="[Measures].[Count of City 3]" caption="Count of City 3" measure="1" displayFolder="" measureGroup="Raw data1" count="0" hidden="1">
      <extLst>
        <ext xmlns:x15="http://schemas.microsoft.com/office/spreadsheetml/2010/11/main" uri="{B97F6D7D-B522-45F9-BDA1-12C45D357490}">
          <x15:cacheHierarchy aggregatedColumn="58"/>
        </ext>
      </extLst>
    </cacheHierarchy>
    <cacheHierarchy uniqueName="[Measures].[Sum of Latitude 2]" caption="Sum of Latitude 2" measure="1" displayFolder="" measureGroup="Raw data1" count="0" hidden="1">
      <extLst>
        <ext xmlns:x15="http://schemas.microsoft.com/office/spreadsheetml/2010/11/main" uri="{B97F6D7D-B522-45F9-BDA1-12C45D357490}">
          <x15:cacheHierarchy aggregatedColumn="63"/>
        </ext>
      </extLst>
    </cacheHierarchy>
    <cacheHierarchy uniqueName="[Measures].[Sum of Longitude 2]" caption="Sum of Longitude 2" measure="1" displayFolder="" measureGroup="Raw data1" count="0" hidden="1">
      <extLst>
        <ext xmlns:x15="http://schemas.microsoft.com/office/spreadsheetml/2010/11/main" uri="{B97F6D7D-B522-45F9-BDA1-12C45D357490}">
          <x15:cacheHierarchy aggregatedColumn="62"/>
        </ext>
      </extLst>
    </cacheHierarchy>
    <cacheHierarchy uniqueName="[Measures].[Average of Rating 2]" caption="Average of Rating 2" measure="1" displayFolder="" measureGroup="Raw data1" count="0" hidden="1">
      <extLst>
        <ext xmlns:x15="http://schemas.microsoft.com/office/spreadsheetml/2010/11/main" uri="{B97F6D7D-B522-45F9-BDA1-12C45D357490}">
          <x15:cacheHierarchy aggregatedColumn="74"/>
        </ext>
      </extLst>
    </cacheHierarchy>
    <cacheHierarchy uniqueName="[Measures].[Count of Cuisines 2]" caption="Count of Cuisines 2" measure="1" displayFolder="" measureGroup="Raw data1" count="0" hidden="1">
      <extLst>
        <ext xmlns:x15="http://schemas.microsoft.com/office/spreadsheetml/2010/11/main" uri="{B97F6D7D-B522-45F9-BDA1-12C45D357490}">
          <x15:cacheHierarchy aggregatedColumn="64"/>
        </ext>
      </extLst>
    </cacheHierarchy>
    <cacheHierarchy uniqueName="[Measures].[Count of RestaurantName 2]" caption="Count of RestaurantName 2" measure="1" displayFolder="" measureGroup="Raw data1" count="0" hidden="1">
      <extLst>
        <ext xmlns:x15="http://schemas.microsoft.com/office/spreadsheetml/2010/11/main" uri="{B97F6D7D-B522-45F9-BDA1-12C45D357490}">
          <x15:cacheHierarchy aggregatedColumn="56"/>
        </ext>
      </extLst>
    </cacheHierarchy>
    <cacheHierarchy uniqueName="[Measures].[Count of Datekey_opening 2]" caption="Count of Datekey_opening 2" measure="1" displayFolder="" measureGroup="Raw data1" count="0" hidden="1">
      <extLst>
        <ext xmlns:x15="http://schemas.microsoft.com/office/spreadsheetml/2010/11/main" uri="{B97F6D7D-B522-45F9-BDA1-12C45D357490}">
          <x15:cacheHierarchy aggregatedColumn="77"/>
        </ext>
      </extLst>
    </cacheHierarchy>
    <cacheHierarchy uniqueName="[Measures].[Count of Rating 2]" caption="Count of Rating 2" measure="1" displayFolder="" measureGroup="Raw data1" count="0" hidden="1">
      <extLst>
        <ext xmlns:x15="http://schemas.microsoft.com/office/spreadsheetml/2010/11/main" uri="{B97F6D7D-B522-45F9-BDA1-12C45D357490}">
          <x15:cacheHierarchy aggregatedColumn="74"/>
        </ext>
      </extLst>
    </cacheHierarchy>
    <cacheHierarchy uniqueName="[Measures].[Sum of CountryCode 2]" caption="Sum of CountryCode 2" measure="1" displayFolder="" measureGroup="Raw data1" count="0" hidden="1">
      <extLst>
        <ext xmlns:x15="http://schemas.microsoft.com/office/spreadsheetml/2010/11/main" uri="{B97F6D7D-B522-45F9-BDA1-12C45D357490}">
          <x15:cacheHierarchy aggregatedColumn="57"/>
        </ext>
      </extLst>
    </cacheHierarchy>
    <cacheHierarchy uniqueName="[Measures].[Distinct Count of Cuisines 2]" caption="Distinct Count of Cuisines 2" measure="1" displayFolder="" measureGroup="Raw data1" count="0" hidden="1">
      <extLst>
        <ext xmlns:x15="http://schemas.microsoft.com/office/spreadsheetml/2010/11/main" uri="{B97F6D7D-B522-45F9-BDA1-12C45D357490}">
          <x15:cacheHierarchy aggregatedColumn="64"/>
        </ext>
      </extLst>
    </cacheHierarchy>
    <cacheHierarchy uniqueName="[Measures].[Sum of Votes 2]" caption="Sum of Votes 2" measure="1" displayFolder="" measureGroup="Raw data1" count="0" hidden="1">
      <extLst>
        <ext xmlns:x15="http://schemas.microsoft.com/office/spreadsheetml/2010/11/main" uri="{B97F6D7D-B522-45F9-BDA1-12C45D357490}">
          <x15:cacheHierarchy aggregatedColumn="71"/>
        </ext>
      </extLst>
    </cacheHierarchy>
    <cacheHierarchy uniqueName="[Measures].[Count of Locality 2]" caption="Count of Locality 2" measure="1" displayFolder="" measureGroup="Raw data1" count="0" hidden="1">
      <extLst>
        <ext xmlns:x15="http://schemas.microsoft.com/office/spreadsheetml/2010/11/main" uri="{B97F6D7D-B522-45F9-BDA1-12C45D357490}">
          <x15:cacheHierarchy aggregatedColumn="60"/>
        </ext>
      </extLst>
    </cacheHierarchy>
    <cacheHierarchy uniqueName="[Measures].[Distinct Count of Locality 2]" caption="Distinct Count of Locality 2" measure="1" displayFolder="" measureGroup="Raw data1" count="0" hidden="1">
      <extLst>
        <ext xmlns:x15="http://schemas.microsoft.com/office/spreadsheetml/2010/11/main" uri="{B97F6D7D-B522-45F9-BDA1-12C45D357490}">
          <x15:cacheHierarchy aggregatedColumn="60"/>
        </ext>
      </extLst>
    </cacheHierarchy>
    <cacheHierarchy uniqueName="[Measures].[Count of Performance]" caption="Count of Performance" measure="1" displayFolder="" measureGroup="Range" count="0" hidden="1">
      <extLst>
        <ext xmlns:x15="http://schemas.microsoft.com/office/spreadsheetml/2010/11/main" uri="{B97F6D7D-B522-45F9-BDA1-12C45D357490}">
          <x15:cacheHierarchy aggregatedColumn="28"/>
        </ext>
      </extLst>
    </cacheHierarchy>
    <cacheHierarchy uniqueName="[Measures].[Sum of Price range]" caption="Sum of Price range" measure="1" displayFolder="" measureGroup="Range" count="0" hidden="1">
      <extLst>
        <ext xmlns:x15="http://schemas.microsoft.com/office/spreadsheetml/2010/11/main" uri="{B97F6D7D-B522-45F9-BDA1-12C45D357490}">
          <x15:cacheHierarchy aggregatedColumn="22"/>
        </ext>
      </extLst>
    </cacheHierarchy>
    <cacheHierarchy uniqueName="[Measures].[Sum of Average Cost for two]" caption="Sum of Average Cost for two" measure="1" displayFolder="" measureGroup="Range" count="0" hidden="1">
      <extLst>
        <ext xmlns:x15="http://schemas.microsoft.com/office/spreadsheetml/2010/11/main" uri="{B97F6D7D-B522-45F9-BDA1-12C45D357490}">
          <x15:cacheHierarchy aggregatedColumn="15"/>
        </ext>
      </extLst>
    </cacheHierarchy>
    <cacheHierarchy uniqueName="[Measures].[Count of Cost Range]" caption="Count of Cost Range" measure="1" displayFolder="" measureGroup="Range" count="0" hidden="1">
      <extLst>
        <ext xmlns:x15="http://schemas.microsoft.com/office/spreadsheetml/2010/11/main" uri="{B97F6D7D-B522-45F9-BDA1-12C45D357490}">
          <x15:cacheHierarchy aggregatedColumn="16"/>
        </ext>
      </extLst>
    </cacheHierarchy>
    <cacheHierarchy uniqueName="[Measures].[Count of Rating Range 3]" caption="Count of Rating Range 3" measure="1" displayFolder="" measureGroup="Range" count="0" hidden="1">
      <extLst>
        <ext xmlns:x15="http://schemas.microsoft.com/office/spreadsheetml/2010/11/main" uri="{B97F6D7D-B522-45F9-BDA1-12C45D357490}">
          <x15:cacheHierarchy aggregatedColumn="24"/>
        </ext>
      </extLst>
    </cacheHierarchy>
    <cacheHierarchy uniqueName="[Measures].[Count of Cuisines 3]" caption="Count of Cuisines 3" measure="1" displayFolder="" measureGroup="Range" count="0" hidden="1">
      <extLst>
        <ext xmlns:x15="http://schemas.microsoft.com/office/spreadsheetml/2010/11/main" uri="{B97F6D7D-B522-45F9-BDA1-12C45D357490}">
          <x15:cacheHierarchy aggregatedColumn="14"/>
        </ext>
      </extLst>
    </cacheHierarchy>
    <cacheHierarchy uniqueName="[Measures].[Distinct Count of Cuisines 3]" caption="Distinct Count of Cuisines 3" measure="1" displayFolder="" measureGroup="Range" count="0" hidden="1">
      <extLst>
        <ext xmlns:x15="http://schemas.microsoft.com/office/spreadsheetml/2010/11/main" uri="{B97F6D7D-B522-45F9-BDA1-12C45D357490}">
          <x15:cacheHierarchy aggregatedColumn="14"/>
        </ext>
      </extLst>
    </cacheHierarchy>
    <cacheHierarchy uniqueName="[Measures].[Sum of Votes 3]" caption="Sum of Votes 3" measure="1" displayFolder="" measureGroup="Range" count="0" hidden="1">
      <extLst>
        <ext xmlns:x15="http://schemas.microsoft.com/office/spreadsheetml/2010/11/main" uri="{B97F6D7D-B522-45F9-BDA1-12C45D357490}">
          <x15:cacheHierarchy aggregatedColumn="27"/>
        </ext>
      </extLst>
    </cacheHierarchy>
    <cacheHierarchy uniqueName="[Measures].[Count of Locality 3]" caption="Count of Locality 3" measure="1" displayFolder="" measureGroup="Range" count="0" hidden="1">
      <extLst>
        <ext xmlns:x15="http://schemas.microsoft.com/office/spreadsheetml/2010/11/main" uri="{B97F6D7D-B522-45F9-BDA1-12C45D357490}">
          <x15:cacheHierarchy aggregatedColumn="10"/>
        </ext>
      </extLst>
    </cacheHierarchy>
    <cacheHierarchy uniqueName="[Measures].[Distinct Count of Locality 3]" caption="Distinct Count of Locality 3" measure="1" displayFolder="" measureGroup="Range" count="0" hidden="1">
      <extLst>
        <ext xmlns:x15="http://schemas.microsoft.com/office/spreadsheetml/2010/11/main" uri="{B97F6D7D-B522-45F9-BDA1-12C45D357490}">
          <x15:cacheHierarchy aggregatedColumn="10"/>
        </ext>
      </extLst>
    </cacheHierarchy>
    <cacheHierarchy uniqueName="[Measures].[Count of Country]" caption="Count of Country" measure="1" displayFolder="" measureGroup="Range" count="0" hidden="1">
      <extLst>
        <ext xmlns:x15="http://schemas.microsoft.com/office/spreadsheetml/2010/11/main" uri="{B97F6D7D-B522-45F9-BDA1-12C45D357490}">
          <x15:cacheHierarchy aggregatedColumn="7"/>
        </ext>
      </extLst>
    </cacheHierarchy>
    <cacheHierarchy uniqueName="[Measures].[Distinct Count of Country]" caption="Distinct Count of Country" measure="1" displayFolder="" measureGroup="Range" count="0" hidden="1">
      <extLst>
        <ext xmlns:x15="http://schemas.microsoft.com/office/spreadsheetml/2010/11/main" uri="{B97F6D7D-B522-45F9-BDA1-12C45D357490}">
          <x15:cacheHierarchy aggregatedColumn="7"/>
        </ext>
      </extLst>
    </cacheHierarchy>
  </cacheHierarchies>
  <kpis count="0"/>
  <dimensions count="6">
    <dimension name="country table" uniqueName="[country table]" caption="country table"/>
    <dimension name="country table1" uniqueName="[country table1]" caption="country table1"/>
    <dimension measure="1" name="Measures" uniqueName="[Measures]" caption="Measures"/>
    <dimension name="Range" uniqueName="[Range]" caption="Range"/>
    <dimension name="Raw data" uniqueName="[Raw data]" caption="Raw data"/>
    <dimension name="Raw data1" uniqueName="[Raw data1]" caption="Raw data1"/>
  </dimensions>
  <measureGroups count="5">
    <measureGroup name="country table" caption="country table"/>
    <measureGroup name="country table1" caption="country table1"/>
    <measureGroup name="Range" caption="Range"/>
    <measureGroup name="Raw data" caption="Raw data"/>
    <measureGroup name="Raw data1" caption="Raw data1"/>
  </measureGroups>
  <maps count="7">
    <map measureGroup="0" dimension="0"/>
    <map measureGroup="1" dimension="1"/>
    <map measureGroup="2" dimension="3"/>
    <map measureGroup="3" dimension="0"/>
    <map measureGroup="3" dimension="4"/>
    <map measureGroup="4" dimension="1"/>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38.955873495368" backgroundQuery="1" createdVersion="8" refreshedVersion="8" minRefreshableVersion="3" recordCount="0" supportSubquery="1" supportAdvancedDrill="1" xr:uid="{7A00B4A7-AD6C-420C-A3E3-0E5DEAACBE55}">
  <cacheSource type="external" connectionId="1"/>
  <cacheFields count="2">
    <cacheField name="[Measures].[Sum of Votes 3]" caption="Sum of Votes 3" numFmtId="0" hierarchy="152" level="32767"/>
    <cacheField name="[Range].[Country].[Country]" caption="Country" numFmtId="0" hierarchy="7" level="1">
      <sharedItems containsSemiMixedTypes="0" containsNonDate="0" containsString="0"/>
    </cacheField>
  </cacheFields>
  <cacheHierarchies count="157">
    <cacheHierarchy uniqueName="[country table].[CountryID]" caption="CountryID" attribute="1" defaultMemberUniqueName="[country table].[CountryID].[All]" allUniqueName="[country table].[CountryID].[All]" dimensionUniqueName="[country table]" displayFolder="" count="0" memberValueDatatype="20" unbalanced="0"/>
    <cacheHierarchy uniqueName="[country table].[Countryname]" caption="Countryname" attribute="1" defaultMemberUniqueName="[country table].[Countryname].[All]" allUniqueName="[country table].[Countryname].[All]" dimensionUniqueName="[country table]" displayFolder="" count="0" memberValueDatatype="130" unbalanced="0"/>
    <cacheHierarchy uniqueName="[country table1].[CountryID]" caption="CountryID" attribute="1" defaultMemberUniqueName="[country table1].[CountryID].[All]" allUniqueName="[country table1].[CountryID].[All]" dimensionUniqueName="[country table1]" displayFolder="" count="0" memberValueDatatype="20" unbalanced="0"/>
    <cacheHierarchy uniqueName="[country table1].[Countryname]" caption="Countryname" attribute="1" defaultMemberUniqueName="[country table1].[Countryname].[All]" allUniqueName="[country table1].[Countryname].[All]" dimensionUniqueName="[country table1]" displayFolder="" count="0" memberValueDatatype="130" unbalanced="0"/>
    <cacheHierarchy uniqueName="[Range].[Restaurant ID]" caption="Restaurant ID" attribute="1" defaultMemberUniqueName="[Range].[Restaurant ID].[All]" allUniqueName="[Range].[Restaurant ID].[All]" dimensionUniqueName="[Range]" displayFolder="" count="0" memberValueDatatype="20" unbalanced="0"/>
    <cacheHierarchy uniqueName="[Range].[Restaurant Name]" caption="Restaurant Name" attribute="1" defaultMemberUniqueName="[Range].[Restaurant Name].[All]" allUniqueName="[Range].[Restaurant Name].[All]" dimensionUniqueName="[Range]" displayFolder="" count="0" memberValueDatatype="130" unbalanced="0"/>
    <cacheHierarchy uniqueName="[Range].[Country Code]" caption="Country Code" attribute="1" defaultMemberUniqueName="[Range].[Country Code].[All]" allUniqueName="[Range].[Country Code].[All]" dimensionUniqueName="[Range]" displayFolder="" count="0" memberValueDatatype="20" unbalanced="0"/>
    <cacheHierarchy uniqueName="[Range].[Country]" caption="Country" attribute="1" defaultMemberUniqueName="[Range].[Country].[All]" allUniqueName="[Range].[Country].[All]" dimensionUniqueName="[Range]" displayFolder="" count="2" memberValueDatatype="130" unbalanced="0">
      <fieldsUsage count="2">
        <fieldUsage x="-1"/>
        <fieldUsage x="1"/>
      </fieldsUsage>
    </cacheHierarchy>
    <cacheHierarchy uniqueName="[Range].[City]" caption="City" attribute="1" defaultMemberUniqueName="[Range].[City].[All]" allUniqueName="[Range].[City].[All]" dimensionUniqueName="[Range]" displayFolder="" count="0" memberValueDatatype="130" unbalanced="0"/>
    <cacheHierarchy uniqueName="[Range].[Address]" caption="Address" attribute="1" defaultMemberUniqueName="[Range].[Address].[All]" allUniqueName="[Range].[Address].[All]" dimensionUniqueName="[Range]" displayFolder="" count="0" memberValueDatatype="130" unbalanced="0"/>
    <cacheHierarchy uniqueName="[Range].[Locality]" caption="Locality" attribute="1" defaultMemberUniqueName="[Range].[Locality].[All]" allUniqueName="[Range].[Locality].[All]" dimensionUniqueName="[Range]" displayFolder="" count="0" memberValueDatatype="130" unbalanced="0"/>
    <cacheHierarchy uniqueName="[Range].[Locality Verbose]" caption="Locality Verbose" attribute="1" defaultMemberUniqueName="[Range].[Locality Verbose].[All]" allUniqueName="[Range].[Locality Verbose].[All]" dimensionUniqueName="[Range]" displayFolder="" count="0" memberValueDatatype="130" unbalanced="0"/>
    <cacheHierarchy uniqueName="[Range].[Longitude]" caption="Longitude" attribute="1" defaultMemberUniqueName="[Range].[Longitude].[All]" allUniqueName="[Range].[Longitude].[All]" dimensionUniqueName="[Range]" displayFolder="" count="0" memberValueDatatype="5" unbalanced="0"/>
    <cacheHierarchy uniqueName="[Range].[Latitude]" caption="Latitude" attribute="1" defaultMemberUniqueName="[Range].[Latitude].[All]" allUniqueName="[Range].[Latitude].[All]" dimensionUniqueName="[Range]" displayFolder="" count="0" memberValueDatatype="5" unbalanced="0"/>
    <cacheHierarchy uniqueName="[Range].[Cuisines]" caption="Cuisines" attribute="1" defaultMemberUniqueName="[Range].[Cuisines].[All]" allUniqueName="[Range].[Cuisines].[All]" dimensionUniqueName="[Range]" displayFolder="" count="0" memberValueDatatype="130" unbalanced="0"/>
    <cacheHierarchy uniqueName="[Range].[Average Cost for two]" caption="Average Cost for two" attribute="1" defaultMemberUniqueName="[Range].[Average Cost for two].[All]" allUniqueName="[Range].[Average Cost for two].[All]" dimensionUniqueName="[Range]" displayFolder="" count="0" memberValueDatatype="20" unbalanced="0"/>
    <cacheHierarchy uniqueName="[Range].[Cost Range]" caption="Cost Range" attribute="1" defaultMemberUniqueName="[Range].[Cost Range].[All]" allUniqueName="[Range].[Cost Range].[All]" dimensionUniqueName="[Range]" displayFolder="" count="0" memberValueDatatype="130" unbalanced="0"/>
    <cacheHierarchy uniqueName="[Range].[Currency]" caption="Currency" attribute="1" defaultMemberUniqueName="[Range].[Currency].[All]" allUniqueName="[Range].[Currency].[All]" dimensionUniqueName="[Range]" displayFolder="" count="0" memberValueDatatype="130" unbalanced="0"/>
    <cacheHierarchy uniqueName="[Range].[Has Table booking]" caption="Has Table booking" attribute="1" defaultMemberUniqueName="[Range].[Has Table booking].[All]" allUniqueName="[Range].[Has Table booking].[All]" dimensionUniqueName="[Range]" displayFolder="" count="0" memberValueDatatype="130" unbalanced="0"/>
    <cacheHierarchy uniqueName="[Range].[Has Online delivery]" caption="Has Online delivery" attribute="1" defaultMemberUniqueName="[Range].[Has Online delivery].[All]" allUniqueName="[Range].[Has Online delivery].[All]" dimensionUniqueName="[Range]" displayFolder="" count="0" memberValueDatatype="130" unbalanced="0"/>
    <cacheHierarchy uniqueName="[Range].[Is delivering now]" caption="Is delivering now" attribute="1" defaultMemberUniqueName="[Range].[Is delivering now].[All]" allUniqueName="[Range].[Is delivering now].[All]" dimensionUniqueName="[Range]" displayFolder="" count="0" memberValueDatatype="130" unbalanced="0"/>
    <cacheHierarchy uniqueName="[Range].[Switch to order menu]" caption="Switch to order menu" attribute="1" defaultMemberUniqueName="[Range].[Switch to order menu].[All]" allUniqueName="[Range].[Switch to order menu].[All]" dimensionUniqueName="[Range]" displayFolder="" count="0" memberValueDatatype="130" unbalanced="0"/>
    <cacheHierarchy uniqueName="[Range].[Price range]" caption="Price range" attribute="1" defaultMemberUniqueName="[Range].[Price range].[All]" allUniqueName="[Range].[Price range].[All]" dimensionUniqueName="[Range]" displayFolder="" count="0" memberValueDatatype="20" unbalanced="0"/>
    <cacheHierarchy uniqueName="[Range].[Aggregate rating]" caption="Aggregate rating" attribute="1" defaultMemberUniqueName="[Range].[Aggregate rating].[All]" allUniqueName="[Range].[Aggregate rating].[All]" dimensionUniqueName="[Range]" displayFolder="" count="0" memberValueDatatype="5" unbalanced="0"/>
    <cacheHierarchy uniqueName="[Range].[Rating Range]" caption="Rating Range" attribute="1" defaultMemberUniqueName="[Range].[Rating Range].[All]" allUniqueName="[Range].[Rating Range].[All]" dimensionUniqueName="[Range]" displayFolder="" count="0" memberValueDatatype="130" unbalanced="0"/>
    <cacheHierarchy uniqueName="[Range].[Rating color]" caption="Rating color" attribute="1" defaultMemberUniqueName="[Range].[Rating color].[All]" allUniqueName="[Range].[Rating color].[All]" dimensionUniqueName="[Range]" displayFolder="" count="0" memberValueDatatype="130" unbalanced="0"/>
    <cacheHierarchy uniqueName="[Range].[Rating text]" caption="Rating text" attribute="1" defaultMemberUniqueName="[Range].[Rating text].[All]" allUniqueName="[Range].[Rating text].[All]" dimensionUniqueName="[Range]" displayFolder="" count="0" memberValueDatatype="130" unbalanced="0"/>
    <cacheHierarchy uniqueName="[Range].[Votes]" caption="Votes" attribute="1" defaultMemberUniqueName="[Range].[Votes].[All]" allUniqueName="[Range].[Votes].[All]" dimensionUniqueName="[Range]" displayFolder="" count="0" memberValueDatatype="20" unbalanced="0"/>
    <cacheHierarchy uniqueName="[Range].[Performance]" caption="Performance" attribute="1" defaultMemberUniqueName="[Range].[Performance].[All]" allUniqueName="[Range].[Performance].[All]" dimensionUniqueName="[Range]" displayFolder="" count="0" memberValueDatatype="130" unbalanced="0"/>
    <cacheHierarchy uniqueName="[Raw data].[RestaurantID]" caption="RestaurantID" attribute="1" defaultMemberUniqueName="[Raw data].[RestaurantID].[All]" allUniqueName="[Raw data].[RestaurantID].[All]" dimensionUniqueName="[Raw data]" displayFolder="" count="0" memberValueDatatype="20" unbalanced="0"/>
    <cacheHierarchy uniqueName="[Raw data].[RestaurantName]" caption="RestaurantName" attribute="1" defaultMemberUniqueName="[Raw data].[RestaurantName].[All]" allUniqueName="[Raw data].[RestaurantName].[All]" dimensionUniqueName="[Raw data]" displayFolder="" count="0" memberValueDatatype="130" unbalanced="0"/>
    <cacheHierarchy uniqueName="[Raw data].[CountryCode]" caption="CountryCode" attribute="1" defaultMemberUniqueName="[Raw data].[CountryCode].[All]" allUniqueName="[Raw data].[CountryCode].[All]" dimensionUniqueName="[Raw data]" displayFolder="" count="0" memberValueDatatype="20" unbalanced="0"/>
    <cacheHierarchy uniqueName="[Raw data].[City]" caption="City" attribute="1" defaultMemberUniqueName="[Raw data].[City].[All]" allUniqueName="[Raw data].[City].[All]" dimensionUniqueName="[Raw data]" displayFolder="" count="0" memberValueDatatype="130" unbalanced="0"/>
    <cacheHierarchy uniqueName="[Raw data].[Address]" caption="Address" attribute="1" defaultMemberUniqueName="[Raw data].[Address].[All]" allUniqueName="[Raw data].[Address].[All]" dimensionUniqueName="[Raw data]" displayFolder="" count="0" memberValueDatatype="130" unbalanced="0"/>
    <cacheHierarchy uniqueName="[Raw data].[Locality]" caption="Locality" attribute="1" defaultMemberUniqueName="[Raw data].[Locality].[All]" allUniqueName="[Raw data].[Locality].[All]" dimensionUniqueName="[Raw data]" displayFolder="" count="0" memberValueDatatype="130" unbalanced="0"/>
    <cacheHierarchy uniqueName="[Raw data].[LocalityVerbose]" caption="LocalityVerbose" attribute="1" defaultMemberUniqueName="[Raw data].[LocalityVerbose].[All]" allUniqueName="[Raw data].[LocalityVerbose].[All]" dimensionUniqueName="[Raw data]" displayFolder="" count="0" memberValueDatatype="130" unbalanced="0"/>
    <cacheHierarchy uniqueName="[Raw data].[Longitude]" caption="Longitude" attribute="1" defaultMemberUniqueName="[Raw data].[Longitude].[All]" allUniqueName="[Raw data].[Longitude].[All]" dimensionUniqueName="[Raw data]" displayFolder="" count="0" memberValueDatatype="5" unbalanced="0"/>
    <cacheHierarchy uniqueName="[Raw data].[Latitude]" caption="Latitude" attribute="1" defaultMemberUniqueName="[Raw data].[Latitude].[All]" allUniqueName="[Raw data].[Latitude].[All]" dimensionUniqueName="[Raw data]" displayFolder="" count="0" memberValueDatatype="5" unbalanced="0"/>
    <cacheHierarchy uniqueName="[Raw data].[Cuisines]" caption="Cuisines" attribute="1" defaultMemberUniqueName="[Raw data].[Cuisines].[All]" allUniqueName="[Raw data].[Cuisines].[All]" dimensionUniqueName="[Raw data]" displayFolder="" count="0" memberValueDatatype="130" unbalanced="0"/>
    <cacheHierarchy uniqueName="[Raw data].[Currency]" caption="Currency" attribute="1" defaultMemberUniqueName="[Raw data].[Currency].[All]" allUniqueName="[Raw data].[Currency].[All]" dimensionUniqueName="[Raw data]" displayFolder="" count="0" memberValueDatatype="130" unbalanced="0"/>
    <cacheHierarchy uniqueName="[Raw data].[Has_Table_booking]" caption="Has_Table_booking" attribute="1" defaultMemberUniqueName="[Raw data].[Has_Table_booking].[All]" allUniqueName="[Raw data].[Has_Table_booking].[All]" dimensionUniqueName="[Raw data]" displayFolder="" count="0" memberValueDatatype="130" unbalanced="0"/>
    <cacheHierarchy uniqueName="[Raw data].[Has_Online_delivery]" caption="Has_Online_delivery" attribute="1" defaultMemberUniqueName="[Raw data].[Has_Online_delivery].[All]" allUniqueName="[Raw data].[Has_Online_delivery].[All]" dimensionUniqueName="[Raw data]" displayFolder="" count="0" memberValueDatatype="130" unbalanced="0"/>
    <cacheHierarchy uniqueName="[Raw data].[Is_delivering_now]" caption="Is_delivering_now" attribute="1" defaultMemberUniqueName="[Raw data].[Is_delivering_now].[All]" allUniqueName="[Raw data].[Is_delivering_now].[All]" dimensionUniqueName="[Raw data]" displayFolder="" count="0" memberValueDatatype="130" unbalanced="0"/>
    <cacheHierarchy uniqueName="[Raw data].[Switch_to_order_menu]" caption="Switch_to_order_menu" attribute="1" defaultMemberUniqueName="[Raw data].[Switch_to_order_menu].[All]" allUniqueName="[Raw data].[Switch_to_order_menu].[All]" dimensionUniqueName="[Raw data]" displayFolder="" count="0" memberValueDatatype="130" unbalanced="0"/>
    <cacheHierarchy uniqueName="[Raw data].[Price_range]" caption="Price_range" attribute="1" defaultMemberUniqueName="[Raw data].[Price_range].[All]" allUniqueName="[Raw data].[Price_range].[All]" dimensionUniqueName="[Raw data]" displayFolder="" count="0" memberValueDatatype="20" unbalanced="0"/>
    <cacheHierarchy uniqueName="[Raw data].[Votes]" caption="Votes" attribute="1" defaultMemberUniqueName="[Raw data].[Votes].[All]" allUniqueName="[Raw data].[Votes].[All]" dimensionUniqueName="[Raw data]" displayFolder="" count="0" memberValueDatatype="20" unbalanced="0"/>
    <cacheHierarchy uniqueName="[Raw data].[Average_Cost_for_two]" caption="Average_Cost_for_two" attribute="1" defaultMemberUniqueName="[Raw data].[Average_Cost_for_two].[All]" allUniqueName="[Raw data].[Average_Cost_for_two].[All]" dimensionUniqueName="[Raw data]" displayFolder="" count="0" memberValueDatatype="20" unbalanced="0"/>
    <cacheHierarchy uniqueName="[Raw data].[Column2]" caption="Column2" attribute="1" defaultMemberUniqueName="[Raw data].[Column2].[All]" allUniqueName="[Raw data].[Column2].[All]" dimensionUniqueName="[Raw data]" displayFolder="" count="0" memberValueDatatype="130" unbalanced="0"/>
    <cacheHierarchy uniqueName="[Raw data].[Rating]" caption="Rating" attribute="1" defaultMemberUniqueName="[Raw data].[Rating].[All]" allUniqueName="[Raw data].[Rating].[All]" dimensionUniqueName="[Raw data]" displayFolder="" count="0" memberValueDatatype="5" unbalanced="0"/>
    <cacheHierarchy uniqueName="[Raw data].[rating range]" caption="rating range" attribute="1" defaultMemberUniqueName="[Raw data].[rating range].[All]" allUniqueName="[Raw data].[rating range].[All]" dimensionUniqueName="[Raw data]" displayFolder="" count="0" memberValueDatatype="130" unbalanced="0"/>
    <cacheHierarchy uniqueName="[Raw data].[Column1]" caption="Column1" attribute="1" defaultMemberUniqueName="[Raw data].[Column1].[All]" allUniqueName="[Raw data].[Column1].[All]" dimensionUniqueName="[Raw data]" displayFolder="" count="0" memberValueDatatype="130" unbalanced="0"/>
    <cacheHierarchy uniqueName="[Raw data].[Datekey_opening]" caption="Datekey_opening" attribute="1" time="1" defaultMemberUniqueName="[Raw data].[Datekey_opening].[All]" allUniqueName="[Raw data].[Datekey_opening].[All]" dimensionUniqueName="[Raw data]" displayFolder="" count="0" memberValueDatatype="7" unbalanced="0"/>
    <cacheHierarchy uniqueName="[Raw data].[Datekey_opening (Year)]" caption="Datekey_opening (Year)" attribute="1" defaultMemberUniqueName="[Raw data].[Datekey_opening (Year)].[All]" allUniqueName="[Raw data].[Datekey_opening (Year)].[All]" dimensionUniqueName="[Raw data]" displayFolder="" count="0" memberValueDatatype="130" unbalanced="0"/>
    <cacheHierarchy uniqueName="[Raw data].[Datekey_opening (Quarter)]" caption="Datekey_opening (Quarter)" attribute="1" defaultMemberUniqueName="[Raw data].[Datekey_opening (Quarter)].[All]" allUniqueName="[Raw data].[Datekey_opening (Quarter)].[All]" dimensionUniqueName="[Raw data]" displayFolder="" count="0" memberValueDatatype="130" unbalanced="0"/>
    <cacheHierarchy uniqueName="[Raw data].[Datekey_opening (Month)]" caption="Datekey_opening (Month)" attribute="1" defaultMemberUniqueName="[Raw data].[Datekey_opening (Month)].[All]" allUniqueName="[Raw data].[Datekey_opening (Month)].[All]" dimensionUniqueName="[Raw data]" displayFolder="" count="0" memberValueDatatype="130" unbalanced="0"/>
    <cacheHierarchy uniqueName="[Raw data1].[RestaurantID]" caption="RestaurantID" attribute="1" defaultMemberUniqueName="[Raw data1].[RestaurantID].[All]" allUniqueName="[Raw data1].[RestaurantID].[All]" dimensionUniqueName="[Raw data1]" displayFolder="" count="0" memberValueDatatype="20" unbalanced="0"/>
    <cacheHierarchy uniqueName="[Raw data1].[RestaurantName]" caption="RestaurantName" attribute="1" defaultMemberUniqueName="[Raw data1].[RestaurantName].[All]" allUniqueName="[Raw data1].[RestaurantName].[All]" dimensionUniqueName="[Raw data1]" displayFolder="" count="0" memberValueDatatype="130" unbalanced="0"/>
    <cacheHierarchy uniqueName="[Raw data1].[CountryCode]" caption="CountryCode" attribute="1" defaultMemberUniqueName="[Raw data1].[CountryCode].[All]" allUniqueName="[Raw data1].[CountryCode].[All]" dimensionUniqueName="[Raw data1]" displayFolder="" count="0" memberValueDatatype="20" unbalanced="0"/>
    <cacheHierarchy uniqueName="[Raw data1].[City]" caption="City" attribute="1" defaultMemberUniqueName="[Raw data1].[City].[All]" allUniqueName="[Raw data1].[City].[All]" dimensionUniqueName="[Raw data1]" displayFolder="" count="0" memberValueDatatype="130" unbalanced="0"/>
    <cacheHierarchy uniqueName="[Raw data1].[Address]" caption="Address" attribute="1" defaultMemberUniqueName="[Raw data1].[Address].[All]" allUniqueName="[Raw data1].[Address].[All]" dimensionUniqueName="[Raw data1]" displayFolder="" count="0" memberValueDatatype="130" unbalanced="0"/>
    <cacheHierarchy uniqueName="[Raw data1].[Locality]" caption="Locality" attribute="1" defaultMemberUniqueName="[Raw data1].[Locality].[All]" allUniqueName="[Raw data1].[Locality].[All]" dimensionUniqueName="[Raw data1]" displayFolder="" count="0" memberValueDatatype="130" unbalanced="0"/>
    <cacheHierarchy uniqueName="[Raw data1].[LocalityVerbose]" caption="LocalityVerbose" attribute="1" defaultMemberUniqueName="[Raw data1].[LocalityVerbose].[All]" allUniqueName="[Raw data1].[LocalityVerbose].[All]" dimensionUniqueName="[Raw data1]" displayFolder="" count="0" memberValueDatatype="130" unbalanced="0"/>
    <cacheHierarchy uniqueName="[Raw data1].[Longitude]" caption="Longitude" attribute="1" defaultMemberUniqueName="[Raw data1].[Longitude].[All]" allUniqueName="[Raw data1].[Longitude].[All]" dimensionUniqueName="[Raw data1]" displayFolder="" count="0" memberValueDatatype="5" unbalanced="0"/>
    <cacheHierarchy uniqueName="[Raw data1].[Latitude]" caption="Latitude" attribute="1" defaultMemberUniqueName="[Raw data1].[Latitude].[All]" allUniqueName="[Raw data1].[Latitude].[All]" dimensionUniqueName="[Raw data1]" displayFolder="" count="0" memberValueDatatype="5" unbalanced="0"/>
    <cacheHierarchy uniqueName="[Raw data1].[Cuisines]" caption="Cuisines" attribute="1" defaultMemberUniqueName="[Raw data1].[Cuisines].[All]" allUniqueName="[Raw data1].[Cuisines].[All]" dimensionUniqueName="[Raw data1]" displayFolder="" count="0" memberValueDatatype="130" unbalanced="0"/>
    <cacheHierarchy uniqueName="[Raw data1].[Currency]" caption="Currency" attribute="1" defaultMemberUniqueName="[Raw data1].[Currency].[All]" allUniqueName="[Raw data1].[Currency].[All]" dimensionUniqueName="[Raw data1]" displayFolder="" count="0" memberValueDatatype="130" unbalanced="0"/>
    <cacheHierarchy uniqueName="[Raw data1].[Has_Table_booking]" caption="Has_Table_booking" attribute="1" defaultMemberUniqueName="[Raw data1].[Has_Table_booking].[All]" allUniqueName="[Raw data1].[Has_Table_booking].[All]" dimensionUniqueName="[Raw data1]" displayFolder="" count="0" memberValueDatatype="130" unbalanced="0"/>
    <cacheHierarchy uniqueName="[Raw data1].[Has_Online_delivery]" caption="Has_Online_delivery" attribute="1" defaultMemberUniqueName="[Raw data1].[Has_Online_delivery].[All]" allUniqueName="[Raw data1].[Has_Online_delivery].[All]" dimensionUniqueName="[Raw data1]" displayFolder="" count="0" memberValueDatatype="130" unbalanced="0"/>
    <cacheHierarchy uniqueName="[Raw data1].[Is_delivering_now]" caption="Is_delivering_now" attribute="1" defaultMemberUniqueName="[Raw data1].[Is_delivering_now].[All]" allUniqueName="[Raw data1].[Is_delivering_now].[All]" dimensionUniqueName="[Raw data1]" displayFolder="" count="0" memberValueDatatype="130" unbalanced="0"/>
    <cacheHierarchy uniqueName="[Raw data1].[Switch_to_order_menu]" caption="Switch_to_order_menu" attribute="1" defaultMemberUniqueName="[Raw data1].[Switch_to_order_menu].[All]" allUniqueName="[Raw data1].[Switch_to_order_menu].[All]" dimensionUniqueName="[Raw data1]" displayFolder="" count="0" memberValueDatatype="130" unbalanced="0"/>
    <cacheHierarchy uniqueName="[Raw data1].[Price_range]" caption="Price_range" attribute="1" defaultMemberUniqueName="[Raw data1].[Price_range].[All]" allUniqueName="[Raw data1].[Price_range].[All]" dimensionUniqueName="[Raw data1]" displayFolder="" count="0" memberValueDatatype="20" unbalanced="0"/>
    <cacheHierarchy uniqueName="[Raw data1].[Votes]" caption="Votes" attribute="1" defaultMemberUniqueName="[Raw data1].[Votes].[All]" allUniqueName="[Raw data1].[Votes].[All]" dimensionUniqueName="[Raw data1]" displayFolder="" count="0" memberValueDatatype="20" unbalanced="0"/>
    <cacheHierarchy uniqueName="[Raw data1].[Average_Cost_for_two]" caption="Average_Cost_for_two" attribute="1" defaultMemberUniqueName="[Raw data1].[Average_Cost_for_two].[All]" allUniqueName="[Raw data1].[Average_Cost_for_two].[All]" dimensionUniqueName="[Raw data1]" displayFolder="" count="0" memberValueDatatype="20" unbalanced="0"/>
    <cacheHierarchy uniqueName="[Raw data1].[Column2]" caption="Column2" attribute="1" defaultMemberUniqueName="[Raw data1].[Column2].[All]" allUniqueName="[Raw data1].[Column2].[All]" dimensionUniqueName="[Raw data1]" displayFolder="" count="0" memberValueDatatype="130" unbalanced="0"/>
    <cacheHierarchy uniqueName="[Raw data1].[Rating]" caption="Rating" attribute="1" defaultMemberUniqueName="[Raw data1].[Rating].[All]" allUniqueName="[Raw data1].[Rating].[All]" dimensionUniqueName="[Raw data1]" displayFolder="" count="0" memberValueDatatype="5" unbalanced="0"/>
    <cacheHierarchy uniqueName="[Raw data1].[rating range]" caption="rating range" attribute="1" defaultMemberUniqueName="[Raw data1].[rating range].[All]" allUniqueName="[Raw data1].[rating range].[All]" dimensionUniqueName="[Raw data1]" displayFolder="" count="0" memberValueDatatype="130" unbalanced="0"/>
    <cacheHierarchy uniqueName="[Raw data1].[Column1]" caption="Column1" attribute="1" defaultMemberUniqueName="[Raw data1].[Column1].[All]" allUniqueName="[Raw data1].[Column1].[All]" dimensionUniqueName="[Raw data1]" displayFolder="" count="0" memberValueDatatype="130" unbalanced="0"/>
    <cacheHierarchy uniqueName="[Raw data1].[Datekey_opening]" caption="Datekey_opening" attribute="1" time="1" defaultMemberUniqueName="[Raw data1].[Datekey_opening].[All]" allUniqueName="[Raw data1].[Datekey_opening].[All]" dimensionUniqueName="[Raw data1]" displayFolder="" count="0" memberValueDatatype="7" unbalanced="0"/>
    <cacheHierarchy uniqueName="[Raw data1].[Datekey_opening (Year)]" caption="Datekey_opening (Year)" attribute="1" defaultMemberUniqueName="[Raw data1].[Datekey_opening (Year)].[All]" allUniqueName="[Raw data1].[Datekey_opening (Year)].[All]" dimensionUniqueName="[Raw data1]" displayFolder="" count="0" memberValueDatatype="130" unbalanced="0"/>
    <cacheHierarchy uniqueName="[Raw data1].[Datekey_opening (Quarter)]" caption="Datekey_opening (Quarter)" attribute="1" defaultMemberUniqueName="[Raw data1].[Datekey_opening (Quarter)].[All]" allUniqueName="[Raw data1].[Datekey_opening (Quarter)].[All]" dimensionUniqueName="[Raw data1]" displayFolder="" count="0" memberValueDatatype="130" unbalanced="0"/>
    <cacheHierarchy uniqueName="[Raw data1].[Datekey_opening (Month)]" caption="Datekey_opening (Month)" attribute="1" defaultMemberUniqueName="[Raw data1].[Datekey_opening (Month)].[All]" allUniqueName="[Raw data1].[Datekey_opening (Month)].[All]" dimensionUniqueName="[Raw data1]" displayFolder="" count="0" memberValueDatatype="130" unbalanced="0"/>
    <cacheHierarchy uniqueName="[Raw data].[Datekey_opening (Month Index)]" caption="Datekey_opening (Month Index)" attribute="1" defaultMemberUniqueName="[Raw data].[Datekey_opening (Month Index)].[All]" allUniqueName="[Raw data].[Datekey_opening (Month Index)].[All]" dimensionUniqueName="[Raw data]" displayFolder="" count="0" memberValueDatatype="20" unbalanced="0" hidden="1"/>
    <cacheHierarchy uniqueName="[Raw data1].[Datekey_opening (Month Index)]" caption="Datekey_opening (Month Index)" attribute="1" defaultMemberUniqueName="[Raw data1].[Datekey_opening (Month Index)].[All]" allUniqueName="[Raw data1].[Datekey_opening (Month Index)].[All]" dimensionUniqueName="[Raw data1]" displayFolder="" count="0" memberValueDatatype="20" unbalanced="0" hidden="1"/>
    <cacheHierarchy uniqueName="[Measures].[measure 1]" caption="measure 1" measure="1" displayFolder="" measureGroup="country table" count="0"/>
    <cacheHierarchy uniqueName="[Measures].[measure 2]" caption="measure 2" measure="1" displayFolder="" measureGroup="country table" count="0"/>
    <cacheHierarchy uniqueName="[Measures].[__XL_Count Range]" caption="__XL_Count Range" measure="1" displayFolder="" measureGroup="Range" count="0" hidden="1"/>
    <cacheHierarchy uniqueName="[Measures].[__XL_Count country table]" caption="__XL_Count country table" measure="1" displayFolder="" measureGroup="country table" count="0" hidden="1"/>
    <cacheHierarchy uniqueName="[Measures].[__XL_Count Raw data]" caption="__XL_Count Raw data" measure="1" displayFolder="" measureGroup="Raw data" count="0" hidden="1"/>
    <cacheHierarchy uniqueName="[Measures].[__XL_Count Raw data1]" caption="__XL_Count Raw data1" measure="1" displayFolder="" measureGroup="Raw data1" count="0" hidden="1"/>
    <cacheHierarchy uniqueName="[Measures].[__XL_Count country table1]" caption="__XL_Count country table1" measure="1" displayFolder="" measureGroup="country table1" count="0" hidden="1"/>
    <cacheHierarchy uniqueName="[Measures].[__No measures defined]" caption="__No measures defined" measure="1" displayFolder="" count="0" hidden="1"/>
    <cacheHierarchy uniqueName="[Measures].[Count of Restaurant Name]" caption="Count of Restaurant Name" measure="1" displayFolder="" measureGroup="Range" count="0" hidden="1">
      <extLst>
        <ext xmlns:x15="http://schemas.microsoft.com/office/spreadsheetml/2010/11/main" uri="{B97F6D7D-B522-45F9-BDA1-12C45D357490}">
          <x15:cacheHierarchy aggregatedColumn="5"/>
        </ext>
      </extLst>
    </cacheHierarchy>
    <cacheHierarchy uniqueName="[Measures].[Count of Has Table booking]" caption="Count of Has Table booking" measure="1" displayFolder="" measureGroup="Range" count="0" hidden="1">
      <extLst>
        <ext xmlns:x15="http://schemas.microsoft.com/office/spreadsheetml/2010/11/main" uri="{B97F6D7D-B522-45F9-BDA1-12C45D357490}">
          <x15:cacheHierarchy aggregatedColumn="18"/>
        </ext>
      </extLst>
    </cacheHierarchy>
    <cacheHierarchy uniqueName="[Measures].[Count of Has Online delivery]" caption="Count of Has Online delivery" measure="1" displayFolder="" measureGroup="Range" count="0" hidden="1">
      <extLst>
        <ext xmlns:x15="http://schemas.microsoft.com/office/spreadsheetml/2010/11/main" uri="{B97F6D7D-B522-45F9-BDA1-12C45D357490}">
          <x15:cacheHierarchy aggregatedColumn="19"/>
        </ext>
      </extLst>
    </cacheHierarchy>
    <cacheHierarchy uniqueName="[Measures].[Count of Is delivering now]" caption="Count of Is delivering now" measure="1" displayFolder="" measureGroup="Range" count="0" hidden="1">
      <extLst>
        <ext xmlns:x15="http://schemas.microsoft.com/office/spreadsheetml/2010/11/main" uri="{B97F6D7D-B522-45F9-BDA1-12C45D357490}">
          <x15:cacheHierarchy aggregatedColumn="20"/>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8"/>
        </ext>
      </extLst>
    </cacheHierarchy>
    <cacheHierarchy uniqueName="[Measures].[Distinct Count of City]" caption="Distinct Count of City" measure="1" displayFolder="" measureGroup="Range" count="0" hidden="1">
      <extLst>
        <ext xmlns:x15="http://schemas.microsoft.com/office/spreadsheetml/2010/11/main" uri="{B97F6D7D-B522-45F9-BDA1-12C45D357490}">
          <x15:cacheHierarchy aggregatedColumn="8"/>
        </ext>
      </extLst>
    </cacheHierarchy>
    <cacheHierarchy uniqueName="[Measures].[Sum of RestaurantID]" caption="Sum of RestaurantID" measure="1" displayFolder="" measureGroup="Raw data" count="0" hidden="1">
      <extLst>
        <ext xmlns:x15="http://schemas.microsoft.com/office/spreadsheetml/2010/11/main" uri="{B97F6D7D-B522-45F9-BDA1-12C45D357490}">
          <x15:cacheHierarchy aggregatedColumn="29"/>
        </ext>
      </extLst>
    </cacheHierarchy>
    <cacheHierarchy uniqueName="[Measures].[Count of RestaurantID]" caption="Count of RestaurantID" measure="1" displayFolder="" measureGroup="Raw data" count="0" hidden="1">
      <extLst>
        <ext xmlns:x15="http://schemas.microsoft.com/office/spreadsheetml/2010/11/main" uri="{B97F6D7D-B522-45F9-BDA1-12C45D357490}">
          <x15:cacheHierarchy aggregatedColumn="29"/>
        </ext>
      </extLst>
    </cacheHierarchy>
    <cacheHierarchy uniqueName="[Measures].[Count of Has_Table_booking]" caption="Count of Has_Table_booking" measure="1" displayFolder="" measureGroup="Raw data" count="0" hidden="1">
      <extLst>
        <ext xmlns:x15="http://schemas.microsoft.com/office/spreadsheetml/2010/11/main" uri="{B97F6D7D-B522-45F9-BDA1-12C45D357490}">
          <x15:cacheHierarchy aggregatedColumn="40"/>
        </ext>
      </extLst>
    </cacheHierarchy>
    <cacheHierarchy uniqueName="[Measures].[Count of Has_Online_delivery]" caption="Count of Has_Online_delivery" measure="1" displayFolder="" measureGroup="Raw data" count="0" hidden="1">
      <extLst>
        <ext xmlns:x15="http://schemas.microsoft.com/office/spreadsheetml/2010/11/main" uri="{B97F6D7D-B522-45F9-BDA1-12C45D357490}">
          <x15:cacheHierarchy aggregatedColumn="41"/>
        </ext>
      </extLst>
    </cacheHierarchy>
    <cacheHierarchy uniqueName="[Measures].[Sum of Rating]" caption="Sum of Rating" measure="1" displayFolder="" measureGroup="Raw data" count="0" hidden="1">
      <extLst>
        <ext xmlns:x15="http://schemas.microsoft.com/office/spreadsheetml/2010/11/main" uri="{B97F6D7D-B522-45F9-BDA1-12C45D357490}">
          <x15:cacheHierarchy aggregatedColumn="48"/>
        </ext>
      </extLst>
    </cacheHierarchy>
    <cacheHierarchy uniqueName="[Measures].[Count of rating range]" caption="Count of rating range" measure="1" displayFolder="" measureGroup="Raw data" count="0" hidden="1">
      <extLst>
        <ext xmlns:x15="http://schemas.microsoft.com/office/spreadsheetml/2010/11/main" uri="{B97F6D7D-B522-45F9-BDA1-12C45D357490}">
          <x15:cacheHierarchy aggregatedColumn="49"/>
        </ext>
      </extLst>
    </cacheHierarchy>
    <cacheHierarchy uniqueName="[Measures].[Sum of Average_Cost_for_two]" caption="Sum of Average_Cost_for_two" measure="1" displayFolder="" measureGroup="Raw data" count="0" hidden="1">
      <extLst>
        <ext xmlns:x15="http://schemas.microsoft.com/office/spreadsheetml/2010/11/main" uri="{B97F6D7D-B522-45F9-BDA1-12C45D357490}">
          <x15:cacheHierarchy aggregatedColumn="46"/>
        </ext>
      </extLst>
    </cacheHierarchy>
    <cacheHierarchy uniqueName="[Measures].[Average of Average_Cost_for_two]" caption="Average of Average_Cost_for_two" measure="1" displayFolder="" measureGroup="Raw data" count="0" hidden="1">
      <extLst>
        <ext xmlns:x15="http://schemas.microsoft.com/office/spreadsheetml/2010/11/main" uri="{B97F6D7D-B522-45F9-BDA1-12C45D357490}">
          <x15:cacheHierarchy aggregatedColumn="46"/>
        </ext>
      </extLst>
    </cacheHierarchy>
    <cacheHierarchy uniqueName="[Measures].[Max of Average_Cost_for_two]" caption="Max of Average_Cost_for_two" measure="1" displayFolder="" measureGroup="Raw data" count="0" hidden="1">
      <extLst>
        <ext xmlns:x15="http://schemas.microsoft.com/office/spreadsheetml/2010/11/main" uri="{B97F6D7D-B522-45F9-BDA1-12C45D357490}">
          <x15:cacheHierarchy aggregatedColumn="46"/>
        </ext>
      </extLst>
    </cacheHierarchy>
    <cacheHierarchy uniqueName="[Measures].[StdDev of Average_Cost_for_two]" caption="StdDev of Average_Cost_for_two" measure="1" displayFolder="" measureGroup="Raw data" count="0" hidden="1">
      <extLst>
        <ext xmlns:x15="http://schemas.microsoft.com/office/spreadsheetml/2010/11/main" uri="{B97F6D7D-B522-45F9-BDA1-12C45D357490}">
          <x15:cacheHierarchy aggregatedColumn="46"/>
        </ext>
      </extLst>
    </cacheHierarchy>
    <cacheHierarchy uniqueName="[Measures].[Sum of Price_range]" caption="Sum of Price_range" measure="1" displayFolder="" measureGroup="Raw data" count="0" hidden="1">
      <extLst>
        <ext xmlns:x15="http://schemas.microsoft.com/office/spreadsheetml/2010/11/main" uri="{B97F6D7D-B522-45F9-BDA1-12C45D357490}">
          <x15:cacheHierarchy aggregatedColumn="44"/>
        </ext>
      </extLst>
    </cacheHierarchy>
    <cacheHierarchy uniqueName="[Measures].[Count of City 2]" caption="Count of City 2" measure="1" displayFolder="" measureGroup="Raw data" count="0" hidden="1">
      <extLst>
        <ext xmlns:x15="http://schemas.microsoft.com/office/spreadsheetml/2010/11/main" uri="{B97F6D7D-B522-45F9-BDA1-12C45D357490}">
          <x15:cacheHierarchy aggregatedColumn="32"/>
        </ext>
      </extLst>
    </cacheHierarchy>
    <cacheHierarchy uniqueName="[Measures].[Sum of Latitude]" caption="Sum of Latitude" measure="1" displayFolder="" measureGroup="Raw data" count="0" hidden="1">
      <extLst>
        <ext xmlns:x15="http://schemas.microsoft.com/office/spreadsheetml/2010/11/main" uri="{B97F6D7D-B522-45F9-BDA1-12C45D357490}">
          <x15:cacheHierarchy aggregatedColumn="37"/>
        </ext>
      </extLst>
    </cacheHierarchy>
    <cacheHierarchy uniqueName="[Measures].[Sum of Longitude]" caption="Sum of Longitude" measure="1" displayFolder="" measureGroup="Raw data" count="0" hidden="1">
      <extLst>
        <ext xmlns:x15="http://schemas.microsoft.com/office/spreadsheetml/2010/11/main" uri="{B97F6D7D-B522-45F9-BDA1-12C45D357490}">
          <x15:cacheHierarchy aggregatedColumn="36"/>
        </ext>
      </extLst>
    </cacheHierarchy>
    <cacheHierarchy uniqueName="[Measures].[Average of Rating]" caption="Average of Rating" measure="1" displayFolder="" measureGroup="Raw data" count="0" hidden="1">
      <extLst>
        <ext xmlns:x15="http://schemas.microsoft.com/office/spreadsheetml/2010/11/main" uri="{B97F6D7D-B522-45F9-BDA1-12C45D357490}">
          <x15:cacheHierarchy aggregatedColumn="48"/>
        </ext>
      </extLst>
    </cacheHierarchy>
    <cacheHierarchy uniqueName="[Measures].[Count of Cuisines]" caption="Count of Cuisines" measure="1" displayFolder="" measureGroup="Raw data" count="0" hidden="1">
      <extLst>
        <ext xmlns:x15="http://schemas.microsoft.com/office/spreadsheetml/2010/11/main" uri="{B97F6D7D-B522-45F9-BDA1-12C45D357490}">
          <x15:cacheHierarchy aggregatedColumn="38"/>
        </ext>
      </extLst>
    </cacheHierarchy>
    <cacheHierarchy uniqueName="[Measures].[Count of RestaurantName]" caption="Count of RestaurantName" measure="1" displayFolder="" measureGroup="Raw data" count="0" hidden="1">
      <extLst>
        <ext xmlns:x15="http://schemas.microsoft.com/office/spreadsheetml/2010/11/main" uri="{B97F6D7D-B522-45F9-BDA1-12C45D357490}">
          <x15:cacheHierarchy aggregatedColumn="30"/>
        </ext>
      </extLst>
    </cacheHierarchy>
    <cacheHierarchy uniqueName="[Measures].[Count of Datekey_opening]" caption="Count of Datekey_opening" measure="1" displayFolder="" measureGroup="Raw data" count="0" hidden="1">
      <extLst>
        <ext xmlns:x15="http://schemas.microsoft.com/office/spreadsheetml/2010/11/main" uri="{B97F6D7D-B522-45F9-BDA1-12C45D357490}">
          <x15:cacheHierarchy aggregatedColumn="51"/>
        </ext>
      </extLst>
    </cacheHierarchy>
    <cacheHierarchy uniqueName="[Measures].[Count of Rating]" caption="Count of Rating" measure="1" displayFolder="" measureGroup="Raw data" count="0" hidden="1">
      <extLst>
        <ext xmlns:x15="http://schemas.microsoft.com/office/spreadsheetml/2010/11/main" uri="{B97F6D7D-B522-45F9-BDA1-12C45D357490}">
          <x15:cacheHierarchy aggregatedColumn="48"/>
        </ext>
      </extLst>
    </cacheHierarchy>
    <cacheHierarchy uniqueName="[Measures].[Sum of CountryCode]" caption="Sum of CountryCode" measure="1" displayFolder="" measureGroup="Raw data" count="0" hidden="1">
      <extLst>
        <ext xmlns:x15="http://schemas.microsoft.com/office/spreadsheetml/2010/11/main" uri="{B97F6D7D-B522-45F9-BDA1-12C45D357490}">
          <x15:cacheHierarchy aggregatedColumn="31"/>
        </ext>
      </extLst>
    </cacheHierarchy>
    <cacheHierarchy uniqueName="[Measures].[Distinct Count of Cuisines]" caption="Distinct Count of Cuisines" measure="1" displayFolder="" measureGroup="Raw data" count="0" hidden="1">
      <extLst>
        <ext xmlns:x15="http://schemas.microsoft.com/office/spreadsheetml/2010/11/main" uri="{B97F6D7D-B522-45F9-BDA1-12C45D357490}">
          <x15:cacheHierarchy aggregatedColumn="38"/>
        </ext>
      </extLst>
    </cacheHierarchy>
    <cacheHierarchy uniqueName="[Measures].[Sum of Votes]" caption="Sum of Votes" measure="1" displayFolder="" measureGroup="Raw data" count="0" hidden="1">
      <extLst>
        <ext xmlns:x15="http://schemas.microsoft.com/office/spreadsheetml/2010/11/main" uri="{B97F6D7D-B522-45F9-BDA1-12C45D357490}">
          <x15:cacheHierarchy aggregatedColumn="45"/>
        </ext>
      </extLst>
    </cacheHierarchy>
    <cacheHierarchy uniqueName="[Measures].[Count of Locality]" caption="Count of Locality" measure="1" displayFolder="" measureGroup="Raw data" count="0" hidden="1">
      <extLst>
        <ext xmlns:x15="http://schemas.microsoft.com/office/spreadsheetml/2010/11/main" uri="{B97F6D7D-B522-45F9-BDA1-12C45D357490}">
          <x15:cacheHierarchy aggregatedColumn="34"/>
        </ext>
      </extLst>
    </cacheHierarchy>
    <cacheHierarchy uniqueName="[Measures].[Distinct Count of Locality]" caption="Distinct Count of Locality" measure="1" displayFolder="" measureGroup="Raw data" count="0" hidden="1">
      <extLst>
        <ext xmlns:x15="http://schemas.microsoft.com/office/spreadsheetml/2010/11/main" uri="{B97F6D7D-B522-45F9-BDA1-12C45D357490}">
          <x15:cacheHierarchy aggregatedColumn="34"/>
        </ext>
      </extLst>
    </cacheHierarchy>
    <cacheHierarchy uniqueName="[Measures].[Sum of RestaurantID 2]" caption="Sum of RestaurantID 2" measure="1" displayFolder="" measureGroup="Raw data1" count="0" hidden="1">
      <extLst>
        <ext xmlns:x15="http://schemas.microsoft.com/office/spreadsheetml/2010/11/main" uri="{B97F6D7D-B522-45F9-BDA1-12C45D357490}">
          <x15:cacheHierarchy aggregatedColumn="55"/>
        </ext>
      </extLst>
    </cacheHierarchy>
    <cacheHierarchy uniqueName="[Measures].[Count of RestaurantID 2]" caption="Count of RestaurantID 2" measure="1" displayFolder="" measureGroup="Raw data1" count="0" hidden="1">
      <extLst>
        <ext xmlns:x15="http://schemas.microsoft.com/office/spreadsheetml/2010/11/main" uri="{B97F6D7D-B522-45F9-BDA1-12C45D357490}">
          <x15:cacheHierarchy aggregatedColumn="55"/>
        </ext>
      </extLst>
    </cacheHierarchy>
    <cacheHierarchy uniqueName="[Measures].[Count of Has_Table_booking 2]" caption="Count of Has_Table_booking 2" measure="1" displayFolder="" measureGroup="Raw data1" count="0" hidden="1">
      <extLst>
        <ext xmlns:x15="http://schemas.microsoft.com/office/spreadsheetml/2010/11/main" uri="{B97F6D7D-B522-45F9-BDA1-12C45D357490}">
          <x15:cacheHierarchy aggregatedColumn="66"/>
        </ext>
      </extLst>
    </cacheHierarchy>
    <cacheHierarchy uniqueName="[Measures].[Count of Has_Online_delivery 2]" caption="Count of Has_Online_delivery 2" measure="1" displayFolder="" measureGroup="Raw data1" count="0" hidden="1">
      <extLst>
        <ext xmlns:x15="http://schemas.microsoft.com/office/spreadsheetml/2010/11/main" uri="{B97F6D7D-B522-45F9-BDA1-12C45D357490}">
          <x15:cacheHierarchy aggregatedColumn="67"/>
        </ext>
      </extLst>
    </cacheHierarchy>
    <cacheHierarchy uniqueName="[Measures].[Sum of Rating 2]" caption="Sum of Rating 2" measure="1" displayFolder="" measureGroup="Raw data1" count="0" hidden="1">
      <extLst>
        <ext xmlns:x15="http://schemas.microsoft.com/office/spreadsheetml/2010/11/main" uri="{B97F6D7D-B522-45F9-BDA1-12C45D357490}">
          <x15:cacheHierarchy aggregatedColumn="74"/>
        </ext>
      </extLst>
    </cacheHierarchy>
    <cacheHierarchy uniqueName="[Measures].[Count of rating range 2]" caption="Count of rating range 2" measure="1" displayFolder="" measureGroup="Raw data1" count="0" hidden="1">
      <extLst>
        <ext xmlns:x15="http://schemas.microsoft.com/office/spreadsheetml/2010/11/main" uri="{B97F6D7D-B522-45F9-BDA1-12C45D357490}">
          <x15:cacheHierarchy aggregatedColumn="75"/>
        </ext>
      </extLst>
    </cacheHierarchy>
    <cacheHierarchy uniqueName="[Measures].[Sum of Average_Cost_for_two 2]" caption="Sum of Average_Cost_for_two 2" measure="1" displayFolder="" measureGroup="Raw data1" count="0" hidden="1">
      <extLst>
        <ext xmlns:x15="http://schemas.microsoft.com/office/spreadsheetml/2010/11/main" uri="{B97F6D7D-B522-45F9-BDA1-12C45D357490}">
          <x15:cacheHierarchy aggregatedColumn="72"/>
        </ext>
      </extLst>
    </cacheHierarchy>
    <cacheHierarchy uniqueName="[Measures].[Average of Average_Cost_for_two 2]" caption="Average of Average_Cost_for_two 2" measure="1" displayFolder="" measureGroup="Raw data1" count="0" hidden="1">
      <extLst>
        <ext xmlns:x15="http://schemas.microsoft.com/office/spreadsheetml/2010/11/main" uri="{B97F6D7D-B522-45F9-BDA1-12C45D357490}">
          <x15:cacheHierarchy aggregatedColumn="72"/>
        </ext>
      </extLst>
    </cacheHierarchy>
    <cacheHierarchy uniqueName="[Measures].[Max of Average_Cost_for_two 2]" caption="Max of Average_Cost_for_two 2" measure="1" displayFolder="" measureGroup="Raw data1" count="0" hidden="1">
      <extLst>
        <ext xmlns:x15="http://schemas.microsoft.com/office/spreadsheetml/2010/11/main" uri="{B97F6D7D-B522-45F9-BDA1-12C45D357490}">
          <x15:cacheHierarchy aggregatedColumn="72"/>
        </ext>
      </extLst>
    </cacheHierarchy>
    <cacheHierarchy uniqueName="[Measures].[StdDev of Average_Cost_for_two 2]" caption="StdDev of Average_Cost_for_two 2" measure="1" displayFolder="" measureGroup="Raw data1" count="0" hidden="1">
      <extLst>
        <ext xmlns:x15="http://schemas.microsoft.com/office/spreadsheetml/2010/11/main" uri="{B97F6D7D-B522-45F9-BDA1-12C45D357490}">
          <x15:cacheHierarchy aggregatedColumn="72"/>
        </ext>
      </extLst>
    </cacheHierarchy>
    <cacheHierarchy uniqueName="[Measures].[Sum of Price_range 2]" caption="Sum of Price_range 2" measure="1" displayFolder="" measureGroup="Raw data1" count="0" hidden="1">
      <extLst>
        <ext xmlns:x15="http://schemas.microsoft.com/office/spreadsheetml/2010/11/main" uri="{B97F6D7D-B522-45F9-BDA1-12C45D357490}">
          <x15:cacheHierarchy aggregatedColumn="70"/>
        </ext>
      </extLst>
    </cacheHierarchy>
    <cacheHierarchy uniqueName="[Measures].[Count of City 3]" caption="Count of City 3" measure="1" displayFolder="" measureGroup="Raw data1" count="0" hidden="1">
      <extLst>
        <ext xmlns:x15="http://schemas.microsoft.com/office/spreadsheetml/2010/11/main" uri="{B97F6D7D-B522-45F9-BDA1-12C45D357490}">
          <x15:cacheHierarchy aggregatedColumn="58"/>
        </ext>
      </extLst>
    </cacheHierarchy>
    <cacheHierarchy uniqueName="[Measures].[Sum of Latitude 2]" caption="Sum of Latitude 2" measure="1" displayFolder="" measureGroup="Raw data1" count="0" hidden="1">
      <extLst>
        <ext xmlns:x15="http://schemas.microsoft.com/office/spreadsheetml/2010/11/main" uri="{B97F6D7D-B522-45F9-BDA1-12C45D357490}">
          <x15:cacheHierarchy aggregatedColumn="63"/>
        </ext>
      </extLst>
    </cacheHierarchy>
    <cacheHierarchy uniqueName="[Measures].[Sum of Longitude 2]" caption="Sum of Longitude 2" measure="1" displayFolder="" measureGroup="Raw data1" count="0" hidden="1">
      <extLst>
        <ext xmlns:x15="http://schemas.microsoft.com/office/spreadsheetml/2010/11/main" uri="{B97F6D7D-B522-45F9-BDA1-12C45D357490}">
          <x15:cacheHierarchy aggregatedColumn="62"/>
        </ext>
      </extLst>
    </cacheHierarchy>
    <cacheHierarchy uniqueName="[Measures].[Average of Rating 2]" caption="Average of Rating 2" measure="1" displayFolder="" measureGroup="Raw data1" count="0" hidden="1">
      <extLst>
        <ext xmlns:x15="http://schemas.microsoft.com/office/spreadsheetml/2010/11/main" uri="{B97F6D7D-B522-45F9-BDA1-12C45D357490}">
          <x15:cacheHierarchy aggregatedColumn="74"/>
        </ext>
      </extLst>
    </cacheHierarchy>
    <cacheHierarchy uniqueName="[Measures].[Count of Cuisines 2]" caption="Count of Cuisines 2" measure="1" displayFolder="" measureGroup="Raw data1" count="0" hidden="1">
      <extLst>
        <ext xmlns:x15="http://schemas.microsoft.com/office/spreadsheetml/2010/11/main" uri="{B97F6D7D-B522-45F9-BDA1-12C45D357490}">
          <x15:cacheHierarchy aggregatedColumn="64"/>
        </ext>
      </extLst>
    </cacheHierarchy>
    <cacheHierarchy uniqueName="[Measures].[Count of RestaurantName 2]" caption="Count of RestaurantName 2" measure="1" displayFolder="" measureGroup="Raw data1" count="0" hidden="1">
      <extLst>
        <ext xmlns:x15="http://schemas.microsoft.com/office/spreadsheetml/2010/11/main" uri="{B97F6D7D-B522-45F9-BDA1-12C45D357490}">
          <x15:cacheHierarchy aggregatedColumn="56"/>
        </ext>
      </extLst>
    </cacheHierarchy>
    <cacheHierarchy uniqueName="[Measures].[Count of Datekey_opening 2]" caption="Count of Datekey_opening 2" measure="1" displayFolder="" measureGroup="Raw data1" count="0" hidden="1">
      <extLst>
        <ext xmlns:x15="http://schemas.microsoft.com/office/spreadsheetml/2010/11/main" uri="{B97F6D7D-B522-45F9-BDA1-12C45D357490}">
          <x15:cacheHierarchy aggregatedColumn="77"/>
        </ext>
      </extLst>
    </cacheHierarchy>
    <cacheHierarchy uniqueName="[Measures].[Count of Rating 2]" caption="Count of Rating 2" measure="1" displayFolder="" measureGroup="Raw data1" count="0" hidden="1">
      <extLst>
        <ext xmlns:x15="http://schemas.microsoft.com/office/spreadsheetml/2010/11/main" uri="{B97F6D7D-B522-45F9-BDA1-12C45D357490}">
          <x15:cacheHierarchy aggregatedColumn="74"/>
        </ext>
      </extLst>
    </cacheHierarchy>
    <cacheHierarchy uniqueName="[Measures].[Sum of CountryCode 2]" caption="Sum of CountryCode 2" measure="1" displayFolder="" measureGroup="Raw data1" count="0" hidden="1">
      <extLst>
        <ext xmlns:x15="http://schemas.microsoft.com/office/spreadsheetml/2010/11/main" uri="{B97F6D7D-B522-45F9-BDA1-12C45D357490}">
          <x15:cacheHierarchy aggregatedColumn="57"/>
        </ext>
      </extLst>
    </cacheHierarchy>
    <cacheHierarchy uniqueName="[Measures].[Distinct Count of Cuisines 2]" caption="Distinct Count of Cuisines 2" measure="1" displayFolder="" measureGroup="Raw data1" count="0" hidden="1">
      <extLst>
        <ext xmlns:x15="http://schemas.microsoft.com/office/spreadsheetml/2010/11/main" uri="{B97F6D7D-B522-45F9-BDA1-12C45D357490}">
          <x15:cacheHierarchy aggregatedColumn="64"/>
        </ext>
      </extLst>
    </cacheHierarchy>
    <cacheHierarchy uniqueName="[Measures].[Sum of Votes 2]" caption="Sum of Votes 2" measure="1" displayFolder="" measureGroup="Raw data1" count="0" hidden="1">
      <extLst>
        <ext xmlns:x15="http://schemas.microsoft.com/office/spreadsheetml/2010/11/main" uri="{B97F6D7D-B522-45F9-BDA1-12C45D357490}">
          <x15:cacheHierarchy aggregatedColumn="71"/>
        </ext>
      </extLst>
    </cacheHierarchy>
    <cacheHierarchy uniqueName="[Measures].[Count of Locality 2]" caption="Count of Locality 2" measure="1" displayFolder="" measureGroup="Raw data1" count="0" hidden="1">
      <extLst>
        <ext xmlns:x15="http://schemas.microsoft.com/office/spreadsheetml/2010/11/main" uri="{B97F6D7D-B522-45F9-BDA1-12C45D357490}">
          <x15:cacheHierarchy aggregatedColumn="60"/>
        </ext>
      </extLst>
    </cacheHierarchy>
    <cacheHierarchy uniqueName="[Measures].[Distinct Count of Locality 2]" caption="Distinct Count of Locality 2" measure="1" displayFolder="" measureGroup="Raw data1" count="0" hidden="1">
      <extLst>
        <ext xmlns:x15="http://schemas.microsoft.com/office/spreadsheetml/2010/11/main" uri="{B97F6D7D-B522-45F9-BDA1-12C45D357490}">
          <x15:cacheHierarchy aggregatedColumn="60"/>
        </ext>
      </extLst>
    </cacheHierarchy>
    <cacheHierarchy uniqueName="[Measures].[Count of Performance]" caption="Count of Performance" measure="1" displayFolder="" measureGroup="Range" count="0" hidden="1">
      <extLst>
        <ext xmlns:x15="http://schemas.microsoft.com/office/spreadsheetml/2010/11/main" uri="{B97F6D7D-B522-45F9-BDA1-12C45D357490}">
          <x15:cacheHierarchy aggregatedColumn="28"/>
        </ext>
      </extLst>
    </cacheHierarchy>
    <cacheHierarchy uniqueName="[Measures].[Sum of Price range]" caption="Sum of Price range" measure="1" displayFolder="" measureGroup="Range" count="0" hidden="1">
      <extLst>
        <ext xmlns:x15="http://schemas.microsoft.com/office/spreadsheetml/2010/11/main" uri="{B97F6D7D-B522-45F9-BDA1-12C45D357490}">
          <x15:cacheHierarchy aggregatedColumn="22"/>
        </ext>
      </extLst>
    </cacheHierarchy>
    <cacheHierarchy uniqueName="[Measures].[Sum of Average Cost for two]" caption="Sum of Average Cost for two" measure="1" displayFolder="" measureGroup="Range" count="0" hidden="1">
      <extLst>
        <ext xmlns:x15="http://schemas.microsoft.com/office/spreadsheetml/2010/11/main" uri="{B97F6D7D-B522-45F9-BDA1-12C45D357490}">
          <x15:cacheHierarchy aggregatedColumn="15"/>
        </ext>
      </extLst>
    </cacheHierarchy>
    <cacheHierarchy uniqueName="[Measures].[Count of Cost Range]" caption="Count of Cost Range" measure="1" displayFolder="" measureGroup="Range" count="0" hidden="1">
      <extLst>
        <ext xmlns:x15="http://schemas.microsoft.com/office/spreadsheetml/2010/11/main" uri="{B97F6D7D-B522-45F9-BDA1-12C45D357490}">
          <x15:cacheHierarchy aggregatedColumn="16"/>
        </ext>
      </extLst>
    </cacheHierarchy>
    <cacheHierarchy uniqueName="[Measures].[Count of Rating Range 3]" caption="Count of Rating Range 3" measure="1" displayFolder="" measureGroup="Range" count="0" hidden="1">
      <extLst>
        <ext xmlns:x15="http://schemas.microsoft.com/office/spreadsheetml/2010/11/main" uri="{B97F6D7D-B522-45F9-BDA1-12C45D357490}">
          <x15:cacheHierarchy aggregatedColumn="24"/>
        </ext>
      </extLst>
    </cacheHierarchy>
    <cacheHierarchy uniqueName="[Measures].[Count of Cuisines 3]" caption="Count of Cuisines 3" measure="1" displayFolder="" measureGroup="Range" count="0" hidden="1">
      <extLst>
        <ext xmlns:x15="http://schemas.microsoft.com/office/spreadsheetml/2010/11/main" uri="{B97F6D7D-B522-45F9-BDA1-12C45D357490}">
          <x15:cacheHierarchy aggregatedColumn="14"/>
        </ext>
      </extLst>
    </cacheHierarchy>
    <cacheHierarchy uniqueName="[Measures].[Distinct Count of Cuisines 3]" caption="Distinct Count of Cuisines 3" measure="1" displayFolder="" measureGroup="Range" count="0" hidden="1">
      <extLst>
        <ext xmlns:x15="http://schemas.microsoft.com/office/spreadsheetml/2010/11/main" uri="{B97F6D7D-B522-45F9-BDA1-12C45D357490}">
          <x15:cacheHierarchy aggregatedColumn="14"/>
        </ext>
      </extLst>
    </cacheHierarchy>
    <cacheHierarchy uniqueName="[Measures].[Sum of Votes 3]" caption="Sum of Votes 3" measure="1" displayFolder="" measureGroup="Range" count="0" oneField="1" hidden="1">
      <fieldsUsage count="1">
        <fieldUsage x="0"/>
      </fieldsUsage>
      <extLst>
        <ext xmlns:x15="http://schemas.microsoft.com/office/spreadsheetml/2010/11/main" uri="{B97F6D7D-B522-45F9-BDA1-12C45D357490}">
          <x15:cacheHierarchy aggregatedColumn="27"/>
        </ext>
      </extLst>
    </cacheHierarchy>
    <cacheHierarchy uniqueName="[Measures].[Count of Locality 3]" caption="Count of Locality 3" measure="1" displayFolder="" measureGroup="Range" count="0" hidden="1">
      <extLst>
        <ext xmlns:x15="http://schemas.microsoft.com/office/spreadsheetml/2010/11/main" uri="{B97F6D7D-B522-45F9-BDA1-12C45D357490}">
          <x15:cacheHierarchy aggregatedColumn="10"/>
        </ext>
      </extLst>
    </cacheHierarchy>
    <cacheHierarchy uniqueName="[Measures].[Distinct Count of Locality 3]" caption="Distinct Count of Locality 3" measure="1" displayFolder="" measureGroup="Range" count="0" hidden="1">
      <extLst>
        <ext xmlns:x15="http://schemas.microsoft.com/office/spreadsheetml/2010/11/main" uri="{B97F6D7D-B522-45F9-BDA1-12C45D357490}">
          <x15:cacheHierarchy aggregatedColumn="10"/>
        </ext>
      </extLst>
    </cacheHierarchy>
    <cacheHierarchy uniqueName="[Measures].[Count of Country]" caption="Count of Country" measure="1" displayFolder="" measureGroup="Range" count="0" hidden="1">
      <extLst>
        <ext xmlns:x15="http://schemas.microsoft.com/office/spreadsheetml/2010/11/main" uri="{B97F6D7D-B522-45F9-BDA1-12C45D357490}">
          <x15:cacheHierarchy aggregatedColumn="7"/>
        </ext>
      </extLst>
    </cacheHierarchy>
    <cacheHierarchy uniqueName="[Measures].[Distinct Count of Country]" caption="Distinct Count of Country" measure="1" displayFolder="" measureGroup="Range" count="0" hidden="1">
      <extLst>
        <ext xmlns:x15="http://schemas.microsoft.com/office/spreadsheetml/2010/11/main" uri="{B97F6D7D-B522-45F9-BDA1-12C45D357490}">
          <x15:cacheHierarchy aggregatedColumn="7"/>
        </ext>
      </extLst>
    </cacheHierarchy>
  </cacheHierarchies>
  <kpis count="0"/>
  <dimensions count="6">
    <dimension name="country table" uniqueName="[country table]" caption="country table"/>
    <dimension name="country table1" uniqueName="[country table1]" caption="country table1"/>
    <dimension measure="1" name="Measures" uniqueName="[Measures]" caption="Measures"/>
    <dimension name="Range" uniqueName="[Range]" caption="Range"/>
    <dimension name="Raw data" uniqueName="[Raw data]" caption="Raw data"/>
    <dimension name="Raw data1" uniqueName="[Raw data1]" caption="Raw data1"/>
  </dimensions>
  <measureGroups count="5">
    <measureGroup name="country table" caption="country table"/>
    <measureGroup name="country table1" caption="country table1"/>
    <measureGroup name="Range" caption="Range"/>
    <measureGroup name="Raw data" caption="Raw data"/>
    <measureGroup name="Raw data1" caption="Raw data1"/>
  </measureGroups>
  <maps count="7">
    <map measureGroup="0" dimension="0"/>
    <map measureGroup="1" dimension="1"/>
    <map measureGroup="2" dimension="3"/>
    <map measureGroup="3" dimension="0"/>
    <map measureGroup="3" dimension="4"/>
    <map measureGroup="4" dimension="1"/>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38.955874652776" backgroundQuery="1" createdVersion="8" refreshedVersion="8" minRefreshableVersion="3" recordCount="0" supportSubquery="1" supportAdvancedDrill="1" xr:uid="{4E8F724D-230A-4EB3-A101-C81F66AB6463}">
  <cacheSource type="external" connectionId="1"/>
  <cacheFields count="4">
    <cacheField name="[Range].[City].[City]" caption="City" numFmtId="0" hierarchy="8" level="1">
      <sharedItems count="141">
        <s v="Armidale"/>
        <s v="Balingup"/>
        <s v="Beechworth"/>
        <s v="Dicky Beach"/>
        <s v="East Ballina"/>
        <s v="Flaxton"/>
        <s v="Forrest"/>
        <s v="Hepburn Springs"/>
        <s v="Huskisson"/>
        <s v="Inverloch"/>
        <s v="Lakes Entrance"/>
        <s v="Lorn"/>
        <s v="Macedon"/>
        <s v="Mayfield"/>
        <s v="Middleton Beach"/>
        <s v="Montville"/>
        <s v="Palm Cove"/>
        <s v="Paynesville"/>
        <s v="Penola"/>
        <s v="Phillip Island"/>
        <s v="Tanunda"/>
        <s v="Trentham East"/>
        <s v="Victor Harbor"/>
        <s v="Doha" u="1"/>
        <s v="Auckland" u="1"/>
        <s v="Wellington City" u="1"/>
        <s v="Abu Dhabi" u="1"/>
        <s v="Agra" u="1"/>
        <s v="Ahmedabad" u="1"/>
        <s v="Albany" u="1"/>
        <s v="Allahabad" u="1"/>
        <s v="Amritsar" u="1"/>
        <s v="Ankara" u="1"/>
        <s v="Athens" u="1"/>
        <s v="Augusta" u="1"/>
        <s v="Aurangabad" u="1"/>
        <s v="Bandung" u="1"/>
        <s v="Bangalore" u="1"/>
        <s v="Bhopal" u="1"/>
        <s v="Bhubaneshwar" u="1"/>
        <s v="Birmingham" u="1"/>
        <s v="Bogor" u="1"/>
        <s v="Boise" u="1"/>
        <s v="Brasí_lia" u="1"/>
        <s v="Cape Town" u="1"/>
        <s v="Cedar Rapids/Iowa City" u="1"/>
        <s v="Chandigarh" u="1"/>
        <s v="Chatham-Kent" u="1"/>
        <s v="Chennai" u="1"/>
        <s v="Clatskanie" u="1"/>
        <s v="Cochrane" u="1"/>
        <s v="Coimbatore" u="1"/>
        <s v="Colombo" u="1"/>
        <s v="Columbus" u="1"/>
        <s v="Consort" u="1"/>
        <s v="Dalton" u="1"/>
        <s v="Davenport" u="1"/>
        <s v="Dehradun" u="1"/>
        <s v="Des Moines" u="1"/>
        <s v="Dubai" u="1"/>
        <s v="Dubuque" u="1"/>
        <s v="Edinburgh" u="1"/>
        <s v="Faridabad" u="1"/>
        <s v="Fernley" u="1"/>
        <s v="Gainesville" u="1"/>
        <s v="Ghaziabad" u="1"/>
        <s v="Goa" u="1"/>
        <s v="Gurgaon" u="1"/>
        <s v="Guwahati" u="1"/>
        <s v="Hyderabad" u="1"/>
        <s v="Indore" u="1"/>
        <s v="Inner City" u="1"/>
        <s v="Jaipur" u="1"/>
        <s v="Jakarta" u="1"/>
        <s v="Johannesburg" u="1"/>
        <s v="Kanpur" u="1"/>
        <s v="Kochi" u="1"/>
        <s v="Kolkata" u="1"/>
        <s v="Lakeview" u="1"/>
        <s v="Lincoln" u="1"/>
        <s v="London" u="1"/>
        <s v="Lucknow" u="1"/>
        <s v="Ludhiana" u="1"/>
        <s v="Macon" u="1"/>
        <s v="Makati City" u="1"/>
        <s v="Manchester" u="1"/>
        <s v="Mandaluyong City" u="1"/>
        <s v="Mangalore" u="1"/>
        <s v="Mc Millan" u="1"/>
        <s v="Miller" u="1"/>
        <s v="Mohali" u="1"/>
        <s v="Monroe" u="1"/>
        <s v="Mumbai" u="1"/>
        <s v="Mysore" u="1"/>
        <s v="Nagpur" u="1"/>
        <s v="Nashik" u="1"/>
        <s v="New Delhi" u="1"/>
        <s v="Noida" u="1"/>
        <s v="Ojo Caliente" u="1"/>
        <s v="Orlando" u="1"/>
        <s v="Panchkula" u="1"/>
        <s v="Pasay City" u="1"/>
        <s v="Pasig City" u="1"/>
        <s v="Patna" u="1"/>
        <s v="Pensacola" u="1"/>
        <s v="Pocatello" u="1"/>
        <s v="Potrero" u="1"/>
        <s v="Pretoria" u="1"/>
        <s v="Princeton" u="1"/>
        <s v="Puducherry" u="1"/>
        <s v="Pune" u="1"/>
        <s v="Quezon City" u="1"/>
        <s v="Ranchi" u="1"/>
        <s v="Randburg" u="1"/>
        <s v="Rest of Hawaii" u="1"/>
        <s v="Rio de Janeiro" u="1"/>
        <s v="San Juan City" u="1"/>
        <s v="Sandton" u="1"/>
        <s v="Santa Rosa" u="1"/>
        <s v="Savannah" u="1"/>
        <s v="Secunderabad" u="1"/>
        <s v="Sharjah" u="1"/>
        <s v="Sí£o Paulo" u="1"/>
        <s v="Singapore" u="1"/>
        <s v="Sioux City" u="1"/>
        <s v="Surat" u="1"/>
        <s v="Tagaytay City" u="1"/>
        <s v="Taguig City" u="1"/>
        <s v="Tampa Bay" u="1"/>
        <s v="Tangerang" u="1"/>
        <s v="ÛÁstanbul" u="1"/>
        <s v="Vadodara" u="1"/>
        <s v="Valdosta" u="1"/>
        <s v="Varanasi" u="1"/>
        <s v="Vernonia" u="1"/>
        <s v="Vineland Station" u="1"/>
        <s v="Vizag" u="1"/>
        <s v="Waterloo" u="1"/>
        <s v="Weirton" u="1"/>
        <s v="Winchester Bay" u="1"/>
        <s v="Yorkton" u="1"/>
      </sharedItems>
    </cacheField>
    <cacheField name="[Range].[Country].[Country]" caption="Country" numFmtId="0" hierarchy="7" level="1">
      <sharedItems containsSemiMixedTypes="0" containsNonDate="0" containsString="0"/>
    </cacheField>
    <cacheField name="[Range].[Locality].[Locality]" caption="Locality" numFmtId="0" hierarchy="10" level="1">
      <sharedItems count="1208">
        <s v=" ILD Trade Centre Mall, Sohna Road"/>
        <s v="12th Square Building, Banjara Hills"/>
        <s v="A Hotel, Gurdev Nagar"/>
        <s v="Aaya Nagar"/>
        <s v="Abu Dhabi Mall, Tourist Club Area  (Al Zahiyah)"/>
        <s v="Abu Shagara"/>
        <s v="Acropolis Mall, Kasba"/>
        <s v="Adajan Gam"/>
        <s v="Adchini"/>
        <s v="Addition Hills"/>
        <s v="Aditya Mega Mall, Karkardooma"/>
        <s v="Adyar"/>
        <s v="Aerocity"/>
        <s v="Aggar Nagar"/>
        <s v="Aggarwal City Mall, Pitampura"/>
        <s v="Aggarwal City Plaza, Rohini"/>
        <s v="Agra Cantt"/>
        <s v="Ain Khalid"/>
        <s v="Akashwani"/>
        <s v="Al Barari"/>
        <s v="Al Dhafrah"/>
        <s v="Al Doha Al Jadeeda"/>
        <s v="Al Emadi Financial Square, Al Hilal"/>
        <s v="Al Ghanim"/>
        <s v="Al Hilal"/>
        <s v="Al Karama"/>
        <s v="Al Khan"/>
        <s v="Al Majaz"/>
        <s v="Al Mareija"/>
        <s v="Al Muntazah"/>
        <s v="Al Mushrif"/>
        <s v="Al Nahda"/>
        <s v="Al Nasr"/>
        <s v="Al Nud"/>
        <s v="Al Qasba, Al Khan"/>
        <s v="Al Wahda Mall, Al Wahda"/>
        <s v="Alaknanda"/>
        <s v="Alam Sutera Town Center, Serpong Utara"/>
        <s v="Albany"/>
        <s v="Albemarle Street, Mayfair"/>
        <s v="Alkapuri"/>
        <s v="Alum Rock"/>
        <s v="Ambavadi"/>
        <s v="Ambience Mall, Gurgaon"/>
        <s v="Ambience Mall, Vasant Kunj"/>
        <s v="Ames"/>
        <s v="Aminabad"/>
        <s v="Anand Lok"/>
        <s v="Anand Vihar"/>
        <s v="Anand Wali Goan"/>
        <s v="Anandpuri"/>
        <s v="Andaz Delhi, Aerocity"/>
        <s v="Anil Plaza, Christian Basti"/>
        <s v="Anjuna"/>
        <s v="Anjuna Beach, Anjuna"/>
        <s v="Anna Nagar East"/>
        <s v="Ansal Plaza Mall, Greater Noida"/>
        <s v="Ansal Plaza Mall, Khel Gaon Marg"/>
        <s v="Ansal Plaza Mall, Palam Vihar"/>
        <s v="Arambol"/>
        <s v="Archer Street, Soho"/>
        <s v="Ardee City"/>
        <s v="Arera Colony"/>
        <s v="Armada AVM, Sí_Ûôí_tí_zí_, Yenimahalle"/>
        <s v="Armidale"/>
        <s v="ARSS Mall, Paschim Vihar"/>
        <s v="Arya Nagar"/>
        <s v="Asa Norte"/>
        <s v="Asa Sul"/>
        <s v="Asaf Ali Road"/>
        <s v="Ashok Nagar"/>
        <s v="Ashok Vihar Phase 1"/>
        <s v="Ashok Vihar Phase 2"/>
        <s v="Ashok Vihar Phase 3"/>
        <s v="Ashram Road"/>
        <s v="AsmalÛ±mescit"/>
        <s v="Assi Ghat"/>
        <s v="Athens"/>
        <s v="Athlone"/>
        <s v="Athwa"/>
        <s v="Attavar"/>
        <s v="Augusta"/>
        <s v="Auroville"/>
        <s v="Azad Nagar"/>
        <s v="Badarpur Border"/>
        <s v="Badkal Lake"/>
        <s v="Baga"/>
        <s v="Bajaj Nagar"/>
        <s v="Balewadi High Street, Balewadi"/>
        <s v="Balgat"/>
        <s v="Balingup"/>
        <s v="Ballygunge"/>
        <s v="Balmatta"/>
        <s v="Balmoral"/>
        <s v="Bambalapitiya, Colombo 04"/>
        <s v="Baner"/>
        <s v="Banjara Hills"/>
        <s v="Barakhamba Road"/>
        <s v="Barra da Tijuca"/>
        <s v="Barsha 2"/>
        <s v="Barwa Towers, Al Sadd"/>
        <s v="Basant Lok Market, Vasant Vihar"/>
        <s v="Basant Nagar"/>
        <s v="Bayfront Avenue, Downtown Core"/>
        <s v="Bayfront Subzone, Downtown Core"/>
        <s v="Beôiktaô Merkez"/>
        <s v="Beak Street, Soho"/>
        <s v="Beaverdale"/>
        <s v="Bebek"/>
        <s v="Beechworth"/>
        <s v="Bela Vista, Centro"/>
        <s v="Bellagio, Ashok Vihar Phase 2"/>
        <s v="Best Western Skycity Hotel, Sector 15, Gurgaon"/>
        <s v="Best Western Taurus Hotel, Mahipalpur"/>
        <s v="Betalbatim"/>
        <s v="Bettendorf"/>
        <s v="BGC Stopover Pavillion, Bonifacio Global City"/>
        <s v="Bhavathi"/>
        <s v="Bhawar Kuan"/>
        <s v="Bhelupur"/>
        <s v="Bhikaji Cama Place"/>
        <s v="Bishopsgate, City Of London"/>
        <s v="Blackfoot"/>
        <s v="BluPetal Hotel, Koramangala"/>
        <s v="BMC Bhawani Mall, Sahid Nagar"/>
        <s v="Bodakdev"/>
        <s v="Bogor Timur"/>
        <s v="Bogor Utara"/>
        <s v="Boise"/>
        <s v="Bon Vivant, College Road"/>
        <s v="Bonaire"/>
        <s v="Bonifacio Global City"/>
        <s v="Borivali East"/>
        <s v="Borivali West"/>
        <s v="Boundary Street, Shoreditch"/>
        <s v="Brahmaputra Shopping Complex"/>
        <s v="Braselton"/>
        <s v="Brasí_lia Shopping, Asa Norte"/>
        <s v="Brindleyplace"/>
        <s v="Brindleyplace, Broad Street"/>
        <s v="Britomart"/>
        <s v="Broadwick Street, Soho"/>
        <s v="Brooklyn"/>
        <s v="BRS Nagar"/>
        <s v="Bryanston"/>
        <s v="Bryanston Shopping Centre, Bryanston"/>
        <s v="Bullring Shopping Centre, Southside"/>
        <s v="C G Road"/>
        <s v="C Scheme"/>
        <s v="Caddebostan"/>
        <s v="Calangute"/>
        <s v="Calangute Beach, Calangute"/>
        <s v="Calhoun"/>
        <s v="Camac Street Area"/>
        <s v="Candolim"/>
        <s v="Cantonment Road, Outram"/>
        <s v="Caravan Complex, Al Hilal"/>
        <s v="Cavelossim"/>
        <s v="Cavendish Square, Claremont"/>
        <s v="CBD"/>
        <s v="Cedar Falls"/>
        <s v="Cedar Rapids"/>
        <s v="Cengkareng"/>
        <s v="Centaur Hotel, Aerocity"/>
        <s v="Central Arcade, DLF Phase 2, Gurgaon"/>
        <s v="Central Plaza Mall, Golf Course Road"/>
        <s v="Centre Stage Mall, Sector 18"/>
        <s v="Centro"/>
        <s v="Century City Mall, Poblacion, Makati City"/>
        <s v="Chamrajpura"/>
        <s v="Chanakyapuri"/>
        <s v="Chander Nagar"/>
        <s v="Chandigarh Industrial Area"/>
        <s v="Chandmari"/>
        <s v="Chandni Chowk"/>
        <s v="Chandrasekharpur"/>
        <s v="Charlotte Street, Fitzrovia"/>
        <s v="Charmwood Village"/>
        <s v="Chatham-Kent"/>
        <s v="Chatsworth"/>
        <s v="Chawri Bazar"/>
        <s v="Cheetham Hill"/>
        <s v="Chelsea"/>
        <s v="Chhatarpur"/>
        <s v="Chicalthana"/>
        <s v="Chinatown, Outram"/>
        <s v="Chittaranjan Park"/>
        <s v="Chittoor Road"/>
        <s v="Chokhi Dhani Village Resort, Tonk Road"/>
        <s v="Christian Basti"/>
        <s v="Chubbuck"/>
        <s v="Chukkuwala"/>
        <s v="Church Street District"/>
        <s v="CIDCO"/>
        <s v="Cinnamon Gardens, Colombo 07"/>
        <s v="City and Suburban"/>
        <s v="City Center, Parijat Nagar"/>
        <s v="City Centre"/>
        <s v="City Centre Mall, Rohini"/>
        <s v="City Hall, Downtown Core"/>
        <s v="City Light"/>
        <s v="City Square Mall, Rajouri Garden"/>
        <s v="CITY WALK, Al Safa"/>
        <s v="Civil Lines"/>
        <s v="Claremont"/>
        <s v="Clarkesville"/>
        <s v="Clatskanie"/>
        <s v="Clearwater"/>
        <s v="Clive"/>
        <s v="CMR Central Mall, Maddilapalem"/>
        <s v="Cochrane"/>
        <s v="College Road"/>
        <s v="Colmore Business District"/>
        <s v="Columbus"/>
        <s v="Community Centre, New Friends Colony"/>
        <s v="Conduit Street, Mayfair"/>
        <s v="Connaught Place"/>
        <s v="Consolaí_í£o"/>
        <s v="Consort"/>
        <s v="Copacabana"/>
        <s v="Coralville"/>
        <s v="Country Inn &amp; Suites by Carlson, Gurgaon"/>
        <s v="Country Inn &amp; Suites by Carlson, Sector 12"/>
        <s v="Country Inn &amp; Suites By Carlson, Udyog Vihar"/>
        <s v="Country Inn &amp; Suites, Sohna Road"/>
        <s v="Courtyard by Marriott Agra, Tajganj"/>
        <s v="Courtyard By Marriott, Satellite"/>
        <s v="Courtyard by Marriott, Sushant Lok"/>
        <s v="Covent Garden"/>
        <s v="Crescent Square Mall, Rohini"/>
        <s v="Cross Point Mall, DLF Phase 4"/>
        <s v="Cross River Mall, Karkardooma"/>
        <s v="Crown Interiorz Mall, Sector 35, Faridabad"/>
        <s v="Crown Plaza Mall, Sector 15, Faridabad"/>
        <s v="Crowne Plaza Abu Dhabi, Al Markaziya"/>
        <s v="Crowne Plaza Hotel, Rohini"/>
        <s v="Crowne Plaza, Mayur Vihar Phase 1"/>
        <s v="Crowne Plaza, Sector 29"/>
        <s v="Cyber Greens, DLF Cyber City"/>
        <s v="Cyber Hub, DLF Cyber City"/>
        <s v="D Mall, Netaji Subhash Place"/>
        <s v="Dago"/>
        <s v="Dahlonega"/>
        <s v="Dalma Mall, Mussafah Sanaiya"/>
        <s v="Dalton"/>
        <s v="D'arblay Street, Soho"/>
        <s v="Daryaganj"/>
        <s v="Dashaswmedh Road"/>
        <s v="Davenport"/>
        <s v="Dayal Bagh"/>
        <s v="DB City, Maharana Pratap Nagar"/>
        <s v="DDA Market, Kalu Sarai, Hauz Khas"/>
        <s v="De Waterkant"/>
        <s v="Deansgate"/>
        <s v="Deccan Gymkhana"/>
        <s v="Defence Colony"/>
        <s v="Dehiwala, Colombo"/>
        <s v="Deira City Centre Area"/>
        <s v="Delhi Cantt."/>
        <s v="Delhi University-GTB Nagar"/>
        <s v="Devraj Niwas, Bani Park"/>
        <s v="Dhantoli"/>
        <s v="Dharampeth"/>
        <s v="Dicky Beach"/>
        <s v="DIFC"/>
        <s v="Digbeth"/>
        <s v="Dikmen"/>
        <s v="Dilli Haat, INA"/>
        <s v="Dilshad Garden"/>
        <s v="Disney World Area"/>
        <s v="Disney: Downtown Disney"/>
        <s v="Dispur"/>
        <s v="District Centre, Janakpuri"/>
        <s v="Diwalipura"/>
        <s v="DLF City Centre Mall, Shalimar Bagh"/>
        <s v="DLF Cyber City"/>
        <s v="DLF Emporio Mall, Vasant Kunj"/>
        <s v="DLF Galleria, DLF Phase 4"/>
        <s v="DLF Mall of India, Sector 18,  Noida"/>
        <s v="DLF Mega Mall, DLF Phase 1"/>
        <s v="DLF Phase 1"/>
        <s v="DLF Phase 2"/>
        <s v="DLF Phase 3"/>
        <s v="DLF Phase 4"/>
        <s v="DLF Phase 5"/>
        <s v="DLF Place Mall, Saket"/>
        <s v="DLF Promenade Mall, Vasant Kunj"/>
        <s v="DLF South Point Mall, Golf Course Road"/>
        <s v="DLF South Square, Sarojini Nagar"/>
        <s v="DLF Star Mall, Sector 30"/>
        <s v="Doora"/>
        <s v="DoubleTree by Hilton, Sector 56"/>
        <s v="Downtown"/>
        <s v="Downtown St Petersburg"/>
        <s v="Dr. Zakir Hussain Marg"/>
        <s v="DT City Centre Mall, MG Road"/>
        <s v="DT Mega Mall, DLF Phase 1"/>
        <s v="Dubai Media City"/>
        <s v="Dubuque"/>
        <s v="Durga Puri"/>
        <s v="Duxton Hill, Outram"/>
        <s v="Dwaraka Nagar"/>
        <s v="East Ballina"/>
        <s v="East of Kailash"/>
        <s v="East Patel Nagar"/>
        <s v="East Village"/>
        <s v="Edappally"/>
        <s v="Edgbaston"/>
        <s v="Edsa Shangri-La, Ortigas, Mandaluyong City"/>
        <s v="Elante Mall, Chandigarh Industrial Area"/>
        <s v="Eldeco Station 1 Mall, Sector 12, Faridabad"/>
        <s v="Elgin"/>
        <s v="Ellis Bridge"/>
        <s v="Emek"/>
        <s v="Emirgí¢n"/>
        <s v="Epicuria Food Mall, Nehru Place"/>
        <s v="Eros Hotel, Nehru Place"/>
        <s v="Essex Farms"/>
        <s v="Evans"/>
        <s v="Express Avenue Mall,  Royapettah"/>
        <s v="Faerie Glen"/>
        <s v="Fairground"/>
        <s v="Fatmawati"/>
        <s v="Federal Street"/>
        <s v="Fereej Bin Mahmoud"/>
        <s v="Fernley"/>
        <s v="Feroze Shah Road"/>
        <s v="Festival City"/>
        <s v="Flaxton"/>
        <s v="Flowery Branch"/>
        <s v="Forrest"/>
        <s v="Fort"/>
        <s v="Fort Kochi"/>
        <s v="Fort Oglethorpe"/>
        <s v="Fort Street"/>
        <s v="Fort, Colombo 01"/>
        <s v="Fortune Inn Grazia, Sector 27, Noida"/>
        <s v="Fortune Select Excalibur, Sohna Road"/>
        <s v="Fortune Select Global, MG Road"/>
        <s v="Fountainbridge"/>
        <s v="Fraser Road Area"/>
        <s v="Friends Colony"/>
        <s v="Fun City Mall, Prashant Vihar"/>
        <s v="Gachibowli"/>
        <s v="Gainesville"/>
        <s v="Gajapati Nagar"/>
        <s v="Galeria River, Copacabana"/>
        <s v="Gandaria City Mall, Gandaria"/>
        <s v="Gandhi Nagar"/>
        <s v="Gandhipuram"/>
        <s v="Ganga Shopping Complex, Sector 29"/>
        <s v="Garden of Five Senses, Saket"/>
        <s v="Gardens"/>
        <s v="Gardens Galleria, Sector 38 Noida"/>
        <s v="Garsfontein"/>
        <s v="Gazi Osman Paôa"/>
        <s v="Geeta Colony"/>
        <s v="Ghanem Business Center, Fereej Bin Mahmoud"/>
        <s v="Ghatlodia"/>
        <s v="Gíçvea"/>
        <s v="Ginger Hotel, Vivek Vihar"/>
        <s v="Glenfair Boulevard, Lynnwood"/>
        <s v="Global Foyer Mall, Golf Course Road"/>
        <s v="Godaulia"/>
        <s v="Gokulam"/>
        <s v="Golambar"/>
        <s v="Golden Square, City Light"/>
        <s v="Goldfinch Hotel, Balmatta"/>
        <s v="Golf Course"/>
        <s v="Golf Course Road"/>
        <s v="Golpark"/>
        <s v="Gomti Nagar"/>
        <s v="Gopalapuram"/>
        <s v="Gourmet Hub, Pashim Vihar"/>
        <s v="Grand Hotel, MG Road"/>
        <s v="Grand Indonesia Mall, Thamrin"/>
        <s v="Greater Kailash (GK) 1"/>
        <s v="Greater Kailash (GK) 2"/>
        <s v="Greater Kailash (GK) 3"/>
        <s v="Greater Noida"/>
        <s v="Greater South Side"/>
        <s v="Green Park"/>
        <s v="Green Point"/>
        <s v="Greenlyn Village, Menlopark, Near Lynnwood"/>
        <s v="Greenside"/>
        <s v="Grovetown"/>
        <s v="GTB Nagar"/>
        <s v="Gujranwala Town"/>
        <s v="Gulmohar Colony"/>
        <s v="Gurdev Nagar"/>
        <s v="Gurukul"/>
        <s v="Haji Lane, Rochor"/>
        <s v="Halwan Suburb"/>
        <s v="Hamilton"/>
        <s v="Hampankatta"/>
        <s v="Handsworth"/>
        <s v="Harborne"/>
        <s v="Harmu"/>
        <s v="Harsha Mall, Greater Noida"/>
        <s v="Hathi Gate"/>
        <s v="Hathibarkala Salwala"/>
        <s v="Hauz Khas"/>
        <s v="Hauz Khas Village"/>
        <s v="Havelock Town, Colombo 05"/>
        <s v="Haymarket"/>
        <s v="Hazratganj"/>
        <s v="Helen"/>
        <s v="Henderson"/>
        <s v="Hepburn Springs"/>
        <s v="Heritage Town"/>
        <s v="HIG-LIG"/>
        <s v="Hill Road, Bandra West"/>
        <s v="Hillcrest, Bukit Timah"/>
        <s v="Hindpiri"/>
        <s v="Hitech City"/>
        <s v="Holiday Inn Express &amp; Suites"/>
        <s v="Holiday Inn Jaipur City Centre, Bais Godam"/>
        <s v="Holiday Inn, Aerocity"/>
        <s v="Holiday Inn, Mayur Vihar"/>
        <s v="Hong Kong Bazaar Mall, Sector 57, Gurgaon"/>
        <s v="Hotel Broadway, Daryaganj"/>
        <s v="Hotel Capitol Hill, Hindpiri"/>
        <s v="Hotel City Park, Pitampura"/>
        <s v="Hotel Clark Inn, Sector 15"/>
        <s v="Hotel Clarks Amer, Malviya Nagar"/>
        <s v="Hotel Classic Diplomat, Mahipalpur"/>
        <s v="Hotel De Pondicherry, White Town"/>
        <s v="Hotel Express Towers, Alkapuri"/>
        <s v="Hotel Golf View, Sector 37, Noida"/>
        <s v="Hotel Green Olive, Nirala Bazar"/>
        <s v="Hotel GreenPark, Vizag"/>
        <s v="Hotel Grenville, MG Road"/>
        <s v="Hotel Haute.Monde, Sector 15"/>
        <s v="Hotel Intercontinental Doha, Westbay"/>
        <s v="Hotel Maurya, Lodipur"/>
        <s v="Hotel Novotel, Maharani Peta"/>
        <s v="Hotel Regent Grand, Karol Bagh"/>
        <s v="Hotel Royal Cliff"/>
        <s v="Hotel Saffron Kiran, Faridabad"/>
        <s v="Hotel Shangri-La, Sudirman"/>
        <s v="Hotel The Royal Plaza, Janpath"/>
        <s v="Hotel Unique, Jardim Paulista"/>
        <s v="Huda City Centre Metro Station, Sector 29, Gurgaon"/>
        <s v="Huskisson"/>
        <s v="Hyatt Place Gurgaon"/>
        <s v="Hyatt Regency, Bhikaji Cama Place"/>
        <s v="Hyatt Regency, Rajguru Nagar"/>
        <s v="Hyde Park"/>
        <s v="íˆayyolu"/>
        <s v="íˆukurambar"/>
        <s v="íguas Claras"/>
        <s v="IBIS Hotel, Golf Course Road"/>
        <s v="ibis New Delhi, Aerocity"/>
        <s v="I-Drive/Universal"/>
        <s v="íìmitkí_y"/>
        <s v="IIT Kanpur"/>
        <s v="Illovo"/>
        <s v="INA"/>
        <s v="INA Colony"/>
        <s v="India Gate"/>
        <s v="Indian Rocks/Indian Shores"/>
        <s v="Indiranagar"/>
        <s v="Indirapuram"/>
        <s v="Indraprastha Colony"/>
        <s v="Infiniti Hotel, Vijay Nagar"/>
        <s v="International Business Center, Piplod"/>
        <s v="Inverloch"/>
        <s v="Iowa City"/>
        <s v="IP Extension"/>
        <s v="Ipanema"/>
        <s v="Itaim Bibi"/>
        <s v="ITC Maurya, Chanakyapuri"/>
        <s v="ITC Mughal, Tajganj"/>
        <s v="ITO"/>
        <s v="Ittige Gudu"/>
        <s v="Jagadamba Junction"/>
        <s v="Jail Road"/>
        <s v="Jaipuria Plaza, Sector 26, Noida"/>
        <s v="Jakhan"/>
        <s v="Jama Masjid"/>
        <s v="Janakpuri"/>
        <s v="Jangpura"/>
        <s v="Janpath"/>
        <s v="Jardim Paulista"/>
        <s v="Jasola"/>
        <s v="Jayalakhsmipuram"/>
        <s v="Jaypee Greens Golf &amp; Spa Resort, Surajpur"/>
        <s v="Jaypee Greens, Greater Noida, Noida"/>
        <s v="Jaypee Siddharth, Rajendra Place"/>
        <s v="Jaypee Vasant Continental, Vasant Vihar"/>
        <s v="Jewellery Quarter"/>
        <s v="JMD Kohinoor Mall, Greater Kailash"/>
        <s v="JMD Megapolis Mall, Sohna Road"/>
        <s v="JMD Regent Arcade Mall, MG Road"/>
        <s v="JNU"/>
        <s v="Johnston"/>
        <s v="Jor Bagh"/>
        <s v="JP Nagar"/>
        <s v="Jubilee Hills"/>
        <s v="Juhu"/>
        <s v="Jukaso It Suites, Sector 14"/>
        <s v="Jumeirah 1"/>
        <s v="JW Marriott New Delhi"/>
        <s v="K Hotel"/>
        <s v="Kacheripady"/>
        <s v="Kadri"/>
        <s v="Kadru"/>
        <s v="KadÛ±kí_y Merkez"/>
        <s v="Kahuku"/>
        <s v="Kailash Colony"/>
        <s v="Kailua Kona"/>
        <s v="Kaimuki"/>
        <s v="Kakkanad"/>
        <s v="Kalkaji"/>
        <s v="Kaloor"/>
        <s v="Kalyani Nagar"/>
        <s v="Kamla Nagar"/>
        <s v="Kanka"/>
        <s v="Kankanady"/>
        <s v="Kapashera"/>
        <s v="Kapitolyo"/>
        <s v="Karakí_y"/>
        <s v="Karampura"/>
        <s v="Karanpur"/>
        <s v="Karkardooma"/>
        <s v="Karkhana"/>
        <s v="Karol Bagh"/>
        <s v="Kasbah, Greater Kailash (GK) 1"/>
        <s v="Kashmiri Gate"/>
        <s v="Kaushambi"/>
        <s v="KavaklÛ±dere"/>
        <s v="Kay Siang Road, Tanglin"/>
        <s v="Kelapa Gading"/>
        <s v="Kentpark AVM, íìniversiteler, íˆankaya"/>
        <s v="Kenwood"/>
        <s v="Khajpura"/>
        <s v="Khan Market"/>
        <s v="Khandari"/>
        <s v="Kí_í_í_k Esat"/>
        <s v="Kidderpore"/>
        <s v="Kihei"/>
        <s v="Kilpauk"/>
        <s v="Kingdom of Dreams, Sector 29"/>
        <s v="Kingman Place Historic District"/>
        <s v="Kirlampudi Layout"/>
        <s v="Kirti Nagar"/>
        <s v="Kite Beach, Umm Suqeim"/>
        <s v="Koôuyolu"/>
        <s v="Kodailbail"/>
        <s v="Kohefiza"/>
        <s v="Kollupitiya, Colombo 03"/>
        <s v="Kondapur"/>
        <s v="Koramangala 5th Block"/>
        <s v="Koramangala 6th Block"/>
        <s v="Koramangala 7th Block"/>
        <s v="Koregaon Park"/>
        <s v="Kota Kasablanka, Tebet"/>
        <s v="Kotturpuram"/>
        <s v="Krishna Nagar"/>
        <s v="KS Rao Nagar"/>
        <s v="KÛ±zÛ±lay"/>
        <s v="Kuruí_eôme"/>
        <s v="Kuvempunagar"/>
        <s v="Lado Sarai"/>
        <s v="LaFayette"/>
        <s v="Lago Sul"/>
        <s v="Lagoa"/>
        <s v="Lahaina"/>
        <s v="Lajpat Nagar 1"/>
        <s v="Lajpat Nagar 2"/>
        <s v="Lajpat Nagar 4"/>
        <s v="Lakes Entrance"/>
        <s v="Lakeview"/>
        <s v="Lal Kothi"/>
        <s v="Lalbagh"/>
        <s v="Lalpur"/>
        <s v="Lanka"/>
        <s v="Lava Hot Springs"/>
        <s v="Lavender, Kallang"/>
        <s v="Law College Road"/>
        <s v="Lawrence Road"/>
        <s v="Lawsons Bay"/>
        <s v="Laxmi Nagar"/>
        <s v="Le Mars"/>
        <s v="Le Meridien Gurgaon, MG Road"/>
        <s v="Le Meridien, Janpath"/>
        <s v="Le Monde, Barra da Tijuca"/>
        <s v="Leblon"/>
        <s v="Leisure Inn, Sector 14, Gurgaon"/>
        <s v="Leith"/>
        <s v="Leme"/>
        <s v="Lemon Tree Premier, Aerocity"/>
        <s v="Lemon Tree Premier, Sector 29"/>
        <s v="Levenshulme"/>
        <s v="Lexington Street, Soho"/>
        <s v="Linden"/>
        <s v="Linking Road, Bandra West"/>
        <s v="Little Baguio"/>
        <s v="Little Tokyo, Legaspi Village, Makati City"/>
        <s v="Living Style Mall, Jasola"/>
        <s v="Lodhi Colony"/>
        <s v="Lodhi Road"/>
        <s v="Lodipur"/>
        <s v="Logix City Centre, Sector 32, Noida"/>
        <s v="Logix Cyber Park, Sector 62, Noida"/>
        <s v="Long Acre, Covent Garden"/>
        <s v="Lorn"/>
        <s v="Lorne Street"/>
        <s v="Lower Parel"/>
        <s v="LuLu Mall, Edappally"/>
        <s v="Lyall Bay"/>
        <s v="Lynnwood"/>
        <s v="M Cube Mall, Vadiwadi"/>
        <s v="Macedon"/>
        <s v="Macon"/>
        <s v="Macunkí_y"/>
        <s v="Maddilapalem"/>
        <s v="Madeira Beach/Redington Beach"/>
        <s v="Madhapur"/>
        <s v="Madinat Zayed"/>
        <s v="Madinat Zayed Shopping Centre, Madinat Zayed"/>
        <s v="Madureira"/>
        <s v="Maharana Pratap Nagar"/>
        <s v="Maharani Peta"/>
        <s v="Mahipalpur"/>
        <s v="Maidens Hotel, Civil Lines"/>
        <s v="Main Market, Sarabha Nagar"/>
        <s v="Majaz Waterfront, Al Majaz 3"/>
        <s v="Majiwada, Thane West"/>
        <s v="Majnu ka Tila"/>
        <s v="Malad West"/>
        <s v="Mall of Qatar, Al Gharafa"/>
        <s v="Mall of the Emirates, Barsha 1"/>
        <s v="Mall Road"/>
        <s v="Malsi"/>
        <s v="Maltepe"/>
        <s v="Malviya Nagar"/>
        <s v="Mandi House"/>
        <s v="Mani Square Mall, Kankurgachi"/>
        <s v="Mankhool"/>
        <s v="Mansingh Road"/>
        <s v="Marathahalli"/>
        <s v="Marina Centre, Downtown Core"/>
        <s v="Marion"/>
        <s v="Market Street"/>
        <s v="Marshalltown"/>
        <s v="Mathura Road"/>
        <s v="Maurya Lok, Fraser Road Area"/>
        <s v="Mayapuri Phase 2"/>
        <s v="Mayfair"/>
        <s v="Mayfair Lagoon, Jayadev Vihar"/>
        <s v="Mayfield"/>
        <s v="Mayur Vihar Phase 1"/>
        <s v="Mayur Vihar Phase 2"/>
        <s v="Mayur Vihar Phase 3"/>
        <s v="Mc Millan"/>
        <s v="Mehrauli"/>
        <s v="Melrose Arch, Melrose"/>
        <s v="Menlyn Boutique Hotel, Menlyn"/>
        <s v="Menlyn Maine, Waterkloof Glen"/>
        <s v="Menlyn Shopping Centre, Menlyn"/>
        <s v="Meridian"/>
        <s v="Metro Walk Mall, Rohini"/>
        <s v="MG Road"/>
        <s v="MGF Mega City Mall, MG Road"/>
        <s v="MGF Metropolis Mall, MG Road"/>
        <s v="MGF Metropolitan Mall, MG Road"/>
        <s v="MGF Metropolitan Mall, Saket"/>
        <s v="MGM Club, Daryaganj"/>
        <s v="Middleton Beach"/>
        <s v="Miller"/>
        <s v="Mills 50"/>
        <s v="Mission Bay"/>
        <s v="Moda"/>
        <s v="Model Town 1"/>
        <s v="Model Town 2"/>
        <s v="Model Town 3"/>
        <s v="Moema"/>
        <s v="Mohan Nagar"/>
        <s v="Moments Mall, Kirti Nagar"/>
        <s v="Mondha"/>
        <s v="Monroe"/>
        <s v="Montville"/>
        <s v="Mosaic Hotels, Sector 18, Noida"/>
        <s v="Moseley"/>
        <s v="Moti Bagh"/>
        <s v="Moti Nagar"/>
        <s v="MSX Mall, Greater Noida"/>
        <s v="Mt Albert"/>
        <s v="Mt Eden"/>
        <s v="Mt Victoria"/>
        <s v="Mukherjee Nagar"/>
        <s v="Munirka"/>
        <s v="Musheireb"/>
        <s v="Mushrif Mall, Al Mushrif"/>
        <s v="Mussafah Sanaiya"/>
        <s v="Muwailih Commercial"/>
        <s v="MVP Colony"/>
        <s v="Mylapore"/>
        <s v="Nadesar"/>
        <s v="Najafgarh"/>
        <s v="Najda"/>
        <s v="Nampa"/>
        <s v="Nangloi"/>
        <s v="Nanpura"/>
        <s v="Naraina"/>
        <s v="Narela"/>
        <s v="Nassima Royal Hotel, Trade Centre Area"/>
        <s v="Navarre"/>
        <s v="Navrangpura"/>
        <s v="Nehru Place"/>
        <s v="Neil Road, Outram"/>
        <s v="Nelson Mandela Square, Sandown"/>
        <s v="Nerul"/>
        <s v="Netaji Subhash Place"/>
        <s v="New BEL Road"/>
        <s v="New Friends Colony"/>
        <s v="New Palasia"/>
        <s v="New Tampa"/>
        <s v="New Town"/>
        <s v="Newlands"/>
        <s v="Newmarket"/>
        <s v="Nicolway Shopping Centre, Bryanston"/>
        <s v="Ninex City Mart Mall, Sohna Road"/>
        <s v="Nirala Bazar"/>
        <s v="NIT"/>
        <s v="Nizamuddin"/>
        <s v="North Bridge Road, Rochor"/>
        <s v="Northeast St Petersburg"/>
        <s v="Northern Quarter"/>
        <s v="Nungambakkam"/>
        <s v="Nuvali, Don Jose, Santa Rosa"/>
        <s v="Nyay Nagar"/>
        <s v="Ohri' Hitech City"/>
        <s v="Ojo Caliente"/>
        <s v="Okhla Phase 1"/>
        <s v="Okhla Phase 2"/>
        <s v="Old Dutch Hospital, Fort"/>
        <s v="Old Palasia"/>
        <s v="Old Railway Road"/>
        <s v="Old Town"/>
        <s v="Omaxe Celebration Mall, Sohna Road, Gurgaon"/>
        <s v="Omaxe Gurgaon Mall"/>
        <s v="One and Only Hotel, V &amp; A Waterfront"/>
        <s v="One Horizon Center, Golf Course Road"/>
        <s v="Oxford Road"/>
        <s v="Pacific Mall, Jakhan"/>
        <s v="Pacific Mall, Tagore Garden"/>
        <s v="Paharganj"/>
        <s v="Pai Hotels, Doora"/>
        <s v="Paia"/>
        <s v="Palam"/>
        <s v="Palam Vihar"/>
        <s v="Palarivattom"/>
        <s v="Palate of Delhi, Chanakyapuri"/>
        <s v="Palm Cove"/>
        <s v="Palma Ceia"/>
        <s v="Paltan Bazaar"/>
        <s v="Panaji"/>
        <s v="Panampilly Nagar"/>
        <s v="Panchsheel Park"/>
        <s v="Panchvati"/>
        <s v="Pandara Road Market"/>
        <s v="Pandav Nagar"/>
        <s v="Parade"/>
        <s v="Parijat Nagar"/>
        <s v="Park Ascent, Sector 62, Noida"/>
        <s v="Park Inn, Sector 15, Gurgaon"/>
        <s v="Park Plaza Hotel, Sector 55, Noida"/>
        <s v="Park Plaza, Sector 21, Faridabad"/>
        <s v="Park Plaza, Sushant Lok"/>
        <s v="Park Street Area"/>
        <s v="Parkhurst"/>
        <s v="ParkShopping, Guaríç I"/>
        <s v="Parktown North"/>
        <s v="Parnell"/>
        <s v="Parsavnath City Mall, Sector 12, Faridabad"/>
        <s v="Paschim Vihar"/>
        <s v="Patia"/>
        <s v="Patliputra Colony"/>
        <s v="Patparganj"/>
        <s v="PAU"/>
        <s v="Paynesville"/>
        <s v="Peelamedu"/>
        <s v="Peer Gate Area"/>
        <s v="Penjaringan"/>
        <s v="Penola"/>
        <s v="Penrose"/>
        <s v="Pensacola"/>
        <s v="Pensacola Beach"/>
        <s v="Perdido Key"/>
        <s v="Perungudi"/>
        <s v="Phillip Island"/>
        <s v="Phoenix Market City, Viman Nagar"/>
        <s v="Piccadily Hotel, Janakpuri"/>
        <s v="Pineslopes Shopping Centre, Fourways"/>
        <s v="Pinheiros"/>
        <s v="Piplod"/>
        <s v="Pitampura"/>
        <s v="Plaza Festival, Kuningan"/>
        <s v="Plaza Mall, MG Road"/>
        <s v="Pocatello"/>
        <s v="Podanur"/>
        <s v="Pondok Aren"/>
        <s v="Pontí£o Lago Sul, Lago Sul"/>
        <s v="Portman Mews South, Marble Arch"/>
        <s v="Post Office Center, Illovo"/>
        <s v="Potrero"/>
        <s v="Powai"/>
        <s v="Pragati Maidan"/>
        <s v="Prahlad Nagar"/>
        <s v="Prashant Vihar"/>
        <s v="Pratap Nagar"/>
        <s v="Preet Vihar"/>
        <s v="Premier Inn, Shalimar Bagh"/>
        <s v="Pride Plaza Hotel, Aerocity"/>
        <s v="Princeton"/>
        <s v="Prozone Mall, Chicalthana"/>
        <s v="Punjabi Bagh"/>
        <s v="PVR Anupam Complex"/>
        <s v="Quest Mall, Ballygunge"/>
        <s v="Qutab Institutional Area"/>
        <s v="Qutab Plaza, DLF Phase 1"/>
        <s v="R Deccan Mall, JM Road"/>
        <s v="R K Puram"/>
        <s v="RA Puram"/>
        <s v="Race Course"/>
        <s v="Radisson Blu Hotel, Vijay Nagar"/>
        <s v="Radisson Blu Plaza Delhi, Mahipalpur"/>
        <s v="Radisson Blu, Hindpiri"/>
        <s v="Radisson Blu, Paschim Vihar"/>
        <s v="Radisson Blu, Sector 18, Noida"/>
        <s v="Radisson Blu, Tajganj"/>
        <s v="Radisson Hotel, Nadesar"/>
        <s v="Raheja Mall, Sohna Road"/>
        <s v="Rajagiriya, Colombo"/>
        <s v="Rajendra Place"/>
        <s v="Rajguru Nagar"/>
        <s v="Rajinder Nagar"/>
        <s v="Rajouri Garden"/>
        <s v="Rajpur"/>
        <s v="Rakabganj"/>
        <s v="Ramada Gurgaon Central, Sector 44"/>
        <s v="Ramapuram"/>
        <s v="Ramdaspeth"/>
        <s v="Ramee Guestline Hotel, Juhu"/>
        <s v="Ranjit Avenue"/>
        <s v="Rave 3, Tilak Nagar"/>
        <s v="Rave Moti, Kakadeo"/>
        <s v="Ravet"/>
        <s v="Renaissance Lucknow Hotel"/>
        <s v="Repí_blica"/>
        <s v="Residency Road"/>
        <s v="Restaurant Row"/>
        <s v="Ringgold"/>
        <s v="Riverside Mall, Gomti Nagar"/>
        <s v="Robertson Quay, Singapore River"/>
        <s v="Rock Spring"/>
        <s v="Rohini"/>
        <s v="Roseate House, Aerocity"/>
        <s v="Rosebank"/>
        <s v="Royal Inn, Hazratganj"/>
        <s v="RS Puram"/>
        <s v="Rushikonda"/>
        <s v="Rusholme"/>
        <s v="Sadar"/>
        <s v="Sadar Bazaar"/>
        <s v="Sadar Bazar"/>
        <s v="Safdarjung"/>
        <s v="Sagar Nagar"/>
        <s v="Sahara Centre, Al Nahda"/>
        <s v="Sahara Mall, MG Road"/>
        <s v="Sahid Nagar"/>
        <s v="Saibaba Colony"/>
        <s v="Sainik Farms"/>
        <s v="Sainikpuri"/>
        <s v="Saket"/>
        <s v="Sanford"/>
        <s v="Sangam Courtyard, RK Puram"/>
        <s v="Santa Teresa"/>
        <s v="Santhome"/>
        <s v="Sarabha Nagar"/>
        <s v="Sarita Vihar"/>
        <s v="Sarjapur Road"/>
        <s v="Sarojini Nagar"/>
        <s v="Satpur"/>
        <s v="Satwa"/>
        <s v="Satyaniketan"/>
        <s v="Savannah"/>
        <s v="Sayaji Hotel"/>
        <s v="Sayaji Hotel, Vijay Nagar"/>
        <s v="SDA"/>
        <s v="Sea Point"/>
        <s v="Sector 1"/>
        <s v="Sector 10"/>
        <s v="Sector 11"/>
        <s v="Sector 110"/>
        <s v="Sector 12"/>
        <s v="Sector 125"/>
        <s v="Sector 127"/>
        <s v="Sector 132"/>
        <s v="Sector 14"/>
        <s v="Sector 15"/>
        <s v="Sector 15, Dwarka"/>
        <s v="Sector 16"/>
        <s v="Sector 17"/>
        <s v="Sector 18"/>
        <s v="Sector 19"/>
        <s v="Sector 2"/>
        <s v="Sector 20"/>
        <s v="Sector 21"/>
        <s v="Sector 22"/>
        <s v="Sector 23"/>
        <s v="Sector 25"/>
        <s v="Sector 26"/>
        <s v="Sector 27"/>
        <s v="Sector 28"/>
        <s v="Sector 29"/>
        <s v="Sector 3"/>
        <s v="Sector 30"/>
        <s v="Sector 31"/>
        <s v="Sector 33"/>
        <s v="Sector 34"/>
        <s v="Sector 35"/>
        <s v="Sector 37"/>
        <s v="Sector 38"/>
        <s v="Sector 39"/>
        <s v="Sector 4"/>
        <s v="Sector 40"/>
        <s v="Sector 41"/>
        <s v="Sector 42"/>
        <s v="Sector 43"/>
        <s v="Sector 44"/>
        <s v="Sector 45"/>
        <s v="Sector 46"/>
        <s v="Sector 47"/>
        <s v="Sector 48"/>
        <s v="Sector 49"/>
        <s v="Sector 5"/>
        <s v="Sector 5, Salt Lake"/>
        <s v="Sector 50"/>
        <s v="Sector 51"/>
        <s v="Sector 52"/>
        <s v="Sector 53"/>
        <s v="Sector 54"/>
        <s v="Sector 55"/>
        <s v="Sector 56"/>
        <s v="Sector 57"/>
        <s v="Sector 58"/>
        <s v="Sector 59"/>
        <s v="Sector 6"/>
        <s v="Sector 60"/>
        <s v="Sector 61"/>
        <s v="Sector 62"/>
        <s v="Sector 63"/>
        <s v="Sector 65"/>
        <s v="Sector 7"/>
        <s v="Sector 70"/>
        <s v="Sector 71"/>
        <s v="Sector 72"/>
        <s v="Sector 8"/>
        <s v="Sector 83"/>
        <s v="Sector 86"/>
        <s v="Sector 9"/>
        <s v="Sector 93"/>
        <s v="Select Citywalk Mall, Saket"/>
        <s v="Seminole Heights"/>
        <s v="Senapati Bapat Road"/>
        <s v="Senopati"/>
        <s v="Setor De Clubes Esportivos Sul"/>
        <s v="Shahdara"/>
        <s v="Shahgunj"/>
        <s v="Shahpur Jat"/>
        <s v="Shakarpur"/>
        <s v="Shalimar Bagh"/>
        <s v="Shangri La's - Eros hotel, Janpath"/>
        <s v="Shanti Niketan Marg"/>
        <s v="Shastri Nagar"/>
        <s v="Shastri Park"/>
        <s v="Sheikh Sarai"/>
        <s v="Sheraton New Delhi Hotel, Saket"/>
        <s v="Shipra Mall, Indirapuram"/>
        <s v="Shivala"/>
        <s v="Shopping Iguatemi, Lago Norte"/>
        <s v="Shopping Mall, DLF Phase 1"/>
        <s v="Shopping MetríÇ Santa Cruz, Vila Mariana"/>
        <s v="Shopping Morumbi, Santo Amaro"/>
        <s v="Shopprix Mall, Sector 61, Noida"/>
        <s v="Sigra"/>
        <s v="Sikandarpur"/>
        <s v="Silver Arc Mall, Gurdev Nagar"/>
        <s v="Silver Spring Arcade, Science City Area"/>
        <s v="Sioux City"/>
        <s v="Siripuram"/>
        <s v="Sitabuldi"/>
        <s v="Six Mile"/>
        <s v="Sky City Metro, Auckland CBD"/>
        <s v="Slave Island, Colombo 02"/>
        <s v="SM Aura Premier, Bonifacio Global City, Taguig City"/>
        <s v="SM by the Bay, Mall of Asia Complex, Pasay City"/>
        <s v="SM Megamall, Ortigas, Mandaluyong City"/>
        <s v="Small Heath"/>
        <s v="Smethwick"/>
        <s v="SMS Hotel, Peelamedu"/>
        <s v="Sofitel Philippine Plaza Manila, Pasay City"/>
        <s v="Sohna Road"/>
        <s v="Solenad 3, Don Jose, Santa Rosa"/>
        <s v="Souq Waqif"/>
        <s v="South City 1"/>
        <s v="South City 2"/>
        <s v="South Extension 1"/>
        <s v="South Extension 2"/>
        <s v="South Sioux City"/>
        <s v="Southern Avenue"/>
        <s v="Southern Park Mall, Saket"/>
        <s v="Spark Mall, Kamla Nagar"/>
        <s v="Sparkhill"/>
        <s v="Spice World Mall, Sector 25"/>
        <s v="Spinningfields"/>
        <s v="Spot 18 Mall, Pimple Saudagar"/>
        <s v="Spring City Mall, Doranda"/>
        <s v="Sri Krishnapuri"/>
        <s v="SRS Mall, Sector 12, Faridabad"/>
        <s v="SSK Solitaire, Satpur"/>
        <s v="Star City Mall, Mayur Vihar Phase 1"/>
        <s v="Status Club, Kanpur Cantonment"/>
        <s v="Subhash Nagar"/>
        <s v="Sudoeste"/>
        <s v="Suncity Business Tower, Golf Course Road"/>
        <s v="Sunder Nagar"/>
        <s v="Sunderpur"/>
        <s v="Sungai Pinang, Rochor"/>
        <s v="Supermart 1, DLF Phase 4"/>
        <s v="Supertech Shopprix Mall, Sector 61"/>
        <s v="Suraj Kund"/>
        <s v="Surya Nagar"/>
        <s v="Sushant Lok"/>
        <s v="Sushant Shopping Arcade, Sushant Lok, Gurgaon"/>
        <s v="Swaroop Nagar"/>
        <s v="Sylvester"/>
        <s v="T. Nagar"/>
        <s v="T3 Domestic Arrival, Aerocity"/>
        <s v="Tagaytay City"/>
        <s v="Tagore Garden"/>
        <s v="Tagore Town"/>
        <s v="Taj Vivanta, Khan Market"/>
        <s v="Tajganj"/>
        <s v="Taman Impian Jaya Ancol, Ancol"/>
        <s v="Tanjung Duren"/>
        <s v="Tanunda"/>
        <s v="Tavistock Court, Covent Garden"/>
        <s v="TDI Mall, Rajouri Garden"/>
        <s v="Te Aro"/>
        <s v="Tebet"/>
        <s v="Telok Ayer Street, Outram"/>
        <s v="Thaltej"/>
        <s v="Thamrin"/>
        <s v="The Ashok, Chanakyapuri"/>
        <s v="The Atrium, Suraj Kund"/>
        <s v="The Bristol Hotel, DLF Phase 1"/>
        <s v="The Claremont, MG Road"/>
        <s v="The Claridges, Aurangzeb Road"/>
        <s v="The Club Centre, Hazelwood, Near Waterkloof"/>
        <s v="The Crown, Nayapalli"/>
        <s v="The Dubai Mall,Downtown Dubai"/>
        <s v="The Fern, Sola"/>
        <s v="The Galgotias, Sector 23"/>
        <s v="The Gate, Dafna"/>
        <s v="The Grand New Delhi, Vasant Kunj"/>
        <s v="The Great India Place, Sector 38"/>
        <s v="The Habitare Hotel, Sector 14"/>
        <s v="The Imperial, Janpath"/>
        <s v="The India Mall, New Friends Colony"/>
        <s v="The Lalit New Delhi, Barakhamba Road"/>
        <s v="The Landmark Hotel, Mall Road"/>
        <s v="The Langham Hotel, Auckland CBD"/>
        <s v="The Leela Ambience Convention Hotel"/>
        <s v="The Leela Palace, Chanakyapuri"/>
        <s v="The Lodhi, Lodhi Road"/>
        <s v="The Mailbox, Broad Street"/>
        <s v="The Midland, Deansgate"/>
        <s v="The Milk District"/>
        <s v="The Oberoi, Udyog Vihar"/>
        <s v="The Ocean Pearl, Kodailbail"/>
        <s v="The Park, Connaught Place"/>
        <s v="The Park, Lawsons Bay"/>
        <s v="The Pllazio Hotel, Sector 29"/>
        <s v="The Promenade, White Town"/>
        <s v="The Royal Retreat, Bariatu"/>
        <s v="The Sapphire Mall, Sohna Road"/>
        <s v="The St. Regis, Westbay"/>
        <s v="The Suryaa New Delhi, New Friends Colony"/>
        <s v="The Taj Mahal Hotel, Mansingh Road"/>
        <s v="The Taj Palace Hotel, Chanakyapuri"/>
        <s v="The Uppal, Aerocity"/>
        <s v="The Village Restaurant Complex, Khel Gaon Marg"/>
        <s v="The Westin Doha Hotel &amp; Spa, Fereej Bin Mahmoud"/>
        <s v="The Westin Gurgaon, Sector 29"/>
        <s v="The Westin Sohna Resort &amp; Spa, Sohna Road"/>
        <s v="Tijuca"/>
        <s v="Tilak Marg"/>
        <s v="Tilak Nagar"/>
        <s v="Tollcross"/>
        <s v="Tonk Road"/>
        <s v="Town Hall"/>
        <s v="Trade Centre Area"/>
        <s v="Trentham East"/>
        <s v="Trident, Udyog Vihar"/>
        <s v="Trilokpuri"/>
        <s v="TT Nagar"/>
        <s v="Tughlakabad Institutional Area"/>
        <s v="Tulip Mall, Sector 48, Noida"/>
        <s v="Twelve Picardy Place, New Town"/>
        <s v="Two Horizon Center, Golf Course Road"/>
        <s v="Tybee Island"/>
        <s v="UB City"/>
        <s v="Uday Park"/>
        <s v="Udyog Vihar"/>
        <s v="Ulubari"/>
        <s v="Umm Ghuwailina"/>
        <s v="Umm Hurair"/>
        <s v="Unit 4"/>
        <s v="Unitech Cyber Park, Sector 39, Gurgaon"/>
        <s v="Unitech Infospace, Sector 21, Gurgaon"/>
        <s v="Unity One Mall, Janakpuri"/>
        <s v="University City"/>
        <s v="UP Town Center, Diliman, Quezon City"/>
        <s v="Upper St Martin's Lane, Covent Garden"/>
        <s v="Urbandale"/>
        <s v="Urca"/>
        <s v="Usmanpura"/>
        <s v="Uttam Nagar"/>
        <s v="Uzan Bazaar"/>
        <s v="V &amp; A Waterfront"/>
        <s v="V3S Mall, Laxmi Nagar"/>
        <s v="Vadiwadi"/>
        <s v="Vagator"/>
        <s v="Vaishali Nagar"/>
        <s v="Valdosta"/>
        <s v="Vasant Kunj"/>
        <s v="Vasant Square Mall, Vasant Kunj"/>
        <s v="Vasant Vihar"/>
        <s v="Vastrapur"/>
        <s v="Vasundhara Enclave"/>
        <s v="Velachery"/>
        <s v="Venetian Village, Al Maqtaa"/>
        <s v="Vernonia"/>
        <s v="Versova, Andheri West"/>
        <s v="Vesu"/>
        <s v="Vibe by The LaLit Traveller, Mathura Road"/>
        <s v="Victor Harbor"/>
        <s v="Victoria Wharf, V &amp; A Waterfront"/>
        <s v="Victoria, Rochor"/>
        <s v="Vidhyadhar Nagar"/>
        <s v="Vijay Nagar"/>
        <s v="Vikas Marg"/>
        <s v="Vikaspuri"/>
        <s v="Vila Maria"/>
        <s v="Vila Mariana"/>
        <s v="Vila SíÇnia"/>
        <s v="Vile Parle East"/>
        <s v="Villa Shanti, White Town"/>
        <s v="Viman Nagar"/>
        <s v="Vinayak City Centre Mall, Civil Lines"/>
        <s v="Vineland Station"/>
        <s v="Vivanta by Taj, Sector 44, Gurgaon"/>
        <s v="Vivek Vihar"/>
        <s v="Vivekanand Nagar"/>
        <s v="Vyapar Kendra, Palam Vihar"/>
        <s v="Vyapar Kendra, Sushant Lok"/>
        <s v="Vyttila"/>
        <s v="Waikiki"/>
        <s v="Wakad"/>
        <s v="Walker's Court, Soho"/>
        <s v="Waltair Uplands"/>
        <s v="Warner Robins"/>
        <s v="Waterfall Corner Mall, Midrand"/>
        <s v="Waterglen Shopping Centre, Garsfontein"/>
        <s v="Waterkloof"/>
        <s v="Waterloo"/>
        <s v="Wazirpur"/>
        <s v="Weirton"/>
        <s v="Wellington Central"/>
        <s v="West Des Moines"/>
        <s v="West End Mall, Janak Puri"/>
        <s v="West Gate Mall, Rajouri Garden"/>
        <s v="West Park"/>
        <s v="West Patel Nagar"/>
        <s v="Westend Mall, Rajguru Nagar"/>
        <s v="White Avenue"/>
        <s v="White Town"/>
        <s v="Winchester Bay"/>
        <s v="Windermere"/>
        <s v="Winter Park"/>
        <s v="Woods Resort, Gurgaon"/>
        <s v="World Trade Center Mall, Al Markaziya"/>
        <s v="Worldmark 1, Aerocity"/>
        <s v="Worldmark 3, Aerocity"/>
        <s v="Wynyard Quarter"/>
        <s v="Yas Mall, Yas Island"/>
        <s v="Ybor City"/>
        <s v="YN Road"/>
        <s v="Yorkton"/>
        <s v="YÛ±ldÛ±zevler"/>
        <s v="Yusuf Sarai"/>
        <s v="Z Square Mall, Mall Road"/>
        <s v="Zakir Nagar"/>
        <s v="Zoo Tiniali"/>
      </sharedItems>
    </cacheField>
    <cacheField name="[Measures].[Distinct Count of Locality 3]" caption="Distinct Count of Locality 3" numFmtId="0" hierarchy="154" level="32767"/>
  </cacheFields>
  <cacheHierarchies count="157">
    <cacheHierarchy uniqueName="[country table].[CountryID]" caption="CountryID" attribute="1" defaultMemberUniqueName="[country table].[CountryID].[All]" allUniqueName="[country table].[CountryID].[All]" dimensionUniqueName="[country table]" displayFolder="" count="0" memberValueDatatype="20" unbalanced="0"/>
    <cacheHierarchy uniqueName="[country table].[Countryname]" caption="Countryname" attribute="1" defaultMemberUniqueName="[country table].[Countryname].[All]" allUniqueName="[country table].[Countryname].[All]" dimensionUniqueName="[country table]" displayFolder="" count="0" memberValueDatatype="130" unbalanced="0"/>
    <cacheHierarchy uniqueName="[country table1].[CountryID]" caption="CountryID" attribute="1" defaultMemberUniqueName="[country table1].[CountryID].[All]" allUniqueName="[country table1].[CountryID].[All]" dimensionUniqueName="[country table1]" displayFolder="" count="0" memberValueDatatype="20" unbalanced="0"/>
    <cacheHierarchy uniqueName="[country table1].[Countryname]" caption="Countryname" attribute="1" defaultMemberUniqueName="[country table1].[Countryname].[All]" allUniqueName="[country table1].[Countryname].[All]" dimensionUniqueName="[country table1]" displayFolder="" count="0" memberValueDatatype="130" unbalanced="0"/>
    <cacheHierarchy uniqueName="[Range].[Restaurant ID]" caption="Restaurant ID" attribute="1" defaultMemberUniqueName="[Range].[Restaurant ID].[All]" allUniqueName="[Range].[Restaurant ID].[All]" dimensionUniqueName="[Range]" displayFolder="" count="0" memberValueDatatype="20" unbalanced="0"/>
    <cacheHierarchy uniqueName="[Range].[Restaurant Name]" caption="Restaurant Name" attribute="1" defaultMemberUniqueName="[Range].[Restaurant Name].[All]" allUniqueName="[Range].[Restaurant Name].[All]" dimensionUniqueName="[Range]" displayFolder="" count="0" memberValueDatatype="130" unbalanced="0"/>
    <cacheHierarchy uniqueName="[Range].[Country Code]" caption="Country Code" attribute="1" defaultMemberUniqueName="[Range].[Country Code].[All]" allUniqueName="[Range].[Country Code].[All]" dimensionUniqueName="[Range]" displayFolder="" count="0" memberValueDatatype="20" unbalanced="0"/>
    <cacheHierarchy uniqueName="[Range].[Country]" caption="Country" attribute="1" defaultMemberUniqueName="[Range].[Country].[All]" allUniqueName="[Range].[Country].[All]" dimensionUniqueName="[Range]" displayFolder="" count="2" memberValueDatatype="130" unbalanced="0">
      <fieldsUsage count="2">
        <fieldUsage x="-1"/>
        <fieldUsage x="1"/>
      </fieldsUsage>
    </cacheHierarchy>
    <cacheHierarchy uniqueName="[Range].[City]" caption="City" attribute="1" defaultMemberUniqueName="[Range].[City].[All]" allUniqueName="[Range].[City].[All]" dimensionUniqueName="[Range]" displayFolder="" count="2" memberValueDatatype="130" unbalanced="0">
      <fieldsUsage count="2">
        <fieldUsage x="-1"/>
        <fieldUsage x="0"/>
      </fieldsUsage>
    </cacheHierarchy>
    <cacheHierarchy uniqueName="[Range].[Address]" caption="Address" attribute="1" defaultMemberUniqueName="[Range].[Address].[All]" allUniqueName="[Range].[Address].[All]" dimensionUniqueName="[Range]" displayFolder="" count="0" memberValueDatatype="130" unbalanced="0"/>
    <cacheHierarchy uniqueName="[Range].[Locality]" caption="Locality" attribute="1" defaultMemberUniqueName="[Range].[Locality].[All]" allUniqueName="[Range].[Locality].[All]" dimensionUniqueName="[Range]" displayFolder="" count="2" memberValueDatatype="130" unbalanced="0">
      <fieldsUsage count="2">
        <fieldUsage x="-1"/>
        <fieldUsage x="2"/>
      </fieldsUsage>
    </cacheHierarchy>
    <cacheHierarchy uniqueName="[Range].[Locality Verbose]" caption="Locality Verbose" attribute="1" defaultMemberUniqueName="[Range].[Locality Verbose].[All]" allUniqueName="[Range].[Locality Verbose].[All]" dimensionUniqueName="[Range]" displayFolder="" count="0" memberValueDatatype="130" unbalanced="0"/>
    <cacheHierarchy uniqueName="[Range].[Longitude]" caption="Longitude" attribute="1" defaultMemberUniqueName="[Range].[Longitude].[All]" allUniqueName="[Range].[Longitude].[All]" dimensionUniqueName="[Range]" displayFolder="" count="0" memberValueDatatype="5" unbalanced="0"/>
    <cacheHierarchy uniqueName="[Range].[Latitude]" caption="Latitude" attribute="1" defaultMemberUniqueName="[Range].[Latitude].[All]" allUniqueName="[Range].[Latitude].[All]" dimensionUniqueName="[Range]" displayFolder="" count="0" memberValueDatatype="5" unbalanced="0"/>
    <cacheHierarchy uniqueName="[Range].[Cuisines]" caption="Cuisines" attribute="1" defaultMemberUniqueName="[Range].[Cuisines].[All]" allUniqueName="[Range].[Cuisines].[All]" dimensionUniqueName="[Range]" displayFolder="" count="0" memberValueDatatype="130" unbalanced="0"/>
    <cacheHierarchy uniqueName="[Range].[Average Cost for two]" caption="Average Cost for two" attribute="1" defaultMemberUniqueName="[Range].[Average Cost for two].[All]" allUniqueName="[Range].[Average Cost for two].[All]" dimensionUniqueName="[Range]" displayFolder="" count="0" memberValueDatatype="20" unbalanced="0"/>
    <cacheHierarchy uniqueName="[Range].[Cost Range]" caption="Cost Range" attribute="1" defaultMemberUniqueName="[Range].[Cost Range].[All]" allUniqueName="[Range].[Cost Range].[All]" dimensionUniqueName="[Range]" displayFolder="" count="0" memberValueDatatype="130" unbalanced="0"/>
    <cacheHierarchy uniqueName="[Range].[Currency]" caption="Currency" attribute="1" defaultMemberUniqueName="[Range].[Currency].[All]" allUniqueName="[Range].[Currency].[All]" dimensionUniqueName="[Range]" displayFolder="" count="0" memberValueDatatype="130" unbalanced="0"/>
    <cacheHierarchy uniqueName="[Range].[Has Table booking]" caption="Has Table booking" attribute="1" defaultMemberUniqueName="[Range].[Has Table booking].[All]" allUniqueName="[Range].[Has Table booking].[All]" dimensionUniqueName="[Range]" displayFolder="" count="0" memberValueDatatype="130" unbalanced="0"/>
    <cacheHierarchy uniqueName="[Range].[Has Online delivery]" caption="Has Online delivery" attribute="1" defaultMemberUniqueName="[Range].[Has Online delivery].[All]" allUniqueName="[Range].[Has Online delivery].[All]" dimensionUniqueName="[Range]" displayFolder="" count="0" memberValueDatatype="130" unbalanced="0"/>
    <cacheHierarchy uniqueName="[Range].[Is delivering now]" caption="Is delivering now" attribute="1" defaultMemberUniqueName="[Range].[Is delivering now].[All]" allUniqueName="[Range].[Is delivering now].[All]" dimensionUniqueName="[Range]" displayFolder="" count="0" memberValueDatatype="130" unbalanced="0"/>
    <cacheHierarchy uniqueName="[Range].[Switch to order menu]" caption="Switch to order menu" attribute="1" defaultMemberUniqueName="[Range].[Switch to order menu].[All]" allUniqueName="[Range].[Switch to order menu].[All]" dimensionUniqueName="[Range]" displayFolder="" count="0" memberValueDatatype="130" unbalanced="0"/>
    <cacheHierarchy uniqueName="[Range].[Price range]" caption="Price range" attribute="1" defaultMemberUniqueName="[Range].[Price range].[All]" allUniqueName="[Range].[Price range].[All]" dimensionUniqueName="[Range]" displayFolder="" count="0" memberValueDatatype="20" unbalanced="0"/>
    <cacheHierarchy uniqueName="[Range].[Aggregate rating]" caption="Aggregate rating" attribute="1" defaultMemberUniqueName="[Range].[Aggregate rating].[All]" allUniqueName="[Range].[Aggregate rating].[All]" dimensionUniqueName="[Range]" displayFolder="" count="0" memberValueDatatype="5" unbalanced="0"/>
    <cacheHierarchy uniqueName="[Range].[Rating Range]" caption="Rating Range" attribute="1" defaultMemberUniqueName="[Range].[Rating Range].[All]" allUniqueName="[Range].[Rating Range].[All]" dimensionUniqueName="[Range]" displayFolder="" count="0" memberValueDatatype="130" unbalanced="0"/>
    <cacheHierarchy uniqueName="[Range].[Rating color]" caption="Rating color" attribute="1" defaultMemberUniqueName="[Range].[Rating color].[All]" allUniqueName="[Range].[Rating color].[All]" dimensionUniqueName="[Range]" displayFolder="" count="0" memberValueDatatype="130" unbalanced="0"/>
    <cacheHierarchy uniqueName="[Range].[Rating text]" caption="Rating text" attribute="1" defaultMemberUniqueName="[Range].[Rating text].[All]" allUniqueName="[Range].[Rating text].[All]" dimensionUniqueName="[Range]" displayFolder="" count="0" memberValueDatatype="130" unbalanced="0"/>
    <cacheHierarchy uniqueName="[Range].[Votes]" caption="Votes" attribute="1" defaultMemberUniqueName="[Range].[Votes].[All]" allUniqueName="[Range].[Votes].[All]" dimensionUniqueName="[Range]" displayFolder="" count="0" memberValueDatatype="20" unbalanced="0"/>
    <cacheHierarchy uniqueName="[Range].[Performance]" caption="Performance" attribute="1" defaultMemberUniqueName="[Range].[Performance].[All]" allUniqueName="[Range].[Performance].[All]" dimensionUniqueName="[Range]" displayFolder="" count="0" memberValueDatatype="130" unbalanced="0"/>
    <cacheHierarchy uniqueName="[Raw data].[RestaurantID]" caption="RestaurantID" attribute="1" defaultMemberUniqueName="[Raw data].[RestaurantID].[All]" allUniqueName="[Raw data].[RestaurantID].[All]" dimensionUniqueName="[Raw data]" displayFolder="" count="0" memberValueDatatype="20" unbalanced="0"/>
    <cacheHierarchy uniqueName="[Raw data].[RestaurantName]" caption="RestaurantName" attribute="1" defaultMemberUniqueName="[Raw data].[RestaurantName].[All]" allUniqueName="[Raw data].[RestaurantName].[All]" dimensionUniqueName="[Raw data]" displayFolder="" count="0" memberValueDatatype="130" unbalanced="0"/>
    <cacheHierarchy uniqueName="[Raw data].[CountryCode]" caption="CountryCode" attribute="1" defaultMemberUniqueName="[Raw data].[CountryCode].[All]" allUniqueName="[Raw data].[CountryCode].[All]" dimensionUniqueName="[Raw data]" displayFolder="" count="0" memberValueDatatype="20" unbalanced="0"/>
    <cacheHierarchy uniqueName="[Raw data].[City]" caption="City" attribute="1" defaultMemberUniqueName="[Raw data].[City].[All]" allUniqueName="[Raw data].[City].[All]" dimensionUniqueName="[Raw data]" displayFolder="" count="0" memberValueDatatype="130" unbalanced="0"/>
    <cacheHierarchy uniqueName="[Raw data].[Address]" caption="Address" attribute="1" defaultMemberUniqueName="[Raw data].[Address].[All]" allUniqueName="[Raw data].[Address].[All]" dimensionUniqueName="[Raw data]" displayFolder="" count="0" memberValueDatatype="130" unbalanced="0"/>
    <cacheHierarchy uniqueName="[Raw data].[Locality]" caption="Locality" attribute="1" defaultMemberUniqueName="[Raw data].[Locality].[All]" allUniqueName="[Raw data].[Locality].[All]" dimensionUniqueName="[Raw data]" displayFolder="" count="0" memberValueDatatype="130" unbalanced="0"/>
    <cacheHierarchy uniqueName="[Raw data].[LocalityVerbose]" caption="LocalityVerbose" attribute="1" defaultMemberUniqueName="[Raw data].[LocalityVerbose].[All]" allUniqueName="[Raw data].[LocalityVerbose].[All]" dimensionUniqueName="[Raw data]" displayFolder="" count="0" memberValueDatatype="130" unbalanced="0"/>
    <cacheHierarchy uniqueName="[Raw data].[Longitude]" caption="Longitude" attribute="1" defaultMemberUniqueName="[Raw data].[Longitude].[All]" allUniqueName="[Raw data].[Longitude].[All]" dimensionUniqueName="[Raw data]" displayFolder="" count="0" memberValueDatatype="5" unbalanced="0"/>
    <cacheHierarchy uniqueName="[Raw data].[Latitude]" caption="Latitude" attribute="1" defaultMemberUniqueName="[Raw data].[Latitude].[All]" allUniqueName="[Raw data].[Latitude].[All]" dimensionUniqueName="[Raw data]" displayFolder="" count="0" memberValueDatatype="5" unbalanced="0"/>
    <cacheHierarchy uniqueName="[Raw data].[Cuisines]" caption="Cuisines" attribute="1" defaultMemberUniqueName="[Raw data].[Cuisines].[All]" allUniqueName="[Raw data].[Cuisines].[All]" dimensionUniqueName="[Raw data]" displayFolder="" count="0" memberValueDatatype="130" unbalanced="0"/>
    <cacheHierarchy uniqueName="[Raw data].[Currency]" caption="Currency" attribute="1" defaultMemberUniqueName="[Raw data].[Currency].[All]" allUniqueName="[Raw data].[Currency].[All]" dimensionUniqueName="[Raw data]" displayFolder="" count="0" memberValueDatatype="130" unbalanced="0"/>
    <cacheHierarchy uniqueName="[Raw data].[Has_Table_booking]" caption="Has_Table_booking" attribute="1" defaultMemberUniqueName="[Raw data].[Has_Table_booking].[All]" allUniqueName="[Raw data].[Has_Table_booking].[All]" dimensionUniqueName="[Raw data]" displayFolder="" count="0" memberValueDatatype="130" unbalanced="0"/>
    <cacheHierarchy uniqueName="[Raw data].[Has_Online_delivery]" caption="Has_Online_delivery" attribute="1" defaultMemberUniqueName="[Raw data].[Has_Online_delivery].[All]" allUniqueName="[Raw data].[Has_Online_delivery].[All]" dimensionUniqueName="[Raw data]" displayFolder="" count="0" memberValueDatatype="130" unbalanced="0"/>
    <cacheHierarchy uniqueName="[Raw data].[Is_delivering_now]" caption="Is_delivering_now" attribute="1" defaultMemberUniqueName="[Raw data].[Is_delivering_now].[All]" allUniqueName="[Raw data].[Is_delivering_now].[All]" dimensionUniqueName="[Raw data]" displayFolder="" count="0" memberValueDatatype="130" unbalanced="0"/>
    <cacheHierarchy uniqueName="[Raw data].[Switch_to_order_menu]" caption="Switch_to_order_menu" attribute="1" defaultMemberUniqueName="[Raw data].[Switch_to_order_menu].[All]" allUniqueName="[Raw data].[Switch_to_order_menu].[All]" dimensionUniqueName="[Raw data]" displayFolder="" count="0" memberValueDatatype="130" unbalanced="0"/>
    <cacheHierarchy uniqueName="[Raw data].[Price_range]" caption="Price_range" attribute="1" defaultMemberUniqueName="[Raw data].[Price_range].[All]" allUniqueName="[Raw data].[Price_range].[All]" dimensionUniqueName="[Raw data]" displayFolder="" count="0" memberValueDatatype="20" unbalanced="0"/>
    <cacheHierarchy uniqueName="[Raw data].[Votes]" caption="Votes" attribute="1" defaultMemberUniqueName="[Raw data].[Votes].[All]" allUniqueName="[Raw data].[Votes].[All]" dimensionUniqueName="[Raw data]" displayFolder="" count="0" memberValueDatatype="20" unbalanced="0"/>
    <cacheHierarchy uniqueName="[Raw data].[Average_Cost_for_two]" caption="Average_Cost_for_two" attribute="1" defaultMemberUniqueName="[Raw data].[Average_Cost_for_two].[All]" allUniqueName="[Raw data].[Average_Cost_for_two].[All]" dimensionUniqueName="[Raw data]" displayFolder="" count="0" memberValueDatatype="20" unbalanced="0"/>
    <cacheHierarchy uniqueName="[Raw data].[Column2]" caption="Column2" attribute="1" defaultMemberUniqueName="[Raw data].[Column2].[All]" allUniqueName="[Raw data].[Column2].[All]" dimensionUniqueName="[Raw data]" displayFolder="" count="0" memberValueDatatype="130" unbalanced="0"/>
    <cacheHierarchy uniqueName="[Raw data].[Rating]" caption="Rating" attribute="1" defaultMemberUniqueName="[Raw data].[Rating].[All]" allUniqueName="[Raw data].[Rating].[All]" dimensionUniqueName="[Raw data]" displayFolder="" count="0" memberValueDatatype="5" unbalanced="0"/>
    <cacheHierarchy uniqueName="[Raw data].[rating range]" caption="rating range" attribute="1" defaultMemberUniqueName="[Raw data].[rating range].[All]" allUniqueName="[Raw data].[rating range].[All]" dimensionUniqueName="[Raw data]" displayFolder="" count="0" memberValueDatatype="130" unbalanced="0"/>
    <cacheHierarchy uniqueName="[Raw data].[Column1]" caption="Column1" attribute="1" defaultMemberUniqueName="[Raw data].[Column1].[All]" allUniqueName="[Raw data].[Column1].[All]" dimensionUniqueName="[Raw data]" displayFolder="" count="0" memberValueDatatype="130" unbalanced="0"/>
    <cacheHierarchy uniqueName="[Raw data].[Datekey_opening]" caption="Datekey_opening" attribute="1" time="1" defaultMemberUniqueName="[Raw data].[Datekey_opening].[All]" allUniqueName="[Raw data].[Datekey_opening].[All]" dimensionUniqueName="[Raw data]" displayFolder="" count="0" memberValueDatatype="7" unbalanced="0"/>
    <cacheHierarchy uniqueName="[Raw data].[Datekey_opening (Year)]" caption="Datekey_opening (Year)" attribute="1" defaultMemberUniqueName="[Raw data].[Datekey_opening (Year)].[All]" allUniqueName="[Raw data].[Datekey_opening (Year)].[All]" dimensionUniqueName="[Raw data]" displayFolder="" count="0" memberValueDatatype="130" unbalanced="0"/>
    <cacheHierarchy uniqueName="[Raw data].[Datekey_opening (Quarter)]" caption="Datekey_opening (Quarter)" attribute="1" defaultMemberUniqueName="[Raw data].[Datekey_opening (Quarter)].[All]" allUniqueName="[Raw data].[Datekey_opening (Quarter)].[All]" dimensionUniqueName="[Raw data]" displayFolder="" count="0" memberValueDatatype="130" unbalanced="0"/>
    <cacheHierarchy uniqueName="[Raw data].[Datekey_opening (Month)]" caption="Datekey_opening (Month)" attribute="1" defaultMemberUniqueName="[Raw data].[Datekey_opening (Month)].[All]" allUniqueName="[Raw data].[Datekey_opening (Month)].[All]" dimensionUniqueName="[Raw data]" displayFolder="" count="0" memberValueDatatype="130" unbalanced="0"/>
    <cacheHierarchy uniqueName="[Raw data1].[RestaurantID]" caption="RestaurantID" attribute="1" defaultMemberUniqueName="[Raw data1].[RestaurantID].[All]" allUniqueName="[Raw data1].[RestaurantID].[All]" dimensionUniqueName="[Raw data1]" displayFolder="" count="0" memberValueDatatype="20" unbalanced="0"/>
    <cacheHierarchy uniqueName="[Raw data1].[RestaurantName]" caption="RestaurantName" attribute="1" defaultMemberUniqueName="[Raw data1].[RestaurantName].[All]" allUniqueName="[Raw data1].[RestaurantName].[All]" dimensionUniqueName="[Raw data1]" displayFolder="" count="0" memberValueDatatype="130" unbalanced="0"/>
    <cacheHierarchy uniqueName="[Raw data1].[CountryCode]" caption="CountryCode" attribute="1" defaultMemberUniqueName="[Raw data1].[CountryCode].[All]" allUniqueName="[Raw data1].[CountryCode].[All]" dimensionUniqueName="[Raw data1]" displayFolder="" count="0" memberValueDatatype="20" unbalanced="0"/>
    <cacheHierarchy uniqueName="[Raw data1].[City]" caption="City" attribute="1" defaultMemberUniqueName="[Raw data1].[City].[All]" allUniqueName="[Raw data1].[City].[All]" dimensionUniqueName="[Raw data1]" displayFolder="" count="0" memberValueDatatype="130" unbalanced="0"/>
    <cacheHierarchy uniqueName="[Raw data1].[Address]" caption="Address" attribute="1" defaultMemberUniqueName="[Raw data1].[Address].[All]" allUniqueName="[Raw data1].[Address].[All]" dimensionUniqueName="[Raw data1]" displayFolder="" count="0" memberValueDatatype="130" unbalanced="0"/>
    <cacheHierarchy uniqueName="[Raw data1].[Locality]" caption="Locality" attribute="1" defaultMemberUniqueName="[Raw data1].[Locality].[All]" allUniqueName="[Raw data1].[Locality].[All]" dimensionUniqueName="[Raw data1]" displayFolder="" count="0" memberValueDatatype="130" unbalanced="0"/>
    <cacheHierarchy uniqueName="[Raw data1].[LocalityVerbose]" caption="LocalityVerbose" attribute="1" defaultMemberUniqueName="[Raw data1].[LocalityVerbose].[All]" allUniqueName="[Raw data1].[LocalityVerbose].[All]" dimensionUniqueName="[Raw data1]" displayFolder="" count="0" memberValueDatatype="130" unbalanced="0"/>
    <cacheHierarchy uniqueName="[Raw data1].[Longitude]" caption="Longitude" attribute="1" defaultMemberUniqueName="[Raw data1].[Longitude].[All]" allUniqueName="[Raw data1].[Longitude].[All]" dimensionUniqueName="[Raw data1]" displayFolder="" count="0" memberValueDatatype="5" unbalanced="0"/>
    <cacheHierarchy uniqueName="[Raw data1].[Latitude]" caption="Latitude" attribute="1" defaultMemberUniqueName="[Raw data1].[Latitude].[All]" allUniqueName="[Raw data1].[Latitude].[All]" dimensionUniqueName="[Raw data1]" displayFolder="" count="0" memberValueDatatype="5" unbalanced="0"/>
    <cacheHierarchy uniqueName="[Raw data1].[Cuisines]" caption="Cuisines" attribute="1" defaultMemberUniqueName="[Raw data1].[Cuisines].[All]" allUniqueName="[Raw data1].[Cuisines].[All]" dimensionUniqueName="[Raw data1]" displayFolder="" count="0" memberValueDatatype="130" unbalanced="0"/>
    <cacheHierarchy uniqueName="[Raw data1].[Currency]" caption="Currency" attribute="1" defaultMemberUniqueName="[Raw data1].[Currency].[All]" allUniqueName="[Raw data1].[Currency].[All]" dimensionUniqueName="[Raw data1]" displayFolder="" count="0" memberValueDatatype="130" unbalanced="0"/>
    <cacheHierarchy uniqueName="[Raw data1].[Has_Table_booking]" caption="Has_Table_booking" attribute="1" defaultMemberUniqueName="[Raw data1].[Has_Table_booking].[All]" allUniqueName="[Raw data1].[Has_Table_booking].[All]" dimensionUniqueName="[Raw data1]" displayFolder="" count="0" memberValueDatatype="130" unbalanced="0"/>
    <cacheHierarchy uniqueName="[Raw data1].[Has_Online_delivery]" caption="Has_Online_delivery" attribute="1" defaultMemberUniqueName="[Raw data1].[Has_Online_delivery].[All]" allUniqueName="[Raw data1].[Has_Online_delivery].[All]" dimensionUniqueName="[Raw data1]" displayFolder="" count="0" memberValueDatatype="130" unbalanced="0"/>
    <cacheHierarchy uniqueName="[Raw data1].[Is_delivering_now]" caption="Is_delivering_now" attribute="1" defaultMemberUniqueName="[Raw data1].[Is_delivering_now].[All]" allUniqueName="[Raw data1].[Is_delivering_now].[All]" dimensionUniqueName="[Raw data1]" displayFolder="" count="0" memberValueDatatype="130" unbalanced="0"/>
    <cacheHierarchy uniqueName="[Raw data1].[Switch_to_order_menu]" caption="Switch_to_order_menu" attribute="1" defaultMemberUniqueName="[Raw data1].[Switch_to_order_menu].[All]" allUniqueName="[Raw data1].[Switch_to_order_menu].[All]" dimensionUniqueName="[Raw data1]" displayFolder="" count="0" memberValueDatatype="130" unbalanced="0"/>
    <cacheHierarchy uniqueName="[Raw data1].[Price_range]" caption="Price_range" attribute="1" defaultMemberUniqueName="[Raw data1].[Price_range].[All]" allUniqueName="[Raw data1].[Price_range].[All]" dimensionUniqueName="[Raw data1]" displayFolder="" count="0" memberValueDatatype="20" unbalanced="0"/>
    <cacheHierarchy uniqueName="[Raw data1].[Votes]" caption="Votes" attribute="1" defaultMemberUniqueName="[Raw data1].[Votes].[All]" allUniqueName="[Raw data1].[Votes].[All]" dimensionUniqueName="[Raw data1]" displayFolder="" count="0" memberValueDatatype="20" unbalanced="0"/>
    <cacheHierarchy uniqueName="[Raw data1].[Average_Cost_for_two]" caption="Average_Cost_for_two" attribute="1" defaultMemberUniqueName="[Raw data1].[Average_Cost_for_two].[All]" allUniqueName="[Raw data1].[Average_Cost_for_two].[All]" dimensionUniqueName="[Raw data1]" displayFolder="" count="0" memberValueDatatype="20" unbalanced="0"/>
    <cacheHierarchy uniqueName="[Raw data1].[Column2]" caption="Column2" attribute="1" defaultMemberUniqueName="[Raw data1].[Column2].[All]" allUniqueName="[Raw data1].[Column2].[All]" dimensionUniqueName="[Raw data1]" displayFolder="" count="0" memberValueDatatype="130" unbalanced="0"/>
    <cacheHierarchy uniqueName="[Raw data1].[Rating]" caption="Rating" attribute="1" defaultMemberUniqueName="[Raw data1].[Rating].[All]" allUniqueName="[Raw data1].[Rating].[All]" dimensionUniqueName="[Raw data1]" displayFolder="" count="0" memberValueDatatype="5" unbalanced="0"/>
    <cacheHierarchy uniqueName="[Raw data1].[rating range]" caption="rating range" attribute="1" defaultMemberUniqueName="[Raw data1].[rating range].[All]" allUniqueName="[Raw data1].[rating range].[All]" dimensionUniqueName="[Raw data1]" displayFolder="" count="0" memberValueDatatype="130" unbalanced="0"/>
    <cacheHierarchy uniqueName="[Raw data1].[Column1]" caption="Column1" attribute="1" defaultMemberUniqueName="[Raw data1].[Column1].[All]" allUniqueName="[Raw data1].[Column1].[All]" dimensionUniqueName="[Raw data1]" displayFolder="" count="0" memberValueDatatype="130" unbalanced="0"/>
    <cacheHierarchy uniqueName="[Raw data1].[Datekey_opening]" caption="Datekey_opening" attribute="1" time="1" defaultMemberUniqueName="[Raw data1].[Datekey_opening].[All]" allUniqueName="[Raw data1].[Datekey_opening].[All]" dimensionUniqueName="[Raw data1]" displayFolder="" count="0" memberValueDatatype="7" unbalanced="0"/>
    <cacheHierarchy uniqueName="[Raw data1].[Datekey_opening (Year)]" caption="Datekey_opening (Year)" attribute="1" defaultMemberUniqueName="[Raw data1].[Datekey_opening (Year)].[All]" allUniqueName="[Raw data1].[Datekey_opening (Year)].[All]" dimensionUniqueName="[Raw data1]" displayFolder="" count="0" memberValueDatatype="130" unbalanced="0"/>
    <cacheHierarchy uniqueName="[Raw data1].[Datekey_opening (Quarter)]" caption="Datekey_opening (Quarter)" attribute="1" defaultMemberUniqueName="[Raw data1].[Datekey_opening (Quarter)].[All]" allUniqueName="[Raw data1].[Datekey_opening (Quarter)].[All]" dimensionUniqueName="[Raw data1]" displayFolder="" count="0" memberValueDatatype="130" unbalanced="0"/>
    <cacheHierarchy uniqueName="[Raw data1].[Datekey_opening (Month)]" caption="Datekey_opening (Month)" attribute="1" defaultMemberUniqueName="[Raw data1].[Datekey_opening (Month)].[All]" allUniqueName="[Raw data1].[Datekey_opening (Month)].[All]" dimensionUniqueName="[Raw data1]" displayFolder="" count="0" memberValueDatatype="130" unbalanced="0"/>
    <cacheHierarchy uniqueName="[Raw data].[Datekey_opening (Month Index)]" caption="Datekey_opening (Month Index)" attribute="1" defaultMemberUniqueName="[Raw data].[Datekey_opening (Month Index)].[All]" allUniqueName="[Raw data].[Datekey_opening (Month Index)].[All]" dimensionUniqueName="[Raw data]" displayFolder="" count="0" memberValueDatatype="20" unbalanced="0" hidden="1"/>
    <cacheHierarchy uniqueName="[Raw data1].[Datekey_opening (Month Index)]" caption="Datekey_opening (Month Index)" attribute="1" defaultMemberUniqueName="[Raw data1].[Datekey_opening (Month Index)].[All]" allUniqueName="[Raw data1].[Datekey_opening (Month Index)].[All]" dimensionUniqueName="[Raw data1]" displayFolder="" count="0" memberValueDatatype="20" unbalanced="0" hidden="1"/>
    <cacheHierarchy uniqueName="[Measures].[measure 1]" caption="measure 1" measure="1" displayFolder="" measureGroup="country table" count="0"/>
    <cacheHierarchy uniqueName="[Measures].[measure 2]" caption="measure 2" measure="1" displayFolder="" measureGroup="country table" count="0"/>
    <cacheHierarchy uniqueName="[Measures].[__XL_Count Range]" caption="__XL_Count Range" measure="1" displayFolder="" measureGroup="Range" count="0" hidden="1"/>
    <cacheHierarchy uniqueName="[Measures].[__XL_Count country table]" caption="__XL_Count country table" measure="1" displayFolder="" measureGroup="country table" count="0" hidden="1"/>
    <cacheHierarchy uniqueName="[Measures].[__XL_Count Raw data]" caption="__XL_Count Raw data" measure="1" displayFolder="" measureGroup="Raw data" count="0" hidden="1"/>
    <cacheHierarchy uniqueName="[Measures].[__XL_Count Raw data1]" caption="__XL_Count Raw data1" measure="1" displayFolder="" measureGroup="Raw data1" count="0" hidden="1"/>
    <cacheHierarchy uniqueName="[Measures].[__XL_Count country table1]" caption="__XL_Count country table1" measure="1" displayFolder="" measureGroup="country table1" count="0" hidden="1"/>
    <cacheHierarchy uniqueName="[Measures].[__No measures defined]" caption="__No measures defined" measure="1" displayFolder="" count="0" hidden="1"/>
    <cacheHierarchy uniqueName="[Measures].[Count of Restaurant Name]" caption="Count of Restaurant Name" measure="1" displayFolder="" measureGroup="Range" count="0" hidden="1">
      <extLst>
        <ext xmlns:x15="http://schemas.microsoft.com/office/spreadsheetml/2010/11/main" uri="{B97F6D7D-B522-45F9-BDA1-12C45D357490}">
          <x15:cacheHierarchy aggregatedColumn="5"/>
        </ext>
      </extLst>
    </cacheHierarchy>
    <cacheHierarchy uniqueName="[Measures].[Count of Has Table booking]" caption="Count of Has Table booking" measure="1" displayFolder="" measureGroup="Range" count="0" hidden="1">
      <extLst>
        <ext xmlns:x15="http://schemas.microsoft.com/office/spreadsheetml/2010/11/main" uri="{B97F6D7D-B522-45F9-BDA1-12C45D357490}">
          <x15:cacheHierarchy aggregatedColumn="18"/>
        </ext>
      </extLst>
    </cacheHierarchy>
    <cacheHierarchy uniqueName="[Measures].[Count of Has Online delivery]" caption="Count of Has Online delivery" measure="1" displayFolder="" measureGroup="Range" count="0" hidden="1">
      <extLst>
        <ext xmlns:x15="http://schemas.microsoft.com/office/spreadsheetml/2010/11/main" uri="{B97F6D7D-B522-45F9-BDA1-12C45D357490}">
          <x15:cacheHierarchy aggregatedColumn="19"/>
        </ext>
      </extLst>
    </cacheHierarchy>
    <cacheHierarchy uniqueName="[Measures].[Count of Is delivering now]" caption="Count of Is delivering now" measure="1" displayFolder="" measureGroup="Range" count="0" hidden="1">
      <extLst>
        <ext xmlns:x15="http://schemas.microsoft.com/office/spreadsheetml/2010/11/main" uri="{B97F6D7D-B522-45F9-BDA1-12C45D357490}">
          <x15:cacheHierarchy aggregatedColumn="20"/>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8"/>
        </ext>
      </extLst>
    </cacheHierarchy>
    <cacheHierarchy uniqueName="[Measures].[Distinct Count of City]" caption="Distinct Count of City" measure="1" displayFolder="" measureGroup="Range" count="0" hidden="1">
      <extLst>
        <ext xmlns:x15="http://schemas.microsoft.com/office/spreadsheetml/2010/11/main" uri="{B97F6D7D-B522-45F9-BDA1-12C45D357490}">
          <x15:cacheHierarchy aggregatedColumn="8"/>
        </ext>
      </extLst>
    </cacheHierarchy>
    <cacheHierarchy uniqueName="[Measures].[Sum of RestaurantID]" caption="Sum of RestaurantID" measure="1" displayFolder="" measureGroup="Raw data" count="0" hidden="1">
      <extLst>
        <ext xmlns:x15="http://schemas.microsoft.com/office/spreadsheetml/2010/11/main" uri="{B97F6D7D-B522-45F9-BDA1-12C45D357490}">
          <x15:cacheHierarchy aggregatedColumn="29"/>
        </ext>
      </extLst>
    </cacheHierarchy>
    <cacheHierarchy uniqueName="[Measures].[Count of RestaurantID]" caption="Count of RestaurantID" measure="1" displayFolder="" measureGroup="Raw data" count="0" hidden="1">
      <extLst>
        <ext xmlns:x15="http://schemas.microsoft.com/office/spreadsheetml/2010/11/main" uri="{B97F6D7D-B522-45F9-BDA1-12C45D357490}">
          <x15:cacheHierarchy aggregatedColumn="29"/>
        </ext>
      </extLst>
    </cacheHierarchy>
    <cacheHierarchy uniqueName="[Measures].[Count of Has_Table_booking]" caption="Count of Has_Table_booking" measure="1" displayFolder="" measureGroup="Raw data" count="0" hidden="1">
      <extLst>
        <ext xmlns:x15="http://schemas.microsoft.com/office/spreadsheetml/2010/11/main" uri="{B97F6D7D-B522-45F9-BDA1-12C45D357490}">
          <x15:cacheHierarchy aggregatedColumn="40"/>
        </ext>
      </extLst>
    </cacheHierarchy>
    <cacheHierarchy uniqueName="[Measures].[Count of Has_Online_delivery]" caption="Count of Has_Online_delivery" measure="1" displayFolder="" measureGroup="Raw data" count="0" hidden="1">
      <extLst>
        <ext xmlns:x15="http://schemas.microsoft.com/office/spreadsheetml/2010/11/main" uri="{B97F6D7D-B522-45F9-BDA1-12C45D357490}">
          <x15:cacheHierarchy aggregatedColumn="41"/>
        </ext>
      </extLst>
    </cacheHierarchy>
    <cacheHierarchy uniqueName="[Measures].[Sum of Rating]" caption="Sum of Rating" measure="1" displayFolder="" measureGroup="Raw data" count="0" hidden="1">
      <extLst>
        <ext xmlns:x15="http://schemas.microsoft.com/office/spreadsheetml/2010/11/main" uri="{B97F6D7D-B522-45F9-BDA1-12C45D357490}">
          <x15:cacheHierarchy aggregatedColumn="48"/>
        </ext>
      </extLst>
    </cacheHierarchy>
    <cacheHierarchy uniqueName="[Measures].[Count of rating range]" caption="Count of rating range" measure="1" displayFolder="" measureGroup="Raw data" count="0" hidden="1">
      <extLst>
        <ext xmlns:x15="http://schemas.microsoft.com/office/spreadsheetml/2010/11/main" uri="{B97F6D7D-B522-45F9-BDA1-12C45D357490}">
          <x15:cacheHierarchy aggregatedColumn="49"/>
        </ext>
      </extLst>
    </cacheHierarchy>
    <cacheHierarchy uniqueName="[Measures].[Sum of Average_Cost_for_two]" caption="Sum of Average_Cost_for_two" measure="1" displayFolder="" measureGroup="Raw data" count="0" hidden="1">
      <extLst>
        <ext xmlns:x15="http://schemas.microsoft.com/office/spreadsheetml/2010/11/main" uri="{B97F6D7D-B522-45F9-BDA1-12C45D357490}">
          <x15:cacheHierarchy aggregatedColumn="46"/>
        </ext>
      </extLst>
    </cacheHierarchy>
    <cacheHierarchy uniqueName="[Measures].[Average of Average_Cost_for_two]" caption="Average of Average_Cost_for_two" measure="1" displayFolder="" measureGroup="Raw data" count="0" hidden="1">
      <extLst>
        <ext xmlns:x15="http://schemas.microsoft.com/office/spreadsheetml/2010/11/main" uri="{B97F6D7D-B522-45F9-BDA1-12C45D357490}">
          <x15:cacheHierarchy aggregatedColumn="46"/>
        </ext>
      </extLst>
    </cacheHierarchy>
    <cacheHierarchy uniqueName="[Measures].[Max of Average_Cost_for_two]" caption="Max of Average_Cost_for_two" measure="1" displayFolder="" measureGroup="Raw data" count="0" hidden="1">
      <extLst>
        <ext xmlns:x15="http://schemas.microsoft.com/office/spreadsheetml/2010/11/main" uri="{B97F6D7D-B522-45F9-BDA1-12C45D357490}">
          <x15:cacheHierarchy aggregatedColumn="46"/>
        </ext>
      </extLst>
    </cacheHierarchy>
    <cacheHierarchy uniqueName="[Measures].[StdDev of Average_Cost_for_two]" caption="StdDev of Average_Cost_for_two" measure="1" displayFolder="" measureGroup="Raw data" count="0" hidden="1">
      <extLst>
        <ext xmlns:x15="http://schemas.microsoft.com/office/spreadsheetml/2010/11/main" uri="{B97F6D7D-B522-45F9-BDA1-12C45D357490}">
          <x15:cacheHierarchy aggregatedColumn="46"/>
        </ext>
      </extLst>
    </cacheHierarchy>
    <cacheHierarchy uniqueName="[Measures].[Sum of Price_range]" caption="Sum of Price_range" measure="1" displayFolder="" measureGroup="Raw data" count="0" hidden="1">
      <extLst>
        <ext xmlns:x15="http://schemas.microsoft.com/office/spreadsheetml/2010/11/main" uri="{B97F6D7D-B522-45F9-BDA1-12C45D357490}">
          <x15:cacheHierarchy aggregatedColumn="44"/>
        </ext>
      </extLst>
    </cacheHierarchy>
    <cacheHierarchy uniqueName="[Measures].[Count of City 2]" caption="Count of City 2" measure="1" displayFolder="" measureGroup="Raw data" count="0" hidden="1">
      <extLst>
        <ext xmlns:x15="http://schemas.microsoft.com/office/spreadsheetml/2010/11/main" uri="{B97F6D7D-B522-45F9-BDA1-12C45D357490}">
          <x15:cacheHierarchy aggregatedColumn="32"/>
        </ext>
      </extLst>
    </cacheHierarchy>
    <cacheHierarchy uniqueName="[Measures].[Sum of Latitude]" caption="Sum of Latitude" measure="1" displayFolder="" measureGroup="Raw data" count="0" hidden="1">
      <extLst>
        <ext xmlns:x15="http://schemas.microsoft.com/office/spreadsheetml/2010/11/main" uri="{B97F6D7D-B522-45F9-BDA1-12C45D357490}">
          <x15:cacheHierarchy aggregatedColumn="37"/>
        </ext>
      </extLst>
    </cacheHierarchy>
    <cacheHierarchy uniqueName="[Measures].[Sum of Longitude]" caption="Sum of Longitude" measure="1" displayFolder="" measureGroup="Raw data" count="0" hidden="1">
      <extLst>
        <ext xmlns:x15="http://schemas.microsoft.com/office/spreadsheetml/2010/11/main" uri="{B97F6D7D-B522-45F9-BDA1-12C45D357490}">
          <x15:cacheHierarchy aggregatedColumn="36"/>
        </ext>
      </extLst>
    </cacheHierarchy>
    <cacheHierarchy uniqueName="[Measures].[Average of Rating]" caption="Average of Rating" measure="1" displayFolder="" measureGroup="Raw data" count="0" hidden="1">
      <extLst>
        <ext xmlns:x15="http://schemas.microsoft.com/office/spreadsheetml/2010/11/main" uri="{B97F6D7D-B522-45F9-BDA1-12C45D357490}">
          <x15:cacheHierarchy aggregatedColumn="48"/>
        </ext>
      </extLst>
    </cacheHierarchy>
    <cacheHierarchy uniqueName="[Measures].[Count of Cuisines]" caption="Count of Cuisines" measure="1" displayFolder="" measureGroup="Raw data" count="0" hidden="1">
      <extLst>
        <ext xmlns:x15="http://schemas.microsoft.com/office/spreadsheetml/2010/11/main" uri="{B97F6D7D-B522-45F9-BDA1-12C45D357490}">
          <x15:cacheHierarchy aggregatedColumn="38"/>
        </ext>
      </extLst>
    </cacheHierarchy>
    <cacheHierarchy uniqueName="[Measures].[Count of RestaurantName]" caption="Count of RestaurantName" measure="1" displayFolder="" measureGroup="Raw data" count="0" hidden="1">
      <extLst>
        <ext xmlns:x15="http://schemas.microsoft.com/office/spreadsheetml/2010/11/main" uri="{B97F6D7D-B522-45F9-BDA1-12C45D357490}">
          <x15:cacheHierarchy aggregatedColumn="30"/>
        </ext>
      </extLst>
    </cacheHierarchy>
    <cacheHierarchy uniqueName="[Measures].[Count of Datekey_opening]" caption="Count of Datekey_opening" measure="1" displayFolder="" measureGroup="Raw data" count="0" hidden="1">
      <extLst>
        <ext xmlns:x15="http://schemas.microsoft.com/office/spreadsheetml/2010/11/main" uri="{B97F6D7D-B522-45F9-BDA1-12C45D357490}">
          <x15:cacheHierarchy aggregatedColumn="51"/>
        </ext>
      </extLst>
    </cacheHierarchy>
    <cacheHierarchy uniqueName="[Measures].[Count of Rating]" caption="Count of Rating" measure="1" displayFolder="" measureGroup="Raw data" count="0" hidden="1">
      <extLst>
        <ext xmlns:x15="http://schemas.microsoft.com/office/spreadsheetml/2010/11/main" uri="{B97F6D7D-B522-45F9-BDA1-12C45D357490}">
          <x15:cacheHierarchy aggregatedColumn="48"/>
        </ext>
      </extLst>
    </cacheHierarchy>
    <cacheHierarchy uniqueName="[Measures].[Sum of CountryCode]" caption="Sum of CountryCode" measure="1" displayFolder="" measureGroup="Raw data" count="0" hidden="1">
      <extLst>
        <ext xmlns:x15="http://schemas.microsoft.com/office/spreadsheetml/2010/11/main" uri="{B97F6D7D-B522-45F9-BDA1-12C45D357490}">
          <x15:cacheHierarchy aggregatedColumn="31"/>
        </ext>
      </extLst>
    </cacheHierarchy>
    <cacheHierarchy uniqueName="[Measures].[Distinct Count of Cuisines]" caption="Distinct Count of Cuisines" measure="1" displayFolder="" measureGroup="Raw data" count="0" hidden="1">
      <extLst>
        <ext xmlns:x15="http://schemas.microsoft.com/office/spreadsheetml/2010/11/main" uri="{B97F6D7D-B522-45F9-BDA1-12C45D357490}">
          <x15:cacheHierarchy aggregatedColumn="38"/>
        </ext>
      </extLst>
    </cacheHierarchy>
    <cacheHierarchy uniqueName="[Measures].[Sum of Votes]" caption="Sum of Votes" measure="1" displayFolder="" measureGroup="Raw data" count="0" hidden="1">
      <extLst>
        <ext xmlns:x15="http://schemas.microsoft.com/office/spreadsheetml/2010/11/main" uri="{B97F6D7D-B522-45F9-BDA1-12C45D357490}">
          <x15:cacheHierarchy aggregatedColumn="45"/>
        </ext>
      </extLst>
    </cacheHierarchy>
    <cacheHierarchy uniqueName="[Measures].[Count of Locality]" caption="Count of Locality" measure="1" displayFolder="" measureGroup="Raw data" count="0" hidden="1">
      <extLst>
        <ext xmlns:x15="http://schemas.microsoft.com/office/spreadsheetml/2010/11/main" uri="{B97F6D7D-B522-45F9-BDA1-12C45D357490}">
          <x15:cacheHierarchy aggregatedColumn="34"/>
        </ext>
      </extLst>
    </cacheHierarchy>
    <cacheHierarchy uniqueName="[Measures].[Distinct Count of Locality]" caption="Distinct Count of Locality" measure="1" displayFolder="" measureGroup="Raw data" count="0" hidden="1">
      <extLst>
        <ext xmlns:x15="http://schemas.microsoft.com/office/spreadsheetml/2010/11/main" uri="{B97F6D7D-B522-45F9-BDA1-12C45D357490}">
          <x15:cacheHierarchy aggregatedColumn="34"/>
        </ext>
      </extLst>
    </cacheHierarchy>
    <cacheHierarchy uniqueName="[Measures].[Sum of RestaurantID 2]" caption="Sum of RestaurantID 2" measure="1" displayFolder="" measureGroup="Raw data1" count="0" hidden="1">
      <extLst>
        <ext xmlns:x15="http://schemas.microsoft.com/office/spreadsheetml/2010/11/main" uri="{B97F6D7D-B522-45F9-BDA1-12C45D357490}">
          <x15:cacheHierarchy aggregatedColumn="55"/>
        </ext>
      </extLst>
    </cacheHierarchy>
    <cacheHierarchy uniqueName="[Measures].[Count of RestaurantID 2]" caption="Count of RestaurantID 2" measure="1" displayFolder="" measureGroup="Raw data1" count="0" hidden="1">
      <extLst>
        <ext xmlns:x15="http://schemas.microsoft.com/office/spreadsheetml/2010/11/main" uri="{B97F6D7D-B522-45F9-BDA1-12C45D357490}">
          <x15:cacheHierarchy aggregatedColumn="55"/>
        </ext>
      </extLst>
    </cacheHierarchy>
    <cacheHierarchy uniqueName="[Measures].[Count of Has_Table_booking 2]" caption="Count of Has_Table_booking 2" measure="1" displayFolder="" measureGroup="Raw data1" count="0" hidden="1">
      <extLst>
        <ext xmlns:x15="http://schemas.microsoft.com/office/spreadsheetml/2010/11/main" uri="{B97F6D7D-B522-45F9-BDA1-12C45D357490}">
          <x15:cacheHierarchy aggregatedColumn="66"/>
        </ext>
      </extLst>
    </cacheHierarchy>
    <cacheHierarchy uniqueName="[Measures].[Count of Has_Online_delivery 2]" caption="Count of Has_Online_delivery 2" measure="1" displayFolder="" measureGroup="Raw data1" count="0" hidden="1">
      <extLst>
        <ext xmlns:x15="http://schemas.microsoft.com/office/spreadsheetml/2010/11/main" uri="{B97F6D7D-B522-45F9-BDA1-12C45D357490}">
          <x15:cacheHierarchy aggregatedColumn="67"/>
        </ext>
      </extLst>
    </cacheHierarchy>
    <cacheHierarchy uniqueName="[Measures].[Sum of Rating 2]" caption="Sum of Rating 2" measure="1" displayFolder="" measureGroup="Raw data1" count="0" hidden="1">
      <extLst>
        <ext xmlns:x15="http://schemas.microsoft.com/office/spreadsheetml/2010/11/main" uri="{B97F6D7D-B522-45F9-BDA1-12C45D357490}">
          <x15:cacheHierarchy aggregatedColumn="74"/>
        </ext>
      </extLst>
    </cacheHierarchy>
    <cacheHierarchy uniqueName="[Measures].[Count of rating range 2]" caption="Count of rating range 2" measure="1" displayFolder="" measureGroup="Raw data1" count="0" hidden="1">
      <extLst>
        <ext xmlns:x15="http://schemas.microsoft.com/office/spreadsheetml/2010/11/main" uri="{B97F6D7D-B522-45F9-BDA1-12C45D357490}">
          <x15:cacheHierarchy aggregatedColumn="75"/>
        </ext>
      </extLst>
    </cacheHierarchy>
    <cacheHierarchy uniqueName="[Measures].[Sum of Average_Cost_for_two 2]" caption="Sum of Average_Cost_for_two 2" measure="1" displayFolder="" measureGroup="Raw data1" count="0" hidden="1">
      <extLst>
        <ext xmlns:x15="http://schemas.microsoft.com/office/spreadsheetml/2010/11/main" uri="{B97F6D7D-B522-45F9-BDA1-12C45D357490}">
          <x15:cacheHierarchy aggregatedColumn="72"/>
        </ext>
      </extLst>
    </cacheHierarchy>
    <cacheHierarchy uniqueName="[Measures].[Average of Average_Cost_for_two 2]" caption="Average of Average_Cost_for_two 2" measure="1" displayFolder="" measureGroup="Raw data1" count="0" hidden="1">
      <extLst>
        <ext xmlns:x15="http://schemas.microsoft.com/office/spreadsheetml/2010/11/main" uri="{B97F6D7D-B522-45F9-BDA1-12C45D357490}">
          <x15:cacheHierarchy aggregatedColumn="72"/>
        </ext>
      </extLst>
    </cacheHierarchy>
    <cacheHierarchy uniqueName="[Measures].[Max of Average_Cost_for_two 2]" caption="Max of Average_Cost_for_two 2" measure="1" displayFolder="" measureGroup="Raw data1" count="0" hidden="1">
      <extLst>
        <ext xmlns:x15="http://schemas.microsoft.com/office/spreadsheetml/2010/11/main" uri="{B97F6D7D-B522-45F9-BDA1-12C45D357490}">
          <x15:cacheHierarchy aggregatedColumn="72"/>
        </ext>
      </extLst>
    </cacheHierarchy>
    <cacheHierarchy uniqueName="[Measures].[StdDev of Average_Cost_for_two 2]" caption="StdDev of Average_Cost_for_two 2" measure="1" displayFolder="" measureGroup="Raw data1" count="0" hidden="1">
      <extLst>
        <ext xmlns:x15="http://schemas.microsoft.com/office/spreadsheetml/2010/11/main" uri="{B97F6D7D-B522-45F9-BDA1-12C45D357490}">
          <x15:cacheHierarchy aggregatedColumn="72"/>
        </ext>
      </extLst>
    </cacheHierarchy>
    <cacheHierarchy uniqueName="[Measures].[Sum of Price_range 2]" caption="Sum of Price_range 2" measure="1" displayFolder="" measureGroup="Raw data1" count="0" hidden="1">
      <extLst>
        <ext xmlns:x15="http://schemas.microsoft.com/office/spreadsheetml/2010/11/main" uri="{B97F6D7D-B522-45F9-BDA1-12C45D357490}">
          <x15:cacheHierarchy aggregatedColumn="70"/>
        </ext>
      </extLst>
    </cacheHierarchy>
    <cacheHierarchy uniqueName="[Measures].[Count of City 3]" caption="Count of City 3" measure="1" displayFolder="" measureGroup="Raw data1" count="0" hidden="1">
      <extLst>
        <ext xmlns:x15="http://schemas.microsoft.com/office/spreadsheetml/2010/11/main" uri="{B97F6D7D-B522-45F9-BDA1-12C45D357490}">
          <x15:cacheHierarchy aggregatedColumn="58"/>
        </ext>
      </extLst>
    </cacheHierarchy>
    <cacheHierarchy uniqueName="[Measures].[Sum of Latitude 2]" caption="Sum of Latitude 2" measure="1" displayFolder="" measureGroup="Raw data1" count="0" hidden="1">
      <extLst>
        <ext xmlns:x15="http://schemas.microsoft.com/office/spreadsheetml/2010/11/main" uri="{B97F6D7D-B522-45F9-BDA1-12C45D357490}">
          <x15:cacheHierarchy aggregatedColumn="63"/>
        </ext>
      </extLst>
    </cacheHierarchy>
    <cacheHierarchy uniqueName="[Measures].[Sum of Longitude 2]" caption="Sum of Longitude 2" measure="1" displayFolder="" measureGroup="Raw data1" count="0" hidden="1">
      <extLst>
        <ext xmlns:x15="http://schemas.microsoft.com/office/spreadsheetml/2010/11/main" uri="{B97F6D7D-B522-45F9-BDA1-12C45D357490}">
          <x15:cacheHierarchy aggregatedColumn="62"/>
        </ext>
      </extLst>
    </cacheHierarchy>
    <cacheHierarchy uniqueName="[Measures].[Average of Rating 2]" caption="Average of Rating 2" measure="1" displayFolder="" measureGroup="Raw data1" count="0" hidden="1">
      <extLst>
        <ext xmlns:x15="http://schemas.microsoft.com/office/spreadsheetml/2010/11/main" uri="{B97F6D7D-B522-45F9-BDA1-12C45D357490}">
          <x15:cacheHierarchy aggregatedColumn="74"/>
        </ext>
      </extLst>
    </cacheHierarchy>
    <cacheHierarchy uniqueName="[Measures].[Count of Cuisines 2]" caption="Count of Cuisines 2" measure="1" displayFolder="" measureGroup="Raw data1" count="0" hidden="1">
      <extLst>
        <ext xmlns:x15="http://schemas.microsoft.com/office/spreadsheetml/2010/11/main" uri="{B97F6D7D-B522-45F9-BDA1-12C45D357490}">
          <x15:cacheHierarchy aggregatedColumn="64"/>
        </ext>
      </extLst>
    </cacheHierarchy>
    <cacheHierarchy uniqueName="[Measures].[Count of RestaurantName 2]" caption="Count of RestaurantName 2" measure="1" displayFolder="" measureGroup="Raw data1" count="0" hidden="1">
      <extLst>
        <ext xmlns:x15="http://schemas.microsoft.com/office/spreadsheetml/2010/11/main" uri="{B97F6D7D-B522-45F9-BDA1-12C45D357490}">
          <x15:cacheHierarchy aggregatedColumn="56"/>
        </ext>
      </extLst>
    </cacheHierarchy>
    <cacheHierarchy uniqueName="[Measures].[Count of Datekey_opening 2]" caption="Count of Datekey_opening 2" measure="1" displayFolder="" measureGroup="Raw data1" count="0" hidden="1">
      <extLst>
        <ext xmlns:x15="http://schemas.microsoft.com/office/spreadsheetml/2010/11/main" uri="{B97F6D7D-B522-45F9-BDA1-12C45D357490}">
          <x15:cacheHierarchy aggregatedColumn="77"/>
        </ext>
      </extLst>
    </cacheHierarchy>
    <cacheHierarchy uniqueName="[Measures].[Count of Rating 2]" caption="Count of Rating 2" measure="1" displayFolder="" measureGroup="Raw data1" count="0" hidden="1">
      <extLst>
        <ext xmlns:x15="http://schemas.microsoft.com/office/spreadsheetml/2010/11/main" uri="{B97F6D7D-B522-45F9-BDA1-12C45D357490}">
          <x15:cacheHierarchy aggregatedColumn="74"/>
        </ext>
      </extLst>
    </cacheHierarchy>
    <cacheHierarchy uniqueName="[Measures].[Sum of CountryCode 2]" caption="Sum of CountryCode 2" measure="1" displayFolder="" measureGroup="Raw data1" count="0" hidden="1">
      <extLst>
        <ext xmlns:x15="http://schemas.microsoft.com/office/spreadsheetml/2010/11/main" uri="{B97F6D7D-B522-45F9-BDA1-12C45D357490}">
          <x15:cacheHierarchy aggregatedColumn="57"/>
        </ext>
      </extLst>
    </cacheHierarchy>
    <cacheHierarchy uniqueName="[Measures].[Distinct Count of Cuisines 2]" caption="Distinct Count of Cuisines 2" measure="1" displayFolder="" measureGroup="Raw data1" count="0" hidden="1">
      <extLst>
        <ext xmlns:x15="http://schemas.microsoft.com/office/spreadsheetml/2010/11/main" uri="{B97F6D7D-B522-45F9-BDA1-12C45D357490}">
          <x15:cacheHierarchy aggregatedColumn="64"/>
        </ext>
      </extLst>
    </cacheHierarchy>
    <cacheHierarchy uniqueName="[Measures].[Sum of Votes 2]" caption="Sum of Votes 2" measure="1" displayFolder="" measureGroup="Raw data1" count="0" hidden="1">
      <extLst>
        <ext xmlns:x15="http://schemas.microsoft.com/office/spreadsheetml/2010/11/main" uri="{B97F6D7D-B522-45F9-BDA1-12C45D357490}">
          <x15:cacheHierarchy aggregatedColumn="71"/>
        </ext>
      </extLst>
    </cacheHierarchy>
    <cacheHierarchy uniqueName="[Measures].[Count of Locality 2]" caption="Count of Locality 2" measure="1" displayFolder="" measureGroup="Raw data1" count="0" hidden="1">
      <extLst>
        <ext xmlns:x15="http://schemas.microsoft.com/office/spreadsheetml/2010/11/main" uri="{B97F6D7D-B522-45F9-BDA1-12C45D357490}">
          <x15:cacheHierarchy aggregatedColumn="60"/>
        </ext>
      </extLst>
    </cacheHierarchy>
    <cacheHierarchy uniqueName="[Measures].[Distinct Count of Locality 2]" caption="Distinct Count of Locality 2" measure="1" displayFolder="" measureGroup="Raw data1" count="0" hidden="1">
      <extLst>
        <ext xmlns:x15="http://schemas.microsoft.com/office/spreadsheetml/2010/11/main" uri="{B97F6D7D-B522-45F9-BDA1-12C45D357490}">
          <x15:cacheHierarchy aggregatedColumn="60"/>
        </ext>
      </extLst>
    </cacheHierarchy>
    <cacheHierarchy uniqueName="[Measures].[Count of Performance]" caption="Count of Performance" measure="1" displayFolder="" measureGroup="Range" count="0" hidden="1">
      <extLst>
        <ext xmlns:x15="http://schemas.microsoft.com/office/spreadsheetml/2010/11/main" uri="{B97F6D7D-B522-45F9-BDA1-12C45D357490}">
          <x15:cacheHierarchy aggregatedColumn="28"/>
        </ext>
      </extLst>
    </cacheHierarchy>
    <cacheHierarchy uniqueName="[Measures].[Sum of Price range]" caption="Sum of Price range" measure="1" displayFolder="" measureGroup="Range" count="0" hidden="1">
      <extLst>
        <ext xmlns:x15="http://schemas.microsoft.com/office/spreadsheetml/2010/11/main" uri="{B97F6D7D-B522-45F9-BDA1-12C45D357490}">
          <x15:cacheHierarchy aggregatedColumn="22"/>
        </ext>
      </extLst>
    </cacheHierarchy>
    <cacheHierarchy uniqueName="[Measures].[Sum of Average Cost for two]" caption="Sum of Average Cost for two" measure="1" displayFolder="" measureGroup="Range" count="0" hidden="1">
      <extLst>
        <ext xmlns:x15="http://schemas.microsoft.com/office/spreadsheetml/2010/11/main" uri="{B97F6D7D-B522-45F9-BDA1-12C45D357490}">
          <x15:cacheHierarchy aggregatedColumn="15"/>
        </ext>
      </extLst>
    </cacheHierarchy>
    <cacheHierarchy uniqueName="[Measures].[Count of Cost Range]" caption="Count of Cost Range" measure="1" displayFolder="" measureGroup="Range" count="0" hidden="1">
      <extLst>
        <ext xmlns:x15="http://schemas.microsoft.com/office/spreadsheetml/2010/11/main" uri="{B97F6D7D-B522-45F9-BDA1-12C45D357490}">
          <x15:cacheHierarchy aggregatedColumn="16"/>
        </ext>
      </extLst>
    </cacheHierarchy>
    <cacheHierarchy uniqueName="[Measures].[Count of Rating Range 3]" caption="Count of Rating Range 3" measure="1" displayFolder="" measureGroup="Range" count="0" hidden="1">
      <extLst>
        <ext xmlns:x15="http://schemas.microsoft.com/office/spreadsheetml/2010/11/main" uri="{B97F6D7D-B522-45F9-BDA1-12C45D357490}">
          <x15:cacheHierarchy aggregatedColumn="24"/>
        </ext>
      </extLst>
    </cacheHierarchy>
    <cacheHierarchy uniqueName="[Measures].[Count of Cuisines 3]" caption="Count of Cuisines 3" measure="1" displayFolder="" measureGroup="Range" count="0" hidden="1">
      <extLst>
        <ext xmlns:x15="http://schemas.microsoft.com/office/spreadsheetml/2010/11/main" uri="{B97F6D7D-B522-45F9-BDA1-12C45D357490}">
          <x15:cacheHierarchy aggregatedColumn="14"/>
        </ext>
      </extLst>
    </cacheHierarchy>
    <cacheHierarchy uniqueName="[Measures].[Distinct Count of Cuisines 3]" caption="Distinct Count of Cuisines 3" measure="1" displayFolder="" measureGroup="Range" count="0" hidden="1">
      <extLst>
        <ext xmlns:x15="http://schemas.microsoft.com/office/spreadsheetml/2010/11/main" uri="{B97F6D7D-B522-45F9-BDA1-12C45D357490}">
          <x15:cacheHierarchy aggregatedColumn="14"/>
        </ext>
      </extLst>
    </cacheHierarchy>
    <cacheHierarchy uniqueName="[Measures].[Sum of Votes 3]" caption="Sum of Votes 3" measure="1" displayFolder="" measureGroup="Range" count="0" hidden="1">
      <extLst>
        <ext xmlns:x15="http://schemas.microsoft.com/office/spreadsheetml/2010/11/main" uri="{B97F6D7D-B522-45F9-BDA1-12C45D357490}">
          <x15:cacheHierarchy aggregatedColumn="27"/>
        </ext>
      </extLst>
    </cacheHierarchy>
    <cacheHierarchy uniqueName="[Measures].[Count of Locality 3]" caption="Count of Locality 3" measure="1" displayFolder="" measureGroup="Range" count="0" hidden="1">
      <extLst>
        <ext xmlns:x15="http://schemas.microsoft.com/office/spreadsheetml/2010/11/main" uri="{B97F6D7D-B522-45F9-BDA1-12C45D357490}">
          <x15:cacheHierarchy aggregatedColumn="10"/>
        </ext>
      </extLst>
    </cacheHierarchy>
    <cacheHierarchy uniqueName="[Measures].[Distinct Count of Locality 3]" caption="Distinct Count of Locality 3" measure="1" displayFolder="" measureGroup="Range" count="0" oneField="1" hidden="1">
      <fieldsUsage count="1">
        <fieldUsage x="3"/>
      </fieldsUsage>
      <extLst>
        <ext xmlns:x15="http://schemas.microsoft.com/office/spreadsheetml/2010/11/main" uri="{B97F6D7D-B522-45F9-BDA1-12C45D357490}">
          <x15:cacheHierarchy aggregatedColumn="10"/>
        </ext>
      </extLst>
    </cacheHierarchy>
    <cacheHierarchy uniqueName="[Measures].[Count of Country]" caption="Count of Country" measure="1" displayFolder="" measureGroup="Range" count="0" hidden="1">
      <extLst>
        <ext xmlns:x15="http://schemas.microsoft.com/office/spreadsheetml/2010/11/main" uri="{B97F6D7D-B522-45F9-BDA1-12C45D357490}">
          <x15:cacheHierarchy aggregatedColumn="7"/>
        </ext>
      </extLst>
    </cacheHierarchy>
    <cacheHierarchy uniqueName="[Measures].[Distinct Count of Country]" caption="Distinct Count of Country" measure="1" displayFolder="" measureGroup="Range" count="0" hidden="1">
      <extLst>
        <ext xmlns:x15="http://schemas.microsoft.com/office/spreadsheetml/2010/11/main" uri="{B97F6D7D-B522-45F9-BDA1-12C45D357490}">
          <x15:cacheHierarchy aggregatedColumn="7"/>
        </ext>
      </extLst>
    </cacheHierarchy>
  </cacheHierarchies>
  <kpis count="0"/>
  <dimensions count="6">
    <dimension name="country table" uniqueName="[country table]" caption="country table"/>
    <dimension name="country table1" uniqueName="[country table1]" caption="country table1"/>
    <dimension measure="1" name="Measures" uniqueName="[Measures]" caption="Measures"/>
    <dimension name="Range" uniqueName="[Range]" caption="Range"/>
    <dimension name="Raw data" uniqueName="[Raw data]" caption="Raw data"/>
    <dimension name="Raw data1" uniqueName="[Raw data1]" caption="Raw data1"/>
  </dimensions>
  <measureGroups count="5">
    <measureGroup name="country table" caption="country table"/>
    <measureGroup name="country table1" caption="country table1"/>
    <measureGroup name="Range" caption="Range"/>
    <measureGroup name="Raw data" caption="Raw data"/>
    <measureGroup name="Raw data1" caption="Raw data1"/>
  </measureGroups>
  <maps count="7">
    <map measureGroup="0" dimension="0"/>
    <map measureGroup="1" dimension="1"/>
    <map measureGroup="2" dimension="3"/>
    <map measureGroup="3" dimension="0"/>
    <map measureGroup="3" dimension="4"/>
    <map measureGroup="4" dimension="1"/>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38.955876041669" backgroundQuery="1" createdVersion="8" refreshedVersion="8" minRefreshableVersion="3" recordCount="0" supportSubquery="1" supportAdvancedDrill="1" xr:uid="{A8F3C57F-FE6A-49C0-B81B-86EBA4F7F69A}">
  <cacheSource type="external" connectionId="1"/>
  <cacheFields count="2">
    <cacheField name="[Range].[Country].[Country]" caption="Country" numFmtId="0" hierarchy="7" level="1">
      <sharedItems count="15">
        <s v="Australia"/>
        <s v="Brazil"/>
        <s v="Canada"/>
        <s v="India"/>
        <s v="Indonesia"/>
        <s v="New Zealand"/>
        <s v="Phillipines"/>
        <s v="Qatar"/>
        <s v="Singapore"/>
        <s v="South Africa"/>
        <s v="Sri Lanka"/>
        <s v="Turkey"/>
        <s v="UAE"/>
        <s v="United Kingdom"/>
        <s v="United States"/>
      </sharedItems>
    </cacheField>
    <cacheField name="[Measures].[Distinct Count of Country]" caption="Distinct Count of Country" numFmtId="0" hierarchy="156" level="32767"/>
  </cacheFields>
  <cacheHierarchies count="157">
    <cacheHierarchy uniqueName="[country table].[CountryID]" caption="CountryID" attribute="1" defaultMemberUniqueName="[country table].[CountryID].[All]" allUniqueName="[country table].[CountryID].[All]" dimensionUniqueName="[country table]" displayFolder="" count="0" memberValueDatatype="20" unbalanced="0"/>
    <cacheHierarchy uniqueName="[country table].[Countryname]" caption="Countryname" attribute="1" defaultMemberUniqueName="[country table].[Countryname].[All]" allUniqueName="[country table].[Countryname].[All]" dimensionUniqueName="[country table]" displayFolder="" count="0" memberValueDatatype="130" unbalanced="0"/>
    <cacheHierarchy uniqueName="[country table1].[CountryID]" caption="CountryID" attribute="1" defaultMemberUniqueName="[country table1].[CountryID].[All]" allUniqueName="[country table1].[CountryID].[All]" dimensionUniqueName="[country table1]" displayFolder="" count="0" memberValueDatatype="20" unbalanced="0"/>
    <cacheHierarchy uniqueName="[country table1].[Countryname]" caption="Countryname" attribute="1" defaultMemberUniqueName="[country table1].[Countryname].[All]" allUniqueName="[country table1].[Countryname].[All]" dimensionUniqueName="[country table1]" displayFolder="" count="0" memberValueDatatype="130" unbalanced="0"/>
    <cacheHierarchy uniqueName="[Range].[Restaurant ID]" caption="Restaurant ID" attribute="1" defaultMemberUniqueName="[Range].[Restaurant ID].[All]" allUniqueName="[Range].[Restaurant ID].[All]" dimensionUniqueName="[Range]" displayFolder="" count="0" memberValueDatatype="20" unbalanced="0"/>
    <cacheHierarchy uniqueName="[Range].[Restaurant Name]" caption="Restaurant Name" attribute="1" defaultMemberUniqueName="[Range].[Restaurant Name].[All]" allUniqueName="[Range].[Restaurant Name].[All]" dimensionUniqueName="[Range]" displayFolder="" count="0" memberValueDatatype="130" unbalanced="0"/>
    <cacheHierarchy uniqueName="[Range].[Country Code]" caption="Country Code" attribute="1" defaultMemberUniqueName="[Range].[Country Code].[All]" allUniqueName="[Range].[Country Code].[All]" dimensionUniqueName="[Range]" displayFolder="" count="0" memberValueDatatype="20" unbalanced="0"/>
    <cacheHierarchy uniqueName="[Range].[Country]" caption="Country" attribute="1" defaultMemberUniqueName="[Range].[Country].[All]" allUniqueName="[Range].[Country].[All]" dimensionUniqueName="[Range]" displayFolder="" count="2" memberValueDatatype="130" unbalanced="0">
      <fieldsUsage count="2">
        <fieldUsage x="-1"/>
        <fieldUsage x="0"/>
      </fieldsUsage>
    </cacheHierarchy>
    <cacheHierarchy uniqueName="[Range].[City]" caption="City" attribute="1" defaultMemberUniqueName="[Range].[City].[All]" allUniqueName="[Range].[City].[All]" dimensionUniqueName="[Range]" displayFolder="" count="0" memberValueDatatype="130" unbalanced="0"/>
    <cacheHierarchy uniqueName="[Range].[Address]" caption="Address" attribute="1" defaultMemberUniqueName="[Range].[Address].[All]" allUniqueName="[Range].[Address].[All]" dimensionUniqueName="[Range]" displayFolder="" count="0" memberValueDatatype="130" unbalanced="0"/>
    <cacheHierarchy uniqueName="[Range].[Locality]" caption="Locality" attribute="1" defaultMemberUniqueName="[Range].[Locality].[All]" allUniqueName="[Range].[Locality].[All]" dimensionUniqueName="[Range]" displayFolder="" count="0" memberValueDatatype="130" unbalanced="0"/>
    <cacheHierarchy uniqueName="[Range].[Locality Verbose]" caption="Locality Verbose" attribute="1" defaultMemberUniqueName="[Range].[Locality Verbose].[All]" allUniqueName="[Range].[Locality Verbose].[All]" dimensionUniqueName="[Range]" displayFolder="" count="0" memberValueDatatype="130" unbalanced="0"/>
    <cacheHierarchy uniqueName="[Range].[Longitude]" caption="Longitude" attribute="1" defaultMemberUniqueName="[Range].[Longitude].[All]" allUniqueName="[Range].[Longitude].[All]" dimensionUniqueName="[Range]" displayFolder="" count="0" memberValueDatatype="5" unbalanced="0"/>
    <cacheHierarchy uniqueName="[Range].[Latitude]" caption="Latitude" attribute="1" defaultMemberUniqueName="[Range].[Latitude].[All]" allUniqueName="[Range].[Latitude].[All]" dimensionUniqueName="[Range]" displayFolder="" count="0" memberValueDatatype="5" unbalanced="0"/>
    <cacheHierarchy uniqueName="[Range].[Cuisines]" caption="Cuisines" attribute="1" defaultMemberUniqueName="[Range].[Cuisines].[All]" allUniqueName="[Range].[Cuisines].[All]" dimensionUniqueName="[Range]" displayFolder="" count="0" memberValueDatatype="130" unbalanced="0"/>
    <cacheHierarchy uniqueName="[Range].[Average Cost for two]" caption="Average Cost for two" attribute="1" defaultMemberUniqueName="[Range].[Average Cost for two].[All]" allUniqueName="[Range].[Average Cost for two].[All]" dimensionUniqueName="[Range]" displayFolder="" count="0" memberValueDatatype="20" unbalanced="0"/>
    <cacheHierarchy uniqueName="[Range].[Cost Range]" caption="Cost Range" attribute="1" defaultMemberUniqueName="[Range].[Cost Range].[All]" allUniqueName="[Range].[Cost Range].[All]" dimensionUniqueName="[Range]" displayFolder="" count="0" memberValueDatatype="130" unbalanced="0"/>
    <cacheHierarchy uniqueName="[Range].[Currency]" caption="Currency" attribute="1" defaultMemberUniqueName="[Range].[Currency].[All]" allUniqueName="[Range].[Currency].[All]" dimensionUniqueName="[Range]" displayFolder="" count="0" memberValueDatatype="130" unbalanced="0"/>
    <cacheHierarchy uniqueName="[Range].[Has Table booking]" caption="Has Table booking" attribute="1" defaultMemberUniqueName="[Range].[Has Table booking].[All]" allUniqueName="[Range].[Has Table booking].[All]" dimensionUniqueName="[Range]" displayFolder="" count="0" memberValueDatatype="130" unbalanced="0"/>
    <cacheHierarchy uniqueName="[Range].[Has Online delivery]" caption="Has Online delivery" attribute="1" defaultMemberUniqueName="[Range].[Has Online delivery].[All]" allUniqueName="[Range].[Has Online delivery].[All]" dimensionUniqueName="[Range]" displayFolder="" count="0" memberValueDatatype="130" unbalanced="0"/>
    <cacheHierarchy uniqueName="[Range].[Is delivering now]" caption="Is delivering now" attribute="1" defaultMemberUniqueName="[Range].[Is delivering now].[All]" allUniqueName="[Range].[Is delivering now].[All]" dimensionUniqueName="[Range]" displayFolder="" count="0" memberValueDatatype="130" unbalanced="0"/>
    <cacheHierarchy uniqueName="[Range].[Switch to order menu]" caption="Switch to order menu" attribute="1" defaultMemberUniqueName="[Range].[Switch to order menu].[All]" allUniqueName="[Range].[Switch to order menu].[All]" dimensionUniqueName="[Range]" displayFolder="" count="0" memberValueDatatype="130" unbalanced="0"/>
    <cacheHierarchy uniqueName="[Range].[Price range]" caption="Price range" attribute="1" defaultMemberUniqueName="[Range].[Price range].[All]" allUniqueName="[Range].[Price range].[All]" dimensionUniqueName="[Range]" displayFolder="" count="0" memberValueDatatype="20" unbalanced="0"/>
    <cacheHierarchy uniqueName="[Range].[Aggregate rating]" caption="Aggregate rating" attribute="1" defaultMemberUniqueName="[Range].[Aggregate rating].[All]" allUniqueName="[Range].[Aggregate rating].[All]" dimensionUniqueName="[Range]" displayFolder="" count="0" memberValueDatatype="5" unbalanced="0"/>
    <cacheHierarchy uniqueName="[Range].[Rating Range]" caption="Rating Range" attribute="1" defaultMemberUniqueName="[Range].[Rating Range].[All]" allUniqueName="[Range].[Rating Range].[All]" dimensionUniqueName="[Range]" displayFolder="" count="0" memberValueDatatype="130" unbalanced="0"/>
    <cacheHierarchy uniqueName="[Range].[Rating color]" caption="Rating color" attribute="1" defaultMemberUniqueName="[Range].[Rating color].[All]" allUniqueName="[Range].[Rating color].[All]" dimensionUniqueName="[Range]" displayFolder="" count="0" memberValueDatatype="130" unbalanced="0"/>
    <cacheHierarchy uniqueName="[Range].[Rating text]" caption="Rating text" attribute="1" defaultMemberUniqueName="[Range].[Rating text].[All]" allUniqueName="[Range].[Rating text].[All]" dimensionUniqueName="[Range]" displayFolder="" count="0" memberValueDatatype="130" unbalanced="0"/>
    <cacheHierarchy uniqueName="[Range].[Votes]" caption="Votes" attribute="1" defaultMemberUniqueName="[Range].[Votes].[All]" allUniqueName="[Range].[Votes].[All]" dimensionUniqueName="[Range]" displayFolder="" count="0" memberValueDatatype="20" unbalanced="0"/>
    <cacheHierarchy uniqueName="[Range].[Performance]" caption="Performance" attribute="1" defaultMemberUniqueName="[Range].[Performance].[All]" allUniqueName="[Range].[Performance].[All]" dimensionUniqueName="[Range]" displayFolder="" count="0" memberValueDatatype="130" unbalanced="0"/>
    <cacheHierarchy uniqueName="[Raw data].[RestaurantID]" caption="RestaurantID" attribute="1" defaultMemberUniqueName="[Raw data].[RestaurantID].[All]" allUniqueName="[Raw data].[RestaurantID].[All]" dimensionUniqueName="[Raw data]" displayFolder="" count="0" memberValueDatatype="20" unbalanced="0"/>
    <cacheHierarchy uniqueName="[Raw data].[RestaurantName]" caption="RestaurantName" attribute="1" defaultMemberUniqueName="[Raw data].[RestaurantName].[All]" allUniqueName="[Raw data].[RestaurantName].[All]" dimensionUniqueName="[Raw data]" displayFolder="" count="0" memberValueDatatype="130" unbalanced="0"/>
    <cacheHierarchy uniqueName="[Raw data].[CountryCode]" caption="CountryCode" attribute="1" defaultMemberUniqueName="[Raw data].[CountryCode].[All]" allUniqueName="[Raw data].[CountryCode].[All]" dimensionUniqueName="[Raw data]" displayFolder="" count="0" memberValueDatatype="20" unbalanced="0"/>
    <cacheHierarchy uniqueName="[Raw data].[City]" caption="City" attribute="1" defaultMemberUniqueName="[Raw data].[City].[All]" allUniqueName="[Raw data].[City].[All]" dimensionUniqueName="[Raw data]" displayFolder="" count="0" memberValueDatatype="130" unbalanced="0"/>
    <cacheHierarchy uniqueName="[Raw data].[Address]" caption="Address" attribute="1" defaultMemberUniqueName="[Raw data].[Address].[All]" allUniqueName="[Raw data].[Address].[All]" dimensionUniqueName="[Raw data]" displayFolder="" count="0" memberValueDatatype="130" unbalanced="0"/>
    <cacheHierarchy uniqueName="[Raw data].[Locality]" caption="Locality" attribute="1" defaultMemberUniqueName="[Raw data].[Locality].[All]" allUniqueName="[Raw data].[Locality].[All]" dimensionUniqueName="[Raw data]" displayFolder="" count="0" memberValueDatatype="130" unbalanced="0"/>
    <cacheHierarchy uniqueName="[Raw data].[LocalityVerbose]" caption="LocalityVerbose" attribute="1" defaultMemberUniqueName="[Raw data].[LocalityVerbose].[All]" allUniqueName="[Raw data].[LocalityVerbose].[All]" dimensionUniqueName="[Raw data]" displayFolder="" count="0" memberValueDatatype="130" unbalanced="0"/>
    <cacheHierarchy uniqueName="[Raw data].[Longitude]" caption="Longitude" attribute="1" defaultMemberUniqueName="[Raw data].[Longitude].[All]" allUniqueName="[Raw data].[Longitude].[All]" dimensionUniqueName="[Raw data]" displayFolder="" count="0" memberValueDatatype="5" unbalanced="0"/>
    <cacheHierarchy uniqueName="[Raw data].[Latitude]" caption="Latitude" attribute="1" defaultMemberUniqueName="[Raw data].[Latitude].[All]" allUniqueName="[Raw data].[Latitude].[All]" dimensionUniqueName="[Raw data]" displayFolder="" count="0" memberValueDatatype="5" unbalanced="0"/>
    <cacheHierarchy uniqueName="[Raw data].[Cuisines]" caption="Cuisines" attribute="1" defaultMemberUniqueName="[Raw data].[Cuisines].[All]" allUniqueName="[Raw data].[Cuisines].[All]" dimensionUniqueName="[Raw data]" displayFolder="" count="0" memberValueDatatype="130" unbalanced="0"/>
    <cacheHierarchy uniqueName="[Raw data].[Currency]" caption="Currency" attribute="1" defaultMemberUniqueName="[Raw data].[Currency].[All]" allUniqueName="[Raw data].[Currency].[All]" dimensionUniqueName="[Raw data]" displayFolder="" count="0" memberValueDatatype="130" unbalanced="0"/>
    <cacheHierarchy uniqueName="[Raw data].[Has_Table_booking]" caption="Has_Table_booking" attribute="1" defaultMemberUniqueName="[Raw data].[Has_Table_booking].[All]" allUniqueName="[Raw data].[Has_Table_booking].[All]" dimensionUniqueName="[Raw data]" displayFolder="" count="0" memberValueDatatype="130" unbalanced="0"/>
    <cacheHierarchy uniqueName="[Raw data].[Has_Online_delivery]" caption="Has_Online_delivery" attribute="1" defaultMemberUniqueName="[Raw data].[Has_Online_delivery].[All]" allUniqueName="[Raw data].[Has_Online_delivery].[All]" dimensionUniqueName="[Raw data]" displayFolder="" count="0" memberValueDatatype="130" unbalanced="0"/>
    <cacheHierarchy uniqueName="[Raw data].[Is_delivering_now]" caption="Is_delivering_now" attribute="1" defaultMemberUniqueName="[Raw data].[Is_delivering_now].[All]" allUniqueName="[Raw data].[Is_delivering_now].[All]" dimensionUniqueName="[Raw data]" displayFolder="" count="0" memberValueDatatype="130" unbalanced="0"/>
    <cacheHierarchy uniqueName="[Raw data].[Switch_to_order_menu]" caption="Switch_to_order_menu" attribute="1" defaultMemberUniqueName="[Raw data].[Switch_to_order_menu].[All]" allUniqueName="[Raw data].[Switch_to_order_menu].[All]" dimensionUniqueName="[Raw data]" displayFolder="" count="0" memberValueDatatype="130" unbalanced="0"/>
    <cacheHierarchy uniqueName="[Raw data].[Price_range]" caption="Price_range" attribute="1" defaultMemberUniqueName="[Raw data].[Price_range].[All]" allUniqueName="[Raw data].[Price_range].[All]" dimensionUniqueName="[Raw data]" displayFolder="" count="0" memberValueDatatype="20" unbalanced="0"/>
    <cacheHierarchy uniqueName="[Raw data].[Votes]" caption="Votes" attribute="1" defaultMemberUniqueName="[Raw data].[Votes].[All]" allUniqueName="[Raw data].[Votes].[All]" dimensionUniqueName="[Raw data]" displayFolder="" count="0" memberValueDatatype="20" unbalanced="0"/>
    <cacheHierarchy uniqueName="[Raw data].[Average_Cost_for_two]" caption="Average_Cost_for_two" attribute="1" defaultMemberUniqueName="[Raw data].[Average_Cost_for_two].[All]" allUniqueName="[Raw data].[Average_Cost_for_two].[All]" dimensionUniqueName="[Raw data]" displayFolder="" count="0" memberValueDatatype="20" unbalanced="0"/>
    <cacheHierarchy uniqueName="[Raw data].[Column2]" caption="Column2" attribute="1" defaultMemberUniqueName="[Raw data].[Column2].[All]" allUniqueName="[Raw data].[Column2].[All]" dimensionUniqueName="[Raw data]" displayFolder="" count="0" memberValueDatatype="130" unbalanced="0"/>
    <cacheHierarchy uniqueName="[Raw data].[Rating]" caption="Rating" attribute="1" defaultMemberUniqueName="[Raw data].[Rating].[All]" allUniqueName="[Raw data].[Rating].[All]" dimensionUniqueName="[Raw data]" displayFolder="" count="0" memberValueDatatype="5" unbalanced="0"/>
    <cacheHierarchy uniqueName="[Raw data].[rating range]" caption="rating range" attribute="1" defaultMemberUniqueName="[Raw data].[rating range].[All]" allUniqueName="[Raw data].[rating range].[All]" dimensionUniqueName="[Raw data]" displayFolder="" count="0" memberValueDatatype="130" unbalanced="0"/>
    <cacheHierarchy uniqueName="[Raw data].[Column1]" caption="Column1" attribute="1" defaultMemberUniqueName="[Raw data].[Column1].[All]" allUniqueName="[Raw data].[Column1].[All]" dimensionUniqueName="[Raw data]" displayFolder="" count="0" memberValueDatatype="130" unbalanced="0"/>
    <cacheHierarchy uniqueName="[Raw data].[Datekey_opening]" caption="Datekey_opening" attribute="1" time="1" defaultMemberUniqueName="[Raw data].[Datekey_opening].[All]" allUniqueName="[Raw data].[Datekey_opening].[All]" dimensionUniqueName="[Raw data]" displayFolder="" count="0" memberValueDatatype="7" unbalanced="0"/>
    <cacheHierarchy uniqueName="[Raw data].[Datekey_opening (Year)]" caption="Datekey_opening (Year)" attribute="1" defaultMemberUniqueName="[Raw data].[Datekey_opening (Year)].[All]" allUniqueName="[Raw data].[Datekey_opening (Year)].[All]" dimensionUniqueName="[Raw data]" displayFolder="" count="0" memberValueDatatype="130" unbalanced="0"/>
    <cacheHierarchy uniqueName="[Raw data].[Datekey_opening (Quarter)]" caption="Datekey_opening (Quarter)" attribute="1" defaultMemberUniqueName="[Raw data].[Datekey_opening (Quarter)].[All]" allUniqueName="[Raw data].[Datekey_opening (Quarter)].[All]" dimensionUniqueName="[Raw data]" displayFolder="" count="0" memberValueDatatype="130" unbalanced="0"/>
    <cacheHierarchy uniqueName="[Raw data].[Datekey_opening (Month)]" caption="Datekey_opening (Month)" attribute="1" defaultMemberUniqueName="[Raw data].[Datekey_opening (Month)].[All]" allUniqueName="[Raw data].[Datekey_opening (Month)].[All]" dimensionUniqueName="[Raw data]" displayFolder="" count="0" memberValueDatatype="130" unbalanced="0"/>
    <cacheHierarchy uniqueName="[Raw data1].[RestaurantID]" caption="RestaurantID" attribute="1" defaultMemberUniqueName="[Raw data1].[RestaurantID].[All]" allUniqueName="[Raw data1].[RestaurantID].[All]" dimensionUniqueName="[Raw data1]" displayFolder="" count="0" memberValueDatatype="20" unbalanced="0"/>
    <cacheHierarchy uniqueName="[Raw data1].[RestaurantName]" caption="RestaurantName" attribute="1" defaultMemberUniqueName="[Raw data1].[RestaurantName].[All]" allUniqueName="[Raw data1].[RestaurantName].[All]" dimensionUniqueName="[Raw data1]" displayFolder="" count="0" memberValueDatatype="130" unbalanced="0"/>
    <cacheHierarchy uniqueName="[Raw data1].[CountryCode]" caption="CountryCode" attribute="1" defaultMemberUniqueName="[Raw data1].[CountryCode].[All]" allUniqueName="[Raw data1].[CountryCode].[All]" dimensionUniqueName="[Raw data1]" displayFolder="" count="0" memberValueDatatype="20" unbalanced="0"/>
    <cacheHierarchy uniqueName="[Raw data1].[City]" caption="City" attribute="1" defaultMemberUniqueName="[Raw data1].[City].[All]" allUniqueName="[Raw data1].[City].[All]" dimensionUniqueName="[Raw data1]" displayFolder="" count="0" memberValueDatatype="130" unbalanced="0"/>
    <cacheHierarchy uniqueName="[Raw data1].[Address]" caption="Address" attribute="1" defaultMemberUniqueName="[Raw data1].[Address].[All]" allUniqueName="[Raw data1].[Address].[All]" dimensionUniqueName="[Raw data1]" displayFolder="" count="0" memberValueDatatype="130" unbalanced="0"/>
    <cacheHierarchy uniqueName="[Raw data1].[Locality]" caption="Locality" attribute="1" defaultMemberUniqueName="[Raw data1].[Locality].[All]" allUniqueName="[Raw data1].[Locality].[All]" dimensionUniqueName="[Raw data1]" displayFolder="" count="0" memberValueDatatype="130" unbalanced="0"/>
    <cacheHierarchy uniqueName="[Raw data1].[LocalityVerbose]" caption="LocalityVerbose" attribute="1" defaultMemberUniqueName="[Raw data1].[LocalityVerbose].[All]" allUniqueName="[Raw data1].[LocalityVerbose].[All]" dimensionUniqueName="[Raw data1]" displayFolder="" count="0" memberValueDatatype="130" unbalanced="0"/>
    <cacheHierarchy uniqueName="[Raw data1].[Longitude]" caption="Longitude" attribute="1" defaultMemberUniqueName="[Raw data1].[Longitude].[All]" allUniqueName="[Raw data1].[Longitude].[All]" dimensionUniqueName="[Raw data1]" displayFolder="" count="0" memberValueDatatype="5" unbalanced="0"/>
    <cacheHierarchy uniqueName="[Raw data1].[Latitude]" caption="Latitude" attribute="1" defaultMemberUniqueName="[Raw data1].[Latitude].[All]" allUniqueName="[Raw data1].[Latitude].[All]" dimensionUniqueName="[Raw data1]" displayFolder="" count="0" memberValueDatatype="5" unbalanced="0"/>
    <cacheHierarchy uniqueName="[Raw data1].[Cuisines]" caption="Cuisines" attribute="1" defaultMemberUniqueName="[Raw data1].[Cuisines].[All]" allUniqueName="[Raw data1].[Cuisines].[All]" dimensionUniqueName="[Raw data1]" displayFolder="" count="0" memberValueDatatype="130" unbalanced="0"/>
    <cacheHierarchy uniqueName="[Raw data1].[Currency]" caption="Currency" attribute="1" defaultMemberUniqueName="[Raw data1].[Currency].[All]" allUniqueName="[Raw data1].[Currency].[All]" dimensionUniqueName="[Raw data1]" displayFolder="" count="0" memberValueDatatype="130" unbalanced="0"/>
    <cacheHierarchy uniqueName="[Raw data1].[Has_Table_booking]" caption="Has_Table_booking" attribute="1" defaultMemberUniqueName="[Raw data1].[Has_Table_booking].[All]" allUniqueName="[Raw data1].[Has_Table_booking].[All]" dimensionUniqueName="[Raw data1]" displayFolder="" count="0" memberValueDatatype="130" unbalanced="0"/>
    <cacheHierarchy uniqueName="[Raw data1].[Has_Online_delivery]" caption="Has_Online_delivery" attribute="1" defaultMemberUniqueName="[Raw data1].[Has_Online_delivery].[All]" allUniqueName="[Raw data1].[Has_Online_delivery].[All]" dimensionUniqueName="[Raw data1]" displayFolder="" count="0" memberValueDatatype="130" unbalanced="0"/>
    <cacheHierarchy uniqueName="[Raw data1].[Is_delivering_now]" caption="Is_delivering_now" attribute="1" defaultMemberUniqueName="[Raw data1].[Is_delivering_now].[All]" allUniqueName="[Raw data1].[Is_delivering_now].[All]" dimensionUniqueName="[Raw data1]" displayFolder="" count="0" memberValueDatatype="130" unbalanced="0"/>
    <cacheHierarchy uniqueName="[Raw data1].[Switch_to_order_menu]" caption="Switch_to_order_menu" attribute="1" defaultMemberUniqueName="[Raw data1].[Switch_to_order_menu].[All]" allUniqueName="[Raw data1].[Switch_to_order_menu].[All]" dimensionUniqueName="[Raw data1]" displayFolder="" count="0" memberValueDatatype="130" unbalanced="0"/>
    <cacheHierarchy uniqueName="[Raw data1].[Price_range]" caption="Price_range" attribute="1" defaultMemberUniqueName="[Raw data1].[Price_range].[All]" allUniqueName="[Raw data1].[Price_range].[All]" dimensionUniqueName="[Raw data1]" displayFolder="" count="0" memberValueDatatype="20" unbalanced="0"/>
    <cacheHierarchy uniqueName="[Raw data1].[Votes]" caption="Votes" attribute="1" defaultMemberUniqueName="[Raw data1].[Votes].[All]" allUniqueName="[Raw data1].[Votes].[All]" dimensionUniqueName="[Raw data1]" displayFolder="" count="0" memberValueDatatype="20" unbalanced="0"/>
    <cacheHierarchy uniqueName="[Raw data1].[Average_Cost_for_two]" caption="Average_Cost_for_two" attribute="1" defaultMemberUniqueName="[Raw data1].[Average_Cost_for_two].[All]" allUniqueName="[Raw data1].[Average_Cost_for_two].[All]" dimensionUniqueName="[Raw data1]" displayFolder="" count="0" memberValueDatatype="20" unbalanced="0"/>
    <cacheHierarchy uniqueName="[Raw data1].[Column2]" caption="Column2" attribute="1" defaultMemberUniqueName="[Raw data1].[Column2].[All]" allUniqueName="[Raw data1].[Column2].[All]" dimensionUniqueName="[Raw data1]" displayFolder="" count="0" memberValueDatatype="130" unbalanced="0"/>
    <cacheHierarchy uniqueName="[Raw data1].[Rating]" caption="Rating" attribute="1" defaultMemberUniqueName="[Raw data1].[Rating].[All]" allUniqueName="[Raw data1].[Rating].[All]" dimensionUniqueName="[Raw data1]" displayFolder="" count="0" memberValueDatatype="5" unbalanced="0"/>
    <cacheHierarchy uniqueName="[Raw data1].[rating range]" caption="rating range" attribute="1" defaultMemberUniqueName="[Raw data1].[rating range].[All]" allUniqueName="[Raw data1].[rating range].[All]" dimensionUniqueName="[Raw data1]" displayFolder="" count="0" memberValueDatatype="130" unbalanced="0"/>
    <cacheHierarchy uniqueName="[Raw data1].[Column1]" caption="Column1" attribute="1" defaultMemberUniqueName="[Raw data1].[Column1].[All]" allUniqueName="[Raw data1].[Column1].[All]" dimensionUniqueName="[Raw data1]" displayFolder="" count="0" memberValueDatatype="130" unbalanced="0"/>
    <cacheHierarchy uniqueName="[Raw data1].[Datekey_opening]" caption="Datekey_opening" attribute="1" time="1" defaultMemberUniqueName="[Raw data1].[Datekey_opening].[All]" allUniqueName="[Raw data1].[Datekey_opening].[All]" dimensionUniqueName="[Raw data1]" displayFolder="" count="0" memberValueDatatype="7" unbalanced="0"/>
    <cacheHierarchy uniqueName="[Raw data1].[Datekey_opening (Year)]" caption="Datekey_opening (Year)" attribute="1" defaultMemberUniqueName="[Raw data1].[Datekey_opening (Year)].[All]" allUniqueName="[Raw data1].[Datekey_opening (Year)].[All]" dimensionUniqueName="[Raw data1]" displayFolder="" count="0" memberValueDatatype="130" unbalanced="0"/>
    <cacheHierarchy uniqueName="[Raw data1].[Datekey_opening (Quarter)]" caption="Datekey_opening (Quarter)" attribute="1" defaultMemberUniqueName="[Raw data1].[Datekey_opening (Quarter)].[All]" allUniqueName="[Raw data1].[Datekey_opening (Quarter)].[All]" dimensionUniqueName="[Raw data1]" displayFolder="" count="0" memberValueDatatype="130" unbalanced="0"/>
    <cacheHierarchy uniqueName="[Raw data1].[Datekey_opening (Month)]" caption="Datekey_opening (Month)" attribute="1" defaultMemberUniqueName="[Raw data1].[Datekey_opening (Month)].[All]" allUniqueName="[Raw data1].[Datekey_opening (Month)].[All]" dimensionUniqueName="[Raw data1]" displayFolder="" count="0" memberValueDatatype="130" unbalanced="0"/>
    <cacheHierarchy uniqueName="[Raw data].[Datekey_opening (Month Index)]" caption="Datekey_opening (Month Index)" attribute="1" defaultMemberUniqueName="[Raw data].[Datekey_opening (Month Index)].[All]" allUniqueName="[Raw data].[Datekey_opening (Month Index)].[All]" dimensionUniqueName="[Raw data]" displayFolder="" count="0" memberValueDatatype="20" unbalanced="0" hidden="1"/>
    <cacheHierarchy uniqueName="[Raw data1].[Datekey_opening (Month Index)]" caption="Datekey_opening (Month Index)" attribute="1" defaultMemberUniqueName="[Raw data1].[Datekey_opening (Month Index)].[All]" allUniqueName="[Raw data1].[Datekey_opening (Month Index)].[All]" dimensionUniqueName="[Raw data1]" displayFolder="" count="0" memberValueDatatype="20" unbalanced="0" hidden="1"/>
    <cacheHierarchy uniqueName="[Measures].[measure 1]" caption="measure 1" measure="1" displayFolder="" measureGroup="country table" count="0"/>
    <cacheHierarchy uniqueName="[Measures].[measure 2]" caption="measure 2" measure="1" displayFolder="" measureGroup="country table" count="0"/>
    <cacheHierarchy uniqueName="[Measures].[__XL_Count Range]" caption="__XL_Count Range" measure="1" displayFolder="" measureGroup="Range" count="0" hidden="1"/>
    <cacheHierarchy uniqueName="[Measures].[__XL_Count country table]" caption="__XL_Count country table" measure="1" displayFolder="" measureGroup="country table" count="0" hidden="1"/>
    <cacheHierarchy uniqueName="[Measures].[__XL_Count Raw data]" caption="__XL_Count Raw data" measure="1" displayFolder="" measureGroup="Raw data" count="0" hidden="1"/>
    <cacheHierarchy uniqueName="[Measures].[__XL_Count Raw data1]" caption="__XL_Count Raw data1" measure="1" displayFolder="" measureGroup="Raw data1" count="0" hidden="1"/>
    <cacheHierarchy uniqueName="[Measures].[__XL_Count country table1]" caption="__XL_Count country table1" measure="1" displayFolder="" measureGroup="country table1" count="0" hidden="1"/>
    <cacheHierarchy uniqueName="[Measures].[__No measures defined]" caption="__No measures defined" measure="1" displayFolder="" count="0" hidden="1"/>
    <cacheHierarchy uniqueName="[Measures].[Count of Restaurant Name]" caption="Count of Restaurant Name" measure="1" displayFolder="" measureGroup="Range" count="0" hidden="1">
      <extLst>
        <ext xmlns:x15="http://schemas.microsoft.com/office/spreadsheetml/2010/11/main" uri="{B97F6D7D-B522-45F9-BDA1-12C45D357490}">
          <x15:cacheHierarchy aggregatedColumn="5"/>
        </ext>
      </extLst>
    </cacheHierarchy>
    <cacheHierarchy uniqueName="[Measures].[Count of Has Table booking]" caption="Count of Has Table booking" measure="1" displayFolder="" measureGroup="Range" count="0" hidden="1">
      <extLst>
        <ext xmlns:x15="http://schemas.microsoft.com/office/spreadsheetml/2010/11/main" uri="{B97F6D7D-B522-45F9-BDA1-12C45D357490}">
          <x15:cacheHierarchy aggregatedColumn="18"/>
        </ext>
      </extLst>
    </cacheHierarchy>
    <cacheHierarchy uniqueName="[Measures].[Count of Has Online delivery]" caption="Count of Has Online delivery" measure="1" displayFolder="" measureGroup="Range" count="0" hidden="1">
      <extLst>
        <ext xmlns:x15="http://schemas.microsoft.com/office/spreadsheetml/2010/11/main" uri="{B97F6D7D-B522-45F9-BDA1-12C45D357490}">
          <x15:cacheHierarchy aggregatedColumn="19"/>
        </ext>
      </extLst>
    </cacheHierarchy>
    <cacheHierarchy uniqueName="[Measures].[Count of Is delivering now]" caption="Count of Is delivering now" measure="1" displayFolder="" measureGroup="Range" count="0" hidden="1">
      <extLst>
        <ext xmlns:x15="http://schemas.microsoft.com/office/spreadsheetml/2010/11/main" uri="{B97F6D7D-B522-45F9-BDA1-12C45D357490}">
          <x15:cacheHierarchy aggregatedColumn="20"/>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8"/>
        </ext>
      </extLst>
    </cacheHierarchy>
    <cacheHierarchy uniqueName="[Measures].[Distinct Count of City]" caption="Distinct Count of City" measure="1" displayFolder="" measureGroup="Range" count="0" hidden="1">
      <extLst>
        <ext xmlns:x15="http://schemas.microsoft.com/office/spreadsheetml/2010/11/main" uri="{B97F6D7D-B522-45F9-BDA1-12C45D357490}">
          <x15:cacheHierarchy aggregatedColumn="8"/>
        </ext>
      </extLst>
    </cacheHierarchy>
    <cacheHierarchy uniqueName="[Measures].[Sum of RestaurantID]" caption="Sum of RestaurantID" measure="1" displayFolder="" measureGroup="Raw data" count="0" hidden="1">
      <extLst>
        <ext xmlns:x15="http://schemas.microsoft.com/office/spreadsheetml/2010/11/main" uri="{B97F6D7D-B522-45F9-BDA1-12C45D357490}">
          <x15:cacheHierarchy aggregatedColumn="29"/>
        </ext>
      </extLst>
    </cacheHierarchy>
    <cacheHierarchy uniqueName="[Measures].[Count of RestaurantID]" caption="Count of RestaurantID" measure="1" displayFolder="" measureGroup="Raw data" count="0" hidden="1">
      <extLst>
        <ext xmlns:x15="http://schemas.microsoft.com/office/spreadsheetml/2010/11/main" uri="{B97F6D7D-B522-45F9-BDA1-12C45D357490}">
          <x15:cacheHierarchy aggregatedColumn="29"/>
        </ext>
      </extLst>
    </cacheHierarchy>
    <cacheHierarchy uniqueName="[Measures].[Count of Has_Table_booking]" caption="Count of Has_Table_booking" measure="1" displayFolder="" measureGroup="Raw data" count="0" hidden="1">
      <extLst>
        <ext xmlns:x15="http://schemas.microsoft.com/office/spreadsheetml/2010/11/main" uri="{B97F6D7D-B522-45F9-BDA1-12C45D357490}">
          <x15:cacheHierarchy aggregatedColumn="40"/>
        </ext>
      </extLst>
    </cacheHierarchy>
    <cacheHierarchy uniqueName="[Measures].[Count of Has_Online_delivery]" caption="Count of Has_Online_delivery" measure="1" displayFolder="" measureGroup="Raw data" count="0" hidden="1">
      <extLst>
        <ext xmlns:x15="http://schemas.microsoft.com/office/spreadsheetml/2010/11/main" uri="{B97F6D7D-B522-45F9-BDA1-12C45D357490}">
          <x15:cacheHierarchy aggregatedColumn="41"/>
        </ext>
      </extLst>
    </cacheHierarchy>
    <cacheHierarchy uniqueName="[Measures].[Sum of Rating]" caption="Sum of Rating" measure="1" displayFolder="" measureGroup="Raw data" count="0" hidden="1">
      <extLst>
        <ext xmlns:x15="http://schemas.microsoft.com/office/spreadsheetml/2010/11/main" uri="{B97F6D7D-B522-45F9-BDA1-12C45D357490}">
          <x15:cacheHierarchy aggregatedColumn="48"/>
        </ext>
      </extLst>
    </cacheHierarchy>
    <cacheHierarchy uniqueName="[Measures].[Count of rating range]" caption="Count of rating range" measure="1" displayFolder="" measureGroup="Raw data" count="0" hidden="1">
      <extLst>
        <ext xmlns:x15="http://schemas.microsoft.com/office/spreadsheetml/2010/11/main" uri="{B97F6D7D-B522-45F9-BDA1-12C45D357490}">
          <x15:cacheHierarchy aggregatedColumn="49"/>
        </ext>
      </extLst>
    </cacheHierarchy>
    <cacheHierarchy uniqueName="[Measures].[Sum of Average_Cost_for_two]" caption="Sum of Average_Cost_for_two" measure="1" displayFolder="" measureGroup="Raw data" count="0" hidden="1">
      <extLst>
        <ext xmlns:x15="http://schemas.microsoft.com/office/spreadsheetml/2010/11/main" uri="{B97F6D7D-B522-45F9-BDA1-12C45D357490}">
          <x15:cacheHierarchy aggregatedColumn="46"/>
        </ext>
      </extLst>
    </cacheHierarchy>
    <cacheHierarchy uniqueName="[Measures].[Average of Average_Cost_for_two]" caption="Average of Average_Cost_for_two" measure="1" displayFolder="" measureGroup="Raw data" count="0" hidden="1">
      <extLst>
        <ext xmlns:x15="http://schemas.microsoft.com/office/spreadsheetml/2010/11/main" uri="{B97F6D7D-B522-45F9-BDA1-12C45D357490}">
          <x15:cacheHierarchy aggregatedColumn="46"/>
        </ext>
      </extLst>
    </cacheHierarchy>
    <cacheHierarchy uniqueName="[Measures].[Max of Average_Cost_for_two]" caption="Max of Average_Cost_for_two" measure="1" displayFolder="" measureGroup="Raw data" count="0" hidden="1">
      <extLst>
        <ext xmlns:x15="http://schemas.microsoft.com/office/spreadsheetml/2010/11/main" uri="{B97F6D7D-B522-45F9-BDA1-12C45D357490}">
          <x15:cacheHierarchy aggregatedColumn="46"/>
        </ext>
      </extLst>
    </cacheHierarchy>
    <cacheHierarchy uniqueName="[Measures].[StdDev of Average_Cost_for_two]" caption="StdDev of Average_Cost_for_two" measure="1" displayFolder="" measureGroup="Raw data" count="0" hidden="1">
      <extLst>
        <ext xmlns:x15="http://schemas.microsoft.com/office/spreadsheetml/2010/11/main" uri="{B97F6D7D-B522-45F9-BDA1-12C45D357490}">
          <x15:cacheHierarchy aggregatedColumn="46"/>
        </ext>
      </extLst>
    </cacheHierarchy>
    <cacheHierarchy uniqueName="[Measures].[Sum of Price_range]" caption="Sum of Price_range" measure="1" displayFolder="" measureGroup="Raw data" count="0" hidden="1">
      <extLst>
        <ext xmlns:x15="http://schemas.microsoft.com/office/spreadsheetml/2010/11/main" uri="{B97F6D7D-B522-45F9-BDA1-12C45D357490}">
          <x15:cacheHierarchy aggregatedColumn="44"/>
        </ext>
      </extLst>
    </cacheHierarchy>
    <cacheHierarchy uniqueName="[Measures].[Count of City 2]" caption="Count of City 2" measure="1" displayFolder="" measureGroup="Raw data" count="0" hidden="1">
      <extLst>
        <ext xmlns:x15="http://schemas.microsoft.com/office/spreadsheetml/2010/11/main" uri="{B97F6D7D-B522-45F9-BDA1-12C45D357490}">
          <x15:cacheHierarchy aggregatedColumn="32"/>
        </ext>
      </extLst>
    </cacheHierarchy>
    <cacheHierarchy uniqueName="[Measures].[Sum of Latitude]" caption="Sum of Latitude" measure="1" displayFolder="" measureGroup="Raw data" count="0" hidden="1">
      <extLst>
        <ext xmlns:x15="http://schemas.microsoft.com/office/spreadsheetml/2010/11/main" uri="{B97F6D7D-B522-45F9-BDA1-12C45D357490}">
          <x15:cacheHierarchy aggregatedColumn="37"/>
        </ext>
      </extLst>
    </cacheHierarchy>
    <cacheHierarchy uniqueName="[Measures].[Sum of Longitude]" caption="Sum of Longitude" measure="1" displayFolder="" measureGroup="Raw data" count="0" hidden="1">
      <extLst>
        <ext xmlns:x15="http://schemas.microsoft.com/office/spreadsheetml/2010/11/main" uri="{B97F6D7D-B522-45F9-BDA1-12C45D357490}">
          <x15:cacheHierarchy aggregatedColumn="36"/>
        </ext>
      </extLst>
    </cacheHierarchy>
    <cacheHierarchy uniqueName="[Measures].[Average of Rating]" caption="Average of Rating" measure="1" displayFolder="" measureGroup="Raw data" count="0" hidden="1">
      <extLst>
        <ext xmlns:x15="http://schemas.microsoft.com/office/spreadsheetml/2010/11/main" uri="{B97F6D7D-B522-45F9-BDA1-12C45D357490}">
          <x15:cacheHierarchy aggregatedColumn="48"/>
        </ext>
      </extLst>
    </cacheHierarchy>
    <cacheHierarchy uniqueName="[Measures].[Count of Cuisines]" caption="Count of Cuisines" measure="1" displayFolder="" measureGroup="Raw data" count="0" hidden="1">
      <extLst>
        <ext xmlns:x15="http://schemas.microsoft.com/office/spreadsheetml/2010/11/main" uri="{B97F6D7D-B522-45F9-BDA1-12C45D357490}">
          <x15:cacheHierarchy aggregatedColumn="38"/>
        </ext>
      </extLst>
    </cacheHierarchy>
    <cacheHierarchy uniqueName="[Measures].[Count of RestaurantName]" caption="Count of RestaurantName" measure="1" displayFolder="" measureGroup="Raw data" count="0" hidden="1">
      <extLst>
        <ext xmlns:x15="http://schemas.microsoft.com/office/spreadsheetml/2010/11/main" uri="{B97F6D7D-B522-45F9-BDA1-12C45D357490}">
          <x15:cacheHierarchy aggregatedColumn="30"/>
        </ext>
      </extLst>
    </cacheHierarchy>
    <cacheHierarchy uniqueName="[Measures].[Count of Datekey_opening]" caption="Count of Datekey_opening" measure="1" displayFolder="" measureGroup="Raw data" count="0" hidden="1">
      <extLst>
        <ext xmlns:x15="http://schemas.microsoft.com/office/spreadsheetml/2010/11/main" uri="{B97F6D7D-B522-45F9-BDA1-12C45D357490}">
          <x15:cacheHierarchy aggregatedColumn="51"/>
        </ext>
      </extLst>
    </cacheHierarchy>
    <cacheHierarchy uniqueName="[Measures].[Count of Rating]" caption="Count of Rating" measure="1" displayFolder="" measureGroup="Raw data" count="0" hidden="1">
      <extLst>
        <ext xmlns:x15="http://schemas.microsoft.com/office/spreadsheetml/2010/11/main" uri="{B97F6D7D-B522-45F9-BDA1-12C45D357490}">
          <x15:cacheHierarchy aggregatedColumn="48"/>
        </ext>
      </extLst>
    </cacheHierarchy>
    <cacheHierarchy uniqueName="[Measures].[Sum of CountryCode]" caption="Sum of CountryCode" measure="1" displayFolder="" measureGroup="Raw data" count="0" hidden="1">
      <extLst>
        <ext xmlns:x15="http://schemas.microsoft.com/office/spreadsheetml/2010/11/main" uri="{B97F6D7D-B522-45F9-BDA1-12C45D357490}">
          <x15:cacheHierarchy aggregatedColumn="31"/>
        </ext>
      </extLst>
    </cacheHierarchy>
    <cacheHierarchy uniqueName="[Measures].[Distinct Count of Cuisines]" caption="Distinct Count of Cuisines" measure="1" displayFolder="" measureGroup="Raw data" count="0" hidden="1">
      <extLst>
        <ext xmlns:x15="http://schemas.microsoft.com/office/spreadsheetml/2010/11/main" uri="{B97F6D7D-B522-45F9-BDA1-12C45D357490}">
          <x15:cacheHierarchy aggregatedColumn="38"/>
        </ext>
      </extLst>
    </cacheHierarchy>
    <cacheHierarchy uniqueName="[Measures].[Sum of Votes]" caption="Sum of Votes" measure="1" displayFolder="" measureGroup="Raw data" count="0" hidden="1">
      <extLst>
        <ext xmlns:x15="http://schemas.microsoft.com/office/spreadsheetml/2010/11/main" uri="{B97F6D7D-B522-45F9-BDA1-12C45D357490}">
          <x15:cacheHierarchy aggregatedColumn="45"/>
        </ext>
      </extLst>
    </cacheHierarchy>
    <cacheHierarchy uniqueName="[Measures].[Count of Locality]" caption="Count of Locality" measure="1" displayFolder="" measureGroup="Raw data" count="0" hidden="1">
      <extLst>
        <ext xmlns:x15="http://schemas.microsoft.com/office/spreadsheetml/2010/11/main" uri="{B97F6D7D-B522-45F9-BDA1-12C45D357490}">
          <x15:cacheHierarchy aggregatedColumn="34"/>
        </ext>
      </extLst>
    </cacheHierarchy>
    <cacheHierarchy uniqueName="[Measures].[Distinct Count of Locality]" caption="Distinct Count of Locality" measure="1" displayFolder="" measureGroup="Raw data" count="0" hidden="1">
      <extLst>
        <ext xmlns:x15="http://schemas.microsoft.com/office/spreadsheetml/2010/11/main" uri="{B97F6D7D-B522-45F9-BDA1-12C45D357490}">
          <x15:cacheHierarchy aggregatedColumn="34"/>
        </ext>
      </extLst>
    </cacheHierarchy>
    <cacheHierarchy uniqueName="[Measures].[Sum of RestaurantID 2]" caption="Sum of RestaurantID 2" measure="1" displayFolder="" measureGroup="Raw data1" count="0" hidden="1">
      <extLst>
        <ext xmlns:x15="http://schemas.microsoft.com/office/spreadsheetml/2010/11/main" uri="{B97F6D7D-B522-45F9-BDA1-12C45D357490}">
          <x15:cacheHierarchy aggregatedColumn="55"/>
        </ext>
      </extLst>
    </cacheHierarchy>
    <cacheHierarchy uniqueName="[Measures].[Count of RestaurantID 2]" caption="Count of RestaurantID 2" measure="1" displayFolder="" measureGroup="Raw data1" count="0" hidden="1">
      <extLst>
        <ext xmlns:x15="http://schemas.microsoft.com/office/spreadsheetml/2010/11/main" uri="{B97F6D7D-B522-45F9-BDA1-12C45D357490}">
          <x15:cacheHierarchy aggregatedColumn="55"/>
        </ext>
      </extLst>
    </cacheHierarchy>
    <cacheHierarchy uniqueName="[Measures].[Count of Has_Table_booking 2]" caption="Count of Has_Table_booking 2" measure="1" displayFolder="" measureGroup="Raw data1" count="0" hidden="1">
      <extLst>
        <ext xmlns:x15="http://schemas.microsoft.com/office/spreadsheetml/2010/11/main" uri="{B97F6D7D-B522-45F9-BDA1-12C45D357490}">
          <x15:cacheHierarchy aggregatedColumn="66"/>
        </ext>
      </extLst>
    </cacheHierarchy>
    <cacheHierarchy uniqueName="[Measures].[Count of Has_Online_delivery 2]" caption="Count of Has_Online_delivery 2" measure="1" displayFolder="" measureGroup="Raw data1" count="0" hidden="1">
      <extLst>
        <ext xmlns:x15="http://schemas.microsoft.com/office/spreadsheetml/2010/11/main" uri="{B97F6D7D-B522-45F9-BDA1-12C45D357490}">
          <x15:cacheHierarchy aggregatedColumn="67"/>
        </ext>
      </extLst>
    </cacheHierarchy>
    <cacheHierarchy uniqueName="[Measures].[Sum of Rating 2]" caption="Sum of Rating 2" measure="1" displayFolder="" measureGroup="Raw data1" count="0" hidden="1">
      <extLst>
        <ext xmlns:x15="http://schemas.microsoft.com/office/spreadsheetml/2010/11/main" uri="{B97F6D7D-B522-45F9-BDA1-12C45D357490}">
          <x15:cacheHierarchy aggregatedColumn="74"/>
        </ext>
      </extLst>
    </cacheHierarchy>
    <cacheHierarchy uniqueName="[Measures].[Count of rating range 2]" caption="Count of rating range 2" measure="1" displayFolder="" measureGroup="Raw data1" count="0" hidden="1">
      <extLst>
        <ext xmlns:x15="http://schemas.microsoft.com/office/spreadsheetml/2010/11/main" uri="{B97F6D7D-B522-45F9-BDA1-12C45D357490}">
          <x15:cacheHierarchy aggregatedColumn="75"/>
        </ext>
      </extLst>
    </cacheHierarchy>
    <cacheHierarchy uniqueName="[Measures].[Sum of Average_Cost_for_two 2]" caption="Sum of Average_Cost_for_two 2" measure="1" displayFolder="" measureGroup="Raw data1" count="0" hidden="1">
      <extLst>
        <ext xmlns:x15="http://schemas.microsoft.com/office/spreadsheetml/2010/11/main" uri="{B97F6D7D-B522-45F9-BDA1-12C45D357490}">
          <x15:cacheHierarchy aggregatedColumn="72"/>
        </ext>
      </extLst>
    </cacheHierarchy>
    <cacheHierarchy uniqueName="[Measures].[Average of Average_Cost_for_two 2]" caption="Average of Average_Cost_for_two 2" measure="1" displayFolder="" measureGroup="Raw data1" count="0" hidden="1">
      <extLst>
        <ext xmlns:x15="http://schemas.microsoft.com/office/spreadsheetml/2010/11/main" uri="{B97F6D7D-B522-45F9-BDA1-12C45D357490}">
          <x15:cacheHierarchy aggregatedColumn="72"/>
        </ext>
      </extLst>
    </cacheHierarchy>
    <cacheHierarchy uniqueName="[Measures].[Max of Average_Cost_for_two 2]" caption="Max of Average_Cost_for_two 2" measure="1" displayFolder="" measureGroup="Raw data1" count="0" hidden="1">
      <extLst>
        <ext xmlns:x15="http://schemas.microsoft.com/office/spreadsheetml/2010/11/main" uri="{B97F6D7D-B522-45F9-BDA1-12C45D357490}">
          <x15:cacheHierarchy aggregatedColumn="72"/>
        </ext>
      </extLst>
    </cacheHierarchy>
    <cacheHierarchy uniqueName="[Measures].[StdDev of Average_Cost_for_two 2]" caption="StdDev of Average_Cost_for_two 2" measure="1" displayFolder="" measureGroup="Raw data1" count="0" hidden="1">
      <extLst>
        <ext xmlns:x15="http://schemas.microsoft.com/office/spreadsheetml/2010/11/main" uri="{B97F6D7D-B522-45F9-BDA1-12C45D357490}">
          <x15:cacheHierarchy aggregatedColumn="72"/>
        </ext>
      </extLst>
    </cacheHierarchy>
    <cacheHierarchy uniqueName="[Measures].[Sum of Price_range 2]" caption="Sum of Price_range 2" measure="1" displayFolder="" measureGroup="Raw data1" count="0" hidden="1">
      <extLst>
        <ext xmlns:x15="http://schemas.microsoft.com/office/spreadsheetml/2010/11/main" uri="{B97F6D7D-B522-45F9-BDA1-12C45D357490}">
          <x15:cacheHierarchy aggregatedColumn="70"/>
        </ext>
      </extLst>
    </cacheHierarchy>
    <cacheHierarchy uniqueName="[Measures].[Count of City 3]" caption="Count of City 3" measure="1" displayFolder="" measureGroup="Raw data1" count="0" hidden="1">
      <extLst>
        <ext xmlns:x15="http://schemas.microsoft.com/office/spreadsheetml/2010/11/main" uri="{B97F6D7D-B522-45F9-BDA1-12C45D357490}">
          <x15:cacheHierarchy aggregatedColumn="58"/>
        </ext>
      </extLst>
    </cacheHierarchy>
    <cacheHierarchy uniqueName="[Measures].[Sum of Latitude 2]" caption="Sum of Latitude 2" measure="1" displayFolder="" measureGroup="Raw data1" count="0" hidden="1">
      <extLst>
        <ext xmlns:x15="http://schemas.microsoft.com/office/spreadsheetml/2010/11/main" uri="{B97F6D7D-B522-45F9-BDA1-12C45D357490}">
          <x15:cacheHierarchy aggregatedColumn="63"/>
        </ext>
      </extLst>
    </cacheHierarchy>
    <cacheHierarchy uniqueName="[Measures].[Sum of Longitude 2]" caption="Sum of Longitude 2" measure="1" displayFolder="" measureGroup="Raw data1" count="0" hidden="1">
      <extLst>
        <ext xmlns:x15="http://schemas.microsoft.com/office/spreadsheetml/2010/11/main" uri="{B97F6D7D-B522-45F9-BDA1-12C45D357490}">
          <x15:cacheHierarchy aggregatedColumn="62"/>
        </ext>
      </extLst>
    </cacheHierarchy>
    <cacheHierarchy uniqueName="[Measures].[Average of Rating 2]" caption="Average of Rating 2" measure="1" displayFolder="" measureGroup="Raw data1" count="0" hidden="1">
      <extLst>
        <ext xmlns:x15="http://schemas.microsoft.com/office/spreadsheetml/2010/11/main" uri="{B97F6D7D-B522-45F9-BDA1-12C45D357490}">
          <x15:cacheHierarchy aggregatedColumn="74"/>
        </ext>
      </extLst>
    </cacheHierarchy>
    <cacheHierarchy uniqueName="[Measures].[Count of Cuisines 2]" caption="Count of Cuisines 2" measure="1" displayFolder="" measureGroup="Raw data1" count="0" hidden="1">
      <extLst>
        <ext xmlns:x15="http://schemas.microsoft.com/office/spreadsheetml/2010/11/main" uri="{B97F6D7D-B522-45F9-BDA1-12C45D357490}">
          <x15:cacheHierarchy aggregatedColumn="64"/>
        </ext>
      </extLst>
    </cacheHierarchy>
    <cacheHierarchy uniqueName="[Measures].[Count of RestaurantName 2]" caption="Count of RestaurantName 2" measure="1" displayFolder="" measureGroup="Raw data1" count="0" hidden="1">
      <extLst>
        <ext xmlns:x15="http://schemas.microsoft.com/office/spreadsheetml/2010/11/main" uri="{B97F6D7D-B522-45F9-BDA1-12C45D357490}">
          <x15:cacheHierarchy aggregatedColumn="56"/>
        </ext>
      </extLst>
    </cacheHierarchy>
    <cacheHierarchy uniqueName="[Measures].[Count of Datekey_opening 2]" caption="Count of Datekey_opening 2" measure="1" displayFolder="" measureGroup="Raw data1" count="0" hidden="1">
      <extLst>
        <ext xmlns:x15="http://schemas.microsoft.com/office/spreadsheetml/2010/11/main" uri="{B97F6D7D-B522-45F9-BDA1-12C45D357490}">
          <x15:cacheHierarchy aggregatedColumn="77"/>
        </ext>
      </extLst>
    </cacheHierarchy>
    <cacheHierarchy uniqueName="[Measures].[Count of Rating 2]" caption="Count of Rating 2" measure="1" displayFolder="" measureGroup="Raw data1" count="0" hidden="1">
      <extLst>
        <ext xmlns:x15="http://schemas.microsoft.com/office/spreadsheetml/2010/11/main" uri="{B97F6D7D-B522-45F9-BDA1-12C45D357490}">
          <x15:cacheHierarchy aggregatedColumn="74"/>
        </ext>
      </extLst>
    </cacheHierarchy>
    <cacheHierarchy uniqueName="[Measures].[Sum of CountryCode 2]" caption="Sum of CountryCode 2" measure="1" displayFolder="" measureGroup="Raw data1" count="0" hidden="1">
      <extLst>
        <ext xmlns:x15="http://schemas.microsoft.com/office/spreadsheetml/2010/11/main" uri="{B97F6D7D-B522-45F9-BDA1-12C45D357490}">
          <x15:cacheHierarchy aggregatedColumn="57"/>
        </ext>
      </extLst>
    </cacheHierarchy>
    <cacheHierarchy uniqueName="[Measures].[Distinct Count of Cuisines 2]" caption="Distinct Count of Cuisines 2" measure="1" displayFolder="" measureGroup="Raw data1" count="0" hidden="1">
      <extLst>
        <ext xmlns:x15="http://schemas.microsoft.com/office/spreadsheetml/2010/11/main" uri="{B97F6D7D-B522-45F9-BDA1-12C45D357490}">
          <x15:cacheHierarchy aggregatedColumn="64"/>
        </ext>
      </extLst>
    </cacheHierarchy>
    <cacheHierarchy uniqueName="[Measures].[Sum of Votes 2]" caption="Sum of Votes 2" measure="1" displayFolder="" measureGroup="Raw data1" count="0" hidden="1">
      <extLst>
        <ext xmlns:x15="http://schemas.microsoft.com/office/spreadsheetml/2010/11/main" uri="{B97F6D7D-B522-45F9-BDA1-12C45D357490}">
          <x15:cacheHierarchy aggregatedColumn="71"/>
        </ext>
      </extLst>
    </cacheHierarchy>
    <cacheHierarchy uniqueName="[Measures].[Count of Locality 2]" caption="Count of Locality 2" measure="1" displayFolder="" measureGroup="Raw data1" count="0" hidden="1">
      <extLst>
        <ext xmlns:x15="http://schemas.microsoft.com/office/spreadsheetml/2010/11/main" uri="{B97F6D7D-B522-45F9-BDA1-12C45D357490}">
          <x15:cacheHierarchy aggregatedColumn="60"/>
        </ext>
      </extLst>
    </cacheHierarchy>
    <cacheHierarchy uniqueName="[Measures].[Distinct Count of Locality 2]" caption="Distinct Count of Locality 2" measure="1" displayFolder="" measureGroup="Raw data1" count="0" hidden="1">
      <extLst>
        <ext xmlns:x15="http://schemas.microsoft.com/office/spreadsheetml/2010/11/main" uri="{B97F6D7D-B522-45F9-BDA1-12C45D357490}">
          <x15:cacheHierarchy aggregatedColumn="60"/>
        </ext>
      </extLst>
    </cacheHierarchy>
    <cacheHierarchy uniqueName="[Measures].[Count of Performance]" caption="Count of Performance" measure="1" displayFolder="" measureGroup="Range" count="0" hidden="1">
      <extLst>
        <ext xmlns:x15="http://schemas.microsoft.com/office/spreadsheetml/2010/11/main" uri="{B97F6D7D-B522-45F9-BDA1-12C45D357490}">
          <x15:cacheHierarchy aggregatedColumn="28"/>
        </ext>
      </extLst>
    </cacheHierarchy>
    <cacheHierarchy uniqueName="[Measures].[Sum of Price range]" caption="Sum of Price range" measure="1" displayFolder="" measureGroup="Range" count="0" hidden="1">
      <extLst>
        <ext xmlns:x15="http://schemas.microsoft.com/office/spreadsheetml/2010/11/main" uri="{B97F6D7D-B522-45F9-BDA1-12C45D357490}">
          <x15:cacheHierarchy aggregatedColumn="22"/>
        </ext>
      </extLst>
    </cacheHierarchy>
    <cacheHierarchy uniqueName="[Measures].[Sum of Average Cost for two]" caption="Sum of Average Cost for two" measure="1" displayFolder="" measureGroup="Range" count="0" hidden="1">
      <extLst>
        <ext xmlns:x15="http://schemas.microsoft.com/office/spreadsheetml/2010/11/main" uri="{B97F6D7D-B522-45F9-BDA1-12C45D357490}">
          <x15:cacheHierarchy aggregatedColumn="15"/>
        </ext>
      </extLst>
    </cacheHierarchy>
    <cacheHierarchy uniqueName="[Measures].[Count of Cost Range]" caption="Count of Cost Range" measure="1" displayFolder="" measureGroup="Range" count="0" hidden="1">
      <extLst>
        <ext xmlns:x15="http://schemas.microsoft.com/office/spreadsheetml/2010/11/main" uri="{B97F6D7D-B522-45F9-BDA1-12C45D357490}">
          <x15:cacheHierarchy aggregatedColumn="16"/>
        </ext>
      </extLst>
    </cacheHierarchy>
    <cacheHierarchy uniqueName="[Measures].[Count of Rating Range 3]" caption="Count of Rating Range 3" measure="1" displayFolder="" measureGroup="Range" count="0" hidden="1">
      <extLst>
        <ext xmlns:x15="http://schemas.microsoft.com/office/spreadsheetml/2010/11/main" uri="{B97F6D7D-B522-45F9-BDA1-12C45D357490}">
          <x15:cacheHierarchy aggregatedColumn="24"/>
        </ext>
      </extLst>
    </cacheHierarchy>
    <cacheHierarchy uniqueName="[Measures].[Count of Cuisines 3]" caption="Count of Cuisines 3" measure="1" displayFolder="" measureGroup="Range" count="0" hidden="1">
      <extLst>
        <ext xmlns:x15="http://schemas.microsoft.com/office/spreadsheetml/2010/11/main" uri="{B97F6D7D-B522-45F9-BDA1-12C45D357490}">
          <x15:cacheHierarchy aggregatedColumn="14"/>
        </ext>
      </extLst>
    </cacheHierarchy>
    <cacheHierarchy uniqueName="[Measures].[Distinct Count of Cuisines 3]" caption="Distinct Count of Cuisines 3" measure="1" displayFolder="" measureGroup="Range" count="0" hidden="1">
      <extLst>
        <ext xmlns:x15="http://schemas.microsoft.com/office/spreadsheetml/2010/11/main" uri="{B97F6D7D-B522-45F9-BDA1-12C45D357490}">
          <x15:cacheHierarchy aggregatedColumn="14"/>
        </ext>
      </extLst>
    </cacheHierarchy>
    <cacheHierarchy uniqueName="[Measures].[Sum of Votes 3]" caption="Sum of Votes 3" measure="1" displayFolder="" measureGroup="Range" count="0" hidden="1">
      <extLst>
        <ext xmlns:x15="http://schemas.microsoft.com/office/spreadsheetml/2010/11/main" uri="{B97F6D7D-B522-45F9-BDA1-12C45D357490}">
          <x15:cacheHierarchy aggregatedColumn="27"/>
        </ext>
      </extLst>
    </cacheHierarchy>
    <cacheHierarchy uniqueName="[Measures].[Count of Locality 3]" caption="Count of Locality 3" measure="1" displayFolder="" measureGroup="Range" count="0" hidden="1">
      <extLst>
        <ext xmlns:x15="http://schemas.microsoft.com/office/spreadsheetml/2010/11/main" uri="{B97F6D7D-B522-45F9-BDA1-12C45D357490}">
          <x15:cacheHierarchy aggregatedColumn="10"/>
        </ext>
      </extLst>
    </cacheHierarchy>
    <cacheHierarchy uniqueName="[Measures].[Distinct Count of Locality 3]" caption="Distinct Count of Locality 3" measure="1" displayFolder="" measureGroup="Range" count="0" hidden="1">
      <extLst>
        <ext xmlns:x15="http://schemas.microsoft.com/office/spreadsheetml/2010/11/main" uri="{B97F6D7D-B522-45F9-BDA1-12C45D357490}">
          <x15:cacheHierarchy aggregatedColumn="10"/>
        </ext>
      </extLst>
    </cacheHierarchy>
    <cacheHierarchy uniqueName="[Measures].[Count of Country]" caption="Count of Country" measure="1" displayFolder="" measureGroup="Range" count="0" hidden="1">
      <extLst>
        <ext xmlns:x15="http://schemas.microsoft.com/office/spreadsheetml/2010/11/main" uri="{B97F6D7D-B522-45F9-BDA1-12C45D357490}">
          <x15:cacheHierarchy aggregatedColumn="7"/>
        </ext>
      </extLst>
    </cacheHierarchy>
    <cacheHierarchy uniqueName="[Measures].[Distinct Count of Country]" caption="Distinct Count of Country" measure="1" displayFolder="" measureGroup="Range" count="0" oneField="1" hidden="1">
      <fieldsUsage count="1">
        <fieldUsage x="1"/>
      </fieldsUsage>
      <extLst>
        <ext xmlns:x15="http://schemas.microsoft.com/office/spreadsheetml/2010/11/main" uri="{B97F6D7D-B522-45F9-BDA1-12C45D357490}">
          <x15:cacheHierarchy aggregatedColumn="7"/>
        </ext>
      </extLst>
    </cacheHierarchy>
  </cacheHierarchies>
  <kpis count="0"/>
  <dimensions count="6">
    <dimension name="country table" uniqueName="[country table]" caption="country table"/>
    <dimension name="country table1" uniqueName="[country table1]" caption="country table1"/>
    <dimension measure="1" name="Measures" uniqueName="[Measures]" caption="Measures"/>
    <dimension name="Range" uniqueName="[Range]" caption="Range"/>
    <dimension name="Raw data" uniqueName="[Raw data]" caption="Raw data"/>
    <dimension name="Raw data1" uniqueName="[Raw data1]" caption="Raw data1"/>
  </dimensions>
  <measureGroups count="5">
    <measureGroup name="country table" caption="country table"/>
    <measureGroup name="country table1" caption="country table1"/>
    <measureGroup name="Range" caption="Range"/>
    <measureGroup name="Raw data" caption="Raw data"/>
    <measureGroup name="Raw data1" caption="Raw data1"/>
  </measureGroups>
  <maps count="7">
    <map measureGroup="0" dimension="0"/>
    <map measureGroup="1" dimension="1"/>
    <map measureGroup="2" dimension="3"/>
    <map measureGroup="3" dimension="0"/>
    <map measureGroup="3" dimension="4"/>
    <map measureGroup="4" dimension="1"/>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38.956117013891" backgroundQuery="1" createdVersion="8" refreshedVersion="8" minRefreshableVersion="3" recordCount="0" supportSubquery="1" supportAdvancedDrill="1" xr:uid="{2B20B0D9-7EE4-4CCA-BA22-E2BD86B3A6C8}">
  <cacheSource type="external" connectionId="1"/>
  <cacheFields count="3">
    <cacheField name="[Measures].[Count of Restaurant Name]" caption="Count of Restaurant Name" numFmtId="0" hierarchy="91" level="32767"/>
    <cacheField name="[Range].[Country].[Country]" caption="Country" numFmtId="0" hierarchy="7" level="1">
      <sharedItems count="15">
        <s v="Australia"/>
        <s v="Brazil"/>
        <s v="Canada"/>
        <s v="India"/>
        <s v="Indonesia"/>
        <s v="New Zealand"/>
        <s v="Phillipines"/>
        <s v="Qatar"/>
        <s v="Singapore"/>
        <s v="South Africa"/>
        <s v="Sri Lanka"/>
        <s v="Turkey"/>
        <s v="UAE"/>
        <s v="United Kingdom"/>
        <s v="United States"/>
      </sharedItems>
    </cacheField>
    <cacheField name="[Range].[City].[City]" caption="City" numFmtId="0" hierarchy="8" level="1">
      <sharedItems count="35">
        <s v="Albany"/>
        <s v="Athens"/>
        <s v="Augusta"/>
        <s v="Boise"/>
        <s v="Cedar Rapids/Iowa City"/>
        <s v="Clatskanie"/>
        <s v="Cochrane"/>
        <s v="Columbus"/>
        <s v="Dalton"/>
        <s v="Davenport"/>
        <s v="Des Moines"/>
        <s v="Dubuque"/>
        <s v="Fernley"/>
        <s v="Gainesville"/>
        <s v="Lakeview"/>
        <s v="Lincoln"/>
        <s v="Macon"/>
        <s v="Mc Millan"/>
        <s v="Miller"/>
        <s v="Monroe"/>
        <s v="Ojo Caliente"/>
        <s v="Orlando"/>
        <s v="Pensacola"/>
        <s v="Pocatello"/>
        <s v="Potrero"/>
        <s v="Princeton"/>
        <s v="Rest of Hawaii"/>
        <s v="Savannah"/>
        <s v="Sioux City"/>
        <s v="Tampa Bay"/>
        <s v="Valdosta"/>
        <s v="Vernonia"/>
        <s v="Waterloo"/>
        <s v="Weirton"/>
        <s v="Winchester Bay"/>
      </sharedItems>
    </cacheField>
  </cacheFields>
  <cacheHierarchies count="157">
    <cacheHierarchy uniqueName="[country table].[CountryID]" caption="CountryID" attribute="1" defaultMemberUniqueName="[country table].[CountryID].[All]" allUniqueName="[country table].[CountryID].[All]" dimensionUniqueName="[country table]" displayFolder="" count="0" memberValueDatatype="20" unbalanced="0"/>
    <cacheHierarchy uniqueName="[country table].[Countryname]" caption="Countryname" attribute="1" defaultMemberUniqueName="[country table].[Countryname].[All]" allUniqueName="[country table].[Countryname].[All]" dimensionUniqueName="[country table]" displayFolder="" count="0" memberValueDatatype="130" unbalanced="0"/>
    <cacheHierarchy uniqueName="[country table1].[CountryID]" caption="CountryID" attribute="1" defaultMemberUniqueName="[country table1].[CountryID].[All]" allUniqueName="[country table1].[CountryID].[All]" dimensionUniqueName="[country table1]" displayFolder="" count="0" memberValueDatatype="20" unbalanced="0"/>
    <cacheHierarchy uniqueName="[country table1].[Countryname]" caption="Countryname" attribute="1" defaultMemberUniqueName="[country table1].[Countryname].[All]" allUniqueName="[country table1].[Countryname].[All]" dimensionUniqueName="[country table1]" displayFolder="" count="0" memberValueDatatype="130" unbalanced="0"/>
    <cacheHierarchy uniqueName="[Range].[Restaurant ID]" caption="Restaurant ID" attribute="1" defaultMemberUniqueName="[Range].[Restaurant ID].[All]" allUniqueName="[Range].[Restaurant ID].[All]" dimensionUniqueName="[Range]" displayFolder="" count="0" memberValueDatatype="20" unbalanced="0"/>
    <cacheHierarchy uniqueName="[Range].[Restaurant Name]" caption="Restaurant Name" attribute="1" defaultMemberUniqueName="[Range].[Restaurant Name].[All]" allUniqueName="[Range].[Restaurant Name].[All]" dimensionUniqueName="[Range]" displayFolder="" count="0" memberValueDatatype="130" unbalanced="0"/>
    <cacheHierarchy uniqueName="[Range].[Country Code]" caption="Country Code" attribute="1" defaultMemberUniqueName="[Range].[Country Code].[All]" allUniqueName="[Range].[Country Code].[All]" dimensionUniqueName="[Range]" displayFolder="" count="0" memberValueDatatype="20" unbalanced="0"/>
    <cacheHierarchy uniqueName="[Range].[Country]" caption="Country" attribute="1" defaultMemberUniqueName="[Range].[Country].[All]" allUniqueName="[Range].[Country].[All]" dimensionUniqueName="[Range]" displayFolder="" count="2" memberValueDatatype="130" unbalanced="0">
      <fieldsUsage count="2">
        <fieldUsage x="-1"/>
        <fieldUsage x="1"/>
      </fieldsUsage>
    </cacheHierarchy>
    <cacheHierarchy uniqueName="[Range].[City]" caption="City" attribute="1" defaultMemberUniqueName="[Range].[City].[All]" allUniqueName="[Range].[City].[All]" dimensionUniqueName="[Range]" displayFolder="" count="2" memberValueDatatype="130" unbalanced="0">
      <fieldsUsage count="2">
        <fieldUsage x="-1"/>
        <fieldUsage x="2"/>
      </fieldsUsage>
    </cacheHierarchy>
    <cacheHierarchy uniqueName="[Range].[Address]" caption="Address" attribute="1" defaultMemberUniqueName="[Range].[Address].[All]" allUniqueName="[Range].[Address].[All]" dimensionUniqueName="[Range]" displayFolder="" count="0" memberValueDatatype="130" unbalanced="0"/>
    <cacheHierarchy uniqueName="[Range].[Locality]" caption="Locality" attribute="1" defaultMemberUniqueName="[Range].[Locality].[All]" allUniqueName="[Range].[Locality].[All]" dimensionUniqueName="[Range]" displayFolder="" count="0" memberValueDatatype="130" unbalanced="0"/>
    <cacheHierarchy uniqueName="[Range].[Locality Verbose]" caption="Locality Verbose" attribute="1" defaultMemberUniqueName="[Range].[Locality Verbose].[All]" allUniqueName="[Range].[Locality Verbose].[All]" dimensionUniqueName="[Range]" displayFolder="" count="0" memberValueDatatype="130" unbalanced="0"/>
    <cacheHierarchy uniqueName="[Range].[Longitude]" caption="Longitude" attribute="1" defaultMemberUniqueName="[Range].[Longitude].[All]" allUniqueName="[Range].[Longitude].[All]" dimensionUniqueName="[Range]" displayFolder="" count="0" memberValueDatatype="5" unbalanced="0"/>
    <cacheHierarchy uniqueName="[Range].[Latitude]" caption="Latitude" attribute="1" defaultMemberUniqueName="[Range].[Latitude].[All]" allUniqueName="[Range].[Latitude].[All]" dimensionUniqueName="[Range]" displayFolder="" count="0" memberValueDatatype="5" unbalanced="0"/>
    <cacheHierarchy uniqueName="[Range].[Cuisines]" caption="Cuisines" attribute="1" defaultMemberUniqueName="[Range].[Cuisines].[All]" allUniqueName="[Range].[Cuisines].[All]" dimensionUniqueName="[Range]" displayFolder="" count="0" memberValueDatatype="130" unbalanced="0"/>
    <cacheHierarchy uniqueName="[Range].[Average Cost for two]" caption="Average Cost for two" attribute="1" defaultMemberUniqueName="[Range].[Average Cost for two].[All]" allUniqueName="[Range].[Average Cost for two].[All]" dimensionUniqueName="[Range]" displayFolder="" count="0" memberValueDatatype="20" unbalanced="0"/>
    <cacheHierarchy uniqueName="[Range].[Cost Range]" caption="Cost Range" attribute="1" defaultMemberUniqueName="[Range].[Cost Range].[All]" allUniqueName="[Range].[Cost Range].[All]" dimensionUniqueName="[Range]" displayFolder="" count="0" memberValueDatatype="130" unbalanced="0"/>
    <cacheHierarchy uniqueName="[Range].[Currency]" caption="Currency" attribute="1" defaultMemberUniqueName="[Range].[Currency].[All]" allUniqueName="[Range].[Currency].[All]" dimensionUniqueName="[Range]" displayFolder="" count="0" memberValueDatatype="130" unbalanced="0"/>
    <cacheHierarchy uniqueName="[Range].[Has Table booking]" caption="Has Table booking" attribute="1" defaultMemberUniqueName="[Range].[Has Table booking].[All]" allUniqueName="[Range].[Has Table booking].[All]" dimensionUniqueName="[Range]" displayFolder="" count="0" memberValueDatatype="130" unbalanced="0"/>
    <cacheHierarchy uniqueName="[Range].[Has Online delivery]" caption="Has Online delivery" attribute="1" defaultMemberUniqueName="[Range].[Has Online delivery].[All]" allUniqueName="[Range].[Has Online delivery].[All]" dimensionUniqueName="[Range]" displayFolder="" count="0" memberValueDatatype="130" unbalanced="0"/>
    <cacheHierarchy uniqueName="[Range].[Is delivering now]" caption="Is delivering now" attribute="1" defaultMemberUniqueName="[Range].[Is delivering now].[All]" allUniqueName="[Range].[Is delivering now].[All]" dimensionUniqueName="[Range]" displayFolder="" count="0" memberValueDatatype="130" unbalanced="0"/>
    <cacheHierarchy uniqueName="[Range].[Switch to order menu]" caption="Switch to order menu" attribute="1" defaultMemberUniqueName="[Range].[Switch to order menu].[All]" allUniqueName="[Range].[Switch to order menu].[All]" dimensionUniqueName="[Range]" displayFolder="" count="0" memberValueDatatype="130" unbalanced="0"/>
    <cacheHierarchy uniqueName="[Range].[Price range]" caption="Price range" attribute="1" defaultMemberUniqueName="[Range].[Price range].[All]" allUniqueName="[Range].[Price range].[All]" dimensionUniqueName="[Range]" displayFolder="" count="0" memberValueDatatype="20" unbalanced="0"/>
    <cacheHierarchy uniqueName="[Range].[Aggregate rating]" caption="Aggregate rating" attribute="1" defaultMemberUniqueName="[Range].[Aggregate rating].[All]" allUniqueName="[Range].[Aggregate rating].[All]" dimensionUniqueName="[Range]" displayFolder="" count="0" memberValueDatatype="5" unbalanced="0"/>
    <cacheHierarchy uniqueName="[Range].[Rating Range]" caption="Rating Range" attribute="1" defaultMemberUniqueName="[Range].[Rating Range].[All]" allUniqueName="[Range].[Rating Range].[All]" dimensionUniqueName="[Range]" displayFolder="" count="0" memberValueDatatype="130" unbalanced="0"/>
    <cacheHierarchy uniqueName="[Range].[Rating color]" caption="Rating color" attribute="1" defaultMemberUniqueName="[Range].[Rating color].[All]" allUniqueName="[Range].[Rating color].[All]" dimensionUniqueName="[Range]" displayFolder="" count="0" memberValueDatatype="130" unbalanced="0"/>
    <cacheHierarchy uniqueName="[Range].[Rating text]" caption="Rating text" attribute="1" defaultMemberUniqueName="[Range].[Rating text].[All]" allUniqueName="[Range].[Rating text].[All]" dimensionUniqueName="[Range]" displayFolder="" count="0" memberValueDatatype="130" unbalanced="0"/>
    <cacheHierarchy uniqueName="[Range].[Votes]" caption="Votes" attribute="1" defaultMemberUniqueName="[Range].[Votes].[All]" allUniqueName="[Range].[Votes].[All]" dimensionUniqueName="[Range]" displayFolder="" count="0" memberValueDatatype="20" unbalanced="0"/>
    <cacheHierarchy uniqueName="[Range].[Performance]" caption="Performance" attribute="1" defaultMemberUniqueName="[Range].[Performance].[All]" allUniqueName="[Range].[Performance].[All]" dimensionUniqueName="[Range]" displayFolder="" count="0" memberValueDatatype="130" unbalanced="0"/>
    <cacheHierarchy uniqueName="[Raw data].[RestaurantID]" caption="RestaurantID" attribute="1" defaultMemberUniqueName="[Raw data].[RestaurantID].[All]" allUniqueName="[Raw data].[RestaurantID].[All]" dimensionUniqueName="[Raw data]" displayFolder="" count="0" memberValueDatatype="20" unbalanced="0"/>
    <cacheHierarchy uniqueName="[Raw data].[RestaurantName]" caption="RestaurantName" attribute="1" defaultMemberUniqueName="[Raw data].[RestaurantName].[All]" allUniqueName="[Raw data].[RestaurantName].[All]" dimensionUniqueName="[Raw data]" displayFolder="" count="0" memberValueDatatype="130" unbalanced="0"/>
    <cacheHierarchy uniqueName="[Raw data].[CountryCode]" caption="CountryCode" attribute="1" defaultMemberUniqueName="[Raw data].[CountryCode].[All]" allUniqueName="[Raw data].[CountryCode].[All]" dimensionUniqueName="[Raw data]" displayFolder="" count="0" memberValueDatatype="20" unbalanced="0"/>
    <cacheHierarchy uniqueName="[Raw data].[City]" caption="City" attribute="1" defaultMemberUniqueName="[Raw data].[City].[All]" allUniqueName="[Raw data].[City].[All]" dimensionUniqueName="[Raw data]" displayFolder="" count="0" memberValueDatatype="130" unbalanced="0"/>
    <cacheHierarchy uniqueName="[Raw data].[Address]" caption="Address" attribute="1" defaultMemberUniqueName="[Raw data].[Address].[All]" allUniqueName="[Raw data].[Address].[All]" dimensionUniqueName="[Raw data]" displayFolder="" count="0" memberValueDatatype="130" unbalanced="0"/>
    <cacheHierarchy uniqueName="[Raw data].[Locality]" caption="Locality" attribute="1" defaultMemberUniqueName="[Raw data].[Locality].[All]" allUniqueName="[Raw data].[Locality].[All]" dimensionUniqueName="[Raw data]" displayFolder="" count="0" memberValueDatatype="130" unbalanced="0"/>
    <cacheHierarchy uniqueName="[Raw data].[LocalityVerbose]" caption="LocalityVerbose" attribute="1" defaultMemberUniqueName="[Raw data].[LocalityVerbose].[All]" allUniqueName="[Raw data].[LocalityVerbose].[All]" dimensionUniqueName="[Raw data]" displayFolder="" count="0" memberValueDatatype="130" unbalanced="0"/>
    <cacheHierarchy uniqueName="[Raw data].[Longitude]" caption="Longitude" attribute="1" defaultMemberUniqueName="[Raw data].[Longitude].[All]" allUniqueName="[Raw data].[Longitude].[All]" dimensionUniqueName="[Raw data]" displayFolder="" count="0" memberValueDatatype="5" unbalanced="0"/>
    <cacheHierarchy uniqueName="[Raw data].[Latitude]" caption="Latitude" attribute="1" defaultMemberUniqueName="[Raw data].[Latitude].[All]" allUniqueName="[Raw data].[Latitude].[All]" dimensionUniqueName="[Raw data]" displayFolder="" count="0" memberValueDatatype="5" unbalanced="0"/>
    <cacheHierarchy uniqueName="[Raw data].[Cuisines]" caption="Cuisines" attribute="1" defaultMemberUniqueName="[Raw data].[Cuisines].[All]" allUniqueName="[Raw data].[Cuisines].[All]" dimensionUniqueName="[Raw data]" displayFolder="" count="0" memberValueDatatype="130" unbalanced="0"/>
    <cacheHierarchy uniqueName="[Raw data].[Currency]" caption="Currency" attribute="1" defaultMemberUniqueName="[Raw data].[Currency].[All]" allUniqueName="[Raw data].[Currency].[All]" dimensionUniqueName="[Raw data]" displayFolder="" count="0" memberValueDatatype="130" unbalanced="0"/>
    <cacheHierarchy uniqueName="[Raw data].[Has_Table_booking]" caption="Has_Table_booking" attribute="1" defaultMemberUniqueName="[Raw data].[Has_Table_booking].[All]" allUniqueName="[Raw data].[Has_Table_booking].[All]" dimensionUniqueName="[Raw data]" displayFolder="" count="0" memberValueDatatype="130" unbalanced="0"/>
    <cacheHierarchy uniqueName="[Raw data].[Has_Online_delivery]" caption="Has_Online_delivery" attribute="1" defaultMemberUniqueName="[Raw data].[Has_Online_delivery].[All]" allUniqueName="[Raw data].[Has_Online_delivery].[All]" dimensionUniqueName="[Raw data]" displayFolder="" count="0" memberValueDatatype="130" unbalanced="0"/>
    <cacheHierarchy uniqueName="[Raw data].[Is_delivering_now]" caption="Is_delivering_now" attribute="1" defaultMemberUniqueName="[Raw data].[Is_delivering_now].[All]" allUniqueName="[Raw data].[Is_delivering_now].[All]" dimensionUniqueName="[Raw data]" displayFolder="" count="0" memberValueDatatype="130" unbalanced="0"/>
    <cacheHierarchy uniqueName="[Raw data].[Switch_to_order_menu]" caption="Switch_to_order_menu" attribute="1" defaultMemberUniqueName="[Raw data].[Switch_to_order_menu].[All]" allUniqueName="[Raw data].[Switch_to_order_menu].[All]" dimensionUniqueName="[Raw data]" displayFolder="" count="0" memberValueDatatype="130" unbalanced="0"/>
    <cacheHierarchy uniqueName="[Raw data].[Price_range]" caption="Price_range" attribute="1" defaultMemberUniqueName="[Raw data].[Price_range].[All]" allUniqueName="[Raw data].[Price_range].[All]" dimensionUniqueName="[Raw data]" displayFolder="" count="0" memberValueDatatype="20" unbalanced="0"/>
    <cacheHierarchy uniqueName="[Raw data].[Votes]" caption="Votes" attribute="1" defaultMemberUniqueName="[Raw data].[Votes].[All]" allUniqueName="[Raw data].[Votes].[All]" dimensionUniqueName="[Raw data]" displayFolder="" count="0" memberValueDatatype="20" unbalanced="0"/>
    <cacheHierarchy uniqueName="[Raw data].[Average_Cost_for_two]" caption="Average_Cost_for_two" attribute="1" defaultMemberUniqueName="[Raw data].[Average_Cost_for_two].[All]" allUniqueName="[Raw data].[Average_Cost_for_two].[All]" dimensionUniqueName="[Raw data]" displayFolder="" count="0" memberValueDatatype="20" unbalanced="0"/>
    <cacheHierarchy uniqueName="[Raw data].[Column2]" caption="Column2" attribute="1" defaultMemberUniqueName="[Raw data].[Column2].[All]" allUniqueName="[Raw data].[Column2].[All]" dimensionUniqueName="[Raw data]" displayFolder="" count="0" memberValueDatatype="130" unbalanced="0"/>
    <cacheHierarchy uniqueName="[Raw data].[Rating]" caption="Rating" attribute="1" defaultMemberUniqueName="[Raw data].[Rating].[All]" allUniqueName="[Raw data].[Rating].[All]" dimensionUniqueName="[Raw data]" displayFolder="" count="0" memberValueDatatype="5" unbalanced="0"/>
    <cacheHierarchy uniqueName="[Raw data].[rating range]" caption="rating range" attribute="1" defaultMemberUniqueName="[Raw data].[rating range].[All]" allUniqueName="[Raw data].[rating range].[All]" dimensionUniqueName="[Raw data]" displayFolder="" count="0" memberValueDatatype="130" unbalanced="0"/>
    <cacheHierarchy uniqueName="[Raw data].[Column1]" caption="Column1" attribute="1" defaultMemberUniqueName="[Raw data].[Column1].[All]" allUniqueName="[Raw data].[Column1].[All]" dimensionUniqueName="[Raw data]" displayFolder="" count="0" memberValueDatatype="130" unbalanced="0"/>
    <cacheHierarchy uniqueName="[Raw data].[Datekey_opening]" caption="Datekey_opening" attribute="1" time="1" defaultMemberUniqueName="[Raw data].[Datekey_opening].[All]" allUniqueName="[Raw data].[Datekey_opening].[All]" dimensionUniqueName="[Raw data]" displayFolder="" count="0" memberValueDatatype="7" unbalanced="0"/>
    <cacheHierarchy uniqueName="[Raw data].[Datekey_opening (Year)]" caption="Datekey_opening (Year)" attribute="1" defaultMemberUniqueName="[Raw data].[Datekey_opening (Year)].[All]" allUniqueName="[Raw data].[Datekey_opening (Year)].[All]" dimensionUniqueName="[Raw data]" displayFolder="" count="0" memberValueDatatype="130" unbalanced="0"/>
    <cacheHierarchy uniqueName="[Raw data].[Datekey_opening (Quarter)]" caption="Datekey_opening (Quarter)" attribute="1" defaultMemberUniqueName="[Raw data].[Datekey_opening (Quarter)].[All]" allUniqueName="[Raw data].[Datekey_opening (Quarter)].[All]" dimensionUniqueName="[Raw data]" displayFolder="" count="0" memberValueDatatype="130" unbalanced="0"/>
    <cacheHierarchy uniqueName="[Raw data].[Datekey_opening (Month)]" caption="Datekey_opening (Month)" attribute="1" defaultMemberUniqueName="[Raw data].[Datekey_opening (Month)].[All]" allUniqueName="[Raw data].[Datekey_opening (Month)].[All]" dimensionUniqueName="[Raw data]" displayFolder="" count="0" memberValueDatatype="130" unbalanced="0"/>
    <cacheHierarchy uniqueName="[Raw data1].[RestaurantID]" caption="RestaurantID" attribute="1" defaultMemberUniqueName="[Raw data1].[RestaurantID].[All]" allUniqueName="[Raw data1].[RestaurantID].[All]" dimensionUniqueName="[Raw data1]" displayFolder="" count="0" memberValueDatatype="20" unbalanced="0"/>
    <cacheHierarchy uniqueName="[Raw data1].[RestaurantName]" caption="RestaurantName" attribute="1" defaultMemberUniqueName="[Raw data1].[RestaurantName].[All]" allUniqueName="[Raw data1].[RestaurantName].[All]" dimensionUniqueName="[Raw data1]" displayFolder="" count="0" memberValueDatatype="130" unbalanced="0"/>
    <cacheHierarchy uniqueName="[Raw data1].[CountryCode]" caption="CountryCode" attribute="1" defaultMemberUniqueName="[Raw data1].[CountryCode].[All]" allUniqueName="[Raw data1].[CountryCode].[All]" dimensionUniqueName="[Raw data1]" displayFolder="" count="0" memberValueDatatype="20" unbalanced="0"/>
    <cacheHierarchy uniqueName="[Raw data1].[City]" caption="City" attribute="1" defaultMemberUniqueName="[Raw data1].[City].[All]" allUniqueName="[Raw data1].[City].[All]" dimensionUniqueName="[Raw data1]" displayFolder="" count="0" memberValueDatatype="130" unbalanced="0"/>
    <cacheHierarchy uniqueName="[Raw data1].[Address]" caption="Address" attribute="1" defaultMemberUniqueName="[Raw data1].[Address].[All]" allUniqueName="[Raw data1].[Address].[All]" dimensionUniqueName="[Raw data1]" displayFolder="" count="0" memberValueDatatype="130" unbalanced="0"/>
    <cacheHierarchy uniqueName="[Raw data1].[Locality]" caption="Locality" attribute="1" defaultMemberUniqueName="[Raw data1].[Locality].[All]" allUniqueName="[Raw data1].[Locality].[All]" dimensionUniqueName="[Raw data1]" displayFolder="" count="0" memberValueDatatype="130" unbalanced="0"/>
    <cacheHierarchy uniqueName="[Raw data1].[LocalityVerbose]" caption="LocalityVerbose" attribute="1" defaultMemberUniqueName="[Raw data1].[LocalityVerbose].[All]" allUniqueName="[Raw data1].[LocalityVerbose].[All]" dimensionUniqueName="[Raw data1]" displayFolder="" count="0" memberValueDatatype="130" unbalanced="0"/>
    <cacheHierarchy uniqueName="[Raw data1].[Longitude]" caption="Longitude" attribute="1" defaultMemberUniqueName="[Raw data1].[Longitude].[All]" allUniqueName="[Raw data1].[Longitude].[All]" dimensionUniqueName="[Raw data1]" displayFolder="" count="0" memberValueDatatype="5" unbalanced="0"/>
    <cacheHierarchy uniqueName="[Raw data1].[Latitude]" caption="Latitude" attribute="1" defaultMemberUniqueName="[Raw data1].[Latitude].[All]" allUniqueName="[Raw data1].[Latitude].[All]" dimensionUniqueName="[Raw data1]" displayFolder="" count="0" memberValueDatatype="5" unbalanced="0"/>
    <cacheHierarchy uniqueName="[Raw data1].[Cuisines]" caption="Cuisines" attribute="1" defaultMemberUniqueName="[Raw data1].[Cuisines].[All]" allUniqueName="[Raw data1].[Cuisines].[All]" dimensionUniqueName="[Raw data1]" displayFolder="" count="0" memberValueDatatype="130" unbalanced="0"/>
    <cacheHierarchy uniqueName="[Raw data1].[Currency]" caption="Currency" attribute="1" defaultMemberUniqueName="[Raw data1].[Currency].[All]" allUniqueName="[Raw data1].[Currency].[All]" dimensionUniqueName="[Raw data1]" displayFolder="" count="0" memberValueDatatype="130" unbalanced="0"/>
    <cacheHierarchy uniqueName="[Raw data1].[Has_Table_booking]" caption="Has_Table_booking" attribute="1" defaultMemberUniqueName="[Raw data1].[Has_Table_booking].[All]" allUniqueName="[Raw data1].[Has_Table_booking].[All]" dimensionUniqueName="[Raw data1]" displayFolder="" count="0" memberValueDatatype="130" unbalanced="0"/>
    <cacheHierarchy uniqueName="[Raw data1].[Has_Online_delivery]" caption="Has_Online_delivery" attribute="1" defaultMemberUniqueName="[Raw data1].[Has_Online_delivery].[All]" allUniqueName="[Raw data1].[Has_Online_delivery].[All]" dimensionUniqueName="[Raw data1]" displayFolder="" count="0" memberValueDatatype="130" unbalanced="0"/>
    <cacheHierarchy uniqueName="[Raw data1].[Is_delivering_now]" caption="Is_delivering_now" attribute="1" defaultMemberUniqueName="[Raw data1].[Is_delivering_now].[All]" allUniqueName="[Raw data1].[Is_delivering_now].[All]" dimensionUniqueName="[Raw data1]" displayFolder="" count="0" memberValueDatatype="130" unbalanced="0"/>
    <cacheHierarchy uniqueName="[Raw data1].[Switch_to_order_menu]" caption="Switch_to_order_menu" attribute="1" defaultMemberUniqueName="[Raw data1].[Switch_to_order_menu].[All]" allUniqueName="[Raw data1].[Switch_to_order_menu].[All]" dimensionUniqueName="[Raw data1]" displayFolder="" count="0" memberValueDatatype="130" unbalanced="0"/>
    <cacheHierarchy uniqueName="[Raw data1].[Price_range]" caption="Price_range" attribute="1" defaultMemberUniqueName="[Raw data1].[Price_range].[All]" allUniqueName="[Raw data1].[Price_range].[All]" dimensionUniqueName="[Raw data1]" displayFolder="" count="0" memberValueDatatype="20" unbalanced="0"/>
    <cacheHierarchy uniqueName="[Raw data1].[Votes]" caption="Votes" attribute="1" defaultMemberUniqueName="[Raw data1].[Votes].[All]" allUniqueName="[Raw data1].[Votes].[All]" dimensionUniqueName="[Raw data1]" displayFolder="" count="0" memberValueDatatype="20" unbalanced="0"/>
    <cacheHierarchy uniqueName="[Raw data1].[Average_Cost_for_two]" caption="Average_Cost_for_two" attribute="1" defaultMemberUniqueName="[Raw data1].[Average_Cost_for_two].[All]" allUniqueName="[Raw data1].[Average_Cost_for_two].[All]" dimensionUniqueName="[Raw data1]" displayFolder="" count="0" memberValueDatatype="20" unbalanced="0"/>
    <cacheHierarchy uniqueName="[Raw data1].[Column2]" caption="Column2" attribute="1" defaultMemberUniqueName="[Raw data1].[Column2].[All]" allUniqueName="[Raw data1].[Column2].[All]" dimensionUniqueName="[Raw data1]" displayFolder="" count="0" memberValueDatatype="130" unbalanced="0"/>
    <cacheHierarchy uniqueName="[Raw data1].[Rating]" caption="Rating" attribute="1" defaultMemberUniqueName="[Raw data1].[Rating].[All]" allUniqueName="[Raw data1].[Rating].[All]" dimensionUniqueName="[Raw data1]" displayFolder="" count="0" memberValueDatatype="5" unbalanced="0"/>
    <cacheHierarchy uniqueName="[Raw data1].[rating range]" caption="rating range" attribute="1" defaultMemberUniqueName="[Raw data1].[rating range].[All]" allUniqueName="[Raw data1].[rating range].[All]" dimensionUniqueName="[Raw data1]" displayFolder="" count="0" memberValueDatatype="130" unbalanced="0"/>
    <cacheHierarchy uniqueName="[Raw data1].[Column1]" caption="Column1" attribute="1" defaultMemberUniqueName="[Raw data1].[Column1].[All]" allUniqueName="[Raw data1].[Column1].[All]" dimensionUniqueName="[Raw data1]" displayFolder="" count="0" memberValueDatatype="130" unbalanced="0"/>
    <cacheHierarchy uniqueName="[Raw data1].[Datekey_opening]" caption="Datekey_opening" attribute="1" time="1" defaultMemberUniqueName="[Raw data1].[Datekey_opening].[All]" allUniqueName="[Raw data1].[Datekey_opening].[All]" dimensionUniqueName="[Raw data1]" displayFolder="" count="0" memberValueDatatype="7" unbalanced="0"/>
    <cacheHierarchy uniqueName="[Raw data1].[Datekey_opening (Year)]" caption="Datekey_opening (Year)" attribute="1" defaultMemberUniqueName="[Raw data1].[Datekey_opening (Year)].[All]" allUniqueName="[Raw data1].[Datekey_opening (Year)].[All]" dimensionUniqueName="[Raw data1]" displayFolder="" count="0" memberValueDatatype="130" unbalanced="0"/>
    <cacheHierarchy uniqueName="[Raw data1].[Datekey_opening (Quarter)]" caption="Datekey_opening (Quarter)" attribute="1" defaultMemberUniqueName="[Raw data1].[Datekey_opening (Quarter)].[All]" allUniqueName="[Raw data1].[Datekey_opening (Quarter)].[All]" dimensionUniqueName="[Raw data1]" displayFolder="" count="0" memberValueDatatype="130" unbalanced="0"/>
    <cacheHierarchy uniqueName="[Raw data1].[Datekey_opening (Month)]" caption="Datekey_opening (Month)" attribute="1" defaultMemberUniqueName="[Raw data1].[Datekey_opening (Month)].[All]" allUniqueName="[Raw data1].[Datekey_opening (Month)].[All]" dimensionUniqueName="[Raw data1]" displayFolder="" count="0" memberValueDatatype="130" unbalanced="0"/>
    <cacheHierarchy uniqueName="[Raw data].[Datekey_opening (Month Index)]" caption="Datekey_opening (Month Index)" attribute="1" defaultMemberUniqueName="[Raw data].[Datekey_opening (Month Index)].[All]" allUniqueName="[Raw data].[Datekey_opening (Month Index)].[All]" dimensionUniqueName="[Raw data]" displayFolder="" count="0" memberValueDatatype="20" unbalanced="0" hidden="1"/>
    <cacheHierarchy uniqueName="[Raw data1].[Datekey_opening (Month Index)]" caption="Datekey_opening (Month Index)" attribute="1" defaultMemberUniqueName="[Raw data1].[Datekey_opening (Month Index)].[All]" allUniqueName="[Raw data1].[Datekey_opening (Month Index)].[All]" dimensionUniqueName="[Raw data1]" displayFolder="" count="0" memberValueDatatype="20" unbalanced="0" hidden="1"/>
    <cacheHierarchy uniqueName="[Measures].[measure 1]" caption="measure 1" measure="1" displayFolder="" measureGroup="country table" count="0"/>
    <cacheHierarchy uniqueName="[Measures].[measure 2]" caption="measure 2" measure="1" displayFolder="" measureGroup="country table" count="0"/>
    <cacheHierarchy uniqueName="[Measures].[__XL_Count Range]" caption="__XL_Count Range" measure="1" displayFolder="" measureGroup="Range" count="0" hidden="1"/>
    <cacheHierarchy uniqueName="[Measures].[__XL_Count country table]" caption="__XL_Count country table" measure="1" displayFolder="" measureGroup="country table" count="0" hidden="1"/>
    <cacheHierarchy uniqueName="[Measures].[__XL_Count Raw data]" caption="__XL_Count Raw data" measure="1" displayFolder="" measureGroup="Raw data" count="0" hidden="1"/>
    <cacheHierarchy uniqueName="[Measures].[__XL_Count Raw data1]" caption="__XL_Count Raw data1" measure="1" displayFolder="" measureGroup="Raw data1" count="0" hidden="1"/>
    <cacheHierarchy uniqueName="[Measures].[__XL_Count country table1]" caption="__XL_Count country table1" measure="1" displayFolder="" measureGroup="country table1" count="0" hidden="1"/>
    <cacheHierarchy uniqueName="[Measures].[__No measures defined]" caption="__No measures defined" measure="1" displayFolder="" count="0" hidden="1"/>
    <cacheHierarchy uniqueName="[Measures].[Count of Restaurant Name]" caption="Count of Restaurant Name" measure="1" displayFolder="" measureGroup="Range" count="0" oneField="1" hidden="1">
      <fieldsUsage count="1">
        <fieldUsage x="0"/>
      </fieldsUsage>
      <extLst>
        <ext xmlns:x15="http://schemas.microsoft.com/office/spreadsheetml/2010/11/main" uri="{B97F6D7D-B522-45F9-BDA1-12C45D357490}">
          <x15:cacheHierarchy aggregatedColumn="5"/>
        </ext>
      </extLst>
    </cacheHierarchy>
    <cacheHierarchy uniqueName="[Measures].[Count of Has Table booking]" caption="Count of Has Table booking" measure="1" displayFolder="" measureGroup="Range" count="0" hidden="1">
      <extLst>
        <ext xmlns:x15="http://schemas.microsoft.com/office/spreadsheetml/2010/11/main" uri="{B97F6D7D-B522-45F9-BDA1-12C45D357490}">
          <x15:cacheHierarchy aggregatedColumn="18"/>
        </ext>
      </extLst>
    </cacheHierarchy>
    <cacheHierarchy uniqueName="[Measures].[Count of Has Online delivery]" caption="Count of Has Online delivery" measure="1" displayFolder="" measureGroup="Range" count="0" hidden="1">
      <extLst>
        <ext xmlns:x15="http://schemas.microsoft.com/office/spreadsheetml/2010/11/main" uri="{B97F6D7D-B522-45F9-BDA1-12C45D357490}">
          <x15:cacheHierarchy aggregatedColumn="19"/>
        </ext>
      </extLst>
    </cacheHierarchy>
    <cacheHierarchy uniqueName="[Measures].[Count of Is delivering now]" caption="Count of Is delivering now" measure="1" displayFolder="" measureGroup="Range" count="0" hidden="1">
      <extLst>
        <ext xmlns:x15="http://schemas.microsoft.com/office/spreadsheetml/2010/11/main" uri="{B97F6D7D-B522-45F9-BDA1-12C45D357490}">
          <x15:cacheHierarchy aggregatedColumn="20"/>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8"/>
        </ext>
      </extLst>
    </cacheHierarchy>
    <cacheHierarchy uniqueName="[Measures].[Distinct Count of City]" caption="Distinct Count of City" measure="1" displayFolder="" measureGroup="Range" count="0" hidden="1">
      <extLst>
        <ext xmlns:x15="http://schemas.microsoft.com/office/spreadsheetml/2010/11/main" uri="{B97F6D7D-B522-45F9-BDA1-12C45D357490}">
          <x15:cacheHierarchy aggregatedColumn="8"/>
        </ext>
      </extLst>
    </cacheHierarchy>
    <cacheHierarchy uniqueName="[Measures].[Sum of RestaurantID]" caption="Sum of RestaurantID" measure="1" displayFolder="" measureGroup="Raw data" count="0" hidden="1">
      <extLst>
        <ext xmlns:x15="http://schemas.microsoft.com/office/spreadsheetml/2010/11/main" uri="{B97F6D7D-B522-45F9-BDA1-12C45D357490}">
          <x15:cacheHierarchy aggregatedColumn="29"/>
        </ext>
      </extLst>
    </cacheHierarchy>
    <cacheHierarchy uniqueName="[Measures].[Count of RestaurantID]" caption="Count of RestaurantID" measure="1" displayFolder="" measureGroup="Raw data" count="0" hidden="1">
      <extLst>
        <ext xmlns:x15="http://schemas.microsoft.com/office/spreadsheetml/2010/11/main" uri="{B97F6D7D-B522-45F9-BDA1-12C45D357490}">
          <x15:cacheHierarchy aggregatedColumn="29"/>
        </ext>
      </extLst>
    </cacheHierarchy>
    <cacheHierarchy uniqueName="[Measures].[Count of Has_Table_booking]" caption="Count of Has_Table_booking" measure="1" displayFolder="" measureGroup="Raw data" count="0" hidden="1">
      <extLst>
        <ext xmlns:x15="http://schemas.microsoft.com/office/spreadsheetml/2010/11/main" uri="{B97F6D7D-B522-45F9-BDA1-12C45D357490}">
          <x15:cacheHierarchy aggregatedColumn="40"/>
        </ext>
      </extLst>
    </cacheHierarchy>
    <cacheHierarchy uniqueName="[Measures].[Count of Has_Online_delivery]" caption="Count of Has_Online_delivery" measure="1" displayFolder="" measureGroup="Raw data" count="0" hidden="1">
      <extLst>
        <ext xmlns:x15="http://schemas.microsoft.com/office/spreadsheetml/2010/11/main" uri="{B97F6D7D-B522-45F9-BDA1-12C45D357490}">
          <x15:cacheHierarchy aggregatedColumn="41"/>
        </ext>
      </extLst>
    </cacheHierarchy>
    <cacheHierarchy uniqueName="[Measures].[Sum of Rating]" caption="Sum of Rating" measure="1" displayFolder="" measureGroup="Raw data" count="0" hidden="1">
      <extLst>
        <ext xmlns:x15="http://schemas.microsoft.com/office/spreadsheetml/2010/11/main" uri="{B97F6D7D-B522-45F9-BDA1-12C45D357490}">
          <x15:cacheHierarchy aggregatedColumn="48"/>
        </ext>
      </extLst>
    </cacheHierarchy>
    <cacheHierarchy uniqueName="[Measures].[Count of rating range]" caption="Count of rating range" measure="1" displayFolder="" measureGroup="Raw data" count="0" hidden="1">
      <extLst>
        <ext xmlns:x15="http://schemas.microsoft.com/office/spreadsheetml/2010/11/main" uri="{B97F6D7D-B522-45F9-BDA1-12C45D357490}">
          <x15:cacheHierarchy aggregatedColumn="49"/>
        </ext>
      </extLst>
    </cacheHierarchy>
    <cacheHierarchy uniqueName="[Measures].[Sum of Average_Cost_for_two]" caption="Sum of Average_Cost_for_two" measure="1" displayFolder="" measureGroup="Raw data" count="0" hidden="1">
      <extLst>
        <ext xmlns:x15="http://schemas.microsoft.com/office/spreadsheetml/2010/11/main" uri="{B97F6D7D-B522-45F9-BDA1-12C45D357490}">
          <x15:cacheHierarchy aggregatedColumn="46"/>
        </ext>
      </extLst>
    </cacheHierarchy>
    <cacheHierarchy uniqueName="[Measures].[Average of Average_Cost_for_two]" caption="Average of Average_Cost_for_two" measure="1" displayFolder="" measureGroup="Raw data" count="0" hidden="1">
      <extLst>
        <ext xmlns:x15="http://schemas.microsoft.com/office/spreadsheetml/2010/11/main" uri="{B97F6D7D-B522-45F9-BDA1-12C45D357490}">
          <x15:cacheHierarchy aggregatedColumn="46"/>
        </ext>
      </extLst>
    </cacheHierarchy>
    <cacheHierarchy uniqueName="[Measures].[Max of Average_Cost_for_two]" caption="Max of Average_Cost_for_two" measure="1" displayFolder="" measureGroup="Raw data" count="0" hidden="1">
      <extLst>
        <ext xmlns:x15="http://schemas.microsoft.com/office/spreadsheetml/2010/11/main" uri="{B97F6D7D-B522-45F9-BDA1-12C45D357490}">
          <x15:cacheHierarchy aggregatedColumn="46"/>
        </ext>
      </extLst>
    </cacheHierarchy>
    <cacheHierarchy uniqueName="[Measures].[StdDev of Average_Cost_for_two]" caption="StdDev of Average_Cost_for_two" measure="1" displayFolder="" measureGroup="Raw data" count="0" hidden="1">
      <extLst>
        <ext xmlns:x15="http://schemas.microsoft.com/office/spreadsheetml/2010/11/main" uri="{B97F6D7D-B522-45F9-BDA1-12C45D357490}">
          <x15:cacheHierarchy aggregatedColumn="46"/>
        </ext>
      </extLst>
    </cacheHierarchy>
    <cacheHierarchy uniqueName="[Measures].[Sum of Price_range]" caption="Sum of Price_range" measure="1" displayFolder="" measureGroup="Raw data" count="0" hidden="1">
      <extLst>
        <ext xmlns:x15="http://schemas.microsoft.com/office/spreadsheetml/2010/11/main" uri="{B97F6D7D-B522-45F9-BDA1-12C45D357490}">
          <x15:cacheHierarchy aggregatedColumn="44"/>
        </ext>
      </extLst>
    </cacheHierarchy>
    <cacheHierarchy uniqueName="[Measures].[Count of City 2]" caption="Count of City 2" measure="1" displayFolder="" measureGroup="Raw data" count="0" hidden="1">
      <extLst>
        <ext xmlns:x15="http://schemas.microsoft.com/office/spreadsheetml/2010/11/main" uri="{B97F6D7D-B522-45F9-BDA1-12C45D357490}">
          <x15:cacheHierarchy aggregatedColumn="32"/>
        </ext>
      </extLst>
    </cacheHierarchy>
    <cacheHierarchy uniqueName="[Measures].[Sum of Latitude]" caption="Sum of Latitude" measure="1" displayFolder="" measureGroup="Raw data" count="0" hidden="1">
      <extLst>
        <ext xmlns:x15="http://schemas.microsoft.com/office/spreadsheetml/2010/11/main" uri="{B97F6D7D-B522-45F9-BDA1-12C45D357490}">
          <x15:cacheHierarchy aggregatedColumn="37"/>
        </ext>
      </extLst>
    </cacheHierarchy>
    <cacheHierarchy uniqueName="[Measures].[Sum of Longitude]" caption="Sum of Longitude" measure="1" displayFolder="" measureGroup="Raw data" count="0" hidden="1">
      <extLst>
        <ext xmlns:x15="http://schemas.microsoft.com/office/spreadsheetml/2010/11/main" uri="{B97F6D7D-B522-45F9-BDA1-12C45D357490}">
          <x15:cacheHierarchy aggregatedColumn="36"/>
        </ext>
      </extLst>
    </cacheHierarchy>
    <cacheHierarchy uniqueName="[Measures].[Average of Rating]" caption="Average of Rating" measure="1" displayFolder="" measureGroup="Raw data" count="0" hidden="1">
      <extLst>
        <ext xmlns:x15="http://schemas.microsoft.com/office/spreadsheetml/2010/11/main" uri="{B97F6D7D-B522-45F9-BDA1-12C45D357490}">
          <x15:cacheHierarchy aggregatedColumn="48"/>
        </ext>
      </extLst>
    </cacheHierarchy>
    <cacheHierarchy uniqueName="[Measures].[Count of Cuisines]" caption="Count of Cuisines" measure="1" displayFolder="" measureGroup="Raw data" count="0" hidden="1">
      <extLst>
        <ext xmlns:x15="http://schemas.microsoft.com/office/spreadsheetml/2010/11/main" uri="{B97F6D7D-B522-45F9-BDA1-12C45D357490}">
          <x15:cacheHierarchy aggregatedColumn="38"/>
        </ext>
      </extLst>
    </cacheHierarchy>
    <cacheHierarchy uniqueName="[Measures].[Count of RestaurantName]" caption="Count of RestaurantName" measure="1" displayFolder="" measureGroup="Raw data" count="0" hidden="1">
      <extLst>
        <ext xmlns:x15="http://schemas.microsoft.com/office/spreadsheetml/2010/11/main" uri="{B97F6D7D-B522-45F9-BDA1-12C45D357490}">
          <x15:cacheHierarchy aggregatedColumn="30"/>
        </ext>
      </extLst>
    </cacheHierarchy>
    <cacheHierarchy uniqueName="[Measures].[Count of Datekey_opening]" caption="Count of Datekey_opening" measure="1" displayFolder="" measureGroup="Raw data" count="0" hidden="1">
      <extLst>
        <ext xmlns:x15="http://schemas.microsoft.com/office/spreadsheetml/2010/11/main" uri="{B97F6D7D-B522-45F9-BDA1-12C45D357490}">
          <x15:cacheHierarchy aggregatedColumn="51"/>
        </ext>
      </extLst>
    </cacheHierarchy>
    <cacheHierarchy uniqueName="[Measures].[Count of Rating]" caption="Count of Rating" measure="1" displayFolder="" measureGroup="Raw data" count="0" hidden="1">
      <extLst>
        <ext xmlns:x15="http://schemas.microsoft.com/office/spreadsheetml/2010/11/main" uri="{B97F6D7D-B522-45F9-BDA1-12C45D357490}">
          <x15:cacheHierarchy aggregatedColumn="48"/>
        </ext>
      </extLst>
    </cacheHierarchy>
    <cacheHierarchy uniqueName="[Measures].[Sum of CountryCode]" caption="Sum of CountryCode" measure="1" displayFolder="" measureGroup="Raw data" count="0" hidden="1">
      <extLst>
        <ext xmlns:x15="http://schemas.microsoft.com/office/spreadsheetml/2010/11/main" uri="{B97F6D7D-B522-45F9-BDA1-12C45D357490}">
          <x15:cacheHierarchy aggregatedColumn="31"/>
        </ext>
      </extLst>
    </cacheHierarchy>
    <cacheHierarchy uniqueName="[Measures].[Distinct Count of Cuisines]" caption="Distinct Count of Cuisines" measure="1" displayFolder="" measureGroup="Raw data" count="0" hidden="1">
      <extLst>
        <ext xmlns:x15="http://schemas.microsoft.com/office/spreadsheetml/2010/11/main" uri="{B97F6D7D-B522-45F9-BDA1-12C45D357490}">
          <x15:cacheHierarchy aggregatedColumn="38"/>
        </ext>
      </extLst>
    </cacheHierarchy>
    <cacheHierarchy uniqueName="[Measures].[Sum of Votes]" caption="Sum of Votes" measure="1" displayFolder="" measureGroup="Raw data" count="0" hidden="1">
      <extLst>
        <ext xmlns:x15="http://schemas.microsoft.com/office/spreadsheetml/2010/11/main" uri="{B97F6D7D-B522-45F9-BDA1-12C45D357490}">
          <x15:cacheHierarchy aggregatedColumn="45"/>
        </ext>
      </extLst>
    </cacheHierarchy>
    <cacheHierarchy uniqueName="[Measures].[Count of Locality]" caption="Count of Locality" measure="1" displayFolder="" measureGroup="Raw data" count="0" hidden="1">
      <extLst>
        <ext xmlns:x15="http://schemas.microsoft.com/office/spreadsheetml/2010/11/main" uri="{B97F6D7D-B522-45F9-BDA1-12C45D357490}">
          <x15:cacheHierarchy aggregatedColumn="34"/>
        </ext>
      </extLst>
    </cacheHierarchy>
    <cacheHierarchy uniqueName="[Measures].[Distinct Count of Locality]" caption="Distinct Count of Locality" measure="1" displayFolder="" measureGroup="Raw data" count="0" hidden="1">
      <extLst>
        <ext xmlns:x15="http://schemas.microsoft.com/office/spreadsheetml/2010/11/main" uri="{B97F6D7D-B522-45F9-BDA1-12C45D357490}">
          <x15:cacheHierarchy aggregatedColumn="34"/>
        </ext>
      </extLst>
    </cacheHierarchy>
    <cacheHierarchy uniqueName="[Measures].[Sum of RestaurantID 2]" caption="Sum of RestaurantID 2" measure="1" displayFolder="" measureGroup="Raw data1" count="0" hidden="1">
      <extLst>
        <ext xmlns:x15="http://schemas.microsoft.com/office/spreadsheetml/2010/11/main" uri="{B97F6D7D-B522-45F9-BDA1-12C45D357490}">
          <x15:cacheHierarchy aggregatedColumn="55"/>
        </ext>
      </extLst>
    </cacheHierarchy>
    <cacheHierarchy uniqueName="[Measures].[Count of RestaurantID 2]" caption="Count of RestaurantID 2" measure="1" displayFolder="" measureGroup="Raw data1" count="0" hidden="1">
      <extLst>
        <ext xmlns:x15="http://schemas.microsoft.com/office/spreadsheetml/2010/11/main" uri="{B97F6D7D-B522-45F9-BDA1-12C45D357490}">
          <x15:cacheHierarchy aggregatedColumn="55"/>
        </ext>
      </extLst>
    </cacheHierarchy>
    <cacheHierarchy uniqueName="[Measures].[Count of Has_Table_booking 2]" caption="Count of Has_Table_booking 2" measure="1" displayFolder="" measureGroup="Raw data1" count="0" hidden="1">
      <extLst>
        <ext xmlns:x15="http://schemas.microsoft.com/office/spreadsheetml/2010/11/main" uri="{B97F6D7D-B522-45F9-BDA1-12C45D357490}">
          <x15:cacheHierarchy aggregatedColumn="66"/>
        </ext>
      </extLst>
    </cacheHierarchy>
    <cacheHierarchy uniqueName="[Measures].[Count of Has_Online_delivery 2]" caption="Count of Has_Online_delivery 2" measure="1" displayFolder="" measureGroup="Raw data1" count="0" hidden="1">
      <extLst>
        <ext xmlns:x15="http://schemas.microsoft.com/office/spreadsheetml/2010/11/main" uri="{B97F6D7D-B522-45F9-BDA1-12C45D357490}">
          <x15:cacheHierarchy aggregatedColumn="67"/>
        </ext>
      </extLst>
    </cacheHierarchy>
    <cacheHierarchy uniqueName="[Measures].[Sum of Rating 2]" caption="Sum of Rating 2" measure="1" displayFolder="" measureGroup="Raw data1" count="0" hidden="1">
      <extLst>
        <ext xmlns:x15="http://schemas.microsoft.com/office/spreadsheetml/2010/11/main" uri="{B97F6D7D-B522-45F9-BDA1-12C45D357490}">
          <x15:cacheHierarchy aggregatedColumn="74"/>
        </ext>
      </extLst>
    </cacheHierarchy>
    <cacheHierarchy uniqueName="[Measures].[Count of rating range 2]" caption="Count of rating range 2" measure="1" displayFolder="" measureGroup="Raw data1" count="0" hidden="1">
      <extLst>
        <ext xmlns:x15="http://schemas.microsoft.com/office/spreadsheetml/2010/11/main" uri="{B97F6D7D-B522-45F9-BDA1-12C45D357490}">
          <x15:cacheHierarchy aggregatedColumn="75"/>
        </ext>
      </extLst>
    </cacheHierarchy>
    <cacheHierarchy uniqueName="[Measures].[Sum of Average_Cost_for_two 2]" caption="Sum of Average_Cost_for_two 2" measure="1" displayFolder="" measureGroup="Raw data1" count="0" hidden="1">
      <extLst>
        <ext xmlns:x15="http://schemas.microsoft.com/office/spreadsheetml/2010/11/main" uri="{B97F6D7D-B522-45F9-BDA1-12C45D357490}">
          <x15:cacheHierarchy aggregatedColumn="72"/>
        </ext>
      </extLst>
    </cacheHierarchy>
    <cacheHierarchy uniqueName="[Measures].[Average of Average_Cost_for_two 2]" caption="Average of Average_Cost_for_two 2" measure="1" displayFolder="" measureGroup="Raw data1" count="0" hidden="1">
      <extLst>
        <ext xmlns:x15="http://schemas.microsoft.com/office/spreadsheetml/2010/11/main" uri="{B97F6D7D-B522-45F9-BDA1-12C45D357490}">
          <x15:cacheHierarchy aggregatedColumn="72"/>
        </ext>
      </extLst>
    </cacheHierarchy>
    <cacheHierarchy uniqueName="[Measures].[Max of Average_Cost_for_two 2]" caption="Max of Average_Cost_for_two 2" measure="1" displayFolder="" measureGroup="Raw data1" count="0" hidden="1">
      <extLst>
        <ext xmlns:x15="http://schemas.microsoft.com/office/spreadsheetml/2010/11/main" uri="{B97F6D7D-B522-45F9-BDA1-12C45D357490}">
          <x15:cacheHierarchy aggregatedColumn="72"/>
        </ext>
      </extLst>
    </cacheHierarchy>
    <cacheHierarchy uniqueName="[Measures].[StdDev of Average_Cost_for_two 2]" caption="StdDev of Average_Cost_for_two 2" measure="1" displayFolder="" measureGroup="Raw data1" count="0" hidden="1">
      <extLst>
        <ext xmlns:x15="http://schemas.microsoft.com/office/spreadsheetml/2010/11/main" uri="{B97F6D7D-B522-45F9-BDA1-12C45D357490}">
          <x15:cacheHierarchy aggregatedColumn="72"/>
        </ext>
      </extLst>
    </cacheHierarchy>
    <cacheHierarchy uniqueName="[Measures].[Sum of Price_range 2]" caption="Sum of Price_range 2" measure="1" displayFolder="" measureGroup="Raw data1" count="0" hidden="1">
      <extLst>
        <ext xmlns:x15="http://schemas.microsoft.com/office/spreadsheetml/2010/11/main" uri="{B97F6D7D-B522-45F9-BDA1-12C45D357490}">
          <x15:cacheHierarchy aggregatedColumn="70"/>
        </ext>
      </extLst>
    </cacheHierarchy>
    <cacheHierarchy uniqueName="[Measures].[Count of City 3]" caption="Count of City 3" measure="1" displayFolder="" measureGroup="Raw data1" count="0" hidden="1">
      <extLst>
        <ext xmlns:x15="http://schemas.microsoft.com/office/spreadsheetml/2010/11/main" uri="{B97F6D7D-B522-45F9-BDA1-12C45D357490}">
          <x15:cacheHierarchy aggregatedColumn="58"/>
        </ext>
      </extLst>
    </cacheHierarchy>
    <cacheHierarchy uniqueName="[Measures].[Sum of Latitude 2]" caption="Sum of Latitude 2" measure="1" displayFolder="" measureGroup="Raw data1" count="0" hidden="1">
      <extLst>
        <ext xmlns:x15="http://schemas.microsoft.com/office/spreadsheetml/2010/11/main" uri="{B97F6D7D-B522-45F9-BDA1-12C45D357490}">
          <x15:cacheHierarchy aggregatedColumn="63"/>
        </ext>
      </extLst>
    </cacheHierarchy>
    <cacheHierarchy uniqueName="[Measures].[Sum of Longitude 2]" caption="Sum of Longitude 2" measure="1" displayFolder="" measureGroup="Raw data1" count="0" hidden="1">
      <extLst>
        <ext xmlns:x15="http://schemas.microsoft.com/office/spreadsheetml/2010/11/main" uri="{B97F6D7D-B522-45F9-BDA1-12C45D357490}">
          <x15:cacheHierarchy aggregatedColumn="62"/>
        </ext>
      </extLst>
    </cacheHierarchy>
    <cacheHierarchy uniqueName="[Measures].[Average of Rating 2]" caption="Average of Rating 2" measure="1" displayFolder="" measureGroup="Raw data1" count="0" hidden="1">
      <extLst>
        <ext xmlns:x15="http://schemas.microsoft.com/office/spreadsheetml/2010/11/main" uri="{B97F6D7D-B522-45F9-BDA1-12C45D357490}">
          <x15:cacheHierarchy aggregatedColumn="74"/>
        </ext>
      </extLst>
    </cacheHierarchy>
    <cacheHierarchy uniqueName="[Measures].[Count of Cuisines 2]" caption="Count of Cuisines 2" measure="1" displayFolder="" measureGroup="Raw data1" count="0" hidden="1">
      <extLst>
        <ext xmlns:x15="http://schemas.microsoft.com/office/spreadsheetml/2010/11/main" uri="{B97F6D7D-B522-45F9-BDA1-12C45D357490}">
          <x15:cacheHierarchy aggregatedColumn="64"/>
        </ext>
      </extLst>
    </cacheHierarchy>
    <cacheHierarchy uniqueName="[Measures].[Count of RestaurantName 2]" caption="Count of RestaurantName 2" measure="1" displayFolder="" measureGroup="Raw data1" count="0" hidden="1">
      <extLst>
        <ext xmlns:x15="http://schemas.microsoft.com/office/spreadsheetml/2010/11/main" uri="{B97F6D7D-B522-45F9-BDA1-12C45D357490}">
          <x15:cacheHierarchy aggregatedColumn="56"/>
        </ext>
      </extLst>
    </cacheHierarchy>
    <cacheHierarchy uniqueName="[Measures].[Count of Datekey_opening 2]" caption="Count of Datekey_opening 2" measure="1" displayFolder="" measureGroup="Raw data1" count="0" hidden="1">
      <extLst>
        <ext xmlns:x15="http://schemas.microsoft.com/office/spreadsheetml/2010/11/main" uri="{B97F6D7D-B522-45F9-BDA1-12C45D357490}">
          <x15:cacheHierarchy aggregatedColumn="77"/>
        </ext>
      </extLst>
    </cacheHierarchy>
    <cacheHierarchy uniqueName="[Measures].[Count of Rating 2]" caption="Count of Rating 2" measure="1" displayFolder="" measureGroup="Raw data1" count="0" hidden="1">
      <extLst>
        <ext xmlns:x15="http://schemas.microsoft.com/office/spreadsheetml/2010/11/main" uri="{B97F6D7D-B522-45F9-BDA1-12C45D357490}">
          <x15:cacheHierarchy aggregatedColumn="74"/>
        </ext>
      </extLst>
    </cacheHierarchy>
    <cacheHierarchy uniqueName="[Measures].[Sum of CountryCode 2]" caption="Sum of CountryCode 2" measure="1" displayFolder="" measureGroup="Raw data1" count="0" hidden="1">
      <extLst>
        <ext xmlns:x15="http://schemas.microsoft.com/office/spreadsheetml/2010/11/main" uri="{B97F6D7D-B522-45F9-BDA1-12C45D357490}">
          <x15:cacheHierarchy aggregatedColumn="57"/>
        </ext>
      </extLst>
    </cacheHierarchy>
    <cacheHierarchy uniqueName="[Measures].[Distinct Count of Cuisines 2]" caption="Distinct Count of Cuisines 2" measure="1" displayFolder="" measureGroup="Raw data1" count="0" hidden="1">
      <extLst>
        <ext xmlns:x15="http://schemas.microsoft.com/office/spreadsheetml/2010/11/main" uri="{B97F6D7D-B522-45F9-BDA1-12C45D357490}">
          <x15:cacheHierarchy aggregatedColumn="64"/>
        </ext>
      </extLst>
    </cacheHierarchy>
    <cacheHierarchy uniqueName="[Measures].[Sum of Votes 2]" caption="Sum of Votes 2" measure="1" displayFolder="" measureGroup="Raw data1" count="0" hidden="1">
      <extLst>
        <ext xmlns:x15="http://schemas.microsoft.com/office/spreadsheetml/2010/11/main" uri="{B97F6D7D-B522-45F9-BDA1-12C45D357490}">
          <x15:cacheHierarchy aggregatedColumn="71"/>
        </ext>
      </extLst>
    </cacheHierarchy>
    <cacheHierarchy uniqueName="[Measures].[Count of Locality 2]" caption="Count of Locality 2" measure="1" displayFolder="" measureGroup="Raw data1" count="0" hidden="1">
      <extLst>
        <ext xmlns:x15="http://schemas.microsoft.com/office/spreadsheetml/2010/11/main" uri="{B97F6D7D-B522-45F9-BDA1-12C45D357490}">
          <x15:cacheHierarchy aggregatedColumn="60"/>
        </ext>
      </extLst>
    </cacheHierarchy>
    <cacheHierarchy uniqueName="[Measures].[Distinct Count of Locality 2]" caption="Distinct Count of Locality 2" measure="1" displayFolder="" measureGroup="Raw data1" count="0" hidden="1">
      <extLst>
        <ext xmlns:x15="http://schemas.microsoft.com/office/spreadsheetml/2010/11/main" uri="{B97F6D7D-B522-45F9-BDA1-12C45D357490}">
          <x15:cacheHierarchy aggregatedColumn="60"/>
        </ext>
      </extLst>
    </cacheHierarchy>
    <cacheHierarchy uniqueName="[Measures].[Count of Performance]" caption="Count of Performance" measure="1" displayFolder="" measureGroup="Range" count="0" hidden="1">
      <extLst>
        <ext xmlns:x15="http://schemas.microsoft.com/office/spreadsheetml/2010/11/main" uri="{B97F6D7D-B522-45F9-BDA1-12C45D357490}">
          <x15:cacheHierarchy aggregatedColumn="28"/>
        </ext>
      </extLst>
    </cacheHierarchy>
    <cacheHierarchy uniqueName="[Measures].[Sum of Price range]" caption="Sum of Price range" measure="1" displayFolder="" measureGroup="Range" count="0" hidden="1">
      <extLst>
        <ext xmlns:x15="http://schemas.microsoft.com/office/spreadsheetml/2010/11/main" uri="{B97F6D7D-B522-45F9-BDA1-12C45D357490}">
          <x15:cacheHierarchy aggregatedColumn="22"/>
        </ext>
      </extLst>
    </cacheHierarchy>
    <cacheHierarchy uniqueName="[Measures].[Sum of Average Cost for two]" caption="Sum of Average Cost for two" measure="1" displayFolder="" measureGroup="Range" count="0" hidden="1">
      <extLst>
        <ext xmlns:x15="http://schemas.microsoft.com/office/spreadsheetml/2010/11/main" uri="{B97F6D7D-B522-45F9-BDA1-12C45D357490}">
          <x15:cacheHierarchy aggregatedColumn="15"/>
        </ext>
      </extLst>
    </cacheHierarchy>
    <cacheHierarchy uniqueName="[Measures].[Count of Cost Range]" caption="Count of Cost Range" measure="1" displayFolder="" measureGroup="Range" count="0" hidden="1">
      <extLst>
        <ext xmlns:x15="http://schemas.microsoft.com/office/spreadsheetml/2010/11/main" uri="{B97F6D7D-B522-45F9-BDA1-12C45D357490}">
          <x15:cacheHierarchy aggregatedColumn="16"/>
        </ext>
      </extLst>
    </cacheHierarchy>
    <cacheHierarchy uniqueName="[Measures].[Count of Rating Range 3]" caption="Count of Rating Range 3" measure="1" displayFolder="" measureGroup="Range" count="0" hidden="1">
      <extLst>
        <ext xmlns:x15="http://schemas.microsoft.com/office/spreadsheetml/2010/11/main" uri="{B97F6D7D-B522-45F9-BDA1-12C45D357490}">
          <x15:cacheHierarchy aggregatedColumn="24"/>
        </ext>
      </extLst>
    </cacheHierarchy>
    <cacheHierarchy uniqueName="[Measures].[Count of Cuisines 3]" caption="Count of Cuisines 3" measure="1" displayFolder="" measureGroup="Range" count="0" hidden="1">
      <extLst>
        <ext xmlns:x15="http://schemas.microsoft.com/office/spreadsheetml/2010/11/main" uri="{B97F6D7D-B522-45F9-BDA1-12C45D357490}">
          <x15:cacheHierarchy aggregatedColumn="14"/>
        </ext>
      </extLst>
    </cacheHierarchy>
    <cacheHierarchy uniqueName="[Measures].[Distinct Count of Cuisines 3]" caption="Distinct Count of Cuisines 3" measure="1" displayFolder="" measureGroup="Range" count="0" hidden="1">
      <extLst>
        <ext xmlns:x15="http://schemas.microsoft.com/office/spreadsheetml/2010/11/main" uri="{B97F6D7D-B522-45F9-BDA1-12C45D357490}">
          <x15:cacheHierarchy aggregatedColumn="14"/>
        </ext>
      </extLst>
    </cacheHierarchy>
    <cacheHierarchy uniqueName="[Measures].[Sum of Votes 3]" caption="Sum of Votes 3" measure="1" displayFolder="" measureGroup="Range" count="0" hidden="1">
      <extLst>
        <ext xmlns:x15="http://schemas.microsoft.com/office/spreadsheetml/2010/11/main" uri="{B97F6D7D-B522-45F9-BDA1-12C45D357490}">
          <x15:cacheHierarchy aggregatedColumn="27"/>
        </ext>
      </extLst>
    </cacheHierarchy>
    <cacheHierarchy uniqueName="[Measures].[Count of Locality 3]" caption="Count of Locality 3" measure="1" displayFolder="" measureGroup="Range" count="0" hidden="1">
      <extLst>
        <ext xmlns:x15="http://schemas.microsoft.com/office/spreadsheetml/2010/11/main" uri="{B97F6D7D-B522-45F9-BDA1-12C45D357490}">
          <x15:cacheHierarchy aggregatedColumn="10"/>
        </ext>
      </extLst>
    </cacheHierarchy>
    <cacheHierarchy uniqueName="[Measures].[Distinct Count of Locality 3]" caption="Distinct Count of Locality 3" measure="1" displayFolder="" measureGroup="Range" count="0" hidden="1">
      <extLst>
        <ext xmlns:x15="http://schemas.microsoft.com/office/spreadsheetml/2010/11/main" uri="{B97F6D7D-B522-45F9-BDA1-12C45D357490}">
          <x15:cacheHierarchy aggregatedColumn="10"/>
        </ext>
      </extLst>
    </cacheHierarchy>
    <cacheHierarchy uniqueName="[Measures].[Count of Country]" caption="Count of Country" measure="1" displayFolder="" measureGroup="Range" count="0" hidden="1">
      <extLst>
        <ext xmlns:x15="http://schemas.microsoft.com/office/spreadsheetml/2010/11/main" uri="{B97F6D7D-B522-45F9-BDA1-12C45D357490}">
          <x15:cacheHierarchy aggregatedColumn="7"/>
        </ext>
      </extLst>
    </cacheHierarchy>
    <cacheHierarchy uniqueName="[Measures].[Distinct Count of Country]" caption="Distinct Count of Country" measure="1" displayFolder="" measureGroup="Range" count="0" hidden="1">
      <extLst>
        <ext xmlns:x15="http://schemas.microsoft.com/office/spreadsheetml/2010/11/main" uri="{B97F6D7D-B522-45F9-BDA1-12C45D357490}">
          <x15:cacheHierarchy aggregatedColumn="7"/>
        </ext>
      </extLst>
    </cacheHierarchy>
  </cacheHierarchies>
  <kpis count="0"/>
  <dimensions count="6">
    <dimension name="country table" uniqueName="[country table]" caption="country table"/>
    <dimension name="country table1" uniqueName="[country table1]" caption="country table1"/>
    <dimension measure="1" name="Measures" uniqueName="[Measures]" caption="Measures"/>
    <dimension name="Range" uniqueName="[Range]" caption="Range"/>
    <dimension name="Raw data" uniqueName="[Raw data]" caption="Raw data"/>
    <dimension name="Raw data1" uniqueName="[Raw data1]" caption="Raw data1"/>
  </dimensions>
  <measureGroups count="5">
    <measureGroup name="country table" caption="country table"/>
    <measureGroup name="country table1" caption="country table1"/>
    <measureGroup name="Range" caption="Range"/>
    <measureGroup name="Raw data" caption="Raw data"/>
    <measureGroup name="Raw data1" caption="Raw data1"/>
  </measureGroups>
  <maps count="7">
    <map measureGroup="0" dimension="0"/>
    <map measureGroup="1" dimension="1"/>
    <map measureGroup="2" dimension="3"/>
    <map measureGroup="3" dimension="0"/>
    <map measureGroup="3" dimension="4"/>
    <map measureGroup="4" dimension="1"/>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38.923675694445" backgroundQuery="1" createdVersion="3" refreshedVersion="8" minRefreshableVersion="3" recordCount="0" supportSubquery="1" supportAdvancedDrill="1" xr:uid="{A6F748CA-0642-438F-9E59-7E2F7379C683}">
  <cacheSource type="external" connectionId="1">
    <extLst>
      <ext xmlns:x14="http://schemas.microsoft.com/office/spreadsheetml/2009/9/main" uri="{F057638F-6D5F-4e77-A914-E7F072B9BCA8}">
        <x14:sourceConnection name="ThisWorkbookDataModel"/>
      </ext>
    </extLst>
  </cacheSource>
  <cacheFields count="0"/>
  <cacheHierarchies count="153">
    <cacheHierarchy uniqueName="[country table].[CountryID]" caption="CountryID" attribute="1" defaultMemberUniqueName="[country table].[CountryID].[All]" allUniqueName="[country table].[CountryID].[All]" dimensionUniqueName="[country table]" displayFolder="" count="0" memberValueDatatype="20" unbalanced="0"/>
    <cacheHierarchy uniqueName="[country table].[Countryname]" caption="Countryname" attribute="1" defaultMemberUniqueName="[country table].[Countryname].[All]" allUniqueName="[country table].[Countryname].[All]" dimensionUniqueName="[country table]" displayFolder="" count="0" memberValueDatatype="130" unbalanced="0"/>
    <cacheHierarchy uniqueName="[country table1].[CountryID]" caption="CountryID" attribute="1" defaultMemberUniqueName="[country table1].[CountryID].[All]" allUniqueName="[country table1].[CountryID].[All]" dimensionUniqueName="[country table1]" displayFolder="" count="0" memberValueDatatype="20" unbalanced="0"/>
    <cacheHierarchy uniqueName="[country table1].[Countryname]" caption="Countryname" attribute="1" defaultMemberUniqueName="[country table1].[Countryname].[All]" allUniqueName="[country table1].[Countryname].[All]" dimensionUniqueName="[country table1]" displayFolder="" count="0" memberValueDatatype="130" unbalanced="0"/>
    <cacheHierarchy uniqueName="[Range].[Restaurant ID]" caption="Restaurant ID" attribute="1" defaultMemberUniqueName="[Range].[Restaurant ID].[All]" allUniqueName="[Range].[Restaurant ID].[All]" dimensionUniqueName="[Range]" displayFolder="" count="0" memberValueDatatype="20" unbalanced="0"/>
    <cacheHierarchy uniqueName="[Range].[Restaurant Name]" caption="Restaurant Name" attribute="1" defaultMemberUniqueName="[Range].[Restaurant Name].[All]" allUniqueName="[Range].[Restaurant Name].[All]" dimensionUniqueName="[Range]" displayFolder="" count="0" memberValueDatatype="130" unbalanced="0"/>
    <cacheHierarchy uniqueName="[Range].[Country Code]" caption="Country Code" attribute="1" defaultMemberUniqueName="[Range].[Country Code].[All]" allUniqueName="[Range].[Country Code].[All]" dimensionUniqueName="[Range]" displayFolder="" count="0" memberValueDatatype="2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Address]" caption="Address" attribute="1" defaultMemberUniqueName="[Range].[Address].[All]" allUniqueName="[Range].[Address].[All]" dimensionUniqueName="[Range]" displayFolder="" count="0" memberValueDatatype="130" unbalanced="0"/>
    <cacheHierarchy uniqueName="[Range].[Locality]" caption="Locality" attribute="1" defaultMemberUniqueName="[Range].[Locality].[All]" allUniqueName="[Range].[Locality].[All]" dimensionUniqueName="[Range]" displayFolder="" count="0" memberValueDatatype="130" unbalanced="0"/>
    <cacheHierarchy uniqueName="[Range].[Locality Verbose]" caption="Locality Verbose" attribute="1" defaultMemberUniqueName="[Range].[Locality Verbose].[All]" allUniqueName="[Range].[Locality Verbose].[All]" dimensionUniqueName="[Range]" displayFolder="" count="0" memberValueDatatype="130" unbalanced="0"/>
    <cacheHierarchy uniqueName="[Range].[Longitude]" caption="Longitude" attribute="1" defaultMemberUniqueName="[Range].[Longitude].[All]" allUniqueName="[Range].[Longitude].[All]" dimensionUniqueName="[Range]" displayFolder="" count="0" memberValueDatatype="5" unbalanced="0"/>
    <cacheHierarchy uniqueName="[Range].[Latitude]" caption="Latitude" attribute="1" defaultMemberUniqueName="[Range].[Latitude].[All]" allUniqueName="[Range].[Latitude].[All]" dimensionUniqueName="[Range]" displayFolder="" count="0" memberValueDatatype="5" unbalanced="0"/>
    <cacheHierarchy uniqueName="[Range].[Cuisines]" caption="Cuisines" attribute="1" defaultMemberUniqueName="[Range].[Cuisines].[All]" allUniqueName="[Range].[Cuisines].[All]" dimensionUniqueName="[Range]" displayFolder="" count="0" memberValueDatatype="130" unbalanced="0"/>
    <cacheHierarchy uniqueName="[Range].[Average Cost for two]" caption="Average Cost for two" attribute="1" defaultMemberUniqueName="[Range].[Average Cost for two].[All]" allUniqueName="[Range].[Average Cost for two].[All]" dimensionUniqueName="[Range]" displayFolder="" count="0" memberValueDatatype="20" unbalanced="0"/>
    <cacheHierarchy uniqueName="[Range].[Cost Range]" caption="Cost Range" attribute="1" defaultMemberUniqueName="[Range].[Cost Range].[All]" allUniqueName="[Range].[Cost Range].[All]" dimensionUniqueName="[Range]" displayFolder="" count="0" memberValueDatatype="130" unbalanced="0"/>
    <cacheHierarchy uniqueName="[Range].[Currency]" caption="Currency" attribute="1" defaultMemberUniqueName="[Range].[Currency].[All]" allUniqueName="[Range].[Currency].[All]" dimensionUniqueName="[Range]" displayFolder="" count="0" memberValueDatatype="130" unbalanced="0"/>
    <cacheHierarchy uniqueName="[Range].[Has Table booking]" caption="Has Table booking" attribute="1" defaultMemberUniqueName="[Range].[Has Table booking].[All]" allUniqueName="[Range].[Has Table booking].[All]" dimensionUniqueName="[Range]" displayFolder="" count="0" memberValueDatatype="130" unbalanced="0"/>
    <cacheHierarchy uniqueName="[Range].[Has Online delivery]" caption="Has Online delivery" attribute="1" defaultMemberUniqueName="[Range].[Has Online delivery].[All]" allUniqueName="[Range].[Has Online delivery].[All]" dimensionUniqueName="[Range]" displayFolder="" count="0" memberValueDatatype="130" unbalanced="0"/>
    <cacheHierarchy uniqueName="[Range].[Is delivering now]" caption="Is delivering now" attribute="1" defaultMemberUniqueName="[Range].[Is delivering now].[All]" allUniqueName="[Range].[Is delivering now].[All]" dimensionUniqueName="[Range]" displayFolder="" count="0" memberValueDatatype="130" unbalanced="0"/>
    <cacheHierarchy uniqueName="[Range].[Switch to order menu]" caption="Switch to order menu" attribute="1" defaultMemberUniqueName="[Range].[Switch to order menu].[All]" allUniqueName="[Range].[Switch to order menu].[All]" dimensionUniqueName="[Range]" displayFolder="" count="0" memberValueDatatype="130" unbalanced="0"/>
    <cacheHierarchy uniqueName="[Range].[Price range]" caption="Price range" attribute="1" defaultMemberUniqueName="[Range].[Price range].[All]" allUniqueName="[Range].[Price range].[All]" dimensionUniqueName="[Range]" displayFolder="" count="0" memberValueDatatype="20" unbalanced="0"/>
    <cacheHierarchy uniqueName="[Range].[Aggregate rating]" caption="Aggregate rating" attribute="1" defaultMemberUniqueName="[Range].[Aggregate rating].[All]" allUniqueName="[Range].[Aggregate rating].[All]" dimensionUniqueName="[Range]" displayFolder="" count="0" memberValueDatatype="5" unbalanced="0"/>
    <cacheHierarchy uniqueName="[Range].[Rating Range]" caption="Rating Range" attribute="1" defaultMemberUniqueName="[Range].[Rating Range].[All]" allUniqueName="[Range].[Rating Range].[All]" dimensionUniqueName="[Range]" displayFolder="" count="0" memberValueDatatype="130" unbalanced="0"/>
    <cacheHierarchy uniqueName="[Range].[Rating color]" caption="Rating color" attribute="1" defaultMemberUniqueName="[Range].[Rating color].[All]" allUniqueName="[Range].[Rating color].[All]" dimensionUniqueName="[Range]" displayFolder="" count="0" memberValueDatatype="130" unbalanced="0"/>
    <cacheHierarchy uniqueName="[Range].[Rating text]" caption="Rating text" attribute="1" defaultMemberUniqueName="[Range].[Rating text].[All]" allUniqueName="[Range].[Rating text].[All]" dimensionUniqueName="[Range]" displayFolder="" count="0" memberValueDatatype="130" unbalanced="0"/>
    <cacheHierarchy uniqueName="[Range].[Votes]" caption="Votes" attribute="1" defaultMemberUniqueName="[Range].[Votes].[All]" allUniqueName="[Range].[Votes].[All]" dimensionUniqueName="[Range]" displayFolder="" count="0" memberValueDatatype="20" unbalanced="0"/>
    <cacheHierarchy uniqueName="[Range].[Performance]" caption="Performance" attribute="1" defaultMemberUniqueName="[Range].[Performance].[All]" allUniqueName="[Range].[Performance].[All]" dimensionUniqueName="[Range]" displayFolder="" count="0" memberValueDatatype="130" unbalanced="0"/>
    <cacheHierarchy uniqueName="[Raw data].[RestaurantID]" caption="RestaurantID" attribute="1" defaultMemberUniqueName="[Raw data].[RestaurantID].[All]" allUniqueName="[Raw data].[RestaurantID].[All]" dimensionUniqueName="[Raw data]" displayFolder="" count="0" memberValueDatatype="20" unbalanced="0"/>
    <cacheHierarchy uniqueName="[Raw data].[RestaurantName]" caption="RestaurantName" attribute="1" defaultMemberUniqueName="[Raw data].[RestaurantName].[All]" allUniqueName="[Raw data].[RestaurantName].[All]" dimensionUniqueName="[Raw data]" displayFolder="" count="0" memberValueDatatype="130" unbalanced="0"/>
    <cacheHierarchy uniqueName="[Raw data].[CountryCode]" caption="CountryCode" attribute="1" defaultMemberUniqueName="[Raw data].[CountryCode].[All]" allUniqueName="[Raw data].[CountryCode].[All]" dimensionUniqueName="[Raw data]" displayFolder="" count="0" memberValueDatatype="20" unbalanced="0"/>
    <cacheHierarchy uniqueName="[Raw data].[City]" caption="City" attribute="1" defaultMemberUniqueName="[Raw data].[City].[All]" allUniqueName="[Raw data].[City].[All]" dimensionUniqueName="[Raw data]" displayFolder="" count="0" memberValueDatatype="130" unbalanced="0"/>
    <cacheHierarchy uniqueName="[Raw data].[Address]" caption="Address" attribute="1" defaultMemberUniqueName="[Raw data].[Address].[All]" allUniqueName="[Raw data].[Address].[All]" dimensionUniqueName="[Raw data]" displayFolder="" count="0" memberValueDatatype="130" unbalanced="0"/>
    <cacheHierarchy uniqueName="[Raw data].[Locality]" caption="Locality" attribute="1" defaultMemberUniqueName="[Raw data].[Locality].[All]" allUniqueName="[Raw data].[Locality].[All]" dimensionUniqueName="[Raw data]" displayFolder="" count="0" memberValueDatatype="130" unbalanced="0"/>
    <cacheHierarchy uniqueName="[Raw data].[LocalityVerbose]" caption="LocalityVerbose" attribute="1" defaultMemberUniqueName="[Raw data].[LocalityVerbose].[All]" allUniqueName="[Raw data].[LocalityVerbose].[All]" dimensionUniqueName="[Raw data]" displayFolder="" count="0" memberValueDatatype="130" unbalanced="0"/>
    <cacheHierarchy uniqueName="[Raw data].[Longitude]" caption="Longitude" attribute="1" defaultMemberUniqueName="[Raw data].[Longitude].[All]" allUniqueName="[Raw data].[Longitude].[All]" dimensionUniqueName="[Raw data]" displayFolder="" count="0" memberValueDatatype="5" unbalanced="0"/>
    <cacheHierarchy uniqueName="[Raw data].[Latitude]" caption="Latitude" attribute="1" defaultMemberUniqueName="[Raw data].[Latitude].[All]" allUniqueName="[Raw data].[Latitude].[All]" dimensionUniqueName="[Raw data]" displayFolder="" count="0" memberValueDatatype="5" unbalanced="0"/>
    <cacheHierarchy uniqueName="[Raw data].[Cuisines]" caption="Cuisines" attribute="1" defaultMemberUniqueName="[Raw data].[Cuisines].[All]" allUniqueName="[Raw data].[Cuisines].[All]" dimensionUniqueName="[Raw data]" displayFolder="" count="0" memberValueDatatype="130" unbalanced="0"/>
    <cacheHierarchy uniqueName="[Raw data].[Currency]" caption="Currency" attribute="1" defaultMemberUniqueName="[Raw data].[Currency].[All]" allUniqueName="[Raw data].[Currency].[All]" dimensionUniqueName="[Raw data]" displayFolder="" count="0" memberValueDatatype="130" unbalanced="0"/>
    <cacheHierarchy uniqueName="[Raw data].[Has_Table_booking]" caption="Has_Table_booking" attribute="1" defaultMemberUniqueName="[Raw data].[Has_Table_booking].[All]" allUniqueName="[Raw data].[Has_Table_booking].[All]" dimensionUniqueName="[Raw data]" displayFolder="" count="0" memberValueDatatype="130" unbalanced="0"/>
    <cacheHierarchy uniqueName="[Raw data].[Has_Online_delivery]" caption="Has_Online_delivery" attribute="1" defaultMemberUniqueName="[Raw data].[Has_Online_delivery].[All]" allUniqueName="[Raw data].[Has_Online_delivery].[All]" dimensionUniqueName="[Raw data]" displayFolder="" count="0" memberValueDatatype="130" unbalanced="0"/>
    <cacheHierarchy uniqueName="[Raw data].[Is_delivering_now]" caption="Is_delivering_now" attribute="1" defaultMemberUniqueName="[Raw data].[Is_delivering_now].[All]" allUniqueName="[Raw data].[Is_delivering_now].[All]" dimensionUniqueName="[Raw data]" displayFolder="" count="0" memberValueDatatype="130" unbalanced="0"/>
    <cacheHierarchy uniqueName="[Raw data].[Switch_to_order_menu]" caption="Switch_to_order_menu" attribute="1" defaultMemberUniqueName="[Raw data].[Switch_to_order_menu].[All]" allUniqueName="[Raw data].[Switch_to_order_menu].[All]" dimensionUniqueName="[Raw data]" displayFolder="" count="0" memberValueDatatype="130" unbalanced="0"/>
    <cacheHierarchy uniqueName="[Raw data].[Price_range]" caption="Price_range" attribute="1" defaultMemberUniqueName="[Raw data].[Price_range].[All]" allUniqueName="[Raw data].[Price_range].[All]" dimensionUniqueName="[Raw data]" displayFolder="" count="0" memberValueDatatype="20" unbalanced="0"/>
    <cacheHierarchy uniqueName="[Raw data].[Votes]" caption="Votes" attribute="1" defaultMemberUniqueName="[Raw data].[Votes].[All]" allUniqueName="[Raw data].[Votes].[All]" dimensionUniqueName="[Raw data]" displayFolder="" count="0" memberValueDatatype="20" unbalanced="0"/>
    <cacheHierarchy uniqueName="[Raw data].[Average_Cost_for_two]" caption="Average_Cost_for_two" attribute="1" defaultMemberUniqueName="[Raw data].[Average_Cost_for_two].[All]" allUniqueName="[Raw data].[Average_Cost_for_two].[All]" dimensionUniqueName="[Raw data]" displayFolder="" count="0" memberValueDatatype="20" unbalanced="0"/>
    <cacheHierarchy uniqueName="[Raw data].[Column2]" caption="Column2" attribute="1" defaultMemberUniqueName="[Raw data].[Column2].[All]" allUniqueName="[Raw data].[Column2].[All]" dimensionUniqueName="[Raw data]" displayFolder="" count="0" memberValueDatatype="130" unbalanced="0"/>
    <cacheHierarchy uniqueName="[Raw data].[Rating]" caption="Rating" attribute="1" defaultMemberUniqueName="[Raw data].[Rating].[All]" allUniqueName="[Raw data].[Rating].[All]" dimensionUniqueName="[Raw data]" displayFolder="" count="0" memberValueDatatype="5" unbalanced="0"/>
    <cacheHierarchy uniqueName="[Raw data].[rating range]" caption="rating range" attribute="1" defaultMemberUniqueName="[Raw data].[rating range].[All]" allUniqueName="[Raw data].[rating range].[All]" dimensionUniqueName="[Raw data]" displayFolder="" count="0" memberValueDatatype="130" unbalanced="0"/>
    <cacheHierarchy uniqueName="[Raw data].[Column1]" caption="Column1" attribute="1" defaultMemberUniqueName="[Raw data].[Column1].[All]" allUniqueName="[Raw data].[Column1].[All]" dimensionUniqueName="[Raw data]" displayFolder="" count="0" memberValueDatatype="130" unbalanced="0"/>
    <cacheHierarchy uniqueName="[Raw data].[Datekey_opening]" caption="Datekey_opening" attribute="1" time="1" defaultMemberUniqueName="[Raw data].[Datekey_opening].[All]" allUniqueName="[Raw data].[Datekey_opening].[All]" dimensionUniqueName="[Raw data]" displayFolder="" count="0" memberValueDatatype="7" unbalanced="0"/>
    <cacheHierarchy uniqueName="[Raw data].[Datekey_opening (Year)]" caption="Datekey_opening (Year)" attribute="1" defaultMemberUniqueName="[Raw data].[Datekey_opening (Year)].[All]" allUniqueName="[Raw data].[Datekey_opening (Year)].[All]" dimensionUniqueName="[Raw data]" displayFolder="" count="0" memberValueDatatype="130" unbalanced="0"/>
    <cacheHierarchy uniqueName="[Raw data].[Datekey_opening (Quarter)]" caption="Datekey_opening (Quarter)" attribute="1" defaultMemberUniqueName="[Raw data].[Datekey_opening (Quarter)].[All]" allUniqueName="[Raw data].[Datekey_opening (Quarter)].[All]" dimensionUniqueName="[Raw data]" displayFolder="" count="0" memberValueDatatype="130" unbalanced="0"/>
    <cacheHierarchy uniqueName="[Raw data].[Datekey_opening (Month)]" caption="Datekey_opening (Month)" attribute="1" defaultMemberUniqueName="[Raw data].[Datekey_opening (Month)].[All]" allUniqueName="[Raw data].[Datekey_opening (Month)].[All]" dimensionUniqueName="[Raw data]" displayFolder="" count="0" memberValueDatatype="130" unbalanced="0"/>
    <cacheHierarchy uniqueName="[Raw data1].[RestaurantID]" caption="RestaurantID" attribute="1" defaultMemberUniqueName="[Raw data1].[RestaurantID].[All]" allUniqueName="[Raw data1].[RestaurantID].[All]" dimensionUniqueName="[Raw data1]" displayFolder="" count="0" memberValueDatatype="20" unbalanced="0"/>
    <cacheHierarchy uniqueName="[Raw data1].[RestaurantName]" caption="RestaurantName" attribute="1" defaultMemberUniqueName="[Raw data1].[RestaurantName].[All]" allUniqueName="[Raw data1].[RestaurantName].[All]" dimensionUniqueName="[Raw data1]" displayFolder="" count="0" memberValueDatatype="130" unbalanced="0"/>
    <cacheHierarchy uniqueName="[Raw data1].[CountryCode]" caption="CountryCode" attribute="1" defaultMemberUniqueName="[Raw data1].[CountryCode].[All]" allUniqueName="[Raw data1].[CountryCode].[All]" dimensionUniqueName="[Raw data1]" displayFolder="" count="0" memberValueDatatype="20" unbalanced="0"/>
    <cacheHierarchy uniqueName="[Raw data1].[City]" caption="City" attribute="1" defaultMemberUniqueName="[Raw data1].[City].[All]" allUniqueName="[Raw data1].[City].[All]" dimensionUniqueName="[Raw data1]" displayFolder="" count="0" memberValueDatatype="130" unbalanced="0"/>
    <cacheHierarchy uniqueName="[Raw data1].[Address]" caption="Address" attribute="1" defaultMemberUniqueName="[Raw data1].[Address].[All]" allUniqueName="[Raw data1].[Address].[All]" dimensionUniqueName="[Raw data1]" displayFolder="" count="0" memberValueDatatype="130" unbalanced="0"/>
    <cacheHierarchy uniqueName="[Raw data1].[Locality]" caption="Locality" attribute="1" defaultMemberUniqueName="[Raw data1].[Locality].[All]" allUniqueName="[Raw data1].[Locality].[All]" dimensionUniqueName="[Raw data1]" displayFolder="" count="0" memberValueDatatype="130" unbalanced="0"/>
    <cacheHierarchy uniqueName="[Raw data1].[LocalityVerbose]" caption="LocalityVerbose" attribute="1" defaultMemberUniqueName="[Raw data1].[LocalityVerbose].[All]" allUniqueName="[Raw data1].[LocalityVerbose].[All]" dimensionUniqueName="[Raw data1]" displayFolder="" count="0" memberValueDatatype="130" unbalanced="0"/>
    <cacheHierarchy uniqueName="[Raw data1].[Longitude]" caption="Longitude" attribute="1" defaultMemberUniqueName="[Raw data1].[Longitude].[All]" allUniqueName="[Raw data1].[Longitude].[All]" dimensionUniqueName="[Raw data1]" displayFolder="" count="0" memberValueDatatype="5" unbalanced="0"/>
    <cacheHierarchy uniqueName="[Raw data1].[Latitude]" caption="Latitude" attribute="1" defaultMemberUniqueName="[Raw data1].[Latitude].[All]" allUniqueName="[Raw data1].[Latitude].[All]" dimensionUniqueName="[Raw data1]" displayFolder="" count="0" memberValueDatatype="5" unbalanced="0"/>
    <cacheHierarchy uniqueName="[Raw data1].[Cuisines]" caption="Cuisines" attribute="1" defaultMemberUniqueName="[Raw data1].[Cuisines].[All]" allUniqueName="[Raw data1].[Cuisines].[All]" dimensionUniqueName="[Raw data1]" displayFolder="" count="0" memberValueDatatype="130" unbalanced="0"/>
    <cacheHierarchy uniqueName="[Raw data1].[Currency]" caption="Currency" attribute="1" defaultMemberUniqueName="[Raw data1].[Currency].[All]" allUniqueName="[Raw data1].[Currency].[All]" dimensionUniqueName="[Raw data1]" displayFolder="" count="0" memberValueDatatype="130" unbalanced="0"/>
    <cacheHierarchy uniqueName="[Raw data1].[Has_Table_booking]" caption="Has_Table_booking" attribute="1" defaultMemberUniqueName="[Raw data1].[Has_Table_booking].[All]" allUniqueName="[Raw data1].[Has_Table_booking].[All]" dimensionUniqueName="[Raw data1]" displayFolder="" count="0" memberValueDatatype="130" unbalanced="0"/>
    <cacheHierarchy uniqueName="[Raw data1].[Has_Online_delivery]" caption="Has_Online_delivery" attribute="1" defaultMemberUniqueName="[Raw data1].[Has_Online_delivery].[All]" allUniqueName="[Raw data1].[Has_Online_delivery].[All]" dimensionUniqueName="[Raw data1]" displayFolder="" count="0" memberValueDatatype="130" unbalanced="0"/>
    <cacheHierarchy uniqueName="[Raw data1].[Is_delivering_now]" caption="Is_delivering_now" attribute="1" defaultMemberUniqueName="[Raw data1].[Is_delivering_now].[All]" allUniqueName="[Raw data1].[Is_delivering_now].[All]" dimensionUniqueName="[Raw data1]" displayFolder="" count="0" memberValueDatatype="130" unbalanced="0"/>
    <cacheHierarchy uniqueName="[Raw data1].[Switch_to_order_menu]" caption="Switch_to_order_menu" attribute="1" defaultMemberUniqueName="[Raw data1].[Switch_to_order_menu].[All]" allUniqueName="[Raw data1].[Switch_to_order_menu].[All]" dimensionUniqueName="[Raw data1]" displayFolder="" count="0" memberValueDatatype="130" unbalanced="0"/>
    <cacheHierarchy uniqueName="[Raw data1].[Price_range]" caption="Price_range" attribute="1" defaultMemberUniqueName="[Raw data1].[Price_range].[All]" allUniqueName="[Raw data1].[Price_range].[All]" dimensionUniqueName="[Raw data1]" displayFolder="" count="0" memberValueDatatype="20" unbalanced="0"/>
    <cacheHierarchy uniqueName="[Raw data1].[Votes]" caption="Votes" attribute="1" defaultMemberUniqueName="[Raw data1].[Votes].[All]" allUniqueName="[Raw data1].[Votes].[All]" dimensionUniqueName="[Raw data1]" displayFolder="" count="0" memberValueDatatype="20" unbalanced="0"/>
    <cacheHierarchy uniqueName="[Raw data1].[Average_Cost_for_two]" caption="Average_Cost_for_two" attribute="1" defaultMemberUniqueName="[Raw data1].[Average_Cost_for_two].[All]" allUniqueName="[Raw data1].[Average_Cost_for_two].[All]" dimensionUniqueName="[Raw data1]" displayFolder="" count="0" memberValueDatatype="20" unbalanced="0"/>
    <cacheHierarchy uniqueName="[Raw data1].[Column2]" caption="Column2" attribute="1" defaultMemberUniqueName="[Raw data1].[Column2].[All]" allUniqueName="[Raw data1].[Column2].[All]" dimensionUniqueName="[Raw data1]" displayFolder="" count="0" memberValueDatatype="130" unbalanced="0"/>
    <cacheHierarchy uniqueName="[Raw data1].[Rating]" caption="Rating" attribute="1" defaultMemberUniqueName="[Raw data1].[Rating].[All]" allUniqueName="[Raw data1].[Rating].[All]" dimensionUniqueName="[Raw data1]" displayFolder="" count="0" memberValueDatatype="5" unbalanced="0"/>
    <cacheHierarchy uniqueName="[Raw data1].[rating range]" caption="rating range" attribute="1" defaultMemberUniqueName="[Raw data1].[rating range].[All]" allUniqueName="[Raw data1].[rating range].[All]" dimensionUniqueName="[Raw data1]" displayFolder="" count="0" memberValueDatatype="130" unbalanced="0"/>
    <cacheHierarchy uniqueName="[Raw data1].[Column1]" caption="Column1" attribute="1" defaultMemberUniqueName="[Raw data1].[Column1].[All]" allUniqueName="[Raw data1].[Column1].[All]" dimensionUniqueName="[Raw data1]" displayFolder="" count="0" memberValueDatatype="130" unbalanced="0"/>
    <cacheHierarchy uniqueName="[Raw data1].[Datekey_opening]" caption="Datekey_opening" attribute="1" time="1" defaultMemberUniqueName="[Raw data1].[Datekey_opening].[All]" allUniqueName="[Raw data1].[Datekey_opening].[All]" dimensionUniqueName="[Raw data1]" displayFolder="" count="0" memberValueDatatype="7" unbalanced="0"/>
    <cacheHierarchy uniqueName="[Raw data1].[Datekey_opening (Year)]" caption="Datekey_opening (Year)" attribute="1" defaultMemberUniqueName="[Raw data1].[Datekey_opening (Year)].[All]" allUniqueName="[Raw data1].[Datekey_opening (Year)].[All]" dimensionUniqueName="[Raw data1]" displayFolder="" count="0" memberValueDatatype="130" unbalanced="0"/>
    <cacheHierarchy uniqueName="[Raw data1].[Datekey_opening (Quarter)]" caption="Datekey_opening (Quarter)" attribute="1" defaultMemberUniqueName="[Raw data1].[Datekey_opening (Quarter)].[All]" allUniqueName="[Raw data1].[Datekey_opening (Quarter)].[All]" dimensionUniqueName="[Raw data1]" displayFolder="" count="0" memberValueDatatype="130" unbalanced="0"/>
    <cacheHierarchy uniqueName="[Raw data1].[Datekey_opening (Month)]" caption="Datekey_opening (Month)" attribute="1" defaultMemberUniqueName="[Raw data1].[Datekey_opening (Month)].[All]" allUniqueName="[Raw data1].[Datekey_opening (Month)].[All]" dimensionUniqueName="[Raw data1]" displayFolder="" count="0" memberValueDatatype="130" unbalanced="0"/>
    <cacheHierarchy uniqueName="[Raw data].[Datekey_opening (Month Index)]" caption="Datekey_opening (Month Index)" attribute="1" defaultMemberUniqueName="[Raw data].[Datekey_opening (Month Index)].[All]" allUniqueName="[Raw data].[Datekey_opening (Month Index)].[All]" dimensionUniqueName="[Raw data]" displayFolder="" count="0" memberValueDatatype="20" unbalanced="0" hidden="1"/>
    <cacheHierarchy uniqueName="[Raw data1].[Datekey_opening (Month Index)]" caption="Datekey_opening (Month Index)" attribute="1" defaultMemberUniqueName="[Raw data1].[Datekey_opening (Month Index)].[All]" allUniqueName="[Raw data1].[Datekey_opening (Month Index)].[All]" dimensionUniqueName="[Raw data1]" displayFolder="" count="0" memberValueDatatype="20" unbalanced="0" hidden="1"/>
    <cacheHierarchy uniqueName="[Measures].[measure 1]" caption="measure 1" measure="1" displayFolder="" measureGroup="country table" count="0"/>
    <cacheHierarchy uniqueName="[Measures].[measure 2]" caption="measure 2" measure="1" displayFolder="" measureGroup="country table" count="0"/>
    <cacheHierarchy uniqueName="[Measures].[__XL_Count Range]" caption="__XL_Count Range" measure="1" displayFolder="" measureGroup="Range" count="0" hidden="1"/>
    <cacheHierarchy uniqueName="[Measures].[__XL_Count country table]" caption="__XL_Count country table" measure="1" displayFolder="" measureGroup="country table" count="0" hidden="1"/>
    <cacheHierarchy uniqueName="[Measures].[__XL_Count Raw data]" caption="__XL_Count Raw data" measure="1" displayFolder="" measureGroup="Raw data" count="0" hidden="1"/>
    <cacheHierarchy uniqueName="[Measures].[__XL_Count Raw data1]" caption="__XL_Count Raw data1" measure="1" displayFolder="" measureGroup="Raw data1" count="0" hidden="1"/>
    <cacheHierarchy uniqueName="[Measures].[__XL_Count country table1]" caption="__XL_Count country table1" measure="1" displayFolder="" measureGroup="country table1" count="0" hidden="1"/>
    <cacheHierarchy uniqueName="[Measures].[__No measures defined]" caption="__No measures defined" measure="1" displayFolder="" count="0" hidden="1"/>
    <cacheHierarchy uniqueName="[Measures].[Count of Restaurant Name]" caption="Count of Restaurant Name" measure="1" displayFolder="" measureGroup="Range" count="0" hidden="1">
      <extLst>
        <ext xmlns:x15="http://schemas.microsoft.com/office/spreadsheetml/2010/11/main" uri="{B97F6D7D-B522-45F9-BDA1-12C45D357490}">
          <x15:cacheHierarchy aggregatedColumn="5"/>
        </ext>
      </extLst>
    </cacheHierarchy>
    <cacheHierarchy uniqueName="[Measures].[Count of Has Table booking]" caption="Count of Has Table booking" measure="1" displayFolder="" measureGroup="Range" count="0" hidden="1">
      <extLst>
        <ext xmlns:x15="http://schemas.microsoft.com/office/spreadsheetml/2010/11/main" uri="{B97F6D7D-B522-45F9-BDA1-12C45D357490}">
          <x15:cacheHierarchy aggregatedColumn="18"/>
        </ext>
      </extLst>
    </cacheHierarchy>
    <cacheHierarchy uniqueName="[Measures].[Count of Has Online delivery]" caption="Count of Has Online delivery" measure="1" displayFolder="" measureGroup="Range" count="0" hidden="1">
      <extLst>
        <ext xmlns:x15="http://schemas.microsoft.com/office/spreadsheetml/2010/11/main" uri="{B97F6D7D-B522-45F9-BDA1-12C45D357490}">
          <x15:cacheHierarchy aggregatedColumn="19"/>
        </ext>
      </extLst>
    </cacheHierarchy>
    <cacheHierarchy uniqueName="[Measures].[Count of Is delivering now]" caption="Count of Is delivering now" measure="1" displayFolder="" measureGroup="Range" count="0" hidden="1">
      <extLst>
        <ext xmlns:x15="http://schemas.microsoft.com/office/spreadsheetml/2010/11/main" uri="{B97F6D7D-B522-45F9-BDA1-12C45D357490}">
          <x15:cacheHierarchy aggregatedColumn="20"/>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8"/>
        </ext>
      </extLst>
    </cacheHierarchy>
    <cacheHierarchy uniqueName="[Measures].[Distinct Count of City]" caption="Distinct Count of City" measure="1" displayFolder="" measureGroup="Range" count="0" hidden="1">
      <extLst>
        <ext xmlns:x15="http://schemas.microsoft.com/office/spreadsheetml/2010/11/main" uri="{B97F6D7D-B522-45F9-BDA1-12C45D357490}">
          <x15:cacheHierarchy aggregatedColumn="8"/>
        </ext>
      </extLst>
    </cacheHierarchy>
    <cacheHierarchy uniqueName="[Measures].[Sum of RestaurantID]" caption="Sum of RestaurantID" measure="1" displayFolder="" measureGroup="Raw data" count="0" hidden="1">
      <extLst>
        <ext xmlns:x15="http://schemas.microsoft.com/office/spreadsheetml/2010/11/main" uri="{B97F6D7D-B522-45F9-BDA1-12C45D357490}">
          <x15:cacheHierarchy aggregatedColumn="29"/>
        </ext>
      </extLst>
    </cacheHierarchy>
    <cacheHierarchy uniqueName="[Measures].[Count of RestaurantID]" caption="Count of RestaurantID" measure="1" displayFolder="" measureGroup="Raw data" count="0" hidden="1">
      <extLst>
        <ext xmlns:x15="http://schemas.microsoft.com/office/spreadsheetml/2010/11/main" uri="{B97F6D7D-B522-45F9-BDA1-12C45D357490}">
          <x15:cacheHierarchy aggregatedColumn="29"/>
        </ext>
      </extLst>
    </cacheHierarchy>
    <cacheHierarchy uniqueName="[Measures].[Count of Has_Table_booking]" caption="Count of Has_Table_booking" measure="1" displayFolder="" measureGroup="Raw data" count="0" hidden="1">
      <extLst>
        <ext xmlns:x15="http://schemas.microsoft.com/office/spreadsheetml/2010/11/main" uri="{B97F6D7D-B522-45F9-BDA1-12C45D357490}">
          <x15:cacheHierarchy aggregatedColumn="40"/>
        </ext>
      </extLst>
    </cacheHierarchy>
    <cacheHierarchy uniqueName="[Measures].[Count of Has_Online_delivery]" caption="Count of Has_Online_delivery" measure="1" displayFolder="" measureGroup="Raw data" count="0" hidden="1">
      <extLst>
        <ext xmlns:x15="http://schemas.microsoft.com/office/spreadsheetml/2010/11/main" uri="{B97F6D7D-B522-45F9-BDA1-12C45D357490}">
          <x15:cacheHierarchy aggregatedColumn="41"/>
        </ext>
      </extLst>
    </cacheHierarchy>
    <cacheHierarchy uniqueName="[Measures].[Sum of Rating]" caption="Sum of Rating" measure="1" displayFolder="" measureGroup="Raw data" count="0" hidden="1">
      <extLst>
        <ext xmlns:x15="http://schemas.microsoft.com/office/spreadsheetml/2010/11/main" uri="{B97F6D7D-B522-45F9-BDA1-12C45D357490}">
          <x15:cacheHierarchy aggregatedColumn="48"/>
        </ext>
      </extLst>
    </cacheHierarchy>
    <cacheHierarchy uniqueName="[Measures].[Count of rating range]" caption="Count of rating range" measure="1" displayFolder="" measureGroup="Raw data" count="0" hidden="1">
      <extLst>
        <ext xmlns:x15="http://schemas.microsoft.com/office/spreadsheetml/2010/11/main" uri="{B97F6D7D-B522-45F9-BDA1-12C45D357490}">
          <x15:cacheHierarchy aggregatedColumn="49"/>
        </ext>
      </extLst>
    </cacheHierarchy>
    <cacheHierarchy uniqueName="[Measures].[Sum of Average_Cost_for_two]" caption="Sum of Average_Cost_for_two" measure="1" displayFolder="" measureGroup="Raw data" count="0" hidden="1">
      <extLst>
        <ext xmlns:x15="http://schemas.microsoft.com/office/spreadsheetml/2010/11/main" uri="{B97F6D7D-B522-45F9-BDA1-12C45D357490}">
          <x15:cacheHierarchy aggregatedColumn="46"/>
        </ext>
      </extLst>
    </cacheHierarchy>
    <cacheHierarchy uniqueName="[Measures].[Average of Average_Cost_for_two]" caption="Average of Average_Cost_for_two" measure="1" displayFolder="" measureGroup="Raw data" count="0" hidden="1">
      <extLst>
        <ext xmlns:x15="http://schemas.microsoft.com/office/spreadsheetml/2010/11/main" uri="{B97F6D7D-B522-45F9-BDA1-12C45D357490}">
          <x15:cacheHierarchy aggregatedColumn="46"/>
        </ext>
      </extLst>
    </cacheHierarchy>
    <cacheHierarchy uniqueName="[Measures].[Max of Average_Cost_for_two]" caption="Max of Average_Cost_for_two" measure="1" displayFolder="" measureGroup="Raw data" count="0" hidden="1">
      <extLst>
        <ext xmlns:x15="http://schemas.microsoft.com/office/spreadsheetml/2010/11/main" uri="{B97F6D7D-B522-45F9-BDA1-12C45D357490}">
          <x15:cacheHierarchy aggregatedColumn="46"/>
        </ext>
      </extLst>
    </cacheHierarchy>
    <cacheHierarchy uniqueName="[Measures].[StdDev of Average_Cost_for_two]" caption="StdDev of Average_Cost_for_two" measure="1" displayFolder="" measureGroup="Raw data" count="0" hidden="1">
      <extLst>
        <ext xmlns:x15="http://schemas.microsoft.com/office/spreadsheetml/2010/11/main" uri="{B97F6D7D-B522-45F9-BDA1-12C45D357490}">
          <x15:cacheHierarchy aggregatedColumn="46"/>
        </ext>
      </extLst>
    </cacheHierarchy>
    <cacheHierarchy uniqueName="[Measures].[Sum of Price_range]" caption="Sum of Price_range" measure="1" displayFolder="" measureGroup="Raw data" count="0" hidden="1">
      <extLst>
        <ext xmlns:x15="http://schemas.microsoft.com/office/spreadsheetml/2010/11/main" uri="{B97F6D7D-B522-45F9-BDA1-12C45D357490}">
          <x15:cacheHierarchy aggregatedColumn="44"/>
        </ext>
      </extLst>
    </cacheHierarchy>
    <cacheHierarchy uniqueName="[Measures].[Count of City 2]" caption="Count of City 2" measure="1" displayFolder="" measureGroup="Raw data" count="0" hidden="1">
      <extLst>
        <ext xmlns:x15="http://schemas.microsoft.com/office/spreadsheetml/2010/11/main" uri="{B97F6D7D-B522-45F9-BDA1-12C45D357490}">
          <x15:cacheHierarchy aggregatedColumn="32"/>
        </ext>
      </extLst>
    </cacheHierarchy>
    <cacheHierarchy uniqueName="[Measures].[Sum of Latitude]" caption="Sum of Latitude" measure="1" displayFolder="" measureGroup="Raw data" count="0" hidden="1">
      <extLst>
        <ext xmlns:x15="http://schemas.microsoft.com/office/spreadsheetml/2010/11/main" uri="{B97F6D7D-B522-45F9-BDA1-12C45D357490}">
          <x15:cacheHierarchy aggregatedColumn="37"/>
        </ext>
      </extLst>
    </cacheHierarchy>
    <cacheHierarchy uniqueName="[Measures].[Sum of Longitude]" caption="Sum of Longitude" measure="1" displayFolder="" measureGroup="Raw data" count="0" hidden="1">
      <extLst>
        <ext xmlns:x15="http://schemas.microsoft.com/office/spreadsheetml/2010/11/main" uri="{B97F6D7D-B522-45F9-BDA1-12C45D357490}">
          <x15:cacheHierarchy aggregatedColumn="36"/>
        </ext>
      </extLst>
    </cacheHierarchy>
    <cacheHierarchy uniqueName="[Measures].[Average of Rating]" caption="Average of Rating" measure="1" displayFolder="" measureGroup="Raw data" count="0" hidden="1">
      <extLst>
        <ext xmlns:x15="http://schemas.microsoft.com/office/spreadsheetml/2010/11/main" uri="{B97F6D7D-B522-45F9-BDA1-12C45D357490}">
          <x15:cacheHierarchy aggregatedColumn="48"/>
        </ext>
      </extLst>
    </cacheHierarchy>
    <cacheHierarchy uniqueName="[Measures].[Count of Cuisines]" caption="Count of Cuisines" measure="1" displayFolder="" measureGroup="Raw data" count="0" hidden="1">
      <extLst>
        <ext xmlns:x15="http://schemas.microsoft.com/office/spreadsheetml/2010/11/main" uri="{B97F6D7D-B522-45F9-BDA1-12C45D357490}">
          <x15:cacheHierarchy aggregatedColumn="38"/>
        </ext>
      </extLst>
    </cacheHierarchy>
    <cacheHierarchy uniqueName="[Measures].[Count of RestaurantName]" caption="Count of RestaurantName" measure="1" displayFolder="" measureGroup="Raw data" count="0" hidden="1">
      <extLst>
        <ext xmlns:x15="http://schemas.microsoft.com/office/spreadsheetml/2010/11/main" uri="{B97F6D7D-B522-45F9-BDA1-12C45D357490}">
          <x15:cacheHierarchy aggregatedColumn="30"/>
        </ext>
      </extLst>
    </cacheHierarchy>
    <cacheHierarchy uniqueName="[Measures].[Count of Datekey_opening]" caption="Count of Datekey_opening" measure="1" displayFolder="" measureGroup="Raw data" count="0" hidden="1">
      <extLst>
        <ext xmlns:x15="http://schemas.microsoft.com/office/spreadsheetml/2010/11/main" uri="{B97F6D7D-B522-45F9-BDA1-12C45D357490}">
          <x15:cacheHierarchy aggregatedColumn="51"/>
        </ext>
      </extLst>
    </cacheHierarchy>
    <cacheHierarchy uniqueName="[Measures].[Count of Rating]" caption="Count of Rating" measure="1" displayFolder="" measureGroup="Raw data" count="0" hidden="1">
      <extLst>
        <ext xmlns:x15="http://schemas.microsoft.com/office/spreadsheetml/2010/11/main" uri="{B97F6D7D-B522-45F9-BDA1-12C45D357490}">
          <x15:cacheHierarchy aggregatedColumn="48"/>
        </ext>
      </extLst>
    </cacheHierarchy>
    <cacheHierarchy uniqueName="[Measures].[Sum of CountryCode]" caption="Sum of CountryCode" measure="1" displayFolder="" measureGroup="Raw data" count="0" hidden="1">
      <extLst>
        <ext xmlns:x15="http://schemas.microsoft.com/office/spreadsheetml/2010/11/main" uri="{B97F6D7D-B522-45F9-BDA1-12C45D357490}">
          <x15:cacheHierarchy aggregatedColumn="31"/>
        </ext>
      </extLst>
    </cacheHierarchy>
    <cacheHierarchy uniqueName="[Measures].[Distinct Count of Cuisines]" caption="Distinct Count of Cuisines" measure="1" displayFolder="" measureGroup="Raw data" count="0" hidden="1">
      <extLst>
        <ext xmlns:x15="http://schemas.microsoft.com/office/spreadsheetml/2010/11/main" uri="{B97F6D7D-B522-45F9-BDA1-12C45D357490}">
          <x15:cacheHierarchy aggregatedColumn="38"/>
        </ext>
      </extLst>
    </cacheHierarchy>
    <cacheHierarchy uniqueName="[Measures].[Sum of Votes]" caption="Sum of Votes" measure="1" displayFolder="" measureGroup="Raw data" count="0" hidden="1">
      <extLst>
        <ext xmlns:x15="http://schemas.microsoft.com/office/spreadsheetml/2010/11/main" uri="{B97F6D7D-B522-45F9-BDA1-12C45D357490}">
          <x15:cacheHierarchy aggregatedColumn="45"/>
        </ext>
      </extLst>
    </cacheHierarchy>
    <cacheHierarchy uniqueName="[Measures].[Count of Locality]" caption="Count of Locality" measure="1" displayFolder="" measureGroup="Raw data" count="0" hidden="1">
      <extLst>
        <ext xmlns:x15="http://schemas.microsoft.com/office/spreadsheetml/2010/11/main" uri="{B97F6D7D-B522-45F9-BDA1-12C45D357490}">
          <x15:cacheHierarchy aggregatedColumn="34"/>
        </ext>
      </extLst>
    </cacheHierarchy>
    <cacheHierarchy uniqueName="[Measures].[Distinct Count of Locality]" caption="Distinct Count of Locality" measure="1" displayFolder="" measureGroup="Raw data" count="0" hidden="1">
      <extLst>
        <ext xmlns:x15="http://schemas.microsoft.com/office/spreadsheetml/2010/11/main" uri="{B97F6D7D-B522-45F9-BDA1-12C45D357490}">
          <x15:cacheHierarchy aggregatedColumn="34"/>
        </ext>
      </extLst>
    </cacheHierarchy>
    <cacheHierarchy uniqueName="[Measures].[Sum of RestaurantID 2]" caption="Sum of RestaurantID 2" measure="1" displayFolder="" measureGroup="Raw data1" count="0" hidden="1">
      <extLst>
        <ext xmlns:x15="http://schemas.microsoft.com/office/spreadsheetml/2010/11/main" uri="{B97F6D7D-B522-45F9-BDA1-12C45D357490}">
          <x15:cacheHierarchy aggregatedColumn="55"/>
        </ext>
      </extLst>
    </cacheHierarchy>
    <cacheHierarchy uniqueName="[Measures].[Count of RestaurantID 2]" caption="Count of RestaurantID 2" measure="1" displayFolder="" measureGroup="Raw data1" count="0" hidden="1">
      <extLst>
        <ext xmlns:x15="http://schemas.microsoft.com/office/spreadsheetml/2010/11/main" uri="{B97F6D7D-B522-45F9-BDA1-12C45D357490}">
          <x15:cacheHierarchy aggregatedColumn="55"/>
        </ext>
      </extLst>
    </cacheHierarchy>
    <cacheHierarchy uniqueName="[Measures].[Count of Has_Table_booking 2]" caption="Count of Has_Table_booking 2" measure="1" displayFolder="" measureGroup="Raw data1" count="0" hidden="1">
      <extLst>
        <ext xmlns:x15="http://schemas.microsoft.com/office/spreadsheetml/2010/11/main" uri="{B97F6D7D-B522-45F9-BDA1-12C45D357490}">
          <x15:cacheHierarchy aggregatedColumn="66"/>
        </ext>
      </extLst>
    </cacheHierarchy>
    <cacheHierarchy uniqueName="[Measures].[Count of Has_Online_delivery 2]" caption="Count of Has_Online_delivery 2" measure="1" displayFolder="" measureGroup="Raw data1" count="0" hidden="1">
      <extLst>
        <ext xmlns:x15="http://schemas.microsoft.com/office/spreadsheetml/2010/11/main" uri="{B97F6D7D-B522-45F9-BDA1-12C45D357490}">
          <x15:cacheHierarchy aggregatedColumn="67"/>
        </ext>
      </extLst>
    </cacheHierarchy>
    <cacheHierarchy uniqueName="[Measures].[Sum of Rating 2]" caption="Sum of Rating 2" measure="1" displayFolder="" measureGroup="Raw data1" count="0" hidden="1">
      <extLst>
        <ext xmlns:x15="http://schemas.microsoft.com/office/spreadsheetml/2010/11/main" uri="{B97F6D7D-B522-45F9-BDA1-12C45D357490}">
          <x15:cacheHierarchy aggregatedColumn="74"/>
        </ext>
      </extLst>
    </cacheHierarchy>
    <cacheHierarchy uniqueName="[Measures].[Count of rating range 2]" caption="Count of rating range 2" measure="1" displayFolder="" measureGroup="Raw data1" count="0" hidden="1">
      <extLst>
        <ext xmlns:x15="http://schemas.microsoft.com/office/spreadsheetml/2010/11/main" uri="{B97F6D7D-B522-45F9-BDA1-12C45D357490}">
          <x15:cacheHierarchy aggregatedColumn="75"/>
        </ext>
      </extLst>
    </cacheHierarchy>
    <cacheHierarchy uniqueName="[Measures].[Sum of Average_Cost_for_two 2]" caption="Sum of Average_Cost_for_two 2" measure="1" displayFolder="" measureGroup="Raw data1" count="0" hidden="1">
      <extLst>
        <ext xmlns:x15="http://schemas.microsoft.com/office/spreadsheetml/2010/11/main" uri="{B97F6D7D-B522-45F9-BDA1-12C45D357490}">
          <x15:cacheHierarchy aggregatedColumn="72"/>
        </ext>
      </extLst>
    </cacheHierarchy>
    <cacheHierarchy uniqueName="[Measures].[Average of Average_Cost_for_two 2]" caption="Average of Average_Cost_for_two 2" measure="1" displayFolder="" measureGroup="Raw data1" count="0" hidden="1">
      <extLst>
        <ext xmlns:x15="http://schemas.microsoft.com/office/spreadsheetml/2010/11/main" uri="{B97F6D7D-B522-45F9-BDA1-12C45D357490}">
          <x15:cacheHierarchy aggregatedColumn="72"/>
        </ext>
      </extLst>
    </cacheHierarchy>
    <cacheHierarchy uniqueName="[Measures].[Max of Average_Cost_for_two 2]" caption="Max of Average_Cost_for_two 2" measure="1" displayFolder="" measureGroup="Raw data1" count="0" hidden="1">
      <extLst>
        <ext xmlns:x15="http://schemas.microsoft.com/office/spreadsheetml/2010/11/main" uri="{B97F6D7D-B522-45F9-BDA1-12C45D357490}">
          <x15:cacheHierarchy aggregatedColumn="72"/>
        </ext>
      </extLst>
    </cacheHierarchy>
    <cacheHierarchy uniqueName="[Measures].[StdDev of Average_Cost_for_two 2]" caption="StdDev of Average_Cost_for_two 2" measure="1" displayFolder="" measureGroup="Raw data1" count="0" hidden="1">
      <extLst>
        <ext xmlns:x15="http://schemas.microsoft.com/office/spreadsheetml/2010/11/main" uri="{B97F6D7D-B522-45F9-BDA1-12C45D357490}">
          <x15:cacheHierarchy aggregatedColumn="72"/>
        </ext>
      </extLst>
    </cacheHierarchy>
    <cacheHierarchy uniqueName="[Measures].[Sum of Price_range 2]" caption="Sum of Price_range 2" measure="1" displayFolder="" measureGroup="Raw data1" count="0" hidden="1">
      <extLst>
        <ext xmlns:x15="http://schemas.microsoft.com/office/spreadsheetml/2010/11/main" uri="{B97F6D7D-B522-45F9-BDA1-12C45D357490}">
          <x15:cacheHierarchy aggregatedColumn="70"/>
        </ext>
      </extLst>
    </cacheHierarchy>
    <cacheHierarchy uniqueName="[Measures].[Count of City 3]" caption="Count of City 3" measure="1" displayFolder="" measureGroup="Raw data1" count="0" hidden="1">
      <extLst>
        <ext xmlns:x15="http://schemas.microsoft.com/office/spreadsheetml/2010/11/main" uri="{B97F6D7D-B522-45F9-BDA1-12C45D357490}">
          <x15:cacheHierarchy aggregatedColumn="58"/>
        </ext>
      </extLst>
    </cacheHierarchy>
    <cacheHierarchy uniqueName="[Measures].[Sum of Latitude 2]" caption="Sum of Latitude 2" measure="1" displayFolder="" measureGroup="Raw data1" count="0" hidden="1">
      <extLst>
        <ext xmlns:x15="http://schemas.microsoft.com/office/spreadsheetml/2010/11/main" uri="{B97F6D7D-B522-45F9-BDA1-12C45D357490}">
          <x15:cacheHierarchy aggregatedColumn="63"/>
        </ext>
      </extLst>
    </cacheHierarchy>
    <cacheHierarchy uniqueName="[Measures].[Sum of Longitude 2]" caption="Sum of Longitude 2" measure="1" displayFolder="" measureGroup="Raw data1" count="0" hidden="1">
      <extLst>
        <ext xmlns:x15="http://schemas.microsoft.com/office/spreadsheetml/2010/11/main" uri="{B97F6D7D-B522-45F9-BDA1-12C45D357490}">
          <x15:cacheHierarchy aggregatedColumn="62"/>
        </ext>
      </extLst>
    </cacheHierarchy>
    <cacheHierarchy uniqueName="[Measures].[Average of Rating 2]" caption="Average of Rating 2" measure="1" displayFolder="" measureGroup="Raw data1" count="0" hidden="1">
      <extLst>
        <ext xmlns:x15="http://schemas.microsoft.com/office/spreadsheetml/2010/11/main" uri="{B97F6D7D-B522-45F9-BDA1-12C45D357490}">
          <x15:cacheHierarchy aggregatedColumn="74"/>
        </ext>
      </extLst>
    </cacheHierarchy>
    <cacheHierarchy uniqueName="[Measures].[Count of Cuisines 2]" caption="Count of Cuisines 2" measure="1" displayFolder="" measureGroup="Raw data1" count="0" hidden="1">
      <extLst>
        <ext xmlns:x15="http://schemas.microsoft.com/office/spreadsheetml/2010/11/main" uri="{B97F6D7D-B522-45F9-BDA1-12C45D357490}">
          <x15:cacheHierarchy aggregatedColumn="64"/>
        </ext>
      </extLst>
    </cacheHierarchy>
    <cacheHierarchy uniqueName="[Measures].[Count of RestaurantName 2]" caption="Count of RestaurantName 2" measure="1" displayFolder="" measureGroup="Raw data1" count="0" hidden="1">
      <extLst>
        <ext xmlns:x15="http://schemas.microsoft.com/office/spreadsheetml/2010/11/main" uri="{B97F6D7D-B522-45F9-BDA1-12C45D357490}">
          <x15:cacheHierarchy aggregatedColumn="56"/>
        </ext>
      </extLst>
    </cacheHierarchy>
    <cacheHierarchy uniqueName="[Measures].[Count of Datekey_opening 2]" caption="Count of Datekey_opening 2" measure="1" displayFolder="" measureGroup="Raw data1" count="0" hidden="1">
      <extLst>
        <ext xmlns:x15="http://schemas.microsoft.com/office/spreadsheetml/2010/11/main" uri="{B97F6D7D-B522-45F9-BDA1-12C45D357490}">
          <x15:cacheHierarchy aggregatedColumn="77"/>
        </ext>
      </extLst>
    </cacheHierarchy>
    <cacheHierarchy uniqueName="[Measures].[Count of Rating 2]" caption="Count of Rating 2" measure="1" displayFolder="" measureGroup="Raw data1" count="0" hidden="1">
      <extLst>
        <ext xmlns:x15="http://schemas.microsoft.com/office/spreadsheetml/2010/11/main" uri="{B97F6D7D-B522-45F9-BDA1-12C45D357490}">
          <x15:cacheHierarchy aggregatedColumn="74"/>
        </ext>
      </extLst>
    </cacheHierarchy>
    <cacheHierarchy uniqueName="[Measures].[Sum of CountryCode 2]" caption="Sum of CountryCode 2" measure="1" displayFolder="" measureGroup="Raw data1" count="0" hidden="1">
      <extLst>
        <ext xmlns:x15="http://schemas.microsoft.com/office/spreadsheetml/2010/11/main" uri="{B97F6D7D-B522-45F9-BDA1-12C45D357490}">
          <x15:cacheHierarchy aggregatedColumn="57"/>
        </ext>
      </extLst>
    </cacheHierarchy>
    <cacheHierarchy uniqueName="[Measures].[Distinct Count of Cuisines 2]" caption="Distinct Count of Cuisines 2" measure="1" displayFolder="" measureGroup="Raw data1" count="0" hidden="1">
      <extLst>
        <ext xmlns:x15="http://schemas.microsoft.com/office/spreadsheetml/2010/11/main" uri="{B97F6D7D-B522-45F9-BDA1-12C45D357490}">
          <x15:cacheHierarchy aggregatedColumn="64"/>
        </ext>
      </extLst>
    </cacheHierarchy>
    <cacheHierarchy uniqueName="[Measures].[Sum of Votes 2]" caption="Sum of Votes 2" measure="1" displayFolder="" measureGroup="Raw data1" count="0" hidden="1">
      <extLst>
        <ext xmlns:x15="http://schemas.microsoft.com/office/spreadsheetml/2010/11/main" uri="{B97F6D7D-B522-45F9-BDA1-12C45D357490}">
          <x15:cacheHierarchy aggregatedColumn="71"/>
        </ext>
      </extLst>
    </cacheHierarchy>
    <cacheHierarchy uniqueName="[Measures].[Count of Locality 2]" caption="Count of Locality 2" measure="1" displayFolder="" measureGroup="Raw data1" count="0" hidden="1">
      <extLst>
        <ext xmlns:x15="http://schemas.microsoft.com/office/spreadsheetml/2010/11/main" uri="{B97F6D7D-B522-45F9-BDA1-12C45D357490}">
          <x15:cacheHierarchy aggregatedColumn="60"/>
        </ext>
      </extLst>
    </cacheHierarchy>
    <cacheHierarchy uniqueName="[Measures].[Distinct Count of Locality 2]" caption="Distinct Count of Locality 2" measure="1" displayFolder="" measureGroup="Raw data1" count="0" hidden="1">
      <extLst>
        <ext xmlns:x15="http://schemas.microsoft.com/office/spreadsheetml/2010/11/main" uri="{B97F6D7D-B522-45F9-BDA1-12C45D357490}">
          <x15:cacheHierarchy aggregatedColumn="60"/>
        </ext>
      </extLst>
    </cacheHierarchy>
    <cacheHierarchy uniqueName="[Measures].[Count of Performance]" caption="Count of Performance" measure="1" displayFolder="" measureGroup="Range" count="0" hidden="1">
      <extLst>
        <ext xmlns:x15="http://schemas.microsoft.com/office/spreadsheetml/2010/11/main" uri="{B97F6D7D-B522-45F9-BDA1-12C45D357490}">
          <x15:cacheHierarchy aggregatedColumn="28"/>
        </ext>
      </extLst>
    </cacheHierarchy>
    <cacheHierarchy uniqueName="[Measures].[Sum of Price range]" caption="Sum of Price range" measure="1" displayFolder="" measureGroup="Range" count="0" hidden="1">
      <extLst>
        <ext xmlns:x15="http://schemas.microsoft.com/office/spreadsheetml/2010/11/main" uri="{B97F6D7D-B522-45F9-BDA1-12C45D357490}">
          <x15:cacheHierarchy aggregatedColumn="22"/>
        </ext>
      </extLst>
    </cacheHierarchy>
    <cacheHierarchy uniqueName="[Measures].[Sum of Average Cost for two]" caption="Sum of Average Cost for two" measure="1" displayFolder="" measureGroup="Range" count="0" hidden="1">
      <extLst>
        <ext xmlns:x15="http://schemas.microsoft.com/office/spreadsheetml/2010/11/main" uri="{B97F6D7D-B522-45F9-BDA1-12C45D357490}">
          <x15:cacheHierarchy aggregatedColumn="15"/>
        </ext>
      </extLst>
    </cacheHierarchy>
    <cacheHierarchy uniqueName="[Measures].[Count of Cost Range]" caption="Count of Cost Range" measure="1" displayFolder="" measureGroup="Range" count="0" hidden="1">
      <extLst>
        <ext xmlns:x15="http://schemas.microsoft.com/office/spreadsheetml/2010/11/main" uri="{B97F6D7D-B522-45F9-BDA1-12C45D357490}">
          <x15:cacheHierarchy aggregatedColumn="16"/>
        </ext>
      </extLst>
    </cacheHierarchy>
    <cacheHierarchy uniqueName="[Measures].[Count of Rating Range 3]" caption="Count of Rating Range 3" measure="1" displayFolder="" measureGroup="Range" count="0" hidden="1">
      <extLst>
        <ext xmlns:x15="http://schemas.microsoft.com/office/spreadsheetml/2010/11/main" uri="{B97F6D7D-B522-45F9-BDA1-12C45D357490}">
          <x15:cacheHierarchy aggregatedColumn="24"/>
        </ext>
      </extLst>
    </cacheHierarchy>
    <cacheHierarchy uniqueName="[Measures].[Count of Cuisines 3]" caption="Count of Cuisines 3" measure="1" displayFolder="" measureGroup="Range" count="0" hidden="1">
      <extLst>
        <ext xmlns:x15="http://schemas.microsoft.com/office/spreadsheetml/2010/11/main" uri="{B97F6D7D-B522-45F9-BDA1-12C45D357490}">
          <x15:cacheHierarchy aggregatedColumn="14"/>
        </ext>
      </extLst>
    </cacheHierarchy>
    <cacheHierarchy uniqueName="[Measures].[Distinct Count of Cuisines 3]" caption="Distinct Count of Cuisines 3" measure="1" displayFolder="" measureGroup="Range" count="0" hidden="1">
      <extLst>
        <ext xmlns:x15="http://schemas.microsoft.com/office/spreadsheetml/2010/11/main" uri="{B97F6D7D-B522-45F9-BDA1-12C45D357490}">
          <x15:cacheHierarchy aggregatedColumn="14"/>
        </ext>
      </extLst>
    </cacheHierarchy>
    <cacheHierarchy uniqueName="[Measures].[Sum of Votes 3]" caption="Sum of Votes 3" measure="1" displayFolder="" measureGroup="Range" count="0" hidden="1">
      <extLst>
        <ext xmlns:x15="http://schemas.microsoft.com/office/spreadsheetml/2010/11/main" uri="{B97F6D7D-B522-45F9-BDA1-12C45D357490}">
          <x15:cacheHierarchy aggregatedColumn="27"/>
        </ext>
      </extLst>
    </cacheHierarchy>
  </cacheHierarchies>
  <kpis count="0"/>
  <dimensions count="6">
    <dimension name="country table" uniqueName="[country table]" caption="country table"/>
    <dimension name="country table1" uniqueName="[country table1]" caption="country table1"/>
    <dimension measure="1" name="Measures" uniqueName="[Measures]" caption="Measures"/>
    <dimension name="Range" uniqueName="[Range]" caption="Range"/>
    <dimension name="Raw data" uniqueName="[Raw data]" caption="Raw data"/>
    <dimension name="Raw data1" uniqueName="[Raw data1]" caption="Raw data1"/>
  </dimensions>
  <measureGroups count="5">
    <measureGroup name="country table" caption="country table"/>
    <measureGroup name="country table1" caption="country table1"/>
    <measureGroup name="Range" caption="Range"/>
    <measureGroup name="Raw data" caption="Raw data"/>
    <measureGroup name="Raw data1" caption="Raw data1"/>
  </measureGroups>
  <maps count="7">
    <map measureGroup="0" dimension="0"/>
    <map measureGroup="1" dimension="1"/>
    <map measureGroup="2" dimension="3"/>
    <map measureGroup="3" dimension="0"/>
    <map measureGroup="3" dimension="4"/>
    <map measureGroup="4" dimension="1"/>
    <map measureGroup="4" dimension="5"/>
  </maps>
  <extLst>
    <ext xmlns:x14="http://schemas.microsoft.com/office/spreadsheetml/2009/9/main" uri="{725AE2AE-9491-48be-B2B4-4EB974FC3084}">
      <x14:pivotCacheDefinition slicerData="1" pivotCacheId="1090242823"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A54E051-C2AE-420F-9825-CF4668F03869}" name="PivotTable21" cacheId="227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0">
  <location ref="Q3:R19" firstHeaderRow="1" firstDataRow="1" firstDataCol="1"/>
  <pivotFields count="2">
    <pivotField axis="axisRow" allDrilled="1" subtotalTop="0" showAll="0" dataSourceSort="1" defaultSubtotal="0" defaultAttributeDrillState="1">
      <items count="15">
        <item s="1" x="0"/>
        <item s="1" x="1"/>
        <item s="1" x="2"/>
        <item s="1" x="3"/>
        <item s="1" x="4"/>
        <item s="1" x="5"/>
        <item s="1" x="6"/>
        <item s="1" x="7"/>
        <item s="1" x="8"/>
        <item s="1" x="9"/>
        <item s="1" x="10"/>
        <item s="1" x="11"/>
        <item s="1" x="12"/>
        <item s="1" x="13"/>
        <item s="1" x="14"/>
      </items>
    </pivotField>
    <pivotField dataField="1" subtotalTop="0" showAll="0" defaultSubtotal="0"/>
  </pivotFields>
  <rowFields count="1">
    <field x="0"/>
  </rowFields>
  <rowItems count="16">
    <i>
      <x/>
    </i>
    <i>
      <x v="1"/>
    </i>
    <i>
      <x v="2"/>
    </i>
    <i>
      <x v="3"/>
    </i>
    <i>
      <x v="4"/>
    </i>
    <i>
      <x v="5"/>
    </i>
    <i>
      <x v="6"/>
    </i>
    <i>
      <x v="7"/>
    </i>
    <i>
      <x v="8"/>
    </i>
    <i>
      <x v="9"/>
    </i>
    <i>
      <x v="10"/>
    </i>
    <i>
      <x v="11"/>
    </i>
    <i>
      <x v="12"/>
    </i>
    <i>
      <x v="13"/>
    </i>
    <i>
      <x v="14"/>
    </i>
    <i t="grand">
      <x/>
    </i>
  </rowItems>
  <colItems count="1">
    <i/>
  </colItems>
  <dataFields count="1">
    <dataField name="Distinct Count of Country" fld="1" subtotal="count" baseField="0" baseItem="0">
      <extLst>
        <ext xmlns:x15="http://schemas.microsoft.com/office/spreadsheetml/2010/11/main" uri="{FABC7310-3BB5-11E1-824E-6D434824019B}">
          <x15:dataField isCountDistinct="1"/>
        </ext>
      </extLst>
    </dataField>
  </dataFields>
  <pivotHierarchies count="157">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Country"/>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heet1!$A:$Y">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7F05B08-07FE-4D2C-96A0-A353C9944B2A}" name="PivotTable20" cacheId="226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G29:H1238" firstHeaderRow="1" firstDataRow="1" firstDataCol="1"/>
  <pivotFields count="4">
    <pivotField allDrilled="1" subtotalTop="0" showAll="0" dataSourceSort="1" defaultSubtotal="0" defaultAttributeDrillState="1">
      <items count="141">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s="1" x="36"/>
        <item s="1" x="37"/>
        <item s="1" x="38"/>
        <item s="1" x="39"/>
        <item s="1" x="40"/>
        <item s="1" x="41"/>
        <item s="1" x="42"/>
        <item s="1" x="43"/>
        <item s="1" x="44"/>
        <item s="1" x="45"/>
        <item s="1" x="46"/>
        <item s="1" x="47"/>
        <item s="1" x="48"/>
        <item s="1" x="49"/>
        <item s="1" x="50"/>
        <item s="1" x="51"/>
        <item s="1" x="52"/>
        <item s="1" x="53"/>
        <item s="1" x="54"/>
        <item s="1" x="55"/>
        <item s="1" x="56"/>
        <item s="1" x="57"/>
        <item s="1" x="58"/>
        <item s="1" x="59"/>
        <item s="1" x="60"/>
        <item s="1" x="61"/>
        <item s="1" x="62"/>
        <item s="1" x="63"/>
        <item s="1" x="64"/>
        <item s="1" x="65"/>
        <item s="1" x="66"/>
        <item s="1" x="67"/>
        <item s="1" x="68"/>
        <item s="1" x="69"/>
        <item s="1" x="70"/>
        <item s="1" x="71"/>
        <item s="1" x="72"/>
        <item s="1" x="73"/>
        <item s="1" x="74"/>
        <item s="1" x="75"/>
        <item s="1" x="76"/>
        <item s="1" x="77"/>
        <item s="1" x="78"/>
        <item s="1" x="79"/>
        <item s="1" x="80"/>
        <item s="1" x="81"/>
        <item s="1" x="82"/>
        <item s="1" x="83"/>
        <item s="1" x="84"/>
        <item s="1" x="85"/>
        <item s="1" x="86"/>
        <item s="1" x="87"/>
        <item s="1" x="88"/>
        <item s="1" x="89"/>
        <item s="1" x="90"/>
        <item s="1" x="91"/>
        <item s="1" x="92"/>
        <item s="1" x="93"/>
        <item s="1" x="94"/>
        <item s="1" x="95"/>
        <item s="1" x="96"/>
        <item s="1" x="97"/>
        <item s="1" x="98"/>
        <item s="1" x="99"/>
        <item s="1" x="100"/>
        <item s="1" x="101"/>
        <item s="1" x="102"/>
        <item s="1" x="103"/>
        <item s="1" x="104"/>
        <item s="1" x="105"/>
        <item s="1" x="106"/>
        <item s="1" x="107"/>
        <item s="1" x="108"/>
        <item s="1" x="109"/>
        <item s="1" x="110"/>
        <item s="1" x="111"/>
        <item s="1" x="112"/>
        <item s="1" x="113"/>
        <item s="1" x="114"/>
        <item s="1" x="115"/>
        <item s="1" x="116"/>
        <item s="1" x="117"/>
        <item s="1" x="118"/>
        <item s="1" x="119"/>
        <item s="1" x="120"/>
        <item s="1" x="121"/>
        <item s="1" x="122"/>
        <item s="1" x="123"/>
        <item s="1" x="124"/>
        <item s="1" x="125"/>
        <item s="1" x="126"/>
        <item s="1" x="127"/>
        <item s="1" x="128"/>
        <item s="1" x="129"/>
        <item s="1" x="130"/>
        <item s="1" x="131"/>
        <item s="1" x="132"/>
        <item s="1" x="133"/>
        <item s="1" x="134"/>
        <item s="1" x="135"/>
        <item s="1" x="136"/>
        <item s="1" x="137"/>
        <item s="1" x="138"/>
        <item s="1" x="139"/>
        <item s="1" x="140"/>
      </items>
    </pivotField>
    <pivotField allDrilled="1" subtotalTop="0" showAll="0" dataSourceSort="1" defaultSubtotal="0" defaultAttributeDrillState="1"/>
    <pivotField axis="axisRow" allDrilled="1" subtotalTop="0" showAll="0" dataSourceSort="1" defaultSubtotal="0" defaultAttributeDrillState="1">
      <items count="120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s>
    </pivotField>
    <pivotField dataField="1" subtotalTop="0" showAll="0" defaultSubtotal="0"/>
  </pivotFields>
  <rowFields count="1">
    <field x="2"/>
  </rowFields>
  <rowItems count="120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t="grand">
      <x/>
    </i>
  </rowItems>
  <colItems count="1">
    <i/>
  </colItems>
  <dataFields count="1">
    <dataField name="Distinct Count of Locality" fld="3" subtotal="count" baseField="2" baseItem="0">
      <extLst>
        <ext xmlns:x15="http://schemas.microsoft.com/office/spreadsheetml/2010/11/main" uri="{FABC7310-3BB5-11E1-824E-6D434824019B}">
          <x15:dataField isCountDistinct="1"/>
        </ext>
      </extLst>
    </dataField>
  </dataFields>
  <pivotHierarchies count="157">
    <pivotHierarchy dragToData="1"/>
    <pivotHierarchy dragToData="1"/>
    <pivotHierarchy dragToData="1"/>
    <pivotHierarchy dragToData="1"/>
    <pivotHierarchy dragToData="1"/>
    <pivotHierarchy dragToData="1"/>
    <pivotHierarchy dragToData="1"/>
    <pivotHierarchy multipleItemSelectionAllowed="1" dragToData="1">
      <members count="15" level="1">
        <member name="[Range].[Country].&amp;[Australia]"/>
        <member name="[Range].[Country].&amp;[Brazil]"/>
        <member name="[Range].[Country].&amp;[Canada]"/>
        <member name="[Range].[Country].&amp;[India]"/>
        <member name="[Range].[Country].&amp;[Indonesia]"/>
        <member name="[Range].[Country].&amp;[New Zealand]"/>
        <member name="[Range].[Country].&amp;[Phillipines]"/>
        <member name="[Range].[Country].&amp;[Qatar]"/>
        <member name="[Range].[Country].&amp;[Singapore]"/>
        <member name="[Range].[Country].&amp;[South Africa]"/>
        <member name="[Range].[Country].&amp;[Sri Lanka]"/>
        <member name="[Range].[Country].&amp;[Turkey]"/>
        <member name="[Range].[Country].&amp;[UAE]"/>
        <member name="[Range].[Country].&amp;[United Kingdom]"/>
        <member name="[Range].[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Distinct Count of C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Locality"/>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heet1!$A:$Y">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9651E26-AEF5-4BCD-935A-65E638D02A4C}" name="PivotTable17" cacheId="226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
  <location ref="D20:D21"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Votes" fld="0" baseField="0" baseItem="0"/>
  </dataFields>
  <pivotHierarchies count="157">
    <pivotHierarchy dragToData="1"/>
    <pivotHierarchy dragToData="1"/>
    <pivotHierarchy dragToData="1"/>
    <pivotHierarchy dragToData="1"/>
    <pivotHierarchy dragToData="1"/>
    <pivotHierarchy dragToData="1"/>
    <pivotHierarchy dragToData="1"/>
    <pivotHierarchy multipleItemSelectionAllowed="1" dragToData="1">
      <members count="15" level="1">
        <member name="[Range].[Country].&amp;[Australia]"/>
        <member name="[Range].[Country].&amp;[Brazil]"/>
        <member name="[Range].[Country].&amp;[Canada]"/>
        <member name="[Range].[Country].&amp;[India]"/>
        <member name="[Range].[Country].&amp;[Indonesia]"/>
        <member name="[Range].[Country].&amp;[New Zealand]"/>
        <member name="[Range].[Country].&amp;[Phillipines]"/>
        <member name="[Range].[Country].&amp;[Qatar]"/>
        <member name="[Range].[Country].&amp;[Singapore]"/>
        <member name="[Range].[Country].&amp;[South Africa]"/>
        <member name="[Range].[Country].&amp;[Sri Lanka]"/>
        <member name="[Range].[Country].&amp;[Turkey]"/>
        <member name="[Range].[Country].&amp;[UAE]"/>
        <member name="[Range].[Country].&amp;[United Kingdom]"/>
        <member name="[Range].[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heet1!$A:$Y">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6CFCA17-266C-44E8-9C21-6EFC464DE73C}" name="PivotTable14" cacheId="225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M3:N1830" firstHeaderRow="1" firstDataRow="1" firstDataCol="1"/>
  <pivotFields count="4">
    <pivotField allDrilled="1" subtotalTop="0" showAll="0" dataSourceSort="1" defaultSubtotal="0" defaultAttributeDrillState="1">
      <items count="141">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s="1" x="36"/>
        <item s="1" x="37"/>
        <item s="1" x="38"/>
        <item s="1" x="39"/>
        <item s="1" x="40"/>
        <item s="1" x="41"/>
        <item s="1" x="42"/>
        <item s="1" x="43"/>
        <item s="1" x="44"/>
        <item s="1" x="45"/>
        <item s="1" x="46"/>
        <item s="1" x="47"/>
        <item s="1" x="48"/>
        <item s="1" x="49"/>
        <item s="1" x="50"/>
        <item s="1" x="51"/>
        <item s="1" x="52"/>
        <item s="1" x="53"/>
        <item s="1" x="54"/>
        <item s="1" x="55"/>
        <item s="1" x="56"/>
        <item s="1" x="57"/>
        <item s="1" x="58"/>
        <item s="1" x="59"/>
        <item s="1" x="60"/>
        <item s="1" x="61"/>
        <item s="1" x="62"/>
        <item s="1" x="63"/>
        <item s="1" x="64"/>
        <item s="1" x="65"/>
        <item s="1" x="66"/>
        <item s="1" x="67"/>
        <item s="1" x="68"/>
        <item s="1" x="69"/>
        <item s="1" x="70"/>
        <item s="1" x="71"/>
        <item s="1" x="72"/>
        <item s="1" x="73"/>
        <item s="1" x="74"/>
        <item s="1" x="75"/>
        <item s="1" x="76"/>
        <item s="1" x="77"/>
        <item s="1" x="78"/>
        <item s="1" x="79"/>
        <item s="1" x="80"/>
        <item s="1" x="81"/>
        <item s="1" x="82"/>
        <item s="1" x="83"/>
        <item s="1" x="84"/>
        <item s="1" x="85"/>
        <item s="1" x="86"/>
        <item s="1" x="87"/>
        <item s="1" x="88"/>
        <item s="1" x="89"/>
        <item s="1" x="90"/>
        <item s="1" x="91"/>
        <item s="1" x="92"/>
        <item s="1" x="93"/>
        <item s="1" x="94"/>
        <item s="1" x="95"/>
        <item s="1" x="96"/>
        <item s="1" x="97"/>
        <item s="1" x="98"/>
        <item s="1" x="99"/>
        <item s="1" x="100"/>
        <item s="1" x="101"/>
        <item s="1" x="102"/>
        <item s="1" x="103"/>
        <item s="1" x="104"/>
        <item s="1" x="105"/>
        <item s="1" x="106"/>
        <item s="1" x="107"/>
        <item s="1" x="108"/>
        <item s="1" x="109"/>
        <item s="1" x="110"/>
        <item s="1" x="111"/>
        <item s="1" x="112"/>
        <item s="1" x="113"/>
        <item s="1" x="114"/>
        <item s="1" x="115"/>
        <item s="1" x="116"/>
        <item s="1" x="117"/>
        <item s="1" x="118"/>
        <item s="1" x="119"/>
        <item s="1" x="120"/>
        <item s="1" x="121"/>
        <item s="1" x="122"/>
        <item s="1" x="123"/>
        <item s="1" x="124"/>
        <item s="1" x="125"/>
        <item s="1" x="126"/>
        <item s="1" x="127"/>
        <item s="1" x="128"/>
        <item s="1" x="129"/>
        <item s="1" x="130"/>
        <item s="1" x="131"/>
        <item s="1" x="132"/>
        <item s="1" x="133"/>
        <item s="1" x="134"/>
        <item s="1" x="135"/>
        <item s="1" x="136"/>
        <item s="1" x="137"/>
        <item s="1" x="138"/>
        <item s="1" x="139"/>
        <item s="1" x="140"/>
      </items>
    </pivotField>
    <pivotField dataField="1" subtotalTop="0" showAll="0" defaultSubtotal="0"/>
    <pivotField axis="axisRow" allDrilled="1" subtotalTop="0" showAll="0" dataSourceSort="1" defaultSubtotal="0" defaultAttributeDrillState="1">
      <items count="18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s>
    </pivotField>
    <pivotField allDrilled="1" subtotalTop="0" showAll="0" dataSourceSort="1" defaultSubtotal="0" defaultAttributeDrillState="1"/>
  </pivotFields>
  <rowFields count="1">
    <field x="2"/>
  </rowFields>
  <rowItems count="182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t="grand">
      <x/>
    </i>
  </rowItems>
  <colItems count="1">
    <i/>
  </colItems>
  <dataFields count="1">
    <dataField name="Distinct Count of Cuisines" fld="1" subtotal="count" baseField="0" baseItem="0">
      <extLst>
        <ext xmlns:x15="http://schemas.microsoft.com/office/spreadsheetml/2010/11/main" uri="{FABC7310-3BB5-11E1-824E-6D434824019B}">
          <x15:dataField isCountDistinct="1"/>
        </ext>
      </extLst>
    </dataField>
  </dataFields>
  <pivotHierarchies count="157">
    <pivotHierarchy dragToData="1"/>
    <pivotHierarchy dragToData="1"/>
    <pivotHierarchy dragToData="1"/>
    <pivotHierarchy dragToData="1"/>
    <pivotHierarchy dragToData="1"/>
    <pivotHierarchy dragToData="1"/>
    <pivotHierarchy dragToData="1"/>
    <pivotHierarchy multipleItemSelectionAllowed="1" dragToData="1">
      <members count="15" level="1">
        <member name="[Range].[Country].&amp;[Australia]"/>
        <member name="[Range].[Country].&amp;[Brazil]"/>
        <member name="[Range].[Country].&amp;[Canada]"/>
        <member name="[Range].[Country].&amp;[India]"/>
        <member name="[Range].[Country].&amp;[Indonesia]"/>
        <member name="[Range].[Country].&amp;[New Zealand]"/>
        <member name="[Range].[Country].&amp;[Phillipines]"/>
        <member name="[Range].[Country].&amp;[Qatar]"/>
        <member name="[Range].[Country].&amp;[Singapore]"/>
        <member name="[Range].[Country].&amp;[South Africa]"/>
        <member name="[Range].[Country].&amp;[Sri Lanka]"/>
        <member name="[Range].[Country].&amp;[Turkey]"/>
        <member name="[Range].[Country].&amp;[UAE]"/>
        <member name="[Range].[Country].&amp;[United Kingdom]"/>
        <member name="[Range].[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Distinct Count of C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Cuisines"/>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heet1!$A:$Y">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7B73AC7-0A46-45C6-BAE8-96C133A0517C}" name="PivotTable13" cacheId="225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J3:K145" firstHeaderRow="1" firstDataRow="1" firstDataCol="1"/>
  <pivotFields count="3">
    <pivotField axis="axisRow" allDrilled="1" subtotalTop="0" showAll="0" dataSourceSort="1" defaultSubtotal="0" defaultAttributeDrillState="1">
      <items count="141">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s="1" x="36"/>
        <item s="1" x="37"/>
        <item s="1" x="38"/>
        <item s="1" x="39"/>
        <item s="1" x="40"/>
        <item s="1" x="41"/>
        <item s="1" x="42"/>
        <item s="1" x="43"/>
        <item s="1" x="44"/>
        <item s="1" x="45"/>
        <item s="1" x="46"/>
        <item s="1" x="47"/>
        <item s="1" x="48"/>
        <item s="1" x="49"/>
        <item s="1" x="50"/>
        <item s="1" x="51"/>
        <item s="1" x="52"/>
        <item s="1" x="53"/>
        <item s="1" x="54"/>
        <item s="1" x="55"/>
        <item s="1" x="56"/>
        <item s="1" x="57"/>
        <item s="1" x="58"/>
        <item s="1" x="59"/>
        <item s="1" x="60"/>
        <item s="1" x="61"/>
        <item s="1" x="62"/>
        <item s="1" x="63"/>
        <item s="1" x="64"/>
        <item s="1" x="65"/>
        <item s="1" x="66"/>
        <item s="1" x="67"/>
        <item s="1" x="68"/>
        <item s="1" x="69"/>
        <item s="1" x="70"/>
        <item s="1" x="71"/>
        <item s="1" x="72"/>
        <item s="1" x="73"/>
        <item s="1" x="74"/>
        <item s="1" x="75"/>
        <item s="1" x="76"/>
        <item s="1" x="77"/>
        <item s="1" x="78"/>
        <item s="1" x="79"/>
        <item s="1" x="80"/>
        <item s="1" x="81"/>
        <item s="1" x="82"/>
        <item s="1" x="83"/>
        <item s="1" x="84"/>
        <item s="1" x="85"/>
        <item s="1" x="86"/>
        <item s="1" x="87"/>
        <item s="1" x="88"/>
        <item s="1" x="89"/>
        <item s="1" x="90"/>
        <item s="1" x="91"/>
        <item s="1" x="92"/>
        <item s="1" x="93"/>
        <item s="1" x="94"/>
        <item s="1" x="95"/>
        <item s="1" x="96"/>
        <item s="1" x="97"/>
        <item s="1" x="98"/>
        <item s="1" x="99"/>
        <item s="1" x="100"/>
        <item s="1" x="101"/>
        <item s="1" x="102"/>
        <item s="1" x="103"/>
        <item s="1" x="104"/>
        <item s="1" x="105"/>
        <item s="1" x="106"/>
        <item s="1" x="107"/>
        <item s="1" x="108"/>
        <item s="1" x="109"/>
        <item s="1" x="110"/>
        <item s="1" x="111"/>
        <item s="1" x="112"/>
        <item s="1" x="113"/>
        <item s="1" x="114"/>
        <item s="1" x="115"/>
        <item s="1" x="116"/>
        <item s="1" x="117"/>
        <item s="1" x="118"/>
        <item s="1" x="119"/>
        <item s="1" x="120"/>
        <item s="1" x="121"/>
        <item s="1" x="122"/>
        <item s="1" x="123"/>
        <item s="1" x="124"/>
        <item s="1" x="125"/>
        <item s="1" x="126"/>
        <item s="1" x="127"/>
        <item s="1" x="128"/>
        <item s="1" x="129"/>
        <item s="1" x="130"/>
        <item s="1" x="131"/>
        <item s="1" x="132"/>
        <item s="1" x="133"/>
        <item s="1" x="134"/>
        <item s="1" x="135"/>
        <item s="1" x="136"/>
        <item s="1" x="137"/>
        <item s="1" x="138"/>
        <item s="1" x="139"/>
        <item s="1" x="140"/>
      </items>
    </pivotField>
    <pivotField dataField="1" subtotalTop="0" showAll="0" defaultSubtotal="0"/>
    <pivotField allDrilled="1" subtotalTop="0" showAll="0" dataSourceSort="1" defaultSubtotal="0" defaultAttributeDrillState="1"/>
  </pivotFields>
  <rowFields count="1">
    <field x="0"/>
  </rowFields>
  <rowItems count="1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t="grand">
      <x/>
    </i>
  </rowItems>
  <colItems count="1">
    <i/>
  </colItems>
  <dataFields count="1">
    <dataField name="Distinct Count of City" fld="1" subtotal="count" baseField="0" baseItem="0">
      <extLst>
        <ext xmlns:x15="http://schemas.microsoft.com/office/spreadsheetml/2010/11/main" uri="{FABC7310-3BB5-11E1-824E-6D434824019B}">
          <x15:dataField isCountDistinct="1"/>
        </ext>
      </extLst>
    </dataField>
  </dataFields>
  <pivotHierarchies count="157">
    <pivotHierarchy dragToData="1"/>
    <pivotHierarchy dragToData="1"/>
    <pivotHierarchy dragToData="1"/>
    <pivotHierarchy dragToData="1"/>
    <pivotHierarchy dragToData="1"/>
    <pivotHierarchy dragToData="1"/>
    <pivotHierarchy dragToData="1"/>
    <pivotHierarchy multipleItemSelectionAllowed="1" dragToData="1">
      <members count="15" level="1">
        <member name="[Range].[Country].&amp;[Australia]"/>
        <member name="[Range].[Country].&amp;[Brazil]"/>
        <member name="[Range].[Country].&amp;[Canada]"/>
        <member name="[Range].[Country].&amp;[India]"/>
        <member name="[Range].[Country].&amp;[Indonesia]"/>
        <member name="[Range].[Country].&amp;[New Zealand]"/>
        <member name="[Range].[Country].&amp;[Phillipines]"/>
        <member name="[Range].[Country].&amp;[Qatar]"/>
        <member name="[Range].[Country].&amp;[Singapore]"/>
        <member name="[Range].[Country].&amp;[South Africa]"/>
        <member name="[Range].[Country].&amp;[Sri Lanka]"/>
        <member name="[Range].[Country].&amp;[Turkey]"/>
        <member name="[Range].[Country].&amp;[UAE]"/>
        <member name="[Range].[Country].&amp;[United Kingdom]"/>
        <member name="[Range].[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Distinct Count of C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heet1!$A:$Y">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1A1412C-BB60-4667-A247-8E7E8E02D82B}" name="PivotTable12" cacheId="224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0">
  <location ref="G17:H24" firstHeaderRow="1" firstDataRow="1" firstDataCol="1"/>
  <pivotFields count="3">
    <pivotField axis="axisRow" allDrilled="1" subtotalTop="0" showAll="0" dataSourceSort="1" defaultSubtotal="0" defaultAttributeDrillState="1">
      <items count="6">
        <item x="0"/>
        <item x="1"/>
        <item x="2"/>
        <item x="3"/>
        <item x="4"/>
        <item x="5"/>
      </items>
    </pivotField>
    <pivotField dataField="1" subtotalTop="0" showAll="0" defaultSubtotal="0"/>
    <pivotField allDrilled="1" subtotalTop="0" showAll="0" dataSourceSort="1" defaultSubtotal="0" defaultAttributeDrillState="1"/>
  </pivotFields>
  <rowFields count="1">
    <field x="0"/>
  </rowFields>
  <rowItems count="7">
    <i>
      <x/>
    </i>
    <i>
      <x v="1"/>
    </i>
    <i>
      <x v="2"/>
    </i>
    <i>
      <x v="3"/>
    </i>
    <i>
      <x v="4"/>
    </i>
    <i>
      <x v="5"/>
    </i>
    <i t="grand">
      <x/>
    </i>
  </rowItems>
  <colItems count="1">
    <i/>
  </colItems>
  <dataFields count="1">
    <dataField name="Count of Rating Range" fld="1" subtotal="count" baseField="0" baseItem="0"/>
  </dataFields>
  <chartFormats count="1">
    <chartFormat chart="9" format="2" series="1">
      <pivotArea type="data" outline="0" fieldPosition="0">
        <references count="1">
          <reference field="4294967294" count="1" selected="0">
            <x v="0"/>
          </reference>
        </references>
      </pivotArea>
    </chartFormat>
  </chartFormats>
  <pivotHierarchies count="157">
    <pivotHierarchy dragToData="1"/>
    <pivotHierarchy dragToData="1"/>
    <pivotHierarchy dragToData="1"/>
    <pivotHierarchy dragToData="1"/>
    <pivotHierarchy dragToData="1"/>
    <pivotHierarchy dragToData="1"/>
    <pivotHierarchy dragToData="1"/>
    <pivotHierarchy multipleItemSelectionAllowed="1" dragToData="1">
      <members count="15" level="1">
        <member name="[Range].[Country].&amp;[Australia]"/>
        <member name="[Range].[Country].&amp;[Brazil]"/>
        <member name="[Range].[Country].&amp;[Canada]"/>
        <member name="[Range].[Country].&amp;[India]"/>
        <member name="[Range].[Country].&amp;[Indonesia]"/>
        <member name="[Range].[Country].&amp;[New Zealand]"/>
        <member name="[Range].[Country].&amp;[Phillipines]"/>
        <member name="[Range].[Country].&amp;[Qatar]"/>
        <member name="[Range].[Country].&amp;[Singapore]"/>
        <member name="[Range].[Country].&amp;[South Africa]"/>
        <member name="[Range].[Country].&amp;[Sri Lanka]"/>
        <member name="[Range].[Country].&amp;[Turkey]"/>
        <member name="[Range].[Country].&amp;[UAE]"/>
        <member name="[Range].[Country].&amp;[United Kingdom]"/>
        <member name="[Range].[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heet1!$A:$Y">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B2D2757-F6F6-413D-92A6-AB04A749DF61}" name="PivotTable11" cacheId="224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0">
  <location ref="G9:H15" firstHeaderRow="1"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Count of Cost Range" fld="1" subtotal="count" baseField="0" baseItem="0"/>
  </dataFields>
  <chartFormats count="1">
    <chartFormat chart="5" format="2" series="1">
      <pivotArea type="data" outline="0" fieldPosition="0">
        <references count="1">
          <reference field="4294967294" count="1" selected="0">
            <x v="0"/>
          </reference>
        </references>
      </pivotArea>
    </chartFormat>
  </chartFormats>
  <pivotHierarchies count="157">
    <pivotHierarchy dragToData="1"/>
    <pivotHierarchy dragToData="1"/>
    <pivotHierarchy dragToData="1"/>
    <pivotHierarchy dragToData="1"/>
    <pivotHierarchy dragToData="1"/>
    <pivotHierarchy dragToData="1"/>
    <pivotHierarchy dragToData="1"/>
    <pivotHierarchy multipleItemSelectionAllowed="1" dragToData="1">
      <members count="15" level="1">
        <member name="[Range].[Country].&amp;[Australia]"/>
        <member name="[Range].[Country].&amp;[Brazil]"/>
        <member name="[Range].[Country].&amp;[Canada]"/>
        <member name="[Range].[Country].&amp;[India]"/>
        <member name="[Range].[Country].&amp;[Indonesia]"/>
        <member name="[Range].[Country].&amp;[New Zealand]"/>
        <member name="[Range].[Country].&amp;[Phillipines]"/>
        <member name="[Range].[Country].&amp;[Qatar]"/>
        <member name="[Range].[Country].&amp;[Singapore]"/>
        <member name="[Range].[Country].&amp;[South Africa]"/>
        <member name="[Range].[Country].&amp;[Sri Lanka]"/>
        <member name="[Range].[Country].&amp;[Turkey]"/>
        <member name="[Range].[Country].&amp;[UAE]"/>
        <member name="[Range].[Country].&amp;[United Kingdom]"/>
        <member name="[Range].[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heet1!$A:$Y">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564BF66-C3EF-4946-99A7-4FD2448159B4}" name="PivotTable10" cacheId="224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2">
  <location ref="G3:H7" firstHeaderRow="1"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4">
    <i>
      <x/>
    </i>
    <i>
      <x v="1"/>
    </i>
    <i>
      <x v="2"/>
    </i>
    <i t="grand">
      <x/>
    </i>
  </rowItems>
  <colItems count="1">
    <i/>
  </colItems>
  <dataFields count="1">
    <dataField name="Count of Performance" fld="0" subtotal="count" baseField="0" baseItem="0"/>
  </dataFields>
  <chartFormats count="1">
    <chartFormat chart="3" format="2" series="1">
      <pivotArea type="data" outline="0" fieldPosition="0">
        <references count="1">
          <reference field="4294967294" count="1" selected="0">
            <x v="0"/>
          </reference>
        </references>
      </pivotArea>
    </chartFormat>
  </chartFormats>
  <pivotHierarchies count="157">
    <pivotHierarchy dragToData="1"/>
    <pivotHierarchy dragToData="1"/>
    <pivotHierarchy dragToData="1"/>
    <pivotHierarchy dragToData="1"/>
    <pivotHierarchy dragToData="1"/>
    <pivotHierarchy dragToData="1"/>
    <pivotHierarchy dragToData="1"/>
    <pivotHierarchy multipleItemSelectionAllowed="1" dragToData="1">
      <members count="15" level="1">
        <member name="[Range].[Country].&amp;[Australia]"/>
        <member name="[Range].[Country].&amp;[Brazil]"/>
        <member name="[Range].[Country].&amp;[Canada]"/>
        <member name="[Range].[Country].&amp;[India]"/>
        <member name="[Range].[Country].&amp;[Indonesia]"/>
        <member name="[Range].[Country].&amp;[New Zealand]"/>
        <member name="[Range].[Country].&amp;[Phillipines]"/>
        <member name="[Range].[Country].&amp;[Qatar]"/>
        <member name="[Range].[Country].&amp;[Singapore]"/>
        <member name="[Range].[Country].&amp;[South Africa]"/>
        <member name="[Range].[Country].&amp;[Sri Lanka]"/>
        <member name="[Range].[Country].&amp;[Turkey]"/>
        <member name="[Range].[Country].&amp;[UAE]"/>
        <member name="[Range].[Country].&amp;[United Kingdom]"/>
        <member name="[Range].[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heet1!$A:$Y">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5BAACE0-8D21-4A21-8D35-74ABEB47B8EE}" name="PivotTable4" cacheId="226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6">
  <location ref="D14:E17"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Count of Is delivering now" fld="1" subtotal="count" baseField="0" baseItem="0"/>
  </dataFields>
  <chartFormats count="3">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s>
  <pivotHierarchies count="157">
    <pivotHierarchy dragToData="1"/>
    <pivotHierarchy dragToData="1"/>
    <pivotHierarchy dragToData="1"/>
    <pivotHierarchy dragToData="1"/>
    <pivotHierarchy dragToData="1"/>
    <pivotHierarchy dragToData="1"/>
    <pivotHierarchy dragToData="1"/>
    <pivotHierarchy multipleItemSelectionAllowed="1" dragToData="1">
      <members count="15" level="1">
        <member name="[Range].[Country].&amp;[Australia]"/>
        <member name="[Range].[Country].&amp;[Brazil]"/>
        <member name="[Range].[Country].&amp;[Canada]"/>
        <member name="[Range].[Country].&amp;[India]"/>
        <member name="[Range].[Country].&amp;[Indonesia]"/>
        <member name="[Range].[Country].&amp;[New Zealand]"/>
        <member name="[Range].[Country].&amp;[Phillipines]"/>
        <member name="[Range].[Country].&amp;[Qatar]"/>
        <member name="[Range].[Country].&amp;[Singapore]"/>
        <member name="[Range].[Country].&amp;[South Africa]"/>
        <member name="[Range].[Country].&amp;[Sri Lanka]"/>
        <member name="[Range].[Country].&amp;[Turkey]"/>
        <member name="[Range].[Country].&amp;[UAE]"/>
        <member name="[Range].[Country].&amp;[United Kingdom]"/>
        <member name="[Range].[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heet1!$A:$Y">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6F91EC8-E737-4840-9219-E04FC1CD2EF5}" name="PivotTable3" cacheId="225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6">
  <location ref="D8:E11"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Count of Has Online delivery" fld="1" subtotal="count" baseField="0" baseItem="0"/>
  </dataFields>
  <chartFormats count="3">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s>
  <pivotHierarchies count="157">
    <pivotHierarchy dragToData="1"/>
    <pivotHierarchy dragToData="1"/>
    <pivotHierarchy dragToData="1"/>
    <pivotHierarchy dragToData="1"/>
    <pivotHierarchy dragToData="1"/>
    <pivotHierarchy dragToData="1"/>
    <pivotHierarchy dragToData="1"/>
    <pivotHierarchy multipleItemSelectionAllowed="1" dragToData="1">
      <members count="15" level="1">
        <member name="[Range].[Country].&amp;[Australia]"/>
        <member name="[Range].[Country].&amp;[Brazil]"/>
        <member name="[Range].[Country].&amp;[Canada]"/>
        <member name="[Range].[Country].&amp;[India]"/>
        <member name="[Range].[Country].&amp;[Indonesia]"/>
        <member name="[Range].[Country].&amp;[New Zealand]"/>
        <member name="[Range].[Country].&amp;[Phillipines]"/>
        <member name="[Range].[Country].&amp;[Qatar]"/>
        <member name="[Range].[Country].&amp;[Singapore]"/>
        <member name="[Range].[Country].&amp;[South Africa]"/>
        <member name="[Range].[Country].&amp;[Sri Lanka]"/>
        <member name="[Range].[Country].&amp;[Turkey]"/>
        <member name="[Range].[Country].&amp;[UAE]"/>
        <member name="[Range].[Country].&amp;[United Kingdom]"/>
        <member name="[Range].[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heet1!$A:$Y">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7388AF4-F3C1-47DB-89CE-D6607D9607A9}" name="PivotTable2" cacheId="225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6">
  <location ref="D3:E6"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Count of Has Table booking" fld="1" subtotal="count" baseField="0" baseItem="0"/>
  </dataFields>
  <chartFormats count="3">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s>
  <pivotHierarchies count="157">
    <pivotHierarchy dragToData="1"/>
    <pivotHierarchy dragToData="1"/>
    <pivotHierarchy dragToData="1"/>
    <pivotHierarchy dragToData="1"/>
    <pivotHierarchy dragToData="1"/>
    <pivotHierarchy dragToData="1"/>
    <pivotHierarchy dragToData="1"/>
    <pivotHierarchy multipleItemSelectionAllowed="1" dragToData="1">
      <members count="15" level="1">
        <member name="[Range].[Country].&amp;[Australia]"/>
        <member name="[Range].[Country].&amp;[Brazil]"/>
        <member name="[Range].[Country].&amp;[Canada]"/>
        <member name="[Range].[Country].&amp;[India]"/>
        <member name="[Range].[Country].&amp;[Indonesia]"/>
        <member name="[Range].[Country].&amp;[New Zealand]"/>
        <member name="[Range].[Country].&amp;[Phillipines]"/>
        <member name="[Range].[Country].&amp;[Qatar]"/>
        <member name="[Range].[Country].&amp;[Singapore]"/>
        <member name="[Range].[Country].&amp;[South Africa]"/>
        <member name="[Range].[Country].&amp;[Sri Lanka]"/>
        <member name="[Range].[Country].&amp;[Turkey]"/>
        <member name="[Range].[Country].&amp;[UAE]"/>
        <member name="[Range].[Country].&amp;[United Kingdom]"/>
        <member name="[Range].[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heet1!$A:$Y">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E99AF6D-7206-459F-ABCC-AB95B013BBEE}" name="PivotTable1" cacheId="231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9">
  <location ref="A3:B19" firstHeaderRow="1" firstDataRow="1" firstDataCol="1"/>
  <pivotFields count="3">
    <pivotField dataField="1" subtotalTop="0" showAll="0" defaultSubtotal="0"/>
    <pivotField axis="axisRow" allDrilled="1" subtotalTop="0" showAll="0" dataSourceSort="1" defaultSubtotal="0" defaultAttributeDrillState="1">
      <items count="15">
        <item s="1" x="0" e="0"/>
        <item s="1" x="1" e="0"/>
        <item s="1" x="2" e="0"/>
        <item s="1" x="3" e="0"/>
        <item s="1" x="4" e="0"/>
        <item s="1" x="5" e="0"/>
        <item s="1" x="6" e="0"/>
        <item s="1" x="7" e="0"/>
        <item s="1" x="8" e="0"/>
        <item s="1" x="9" e="0"/>
        <item s="1" x="10" e="0"/>
        <item s="1" x="11" e="0"/>
        <item s="1" x="12" e="0"/>
        <item s="1" x="13" e="0"/>
        <item s="1" x="14" e="0"/>
      </items>
    </pivotField>
    <pivotField axis="axisRow" allDrilled="1" subtotalTop="0" showAll="0" dataSourceSort="1" defaultSubtotal="0" defaultAttributeDrillState="1">
      <items count="3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s>
    </pivotField>
  </pivotFields>
  <rowFields count="2">
    <field x="1"/>
    <field x="2"/>
  </rowFields>
  <rowItems count="16">
    <i>
      <x/>
    </i>
    <i>
      <x v="1"/>
    </i>
    <i>
      <x v="2"/>
    </i>
    <i>
      <x v="3"/>
    </i>
    <i>
      <x v="4"/>
    </i>
    <i>
      <x v="5"/>
    </i>
    <i>
      <x v="6"/>
    </i>
    <i>
      <x v="7"/>
    </i>
    <i>
      <x v="8"/>
    </i>
    <i>
      <x v="9"/>
    </i>
    <i>
      <x v="10"/>
    </i>
    <i>
      <x v="11"/>
    </i>
    <i>
      <x v="12"/>
    </i>
    <i>
      <x v="13"/>
    </i>
    <i>
      <x v="14"/>
    </i>
    <i t="grand">
      <x/>
    </i>
  </rowItems>
  <colItems count="1">
    <i/>
  </colItems>
  <dataFields count="1">
    <dataField name="Count of Restaurant Name" fld="0" subtotal="count" baseField="0" baseItem="0"/>
  </dataFields>
  <chartFormats count="2">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Hierarchies count="157">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7"/>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heet1!$A:$Y">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72D09630-00FB-430F-8C3F-9D45FCB67C6A}" sourceName="[Range].[Country]">
  <pivotTables>
    <pivotTable tabId="4" name="PivotTable1"/>
    <pivotTable tabId="4" name="PivotTable10"/>
    <pivotTable tabId="4" name="PivotTable11"/>
    <pivotTable tabId="4" name="PivotTable12"/>
    <pivotTable tabId="4" name="PivotTable13"/>
    <pivotTable tabId="4" name="PivotTable14"/>
    <pivotTable tabId="4" name="PivotTable2"/>
    <pivotTable tabId="4" name="PivotTable3"/>
    <pivotTable tabId="4" name="PivotTable4"/>
    <pivotTable tabId="4" name="PivotTable17"/>
    <pivotTable tabId="4" name="PivotTable20"/>
    <pivotTable tabId="4" name="PivotTable21"/>
  </pivotTables>
  <data>
    <olap pivotCacheId="1090242823">
      <levels count="2">
        <level uniqueName="[Range].[Country].[(All)]" sourceCaption="(All)" count="0"/>
        <level uniqueName="[Range].[Country].[Country]" sourceCaption="Country" count="16">
          <ranges>
            <range startItem="0">
              <i n="[Range].[Country].&amp;[Australia]" c="Australia"/>
              <i n="[Range].[Country].&amp;[Brazil]" c="Brazil"/>
              <i n="[Range].[Country].&amp;[Canada]" c="Canada"/>
              <i n="[Range].[Country].&amp;[India]" c="India"/>
              <i n="[Range].[Country].&amp;[Indonesia]" c="Indonesia"/>
              <i n="[Range].[Country].&amp;[New Zealand]" c="New Zealand"/>
              <i n="[Range].[Country].&amp;[Phillipines]" c="Phillipines"/>
              <i n="[Range].[Country].&amp;[Qatar]" c="Qatar"/>
              <i n="[Range].[Country].&amp;[Singapore]" c="Singapore"/>
              <i n="[Range].[Country].&amp;[South Africa]" c="South Africa"/>
              <i n="[Range].[Country].&amp;[Sri Lanka]" c="Sri Lanka"/>
              <i n="[Range].[Country].&amp;[Turkey]" c="Turkey"/>
              <i n="[Range].[Country].&amp;[UAE]" c="UAE"/>
              <i n="[Range].[Country].&amp;[United Kingdom]" c="United Kingdom"/>
              <i n="[Range].[Country].&amp;[United States]" c="United States"/>
              <i n="[Range].[Country].&amp;" c="(blank)"/>
            </range>
          </ranges>
        </level>
      </levels>
      <selections count="15">
        <selection n="[Range].[Country].&amp;[Australia]"/>
        <selection n="[Range].[Country].&amp;[Brazil]"/>
        <selection n="[Range].[Country].&amp;[Canada]"/>
        <selection n="[Range].[Country].&amp;[India]"/>
        <selection n="[Range].[Country].&amp;[Indonesia]"/>
        <selection n="[Range].[Country].&amp;[New Zealand]"/>
        <selection n="[Range].[Country].&amp;[Phillipines]"/>
        <selection n="[Range].[Country].&amp;[Qatar]"/>
        <selection n="[Range].[Country].&amp;[Singapore]"/>
        <selection n="[Range].[Country].&amp;[South Africa]"/>
        <selection n="[Range].[Country].&amp;[Sri Lanka]"/>
        <selection n="[Range].[Country].&amp;[Turkey]"/>
        <selection n="[Range].[Country].&amp;[UAE]"/>
        <selection n="[Range].[Country].&amp;[United Kingdom]"/>
        <selection n="[Range].[Country].&amp;[United States]"/>
      </selections>
    </olap>
  </data>
  <extLst>
    <x:ext xmlns:x15="http://schemas.microsoft.com/office/spreadsheetml/2010/11/main" uri="{470722E0-AACD-4C17-9CDC-17EF765DBC7E}">
      <x15:slicerCacheHideItemsWithNoData count="1">
        <x15:slicerCacheOlapLevelName uniqueName="[Range].[Country].[Country]" count="0"/>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D7E99035-92E3-46D3-B4C4-ACD481071B66}" cache="Slicer_Country" caption="Country"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8C20F497-BA04-492C-95EC-626B585CA8D5}" cache="Slicer_Country" caption="Country" level="1" rowHeight="36576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438" row="5">
    <wetp:webextensionref xmlns:r="http://schemas.openxmlformats.org/officeDocument/2006/relationships" r:id="rId1"/>
  </wetp:taskpane>
  <wetp:taskpane dockstate="right" visibility="0" width="438" row="6">
    <wetp:webextensionref xmlns:r="http://schemas.openxmlformats.org/officeDocument/2006/relationships" r:id="rId2"/>
  </wetp:taskpane>
</wetp:taskpanes>
</file>

<file path=xl/webextensions/webextension1.xml><?xml version="1.0" encoding="utf-8"?>
<we:webextension xmlns:we="http://schemas.microsoft.com/office/webextensions/webextension/2010/11" id="{564DD0D6-9B73-407A-BA68-C9CE084C6F1B}">
  <we:reference id="wa200005502" version="1.0.0.11" store="en-US" storeType="OMEX"/>
  <we:alternateReferences>
    <we:reference id="wa200005502" version="1.0.0.11" store="wa200005502" storeType="OMEX"/>
  </we:alternateReferences>
  <we:properties>
    <we:property name="docId" value="&quot;-xgwcu1_CnJLq9OM4tbUI&quot;"/>
  </we:properties>
  <we:bindings/>
  <we:snapshot xmlns:r="http://schemas.openxmlformats.org/officeDocument/2006/relationships"/>
</we:webextension>
</file>

<file path=xl/webextensions/webextension2.xml><?xml version="1.0" encoding="utf-8"?>
<we:webextension xmlns:we="http://schemas.microsoft.com/office/webextensions/webextension/2010/11" id="{F5F50BF8-DDC7-4D50-AC5E-0FEAAEE9E3A4}">
  <we:reference id="wa200001584" version="3.0.4.6" store="en-US" storeType="OMEX"/>
  <we:alternateReferences>
    <we:reference id="WA200001584" version="3.0.4.6" store=""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microsoft.com/office/2007/relationships/slicer" Target="../slicers/slicer1.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D907AD-176E-4442-BB5B-646671D5F824}">
  <dimension ref="A3:R1830"/>
  <sheetViews>
    <sheetView topLeftCell="A2" workbookViewId="0">
      <selection activeCell="A27" sqref="A27"/>
    </sheetView>
  </sheetViews>
  <sheetFormatPr defaultRowHeight="14.4" x14ac:dyDescent="0.3"/>
  <cols>
    <col min="1" max="1" width="16.77734375" bestFit="1" customWidth="1"/>
    <col min="2" max="2" width="23.6640625" bestFit="1" customWidth="1"/>
    <col min="3" max="3" width="12" bestFit="1" customWidth="1"/>
    <col min="4" max="4" width="12.21875" bestFit="1" customWidth="1"/>
    <col min="5" max="5" width="23.21875" bestFit="1" customWidth="1"/>
    <col min="7" max="7" width="43.6640625" bestFit="1" customWidth="1"/>
    <col min="8" max="8" width="22.21875" bestFit="1" customWidth="1"/>
    <col min="9" max="9" width="16.88671875" bestFit="1" customWidth="1"/>
    <col min="10" max="10" width="20.21875" bestFit="1" customWidth="1"/>
    <col min="11" max="11" width="18.88671875" bestFit="1" customWidth="1"/>
    <col min="13" max="13" width="79.5546875" bestFit="1" customWidth="1"/>
    <col min="14" max="14" width="22.5546875" bestFit="1" customWidth="1"/>
    <col min="17" max="17" width="14" bestFit="1" customWidth="1"/>
    <col min="18" max="18" width="22.5546875" bestFit="1" customWidth="1"/>
  </cols>
  <sheetData>
    <row r="3" spans="1:18" x14ac:dyDescent="0.3">
      <c r="A3" s="3" t="s">
        <v>20641</v>
      </c>
      <c r="B3" t="s">
        <v>20640</v>
      </c>
      <c r="D3" s="3" t="s">
        <v>20641</v>
      </c>
      <c r="E3" t="s">
        <v>20644</v>
      </c>
      <c r="G3" s="3" t="s">
        <v>20641</v>
      </c>
      <c r="H3" t="s">
        <v>20658</v>
      </c>
      <c r="J3" s="3" t="s">
        <v>20641</v>
      </c>
      <c r="K3" t="s">
        <v>20647</v>
      </c>
      <c r="M3" s="3" t="s">
        <v>20641</v>
      </c>
      <c r="N3" t="s">
        <v>20672</v>
      </c>
      <c r="Q3" s="3" t="s">
        <v>20641</v>
      </c>
      <c r="R3" t="s">
        <v>20673</v>
      </c>
    </row>
    <row r="4" spans="1:18" x14ac:dyDescent="0.3">
      <c r="A4" s="4" t="s">
        <v>20626</v>
      </c>
      <c r="B4" s="2">
        <v>24</v>
      </c>
      <c r="D4" s="4" t="s">
        <v>33</v>
      </c>
      <c r="E4" s="2">
        <v>8393</v>
      </c>
      <c r="G4" s="4" t="s">
        <v>20655</v>
      </c>
      <c r="H4" s="2">
        <v>2334</v>
      </c>
      <c r="J4" s="4" t="s">
        <v>1877</v>
      </c>
      <c r="K4" s="2">
        <v>1</v>
      </c>
      <c r="M4" s="4" t="s">
        <v>20643</v>
      </c>
      <c r="N4" s="2">
        <v>1</v>
      </c>
      <c r="Q4" s="4" t="s">
        <v>20626</v>
      </c>
      <c r="R4" s="2">
        <v>1</v>
      </c>
    </row>
    <row r="5" spans="1:18" x14ac:dyDescent="0.3">
      <c r="A5" s="4" t="s">
        <v>20627</v>
      </c>
      <c r="B5" s="2">
        <v>60</v>
      </c>
      <c r="D5" s="4" t="s">
        <v>32</v>
      </c>
      <c r="E5" s="2">
        <v>1158</v>
      </c>
      <c r="G5" s="4" t="s">
        <v>20656</v>
      </c>
      <c r="H5" s="2">
        <v>3737</v>
      </c>
      <c r="J5" s="4" t="s">
        <v>2115</v>
      </c>
      <c r="K5" s="2">
        <v>1</v>
      </c>
      <c r="M5" s="4" t="s">
        <v>5282</v>
      </c>
      <c r="N5" s="2">
        <v>1</v>
      </c>
      <c r="Q5" s="4" t="s">
        <v>20627</v>
      </c>
      <c r="R5" s="2">
        <v>1</v>
      </c>
    </row>
    <row r="6" spans="1:18" x14ac:dyDescent="0.3">
      <c r="A6" s="4" t="s">
        <v>20628</v>
      </c>
      <c r="B6" s="2">
        <v>4</v>
      </c>
      <c r="D6" s="4" t="s">
        <v>20642</v>
      </c>
      <c r="E6" s="2">
        <v>9551</v>
      </c>
      <c r="G6" s="4" t="s">
        <v>20657</v>
      </c>
      <c r="H6" s="2">
        <v>3480</v>
      </c>
      <c r="J6" s="4" t="s">
        <v>2184</v>
      </c>
      <c r="K6" s="2">
        <v>1</v>
      </c>
      <c r="M6" s="4" t="s">
        <v>8798</v>
      </c>
      <c r="N6" s="2">
        <v>1</v>
      </c>
      <c r="Q6" s="4" t="s">
        <v>20628</v>
      </c>
      <c r="R6" s="2">
        <v>1</v>
      </c>
    </row>
    <row r="7" spans="1:18" x14ac:dyDescent="0.3">
      <c r="A7" s="4" t="s">
        <v>20625</v>
      </c>
      <c r="B7" s="2">
        <v>8652</v>
      </c>
      <c r="G7" s="4" t="s">
        <v>20642</v>
      </c>
      <c r="H7" s="2">
        <v>9551</v>
      </c>
      <c r="J7" s="4" t="s">
        <v>377</v>
      </c>
      <c r="K7" s="2">
        <v>1</v>
      </c>
      <c r="M7" s="4" t="s">
        <v>5285</v>
      </c>
      <c r="N7" s="2">
        <v>1</v>
      </c>
      <c r="Q7" s="4" t="s">
        <v>20625</v>
      </c>
      <c r="R7" s="2">
        <v>1</v>
      </c>
    </row>
    <row r="8" spans="1:18" x14ac:dyDescent="0.3">
      <c r="A8" s="4" t="s">
        <v>20629</v>
      </c>
      <c r="B8" s="2">
        <v>21</v>
      </c>
      <c r="D8" s="3" t="s">
        <v>20641</v>
      </c>
      <c r="E8" t="s">
        <v>20645</v>
      </c>
      <c r="J8" s="4" t="s">
        <v>2273</v>
      </c>
      <c r="K8" s="2">
        <v>1</v>
      </c>
      <c r="M8" s="4" t="s">
        <v>15882</v>
      </c>
      <c r="N8" s="2">
        <v>1</v>
      </c>
      <c r="Q8" s="4" t="s">
        <v>20629</v>
      </c>
      <c r="R8" s="2">
        <v>1</v>
      </c>
    </row>
    <row r="9" spans="1:18" x14ac:dyDescent="0.3">
      <c r="A9" s="4" t="s">
        <v>20630</v>
      </c>
      <c r="B9" s="2">
        <v>40</v>
      </c>
      <c r="D9" s="4" t="s">
        <v>33</v>
      </c>
      <c r="E9" s="2">
        <v>7100</v>
      </c>
      <c r="G9" s="3" t="s">
        <v>20641</v>
      </c>
      <c r="H9" t="s">
        <v>20664</v>
      </c>
      <c r="J9" s="4" t="s">
        <v>2329</v>
      </c>
      <c r="K9" s="2">
        <v>1</v>
      </c>
      <c r="M9" s="4" t="s">
        <v>20294</v>
      </c>
      <c r="N9" s="2">
        <v>1</v>
      </c>
      <c r="Q9" s="4" t="s">
        <v>20630</v>
      </c>
      <c r="R9" s="2">
        <v>1</v>
      </c>
    </row>
    <row r="10" spans="1:18" x14ac:dyDescent="0.3">
      <c r="A10" s="4" t="s">
        <v>20631</v>
      </c>
      <c r="B10" s="2">
        <v>22</v>
      </c>
      <c r="D10" s="4" t="s">
        <v>32</v>
      </c>
      <c r="E10" s="2">
        <v>2451</v>
      </c>
      <c r="G10" s="4" t="s">
        <v>20659</v>
      </c>
      <c r="H10" s="2">
        <v>1175</v>
      </c>
      <c r="J10" s="4" t="s">
        <v>20492</v>
      </c>
      <c r="K10" s="2">
        <v>1</v>
      </c>
      <c r="M10" s="4" t="s">
        <v>2089</v>
      </c>
      <c r="N10" s="2">
        <v>1</v>
      </c>
      <c r="Q10" s="4" t="s">
        <v>20631</v>
      </c>
      <c r="R10" s="2">
        <v>1</v>
      </c>
    </row>
    <row r="11" spans="1:18" x14ac:dyDescent="0.3">
      <c r="A11" s="4" t="s">
        <v>20632</v>
      </c>
      <c r="B11" s="2">
        <v>20</v>
      </c>
      <c r="D11" s="4" t="s">
        <v>20642</v>
      </c>
      <c r="E11" s="2">
        <v>9551</v>
      </c>
      <c r="G11" s="4" t="s">
        <v>20660</v>
      </c>
      <c r="H11" s="2">
        <v>1036</v>
      </c>
      <c r="J11" s="4" t="s">
        <v>435</v>
      </c>
      <c r="K11" s="2">
        <v>1</v>
      </c>
      <c r="M11" s="4" t="s">
        <v>466</v>
      </c>
      <c r="N11" s="2">
        <v>1</v>
      </c>
      <c r="Q11" s="4" t="s">
        <v>20632</v>
      </c>
      <c r="R11" s="2">
        <v>1</v>
      </c>
    </row>
    <row r="12" spans="1:18" x14ac:dyDescent="0.3">
      <c r="A12" s="4" t="s">
        <v>1531</v>
      </c>
      <c r="B12" s="2">
        <v>20</v>
      </c>
      <c r="G12" s="4" t="s">
        <v>20661</v>
      </c>
      <c r="H12" s="2">
        <v>1569</v>
      </c>
      <c r="J12" s="4" t="s">
        <v>440</v>
      </c>
      <c r="K12" s="2">
        <v>1</v>
      </c>
      <c r="M12" s="4" t="s">
        <v>1464</v>
      </c>
      <c r="N12" s="2">
        <v>1</v>
      </c>
      <c r="Q12" s="4" t="s">
        <v>1531</v>
      </c>
      <c r="R12" s="2">
        <v>1</v>
      </c>
    </row>
    <row r="13" spans="1:18" x14ac:dyDescent="0.3">
      <c r="A13" s="4" t="s">
        <v>20633</v>
      </c>
      <c r="B13" s="2">
        <v>60</v>
      </c>
      <c r="G13" s="4" t="s">
        <v>20662</v>
      </c>
      <c r="H13" s="2">
        <v>3469</v>
      </c>
      <c r="J13" s="4" t="s">
        <v>19683</v>
      </c>
      <c r="K13" s="2">
        <v>1</v>
      </c>
      <c r="M13" s="4" t="s">
        <v>14698</v>
      </c>
      <c r="N13" s="2">
        <v>1</v>
      </c>
      <c r="Q13" s="4" t="s">
        <v>20633</v>
      </c>
      <c r="R13" s="2">
        <v>1</v>
      </c>
    </row>
    <row r="14" spans="1:18" x14ac:dyDescent="0.3">
      <c r="A14" s="4" t="s">
        <v>20634</v>
      </c>
      <c r="B14" s="2">
        <v>20</v>
      </c>
      <c r="D14" s="3" t="s">
        <v>20641</v>
      </c>
      <c r="E14" t="s">
        <v>20646</v>
      </c>
      <c r="G14" s="4" t="s">
        <v>20663</v>
      </c>
      <c r="H14" s="2">
        <v>2302</v>
      </c>
      <c r="J14" s="4" t="s">
        <v>497</v>
      </c>
      <c r="K14" s="2">
        <v>1</v>
      </c>
      <c r="M14" s="4" t="s">
        <v>135</v>
      </c>
      <c r="N14" s="2">
        <v>1</v>
      </c>
      <c r="Q14" s="4" t="s">
        <v>20634</v>
      </c>
      <c r="R14" s="2">
        <v>1</v>
      </c>
    </row>
    <row r="15" spans="1:18" x14ac:dyDescent="0.3">
      <c r="A15" s="4" t="s">
        <v>20635</v>
      </c>
      <c r="B15" s="2">
        <v>34</v>
      </c>
      <c r="D15" s="4" t="s">
        <v>33</v>
      </c>
      <c r="E15" s="2">
        <v>9517</v>
      </c>
      <c r="G15" s="4" t="s">
        <v>20642</v>
      </c>
      <c r="H15" s="2">
        <v>9551</v>
      </c>
      <c r="J15" s="4" t="s">
        <v>2391</v>
      </c>
      <c r="K15" s="2">
        <v>1</v>
      </c>
      <c r="M15" s="4" t="s">
        <v>12172</v>
      </c>
      <c r="N15" s="2">
        <v>1</v>
      </c>
      <c r="Q15" s="4" t="s">
        <v>20635</v>
      </c>
      <c r="R15" s="2">
        <v>1</v>
      </c>
    </row>
    <row r="16" spans="1:18" x14ac:dyDescent="0.3">
      <c r="A16" s="4" t="s">
        <v>20636</v>
      </c>
      <c r="B16" s="2">
        <v>60</v>
      </c>
      <c r="D16" s="4" t="s">
        <v>32</v>
      </c>
      <c r="E16" s="2">
        <v>34</v>
      </c>
      <c r="J16" s="4" t="s">
        <v>556</v>
      </c>
      <c r="K16" s="2">
        <v>1</v>
      </c>
      <c r="M16" s="4" t="s">
        <v>1607</v>
      </c>
      <c r="N16" s="2">
        <v>1</v>
      </c>
      <c r="Q16" s="4" t="s">
        <v>20636</v>
      </c>
      <c r="R16" s="2">
        <v>1</v>
      </c>
    </row>
    <row r="17" spans="1:18" x14ac:dyDescent="0.3">
      <c r="A17" s="4" t="s">
        <v>20637</v>
      </c>
      <c r="B17" s="2">
        <v>80</v>
      </c>
      <c r="D17" s="4" t="s">
        <v>20642</v>
      </c>
      <c r="E17" s="2">
        <v>9551</v>
      </c>
      <c r="G17" s="3" t="s">
        <v>20641</v>
      </c>
      <c r="H17" t="s">
        <v>20671</v>
      </c>
      <c r="J17" s="4" t="s">
        <v>19588</v>
      </c>
      <c r="K17" s="2">
        <v>1</v>
      </c>
      <c r="M17" s="4" t="s">
        <v>569</v>
      </c>
      <c r="N17" s="2">
        <v>1</v>
      </c>
      <c r="Q17" s="4" t="s">
        <v>20637</v>
      </c>
      <c r="R17" s="2">
        <v>1</v>
      </c>
    </row>
    <row r="18" spans="1:18" x14ac:dyDescent="0.3">
      <c r="A18" s="4" t="s">
        <v>20638</v>
      </c>
      <c r="B18" s="2">
        <v>434</v>
      </c>
      <c r="G18" s="4" t="s">
        <v>20665</v>
      </c>
      <c r="H18" s="2">
        <v>2148</v>
      </c>
      <c r="J18" s="4" t="s">
        <v>2466</v>
      </c>
      <c r="K18" s="2">
        <v>1</v>
      </c>
      <c r="M18" s="4" t="s">
        <v>840</v>
      </c>
      <c r="N18" s="2">
        <v>1</v>
      </c>
      <c r="Q18" s="4" t="s">
        <v>20638</v>
      </c>
      <c r="R18" s="2">
        <v>1</v>
      </c>
    </row>
    <row r="19" spans="1:18" x14ac:dyDescent="0.3">
      <c r="A19" s="4" t="s">
        <v>20642</v>
      </c>
      <c r="B19" s="2">
        <v>9551</v>
      </c>
      <c r="G19" s="4" t="s">
        <v>20666</v>
      </c>
      <c r="H19" s="2">
        <v>186</v>
      </c>
      <c r="J19" s="4" t="s">
        <v>561</v>
      </c>
      <c r="K19" s="2">
        <v>1</v>
      </c>
      <c r="M19" s="4" t="s">
        <v>1492</v>
      </c>
      <c r="N19" s="2">
        <v>1</v>
      </c>
      <c r="Q19" s="4" t="s">
        <v>20642</v>
      </c>
      <c r="R19" s="2">
        <v>15</v>
      </c>
    </row>
    <row r="20" spans="1:18" x14ac:dyDescent="0.3">
      <c r="D20" t="s">
        <v>20648</v>
      </c>
      <c r="G20" s="4" t="s">
        <v>20667</v>
      </c>
      <c r="H20" s="2">
        <v>3737</v>
      </c>
      <c r="J20" s="4" t="s">
        <v>2540</v>
      </c>
      <c r="K20" s="2">
        <v>1</v>
      </c>
      <c r="M20" s="4" t="s">
        <v>384</v>
      </c>
      <c r="N20" s="2">
        <v>1</v>
      </c>
    </row>
    <row r="21" spans="1:18" x14ac:dyDescent="0.3">
      <c r="D21" s="2">
        <v>1498645</v>
      </c>
      <c r="G21" s="4" t="s">
        <v>20668</v>
      </c>
      <c r="H21" s="2">
        <v>2100</v>
      </c>
      <c r="J21" s="4" t="s">
        <v>2598</v>
      </c>
      <c r="K21" s="2">
        <v>1</v>
      </c>
      <c r="M21" s="4" t="s">
        <v>635</v>
      </c>
      <c r="N21" s="2">
        <v>1</v>
      </c>
    </row>
    <row r="22" spans="1:18" x14ac:dyDescent="0.3">
      <c r="G22" s="4" t="s">
        <v>20669</v>
      </c>
      <c r="H22" s="2">
        <v>1079</v>
      </c>
      <c r="J22" s="4" t="s">
        <v>19818</v>
      </c>
      <c r="K22" s="2">
        <v>1</v>
      </c>
      <c r="M22" s="4" t="s">
        <v>1252</v>
      </c>
      <c r="N22" s="2">
        <v>1</v>
      </c>
    </row>
    <row r="23" spans="1:18" x14ac:dyDescent="0.3">
      <c r="G23" s="4" t="s">
        <v>20670</v>
      </c>
      <c r="H23" s="2">
        <v>301</v>
      </c>
      <c r="J23" s="4" t="s">
        <v>19595</v>
      </c>
      <c r="K23" s="2">
        <v>1</v>
      </c>
      <c r="M23" s="4" t="s">
        <v>948</v>
      </c>
      <c r="N23" s="2">
        <v>1</v>
      </c>
    </row>
    <row r="24" spans="1:18" x14ac:dyDescent="0.3">
      <c r="G24" s="4" t="s">
        <v>20642</v>
      </c>
      <c r="H24" s="2">
        <v>9551</v>
      </c>
      <c r="J24" s="4" t="s">
        <v>566</v>
      </c>
      <c r="K24" s="2">
        <v>1</v>
      </c>
      <c r="M24" s="4" t="s">
        <v>756</v>
      </c>
      <c r="N24" s="2">
        <v>1</v>
      </c>
    </row>
    <row r="25" spans="1:18" x14ac:dyDescent="0.3">
      <c r="J25" s="4" t="s">
        <v>137</v>
      </c>
      <c r="K25" s="2">
        <v>1</v>
      </c>
      <c r="M25" s="4" t="s">
        <v>615</v>
      </c>
      <c r="N25" s="2">
        <v>1</v>
      </c>
    </row>
    <row r="26" spans="1:18" x14ac:dyDescent="0.3">
      <c r="J26" s="4" t="s">
        <v>20180</v>
      </c>
      <c r="K26" s="2">
        <v>1</v>
      </c>
      <c r="M26" s="4" t="s">
        <v>667</v>
      </c>
      <c r="N26" s="2">
        <v>1</v>
      </c>
    </row>
    <row r="27" spans="1:18" x14ac:dyDescent="0.3">
      <c r="J27" s="4" t="s">
        <v>621</v>
      </c>
      <c r="K27" s="2">
        <v>1</v>
      </c>
      <c r="M27" s="4" t="s">
        <v>632</v>
      </c>
      <c r="N27" s="2">
        <v>1</v>
      </c>
    </row>
    <row r="28" spans="1:18" x14ac:dyDescent="0.3">
      <c r="J28" s="4" t="s">
        <v>2670</v>
      </c>
      <c r="K28" s="2">
        <v>1</v>
      </c>
      <c r="M28" s="4" t="s">
        <v>686</v>
      </c>
      <c r="N28" s="2">
        <v>1</v>
      </c>
    </row>
    <row r="29" spans="1:18" x14ac:dyDescent="0.3">
      <c r="G29" s="3" t="s">
        <v>20641</v>
      </c>
      <c r="H29" t="s">
        <v>20649</v>
      </c>
      <c r="J29" s="4" t="s">
        <v>679</v>
      </c>
      <c r="K29" s="2">
        <v>1</v>
      </c>
      <c r="M29" s="4" t="s">
        <v>433</v>
      </c>
      <c r="N29" s="2">
        <v>1</v>
      </c>
    </row>
    <row r="30" spans="1:18" x14ac:dyDescent="0.3">
      <c r="G30" s="4" t="s">
        <v>3666</v>
      </c>
      <c r="H30" s="2">
        <v>1</v>
      </c>
      <c r="J30" s="4" t="s">
        <v>2731</v>
      </c>
      <c r="K30" s="2">
        <v>1</v>
      </c>
      <c r="M30" s="4" t="s">
        <v>825</v>
      </c>
      <c r="N30" s="2">
        <v>1</v>
      </c>
    </row>
    <row r="31" spans="1:18" x14ac:dyDescent="0.3">
      <c r="G31" s="4" t="s">
        <v>6058</v>
      </c>
      <c r="H31" s="2">
        <v>1</v>
      </c>
      <c r="J31" s="4" t="s">
        <v>683</v>
      </c>
      <c r="K31" s="2">
        <v>1</v>
      </c>
      <c r="M31" s="4" t="s">
        <v>1475</v>
      </c>
      <c r="N31" s="2">
        <v>1</v>
      </c>
    </row>
    <row r="32" spans="1:18" x14ac:dyDescent="0.3">
      <c r="G32" s="4" t="s">
        <v>6537</v>
      </c>
      <c r="H32" s="2">
        <v>1</v>
      </c>
      <c r="J32" s="4" t="s">
        <v>688</v>
      </c>
      <c r="K32" s="2">
        <v>1</v>
      </c>
      <c r="M32" s="4" t="s">
        <v>1266</v>
      </c>
      <c r="N32" s="2">
        <v>1</v>
      </c>
    </row>
    <row r="33" spans="7:14" x14ac:dyDescent="0.3">
      <c r="G33" s="4" t="s">
        <v>6921</v>
      </c>
      <c r="H33" s="2">
        <v>1</v>
      </c>
      <c r="J33" s="4" t="s">
        <v>2809</v>
      </c>
      <c r="K33" s="2">
        <v>1</v>
      </c>
      <c r="M33" s="4" t="s">
        <v>9744</v>
      </c>
      <c r="N33" s="2">
        <v>1</v>
      </c>
    </row>
    <row r="34" spans="7:14" x14ac:dyDescent="0.3">
      <c r="G34" s="4" t="s">
        <v>1879</v>
      </c>
      <c r="H34" s="2">
        <v>1</v>
      </c>
      <c r="J34" s="4" t="s">
        <v>20422</v>
      </c>
      <c r="K34" s="2">
        <v>1</v>
      </c>
      <c r="M34" s="4" t="s">
        <v>215</v>
      </c>
      <c r="N34" s="2">
        <v>1</v>
      </c>
    </row>
    <row r="35" spans="7:14" x14ac:dyDescent="0.3">
      <c r="G35" s="4" t="s">
        <v>2042</v>
      </c>
      <c r="H35" s="2">
        <v>1</v>
      </c>
      <c r="J35" s="4" t="s">
        <v>693</v>
      </c>
      <c r="K35" s="2">
        <v>1</v>
      </c>
      <c r="M35" s="4" t="s">
        <v>2499</v>
      </c>
      <c r="N35" s="2">
        <v>1</v>
      </c>
    </row>
    <row r="36" spans="7:14" x14ac:dyDescent="0.3">
      <c r="G36" s="4" t="s">
        <v>20650</v>
      </c>
      <c r="H36" s="2">
        <v>1</v>
      </c>
      <c r="J36" s="4" t="s">
        <v>747</v>
      </c>
      <c r="K36" s="2">
        <v>1</v>
      </c>
      <c r="M36" s="4" t="s">
        <v>1017</v>
      </c>
      <c r="N36" s="2">
        <v>1</v>
      </c>
    </row>
    <row r="37" spans="7:14" x14ac:dyDescent="0.3">
      <c r="G37" s="4" t="s">
        <v>19336</v>
      </c>
      <c r="H37" s="2">
        <v>1</v>
      </c>
      <c r="J37" s="4" t="s">
        <v>752</v>
      </c>
      <c r="K37" s="2">
        <v>1</v>
      </c>
      <c r="M37" s="4" t="s">
        <v>6722</v>
      </c>
      <c r="N37" s="2">
        <v>1</v>
      </c>
    </row>
    <row r="38" spans="7:14" x14ac:dyDescent="0.3">
      <c r="G38" s="4" t="s">
        <v>6925</v>
      </c>
      <c r="H38" s="2">
        <v>1</v>
      </c>
      <c r="J38" s="4" t="s">
        <v>812</v>
      </c>
      <c r="K38" s="2">
        <v>1</v>
      </c>
      <c r="M38" s="4" t="s">
        <v>20064</v>
      </c>
      <c r="N38" s="2">
        <v>1</v>
      </c>
    </row>
    <row r="39" spans="7:14" x14ac:dyDescent="0.3">
      <c r="G39" s="4" t="s">
        <v>93</v>
      </c>
      <c r="H39" s="2">
        <v>1</v>
      </c>
      <c r="J39" s="4" t="s">
        <v>2876</v>
      </c>
      <c r="K39" s="2">
        <v>1</v>
      </c>
      <c r="M39" s="4" t="s">
        <v>982</v>
      </c>
      <c r="N39" s="2">
        <v>1</v>
      </c>
    </row>
    <row r="40" spans="7:14" x14ac:dyDescent="0.3">
      <c r="G40" s="4" t="s">
        <v>6957</v>
      </c>
      <c r="H40" s="2">
        <v>1</v>
      </c>
      <c r="J40" s="4" t="s">
        <v>859</v>
      </c>
      <c r="K40" s="2">
        <v>1</v>
      </c>
      <c r="M40" s="4" t="s">
        <v>415</v>
      </c>
      <c r="N40" s="2">
        <v>1</v>
      </c>
    </row>
    <row r="41" spans="7:14" x14ac:dyDescent="0.3">
      <c r="G41" s="4" t="s">
        <v>2733</v>
      </c>
      <c r="H41" s="2">
        <v>1</v>
      </c>
      <c r="J41" s="4" t="s">
        <v>934</v>
      </c>
      <c r="K41" s="2">
        <v>1</v>
      </c>
      <c r="M41" s="4" t="s">
        <v>2679</v>
      </c>
      <c r="N41" s="2">
        <v>1</v>
      </c>
    </row>
    <row r="42" spans="7:14" x14ac:dyDescent="0.3">
      <c r="G42" s="4" t="s">
        <v>6965</v>
      </c>
      <c r="H42" s="2">
        <v>1</v>
      </c>
      <c r="J42" s="4" t="s">
        <v>20101</v>
      </c>
      <c r="K42" s="2">
        <v>1</v>
      </c>
      <c r="M42" s="4" t="s">
        <v>503</v>
      </c>
      <c r="N42" s="2">
        <v>1</v>
      </c>
    </row>
    <row r="43" spans="7:14" x14ac:dyDescent="0.3">
      <c r="G43" s="4" t="s">
        <v>6541</v>
      </c>
      <c r="H43" s="2">
        <v>1</v>
      </c>
      <c r="J43" s="4" t="s">
        <v>1958</v>
      </c>
      <c r="K43" s="2">
        <v>1</v>
      </c>
      <c r="M43" s="4" t="s">
        <v>20463</v>
      </c>
      <c r="N43" s="2">
        <v>1</v>
      </c>
    </row>
    <row r="44" spans="7:14" x14ac:dyDescent="0.3">
      <c r="G44" s="4" t="s">
        <v>6975</v>
      </c>
      <c r="H44" s="2">
        <v>1</v>
      </c>
      <c r="J44" s="4" t="s">
        <v>939</v>
      </c>
      <c r="K44" s="2">
        <v>1</v>
      </c>
      <c r="M44" s="4" t="s">
        <v>19088</v>
      </c>
      <c r="N44" s="2">
        <v>1</v>
      </c>
    </row>
    <row r="45" spans="7:14" x14ac:dyDescent="0.3">
      <c r="G45" s="4" t="s">
        <v>6983</v>
      </c>
      <c r="H45" s="2">
        <v>1</v>
      </c>
      <c r="J45" s="4" t="s">
        <v>986</v>
      </c>
      <c r="K45" s="2">
        <v>1</v>
      </c>
      <c r="M45" s="4" t="s">
        <v>1144</v>
      </c>
      <c r="N45" s="2">
        <v>1</v>
      </c>
    </row>
    <row r="46" spans="7:14" x14ac:dyDescent="0.3">
      <c r="G46" s="4" t="s">
        <v>2117</v>
      </c>
      <c r="H46" s="2">
        <v>1</v>
      </c>
      <c r="J46" s="4" t="s">
        <v>19901</v>
      </c>
      <c r="K46" s="2">
        <v>1</v>
      </c>
      <c r="M46" s="4" t="s">
        <v>866</v>
      </c>
      <c r="N46" s="2">
        <v>1</v>
      </c>
    </row>
    <row r="47" spans="7:14" x14ac:dyDescent="0.3">
      <c r="G47" s="4" t="s">
        <v>20103</v>
      </c>
      <c r="H47" s="2">
        <v>1</v>
      </c>
      <c r="J47" s="4" t="s">
        <v>2942</v>
      </c>
      <c r="K47" s="2">
        <v>1</v>
      </c>
      <c r="M47" s="4" t="s">
        <v>4372</v>
      </c>
      <c r="N47" s="2">
        <v>1</v>
      </c>
    </row>
    <row r="48" spans="7:14" x14ac:dyDescent="0.3">
      <c r="G48" s="4" t="s">
        <v>2393</v>
      </c>
      <c r="H48" s="2">
        <v>1</v>
      </c>
      <c r="J48" s="4" t="s">
        <v>990</v>
      </c>
      <c r="K48" s="2">
        <v>1</v>
      </c>
      <c r="M48" s="4" t="s">
        <v>11002</v>
      </c>
      <c r="N48" s="2">
        <v>1</v>
      </c>
    </row>
    <row r="49" spans="7:14" x14ac:dyDescent="0.3">
      <c r="G49" s="4" t="s">
        <v>1960</v>
      </c>
      <c r="H49" s="2">
        <v>1</v>
      </c>
      <c r="J49" s="4" t="s">
        <v>994</v>
      </c>
      <c r="K49" s="2">
        <v>1</v>
      </c>
      <c r="M49" s="4" t="s">
        <v>11662</v>
      </c>
      <c r="N49" s="2">
        <v>1</v>
      </c>
    </row>
    <row r="50" spans="7:14" x14ac:dyDescent="0.3">
      <c r="G50" s="4" t="s">
        <v>1886</v>
      </c>
      <c r="H50" s="2">
        <v>1</v>
      </c>
      <c r="J50" s="4" t="s">
        <v>999</v>
      </c>
      <c r="K50" s="2">
        <v>1</v>
      </c>
      <c r="M50" s="4" t="s">
        <v>8022</v>
      </c>
      <c r="N50" s="2">
        <v>1</v>
      </c>
    </row>
    <row r="51" spans="7:14" x14ac:dyDescent="0.3">
      <c r="G51" s="4" t="s">
        <v>20107</v>
      </c>
      <c r="H51" s="2">
        <v>1</v>
      </c>
      <c r="J51" s="4" t="s">
        <v>1004</v>
      </c>
      <c r="K51" s="2">
        <v>1</v>
      </c>
      <c r="M51" s="4" t="s">
        <v>9718</v>
      </c>
      <c r="N51" s="2">
        <v>1</v>
      </c>
    </row>
    <row r="52" spans="7:14" x14ac:dyDescent="0.3">
      <c r="G52" s="4" t="s">
        <v>20111</v>
      </c>
      <c r="H52" s="2">
        <v>1</v>
      </c>
      <c r="J52" s="4" t="s">
        <v>3538</v>
      </c>
      <c r="K52" s="2">
        <v>1</v>
      </c>
      <c r="M52" s="4" t="s">
        <v>1956</v>
      </c>
      <c r="N52" s="2">
        <v>1</v>
      </c>
    </row>
    <row r="53" spans="7:14" x14ac:dyDescent="0.3">
      <c r="G53" s="4" t="s">
        <v>20115</v>
      </c>
      <c r="H53" s="2">
        <v>1</v>
      </c>
      <c r="J53" s="4" t="s">
        <v>3589</v>
      </c>
      <c r="K53" s="2">
        <v>1</v>
      </c>
      <c r="M53" s="4" t="s">
        <v>1643</v>
      </c>
      <c r="N53" s="2">
        <v>1</v>
      </c>
    </row>
    <row r="54" spans="7:14" x14ac:dyDescent="0.3">
      <c r="G54" s="4" t="s">
        <v>20120</v>
      </c>
      <c r="H54" s="2">
        <v>1</v>
      </c>
      <c r="J54" s="4" t="s">
        <v>3664</v>
      </c>
      <c r="K54" s="2">
        <v>1</v>
      </c>
      <c r="M54" s="4" t="s">
        <v>1691</v>
      </c>
      <c r="N54" s="2">
        <v>1</v>
      </c>
    </row>
    <row r="55" spans="7:14" x14ac:dyDescent="0.3">
      <c r="G55" s="4" t="s">
        <v>1965</v>
      </c>
      <c r="H55" s="2">
        <v>1</v>
      </c>
      <c r="J55" s="4" t="s">
        <v>5988</v>
      </c>
      <c r="K55" s="2">
        <v>1</v>
      </c>
      <c r="M55" s="4" t="s">
        <v>804</v>
      </c>
      <c r="N55" s="2">
        <v>1</v>
      </c>
    </row>
    <row r="56" spans="7:14" x14ac:dyDescent="0.3">
      <c r="G56" s="4" t="s">
        <v>2052</v>
      </c>
      <c r="H56" s="2">
        <v>1</v>
      </c>
      <c r="J56" s="4" t="s">
        <v>1068</v>
      </c>
      <c r="K56" s="2">
        <v>1</v>
      </c>
      <c r="M56" s="4" t="s">
        <v>11042</v>
      </c>
      <c r="N56" s="2">
        <v>1</v>
      </c>
    </row>
    <row r="57" spans="7:14" x14ac:dyDescent="0.3">
      <c r="G57" s="4" t="s">
        <v>2056</v>
      </c>
      <c r="H57" s="2">
        <v>1</v>
      </c>
      <c r="J57" s="4" t="s">
        <v>1076</v>
      </c>
      <c r="K57" s="2">
        <v>1</v>
      </c>
      <c r="M57" s="4" t="s">
        <v>4274</v>
      </c>
      <c r="N57" s="2">
        <v>1</v>
      </c>
    </row>
    <row r="58" spans="7:14" x14ac:dyDescent="0.3">
      <c r="G58" s="4" t="s">
        <v>2066</v>
      </c>
      <c r="H58" s="2">
        <v>1</v>
      </c>
      <c r="J58" s="4" t="s">
        <v>6056</v>
      </c>
      <c r="K58" s="2">
        <v>1</v>
      </c>
      <c r="M58" s="4" t="s">
        <v>1048</v>
      </c>
      <c r="N58" s="2">
        <v>1</v>
      </c>
    </row>
    <row r="59" spans="7:14" x14ac:dyDescent="0.3">
      <c r="G59" s="4" t="s">
        <v>20125</v>
      </c>
      <c r="H59" s="2">
        <v>1</v>
      </c>
      <c r="J59" s="4" t="s">
        <v>6113</v>
      </c>
      <c r="K59" s="2">
        <v>1</v>
      </c>
      <c r="M59" s="4" t="s">
        <v>1648</v>
      </c>
      <c r="N59" s="2">
        <v>1</v>
      </c>
    </row>
    <row r="60" spans="7:14" x14ac:dyDescent="0.3">
      <c r="G60" s="4" t="s">
        <v>1893</v>
      </c>
      <c r="H60" s="2">
        <v>1</v>
      </c>
      <c r="J60" s="4" t="s">
        <v>20256</v>
      </c>
      <c r="K60" s="2">
        <v>1</v>
      </c>
      <c r="M60" s="4" t="s">
        <v>3004</v>
      </c>
      <c r="N60" s="2">
        <v>1</v>
      </c>
    </row>
    <row r="61" spans="7:14" x14ac:dyDescent="0.3">
      <c r="G61" s="4" t="s">
        <v>2074</v>
      </c>
      <c r="H61" s="2">
        <v>1</v>
      </c>
      <c r="J61" s="4" t="s">
        <v>1081</v>
      </c>
      <c r="K61" s="2">
        <v>1</v>
      </c>
      <c r="M61" s="4" t="s">
        <v>8724</v>
      </c>
      <c r="N61" s="2">
        <v>1</v>
      </c>
    </row>
    <row r="62" spans="7:14" x14ac:dyDescent="0.3">
      <c r="G62" s="4" t="s">
        <v>20129</v>
      </c>
      <c r="H62" s="2">
        <v>1</v>
      </c>
      <c r="J62" s="4" t="s">
        <v>6177</v>
      </c>
      <c r="K62" s="2">
        <v>1</v>
      </c>
      <c r="M62" s="4" t="s">
        <v>20041</v>
      </c>
      <c r="N62" s="2">
        <v>1</v>
      </c>
    </row>
    <row r="63" spans="7:14" x14ac:dyDescent="0.3">
      <c r="G63" s="4" t="s">
        <v>2082</v>
      </c>
      <c r="H63" s="2">
        <v>1</v>
      </c>
      <c r="J63" s="4" t="s">
        <v>19606</v>
      </c>
      <c r="K63" s="2">
        <v>1</v>
      </c>
      <c r="M63" s="4" t="s">
        <v>3002</v>
      </c>
      <c r="N63" s="2">
        <v>1</v>
      </c>
    </row>
    <row r="64" spans="7:14" x14ac:dyDescent="0.3">
      <c r="G64" s="4" t="s">
        <v>2087</v>
      </c>
      <c r="H64" s="2">
        <v>1</v>
      </c>
      <c r="J64" s="4" t="s">
        <v>20266</v>
      </c>
      <c r="K64" s="2">
        <v>1</v>
      </c>
      <c r="M64" s="4" t="s">
        <v>20478</v>
      </c>
      <c r="N64" s="2">
        <v>1</v>
      </c>
    </row>
    <row r="65" spans="7:14" x14ac:dyDescent="0.3">
      <c r="G65" s="4" t="s">
        <v>1898</v>
      </c>
      <c r="H65" s="2">
        <v>1</v>
      </c>
      <c r="J65" s="4" t="s">
        <v>6254</v>
      </c>
      <c r="K65" s="2">
        <v>1</v>
      </c>
      <c r="M65" s="4" t="s">
        <v>16223</v>
      </c>
      <c r="N65" s="2">
        <v>1</v>
      </c>
    </row>
    <row r="66" spans="7:14" x14ac:dyDescent="0.3">
      <c r="G66" s="4" t="s">
        <v>6994</v>
      </c>
      <c r="H66" s="2">
        <v>1</v>
      </c>
      <c r="J66" s="4" t="s">
        <v>6325</v>
      </c>
      <c r="K66" s="2">
        <v>1</v>
      </c>
      <c r="M66" s="4" t="s">
        <v>837</v>
      </c>
      <c r="N66" s="2">
        <v>1</v>
      </c>
    </row>
    <row r="67" spans="7:14" x14ac:dyDescent="0.3">
      <c r="G67" s="4" t="s">
        <v>19676</v>
      </c>
      <c r="H67" s="2">
        <v>1</v>
      </c>
      <c r="J67" s="4" t="s">
        <v>6401</v>
      </c>
      <c r="K67" s="2">
        <v>1</v>
      </c>
      <c r="M67" s="4" t="s">
        <v>1378</v>
      </c>
      <c r="N67" s="2">
        <v>1</v>
      </c>
    </row>
    <row r="68" spans="7:14" x14ac:dyDescent="0.3">
      <c r="G68" s="4" t="s">
        <v>377</v>
      </c>
      <c r="H68" s="2">
        <v>1</v>
      </c>
      <c r="J68" s="4" t="s">
        <v>1086</v>
      </c>
      <c r="K68" s="2">
        <v>1</v>
      </c>
      <c r="M68" s="4" t="s">
        <v>1156</v>
      </c>
      <c r="N68" s="2">
        <v>1</v>
      </c>
    </row>
    <row r="69" spans="7:14" x14ac:dyDescent="0.3">
      <c r="G69" s="4" t="s">
        <v>19961</v>
      </c>
      <c r="H69" s="2">
        <v>1</v>
      </c>
      <c r="J69" s="4" t="s">
        <v>1091</v>
      </c>
      <c r="K69" s="2">
        <v>1</v>
      </c>
      <c r="M69" s="4" t="s">
        <v>198</v>
      </c>
      <c r="N69" s="2">
        <v>1</v>
      </c>
    </row>
    <row r="70" spans="7:14" x14ac:dyDescent="0.3">
      <c r="G70" s="4" t="s">
        <v>19397</v>
      </c>
      <c r="H70" s="2">
        <v>1</v>
      </c>
      <c r="J70" s="4" t="s">
        <v>1096</v>
      </c>
      <c r="K70" s="2">
        <v>1</v>
      </c>
      <c r="M70" s="4" t="s">
        <v>1433</v>
      </c>
      <c r="N70" s="2">
        <v>1</v>
      </c>
    </row>
    <row r="71" spans="7:14" x14ac:dyDescent="0.3">
      <c r="G71" s="4" t="s">
        <v>19820</v>
      </c>
      <c r="H71" s="2">
        <v>1</v>
      </c>
      <c r="J71" s="4" t="s">
        <v>19959</v>
      </c>
      <c r="K71" s="2">
        <v>1</v>
      </c>
      <c r="M71" s="4" t="s">
        <v>85</v>
      </c>
      <c r="N71" s="2">
        <v>1</v>
      </c>
    </row>
    <row r="72" spans="7:14" x14ac:dyDescent="0.3">
      <c r="G72" s="4" t="s">
        <v>2186</v>
      </c>
      <c r="H72" s="2">
        <v>1</v>
      </c>
      <c r="J72" s="4" t="s">
        <v>1101</v>
      </c>
      <c r="K72" s="2">
        <v>1</v>
      </c>
      <c r="M72" s="4" t="s">
        <v>1194</v>
      </c>
      <c r="N72" s="2">
        <v>1</v>
      </c>
    </row>
    <row r="73" spans="7:14" x14ac:dyDescent="0.3">
      <c r="G73" s="4" t="s">
        <v>3671</v>
      </c>
      <c r="H73" s="2">
        <v>1</v>
      </c>
      <c r="J73" s="4" t="s">
        <v>6472</v>
      </c>
      <c r="K73" s="2">
        <v>1</v>
      </c>
      <c r="M73" s="4" t="s">
        <v>660</v>
      </c>
      <c r="N73" s="2">
        <v>1</v>
      </c>
    </row>
    <row r="74" spans="7:14" x14ac:dyDescent="0.3">
      <c r="G74" s="4" t="s">
        <v>7057</v>
      </c>
      <c r="H74" s="2">
        <v>1</v>
      </c>
      <c r="J74" s="4" t="s">
        <v>6535</v>
      </c>
      <c r="K74" s="2">
        <v>1</v>
      </c>
      <c r="M74" s="4" t="s">
        <v>907</v>
      </c>
      <c r="N74" s="2">
        <v>1</v>
      </c>
    </row>
    <row r="75" spans="7:14" x14ac:dyDescent="0.3">
      <c r="G75" s="4" t="s">
        <v>861</v>
      </c>
      <c r="H75" s="2">
        <v>1</v>
      </c>
      <c r="J75" s="4" t="s">
        <v>1105</v>
      </c>
      <c r="K75" s="2">
        <v>1</v>
      </c>
      <c r="M75" s="4" t="s">
        <v>11659</v>
      </c>
      <c r="N75" s="2">
        <v>1</v>
      </c>
    </row>
    <row r="76" spans="7:14" x14ac:dyDescent="0.3">
      <c r="G76" s="4" t="s">
        <v>6474</v>
      </c>
      <c r="H76" s="2">
        <v>1</v>
      </c>
      <c r="J76" s="4" t="s">
        <v>1109</v>
      </c>
      <c r="K76" s="2">
        <v>1</v>
      </c>
      <c r="M76" s="4" t="s">
        <v>16865</v>
      </c>
      <c r="N76" s="2">
        <v>1</v>
      </c>
    </row>
    <row r="77" spans="7:14" x14ac:dyDescent="0.3">
      <c r="G77" s="4" t="s">
        <v>7083</v>
      </c>
      <c r="H77" s="2">
        <v>1</v>
      </c>
      <c r="J77" s="4" t="s">
        <v>26</v>
      </c>
      <c r="K77" s="2">
        <v>1</v>
      </c>
      <c r="M77" s="4" t="s">
        <v>3902</v>
      </c>
      <c r="N77" s="2">
        <v>1</v>
      </c>
    </row>
    <row r="78" spans="7:14" x14ac:dyDescent="0.3">
      <c r="G78" s="4" t="s">
        <v>7091</v>
      </c>
      <c r="H78" s="2">
        <v>1</v>
      </c>
      <c r="J78" s="4" t="s">
        <v>20037</v>
      </c>
      <c r="K78" s="2">
        <v>1</v>
      </c>
      <c r="M78" s="4" t="s">
        <v>17880</v>
      </c>
      <c r="N78" s="2">
        <v>1</v>
      </c>
    </row>
    <row r="79" spans="7:14" x14ac:dyDescent="0.3">
      <c r="G79" s="4" t="s">
        <v>6866</v>
      </c>
      <c r="H79" s="2">
        <v>1</v>
      </c>
      <c r="J79" s="4" t="s">
        <v>42</v>
      </c>
      <c r="K79" s="2">
        <v>1</v>
      </c>
      <c r="M79" s="4" t="s">
        <v>9279</v>
      </c>
      <c r="N79" s="2">
        <v>1</v>
      </c>
    </row>
    <row r="80" spans="7:14" x14ac:dyDescent="0.3">
      <c r="G80" s="4" t="s">
        <v>19086</v>
      </c>
      <c r="H80" s="2">
        <v>1</v>
      </c>
      <c r="J80" s="4" t="s">
        <v>6602</v>
      </c>
      <c r="K80" s="2">
        <v>1</v>
      </c>
      <c r="M80" s="4" t="s">
        <v>18274</v>
      </c>
      <c r="N80" s="2">
        <v>1</v>
      </c>
    </row>
    <row r="81" spans="7:14" x14ac:dyDescent="0.3">
      <c r="G81" s="4" t="s">
        <v>7183</v>
      </c>
      <c r="H81" s="2">
        <v>1</v>
      </c>
      <c r="J81" s="4" t="s">
        <v>1164</v>
      </c>
      <c r="K81" s="2">
        <v>1</v>
      </c>
      <c r="M81" s="4" t="s">
        <v>10981</v>
      </c>
      <c r="N81" s="2">
        <v>1</v>
      </c>
    </row>
    <row r="82" spans="7:14" x14ac:dyDescent="0.3">
      <c r="G82" s="4" t="s">
        <v>5990</v>
      </c>
      <c r="H82" s="2">
        <v>1</v>
      </c>
      <c r="J82" s="4" t="s">
        <v>1168</v>
      </c>
      <c r="K82" s="2">
        <v>1</v>
      </c>
      <c r="M82" s="4" t="s">
        <v>10366</v>
      </c>
      <c r="N82" s="2">
        <v>1</v>
      </c>
    </row>
    <row r="83" spans="7:14" x14ac:dyDescent="0.3">
      <c r="G83" s="4" t="s">
        <v>3591</v>
      </c>
      <c r="H83" s="2">
        <v>1</v>
      </c>
      <c r="J83" s="4" t="s">
        <v>1173</v>
      </c>
      <c r="K83" s="2">
        <v>1</v>
      </c>
      <c r="M83" s="4" t="s">
        <v>461</v>
      </c>
      <c r="N83" s="2">
        <v>1</v>
      </c>
    </row>
    <row r="84" spans="7:14" x14ac:dyDescent="0.3">
      <c r="G84" s="4" t="s">
        <v>3600</v>
      </c>
      <c r="H84" s="2">
        <v>1</v>
      </c>
      <c r="J84" s="4" t="s">
        <v>1178</v>
      </c>
      <c r="K84" s="2">
        <v>1</v>
      </c>
      <c r="M84" s="4" t="s">
        <v>1681</v>
      </c>
      <c r="N84" s="2">
        <v>1</v>
      </c>
    </row>
    <row r="85" spans="7:14" x14ac:dyDescent="0.3">
      <c r="G85" s="4" t="s">
        <v>2738</v>
      </c>
      <c r="H85" s="2">
        <v>1</v>
      </c>
      <c r="J85" s="4" t="s">
        <v>6668</v>
      </c>
      <c r="K85" s="2">
        <v>1</v>
      </c>
      <c r="M85" s="4" t="s">
        <v>1574</v>
      </c>
      <c r="N85" s="2">
        <v>1</v>
      </c>
    </row>
    <row r="86" spans="7:14" x14ac:dyDescent="0.3">
      <c r="G86" s="4" t="s">
        <v>17186</v>
      </c>
      <c r="H86" s="2">
        <v>1</v>
      </c>
      <c r="J86" s="4" t="s">
        <v>1182</v>
      </c>
      <c r="K86" s="2">
        <v>1</v>
      </c>
      <c r="M86" s="4" t="s">
        <v>789</v>
      </c>
      <c r="N86" s="2">
        <v>1</v>
      </c>
    </row>
    <row r="87" spans="7:14" x14ac:dyDescent="0.3">
      <c r="G87" s="4" t="s">
        <v>7186</v>
      </c>
      <c r="H87" s="2">
        <v>1</v>
      </c>
      <c r="J87" s="4" t="s">
        <v>1186</v>
      </c>
      <c r="K87" s="2">
        <v>1</v>
      </c>
      <c r="M87" s="4" t="s">
        <v>625</v>
      </c>
      <c r="N87" s="2">
        <v>1</v>
      </c>
    </row>
    <row r="88" spans="7:14" x14ac:dyDescent="0.3">
      <c r="G88" s="4" t="s">
        <v>3677</v>
      </c>
      <c r="H88" s="2">
        <v>1</v>
      </c>
      <c r="J88" s="4" t="s">
        <v>6673</v>
      </c>
      <c r="K88" s="2">
        <v>1</v>
      </c>
      <c r="M88" s="4" t="s">
        <v>1602</v>
      </c>
      <c r="N88" s="2">
        <v>1</v>
      </c>
    </row>
    <row r="89" spans="7:14" x14ac:dyDescent="0.3">
      <c r="G89" s="4" t="s">
        <v>3604</v>
      </c>
      <c r="H89" s="2">
        <v>1</v>
      </c>
      <c r="J89" s="4" t="s">
        <v>6745</v>
      </c>
      <c r="K89" s="2">
        <v>1</v>
      </c>
      <c r="M89" s="4" t="s">
        <v>2033</v>
      </c>
      <c r="N89" s="2">
        <v>1</v>
      </c>
    </row>
    <row r="90" spans="7:14" x14ac:dyDescent="0.3">
      <c r="G90" s="4" t="s">
        <v>19966</v>
      </c>
      <c r="H90" s="2">
        <v>1</v>
      </c>
      <c r="J90" s="4" t="s">
        <v>6804</v>
      </c>
      <c r="K90" s="2">
        <v>1</v>
      </c>
      <c r="M90" s="4" t="s">
        <v>9177</v>
      </c>
      <c r="N90" s="2">
        <v>1</v>
      </c>
    </row>
    <row r="91" spans="7:14" x14ac:dyDescent="0.3">
      <c r="G91" s="4" t="s">
        <v>3683</v>
      </c>
      <c r="H91" s="2">
        <v>1</v>
      </c>
      <c r="J91" s="4" t="s">
        <v>6864</v>
      </c>
      <c r="K91" s="2">
        <v>1</v>
      </c>
      <c r="M91" s="4" t="s">
        <v>1925</v>
      </c>
      <c r="N91" s="2">
        <v>1</v>
      </c>
    </row>
    <row r="92" spans="7:14" x14ac:dyDescent="0.3">
      <c r="G92" s="4" t="s">
        <v>2542</v>
      </c>
      <c r="H92" s="2">
        <v>1</v>
      </c>
      <c r="J92" s="4" t="s">
        <v>6919</v>
      </c>
      <c r="K92" s="2">
        <v>1</v>
      </c>
      <c r="M92" s="4" t="s">
        <v>9736</v>
      </c>
      <c r="N92" s="2">
        <v>1</v>
      </c>
    </row>
    <row r="93" spans="7:14" x14ac:dyDescent="0.3">
      <c r="G93" s="4" t="s">
        <v>20494</v>
      </c>
      <c r="H93" s="2">
        <v>1</v>
      </c>
      <c r="J93" s="4" t="s">
        <v>17184</v>
      </c>
      <c r="K93" s="2">
        <v>1</v>
      </c>
      <c r="M93" s="4" t="s">
        <v>19582</v>
      </c>
      <c r="N93" s="2">
        <v>1</v>
      </c>
    </row>
    <row r="94" spans="7:14" x14ac:dyDescent="0.3">
      <c r="G94" s="4" t="s">
        <v>435</v>
      </c>
      <c r="H94" s="2">
        <v>1</v>
      </c>
      <c r="J94" s="4" t="s">
        <v>1191</v>
      </c>
      <c r="K94" s="2">
        <v>1</v>
      </c>
      <c r="M94" s="4" t="s">
        <v>1384</v>
      </c>
      <c r="N94" s="2">
        <v>1</v>
      </c>
    </row>
    <row r="95" spans="7:14" x14ac:dyDescent="0.3">
      <c r="G95" s="4" t="s">
        <v>7206</v>
      </c>
      <c r="H95" s="2">
        <v>1</v>
      </c>
      <c r="J95" s="4" t="s">
        <v>1196</v>
      </c>
      <c r="K95" s="2">
        <v>1</v>
      </c>
      <c r="M95" s="4" t="s">
        <v>893</v>
      </c>
      <c r="N95" s="2">
        <v>1</v>
      </c>
    </row>
    <row r="96" spans="7:14" x14ac:dyDescent="0.3">
      <c r="G96" s="4" t="s">
        <v>6256</v>
      </c>
      <c r="H96" s="2">
        <v>1</v>
      </c>
      <c r="J96" s="4" t="s">
        <v>1273</v>
      </c>
      <c r="K96" s="2">
        <v>1</v>
      </c>
      <c r="M96" s="4" t="s">
        <v>1210</v>
      </c>
      <c r="N96" s="2">
        <v>1</v>
      </c>
    </row>
    <row r="97" spans="7:14" x14ac:dyDescent="0.3">
      <c r="G97" s="4" t="s">
        <v>139</v>
      </c>
      <c r="H97" s="2">
        <v>1</v>
      </c>
      <c r="J97" s="4" t="s">
        <v>19079</v>
      </c>
      <c r="K97" s="2">
        <v>1</v>
      </c>
      <c r="M97" s="4" t="s">
        <v>1008</v>
      </c>
      <c r="N97" s="2">
        <v>1</v>
      </c>
    </row>
    <row r="98" spans="7:14" x14ac:dyDescent="0.3">
      <c r="G98" s="4" t="s">
        <v>156</v>
      </c>
      <c r="H98" s="2">
        <v>1</v>
      </c>
      <c r="J98" s="4" t="s">
        <v>61</v>
      </c>
      <c r="K98" s="2">
        <v>1</v>
      </c>
      <c r="M98" s="4" t="s">
        <v>1247</v>
      </c>
      <c r="N98" s="2">
        <v>1</v>
      </c>
    </row>
    <row r="99" spans="7:14" x14ac:dyDescent="0.3">
      <c r="G99" s="4" t="s">
        <v>7211</v>
      </c>
      <c r="H99" s="2">
        <v>1</v>
      </c>
      <c r="J99" s="4" t="s">
        <v>75</v>
      </c>
      <c r="K99" s="2">
        <v>1</v>
      </c>
      <c r="M99" s="4" t="s">
        <v>1128</v>
      </c>
      <c r="N99" s="2">
        <v>1</v>
      </c>
    </row>
    <row r="100" spans="7:14" x14ac:dyDescent="0.3">
      <c r="G100" s="4" t="s">
        <v>2746</v>
      </c>
      <c r="H100" s="2">
        <v>1</v>
      </c>
      <c r="J100" s="4" t="s">
        <v>19084</v>
      </c>
      <c r="K100" s="2">
        <v>1</v>
      </c>
      <c r="M100" s="4" t="s">
        <v>699</v>
      </c>
      <c r="N100" s="2">
        <v>1</v>
      </c>
    </row>
    <row r="101" spans="7:14" x14ac:dyDescent="0.3">
      <c r="G101" s="4" t="s">
        <v>7219</v>
      </c>
      <c r="H101" s="2">
        <v>1</v>
      </c>
      <c r="J101" s="4" t="s">
        <v>1278</v>
      </c>
      <c r="K101" s="2">
        <v>1</v>
      </c>
      <c r="M101" s="4" t="s">
        <v>4545</v>
      </c>
      <c r="N101" s="2">
        <v>1</v>
      </c>
    </row>
    <row r="102" spans="7:14" x14ac:dyDescent="0.3">
      <c r="G102" s="4" t="s">
        <v>7289</v>
      </c>
      <c r="H102" s="2">
        <v>1</v>
      </c>
      <c r="J102" s="4" t="s">
        <v>1282</v>
      </c>
      <c r="K102" s="2">
        <v>1</v>
      </c>
      <c r="M102" s="4" t="s">
        <v>1521</v>
      </c>
      <c r="N102" s="2">
        <v>1</v>
      </c>
    </row>
    <row r="103" spans="7:14" x14ac:dyDescent="0.3">
      <c r="G103" s="4" t="s">
        <v>7314</v>
      </c>
      <c r="H103" s="2">
        <v>1</v>
      </c>
      <c r="J103" s="4" t="s">
        <v>1287</v>
      </c>
      <c r="K103" s="2">
        <v>1</v>
      </c>
      <c r="M103" s="4" t="s">
        <v>576</v>
      </c>
      <c r="N103" s="2">
        <v>1</v>
      </c>
    </row>
    <row r="104" spans="7:14" x14ac:dyDescent="0.3">
      <c r="G104" s="4" t="s">
        <v>2191</v>
      </c>
      <c r="H104" s="2">
        <v>1</v>
      </c>
      <c r="J104" s="4" t="s">
        <v>1346</v>
      </c>
      <c r="K104" s="2">
        <v>1</v>
      </c>
      <c r="M104" s="4" t="s">
        <v>1320</v>
      </c>
      <c r="N104" s="2">
        <v>1</v>
      </c>
    </row>
    <row r="105" spans="7:14" x14ac:dyDescent="0.3">
      <c r="G105" s="4" t="s">
        <v>20573</v>
      </c>
      <c r="H105" s="2">
        <v>1</v>
      </c>
      <c r="J105" s="4" t="s">
        <v>1351</v>
      </c>
      <c r="K105" s="2">
        <v>1</v>
      </c>
      <c r="M105" s="4" t="s">
        <v>1034</v>
      </c>
      <c r="N105" s="2">
        <v>1</v>
      </c>
    </row>
    <row r="106" spans="7:14" x14ac:dyDescent="0.3">
      <c r="G106" s="4" t="s">
        <v>19452</v>
      </c>
      <c r="H106" s="2">
        <v>1</v>
      </c>
      <c r="J106" s="4" t="s">
        <v>1407</v>
      </c>
      <c r="K106" s="2">
        <v>1</v>
      </c>
      <c r="M106" s="4" t="s">
        <v>443</v>
      </c>
      <c r="N106" s="2">
        <v>1</v>
      </c>
    </row>
    <row r="107" spans="7:14" x14ac:dyDescent="0.3">
      <c r="G107" s="4" t="s">
        <v>440</v>
      </c>
      <c r="H107" s="2">
        <v>1</v>
      </c>
      <c r="J107" s="4" t="s">
        <v>20290</v>
      </c>
      <c r="K107" s="2">
        <v>1</v>
      </c>
      <c r="M107" s="4" t="s">
        <v>418</v>
      </c>
      <c r="N107" s="2">
        <v>1</v>
      </c>
    </row>
    <row r="108" spans="7:14" x14ac:dyDescent="0.3">
      <c r="G108" s="4" t="s">
        <v>20182</v>
      </c>
      <c r="H108" s="2">
        <v>1</v>
      </c>
      <c r="J108" s="4" t="s">
        <v>1411</v>
      </c>
      <c r="K108" s="2">
        <v>1</v>
      </c>
      <c r="M108" s="4" t="s">
        <v>733</v>
      </c>
      <c r="N108" s="2">
        <v>1</v>
      </c>
    </row>
    <row r="109" spans="7:14" x14ac:dyDescent="0.3">
      <c r="G109" s="4" t="s">
        <v>19345</v>
      </c>
      <c r="H109" s="2">
        <v>1</v>
      </c>
      <c r="J109" s="4" t="s">
        <v>19138</v>
      </c>
      <c r="K109" s="2">
        <v>1</v>
      </c>
      <c r="M109" s="4" t="s">
        <v>2695</v>
      </c>
      <c r="N109" s="2">
        <v>1</v>
      </c>
    </row>
    <row r="110" spans="7:14" x14ac:dyDescent="0.3">
      <c r="G110" s="4" t="s">
        <v>6604</v>
      </c>
      <c r="H110" s="2">
        <v>1</v>
      </c>
      <c r="J110" s="4" t="s">
        <v>19196</v>
      </c>
      <c r="K110" s="2">
        <v>1</v>
      </c>
      <c r="M110" s="4" t="s">
        <v>13217</v>
      </c>
      <c r="N110" s="2">
        <v>1</v>
      </c>
    </row>
    <row r="111" spans="7:14" x14ac:dyDescent="0.3">
      <c r="G111" s="4" t="s">
        <v>497</v>
      </c>
      <c r="H111" s="2">
        <v>1</v>
      </c>
      <c r="J111" s="4" t="s">
        <v>86</v>
      </c>
      <c r="K111" s="2">
        <v>1</v>
      </c>
      <c r="M111" s="4" t="s">
        <v>6749</v>
      </c>
      <c r="N111" s="2">
        <v>1</v>
      </c>
    </row>
    <row r="112" spans="7:14" x14ac:dyDescent="0.3">
      <c r="G112" s="4" t="s">
        <v>19140</v>
      </c>
      <c r="H112" s="2">
        <v>1</v>
      </c>
      <c r="J112" s="4" t="s">
        <v>19265</v>
      </c>
      <c r="K112" s="2">
        <v>1</v>
      </c>
      <c r="M112" s="4" t="s">
        <v>19549</v>
      </c>
      <c r="N112" s="2">
        <v>1</v>
      </c>
    </row>
    <row r="113" spans="7:14" x14ac:dyDescent="0.3">
      <c r="G113" s="4" t="s">
        <v>6675</v>
      </c>
      <c r="H113" s="2">
        <v>1</v>
      </c>
      <c r="J113" s="4" t="s">
        <v>20373</v>
      </c>
      <c r="K113" s="2">
        <v>1</v>
      </c>
      <c r="M113" s="4" t="s">
        <v>19544</v>
      </c>
      <c r="N113" s="2">
        <v>1</v>
      </c>
    </row>
    <row r="114" spans="7:14" x14ac:dyDescent="0.3">
      <c r="G114" s="4" t="s">
        <v>2944</v>
      </c>
      <c r="H114" s="2">
        <v>1</v>
      </c>
      <c r="J114" s="4" t="s">
        <v>1415</v>
      </c>
      <c r="K114" s="2">
        <v>1</v>
      </c>
      <c r="M114" s="4" t="s">
        <v>163</v>
      </c>
      <c r="N114" s="2">
        <v>1</v>
      </c>
    </row>
    <row r="115" spans="7:14" x14ac:dyDescent="0.3">
      <c r="G115" s="4" t="s">
        <v>2963</v>
      </c>
      <c r="H115" s="2">
        <v>1</v>
      </c>
      <c r="J115" s="4" t="s">
        <v>217</v>
      </c>
      <c r="K115" s="2">
        <v>1</v>
      </c>
      <c r="M115" s="4" t="s">
        <v>4531</v>
      </c>
      <c r="N115" s="2">
        <v>1</v>
      </c>
    </row>
    <row r="116" spans="7:14" x14ac:dyDescent="0.3">
      <c r="G116" s="4" t="s">
        <v>3609</v>
      </c>
      <c r="H116" s="2">
        <v>1</v>
      </c>
      <c r="J116" s="4" t="s">
        <v>91</v>
      </c>
      <c r="K116" s="2">
        <v>1</v>
      </c>
      <c r="M116" s="4" t="s">
        <v>7949</v>
      </c>
      <c r="N116" s="2">
        <v>1</v>
      </c>
    </row>
    <row r="117" spans="7:14" x14ac:dyDescent="0.3">
      <c r="G117" s="4" t="s">
        <v>6806</v>
      </c>
      <c r="H117" s="2">
        <v>1</v>
      </c>
      <c r="J117" s="4" t="s">
        <v>20378</v>
      </c>
      <c r="K117" s="2">
        <v>1</v>
      </c>
      <c r="M117" s="4" t="s">
        <v>2084</v>
      </c>
      <c r="N117" s="2">
        <v>1</v>
      </c>
    </row>
    <row r="118" spans="7:14" x14ac:dyDescent="0.3">
      <c r="G118" s="4" t="s">
        <v>19198</v>
      </c>
      <c r="H118" s="2">
        <v>1</v>
      </c>
      <c r="J118" s="4" t="s">
        <v>101</v>
      </c>
      <c r="K118" s="2">
        <v>1</v>
      </c>
      <c r="M118" s="4" t="s">
        <v>15206</v>
      </c>
      <c r="N118" s="2">
        <v>1</v>
      </c>
    </row>
    <row r="119" spans="7:14" x14ac:dyDescent="0.3">
      <c r="G119" s="4" t="s">
        <v>20499</v>
      </c>
      <c r="H119" s="2">
        <v>1</v>
      </c>
      <c r="J119" s="4" t="s">
        <v>1477</v>
      </c>
      <c r="K119" s="2">
        <v>1</v>
      </c>
      <c r="M119" s="4" t="s">
        <v>20090</v>
      </c>
      <c r="N119" s="2">
        <v>1</v>
      </c>
    </row>
    <row r="120" spans="7:14" x14ac:dyDescent="0.3">
      <c r="G120" s="4" t="s">
        <v>556</v>
      </c>
      <c r="H120" s="2">
        <v>1</v>
      </c>
      <c r="J120" s="4" t="s">
        <v>19325</v>
      </c>
      <c r="K120" s="2">
        <v>1</v>
      </c>
      <c r="M120" s="4" t="s">
        <v>833</v>
      </c>
      <c r="N120" s="2">
        <v>1</v>
      </c>
    </row>
    <row r="121" spans="7:14" x14ac:dyDescent="0.3">
      <c r="G121" s="4" t="s">
        <v>6409</v>
      </c>
      <c r="H121" s="2">
        <v>1</v>
      </c>
      <c r="J121" s="4" t="s">
        <v>2040</v>
      </c>
      <c r="K121" s="2">
        <v>1</v>
      </c>
      <c r="M121" s="4" t="s">
        <v>19716</v>
      </c>
      <c r="N121" s="2">
        <v>1</v>
      </c>
    </row>
    <row r="122" spans="7:14" x14ac:dyDescent="0.3">
      <c r="G122" s="4" t="s">
        <v>6608</v>
      </c>
      <c r="H122" s="2">
        <v>1</v>
      </c>
      <c r="J122" s="4" t="s">
        <v>295</v>
      </c>
      <c r="K122" s="2">
        <v>1</v>
      </c>
      <c r="M122" s="4" t="s">
        <v>19739</v>
      </c>
      <c r="N122" s="2">
        <v>1</v>
      </c>
    </row>
    <row r="123" spans="7:14" x14ac:dyDescent="0.3">
      <c r="G123" s="4" t="s">
        <v>19685</v>
      </c>
      <c r="H123" s="2">
        <v>1</v>
      </c>
      <c r="J123" s="4" t="s">
        <v>1531</v>
      </c>
      <c r="K123" s="2">
        <v>1</v>
      </c>
      <c r="M123" s="4" t="s">
        <v>4475</v>
      </c>
      <c r="N123" s="2">
        <v>1</v>
      </c>
    </row>
    <row r="124" spans="7:14" x14ac:dyDescent="0.3">
      <c r="G124" s="4" t="s">
        <v>20424</v>
      </c>
      <c r="H124" s="2">
        <v>1</v>
      </c>
      <c r="J124" s="4" t="s">
        <v>1619</v>
      </c>
      <c r="K124" s="2">
        <v>1</v>
      </c>
      <c r="M124" s="4" t="s">
        <v>1445</v>
      </c>
      <c r="N124" s="2">
        <v>1</v>
      </c>
    </row>
    <row r="125" spans="7:14" x14ac:dyDescent="0.3">
      <c r="G125" s="4" t="s">
        <v>19201</v>
      </c>
      <c r="H125" s="2">
        <v>1</v>
      </c>
      <c r="J125" s="4" t="s">
        <v>19334</v>
      </c>
      <c r="K125" s="2">
        <v>1</v>
      </c>
      <c r="M125" s="4" t="s">
        <v>3823</v>
      </c>
      <c r="N125" s="2">
        <v>1</v>
      </c>
    </row>
    <row r="126" spans="7:14" x14ac:dyDescent="0.3">
      <c r="G126" s="4" t="s">
        <v>6061</v>
      </c>
      <c r="H126" s="2">
        <v>1</v>
      </c>
      <c r="J126" s="4" t="s">
        <v>114</v>
      </c>
      <c r="K126" s="2">
        <v>1</v>
      </c>
      <c r="M126" s="4" t="s">
        <v>736</v>
      </c>
      <c r="N126" s="2">
        <v>1</v>
      </c>
    </row>
    <row r="127" spans="7:14" x14ac:dyDescent="0.3">
      <c r="G127" s="4" t="s">
        <v>7340</v>
      </c>
      <c r="H127" s="2">
        <v>1</v>
      </c>
      <c r="J127" s="4" t="s">
        <v>118</v>
      </c>
      <c r="K127" s="2">
        <v>1</v>
      </c>
      <c r="M127" s="4" t="s">
        <v>17251</v>
      </c>
      <c r="N127" s="2">
        <v>1</v>
      </c>
    </row>
    <row r="128" spans="7:14" x14ac:dyDescent="0.3">
      <c r="G128" s="4" t="s">
        <v>219</v>
      </c>
      <c r="H128" s="2">
        <v>1</v>
      </c>
      <c r="J128" s="4" t="s">
        <v>1670</v>
      </c>
      <c r="K128" s="2">
        <v>1</v>
      </c>
      <c r="M128" s="4" t="s">
        <v>4225</v>
      </c>
      <c r="N128" s="2">
        <v>1</v>
      </c>
    </row>
    <row r="129" spans="7:14" x14ac:dyDescent="0.3">
      <c r="G129" s="4" t="s">
        <v>1972</v>
      </c>
      <c r="H129" s="2">
        <v>1</v>
      </c>
      <c r="J129" s="4" t="s">
        <v>19674</v>
      </c>
      <c r="K129" s="2">
        <v>1</v>
      </c>
      <c r="M129" s="4" t="s">
        <v>1768</v>
      </c>
      <c r="N129" s="2">
        <v>1</v>
      </c>
    </row>
    <row r="130" spans="7:14" x14ac:dyDescent="0.3">
      <c r="G130" s="4" t="s">
        <v>20133</v>
      </c>
      <c r="H130" s="2">
        <v>1</v>
      </c>
      <c r="J130" s="4" t="s">
        <v>1746</v>
      </c>
      <c r="K130" s="2">
        <v>1</v>
      </c>
      <c r="M130" s="4" t="s">
        <v>15472</v>
      </c>
      <c r="N130" s="2">
        <v>1</v>
      </c>
    </row>
    <row r="131" spans="7:14" x14ac:dyDescent="0.3">
      <c r="G131" s="4" t="s">
        <v>7375</v>
      </c>
      <c r="H131" s="2">
        <v>1</v>
      </c>
      <c r="J131" s="4" t="s">
        <v>1751</v>
      </c>
      <c r="K131" s="2">
        <v>1</v>
      </c>
      <c r="M131" s="4" t="s">
        <v>15963</v>
      </c>
      <c r="N131" s="2">
        <v>1</v>
      </c>
    </row>
    <row r="132" spans="7:14" x14ac:dyDescent="0.3">
      <c r="G132" s="4" t="s">
        <v>2331</v>
      </c>
      <c r="H132" s="2">
        <v>1</v>
      </c>
      <c r="J132" s="4" t="s">
        <v>20571</v>
      </c>
      <c r="K132" s="2">
        <v>1</v>
      </c>
      <c r="M132" s="4" t="s">
        <v>15680</v>
      </c>
      <c r="N132" s="2">
        <v>1</v>
      </c>
    </row>
    <row r="133" spans="7:14" x14ac:dyDescent="0.3">
      <c r="G133" s="4" t="s">
        <v>1533</v>
      </c>
      <c r="H133" s="2">
        <v>1</v>
      </c>
      <c r="J133" s="4" t="s">
        <v>19395</v>
      </c>
      <c r="K133" s="2">
        <v>1</v>
      </c>
      <c r="M133" s="4" t="s">
        <v>6039</v>
      </c>
      <c r="N133" s="2">
        <v>1</v>
      </c>
    </row>
    <row r="134" spans="7:14" x14ac:dyDescent="0.3">
      <c r="G134" s="4" t="s">
        <v>1538</v>
      </c>
      <c r="H134" s="2">
        <v>1</v>
      </c>
      <c r="J134" s="4" t="s">
        <v>1756</v>
      </c>
      <c r="K134" s="2">
        <v>1</v>
      </c>
      <c r="M134" s="4" t="s">
        <v>400</v>
      </c>
      <c r="N134" s="2">
        <v>1</v>
      </c>
    </row>
    <row r="135" spans="7:14" x14ac:dyDescent="0.3">
      <c r="G135" s="4" t="s">
        <v>20580</v>
      </c>
      <c r="H135" s="2">
        <v>1</v>
      </c>
      <c r="J135" s="4" t="s">
        <v>19450</v>
      </c>
      <c r="K135" s="2">
        <v>1</v>
      </c>
      <c r="M135" s="4" t="s">
        <v>2668</v>
      </c>
      <c r="N135" s="2">
        <v>1</v>
      </c>
    </row>
    <row r="136" spans="7:14" x14ac:dyDescent="0.3">
      <c r="G136" s="4" t="s">
        <v>19970</v>
      </c>
      <c r="H136" s="2">
        <v>1</v>
      </c>
      <c r="J136" s="4" t="s">
        <v>1804</v>
      </c>
      <c r="K136" s="2">
        <v>1</v>
      </c>
      <c r="M136" s="4" t="s">
        <v>5249</v>
      </c>
      <c r="N136" s="2">
        <v>1</v>
      </c>
    </row>
    <row r="137" spans="7:14" x14ac:dyDescent="0.3">
      <c r="G137" s="4" t="s">
        <v>869</v>
      </c>
      <c r="H137" s="2">
        <v>1</v>
      </c>
      <c r="J137" s="4" t="s">
        <v>1809</v>
      </c>
      <c r="K137" s="2">
        <v>1</v>
      </c>
      <c r="M137" s="4" t="s">
        <v>17210</v>
      </c>
      <c r="N137" s="2">
        <v>1</v>
      </c>
    </row>
    <row r="138" spans="7:14" x14ac:dyDescent="0.3">
      <c r="G138" s="4" t="s">
        <v>20576</v>
      </c>
      <c r="H138" s="2">
        <v>1</v>
      </c>
      <c r="J138" s="4" t="s">
        <v>1814</v>
      </c>
      <c r="K138" s="2">
        <v>1</v>
      </c>
      <c r="M138" s="4" t="s">
        <v>1584</v>
      </c>
      <c r="N138" s="2">
        <v>1</v>
      </c>
    </row>
    <row r="139" spans="7:14" x14ac:dyDescent="0.3">
      <c r="G139" s="4" t="s">
        <v>561</v>
      </c>
      <c r="H139" s="2">
        <v>1</v>
      </c>
      <c r="J139" s="4" t="s">
        <v>19510</v>
      </c>
      <c r="K139" s="2">
        <v>1</v>
      </c>
      <c r="M139" s="4" t="s">
        <v>65</v>
      </c>
      <c r="N139" s="2">
        <v>1</v>
      </c>
    </row>
    <row r="140" spans="7:14" x14ac:dyDescent="0.3">
      <c r="G140" s="4" t="s">
        <v>297</v>
      </c>
      <c r="H140" s="2">
        <v>1</v>
      </c>
      <c r="J140" s="4" t="s">
        <v>1818</v>
      </c>
      <c r="K140" s="2">
        <v>1</v>
      </c>
      <c r="M140" s="4" t="s">
        <v>1472</v>
      </c>
      <c r="N140" s="2">
        <v>1</v>
      </c>
    </row>
    <row r="141" spans="7:14" x14ac:dyDescent="0.3">
      <c r="G141" s="4" t="s">
        <v>7401</v>
      </c>
      <c r="H141" s="2">
        <v>1</v>
      </c>
      <c r="J141" s="4" t="s">
        <v>1864</v>
      </c>
      <c r="K141" s="2">
        <v>1</v>
      </c>
      <c r="M141" s="4" t="s">
        <v>19631</v>
      </c>
      <c r="N141" s="2">
        <v>1</v>
      </c>
    </row>
    <row r="142" spans="7:14" x14ac:dyDescent="0.3">
      <c r="G142" s="4" t="s">
        <v>3724</v>
      </c>
      <c r="H142" s="2">
        <v>1</v>
      </c>
      <c r="J142" s="4" t="s">
        <v>19763</v>
      </c>
      <c r="K142" s="2">
        <v>1</v>
      </c>
      <c r="M142" s="4" t="s">
        <v>691</v>
      </c>
      <c r="N142" s="2">
        <v>1</v>
      </c>
    </row>
    <row r="143" spans="7:14" x14ac:dyDescent="0.3">
      <c r="G143" s="4" t="s">
        <v>7409</v>
      </c>
      <c r="H143" s="2">
        <v>1</v>
      </c>
      <c r="J143" s="4" t="s">
        <v>1869</v>
      </c>
      <c r="K143" s="2">
        <v>1</v>
      </c>
      <c r="M143" s="4" t="s">
        <v>7904</v>
      </c>
      <c r="N143" s="2">
        <v>1</v>
      </c>
    </row>
    <row r="144" spans="7:14" x14ac:dyDescent="0.3">
      <c r="G144" s="4" t="s">
        <v>3620</v>
      </c>
      <c r="H144" s="2">
        <v>1</v>
      </c>
      <c r="J144" s="4" t="s">
        <v>1873</v>
      </c>
      <c r="K144" s="2">
        <v>1</v>
      </c>
      <c r="M144" s="4" t="s">
        <v>9943</v>
      </c>
      <c r="N144" s="2">
        <v>1</v>
      </c>
    </row>
    <row r="145" spans="7:14" x14ac:dyDescent="0.3">
      <c r="G145" s="4" t="s">
        <v>814</v>
      </c>
      <c r="H145" s="2">
        <v>1</v>
      </c>
      <c r="J145" s="4" t="s">
        <v>20642</v>
      </c>
      <c r="K145" s="2">
        <v>141</v>
      </c>
      <c r="M145" s="4" t="s">
        <v>477</v>
      </c>
      <c r="N145" s="2">
        <v>1</v>
      </c>
    </row>
    <row r="146" spans="7:14" x14ac:dyDescent="0.3">
      <c r="G146" s="4" t="s">
        <v>120</v>
      </c>
      <c r="H146" s="2">
        <v>1</v>
      </c>
      <c r="M146" s="4" t="s">
        <v>1234</v>
      </c>
      <c r="N146" s="2">
        <v>1</v>
      </c>
    </row>
    <row r="147" spans="7:14" x14ac:dyDescent="0.3">
      <c r="G147" s="4" t="s">
        <v>6626</v>
      </c>
      <c r="H147" s="2">
        <v>1</v>
      </c>
      <c r="M147" s="4" t="s">
        <v>2520</v>
      </c>
      <c r="N147" s="2">
        <v>1</v>
      </c>
    </row>
    <row r="148" spans="7:14" x14ac:dyDescent="0.3">
      <c r="G148" s="4" t="s">
        <v>6115</v>
      </c>
      <c r="H148" s="2">
        <v>1</v>
      </c>
      <c r="M148" s="4" t="s">
        <v>8072</v>
      </c>
      <c r="N148" s="2">
        <v>1</v>
      </c>
    </row>
    <row r="149" spans="7:14" x14ac:dyDescent="0.3">
      <c r="G149" s="4" t="s">
        <v>19459</v>
      </c>
      <c r="H149" s="2">
        <v>1</v>
      </c>
      <c r="M149" s="4" t="s">
        <v>12026</v>
      </c>
      <c r="N149" s="2">
        <v>1</v>
      </c>
    </row>
    <row r="150" spans="7:14" x14ac:dyDescent="0.3">
      <c r="G150" s="4" t="s">
        <v>7413</v>
      </c>
      <c r="H150" s="2">
        <v>1</v>
      </c>
      <c r="M150" s="4" t="s">
        <v>14138</v>
      </c>
      <c r="N150" s="2">
        <v>1</v>
      </c>
    </row>
    <row r="151" spans="7:14" x14ac:dyDescent="0.3">
      <c r="G151" s="4" t="s">
        <v>19974</v>
      </c>
      <c r="H151" s="2">
        <v>1</v>
      </c>
      <c r="M151" s="4" t="s">
        <v>12685</v>
      </c>
      <c r="N151" s="2">
        <v>1</v>
      </c>
    </row>
    <row r="152" spans="7:14" x14ac:dyDescent="0.3">
      <c r="G152" s="4" t="s">
        <v>1353</v>
      </c>
      <c r="H152" s="2">
        <v>1</v>
      </c>
      <c r="M152" s="4" t="s">
        <v>5180</v>
      </c>
      <c r="N152" s="2">
        <v>1</v>
      </c>
    </row>
    <row r="153" spans="7:14" x14ac:dyDescent="0.3">
      <c r="G153" s="4" t="s">
        <v>2468</v>
      </c>
      <c r="H153" s="2">
        <v>1</v>
      </c>
      <c r="M153" s="4" t="s">
        <v>15200</v>
      </c>
      <c r="N153" s="2">
        <v>1</v>
      </c>
    </row>
    <row r="154" spans="7:14" x14ac:dyDescent="0.3">
      <c r="G154" s="4" t="s">
        <v>2600</v>
      </c>
      <c r="H154" s="2">
        <v>1</v>
      </c>
      <c r="M154" s="4" t="s">
        <v>19748</v>
      </c>
      <c r="N154" s="2">
        <v>1</v>
      </c>
    </row>
    <row r="155" spans="7:14" x14ac:dyDescent="0.3">
      <c r="G155" s="4" t="s">
        <v>2196</v>
      </c>
      <c r="H155" s="2">
        <v>1</v>
      </c>
      <c r="M155" s="4" t="s">
        <v>20270</v>
      </c>
      <c r="N155" s="2">
        <v>1</v>
      </c>
    </row>
    <row r="156" spans="7:14" x14ac:dyDescent="0.3">
      <c r="G156" s="4" t="s">
        <v>19597</v>
      </c>
      <c r="H156" s="2">
        <v>1</v>
      </c>
      <c r="M156" s="4" t="s">
        <v>876</v>
      </c>
      <c r="N156" s="2">
        <v>1</v>
      </c>
    </row>
    <row r="157" spans="7:14" x14ac:dyDescent="0.3">
      <c r="G157" s="4" t="s">
        <v>19602</v>
      </c>
      <c r="H157" s="2">
        <v>1</v>
      </c>
      <c r="M157" s="4" t="s">
        <v>1391</v>
      </c>
      <c r="N157" s="2">
        <v>1</v>
      </c>
    </row>
    <row r="158" spans="7:14" x14ac:dyDescent="0.3">
      <c r="G158" s="4" t="s">
        <v>566</v>
      </c>
      <c r="H158" s="2">
        <v>1</v>
      </c>
      <c r="M158" s="4" t="s">
        <v>1231</v>
      </c>
      <c r="N158" s="2">
        <v>1</v>
      </c>
    </row>
    <row r="159" spans="7:14" x14ac:dyDescent="0.3">
      <c r="G159" s="4" t="s">
        <v>6875</v>
      </c>
      <c r="H159" s="2">
        <v>1</v>
      </c>
      <c r="M159" s="4" t="s">
        <v>5190</v>
      </c>
      <c r="N159" s="2">
        <v>1</v>
      </c>
    </row>
    <row r="160" spans="7:14" x14ac:dyDescent="0.3">
      <c r="G160" s="4" t="s">
        <v>1111</v>
      </c>
      <c r="H160" s="2">
        <v>1</v>
      </c>
      <c r="M160" s="4" t="s">
        <v>12207</v>
      </c>
      <c r="N160" s="2">
        <v>1</v>
      </c>
    </row>
    <row r="161" spans="7:14" x14ac:dyDescent="0.3">
      <c r="G161" s="4" t="s">
        <v>125</v>
      </c>
      <c r="H161" s="2">
        <v>1</v>
      </c>
      <c r="M161" s="4" t="s">
        <v>1660</v>
      </c>
      <c r="N161" s="2">
        <v>1</v>
      </c>
    </row>
    <row r="162" spans="7:14" x14ac:dyDescent="0.3">
      <c r="G162" s="4" t="s">
        <v>6679</v>
      </c>
      <c r="H162" s="2">
        <v>1</v>
      </c>
      <c r="M162" s="4" t="s">
        <v>1629</v>
      </c>
      <c r="N162" s="2">
        <v>1</v>
      </c>
    </row>
    <row r="163" spans="7:14" x14ac:dyDescent="0.3">
      <c r="G163" s="4" t="s">
        <v>6683</v>
      </c>
      <c r="H163" s="2">
        <v>1</v>
      </c>
      <c r="M163" s="4" t="s">
        <v>890</v>
      </c>
      <c r="N163" s="2">
        <v>1</v>
      </c>
    </row>
    <row r="164" spans="7:14" x14ac:dyDescent="0.3">
      <c r="G164" s="4" t="s">
        <v>19978</v>
      </c>
      <c r="H164" s="2">
        <v>1</v>
      </c>
      <c r="M164" s="4" t="s">
        <v>696</v>
      </c>
      <c r="N164" s="2">
        <v>1</v>
      </c>
    </row>
    <row r="165" spans="7:14" x14ac:dyDescent="0.3">
      <c r="G165" s="4" t="s">
        <v>17198</v>
      </c>
      <c r="H165" s="2">
        <v>1</v>
      </c>
      <c r="M165" s="4" t="s">
        <v>15029</v>
      </c>
      <c r="N165" s="2">
        <v>1</v>
      </c>
    </row>
    <row r="166" spans="7:14" x14ac:dyDescent="0.3">
      <c r="G166" s="4" t="s">
        <v>1006</v>
      </c>
      <c r="H166" s="2">
        <v>1</v>
      </c>
      <c r="M166" s="4" t="s">
        <v>7484</v>
      </c>
      <c r="N166" s="2">
        <v>1</v>
      </c>
    </row>
    <row r="167" spans="7:14" x14ac:dyDescent="0.3">
      <c r="G167" s="4" t="s">
        <v>186</v>
      </c>
      <c r="H167" s="2">
        <v>1</v>
      </c>
      <c r="M167" s="4" t="s">
        <v>1754</v>
      </c>
      <c r="N167" s="2">
        <v>1</v>
      </c>
    </row>
    <row r="168" spans="7:14" x14ac:dyDescent="0.3">
      <c r="G168" s="4" t="s">
        <v>19825</v>
      </c>
      <c r="H168" s="2">
        <v>1</v>
      </c>
      <c r="M168" s="4" t="s">
        <v>17182</v>
      </c>
      <c r="N168" s="2">
        <v>1</v>
      </c>
    </row>
    <row r="169" spans="7:14" x14ac:dyDescent="0.3">
      <c r="G169" s="4" t="s">
        <v>19830</v>
      </c>
      <c r="H169" s="2">
        <v>1</v>
      </c>
      <c r="M169" s="4" t="s">
        <v>12861</v>
      </c>
      <c r="N169" s="2">
        <v>1</v>
      </c>
    </row>
    <row r="170" spans="7:14" x14ac:dyDescent="0.3">
      <c r="G170" s="4" t="s">
        <v>19690</v>
      </c>
      <c r="H170" s="2">
        <v>1</v>
      </c>
      <c r="M170" s="4" t="s">
        <v>8822</v>
      </c>
      <c r="N170" s="2">
        <v>1</v>
      </c>
    </row>
    <row r="171" spans="7:14" x14ac:dyDescent="0.3">
      <c r="G171" s="4" t="s">
        <v>19983</v>
      </c>
      <c r="H171" s="2">
        <v>1</v>
      </c>
      <c r="M171" s="4" t="s">
        <v>18482</v>
      </c>
      <c r="N171" s="2">
        <v>1</v>
      </c>
    </row>
    <row r="172" spans="7:14" x14ac:dyDescent="0.3">
      <c r="G172" s="4" t="s">
        <v>20292</v>
      </c>
      <c r="H172" s="2">
        <v>1</v>
      </c>
      <c r="M172" s="4" t="s">
        <v>4218</v>
      </c>
      <c r="N172" s="2">
        <v>1</v>
      </c>
    </row>
    <row r="173" spans="7:14" x14ac:dyDescent="0.3">
      <c r="G173" s="4" t="s">
        <v>6545</v>
      </c>
      <c r="H173" s="2">
        <v>1</v>
      </c>
      <c r="M173" s="4" t="s">
        <v>150</v>
      </c>
      <c r="N173" s="2">
        <v>1</v>
      </c>
    </row>
    <row r="174" spans="7:14" x14ac:dyDescent="0.3">
      <c r="G174" s="4" t="s">
        <v>20380</v>
      </c>
      <c r="H174" s="2">
        <v>1</v>
      </c>
      <c r="M174" s="4" t="s">
        <v>2079</v>
      </c>
      <c r="N174" s="2">
        <v>1</v>
      </c>
    </row>
    <row r="175" spans="7:14" x14ac:dyDescent="0.3">
      <c r="G175" s="4" t="s">
        <v>20388</v>
      </c>
      <c r="H175" s="2">
        <v>1</v>
      </c>
      <c r="M175" s="4" t="s">
        <v>4859</v>
      </c>
      <c r="N175" s="2">
        <v>1</v>
      </c>
    </row>
    <row r="176" spans="7:14" x14ac:dyDescent="0.3">
      <c r="G176" s="4" t="s">
        <v>19835</v>
      </c>
      <c r="H176" s="2">
        <v>1</v>
      </c>
      <c r="M176" s="4" t="s">
        <v>17871</v>
      </c>
      <c r="N176" s="2">
        <v>1</v>
      </c>
    </row>
    <row r="177" spans="7:14" x14ac:dyDescent="0.3">
      <c r="G177" s="4" t="s">
        <v>2213</v>
      </c>
      <c r="H177" s="2">
        <v>1</v>
      </c>
      <c r="M177" s="4" t="s">
        <v>3878</v>
      </c>
      <c r="N177" s="2">
        <v>1</v>
      </c>
    </row>
    <row r="178" spans="7:14" x14ac:dyDescent="0.3">
      <c r="G178" s="4" t="s">
        <v>6179</v>
      </c>
      <c r="H178" s="2">
        <v>1</v>
      </c>
      <c r="M178" s="4" t="s">
        <v>6168</v>
      </c>
      <c r="N178" s="2">
        <v>1</v>
      </c>
    </row>
    <row r="179" spans="7:14" x14ac:dyDescent="0.3">
      <c r="G179" s="4" t="s">
        <v>20585</v>
      </c>
      <c r="H179" s="2">
        <v>1</v>
      </c>
      <c r="M179" s="4" t="s">
        <v>7273</v>
      </c>
      <c r="N179" s="2">
        <v>1</v>
      </c>
    </row>
    <row r="180" spans="7:14" x14ac:dyDescent="0.3">
      <c r="G180" s="4" t="s">
        <v>3625</v>
      </c>
      <c r="H180" s="2">
        <v>1</v>
      </c>
      <c r="M180" s="4" t="s">
        <v>14827</v>
      </c>
      <c r="N180" s="2">
        <v>1</v>
      </c>
    </row>
    <row r="181" spans="7:14" x14ac:dyDescent="0.3">
      <c r="G181" s="4" t="s">
        <v>3630</v>
      </c>
      <c r="H181" s="2">
        <v>1</v>
      </c>
      <c r="M181" s="4" t="s">
        <v>5026</v>
      </c>
      <c r="N181" s="2">
        <v>1</v>
      </c>
    </row>
    <row r="182" spans="7:14" x14ac:dyDescent="0.3">
      <c r="G182" s="4" t="s">
        <v>754</v>
      </c>
      <c r="H182" s="2">
        <v>1</v>
      </c>
      <c r="M182" s="4" t="s">
        <v>2865</v>
      </c>
      <c r="N182" s="2">
        <v>1</v>
      </c>
    </row>
    <row r="183" spans="7:14" x14ac:dyDescent="0.3">
      <c r="G183" s="4" t="s">
        <v>6421</v>
      </c>
      <c r="H183" s="2">
        <v>1</v>
      </c>
      <c r="M183" s="4" t="s">
        <v>5823</v>
      </c>
      <c r="N183" s="2">
        <v>1</v>
      </c>
    </row>
    <row r="184" spans="7:14" x14ac:dyDescent="0.3">
      <c r="G184" s="4" t="s">
        <v>3633</v>
      </c>
      <c r="H184" s="2">
        <v>1</v>
      </c>
      <c r="M184" s="4" t="s">
        <v>3972</v>
      </c>
      <c r="N184" s="2">
        <v>1</v>
      </c>
    </row>
    <row r="185" spans="7:14" x14ac:dyDescent="0.3">
      <c r="G185" s="4" t="s">
        <v>1542</v>
      </c>
      <c r="H185" s="2">
        <v>1</v>
      </c>
      <c r="M185" s="4" t="s">
        <v>2485</v>
      </c>
      <c r="N185" s="2">
        <v>1</v>
      </c>
    </row>
    <row r="186" spans="7:14" x14ac:dyDescent="0.3">
      <c r="G186" s="4" t="s">
        <v>20137</v>
      </c>
      <c r="H186" s="2">
        <v>1</v>
      </c>
      <c r="M186" s="4" t="s">
        <v>7251</v>
      </c>
      <c r="N186" s="2">
        <v>1</v>
      </c>
    </row>
    <row r="187" spans="7:14" x14ac:dyDescent="0.3">
      <c r="G187" s="4" t="s">
        <v>3641</v>
      </c>
      <c r="H187" s="2">
        <v>1</v>
      </c>
      <c r="M187" s="4" t="s">
        <v>3938</v>
      </c>
      <c r="N187" s="2">
        <v>1</v>
      </c>
    </row>
    <row r="188" spans="7:14" x14ac:dyDescent="0.3">
      <c r="G188" s="4" t="s">
        <v>20188</v>
      </c>
      <c r="H188" s="2">
        <v>1</v>
      </c>
      <c r="M188" s="4" t="s">
        <v>10500</v>
      </c>
      <c r="N188" s="2">
        <v>1</v>
      </c>
    </row>
    <row r="189" spans="7:14" x14ac:dyDescent="0.3">
      <c r="G189" s="4" t="s">
        <v>20193</v>
      </c>
      <c r="H189" s="2">
        <v>1</v>
      </c>
      <c r="M189" s="4" t="s">
        <v>7151</v>
      </c>
      <c r="N189" s="2">
        <v>1</v>
      </c>
    </row>
    <row r="190" spans="7:14" x14ac:dyDescent="0.3">
      <c r="G190" s="4" t="s">
        <v>1820</v>
      </c>
      <c r="H190" s="2">
        <v>1</v>
      </c>
      <c r="M190" s="4" t="s">
        <v>19007</v>
      </c>
      <c r="N190" s="2">
        <v>1</v>
      </c>
    </row>
    <row r="191" spans="7:14" x14ac:dyDescent="0.3">
      <c r="G191" s="4" t="s">
        <v>623</v>
      </c>
      <c r="H191" s="2">
        <v>1</v>
      </c>
      <c r="M191" s="4" t="s">
        <v>7135</v>
      </c>
      <c r="N191" s="2">
        <v>1</v>
      </c>
    </row>
    <row r="192" spans="7:14" x14ac:dyDescent="0.3">
      <c r="G192" s="4" t="s">
        <v>19608</v>
      </c>
      <c r="H192" s="2">
        <v>1</v>
      </c>
      <c r="M192" s="4" t="s">
        <v>17005</v>
      </c>
      <c r="N192" s="2">
        <v>1</v>
      </c>
    </row>
    <row r="193" spans="7:14" x14ac:dyDescent="0.3">
      <c r="G193" s="4" t="s">
        <v>7430</v>
      </c>
      <c r="H193" s="2">
        <v>1</v>
      </c>
      <c r="M193" s="4" t="s">
        <v>14682</v>
      </c>
      <c r="N193" s="2">
        <v>1</v>
      </c>
    </row>
    <row r="194" spans="7:14" x14ac:dyDescent="0.3">
      <c r="G194" s="4" t="s">
        <v>3730</v>
      </c>
      <c r="H194" s="2">
        <v>1</v>
      </c>
      <c r="M194" s="4" t="s">
        <v>15971</v>
      </c>
      <c r="N194" s="2">
        <v>1</v>
      </c>
    </row>
    <row r="195" spans="7:14" x14ac:dyDescent="0.3">
      <c r="G195" s="4" t="s">
        <v>3734</v>
      </c>
      <c r="H195" s="2">
        <v>1</v>
      </c>
      <c r="M195" s="4" t="s">
        <v>9230</v>
      </c>
      <c r="N195" s="2">
        <v>1</v>
      </c>
    </row>
    <row r="196" spans="7:14" x14ac:dyDescent="0.3">
      <c r="G196" s="4" t="s">
        <v>17208</v>
      </c>
      <c r="H196" s="2">
        <v>1</v>
      </c>
      <c r="M196" s="4" t="s">
        <v>5604</v>
      </c>
      <c r="N196" s="2">
        <v>1</v>
      </c>
    </row>
    <row r="197" spans="7:14" x14ac:dyDescent="0.3">
      <c r="G197" s="4" t="s">
        <v>224</v>
      </c>
      <c r="H197" s="2">
        <v>1</v>
      </c>
      <c r="M197" s="4" t="s">
        <v>3139</v>
      </c>
      <c r="N197" s="2">
        <v>1</v>
      </c>
    </row>
    <row r="198" spans="7:14" x14ac:dyDescent="0.3">
      <c r="G198" s="4" t="s">
        <v>28</v>
      </c>
      <c r="H198" s="2">
        <v>1</v>
      </c>
      <c r="M198" s="4" t="s">
        <v>11511</v>
      </c>
      <c r="N198" s="2">
        <v>1</v>
      </c>
    </row>
    <row r="199" spans="7:14" x14ac:dyDescent="0.3">
      <c r="G199" s="4" t="s">
        <v>6747</v>
      </c>
      <c r="H199" s="2">
        <v>1</v>
      </c>
      <c r="M199" s="4" t="s">
        <v>4683</v>
      </c>
      <c r="N199" s="2">
        <v>1</v>
      </c>
    </row>
    <row r="200" spans="7:14" x14ac:dyDescent="0.3">
      <c r="G200" s="4" t="s">
        <v>7434</v>
      </c>
      <c r="H200" s="2">
        <v>1</v>
      </c>
      <c r="M200" s="4" t="s">
        <v>8096</v>
      </c>
      <c r="N200" s="2">
        <v>1</v>
      </c>
    </row>
    <row r="201" spans="7:14" x14ac:dyDescent="0.3">
      <c r="G201" s="4" t="s">
        <v>7499</v>
      </c>
      <c r="H201" s="2">
        <v>1</v>
      </c>
      <c r="M201" s="4" t="s">
        <v>16941</v>
      </c>
      <c r="N201" s="2">
        <v>1</v>
      </c>
    </row>
    <row r="202" spans="7:14" x14ac:dyDescent="0.3">
      <c r="G202" s="4" t="s">
        <v>2672</v>
      </c>
      <c r="H202" s="2">
        <v>1</v>
      </c>
      <c r="M202" s="4" t="s">
        <v>11164</v>
      </c>
      <c r="N202" s="2">
        <v>1</v>
      </c>
    </row>
    <row r="203" spans="7:14" x14ac:dyDescent="0.3">
      <c r="G203" s="4" t="s">
        <v>5997</v>
      </c>
      <c r="H203" s="2">
        <v>1</v>
      </c>
      <c r="M203" s="4" t="s">
        <v>19162</v>
      </c>
      <c r="N203" s="2">
        <v>1</v>
      </c>
    </row>
    <row r="204" spans="7:14" x14ac:dyDescent="0.3">
      <c r="G204" s="4" t="s">
        <v>7514</v>
      </c>
      <c r="H204" s="2">
        <v>1</v>
      </c>
      <c r="M204" s="4" t="s">
        <v>9902</v>
      </c>
      <c r="N204" s="2">
        <v>1</v>
      </c>
    </row>
    <row r="205" spans="7:14" x14ac:dyDescent="0.3">
      <c r="G205" s="4" t="s">
        <v>2605</v>
      </c>
      <c r="H205" s="2">
        <v>1</v>
      </c>
      <c r="M205" s="4" t="s">
        <v>8703</v>
      </c>
      <c r="N205" s="2">
        <v>1</v>
      </c>
    </row>
    <row r="206" spans="7:14" x14ac:dyDescent="0.3">
      <c r="G206" s="4" t="s">
        <v>19988</v>
      </c>
      <c r="H206" s="2">
        <v>1</v>
      </c>
      <c r="M206" s="4" t="s">
        <v>7438</v>
      </c>
      <c r="N206" s="2">
        <v>1</v>
      </c>
    </row>
    <row r="207" spans="7:14" x14ac:dyDescent="0.3">
      <c r="G207" s="4" t="s">
        <v>2967</v>
      </c>
      <c r="H207" s="2">
        <v>1</v>
      </c>
      <c r="M207" s="4" t="s">
        <v>7350</v>
      </c>
      <c r="N207" s="2">
        <v>1</v>
      </c>
    </row>
    <row r="208" spans="7:14" x14ac:dyDescent="0.3">
      <c r="G208" s="4" t="s">
        <v>679</v>
      </c>
      <c r="H208" s="2">
        <v>1</v>
      </c>
      <c r="M208" s="4" t="s">
        <v>4675</v>
      </c>
      <c r="N208" s="2">
        <v>1</v>
      </c>
    </row>
    <row r="209" spans="7:14" x14ac:dyDescent="0.3">
      <c r="G209" s="4" t="s">
        <v>764</v>
      </c>
      <c r="H209" s="2">
        <v>1</v>
      </c>
      <c r="M209" s="4" t="s">
        <v>18845</v>
      </c>
      <c r="N209" s="2">
        <v>1</v>
      </c>
    </row>
    <row r="210" spans="7:14" x14ac:dyDescent="0.3">
      <c r="G210" s="4" t="s">
        <v>7651</v>
      </c>
      <c r="H210" s="2">
        <v>1</v>
      </c>
      <c r="M210" s="4" t="s">
        <v>13036</v>
      </c>
      <c r="N210" s="2">
        <v>1</v>
      </c>
    </row>
    <row r="211" spans="7:14" x14ac:dyDescent="0.3">
      <c r="G211" s="4" t="s">
        <v>20039</v>
      </c>
      <c r="H211" s="2">
        <v>1</v>
      </c>
      <c r="M211" s="4" t="s">
        <v>271</v>
      </c>
      <c r="N211" s="2">
        <v>1</v>
      </c>
    </row>
    <row r="212" spans="7:14" x14ac:dyDescent="0.3">
      <c r="G212" s="4" t="s">
        <v>19992</v>
      </c>
      <c r="H212" s="2">
        <v>1</v>
      </c>
      <c r="M212" s="4" t="s">
        <v>4739</v>
      </c>
      <c r="N212" s="2">
        <v>1</v>
      </c>
    </row>
    <row r="213" spans="7:14" x14ac:dyDescent="0.3">
      <c r="G213" s="4" t="s">
        <v>7678</v>
      </c>
      <c r="H213" s="2">
        <v>1</v>
      </c>
      <c r="M213" s="4" t="s">
        <v>486</v>
      </c>
      <c r="N213" s="2">
        <v>1</v>
      </c>
    </row>
    <row r="214" spans="7:14" x14ac:dyDescent="0.3">
      <c r="G214" s="4" t="s">
        <v>2398</v>
      </c>
      <c r="H214" s="2">
        <v>1</v>
      </c>
      <c r="M214" s="4" t="s">
        <v>180</v>
      </c>
      <c r="N214" s="2">
        <v>1</v>
      </c>
    </row>
    <row r="215" spans="7:14" x14ac:dyDescent="0.3">
      <c r="G215" s="4" t="s">
        <v>1547</v>
      </c>
      <c r="H215" s="2">
        <v>1</v>
      </c>
      <c r="M215" s="4" t="s">
        <v>1176</v>
      </c>
      <c r="N215" s="2">
        <v>1</v>
      </c>
    </row>
    <row r="216" spans="7:14" x14ac:dyDescent="0.3">
      <c r="G216" s="4" t="s">
        <v>7682</v>
      </c>
      <c r="H216" s="2">
        <v>1</v>
      </c>
      <c r="M216" s="4" t="s">
        <v>529</v>
      </c>
      <c r="N216" s="2">
        <v>1</v>
      </c>
    </row>
    <row r="217" spans="7:14" x14ac:dyDescent="0.3">
      <c r="G217" s="4" t="s">
        <v>6327</v>
      </c>
      <c r="H217" s="2">
        <v>1</v>
      </c>
      <c r="M217" s="4" t="s">
        <v>1027</v>
      </c>
      <c r="N217" s="2">
        <v>1</v>
      </c>
    </row>
    <row r="218" spans="7:14" x14ac:dyDescent="0.3">
      <c r="G218" s="4" t="s">
        <v>6198</v>
      </c>
      <c r="H218" s="2">
        <v>1</v>
      </c>
      <c r="M218" s="4" t="s">
        <v>438</v>
      </c>
      <c r="N218" s="2">
        <v>1</v>
      </c>
    </row>
    <row r="219" spans="7:14" x14ac:dyDescent="0.3">
      <c r="G219" s="4" t="s">
        <v>6003</v>
      </c>
      <c r="H219" s="2">
        <v>1</v>
      </c>
      <c r="M219" s="4" t="s">
        <v>517</v>
      </c>
      <c r="N219" s="2">
        <v>1</v>
      </c>
    </row>
    <row r="220" spans="7:14" x14ac:dyDescent="0.3">
      <c r="G220" s="4" t="s">
        <v>1357</v>
      </c>
      <c r="H220" s="2">
        <v>1</v>
      </c>
      <c r="M220" s="4" t="s">
        <v>770</v>
      </c>
      <c r="N220" s="2">
        <v>1</v>
      </c>
    </row>
    <row r="221" spans="7:14" x14ac:dyDescent="0.3">
      <c r="G221" s="4" t="s">
        <v>2878</v>
      </c>
      <c r="H221" s="2">
        <v>1</v>
      </c>
      <c r="M221" s="4" t="s">
        <v>863</v>
      </c>
      <c r="N221" s="2">
        <v>1</v>
      </c>
    </row>
    <row r="222" spans="7:14" x14ac:dyDescent="0.3">
      <c r="G222" s="4" t="s">
        <v>1198</v>
      </c>
      <c r="H222" s="2">
        <v>1</v>
      </c>
      <c r="M222" s="4" t="s">
        <v>380</v>
      </c>
      <c r="N222" s="2">
        <v>1</v>
      </c>
    </row>
    <row r="223" spans="7:14" x14ac:dyDescent="0.3">
      <c r="G223" s="4" t="s">
        <v>2403</v>
      </c>
      <c r="H223" s="2">
        <v>1</v>
      </c>
      <c r="M223" s="4" t="s">
        <v>871</v>
      </c>
      <c r="N223" s="2">
        <v>1</v>
      </c>
    </row>
    <row r="224" spans="7:14" x14ac:dyDescent="0.3">
      <c r="G224" s="4" t="s">
        <v>20432</v>
      </c>
      <c r="H224" s="2">
        <v>1</v>
      </c>
      <c r="M224" s="4" t="s">
        <v>1674</v>
      </c>
      <c r="N224" s="2">
        <v>1</v>
      </c>
    </row>
    <row r="225" spans="7:14" x14ac:dyDescent="0.3">
      <c r="G225" s="4" t="s">
        <v>20258</v>
      </c>
      <c r="H225" s="2">
        <v>1</v>
      </c>
      <c r="M225" s="4" t="s">
        <v>334</v>
      </c>
      <c r="N225" s="2">
        <v>1</v>
      </c>
    </row>
    <row r="226" spans="7:14" x14ac:dyDescent="0.3">
      <c r="G226" s="4" t="s">
        <v>6879</v>
      </c>
      <c r="H226" s="2">
        <v>1</v>
      </c>
      <c r="M226" s="4" t="s">
        <v>1037</v>
      </c>
      <c r="N226" s="2">
        <v>1</v>
      </c>
    </row>
    <row r="227" spans="7:14" x14ac:dyDescent="0.3">
      <c r="G227" s="4" t="s">
        <v>19844</v>
      </c>
      <c r="H227" s="2">
        <v>1</v>
      </c>
      <c r="M227" s="4" t="s">
        <v>727</v>
      </c>
      <c r="N227" s="2">
        <v>1</v>
      </c>
    </row>
    <row r="228" spans="7:14" x14ac:dyDescent="0.3">
      <c r="G228" s="4" t="s">
        <v>7774</v>
      </c>
      <c r="H228" s="2">
        <v>1</v>
      </c>
      <c r="M228" s="4" t="s">
        <v>4319</v>
      </c>
      <c r="N228" s="2">
        <v>1</v>
      </c>
    </row>
    <row r="229" spans="7:14" x14ac:dyDescent="0.3">
      <c r="G229" s="4" t="s">
        <v>1551</v>
      </c>
      <c r="H229" s="2">
        <v>1</v>
      </c>
      <c r="M229" s="4" t="s">
        <v>13153</v>
      </c>
      <c r="N229" s="2">
        <v>1</v>
      </c>
    </row>
    <row r="230" spans="7:14" x14ac:dyDescent="0.3">
      <c r="G230" s="4" t="s">
        <v>19353</v>
      </c>
      <c r="H230" s="2">
        <v>1</v>
      </c>
      <c r="M230" s="4" t="s">
        <v>5683</v>
      </c>
      <c r="N230" s="2">
        <v>1</v>
      </c>
    </row>
    <row r="231" spans="7:14" x14ac:dyDescent="0.3">
      <c r="G231" s="4" t="s">
        <v>7778</v>
      </c>
      <c r="H231" s="2">
        <v>1</v>
      </c>
      <c r="M231" s="4" t="s">
        <v>5352</v>
      </c>
      <c r="N231" s="2">
        <v>1</v>
      </c>
    </row>
    <row r="232" spans="7:14" x14ac:dyDescent="0.3">
      <c r="G232" s="4" t="s">
        <v>1976</v>
      </c>
      <c r="H232" s="2">
        <v>1</v>
      </c>
      <c r="M232" s="4" t="s">
        <v>7360</v>
      </c>
      <c r="N232" s="2">
        <v>1</v>
      </c>
    </row>
    <row r="233" spans="7:14" x14ac:dyDescent="0.3">
      <c r="G233" s="4" t="s">
        <v>2128</v>
      </c>
      <c r="H233" s="2">
        <v>1</v>
      </c>
      <c r="M233" s="4" t="s">
        <v>3854</v>
      </c>
      <c r="N233" s="2">
        <v>1</v>
      </c>
    </row>
    <row r="234" spans="7:14" x14ac:dyDescent="0.3">
      <c r="G234" s="4" t="s">
        <v>20201</v>
      </c>
      <c r="H234" s="2">
        <v>1</v>
      </c>
      <c r="M234" s="4" t="s">
        <v>7952</v>
      </c>
      <c r="N234" s="2">
        <v>1</v>
      </c>
    </row>
    <row r="235" spans="7:14" x14ac:dyDescent="0.3">
      <c r="G235" s="4" t="s">
        <v>1011</v>
      </c>
      <c r="H235" s="2">
        <v>1</v>
      </c>
      <c r="M235" s="4" t="s">
        <v>2339</v>
      </c>
      <c r="N235" s="2">
        <v>1</v>
      </c>
    </row>
    <row r="236" spans="7:14" x14ac:dyDescent="0.3">
      <c r="G236" s="4" t="s">
        <v>683</v>
      </c>
      <c r="H236" s="2">
        <v>1</v>
      </c>
      <c r="M236" s="4" t="s">
        <v>234</v>
      </c>
      <c r="N236" s="2">
        <v>1</v>
      </c>
    </row>
    <row r="237" spans="7:14" x14ac:dyDescent="0.3">
      <c r="G237" s="4" t="s">
        <v>1672</v>
      </c>
      <c r="H237" s="2">
        <v>1</v>
      </c>
      <c r="M237" s="4" t="s">
        <v>9553</v>
      </c>
      <c r="N237" s="2">
        <v>1</v>
      </c>
    </row>
    <row r="238" spans="7:14" x14ac:dyDescent="0.3">
      <c r="G238" s="4" t="s">
        <v>874</v>
      </c>
      <c r="H238" s="2">
        <v>1</v>
      </c>
      <c r="M238" s="4" t="s">
        <v>4932</v>
      </c>
      <c r="N238" s="2">
        <v>1</v>
      </c>
    </row>
    <row r="239" spans="7:14" x14ac:dyDescent="0.3">
      <c r="G239" s="4" t="s">
        <v>19512</v>
      </c>
      <c r="H239" s="2">
        <v>1</v>
      </c>
      <c r="M239" s="4" t="s">
        <v>13800</v>
      </c>
      <c r="N239" s="2">
        <v>1</v>
      </c>
    </row>
    <row r="240" spans="7:14" x14ac:dyDescent="0.3">
      <c r="G240" s="4" t="s">
        <v>688</v>
      </c>
      <c r="H240" s="2">
        <v>1</v>
      </c>
      <c r="M240" s="4" t="s">
        <v>16384</v>
      </c>
      <c r="N240" s="2">
        <v>1</v>
      </c>
    </row>
    <row r="241" spans="7:14" x14ac:dyDescent="0.3">
      <c r="G241" s="4" t="s">
        <v>6884</v>
      </c>
      <c r="H241" s="2">
        <v>1</v>
      </c>
      <c r="M241" s="4" t="s">
        <v>313</v>
      </c>
      <c r="N241" s="2">
        <v>1</v>
      </c>
    </row>
    <row r="242" spans="7:14" x14ac:dyDescent="0.3">
      <c r="G242" s="4" t="s">
        <v>19850</v>
      </c>
      <c r="H242" s="2">
        <v>1</v>
      </c>
      <c r="M242" s="4" t="s">
        <v>3985</v>
      </c>
      <c r="N242" s="2">
        <v>1</v>
      </c>
    </row>
    <row r="243" spans="7:14" x14ac:dyDescent="0.3">
      <c r="G243" s="4" t="s">
        <v>693</v>
      </c>
      <c r="H243" s="2">
        <v>1</v>
      </c>
      <c r="M243" s="4" t="s">
        <v>3951</v>
      </c>
      <c r="N243" s="2">
        <v>1</v>
      </c>
    </row>
    <row r="244" spans="7:14" x14ac:dyDescent="0.3">
      <c r="G244" s="4" t="s">
        <v>7817</v>
      </c>
      <c r="H244" s="2">
        <v>1</v>
      </c>
      <c r="M244" s="4" t="s">
        <v>4194</v>
      </c>
      <c r="N244" s="2">
        <v>1</v>
      </c>
    </row>
    <row r="245" spans="7:14" x14ac:dyDescent="0.3">
      <c r="G245" s="4" t="s">
        <v>19995</v>
      </c>
      <c r="H245" s="2">
        <v>1</v>
      </c>
      <c r="M245" s="4" t="s">
        <v>7553</v>
      </c>
      <c r="N245" s="2">
        <v>1</v>
      </c>
    </row>
    <row r="246" spans="7:14" x14ac:dyDescent="0.3">
      <c r="G246" s="4" t="s">
        <v>7848</v>
      </c>
      <c r="H246" s="2">
        <v>1</v>
      </c>
      <c r="M246" s="4" t="s">
        <v>8540</v>
      </c>
      <c r="N246" s="2">
        <v>1</v>
      </c>
    </row>
    <row r="247" spans="7:14" x14ac:dyDescent="0.3">
      <c r="G247" s="4" t="s">
        <v>304</v>
      </c>
      <c r="H247" s="2">
        <v>1</v>
      </c>
      <c r="M247" s="4" t="s">
        <v>5187</v>
      </c>
      <c r="N247" s="2">
        <v>1</v>
      </c>
    </row>
    <row r="248" spans="7:14" x14ac:dyDescent="0.3">
      <c r="G248" s="4" t="s">
        <v>747</v>
      </c>
      <c r="H248" s="2">
        <v>1</v>
      </c>
      <c r="M248" s="4" t="s">
        <v>3353</v>
      </c>
      <c r="N248" s="2">
        <v>1</v>
      </c>
    </row>
    <row r="249" spans="7:14" x14ac:dyDescent="0.3">
      <c r="G249" s="4" t="s">
        <v>229</v>
      </c>
      <c r="H249" s="2">
        <v>1</v>
      </c>
      <c r="M249" s="4" t="s">
        <v>19565</v>
      </c>
      <c r="N249" s="2">
        <v>1</v>
      </c>
    </row>
    <row r="250" spans="7:14" x14ac:dyDescent="0.3">
      <c r="G250" s="4" t="s">
        <v>645</v>
      </c>
      <c r="H250" s="2">
        <v>1</v>
      </c>
      <c r="M250" s="4" t="s">
        <v>11756</v>
      </c>
      <c r="N250" s="2">
        <v>1</v>
      </c>
    </row>
    <row r="251" spans="7:14" x14ac:dyDescent="0.3">
      <c r="G251" s="4" t="s">
        <v>3755</v>
      </c>
      <c r="H251" s="2">
        <v>1</v>
      </c>
      <c r="M251" s="4" t="s">
        <v>8042</v>
      </c>
      <c r="N251" s="2">
        <v>1</v>
      </c>
    </row>
    <row r="252" spans="7:14" x14ac:dyDescent="0.3">
      <c r="G252" s="4" t="s">
        <v>3760</v>
      </c>
      <c r="H252" s="2">
        <v>1</v>
      </c>
      <c r="M252" s="4" t="s">
        <v>12094</v>
      </c>
      <c r="N252" s="2">
        <v>1</v>
      </c>
    </row>
    <row r="253" spans="7:14" x14ac:dyDescent="0.3">
      <c r="G253" s="4" t="s">
        <v>3766</v>
      </c>
      <c r="H253" s="2">
        <v>1</v>
      </c>
      <c r="M253" s="4" t="s">
        <v>4206</v>
      </c>
      <c r="N253" s="2">
        <v>1</v>
      </c>
    </row>
    <row r="254" spans="7:14" x14ac:dyDescent="0.3">
      <c r="G254" s="4" t="s">
        <v>3771</v>
      </c>
      <c r="H254" s="2">
        <v>1</v>
      </c>
      <c r="M254" s="4" t="s">
        <v>4019</v>
      </c>
      <c r="N254" s="2">
        <v>1</v>
      </c>
    </row>
    <row r="255" spans="7:14" x14ac:dyDescent="0.3">
      <c r="G255" s="4" t="s">
        <v>2136</v>
      </c>
      <c r="H255" s="2">
        <v>1</v>
      </c>
      <c r="M255" s="4" t="s">
        <v>15953</v>
      </c>
      <c r="N255" s="2">
        <v>1</v>
      </c>
    </row>
    <row r="256" spans="7:14" x14ac:dyDescent="0.3">
      <c r="G256" s="4" t="s">
        <v>2218</v>
      </c>
      <c r="H256" s="2">
        <v>1</v>
      </c>
      <c r="M256" s="4" t="s">
        <v>2781</v>
      </c>
      <c r="N256" s="2">
        <v>1</v>
      </c>
    </row>
    <row r="257" spans="7:14" x14ac:dyDescent="0.3">
      <c r="G257" s="4" t="s">
        <v>3776</v>
      </c>
      <c r="H257" s="2">
        <v>1</v>
      </c>
      <c r="M257" s="4" t="s">
        <v>6437</v>
      </c>
      <c r="N257" s="2">
        <v>1</v>
      </c>
    </row>
    <row r="258" spans="7:14" x14ac:dyDescent="0.3">
      <c r="G258" s="4" t="s">
        <v>20000</v>
      </c>
      <c r="H258" s="2">
        <v>1</v>
      </c>
      <c r="M258" s="4" t="s">
        <v>17540</v>
      </c>
      <c r="N258" s="2">
        <v>1</v>
      </c>
    </row>
    <row r="259" spans="7:14" x14ac:dyDescent="0.3">
      <c r="G259" s="4" t="s">
        <v>8101</v>
      </c>
      <c r="H259" s="2">
        <v>1</v>
      </c>
      <c r="M259" s="4" t="s">
        <v>5273</v>
      </c>
      <c r="N259" s="2">
        <v>1</v>
      </c>
    </row>
    <row r="260" spans="7:14" x14ac:dyDescent="0.3">
      <c r="G260" s="4" t="s">
        <v>3782</v>
      </c>
      <c r="H260" s="2">
        <v>1</v>
      </c>
      <c r="M260" s="4" t="s">
        <v>4166</v>
      </c>
      <c r="N260" s="2">
        <v>1</v>
      </c>
    </row>
    <row r="261" spans="7:14" x14ac:dyDescent="0.3">
      <c r="G261" s="4" t="s">
        <v>8110</v>
      </c>
      <c r="H261" s="2">
        <v>1</v>
      </c>
      <c r="M261" s="4" t="s">
        <v>5034</v>
      </c>
      <c r="N261" s="2">
        <v>1</v>
      </c>
    </row>
    <row r="262" spans="7:14" x14ac:dyDescent="0.3">
      <c r="G262" s="4" t="s">
        <v>2984</v>
      </c>
      <c r="H262" s="2">
        <v>1</v>
      </c>
      <c r="M262" s="4" t="s">
        <v>153</v>
      </c>
      <c r="N262" s="2">
        <v>1</v>
      </c>
    </row>
    <row r="263" spans="7:14" x14ac:dyDescent="0.3">
      <c r="G263" s="4" t="s">
        <v>3010</v>
      </c>
      <c r="H263" s="2">
        <v>1</v>
      </c>
      <c r="M263" s="4" t="s">
        <v>247</v>
      </c>
      <c r="N263" s="2">
        <v>1</v>
      </c>
    </row>
    <row r="264" spans="7:14" x14ac:dyDescent="0.3">
      <c r="G264" s="4" t="s">
        <v>1904</v>
      </c>
      <c r="H264" s="2">
        <v>1</v>
      </c>
      <c r="M264" s="4" t="s">
        <v>370</v>
      </c>
      <c r="N264" s="2">
        <v>1</v>
      </c>
    </row>
    <row r="265" spans="7:14" x14ac:dyDescent="0.3">
      <c r="G265" s="4" t="s">
        <v>8120</v>
      </c>
      <c r="H265" s="2">
        <v>1</v>
      </c>
      <c r="M265" s="4" t="s">
        <v>168</v>
      </c>
      <c r="N265" s="2">
        <v>1</v>
      </c>
    </row>
    <row r="266" spans="7:14" x14ac:dyDescent="0.3">
      <c r="G266" s="4" t="s">
        <v>8125</v>
      </c>
      <c r="H266" s="2">
        <v>1</v>
      </c>
      <c r="M266" s="4" t="s">
        <v>321</v>
      </c>
      <c r="N266" s="2">
        <v>1</v>
      </c>
    </row>
    <row r="267" spans="7:14" x14ac:dyDescent="0.3">
      <c r="G267" s="4" t="s">
        <v>3808</v>
      </c>
      <c r="H267" s="2">
        <v>1</v>
      </c>
      <c r="M267" s="4" t="s">
        <v>252</v>
      </c>
      <c r="N267" s="2">
        <v>1</v>
      </c>
    </row>
    <row r="268" spans="7:14" x14ac:dyDescent="0.3">
      <c r="G268" s="4" t="s">
        <v>3815</v>
      </c>
      <c r="H268" s="2">
        <v>1</v>
      </c>
      <c r="M268" s="4" t="s">
        <v>349</v>
      </c>
      <c r="N268" s="2">
        <v>1</v>
      </c>
    </row>
    <row r="269" spans="7:14" x14ac:dyDescent="0.3">
      <c r="G269" s="4" t="s">
        <v>3819</v>
      </c>
      <c r="H269" s="2">
        <v>1</v>
      </c>
      <c r="M269" s="4" t="s">
        <v>356</v>
      </c>
      <c r="N269" s="2">
        <v>1</v>
      </c>
    </row>
    <row r="270" spans="7:14" x14ac:dyDescent="0.3">
      <c r="G270" s="4" t="s">
        <v>8131</v>
      </c>
      <c r="H270" s="2">
        <v>1</v>
      </c>
      <c r="M270" s="4" t="s">
        <v>365</v>
      </c>
      <c r="N270" s="2">
        <v>1</v>
      </c>
    </row>
    <row r="271" spans="7:14" x14ac:dyDescent="0.3">
      <c r="G271" s="4" t="s">
        <v>19590</v>
      </c>
      <c r="H271" s="2">
        <v>1</v>
      </c>
      <c r="M271" s="4" t="s">
        <v>278</v>
      </c>
      <c r="N271" s="2">
        <v>1</v>
      </c>
    </row>
    <row r="272" spans="7:14" x14ac:dyDescent="0.3">
      <c r="G272" s="4" t="s">
        <v>1015</v>
      </c>
      <c r="H272" s="2">
        <v>1</v>
      </c>
      <c r="M272" s="4" t="s">
        <v>1221</v>
      </c>
      <c r="N272" s="2">
        <v>1</v>
      </c>
    </row>
    <row r="273" spans="7:14" x14ac:dyDescent="0.3">
      <c r="G273" s="4" t="s">
        <v>1908</v>
      </c>
      <c r="H273" s="2">
        <v>1</v>
      </c>
      <c r="M273" s="4" t="s">
        <v>608</v>
      </c>
      <c r="N273" s="2">
        <v>1</v>
      </c>
    </row>
    <row r="274" spans="7:14" x14ac:dyDescent="0.3">
      <c r="G274" s="4" t="s">
        <v>752</v>
      </c>
      <c r="H274" s="2">
        <v>1</v>
      </c>
      <c r="M274" s="4" t="s">
        <v>1171</v>
      </c>
      <c r="N274" s="2">
        <v>1</v>
      </c>
    </row>
    <row r="275" spans="7:14" x14ac:dyDescent="0.3">
      <c r="G275" s="4" t="s">
        <v>20003</v>
      </c>
      <c r="H275" s="2">
        <v>1</v>
      </c>
      <c r="M275" s="4" t="s">
        <v>453</v>
      </c>
      <c r="N275" s="2">
        <v>1</v>
      </c>
    </row>
    <row r="276" spans="7:14" x14ac:dyDescent="0.3">
      <c r="G276" s="4" t="s">
        <v>8140</v>
      </c>
      <c r="H276" s="2">
        <v>1</v>
      </c>
      <c r="M276" s="4" t="s">
        <v>1506</v>
      </c>
      <c r="N276" s="2">
        <v>1</v>
      </c>
    </row>
    <row r="277" spans="7:14" x14ac:dyDescent="0.3">
      <c r="G277" s="4" t="s">
        <v>19466</v>
      </c>
      <c r="H277" s="2">
        <v>1</v>
      </c>
      <c r="M277" s="4" t="s">
        <v>1089</v>
      </c>
      <c r="N277" s="2">
        <v>1</v>
      </c>
    </row>
    <row r="278" spans="7:14" x14ac:dyDescent="0.3">
      <c r="G278" s="4" t="s">
        <v>812</v>
      </c>
      <c r="H278" s="2">
        <v>1</v>
      </c>
      <c r="M278" s="4" t="s">
        <v>1349</v>
      </c>
      <c r="N278" s="2">
        <v>1</v>
      </c>
    </row>
    <row r="279" spans="7:14" x14ac:dyDescent="0.3">
      <c r="G279" s="4" t="s">
        <v>3020</v>
      </c>
      <c r="H279" s="2">
        <v>1</v>
      </c>
      <c r="M279" s="4" t="s">
        <v>657</v>
      </c>
      <c r="N279" s="2">
        <v>1</v>
      </c>
    </row>
    <row r="280" spans="7:14" x14ac:dyDescent="0.3">
      <c r="G280" s="4" t="s">
        <v>2555</v>
      </c>
      <c r="H280" s="2">
        <v>1</v>
      </c>
      <c r="M280" s="4" t="s">
        <v>1509</v>
      </c>
      <c r="N280" s="2">
        <v>1</v>
      </c>
    </row>
    <row r="281" spans="7:14" x14ac:dyDescent="0.3">
      <c r="G281" s="4" t="s">
        <v>8223</v>
      </c>
      <c r="H281" s="2">
        <v>1</v>
      </c>
      <c r="M281" s="4" t="s">
        <v>712</v>
      </c>
      <c r="N281" s="2">
        <v>1</v>
      </c>
    </row>
    <row r="282" spans="7:14" x14ac:dyDescent="0.3">
      <c r="G282" s="4" t="s">
        <v>20206</v>
      </c>
      <c r="H282" s="2">
        <v>1</v>
      </c>
      <c r="M282" s="4" t="s">
        <v>514</v>
      </c>
      <c r="N282" s="2">
        <v>1</v>
      </c>
    </row>
    <row r="283" spans="7:14" x14ac:dyDescent="0.3">
      <c r="G283" s="4" t="s">
        <v>20046</v>
      </c>
      <c r="H283" s="2">
        <v>1</v>
      </c>
      <c r="M283" s="4" t="s">
        <v>1723</v>
      </c>
      <c r="N283" s="2">
        <v>1</v>
      </c>
    </row>
    <row r="284" spans="7:14" x14ac:dyDescent="0.3">
      <c r="G284" s="4" t="s">
        <v>19208</v>
      </c>
      <c r="H284" s="2">
        <v>1</v>
      </c>
      <c r="M284" s="4" t="s">
        <v>916</v>
      </c>
      <c r="N284" s="2">
        <v>1</v>
      </c>
    </row>
    <row r="285" spans="7:14" x14ac:dyDescent="0.3">
      <c r="G285" s="4" t="s">
        <v>8227</v>
      </c>
      <c r="H285" s="2">
        <v>1</v>
      </c>
      <c r="M285" s="4" t="s">
        <v>1079</v>
      </c>
      <c r="N285" s="2">
        <v>1</v>
      </c>
    </row>
    <row r="286" spans="7:14" x14ac:dyDescent="0.3">
      <c r="G286" s="4" t="s">
        <v>20445</v>
      </c>
      <c r="H286" s="2">
        <v>1</v>
      </c>
      <c r="M286" s="4" t="s">
        <v>971</v>
      </c>
      <c r="N286" s="2">
        <v>1</v>
      </c>
    </row>
    <row r="287" spans="7:14" x14ac:dyDescent="0.3">
      <c r="G287" s="4" t="s">
        <v>1981</v>
      </c>
      <c r="H287" s="2">
        <v>1</v>
      </c>
      <c r="M287" s="4" t="s">
        <v>456</v>
      </c>
      <c r="N287" s="2">
        <v>1</v>
      </c>
    </row>
    <row r="288" spans="7:14" x14ac:dyDescent="0.3">
      <c r="G288" s="4" t="s">
        <v>8382</v>
      </c>
      <c r="H288" s="2">
        <v>1</v>
      </c>
      <c r="M288" s="4" t="s">
        <v>1697</v>
      </c>
      <c r="N288" s="2">
        <v>1</v>
      </c>
    </row>
    <row r="289" spans="7:14" x14ac:dyDescent="0.3">
      <c r="G289" s="4" t="s">
        <v>8393</v>
      </c>
      <c r="H289" s="2">
        <v>1</v>
      </c>
      <c r="M289" s="4" t="s">
        <v>1501</v>
      </c>
      <c r="N289" s="2">
        <v>1</v>
      </c>
    </row>
    <row r="290" spans="7:14" x14ac:dyDescent="0.3">
      <c r="G290" s="4" t="s">
        <v>6209</v>
      </c>
      <c r="H290" s="2">
        <v>1</v>
      </c>
      <c r="M290" s="4" t="s">
        <v>19871</v>
      </c>
      <c r="N290" s="2">
        <v>1</v>
      </c>
    </row>
    <row r="291" spans="7:14" x14ac:dyDescent="0.3">
      <c r="G291" s="4" t="s">
        <v>6827</v>
      </c>
      <c r="H291" s="2">
        <v>1</v>
      </c>
      <c r="M291" s="4" t="s">
        <v>1686</v>
      </c>
      <c r="N291" s="2">
        <v>1</v>
      </c>
    </row>
    <row r="292" spans="7:14" x14ac:dyDescent="0.3">
      <c r="G292" s="4" t="s">
        <v>6832</v>
      </c>
      <c r="H292" s="2">
        <v>1</v>
      </c>
      <c r="M292" s="4" t="s">
        <v>20069</v>
      </c>
      <c r="N292" s="2">
        <v>1</v>
      </c>
    </row>
    <row r="293" spans="7:14" x14ac:dyDescent="0.3">
      <c r="G293" s="4" t="s">
        <v>934</v>
      </c>
      <c r="H293" s="2">
        <v>1</v>
      </c>
      <c r="M293" s="4" t="s">
        <v>19857</v>
      </c>
      <c r="N293" s="2">
        <v>1</v>
      </c>
    </row>
    <row r="294" spans="7:14" x14ac:dyDescent="0.3">
      <c r="G294" s="4" t="s">
        <v>1986</v>
      </c>
      <c r="H294" s="2">
        <v>1</v>
      </c>
      <c r="M294" s="4" t="s">
        <v>9158</v>
      </c>
      <c r="N294" s="2">
        <v>1</v>
      </c>
    </row>
    <row r="295" spans="7:14" x14ac:dyDescent="0.3">
      <c r="G295" s="4" t="s">
        <v>19855</v>
      </c>
      <c r="H295" s="2">
        <v>1</v>
      </c>
      <c r="M295" s="4" t="s">
        <v>19997</v>
      </c>
      <c r="N295" s="2">
        <v>1</v>
      </c>
    </row>
    <row r="296" spans="7:14" x14ac:dyDescent="0.3">
      <c r="G296" s="4" t="s">
        <v>20516</v>
      </c>
      <c r="H296" s="2">
        <v>1</v>
      </c>
      <c r="M296" s="4" t="s">
        <v>19916</v>
      </c>
      <c r="N296" s="2">
        <v>1</v>
      </c>
    </row>
    <row r="297" spans="7:14" x14ac:dyDescent="0.3">
      <c r="G297" s="4" t="s">
        <v>8524</v>
      </c>
      <c r="H297" s="2">
        <v>1</v>
      </c>
      <c r="M297" s="4" t="s">
        <v>19946</v>
      </c>
      <c r="N297" s="2">
        <v>1</v>
      </c>
    </row>
    <row r="298" spans="7:14" x14ac:dyDescent="0.3">
      <c r="G298" s="4" t="s">
        <v>8557</v>
      </c>
      <c r="H298" s="2">
        <v>1</v>
      </c>
      <c r="M298" s="4" t="s">
        <v>19832</v>
      </c>
      <c r="N298" s="2">
        <v>1</v>
      </c>
    </row>
    <row r="299" spans="7:14" x14ac:dyDescent="0.3">
      <c r="G299" s="4" t="s">
        <v>1203</v>
      </c>
      <c r="H299" s="2">
        <v>1</v>
      </c>
      <c r="M299" s="4" t="s">
        <v>242</v>
      </c>
      <c r="N299" s="2">
        <v>1</v>
      </c>
    </row>
    <row r="300" spans="7:14" x14ac:dyDescent="0.3">
      <c r="G300" s="4" t="s">
        <v>1208</v>
      </c>
      <c r="H300" s="2">
        <v>1</v>
      </c>
      <c r="M300" s="4" t="s">
        <v>19839</v>
      </c>
      <c r="N300" s="2">
        <v>1</v>
      </c>
    </row>
    <row r="301" spans="7:14" x14ac:dyDescent="0.3">
      <c r="G301" s="4" t="s">
        <v>6015</v>
      </c>
      <c r="H301" s="2">
        <v>1</v>
      </c>
      <c r="M301" s="4" t="s">
        <v>20316</v>
      </c>
      <c r="N301" s="2">
        <v>1</v>
      </c>
    </row>
    <row r="302" spans="7:14" x14ac:dyDescent="0.3">
      <c r="G302" s="4" t="s">
        <v>8665</v>
      </c>
      <c r="H302" s="2">
        <v>1</v>
      </c>
      <c r="M302" s="4" t="s">
        <v>4233</v>
      </c>
      <c r="N302" s="2">
        <v>1</v>
      </c>
    </row>
    <row r="303" spans="7:14" x14ac:dyDescent="0.3">
      <c r="G303" s="4" t="s">
        <v>19415</v>
      </c>
      <c r="H303" s="2">
        <v>1</v>
      </c>
      <c r="M303" s="4" t="s">
        <v>9119</v>
      </c>
      <c r="N303" s="2">
        <v>1</v>
      </c>
    </row>
    <row r="304" spans="7:14" x14ac:dyDescent="0.3">
      <c r="G304" s="4" t="s">
        <v>8678</v>
      </c>
      <c r="H304" s="2">
        <v>1</v>
      </c>
      <c r="M304" s="4" t="s">
        <v>20252</v>
      </c>
      <c r="N304" s="2">
        <v>1</v>
      </c>
    </row>
    <row r="305" spans="7:14" x14ac:dyDescent="0.3">
      <c r="G305" s="4" t="s">
        <v>3910</v>
      </c>
      <c r="H305" s="2">
        <v>1</v>
      </c>
      <c r="M305" s="4" t="s">
        <v>492</v>
      </c>
      <c r="N305" s="2">
        <v>1</v>
      </c>
    </row>
    <row r="306" spans="7:14" x14ac:dyDescent="0.3">
      <c r="G306" s="4" t="s">
        <v>8683</v>
      </c>
      <c r="H306" s="2">
        <v>1</v>
      </c>
      <c r="M306" s="4" t="s">
        <v>704</v>
      </c>
      <c r="N306" s="2">
        <v>1</v>
      </c>
    </row>
    <row r="307" spans="7:14" x14ac:dyDescent="0.3">
      <c r="G307" s="4" t="s">
        <v>3920</v>
      </c>
      <c r="H307" s="2">
        <v>1</v>
      </c>
      <c r="M307" s="4" t="s">
        <v>1295</v>
      </c>
      <c r="N307" s="2">
        <v>1</v>
      </c>
    </row>
    <row r="308" spans="7:14" x14ac:dyDescent="0.3">
      <c r="G308" s="4" t="s">
        <v>17218</v>
      </c>
      <c r="H308" s="2">
        <v>1</v>
      </c>
      <c r="M308" s="4" t="s">
        <v>1773</v>
      </c>
      <c r="N308" s="2">
        <v>1</v>
      </c>
    </row>
    <row r="309" spans="7:14" x14ac:dyDescent="0.3">
      <c r="G309" s="4" t="s">
        <v>3958</v>
      </c>
      <c r="H309" s="2">
        <v>1</v>
      </c>
      <c r="M309" s="4" t="s">
        <v>1084</v>
      </c>
      <c r="N309" s="2">
        <v>1</v>
      </c>
    </row>
    <row r="310" spans="7:14" x14ac:dyDescent="0.3">
      <c r="G310" s="4" t="s">
        <v>3981</v>
      </c>
      <c r="H310" s="2">
        <v>1</v>
      </c>
      <c r="M310" s="4" t="s">
        <v>2919</v>
      </c>
      <c r="N310" s="2">
        <v>1</v>
      </c>
    </row>
    <row r="311" spans="7:14" x14ac:dyDescent="0.3">
      <c r="G311" s="4" t="s">
        <v>4032</v>
      </c>
      <c r="H311" s="2">
        <v>1</v>
      </c>
      <c r="M311" s="4" t="s">
        <v>1124</v>
      </c>
      <c r="N311" s="2">
        <v>1</v>
      </c>
    </row>
    <row r="312" spans="7:14" x14ac:dyDescent="0.3">
      <c r="G312" s="4" t="s">
        <v>4056</v>
      </c>
      <c r="H312" s="2">
        <v>1</v>
      </c>
      <c r="M312" s="4" t="s">
        <v>2994</v>
      </c>
      <c r="N312" s="2">
        <v>1</v>
      </c>
    </row>
    <row r="313" spans="7:14" x14ac:dyDescent="0.3">
      <c r="G313" s="4" t="s">
        <v>4201</v>
      </c>
      <c r="H313" s="2">
        <v>1</v>
      </c>
      <c r="M313" s="4" t="s">
        <v>1094</v>
      </c>
      <c r="N313" s="2">
        <v>1</v>
      </c>
    </row>
    <row r="314" spans="7:14" x14ac:dyDescent="0.3">
      <c r="G314" s="4" t="s">
        <v>4249</v>
      </c>
      <c r="H314" s="2">
        <v>1</v>
      </c>
      <c r="M314" s="4" t="s">
        <v>902</v>
      </c>
      <c r="N314" s="2">
        <v>1</v>
      </c>
    </row>
    <row r="315" spans="7:14" x14ac:dyDescent="0.3">
      <c r="G315" s="4" t="s">
        <v>8690</v>
      </c>
      <c r="H315" s="2">
        <v>1</v>
      </c>
      <c r="M315" s="4" t="s">
        <v>1355</v>
      </c>
      <c r="N315" s="2">
        <v>1</v>
      </c>
    </row>
    <row r="316" spans="7:14" x14ac:dyDescent="0.3">
      <c r="G316" s="4" t="s">
        <v>8715</v>
      </c>
      <c r="H316" s="2">
        <v>1</v>
      </c>
      <c r="M316" s="4" t="s">
        <v>4159</v>
      </c>
      <c r="N316" s="2">
        <v>1</v>
      </c>
    </row>
    <row r="317" spans="7:14" x14ac:dyDescent="0.3">
      <c r="G317" s="4" t="s">
        <v>4257</v>
      </c>
      <c r="H317" s="2">
        <v>1</v>
      </c>
      <c r="M317" s="4" t="s">
        <v>11426</v>
      </c>
      <c r="N317" s="2">
        <v>1</v>
      </c>
    </row>
    <row r="318" spans="7:14" x14ac:dyDescent="0.3">
      <c r="G318" s="4" t="s">
        <v>8726</v>
      </c>
      <c r="H318" s="2">
        <v>1</v>
      </c>
      <c r="M318" s="4" t="s">
        <v>2712</v>
      </c>
      <c r="N318" s="2">
        <v>1</v>
      </c>
    </row>
    <row r="319" spans="7:14" x14ac:dyDescent="0.3">
      <c r="G319" s="4" t="s">
        <v>4294</v>
      </c>
      <c r="H319" s="2">
        <v>1</v>
      </c>
      <c r="M319" s="4" t="s">
        <v>20224</v>
      </c>
      <c r="N319" s="2">
        <v>1</v>
      </c>
    </row>
    <row r="320" spans="7:14" x14ac:dyDescent="0.3">
      <c r="G320" s="4" t="s">
        <v>6756</v>
      </c>
      <c r="H320" s="2">
        <v>1</v>
      </c>
      <c r="M320" s="4" t="s">
        <v>20278</v>
      </c>
      <c r="N320" s="2">
        <v>1</v>
      </c>
    </row>
    <row r="321" spans="7:14" x14ac:dyDescent="0.3">
      <c r="G321" s="4" t="s">
        <v>4300</v>
      </c>
      <c r="H321" s="2">
        <v>1</v>
      </c>
      <c r="M321" s="4" t="s">
        <v>1062</v>
      </c>
      <c r="N321" s="2">
        <v>1</v>
      </c>
    </row>
    <row r="322" spans="7:14" x14ac:dyDescent="0.3">
      <c r="G322" s="4" t="s">
        <v>881</v>
      </c>
      <c r="H322" s="2">
        <v>1</v>
      </c>
      <c r="M322" s="4" t="s">
        <v>1867</v>
      </c>
      <c r="N322" s="2">
        <v>1</v>
      </c>
    </row>
    <row r="323" spans="7:14" x14ac:dyDescent="0.3">
      <c r="G323" s="4" t="s">
        <v>1677</v>
      </c>
      <c r="H323" s="2">
        <v>1</v>
      </c>
      <c r="M323" s="4" t="s">
        <v>19925</v>
      </c>
      <c r="N323" s="2">
        <v>1</v>
      </c>
    </row>
    <row r="324" spans="7:14" x14ac:dyDescent="0.3">
      <c r="G324" s="4" t="s">
        <v>8738</v>
      </c>
      <c r="H324" s="2">
        <v>1</v>
      </c>
      <c r="M324" s="4" t="s">
        <v>20606</v>
      </c>
      <c r="N324" s="2">
        <v>1</v>
      </c>
    </row>
    <row r="325" spans="7:14" x14ac:dyDescent="0.3">
      <c r="G325" s="4" t="s">
        <v>4305</v>
      </c>
      <c r="H325" s="2">
        <v>1</v>
      </c>
      <c r="M325" s="4" t="s">
        <v>7885</v>
      </c>
      <c r="N325" s="2">
        <v>1</v>
      </c>
    </row>
    <row r="326" spans="7:14" x14ac:dyDescent="0.3">
      <c r="G326" s="4" t="s">
        <v>4314</v>
      </c>
      <c r="H326" s="2">
        <v>1</v>
      </c>
      <c r="M326" s="4" t="s">
        <v>822</v>
      </c>
      <c r="N326" s="2">
        <v>1</v>
      </c>
    </row>
    <row r="327" spans="7:14" x14ac:dyDescent="0.3">
      <c r="G327" s="4" t="s">
        <v>1989</v>
      </c>
      <c r="H327" s="2">
        <v>1</v>
      </c>
      <c r="M327" s="4" t="s">
        <v>19577</v>
      </c>
      <c r="N327" s="2">
        <v>1</v>
      </c>
    </row>
    <row r="328" spans="7:14" x14ac:dyDescent="0.3">
      <c r="G328" s="4" t="s">
        <v>939</v>
      </c>
      <c r="H328" s="2">
        <v>1</v>
      </c>
      <c r="M328" s="4" t="s">
        <v>12672</v>
      </c>
      <c r="N328" s="2">
        <v>1</v>
      </c>
    </row>
    <row r="329" spans="7:14" x14ac:dyDescent="0.3">
      <c r="G329" s="4" t="s">
        <v>8741</v>
      </c>
      <c r="H329" s="2">
        <v>1</v>
      </c>
      <c r="M329" s="4" t="s">
        <v>1381</v>
      </c>
      <c r="N329" s="2">
        <v>1</v>
      </c>
    </row>
    <row r="330" spans="7:14" x14ac:dyDescent="0.3">
      <c r="G330" s="4" t="s">
        <v>1555</v>
      </c>
      <c r="H330" s="2">
        <v>1</v>
      </c>
      <c r="M330" s="4" t="s">
        <v>1334</v>
      </c>
      <c r="N330" s="2">
        <v>1</v>
      </c>
    </row>
    <row r="331" spans="7:14" x14ac:dyDescent="0.3">
      <c r="G331" s="4" t="s">
        <v>19515</v>
      </c>
      <c r="H331" s="2">
        <v>1</v>
      </c>
      <c r="M331" s="4" t="s">
        <v>547</v>
      </c>
      <c r="N331" s="2">
        <v>1</v>
      </c>
    </row>
    <row r="332" spans="7:14" x14ac:dyDescent="0.3">
      <c r="G332" s="4" t="s">
        <v>986</v>
      </c>
      <c r="H332" s="2">
        <v>1</v>
      </c>
      <c r="M332" s="4" t="s">
        <v>1623</v>
      </c>
      <c r="N332" s="2">
        <v>1</v>
      </c>
    </row>
    <row r="333" spans="7:14" x14ac:dyDescent="0.3">
      <c r="G333" s="4" t="s">
        <v>8745</v>
      </c>
      <c r="H333" s="2">
        <v>1</v>
      </c>
      <c r="M333" s="4" t="s">
        <v>20297</v>
      </c>
      <c r="N333" s="2">
        <v>1</v>
      </c>
    </row>
    <row r="334" spans="7:14" x14ac:dyDescent="0.3">
      <c r="G334" s="4" t="s">
        <v>8856</v>
      </c>
      <c r="H334" s="2">
        <v>1</v>
      </c>
      <c r="M334" s="4" t="s">
        <v>4393</v>
      </c>
      <c r="N334" s="2">
        <v>1</v>
      </c>
    </row>
    <row r="335" spans="7:14" x14ac:dyDescent="0.3">
      <c r="G335" s="4" t="s">
        <v>898</v>
      </c>
      <c r="H335" s="2">
        <v>1</v>
      </c>
      <c r="M335" s="4" t="s">
        <v>3982</v>
      </c>
      <c r="N335" s="2">
        <v>1</v>
      </c>
    </row>
    <row r="336" spans="7:14" x14ac:dyDescent="0.3">
      <c r="G336" s="4" t="s">
        <v>6331</v>
      </c>
      <c r="H336" s="2">
        <v>1</v>
      </c>
      <c r="M336" s="4" t="s">
        <v>147</v>
      </c>
      <c r="N336" s="2">
        <v>1</v>
      </c>
    </row>
    <row r="337" spans="7:14" x14ac:dyDescent="0.3">
      <c r="G337" s="4" t="s">
        <v>19860</v>
      </c>
      <c r="H337" s="2">
        <v>1</v>
      </c>
      <c r="M337" s="4" t="s">
        <v>19703</v>
      </c>
      <c r="N337" s="2">
        <v>1</v>
      </c>
    </row>
    <row r="338" spans="7:14" x14ac:dyDescent="0.3">
      <c r="G338" s="4" t="s">
        <v>44</v>
      </c>
      <c r="H338" s="2">
        <v>1</v>
      </c>
      <c r="M338" s="4" t="s">
        <v>2268</v>
      </c>
      <c r="N338" s="2">
        <v>1</v>
      </c>
    </row>
    <row r="339" spans="7:14" x14ac:dyDescent="0.3">
      <c r="G339" s="4" t="s">
        <v>2677</v>
      </c>
      <c r="H339" s="2">
        <v>1</v>
      </c>
      <c r="M339" s="4" t="s">
        <v>15013</v>
      </c>
      <c r="N339" s="2">
        <v>1</v>
      </c>
    </row>
    <row r="340" spans="7:14" x14ac:dyDescent="0.3">
      <c r="G340" s="4" t="s">
        <v>3024</v>
      </c>
      <c r="H340" s="2">
        <v>1</v>
      </c>
      <c r="M340" s="4" t="s">
        <v>4573</v>
      </c>
      <c r="N340" s="2">
        <v>1</v>
      </c>
    </row>
    <row r="341" spans="7:14" x14ac:dyDescent="0.3">
      <c r="G341" s="4" t="s">
        <v>6425</v>
      </c>
      <c r="H341" s="2">
        <v>1</v>
      </c>
      <c r="M341" s="4" t="s">
        <v>12053</v>
      </c>
      <c r="N341" s="2">
        <v>1</v>
      </c>
    </row>
    <row r="342" spans="7:14" x14ac:dyDescent="0.3">
      <c r="G342" s="4" t="s">
        <v>2223</v>
      </c>
      <c r="H342" s="2">
        <v>1</v>
      </c>
      <c r="M342" s="4" t="s">
        <v>6033</v>
      </c>
      <c r="N342" s="2">
        <v>1</v>
      </c>
    </row>
    <row r="343" spans="7:14" x14ac:dyDescent="0.3">
      <c r="G343" s="4" t="s">
        <v>20520</v>
      </c>
      <c r="H343" s="2">
        <v>1</v>
      </c>
      <c r="M343" s="4" t="s">
        <v>105</v>
      </c>
      <c r="N343" s="2">
        <v>1</v>
      </c>
    </row>
    <row r="344" spans="7:14" x14ac:dyDescent="0.3">
      <c r="G344" s="4" t="s">
        <v>20589</v>
      </c>
      <c r="H344" s="2">
        <v>1</v>
      </c>
      <c r="M344" s="4" t="s">
        <v>16646</v>
      </c>
      <c r="N344" s="2">
        <v>1</v>
      </c>
    </row>
    <row r="345" spans="7:14" x14ac:dyDescent="0.3">
      <c r="G345" s="4" t="s">
        <v>8950</v>
      </c>
      <c r="H345" s="2">
        <v>1</v>
      </c>
      <c r="M345" s="4" t="s">
        <v>3144</v>
      </c>
      <c r="N345" s="2">
        <v>1</v>
      </c>
    </row>
    <row r="346" spans="7:14" x14ac:dyDescent="0.3">
      <c r="G346" s="4" t="s">
        <v>8977</v>
      </c>
      <c r="H346" s="2">
        <v>1</v>
      </c>
      <c r="M346" s="4" t="s">
        <v>16210</v>
      </c>
      <c r="N346" s="2">
        <v>1</v>
      </c>
    </row>
    <row r="347" spans="7:14" x14ac:dyDescent="0.3">
      <c r="G347" s="4" t="s">
        <v>8986</v>
      </c>
      <c r="H347" s="2">
        <v>1</v>
      </c>
      <c r="M347" s="4" t="s">
        <v>14782</v>
      </c>
      <c r="N347" s="2">
        <v>1</v>
      </c>
    </row>
    <row r="348" spans="7:14" x14ac:dyDescent="0.3">
      <c r="G348" s="4" t="s">
        <v>540</v>
      </c>
      <c r="H348" s="2">
        <v>1</v>
      </c>
      <c r="M348" s="4" t="s">
        <v>1002</v>
      </c>
      <c r="N348" s="2">
        <v>1</v>
      </c>
    </row>
    <row r="349" spans="7:14" x14ac:dyDescent="0.3">
      <c r="G349" s="4" t="s">
        <v>2750</v>
      </c>
      <c r="H349" s="2">
        <v>1</v>
      </c>
      <c r="M349" s="4" t="s">
        <v>2709</v>
      </c>
      <c r="N349" s="2">
        <v>1</v>
      </c>
    </row>
    <row r="350" spans="7:14" x14ac:dyDescent="0.3">
      <c r="G350" s="4" t="s">
        <v>20302</v>
      </c>
      <c r="H350" s="2">
        <v>1</v>
      </c>
      <c r="M350" s="4" t="s">
        <v>127</v>
      </c>
      <c r="N350" s="2">
        <v>1</v>
      </c>
    </row>
    <row r="351" spans="7:14" x14ac:dyDescent="0.3">
      <c r="G351" s="4" t="s">
        <v>905</v>
      </c>
      <c r="H351" s="2">
        <v>1</v>
      </c>
      <c r="M351" s="4" t="s">
        <v>2109</v>
      </c>
      <c r="N351" s="2">
        <v>1</v>
      </c>
    </row>
    <row r="352" spans="7:14" x14ac:dyDescent="0.3">
      <c r="G352" s="4" t="s">
        <v>19613</v>
      </c>
      <c r="H352" s="2">
        <v>1</v>
      </c>
      <c r="M352" s="4" t="s">
        <v>2353</v>
      </c>
      <c r="N352" s="2">
        <v>1</v>
      </c>
    </row>
    <row r="353" spans="7:14" x14ac:dyDescent="0.3">
      <c r="G353" s="4" t="s">
        <v>19698</v>
      </c>
      <c r="H353" s="2">
        <v>1</v>
      </c>
      <c r="M353" s="4" t="s">
        <v>15694</v>
      </c>
      <c r="N353" s="2">
        <v>1</v>
      </c>
    </row>
    <row r="354" spans="7:14" x14ac:dyDescent="0.3">
      <c r="G354" s="4" t="s">
        <v>20141</v>
      </c>
      <c r="H354" s="2">
        <v>1</v>
      </c>
      <c r="M354" s="4" t="s">
        <v>12056</v>
      </c>
      <c r="N354" s="2">
        <v>1</v>
      </c>
    </row>
    <row r="355" spans="7:14" x14ac:dyDescent="0.3">
      <c r="G355" s="4" t="s">
        <v>990</v>
      </c>
      <c r="H355" s="2">
        <v>1</v>
      </c>
      <c r="M355" s="4" t="s">
        <v>20208</v>
      </c>
      <c r="N355" s="2">
        <v>1</v>
      </c>
    </row>
    <row r="356" spans="7:14" x14ac:dyDescent="0.3">
      <c r="G356" s="4" t="s">
        <v>8995</v>
      </c>
      <c r="H356" s="2">
        <v>1</v>
      </c>
      <c r="M356" s="4" t="s">
        <v>3784</v>
      </c>
      <c r="N356" s="2">
        <v>1</v>
      </c>
    </row>
    <row r="357" spans="7:14" x14ac:dyDescent="0.3">
      <c r="G357" s="4" t="s">
        <v>1994</v>
      </c>
      <c r="H357" s="2">
        <v>1</v>
      </c>
      <c r="M357" s="4" t="s">
        <v>3668</v>
      </c>
      <c r="N357" s="2">
        <v>1</v>
      </c>
    </row>
    <row r="358" spans="7:14" x14ac:dyDescent="0.3">
      <c r="G358" s="4" t="s">
        <v>994</v>
      </c>
      <c r="H358" s="2">
        <v>1</v>
      </c>
      <c r="M358" s="4" t="s">
        <v>2245</v>
      </c>
      <c r="N358" s="2">
        <v>1</v>
      </c>
    </row>
    <row r="359" spans="7:14" x14ac:dyDescent="0.3">
      <c r="G359" s="4" t="s">
        <v>1030</v>
      </c>
      <c r="H359" s="2">
        <v>1</v>
      </c>
      <c r="M359" s="4" t="s">
        <v>19827</v>
      </c>
      <c r="N359" s="2">
        <v>1</v>
      </c>
    </row>
    <row r="360" spans="7:14" x14ac:dyDescent="0.3">
      <c r="G360" s="4" t="s">
        <v>999</v>
      </c>
      <c r="H360" s="2">
        <v>1</v>
      </c>
      <c r="M360" s="4" t="s">
        <v>2029</v>
      </c>
      <c r="N360" s="2">
        <v>1</v>
      </c>
    </row>
    <row r="361" spans="7:14" x14ac:dyDescent="0.3">
      <c r="G361" s="4" t="s">
        <v>6691</v>
      </c>
      <c r="H361" s="2">
        <v>1</v>
      </c>
      <c r="M361" s="4" t="s">
        <v>20304</v>
      </c>
      <c r="N361" s="2">
        <v>1</v>
      </c>
    </row>
    <row r="362" spans="7:14" x14ac:dyDescent="0.3">
      <c r="G362" s="4" t="s">
        <v>6338</v>
      </c>
      <c r="H362" s="2">
        <v>1</v>
      </c>
      <c r="M362" s="4" t="s">
        <v>2610</v>
      </c>
      <c r="N362" s="2">
        <v>1</v>
      </c>
    </row>
    <row r="363" spans="7:14" x14ac:dyDescent="0.3">
      <c r="G363" s="4" t="s">
        <v>787</v>
      </c>
      <c r="H363" s="2">
        <v>1</v>
      </c>
      <c r="M363" s="4" t="s">
        <v>2914</v>
      </c>
      <c r="N363" s="2">
        <v>1</v>
      </c>
    </row>
    <row r="364" spans="7:14" x14ac:dyDescent="0.3">
      <c r="G364" s="4" t="s">
        <v>19706</v>
      </c>
      <c r="H364" s="2">
        <v>1</v>
      </c>
      <c r="M364" s="4" t="s">
        <v>6470</v>
      </c>
      <c r="N364" s="2">
        <v>1</v>
      </c>
    </row>
    <row r="365" spans="7:14" x14ac:dyDescent="0.3">
      <c r="G365" s="4" t="s">
        <v>20450</v>
      </c>
      <c r="H365" s="2">
        <v>1</v>
      </c>
      <c r="M365" s="4" t="s">
        <v>10681</v>
      </c>
      <c r="N365" s="2">
        <v>1</v>
      </c>
    </row>
    <row r="366" spans="7:14" x14ac:dyDescent="0.3">
      <c r="G366" s="4" t="s">
        <v>17254</v>
      </c>
      <c r="H366" s="2">
        <v>1</v>
      </c>
      <c r="M366" s="4" t="s">
        <v>2935</v>
      </c>
      <c r="N366" s="2">
        <v>1</v>
      </c>
    </row>
    <row r="367" spans="7:14" x14ac:dyDescent="0.3">
      <c r="G367" s="4" t="s">
        <v>4325</v>
      </c>
      <c r="H367" s="2">
        <v>1</v>
      </c>
      <c r="M367" s="4" t="s">
        <v>6820</v>
      </c>
      <c r="N367" s="2">
        <v>1</v>
      </c>
    </row>
    <row r="368" spans="7:14" x14ac:dyDescent="0.3">
      <c r="G368" s="4" t="s">
        <v>4329</v>
      </c>
      <c r="H368" s="2">
        <v>1</v>
      </c>
      <c r="M368" s="4" t="s">
        <v>2641</v>
      </c>
      <c r="N368" s="2">
        <v>1</v>
      </c>
    </row>
    <row r="369" spans="7:14" x14ac:dyDescent="0.3">
      <c r="G369" s="4" t="s">
        <v>19903</v>
      </c>
      <c r="H369" s="2">
        <v>1</v>
      </c>
      <c r="M369" s="4" t="s">
        <v>8477</v>
      </c>
      <c r="N369" s="2">
        <v>1</v>
      </c>
    </row>
    <row r="370" spans="7:14" x14ac:dyDescent="0.3">
      <c r="G370" s="4" t="s">
        <v>19091</v>
      </c>
      <c r="H370" s="2">
        <v>1</v>
      </c>
      <c r="M370" s="4" t="s">
        <v>2544</v>
      </c>
      <c r="N370" s="2">
        <v>1</v>
      </c>
    </row>
    <row r="371" spans="7:14" x14ac:dyDescent="0.3">
      <c r="G371" s="4" t="s">
        <v>9001</v>
      </c>
      <c r="H371" s="2">
        <v>1</v>
      </c>
      <c r="M371" s="4" t="s">
        <v>6508</v>
      </c>
      <c r="N371" s="2">
        <v>1</v>
      </c>
    </row>
    <row r="372" spans="7:14" x14ac:dyDescent="0.3">
      <c r="G372" s="4" t="s">
        <v>9007</v>
      </c>
      <c r="H372" s="2">
        <v>1</v>
      </c>
      <c r="M372" s="4" t="s">
        <v>1071</v>
      </c>
      <c r="N372" s="2">
        <v>1</v>
      </c>
    </row>
    <row r="373" spans="7:14" x14ac:dyDescent="0.3">
      <c r="G373" s="4" t="s">
        <v>6065</v>
      </c>
      <c r="H373" s="2">
        <v>1</v>
      </c>
      <c r="M373" s="4" t="s">
        <v>1285</v>
      </c>
      <c r="N373" s="2">
        <v>1</v>
      </c>
    </row>
    <row r="374" spans="7:14" x14ac:dyDescent="0.3">
      <c r="G374" s="4" t="s">
        <v>1004</v>
      </c>
      <c r="H374" s="2">
        <v>1</v>
      </c>
      <c r="M374" s="4" t="s">
        <v>19592</v>
      </c>
      <c r="N374" s="2">
        <v>1</v>
      </c>
    </row>
    <row r="375" spans="7:14" x14ac:dyDescent="0.3">
      <c r="G375" s="4" t="s">
        <v>2618</v>
      </c>
      <c r="H375" s="2">
        <v>1</v>
      </c>
      <c r="M375" s="4" t="s">
        <v>2766</v>
      </c>
      <c r="N375" s="2">
        <v>1</v>
      </c>
    </row>
    <row r="376" spans="7:14" x14ac:dyDescent="0.3">
      <c r="G376" s="4" t="s">
        <v>240</v>
      </c>
      <c r="H376" s="2">
        <v>1</v>
      </c>
      <c r="M376" s="4" t="s">
        <v>6022</v>
      </c>
      <c r="N376" s="2">
        <v>1</v>
      </c>
    </row>
    <row r="377" spans="7:14" x14ac:dyDescent="0.3">
      <c r="G377" s="4" t="s">
        <v>19618</v>
      </c>
      <c r="H377" s="2">
        <v>1</v>
      </c>
      <c r="M377" s="4" t="s">
        <v>8459</v>
      </c>
      <c r="N377" s="2">
        <v>1</v>
      </c>
    </row>
    <row r="378" spans="7:14" x14ac:dyDescent="0.3">
      <c r="G378" s="4" t="s">
        <v>19267</v>
      </c>
      <c r="H378" s="2">
        <v>1</v>
      </c>
      <c r="M378" s="4" t="s">
        <v>15398</v>
      </c>
      <c r="N378" s="2">
        <v>1</v>
      </c>
    </row>
    <row r="379" spans="7:14" x14ac:dyDescent="0.3">
      <c r="G379" s="4" t="s">
        <v>2811</v>
      </c>
      <c r="H379" s="2">
        <v>1</v>
      </c>
      <c r="M379" s="4" t="s">
        <v>2210</v>
      </c>
      <c r="N379" s="2">
        <v>1</v>
      </c>
    </row>
    <row r="380" spans="7:14" x14ac:dyDescent="0.3">
      <c r="G380" s="4" t="s">
        <v>17260</v>
      </c>
      <c r="H380" s="2">
        <v>1</v>
      </c>
      <c r="M380" s="4" t="s">
        <v>6288</v>
      </c>
      <c r="N380" s="2">
        <v>1</v>
      </c>
    </row>
    <row r="381" spans="7:14" x14ac:dyDescent="0.3">
      <c r="G381" s="4" t="s">
        <v>9012</v>
      </c>
      <c r="H381" s="2">
        <v>1</v>
      </c>
      <c r="M381" s="4" t="s">
        <v>6793</v>
      </c>
      <c r="N381" s="2">
        <v>1</v>
      </c>
    </row>
    <row r="382" spans="7:14" x14ac:dyDescent="0.3">
      <c r="G382" s="4" t="s">
        <v>20211</v>
      </c>
      <c r="H382" s="2">
        <v>1</v>
      </c>
      <c r="M382" s="4" t="s">
        <v>2813</v>
      </c>
      <c r="N382" s="2">
        <v>1</v>
      </c>
    </row>
    <row r="383" spans="7:14" x14ac:dyDescent="0.3">
      <c r="G383" s="4" t="s">
        <v>17273</v>
      </c>
      <c r="H383" s="2">
        <v>1</v>
      </c>
      <c r="M383" s="4" t="s">
        <v>17578</v>
      </c>
      <c r="N383" s="2">
        <v>1</v>
      </c>
    </row>
    <row r="384" spans="7:14" x14ac:dyDescent="0.3">
      <c r="G384" s="4" t="s">
        <v>20310</v>
      </c>
      <c r="H384" s="2">
        <v>1</v>
      </c>
      <c r="M384" s="4" t="s">
        <v>6369</v>
      </c>
      <c r="N384" s="2">
        <v>1</v>
      </c>
    </row>
    <row r="385" spans="7:14" x14ac:dyDescent="0.3">
      <c r="G385" s="4" t="s">
        <v>20525</v>
      </c>
      <c r="H385" s="2">
        <v>1</v>
      </c>
      <c r="M385" s="4" t="s">
        <v>6572</v>
      </c>
      <c r="N385" s="2">
        <v>1</v>
      </c>
    </row>
    <row r="386" spans="7:14" x14ac:dyDescent="0.3">
      <c r="G386" s="4" t="s">
        <v>9016</v>
      </c>
      <c r="H386" s="2">
        <v>1</v>
      </c>
      <c r="M386" s="4" t="s">
        <v>15392</v>
      </c>
      <c r="N386" s="2">
        <v>1</v>
      </c>
    </row>
    <row r="387" spans="7:14" x14ac:dyDescent="0.3">
      <c r="G387" s="4" t="s">
        <v>20145</v>
      </c>
      <c r="H387" s="2">
        <v>1</v>
      </c>
      <c r="M387" s="4" t="s">
        <v>15421</v>
      </c>
      <c r="N387" s="2">
        <v>1</v>
      </c>
    </row>
    <row r="388" spans="7:14" x14ac:dyDescent="0.3">
      <c r="G388" s="4" t="s">
        <v>2231</v>
      </c>
      <c r="H388" s="2">
        <v>1</v>
      </c>
      <c r="M388" s="4" t="s">
        <v>15336</v>
      </c>
      <c r="N388" s="2">
        <v>1</v>
      </c>
    </row>
    <row r="389" spans="7:14" x14ac:dyDescent="0.3">
      <c r="G389" s="4" t="s">
        <v>245</v>
      </c>
      <c r="H389" s="2">
        <v>1</v>
      </c>
      <c r="M389" s="4" t="s">
        <v>15689</v>
      </c>
      <c r="N389" s="2">
        <v>1</v>
      </c>
    </row>
    <row r="390" spans="7:14" x14ac:dyDescent="0.3">
      <c r="G390" s="4" t="s">
        <v>9081</v>
      </c>
      <c r="H390" s="2">
        <v>1</v>
      </c>
      <c r="M390" s="4" t="s">
        <v>15333</v>
      </c>
      <c r="N390" s="2">
        <v>1</v>
      </c>
    </row>
    <row r="391" spans="7:14" x14ac:dyDescent="0.3">
      <c r="G391" s="4" t="s">
        <v>20651</v>
      </c>
      <c r="H391" s="2">
        <v>1</v>
      </c>
      <c r="M391" s="4" t="s">
        <v>14762</v>
      </c>
      <c r="N391" s="2">
        <v>1</v>
      </c>
    </row>
    <row r="392" spans="7:14" x14ac:dyDescent="0.3">
      <c r="G392" s="4" t="s">
        <v>4333</v>
      </c>
      <c r="H392" s="2">
        <v>1</v>
      </c>
      <c r="M392" s="4" t="s">
        <v>4238</v>
      </c>
      <c r="N392" s="2">
        <v>1</v>
      </c>
    </row>
    <row r="393" spans="7:14" x14ac:dyDescent="0.3">
      <c r="G393" s="4" t="s">
        <v>19474</v>
      </c>
      <c r="H393" s="2">
        <v>1</v>
      </c>
      <c r="M393" s="4" t="s">
        <v>6175</v>
      </c>
      <c r="N393" s="2">
        <v>1</v>
      </c>
    </row>
    <row r="394" spans="7:14" x14ac:dyDescent="0.3">
      <c r="G394" s="4" t="s">
        <v>6760</v>
      </c>
      <c r="H394" s="2">
        <v>1</v>
      </c>
      <c r="M394" s="4" t="s">
        <v>15389</v>
      </c>
      <c r="N394" s="2">
        <v>1</v>
      </c>
    </row>
    <row r="395" spans="7:14" x14ac:dyDescent="0.3">
      <c r="G395" s="4" t="s">
        <v>19099</v>
      </c>
      <c r="H395" s="2">
        <v>1</v>
      </c>
      <c r="M395" s="4" t="s">
        <v>9803</v>
      </c>
      <c r="N395" s="2">
        <v>1</v>
      </c>
    </row>
    <row r="396" spans="7:14" x14ac:dyDescent="0.3">
      <c r="G396" s="4" t="s">
        <v>19362</v>
      </c>
      <c r="H396" s="2">
        <v>1</v>
      </c>
      <c r="M396" s="4" t="s">
        <v>6099</v>
      </c>
      <c r="N396" s="2">
        <v>1</v>
      </c>
    </row>
    <row r="397" spans="7:14" x14ac:dyDescent="0.3">
      <c r="G397" s="4" t="s">
        <v>6630</v>
      </c>
      <c r="H397" s="2">
        <v>1</v>
      </c>
      <c r="M397" s="4" t="s">
        <v>15426</v>
      </c>
      <c r="N397" s="2">
        <v>1</v>
      </c>
    </row>
    <row r="398" spans="7:14" x14ac:dyDescent="0.3">
      <c r="G398" s="4" t="s">
        <v>17291</v>
      </c>
      <c r="H398" s="2">
        <v>1</v>
      </c>
      <c r="M398" s="4" t="s">
        <v>6707</v>
      </c>
      <c r="N398" s="2">
        <v>1</v>
      </c>
    </row>
    <row r="399" spans="7:14" x14ac:dyDescent="0.3">
      <c r="G399" s="4" t="s">
        <v>4352</v>
      </c>
      <c r="H399" s="2">
        <v>1</v>
      </c>
      <c r="M399" s="4" t="s">
        <v>2997</v>
      </c>
      <c r="N399" s="2">
        <v>1</v>
      </c>
    </row>
    <row r="400" spans="7:14" x14ac:dyDescent="0.3">
      <c r="G400" s="4" t="s">
        <v>6430</v>
      </c>
      <c r="H400" s="2">
        <v>1</v>
      </c>
      <c r="M400" s="4" t="s">
        <v>10989</v>
      </c>
      <c r="N400" s="2">
        <v>1</v>
      </c>
    </row>
    <row r="401" spans="7:14" x14ac:dyDescent="0.3">
      <c r="G401" s="4" t="s">
        <v>6478</v>
      </c>
      <c r="H401" s="2">
        <v>1</v>
      </c>
      <c r="M401" s="4" t="s">
        <v>19599</v>
      </c>
      <c r="N401" s="2">
        <v>1</v>
      </c>
    </row>
    <row r="402" spans="7:14" x14ac:dyDescent="0.3">
      <c r="G402" s="4" t="s">
        <v>2755</v>
      </c>
      <c r="H402" s="2">
        <v>1</v>
      </c>
      <c r="M402" s="4" t="s">
        <v>10332</v>
      </c>
      <c r="N402" s="2">
        <v>1</v>
      </c>
    </row>
    <row r="403" spans="7:14" x14ac:dyDescent="0.3">
      <c r="G403" s="4" t="s">
        <v>9085</v>
      </c>
      <c r="H403" s="2">
        <v>1</v>
      </c>
      <c r="M403" s="4" t="s">
        <v>2757</v>
      </c>
      <c r="N403" s="2">
        <v>1</v>
      </c>
    </row>
    <row r="404" spans="7:14" x14ac:dyDescent="0.3">
      <c r="G404" s="4" t="s">
        <v>6343</v>
      </c>
      <c r="H404" s="2">
        <v>1</v>
      </c>
      <c r="M404" s="4" t="s">
        <v>19791</v>
      </c>
      <c r="N404" s="2">
        <v>1</v>
      </c>
    </row>
    <row r="405" spans="7:14" x14ac:dyDescent="0.3">
      <c r="G405" s="4" t="s">
        <v>19622</v>
      </c>
      <c r="H405" s="2">
        <v>1</v>
      </c>
      <c r="M405" s="4" t="s">
        <v>2279</v>
      </c>
      <c r="N405" s="2">
        <v>1</v>
      </c>
    </row>
    <row r="406" spans="7:14" x14ac:dyDescent="0.3">
      <c r="G406" s="4" t="s">
        <v>9089</v>
      </c>
      <c r="H406" s="2">
        <v>1</v>
      </c>
      <c r="M406" s="4" t="s">
        <v>19537</v>
      </c>
      <c r="N406" s="2">
        <v>1</v>
      </c>
    </row>
    <row r="407" spans="7:14" x14ac:dyDescent="0.3">
      <c r="G407" s="4" t="s">
        <v>9211</v>
      </c>
      <c r="H407" s="2">
        <v>1</v>
      </c>
      <c r="M407" s="4" t="s">
        <v>13536</v>
      </c>
      <c r="N407" s="2">
        <v>1</v>
      </c>
    </row>
    <row r="408" spans="7:14" x14ac:dyDescent="0.3">
      <c r="G408" s="4" t="s">
        <v>9324</v>
      </c>
      <c r="H408" s="2">
        <v>1</v>
      </c>
      <c r="M408" s="4" t="s">
        <v>16061</v>
      </c>
      <c r="N408" s="2">
        <v>1</v>
      </c>
    </row>
    <row r="409" spans="7:14" x14ac:dyDescent="0.3">
      <c r="G409" s="4" t="s">
        <v>17294</v>
      </c>
      <c r="H409" s="2">
        <v>1</v>
      </c>
      <c r="M409" s="4" t="s">
        <v>20458</v>
      </c>
      <c r="N409" s="2">
        <v>1</v>
      </c>
    </row>
    <row r="410" spans="7:14" x14ac:dyDescent="0.3">
      <c r="G410" s="4" t="s">
        <v>910</v>
      </c>
      <c r="H410" s="2">
        <v>1</v>
      </c>
      <c r="M410" s="4" t="s">
        <v>5507</v>
      </c>
      <c r="N410" s="2">
        <v>1</v>
      </c>
    </row>
    <row r="411" spans="7:14" x14ac:dyDescent="0.3">
      <c r="G411" s="4" t="s">
        <v>9336</v>
      </c>
      <c r="H411" s="2">
        <v>1</v>
      </c>
      <c r="M411" s="4" t="s">
        <v>9218</v>
      </c>
      <c r="N411" s="2">
        <v>1</v>
      </c>
    </row>
    <row r="412" spans="7:14" x14ac:dyDescent="0.3">
      <c r="G412" s="4" t="s">
        <v>20217</v>
      </c>
      <c r="H412" s="2">
        <v>1</v>
      </c>
      <c r="M412" s="4" t="s">
        <v>10656</v>
      </c>
      <c r="N412" s="2">
        <v>1</v>
      </c>
    </row>
    <row r="413" spans="7:14" x14ac:dyDescent="0.3">
      <c r="G413" s="4" t="s">
        <v>20319</v>
      </c>
      <c r="H413" s="2">
        <v>1</v>
      </c>
      <c r="M413" s="4" t="s">
        <v>12065</v>
      </c>
      <c r="N413" s="2">
        <v>1</v>
      </c>
    </row>
    <row r="414" spans="7:14" x14ac:dyDescent="0.3">
      <c r="G414" s="4" t="s">
        <v>20268</v>
      </c>
      <c r="H414" s="2">
        <v>1</v>
      </c>
      <c r="M414" s="4" t="s">
        <v>9489</v>
      </c>
      <c r="N414" s="2">
        <v>1</v>
      </c>
    </row>
    <row r="415" spans="7:14" x14ac:dyDescent="0.3">
      <c r="G415" s="4" t="s">
        <v>553</v>
      </c>
      <c r="H415" s="2">
        <v>1</v>
      </c>
      <c r="M415" s="4" t="s">
        <v>8482</v>
      </c>
      <c r="N415" s="2">
        <v>1</v>
      </c>
    </row>
    <row r="416" spans="7:14" x14ac:dyDescent="0.3">
      <c r="G416" s="4" t="s">
        <v>9417</v>
      </c>
      <c r="H416" s="2">
        <v>1</v>
      </c>
      <c r="M416" s="4" t="s">
        <v>6132</v>
      </c>
      <c r="N416" s="2">
        <v>1</v>
      </c>
    </row>
    <row r="417" spans="7:14" x14ac:dyDescent="0.3">
      <c r="G417" s="4" t="s">
        <v>9492</v>
      </c>
      <c r="H417" s="2">
        <v>1</v>
      </c>
      <c r="M417" s="4" t="s">
        <v>6247</v>
      </c>
      <c r="N417" s="2">
        <v>1</v>
      </c>
    </row>
    <row r="418" spans="7:14" x14ac:dyDescent="0.3">
      <c r="G418" s="4" t="s">
        <v>2562</v>
      </c>
      <c r="H418" s="2">
        <v>1</v>
      </c>
      <c r="M418" s="4" t="s">
        <v>14592</v>
      </c>
      <c r="N418" s="2">
        <v>1</v>
      </c>
    </row>
    <row r="419" spans="7:14" x14ac:dyDescent="0.3">
      <c r="G419" s="4" t="s">
        <v>6554</v>
      </c>
      <c r="H419" s="2">
        <v>1</v>
      </c>
      <c r="M419" s="4" t="s">
        <v>5898</v>
      </c>
      <c r="N419" s="2">
        <v>1</v>
      </c>
    </row>
    <row r="420" spans="7:14" x14ac:dyDescent="0.3">
      <c r="G420" s="4" t="s">
        <v>2235</v>
      </c>
      <c r="H420" s="2">
        <v>1</v>
      </c>
      <c r="M420" s="4" t="s">
        <v>11311</v>
      </c>
      <c r="N420" s="2">
        <v>1</v>
      </c>
    </row>
    <row r="421" spans="7:14" x14ac:dyDescent="0.3">
      <c r="G421" s="4" t="s">
        <v>1559</v>
      </c>
      <c r="H421" s="2">
        <v>1</v>
      </c>
      <c r="M421" s="4" t="s">
        <v>20343</v>
      </c>
      <c r="N421" s="2">
        <v>1</v>
      </c>
    </row>
    <row r="422" spans="7:14" x14ac:dyDescent="0.3">
      <c r="G422" s="4" t="s">
        <v>2092</v>
      </c>
      <c r="H422" s="2">
        <v>1</v>
      </c>
      <c r="M422" s="4" t="s">
        <v>8366</v>
      </c>
      <c r="N422" s="2">
        <v>1</v>
      </c>
    </row>
    <row r="423" spans="7:14" x14ac:dyDescent="0.3">
      <c r="G423" s="4" t="s">
        <v>744</v>
      </c>
      <c r="H423" s="2">
        <v>1</v>
      </c>
      <c r="M423" s="4" t="s">
        <v>18103</v>
      </c>
      <c r="N423" s="2">
        <v>1</v>
      </c>
    </row>
    <row r="424" spans="7:14" x14ac:dyDescent="0.3">
      <c r="G424" s="4" t="s">
        <v>6634</v>
      </c>
      <c r="H424" s="2">
        <v>1</v>
      </c>
      <c r="M424" s="4" t="s">
        <v>7470</v>
      </c>
      <c r="N424" s="2">
        <v>1</v>
      </c>
    </row>
    <row r="425" spans="7:14" x14ac:dyDescent="0.3">
      <c r="G425" s="4" t="s">
        <v>19865</v>
      </c>
      <c r="H425" s="2">
        <v>1</v>
      </c>
      <c r="M425" s="4" t="s">
        <v>2248</v>
      </c>
      <c r="N425" s="2">
        <v>1</v>
      </c>
    </row>
    <row r="426" spans="7:14" x14ac:dyDescent="0.3">
      <c r="G426" s="4" t="s">
        <v>19869</v>
      </c>
      <c r="H426" s="2">
        <v>1</v>
      </c>
      <c r="M426" s="4" t="s">
        <v>4291</v>
      </c>
      <c r="N426" s="2">
        <v>1</v>
      </c>
    </row>
    <row r="427" spans="7:14" x14ac:dyDescent="0.3">
      <c r="G427" s="4" t="s">
        <v>19271</v>
      </c>
      <c r="H427" s="2">
        <v>1</v>
      </c>
      <c r="M427" s="4" t="s">
        <v>8299</v>
      </c>
      <c r="N427" s="2">
        <v>1</v>
      </c>
    </row>
    <row r="428" spans="7:14" x14ac:dyDescent="0.3">
      <c r="G428" s="4" t="s">
        <v>17362</v>
      </c>
      <c r="H428" s="2">
        <v>1</v>
      </c>
      <c r="M428" s="4" t="s">
        <v>15433</v>
      </c>
      <c r="N428" s="2">
        <v>1</v>
      </c>
    </row>
    <row r="429" spans="7:14" x14ac:dyDescent="0.3">
      <c r="G429" s="4" t="s">
        <v>2337</v>
      </c>
      <c r="H429" s="2">
        <v>1</v>
      </c>
      <c r="M429" s="4" t="s">
        <v>10796</v>
      </c>
      <c r="N429" s="2">
        <v>1</v>
      </c>
    </row>
    <row r="430" spans="7:14" x14ac:dyDescent="0.3">
      <c r="G430" s="4" t="s">
        <v>2884</v>
      </c>
      <c r="H430" s="2">
        <v>1</v>
      </c>
      <c r="M430" s="4" t="s">
        <v>19615</v>
      </c>
      <c r="N430" s="2">
        <v>1</v>
      </c>
    </row>
    <row r="431" spans="7:14" x14ac:dyDescent="0.3">
      <c r="G431" s="4" t="s">
        <v>9565</v>
      </c>
      <c r="H431" s="2">
        <v>1</v>
      </c>
      <c r="M431" s="4" t="s">
        <v>6189</v>
      </c>
      <c r="N431" s="2">
        <v>1</v>
      </c>
    </row>
    <row r="432" spans="7:14" x14ac:dyDescent="0.3">
      <c r="G432" s="4" t="s">
        <v>9698</v>
      </c>
      <c r="H432" s="2">
        <v>1</v>
      </c>
      <c r="M432" s="4" t="s">
        <v>8519</v>
      </c>
      <c r="N432" s="2">
        <v>1</v>
      </c>
    </row>
    <row r="433" spans="7:14" x14ac:dyDescent="0.3">
      <c r="G433" s="4" t="s">
        <v>20454</v>
      </c>
      <c r="H433" s="2">
        <v>1</v>
      </c>
      <c r="M433" s="4" t="s">
        <v>17912</v>
      </c>
      <c r="N433" s="2">
        <v>1</v>
      </c>
    </row>
    <row r="434" spans="7:14" x14ac:dyDescent="0.3">
      <c r="G434" s="4" t="s">
        <v>1098</v>
      </c>
      <c r="H434" s="2">
        <v>1</v>
      </c>
      <c r="M434" s="4" t="s">
        <v>9199</v>
      </c>
      <c r="N434" s="2">
        <v>1</v>
      </c>
    </row>
    <row r="435" spans="7:14" x14ac:dyDescent="0.3">
      <c r="G435" s="4" t="s">
        <v>6506</v>
      </c>
      <c r="H435" s="2">
        <v>1</v>
      </c>
      <c r="M435" s="4" t="s">
        <v>15412</v>
      </c>
      <c r="N435" s="2">
        <v>1</v>
      </c>
    </row>
    <row r="436" spans="7:14" x14ac:dyDescent="0.3">
      <c r="G436" s="4" t="s">
        <v>1055</v>
      </c>
      <c r="H436" s="2">
        <v>1</v>
      </c>
      <c r="M436" s="4" t="s">
        <v>16880</v>
      </c>
      <c r="N436" s="2">
        <v>1</v>
      </c>
    </row>
    <row r="437" spans="7:14" x14ac:dyDescent="0.3">
      <c r="G437" s="4" t="s">
        <v>19710</v>
      </c>
      <c r="H437" s="2">
        <v>1</v>
      </c>
      <c r="M437" s="4" t="s">
        <v>6495</v>
      </c>
      <c r="N437" s="2">
        <v>1</v>
      </c>
    </row>
    <row r="438" spans="7:14" x14ac:dyDescent="0.3">
      <c r="G438" s="4" t="s">
        <v>1068</v>
      </c>
      <c r="H438" s="2">
        <v>1</v>
      </c>
      <c r="M438" s="4" t="s">
        <v>6698</v>
      </c>
      <c r="N438" s="2">
        <v>1</v>
      </c>
    </row>
    <row r="439" spans="7:14" x14ac:dyDescent="0.3">
      <c r="G439" s="4" t="s">
        <v>19146</v>
      </c>
      <c r="H439" s="2">
        <v>1</v>
      </c>
      <c r="M439" s="4" t="s">
        <v>4284</v>
      </c>
      <c r="N439" s="2">
        <v>1</v>
      </c>
    </row>
    <row r="440" spans="7:14" x14ac:dyDescent="0.3">
      <c r="G440" s="4" t="s">
        <v>6122</v>
      </c>
      <c r="H440" s="2">
        <v>1</v>
      </c>
      <c r="M440" s="4" t="s">
        <v>3943</v>
      </c>
      <c r="N440" s="2">
        <v>1</v>
      </c>
    </row>
    <row r="441" spans="7:14" x14ac:dyDescent="0.3">
      <c r="G441" s="4" t="s">
        <v>6696</v>
      </c>
      <c r="H441" s="2">
        <v>1</v>
      </c>
      <c r="M441" s="4" t="s">
        <v>6206</v>
      </c>
      <c r="N441" s="2">
        <v>1</v>
      </c>
    </row>
    <row r="442" spans="7:14" x14ac:dyDescent="0.3">
      <c r="G442" s="4" t="s">
        <v>1563</v>
      </c>
      <c r="H442" s="2">
        <v>1</v>
      </c>
      <c r="M442" s="4" t="s">
        <v>9131</v>
      </c>
      <c r="N442" s="2">
        <v>1</v>
      </c>
    </row>
    <row r="443" spans="7:14" x14ac:dyDescent="0.3">
      <c r="G443" s="4" t="s">
        <v>19278</v>
      </c>
      <c r="H443" s="2">
        <v>1</v>
      </c>
      <c r="M443" s="4" t="s">
        <v>15189</v>
      </c>
      <c r="N443" s="2">
        <v>1</v>
      </c>
    </row>
    <row r="444" spans="7:14" x14ac:dyDescent="0.3">
      <c r="G444" s="4" t="s">
        <v>6069</v>
      </c>
      <c r="H444" s="2">
        <v>1</v>
      </c>
      <c r="M444" s="4" t="s">
        <v>2625</v>
      </c>
      <c r="N444" s="2">
        <v>1</v>
      </c>
    </row>
    <row r="445" spans="7:14" x14ac:dyDescent="0.3">
      <c r="G445" s="4" t="s">
        <v>6075</v>
      </c>
      <c r="H445" s="2">
        <v>1</v>
      </c>
      <c r="M445" s="4" t="s">
        <v>6160</v>
      </c>
      <c r="N445" s="2">
        <v>1</v>
      </c>
    </row>
    <row r="446" spans="7:14" x14ac:dyDescent="0.3">
      <c r="G446" s="4" t="s">
        <v>6214</v>
      </c>
      <c r="H446" s="2">
        <v>1</v>
      </c>
      <c r="M446" s="4" t="s">
        <v>19307</v>
      </c>
      <c r="N446" s="2">
        <v>1</v>
      </c>
    </row>
    <row r="447" spans="7:14" x14ac:dyDescent="0.3">
      <c r="G447" s="4" t="s">
        <v>9753</v>
      </c>
      <c r="H447" s="2">
        <v>1</v>
      </c>
      <c r="M447" s="4" t="s">
        <v>3172</v>
      </c>
      <c r="N447" s="2">
        <v>1</v>
      </c>
    </row>
    <row r="448" spans="7:14" x14ac:dyDescent="0.3">
      <c r="G448" s="4" t="s">
        <v>9757</v>
      </c>
      <c r="H448" s="2">
        <v>1</v>
      </c>
      <c r="M448" s="4" t="s">
        <v>2173</v>
      </c>
      <c r="N448" s="2">
        <v>1</v>
      </c>
    </row>
    <row r="449" spans="7:14" x14ac:dyDescent="0.3">
      <c r="G449" s="4" t="s">
        <v>4414</v>
      </c>
      <c r="H449" s="2">
        <v>1</v>
      </c>
      <c r="M449" s="4" t="s">
        <v>11968</v>
      </c>
      <c r="N449" s="2">
        <v>1</v>
      </c>
    </row>
    <row r="450" spans="7:14" x14ac:dyDescent="0.3">
      <c r="G450" s="4" t="s">
        <v>9765</v>
      </c>
      <c r="H450" s="2">
        <v>1</v>
      </c>
      <c r="M450" s="4" t="s">
        <v>15357</v>
      </c>
      <c r="N450" s="2">
        <v>1</v>
      </c>
    </row>
    <row r="451" spans="7:14" x14ac:dyDescent="0.3">
      <c r="G451" s="4" t="s">
        <v>19287</v>
      </c>
      <c r="H451" s="2">
        <v>1</v>
      </c>
      <c r="M451" s="4" t="s">
        <v>3831</v>
      </c>
      <c r="N451" s="2">
        <v>1</v>
      </c>
    </row>
    <row r="452" spans="7:14" x14ac:dyDescent="0.3">
      <c r="G452" s="4" t="s">
        <v>9771</v>
      </c>
      <c r="H452" s="2">
        <v>1</v>
      </c>
      <c r="M452" s="4" t="s">
        <v>20335</v>
      </c>
      <c r="N452" s="2">
        <v>1</v>
      </c>
    </row>
    <row r="453" spans="7:14" x14ac:dyDescent="0.3">
      <c r="G453" s="4" t="s">
        <v>4422</v>
      </c>
      <c r="H453" s="2">
        <v>1</v>
      </c>
      <c r="M453" s="4" t="s">
        <v>3274</v>
      </c>
      <c r="N453" s="2">
        <v>1</v>
      </c>
    </row>
    <row r="454" spans="7:14" x14ac:dyDescent="0.3">
      <c r="G454" s="4" t="s">
        <v>6220</v>
      </c>
      <c r="H454" s="2">
        <v>1</v>
      </c>
      <c r="M454" s="4" t="s">
        <v>19767</v>
      </c>
      <c r="N454" s="2">
        <v>1</v>
      </c>
    </row>
    <row r="455" spans="7:14" x14ac:dyDescent="0.3">
      <c r="G455" s="4" t="s">
        <v>9776</v>
      </c>
      <c r="H455" s="2">
        <v>1</v>
      </c>
      <c r="M455" s="4" t="s">
        <v>19788</v>
      </c>
      <c r="N455" s="2">
        <v>1</v>
      </c>
    </row>
    <row r="456" spans="7:14" x14ac:dyDescent="0.3">
      <c r="G456" s="4" t="s">
        <v>19151</v>
      </c>
      <c r="H456" s="2">
        <v>1</v>
      </c>
      <c r="M456" s="4" t="s">
        <v>14998</v>
      </c>
      <c r="N456" s="2">
        <v>1</v>
      </c>
    </row>
    <row r="457" spans="7:14" x14ac:dyDescent="0.3">
      <c r="G457" s="4" t="s">
        <v>19420</v>
      </c>
      <c r="H457" s="2">
        <v>1</v>
      </c>
      <c r="M457" s="4" t="s">
        <v>122</v>
      </c>
      <c r="N457" s="2">
        <v>1</v>
      </c>
    </row>
    <row r="458" spans="7:14" x14ac:dyDescent="0.3">
      <c r="G458" s="4" t="s">
        <v>17369</v>
      </c>
      <c r="H458" s="2">
        <v>1</v>
      </c>
      <c r="M458" s="4" t="s">
        <v>6142</v>
      </c>
      <c r="N458" s="2">
        <v>1</v>
      </c>
    </row>
    <row r="459" spans="7:14" x14ac:dyDescent="0.3">
      <c r="G459" s="4" t="s">
        <v>2423</v>
      </c>
      <c r="H459" s="2">
        <v>1</v>
      </c>
      <c r="M459" s="4" t="s">
        <v>20247</v>
      </c>
      <c r="N459" s="2">
        <v>1</v>
      </c>
    </row>
    <row r="460" spans="7:14" x14ac:dyDescent="0.3">
      <c r="G460" s="4" t="s">
        <v>19521</v>
      </c>
      <c r="H460" s="2">
        <v>1</v>
      </c>
      <c r="M460" s="4" t="s">
        <v>2938</v>
      </c>
      <c r="N460" s="2">
        <v>1</v>
      </c>
    </row>
    <row r="461" spans="7:14" x14ac:dyDescent="0.3">
      <c r="G461" s="4" t="s">
        <v>4427</v>
      </c>
      <c r="H461" s="2">
        <v>1</v>
      </c>
      <c r="M461" s="4" t="s">
        <v>8516</v>
      </c>
      <c r="N461" s="2">
        <v>1</v>
      </c>
    </row>
    <row r="462" spans="7:14" x14ac:dyDescent="0.3">
      <c r="G462" s="4" t="s">
        <v>4433</v>
      </c>
      <c r="H462" s="2">
        <v>1</v>
      </c>
      <c r="M462" s="4" t="s">
        <v>9686</v>
      </c>
      <c r="N462" s="2">
        <v>1</v>
      </c>
    </row>
    <row r="463" spans="7:14" x14ac:dyDescent="0.3">
      <c r="G463" s="4" t="s">
        <v>20149</v>
      </c>
      <c r="H463" s="2">
        <v>1</v>
      </c>
      <c r="M463" s="4" t="s">
        <v>6234</v>
      </c>
      <c r="N463" s="2">
        <v>1</v>
      </c>
    </row>
    <row r="464" spans="7:14" x14ac:dyDescent="0.3">
      <c r="G464" s="4" t="s">
        <v>19108</v>
      </c>
      <c r="H464" s="2">
        <v>1</v>
      </c>
      <c r="M464" s="4" t="s">
        <v>19403</v>
      </c>
      <c r="N464" s="2">
        <v>1</v>
      </c>
    </row>
    <row r="465" spans="7:14" x14ac:dyDescent="0.3">
      <c r="G465" s="4" t="s">
        <v>19526</v>
      </c>
      <c r="H465" s="2">
        <v>1</v>
      </c>
      <c r="M465" s="4" t="s">
        <v>16858</v>
      </c>
      <c r="N465" s="2">
        <v>1</v>
      </c>
    </row>
    <row r="466" spans="7:14" x14ac:dyDescent="0.3">
      <c r="G466" s="4" t="s">
        <v>9783</v>
      </c>
      <c r="H466" s="2">
        <v>1</v>
      </c>
      <c r="M466" s="4" t="s">
        <v>6227</v>
      </c>
      <c r="N466" s="2">
        <v>1</v>
      </c>
    </row>
    <row r="467" spans="7:14" x14ac:dyDescent="0.3">
      <c r="G467" s="4" t="s">
        <v>6268</v>
      </c>
      <c r="H467" s="2">
        <v>1</v>
      </c>
      <c r="M467" s="4" t="s">
        <v>2448</v>
      </c>
      <c r="N467" s="2">
        <v>1</v>
      </c>
    </row>
    <row r="468" spans="7:14" x14ac:dyDescent="0.3">
      <c r="G468" s="4" t="s">
        <v>3030</v>
      </c>
      <c r="H468" s="2">
        <v>1</v>
      </c>
      <c r="M468" s="4" t="s">
        <v>11878</v>
      </c>
      <c r="N468" s="2">
        <v>1</v>
      </c>
    </row>
    <row r="469" spans="7:14" x14ac:dyDescent="0.3">
      <c r="G469" s="4" t="s">
        <v>19629</v>
      </c>
      <c r="H469" s="2">
        <v>1</v>
      </c>
      <c r="M469" s="4" t="s">
        <v>4614</v>
      </c>
      <c r="N469" s="2">
        <v>1</v>
      </c>
    </row>
    <row r="470" spans="7:14" x14ac:dyDescent="0.3">
      <c r="G470" s="4" t="s">
        <v>9788</v>
      </c>
      <c r="H470" s="2">
        <v>1</v>
      </c>
      <c r="M470" s="4" t="s">
        <v>2168</v>
      </c>
      <c r="N470" s="2">
        <v>1</v>
      </c>
    </row>
    <row r="471" spans="7:14" x14ac:dyDescent="0.3">
      <c r="G471" s="4" t="s">
        <v>311</v>
      </c>
      <c r="H471" s="2">
        <v>1</v>
      </c>
      <c r="M471" s="4" t="s">
        <v>3132</v>
      </c>
      <c r="N471" s="2">
        <v>1</v>
      </c>
    </row>
    <row r="472" spans="7:14" x14ac:dyDescent="0.3">
      <c r="G472" s="4" t="s">
        <v>4439</v>
      </c>
      <c r="H472" s="2">
        <v>1</v>
      </c>
      <c r="M472" s="4" t="s">
        <v>15656</v>
      </c>
      <c r="N472" s="2">
        <v>1</v>
      </c>
    </row>
    <row r="473" spans="7:14" x14ac:dyDescent="0.3">
      <c r="G473" s="4" t="s">
        <v>1076</v>
      </c>
      <c r="H473" s="2">
        <v>1</v>
      </c>
      <c r="M473" s="4" t="s">
        <v>11783</v>
      </c>
      <c r="N473" s="2">
        <v>1</v>
      </c>
    </row>
    <row r="474" spans="7:14" x14ac:dyDescent="0.3">
      <c r="G474" s="4" t="s">
        <v>4451</v>
      </c>
      <c r="H474" s="2">
        <v>1</v>
      </c>
      <c r="M474" s="4" t="s">
        <v>15395</v>
      </c>
      <c r="N474" s="2">
        <v>1</v>
      </c>
    </row>
    <row r="475" spans="7:14" x14ac:dyDescent="0.3">
      <c r="G475" s="4" t="s">
        <v>9802</v>
      </c>
      <c r="H475" s="2">
        <v>1</v>
      </c>
      <c r="M475" s="4" t="s">
        <v>15381</v>
      </c>
      <c r="N475" s="2">
        <v>1</v>
      </c>
    </row>
    <row r="476" spans="7:14" x14ac:dyDescent="0.3">
      <c r="G476" s="4" t="s">
        <v>6563</v>
      </c>
      <c r="H476" s="2">
        <v>1</v>
      </c>
      <c r="M476" s="4" t="s">
        <v>7113</v>
      </c>
      <c r="N476" s="2">
        <v>1</v>
      </c>
    </row>
    <row r="477" spans="7:14" x14ac:dyDescent="0.3">
      <c r="G477" s="4" t="s">
        <v>1689</v>
      </c>
      <c r="H477" s="2">
        <v>1</v>
      </c>
      <c r="M477" s="4" t="s">
        <v>6017</v>
      </c>
      <c r="N477" s="2">
        <v>1</v>
      </c>
    </row>
    <row r="478" spans="7:14" x14ac:dyDescent="0.3">
      <c r="G478" s="4" t="s">
        <v>20507</v>
      </c>
      <c r="H478" s="2">
        <v>1</v>
      </c>
      <c r="M478" s="4" t="s">
        <v>17311</v>
      </c>
      <c r="N478" s="2">
        <v>1</v>
      </c>
    </row>
    <row r="479" spans="7:14" x14ac:dyDescent="0.3">
      <c r="G479" s="4" t="s">
        <v>20511</v>
      </c>
      <c r="H479" s="2">
        <v>1</v>
      </c>
      <c r="M479" s="4" t="s">
        <v>7941</v>
      </c>
      <c r="N479" s="2">
        <v>1</v>
      </c>
    </row>
    <row r="480" spans="7:14" x14ac:dyDescent="0.3">
      <c r="G480" s="4" t="s">
        <v>176</v>
      </c>
      <c r="H480" s="2">
        <v>1</v>
      </c>
      <c r="M480" s="4" t="s">
        <v>10611</v>
      </c>
      <c r="N480" s="2">
        <v>1</v>
      </c>
    </row>
    <row r="481" spans="7:14" x14ac:dyDescent="0.3">
      <c r="G481" s="4" t="s">
        <v>4457</v>
      </c>
      <c r="H481" s="2">
        <v>1</v>
      </c>
      <c r="M481" s="4" t="s">
        <v>20190</v>
      </c>
      <c r="N481" s="2">
        <v>1</v>
      </c>
    </row>
    <row r="482" spans="7:14" x14ac:dyDescent="0.3">
      <c r="G482" s="4" t="s">
        <v>9812</v>
      </c>
      <c r="H482" s="2">
        <v>1</v>
      </c>
      <c r="M482" s="4" t="s">
        <v>20239</v>
      </c>
      <c r="N482" s="2">
        <v>1</v>
      </c>
    </row>
    <row r="483" spans="7:14" x14ac:dyDescent="0.3">
      <c r="G483" s="4" t="s">
        <v>1216</v>
      </c>
      <c r="H483" s="2">
        <v>1</v>
      </c>
      <c r="M483" s="4" t="s">
        <v>11566</v>
      </c>
      <c r="N483" s="2">
        <v>1</v>
      </c>
    </row>
    <row r="484" spans="7:14" x14ac:dyDescent="0.3">
      <c r="G484" s="4" t="s">
        <v>20564</v>
      </c>
      <c r="H484" s="2">
        <v>1</v>
      </c>
      <c r="M484" s="4" t="s">
        <v>5730</v>
      </c>
      <c r="N484" s="2">
        <v>1</v>
      </c>
    </row>
    <row r="485" spans="7:14" x14ac:dyDescent="0.3">
      <c r="G485" s="4" t="s">
        <v>6272</v>
      </c>
      <c r="H485" s="2">
        <v>1</v>
      </c>
      <c r="M485" s="4" t="s">
        <v>10976</v>
      </c>
      <c r="N485" s="2">
        <v>1</v>
      </c>
    </row>
    <row r="486" spans="7:14" x14ac:dyDescent="0.3">
      <c r="G486" s="4" t="s">
        <v>20393</v>
      </c>
      <c r="H486" s="2">
        <v>1</v>
      </c>
      <c r="M486" s="4" t="s">
        <v>1518</v>
      </c>
      <c r="N486" s="2">
        <v>1</v>
      </c>
    </row>
    <row r="487" spans="7:14" x14ac:dyDescent="0.3">
      <c r="G487" s="4" t="s">
        <v>9817</v>
      </c>
      <c r="H487" s="2">
        <v>1</v>
      </c>
      <c r="M487" s="4" t="s">
        <v>14610</v>
      </c>
      <c r="N487" s="2">
        <v>1</v>
      </c>
    </row>
    <row r="488" spans="7:14" x14ac:dyDescent="0.3">
      <c r="G488" s="4" t="s">
        <v>2342</v>
      </c>
      <c r="H488" s="2">
        <v>1</v>
      </c>
      <c r="M488" s="4" t="s">
        <v>1617</v>
      </c>
      <c r="N488" s="2">
        <v>1</v>
      </c>
    </row>
    <row r="489" spans="7:14" x14ac:dyDescent="0.3">
      <c r="G489" s="4" t="s">
        <v>9828</v>
      </c>
      <c r="H489" s="2">
        <v>1</v>
      </c>
      <c r="M489" s="4" t="s">
        <v>20439</v>
      </c>
      <c r="N489" s="2">
        <v>1</v>
      </c>
    </row>
    <row r="490" spans="7:14" x14ac:dyDescent="0.3">
      <c r="G490" s="4" t="s">
        <v>1702</v>
      </c>
      <c r="H490" s="2">
        <v>1</v>
      </c>
      <c r="M490" s="4" t="s">
        <v>4074</v>
      </c>
      <c r="N490" s="2">
        <v>1</v>
      </c>
    </row>
    <row r="491" spans="7:14" x14ac:dyDescent="0.3">
      <c r="G491" s="4" t="s">
        <v>2472</v>
      </c>
      <c r="H491" s="2">
        <v>1</v>
      </c>
      <c r="M491" s="4" t="s">
        <v>20361</v>
      </c>
      <c r="N491" s="2">
        <v>1</v>
      </c>
    </row>
    <row r="492" spans="7:14" x14ac:dyDescent="0.3">
      <c r="G492" s="4" t="s">
        <v>3540</v>
      </c>
      <c r="H492" s="2">
        <v>1</v>
      </c>
      <c r="M492" s="4" t="s">
        <v>2656</v>
      </c>
      <c r="N492" s="2">
        <v>1</v>
      </c>
    </row>
    <row r="493" spans="7:14" x14ac:dyDescent="0.3">
      <c r="G493" s="4" t="s">
        <v>3036</v>
      </c>
      <c r="H493" s="2">
        <v>1</v>
      </c>
      <c r="M493" s="4" t="s">
        <v>11016</v>
      </c>
      <c r="N493" s="2">
        <v>1</v>
      </c>
    </row>
    <row r="494" spans="7:14" x14ac:dyDescent="0.3">
      <c r="G494" s="4" t="s">
        <v>6125</v>
      </c>
      <c r="H494" s="2">
        <v>1</v>
      </c>
      <c r="M494" s="4" t="s">
        <v>11901</v>
      </c>
      <c r="N494" s="2">
        <v>1</v>
      </c>
    </row>
    <row r="495" spans="7:14" x14ac:dyDescent="0.3">
      <c r="G495" s="4" t="s">
        <v>19366</v>
      </c>
      <c r="H495" s="2">
        <v>1</v>
      </c>
      <c r="M495" s="4" t="s">
        <v>19650</v>
      </c>
      <c r="N495" s="2">
        <v>1</v>
      </c>
    </row>
    <row r="496" spans="7:14" x14ac:dyDescent="0.3">
      <c r="G496" s="4" t="s">
        <v>1081</v>
      </c>
      <c r="H496" s="2">
        <v>1</v>
      </c>
      <c r="M496" s="4" t="s">
        <v>1257</v>
      </c>
      <c r="N496" s="2">
        <v>1</v>
      </c>
    </row>
    <row r="497" spans="7:14" x14ac:dyDescent="0.3">
      <c r="G497" s="4" t="s">
        <v>651</v>
      </c>
      <c r="H497" s="2">
        <v>1</v>
      </c>
      <c r="M497" s="4" t="s">
        <v>1224</v>
      </c>
      <c r="N497" s="2">
        <v>1</v>
      </c>
    </row>
    <row r="498" spans="7:14" x14ac:dyDescent="0.3">
      <c r="G498" s="4" t="s">
        <v>9842</v>
      </c>
      <c r="H498" s="2">
        <v>1</v>
      </c>
      <c r="M498" s="4" t="s">
        <v>1655</v>
      </c>
      <c r="N498" s="2">
        <v>1</v>
      </c>
    </row>
    <row r="499" spans="7:14" x14ac:dyDescent="0.3">
      <c r="G499" s="4" t="s">
        <v>250</v>
      </c>
      <c r="H499" s="2">
        <v>1</v>
      </c>
      <c r="M499" s="4" t="s">
        <v>1337</v>
      </c>
      <c r="N499" s="2">
        <v>1</v>
      </c>
    </row>
    <row r="500" spans="7:14" x14ac:dyDescent="0.3">
      <c r="G500" s="4" t="s">
        <v>316</v>
      </c>
      <c r="H500" s="2">
        <v>1</v>
      </c>
      <c r="M500" s="4" t="s">
        <v>1329</v>
      </c>
      <c r="N500" s="2">
        <v>1</v>
      </c>
    </row>
    <row r="501" spans="7:14" x14ac:dyDescent="0.3">
      <c r="G501" s="4" t="s">
        <v>9936</v>
      </c>
      <c r="H501" s="2">
        <v>1</v>
      </c>
      <c r="M501" s="4" t="s">
        <v>19224</v>
      </c>
      <c r="N501" s="2">
        <v>1</v>
      </c>
    </row>
    <row r="502" spans="7:14" x14ac:dyDescent="0.3">
      <c r="G502" s="4" t="s">
        <v>2141</v>
      </c>
      <c r="H502" s="2">
        <v>1</v>
      </c>
      <c r="M502" s="4" t="s">
        <v>59</v>
      </c>
      <c r="N502" s="2">
        <v>1</v>
      </c>
    </row>
    <row r="503" spans="7:14" x14ac:dyDescent="0.3">
      <c r="G503" s="4" t="s">
        <v>9946</v>
      </c>
      <c r="H503" s="2">
        <v>1</v>
      </c>
      <c r="M503" s="4" t="s">
        <v>4536</v>
      </c>
      <c r="N503" s="2">
        <v>1</v>
      </c>
    </row>
    <row r="504" spans="7:14" x14ac:dyDescent="0.3">
      <c r="G504" s="4" t="s">
        <v>6769</v>
      </c>
      <c r="H504" s="2">
        <v>1</v>
      </c>
      <c r="M504" s="4" t="s">
        <v>15162</v>
      </c>
      <c r="N504" s="2">
        <v>1</v>
      </c>
    </row>
    <row r="505" spans="7:14" x14ac:dyDescent="0.3">
      <c r="G505" s="4" t="s">
        <v>19530</v>
      </c>
      <c r="H505" s="2">
        <v>1</v>
      </c>
      <c r="M505" s="4" t="s">
        <v>4242</v>
      </c>
      <c r="N505" s="2">
        <v>1</v>
      </c>
    </row>
    <row r="506" spans="7:14" x14ac:dyDescent="0.3">
      <c r="G506" s="4" t="s">
        <v>9954</v>
      </c>
      <c r="H506" s="2">
        <v>1</v>
      </c>
      <c r="M506" s="4" t="s">
        <v>5955</v>
      </c>
      <c r="N506" s="2">
        <v>1</v>
      </c>
    </row>
    <row r="507" spans="7:14" x14ac:dyDescent="0.3">
      <c r="G507" s="4" t="s">
        <v>17375</v>
      </c>
      <c r="H507" s="2">
        <v>1</v>
      </c>
      <c r="M507" s="4" t="s">
        <v>13067</v>
      </c>
      <c r="N507" s="2">
        <v>1</v>
      </c>
    </row>
    <row r="508" spans="7:14" x14ac:dyDescent="0.3">
      <c r="G508" s="4" t="s">
        <v>2894</v>
      </c>
      <c r="H508" s="2">
        <v>1</v>
      </c>
      <c r="M508" s="4" t="s">
        <v>8447</v>
      </c>
      <c r="N508" s="2">
        <v>1</v>
      </c>
    </row>
    <row r="509" spans="7:14" x14ac:dyDescent="0.3">
      <c r="G509" s="4" t="s">
        <v>10064</v>
      </c>
      <c r="H509" s="2">
        <v>1</v>
      </c>
      <c r="M509" s="4" t="s">
        <v>16928</v>
      </c>
      <c r="N509" s="2">
        <v>1</v>
      </c>
    </row>
    <row r="510" spans="7:14" x14ac:dyDescent="0.3">
      <c r="G510" s="4" t="s">
        <v>10114</v>
      </c>
      <c r="H510" s="2">
        <v>1</v>
      </c>
      <c r="M510" s="4" t="s">
        <v>16250</v>
      </c>
      <c r="N510" s="2">
        <v>1</v>
      </c>
    </row>
    <row r="511" spans="7:14" x14ac:dyDescent="0.3">
      <c r="G511" s="4" t="s">
        <v>10192</v>
      </c>
      <c r="H511" s="2">
        <v>1</v>
      </c>
      <c r="M511" s="4" t="s">
        <v>8898</v>
      </c>
      <c r="N511" s="2">
        <v>1</v>
      </c>
    </row>
    <row r="512" spans="7:14" x14ac:dyDescent="0.3">
      <c r="G512" s="4" t="s">
        <v>10298</v>
      </c>
      <c r="H512" s="2">
        <v>1</v>
      </c>
      <c r="M512" s="4" t="s">
        <v>6414</v>
      </c>
      <c r="N512" s="2">
        <v>1</v>
      </c>
    </row>
    <row r="513" spans="7:14" x14ac:dyDescent="0.3">
      <c r="G513" s="4" t="s">
        <v>326</v>
      </c>
      <c r="H513" s="2">
        <v>1</v>
      </c>
      <c r="M513" s="4" t="s">
        <v>750</v>
      </c>
      <c r="N513" s="2">
        <v>1</v>
      </c>
    </row>
    <row r="514" spans="7:14" x14ac:dyDescent="0.3">
      <c r="G514" s="4" t="s">
        <v>10375</v>
      </c>
      <c r="H514" s="2">
        <v>1</v>
      </c>
      <c r="M514" s="4" t="s">
        <v>6351</v>
      </c>
      <c r="N514" s="2">
        <v>1</v>
      </c>
    </row>
    <row r="515" spans="7:14" x14ac:dyDescent="0.3">
      <c r="G515" s="4" t="s">
        <v>6774</v>
      </c>
      <c r="H515" s="2">
        <v>1</v>
      </c>
      <c r="M515" s="4" t="s">
        <v>15327</v>
      </c>
      <c r="N515" s="2">
        <v>1</v>
      </c>
    </row>
    <row r="516" spans="7:14" x14ac:dyDescent="0.3">
      <c r="G516" s="4" t="s">
        <v>17399</v>
      </c>
      <c r="H516" s="2">
        <v>1</v>
      </c>
      <c r="M516" s="4" t="s">
        <v>11496</v>
      </c>
      <c r="N516" s="2">
        <v>1</v>
      </c>
    </row>
    <row r="517" spans="7:14" x14ac:dyDescent="0.3">
      <c r="G517" s="4" t="s">
        <v>17406</v>
      </c>
      <c r="H517" s="2">
        <v>1</v>
      </c>
      <c r="M517" s="4" t="s">
        <v>5837</v>
      </c>
      <c r="N517" s="2">
        <v>1</v>
      </c>
    </row>
    <row r="518" spans="7:14" x14ac:dyDescent="0.3">
      <c r="G518" s="4" t="s">
        <v>10414</v>
      </c>
      <c r="H518" s="2">
        <v>1</v>
      </c>
      <c r="M518" s="4" t="s">
        <v>5177</v>
      </c>
      <c r="N518" s="2">
        <v>1</v>
      </c>
    </row>
    <row r="519" spans="7:14" x14ac:dyDescent="0.3">
      <c r="G519" s="4" t="s">
        <v>10420</v>
      </c>
      <c r="H519" s="2">
        <v>1</v>
      </c>
      <c r="M519" s="4" t="s">
        <v>6645</v>
      </c>
      <c r="N519" s="2">
        <v>1</v>
      </c>
    </row>
    <row r="520" spans="7:14" x14ac:dyDescent="0.3">
      <c r="G520" s="4" t="s">
        <v>19874</v>
      </c>
      <c r="H520" s="2">
        <v>1</v>
      </c>
      <c r="M520" s="4" t="s">
        <v>1535</v>
      </c>
      <c r="N520" s="2">
        <v>1</v>
      </c>
    </row>
    <row r="521" spans="7:14" x14ac:dyDescent="0.3">
      <c r="G521" s="4" t="s">
        <v>10427</v>
      </c>
      <c r="H521" s="2">
        <v>1</v>
      </c>
      <c r="M521" s="4" t="s">
        <v>16002</v>
      </c>
      <c r="N521" s="2">
        <v>1</v>
      </c>
    </row>
    <row r="522" spans="7:14" x14ac:dyDescent="0.3">
      <c r="G522" s="4" t="s">
        <v>4461</v>
      </c>
      <c r="H522" s="2">
        <v>1</v>
      </c>
      <c r="M522" s="4" t="s">
        <v>19985</v>
      </c>
      <c r="N522" s="2">
        <v>1</v>
      </c>
    </row>
    <row r="523" spans="7:14" x14ac:dyDescent="0.3">
      <c r="G523" s="4" t="s">
        <v>4466</v>
      </c>
      <c r="H523" s="2">
        <v>1</v>
      </c>
      <c r="M523" s="4" t="s">
        <v>3126</v>
      </c>
      <c r="N523" s="2">
        <v>1</v>
      </c>
    </row>
    <row r="524" spans="7:14" x14ac:dyDescent="0.3">
      <c r="G524" s="4" t="s">
        <v>10436</v>
      </c>
      <c r="H524" s="2">
        <v>1</v>
      </c>
      <c r="M524" s="4" t="s">
        <v>2946</v>
      </c>
      <c r="N524" s="2">
        <v>1</v>
      </c>
    </row>
    <row r="525" spans="7:14" x14ac:dyDescent="0.3">
      <c r="G525" s="4" t="s">
        <v>914</v>
      </c>
      <c r="H525" s="2">
        <v>1</v>
      </c>
      <c r="M525" s="4" t="s">
        <v>10782</v>
      </c>
      <c r="N525" s="2">
        <v>1</v>
      </c>
    </row>
    <row r="526" spans="7:14" x14ac:dyDescent="0.3">
      <c r="G526" s="4" t="s">
        <v>10455</v>
      </c>
      <c r="H526" s="2">
        <v>1</v>
      </c>
      <c r="M526" s="4" t="s">
        <v>5107</v>
      </c>
      <c r="N526" s="2">
        <v>1</v>
      </c>
    </row>
    <row r="527" spans="7:14" x14ac:dyDescent="0.3">
      <c r="G527" s="4" t="s">
        <v>2490</v>
      </c>
      <c r="H527" s="2">
        <v>1</v>
      </c>
      <c r="M527" s="4" t="s">
        <v>7085</v>
      </c>
      <c r="N527" s="2">
        <v>1</v>
      </c>
    </row>
    <row r="528" spans="7:14" x14ac:dyDescent="0.3">
      <c r="G528" s="4" t="s">
        <v>6079</v>
      </c>
      <c r="H528" s="2">
        <v>1</v>
      </c>
      <c r="M528" s="4" t="s">
        <v>17059</v>
      </c>
      <c r="N528" s="2">
        <v>1</v>
      </c>
    </row>
    <row r="529" spans="7:14" x14ac:dyDescent="0.3">
      <c r="G529" s="4" t="s">
        <v>6701</v>
      </c>
      <c r="H529" s="2">
        <v>1</v>
      </c>
      <c r="M529" s="4" t="s">
        <v>10359</v>
      </c>
      <c r="N529" s="2">
        <v>1</v>
      </c>
    </row>
    <row r="530" spans="7:14" x14ac:dyDescent="0.3">
      <c r="G530" s="4" t="s">
        <v>4473</v>
      </c>
      <c r="H530" s="2">
        <v>1</v>
      </c>
      <c r="M530" s="4" t="s">
        <v>9113</v>
      </c>
      <c r="N530" s="2">
        <v>1</v>
      </c>
    </row>
    <row r="531" spans="7:14" x14ac:dyDescent="0.3">
      <c r="G531" s="4" t="s">
        <v>1998</v>
      </c>
      <c r="H531" s="2">
        <v>1</v>
      </c>
      <c r="M531" s="4" t="s">
        <v>13428</v>
      </c>
      <c r="N531" s="2">
        <v>1</v>
      </c>
    </row>
    <row r="532" spans="7:14" x14ac:dyDescent="0.3">
      <c r="G532" s="4" t="s">
        <v>10459</v>
      </c>
      <c r="H532" s="2">
        <v>1</v>
      </c>
      <c r="M532" s="4" t="s">
        <v>11298</v>
      </c>
      <c r="N532" s="2">
        <v>1</v>
      </c>
    </row>
    <row r="533" spans="7:14" x14ac:dyDescent="0.3">
      <c r="G533" s="4" t="s">
        <v>3040</v>
      </c>
      <c r="H533" s="2">
        <v>1</v>
      </c>
      <c r="M533" s="4" t="s">
        <v>14001</v>
      </c>
      <c r="N533" s="2">
        <v>1</v>
      </c>
    </row>
    <row r="534" spans="7:14" x14ac:dyDescent="0.3">
      <c r="G534" s="4" t="s">
        <v>6346</v>
      </c>
      <c r="H534" s="2">
        <v>1</v>
      </c>
      <c r="M534" s="4" t="s">
        <v>2179</v>
      </c>
      <c r="N534" s="2">
        <v>1</v>
      </c>
    </row>
    <row r="535" spans="7:14" x14ac:dyDescent="0.3">
      <c r="G535" s="4" t="s">
        <v>6638</v>
      </c>
      <c r="H535" s="2">
        <v>1</v>
      </c>
      <c r="M535" s="4" t="s">
        <v>6319</v>
      </c>
      <c r="N535" s="2">
        <v>1</v>
      </c>
    </row>
    <row r="536" spans="7:14" x14ac:dyDescent="0.3">
      <c r="G536" s="4" t="s">
        <v>19291</v>
      </c>
      <c r="H536" s="2">
        <v>1</v>
      </c>
      <c r="M536" s="4" t="s">
        <v>3768</v>
      </c>
      <c r="N536" s="2">
        <v>1</v>
      </c>
    </row>
    <row r="537" spans="7:14" x14ac:dyDescent="0.3">
      <c r="G537" s="4" t="s">
        <v>20594</v>
      </c>
      <c r="H537" s="2">
        <v>1</v>
      </c>
      <c r="M537" s="4" t="s">
        <v>2188</v>
      </c>
      <c r="N537" s="2">
        <v>1</v>
      </c>
    </row>
    <row r="538" spans="7:14" x14ac:dyDescent="0.3">
      <c r="G538" s="4" t="s">
        <v>1417</v>
      </c>
      <c r="H538" s="2">
        <v>1</v>
      </c>
      <c r="M538" s="4" t="s">
        <v>8229</v>
      </c>
      <c r="N538" s="2">
        <v>1</v>
      </c>
    </row>
    <row r="539" spans="7:14" x14ac:dyDescent="0.3">
      <c r="G539" s="4" t="s">
        <v>10463</v>
      </c>
      <c r="H539" s="2">
        <v>1</v>
      </c>
      <c r="M539" s="4" t="s">
        <v>8026</v>
      </c>
      <c r="N539" s="2">
        <v>1</v>
      </c>
    </row>
    <row r="540" spans="7:14" x14ac:dyDescent="0.3">
      <c r="G540" s="4" t="s">
        <v>1421</v>
      </c>
      <c r="H540" s="2">
        <v>1</v>
      </c>
      <c r="M540" s="4" t="s">
        <v>7814</v>
      </c>
      <c r="N540" s="2">
        <v>1</v>
      </c>
    </row>
    <row r="541" spans="7:14" x14ac:dyDescent="0.3">
      <c r="G541" s="4" t="s">
        <v>1425</v>
      </c>
      <c r="H541" s="2">
        <v>1</v>
      </c>
      <c r="M541" s="4" t="s">
        <v>3828</v>
      </c>
      <c r="N541" s="2">
        <v>1</v>
      </c>
    </row>
    <row r="542" spans="7:14" x14ac:dyDescent="0.3">
      <c r="G542" s="4" t="s">
        <v>6357</v>
      </c>
      <c r="H542" s="2">
        <v>1</v>
      </c>
      <c r="M542" s="4" t="s">
        <v>1024</v>
      </c>
      <c r="N542" s="2">
        <v>1</v>
      </c>
    </row>
    <row r="543" spans="7:14" x14ac:dyDescent="0.3">
      <c r="G543" s="4" t="s">
        <v>10506</v>
      </c>
      <c r="H543" s="2">
        <v>1</v>
      </c>
      <c r="M543" s="4" t="s">
        <v>3867</v>
      </c>
      <c r="N543" s="2">
        <v>1</v>
      </c>
    </row>
    <row r="544" spans="7:14" x14ac:dyDescent="0.3">
      <c r="G544" s="4" t="s">
        <v>6367</v>
      </c>
      <c r="H544" s="2">
        <v>1</v>
      </c>
      <c r="M544" s="4" t="s">
        <v>7070</v>
      </c>
      <c r="N544" s="2">
        <v>1</v>
      </c>
    </row>
    <row r="545" spans="7:14" x14ac:dyDescent="0.3">
      <c r="G545" s="4" t="s">
        <v>19211</v>
      </c>
      <c r="H545" s="2">
        <v>1</v>
      </c>
      <c r="M545" s="4" t="s">
        <v>8844</v>
      </c>
      <c r="N545" s="2">
        <v>1</v>
      </c>
    </row>
    <row r="546" spans="7:14" x14ac:dyDescent="0.3">
      <c r="G546" s="4" t="s">
        <v>10641</v>
      </c>
      <c r="H546" s="2">
        <v>1</v>
      </c>
      <c r="M546" s="4" t="s">
        <v>6614</v>
      </c>
      <c r="N546" s="2">
        <v>1</v>
      </c>
    </row>
    <row r="547" spans="7:14" x14ac:dyDescent="0.3">
      <c r="G547" s="4" t="s">
        <v>19295</v>
      </c>
      <c r="H547" s="2">
        <v>1</v>
      </c>
      <c r="M547" s="4" t="s">
        <v>3991</v>
      </c>
      <c r="N547" s="2">
        <v>1</v>
      </c>
    </row>
    <row r="548" spans="7:14" x14ac:dyDescent="0.3">
      <c r="G548" s="4" t="s">
        <v>6647</v>
      </c>
      <c r="H548" s="2">
        <v>1</v>
      </c>
      <c r="M548" s="4" t="s">
        <v>10021</v>
      </c>
      <c r="N548" s="2">
        <v>1</v>
      </c>
    </row>
    <row r="549" spans="7:14" x14ac:dyDescent="0.3">
      <c r="G549" s="4" t="s">
        <v>10759</v>
      </c>
      <c r="H549" s="2">
        <v>1</v>
      </c>
      <c r="M549" s="4" t="s">
        <v>10040</v>
      </c>
      <c r="N549" s="2">
        <v>1</v>
      </c>
    </row>
    <row r="550" spans="7:14" x14ac:dyDescent="0.3">
      <c r="G550" s="4" t="s">
        <v>77</v>
      </c>
      <c r="H550" s="2">
        <v>1</v>
      </c>
      <c r="M550" s="4" t="s">
        <v>10152</v>
      </c>
      <c r="N550" s="2">
        <v>1</v>
      </c>
    </row>
    <row r="551" spans="7:14" x14ac:dyDescent="0.3">
      <c r="G551" s="4" t="s">
        <v>20599</v>
      </c>
      <c r="H551" s="2">
        <v>1</v>
      </c>
      <c r="M551" s="4" t="s">
        <v>4978</v>
      </c>
      <c r="N551" s="2">
        <v>1</v>
      </c>
    </row>
    <row r="552" spans="7:14" x14ac:dyDescent="0.3">
      <c r="G552" s="4" t="s">
        <v>10765</v>
      </c>
      <c r="H552" s="2">
        <v>1</v>
      </c>
      <c r="M552" s="4" t="s">
        <v>8552</v>
      </c>
      <c r="N552" s="2">
        <v>1</v>
      </c>
    </row>
    <row r="553" spans="7:14" x14ac:dyDescent="0.3">
      <c r="G553" s="4" t="s">
        <v>2902</v>
      </c>
      <c r="H553" s="2">
        <v>1</v>
      </c>
      <c r="M553" s="4" t="s">
        <v>13198</v>
      </c>
      <c r="N553" s="2">
        <v>1</v>
      </c>
    </row>
    <row r="554" spans="7:14" x14ac:dyDescent="0.3">
      <c r="G554" s="4" t="s">
        <v>10773</v>
      </c>
      <c r="H554" s="2">
        <v>1</v>
      </c>
      <c r="M554" s="4" t="s">
        <v>2659</v>
      </c>
      <c r="N554" s="2">
        <v>1</v>
      </c>
    </row>
    <row r="555" spans="7:14" x14ac:dyDescent="0.3">
      <c r="G555" s="4" t="s">
        <v>19327</v>
      </c>
      <c r="H555" s="2">
        <v>1</v>
      </c>
      <c r="M555" s="4" t="s">
        <v>2635</v>
      </c>
      <c r="N555" s="2">
        <v>1</v>
      </c>
    </row>
    <row r="556" spans="7:14" x14ac:dyDescent="0.3">
      <c r="G556" s="4" t="s">
        <v>10818</v>
      </c>
      <c r="H556" s="2">
        <v>1</v>
      </c>
      <c r="M556" s="4" t="s">
        <v>6308</v>
      </c>
      <c r="N556" s="2">
        <v>1</v>
      </c>
    </row>
    <row r="557" spans="7:14" x14ac:dyDescent="0.3">
      <c r="G557" s="4" t="s">
        <v>10958</v>
      </c>
      <c r="H557" s="2">
        <v>1</v>
      </c>
      <c r="M557" s="4" t="s">
        <v>14288</v>
      </c>
      <c r="N557" s="2">
        <v>1</v>
      </c>
    </row>
    <row r="558" spans="7:14" x14ac:dyDescent="0.3">
      <c r="G558" s="4" t="s">
        <v>10961</v>
      </c>
      <c r="H558" s="2">
        <v>1</v>
      </c>
      <c r="M558" s="4" t="s">
        <v>5780</v>
      </c>
      <c r="N558" s="2">
        <v>1</v>
      </c>
    </row>
    <row r="559" spans="7:14" x14ac:dyDescent="0.3">
      <c r="G559" s="4" t="s">
        <v>3553</v>
      </c>
      <c r="H559" s="2">
        <v>1</v>
      </c>
      <c r="M559" s="4" t="s">
        <v>2898</v>
      </c>
      <c r="N559" s="2">
        <v>1</v>
      </c>
    </row>
    <row r="560" spans="7:14" x14ac:dyDescent="0.3">
      <c r="G560" s="4" t="s">
        <v>20535</v>
      </c>
      <c r="H560" s="2">
        <v>1</v>
      </c>
      <c r="M560" s="4" t="s">
        <v>8474</v>
      </c>
      <c r="N560" s="2">
        <v>1</v>
      </c>
    </row>
    <row r="561" spans="7:14" x14ac:dyDescent="0.3">
      <c r="G561" s="4" t="s">
        <v>1567</v>
      </c>
      <c r="H561" s="2">
        <v>1</v>
      </c>
      <c r="M561" s="4" t="s">
        <v>15034</v>
      </c>
      <c r="N561" s="2">
        <v>1</v>
      </c>
    </row>
    <row r="562" spans="7:14" x14ac:dyDescent="0.3">
      <c r="G562" s="4" t="s">
        <v>19634</v>
      </c>
      <c r="H562" s="2">
        <v>1</v>
      </c>
      <c r="M562" s="4" t="s">
        <v>3778</v>
      </c>
      <c r="N562" s="2">
        <v>1</v>
      </c>
    </row>
    <row r="563" spans="7:14" x14ac:dyDescent="0.3">
      <c r="G563" s="4" t="s">
        <v>20538</v>
      </c>
      <c r="H563" s="2">
        <v>1</v>
      </c>
      <c r="M563" s="4" t="s">
        <v>4363</v>
      </c>
      <c r="N563" s="2">
        <v>1</v>
      </c>
    </row>
    <row r="564" spans="7:14" x14ac:dyDescent="0.3">
      <c r="G564" s="4" t="s">
        <v>1706</v>
      </c>
      <c r="H564" s="2">
        <v>1</v>
      </c>
      <c r="M564" s="4" t="s">
        <v>10672</v>
      </c>
      <c r="N564" s="2">
        <v>1</v>
      </c>
    </row>
    <row r="565" spans="7:14" x14ac:dyDescent="0.3">
      <c r="G565" s="4" t="s">
        <v>19112</v>
      </c>
      <c r="H565" s="2">
        <v>1</v>
      </c>
      <c r="M565" s="4" t="s">
        <v>10738</v>
      </c>
      <c r="N565" s="2">
        <v>1</v>
      </c>
    </row>
    <row r="566" spans="7:14" x14ac:dyDescent="0.3">
      <c r="G566" s="4" t="s">
        <v>10964</v>
      </c>
      <c r="H566" s="2">
        <v>1</v>
      </c>
      <c r="M566" s="4" t="s">
        <v>19338</v>
      </c>
      <c r="N566" s="2">
        <v>1</v>
      </c>
    </row>
    <row r="567" spans="7:14" x14ac:dyDescent="0.3">
      <c r="G567" s="4" t="s">
        <v>2147</v>
      </c>
      <c r="H567" s="2">
        <v>1</v>
      </c>
      <c r="M567" s="4" t="s">
        <v>7007</v>
      </c>
      <c r="N567" s="2">
        <v>1</v>
      </c>
    </row>
    <row r="568" spans="7:14" x14ac:dyDescent="0.3">
      <c r="G568" s="4" t="s">
        <v>20542</v>
      </c>
      <c r="H568" s="2">
        <v>1</v>
      </c>
      <c r="M568" s="4" t="s">
        <v>11623</v>
      </c>
      <c r="N568" s="2">
        <v>1</v>
      </c>
    </row>
    <row r="569" spans="7:14" x14ac:dyDescent="0.3">
      <c r="G569" s="4" t="s">
        <v>6435</v>
      </c>
      <c r="H569" s="2">
        <v>1</v>
      </c>
      <c r="M569" s="4" t="s">
        <v>5378</v>
      </c>
      <c r="N569" s="2">
        <v>1</v>
      </c>
    </row>
    <row r="570" spans="7:14" x14ac:dyDescent="0.3">
      <c r="G570" s="4" t="s">
        <v>1429</v>
      </c>
      <c r="H570" s="2">
        <v>1</v>
      </c>
      <c r="M570" s="4" t="s">
        <v>5144</v>
      </c>
      <c r="N570" s="2">
        <v>1</v>
      </c>
    </row>
    <row r="571" spans="7:14" x14ac:dyDescent="0.3">
      <c r="G571" s="4" t="s">
        <v>2760</v>
      </c>
      <c r="H571" s="2">
        <v>1</v>
      </c>
      <c r="M571" s="4" t="s">
        <v>7046</v>
      </c>
      <c r="N571" s="2">
        <v>1</v>
      </c>
    </row>
    <row r="572" spans="7:14" x14ac:dyDescent="0.3">
      <c r="G572" s="4" t="s">
        <v>4478</v>
      </c>
      <c r="H572" s="2">
        <v>1</v>
      </c>
      <c r="M572" s="4" t="s">
        <v>7454</v>
      </c>
      <c r="N572" s="2">
        <v>1</v>
      </c>
    </row>
    <row r="573" spans="7:14" x14ac:dyDescent="0.3">
      <c r="G573" s="4" t="s">
        <v>919</v>
      </c>
      <c r="H573" s="2">
        <v>1</v>
      </c>
      <c r="M573" s="4" t="s">
        <v>4151</v>
      </c>
      <c r="N573" s="2">
        <v>1</v>
      </c>
    </row>
    <row r="574" spans="7:14" x14ac:dyDescent="0.3">
      <c r="G574" s="4" t="s">
        <v>19533</v>
      </c>
      <c r="H574" s="2">
        <v>1</v>
      </c>
      <c r="M574" s="4" t="s">
        <v>19060</v>
      </c>
      <c r="N574" s="2">
        <v>1</v>
      </c>
    </row>
    <row r="575" spans="7:14" x14ac:dyDescent="0.3">
      <c r="G575" s="4" t="s">
        <v>11051</v>
      </c>
      <c r="H575" s="2">
        <v>1</v>
      </c>
      <c r="M575" s="4" t="s">
        <v>5404</v>
      </c>
      <c r="N575" s="2">
        <v>1</v>
      </c>
    </row>
    <row r="576" spans="7:14" x14ac:dyDescent="0.3">
      <c r="G576" s="4" t="s">
        <v>2002</v>
      </c>
      <c r="H576" s="2">
        <v>1</v>
      </c>
      <c r="M576" s="4" t="s">
        <v>4550</v>
      </c>
      <c r="N576" s="2">
        <v>1</v>
      </c>
    </row>
    <row r="577" spans="7:14" x14ac:dyDescent="0.3">
      <c r="G577" s="4" t="s">
        <v>20611</v>
      </c>
      <c r="H577" s="2">
        <v>1</v>
      </c>
      <c r="M577" s="4" t="s">
        <v>7819</v>
      </c>
      <c r="N577" s="2">
        <v>1</v>
      </c>
    </row>
    <row r="578" spans="7:14" x14ac:dyDescent="0.3">
      <c r="G578" s="4" t="s">
        <v>6651</v>
      </c>
      <c r="H578" s="2">
        <v>1</v>
      </c>
      <c r="M578" s="4" t="s">
        <v>10170</v>
      </c>
      <c r="N578" s="2">
        <v>1</v>
      </c>
    </row>
    <row r="579" spans="7:14" x14ac:dyDescent="0.3">
      <c r="G579" s="4" t="s">
        <v>2566</v>
      </c>
      <c r="H579" s="2">
        <v>1</v>
      </c>
      <c r="M579" s="4" t="s">
        <v>887</v>
      </c>
      <c r="N579" s="2">
        <v>1</v>
      </c>
    </row>
    <row r="580" spans="7:14" x14ac:dyDescent="0.3">
      <c r="G580" s="4" t="s">
        <v>20461</v>
      </c>
      <c r="H580" s="2">
        <v>1</v>
      </c>
      <c r="M580" s="4" t="s">
        <v>8730</v>
      </c>
      <c r="N580" s="2">
        <v>1</v>
      </c>
    </row>
    <row r="581" spans="7:14" x14ac:dyDescent="0.3">
      <c r="G581" s="4" t="s">
        <v>6097</v>
      </c>
      <c r="H581" s="2">
        <v>1</v>
      </c>
      <c r="M581" s="4" t="s">
        <v>13431</v>
      </c>
      <c r="N581" s="2">
        <v>1</v>
      </c>
    </row>
    <row r="582" spans="7:14" x14ac:dyDescent="0.3">
      <c r="G582" s="4" t="s">
        <v>2494</v>
      </c>
      <c r="H582" s="2">
        <v>1</v>
      </c>
      <c r="M582" s="4" t="s">
        <v>1587</v>
      </c>
      <c r="N582" s="2">
        <v>1</v>
      </c>
    </row>
    <row r="583" spans="7:14" x14ac:dyDescent="0.3">
      <c r="G583" s="4" t="s">
        <v>2505</v>
      </c>
      <c r="H583" s="2">
        <v>1</v>
      </c>
      <c r="M583" s="4" t="s">
        <v>5575</v>
      </c>
      <c r="N583" s="2">
        <v>1</v>
      </c>
    </row>
    <row r="584" spans="7:14" x14ac:dyDescent="0.3">
      <c r="G584" s="4" t="s">
        <v>2510</v>
      </c>
      <c r="H584" s="2">
        <v>1</v>
      </c>
      <c r="M584" s="4" t="s">
        <v>6383</v>
      </c>
      <c r="N584" s="2">
        <v>1</v>
      </c>
    </row>
    <row r="585" spans="7:14" x14ac:dyDescent="0.3">
      <c r="G585" s="4" t="s">
        <v>19220</v>
      </c>
      <c r="H585" s="2">
        <v>1</v>
      </c>
      <c r="M585" s="4" t="s">
        <v>9369</v>
      </c>
      <c r="N585" s="2">
        <v>1</v>
      </c>
    </row>
    <row r="586" spans="7:14" x14ac:dyDescent="0.3">
      <c r="G586" s="4" t="s">
        <v>19639</v>
      </c>
      <c r="H586" s="2">
        <v>1</v>
      </c>
      <c r="M586" s="4" t="s">
        <v>408</v>
      </c>
      <c r="N586" s="2">
        <v>1</v>
      </c>
    </row>
    <row r="587" spans="7:14" x14ac:dyDescent="0.3">
      <c r="G587" s="4" t="s">
        <v>2764</v>
      </c>
      <c r="H587" s="2">
        <v>1</v>
      </c>
      <c r="M587" s="4" t="s">
        <v>7116</v>
      </c>
      <c r="N587" s="2">
        <v>1</v>
      </c>
    </row>
    <row r="588" spans="7:14" x14ac:dyDescent="0.3">
      <c r="G588" s="4" t="s">
        <v>2908</v>
      </c>
      <c r="H588" s="2">
        <v>1</v>
      </c>
      <c r="M588" s="4" t="s">
        <v>9100</v>
      </c>
      <c r="N588" s="2">
        <v>1</v>
      </c>
    </row>
    <row r="589" spans="7:14" x14ac:dyDescent="0.3">
      <c r="G589" s="4" t="s">
        <v>6655</v>
      </c>
      <c r="H589" s="2">
        <v>1</v>
      </c>
      <c r="M589" s="4" t="s">
        <v>7166</v>
      </c>
      <c r="N589" s="2">
        <v>1</v>
      </c>
    </row>
    <row r="590" spans="7:14" x14ac:dyDescent="0.3">
      <c r="G590" s="4" t="s">
        <v>20549</v>
      </c>
      <c r="H590" s="2">
        <v>1</v>
      </c>
      <c r="M590" s="4" t="s">
        <v>500</v>
      </c>
      <c r="N590" s="2">
        <v>1</v>
      </c>
    </row>
    <row r="591" spans="7:14" x14ac:dyDescent="0.3">
      <c r="G591" s="4" t="s">
        <v>20616</v>
      </c>
      <c r="H591" s="2">
        <v>1</v>
      </c>
      <c r="M591" s="4" t="s">
        <v>4901</v>
      </c>
      <c r="N591" s="2">
        <v>1</v>
      </c>
    </row>
    <row r="592" spans="7:14" x14ac:dyDescent="0.3">
      <c r="G592" s="4" t="s">
        <v>6780</v>
      </c>
      <c r="H592" s="2">
        <v>1</v>
      </c>
      <c r="M592" s="4" t="s">
        <v>640</v>
      </c>
      <c r="N592" s="2">
        <v>1</v>
      </c>
    </row>
    <row r="593" spans="7:14" x14ac:dyDescent="0.3">
      <c r="G593" s="4" t="s">
        <v>11303</v>
      </c>
      <c r="H593" s="2">
        <v>1</v>
      </c>
      <c r="M593" s="4" t="s">
        <v>1121</v>
      </c>
      <c r="N593" s="2">
        <v>1</v>
      </c>
    </row>
    <row r="594" spans="7:14" x14ac:dyDescent="0.3">
      <c r="G594" s="4" t="s">
        <v>796</v>
      </c>
      <c r="H594" s="2">
        <v>1</v>
      </c>
      <c r="M594" s="4" t="s">
        <v>4253</v>
      </c>
      <c r="N594" s="2">
        <v>1</v>
      </c>
    </row>
    <row r="595" spans="7:14" x14ac:dyDescent="0.3">
      <c r="G595" s="4" t="s">
        <v>191</v>
      </c>
      <c r="H595" s="2">
        <v>1</v>
      </c>
      <c r="M595" s="4" t="s">
        <v>17232</v>
      </c>
      <c r="N595" s="2">
        <v>1</v>
      </c>
    </row>
    <row r="596" spans="7:14" x14ac:dyDescent="0.3">
      <c r="G596" s="4" t="s">
        <v>259</v>
      </c>
      <c r="H596" s="2">
        <v>1</v>
      </c>
      <c r="M596" s="4" t="s">
        <v>4014</v>
      </c>
      <c r="N596" s="2">
        <v>1</v>
      </c>
    </row>
    <row r="597" spans="7:14" x14ac:dyDescent="0.3">
      <c r="G597" s="4" t="s">
        <v>1441</v>
      </c>
      <c r="H597" s="2">
        <v>1</v>
      </c>
      <c r="M597" s="4" t="s">
        <v>19523</v>
      </c>
      <c r="N597" s="2">
        <v>1</v>
      </c>
    </row>
    <row r="598" spans="7:14" x14ac:dyDescent="0.3">
      <c r="G598" s="4" t="s">
        <v>11325</v>
      </c>
      <c r="H598" s="2">
        <v>1</v>
      </c>
      <c r="M598" s="4" t="s">
        <v>15377</v>
      </c>
      <c r="N598" s="2">
        <v>1</v>
      </c>
    </row>
    <row r="599" spans="7:14" x14ac:dyDescent="0.3">
      <c r="G599" s="4" t="s">
        <v>11404</v>
      </c>
      <c r="H599" s="2">
        <v>1</v>
      </c>
      <c r="M599" s="4" t="s">
        <v>11025</v>
      </c>
      <c r="N599" s="2">
        <v>1</v>
      </c>
    </row>
    <row r="600" spans="7:14" x14ac:dyDescent="0.3">
      <c r="G600" s="4" t="s">
        <v>11443</v>
      </c>
      <c r="H600" s="2">
        <v>1</v>
      </c>
      <c r="M600" s="4" t="s">
        <v>9261</v>
      </c>
      <c r="N600" s="2">
        <v>1</v>
      </c>
    </row>
    <row r="601" spans="7:14" x14ac:dyDescent="0.3">
      <c r="G601" s="4" t="s">
        <v>1086</v>
      </c>
      <c r="H601" s="2">
        <v>1</v>
      </c>
      <c r="M601" s="4" t="s">
        <v>9191</v>
      </c>
      <c r="N601" s="2">
        <v>1</v>
      </c>
    </row>
    <row r="602" spans="7:14" x14ac:dyDescent="0.3">
      <c r="G602" s="4" t="s">
        <v>1091</v>
      </c>
      <c r="H602" s="2">
        <v>1</v>
      </c>
      <c r="M602" s="4" t="s">
        <v>6010</v>
      </c>
      <c r="N602" s="2">
        <v>1</v>
      </c>
    </row>
    <row r="603" spans="7:14" x14ac:dyDescent="0.3">
      <c r="G603" s="4" t="s">
        <v>6225</v>
      </c>
      <c r="H603" s="2">
        <v>1</v>
      </c>
      <c r="M603" s="4" t="s">
        <v>4512</v>
      </c>
      <c r="N603" s="2">
        <v>1</v>
      </c>
    </row>
    <row r="604" spans="7:14" x14ac:dyDescent="0.3">
      <c r="G604" s="4" t="s">
        <v>6515</v>
      </c>
      <c r="H604" s="2">
        <v>1</v>
      </c>
      <c r="M604" s="4" t="s">
        <v>5644</v>
      </c>
      <c r="N604" s="2">
        <v>1</v>
      </c>
    </row>
    <row r="605" spans="7:14" x14ac:dyDescent="0.3">
      <c r="G605" s="4" t="s">
        <v>19302</v>
      </c>
      <c r="H605" s="2">
        <v>1</v>
      </c>
      <c r="M605" s="4" t="s">
        <v>19168</v>
      </c>
      <c r="N605" s="2">
        <v>1</v>
      </c>
    </row>
    <row r="606" spans="7:14" x14ac:dyDescent="0.3">
      <c r="G606" s="4" t="s">
        <v>19478</v>
      </c>
      <c r="H606" s="2">
        <v>1</v>
      </c>
      <c r="M606" s="4" t="s">
        <v>7391</v>
      </c>
      <c r="N606" s="2">
        <v>1</v>
      </c>
    </row>
    <row r="607" spans="7:14" x14ac:dyDescent="0.3">
      <c r="G607" s="4" t="s">
        <v>1361</v>
      </c>
      <c r="H607" s="2">
        <v>1</v>
      </c>
      <c r="M607" s="4" t="s">
        <v>3746</v>
      </c>
      <c r="N607" s="2">
        <v>1</v>
      </c>
    </row>
    <row r="608" spans="7:14" x14ac:dyDescent="0.3">
      <c r="G608" s="4" t="s">
        <v>1572</v>
      </c>
      <c r="H608" s="2">
        <v>1</v>
      </c>
      <c r="M608" s="4" t="s">
        <v>6359</v>
      </c>
      <c r="N608" s="2">
        <v>1</v>
      </c>
    </row>
    <row r="609" spans="7:14" x14ac:dyDescent="0.3">
      <c r="G609" s="4" t="s">
        <v>19232</v>
      </c>
      <c r="H609" s="2">
        <v>1</v>
      </c>
      <c r="M609" s="4" t="s">
        <v>8921</v>
      </c>
      <c r="N609" s="2">
        <v>1</v>
      </c>
    </row>
    <row r="610" spans="7:14" x14ac:dyDescent="0.3">
      <c r="G610" s="4" t="s">
        <v>11450</v>
      </c>
      <c r="H610" s="2">
        <v>1</v>
      </c>
      <c r="M610" s="4" t="s">
        <v>9380</v>
      </c>
      <c r="N610" s="2">
        <v>1</v>
      </c>
    </row>
    <row r="611" spans="7:14" x14ac:dyDescent="0.3">
      <c r="G611" s="4" t="s">
        <v>19540</v>
      </c>
      <c r="H611" s="2">
        <v>1</v>
      </c>
      <c r="M611" s="4" t="s">
        <v>13542</v>
      </c>
      <c r="N611" s="2">
        <v>1</v>
      </c>
    </row>
    <row r="612" spans="7:14" x14ac:dyDescent="0.3">
      <c r="G612" s="4" t="s">
        <v>11483</v>
      </c>
      <c r="H612" s="2">
        <v>1</v>
      </c>
      <c r="M612" s="4" t="s">
        <v>3796</v>
      </c>
      <c r="N612" s="2">
        <v>1</v>
      </c>
    </row>
    <row r="613" spans="7:14" x14ac:dyDescent="0.3">
      <c r="G613" s="4" t="s">
        <v>1621</v>
      </c>
      <c r="H613" s="2">
        <v>1</v>
      </c>
      <c r="M613" s="4" t="s">
        <v>2891</v>
      </c>
      <c r="N613" s="2">
        <v>1</v>
      </c>
    </row>
    <row r="614" spans="7:14" x14ac:dyDescent="0.3">
      <c r="G614" s="4" t="s">
        <v>4484</v>
      </c>
      <c r="H614" s="2">
        <v>1</v>
      </c>
      <c r="M614" s="4" t="s">
        <v>16873</v>
      </c>
      <c r="N614" s="2">
        <v>1</v>
      </c>
    </row>
    <row r="615" spans="7:14" x14ac:dyDescent="0.3">
      <c r="G615" s="4" t="s">
        <v>11585</v>
      </c>
      <c r="H615" s="2">
        <v>1</v>
      </c>
      <c r="M615" s="4" t="s">
        <v>5245</v>
      </c>
      <c r="N615" s="2">
        <v>1</v>
      </c>
    </row>
    <row r="616" spans="7:14" x14ac:dyDescent="0.3">
      <c r="G616" s="4" t="s">
        <v>263</v>
      </c>
      <c r="H616" s="2">
        <v>1</v>
      </c>
      <c r="M616" s="4" t="s">
        <v>14987</v>
      </c>
      <c r="N616" s="2">
        <v>1</v>
      </c>
    </row>
    <row r="617" spans="7:14" x14ac:dyDescent="0.3">
      <c r="G617" s="4" t="s">
        <v>267</v>
      </c>
      <c r="H617" s="2">
        <v>1</v>
      </c>
      <c r="M617" s="4" t="s">
        <v>12011</v>
      </c>
      <c r="N617" s="2">
        <v>1</v>
      </c>
    </row>
    <row r="618" spans="7:14" x14ac:dyDescent="0.3">
      <c r="G618" s="4" t="s">
        <v>4490</v>
      </c>
      <c r="H618" s="2">
        <v>1</v>
      </c>
      <c r="M618" s="4" t="s">
        <v>1113</v>
      </c>
      <c r="N618" s="2">
        <v>1</v>
      </c>
    </row>
    <row r="619" spans="7:14" x14ac:dyDescent="0.3">
      <c r="G619" s="4" t="s">
        <v>19907</v>
      </c>
      <c r="H619" s="2">
        <v>1</v>
      </c>
      <c r="M619" s="4" t="s">
        <v>1512</v>
      </c>
      <c r="N619" s="2">
        <v>1</v>
      </c>
    </row>
    <row r="620" spans="7:14" x14ac:dyDescent="0.3">
      <c r="G620" s="4" t="s">
        <v>274</v>
      </c>
      <c r="H620" s="2">
        <v>1</v>
      </c>
      <c r="M620" s="4" t="s">
        <v>1841</v>
      </c>
      <c r="N620" s="2">
        <v>1</v>
      </c>
    </row>
    <row r="621" spans="7:14" x14ac:dyDescent="0.3">
      <c r="G621" s="4" t="s">
        <v>11595</v>
      </c>
      <c r="H621" s="2">
        <v>1</v>
      </c>
      <c r="M621" s="4" t="s">
        <v>1807</v>
      </c>
      <c r="N621" s="2">
        <v>1</v>
      </c>
    </row>
    <row r="622" spans="7:14" x14ac:dyDescent="0.3">
      <c r="G622" s="4" t="s">
        <v>4497</v>
      </c>
      <c r="H622" s="2">
        <v>1</v>
      </c>
      <c r="M622" s="4" t="s">
        <v>1189</v>
      </c>
      <c r="N622" s="2">
        <v>1</v>
      </c>
    </row>
    <row r="623" spans="7:14" x14ac:dyDescent="0.3">
      <c r="G623" s="4" t="s">
        <v>20053</v>
      </c>
      <c r="H623" s="2">
        <v>1</v>
      </c>
      <c r="M623" s="4" t="s">
        <v>392</v>
      </c>
      <c r="N623" s="2">
        <v>1</v>
      </c>
    </row>
    <row r="624" spans="7:14" x14ac:dyDescent="0.3">
      <c r="G624" s="4" t="s">
        <v>20007</v>
      </c>
      <c r="H624" s="2">
        <v>1</v>
      </c>
      <c r="M624" s="4" t="s">
        <v>1812</v>
      </c>
      <c r="N624" s="2">
        <v>1</v>
      </c>
    </row>
    <row r="625" spans="7:14" x14ac:dyDescent="0.3">
      <c r="G625" s="4" t="s">
        <v>20375</v>
      </c>
      <c r="H625" s="2">
        <v>1</v>
      </c>
      <c r="M625" s="4" t="s">
        <v>937</v>
      </c>
      <c r="N625" s="2">
        <v>1</v>
      </c>
    </row>
    <row r="626" spans="7:14" x14ac:dyDescent="0.3">
      <c r="G626" s="4" t="s">
        <v>6705</v>
      </c>
      <c r="H626" s="2">
        <v>1</v>
      </c>
      <c r="M626" s="4" t="s">
        <v>19852</v>
      </c>
      <c r="N626" s="2">
        <v>1</v>
      </c>
    </row>
    <row r="627" spans="7:14" x14ac:dyDescent="0.3">
      <c r="G627" s="4" t="s">
        <v>97</v>
      </c>
      <c r="H627" s="2">
        <v>1</v>
      </c>
      <c r="M627" s="4" t="s">
        <v>20385</v>
      </c>
      <c r="N627" s="2">
        <v>1</v>
      </c>
    </row>
    <row r="628" spans="7:14" x14ac:dyDescent="0.3">
      <c r="G628" s="4" t="s">
        <v>38</v>
      </c>
      <c r="H628" s="2">
        <v>1</v>
      </c>
      <c r="M628" s="4" t="s">
        <v>20382</v>
      </c>
      <c r="N628" s="2">
        <v>1</v>
      </c>
    </row>
    <row r="629" spans="7:14" x14ac:dyDescent="0.3">
      <c r="G629" s="4" t="s">
        <v>11598</v>
      </c>
      <c r="H629" s="2">
        <v>1</v>
      </c>
      <c r="M629" s="4" t="s">
        <v>20340</v>
      </c>
      <c r="N629" s="2">
        <v>1</v>
      </c>
    </row>
    <row r="630" spans="7:14" x14ac:dyDescent="0.3">
      <c r="G630" s="4" t="s">
        <v>11621</v>
      </c>
      <c r="H630" s="2">
        <v>1</v>
      </c>
      <c r="M630" s="4" t="s">
        <v>2271</v>
      </c>
      <c r="N630" s="2">
        <v>1</v>
      </c>
    </row>
    <row r="631" spans="7:14" x14ac:dyDescent="0.3">
      <c r="G631" s="4" t="s">
        <v>11681</v>
      </c>
      <c r="H631" s="2">
        <v>1</v>
      </c>
      <c r="M631" s="4" t="s">
        <v>2512</v>
      </c>
      <c r="N631" s="2">
        <v>1</v>
      </c>
    </row>
    <row r="632" spans="7:14" x14ac:dyDescent="0.3">
      <c r="G632" s="4" t="s">
        <v>19116</v>
      </c>
      <c r="H632" s="2">
        <v>1</v>
      </c>
      <c r="M632" s="4" t="s">
        <v>3887</v>
      </c>
      <c r="N632" s="2">
        <v>1</v>
      </c>
    </row>
    <row r="633" spans="7:14" x14ac:dyDescent="0.3">
      <c r="G633" s="4" t="s">
        <v>17410</v>
      </c>
      <c r="H633" s="2">
        <v>1</v>
      </c>
      <c r="M633" s="4" t="s">
        <v>17245</v>
      </c>
      <c r="N633" s="2">
        <v>1</v>
      </c>
    </row>
    <row r="634" spans="7:14" x14ac:dyDescent="0.3">
      <c r="G634" s="4" t="s">
        <v>17441</v>
      </c>
      <c r="H634" s="2">
        <v>1</v>
      </c>
      <c r="M634" s="4" t="s">
        <v>7744</v>
      </c>
      <c r="N634" s="2">
        <v>1</v>
      </c>
    </row>
    <row r="635" spans="7:14" x14ac:dyDescent="0.3">
      <c r="G635" s="4" t="s">
        <v>20011</v>
      </c>
      <c r="H635" s="2">
        <v>1</v>
      </c>
      <c r="M635" s="4" t="s">
        <v>4288</v>
      </c>
      <c r="N635" s="2">
        <v>1</v>
      </c>
    </row>
    <row r="636" spans="7:14" x14ac:dyDescent="0.3">
      <c r="G636" s="4" t="s">
        <v>1101</v>
      </c>
      <c r="H636" s="2">
        <v>1</v>
      </c>
      <c r="M636" s="4" t="s">
        <v>9712</v>
      </c>
      <c r="N636" s="2">
        <v>1</v>
      </c>
    </row>
    <row r="637" spans="7:14" x14ac:dyDescent="0.3">
      <c r="G637" s="4" t="s">
        <v>19714</v>
      </c>
      <c r="H637" s="2">
        <v>1</v>
      </c>
      <c r="M637" s="4" t="s">
        <v>17281</v>
      </c>
      <c r="N637" s="2">
        <v>1</v>
      </c>
    </row>
    <row r="638" spans="7:14" x14ac:dyDescent="0.3">
      <c r="G638" s="4" t="s">
        <v>6710</v>
      </c>
      <c r="H638" s="2">
        <v>1</v>
      </c>
      <c r="M638" s="4" t="s">
        <v>15348</v>
      </c>
      <c r="N638" s="2">
        <v>1</v>
      </c>
    </row>
    <row r="639" spans="7:14" x14ac:dyDescent="0.3">
      <c r="G639" s="4" t="s">
        <v>6374</v>
      </c>
      <c r="H639" s="2">
        <v>1</v>
      </c>
      <c r="M639" s="4" t="s">
        <v>2496</v>
      </c>
      <c r="N639" s="2">
        <v>1</v>
      </c>
    </row>
    <row r="640" spans="7:14" x14ac:dyDescent="0.3">
      <c r="G640" s="4" t="s">
        <v>19765</v>
      </c>
      <c r="H640" s="2">
        <v>1</v>
      </c>
      <c r="M640" s="4" t="s">
        <v>3885</v>
      </c>
      <c r="N640" s="2">
        <v>1</v>
      </c>
    </row>
    <row r="641" spans="7:14" x14ac:dyDescent="0.3">
      <c r="G641" s="4" t="s">
        <v>20324</v>
      </c>
      <c r="H641" s="2">
        <v>1</v>
      </c>
      <c r="M641" s="4" t="s">
        <v>14899</v>
      </c>
      <c r="N641" s="2">
        <v>1</v>
      </c>
    </row>
    <row r="642" spans="7:14" x14ac:dyDescent="0.3">
      <c r="G642" s="4" t="s">
        <v>19424</v>
      </c>
      <c r="H642" s="2">
        <v>1</v>
      </c>
      <c r="M642" s="4" t="s">
        <v>4837</v>
      </c>
      <c r="N642" s="2">
        <v>1</v>
      </c>
    </row>
    <row r="643" spans="7:14" x14ac:dyDescent="0.3">
      <c r="G643" s="4" t="s">
        <v>1105</v>
      </c>
      <c r="H643" s="2">
        <v>1</v>
      </c>
      <c r="M643" s="4" t="s">
        <v>20473</v>
      </c>
      <c r="N643" s="2">
        <v>1</v>
      </c>
    </row>
    <row r="644" spans="7:14" x14ac:dyDescent="0.3">
      <c r="G644" s="4" t="s">
        <v>1109</v>
      </c>
      <c r="H644" s="2">
        <v>1</v>
      </c>
      <c r="M644" s="4" t="s">
        <v>7982</v>
      </c>
      <c r="N644" s="2">
        <v>1</v>
      </c>
    </row>
    <row r="645" spans="7:14" x14ac:dyDescent="0.3">
      <c r="G645" s="4" t="s">
        <v>20555</v>
      </c>
      <c r="H645" s="2">
        <v>1</v>
      </c>
      <c r="M645" s="4" t="s">
        <v>6085</v>
      </c>
      <c r="N645" s="2">
        <v>1</v>
      </c>
    </row>
    <row r="646" spans="7:14" x14ac:dyDescent="0.3">
      <c r="G646" s="4" t="s">
        <v>19547</v>
      </c>
      <c r="H646" s="2">
        <v>1</v>
      </c>
      <c r="M646" s="4" t="s">
        <v>9715</v>
      </c>
      <c r="N646" s="2">
        <v>1</v>
      </c>
    </row>
    <row r="647" spans="7:14" x14ac:dyDescent="0.3">
      <c r="G647" s="4" t="s">
        <v>1711</v>
      </c>
      <c r="H647" s="2">
        <v>1</v>
      </c>
      <c r="M647" s="4" t="s">
        <v>7191</v>
      </c>
      <c r="N647" s="2">
        <v>1</v>
      </c>
    </row>
    <row r="648" spans="7:14" x14ac:dyDescent="0.3">
      <c r="G648" s="4" t="s">
        <v>6102</v>
      </c>
      <c r="H648" s="2">
        <v>1</v>
      </c>
      <c r="M648" s="4" t="s">
        <v>4559</v>
      </c>
      <c r="N648" s="2">
        <v>1</v>
      </c>
    </row>
    <row r="649" spans="7:14" x14ac:dyDescent="0.3">
      <c r="G649" s="4" t="s">
        <v>1913</v>
      </c>
      <c r="H649" s="2">
        <v>1</v>
      </c>
      <c r="M649" s="4" t="s">
        <v>8372</v>
      </c>
      <c r="N649" s="2">
        <v>1</v>
      </c>
    </row>
    <row r="650" spans="7:14" x14ac:dyDescent="0.3">
      <c r="G650" s="4" t="s">
        <v>20652</v>
      </c>
      <c r="H650" s="2">
        <v>1</v>
      </c>
      <c r="M650" s="4" t="s">
        <v>4212</v>
      </c>
      <c r="N650" s="2">
        <v>1</v>
      </c>
    </row>
    <row r="651" spans="7:14" x14ac:dyDescent="0.3">
      <c r="G651" s="4" t="s">
        <v>281</v>
      </c>
      <c r="H651" s="2">
        <v>1</v>
      </c>
      <c r="M651" s="4" t="s">
        <v>5168</v>
      </c>
      <c r="N651" s="2">
        <v>1</v>
      </c>
    </row>
    <row r="652" spans="7:14" x14ac:dyDescent="0.3">
      <c r="G652" s="4" t="s">
        <v>2570</v>
      </c>
      <c r="H652" s="2">
        <v>1</v>
      </c>
      <c r="M652" s="4" t="s">
        <v>9650</v>
      </c>
      <c r="N652" s="2">
        <v>1</v>
      </c>
    </row>
    <row r="653" spans="7:14" x14ac:dyDescent="0.3">
      <c r="G653" s="4" t="s">
        <v>19552</v>
      </c>
      <c r="H653" s="2">
        <v>1</v>
      </c>
      <c r="M653" s="4" t="s">
        <v>6394</v>
      </c>
      <c r="N653" s="2">
        <v>1</v>
      </c>
    </row>
    <row r="654" spans="7:14" x14ac:dyDescent="0.3">
      <c r="G654" s="4" t="s">
        <v>11714</v>
      </c>
      <c r="H654" s="2">
        <v>1</v>
      </c>
      <c r="M654" s="4" t="s">
        <v>2743</v>
      </c>
      <c r="N654" s="2">
        <v>1</v>
      </c>
    </row>
    <row r="655" spans="7:14" x14ac:dyDescent="0.3">
      <c r="G655" s="4" t="s">
        <v>11853</v>
      </c>
      <c r="H655" s="2">
        <v>1</v>
      </c>
      <c r="M655" s="4" t="s">
        <v>19101</v>
      </c>
      <c r="N655" s="2">
        <v>1</v>
      </c>
    </row>
    <row r="656" spans="7:14" x14ac:dyDescent="0.3">
      <c r="G656" s="4" t="s">
        <v>6567</v>
      </c>
      <c r="H656" s="2">
        <v>1</v>
      </c>
      <c r="M656" s="4" t="s">
        <v>2797</v>
      </c>
      <c r="N656" s="2">
        <v>1</v>
      </c>
    </row>
    <row r="657" spans="7:14" x14ac:dyDescent="0.3">
      <c r="G657" s="4" t="s">
        <v>2096</v>
      </c>
      <c r="H657" s="2">
        <v>1</v>
      </c>
      <c r="M657" s="4" t="s">
        <v>6054</v>
      </c>
      <c r="N657" s="2">
        <v>1</v>
      </c>
    </row>
    <row r="658" spans="7:14" x14ac:dyDescent="0.3">
      <c r="G658" s="4" t="s">
        <v>6715</v>
      </c>
      <c r="H658" s="2">
        <v>1</v>
      </c>
      <c r="M658" s="4" t="s">
        <v>2425</v>
      </c>
      <c r="N658" s="2">
        <v>1</v>
      </c>
    </row>
    <row r="659" spans="7:14" x14ac:dyDescent="0.3">
      <c r="G659" s="4" t="s">
        <v>11860</v>
      </c>
      <c r="H659" s="2">
        <v>1</v>
      </c>
      <c r="M659" s="4" t="s">
        <v>15020</v>
      </c>
      <c r="N659" s="2">
        <v>1</v>
      </c>
    </row>
    <row r="660" spans="7:14" x14ac:dyDescent="0.3">
      <c r="G660" s="4" t="s">
        <v>6718</v>
      </c>
      <c r="H660" s="2">
        <v>1</v>
      </c>
      <c r="M660" s="4" t="s">
        <v>6575</v>
      </c>
      <c r="N660" s="2">
        <v>1</v>
      </c>
    </row>
    <row r="661" spans="7:14" x14ac:dyDescent="0.3">
      <c r="G661" s="4" t="s">
        <v>20152</v>
      </c>
      <c r="H661" s="2">
        <v>1</v>
      </c>
      <c r="M661" s="4" t="s">
        <v>16851</v>
      </c>
      <c r="N661" s="2">
        <v>1</v>
      </c>
    </row>
    <row r="662" spans="7:14" x14ac:dyDescent="0.3">
      <c r="G662" s="4" t="s">
        <v>2005</v>
      </c>
      <c r="H662" s="2">
        <v>1</v>
      </c>
      <c r="M662" s="4" t="s">
        <v>10503</v>
      </c>
      <c r="N662" s="2">
        <v>1</v>
      </c>
    </row>
    <row r="663" spans="7:14" x14ac:dyDescent="0.3">
      <c r="G663" s="4" t="s">
        <v>6276</v>
      </c>
      <c r="H663" s="2">
        <v>1</v>
      </c>
      <c r="M663" s="4" t="s">
        <v>9791</v>
      </c>
      <c r="N663" s="2">
        <v>1</v>
      </c>
    </row>
    <row r="664" spans="7:14" x14ac:dyDescent="0.3">
      <c r="G664" s="4" t="s">
        <v>2912</v>
      </c>
      <c r="H664" s="2">
        <v>1</v>
      </c>
      <c r="M664" s="4" t="s">
        <v>19426</v>
      </c>
      <c r="N664" s="2">
        <v>1</v>
      </c>
    </row>
    <row r="665" spans="7:14" x14ac:dyDescent="0.3">
      <c r="G665" s="4" t="s">
        <v>20560</v>
      </c>
      <c r="H665" s="2">
        <v>1</v>
      </c>
      <c r="M665" s="4" t="s">
        <v>2193</v>
      </c>
      <c r="N665" s="2">
        <v>1</v>
      </c>
    </row>
    <row r="666" spans="7:14" x14ac:dyDescent="0.3">
      <c r="G666" s="4" t="s">
        <v>6232</v>
      </c>
      <c r="H666" s="2">
        <v>1</v>
      </c>
      <c r="M666" s="4" t="s">
        <v>8905</v>
      </c>
      <c r="N666" s="2">
        <v>1</v>
      </c>
    </row>
    <row r="667" spans="7:14" x14ac:dyDescent="0.3">
      <c r="G667" s="4" t="s">
        <v>12068</v>
      </c>
      <c r="H667" s="2">
        <v>1</v>
      </c>
      <c r="M667" s="4" t="s">
        <v>17743</v>
      </c>
      <c r="N667" s="2">
        <v>1</v>
      </c>
    </row>
    <row r="668" spans="7:14" x14ac:dyDescent="0.3">
      <c r="G668" s="4" t="s">
        <v>6440</v>
      </c>
      <c r="H668" s="2">
        <v>1</v>
      </c>
      <c r="M668" s="4" t="s">
        <v>4756</v>
      </c>
      <c r="N668" s="2">
        <v>1</v>
      </c>
    </row>
    <row r="669" spans="7:14" x14ac:dyDescent="0.3">
      <c r="G669" s="4" t="s">
        <v>2009</v>
      </c>
      <c r="H669" s="2">
        <v>1</v>
      </c>
      <c r="M669" s="4" t="s">
        <v>9182</v>
      </c>
      <c r="N669" s="2">
        <v>1</v>
      </c>
    </row>
    <row r="670" spans="7:14" x14ac:dyDescent="0.3">
      <c r="G670" s="4" t="s">
        <v>12077</v>
      </c>
      <c r="H670" s="2">
        <v>1</v>
      </c>
      <c r="M670" s="4" t="s">
        <v>2839</v>
      </c>
      <c r="N670" s="2">
        <v>1</v>
      </c>
    </row>
    <row r="671" spans="7:14" x14ac:dyDescent="0.3">
      <c r="G671" s="4" t="s">
        <v>2515</v>
      </c>
      <c r="H671" s="2">
        <v>1</v>
      </c>
      <c r="M671" s="4" t="s">
        <v>9759</v>
      </c>
      <c r="N671" s="2">
        <v>1</v>
      </c>
    </row>
    <row r="672" spans="7:14" x14ac:dyDescent="0.3">
      <c r="G672" s="4" t="s">
        <v>1579</v>
      </c>
      <c r="H672" s="2">
        <v>1</v>
      </c>
      <c r="M672" s="4" t="s">
        <v>5150</v>
      </c>
      <c r="N672" s="2">
        <v>1</v>
      </c>
    </row>
    <row r="673" spans="7:14" x14ac:dyDescent="0.3">
      <c r="G673" s="4" t="s">
        <v>675</v>
      </c>
      <c r="H673" s="2">
        <v>1</v>
      </c>
      <c r="M673" s="4" t="s">
        <v>6005</v>
      </c>
      <c r="N673" s="2">
        <v>1</v>
      </c>
    </row>
    <row r="674" spans="7:14" x14ac:dyDescent="0.3">
      <c r="G674" s="4" t="s">
        <v>20057</v>
      </c>
      <c r="H674" s="2">
        <v>1</v>
      </c>
      <c r="M674" s="4" t="s">
        <v>3805</v>
      </c>
      <c r="N674" s="2">
        <v>1</v>
      </c>
    </row>
    <row r="675" spans="7:14" x14ac:dyDescent="0.3">
      <c r="G675" s="4" t="s">
        <v>20263</v>
      </c>
      <c r="H675" s="2">
        <v>1</v>
      </c>
      <c r="M675" s="4" t="s">
        <v>4610</v>
      </c>
      <c r="N675" s="2">
        <v>1</v>
      </c>
    </row>
    <row r="676" spans="7:14" x14ac:dyDescent="0.3">
      <c r="G676" s="4" t="s">
        <v>12081</v>
      </c>
      <c r="H676" s="2">
        <v>1</v>
      </c>
      <c r="M676" s="4" t="s">
        <v>11592</v>
      </c>
      <c r="N676" s="2">
        <v>1</v>
      </c>
    </row>
    <row r="677" spans="7:14" x14ac:dyDescent="0.3">
      <c r="G677" s="4" t="s">
        <v>19123</v>
      </c>
      <c r="H677" s="2">
        <v>1</v>
      </c>
      <c r="M677" s="4" t="s">
        <v>4009</v>
      </c>
      <c r="N677" s="2">
        <v>1</v>
      </c>
    </row>
    <row r="678" spans="7:14" x14ac:dyDescent="0.3">
      <c r="G678" s="4" t="s">
        <v>12087</v>
      </c>
      <c r="H678" s="2">
        <v>1</v>
      </c>
      <c r="M678" s="4" t="s">
        <v>18522</v>
      </c>
      <c r="N678" s="2">
        <v>1</v>
      </c>
    </row>
    <row r="679" spans="7:14" x14ac:dyDescent="0.3">
      <c r="G679" s="4" t="s">
        <v>20015</v>
      </c>
      <c r="H679" s="2">
        <v>1</v>
      </c>
      <c r="M679" s="4" t="s">
        <v>6048</v>
      </c>
      <c r="N679" s="2">
        <v>1</v>
      </c>
    </row>
    <row r="680" spans="7:14" x14ac:dyDescent="0.3">
      <c r="G680" s="4" t="s">
        <v>2623</v>
      </c>
      <c r="H680" s="2">
        <v>1</v>
      </c>
      <c r="M680" s="4" t="s">
        <v>2831</v>
      </c>
      <c r="N680" s="2">
        <v>1</v>
      </c>
    </row>
    <row r="681" spans="7:14" x14ac:dyDescent="0.3">
      <c r="G681" s="4" t="s">
        <v>1164</v>
      </c>
      <c r="H681" s="2">
        <v>1</v>
      </c>
      <c r="M681" s="4" t="s">
        <v>17745</v>
      </c>
      <c r="N681" s="2">
        <v>1</v>
      </c>
    </row>
    <row r="682" spans="7:14" x14ac:dyDescent="0.3">
      <c r="G682" s="4" t="s">
        <v>12118</v>
      </c>
      <c r="H682" s="2">
        <v>1</v>
      </c>
      <c r="M682" s="4" t="s">
        <v>14767</v>
      </c>
      <c r="N682" s="2">
        <v>1</v>
      </c>
    </row>
    <row r="683" spans="7:14" x14ac:dyDescent="0.3">
      <c r="G683" s="4" t="s">
        <v>12280</v>
      </c>
      <c r="H683" s="2">
        <v>1</v>
      </c>
      <c r="M683" s="4" t="s">
        <v>6812</v>
      </c>
      <c r="N683" s="2">
        <v>1</v>
      </c>
    </row>
    <row r="684" spans="7:14" x14ac:dyDescent="0.3">
      <c r="G684" s="4" t="s">
        <v>12338</v>
      </c>
      <c r="H684" s="2">
        <v>1</v>
      </c>
      <c r="M684" s="4" t="s">
        <v>4833</v>
      </c>
      <c r="N684" s="2">
        <v>1</v>
      </c>
    </row>
    <row r="685" spans="7:14" x14ac:dyDescent="0.3">
      <c r="G685" s="4" t="s">
        <v>1168</v>
      </c>
      <c r="H685" s="2">
        <v>1</v>
      </c>
      <c r="M685" s="4" t="s">
        <v>4346</v>
      </c>
      <c r="N685" s="2">
        <v>1</v>
      </c>
    </row>
    <row r="686" spans="7:14" x14ac:dyDescent="0.3">
      <c r="G686" s="4" t="s">
        <v>12400</v>
      </c>
      <c r="H686" s="2">
        <v>1</v>
      </c>
      <c r="M686" s="4" t="s">
        <v>3643</v>
      </c>
      <c r="N686" s="2">
        <v>1</v>
      </c>
    </row>
    <row r="687" spans="7:14" x14ac:dyDescent="0.3">
      <c r="G687" s="4" t="s">
        <v>20653</v>
      </c>
      <c r="H687" s="2">
        <v>1</v>
      </c>
      <c r="M687" s="4" t="s">
        <v>4411</v>
      </c>
      <c r="N687" s="2">
        <v>1</v>
      </c>
    </row>
    <row r="688" spans="7:14" x14ac:dyDescent="0.3">
      <c r="G688" s="4" t="s">
        <v>20329</v>
      </c>
      <c r="H688" s="2">
        <v>1</v>
      </c>
      <c r="M688" s="4" t="s">
        <v>1983</v>
      </c>
      <c r="N688" s="2">
        <v>1</v>
      </c>
    </row>
    <row r="689" spans="7:14" x14ac:dyDescent="0.3">
      <c r="G689" s="4" t="s">
        <v>20333</v>
      </c>
      <c r="H689" s="2">
        <v>1</v>
      </c>
      <c r="M689" s="4" t="s">
        <v>2310</v>
      </c>
      <c r="N689" s="2">
        <v>1</v>
      </c>
    </row>
    <row r="690" spans="7:14" x14ac:dyDescent="0.3">
      <c r="G690" s="4" t="s">
        <v>20338</v>
      </c>
      <c r="H690" s="2">
        <v>1</v>
      </c>
      <c r="M690" s="4" t="s">
        <v>14779</v>
      </c>
      <c r="N690" s="2">
        <v>1</v>
      </c>
    </row>
    <row r="691" spans="7:14" x14ac:dyDescent="0.3">
      <c r="G691" s="4" t="s">
        <v>613</v>
      </c>
      <c r="H691" s="2">
        <v>1</v>
      </c>
      <c r="M691" s="4" t="s">
        <v>16293</v>
      </c>
      <c r="N691" s="2">
        <v>1</v>
      </c>
    </row>
    <row r="692" spans="7:14" x14ac:dyDescent="0.3">
      <c r="G692" s="4" t="s">
        <v>12436</v>
      </c>
      <c r="H692" s="2">
        <v>1</v>
      </c>
      <c r="M692" s="4" t="s">
        <v>7872</v>
      </c>
      <c r="N692" s="2">
        <v>1</v>
      </c>
    </row>
    <row r="693" spans="7:14" x14ac:dyDescent="0.3">
      <c r="G693" s="4" t="s">
        <v>4501</v>
      </c>
      <c r="H693" s="2">
        <v>1</v>
      </c>
      <c r="M693" s="4" t="s">
        <v>2258</v>
      </c>
      <c r="N693" s="2">
        <v>1</v>
      </c>
    </row>
    <row r="694" spans="7:14" x14ac:dyDescent="0.3">
      <c r="G694" s="4" t="s">
        <v>4555</v>
      </c>
      <c r="H694" s="2">
        <v>1</v>
      </c>
      <c r="M694" s="4" t="s">
        <v>12387</v>
      </c>
      <c r="N694" s="2">
        <v>1</v>
      </c>
    </row>
    <row r="695" spans="7:14" x14ac:dyDescent="0.3">
      <c r="G695" s="4" t="s">
        <v>4565</v>
      </c>
      <c r="H695" s="2">
        <v>1</v>
      </c>
      <c r="M695" s="4" t="s">
        <v>16295</v>
      </c>
      <c r="N695" s="2">
        <v>1</v>
      </c>
    </row>
    <row r="696" spans="7:14" x14ac:dyDescent="0.3">
      <c r="G696" s="4" t="s">
        <v>4577</v>
      </c>
      <c r="H696" s="2">
        <v>1</v>
      </c>
      <c r="M696" s="4" t="s">
        <v>14812</v>
      </c>
      <c r="N696" s="2">
        <v>1</v>
      </c>
    </row>
    <row r="697" spans="7:14" x14ac:dyDescent="0.3">
      <c r="G697" s="4" t="s">
        <v>12497</v>
      </c>
      <c r="H697" s="2">
        <v>1</v>
      </c>
      <c r="M697" s="4" t="s">
        <v>4515</v>
      </c>
      <c r="N697" s="2">
        <v>1</v>
      </c>
    </row>
    <row r="698" spans="7:14" x14ac:dyDescent="0.3">
      <c r="G698" s="4" t="s">
        <v>12510</v>
      </c>
      <c r="H698" s="2">
        <v>1</v>
      </c>
      <c r="M698" s="4" t="s">
        <v>2535</v>
      </c>
      <c r="N698" s="2">
        <v>1</v>
      </c>
    </row>
    <row r="699" spans="7:14" x14ac:dyDescent="0.3">
      <c r="G699" s="4" t="s">
        <v>1173</v>
      </c>
      <c r="H699" s="2">
        <v>1</v>
      </c>
      <c r="M699" s="4" t="s">
        <v>5133</v>
      </c>
      <c r="N699" s="2">
        <v>1</v>
      </c>
    </row>
    <row r="700" spans="7:14" x14ac:dyDescent="0.3">
      <c r="G700" s="4" t="s">
        <v>1178</v>
      </c>
      <c r="H700" s="2">
        <v>1</v>
      </c>
      <c r="M700" s="4" t="s">
        <v>14784</v>
      </c>
      <c r="N700" s="2">
        <v>1</v>
      </c>
    </row>
    <row r="701" spans="7:14" x14ac:dyDescent="0.3">
      <c r="G701" s="4" t="s">
        <v>1229</v>
      </c>
      <c r="H701" s="2">
        <v>1</v>
      </c>
      <c r="M701" s="4" t="s">
        <v>16632</v>
      </c>
      <c r="N701" s="2">
        <v>1</v>
      </c>
    </row>
    <row r="702" spans="7:14" x14ac:dyDescent="0.3">
      <c r="G702" s="4" t="s">
        <v>19719</v>
      </c>
      <c r="H702" s="2">
        <v>1</v>
      </c>
      <c r="M702" s="4" t="s">
        <v>13955</v>
      </c>
      <c r="N702" s="2">
        <v>1</v>
      </c>
    </row>
    <row r="703" spans="7:14" x14ac:dyDescent="0.3">
      <c r="G703" s="4" t="s">
        <v>20623</v>
      </c>
      <c r="H703" s="2">
        <v>1</v>
      </c>
      <c r="M703" s="4" t="s">
        <v>6195</v>
      </c>
      <c r="N703" s="2">
        <v>1</v>
      </c>
    </row>
    <row r="704" spans="7:14" x14ac:dyDescent="0.3">
      <c r="G704" s="4" t="s">
        <v>12518</v>
      </c>
      <c r="H704" s="2">
        <v>1</v>
      </c>
      <c r="M704" s="4" t="s">
        <v>5198</v>
      </c>
      <c r="N704" s="2">
        <v>1</v>
      </c>
    </row>
    <row r="705" spans="7:14" x14ac:dyDescent="0.3">
      <c r="G705" s="4" t="s">
        <v>12520</v>
      </c>
      <c r="H705" s="2">
        <v>1</v>
      </c>
      <c r="M705" s="4" t="s">
        <v>4011</v>
      </c>
      <c r="N705" s="2">
        <v>1</v>
      </c>
    </row>
    <row r="706" spans="7:14" x14ac:dyDescent="0.3">
      <c r="G706" s="4" t="s">
        <v>12563</v>
      </c>
      <c r="H706" s="2">
        <v>1</v>
      </c>
      <c r="M706" s="4" t="s">
        <v>2687</v>
      </c>
      <c r="N706" s="2">
        <v>1</v>
      </c>
    </row>
    <row r="707" spans="7:14" x14ac:dyDescent="0.3">
      <c r="G707" s="4" t="s">
        <v>337</v>
      </c>
      <c r="H707" s="2">
        <v>1</v>
      </c>
      <c r="M707" s="4" t="s">
        <v>6036</v>
      </c>
      <c r="N707" s="2">
        <v>1</v>
      </c>
    </row>
    <row r="708" spans="7:14" x14ac:dyDescent="0.3">
      <c r="G708" s="4" t="s">
        <v>6839</v>
      </c>
      <c r="H708" s="2">
        <v>1</v>
      </c>
      <c r="M708" s="4" t="s">
        <v>10984</v>
      </c>
      <c r="N708" s="2">
        <v>1</v>
      </c>
    </row>
    <row r="709" spans="7:14" x14ac:dyDescent="0.3">
      <c r="G709" s="4" t="s">
        <v>12582</v>
      </c>
      <c r="H709" s="2">
        <v>1</v>
      </c>
      <c r="M709" s="4" t="s">
        <v>9708</v>
      </c>
      <c r="N709" s="2">
        <v>1</v>
      </c>
    </row>
    <row r="710" spans="7:14" x14ac:dyDescent="0.3">
      <c r="G710" s="4" t="s">
        <v>2428</v>
      </c>
      <c r="H710" s="2">
        <v>1</v>
      </c>
      <c r="M710" s="4" t="s">
        <v>19057</v>
      </c>
      <c r="N710" s="2">
        <v>1</v>
      </c>
    </row>
    <row r="711" spans="7:14" x14ac:dyDescent="0.3">
      <c r="G711" s="4" t="s">
        <v>1182</v>
      </c>
      <c r="H711" s="2">
        <v>1</v>
      </c>
      <c r="M711" s="4" t="s">
        <v>8062</v>
      </c>
      <c r="N711" s="2">
        <v>1</v>
      </c>
    </row>
    <row r="712" spans="7:14" x14ac:dyDescent="0.3">
      <c r="G712" s="4" t="s">
        <v>1186</v>
      </c>
      <c r="H712" s="2">
        <v>1</v>
      </c>
      <c r="M712" s="4" t="s">
        <v>16854</v>
      </c>
      <c r="N712" s="2">
        <v>1</v>
      </c>
    </row>
    <row r="713" spans="7:14" x14ac:dyDescent="0.3">
      <c r="G713" s="4" t="s">
        <v>20654</v>
      </c>
      <c r="H713" s="2">
        <v>1</v>
      </c>
      <c r="M713" s="4" t="s">
        <v>17665</v>
      </c>
      <c r="N713" s="2">
        <v>1</v>
      </c>
    </row>
    <row r="714" spans="7:14" x14ac:dyDescent="0.3">
      <c r="G714" s="4" t="s">
        <v>19878</v>
      </c>
      <c r="H714" s="2">
        <v>1</v>
      </c>
      <c r="M714" s="4" t="s">
        <v>7882</v>
      </c>
      <c r="N714" s="2">
        <v>1</v>
      </c>
    </row>
    <row r="715" spans="7:14" x14ac:dyDescent="0.3">
      <c r="G715" s="4" t="s">
        <v>12607</v>
      </c>
      <c r="H715" s="2">
        <v>1</v>
      </c>
      <c r="M715" s="4" t="s">
        <v>6211</v>
      </c>
      <c r="N715" s="2">
        <v>1</v>
      </c>
    </row>
    <row r="716" spans="7:14" x14ac:dyDescent="0.3">
      <c r="G716" s="4" t="s">
        <v>12617</v>
      </c>
      <c r="H716" s="2">
        <v>1</v>
      </c>
      <c r="M716" s="4" t="s">
        <v>8077</v>
      </c>
      <c r="N716" s="2">
        <v>1</v>
      </c>
    </row>
    <row r="717" spans="7:14" x14ac:dyDescent="0.3">
      <c r="G717" s="4" t="s">
        <v>17452</v>
      </c>
      <c r="H717" s="2">
        <v>1</v>
      </c>
      <c r="M717" s="4" t="s">
        <v>17897</v>
      </c>
      <c r="N717" s="2">
        <v>1</v>
      </c>
    </row>
    <row r="718" spans="7:14" x14ac:dyDescent="0.3">
      <c r="G718" s="4" t="s">
        <v>19723</v>
      </c>
      <c r="H718" s="2">
        <v>1</v>
      </c>
      <c r="M718" s="4" t="s">
        <v>15305</v>
      </c>
      <c r="N718" s="2">
        <v>1</v>
      </c>
    </row>
    <row r="719" spans="7:14" x14ac:dyDescent="0.3">
      <c r="G719" s="4" t="s">
        <v>19728</v>
      </c>
      <c r="H719" s="2">
        <v>1</v>
      </c>
      <c r="M719" s="4" t="s">
        <v>18167</v>
      </c>
      <c r="N719" s="2">
        <v>1</v>
      </c>
    </row>
    <row r="720" spans="7:14" x14ac:dyDescent="0.3">
      <c r="G720" s="4" t="s">
        <v>19770</v>
      </c>
      <c r="H720" s="2">
        <v>1</v>
      </c>
      <c r="M720" s="4" t="s">
        <v>17414</v>
      </c>
      <c r="N720" s="2">
        <v>1</v>
      </c>
    </row>
    <row r="721" spans="7:14" x14ac:dyDescent="0.3">
      <c r="G721" s="4" t="s">
        <v>12691</v>
      </c>
      <c r="H721" s="2">
        <v>1</v>
      </c>
      <c r="M721" s="4" t="s">
        <v>6252</v>
      </c>
      <c r="N721" s="2">
        <v>1</v>
      </c>
    </row>
    <row r="722" spans="7:14" x14ac:dyDescent="0.3">
      <c r="G722" s="4" t="s">
        <v>12817</v>
      </c>
      <c r="H722" s="2">
        <v>1</v>
      </c>
      <c r="M722" s="4" t="s">
        <v>6411</v>
      </c>
      <c r="N722" s="2">
        <v>1</v>
      </c>
    </row>
    <row r="723" spans="7:14" x14ac:dyDescent="0.3">
      <c r="G723" s="4" t="s">
        <v>20155</v>
      </c>
      <c r="H723" s="2">
        <v>1</v>
      </c>
      <c r="M723" s="4" t="s">
        <v>14815</v>
      </c>
      <c r="N723" s="2">
        <v>1</v>
      </c>
    </row>
    <row r="724" spans="7:14" x14ac:dyDescent="0.3">
      <c r="G724" s="4" t="s">
        <v>1923</v>
      </c>
      <c r="H724" s="2">
        <v>1</v>
      </c>
      <c r="M724" s="4" t="s">
        <v>3946</v>
      </c>
      <c r="N724" s="2">
        <v>1</v>
      </c>
    </row>
    <row r="725" spans="7:14" x14ac:dyDescent="0.3">
      <c r="G725" s="4" t="s">
        <v>1928</v>
      </c>
      <c r="H725" s="2">
        <v>1</v>
      </c>
      <c r="M725" s="4" t="s">
        <v>10956</v>
      </c>
      <c r="N725" s="2">
        <v>1</v>
      </c>
    </row>
    <row r="726" spans="7:14" x14ac:dyDescent="0.3">
      <c r="G726" s="4" t="s">
        <v>2100</v>
      </c>
      <c r="H726" s="2">
        <v>1</v>
      </c>
      <c r="M726" s="4" t="s">
        <v>4182</v>
      </c>
      <c r="N726" s="2">
        <v>1</v>
      </c>
    </row>
    <row r="727" spans="7:14" x14ac:dyDescent="0.3">
      <c r="G727" s="4" t="s">
        <v>19558</v>
      </c>
      <c r="H727" s="2">
        <v>1</v>
      </c>
      <c r="M727" s="4" t="s">
        <v>3763</v>
      </c>
      <c r="N727" s="2">
        <v>1</v>
      </c>
    </row>
    <row r="728" spans="7:14" x14ac:dyDescent="0.3">
      <c r="G728" s="4" t="s">
        <v>2769</v>
      </c>
      <c r="H728" s="2">
        <v>1</v>
      </c>
      <c r="M728" s="4" t="s">
        <v>6051</v>
      </c>
      <c r="N728" s="2">
        <v>1</v>
      </c>
    </row>
    <row r="729" spans="7:14" x14ac:dyDescent="0.3">
      <c r="G729" s="4" t="s">
        <v>19486</v>
      </c>
      <c r="H729" s="2">
        <v>1</v>
      </c>
      <c r="M729" s="4" t="s">
        <v>14804</v>
      </c>
      <c r="N729" s="2">
        <v>1</v>
      </c>
    </row>
    <row r="730" spans="7:14" x14ac:dyDescent="0.3">
      <c r="G730" s="4" t="s">
        <v>12900</v>
      </c>
      <c r="H730" s="2">
        <v>1</v>
      </c>
      <c r="M730" s="4" t="s">
        <v>10402</v>
      </c>
      <c r="N730" s="2">
        <v>1</v>
      </c>
    </row>
    <row r="731" spans="7:14" x14ac:dyDescent="0.3">
      <c r="G731" s="4" t="s">
        <v>1933</v>
      </c>
      <c r="H731" s="2">
        <v>1</v>
      </c>
      <c r="M731" s="4" t="s">
        <v>5154</v>
      </c>
      <c r="N731" s="2">
        <v>1</v>
      </c>
    </row>
    <row r="732" spans="7:14" x14ac:dyDescent="0.3">
      <c r="G732" s="4" t="s">
        <v>618</v>
      </c>
      <c r="H732" s="2">
        <v>1</v>
      </c>
      <c r="M732" s="4" t="s">
        <v>3799</v>
      </c>
      <c r="N732" s="2">
        <v>1</v>
      </c>
    </row>
    <row r="733" spans="7:14" x14ac:dyDescent="0.3">
      <c r="G733" s="4" t="s">
        <v>13014</v>
      </c>
      <c r="H733" s="2">
        <v>1</v>
      </c>
      <c r="M733" s="4" t="s">
        <v>14734</v>
      </c>
      <c r="N733" s="2">
        <v>1</v>
      </c>
    </row>
    <row r="734" spans="7:14" x14ac:dyDescent="0.3">
      <c r="G734" s="4" t="s">
        <v>19371</v>
      </c>
      <c r="H734" s="2">
        <v>1</v>
      </c>
      <c r="M734" s="4" t="s">
        <v>8048</v>
      </c>
      <c r="N734" s="2">
        <v>1</v>
      </c>
    </row>
    <row r="735" spans="7:14" x14ac:dyDescent="0.3">
      <c r="G735" s="4" t="s">
        <v>13096</v>
      </c>
      <c r="H735" s="2">
        <v>1</v>
      </c>
      <c r="M735" s="4" t="s">
        <v>10395</v>
      </c>
      <c r="N735" s="2">
        <v>1</v>
      </c>
    </row>
    <row r="736" spans="7:14" x14ac:dyDescent="0.3">
      <c r="G736" s="4" t="s">
        <v>13196</v>
      </c>
      <c r="H736" s="2">
        <v>1</v>
      </c>
      <c r="M736" s="4" t="s">
        <v>19289</v>
      </c>
      <c r="N736" s="2">
        <v>1</v>
      </c>
    </row>
    <row r="737" spans="7:14" x14ac:dyDescent="0.3">
      <c r="G737" s="4" t="s">
        <v>2014</v>
      </c>
      <c r="H737" s="2">
        <v>1</v>
      </c>
      <c r="M737" s="4" t="s">
        <v>16119</v>
      </c>
      <c r="N737" s="2">
        <v>1</v>
      </c>
    </row>
    <row r="738" spans="7:14" x14ac:dyDescent="0.3">
      <c r="G738" s="4" t="s">
        <v>1289</v>
      </c>
      <c r="H738" s="2">
        <v>1</v>
      </c>
      <c r="M738" s="4" t="s">
        <v>4281</v>
      </c>
      <c r="N738" s="2">
        <v>1</v>
      </c>
    </row>
    <row r="739" spans="7:14" x14ac:dyDescent="0.3">
      <c r="G739" s="4" t="s">
        <v>2243</v>
      </c>
      <c r="H739" s="2">
        <v>1</v>
      </c>
      <c r="M739" s="4" t="s">
        <v>6971</v>
      </c>
      <c r="N739" s="2">
        <v>1</v>
      </c>
    </row>
    <row r="740" spans="7:14" x14ac:dyDescent="0.3">
      <c r="G740" s="4" t="s">
        <v>13213</v>
      </c>
      <c r="H740" s="2">
        <v>1</v>
      </c>
      <c r="M740" s="4" t="s">
        <v>19180</v>
      </c>
      <c r="N740" s="2">
        <v>1</v>
      </c>
    </row>
    <row r="741" spans="7:14" x14ac:dyDescent="0.3">
      <c r="G741" s="4" t="s">
        <v>1590</v>
      </c>
      <c r="H741" s="2">
        <v>1</v>
      </c>
      <c r="M741" s="4" t="s">
        <v>8980</v>
      </c>
      <c r="N741" s="2">
        <v>1</v>
      </c>
    </row>
    <row r="742" spans="7:14" x14ac:dyDescent="0.3">
      <c r="G742" s="4" t="s">
        <v>20400</v>
      </c>
      <c r="H742" s="2">
        <v>1</v>
      </c>
      <c r="M742" s="4" t="s">
        <v>8086</v>
      </c>
      <c r="N742" s="2">
        <v>1</v>
      </c>
    </row>
    <row r="743" spans="7:14" x14ac:dyDescent="0.3">
      <c r="G743" s="4" t="s">
        <v>3646</v>
      </c>
      <c r="H743" s="2">
        <v>1</v>
      </c>
      <c r="M743" s="4" t="s">
        <v>5193</v>
      </c>
      <c r="N743" s="2">
        <v>1</v>
      </c>
    </row>
    <row r="744" spans="7:14" x14ac:dyDescent="0.3">
      <c r="G744" s="4" t="s">
        <v>13268</v>
      </c>
      <c r="H744" s="2">
        <v>1</v>
      </c>
      <c r="M744" s="4" t="s">
        <v>3601</v>
      </c>
      <c r="N744" s="2">
        <v>1</v>
      </c>
    </row>
    <row r="745" spans="7:14" x14ac:dyDescent="0.3">
      <c r="G745" s="4" t="s">
        <v>2522</v>
      </c>
      <c r="H745" s="2">
        <v>1</v>
      </c>
      <c r="M745" s="4" t="s">
        <v>17448</v>
      </c>
      <c r="N745" s="2">
        <v>1</v>
      </c>
    </row>
    <row r="746" spans="7:14" x14ac:dyDescent="0.3">
      <c r="G746" s="4" t="s">
        <v>13349</v>
      </c>
      <c r="H746" s="2">
        <v>1</v>
      </c>
      <c r="M746" s="4" t="s">
        <v>19205</v>
      </c>
      <c r="N746" s="2">
        <v>1</v>
      </c>
    </row>
    <row r="747" spans="7:14" x14ac:dyDescent="0.3">
      <c r="G747" s="4" t="s">
        <v>6130</v>
      </c>
      <c r="H747" s="2">
        <v>1</v>
      </c>
      <c r="M747" s="4" t="s">
        <v>4520</v>
      </c>
      <c r="N747" s="2">
        <v>1</v>
      </c>
    </row>
    <row r="748" spans="7:14" x14ac:dyDescent="0.3">
      <c r="G748" s="4" t="s">
        <v>1716</v>
      </c>
      <c r="H748" s="2">
        <v>1</v>
      </c>
      <c r="M748" s="4" t="s">
        <v>7204</v>
      </c>
      <c r="N748" s="2">
        <v>1</v>
      </c>
    </row>
    <row r="749" spans="7:14" x14ac:dyDescent="0.3">
      <c r="G749" s="4" t="s">
        <v>19919</v>
      </c>
      <c r="H749" s="2">
        <v>1</v>
      </c>
      <c r="M749" s="4" t="s">
        <v>6771</v>
      </c>
      <c r="N749" s="2">
        <v>1</v>
      </c>
    </row>
    <row r="750" spans="7:14" x14ac:dyDescent="0.3">
      <c r="G750" s="4" t="s">
        <v>20226</v>
      </c>
      <c r="H750" s="2">
        <v>1</v>
      </c>
      <c r="M750" s="4" t="s">
        <v>16189</v>
      </c>
      <c r="N750" s="2">
        <v>1</v>
      </c>
    </row>
    <row r="751" spans="7:14" x14ac:dyDescent="0.3">
      <c r="G751" s="4" t="s">
        <v>19737</v>
      </c>
      <c r="H751" s="2">
        <v>1</v>
      </c>
      <c r="M751" s="4" t="s">
        <v>6829</v>
      </c>
      <c r="N751" s="2">
        <v>1</v>
      </c>
    </row>
    <row r="752" spans="7:14" x14ac:dyDescent="0.3">
      <c r="G752" s="4" t="s">
        <v>20405</v>
      </c>
      <c r="H752" s="2">
        <v>1</v>
      </c>
      <c r="M752" s="4" t="s">
        <v>20356</v>
      </c>
      <c r="N752" s="2">
        <v>1</v>
      </c>
    </row>
    <row r="753" spans="7:14" x14ac:dyDescent="0.3">
      <c r="G753" s="4" t="s">
        <v>4616</v>
      </c>
      <c r="H753" s="2">
        <v>1</v>
      </c>
      <c r="M753" s="4" t="s">
        <v>19570</v>
      </c>
      <c r="N753" s="2">
        <v>1</v>
      </c>
    </row>
    <row r="754" spans="7:14" x14ac:dyDescent="0.3">
      <c r="G754" s="4" t="s">
        <v>2433</v>
      </c>
      <c r="H754" s="2">
        <v>1</v>
      </c>
      <c r="M754" s="4" t="s">
        <v>6951</v>
      </c>
      <c r="N754" s="2">
        <v>1</v>
      </c>
    </row>
    <row r="755" spans="7:14" x14ac:dyDescent="0.3">
      <c r="G755" s="4" t="s">
        <v>3044</v>
      </c>
      <c r="H755" s="2">
        <v>1</v>
      </c>
      <c r="M755" s="4" t="s">
        <v>16626</v>
      </c>
      <c r="N755" s="2">
        <v>1</v>
      </c>
    </row>
    <row r="756" spans="7:14" x14ac:dyDescent="0.3">
      <c r="G756" s="4" t="s">
        <v>13433</v>
      </c>
      <c r="H756" s="2">
        <v>1</v>
      </c>
      <c r="M756" s="4" t="s">
        <v>6461</v>
      </c>
      <c r="N756" s="2">
        <v>1</v>
      </c>
    </row>
    <row r="757" spans="7:14" x14ac:dyDescent="0.3">
      <c r="G757" s="4" t="s">
        <v>1595</v>
      </c>
      <c r="H757" s="2">
        <v>1</v>
      </c>
      <c r="M757" s="4" t="s">
        <v>20288</v>
      </c>
      <c r="N757" s="2">
        <v>1</v>
      </c>
    </row>
    <row r="758" spans="7:14" x14ac:dyDescent="0.3">
      <c r="G758" s="4" t="s">
        <v>1721</v>
      </c>
      <c r="H758" s="2">
        <v>1</v>
      </c>
      <c r="M758" s="4" t="s">
        <v>6796</v>
      </c>
      <c r="N758" s="2">
        <v>1</v>
      </c>
    </row>
    <row r="759" spans="7:14" x14ac:dyDescent="0.3">
      <c r="G759" s="4" t="s">
        <v>20062</v>
      </c>
      <c r="H759" s="2">
        <v>1</v>
      </c>
      <c r="M759" s="4" t="s">
        <v>9726</v>
      </c>
      <c r="N759" s="2">
        <v>1</v>
      </c>
    </row>
    <row r="760" spans="7:14" x14ac:dyDescent="0.3">
      <c r="G760" s="4" t="s">
        <v>2773</v>
      </c>
      <c r="H760" s="2">
        <v>1</v>
      </c>
      <c r="M760" s="4" t="s">
        <v>16329</v>
      </c>
      <c r="N760" s="2">
        <v>1</v>
      </c>
    </row>
    <row r="761" spans="7:14" x14ac:dyDescent="0.3">
      <c r="G761" s="4" t="s">
        <v>103</v>
      </c>
      <c r="H761" s="2">
        <v>1</v>
      </c>
      <c r="M761" s="4" t="s">
        <v>1744</v>
      </c>
      <c r="N761" s="2">
        <v>1</v>
      </c>
    </row>
    <row r="762" spans="7:14" x14ac:dyDescent="0.3">
      <c r="G762" s="4" t="s">
        <v>2446</v>
      </c>
      <c r="H762" s="2">
        <v>1</v>
      </c>
      <c r="M762" s="4" t="s">
        <v>6922</v>
      </c>
      <c r="N762" s="2">
        <v>1</v>
      </c>
    </row>
    <row r="763" spans="7:14" x14ac:dyDescent="0.3">
      <c r="G763" s="4" t="s">
        <v>6109</v>
      </c>
      <c r="H763" s="2">
        <v>1</v>
      </c>
      <c r="M763" s="4" t="s">
        <v>1827</v>
      </c>
      <c r="N763" s="2">
        <v>1</v>
      </c>
    </row>
    <row r="764" spans="7:14" x14ac:dyDescent="0.3">
      <c r="G764" s="4" t="s">
        <v>1191</v>
      </c>
      <c r="H764" s="2">
        <v>1</v>
      </c>
      <c r="M764" s="4" t="s">
        <v>2729</v>
      </c>
      <c r="N764" s="2">
        <v>1</v>
      </c>
    </row>
    <row r="765" spans="7:14" x14ac:dyDescent="0.3">
      <c r="G765" s="4" t="s">
        <v>13453</v>
      </c>
      <c r="H765" s="2">
        <v>1</v>
      </c>
      <c r="M765" s="4" t="s">
        <v>5914</v>
      </c>
      <c r="N765" s="2">
        <v>1</v>
      </c>
    </row>
    <row r="766" spans="7:14" x14ac:dyDescent="0.3">
      <c r="G766" s="4" t="s">
        <v>13468</v>
      </c>
      <c r="H766" s="2">
        <v>1</v>
      </c>
      <c r="M766" s="4" t="s">
        <v>11106</v>
      </c>
      <c r="N766" s="2">
        <v>1</v>
      </c>
    </row>
    <row r="767" spans="7:14" x14ac:dyDescent="0.3">
      <c r="G767" s="4" t="s">
        <v>20481</v>
      </c>
      <c r="H767" s="2">
        <v>1</v>
      </c>
      <c r="M767" s="4" t="s">
        <v>7146</v>
      </c>
      <c r="N767" s="2">
        <v>1</v>
      </c>
    </row>
    <row r="768" spans="7:14" x14ac:dyDescent="0.3">
      <c r="G768" s="4" t="s">
        <v>6140</v>
      </c>
      <c r="H768" s="2">
        <v>1</v>
      </c>
      <c r="M768" s="4" t="s">
        <v>19624</v>
      </c>
      <c r="N768" s="2">
        <v>1</v>
      </c>
    </row>
    <row r="769" spans="7:14" x14ac:dyDescent="0.3">
      <c r="G769" s="4" t="s">
        <v>4623</v>
      </c>
      <c r="H769" s="2">
        <v>1</v>
      </c>
      <c r="M769" s="4" t="s">
        <v>1728</v>
      </c>
      <c r="N769" s="2">
        <v>1</v>
      </c>
    </row>
    <row r="770" spans="7:14" x14ac:dyDescent="0.3">
      <c r="G770" s="4" t="s">
        <v>19928</v>
      </c>
      <c r="H770" s="2">
        <v>1</v>
      </c>
      <c r="M770" s="4" t="s">
        <v>3849</v>
      </c>
      <c r="N770" s="2">
        <v>1</v>
      </c>
    </row>
    <row r="771" spans="7:14" x14ac:dyDescent="0.3">
      <c r="G771" s="4" t="s">
        <v>4703</v>
      </c>
      <c r="H771" s="2">
        <v>1</v>
      </c>
      <c r="M771" s="4" t="s">
        <v>19148</v>
      </c>
      <c r="N771" s="2">
        <v>1</v>
      </c>
    </row>
    <row r="772" spans="7:14" x14ac:dyDescent="0.3">
      <c r="G772" s="4" t="s">
        <v>4707</v>
      </c>
      <c r="H772" s="2">
        <v>1</v>
      </c>
      <c r="M772" s="4" t="s">
        <v>20603</v>
      </c>
      <c r="N772" s="2">
        <v>1</v>
      </c>
    </row>
    <row r="773" spans="7:14" x14ac:dyDescent="0.3">
      <c r="G773" s="4" t="s">
        <v>20230</v>
      </c>
      <c r="H773" s="2">
        <v>1</v>
      </c>
      <c r="M773" s="4" t="s">
        <v>226</v>
      </c>
      <c r="N773" s="2">
        <v>1</v>
      </c>
    </row>
    <row r="774" spans="7:14" x14ac:dyDescent="0.3">
      <c r="G774" s="4" t="s">
        <v>4713</v>
      </c>
      <c r="H774" s="2">
        <v>1</v>
      </c>
      <c r="M774" s="4" t="s">
        <v>6104</v>
      </c>
      <c r="N774" s="2">
        <v>1</v>
      </c>
    </row>
    <row r="775" spans="7:14" x14ac:dyDescent="0.3">
      <c r="G775" s="4" t="s">
        <v>20074</v>
      </c>
      <c r="H775" s="2">
        <v>1</v>
      </c>
      <c r="M775" s="4" t="s">
        <v>2317</v>
      </c>
      <c r="N775" s="2">
        <v>1</v>
      </c>
    </row>
    <row r="776" spans="7:14" x14ac:dyDescent="0.3">
      <c r="G776" s="4" t="s">
        <v>2917</v>
      </c>
      <c r="H776" s="2">
        <v>1</v>
      </c>
      <c r="M776" s="4" t="s">
        <v>13877</v>
      </c>
      <c r="N776" s="2">
        <v>1</v>
      </c>
    </row>
    <row r="777" spans="7:14" x14ac:dyDescent="0.3">
      <c r="G777" s="4" t="s">
        <v>13480</v>
      </c>
      <c r="H777" s="2">
        <v>1</v>
      </c>
      <c r="M777" s="4" t="s">
        <v>10814</v>
      </c>
      <c r="N777" s="2">
        <v>1</v>
      </c>
    </row>
    <row r="778" spans="7:14" x14ac:dyDescent="0.3">
      <c r="G778" s="4" t="s">
        <v>13513</v>
      </c>
      <c r="H778" s="2">
        <v>1</v>
      </c>
      <c r="M778" s="4" t="s">
        <v>1133</v>
      </c>
      <c r="N778" s="2">
        <v>1</v>
      </c>
    </row>
    <row r="779" spans="7:14" x14ac:dyDescent="0.3">
      <c r="G779" s="4" t="s">
        <v>6784</v>
      </c>
      <c r="H779" s="2">
        <v>1</v>
      </c>
      <c r="M779" s="4" t="s">
        <v>2225</v>
      </c>
      <c r="N779" s="2">
        <v>1</v>
      </c>
    </row>
    <row r="780" spans="7:14" x14ac:dyDescent="0.3">
      <c r="G780" s="4" t="s">
        <v>1455</v>
      </c>
      <c r="H780" s="2">
        <v>1</v>
      </c>
      <c r="M780" s="4" t="s">
        <v>13116</v>
      </c>
      <c r="N780" s="2">
        <v>1</v>
      </c>
    </row>
    <row r="781" spans="7:14" x14ac:dyDescent="0.3">
      <c r="G781" s="4" t="s">
        <v>13643</v>
      </c>
      <c r="H781" s="2">
        <v>1</v>
      </c>
      <c r="M781" s="4" t="s">
        <v>8549</v>
      </c>
      <c r="N781" s="2">
        <v>1</v>
      </c>
    </row>
    <row r="782" spans="7:14" x14ac:dyDescent="0.3">
      <c r="G782" s="4" t="s">
        <v>4728</v>
      </c>
      <c r="H782" s="2">
        <v>1</v>
      </c>
      <c r="M782" s="4" t="s">
        <v>15102</v>
      </c>
      <c r="N782" s="2">
        <v>1</v>
      </c>
    </row>
    <row r="783" spans="7:14" x14ac:dyDescent="0.3">
      <c r="G783" s="4" t="s">
        <v>6381</v>
      </c>
      <c r="H783" s="2">
        <v>1</v>
      </c>
      <c r="M783" s="4" t="s">
        <v>522</v>
      </c>
      <c r="N783" s="2">
        <v>1</v>
      </c>
    </row>
    <row r="784" spans="7:14" x14ac:dyDescent="0.3">
      <c r="G784" s="4" t="s">
        <v>13754</v>
      </c>
      <c r="H784" s="2">
        <v>1</v>
      </c>
      <c r="M784" s="4" t="s">
        <v>495</v>
      </c>
      <c r="N784" s="2">
        <v>1</v>
      </c>
    </row>
    <row r="785" spans="7:14" x14ac:dyDescent="0.3">
      <c r="G785" s="4" t="s">
        <v>1273</v>
      </c>
      <c r="H785" s="2">
        <v>1</v>
      </c>
      <c r="M785" s="4" t="s">
        <v>11665</v>
      </c>
      <c r="N785" s="2">
        <v>1</v>
      </c>
    </row>
    <row r="786" spans="7:14" x14ac:dyDescent="0.3">
      <c r="G786" s="4" t="s">
        <v>1726</v>
      </c>
      <c r="H786" s="2">
        <v>1</v>
      </c>
      <c r="M786" s="4" t="s">
        <v>10843</v>
      </c>
      <c r="N786" s="2">
        <v>1</v>
      </c>
    </row>
    <row r="787" spans="7:14" x14ac:dyDescent="0.3">
      <c r="G787" s="4" t="s">
        <v>2922</v>
      </c>
      <c r="H787" s="2">
        <v>1</v>
      </c>
      <c r="M787" s="4" t="s">
        <v>15713</v>
      </c>
      <c r="N787" s="2">
        <v>1</v>
      </c>
    </row>
    <row r="788" spans="7:14" x14ac:dyDescent="0.3">
      <c r="G788" s="4" t="s">
        <v>3650</v>
      </c>
      <c r="H788" s="2">
        <v>1</v>
      </c>
      <c r="M788" s="4" t="s">
        <v>2886</v>
      </c>
      <c r="N788" s="2">
        <v>1</v>
      </c>
    </row>
    <row r="789" spans="7:14" x14ac:dyDescent="0.3">
      <c r="G789" s="4" t="s">
        <v>6386</v>
      </c>
      <c r="H789" s="2">
        <v>1</v>
      </c>
      <c r="M789" s="4" t="s">
        <v>957</v>
      </c>
      <c r="N789" s="2">
        <v>1</v>
      </c>
    </row>
    <row r="790" spans="7:14" x14ac:dyDescent="0.3">
      <c r="G790" s="4" t="s">
        <v>13759</v>
      </c>
      <c r="H790" s="2">
        <v>1</v>
      </c>
      <c r="M790" s="4" t="s">
        <v>759</v>
      </c>
      <c r="N790" s="2">
        <v>1</v>
      </c>
    </row>
    <row r="791" spans="7:14" x14ac:dyDescent="0.3">
      <c r="G791" s="4" t="s">
        <v>19429</v>
      </c>
      <c r="H791" s="2">
        <v>1</v>
      </c>
      <c r="M791" s="4" t="s">
        <v>1484</v>
      </c>
      <c r="N791" s="2">
        <v>1</v>
      </c>
    </row>
    <row r="792" spans="7:14" x14ac:dyDescent="0.3">
      <c r="G792" s="4" t="s">
        <v>13768</v>
      </c>
      <c r="H792" s="2">
        <v>1</v>
      </c>
      <c r="M792" s="4" t="s">
        <v>509</v>
      </c>
      <c r="N792" s="2">
        <v>1</v>
      </c>
    </row>
    <row r="793" spans="7:14" x14ac:dyDescent="0.3">
      <c r="G793" s="4" t="s">
        <v>13786</v>
      </c>
      <c r="H793" s="2">
        <v>1</v>
      </c>
      <c r="M793" s="4" t="s">
        <v>7653</v>
      </c>
      <c r="N793" s="2">
        <v>1</v>
      </c>
    </row>
    <row r="794" spans="7:14" x14ac:dyDescent="0.3">
      <c r="G794" s="4" t="s">
        <v>6286</v>
      </c>
      <c r="H794" s="2">
        <v>1</v>
      </c>
      <c r="M794" s="4" t="s">
        <v>1397</v>
      </c>
      <c r="N794" s="2">
        <v>1</v>
      </c>
    </row>
    <row r="795" spans="7:14" x14ac:dyDescent="0.3">
      <c r="G795" s="4" t="s">
        <v>6901</v>
      </c>
      <c r="H795" s="2">
        <v>1</v>
      </c>
      <c r="M795" s="4" t="s">
        <v>4454</v>
      </c>
      <c r="N795" s="2">
        <v>1</v>
      </c>
    </row>
    <row r="796" spans="7:14" x14ac:dyDescent="0.3">
      <c r="G796" s="4" t="s">
        <v>17466</v>
      </c>
      <c r="H796" s="2">
        <v>1</v>
      </c>
      <c r="M796" s="4" t="s">
        <v>6498</v>
      </c>
      <c r="N796" s="2">
        <v>1</v>
      </c>
    </row>
    <row r="797" spans="7:14" x14ac:dyDescent="0.3">
      <c r="G797" s="4" t="s">
        <v>4827</v>
      </c>
      <c r="H797" s="2">
        <v>1</v>
      </c>
      <c r="M797" s="4" t="s">
        <v>6455</v>
      </c>
      <c r="N797" s="2">
        <v>1</v>
      </c>
    </row>
    <row r="798" spans="7:14" x14ac:dyDescent="0.3">
      <c r="G798" s="4" t="s">
        <v>17470</v>
      </c>
      <c r="H798" s="2">
        <v>1</v>
      </c>
      <c r="M798" s="4" t="s">
        <v>4604</v>
      </c>
      <c r="N798" s="2">
        <v>1</v>
      </c>
    </row>
    <row r="799" spans="7:14" x14ac:dyDescent="0.3">
      <c r="G799" s="4" t="s">
        <v>3054</v>
      </c>
      <c r="H799" s="2">
        <v>1</v>
      </c>
      <c r="M799" s="4" t="s">
        <v>20164</v>
      </c>
      <c r="N799" s="2">
        <v>1</v>
      </c>
    </row>
    <row r="800" spans="7:14" x14ac:dyDescent="0.3">
      <c r="G800" s="4" t="s">
        <v>4831</v>
      </c>
      <c r="H800" s="2">
        <v>1</v>
      </c>
      <c r="M800" s="4" t="s">
        <v>15046</v>
      </c>
      <c r="N800" s="2">
        <v>1</v>
      </c>
    </row>
    <row r="801" spans="7:14" x14ac:dyDescent="0.3">
      <c r="G801" s="4" t="s">
        <v>6443</v>
      </c>
      <c r="H801" s="2">
        <v>1</v>
      </c>
      <c r="M801" s="4" t="s">
        <v>73</v>
      </c>
      <c r="N801" s="2">
        <v>1</v>
      </c>
    </row>
    <row r="802" spans="7:14" x14ac:dyDescent="0.3">
      <c r="G802" s="4" t="s">
        <v>20273</v>
      </c>
      <c r="H802" s="2">
        <v>1</v>
      </c>
      <c r="M802" s="4" t="s">
        <v>19229</v>
      </c>
      <c r="N802" s="2">
        <v>1</v>
      </c>
    </row>
    <row r="803" spans="7:14" x14ac:dyDescent="0.3">
      <c r="G803" s="4" t="s">
        <v>196</v>
      </c>
      <c r="H803" s="2">
        <v>1</v>
      </c>
      <c r="M803" s="4" t="s">
        <v>9185</v>
      </c>
      <c r="N803" s="2">
        <v>1</v>
      </c>
    </row>
    <row r="804" spans="7:14" x14ac:dyDescent="0.3">
      <c r="G804" s="4" t="s">
        <v>20282</v>
      </c>
      <c r="H804" s="2">
        <v>1</v>
      </c>
      <c r="M804" s="4" t="s">
        <v>6340</v>
      </c>
      <c r="N804" s="2">
        <v>1</v>
      </c>
    </row>
    <row r="805" spans="7:14" x14ac:dyDescent="0.3">
      <c r="G805" s="4" t="s">
        <v>19742</v>
      </c>
      <c r="H805" s="2">
        <v>1</v>
      </c>
      <c r="M805" s="4" t="s">
        <v>2786</v>
      </c>
      <c r="N805" s="2">
        <v>1</v>
      </c>
    </row>
    <row r="806" spans="7:14" x14ac:dyDescent="0.3">
      <c r="G806" s="4" t="s">
        <v>3058</v>
      </c>
      <c r="H806" s="2">
        <v>1</v>
      </c>
      <c r="M806" s="4" t="s">
        <v>6596</v>
      </c>
      <c r="N806" s="2">
        <v>1</v>
      </c>
    </row>
    <row r="807" spans="7:14" x14ac:dyDescent="0.3">
      <c r="G807" s="4" t="s">
        <v>13824</v>
      </c>
      <c r="H807" s="2">
        <v>1</v>
      </c>
      <c r="M807" s="4" t="s">
        <v>7944</v>
      </c>
      <c r="N807" s="2">
        <v>1</v>
      </c>
    </row>
    <row r="808" spans="7:14" x14ac:dyDescent="0.3">
      <c r="G808" s="4" t="s">
        <v>2628</v>
      </c>
      <c r="H808" s="2">
        <v>1</v>
      </c>
      <c r="M808" s="4" t="s">
        <v>20260</v>
      </c>
      <c r="N808" s="2">
        <v>1</v>
      </c>
    </row>
    <row r="809" spans="7:14" x14ac:dyDescent="0.3">
      <c r="G809" s="4" t="s">
        <v>19127</v>
      </c>
      <c r="H809" s="2">
        <v>1</v>
      </c>
      <c r="M809" s="4" t="s">
        <v>2479</v>
      </c>
      <c r="N809" s="2">
        <v>1</v>
      </c>
    </row>
    <row r="810" spans="7:14" x14ac:dyDescent="0.3">
      <c r="G810" s="4" t="s">
        <v>13919</v>
      </c>
      <c r="H810" s="2">
        <v>1</v>
      </c>
      <c r="M810" s="4" t="s">
        <v>10417</v>
      </c>
      <c r="N810" s="2">
        <v>1</v>
      </c>
    </row>
    <row r="811" spans="7:14" x14ac:dyDescent="0.3">
      <c r="G811" s="4" t="s">
        <v>6579</v>
      </c>
      <c r="H811" s="2">
        <v>1</v>
      </c>
      <c r="M811" s="4" t="s">
        <v>11029</v>
      </c>
      <c r="N811" s="2">
        <v>1</v>
      </c>
    </row>
    <row r="812" spans="7:14" x14ac:dyDescent="0.3">
      <c r="G812" s="4" t="s">
        <v>1278</v>
      </c>
      <c r="H812" s="2">
        <v>1</v>
      </c>
      <c r="M812" s="4" t="s">
        <v>16237</v>
      </c>
      <c r="N812" s="2">
        <v>1</v>
      </c>
    </row>
    <row r="813" spans="7:14" x14ac:dyDescent="0.3">
      <c r="G813" s="4" t="s">
        <v>2816</v>
      </c>
      <c r="H813" s="2">
        <v>1</v>
      </c>
      <c r="M813" s="4" t="s">
        <v>1718</v>
      </c>
      <c r="N813" s="2">
        <v>1</v>
      </c>
    </row>
    <row r="814" spans="7:14" x14ac:dyDescent="0.3">
      <c r="G814" s="4" t="s">
        <v>2583</v>
      </c>
      <c r="H814" s="2">
        <v>1</v>
      </c>
      <c r="M814" s="4" t="s">
        <v>1315</v>
      </c>
      <c r="N814" s="2">
        <v>1</v>
      </c>
    </row>
    <row r="815" spans="7:14" x14ac:dyDescent="0.3">
      <c r="G815" s="4" t="s">
        <v>19644</v>
      </c>
      <c r="H815" s="2">
        <v>1</v>
      </c>
      <c r="M815" s="4" t="s">
        <v>4303</v>
      </c>
      <c r="N815" s="2">
        <v>1</v>
      </c>
    </row>
    <row r="816" spans="7:14" x14ac:dyDescent="0.3">
      <c r="G816" s="4" t="s">
        <v>1282</v>
      </c>
      <c r="H816" s="2">
        <v>1</v>
      </c>
      <c r="M816" s="4" t="s">
        <v>9750</v>
      </c>
      <c r="N816" s="2">
        <v>1</v>
      </c>
    </row>
    <row r="817" spans="7:14" x14ac:dyDescent="0.3">
      <c r="G817" s="4" t="s">
        <v>19746</v>
      </c>
      <c r="H817" s="2">
        <v>1</v>
      </c>
      <c r="M817" s="4" t="s">
        <v>2735</v>
      </c>
      <c r="N817" s="2">
        <v>1</v>
      </c>
    </row>
    <row r="818" spans="7:14" x14ac:dyDescent="0.3">
      <c r="G818" s="4" t="s">
        <v>1287</v>
      </c>
      <c r="H818" s="2">
        <v>1</v>
      </c>
      <c r="M818" s="4" t="s">
        <v>1136</v>
      </c>
      <c r="N818" s="2">
        <v>1</v>
      </c>
    </row>
    <row r="819" spans="7:14" x14ac:dyDescent="0.3">
      <c r="G819" s="4" t="s">
        <v>1325</v>
      </c>
      <c r="H819" s="2">
        <v>1</v>
      </c>
      <c r="M819" s="4" t="s">
        <v>8970</v>
      </c>
      <c r="N819" s="2">
        <v>1</v>
      </c>
    </row>
    <row r="820" spans="7:14" x14ac:dyDescent="0.3">
      <c r="G820" s="4" t="s">
        <v>1340</v>
      </c>
      <c r="H820" s="2">
        <v>1</v>
      </c>
      <c r="M820" s="4" t="s">
        <v>10895</v>
      </c>
      <c r="N820" s="2">
        <v>1</v>
      </c>
    </row>
    <row r="821" spans="7:14" x14ac:dyDescent="0.3">
      <c r="G821" s="4" t="s">
        <v>2779</v>
      </c>
      <c r="H821" s="2">
        <v>1</v>
      </c>
      <c r="M821" s="4" t="s">
        <v>11712</v>
      </c>
      <c r="N821" s="2">
        <v>1</v>
      </c>
    </row>
    <row r="822" spans="7:14" x14ac:dyDescent="0.3">
      <c r="G822" s="4" t="s">
        <v>1346</v>
      </c>
      <c r="H822" s="2">
        <v>1</v>
      </c>
      <c r="M822" s="4" t="s">
        <v>20098</v>
      </c>
      <c r="N822" s="2">
        <v>1</v>
      </c>
    </row>
    <row r="823" spans="7:14" x14ac:dyDescent="0.3">
      <c r="G823" s="4" t="s">
        <v>19236</v>
      </c>
      <c r="H823" s="2">
        <v>1</v>
      </c>
      <c r="M823" s="4" t="s">
        <v>2517</v>
      </c>
      <c r="N823" s="2">
        <v>1</v>
      </c>
    </row>
    <row r="824" spans="7:14" x14ac:dyDescent="0.3">
      <c r="G824" s="4" t="s">
        <v>13936</v>
      </c>
      <c r="H824" s="2">
        <v>1</v>
      </c>
      <c r="M824" s="4" t="s">
        <v>11856</v>
      </c>
      <c r="N824" s="2">
        <v>1</v>
      </c>
    </row>
    <row r="825" spans="7:14" x14ac:dyDescent="0.3">
      <c r="G825" s="4" t="s">
        <v>20410</v>
      </c>
      <c r="H825" s="2">
        <v>1</v>
      </c>
      <c r="M825" s="4" t="s">
        <v>18981</v>
      </c>
      <c r="N825" s="2">
        <v>1</v>
      </c>
    </row>
    <row r="826" spans="7:14" x14ac:dyDescent="0.3">
      <c r="G826" s="4" t="s">
        <v>342</v>
      </c>
      <c r="H826" s="2">
        <v>1</v>
      </c>
      <c r="M826" s="4" t="s">
        <v>19275</v>
      </c>
      <c r="N826" s="2">
        <v>1</v>
      </c>
    </row>
    <row r="827" spans="7:14" x14ac:dyDescent="0.3">
      <c r="G827" s="4" t="s">
        <v>19375</v>
      </c>
      <c r="H827" s="2">
        <v>1</v>
      </c>
      <c r="M827" s="4" t="s">
        <v>6348</v>
      </c>
      <c r="N827" s="2">
        <v>1</v>
      </c>
    </row>
    <row r="828" spans="7:14" x14ac:dyDescent="0.3">
      <c r="G828" s="4" t="s">
        <v>13941</v>
      </c>
      <c r="H828" s="2">
        <v>1</v>
      </c>
      <c r="M828" s="4" t="s">
        <v>20275</v>
      </c>
      <c r="N828" s="2">
        <v>1</v>
      </c>
    </row>
    <row r="829" spans="7:14" x14ac:dyDescent="0.3">
      <c r="G829" s="4" t="s">
        <v>19648</v>
      </c>
      <c r="H829" s="2">
        <v>1</v>
      </c>
      <c r="M829" s="4" t="s">
        <v>20407</v>
      </c>
      <c r="N829" s="2">
        <v>1</v>
      </c>
    </row>
    <row r="830" spans="7:14" x14ac:dyDescent="0.3">
      <c r="G830" s="4" t="s">
        <v>4841</v>
      </c>
      <c r="H830" s="2">
        <v>1</v>
      </c>
      <c r="M830" s="4" t="s">
        <v>20348</v>
      </c>
      <c r="N830" s="2">
        <v>1</v>
      </c>
    </row>
    <row r="831" spans="7:14" x14ac:dyDescent="0.3">
      <c r="G831" s="4" t="s">
        <v>1351</v>
      </c>
      <c r="H831" s="2">
        <v>1</v>
      </c>
      <c r="M831" s="4" t="s">
        <v>579</v>
      </c>
      <c r="N831" s="2">
        <v>1</v>
      </c>
    </row>
    <row r="832" spans="7:14" x14ac:dyDescent="0.3">
      <c r="G832" s="4" t="s">
        <v>2829</v>
      </c>
      <c r="H832" s="2">
        <v>1</v>
      </c>
      <c r="M832" s="4" t="s">
        <v>9091</v>
      </c>
      <c r="N832" s="2">
        <v>1</v>
      </c>
    </row>
    <row r="833" spans="7:14" x14ac:dyDescent="0.3">
      <c r="G833" s="4" t="s">
        <v>19680</v>
      </c>
      <c r="H833" s="2">
        <v>1</v>
      </c>
      <c r="M833" s="4" t="s">
        <v>397</v>
      </c>
      <c r="N833" s="2">
        <v>1</v>
      </c>
    </row>
    <row r="834" spans="7:14" x14ac:dyDescent="0.3">
      <c r="G834" s="4" t="s">
        <v>201</v>
      </c>
      <c r="H834" s="2">
        <v>1</v>
      </c>
      <c r="M834" s="4" t="s">
        <v>2060</v>
      </c>
      <c r="N834" s="2">
        <v>1</v>
      </c>
    </row>
    <row r="835" spans="7:14" x14ac:dyDescent="0.3">
      <c r="G835" s="4" t="s">
        <v>20020</v>
      </c>
      <c r="H835" s="2">
        <v>1</v>
      </c>
      <c r="M835" s="4" t="s">
        <v>8065</v>
      </c>
      <c r="N835" s="2">
        <v>1</v>
      </c>
    </row>
    <row r="836" spans="7:14" x14ac:dyDescent="0.3">
      <c r="G836" s="4" t="s">
        <v>20415</v>
      </c>
      <c r="H836" s="2">
        <v>1</v>
      </c>
      <c r="M836" s="4" t="s">
        <v>9150</v>
      </c>
      <c r="N836" s="2">
        <v>1</v>
      </c>
    </row>
    <row r="837" spans="7:14" x14ac:dyDescent="0.3">
      <c r="G837" s="4" t="s">
        <v>1407</v>
      </c>
      <c r="H837" s="2">
        <v>1</v>
      </c>
      <c r="M837" s="4" t="s">
        <v>2299</v>
      </c>
      <c r="N837" s="2">
        <v>1</v>
      </c>
    </row>
    <row r="838" spans="7:14" x14ac:dyDescent="0.3">
      <c r="G838" s="4" t="s">
        <v>6728</v>
      </c>
      <c r="H838" s="2">
        <v>1</v>
      </c>
      <c r="M838" s="4" t="s">
        <v>3168</v>
      </c>
      <c r="N838" s="2">
        <v>1</v>
      </c>
    </row>
    <row r="839" spans="7:14" x14ac:dyDescent="0.3">
      <c r="G839" s="4" t="s">
        <v>14098</v>
      </c>
      <c r="H839" s="2">
        <v>1</v>
      </c>
      <c r="M839" s="4" t="s">
        <v>3064</v>
      </c>
      <c r="N839" s="2">
        <v>1</v>
      </c>
    </row>
    <row r="840" spans="7:14" x14ac:dyDescent="0.3">
      <c r="G840" s="4" t="s">
        <v>2251</v>
      </c>
      <c r="H840" s="2">
        <v>1</v>
      </c>
      <c r="M840" s="4" t="s">
        <v>6693</v>
      </c>
      <c r="N840" s="2">
        <v>1</v>
      </c>
    </row>
    <row r="841" spans="7:14" x14ac:dyDescent="0.3">
      <c r="G841" s="4" t="s">
        <v>14105</v>
      </c>
      <c r="H841" s="2">
        <v>1</v>
      </c>
      <c r="M841" s="4" t="s">
        <v>6354</v>
      </c>
      <c r="N841" s="2">
        <v>1</v>
      </c>
    </row>
    <row r="842" spans="7:14" x14ac:dyDescent="0.3">
      <c r="G842" s="4" t="s">
        <v>6844</v>
      </c>
      <c r="H842" s="2">
        <v>1</v>
      </c>
      <c r="M842" s="4" t="s">
        <v>1895</v>
      </c>
      <c r="N842" s="2">
        <v>1</v>
      </c>
    </row>
    <row r="843" spans="7:14" x14ac:dyDescent="0.3">
      <c r="G843" s="4" t="s">
        <v>14136</v>
      </c>
      <c r="H843" s="2">
        <v>1</v>
      </c>
      <c r="M843" s="4" t="s">
        <v>8870</v>
      </c>
      <c r="N843" s="2">
        <v>1</v>
      </c>
    </row>
    <row r="844" spans="7:14" x14ac:dyDescent="0.3">
      <c r="G844" s="4" t="s">
        <v>14218</v>
      </c>
      <c r="H844" s="2">
        <v>1</v>
      </c>
      <c r="M844" s="4" t="s">
        <v>3548</v>
      </c>
      <c r="N844" s="2">
        <v>1</v>
      </c>
    </row>
    <row r="845" spans="7:14" x14ac:dyDescent="0.3">
      <c r="G845" s="4" t="s">
        <v>14223</v>
      </c>
      <c r="H845" s="2">
        <v>1</v>
      </c>
      <c r="M845" s="4" t="s">
        <v>18424</v>
      </c>
      <c r="N845" s="2">
        <v>1</v>
      </c>
    </row>
    <row r="846" spans="7:14" x14ac:dyDescent="0.3">
      <c r="G846" s="4" t="s">
        <v>1411</v>
      </c>
      <c r="H846" s="2">
        <v>1</v>
      </c>
      <c r="M846" s="4" t="s">
        <v>2975</v>
      </c>
      <c r="N846" s="2">
        <v>1</v>
      </c>
    </row>
    <row r="847" spans="7:14" x14ac:dyDescent="0.3">
      <c r="G847" s="4" t="s">
        <v>2451</v>
      </c>
      <c r="H847" s="2">
        <v>1</v>
      </c>
      <c r="M847" s="4" t="s">
        <v>7254</v>
      </c>
      <c r="N847" s="2">
        <v>1</v>
      </c>
    </row>
    <row r="848" spans="7:14" x14ac:dyDescent="0.3">
      <c r="G848" s="4" t="s">
        <v>14231</v>
      </c>
      <c r="H848" s="2">
        <v>1</v>
      </c>
      <c r="M848" s="4" t="s">
        <v>4506</v>
      </c>
      <c r="N848" s="2">
        <v>1</v>
      </c>
    </row>
    <row r="849" spans="7:14" x14ac:dyDescent="0.3">
      <c r="G849" s="4" t="s">
        <v>14327</v>
      </c>
      <c r="H849" s="2">
        <v>1</v>
      </c>
      <c r="M849" s="4" t="s">
        <v>3510</v>
      </c>
      <c r="N849" s="2">
        <v>1</v>
      </c>
    </row>
    <row r="850" spans="7:14" x14ac:dyDescent="0.3">
      <c r="G850" s="4" t="s">
        <v>6453</v>
      </c>
      <c r="H850" s="2">
        <v>1</v>
      </c>
      <c r="M850" s="4" t="s">
        <v>3070</v>
      </c>
      <c r="N850" s="2">
        <v>1</v>
      </c>
    </row>
    <row r="851" spans="7:14" x14ac:dyDescent="0.3">
      <c r="G851" s="4" t="s">
        <v>14351</v>
      </c>
      <c r="H851" s="2">
        <v>1</v>
      </c>
      <c r="M851" s="4" t="s">
        <v>13576</v>
      </c>
      <c r="N851" s="2">
        <v>1</v>
      </c>
    </row>
    <row r="852" spans="7:14" x14ac:dyDescent="0.3">
      <c r="G852" s="4" t="s">
        <v>4846</v>
      </c>
      <c r="H852" s="2">
        <v>1</v>
      </c>
      <c r="M852" s="4" t="s">
        <v>14237</v>
      </c>
      <c r="N852" s="2">
        <v>1</v>
      </c>
    </row>
    <row r="853" spans="7:14" x14ac:dyDescent="0.3">
      <c r="G853" s="4" t="s">
        <v>19240</v>
      </c>
      <c r="H853" s="2">
        <v>1</v>
      </c>
      <c r="M853" s="4" t="s">
        <v>13583</v>
      </c>
      <c r="N853" s="2">
        <v>1</v>
      </c>
    </row>
    <row r="854" spans="7:14" x14ac:dyDescent="0.3">
      <c r="G854" s="4" t="s">
        <v>14396</v>
      </c>
      <c r="H854" s="2">
        <v>1</v>
      </c>
      <c r="M854" s="4" t="s">
        <v>9854</v>
      </c>
      <c r="N854" s="2">
        <v>1</v>
      </c>
    </row>
    <row r="855" spans="7:14" x14ac:dyDescent="0.3">
      <c r="G855" s="4" t="s">
        <v>2784</v>
      </c>
      <c r="H855" s="2">
        <v>1</v>
      </c>
      <c r="M855" s="4" t="s">
        <v>14076</v>
      </c>
      <c r="N855" s="2">
        <v>1</v>
      </c>
    </row>
    <row r="856" spans="7:14" x14ac:dyDescent="0.3">
      <c r="G856" s="4" t="s">
        <v>2834</v>
      </c>
      <c r="H856" s="2">
        <v>1</v>
      </c>
      <c r="M856" s="4" t="s">
        <v>3129</v>
      </c>
      <c r="N856" s="2">
        <v>1</v>
      </c>
    </row>
    <row r="857" spans="7:14" x14ac:dyDescent="0.3">
      <c r="G857" s="4" t="s">
        <v>6147</v>
      </c>
      <c r="H857" s="2">
        <v>1</v>
      </c>
      <c r="M857" s="4" t="s">
        <v>141</v>
      </c>
      <c r="N857" s="2">
        <v>1</v>
      </c>
    </row>
    <row r="858" spans="7:14" x14ac:dyDescent="0.3">
      <c r="G858" s="4" t="s">
        <v>14465</v>
      </c>
      <c r="H858" s="2">
        <v>1</v>
      </c>
      <c r="M858" s="4" t="s">
        <v>14058</v>
      </c>
      <c r="N858" s="2">
        <v>1</v>
      </c>
    </row>
    <row r="859" spans="7:14" x14ac:dyDescent="0.3">
      <c r="G859" s="4" t="s">
        <v>19315</v>
      </c>
      <c r="H859" s="2">
        <v>1</v>
      </c>
      <c r="M859" s="4" t="s">
        <v>2359</v>
      </c>
      <c r="N859" s="2">
        <v>1</v>
      </c>
    </row>
    <row r="860" spans="7:14" x14ac:dyDescent="0.3">
      <c r="G860" s="4" t="s">
        <v>14474</v>
      </c>
      <c r="H860" s="2">
        <v>1</v>
      </c>
      <c r="M860" s="4" t="s">
        <v>15345</v>
      </c>
      <c r="N860" s="2">
        <v>1</v>
      </c>
    </row>
    <row r="861" spans="7:14" x14ac:dyDescent="0.3">
      <c r="G861" s="4" t="s">
        <v>17475</v>
      </c>
      <c r="H861" s="2">
        <v>1</v>
      </c>
      <c r="M861" s="4" t="s">
        <v>7337</v>
      </c>
      <c r="N861" s="2">
        <v>1</v>
      </c>
    </row>
    <row r="862" spans="7:14" x14ac:dyDescent="0.3">
      <c r="G862" s="4" t="s">
        <v>2152</v>
      </c>
      <c r="H862" s="2">
        <v>1</v>
      </c>
      <c r="M862" s="4" t="s">
        <v>18803</v>
      </c>
      <c r="N862" s="2">
        <v>1</v>
      </c>
    </row>
    <row r="863" spans="7:14" x14ac:dyDescent="0.3">
      <c r="G863" s="4" t="s">
        <v>19492</v>
      </c>
      <c r="H863" s="2">
        <v>1</v>
      </c>
      <c r="M863" s="4" t="s">
        <v>10607</v>
      </c>
      <c r="N863" s="2">
        <v>1</v>
      </c>
    </row>
    <row r="864" spans="7:14" x14ac:dyDescent="0.3">
      <c r="G864" s="4" t="s">
        <v>4869</v>
      </c>
      <c r="H864" s="2">
        <v>1</v>
      </c>
      <c r="M864" s="4" t="s">
        <v>4246</v>
      </c>
      <c r="N864" s="2">
        <v>1</v>
      </c>
    </row>
    <row r="865" spans="7:14" x14ac:dyDescent="0.3">
      <c r="G865" s="4" t="s">
        <v>20485</v>
      </c>
      <c r="H865" s="2">
        <v>1</v>
      </c>
      <c r="M865" s="4" t="s">
        <v>14550</v>
      </c>
      <c r="N865" s="2">
        <v>1</v>
      </c>
    </row>
    <row r="866" spans="7:14" x14ac:dyDescent="0.3">
      <c r="G866" s="4" t="s">
        <v>14478</v>
      </c>
      <c r="H866" s="2">
        <v>1</v>
      </c>
      <c r="M866" s="4" t="s">
        <v>2577</v>
      </c>
      <c r="N866" s="2">
        <v>1</v>
      </c>
    </row>
    <row r="867" spans="7:14" x14ac:dyDescent="0.3">
      <c r="G867" s="4" t="s">
        <v>6582</v>
      </c>
      <c r="H867" s="2">
        <v>1</v>
      </c>
      <c r="M867" s="4" t="s">
        <v>11488</v>
      </c>
      <c r="N867" s="2">
        <v>1</v>
      </c>
    </row>
    <row r="868" spans="7:14" x14ac:dyDescent="0.3">
      <c r="G868" s="4" t="s">
        <v>14495</v>
      </c>
      <c r="H868" s="2">
        <v>1</v>
      </c>
      <c r="M868" s="4" t="s">
        <v>12925</v>
      </c>
      <c r="N868" s="2">
        <v>1</v>
      </c>
    </row>
    <row r="869" spans="7:14" x14ac:dyDescent="0.3">
      <c r="G869" s="4" t="s">
        <v>14632</v>
      </c>
      <c r="H869" s="2">
        <v>1</v>
      </c>
      <c r="M869" s="4" t="s">
        <v>14420</v>
      </c>
      <c r="N869" s="2">
        <v>1</v>
      </c>
    </row>
    <row r="870" spans="7:14" x14ac:dyDescent="0.3">
      <c r="G870" s="4" t="s">
        <v>2928</v>
      </c>
      <c r="H870" s="2">
        <v>1</v>
      </c>
      <c r="M870" s="4" t="s">
        <v>2969</v>
      </c>
      <c r="N870" s="2">
        <v>1</v>
      </c>
    </row>
    <row r="871" spans="7:14" x14ac:dyDescent="0.3">
      <c r="G871" s="4" t="s">
        <v>2158</v>
      </c>
      <c r="H871" s="2">
        <v>1</v>
      </c>
      <c r="M871" s="4" t="s">
        <v>11745</v>
      </c>
      <c r="N871" s="2">
        <v>1</v>
      </c>
    </row>
    <row r="872" spans="7:14" x14ac:dyDescent="0.3">
      <c r="G872" s="4" t="s">
        <v>4876</v>
      </c>
      <c r="H872" s="2">
        <v>1</v>
      </c>
      <c r="M872" s="4" t="s">
        <v>4053</v>
      </c>
      <c r="N872" s="2">
        <v>1</v>
      </c>
    </row>
    <row r="873" spans="7:14" x14ac:dyDescent="0.3">
      <c r="G873" s="4" t="s">
        <v>2788</v>
      </c>
      <c r="H873" s="2">
        <v>1</v>
      </c>
      <c r="M873" s="4" t="s">
        <v>2613</v>
      </c>
      <c r="N873" s="2">
        <v>1</v>
      </c>
    </row>
    <row r="874" spans="7:14" x14ac:dyDescent="0.3">
      <c r="G874" s="4" t="s">
        <v>6848</v>
      </c>
      <c r="H874" s="2">
        <v>1</v>
      </c>
      <c r="M874" s="4" t="s">
        <v>7093</v>
      </c>
      <c r="N874" s="2">
        <v>1</v>
      </c>
    </row>
    <row r="875" spans="7:14" x14ac:dyDescent="0.3">
      <c r="G875" s="4" t="s">
        <v>6735</v>
      </c>
      <c r="H875" s="2">
        <v>1</v>
      </c>
      <c r="M875" s="4" t="s">
        <v>17954</v>
      </c>
      <c r="N875" s="2">
        <v>1</v>
      </c>
    </row>
    <row r="876" spans="7:14" x14ac:dyDescent="0.3">
      <c r="G876" s="4" t="s">
        <v>2351</v>
      </c>
      <c r="H876" s="2">
        <v>1</v>
      </c>
      <c r="M876" s="4" t="s">
        <v>14822</v>
      </c>
      <c r="N876" s="2">
        <v>1</v>
      </c>
    </row>
    <row r="877" spans="7:14" x14ac:dyDescent="0.3">
      <c r="G877" s="4" t="s">
        <v>6291</v>
      </c>
      <c r="H877" s="2">
        <v>1</v>
      </c>
      <c r="M877" s="4" t="s">
        <v>7420</v>
      </c>
      <c r="N877" s="2">
        <v>1</v>
      </c>
    </row>
    <row r="878" spans="7:14" x14ac:dyDescent="0.3">
      <c r="G878" s="4" t="s">
        <v>6295</v>
      </c>
      <c r="H878" s="2">
        <v>1</v>
      </c>
      <c r="M878" s="4" t="s">
        <v>10951</v>
      </c>
      <c r="N878" s="2">
        <v>1</v>
      </c>
    </row>
    <row r="879" spans="7:14" x14ac:dyDescent="0.3">
      <c r="G879" s="4" t="s">
        <v>19244</v>
      </c>
      <c r="H879" s="2">
        <v>1</v>
      </c>
      <c r="M879" s="4" t="s">
        <v>12493</v>
      </c>
      <c r="N879" s="2">
        <v>1</v>
      </c>
    </row>
    <row r="880" spans="7:14" x14ac:dyDescent="0.3">
      <c r="G880" s="4" t="s">
        <v>6520</v>
      </c>
      <c r="H880" s="2">
        <v>1</v>
      </c>
      <c r="M880" s="4" t="s">
        <v>8599</v>
      </c>
      <c r="N880" s="2">
        <v>1</v>
      </c>
    </row>
    <row r="881" spans="7:14" x14ac:dyDescent="0.3">
      <c r="G881" s="4" t="s">
        <v>347</v>
      </c>
      <c r="H881" s="2">
        <v>1</v>
      </c>
      <c r="M881" s="4" t="s">
        <v>11187</v>
      </c>
      <c r="N881" s="2">
        <v>1</v>
      </c>
    </row>
    <row r="882" spans="7:14" x14ac:dyDescent="0.3">
      <c r="G882" s="4" t="s">
        <v>2526</v>
      </c>
      <c r="H882" s="2">
        <v>1</v>
      </c>
      <c r="M882" s="4" t="s">
        <v>10864</v>
      </c>
      <c r="N882" s="2">
        <v>1</v>
      </c>
    </row>
    <row r="883" spans="7:14" x14ac:dyDescent="0.3">
      <c r="G883" s="4" t="s">
        <v>1237</v>
      </c>
      <c r="H883" s="2">
        <v>1</v>
      </c>
      <c r="M883" s="4" t="s">
        <v>2076</v>
      </c>
      <c r="N883" s="2">
        <v>1</v>
      </c>
    </row>
    <row r="884" spans="7:14" x14ac:dyDescent="0.3">
      <c r="G884" s="4" t="s">
        <v>800</v>
      </c>
      <c r="H884" s="2">
        <v>1</v>
      </c>
      <c r="M884" s="4" t="s">
        <v>12213</v>
      </c>
      <c r="N884" s="2">
        <v>1</v>
      </c>
    </row>
    <row r="885" spans="7:14" x14ac:dyDescent="0.3">
      <c r="G885" s="4" t="s">
        <v>6524</v>
      </c>
      <c r="H885" s="2">
        <v>1</v>
      </c>
      <c r="M885" s="4" t="s">
        <v>12331</v>
      </c>
      <c r="N885" s="2">
        <v>1</v>
      </c>
    </row>
    <row r="886" spans="7:14" x14ac:dyDescent="0.3">
      <c r="G886" s="4" t="s">
        <v>1600</v>
      </c>
      <c r="H886" s="2">
        <v>1</v>
      </c>
      <c r="M886" s="4" t="s">
        <v>1776</v>
      </c>
      <c r="N886" s="2">
        <v>1</v>
      </c>
    </row>
    <row r="887" spans="7:14" x14ac:dyDescent="0.3">
      <c r="G887" s="4" t="s">
        <v>809</v>
      </c>
      <c r="H887" s="2">
        <v>1</v>
      </c>
      <c r="M887" s="4" t="s">
        <v>11480</v>
      </c>
      <c r="N887" s="2">
        <v>1</v>
      </c>
    </row>
    <row r="888" spans="7:14" x14ac:dyDescent="0.3">
      <c r="G888" s="4" t="s">
        <v>14817</v>
      </c>
      <c r="H888" s="2">
        <v>1</v>
      </c>
      <c r="M888" s="4" t="s">
        <v>11454</v>
      </c>
      <c r="N888" s="2">
        <v>1</v>
      </c>
    </row>
    <row r="889" spans="7:14" x14ac:dyDescent="0.3">
      <c r="G889" s="4" t="s">
        <v>14896</v>
      </c>
      <c r="H889" s="2">
        <v>1</v>
      </c>
      <c r="M889" s="4" t="s">
        <v>16527</v>
      </c>
      <c r="N889" s="2">
        <v>1</v>
      </c>
    </row>
    <row r="890" spans="7:14" x14ac:dyDescent="0.3">
      <c r="G890" s="4" t="s">
        <v>20286</v>
      </c>
      <c r="H890" s="2">
        <v>1</v>
      </c>
      <c r="M890" s="4" t="s">
        <v>12970</v>
      </c>
      <c r="N890" s="2">
        <v>1</v>
      </c>
    </row>
    <row r="891" spans="7:14" x14ac:dyDescent="0.3">
      <c r="G891" s="4" t="s">
        <v>6528</v>
      </c>
      <c r="H891" s="2">
        <v>1</v>
      </c>
      <c r="M891" s="4" t="s">
        <v>4463</v>
      </c>
      <c r="N891" s="2">
        <v>1</v>
      </c>
    </row>
    <row r="892" spans="7:14" x14ac:dyDescent="0.3">
      <c r="G892" s="4" t="s">
        <v>2855</v>
      </c>
      <c r="H892" s="2">
        <v>1</v>
      </c>
      <c r="M892" s="4" t="s">
        <v>4069</v>
      </c>
      <c r="N892" s="2">
        <v>1</v>
      </c>
    </row>
    <row r="893" spans="7:14" x14ac:dyDescent="0.3">
      <c r="G893" s="4" t="s">
        <v>19563</v>
      </c>
      <c r="H893" s="2">
        <v>1</v>
      </c>
      <c r="M893" s="4" t="s">
        <v>12822</v>
      </c>
      <c r="N893" s="2">
        <v>1</v>
      </c>
    </row>
    <row r="894" spans="7:14" x14ac:dyDescent="0.3">
      <c r="G894" s="4" t="s">
        <v>20081</v>
      </c>
      <c r="H894" s="2">
        <v>1</v>
      </c>
      <c r="M894" s="4" t="s">
        <v>2228</v>
      </c>
      <c r="N894" s="2">
        <v>1</v>
      </c>
    </row>
    <row r="895" spans="7:14" x14ac:dyDescent="0.3">
      <c r="G895" s="4" t="s">
        <v>6851</v>
      </c>
      <c r="H895" s="2">
        <v>1</v>
      </c>
      <c r="M895" s="4" t="s">
        <v>11544</v>
      </c>
      <c r="N895" s="2">
        <v>1</v>
      </c>
    </row>
    <row r="896" spans="7:14" x14ac:dyDescent="0.3">
      <c r="G896" s="4" t="s">
        <v>6532</v>
      </c>
      <c r="H896" s="2">
        <v>1</v>
      </c>
      <c r="M896" s="4" t="s">
        <v>8311</v>
      </c>
      <c r="N896" s="2">
        <v>1</v>
      </c>
    </row>
    <row r="897" spans="7:14" x14ac:dyDescent="0.3">
      <c r="G897" s="4" t="s">
        <v>4881</v>
      </c>
      <c r="H897" s="2">
        <v>1</v>
      </c>
      <c r="M897" s="4" t="s">
        <v>79</v>
      </c>
      <c r="N897" s="2">
        <v>1</v>
      </c>
    </row>
    <row r="898" spans="7:14" x14ac:dyDescent="0.3">
      <c r="G898" s="4" t="s">
        <v>14903</v>
      </c>
      <c r="H898" s="2">
        <v>1</v>
      </c>
      <c r="M898" s="4" t="s">
        <v>1920</v>
      </c>
      <c r="N898" s="2">
        <v>1</v>
      </c>
    </row>
    <row r="899" spans="7:14" x14ac:dyDescent="0.3">
      <c r="G899" s="4" t="s">
        <v>19568</v>
      </c>
      <c r="H899" s="2">
        <v>1</v>
      </c>
      <c r="M899" s="4" t="s">
        <v>82</v>
      </c>
      <c r="N899" s="2">
        <v>1</v>
      </c>
    </row>
    <row r="900" spans="7:14" x14ac:dyDescent="0.3">
      <c r="G900" s="4" t="s">
        <v>2103</v>
      </c>
      <c r="H900" s="2">
        <v>1</v>
      </c>
      <c r="M900" s="4" t="s">
        <v>1612</v>
      </c>
      <c r="N900" s="2">
        <v>1</v>
      </c>
    </row>
    <row r="901" spans="7:14" x14ac:dyDescent="0.3">
      <c r="G901" s="4" t="s">
        <v>4886</v>
      </c>
      <c r="H901" s="2">
        <v>1</v>
      </c>
      <c r="M901" s="4" t="s">
        <v>4339</v>
      </c>
      <c r="N901" s="2">
        <v>1</v>
      </c>
    </row>
    <row r="902" spans="7:14" x14ac:dyDescent="0.3">
      <c r="G902" s="4" t="s">
        <v>2654</v>
      </c>
      <c r="H902" s="2">
        <v>1</v>
      </c>
      <c r="M902" s="4" t="s">
        <v>3790</v>
      </c>
      <c r="N902" s="2">
        <v>1</v>
      </c>
    </row>
    <row r="903" spans="7:14" x14ac:dyDescent="0.3">
      <c r="G903" s="4" t="s">
        <v>2863</v>
      </c>
      <c r="H903" s="2">
        <v>1</v>
      </c>
      <c r="M903" s="4" t="s">
        <v>16301</v>
      </c>
      <c r="N903" s="2">
        <v>1</v>
      </c>
    </row>
    <row r="904" spans="7:14" x14ac:dyDescent="0.3">
      <c r="G904" s="4" t="s">
        <v>15059</v>
      </c>
      <c r="H904" s="2">
        <v>1</v>
      </c>
      <c r="M904" s="4" t="s">
        <v>6621</v>
      </c>
      <c r="N904" s="2">
        <v>1</v>
      </c>
    </row>
    <row r="905" spans="7:14" x14ac:dyDescent="0.3">
      <c r="G905" s="4" t="s">
        <v>19331</v>
      </c>
      <c r="H905" s="2">
        <v>1</v>
      </c>
      <c r="M905" s="4" t="s">
        <v>7855</v>
      </c>
      <c r="N905" s="2">
        <v>1</v>
      </c>
    </row>
    <row r="906" spans="7:14" x14ac:dyDescent="0.3">
      <c r="G906" s="4" t="s">
        <v>15122</v>
      </c>
      <c r="H906" s="2">
        <v>1</v>
      </c>
      <c r="M906" s="4" t="s">
        <v>4561</v>
      </c>
      <c r="N906" s="2">
        <v>1</v>
      </c>
    </row>
    <row r="907" spans="7:14" x14ac:dyDescent="0.3">
      <c r="G907" s="4" t="s">
        <v>1241</v>
      </c>
      <c r="H907" s="2">
        <v>1</v>
      </c>
      <c r="M907" s="4" t="s">
        <v>16228</v>
      </c>
      <c r="N907" s="2">
        <v>1</v>
      </c>
    </row>
    <row r="908" spans="7:14" x14ac:dyDescent="0.3">
      <c r="G908" s="4" t="s">
        <v>15192</v>
      </c>
      <c r="H908" s="2">
        <v>1</v>
      </c>
      <c r="M908" s="4" t="s">
        <v>7977</v>
      </c>
      <c r="N908" s="2">
        <v>1</v>
      </c>
    </row>
    <row r="909" spans="7:14" x14ac:dyDescent="0.3">
      <c r="G909" s="4" t="s">
        <v>285</v>
      </c>
      <c r="H909" s="2">
        <v>1</v>
      </c>
      <c r="M909" s="4" t="s">
        <v>9799</v>
      </c>
      <c r="N909" s="2">
        <v>1</v>
      </c>
    </row>
    <row r="910" spans="7:14" x14ac:dyDescent="0.3">
      <c r="G910" s="4" t="s">
        <v>2791</v>
      </c>
      <c r="H910" s="2">
        <v>1</v>
      </c>
      <c r="M910" s="4" t="s">
        <v>13244</v>
      </c>
      <c r="N910" s="2">
        <v>1</v>
      </c>
    </row>
    <row r="911" spans="7:14" x14ac:dyDescent="0.3">
      <c r="G911" s="4" t="s">
        <v>6586</v>
      </c>
      <c r="H911" s="2">
        <v>1</v>
      </c>
      <c r="M911" s="4" t="s">
        <v>8974</v>
      </c>
      <c r="N911" s="2">
        <v>1</v>
      </c>
    </row>
    <row r="912" spans="7:14" x14ac:dyDescent="0.3">
      <c r="G912" s="4" t="s">
        <v>15204</v>
      </c>
      <c r="H912" s="2">
        <v>1</v>
      </c>
      <c r="M912" s="4" t="s">
        <v>19218</v>
      </c>
      <c r="N912" s="2">
        <v>1</v>
      </c>
    </row>
    <row r="913" spans="7:14" x14ac:dyDescent="0.3">
      <c r="G913" s="4" t="s">
        <v>2530</v>
      </c>
      <c r="H913" s="2">
        <v>1</v>
      </c>
      <c r="M913" s="4" t="s">
        <v>10350</v>
      </c>
      <c r="N913" s="2">
        <v>1</v>
      </c>
    </row>
    <row r="914" spans="7:14" x14ac:dyDescent="0.3">
      <c r="G914" s="4" t="s">
        <v>15253</v>
      </c>
      <c r="H914" s="2">
        <v>1</v>
      </c>
      <c r="M914" s="4" t="s">
        <v>5615</v>
      </c>
      <c r="N914" s="2">
        <v>1</v>
      </c>
    </row>
    <row r="915" spans="7:14" x14ac:dyDescent="0.3">
      <c r="G915" s="4" t="s">
        <v>6905</v>
      </c>
      <c r="H915" s="2">
        <v>1</v>
      </c>
      <c r="M915" s="4" t="s">
        <v>15128</v>
      </c>
      <c r="N915" s="2">
        <v>1</v>
      </c>
    </row>
    <row r="916" spans="7:14" x14ac:dyDescent="0.3">
      <c r="G916" s="4" t="s">
        <v>2018</v>
      </c>
      <c r="H916" s="2">
        <v>1</v>
      </c>
      <c r="M916" s="4" t="s">
        <v>7995</v>
      </c>
      <c r="N916" s="2">
        <v>1</v>
      </c>
    </row>
    <row r="917" spans="7:14" x14ac:dyDescent="0.3">
      <c r="G917" s="4" t="s">
        <v>15277</v>
      </c>
      <c r="H917" s="2">
        <v>1</v>
      </c>
      <c r="M917" s="4" t="s">
        <v>6265</v>
      </c>
      <c r="N917" s="2">
        <v>1</v>
      </c>
    </row>
    <row r="918" spans="7:14" x14ac:dyDescent="0.3">
      <c r="G918" s="4" t="s">
        <v>1477</v>
      </c>
      <c r="H918" s="2">
        <v>1</v>
      </c>
      <c r="M918" s="4" t="s">
        <v>8003</v>
      </c>
      <c r="N918" s="2">
        <v>1</v>
      </c>
    </row>
    <row r="919" spans="7:14" x14ac:dyDescent="0.3">
      <c r="G919" s="4" t="s">
        <v>2587</v>
      </c>
      <c r="H919" s="2">
        <v>1</v>
      </c>
      <c r="M919" s="4" t="s">
        <v>2532</v>
      </c>
      <c r="N919" s="2">
        <v>1</v>
      </c>
    </row>
    <row r="920" spans="7:14" x14ac:dyDescent="0.3">
      <c r="G920" s="4" t="s">
        <v>6151</v>
      </c>
      <c r="H920" s="2">
        <v>1</v>
      </c>
      <c r="M920" s="4" t="s">
        <v>3956</v>
      </c>
      <c r="N920" s="2">
        <v>1</v>
      </c>
    </row>
    <row r="921" spans="7:14" x14ac:dyDescent="0.3">
      <c r="G921" s="4" t="s">
        <v>15436</v>
      </c>
      <c r="H921" s="2">
        <v>1</v>
      </c>
      <c r="M921" s="4" t="s">
        <v>328</v>
      </c>
      <c r="N921" s="2">
        <v>1</v>
      </c>
    </row>
    <row r="922" spans="7:14" x14ac:dyDescent="0.3">
      <c r="G922" s="4" t="s">
        <v>20235</v>
      </c>
      <c r="H922" s="2">
        <v>1</v>
      </c>
      <c r="M922" s="4" t="s">
        <v>318</v>
      </c>
      <c r="N922" s="2">
        <v>1</v>
      </c>
    </row>
    <row r="923" spans="7:14" x14ac:dyDescent="0.3">
      <c r="G923" s="4" t="s">
        <v>17480</v>
      </c>
      <c r="H923" s="2">
        <v>1</v>
      </c>
      <c r="M923" s="4" t="s">
        <v>19153</v>
      </c>
      <c r="N923" s="2">
        <v>1</v>
      </c>
    </row>
    <row r="924" spans="7:14" x14ac:dyDescent="0.3">
      <c r="G924" s="4" t="s">
        <v>3066</v>
      </c>
      <c r="H924" s="2">
        <v>1</v>
      </c>
      <c r="M924" s="4" t="s">
        <v>16279</v>
      </c>
      <c r="N924" s="2">
        <v>1</v>
      </c>
    </row>
    <row r="925" spans="7:14" x14ac:dyDescent="0.3">
      <c r="G925" s="4" t="s">
        <v>3083</v>
      </c>
      <c r="H925" s="2">
        <v>1</v>
      </c>
      <c r="M925" s="4" t="s">
        <v>30</v>
      </c>
      <c r="N925" s="2">
        <v>1</v>
      </c>
    </row>
    <row r="926" spans="7:14" x14ac:dyDescent="0.3">
      <c r="G926" s="4" t="s">
        <v>17514</v>
      </c>
      <c r="H926" s="2">
        <v>1</v>
      </c>
      <c r="M926" s="4" t="s">
        <v>19800</v>
      </c>
      <c r="N926" s="2">
        <v>1</v>
      </c>
    </row>
    <row r="927" spans="7:14" x14ac:dyDescent="0.3">
      <c r="G927" s="4" t="s">
        <v>3093</v>
      </c>
      <c r="H927" s="2">
        <v>1</v>
      </c>
      <c r="M927" s="4" t="s">
        <v>1544</v>
      </c>
      <c r="N927" s="2">
        <v>1</v>
      </c>
    </row>
    <row r="928" spans="7:14" x14ac:dyDescent="0.3">
      <c r="G928" s="4" t="s">
        <v>17656</v>
      </c>
      <c r="H928" s="2">
        <v>1</v>
      </c>
      <c r="M928" s="4" t="s">
        <v>19672</v>
      </c>
      <c r="N928" s="2">
        <v>1</v>
      </c>
    </row>
    <row r="929" spans="7:14" x14ac:dyDescent="0.3">
      <c r="G929" s="4" t="s">
        <v>17674</v>
      </c>
      <c r="H929" s="2">
        <v>1</v>
      </c>
      <c r="M929" s="4" t="s">
        <v>542</v>
      </c>
      <c r="N929" s="2">
        <v>1</v>
      </c>
    </row>
    <row r="930" spans="7:14" x14ac:dyDescent="0.3">
      <c r="G930" s="4" t="s">
        <v>17678</v>
      </c>
      <c r="H930" s="2">
        <v>1</v>
      </c>
      <c r="M930" s="4" t="s">
        <v>1059</v>
      </c>
      <c r="N930" s="2">
        <v>1</v>
      </c>
    </row>
    <row r="931" spans="7:14" x14ac:dyDescent="0.3">
      <c r="G931" s="4" t="s">
        <v>4899</v>
      </c>
      <c r="H931" s="2">
        <v>1</v>
      </c>
      <c r="M931" s="4" t="s">
        <v>5664</v>
      </c>
      <c r="N931" s="2">
        <v>1</v>
      </c>
    </row>
    <row r="932" spans="7:14" x14ac:dyDescent="0.3">
      <c r="G932" s="4" t="s">
        <v>3105</v>
      </c>
      <c r="H932" s="2">
        <v>1</v>
      </c>
      <c r="M932" s="4" t="s">
        <v>5709</v>
      </c>
      <c r="N932" s="2">
        <v>1</v>
      </c>
    </row>
    <row r="933" spans="7:14" x14ac:dyDescent="0.3">
      <c r="G933" s="4" t="s">
        <v>15462</v>
      </c>
      <c r="H933" s="2">
        <v>1</v>
      </c>
      <c r="M933" s="4" t="s">
        <v>2038</v>
      </c>
      <c r="N933" s="2">
        <v>1</v>
      </c>
    </row>
    <row r="934" spans="7:14" x14ac:dyDescent="0.3">
      <c r="G934" s="4" t="s">
        <v>3175</v>
      </c>
      <c r="H934" s="2">
        <v>1</v>
      </c>
      <c r="M934" s="4" t="s">
        <v>19190</v>
      </c>
      <c r="N934" s="2">
        <v>1</v>
      </c>
    </row>
    <row r="935" spans="7:14" x14ac:dyDescent="0.3">
      <c r="G935" s="4" t="s">
        <v>3212</v>
      </c>
      <c r="H935" s="2">
        <v>1</v>
      </c>
      <c r="M935" s="4" t="s">
        <v>3635</v>
      </c>
      <c r="N935" s="2">
        <v>1</v>
      </c>
    </row>
    <row r="936" spans="7:14" x14ac:dyDescent="0.3">
      <c r="G936" s="4" t="s">
        <v>17817</v>
      </c>
      <c r="H936" s="2">
        <v>1</v>
      </c>
      <c r="M936" s="4" t="s">
        <v>7938</v>
      </c>
      <c r="N936" s="2">
        <v>1</v>
      </c>
    </row>
    <row r="937" spans="7:14" x14ac:dyDescent="0.3">
      <c r="G937" s="4" t="s">
        <v>3233</v>
      </c>
      <c r="H937" s="2">
        <v>1</v>
      </c>
      <c r="M937" s="4" t="s">
        <v>3638</v>
      </c>
      <c r="N937" s="2">
        <v>1</v>
      </c>
    </row>
    <row r="938" spans="7:14" x14ac:dyDescent="0.3">
      <c r="G938" s="4" t="s">
        <v>17951</v>
      </c>
      <c r="H938" s="2">
        <v>1</v>
      </c>
      <c r="M938" s="4" t="s">
        <v>3622</v>
      </c>
      <c r="N938" s="2">
        <v>1</v>
      </c>
    </row>
    <row r="939" spans="7:14" x14ac:dyDescent="0.3">
      <c r="G939" s="4" t="s">
        <v>17969</v>
      </c>
      <c r="H939" s="2">
        <v>1</v>
      </c>
      <c r="M939" s="4" t="s">
        <v>3652</v>
      </c>
      <c r="N939" s="2">
        <v>1</v>
      </c>
    </row>
    <row r="940" spans="7:14" x14ac:dyDescent="0.3">
      <c r="G940" s="4" t="s">
        <v>3238</v>
      </c>
      <c r="H940" s="2">
        <v>1</v>
      </c>
      <c r="M940" s="4" t="s">
        <v>344</v>
      </c>
      <c r="N940" s="2">
        <v>1</v>
      </c>
    </row>
    <row r="941" spans="7:14" x14ac:dyDescent="0.3">
      <c r="G941" s="4" t="s">
        <v>5073</v>
      </c>
      <c r="H941" s="2">
        <v>1</v>
      </c>
      <c r="M941" s="4" t="s">
        <v>1342</v>
      </c>
      <c r="N941" s="2">
        <v>1</v>
      </c>
    </row>
    <row r="942" spans="7:14" x14ac:dyDescent="0.3">
      <c r="G942" s="4" t="s">
        <v>5089</v>
      </c>
      <c r="H942" s="2">
        <v>1</v>
      </c>
      <c r="M942" s="4" t="s">
        <v>1785</v>
      </c>
      <c r="N942" s="2">
        <v>1</v>
      </c>
    </row>
    <row r="943" spans="7:14" x14ac:dyDescent="0.3">
      <c r="G943" s="4" t="s">
        <v>18000</v>
      </c>
      <c r="H943" s="2">
        <v>1</v>
      </c>
      <c r="M943" s="4" t="s">
        <v>6135</v>
      </c>
      <c r="N943" s="2">
        <v>1</v>
      </c>
    </row>
    <row r="944" spans="7:14" x14ac:dyDescent="0.3">
      <c r="G944" s="4" t="s">
        <v>2692</v>
      </c>
      <c r="H944" s="2">
        <v>1</v>
      </c>
      <c r="M944" s="4" t="s">
        <v>4271</v>
      </c>
      <c r="N944" s="2">
        <v>1</v>
      </c>
    </row>
    <row r="945" spans="7:14" x14ac:dyDescent="0.3">
      <c r="G945" s="4" t="s">
        <v>18016</v>
      </c>
      <c r="H945" s="2">
        <v>1</v>
      </c>
      <c r="M945" s="4" t="s">
        <v>19880</v>
      </c>
      <c r="N945" s="2">
        <v>1</v>
      </c>
    </row>
    <row r="946" spans="7:14" x14ac:dyDescent="0.3">
      <c r="G946" s="4" t="s">
        <v>2698</v>
      </c>
      <c r="H946" s="2">
        <v>1</v>
      </c>
      <c r="M946" s="4" t="s">
        <v>1139</v>
      </c>
      <c r="N946" s="2">
        <v>1</v>
      </c>
    </row>
    <row r="947" spans="7:14" x14ac:dyDescent="0.3">
      <c r="G947" s="4" t="s">
        <v>3283</v>
      </c>
      <c r="H947" s="2">
        <v>1</v>
      </c>
      <c r="M947" s="4" t="s">
        <v>20367</v>
      </c>
      <c r="N947" s="2">
        <v>1</v>
      </c>
    </row>
    <row r="948" spans="7:14" x14ac:dyDescent="0.3">
      <c r="G948" s="4" t="s">
        <v>18089</v>
      </c>
      <c r="H948" s="2">
        <v>1</v>
      </c>
      <c r="M948" s="4" t="s">
        <v>20402</v>
      </c>
      <c r="N948" s="2">
        <v>1</v>
      </c>
    </row>
    <row r="949" spans="7:14" x14ac:dyDescent="0.3">
      <c r="G949" s="4" t="s">
        <v>3289</v>
      </c>
      <c r="H949" s="2">
        <v>1</v>
      </c>
      <c r="M949" s="4" t="s">
        <v>7800</v>
      </c>
      <c r="N949" s="2">
        <v>1</v>
      </c>
    </row>
    <row r="950" spans="7:14" x14ac:dyDescent="0.3">
      <c r="G950" s="4" t="s">
        <v>3293</v>
      </c>
      <c r="H950" s="2">
        <v>1</v>
      </c>
      <c r="M950" s="4" t="s">
        <v>4588</v>
      </c>
      <c r="N950" s="2">
        <v>1</v>
      </c>
    </row>
    <row r="951" spans="7:14" x14ac:dyDescent="0.3">
      <c r="G951" s="4" t="s">
        <v>18120</v>
      </c>
      <c r="H951" s="2">
        <v>1</v>
      </c>
      <c r="M951" s="4" t="s">
        <v>10931</v>
      </c>
      <c r="N951" s="2">
        <v>1</v>
      </c>
    </row>
    <row r="952" spans="7:14" x14ac:dyDescent="0.3">
      <c r="G952" s="4" t="s">
        <v>3313</v>
      </c>
      <c r="H952" s="2">
        <v>1</v>
      </c>
      <c r="M952" s="4" t="s">
        <v>7480</v>
      </c>
      <c r="N952" s="2">
        <v>1</v>
      </c>
    </row>
    <row r="953" spans="7:14" x14ac:dyDescent="0.3">
      <c r="G953" s="4" t="s">
        <v>2702</v>
      </c>
      <c r="H953" s="2">
        <v>1</v>
      </c>
      <c r="M953" s="4" t="s">
        <v>1205</v>
      </c>
      <c r="N953" s="2">
        <v>1</v>
      </c>
    </row>
    <row r="954" spans="7:14" x14ac:dyDescent="0.3">
      <c r="G954" s="4" t="s">
        <v>3328</v>
      </c>
      <c r="H954" s="2">
        <v>1</v>
      </c>
      <c r="M954" s="4" t="s">
        <v>1457</v>
      </c>
      <c r="N954" s="2">
        <v>1</v>
      </c>
    </row>
    <row r="955" spans="7:14" x14ac:dyDescent="0.3">
      <c r="G955" s="4" t="s">
        <v>18197</v>
      </c>
      <c r="H955" s="2">
        <v>1</v>
      </c>
      <c r="M955" s="4" t="s">
        <v>1450</v>
      </c>
      <c r="N955" s="2">
        <v>1</v>
      </c>
    </row>
    <row r="956" spans="7:14" x14ac:dyDescent="0.3">
      <c r="G956" s="4" t="s">
        <v>5276</v>
      </c>
      <c r="H956" s="2">
        <v>1</v>
      </c>
      <c r="M956" s="4" t="s">
        <v>4042</v>
      </c>
      <c r="N956" s="2">
        <v>1</v>
      </c>
    </row>
    <row r="957" spans="7:14" x14ac:dyDescent="0.3">
      <c r="G957" s="4" t="s">
        <v>18224</v>
      </c>
      <c r="H957" s="2">
        <v>1</v>
      </c>
      <c r="M957" s="4" t="s">
        <v>6685</v>
      </c>
      <c r="N957" s="2">
        <v>1</v>
      </c>
    </row>
    <row r="958" spans="7:14" x14ac:dyDescent="0.3">
      <c r="G958" s="4" t="s">
        <v>18231</v>
      </c>
      <c r="H958" s="2">
        <v>1</v>
      </c>
      <c r="M958" s="4" t="s">
        <v>4722</v>
      </c>
      <c r="N958" s="2">
        <v>1</v>
      </c>
    </row>
    <row r="959" spans="7:14" x14ac:dyDescent="0.3">
      <c r="G959" s="4" t="s">
        <v>3371</v>
      </c>
      <c r="H959" s="2">
        <v>1</v>
      </c>
      <c r="M959" s="4" t="s">
        <v>5204</v>
      </c>
      <c r="N959" s="2">
        <v>1</v>
      </c>
    </row>
    <row r="960" spans="7:14" x14ac:dyDescent="0.3">
      <c r="G960" s="4" t="s">
        <v>3380</v>
      </c>
      <c r="H960" s="2">
        <v>1</v>
      </c>
      <c r="M960" s="4" t="s">
        <v>4389</v>
      </c>
      <c r="N960" s="2">
        <v>1</v>
      </c>
    </row>
    <row r="961" spans="7:14" x14ac:dyDescent="0.3">
      <c r="G961" s="4" t="s">
        <v>3387</v>
      </c>
      <c r="H961" s="2">
        <v>1</v>
      </c>
      <c r="M961" s="4" t="s">
        <v>8056</v>
      </c>
      <c r="N961" s="2">
        <v>1</v>
      </c>
    </row>
    <row r="962" spans="7:14" x14ac:dyDescent="0.3">
      <c r="G962" s="4" t="s">
        <v>18295</v>
      </c>
      <c r="H962" s="2">
        <v>1</v>
      </c>
      <c r="M962" s="4" t="s">
        <v>5728</v>
      </c>
      <c r="N962" s="2">
        <v>1</v>
      </c>
    </row>
    <row r="963" spans="7:14" x14ac:dyDescent="0.3">
      <c r="G963" s="4" t="s">
        <v>5323</v>
      </c>
      <c r="H963" s="2">
        <v>1</v>
      </c>
      <c r="M963" s="4" t="s">
        <v>9293</v>
      </c>
      <c r="N963" s="2">
        <v>1</v>
      </c>
    </row>
    <row r="964" spans="7:14" x14ac:dyDescent="0.3">
      <c r="G964" s="4" t="s">
        <v>3412</v>
      </c>
      <c r="H964" s="2">
        <v>1</v>
      </c>
      <c r="M964" s="4" t="s">
        <v>5584</v>
      </c>
      <c r="N964" s="2">
        <v>1</v>
      </c>
    </row>
    <row r="965" spans="7:14" x14ac:dyDescent="0.3">
      <c r="G965" s="4" t="s">
        <v>18357</v>
      </c>
      <c r="H965" s="2">
        <v>1</v>
      </c>
      <c r="M965" s="4" t="s">
        <v>4231</v>
      </c>
      <c r="N965" s="2">
        <v>1</v>
      </c>
    </row>
    <row r="966" spans="7:14" x14ac:dyDescent="0.3">
      <c r="G966" s="4" t="s">
        <v>18369</v>
      </c>
      <c r="H966" s="2">
        <v>1</v>
      </c>
      <c r="M966" s="4" t="s">
        <v>8927</v>
      </c>
      <c r="N966" s="2">
        <v>1</v>
      </c>
    </row>
    <row r="967" spans="7:14" x14ac:dyDescent="0.3">
      <c r="G967" s="4" t="s">
        <v>3421</v>
      </c>
      <c r="H967" s="2">
        <v>1</v>
      </c>
      <c r="M967" s="4" t="s">
        <v>5905</v>
      </c>
      <c r="N967" s="2">
        <v>1</v>
      </c>
    </row>
    <row r="968" spans="7:14" x14ac:dyDescent="0.3">
      <c r="G968" s="4" t="s">
        <v>5380</v>
      </c>
      <c r="H968" s="2">
        <v>1</v>
      </c>
      <c r="M968" s="4" t="s">
        <v>14745</v>
      </c>
      <c r="N968" s="2">
        <v>1</v>
      </c>
    </row>
    <row r="969" spans="7:14" x14ac:dyDescent="0.3">
      <c r="G969" s="4" t="s">
        <v>6457</v>
      </c>
      <c r="H969" s="2">
        <v>1</v>
      </c>
      <c r="M969" s="4" t="s">
        <v>13486</v>
      </c>
      <c r="N969" s="2">
        <v>1</v>
      </c>
    </row>
    <row r="970" spans="7:14" x14ac:dyDescent="0.3">
      <c r="G970" s="4" t="s">
        <v>5384</v>
      </c>
      <c r="H970" s="2">
        <v>1</v>
      </c>
      <c r="M970" s="4" t="s">
        <v>9442</v>
      </c>
      <c r="N970" s="2">
        <v>1</v>
      </c>
    </row>
    <row r="971" spans="7:14" x14ac:dyDescent="0.3">
      <c r="G971" s="4" t="s">
        <v>18452</v>
      </c>
      <c r="H971" s="2">
        <v>1</v>
      </c>
      <c r="M971" s="4" t="s">
        <v>4193</v>
      </c>
      <c r="N971" s="2">
        <v>1</v>
      </c>
    </row>
    <row r="972" spans="7:14" x14ac:dyDescent="0.3">
      <c r="G972" s="4" t="s">
        <v>18499</v>
      </c>
      <c r="H972" s="2">
        <v>1</v>
      </c>
      <c r="M972" s="4" t="s">
        <v>5590</v>
      </c>
      <c r="N972" s="2">
        <v>1</v>
      </c>
    </row>
    <row r="973" spans="7:14" x14ac:dyDescent="0.3">
      <c r="G973" s="4" t="s">
        <v>5389</v>
      </c>
      <c r="H973" s="2">
        <v>1</v>
      </c>
      <c r="M973" s="4" t="s">
        <v>4867</v>
      </c>
      <c r="N973" s="2">
        <v>1</v>
      </c>
    </row>
    <row r="974" spans="7:14" x14ac:dyDescent="0.3">
      <c r="G974" s="4" t="s">
        <v>5392</v>
      </c>
      <c r="H974" s="2">
        <v>1</v>
      </c>
      <c r="M974" s="4" t="s">
        <v>18461</v>
      </c>
      <c r="N974" s="2">
        <v>1</v>
      </c>
    </row>
    <row r="975" spans="7:14" x14ac:dyDescent="0.3">
      <c r="G975" s="4" t="s">
        <v>18547</v>
      </c>
      <c r="H975" s="2">
        <v>1</v>
      </c>
      <c r="M975" s="4" t="s">
        <v>4196</v>
      </c>
      <c r="N975" s="2">
        <v>1</v>
      </c>
    </row>
    <row r="976" spans="7:14" x14ac:dyDescent="0.3">
      <c r="G976" s="4" t="s">
        <v>5399</v>
      </c>
      <c r="H976" s="2">
        <v>1</v>
      </c>
      <c r="M976" s="4" t="s">
        <v>5690</v>
      </c>
      <c r="N976" s="2">
        <v>1</v>
      </c>
    </row>
    <row r="977" spans="7:14" x14ac:dyDescent="0.3">
      <c r="G977" s="4" t="s">
        <v>5490</v>
      </c>
      <c r="H977" s="2">
        <v>1</v>
      </c>
      <c r="M977" s="4" t="s">
        <v>3860</v>
      </c>
      <c r="N977" s="2">
        <v>1</v>
      </c>
    </row>
    <row r="978" spans="7:14" x14ac:dyDescent="0.3">
      <c r="G978" s="4" t="s">
        <v>18565</v>
      </c>
      <c r="H978" s="2">
        <v>1</v>
      </c>
      <c r="M978" s="4" t="s">
        <v>5256</v>
      </c>
      <c r="N978" s="2">
        <v>1</v>
      </c>
    </row>
    <row r="979" spans="7:14" x14ac:dyDescent="0.3">
      <c r="G979" s="4" t="s">
        <v>18589</v>
      </c>
      <c r="H979" s="2">
        <v>1</v>
      </c>
      <c r="M979" s="4" t="s">
        <v>20307</v>
      </c>
      <c r="N979" s="2">
        <v>1</v>
      </c>
    </row>
    <row r="980" spans="7:14" x14ac:dyDescent="0.3">
      <c r="G980" s="4" t="s">
        <v>18603</v>
      </c>
      <c r="H980" s="2">
        <v>1</v>
      </c>
      <c r="M980" s="4" t="s">
        <v>9992</v>
      </c>
      <c r="N980" s="2">
        <v>1</v>
      </c>
    </row>
    <row r="981" spans="7:14" x14ac:dyDescent="0.3">
      <c r="G981" s="4" t="s">
        <v>18607</v>
      </c>
      <c r="H981" s="2">
        <v>1</v>
      </c>
      <c r="M981" s="4" t="s">
        <v>6111</v>
      </c>
      <c r="N981" s="2">
        <v>1</v>
      </c>
    </row>
    <row r="982" spans="7:14" x14ac:dyDescent="0.3">
      <c r="G982" s="4" t="s">
        <v>18613</v>
      </c>
      <c r="H982" s="2">
        <v>1</v>
      </c>
      <c r="M982" s="4" t="s">
        <v>16787</v>
      </c>
      <c r="N982" s="2">
        <v>1</v>
      </c>
    </row>
    <row r="983" spans="7:14" x14ac:dyDescent="0.3">
      <c r="G983" s="4" t="s">
        <v>18620</v>
      </c>
      <c r="H983" s="2">
        <v>1</v>
      </c>
      <c r="M983" s="4" t="s">
        <v>15429</v>
      </c>
      <c r="N983" s="2">
        <v>1</v>
      </c>
    </row>
    <row r="984" spans="7:14" x14ac:dyDescent="0.3">
      <c r="G984" s="4" t="s">
        <v>18741</v>
      </c>
      <c r="H984" s="2">
        <v>1</v>
      </c>
      <c r="M984" s="4" t="s">
        <v>14052</v>
      </c>
      <c r="N984" s="2">
        <v>1</v>
      </c>
    </row>
    <row r="985" spans="7:14" x14ac:dyDescent="0.3">
      <c r="G985" s="4" t="s">
        <v>18765</v>
      </c>
      <c r="H985" s="2">
        <v>1</v>
      </c>
      <c r="M985" s="4" t="s">
        <v>11135</v>
      </c>
      <c r="N985" s="2">
        <v>1</v>
      </c>
    </row>
    <row r="986" spans="7:14" x14ac:dyDescent="0.3">
      <c r="G986" s="4" t="s">
        <v>2718</v>
      </c>
      <c r="H986" s="2">
        <v>1</v>
      </c>
      <c r="M986" s="4" t="s">
        <v>5092</v>
      </c>
      <c r="N986" s="2">
        <v>1</v>
      </c>
    </row>
    <row r="987" spans="7:14" x14ac:dyDescent="0.3">
      <c r="G987" s="4" t="s">
        <v>6670</v>
      </c>
      <c r="H987" s="2">
        <v>1</v>
      </c>
      <c r="M987" s="4" t="s">
        <v>3179</v>
      </c>
      <c r="N987" s="2">
        <v>1</v>
      </c>
    </row>
    <row r="988" spans="7:14" x14ac:dyDescent="0.3">
      <c r="G988" s="4" t="s">
        <v>18783</v>
      </c>
      <c r="H988" s="2">
        <v>1</v>
      </c>
      <c r="M988" s="4" t="s">
        <v>13693</v>
      </c>
      <c r="N988" s="2">
        <v>1</v>
      </c>
    </row>
    <row r="989" spans="7:14" x14ac:dyDescent="0.3">
      <c r="G989" s="4" t="s">
        <v>18796</v>
      </c>
      <c r="H989" s="2">
        <v>1</v>
      </c>
      <c r="M989" s="4" t="s">
        <v>13504</v>
      </c>
      <c r="N989" s="2">
        <v>1</v>
      </c>
    </row>
    <row r="990" spans="7:14" x14ac:dyDescent="0.3">
      <c r="G990" s="4" t="s">
        <v>2725</v>
      </c>
      <c r="H990" s="2">
        <v>1</v>
      </c>
      <c r="M990" s="4" t="s">
        <v>13226</v>
      </c>
      <c r="N990" s="2">
        <v>1</v>
      </c>
    </row>
    <row r="991" spans="7:14" x14ac:dyDescent="0.3">
      <c r="G991" s="4" t="s">
        <v>18916</v>
      </c>
      <c r="H991" s="2">
        <v>1</v>
      </c>
      <c r="M991" s="4" t="s">
        <v>3012</v>
      </c>
      <c r="N991" s="2">
        <v>1</v>
      </c>
    </row>
    <row r="992" spans="7:14" x14ac:dyDescent="0.3">
      <c r="G992" s="4" t="s">
        <v>3444</v>
      </c>
      <c r="H992" s="2">
        <v>1</v>
      </c>
      <c r="M992" s="4" t="s">
        <v>3255</v>
      </c>
      <c r="N992" s="2">
        <v>1</v>
      </c>
    </row>
    <row r="993" spans="7:14" x14ac:dyDescent="0.3">
      <c r="G993" s="4" t="s">
        <v>3469</v>
      </c>
      <c r="H993" s="2">
        <v>1</v>
      </c>
      <c r="M993" s="4" t="s">
        <v>19887</v>
      </c>
      <c r="N993" s="2">
        <v>1</v>
      </c>
    </row>
    <row r="994" spans="7:14" x14ac:dyDescent="0.3">
      <c r="G994" s="4" t="s">
        <v>18919</v>
      </c>
      <c r="H994" s="2">
        <v>1</v>
      </c>
      <c r="M994" s="4" t="s">
        <v>2198</v>
      </c>
      <c r="N994" s="2">
        <v>1</v>
      </c>
    </row>
    <row r="995" spans="7:14" x14ac:dyDescent="0.3">
      <c r="G995" s="4" t="s">
        <v>15465</v>
      </c>
      <c r="H995" s="2">
        <v>1</v>
      </c>
      <c r="M995" s="4" t="s">
        <v>16536</v>
      </c>
      <c r="N995" s="2">
        <v>1</v>
      </c>
    </row>
    <row r="996" spans="7:14" x14ac:dyDescent="0.3">
      <c r="G996" s="4" t="s">
        <v>1731</v>
      </c>
      <c r="H996" s="2">
        <v>1</v>
      </c>
      <c r="M996" s="4" t="s">
        <v>10616</v>
      </c>
      <c r="N996" s="2">
        <v>1</v>
      </c>
    </row>
    <row r="997" spans="7:14" x14ac:dyDescent="0.3">
      <c r="G997" s="4" t="s">
        <v>19248</v>
      </c>
      <c r="H997" s="2">
        <v>1</v>
      </c>
      <c r="M997" s="4" t="s">
        <v>9030</v>
      </c>
      <c r="N997" s="2">
        <v>1</v>
      </c>
    </row>
    <row r="998" spans="7:14" x14ac:dyDescent="0.3">
      <c r="G998" s="4" t="s">
        <v>19653</v>
      </c>
      <c r="H998" s="2">
        <v>1</v>
      </c>
      <c r="M998" s="4" t="s">
        <v>7643</v>
      </c>
      <c r="N998" s="2">
        <v>1</v>
      </c>
    </row>
    <row r="999" spans="7:14" x14ac:dyDescent="0.3">
      <c r="G999" s="4" t="s">
        <v>205</v>
      </c>
      <c r="H999" s="2">
        <v>1</v>
      </c>
      <c r="M999" s="4" t="s">
        <v>11612</v>
      </c>
      <c r="N999" s="2">
        <v>1</v>
      </c>
    </row>
    <row r="1000" spans="7:14" x14ac:dyDescent="0.3">
      <c r="G1000" s="4" t="s">
        <v>15498</v>
      </c>
      <c r="H1000" s="2">
        <v>1</v>
      </c>
      <c r="M1000" s="4" t="s">
        <v>306</v>
      </c>
      <c r="N1000" s="2">
        <v>1</v>
      </c>
    </row>
    <row r="1001" spans="7:14" x14ac:dyDescent="0.3">
      <c r="G1001" s="4" t="s">
        <v>2455</v>
      </c>
      <c r="H1001" s="2">
        <v>1</v>
      </c>
      <c r="M1001" s="4" t="s">
        <v>2020</v>
      </c>
      <c r="N1001" s="2">
        <v>1</v>
      </c>
    </row>
    <row r="1002" spans="7:14" x14ac:dyDescent="0.3">
      <c r="G1002" s="4" t="s">
        <v>15649</v>
      </c>
      <c r="H1002" s="2">
        <v>1</v>
      </c>
      <c r="M1002" s="4" t="s">
        <v>20326</v>
      </c>
      <c r="N1002" s="2">
        <v>1</v>
      </c>
    </row>
    <row r="1003" spans="7:14" x14ac:dyDescent="0.3">
      <c r="G1003" s="4" t="s">
        <v>15697</v>
      </c>
      <c r="H1003" s="2">
        <v>1</v>
      </c>
      <c r="M1003" s="4" t="s">
        <v>19930</v>
      </c>
      <c r="N1003" s="2">
        <v>1</v>
      </c>
    </row>
    <row r="1004" spans="7:14" x14ac:dyDescent="0.3">
      <c r="G1004" s="4" t="s">
        <v>15749</v>
      </c>
      <c r="H1004" s="2">
        <v>1</v>
      </c>
      <c r="M1004" s="4" t="s">
        <v>19980</v>
      </c>
      <c r="N1004" s="2">
        <v>1</v>
      </c>
    </row>
    <row r="1005" spans="7:14" x14ac:dyDescent="0.3">
      <c r="G1005" s="4" t="s">
        <v>15863</v>
      </c>
      <c r="H1005" s="2">
        <v>1</v>
      </c>
      <c r="M1005" s="4" t="s">
        <v>6278</v>
      </c>
      <c r="N1005" s="2">
        <v>1</v>
      </c>
    </row>
    <row r="1006" spans="7:14" x14ac:dyDescent="0.3">
      <c r="G1006" s="4" t="s">
        <v>15875</v>
      </c>
      <c r="H1006" s="2">
        <v>1</v>
      </c>
      <c r="M1006" s="4" t="s">
        <v>1991</v>
      </c>
      <c r="N1006" s="2">
        <v>1</v>
      </c>
    </row>
    <row r="1007" spans="7:14" x14ac:dyDescent="0.3">
      <c r="G1007" s="4" t="s">
        <v>6590</v>
      </c>
      <c r="H1007" s="2">
        <v>1</v>
      </c>
      <c r="M1007" s="4" t="s">
        <v>20001</v>
      </c>
      <c r="N1007" s="2">
        <v>1</v>
      </c>
    </row>
    <row r="1008" spans="7:14" x14ac:dyDescent="0.3">
      <c r="G1008" s="4" t="s">
        <v>15880</v>
      </c>
      <c r="H1008" s="2">
        <v>1</v>
      </c>
      <c r="M1008" s="4" t="s">
        <v>20085</v>
      </c>
      <c r="N1008" s="2">
        <v>1</v>
      </c>
    </row>
    <row r="1009" spans="7:14" x14ac:dyDescent="0.3">
      <c r="G1009" s="4" t="s">
        <v>15885</v>
      </c>
      <c r="H1009" s="2">
        <v>1</v>
      </c>
      <c r="M1009" s="4" t="s">
        <v>1394</v>
      </c>
      <c r="N1009" s="2">
        <v>1</v>
      </c>
    </row>
    <row r="1010" spans="7:14" x14ac:dyDescent="0.3">
      <c r="G1010" s="4" t="s">
        <v>15889</v>
      </c>
      <c r="H1010" s="2">
        <v>1</v>
      </c>
      <c r="M1010" s="4" t="s">
        <v>816</v>
      </c>
      <c r="N1010" s="2">
        <v>1</v>
      </c>
    </row>
    <row r="1011" spans="7:14" x14ac:dyDescent="0.3">
      <c r="G1011" s="4" t="s">
        <v>3557</v>
      </c>
      <c r="H1011" s="2">
        <v>1</v>
      </c>
      <c r="M1011" s="4" t="s">
        <v>1796</v>
      </c>
      <c r="N1011" s="2">
        <v>1</v>
      </c>
    </row>
    <row r="1012" spans="7:14" x14ac:dyDescent="0.3">
      <c r="G1012" s="4" t="s">
        <v>19497</v>
      </c>
      <c r="H1012" s="2">
        <v>1</v>
      </c>
      <c r="M1012" s="4" t="s">
        <v>2049</v>
      </c>
      <c r="N1012" s="2">
        <v>1</v>
      </c>
    </row>
    <row r="1013" spans="7:14" x14ac:dyDescent="0.3">
      <c r="G1013" s="4" t="s">
        <v>209</v>
      </c>
      <c r="H1013" s="2">
        <v>1</v>
      </c>
      <c r="M1013" s="4" t="s">
        <v>1945</v>
      </c>
      <c r="N1013" s="2">
        <v>1</v>
      </c>
    </row>
    <row r="1014" spans="7:14" x14ac:dyDescent="0.3">
      <c r="G1014" s="4" t="s">
        <v>5521</v>
      </c>
      <c r="H1014" s="2">
        <v>1</v>
      </c>
      <c r="M1014" s="4" t="s">
        <v>1940</v>
      </c>
      <c r="N1014" s="2">
        <v>1</v>
      </c>
    </row>
    <row r="1015" spans="7:14" x14ac:dyDescent="0.3">
      <c r="G1015" s="4" t="s">
        <v>354</v>
      </c>
      <c r="H1015" s="2">
        <v>1</v>
      </c>
      <c r="M1015" s="4" t="s">
        <v>20029</v>
      </c>
      <c r="N1015" s="2">
        <v>1</v>
      </c>
    </row>
    <row r="1016" spans="7:14" x14ac:dyDescent="0.3">
      <c r="G1016" s="4" t="s">
        <v>359</v>
      </c>
      <c r="H1016" s="2">
        <v>1</v>
      </c>
      <c r="M1016" s="4" t="s">
        <v>1910</v>
      </c>
      <c r="N1016" s="2">
        <v>1</v>
      </c>
    </row>
    <row r="1017" spans="7:14" x14ac:dyDescent="0.3">
      <c r="G1017" s="4" t="s">
        <v>18951</v>
      </c>
      <c r="H1017" s="2">
        <v>1</v>
      </c>
      <c r="M1017" s="4" t="s">
        <v>2044</v>
      </c>
      <c r="N1017" s="2">
        <v>1</v>
      </c>
    </row>
    <row r="1018" spans="7:14" x14ac:dyDescent="0.3">
      <c r="G1018" s="4" t="s">
        <v>19502</v>
      </c>
      <c r="H1018" s="2">
        <v>1</v>
      </c>
      <c r="M1018" s="4" t="s">
        <v>2011</v>
      </c>
      <c r="N1018" s="2">
        <v>1</v>
      </c>
    </row>
    <row r="1019" spans="7:14" x14ac:dyDescent="0.3">
      <c r="G1019" s="4" t="s">
        <v>5535</v>
      </c>
      <c r="H1019" s="2">
        <v>1</v>
      </c>
      <c r="M1019" s="4" t="s">
        <v>19882</v>
      </c>
      <c r="N1019" s="2">
        <v>1</v>
      </c>
    </row>
    <row r="1020" spans="7:14" x14ac:dyDescent="0.3">
      <c r="G1020" s="4" t="s">
        <v>6594</v>
      </c>
      <c r="H1020" s="2">
        <v>1</v>
      </c>
      <c r="M1020" s="4" t="s">
        <v>19963</v>
      </c>
      <c r="N1020" s="2">
        <v>1</v>
      </c>
    </row>
    <row r="1021" spans="7:14" x14ac:dyDescent="0.3">
      <c r="G1021" s="4" t="s">
        <v>6464</v>
      </c>
      <c r="H1021" s="2">
        <v>1</v>
      </c>
      <c r="M1021" s="4" t="s">
        <v>1403</v>
      </c>
      <c r="N1021" s="2">
        <v>1</v>
      </c>
    </row>
    <row r="1022" spans="7:14" x14ac:dyDescent="0.3">
      <c r="G1022" s="4" t="s">
        <v>1619</v>
      </c>
      <c r="H1022" s="2">
        <v>1</v>
      </c>
      <c r="M1022" s="4" t="s">
        <v>1967</v>
      </c>
      <c r="N1022" s="2">
        <v>1</v>
      </c>
    </row>
    <row r="1023" spans="7:14" x14ac:dyDescent="0.3">
      <c r="G1023" s="4" t="s">
        <v>19573</v>
      </c>
      <c r="H1023" s="2">
        <v>1</v>
      </c>
      <c r="M1023" s="4" t="s">
        <v>20078</v>
      </c>
      <c r="N1023" s="2">
        <v>1</v>
      </c>
    </row>
    <row r="1024" spans="7:14" x14ac:dyDescent="0.3">
      <c r="G1024" s="4" t="s">
        <v>6854</v>
      </c>
      <c r="H1024" s="2">
        <v>1</v>
      </c>
      <c r="M1024" s="4" t="s">
        <v>1915</v>
      </c>
      <c r="N1024" s="2">
        <v>1</v>
      </c>
    </row>
    <row r="1025" spans="7:14" x14ac:dyDescent="0.3">
      <c r="G1025" s="4" t="s">
        <v>6020</v>
      </c>
      <c r="H1025" s="2">
        <v>1</v>
      </c>
      <c r="M1025" s="4" t="s">
        <v>19953</v>
      </c>
      <c r="N1025" s="2">
        <v>1</v>
      </c>
    </row>
    <row r="1026" spans="7:14" x14ac:dyDescent="0.3">
      <c r="G1026" s="4" t="s">
        <v>19751</v>
      </c>
      <c r="H1026" s="2">
        <v>1</v>
      </c>
      <c r="M1026" s="4" t="s">
        <v>19678</v>
      </c>
      <c r="N1026" s="2">
        <v>1</v>
      </c>
    </row>
    <row r="1027" spans="7:14" x14ac:dyDescent="0.3">
      <c r="G1027" s="4" t="s">
        <v>20489</v>
      </c>
      <c r="H1027" s="2">
        <v>1</v>
      </c>
      <c r="M1027" s="4" t="s">
        <v>188</v>
      </c>
      <c r="N1027" s="2">
        <v>1</v>
      </c>
    </row>
    <row r="1028" spans="7:14" x14ac:dyDescent="0.3">
      <c r="G1028" s="4" t="s">
        <v>130</v>
      </c>
      <c r="H1028" s="2">
        <v>1</v>
      </c>
      <c r="M1028" s="4" t="s">
        <v>1978</v>
      </c>
      <c r="N1028" s="2">
        <v>1</v>
      </c>
    </row>
    <row r="1029" spans="7:14" x14ac:dyDescent="0.3">
      <c r="G1029" s="4" t="s">
        <v>63</v>
      </c>
      <c r="H1029" s="2">
        <v>1</v>
      </c>
      <c r="M1029" s="4" t="s">
        <v>1733</v>
      </c>
      <c r="N1029" s="2">
        <v>1</v>
      </c>
    </row>
    <row r="1030" spans="7:14" x14ac:dyDescent="0.3">
      <c r="G1030" s="4" t="s">
        <v>51</v>
      </c>
      <c r="H1030" s="2">
        <v>1</v>
      </c>
      <c r="M1030" s="4" t="s">
        <v>1489</v>
      </c>
      <c r="N1030" s="2">
        <v>1</v>
      </c>
    </row>
    <row r="1031" spans="7:14" x14ac:dyDescent="0.3">
      <c r="G1031" s="4" t="s">
        <v>19885</v>
      </c>
      <c r="H1031" s="2">
        <v>1</v>
      </c>
      <c r="M1031" s="4" t="s">
        <v>966</v>
      </c>
      <c r="N1031" s="2">
        <v>1</v>
      </c>
    </row>
    <row r="1032" spans="7:14" x14ac:dyDescent="0.3">
      <c r="G1032" s="4" t="s">
        <v>19890</v>
      </c>
      <c r="H1032" s="2">
        <v>1</v>
      </c>
      <c r="M1032" s="4" t="s">
        <v>483</v>
      </c>
      <c r="N1032" s="2">
        <v>1</v>
      </c>
    </row>
    <row r="1033" spans="7:14" x14ac:dyDescent="0.3">
      <c r="G1033" s="4" t="s">
        <v>2871</v>
      </c>
      <c r="H1033" s="2">
        <v>1</v>
      </c>
      <c r="M1033" s="4" t="s">
        <v>469</v>
      </c>
      <c r="N1033" s="2">
        <v>1</v>
      </c>
    </row>
    <row r="1034" spans="7:14" x14ac:dyDescent="0.3">
      <c r="G1034" s="4" t="s">
        <v>71</v>
      </c>
      <c r="H1034" s="2">
        <v>1</v>
      </c>
      <c r="M1034" s="4" t="s">
        <v>506</v>
      </c>
      <c r="N1034" s="2">
        <v>1</v>
      </c>
    </row>
    <row r="1035" spans="7:14" x14ac:dyDescent="0.3">
      <c r="G1035" s="4" t="s">
        <v>5542</v>
      </c>
      <c r="H1035" s="2">
        <v>1</v>
      </c>
      <c r="M1035" s="4" t="s">
        <v>1213</v>
      </c>
      <c r="N1035" s="2">
        <v>1</v>
      </c>
    </row>
    <row r="1036" spans="7:14" x14ac:dyDescent="0.3">
      <c r="G1036" s="4" t="s">
        <v>110</v>
      </c>
      <c r="H1036" s="2">
        <v>1</v>
      </c>
      <c r="M1036" s="4" t="s">
        <v>173</v>
      </c>
      <c r="N1036" s="2">
        <v>1</v>
      </c>
    </row>
    <row r="1037" spans="7:14" x14ac:dyDescent="0.3">
      <c r="G1037" s="4" t="s">
        <v>20158</v>
      </c>
      <c r="H1037" s="2">
        <v>1</v>
      </c>
      <c r="M1037" s="4" t="s">
        <v>6503</v>
      </c>
      <c r="N1037" s="2">
        <v>1</v>
      </c>
    </row>
    <row r="1038" spans="7:14" x14ac:dyDescent="0.3">
      <c r="G1038" s="4" t="s">
        <v>5613</v>
      </c>
      <c r="H1038" s="2">
        <v>1</v>
      </c>
      <c r="M1038" s="4" t="s">
        <v>2476</v>
      </c>
      <c r="N1038" s="2">
        <v>1</v>
      </c>
    </row>
    <row r="1039" spans="7:14" x14ac:dyDescent="0.3">
      <c r="G1039" s="4" t="s">
        <v>5619</v>
      </c>
      <c r="H1039" s="2">
        <v>1</v>
      </c>
      <c r="M1039" s="4" t="s">
        <v>6222</v>
      </c>
      <c r="N1039" s="2">
        <v>1</v>
      </c>
    </row>
    <row r="1040" spans="7:14" x14ac:dyDescent="0.3">
      <c r="G1040" s="4" t="s">
        <v>15894</v>
      </c>
      <c r="H1040" s="2">
        <v>1</v>
      </c>
      <c r="M1040" s="4" t="s">
        <v>5818</v>
      </c>
      <c r="N1040" s="2">
        <v>1</v>
      </c>
    </row>
    <row r="1041" spans="7:14" x14ac:dyDescent="0.3">
      <c r="G1041" s="4" t="s">
        <v>15915</v>
      </c>
      <c r="H1041" s="2">
        <v>1</v>
      </c>
      <c r="M1041" s="4" t="s">
        <v>19797</v>
      </c>
      <c r="N1041" s="2">
        <v>1</v>
      </c>
    </row>
    <row r="1042" spans="7:14" x14ac:dyDescent="0.3">
      <c r="G1042" s="4" t="s">
        <v>1667</v>
      </c>
      <c r="H1042" s="2">
        <v>1</v>
      </c>
      <c r="M1042" s="4" t="s">
        <v>2648</v>
      </c>
      <c r="N1042" s="2">
        <v>1</v>
      </c>
    </row>
    <row r="1043" spans="7:14" x14ac:dyDescent="0.3">
      <c r="G1043" s="4" t="s">
        <v>6468</v>
      </c>
      <c r="H1043" s="2">
        <v>1</v>
      </c>
      <c r="M1043" s="4" t="s">
        <v>20434</v>
      </c>
      <c r="N1043" s="2">
        <v>1</v>
      </c>
    </row>
    <row r="1044" spans="7:14" x14ac:dyDescent="0.3">
      <c r="G1044" s="4" t="s">
        <v>15982</v>
      </c>
      <c r="H1044" s="2">
        <v>1</v>
      </c>
      <c r="M1044" s="4" t="s">
        <v>18048</v>
      </c>
      <c r="N1044" s="2">
        <v>1</v>
      </c>
    </row>
    <row r="1045" spans="7:14" x14ac:dyDescent="0.3">
      <c r="G1045" s="4" t="s">
        <v>15987</v>
      </c>
      <c r="H1045" s="2">
        <v>1</v>
      </c>
      <c r="M1045" s="4" t="s">
        <v>4543</v>
      </c>
      <c r="N1045" s="2">
        <v>1</v>
      </c>
    </row>
    <row r="1046" spans="7:14" x14ac:dyDescent="0.3">
      <c r="G1046" s="4" t="s">
        <v>19894</v>
      </c>
      <c r="H1046" s="2">
        <v>1</v>
      </c>
      <c r="M1046" s="4" t="s">
        <v>10185</v>
      </c>
      <c r="N1046" s="2">
        <v>1</v>
      </c>
    </row>
    <row r="1047" spans="7:14" x14ac:dyDescent="0.3">
      <c r="G1047" s="4" t="s">
        <v>18957</v>
      </c>
      <c r="H1047" s="2">
        <v>1</v>
      </c>
      <c r="M1047" s="4" t="s">
        <v>6186</v>
      </c>
      <c r="N1047" s="2">
        <v>1</v>
      </c>
    </row>
    <row r="1048" spans="7:14" x14ac:dyDescent="0.3">
      <c r="G1048" s="4" t="s">
        <v>20088</v>
      </c>
      <c r="H1048" s="2">
        <v>1</v>
      </c>
      <c r="M1048" s="4" t="s">
        <v>10886</v>
      </c>
      <c r="N1048" s="2">
        <v>1</v>
      </c>
    </row>
    <row r="1049" spans="7:14" x14ac:dyDescent="0.3">
      <c r="G1049" s="4" t="s">
        <v>19254</v>
      </c>
      <c r="H1049" s="2">
        <v>1</v>
      </c>
      <c r="M1049" s="4" t="s">
        <v>6127</v>
      </c>
      <c r="N1049" s="2">
        <v>1</v>
      </c>
    </row>
    <row r="1050" spans="7:14" x14ac:dyDescent="0.3">
      <c r="G1050" s="4" t="s">
        <v>19318</v>
      </c>
      <c r="H1050" s="2">
        <v>1</v>
      </c>
      <c r="M1050" s="4" t="s">
        <v>18848</v>
      </c>
      <c r="N1050" s="2">
        <v>1</v>
      </c>
    </row>
    <row r="1051" spans="7:14" x14ac:dyDescent="0.3">
      <c r="G1051" s="4" t="s">
        <v>19131</v>
      </c>
      <c r="H1051" s="2">
        <v>1</v>
      </c>
      <c r="M1051" s="4" t="s">
        <v>7088</v>
      </c>
      <c r="N1051" s="2">
        <v>1</v>
      </c>
    </row>
    <row r="1052" spans="7:14" x14ac:dyDescent="0.3">
      <c r="G1052" s="4" t="s">
        <v>3480</v>
      </c>
      <c r="H1052" s="2">
        <v>1</v>
      </c>
      <c r="M1052" s="4" t="s">
        <v>6091</v>
      </c>
      <c r="N1052" s="2">
        <v>1</v>
      </c>
    </row>
    <row r="1053" spans="7:14" x14ac:dyDescent="0.3">
      <c r="G1053" s="4" t="s">
        <v>6916</v>
      </c>
      <c r="H1053" s="2">
        <v>1</v>
      </c>
      <c r="M1053" s="4" t="s">
        <v>19381</v>
      </c>
      <c r="N1053" s="2">
        <v>1</v>
      </c>
    </row>
    <row r="1054" spans="7:14" x14ac:dyDescent="0.3">
      <c r="G1054" s="4" t="s">
        <v>15996</v>
      </c>
      <c r="H1054" s="2">
        <v>1</v>
      </c>
      <c r="M1054" s="4" t="s">
        <v>2400</v>
      </c>
      <c r="N1054" s="2">
        <v>1</v>
      </c>
    </row>
    <row r="1055" spans="7:14" x14ac:dyDescent="0.3">
      <c r="G1055" s="4" t="s">
        <v>6299</v>
      </c>
      <c r="H1055" s="2">
        <v>1</v>
      </c>
      <c r="M1055" s="4" t="s">
        <v>8709</v>
      </c>
      <c r="N1055" s="2">
        <v>1</v>
      </c>
    </row>
    <row r="1056" spans="7:14" x14ac:dyDescent="0.3">
      <c r="G1056" s="4" t="s">
        <v>16009</v>
      </c>
      <c r="H1056" s="2">
        <v>1</v>
      </c>
      <c r="M1056" s="4" t="s">
        <v>14519</v>
      </c>
      <c r="N1056" s="2">
        <v>1</v>
      </c>
    </row>
    <row r="1057" spans="7:14" x14ac:dyDescent="0.3">
      <c r="G1057" s="4" t="s">
        <v>213</v>
      </c>
      <c r="H1057" s="2">
        <v>1</v>
      </c>
      <c r="M1057" s="4" t="s">
        <v>13510</v>
      </c>
      <c r="N1057" s="2">
        <v>1</v>
      </c>
    </row>
    <row r="1058" spans="7:14" x14ac:dyDescent="0.3">
      <c r="G1058" s="4" t="s">
        <v>5636</v>
      </c>
      <c r="H1058" s="2">
        <v>1</v>
      </c>
      <c r="M1058" s="4" t="s">
        <v>16186</v>
      </c>
      <c r="N1058" s="2">
        <v>1</v>
      </c>
    </row>
    <row r="1059" spans="7:14" x14ac:dyDescent="0.3">
      <c r="G1059" s="4" t="s">
        <v>16106</v>
      </c>
      <c r="H1059" s="2">
        <v>1</v>
      </c>
      <c r="M1059" s="4" t="s">
        <v>3627</v>
      </c>
      <c r="N1059" s="2">
        <v>1</v>
      </c>
    </row>
    <row r="1060" spans="7:14" x14ac:dyDescent="0.3">
      <c r="G1060" s="4" t="s">
        <v>19508</v>
      </c>
      <c r="H1060" s="2">
        <v>1</v>
      </c>
      <c r="M1060" s="4" t="s">
        <v>6192</v>
      </c>
      <c r="N1060" s="2">
        <v>1</v>
      </c>
    </row>
    <row r="1061" spans="7:14" x14ac:dyDescent="0.3">
      <c r="G1061" s="4" t="s">
        <v>1605</v>
      </c>
      <c r="H1061" s="2">
        <v>1</v>
      </c>
      <c r="M1061" s="4" t="s">
        <v>6725</v>
      </c>
      <c r="N1061" s="2">
        <v>1</v>
      </c>
    </row>
    <row r="1062" spans="7:14" x14ac:dyDescent="0.3">
      <c r="G1062" s="4" t="s">
        <v>5642</v>
      </c>
      <c r="H1062" s="2">
        <v>1</v>
      </c>
      <c r="M1062" s="4" t="s">
        <v>6560</v>
      </c>
      <c r="N1062" s="2">
        <v>1</v>
      </c>
    </row>
    <row r="1063" spans="7:14" x14ac:dyDescent="0.3">
      <c r="G1063" s="4" t="s">
        <v>18986</v>
      </c>
      <c r="H1063" s="2">
        <v>1</v>
      </c>
      <c r="M1063" s="4" t="s">
        <v>15339</v>
      </c>
      <c r="N1063" s="2">
        <v>1</v>
      </c>
    </row>
    <row r="1064" spans="7:14" x14ac:dyDescent="0.3">
      <c r="G1064" s="4" t="s">
        <v>3484</v>
      </c>
      <c r="H1064" s="2">
        <v>1</v>
      </c>
      <c r="M1064" s="4" t="s">
        <v>14342</v>
      </c>
      <c r="N1064" s="2">
        <v>1</v>
      </c>
    </row>
    <row r="1065" spans="7:14" x14ac:dyDescent="0.3">
      <c r="G1065" s="4" t="s">
        <v>3584</v>
      </c>
      <c r="H1065" s="2">
        <v>1</v>
      </c>
      <c r="M1065" s="4" t="s">
        <v>6552</v>
      </c>
      <c r="N1065" s="2">
        <v>1</v>
      </c>
    </row>
    <row r="1066" spans="7:14" x14ac:dyDescent="0.3">
      <c r="G1066" s="4" t="s">
        <v>5676</v>
      </c>
      <c r="H1066" s="2">
        <v>1</v>
      </c>
      <c r="M1066" s="4" t="s">
        <v>17862</v>
      </c>
      <c r="N1066" s="2">
        <v>1</v>
      </c>
    </row>
    <row r="1067" spans="7:14" x14ac:dyDescent="0.3">
      <c r="G1067" s="4" t="s">
        <v>5732</v>
      </c>
      <c r="H1067" s="2">
        <v>1</v>
      </c>
      <c r="M1067" s="4" t="s">
        <v>1708</v>
      </c>
      <c r="N1067" s="2">
        <v>1</v>
      </c>
    </row>
    <row r="1068" spans="7:14" x14ac:dyDescent="0.3">
      <c r="G1068" s="4" t="s">
        <v>6304</v>
      </c>
      <c r="H1068" s="2">
        <v>1</v>
      </c>
      <c r="M1068" s="4" t="s">
        <v>3882</v>
      </c>
      <c r="N1068" s="2">
        <v>1</v>
      </c>
    </row>
    <row r="1069" spans="7:14" x14ac:dyDescent="0.3">
      <c r="G1069" s="4" t="s">
        <v>431</v>
      </c>
      <c r="H1069" s="2">
        <v>1</v>
      </c>
      <c r="M1069" s="4" t="s">
        <v>11039</v>
      </c>
      <c r="N1069" s="2">
        <v>1</v>
      </c>
    </row>
    <row r="1070" spans="7:14" x14ac:dyDescent="0.3">
      <c r="G1070" s="4" t="s">
        <v>2795</v>
      </c>
      <c r="H1070" s="2">
        <v>1</v>
      </c>
      <c r="M1070" s="4" t="s">
        <v>2240</v>
      </c>
      <c r="N1070" s="2">
        <v>1</v>
      </c>
    </row>
    <row r="1071" spans="7:14" x14ac:dyDescent="0.3">
      <c r="G1071" s="4" t="s">
        <v>16121</v>
      </c>
      <c r="H1071" s="2">
        <v>1</v>
      </c>
      <c r="M1071" s="4" t="s">
        <v>2418</v>
      </c>
      <c r="N1071" s="2">
        <v>1</v>
      </c>
    </row>
    <row r="1072" spans="7:14" x14ac:dyDescent="0.3">
      <c r="G1072" s="4" t="s">
        <v>114</v>
      </c>
      <c r="H1072" s="2">
        <v>1</v>
      </c>
      <c r="M1072" s="4" t="s">
        <v>13070</v>
      </c>
      <c r="N1072" s="2">
        <v>1</v>
      </c>
    </row>
    <row r="1073" spans="7:14" x14ac:dyDescent="0.3">
      <c r="G1073" s="4" t="s">
        <v>16123</v>
      </c>
      <c r="H1073" s="2">
        <v>1</v>
      </c>
      <c r="M1073" s="4" t="s">
        <v>8356</v>
      </c>
      <c r="N1073" s="2">
        <v>1</v>
      </c>
    </row>
    <row r="1074" spans="7:14" x14ac:dyDescent="0.3">
      <c r="G1074" s="4" t="s">
        <v>2320</v>
      </c>
      <c r="H1074" s="2">
        <v>1</v>
      </c>
      <c r="M1074" s="4" t="s">
        <v>1569</v>
      </c>
      <c r="N1074" s="2">
        <v>1</v>
      </c>
    </row>
    <row r="1075" spans="7:14" x14ac:dyDescent="0.3">
      <c r="G1075" s="4" t="s">
        <v>16184</v>
      </c>
      <c r="H1075" s="2">
        <v>1</v>
      </c>
      <c r="M1075" s="4" t="s">
        <v>3593</v>
      </c>
      <c r="N1075" s="2">
        <v>1</v>
      </c>
    </row>
    <row r="1076" spans="7:14" x14ac:dyDescent="0.3">
      <c r="G1076" s="4" t="s">
        <v>2163</v>
      </c>
      <c r="H1076" s="2">
        <v>1</v>
      </c>
      <c r="M1076" s="4" t="s">
        <v>11019</v>
      </c>
      <c r="N1076" s="2">
        <v>1</v>
      </c>
    </row>
    <row r="1077" spans="7:14" x14ac:dyDescent="0.3">
      <c r="G1077" s="4" t="s">
        <v>19658</v>
      </c>
      <c r="H1077" s="2">
        <v>1</v>
      </c>
      <c r="M1077" s="4" t="s">
        <v>1074</v>
      </c>
      <c r="N1077" s="2">
        <v>1</v>
      </c>
    </row>
    <row r="1078" spans="7:14" x14ac:dyDescent="0.3">
      <c r="G1078" s="4" t="s">
        <v>19662</v>
      </c>
      <c r="H1078" s="2">
        <v>1</v>
      </c>
      <c r="M1078" s="4" t="s">
        <v>19234</v>
      </c>
      <c r="N1078" s="2">
        <v>1</v>
      </c>
    </row>
    <row r="1079" spans="7:14" x14ac:dyDescent="0.3">
      <c r="G1079" s="4" t="s">
        <v>1746</v>
      </c>
      <c r="H1079" s="2">
        <v>1</v>
      </c>
      <c r="M1079" s="4" t="s">
        <v>4176</v>
      </c>
      <c r="N1079" s="2">
        <v>1</v>
      </c>
    </row>
    <row r="1080" spans="7:14" x14ac:dyDescent="0.3">
      <c r="G1080" s="4" t="s">
        <v>20024</v>
      </c>
      <c r="H1080" s="2">
        <v>1</v>
      </c>
      <c r="M1080" s="4" t="s">
        <v>19390</v>
      </c>
      <c r="N1080" s="2">
        <v>1</v>
      </c>
    </row>
    <row r="1081" spans="7:14" x14ac:dyDescent="0.3">
      <c r="G1081" s="4" t="s">
        <v>16192</v>
      </c>
      <c r="H1081" s="2">
        <v>1</v>
      </c>
      <c r="M1081" s="4" t="s">
        <v>17214</v>
      </c>
      <c r="N1081" s="2">
        <v>1</v>
      </c>
    </row>
    <row r="1082" spans="7:14" x14ac:dyDescent="0.3">
      <c r="G1082" s="4" t="s">
        <v>19774</v>
      </c>
      <c r="H1082" s="2">
        <v>1</v>
      </c>
      <c r="M1082" s="4" t="s">
        <v>10337</v>
      </c>
      <c r="N1082" s="2">
        <v>1</v>
      </c>
    </row>
    <row r="1083" spans="7:14" x14ac:dyDescent="0.3">
      <c r="G1083" s="4" t="s">
        <v>19666</v>
      </c>
      <c r="H1083" s="2">
        <v>1</v>
      </c>
      <c r="M1083" s="4" t="s">
        <v>8006</v>
      </c>
      <c r="N1083" s="2">
        <v>1</v>
      </c>
    </row>
    <row r="1084" spans="7:14" x14ac:dyDescent="0.3">
      <c r="G1084" s="4" t="s">
        <v>1610</v>
      </c>
      <c r="H1084" s="2">
        <v>1</v>
      </c>
      <c r="M1084" s="4" t="s">
        <v>741</v>
      </c>
      <c r="N1084" s="2">
        <v>1</v>
      </c>
    </row>
    <row r="1085" spans="7:14" x14ac:dyDescent="0.3">
      <c r="G1085" s="4" t="s">
        <v>2256</v>
      </c>
      <c r="H1085" s="2">
        <v>1</v>
      </c>
      <c r="M1085" s="4" t="s">
        <v>20351</v>
      </c>
      <c r="N1085" s="2">
        <v>1</v>
      </c>
    </row>
    <row r="1086" spans="7:14" x14ac:dyDescent="0.3">
      <c r="G1086" s="4" t="s">
        <v>19670</v>
      </c>
      <c r="H1086" s="2">
        <v>1</v>
      </c>
      <c r="M1086" s="4" t="s">
        <v>5066</v>
      </c>
      <c r="N1086" s="2">
        <v>1</v>
      </c>
    </row>
    <row r="1087" spans="7:14" x14ac:dyDescent="0.3">
      <c r="G1087" s="4" t="s">
        <v>16198</v>
      </c>
      <c r="H1087" s="2">
        <v>1</v>
      </c>
      <c r="M1087" s="4" t="s">
        <v>6406</v>
      </c>
      <c r="N1087" s="2">
        <v>1</v>
      </c>
    </row>
    <row r="1088" spans="7:14" x14ac:dyDescent="0.3">
      <c r="G1088" s="4" t="s">
        <v>3529</v>
      </c>
      <c r="H1088" s="2">
        <v>1</v>
      </c>
      <c r="M1088" s="4" t="s">
        <v>4268</v>
      </c>
      <c r="N1088" s="2">
        <v>1</v>
      </c>
    </row>
    <row r="1089" spans="7:14" x14ac:dyDescent="0.3">
      <c r="G1089" s="4" t="s">
        <v>5767</v>
      </c>
      <c r="H1089" s="2">
        <v>1</v>
      </c>
      <c r="M1089" s="4" t="s">
        <v>2595</v>
      </c>
      <c r="N1089" s="2">
        <v>1</v>
      </c>
    </row>
    <row r="1090" spans="7:14" x14ac:dyDescent="0.3">
      <c r="G1090" s="4" t="s">
        <v>5774</v>
      </c>
      <c r="H1090" s="2">
        <v>1</v>
      </c>
      <c r="M1090" s="4" t="s">
        <v>2771</v>
      </c>
      <c r="N1090" s="2">
        <v>1</v>
      </c>
    </row>
    <row r="1091" spans="7:14" x14ac:dyDescent="0.3">
      <c r="G1091" s="4" t="s">
        <v>16208</v>
      </c>
      <c r="H1091" s="2">
        <v>1</v>
      </c>
      <c r="M1091" s="4" t="s">
        <v>19413</v>
      </c>
      <c r="N1091" s="2">
        <v>1</v>
      </c>
    </row>
    <row r="1092" spans="7:14" x14ac:dyDescent="0.3">
      <c r="G1092" s="4" t="s">
        <v>20346</v>
      </c>
      <c r="H1092" s="2">
        <v>1</v>
      </c>
      <c r="M1092" s="4" t="s">
        <v>8069</v>
      </c>
      <c r="N1092" s="2">
        <v>1</v>
      </c>
    </row>
    <row r="1093" spans="7:14" x14ac:dyDescent="0.3">
      <c r="G1093" s="4" t="s">
        <v>2662</v>
      </c>
      <c r="H1093" s="2">
        <v>1</v>
      </c>
      <c r="M1093" s="4" t="s">
        <v>10406</v>
      </c>
      <c r="N1093" s="2">
        <v>1</v>
      </c>
    </row>
    <row r="1094" spans="7:14" x14ac:dyDescent="0.3">
      <c r="G1094" s="4" t="s">
        <v>2023</v>
      </c>
      <c r="H1094" s="2">
        <v>1</v>
      </c>
      <c r="M1094" s="4" t="s">
        <v>19368</v>
      </c>
      <c r="N1094" s="2">
        <v>1</v>
      </c>
    </row>
    <row r="1095" spans="7:14" x14ac:dyDescent="0.3">
      <c r="G1095" s="4" t="s">
        <v>2261</v>
      </c>
      <c r="H1095" s="2">
        <v>1</v>
      </c>
      <c r="M1095" s="4" t="s">
        <v>15490</v>
      </c>
      <c r="N1095" s="2">
        <v>1</v>
      </c>
    </row>
    <row r="1096" spans="7:14" x14ac:dyDescent="0.3">
      <c r="G1096" s="4" t="s">
        <v>5778</v>
      </c>
      <c r="H1096" s="2">
        <v>1</v>
      </c>
      <c r="M1096" s="4" t="s">
        <v>3377</v>
      </c>
      <c r="N1096" s="2">
        <v>1</v>
      </c>
    </row>
    <row r="1097" spans="7:14" x14ac:dyDescent="0.3">
      <c r="G1097" s="4" t="s">
        <v>20162</v>
      </c>
      <c r="H1097" s="2">
        <v>1</v>
      </c>
      <c r="M1097" s="4" t="s">
        <v>17823</v>
      </c>
      <c r="N1097" s="2">
        <v>1</v>
      </c>
    </row>
    <row r="1098" spans="7:14" x14ac:dyDescent="0.3">
      <c r="G1098" s="4" t="s">
        <v>16221</v>
      </c>
      <c r="H1098" s="2">
        <v>1</v>
      </c>
      <c r="M1098" s="4" t="s">
        <v>11997</v>
      </c>
      <c r="N1098" s="2">
        <v>1</v>
      </c>
    </row>
    <row r="1099" spans="7:14" x14ac:dyDescent="0.3">
      <c r="G1099" s="4" t="s">
        <v>19015</v>
      </c>
      <c r="H1099" s="2">
        <v>1</v>
      </c>
      <c r="M1099" s="4" t="s">
        <v>8128</v>
      </c>
      <c r="N1099" s="2">
        <v>1</v>
      </c>
    </row>
    <row r="1100" spans="7:14" x14ac:dyDescent="0.3">
      <c r="G1100" s="4" t="s">
        <v>5783</v>
      </c>
      <c r="H1100" s="2">
        <v>1</v>
      </c>
      <c r="M1100" s="4" t="s">
        <v>2852</v>
      </c>
      <c r="N1100" s="2">
        <v>1</v>
      </c>
    </row>
    <row r="1101" spans="7:14" x14ac:dyDescent="0.3">
      <c r="G1101" s="4" t="s">
        <v>16227</v>
      </c>
      <c r="H1101" s="2">
        <v>1</v>
      </c>
      <c r="M1101" s="4" t="s">
        <v>19360</v>
      </c>
      <c r="N1101" s="2">
        <v>1</v>
      </c>
    </row>
    <row r="1102" spans="7:14" x14ac:dyDescent="0.3">
      <c r="G1102" s="4" t="s">
        <v>16242</v>
      </c>
      <c r="H1102" s="2">
        <v>1</v>
      </c>
      <c r="M1102" s="4" t="s">
        <v>6766</v>
      </c>
      <c r="N1102" s="2">
        <v>1</v>
      </c>
    </row>
    <row r="1103" spans="7:14" x14ac:dyDescent="0.3">
      <c r="G1103" s="4" t="s">
        <v>16257</v>
      </c>
      <c r="H1103" s="2">
        <v>1</v>
      </c>
      <c r="M1103" s="4" t="s">
        <v>112</v>
      </c>
      <c r="N1103" s="2">
        <v>1</v>
      </c>
    </row>
    <row r="1104" spans="7:14" x14ac:dyDescent="0.3">
      <c r="G1104" s="4" t="s">
        <v>6313</v>
      </c>
      <c r="H1104" s="2">
        <v>1</v>
      </c>
      <c r="M1104" s="4" t="s">
        <v>8507</v>
      </c>
      <c r="N1104" s="2">
        <v>1</v>
      </c>
    </row>
    <row r="1105" spans="7:14" x14ac:dyDescent="0.3">
      <c r="G1105" s="4" t="s">
        <v>19756</v>
      </c>
      <c r="H1105" s="2">
        <v>1</v>
      </c>
      <c r="M1105" s="4" t="s">
        <v>20390</v>
      </c>
      <c r="N1105" s="2">
        <v>1</v>
      </c>
    </row>
    <row r="1106" spans="7:14" x14ac:dyDescent="0.3">
      <c r="G1106" s="4" t="s">
        <v>16269</v>
      </c>
      <c r="H1106" s="2">
        <v>1</v>
      </c>
      <c r="M1106" s="4" t="s">
        <v>4717</v>
      </c>
      <c r="N1106" s="2">
        <v>1</v>
      </c>
    </row>
    <row r="1107" spans="7:14" x14ac:dyDescent="0.3">
      <c r="G1107" s="4" t="s">
        <v>16276</v>
      </c>
      <c r="H1107" s="2">
        <v>1</v>
      </c>
      <c r="M1107" s="4" t="s">
        <v>3968</v>
      </c>
      <c r="N1107" s="2">
        <v>1</v>
      </c>
    </row>
    <row r="1108" spans="7:14" x14ac:dyDescent="0.3">
      <c r="G1108" s="4" t="s">
        <v>16285</v>
      </c>
      <c r="H1108" s="2">
        <v>1</v>
      </c>
      <c r="M1108" s="4" t="s">
        <v>3740</v>
      </c>
      <c r="N1108" s="2">
        <v>1</v>
      </c>
    </row>
    <row r="1109" spans="7:14" x14ac:dyDescent="0.3">
      <c r="G1109" s="4" t="s">
        <v>19898</v>
      </c>
      <c r="H1109" s="2">
        <v>1</v>
      </c>
      <c r="M1109" s="4" t="s">
        <v>489</v>
      </c>
      <c r="N1109" s="2">
        <v>1</v>
      </c>
    </row>
    <row r="1110" spans="7:14" x14ac:dyDescent="0.3">
      <c r="G1110" s="4" t="s">
        <v>20096</v>
      </c>
      <c r="H1110" s="2">
        <v>1</v>
      </c>
      <c r="M1110" s="4" t="s">
        <v>1302</v>
      </c>
      <c r="N1110" s="2">
        <v>1</v>
      </c>
    </row>
    <row r="1111" spans="7:14" x14ac:dyDescent="0.3">
      <c r="G1111" s="4" t="s">
        <v>1245</v>
      </c>
      <c r="H1111" s="2">
        <v>1</v>
      </c>
      <c r="M1111" s="4" t="s">
        <v>1824</v>
      </c>
      <c r="N1111" s="2">
        <v>1</v>
      </c>
    </row>
    <row r="1112" spans="7:14" x14ac:dyDescent="0.3">
      <c r="G1112" s="4" t="s">
        <v>5788</v>
      </c>
      <c r="H1112" s="2">
        <v>1</v>
      </c>
      <c r="M1112" s="4" t="s">
        <v>6391</v>
      </c>
      <c r="N1112" s="2">
        <v>1</v>
      </c>
    </row>
    <row r="1113" spans="7:14" x14ac:dyDescent="0.3">
      <c r="G1113" s="4" t="s">
        <v>6665</v>
      </c>
      <c r="H1113" s="2">
        <v>1</v>
      </c>
      <c r="M1113" s="4" t="s">
        <v>599</v>
      </c>
      <c r="N1113" s="2">
        <v>1</v>
      </c>
    </row>
    <row r="1114" spans="7:14" x14ac:dyDescent="0.3">
      <c r="G1114" s="4" t="s">
        <v>16289</v>
      </c>
      <c r="H1114" s="2">
        <v>1</v>
      </c>
      <c r="M1114" s="4" t="s">
        <v>7842</v>
      </c>
      <c r="N1114" s="2">
        <v>1</v>
      </c>
    </row>
    <row r="1115" spans="7:14" x14ac:dyDescent="0.3">
      <c r="G1115" s="4" t="s">
        <v>19580</v>
      </c>
      <c r="H1115" s="2">
        <v>1</v>
      </c>
      <c r="M1115" s="4" t="s">
        <v>20618</v>
      </c>
      <c r="N1115" s="2">
        <v>1</v>
      </c>
    </row>
    <row r="1116" spans="7:14" x14ac:dyDescent="0.3">
      <c r="G1116" s="4" t="s">
        <v>5792</v>
      </c>
      <c r="H1116" s="2">
        <v>1</v>
      </c>
      <c r="M1116" s="4" t="s">
        <v>40</v>
      </c>
      <c r="N1116" s="2">
        <v>1</v>
      </c>
    </row>
    <row r="1117" spans="7:14" x14ac:dyDescent="0.3">
      <c r="G1117" s="4" t="s">
        <v>19166</v>
      </c>
      <c r="H1117" s="2">
        <v>1</v>
      </c>
      <c r="M1117" s="4" t="s">
        <v>19499</v>
      </c>
      <c r="N1117" s="2">
        <v>1</v>
      </c>
    </row>
    <row r="1118" spans="7:14" x14ac:dyDescent="0.3">
      <c r="G1118" s="4" t="s">
        <v>19322</v>
      </c>
      <c r="H1118" s="2">
        <v>1</v>
      </c>
      <c r="M1118" s="4" t="s">
        <v>7201</v>
      </c>
      <c r="N1118" s="2">
        <v>1</v>
      </c>
    </row>
    <row r="1119" spans="7:14" x14ac:dyDescent="0.3">
      <c r="G1119" s="4" t="s">
        <v>5795</v>
      </c>
      <c r="H1119" s="2">
        <v>1</v>
      </c>
      <c r="M1119" s="4" t="s">
        <v>20232</v>
      </c>
      <c r="N1119" s="2">
        <v>1</v>
      </c>
    </row>
    <row r="1120" spans="7:14" x14ac:dyDescent="0.3">
      <c r="G1120" s="4" t="s">
        <v>20167</v>
      </c>
      <c r="H1120" s="2">
        <v>1</v>
      </c>
      <c r="M1120" s="4" t="s">
        <v>14254</v>
      </c>
      <c r="N1120" s="2">
        <v>1</v>
      </c>
    </row>
    <row r="1121" spans="7:14" x14ac:dyDescent="0.3">
      <c r="G1121" s="4" t="s">
        <v>16298</v>
      </c>
      <c r="H1121" s="2">
        <v>1</v>
      </c>
      <c r="M1121" s="4" t="s">
        <v>4383</v>
      </c>
      <c r="N1121" s="2">
        <v>1</v>
      </c>
    </row>
    <row r="1122" spans="7:14" x14ac:dyDescent="0.3">
      <c r="G1122" s="4" t="s">
        <v>16306</v>
      </c>
      <c r="H1122" s="2">
        <v>1</v>
      </c>
      <c r="M1122" s="4" t="s">
        <v>9762</v>
      </c>
      <c r="N1122" s="2">
        <v>1</v>
      </c>
    </row>
    <row r="1123" spans="7:14" x14ac:dyDescent="0.3">
      <c r="G1123" s="4" t="s">
        <v>16319</v>
      </c>
      <c r="H1123" s="2">
        <v>1</v>
      </c>
      <c r="M1123" s="4" t="s">
        <v>7387</v>
      </c>
      <c r="N1123" s="2">
        <v>1</v>
      </c>
    </row>
    <row r="1124" spans="7:14" x14ac:dyDescent="0.3">
      <c r="G1124" s="4" t="s">
        <v>16327</v>
      </c>
      <c r="H1124" s="2">
        <v>1</v>
      </c>
      <c r="M1124" s="4" t="s">
        <v>4725</v>
      </c>
      <c r="N1124" s="2">
        <v>1</v>
      </c>
    </row>
    <row r="1125" spans="7:14" x14ac:dyDescent="0.3">
      <c r="G1125" s="4" t="s">
        <v>16335</v>
      </c>
      <c r="H1125" s="2">
        <v>1</v>
      </c>
      <c r="M1125" s="4" t="s">
        <v>2685</v>
      </c>
      <c r="N1125" s="2">
        <v>1</v>
      </c>
    </row>
    <row r="1126" spans="7:14" x14ac:dyDescent="0.3">
      <c r="G1126" s="4" t="s">
        <v>20171</v>
      </c>
      <c r="H1126" s="2">
        <v>1</v>
      </c>
      <c r="M1126" s="4" t="s">
        <v>11650</v>
      </c>
      <c r="N1126" s="2">
        <v>1</v>
      </c>
    </row>
    <row r="1127" spans="7:14" x14ac:dyDescent="0.3">
      <c r="G1127" s="4" t="s">
        <v>5799</v>
      </c>
      <c r="H1127" s="2">
        <v>1</v>
      </c>
      <c r="M1127" s="4" t="s">
        <v>56</v>
      </c>
      <c r="N1127" s="2">
        <v>1</v>
      </c>
    </row>
    <row r="1128" spans="7:14" x14ac:dyDescent="0.3">
      <c r="G1128" s="4" t="s">
        <v>5806</v>
      </c>
      <c r="H1128" s="2">
        <v>1</v>
      </c>
      <c r="M1128" s="4" t="s">
        <v>1438</v>
      </c>
      <c r="N1128" s="2">
        <v>1</v>
      </c>
    </row>
    <row r="1129" spans="7:14" x14ac:dyDescent="0.3">
      <c r="G1129" s="4" t="s">
        <v>289</v>
      </c>
      <c r="H1129" s="2">
        <v>1</v>
      </c>
      <c r="M1129" s="4" t="s">
        <v>709</v>
      </c>
      <c r="N1129" s="2">
        <v>1</v>
      </c>
    </row>
    <row r="1130" spans="7:14" x14ac:dyDescent="0.3">
      <c r="G1130" s="4" t="s">
        <v>16342</v>
      </c>
      <c r="H1130" s="2">
        <v>1</v>
      </c>
      <c r="M1130" s="4" t="s">
        <v>421</v>
      </c>
      <c r="N1130" s="2">
        <v>1</v>
      </c>
    </row>
    <row r="1131" spans="7:14" x14ac:dyDescent="0.3">
      <c r="G1131" s="4" t="s">
        <v>6317</v>
      </c>
      <c r="H1131" s="2">
        <v>1</v>
      </c>
      <c r="M1131" s="4" t="s">
        <v>53</v>
      </c>
      <c r="N1131" s="2">
        <v>1</v>
      </c>
    </row>
    <row r="1132" spans="7:14" x14ac:dyDescent="0.3">
      <c r="G1132" s="4" t="s">
        <v>19951</v>
      </c>
      <c r="H1132" s="2">
        <v>1</v>
      </c>
      <c r="M1132" s="4" t="s">
        <v>20203</v>
      </c>
      <c r="N1132" s="2">
        <v>1</v>
      </c>
    </row>
    <row r="1133" spans="7:14" x14ac:dyDescent="0.3">
      <c r="G1133" s="4" t="s">
        <v>6237</v>
      </c>
      <c r="H1133" s="2">
        <v>1</v>
      </c>
      <c r="M1133" s="4" t="s">
        <v>19641</v>
      </c>
      <c r="N1133" s="2">
        <v>1</v>
      </c>
    </row>
    <row r="1134" spans="7:14" x14ac:dyDescent="0.3">
      <c r="G1134" s="4" t="s">
        <v>2367</v>
      </c>
      <c r="H1134" s="2">
        <v>1</v>
      </c>
      <c r="M1134" s="4" t="s">
        <v>605</v>
      </c>
      <c r="N1134" s="2">
        <v>1</v>
      </c>
    </row>
    <row r="1135" spans="7:14" x14ac:dyDescent="0.3">
      <c r="G1135" s="4" t="s">
        <v>2031</v>
      </c>
      <c r="H1135" s="2">
        <v>1</v>
      </c>
      <c r="M1135" s="4" t="s">
        <v>717</v>
      </c>
      <c r="N1135" s="2">
        <v>1</v>
      </c>
    </row>
    <row r="1136" spans="7:14" x14ac:dyDescent="0.3">
      <c r="G1136" s="4" t="s">
        <v>1751</v>
      </c>
      <c r="H1136" s="2">
        <v>1</v>
      </c>
      <c r="M1136" s="4" t="s">
        <v>3685</v>
      </c>
      <c r="N1136" s="2">
        <v>1</v>
      </c>
    </row>
    <row r="1137" spans="7:14" x14ac:dyDescent="0.3">
      <c r="G1137" s="4" t="s">
        <v>5811</v>
      </c>
      <c r="H1137" s="2">
        <v>1</v>
      </c>
      <c r="M1137" s="4" t="s">
        <v>5816</v>
      </c>
      <c r="N1137" s="2">
        <v>1</v>
      </c>
    </row>
    <row r="1138" spans="7:14" x14ac:dyDescent="0.3">
      <c r="G1138" s="4" t="s">
        <v>16455</v>
      </c>
      <c r="H1138" s="2">
        <v>1</v>
      </c>
      <c r="M1138" s="4" t="s">
        <v>9808</v>
      </c>
      <c r="N1138" s="2">
        <v>1</v>
      </c>
    </row>
    <row r="1139" spans="7:14" x14ac:dyDescent="0.3">
      <c r="G1139" s="4" t="s">
        <v>2591</v>
      </c>
      <c r="H1139" s="2">
        <v>1</v>
      </c>
      <c r="M1139" s="4" t="s">
        <v>4210</v>
      </c>
      <c r="N1139" s="2">
        <v>1</v>
      </c>
    </row>
    <row r="1140" spans="7:14" x14ac:dyDescent="0.3">
      <c r="G1140" s="4" t="s">
        <v>16458</v>
      </c>
      <c r="H1140" s="2">
        <v>1</v>
      </c>
      <c r="M1140" s="4" t="s">
        <v>5629</v>
      </c>
      <c r="N1140" s="2">
        <v>1</v>
      </c>
    </row>
    <row r="1141" spans="7:14" x14ac:dyDescent="0.3">
      <c r="G1141" s="4" t="s">
        <v>19068</v>
      </c>
      <c r="H1141" s="2">
        <v>1</v>
      </c>
      <c r="M1141" s="4" t="s">
        <v>3158</v>
      </c>
      <c r="N1141" s="2">
        <v>1</v>
      </c>
    </row>
    <row r="1142" spans="7:14" x14ac:dyDescent="0.3">
      <c r="G1142" s="4" t="s">
        <v>19955</v>
      </c>
      <c r="H1142" s="2">
        <v>1</v>
      </c>
      <c r="M1142" s="4" t="s">
        <v>18990</v>
      </c>
      <c r="N1142" s="2">
        <v>1</v>
      </c>
    </row>
    <row r="1143" spans="7:14" x14ac:dyDescent="0.3">
      <c r="G1143" s="4" t="s">
        <v>5815</v>
      </c>
      <c r="H1143" s="2">
        <v>1</v>
      </c>
      <c r="M1143" s="4" t="s">
        <v>4199</v>
      </c>
      <c r="N1143" s="2">
        <v>1</v>
      </c>
    </row>
    <row r="1144" spans="7:14" x14ac:dyDescent="0.3">
      <c r="G1144" s="4" t="s">
        <v>1526</v>
      </c>
      <c r="H1144" s="2">
        <v>1</v>
      </c>
      <c r="M1144" s="4" t="s">
        <v>2430</v>
      </c>
      <c r="N1144" s="2">
        <v>1</v>
      </c>
    </row>
    <row r="1145" spans="7:14" x14ac:dyDescent="0.3">
      <c r="G1145" s="4" t="s">
        <v>2537</v>
      </c>
      <c r="H1145" s="2">
        <v>1</v>
      </c>
      <c r="M1145" s="4" t="s">
        <v>17435</v>
      </c>
      <c r="N1145" s="2">
        <v>1</v>
      </c>
    </row>
    <row r="1146" spans="7:14" x14ac:dyDescent="0.3">
      <c r="G1146" s="4" t="s">
        <v>16463</v>
      </c>
      <c r="H1146" s="2">
        <v>1</v>
      </c>
      <c r="M1146" s="4" t="s">
        <v>231</v>
      </c>
      <c r="N1146" s="2">
        <v>1</v>
      </c>
    </row>
    <row r="1147" spans="7:14" x14ac:dyDescent="0.3">
      <c r="G1147" s="4" t="s">
        <v>5821</v>
      </c>
      <c r="H1147" s="2">
        <v>1</v>
      </c>
      <c r="M1147" s="4" t="s">
        <v>3787</v>
      </c>
      <c r="N1147" s="2">
        <v>1</v>
      </c>
    </row>
    <row r="1148" spans="7:14" x14ac:dyDescent="0.3">
      <c r="G1148" s="4" t="s">
        <v>6024</v>
      </c>
      <c r="H1148" s="2">
        <v>1</v>
      </c>
      <c r="M1148" s="4" t="s">
        <v>18828</v>
      </c>
      <c r="N1148" s="2">
        <v>1</v>
      </c>
    </row>
    <row r="1149" spans="7:14" x14ac:dyDescent="0.3">
      <c r="G1149" s="4" t="s">
        <v>20175</v>
      </c>
      <c r="H1149" s="2">
        <v>1</v>
      </c>
      <c r="M1149" s="4" t="s">
        <v>9107</v>
      </c>
      <c r="N1149" s="2">
        <v>1</v>
      </c>
    </row>
    <row r="1150" spans="7:14" x14ac:dyDescent="0.3">
      <c r="G1150" s="4" t="s">
        <v>2036</v>
      </c>
      <c r="H1150" s="2">
        <v>1</v>
      </c>
      <c r="M1150" s="4" t="s">
        <v>4407</v>
      </c>
      <c r="N1150" s="2">
        <v>1</v>
      </c>
    </row>
    <row r="1151" spans="7:14" x14ac:dyDescent="0.3">
      <c r="G1151" s="4" t="s">
        <v>2666</v>
      </c>
      <c r="H1151" s="2">
        <v>1</v>
      </c>
      <c r="M1151" s="4" t="s">
        <v>7464</v>
      </c>
      <c r="N1151" s="2">
        <v>1</v>
      </c>
    </row>
    <row r="1152" spans="7:14" x14ac:dyDescent="0.3">
      <c r="G1152" s="4" t="s">
        <v>5279</v>
      </c>
      <c r="H1152" s="2">
        <v>1</v>
      </c>
      <c r="M1152" s="4" t="s">
        <v>14798</v>
      </c>
      <c r="N1152" s="2">
        <v>1</v>
      </c>
    </row>
    <row r="1153" spans="7:14" x14ac:dyDescent="0.3">
      <c r="G1153" s="4" t="s">
        <v>5893</v>
      </c>
      <c r="H1153" s="2">
        <v>1</v>
      </c>
      <c r="M1153" s="4" t="s">
        <v>20501</v>
      </c>
      <c r="N1153" s="2">
        <v>1</v>
      </c>
    </row>
    <row r="1154" spans="7:14" x14ac:dyDescent="0.3">
      <c r="G1154" s="4" t="s">
        <v>16470</v>
      </c>
      <c r="H1154" s="2">
        <v>1</v>
      </c>
      <c r="M1154" s="4" t="s">
        <v>20562</v>
      </c>
      <c r="N1154" s="2">
        <v>1</v>
      </c>
    </row>
    <row r="1155" spans="7:14" x14ac:dyDescent="0.3">
      <c r="G1155" s="4" t="s">
        <v>2107</v>
      </c>
      <c r="H1155" s="2">
        <v>1</v>
      </c>
      <c r="M1155" s="4" t="s">
        <v>20522</v>
      </c>
      <c r="N1155" s="2">
        <v>1</v>
      </c>
    </row>
    <row r="1156" spans="7:14" x14ac:dyDescent="0.3">
      <c r="G1156" s="4" t="s">
        <v>88</v>
      </c>
      <c r="H1156" s="2">
        <v>1</v>
      </c>
      <c r="M1156" s="4" t="s">
        <v>20504</v>
      </c>
      <c r="N1156" s="2">
        <v>1</v>
      </c>
    </row>
    <row r="1157" spans="7:14" x14ac:dyDescent="0.3">
      <c r="G1157" s="4" t="s">
        <v>20027</v>
      </c>
      <c r="H1157" s="2">
        <v>1</v>
      </c>
      <c r="M1157" s="4" t="s">
        <v>20546</v>
      </c>
      <c r="N1157" s="2">
        <v>1</v>
      </c>
    </row>
    <row r="1158" spans="7:14" x14ac:dyDescent="0.3">
      <c r="G1158" s="4" t="s">
        <v>923</v>
      </c>
      <c r="H1158" s="2">
        <v>1</v>
      </c>
      <c r="M1158" s="4" t="s">
        <v>6333</v>
      </c>
      <c r="N1158" s="2">
        <v>1</v>
      </c>
    </row>
    <row r="1159" spans="7:14" x14ac:dyDescent="0.3">
      <c r="G1159" s="4" t="s">
        <v>292</v>
      </c>
      <c r="H1159" s="2">
        <v>1</v>
      </c>
      <c r="M1159" s="4" t="s">
        <v>9823</v>
      </c>
      <c r="N1159" s="2">
        <v>1</v>
      </c>
    </row>
    <row r="1160" spans="7:14" x14ac:dyDescent="0.3">
      <c r="G1160" s="4" t="s">
        <v>2459</v>
      </c>
      <c r="H1160" s="2">
        <v>1</v>
      </c>
      <c r="M1160" s="4" t="s">
        <v>6362</v>
      </c>
      <c r="N1160" s="2">
        <v>1</v>
      </c>
    </row>
    <row r="1161" spans="7:14" x14ac:dyDescent="0.3">
      <c r="G1161" s="4" t="s">
        <v>16479</v>
      </c>
      <c r="H1161" s="2">
        <v>1</v>
      </c>
      <c r="M1161" s="4" t="s">
        <v>20117</v>
      </c>
      <c r="N1161" s="2">
        <v>1</v>
      </c>
    </row>
    <row r="1162" spans="7:14" x14ac:dyDescent="0.3">
      <c r="G1162" s="4" t="s">
        <v>6029</v>
      </c>
      <c r="H1162" s="2">
        <v>1</v>
      </c>
      <c r="M1162" s="4" t="s">
        <v>6399</v>
      </c>
      <c r="N1162" s="2">
        <v>1</v>
      </c>
    </row>
    <row r="1163" spans="7:14" x14ac:dyDescent="0.3">
      <c r="G1163" s="4" t="s">
        <v>20242</v>
      </c>
      <c r="H1163" s="2">
        <v>1</v>
      </c>
      <c r="M1163" s="4" t="s">
        <v>6388</v>
      </c>
      <c r="N1163" s="2">
        <v>1</v>
      </c>
    </row>
    <row r="1164" spans="7:14" x14ac:dyDescent="0.3">
      <c r="G1164" s="4" t="s">
        <v>16588</v>
      </c>
      <c r="H1164" s="2">
        <v>1</v>
      </c>
      <c r="M1164" s="4" t="s">
        <v>6378</v>
      </c>
      <c r="N1164" s="2">
        <v>1</v>
      </c>
    </row>
    <row r="1165" spans="7:14" x14ac:dyDescent="0.3">
      <c r="G1165" s="4" t="s">
        <v>19433</v>
      </c>
      <c r="H1165" s="2">
        <v>1</v>
      </c>
      <c r="M1165" s="4" t="s">
        <v>19734</v>
      </c>
      <c r="N1165" s="2">
        <v>1</v>
      </c>
    </row>
    <row r="1166" spans="7:14" x14ac:dyDescent="0.3">
      <c r="G1166" s="4" t="s">
        <v>3661</v>
      </c>
      <c r="H1166" s="2">
        <v>1</v>
      </c>
      <c r="M1166" s="4" t="s">
        <v>99</v>
      </c>
      <c r="N1166" s="2">
        <v>1</v>
      </c>
    </row>
    <row r="1167" spans="7:14" x14ac:dyDescent="0.3">
      <c r="G1167" s="4" t="s">
        <v>6242</v>
      </c>
      <c r="H1167" s="2">
        <v>1</v>
      </c>
      <c r="M1167" s="4" t="s">
        <v>15476</v>
      </c>
      <c r="N1167" s="2">
        <v>1</v>
      </c>
    </row>
    <row r="1168" spans="7:14" x14ac:dyDescent="0.3">
      <c r="G1168" s="4" t="s">
        <v>1756</v>
      </c>
      <c r="H1168" s="2">
        <v>1</v>
      </c>
      <c r="M1168" s="4" t="s">
        <v>4843</v>
      </c>
      <c r="N1168" s="2">
        <v>1</v>
      </c>
    </row>
    <row r="1169" spans="7:14" x14ac:dyDescent="0.3">
      <c r="G1169" s="4" t="s">
        <v>16620</v>
      </c>
      <c r="H1169" s="2">
        <v>1</v>
      </c>
      <c r="M1169" s="4" t="s">
        <v>4342</v>
      </c>
      <c r="N1169" s="2">
        <v>1</v>
      </c>
    </row>
    <row r="1170" spans="7:14" x14ac:dyDescent="0.3">
      <c r="G1170" s="4" t="s">
        <v>16653</v>
      </c>
      <c r="H1170" s="2">
        <v>1</v>
      </c>
      <c r="M1170" s="4" t="s">
        <v>929</v>
      </c>
      <c r="N1170" s="2">
        <v>1</v>
      </c>
    </row>
    <row r="1171" spans="7:14" x14ac:dyDescent="0.3">
      <c r="G1171" s="4" t="s">
        <v>16666</v>
      </c>
      <c r="H1171" s="2">
        <v>1</v>
      </c>
      <c r="M1171" s="4" t="s">
        <v>19862</v>
      </c>
      <c r="N1171" s="2">
        <v>1</v>
      </c>
    </row>
    <row r="1172" spans="7:14" x14ac:dyDescent="0.3">
      <c r="G1172" s="4" t="s">
        <v>2266</v>
      </c>
      <c r="H1172" s="2">
        <v>1</v>
      </c>
      <c r="M1172" s="4" t="s">
        <v>883</v>
      </c>
      <c r="N1172" s="2">
        <v>1</v>
      </c>
    </row>
    <row r="1173" spans="7:14" x14ac:dyDescent="0.3">
      <c r="G1173" s="4" t="s">
        <v>16722</v>
      </c>
      <c r="H1173" s="2">
        <v>1</v>
      </c>
      <c r="M1173" s="4" t="s">
        <v>1310</v>
      </c>
      <c r="N1173" s="2">
        <v>1</v>
      </c>
    </row>
    <row r="1174" spans="7:14" x14ac:dyDescent="0.3">
      <c r="G1174" s="4" t="s">
        <v>2801</v>
      </c>
      <c r="H1174" s="2">
        <v>1</v>
      </c>
      <c r="M1174" s="4" t="s">
        <v>582</v>
      </c>
      <c r="N1174" s="2">
        <v>1</v>
      </c>
    </row>
    <row r="1175" spans="7:14" x14ac:dyDescent="0.3">
      <c r="G1175" s="4" t="s">
        <v>1943</v>
      </c>
      <c r="H1175" s="2">
        <v>1</v>
      </c>
      <c r="M1175" s="4" t="s">
        <v>237</v>
      </c>
      <c r="N1175" s="2">
        <v>1</v>
      </c>
    </row>
    <row r="1176" spans="7:14" x14ac:dyDescent="0.3">
      <c r="G1176" s="4" t="s">
        <v>1804</v>
      </c>
      <c r="H1176" s="2">
        <v>1</v>
      </c>
      <c r="M1176" s="4" t="s">
        <v>375</v>
      </c>
      <c r="N1176" s="2">
        <v>1</v>
      </c>
    </row>
    <row r="1177" spans="7:14" x14ac:dyDescent="0.3">
      <c r="G1177" s="4" t="s">
        <v>6739</v>
      </c>
      <c r="H1177" s="2">
        <v>1</v>
      </c>
      <c r="M1177" s="4" t="s">
        <v>1935</v>
      </c>
      <c r="N1177" s="2">
        <v>1</v>
      </c>
    </row>
    <row r="1178" spans="7:14" x14ac:dyDescent="0.3">
      <c r="G1178" s="4" t="s">
        <v>19384</v>
      </c>
      <c r="H1178" s="2">
        <v>1</v>
      </c>
      <c r="M1178" s="4" t="s">
        <v>7373</v>
      </c>
      <c r="N1178" s="2">
        <v>1</v>
      </c>
    </row>
    <row r="1179" spans="7:14" x14ac:dyDescent="0.3">
      <c r="G1179" s="4" t="s">
        <v>3534</v>
      </c>
      <c r="H1179" s="2">
        <v>1</v>
      </c>
      <c r="M1179" s="4" t="s">
        <v>14329</v>
      </c>
      <c r="N1179" s="2">
        <v>1</v>
      </c>
    </row>
    <row r="1180" spans="7:14" x14ac:dyDescent="0.3">
      <c r="G1180" s="4" t="s">
        <v>1809</v>
      </c>
      <c r="H1180" s="2">
        <v>1</v>
      </c>
      <c r="M1180" s="4" t="s">
        <v>9307</v>
      </c>
      <c r="N1180" s="2">
        <v>1</v>
      </c>
    </row>
    <row r="1181" spans="7:14" x14ac:dyDescent="0.3">
      <c r="G1181" s="4" t="s">
        <v>20250</v>
      </c>
      <c r="H1181" s="2">
        <v>1</v>
      </c>
      <c r="M1181" s="4" t="s">
        <v>19357</v>
      </c>
      <c r="N1181" s="2">
        <v>1</v>
      </c>
    </row>
    <row r="1182" spans="7:14" x14ac:dyDescent="0.3">
      <c r="G1182" s="4" t="s">
        <v>1615</v>
      </c>
      <c r="H1182" s="2">
        <v>1</v>
      </c>
      <c r="M1182" s="4" t="s">
        <v>8699</v>
      </c>
      <c r="N1182" s="2">
        <v>1</v>
      </c>
    </row>
    <row r="1183" spans="7:14" x14ac:dyDescent="0.3">
      <c r="G1183" s="4" t="s">
        <v>6250</v>
      </c>
      <c r="H1183" s="2">
        <v>1</v>
      </c>
      <c r="M1183" s="4" t="s">
        <v>5394</v>
      </c>
      <c r="N1183" s="2">
        <v>1</v>
      </c>
    </row>
    <row r="1184" spans="7:14" x14ac:dyDescent="0.3">
      <c r="G1184" s="4" t="s">
        <v>6155</v>
      </c>
      <c r="H1184" s="2">
        <v>1</v>
      </c>
      <c r="M1184" s="4" t="s">
        <v>4620</v>
      </c>
      <c r="N1184" s="2">
        <v>1</v>
      </c>
    </row>
    <row r="1185" spans="7:14" x14ac:dyDescent="0.3">
      <c r="G1185" s="4" t="s">
        <v>16894</v>
      </c>
      <c r="H1185" s="2">
        <v>1</v>
      </c>
      <c r="M1185" s="4" t="s">
        <v>17173</v>
      </c>
      <c r="N1185" s="2">
        <v>1</v>
      </c>
    </row>
    <row r="1186" spans="7:14" x14ac:dyDescent="0.3">
      <c r="G1186" s="4" t="s">
        <v>16899</v>
      </c>
      <c r="H1186" s="2">
        <v>1</v>
      </c>
      <c r="M1186" s="4" t="s">
        <v>4481</v>
      </c>
      <c r="N1186" s="2">
        <v>1</v>
      </c>
    </row>
    <row r="1187" spans="7:14" x14ac:dyDescent="0.3">
      <c r="G1187" s="4" t="s">
        <v>363</v>
      </c>
      <c r="H1187" s="2">
        <v>1</v>
      </c>
      <c r="M1187" s="4" t="s">
        <v>11103</v>
      </c>
      <c r="N1187" s="2">
        <v>1</v>
      </c>
    </row>
    <row r="1188" spans="7:14" x14ac:dyDescent="0.3">
      <c r="G1188" s="4" t="s">
        <v>368</v>
      </c>
      <c r="H1188" s="2">
        <v>1</v>
      </c>
      <c r="M1188" s="4" t="s">
        <v>12047</v>
      </c>
      <c r="N1188" s="2">
        <v>1</v>
      </c>
    </row>
    <row r="1189" spans="7:14" x14ac:dyDescent="0.3">
      <c r="G1189" s="4" t="s">
        <v>373</v>
      </c>
      <c r="H1189" s="2">
        <v>1</v>
      </c>
      <c r="M1189" s="4" t="s">
        <v>18877</v>
      </c>
      <c r="N1189" s="2">
        <v>1</v>
      </c>
    </row>
    <row r="1190" spans="7:14" x14ac:dyDescent="0.3">
      <c r="G1190" s="4" t="s">
        <v>6742</v>
      </c>
      <c r="H1190" s="2">
        <v>1</v>
      </c>
      <c r="M1190" s="4" t="s">
        <v>2441</v>
      </c>
      <c r="N1190" s="2">
        <v>1</v>
      </c>
    </row>
    <row r="1191" spans="7:14" x14ac:dyDescent="0.3">
      <c r="G1191" s="4" t="s">
        <v>19173</v>
      </c>
      <c r="H1191" s="2">
        <v>1</v>
      </c>
      <c r="M1191" s="4" t="s">
        <v>19753</v>
      </c>
      <c r="N1191" s="2">
        <v>1</v>
      </c>
    </row>
    <row r="1192" spans="7:14" x14ac:dyDescent="0.3">
      <c r="G1192" s="4" t="s">
        <v>19259</v>
      </c>
      <c r="H1192" s="2">
        <v>1</v>
      </c>
      <c r="M1192" s="4" t="s">
        <v>7198</v>
      </c>
      <c r="N1192" s="2">
        <v>1</v>
      </c>
    </row>
    <row r="1193" spans="7:14" x14ac:dyDescent="0.3">
      <c r="G1193" s="4" t="s">
        <v>2325</v>
      </c>
      <c r="H1193" s="2">
        <v>1</v>
      </c>
      <c r="M1193" s="4" t="s">
        <v>20447</v>
      </c>
      <c r="N1193" s="2">
        <v>1</v>
      </c>
    </row>
    <row r="1194" spans="7:14" x14ac:dyDescent="0.3">
      <c r="G1194" s="4" t="s">
        <v>1814</v>
      </c>
      <c r="H1194" s="2">
        <v>1</v>
      </c>
      <c r="M1194" s="4" t="s">
        <v>16313</v>
      </c>
      <c r="N1194" s="2">
        <v>1</v>
      </c>
    </row>
    <row r="1195" spans="7:14" x14ac:dyDescent="0.3">
      <c r="G1195" s="4" t="s">
        <v>5927</v>
      </c>
      <c r="H1195" s="2">
        <v>1</v>
      </c>
      <c r="M1195" s="4" t="s">
        <v>16239</v>
      </c>
      <c r="N1195" s="2">
        <v>1</v>
      </c>
    </row>
    <row r="1196" spans="7:14" x14ac:dyDescent="0.3">
      <c r="G1196" s="4" t="s">
        <v>17000</v>
      </c>
      <c r="H1196" s="2">
        <v>1</v>
      </c>
      <c r="M1196" s="4" t="s">
        <v>6911</v>
      </c>
      <c r="N1196" s="2">
        <v>1</v>
      </c>
    </row>
    <row r="1197" spans="7:14" x14ac:dyDescent="0.3">
      <c r="G1197" s="4" t="s">
        <v>6861</v>
      </c>
      <c r="H1197" s="2">
        <v>1</v>
      </c>
      <c r="M1197" s="4" t="s">
        <v>3517</v>
      </c>
      <c r="N1197" s="2">
        <v>1</v>
      </c>
    </row>
    <row r="1198" spans="7:14" x14ac:dyDescent="0.3">
      <c r="G1198" s="4" t="s">
        <v>5934</v>
      </c>
      <c r="H1198" s="2">
        <v>1</v>
      </c>
      <c r="M1198" s="4" t="s">
        <v>10994</v>
      </c>
      <c r="N1198" s="2">
        <v>1</v>
      </c>
    </row>
    <row r="1199" spans="7:14" x14ac:dyDescent="0.3">
      <c r="G1199" s="4" t="s">
        <v>5951</v>
      </c>
      <c r="H1199" s="2">
        <v>1</v>
      </c>
      <c r="M1199" s="4" t="s">
        <v>2607</v>
      </c>
      <c r="N1199" s="2">
        <v>1</v>
      </c>
    </row>
    <row r="1200" spans="7:14" x14ac:dyDescent="0.3">
      <c r="G1200" s="4" t="s">
        <v>6397</v>
      </c>
      <c r="H1200" s="2">
        <v>1</v>
      </c>
      <c r="M1200" s="4" t="s">
        <v>19809</v>
      </c>
      <c r="N1200" s="2">
        <v>1</v>
      </c>
    </row>
    <row r="1201" spans="7:14" x14ac:dyDescent="0.3">
      <c r="G1201" s="4" t="s">
        <v>1460</v>
      </c>
      <c r="H1201" s="2">
        <v>1</v>
      </c>
      <c r="M1201" s="4" t="s">
        <v>6565</v>
      </c>
      <c r="N1201" s="2">
        <v>1</v>
      </c>
    </row>
    <row r="1202" spans="7:14" x14ac:dyDescent="0.3">
      <c r="G1202" s="4" t="s">
        <v>19262</v>
      </c>
      <c r="H1202" s="2">
        <v>1</v>
      </c>
      <c r="M1202" s="4" t="s">
        <v>3802</v>
      </c>
      <c r="N1202" s="2">
        <v>1</v>
      </c>
    </row>
    <row r="1203" spans="7:14" x14ac:dyDescent="0.3">
      <c r="G1203" s="4" t="s">
        <v>20033</v>
      </c>
      <c r="H1203" s="2">
        <v>1</v>
      </c>
      <c r="M1203" s="4" t="s">
        <v>8992</v>
      </c>
      <c r="N1203" s="2">
        <v>1</v>
      </c>
    </row>
    <row r="1204" spans="7:14" x14ac:dyDescent="0.3">
      <c r="G1204" s="4" t="s">
        <v>19585</v>
      </c>
      <c r="H1204" s="2">
        <v>1</v>
      </c>
      <c r="M1204" s="4" t="s">
        <v>17477</v>
      </c>
      <c r="N1204" s="2">
        <v>1</v>
      </c>
    </row>
    <row r="1205" spans="7:14" x14ac:dyDescent="0.3">
      <c r="G1205" s="4" t="s">
        <v>1142</v>
      </c>
      <c r="H1205" s="2">
        <v>1</v>
      </c>
      <c r="M1205" s="4" t="s">
        <v>16308</v>
      </c>
      <c r="N1205" s="2">
        <v>1</v>
      </c>
    </row>
    <row r="1206" spans="7:14" x14ac:dyDescent="0.3">
      <c r="G1206" s="4" t="s">
        <v>20419</v>
      </c>
      <c r="H1206" s="2">
        <v>1</v>
      </c>
      <c r="M1206" s="4" t="s">
        <v>3874</v>
      </c>
      <c r="N1206" s="2">
        <v>1</v>
      </c>
    </row>
    <row r="1207" spans="7:14" x14ac:dyDescent="0.3">
      <c r="G1207" s="4" t="s">
        <v>20354</v>
      </c>
      <c r="H1207" s="2">
        <v>1</v>
      </c>
      <c r="M1207" s="4" t="s">
        <v>6948</v>
      </c>
      <c r="N1207" s="2">
        <v>1</v>
      </c>
    </row>
    <row r="1208" spans="7:14" x14ac:dyDescent="0.3">
      <c r="G1208" s="4" t="s">
        <v>20359</v>
      </c>
      <c r="H1208" s="2">
        <v>1</v>
      </c>
      <c r="M1208" s="4" t="s">
        <v>6500</v>
      </c>
      <c r="N1208" s="2">
        <v>1</v>
      </c>
    </row>
    <row r="1209" spans="7:14" x14ac:dyDescent="0.3">
      <c r="G1209" s="4" t="s">
        <v>1818</v>
      </c>
      <c r="H1209" s="2">
        <v>1</v>
      </c>
      <c r="M1209" s="4" t="s">
        <v>9721</v>
      </c>
      <c r="N1209" s="2">
        <v>1</v>
      </c>
    </row>
    <row r="1210" spans="7:14" x14ac:dyDescent="0.3">
      <c r="G1210" s="4" t="s">
        <v>17066</v>
      </c>
      <c r="H1210" s="2">
        <v>1</v>
      </c>
      <c r="M1210" s="4" t="s">
        <v>3857</v>
      </c>
      <c r="N1210" s="2">
        <v>1</v>
      </c>
    </row>
    <row r="1211" spans="7:14" x14ac:dyDescent="0.3">
      <c r="G1211" s="4" t="s">
        <v>1864</v>
      </c>
      <c r="H1211" s="2">
        <v>1</v>
      </c>
      <c r="M1211" s="4" t="s">
        <v>1962</v>
      </c>
      <c r="N1211" s="2">
        <v>1</v>
      </c>
    </row>
    <row r="1212" spans="7:14" x14ac:dyDescent="0.3">
      <c r="G1212" s="4" t="s">
        <v>19812</v>
      </c>
      <c r="H1212" s="2">
        <v>1</v>
      </c>
      <c r="M1212" s="4" t="s">
        <v>3894</v>
      </c>
      <c r="N1212" s="2">
        <v>1</v>
      </c>
    </row>
    <row r="1213" spans="7:14" x14ac:dyDescent="0.3">
      <c r="G1213" s="4" t="s">
        <v>927</v>
      </c>
      <c r="H1213" s="2">
        <v>1</v>
      </c>
      <c r="M1213" s="4" t="s">
        <v>4180</v>
      </c>
      <c r="N1213" s="2">
        <v>1</v>
      </c>
    </row>
    <row r="1214" spans="7:14" x14ac:dyDescent="0.3">
      <c r="G1214" s="4" t="s">
        <v>17078</v>
      </c>
      <c r="H1214" s="2">
        <v>1</v>
      </c>
      <c r="M1214" s="4" t="s">
        <v>1276</v>
      </c>
      <c r="N1214" s="2">
        <v>1</v>
      </c>
    </row>
    <row r="1215" spans="7:14" x14ac:dyDescent="0.3">
      <c r="G1215" s="4" t="s">
        <v>17082</v>
      </c>
      <c r="H1215" s="2">
        <v>1</v>
      </c>
      <c r="M1215" s="4" t="s">
        <v>670</v>
      </c>
      <c r="N1215" s="2">
        <v>1</v>
      </c>
    </row>
    <row r="1216" spans="7:14" x14ac:dyDescent="0.3">
      <c r="G1216" s="4" t="s">
        <v>20370</v>
      </c>
      <c r="H1216" s="2">
        <v>1</v>
      </c>
      <c r="M1216" s="4" t="s">
        <v>1263</v>
      </c>
      <c r="N1216" s="2">
        <v>1</v>
      </c>
    </row>
    <row r="1217" spans="7:14" x14ac:dyDescent="0.3">
      <c r="G1217" s="4" t="s">
        <v>17085</v>
      </c>
      <c r="H1217" s="2">
        <v>1</v>
      </c>
      <c r="M1217" s="4" t="s">
        <v>389</v>
      </c>
      <c r="N1217" s="2">
        <v>1</v>
      </c>
    </row>
    <row r="1218" spans="7:14" x14ac:dyDescent="0.3">
      <c r="G1218" s="4" t="s">
        <v>6599</v>
      </c>
      <c r="H1218" s="2">
        <v>1</v>
      </c>
      <c r="M1218" s="4" t="s">
        <v>15054</v>
      </c>
      <c r="N1218" s="2">
        <v>1</v>
      </c>
    </row>
    <row r="1219" spans="7:14" x14ac:dyDescent="0.3">
      <c r="G1219" s="4" t="s">
        <v>2384</v>
      </c>
      <c r="H1219" s="2">
        <v>1</v>
      </c>
      <c r="M1219" s="4" t="s">
        <v>4154</v>
      </c>
      <c r="N1219" s="2">
        <v>1</v>
      </c>
    </row>
    <row r="1220" spans="7:14" x14ac:dyDescent="0.3">
      <c r="G1220" s="4" t="s">
        <v>19177</v>
      </c>
      <c r="H1220" s="2">
        <v>1</v>
      </c>
      <c r="M1220" s="4" t="s">
        <v>2682</v>
      </c>
      <c r="N1220" s="2">
        <v>1</v>
      </c>
    </row>
    <row r="1221" spans="7:14" x14ac:dyDescent="0.3">
      <c r="G1221" s="4" t="s">
        <v>1869</v>
      </c>
      <c r="H1221" s="2">
        <v>1</v>
      </c>
      <c r="M1221" s="4" t="s">
        <v>19238</v>
      </c>
      <c r="N1221" s="2">
        <v>1</v>
      </c>
    </row>
    <row r="1222" spans="7:14" x14ac:dyDescent="0.3">
      <c r="G1222" s="4" t="s">
        <v>1250</v>
      </c>
      <c r="H1222" s="2">
        <v>1</v>
      </c>
      <c r="M1222" s="4" t="s">
        <v>2752</v>
      </c>
      <c r="N1222" s="2">
        <v>1</v>
      </c>
    </row>
    <row r="1223" spans="7:14" x14ac:dyDescent="0.3">
      <c r="G1223" s="4" t="s">
        <v>1255</v>
      </c>
      <c r="H1223" s="2">
        <v>1</v>
      </c>
      <c r="M1223" s="4" t="s">
        <v>2715</v>
      </c>
      <c r="N1223" s="2">
        <v>1</v>
      </c>
    </row>
    <row r="1224" spans="7:14" x14ac:dyDescent="0.3">
      <c r="G1224" s="4" t="s">
        <v>5986</v>
      </c>
      <c r="H1224" s="2">
        <v>1</v>
      </c>
      <c r="M1224" s="4" t="s">
        <v>183</v>
      </c>
      <c r="N1224" s="2">
        <v>1</v>
      </c>
    </row>
    <row r="1225" spans="7:14" x14ac:dyDescent="0.3">
      <c r="G1225" s="4" t="s">
        <v>1948</v>
      </c>
      <c r="H1225" s="2">
        <v>1</v>
      </c>
      <c r="M1225" s="4" t="s">
        <v>6157</v>
      </c>
      <c r="N1225" s="2">
        <v>1</v>
      </c>
    </row>
    <row r="1226" spans="7:14" x14ac:dyDescent="0.3">
      <c r="G1226" s="4" t="s">
        <v>17092</v>
      </c>
      <c r="H1226" s="2">
        <v>1</v>
      </c>
      <c r="M1226" s="4" t="s">
        <v>9153</v>
      </c>
      <c r="N1226" s="2">
        <v>1</v>
      </c>
    </row>
    <row r="1227" spans="7:14" x14ac:dyDescent="0.3">
      <c r="G1227" s="4" t="s">
        <v>17106</v>
      </c>
      <c r="H1227" s="2">
        <v>1</v>
      </c>
      <c r="M1227" s="4" t="s">
        <v>17660</v>
      </c>
      <c r="N1227" s="2">
        <v>1</v>
      </c>
    </row>
    <row r="1228" spans="7:14" x14ac:dyDescent="0.3">
      <c r="G1228" s="4" t="s">
        <v>19760</v>
      </c>
      <c r="H1228" s="2">
        <v>1</v>
      </c>
      <c r="M1228" s="4" t="s">
        <v>5147</v>
      </c>
      <c r="N1228" s="2">
        <v>1</v>
      </c>
    </row>
    <row r="1229" spans="7:14" x14ac:dyDescent="0.3">
      <c r="G1229" s="4" t="s">
        <v>1954</v>
      </c>
      <c r="H1229" s="2">
        <v>1</v>
      </c>
      <c r="M1229" s="4" t="s">
        <v>11925</v>
      </c>
      <c r="N1229" s="2">
        <v>1</v>
      </c>
    </row>
    <row r="1230" spans="7:14" x14ac:dyDescent="0.3">
      <c r="G1230" s="4" t="s">
        <v>1742</v>
      </c>
      <c r="H1230" s="2">
        <v>1</v>
      </c>
      <c r="M1230" s="4" t="s">
        <v>4922</v>
      </c>
      <c r="N1230" s="2">
        <v>1</v>
      </c>
    </row>
    <row r="1231" spans="7:14" x14ac:dyDescent="0.3">
      <c r="G1231" s="4" t="s">
        <v>6173</v>
      </c>
      <c r="H1231" s="2">
        <v>1</v>
      </c>
      <c r="M1231" s="4" t="s">
        <v>12220</v>
      </c>
      <c r="N1231" s="2">
        <v>1</v>
      </c>
    </row>
    <row r="1232" spans="7:14" x14ac:dyDescent="0.3">
      <c r="G1232" s="4" t="s">
        <v>1873</v>
      </c>
      <c r="H1232" s="2">
        <v>1</v>
      </c>
      <c r="M1232" s="4" t="s">
        <v>8673</v>
      </c>
      <c r="N1232" s="2">
        <v>1</v>
      </c>
    </row>
    <row r="1233" spans="7:14" x14ac:dyDescent="0.3">
      <c r="G1233" s="4" t="s">
        <v>20568</v>
      </c>
      <c r="H1233" s="2">
        <v>1</v>
      </c>
      <c r="M1233" s="4" t="s">
        <v>532</v>
      </c>
      <c r="N1233" s="2">
        <v>1</v>
      </c>
    </row>
    <row r="1234" spans="7:14" x14ac:dyDescent="0.3">
      <c r="G1234" s="4" t="s">
        <v>17110</v>
      </c>
      <c r="H1234" s="2">
        <v>1</v>
      </c>
      <c r="M1234" s="4" t="s">
        <v>1291</v>
      </c>
      <c r="N1234" s="2">
        <v>1</v>
      </c>
    </row>
    <row r="1235" spans="7:14" x14ac:dyDescent="0.3">
      <c r="G1235" s="4" t="s">
        <v>6321</v>
      </c>
      <c r="H1235" s="2">
        <v>1</v>
      </c>
      <c r="M1235" s="4" t="s">
        <v>480</v>
      </c>
      <c r="N1235" s="2">
        <v>1</v>
      </c>
    </row>
    <row r="1236" spans="7:14" x14ac:dyDescent="0.3">
      <c r="G1236" s="4" t="s">
        <v>17153</v>
      </c>
      <c r="H1236" s="2">
        <v>1</v>
      </c>
      <c r="M1236" s="4" t="s">
        <v>766</v>
      </c>
      <c r="N1236" s="2">
        <v>1</v>
      </c>
    </row>
    <row r="1237" spans="7:14" x14ac:dyDescent="0.3">
      <c r="G1237" s="4" t="s">
        <v>6044</v>
      </c>
      <c r="H1237" s="2">
        <v>1</v>
      </c>
      <c r="M1237" s="4" t="s">
        <v>1736</v>
      </c>
      <c r="N1237" s="2">
        <v>1</v>
      </c>
    </row>
    <row r="1238" spans="7:14" x14ac:dyDescent="0.3">
      <c r="G1238" s="4" t="s">
        <v>20642</v>
      </c>
      <c r="H1238" s="2">
        <v>1208</v>
      </c>
      <c r="M1238" s="4" t="s">
        <v>20466</v>
      </c>
      <c r="N1238" s="2">
        <v>1</v>
      </c>
    </row>
    <row r="1239" spans="7:14" x14ac:dyDescent="0.3">
      <c r="M1239" s="4" t="s">
        <v>8692</v>
      </c>
      <c r="N1239" s="2">
        <v>1</v>
      </c>
    </row>
    <row r="1240" spans="7:14" x14ac:dyDescent="0.3">
      <c r="M1240" s="4" t="s">
        <v>2379</v>
      </c>
      <c r="N1240" s="2">
        <v>1</v>
      </c>
    </row>
    <row r="1241" spans="7:14" x14ac:dyDescent="0.3">
      <c r="M1241" s="4" t="s">
        <v>7684</v>
      </c>
      <c r="N1241" s="2">
        <v>1</v>
      </c>
    </row>
    <row r="1242" spans="7:14" x14ac:dyDescent="0.3">
      <c r="M1242" s="4" t="s">
        <v>12472</v>
      </c>
      <c r="N1242" s="2">
        <v>1</v>
      </c>
    </row>
    <row r="1243" spans="7:14" x14ac:dyDescent="0.3">
      <c r="M1243" s="4" t="s">
        <v>5938</v>
      </c>
      <c r="N1243" s="2">
        <v>1</v>
      </c>
    </row>
    <row r="1244" spans="7:14" x14ac:dyDescent="0.3">
      <c r="M1244" s="4" t="s">
        <v>3434</v>
      </c>
      <c r="N1244" s="2">
        <v>1</v>
      </c>
    </row>
    <row r="1245" spans="7:14" x14ac:dyDescent="0.3">
      <c r="M1245" s="4" t="s">
        <v>18924</v>
      </c>
      <c r="N1245" s="2">
        <v>1</v>
      </c>
    </row>
    <row r="1246" spans="7:14" x14ac:dyDescent="0.3">
      <c r="M1246" s="4" t="s">
        <v>12989</v>
      </c>
      <c r="N1246" s="2">
        <v>1</v>
      </c>
    </row>
    <row r="1247" spans="7:14" x14ac:dyDescent="0.3">
      <c r="M1247" s="4" t="s">
        <v>10710</v>
      </c>
      <c r="N1247" s="2">
        <v>1</v>
      </c>
    </row>
    <row r="1248" spans="7:14" x14ac:dyDescent="0.3">
      <c r="M1248" s="4" t="s">
        <v>7526</v>
      </c>
      <c r="N1248" s="2">
        <v>1</v>
      </c>
    </row>
    <row r="1249" spans="13:14" x14ac:dyDescent="0.3">
      <c r="M1249" s="4" t="s">
        <v>3252</v>
      </c>
      <c r="N1249" s="2">
        <v>1</v>
      </c>
    </row>
    <row r="1250" spans="13:14" x14ac:dyDescent="0.3">
      <c r="M1250" s="4" t="s">
        <v>18798</v>
      </c>
      <c r="N1250" s="2">
        <v>1</v>
      </c>
    </row>
    <row r="1251" spans="13:14" x14ac:dyDescent="0.3">
      <c r="M1251" s="4" t="s">
        <v>5529</v>
      </c>
      <c r="N1251" s="2">
        <v>1</v>
      </c>
    </row>
    <row r="1252" spans="13:14" x14ac:dyDescent="0.3">
      <c r="M1252" s="4" t="s">
        <v>16474</v>
      </c>
      <c r="N1252" s="2">
        <v>1</v>
      </c>
    </row>
    <row r="1253" spans="13:14" x14ac:dyDescent="0.3">
      <c r="M1253" s="4" t="s">
        <v>5342</v>
      </c>
      <c r="N1253" s="2">
        <v>1</v>
      </c>
    </row>
    <row r="1254" spans="13:14" x14ac:dyDescent="0.3">
      <c r="M1254" s="4" t="s">
        <v>11057</v>
      </c>
      <c r="N1254" s="2">
        <v>1</v>
      </c>
    </row>
    <row r="1255" spans="13:14" x14ac:dyDescent="0.3">
      <c r="M1255" s="4" t="s">
        <v>3315</v>
      </c>
      <c r="N1255" s="2">
        <v>1</v>
      </c>
    </row>
    <row r="1256" spans="13:14" x14ac:dyDescent="0.3">
      <c r="M1256" s="4" t="s">
        <v>11423</v>
      </c>
      <c r="N1256" s="2">
        <v>1</v>
      </c>
    </row>
    <row r="1257" spans="13:14" x14ac:dyDescent="0.3">
      <c r="M1257" s="4" t="s">
        <v>12449</v>
      </c>
      <c r="N1257" s="2">
        <v>1</v>
      </c>
    </row>
    <row r="1258" spans="13:14" x14ac:dyDescent="0.3">
      <c r="M1258" s="4" t="s">
        <v>5136</v>
      </c>
      <c r="N1258" s="2">
        <v>1</v>
      </c>
    </row>
    <row r="1259" spans="13:14" x14ac:dyDescent="0.3">
      <c r="M1259" s="4" t="s">
        <v>6996</v>
      </c>
      <c r="N1259" s="2">
        <v>1</v>
      </c>
    </row>
    <row r="1260" spans="13:14" x14ac:dyDescent="0.3">
      <c r="M1260" s="4" t="s">
        <v>17835</v>
      </c>
      <c r="N1260" s="2">
        <v>1</v>
      </c>
    </row>
    <row r="1261" spans="13:14" x14ac:dyDescent="0.3">
      <c r="M1261" s="4" t="s">
        <v>17722</v>
      </c>
      <c r="N1261" s="2">
        <v>1</v>
      </c>
    </row>
    <row r="1262" spans="13:14" x14ac:dyDescent="0.3">
      <c r="M1262" s="4" t="s">
        <v>13221</v>
      </c>
      <c r="N1262" s="2">
        <v>1</v>
      </c>
    </row>
    <row r="1263" spans="13:14" x14ac:dyDescent="0.3">
      <c r="M1263" s="4" t="s">
        <v>12541</v>
      </c>
      <c r="N1263" s="2">
        <v>1</v>
      </c>
    </row>
    <row r="1264" spans="13:14" x14ac:dyDescent="0.3">
      <c r="M1264" s="4" t="s">
        <v>3397</v>
      </c>
      <c r="N1264" s="2">
        <v>1</v>
      </c>
    </row>
    <row r="1265" spans="13:14" x14ac:dyDescent="0.3">
      <c r="M1265" s="4" t="s">
        <v>4955</v>
      </c>
      <c r="N1265" s="2">
        <v>1</v>
      </c>
    </row>
    <row r="1266" spans="13:14" x14ac:dyDescent="0.3">
      <c r="M1266" s="4" t="s">
        <v>9884</v>
      </c>
      <c r="N1266" s="2">
        <v>1</v>
      </c>
    </row>
    <row r="1267" spans="13:14" x14ac:dyDescent="0.3">
      <c r="M1267" s="4" t="s">
        <v>3240</v>
      </c>
      <c r="N1267" s="2">
        <v>1</v>
      </c>
    </row>
    <row r="1268" spans="13:14" x14ac:dyDescent="0.3">
      <c r="M1268" s="4" t="s">
        <v>3486</v>
      </c>
      <c r="N1268" s="2">
        <v>1</v>
      </c>
    </row>
    <row r="1269" spans="13:14" x14ac:dyDescent="0.3">
      <c r="M1269" s="4" t="s">
        <v>3320</v>
      </c>
      <c r="N1269" s="2">
        <v>1</v>
      </c>
    </row>
    <row r="1270" spans="13:14" x14ac:dyDescent="0.3">
      <c r="M1270" s="4" t="s">
        <v>4064</v>
      </c>
      <c r="N1270" s="2">
        <v>1</v>
      </c>
    </row>
    <row r="1271" spans="13:14" x14ac:dyDescent="0.3">
      <c r="M1271" s="4" t="s">
        <v>13671</v>
      </c>
      <c r="N1271" s="2">
        <v>1</v>
      </c>
    </row>
    <row r="1272" spans="13:14" x14ac:dyDescent="0.3">
      <c r="M1272" s="4" t="s">
        <v>15065</v>
      </c>
      <c r="N1272" s="2">
        <v>1</v>
      </c>
    </row>
    <row r="1273" spans="13:14" x14ac:dyDescent="0.3">
      <c r="M1273" s="4" t="s">
        <v>9499</v>
      </c>
      <c r="N1273" s="2">
        <v>1</v>
      </c>
    </row>
    <row r="1274" spans="13:14" x14ac:dyDescent="0.3">
      <c r="M1274" s="4" t="s">
        <v>5965</v>
      </c>
      <c r="N1274" s="2">
        <v>1</v>
      </c>
    </row>
    <row r="1275" spans="13:14" x14ac:dyDescent="0.3">
      <c r="M1275" s="4" t="s">
        <v>559</v>
      </c>
      <c r="N1275" s="2">
        <v>1</v>
      </c>
    </row>
    <row r="1276" spans="13:14" x14ac:dyDescent="0.3">
      <c r="M1276" s="4" t="s">
        <v>1749</v>
      </c>
      <c r="N1276" s="2">
        <v>1</v>
      </c>
    </row>
    <row r="1277" spans="13:14" x14ac:dyDescent="0.3">
      <c r="M1277" s="4" t="s">
        <v>2482</v>
      </c>
      <c r="N1277" s="2">
        <v>1</v>
      </c>
    </row>
    <row r="1278" spans="13:14" x14ac:dyDescent="0.3">
      <c r="M1278" s="4" t="s">
        <v>6203</v>
      </c>
      <c r="N1278" s="2">
        <v>1</v>
      </c>
    </row>
    <row r="1279" spans="13:14" x14ac:dyDescent="0.3">
      <c r="M1279" s="4" t="s">
        <v>5127</v>
      </c>
      <c r="N1279" s="2">
        <v>1</v>
      </c>
    </row>
    <row r="1280" spans="13:14" x14ac:dyDescent="0.3">
      <c r="M1280" s="4" t="s">
        <v>2144</v>
      </c>
      <c r="N1280" s="2">
        <v>1</v>
      </c>
    </row>
    <row r="1281" spans="13:14" x14ac:dyDescent="0.3">
      <c r="M1281" s="4" t="s">
        <v>10211</v>
      </c>
      <c r="N1281" s="2">
        <v>1</v>
      </c>
    </row>
    <row r="1282" spans="13:14" x14ac:dyDescent="0.3">
      <c r="M1282" s="4" t="s">
        <v>2438</v>
      </c>
      <c r="N1282" s="2">
        <v>1</v>
      </c>
    </row>
    <row r="1283" spans="13:14" x14ac:dyDescent="0.3">
      <c r="M1283" s="4" t="s">
        <v>4664</v>
      </c>
      <c r="N1283" s="2">
        <v>1</v>
      </c>
    </row>
    <row r="1284" spans="13:14" x14ac:dyDescent="0.3">
      <c r="M1284" s="4" t="s">
        <v>19554</v>
      </c>
      <c r="N1284" s="2">
        <v>1</v>
      </c>
    </row>
    <row r="1285" spans="13:14" x14ac:dyDescent="0.3">
      <c r="M1285" s="4" t="s">
        <v>2638</v>
      </c>
      <c r="N1285" s="2">
        <v>1</v>
      </c>
    </row>
    <row r="1286" spans="13:14" x14ac:dyDescent="0.3">
      <c r="M1286" s="4" t="s">
        <v>17554</v>
      </c>
      <c r="N1286" s="2">
        <v>1</v>
      </c>
    </row>
    <row r="1287" spans="13:14" x14ac:dyDescent="0.3">
      <c r="M1287" s="4" t="s">
        <v>8302</v>
      </c>
      <c r="N1287" s="2">
        <v>1</v>
      </c>
    </row>
    <row r="1288" spans="13:14" x14ac:dyDescent="0.3">
      <c r="M1288" s="4" t="s">
        <v>11578</v>
      </c>
      <c r="N1288" s="2">
        <v>1</v>
      </c>
    </row>
    <row r="1289" spans="13:14" x14ac:dyDescent="0.3">
      <c r="M1289" s="4" t="s">
        <v>4349</v>
      </c>
      <c r="N1289" s="2">
        <v>1</v>
      </c>
    </row>
    <row r="1290" spans="13:14" x14ac:dyDescent="0.3">
      <c r="M1290" s="4" t="s">
        <v>16291</v>
      </c>
      <c r="N1290" s="2">
        <v>1</v>
      </c>
    </row>
    <row r="1291" spans="13:14" x14ac:dyDescent="0.3">
      <c r="M1291" s="4" t="s">
        <v>6476</v>
      </c>
      <c r="N1291" s="2">
        <v>1</v>
      </c>
    </row>
    <row r="1292" spans="13:14" x14ac:dyDescent="0.3">
      <c r="M1292" s="4" t="s">
        <v>5771</v>
      </c>
      <c r="N1292" s="2">
        <v>1</v>
      </c>
    </row>
    <row r="1293" spans="13:14" x14ac:dyDescent="0.3">
      <c r="M1293" s="4" t="s">
        <v>2720</v>
      </c>
      <c r="N1293" s="2">
        <v>1</v>
      </c>
    </row>
    <row r="1294" spans="13:14" x14ac:dyDescent="0.3">
      <c r="M1294" s="4" t="s">
        <v>7702</v>
      </c>
      <c r="N1294" s="2">
        <v>1</v>
      </c>
    </row>
    <row r="1295" spans="13:14" x14ac:dyDescent="0.3">
      <c r="M1295" s="4" t="s">
        <v>2327</v>
      </c>
      <c r="N1295" s="2">
        <v>1</v>
      </c>
    </row>
    <row r="1296" spans="13:14" x14ac:dyDescent="0.3">
      <c r="M1296" s="4" t="s">
        <v>16264</v>
      </c>
      <c r="N1296" s="2">
        <v>1</v>
      </c>
    </row>
    <row r="1297" spans="13:14" x14ac:dyDescent="0.3">
      <c r="M1297" s="4" t="s">
        <v>4539</v>
      </c>
      <c r="N1297" s="2">
        <v>1</v>
      </c>
    </row>
    <row r="1298" spans="13:14" x14ac:dyDescent="0.3">
      <c r="M1298" s="4" t="s">
        <v>7648</v>
      </c>
      <c r="N1298" s="2">
        <v>1</v>
      </c>
    </row>
    <row r="1299" spans="13:14" x14ac:dyDescent="0.3">
      <c r="M1299" s="4" t="s">
        <v>9640</v>
      </c>
      <c r="N1299" s="2">
        <v>1</v>
      </c>
    </row>
    <row r="1300" spans="13:14" x14ac:dyDescent="0.3">
      <c r="M1300" s="4" t="s">
        <v>11866</v>
      </c>
      <c r="N1300" s="2">
        <v>1</v>
      </c>
    </row>
    <row r="1301" spans="13:14" x14ac:dyDescent="0.3">
      <c r="M1301" s="4" t="s">
        <v>14918</v>
      </c>
      <c r="N1301" s="2">
        <v>1</v>
      </c>
    </row>
    <row r="1302" spans="13:14" x14ac:dyDescent="0.3">
      <c r="M1302" s="4" t="s">
        <v>14982</v>
      </c>
      <c r="N1302" s="2">
        <v>1</v>
      </c>
    </row>
    <row r="1303" spans="13:14" x14ac:dyDescent="0.3">
      <c r="M1303" s="4" t="s">
        <v>9189</v>
      </c>
      <c r="N1303" s="2">
        <v>1</v>
      </c>
    </row>
    <row r="1304" spans="13:14" x14ac:dyDescent="0.3">
      <c r="M1304" s="4" t="s">
        <v>11908</v>
      </c>
      <c r="N1304" s="2">
        <v>1</v>
      </c>
    </row>
    <row r="1305" spans="13:14" x14ac:dyDescent="0.3">
      <c r="M1305" s="4" t="s">
        <v>1400</v>
      </c>
      <c r="N1305" s="2">
        <v>1</v>
      </c>
    </row>
    <row r="1306" spans="13:14" x14ac:dyDescent="0.3">
      <c r="M1306" s="4" t="s">
        <v>1218</v>
      </c>
      <c r="N1306" s="2">
        <v>1</v>
      </c>
    </row>
    <row r="1307" spans="13:14" x14ac:dyDescent="0.3">
      <c r="M1307" s="4" t="s">
        <v>7487</v>
      </c>
      <c r="N1307" s="2">
        <v>1</v>
      </c>
    </row>
    <row r="1308" spans="13:14" x14ac:dyDescent="0.3">
      <c r="M1308" s="4" t="s">
        <v>4878</v>
      </c>
      <c r="N1308" s="2">
        <v>1</v>
      </c>
    </row>
    <row r="1309" spans="13:14" x14ac:dyDescent="0.3">
      <c r="M1309" s="4" t="s">
        <v>12827</v>
      </c>
      <c r="N1309" s="2">
        <v>1</v>
      </c>
    </row>
    <row r="1310" spans="13:14" x14ac:dyDescent="0.3">
      <c r="M1310" s="4" t="s">
        <v>12779</v>
      </c>
      <c r="N1310" s="2">
        <v>1</v>
      </c>
    </row>
    <row r="1311" spans="13:14" x14ac:dyDescent="0.3">
      <c r="M1311" s="4" t="s">
        <v>2125</v>
      </c>
      <c r="N1311" s="2">
        <v>1</v>
      </c>
    </row>
    <row r="1312" spans="13:14" x14ac:dyDescent="0.3">
      <c r="M1312" s="4" t="s">
        <v>10227</v>
      </c>
      <c r="N1312" s="2">
        <v>1</v>
      </c>
    </row>
    <row r="1313" spans="13:14" x14ac:dyDescent="0.3">
      <c r="M1313" s="4" t="s">
        <v>8083</v>
      </c>
      <c r="N1313" s="2">
        <v>1</v>
      </c>
    </row>
    <row r="1314" spans="13:14" x14ac:dyDescent="0.3">
      <c r="M1314" s="4" t="s">
        <v>5122</v>
      </c>
      <c r="N1314" s="2">
        <v>1</v>
      </c>
    </row>
    <row r="1315" spans="13:14" x14ac:dyDescent="0.3">
      <c r="M1315" s="4" t="s">
        <v>10373</v>
      </c>
      <c r="N1315" s="2">
        <v>1</v>
      </c>
    </row>
    <row r="1316" spans="13:14" x14ac:dyDescent="0.3">
      <c r="M1316" s="4" t="s">
        <v>4468</v>
      </c>
      <c r="N1316" s="2">
        <v>1</v>
      </c>
    </row>
    <row r="1317" spans="13:14" x14ac:dyDescent="0.3">
      <c r="M1317" s="4" t="s">
        <v>6094</v>
      </c>
      <c r="N1317" s="2">
        <v>1</v>
      </c>
    </row>
    <row r="1318" spans="13:14" x14ac:dyDescent="0.3">
      <c r="M1318" s="4" t="s">
        <v>6762</v>
      </c>
      <c r="N1318" s="2">
        <v>1</v>
      </c>
    </row>
    <row r="1319" spans="13:14" x14ac:dyDescent="0.3">
      <c r="M1319" s="4" t="s">
        <v>5803</v>
      </c>
      <c r="N1319" s="2">
        <v>1</v>
      </c>
    </row>
    <row r="1320" spans="13:14" x14ac:dyDescent="0.3">
      <c r="M1320" s="4" t="s">
        <v>3757</v>
      </c>
      <c r="N1320" s="2">
        <v>1</v>
      </c>
    </row>
    <row r="1321" spans="13:14" x14ac:dyDescent="0.3">
      <c r="M1321" s="4" t="s">
        <v>2620</v>
      </c>
      <c r="N1321" s="2">
        <v>1</v>
      </c>
    </row>
    <row r="1322" spans="13:14" x14ac:dyDescent="0.3">
      <c r="M1322" s="4" t="s">
        <v>5207</v>
      </c>
      <c r="N1322" s="2">
        <v>1</v>
      </c>
    </row>
    <row r="1323" spans="13:14" x14ac:dyDescent="0.3">
      <c r="M1323" s="4" t="s">
        <v>15842</v>
      </c>
      <c r="N1323" s="2">
        <v>1</v>
      </c>
    </row>
    <row r="1324" spans="13:14" x14ac:dyDescent="0.3">
      <c r="M1324" s="4" t="s">
        <v>8248</v>
      </c>
      <c r="N1324" s="2">
        <v>1</v>
      </c>
    </row>
    <row r="1325" spans="13:14" x14ac:dyDescent="0.3">
      <c r="M1325" s="4" t="s">
        <v>14514</v>
      </c>
      <c r="N1325" s="2">
        <v>1</v>
      </c>
    </row>
    <row r="1326" spans="13:14" x14ac:dyDescent="0.3">
      <c r="M1326" s="4" t="s">
        <v>2860</v>
      </c>
      <c r="N1326" s="2">
        <v>1</v>
      </c>
    </row>
    <row r="1327" spans="13:14" x14ac:dyDescent="0.3">
      <c r="M1327" s="4" t="s">
        <v>5234</v>
      </c>
      <c r="N1327" s="2">
        <v>1</v>
      </c>
    </row>
    <row r="1328" spans="13:14" x14ac:dyDescent="0.3">
      <c r="M1328" s="4" t="s">
        <v>10735</v>
      </c>
      <c r="N1328" s="2">
        <v>1</v>
      </c>
    </row>
    <row r="1329" spans="13:14" x14ac:dyDescent="0.3">
      <c r="M1329" s="4" t="s">
        <v>14672</v>
      </c>
      <c r="N1329" s="2">
        <v>1</v>
      </c>
    </row>
    <row r="1330" spans="13:14" x14ac:dyDescent="0.3">
      <c r="M1330" s="4" t="s">
        <v>4146</v>
      </c>
      <c r="N1330" s="2">
        <v>1</v>
      </c>
    </row>
    <row r="1331" spans="13:14" x14ac:dyDescent="0.3">
      <c r="M1331" s="4" t="s">
        <v>9588</v>
      </c>
      <c r="N1331" s="2">
        <v>1</v>
      </c>
    </row>
    <row r="1332" spans="13:14" x14ac:dyDescent="0.3">
      <c r="M1332" s="4" t="s">
        <v>19482</v>
      </c>
      <c r="N1332" s="2">
        <v>1</v>
      </c>
    </row>
    <row r="1333" spans="13:14" x14ac:dyDescent="0.3">
      <c r="M1333" s="4" t="s">
        <v>2215</v>
      </c>
      <c r="N1333" s="2">
        <v>1</v>
      </c>
    </row>
    <row r="1334" spans="13:14" x14ac:dyDescent="0.3">
      <c r="M1334" s="4" t="s">
        <v>2285</v>
      </c>
      <c r="N1334" s="2">
        <v>1</v>
      </c>
    </row>
    <row r="1335" spans="13:14" x14ac:dyDescent="0.3">
      <c r="M1335" s="4" t="s">
        <v>2740</v>
      </c>
      <c r="N1335" s="2">
        <v>1</v>
      </c>
    </row>
    <row r="1336" spans="13:14" x14ac:dyDescent="0.3">
      <c r="M1336" s="4" t="s">
        <v>17062</v>
      </c>
      <c r="N1336" s="2">
        <v>1</v>
      </c>
    </row>
    <row r="1337" spans="13:14" x14ac:dyDescent="0.3">
      <c r="M1337" s="4" t="s">
        <v>7717</v>
      </c>
      <c r="N1337" s="2">
        <v>1</v>
      </c>
    </row>
    <row r="1338" spans="13:14" x14ac:dyDescent="0.3">
      <c r="M1338" s="4" t="s">
        <v>8468</v>
      </c>
      <c r="N1338" s="2">
        <v>1</v>
      </c>
    </row>
    <row r="1339" spans="13:14" x14ac:dyDescent="0.3">
      <c r="M1339" s="4" t="s">
        <v>2155</v>
      </c>
      <c r="N1339" s="2">
        <v>1</v>
      </c>
    </row>
    <row r="1340" spans="13:14" x14ac:dyDescent="0.3">
      <c r="M1340" s="4" t="s">
        <v>2237</v>
      </c>
      <c r="N1340" s="2">
        <v>1</v>
      </c>
    </row>
    <row r="1341" spans="13:14" x14ac:dyDescent="0.3">
      <c r="M1341" s="4" t="s">
        <v>10156</v>
      </c>
      <c r="N1341" s="2">
        <v>1</v>
      </c>
    </row>
    <row r="1342" spans="13:14" x14ac:dyDescent="0.3">
      <c r="M1342" s="4" t="s">
        <v>3611</v>
      </c>
      <c r="N1342" s="2">
        <v>1</v>
      </c>
    </row>
    <row r="1343" spans="13:14" x14ac:dyDescent="0.3">
      <c r="M1343" s="4" t="s">
        <v>2395</v>
      </c>
      <c r="N1343" s="2">
        <v>1</v>
      </c>
    </row>
    <row r="1344" spans="13:14" x14ac:dyDescent="0.3">
      <c r="M1344" s="4" t="s">
        <v>2704</v>
      </c>
      <c r="N1344" s="2">
        <v>1</v>
      </c>
    </row>
    <row r="1345" spans="13:14" x14ac:dyDescent="0.3">
      <c r="M1345" s="4" t="s">
        <v>2415</v>
      </c>
      <c r="N1345" s="2">
        <v>1</v>
      </c>
    </row>
    <row r="1346" spans="13:14" x14ac:dyDescent="0.3">
      <c r="M1346" s="4" t="s">
        <v>16862</v>
      </c>
      <c r="N1346" s="2">
        <v>1</v>
      </c>
    </row>
    <row r="1347" spans="13:14" x14ac:dyDescent="0.3">
      <c r="M1347" s="4" t="s">
        <v>6117</v>
      </c>
      <c r="N1347" s="2">
        <v>1</v>
      </c>
    </row>
    <row r="1348" spans="13:14" x14ac:dyDescent="0.3">
      <c r="M1348" s="4" t="s">
        <v>2165</v>
      </c>
      <c r="N1348" s="2">
        <v>1</v>
      </c>
    </row>
    <row r="1349" spans="13:14" x14ac:dyDescent="0.3">
      <c r="M1349" s="4" t="s">
        <v>2674</v>
      </c>
      <c r="N1349" s="2">
        <v>1</v>
      </c>
    </row>
    <row r="1350" spans="13:14" x14ac:dyDescent="0.3">
      <c r="M1350" s="4" t="s">
        <v>6216</v>
      </c>
      <c r="N1350" s="2">
        <v>1</v>
      </c>
    </row>
    <row r="1351" spans="13:14" x14ac:dyDescent="0.3">
      <c r="M1351" s="4" t="s">
        <v>8990</v>
      </c>
      <c r="N1351" s="2">
        <v>1</v>
      </c>
    </row>
    <row r="1352" spans="13:14" x14ac:dyDescent="0.3">
      <c r="M1352" s="4" t="s">
        <v>5161</v>
      </c>
      <c r="N1352" s="2">
        <v>1</v>
      </c>
    </row>
    <row r="1353" spans="13:14" x14ac:dyDescent="0.3">
      <c r="M1353" s="4" t="s">
        <v>3116</v>
      </c>
      <c r="N1353" s="2">
        <v>1</v>
      </c>
    </row>
    <row r="1354" spans="13:14" x14ac:dyDescent="0.3">
      <c r="M1354" s="4" t="s">
        <v>15366</v>
      </c>
      <c r="N1354" s="2">
        <v>1</v>
      </c>
    </row>
    <row r="1355" spans="13:14" x14ac:dyDescent="0.3">
      <c r="M1355" s="4" t="s">
        <v>4907</v>
      </c>
      <c r="N1355" s="2">
        <v>1</v>
      </c>
    </row>
    <row r="1356" spans="13:14" x14ac:dyDescent="0.3">
      <c r="M1356" s="4" t="s">
        <v>18250</v>
      </c>
      <c r="N1356" s="2">
        <v>1</v>
      </c>
    </row>
    <row r="1357" spans="13:14" x14ac:dyDescent="0.3">
      <c r="M1357" s="4" t="s">
        <v>8153</v>
      </c>
      <c r="N1357" s="2">
        <v>1</v>
      </c>
    </row>
    <row r="1358" spans="13:14" x14ac:dyDescent="0.3">
      <c r="M1358" s="4" t="s">
        <v>17200</v>
      </c>
      <c r="N1358" s="2">
        <v>1</v>
      </c>
    </row>
    <row r="1359" spans="13:14" x14ac:dyDescent="0.3">
      <c r="M1359" s="4" t="s">
        <v>8135</v>
      </c>
      <c r="N1359" s="2">
        <v>1</v>
      </c>
    </row>
    <row r="1360" spans="13:14" x14ac:dyDescent="0.3">
      <c r="M1360" s="4" t="s">
        <v>2304</v>
      </c>
      <c r="N1360" s="2">
        <v>1</v>
      </c>
    </row>
    <row r="1361" spans="13:14" x14ac:dyDescent="0.3">
      <c r="M1361" s="4" t="s">
        <v>8045</v>
      </c>
      <c r="N1361" s="2">
        <v>1</v>
      </c>
    </row>
    <row r="1362" spans="13:14" x14ac:dyDescent="0.3">
      <c r="M1362" s="4" t="s">
        <v>3773</v>
      </c>
      <c r="N1362" s="2">
        <v>1</v>
      </c>
    </row>
    <row r="1363" spans="13:14" x14ac:dyDescent="0.3">
      <c r="M1363" s="4" t="s">
        <v>3295</v>
      </c>
      <c r="N1363" s="2">
        <v>1</v>
      </c>
    </row>
    <row r="1364" spans="13:14" x14ac:dyDescent="0.3">
      <c r="M1364" s="4" t="s">
        <v>12499</v>
      </c>
      <c r="N1364" s="2">
        <v>1</v>
      </c>
    </row>
    <row r="1365" spans="13:14" x14ac:dyDescent="0.3">
      <c r="M1365" s="4" t="s">
        <v>13346</v>
      </c>
      <c r="N1365" s="2">
        <v>1</v>
      </c>
    </row>
    <row r="1366" spans="13:14" x14ac:dyDescent="0.3">
      <c r="M1366" s="4" t="s">
        <v>7896</v>
      </c>
      <c r="N1366" s="2">
        <v>1</v>
      </c>
    </row>
    <row r="1367" spans="13:14" x14ac:dyDescent="0.3">
      <c r="M1367" s="4" t="s">
        <v>2849</v>
      </c>
      <c r="N1367" s="2">
        <v>1</v>
      </c>
    </row>
    <row r="1368" spans="13:14" x14ac:dyDescent="0.3">
      <c r="M1368" s="4" t="s">
        <v>13343</v>
      </c>
      <c r="N1368" s="2">
        <v>1</v>
      </c>
    </row>
    <row r="1369" spans="13:14" x14ac:dyDescent="0.3">
      <c r="M1369" s="4" t="s">
        <v>2507</v>
      </c>
      <c r="N1369" s="2">
        <v>1</v>
      </c>
    </row>
    <row r="1370" spans="13:14" x14ac:dyDescent="0.3">
      <c r="M1370" s="4" t="s">
        <v>18762</v>
      </c>
      <c r="N1370" s="2">
        <v>1</v>
      </c>
    </row>
    <row r="1371" spans="13:14" x14ac:dyDescent="0.3">
      <c r="M1371" s="4" t="s">
        <v>18906</v>
      </c>
      <c r="N1371" s="2">
        <v>1</v>
      </c>
    </row>
    <row r="1372" spans="13:14" x14ac:dyDescent="0.3">
      <c r="M1372" s="4" t="s">
        <v>17814</v>
      </c>
      <c r="N1372" s="2">
        <v>1</v>
      </c>
    </row>
    <row r="1373" spans="13:14" x14ac:dyDescent="0.3">
      <c r="M1373" s="4" t="s">
        <v>18969</v>
      </c>
      <c r="N1373" s="2">
        <v>1</v>
      </c>
    </row>
    <row r="1374" spans="13:14" x14ac:dyDescent="0.3">
      <c r="M1374" s="4" t="s">
        <v>2632</v>
      </c>
      <c r="N1374" s="2">
        <v>1</v>
      </c>
    </row>
    <row r="1375" spans="13:14" x14ac:dyDescent="0.3">
      <c r="M1375" s="4" t="s">
        <v>6423</v>
      </c>
      <c r="N1375" s="2">
        <v>1</v>
      </c>
    </row>
    <row r="1376" spans="13:14" x14ac:dyDescent="0.3">
      <c r="M1376" s="4" t="s">
        <v>14346</v>
      </c>
      <c r="N1376" s="2">
        <v>1</v>
      </c>
    </row>
    <row r="1377" spans="13:14" x14ac:dyDescent="0.3">
      <c r="M1377" s="4" t="s">
        <v>10969</v>
      </c>
      <c r="N1377" s="2">
        <v>1</v>
      </c>
    </row>
    <row r="1378" spans="13:14" x14ac:dyDescent="0.3">
      <c r="M1378" s="4" t="s">
        <v>2133</v>
      </c>
      <c r="N1378" s="2">
        <v>1</v>
      </c>
    </row>
    <row r="1379" spans="13:14" x14ac:dyDescent="0.3">
      <c r="M1379" s="4" t="s">
        <v>11138</v>
      </c>
      <c r="N1379" s="2">
        <v>1</v>
      </c>
    </row>
    <row r="1380" spans="13:14" x14ac:dyDescent="0.3">
      <c r="M1380" s="4" t="s">
        <v>17627</v>
      </c>
      <c r="N1380" s="2">
        <v>1</v>
      </c>
    </row>
    <row r="1381" spans="13:14" x14ac:dyDescent="0.3">
      <c r="M1381" s="4" t="s">
        <v>7964</v>
      </c>
      <c r="N1381" s="2">
        <v>1</v>
      </c>
    </row>
    <row r="1382" spans="13:14" x14ac:dyDescent="0.3">
      <c r="M1382" s="4" t="s">
        <v>11761</v>
      </c>
      <c r="N1382" s="2">
        <v>1</v>
      </c>
    </row>
    <row r="1383" spans="13:14" x14ac:dyDescent="0.3">
      <c r="M1383" s="4" t="s">
        <v>3456</v>
      </c>
      <c r="N1383" s="2">
        <v>1</v>
      </c>
    </row>
    <row r="1384" spans="13:14" x14ac:dyDescent="0.3">
      <c r="M1384" s="4" t="s">
        <v>13943</v>
      </c>
      <c r="N1384" s="2">
        <v>1</v>
      </c>
    </row>
    <row r="1385" spans="13:14" x14ac:dyDescent="0.3">
      <c r="M1385" s="4" t="s">
        <v>12028</v>
      </c>
      <c r="N1385" s="2">
        <v>1</v>
      </c>
    </row>
    <row r="1386" spans="13:14" x14ac:dyDescent="0.3">
      <c r="M1386" s="4" t="s">
        <v>3497</v>
      </c>
      <c r="N1386" s="2">
        <v>1</v>
      </c>
    </row>
    <row r="1387" spans="13:14" x14ac:dyDescent="0.3">
      <c r="M1387" s="4" t="s">
        <v>15568</v>
      </c>
      <c r="N1387" s="2">
        <v>1</v>
      </c>
    </row>
    <row r="1388" spans="13:14" x14ac:dyDescent="0.3">
      <c r="M1388" s="4" t="s">
        <v>19284</v>
      </c>
      <c r="N1388" s="2">
        <v>1</v>
      </c>
    </row>
    <row r="1389" spans="13:14" x14ac:dyDescent="0.3">
      <c r="M1389" s="4" t="s">
        <v>2461</v>
      </c>
      <c r="N1389" s="2">
        <v>1</v>
      </c>
    </row>
    <row r="1390" spans="13:14" x14ac:dyDescent="0.3">
      <c r="M1390" s="4" t="s">
        <v>16232</v>
      </c>
      <c r="N1390" s="2">
        <v>1</v>
      </c>
    </row>
    <row r="1391" spans="13:14" x14ac:dyDescent="0.3">
      <c r="M1391" s="4" t="s">
        <v>16659</v>
      </c>
      <c r="N1391" s="2">
        <v>1</v>
      </c>
    </row>
    <row r="1392" spans="13:14" x14ac:dyDescent="0.3">
      <c r="M1392" s="4" t="s">
        <v>5165</v>
      </c>
      <c r="N1392" s="2">
        <v>1</v>
      </c>
    </row>
    <row r="1393" spans="13:14" x14ac:dyDescent="0.3">
      <c r="M1393" s="4" t="s">
        <v>14829</v>
      </c>
      <c r="N1393" s="2">
        <v>1</v>
      </c>
    </row>
    <row r="1394" spans="13:14" x14ac:dyDescent="0.3">
      <c r="M1394" s="4" t="s">
        <v>9931</v>
      </c>
      <c r="N1394" s="2">
        <v>1</v>
      </c>
    </row>
    <row r="1395" spans="13:14" x14ac:dyDescent="0.3">
      <c r="M1395" s="4" t="s">
        <v>20429</v>
      </c>
      <c r="N1395" s="2">
        <v>1</v>
      </c>
    </row>
    <row r="1396" spans="13:14" x14ac:dyDescent="0.3">
      <c r="M1396" s="4" t="s">
        <v>2868</v>
      </c>
      <c r="N1396" s="2">
        <v>1</v>
      </c>
    </row>
    <row r="1397" spans="13:14" x14ac:dyDescent="0.3">
      <c r="M1397" s="4" t="s">
        <v>4680</v>
      </c>
      <c r="N1397" s="2">
        <v>1</v>
      </c>
    </row>
    <row r="1398" spans="13:14" x14ac:dyDescent="0.3">
      <c r="M1398" s="4" t="s">
        <v>11406</v>
      </c>
      <c r="N1398" s="2">
        <v>1</v>
      </c>
    </row>
    <row r="1399" spans="13:14" x14ac:dyDescent="0.3">
      <c r="M1399" s="4" t="s">
        <v>4377</v>
      </c>
      <c r="N1399" s="2">
        <v>1</v>
      </c>
    </row>
    <row r="1400" spans="13:14" x14ac:dyDescent="0.3">
      <c r="M1400" s="4" t="s">
        <v>17775</v>
      </c>
      <c r="N1400" s="2">
        <v>1</v>
      </c>
    </row>
    <row r="1401" spans="13:14" x14ac:dyDescent="0.3">
      <c r="M1401" s="4" t="s">
        <v>9729</v>
      </c>
      <c r="N1401" s="2">
        <v>1</v>
      </c>
    </row>
    <row r="1402" spans="13:14" x14ac:dyDescent="0.3">
      <c r="M1402" s="4" t="s">
        <v>19347</v>
      </c>
      <c r="N1402" s="2">
        <v>1</v>
      </c>
    </row>
    <row r="1403" spans="13:14" x14ac:dyDescent="0.3">
      <c r="M1403" s="4" t="s">
        <v>11886</v>
      </c>
      <c r="N1403" s="2">
        <v>1</v>
      </c>
    </row>
    <row r="1404" spans="13:14" x14ac:dyDescent="0.3">
      <c r="M1404" s="4" t="s">
        <v>13539</v>
      </c>
      <c r="N1404" s="2">
        <v>1</v>
      </c>
    </row>
    <row r="1405" spans="13:14" x14ac:dyDescent="0.3">
      <c r="M1405" s="4" t="s">
        <v>20127</v>
      </c>
      <c r="N1405" s="2">
        <v>1</v>
      </c>
    </row>
    <row r="1406" spans="13:14" x14ac:dyDescent="0.3">
      <c r="M1406" s="4" t="s">
        <v>2799</v>
      </c>
      <c r="N1406" s="2">
        <v>1</v>
      </c>
    </row>
    <row r="1407" spans="13:14" x14ac:dyDescent="0.3">
      <c r="M1407" s="4" t="s">
        <v>2690</v>
      </c>
      <c r="N1407" s="2">
        <v>1</v>
      </c>
    </row>
    <row r="1408" spans="13:14" x14ac:dyDescent="0.3">
      <c r="M1408" s="4" t="s">
        <v>12031</v>
      </c>
      <c r="N1408" s="2">
        <v>1</v>
      </c>
    </row>
    <row r="1409" spans="13:14" x14ac:dyDescent="0.3">
      <c r="M1409" s="4" t="s">
        <v>9659</v>
      </c>
      <c r="N1409" s="2">
        <v>1</v>
      </c>
    </row>
    <row r="1410" spans="13:14" x14ac:dyDescent="0.3">
      <c r="M1410" s="4" t="s">
        <v>2253</v>
      </c>
      <c r="N1410" s="2">
        <v>1</v>
      </c>
    </row>
    <row r="1411" spans="13:14" x14ac:dyDescent="0.3">
      <c r="M1411" s="4" t="s">
        <v>3536</v>
      </c>
      <c r="N1411" s="2">
        <v>1</v>
      </c>
    </row>
    <row r="1412" spans="13:14" x14ac:dyDescent="0.3">
      <c r="M1412" s="4" t="s">
        <v>13351</v>
      </c>
      <c r="N1412" s="2">
        <v>1</v>
      </c>
    </row>
    <row r="1413" spans="13:14" x14ac:dyDescent="0.3">
      <c r="M1413" s="4" t="s">
        <v>8318</v>
      </c>
      <c r="N1413" s="2">
        <v>1</v>
      </c>
    </row>
    <row r="1414" spans="13:14" x14ac:dyDescent="0.3">
      <c r="M1414" s="4" t="s">
        <v>8471</v>
      </c>
      <c r="N1414" s="2">
        <v>1</v>
      </c>
    </row>
    <row r="1415" spans="13:14" x14ac:dyDescent="0.3">
      <c r="M1415" s="4" t="s">
        <v>6239</v>
      </c>
      <c r="N1415" s="2">
        <v>1</v>
      </c>
    </row>
    <row r="1416" spans="13:14" x14ac:dyDescent="0.3">
      <c r="M1416" s="4" t="s">
        <v>7925</v>
      </c>
      <c r="N1416" s="2">
        <v>1</v>
      </c>
    </row>
    <row r="1417" spans="13:14" x14ac:dyDescent="0.3">
      <c r="M1417" s="4" t="s">
        <v>3976</v>
      </c>
      <c r="N1417" s="2">
        <v>1</v>
      </c>
    </row>
    <row r="1418" spans="13:14" x14ac:dyDescent="0.3">
      <c r="M1418" s="4" t="s">
        <v>6244</v>
      </c>
      <c r="N1418" s="2">
        <v>1</v>
      </c>
    </row>
    <row r="1419" spans="13:14" x14ac:dyDescent="0.3">
      <c r="M1419" s="4" t="s">
        <v>3614</v>
      </c>
      <c r="N1419" s="2">
        <v>1</v>
      </c>
    </row>
    <row r="1420" spans="13:14" x14ac:dyDescent="0.3">
      <c r="M1420" s="4" t="s">
        <v>19110</v>
      </c>
      <c r="N1420" s="2">
        <v>1</v>
      </c>
    </row>
    <row r="1421" spans="13:14" x14ac:dyDescent="0.3">
      <c r="M1421" s="4" t="s">
        <v>7913</v>
      </c>
      <c r="N1421" s="2">
        <v>1</v>
      </c>
    </row>
    <row r="1422" spans="13:14" x14ac:dyDescent="0.3">
      <c r="M1422" s="4" t="s">
        <v>14891</v>
      </c>
      <c r="N1422" s="2">
        <v>1</v>
      </c>
    </row>
    <row r="1423" spans="13:14" x14ac:dyDescent="0.3">
      <c r="M1423" s="4" t="s">
        <v>15873</v>
      </c>
      <c r="N1423" s="2">
        <v>1</v>
      </c>
    </row>
    <row r="1424" spans="13:14" x14ac:dyDescent="0.3">
      <c r="M1424" s="4" t="s">
        <v>8012</v>
      </c>
      <c r="N1424" s="2">
        <v>1</v>
      </c>
    </row>
    <row r="1425" spans="13:14" x14ac:dyDescent="0.3">
      <c r="M1425" s="4" t="s">
        <v>8000</v>
      </c>
      <c r="N1425" s="2">
        <v>1</v>
      </c>
    </row>
    <row r="1426" spans="13:14" x14ac:dyDescent="0.3">
      <c r="M1426" s="4" t="s">
        <v>3617</v>
      </c>
      <c r="N1426" s="2">
        <v>1</v>
      </c>
    </row>
    <row r="1427" spans="13:14" x14ac:dyDescent="0.3">
      <c r="M1427" s="4" t="s">
        <v>4396</v>
      </c>
      <c r="N1427" s="2">
        <v>1</v>
      </c>
    </row>
    <row r="1428" spans="13:14" x14ac:dyDescent="0.3">
      <c r="M1428" s="4" t="s">
        <v>19410</v>
      </c>
      <c r="N1428" s="2">
        <v>1</v>
      </c>
    </row>
    <row r="1429" spans="13:14" x14ac:dyDescent="0.3">
      <c r="M1429" s="4" t="s">
        <v>5994</v>
      </c>
      <c r="N1429" s="2">
        <v>1</v>
      </c>
    </row>
    <row r="1430" spans="13:14" x14ac:dyDescent="0.3">
      <c r="M1430" s="4" t="s">
        <v>9140</v>
      </c>
      <c r="N1430" s="2">
        <v>1</v>
      </c>
    </row>
    <row r="1431" spans="13:14" x14ac:dyDescent="0.3">
      <c r="M1431" s="4" t="s">
        <v>14271</v>
      </c>
      <c r="N1431" s="2">
        <v>1</v>
      </c>
    </row>
    <row r="1432" spans="13:14" x14ac:dyDescent="0.3">
      <c r="M1432" s="4" t="s">
        <v>16148</v>
      </c>
      <c r="N1432" s="2">
        <v>1</v>
      </c>
    </row>
    <row r="1433" spans="13:14" x14ac:dyDescent="0.3">
      <c r="M1433" s="4" t="s">
        <v>2201</v>
      </c>
      <c r="N1433" s="2">
        <v>1</v>
      </c>
    </row>
    <row r="1434" spans="13:14" x14ac:dyDescent="0.3">
      <c r="M1434" s="4" t="s">
        <v>14146</v>
      </c>
      <c r="N1434" s="2">
        <v>1</v>
      </c>
    </row>
    <row r="1435" spans="13:14" x14ac:dyDescent="0.3">
      <c r="M1435" s="4" t="s">
        <v>4562</v>
      </c>
      <c r="N1435" s="2">
        <v>1</v>
      </c>
    </row>
    <row r="1436" spans="13:14" x14ac:dyDescent="0.3">
      <c r="M1436" s="4" t="s">
        <v>15670</v>
      </c>
      <c r="N1436" s="2">
        <v>1</v>
      </c>
    </row>
    <row r="1437" spans="13:14" x14ac:dyDescent="0.3">
      <c r="M1437" s="4" t="s">
        <v>9778</v>
      </c>
      <c r="N1437" s="2">
        <v>1</v>
      </c>
    </row>
    <row r="1438" spans="13:14" x14ac:dyDescent="0.3">
      <c r="M1438" s="4" t="s">
        <v>6522</v>
      </c>
      <c r="N1438" s="2">
        <v>1</v>
      </c>
    </row>
    <row r="1439" spans="13:14" x14ac:dyDescent="0.3">
      <c r="M1439" s="4" t="s">
        <v>17868</v>
      </c>
      <c r="N1439" s="2">
        <v>1</v>
      </c>
    </row>
    <row r="1440" spans="13:14" x14ac:dyDescent="0.3">
      <c r="M1440" s="4" t="s">
        <v>2138</v>
      </c>
      <c r="N1440" s="2">
        <v>1</v>
      </c>
    </row>
    <row r="1441" spans="13:14" x14ac:dyDescent="0.3">
      <c r="M1441" s="4" t="s">
        <v>16321</v>
      </c>
      <c r="N1441" s="2">
        <v>1</v>
      </c>
    </row>
    <row r="1442" spans="13:14" x14ac:dyDescent="0.3">
      <c r="M1442" s="4" t="s">
        <v>8089</v>
      </c>
      <c r="N1442" s="2">
        <v>1</v>
      </c>
    </row>
    <row r="1443" spans="13:14" x14ac:dyDescent="0.3">
      <c r="M1443" s="4" t="s">
        <v>12502</v>
      </c>
      <c r="N1443" s="2">
        <v>1</v>
      </c>
    </row>
    <row r="1444" spans="13:14" x14ac:dyDescent="0.3">
      <c r="M1444" s="4" t="s">
        <v>16311</v>
      </c>
      <c r="N1444" s="2">
        <v>1</v>
      </c>
    </row>
    <row r="1445" spans="13:14" x14ac:dyDescent="0.3">
      <c r="M1445" s="4" t="s">
        <v>6183</v>
      </c>
      <c r="N1445" s="2">
        <v>1</v>
      </c>
    </row>
    <row r="1446" spans="13:14" x14ac:dyDescent="0.3">
      <c r="M1446" s="4" t="s">
        <v>2502</v>
      </c>
      <c r="N1446" s="2">
        <v>1</v>
      </c>
    </row>
    <row r="1447" spans="13:14" x14ac:dyDescent="0.3">
      <c r="M1447" s="4" t="s">
        <v>6881</v>
      </c>
      <c r="N1447" s="2">
        <v>1</v>
      </c>
    </row>
    <row r="1448" spans="13:14" x14ac:dyDescent="0.3">
      <c r="M1448" s="4" t="s">
        <v>10907</v>
      </c>
      <c r="N1448" s="2">
        <v>1</v>
      </c>
    </row>
    <row r="1449" spans="13:14" x14ac:dyDescent="0.3">
      <c r="M1449" s="4" t="s">
        <v>2182</v>
      </c>
      <c r="N1449" s="2">
        <v>1</v>
      </c>
    </row>
    <row r="1450" spans="13:14" x14ac:dyDescent="0.3">
      <c r="M1450" s="4" t="s">
        <v>16363</v>
      </c>
      <c r="N1450" s="2">
        <v>1</v>
      </c>
    </row>
    <row r="1451" spans="13:14" x14ac:dyDescent="0.3">
      <c r="M1451" s="4" t="s">
        <v>10320</v>
      </c>
      <c r="N1451" s="2">
        <v>1</v>
      </c>
    </row>
    <row r="1452" spans="13:14" x14ac:dyDescent="0.3">
      <c r="M1452" s="4" t="s">
        <v>11751</v>
      </c>
      <c r="N1452" s="2">
        <v>1</v>
      </c>
    </row>
    <row r="1453" spans="13:14" x14ac:dyDescent="0.3">
      <c r="M1453" s="4" t="s">
        <v>8411</v>
      </c>
      <c r="N1453" s="2">
        <v>1</v>
      </c>
    </row>
    <row r="1454" spans="13:14" x14ac:dyDescent="0.3">
      <c r="M1454" s="4" t="s">
        <v>17908</v>
      </c>
      <c r="N1454" s="2">
        <v>1</v>
      </c>
    </row>
    <row r="1455" spans="13:14" x14ac:dyDescent="0.3">
      <c r="M1455" s="4" t="s">
        <v>10660</v>
      </c>
      <c r="N1455" s="2">
        <v>1</v>
      </c>
    </row>
    <row r="1456" spans="13:14" x14ac:dyDescent="0.3">
      <c r="M1456" s="4" t="s">
        <v>13532</v>
      </c>
      <c r="N1456" s="2">
        <v>1</v>
      </c>
    </row>
    <row r="1457" spans="13:14" x14ac:dyDescent="0.3">
      <c r="M1457" s="4" t="s">
        <v>13362</v>
      </c>
      <c r="N1457" s="2">
        <v>1</v>
      </c>
    </row>
    <row r="1458" spans="13:14" x14ac:dyDescent="0.3">
      <c r="M1458" s="4" t="s">
        <v>7533</v>
      </c>
      <c r="N1458" s="2">
        <v>1</v>
      </c>
    </row>
    <row r="1459" spans="13:14" x14ac:dyDescent="0.3">
      <c r="M1459" s="4" t="s">
        <v>9104</v>
      </c>
      <c r="N1459" s="2">
        <v>1</v>
      </c>
    </row>
    <row r="1460" spans="13:14" x14ac:dyDescent="0.3">
      <c r="M1460" s="4" t="s">
        <v>10159</v>
      </c>
      <c r="N1460" s="2">
        <v>1</v>
      </c>
    </row>
    <row r="1461" spans="13:14" x14ac:dyDescent="0.3">
      <c r="M1461" s="4" t="s">
        <v>14713</v>
      </c>
      <c r="N1461" s="2">
        <v>1</v>
      </c>
    </row>
    <row r="1462" spans="13:14" x14ac:dyDescent="0.3">
      <c r="M1462" s="4" t="s">
        <v>13733</v>
      </c>
      <c r="N1462" s="2">
        <v>1</v>
      </c>
    </row>
    <row r="1463" spans="13:14" x14ac:dyDescent="0.3">
      <c r="M1463" s="4" t="s">
        <v>8924</v>
      </c>
      <c r="N1463" s="2">
        <v>1</v>
      </c>
    </row>
    <row r="1464" spans="13:14" x14ac:dyDescent="0.3">
      <c r="M1464" s="4" t="s">
        <v>5361</v>
      </c>
      <c r="N1464" s="2">
        <v>1</v>
      </c>
    </row>
    <row r="1465" spans="13:14" x14ac:dyDescent="0.3">
      <c r="M1465" s="4" t="s">
        <v>12554</v>
      </c>
      <c r="N1465" s="2">
        <v>1</v>
      </c>
    </row>
    <row r="1466" spans="13:14" x14ac:dyDescent="0.3">
      <c r="M1466" s="4" t="s">
        <v>4494</v>
      </c>
      <c r="N1466" s="2">
        <v>1</v>
      </c>
    </row>
    <row r="1467" spans="13:14" x14ac:dyDescent="0.3">
      <c r="M1467" s="4" t="s">
        <v>14319</v>
      </c>
      <c r="N1467" s="2">
        <v>1</v>
      </c>
    </row>
    <row r="1468" spans="13:14" x14ac:dyDescent="0.3">
      <c r="M1468" s="4" t="s">
        <v>19187</v>
      </c>
      <c r="N1468" s="2">
        <v>1</v>
      </c>
    </row>
    <row r="1469" spans="13:14" x14ac:dyDescent="0.3">
      <c r="M1469" s="4" t="s">
        <v>4127</v>
      </c>
      <c r="N1469" s="2">
        <v>1</v>
      </c>
    </row>
    <row r="1470" spans="13:14" x14ac:dyDescent="0.3">
      <c r="M1470" s="4" t="s">
        <v>18405</v>
      </c>
      <c r="N1470" s="2">
        <v>1</v>
      </c>
    </row>
    <row r="1471" spans="13:14" x14ac:dyDescent="0.3">
      <c r="M1471" s="4" t="s">
        <v>2464</v>
      </c>
      <c r="N1471" s="2">
        <v>1</v>
      </c>
    </row>
    <row r="1472" spans="13:14" x14ac:dyDescent="0.3">
      <c r="M1472" s="4" t="s">
        <v>8374</v>
      </c>
      <c r="N1472" s="2">
        <v>1</v>
      </c>
    </row>
    <row r="1473" spans="13:14" x14ac:dyDescent="0.3">
      <c r="M1473" s="4" t="s">
        <v>8735</v>
      </c>
      <c r="N1473" s="2">
        <v>1</v>
      </c>
    </row>
    <row r="1474" spans="13:14" x14ac:dyDescent="0.3">
      <c r="M1474" s="4" t="s">
        <v>11991</v>
      </c>
      <c r="N1474" s="2">
        <v>1</v>
      </c>
    </row>
    <row r="1475" spans="13:14" x14ac:dyDescent="0.3">
      <c r="M1475" s="4" t="s">
        <v>8033</v>
      </c>
      <c r="N1475" s="2">
        <v>1</v>
      </c>
    </row>
    <row r="1476" spans="13:14" x14ac:dyDescent="0.3">
      <c r="M1476" s="4" t="s">
        <v>2263</v>
      </c>
      <c r="N1476" s="2">
        <v>1</v>
      </c>
    </row>
    <row r="1477" spans="13:14" x14ac:dyDescent="0.3">
      <c r="M1477" s="4" t="s">
        <v>9239</v>
      </c>
      <c r="N1477" s="2">
        <v>1</v>
      </c>
    </row>
    <row r="1478" spans="13:14" x14ac:dyDescent="0.3">
      <c r="M1478" s="4" t="s">
        <v>5174</v>
      </c>
      <c r="N1478" s="2">
        <v>1</v>
      </c>
    </row>
    <row r="1479" spans="13:14" x14ac:dyDescent="0.3">
      <c r="M1479" s="4" t="s">
        <v>8769</v>
      </c>
      <c r="N1479" s="2">
        <v>1</v>
      </c>
    </row>
    <row r="1480" spans="13:14" x14ac:dyDescent="0.3">
      <c r="M1480" s="4" t="s">
        <v>6688</v>
      </c>
      <c r="N1480" s="2">
        <v>1</v>
      </c>
    </row>
    <row r="1481" spans="13:14" x14ac:dyDescent="0.3">
      <c r="M1481" s="4" t="s">
        <v>13300</v>
      </c>
      <c r="N1481" s="2">
        <v>1</v>
      </c>
    </row>
    <row r="1482" spans="13:14" x14ac:dyDescent="0.3">
      <c r="M1482" s="4" t="s">
        <v>6841</v>
      </c>
      <c r="N1482" s="2">
        <v>1</v>
      </c>
    </row>
    <row r="1483" spans="13:14" x14ac:dyDescent="0.3">
      <c r="M1483" s="4" t="s">
        <v>10369</v>
      </c>
      <c r="N1483" s="2">
        <v>1</v>
      </c>
    </row>
    <row r="1484" spans="13:14" x14ac:dyDescent="0.3">
      <c r="M1484" s="4" t="s">
        <v>9704</v>
      </c>
      <c r="N1484" s="2">
        <v>1</v>
      </c>
    </row>
    <row r="1485" spans="13:14" x14ac:dyDescent="0.3">
      <c r="M1485" s="4" t="s">
        <v>7782</v>
      </c>
      <c r="N1485" s="2">
        <v>1</v>
      </c>
    </row>
    <row r="1486" spans="13:14" x14ac:dyDescent="0.3">
      <c r="M1486" s="4" t="s">
        <v>6663</v>
      </c>
      <c r="N1486" s="2">
        <v>1</v>
      </c>
    </row>
    <row r="1487" spans="13:14" x14ac:dyDescent="0.3">
      <c r="M1487" s="4" t="s">
        <v>4335</v>
      </c>
      <c r="N1487" s="2">
        <v>1</v>
      </c>
    </row>
    <row r="1488" spans="13:14" x14ac:dyDescent="0.3">
      <c r="M1488" s="4" t="s">
        <v>19393</v>
      </c>
      <c r="N1488" s="2">
        <v>1</v>
      </c>
    </row>
    <row r="1489" spans="13:14" x14ac:dyDescent="0.3">
      <c r="M1489" s="4" t="s">
        <v>7933</v>
      </c>
      <c r="N1489" s="2">
        <v>1</v>
      </c>
    </row>
    <row r="1490" spans="13:14" x14ac:dyDescent="0.3">
      <c r="M1490" s="4" t="s">
        <v>5201</v>
      </c>
      <c r="N1490" s="2">
        <v>1</v>
      </c>
    </row>
    <row r="1491" spans="13:14" x14ac:dyDescent="0.3">
      <c r="M1491" s="4" t="s">
        <v>6077</v>
      </c>
      <c r="N1491" s="2">
        <v>1</v>
      </c>
    </row>
    <row r="1492" spans="13:14" x14ac:dyDescent="0.3">
      <c r="M1492" s="4" t="s">
        <v>7731</v>
      </c>
      <c r="N1492" s="2">
        <v>1</v>
      </c>
    </row>
    <row r="1493" spans="13:14" x14ac:dyDescent="0.3">
      <c r="M1493" s="4" t="s">
        <v>9768</v>
      </c>
      <c r="N1493" s="2">
        <v>1</v>
      </c>
    </row>
    <row r="1494" spans="13:14" x14ac:dyDescent="0.3">
      <c r="M1494" s="4" t="s">
        <v>13938</v>
      </c>
      <c r="N1494" s="2">
        <v>1</v>
      </c>
    </row>
    <row r="1495" spans="13:14" x14ac:dyDescent="0.3">
      <c r="M1495" s="4" t="s">
        <v>6344</v>
      </c>
      <c r="N1495" s="2">
        <v>1</v>
      </c>
    </row>
    <row r="1496" spans="13:14" x14ac:dyDescent="0.3">
      <c r="M1496" s="4" t="s">
        <v>10343</v>
      </c>
      <c r="N1496" s="2">
        <v>1</v>
      </c>
    </row>
    <row r="1497" spans="13:14" x14ac:dyDescent="0.3">
      <c r="M1497" s="4" t="s">
        <v>11033</v>
      </c>
      <c r="N1497" s="2">
        <v>1</v>
      </c>
    </row>
    <row r="1498" spans="13:14" x14ac:dyDescent="0.3">
      <c r="M1498" s="4" t="s">
        <v>7845</v>
      </c>
      <c r="N1498" s="2">
        <v>1</v>
      </c>
    </row>
    <row r="1499" spans="13:14" x14ac:dyDescent="0.3">
      <c r="M1499" s="4" t="s">
        <v>6870</v>
      </c>
      <c r="N1499" s="2">
        <v>1</v>
      </c>
    </row>
    <row r="1500" spans="13:14" x14ac:dyDescent="0.3">
      <c r="M1500" s="4" t="s">
        <v>14787</v>
      </c>
      <c r="N1500" s="2">
        <v>1</v>
      </c>
    </row>
    <row r="1501" spans="13:14" x14ac:dyDescent="0.3">
      <c r="M1501" s="4" t="s">
        <v>8009</v>
      </c>
      <c r="N1501" s="2">
        <v>1</v>
      </c>
    </row>
    <row r="1502" spans="13:14" x14ac:dyDescent="0.3">
      <c r="M1502" s="4" t="s">
        <v>2805</v>
      </c>
      <c r="N1502" s="2">
        <v>1</v>
      </c>
    </row>
    <row r="1503" spans="13:14" x14ac:dyDescent="0.3">
      <c r="M1503" s="4" t="s">
        <v>2930</v>
      </c>
      <c r="N1503" s="2">
        <v>1</v>
      </c>
    </row>
    <row r="1504" spans="13:14" x14ac:dyDescent="0.3">
      <c r="M1504" s="4" t="s">
        <v>8017</v>
      </c>
      <c r="N1504" s="2">
        <v>1</v>
      </c>
    </row>
    <row r="1505" spans="13:14" x14ac:dyDescent="0.3">
      <c r="M1505" s="4" t="s">
        <v>8059</v>
      </c>
      <c r="N1505" s="2">
        <v>1</v>
      </c>
    </row>
    <row r="1506" spans="13:14" x14ac:dyDescent="0.3">
      <c r="M1506" s="4" t="s">
        <v>19256</v>
      </c>
      <c r="N1506" s="2">
        <v>1</v>
      </c>
    </row>
    <row r="1507" spans="13:14" x14ac:dyDescent="0.3">
      <c r="M1507" s="4" t="s">
        <v>9332</v>
      </c>
      <c r="N1507" s="2">
        <v>1</v>
      </c>
    </row>
    <row r="1508" spans="13:14" x14ac:dyDescent="0.3">
      <c r="M1508" s="4" t="s">
        <v>5929</v>
      </c>
      <c r="N1508" s="2">
        <v>1</v>
      </c>
    </row>
    <row r="1509" spans="13:14" x14ac:dyDescent="0.3">
      <c r="M1509" s="4" t="s">
        <v>14710</v>
      </c>
      <c r="N1509" s="2">
        <v>1</v>
      </c>
    </row>
    <row r="1510" spans="13:14" x14ac:dyDescent="0.3">
      <c r="M1510" s="4" t="s">
        <v>6301</v>
      </c>
      <c r="N1510" s="2">
        <v>1</v>
      </c>
    </row>
    <row r="1511" spans="13:14" x14ac:dyDescent="0.3">
      <c r="M1511" s="4" t="s">
        <v>7916</v>
      </c>
      <c r="N1511" s="2">
        <v>1</v>
      </c>
    </row>
    <row r="1512" spans="13:14" x14ac:dyDescent="0.3">
      <c r="M1512" s="4" t="s">
        <v>19082</v>
      </c>
      <c r="N1512" s="2">
        <v>1</v>
      </c>
    </row>
    <row r="1513" spans="13:14" x14ac:dyDescent="0.3">
      <c r="M1513" s="4" t="s">
        <v>8801</v>
      </c>
      <c r="N1513" s="2">
        <v>1</v>
      </c>
    </row>
    <row r="1514" spans="13:14" x14ac:dyDescent="0.3">
      <c r="M1514" s="4" t="s">
        <v>5310</v>
      </c>
      <c r="N1514" s="2">
        <v>1</v>
      </c>
    </row>
    <row r="1515" spans="13:14" x14ac:dyDescent="0.3">
      <c r="M1515" s="4" t="s">
        <v>4265</v>
      </c>
      <c r="N1515" s="2">
        <v>1</v>
      </c>
    </row>
    <row r="1516" spans="13:14" x14ac:dyDescent="0.3">
      <c r="M1516" s="4" t="s">
        <v>14094</v>
      </c>
      <c r="N1516" s="2">
        <v>1</v>
      </c>
    </row>
    <row r="1517" spans="13:14" x14ac:dyDescent="0.3">
      <c r="M1517" s="4" t="s">
        <v>11716</v>
      </c>
      <c r="N1517" s="2">
        <v>1</v>
      </c>
    </row>
    <row r="1518" spans="13:14" x14ac:dyDescent="0.3">
      <c r="M1518" s="4" t="s">
        <v>5566</v>
      </c>
      <c r="N1518" s="2">
        <v>1</v>
      </c>
    </row>
    <row r="1519" spans="13:14" x14ac:dyDescent="0.3">
      <c r="M1519" s="4" t="s">
        <v>2119</v>
      </c>
      <c r="N1519" s="2">
        <v>1</v>
      </c>
    </row>
    <row r="1520" spans="13:14" x14ac:dyDescent="0.3">
      <c r="M1520" s="4" t="s">
        <v>14433</v>
      </c>
      <c r="N1520" s="2">
        <v>1</v>
      </c>
    </row>
    <row r="1521" spans="13:14" x14ac:dyDescent="0.3">
      <c r="M1521" s="4" t="s">
        <v>5130</v>
      </c>
      <c r="N1521" s="2">
        <v>1</v>
      </c>
    </row>
    <row r="1522" spans="13:14" x14ac:dyDescent="0.3">
      <c r="M1522" s="4" t="s">
        <v>4780</v>
      </c>
      <c r="N1522" s="2">
        <v>1</v>
      </c>
    </row>
    <row r="1523" spans="13:14" x14ac:dyDescent="0.3">
      <c r="M1523" s="4" t="s">
        <v>4215</v>
      </c>
      <c r="N1523" s="2">
        <v>1</v>
      </c>
    </row>
    <row r="1524" spans="13:14" x14ac:dyDescent="0.3">
      <c r="M1524" s="4" t="s">
        <v>7749</v>
      </c>
      <c r="N1524" s="2">
        <v>1</v>
      </c>
    </row>
    <row r="1525" spans="13:14" x14ac:dyDescent="0.3">
      <c r="M1525" s="4" t="s">
        <v>2356</v>
      </c>
      <c r="N1525" s="2">
        <v>1</v>
      </c>
    </row>
    <row r="1526" spans="13:14" x14ac:dyDescent="0.3">
      <c r="M1526" s="4" t="s">
        <v>16460</v>
      </c>
      <c r="N1526" s="2">
        <v>1</v>
      </c>
    </row>
    <row r="1527" spans="13:14" x14ac:dyDescent="0.3">
      <c r="M1527" s="4" t="s">
        <v>6517</v>
      </c>
      <c r="N1527" s="2">
        <v>1</v>
      </c>
    </row>
    <row r="1528" spans="13:14" x14ac:dyDescent="0.3">
      <c r="M1528" s="4" t="s">
        <v>11748</v>
      </c>
      <c r="N1528" s="2">
        <v>1</v>
      </c>
    </row>
    <row r="1529" spans="13:14" x14ac:dyDescent="0.3">
      <c r="M1529" s="4" t="s">
        <v>10845</v>
      </c>
      <c r="N1529" s="2">
        <v>1</v>
      </c>
    </row>
    <row r="1530" spans="13:14" x14ac:dyDescent="0.3">
      <c r="M1530" s="4" t="s">
        <v>7310</v>
      </c>
      <c r="N1530" s="2">
        <v>1</v>
      </c>
    </row>
    <row r="1531" spans="13:14" x14ac:dyDescent="0.3">
      <c r="M1531" s="4" t="s">
        <v>6657</v>
      </c>
      <c r="N1531" s="2">
        <v>1</v>
      </c>
    </row>
    <row r="1532" spans="13:14" x14ac:dyDescent="0.3">
      <c r="M1532" s="4" t="s">
        <v>18513</v>
      </c>
      <c r="N1532" s="2">
        <v>1</v>
      </c>
    </row>
    <row r="1533" spans="13:14" x14ac:dyDescent="0.3">
      <c r="M1533" s="4" t="s">
        <v>3793</v>
      </c>
      <c r="N1533" s="2">
        <v>1</v>
      </c>
    </row>
    <row r="1534" spans="13:14" x14ac:dyDescent="0.3">
      <c r="M1534" s="4" t="s">
        <v>2748</v>
      </c>
      <c r="N1534" s="2">
        <v>1</v>
      </c>
    </row>
    <row r="1535" spans="13:14" x14ac:dyDescent="0.3">
      <c r="M1535" s="4" t="s">
        <v>3526</v>
      </c>
      <c r="N1535" s="2">
        <v>1</v>
      </c>
    </row>
    <row r="1536" spans="13:14" x14ac:dyDescent="0.3">
      <c r="M1536" s="4" t="s">
        <v>10803</v>
      </c>
      <c r="N1536" s="2">
        <v>1</v>
      </c>
    </row>
    <row r="1537" spans="13:14" x14ac:dyDescent="0.3">
      <c r="M1537" s="4" t="s">
        <v>4002</v>
      </c>
      <c r="N1537" s="2">
        <v>1</v>
      </c>
    </row>
    <row r="1538" spans="13:14" x14ac:dyDescent="0.3">
      <c r="M1538" s="4" t="s">
        <v>7695</v>
      </c>
      <c r="N1538" s="2">
        <v>1</v>
      </c>
    </row>
    <row r="1539" spans="13:14" x14ac:dyDescent="0.3">
      <c r="M1539" s="4" t="s">
        <v>17533</v>
      </c>
      <c r="N1539" s="2">
        <v>1</v>
      </c>
    </row>
    <row r="1540" spans="13:14" x14ac:dyDescent="0.3">
      <c r="M1540" s="4" t="s">
        <v>17928</v>
      </c>
      <c r="N1540" s="2">
        <v>1</v>
      </c>
    </row>
    <row r="1541" spans="13:14" x14ac:dyDescent="0.3">
      <c r="M1541" s="4" t="s">
        <v>8322</v>
      </c>
      <c r="N1541" s="2">
        <v>1</v>
      </c>
    </row>
    <row r="1542" spans="13:14" x14ac:dyDescent="0.3">
      <c r="M1542" s="4" t="s">
        <v>14755</v>
      </c>
      <c r="N1542" s="2">
        <v>1</v>
      </c>
    </row>
    <row r="1543" spans="13:14" x14ac:dyDescent="0.3">
      <c r="M1543" s="4" t="s">
        <v>6323</v>
      </c>
      <c r="N1543" s="2">
        <v>1</v>
      </c>
    </row>
    <row r="1544" spans="13:14" x14ac:dyDescent="0.3">
      <c r="M1544" s="4" t="s">
        <v>19448</v>
      </c>
      <c r="N1544" s="2">
        <v>1</v>
      </c>
    </row>
    <row r="1545" spans="13:14" x14ac:dyDescent="0.3">
      <c r="M1545" s="4" t="s">
        <v>18283</v>
      </c>
      <c r="N1545" s="2">
        <v>1</v>
      </c>
    </row>
    <row r="1546" spans="13:14" x14ac:dyDescent="0.3">
      <c r="M1546" s="4" t="s">
        <v>11440</v>
      </c>
      <c r="N1546" s="2">
        <v>1</v>
      </c>
    </row>
    <row r="1547" spans="13:14" x14ac:dyDescent="0.3">
      <c r="M1547" s="4" t="s">
        <v>3719</v>
      </c>
      <c r="N1547" s="2">
        <v>1</v>
      </c>
    </row>
    <row r="1548" spans="13:14" x14ac:dyDescent="0.3">
      <c r="M1548" s="4" t="s">
        <v>4763</v>
      </c>
      <c r="N1548" s="2">
        <v>1</v>
      </c>
    </row>
    <row r="1549" spans="13:14" x14ac:dyDescent="0.3">
      <c r="M1549" s="4" t="s">
        <v>4649</v>
      </c>
      <c r="N1549" s="2">
        <v>1</v>
      </c>
    </row>
    <row r="1550" spans="13:14" x14ac:dyDescent="0.3">
      <c r="M1550" s="4" t="s">
        <v>4597</v>
      </c>
      <c r="N1550" s="2">
        <v>1</v>
      </c>
    </row>
    <row r="1551" spans="13:14" x14ac:dyDescent="0.3">
      <c r="M1551" s="4" t="s">
        <v>19215</v>
      </c>
      <c r="N1551" s="2">
        <v>1</v>
      </c>
    </row>
    <row r="1552" spans="13:14" x14ac:dyDescent="0.3">
      <c r="M1552" s="4" t="s">
        <v>2651</v>
      </c>
      <c r="N1552" s="2">
        <v>1</v>
      </c>
    </row>
    <row r="1553" spans="13:14" x14ac:dyDescent="0.3">
      <c r="M1553" s="4" t="s">
        <v>5673</v>
      </c>
      <c r="N1553" s="2">
        <v>1</v>
      </c>
    </row>
    <row r="1554" spans="13:14" x14ac:dyDescent="0.3">
      <c r="M1554" s="4" t="s">
        <v>8936</v>
      </c>
      <c r="N1554" s="2">
        <v>1</v>
      </c>
    </row>
    <row r="1555" spans="13:14" x14ac:dyDescent="0.3">
      <c r="M1555" s="4" t="s">
        <v>3269</v>
      </c>
      <c r="N1555" s="2">
        <v>1</v>
      </c>
    </row>
    <row r="1556" spans="13:14" x14ac:dyDescent="0.3">
      <c r="M1556" s="4" t="s">
        <v>18255</v>
      </c>
      <c r="N1556" s="2">
        <v>1</v>
      </c>
    </row>
    <row r="1557" spans="13:14" x14ac:dyDescent="0.3">
      <c r="M1557" s="4" t="s">
        <v>6929</v>
      </c>
      <c r="N1557" s="2">
        <v>1</v>
      </c>
    </row>
    <row r="1558" spans="13:14" x14ac:dyDescent="0.3">
      <c r="M1558" s="4" t="s">
        <v>19170</v>
      </c>
      <c r="N1558" s="2">
        <v>1</v>
      </c>
    </row>
    <row r="1559" spans="13:14" x14ac:dyDescent="0.3">
      <c r="M1559" s="4" t="s">
        <v>2409</v>
      </c>
      <c r="N1559" s="2">
        <v>1</v>
      </c>
    </row>
    <row r="1560" spans="13:14" x14ac:dyDescent="0.3">
      <c r="M1560" s="4" t="s">
        <v>2220</v>
      </c>
      <c r="N1560" s="2">
        <v>1</v>
      </c>
    </row>
    <row r="1561" spans="13:14" x14ac:dyDescent="0.3">
      <c r="M1561" s="4" t="s">
        <v>18977</v>
      </c>
      <c r="N1561" s="2">
        <v>1</v>
      </c>
    </row>
    <row r="1562" spans="13:14" x14ac:dyDescent="0.3">
      <c r="M1562" s="4" t="s">
        <v>14443</v>
      </c>
      <c r="N1562" s="2">
        <v>1</v>
      </c>
    </row>
    <row r="1563" spans="13:14" x14ac:dyDescent="0.3">
      <c r="M1563" s="4" t="s">
        <v>14102</v>
      </c>
      <c r="N1563" s="2">
        <v>1</v>
      </c>
    </row>
    <row r="1564" spans="13:14" x14ac:dyDescent="0.3">
      <c r="M1564" s="4" t="s">
        <v>2290</v>
      </c>
      <c r="N1564" s="2">
        <v>1</v>
      </c>
    </row>
    <row r="1565" spans="13:14" x14ac:dyDescent="0.3">
      <c r="M1565" s="4" t="s">
        <v>2369</v>
      </c>
      <c r="N1565" s="2">
        <v>1</v>
      </c>
    </row>
    <row r="1566" spans="13:14" x14ac:dyDescent="0.3">
      <c r="M1566" s="4" t="s">
        <v>10483</v>
      </c>
      <c r="N1566" s="2">
        <v>1</v>
      </c>
    </row>
    <row r="1567" spans="13:14" x14ac:dyDescent="0.3">
      <c r="M1567" s="4" t="s">
        <v>3109</v>
      </c>
      <c r="N1567" s="2">
        <v>1</v>
      </c>
    </row>
    <row r="1568" spans="13:14" x14ac:dyDescent="0.3">
      <c r="M1568" s="4" t="s">
        <v>5451</v>
      </c>
      <c r="N1568" s="2">
        <v>1</v>
      </c>
    </row>
    <row r="1569" spans="13:14" x14ac:dyDescent="0.3">
      <c r="M1569" s="4" t="s">
        <v>10512</v>
      </c>
      <c r="N1569" s="2">
        <v>1</v>
      </c>
    </row>
    <row r="1570" spans="13:14" x14ac:dyDescent="0.3">
      <c r="M1570" s="4" t="s">
        <v>7208</v>
      </c>
      <c r="N1570" s="2">
        <v>1</v>
      </c>
    </row>
    <row r="1571" spans="13:14" x14ac:dyDescent="0.3">
      <c r="M1571" s="4" t="s">
        <v>12042</v>
      </c>
      <c r="N1571" s="2">
        <v>1</v>
      </c>
    </row>
    <row r="1572" spans="13:14" x14ac:dyDescent="0.3">
      <c r="M1572" s="4" t="s">
        <v>10116</v>
      </c>
      <c r="N1572" s="2">
        <v>1</v>
      </c>
    </row>
    <row r="1573" spans="13:14" x14ac:dyDescent="0.3">
      <c r="M1573" s="4" t="s">
        <v>8406</v>
      </c>
      <c r="N1573" s="2">
        <v>1</v>
      </c>
    </row>
    <row r="1574" spans="13:14" x14ac:dyDescent="0.3">
      <c r="M1574" s="4" t="s">
        <v>18737</v>
      </c>
      <c r="N1574" s="2">
        <v>1</v>
      </c>
    </row>
    <row r="1575" spans="13:14" x14ac:dyDescent="0.3">
      <c r="M1575" s="4" t="s">
        <v>3580</v>
      </c>
      <c r="N1575" s="2">
        <v>1</v>
      </c>
    </row>
    <row r="1576" spans="13:14" x14ac:dyDescent="0.3">
      <c r="M1576" s="4" t="s">
        <v>7344</v>
      </c>
      <c r="N1576" s="2">
        <v>1</v>
      </c>
    </row>
    <row r="1577" spans="13:14" x14ac:dyDescent="0.3">
      <c r="M1577" s="4" t="s">
        <v>11742</v>
      </c>
      <c r="N1577" s="2">
        <v>1</v>
      </c>
    </row>
    <row r="1578" spans="13:14" x14ac:dyDescent="0.3">
      <c r="M1578" s="4" t="s">
        <v>2276</v>
      </c>
      <c r="N1578" s="2">
        <v>1</v>
      </c>
    </row>
    <row r="1579" spans="13:14" x14ac:dyDescent="0.3">
      <c r="M1579" s="4" t="s">
        <v>5637</v>
      </c>
      <c r="N1579" s="2">
        <v>1</v>
      </c>
    </row>
    <row r="1580" spans="13:14" x14ac:dyDescent="0.3">
      <c r="M1580" s="4" t="s">
        <v>14239</v>
      </c>
      <c r="N1580" s="2">
        <v>1</v>
      </c>
    </row>
    <row r="1581" spans="13:14" x14ac:dyDescent="0.3">
      <c r="M1581" s="4" t="s">
        <v>7528</v>
      </c>
      <c r="N1581" s="2">
        <v>1</v>
      </c>
    </row>
    <row r="1582" spans="13:14" x14ac:dyDescent="0.3">
      <c r="M1582" s="4" t="s">
        <v>14142</v>
      </c>
      <c r="N1582" s="2">
        <v>1</v>
      </c>
    </row>
    <row r="1583" spans="13:14" x14ac:dyDescent="0.3">
      <c r="M1583" s="4" t="s">
        <v>3120</v>
      </c>
      <c r="N1583" s="2">
        <v>1</v>
      </c>
    </row>
    <row r="1584" spans="13:14" x14ac:dyDescent="0.3">
      <c r="M1584" s="4" t="s">
        <v>2989</v>
      </c>
      <c r="N1584" s="2">
        <v>1</v>
      </c>
    </row>
    <row r="1585" spans="13:14" x14ac:dyDescent="0.3">
      <c r="M1585" s="4" t="s">
        <v>17594</v>
      </c>
      <c r="N1585" s="2">
        <v>1</v>
      </c>
    </row>
    <row r="1586" spans="13:14" x14ac:dyDescent="0.3">
      <c r="M1586" s="4" t="s">
        <v>18226</v>
      </c>
      <c r="N1586" s="2">
        <v>1</v>
      </c>
    </row>
    <row r="1587" spans="13:14" x14ac:dyDescent="0.3">
      <c r="M1587" s="4" t="s">
        <v>17141</v>
      </c>
      <c r="N1587" s="2">
        <v>1</v>
      </c>
    </row>
    <row r="1588" spans="13:14" x14ac:dyDescent="0.3">
      <c r="M1588" s="4" t="s">
        <v>6730</v>
      </c>
      <c r="N1588" s="2">
        <v>1</v>
      </c>
    </row>
    <row r="1589" spans="13:14" x14ac:dyDescent="0.3">
      <c r="M1589" s="4" t="s">
        <v>7332</v>
      </c>
      <c r="N1589" s="2">
        <v>1</v>
      </c>
    </row>
    <row r="1590" spans="13:14" x14ac:dyDescent="0.3">
      <c r="M1590" s="4" t="s">
        <v>2581</v>
      </c>
      <c r="N1590" s="2">
        <v>1</v>
      </c>
    </row>
    <row r="1591" spans="13:14" x14ac:dyDescent="0.3">
      <c r="M1591" s="4" t="s">
        <v>11580</v>
      </c>
      <c r="N1591" s="2">
        <v>1</v>
      </c>
    </row>
    <row r="1592" spans="13:14" x14ac:dyDescent="0.3">
      <c r="M1592" s="4" t="s">
        <v>10132</v>
      </c>
      <c r="N1592" s="2">
        <v>1</v>
      </c>
    </row>
    <row r="1593" spans="13:14" x14ac:dyDescent="0.3">
      <c r="M1593" s="4" t="s">
        <v>4416</v>
      </c>
      <c r="N1593" s="2">
        <v>1</v>
      </c>
    </row>
    <row r="1594" spans="13:14" x14ac:dyDescent="0.3">
      <c r="M1594" s="4" t="s">
        <v>10340</v>
      </c>
      <c r="N1594" s="2">
        <v>1</v>
      </c>
    </row>
    <row r="1595" spans="13:14" x14ac:dyDescent="0.3">
      <c r="M1595" s="4" t="s">
        <v>2364</v>
      </c>
      <c r="N1595" s="2">
        <v>1</v>
      </c>
    </row>
    <row r="1596" spans="13:14" x14ac:dyDescent="0.3">
      <c r="M1596" s="4" t="s">
        <v>4278</v>
      </c>
      <c r="N1596" s="2">
        <v>1</v>
      </c>
    </row>
    <row r="1597" spans="13:14" x14ac:dyDescent="0.3">
      <c r="M1597" s="4" t="s">
        <v>15785</v>
      </c>
      <c r="N1597" s="2">
        <v>1</v>
      </c>
    </row>
    <row r="1598" spans="13:14" x14ac:dyDescent="0.3">
      <c r="M1598" s="4" t="s">
        <v>7536</v>
      </c>
      <c r="N1598" s="2">
        <v>1</v>
      </c>
    </row>
    <row r="1599" spans="13:14" x14ac:dyDescent="0.3">
      <c r="M1599" s="4" t="s">
        <v>7357</v>
      </c>
      <c r="N1599" s="2">
        <v>1</v>
      </c>
    </row>
    <row r="1600" spans="13:14" x14ac:dyDescent="0.3">
      <c r="M1600" s="4" t="s">
        <v>2282</v>
      </c>
      <c r="N1600" s="2">
        <v>1</v>
      </c>
    </row>
    <row r="1601" spans="13:14" x14ac:dyDescent="0.3">
      <c r="M1601" s="4" t="s">
        <v>13520</v>
      </c>
      <c r="N1601" s="2">
        <v>1</v>
      </c>
    </row>
    <row r="1602" spans="13:14" x14ac:dyDescent="0.3">
      <c r="M1602" s="4" t="s">
        <v>4775</v>
      </c>
      <c r="N1602" s="2">
        <v>1</v>
      </c>
    </row>
    <row r="1603" spans="13:14" x14ac:dyDescent="0.3">
      <c r="M1603" s="4" t="s">
        <v>7075</v>
      </c>
      <c r="N1603" s="2">
        <v>1</v>
      </c>
    </row>
    <row r="1604" spans="13:14" x14ac:dyDescent="0.3">
      <c r="M1604" s="4" t="s">
        <v>13483</v>
      </c>
      <c r="N1604" s="2">
        <v>1</v>
      </c>
    </row>
    <row r="1605" spans="13:14" x14ac:dyDescent="0.3">
      <c r="M1605" s="4" t="s">
        <v>11604</v>
      </c>
      <c r="N1605" s="2">
        <v>1</v>
      </c>
    </row>
    <row r="1606" spans="13:14" x14ac:dyDescent="0.3">
      <c r="M1606" s="4" t="s">
        <v>3869</v>
      </c>
      <c r="N1606" s="2">
        <v>1</v>
      </c>
    </row>
    <row r="1607" spans="13:14" x14ac:dyDescent="0.3">
      <c r="M1607" s="4" t="s">
        <v>19437</v>
      </c>
      <c r="N1607" s="2">
        <v>1</v>
      </c>
    </row>
    <row r="1608" spans="13:14" x14ac:dyDescent="0.3">
      <c r="M1608" s="4" t="s">
        <v>15001</v>
      </c>
      <c r="N1608" s="2">
        <v>1</v>
      </c>
    </row>
    <row r="1609" spans="13:14" x14ac:dyDescent="0.3">
      <c r="M1609" s="4" t="s">
        <v>5020</v>
      </c>
      <c r="N1609" s="2">
        <v>1</v>
      </c>
    </row>
    <row r="1610" spans="13:14" x14ac:dyDescent="0.3">
      <c r="M1610" s="4" t="s">
        <v>20122</v>
      </c>
      <c r="N1610" s="2">
        <v>1</v>
      </c>
    </row>
    <row r="1611" spans="13:14" x14ac:dyDescent="0.3">
      <c r="M1611" s="4" t="s">
        <v>1930</v>
      </c>
      <c r="N1611" s="2">
        <v>1</v>
      </c>
    </row>
    <row r="1612" spans="13:14" x14ac:dyDescent="0.3">
      <c r="M1612" s="4" t="s">
        <v>2071</v>
      </c>
      <c r="N1612" s="2">
        <v>1</v>
      </c>
    </row>
    <row r="1613" spans="13:14" x14ac:dyDescent="0.3">
      <c r="M1613" s="4" t="s">
        <v>2063</v>
      </c>
      <c r="N1613" s="2">
        <v>1</v>
      </c>
    </row>
    <row r="1614" spans="13:14" x14ac:dyDescent="0.3">
      <c r="M1614" s="4" t="s">
        <v>20055</v>
      </c>
      <c r="N1614" s="2">
        <v>1</v>
      </c>
    </row>
    <row r="1615" spans="13:14" x14ac:dyDescent="0.3">
      <c r="M1615" s="4" t="s">
        <v>2068</v>
      </c>
      <c r="N1615" s="2">
        <v>1</v>
      </c>
    </row>
    <row r="1616" spans="13:14" x14ac:dyDescent="0.3">
      <c r="M1616" s="4" t="s">
        <v>6954</v>
      </c>
      <c r="N1616" s="2">
        <v>1</v>
      </c>
    </row>
    <row r="1617" spans="13:14" x14ac:dyDescent="0.3">
      <c r="M1617" s="4" t="s">
        <v>3905</v>
      </c>
      <c r="N1617" s="2">
        <v>1</v>
      </c>
    </row>
    <row r="1618" spans="13:14" x14ac:dyDescent="0.3">
      <c r="M1618" s="4" t="s">
        <v>2844</v>
      </c>
      <c r="N1618" s="2">
        <v>1</v>
      </c>
    </row>
    <row r="1619" spans="13:14" x14ac:dyDescent="0.3">
      <c r="M1619" s="4" t="s">
        <v>20513</v>
      </c>
      <c r="N1619" s="2">
        <v>1</v>
      </c>
    </row>
    <row r="1620" spans="13:14" x14ac:dyDescent="0.3">
      <c r="M1620" s="4" t="s">
        <v>19604</v>
      </c>
      <c r="N1620" s="2">
        <v>1</v>
      </c>
    </row>
    <row r="1621" spans="13:14" x14ac:dyDescent="0.3">
      <c r="M1621" s="4" t="s">
        <v>3826</v>
      </c>
      <c r="N1621" s="2">
        <v>1</v>
      </c>
    </row>
    <row r="1622" spans="13:14" x14ac:dyDescent="0.3">
      <c r="M1622" s="4" t="s">
        <v>193</v>
      </c>
      <c r="N1622" s="2">
        <v>1</v>
      </c>
    </row>
    <row r="1623" spans="13:14" x14ac:dyDescent="0.3">
      <c r="M1623" s="4" t="s">
        <v>158</v>
      </c>
      <c r="N1623" s="2">
        <v>1</v>
      </c>
    </row>
    <row r="1624" spans="13:14" x14ac:dyDescent="0.3">
      <c r="M1624" s="4" t="s">
        <v>564</v>
      </c>
      <c r="N1624" s="2">
        <v>1</v>
      </c>
    </row>
    <row r="1625" spans="13:14" x14ac:dyDescent="0.3">
      <c r="M1625" s="4" t="s">
        <v>403</v>
      </c>
      <c r="N1625" s="2">
        <v>1</v>
      </c>
    </row>
    <row r="1626" spans="13:14" x14ac:dyDescent="0.3">
      <c r="M1626" s="4" t="s">
        <v>15644</v>
      </c>
      <c r="N1626" s="2">
        <v>1</v>
      </c>
    </row>
    <row r="1627" spans="13:14" x14ac:dyDescent="0.3">
      <c r="M1627" s="4" t="s">
        <v>2488</v>
      </c>
      <c r="N1627" s="2">
        <v>1</v>
      </c>
    </row>
    <row r="1628" spans="13:14" x14ac:dyDescent="0.3">
      <c r="M1628" s="4" t="s">
        <v>19456</v>
      </c>
      <c r="N1628" s="2">
        <v>1</v>
      </c>
    </row>
    <row r="1629" spans="13:14" x14ac:dyDescent="0.3">
      <c r="M1629" s="4" t="s">
        <v>14933</v>
      </c>
      <c r="N1629" s="2">
        <v>1</v>
      </c>
    </row>
    <row r="1630" spans="13:14" x14ac:dyDescent="0.3">
      <c r="M1630" s="4" t="s">
        <v>3688</v>
      </c>
      <c r="N1630" s="2">
        <v>1</v>
      </c>
    </row>
    <row r="1631" spans="13:14" x14ac:dyDescent="0.3">
      <c r="M1631" s="4" t="s">
        <v>3389</v>
      </c>
      <c r="N1631" s="2">
        <v>1</v>
      </c>
    </row>
    <row r="1632" spans="13:14" x14ac:dyDescent="0.3">
      <c r="M1632" s="4" t="s">
        <v>12973</v>
      </c>
      <c r="N1632" s="2">
        <v>1</v>
      </c>
    </row>
    <row r="1633" spans="13:14" x14ac:dyDescent="0.3">
      <c r="M1633" s="4" t="s">
        <v>7323</v>
      </c>
      <c r="N1633" s="2">
        <v>1</v>
      </c>
    </row>
    <row r="1634" spans="13:14" x14ac:dyDescent="0.3">
      <c r="M1634" s="4" t="s">
        <v>20184</v>
      </c>
      <c r="N1634" s="2">
        <v>1</v>
      </c>
    </row>
    <row r="1635" spans="13:14" x14ac:dyDescent="0.3">
      <c r="M1635" s="4" t="s">
        <v>15736</v>
      </c>
      <c r="N1635" s="2">
        <v>1</v>
      </c>
    </row>
    <row r="1636" spans="13:14" x14ac:dyDescent="0.3">
      <c r="M1636" s="4" t="s">
        <v>2207</v>
      </c>
      <c r="N1636" s="2">
        <v>1</v>
      </c>
    </row>
    <row r="1637" spans="13:14" x14ac:dyDescent="0.3">
      <c r="M1637" s="4" t="s">
        <v>2204</v>
      </c>
      <c r="N1637" s="2">
        <v>1</v>
      </c>
    </row>
    <row r="1638" spans="13:14" x14ac:dyDescent="0.3">
      <c r="M1638" s="4" t="s">
        <v>7898</v>
      </c>
      <c r="N1638" s="2">
        <v>1</v>
      </c>
    </row>
    <row r="1639" spans="13:14" x14ac:dyDescent="0.3">
      <c r="M1639" s="4" t="s">
        <v>2574</v>
      </c>
      <c r="N1639" s="2">
        <v>1</v>
      </c>
    </row>
    <row r="1640" spans="13:14" x14ac:dyDescent="0.3">
      <c r="M1640" s="4" t="s">
        <v>4409</v>
      </c>
      <c r="N1640" s="2">
        <v>1</v>
      </c>
    </row>
    <row r="1641" spans="13:14" x14ac:dyDescent="0.3">
      <c r="M1641" s="4" t="s">
        <v>17899</v>
      </c>
      <c r="N1641" s="2">
        <v>1</v>
      </c>
    </row>
    <row r="1642" spans="13:14" x14ac:dyDescent="0.3">
      <c r="M1642" s="4" t="s">
        <v>15133</v>
      </c>
      <c r="N1642" s="2">
        <v>1</v>
      </c>
    </row>
    <row r="1643" spans="13:14" x14ac:dyDescent="0.3">
      <c r="M1643" s="4" t="s">
        <v>15865</v>
      </c>
      <c r="N1643" s="2">
        <v>1</v>
      </c>
    </row>
    <row r="1644" spans="13:14" x14ac:dyDescent="0.3">
      <c r="M1644" s="4" t="s">
        <v>677</v>
      </c>
      <c r="N1644" s="2">
        <v>1</v>
      </c>
    </row>
    <row r="1645" spans="13:14" x14ac:dyDescent="0.3">
      <c r="M1645" s="4" t="s">
        <v>1151</v>
      </c>
      <c r="N1645" s="2">
        <v>1</v>
      </c>
    </row>
    <row r="1646" spans="13:14" x14ac:dyDescent="0.3">
      <c r="M1646" s="4" t="s">
        <v>1515</v>
      </c>
      <c r="N1646" s="2">
        <v>1</v>
      </c>
    </row>
    <row r="1647" spans="13:14" x14ac:dyDescent="0.3">
      <c r="M1647" s="4" t="s">
        <v>3899</v>
      </c>
      <c r="N1647" s="2">
        <v>1</v>
      </c>
    </row>
    <row r="1648" spans="13:14" x14ac:dyDescent="0.3">
      <c r="M1648" s="4" t="s">
        <v>5171</v>
      </c>
      <c r="N1648" s="2">
        <v>1</v>
      </c>
    </row>
    <row r="1649" spans="13:14" x14ac:dyDescent="0.3">
      <c r="M1649" s="4" t="s">
        <v>1271</v>
      </c>
      <c r="N1649" s="2">
        <v>1</v>
      </c>
    </row>
    <row r="1650" spans="13:14" x14ac:dyDescent="0.3">
      <c r="M1650" s="4" t="s">
        <v>2130</v>
      </c>
      <c r="N1650" s="2">
        <v>1</v>
      </c>
    </row>
    <row r="1651" spans="13:14" x14ac:dyDescent="0.3">
      <c r="M1651" s="4" t="s">
        <v>2149</v>
      </c>
      <c r="N1651" s="2">
        <v>1</v>
      </c>
    </row>
    <row r="1652" spans="13:14" x14ac:dyDescent="0.3">
      <c r="M1652" s="4" t="s">
        <v>8534</v>
      </c>
      <c r="N1652" s="2">
        <v>1</v>
      </c>
    </row>
    <row r="1653" spans="13:14" x14ac:dyDescent="0.3">
      <c r="M1653" s="4" t="s">
        <v>20035</v>
      </c>
      <c r="N1653" s="2">
        <v>1</v>
      </c>
    </row>
    <row r="1654" spans="13:14" x14ac:dyDescent="0.3">
      <c r="M1654" s="4" t="s">
        <v>3702</v>
      </c>
      <c r="N1654" s="2">
        <v>1</v>
      </c>
    </row>
    <row r="1655" spans="13:14" x14ac:dyDescent="0.3">
      <c r="M1655" s="4" t="s">
        <v>3342</v>
      </c>
      <c r="N1655" s="2">
        <v>1</v>
      </c>
    </row>
    <row r="1656" spans="13:14" x14ac:dyDescent="0.3">
      <c r="M1656" s="4" t="s">
        <v>3423</v>
      </c>
      <c r="N1656" s="2">
        <v>1</v>
      </c>
    </row>
    <row r="1657" spans="13:14" x14ac:dyDescent="0.3">
      <c r="M1657" s="4" t="s">
        <v>14566</v>
      </c>
      <c r="N1657" s="2">
        <v>1</v>
      </c>
    </row>
    <row r="1658" spans="13:14" x14ac:dyDescent="0.3">
      <c r="M1658" s="4" t="s">
        <v>5036</v>
      </c>
      <c r="N1658" s="2">
        <v>1</v>
      </c>
    </row>
    <row r="1659" spans="13:14" x14ac:dyDescent="0.3">
      <c r="M1659" s="4" t="s">
        <v>3150</v>
      </c>
      <c r="N1659" s="2">
        <v>1</v>
      </c>
    </row>
    <row r="1660" spans="13:14" x14ac:dyDescent="0.3">
      <c r="M1660" s="4" t="s">
        <v>2972</v>
      </c>
      <c r="N1660" s="2">
        <v>1</v>
      </c>
    </row>
    <row r="1661" spans="13:14" x14ac:dyDescent="0.3">
      <c r="M1661" s="4" t="s">
        <v>11286</v>
      </c>
      <c r="N1661" s="2">
        <v>1</v>
      </c>
    </row>
    <row r="1662" spans="13:14" x14ac:dyDescent="0.3">
      <c r="M1662" s="4" t="s">
        <v>20596</v>
      </c>
      <c r="N1662" s="2">
        <v>1</v>
      </c>
    </row>
    <row r="1663" spans="13:14" x14ac:dyDescent="0.3">
      <c r="M1663" s="4" t="s">
        <v>20582</v>
      </c>
      <c r="N1663" s="2">
        <v>1</v>
      </c>
    </row>
    <row r="1664" spans="13:14" x14ac:dyDescent="0.3">
      <c r="M1664" s="4" t="s">
        <v>20591</v>
      </c>
      <c r="N1664" s="2">
        <v>1</v>
      </c>
    </row>
    <row r="1665" spans="13:14" x14ac:dyDescent="0.3">
      <c r="M1665" s="4" t="s">
        <v>18292</v>
      </c>
      <c r="N1665" s="2">
        <v>1</v>
      </c>
    </row>
    <row r="1666" spans="13:14" x14ac:dyDescent="0.3">
      <c r="M1666" s="4" t="s">
        <v>12532</v>
      </c>
      <c r="N1666" s="2">
        <v>1</v>
      </c>
    </row>
    <row r="1667" spans="13:14" x14ac:dyDescent="0.3">
      <c r="M1667" s="4" t="s">
        <v>472</v>
      </c>
      <c r="N1667" s="2">
        <v>1</v>
      </c>
    </row>
    <row r="1668" spans="13:14" x14ac:dyDescent="0.3">
      <c r="M1668" s="4" t="s">
        <v>1041</v>
      </c>
      <c r="N1668" s="2">
        <v>1</v>
      </c>
    </row>
    <row r="1669" spans="13:14" x14ac:dyDescent="0.3">
      <c r="M1669" s="4" t="s">
        <v>1713</v>
      </c>
      <c r="N1669" s="2">
        <v>1</v>
      </c>
    </row>
    <row r="1670" spans="13:14" x14ac:dyDescent="0.3">
      <c r="M1670" s="4" t="s">
        <v>1844</v>
      </c>
      <c r="N1670" s="2">
        <v>1</v>
      </c>
    </row>
    <row r="1671" spans="13:14" x14ac:dyDescent="0.3">
      <c r="M1671" s="4" t="s">
        <v>19913</v>
      </c>
      <c r="N1671" s="2">
        <v>1</v>
      </c>
    </row>
    <row r="1672" spans="13:14" x14ac:dyDescent="0.3">
      <c r="M1672" s="4" t="s">
        <v>203</v>
      </c>
      <c r="N1672" s="2">
        <v>1</v>
      </c>
    </row>
    <row r="1673" spans="13:14" x14ac:dyDescent="0.3">
      <c r="M1673" s="4" t="s">
        <v>20244</v>
      </c>
      <c r="N1673" s="2">
        <v>1</v>
      </c>
    </row>
    <row r="1674" spans="13:14" x14ac:dyDescent="0.3">
      <c r="M1674" s="4" t="s">
        <v>2025</v>
      </c>
      <c r="N1674" s="2">
        <v>1</v>
      </c>
    </row>
    <row r="1675" spans="13:14" x14ac:dyDescent="0.3">
      <c r="M1675" s="4" t="s">
        <v>132</v>
      </c>
      <c r="N1675" s="2">
        <v>1</v>
      </c>
    </row>
    <row r="1676" spans="13:14" x14ac:dyDescent="0.3">
      <c r="M1676" s="4" t="s">
        <v>46</v>
      </c>
      <c r="N1676" s="2">
        <v>1</v>
      </c>
    </row>
    <row r="1677" spans="13:14" x14ac:dyDescent="0.3">
      <c r="M1677" s="4" t="s">
        <v>20221</v>
      </c>
      <c r="N1677" s="2">
        <v>1</v>
      </c>
    </row>
    <row r="1678" spans="13:14" x14ac:dyDescent="0.3">
      <c r="M1678" s="4" t="s">
        <v>221</v>
      </c>
      <c r="N1678" s="2">
        <v>1</v>
      </c>
    </row>
    <row r="1679" spans="13:14" x14ac:dyDescent="0.3">
      <c r="M1679" s="4" t="s">
        <v>6432</v>
      </c>
      <c r="N1679" s="2">
        <v>1</v>
      </c>
    </row>
    <row r="1680" spans="13:14" x14ac:dyDescent="0.3">
      <c r="M1680" s="4" t="s">
        <v>9795</v>
      </c>
      <c r="N1680" s="2">
        <v>1</v>
      </c>
    </row>
    <row r="1681" spans="13:14" x14ac:dyDescent="0.3">
      <c r="M1681" s="4" t="s">
        <v>11007</v>
      </c>
      <c r="N1681" s="2">
        <v>1</v>
      </c>
    </row>
    <row r="1682" spans="13:14" x14ac:dyDescent="0.3">
      <c r="M1682" s="4" t="s">
        <v>6859</v>
      </c>
      <c r="N1682" s="2">
        <v>1</v>
      </c>
    </row>
    <row r="1683" spans="13:14" x14ac:dyDescent="0.3">
      <c r="M1683" s="4" t="s">
        <v>8325</v>
      </c>
      <c r="N1683" s="2">
        <v>1</v>
      </c>
    </row>
    <row r="1684" spans="13:14" x14ac:dyDescent="0.3">
      <c r="M1684" s="4" t="s">
        <v>3655</v>
      </c>
      <c r="N1684" s="2">
        <v>1</v>
      </c>
    </row>
    <row r="1685" spans="13:14" x14ac:dyDescent="0.3">
      <c r="M1685" s="4" t="s">
        <v>6067</v>
      </c>
      <c r="N1685" s="2">
        <v>1</v>
      </c>
    </row>
    <row r="1686" spans="13:14" x14ac:dyDescent="0.3">
      <c r="M1686" s="4" t="s">
        <v>68</v>
      </c>
      <c r="N1686" s="2">
        <v>1</v>
      </c>
    </row>
    <row r="1687" spans="13:14" x14ac:dyDescent="0.3">
      <c r="M1687" s="4" t="s">
        <v>3606</v>
      </c>
      <c r="N1687" s="2">
        <v>1</v>
      </c>
    </row>
    <row r="1688" spans="13:14" x14ac:dyDescent="0.3">
      <c r="M1688" s="4" t="s">
        <v>15868</v>
      </c>
      <c r="N1688" s="2">
        <v>1</v>
      </c>
    </row>
    <row r="1689" spans="13:14" x14ac:dyDescent="0.3">
      <c r="M1689" s="4" t="s">
        <v>20254</v>
      </c>
      <c r="N1689" s="2">
        <v>1</v>
      </c>
    </row>
    <row r="1690" spans="13:14" x14ac:dyDescent="0.3">
      <c r="M1690" s="4" t="s">
        <v>19700</v>
      </c>
      <c r="N1690" s="2">
        <v>1</v>
      </c>
    </row>
    <row r="1691" spans="13:14" x14ac:dyDescent="0.3">
      <c r="M1691" s="4" t="s">
        <v>4399</v>
      </c>
      <c r="N1691" s="2">
        <v>1</v>
      </c>
    </row>
    <row r="1692" spans="13:14" x14ac:dyDescent="0.3">
      <c r="M1692" s="4" t="s">
        <v>9074</v>
      </c>
      <c r="N1692" s="2">
        <v>1</v>
      </c>
    </row>
    <row r="1693" spans="13:14" x14ac:dyDescent="0.3">
      <c r="M1693" s="4" t="s">
        <v>6640</v>
      </c>
      <c r="N1693" s="2">
        <v>1</v>
      </c>
    </row>
    <row r="1694" spans="13:14" x14ac:dyDescent="0.3">
      <c r="M1694" s="4" t="s">
        <v>7080</v>
      </c>
      <c r="N1694" s="2">
        <v>1</v>
      </c>
    </row>
    <row r="1695" spans="13:14" x14ac:dyDescent="0.3">
      <c r="M1695" s="4" t="s">
        <v>1763</v>
      </c>
      <c r="N1695" s="2">
        <v>1</v>
      </c>
    </row>
    <row r="1696" spans="13:14" x14ac:dyDescent="0.3">
      <c r="M1696" s="4" t="s">
        <v>1739</v>
      </c>
      <c r="N1696" s="2">
        <v>1</v>
      </c>
    </row>
    <row r="1697" spans="13:14" x14ac:dyDescent="0.3">
      <c r="M1697" s="4" t="s">
        <v>720</v>
      </c>
      <c r="N1697" s="2">
        <v>1</v>
      </c>
    </row>
    <row r="1698" spans="13:14" x14ac:dyDescent="0.3">
      <c r="M1698" s="4" t="s">
        <v>932</v>
      </c>
      <c r="N1698" s="2">
        <v>1</v>
      </c>
    </row>
    <row r="1699" spans="13:14" x14ac:dyDescent="0.3">
      <c r="M1699" s="4" t="s">
        <v>426</v>
      </c>
      <c r="N1699" s="2">
        <v>1</v>
      </c>
    </row>
    <row r="1700" spans="13:14" x14ac:dyDescent="0.3">
      <c r="M1700" s="4" t="s">
        <v>19664</v>
      </c>
      <c r="N1700" s="2">
        <v>1</v>
      </c>
    </row>
    <row r="1701" spans="13:14" x14ac:dyDescent="0.3">
      <c r="M1701" s="4" t="s">
        <v>1592</v>
      </c>
      <c r="N1701" s="2">
        <v>1</v>
      </c>
    </row>
    <row r="1702" spans="13:14" x14ac:dyDescent="0.3">
      <c r="M1702" s="4" t="s">
        <v>1581</v>
      </c>
      <c r="N1702" s="2">
        <v>1</v>
      </c>
    </row>
    <row r="1703" spans="13:14" x14ac:dyDescent="0.3">
      <c r="M1703" s="4" t="s">
        <v>3812</v>
      </c>
      <c r="N1703" s="2">
        <v>1</v>
      </c>
    </row>
    <row r="1704" spans="13:14" x14ac:dyDescent="0.3">
      <c r="M1704" s="4" t="s">
        <v>2047</v>
      </c>
      <c r="N1704" s="2">
        <v>1</v>
      </c>
    </row>
    <row r="1705" spans="13:14" x14ac:dyDescent="0.3">
      <c r="M1705" s="4" t="s">
        <v>8999</v>
      </c>
      <c r="N1705" s="2">
        <v>1</v>
      </c>
    </row>
    <row r="1706" spans="13:14" x14ac:dyDescent="0.3">
      <c r="M1706" s="4" t="s">
        <v>2836</v>
      </c>
      <c r="N1706" s="2">
        <v>1</v>
      </c>
    </row>
    <row r="1707" spans="13:14" x14ac:dyDescent="0.3">
      <c r="M1707" s="4" t="s">
        <v>2777</v>
      </c>
      <c r="N1707" s="2">
        <v>1</v>
      </c>
    </row>
    <row r="1708" spans="13:14" x14ac:dyDescent="0.3">
      <c r="M1708" s="4" t="s">
        <v>2818</v>
      </c>
      <c r="N1708" s="2">
        <v>1</v>
      </c>
    </row>
    <row r="1709" spans="13:14" x14ac:dyDescent="0.3">
      <c r="M1709" s="4" t="s">
        <v>7473</v>
      </c>
      <c r="N1709" s="2">
        <v>1</v>
      </c>
    </row>
    <row r="1710" spans="13:14" x14ac:dyDescent="0.3">
      <c r="M1710" s="4" t="s">
        <v>2307</v>
      </c>
      <c r="N1710" s="2">
        <v>1</v>
      </c>
    </row>
    <row r="1711" spans="13:14" x14ac:dyDescent="0.3">
      <c r="M1711" s="4" t="s">
        <v>8390</v>
      </c>
      <c r="N1711" s="2">
        <v>1</v>
      </c>
    </row>
    <row r="1712" spans="13:14" x14ac:dyDescent="0.3">
      <c r="M1712" s="4" t="s">
        <v>19560</v>
      </c>
      <c r="N1712" s="2">
        <v>1</v>
      </c>
    </row>
    <row r="1713" spans="13:14" x14ac:dyDescent="0.3">
      <c r="M1713" s="4" t="s">
        <v>7507</v>
      </c>
      <c r="N1713" s="2">
        <v>1</v>
      </c>
    </row>
    <row r="1714" spans="13:14" x14ac:dyDescent="0.3">
      <c r="M1714" s="4" t="s">
        <v>12714</v>
      </c>
      <c r="N1714" s="2">
        <v>1</v>
      </c>
    </row>
    <row r="1715" spans="13:14" x14ac:dyDescent="0.3">
      <c r="M1715" s="4" t="s">
        <v>14422</v>
      </c>
      <c r="N1715" s="2">
        <v>1</v>
      </c>
    </row>
    <row r="1716" spans="13:14" x14ac:dyDescent="0.3">
      <c r="M1716" s="4" t="s">
        <v>3693</v>
      </c>
      <c r="N1716" s="2">
        <v>1</v>
      </c>
    </row>
    <row r="1717" spans="13:14" x14ac:dyDescent="0.3">
      <c r="M1717" s="4" t="s">
        <v>2435</v>
      </c>
      <c r="N1717" s="2">
        <v>1</v>
      </c>
    </row>
    <row r="1718" spans="13:14" x14ac:dyDescent="0.3">
      <c r="M1718" s="4" t="s">
        <v>17819</v>
      </c>
      <c r="N1718" s="2">
        <v>1</v>
      </c>
    </row>
    <row r="1719" spans="13:14" x14ac:dyDescent="0.3">
      <c r="M1719" s="4" t="s">
        <v>2160</v>
      </c>
      <c r="N1719" s="2">
        <v>1</v>
      </c>
    </row>
    <row r="1720" spans="13:14" x14ac:dyDescent="0.3">
      <c r="M1720" s="4" t="s">
        <v>5702</v>
      </c>
      <c r="N1720" s="2">
        <v>1</v>
      </c>
    </row>
    <row r="1721" spans="13:14" x14ac:dyDescent="0.3">
      <c r="M1721" s="4" t="s">
        <v>11316</v>
      </c>
      <c r="N1721" s="2">
        <v>1</v>
      </c>
    </row>
    <row r="1722" spans="13:14" x14ac:dyDescent="0.3">
      <c r="M1722" s="4" t="s">
        <v>15555</v>
      </c>
      <c r="N1722" s="2">
        <v>1</v>
      </c>
    </row>
    <row r="1723" spans="13:14" x14ac:dyDescent="0.3">
      <c r="M1723" s="4" t="s">
        <v>12941</v>
      </c>
      <c r="N1723" s="2">
        <v>1</v>
      </c>
    </row>
    <row r="1724" spans="13:14" x14ac:dyDescent="0.3">
      <c r="M1724" s="4" t="s">
        <v>11229</v>
      </c>
      <c r="N1724" s="2">
        <v>1</v>
      </c>
    </row>
    <row r="1725" spans="13:14" x14ac:dyDescent="0.3">
      <c r="M1725" s="4" t="s">
        <v>5755</v>
      </c>
      <c r="N1725" s="2">
        <v>1</v>
      </c>
    </row>
    <row r="1726" spans="13:14" x14ac:dyDescent="0.3">
      <c r="M1726" s="4" t="s">
        <v>11830</v>
      </c>
      <c r="N1726" s="2">
        <v>1</v>
      </c>
    </row>
    <row r="1727" spans="13:14" x14ac:dyDescent="0.3">
      <c r="M1727" s="4" t="s">
        <v>4087</v>
      </c>
      <c r="N1727" s="2">
        <v>1</v>
      </c>
    </row>
    <row r="1728" spans="13:14" x14ac:dyDescent="0.3">
      <c r="M1728" s="4" t="s">
        <v>2857</v>
      </c>
      <c r="N1728" s="2">
        <v>1</v>
      </c>
    </row>
    <row r="1729" spans="13:14" x14ac:dyDescent="0.3">
      <c r="M1729" s="4" t="s">
        <v>2322</v>
      </c>
      <c r="N1729" s="2">
        <v>1</v>
      </c>
    </row>
    <row r="1730" spans="13:14" x14ac:dyDescent="0.3">
      <c r="M1730" s="4" t="s">
        <v>2412</v>
      </c>
      <c r="N1730" s="2">
        <v>1</v>
      </c>
    </row>
    <row r="1731" spans="13:14" x14ac:dyDescent="0.3">
      <c r="M1731" s="4" t="s">
        <v>9373</v>
      </c>
      <c r="N1731" s="2">
        <v>1</v>
      </c>
    </row>
    <row r="1732" spans="13:14" x14ac:dyDescent="0.3">
      <c r="M1732" s="4" t="s">
        <v>9830</v>
      </c>
      <c r="N1732" s="2">
        <v>1</v>
      </c>
    </row>
    <row r="1733" spans="13:14" x14ac:dyDescent="0.3">
      <c r="M1733" s="4" t="s">
        <v>10820</v>
      </c>
      <c r="N1733" s="2">
        <v>1</v>
      </c>
    </row>
    <row r="1734" spans="13:14" x14ac:dyDescent="0.3">
      <c r="M1734" s="4" t="s">
        <v>12846</v>
      </c>
      <c r="N1734" s="2">
        <v>1</v>
      </c>
    </row>
    <row r="1735" spans="13:14" x14ac:dyDescent="0.3">
      <c r="M1735" s="4" t="s">
        <v>17680</v>
      </c>
      <c r="N1735" s="2">
        <v>1</v>
      </c>
    </row>
    <row r="1736" spans="13:14" x14ac:dyDescent="0.3">
      <c r="M1736" s="4" t="s">
        <v>9364</v>
      </c>
      <c r="N1736" s="2">
        <v>1</v>
      </c>
    </row>
    <row r="1737" spans="13:14" x14ac:dyDescent="0.3">
      <c r="M1737" s="4" t="s">
        <v>13052</v>
      </c>
      <c r="N1737" s="2">
        <v>1</v>
      </c>
    </row>
    <row r="1738" spans="13:14" x14ac:dyDescent="0.3">
      <c r="M1738" s="4" t="s">
        <v>3674</v>
      </c>
      <c r="N1738" s="2">
        <v>1</v>
      </c>
    </row>
    <row r="1739" spans="13:14" x14ac:dyDescent="0.3">
      <c r="M1739" s="4" t="s">
        <v>3710</v>
      </c>
      <c r="N1739" s="2">
        <v>1</v>
      </c>
    </row>
    <row r="1740" spans="13:14" x14ac:dyDescent="0.3">
      <c r="M1740" s="4" t="s">
        <v>10285</v>
      </c>
      <c r="N1740" s="2">
        <v>1</v>
      </c>
    </row>
    <row r="1741" spans="13:14" x14ac:dyDescent="0.3">
      <c r="M1741" s="4" t="s">
        <v>13102</v>
      </c>
      <c r="N1741" s="2">
        <v>1</v>
      </c>
    </row>
    <row r="1742" spans="13:14" x14ac:dyDescent="0.3">
      <c r="M1742" s="4" t="s">
        <v>14861</v>
      </c>
      <c r="N1742" s="2">
        <v>1</v>
      </c>
    </row>
    <row r="1743" spans="13:14" x14ac:dyDescent="0.3">
      <c r="M1743" s="4" t="s">
        <v>446</v>
      </c>
      <c r="N1743" s="2">
        <v>1</v>
      </c>
    </row>
    <row r="1744" spans="13:14" x14ac:dyDescent="0.3">
      <c r="M1744" s="4" t="s">
        <v>1260</v>
      </c>
      <c r="N1744" s="2">
        <v>1</v>
      </c>
    </row>
    <row r="1745" spans="13:14" x14ac:dyDescent="0.3">
      <c r="M1745" s="4" t="s">
        <v>16218</v>
      </c>
      <c r="N1745" s="2">
        <v>1</v>
      </c>
    </row>
    <row r="1746" spans="13:14" x14ac:dyDescent="0.3">
      <c r="M1746" s="4" t="s">
        <v>1200</v>
      </c>
      <c r="N1746" s="2">
        <v>1</v>
      </c>
    </row>
    <row r="1747" spans="13:14" x14ac:dyDescent="0.3">
      <c r="M1747" s="4" t="s">
        <v>20442</v>
      </c>
      <c r="N1747" s="2">
        <v>1</v>
      </c>
    </row>
    <row r="1748" spans="13:14" x14ac:dyDescent="0.3">
      <c r="M1748" s="4" t="s">
        <v>535</v>
      </c>
      <c r="N1748" s="2">
        <v>1</v>
      </c>
    </row>
    <row r="1749" spans="13:14" x14ac:dyDescent="0.3">
      <c r="M1749" s="4" t="s">
        <v>3845</v>
      </c>
      <c r="N1749" s="2">
        <v>1</v>
      </c>
    </row>
    <row r="1750" spans="13:14" x14ac:dyDescent="0.3">
      <c r="M1750" s="4" t="s">
        <v>301</v>
      </c>
      <c r="N1750" s="2">
        <v>1</v>
      </c>
    </row>
    <row r="1751" spans="13:14" x14ac:dyDescent="0.3">
      <c r="M1751" s="4" t="s">
        <v>19957</v>
      </c>
      <c r="N1751" s="2">
        <v>1</v>
      </c>
    </row>
    <row r="1752" spans="13:14" x14ac:dyDescent="0.3">
      <c r="M1752" s="4" t="s">
        <v>20050</v>
      </c>
      <c r="N1752" s="2">
        <v>1</v>
      </c>
    </row>
    <row r="1753" spans="13:14" x14ac:dyDescent="0.3">
      <c r="M1753" s="4" t="s">
        <v>406</v>
      </c>
      <c r="N1753" s="2">
        <v>1</v>
      </c>
    </row>
    <row r="1754" spans="13:14" x14ac:dyDescent="0.3">
      <c r="M1754" s="4" t="s">
        <v>2346</v>
      </c>
      <c r="N1754" s="2">
        <v>1</v>
      </c>
    </row>
    <row r="1755" spans="13:14" x14ac:dyDescent="0.3">
      <c r="M1755" s="4" t="s">
        <v>4915</v>
      </c>
      <c r="N1755" s="2">
        <v>1</v>
      </c>
    </row>
    <row r="1756" spans="13:14" x14ac:dyDescent="0.3">
      <c r="M1756" s="4" t="s">
        <v>7668</v>
      </c>
      <c r="N1756" s="2">
        <v>1</v>
      </c>
    </row>
    <row r="1757" spans="13:14" x14ac:dyDescent="0.3">
      <c r="M1757" s="4" t="s">
        <v>20321</v>
      </c>
      <c r="N1757" s="2">
        <v>1</v>
      </c>
    </row>
    <row r="1758" spans="13:14" x14ac:dyDescent="0.3">
      <c r="M1758" s="4" t="s">
        <v>6737</v>
      </c>
      <c r="N1758" s="2">
        <v>1</v>
      </c>
    </row>
    <row r="1759" spans="13:14" x14ac:dyDescent="0.3">
      <c r="M1759" s="4" t="s">
        <v>8833</v>
      </c>
      <c r="N1759" s="2">
        <v>1</v>
      </c>
    </row>
    <row r="1760" spans="13:14" x14ac:dyDescent="0.3">
      <c r="M1760" s="4" t="s">
        <v>16504</v>
      </c>
      <c r="N1760" s="2">
        <v>1</v>
      </c>
    </row>
    <row r="1761" spans="13:14" x14ac:dyDescent="0.3">
      <c r="M1761" s="4" t="s">
        <v>4036</v>
      </c>
      <c r="N1761" s="2">
        <v>1</v>
      </c>
    </row>
    <row r="1762" spans="13:14" x14ac:dyDescent="0.3">
      <c r="M1762" s="4" t="s">
        <v>7291</v>
      </c>
      <c r="N1762" s="2">
        <v>1</v>
      </c>
    </row>
    <row r="1763" spans="13:14" x14ac:dyDescent="0.3">
      <c r="M1763" s="4" t="s">
        <v>20364</v>
      </c>
      <c r="N1763" s="2">
        <v>1</v>
      </c>
    </row>
    <row r="1764" spans="13:14" x14ac:dyDescent="0.3">
      <c r="M1764" s="4" t="s">
        <v>17900</v>
      </c>
      <c r="N1764" s="2">
        <v>1</v>
      </c>
    </row>
    <row r="1765" spans="13:14" x14ac:dyDescent="0.3">
      <c r="M1765" s="4" t="s">
        <v>12175</v>
      </c>
      <c r="N1765" s="2">
        <v>1</v>
      </c>
    </row>
    <row r="1766" spans="13:14" x14ac:dyDescent="0.3">
      <c r="M1766" s="4" t="s">
        <v>3266</v>
      </c>
      <c r="N1766" s="2">
        <v>1</v>
      </c>
    </row>
    <row r="1767" spans="13:14" x14ac:dyDescent="0.3">
      <c r="M1767" s="4" t="s">
        <v>7016</v>
      </c>
      <c r="N1767" s="2">
        <v>1</v>
      </c>
    </row>
    <row r="1768" spans="13:14" x14ac:dyDescent="0.3">
      <c r="M1768" s="4" t="s">
        <v>12223</v>
      </c>
      <c r="N1768" s="2">
        <v>1</v>
      </c>
    </row>
    <row r="1769" spans="13:14" x14ac:dyDescent="0.3">
      <c r="M1769" s="4" t="s">
        <v>3932</v>
      </c>
      <c r="N1769" s="2">
        <v>1</v>
      </c>
    </row>
    <row r="1770" spans="13:14" x14ac:dyDescent="0.3">
      <c r="M1770" s="4" t="s">
        <v>4124</v>
      </c>
      <c r="N1770" s="2">
        <v>1</v>
      </c>
    </row>
    <row r="1771" spans="13:14" x14ac:dyDescent="0.3">
      <c r="M1771" s="4" t="s">
        <v>4990</v>
      </c>
      <c r="N1771" s="2">
        <v>1</v>
      </c>
    </row>
    <row r="1772" spans="13:14" x14ac:dyDescent="0.3">
      <c r="M1772" s="4" t="s">
        <v>4750</v>
      </c>
      <c r="N1772" s="2">
        <v>1</v>
      </c>
    </row>
    <row r="1773" spans="13:14" x14ac:dyDescent="0.3">
      <c r="M1773" s="4" t="s">
        <v>14153</v>
      </c>
      <c r="N1773" s="2">
        <v>1</v>
      </c>
    </row>
    <row r="1774" spans="13:14" x14ac:dyDescent="0.3">
      <c r="M1774" s="4" t="s">
        <v>4590</v>
      </c>
      <c r="N1774" s="2">
        <v>1</v>
      </c>
    </row>
    <row r="1775" spans="13:14" x14ac:dyDescent="0.3">
      <c r="M1775" s="4" t="s">
        <v>14484</v>
      </c>
      <c r="N1775" s="2">
        <v>1</v>
      </c>
    </row>
    <row r="1776" spans="13:14" x14ac:dyDescent="0.3">
      <c r="M1776" s="4" t="s">
        <v>4732</v>
      </c>
      <c r="N1776" s="2">
        <v>1</v>
      </c>
    </row>
    <row r="1777" spans="13:14" x14ac:dyDescent="0.3">
      <c r="M1777" s="4" t="s">
        <v>10575</v>
      </c>
      <c r="N1777" s="2">
        <v>1</v>
      </c>
    </row>
    <row r="1778" spans="13:14" x14ac:dyDescent="0.3">
      <c r="M1778" s="4" t="s">
        <v>10646</v>
      </c>
      <c r="N1778" s="2">
        <v>1</v>
      </c>
    </row>
    <row r="1779" spans="13:14" x14ac:dyDescent="0.3">
      <c r="M1779" s="4" t="s">
        <v>7919</v>
      </c>
      <c r="N1779" s="2">
        <v>1</v>
      </c>
    </row>
    <row r="1780" spans="13:14" x14ac:dyDescent="0.3">
      <c r="M1780" s="4" t="s">
        <v>7614</v>
      </c>
      <c r="N1780" s="2">
        <v>1</v>
      </c>
    </row>
    <row r="1781" spans="13:14" x14ac:dyDescent="0.3">
      <c r="M1781" s="4" t="s">
        <v>13957</v>
      </c>
      <c r="N1781" s="2">
        <v>1</v>
      </c>
    </row>
    <row r="1782" spans="13:14" x14ac:dyDescent="0.3">
      <c r="M1782" s="4" t="s">
        <v>12586</v>
      </c>
      <c r="N1782" s="2">
        <v>1</v>
      </c>
    </row>
    <row r="1783" spans="13:14" x14ac:dyDescent="0.3">
      <c r="M1783" s="4" t="s">
        <v>3245</v>
      </c>
      <c r="N1783" s="2">
        <v>1</v>
      </c>
    </row>
    <row r="1784" spans="13:14" x14ac:dyDescent="0.3">
      <c r="M1784" s="4" t="s">
        <v>19610</v>
      </c>
      <c r="N1784" s="2">
        <v>1</v>
      </c>
    </row>
    <row r="1785" spans="13:14" x14ac:dyDescent="0.3">
      <c r="M1785" s="4" t="s">
        <v>339</v>
      </c>
      <c r="N1785" s="2">
        <v>1</v>
      </c>
    </row>
    <row r="1786" spans="13:14" x14ac:dyDescent="0.3">
      <c r="M1786" s="4" t="s">
        <v>11563</v>
      </c>
      <c r="N1786" s="2">
        <v>1</v>
      </c>
    </row>
    <row r="1787" spans="13:14" x14ac:dyDescent="0.3">
      <c r="M1787" s="4" t="s">
        <v>331</v>
      </c>
      <c r="N1787" s="2">
        <v>1</v>
      </c>
    </row>
    <row r="1788" spans="13:14" x14ac:dyDescent="0.3">
      <c r="M1788" s="4" t="s">
        <v>19933</v>
      </c>
      <c r="N1788" s="2">
        <v>1</v>
      </c>
    </row>
    <row r="1789" spans="13:14" x14ac:dyDescent="0.3">
      <c r="M1789" s="4" t="s">
        <v>12062</v>
      </c>
      <c r="N1789" s="2">
        <v>1</v>
      </c>
    </row>
    <row r="1790" spans="13:14" x14ac:dyDescent="0.3">
      <c r="M1790" s="4" t="s">
        <v>819</v>
      </c>
      <c r="N1790" s="2">
        <v>1</v>
      </c>
    </row>
    <row r="1791" spans="13:14" x14ac:dyDescent="0.3">
      <c r="M1791" s="4" t="s">
        <v>602</v>
      </c>
      <c r="N1791" s="2">
        <v>1</v>
      </c>
    </row>
    <row r="1792" spans="13:14" x14ac:dyDescent="0.3">
      <c r="M1792" s="4" t="s">
        <v>19725</v>
      </c>
      <c r="N1792" s="2">
        <v>1</v>
      </c>
    </row>
    <row r="1793" spans="13:14" x14ac:dyDescent="0.3">
      <c r="M1793" s="4" t="s">
        <v>1305</v>
      </c>
      <c r="N1793" s="2">
        <v>1</v>
      </c>
    </row>
    <row r="1794" spans="13:14" x14ac:dyDescent="0.3">
      <c r="M1794" s="4" t="s">
        <v>5109</v>
      </c>
      <c r="N1794" s="2">
        <v>1</v>
      </c>
    </row>
    <row r="1795" spans="13:14" x14ac:dyDescent="0.3">
      <c r="M1795" s="4" t="s">
        <v>14185</v>
      </c>
      <c r="N1795" s="2">
        <v>1</v>
      </c>
    </row>
    <row r="1796" spans="13:14" x14ac:dyDescent="0.3">
      <c r="M1796" s="4" t="s">
        <v>15871</v>
      </c>
      <c r="N1796" s="2">
        <v>1</v>
      </c>
    </row>
    <row r="1797" spans="13:14" x14ac:dyDescent="0.3">
      <c r="M1797" s="4" t="s">
        <v>3838</v>
      </c>
      <c r="N1797" s="2">
        <v>1</v>
      </c>
    </row>
    <row r="1798" spans="13:14" x14ac:dyDescent="0.3">
      <c r="M1798" s="4" t="s">
        <v>997</v>
      </c>
      <c r="N1798" s="2">
        <v>1</v>
      </c>
    </row>
    <row r="1799" spans="13:14" x14ac:dyDescent="0.3">
      <c r="M1799" s="4" t="s">
        <v>6427</v>
      </c>
      <c r="N1799" s="2">
        <v>1</v>
      </c>
    </row>
    <row r="1800" spans="13:14" x14ac:dyDescent="0.3">
      <c r="M1800" s="4" t="s">
        <v>550</v>
      </c>
      <c r="N1800" s="2">
        <v>1</v>
      </c>
    </row>
    <row r="1801" spans="13:14" x14ac:dyDescent="0.3">
      <c r="M1801" s="4" t="s">
        <v>5931</v>
      </c>
      <c r="N1801" s="2">
        <v>1</v>
      </c>
    </row>
    <row r="1802" spans="13:14" x14ac:dyDescent="0.3">
      <c r="M1802" s="4" t="s">
        <v>9415</v>
      </c>
      <c r="N1802" s="2">
        <v>1</v>
      </c>
    </row>
    <row r="1803" spans="13:14" x14ac:dyDescent="0.3">
      <c r="M1803" s="4" t="s">
        <v>19417</v>
      </c>
      <c r="N1803" s="2">
        <v>1</v>
      </c>
    </row>
    <row r="1804" spans="13:14" x14ac:dyDescent="0.3">
      <c r="M1804" s="4" t="s">
        <v>8687</v>
      </c>
      <c r="N1804" s="2">
        <v>1</v>
      </c>
    </row>
    <row r="1805" spans="13:14" x14ac:dyDescent="0.3">
      <c r="M1805" s="4" t="s">
        <v>16303</v>
      </c>
      <c r="N1805" s="2">
        <v>1</v>
      </c>
    </row>
    <row r="1806" spans="13:14" x14ac:dyDescent="0.3">
      <c r="M1806" s="4" t="s">
        <v>12014</v>
      </c>
      <c r="N1806" s="2">
        <v>1</v>
      </c>
    </row>
    <row r="1807" spans="13:14" x14ac:dyDescent="0.3">
      <c r="M1807" s="4" t="s">
        <v>10571</v>
      </c>
      <c r="N1807" s="2">
        <v>1</v>
      </c>
    </row>
    <row r="1808" spans="13:14" x14ac:dyDescent="0.3">
      <c r="M1808" s="4" t="s">
        <v>14695</v>
      </c>
      <c r="N1808" s="2">
        <v>1</v>
      </c>
    </row>
    <row r="1809" spans="13:14" x14ac:dyDescent="0.3">
      <c r="M1809" s="4" t="s">
        <v>12020</v>
      </c>
      <c r="N1809" s="2">
        <v>1</v>
      </c>
    </row>
    <row r="1810" spans="13:14" x14ac:dyDescent="0.3">
      <c r="M1810" s="4" t="s">
        <v>1906</v>
      </c>
      <c r="N1810" s="2">
        <v>1</v>
      </c>
    </row>
    <row r="1811" spans="13:14" x14ac:dyDescent="0.3">
      <c r="M1811" s="4" t="s">
        <v>11883</v>
      </c>
      <c r="N1811" s="2">
        <v>1</v>
      </c>
    </row>
    <row r="1812" spans="13:14" x14ac:dyDescent="0.3">
      <c r="M1812" s="4" t="s">
        <v>11445</v>
      </c>
      <c r="N1812" s="2">
        <v>1</v>
      </c>
    </row>
    <row r="1813" spans="13:14" x14ac:dyDescent="0.3">
      <c r="M1813" s="4" t="s">
        <v>11893</v>
      </c>
      <c r="N1813" s="2">
        <v>1</v>
      </c>
    </row>
    <row r="1814" spans="13:14" x14ac:dyDescent="0.3">
      <c r="M1814" s="4" t="s">
        <v>10898</v>
      </c>
      <c r="N1814" s="2">
        <v>1</v>
      </c>
    </row>
    <row r="1815" spans="13:14" x14ac:dyDescent="0.3">
      <c r="M1815" s="4" t="s">
        <v>4404</v>
      </c>
      <c r="N1815" s="2">
        <v>1</v>
      </c>
    </row>
    <row r="1816" spans="13:14" x14ac:dyDescent="0.3">
      <c r="M1816" s="4" t="s">
        <v>11875</v>
      </c>
      <c r="N1816" s="2">
        <v>1</v>
      </c>
    </row>
    <row r="1817" spans="13:14" x14ac:dyDescent="0.3">
      <c r="M1817" s="4" t="s">
        <v>18488</v>
      </c>
      <c r="N1817" s="2">
        <v>1</v>
      </c>
    </row>
    <row r="1818" spans="13:14" x14ac:dyDescent="0.3">
      <c r="M1818" s="4" t="s">
        <v>7059</v>
      </c>
      <c r="N1818" s="2">
        <v>1</v>
      </c>
    </row>
    <row r="1819" spans="13:14" x14ac:dyDescent="0.3">
      <c r="M1819" s="4" t="s">
        <v>20557</v>
      </c>
      <c r="N1819" s="2">
        <v>1</v>
      </c>
    </row>
    <row r="1820" spans="13:14" x14ac:dyDescent="0.3">
      <c r="M1820" s="4" t="s">
        <v>1890</v>
      </c>
      <c r="N1820" s="2">
        <v>1</v>
      </c>
    </row>
    <row r="1821" spans="13:14" x14ac:dyDescent="0.3">
      <c r="M1821" s="4" t="s">
        <v>13406</v>
      </c>
      <c r="N1821" s="2">
        <v>1</v>
      </c>
    </row>
    <row r="1822" spans="13:14" x14ac:dyDescent="0.3">
      <c r="M1822" s="4" t="s">
        <v>9312</v>
      </c>
      <c r="N1822" s="2">
        <v>1</v>
      </c>
    </row>
    <row r="1823" spans="13:14" x14ac:dyDescent="0.3">
      <c r="M1823" s="4" t="s">
        <v>545</v>
      </c>
      <c r="N1823" s="2">
        <v>1</v>
      </c>
    </row>
    <row r="1824" spans="13:14" x14ac:dyDescent="0.3">
      <c r="M1824" s="4" t="s">
        <v>19794</v>
      </c>
      <c r="N1824" s="2">
        <v>1</v>
      </c>
    </row>
    <row r="1825" spans="13:14" x14ac:dyDescent="0.3">
      <c r="M1825" s="4" t="s">
        <v>19636</v>
      </c>
      <c r="N1825" s="2">
        <v>1</v>
      </c>
    </row>
    <row r="1826" spans="13:14" x14ac:dyDescent="0.3">
      <c r="M1826" s="4" t="s">
        <v>1597</v>
      </c>
      <c r="N1826" s="2">
        <v>1</v>
      </c>
    </row>
    <row r="1827" spans="13:14" x14ac:dyDescent="0.3">
      <c r="M1827" s="4" t="s">
        <v>20527</v>
      </c>
      <c r="N1827" s="2">
        <v>1</v>
      </c>
    </row>
    <row r="1828" spans="13:14" x14ac:dyDescent="0.3">
      <c r="M1828" s="4" t="s">
        <v>20530</v>
      </c>
      <c r="N1828" s="2">
        <v>1</v>
      </c>
    </row>
    <row r="1829" spans="13:14" x14ac:dyDescent="0.3">
      <c r="M1829" s="4" t="s">
        <v>20613</v>
      </c>
      <c r="N1829" s="2">
        <v>1</v>
      </c>
    </row>
    <row r="1830" spans="13:14" x14ac:dyDescent="0.3">
      <c r="M1830" s="4" t="s">
        <v>20642</v>
      </c>
      <c r="N1830" s="2">
        <v>1826</v>
      </c>
    </row>
  </sheetData>
  <pageMargins left="0.7" right="0.7" top="0.75" bottom="0.75" header="0.3" footer="0.3"/>
  <drawing r:id="rId13"/>
  <extLst>
    <ext xmlns:x14="http://schemas.microsoft.com/office/spreadsheetml/2009/9/main" uri="{A8765BA9-456A-4dab-B4F3-ACF838C121DE}">
      <x14:slicerList>
        <x14:slicer r:id="rId1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AA652B-40D6-4C72-8D15-5C475E8B61F9}">
  <dimension ref="A1:Y9552"/>
  <sheetViews>
    <sheetView topLeftCell="A9525" workbookViewId="0">
      <selection activeCell="E9538" sqref="E9538"/>
    </sheetView>
  </sheetViews>
  <sheetFormatPr defaultRowHeight="14.4" x14ac:dyDescent="0.3"/>
  <cols>
    <col min="4" max="4" width="8.88671875" style="5"/>
    <col min="13" max="13" width="8.88671875" style="5"/>
    <col min="25" max="25" width="8.88671875" style="5"/>
  </cols>
  <sheetData>
    <row r="1" spans="1:25" x14ac:dyDescent="0.3">
      <c r="A1" t="s">
        <v>0</v>
      </c>
      <c r="B1" t="s">
        <v>1</v>
      </c>
      <c r="C1" t="s">
        <v>2</v>
      </c>
      <c r="D1" s="5" t="s">
        <v>3</v>
      </c>
      <c r="E1" t="s">
        <v>4</v>
      </c>
      <c r="F1" t="s">
        <v>5</v>
      </c>
      <c r="G1" t="s">
        <v>6</v>
      </c>
      <c r="H1" t="s">
        <v>7</v>
      </c>
      <c r="I1" t="s">
        <v>8</v>
      </c>
      <c r="J1" t="s">
        <v>9</v>
      </c>
      <c r="K1" t="s">
        <v>10</v>
      </c>
      <c r="L1" t="s">
        <v>11</v>
      </c>
      <c r="M1" s="5" t="s">
        <v>12</v>
      </c>
      <c r="N1" t="s">
        <v>13</v>
      </c>
      <c r="O1" t="s">
        <v>14</v>
      </c>
      <c r="P1" t="s">
        <v>15</v>
      </c>
      <c r="Q1" t="s">
        <v>16</v>
      </c>
      <c r="R1" t="s">
        <v>17</v>
      </c>
      <c r="S1" t="s">
        <v>18</v>
      </c>
      <c r="T1" t="s">
        <v>19</v>
      </c>
      <c r="U1" t="s">
        <v>20</v>
      </c>
      <c r="V1" t="s">
        <v>21</v>
      </c>
      <c r="W1" t="s">
        <v>22</v>
      </c>
      <c r="X1" t="s">
        <v>23</v>
      </c>
      <c r="Y1" s="5" t="s">
        <v>24</v>
      </c>
    </row>
    <row r="2" spans="1:25" x14ac:dyDescent="0.3">
      <c r="A2">
        <v>6317637</v>
      </c>
      <c r="B2" t="s">
        <v>25</v>
      </c>
      <c r="C2">
        <v>162</v>
      </c>
      <c r="D2" s="5" t="str">
        <f>VLOOKUP(C2,Country!A:B,2,0)</f>
        <v>Phillipines</v>
      </c>
      <c r="E2" t="s">
        <v>26</v>
      </c>
      <c r="F2" t="s">
        <v>27</v>
      </c>
      <c r="G2" t="s">
        <v>28</v>
      </c>
      <c r="H2" t="s">
        <v>29</v>
      </c>
      <c r="I2">
        <v>121.027535</v>
      </c>
      <c r="J2">
        <v>14.565443</v>
      </c>
      <c r="K2" t="s">
        <v>30</v>
      </c>
      <c r="L2">
        <v>1100</v>
      </c>
      <c r="M2" s="5" t="str">
        <f>_xlfn.IFS(L2&gt;1000, "&gt;1000", L2&gt;500, "500-1000", L2&gt;250, "250-500",L2&gt;100, "100-250", L2&gt;=0, "0-100" )</f>
        <v>&gt;1000</v>
      </c>
      <c r="N2" t="s">
        <v>31</v>
      </c>
      <c r="O2" t="s">
        <v>32</v>
      </c>
      <c r="P2" t="s">
        <v>33</v>
      </c>
      <c r="Q2" t="s">
        <v>33</v>
      </c>
      <c r="R2" t="s">
        <v>33</v>
      </c>
      <c r="S2">
        <v>3</v>
      </c>
      <c r="T2">
        <v>4.8</v>
      </c>
      <c r="U2" t="str">
        <f>_xlfn.IFS(T2 &gt;= 4.5, " 4.5-4.9", T2 &gt;= 4, " 4.0-4.4", T2 &gt;= 3.5, " 3.5-3.9", T2 &gt;= 2.5, " 2.5-3.4", T2 &gt;= 1.8, " 1.8-2.4", T2 &gt;= 0, " 0")</f>
        <v xml:space="preserve"> 4.5-4.9</v>
      </c>
      <c r="V2" t="s">
        <v>34</v>
      </c>
      <c r="W2" t="s">
        <v>35</v>
      </c>
      <c r="X2">
        <v>314</v>
      </c>
      <c r="Y2" s="5" t="str">
        <f>_xlfn.IFS(T2&gt;=3.5, "Top Performing Venue", T2&gt;=2.5, "Average Performing Venue", T2&gt;=0, " Under Performing Venue")</f>
        <v>Top Performing Venue</v>
      </c>
    </row>
    <row r="3" spans="1:25" x14ac:dyDescent="0.3">
      <c r="A3">
        <v>6304287</v>
      </c>
      <c r="B3" t="s">
        <v>36</v>
      </c>
      <c r="C3">
        <v>162</v>
      </c>
      <c r="D3" s="5" t="str">
        <f>VLOOKUP(C3,Country!A:B,2,0)</f>
        <v>Phillipines</v>
      </c>
      <c r="E3" t="s">
        <v>26</v>
      </c>
      <c r="F3" t="s">
        <v>37</v>
      </c>
      <c r="G3" t="s">
        <v>38</v>
      </c>
      <c r="H3" t="s">
        <v>39</v>
      </c>
      <c r="I3">
        <v>121.014101</v>
      </c>
      <c r="J3">
        <v>14.553708</v>
      </c>
      <c r="K3" t="s">
        <v>40</v>
      </c>
      <c r="L3">
        <v>1200</v>
      </c>
      <c r="M3" s="5" t="str">
        <f t="shared" ref="M3:M66" si="0">_xlfn.IFS(L3&gt;1000, "&gt;1000", L3&gt;500, "500-1000", L3&gt;250, "250-500",L3&gt;100, "100-250", L3&gt;=0, "0-100" )</f>
        <v>&gt;1000</v>
      </c>
      <c r="N3" t="s">
        <v>31</v>
      </c>
      <c r="O3" t="s">
        <v>32</v>
      </c>
      <c r="P3" t="s">
        <v>33</v>
      </c>
      <c r="Q3" t="s">
        <v>33</v>
      </c>
      <c r="R3" t="s">
        <v>33</v>
      </c>
      <c r="S3">
        <v>3</v>
      </c>
      <c r="T3">
        <v>4.5</v>
      </c>
      <c r="U3" t="str">
        <f t="shared" ref="U3:U66" si="1">_xlfn.IFS(T3 &gt;= 4.5, " 4.5-4.9", T3 &gt;= 4, " 4.0-4.4", T3 &gt;= 3.5, " 3.5-3.9", T3 &gt;= 2.5, " 2.5-3.4", T3 &gt;= 1.8, " 1.8-2.4", T3 &gt;= 0, " 0")</f>
        <v xml:space="preserve"> 4.5-4.9</v>
      </c>
      <c r="V3" t="s">
        <v>34</v>
      </c>
      <c r="W3" t="s">
        <v>35</v>
      </c>
      <c r="X3">
        <v>591</v>
      </c>
      <c r="Y3" s="5" t="str">
        <f t="shared" ref="Y3:Y66" si="2">_xlfn.IFS(T3&gt;=3.5, "Top Performing Venue", T3&gt;=2.5, "Average Performing Venue", T3&gt;=0, " Under Performing Venue")</f>
        <v>Top Performing Venue</v>
      </c>
    </row>
    <row r="4" spans="1:25" x14ac:dyDescent="0.3">
      <c r="A4">
        <v>6300002</v>
      </c>
      <c r="B4" t="s">
        <v>41</v>
      </c>
      <c r="C4">
        <v>162</v>
      </c>
      <c r="D4" s="5" t="str">
        <f>VLOOKUP(C4,Country!A:B,2,0)</f>
        <v>Phillipines</v>
      </c>
      <c r="E4" t="s">
        <v>42</v>
      </c>
      <c r="F4" t="s">
        <v>43</v>
      </c>
      <c r="G4" t="s">
        <v>44</v>
      </c>
      <c r="H4" t="s">
        <v>45</v>
      </c>
      <c r="I4">
        <v>121.056831</v>
      </c>
      <c r="J4">
        <v>14.581403999999999</v>
      </c>
      <c r="K4" t="s">
        <v>46</v>
      </c>
      <c r="L4">
        <v>4000</v>
      </c>
      <c r="M4" s="5" t="str">
        <f t="shared" si="0"/>
        <v>&gt;1000</v>
      </c>
      <c r="N4" t="s">
        <v>31</v>
      </c>
      <c r="O4" t="s">
        <v>32</v>
      </c>
      <c r="P4" t="s">
        <v>33</v>
      </c>
      <c r="Q4" t="s">
        <v>33</v>
      </c>
      <c r="R4" t="s">
        <v>33</v>
      </c>
      <c r="S4">
        <v>4</v>
      </c>
      <c r="T4">
        <v>4.4000000000000004</v>
      </c>
      <c r="U4" t="str">
        <f t="shared" si="1"/>
        <v xml:space="preserve"> 4.0-4.4</v>
      </c>
      <c r="V4" t="s">
        <v>47</v>
      </c>
      <c r="W4" t="s">
        <v>48</v>
      </c>
      <c r="X4">
        <v>270</v>
      </c>
      <c r="Y4" s="5" t="str">
        <f t="shared" si="2"/>
        <v>Top Performing Venue</v>
      </c>
    </row>
    <row r="5" spans="1:25" x14ac:dyDescent="0.3">
      <c r="A5">
        <v>6318506</v>
      </c>
      <c r="B5" t="s">
        <v>49</v>
      </c>
      <c r="C5">
        <v>162</v>
      </c>
      <c r="D5" s="5" t="str">
        <f>VLOOKUP(C5,Country!A:B,2,0)</f>
        <v>Phillipines</v>
      </c>
      <c r="E5" t="s">
        <v>42</v>
      </c>
      <c r="F5" t="s">
        <v>50</v>
      </c>
      <c r="G5" t="s">
        <v>51</v>
      </c>
      <c r="H5" t="s">
        <v>52</v>
      </c>
      <c r="I5">
        <v>121.05647500000001</v>
      </c>
      <c r="J5">
        <v>14.585317999999999</v>
      </c>
      <c r="K5" t="s">
        <v>53</v>
      </c>
      <c r="L5">
        <v>1500</v>
      </c>
      <c r="M5" s="5" t="str">
        <f t="shared" si="0"/>
        <v>&gt;1000</v>
      </c>
      <c r="N5" t="s">
        <v>31</v>
      </c>
      <c r="O5" t="s">
        <v>33</v>
      </c>
      <c r="P5" t="s">
        <v>33</v>
      </c>
      <c r="Q5" t="s">
        <v>33</v>
      </c>
      <c r="R5" t="s">
        <v>33</v>
      </c>
      <c r="S5">
        <v>4</v>
      </c>
      <c r="T5">
        <v>4.9000000000000004</v>
      </c>
      <c r="U5" t="str">
        <f t="shared" si="1"/>
        <v xml:space="preserve"> 4.5-4.9</v>
      </c>
      <c r="V5" t="s">
        <v>34</v>
      </c>
      <c r="W5" t="s">
        <v>35</v>
      </c>
      <c r="X5">
        <v>365</v>
      </c>
      <c r="Y5" s="5" t="str">
        <f t="shared" si="2"/>
        <v>Top Performing Venue</v>
      </c>
    </row>
    <row r="6" spans="1:25" x14ac:dyDescent="0.3">
      <c r="A6">
        <v>6314302</v>
      </c>
      <c r="B6" t="s">
        <v>54</v>
      </c>
      <c r="C6">
        <v>162</v>
      </c>
      <c r="D6" s="5" t="str">
        <f>VLOOKUP(C6,Country!A:B,2,0)</f>
        <v>Phillipines</v>
      </c>
      <c r="E6" t="s">
        <v>42</v>
      </c>
      <c r="F6" t="s">
        <v>55</v>
      </c>
      <c r="G6" t="s">
        <v>51</v>
      </c>
      <c r="H6" t="s">
        <v>52</v>
      </c>
      <c r="I6">
        <v>121.057508</v>
      </c>
      <c r="J6">
        <v>14.58445</v>
      </c>
      <c r="K6" t="s">
        <v>56</v>
      </c>
      <c r="L6">
        <v>1500</v>
      </c>
      <c r="M6" s="5" t="str">
        <f t="shared" si="0"/>
        <v>&gt;1000</v>
      </c>
      <c r="N6" t="s">
        <v>31</v>
      </c>
      <c r="O6" t="s">
        <v>32</v>
      </c>
      <c r="P6" t="s">
        <v>33</v>
      </c>
      <c r="Q6" t="s">
        <v>33</v>
      </c>
      <c r="R6" t="s">
        <v>33</v>
      </c>
      <c r="S6">
        <v>4</v>
      </c>
      <c r="T6">
        <v>4.8</v>
      </c>
      <c r="U6" t="str">
        <f t="shared" si="1"/>
        <v xml:space="preserve"> 4.5-4.9</v>
      </c>
      <c r="V6" t="s">
        <v>34</v>
      </c>
      <c r="W6" t="s">
        <v>35</v>
      </c>
      <c r="X6">
        <v>229</v>
      </c>
      <c r="Y6" s="5" t="str">
        <f t="shared" si="2"/>
        <v>Top Performing Venue</v>
      </c>
    </row>
    <row r="7" spans="1:25" x14ac:dyDescent="0.3">
      <c r="A7">
        <v>18189371</v>
      </c>
      <c r="B7" t="s">
        <v>57</v>
      </c>
      <c r="C7">
        <v>162</v>
      </c>
      <c r="D7" s="5" t="str">
        <f>VLOOKUP(C7,Country!A:B,2,0)</f>
        <v>Phillipines</v>
      </c>
      <c r="E7" t="s">
        <v>42</v>
      </c>
      <c r="F7" t="s">
        <v>58</v>
      </c>
      <c r="G7" t="s">
        <v>51</v>
      </c>
      <c r="H7" t="s">
        <v>52</v>
      </c>
      <c r="I7">
        <v>121.056314</v>
      </c>
      <c r="J7">
        <v>14.583764</v>
      </c>
      <c r="K7" t="s">
        <v>59</v>
      </c>
      <c r="L7">
        <v>1000</v>
      </c>
      <c r="M7" s="5" t="str">
        <f t="shared" si="0"/>
        <v>500-1000</v>
      </c>
      <c r="N7" t="s">
        <v>31</v>
      </c>
      <c r="O7" t="s">
        <v>33</v>
      </c>
      <c r="P7" t="s">
        <v>33</v>
      </c>
      <c r="Q7" t="s">
        <v>33</v>
      </c>
      <c r="R7" t="s">
        <v>33</v>
      </c>
      <c r="S7">
        <v>3</v>
      </c>
      <c r="T7">
        <v>4.4000000000000004</v>
      </c>
      <c r="U7" t="str">
        <f t="shared" si="1"/>
        <v xml:space="preserve"> 4.0-4.4</v>
      </c>
      <c r="V7" t="s">
        <v>47</v>
      </c>
      <c r="W7" t="s">
        <v>48</v>
      </c>
      <c r="X7">
        <v>336</v>
      </c>
      <c r="Y7" s="5" t="str">
        <f t="shared" si="2"/>
        <v>Top Performing Venue</v>
      </c>
    </row>
    <row r="8" spans="1:25" x14ac:dyDescent="0.3">
      <c r="A8">
        <v>6300781</v>
      </c>
      <c r="B8" t="s">
        <v>60</v>
      </c>
      <c r="C8">
        <v>162</v>
      </c>
      <c r="D8" s="5" t="str">
        <f>VLOOKUP(C8,Country!A:B,2,0)</f>
        <v>Phillipines</v>
      </c>
      <c r="E8" t="s">
        <v>61</v>
      </c>
      <c r="F8" t="s">
        <v>62</v>
      </c>
      <c r="G8" t="s">
        <v>63</v>
      </c>
      <c r="H8" t="s">
        <v>64</v>
      </c>
      <c r="I8">
        <v>120.9796667</v>
      </c>
      <c r="J8">
        <v>14.531333330000001</v>
      </c>
      <c r="K8" t="s">
        <v>65</v>
      </c>
      <c r="L8">
        <v>2000</v>
      </c>
      <c r="M8" s="5" t="str">
        <f t="shared" si="0"/>
        <v>&gt;1000</v>
      </c>
      <c r="N8" t="s">
        <v>31</v>
      </c>
      <c r="O8" t="s">
        <v>32</v>
      </c>
      <c r="P8" t="s">
        <v>33</v>
      </c>
      <c r="Q8" t="s">
        <v>33</v>
      </c>
      <c r="R8" t="s">
        <v>33</v>
      </c>
      <c r="S8">
        <v>4</v>
      </c>
      <c r="T8">
        <v>4</v>
      </c>
      <c r="U8" t="str">
        <f t="shared" si="1"/>
        <v xml:space="preserve"> 4.0-4.4</v>
      </c>
      <c r="V8" t="s">
        <v>47</v>
      </c>
      <c r="W8" t="s">
        <v>48</v>
      </c>
      <c r="X8">
        <v>520</v>
      </c>
      <c r="Y8" s="5" t="str">
        <f t="shared" si="2"/>
        <v>Top Performing Venue</v>
      </c>
    </row>
    <row r="9" spans="1:25" x14ac:dyDescent="0.3">
      <c r="A9">
        <v>6301290</v>
      </c>
      <c r="B9" t="s">
        <v>66</v>
      </c>
      <c r="C9">
        <v>162</v>
      </c>
      <c r="D9" s="5" t="str">
        <f>VLOOKUP(C9,Country!A:B,2,0)</f>
        <v>Phillipines</v>
      </c>
      <c r="E9" t="s">
        <v>61</v>
      </c>
      <c r="F9" t="s">
        <v>67</v>
      </c>
      <c r="G9" t="s">
        <v>63</v>
      </c>
      <c r="H9" t="s">
        <v>64</v>
      </c>
      <c r="I9">
        <v>120.97933329999999</v>
      </c>
      <c r="J9">
        <v>14.54</v>
      </c>
      <c r="K9" t="s">
        <v>68</v>
      </c>
      <c r="L9">
        <v>2000</v>
      </c>
      <c r="M9" s="5" t="str">
        <f t="shared" si="0"/>
        <v>&gt;1000</v>
      </c>
      <c r="N9" t="s">
        <v>31</v>
      </c>
      <c r="O9" t="s">
        <v>32</v>
      </c>
      <c r="P9" t="s">
        <v>33</v>
      </c>
      <c r="Q9" t="s">
        <v>33</v>
      </c>
      <c r="R9" t="s">
        <v>33</v>
      </c>
      <c r="S9">
        <v>4</v>
      </c>
      <c r="T9">
        <v>4.2</v>
      </c>
      <c r="U9" t="str">
        <f t="shared" si="1"/>
        <v xml:space="preserve"> 4.0-4.4</v>
      </c>
      <c r="V9" t="s">
        <v>47</v>
      </c>
      <c r="W9" t="s">
        <v>48</v>
      </c>
      <c r="X9">
        <v>677</v>
      </c>
      <c r="Y9" s="5" t="str">
        <f t="shared" si="2"/>
        <v>Top Performing Venue</v>
      </c>
    </row>
    <row r="10" spans="1:25" x14ac:dyDescent="0.3">
      <c r="A10">
        <v>6300010</v>
      </c>
      <c r="B10" t="s">
        <v>69</v>
      </c>
      <c r="C10">
        <v>162</v>
      </c>
      <c r="D10" s="5" t="str">
        <f>VLOOKUP(C10,Country!A:B,2,0)</f>
        <v>Phillipines</v>
      </c>
      <c r="E10" t="s">
        <v>61</v>
      </c>
      <c r="F10" t="s">
        <v>70</v>
      </c>
      <c r="G10" t="s">
        <v>71</v>
      </c>
      <c r="H10" t="s">
        <v>72</v>
      </c>
      <c r="I10">
        <v>120.98009</v>
      </c>
      <c r="J10">
        <v>14.552989999999999</v>
      </c>
      <c r="K10" t="s">
        <v>73</v>
      </c>
      <c r="L10">
        <v>6000</v>
      </c>
      <c r="M10" s="5" t="str">
        <f t="shared" si="0"/>
        <v>&gt;1000</v>
      </c>
      <c r="N10" t="s">
        <v>31</v>
      </c>
      <c r="O10" t="s">
        <v>32</v>
      </c>
      <c r="P10" t="s">
        <v>33</v>
      </c>
      <c r="Q10" t="s">
        <v>33</v>
      </c>
      <c r="R10" t="s">
        <v>33</v>
      </c>
      <c r="S10">
        <v>4</v>
      </c>
      <c r="T10">
        <v>4.9000000000000004</v>
      </c>
      <c r="U10" t="str">
        <f t="shared" si="1"/>
        <v xml:space="preserve"> 4.5-4.9</v>
      </c>
      <c r="V10" t="s">
        <v>34</v>
      </c>
      <c r="W10" t="s">
        <v>35</v>
      </c>
      <c r="X10">
        <v>621</v>
      </c>
      <c r="Y10" s="5" t="str">
        <f t="shared" si="2"/>
        <v>Top Performing Venue</v>
      </c>
    </row>
    <row r="11" spans="1:25" x14ac:dyDescent="0.3">
      <c r="A11">
        <v>6314987</v>
      </c>
      <c r="B11" t="s">
        <v>74</v>
      </c>
      <c r="C11">
        <v>162</v>
      </c>
      <c r="D11" s="5" t="str">
        <f>VLOOKUP(C11,Country!A:B,2,0)</f>
        <v>Phillipines</v>
      </c>
      <c r="E11" t="s">
        <v>75</v>
      </c>
      <c r="F11" t="s">
        <v>76</v>
      </c>
      <c r="G11" t="s">
        <v>77</v>
      </c>
      <c r="H11" t="s">
        <v>78</v>
      </c>
      <c r="I11">
        <v>121.056532</v>
      </c>
      <c r="J11">
        <v>14.572041</v>
      </c>
      <c r="K11" t="s">
        <v>79</v>
      </c>
      <c r="L11">
        <v>1100</v>
      </c>
      <c r="M11" s="5" t="str">
        <f t="shared" si="0"/>
        <v>&gt;1000</v>
      </c>
      <c r="N11" t="s">
        <v>31</v>
      </c>
      <c r="O11" t="s">
        <v>32</v>
      </c>
      <c r="P11" t="s">
        <v>33</v>
      </c>
      <c r="Q11" t="s">
        <v>33</v>
      </c>
      <c r="R11" t="s">
        <v>33</v>
      </c>
      <c r="S11">
        <v>3</v>
      </c>
      <c r="T11">
        <v>4.8</v>
      </c>
      <c r="U11" t="str">
        <f t="shared" si="1"/>
        <v xml:space="preserve"> 4.5-4.9</v>
      </c>
      <c r="V11" t="s">
        <v>34</v>
      </c>
      <c r="W11" t="s">
        <v>35</v>
      </c>
      <c r="X11">
        <v>532</v>
      </c>
      <c r="Y11" s="5" t="str">
        <f t="shared" si="2"/>
        <v>Top Performing Venue</v>
      </c>
    </row>
    <row r="12" spans="1:25" x14ac:dyDescent="0.3">
      <c r="A12">
        <v>6309903</v>
      </c>
      <c r="B12" t="s">
        <v>80</v>
      </c>
      <c r="C12">
        <v>162</v>
      </c>
      <c r="D12" s="5" t="str">
        <f>VLOOKUP(C12,Country!A:B,2,0)</f>
        <v>Phillipines</v>
      </c>
      <c r="E12" t="s">
        <v>75</v>
      </c>
      <c r="F12" t="s">
        <v>81</v>
      </c>
      <c r="G12" t="s">
        <v>77</v>
      </c>
      <c r="H12" t="s">
        <v>78</v>
      </c>
      <c r="I12">
        <v>121.05791600000001</v>
      </c>
      <c r="J12">
        <v>14.567689</v>
      </c>
      <c r="K12" t="s">
        <v>82</v>
      </c>
      <c r="L12">
        <v>800</v>
      </c>
      <c r="M12" s="5" t="str">
        <f t="shared" si="0"/>
        <v>500-1000</v>
      </c>
      <c r="N12" t="s">
        <v>31</v>
      </c>
      <c r="O12" t="s">
        <v>33</v>
      </c>
      <c r="P12" t="s">
        <v>33</v>
      </c>
      <c r="Q12" t="s">
        <v>33</v>
      </c>
      <c r="R12" t="s">
        <v>33</v>
      </c>
      <c r="S12">
        <v>3</v>
      </c>
      <c r="T12">
        <v>4.9000000000000004</v>
      </c>
      <c r="U12" t="str">
        <f t="shared" si="1"/>
        <v xml:space="preserve"> 4.5-4.9</v>
      </c>
      <c r="V12" t="s">
        <v>34</v>
      </c>
      <c r="W12" t="s">
        <v>35</v>
      </c>
      <c r="X12">
        <v>1070</v>
      </c>
      <c r="Y12" s="5" t="str">
        <f t="shared" si="2"/>
        <v>Top Performing Venue</v>
      </c>
    </row>
    <row r="13" spans="1:25" x14ac:dyDescent="0.3">
      <c r="A13">
        <v>6309455</v>
      </c>
      <c r="B13" t="s">
        <v>83</v>
      </c>
      <c r="C13">
        <v>162</v>
      </c>
      <c r="D13" s="5" t="str">
        <f>VLOOKUP(C13,Country!A:B,2,0)</f>
        <v>Phillipines</v>
      </c>
      <c r="E13" t="s">
        <v>75</v>
      </c>
      <c r="F13" t="s">
        <v>84</v>
      </c>
      <c r="G13" t="s">
        <v>77</v>
      </c>
      <c r="H13" t="s">
        <v>78</v>
      </c>
      <c r="I13">
        <v>121.06082000000001</v>
      </c>
      <c r="J13">
        <v>14.570849000000001</v>
      </c>
      <c r="K13" t="s">
        <v>85</v>
      </c>
      <c r="L13">
        <v>900</v>
      </c>
      <c r="M13" s="5" t="str">
        <f t="shared" si="0"/>
        <v>500-1000</v>
      </c>
      <c r="N13" t="s">
        <v>31</v>
      </c>
      <c r="O13" t="s">
        <v>32</v>
      </c>
      <c r="P13" t="s">
        <v>33</v>
      </c>
      <c r="Q13" t="s">
        <v>33</v>
      </c>
      <c r="R13" t="s">
        <v>33</v>
      </c>
      <c r="S13">
        <v>3</v>
      </c>
      <c r="T13">
        <v>4.2</v>
      </c>
      <c r="U13" t="str">
        <f t="shared" si="1"/>
        <v xml:space="preserve"> 4.0-4.4</v>
      </c>
      <c r="V13" t="s">
        <v>47</v>
      </c>
      <c r="W13" t="s">
        <v>48</v>
      </c>
      <c r="X13">
        <v>488</v>
      </c>
      <c r="Y13" s="5" t="str">
        <f t="shared" si="2"/>
        <v>Top Performing Venue</v>
      </c>
    </row>
    <row r="14" spans="1:25" x14ac:dyDescent="0.3">
      <c r="A14">
        <v>6318433</v>
      </c>
      <c r="B14" t="s">
        <v>80</v>
      </c>
      <c r="C14">
        <v>162</v>
      </c>
      <c r="D14" s="5" t="str">
        <f>VLOOKUP(C14,Country!A:B,2,0)</f>
        <v>Phillipines</v>
      </c>
      <c r="E14" t="s">
        <v>86</v>
      </c>
      <c r="F14" t="s">
        <v>87</v>
      </c>
      <c r="G14" t="s">
        <v>88</v>
      </c>
      <c r="H14" t="s">
        <v>89</v>
      </c>
      <c r="I14">
        <v>121.075419</v>
      </c>
      <c r="J14">
        <v>14.649502999999999</v>
      </c>
      <c r="K14" t="s">
        <v>82</v>
      </c>
      <c r="L14">
        <v>800</v>
      </c>
      <c r="M14" s="5" t="str">
        <f t="shared" si="0"/>
        <v>500-1000</v>
      </c>
      <c r="N14" t="s">
        <v>31</v>
      </c>
      <c r="O14" t="s">
        <v>33</v>
      </c>
      <c r="P14" t="s">
        <v>33</v>
      </c>
      <c r="Q14" t="s">
        <v>33</v>
      </c>
      <c r="R14" t="s">
        <v>33</v>
      </c>
      <c r="S14">
        <v>3</v>
      </c>
      <c r="T14">
        <v>4.8</v>
      </c>
      <c r="U14" t="str">
        <f t="shared" si="1"/>
        <v xml:space="preserve"> 4.5-4.9</v>
      </c>
      <c r="V14" t="s">
        <v>34</v>
      </c>
      <c r="W14" t="s">
        <v>35</v>
      </c>
      <c r="X14">
        <v>294</v>
      </c>
      <c r="Y14" s="5" t="str">
        <f t="shared" si="2"/>
        <v>Top Performing Venue</v>
      </c>
    </row>
    <row r="15" spans="1:25" x14ac:dyDescent="0.3">
      <c r="A15">
        <v>6310470</v>
      </c>
      <c r="B15" t="s">
        <v>90</v>
      </c>
      <c r="C15">
        <v>162</v>
      </c>
      <c r="D15" s="5" t="str">
        <f>VLOOKUP(C15,Country!A:B,2,0)</f>
        <v>Phillipines</v>
      </c>
      <c r="E15" t="s">
        <v>91</v>
      </c>
      <c r="F15" t="s">
        <v>92</v>
      </c>
      <c r="G15" t="s">
        <v>93</v>
      </c>
      <c r="H15" t="s">
        <v>94</v>
      </c>
      <c r="I15">
        <v>121.0335917</v>
      </c>
      <c r="J15">
        <v>14.593450000000001</v>
      </c>
      <c r="K15" t="s">
        <v>79</v>
      </c>
      <c r="L15">
        <v>1000</v>
      </c>
      <c r="M15" s="5" t="str">
        <f t="shared" si="0"/>
        <v>500-1000</v>
      </c>
      <c r="N15" t="s">
        <v>31</v>
      </c>
      <c r="O15" t="s">
        <v>32</v>
      </c>
      <c r="P15" t="s">
        <v>33</v>
      </c>
      <c r="Q15" t="s">
        <v>33</v>
      </c>
      <c r="R15" t="s">
        <v>33</v>
      </c>
      <c r="S15">
        <v>3</v>
      </c>
      <c r="T15">
        <v>4.2</v>
      </c>
      <c r="U15" t="str">
        <f t="shared" si="1"/>
        <v xml:space="preserve"> 4.0-4.4</v>
      </c>
      <c r="V15" t="s">
        <v>47</v>
      </c>
      <c r="W15" t="s">
        <v>48</v>
      </c>
      <c r="X15">
        <v>458</v>
      </c>
      <c r="Y15" s="5" t="str">
        <f t="shared" si="2"/>
        <v>Top Performing Venue</v>
      </c>
    </row>
    <row r="16" spans="1:25" x14ac:dyDescent="0.3">
      <c r="A16">
        <v>6314605</v>
      </c>
      <c r="B16" t="s">
        <v>95</v>
      </c>
      <c r="C16">
        <v>162</v>
      </c>
      <c r="D16" s="5" t="str">
        <f>VLOOKUP(C16,Country!A:B,2,0)</f>
        <v>Phillipines</v>
      </c>
      <c r="E16" t="s">
        <v>91</v>
      </c>
      <c r="F16" t="s">
        <v>96</v>
      </c>
      <c r="G16" t="s">
        <v>97</v>
      </c>
      <c r="H16" t="s">
        <v>98</v>
      </c>
      <c r="I16">
        <v>121.03811</v>
      </c>
      <c r="J16">
        <v>14.598890000000001</v>
      </c>
      <c r="K16" t="s">
        <v>99</v>
      </c>
      <c r="L16">
        <v>700</v>
      </c>
      <c r="M16" s="5" t="str">
        <f t="shared" si="0"/>
        <v>500-1000</v>
      </c>
      <c r="N16" t="s">
        <v>31</v>
      </c>
      <c r="O16" t="s">
        <v>33</v>
      </c>
      <c r="P16" t="s">
        <v>33</v>
      </c>
      <c r="Q16" t="s">
        <v>33</v>
      </c>
      <c r="R16" t="s">
        <v>33</v>
      </c>
      <c r="S16">
        <v>3</v>
      </c>
      <c r="T16">
        <v>4.3</v>
      </c>
      <c r="U16" t="str">
        <f t="shared" si="1"/>
        <v xml:space="preserve"> 4.0-4.4</v>
      </c>
      <c r="V16" t="s">
        <v>47</v>
      </c>
      <c r="W16" t="s">
        <v>48</v>
      </c>
      <c r="X16">
        <v>223</v>
      </c>
      <c r="Y16" s="5" t="str">
        <f t="shared" si="2"/>
        <v>Top Performing Venue</v>
      </c>
    </row>
    <row r="17" spans="1:25" x14ac:dyDescent="0.3">
      <c r="A17">
        <v>18185059</v>
      </c>
      <c r="B17" t="s">
        <v>100</v>
      </c>
      <c r="C17">
        <v>162</v>
      </c>
      <c r="D17" s="5" t="str">
        <f>VLOOKUP(C17,Country!A:B,2,0)</f>
        <v>Phillipines</v>
      </c>
      <c r="E17" t="s">
        <v>101</v>
      </c>
      <c r="F17" t="s">
        <v>102</v>
      </c>
      <c r="G17" t="s">
        <v>103</v>
      </c>
      <c r="H17" t="s">
        <v>104</v>
      </c>
      <c r="I17">
        <v>121.05704</v>
      </c>
      <c r="J17">
        <v>14.237081999999999</v>
      </c>
      <c r="K17" t="s">
        <v>105</v>
      </c>
      <c r="L17">
        <v>800</v>
      </c>
      <c r="M17" s="5" t="str">
        <f t="shared" si="0"/>
        <v>500-1000</v>
      </c>
      <c r="N17" t="s">
        <v>31</v>
      </c>
      <c r="O17" t="s">
        <v>33</v>
      </c>
      <c r="P17" t="s">
        <v>33</v>
      </c>
      <c r="Q17" t="s">
        <v>33</v>
      </c>
      <c r="R17" t="s">
        <v>33</v>
      </c>
      <c r="S17">
        <v>3</v>
      </c>
      <c r="T17">
        <v>3.6</v>
      </c>
      <c r="U17" t="str">
        <f t="shared" si="1"/>
        <v xml:space="preserve"> 3.5-3.9</v>
      </c>
      <c r="V17" t="s">
        <v>106</v>
      </c>
      <c r="W17" t="s">
        <v>107</v>
      </c>
      <c r="X17">
        <v>29</v>
      </c>
      <c r="Y17" s="5" t="str">
        <f t="shared" si="2"/>
        <v>Top Performing Venue</v>
      </c>
    </row>
    <row r="18" spans="1:25" x14ac:dyDescent="0.3">
      <c r="A18">
        <v>18182702</v>
      </c>
      <c r="B18" t="s">
        <v>108</v>
      </c>
      <c r="C18">
        <v>162</v>
      </c>
      <c r="D18" s="5" t="str">
        <f>VLOOKUP(C18,Country!A:B,2,0)</f>
        <v>Phillipines</v>
      </c>
      <c r="E18" t="s">
        <v>101</v>
      </c>
      <c r="F18" t="s">
        <v>109</v>
      </c>
      <c r="G18" t="s">
        <v>110</v>
      </c>
      <c r="H18" t="s">
        <v>111</v>
      </c>
      <c r="I18">
        <v>121.0565874</v>
      </c>
      <c r="J18">
        <v>14.237678969999999</v>
      </c>
      <c r="K18" t="s">
        <v>112</v>
      </c>
      <c r="L18">
        <v>850</v>
      </c>
      <c r="M18" s="5" t="str">
        <f t="shared" si="0"/>
        <v>500-1000</v>
      </c>
      <c r="N18" t="s">
        <v>31</v>
      </c>
      <c r="O18" t="s">
        <v>33</v>
      </c>
      <c r="P18" t="s">
        <v>33</v>
      </c>
      <c r="Q18" t="s">
        <v>33</v>
      </c>
      <c r="R18" t="s">
        <v>33</v>
      </c>
      <c r="S18">
        <v>3</v>
      </c>
      <c r="T18">
        <v>4</v>
      </c>
      <c r="U18" t="str">
        <f t="shared" si="1"/>
        <v xml:space="preserve"> 4.0-4.4</v>
      </c>
      <c r="V18" t="s">
        <v>47</v>
      </c>
      <c r="W18" t="s">
        <v>48</v>
      </c>
      <c r="X18">
        <v>72</v>
      </c>
      <c r="Y18" s="5" t="str">
        <f t="shared" si="2"/>
        <v>Top Performing Venue</v>
      </c>
    </row>
    <row r="19" spans="1:25" x14ac:dyDescent="0.3">
      <c r="A19">
        <v>6318213</v>
      </c>
      <c r="B19" t="s">
        <v>113</v>
      </c>
      <c r="C19">
        <v>162</v>
      </c>
      <c r="D19" s="5" t="str">
        <f>VLOOKUP(C19,Country!A:B,2,0)</f>
        <v>Phillipines</v>
      </c>
      <c r="E19" t="s">
        <v>114</v>
      </c>
      <c r="F19" t="s">
        <v>115</v>
      </c>
      <c r="G19" t="s">
        <v>114</v>
      </c>
      <c r="H19" t="s">
        <v>116</v>
      </c>
      <c r="I19">
        <v>120.951589</v>
      </c>
      <c r="J19">
        <v>14.101834</v>
      </c>
      <c r="K19" t="s">
        <v>79</v>
      </c>
      <c r="L19">
        <v>1200</v>
      </c>
      <c r="M19" s="5" t="str">
        <f t="shared" si="0"/>
        <v>&gt;1000</v>
      </c>
      <c r="N19" t="s">
        <v>31</v>
      </c>
      <c r="O19" t="s">
        <v>32</v>
      </c>
      <c r="P19" t="s">
        <v>33</v>
      </c>
      <c r="Q19" t="s">
        <v>33</v>
      </c>
      <c r="R19" t="s">
        <v>33</v>
      </c>
      <c r="S19">
        <v>3</v>
      </c>
      <c r="T19">
        <v>4.5</v>
      </c>
      <c r="U19" t="str">
        <f t="shared" si="1"/>
        <v xml:space="preserve"> 4.5-4.9</v>
      </c>
      <c r="V19" t="s">
        <v>34</v>
      </c>
      <c r="W19" t="s">
        <v>35</v>
      </c>
      <c r="X19">
        <v>211</v>
      </c>
      <c r="Y19" s="5" t="str">
        <f t="shared" si="2"/>
        <v>Top Performing Venue</v>
      </c>
    </row>
    <row r="20" spans="1:25" x14ac:dyDescent="0.3">
      <c r="A20">
        <v>18255654</v>
      </c>
      <c r="B20" t="s">
        <v>117</v>
      </c>
      <c r="C20">
        <v>162</v>
      </c>
      <c r="D20" s="5" t="str">
        <f>VLOOKUP(C20,Country!A:B,2,0)</f>
        <v>Phillipines</v>
      </c>
      <c r="E20" t="s">
        <v>118</v>
      </c>
      <c r="F20" t="s">
        <v>119</v>
      </c>
      <c r="G20" t="s">
        <v>120</v>
      </c>
      <c r="H20" t="s">
        <v>121</v>
      </c>
      <c r="I20">
        <v>121.045878</v>
      </c>
      <c r="J20">
        <v>14.554360000000001</v>
      </c>
      <c r="K20" t="s">
        <v>122</v>
      </c>
      <c r="L20">
        <v>600</v>
      </c>
      <c r="M20" s="5" t="str">
        <f t="shared" si="0"/>
        <v>500-1000</v>
      </c>
      <c r="N20" t="s">
        <v>31</v>
      </c>
      <c r="O20" t="s">
        <v>33</v>
      </c>
      <c r="P20" t="s">
        <v>33</v>
      </c>
      <c r="Q20" t="s">
        <v>33</v>
      </c>
      <c r="R20" t="s">
        <v>33</v>
      </c>
      <c r="S20">
        <v>2</v>
      </c>
      <c r="T20">
        <v>4.5</v>
      </c>
      <c r="U20" t="str">
        <f t="shared" si="1"/>
        <v xml:space="preserve"> 4.5-4.9</v>
      </c>
      <c r="V20" t="s">
        <v>34</v>
      </c>
      <c r="W20" t="s">
        <v>35</v>
      </c>
      <c r="X20">
        <v>118</v>
      </c>
      <c r="Y20" s="5" t="str">
        <f t="shared" si="2"/>
        <v>Top Performing Venue</v>
      </c>
    </row>
    <row r="21" spans="1:25" x14ac:dyDescent="0.3">
      <c r="A21">
        <v>6308205</v>
      </c>
      <c r="B21" t="s">
        <v>123</v>
      </c>
      <c r="C21">
        <v>162</v>
      </c>
      <c r="D21" s="5" t="str">
        <f>VLOOKUP(C21,Country!A:B,2,0)</f>
        <v>Phillipines</v>
      </c>
      <c r="E21" t="s">
        <v>118</v>
      </c>
      <c r="F21" t="s">
        <v>124</v>
      </c>
      <c r="G21" t="s">
        <v>125</v>
      </c>
      <c r="H21" t="s">
        <v>126</v>
      </c>
      <c r="I21">
        <v>121.04622000000001</v>
      </c>
      <c r="J21">
        <v>14.549337</v>
      </c>
      <c r="K21" t="s">
        <v>127</v>
      </c>
      <c r="L21">
        <v>1500</v>
      </c>
      <c r="M21" s="5" t="str">
        <f t="shared" si="0"/>
        <v>&gt;1000</v>
      </c>
      <c r="N21" t="s">
        <v>31</v>
      </c>
      <c r="O21" t="s">
        <v>32</v>
      </c>
      <c r="P21" t="s">
        <v>33</v>
      </c>
      <c r="Q21" t="s">
        <v>33</v>
      </c>
      <c r="R21" t="s">
        <v>33</v>
      </c>
      <c r="S21">
        <v>4</v>
      </c>
      <c r="T21">
        <v>4.4000000000000004</v>
      </c>
      <c r="U21" t="str">
        <f t="shared" si="1"/>
        <v xml:space="preserve"> 4.0-4.4</v>
      </c>
      <c r="V21" t="s">
        <v>47</v>
      </c>
      <c r="W21" t="s">
        <v>48</v>
      </c>
      <c r="X21">
        <v>392</v>
      </c>
      <c r="Y21" s="5" t="str">
        <f t="shared" si="2"/>
        <v>Top Performing Venue</v>
      </c>
    </row>
    <row r="22" spans="1:25" x14ac:dyDescent="0.3">
      <c r="A22">
        <v>6315438</v>
      </c>
      <c r="B22" t="s">
        <v>128</v>
      </c>
      <c r="C22">
        <v>162</v>
      </c>
      <c r="D22" s="5" t="str">
        <f>VLOOKUP(C22,Country!A:B,2,0)</f>
        <v>Phillipines</v>
      </c>
      <c r="E22" t="s">
        <v>118</v>
      </c>
      <c r="F22" t="s">
        <v>129</v>
      </c>
      <c r="G22" t="s">
        <v>130</v>
      </c>
      <c r="H22" t="s">
        <v>131</v>
      </c>
      <c r="I22">
        <v>121.053725</v>
      </c>
      <c r="J22">
        <v>14.545858000000001</v>
      </c>
      <c r="K22" t="s">
        <v>132</v>
      </c>
      <c r="L22">
        <v>3000</v>
      </c>
      <c r="M22" s="5" t="str">
        <f t="shared" si="0"/>
        <v>&gt;1000</v>
      </c>
      <c r="N22" t="s">
        <v>31</v>
      </c>
      <c r="O22" t="s">
        <v>32</v>
      </c>
      <c r="P22" t="s">
        <v>33</v>
      </c>
      <c r="Q22" t="s">
        <v>33</v>
      </c>
      <c r="R22" t="s">
        <v>33</v>
      </c>
      <c r="S22">
        <v>4</v>
      </c>
      <c r="T22">
        <v>4.7</v>
      </c>
      <c r="U22" t="str">
        <f t="shared" si="1"/>
        <v xml:space="preserve"> 4.5-4.9</v>
      </c>
      <c r="V22" t="s">
        <v>34</v>
      </c>
      <c r="W22" t="s">
        <v>35</v>
      </c>
      <c r="X22">
        <v>535</v>
      </c>
      <c r="Y22" s="5" t="str">
        <f t="shared" si="2"/>
        <v>Top Performing Venue</v>
      </c>
    </row>
    <row r="23" spans="1:25" x14ac:dyDescent="0.3">
      <c r="A23">
        <v>6310406</v>
      </c>
      <c r="B23" t="s">
        <v>133</v>
      </c>
      <c r="C23">
        <v>162</v>
      </c>
      <c r="D23" s="5" t="str">
        <f>VLOOKUP(C23,Country!A:B,2,0)</f>
        <v>Phillipines</v>
      </c>
      <c r="E23" t="s">
        <v>118</v>
      </c>
      <c r="F23" t="s">
        <v>134</v>
      </c>
      <c r="G23" t="s">
        <v>130</v>
      </c>
      <c r="H23" t="s">
        <v>131</v>
      </c>
      <c r="I23">
        <v>121.0534998</v>
      </c>
      <c r="J23">
        <v>14.545655350000001</v>
      </c>
      <c r="K23" t="s">
        <v>135</v>
      </c>
      <c r="L23">
        <v>1800</v>
      </c>
      <c r="M23" s="5" t="str">
        <f t="shared" si="0"/>
        <v>&gt;1000</v>
      </c>
      <c r="N23" t="s">
        <v>31</v>
      </c>
      <c r="O23" t="s">
        <v>32</v>
      </c>
      <c r="P23" t="s">
        <v>33</v>
      </c>
      <c r="Q23" t="s">
        <v>33</v>
      </c>
      <c r="R23" t="s">
        <v>33</v>
      </c>
      <c r="S23">
        <v>4</v>
      </c>
      <c r="T23">
        <v>4.5</v>
      </c>
      <c r="U23" t="str">
        <f t="shared" si="1"/>
        <v xml:space="preserve"> 4.5-4.9</v>
      </c>
      <c r="V23" t="s">
        <v>34</v>
      </c>
      <c r="W23" t="s">
        <v>35</v>
      </c>
      <c r="X23">
        <v>618</v>
      </c>
      <c r="Y23" s="5" t="str">
        <f t="shared" si="2"/>
        <v>Top Performing Venue</v>
      </c>
    </row>
    <row r="24" spans="1:25" x14ac:dyDescent="0.3">
      <c r="A24">
        <v>6600681</v>
      </c>
      <c r="B24" t="s">
        <v>136</v>
      </c>
      <c r="C24">
        <v>30</v>
      </c>
      <c r="D24" s="5" t="str">
        <f>VLOOKUP(C24,Country!A:B,2,0)</f>
        <v>Brazil</v>
      </c>
      <c r="E24" t="s">
        <v>137</v>
      </c>
      <c r="F24" t="s">
        <v>138</v>
      </c>
      <c r="G24" t="s">
        <v>139</v>
      </c>
      <c r="H24" t="s">
        <v>140</v>
      </c>
      <c r="I24">
        <v>-47.881788890000003</v>
      </c>
      <c r="J24">
        <v>-15.764141670000001</v>
      </c>
      <c r="K24" t="s">
        <v>141</v>
      </c>
      <c r="L24">
        <v>55</v>
      </c>
      <c r="M24" s="5" t="str">
        <f t="shared" si="0"/>
        <v>0-100</v>
      </c>
      <c r="N24" t="s">
        <v>142</v>
      </c>
      <c r="O24" t="s">
        <v>33</v>
      </c>
      <c r="P24" t="s">
        <v>33</v>
      </c>
      <c r="Q24" t="s">
        <v>33</v>
      </c>
      <c r="R24" t="s">
        <v>33</v>
      </c>
      <c r="S24">
        <v>2</v>
      </c>
      <c r="T24">
        <v>3</v>
      </c>
      <c r="U24" t="str">
        <f t="shared" si="1"/>
        <v xml:space="preserve"> 2.5-3.4</v>
      </c>
      <c r="V24" t="s">
        <v>143</v>
      </c>
      <c r="W24" t="s">
        <v>144</v>
      </c>
      <c r="X24">
        <v>6</v>
      </c>
      <c r="Y24" s="5" t="str">
        <f t="shared" si="2"/>
        <v>Average Performing Venue</v>
      </c>
    </row>
    <row r="25" spans="1:25" x14ac:dyDescent="0.3">
      <c r="A25">
        <v>6601005</v>
      </c>
      <c r="B25" t="s">
        <v>145</v>
      </c>
      <c r="C25">
        <v>30</v>
      </c>
      <c r="D25" s="5" t="str">
        <f>VLOOKUP(C25,Country!A:B,2,0)</f>
        <v>Brazil</v>
      </c>
      <c r="E25" t="s">
        <v>137</v>
      </c>
      <c r="F25" t="s">
        <v>146</v>
      </c>
      <c r="G25" t="s">
        <v>139</v>
      </c>
      <c r="H25" t="s">
        <v>140</v>
      </c>
      <c r="I25">
        <v>-47.882666669999999</v>
      </c>
      <c r="J25">
        <v>-15.7775</v>
      </c>
      <c r="K25" t="s">
        <v>147</v>
      </c>
      <c r="L25">
        <v>30</v>
      </c>
      <c r="M25" s="5" t="str">
        <f t="shared" si="0"/>
        <v>0-100</v>
      </c>
      <c r="N25" t="s">
        <v>142</v>
      </c>
      <c r="O25" t="s">
        <v>33</v>
      </c>
      <c r="P25" t="s">
        <v>33</v>
      </c>
      <c r="Q25" t="s">
        <v>33</v>
      </c>
      <c r="R25" t="s">
        <v>33</v>
      </c>
      <c r="S25">
        <v>1</v>
      </c>
      <c r="T25">
        <v>3.8</v>
      </c>
      <c r="U25" t="str">
        <f t="shared" si="1"/>
        <v xml:space="preserve"> 3.5-3.9</v>
      </c>
      <c r="V25" t="s">
        <v>106</v>
      </c>
      <c r="W25" t="s">
        <v>107</v>
      </c>
      <c r="X25">
        <v>9</v>
      </c>
      <c r="Y25" s="5" t="str">
        <f t="shared" si="2"/>
        <v>Top Performing Venue</v>
      </c>
    </row>
    <row r="26" spans="1:25" x14ac:dyDescent="0.3">
      <c r="A26">
        <v>6600292</v>
      </c>
      <c r="B26" t="s">
        <v>148</v>
      </c>
      <c r="C26">
        <v>30</v>
      </c>
      <c r="D26" s="5" t="str">
        <f>VLOOKUP(C26,Country!A:B,2,0)</f>
        <v>Brazil</v>
      </c>
      <c r="E26" t="s">
        <v>137</v>
      </c>
      <c r="F26" t="s">
        <v>149</v>
      </c>
      <c r="G26" t="s">
        <v>139</v>
      </c>
      <c r="H26" t="s">
        <v>140</v>
      </c>
      <c r="I26">
        <v>-47.882136109999998</v>
      </c>
      <c r="J26">
        <v>-15.75747222</v>
      </c>
      <c r="K26" t="s">
        <v>150</v>
      </c>
      <c r="L26">
        <v>45</v>
      </c>
      <c r="M26" s="5" t="str">
        <f t="shared" si="0"/>
        <v>0-100</v>
      </c>
      <c r="N26" t="s">
        <v>142</v>
      </c>
      <c r="O26" t="s">
        <v>33</v>
      </c>
      <c r="P26" t="s">
        <v>33</v>
      </c>
      <c r="Q26" t="s">
        <v>33</v>
      </c>
      <c r="R26" t="s">
        <v>33</v>
      </c>
      <c r="S26">
        <v>2</v>
      </c>
      <c r="T26">
        <v>3.7</v>
      </c>
      <c r="U26" t="str">
        <f t="shared" si="1"/>
        <v xml:space="preserve"> 3.5-3.9</v>
      </c>
      <c r="V26" t="s">
        <v>106</v>
      </c>
      <c r="W26" t="s">
        <v>107</v>
      </c>
      <c r="X26">
        <v>11</v>
      </c>
      <c r="Y26" s="5" t="str">
        <f t="shared" si="2"/>
        <v>Top Performing Venue</v>
      </c>
    </row>
    <row r="27" spans="1:25" x14ac:dyDescent="0.3">
      <c r="A27">
        <v>6600441</v>
      </c>
      <c r="B27" t="s">
        <v>151</v>
      </c>
      <c r="C27">
        <v>30</v>
      </c>
      <c r="D27" s="5" t="str">
        <f>VLOOKUP(C27,Country!A:B,2,0)</f>
        <v>Brazil</v>
      </c>
      <c r="E27" t="s">
        <v>137</v>
      </c>
      <c r="F27" t="s">
        <v>152</v>
      </c>
      <c r="G27" t="s">
        <v>139</v>
      </c>
      <c r="H27" t="s">
        <v>140</v>
      </c>
      <c r="I27">
        <v>-47.888166669999997</v>
      </c>
      <c r="J27">
        <v>-15.75883333</v>
      </c>
      <c r="K27" t="s">
        <v>153</v>
      </c>
      <c r="L27">
        <v>60</v>
      </c>
      <c r="M27" s="5" t="str">
        <f t="shared" si="0"/>
        <v>0-100</v>
      </c>
      <c r="N27" t="s">
        <v>142</v>
      </c>
      <c r="O27" t="s">
        <v>33</v>
      </c>
      <c r="P27" t="s">
        <v>33</v>
      </c>
      <c r="Q27" t="s">
        <v>33</v>
      </c>
      <c r="R27" t="s">
        <v>33</v>
      </c>
      <c r="S27">
        <v>3</v>
      </c>
      <c r="T27">
        <v>3.8</v>
      </c>
      <c r="U27" t="str">
        <f t="shared" si="1"/>
        <v xml:space="preserve"> 3.5-3.9</v>
      </c>
      <c r="V27" t="s">
        <v>106</v>
      </c>
      <c r="W27" t="s">
        <v>107</v>
      </c>
      <c r="X27">
        <v>11</v>
      </c>
      <c r="Y27" s="5" t="str">
        <f t="shared" si="2"/>
        <v>Top Performing Venue</v>
      </c>
    </row>
    <row r="28" spans="1:25" x14ac:dyDescent="0.3">
      <c r="A28">
        <v>6600970</v>
      </c>
      <c r="B28" t="s">
        <v>154</v>
      </c>
      <c r="C28">
        <v>30</v>
      </c>
      <c r="D28" s="5" t="str">
        <f>VLOOKUP(C28,Country!A:B,2,0)</f>
        <v>Brazil</v>
      </c>
      <c r="E28" t="s">
        <v>137</v>
      </c>
      <c r="F28" t="s">
        <v>155</v>
      </c>
      <c r="G28" t="s">
        <v>156</v>
      </c>
      <c r="H28" t="s">
        <v>157</v>
      </c>
      <c r="I28">
        <v>-47.91566667</v>
      </c>
      <c r="J28">
        <v>-15.83116667</v>
      </c>
      <c r="K28" t="s">
        <v>158</v>
      </c>
      <c r="L28">
        <v>50</v>
      </c>
      <c r="M28" s="5" t="str">
        <f t="shared" si="0"/>
        <v>0-100</v>
      </c>
      <c r="N28" t="s">
        <v>142</v>
      </c>
      <c r="O28" t="s">
        <v>33</v>
      </c>
      <c r="P28" t="s">
        <v>33</v>
      </c>
      <c r="Q28" t="s">
        <v>33</v>
      </c>
      <c r="R28" t="s">
        <v>33</v>
      </c>
      <c r="S28">
        <v>2</v>
      </c>
      <c r="T28">
        <v>3.2</v>
      </c>
      <c r="U28" t="str">
        <f t="shared" si="1"/>
        <v xml:space="preserve"> 2.5-3.4</v>
      </c>
      <c r="V28" t="s">
        <v>143</v>
      </c>
      <c r="W28" t="s">
        <v>144</v>
      </c>
      <c r="X28">
        <v>11</v>
      </c>
      <c r="Y28" s="5" t="str">
        <f t="shared" si="2"/>
        <v>Average Performing Venue</v>
      </c>
    </row>
    <row r="29" spans="1:25" x14ac:dyDescent="0.3">
      <c r="A29">
        <v>6600379</v>
      </c>
      <c r="B29" t="s">
        <v>159</v>
      </c>
      <c r="C29">
        <v>30</v>
      </c>
      <c r="D29" s="5" t="str">
        <f>VLOOKUP(C29,Country!A:B,2,0)</f>
        <v>Brazil</v>
      </c>
      <c r="E29" t="s">
        <v>137</v>
      </c>
      <c r="F29" t="s">
        <v>160</v>
      </c>
      <c r="G29" t="s">
        <v>156</v>
      </c>
      <c r="H29" t="s">
        <v>157</v>
      </c>
      <c r="I29">
        <v>-47.91566667</v>
      </c>
      <c r="J29">
        <v>-15.831</v>
      </c>
      <c r="K29" t="s">
        <v>40</v>
      </c>
      <c r="L29">
        <v>80</v>
      </c>
      <c r="M29" s="5" t="str">
        <f t="shared" si="0"/>
        <v>0-100</v>
      </c>
      <c r="N29" t="s">
        <v>142</v>
      </c>
      <c r="O29" t="s">
        <v>33</v>
      </c>
      <c r="P29" t="s">
        <v>33</v>
      </c>
      <c r="Q29" t="s">
        <v>33</v>
      </c>
      <c r="R29" t="s">
        <v>33</v>
      </c>
      <c r="S29">
        <v>3</v>
      </c>
      <c r="T29">
        <v>3.1</v>
      </c>
      <c r="U29" t="str">
        <f t="shared" si="1"/>
        <v xml:space="preserve"> 2.5-3.4</v>
      </c>
      <c r="V29" t="s">
        <v>143</v>
      </c>
      <c r="W29" t="s">
        <v>144</v>
      </c>
      <c r="X29">
        <v>10</v>
      </c>
      <c r="Y29" s="5" t="str">
        <f t="shared" si="2"/>
        <v>Average Performing Venue</v>
      </c>
    </row>
    <row r="30" spans="1:25" x14ac:dyDescent="0.3">
      <c r="A30">
        <v>6600214</v>
      </c>
      <c r="B30" t="s">
        <v>161</v>
      </c>
      <c r="C30">
        <v>30</v>
      </c>
      <c r="D30" s="5" t="str">
        <f>VLOOKUP(C30,Country!A:B,2,0)</f>
        <v>Brazil</v>
      </c>
      <c r="E30" t="s">
        <v>137</v>
      </c>
      <c r="F30" t="s">
        <v>162</v>
      </c>
      <c r="G30" t="s">
        <v>156</v>
      </c>
      <c r="H30" t="s">
        <v>157</v>
      </c>
      <c r="I30">
        <v>-47.907499999999999</v>
      </c>
      <c r="J30">
        <v>-15.82</v>
      </c>
      <c r="K30" t="s">
        <v>163</v>
      </c>
      <c r="L30">
        <v>90</v>
      </c>
      <c r="M30" s="5" t="str">
        <f t="shared" si="0"/>
        <v>0-100</v>
      </c>
      <c r="N30" t="s">
        <v>142</v>
      </c>
      <c r="O30" t="s">
        <v>33</v>
      </c>
      <c r="P30" t="s">
        <v>33</v>
      </c>
      <c r="Q30" t="s">
        <v>33</v>
      </c>
      <c r="R30" t="s">
        <v>33</v>
      </c>
      <c r="S30">
        <v>3</v>
      </c>
      <c r="T30">
        <v>3.7</v>
      </c>
      <c r="U30" t="str">
        <f t="shared" si="1"/>
        <v xml:space="preserve"> 3.5-3.9</v>
      </c>
      <c r="V30" t="s">
        <v>106</v>
      </c>
      <c r="W30" t="s">
        <v>107</v>
      </c>
      <c r="X30">
        <v>8</v>
      </c>
      <c r="Y30" s="5" t="str">
        <f t="shared" si="2"/>
        <v>Top Performing Venue</v>
      </c>
    </row>
    <row r="31" spans="1:25" x14ac:dyDescent="0.3">
      <c r="A31">
        <v>6601218</v>
      </c>
      <c r="B31" t="s">
        <v>164</v>
      </c>
      <c r="C31">
        <v>30</v>
      </c>
      <c r="D31" s="5" t="str">
        <f>VLOOKUP(C31,Country!A:B,2,0)</f>
        <v>Brazil</v>
      </c>
      <c r="E31" t="s">
        <v>137</v>
      </c>
      <c r="F31" t="s">
        <v>165</v>
      </c>
      <c r="G31" t="s">
        <v>156</v>
      </c>
      <c r="H31" t="s">
        <v>157</v>
      </c>
      <c r="I31">
        <v>-47.910166670000002</v>
      </c>
      <c r="J31">
        <v>-15.82733333</v>
      </c>
      <c r="K31" t="s">
        <v>40</v>
      </c>
      <c r="L31">
        <v>200</v>
      </c>
      <c r="M31" s="5" t="str">
        <f t="shared" si="0"/>
        <v>100-250</v>
      </c>
      <c r="N31" t="s">
        <v>142</v>
      </c>
      <c r="O31" t="s">
        <v>33</v>
      </c>
      <c r="P31" t="s">
        <v>33</v>
      </c>
      <c r="Q31" t="s">
        <v>33</v>
      </c>
      <c r="R31" t="s">
        <v>33</v>
      </c>
      <c r="S31">
        <v>4</v>
      </c>
      <c r="T31">
        <v>3.7</v>
      </c>
      <c r="U31" t="str">
        <f t="shared" si="1"/>
        <v xml:space="preserve"> 3.5-3.9</v>
      </c>
      <c r="V31" t="s">
        <v>106</v>
      </c>
      <c r="W31" t="s">
        <v>107</v>
      </c>
      <c r="X31">
        <v>5</v>
      </c>
      <c r="Y31" s="5" t="str">
        <f t="shared" si="2"/>
        <v>Top Performing Venue</v>
      </c>
    </row>
    <row r="32" spans="1:25" x14ac:dyDescent="0.3">
      <c r="A32">
        <v>6600060</v>
      </c>
      <c r="B32" t="s">
        <v>166</v>
      </c>
      <c r="C32">
        <v>30</v>
      </c>
      <c r="D32" s="5" t="str">
        <f>VLOOKUP(C32,Country!A:B,2,0)</f>
        <v>Brazil</v>
      </c>
      <c r="E32" t="s">
        <v>137</v>
      </c>
      <c r="F32" t="s">
        <v>167</v>
      </c>
      <c r="G32" t="s">
        <v>156</v>
      </c>
      <c r="H32" t="s">
        <v>157</v>
      </c>
      <c r="I32">
        <v>-47.890166669999999</v>
      </c>
      <c r="J32">
        <v>-15.797000000000001</v>
      </c>
      <c r="K32" t="s">
        <v>168</v>
      </c>
      <c r="L32">
        <v>30</v>
      </c>
      <c r="M32" s="5" t="str">
        <f t="shared" si="0"/>
        <v>0-100</v>
      </c>
      <c r="N32" t="s">
        <v>142</v>
      </c>
      <c r="O32" t="s">
        <v>33</v>
      </c>
      <c r="P32" t="s">
        <v>33</v>
      </c>
      <c r="Q32" t="s">
        <v>33</v>
      </c>
      <c r="R32" t="s">
        <v>33</v>
      </c>
      <c r="S32">
        <v>1</v>
      </c>
      <c r="T32">
        <v>0</v>
      </c>
      <c r="U32" t="str">
        <f t="shared" si="1"/>
        <v xml:space="preserve"> 0</v>
      </c>
      <c r="V32" t="s">
        <v>169</v>
      </c>
      <c r="W32" t="s">
        <v>170</v>
      </c>
      <c r="X32">
        <v>2</v>
      </c>
      <c r="Y32" s="5" t="str">
        <f t="shared" si="2"/>
        <v xml:space="preserve"> Under Performing Venue</v>
      </c>
    </row>
    <row r="33" spans="1:25" x14ac:dyDescent="0.3">
      <c r="A33">
        <v>6600083</v>
      </c>
      <c r="B33" t="s">
        <v>171</v>
      </c>
      <c r="C33">
        <v>30</v>
      </c>
      <c r="D33" s="5" t="str">
        <f>VLOOKUP(C33,Country!A:B,2,0)</f>
        <v>Brazil</v>
      </c>
      <c r="E33" t="s">
        <v>137</v>
      </c>
      <c r="F33" t="s">
        <v>172</v>
      </c>
      <c r="G33" t="s">
        <v>156</v>
      </c>
      <c r="H33" t="s">
        <v>157</v>
      </c>
      <c r="I33">
        <v>-47.923666670000003</v>
      </c>
      <c r="J33">
        <v>-15.83133333</v>
      </c>
      <c r="K33" t="s">
        <v>173</v>
      </c>
      <c r="L33">
        <v>150</v>
      </c>
      <c r="M33" s="5" t="str">
        <f t="shared" si="0"/>
        <v>100-250</v>
      </c>
      <c r="N33" t="s">
        <v>142</v>
      </c>
      <c r="O33" t="s">
        <v>33</v>
      </c>
      <c r="P33" t="s">
        <v>33</v>
      </c>
      <c r="Q33" t="s">
        <v>33</v>
      </c>
      <c r="R33" t="s">
        <v>33</v>
      </c>
      <c r="S33">
        <v>4</v>
      </c>
      <c r="T33">
        <v>4.0999999999999996</v>
      </c>
      <c r="U33" t="str">
        <f t="shared" si="1"/>
        <v xml:space="preserve"> 4.0-4.4</v>
      </c>
      <c r="V33" t="s">
        <v>47</v>
      </c>
      <c r="W33" t="s">
        <v>48</v>
      </c>
      <c r="X33">
        <v>12</v>
      </c>
      <c r="Y33" s="5" t="str">
        <f t="shared" si="2"/>
        <v>Top Performing Venue</v>
      </c>
    </row>
    <row r="34" spans="1:25" x14ac:dyDescent="0.3">
      <c r="A34">
        <v>6601515</v>
      </c>
      <c r="B34" t="s">
        <v>174</v>
      </c>
      <c r="C34">
        <v>30</v>
      </c>
      <c r="D34" s="5" t="str">
        <f>VLOOKUP(C34,Country!A:B,2,0)</f>
        <v>Brazil</v>
      </c>
      <c r="E34" t="s">
        <v>137</v>
      </c>
      <c r="F34" t="s">
        <v>175</v>
      </c>
      <c r="G34" t="s">
        <v>176</v>
      </c>
      <c r="H34" t="s">
        <v>177</v>
      </c>
      <c r="I34">
        <v>-48.018999999999998</v>
      </c>
      <c r="J34">
        <v>-15.83716667</v>
      </c>
      <c r="K34" t="s">
        <v>158</v>
      </c>
      <c r="L34">
        <v>100</v>
      </c>
      <c r="M34" s="5" t="str">
        <f t="shared" si="0"/>
        <v>0-100</v>
      </c>
      <c r="N34" t="s">
        <v>142</v>
      </c>
      <c r="O34" t="s">
        <v>33</v>
      </c>
      <c r="P34" t="s">
        <v>33</v>
      </c>
      <c r="Q34" t="s">
        <v>33</v>
      </c>
      <c r="R34" t="s">
        <v>33</v>
      </c>
      <c r="S34">
        <v>4</v>
      </c>
      <c r="T34">
        <v>3.1</v>
      </c>
      <c r="U34" t="str">
        <f t="shared" si="1"/>
        <v xml:space="preserve"> 2.5-3.4</v>
      </c>
      <c r="V34" t="s">
        <v>143</v>
      </c>
      <c r="W34" t="s">
        <v>144</v>
      </c>
      <c r="X34">
        <v>9</v>
      </c>
      <c r="Y34" s="5" t="str">
        <f t="shared" si="2"/>
        <v>Average Performing Venue</v>
      </c>
    </row>
    <row r="35" spans="1:25" x14ac:dyDescent="0.3">
      <c r="A35">
        <v>6601361</v>
      </c>
      <c r="B35" t="s">
        <v>178</v>
      </c>
      <c r="C35">
        <v>30</v>
      </c>
      <c r="D35" s="5" t="str">
        <f>VLOOKUP(C35,Country!A:B,2,0)</f>
        <v>Brazil</v>
      </c>
      <c r="E35" t="s">
        <v>137</v>
      </c>
      <c r="F35" t="s">
        <v>179</v>
      </c>
      <c r="G35" t="s">
        <v>176</v>
      </c>
      <c r="H35" t="s">
        <v>177</v>
      </c>
      <c r="I35">
        <v>-48.019091670000002</v>
      </c>
      <c r="J35">
        <v>-15.839774999999999</v>
      </c>
      <c r="K35" t="s">
        <v>180</v>
      </c>
      <c r="L35">
        <v>60</v>
      </c>
      <c r="M35" s="5" t="str">
        <f t="shared" si="0"/>
        <v>0-100</v>
      </c>
      <c r="N35" t="s">
        <v>142</v>
      </c>
      <c r="O35" t="s">
        <v>33</v>
      </c>
      <c r="P35" t="s">
        <v>33</v>
      </c>
      <c r="Q35" t="s">
        <v>33</v>
      </c>
      <c r="R35" t="s">
        <v>33</v>
      </c>
      <c r="S35">
        <v>3</v>
      </c>
      <c r="T35">
        <v>3.6</v>
      </c>
      <c r="U35" t="str">
        <f t="shared" si="1"/>
        <v xml:space="preserve"> 3.5-3.9</v>
      </c>
      <c r="V35" t="s">
        <v>106</v>
      </c>
      <c r="W35" t="s">
        <v>107</v>
      </c>
      <c r="X35">
        <v>9</v>
      </c>
      <c r="Y35" s="5" t="str">
        <f t="shared" si="2"/>
        <v>Top Performing Venue</v>
      </c>
    </row>
    <row r="36" spans="1:25" x14ac:dyDescent="0.3">
      <c r="A36">
        <v>6601602</v>
      </c>
      <c r="B36" t="s">
        <v>181</v>
      </c>
      <c r="C36">
        <v>30</v>
      </c>
      <c r="D36" s="5" t="str">
        <f>VLOOKUP(C36,Country!A:B,2,0)</f>
        <v>Brazil</v>
      </c>
      <c r="E36" t="s">
        <v>137</v>
      </c>
      <c r="F36" t="s">
        <v>182</v>
      </c>
      <c r="G36" t="s">
        <v>176</v>
      </c>
      <c r="H36" t="s">
        <v>177</v>
      </c>
      <c r="I36">
        <v>-48.016666669999999</v>
      </c>
      <c r="J36">
        <v>-15.83483333</v>
      </c>
      <c r="K36" t="s">
        <v>183</v>
      </c>
      <c r="L36">
        <v>100</v>
      </c>
      <c r="M36" s="5" t="str">
        <f t="shared" si="0"/>
        <v>0-100</v>
      </c>
      <c r="N36" t="s">
        <v>142</v>
      </c>
      <c r="O36" t="s">
        <v>33</v>
      </c>
      <c r="P36" t="s">
        <v>33</v>
      </c>
      <c r="Q36" t="s">
        <v>33</v>
      </c>
      <c r="R36" t="s">
        <v>33</v>
      </c>
      <c r="S36">
        <v>4</v>
      </c>
      <c r="T36">
        <v>4.3</v>
      </c>
      <c r="U36" t="str">
        <f t="shared" si="1"/>
        <v xml:space="preserve"> 4.0-4.4</v>
      </c>
      <c r="V36" t="s">
        <v>47</v>
      </c>
      <c r="W36" t="s">
        <v>48</v>
      </c>
      <c r="X36">
        <v>29</v>
      </c>
      <c r="Y36" s="5" t="str">
        <f t="shared" si="2"/>
        <v>Top Performing Venue</v>
      </c>
    </row>
    <row r="37" spans="1:25" x14ac:dyDescent="0.3">
      <c r="A37">
        <v>6601589</v>
      </c>
      <c r="B37" t="s">
        <v>184</v>
      </c>
      <c r="C37">
        <v>30</v>
      </c>
      <c r="D37" s="5" t="str">
        <f>VLOOKUP(C37,Country!A:B,2,0)</f>
        <v>Brazil</v>
      </c>
      <c r="E37" t="s">
        <v>137</v>
      </c>
      <c r="F37" t="s">
        <v>185</v>
      </c>
      <c r="G37" t="s">
        <v>186</v>
      </c>
      <c r="H37" t="s">
        <v>187</v>
      </c>
      <c r="I37">
        <v>-47.889000000000003</v>
      </c>
      <c r="J37">
        <v>-15.7865</v>
      </c>
      <c r="K37" t="s">
        <v>188</v>
      </c>
      <c r="L37">
        <v>230</v>
      </c>
      <c r="M37" s="5" t="str">
        <f t="shared" si="0"/>
        <v>100-250</v>
      </c>
      <c r="N37" t="s">
        <v>142</v>
      </c>
      <c r="O37" t="s">
        <v>33</v>
      </c>
      <c r="P37" t="s">
        <v>33</v>
      </c>
      <c r="Q37" t="s">
        <v>33</v>
      </c>
      <c r="R37" t="s">
        <v>33</v>
      </c>
      <c r="S37">
        <v>4</v>
      </c>
      <c r="T37">
        <v>4.2</v>
      </c>
      <c r="U37" t="str">
        <f t="shared" si="1"/>
        <v xml:space="preserve"> 4.0-4.4</v>
      </c>
      <c r="V37" t="s">
        <v>47</v>
      </c>
      <c r="W37" t="s">
        <v>48</v>
      </c>
      <c r="X37">
        <v>17</v>
      </c>
      <c r="Y37" s="5" t="str">
        <f t="shared" si="2"/>
        <v>Top Performing Venue</v>
      </c>
    </row>
    <row r="38" spans="1:25" x14ac:dyDescent="0.3">
      <c r="A38">
        <v>6601862</v>
      </c>
      <c r="B38" t="s">
        <v>189</v>
      </c>
      <c r="C38">
        <v>30</v>
      </c>
      <c r="D38" s="5" t="str">
        <f>VLOOKUP(C38,Country!A:B,2,0)</f>
        <v>Brazil</v>
      </c>
      <c r="E38" t="s">
        <v>137</v>
      </c>
      <c r="F38" t="s">
        <v>190</v>
      </c>
      <c r="G38" t="s">
        <v>191</v>
      </c>
      <c r="H38" t="s">
        <v>192</v>
      </c>
      <c r="I38">
        <v>-47.872359000000003</v>
      </c>
      <c r="J38">
        <v>-15.860621</v>
      </c>
      <c r="K38" t="s">
        <v>193</v>
      </c>
      <c r="L38">
        <v>100</v>
      </c>
      <c r="M38" s="5" t="str">
        <f t="shared" si="0"/>
        <v>0-100</v>
      </c>
      <c r="N38" t="s">
        <v>142</v>
      </c>
      <c r="O38" t="s">
        <v>33</v>
      </c>
      <c r="P38" t="s">
        <v>33</v>
      </c>
      <c r="Q38" t="s">
        <v>33</v>
      </c>
      <c r="R38" t="s">
        <v>33</v>
      </c>
      <c r="S38">
        <v>4</v>
      </c>
      <c r="T38">
        <v>3.6</v>
      </c>
      <c r="U38" t="str">
        <f t="shared" si="1"/>
        <v xml:space="preserve"> 3.5-3.9</v>
      </c>
      <c r="V38" t="s">
        <v>106</v>
      </c>
      <c r="W38" t="s">
        <v>107</v>
      </c>
      <c r="X38">
        <v>5</v>
      </c>
      <c r="Y38" s="5" t="str">
        <f t="shared" si="2"/>
        <v>Top Performing Venue</v>
      </c>
    </row>
    <row r="39" spans="1:25" x14ac:dyDescent="0.3">
      <c r="A39">
        <v>6601595</v>
      </c>
      <c r="B39" t="s">
        <v>194</v>
      </c>
      <c r="C39">
        <v>30</v>
      </c>
      <c r="D39" s="5" t="str">
        <f>VLOOKUP(C39,Country!A:B,2,0)</f>
        <v>Brazil</v>
      </c>
      <c r="E39" t="s">
        <v>137</v>
      </c>
      <c r="F39" t="s">
        <v>195</v>
      </c>
      <c r="G39" t="s">
        <v>196</v>
      </c>
      <c r="H39" t="s">
        <v>197</v>
      </c>
      <c r="I39">
        <v>-47.956283329999998</v>
      </c>
      <c r="J39">
        <v>-15.83451389</v>
      </c>
      <c r="K39" t="s">
        <v>198</v>
      </c>
      <c r="L39">
        <v>150</v>
      </c>
      <c r="M39" s="5" t="str">
        <f t="shared" si="0"/>
        <v>100-250</v>
      </c>
      <c r="N39" t="s">
        <v>142</v>
      </c>
      <c r="O39" t="s">
        <v>33</v>
      </c>
      <c r="P39" t="s">
        <v>33</v>
      </c>
      <c r="Q39" t="s">
        <v>33</v>
      </c>
      <c r="R39" t="s">
        <v>33</v>
      </c>
      <c r="S39">
        <v>4</v>
      </c>
      <c r="T39">
        <v>4</v>
      </c>
      <c r="U39" t="str">
        <f t="shared" si="1"/>
        <v xml:space="preserve"> 4.0-4.4</v>
      </c>
      <c r="V39" t="s">
        <v>47</v>
      </c>
      <c r="W39" t="s">
        <v>48</v>
      </c>
      <c r="X39">
        <v>10</v>
      </c>
      <c r="Y39" s="5" t="str">
        <f t="shared" si="2"/>
        <v>Top Performing Venue</v>
      </c>
    </row>
    <row r="40" spans="1:25" x14ac:dyDescent="0.3">
      <c r="A40">
        <v>6601158</v>
      </c>
      <c r="B40" t="s">
        <v>199</v>
      </c>
      <c r="C40">
        <v>30</v>
      </c>
      <c r="D40" s="5" t="str">
        <f>VLOOKUP(C40,Country!A:B,2,0)</f>
        <v>Brazil</v>
      </c>
      <c r="E40" t="s">
        <v>137</v>
      </c>
      <c r="F40" t="s">
        <v>200</v>
      </c>
      <c r="G40" t="s">
        <v>201</v>
      </c>
      <c r="H40" t="s">
        <v>202</v>
      </c>
      <c r="I40">
        <v>-47.872833329999999</v>
      </c>
      <c r="J40">
        <v>-15.82566667</v>
      </c>
      <c r="K40" t="s">
        <v>203</v>
      </c>
      <c r="L40">
        <v>240</v>
      </c>
      <c r="M40" s="5" t="str">
        <f t="shared" si="0"/>
        <v>100-250</v>
      </c>
      <c r="N40" t="s">
        <v>142</v>
      </c>
      <c r="O40" t="s">
        <v>33</v>
      </c>
      <c r="P40" t="s">
        <v>33</v>
      </c>
      <c r="Q40" t="s">
        <v>33</v>
      </c>
      <c r="R40" t="s">
        <v>33</v>
      </c>
      <c r="S40">
        <v>4</v>
      </c>
      <c r="T40">
        <v>3.2</v>
      </c>
      <c r="U40" t="str">
        <f t="shared" si="1"/>
        <v xml:space="preserve"> 2.5-3.4</v>
      </c>
      <c r="V40" t="s">
        <v>143</v>
      </c>
      <c r="W40" t="s">
        <v>144</v>
      </c>
      <c r="X40">
        <v>6</v>
      </c>
      <c r="Y40" s="5" t="str">
        <f t="shared" si="2"/>
        <v>Average Performing Venue</v>
      </c>
    </row>
    <row r="41" spans="1:25" x14ac:dyDescent="0.3">
      <c r="A41">
        <v>6600427</v>
      </c>
      <c r="B41" t="s">
        <v>184</v>
      </c>
      <c r="C41">
        <v>30</v>
      </c>
      <c r="D41" s="5" t="str">
        <f>VLOOKUP(C41,Country!A:B,2,0)</f>
        <v>Brazil</v>
      </c>
      <c r="E41" t="s">
        <v>137</v>
      </c>
      <c r="F41" t="s">
        <v>204</v>
      </c>
      <c r="G41" t="s">
        <v>205</v>
      </c>
      <c r="H41" t="s">
        <v>206</v>
      </c>
      <c r="I41">
        <v>-47.868499999999997</v>
      </c>
      <c r="J41">
        <v>-15.819000000000001</v>
      </c>
      <c r="K41" t="s">
        <v>188</v>
      </c>
      <c r="L41">
        <v>230</v>
      </c>
      <c r="M41" s="5" t="str">
        <f t="shared" si="0"/>
        <v>100-250</v>
      </c>
      <c r="N41" t="s">
        <v>142</v>
      </c>
      <c r="O41" t="s">
        <v>33</v>
      </c>
      <c r="P41" t="s">
        <v>33</v>
      </c>
      <c r="Q41" t="s">
        <v>33</v>
      </c>
      <c r="R41" t="s">
        <v>33</v>
      </c>
      <c r="S41">
        <v>4</v>
      </c>
      <c r="T41">
        <v>4.9000000000000004</v>
      </c>
      <c r="U41" t="str">
        <f t="shared" si="1"/>
        <v xml:space="preserve"> 4.5-4.9</v>
      </c>
      <c r="V41" t="s">
        <v>34</v>
      </c>
      <c r="W41" t="s">
        <v>35</v>
      </c>
      <c r="X41">
        <v>30</v>
      </c>
      <c r="Y41" s="5" t="str">
        <f t="shared" si="2"/>
        <v>Top Performing Venue</v>
      </c>
    </row>
    <row r="42" spans="1:25" x14ac:dyDescent="0.3">
      <c r="A42">
        <v>6600116</v>
      </c>
      <c r="B42" t="s">
        <v>207</v>
      </c>
      <c r="C42">
        <v>30</v>
      </c>
      <c r="D42" s="5" t="str">
        <f>VLOOKUP(C42,Country!A:B,2,0)</f>
        <v>Brazil</v>
      </c>
      <c r="E42" t="s">
        <v>137</v>
      </c>
      <c r="F42" t="s">
        <v>208</v>
      </c>
      <c r="G42" t="s">
        <v>209</v>
      </c>
      <c r="H42" t="s">
        <v>210</v>
      </c>
      <c r="I42">
        <v>-47.885812000000001</v>
      </c>
      <c r="J42">
        <v>-15.720117999999999</v>
      </c>
      <c r="K42" t="s">
        <v>173</v>
      </c>
      <c r="L42">
        <v>350</v>
      </c>
      <c r="M42" s="5" t="str">
        <f t="shared" si="0"/>
        <v>250-500</v>
      </c>
      <c r="N42" t="s">
        <v>142</v>
      </c>
      <c r="O42" t="s">
        <v>33</v>
      </c>
      <c r="P42" t="s">
        <v>33</v>
      </c>
      <c r="Q42" t="s">
        <v>33</v>
      </c>
      <c r="R42" t="s">
        <v>33</v>
      </c>
      <c r="S42">
        <v>4</v>
      </c>
      <c r="T42">
        <v>3.3</v>
      </c>
      <c r="U42" t="str">
        <f t="shared" si="1"/>
        <v xml:space="preserve"> 2.5-3.4</v>
      </c>
      <c r="V42" t="s">
        <v>143</v>
      </c>
      <c r="W42" t="s">
        <v>144</v>
      </c>
      <c r="X42">
        <v>8</v>
      </c>
      <c r="Y42" s="5" t="str">
        <f t="shared" si="2"/>
        <v>Average Performing Venue</v>
      </c>
    </row>
    <row r="43" spans="1:25" x14ac:dyDescent="0.3">
      <c r="A43">
        <v>6601457</v>
      </c>
      <c r="B43" t="s">
        <v>211</v>
      </c>
      <c r="C43">
        <v>30</v>
      </c>
      <c r="D43" s="5" t="str">
        <f>VLOOKUP(C43,Country!A:B,2,0)</f>
        <v>Brazil</v>
      </c>
      <c r="E43" t="s">
        <v>137</v>
      </c>
      <c r="F43" t="s">
        <v>212</v>
      </c>
      <c r="G43" t="s">
        <v>213</v>
      </c>
      <c r="H43" t="s">
        <v>214</v>
      </c>
      <c r="I43">
        <v>-47.921027780000003</v>
      </c>
      <c r="J43">
        <v>-15.79753056</v>
      </c>
      <c r="K43" t="s">
        <v>215</v>
      </c>
      <c r="L43">
        <v>50</v>
      </c>
      <c r="M43" s="5" t="str">
        <f t="shared" si="0"/>
        <v>0-100</v>
      </c>
      <c r="N43" t="s">
        <v>142</v>
      </c>
      <c r="O43" t="s">
        <v>33</v>
      </c>
      <c r="P43" t="s">
        <v>33</v>
      </c>
      <c r="Q43" t="s">
        <v>33</v>
      </c>
      <c r="R43" t="s">
        <v>33</v>
      </c>
      <c r="S43">
        <v>2</v>
      </c>
      <c r="T43">
        <v>3.6</v>
      </c>
      <c r="U43" t="str">
        <f t="shared" si="1"/>
        <v xml:space="preserve"> 3.5-3.9</v>
      </c>
      <c r="V43" t="s">
        <v>106</v>
      </c>
      <c r="W43" t="s">
        <v>107</v>
      </c>
      <c r="X43">
        <v>9</v>
      </c>
      <c r="Y43" s="5" t="str">
        <f t="shared" si="2"/>
        <v>Top Performing Venue</v>
      </c>
    </row>
    <row r="44" spans="1:25" x14ac:dyDescent="0.3">
      <c r="A44">
        <v>7303219</v>
      </c>
      <c r="B44" t="s">
        <v>216</v>
      </c>
      <c r="C44">
        <v>30</v>
      </c>
      <c r="D44" s="5" t="str">
        <f>VLOOKUP(C44,Country!A:B,2,0)</f>
        <v>Brazil</v>
      </c>
      <c r="E44" t="s">
        <v>217</v>
      </c>
      <c r="F44" t="s">
        <v>218</v>
      </c>
      <c r="G44" t="s">
        <v>219</v>
      </c>
      <c r="H44" t="s">
        <v>220</v>
      </c>
      <c r="I44">
        <v>-43.377000000000002</v>
      </c>
      <c r="J44">
        <v>-23.011500000000002</v>
      </c>
      <c r="K44" t="s">
        <v>221</v>
      </c>
      <c r="L44">
        <v>140</v>
      </c>
      <c r="M44" s="5" t="str">
        <f t="shared" si="0"/>
        <v>100-250</v>
      </c>
      <c r="N44" t="s">
        <v>142</v>
      </c>
      <c r="O44" t="s">
        <v>33</v>
      </c>
      <c r="P44" t="s">
        <v>33</v>
      </c>
      <c r="Q44" t="s">
        <v>33</v>
      </c>
      <c r="R44" t="s">
        <v>33</v>
      </c>
      <c r="S44">
        <v>4</v>
      </c>
      <c r="T44">
        <v>4</v>
      </c>
      <c r="U44" t="str">
        <f t="shared" si="1"/>
        <v xml:space="preserve"> 4.0-4.4</v>
      </c>
      <c r="V44" t="s">
        <v>47</v>
      </c>
      <c r="W44" t="s">
        <v>48</v>
      </c>
      <c r="X44">
        <v>7</v>
      </c>
      <c r="Y44" s="5" t="str">
        <f t="shared" si="2"/>
        <v>Top Performing Venue</v>
      </c>
    </row>
    <row r="45" spans="1:25" x14ac:dyDescent="0.3">
      <c r="A45">
        <v>7304307</v>
      </c>
      <c r="B45" t="s">
        <v>222</v>
      </c>
      <c r="C45">
        <v>30</v>
      </c>
      <c r="D45" s="5" t="str">
        <f>VLOOKUP(C45,Country!A:B,2,0)</f>
        <v>Brazil</v>
      </c>
      <c r="E45" t="s">
        <v>217</v>
      </c>
      <c r="F45" t="s">
        <v>223</v>
      </c>
      <c r="G45" t="s">
        <v>224</v>
      </c>
      <c r="H45" t="s">
        <v>225</v>
      </c>
      <c r="I45">
        <v>-43.178826000000001</v>
      </c>
      <c r="J45">
        <v>-22.905293</v>
      </c>
      <c r="K45" t="s">
        <v>226</v>
      </c>
      <c r="L45">
        <v>100</v>
      </c>
      <c r="M45" s="5" t="str">
        <f t="shared" si="0"/>
        <v>0-100</v>
      </c>
      <c r="N45" t="s">
        <v>142</v>
      </c>
      <c r="O45" t="s">
        <v>33</v>
      </c>
      <c r="P45" t="s">
        <v>33</v>
      </c>
      <c r="Q45" t="s">
        <v>33</v>
      </c>
      <c r="R45" t="s">
        <v>33</v>
      </c>
      <c r="S45">
        <v>4</v>
      </c>
      <c r="T45">
        <v>4.8</v>
      </c>
      <c r="U45" t="str">
        <f t="shared" si="1"/>
        <v xml:space="preserve"> 4.5-4.9</v>
      </c>
      <c r="V45" t="s">
        <v>34</v>
      </c>
      <c r="W45" t="s">
        <v>35</v>
      </c>
      <c r="X45">
        <v>29</v>
      </c>
      <c r="Y45" s="5" t="str">
        <f t="shared" si="2"/>
        <v>Top Performing Venue</v>
      </c>
    </row>
    <row r="46" spans="1:25" x14ac:dyDescent="0.3">
      <c r="A46">
        <v>7301215</v>
      </c>
      <c r="B46" t="s">
        <v>227</v>
      </c>
      <c r="C46">
        <v>30</v>
      </c>
      <c r="D46" s="5" t="str">
        <f>VLOOKUP(C46,Country!A:B,2,0)</f>
        <v>Brazil</v>
      </c>
      <c r="E46" t="s">
        <v>217</v>
      </c>
      <c r="F46" t="s">
        <v>228</v>
      </c>
      <c r="G46" t="s">
        <v>229</v>
      </c>
      <c r="H46" t="s">
        <v>230</v>
      </c>
      <c r="I46">
        <v>-43.186691670000002</v>
      </c>
      <c r="J46">
        <v>-22.972072220000001</v>
      </c>
      <c r="K46" t="s">
        <v>231</v>
      </c>
      <c r="L46">
        <v>60</v>
      </c>
      <c r="M46" s="5" t="str">
        <f t="shared" si="0"/>
        <v>0-100</v>
      </c>
      <c r="N46" t="s">
        <v>142</v>
      </c>
      <c r="O46" t="s">
        <v>33</v>
      </c>
      <c r="P46" t="s">
        <v>33</v>
      </c>
      <c r="Q46" t="s">
        <v>33</v>
      </c>
      <c r="R46" t="s">
        <v>33</v>
      </c>
      <c r="S46">
        <v>3</v>
      </c>
      <c r="T46">
        <v>4.7</v>
      </c>
      <c r="U46" t="str">
        <f t="shared" si="1"/>
        <v xml:space="preserve"> 4.5-4.9</v>
      </c>
      <c r="V46" t="s">
        <v>34</v>
      </c>
      <c r="W46" t="s">
        <v>35</v>
      </c>
      <c r="X46">
        <v>24</v>
      </c>
      <c r="Y46" s="5" t="str">
        <f t="shared" si="2"/>
        <v>Top Performing Venue</v>
      </c>
    </row>
    <row r="47" spans="1:25" x14ac:dyDescent="0.3">
      <c r="A47">
        <v>7300596</v>
      </c>
      <c r="B47" t="s">
        <v>232</v>
      </c>
      <c r="C47">
        <v>30</v>
      </c>
      <c r="D47" s="5" t="str">
        <f>VLOOKUP(C47,Country!A:B,2,0)</f>
        <v>Brazil</v>
      </c>
      <c r="E47" t="s">
        <v>217</v>
      </c>
      <c r="F47" t="s">
        <v>233</v>
      </c>
      <c r="G47" t="s">
        <v>229</v>
      </c>
      <c r="H47" t="s">
        <v>230</v>
      </c>
      <c r="I47">
        <v>-43.175833330000003</v>
      </c>
      <c r="J47">
        <v>-22.962166669999998</v>
      </c>
      <c r="K47" t="s">
        <v>234</v>
      </c>
      <c r="L47">
        <v>90</v>
      </c>
      <c r="M47" s="5" t="str">
        <f t="shared" si="0"/>
        <v>0-100</v>
      </c>
      <c r="N47" t="s">
        <v>142</v>
      </c>
      <c r="O47" t="s">
        <v>33</v>
      </c>
      <c r="P47" t="s">
        <v>33</v>
      </c>
      <c r="Q47" t="s">
        <v>33</v>
      </c>
      <c r="R47" t="s">
        <v>33</v>
      </c>
      <c r="S47">
        <v>3</v>
      </c>
      <c r="T47">
        <v>4.5</v>
      </c>
      <c r="U47" t="str">
        <f t="shared" si="1"/>
        <v xml:space="preserve"> 4.5-4.9</v>
      </c>
      <c r="V47" t="s">
        <v>34</v>
      </c>
      <c r="W47" t="s">
        <v>35</v>
      </c>
      <c r="X47">
        <v>29</v>
      </c>
      <c r="Y47" s="5" t="str">
        <f t="shared" si="2"/>
        <v>Top Performing Venue</v>
      </c>
    </row>
    <row r="48" spans="1:25" x14ac:dyDescent="0.3">
      <c r="A48">
        <v>7300612</v>
      </c>
      <c r="B48" t="s">
        <v>235</v>
      </c>
      <c r="C48">
        <v>30</v>
      </c>
      <c r="D48" s="5" t="str">
        <f>VLOOKUP(C48,Country!A:B,2,0)</f>
        <v>Brazil</v>
      </c>
      <c r="E48" t="s">
        <v>217</v>
      </c>
      <c r="F48" t="s">
        <v>236</v>
      </c>
      <c r="G48" t="s">
        <v>229</v>
      </c>
      <c r="H48" t="s">
        <v>230</v>
      </c>
      <c r="I48">
        <v>-43.176000000000002</v>
      </c>
      <c r="J48">
        <v>-22.965166669999999</v>
      </c>
      <c r="K48" t="s">
        <v>237</v>
      </c>
      <c r="L48">
        <v>170</v>
      </c>
      <c r="M48" s="5" t="str">
        <f t="shared" si="0"/>
        <v>100-250</v>
      </c>
      <c r="N48" t="s">
        <v>142</v>
      </c>
      <c r="O48" t="s">
        <v>33</v>
      </c>
      <c r="P48" t="s">
        <v>33</v>
      </c>
      <c r="Q48" t="s">
        <v>33</v>
      </c>
      <c r="R48" t="s">
        <v>33</v>
      </c>
      <c r="S48">
        <v>4</v>
      </c>
      <c r="T48">
        <v>4.2</v>
      </c>
      <c r="U48" t="str">
        <f t="shared" si="1"/>
        <v xml:space="preserve"> 4.0-4.4</v>
      </c>
      <c r="V48" t="s">
        <v>47</v>
      </c>
      <c r="W48" t="s">
        <v>48</v>
      </c>
      <c r="X48">
        <v>11</v>
      </c>
      <c r="Y48" s="5" t="str">
        <f t="shared" si="2"/>
        <v>Top Performing Venue</v>
      </c>
    </row>
    <row r="49" spans="1:25" x14ac:dyDescent="0.3">
      <c r="A49">
        <v>7300704</v>
      </c>
      <c r="B49" t="s">
        <v>238</v>
      </c>
      <c r="C49">
        <v>30</v>
      </c>
      <c r="D49" s="5" t="str">
        <f>VLOOKUP(C49,Country!A:B,2,0)</f>
        <v>Brazil</v>
      </c>
      <c r="E49" t="s">
        <v>217</v>
      </c>
      <c r="F49" t="s">
        <v>239</v>
      </c>
      <c r="G49" t="s">
        <v>240</v>
      </c>
      <c r="H49" t="s">
        <v>241</v>
      </c>
      <c r="I49">
        <v>-43.191000000000003</v>
      </c>
      <c r="J49">
        <v>-22.98683333</v>
      </c>
      <c r="K49" t="s">
        <v>242</v>
      </c>
      <c r="L49">
        <v>60</v>
      </c>
      <c r="M49" s="5" t="str">
        <f t="shared" si="0"/>
        <v>0-100</v>
      </c>
      <c r="N49" t="s">
        <v>142</v>
      </c>
      <c r="O49" t="s">
        <v>33</v>
      </c>
      <c r="P49" t="s">
        <v>33</v>
      </c>
      <c r="Q49" t="s">
        <v>33</v>
      </c>
      <c r="R49" t="s">
        <v>33</v>
      </c>
      <c r="S49">
        <v>3</v>
      </c>
      <c r="T49">
        <v>4.8</v>
      </c>
      <c r="U49" t="str">
        <f t="shared" si="1"/>
        <v xml:space="preserve"> 4.5-4.9</v>
      </c>
      <c r="V49" t="s">
        <v>34</v>
      </c>
      <c r="W49" t="s">
        <v>35</v>
      </c>
      <c r="X49">
        <v>19</v>
      </c>
      <c r="Y49" s="5" t="str">
        <f t="shared" si="2"/>
        <v>Top Performing Venue</v>
      </c>
    </row>
    <row r="50" spans="1:25" x14ac:dyDescent="0.3">
      <c r="A50">
        <v>7300955</v>
      </c>
      <c r="B50" t="s">
        <v>243</v>
      </c>
      <c r="C50">
        <v>30</v>
      </c>
      <c r="D50" s="5" t="str">
        <f>VLOOKUP(C50,Country!A:B,2,0)</f>
        <v>Brazil</v>
      </c>
      <c r="E50" t="s">
        <v>217</v>
      </c>
      <c r="F50" t="s">
        <v>244</v>
      </c>
      <c r="G50" t="s">
        <v>245</v>
      </c>
      <c r="H50" t="s">
        <v>246</v>
      </c>
      <c r="I50">
        <v>-43.227041999999997</v>
      </c>
      <c r="J50">
        <v>-22.973507000000001</v>
      </c>
      <c r="K50" t="s">
        <v>247</v>
      </c>
      <c r="L50">
        <v>100</v>
      </c>
      <c r="M50" s="5" t="str">
        <f t="shared" si="0"/>
        <v>0-100</v>
      </c>
      <c r="N50" t="s">
        <v>142</v>
      </c>
      <c r="O50" t="s">
        <v>33</v>
      </c>
      <c r="P50" t="s">
        <v>33</v>
      </c>
      <c r="Q50" t="s">
        <v>33</v>
      </c>
      <c r="R50" t="s">
        <v>33</v>
      </c>
      <c r="S50">
        <v>4</v>
      </c>
      <c r="T50">
        <v>4.9000000000000004</v>
      </c>
      <c r="U50" t="str">
        <f t="shared" si="1"/>
        <v xml:space="preserve"> 4.5-4.9</v>
      </c>
      <c r="V50" t="s">
        <v>34</v>
      </c>
      <c r="W50" t="s">
        <v>35</v>
      </c>
      <c r="X50">
        <v>40</v>
      </c>
      <c r="Y50" s="5" t="str">
        <f t="shared" si="2"/>
        <v>Top Performing Venue</v>
      </c>
    </row>
    <row r="51" spans="1:25" x14ac:dyDescent="0.3">
      <c r="A51">
        <v>7300521</v>
      </c>
      <c r="B51" t="s">
        <v>248</v>
      </c>
      <c r="C51">
        <v>30</v>
      </c>
      <c r="D51" s="5" t="str">
        <f>VLOOKUP(C51,Country!A:B,2,0)</f>
        <v>Brazil</v>
      </c>
      <c r="E51" t="s">
        <v>217</v>
      </c>
      <c r="F51" t="s">
        <v>249</v>
      </c>
      <c r="G51" t="s">
        <v>250</v>
      </c>
      <c r="H51" t="s">
        <v>251</v>
      </c>
      <c r="I51">
        <v>-43.211424999999998</v>
      </c>
      <c r="J51">
        <v>-22.985208329999999</v>
      </c>
      <c r="K51" t="s">
        <v>252</v>
      </c>
      <c r="L51">
        <v>90</v>
      </c>
      <c r="M51" s="5" t="str">
        <f t="shared" si="0"/>
        <v>0-100</v>
      </c>
      <c r="N51" t="s">
        <v>142</v>
      </c>
      <c r="O51" t="s">
        <v>33</v>
      </c>
      <c r="P51" t="s">
        <v>33</v>
      </c>
      <c r="Q51" t="s">
        <v>33</v>
      </c>
      <c r="R51" t="s">
        <v>33</v>
      </c>
      <c r="S51">
        <v>3</v>
      </c>
      <c r="T51">
        <v>4.5999999999999996</v>
      </c>
      <c r="U51" t="str">
        <f t="shared" si="1"/>
        <v xml:space="preserve"> 4.5-4.9</v>
      </c>
      <c r="V51" t="s">
        <v>34</v>
      </c>
      <c r="W51" t="s">
        <v>35</v>
      </c>
      <c r="X51">
        <v>21</v>
      </c>
      <c r="Y51" s="5" t="str">
        <f t="shared" si="2"/>
        <v>Top Performing Venue</v>
      </c>
    </row>
    <row r="52" spans="1:25" x14ac:dyDescent="0.3">
      <c r="A52">
        <v>7300515</v>
      </c>
      <c r="B52" t="s">
        <v>253</v>
      </c>
      <c r="C52">
        <v>30</v>
      </c>
      <c r="D52" s="5" t="str">
        <f>VLOOKUP(C52,Country!A:B,2,0)</f>
        <v>Brazil</v>
      </c>
      <c r="E52" t="s">
        <v>217</v>
      </c>
      <c r="F52" t="s">
        <v>254</v>
      </c>
      <c r="G52" t="s">
        <v>250</v>
      </c>
      <c r="H52" t="s">
        <v>251</v>
      </c>
      <c r="I52">
        <v>-43.203000000000003</v>
      </c>
      <c r="J52">
        <v>-22.98533333</v>
      </c>
      <c r="K52" t="s">
        <v>247</v>
      </c>
      <c r="L52">
        <v>120</v>
      </c>
      <c r="M52" s="5" t="str">
        <f t="shared" si="0"/>
        <v>100-250</v>
      </c>
      <c r="N52" t="s">
        <v>142</v>
      </c>
      <c r="O52" t="s">
        <v>33</v>
      </c>
      <c r="P52" t="s">
        <v>33</v>
      </c>
      <c r="Q52" t="s">
        <v>33</v>
      </c>
      <c r="R52" t="s">
        <v>33</v>
      </c>
      <c r="S52">
        <v>4</v>
      </c>
      <c r="T52">
        <v>4.9000000000000004</v>
      </c>
      <c r="U52" t="str">
        <f t="shared" si="1"/>
        <v xml:space="preserve"> 4.5-4.9</v>
      </c>
      <c r="V52" t="s">
        <v>34</v>
      </c>
      <c r="W52" t="s">
        <v>35</v>
      </c>
      <c r="X52">
        <v>49</v>
      </c>
      <c r="Y52" s="5" t="str">
        <f t="shared" si="2"/>
        <v>Top Performing Venue</v>
      </c>
    </row>
    <row r="53" spans="1:25" x14ac:dyDescent="0.3">
      <c r="A53">
        <v>7300483</v>
      </c>
      <c r="B53" t="s">
        <v>255</v>
      </c>
      <c r="C53">
        <v>30</v>
      </c>
      <c r="D53" s="5" t="str">
        <f>VLOOKUP(C53,Country!A:B,2,0)</f>
        <v>Brazil</v>
      </c>
      <c r="E53" t="s">
        <v>217</v>
      </c>
      <c r="F53" t="s">
        <v>256</v>
      </c>
      <c r="G53" t="s">
        <v>250</v>
      </c>
      <c r="H53" t="s">
        <v>251</v>
      </c>
      <c r="I53">
        <v>-43.205208329999998</v>
      </c>
      <c r="J53">
        <v>-22.985319440000001</v>
      </c>
      <c r="K53" t="s">
        <v>153</v>
      </c>
      <c r="L53">
        <v>170</v>
      </c>
      <c r="M53" s="5" t="str">
        <f t="shared" si="0"/>
        <v>100-250</v>
      </c>
      <c r="N53" t="s">
        <v>142</v>
      </c>
      <c r="O53" t="s">
        <v>33</v>
      </c>
      <c r="P53" t="s">
        <v>33</v>
      </c>
      <c r="Q53" t="s">
        <v>33</v>
      </c>
      <c r="R53" t="s">
        <v>33</v>
      </c>
      <c r="S53">
        <v>4</v>
      </c>
      <c r="T53">
        <v>4.5999999999999996</v>
      </c>
      <c r="U53" t="str">
        <f t="shared" si="1"/>
        <v xml:space="preserve"> 4.5-4.9</v>
      </c>
      <c r="V53" t="s">
        <v>34</v>
      </c>
      <c r="W53" t="s">
        <v>35</v>
      </c>
      <c r="X53">
        <v>21</v>
      </c>
      <c r="Y53" s="5" t="str">
        <f t="shared" si="2"/>
        <v>Top Performing Venue</v>
      </c>
    </row>
    <row r="54" spans="1:25" x14ac:dyDescent="0.3">
      <c r="A54">
        <v>7301064</v>
      </c>
      <c r="B54" t="s">
        <v>257</v>
      </c>
      <c r="C54">
        <v>30</v>
      </c>
      <c r="D54" s="5" t="str">
        <f>VLOOKUP(C54,Country!A:B,2,0)</f>
        <v>Brazil</v>
      </c>
      <c r="E54" t="s">
        <v>217</v>
      </c>
      <c r="F54" t="s">
        <v>258</v>
      </c>
      <c r="G54" t="s">
        <v>259</v>
      </c>
      <c r="H54" t="s">
        <v>260</v>
      </c>
      <c r="I54">
        <v>-43.219563000000001</v>
      </c>
      <c r="J54">
        <v>-22.966646999999998</v>
      </c>
      <c r="K54" t="s">
        <v>153</v>
      </c>
      <c r="L54">
        <v>90</v>
      </c>
      <c r="M54" s="5" t="str">
        <f t="shared" si="0"/>
        <v>0-100</v>
      </c>
      <c r="N54" t="s">
        <v>142</v>
      </c>
      <c r="O54" t="s">
        <v>33</v>
      </c>
      <c r="P54" t="s">
        <v>33</v>
      </c>
      <c r="Q54" t="s">
        <v>33</v>
      </c>
      <c r="R54" t="s">
        <v>33</v>
      </c>
      <c r="S54">
        <v>3</v>
      </c>
      <c r="T54">
        <v>4.3</v>
      </c>
      <c r="U54" t="str">
        <f t="shared" si="1"/>
        <v xml:space="preserve"> 4.0-4.4</v>
      </c>
      <c r="V54" t="s">
        <v>47</v>
      </c>
      <c r="W54" t="s">
        <v>48</v>
      </c>
      <c r="X54">
        <v>14</v>
      </c>
      <c r="Y54" s="5" t="str">
        <f t="shared" si="2"/>
        <v>Top Performing Venue</v>
      </c>
    </row>
    <row r="55" spans="1:25" x14ac:dyDescent="0.3">
      <c r="A55">
        <v>7304312</v>
      </c>
      <c r="B55" t="s">
        <v>261</v>
      </c>
      <c r="C55">
        <v>30</v>
      </c>
      <c r="D55" s="5" t="str">
        <f>VLOOKUP(C55,Country!A:B,2,0)</f>
        <v>Brazil</v>
      </c>
      <c r="E55" t="s">
        <v>217</v>
      </c>
      <c r="F55" t="s">
        <v>262</v>
      </c>
      <c r="G55" t="s">
        <v>263</v>
      </c>
      <c r="H55" t="s">
        <v>264</v>
      </c>
      <c r="I55">
        <v>-43.348791669999997</v>
      </c>
      <c r="J55">
        <v>-22.999911109999999</v>
      </c>
      <c r="K55" t="s">
        <v>173</v>
      </c>
      <c r="L55">
        <v>150</v>
      </c>
      <c r="M55" s="5" t="str">
        <f t="shared" si="0"/>
        <v>100-250</v>
      </c>
      <c r="N55" t="s">
        <v>142</v>
      </c>
      <c r="O55" t="s">
        <v>33</v>
      </c>
      <c r="P55" t="s">
        <v>33</v>
      </c>
      <c r="Q55" t="s">
        <v>33</v>
      </c>
      <c r="R55" t="s">
        <v>33</v>
      </c>
      <c r="S55">
        <v>4</v>
      </c>
      <c r="T55">
        <v>4</v>
      </c>
      <c r="U55" t="str">
        <f t="shared" si="1"/>
        <v xml:space="preserve"> 4.0-4.4</v>
      </c>
      <c r="V55" t="s">
        <v>47</v>
      </c>
      <c r="W55" t="s">
        <v>48</v>
      </c>
      <c r="X55">
        <v>5</v>
      </c>
      <c r="Y55" s="5" t="str">
        <f t="shared" si="2"/>
        <v>Top Performing Venue</v>
      </c>
    </row>
    <row r="56" spans="1:25" x14ac:dyDescent="0.3">
      <c r="A56">
        <v>7300004</v>
      </c>
      <c r="B56" t="s">
        <v>265</v>
      </c>
      <c r="C56">
        <v>30</v>
      </c>
      <c r="D56" s="5" t="str">
        <f>VLOOKUP(C56,Country!A:B,2,0)</f>
        <v>Brazil</v>
      </c>
      <c r="E56" t="s">
        <v>217</v>
      </c>
      <c r="F56" t="s">
        <v>266</v>
      </c>
      <c r="G56" t="s">
        <v>267</v>
      </c>
      <c r="H56" t="s">
        <v>268</v>
      </c>
      <c r="I56">
        <v>-43.226999999999997</v>
      </c>
      <c r="J56">
        <v>-22.98416667</v>
      </c>
      <c r="K56" t="s">
        <v>40</v>
      </c>
      <c r="L56">
        <v>250</v>
      </c>
      <c r="M56" s="5" t="str">
        <f t="shared" si="0"/>
        <v>100-250</v>
      </c>
      <c r="N56" t="s">
        <v>142</v>
      </c>
      <c r="O56" t="s">
        <v>33</v>
      </c>
      <c r="P56" t="s">
        <v>33</v>
      </c>
      <c r="Q56" t="s">
        <v>33</v>
      </c>
      <c r="R56" t="s">
        <v>33</v>
      </c>
      <c r="S56">
        <v>4</v>
      </c>
      <c r="T56">
        <v>4.5999999999999996</v>
      </c>
      <c r="U56" t="str">
        <f t="shared" si="1"/>
        <v xml:space="preserve"> 4.5-4.9</v>
      </c>
      <c r="V56" t="s">
        <v>34</v>
      </c>
      <c r="W56" t="s">
        <v>35</v>
      </c>
      <c r="X56">
        <v>25</v>
      </c>
      <c r="Y56" s="5" t="str">
        <f t="shared" si="2"/>
        <v>Top Performing Venue</v>
      </c>
    </row>
    <row r="57" spans="1:25" x14ac:dyDescent="0.3">
      <c r="A57">
        <v>7300868</v>
      </c>
      <c r="B57" t="s">
        <v>269</v>
      </c>
      <c r="C57">
        <v>30</v>
      </c>
      <c r="D57" s="5" t="str">
        <f>VLOOKUP(C57,Country!A:B,2,0)</f>
        <v>Brazil</v>
      </c>
      <c r="E57" t="s">
        <v>217</v>
      </c>
      <c r="F57" t="s">
        <v>270</v>
      </c>
      <c r="G57" t="s">
        <v>267</v>
      </c>
      <c r="H57" t="s">
        <v>268</v>
      </c>
      <c r="I57">
        <v>-43.225666670000003</v>
      </c>
      <c r="J57">
        <v>-22.985166670000002</v>
      </c>
      <c r="K57" t="s">
        <v>271</v>
      </c>
      <c r="L57">
        <v>120</v>
      </c>
      <c r="M57" s="5" t="str">
        <f t="shared" si="0"/>
        <v>100-250</v>
      </c>
      <c r="N57" t="s">
        <v>142</v>
      </c>
      <c r="O57" t="s">
        <v>33</v>
      </c>
      <c r="P57" t="s">
        <v>33</v>
      </c>
      <c r="Q57" t="s">
        <v>33</v>
      </c>
      <c r="R57" t="s">
        <v>33</v>
      </c>
      <c r="S57">
        <v>4</v>
      </c>
      <c r="T57">
        <v>4.4000000000000004</v>
      </c>
      <c r="U57" t="str">
        <f t="shared" si="1"/>
        <v xml:space="preserve"> 4.0-4.4</v>
      </c>
      <c r="V57" t="s">
        <v>47</v>
      </c>
      <c r="W57" t="s">
        <v>48</v>
      </c>
      <c r="X57">
        <v>13</v>
      </c>
      <c r="Y57" s="5" t="str">
        <f t="shared" si="2"/>
        <v>Top Performing Venue</v>
      </c>
    </row>
    <row r="58" spans="1:25" x14ac:dyDescent="0.3">
      <c r="A58">
        <v>7302637</v>
      </c>
      <c r="B58" t="s">
        <v>272</v>
      </c>
      <c r="C58">
        <v>30</v>
      </c>
      <c r="D58" s="5" t="str">
        <f>VLOOKUP(C58,Country!A:B,2,0)</f>
        <v>Brazil</v>
      </c>
      <c r="E58" t="s">
        <v>217</v>
      </c>
      <c r="F58" t="s">
        <v>273</v>
      </c>
      <c r="G58" t="s">
        <v>274</v>
      </c>
      <c r="H58" t="s">
        <v>275</v>
      </c>
      <c r="I58">
        <v>-43.172791670000002</v>
      </c>
      <c r="J58">
        <v>-22.963925</v>
      </c>
      <c r="K58" t="s">
        <v>153</v>
      </c>
      <c r="L58">
        <v>40</v>
      </c>
      <c r="M58" s="5" t="str">
        <f t="shared" si="0"/>
        <v>0-100</v>
      </c>
      <c r="N58" t="s">
        <v>142</v>
      </c>
      <c r="O58" t="s">
        <v>33</v>
      </c>
      <c r="P58" t="s">
        <v>33</v>
      </c>
      <c r="Q58" t="s">
        <v>33</v>
      </c>
      <c r="R58" t="s">
        <v>33</v>
      </c>
      <c r="S58">
        <v>2</v>
      </c>
      <c r="T58">
        <v>4.2</v>
      </c>
      <c r="U58" t="str">
        <f t="shared" si="1"/>
        <v xml:space="preserve"> 4.0-4.4</v>
      </c>
      <c r="V58" t="s">
        <v>47</v>
      </c>
      <c r="W58" t="s">
        <v>48</v>
      </c>
      <c r="X58">
        <v>7</v>
      </c>
      <c r="Y58" s="5" t="str">
        <f t="shared" si="2"/>
        <v>Top Performing Venue</v>
      </c>
    </row>
    <row r="59" spans="1:25" x14ac:dyDescent="0.3">
      <c r="A59">
        <v>7302140</v>
      </c>
      <c r="B59" t="s">
        <v>276</v>
      </c>
      <c r="C59">
        <v>30</v>
      </c>
      <c r="D59" s="5" t="str">
        <f>VLOOKUP(C59,Country!A:B,2,0)</f>
        <v>Brazil</v>
      </c>
      <c r="E59" t="s">
        <v>217</v>
      </c>
      <c r="F59" t="s">
        <v>277</v>
      </c>
      <c r="G59" t="s">
        <v>274</v>
      </c>
      <c r="H59" t="s">
        <v>275</v>
      </c>
      <c r="I59">
        <v>-43.171263889999999</v>
      </c>
      <c r="J59">
        <v>-22.96337222</v>
      </c>
      <c r="K59" t="s">
        <v>278</v>
      </c>
      <c r="L59">
        <v>250</v>
      </c>
      <c r="M59" s="5" t="str">
        <f t="shared" si="0"/>
        <v>100-250</v>
      </c>
      <c r="N59" t="s">
        <v>142</v>
      </c>
      <c r="O59" t="s">
        <v>33</v>
      </c>
      <c r="P59" t="s">
        <v>33</v>
      </c>
      <c r="Q59" t="s">
        <v>33</v>
      </c>
      <c r="R59" t="s">
        <v>33</v>
      </c>
      <c r="S59">
        <v>4</v>
      </c>
      <c r="T59">
        <v>4.2</v>
      </c>
      <c r="U59" t="str">
        <f t="shared" si="1"/>
        <v xml:space="preserve"> 4.0-4.4</v>
      </c>
      <c r="V59" t="s">
        <v>47</v>
      </c>
      <c r="W59" t="s">
        <v>48</v>
      </c>
      <c r="X59">
        <v>8</v>
      </c>
      <c r="Y59" s="5" t="str">
        <f t="shared" si="2"/>
        <v>Top Performing Venue</v>
      </c>
    </row>
    <row r="60" spans="1:25" x14ac:dyDescent="0.3">
      <c r="A60">
        <v>7305048</v>
      </c>
      <c r="B60" t="s">
        <v>279</v>
      </c>
      <c r="C60">
        <v>30</v>
      </c>
      <c r="D60" s="5" t="str">
        <f>VLOOKUP(C60,Country!A:B,2,0)</f>
        <v>Brazil</v>
      </c>
      <c r="E60" t="s">
        <v>217</v>
      </c>
      <c r="F60" t="s">
        <v>280</v>
      </c>
      <c r="G60" t="s">
        <v>281</v>
      </c>
      <c r="H60" t="s">
        <v>282</v>
      </c>
      <c r="I60">
        <v>-43.341163999999999</v>
      </c>
      <c r="J60">
        <v>-22.870412999999999</v>
      </c>
      <c r="K60" t="s">
        <v>180</v>
      </c>
      <c r="L60">
        <v>70</v>
      </c>
      <c r="M60" s="5" t="str">
        <f t="shared" si="0"/>
        <v>0-100</v>
      </c>
      <c r="N60" t="s">
        <v>142</v>
      </c>
      <c r="O60" t="s">
        <v>33</v>
      </c>
      <c r="P60" t="s">
        <v>33</v>
      </c>
      <c r="Q60" t="s">
        <v>33</v>
      </c>
      <c r="R60" t="s">
        <v>33</v>
      </c>
      <c r="S60">
        <v>3</v>
      </c>
      <c r="T60">
        <v>0</v>
      </c>
      <c r="U60" t="str">
        <f t="shared" si="1"/>
        <v xml:space="preserve"> 0</v>
      </c>
      <c r="V60" t="s">
        <v>169</v>
      </c>
      <c r="W60" t="s">
        <v>170</v>
      </c>
      <c r="X60">
        <v>1</v>
      </c>
      <c r="Y60" s="5" t="str">
        <f t="shared" si="2"/>
        <v xml:space="preserve"> Under Performing Venue</v>
      </c>
    </row>
    <row r="61" spans="1:25" x14ac:dyDescent="0.3">
      <c r="A61">
        <v>7302898</v>
      </c>
      <c r="B61" t="s">
        <v>283</v>
      </c>
      <c r="C61">
        <v>30</v>
      </c>
      <c r="D61" s="5" t="str">
        <f>VLOOKUP(C61,Country!A:B,2,0)</f>
        <v>Brazil</v>
      </c>
      <c r="E61" t="s">
        <v>217</v>
      </c>
      <c r="F61" t="s">
        <v>284</v>
      </c>
      <c r="G61" t="s">
        <v>285</v>
      </c>
      <c r="H61" t="s">
        <v>286</v>
      </c>
      <c r="I61">
        <v>-43.187369439999998</v>
      </c>
      <c r="J61">
        <v>-22.924813889999999</v>
      </c>
      <c r="K61" t="s">
        <v>153</v>
      </c>
      <c r="L61">
        <v>300</v>
      </c>
      <c r="M61" s="5" t="str">
        <f t="shared" si="0"/>
        <v>250-500</v>
      </c>
      <c r="N61" t="s">
        <v>142</v>
      </c>
      <c r="O61" t="s">
        <v>33</v>
      </c>
      <c r="P61" t="s">
        <v>33</v>
      </c>
      <c r="Q61" t="s">
        <v>33</v>
      </c>
      <c r="R61" t="s">
        <v>33</v>
      </c>
      <c r="S61">
        <v>4</v>
      </c>
      <c r="T61">
        <v>4.7</v>
      </c>
      <c r="U61" t="str">
        <f t="shared" si="1"/>
        <v xml:space="preserve"> 4.5-4.9</v>
      </c>
      <c r="V61" t="s">
        <v>34</v>
      </c>
      <c r="W61" t="s">
        <v>35</v>
      </c>
      <c r="X61">
        <v>44</v>
      </c>
      <c r="Y61" s="5" t="str">
        <f t="shared" si="2"/>
        <v>Top Performing Venue</v>
      </c>
    </row>
    <row r="62" spans="1:25" x14ac:dyDescent="0.3">
      <c r="A62">
        <v>7302859</v>
      </c>
      <c r="B62" t="s">
        <v>287</v>
      </c>
      <c r="C62">
        <v>30</v>
      </c>
      <c r="D62" s="5" t="str">
        <f>VLOOKUP(C62,Country!A:B,2,0)</f>
        <v>Brazil</v>
      </c>
      <c r="E62" t="s">
        <v>217</v>
      </c>
      <c r="F62" t="s">
        <v>288</v>
      </c>
      <c r="G62" t="s">
        <v>289</v>
      </c>
      <c r="H62" t="s">
        <v>290</v>
      </c>
      <c r="I62">
        <v>-43.215511110000001</v>
      </c>
      <c r="J62">
        <v>-22.913708329999999</v>
      </c>
      <c r="K62" t="s">
        <v>247</v>
      </c>
      <c r="L62">
        <v>85</v>
      </c>
      <c r="M62" s="5" t="str">
        <f t="shared" si="0"/>
        <v>0-100</v>
      </c>
      <c r="N62" t="s">
        <v>142</v>
      </c>
      <c r="O62" t="s">
        <v>33</v>
      </c>
      <c r="P62" t="s">
        <v>33</v>
      </c>
      <c r="Q62" t="s">
        <v>33</v>
      </c>
      <c r="R62" t="s">
        <v>33</v>
      </c>
      <c r="S62">
        <v>3</v>
      </c>
      <c r="T62">
        <v>4.5999999999999996</v>
      </c>
      <c r="U62" t="str">
        <f t="shared" si="1"/>
        <v xml:space="preserve"> 4.5-4.9</v>
      </c>
      <c r="V62" t="s">
        <v>34</v>
      </c>
      <c r="W62" t="s">
        <v>35</v>
      </c>
      <c r="X62">
        <v>24</v>
      </c>
      <c r="Y62" s="5" t="str">
        <f t="shared" si="2"/>
        <v>Top Performing Venue</v>
      </c>
    </row>
    <row r="63" spans="1:25" x14ac:dyDescent="0.3">
      <c r="A63">
        <v>7301700</v>
      </c>
      <c r="B63" t="s">
        <v>253</v>
      </c>
      <c r="C63">
        <v>30</v>
      </c>
      <c r="D63" s="5" t="str">
        <f>VLOOKUP(C63,Country!A:B,2,0)</f>
        <v>Brazil</v>
      </c>
      <c r="E63" t="s">
        <v>217</v>
      </c>
      <c r="F63" t="s">
        <v>291</v>
      </c>
      <c r="G63" t="s">
        <v>292</v>
      </c>
      <c r="H63" t="s">
        <v>293</v>
      </c>
      <c r="I63">
        <v>-43.16266667</v>
      </c>
      <c r="J63">
        <v>-22.947833330000002</v>
      </c>
      <c r="K63" t="s">
        <v>247</v>
      </c>
      <c r="L63">
        <v>80</v>
      </c>
      <c r="M63" s="5" t="str">
        <f t="shared" si="0"/>
        <v>0-100</v>
      </c>
      <c r="N63" t="s">
        <v>142</v>
      </c>
      <c r="O63" t="s">
        <v>33</v>
      </c>
      <c r="P63" t="s">
        <v>33</v>
      </c>
      <c r="Q63" t="s">
        <v>33</v>
      </c>
      <c r="R63" t="s">
        <v>33</v>
      </c>
      <c r="S63">
        <v>3</v>
      </c>
      <c r="T63">
        <v>4.3</v>
      </c>
      <c r="U63" t="str">
        <f t="shared" si="1"/>
        <v xml:space="preserve"> 4.0-4.4</v>
      </c>
      <c r="V63" t="s">
        <v>47</v>
      </c>
      <c r="W63" t="s">
        <v>48</v>
      </c>
      <c r="X63">
        <v>10</v>
      </c>
      <c r="Y63" s="5" t="str">
        <f t="shared" si="2"/>
        <v>Top Performing Venue</v>
      </c>
    </row>
    <row r="64" spans="1:25" x14ac:dyDescent="0.3">
      <c r="A64">
        <v>6706313</v>
      </c>
      <c r="B64" t="s">
        <v>294</v>
      </c>
      <c r="C64">
        <v>30</v>
      </c>
      <c r="D64" s="5" t="str">
        <f>VLOOKUP(C64,Country!A:B,2,0)</f>
        <v>Brazil</v>
      </c>
      <c r="E64" t="s">
        <v>295</v>
      </c>
      <c r="F64" t="s">
        <v>296</v>
      </c>
      <c r="G64" t="s">
        <v>297</v>
      </c>
      <c r="H64" t="s">
        <v>298</v>
      </c>
      <c r="I64">
        <v>-46.645166670000002</v>
      </c>
      <c r="J64">
        <v>-23.550666669999998</v>
      </c>
      <c r="K64" t="s">
        <v>112</v>
      </c>
      <c r="L64">
        <v>250</v>
      </c>
      <c r="M64" s="5" t="str">
        <f t="shared" si="0"/>
        <v>100-250</v>
      </c>
      <c r="N64" t="s">
        <v>142</v>
      </c>
      <c r="O64" t="s">
        <v>33</v>
      </c>
      <c r="P64" t="s">
        <v>33</v>
      </c>
      <c r="Q64" t="s">
        <v>33</v>
      </c>
      <c r="R64" t="s">
        <v>33</v>
      </c>
      <c r="S64">
        <v>4</v>
      </c>
      <c r="T64">
        <v>4.5</v>
      </c>
      <c r="U64" t="str">
        <f t="shared" si="1"/>
        <v xml:space="preserve"> 4.5-4.9</v>
      </c>
      <c r="V64" t="s">
        <v>34</v>
      </c>
      <c r="W64" t="s">
        <v>35</v>
      </c>
      <c r="X64">
        <v>49</v>
      </c>
      <c r="Y64" s="5" t="str">
        <f t="shared" si="2"/>
        <v>Top Performing Venue</v>
      </c>
    </row>
    <row r="65" spans="1:25" x14ac:dyDescent="0.3">
      <c r="A65">
        <v>6704326</v>
      </c>
      <c r="B65" t="s">
        <v>299</v>
      </c>
      <c r="C65">
        <v>30</v>
      </c>
      <c r="D65" s="5" t="str">
        <f>VLOOKUP(C65,Country!A:B,2,0)</f>
        <v>Brazil</v>
      </c>
      <c r="E65" t="s">
        <v>295</v>
      </c>
      <c r="F65" t="s">
        <v>300</v>
      </c>
      <c r="G65" t="s">
        <v>297</v>
      </c>
      <c r="H65" t="s">
        <v>298</v>
      </c>
      <c r="I65">
        <v>-46.646333329999997</v>
      </c>
      <c r="J65">
        <v>-23.559000000000001</v>
      </c>
      <c r="K65" t="s">
        <v>301</v>
      </c>
      <c r="L65">
        <v>250</v>
      </c>
      <c r="M65" s="5" t="str">
        <f t="shared" si="0"/>
        <v>100-250</v>
      </c>
      <c r="N65" t="s">
        <v>142</v>
      </c>
      <c r="O65" t="s">
        <v>33</v>
      </c>
      <c r="P65" t="s">
        <v>33</v>
      </c>
      <c r="Q65" t="s">
        <v>33</v>
      </c>
      <c r="R65" t="s">
        <v>33</v>
      </c>
      <c r="S65">
        <v>4</v>
      </c>
      <c r="T65">
        <v>4.4000000000000004</v>
      </c>
      <c r="U65" t="str">
        <f t="shared" si="1"/>
        <v xml:space="preserve"> 4.0-4.4</v>
      </c>
      <c r="V65" t="s">
        <v>47</v>
      </c>
      <c r="W65" t="s">
        <v>48</v>
      </c>
      <c r="X65">
        <v>17</v>
      </c>
      <c r="Y65" s="5" t="str">
        <f t="shared" si="2"/>
        <v>Top Performing Venue</v>
      </c>
    </row>
    <row r="66" spans="1:25" x14ac:dyDescent="0.3">
      <c r="A66">
        <v>6711179</v>
      </c>
      <c r="B66" t="s">
        <v>302</v>
      </c>
      <c r="C66">
        <v>30</v>
      </c>
      <c r="D66" s="5" t="str">
        <f>VLOOKUP(C66,Country!A:B,2,0)</f>
        <v>Brazil</v>
      </c>
      <c r="E66" t="s">
        <v>295</v>
      </c>
      <c r="F66" t="s">
        <v>303</v>
      </c>
      <c r="G66" t="s">
        <v>304</v>
      </c>
      <c r="H66" t="s">
        <v>305</v>
      </c>
      <c r="I66">
        <v>-46.658666670000002</v>
      </c>
      <c r="J66">
        <v>-23.55616667</v>
      </c>
      <c r="K66" t="s">
        <v>306</v>
      </c>
      <c r="L66">
        <v>70</v>
      </c>
      <c r="M66" s="5" t="str">
        <f t="shared" si="0"/>
        <v>0-100</v>
      </c>
      <c r="N66" t="s">
        <v>142</v>
      </c>
      <c r="O66" t="s">
        <v>33</v>
      </c>
      <c r="P66" t="s">
        <v>33</v>
      </c>
      <c r="Q66" t="s">
        <v>33</v>
      </c>
      <c r="R66" t="s">
        <v>33</v>
      </c>
      <c r="S66">
        <v>3</v>
      </c>
      <c r="T66">
        <v>3.1</v>
      </c>
      <c r="U66" t="str">
        <f t="shared" si="1"/>
        <v xml:space="preserve"> 2.5-3.4</v>
      </c>
      <c r="V66" t="s">
        <v>143</v>
      </c>
      <c r="W66" t="s">
        <v>144</v>
      </c>
      <c r="X66">
        <v>5</v>
      </c>
      <c r="Y66" s="5" t="str">
        <f t="shared" si="2"/>
        <v>Average Performing Venue</v>
      </c>
    </row>
    <row r="67" spans="1:25" x14ac:dyDescent="0.3">
      <c r="A67">
        <v>6702797</v>
      </c>
      <c r="B67" t="s">
        <v>307</v>
      </c>
      <c r="C67">
        <v>30</v>
      </c>
      <c r="D67" s="5" t="str">
        <f>VLOOKUP(C67,Country!A:B,2,0)</f>
        <v>Brazil</v>
      </c>
      <c r="E67" t="s">
        <v>295</v>
      </c>
      <c r="F67" t="s">
        <v>308</v>
      </c>
      <c r="G67" t="s">
        <v>304</v>
      </c>
      <c r="H67" t="s">
        <v>305</v>
      </c>
      <c r="I67">
        <v>-46.657522999999998</v>
      </c>
      <c r="J67">
        <v>-23.556709999999999</v>
      </c>
      <c r="K67" t="s">
        <v>153</v>
      </c>
      <c r="L67">
        <v>100</v>
      </c>
      <c r="M67" s="5" t="str">
        <f t="shared" ref="M67:M130" si="3">_xlfn.IFS(L67&gt;1000, "&gt;1000", L67&gt;500, "500-1000", L67&gt;250, "250-500",L67&gt;100, "100-250", L67&gt;=0, "0-100" )</f>
        <v>0-100</v>
      </c>
      <c r="N67" t="s">
        <v>142</v>
      </c>
      <c r="O67" t="s">
        <v>33</v>
      </c>
      <c r="P67" t="s">
        <v>33</v>
      </c>
      <c r="Q67" t="s">
        <v>33</v>
      </c>
      <c r="R67" t="s">
        <v>33</v>
      </c>
      <c r="S67">
        <v>4</v>
      </c>
      <c r="T67">
        <v>4.0999999999999996</v>
      </c>
      <c r="U67" t="str">
        <f t="shared" ref="U67:U130" si="4">_xlfn.IFS(T67 &gt;= 4.5, " 4.5-4.9", T67 &gt;= 4, " 4.0-4.4", T67 &gt;= 3.5, " 3.5-3.9", T67 &gt;= 2.5, " 2.5-3.4", T67 &gt;= 1.8, " 1.8-2.4", T67 &gt;= 0, " 0")</f>
        <v xml:space="preserve"> 4.0-4.4</v>
      </c>
      <c r="V67" t="s">
        <v>47</v>
      </c>
      <c r="W67" t="s">
        <v>48</v>
      </c>
      <c r="X67">
        <v>15</v>
      </c>
      <c r="Y67" s="5" t="str">
        <f t="shared" ref="Y67:Y130" si="5">_xlfn.IFS(T67&gt;=3.5, "Top Performing Venue", T67&gt;=2.5, "Average Performing Venue", T67&gt;=0, " Under Performing Venue")</f>
        <v>Top Performing Venue</v>
      </c>
    </row>
    <row r="68" spans="1:25" x14ac:dyDescent="0.3">
      <c r="A68">
        <v>6700475</v>
      </c>
      <c r="B68" t="s">
        <v>309</v>
      </c>
      <c r="C68">
        <v>30</v>
      </c>
      <c r="D68" s="5" t="str">
        <f>VLOOKUP(C68,Country!A:B,2,0)</f>
        <v>Brazil</v>
      </c>
      <c r="E68" t="s">
        <v>295</v>
      </c>
      <c r="F68" t="s">
        <v>310</v>
      </c>
      <c r="G68" t="s">
        <v>311</v>
      </c>
      <c r="H68" t="s">
        <v>312</v>
      </c>
      <c r="I68">
        <v>-46.666851000000001</v>
      </c>
      <c r="J68">
        <v>-23.581688</v>
      </c>
      <c r="K68" t="s">
        <v>313</v>
      </c>
      <c r="L68">
        <v>300</v>
      </c>
      <c r="M68" s="5" t="str">
        <f t="shared" si="3"/>
        <v>250-500</v>
      </c>
      <c r="N68" t="s">
        <v>142</v>
      </c>
      <c r="O68" t="s">
        <v>33</v>
      </c>
      <c r="P68" t="s">
        <v>33</v>
      </c>
      <c r="Q68" t="s">
        <v>33</v>
      </c>
      <c r="R68" t="s">
        <v>33</v>
      </c>
      <c r="S68">
        <v>4</v>
      </c>
      <c r="T68">
        <v>4.8</v>
      </c>
      <c r="U68" t="str">
        <f t="shared" si="4"/>
        <v xml:space="preserve"> 4.5-4.9</v>
      </c>
      <c r="V68" t="s">
        <v>34</v>
      </c>
      <c r="W68" t="s">
        <v>35</v>
      </c>
      <c r="X68">
        <v>59</v>
      </c>
      <c r="Y68" s="5" t="str">
        <f t="shared" si="5"/>
        <v>Top Performing Venue</v>
      </c>
    </row>
    <row r="69" spans="1:25" x14ac:dyDescent="0.3">
      <c r="A69">
        <v>6713413</v>
      </c>
      <c r="B69" t="s">
        <v>314</v>
      </c>
      <c r="C69">
        <v>30</v>
      </c>
      <c r="D69" s="5" t="str">
        <f>VLOOKUP(C69,Country!A:B,2,0)</f>
        <v>Brazil</v>
      </c>
      <c r="E69" t="s">
        <v>295</v>
      </c>
      <c r="F69" t="s">
        <v>315</v>
      </c>
      <c r="G69" t="s">
        <v>316</v>
      </c>
      <c r="H69" t="s">
        <v>317</v>
      </c>
      <c r="I69">
        <v>-46.675109999999997</v>
      </c>
      <c r="J69">
        <v>-23.582135000000001</v>
      </c>
      <c r="K69" t="s">
        <v>318</v>
      </c>
      <c r="L69">
        <v>120</v>
      </c>
      <c r="M69" s="5" t="str">
        <f t="shared" si="3"/>
        <v>100-250</v>
      </c>
      <c r="N69" t="s">
        <v>142</v>
      </c>
      <c r="O69" t="s">
        <v>33</v>
      </c>
      <c r="P69" t="s">
        <v>33</v>
      </c>
      <c r="Q69" t="s">
        <v>33</v>
      </c>
      <c r="R69" t="s">
        <v>33</v>
      </c>
      <c r="S69">
        <v>4</v>
      </c>
      <c r="T69">
        <v>4.5999999999999996</v>
      </c>
      <c r="U69" t="str">
        <f t="shared" si="4"/>
        <v xml:space="preserve"> 4.5-4.9</v>
      </c>
      <c r="V69" t="s">
        <v>34</v>
      </c>
      <c r="W69" t="s">
        <v>35</v>
      </c>
      <c r="X69">
        <v>30</v>
      </c>
      <c r="Y69" s="5" t="str">
        <f t="shared" si="5"/>
        <v>Top Performing Venue</v>
      </c>
    </row>
    <row r="70" spans="1:25" x14ac:dyDescent="0.3">
      <c r="A70">
        <v>6714340</v>
      </c>
      <c r="B70" t="s">
        <v>319</v>
      </c>
      <c r="C70">
        <v>30</v>
      </c>
      <c r="D70" s="5" t="str">
        <f>VLOOKUP(C70,Country!A:B,2,0)</f>
        <v>Brazil</v>
      </c>
      <c r="E70" t="s">
        <v>295</v>
      </c>
      <c r="F70" t="s">
        <v>320</v>
      </c>
      <c r="G70" t="s">
        <v>316</v>
      </c>
      <c r="H70" t="s">
        <v>317</v>
      </c>
      <c r="I70">
        <v>-46.683888000000003</v>
      </c>
      <c r="J70">
        <v>-23.585324</v>
      </c>
      <c r="K70" t="s">
        <v>321</v>
      </c>
      <c r="L70">
        <v>75</v>
      </c>
      <c r="M70" s="5" t="str">
        <f t="shared" si="3"/>
        <v>0-100</v>
      </c>
      <c r="N70" t="s">
        <v>142</v>
      </c>
      <c r="O70" t="s">
        <v>33</v>
      </c>
      <c r="P70" t="s">
        <v>33</v>
      </c>
      <c r="Q70" t="s">
        <v>33</v>
      </c>
      <c r="R70" t="s">
        <v>33</v>
      </c>
      <c r="S70">
        <v>3</v>
      </c>
      <c r="T70">
        <v>3.9</v>
      </c>
      <c r="U70" t="str">
        <f t="shared" si="4"/>
        <v xml:space="preserve"> 3.5-3.9</v>
      </c>
      <c r="V70" t="s">
        <v>106</v>
      </c>
      <c r="W70" t="s">
        <v>107</v>
      </c>
      <c r="X70">
        <v>5</v>
      </c>
      <c r="Y70" s="5" t="str">
        <f t="shared" si="5"/>
        <v>Top Performing Venue</v>
      </c>
    </row>
    <row r="71" spans="1:25" x14ac:dyDescent="0.3">
      <c r="A71">
        <v>6710645</v>
      </c>
      <c r="B71" t="s">
        <v>322</v>
      </c>
      <c r="C71">
        <v>30</v>
      </c>
      <c r="D71" s="5" t="str">
        <f>VLOOKUP(C71,Country!A:B,2,0)</f>
        <v>Brazil</v>
      </c>
      <c r="E71" t="s">
        <v>295</v>
      </c>
      <c r="F71" t="s">
        <v>323</v>
      </c>
      <c r="G71" t="s">
        <v>316</v>
      </c>
      <c r="H71" t="s">
        <v>317</v>
      </c>
      <c r="I71">
        <v>-46.675666669999998</v>
      </c>
      <c r="J71">
        <v>-23.581</v>
      </c>
      <c r="K71" t="s">
        <v>153</v>
      </c>
      <c r="L71">
        <v>55</v>
      </c>
      <c r="M71" s="5" t="str">
        <f t="shared" si="3"/>
        <v>0-100</v>
      </c>
      <c r="N71" t="s">
        <v>142</v>
      </c>
      <c r="O71" t="s">
        <v>33</v>
      </c>
      <c r="P71" t="s">
        <v>33</v>
      </c>
      <c r="Q71" t="s">
        <v>33</v>
      </c>
      <c r="R71" t="s">
        <v>33</v>
      </c>
      <c r="S71">
        <v>2</v>
      </c>
      <c r="T71">
        <v>0</v>
      </c>
      <c r="U71" t="str">
        <f t="shared" si="4"/>
        <v xml:space="preserve"> 0</v>
      </c>
      <c r="V71" t="s">
        <v>169</v>
      </c>
      <c r="W71" t="s">
        <v>170</v>
      </c>
      <c r="X71">
        <v>0</v>
      </c>
      <c r="Y71" s="5" t="str">
        <f t="shared" si="5"/>
        <v xml:space="preserve"> Under Performing Venue</v>
      </c>
    </row>
    <row r="72" spans="1:25" x14ac:dyDescent="0.3">
      <c r="A72">
        <v>6700402</v>
      </c>
      <c r="B72" t="s">
        <v>324</v>
      </c>
      <c r="C72">
        <v>30</v>
      </c>
      <c r="D72" s="5" t="str">
        <f>VLOOKUP(C72,Country!A:B,2,0)</f>
        <v>Brazil</v>
      </c>
      <c r="E72" t="s">
        <v>295</v>
      </c>
      <c r="F72" t="s">
        <v>325</v>
      </c>
      <c r="G72" t="s">
        <v>326</v>
      </c>
      <c r="H72" t="s">
        <v>327</v>
      </c>
      <c r="I72">
        <v>-46.666041</v>
      </c>
      <c r="J72">
        <v>-23.561568000000001</v>
      </c>
      <c r="K72" t="s">
        <v>328</v>
      </c>
      <c r="L72">
        <v>200</v>
      </c>
      <c r="M72" s="5" t="str">
        <f t="shared" si="3"/>
        <v>100-250</v>
      </c>
      <c r="N72" t="s">
        <v>142</v>
      </c>
      <c r="O72" t="s">
        <v>33</v>
      </c>
      <c r="P72" t="s">
        <v>33</v>
      </c>
      <c r="Q72" t="s">
        <v>33</v>
      </c>
      <c r="R72" t="s">
        <v>33</v>
      </c>
      <c r="S72">
        <v>4</v>
      </c>
      <c r="T72">
        <v>3.4</v>
      </c>
      <c r="U72" t="str">
        <f t="shared" si="4"/>
        <v xml:space="preserve"> 2.5-3.4</v>
      </c>
      <c r="V72" t="s">
        <v>143</v>
      </c>
      <c r="W72" t="s">
        <v>144</v>
      </c>
      <c r="X72">
        <v>73</v>
      </c>
      <c r="Y72" s="5" t="str">
        <f t="shared" si="5"/>
        <v>Average Performing Venue</v>
      </c>
    </row>
    <row r="73" spans="1:25" x14ac:dyDescent="0.3">
      <c r="A73">
        <v>6700846</v>
      </c>
      <c r="B73" t="s">
        <v>329</v>
      </c>
      <c r="C73">
        <v>30</v>
      </c>
      <c r="D73" s="5" t="str">
        <f>VLOOKUP(C73,Country!A:B,2,0)</f>
        <v>Brazil</v>
      </c>
      <c r="E73" t="s">
        <v>295</v>
      </c>
      <c r="F73" t="s">
        <v>330</v>
      </c>
      <c r="G73" t="s">
        <v>326</v>
      </c>
      <c r="H73" t="s">
        <v>327</v>
      </c>
      <c r="I73">
        <v>-46.657418</v>
      </c>
      <c r="J73">
        <v>-23.571638</v>
      </c>
      <c r="K73" t="s">
        <v>331</v>
      </c>
      <c r="L73">
        <v>120</v>
      </c>
      <c r="M73" s="5" t="str">
        <f t="shared" si="3"/>
        <v>100-250</v>
      </c>
      <c r="N73" t="s">
        <v>142</v>
      </c>
      <c r="O73" t="s">
        <v>33</v>
      </c>
      <c r="P73" t="s">
        <v>33</v>
      </c>
      <c r="Q73" t="s">
        <v>33</v>
      </c>
      <c r="R73" t="s">
        <v>33</v>
      </c>
      <c r="S73">
        <v>4</v>
      </c>
      <c r="T73">
        <v>3.5</v>
      </c>
      <c r="U73" t="str">
        <f t="shared" si="4"/>
        <v xml:space="preserve"> 3.5-3.9</v>
      </c>
      <c r="V73" t="s">
        <v>106</v>
      </c>
      <c r="W73" t="s">
        <v>107</v>
      </c>
      <c r="X73">
        <v>9</v>
      </c>
      <c r="Y73" s="5" t="str">
        <f t="shared" si="5"/>
        <v>Top Performing Venue</v>
      </c>
    </row>
    <row r="74" spans="1:25" x14ac:dyDescent="0.3">
      <c r="A74">
        <v>6702159</v>
      </c>
      <c r="B74" t="s">
        <v>332</v>
      </c>
      <c r="C74">
        <v>30</v>
      </c>
      <c r="D74" s="5" t="str">
        <f>VLOOKUP(C74,Country!A:B,2,0)</f>
        <v>Brazil</v>
      </c>
      <c r="E74" t="s">
        <v>295</v>
      </c>
      <c r="F74" t="s">
        <v>333</v>
      </c>
      <c r="G74" t="s">
        <v>326</v>
      </c>
      <c r="H74" t="s">
        <v>327</v>
      </c>
      <c r="I74">
        <v>-46.669833330000003</v>
      </c>
      <c r="J74">
        <v>-23.5655</v>
      </c>
      <c r="K74" t="s">
        <v>334</v>
      </c>
      <c r="L74">
        <v>300</v>
      </c>
      <c r="M74" s="5" t="str">
        <f t="shared" si="3"/>
        <v>250-500</v>
      </c>
      <c r="N74" t="s">
        <v>142</v>
      </c>
      <c r="O74" t="s">
        <v>33</v>
      </c>
      <c r="P74" t="s">
        <v>33</v>
      </c>
      <c r="Q74" t="s">
        <v>33</v>
      </c>
      <c r="R74" t="s">
        <v>33</v>
      </c>
      <c r="S74">
        <v>4</v>
      </c>
      <c r="T74">
        <v>4.3</v>
      </c>
      <c r="U74" t="str">
        <f t="shared" si="4"/>
        <v xml:space="preserve"> 4.0-4.4</v>
      </c>
      <c r="V74" t="s">
        <v>47</v>
      </c>
      <c r="W74" t="s">
        <v>48</v>
      </c>
      <c r="X74">
        <v>39</v>
      </c>
      <c r="Y74" s="5" t="str">
        <f t="shared" si="5"/>
        <v>Top Performing Venue</v>
      </c>
    </row>
    <row r="75" spans="1:25" x14ac:dyDescent="0.3">
      <c r="A75">
        <v>6711666</v>
      </c>
      <c r="B75" t="s">
        <v>335</v>
      </c>
      <c r="C75">
        <v>30</v>
      </c>
      <c r="D75" s="5" t="str">
        <f>VLOOKUP(C75,Country!A:B,2,0)</f>
        <v>Brazil</v>
      </c>
      <c r="E75" t="s">
        <v>295</v>
      </c>
      <c r="F75" t="s">
        <v>336</v>
      </c>
      <c r="G75" t="s">
        <v>337</v>
      </c>
      <c r="H75" t="s">
        <v>338</v>
      </c>
      <c r="I75">
        <v>-46.671333330000003</v>
      </c>
      <c r="J75">
        <v>-23.592333329999999</v>
      </c>
      <c r="K75" t="s">
        <v>339</v>
      </c>
      <c r="L75">
        <v>230</v>
      </c>
      <c r="M75" s="5" t="str">
        <f t="shared" si="3"/>
        <v>100-250</v>
      </c>
      <c r="N75" t="s">
        <v>142</v>
      </c>
      <c r="O75" t="s">
        <v>33</v>
      </c>
      <c r="P75" t="s">
        <v>33</v>
      </c>
      <c r="Q75" t="s">
        <v>33</v>
      </c>
      <c r="R75" t="s">
        <v>33</v>
      </c>
      <c r="S75">
        <v>4</v>
      </c>
      <c r="T75">
        <v>3.9</v>
      </c>
      <c r="U75" t="str">
        <f t="shared" si="4"/>
        <v xml:space="preserve"> 3.5-3.9</v>
      </c>
      <c r="V75" t="s">
        <v>106</v>
      </c>
      <c r="W75" t="s">
        <v>107</v>
      </c>
      <c r="X75">
        <v>12</v>
      </c>
      <c r="Y75" s="5" t="str">
        <f t="shared" si="5"/>
        <v>Top Performing Venue</v>
      </c>
    </row>
    <row r="76" spans="1:25" x14ac:dyDescent="0.3">
      <c r="A76">
        <v>6701257</v>
      </c>
      <c r="B76" t="s">
        <v>340</v>
      </c>
      <c r="C76">
        <v>30</v>
      </c>
      <c r="D76" s="5" t="str">
        <f>VLOOKUP(C76,Country!A:B,2,0)</f>
        <v>Brazil</v>
      </c>
      <c r="E76" t="s">
        <v>295</v>
      </c>
      <c r="F76" t="s">
        <v>341</v>
      </c>
      <c r="G76" t="s">
        <v>342</v>
      </c>
      <c r="H76" t="s">
        <v>343</v>
      </c>
      <c r="I76">
        <v>-46.681333330000001</v>
      </c>
      <c r="J76">
        <v>-23.564833329999999</v>
      </c>
      <c r="K76" t="s">
        <v>344</v>
      </c>
      <c r="L76">
        <v>120</v>
      </c>
      <c r="M76" s="5" t="str">
        <f t="shared" si="3"/>
        <v>100-250</v>
      </c>
      <c r="N76" t="s">
        <v>142</v>
      </c>
      <c r="O76" t="s">
        <v>33</v>
      </c>
      <c r="P76" t="s">
        <v>33</v>
      </c>
      <c r="Q76" t="s">
        <v>33</v>
      </c>
      <c r="R76" t="s">
        <v>33</v>
      </c>
      <c r="S76">
        <v>4</v>
      </c>
      <c r="T76">
        <v>4.3</v>
      </c>
      <c r="U76" t="str">
        <f t="shared" si="4"/>
        <v xml:space="preserve"> 4.0-4.4</v>
      </c>
      <c r="V76" t="s">
        <v>47</v>
      </c>
      <c r="W76" t="s">
        <v>48</v>
      </c>
      <c r="X76">
        <v>68</v>
      </c>
      <c r="Y76" s="5" t="str">
        <f t="shared" si="5"/>
        <v>Top Performing Venue</v>
      </c>
    </row>
    <row r="77" spans="1:25" x14ac:dyDescent="0.3">
      <c r="A77">
        <v>6706211</v>
      </c>
      <c r="B77" t="s">
        <v>345</v>
      </c>
      <c r="C77">
        <v>30</v>
      </c>
      <c r="D77" s="5" t="str">
        <f>VLOOKUP(C77,Country!A:B,2,0)</f>
        <v>Brazil</v>
      </c>
      <c r="E77" t="s">
        <v>295</v>
      </c>
      <c r="F77" t="s">
        <v>346</v>
      </c>
      <c r="G77" t="s">
        <v>347</v>
      </c>
      <c r="H77" t="s">
        <v>348</v>
      </c>
      <c r="I77">
        <v>-46.641594439999999</v>
      </c>
      <c r="J77">
        <v>-23.54664167</v>
      </c>
      <c r="K77" t="s">
        <v>349</v>
      </c>
      <c r="L77">
        <v>150</v>
      </c>
      <c r="M77" s="5" t="str">
        <f t="shared" si="3"/>
        <v>100-250</v>
      </c>
      <c r="N77" t="s">
        <v>142</v>
      </c>
      <c r="O77" t="s">
        <v>33</v>
      </c>
      <c r="P77" t="s">
        <v>33</v>
      </c>
      <c r="Q77" t="s">
        <v>33</v>
      </c>
      <c r="R77" t="s">
        <v>33</v>
      </c>
      <c r="S77">
        <v>4</v>
      </c>
      <c r="T77">
        <v>4.3</v>
      </c>
      <c r="U77" t="str">
        <f t="shared" si="4"/>
        <v xml:space="preserve"> 4.0-4.4</v>
      </c>
      <c r="V77" t="s">
        <v>47</v>
      </c>
      <c r="W77" t="s">
        <v>48</v>
      </c>
      <c r="X77">
        <v>46</v>
      </c>
      <c r="Y77" s="5" t="str">
        <f t="shared" si="5"/>
        <v>Top Performing Venue</v>
      </c>
    </row>
    <row r="78" spans="1:25" x14ac:dyDescent="0.3">
      <c r="A78">
        <v>6705858</v>
      </c>
      <c r="B78" t="s">
        <v>350</v>
      </c>
      <c r="C78">
        <v>30</v>
      </c>
      <c r="D78" s="5" t="str">
        <f>VLOOKUP(C78,Country!A:B,2,0)</f>
        <v>Brazil</v>
      </c>
      <c r="E78" t="s">
        <v>295</v>
      </c>
      <c r="F78" t="s">
        <v>351</v>
      </c>
      <c r="G78" t="s">
        <v>347</v>
      </c>
      <c r="H78" t="s">
        <v>348</v>
      </c>
      <c r="I78">
        <v>-46.643425000000001</v>
      </c>
      <c r="J78">
        <v>-23.545162999999999</v>
      </c>
      <c r="K78" t="s">
        <v>173</v>
      </c>
      <c r="L78">
        <v>400</v>
      </c>
      <c r="M78" s="5" t="str">
        <f t="shared" si="3"/>
        <v>250-500</v>
      </c>
      <c r="N78" t="s">
        <v>142</v>
      </c>
      <c r="O78" t="s">
        <v>33</v>
      </c>
      <c r="P78" t="s">
        <v>33</v>
      </c>
      <c r="Q78" t="s">
        <v>33</v>
      </c>
      <c r="R78" t="s">
        <v>33</v>
      </c>
      <c r="S78">
        <v>4</v>
      </c>
      <c r="T78">
        <v>4.4000000000000004</v>
      </c>
      <c r="U78" t="str">
        <f t="shared" si="4"/>
        <v xml:space="preserve"> 4.0-4.4</v>
      </c>
      <c r="V78" t="s">
        <v>47</v>
      </c>
      <c r="W78" t="s">
        <v>48</v>
      </c>
      <c r="X78">
        <v>37</v>
      </c>
      <c r="Y78" s="5" t="str">
        <f t="shared" si="5"/>
        <v>Top Performing Venue</v>
      </c>
    </row>
    <row r="79" spans="1:25" x14ac:dyDescent="0.3">
      <c r="A79">
        <v>6701419</v>
      </c>
      <c r="B79" t="s">
        <v>352</v>
      </c>
      <c r="C79">
        <v>30</v>
      </c>
      <c r="D79" s="5" t="str">
        <f>VLOOKUP(C79,Country!A:B,2,0)</f>
        <v>Brazil</v>
      </c>
      <c r="E79" t="s">
        <v>295</v>
      </c>
      <c r="F79" t="s">
        <v>353</v>
      </c>
      <c r="G79" t="s">
        <v>354</v>
      </c>
      <c r="H79" t="s">
        <v>355</v>
      </c>
      <c r="I79">
        <v>-46.637166669999999</v>
      </c>
      <c r="J79">
        <v>-23.599499999999999</v>
      </c>
      <c r="K79" t="s">
        <v>356</v>
      </c>
      <c r="L79">
        <v>65</v>
      </c>
      <c r="M79" s="5" t="str">
        <f t="shared" si="3"/>
        <v>0-100</v>
      </c>
      <c r="N79" t="s">
        <v>142</v>
      </c>
      <c r="O79" t="s">
        <v>33</v>
      </c>
      <c r="P79" t="s">
        <v>33</v>
      </c>
      <c r="Q79" t="s">
        <v>33</v>
      </c>
      <c r="R79" t="s">
        <v>33</v>
      </c>
      <c r="S79">
        <v>3</v>
      </c>
      <c r="T79">
        <v>0</v>
      </c>
      <c r="U79" t="str">
        <f t="shared" si="4"/>
        <v xml:space="preserve"> 0</v>
      </c>
      <c r="V79" t="s">
        <v>169</v>
      </c>
      <c r="W79" t="s">
        <v>170</v>
      </c>
      <c r="X79">
        <v>2</v>
      </c>
      <c r="Y79" s="5" t="str">
        <f t="shared" si="5"/>
        <v xml:space="preserve"> Under Performing Venue</v>
      </c>
    </row>
    <row r="80" spans="1:25" x14ac:dyDescent="0.3">
      <c r="A80">
        <v>6703956</v>
      </c>
      <c r="B80" t="s">
        <v>357</v>
      </c>
      <c r="C80">
        <v>30</v>
      </c>
      <c r="D80" s="5" t="str">
        <f>VLOOKUP(C80,Country!A:B,2,0)</f>
        <v>Brazil</v>
      </c>
      <c r="E80" t="s">
        <v>295</v>
      </c>
      <c r="F80" t="s">
        <v>358</v>
      </c>
      <c r="G80" t="s">
        <v>359</v>
      </c>
      <c r="H80" t="s">
        <v>360</v>
      </c>
      <c r="I80">
        <v>-46.698574000000001</v>
      </c>
      <c r="J80">
        <v>-23.622924999999999</v>
      </c>
      <c r="K80" t="s">
        <v>153</v>
      </c>
      <c r="L80">
        <v>50</v>
      </c>
      <c r="M80" s="5" t="str">
        <f t="shared" si="3"/>
        <v>0-100</v>
      </c>
      <c r="N80" t="s">
        <v>142</v>
      </c>
      <c r="O80" t="s">
        <v>33</v>
      </c>
      <c r="P80" t="s">
        <v>33</v>
      </c>
      <c r="Q80" t="s">
        <v>33</v>
      </c>
      <c r="R80" t="s">
        <v>33</v>
      </c>
      <c r="S80">
        <v>2</v>
      </c>
      <c r="T80">
        <v>0</v>
      </c>
      <c r="U80" t="str">
        <f t="shared" si="4"/>
        <v xml:space="preserve"> 0</v>
      </c>
      <c r="V80" t="s">
        <v>169</v>
      </c>
      <c r="W80" t="s">
        <v>170</v>
      </c>
      <c r="X80">
        <v>2</v>
      </c>
      <c r="Y80" s="5" t="str">
        <f t="shared" si="5"/>
        <v xml:space="preserve"> Under Performing Venue</v>
      </c>
    </row>
    <row r="81" spans="1:25" x14ac:dyDescent="0.3">
      <c r="A81">
        <v>6709580</v>
      </c>
      <c r="B81" t="s">
        <v>361</v>
      </c>
      <c r="C81">
        <v>30</v>
      </c>
      <c r="D81" s="5" t="str">
        <f>VLOOKUP(C81,Country!A:B,2,0)</f>
        <v>Brazil</v>
      </c>
      <c r="E81" t="s">
        <v>295</v>
      </c>
      <c r="F81" t="s">
        <v>362</v>
      </c>
      <c r="G81" t="s">
        <v>363</v>
      </c>
      <c r="H81" t="s">
        <v>364</v>
      </c>
      <c r="I81">
        <v>-46.581671999999998</v>
      </c>
      <c r="J81">
        <v>-23.486535</v>
      </c>
      <c r="K81" t="s">
        <v>365</v>
      </c>
      <c r="L81">
        <v>100</v>
      </c>
      <c r="M81" s="5" t="str">
        <f t="shared" si="3"/>
        <v>0-100</v>
      </c>
      <c r="N81" t="s">
        <v>142</v>
      </c>
      <c r="O81" t="s">
        <v>33</v>
      </c>
      <c r="P81" t="s">
        <v>33</v>
      </c>
      <c r="Q81" t="s">
        <v>33</v>
      </c>
      <c r="R81" t="s">
        <v>33</v>
      </c>
      <c r="S81">
        <v>4</v>
      </c>
      <c r="T81">
        <v>4.4000000000000004</v>
      </c>
      <c r="U81" t="str">
        <f t="shared" si="4"/>
        <v xml:space="preserve"> 4.0-4.4</v>
      </c>
      <c r="V81" t="s">
        <v>47</v>
      </c>
      <c r="W81" t="s">
        <v>48</v>
      </c>
      <c r="X81">
        <v>22</v>
      </c>
      <c r="Y81" s="5" t="str">
        <f t="shared" si="5"/>
        <v>Top Performing Venue</v>
      </c>
    </row>
    <row r="82" spans="1:25" x14ac:dyDescent="0.3">
      <c r="A82">
        <v>6703176</v>
      </c>
      <c r="B82" t="s">
        <v>366</v>
      </c>
      <c r="C82">
        <v>30</v>
      </c>
      <c r="D82" s="5" t="str">
        <f>VLOOKUP(C82,Country!A:B,2,0)</f>
        <v>Brazil</v>
      </c>
      <c r="E82" t="s">
        <v>295</v>
      </c>
      <c r="F82" t="s">
        <v>367</v>
      </c>
      <c r="G82" t="s">
        <v>368</v>
      </c>
      <c r="H82" t="s">
        <v>369</v>
      </c>
      <c r="I82">
        <v>-46.635666669999999</v>
      </c>
      <c r="J82">
        <v>-23.58516667</v>
      </c>
      <c r="K82" t="s">
        <v>370</v>
      </c>
      <c r="L82">
        <v>70</v>
      </c>
      <c r="M82" s="5" t="str">
        <f t="shared" si="3"/>
        <v>0-100</v>
      </c>
      <c r="N82" t="s">
        <v>142</v>
      </c>
      <c r="O82" t="s">
        <v>33</v>
      </c>
      <c r="P82" t="s">
        <v>33</v>
      </c>
      <c r="Q82" t="s">
        <v>33</v>
      </c>
      <c r="R82" t="s">
        <v>33</v>
      </c>
      <c r="S82">
        <v>3</v>
      </c>
      <c r="T82">
        <v>4.5999999999999996</v>
      </c>
      <c r="U82" t="str">
        <f t="shared" si="4"/>
        <v xml:space="preserve"> 4.5-4.9</v>
      </c>
      <c r="V82" t="s">
        <v>34</v>
      </c>
      <c r="W82" t="s">
        <v>35</v>
      </c>
      <c r="X82">
        <v>58</v>
      </c>
      <c r="Y82" s="5" t="str">
        <f t="shared" si="5"/>
        <v>Top Performing Venue</v>
      </c>
    </row>
    <row r="83" spans="1:25" x14ac:dyDescent="0.3">
      <c r="A83">
        <v>6713772</v>
      </c>
      <c r="B83" t="s">
        <v>371</v>
      </c>
      <c r="C83">
        <v>30</v>
      </c>
      <c r="D83" s="5" t="str">
        <f>VLOOKUP(C83,Country!A:B,2,0)</f>
        <v>Brazil</v>
      </c>
      <c r="E83" t="s">
        <v>295</v>
      </c>
      <c r="F83" t="s">
        <v>372</v>
      </c>
      <c r="G83" t="s">
        <v>373</v>
      </c>
      <c r="H83" t="s">
        <v>374</v>
      </c>
      <c r="I83">
        <v>-46.746957999999999</v>
      </c>
      <c r="J83">
        <v>-23.609207000000001</v>
      </c>
      <c r="K83" t="s">
        <v>375</v>
      </c>
      <c r="L83">
        <v>120</v>
      </c>
      <c r="M83" s="5" t="str">
        <f t="shared" si="3"/>
        <v>100-250</v>
      </c>
      <c r="N83" t="s">
        <v>142</v>
      </c>
      <c r="O83" t="s">
        <v>33</v>
      </c>
      <c r="P83" t="s">
        <v>33</v>
      </c>
      <c r="Q83" t="s">
        <v>33</v>
      </c>
      <c r="R83" t="s">
        <v>33</v>
      </c>
      <c r="S83">
        <v>4</v>
      </c>
      <c r="T83">
        <v>4.0999999999999996</v>
      </c>
      <c r="U83" t="str">
        <f t="shared" si="4"/>
        <v xml:space="preserve"> 4.0-4.4</v>
      </c>
      <c r="V83" t="s">
        <v>47</v>
      </c>
      <c r="W83" t="s">
        <v>48</v>
      </c>
      <c r="X83">
        <v>11</v>
      </c>
      <c r="Y83" s="5" t="str">
        <f t="shared" si="5"/>
        <v>Top Performing Venue</v>
      </c>
    </row>
    <row r="84" spans="1:25" x14ac:dyDescent="0.3">
      <c r="A84">
        <v>17284404</v>
      </c>
      <c r="B84" t="s">
        <v>376</v>
      </c>
      <c r="C84">
        <v>216</v>
      </c>
      <c r="D84" s="5" t="str">
        <f>VLOOKUP(C84,Country!A:B,2,0)</f>
        <v>United States</v>
      </c>
      <c r="E84" t="s">
        <v>377</v>
      </c>
      <c r="F84" t="s">
        <v>378</v>
      </c>
      <c r="G84" t="s">
        <v>377</v>
      </c>
      <c r="H84" t="s">
        <v>379</v>
      </c>
      <c r="I84">
        <v>-84.221535000000003</v>
      </c>
      <c r="J84">
        <v>31.610386999999999</v>
      </c>
      <c r="K84" t="s">
        <v>380</v>
      </c>
      <c r="L84">
        <v>25</v>
      </c>
      <c r="M84" s="5" t="str">
        <f t="shared" si="3"/>
        <v>0-100</v>
      </c>
      <c r="N84" t="s">
        <v>381</v>
      </c>
      <c r="O84" t="s">
        <v>33</v>
      </c>
      <c r="P84" t="s">
        <v>33</v>
      </c>
      <c r="Q84" t="s">
        <v>33</v>
      </c>
      <c r="R84" t="s">
        <v>33</v>
      </c>
      <c r="S84">
        <v>2</v>
      </c>
      <c r="T84">
        <v>3.3</v>
      </c>
      <c r="U84" t="str">
        <f t="shared" si="4"/>
        <v xml:space="preserve"> 2.5-3.4</v>
      </c>
      <c r="V84" t="s">
        <v>143</v>
      </c>
      <c r="W84" t="s">
        <v>144</v>
      </c>
      <c r="X84">
        <v>35</v>
      </c>
      <c r="Y84" s="5" t="str">
        <f t="shared" si="5"/>
        <v>Average Performing Venue</v>
      </c>
    </row>
    <row r="85" spans="1:25" x14ac:dyDescent="0.3">
      <c r="A85">
        <v>17284203</v>
      </c>
      <c r="B85" t="s">
        <v>382</v>
      </c>
      <c r="C85">
        <v>216</v>
      </c>
      <c r="D85" s="5" t="str">
        <f>VLOOKUP(C85,Country!A:B,2,0)</f>
        <v>United States</v>
      </c>
      <c r="E85" t="s">
        <v>377</v>
      </c>
      <c r="F85" t="s">
        <v>383</v>
      </c>
      <c r="G85" t="s">
        <v>377</v>
      </c>
      <c r="H85" t="s">
        <v>379</v>
      </c>
      <c r="I85">
        <v>-84.207094999999995</v>
      </c>
      <c r="J85">
        <v>31.608743</v>
      </c>
      <c r="K85" t="s">
        <v>384</v>
      </c>
      <c r="L85">
        <v>10</v>
      </c>
      <c r="M85" s="5" t="str">
        <f t="shared" si="3"/>
        <v>0-100</v>
      </c>
      <c r="N85" t="s">
        <v>381</v>
      </c>
      <c r="O85" t="s">
        <v>33</v>
      </c>
      <c r="P85" t="s">
        <v>33</v>
      </c>
      <c r="Q85" t="s">
        <v>33</v>
      </c>
      <c r="R85" t="s">
        <v>33</v>
      </c>
      <c r="S85">
        <v>1</v>
      </c>
      <c r="T85">
        <v>3.3</v>
      </c>
      <c r="U85" t="str">
        <f t="shared" si="4"/>
        <v xml:space="preserve"> 2.5-3.4</v>
      </c>
      <c r="V85" t="s">
        <v>143</v>
      </c>
      <c r="W85" t="s">
        <v>144</v>
      </c>
      <c r="X85">
        <v>25</v>
      </c>
      <c r="Y85" s="5" t="str">
        <f t="shared" si="5"/>
        <v>Average Performing Venue</v>
      </c>
    </row>
    <row r="86" spans="1:25" x14ac:dyDescent="0.3">
      <c r="A86">
        <v>17284105</v>
      </c>
      <c r="B86" t="s">
        <v>385</v>
      </c>
      <c r="C86">
        <v>216</v>
      </c>
      <c r="D86" s="5" t="str">
        <f>VLOOKUP(C86,Country!A:B,2,0)</f>
        <v>United States</v>
      </c>
      <c r="E86" t="s">
        <v>377</v>
      </c>
      <c r="F86" t="s">
        <v>386</v>
      </c>
      <c r="G86" t="s">
        <v>377</v>
      </c>
      <c r="H86" t="s">
        <v>379</v>
      </c>
      <c r="I86">
        <v>-84.153999999999996</v>
      </c>
      <c r="J86">
        <v>31.577200000000001</v>
      </c>
      <c r="L86">
        <v>0</v>
      </c>
      <c r="M86" s="5" t="str">
        <f t="shared" si="3"/>
        <v>0-100</v>
      </c>
      <c r="N86" t="s">
        <v>381</v>
      </c>
      <c r="O86" t="s">
        <v>33</v>
      </c>
      <c r="P86" t="s">
        <v>33</v>
      </c>
      <c r="Q86" t="s">
        <v>33</v>
      </c>
      <c r="R86" t="s">
        <v>33</v>
      </c>
      <c r="S86">
        <v>1</v>
      </c>
      <c r="T86">
        <v>3.4</v>
      </c>
      <c r="U86" t="str">
        <f t="shared" si="4"/>
        <v xml:space="preserve"> 2.5-3.4</v>
      </c>
      <c r="V86" t="s">
        <v>143</v>
      </c>
      <c r="W86" t="s">
        <v>144</v>
      </c>
      <c r="X86">
        <v>34</v>
      </c>
      <c r="Y86" s="5" t="str">
        <f t="shared" si="5"/>
        <v>Average Performing Venue</v>
      </c>
    </row>
    <row r="87" spans="1:25" x14ac:dyDescent="0.3">
      <c r="A87">
        <v>17284302</v>
      </c>
      <c r="B87" t="s">
        <v>387</v>
      </c>
      <c r="C87">
        <v>216</v>
      </c>
      <c r="D87" s="5" t="str">
        <f>VLOOKUP(C87,Country!A:B,2,0)</f>
        <v>United States</v>
      </c>
      <c r="E87" t="s">
        <v>377</v>
      </c>
      <c r="F87" t="s">
        <v>388</v>
      </c>
      <c r="G87" t="s">
        <v>377</v>
      </c>
      <c r="H87" t="s">
        <v>379</v>
      </c>
      <c r="I87">
        <v>-84.219399999999993</v>
      </c>
      <c r="J87">
        <v>31.6158</v>
      </c>
      <c r="K87" t="s">
        <v>389</v>
      </c>
      <c r="L87">
        <v>0</v>
      </c>
      <c r="M87" s="5" t="str">
        <f t="shared" si="3"/>
        <v>0-100</v>
      </c>
      <c r="N87" t="s">
        <v>381</v>
      </c>
      <c r="O87" t="s">
        <v>33</v>
      </c>
      <c r="P87" t="s">
        <v>33</v>
      </c>
      <c r="Q87" t="s">
        <v>33</v>
      </c>
      <c r="R87" t="s">
        <v>33</v>
      </c>
      <c r="S87">
        <v>1</v>
      </c>
      <c r="T87">
        <v>3.4</v>
      </c>
      <c r="U87" t="str">
        <f t="shared" si="4"/>
        <v xml:space="preserve"> 2.5-3.4</v>
      </c>
      <c r="V87" t="s">
        <v>143</v>
      </c>
      <c r="W87" t="s">
        <v>144</v>
      </c>
      <c r="X87">
        <v>45</v>
      </c>
      <c r="Y87" s="5" t="str">
        <f t="shared" si="5"/>
        <v>Average Performing Venue</v>
      </c>
    </row>
    <row r="88" spans="1:25" x14ac:dyDescent="0.3">
      <c r="A88">
        <v>17284397</v>
      </c>
      <c r="B88" t="s">
        <v>390</v>
      </c>
      <c r="C88">
        <v>216</v>
      </c>
      <c r="D88" s="5" t="str">
        <f>VLOOKUP(C88,Country!A:B,2,0)</f>
        <v>United States</v>
      </c>
      <c r="E88" t="s">
        <v>377</v>
      </c>
      <c r="F88" t="s">
        <v>391</v>
      </c>
      <c r="G88" t="s">
        <v>377</v>
      </c>
      <c r="H88" t="s">
        <v>379</v>
      </c>
      <c r="I88">
        <v>-84.206943999999993</v>
      </c>
      <c r="J88">
        <v>31.622412000000001</v>
      </c>
      <c r="K88" t="s">
        <v>392</v>
      </c>
      <c r="L88">
        <v>10</v>
      </c>
      <c r="M88" s="5" t="str">
        <f t="shared" si="3"/>
        <v>0-100</v>
      </c>
      <c r="N88" t="s">
        <v>381</v>
      </c>
      <c r="O88" t="s">
        <v>33</v>
      </c>
      <c r="P88" t="s">
        <v>33</v>
      </c>
      <c r="Q88" t="s">
        <v>33</v>
      </c>
      <c r="R88" t="s">
        <v>33</v>
      </c>
      <c r="S88">
        <v>1</v>
      </c>
      <c r="T88">
        <v>3.4</v>
      </c>
      <c r="U88" t="str">
        <f t="shared" si="4"/>
        <v xml:space="preserve"> 2.5-3.4</v>
      </c>
      <c r="V88" t="s">
        <v>143</v>
      </c>
      <c r="W88" t="s">
        <v>144</v>
      </c>
      <c r="X88">
        <v>26</v>
      </c>
      <c r="Y88" s="5" t="str">
        <f t="shared" si="5"/>
        <v>Average Performing Venue</v>
      </c>
    </row>
    <row r="89" spans="1:25" x14ac:dyDescent="0.3">
      <c r="A89">
        <v>17284211</v>
      </c>
      <c r="B89" t="s">
        <v>393</v>
      </c>
      <c r="C89">
        <v>216</v>
      </c>
      <c r="D89" s="5" t="str">
        <f>VLOOKUP(C89,Country!A:B,2,0)</f>
        <v>United States</v>
      </c>
      <c r="E89" t="s">
        <v>377</v>
      </c>
      <c r="F89" t="s">
        <v>394</v>
      </c>
      <c r="G89" t="s">
        <v>377</v>
      </c>
      <c r="H89" t="s">
        <v>379</v>
      </c>
      <c r="I89">
        <v>-84.175899999999999</v>
      </c>
      <c r="J89">
        <v>31.588200000000001</v>
      </c>
      <c r="L89">
        <v>0</v>
      </c>
      <c r="M89" s="5" t="str">
        <f t="shared" si="3"/>
        <v>0-100</v>
      </c>
      <c r="N89" t="s">
        <v>381</v>
      </c>
      <c r="O89" t="s">
        <v>33</v>
      </c>
      <c r="P89" t="s">
        <v>33</v>
      </c>
      <c r="Q89" t="s">
        <v>33</v>
      </c>
      <c r="R89" t="s">
        <v>33</v>
      </c>
      <c r="S89">
        <v>1</v>
      </c>
      <c r="T89">
        <v>3.4</v>
      </c>
      <c r="U89" t="str">
        <f t="shared" si="4"/>
        <v xml:space="preserve"> 2.5-3.4</v>
      </c>
      <c r="V89" t="s">
        <v>143</v>
      </c>
      <c r="W89" t="s">
        <v>144</v>
      </c>
      <c r="X89">
        <v>36</v>
      </c>
      <c r="Y89" s="5" t="str">
        <f t="shared" si="5"/>
        <v>Average Performing Venue</v>
      </c>
    </row>
    <row r="90" spans="1:25" x14ac:dyDescent="0.3">
      <c r="A90">
        <v>17284094</v>
      </c>
      <c r="B90" t="s">
        <v>395</v>
      </c>
      <c r="C90">
        <v>216</v>
      </c>
      <c r="D90" s="5" t="str">
        <f>VLOOKUP(C90,Country!A:B,2,0)</f>
        <v>United States</v>
      </c>
      <c r="E90" t="s">
        <v>377</v>
      </c>
      <c r="F90" t="s">
        <v>396</v>
      </c>
      <c r="G90" t="s">
        <v>377</v>
      </c>
      <c r="H90" t="s">
        <v>379</v>
      </c>
      <c r="I90">
        <v>-84.219300000000004</v>
      </c>
      <c r="J90">
        <v>31.616</v>
      </c>
      <c r="K90" t="s">
        <v>397</v>
      </c>
      <c r="L90">
        <v>10</v>
      </c>
      <c r="M90" s="5" t="str">
        <f t="shared" si="3"/>
        <v>0-100</v>
      </c>
      <c r="N90" t="s">
        <v>381</v>
      </c>
      <c r="O90" t="s">
        <v>33</v>
      </c>
      <c r="P90" t="s">
        <v>33</v>
      </c>
      <c r="Q90" t="s">
        <v>33</v>
      </c>
      <c r="R90" t="s">
        <v>33</v>
      </c>
      <c r="S90">
        <v>1</v>
      </c>
      <c r="T90">
        <v>3.5</v>
      </c>
      <c r="U90" t="str">
        <f t="shared" si="4"/>
        <v xml:space="preserve"> 3.5-3.9</v>
      </c>
      <c r="V90" t="s">
        <v>106</v>
      </c>
      <c r="W90" t="s">
        <v>107</v>
      </c>
      <c r="X90">
        <v>67</v>
      </c>
      <c r="Y90" s="5" t="str">
        <f t="shared" si="5"/>
        <v>Top Performing Venue</v>
      </c>
    </row>
    <row r="91" spans="1:25" x14ac:dyDescent="0.3">
      <c r="A91">
        <v>17284409</v>
      </c>
      <c r="B91" t="s">
        <v>398</v>
      </c>
      <c r="C91">
        <v>216</v>
      </c>
      <c r="D91" s="5" t="str">
        <f>VLOOKUP(C91,Country!A:B,2,0)</f>
        <v>United States</v>
      </c>
      <c r="E91" t="s">
        <v>377</v>
      </c>
      <c r="F91" t="s">
        <v>399</v>
      </c>
      <c r="G91" t="s">
        <v>377</v>
      </c>
      <c r="H91" t="s">
        <v>379</v>
      </c>
      <c r="I91">
        <v>-84.209145800000002</v>
      </c>
      <c r="J91">
        <v>31.615518600000001</v>
      </c>
      <c r="K91" t="s">
        <v>400</v>
      </c>
      <c r="L91">
        <v>10</v>
      </c>
      <c r="M91" s="5" t="str">
        <f t="shared" si="3"/>
        <v>0-100</v>
      </c>
      <c r="N91" t="s">
        <v>381</v>
      </c>
      <c r="O91" t="s">
        <v>33</v>
      </c>
      <c r="P91" t="s">
        <v>33</v>
      </c>
      <c r="Q91" t="s">
        <v>33</v>
      </c>
      <c r="R91" t="s">
        <v>33</v>
      </c>
      <c r="S91">
        <v>1</v>
      </c>
      <c r="T91">
        <v>3.9</v>
      </c>
      <c r="U91" t="str">
        <f t="shared" si="4"/>
        <v xml:space="preserve"> 3.5-3.9</v>
      </c>
      <c r="V91" t="s">
        <v>106</v>
      </c>
      <c r="W91" t="s">
        <v>107</v>
      </c>
      <c r="X91">
        <v>141</v>
      </c>
      <c r="Y91" s="5" t="str">
        <f t="shared" si="5"/>
        <v>Top Performing Venue</v>
      </c>
    </row>
    <row r="92" spans="1:25" x14ac:dyDescent="0.3">
      <c r="A92">
        <v>17284139</v>
      </c>
      <c r="B92" t="s">
        <v>401</v>
      </c>
      <c r="C92">
        <v>216</v>
      </c>
      <c r="D92" s="5" t="str">
        <f>VLOOKUP(C92,Country!A:B,2,0)</f>
        <v>United States</v>
      </c>
      <c r="E92" t="s">
        <v>377</v>
      </c>
      <c r="F92" t="s">
        <v>402</v>
      </c>
      <c r="G92" t="s">
        <v>377</v>
      </c>
      <c r="H92" t="s">
        <v>379</v>
      </c>
      <c r="I92">
        <v>-84.205718000000005</v>
      </c>
      <c r="J92">
        <v>31.604904999999999</v>
      </c>
      <c r="K92" t="s">
        <v>403</v>
      </c>
      <c r="L92">
        <v>25</v>
      </c>
      <c r="M92" s="5" t="str">
        <f t="shared" si="3"/>
        <v>0-100</v>
      </c>
      <c r="N92" t="s">
        <v>381</v>
      </c>
      <c r="O92" t="s">
        <v>33</v>
      </c>
      <c r="P92" t="s">
        <v>33</v>
      </c>
      <c r="Q92" t="s">
        <v>33</v>
      </c>
      <c r="R92" t="s">
        <v>33</v>
      </c>
      <c r="S92">
        <v>2</v>
      </c>
      <c r="T92">
        <v>3.7</v>
      </c>
      <c r="U92" t="str">
        <f t="shared" si="4"/>
        <v xml:space="preserve"> 3.5-3.9</v>
      </c>
      <c r="V92" t="s">
        <v>106</v>
      </c>
      <c r="W92" t="s">
        <v>107</v>
      </c>
      <c r="X92">
        <v>147</v>
      </c>
      <c r="Y92" s="5" t="str">
        <f t="shared" si="5"/>
        <v>Top Performing Venue</v>
      </c>
    </row>
    <row r="93" spans="1:25" x14ac:dyDescent="0.3">
      <c r="A93">
        <v>17284403</v>
      </c>
      <c r="B93" t="s">
        <v>404</v>
      </c>
      <c r="C93">
        <v>216</v>
      </c>
      <c r="D93" s="5" t="str">
        <f>VLOOKUP(C93,Country!A:B,2,0)</f>
        <v>United States</v>
      </c>
      <c r="E93" t="s">
        <v>377</v>
      </c>
      <c r="F93" t="s">
        <v>405</v>
      </c>
      <c r="G93" t="s">
        <v>377</v>
      </c>
      <c r="H93" t="s">
        <v>379</v>
      </c>
      <c r="I93">
        <v>-84.223277999999993</v>
      </c>
      <c r="J93">
        <v>31.612120999999998</v>
      </c>
      <c r="K93" t="s">
        <v>406</v>
      </c>
      <c r="L93">
        <v>70</v>
      </c>
      <c r="M93" s="5" t="str">
        <f t="shared" si="3"/>
        <v>0-100</v>
      </c>
      <c r="N93" t="s">
        <v>381</v>
      </c>
      <c r="O93" t="s">
        <v>33</v>
      </c>
      <c r="P93" t="s">
        <v>33</v>
      </c>
      <c r="Q93" t="s">
        <v>33</v>
      </c>
      <c r="R93" t="s">
        <v>33</v>
      </c>
      <c r="S93">
        <v>4</v>
      </c>
      <c r="T93">
        <v>3.5</v>
      </c>
      <c r="U93" t="str">
        <f t="shared" si="4"/>
        <v xml:space="preserve"> 3.5-3.9</v>
      </c>
      <c r="V93" t="s">
        <v>106</v>
      </c>
      <c r="W93" t="s">
        <v>107</v>
      </c>
      <c r="X93">
        <v>51</v>
      </c>
      <c r="Y93" s="5" t="str">
        <f t="shared" si="5"/>
        <v>Top Performing Venue</v>
      </c>
    </row>
    <row r="94" spans="1:25" x14ac:dyDescent="0.3">
      <c r="A94">
        <v>17284145</v>
      </c>
      <c r="B94" t="s">
        <v>407</v>
      </c>
      <c r="C94">
        <v>216</v>
      </c>
      <c r="D94" s="5" t="str">
        <f>VLOOKUP(C94,Country!A:B,2,0)</f>
        <v>United States</v>
      </c>
      <c r="E94" t="s">
        <v>377</v>
      </c>
      <c r="F94" t="s">
        <v>388</v>
      </c>
      <c r="G94" t="s">
        <v>377</v>
      </c>
      <c r="H94" t="s">
        <v>379</v>
      </c>
      <c r="I94">
        <v>-84.219099999999997</v>
      </c>
      <c r="J94">
        <v>31.615600000000001</v>
      </c>
      <c r="K94" t="s">
        <v>408</v>
      </c>
      <c r="L94">
        <v>25</v>
      </c>
      <c r="M94" s="5" t="str">
        <f t="shared" si="3"/>
        <v>0-100</v>
      </c>
      <c r="N94" t="s">
        <v>381</v>
      </c>
      <c r="O94" t="s">
        <v>33</v>
      </c>
      <c r="P94" t="s">
        <v>33</v>
      </c>
      <c r="Q94" t="s">
        <v>33</v>
      </c>
      <c r="R94" t="s">
        <v>33</v>
      </c>
      <c r="S94">
        <v>2</v>
      </c>
      <c r="T94">
        <v>3.6</v>
      </c>
      <c r="U94" t="str">
        <f t="shared" si="4"/>
        <v xml:space="preserve"> 3.5-3.9</v>
      </c>
      <c r="V94" t="s">
        <v>106</v>
      </c>
      <c r="W94" t="s">
        <v>107</v>
      </c>
      <c r="X94">
        <v>88</v>
      </c>
      <c r="Y94" s="5" t="str">
        <f t="shared" si="5"/>
        <v>Top Performing Venue</v>
      </c>
    </row>
    <row r="95" spans="1:25" x14ac:dyDescent="0.3">
      <c r="A95">
        <v>17284150</v>
      </c>
      <c r="B95" t="s">
        <v>409</v>
      </c>
      <c r="C95">
        <v>216</v>
      </c>
      <c r="D95" s="5" t="str">
        <f>VLOOKUP(C95,Country!A:B,2,0)</f>
        <v>United States</v>
      </c>
      <c r="E95" t="s">
        <v>377</v>
      </c>
      <c r="F95" t="s">
        <v>410</v>
      </c>
      <c r="G95" t="s">
        <v>377</v>
      </c>
      <c r="H95" t="s">
        <v>379</v>
      </c>
      <c r="I95">
        <v>-84.212000000000003</v>
      </c>
      <c r="J95">
        <v>31.610399999999998</v>
      </c>
      <c r="K95" t="s">
        <v>59</v>
      </c>
      <c r="L95">
        <v>10</v>
      </c>
      <c r="M95" s="5" t="str">
        <f t="shared" si="3"/>
        <v>0-100</v>
      </c>
      <c r="N95" t="s">
        <v>381</v>
      </c>
      <c r="O95" t="s">
        <v>33</v>
      </c>
      <c r="P95" t="s">
        <v>33</v>
      </c>
      <c r="Q95" t="s">
        <v>33</v>
      </c>
      <c r="R95" t="s">
        <v>33</v>
      </c>
      <c r="S95">
        <v>1</v>
      </c>
      <c r="T95">
        <v>3.8</v>
      </c>
      <c r="U95" t="str">
        <f t="shared" si="4"/>
        <v xml:space="preserve"> 3.5-3.9</v>
      </c>
      <c r="V95" t="s">
        <v>106</v>
      </c>
      <c r="W95" t="s">
        <v>107</v>
      </c>
      <c r="X95">
        <v>153</v>
      </c>
      <c r="Y95" s="5" t="str">
        <f t="shared" si="5"/>
        <v>Top Performing Venue</v>
      </c>
    </row>
    <row r="96" spans="1:25" x14ac:dyDescent="0.3">
      <c r="A96">
        <v>17284158</v>
      </c>
      <c r="B96" t="s">
        <v>411</v>
      </c>
      <c r="C96">
        <v>216</v>
      </c>
      <c r="D96" s="5" t="str">
        <f>VLOOKUP(C96,Country!A:B,2,0)</f>
        <v>United States</v>
      </c>
      <c r="E96" t="s">
        <v>377</v>
      </c>
      <c r="F96" t="s">
        <v>412</v>
      </c>
      <c r="G96" t="s">
        <v>377</v>
      </c>
      <c r="H96" t="s">
        <v>379</v>
      </c>
      <c r="I96">
        <v>-84.153400000000005</v>
      </c>
      <c r="J96">
        <v>31.575099999999999</v>
      </c>
      <c r="L96">
        <v>10</v>
      </c>
      <c r="M96" s="5" t="str">
        <f t="shared" si="3"/>
        <v>0-100</v>
      </c>
      <c r="N96" t="s">
        <v>381</v>
      </c>
      <c r="O96" t="s">
        <v>33</v>
      </c>
      <c r="P96" t="s">
        <v>33</v>
      </c>
      <c r="Q96" t="s">
        <v>33</v>
      </c>
      <c r="R96" t="s">
        <v>33</v>
      </c>
      <c r="S96">
        <v>1</v>
      </c>
      <c r="T96">
        <v>3.9</v>
      </c>
      <c r="U96" t="str">
        <f t="shared" si="4"/>
        <v xml:space="preserve"> 3.5-3.9</v>
      </c>
      <c r="V96" t="s">
        <v>106</v>
      </c>
      <c r="W96" t="s">
        <v>107</v>
      </c>
      <c r="X96">
        <v>160</v>
      </c>
      <c r="Y96" s="5" t="str">
        <f t="shared" si="5"/>
        <v>Top Performing Venue</v>
      </c>
    </row>
    <row r="97" spans="1:25" x14ac:dyDescent="0.3">
      <c r="A97">
        <v>17284175</v>
      </c>
      <c r="B97" t="s">
        <v>413</v>
      </c>
      <c r="C97">
        <v>216</v>
      </c>
      <c r="D97" s="5" t="str">
        <f>VLOOKUP(C97,Country!A:B,2,0)</f>
        <v>United States</v>
      </c>
      <c r="E97" t="s">
        <v>377</v>
      </c>
      <c r="F97" t="s">
        <v>414</v>
      </c>
      <c r="G97" t="s">
        <v>377</v>
      </c>
      <c r="H97" t="s">
        <v>379</v>
      </c>
      <c r="I97">
        <v>-84.222800000000007</v>
      </c>
      <c r="J97">
        <v>31.607700000000001</v>
      </c>
      <c r="K97" t="s">
        <v>415</v>
      </c>
      <c r="L97">
        <v>25</v>
      </c>
      <c r="M97" s="5" t="str">
        <f t="shared" si="3"/>
        <v>0-100</v>
      </c>
      <c r="N97" t="s">
        <v>381</v>
      </c>
      <c r="O97" t="s">
        <v>33</v>
      </c>
      <c r="P97" t="s">
        <v>33</v>
      </c>
      <c r="Q97" t="s">
        <v>33</v>
      </c>
      <c r="R97" t="s">
        <v>33</v>
      </c>
      <c r="S97">
        <v>2</v>
      </c>
      <c r="T97">
        <v>3.5</v>
      </c>
      <c r="U97" t="str">
        <f t="shared" si="4"/>
        <v xml:space="preserve"> 3.5-3.9</v>
      </c>
      <c r="V97" t="s">
        <v>106</v>
      </c>
      <c r="W97" t="s">
        <v>107</v>
      </c>
      <c r="X97">
        <v>57</v>
      </c>
      <c r="Y97" s="5" t="str">
        <f t="shared" si="5"/>
        <v>Top Performing Venue</v>
      </c>
    </row>
    <row r="98" spans="1:25" x14ac:dyDescent="0.3">
      <c r="A98">
        <v>17284179</v>
      </c>
      <c r="B98" t="s">
        <v>416</v>
      </c>
      <c r="C98">
        <v>216</v>
      </c>
      <c r="D98" s="5" t="str">
        <f>VLOOKUP(C98,Country!A:B,2,0)</f>
        <v>United States</v>
      </c>
      <c r="E98" t="s">
        <v>377</v>
      </c>
      <c r="F98" t="s">
        <v>417</v>
      </c>
      <c r="G98" t="s">
        <v>377</v>
      </c>
      <c r="H98" t="s">
        <v>379</v>
      </c>
      <c r="I98">
        <v>-84.222899999999996</v>
      </c>
      <c r="J98">
        <v>31.618500000000001</v>
      </c>
      <c r="K98" t="s">
        <v>418</v>
      </c>
      <c r="L98">
        <v>25</v>
      </c>
      <c r="M98" s="5" t="str">
        <f t="shared" si="3"/>
        <v>0-100</v>
      </c>
      <c r="N98" t="s">
        <v>381</v>
      </c>
      <c r="O98" t="s">
        <v>33</v>
      </c>
      <c r="P98" t="s">
        <v>33</v>
      </c>
      <c r="Q98" t="s">
        <v>33</v>
      </c>
      <c r="R98" t="s">
        <v>33</v>
      </c>
      <c r="S98">
        <v>2</v>
      </c>
      <c r="T98">
        <v>3.5</v>
      </c>
      <c r="U98" t="str">
        <f t="shared" si="4"/>
        <v xml:space="preserve"> 3.5-3.9</v>
      </c>
      <c r="V98" t="s">
        <v>106</v>
      </c>
      <c r="W98" t="s">
        <v>107</v>
      </c>
      <c r="X98">
        <v>58</v>
      </c>
      <c r="Y98" s="5" t="str">
        <f t="shared" si="5"/>
        <v>Top Performing Venue</v>
      </c>
    </row>
    <row r="99" spans="1:25" x14ac:dyDescent="0.3">
      <c r="A99">
        <v>17284197</v>
      </c>
      <c r="B99" t="s">
        <v>419</v>
      </c>
      <c r="C99">
        <v>216</v>
      </c>
      <c r="D99" s="5" t="str">
        <f>VLOOKUP(C99,Country!A:B,2,0)</f>
        <v>United States</v>
      </c>
      <c r="E99" t="s">
        <v>377</v>
      </c>
      <c r="F99" t="s">
        <v>420</v>
      </c>
      <c r="G99" t="s">
        <v>377</v>
      </c>
      <c r="H99" t="s">
        <v>379</v>
      </c>
      <c r="I99">
        <v>-84.216399999999993</v>
      </c>
      <c r="J99">
        <v>31.613700000000001</v>
      </c>
      <c r="K99" t="s">
        <v>421</v>
      </c>
      <c r="L99">
        <v>40</v>
      </c>
      <c r="M99" s="5" t="str">
        <f t="shared" si="3"/>
        <v>0-100</v>
      </c>
      <c r="N99" t="s">
        <v>381</v>
      </c>
      <c r="O99" t="s">
        <v>33</v>
      </c>
      <c r="P99" t="s">
        <v>33</v>
      </c>
      <c r="Q99" t="s">
        <v>33</v>
      </c>
      <c r="R99" t="s">
        <v>33</v>
      </c>
      <c r="S99">
        <v>3</v>
      </c>
      <c r="T99">
        <v>3.6</v>
      </c>
      <c r="U99" t="str">
        <f t="shared" si="4"/>
        <v xml:space="preserve"> 3.5-3.9</v>
      </c>
      <c r="V99" t="s">
        <v>106</v>
      </c>
      <c r="W99" t="s">
        <v>107</v>
      </c>
      <c r="X99">
        <v>115</v>
      </c>
      <c r="Y99" s="5" t="str">
        <f t="shared" si="5"/>
        <v>Top Performing Venue</v>
      </c>
    </row>
    <row r="100" spans="1:25" x14ac:dyDescent="0.3">
      <c r="A100">
        <v>17284241</v>
      </c>
      <c r="B100" t="s">
        <v>422</v>
      </c>
      <c r="C100">
        <v>216</v>
      </c>
      <c r="D100" s="5" t="str">
        <f>VLOOKUP(C100,Country!A:B,2,0)</f>
        <v>United States</v>
      </c>
      <c r="E100" t="s">
        <v>377</v>
      </c>
      <c r="F100" t="s">
        <v>423</v>
      </c>
      <c r="G100" t="s">
        <v>377</v>
      </c>
      <c r="H100" t="s">
        <v>379</v>
      </c>
      <c r="I100">
        <v>-84.223299999999995</v>
      </c>
      <c r="J100">
        <v>31.611799999999999</v>
      </c>
      <c r="K100" t="s">
        <v>421</v>
      </c>
      <c r="L100">
        <v>40</v>
      </c>
      <c r="M100" s="5" t="str">
        <f t="shared" si="3"/>
        <v>0-100</v>
      </c>
      <c r="N100" t="s">
        <v>381</v>
      </c>
      <c r="O100" t="s">
        <v>33</v>
      </c>
      <c r="P100" t="s">
        <v>33</v>
      </c>
      <c r="Q100" t="s">
        <v>33</v>
      </c>
      <c r="R100" t="s">
        <v>33</v>
      </c>
      <c r="S100">
        <v>3</v>
      </c>
      <c r="T100">
        <v>3.5</v>
      </c>
      <c r="U100" t="str">
        <f t="shared" si="4"/>
        <v xml:space="preserve"> 3.5-3.9</v>
      </c>
      <c r="V100" t="s">
        <v>106</v>
      </c>
      <c r="W100" t="s">
        <v>107</v>
      </c>
      <c r="X100">
        <v>51</v>
      </c>
      <c r="Y100" s="5" t="str">
        <f t="shared" si="5"/>
        <v>Top Performing Venue</v>
      </c>
    </row>
    <row r="101" spans="1:25" x14ac:dyDescent="0.3">
      <c r="A101">
        <v>17284390</v>
      </c>
      <c r="B101" t="s">
        <v>424</v>
      </c>
      <c r="C101">
        <v>216</v>
      </c>
      <c r="D101" s="5" t="str">
        <f>VLOOKUP(C101,Country!A:B,2,0)</f>
        <v>United States</v>
      </c>
      <c r="E101" t="s">
        <v>377</v>
      </c>
      <c r="F101" t="s">
        <v>425</v>
      </c>
      <c r="G101" t="s">
        <v>377</v>
      </c>
      <c r="H101" t="s">
        <v>379</v>
      </c>
      <c r="I101">
        <v>-84.205025000000006</v>
      </c>
      <c r="J101">
        <v>31.605882000000001</v>
      </c>
      <c r="K101" t="s">
        <v>426</v>
      </c>
      <c r="L101">
        <v>40</v>
      </c>
      <c r="M101" s="5" t="str">
        <f t="shared" si="3"/>
        <v>0-100</v>
      </c>
      <c r="N101" t="s">
        <v>381</v>
      </c>
      <c r="O101" t="s">
        <v>33</v>
      </c>
      <c r="P101" t="s">
        <v>33</v>
      </c>
      <c r="Q101" t="s">
        <v>33</v>
      </c>
      <c r="R101" t="s">
        <v>33</v>
      </c>
      <c r="S101">
        <v>3</v>
      </c>
      <c r="T101">
        <v>3.8</v>
      </c>
      <c r="U101" t="str">
        <f t="shared" si="4"/>
        <v xml:space="preserve"> 3.5-3.9</v>
      </c>
      <c r="V101" t="s">
        <v>106</v>
      </c>
      <c r="W101" t="s">
        <v>107</v>
      </c>
      <c r="X101">
        <v>250</v>
      </c>
      <c r="Y101" s="5" t="str">
        <f t="shared" si="5"/>
        <v>Top Performing Venue</v>
      </c>
    </row>
    <row r="102" spans="1:25" x14ac:dyDescent="0.3">
      <c r="A102">
        <v>17284279</v>
      </c>
      <c r="B102" t="s">
        <v>427</v>
      </c>
      <c r="C102">
        <v>216</v>
      </c>
      <c r="D102" s="5" t="str">
        <f>VLOOKUP(C102,Country!A:B,2,0)</f>
        <v>United States</v>
      </c>
      <c r="E102" t="s">
        <v>377</v>
      </c>
      <c r="F102" t="s">
        <v>428</v>
      </c>
      <c r="G102" t="s">
        <v>377</v>
      </c>
      <c r="H102" t="s">
        <v>379</v>
      </c>
      <c r="I102">
        <v>-84.175700000000006</v>
      </c>
      <c r="J102">
        <v>31.598500000000001</v>
      </c>
      <c r="K102" t="s">
        <v>112</v>
      </c>
      <c r="L102">
        <v>10</v>
      </c>
      <c r="M102" s="5" t="str">
        <f t="shared" si="3"/>
        <v>0-100</v>
      </c>
      <c r="N102" t="s">
        <v>381</v>
      </c>
      <c r="O102" t="s">
        <v>33</v>
      </c>
      <c r="P102" t="s">
        <v>33</v>
      </c>
      <c r="Q102" t="s">
        <v>33</v>
      </c>
      <c r="R102" t="s">
        <v>33</v>
      </c>
      <c r="S102">
        <v>1</v>
      </c>
      <c r="T102">
        <v>3.7</v>
      </c>
      <c r="U102" t="str">
        <f t="shared" si="4"/>
        <v xml:space="preserve"> 3.5-3.9</v>
      </c>
      <c r="V102" t="s">
        <v>106</v>
      </c>
      <c r="W102" t="s">
        <v>107</v>
      </c>
      <c r="X102">
        <v>117</v>
      </c>
      <c r="Y102" s="5" t="str">
        <f t="shared" si="5"/>
        <v>Top Performing Venue</v>
      </c>
    </row>
    <row r="103" spans="1:25" x14ac:dyDescent="0.3">
      <c r="A103">
        <v>17284364</v>
      </c>
      <c r="B103" t="s">
        <v>429</v>
      </c>
      <c r="C103">
        <v>216</v>
      </c>
      <c r="D103" s="5" t="str">
        <f>VLOOKUP(C103,Country!A:B,2,0)</f>
        <v>United States</v>
      </c>
      <c r="E103" t="s">
        <v>377</v>
      </c>
      <c r="F103" t="s">
        <v>430</v>
      </c>
      <c r="G103" t="s">
        <v>431</v>
      </c>
      <c r="H103" t="s">
        <v>432</v>
      </c>
      <c r="I103">
        <v>-83.838899999999995</v>
      </c>
      <c r="J103">
        <v>31.530799999999999</v>
      </c>
      <c r="K103" t="s">
        <v>433</v>
      </c>
      <c r="L103">
        <v>10</v>
      </c>
      <c r="M103" s="5" t="str">
        <f t="shared" si="3"/>
        <v>0-100</v>
      </c>
      <c r="N103" t="s">
        <v>381</v>
      </c>
      <c r="O103" t="s">
        <v>33</v>
      </c>
      <c r="P103" t="s">
        <v>33</v>
      </c>
      <c r="Q103" t="s">
        <v>33</v>
      </c>
      <c r="R103" t="s">
        <v>33</v>
      </c>
      <c r="S103">
        <v>1</v>
      </c>
      <c r="T103">
        <v>3.4</v>
      </c>
      <c r="U103" t="str">
        <f t="shared" si="4"/>
        <v xml:space="preserve"> 2.5-3.4</v>
      </c>
      <c r="V103" t="s">
        <v>143</v>
      </c>
      <c r="W103" t="s">
        <v>144</v>
      </c>
      <c r="X103">
        <v>20</v>
      </c>
      <c r="Y103" s="5" t="str">
        <f t="shared" si="5"/>
        <v>Average Performing Venue</v>
      </c>
    </row>
    <row r="104" spans="1:25" x14ac:dyDescent="0.3">
      <c r="A104">
        <v>16611114</v>
      </c>
      <c r="B104" t="s">
        <v>434</v>
      </c>
      <c r="C104">
        <v>14</v>
      </c>
      <c r="D104" s="5" t="str">
        <f>VLOOKUP(C104,Country!A:B,2,0)</f>
        <v>Australia</v>
      </c>
      <c r="E104" t="s">
        <v>435</v>
      </c>
      <c r="F104" t="s">
        <v>436</v>
      </c>
      <c r="G104" t="s">
        <v>435</v>
      </c>
      <c r="H104" t="s">
        <v>437</v>
      </c>
      <c r="I104">
        <v>151.66887919999999</v>
      </c>
      <c r="J104">
        <v>-30.5147169</v>
      </c>
      <c r="K104" t="s">
        <v>438</v>
      </c>
      <c r="L104">
        <v>20</v>
      </c>
      <c r="M104" s="5" t="str">
        <f t="shared" si="3"/>
        <v>0-100</v>
      </c>
      <c r="N104" t="s">
        <v>381</v>
      </c>
      <c r="O104" t="s">
        <v>33</v>
      </c>
      <c r="P104" t="s">
        <v>33</v>
      </c>
      <c r="Q104" t="s">
        <v>33</v>
      </c>
      <c r="R104" t="s">
        <v>33</v>
      </c>
      <c r="S104">
        <v>2</v>
      </c>
      <c r="T104">
        <v>3.5</v>
      </c>
      <c r="U104" t="str">
        <f t="shared" si="4"/>
        <v xml:space="preserve"> 3.5-3.9</v>
      </c>
      <c r="V104" t="s">
        <v>106</v>
      </c>
      <c r="W104" t="s">
        <v>107</v>
      </c>
      <c r="X104">
        <v>25</v>
      </c>
      <c r="Y104" s="5" t="str">
        <f t="shared" si="5"/>
        <v>Top Performing Venue</v>
      </c>
    </row>
    <row r="105" spans="1:25" x14ac:dyDescent="0.3">
      <c r="A105">
        <v>17293281</v>
      </c>
      <c r="B105" t="s">
        <v>439</v>
      </c>
      <c r="C105">
        <v>216</v>
      </c>
      <c r="D105" s="5" t="str">
        <f>VLOOKUP(C105,Country!A:B,2,0)</f>
        <v>United States</v>
      </c>
      <c r="E105" t="s">
        <v>440</v>
      </c>
      <c r="F105" t="s">
        <v>441</v>
      </c>
      <c r="G105" t="s">
        <v>440</v>
      </c>
      <c r="H105" t="s">
        <v>442</v>
      </c>
      <c r="I105">
        <v>-83.378272999999993</v>
      </c>
      <c r="J105">
        <v>33.957999000000001</v>
      </c>
      <c r="K105" t="s">
        <v>443</v>
      </c>
      <c r="L105">
        <v>40</v>
      </c>
      <c r="M105" s="5" t="str">
        <f t="shared" si="3"/>
        <v>0-100</v>
      </c>
      <c r="N105" t="s">
        <v>381</v>
      </c>
      <c r="O105" t="s">
        <v>33</v>
      </c>
      <c r="P105" t="s">
        <v>33</v>
      </c>
      <c r="Q105" t="s">
        <v>33</v>
      </c>
      <c r="R105" t="s">
        <v>33</v>
      </c>
      <c r="S105">
        <v>3</v>
      </c>
      <c r="T105">
        <v>4.5</v>
      </c>
      <c r="U105" t="str">
        <f t="shared" si="4"/>
        <v xml:space="preserve"> 4.5-4.9</v>
      </c>
      <c r="V105" t="s">
        <v>34</v>
      </c>
      <c r="W105" t="s">
        <v>35</v>
      </c>
      <c r="X105">
        <v>1821</v>
      </c>
      <c r="Y105" s="5" t="str">
        <f t="shared" si="5"/>
        <v>Top Performing Venue</v>
      </c>
    </row>
    <row r="106" spans="1:25" x14ac:dyDescent="0.3">
      <c r="A106">
        <v>17293301</v>
      </c>
      <c r="B106" t="s">
        <v>444</v>
      </c>
      <c r="C106">
        <v>216</v>
      </c>
      <c r="D106" s="5" t="str">
        <f>VLOOKUP(C106,Country!A:B,2,0)</f>
        <v>United States</v>
      </c>
      <c r="E106" t="s">
        <v>440</v>
      </c>
      <c r="F106" t="s">
        <v>445</v>
      </c>
      <c r="G106" t="s">
        <v>440</v>
      </c>
      <c r="H106" t="s">
        <v>442</v>
      </c>
      <c r="I106">
        <v>-83.365399999999994</v>
      </c>
      <c r="J106">
        <v>33.953499999999998</v>
      </c>
      <c r="K106" t="s">
        <v>446</v>
      </c>
      <c r="L106">
        <v>10</v>
      </c>
      <c r="M106" s="5" t="str">
        <f t="shared" si="3"/>
        <v>0-100</v>
      </c>
      <c r="N106" t="s">
        <v>381</v>
      </c>
      <c r="O106" t="s">
        <v>33</v>
      </c>
      <c r="P106" t="s">
        <v>33</v>
      </c>
      <c r="Q106" t="s">
        <v>33</v>
      </c>
      <c r="R106" t="s">
        <v>33</v>
      </c>
      <c r="S106">
        <v>1</v>
      </c>
      <c r="T106">
        <v>4.5</v>
      </c>
      <c r="U106" t="str">
        <f t="shared" si="4"/>
        <v xml:space="preserve"> 4.5-4.9</v>
      </c>
      <c r="V106" t="s">
        <v>34</v>
      </c>
      <c r="W106" t="s">
        <v>35</v>
      </c>
      <c r="X106">
        <v>849</v>
      </c>
      <c r="Y106" s="5" t="str">
        <f t="shared" si="5"/>
        <v>Top Performing Venue</v>
      </c>
    </row>
    <row r="107" spans="1:25" x14ac:dyDescent="0.3">
      <c r="A107">
        <v>17293409</v>
      </c>
      <c r="B107" t="s">
        <v>447</v>
      </c>
      <c r="C107">
        <v>216</v>
      </c>
      <c r="D107" s="5" t="str">
        <f>VLOOKUP(C107,Country!A:B,2,0)</f>
        <v>United States</v>
      </c>
      <c r="E107" t="s">
        <v>440</v>
      </c>
      <c r="F107" t="s">
        <v>448</v>
      </c>
      <c r="G107" t="s">
        <v>440</v>
      </c>
      <c r="H107" t="s">
        <v>442</v>
      </c>
      <c r="I107">
        <v>-83.429299999999998</v>
      </c>
      <c r="J107">
        <v>33.965200000000003</v>
      </c>
      <c r="K107" t="s">
        <v>389</v>
      </c>
      <c r="L107">
        <v>10</v>
      </c>
      <c r="M107" s="5" t="str">
        <f t="shared" si="3"/>
        <v>0-100</v>
      </c>
      <c r="N107" t="s">
        <v>381</v>
      </c>
      <c r="O107" t="s">
        <v>33</v>
      </c>
      <c r="P107" t="s">
        <v>33</v>
      </c>
      <c r="Q107" t="s">
        <v>33</v>
      </c>
      <c r="R107" t="s">
        <v>33</v>
      </c>
      <c r="S107">
        <v>1</v>
      </c>
      <c r="T107">
        <v>4.5999999999999996</v>
      </c>
      <c r="U107" t="str">
        <f t="shared" si="4"/>
        <v xml:space="preserve"> 4.5-4.9</v>
      </c>
      <c r="V107" t="s">
        <v>34</v>
      </c>
      <c r="W107" t="s">
        <v>35</v>
      </c>
      <c r="X107">
        <v>917</v>
      </c>
      <c r="Y107" s="5" t="str">
        <f t="shared" si="5"/>
        <v>Top Performing Venue</v>
      </c>
    </row>
    <row r="108" spans="1:25" x14ac:dyDescent="0.3">
      <c r="A108">
        <v>17293163</v>
      </c>
      <c r="B108" t="s">
        <v>449</v>
      </c>
      <c r="C108">
        <v>216</v>
      </c>
      <c r="D108" s="5" t="str">
        <f>VLOOKUP(C108,Country!A:B,2,0)</f>
        <v>United States</v>
      </c>
      <c r="E108" t="s">
        <v>440</v>
      </c>
      <c r="F108" t="s">
        <v>450</v>
      </c>
      <c r="G108" t="s">
        <v>440</v>
      </c>
      <c r="H108" t="s">
        <v>442</v>
      </c>
      <c r="I108">
        <v>-83.338899999999995</v>
      </c>
      <c r="J108">
        <v>33.925899999999999</v>
      </c>
      <c r="K108" t="s">
        <v>56</v>
      </c>
      <c r="L108">
        <v>10</v>
      </c>
      <c r="M108" s="5" t="str">
        <f t="shared" si="3"/>
        <v>0-100</v>
      </c>
      <c r="N108" t="s">
        <v>381</v>
      </c>
      <c r="O108" t="s">
        <v>33</v>
      </c>
      <c r="P108" t="s">
        <v>33</v>
      </c>
      <c r="Q108" t="s">
        <v>33</v>
      </c>
      <c r="R108" t="s">
        <v>33</v>
      </c>
      <c r="S108">
        <v>1</v>
      </c>
      <c r="T108">
        <v>3.9</v>
      </c>
      <c r="U108" t="str">
        <f t="shared" si="4"/>
        <v xml:space="preserve"> 3.5-3.9</v>
      </c>
      <c r="V108" t="s">
        <v>106</v>
      </c>
      <c r="W108" t="s">
        <v>107</v>
      </c>
      <c r="X108">
        <v>439</v>
      </c>
      <c r="Y108" s="5" t="str">
        <f t="shared" si="5"/>
        <v>Top Performing Venue</v>
      </c>
    </row>
    <row r="109" spans="1:25" x14ac:dyDescent="0.3">
      <c r="A109">
        <v>17293228</v>
      </c>
      <c r="B109" t="s">
        <v>451</v>
      </c>
      <c r="C109">
        <v>216</v>
      </c>
      <c r="D109" s="5" t="str">
        <f>VLOOKUP(C109,Country!A:B,2,0)</f>
        <v>United States</v>
      </c>
      <c r="E109" t="s">
        <v>440</v>
      </c>
      <c r="F109" t="s">
        <v>452</v>
      </c>
      <c r="G109" t="s">
        <v>440</v>
      </c>
      <c r="H109" t="s">
        <v>442</v>
      </c>
      <c r="I109">
        <v>-83.375523000000001</v>
      </c>
      <c r="J109">
        <v>33.958198000000003</v>
      </c>
      <c r="K109" t="s">
        <v>453</v>
      </c>
      <c r="L109">
        <v>10</v>
      </c>
      <c r="M109" s="5" t="str">
        <f t="shared" si="3"/>
        <v>0-100</v>
      </c>
      <c r="N109" t="s">
        <v>381</v>
      </c>
      <c r="O109" t="s">
        <v>33</v>
      </c>
      <c r="P109" t="s">
        <v>33</v>
      </c>
      <c r="Q109" t="s">
        <v>33</v>
      </c>
      <c r="R109" t="s">
        <v>33</v>
      </c>
      <c r="S109">
        <v>1</v>
      </c>
      <c r="T109">
        <v>3.7</v>
      </c>
      <c r="U109" t="str">
        <f t="shared" si="4"/>
        <v xml:space="preserve"> 3.5-3.9</v>
      </c>
      <c r="V109" t="s">
        <v>106</v>
      </c>
      <c r="W109" t="s">
        <v>107</v>
      </c>
      <c r="X109">
        <v>289</v>
      </c>
      <c r="Y109" s="5" t="str">
        <f t="shared" si="5"/>
        <v>Top Performing Venue</v>
      </c>
    </row>
    <row r="110" spans="1:25" x14ac:dyDescent="0.3">
      <c r="A110">
        <v>17293880</v>
      </c>
      <c r="B110" t="s">
        <v>454</v>
      </c>
      <c r="C110">
        <v>216</v>
      </c>
      <c r="D110" s="5" t="str">
        <f>VLOOKUP(C110,Country!A:B,2,0)</f>
        <v>United States</v>
      </c>
      <c r="E110" t="s">
        <v>440</v>
      </c>
      <c r="F110" t="s">
        <v>455</v>
      </c>
      <c r="G110" t="s">
        <v>440</v>
      </c>
      <c r="H110" t="s">
        <v>442</v>
      </c>
      <c r="I110">
        <v>-83.384004000000004</v>
      </c>
      <c r="J110">
        <v>33.959392000000001</v>
      </c>
      <c r="K110" t="s">
        <v>456</v>
      </c>
      <c r="L110">
        <v>10</v>
      </c>
      <c r="M110" s="5" t="str">
        <f t="shared" si="3"/>
        <v>0-100</v>
      </c>
      <c r="N110" t="s">
        <v>381</v>
      </c>
      <c r="O110" t="s">
        <v>33</v>
      </c>
      <c r="P110" t="s">
        <v>33</v>
      </c>
      <c r="Q110" t="s">
        <v>33</v>
      </c>
      <c r="R110" t="s">
        <v>33</v>
      </c>
      <c r="S110">
        <v>1</v>
      </c>
      <c r="T110">
        <v>4.3</v>
      </c>
      <c r="U110" t="str">
        <f t="shared" si="4"/>
        <v xml:space="preserve"> 4.0-4.4</v>
      </c>
      <c r="V110" t="s">
        <v>47</v>
      </c>
      <c r="W110" t="s">
        <v>48</v>
      </c>
      <c r="X110">
        <v>558</v>
      </c>
      <c r="Y110" s="5" t="str">
        <f t="shared" si="5"/>
        <v>Top Performing Venue</v>
      </c>
    </row>
    <row r="111" spans="1:25" x14ac:dyDescent="0.3">
      <c r="A111">
        <v>17293169</v>
      </c>
      <c r="B111" t="s">
        <v>457</v>
      </c>
      <c r="C111">
        <v>216</v>
      </c>
      <c r="D111" s="5" t="str">
        <f>VLOOKUP(C111,Country!A:B,2,0)</f>
        <v>United States</v>
      </c>
      <c r="E111" t="s">
        <v>440</v>
      </c>
      <c r="F111" t="s">
        <v>458</v>
      </c>
      <c r="G111" t="s">
        <v>440</v>
      </c>
      <c r="H111" t="s">
        <v>442</v>
      </c>
      <c r="I111">
        <v>-83.3797</v>
      </c>
      <c r="J111">
        <v>33.958399999999997</v>
      </c>
      <c r="K111" t="s">
        <v>415</v>
      </c>
      <c r="L111">
        <v>10</v>
      </c>
      <c r="M111" s="5" t="str">
        <f t="shared" si="3"/>
        <v>0-100</v>
      </c>
      <c r="N111" t="s">
        <v>381</v>
      </c>
      <c r="O111" t="s">
        <v>33</v>
      </c>
      <c r="P111" t="s">
        <v>33</v>
      </c>
      <c r="Q111" t="s">
        <v>33</v>
      </c>
      <c r="R111" t="s">
        <v>33</v>
      </c>
      <c r="S111">
        <v>1</v>
      </c>
      <c r="T111">
        <v>4.2</v>
      </c>
      <c r="U111" t="str">
        <f t="shared" si="4"/>
        <v xml:space="preserve"> 4.0-4.4</v>
      </c>
      <c r="V111" t="s">
        <v>47</v>
      </c>
      <c r="W111" t="s">
        <v>48</v>
      </c>
      <c r="X111">
        <v>613</v>
      </c>
      <c r="Y111" s="5" t="str">
        <f t="shared" si="5"/>
        <v>Top Performing Venue</v>
      </c>
    </row>
    <row r="112" spans="1:25" x14ac:dyDescent="0.3">
      <c r="A112">
        <v>17293186</v>
      </c>
      <c r="B112" t="s">
        <v>459</v>
      </c>
      <c r="C112">
        <v>216</v>
      </c>
      <c r="D112" s="5" t="str">
        <f>VLOOKUP(C112,Country!A:B,2,0)</f>
        <v>United States</v>
      </c>
      <c r="E112" t="s">
        <v>440</v>
      </c>
      <c r="F112" t="s">
        <v>460</v>
      </c>
      <c r="G112" t="s">
        <v>440</v>
      </c>
      <c r="H112" t="s">
        <v>442</v>
      </c>
      <c r="I112">
        <v>-83.373596000000006</v>
      </c>
      <c r="J112">
        <v>33.958112</v>
      </c>
      <c r="K112" t="s">
        <v>461</v>
      </c>
      <c r="L112">
        <v>25</v>
      </c>
      <c r="M112" s="5" t="str">
        <f t="shared" si="3"/>
        <v>0-100</v>
      </c>
      <c r="N112" t="s">
        <v>381</v>
      </c>
      <c r="O112" t="s">
        <v>33</v>
      </c>
      <c r="P112" t="s">
        <v>33</v>
      </c>
      <c r="Q112" t="s">
        <v>33</v>
      </c>
      <c r="R112" t="s">
        <v>33</v>
      </c>
      <c r="S112">
        <v>2</v>
      </c>
      <c r="T112">
        <v>4</v>
      </c>
      <c r="U112" t="str">
        <f t="shared" si="4"/>
        <v xml:space="preserve"> 4.0-4.4</v>
      </c>
      <c r="V112" t="s">
        <v>47</v>
      </c>
      <c r="W112" t="s">
        <v>48</v>
      </c>
      <c r="X112">
        <v>353</v>
      </c>
      <c r="Y112" s="5" t="str">
        <f t="shared" si="5"/>
        <v>Top Performing Venue</v>
      </c>
    </row>
    <row r="113" spans="1:25" x14ac:dyDescent="0.3">
      <c r="A113">
        <v>17293180</v>
      </c>
      <c r="B113" t="s">
        <v>462</v>
      </c>
      <c r="C113">
        <v>216</v>
      </c>
      <c r="D113" s="5" t="str">
        <f>VLOOKUP(C113,Country!A:B,2,0)</f>
        <v>United States</v>
      </c>
      <c r="E113" t="s">
        <v>440</v>
      </c>
      <c r="F113" t="s">
        <v>463</v>
      </c>
      <c r="G113" t="s">
        <v>440</v>
      </c>
      <c r="H113" t="s">
        <v>442</v>
      </c>
      <c r="I113">
        <v>-83.339950000000002</v>
      </c>
      <c r="J113">
        <v>33.924275000000002</v>
      </c>
      <c r="K113" t="s">
        <v>461</v>
      </c>
      <c r="L113">
        <v>25</v>
      </c>
      <c r="M113" s="5" t="str">
        <f t="shared" si="3"/>
        <v>0-100</v>
      </c>
      <c r="N113" t="s">
        <v>381</v>
      </c>
      <c r="O113" t="s">
        <v>33</v>
      </c>
      <c r="P113" t="s">
        <v>33</v>
      </c>
      <c r="Q113" t="s">
        <v>33</v>
      </c>
      <c r="R113" t="s">
        <v>33</v>
      </c>
      <c r="S113">
        <v>2</v>
      </c>
      <c r="T113">
        <v>4.0999999999999996</v>
      </c>
      <c r="U113" t="str">
        <f t="shared" si="4"/>
        <v xml:space="preserve"> 4.0-4.4</v>
      </c>
      <c r="V113" t="s">
        <v>47</v>
      </c>
      <c r="W113" t="s">
        <v>48</v>
      </c>
      <c r="X113">
        <v>387</v>
      </c>
      <c r="Y113" s="5" t="str">
        <f t="shared" si="5"/>
        <v>Top Performing Venue</v>
      </c>
    </row>
    <row r="114" spans="1:25" x14ac:dyDescent="0.3">
      <c r="A114">
        <v>17293205</v>
      </c>
      <c r="B114" t="s">
        <v>464</v>
      </c>
      <c r="C114">
        <v>216</v>
      </c>
      <c r="D114" s="5" t="str">
        <f>VLOOKUP(C114,Country!A:B,2,0)</f>
        <v>United States</v>
      </c>
      <c r="E114" t="s">
        <v>440</v>
      </c>
      <c r="F114" t="s">
        <v>465</v>
      </c>
      <c r="G114" t="s">
        <v>440</v>
      </c>
      <c r="H114" t="s">
        <v>442</v>
      </c>
      <c r="I114">
        <v>-83.387248200000002</v>
      </c>
      <c r="J114">
        <v>33.941554500000002</v>
      </c>
      <c r="K114" t="s">
        <v>466</v>
      </c>
      <c r="L114">
        <v>40</v>
      </c>
      <c r="M114" s="5" t="str">
        <f t="shared" si="3"/>
        <v>0-100</v>
      </c>
      <c r="N114" t="s">
        <v>381</v>
      </c>
      <c r="O114" t="s">
        <v>33</v>
      </c>
      <c r="P114" t="s">
        <v>33</v>
      </c>
      <c r="Q114" t="s">
        <v>33</v>
      </c>
      <c r="R114" t="s">
        <v>33</v>
      </c>
      <c r="S114">
        <v>3</v>
      </c>
      <c r="T114">
        <v>4.3</v>
      </c>
      <c r="U114" t="str">
        <f t="shared" si="4"/>
        <v xml:space="preserve"> 4.0-4.4</v>
      </c>
      <c r="V114" t="s">
        <v>47</v>
      </c>
      <c r="W114" t="s">
        <v>48</v>
      </c>
      <c r="X114">
        <v>755</v>
      </c>
      <c r="Y114" s="5" t="str">
        <f t="shared" si="5"/>
        <v>Top Performing Venue</v>
      </c>
    </row>
    <row r="115" spans="1:25" x14ac:dyDescent="0.3">
      <c r="A115">
        <v>17293229</v>
      </c>
      <c r="B115" t="s">
        <v>467</v>
      </c>
      <c r="C115">
        <v>216</v>
      </c>
      <c r="D115" s="5" t="str">
        <f>VLOOKUP(C115,Country!A:B,2,0)</f>
        <v>United States</v>
      </c>
      <c r="E115" t="s">
        <v>440</v>
      </c>
      <c r="F115" t="s">
        <v>468</v>
      </c>
      <c r="G115" t="s">
        <v>440</v>
      </c>
      <c r="H115" t="s">
        <v>442</v>
      </c>
      <c r="I115">
        <v>-83.381625</v>
      </c>
      <c r="J115">
        <v>33.960112000000002</v>
      </c>
      <c r="K115" t="s">
        <v>469</v>
      </c>
      <c r="L115">
        <v>10</v>
      </c>
      <c r="M115" s="5" t="str">
        <f t="shared" si="3"/>
        <v>0-100</v>
      </c>
      <c r="N115" t="s">
        <v>381</v>
      </c>
      <c r="O115" t="s">
        <v>33</v>
      </c>
      <c r="P115" t="s">
        <v>33</v>
      </c>
      <c r="Q115" t="s">
        <v>33</v>
      </c>
      <c r="R115" t="s">
        <v>33</v>
      </c>
      <c r="S115">
        <v>1</v>
      </c>
      <c r="T115">
        <v>4.2</v>
      </c>
      <c r="U115" t="str">
        <f t="shared" si="4"/>
        <v xml:space="preserve"> 4.0-4.4</v>
      </c>
      <c r="V115" t="s">
        <v>47</v>
      </c>
      <c r="W115" t="s">
        <v>48</v>
      </c>
      <c r="X115">
        <v>800</v>
      </c>
      <c r="Y115" s="5" t="str">
        <f t="shared" si="5"/>
        <v>Top Performing Venue</v>
      </c>
    </row>
    <row r="116" spans="1:25" x14ac:dyDescent="0.3">
      <c r="A116">
        <v>17293897</v>
      </c>
      <c r="B116" t="s">
        <v>470</v>
      </c>
      <c r="C116">
        <v>216</v>
      </c>
      <c r="D116" s="5" t="str">
        <f>VLOOKUP(C116,Country!A:B,2,0)</f>
        <v>United States</v>
      </c>
      <c r="E116" t="s">
        <v>440</v>
      </c>
      <c r="F116" t="s">
        <v>471</v>
      </c>
      <c r="G116" t="s">
        <v>440</v>
      </c>
      <c r="H116" t="s">
        <v>442</v>
      </c>
      <c r="I116">
        <v>-83.400886999999997</v>
      </c>
      <c r="J116">
        <v>33.963296</v>
      </c>
      <c r="K116" t="s">
        <v>472</v>
      </c>
      <c r="L116">
        <v>10</v>
      </c>
      <c r="M116" s="5" t="str">
        <f t="shared" si="3"/>
        <v>0-100</v>
      </c>
      <c r="N116" t="s">
        <v>381</v>
      </c>
      <c r="O116" t="s">
        <v>33</v>
      </c>
      <c r="P116" t="s">
        <v>33</v>
      </c>
      <c r="Q116" t="s">
        <v>33</v>
      </c>
      <c r="R116" t="s">
        <v>33</v>
      </c>
      <c r="S116">
        <v>1</v>
      </c>
      <c r="T116">
        <v>4.0999999999999996</v>
      </c>
      <c r="U116" t="str">
        <f t="shared" si="4"/>
        <v xml:space="preserve"> 4.0-4.4</v>
      </c>
      <c r="V116" t="s">
        <v>47</v>
      </c>
      <c r="W116" t="s">
        <v>48</v>
      </c>
      <c r="X116">
        <v>350</v>
      </c>
      <c r="Y116" s="5" t="str">
        <f t="shared" si="5"/>
        <v>Top Performing Venue</v>
      </c>
    </row>
    <row r="117" spans="1:25" x14ac:dyDescent="0.3">
      <c r="A117">
        <v>17293273</v>
      </c>
      <c r="B117" t="s">
        <v>473</v>
      </c>
      <c r="C117">
        <v>216</v>
      </c>
      <c r="D117" s="5" t="str">
        <f>VLOOKUP(C117,Country!A:B,2,0)</f>
        <v>United States</v>
      </c>
      <c r="E117" t="s">
        <v>440</v>
      </c>
      <c r="F117" t="s">
        <v>474</v>
      </c>
      <c r="G117" t="s">
        <v>440</v>
      </c>
      <c r="H117" t="s">
        <v>442</v>
      </c>
      <c r="I117">
        <v>-83.407499999999999</v>
      </c>
      <c r="J117">
        <v>33.958399999999997</v>
      </c>
      <c r="K117" t="s">
        <v>173</v>
      </c>
      <c r="L117">
        <v>40</v>
      </c>
      <c r="M117" s="5" t="str">
        <f t="shared" si="3"/>
        <v>0-100</v>
      </c>
      <c r="N117" t="s">
        <v>381</v>
      </c>
      <c r="O117" t="s">
        <v>33</v>
      </c>
      <c r="P117" t="s">
        <v>33</v>
      </c>
      <c r="Q117" t="s">
        <v>33</v>
      </c>
      <c r="R117" t="s">
        <v>33</v>
      </c>
      <c r="S117">
        <v>3</v>
      </c>
      <c r="T117">
        <v>4.0999999999999996</v>
      </c>
      <c r="U117" t="str">
        <f t="shared" si="4"/>
        <v xml:space="preserve"> 4.0-4.4</v>
      </c>
      <c r="V117" t="s">
        <v>47</v>
      </c>
      <c r="W117" t="s">
        <v>48</v>
      </c>
      <c r="X117">
        <v>464</v>
      </c>
      <c r="Y117" s="5" t="str">
        <f t="shared" si="5"/>
        <v>Top Performing Venue</v>
      </c>
    </row>
    <row r="118" spans="1:25" x14ac:dyDescent="0.3">
      <c r="A118">
        <v>17293870</v>
      </c>
      <c r="B118" t="s">
        <v>475</v>
      </c>
      <c r="C118">
        <v>216</v>
      </c>
      <c r="D118" s="5" t="str">
        <f>VLOOKUP(C118,Country!A:B,2,0)</f>
        <v>United States</v>
      </c>
      <c r="E118" t="s">
        <v>440</v>
      </c>
      <c r="F118" t="s">
        <v>476</v>
      </c>
      <c r="G118" t="s">
        <v>440</v>
      </c>
      <c r="H118" t="s">
        <v>442</v>
      </c>
      <c r="I118">
        <v>-83.379250999999996</v>
      </c>
      <c r="J118">
        <v>33.957503000000003</v>
      </c>
      <c r="K118" t="s">
        <v>477</v>
      </c>
      <c r="L118">
        <v>25</v>
      </c>
      <c r="M118" s="5" t="str">
        <f t="shared" si="3"/>
        <v>0-100</v>
      </c>
      <c r="N118" t="s">
        <v>381</v>
      </c>
      <c r="O118" t="s">
        <v>33</v>
      </c>
      <c r="P118" t="s">
        <v>33</v>
      </c>
      <c r="Q118" t="s">
        <v>33</v>
      </c>
      <c r="R118" t="s">
        <v>33</v>
      </c>
      <c r="S118">
        <v>2</v>
      </c>
      <c r="T118">
        <v>4.2</v>
      </c>
      <c r="U118" t="str">
        <f t="shared" si="4"/>
        <v xml:space="preserve"> 4.0-4.4</v>
      </c>
      <c r="V118" t="s">
        <v>47</v>
      </c>
      <c r="W118" t="s">
        <v>48</v>
      </c>
      <c r="X118">
        <v>550</v>
      </c>
      <c r="Y118" s="5" t="str">
        <f t="shared" si="5"/>
        <v>Top Performing Venue</v>
      </c>
    </row>
    <row r="119" spans="1:25" x14ac:dyDescent="0.3">
      <c r="A119">
        <v>17293877</v>
      </c>
      <c r="B119" t="s">
        <v>478</v>
      </c>
      <c r="C119">
        <v>216</v>
      </c>
      <c r="D119" s="5" t="str">
        <f>VLOOKUP(C119,Country!A:B,2,0)</f>
        <v>United States</v>
      </c>
      <c r="E119" t="s">
        <v>440</v>
      </c>
      <c r="F119" t="s">
        <v>479</v>
      </c>
      <c r="G119" t="s">
        <v>440</v>
      </c>
      <c r="H119" t="s">
        <v>442</v>
      </c>
      <c r="I119">
        <v>-83.383605000000003</v>
      </c>
      <c r="J119">
        <v>33.960571000000002</v>
      </c>
      <c r="K119" t="s">
        <v>480</v>
      </c>
      <c r="L119">
        <v>10</v>
      </c>
      <c r="M119" s="5" t="str">
        <f t="shared" si="3"/>
        <v>0-100</v>
      </c>
      <c r="N119" t="s">
        <v>381</v>
      </c>
      <c r="O119" t="s">
        <v>33</v>
      </c>
      <c r="P119" t="s">
        <v>33</v>
      </c>
      <c r="Q119" t="s">
        <v>33</v>
      </c>
      <c r="R119" t="s">
        <v>33</v>
      </c>
      <c r="S119">
        <v>1</v>
      </c>
      <c r="T119">
        <v>4.0999999999999996</v>
      </c>
      <c r="U119" t="str">
        <f t="shared" si="4"/>
        <v xml:space="preserve"> 4.0-4.4</v>
      </c>
      <c r="V119" t="s">
        <v>47</v>
      </c>
      <c r="W119" t="s">
        <v>48</v>
      </c>
      <c r="X119">
        <v>543</v>
      </c>
      <c r="Y119" s="5" t="str">
        <f t="shared" si="5"/>
        <v>Top Performing Venue</v>
      </c>
    </row>
    <row r="120" spans="1:25" x14ac:dyDescent="0.3">
      <c r="A120">
        <v>17293890</v>
      </c>
      <c r="B120" t="s">
        <v>481</v>
      </c>
      <c r="C120">
        <v>216</v>
      </c>
      <c r="D120" s="5" t="str">
        <f>VLOOKUP(C120,Country!A:B,2,0)</f>
        <v>United States</v>
      </c>
      <c r="E120" t="s">
        <v>440</v>
      </c>
      <c r="F120" t="s">
        <v>482</v>
      </c>
      <c r="G120" t="s">
        <v>440</v>
      </c>
      <c r="H120" t="s">
        <v>442</v>
      </c>
      <c r="I120">
        <v>-83.379670000000004</v>
      </c>
      <c r="J120">
        <v>33.959468000000001</v>
      </c>
      <c r="K120" t="s">
        <v>483</v>
      </c>
      <c r="L120">
        <v>40</v>
      </c>
      <c r="M120" s="5" t="str">
        <f t="shared" si="3"/>
        <v>0-100</v>
      </c>
      <c r="N120" t="s">
        <v>381</v>
      </c>
      <c r="O120" t="s">
        <v>33</v>
      </c>
      <c r="P120" t="s">
        <v>33</v>
      </c>
      <c r="Q120" t="s">
        <v>33</v>
      </c>
      <c r="R120" t="s">
        <v>33</v>
      </c>
      <c r="S120">
        <v>3</v>
      </c>
      <c r="T120">
        <v>4.0999999999999996</v>
      </c>
      <c r="U120" t="str">
        <f t="shared" si="4"/>
        <v xml:space="preserve"> 4.0-4.4</v>
      </c>
      <c r="V120" t="s">
        <v>47</v>
      </c>
      <c r="W120" t="s">
        <v>48</v>
      </c>
      <c r="X120">
        <v>465</v>
      </c>
      <c r="Y120" s="5" t="str">
        <f t="shared" si="5"/>
        <v>Top Performing Venue</v>
      </c>
    </row>
    <row r="121" spans="1:25" x14ac:dyDescent="0.3">
      <c r="A121">
        <v>17293915</v>
      </c>
      <c r="B121" t="s">
        <v>484</v>
      </c>
      <c r="C121">
        <v>216</v>
      </c>
      <c r="D121" s="5" t="str">
        <f>VLOOKUP(C121,Country!A:B,2,0)</f>
        <v>United States</v>
      </c>
      <c r="E121" t="s">
        <v>440</v>
      </c>
      <c r="F121" t="s">
        <v>485</v>
      </c>
      <c r="G121" t="s">
        <v>440</v>
      </c>
      <c r="H121" t="s">
        <v>442</v>
      </c>
      <c r="I121">
        <v>-83.387280000000004</v>
      </c>
      <c r="J121">
        <v>33.937502000000002</v>
      </c>
      <c r="K121" t="s">
        <v>486</v>
      </c>
      <c r="L121">
        <v>10</v>
      </c>
      <c r="M121" s="5" t="str">
        <f t="shared" si="3"/>
        <v>0-100</v>
      </c>
      <c r="N121" t="s">
        <v>381</v>
      </c>
      <c r="O121" t="s">
        <v>33</v>
      </c>
      <c r="P121" t="s">
        <v>33</v>
      </c>
      <c r="Q121" t="s">
        <v>33</v>
      </c>
      <c r="R121" t="s">
        <v>33</v>
      </c>
      <c r="S121">
        <v>1</v>
      </c>
      <c r="T121">
        <v>4.4000000000000004</v>
      </c>
      <c r="U121" t="str">
        <f t="shared" si="4"/>
        <v xml:space="preserve"> 4.0-4.4</v>
      </c>
      <c r="V121" t="s">
        <v>47</v>
      </c>
      <c r="W121" t="s">
        <v>48</v>
      </c>
      <c r="X121">
        <v>546</v>
      </c>
      <c r="Y121" s="5" t="str">
        <f t="shared" si="5"/>
        <v>Top Performing Venue</v>
      </c>
    </row>
    <row r="122" spans="1:25" x14ac:dyDescent="0.3">
      <c r="A122">
        <v>17293422</v>
      </c>
      <c r="B122" t="s">
        <v>487</v>
      </c>
      <c r="C122">
        <v>216</v>
      </c>
      <c r="D122" s="5" t="str">
        <f>VLOOKUP(C122,Country!A:B,2,0)</f>
        <v>United States</v>
      </c>
      <c r="E122" t="s">
        <v>440</v>
      </c>
      <c r="F122" t="s">
        <v>488</v>
      </c>
      <c r="G122" t="s">
        <v>440</v>
      </c>
      <c r="H122" t="s">
        <v>442</v>
      </c>
      <c r="I122">
        <v>-83.376400000000004</v>
      </c>
      <c r="J122">
        <v>33.958399999999997</v>
      </c>
      <c r="K122" t="s">
        <v>489</v>
      </c>
      <c r="L122">
        <v>10</v>
      </c>
      <c r="M122" s="5" t="str">
        <f t="shared" si="3"/>
        <v>0-100</v>
      </c>
      <c r="N122" t="s">
        <v>381</v>
      </c>
      <c r="O122" t="s">
        <v>33</v>
      </c>
      <c r="P122" t="s">
        <v>33</v>
      </c>
      <c r="Q122" t="s">
        <v>33</v>
      </c>
      <c r="R122" t="s">
        <v>33</v>
      </c>
      <c r="S122">
        <v>1</v>
      </c>
      <c r="T122">
        <v>4.4000000000000004</v>
      </c>
      <c r="U122" t="str">
        <f t="shared" si="4"/>
        <v xml:space="preserve"> 4.0-4.4</v>
      </c>
      <c r="V122" t="s">
        <v>47</v>
      </c>
      <c r="W122" t="s">
        <v>48</v>
      </c>
      <c r="X122">
        <v>1098</v>
      </c>
      <c r="Y122" s="5" t="str">
        <f t="shared" si="5"/>
        <v>Top Performing Venue</v>
      </c>
    </row>
    <row r="123" spans="1:25" x14ac:dyDescent="0.3">
      <c r="A123">
        <v>17293873</v>
      </c>
      <c r="B123" t="s">
        <v>490</v>
      </c>
      <c r="C123">
        <v>216</v>
      </c>
      <c r="D123" s="5" t="str">
        <f>VLOOKUP(C123,Country!A:B,2,0)</f>
        <v>United States</v>
      </c>
      <c r="E123" t="s">
        <v>440</v>
      </c>
      <c r="F123" t="s">
        <v>491</v>
      </c>
      <c r="G123" t="s">
        <v>440</v>
      </c>
      <c r="H123" t="s">
        <v>442</v>
      </c>
      <c r="I123">
        <v>-83.378881000000007</v>
      </c>
      <c r="J123">
        <v>33.958362999999999</v>
      </c>
      <c r="K123" t="s">
        <v>492</v>
      </c>
      <c r="L123">
        <v>25</v>
      </c>
      <c r="M123" s="5" t="str">
        <f t="shared" si="3"/>
        <v>0-100</v>
      </c>
      <c r="N123" t="s">
        <v>381</v>
      </c>
      <c r="O123" t="s">
        <v>33</v>
      </c>
      <c r="P123" t="s">
        <v>33</v>
      </c>
      <c r="Q123" t="s">
        <v>33</v>
      </c>
      <c r="R123" t="s">
        <v>33</v>
      </c>
      <c r="S123">
        <v>2</v>
      </c>
      <c r="T123">
        <v>4.2</v>
      </c>
      <c r="U123" t="str">
        <f t="shared" si="4"/>
        <v xml:space="preserve"> 4.0-4.4</v>
      </c>
      <c r="V123" t="s">
        <v>47</v>
      </c>
      <c r="W123" t="s">
        <v>48</v>
      </c>
      <c r="X123">
        <v>579</v>
      </c>
      <c r="Y123" s="5" t="str">
        <f t="shared" si="5"/>
        <v>Top Performing Venue</v>
      </c>
    </row>
    <row r="124" spans="1:25" x14ac:dyDescent="0.3">
      <c r="A124">
        <v>17294014</v>
      </c>
      <c r="B124" t="s">
        <v>493</v>
      </c>
      <c r="C124">
        <v>216</v>
      </c>
      <c r="D124" s="5" t="str">
        <f>VLOOKUP(C124,Country!A:B,2,0)</f>
        <v>United States</v>
      </c>
      <c r="E124" t="s">
        <v>440</v>
      </c>
      <c r="F124" t="s">
        <v>494</v>
      </c>
      <c r="G124" t="s">
        <v>440</v>
      </c>
      <c r="H124" t="s">
        <v>442</v>
      </c>
      <c r="I124">
        <v>-83.382822399999995</v>
      </c>
      <c r="J124">
        <v>33.960022700000003</v>
      </c>
      <c r="K124" t="s">
        <v>495</v>
      </c>
      <c r="L124">
        <v>10</v>
      </c>
      <c r="M124" s="5" t="str">
        <f t="shared" si="3"/>
        <v>0-100</v>
      </c>
      <c r="N124" t="s">
        <v>381</v>
      </c>
      <c r="O124" t="s">
        <v>33</v>
      </c>
      <c r="P124" t="s">
        <v>33</v>
      </c>
      <c r="Q124" t="s">
        <v>33</v>
      </c>
      <c r="R124" t="s">
        <v>33</v>
      </c>
      <c r="S124">
        <v>1</v>
      </c>
      <c r="T124">
        <v>4.0999999999999996</v>
      </c>
      <c r="U124" t="str">
        <f t="shared" si="4"/>
        <v xml:space="preserve"> 4.0-4.4</v>
      </c>
      <c r="V124" t="s">
        <v>47</v>
      </c>
      <c r="W124" t="s">
        <v>48</v>
      </c>
      <c r="X124">
        <v>374</v>
      </c>
      <c r="Y124" s="5" t="str">
        <f t="shared" si="5"/>
        <v>Top Performing Venue</v>
      </c>
    </row>
    <row r="125" spans="1:25" x14ac:dyDescent="0.3">
      <c r="A125">
        <v>17294556</v>
      </c>
      <c r="B125" t="s">
        <v>496</v>
      </c>
      <c r="C125">
        <v>216</v>
      </c>
      <c r="D125" s="5" t="str">
        <f>VLOOKUP(C125,Country!A:B,2,0)</f>
        <v>United States</v>
      </c>
      <c r="E125" t="s">
        <v>497</v>
      </c>
      <c r="F125" t="s">
        <v>498</v>
      </c>
      <c r="G125" t="s">
        <v>497</v>
      </c>
      <c r="H125" t="s">
        <v>499</v>
      </c>
      <c r="I125">
        <v>-82.086500000000001</v>
      </c>
      <c r="J125">
        <v>33.472099999999998</v>
      </c>
      <c r="K125" t="s">
        <v>500</v>
      </c>
      <c r="L125">
        <v>40</v>
      </c>
      <c r="M125" s="5" t="str">
        <f t="shared" si="3"/>
        <v>0-100</v>
      </c>
      <c r="N125" t="s">
        <v>381</v>
      </c>
      <c r="O125" t="s">
        <v>33</v>
      </c>
      <c r="P125" t="s">
        <v>33</v>
      </c>
      <c r="Q125" t="s">
        <v>33</v>
      </c>
      <c r="R125" t="s">
        <v>33</v>
      </c>
      <c r="S125">
        <v>3</v>
      </c>
      <c r="T125">
        <v>4.5999999999999996</v>
      </c>
      <c r="U125" t="str">
        <f t="shared" si="4"/>
        <v xml:space="preserve"> 4.5-4.9</v>
      </c>
      <c r="V125" t="s">
        <v>34</v>
      </c>
      <c r="W125" t="s">
        <v>35</v>
      </c>
      <c r="X125">
        <v>717</v>
      </c>
      <c r="Y125" s="5" t="str">
        <f t="shared" si="5"/>
        <v>Top Performing Venue</v>
      </c>
    </row>
    <row r="126" spans="1:25" x14ac:dyDescent="0.3">
      <c r="A126">
        <v>17294607</v>
      </c>
      <c r="B126" t="s">
        <v>501</v>
      </c>
      <c r="C126">
        <v>216</v>
      </c>
      <c r="D126" s="5" t="str">
        <f>VLOOKUP(C126,Country!A:B,2,0)</f>
        <v>United States</v>
      </c>
      <c r="E126" t="s">
        <v>497</v>
      </c>
      <c r="F126" t="s">
        <v>502</v>
      </c>
      <c r="G126" t="s">
        <v>497</v>
      </c>
      <c r="H126" t="s">
        <v>499</v>
      </c>
      <c r="I126">
        <v>-82.069800000000001</v>
      </c>
      <c r="J126">
        <v>33.479100000000003</v>
      </c>
      <c r="K126" t="s">
        <v>503</v>
      </c>
      <c r="L126">
        <v>40</v>
      </c>
      <c r="M126" s="5" t="str">
        <f t="shared" si="3"/>
        <v>0-100</v>
      </c>
      <c r="N126" t="s">
        <v>381</v>
      </c>
      <c r="O126" t="s">
        <v>33</v>
      </c>
      <c r="P126" t="s">
        <v>33</v>
      </c>
      <c r="Q126" t="s">
        <v>33</v>
      </c>
      <c r="R126" t="s">
        <v>33</v>
      </c>
      <c r="S126">
        <v>3</v>
      </c>
      <c r="T126">
        <v>4.9000000000000004</v>
      </c>
      <c r="U126" t="str">
        <f t="shared" si="4"/>
        <v xml:space="preserve"> 4.5-4.9</v>
      </c>
      <c r="V126" t="s">
        <v>34</v>
      </c>
      <c r="W126" t="s">
        <v>35</v>
      </c>
      <c r="X126">
        <v>548</v>
      </c>
      <c r="Y126" s="5" t="str">
        <f t="shared" si="5"/>
        <v>Top Performing Venue</v>
      </c>
    </row>
    <row r="127" spans="1:25" x14ac:dyDescent="0.3">
      <c r="A127">
        <v>17294279</v>
      </c>
      <c r="B127" t="s">
        <v>504</v>
      </c>
      <c r="C127">
        <v>216</v>
      </c>
      <c r="D127" s="5" t="str">
        <f>VLOOKUP(C127,Country!A:B,2,0)</f>
        <v>United States</v>
      </c>
      <c r="E127" t="s">
        <v>497</v>
      </c>
      <c r="F127" t="s">
        <v>505</v>
      </c>
      <c r="G127" t="s">
        <v>497</v>
      </c>
      <c r="H127" t="s">
        <v>499</v>
      </c>
      <c r="I127">
        <v>-81.97</v>
      </c>
      <c r="J127">
        <v>33.476500000000001</v>
      </c>
      <c r="K127" t="s">
        <v>506</v>
      </c>
      <c r="L127">
        <v>25</v>
      </c>
      <c r="M127" s="5" t="str">
        <f t="shared" si="3"/>
        <v>0-100</v>
      </c>
      <c r="N127" t="s">
        <v>381</v>
      </c>
      <c r="O127" t="s">
        <v>33</v>
      </c>
      <c r="P127" t="s">
        <v>33</v>
      </c>
      <c r="Q127" t="s">
        <v>33</v>
      </c>
      <c r="R127" t="s">
        <v>33</v>
      </c>
      <c r="S127">
        <v>2</v>
      </c>
      <c r="T127">
        <v>4.5</v>
      </c>
      <c r="U127" t="str">
        <f t="shared" si="4"/>
        <v xml:space="preserve"> 4.5-4.9</v>
      </c>
      <c r="V127" t="s">
        <v>34</v>
      </c>
      <c r="W127" t="s">
        <v>35</v>
      </c>
      <c r="X127">
        <v>631</v>
      </c>
      <c r="Y127" s="5" t="str">
        <f t="shared" si="5"/>
        <v>Top Performing Venue</v>
      </c>
    </row>
    <row r="128" spans="1:25" x14ac:dyDescent="0.3">
      <c r="A128">
        <v>17294300</v>
      </c>
      <c r="B128" t="s">
        <v>507</v>
      </c>
      <c r="C128">
        <v>216</v>
      </c>
      <c r="D128" s="5" t="str">
        <f>VLOOKUP(C128,Country!A:B,2,0)</f>
        <v>United States</v>
      </c>
      <c r="E128" t="s">
        <v>497</v>
      </c>
      <c r="F128" t="s">
        <v>508</v>
      </c>
      <c r="G128" t="s">
        <v>497</v>
      </c>
      <c r="H128" t="s">
        <v>499</v>
      </c>
      <c r="I128">
        <v>-81.968400000000003</v>
      </c>
      <c r="J128">
        <v>33.473999999999997</v>
      </c>
      <c r="K128" t="s">
        <v>509</v>
      </c>
      <c r="L128">
        <v>10</v>
      </c>
      <c r="M128" s="5" t="str">
        <f t="shared" si="3"/>
        <v>0-100</v>
      </c>
      <c r="N128" t="s">
        <v>381</v>
      </c>
      <c r="O128" t="s">
        <v>33</v>
      </c>
      <c r="P128" t="s">
        <v>33</v>
      </c>
      <c r="Q128" t="s">
        <v>33</v>
      </c>
      <c r="R128" t="s">
        <v>33</v>
      </c>
      <c r="S128">
        <v>1</v>
      </c>
      <c r="T128">
        <v>3.9</v>
      </c>
      <c r="U128" t="str">
        <f t="shared" si="4"/>
        <v xml:space="preserve"> 3.5-3.9</v>
      </c>
      <c r="V128" t="s">
        <v>106</v>
      </c>
      <c r="W128" t="s">
        <v>107</v>
      </c>
      <c r="X128">
        <v>372</v>
      </c>
      <c r="Y128" s="5" t="str">
        <f t="shared" si="5"/>
        <v>Top Performing Venue</v>
      </c>
    </row>
    <row r="129" spans="1:25" x14ac:dyDescent="0.3">
      <c r="A129">
        <v>17295215</v>
      </c>
      <c r="B129" t="s">
        <v>510</v>
      </c>
      <c r="C129">
        <v>216</v>
      </c>
      <c r="D129" s="5" t="str">
        <f>VLOOKUP(C129,Country!A:B,2,0)</f>
        <v>United States</v>
      </c>
      <c r="E129" t="s">
        <v>497</v>
      </c>
      <c r="F129" t="s">
        <v>511</v>
      </c>
      <c r="G129" t="s">
        <v>497</v>
      </c>
      <c r="H129" t="s">
        <v>499</v>
      </c>
      <c r="I129">
        <v>-81.973005999999998</v>
      </c>
      <c r="J129">
        <v>33.477443999999998</v>
      </c>
      <c r="K129" t="s">
        <v>215</v>
      </c>
      <c r="L129">
        <v>25</v>
      </c>
      <c r="M129" s="5" t="str">
        <f t="shared" si="3"/>
        <v>0-100</v>
      </c>
      <c r="N129" t="s">
        <v>381</v>
      </c>
      <c r="O129" t="s">
        <v>33</v>
      </c>
      <c r="P129" t="s">
        <v>33</v>
      </c>
      <c r="Q129" t="s">
        <v>33</v>
      </c>
      <c r="R129" t="s">
        <v>33</v>
      </c>
      <c r="S129">
        <v>2</v>
      </c>
      <c r="T129">
        <v>3.9</v>
      </c>
      <c r="U129" t="str">
        <f t="shared" si="4"/>
        <v xml:space="preserve"> 3.5-3.9</v>
      </c>
      <c r="V129" t="s">
        <v>106</v>
      </c>
      <c r="W129" t="s">
        <v>107</v>
      </c>
      <c r="X129">
        <v>201</v>
      </c>
      <c r="Y129" s="5" t="str">
        <f t="shared" si="5"/>
        <v>Top Performing Venue</v>
      </c>
    </row>
    <row r="130" spans="1:25" x14ac:dyDescent="0.3">
      <c r="A130">
        <v>17295028</v>
      </c>
      <c r="B130" t="s">
        <v>512</v>
      </c>
      <c r="C130">
        <v>216</v>
      </c>
      <c r="D130" s="5" t="str">
        <f>VLOOKUP(C130,Country!A:B,2,0)</f>
        <v>United States</v>
      </c>
      <c r="E130" t="s">
        <v>497</v>
      </c>
      <c r="F130" t="s">
        <v>513</v>
      </c>
      <c r="G130" t="s">
        <v>497</v>
      </c>
      <c r="H130" t="s">
        <v>499</v>
      </c>
      <c r="I130">
        <v>-81.965570999999997</v>
      </c>
      <c r="J130">
        <v>33.481779000000003</v>
      </c>
      <c r="K130" t="s">
        <v>514</v>
      </c>
      <c r="L130">
        <v>40</v>
      </c>
      <c r="M130" s="5" t="str">
        <f t="shared" si="3"/>
        <v>0-100</v>
      </c>
      <c r="N130" t="s">
        <v>381</v>
      </c>
      <c r="O130" t="s">
        <v>33</v>
      </c>
      <c r="P130" t="s">
        <v>33</v>
      </c>
      <c r="Q130" t="s">
        <v>33</v>
      </c>
      <c r="R130" t="s">
        <v>33</v>
      </c>
      <c r="S130">
        <v>3</v>
      </c>
      <c r="T130">
        <v>3.8</v>
      </c>
      <c r="U130" t="str">
        <f t="shared" si="4"/>
        <v xml:space="preserve"> 3.5-3.9</v>
      </c>
      <c r="V130" t="s">
        <v>106</v>
      </c>
      <c r="W130" t="s">
        <v>107</v>
      </c>
      <c r="X130">
        <v>332</v>
      </c>
      <c r="Y130" s="5" t="str">
        <f t="shared" si="5"/>
        <v>Top Performing Venue</v>
      </c>
    </row>
    <row r="131" spans="1:25" x14ac:dyDescent="0.3">
      <c r="A131">
        <v>17294642</v>
      </c>
      <c r="B131" t="s">
        <v>515</v>
      </c>
      <c r="C131">
        <v>216</v>
      </c>
      <c r="D131" s="5" t="str">
        <f>VLOOKUP(C131,Country!A:B,2,0)</f>
        <v>United States</v>
      </c>
      <c r="E131" t="s">
        <v>497</v>
      </c>
      <c r="F131" t="s">
        <v>516</v>
      </c>
      <c r="G131" t="s">
        <v>497</v>
      </c>
      <c r="H131" t="s">
        <v>499</v>
      </c>
      <c r="I131">
        <v>-82.032700000000006</v>
      </c>
      <c r="J131">
        <v>33.4086</v>
      </c>
      <c r="K131" t="s">
        <v>517</v>
      </c>
      <c r="L131">
        <v>25</v>
      </c>
      <c r="M131" s="5" t="str">
        <f t="shared" ref="M131:M194" si="6">_xlfn.IFS(L131&gt;1000, "&gt;1000", L131&gt;500, "500-1000", L131&gt;250, "250-500",L131&gt;100, "100-250", L131&gt;=0, "0-100" )</f>
        <v>0-100</v>
      </c>
      <c r="N131" t="s">
        <v>381</v>
      </c>
      <c r="O131" t="s">
        <v>33</v>
      </c>
      <c r="P131" t="s">
        <v>33</v>
      </c>
      <c r="Q131" t="s">
        <v>33</v>
      </c>
      <c r="R131" t="s">
        <v>33</v>
      </c>
      <c r="S131">
        <v>2</v>
      </c>
      <c r="T131">
        <v>3.5</v>
      </c>
      <c r="U131" t="str">
        <f t="shared" ref="U131:U194" si="7">_xlfn.IFS(T131 &gt;= 4.5, " 4.5-4.9", T131 &gt;= 4, " 4.0-4.4", T131 &gt;= 3.5, " 3.5-3.9", T131 &gt;= 2.5, " 2.5-3.4", T131 &gt;= 1.8, " 1.8-2.4", T131 &gt;= 0, " 0")</f>
        <v xml:space="preserve"> 3.5-3.9</v>
      </c>
      <c r="V131" t="s">
        <v>106</v>
      </c>
      <c r="W131" t="s">
        <v>107</v>
      </c>
      <c r="X131">
        <v>304</v>
      </c>
      <c r="Y131" s="5" t="str">
        <f t="shared" ref="Y131:Y194" si="8">_xlfn.IFS(T131&gt;=3.5, "Top Performing Venue", T131&gt;=2.5, "Average Performing Venue", T131&gt;=0, " Under Performing Venue")</f>
        <v>Top Performing Venue</v>
      </c>
    </row>
    <row r="132" spans="1:25" x14ac:dyDescent="0.3">
      <c r="A132">
        <v>17295109</v>
      </c>
      <c r="B132" t="s">
        <v>518</v>
      </c>
      <c r="C132">
        <v>216</v>
      </c>
      <c r="D132" s="5" t="str">
        <f>VLOOKUP(C132,Country!A:B,2,0)</f>
        <v>United States</v>
      </c>
      <c r="E132" t="s">
        <v>497</v>
      </c>
      <c r="F132" t="s">
        <v>519</v>
      </c>
      <c r="G132" t="s">
        <v>497</v>
      </c>
      <c r="H132" t="s">
        <v>499</v>
      </c>
      <c r="I132">
        <v>-81.974943999999994</v>
      </c>
      <c r="J132">
        <v>33.478231000000001</v>
      </c>
      <c r="K132" t="s">
        <v>466</v>
      </c>
      <c r="L132">
        <v>40</v>
      </c>
      <c r="M132" s="5" t="str">
        <f t="shared" si="6"/>
        <v>0-100</v>
      </c>
      <c r="N132" t="s">
        <v>381</v>
      </c>
      <c r="O132" t="s">
        <v>33</v>
      </c>
      <c r="P132" t="s">
        <v>33</v>
      </c>
      <c r="Q132" t="s">
        <v>33</v>
      </c>
      <c r="R132" t="s">
        <v>33</v>
      </c>
      <c r="S132">
        <v>3</v>
      </c>
      <c r="T132">
        <v>4.3</v>
      </c>
      <c r="U132" t="str">
        <f t="shared" si="7"/>
        <v xml:space="preserve"> 4.0-4.4</v>
      </c>
      <c r="V132" t="s">
        <v>47</v>
      </c>
      <c r="W132" t="s">
        <v>48</v>
      </c>
      <c r="X132">
        <v>368</v>
      </c>
      <c r="Y132" s="5" t="str">
        <f t="shared" si="8"/>
        <v>Top Performing Venue</v>
      </c>
    </row>
    <row r="133" spans="1:25" x14ac:dyDescent="0.3">
      <c r="A133">
        <v>17294441</v>
      </c>
      <c r="B133" t="s">
        <v>520</v>
      </c>
      <c r="C133">
        <v>216</v>
      </c>
      <c r="D133" s="5" t="str">
        <f>VLOOKUP(C133,Country!A:B,2,0)</f>
        <v>United States</v>
      </c>
      <c r="E133" t="s">
        <v>497</v>
      </c>
      <c r="F133" t="s">
        <v>521</v>
      </c>
      <c r="G133" t="s">
        <v>497</v>
      </c>
      <c r="H133" t="s">
        <v>499</v>
      </c>
      <c r="I133">
        <v>-82.096000000000004</v>
      </c>
      <c r="J133">
        <v>33.482700000000001</v>
      </c>
      <c r="K133" t="s">
        <v>522</v>
      </c>
      <c r="L133">
        <v>25</v>
      </c>
      <c r="M133" s="5" t="str">
        <f t="shared" si="6"/>
        <v>0-100</v>
      </c>
      <c r="N133" t="s">
        <v>381</v>
      </c>
      <c r="O133" t="s">
        <v>33</v>
      </c>
      <c r="P133" t="s">
        <v>33</v>
      </c>
      <c r="Q133" t="s">
        <v>33</v>
      </c>
      <c r="R133" t="s">
        <v>33</v>
      </c>
      <c r="S133">
        <v>2</v>
      </c>
      <c r="T133">
        <v>4.0999999999999996</v>
      </c>
      <c r="U133" t="str">
        <f t="shared" si="7"/>
        <v xml:space="preserve"> 4.0-4.4</v>
      </c>
      <c r="V133" t="s">
        <v>47</v>
      </c>
      <c r="W133" t="s">
        <v>48</v>
      </c>
      <c r="X133">
        <v>430</v>
      </c>
      <c r="Y133" s="5" t="str">
        <f t="shared" si="8"/>
        <v>Top Performing Venue</v>
      </c>
    </row>
    <row r="134" spans="1:25" x14ac:dyDescent="0.3">
      <c r="A134">
        <v>17294552</v>
      </c>
      <c r="B134" t="s">
        <v>523</v>
      </c>
      <c r="C134">
        <v>216</v>
      </c>
      <c r="D134" s="5" t="str">
        <f>VLOOKUP(C134,Country!A:B,2,0)</f>
        <v>United States</v>
      </c>
      <c r="E134" t="s">
        <v>497</v>
      </c>
      <c r="F134" t="s">
        <v>524</v>
      </c>
      <c r="G134" t="s">
        <v>497</v>
      </c>
      <c r="H134" t="s">
        <v>499</v>
      </c>
      <c r="I134">
        <v>-81.972099999999998</v>
      </c>
      <c r="J134">
        <v>33.477800000000002</v>
      </c>
      <c r="K134" t="s">
        <v>489</v>
      </c>
      <c r="L134">
        <v>25</v>
      </c>
      <c r="M134" s="5" t="str">
        <f t="shared" si="6"/>
        <v>0-100</v>
      </c>
      <c r="N134" t="s">
        <v>381</v>
      </c>
      <c r="O134" t="s">
        <v>33</v>
      </c>
      <c r="P134" t="s">
        <v>33</v>
      </c>
      <c r="Q134" t="s">
        <v>33</v>
      </c>
      <c r="R134" t="s">
        <v>33</v>
      </c>
      <c r="S134">
        <v>2</v>
      </c>
      <c r="T134">
        <v>4.4000000000000004</v>
      </c>
      <c r="U134" t="str">
        <f t="shared" si="7"/>
        <v xml:space="preserve"> 4.0-4.4</v>
      </c>
      <c r="V134" t="s">
        <v>47</v>
      </c>
      <c r="W134" t="s">
        <v>48</v>
      </c>
      <c r="X134">
        <v>433</v>
      </c>
      <c r="Y134" s="5" t="str">
        <f t="shared" si="8"/>
        <v>Top Performing Venue</v>
      </c>
    </row>
    <row r="135" spans="1:25" x14ac:dyDescent="0.3">
      <c r="A135">
        <v>17294565</v>
      </c>
      <c r="B135" t="s">
        <v>525</v>
      </c>
      <c r="C135">
        <v>216</v>
      </c>
      <c r="D135" s="5" t="str">
        <f>VLOOKUP(C135,Country!A:B,2,0)</f>
        <v>United States</v>
      </c>
      <c r="E135" t="s">
        <v>497</v>
      </c>
      <c r="F135" t="s">
        <v>526</v>
      </c>
      <c r="G135" t="s">
        <v>497</v>
      </c>
      <c r="H135" t="s">
        <v>499</v>
      </c>
      <c r="I135">
        <v>-81.969399999999993</v>
      </c>
      <c r="J135">
        <v>33.476399999999998</v>
      </c>
      <c r="K135" t="s">
        <v>389</v>
      </c>
      <c r="L135">
        <v>10</v>
      </c>
      <c r="M135" s="5" t="str">
        <f t="shared" si="6"/>
        <v>0-100</v>
      </c>
      <c r="N135" t="s">
        <v>381</v>
      </c>
      <c r="O135" t="s">
        <v>33</v>
      </c>
      <c r="P135" t="s">
        <v>33</v>
      </c>
      <c r="Q135" t="s">
        <v>33</v>
      </c>
      <c r="R135" t="s">
        <v>33</v>
      </c>
      <c r="S135">
        <v>1</v>
      </c>
      <c r="T135">
        <v>4</v>
      </c>
      <c r="U135" t="str">
        <f t="shared" si="7"/>
        <v xml:space="preserve"> 4.0-4.4</v>
      </c>
      <c r="V135" t="s">
        <v>47</v>
      </c>
      <c r="W135" t="s">
        <v>48</v>
      </c>
      <c r="X135">
        <v>380</v>
      </c>
      <c r="Y135" s="5" t="str">
        <f t="shared" si="8"/>
        <v>Top Performing Venue</v>
      </c>
    </row>
    <row r="136" spans="1:25" x14ac:dyDescent="0.3">
      <c r="A136">
        <v>17294623</v>
      </c>
      <c r="B136" t="s">
        <v>527</v>
      </c>
      <c r="C136">
        <v>216</v>
      </c>
      <c r="D136" s="5" t="str">
        <f>VLOOKUP(C136,Country!A:B,2,0)</f>
        <v>United States</v>
      </c>
      <c r="E136" t="s">
        <v>497</v>
      </c>
      <c r="F136" t="s">
        <v>528</v>
      </c>
      <c r="G136" t="s">
        <v>497</v>
      </c>
      <c r="H136" t="s">
        <v>499</v>
      </c>
      <c r="I136">
        <v>-82.0505</v>
      </c>
      <c r="J136">
        <v>33.513300000000001</v>
      </c>
      <c r="K136" t="s">
        <v>529</v>
      </c>
      <c r="L136">
        <v>25</v>
      </c>
      <c r="M136" s="5" t="str">
        <f t="shared" si="6"/>
        <v>0-100</v>
      </c>
      <c r="N136" t="s">
        <v>381</v>
      </c>
      <c r="O136" t="s">
        <v>33</v>
      </c>
      <c r="P136" t="s">
        <v>33</v>
      </c>
      <c r="Q136" t="s">
        <v>33</v>
      </c>
      <c r="R136" t="s">
        <v>33</v>
      </c>
      <c r="S136">
        <v>2</v>
      </c>
      <c r="T136">
        <v>4</v>
      </c>
      <c r="U136" t="str">
        <f t="shared" si="7"/>
        <v xml:space="preserve"> 4.0-4.4</v>
      </c>
      <c r="V136" t="s">
        <v>47</v>
      </c>
      <c r="W136" t="s">
        <v>48</v>
      </c>
      <c r="X136">
        <v>456</v>
      </c>
      <c r="Y136" s="5" t="str">
        <f t="shared" si="8"/>
        <v>Top Performing Venue</v>
      </c>
    </row>
    <row r="137" spans="1:25" x14ac:dyDescent="0.3">
      <c r="A137">
        <v>17294712</v>
      </c>
      <c r="B137" t="s">
        <v>530</v>
      </c>
      <c r="C137">
        <v>216</v>
      </c>
      <c r="D137" s="5" t="str">
        <f>VLOOKUP(C137,Country!A:B,2,0)</f>
        <v>United States</v>
      </c>
      <c r="E137" t="s">
        <v>497</v>
      </c>
      <c r="F137" t="s">
        <v>531</v>
      </c>
      <c r="G137" t="s">
        <v>497</v>
      </c>
      <c r="H137" t="s">
        <v>499</v>
      </c>
      <c r="I137">
        <v>-82.030100000000004</v>
      </c>
      <c r="J137">
        <v>33.4848</v>
      </c>
      <c r="K137" t="s">
        <v>532</v>
      </c>
      <c r="L137">
        <v>40</v>
      </c>
      <c r="M137" s="5" t="str">
        <f t="shared" si="6"/>
        <v>0-100</v>
      </c>
      <c r="N137" t="s">
        <v>381</v>
      </c>
      <c r="O137" t="s">
        <v>33</v>
      </c>
      <c r="P137" t="s">
        <v>33</v>
      </c>
      <c r="Q137" t="s">
        <v>33</v>
      </c>
      <c r="R137" t="s">
        <v>33</v>
      </c>
      <c r="S137">
        <v>3</v>
      </c>
      <c r="T137">
        <v>4.2</v>
      </c>
      <c r="U137" t="str">
        <f t="shared" si="7"/>
        <v xml:space="preserve"> 4.0-4.4</v>
      </c>
      <c r="V137" t="s">
        <v>47</v>
      </c>
      <c r="W137" t="s">
        <v>48</v>
      </c>
      <c r="X137">
        <v>647</v>
      </c>
      <c r="Y137" s="5" t="str">
        <f t="shared" si="8"/>
        <v>Top Performing Venue</v>
      </c>
    </row>
    <row r="138" spans="1:25" x14ac:dyDescent="0.3">
      <c r="A138">
        <v>17295033</v>
      </c>
      <c r="B138" t="s">
        <v>533</v>
      </c>
      <c r="C138">
        <v>216</v>
      </c>
      <c r="D138" s="5" t="str">
        <f>VLOOKUP(C138,Country!A:B,2,0)</f>
        <v>United States</v>
      </c>
      <c r="E138" t="s">
        <v>497</v>
      </c>
      <c r="F138" t="s">
        <v>534</v>
      </c>
      <c r="G138" t="s">
        <v>497</v>
      </c>
      <c r="H138" t="s">
        <v>499</v>
      </c>
      <c r="I138">
        <v>-82.080787999999998</v>
      </c>
      <c r="J138">
        <v>33.467201000000003</v>
      </c>
      <c r="K138" t="s">
        <v>535</v>
      </c>
      <c r="L138">
        <v>40</v>
      </c>
      <c r="M138" s="5" t="str">
        <f t="shared" si="6"/>
        <v>0-100</v>
      </c>
      <c r="N138" t="s">
        <v>381</v>
      </c>
      <c r="O138" t="s">
        <v>33</v>
      </c>
      <c r="P138" t="s">
        <v>33</v>
      </c>
      <c r="Q138" t="s">
        <v>33</v>
      </c>
      <c r="R138" t="s">
        <v>33</v>
      </c>
      <c r="S138">
        <v>3</v>
      </c>
      <c r="T138">
        <v>4</v>
      </c>
      <c r="U138" t="str">
        <f t="shared" si="7"/>
        <v xml:space="preserve"> 4.0-4.4</v>
      </c>
      <c r="V138" t="s">
        <v>47</v>
      </c>
      <c r="W138" t="s">
        <v>48</v>
      </c>
      <c r="X138">
        <v>360</v>
      </c>
      <c r="Y138" s="5" t="str">
        <f t="shared" si="8"/>
        <v>Top Performing Venue</v>
      </c>
    </row>
    <row r="139" spans="1:25" x14ac:dyDescent="0.3">
      <c r="A139">
        <v>17295069</v>
      </c>
      <c r="B139" t="s">
        <v>536</v>
      </c>
      <c r="C139">
        <v>216</v>
      </c>
      <c r="D139" s="5" t="str">
        <f>VLOOKUP(C139,Country!A:B,2,0)</f>
        <v>United States</v>
      </c>
      <c r="E139" t="s">
        <v>497</v>
      </c>
      <c r="F139" t="s">
        <v>537</v>
      </c>
      <c r="G139" t="s">
        <v>497</v>
      </c>
      <c r="H139" t="s">
        <v>499</v>
      </c>
      <c r="I139">
        <v>-82.080549300000001</v>
      </c>
      <c r="J139">
        <v>33.5375868</v>
      </c>
      <c r="K139" t="s">
        <v>306</v>
      </c>
      <c r="L139">
        <v>25</v>
      </c>
      <c r="M139" s="5" t="str">
        <f t="shared" si="6"/>
        <v>0-100</v>
      </c>
      <c r="N139" t="s">
        <v>381</v>
      </c>
      <c r="O139" t="s">
        <v>33</v>
      </c>
      <c r="P139" t="s">
        <v>33</v>
      </c>
      <c r="Q139" t="s">
        <v>33</v>
      </c>
      <c r="R139" t="s">
        <v>33</v>
      </c>
      <c r="S139">
        <v>2</v>
      </c>
      <c r="T139">
        <v>4</v>
      </c>
      <c r="U139" t="str">
        <f t="shared" si="7"/>
        <v xml:space="preserve"> 4.0-4.4</v>
      </c>
      <c r="V139" t="s">
        <v>47</v>
      </c>
      <c r="W139" t="s">
        <v>48</v>
      </c>
      <c r="X139">
        <v>227</v>
      </c>
      <c r="Y139" s="5" t="str">
        <f t="shared" si="8"/>
        <v>Top Performing Venue</v>
      </c>
    </row>
    <row r="140" spans="1:25" x14ac:dyDescent="0.3">
      <c r="A140">
        <v>17294261</v>
      </c>
      <c r="B140" t="s">
        <v>538</v>
      </c>
      <c r="C140">
        <v>216</v>
      </c>
      <c r="D140" s="5" t="str">
        <f>VLOOKUP(C140,Country!A:B,2,0)</f>
        <v>United States</v>
      </c>
      <c r="E140" t="s">
        <v>497</v>
      </c>
      <c r="F140" t="s">
        <v>539</v>
      </c>
      <c r="G140" t="s">
        <v>540</v>
      </c>
      <c r="H140" t="s">
        <v>541</v>
      </c>
      <c r="I140">
        <v>-82.143793000000002</v>
      </c>
      <c r="J140">
        <v>33.544342</v>
      </c>
      <c r="K140" t="s">
        <v>542</v>
      </c>
      <c r="L140">
        <v>25</v>
      </c>
      <c r="M140" s="5" t="str">
        <f t="shared" si="6"/>
        <v>0-100</v>
      </c>
      <c r="N140" t="s">
        <v>381</v>
      </c>
      <c r="O140" t="s">
        <v>33</v>
      </c>
      <c r="P140" t="s">
        <v>33</v>
      </c>
      <c r="Q140" t="s">
        <v>33</v>
      </c>
      <c r="R140" t="s">
        <v>33</v>
      </c>
      <c r="S140">
        <v>2</v>
      </c>
      <c r="T140">
        <v>3.9</v>
      </c>
      <c r="U140" t="str">
        <f t="shared" si="7"/>
        <v xml:space="preserve"> 3.5-3.9</v>
      </c>
      <c r="V140" t="s">
        <v>106</v>
      </c>
      <c r="W140" t="s">
        <v>107</v>
      </c>
      <c r="X140">
        <v>290</v>
      </c>
      <c r="Y140" s="5" t="str">
        <f t="shared" si="8"/>
        <v>Top Performing Venue</v>
      </c>
    </row>
    <row r="141" spans="1:25" x14ac:dyDescent="0.3">
      <c r="A141">
        <v>17295115</v>
      </c>
      <c r="B141" t="s">
        <v>543</v>
      </c>
      <c r="C141">
        <v>216</v>
      </c>
      <c r="D141" s="5" t="str">
        <f>VLOOKUP(C141,Country!A:B,2,0)</f>
        <v>United States</v>
      </c>
      <c r="E141" t="s">
        <v>497</v>
      </c>
      <c r="F141" t="s">
        <v>544</v>
      </c>
      <c r="G141" t="s">
        <v>540</v>
      </c>
      <c r="H141" t="s">
        <v>541</v>
      </c>
      <c r="I141">
        <v>-82.126160999999996</v>
      </c>
      <c r="J141">
        <v>33.532249</v>
      </c>
      <c r="K141" t="s">
        <v>545</v>
      </c>
      <c r="L141">
        <v>10</v>
      </c>
      <c r="M141" s="5" t="str">
        <f t="shared" si="6"/>
        <v>0-100</v>
      </c>
      <c r="N141" t="s">
        <v>381</v>
      </c>
      <c r="O141" t="s">
        <v>33</v>
      </c>
      <c r="P141" t="s">
        <v>33</v>
      </c>
      <c r="Q141" t="s">
        <v>33</v>
      </c>
      <c r="R141" t="s">
        <v>33</v>
      </c>
      <c r="S141">
        <v>1</v>
      </c>
      <c r="T141">
        <v>4.0999999999999996</v>
      </c>
      <c r="U141" t="str">
        <f t="shared" si="7"/>
        <v xml:space="preserve"> 4.0-4.4</v>
      </c>
      <c r="V141" t="s">
        <v>47</v>
      </c>
      <c r="W141" t="s">
        <v>48</v>
      </c>
      <c r="X141">
        <v>270</v>
      </c>
      <c r="Y141" s="5" t="str">
        <f t="shared" si="8"/>
        <v>Top Performing Venue</v>
      </c>
    </row>
    <row r="142" spans="1:25" x14ac:dyDescent="0.3">
      <c r="A142">
        <v>17294836</v>
      </c>
      <c r="B142" t="s">
        <v>527</v>
      </c>
      <c r="C142">
        <v>216</v>
      </c>
      <c r="D142" s="5" t="str">
        <f>VLOOKUP(C142,Country!A:B,2,0)</f>
        <v>United States</v>
      </c>
      <c r="E142" t="s">
        <v>497</v>
      </c>
      <c r="F142" t="s">
        <v>546</v>
      </c>
      <c r="G142" t="s">
        <v>540</v>
      </c>
      <c r="H142" t="s">
        <v>541</v>
      </c>
      <c r="I142">
        <v>-82.141283999999999</v>
      </c>
      <c r="J142">
        <v>33.521290999999998</v>
      </c>
      <c r="K142" t="s">
        <v>547</v>
      </c>
      <c r="L142">
        <v>25</v>
      </c>
      <c r="M142" s="5" t="str">
        <f t="shared" si="6"/>
        <v>0-100</v>
      </c>
      <c r="N142" t="s">
        <v>381</v>
      </c>
      <c r="O142" t="s">
        <v>33</v>
      </c>
      <c r="P142" t="s">
        <v>33</v>
      </c>
      <c r="Q142" t="s">
        <v>33</v>
      </c>
      <c r="R142" t="s">
        <v>33</v>
      </c>
      <c r="S142">
        <v>2</v>
      </c>
      <c r="T142">
        <v>4</v>
      </c>
      <c r="U142" t="str">
        <f t="shared" si="7"/>
        <v xml:space="preserve"> 4.0-4.4</v>
      </c>
      <c r="V142" t="s">
        <v>47</v>
      </c>
      <c r="W142" t="s">
        <v>48</v>
      </c>
      <c r="X142">
        <v>326</v>
      </c>
      <c r="Y142" s="5" t="str">
        <f t="shared" si="8"/>
        <v>Top Performing Venue</v>
      </c>
    </row>
    <row r="143" spans="1:25" x14ac:dyDescent="0.3">
      <c r="A143">
        <v>17294850</v>
      </c>
      <c r="B143" t="s">
        <v>548</v>
      </c>
      <c r="C143">
        <v>216</v>
      </c>
      <c r="D143" s="5" t="str">
        <f>VLOOKUP(C143,Country!A:B,2,0)</f>
        <v>United States</v>
      </c>
      <c r="E143" t="s">
        <v>497</v>
      </c>
      <c r="F143" t="s">
        <v>549</v>
      </c>
      <c r="G143" t="s">
        <v>540</v>
      </c>
      <c r="H143" t="s">
        <v>541</v>
      </c>
      <c r="I143">
        <v>-82.132800000000003</v>
      </c>
      <c r="J143">
        <v>33.540599999999998</v>
      </c>
      <c r="K143" t="s">
        <v>550</v>
      </c>
      <c r="L143">
        <v>35</v>
      </c>
      <c r="M143" s="5" t="str">
        <f t="shared" si="6"/>
        <v>0-100</v>
      </c>
      <c r="N143" t="s">
        <v>381</v>
      </c>
      <c r="O143" t="s">
        <v>33</v>
      </c>
      <c r="P143" t="s">
        <v>33</v>
      </c>
      <c r="Q143" t="s">
        <v>33</v>
      </c>
      <c r="R143" t="s">
        <v>33</v>
      </c>
      <c r="S143">
        <v>3</v>
      </c>
      <c r="T143">
        <v>4.3</v>
      </c>
      <c r="U143" t="str">
        <f t="shared" si="7"/>
        <v xml:space="preserve"> 4.0-4.4</v>
      </c>
      <c r="V143" t="s">
        <v>47</v>
      </c>
      <c r="W143" t="s">
        <v>48</v>
      </c>
      <c r="X143">
        <v>317</v>
      </c>
      <c r="Y143" s="5" t="str">
        <f t="shared" si="8"/>
        <v>Top Performing Venue</v>
      </c>
    </row>
    <row r="144" spans="1:25" x14ac:dyDescent="0.3">
      <c r="A144">
        <v>17294883</v>
      </c>
      <c r="B144" t="s">
        <v>551</v>
      </c>
      <c r="C144">
        <v>216</v>
      </c>
      <c r="D144" s="5" t="str">
        <f>VLOOKUP(C144,Country!A:B,2,0)</f>
        <v>United States</v>
      </c>
      <c r="E144" t="s">
        <v>497</v>
      </c>
      <c r="F144" t="s">
        <v>552</v>
      </c>
      <c r="G144" t="s">
        <v>553</v>
      </c>
      <c r="H144" t="s">
        <v>554</v>
      </c>
      <c r="I144">
        <v>-82.199700000000007</v>
      </c>
      <c r="J144">
        <v>33.4574</v>
      </c>
      <c r="K144" t="s">
        <v>389</v>
      </c>
      <c r="L144">
        <v>10</v>
      </c>
      <c r="M144" s="5" t="str">
        <f t="shared" si="6"/>
        <v>0-100</v>
      </c>
      <c r="N144" t="s">
        <v>381</v>
      </c>
      <c r="O144" t="s">
        <v>33</v>
      </c>
      <c r="P144" t="s">
        <v>33</v>
      </c>
      <c r="Q144" t="s">
        <v>33</v>
      </c>
      <c r="R144" t="s">
        <v>33</v>
      </c>
      <c r="S144">
        <v>1</v>
      </c>
      <c r="T144">
        <v>4.2</v>
      </c>
      <c r="U144" t="str">
        <f t="shared" si="7"/>
        <v xml:space="preserve"> 4.0-4.4</v>
      </c>
      <c r="V144" t="s">
        <v>47</v>
      </c>
      <c r="W144" t="s">
        <v>48</v>
      </c>
      <c r="X144">
        <v>300</v>
      </c>
      <c r="Y144" s="5" t="str">
        <f t="shared" si="8"/>
        <v>Top Performing Venue</v>
      </c>
    </row>
    <row r="145" spans="1:25" x14ac:dyDescent="0.3">
      <c r="A145">
        <v>16608864</v>
      </c>
      <c r="B145" t="s">
        <v>555</v>
      </c>
      <c r="C145">
        <v>14</v>
      </c>
      <c r="D145" s="5" t="str">
        <f>VLOOKUP(C145,Country!A:B,2,0)</f>
        <v>Australia</v>
      </c>
      <c r="E145" t="s">
        <v>556</v>
      </c>
      <c r="F145" t="s">
        <v>557</v>
      </c>
      <c r="G145" t="s">
        <v>556</v>
      </c>
      <c r="H145" t="s">
        <v>558</v>
      </c>
      <c r="I145">
        <v>115.98449239999999</v>
      </c>
      <c r="J145">
        <v>-33.784526900000003</v>
      </c>
      <c r="K145" t="s">
        <v>559</v>
      </c>
      <c r="L145">
        <v>20</v>
      </c>
      <c r="M145" s="5" t="str">
        <f t="shared" si="6"/>
        <v>0-100</v>
      </c>
      <c r="N145" t="s">
        <v>381</v>
      </c>
      <c r="O145" t="s">
        <v>33</v>
      </c>
      <c r="P145" t="s">
        <v>33</v>
      </c>
      <c r="Q145" t="s">
        <v>33</v>
      </c>
      <c r="R145" t="s">
        <v>33</v>
      </c>
      <c r="S145">
        <v>2</v>
      </c>
      <c r="T145">
        <v>3.2</v>
      </c>
      <c r="U145" t="str">
        <f t="shared" si="7"/>
        <v xml:space="preserve"> 2.5-3.4</v>
      </c>
      <c r="V145" t="s">
        <v>143</v>
      </c>
      <c r="W145" t="s">
        <v>144</v>
      </c>
      <c r="X145">
        <v>21</v>
      </c>
      <c r="Y145" s="5" t="str">
        <f t="shared" si="8"/>
        <v>Average Performing Venue</v>
      </c>
    </row>
    <row r="146" spans="1:25" x14ac:dyDescent="0.3">
      <c r="A146">
        <v>16604911</v>
      </c>
      <c r="B146" t="s">
        <v>560</v>
      </c>
      <c r="C146">
        <v>14</v>
      </c>
      <c r="D146" s="5" t="str">
        <f>VLOOKUP(C146,Country!A:B,2,0)</f>
        <v>Australia</v>
      </c>
      <c r="E146" t="s">
        <v>561</v>
      </c>
      <c r="F146" t="s">
        <v>562</v>
      </c>
      <c r="G146" t="s">
        <v>561</v>
      </c>
      <c r="H146" t="s">
        <v>563</v>
      </c>
      <c r="I146">
        <v>146.68585200000001</v>
      </c>
      <c r="J146">
        <v>-36.360439</v>
      </c>
      <c r="K146" t="s">
        <v>564</v>
      </c>
      <c r="L146">
        <v>20</v>
      </c>
      <c r="M146" s="5" t="str">
        <f t="shared" si="6"/>
        <v>0-100</v>
      </c>
      <c r="N146" t="s">
        <v>381</v>
      </c>
      <c r="O146" t="s">
        <v>33</v>
      </c>
      <c r="P146" t="s">
        <v>33</v>
      </c>
      <c r="Q146" t="s">
        <v>33</v>
      </c>
      <c r="R146" t="s">
        <v>33</v>
      </c>
      <c r="S146">
        <v>2</v>
      </c>
      <c r="T146">
        <v>4.5999999999999996</v>
      </c>
      <c r="U146" t="str">
        <f t="shared" si="7"/>
        <v xml:space="preserve"> 4.5-4.9</v>
      </c>
      <c r="V146" t="s">
        <v>34</v>
      </c>
      <c r="W146" t="s">
        <v>35</v>
      </c>
      <c r="X146">
        <v>237</v>
      </c>
      <c r="Y146" s="5" t="str">
        <f t="shared" si="8"/>
        <v>Top Performing Venue</v>
      </c>
    </row>
    <row r="147" spans="1:25" x14ac:dyDescent="0.3">
      <c r="A147">
        <v>17303465</v>
      </c>
      <c r="B147" t="s">
        <v>565</v>
      </c>
      <c r="C147">
        <v>216</v>
      </c>
      <c r="D147" s="5" t="str">
        <f>VLOOKUP(C147,Country!A:B,2,0)</f>
        <v>United States</v>
      </c>
      <c r="E147" t="s">
        <v>566</v>
      </c>
      <c r="F147" t="s">
        <v>567</v>
      </c>
      <c r="G147" t="s">
        <v>566</v>
      </c>
      <c r="H147" t="s">
        <v>568</v>
      </c>
      <c r="I147">
        <v>-116.20189999999999</v>
      </c>
      <c r="J147">
        <v>43.613799999999998</v>
      </c>
      <c r="K147" t="s">
        <v>569</v>
      </c>
      <c r="L147">
        <v>25</v>
      </c>
      <c r="M147" s="5" t="str">
        <f t="shared" si="6"/>
        <v>0-100</v>
      </c>
      <c r="N147" t="s">
        <v>381</v>
      </c>
      <c r="O147" t="s">
        <v>33</v>
      </c>
      <c r="P147" t="s">
        <v>33</v>
      </c>
      <c r="Q147" t="s">
        <v>33</v>
      </c>
      <c r="R147" t="s">
        <v>33</v>
      </c>
      <c r="S147">
        <v>2</v>
      </c>
      <c r="T147">
        <v>4.5</v>
      </c>
      <c r="U147" t="str">
        <f t="shared" si="7"/>
        <v xml:space="preserve"> 4.5-4.9</v>
      </c>
      <c r="V147" t="s">
        <v>34</v>
      </c>
      <c r="W147" t="s">
        <v>35</v>
      </c>
      <c r="X147">
        <v>879</v>
      </c>
      <c r="Y147" s="5" t="str">
        <f t="shared" si="8"/>
        <v>Top Performing Venue</v>
      </c>
    </row>
    <row r="148" spans="1:25" x14ac:dyDescent="0.3">
      <c r="A148">
        <v>17303642</v>
      </c>
      <c r="B148" t="s">
        <v>570</v>
      </c>
      <c r="C148">
        <v>216</v>
      </c>
      <c r="D148" s="5" t="str">
        <f>VLOOKUP(C148,Country!A:B,2,0)</f>
        <v>United States</v>
      </c>
      <c r="E148" t="s">
        <v>566</v>
      </c>
      <c r="F148" t="s">
        <v>571</v>
      </c>
      <c r="G148" t="s">
        <v>566</v>
      </c>
      <c r="H148" t="s">
        <v>568</v>
      </c>
      <c r="I148">
        <v>-116.20346600000001</v>
      </c>
      <c r="J148">
        <v>43.616067999999999</v>
      </c>
      <c r="K148" t="s">
        <v>112</v>
      </c>
      <c r="L148">
        <v>25</v>
      </c>
      <c r="M148" s="5" t="str">
        <f t="shared" si="6"/>
        <v>0-100</v>
      </c>
      <c r="N148" t="s">
        <v>381</v>
      </c>
      <c r="O148" t="s">
        <v>33</v>
      </c>
      <c r="P148" t="s">
        <v>33</v>
      </c>
      <c r="Q148" t="s">
        <v>33</v>
      </c>
      <c r="R148" t="s">
        <v>33</v>
      </c>
      <c r="S148">
        <v>2</v>
      </c>
      <c r="T148">
        <v>4.5999999999999996</v>
      </c>
      <c r="U148" t="str">
        <f t="shared" si="7"/>
        <v xml:space="preserve"> 4.5-4.9</v>
      </c>
      <c r="V148" t="s">
        <v>34</v>
      </c>
      <c r="W148" t="s">
        <v>35</v>
      </c>
      <c r="X148">
        <v>615</v>
      </c>
      <c r="Y148" s="5" t="str">
        <f t="shared" si="8"/>
        <v>Top Performing Venue</v>
      </c>
    </row>
    <row r="149" spans="1:25" x14ac:dyDescent="0.3">
      <c r="A149">
        <v>17303670</v>
      </c>
      <c r="B149" t="s">
        <v>572</v>
      </c>
      <c r="C149">
        <v>216</v>
      </c>
      <c r="D149" s="5" t="str">
        <f>VLOOKUP(C149,Country!A:B,2,0)</f>
        <v>United States</v>
      </c>
      <c r="E149" t="s">
        <v>566</v>
      </c>
      <c r="F149" t="s">
        <v>573</v>
      </c>
      <c r="G149" t="s">
        <v>566</v>
      </c>
      <c r="H149" t="s">
        <v>568</v>
      </c>
      <c r="I149">
        <v>-116.20229999999999</v>
      </c>
      <c r="J149">
        <v>43.614899999999999</v>
      </c>
      <c r="K149" t="s">
        <v>456</v>
      </c>
      <c r="L149">
        <v>25</v>
      </c>
      <c r="M149" s="5" t="str">
        <f t="shared" si="6"/>
        <v>0-100</v>
      </c>
      <c r="N149" t="s">
        <v>381</v>
      </c>
      <c r="O149" t="s">
        <v>33</v>
      </c>
      <c r="P149" t="s">
        <v>33</v>
      </c>
      <c r="Q149" t="s">
        <v>33</v>
      </c>
      <c r="R149" t="s">
        <v>33</v>
      </c>
      <c r="S149">
        <v>2</v>
      </c>
      <c r="T149">
        <v>4.5</v>
      </c>
      <c r="U149" t="str">
        <f t="shared" si="7"/>
        <v xml:space="preserve"> 4.5-4.9</v>
      </c>
      <c r="V149" t="s">
        <v>34</v>
      </c>
      <c r="W149" t="s">
        <v>35</v>
      </c>
      <c r="X149">
        <v>879</v>
      </c>
      <c r="Y149" s="5" t="str">
        <f t="shared" si="8"/>
        <v>Top Performing Venue</v>
      </c>
    </row>
    <row r="150" spans="1:25" x14ac:dyDescent="0.3">
      <c r="A150">
        <v>17303545</v>
      </c>
      <c r="B150" t="s">
        <v>574</v>
      </c>
      <c r="C150">
        <v>216</v>
      </c>
      <c r="D150" s="5" t="str">
        <f>VLOOKUP(C150,Country!A:B,2,0)</f>
        <v>United States</v>
      </c>
      <c r="E150" t="s">
        <v>566</v>
      </c>
      <c r="F150" t="s">
        <v>575</v>
      </c>
      <c r="G150" t="s">
        <v>566</v>
      </c>
      <c r="H150" t="s">
        <v>568</v>
      </c>
      <c r="I150">
        <v>-116.2064</v>
      </c>
      <c r="J150">
        <v>43.615699999999997</v>
      </c>
      <c r="K150" t="s">
        <v>576</v>
      </c>
      <c r="L150">
        <v>70</v>
      </c>
      <c r="M150" s="5" t="str">
        <f t="shared" si="6"/>
        <v>0-100</v>
      </c>
      <c r="N150" t="s">
        <v>381</v>
      </c>
      <c r="O150" t="s">
        <v>33</v>
      </c>
      <c r="P150" t="s">
        <v>33</v>
      </c>
      <c r="Q150" t="s">
        <v>33</v>
      </c>
      <c r="R150" t="s">
        <v>33</v>
      </c>
      <c r="S150">
        <v>4</v>
      </c>
      <c r="T150">
        <v>3.9</v>
      </c>
      <c r="U150" t="str">
        <f t="shared" si="7"/>
        <v xml:space="preserve"> 3.5-3.9</v>
      </c>
      <c r="V150" t="s">
        <v>106</v>
      </c>
      <c r="W150" t="s">
        <v>107</v>
      </c>
      <c r="X150">
        <v>379</v>
      </c>
      <c r="Y150" s="5" t="str">
        <f t="shared" si="8"/>
        <v>Top Performing Venue</v>
      </c>
    </row>
    <row r="151" spans="1:25" x14ac:dyDescent="0.3">
      <c r="A151">
        <v>17303655</v>
      </c>
      <c r="B151" t="s">
        <v>577</v>
      </c>
      <c r="C151">
        <v>216</v>
      </c>
      <c r="D151" s="5" t="str">
        <f>VLOOKUP(C151,Country!A:B,2,0)</f>
        <v>United States</v>
      </c>
      <c r="E151" t="s">
        <v>566</v>
      </c>
      <c r="F151" t="s">
        <v>578</v>
      </c>
      <c r="G151" t="s">
        <v>566</v>
      </c>
      <c r="H151" t="s">
        <v>568</v>
      </c>
      <c r="I151">
        <v>-116.20310000000001</v>
      </c>
      <c r="J151">
        <v>43.613999999999997</v>
      </c>
      <c r="K151" t="s">
        <v>579</v>
      </c>
      <c r="L151">
        <v>10</v>
      </c>
      <c r="M151" s="5" t="str">
        <f t="shared" si="6"/>
        <v>0-100</v>
      </c>
      <c r="N151" t="s">
        <v>381</v>
      </c>
      <c r="O151" t="s">
        <v>33</v>
      </c>
      <c r="P151" t="s">
        <v>33</v>
      </c>
      <c r="Q151" t="s">
        <v>33</v>
      </c>
      <c r="R151" t="s">
        <v>33</v>
      </c>
      <c r="S151">
        <v>1</v>
      </c>
      <c r="T151">
        <v>4.3</v>
      </c>
      <c r="U151" t="str">
        <f t="shared" si="7"/>
        <v xml:space="preserve"> 4.0-4.4</v>
      </c>
      <c r="V151" t="s">
        <v>47</v>
      </c>
      <c r="W151" t="s">
        <v>48</v>
      </c>
      <c r="X151">
        <v>303</v>
      </c>
      <c r="Y151" s="5" t="str">
        <f t="shared" si="8"/>
        <v>Top Performing Venue</v>
      </c>
    </row>
    <row r="152" spans="1:25" x14ac:dyDescent="0.3">
      <c r="A152">
        <v>17304691</v>
      </c>
      <c r="B152" t="s">
        <v>580</v>
      </c>
      <c r="C152">
        <v>216</v>
      </c>
      <c r="D152" s="5" t="str">
        <f>VLOOKUP(C152,Country!A:B,2,0)</f>
        <v>United States</v>
      </c>
      <c r="E152" t="s">
        <v>566</v>
      </c>
      <c r="F152" t="s">
        <v>581</v>
      </c>
      <c r="G152" t="s">
        <v>566</v>
      </c>
      <c r="H152" t="s">
        <v>568</v>
      </c>
      <c r="I152">
        <v>-116.185034</v>
      </c>
      <c r="J152">
        <v>43.597234999999998</v>
      </c>
      <c r="K152" t="s">
        <v>582</v>
      </c>
      <c r="L152">
        <v>70</v>
      </c>
      <c r="M152" s="5" t="str">
        <f t="shared" si="6"/>
        <v>0-100</v>
      </c>
      <c r="N152" t="s">
        <v>381</v>
      </c>
      <c r="O152" t="s">
        <v>33</v>
      </c>
      <c r="P152" t="s">
        <v>33</v>
      </c>
      <c r="Q152" t="s">
        <v>33</v>
      </c>
      <c r="R152" t="s">
        <v>33</v>
      </c>
      <c r="S152">
        <v>4</v>
      </c>
      <c r="T152">
        <v>4.0999999999999996</v>
      </c>
      <c r="U152" t="str">
        <f t="shared" si="7"/>
        <v xml:space="preserve"> 4.0-4.4</v>
      </c>
      <c r="V152" t="s">
        <v>47</v>
      </c>
      <c r="W152" t="s">
        <v>48</v>
      </c>
      <c r="X152">
        <v>538</v>
      </c>
      <c r="Y152" s="5" t="str">
        <f t="shared" si="8"/>
        <v>Top Performing Venue</v>
      </c>
    </row>
    <row r="153" spans="1:25" x14ac:dyDescent="0.3">
      <c r="A153">
        <v>17303478</v>
      </c>
      <c r="B153" t="s">
        <v>583</v>
      </c>
      <c r="C153">
        <v>216</v>
      </c>
      <c r="D153" s="5" t="str">
        <f>VLOOKUP(C153,Country!A:B,2,0)</f>
        <v>United States</v>
      </c>
      <c r="E153" t="s">
        <v>566</v>
      </c>
      <c r="F153" t="s">
        <v>584</v>
      </c>
      <c r="G153" t="s">
        <v>566</v>
      </c>
      <c r="H153" t="s">
        <v>568</v>
      </c>
      <c r="I153">
        <v>-116.2062</v>
      </c>
      <c r="J153">
        <v>43.594499999999996</v>
      </c>
      <c r="K153" t="s">
        <v>415</v>
      </c>
      <c r="L153">
        <v>10</v>
      </c>
      <c r="M153" s="5" t="str">
        <f t="shared" si="6"/>
        <v>0-100</v>
      </c>
      <c r="N153" t="s">
        <v>381</v>
      </c>
      <c r="O153" t="s">
        <v>33</v>
      </c>
      <c r="P153" t="s">
        <v>33</v>
      </c>
      <c r="Q153" t="s">
        <v>33</v>
      </c>
      <c r="R153" t="s">
        <v>33</v>
      </c>
      <c r="S153">
        <v>1</v>
      </c>
      <c r="T153">
        <v>4.2</v>
      </c>
      <c r="U153" t="str">
        <f t="shared" si="7"/>
        <v xml:space="preserve"> 4.0-4.4</v>
      </c>
      <c r="V153" t="s">
        <v>47</v>
      </c>
      <c r="W153" t="s">
        <v>48</v>
      </c>
      <c r="X153">
        <v>334</v>
      </c>
      <c r="Y153" s="5" t="str">
        <f t="shared" si="8"/>
        <v>Top Performing Venue</v>
      </c>
    </row>
    <row r="154" spans="1:25" x14ac:dyDescent="0.3">
      <c r="A154">
        <v>17303480</v>
      </c>
      <c r="B154" t="s">
        <v>585</v>
      </c>
      <c r="C154">
        <v>216</v>
      </c>
      <c r="D154" s="5" t="str">
        <f>VLOOKUP(C154,Country!A:B,2,0)</f>
        <v>United States</v>
      </c>
      <c r="E154" t="s">
        <v>566</v>
      </c>
      <c r="F154" t="s">
        <v>586</v>
      </c>
      <c r="G154" t="s">
        <v>566</v>
      </c>
      <c r="H154" t="s">
        <v>568</v>
      </c>
      <c r="I154">
        <v>-116.2022</v>
      </c>
      <c r="J154">
        <v>43.616700000000002</v>
      </c>
      <c r="K154" t="s">
        <v>569</v>
      </c>
      <c r="L154">
        <v>25</v>
      </c>
      <c r="M154" s="5" t="str">
        <f t="shared" si="6"/>
        <v>0-100</v>
      </c>
      <c r="N154" t="s">
        <v>381</v>
      </c>
      <c r="O154" t="s">
        <v>33</v>
      </c>
      <c r="P154" t="s">
        <v>33</v>
      </c>
      <c r="Q154" t="s">
        <v>33</v>
      </c>
      <c r="R154" t="s">
        <v>33</v>
      </c>
      <c r="S154">
        <v>2</v>
      </c>
      <c r="T154">
        <v>4.3</v>
      </c>
      <c r="U154" t="str">
        <f t="shared" si="7"/>
        <v xml:space="preserve"> 4.0-4.4</v>
      </c>
      <c r="V154" t="s">
        <v>47</v>
      </c>
      <c r="W154" t="s">
        <v>48</v>
      </c>
      <c r="X154">
        <v>555</v>
      </c>
      <c r="Y154" s="5" t="str">
        <f t="shared" si="8"/>
        <v>Top Performing Venue</v>
      </c>
    </row>
    <row r="155" spans="1:25" x14ac:dyDescent="0.3">
      <c r="A155">
        <v>17304733</v>
      </c>
      <c r="B155" t="s">
        <v>587</v>
      </c>
      <c r="C155">
        <v>216</v>
      </c>
      <c r="D155" s="5" t="str">
        <f>VLOOKUP(C155,Country!A:B,2,0)</f>
        <v>United States</v>
      </c>
      <c r="E155" t="s">
        <v>566</v>
      </c>
      <c r="F155" t="s">
        <v>588</v>
      </c>
      <c r="G155" t="s">
        <v>566</v>
      </c>
      <c r="H155" t="s">
        <v>568</v>
      </c>
      <c r="I155">
        <v>-116.193409</v>
      </c>
      <c r="J155">
        <v>43.610278999999998</v>
      </c>
      <c r="K155" t="s">
        <v>215</v>
      </c>
      <c r="L155">
        <v>10</v>
      </c>
      <c r="M155" s="5" t="str">
        <f t="shared" si="6"/>
        <v>0-100</v>
      </c>
      <c r="N155" t="s">
        <v>381</v>
      </c>
      <c r="O155" t="s">
        <v>33</v>
      </c>
      <c r="P155" t="s">
        <v>33</v>
      </c>
      <c r="Q155" t="s">
        <v>33</v>
      </c>
      <c r="R155" t="s">
        <v>33</v>
      </c>
      <c r="S155">
        <v>1</v>
      </c>
      <c r="T155">
        <v>4.4000000000000004</v>
      </c>
      <c r="U155" t="str">
        <f t="shared" si="7"/>
        <v xml:space="preserve"> 4.0-4.4</v>
      </c>
      <c r="V155" t="s">
        <v>47</v>
      </c>
      <c r="W155" t="s">
        <v>48</v>
      </c>
      <c r="X155">
        <v>823</v>
      </c>
      <c r="Y155" s="5" t="str">
        <f t="shared" si="8"/>
        <v>Top Performing Venue</v>
      </c>
    </row>
    <row r="156" spans="1:25" x14ac:dyDescent="0.3">
      <c r="A156">
        <v>17303646</v>
      </c>
      <c r="B156" t="s">
        <v>589</v>
      </c>
      <c r="C156">
        <v>216</v>
      </c>
      <c r="D156" s="5" t="str">
        <f>VLOOKUP(C156,Country!A:B,2,0)</f>
        <v>United States</v>
      </c>
      <c r="E156" t="s">
        <v>566</v>
      </c>
      <c r="F156" t="s">
        <v>590</v>
      </c>
      <c r="G156" t="s">
        <v>566</v>
      </c>
      <c r="H156" t="s">
        <v>568</v>
      </c>
      <c r="I156">
        <v>-116.2625</v>
      </c>
      <c r="J156">
        <v>43.619199999999999</v>
      </c>
      <c r="K156" t="s">
        <v>158</v>
      </c>
      <c r="L156">
        <v>25</v>
      </c>
      <c r="M156" s="5" t="str">
        <f t="shared" si="6"/>
        <v>0-100</v>
      </c>
      <c r="N156" t="s">
        <v>381</v>
      </c>
      <c r="O156" t="s">
        <v>33</v>
      </c>
      <c r="P156" t="s">
        <v>33</v>
      </c>
      <c r="Q156" t="s">
        <v>33</v>
      </c>
      <c r="R156" t="s">
        <v>33</v>
      </c>
      <c r="S156">
        <v>2</v>
      </c>
      <c r="T156">
        <v>4.0999999999999996</v>
      </c>
      <c r="U156" t="str">
        <f t="shared" si="7"/>
        <v xml:space="preserve"> 4.0-4.4</v>
      </c>
      <c r="V156" t="s">
        <v>47</v>
      </c>
      <c r="W156" t="s">
        <v>48</v>
      </c>
      <c r="X156">
        <v>550</v>
      </c>
      <c r="Y156" s="5" t="str">
        <f t="shared" si="8"/>
        <v>Top Performing Venue</v>
      </c>
    </row>
    <row r="157" spans="1:25" x14ac:dyDescent="0.3">
      <c r="A157">
        <v>17304929</v>
      </c>
      <c r="B157" t="s">
        <v>591</v>
      </c>
      <c r="C157">
        <v>216</v>
      </c>
      <c r="D157" s="5" t="str">
        <f>VLOOKUP(C157,Country!A:B,2,0)</f>
        <v>United States</v>
      </c>
      <c r="E157" t="s">
        <v>566</v>
      </c>
      <c r="F157" t="s">
        <v>592</v>
      </c>
      <c r="G157" t="s">
        <v>566</v>
      </c>
      <c r="H157" t="s">
        <v>568</v>
      </c>
      <c r="I157">
        <v>-116.202845</v>
      </c>
      <c r="J157">
        <v>43.616295000000001</v>
      </c>
      <c r="K157" t="s">
        <v>215</v>
      </c>
      <c r="L157">
        <v>25</v>
      </c>
      <c r="M157" s="5" t="str">
        <f t="shared" si="6"/>
        <v>0-100</v>
      </c>
      <c r="N157" t="s">
        <v>381</v>
      </c>
      <c r="O157" t="s">
        <v>33</v>
      </c>
      <c r="P157" t="s">
        <v>33</v>
      </c>
      <c r="Q157" t="s">
        <v>33</v>
      </c>
      <c r="R157" t="s">
        <v>33</v>
      </c>
      <c r="S157">
        <v>2</v>
      </c>
      <c r="T157">
        <v>4.4000000000000004</v>
      </c>
      <c r="U157" t="str">
        <f t="shared" si="7"/>
        <v xml:space="preserve"> 4.0-4.4</v>
      </c>
      <c r="V157" t="s">
        <v>47</v>
      </c>
      <c r="W157" t="s">
        <v>48</v>
      </c>
      <c r="X157">
        <v>650</v>
      </c>
      <c r="Y157" s="5" t="str">
        <f t="shared" si="8"/>
        <v>Top Performing Venue</v>
      </c>
    </row>
    <row r="158" spans="1:25" x14ac:dyDescent="0.3">
      <c r="A158">
        <v>17303684</v>
      </c>
      <c r="B158" t="s">
        <v>593</v>
      </c>
      <c r="C158">
        <v>216</v>
      </c>
      <c r="D158" s="5" t="str">
        <f>VLOOKUP(C158,Country!A:B,2,0)</f>
        <v>United States</v>
      </c>
      <c r="E158" t="s">
        <v>566</v>
      </c>
      <c r="F158" t="s">
        <v>594</v>
      </c>
      <c r="G158" t="s">
        <v>566</v>
      </c>
      <c r="H158" t="s">
        <v>568</v>
      </c>
      <c r="I158">
        <v>-116.199</v>
      </c>
      <c r="J158">
        <v>43.615000000000002</v>
      </c>
      <c r="K158" t="s">
        <v>158</v>
      </c>
      <c r="L158">
        <v>10</v>
      </c>
      <c r="M158" s="5" t="str">
        <f t="shared" si="6"/>
        <v>0-100</v>
      </c>
      <c r="N158" t="s">
        <v>381</v>
      </c>
      <c r="O158" t="s">
        <v>33</v>
      </c>
      <c r="P158" t="s">
        <v>33</v>
      </c>
      <c r="Q158" t="s">
        <v>33</v>
      </c>
      <c r="R158" t="s">
        <v>33</v>
      </c>
      <c r="S158">
        <v>1</v>
      </c>
      <c r="T158">
        <v>4.3</v>
      </c>
      <c r="U158" t="str">
        <f t="shared" si="7"/>
        <v xml:space="preserve"> 4.0-4.4</v>
      </c>
      <c r="V158" t="s">
        <v>47</v>
      </c>
      <c r="W158" t="s">
        <v>48</v>
      </c>
      <c r="X158">
        <v>410</v>
      </c>
      <c r="Y158" s="5" t="str">
        <f t="shared" si="8"/>
        <v>Top Performing Venue</v>
      </c>
    </row>
    <row r="159" spans="1:25" x14ac:dyDescent="0.3">
      <c r="A159">
        <v>17303772</v>
      </c>
      <c r="B159" t="s">
        <v>595</v>
      </c>
      <c r="C159">
        <v>216</v>
      </c>
      <c r="D159" s="5" t="str">
        <f>VLOOKUP(C159,Country!A:B,2,0)</f>
        <v>United States</v>
      </c>
      <c r="E159" t="s">
        <v>566</v>
      </c>
      <c r="F159" t="s">
        <v>596</v>
      </c>
      <c r="G159" t="s">
        <v>566</v>
      </c>
      <c r="H159" t="s">
        <v>568</v>
      </c>
      <c r="I159">
        <v>-116.24630000000001</v>
      </c>
      <c r="J159">
        <v>43.619100000000003</v>
      </c>
      <c r="K159" t="s">
        <v>389</v>
      </c>
      <c r="L159">
        <v>10</v>
      </c>
      <c r="M159" s="5" t="str">
        <f t="shared" si="6"/>
        <v>0-100</v>
      </c>
      <c r="N159" t="s">
        <v>381</v>
      </c>
      <c r="O159" t="s">
        <v>33</v>
      </c>
      <c r="P159" t="s">
        <v>33</v>
      </c>
      <c r="Q159" t="s">
        <v>33</v>
      </c>
      <c r="R159" t="s">
        <v>33</v>
      </c>
      <c r="S159">
        <v>1</v>
      </c>
      <c r="T159">
        <v>4.4000000000000004</v>
      </c>
      <c r="U159" t="str">
        <f t="shared" si="7"/>
        <v xml:space="preserve"> 4.0-4.4</v>
      </c>
      <c r="V159" t="s">
        <v>47</v>
      </c>
      <c r="W159" t="s">
        <v>48</v>
      </c>
      <c r="X159">
        <v>660</v>
      </c>
      <c r="Y159" s="5" t="str">
        <f t="shared" si="8"/>
        <v>Top Performing Venue</v>
      </c>
    </row>
    <row r="160" spans="1:25" x14ac:dyDescent="0.3">
      <c r="A160">
        <v>17305123</v>
      </c>
      <c r="B160" t="s">
        <v>597</v>
      </c>
      <c r="C160">
        <v>216</v>
      </c>
      <c r="D160" s="5" t="str">
        <f>VLOOKUP(C160,Country!A:B,2,0)</f>
        <v>United States</v>
      </c>
      <c r="E160" t="s">
        <v>566</v>
      </c>
      <c r="F160" t="s">
        <v>598</v>
      </c>
      <c r="G160" t="s">
        <v>566</v>
      </c>
      <c r="H160" t="s">
        <v>568</v>
      </c>
      <c r="I160">
        <v>-116.245165</v>
      </c>
      <c r="J160">
        <v>43.605137900000003</v>
      </c>
      <c r="K160" t="s">
        <v>599</v>
      </c>
      <c r="L160">
        <v>25</v>
      </c>
      <c r="M160" s="5" t="str">
        <f t="shared" si="6"/>
        <v>0-100</v>
      </c>
      <c r="N160" t="s">
        <v>381</v>
      </c>
      <c r="O160" t="s">
        <v>33</v>
      </c>
      <c r="P160" t="s">
        <v>33</v>
      </c>
      <c r="Q160" t="s">
        <v>33</v>
      </c>
      <c r="R160" t="s">
        <v>33</v>
      </c>
      <c r="S160">
        <v>2</v>
      </c>
      <c r="T160">
        <v>4.4000000000000004</v>
      </c>
      <c r="U160" t="str">
        <f t="shared" si="7"/>
        <v xml:space="preserve"> 4.0-4.4</v>
      </c>
      <c r="V160" t="s">
        <v>47</v>
      </c>
      <c r="W160" t="s">
        <v>48</v>
      </c>
      <c r="X160">
        <v>360</v>
      </c>
      <c r="Y160" s="5" t="str">
        <f t="shared" si="8"/>
        <v>Top Performing Venue</v>
      </c>
    </row>
    <row r="161" spans="1:25" x14ac:dyDescent="0.3">
      <c r="A161">
        <v>17303787</v>
      </c>
      <c r="B161" t="s">
        <v>600</v>
      </c>
      <c r="C161">
        <v>216</v>
      </c>
      <c r="D161" s="5" t="str">
        <f>VLOOKUP(C161,Country!A:B,2,0)</f>
        <v>United States</v>
      </c>
      <c r="E161" t="s">
        <v>566</v>
      </c>
      <c r="F161" t="s">
        <v>601</v>
      </c>
      <c r="G161" t="s">
        <v>566</v>
      </c>
      <c r="H161" t="s">
        <v>568</v>
      </c>
      <c r="I161">
        <v>-116.2021</v>
      </c>
      <c r="J161">
        <v>43.616199999999999</v>
      </c>
      <c r="K161" t="s">
        <v>602</v>
      </c>
      <c r="L161">
        <v>40</v>
      </c>
      <c r="M161" s="5" t="str">
        <f t="shared" si="6"/>
        <v>0-100</v>
      </c>
      <c r="N161" t="s">
        <v>381</v>
      </c>
      <c r="O161" t="s">
        <v>33</v>
      </c>
      <c r="P161" t="s">
        <v>33</v>
      </c>
      <c r="Q161" t="s">
        <v>33</v>
      </c>
      <c r="R161" t="s">
        <v>33</v>
      </c>
      <c r="S161">
        <v>3</v>
      </c>
      <c r="T161">
        <v>4</v>
      </c>
      <c r="U161" t="str">
        <f t="shared" si="7"/>
        <v xml:space="preserve"> 4.0-4.4</v>
      </c>
      <c r="V161" t="s">
        <v>47</v>
      </c>
      <c r="W161" t="s">
        <v>48</v>
      </c>
      <c r="X161">
        <v>340</v>
      </c>
      <c r="Y161" s="5" t="str">
        <f t="shared" si="8"/>
        <v>Top Performing Venue</v>
      </c>
    </row>
    <row r="162" spans="1:25" x14ac:dyDescent="0.3">
      <c r="A162">
        <v>17303990</v>
      </c>
      <c r="B162" t="s">
        <v>603</v>
      </c>
      <c r="C162">
        <v>216</v>
      </c>
      <c r="D162" s="5" t="str">
        <f>VLOOKUP(C162,Country!A:B,2,0)</f>
        <v>United States</v>
      </c>
      <c r="E162" t="s">
        <v>566</v>
      </c>
      <c r="F162" t="s">
        <v>604</v>
      </c>
      <c r="G162" t="s">
        <v>566</v>
      </c>
      <c r="H162" t="s">
        <v>568</v>
      </c>
      <c r="I162">
        <v>-116.20310000000001</v>
      </c>
      <c r="J162">
        <v>43.615600000000001</v>
      </c>
      <c r="K162" t="s">
        <v>605</v>
      </c>
      <c r="L162">
        <v>25</v>
      </c>
      <c r="M162" s="5" t="str">
        <f t="shared" si="6"/>
        <v>0-100</v>
      </c>
      <c r="N162" t="s">
        <v>381</v>
      </c>
      <c r="O162" t="s">
        <v>33</v>
      </c>
      <c r="P162" t="s">
        <v>33</v>
      </c>
      <c r="Q162" t="s">
        <v>33</v>
      </c>
      <c r="R162" t="s">
        <v>33</v>
      </c>
      <c r="S162">
        <v>2</v>
      </c>
      <c r="T162">
        <v>4.0999999999999996</v>
      </c>
      <c r="U162" t="str">
        <f t="shared" si="7"/>
        <v xml:space="preserve"> 4.0-4.4</v>
      </c>
      <c r="V162" t="s">
        <v>47</v>
      </c>
      <c r="W162" t="s">
        <v>48</v>
      </c>
      <c r="X162">
        <v>393</v>
      </c>
      <c r="Y162" s="5" t="str">
        <f t="shared" si="8"/>
        <v>Top Performing Venue</v>
      </c>
    </row>
    <row r="163" spans="1:25" x14ac:dyDescent="0.3">
      <c r="A163">
        <v>17304741</v>
      </c>
      <c r="B163" t="s">
        <v>606</v>
      </c>
      <c r="C163">
        <v>216</v>
      </c>
      <c r="D163" s="5" t="str">
        <f>VLOOKUP(C163,Country!A:B,2,0)</f>
        <v>United States</v>
      </c>
      <c r="E163" t="s">
        <v>566</v>
      </c>
      <c r="F163" t="s">
        <v>607</v>
      </c>
      <c r="G163" t="s">
        <v>566</v>
      </c>
      <c r="H163" t="s">
        <v>568</v>
      </c>
      <c r="I163">
        <v>-116.281809</v>
      </c>
      <c r="J163">
        <v>43.619273999999997</v>
      </c>
      <c r="K163" t="s">
        <v>608</v>
      </c>
      <c r="L163">
        <v>10</v>
      </c>
      <c r="M163" s="5" t="str">
        <f t="shared" si="6"/>
        <v>0-100</v>
      </c>
      <c r="N163" t="s">
        <v>381</v>
      </c>
      <c r="O163" t="s">
        <v>33</v>
      </c>
      <c r="P163" t="s">
        <v>33</v>
      </c>
      <c r="Q163" t="s">
        <v>33</v>
      </c>
      <c r="R163" t="s">
        <v>33</v>
      </c>
      <c r="S163">
        <v>1</v>
      </c>
      <c r="T163">
        <v>4.3</v>
      </c>
      <c r="U163" t="str">
        <f t="shared" si="7"/>
        <v xml:space="preserve"> 4.0-4.4</v>
      </c>
      <c r="V163" t="s">
        <v>47</v>
      </c>
      <c r="W163" t="s">
        <v>48</v>
      </c>
      <c r="X163">
        <v>422</v>
      </c>
      <c r="Y163" s="5" t="str">
        <f t="shared" si="8"/>
        <v>Top Performing Venue</v>
      </c>
    </row>
    <row r="164" spans="1:25" x14ac:dyDescent="0.3">
      <c r="A164">
        <v>17304726</v>
      </c>
      <c r="B164" t="s">
        <v>609</v>
      </c>
      <c r="C164">
        <v>216</v>
      </c>
      <c r="D164" s="5" t="str">
        <f>VLOOKUP(C164,Country!A:B,2,0)</f>
        <v>United States</v>
      </c>
      <c r="E164" t="s">
        <v>566</v>
      </c>
      <c r="F164" t="s">
        <v>610</v>
      </c>
      <c r="G164" t="s">
        <v>566</v>
      </c>
      <c r="H164" t="s">
        <v>568</v>
      </c>
      <c r="I164">
        <v>-116.280614</v>
      </c>
      <c r="J164">
        <v>43.591706000000002</v>
      </c>
      <c r="K164" t="s">
        <v>153</v>
      </c>
      <c r="L164">
        <v>40</v>
      </c>
      <c r="M164" s="5" t="str">
        <f t="shared" si="6"/>
        <v>0-100</v>
      </c>
      <c r="N164" t="s">
        <v>381</v>
      </c>
      <c r="O164" t="s">
        <v>33</v>
      </c>
      <c r="P164" t="s">
        <v>33</v>
      </c>
      <c r="Q164" t="s">
        <v>33</v>
      </c>
      <c r="R164" t="s">
        <v>33</v>
      </c>
      <c r="S164">
        <v>3</v>
      </c>
      <c r="T164">
        <v>4</v>
      </c>
      <c r="U164" t="str">
        <f t="shared" si="7"/>
        <v xml:space="preserve"> 4.0-4.4</v>
      </c>
      <c r="V164" t="s">
        <v>47</v>
      </c>
      <c r="W164" t="s">
        <v>48</v>
      </c>
      <c r="X164">
        <v>435</v>
      </c>
      <c r="Y164" s="5" t="str">
        <f t="shared" si="8"/>
        <v>Top Performing Venue</v>
      </c>
    </row>
    <row r="165" spans="1:25" x14ac:dyDescent="0.3">
      <c r="A165">
        <v>17304486</v>
      </c>
      <c r="B165" t="s">
        <v>611</v>
      </c>
      <c r="C165">
        <v>216</v>
      </c>
      <c r="D165" s="5" t="str">
        <f>VLOOKUP(C165,Country!A:B,2,0)</f>
        <v>United States</v>
      </c>
      <c r="E165" t="s">
        <v>566</v>
      </c>
      <c r="F165" t="s">
        <v>612</v>
      </c>
      <c r="G165" t="s">
        <v>613</v>
      </c>
      <c r="H165" t="s">
        <v>614</v>
      </c>
      <c r="I165">
        <v>-116.34730399999999</v>
      </c>
      <c r="J165">
        <v>43.619107999999997</v>
      </c>
      <c r="K165" t="s">
        <v>615</v>
      </c>
      <c r="L165">
        <v>25</v>
      </c>
      <c r="M165" s="5" t="str">
        <f t="shared" si="6"/>
        <v>0-100</v>
      </c>
      <c r="N165" t="s">
        <v>381</v>
      </c>
      <c r="O165" t="s">
        <v>33</v>
      </c>
      <c r="P165" t="s">
        <v>33</v>
      </c>
      <c r="Q165" t="s">
        <v>33</v>
      </c>
      <c r="R165" t="s">
        <v>33</v>
      </c>
      <c r="S165">
        <v>2</v>
      </c>
      <c r="T165">
        <v>4</v>
      </c>
      <c r="U165" t="str">
        <f t="shared" si="7"/>
        <v xml:space="preserve"> 4.0-4.4</v>
      </c>
      <c r="V165" t="s">
        <v>47</v>
      </c>
      <c r="W165" t="s">
        <v>48</v>
      </c>
      <c r="X165">
        <v>369</v>
      </c>
      <c r="Y165" s="5" t="str">
        <f t="shared" si="8"/>
        <v>Top Performing Venue</v>
      </c>
    </row>
    <row r="166" spans="1:25" x14ac:dyDescent="0.3">
      <c r="A166">
        <v>17304533</v>
      </c>
      <c r="B166" t="s">
        <v>616</v>
      </c>
      <c r="C166">
        <v>216</v>
      </c>
      <c r="D166" s="5" t="str">
        <f>VLOOKUP(C166,Country!A:B,2,0)</f>
        <v>United States</v>
      </c>
      <c r="E166" t="s">
        <v>566</v>
      </c>
      <c r="F166" t="s">
        <v>617</v>
      </c>
      <c r="G166" t="s">
        <v>618</v>
      </c>
      <c r="H166" t="s">
        <v>619</v>
      </c>
      <c r="I166">
        <v>-116.5629</v>
      </c>
      <c r="J166">
        <v>43.5777</v>
      </c>
      <c r="K166" t="s">
        <v>466</v>
      </c>
      <c r="L166">
        <v>40</v>
      </c>
      <c r="M166" s="5" t="str">
        <f t="shared" si="6"/>
        <v>0-100</v>
      </c>
      <c r="N166" t="s">
        <v>381</v>
      </c>
      <c r="O166" t="s">
        <v>33</v>
      </c>
      <c r="P166" t="s">
        <v>33</v>
      </c>
      <c r="Q166" t="s">
        <v>33</v>
      </c>
      <c r="R166" t="s">
        <v>33</v>
      </c>
      <c r="S166">
        <v>3</v>
      </c>
      <c r="T166">
        <v>4.4000000000000004</v>
      </c>
      <c r="U166" t="str">
        <f t="shared" si="7"/>
        <v xml:space="preserve"> 4.0-4.4</v>
      </c>
      <c r="V166" t="s">
        <v>47</v>
      </c>
      <c r="W166" t="s">
        <v>48</v>
      </c>
      <c r="X166">
        <v>487</v>
      </c>
      <c r="Y166" s="5" t="str">
        <f t="shared" si="8"/>
        <v>Top Performing Venue</v>
      </c>
    </row>
    <row r="167" spans="1:25" x14ac:dyDescent="0.3">
      <c r="A167">
        <v>17316233</v>
      </c>
      <c r="B167" t="s">
        <v>620</v>
      </c>
      <c r="C167">
        <v>216</v>
      </c>
      <c r="D167" s="5" t="str">
        <f>VLOOKUP(C167,Country!A:B,2,0)</f>
        <v>United States</v>
      </c>
      <c r="E167" t="s">
        <v>621</v>
      </c>
      <c r="F167" t="s">
        <v>622</v>
      </c>
      <c r="G167" t="s">
        <v>623</v>
      </c>
      <c r="H167" t="s">
        <v>624</v>
      </c>
      <c r="I167">
        <v>-91.633600000000001</v>
      </c>
      <c r="J167">
        <v>42.017899999999997</v>
      </c>
      <c r="K167" t="s">
        <v>625</v>
      </c>
      <c r="L167">
        <v>40</v>
      </c>
      <c r="M167" s="5" t="str">
        <f t="shared" si="6"/>
        <v>0-100</v>
      </c>
      <c r="N167" t="s">
        <v>381</v>
      </c>
      <c r="O167" t="s">
        <v>33</v>
      </c>
      <c r="P167" t="s">
        <v>33</v>
      </c>
      <c r="Q167" t="s">
        <v>33</v>
      </c>
      <c r="R167" t="s">
        <v>33</v>
      </c>
      <c r="S167">
        <v>3</v>
      </c>
      <c r="T167">
        <v>3.7</v>
      </c>
      <c r="U167" t="str">
        <f t="shared" si="7"/>
        <v xml:space="preserve"> 3.5-3.9</v>
      </c>
      <c r="V167" t="s">
        <v>106</v>
      </c>
      <c r="W167" t="s">
        <v>107</v>
      </c>
      <c r="X167">
        <v>98</v>
      </c>
      <c r="Y167" s="5" t="str">
        <f t="shared" si="8"/>
        <v>Top Performing Venue</v>
      </c>
    </row>
    <row r="168" spans="1:25" x14ac:dyDescent="0.3">
      <c r="A168">
        <v>17315883</v>
      </c>
      <c r="B168" t="s">
        <v>626</v>
      </c>
      <c r="C168">
        <v>216</v>
      </c>
      <c r="D168" s="5" t="str">
        <f>VLOOKUP(C168,Country!A:B,2,0)</f>
        <v>United States</v>
      </c>
      <c r="E168" t="s">
        <v>621</v>
      </c>
      <c r="F168" t="s">
        <v>627</v>
      </c>
      <c r="G168" t="s">
        <v>623</v>
      </c>
      <c r="H168" t="s">
        <v>624</v>
      </c>
      <c r="I168">
        <v>-91.6327</v>
      </c>
      <c r="J168">
        <v>42.028100000000002</v>
      </c>
      <c r="K168" t="s">
        <v>112</v>
      </c>
      <c r="L168">
        <v>40</v>
      </c>
      <c r="M168" s="5" t="str">
        <f t="shared" si="6"/>
        <v>0-100</v>
      </c>
      <c r="N168" t="s">
        <v>381</v>
      </c>
      <c r="O168" t="s">
        <v>33</v>
      </c>
      <c r="P168" t="s">
        <v>33</v>
      </c>
      <c r="Q168" t="s">
        <v>33</v>
      </c>
      <c r="R168" t="s">
        <v>33</v>
      </c>
      <c r="S168">
        <v>3</v>
      </c>
      <c r="T168">
        <v>4.0999999999999996</v>
      </c>
      <c r="U168" t="str">
        <f t="shared" si="7"/>
        <v xml:space="preserve"> 4.0-4.4</v>
      </c>
      <c r="V168" t="s">
        <v>47</v>
      </c>
      <c r="W168" t="s">
        <v>48</v>
      </c>
      <c r="X168">
        <v>365</v>
      </c>
      <c r="Y168" s="5" t="str">
        <f t="shared" si="8"/>
        <v>Top Performing Venue</v>
      </c>
    </row>
    <row r="169" spans="1:25" x14ac:dyDescent="0.3">
      <c r="A169">
        <v>17315995</v>
      </c>
      <c r="B169" t="s">
        <v>628</v>
      </c>
      <c r="C169">
        <v>216</v>
      </c>
      <c r="D169" s="5" t="str">
        <f>VLOOKUP(C169,Country!A:B,2,0)</f>
        <v>United States</v>
      </c>
      <c r="E169" t="s">
        <v>621</v>
      </c>
      <c r="F169" t="s">
        <v>629</v>
      </c>
      <c r="G169" t="s">
        <v>623</v>
      </c>
      <c r="H169" t="s">
        <v>624</v>
      </c>
      <c r="I169">
        <v>-91.714799999999997</v>
      </c>
      <c r="J169">
        <v>41.974800000000002</v>
      </c>
      <c r="K169" t="s">
        <v>389</v>
      </c>
      <c r="L169">
        <v>10</v>
      </c>
      <c r="M169" s="5" t="str">
        <f t="shared" si="6"/>
        <v>0-100</v>
      </c>
      <c r="N169" t="s">
        <v>381</v>
      </c>
      <c r="O169" t="s">
        <v>33</v>
      </c>
      <c r="P169" t="s">
        <v>33</v>
      </c>
      <c r="Q169" t="s">
        <v>33</v>
      </c>
      <c r="R169" t="s">
        <v>33</v>
      </c>
      <c r="S169">
        <v>1</v>
      </c>
      <c r="T169">
        <v>4.0999999999999996</v>
      </c>
      <c r="U169" t="str">
        <f t="shared" si="7"/>
        <v xml:space="preserve"> 4.0-4.4</v>
      </c>
      <c r="V169" t="s">
        <v>47</v>
      </c>
      <c r="W169" t="s">
        <v>48</v>
      </c>
      <c r="X169">
        <v>190</v>
      </c>
      <c r="Y169" s="5" t="str">
        <f t="shared" si="8"/>
        <v>Top Performing Venue</v>
      </c>
    </row>
    <row r="170" spans="1:25" x14ac:dyDescent="0.3">
      <c r="A170">
        <v>17316018</v>
      </c>
      <c r="B170" t="s">
        <v>630</v>
      </c>
      <c r="C170">
        <v>216</v>
      </c>
      <c r="D170" s="5" t="str">
        <f>VLOOKUP(C170,Country!A:B,2,0)</f>
        <v>United States</v>
      </c>
      <c r="E170" t="s">
        <v>621</v>
      </c>
      <c r="F170" t="s">
        <v>631</v>
      </c>
      <c r="G170" t="s">
        <v>623</v>
      </c>
      <c r="H170" t="s">
        <v>624</v>
      </c>
      <c r="I170">
        <v>-91.622399999999999</v>
      </c>
      <c r="J170">
        <v>42.024900000000002</v>
      </c>
      <c r="K170" t="s">
        <v>632</v>
      </c>
      <c r="L170">
        <v>40</v>
      </c>
      <c r="M170" s="5" t="str">
        <f t="shared" si="6"/>
        <v>0-100</v>
      </c>
      <c r="N170" t="s">
        <v>381</v>
      </c>
      <c r="O170" t="s">
        <v>33</v>
      </c>
      <c r="P170" t="s">
        <v>33</v>
      </c>
      <c r="Q170" t="s">
        <v>33</v>
      </c>
      <c r="R170" t="s">
        <v>33</v>
      </c>
      <c r="S170">
        <v>3</v>
      </c>
      <c r="T170">
        <v>4.0999999999999996</v>
      </c>
      <c r="U170" t="str">
        <f t="shared" si="7"/>
        <v xml:space="preserve"> 4.0-4.4</v>
      </c>
      <c r="V170" t="s">
        <v>47</v>
      </c>
      <c r="W170" t="s">
        <v>48</v>
      </c>
      <c r="X170">
        <v>429</v>
      </c>
      <c r="Y170" s="5" t="str">
        <f t="shared" si="8"/>
        <v>Top Performing Venue</v>
      </c>
    </row>
    <row r="171" spans="1:25" x14ac:dyDescent="0.3">
      <c r="A171">
        <v>17316038</v>
      </c>
      <c r="B171" t="s">
        <v>633</v>
      </c>
      <c r="C171">
        <v>216</v>
      </c>
      <c r="D171" s="5" t="str">
        <f>VLOOKUP(C171,Country!A:B,2,0)</f>
        <v>United States</v>
      </c>
      <c r="E171" t="s">
        <v>621</v>
      </c>
      <c r="F171" t="s">
        <v>634</v>
      </c>
      <c r="G171" t="s">
        <v>623</v>
      </c>
      <c r="H171" t="s">
        <v>624</v>
      </c>
      <c r="I171">
        <v>-91.634699999999995</v>
      </c>
      <c r="J171">
        <v>42.01</v>
      </c>
      <c r="K171" t="s">
        <v>635</v>
      </c>
      <c r="L171">
        <v>25</v>
      </c>
      <c r="M171" s="5" t="str">
        <f t="shared" si="6"/>
        <v>0-100</v>
      </c>
      <c r="N171" t="s">
        <v>381</v>
      </c>
      <c r="O171" t="s">
        <v>33</v>
      </c>
      <c r="P171" t="s">
        <v>33</v>
      </c>
      <c r="Q171" t="s">
        <v>33</v>
      </c>
      <c r="R171" t="s">
        <v>33</v>
      </c>
      <c r="S171">
        <v>2</v>
      </c>
      <c r="T171">
        <v>4.4000000000000004</v>
      </c>
      <c r="U171" t="str">
        <f t="shared" si="7"/>
        <v xml:space="preserve"> 4.0-4.4</v>
      </c>
      <c r="V171" t="s">
        <v>47</v>
      </c>
      <c r="W171" t="s">
        <v>48</v>
      </c>
      <c r="X171">
        <v>430</v>
      </c>
      <c r="Y171" s="5" t="str">
        <f t="shared" si="8"/>
        <v>Top Performing Venue</v>
      </c>
    </row>
    <row r="172" spans="1:25" x14ac:dyDescent="0.3">
      <c r="A172">
        <v>17316771</v>
      </c>
      <c r="B172" t="s">
        <v>636</v>
      </c>
      <c r="C172">
        <v>216</v>
      </c>
      <c r="D172" s="5" t="str">
        <f>VLOOKUP(C172,Country!A:B,2,0)</f>
        <v>United States</v>
      </c>
      <c r="E172" t="s">
        <v>621</v>
      </c>
      <c r="F172" t="s">
        <v>637</v>
      </c>
      <c r="G172" t="s">
        <v>623</v>
      </c>
      <c r="H172" t="s">
        <v>624</v>
      </c>
      <c r="I172">
        <v>-91.649962200000004</v>
      </c>
      <c r="J172">
        <v>42.021534699999997</v>
      </c>
      <c r="K172" t="s">
        <v>306</v>
      </c>
      <c r="L172">
        <v>25</v>
      </c>
      <c r="M172" s="5" t="str">
        <f t="shared" si="6"/>
        <v>0-100</v>
      </c>
      <c r="N172" t="s">
        <v>381</v>
      </c>
      <c r="O172" t="s">
        <v>33</v>
      </c>
      <c r="P172" t="s">
        <v>33</v>
      </c>
      <c r="Q172" t="s">
        <v>33</v>
      </c>
      <c r="R172" t="s">
        <v>33</v>
      </c>
      <c r="S172">
        <v>2</v>
      </c>
      <c r="T172">
        <v>4.2</v>
      </c>
      <c r="U172" t="str">
        <f t="shared" si="7"/>
        <v xml:space="preserve"> 4.0-4.4</v>
      </c>
      <c r="V172" t="s">
        <v>47</v>
      </c>
      <c r="W172" t="s">
        <v>48</v>
      </c>
      <c r="X172">
        <v>186</v>
      </c>
      <c r="Y172" s="5" t="str">
        <f t="shared" si="8"/>
        <v>Top Performing Venue</v>
      </c>
    </row>
    <row r="173" spans="1:25" x14ac:dyDescent="0.3">
      <c r="A173">
        <v>17316201</v>
      </c>
      <c r="B173" t="s">
        <v>638</v>
      </c>
      <c r="C173">
        <v>216</v>
      </c>
      <c r="D173" s="5" t="str">
        <f>VLOOKUP(C173,Country!A:B,2,0)</f>
        <v>United States</v>
      </c>
      <c r="E173" t="s">
        <v>621</v>
      </c>
      <c r="F173" t="s">
        <v>639</v>
      </c>
      <c r="G173" t="s">
        <v>623</v>
      </c>
      <c r="H173" t="s">
        <v>624</v>
      </c>
      <c r="I173">
        <v>-91.726600000000005</v>
      </c>
      <c r="J173">
        <v>41.963900000000002</v>
      </c>
      <c r="K173" t="s">
        <v>640</v>
      </c>
      <c r="L173">
        <v>10</v>
      </c>
      <c r="M173" s="5" t="str">
        <f t="shared" si="6"/>
        <v>0-100</v>
      </c>
      <c r="N173" t="s">
        <v>381</v>
      </c>
      <c r="O173" t="s">
        <v>33</v>
      </c>
      <c r="P173" t="s">
        <v>33</v>
      </c>
      <c r="Q173" t="s">
        <v>33</v>
      </c>
      <c r="R173" t="s">
        <v>33</v>
      </c>
      <c r="S173">
        <v>1</v>
      </c>
      <c r="T173">
        <v>4.2</v>
      </c>
      <c r="U173" t="str">
        <f t="shared" si="7"/>
        <v xml:space="preserve"> 4.0-4.4</v>
      </c>
      <c r="V173" t="s">
        <v>47</v>
      </c>
      <c r="W173" t="s">
        <v>48</v>
      </c>
      <c r="X173">
        <v>220</v>
      </c>
      <c r="Y173" s="5" t="str">
        <f t="shared" si="8"/>
        <v>Top Performing Venue</v>
      </c>
    </row>
    <row r="174" spans="1:25" x14ac:dyDescent="0.3">
      <c r="A174">
        <v>17316208</v>
      </c>
      <c r="B174" t="s">
        <v>641</v>
      </c>
      <c r="C174">
        <v>216</v>
      </c>
      <c r="D174" s="5" t="str">
        <f>VLOOKUP(C174,Country!A:B,2,0)</f>
        <v>United States</v>
      </c>
      <c r="E174" t="s">
        <v>621</v>
      </c>
      <c r="F174" t="s">
        <v>642</v>
      </c>
      <c r="G174" t="s">
        <v>623</v>
      </c>
      <c r="H174" t="s">
        <v>624</v>
      </c>
      <c r="I174">
        <v>-91.639399999999995</v>
      </c>
      <c r="J174">
        <v>42.046799999999998</v>
      </c>
      <c r="K174" t="s">
        <v>59</v>
      </c>
      <c r="L174">
        <v>10</v>
      </c>
      <c r="M174" s="5" t="str">
        <f t="shared" si="6"/>
        <v>0-100</v>
      </c>
      <c r="N174" t="s">
        <v>381</v>
      </c>
      <c r="O174" t="s">
        <v>33</v>
      </c>
      <c r="P174" t="s">
        <v>33</v>
      </c>
      <c r="Q174" t="s">
        <v>33</v>
      </c>
      <c r="R174" t="s">
        <v>33</v>
      </c>
      <c r="S174">
        <v>1</v>
      </c>
      <c r="T174">
        <v>4.2</v>
      </c>
      <c r="U174" t="str">
        <f t="shared" si="7"/>
        <v xml:space="preserve"> 4.0-4.4</v>
      </c>
      <c r="V174" t="s">
        <v>47</v>
      </c>
      <c r="W174" t="s">
        <v>48</v>
      </c>
      <c r="X174">
        <v>347</v>
      </c>
      <c r="Y174" s="5" t="str">
        <f t="shared" si="8"/>
        <v>Top Performing Venue</v>
      </c>
    </row>
    <row r="175" spans="1:25" x14ac:dyDescent="0.3">
      <c r="A175">
        <v>17316389</v>
      </c>
      <c r="B175" t="s">
        <v>643</v>
      </c>
      <c r="C175">
        <v>216</v>
      </c>
      <c r="D175" s="5" t="str">
        <f>VLOOKUP(C175,Country!A:B,2,0)</f>
        <v>United States</v>
      </c>
      <c r="E175" t="s">
        <v>621</v>
      </c>
      <c r="F175" t="s">
        <v>644</v>
      </c>
      <c r="G175" t="s">
        <v>645</v>
      </c>
      <c r="H175" t="s">
        <v>646</v>
      </c>
      <c r="I175">
        <v>-91.569766999999999</v>
      </c>
      <c r="J175">
        <v>41.670465999999998</v>
      </c>
      <c r="K175" t="s">
        <v>461</v>
      </c>
      <c r="L175">
        <v>25</v>
      </c>
      <c r="M175" s="5" t="str">
        <f t="shared" si="6"/>
        <v>0-100</v>
      </c>
      <c r="N175" t="s">
        <v>381</v>
      </c>
      <c r="O175" t="s">
        <v>33</v>
      </c>
      <c r="P175" t="s">
        <v>33</v>
      </c>
      <c r="Q175" t="s">
        <v>33</v>
      </c>
      <c r="R175" t="s">
        <v>33</v>
      </c>
      <c r="S175">
        <v>2</v>
      </c>
      <c r="T175">
        <v>3.8</v>
      </c>
      <c r="U175" t="str">
        <f t="shared" si="7"/>
        <v xml:space="preserve"> 3.5-3.9</v>
      </c>
      <c r="V175" t="s">
        <v>106</v>
      </c>
      <c r="W175" t="s">
        <v>107</v>
      </c>
      <c r="X175">
        <v>161</v>
      </c>
      <c r="Y175" s="5" t="str">
        <f t="shared" si="8"/>
        <v>Top Performing Venue</v>
      </c>
    </row>
    <row r="176" spans="1:25" x14ac:dyDescent="0.3">
      <c r="A176">
        <v>17316278</v>
      </c>
      <c r="B176" t="s">
        <v>647</v>
      </c>
      <c r="C176">
        <v>216</v>
      </c>
      <c r="D176" s="5" t="str">
        <f>VLOOKUP(C176,Country!A:B,2,0)</f>
        <v>United States</v>
      </c>
      <c r="E176" t="s">
        <v>621</v>
      </c>
      <c r="F176" t="s">
        <v>648</v>
      </c>
      <c r="G176" t="s">
        <v>645</v>
      </c>
      <c r="H176" t="s">
        <v>646</v>
      </c>
      <c r="I176">
        <v>-91.568700000000007</v>
      </c>
      <c r="J176">
        <v>41.668500000000002</v>
      </c>
      <c r="K176" t="s">
        <v>306</v>
      </c>
      <c r="L176">
        <v>25</v>
      </c>
      <c r="M176" s="5" t="str">
        <f t="shared" si="6"/>
        <v>0-100</v>
      </c>
      <c r="N176" t="s">
        <v>381</v>
      </c>
      <c r="O176" t="s">
        <v>33</v>
      </c>
      <c r="P176" t="s">
        <v>33</v>
      </c>
      <c r="Q176" t="s">
        <v>33</v>
      </c>
      <c r="R176" t="s">
        <v>33</v>
      </c>
      <c r="S176">
        <v>2</v>
      </c>
      <c r="T176">
        <v>4.0999999999999996</v>
      </c>
      <c r="U176" t="str">
        <f t="shared" si="7"/>
        <v xml:space="preserve"> 4.0-4.4</v>
      </c>
      <c r="V176" t="s">
        <v>47</v>
      </c>
      <c r="W176" t="s">
        <v>48</v>
      </c>
      <c r="X176">
        <v>160</v>
      </c>
      <c r="Y176" s="5" t="str">
        <f t="shared" si="8"/>
        <v>Top Performing Venue</v>
      </c>
    </row>
    <row r="177" spans="1:25" x14ac:dyDescent="0.3">
      <c r="A177">
        <v>17316744</v>
      </c>
      <c r="B177" t="s">
        <v>649</v>
      </c>
      <c r="C177">
        <v>216</v>
      </c>
      <c r="D177" s="5" t="str">
        <f>VLOOKUP(C177,Country!A:B,2,0)</f>
        <v>United States</v>
      </c>
      <c r="E177" t="s">
        <v>621</v>
      </c>
      <c r="F177" t="s">
        <v>650</v>
      </c>
      <c r="G177" t="s">
        <v>651</v>
      </c>
      <c r="H177" t="s">
        <v>652</v>
      </c>
      <c r="I177">
        <v>-91.534424000000001</v>
      </c>
      <c r="J177">
        <v>41.660981999999997</v>
      </c>
      <c r="K177" t="s">
        <v>242</v>
      </c>
      <c r="L177">
        <v>10</v>
      </c>
      <c r="M177" s="5" t="str">
        <f t="shared" si="6"/>
        <v>0-100</v>
      </c>
      <c r="N177" t="s">
        <v>381</v>
      </c>
      <c r="O177" t="s">
        <v>33</v>
      </c>
      <c r="P177" t="s">
        <v>33</v>
      </c>
      <c r="Q177" t="s">
        <v>33</v>
      </c>
      <c r="R177" t="s">
        <v>33</v>
      </c>
      <c r="S177">
        <v>1</v>
      </c>
      <c r="T177">
        <v>4.9000000000000004</v>
      </c>
      <c r="U177" t="str">
        <f t="shared" si="7"/>
        <v xml:space="preserve"> 4.5-4.9</v>
      </c>
      <c r="V177" t="s">
        <v>34</v>
      </c>
      <c r="W177" t="s">
        <v>35</v>
      </c>
      <c r="X177">
        <v>820</v>
      </c>
      <c r="Y177" s="5" t="str">
        <f t="shared" si="8"/>
        <v>Top Performing Venue</v>
      </c>
    </row>
    <row r="178" spans="1:25" x14ac:dyDescent="0.3">
      <c r="A178">
        <v>17316751</v>
      </c>
      <c r="B178" t="s">
        <v>653</v>
      </c>
      <c r="C178">
        <v>216</v>
      </c>
      <c r="D178" s="5" t="str">
        <f>VLOOKUP(C178,Country!A:B,2,0)</f>
        <v>United States</v>
      </c>
      <c r="E178" t="s">
        <v>621</v>
      </c>
      <c r="F178" t="s">
        <v>654</v>
      </c>
      <c r="G178" t="s">
        <v>651</v>
      </c>
      <c r="H178" t="s">
        <v>652</v>
      </c>
      <c r="I178">
        <v>-91.531413999999998</v>
      </c>
      <c r="J178">
        <v>41.663848999999999</v>
      </c>
      <c r="K178" t="s">
        <v>632</v>
      </c>
      <c r="L178">
        <v>10</v>
      </c>
      <c r="M178" s="5" t="str">
        <f t="shared" si="6"/>
        <v>0-100</v>
      </c>
      <c r="N178" t="s">
        <v>381</v>
      </c>
      <c r="O178" t="s">
        <v>33</v>
      </c>
      <c r="P178" t="s">
        <v>33</v>
      </c>
      <c r="Q178" t="s">
        <v>33</v>
      </c>
      <c r="R178" t="s">
        <v>33</v>
      </c>
      <c r="S178">
        <v>1</v>
      </c>
      <c r="T178">
        <v>4.5</v>
      </c>
      <c r="U178" t="str">
        <f t="shared" si="7"/>
        <v xml:space="preserve"> 4.5-4.9</v>
      </c>
      <c r="V178" t="s">
        <v>34</v>
      </c>
      <c r="W178" t="s">
        <v>35</v>
      </c>
      <c r="X178">
        <v>488</v>
      </c>
      <c r="Y178" s="5" t="str">
        <f t="shared" si="8"/>
        <v>Top Performing Venue</v>
      </c>
    </row>
    <row r="179" spans="1:25" x14ac:dyDescent="0.3">
      <c r="A179">
        <v>17316766</v>
      </c>
      <c r="B179" t="s">
        <v>655</v>
      </c>
      <c r="C179">
        <v>216</v>
      </c>
      <c r="D179" s="5" t="str">
        <f>VLOOKUP(C179,Country!A:B,2,0)</f>
        <v>United States</v>
      </c>
      <c r="E179" t="s">
        <v>621</v>
      </c>
      <c r="F179" t="s">
        <v>656</v>
      </c>
      <c r="G179" t="s">
        <v>651</v>
      </c>
      <c r="H179" t="s">
        <v>652</v>
      </c>
      <c r="I179">
        <v>-91.531092999999998</v>
      </c>
      <c r="J179">
        <v>41.663750999999998</v>
      </c>
      <c r="K179" t="s">
        <v>657</v>
      </c>
      <c r="L179">
        <v>25</v>
      </c>
      <c r="M179" s="5" t="str">
        <f t="shared" si="6"/>
        <v>0-100</v>
      </c>
      <c r="N179" t="s">
        <v>381</v>
      </c>
      <c r="O179" t="s">
        <v>33</v>
      </c>
      <c r="P179" t="s">
        <v>33</v>
      </c>
      <c r="Q179" t="s">
        <v>33</v>
      </c>
      <c r="R179" t="s">
        <v>33</v>
      </c>
      <c r="S179">
        <v>2</v>
      </c>
      <c r="T179">
        <v>3.6</v>
      </c>
      <c r="U179" t="str">
        <f t="shared" si="7"/>
        <v xml:space="preserve"> 3.5-3.9</v>
      </c>
      <c r="V179" t="s">
        <v>106</v>
      </c>
      <c r="W179" t="s">
        <v>107</v>
      </c>
      <c r="X179">
        <v>253</v>
      </c>
      <c r="Y179" s="5" t="str">
        <f t="shared" si="8"/>
        <v>Top Performing Venue</v>
      </c>
    </row>
    <row r="180" spans="1:25" x14ac:dyDescent="0.3">
      <c r="A180">
        <v>17316743</v>
      </c>
      <c r="B180" t="s">
        <v>658</v>
      </c>
      <c r="C180">
        <v>216</v>
      </c>
      <c r="D180" s="5" t="str">
        <f>VLOOKUP(C180,Country!A:B,2,0)</f>
        <v>United States</v>
      </c>
      <c r="E180" t="s">
        <v>621</v>
      </c>
      <c r="F180" t="s">
        <v>659</v>
      </c>
      <c r="G180" t="s">
        <v>651</v>
      </c>
      <c r="H180" t="s">
        <v>652</v>
      </c>
      <c r="I180">
        <v>-91.534301999999997</v>
      </c>
      <c r="J180">
        <v>41.658690999999997</v>
      </c>
      <c r="K180" t="s">
        <v>660</v>
      </c>
      <c r="L180">
        <v>40</v>
      </c>
      <c r="M180" s="5" t="str">
        <f t="shared" si="6"/>
        <v>0-100</v>
      </c>
      <c r="N180" t="s">
        <v>381</v>
      </c>
      <c r="O180" t="s">
        <v>33</v>
      </c>
      <c r="P180" t="s">
        <v>33</v>
      </c>
      <c r="Q180" t="s">
        <v>33</v>
      </c>
      <c r="R180" t="s">
        <v>33</v>
      </c>
      <c r="S180">
        <v>3</v>
      </c>
      <c r="T180">
        <v>3.8</v>
      </c>
      <c r="U180" t="str">
        <f t="shared" si="7"/>
        <v xml:space="preserve"> 3.5-3.9</v>
      </c>
      <c r="V180" t="s">
        <v>106</v>
      </c>
      <c r="W180" t="s">
        <v>107</v>
      </c>
      <c r="X180">
        <v>220</v>
      </c>
      <c r="Y180" s="5" t="str">
        <f t="shared" si="8"/>
        <v>Top Performing Venue</v>
      </c>
    </row>
    <row r="181" spans="1:25" x14ac:dyDescent="0.3">
      <c r="A181">
        <v>17316374</v>
      </c>
      <c r="B181" t="s">
        <v>661</v>
      </c>
      <c r="C181">
        <v>216</v>
      </c>
      <c r="D181" s="5" t="str">
        <f>VLOOKUP(C181,Country!A:B,2,0)</f>
        <v>United States</v>
      </c>
      <c r="E181" t="s">
        <v>621</v>
      </c>
      <c r="F181" t="s">
        <v>662</v>
      </c>
      <c r="G181" t="s">
        <v>651</v>
      </c>
      <c r="H181" t="s">
        <v>652</v>
      </c>
      <c r="I181">
        <v>-91.531400000000005</v>
      </c>
      <c r="J181">
        <v>41.6648</v>
      </c>
      <c r="K181" t="s">
        <v>158</v>
      </c>
      <c r="L181">
        <v>25</v>
      </c>
      <c r="M181" s="5" t="str">
        <f t="shared" si="6"/>
        <v>0-100</v>
      </c>
      <c r="N181" t="s">
        <v>381</v>
      </c>
      <c r="O181" t="s">
        <v>33</v>
      </c>
      <c r="P181" t="s">
        <v>33</v>
      </c>
      <c r="Q181" t="s">
        <v>33</v>
      </c>
      <c r="R181" t="s">
        <v>33</v>
      </c>
      <c r="S181">
        <v>2</v>
      </c>
      <c r="T181">
        <v>4.3</v>
      </c>
      <c r="U181" t="str">
        <f t="shared" si="7"/>
        <v xml:space="preserve"> 4.0-4.4</v>
      </c>
      <c r="V181" t="s">
        <v>47</v>
      </c>
      <c r="W181" t="s">
        <v>48</v>
      </c>
      <c r="X181">
        <v>485</v>
      </c>
      <c r="Y181" s="5" t="str">
        <f t="shared" si="8"/>
        <v>Top Performing Venue</v>
      </c>
    </row>
    <row r="182" spans="1:25" x14ac:dyDescent="0.3">
      <c r="A182">
        <v>17316381</v>
      </c>
      <c r="B182" t="s">
        <v>663</v>
      </c>
      <c r="C182">
        <v>216</v>
      </c>
      <c r="D182" s="5" t="str">
        <f>VLOOKUP(C182,Country!A:B,2,0)</f>
        <v>United States</v>
      </c>
      <c r="E182" t="s">
        <v>621</v>
      </c>
      <c r="F182" t="s">
        <v>664</v>
      </c>
      <c r="G182" t="s">
        <v>651</v>
      </c>
      <c r="H182" t="s">
        <v>652</v>
      </c>
      <c r="I182">
        <v>-91.534099999999995</v>
      </c>
      <c r="J182">
        <v>41.661000000000001</v>
      </c>
      <c r="K182" t="s">
        <v>188</v>
      </c>
      <c r="L182">
        <v>40</v>
      </c>
      <c r="M182" s="5" t="str">
        <f t="shared" si="6"/>
        <v>0-100</v>
      </c>
      <c r="N182" t="s">
        <v>381</v>
      </c>
      <c r="O182" t="s">
        <v>33</v>
      </c>
      <c r="P182" t="s">
        <v>33</v>
      </c>
      <c r="Q182" t="s">
        <v>33</v>
      </c>
      <c r="R182" t="s">
        <v>33</v>
      </c>
      <c r="S182">
        <v>3</v>
      </c>
      <c r="T182">
        <v>4.3</v>
      </c>
      <c r="U182" t="str">
        <f t="shared" si="7"/>
        <v xml:space="preserve"> 4.0-4.4</v>
      </c>
      <c r="V182" t="s">
        <v>47</v>
      </c>
      <c r="W182" t="s">
        <v>48</v>
      </c>
      <c r="X182">
        <v>428</v>
      </c>
      <c r="Y182" s="5" t="str">
        <f t="shared" si="8"/>
        <v>Top Performing Venue</v>
      </c>
    </row>
    <row r="183" spans="1:25" x14ac:dyDescent="0.3">
      <c r="A183">
        <v>17316802</v>
      </c>
      <c r="B183" t="s">
        <v>665</v>
      </c>
      <c r="C183">
        <v>216</v>
      </c>
      <c r="D183" s="5" t="str">
        <f>VLOOKUP(C183,Country!A:B,2,0)</f>
        <v>United States</v>
      </c>
      <c r="E183" t="s">
        <v>621</v>
      </c>
      <c r="F183" t="s">
        <v>666</v>
      </c>
      <c r="G183" t="s">
        <v>651</v>
      </c>
      <c r="H183" t="s">
        <v>652</v>
      </c>
      <c r="I183">
        <v>-91.482164999999995</v>
      </c>
      <c r="J183">
        <v>41.667741999999997</v>
      </c>
      <c r="K183" t="s">
        <v>667</v>
      </c>
      <c r="L183">
        <v>25</v>
      </c>
      <c r="M183" s="5" t="str">
        <f t="shared" si="6"/>
        <v>0-100</v>
      </c>
      <c r="N183" t="s">
        <v>381</v>
      </c>
      <c r="O183" t="s">
        <v>33</v>
      </c>
      <c r="P183" t="s">
        <v>33</v>
      </c>
      <c r="Q183" t="s">
        <v>33</v>
      </c>
      <c r="R183" t="s">
        <v>33</v>
      </c>
      <c r="S183">
        <v>2</v>
      </c>
      <c r="T183">
        <v>4.0999999999999996</v>
      </c>
      <c r="U183" t="str">
        <f t="shared" si="7"/>
        <v xml:space="preserve"> 4.0-4.4</v>
      </c>
      <c r="V183" t="s">
        <v>47</v>
      </c>
      <c r="W183" t="s">
        <v>48</v>
      </c>
      <c r="X183">
        <v>294</v>
      </c>
      <c r="Y183" s="5" t="str">
        <f t="shared" si="8"/>
        <v>Top Performing Venue</v>
      </c>
    </row>
    <row r="184" spans="1:25" x14ac:dyDescent="0.3">
      <c r="A184">
        <v>17316416</v>
      </c>
      <c r="B184" t="s">
        <v>668</v>
      </c>
      <c r="C184">
        <v>216</v>
      </c>
      <c r="D184" s="5" t="str">
        <f>VLOOKUP(C184,Country!A:B,2,0)</f>
        <v>United States</v>
      </c>
      <c r="E184" t="s">
        <v>621</v>
      </c>
      <c r="F184" t="s">
        <v>669</v>
      </c>
      <c r="G184" t="s">
        <v>651</v>
      </c>
      <c r="H184" t="s">
        <v>652</v>
      </c>
      <c r="I184">
        <v>-91.531800000000004</v>
      </c>
      <c r="J184">
        <v>41.662500000000001</v>
      </c>
      <c r="K184" t="s">
        <v>670</v>
      </c>
      <c r="L184">
        <v>40</v>
      </c>
      <c r="M184" s="5" t="str">
        <f t="shared" si="6"/>
        <v>0-100</v>
      </c>
      <c r="N184" t="s">
        <v>381</v>
      </c>
      <c r="O184" t="s">
        <v>33</v>
      </c>
      <c r="P184" t="s">
        <v>33</v>
      </c>
      <c r="Q184" t="s">
        <v>33</v>
      </c>
      <c r="R184" t="s">
        <v>33</v>
      </c>
      <c r="S184">
        <v>3</v>
      </c>
      <c r="T184">
        <v>4</v>
      </c>
      <c r="U184" t="str">
        <f t="shared" si="7"/>
        <v xml:space="preserve"> 4.0-4.4</v>
      </c>
      <c r="V184" t="s">
        <v>47</v>
      </c>
      <c r="W184" t="s">
        <v>48</v>
      </c>
      <c r="X184">
        <v>380</v>
      </c>
      <c r="Y184" s="5" t="str">
        <f t="shared" si="8"/>
        <v>Top Performing Venue</v>
      </c>
    </row>
    <row r="185" spans="1:25" x14ac:dyDescent="0.3">
      <c r="A185">
        <v>17316449</v>
      </c>
      <c r="B185" t="s">
        <v>671</v>
      </c>
      <c r="C185">
        <v>216</v>
      </c>
      <c r="D185" s="5" t="str">
        <f>VLOOKUP(C185,Country!A:B,2,0)</f>
        <v>United States</v>
      </c>
      <c r="E185" t="s">
        <v>621</v>
      </c>
      <c r="F185" t="s">
        <v>672</v>
      </c>
      <c r="G185" t="s">
        <v>651</v>
      </c>
      <c r="H185" t="s">
        <v>652</v>
      </c>
      <c r="I185">
        <v>-91.507400000000004</v>
      </c>
      <c r="J185">
        <v>41.642800000000001</v>
      </c>
      <c r="K185" t="s">
        <v>517</v>
      </c>
      <c r="L185">
        <v>25</v>
      </c>
      <c r="M185" s="5" t="str">
        <f t="shared" si="6"/>
        <v>0-100</v>
      </c>
      <c r="N185" t="s">
        <v>381</v>
      </c>
      <c r="O185" t="s">
        <v>33</v>
      </c>
      <c r="P185" t="s">
        <v>33</v>
      </c>
      <c r="Q185" t="s">
        <v>33</v>
      </c>
      <c r="R185" t="s">
        <v>33</v>
      </c>
      <c r="S185">
        <v>2</v>
      </c>
      <c r="T185">
        <v>4.2</v>
      </c>
      <c r="U185" t="str">
        <f t="shared" si="7"/>
        <v xml:space="preserve"> 4.0-4.4</v>
      </c>
      <c r="V185" t="s">
        <v>47</v>
      </c>
      <c r="W185" t="s">
        <v>48</v>
      </c>
      <c r="X185">
        <v>259</v>
      </c>
      <c r="Y185" s="5" t="str">
        <f t="shared" si="8"/>
        <v>Top Performing Venue</v>
      </c>
    </row>
    <row r="186" spans="1:25" x14ac:dyDescent="0.3">
      <c r="A186">
        <v>17316603</v>
      </c>
      <c r="B186" t="s">
        <v>673</v>
      </c>
      <c r="C186">
        <v>216</v>
      </c>
      <c r="D186" s="5" t="str">
        <f>VLOOKUP(C186,Country!A:B,2,0)</f>
        <v>United States</v>
      </c>
      <c r="E186" t="s">
        <v>621</v>
      </c>
      <c r="F186" t="s">
        <v>674</v>
      </c>
      <c r="G186" t="s">
        <v>675</v>
      </c>
      <c r="H186" t="s">
        <v>676</v>
      </c>
      <c r="I186">
        <v>-91.599500000000006</v>
      </c>
      <c r="J186">
        <v>42.033099999999997</v>
      </c>
      <c r="K186" t="s">
        <v>677</v>
      </c>
      <c r="L186">
        <v>25</v>
      </c>
      <c r="M186" s="5" t="str">
        <f t="shared" si="6"/>
        <v>0-100</v>
      </c>
      <c r="N186" t="s">
        <v>381</v>
      </c>
      <c r="O186" t="s">
        <v>33</v>
      </c>
      <c r="P186" t="s">
        <v>33</v>
      </c>
      <c r="Q186" t="s">
        <v>33</v>
      </c>
      <c r="R186" t="s">
        <v>33</v>
      </c>
      <c r="S186">
        <v>2</v>
      </c>
      <c r="T186">
        <v>4.7</v>
      </c>
      <c r="U186" t="str">
        <f t="shared" si="7"/>
        <v xml:space="preserve"> 4.5-4.9</v>
      </c>
      <c r="V186" t="s">
        <v>34</v>
      </c>
      <c r="W186" t="s">
        <v>35</v>
      </c>
      <c r="X186">
        <v>433</v>
      </c>
      <c r="Y186" s="5" t="str">
        <f t="shared" si="8"/>
        <v>Top Performing Venue</v>
      </c>
    </row>
    <row r="187" spans="1:25" x14ac:dyDescent="0.3">
      <c r="A187">
        <v>16659169</v>
      </c>
      <c r="B187" t="s">
        <v>678</v>
      </c>
      <c r="C187">
        <v>37</v>
      </c>
      <c r="D187" s="5" t="str">
        <f>VLOOKUP(C187,Country!A:B,2,0)</f>
        <v>Canada</v>
      </c>
      <c r="E187" t="s">
        <v>679</v>
      </c>
      <c r="F187" t="s">
        <v>680</v>
      </c>
      <c r="G187" t="s">
        <v>679</v>
      </c>
      <c r="H187" t="s">
        <v>681</v>
      </c>
      <c r="I187">
        <v>-82.188438000000005</v>
      </c>
      <c r="J187">
        <v>42.397683000000001</v>
      </c>
      <c r="K187" t="s">
        <v>53</v>
      </c>
      <c r="L187">
        <v>25</v>
      </c>
      <c r="M187" s="5" t="str">
        <f t="shared" si="6"/>
        <v>0-100</v>
      </c>
      <c r="N187" t="s">
        <v>381</v>
      </c>
      <c r="O187" t="s">
        <v>33</v>
      </c>
      <c r="P187" t="s">
        <v>33</v>
      </c>
      <c r="Q187" t="s">
        <v>33</v>
      </c>
      <c r="R187" t="s">
        <v>33</v>
      </c>
      <c r="S187">
        <v>2</v>
      </c>
      <c r="T187">
        <v>3.7</v>
      </c>
      <c r="U187" t="str">
        <f t="shared" si="7"/>
        <v xml:space="preserve"> 3.5-3.9</v>
      </c>
      <c r="V187" t="s">
        <v>106</v>
      </c>
      <c r="W187" t="s">
        <v>107</v>
      </c>
      <c r="X187">
        <v>176</v>
      </c>
      <c r="Y187" s="5" t="str">
        <f t="shared" si="8"/>
        <v>Top Performing Venue</v>
      </c>
    </row>
    <row r="188" spans="1:25" x14ac:dyDescent="0.3">
      <c r="A188">
        <v>17558684</v>
      </c>
      <c r="B188" t="s">
        <v>682</v>
      </c>
      <c r="C188">
        <v>216</v>
      </c>
      <c r="D188" s="5" t="str">
        <f>VLOOKUP(C188,Country!A:B,2,0)</f>
        <v>United States</v>
      </c>
      <c r="E188" t="s">
        <v>683</v>
      </c>
      <c r="F188" t="s">
        <v>684</v>
      </c>
      <c r="G188" t="s">
        <v>683</v>
      </c>
      <c r="H188" t="s">
        <v>685</v>
      </c>
      <c r="I188">
        <v>-123.368151</v>
      </c>
      <c r="J188">
        <v>46.126967</v>
      </c>
      <c r="K188" t="s">
        <v>686</v>
      </c>
      <c r="L188">
        <v>10</v>
      </c>
      <c r="M188" s="5" t="str">
        <f t="shared" si="6"/>
        <v>0-100</v>
      </c>
      <c r="N188" t="s">
        <v>381</v>
      </c>
      <c r="O188" t="s">
        <v>33</v>
      </c>
      <c r="P188" t="s">
        <v>33</v>
      </c>
      <c r="Q188" t="s">
        <v>33</v>
      </c>
      <c r="R188" t="s">
        <v>33</v>
      </c>
      <c r="S188">
        <v>1</v>
      </c>
      <c r="T188">
        <v>4.3</v>
      </c>
      <c r="U188" t="str">
        <f t="shared" si="7"/>
        <v xml:space="preserve"> 4.0-4.4</v>
      </c>
      <c r="V188" t="s">
        <v>47</v>
      </c>
      <c r="W188" t="s">
        <v>48</v>
      </c>
      <c r="X188">
        <v>96</v>
      </c>
      <c r="Y188" s="5" t="str">
        <f t="shared" si="8"/>
        <v>Top Performing Venue</v>
      </c>
    </row>
    <row r="189" spans="1:25" x14ac:dyDescent="0.3">
      <c r="A189">
        <v>18366580</v>
      </c>
      <c r="B189" t="s">
        <v>687</v>
      </c>
      <c r="C189">
        <v>216</v>
      </c>
      <c r="D189" s="5" t="str">
        <f>VLOOKUP(C189,Country!A:B,2,0)</f>
        <v>United States</v>
      </c>
      <c r="E189" t="s">
        <v>688</v>
      </c>
      <c r="F189" t="s">
        <v>689</v>
      </c>
      <c r="G189" t="s">
        <v>688</v>
      </c>
      <c r="H189" t="s">
        <v>690</v>
      </c>
      <c r="I189">
        <v>-114.47247400000001</v>
      </c>
      <c r="J189">
        <v>51.183934000000001</v>
      </c>
      <c r="K189" t="s">
        <v>691</v>
      </c>
      <c r="L189">
        <v>25</v>
      </c>
      <c r="M189" s="5" t="str">
        <f t="shared" si="6"/>
        <v>0-100</v>
      </c>
      <c r="N189" t="s">
        <v>381</v>
      </c>
      <c r="O189" t="s">
        <v>33</v>
      </c>
      <c r="P189" t="s">
        <v>33</v>
      </c>
      <c r="Q189" t="s">
        <v>33</v>
      </c>
      <c r="R189" t="s">
        <v>33</v>
      </c>
      <c r="S189">
        <v>2</v>
      </c>
      <c r="T189">
        <v>3.1</v>
      </c>
      <c r="U189" t="str">
        <f t="shared" si="7"/>
        <v xml:space="preserve"> 2.5-3.4</v>
      </c>
      <c r="V189" t="s">
        <v>143</v>
      </c>
      <c r="W189" t="s">
        <v>144</v>
      </c>
      <c r="X189">
        <v>6</v>
      </c>
      <c r="Y189" s="5" t="str">
        <f t="shared" si="8"/>
        <v>Average Performing Venue</v>
      </c>
    </row>
    <row r="190" spans="1:25" x14ac:dyDescent="0.3">
      <c r="A190">
        <v>17330755</v>
      </c>
      <c r="B190" t="s">
        <v>692</v>
      </c>
      <c r="C190">
        <v>216</v>
      </c>
      <c r="D190" s="5" t="str">
        <f>VLOOKUP(C190,Country!A:B,2,0)</f>
        <v>United States</v>
      </c>
      <c r="E190" t="s">
        <v>693</v>
      </c>
      <c r="F190" t="s">
        <v>694</v>
      </c>
      <c r="G190" t="s">
        <v>693</v>
      </c>
      <c r="H190" t="s">
        <v>695</v>
      </c>
      <c r="I190">
        <v>-84.992671000000001</v>
      </c>
      <c r="J190">
        <v>32.470314999999999</v>
      </c>
      <c r="K190" t="s">
        <v>696</v>
      </c>
      <c r="L190">
        <v>10</v>
      </c>
      <c r="M190" s="5" t="str">
        <f t="shared" si="6"/>
        <v>0-100</v>
      </c>
      <c r="N190" t="s">
        <v>381</v>
      </c>
      <c r="O190" t="s">
        <v>33</v>
      </c>
      <c r="P190" t="s">
        <v>33</v>
      </c>
      <c r="Q190" t="s">
        <v>33</v>
      </c>
      <c r="R190" t="s">
        <v>33</v>
      </c>
      <c r="S190">
        <v>1</v>
      </c>
      <c r="T190">
        <v>3.3</v>
      </c>
      <c r="U190" t="str">
        <f t="shared" si="7"/>
        <v xml:space="preserve"> 2.5-3.4</v>
      </c>
      <c r="V190" t="s">
        <v>143</v>
      </c>
      <c r="W190" t="s">
        <v>144</v>
      </c>
      <c r="X190">
        <v>33</v>
      </c>
      <c r="Y190" s="5" t="str">
        <f t="shared" si="8"/>
        <v>Average Performing Venue</v>
      </c>
    </row>
    <row r="191" spans="1:25" x14ac:dyDescent="0.3">
      <c r="A191">
        <v>17330611</v>
      </c>
      <c r="B191" t="s">
        <v>697</v>
      </c>
      <c r="C191">
        <v>216</v>
      </c>
      <c r="D191" s="5" t="str">
        <f>VLOOKUP(C191,Country!A:B,2,0)</f>
        <v>United States</v>
      </c>
      <c r="E191" t="s">
        <v>693</v>
      </c>
      <c r="F191" t="s">
        <v>698</v>
      </c>
      <c r="G191" t="s">
        <v>693</v>
      </c>
      <c r="H191" t="s">
        <v>695</v>
      </c>
      <c r="I191">
        <v>-84.955910000000003</v>
      </c>
      <c r="J191">
        <v>32.519247</v>
      </c>
      <c r="K191" t="s">
        <v>699</v>
      </c>
      <c r="L191">
        <v>25</v>
      </c>
      <c r="M191" s="5" t="str">
        <f t="shared" si="6"/>
        <v>0-100</v>
      </c>
      <c r="N191" t="s">
        <v>381</v>
      </c>
      <c r="O191" t="s">
        <v>33</v>
      </c>
      <c r="P191" t="s">
        <v>33</v>
      </c>
      <c r="Q191" t="s">
        <v>33</v>
      </c>
      <c r="R191" t="s">
        <v>33</v>
      </c>
      <c r="S191">
        <v>2</v>
      </c>
      <c r="T191">
        <v>4.5999999999999996</v>
      </c>
      <c r="U191" t="str">
        <f t="shared" si="7"/>
        <v xml:space="preserve"> 4.5-4.9</v>
      </c>
      <c r="V191" t="s">
        <v>34</v>
      </c>
      <c r="W191" t="s">
        <v>35</v>
      </c>
      <c r="X191">
        <v>489</v>
      </c>
      <c r="Y191" s="5" t="str">
        <f t="shared" si="8"/>
        <v>Top Performing Venue</v>
      </c>
    </row>
    <row r="192" spans="1:25" x14ac:dyDescent="0.3">
      <c r="A192">
        <v>17330609</v>
      </c>
      <c r="B192" t="s">
        <v>700</v>
      </c>
      <c r="C192">
        <v>216</v>
      </c>
      <c r="D192" s="5" t="str">
        <f>VLOOKUP(C192,Country!A:B,2,0)</f>
        <v>United States</v>
      </c>
      <c r="E192" t="s">
        <v>693</v>
      </c>
      <c r="F192" t="s">
        <v>701</v>
      </c>
      <c r="G192" t="s">
        <v>693</v>
      </c>
      <c r="H192" t="s">
        <v>695</v>
      </c>
      <c r="I192">
        <v>-84.927047000000002</v>
      </c>
      <c r="J192">
        <v>32.555591</v>
      </c>
      <c r="K192" t="s">
        <v>466</v>
      </c>
      <c r="L192">
        <v>25</v>
      </c>
      <c r="M192" s="5" t="str">
        <f t="shared" si="6"/>
        <v>0-100</v>
      </c>
      <c r="N192" t="s">
        <v>381</v>
      </c>
      <c r="O192" t="s">
        <v>33</v>
      </c>
      <c r="P192" t="s">
        <v>33</v>
      </c>
      <c r="Q192" t="s">
        <v>33</v>
      </c>
      <c r="R192" t="s">
        <v>33</v>
      </c>
      <c r="S192">
        <v>2</v>
      </c>
      <c r="T192">
        <v>4.5</v>
      </c>
      <c r="U192" t="str">
        <f t="shared" si="7"/>
        <v xml:space="preserve"> 4.5-4.9</v>
      </c>
      <c r="V192" t="s">
        <v>34</v>
      </c>
      <c r="W192" t="s">
        <v>35</v>
      </c>
      <c r="X192">
        <v>345</v>
      </c>
      <c r="Y192" s="5" t="str">
        <f t="shared" si="8"/>
        <v>Top Performing Venue</v>
      </c>
    </row>
    <row r="193" spans="1:25" x14ac:dyDescent="0.3">
      <c r="A193">
        <v>17330024</v>
      </c>
      <c r="B193" t="s">
        <v>702</v>
      </c>
      <c r="C193">
        <v>216</v>
      </c>
      <c r="D193" s="5" t="str">
        <f>VLOOKUP(C193,Country!A:B,2,0)</f>
        <v>United States</v>
      </c>
      <c r="E193" t="s">
        <v>693</v>
      </c>
      <c r="F193" t="s">
        <v>703</v>
      </c>
      <c r="G193" t="s">
        <v>693</v>
      </c>
      <c r="H193" t="s">
        <v>695</v>
      </c>
      <c r="I193">
        <v>-84.943600000000004</v>
      </c>
      <c r="J193">
        <v>32.557699999999997</v>
      </c>
      <c r="K193" t="s">
        <v>704</v>
      </c>
      <c r="L193">
        <v>25</v>
      </c>
      <c r="M193" s="5" t="str">
        <f t="shared" si="6"/>
        <v>0-100</v>
      </c>
      <c r="N193" t="s">
        <v>381</v>
      </c>
      <c r="O193" t="s">
        <v>33</v>
      </c>
      <c r="P193" t="s">
        <v>33</v>
      </c>
      <c r="Q193" t="s">
        <v>33</v>
      </c>
      <c r="R193" t="s">
        <v>33</v>
      </c>
      <c r="S193">
        <v>2</v>
      </c>
      <c r="T193">
        <v>3.8</v>
      </c>
      <c r="U193" t="str">
        <f t="shared" si="7"/>
        <v xml:space="preserve"> 3.5-3.9</v>
      </c>
      <c r="V193" t="s">
        <v>106</v>
      </c>
      <c r="W193" t="s">
        <v>107</v>
      </c>
      <c r="X193">
        <v>149</v>
      </c>
      <c r="Y193" s="5" t="str">
        <f t="shared" si="8"/>
        <v>Top Performing Venue</v>
      </c>
    </row>
    <row r="194" spans="1:25" x14ac:dyDescent="0.3">
      <c r="A194">
        <v>17330074</v>
      </c>
      <c r="B194" t="s">
        <v>705</v>
      </c>
      <c r="C194">
        <v>216</v>
      </c>
      <c r="D194" s="5" t="str">
        <f>VLOOKUP(C194,Country!A:B,2,0)</f>
        <v>United States</v>
      </c>
      <c r="E194" t="s">
        <v>693</v>
      </c>
      <c r="F194" t="s">
        <v>706</v>
      </c>
      <c r="G194" t="s">
        <v>693</v>
      </c>
      <c r="H194" t="s">
        <v>695</v>
      </c>
      <c r="I194">
        <v>-84.993600000000001</v>
      </c>
      <c r="J194">
        <v>32.465600000000002</v>
      </c>
      <c r="K194" t="s">
        <v>564</v>
      </c>
      <c r="L194">
        <v>25</v>
      </c>
      <c r="M194" s="5" t="str">
        <f t="shared" si="6"/>
        <v>0-100</v>
      </c>
      <c r="N194" t="s">
        <v>381</v>
      </c>
      <c r="O194" t="s">
        <v>33</v>
      </c>
      <c r="P194" t="s">
        <v>33</v>
      </c>
      <c r="Q194" t="s">
        <v>33</v>
      </c>
      <c r="R194" t="s">
        <v>33</v>
      </c>
      <c r="S194">
        <v>2</v>
      </c>
      <c r="T194">
        <v>3.9</v>
      </c>
      <c r="U194" t="str">
        <f t="shared" si="7"/>
        <v xml:space="preserve"> 3.5-3.9</v>
      </c>
      <c r="V194" t="s">
        <v>106</v>
      </c>
      <c r="W194" t="s">
        <v>107</v>
      </c>
      <c r="X194">
        <v>330</v>
      </c>
      <c r="Y194" s="5" t="str">
        <f t="shared" si="8"/>
        <v>Top Performing Venue</v>
      </c>
    </row>
    <row r="195" spans="1:25" x14ac:dyDescent="0.3">
      <c r="A195">
        <v>17330185</v>
      </c>
      <c r="B195" t="s">
        <v>707</v>
      </c>
      <c r="C195">
        <v>216</v>
      </c>
      <c r="D195" s="5" t="str">
        <f>VLOOKUP(C195,Country!A:B,2,0)</f>
        <v>United States</v>
      </c>
      <c r="E195" t="s">
        <v>693</v>
      </c>
      <c r="F195" t="s">
        <v>708</v>
      </c>
      <c r="G195" t="s">
        <v>693</v>
      </c>
      <c r="H195" t="s">
        <v>695</v>
      </c>
      <c r="I195">
        <v>-84.954983999999996</v>
      </c>
      <c r="J195">
        <v>32.538219699999999</v>
      </c>
      <c r="K195" t="s">
        <v>709</v>
      </c>
      <c r="L195">
        <v>40</v>
      </c>
      <c r="M195" s="5" t="str">
        <f t="shared" ref="M195:M258" si="9">_xlfn.IFS(L195&gt;1000, "&gt;1000", L195&gt;500, "500-1000", L195&gt;250, "250-500",L195&gt;100, "100-250", L195&gt;=0, "0-100" )</f>
        <v>0-100</v>
      </c>
      <c r="N195" t="s">
        <v>381</v>
      </c>
      <c r="O195" t="s">
        <v>33</v>
      </c>
      <c r="P195" t="s">
        <v>33</v>
      </c>
      <c r="Q195" t="s">
        <v>33</v>
      </c>
      <c r="R195" t="s">
        <v>33</v>
      </c>
      <c r="S195">
        <v>3</v>
      </c>
      <c r="T195">
        <v>3.9</v>
      </c>
      <c r="U195" t="str">
        <f t="shared" ref="U195:U258" si="10">_xlfn.IFS(T195 &gt;= 4.5, " 4.5-4.9", T195 &gt;= 4, " 4.0-4.4", T195 &gt;= 3.5, " 3.5-3.9", T195 &gt;= 2.5, " 2.5-3.4", T195 &gt;= 1.8, " 1.8-2.4", T195 &gt;= 0, " 0")</f>
        <v xml:space="preserve"> 3.5-3.9</v>
      </c>
      <c r="V195" t="s">
        <v>106</v>
      </c>
      <c r="W195" t="s">
        <v>107</v>
      </c>
      <c r="X195">
        <v>247</v>
      </c>
      <c r="Y195" s="5" t="str">
        <f t="shared" ref="Y195:Y258" si="11">_xlfn.IFS(T195&gt;=3.5, "Top Performing Venue", T195&gt;=2.5, "Average Performing Venue", T195&gt;=0, " Under Performing Venue")</f>
        <v>Top Performing Venue</v>
      </c>
    </row>
    <row r="196" spans="1:25" x14ac:dyDescent="0.3">
      <c r="A196">
        <v>17330397</v>
      </c>
      <c r="B196" t="s">
        <v>710</v>
      </c>
      <c r="C196">
        <v>216</v>
      </c>
      <c r="D196" s="5" t="str">
        <f>VLOOKUP(C196,Country!A:B,2,0)</f>
        <v>United States</v>
      </c>
      <c r="E196" t="s">
        <v>693</v>
      </c>
      <c r="F196" t="s">
        <v>711</v>
      </c>
      <c r="G196" t="s">
        <v>693</v>
      </c>
      <c r="H196" t="s">
        <v>695</v>
      </c>
      <c r="I196">
        <v>-84.9876</v>
      </c>
      <c r="J196">
        <v>32.463700000000003</v>
      </c>
      <c r="K196" t="s">
        <v>712</v>
      </c>
      <c r="L196">
        <v>10</v>
      </c>
      <c r="M196" s="5" t="str">
        <f t="shared" si="9"/>
        <v>0-100</v>
      </c>
      <c r="N196" t="s">
        <v>381</v>
      </c>
      <c r="O196" t="s">
        <v>33</v>
      </c>
      <c r="P196" t="s">
        <v>33</v>
      </c>
      <c r="Q196" t="s">
        <v>33</v>
      </c>
      <c r="R196" t="s">
        <v>33</v>
      </c>
      <c r="S196">
        <v>1</v>
      </c>
      <c r="T196">
        <v>3.7</v>
      </c>
      <c r="U196" t="str">
        <f t="shared" si="10"/>
        <v xml:space="preserve"> 3.5-3.9</v>
      </c>
      <c r="V196" t="s">
        <v>106</v>
      </c>
      <c r="W196" t="s">
        <v>107</v>
      </c>
      <c r="X196">
        <v>123</v>
      </c>
      <c r="Y196" s="5" t="str">
        <f t="shared" si="11"/>
        <v>Top Performing Venue</v>
      </c>
    </row>
    <row r="197" spans="1:25" x14ac:dyDescent="0.3">
      <c r="A197">
        <v>17330735</v>
      </c>
      <c r="B197" t="s">
        <v>713</v>
      </c>
      <c r="C197">
        <v>216</v>
      </c>
      <c r="D197" s="5" t="str">
        <f>VLOOKUP(C197,Country!A:B,2,0)</f>
        <v>United States</v>
      </c>
      <c r="E197" t="s">
        <v>693</v>
      </c>
      <c r="F197" t="s">
        <v>714</v>
      </c>
      <c r="G197" t="s">
        <v>693</v>
      </c>
      <c r="H197" t="s">
        <v>695</v>
      </c>
      <c r="I197">
        <v>-84.993363099999996</v>
      </c>
      <c r="J197">
        <v>32.4652417</v>
      </c>
      <c r="K197" t="s">
        <v>421</v>
      </c>
      <c r="L197">
        <v>40</v>
      </c>
      <c r="M197" s="5" t="str">
        <f t="shared" si="9"/>
        <v>0-100</v>
      </c>
      <c r="N197" t="s">
        <v>381</v>
      </c>
      <c r="O197" t="s">
        <v>33</v>
      </c>
      <c r="P197" t="s">
        <v>33</v>
      </c>
      <c r="Q197" t="s">
        <v>33</v>
      </c>
      <c r="R197" t="s">
        <v>33</v>
      </c>
      <c r="S197">
        <v>3</v>
      </c>
      <c r="T197">
        <v>3.6</v>
      </c>
      <c r="U197" t="str">
        <f t="shared" si="10"/>
        <v xml:space="preserve"> 3.5-3.9</v>
      </c>
      <c r="V197" t="s">
        <v>106</v>
      </c>
      <c r="W197" t="s">
        <v>107</v>
      </c>
      <c r="X197">
        <v>109</v>
      </c>
      <c r="Y197" s="5" t="str">
        <f t="shared" si="11"/>
        <v>Top Performing Venue</v>
      </c>
    </row>
    <row r="198" spans="1:25" x14ac:dyDescent="0.3">
      <c r="A198">
        <v>17330676</v>
      </c>
      <c r="B198" t="s">
        <v>715</v>
      </c>
      <c r="C198">
        <v>216</v>
      </c>
      <c r="D198" s="5" t="str">
        <f>VLOOKUP(C198,Country!A:B,2,0)</f>
        <v>United States</v>
      </c>
      <c r="E198" t="s">
        <v>693</v>
      </c>
      <c r="F198" t="s">
        <v>716</v>
      </c>
      <c r="G198" t="s">
        <v>693</v>
      </c>
      <c r="H198" t="s">
        <v>695</v>
      </c>
      <c r="I198">
        <v>-84.966610000000003</v>
      </c>
      <c r="J198">
        <v>32.534002000000001</v>
      </c>
      <c r="K198" t="s">
        <v>717</v>
      </c>
      <c r="L198">
        <v>40</v>
      </c>
      <c r="M198" s="5" t="str">
        <f t="shared" si="9"/>
        <v>0-100</v>
      </c>
      <c r="N198" t="s">
        <v>381</v>
      </c>
      <c r="O198" t="s">
        <v>33</v>
      </c>
      <c r="P198" t="s">
        <v>33</v>
      </c>
      <c r="Q198" t="s">
        <v>33</v>
      </c>
      <c r="R198" t="s">
        <v>33</v>
      </c>
      <c r="S198">
        <v>3</v>
      </c>
      <c r="T198">
        <v>3.7</v>
      </c>
      <c r="U198" t="str">
        <f t="shared" si="10"/>
        <v xml:space="preserve"> 3.5-3.9</v>
      </c>
      <c r="V198" t="s">
        <v>106</v>
      </c>
      <c r="W198" t="s">
        <v>107</v>
      </c>
      <c r="X198">
        <v>134</v>
      </c>
      <c r="Y198" s="5" t="str">
        <f t="shared" si="11"/>
        <v>Top Performing Venue</v>
      </c>
    </row>
    <row r="199" spans="1:25" x14ac:dyDescent="0.3">
      <c r="A199">
        <v>17330048</v>
      </c>
      <c r="B199" t="s">
        <v>718</v>
      </c>
      <c r="C199">
        <v>216</v>
      </c>
      <c r="D199" s="5" t="str">
        <f>VLOOKUP(C199,Country!A:B,2,0)</f>
        <v>United States</v>
      </c>
      <c r="E199" t="s">
        <v>693</v>
      </c>
      <c r="F199" t="s">
        <v>719</v>
      </c>
      <c r="G199" t="s">
        <v>693</v>
      </c>
      <c r="H199" t="s">
        <v>695</v>
      </c>
      <c r="I199">
        <v>-84.953670000000002</v>
      </c>
      <c r="J199">
        <v>32.513154</v>
      </c>
      <c r="K199" t="s">
        <v>720</v>
      </c>
      <c r="L199">
        <v>40</v>
      </c>
      <c r="M199" s="5" t="str">
        <f t="shared" si="9"/>
        <v>0-100</v>
      </c>
      <c r="N199" t="s">
        <v>381</v>
      </c>
      <c r="O199" t="s">
        <v>33</v>
      </c>
      <c r="P199" t="s">
        <v>33</v>
      </c>
      <c r="Q199" t="s">
        <v>33</v>
      </c>
      <c r="R199" t="s">
        <v>33</v>
      </c>
      <c r="S199">
        <v>3</v>
      </c>
      <c r="T199">
        <v>4.2</v>
      </c>
      <c r="U199" t="str">
        <f t="shared" si="10"/>
        <v xml:space="preserve"> 4.0-4.4</v>
      </c>
      <c r="V199" t="s">
        <v>47</v>
      </c>
      <c r="W199" t="s">
        <v>48</v>
      </c>
      <c r="X199">
        <v>722</v>
      </c>
      <c r="Y199" s="5" t="str">
        <f t="shared" si="11"/>
        <v>Top Performing Venue</v>
      </c>
    </row>
    <row r="200" spans="1:25" x14ac:dyDescent="0.3">
      <c r="A200">
        <v>17330604</v>
      </c>
      <c r="B200" t="s">
        <v>721</v>
      </c>
      <c r="C200">
        <v>216</v>
      </c>
      <c r="D200" s="5" t="str">
        <f>VLOOKUP(C200,Country!A:B,2,0)</f>
        <v>United States</v>
      </c>
      <c r="E200" t="s">
        <v>693</v>
      </c>
      <c r="F200" t="s">
        <v>722</v>
      </c>
      <c r="G200" t="s">
        <v>693</v>
      </c>
      <c r="H200" t="s">
        <v>695</v>
      </c>
      <c r="I200">
        <v>-84.947569000000001</v>
      </c>
      <c r="J200">
        <v>32.504657000000002</v>
      </c>
      <c r="K200" t="s">
        <v>535</v>
      </c>
      <c r="L200">
        <v>25</v>
      </c>
      <c r="M200" s="5" t="str">
        <f t="shared" si="9"/>
        <v>0-100</v>
      </c>
      <c r="N200" t="s">
        <v>381</v>
      </c>
      <c r="O200" t="s">
        <v>33</v>
      </c>
      <c r="P200" t="s">
        <v>33</v>
      </c>
      <c r="Q200" t="s">
        <v>33</v>
      </c>
      <c r="R200" t="s">
        <v>33</v>
      </c>
      <c r="S200">
        <v>2</v>
      </c>
      <c r="T200">
        <v>4.3</v>
      </c>
      <c r="U200" t="str">
        <f t="shared" si="10"/>
        <v xml:space="preserve"> 4.0-4.4</v>
      </c>
      <c r="V200" t="s">
        <v>47</v>
      </c>
      <c r="W200" t="s">
        <v>48</v>
      </c>
      <c r="X200">
        <v>213</v>
      </c>
      <c r="Y200" s="5" t="str">
        <f t="shared" si="11"/>
        <v>Top Performing Venue</v>
      </c>
    </row>
    <row r="201" spans="1:25" x14ac:dyDescent="0.3">
      <c r="A201">
        <v>17330087</v>
      </c>
      <c r="B201" t="s">
        <v>723</v>
      </c>
      <c r="C201">
        <v>216</v>
      </c>
      <c r="D201" s="5" t="str">
        <f>VLOOKUP(C201,Country!A:B,2,0)</f>
        <v>United States</v>
      </c>
      <c r="E201" t="s">
        <v>693</v>
      </c>
      <c r="F201" t="s">
        <v>724</v>
      </c>
      <c r="G201" t="s">
        <v>693</v>
      </c>
      <c r="H201" t="s">
        <v>695</v>
      </c>
      <c r="I201">
        <v>-84.960700000000003</v>
      </c>
      <c r="J201">
        <v>32.539299999999997</v>
      </c>
      <c r="K201" t="s">
        <v>59</v>
      </c>
      <c r="L201">
        <v>25</v>
      </c>
      <c r="M201" s="5" t="str">
        <f t="shared" si="9"/>
        <v>0-100</v>
      </c>
      <c r="N201" t="s">
        <v>381</v>
      </c>
      <c r="O201" t="s">
        <v>33</v>
      </c>
      <c r="P201" t="s">
        <v>33</v>
      </c>
      <c r="Q201" t="s">
        <v>33</v>
      </c>
      <c r="R201" t="s">
        <v>33</v>
      </c>
      <c r="S201">
        <v>2</v>
      </c>
      <c r="T201">
        <v>4</v>
      </c>
      <c r="U201" t="str">
        <f t="shared" si="10"/>
        <v xml:space="preserve"> 4.0-4.4</v>
      </c>
      <c r="V201" t="s">
        <v>47</v>
      </c>
      <c r="W201" t="s">
        <v>48</v>
      </c>
      <c r="X201">
        <v>335</v>
      </c>
      <c r="Y201" s="5" t="str">
        <f t="shared" si="11"/>
        <v>Top Performing Venue</v>
      </c>
    </row>
    <row r="202" spans="1:25" x14ac:dyDescent="0.3">
      <c r="A202">
        <v>17330137</v>
      </c>
      <c r="B202" t="s">
        <v>725</v>
      </c>
      <c r="C202">
        <v>216</v>
      </c>
      <c r="D202" s="5" t="str">
        <f>VLOOKUP(C202,Country!A:B,2,0)</f>
        <v>United States</v>
      </c>
      <c r="E202" t="s">
        <v>693</v>
      </c>
      <c r="F202" t="s">
        <v>726</v>
      </c>
      <c r="G202" t="s">
        <v>693</v>
      </c>
      <c r="H202" t="s">
        <v>695</v>
      </c>
      <c r="I202">
        <v>-84.946399999999997</v>
      </c>
      <c r="J202">
        <v>32.479199999999999</v>
      </c>
      <c r="K202" t="s">
        <v>727</v>
      </c>
      <c r="L202">
        <v>25</v>
      </c>
      <c r="M202" s="5" t="str">
        <f t="shared" si="9"/>
        <v>0-100</v>
      </c>
      <c r="N202" t="s">
        <v>381</v>
      </c>
      <c r="O202" t="s">
        <v>33</v>
      </c>
      <c r="P202" t="s">
        <v>33</v>
      </c>
      <c r="Q202" t="s">
        <v>33</v>
      </c>
      <c r="R202" t="s">
        <v>33</v>
      </c>
      <c r="S202">
        <v>2</v>
      </c>
      <c r="T202">
        <v>4</v>
      </c>
      <c r="U202" t="str">
        <f t="shared" si="10"/>
        <v xml:space="preserve"> 4.0-4.4</v>
      </c>
      <c r="V202" t="s">
        <v>47</v>
      </c>
      <c r="W202" t="s">
        <v>48</v>
      </c>
      <c r="X202">
        <v>353</v>
      </c>
      <c r="Y202" s="5" t="str">
        <f t="shared" si="11"/>
        <v>Top Performing Venue</v>
      </c>
    </row>
    <row r="203" spans="1:25" x14ac:dyDescent="0.3">
      <c r="A203">
        <v>17330155</v>
      </c>
      <c r="B203" t="s">
        <v>728</v>
      </c>
      <c r="C203">
        <v>216</v>
      </c>
      <c r="D203" s="5" t="str">
        <f>VLOOKUP(C203,Country!A:B,2,0)</f>
        <v>United States</v>
      </c>
      <c r="E203" t="s">
        <v>693</v>
      </c>
      <c r="F203" t="s">
        <v>729</v>
      </c>
      <c r="G203" t="s">
        <v>693</v>
      </c>
      <c r="H203" t="s">
        <v>695</v>
      </c>
      <c r="I203">
        <v>-84.942700000000002</v>
      </c>
      <c r="J203">
        <v>32.481000000000002</v>
      </c>
      <c r="K203" t="s">
        <v>112</v>
      </c>
      <c r="L203">
        <v>0</v>
      </c>
      <c r="M203" s="5" t="str">
        <f t="shared" si="9"/>
        <v>0-100</v>
      </c>
      <c r="N203" t="s">
        <v>381</v>
      </c>
      <c r="O203" t="s">
        <v>33</v>
      </c>
      <c r="P203" t="s">
        <v>33</v>
      </c>
      <c r="Q203" t="s">
        <v>33</v>
      </c>
      <c r="R203" t="s">
        <v>33</v>
      </c>
      <c r="S203">
        <v>1</v>
      </c>
      <c r="T203">
        <v>4</v>
      </c>
      <c r="U203" t="str">
        <f t="shared" si="10"/>
        <v xml:space="preserve"> 4.0-4.4</v>
      </c>
      <c r="V203" t="s">
        <v>47</v>
      </c>
      <c r="W203" t="s">
        <v>48</v>
      </c>
      <c r="X203">
        <v>170</v>
      </c>
      <c r="Y203" s="5" t="str">
        <f t="shared" si="11"/>
        <v>Top Performing Venue</v>
      </c>
    </row>
    <row r="204" spans="1:25" x14ac:dyDescent="0.3">
      <c r="A204">
        <v>17330309</v>
      </c>
      <c r="B204" t="s">
        <v>523</v>
      </c>
      <c r="C204">
        <v>216</v>
      </c>
      <c r="D204" s="5" t="str">
        <f>VLOOKUP(C204,Country!A:B,2,0)</f>
        <v>United States</v>
      </c>
      <c r="E204" t="s">
        <v>693</v>
      </c>
      <c r="F204" t="s">
        <v>730</v>
      </c>
      <c r="G204" t="s">
        <v>693</v>
      </c>
      <c r="H204" t="s">
        <v>695</v>
      </c>
      <c r="I204">
        <v>-84.955699999999993</v>
      </c>
      <c r="J204">
        <v>32.5321</v>
      </c>
      <c r="K204" t="s">
        <v>158</v>
      </c>
      <c r="L204">
        <v>25</v>
      </c>
      <c r="M204" s="5" t="str">
        <f t="shared" si="9"/>
        <v>0-100</v>
      </c>
      <c r="N204" t="s">
        <v>381</v>
      </c>
      <c r="O204" t="s">
        <v>33</v>
      </c>
      <c r="P204" t="s">
        <v>33</v>
      </c>
      <c r="Q204" t="s">
        <v>33</v>
      </c>
      <c r="R204" t="s">
        <v>33</v>
      </c>
      <c r="S204">
        <v>2</v>
      </c>
      <c r="T204">
        <v>4.0999999999999996</v>
      </c>
      <c r="U204" t="str">
        <f t="shared" si="10"/>
        <v xml:space="preserve"> 4.0-4.4</v>
      </c>
      <c r="V204" t="s">
        <v>47</v>
      </c>
      <c r="W204" t="s">
        <v>48</v>
      </c>
      <c r="X204">
        <v>192</v>
      </c>
      <c r="Y204" s="5" t="str">
        <f t="shared" si="11"/>
        <v>Top Performing Venue</v>
      </c>
    </row>
    <row r="205" spans="1:25" x14ac:dyDescent="0.3">
      <c r="A205">
        <v>17330311</v>
      </c>
      <c r="B205" t="s">
        <v>731</v>
      </c>
      <c r="C205">
        <v>216</v>
      </c>
      <c r="D205" s="5" t="str">
        <f>VLOOKUP(C205,Country!A:B,2,0)</f>
        <v>United States</v>
      </c>
      <c r="E205" t="s">
        <v>693</v>
      </c>
      <c r="F205" t="s">
        <v>732</v>
      </c>
      <c r="G205" t="s">
        <v>693</v>
      </c>
      <c r="H205" t="s">
        <v>695</v>
      </c>
      <c r="I205">
        <v>-84.992092999999997</v>
      </c>
      <c r="J205">
        <v>32.466158</v>
      </c>
      <c r="K205" t="s">
        <v>733</v>
      </c>
      <c r="L205">
        <v>40</v>
      </c>
      <c r="M205" s="5" t="str">
        <f t="shared" si="9"/>
        <v>0-100</v>
      </c>
      <c r="N205" t="s">
        <v>381</v>
      </c>
      <c r="O205" t="s">
        <v>33</v>
      </c>
      <c r="P205" t="s">
        <v>33</v>
      </c>
      <c r="Q205" t="s">
        <v>33</v>
      </c>
      <c r="R205" t="s">
        <v>33</v>
      </c>
      <c r="S205">
        <v>3</v>
      </c>
      <c r="T205">
        <v>4.0999999999999996</v>
      </c>
      <c r="U205" t="str">
        <f t="shared" si="10"/>
        <v xml:space="preserve"> 4.0-4.4</v>
      </c>
      <c r="V205" t="s">
        <v>47</v>
      </c>
      <c r="W205" t="s">
        <v>48</v>
      </c>
      <c r="X205">
        <v>302</v>
      </c>
      <c r="Y205" s="5" t="str">
        <f t="shared" si="11"/>
        <v>Top Performing Venue</v>
      </c>
    </row>
    <row r="206" spans="1:25" x14ac:dyDescent="0.3">
      <c r="A206">
        <v>17330615</v>
      </c>
      <c r="B206" t="s">
        <v>734</v>
      </c>
      <c r="C206">
        <v>216</v>
      </c>
      <c r="D206" s="5" t="str">
        <f>VLOOKUP(C206,Country!A:B,2,0)</f>
        <v>United States</v>
      </c>
      <c r="E206" t="s">
        <v>693</v>
      </c>
      <c r="F206" t="s">
        <v>735</v>
      </c>
      <c r="G206" t="s">
        <v>693</v>
      </c>
      <c r="H206" t="s">
        <v>695</v>
      </c>
      <c r="I206">
        <v>-84.938698000000002</v>
      </c>
      <c r="J206">
        <v>32.560904999999998</v>
      </c>
      <c r="K206" t="s">
        <v>736</v>
      </c>
      <c r="L206">
        <v>10</v>
      </c>
      <c r="M206" s="5" t="str">
        <f t="shared" si="9"/>
        <v>0-100</v>
      </c>
      <c r="N206" t="s">
        <v>381</v>
      </c>
      <c r="O206" t="s">
        <v>33</v>
      </c>
      <c r="P206" t="s">
        <v>33</v>
      </c>
      <c r="Q206" t="s">
        <v>33</v>
      </c>
      <c r="R206" t="s">
        <v>33</v>
      </c>
      <c r="S206">
        <v>1</v>
      </c>
      <c r="T206">
        <v>4.2</v>
      </c>
      <c r="U206" t="str">
        <f t="shared" si="10"/>
        <v xml:space="preserve"> 4.0-4.4</v>
      </c>
      <c r="V206" t="s">
        <v>47</v>
      </c>
      <c r="W206" t="s">
        <v>48</v>
      </c>
      <c r="X206">
        <v>355</v>
      </c>
      <c r="Y206" s="5" t="str">
        <f t="shared" si="11"/>
        <v>Top Performing Venue</v>
      </c>
    </row>
    <row r="207" spans="1:25" x14ac:dyDescent="0.3">
      <c r="A207">
        <v>17330638</v>
      </c>
      <c r="B207" t="s">
        <v>737</v>
      </c>
      <c r="C207">
        <v>216</v>
      </c>
      <c r="D207" s="5" t="str">
        <f>VLOOKUP(C207,Country!A:B,2,0)</f>
        <v>United States</v>
      </c>
      <c r="E207" t="s">
        <v>693</v>
      </c>
      <c r="F207" t="s">
        <v>738</v>
      </c>
      <c r="G207" t="s">
        <v>693</v>
      </c>
      <c r="H207" t="s">
        <v>695</v>
      </c>
      <c r="I207">
        <v>-84.991383999999996</v>
      </c>
      <c r="J207">
        <v>32.468756999999997</v>
      </c>
      <c r="K207" t="s">
        <v>466</v>
      </c>
      <c r="L207">
        <v>25</v>
      </c>
      <c r="M207" s="5" t="str">
        <f t="shared" si="9"/>
        <v>0-100</v>
      </c>
      <c r="N207" t="s">
        <v>381</v>
      </c>
      <c r="O207" t="s">
        <v>33</v>
      </c>
      <c r="P207" t="s">
        <v>33</v>
      </c>
      <c r="Q207" t="s">
        <v>33</v>
      </c>
      <c r="R207" t="s">
        <v>33</v>
      </c>
      <c r="S207">
        <v>2</v>
      </c>
      <c r="T207">
        <v>4.3</v>
      </c>
      <c r="U207" t="str">
        <f t="shared" si="10"/>
        <v xml:space="preserve"> 4.0-4.4</v>
      </c>
      <c r="V207" t="s">
        <v>47</v>
      </c>
      <c r="W207" t="s">
        <v>48</v>
      </c>
      <c r="X207">
        <v>287</v>
      </c>
      <c r="Y207" s="5" t="str">
        <f t="shared" si="11"/>
        <v>Top Performing Venue</v>
      </c>
    </row>
    <row r="208" spans="1:25" x14ac:dyDescent="0.3">
      <c r="A208">
        <v>17330628</v>
      </c>
      <c r="B208" t="s">
        <v>739</v>
      </c>
      <c r="C208">
        <v>216</v>
      </c>
      <c r="D208" s="5" t="str">
        <f>VLOOKUP(C208,Country!A:B,2,0)</f>
        <v>United States</v>
      </c>
      <c r="E208" t="s">
        <v>693</v>
      </c>
      <c r="F208" t="s">
        <v>740</v>
      </c>
      <c r="G208" t="s">
        <v>693</v>
      </c>
      <c r="H208" t="s">
        <v>695</v>
      </c>
      <c r="I208">
        <v>-84.963200999999998</v>
      </c>
      <c r="J208">
        <v>32.527217</v>
      </c>
      <c r="K208" t="s">
        <v>741</v>
      </c>
      <c r="L208">
        <v>40</v>
      </c>
      <c r="M208" s="5" t="str">
        <f t="shared" si="9"/>
        <v>0-100</v>
      </c>
      <c r="N208" t="s">
        <v>381</v>
      </c>
      <c r="O208" t="s">
        <v>33</v>
      </c>
      <c r="P208" t="s">
        <v>33</v>
      </c>
      <c r="Q208" t="s">
        <v>33</v>
      </c>
      <c r="R208" t="s">
        <v>33</v>
      </c>
      <c r="S208">
        <v>3</v>
      </c>
      <c r="T208">
        <v>4</v>
      </c>
      <c r="U208" t="str">
        <f t="shared" si="10"/>
        <v xml:space="preserve"> 4.0-4.4</v>
      </c>
      <c r="V208" t="s">
        <v>47</v>
      </c>
      <c r="W208" t="s">
        <v>48</v>
      </c>
      <c r="X208">
        <v>264</v>
      </c>
      <c r="Y208" s="5" t="str">
        <f t="shared" si="11"/>
        <v>Top Performing Venue</v>
      </c>
    </row>
    <row r="209" spans="1:25" x14ac:dyDescent="0.3">
      <c r="A209">
        <v>17330546</v>
      </c>
      <c r="B209" t="s">
        <v>742</v>
      </c>
      <c r="C209">
        <v>216</v>
      </c>
      <c r="D209" s="5" t="str">
        <f>VLOOKUP(C209,Country!A:B,2,0)</f>
        <v>United States</v>
      </c>
      <c r="E209" t="s">
        <v>693</v>
      </c>
      <c r="F209" t="s">
        <v>743</v>
      </c>
      <c r="G209" t="s">
        <v>744</v>
      </c>
      <c r="H209" t="s">
        <v>745</v>
      </c>
      <c r="I209">
        <v>-85.021299999999997</v>
      </c>
      <c r="J209">
        <v>32.7455</v>
      </c>
      <c r="K209" t="s">
        <v>576</v>
      </c>
      <c r="L209">
        <v>40</v>
      </c>
      <c r="M209" s="5" t="str">
        <f t="shared" si="9"/>
        <v>0-100</v>
      </c>
      <c r="N209" t="s">
        <v>381</v>
      </c>
      <c r="O209" t="s">
        <v>33</v>
      </c>
      <c r="P209" t="s">
        <v>33</v>
      </c>
      <c r="Q209" t="s">
        <v>33</v>
      </c>
      <c r="R209" t="s">
        <v>33</v>
      </c>
      <c r="S209">
        <v>3</v>
      </c>
      <c r="T209">
        <v>4.4000000000000004</v>
      </c>
      <c r="U209" t="str">
        <f t="shared" si="10"/>
        <v xml:space="preserve"> 4.0-4.4</v>
      </c>
      <c r="V209" t="s">
        <v>47</v>
      </c>
      <c r="W209" t="s">
        <v>48</v>
      </c>
      <c r="X209">
        <v>235</v>
      </c>
      <c r="Y209" s="5" t="str">
        <f t="shared" si="11"/>
        <v>Top Performing Venue</v>
      </c>
    </row>
    <row r="210" spans="1:25" x14ac:dyDescent="0.3">
      <c r="A210">
        <v>16643459</v>
      </c>
      <c r="B210" t="s">
        <v>746</v>
      </c>
      <c r="C210">
        <v>37</v>
      </c>
      <c r="D210" s="5" t="str">
        <f>VLOOKUP(C210,Country!A:B,2,0)</f>
        <v>Canada</v>
      </c>
      <c r="E210" t="s">
        <v>747</v>
      </c>
      <c r="F210" t="s">
        <v>748</v>
      </c>
      <c r="G210" t="s">
        <v>747</v>
      </c>
      <c r="H210" t="s">
        <v>749</v>
      </c>
      <c r="I210">
        <v>-110.7746994</v>
      </c>
      <c r="J210">
        <v>52.008288899999997</v>
      </c>
      <c r="K210" t="s">
        <v>750</v>
      </c>
      <c r="L210">
        <v>25</v>
      </c>
      <c r="M210" s="5" t="str">
        <f t="shared" si="9"/>
        <v>0-100</v>
      </c>
      <c r="N210" t="s">
        <v>381</v>
      </c>
      <c r="O210" t="s">
        <v>33</v>
      </c>
      <c r="P210" t="s">
        <v>33</v>
      </c>
      <c r="Q210" t="s">
        <v>33</v>
      </c>
      <c r="R210" t="s">
        <v>33</v>
      </c>
      <c r="S210">
        <v>2</v>
      </c>
      <c r="T210">
        <v>3</v>
      </c>
      <c r="U210" t="str">
        <f t="shared" si="10"/>
        <v xml:space="preserve"> 2.5-3.4</v>
      </c>
      <c r="V210" t="s">
        <v>143</v>
      </c>
      <c r="W210" t="s">
        <v>144</v>
      </c>
      <c r="X210">
        <v>6</v>
      </c>
      <c r="Y210" s="5" t="str">
        <f t="shared" si="11"/>
        <v>Average Performing Venue</v>
      </c>
    </row>
    <row r="211" spans="1:25" x14ac:dyDescent="0.3">
      <c r="A211">
        <v>17334434</v>
      </c>
      <c r="B211" t="s">
        <v>751</v>
      </c>
      <c r="C211">
        <v>216</v>
      </c>
      <c r="D211" s="5" t="str">
        <f>VLOOKUP(C211,Country!A:B,2,0)</f>
        <v>United States</v>
      </c>
      <c r="E211" t="s">
        <v>752</v>
      </c>
      <c r="F211" t="s">
        <v>753</v>
      </c>
      <c r="G211" t="s">
        <v>754</v>
      </c>
      <c r="H211" t="s">
        <v>755</v>
      </c>
      <c r="I211">
        <v>-84.9396931</v>
      </c>
      <c r="J211">
        <v>34.525133099999998</v>
      </c>
      <c r="K211" t="s">
        <v>756</v>
      </c>
      <c r="L211">
        <v>25</v>
      </c>
      <c r="M211" s="5" t="str">
        <f t="shared" si="9"/>
        <v>0-100</v>
      </c>
      <c r="N211" t="s">
        <v>381</v>
      </c>
      <c r="O211" t="s">
        <v>33</v>
      </c>
      <c r="P211" t="s">
        <v>33</v>
      </c>
      <c r="Q211" t="s">
        <v>33</v>
      </c>
      <c r="R211" t="s">
        <v>33</v>
      </c>
      <c r="S211">
        <v>2</v>
      </c>
      <c r="T211">
        <v>3.7</v>
      </c>
      <c r="U211" t="str">
        <f t="shared" si="10"/>
        <v xml:space="preserve"> 3.5-3.9</v>
      </c>
      <c r="V211" t="s">
        <v>106</v>
      </c>
      <c r="W211" t="s">
        <v>107</v>
      </c>
      <c r="X211">
        <v>38</v>
      </c>
      <c r="Y211" s="5" t="str">
        <f t="shared" si="11"/>
        <v>Top Performing Venue</v>
      </c>
    </row>
    <row r="212" spans="1:25" x14ac:dyDescent="0.3">
      <c r="A212">
        <v>17334348</v>
      </c>
      <c r="B212" t="s">
        <v>757</v>
      </c>
      <c r="C212">
        <v>216</v>
      </c>
      <c r="D212" s="5" t="str">
        <f>VLOOKUP(C212,Country!A:B,2,0)</f>
        <v>United States</v>
      </c>
      <c r="E212" t="s">
        <v>752</v>
      </c>
      <c r="F212" t="s">
        <v>758</v>
      </c>
      <c r="G212" t="s">
        <v>754</v>
      </c>
      <c r="H212" t="s">
        <v>755</v>
      </c>
      <c r="I212">
        <v>-84.926258000000004</v>
      </c>
      <c r="J212">
        <v>34.474634999999999</v>
      </c>
      <c r="K212" t="s">
        <v>759</v>
      </c>
      <c r="L212">
        <v>10</v>
      </c>
      <c r="M212" s="5" t="str">
        <f t="shared" si="9"/>
        <v>0-100</v>
      </c>
      <c r="N212" t="s">
        <v>381</v>
      </c>
      <c r="O212" t="s">
        <v>33</v>
      </c>
      <c r="P212" t="s">
        <v>33</v>
      </c>
      <c r="Q212" t="s">
        <v>33</v>
      </c>
      <c r="R212" t="s">
        <v>33</v>
      </c>
      <c r="S212">
        <v>1</v>
      </c>
      <c r="T212">
        <v>4.4000000000000004</v>
      </c>
      <c r="U212" t="str">
        <f t="shared" si="10"/>
        <v xml:space="preserve"> 4.0-4.4</v>
      </c>
      <c r="V212" t="s">
        <v>47</v>
      </c>
      <c r="W212" t="s">
        <v>48</v>
      </c>
      <c r="X212">
        <v>122</v>
      </c>
      <c r="Y212" s="5" t="str">
        <f t="shared" si="11"/>
        <v>Top Performing Venue</v>
      </c>
    </row>
    <row r="213" spans="1:25" x14ac:dyDescent="0.3">
      <c r="A213">
        <v>17334213</v>
      </c>
      <c r="B213" t="s">
        <v>760</v>
      </c>
      <c r="C213">
        <v>216</v>
      </c>
      <c r="D213" s="5" t="str">
        <f>VLOOKUP(C213,Country!A:B,2,0)</f>
        <v>United States</v>
      </c>
      <c r="E213" t="s">
        <v>752</v>
      </c>
      <c r="F213" t="s">
        <v>761</v>
      </c>
      <c r="G213" t="s">
        <v>754</v>
      </c>
      <c r="H213" t="s">
        <v>755</v>
      </c>
      <c r="I213">
        <v>-84.952392099999997</v>
      </c>
      <c r="J213">
        <v>34.497248800000001</v>
      </c>
      <c r="K213" t="s">
        <v>517</v>
      </c>
      <c r="L213">
        <v>25</v>
      </c>
      <c r="M213" s="5" t="str">
        <f t="shared" si="9"/>
        <v>0-100</v>
      </c>
      <c r="N213" t="s">
        <v>381</v>
      </c>
      <c r="O213" t="s">
        <v>33</v>
      </c>
      <c r="P213" t="s">
        <v>33</v>
      </c>
      <c r="Q213" t="s">
        <v>33</v>
      </c>
      <c r="R213" t="s">
        <v>33</v>
      </c>
      <c r="S213">
        <v>2</v>
      </c>
      <c r="T213">
        <v>4.4000000000000004</v>
      </c>
      <c r="U213" t="str">
        <f t="shared" si="10"/>
        <v xml:space="preserve"> 4.0-4.4</v>
      </c>
      <c r="V213" t="s">
        <v>47</v>
      </c>
      <c r="W213" t="s">
        <v>48</v>
      </c>
      <c r="X213">
        <v>207</v>
      </c>
      <c r="Y213" s="5" t="str">
        <f t="shared" si="11"/>
        <v>Top Performing Venue</v>
      </c>
    </row>
    <row r="214" spans="1:25" x14ac:dyDescent="0.3">
      <c r="A214">
        <v>17334355</v>
      </c>
      <c r="B214" t="s">
        <v>762</v>
      </c>
      <c r="C214">
        <v>216</v>
      </c>
      <c r="D214" s="5" t="str">
        <f>VLOOKUP(C214,Country!A:B,2,0)</f>
        <v>United States</v>
      </c>
      <c r="E214" t="s">
        <v>752</v>
      </c>
      <c r="F214" t="s">
        <v>763</v>
      </c>
      <c r="G214" t="s">
        <v>764</v>
      </c>
      <c r="H214" t="s">
        <v>765</v>
      </c>
      <c r="I214">
        <v>-84.767910999999998</v>
      </c>
      <c r="J214">
        <v>34.752476000000001</v>
      </c>
      <c r="K214" t="s">
        <v>766</v>
      </c>
      <c r="L214">
        <v>10</v>
      </c>
      <c r="M214" s="5" t="str">
        <f t="shared" si="9"/>
        <v>0-100</v>
      </c>
      <c r="N214" t="s">
        <v>381</v>
      </c>
      <c r="O214" t="s">
        <v>33</v>
      </c>
      <c r="P214" t="s">
        <v>33</v>
      </c>
      <c r="Q214" t="s">
        <v>33</v>
      </c>
      <c r="R214" t="s">
        <v>33</v>
      </c>
      <c r="S214">
        <v>1</v>
      </c>
      <c r="T214">
        <v>3.9</v>
      </c>
      <c r="U214" t="str">
        <f t="shared" si="10"/>
        <v xml:space="preserve"> 3.5-3.9</v>
      </c>
      <c r="V214" t="s">
        <v>106</v>
      </c>
      <c r="W214" t="s">
        <v>107</v>
      </c>
      <c r="X214">
        <v>66</v>
      </c>
      <c r="Y214" s="5" t="str">
        <f t="shared" si="11"/>
        <v>Top Performing Venue</v>
      </c>
    </row>
    <row r="215" spans="1:25" x14ac:dyDescent="0.3">
      <c r="A215">
        <v>17334212</v>
      </c>
      <c r="B215" t="s">
        <v>767</v>
      </c>
      <c r="C215">
        <v>216</v>
      </c>
      <c r="D215" s="5" t="str">
        <f>VLOOKUP(C215,Country!A:B,2,0)</f>
        <v>United States</v>
      </c>
      <c r="E215" t="s">
        <v>752</v>
      </c>
      <c r="F215" t="s">
        <v>768</v>
      </c>
      <c r="G215" t="s">
        <v>752</v>
      </c>
      <c r="H215" t="s">
        <v>769</v>
      </c>
      <c r="I215">
        <v>-84.969392999999997</v>
      </c>
      <c r="J215">
        <v>34.769686</v>
      </c>
      <c r="K215" t="s">
        <v>770</v>
      </c>
      <c r="L215">
        <v>10</v>
      </c>
      <c r="M215" s="5" t="str">
        <f t="shared" si="9"/>
        <v>0-100</v>
      </c>
      <c r="N215" t="s">
        <v>381</v>
      </c>
      <c r="O215" t="s">
        <v>33</v>
      </c>
      <c r="P215" t="s">
        <v>33</v>
      </c>
      <c r="Q215" t="s">
        <v>33</v>
      </c>
      <c r="R215" t="s">
        <v>33</v>
      </c>
      <c r="S215">
        <v>1</v>
      </c>
      <c r="T215">
        <v>4.9000000000000004</v>
      </c>
      <c r="U215" t="str">
        <f t="shared" si="10"/>
        <v xml:space="preserve"> 4.5-4.9</v>
      </c>
      <c r="V215" t="s">
        <v>34</v>
      </c>
      <c r="W215" t="s">
        <v>35</v>
      </c>
      <c r="X215">
        <v>249</v>
      </c>
      <c r="Y215" s="5" t="str">
        <f t="shared" si="11"/>
        <v>Top Performing Venue</v>
      </c>
    </row>
    <row r="216" spans="1:25" x14ac:dyDescent="0.3">
      <c r="A216">
        <v>17333797</v>
      </c>
      <c r="B216" t="s">
        <v>771</v>
      </c>
      <c r="C216">
        <v>216</v>
      </c>
      <c r="D216" s="5" t="str">
        <f>VLOOKUP(C216,Country!A:B,2,0)</f>
        <v>United States</v>
      </c>
      <c r="E216" t="s">
        <v>752</v>
      </c>
      <c r="F216" t="s">
        <v>772</v>
      </c>
      <c r="G216" t="s">
        <v>752</v>
      </c>
      <c r="H216" t="s">
        <v>769</v>
      </c>
      <c r="I216">
        <v>-85.003900000000002</v>
      </c>
      <c r="J216">
        <v>34.764299999999999</v>
      </c>
      <c r="K216" t="s">
        <v>466</v>
      </c>
      <c r="L216">
        <v>25</v>
      </c>
      <c r="M216" s="5" t="str">
        <f t="shared" si="9"/>
        <v>0-100</v>
      </c>
      <c r="N216" t="s">
        <v>381</v>
      </c>
      <c r="O216" t="s">
        <v>33</v>
      </c>
      <c r="P216" t="s">
        <v>33</v>
      </c>
      <c r="Q216" t="s">
        <v>33</v>
      </c>
      <c r="R216" t="s">
        <v>33</v>
      </c>
      <c r="S216">
        <v>2</v>
      </c>
      <c r="T216">
        <v>3.8</v>
      </c>
      <c r="U216" t="str">
        <f t="shared" si="10"/>
        <v xml:space="preserve"> 3.5-3.9</v>
      </c>
      <c r="V216" t="s">
        <v>106</v>
      </c>
      <c r="W216" t="s">
        <v>107</v>
      </c>
      <c r="X216">
        <v>63</v>
      </c>
      <c r="Y216" s="5" t="str">
        <f t="shared" si="11"/>
        <v>Top Performing Venue</v>
      </c>
    </row>
    <row r="217" spans="1:25" x14ac:dyDescent="0.3">
      <c r="A217">
        <v>17334217</v>
      </c>
      <c r="B217" t="s">
        <v>773</v>
      </c>
      <c r="C217">
        <v>216</v>
      </c>
      <c r="D217" s="5" t="str">
        <f>VLOOKUP(C217,Country!A:B,2,0)</f>
        <v>United States</v>
      </c>
      <c r="E217" t="s">
        <v>752</v>
      </c>
      <c r="F217" t="s">
        <v>774</v>
      </c>
      <c r="G217" t="s">
        <v>752</v>
      </c>
      <c r="H217" t="s">
        <v>769</v>
      </c>
      <c r="I217">
        <v>-84.992341999999994</v>
      </c>
      <c r="J217">
        <v>34.759551000000002</v>
      </c>
      <c r="K217" t="s">
        <v>53</v>
      </c>
      <c r="L217">
        <v>40</v>
      </c>
      <c r="M217" s="5" t="str">
        <f t="shared" si="9"/>
        <v>0-100</v>
      </c>
      <c r="N217" t="s">
        <v>381</v>
      </c>
      <c r="O217" t="s">
        <v>33</v>
      </c>
      <c r="P217" t="s">
        <v>33</v>
      </c>
      <c r="Q217" t="s">
        <v>33</v>
      </c>
      <c r="R217" t="s">
        <v>33</v>
      </c>
      <c r="S217">
        <v>3</v>
      </c>
      <c r="T217">
        <v>3.8</v>
      </c>
      <c r="U217" t="str">
        <f t="shared" si="10"/>
        <v xml:space="preserve"> 3.5-3.9</v>
      </c>
      <c r="V217" t="s">
        <v>106</v>
      </c>
      <c r="W217" t="s">
        <v>107</v>
      </c>
      <c r="X217">
        <v>145</v>
      </c>
      <c r="Y217" s="5" t="str">
        <f t="shared" si="11"/>
        <v>Top Performing Venue</v>
      </c>
    </row>
    <row r="218" spans="1:25" x14ac:dyDescent="0.3">
      <c r="A218">
        <v>17334273</v>
      </c>
      <c r="B218" t="s">
        <v>775</v>
      </c>
      <c r="C218">
        <v>216</v>
      </c>
      <c r="D218" s="5" t="str">
        <f>VLOOKUP(C218,Country!A:B,2,0)</f>
        <v>United States</v>
      </c>
      <c r="E218" t="s">
        <v>752</v>
      </c>
      <c r="F218" t="s">
        <v>776</v>
      </c>
      <c r="G218" t="s">
        <v>752</v>
      </c>
      <c r="H218" t="s">
        <v>769</v>
      </c>
      <c r="I218">
        <v>-84.992924000000002</v>
      </c>
      <c r="J218">
        <v>34.759664999999998</v>
      </c>
      <c r="K218" t="s">
        <v>389</v>
      </c>
      <c r="L218">
        <v>10</v>
      </c>
      <c r="M218" s="5" t="str">
        <f t="shared" si="9"/>
        <v>0-100</v>
      </c>
      <c r="N218" t="s">
        <v>381</v>
      </c>
      <c r="O218" t="s">
        <v>33</v>
      </c>
      <c r="P218" t="s">
        <v>33</v>
      </c>
      <c r="Q218" t="s">
        <v>33</v>
      </c>
      <c r="R218" t="s">
        <v>33</v>
      </c>
      <c r="S218">
        <v>1</v>
      </c>
      <c r="T218">
        <v>3.8</v>
      </c>
      <c r="U218" t="str">
        <f t="shared" si="10"/>
        <v xml:space="preserve"> 3.5-3.9</v>
      </c>
      <c r="V218" t="s">
        <v>106</v>
      </c>
      <c r="W218" t="s">
        <v>107</v>
      </c>
      <c r="X218">
        <v>83</v>
      </c>
      <c r="Y218" s="5" t="str">
        <f t="shared" si="11"/>
        <v>Top Performing Venue</v>
      </c>
    </row>
    <row r="219" spans="1:25" x14ac:dyDescent="0.3">
      <c r="A219">
        <v>17334254</v>
      </c>
      <c r="B219" t="s">
        <v>777</v>
      </c>
      <c r="C219">
        <v>216</v>
      </c>
      <c r="D219" s="5" t="str">
        <f>VLOOKUP(C219,Country!A:B,2,0)</f>
        <v>United States</v>
      </c>
      <c r="E219" t="s">
        <v>752</v>
      </c>
      <c r="F219" t="s">
        <v>778</v>
      </c>
      <c r="G219" t="s">
        <v>752</v>
      </c>
      <c r="H219" t="s">
        <v>769</v>
      </c>
      <c r="I219">
        <v>-84.999678000000003</v>
      </c>
      <c r="J219">
        <v>34.758645000000001</v>
      </c>
      <c r="K219" t="s">
        <v>173</v>
      </c>
      <c r="L219">
        <v>25</v>
      </c>
      <c r="M219" s="5" t="str">
        <f t="shared" si="9"/>
        <v>0-100</v>
      </c>
      <c r="N219" t="s">
        <v>381</v>
      </c>
      <c r="O219" t="s">
        <v>33</v>
      </c>
      <c r="P219" t="s">
        <v>33</v>
      </c>
      <c r="Q219" t="s">
        <v>33</v>
      </c>
      <c r="R219" t="s">
        <v>33</v>
      </c>
      <c r="S219">
        <v>2</v>
      </c>
      <c r="T219">
        <v>3.7</v>
      </c>
      <c r="U219" t="str">
        <f t="shared" si="10"/>
        <v xml:space="preserve"> 3.5-3.9</v>
      </c>
      <c r="V219" t="s">
        <v>106</v>
      </c>
      <c r="W219" t="s">
        <v>107</v>
      </c>
      <c r="X219">
        <v>116</v>
      </c>
      <c r="Y219" s="5" t="str">
        <f t="shared" si="11"/>
        <v>Top Performing Venue</v>
      </c>
    </row>
    <row r="220" spans="1:25" x14ac:dyDescent="0.3">
      <c r="A220">
        <v>17333836</v>
      </c>
      <c r="B220" t="s">
        <v>779</v>
      </c>
      <c r="C220">
        <v>216</v>
      </c>
      <c r="D220" s="5" t="str">
        <f>VLOOKUP(C220,Country!A:B,2,0)</f>
        <v>United States</v>
      </c>
      <c r="E220" t="s">
        <v>752</v>
      </c>
      <c r="F220" t="s">
        <v>780</v>
      </c>
      <c r="G220" t="s">
        <v>752</v>
      </c>
      <c r="H220" t="s">
        <v>769</v>
      </c>
      <c r="I220">
        <v>-84.967799999999997</v>
      </c>
      <c r="J220">
        <v>34.7742</v>
      </c>
      <c r="K220" t="s">
        <v>215</v>
      </c>
      <c r="L220">
        <v>10</v>
      </c>
      <c r="M220" s="5" t="str">
        <f t="shared" si="9"/>
        <v>0-100</v>
      </c>
      <c r="N220" t="s">
        <v>381</v>
      </c>
      <c r="O220" t="s">
        <v>33</v>
      </c>
      <c r="P220" t="s">
        <v>33</v>
      </c>
      <c r="Q220" t="s">
        <v>33</v>
      </c>
      <c r="R220" t="s">
        <v>33</v>
      </c>
      <c r="S220">
        <v>1</v>
      </c>
      <c r="T220">
        <v>4.0999999999999996</v>
      </c>
      <c r="U220" t="str">
        <f t="shared" si="10"/>
        <v xml:space="preserve"> 4.0-4.4</v>
      </c>
      <c r="V220" t="s">
        <v>47</v>
      </c>
      <c r="W220" t="s">
        <v>48</v>
      </c>
      <c r="X220">
        <v>122</v>
      </c>
      <c r="Y220" s="5" t="str">
        <f t="shared" si="11"/>
        <v>Top Performing Venue</v>
      </c>
    </row>
    <row r="221" spans="1:25" x14ac:dyDescent="0.3">
      <c r="A221">
        <v>17334197</v>
      </c>
      <c r="B221" t="s">
        <v>781</v>
      </c>
      <c r="C221">
        <v>216</v>
      </c>
      <c r="D221" s="5" t="str">
        <f>VLOOKUP(C221,Country!A:B,2,0)</f>
        <v>United States</v>
      </c>
      <c r="E221" t="s">
        <v>752</v>
      </c>
      <c r="F221" t="s">
        <v>782</v>
      </c>
      <c r="G221" t="s">
        <v>752</v>
      </c>
      <c r="H221" t="s">
        <v>769</v>
      </c>
      <c r="I221">
        <v>-84.990925000000004</v>
      </c>
      <c r="J221">
        <v>34.759273</v>
      </c>
      <c r="K221" t="s">
        <v>397</v>
      </c>
      <c r="L221">
        <v>10</v>
      </c>
      <c r="M221" s="5" t="str">
        <f t="shared" si="9"/>
        <v>0-100</v>
      </c>
      <c r="N221" t="s">
        <v>381</v>
      </c>
      <c r="O221" t="s">
        <v>33</v>
      </c>
      <c r="P221" t="s">
        <v>33</v>
      </c>
      <c r="Q221" t="s">
        <v>33</v>
      </c>
      <c r="R221" t="s">
        <v>33</v>
      </c>
      <c r="S221">
        <v>1</v>
      </c>
      <c r="T221">
        <v>4.0999999999999996</v>
      </c>
      <c r="U221" t="str">
        <f t="shared" si="10"/>
        <v xml:space="preserve"> 4.0-4.4</v>
      </c>
      <c r="V221" t="s">
        <v>47</v>
      </c>
      <c r="W221" t="s">
        <v>48</v>
      </c>
      <c r="X221">
        <v>142</v>
      </c>
      <c r="Y221" s="5" t="str">
        <f t="shared" si="11"/>
        <v>Top Performing Venue</v>
      </c>
    </row>
    <row r="222" spans="1:25" x14ac:dyDescent="0.3">
      <c r="A222">
        <v>17333882</v>
      </c>
      <c r="B222" t="s">
        <v>783</v>
      </c>
      <c r="C222">
        <v>216</v>
      </c>
      <c r="D222" s="5" t="str">
        <f>VLOOKUP(C222,Country!A:B,2,0)</f>
        <v>United States</v>
      </c>
      <c r="E222" t="s">
        <v>752</v>
      </c>
      <c r="F222" t="s">
        <v>784</v>
      </c>
      <c r="G222" t="s">
        <v>752</v>
      </c>
      <c r="H222" t="s">
        <v>769</v>
      </c>
      <c r="I222">
        <v>-84.996399999999994</v>
      </c>
      <c r="J222">
        <v>34.760399999999997</v>
      </c>
      <c r="K222" t="s">
        <v>389</v>
      </c>
      <c r="L222">
        <v>10</v>
      </c>
      <c r="M222" s="5" t="str">
        <f t="shared" si="9"/>
        <v>0-100</v>
      </c>
      <c r="N222" t="s">
        <v>381</v>
      </c>
      <c r="O222" t="s">
        <v>33</v>
      </c>
      <c r="P222" t="s">
        <v>33</v>
      </c>
      <c r="Q222" t="s">
        <v>33</v>
      </c>
      <c r="R222" t="s">
        <v>33</v>
      </c>
      <c r="S222">
        <v>1</v>
      </c>
      <c r="T222">
        <v>4.0999999999999996</v>
      </c>
      <c r="U222" t="str">
        <f t="shared" si="10"/>
        <v xml:space="preserve"> 4.0-4.4</v>
      </c>
      <c r="V222" t="s">
        <v>47</v>
      </c>
      <c r="W222" t="s">
        <v>48</v>
      </c>
      <c r="X222">
        <v>114</v>
      </c>
      <c r="Y222" s="5" t="str">
        <f t="shared" si="11"/>
        <v>Top Performing Venue</v>
      </c>
    </row>
    <row r="223" spans="1:25" x14ac:dyDescent="0.3">
      <c r="A223">
        <v>17334211</v>
      </c>
      <c r="B223" t="s">
        <v>785</v>
      </c>
      <c r="C223">
        <v>216</v>
      </c>
      <c r="D223" s="5" t="str">
        <f>VLOOKUP(C223,Country!A:B,2,0)</f>
        <v>United States</v>
      </c>
      <c r="E223" t="s">
        <v>752</v>
      </c>
      <c r="F223" t="s">
        <v>786</v>
      </c>
      <c r="G223" t="s">
        <v>787</v>
      </c>
      <c r="H223" t="s">
        <v>788</v>
      </c>
      <c r="I223">
        <v>-85.222910100000007</v>
      </c>
      <c r="J223">
        <v>34.9428786</v>
      </c>
      <c r="K223" t="s">
        <v>789</v>
      </c>
      <c r="L223">
        <v>25</v>
      </c>
      <c r="M223" s="5" t="str">
        <f t="shared" si="9"/>
        <v>0-100</v>
      </c>
      <c r="N223" t="s">
        <v>381</v>
      </c>
      <c r="O223" t="s">
        <v>33</v>
      </c>
      <c r="P223" t="s">
        <v>33</v>
      </c>
      <c r="Q223" t="s">
        <v>33</v>
      </c>
      <c r="R223" t="s">
        <v>33</v>
      </c>
      <c r="S223">
        <v>2</v>
      </c>
      <c r="T223">
        <v>4.5999999999999996</v>
      </c>
      <c r="U223" t="str">
        <f t="shared" si="10"/>
        <v xml:space="preserve"> 4.5-4.9</v>
      </c>
      <c r="V223" t="s">
        <v>34</v>
      </c>
      <c r="W223" t="s">
        <v>35</v>
      </c>
      <c r="X223">
        <v>214</v>
      </c>
      <c r="Y223" s="5" t="str">
        <f t="shared" si="11"/>
        <v>Top Performing Venue</v>
      </c>
    </row>
    <row r="224" spans="1:25" x14ac:dyDescent="0.3">
      <c r="A224">
        <v>17334390</v>
      </c>
      <c r="B224" t="s">
        <v>790</v>
      </c>
      <c r="C224">
        <v>216</v>
      </c>
      <c r="D224" s="5" t="str">
        <f>VLOOKUP(C224,Country!A:B,2,0)</f>
        <v>United States</v>
      </c>
      <c r="E224" t="s">
        <v>752</v>
      </c>
      <c r="F224" t="s">
        <v>791</v>
      </c>
      <c r="G224" t="s">
        <v>787</v>
      </c>
      <c r="H224" t="s">
        <v>788</v>
      </c>
      <c r="I224">
        <v>-85.246236999999994</v>
      </c>
      <c r="J224">
        <v>34.952815700000002</v>
      </c>
      <c r="K224" t="s">
        <v>40</v>
      </c>
      <c r="L224">
        <v>10</v>
      </c>
      <c r="M224" s="5" t="str">
        <f t="shared" si="9"/>
        <v>0-100</v>
      </c>
      <c r="N224" t="s">
        <v>381</v>
      </c>
      <c r="O224" t="s">
        <v>33</v>
      </c>
      <c r="P224" t="s">
        <v>33</v>
      </c>
      <c r="Q224" t="s">
        <v>33</v>
      </c>
      <c r="R224" t="s">
        <v>33</v>
      </c>
      <c r="S224">
        <v>1</v>
      </c>
      <c r="T224">
        <v>4.3</v>
      </c>
      <c r="U224" t="str">
        <f t="shared" si="10"/>
        <v xml:space="preserve"> 4.0-4.4</v>
      </c>
      <c r="V224" t="s">
        <v>47</v>
      </c>
      <c r="W224" t="s">
        <v>48</v>
      </c>
      <c r="X224">
        <v>116</v>
      </c>
      <c r="Y224" s="5" t="str">
        <f t="shared" si="11"/>
        <v>Top Performing Venue</v>
      </c>
    </row>
    <row r="225" spans="1:25" x14ac:dyDescent="0.3">
      <c r="A225">
        <v>17334034</v>
      </c>
      <c r="B225" t="s">
        <v>792</v>
      </c>
      <c r="C225">
        <v>216</v>
      </c>
      <c r="D225" s="5" t="str">
        <f>VLOOKUP(C225,Country!A:B,2,0)</f>
        <v>United States</v>
      </c>
      <c r="E225" t="s">
        <v>752</v>
      </c>
      <c r="F225" t="s">
        <v>793</v>
      </c>
      <c r="G225" t="s">
        <v>787</v>
      </c>
      <c r="H225" t="s">
        <v>788</v>
      </c>
      <c r="I225">
        <v>-85.254499999999993</v>
      </c>
      <c r="J225">
        <v>34.954599999999999</v>
      </c>
      <c r="K225" t="s">
        <v>550</v>
      </c>
      <c r="L225">
        <v>25</v>
      </c>
      <c r="M225" s="5" t="str">
        <f t="shared" si="9"/>
        <v>0-100</v>
      </c>
      <c r="N225" t="s">
        <v>381</v>
      </c>
      <c r="O225" t="s">
        <v>33</v>
      </c>
      <c r="P225" t="s">
        <v>33</v>
      </c>
      <c r="Q225" t="s">
        <v>33</v>
      </c>
      <c r="R225" t="s">
        <v>33</v>
      </c>
      <c r="S225">
        <v>2</v>
      </c>
      <c r="T225">
        <v>4.2</v>
      </c>
      <c r="U225" t="str">
        <f t="shared" si="10"/>
        <v xml:space="preserve"> 4.0-4.4</v>
      </c>
      <c r="V225" t="s">
        <v>47</v>
      </c>
      <c r="W225" t="s">
        <v>48</v>
      </c>
      <c r="X225">
        <v>111</v>
      </c>
      <c r="Y225" s="5" t="str">
        <f t="shared" si="11"/>
        <v>Top Performing Venue</v>
      </c>
    </row>
    <row r="226" spans="1:25" x14ac:dyDescent="0.3">
      <c r="A226">
        <v>17334414</v>
      </c>
      <c r="B226" t="s">
        <v>794</v>
      </c>
      <c r="C226">
        <v>216</v>
      </c>
      <c r="D226" s="5" t="str">
        <f>VLOOKUP(C226,Country!A:B,2,0)</f>
        <v>United States</v>
      </c>
      <c r="E226" t="s">
        <v>752</v>
      </c>
      <c r="F226" t="s">
        <v>795</v>
      </c>
      <c r="G226" t="s">
        <v>796</v>
      </c>
      <c r="H226" t="s">
        <v>797</v>
      </c>
      <c r="I226">
        <v>-85.294955000000002</v>
      </c>
      <c r="J226">
        <v>34.705092999999998</v>
      </c>
      <c r="K226" t="s">
        <v>759</v>
      </c>
      <c r="L226">
        <v>10</v>
      </c>
      <c r="M226" s="5" t="str">
        <f t="shared" si="9"/>
        <v>0-100</v>
      </c>
      <c r="N226" t="s">
        <v>381</v>
      </c>
      <c r="O226" t="s">
        <v>33</v>
      </c>
      <c r="P226" t="s">
        <v>33</v>
      </c>
      <c r="Q226" t="s">
        <v>33</v>
      </c>
      <c r="R226" t="s">
        <v>33</v>
      </c>
      <c r="S226">
        <v>1</v>
      </c>
      <c r="T226">
        <v>3.7</v>
      </c>
      <c r="U226" t="str">
        <f t="shared" si="10"/>
        <v xml:space="preserve"> 3.5-3.9</v>
      </c>
      <c r="V226" t="s">
        <v>106</v>
      </c>
      <c r="W226" t="s">
        <v>107</v>
      </c>
      <c r="X226">
        <v>25</v>
      </c>
      <c r="Y226" s="5" t="str">
        <f t="shared" si="11"/>
        <v>Top Performing Venue</v>
      </c>
    </row>
    <row r="227" spans="1:25" x14ac:dyDescent="0.3">
      <c r="A227">
        <v>17334082</v>
      </c>
      <c r="B227" t="s">
        <v>798</v>
      </c>
      <c r="C227">
        <v>216</v>
      </c>
      <c r="D227" s="5" t="str">
        <f>VLOOKUP(C227,Country!A:B,2,0)</f>
        <v>United States</v>
      </c>
      <c r="E227" t="s">
        <v>752</v>
      </c>
      <c r="F227" t="s">
        <v>799</v>
      </c>
      <c r="G227" t="s">
        <v>800</v>
      </c>
      <c r="H227" t="s">
        <v>801</v>
      </c>
      <c r="I227">
        <v>-85.132099999999994</v>
      </c>
      <c r="J227">
        <v>34.927300000000002</v>
      </c>
      <c r="K227" t="s">
        <v>517</v>
      </c>
      <c r="L227">
        <v>10</v>
      </c>
      <c r="M227" s="5" t="str">
        <f t="shared" si="9"/>
        <v>0-100</v>
      </c>
      <c r="N227" t="s">
        <v>381</v>
      </c>
      <c r="O227" t="s">
        <v>33</v>
      </c>
      <c r="P227" t="s">
        <v>33</v>
      </c>
      <c r="Q227" t="s">
        <v>33</v>
      </c>
      <c r="R227" t="s">
        <v>33</v>
      </c>
      <c r="S227">
        <v>1</v>
      </c>
      <c r="T227">
        <v>4.0999999999999996</v>
      </c>
      <c r="U227" t="str">
        <f t="shared" si="10"/>
        <v xml:space="preserve"> 4.0-4.4</v>
      </c>
      <c r="V227" t="s">
        <v>47</v>
      </c>
      <c r="W227" t="s">
        <v>48</v>
      </c>
      <c r="X227">
        <v>128</v>
      </c>
      <c r="Y227" s="5" t="str">
        <f t="shared" si="11"/>
        <v>Top Performing Venue</v>
      </c>
    </row>
    <row r="228" spans="1:25" x14ac:dyDescent="0.3">
      <c r="A228">
        <v>17334364</v>
      </c>
      <c r="B228" t="s">
        <v>802</v>
      </c>
      <c r="C228">
        <v>216</v>
      </c>
      <c r="D228" s="5" t="str">
        <f>VLOOKUP(C228,Country!A:B,2,0)</f>
        <v>United States</v>
      </c>
      <c r="E228" t="s">
        <v>752</v>
      </c>
      <c r="F228" t="s">
        <v>803</v>
      </c>
      <c r="G228" t="s">
        <v>800</v>
      </c>
      <c r="H228" t="s">
        <v>801</v>
      </c>
      <c r="I228">
        <v>-85.130492000000004</v>
      </c>
      <c r="J228">
        <v>34.912109000000001</v>
      </c>
      <c r="K228" t="s">
        <v>804</v>
      </c>
      <c r="L228">
        <v>10</v>
      </c>
      <c r="M228" s="5" t="str">
        <f t="shared" si="9"/>
        <v>0-100</v>
      </c>
      <c r="N228" t="s">
        <v>381</v>
      </c>
      <c r="O228" t="s">
        <v>33</v>
      </c>
      <c r="P228" t="s">
        <v>33</v>
      </c>
      <c r="Q228" t="s">
        <v>33</v>
      </c>
      <c r="R228" t="s">
        <v>33</v>
      </c>
      <c r="S228">
        <v>1</v>
      </c>
      <c r="T228">
        <v>4.3</v>
      </c>
      <c r="U228" t="str">
        <f t="shared" si="10"/>
        <v xml:space="preserve"> 4.0-4.4</v>
      </c>
      <c r="V228" t="s">
        <v>47</v>
      </c>
      <c r="W228" t="s">
        <v>48</v>
      </c>
      <c r="X228">
        <v>244</v>
      </c>
      <c r="Y228" s="5" t="str">
        <f t="shared" si="11"/>
        <v>Top Performing Venue</v>
      </c>
    </row>
    <row r="229" spans="1:25" x14ac:dyDescent="0.3">
      <c r="A229">
        <v>17334398</v>
      </c>
      <c r="B229" t="s">
        <v>805</v>
      </c>
      <c r="C229">
        <v>216</v>
      </c>
      <c r="D229" s="5" t="str">
        <f>VLOOKUP(C229,Country!A:B,2,0)</f>
        <v>United States</v>
      </c>
      <c r="E229" t="s">
        <v>752</v>
      </c>
      <c r="F229" t="s">
        <v>806</v>
      </c>
      <c r="G229" t="s">
        <v>800</v>
      </c>
      <c r="H229" t="s">
        <v>801</v>
      </c>
      <c r="I229">
        <v>-85.107939599999995</v>
      </c>
      <c r="J229">
        <v>34.915185299999997</v>
      </c>
      <c r="K229" t="s">
        <v>756</v>
      </c>
      <c r="L229">
        <v>10</v>
      </c>
      <c r="M229" s="5" t="str">
        <f t="shared" si="9"/>
        <v>0-100</v>
      </c>
      <c r="N229" t="s">
        <v>381</v>
      </c>
      <c r="O229" t="s">
        <v>33</v>
      </c>
      <c r="P229" t="s">
        <v>33</v>
      </c>
      <c r="Q229" t="s">
        <v>33</v>
      </c>
      <c r="R229" t="s">
        <v>33</v>
      </c>
      <c r="S229">
        <v>1</v>
      </c>
      <c r="T229">
        <v>4.2</v>
      </c>
      <c r="U229" t="str">
        <f t="shared" si="10"/>
        <v xml:space="preserve"> 4.0-4.4</v>
      </c>
      <c r="V229" t="s">
        <v>47</v>
      </c>
      <c r="W229" t="s">
        <v>48</v>
      </c>
      <c r="X229">
        <v>112</v>
      </c>
      <c r="Y229" s="5" t="str">
        <f t="shared" si="11"/>
        <v>Top Performing Venue</v>
      </c>
    </row>
    <row r="230" spans="1:25" x14ac:dyDescent="0.3">
      <c r="A230">
        <v>17334219</v>
      </c>
      <c r="B230" t="s">
        <v>807</v>
      </c>
      <c r="C230">
        <v>216</v>
      </c>
      <c r="D230" s="5" t="str">
        <f>VLOOKUP(C230,Country!A:B,2,0)</f>
        <v>United States</v>
      </c>
      <c r="E230" t="s">
        <v>752</v>
      </c>
      <c r="F230" t="s">
        <v>808</v>
      </c>
      <c r="G230" t="s">
        <v>809</v>
      </c>
      <c r="H230" t="s">
        <v>810</v>
      </c>
      <c r="I230">
        <v>-85.249726999999993</v>
      </c>
      <c r="J230">
        <v>34.851906999999997</v>
      </c>
      <c r="K230" t="s">
        <v>112</v>
      </c>
      <c r="L230">
        <v>10</v>
      </c>
      <c r="M230" s="5" t="str">
        <f t="shared" si="9"/>
        <v>0-100</v>
      </c>
      <c r="N230" t="s">
        <v>381</v>
      </c>
      <c r="O230" t="s">
        <v>33</v>
      </c>
      <c r="P230" t="s">
        <v>33</v>
      </c>
      <c r="Q230" t="s">
        <v>33</v>
      </c>
      <c r="R230" t="s">
        <v>33</v>
      </c>
      <c r="S230">
        <v>1</v>
      </c>
      <c r="T230">
        <v>4.0999999999999996</v>
      </c>
      <c r="U230" t="str">
        <f t="shared" si="10"/>
        <v xml:space="preserve"> 4.0-4.4</v>
      </c>
      <c r="V230" t="s">
        <v>47</v>
      </c>
      <c r="W230" t="s">
        <v>48</v>
      </c>
      <c r="X230">
        <v>144</v>
      </c>
      <c r="Y230" s="5" t="str">
        <f t="shared" si="11"/>
        <v>Top Performing Venue</v>
      </c>
    </row>
    <row r="231" spans="1:25" x14ac:dyDescent="0.3">
      <c r="A231">
        <v>17335173</v>
      </c>
      <c r="B231" t="s">
        <v>811</v>
      </c>
      <c r="C231">
        <v>216</v>
      </c>
      <c r="D231" s="5" t="str">
        <f>VLOOKUP(C231,Country!A:B,2,0)</f>
        <v>United States</v>
      </c>
      <c r="E231" t="s">
        <v>812</v>
      </c>
      <c r="F231" t="s">
        <v>813</v>
      </c>
      <c r="G231" t="s">
        <v>814</v>
      </c>
      <c r="H231" t="s">
        <v>815</v>
      </c>
      <c r="I231">
        <v>-90.496986000000007</v>
      </c>
      <c r="J231">
        <v>41.574935000000004</v>
      </c>
      <c r="K231" t="s">
        <v>816</v>
      </c>
      <c r="L231">
        <v>25</v>
      </c>
      <c r="M231" s="5" t="str">
        <f t="shared" si="9"/>
        <v>0-100</v>
      </c>
      <c r="N231" t="s">
        <v>381</v>
      </c>
      <c r="O231" t="s">
        <v>33</v>
      </c>
      <c r="P231" t="s">
        <v>33</v>
      </c>
      <c r="Q231" t="s">
        <v>33</v>
      </c>
      <c r="R231" t="s">
        <v>33</v>
      </c>
      <c r="S231">
        <v>2</v>
      </c>
      <c r="T231">
        <v>4.5999999999999996</v>
      </c>
      <c r="U231" t="str">
        <f t="shared" si="10"/>
        <v xml:space="preserve"> 4.5-4.9</v>
      </c>
      <c r="V231" t="s">
        <v>34</v>
      </c>
      <c r="W231" t="s">
        <v>35</v>
      </c>
      <c r="X231">
        <v>166</v>
      </c>
      <c r="Y231" s="5" t="str">
        <f t="shared" si="11"/>
        <v>Top Performing Venue</v>
      </c>
    </row>
    <row r="232" spans="1:25" x14ac:dyDescent="0.3">
      <c r="A232">
        <v>17335195</v>
      </c>
      <c r="B232" t="s">
        <v>817</v>
      </c>
      <c r="C232">
        <v>216</v>
      </c>
      <c r="D232" s="5" t="str">
        <f>VLOOKUP(C232,Country!A:B,2,0)</f>
        <v>United States</v>
      </c>
      <c r="E232" t="s">
        <v>812</v>
      </c>
      <c r="F232" t="s">
        <v>818</v>
      </c>
      <c r="G232" t="s">
        <v>814</v>
      </c>
      <c r="H232" t="s">
        <v>815</v>
      </c>
      <c r="I232">
        <v>-90.522479000000004</v>
      </c>
      <c r="J232">
        <v>41.538449999999997</v>
      </c>
      <c r="K232" t="s">
        <v>819</v>
      </c>
      <c r="L232">
        <v>40</v>
      </c>
      <c r="M232" s="5" t="str">
        <f t="shared" si="9"/>
        <v>0-100</v>
      </c>
      <c r="N232" t="s">
        <v>381</v>
      </c>
      <c r="O232" t="s">
        <v>33</v>
      </c>
      <c r="P232" t="s">
        <v>33</v>
      </c>
      <c r="Q232" t="s">
        <v>33</v>
      </c>
      <c r="R232" t="s">
        <v>33</v>
      </c>
      <c r="S232">
        <v>3</v>
      </c>
      <c r="T232">
        <v>4.5</v>
      </c>
      <c r="U232" t="str">
        <f t="shared" si="10"/>
        <v xml:space="preserve"> 4.5-4.9</v>
      </c>
      <c r="V232" t="s">
        <v>34</v>
      </c>
      <c r="W232" t="s">
        <v>35</v>
      </c>
      <c r="X232">
        <v>208</v>
      </c>
      <c r="Y232" s="5" t="str">
        <f t="shared" si="11"/>
        <v>Top Performing Venue</v>
      </c>
    </row>
    <row r="233" spans="1:25" x14ac:dyDescent="0.3">
      <c r="A233">
        <v>17335225</v>
      </c>
      <c r="B233" t="s">
        <v>820</v>
      </c>
      <c r="C233">
        <v>216</v>
      </c>
      <c r="D233" s="5" t="str">
        <f>VLOOKUP(C233,Country!A:B,2,0)</f>
        <v>United States</v>
      </c>
      <c r="E233" t="s">
        <v>812</v>
      </c>
      <c r="F233" t="s">
        <v>821</v>
      </c>
      <c r="G233" t="s">
        <v>814</v>
      </c>
      <c r="H233" t="s">
        <v>815</v>
      </c>
      <c r="I233">
        <v>-90.491244600000002</v>
      </c>
      <c r="J233">
        <v>41.574780099999998</v>
      </c>
      <c r="K233" t="s">
        <v>822</v>
      </c>
      <c r="L233">
        <v>25</v>
      </c>
      <c r="M233" s="5" t="str">
        <f t="shared" si="9"/>
        <v>0-100</v>
      </c>
      <c r="N233" t="s">
        <v>381</v>
      </c>
      <c r="O233" t="s">
        <v>33</v>
      </c>
      <c r="P233" t="s">
        <v>33</v>
      </c>
      <c r="Q233" t="s">
        <v>33</v>
      </c>
      <c r="R233" t="s">
        <v>33</v>
      </c>
      <c r="S233">
        <v>2</v>
      </c>
      <c r="T233">
        <v>3.9</v>
      </c>
      <c r="U233" t="str">
        <f t="shared" si="10"/>
        <v xml:space="preserve"> 3.5-3.9</v>
      </c>
      <c r="V233" t="s">
        <v>106</v>
      </c>
      <c r="W233" t="s">
        <v>107</v>
      </c>
      <c r="X233">
        <v>136</v>
      </c>
      <c r="Y233" s="5" t="str">
        <f t="shared" si="11"/>
        <v>Top Performing Venue</v>
      </c>
    </row>
    <row r="234" spans="1:25" x14ac:dyDescent="0.3">
      <c r="A234">
        <v>17335219</v>
      </c>
      <c r="B234" t="s">
        <v>823</v>
      </c>
      <c r="C234">
        <v>216</v>
      </c>
      <c r="D234" s="5" t="str">
        <f>VLOOKUP(C234,Country!A:B,2,0)</f>
        <v>United States</v>
      </c>
      <c r="E234" t="s">
        <v>812</v>
      </c>
      <c r="F234" t="s">
        <v>824</v>
      </c>
      <c r="G234" t="s">
        <v>814</v>
      </c>
      <c r="H234" t="s">
        <v>815</v>
      </c>
      <c r="I234">
        <v>-90.504176000000001</v>
      </c>
      <c r="J234">
        <v>41.548746000000001</v>
      </c>
      <c r="K234" t="s">
        <v>825</v>
      </c>
      <c r="L234">
        <v>10</v>
      </c>
      <c r="M234" s="5" t="str">
        <f t="shared" si="9"/>
        <v>0-100</v>
      </c>
      <c r="N234" t="s">
        <v>381</v>
      </c>
      <c r="O234" t="s">
        <v>33</v>
      </c>
      <c r="P234" t="s">
        <v>33</v>
      </c>
      <c r="Q234" t="s">
        <v>33</v>
      </c>
      <c r="R234" t="s">
        <v>33</v>
      </c>
      <c r="S234">
        <v>1</v>
      </c>
      <c r="T234">
        <v>4</v>
      </c>
      <c r="U234" t="str">
        <f t="shared" si="10"/>
        <v xml:space="preserve"> 4.0-4.4</v>
      </c>
      <c r="V234" t="s">
        <v>47</v>
      </c>
      <c r="W234" t="s">
        <v>48</v>
      </c>
      <c r="X234">
        <v>85</v>
      </c>
      <c r="Y234" s="5" t="str">
        <f t="shared" si="11"/>
        <v>Top Performing Venue</v>
      </c>
    </row>
    <row r="235" spans="1:25" x14ac:dyDescent="0.3">
      <c r="A235">
        <v>17334965</v>
      </c>
      <c r="B235" t="s">
        <v>826</v>
      </c>
      <c r="C235">
        <v>216</v>
      </c>
      <c r="D235" s="5" t="str">
        <f>VLOOKUP(C235,Country!A:B,2,0)</f>
        <v>United States</v>
      </c>
      <c r="E235" t="s">
        <v>812</v>
      </c>
      <c r="F235" t="s">
        <v>827</v>
      </c>
      <c r="G235" t="s">
        <v>814</v>
      </c>
      <c r="H235" t="s">
        <v>815</v>
      </c>
      <c r="I235">
        <v>-90.507090000000005</v>
      </c>
      <c r="J235">
        <v>41.525384000000003</v>
      </c>
      <c r="K235" t="s">
        <v>173</v>
      </c>
      <c r="L235">
        <v>25</v>
      </c>
      <c r="M235" s="5" t="str">
        <f t="shared" si="9"/>
        <v>0-100</v>
      </c>
      <c r="N235" t="s">
        <v>381</v>
      </c>
      <c r="O235" t="s">
        <v>33</v>
      </c>
      <c r="P235" t="s">
        <v>33</v>
      </c>
      <c r="Q235" t="s">
        <v>33</v>
      </c>
      <c r="R235" t="s">
        <v>33</v>
      </c>
      <c r="S235">
        <v>2</v>
      </c>
      <c r="T235">
        <v>4.0999999999999996</v>
      </c>
      <c r="U235" t="str">
        <f t="shared" si="10"/>
        <v xml:space="preserve"> 4.0-4.4</v>
      </c>
      <c r="V235" t="s">
        <v>47</v>
      </c>
      <c r="W235" t="s">
        <v>48</v>
      </c>
      <c r="X235">
        <v>117</v>
      </c>
      <c r="Y235" s="5" t="str">
        <f t="shared" si="11"/>
        <v>Top Performing Venue</v>
      </c>
    </row>
    <row r="236" spans="1:25" x14ac:dyDescent="0.3">
      <c r="A236">
        <v>17335189</v>
      </c>
      <c r="B236" t="s">
        <v>828</v>
      </c>
      <c r="C236">
        <v>216</v>
      </c>
      <c r="D236" s="5" t="str">
        <f>VLOOKUP(C236,Country!A:B,2,0)</f>
        <v>United States</v>
      </c>
      <c r="E236" t="s">
        <v>812</v>
      </c>
      <c r="F236" t="s">
        <v>829</v>
      </c>
      <c r="G236" t="s">
        <v>812</v>
      </c>
      <c r="H236" t="s">
        <v>830</v>
      </c>
      <c r="I236">
        <v>-90.574088000000003</v>
      </c>
      <c r="J236">
        <v>41.593891999999997</v>
      </c>
      <c r="K236" t="s">
        <v>667</v>
      </c>
      <c r="L236">
        <v>25</v>
      </c>
      <c r="M236" s="5" t="str">
        <f t="shared" si="9"/>
        <v>0-100</v>
      </c>
      <c r="N236" t="s">
        <v>381</v>
      </c>
      <c r="O236" t="s">
        <v>33</v>
      </c>
      <c r="P236" t="s">
        <v>33</v>
      </c>
      <c r="Q236" t="s">
        <v>33</v>
      </c>
      <c r="R236" t="s">
        <v>33</v>
      </c>
      <c r="S236">
        <v>2</v>
      </c>
      <c r="T236">
        <v>3.4</v>
      </c>
      <c r="U236" t="str">
        <f t="shared" si="10"/>
        <v xml:space="preserve"> 2.5-3.4</v>
      </c>
      <c r="V236" t="s">
        <v>143</v>
      </c>
      <c r="W236" t="s">
        <v>144</v>
      </c>
      <c r="X236">
        <v>53</v>
      </c>
      <c r="Y236" s="5" t="str">
        <f t="shared" si="11"/>
        <v>Average Performing Venue</v>
      </c>
    </row>
    <row r="237" spans="1:25" x14ac:dyDescent="0.3">
      <c r="A237">
        <v>17335156</v>
      </c>
      <c r="B237" t="s">
        <v>831</v>
      </c>
      <c r="C237">
        <v>216</v>
      </c>
      <c r="D237" s="5" t="str">
        <f>VLOOKUP(C237,Country!A:B,2,0)</f>
        <v>United States</v>
      </c>
      <c r="E237" t="s">
        <v>812</v>
      </c>
      <c r="F237" t="s">
        <v>832</v>
      </c>
      <c r="G237" t="s">
        <v>812</v>
      </c>
      <c r="H237" t="s">
        <v>830</v>
      </c>
      <c r="I237">
        <v>-90.565837000000002</v>
      </c>
      <c r="J237">
        <v>41.574458999999997</v>
      </c>
      <c r="K237" t="s">
        <v>833</v>
      </c>
      <c r="L237">
        <v>25</v>
      </c>
      <c r="M237" s="5" t="str">
        <f t="shared" si="9"/>
        <v>0-100</v>
      </c>
      <c r="N237" t="s">
        <v>381</v>
      </c>
      <c r="O237" t="s">
        <v>33</v>
      </c>
      <c r="P237" t="s">
        <v>33</v>
      </c>
      <c r="Q237" t="s">
        <v>33</v>
      </c>
      <c r="R237" t="s">
        <v>33</v>
      </c>
      <c r="S237">
        <v>2</v>
      </c>
      <c r="T237">
        <v>4.9000000000000004</v>
      </c>
      <c r="U237" t="str">
        <f t="shared" si="10"/>
        <v xml:space="preserve"> 4.5-4.9</v>
      </c>
      <c r="V237" t="s">
        <v>34</v>
      </c>
      <c r="W237" t="s">
        <v>35</v>
      </c>
      <c r="X237">
        <v>474</v>
      </c>
      <c r="Y237" s="5" t="str">
        <f t="shared" si="11"/>
        <v>Top Performing Venue</v>
      </c>
    </row>
    <row r="238" spans="1:25" x14ac:dyDescent="0.3">
      <c r="A238">
        <v>17334717</v>
      </c>
      <c r="B238" t="s">
        <v>395</v>
      </c>
      <c r="C238">
        <v>216</v>
      </c>
      <c r="D238" s="5" t="str">
        <f>VLOOKUP(C238,Country!A:B,2,0)</f>
        <v>United States</v>
      </c>
      <c r="E238" t="s">
        <v>812</v>
      </c>
      <c r="F238" t="s">
        <v>834</v>
      </c>
      <c r="G238" t="s">
        <v>812</v>
      </c>
      <c r="H238" t="s">
        <v>830</v>
      </c>
      <c r="I238">
        <v>-90.571600000000004</v>
      </c>
      <c r="J238">
        <v>41.560400000000001</v>
      </c>
      <c r="K238" t="s">
        <v>397</v>
      </c>
      <c r="L238">
        <v>10</v>
      </c>
      <c r="M238" s="5" t="str">
        <f t="shared" si="9"/>
        <v>0-100</v>
      </c>
      <c r="N238" t="s">
        <v>381</v>
      </c>
      <c r="O238" t="s">
        <v>33</v>
      </c>
      <c r="P238" t="s">
        <v>33</v>
      </c>
      <c r="Q238" t="s">
        <v>33</v>
      </c>
      <c r="R238" t="s">
        <v>33</v>
      </c>
      <c r="S238">
        <v>1</v>
      </c>
      <c r="T238">
        <v>3.9</v>
      </c>
      <c r="U238" t="str">
        <f t="shared" si="10"/>
        <v xml:space="preserve"> 3.5-3.9</v>
      </c>
      <c r="V238" t="s">
        <v>106</v>
      </c>
      <c r="W238" t="s">
        <v>107</v>
      </c>
      <c r="X238">
        <v>125</v>
      </c>
      <c r="Y238" s="5" t="str">
        <f t="shared" si="11"/>
        <v>Top Performing Venue</v>
      </c>
    </row>
    <row r="239" spans="1:25" x14ac:dyDescent="0.3">
      <c r="A239">
        <v>17334752</v>
      </c>
      <c r="B239" t="s">
        <v>835</v>
      </c>
      <c r="C239">
        <v>216</v>
      </c>
      <c r="D239" s="5" t="str">
        <f>VLOOKUP(C239,Country!A:B,2,0)</f>
        <v>United States</v>
      </c>
      <c r="E239" t="s">
        <v>812</v>
      </c>
      <c r="F239" t="s">
        <v>836</v>
      </c>
      <c r="G239" t="s">
        <v>812</v>
      </c>
      <c r="H239" t="s">
        <v>830</v>
      </c>
      <c r="I239">
        <v>-90.573700000000002</v>
      </c>
      <c r="J239">
        <v>41.522300000000001</v>
      </c>
      <c r="K239" t="s">
        <v>837</v>
      </c>
      <c r="L239">
        <v>70</v>
      </c>
      <c r="M239" s="5" t="str">
        <f t="shared" si="9"/>
        <v>0-100</v>
      </c>
      <c r="N239" t="s">
        <v>381</v>
      </c>
      <c r="O239" t="s">
        <v>33</v>
      </c>
      <c r="P239" t="s">
        <v>33</v>
      </c>
      <c r="Q239" t="s">
        <v>33</v>
      </c>
      <c r="R239" t="s">
        <v>33</v>
      </c>
      <c r="S239">
        <v>4</v>
      </c>
      <c r="T239">
        <v>3.7</v>
      </c>
      <c r="U239" t="str">
        <f t="shared" si="10"/>
        <v xml:space="preserve"> 3.5-3.9</v>
      </c>
      <c r="V239" t="s">
        <v>106</v>
      </c>
      <c r="W239" t="s">
        <v>107</v>
      </c>
      <c r="X239">
        <v>201</v>
      </c>
      <c r="Y239" s="5" t="str">
        <f t="shared" si="11"/>
        <v>Top Performing Venue</v>
      </c>
    </row>
    <row r="240" spans="1:25" x14ac:dyDescent="0.3">
      <c r="A240">
        <v>18453427</v>
      </c>
      <c r="B240" t="s">
        <v>838</v>
      </c>
      <c r="C240">
        <v>216</v>
      </c>
      <c r="D240" s="5" t="str">
        <f>VLOOKUP(C240,Country!A:B,2,0)</f>
        <v>United States</v>
      </c>
      <c r="E240" t="s">
        <v>812</v>
      </c>
      <c r="F240" t="s">
        <v>839</v>
      </c>
      <c r="G240" t="s">
        <v>812</v>
      </c>
      <c r="H240" t="s">
        <v>830</v>
      </c>
      <c r="I240">
        <v>-90.594664519999995</v>
      </c>
      <c r="J240">
        <v>41.522536340000002</v>
      </c>
      <c r="K240" t="s">
        <v>840</v>
      </c>
      <c r="L240">
        <v>25</v>
      </c>
      <c r="M240" s="5" t="str">
        <f t="shared" si="9"/>
        <v>0-100</v>
      </c>
      <c r="N240" t="s">
        <v>381</v>
      </c>
      <c r="O240" t="s">
        <v>33</v>
      </c>
      <c r="P240" t="s">
        <v>33</v>
      </c>
      <c r="Q240" t="s">
        <v>33</v>
      </c>
      <c r="R240" t="s">
        <v>33</v>
      </c>
      <c r="S240">
        <v>2</v>
      </c>
      <c r="T240">
        <v>0</v>
      </c>
      <c r="U240" t="str">
        <f t="shared" si="10"/>
        <v xml:space="preserve"> 0</v>
      </c>
      <c r="V240" t="s">
        <v>169</v>
      </c>
      <c r="W240" t="s">
        <v>170</v>
      </c>
      <c r="X240">
        <v>2</v>
      </c>
      <c r="Y240" s="5" t="str">
        <f t="shared" si="11"/>
        <v xml:space="preserve"> Under Performing Venue</v>
      </c>
    </row>
    <row r="241" spans="1:25" x14ac:dyDescent="0.3">
      <c r="A241">
        <v>17793744</v>
      </c>
      <c r="B241" t="s">
        <v>841</v>
      </c>
      <c r="C241">
        <v>216</v>
      </c>
      <c r="D241" s="5" t="str">
        <f>VLOOKUP(C241,Country!A:B,2,0)</f>
        <v>United States</v>
      </c>
      <c r="E241" t="s">
        <v>812</v>
      </c>
      <c r="F241" t="s">
        <v>842</v>
      </c>
      <c r="G241" t="s">
        <v>812</v>
      </c>
      <c r="H241" t="s">
        <v>830</v>
      </c>
      <c r="I241">
        <v>-90.515431300000003</v>
      </c>
      <c r="J241">
        <v>41.570943399999997</v>
      </c>
      <c r="K241" t="s">
        <v>389</v>
      </c>
      <c r="L241">
        <v>25</v>
      </c>
      <c r="M241" s="5" t="str">
        <f t="shared" si="9"/>
        <v>0-100</v>
      </c>
      <c r="N241" t="s">
        <v>381</v>
      </c>
      <c r="O241" t="s">
        <v>33</v>
      </c>
      <c r="P241" t="s">
        <v>33</v>
      </c>
      <c r="Q241" t="s">
        <v>33</v>
      </c>
      <c r="R241" t="s">
        <v>33</v>
      </c>
      <c r="S241">
        <v>2</v>
      </c>
      <c r="T241">
        <v>0</v>
      </c>
      <c r="U241" t="str">
        <f t="shared" si="10"/>
        <v xml:space="preserve"> 0</v>
      </c>
      <c r="V241" t="s">
        <v>169</v>
      </c>
      <c r="W241" t="s">
        <v>170</v>
      </c>
      <c r="X241">
        <v>3</v>
      </c>
      <c r="Y241" s="5" t="str">
        <f t="shared" si="11"/>
        <v xml:space="preserve"> Under Performing Venue</v>
      </c>
    </row>
    <row r="242" spans="1:25" x14ac:dyDescent="0.3">
      <c r="A242">
        <v>17334679</v>
      </c>
      <c r="B242" t="s">
        <v>843</v>
      </c>
      <c r="C242">
        <v>216</v>
      </c>
      <c r="D242" s="5" t="str">
        <f>VLOOKUP(C242,Country!A:B,2,0)</f>
        <v>United States</v>
      </c>
      <c r="E242" t="s">
        <v>812</v>
      </c>
      <c r="F242" t="s">
        <v>844</v>
      </c>
      <c r="G242" t="s">
        <v>812</v>
      </c>
      <c r="H242" t="s">
        <v>830</v>
      </c>
      <c r="I242">
        <v>-90.568299999999994</v>
      </c>
      <c r="J242">
        <v>41.569899999999997</v>
      </c>
      <c r="K242" t="s">
        <v>389</v>
      </c>
      <c r="L242">
        <v>0</v>
      </c>
      <c r="M242" s="5" t="str">
        <f t="shared" si="9"/>
        <v>0-100</v>
      </c>
      <c r="N242" t="s">
        <v>381</v>
      </c>
      <c r="O242" t="s">
        <v>33</v>
      </c>
      <c r="P242" t="s">
        <v>33</v>
      </c>
      <c r="Q242" t="s">
        <v>33</v>
      </c>
      <c r="R242" t="s">
        <v>33</v>
      </c>
      <c r="S242">
        <v>1</v>
      </c>
      <c r="T242">
        <v>4.3</v>
      </c>
      <c r="U242" t="str">
        <f t="shared" si="10"/>
        <v xml:space="preserve"> 4.0-4.4</v>
      </c>
      <c r="V242" t="s">
        <v>47</v>
      </c>
      <c r="W242" t="s">
        <v>48</v>
      </c>
      <c r="X242">
        <v>167</v>
      </c>
      <c r="Y242" s="5" t="str">
        <f t="shared" si="11"/>
        <v>Top Performing Venue</v>
      </c>
    </row>
    <row r="243" spans="1:25" x14ac:dyDescent="0.3">
      <c r="A243">
        <v>17334718</v>
      </c>
      <c r="B243" t="s">
        <v>845</v>
      </c>
      <c r="C243">
        <v>216</v>
      </c>
      <c r="D243" s="5" t="str">
        <f>VLOOKUP(C243,Country!A:B,2,0)</f>
        <v>United States</v>
      </c>
      <c r="E243" t="s">
        <v>812</v>
      </c>
      <c r="F243" t="s">
        <v>846</v>
      </c>
      <c r="G243" t="s">
        <v>812</v>
      </c>
      <c r="H243" t="s">
        <v>830</v>
      </c>
      <c r="I243">
        <v>-90.5321</v>
      </c>
      <c r="J243">
        <v>41.5749</v>
      </c>
      <c r="K243" t="s">
        <v>59</v>
      </c>
      <c r="L243">
        <v>25</v>
      </c>
      <c r="M243" s="5" t="str">
        <f t="shared" si="9"/>
        <v>0-100</v>
      </c>
      <c r="N243" t="s">
        <v>381</v>
      </c>
      <c r="O243" t="s">
        <v>33</v>
      </c>
      <c r="P243" t="s">
        <v>33</v>
      </c>
      <c r="Q243" t="s">
        <v>33</v>
      </c>
      <c r="R243" t="s">
        <v>33</v>
      </c>
      <c r="S243">
        <v>2</v>
      </c>
      <c r="T243">
        <v>4</v>
      </c>
      <c r="U243" t="str">
        <f t="shared" si="10"/>
        <v xml:space="preserve"> 4.0-4.4</v>
      </c>
      <c r="V243" t="s">
        <v>47</v>
      </c>
      <c r="W243" t="s">
        <v>48</v>
      </c>
      <c r="X243">
        <v>112</v>
      </c>
      <c r="Y243" s="5" t="str">
        <f t="shared" si="11"/>
        <v>Top Performing Venue</v>
      </c>
    </row>
    <row r="244" spans="1:25" x14ac:dyDescent="0.3">
      <c r="A244">
        <v>17334763</v>
      </c>
      <c r="B244" t="s">
        <v>847</v>
      </c>
      <c r="C244">
        <v>216</v>
      </c>
      <c r="D244" s="5" t="str">
        <f>VLOOKUP(C244,Country!A:B,2,0)</f>
        <v>United States</v>
      </c>
      <c r="E244" t="s">
        <v>812</v>
      </c>
      <c r="F244" t="s">
        <v>848</v>
      </c>
      <c r="G244" t="s">
        <v>812</v>
      </c>
      <c r="H244" t="s">
        <v>830</v>
      </c>
      <c r="I244">
        <v>-90.543199999999999</v>
      </c>
      <c r="J244">
        <v>41.5747</v>
      </c>
      <c r="K244" t="s">
        <v>550</v>
      </c>
      <c r="L244">
        <v>25</v>
      </c>
      <c r="M244" s="5" t="str">
        <f t="shared" si="9"/>
        <v>0-100</v>
      </c>
      <c r="N244" t="s">
        <v>381</v>
      </c>
      <c r="O244" t="s">
        <v>33</v>
      </c>
      <c r="P244" t="s">
        <v>33</v>
      </c>
      <c r="Q244" t="s">
        <v>33</v>
      </c>
      <c r="R244" t="s">
        <v>33</v>
      </c>
      <c r="S244">
        <v>2</v>
      </c>
      <c r="T244">
        <v>4.0999999999999996</v>
      </c>
      <c r="U244" t="str">
        <f t="shared" si="10"/>
        <v xml:space="preserve"> 4.0-4.4</v>
      </c>
      <c r="V244" t="s">
        <v>47</v>
      </c>
      <c r="W244" t="s">
        <v>48</v>
      </c>
      <c r="X244">
        <v>256</v>
      </c>
      <c r="Y244" s="5" t="str">
        <f t="shared" si="11"/>
        <v>Top Performing Venue</v>
      </c>
    </row>
    <row r="245" spans="1:25" x14ac:dyDescent="0.3">
      <c r="A245">
        <v>17335158</v>
      </c>
      <c r="B245" t="s">
        <v>849</v>
      </c>
      <c r="C245">
        <v>216</v>
      </c>
      <c r="D245" s="5" t="str">
        <f>VLOOKUP(C245,Country!A:B,2,0)</f>
        <v>United States</v>
      </c>
      <c r="E245" t="s">
        <v>812</v>
      </c>
      <c r="F245" t="s">
        <v>850</v>
      </c>
      <c r="G245" t="s">
        <v>812</v>
      </c>
      <c r="H245" t="s">
        <v>830</v>
      </c>
      <c r="I245">
        <v>-90.572417999999999</v>
      </c>
      <c r="J245">
        <v>41.520389000000002</v>
      </c>
      <c r="K245" t="s">
        <v>466</v>
      </c>
      <c r="L245">
        <v>10</v>
      </c>
      <c r="M245" s="5" t="str">
        <f t="shared" si="9"/>
        <v>0-100</v>
      </c>
      <c r="N245" t="s">
        <v>381</v>
      </c>
      <c r="O245" t="s">
        <v>33</v>
      </c>
      <c r="P245" t="s">
        <v>33</v>
      </c>
      <c r="Q245" t="s">
        <v>33</v>
      </c>
      <c r="R245" t="s">
        <v>33</v>
      </c>
      <c r="S245">
        <v>1</v>
      </c>
      <c r="T245">
        <v>4.3</v>
      </c>
      <c r="U245" t="str">
        <f t="shared" si="10"/>
        <v xml:space="preserve"> 4.0-4.4</v>
      </c>
      <c r="V245" t="s">
        <v>47</v>
      </c>
      <c r="W245" t="s">
        <v>48</v>
      </c>
      <c r="X245">
        <v>123</v>
      </c>
      <c r="Y245" s="5" t="str">
        <f t="shared" si="11"/>
        <v>Top Performing Venue</v>
      </c>
    </row>
    <row r="246" spans="1:25" x14ac:dyDescent="0.3">
      <c r="A246">
        <v>17334782</v>
      </c>
      <c r="B246" t="s">
        <v>630</v>
      </c>
      <c r="C246">
        <v>216</v>
      </c>
      <c r="D246" s="5" t="str">
        <f>VLOOKUP(C246,Country!A:B,2,0)</f>
        <v>United States</v>
      </c>
      <c r="E246" t="s">
        <v>812</v>
      </c>
      <c r="F246" t="s">
        <v>851</v>
      </c>
      <c r="G246" t="s">
        <v>812</v>
      </c>
      <c r="H246" t="s">
        <v>830</v>
      </c>
      <c r="I246">
        <v>-90.5137</v>
      </c>
      <c r="J246">
        <v>41.5745</v>
      </c>
      <c r="K246" t="s">
        <v>466</v>
      </c>
      <c r="L246">
        <v>25</v>
      </c>
      <c r="M246" s="5" t="str">
        <f t="shared" si="9"/>
        <v>0-100</v>
      </c>
      <c r="N246" t="s">
        <v>381</v>
      </c>
      <c r="O246" t="s">
        <v>33</v>
      </c>
      <c r="P246" t="s">
        <v>33</v>
      </c>
      <c r="Q246" t="s">
        <v>33</v>
      </c>
      <c r="R246" t="s">
        <v>33</v>
      </c>
      <c r="S246">
        <v>2</v>
      </c>
      <c r="T246">
        <v>4</v>
      </c>
      <c r="U246" t="str">
        <f t="shared" si="10"/>
        <v xml:space="preserve"> 4.0-4.4</v>
      </c>
      <c r="V246" t="s">
        <v>47</v>
      </c>
      <c r="W246" t="s">
        <v>48</v>
      </c>
      <c r="X246">
        <v>199</v>
      </c>
      <c r="Y246" s="5" t="str">
        <f t="shared" si="11"/>
        <v>Top Performing Venue</v>
      </c>
    </row>
    <row r="247" spans="1:25" x14ac:dyDescent="0.3">
      <c r="A247">
        <v>17334846</v>
      </c>
      <c r="B247" t="s">
        <v>841</v>
      </c>
      <c r="C247">
        <v>216</v>
      </c>
      <c r="D247" s="5" t="str">
        <f>VLOOKUP(C247,Country!A:B,2,0)</f>
        <v>United States</v>
      </c>
      <c r="E247" t="s">
        <v>812</v>
      </c>
      <c r="F247" t="s">
        <v>852</v>
      </c>
      <c r="G247" t="s">
        <v>812</v>
      </c>
      <c r="H247" t="s">
        <v>830</v>
      </c>
      <c r="I247">
        <v>-90.568600000000004</v>
      </c>
      <c r="J247">
        <v>41.558999999999997</v>
      </c>
      <c r="K247" t="s">
        <v>389</v>
      </c>
      <c r="L247">
        <v>25</v>
      </c>
      <c r="M247" s="5" t="str">
        <f t="shared" si="9"/>
        <v>0-100</v>
      </c>
      <c r="N247" t="s">
        <v>381</v>
      </c>
      <c r="O247" t="s">
        <v>33</v>
      </c>
      <c r="P247" t="s">
        <v>33</v>
      </c>
      <c r="Q247" t="s">
        <v>33</v>
      </c>
      <c r="R247" t="s">
        <v>33</v>
      </c>
      <c r="S247">
        <v>2</v>
      </c>
      <c r="T247">
        <v>4.0999999999999996</v>
      </c>
      <c r="U247" t="str">
        <f t="shared" si="10"/>
        <v xml:space="preserve"> 4.0-4.4</v>
      </c>
      <c r="V247" t="s">
        <v>47</v>
      </c>
      <c r="W247" t="s">
        <v>48</v>
      </c>
      <c r="X247">
        <v>157</v>
      </c>
      <c r="Y247" s="5" t="str">
        <f t="shared" si="11"/>
        <v>Top Performing Venue</v>
      </c>
    </row>
    <row r="248" spans="1:25" x14ac:dyDescent="0.3">
      <c r="A248">
        <v>17334853</v>
      </c>
      <c r="B248" t="s">
        <v>853</v>
      </c>
      <c r="C248">
        <v>216</v>
      </c>
      <c r="D248" s="5" t="str">
        <f>VLOOKUP(C248,Country!A:B,2,0)</f>
        <v>United States</v>
      </c>
      <c r="E248" t="s">
        <v>812</v>
      </c>
      <c r="F248" t="s">
        <v>854</v>
      </c>
      <c r="G248" t="s">
        <v>812</v>
      </c>
      <c r="H248" t="s">
        <v>830</v>
      </c>
      <c r="I248">
        <v>-90.613600000000005</v>
      </c>
      <c r="J248">
        <v>41.5944</v>
      </c>
      <c r="K248" t="s">
        <v>466</v>
      </c>
      <c r="L248">
        <v>25</v>
      </c>
      <c r="M248" s="5" t="str">
        <f t="shared" si="9"/>
        <v>0-100</v>
      </c>
      <c r="N248" t="s">
        <v>381</v>
      </c>
      <c r="O248" t="s">
        <v>33</v>
      </c>
      <c r="P248" t="s">
        <v>33</v>
      </c>
      <c r="Q248" t="s">
        <v>33</v>
      </c>
      <c r="R248" t="s">
        <v>33</v>
      </c>
      <c r="S248">
        <v>2</v>
      </c>
      <c r="T248">
        <v>4.0999999999999996</v>
      </c>
      <c r="U248" t="str">
        <f t="shared" si="10"/>
        <v xml:space="preserve"> 4.0-4.4</v>
      </c>
      <c r="V248" t="s">
        <v>47</v>
      </c>
      <c r="W248" t="s">
        <v>48</v>
      </c>
      <c r="X248">
        <v>100</v>
      </c>
      <c r="Y248" s="5" t="str">
        <f t="shared" si="11"/>
        <v>Top Performing Venue</v>
      </c>
    </row>
    <row r="249" spans="1:25" x14ac:dyDescent="0.3">
      <c r="A249">
        <v>17335168</v>
      </c>
      <c r="B249" t="s">
        <v>855</v>
      </c>
      <c r="C249">
        <v>216</v>
      </c>
      <c r="D249" s="5" t="str">
        <f>VLOOKUP(C249,Country!A:B,2,0)</f>
        <v>United States</v>
      </c>
      <c r="E249" t="s">
        <v>812</v>
      </c>
      <c r="F249" t="s">
        <v>856</v>
      </c>
      <c r="G249" t="s">
        <v>812</v>
      </c>
      <c r="H249" t="s">
        <v>830</v>
      </c>
      <c r="I249">
        <v>-90.515174999999999</v>
      </c>
      <c r="J249">
        <v>41.570996999999998</v>
      </c>
      <c r="K249" t="s">
        <v>53</v>
      </c>
      <c r="L249">
        <v>40</v>
      </c>
      <c r="M249" s="5" t="str">
        <f t="shared" si="9"/>
        <v>0-100</v>
      </c>
      <c r="N249" t="s">
        <v>381</v>
      </c>
      <c r="O249" t="s">
        <v>33</v>
      </c>
      <c r="P249" t="s">
        <v>33</v>
      </c>
      <c r="Q249" t="s">
        <v>33</v>
      </c>
      <c r="R249" t="s">
        <v>33</v>
      </c>
      <c r="S249">
        <v>3</v>
      </c>
      <c r="T249">
        <v>4.2</v>
      </c>
      <c r="U249" t="str">
        <f t="shared" si="10"/>
        <v xml:space="preserve"> 4.0-4.4</v>
      </c>
      <c r="V249" t="s">
        <v>47</v>
      </c>
      <c r="W249" t="s">
        <v>48</v>
      </c>
      <c r="X249">
        <v>141</v>
      </c>
      <c r="Y249" s="5" t="str">
        <f t="shared" si="11"/>
        <v>Top Performing Venue</v>
      </c>
    </row>
    <row r="250" spans="1:25" x14ac:dyDescent="0.3">
      <c r="A250">
        <v>17334958</v>
      </c>
      <c r="B250" t="s">
        <v>611</v>
      </c>
      <c r="C250">
        <v>216</v>
      </c>
      <c r="D250" s="5" t="str">
        <f>VLOOKUP(C250,Country!A:B,2,0)</f>
        <v>United States</v>
      </c>
      <c r="E250" t="s">
        <v>812</v>
      </c>
      <c r="F250" t="s">
        <v>857</v>
      </c>
      <c r="G250" t="s">
        <v>812</v>
      </c>
      <c r="H250" t="s">
        <v>830</v>
      </c>
      <c r="I250">
        <v>-90.516999999999996</v>
      </c>
      <c r="J250">
        <v>41.5747</v>
      </c>
      <c r="K250" t="s">
        <v>615</v>
      </c>
      <c r="L250">
        <v>25</v>
      </c>
      <c r="M250" s="5" t="str">
        <f t="shared" si="9"/>
        <v>0-100</v>
      </c>
      <c r="N250" t="s">
        <v>381</v>
      </c>
      <c r="O250" t="s">
        <v>33</v>
      </c>
      <c r="P250" t="s">
        <v>33</v>
      </c>
      <c r="Q250" t="s">
        <v>33</v>
      </c>
      <c r="R250" t="s">
        <v>33</v>
      </c>
      <c r="S250">
        <v>2</v>
      </c>
      <c r="T250">
        <v>4.2</v>
      </c>
      <c r="U250" t="str">
        <f t="shared" si="10"/>
        <v xml:space="preserve"> 4.0-4.4</v>
      </c>
      <c r="V250" t="s">
        <v>47</v>
      </c>
      <c r="W250" t="s">
        <v>48</v>
      </c>
      <c r="X250">
        <v>197</v>
      </c>
      <c r="Y250" s="5" t="str">
        <f t="shared" si="11"/>
        <v>Top Performing Venue</v>
      </c>
    </row>
    <row r="251" spans="1:25" x14ac:dyDescent="0.3">
      <c r="A251">
        <v>17258496</v>
      </c>
      <c r="B251" t="s">
        <v>858</v>
      </c>
      <c r="C251">
        <v>216</v>
      </c>
      <c r="D251" s="5" t="str">
        <f>VLOOKUP(C251,Country!A:B,2,0)</f>
        <v>United States</v>
      </c>
      <c r="E251" t="s">
        <v>859</v>
      </c>
      <c r="F251" t="s">
        <v>860</v>
      </c>
      <c r="G251" t="s">
        <v>861</v>
      </c>
      <c r="H251" t="s">
        <v>862</v>
      </c>
      <c r="I251">
        <v>-93.610084000000001</v>
      </c>
      <c r="J251">
        <v>42.010254000000003</v>
      </c>
      <c r="K251" t="s">
        <v>863</v>
      </c>
      <c r="L251">
        <v>25</v>
      </c>
      <c r="M251" s="5" t="str">
        <f t="shared" si="9"/>
        <v>0-100</v>
      </c>
      <c r="N251" t="s">
        <v>381</v>
      </c>
      <c r="O251" t="s">
        <v>33</v>
      </c>
      <c r="P251" t="s">
        <v>33</v>
      </c>
      <c r="Q251" t="s">
        <v>33</v>
      </c>
      <c r="R251" t="s">
        <v>33</v>
      </c>
      <c r="S251">
        <v>2</v>
      </c>
      <c r="T251">
        <v>4.5</v>
      </c>
      <c r="U251" t="str">
        <f t="shared" si="10"/>
        <v xml:space="preserve"> 4.5-4.9</v>
      </c>
      <c r="V251" t="s">
        <v>34</v>
      </c>
      <c r="W251" t="s">
        <v>35</v>
      </c>
      <c r="X251">
        <v>1025</v>
      </c>
      <c r="Y251" s="5" t="str">
        <f t="shared" si="11"/>
        <v>Top Performing Venue</v>
      </c>
    </row>
    <row r="252" spans="1:25" x14ac:dyDescent="0.3">
      <c r="A252">
        <v>17259395</v>
      </c>
      <c r="B252" t="s">
        <v>864</v>
      </c>
      <c r="C252">
        <v>216</v>
      </c>
      <c r="D252" s="5" t="str">
        <f>VLOOKUP(C252,Country!A:B,2,0)</f>
        <v>United States</v>
      </c>
      <c r="E252" t="s">
        <v>859</v>
      </c>
      <c r="F252" t="s">
        <v>865</v>
      </c>
      <c r="G252" t="s">
        <v>861</v>
      </c>
      <c r="H252" t="s">
        <v>862</v>
      </c>
      <c r="I252">
        <v>-93.643094000000005</v>
      </c>
      <c r="J252">
        <v>42.048779000000003</v>
      </c>
      <c r="K252" t="s">
        <v>866</v>
      </c>
      <c r="L252">
        <v>25</v>
      </c>
      <c r="M252" s="5" t="str">
        <f t="shared" si="9"/>
        <v>0-100</v>
      </c>
      <c r="N252" t="s">
        <v>381</v>
      </c>
      <c r="O252" t="s">
        <v>33</v>
      </c>
      <c r="P252" t="s">
        <v>33</v>
      </c>
      <c r="Q252" t="s">
        <v>33</v>
      </c>
      <c r="R252" t="s">
        <v>33</v>
      </c>
      <c r="S252">
        <v>2</v>
      </c>
      <c r="T252">
        <v>4.9000000000000004</v>
      </c>
      <c r="U252" t="str">
        <f t="shared" si="10"/>
        <v xml:space="preserve"> 4.5-4.9</v>
      </c>
      <c r="V252" t="s">
        <v>34</v>
      </c>
      <c r="W252" t="s">
        <v>35</v>
      </c>
      <c r="X252">
        <v>570</v>
      </c>
      <c r="Y252" s="5" t="str">
        <f t="shared" si="11"/>
        <v>Top Performing Venue</v>
      </c>
    </row>
    <row r="253" spans="1:25" x14ac:dyDescent="0.3">
      <c r="A253">
        <v>17258350</v>
      </c>
      <c r="B253" t="s">
        <v>867</v>
      </c>
      <c r="C253">
        <v>216</v>
      </c>
      <c r="D253" s="5" t="str">
        <f>VLOOKUP(C253,Country!A:B,2,0)</f>
        <v>United States</v>
      </c>
      <c r="E253" t="s">
        <v>859</v>
      </c>
      <c r="F253" t="s">
        <v>868</v>
      </c>
      <c r="G253" t="s">
        <v>869</v>
      </c>
      <c r="H253" t="s">
        <v>870</v>
      </c>
      <c r="I253">
        <v>-93.677638000000002</v>
      </c>
      <c r="J253">
        <v>41.614964999999998</v>
      </c>
      <c r="K253" t="s">
        <v>871</v>
      </c>
      <c r="L253">
        <v>40</v>
      </c>
      <c r="M253" s="5" t="str">
        <f t="shared" si="9"/>
        <v>0-100</v>
      </c>
      <c r="N253" t="s">
        <v>381</v>
      </c>
      <c r="O253" t="s">
        <v>33</v>
      </c>
      <c r="P253" t="s">
        <v>33</v>
      </c>
      <c r="Q253" t="s">
        <v>33</v>
      </c>
      <c r="R253" t="s">
        <v>33</v>
      </c>
      <c r="S253">
        <v>3</v>
      </c>
      <c r="T253">
        <v>4.5</v>
      </c>
      <c r="U253" t="str">
        <f t="shared" si="10"/>
        <v xml:space="preserve"> 4.5-4.9</v>
      </c>
      <c r="V253" t="s">
        <v>34</v>
      </c>
      <c r="W253" t="s">
        <v>35</v>
      </c>
      <c r="X253">
        <v>674</v>
      </c>
      <c r="Y253" s="5" t="str">
        <f t="shared" si="11"/>
        <v>Top Performing Venue</v>
      </c>
    </row>
    <row r="254" spans="1:25" x14ac:dyDescent="0.3">
      <c r="A254">
        <v>17258136</v>
      </c>
      <c r="B254" t="s">
        <v>872</v>
      </c>
      <c r="C254">
        <v>216</v>
      </c>
      <c r="D254" s="5" t="str">
        <f>VLOOKUP(C254,Country!A:B,2,0)</f>
        <v>United States</v>
      </c>
      <c r="E254" t="s">
        <v>859</v>
      </c>
      <c r="F254" t="s">
        <v>873</v>
      </c>
      <c r="G254" t="s">
        <v>874</v>
      </c>
      <c r="H254" t="s">
        <v>875</v>
      </c>
      <c r="I254">
        <v>-93.739572999999993</v>
      </c>
      <c r="J254">
        <v>41.600563999999999</v>
      </c>
      <c r="K254" t="s">
        <v>876</v>
      </c>
      <c r="L254">
        <v>25</v>
      </c>
      <c r="M254" s="5" t="str">
        <f t="shared" si="9"/>
        <v>0-100</v>
      </c>
      <c r="N254" t="s">
        <v>381</v>
      </c>
      <c r="O254" t="s">
        <v>33</v>
      </c>
      <c r="P254" t="s">
        <v>33</v>
      </c>
      <c r="Q254" t="s">
        <v>33</v>
      </c>
      <c r="R254" t="s">
        <v>33</v>
      </c>
      <c r="S254">
        <v>2</v>
      </c>
      <c r="T254">
        <v>4.0999999999999996</v>
      </c>
      <c r="U254" t="str">
        <f t="shared" si="10"/>
        <v xml:space="preserve"> 4.0-4.4</v>
      </c>
      <c r="V254" t="s">
        <v>47</v>
      </c>
      <c r="W254" t="s">
        <v>48</v>
      </c>
      <c r="X254">
        <v>496</v>
      </c>
      <c r="Y254" s="5" t="str">
        <f t="shared" si="11"/>
        <v>Top Performing Venue</v>
      </c>
    </row>
    <row r="255" spans="1:25" x14ac:dyDescent="0.3">
      <c r="A255">
        <v>17258522</v>
      </c>
      <c r="B255" t="s">
        <v>877</v>
      </c>
      <c r="C255">
        <v>216</v>
      </c>
      <c r="D255" s="5" t="str">
        <f>VLOOKUP(C255,Country!A:B,2,0)</f>
        <v>United States</v>
      </c>
      <c r="E255" t="s">
        <v>859</v>
      </c>
      <c r="F255" t="s">
        <v>878</v>
      </c>
      <c r="G255" t="s">
        <v>874</v>
      </c>
      <c r="H255" t="s">
        <v>875</v>
      </c>
      <c r="I255">
        <v>-93.760026999999994</v>
      </c>
      <c r="J255">
        <v>41.600279999999998</v>
      </c>
      <c r="K255" t="s">
        <v>736</v>
      </c>
      <c r="L255">
        <v>25</v>
      </c>
      <c r="M255" s="5" t="str">
        <f t="shared" si="9"/>
        <v>0-100</v>
      </c>
      <c r="N255" t="s">
        <v>381</v>
      </c>
      <c r="O255" t="s">
        <v>33</v>
      </c>
      <c r="P255" t="s">
        <v>33</v>
      </c>
      <c r="Q255" t="s">
        <v>33</v>
      </c>
      <c r="R255" t="s">
        <v>33</v>
      </c>
      <c r="S255">
        <v>2</v>
      </c>
      <c r="T255">
        <v>4</v>
      </c>
      <c r="U255" t="str">
        <f t="shared" si="10"/>
        <v xml:space="preserve"> 4.0-4.4</v>
      </c>
      <c r="V255" t="s">
        <v>47</v>
      </c>
      <c r="W255" t="s">
        <v>48</v>
      </c>
      <c r="X255">
        <v>411</v>
      </c>
      <c r="Y255" s="5" t="str">
        <f t="shared" si="11"/>
        <v>Top Performing Venue</v>
      </c>
    </row>
    <row r="256" spans="1:25" x14ac:dyDescent="0.3">
      <c r="A256">
        <v>17259958</v>
      </c>
      <c r="B256" t="s">
        <v>879</v>
      </c>
      <c r="C256">
        <v>216</v>
      </c>
      <c r="D256" s="5" t="str">
        <f>VLOOKUP(C256,Country!A:B,2,0)</f>
        <v>United States</v>
      </c>
      <c r="E256" t="s">
        <v>859</v>
      </c>
      <c r="F256" t="s">
        <v>880</v>
      </c>
      <c r="G256" t="s">
        <v>881</v>
      </c>
      <c r="H256" t="s">
        <v>882</v>
      </c>
      <c r="I256">
        <v>-93.627896000000007</v>
      </c>
      <c r="J256">
        <v>41.583309</v>
      </c>
      <c r="K256" t="s">
        <v>883</v>
      </c>
      <c r="L256">
        <v>25</v>
      </c>
      <c r="M256" s="5" t="str">
        <f t="shared" si="9"/>
        <v>0-100</v>
      </c>
      <c r="N256" t="s">
        <v>381</v>
      </c>
      <c r="O256" t="s">
        <v>33</v>
      </c>
      <c r="P256" t="s">
        <v>33</v>
      </c>
      <c r="Q256" t="s">
        <v>33</v>
      </c>
      <c r="R256" t="s">
        <v>33</v>
      </c>
      <c r="S256">
        <v>2</v>
      </c>
      <c r="T256">
        <v>3.2</v>
      </c>
      <c r="U256" t="str">
        <f t="shared" si="10"/>
        <v xml:space="preserve"> 2.5-3.4</v>
      </c>
      <c r="V256" t="s">
        <v>143</v>
      </c>
      <c r="W256" t="s">
        <v>144</v>
      </c>
      <c r="X256">
        <v>113</v>
      </c>
      <c r="Y256" s="5" t="str">
        <f t="shared" si="11"/>
        <v>Average Performing Venue</v>
      </c>
    </row>
    <row r="257" spans="1:25" x14ac:dyDescent="0.3">
      <c r="A257">
        <v>17258036</v>
      </c>
      <c r="B257" t="s">
        <v>224</v>
      </c>
      <c r="C257">
        <v>216</v>
      </c>
      <c r="D257" s="5" t="str">
        <f>VLOOKUP(C257,Country!A:B,2,0)</f>
        <v>United States</v>
      </c>
      <c r="E257" t="s">
        <v>859</v>
      </c>
      <c r="F257" t="s">
        <v>884</v>
      </c>
      <c r="G257" t="s">
        <v>881</v>
      </c>
      <c r="H257" t="s">
        <v>882</v>
      </c>
      <c r="I257">
        <v>-93.630080300000003</v>
      </c>
      <c r="J257">
        <v>41.585743100000002</v>
      </c>
      <c r="K257" t="s">
        <v>112</v>
      </c>
      <c r="L257">
        <v>40</v>
      </c>
      <c r="M257" s="5" t="str">
        <f t="shared" si="9"/>
        <v>0-100</v>
      </c>
      <c r="N257" t="s">
        <v>381</v>
      </c>
      <c r="O257" t="s">
        <v>33</v>
      </c>
      <c r="P257" t="s">
        <v>33</v>
      </c>
      <c r="Q257" t="s">
        <v>33</v>
      </c>
      <c r="R257" t="s">
        <v>33</v>
      </c>
      <c r="S257">
        <v>3</v>
      </c>
      <c r="T257">
        <v>4.5</v>
      </c>
      <c r="U257" t="str">
        <f t="shared" si="10"/>
        <v xml:space="preserve"> 4.5-4.9</v>
      </c>
      <c r="V257" t="s">
        <v>34</v>
      </c>
      <c r="W257" t="s">
        <v>35</v>
      </c>
      <c r="X257">
        <v>1109</v>
      </c>
      <c r="Y257" s="5" t="str">
        <f t="shared" si="11"/>
        <v>Top Performing Venue</v>
      </c>
    </row>
    <row r="258" spans="1:25" x14ac:dyDescent="0.3">
      <c r="A258">
        <v>17259368</v>
      </c>
      <c r="B258" t="s">
        <v>885</v>
      </c>
      <c r="C258">
        <v>216</v>
      </c>
      <c r="D258" s="5" t="str">
        <f>VLOOKUP(C258,Country!A:B,2,0)</f>
        <v>United States</v>
      </c>
      <c r="E258" t="s">
        <v>859</v>
      </c>
      <c r="F258" t="s">
        <v>886</v>
      </c>
      <c r="G258" t="s">
        <v>881</v>
      </c>
      <c r="H258" t="s">
        <v>882</v>
      </c>
      <c r="I258">
        <v>-93.621630999999994</v>
      </c>
      <c r="J258">
        <v>41.585464999999999</v>
      </c>
      <c r="K258" t="s">
        <v>887</v>
      </c>
      <c r="L258">
        <v>25</v>
      </c>
      <c r="M258" s="5" t="str">
        <f t="shared" si="9"/>
        <v>0-100</v>
      </c>
      <c r="N258" t="s">
        <v>381</v>
      </c>
      <c r="O258" t="s">
        <v>33</v>
      </c>
      <c r="P258" t="s">
        <v>33</v>
      </c>
      <c r="Q258" t="s">
        <v>33</v>
      </c>
      <c r="R258" t="s">
        <v>33</v>
      </c>
      <c r="S258">
        <v>2</v>
      </c>
      <c r="T258">
        <v>4.5999999999999996</v>
      </c>
      <c r="U258" t="str">
        <f t="shared" si="10"/>
        <v xml:space="preserve"> 4.5-4.9</v>
      </c>
      <c r="V258" t="s">
        <v>34</v>
      </c>
      <c r="W258" t="s">
        <v>35</v>
      </c>
      <c r="X258">
        <v>728</v>
      </c>
      <c r="Y258" s="5" t="str">
        <f t="shared" si="11"/>
        <v>Top Performing Venue</v>
      </c>
    </row>
    <row r="259" spans="1:25" x14ac:dyDescent="0.3">
      <c r="A259">
        <v>17257684</v>
      </c>
      <c r="B259" t="s">
        <v>888</v>
      </c>
      <c r="C259">
        <v>216</v>
      </c>
      <c r="D259" s="5" t="str">
        <f>VLOOKUP(C259,Country!A:B,2,0)</f>
        <v>United States</v>
      </c>
      <c r="E259" t="s">
        <v>859</v>
      </c>
      <c r="F259" t="s">
        <v>889</v>
      </c>
      <c r="G259" t="s">
        <v>881</v>
      </c>
      <c r="H259" t="s">
        <v>882</v>
      </c>
      <c r="I259">
        <v>-93.637400999999997</v>
      </c>
      <c r="J259">
        <v>41.587218999999997</v>
      </c>
      <c r="K259" t="s">
        <v>890</v>
      </c>
      <c r="L259">
        <v>10</v>
      </c>
      <c r="M259" s="5" t="str">
        <f t="shared" ref="M259:M322" si="12">_xlfn.IFS(L259&gt;1000, "&gt;1000", L259&gt;500, "500-1000", L259&gt;250, "250-500",L259&gt;100, "100-250", L259&gt;=0, "0-100" )</f>
        <v>0-100</v>
      </c>
      <c r="N259" t="s">
        <v>381</v>
      </c>
      <c r="O259" t="s">
        <v>33</v>
      </c>
      <c r="P259" t="s">
        <v>33</v>
      </c>
      <c r="Q259" t="s">
        <v>33</v>
      </c>
      <c r="R259" t="s">
        <v>33</v>
      </c>
      <c r="S259">
        <v>1</v>
      </c>
      <c r="T259">
        <v>4.4000000000000004</v>
      </c>
      <c r="U259" t="str">
        <f t="shared" ref="U259:U322" si="13">_xlfn.IFS(T259 &gt;= 4.5, " 4.5-4.9", T259 &gt;= 4, " 4.0-4.4", T259 &gt;= 3.5, " 3.5-3.9", T259 &gt;= 2.5, " 2.5-3.4", T259 &gt;= 1.8, " 1.8-2.4", T259 &gt;= 0, " 0")</f>
        <v xml:space="preserve"> 4.0-4.4</v>
      </c>
      <c r="V259" t="s">
        <v>47</v>
      </c>
      <c r="W259" t="s">
        <v>48</v>
      </c>
      <c r="X259">
        <v>659</v>
      </c>
      <c r="Y259" s="5" t="str">
        <f t="shared" ref="Y259:Y322" si="14">_xlfn.IFS(T259&gt;=3.5, "Top Performing Venue", T259&gt;=2.5, "Average Performing Venue", T259&gt;=0, " Under Performing Venue")</f>
        <v>Top Performing Venue</v>
      </c>
    </row>
    <row r="260" spans="1:25" x14ac:dyDescent="0.3">
      <c r="A260">
        <v>17258154</v>
      </c>
      <c r="B260" t="s">
        <v>891</v>
      </c>
      <c r="C260">
        <v>216</v>
      </c>
      <c r="D260" s="5" t="str">
        <f>VLOOKUP(C260,Country!A:B,2,0)</f>
        <v>United States</v>
      </c>
      <c r="E260" t="s">
        <v>859</v>
      </c>
      <c r="F260" t="s">
        <v>892</v>
      </c>
      <c r="G260" t="s">
        <v>881</v>
      </c>
      <c r="H260" t="s">
        <v>882</v>
      </c>
      <c r="I260">
        <v>-93.620726000000005</v>
      </c>
      <c r="J260">
        <v>41.585360000000001</v>
      </c>
      <c r="K260" t="s">
        <v>893</v>
      </c>
      <c r="L260">
        <v>40</v>
      </c>
      <c r="M260" s="5" t="str">
        <f t="shared" si="12"/>
        <v>0-100</v>
      </c>
      <c r="N260" t="s">
        <v>381</v>
      </c>
      <c r="O260" t="s">
        <v>33</v>
      </c>
      <c r="P260" t="s">
        <v>33</v>
      </c>
      <c r="Q260" t="s">
        <v>33</v>
      </c>
      <c r="R260" t="s">
        <v>33</v>
      </c>
      <c r="S260">
        <v>3</v>
      </c>
      <c r="T260">
        <v>4.2</v>
      </c>
      <c r="U260" t="str">
        <f t="shared" si="13"/>
        <v xml:space="preserve"> 4.0-4.4</v>
      </c>
      <c r="V260" t="s">
        <v>47</v>
      </c>
      <c r="W260" t="s">
        <v>48</v>
      </c>
      <c r="X260">
        <v>370</v>
      </c>
      <c r="Y260" s="5" t="str">
        <f t="shared" si="14"/>
        <v>Top Performing Venue</v>
      </c>
    </row>
    <row r="261" spans="1:25" x14ac:dyDescent="0.3">
      <c r="A261">
        <v>17259340</v>
      </c>
      <c r="B261" t="s">
        <v>894</v>
      </c>
      <c r="C261">
        <v>216</v>
      </c>
      <c r="D261" s="5" t="str">
        <f>VLOOKUP(C261,Country!A:B,2,0)</f>
        <v>United States</v>
      </c>
      <c r="E261" t="s">
        <v>859</v>
      </c>
      <c r="F261" t="s">
        <v>895</v>
      </c>
      <c r="G261" t="s">
        <v>881</v>
      </c>
      <c r="H261" t="s">
        <v>882</v>
      </c>
      <c r="I261">
        <v>-93.629435999999998</v>
      </c>
      <c r="J261">
        <v>41.584026999999999</v>
      </c>
      <c r="K261" t="s">
        <v>328</v>
      </c>
      <c r="L261">
        <v>40</v>
      </c>
      <c r="M261" s="5" t="str">
        <f t="shared" si="12"/>
        <v>0-100</v>
      </c>
      <c r="N261" t="s">
        <v>381</v>
      </c>
      <c r="O261" t="s">
        <v>33</v>
      </c>
      <c r="P261" t="s">
        <v>33</v>
      </c>
      <c r="Q261" t="s">
        <v>33</v>
      </c>
      <c r="R261" t="s">
        <v>33</v>
      </c>
      <c r="S261">
        <v>3</v>
      </c>
      <c r="T261">
        <v>4.3</v>
      </c>
      <c r="U261" t="str">
        <f t="shared" si="13"/>
        <v xml:space="preserve"> 4.0-4.4</v>
      </c>
      <c r="V261" t="s">
        <v>47</v>
      </c>
      <c r="W261" t="s">
        <v>48</v>
      </c>
      <c r="X261">
        <v>532</v>
      </c>
      <c r="Y261" s="5" t="str">
        <f t="shared" si="14"/>
        <v>Top Performing Venue</v>
      </c>
    </row>
    <row r="262" spans="1:25" x14ac:dyDescent="0.3">
      <c r="A262">
        <v>17259243</v>
      </c>
      <c r="B262" t="s">
        <v>896</v>
      </c>
      <c r="C262">
        <v>216</v>
      </c>
      <c r="D262" s="5" t="str">
        <f>VLOOKUP(C262,Country!A:B,2,0)</f>
        <v>United States</v>
      </c>
      <c r="E262" t="s">
        <v>859</v>
      </c>
      <c r="F262" t="s">
        <v>897</v>
      </c>
      <c r="G262" t="s">
        <v>898</v>
      </c>
      <c r="H262" t="s">
        <v>899</v>
      </c>
      <c r="I262">
        <v>-93.611366000000004</v>
      </c>
      <c r="J262">
        <v>41.590819000000003</v>
      </c>
      <c r="K262" t="s">
        <v>53</v>
      </c>
      <c r="L262">
        <v>25</v>
      </c>
      <c r="M262" s="5" t="str">
        <f t="shared" si="12"/>
        <v>0-100</v>
      </c>
      <c r="N262" t="s">
        <v>381</v>
      </c>
      <c r="O262" t="s">
        <v>33</v>
      </c>
      <c r="P262" t="s">
        <v>33</v>
      </c>
      <c r="Q262" t="s">
        <v>33</v>
      </c>
      <c r="R262" t="s">
        <v>33</v>
      </c>
      <c r="S262">
        <v>2</v>
      </c>
      <c r="T262">
        <v>4.8</v>
      </c>
      <c r="U262" t="str">
        <f t="shared" si="13"/>
        <v xml:space="preserve"> 4.5-4.9</v>
      </c>
      <c r="V262" t="s">
        <v>34</v>
      </c>
      <c r="W262" t="s">
        <v>35</v>
      </c>
      <c r="X262">
        <v>860</v>
      </c>
      <c r="Y262" s="5" t="str">
        <f t="shared" si="14"/>
        <v>Top Performing Venue</v>
      </c>
    </row>
    <row r="263" spans="1:25" x14ac:dyDescent="0.3">
      <c r="A263">
        <v>17259625</v>
      </c>
      <c r="B263" t="s">
        <v>900</v>
      </c>
      <c r="C263">
        <v>216</v>
      </c>
      <c r="D263" s="5" t="str">
        <f>VLOOKUP(C263,Country!A:B,2,0)</f>
        <v>United States</v>
      </c>
      <c r="E263" t="s">
        <v>859</v>
      </c>
      <c r="F263" t="s">
        <v>901</v>
      </c>
      <c r="G263" t="s">
        <v>898</v>
      </c>
      <c r="H263" t="s">
        <v>899</v>
      </c>
      <c r="I263">
        <v>-93.614739999999998</v>
      </c>
      <c r="J263">
        <v>41.590105999999999</v>
      </c>
      <c r="K263" t="s">
        <v>902</v>
      </c>
      <c r="L263">
        <v>10</v>
      </c>
      <c r="M263" s="5" t="str">
        <f t="shared" si="12"/>
        <v>0-100</v>
      </c>
      <c r="N263" t="s">
        <v>381</v>
      </c>
      <c r="O263" t="s">
        <v>33</v>
      </c>
      <c r="P263" t="s">
        <v>33</v>
      </c>
      <c r="Q263" t="s">
        <v>33</v>
      </c>
      <c r="R263" t="s">
        <v>33</v>
      </c>
      <c r="S263">
        <v>1</v>
      </c>
      <c r="T263">
        <v>4.2</v>
      </c>
      <c r="U263" t="str">
        <f t="shared" si="13"/>
        <v xml:space="preserve"> 4.0-4.4</v>
      </c>
      <c r="V263" t="s">
        <v>47</v>
      </c>
      <c r="W263" t="s">
        <v>48</v>
      </c>
      <c r="X263">
        <v>943</v>
      </c>
      <c r="Y263" s="5" t="str">
        <f t="shared" si="14"/>
        <v>Top Performing Venue</v>
      </c>
    </row>
    <row r="264" spans="1:25" x14ac:dyDescent="0.3">
      <c r="A264">
        <v>17259169</v>
      </c>
      <c r="B264" t="s">
        <v>903</v>
      </c>
      <c r="C264">
        <v>216</v>
      </c>
      <c r="D264" s="5" t="str">
        <f>VLOOKUP(C264,Country!A:B,2,0)</f>
        <v>United States</v>
      </c>
      <c r="E264" t="s">
        <v>859</v>
      </c>
      <c r="F264" t="s">
        <v>904</v>
      </c>
      <c r="G264" t="s">
        <v>905</v>
      </c>
      <c r="H264" t="s">
        <v>906</v>
      </c>
      <c r="I264">
        <v>-93.577382999999998</v>
      </c>
      <c r="J264">
        <v>41.601415000000003</v>
      </c>
      <c r="K264" t="s">
        <v>907</v>
      </c>
      <c r="L264">
        <v>70</v>
      </c>
      <c r="M264" s="5" t="str">
        <f t="shared" si="12"/>
        <v>0-100</v>
      </c>
      <c r="N264" t="s">
        <v>381</v>
      </c>
      <c r="O264" t="s">
        <v>33</v>
      </c>
      <c r="P264" t="s">
        <v>33</v>
      </c>
      <c r="Q264" t="s">
        <v>33</v>
      </c>
      <c r="R264" t="s">
        <v>33</v>
      </c>
      <c r="S264">
        <v>4</v>
      </c>
      <c r="T264">
        <v>4.0999999999999996</v>
      </c>
      <c r="U264" t="str">
        <f t="shared" si="13"/>
        <v xml:space="preserve"> 4.0-4.4</v>
      </c>
      <c r="V264" t="s">
        <v>47</v>
      </c>
      <c r="W264" t="s">
        <v>48</v>
      </c>
      <c r="X264">
        <v>476</v>
      </c>
      <c r="Y264" s="5" t="str">
        <f t="shared" si="14"/>
        <v>Top Performing Venue</v>
      </c>
    </row>
    <row r="265" spans="1:25" x14ac:dyDescent="0.3">
      <c r="A265">
        <v>17259166</v>
      </c>
      <c r="B265" t="s">
        <v>908</v>
      </c>
      <c r="C265">
        <v>216</v>
      </c>
      <c r="D265" s="5" t="str">
        <f>VLOOKUP(C265,Country!A:B,2,0)</f>
        <v>United States</v>
      </c>
      <c r="E265" t="s">
        <v>859</v>
      </c>
      <c r="F265" t="s">
        <v>909</v>
      </c>
      <c r="G265" t="s">
        <v>910</v>
      </c>
      <c r="H265" t="s">
        <v>911</v>
      </c>
      <c r="I265">
        <v>-93.645245000000003</v>
      </c>
      <c r="J265">
        <v>41.545869000000003</v>
      </c>
      <c r="K265" t="s">
        <v>59</v>
      </c>
      <c r="L265">
        <v>10</v>
      </c>
      <c r="M265" s="5" t="str">
        <f t="shared" si="12"/>
        <v>0-100</v>
      </c>
      <c r="N265" t="s">
        <v>381</v>
      </c>
      <c r="O265" t="s">
        <v>33</v>
      </c>
      <c r="P265" t="s">
        <v>33</v>
      </c>
      <c r="Q265" t="s">
        <v>33</v>
      </c>
      <c r="R265" t="s">
        <v>33</v>
      </c>
      <c r="S265">
        <v>1</v>
      </c>
      <c r="T265">
        <v>4.0999999999999996</v>
      </c>
      <c r="U265" t="str">
        <f t="shared" si="13"/>
        <v xml:space="preserve"> 4.0-4.4</v>
      </c>
      <c r="V265" t="s">
        <v>47</v>
      </c>
      <c r="W265" t="s">
        <v>48</v>
      </c>
      <c r="X265">
        <v>218</v>
      </c>
      <c r="Y265" s="5" t="str">
        <f t="shared" si="14"/>
        <v>Top Performing Venue</v>
      </c>
    </row>
    <row r="266" spans="1:25" x14ac:dyDescent="0.3">
      <c r="A266">
        <v>17259335</v>
      </c>
      <c r="B266" t="s">
        <v>912</v>
      </c>
      <c r="C266">
        <v>216</v>
      </c>
      <c r="D266" s="5" t="str">
        <f>VLOOKUP(C266,Country!A:B,2,0)</f>
        <v>United States</v>
      </c>
      <c r="E266" t="s">
        <v>859</v>
      </c>
      <c r="F266" t="s">
        <v>913</v>
      </c>
      <c r="G266" t="s">
        <v>914</v>
      </c>
      <c r="H266" t="s">
        <v>915</v>
      </c>
      <c r="I266">
        <v>-93.697677299999995</v>
      </c>
      <c r="J266">
        <v>41.671465400000002</v>
      </c>
      <c r="K266" t="s">
        <v>916</v>
      </c>
      <c r="L266">
        <v>10</v>
      </c>
      <c r="M266" s="5" t="str">
        <f t="shared" si="12"/>
        <v>0-100</v>
      </c>
      <c r="N266" t="s">
        <v>381</v>
      </c>
      <c r="O266" t="s">
        <v>33</v>
      </c>
      <c r="P266" t="s">
        <v>33</v>
      </c>
      <c r="Q266" t="s">
        <v>33</v>
      </c>
      <c r="R266" t="s">
        <v>33</v>
      </c>
      <c r="S266">
        <v>1</v>
      </c>
      <c r="T266">
        <v>4</v>
      </c>
      <c r="U266" t="str">
        <f t="shared" si="13"/>
        <v xml:space="preserve"> 4.0-4.4</v>
      </c>
      <c r="V266" t="s">
        <v>47</v>
      </c>
      <c r="W266" t="s">
        <v>48</v>
      </c>
      <c r="X266">
        <v>214</v>
      </c>
      <c r="Y266" s="5" t="str">
        <f t="shared" si="14"/>
        <v>Top Performing Venue</v>
      </c>
    </row>
    <row r="267" spans="1:25" x14ac:dyDescent="0.3">
      <c r="A267">
        <v>17259248</v>
      </c>
      <c r="B267" t="s">
        <v>917</v>
      </c>
      <c r="C267">
        <v>216</v>
      </c>
      <c r="D267" s="5" t="str">
        <f>VLOOKUP(C267,Country!A:B,2,0)</f>
        <v>United States</v>
      </c>
      <c r="E267" t="s">
        <v>859</v>
      </c>
      <c r="F267" t="s">
        <v>918</v>
      </c>
      <c r="G267" t="s">
        <v>919</v>
      </c>
      <c r="H267" t="s">
        <v>920</v>
      </c>
      <c r="I267">
        <v>-93.659796999999998</v>
      </c>
      <c r="J267">
        <v>41.603901</v>
      </c>
      <c r="K267" t="s">
        <v>384</v>
      </c>
      <c r="L267">
        <v>25</v>
      </c>
      <c r="M267" s="5" t="str">
        <f t="shared" si="12"/>
        <v>0-100</v>
      </c>
      <c r="N267" t="s">
        <v>381</v>
      </c>
      <c r="O267" t="s">
        <v>33</v>
      </c>
      <c r="P267" t="s">
        <v>33</v>
      </c>
      <c r="Q267" t="s">
        <v>33</v>
      </c>
      <c r="R267" t="s">
        <v>33</v>
      </c>
      <c r="S267">
        <v>2</v>
      </c>
      <c r="T267">
        <v>4.3</v>
      </c>
      <c r="U267" t="str">
        <f t="shared" si="13"/>
        <v xml:space="preserve"> 4.0-4.4</v>
      </c>
      <c r="V267" t="s">
        <v>47</v>
      </c>
      <c r="W267" t="s">
        <v>48</v>
      </c>
      <c r="X267">
        <v>699</v>
      </c>
      <c r="Y267" s="5" t="str">
        <f t="shared" si="14"/>
        <v>Top Performing Venue</v>
      </c>
    </row>
    <row r="268" spans="1:25" x14ac:dyDescent="0.3">
      <c r="A268">
        <v>17258552</v>
      </c>
      <c r="B268" t="s">
        <v>921</v>
      </c>
      <c r="C268">
        <v>216</v>
      </c>
      <c r="D268" s="5" t="str">
        <f>VLOOKUP(C268,Country!A:B,2,0)</f>
        <v>United States</v>
      </c>
      <c r="E268" t="s">
        <v>859</v>
      </c>
      <c r="F268" t="s">
        <v>922</v>
      </c>
      <c r="G268" t="s">
        <v>923</v>
      </c>
      <c r="H268" t="s">
        <v>924</v>
      </c>
      <c r="I268">
        <v>-93.772032999999993</v>
      </c>
      <c r="J268">
        <v>41.615082999999998</v>
      </c>
      <c r="K268" t="s">
        <v>667</v>
      </c>
      <c r="L268">
        <v>25</v>
      </c>
      <c r="M268" s="5" t="str">
        <f t="shared" si="12"/>
        <v>0-100</v>
      </c>
      <c r="N268" t="s">
        <v>381</v>
      </c>
      <c r="O268" t="s">
        <v>33</v>
      </c>
      <c r="P268" t="s">
        <v>33</v>
      </c>
      <c r="Q268" t="s">
        <v>33</v>
      </c>
      <c r="R268" t="s">
        <v>33</v>
      </c>
      <c r="S268">
        <v>2</v>
      </c>
      <c r="T268">
        <v>3.8</v>
      </c>
      <c r="U268" t="str">
        <f t="shared" si="13"/>
        <v xml:space="preserve"> 3.5-3.9</v>
      </c>
      <c r="V268" t="s">
        <v>106</v>
      </c>
      <c r="W268" t="s">
        <v>107</v>
      </c>
      <c r="X268">
        <v>308</v>
      </c>
      <c r="Y268" s="5" t="str">
        <f t="shared" si="14"/>
        <v>Top Performing Venue</v>
      </c>
    </row>
    <row r="269" spans="1:25" x14ac:dyDescent="0.3">
      <c r="A269">
        <v>17259550</v>
      </c>
      <c r="B269" t="s">
        <v>925</v>
      </c>
      <c r="C269">
        <v>216</v>
      </c>
      <c r="D269" s="5" t="str">
        <f>VLOOKUP(C269,Country!A:B,2,0)</f>
        <v>United States</v>
      </c>
      <c r="E269" t="s">
        <v>859</v>
      </c>
      <c r="F269" t="s">
        <v>926</v>
      </c>
      <c r="G269" t="s">
        <v>927</v>
      </c>
      <c r="H269" t="s">
        <v>928</v>
      </c>
      <c r="I269">
        <v>-93.736239999999995</v>
      </c>
      <c r="J269">
        <v>41.594039000000002</v>
      </c>
      <c r="K269" t="s">
        <v>929</v>
      </c>
      <c r="L269">
        <v>25</v>
      </c>
      <c r="M269" s="5" t="str">
        <f t="shared" si="12"/>
        <v>0-100</v>
      </c>
      <c r="N269" t="s">
        <v>381</v>
      </c>
      <c r="O269" t="s">
        <v>33</v>
      </c>
      <c r="P269" t="s">
        <v>33</v>
      </c>
      <c r="Q269" t="s">
        <v>33</v>
      </c>
      <c r="R269" t="s">
        <v>33</v>
      </c>
      <c r="S269">
        <v>2</v>
      </c>
      <c r="T269">
        <v>4</v>
      </c>
      <c r="U269" t="str">
        <f t="shared" si="13"/>
        <v xml:space="preserve"> 4.0-4.4</v>
      </c>
      <c r="V269" t="s">
        <v>47</v>
      </c>
      <c r="W269" t="s">
        <v>48</v>
      </c>
      <c r="X269">
        <v>157</v>
      </c>
      <c r="Y269" s="5" t="str">
        <f t="shared" si="14"/>
        <v>Top Performing Venue</v>
      </c>
    </row>
    <row r="270" spans="1:25" x14ac:dyDescent="0.3">
      <c r="A270">
        <v>17259200</v>
      </c>
      <c r="B270" t="s">
        <v>930</v>
      </c>
      <c r="C270">
        <v>216</v>
      </c>
      <c r="D270" s="5" t="str">
        <f>VLOOKUP(C270,Country!A:B,2,0)</f>
        <v>United States</v>
      </c>
      <c r="E270" t="s">
        <v>859</v>
      </c>
      <c r="F270" t="s">
        <v>931</v>
      </c>
      <c r="G270" t="s">
        <v>927</v>
      </c>
      <c r="H270" t="s">
        <v>928</v>
      </c>
      <c r="I270">
        <v>-93.744198100000006</v>
      </c>
      <c r="J270">
        <v>41.599177099999999</v>
      </c>
      <c r="K270" t="s">
        <v>932</v>
      </c>
      <c r="L270">
        <v>40</v>
      </c>
      <c r="M270" s="5" t="str">
        <f t="shared" si="12"/>
        <v>0-100</v>
      </c>
      <c r="N270" t="s">
        <v>381</v>
      </c>
      <c r="O270" t="s">
        <v>33</v>
      </c>
      <c r="P270" t="s">
        <v>33</v>
      </c>
      <c r="Q270" t="s">
        <v>33</v>
      </c>
      <c r="R270" t="s">
        <v>33</v>
      </c>
      <c r="S270">
        <v>3</v>
      </c>
      <c r="T270">
        <v>4.2</v>
      </c>
      <c r="U270" t="str">
        <f t="shared" si="13"/>
        <v xml:space="preserve"> 4.0-4.4</v>
      </c>
      <c r="V270" t="s">
        <v>47</v>
      </c>
      <c r="W270" t="s">
        <v>48</v>
      </c>
      <c r="X270">
        <v>530</v>
      </c>
      <c r="Y270" s="5" t="str">
        <f t="shared" si="14"/>
        <v>Top Performing Venue</v>
      </c>
    </row>
    <row r="271" spans="1:25" x14ac:dyDescent="0.3">
      <c r="A271">
        <v>16615894</v>
      </c>
      <c r="B271" t="s">
        <v>933</v>
      </c>
      <c r="C271">
        <v>14</v>
      </c>
      <c r="D271" s="5" t="str">
        <f>VLOOKUP(C271,Country!A:B,2,0)</f>
        <v>Australia</v>
      </c>
      <c r="E271" t="s">
        <v>934</v>
      </c>
      <c r="F271" t="s">
        <v>935</v>
      </c>
      <c r="G271" t="s">
        <v>934</v>
      </c>
      <c r="H271" t="s">
        <v>936</v>
      </c>
      <c r="I271">
        <v>153.13740100000001</v>
      </c>
      <c r="J271">
        <v>-26.783576</v>
      </c>
      <c r="K271" t="s">
        <v>937</v>
      </c>
      <c r="L271">
        <v>7</v>
      </c>
      <c r="M271" s="5" t="str">
        <f t="shared" si="12"/>
        <v>0-100</v>
      </c>
      <c r="N271" t="s">
        <v>381</v>
      </c>
      <c r="O271" t="s">
        <v>33</v>
      </c>
      <c r="P271" t="s">
        <v>33</v>
      </c>
      <c r="Q271" t="s">
        <v>33</v>
      </c>
      <c r="R271" t="s">
        <v>33</v>
      </c>
      <c r="S271">
        <v>1</v>
      </c>
      <c r="T271">
        <v>3.6</v>
      </c>
      <c r="U271" t="str">
        <f t="shared" si="13"/>
        <v xml:space="preserve"> 3.5-3.9</v>
      </c>
      <c r="V271" t="s">
        <v>106</v>
      </c>
      <c r="W271" t="s">
        <v>107</v>
      </c>
      <c r="X271">
        <v>29</v>
      </c>
      <c r="Y271" s="5" t="str">
        <f t="shared" si="14"/>
        <v>Top Performing Venue</v>
      </c>
    </row>
    <row r="272" spans="1:25" x14ac:dyDescent="0.3">
      <c r="A272">
        <v>17342816</v>
      </c>
      <c r="B272" t="s">
        <v>938</v>
      </c>
      <c r="C272">
        <v>216</v>
      </c>
      <c r="D272" s="5" t="str">
        <f>VLOOKUP(C272,Country!A:B,2,0)</f>
        <v>United States</v>
      </c>
      <c r="E272" t="s">
        <v>939</v>
      </c>
      <c r="F272" t="s">
        <v>940</v>
      </c>
      <c r="G272" t="s">
        <v>939</v>
      </c>
      <c r="H272" t="s">
        <v>941</v>
      </c>
      <c r="I272">
        <v>-90.667668000000006</v>
      </c>
      <c r="J272">
        <v>42.504759</v>
      </c>
      <c r="K272" t="s">
        <v>608</v>
      </c>
      <c r="L272">
        <v>10</v>
      </c>
      <c r="M272" s="5" t="str">
        <f t="shared" si="12"/>
        <v>0-100</v>
      </c>
      <c r="N272" t="s">
        <v>381</v>
      </c>
      <c r="O272" t="s">
        <v>33</v>
      </c>
      <c r="P272" t="s">
        <v>33</v>
      </c>
      <c r="Q272" t="s">
        <v>33</v>
      </c>
      <c r="R272" t="s">
        <v>33</v>
      </c>
      <c r="S272">
        <v>1</v>
      </c>
      <c r="T272">
        <v>3.4</v>
      </c>
      <c r="U272" t="str">
        <f t="shared" si="13"/>
        <v xml:space="preserve"> 2.5-3.4</v>
      </c>
      <c r="V272" t="s">
        <v>143</v>
      </c>
      <c r="W272" t="s">
        <v>144</v>
      </c>
      <c r="X272">
        <v>33</v>
      </c>
      <c r="Y272" s="5" t="str">
        <f t="shared" si="14"/>
        <v>Average Performing Venue</v>
      </c>
    </row>
    <row r="273" spans="1:25" x14ac:dyDescent="0.3">
      <c r="A273">
        <v>17342498</v>
      </c>
      <c r="B273" t="s">
        <v>942</v>
      </c>
      <c r="C273">
        <v>216</v>
      </c>
      <c r="D273" s="5" t="str">
        <f>VLOOKUP(C273,Country!A:B,2,0)</f>
        <v>United States</v>
      </c>
      <c r="E273" t="s">
        <v>939</v>
      </c>
      <c r="F273" t="s">
        <v>943</v>
      </c>
      <c r="G273" t="s">
        <v>939</v>
      </c>
      <c r="H273" t="s">
        <v>941</v>
      </c>
      <c r="I273">
        <v>-90.649932800000002</v>
      </c>
      <c r="J273">
        <v>42.5124724</v>
      </c>
      <c r="K273" t="s">
        <v>203</v>
      </c>
      <c r="L273">
        <v>25</v>
      </c>
      <c r="M273" s="5" t="str">
        <f t="shared" si="12"/>
        <v>0-100</v>
      </c>
      <c r="N273" t="s">
        <v>381</v>
      </c>
      <c r="O273" t="s">
        <v>33</v>
      </c>
      <c r="P273" t="s">
        <v>33</v>
      </c>
      <c r="Q273" t="s">
        <v>33</v>
      </c>
      <c r="R273" t="s">
        <v>33</v>
      </c>
      <c r="S273">
        <v>2</v>
      </c>
      <c r="T273">
        <v>3.3</v>
      </c>
      <c r="U273" t="str">
        <f t="shared" si="13"/>
        <v xml:space="preserve"> 2.5-3.4</v>
      </c>
      <c r="V273" t="s">
        <v>143</v>
      </c>
      <c r="W273" t="s">
        <v>144</v>
      </c>
      <c r="X273">
        <v>40</v>
      </c>
      <c r="Y273" s="5" t="str">
        <f t="shared" si="14"/>
        <v>Average Performing Venue</v>
      </c>
    </row>
    <row r="274" spans="1:25" x14ac:dyDescent="0.3">
      <c r="A274">
        <v>17342648</v>
      </c>
      <c r="B274" t="s">
        <v>944</v>
      </c>
      <c r="C274">
        <v>216</v>
      </c>
      <c r="D274" s="5" t="str">
        <f>VLOOKUP(C274,Country!A:B,2,0)</f>
        <v>United States</v>
      </c>
      <c r="E274" t="s">
        <v>939</v>
      </c>
      <c r="F274" t="s">
        <v>945</v>
      </c>
      <c r="G274" t="s">
        <v>939</v>
      </c>
      <c r="H274" t="s">
        <v>941</v>
      </c>
      <c r="I274">
        <v>-90.668474599999996</v>
      </c>
      <c r="J274">
        <v>42.503200399999997</v>
      </c>
      <c r="K274" t="s">
        <v>389</v>
      </c>
      <c r="L274">
        <v>10</v>
      </c>
      <c r="M274" s="5" t="str">
        <f t="shared" si="12"/>
        <v>0-100</v>
      </c>
      <c r="N274" t="s">
        <v>381</v>
      </c>
      <c r="O274" t="s">
        <v>33</v>
      </c>
      <c r="P274" t="s">
        <v>33</v>
      </c>
      <c r="Q274" t="s">
        <v>33</v>
      </c>
      <c r="R274" t="s">
        <v>33</v>
      </c>
      <c r="S274">
        <v>1</v>
      </c>
      <c r="T274">
        <v>3.4</v>
      </c>
      <c r="U274" t="str">
        <f t="shared" si="13"/>
        <v xml:space="preserve"> 2.5-3.4</v>
      </c>
      <c r="V274" t="s">
        <v>143</v>
      </c>
      <c r="W274" t="s">
        <v>144</v>
      </c>
      <c r="X274">
        <v>153</v>
      </c>
      <c r="Y274" s="5" t="str">
        <f t="shared" si="14"/>
        <v>Average Performing Venue</v>
      </c>
    </row>
    <row r="275" spans="1:25" x14ac:dyDescent="0.3">
      <c r="A275">
        <v>17342781</v>
      </c>
      <c r="B275" t="s">
        <v>946</v>
      </c>
      <c r="C275">
        <v>216</v>
      </c>
      <c r="D275" s="5" t="str">
        <f>VLOOKUP(C275,Country!A:B,2,0)</f>
        <v>United States</v>
      </c>
      <c r="E275" t="s">
        <v>939</v>
      </c>
      <c r="F275" t="s">
        <v>947</v>
      </c>
      <c r="G275" t="s">
        <v>939</v>
      </c>
      <c r="H275" t="s">
        <v>941</v>
      </c>
      <c r="I275">
        <v>-90.658608999999998</v>
      </c>
      <c r="J275">
        <v>42.496464000000003</v>
      </c>
      <c r="K275" t="s">
        <v>948</v>
      </c>
      <c r="L275">
        <v>25</v>
      </c>
      <c r="M275" s="5" t="str">
        <f t="shared" si="12"/>
        <v>0-100</v>
      </c>
      <c r="N275" t="s">
        <v>381</v>
      </c>
      <c r="O275" t="s">
        <v>33</v>
      </c>
      <c r="P275" t="s">
        <v>33</v>
      </c>
      <c r="Q275" t="s">
        <v>33</v>
      </c>
      <c r="R275" t="s">
        <v>33</v>
      </c>
      <c r="S275">
        <v>2</v>
      </c>
      <c r="T275">
        <v>3.3</v>
      </c>
      <c r="U275" t="str">
        <f t="shared" si="13"/>
        <v xml:space="preserve"> 2.5-3.4</v>
      </c>
      <c r="V275" t="s">
        <v>143</v>
      </c>
      <c r="W275" t="s">
        <v>144</v>
      </c>
      <c r="X275">
        <v>65</v>
      </c>
      <c r="Y275" s="5" t="str">
        <f t="shared" si="14"/>
        <v>Average Performing Venue</v>
      </c>
    </row>
    <row r="276" spans="1:25" x14ac:dyDescent="0.3">
      <c r="A276">
        <v>17342799</v>
      </c>
      <c r="B276" t="s">
        <v>949</v>
      </c>
      <c r="C276">
        <v>216</v>
      </c>
      <c r="D276" s="5" t="str">
        <f>VLOOKUP(C276,Country!A:B,2,0)</f>
        <v>United States</v>
      </c>
      <c r="E276" t="s">
        <v>939</v>
      </c>
      <c r="F276" t="s">
        <v>950</v>
      </c>
      <c r="G276" t="s">
        <v>939</v>
      </c>
      <c r="H276" t="s">
        <v>941</v>
      </c>
      <c r="I276">
        <v>-90.664028999999999</v>
      </c>
      <c r="J276">
        <v>42.495688999999999</v>
      </c>
      <c r="K276" t="s">
        <v>173</v>
      </c>
      <c r="L276">
        <v>25</v>
      </c>
      <c r="M276" s="5" t="str">
        <f t="shared" si="12"/>
        <v>0-100</v>
      </c>
      <c r="N276" t="s">
        <v>381</v>
      </c>
      <c r="O276" t="s">
        <v>33</v>
      </c>
      <c r="P276" t="s">
        <v>33</v>
      </c>
      <c r="Q276" t="s">
        <v>33</v>
      </c>
      <c r="R276" t="s">
        <v>33</v>
      </c>
      <c r="S276">
        <v>2</v>
      </c>
      <c r="T276">
        <v>3.4</v>
      </c>
      <c r="U276" t="str">
        <f t="shared" si="13"/>
        <v xml:space="preserve"> 2.5-3.4</v>
      </c>
      <c r="V276" t="s">
        <v>143</v>
      </c>
      <c r="W276" t="s">
        <v>144</v>
      </c>
      <c r="X276">
        <v>58</v>
      </c>
      <c r="Y276" s="5" t="str">
        <f t="shared" si="14"/>
        <v>Average Performing Venue</v>
      </c>
    </row>
    <row r="277" spans="1:25" x14ac:dyDescent="0.3">
      <c r="A277">
        <v>17342772</v>
      </c>
      <c r="B277" t="s">
        <v>951</v>
      </c>
      <c r="C277">
        <v>216</v>
      </c>
      <c r="D277" s="5" t="str">
        <f>VLOOKUP(C277,Country!A:B,2,0)</f>
        <v>United States</v>
      </c>
      <c r="E277" t="s">
        <v>939</v>
      </c>
      <c r="F277" t="s">
        <v>952</v>
      </c>
      <c r="G277" t="s">
        <v>939</v>
      </c>
      <c r="H277" t="s">
        <v>941</v>
      </c>
      <c r="I277">
        <v>-90.715247000000005</v>
      </c>
      <c r="J277">
        <v>42.492018000000002</v>
      </c>
      <c r="K277" t="s">
        <v>415</v>
      </c>
      <c r="L277">
        <v>25</v>
      </c>
      <c r="M277" s="5" t="str">
        <f t="shared" si="12"/>
        <v>0-100</v>
      </c>
      <c r="N277" t="s">
        <v>381</v>
      </c>
      <c r="O277" t="s">
        <v>33</v>
      </c>
      <c r="P277" t="s">
        <v>33</v>
      </c>
      <c r="Q277" t="s">
        <v>33</v>
      </c>
      <c r="R277" t="s">
        <v>33</v>
      </c>
      <c r="S277">
        <v>2</v>
      </c>
      <c r="T277">
        <v>3.5</v>
      </c>
      <c r="U277" t="str">
        <f t="shared" si="13"/>
        <v xml:space="preserve"> 3.5-3.9</v>
      </c>
      <c r="V277" t="s">
        <v>106</v>
      </c>
      <c r="W277" t="s">
        <v>107</v>
      </c>
      <c r="X277">
        <v>100</v>
      </c>
      <c r="Y277" s="5" t="str">
        <f t="shared" si="14"/>
        <v>Top Performing Venue</v>
      </c>
    </row>
    <row r="278" spans="1:25" x14ac:dyDescent="0.3">
      <c r="A278">
        <v>17342771</v>
      </c>
      <c r="B278" t="s">
        <v>953</v>
      </c>
      <c r="C278">
        <v>216</v>
      </c>
      <c r="D278" s="5" t="str">
        <f>VLOOKUP(C278,Country!A:B,2,0)</f>
        <v>United States</v>
      </c>
      <c r="E278" t="s">
        <v>939</v>
      </c>
      <c r="F278" t="s">
        <v>954</v>
      </c>
      <c r="G278" t="s">
        <v>939</v>
      </c>
      <c r="H278" t="s">
        <v>941</v>
      </c>
      <c r="I278">
        <v>-90.740212999999997</v>
      </c>
      <c r="J278">
        <v>42.490920000000003</v>
      </c>
      <c r="K278" t="s">
        <v>389</v>
      </c>
      <c r="L278">
        <v>10</v>
      </c>
      <c r="M278" s="5" t="str">
        <f t="shared" si="12"/>
        <v>0-100</v>
      </c>
      <c r="N278" t="s">
        <v>381</v>
      </c>
      <c r="O278" t="s">
        <v>33</v>
      </c>
      <c r="P278" t="s">
        <v>33</v>
      </c>
      <c r="Q278" t="s">
        <v>33</v>
      </c>
      <c r="R278" t="s">
        <v>33</v>
      </c>
      <c r="S278">
        <v>1</v>
      </c>
      <c r="T278">
        <v>3.6</v>
      </c>
      <c r="U278" t="str">
        <f t="shared" si="13"/>
        <v xml:space="preserve"> 3.5-3.9</v>
      </c>
      <c r="V278" t="s">
        <v>106</v>
      </c>
      <c r="W278" t="s">
        <v>107</v>
      </c>
      <c r="X278">
        <v>156</v>
      </c>
      <c r="Y278" s="5" t="str">
        <f t="shared" si="14"/>
        <v>Top Performing Venue</v>
      </c>
    </row>
    <row r="279" spans="1:25" x14ac:dyDescent="0.3">
      <c r="A279">
        <v>17342548</v>
      </c>
      <c r="B279" t="s">
        <v>955</v>
      </c>
      <c r="C279">
        <v>216</v>
      </c>
      <c r="D279" s="5" t="str">
        <f>VLOOKUP(C279,Country!A:B,2,0)</f>
        <v>United States</v>
      </c>
      <c r="E279" t="s">
        <v>939</v>
      </c>
      <c r="F279" t="s">
        <v>956</v>
      </c>
      <c r="G279" t="s">
        <v>939</v>
      </c>
      <c r="H279" t="s">
        <v>941</v>
      </c>
      <c r="I279">
        <v>-90.726399999999998</v>
      </c>
      <c r="J279">
        <v>42.4955</v>
      </c>
      <c r="K279" t="s">
        <v>957</v>
      </c>
      <c r="L279">
        <v>0</v>
      </c>
      <c r="M279" s="5" t="str">
        <f t="shared" si="12"/>
        <v>0-100</v>
      </c>
      <c r="N279" t="s">
        <v>381</v>
      </c>
      <c r="O279" t="s">
        <v>33</v>
      </c>
      <c r="P279" t="s">
        <v>33</v>
      </c>
      <c r="Q279" t="s">
        <v>33</v>
      </c>
      <c r="R279" t="s">
        <v>33</v>
      </c>
      <c r="S279">
        <v>1</v>
      </c>
      <c r="T279">
        <v>3.5</v>
      </c>
      <c r="U279" t="str">
        <f t="shared" si="13"/>
        <v xml:space="preserve"> 3.5-3.9</v>
      </c>
      <c r="V279" t="s">
        <v>106</v>
      </c>
      <c r="W279" t="s">
        <v>107</v>
      </c>
      <c r="X279">
        <v>74</v>
      </c>
      <c r="Y279" s="5" t="str">
        <f t="shared" si="14"/>
        <v>Top Performing Venue</v>
      </c>
    </row>
    <row r="280" spans="1:25" x14ac:dyDescent="0.3">
      <c r="A280">
        <v>17342556</v>
      </c>
      <c r="B280" t="s">
        <v>958</v>
      </c>
      <c r="C280">
        <v>216</v>
      </c>
      <c r="D280" s="5" t="str">
        <f>VLOOKUP(C280,Country!A:B,2,0)</f>
        <v>United States</v>
      </c>
      <c r="E280" t="s">
        <v>939</v>
      </c>
      <c r="F280" t="s">
        <v>959</v>
      </c>
      <c r="G280" t="s">
        <v>939</v>
      </c>
      <c r="H280" t="s">
        <v>941</v>
      </c>
      <c r="I280">
        <v>-90.645294000000007</v>
      </c>
      <c r="J280">
        <v>42.516621000000001</v>
      </c>
      <c r="K280" t="s">
        <v>215</v>
      </c>
      <c r="L280">
        <v>25</v>
      </c>
      <c r="M280" s="5" t="str">
        <f t="shared" si="12"/>
        <v>0-100</v>
      </c>
      <c r="N280" t="s">
        <v>381</v>
      </c>
      <c r="O280" t="s">
        <v>33</v>
      </c>
      <c r="P280" t="s">
        <v>33</v>
      </c>
      <c r="Q280" t="s">
        <v>33</v>
      </c>
      <c r="R280" t="s">
        <v>33</v>
      </c>
      <c r="S280">
        <v>2</v>
      </c>
      <c r="T280">
        <v>3.6</v>
      </c>
      <c r="U280" t="str">
        <f t="shared" si="13"/>
        <v xml:space="preserve"> 3.5-3.9</v>
      </c>
      <c r="V280" t="s">
        <v>106</v>
      </c>
      <c r="W280" t="s">
        <v>107</v>
      </c>
      <c r="X280">
        <v>117</v>
      </c>
      <c r="Y280" s="5" t="str">
        <f t="shared" si="14"/>
        <v>Top Performing Venue</v>
      </c>
    </row>
    <row r="281" spans="1:25" x14ac:dyDescent="0.3">
      <c r="A281">
        <v>17342811</v>
      </c>
      <c r="B281" t="s">
        <v>960</v>
      </c>
      <c r="C281">
        <v>216</v>
      </c>
      <c r="D281" s="5" t="str">
        <f>VLOOKUP(C281,Country!A:B,2,0)</f>
        <v>United States</v>
      </c>
      <c r="E281" t="s">
        <v>939</v>
      </c>
      <c r="F281" t="s">
        <v>961</v>
      </c>
      <c r="G281" t="s">
        <v>939</v>
      </c>
      <c r="H281" t="s">
        <v>941</v>
      </c>
      <c r="I281">
        <v>-90.712084000000004</v>
      </c>
      <c r="J281">
        <v>42.492963000000003</v>
      </c>
      <c r="K281" t="s">
        <v>421</v>
      </c>
      <c r="L281">
        <v>40</v>
      </c>
      <c r="M281" s="5" t="str">
        <f t="shared" si="12"/>
        <v>0-100</v>
      </c>
      <c r="N281" t="s">
        <v>381</v>
      </c>
      <c r="O281" t="s">
        <v>33</v>
      </c>
      <c r="P281" t="s">
        <v>33</v>
      </c>
      <c r="Q281" t="s">
        <v>33</v>
      </c>
      <c r="R281" t="s">
        <v>33</v>
      </c>
      <c r="S281">
        <v>3</v>
      </c>
      <c r="T281">
        <v>3.7</v>
      </c>
      <c r="U281" t="str">
        <f t="shared" si="13"/>
        <v xml:space="preserve"> 3.5-3.9</v>
      </c>
      <c r="V281" t="s">
        <v>106</v>
      </c>
      <c r="W281" t="s">
        <v>107</v>
      </c>
      <c r="X281">
        <v>83</v>
      </c>
      <c r="Y281" s="5" t="str">
        <f t="shared" si="14"/>
        <v>Top Performing Venue</v>
      </c>
    </row>
    <row r="282" spans="1:25" x14ac:dyDescent="0.3">
      <c r="A282">
        <v>17342576</v>
      </c>
      <c r="B282" t="s">
        <v>962</v>
      </c>
      <c r="C282">
        <v>216</v>
      </c>
      <c r="D282" s="5" t="str">
        <f>VLOOKUP(C282,Country!A:B,2,0)</f>
        <v>United States</v>
      </c>
      <c r="E282" t="s">
        <v>939</v>
      </c>
      <c r="F282" t="s">
        <v>963</v>
      </c>
      <c r="G282" t="s">
        <v>939</v>
      </c>
      <c r="H282" t="s">
        <v>941</v>
      </c>
      <c r="I282">
        <v>-90.664599999999993</v>
      </c>
      <c r="J282">
        <v>42.504300000000001</v>
      </c>
      <c r="K282" t="s">
        <v>215</v>
      </c>
      <c r="L282">
        <v>25</v>
      </c>
      <c r="M282" s="5" t="str">
        <f t="shared" si="12"/>
        <v>0-100</v>
      </c>
      <c r="N282" t="s">
        <v>381</v>
      </c>
      <c r="O282" t="s">
        <v>33</v>
      </c>
      <c r="P282" t="s">
        <v>33</v>
      </c>
      <c r="Q282" t="s">
        <v>33</v>
      </c>
      <c r="R282" t="s">
        <v>33</v>
      </c>
      <c r="S282">
        <v>2</v>
      </c>
      <c r="T282">
        <v>3.6</v>
      </c>
      <c r="U282" t="str">
        <f t="shared" si="13"/>
        <v xml:space="preserve"> 3.5-3.9</v>
      </c>
      <c r="V282" t="s">
        <v>106</v>
      </c>
      <c r="W282" t="s">
        <v>107</v>
      </c>
      <c r="X282">
        <v>48</v>
      </c>
      <c r="Y282" s="5" t="str">
        <f t="shared" si="14"/>
        <v>Top Performing Venue</v>
      </c>
    </row>
    <row r="283" spans="1:25" x14ac:dyDescent="0.3">
      <c r="A283">
        <v>17342770</v>
      </c>
      <c r="B283" t="s">
        <v>964</v>
      </c>
      <c r="C283">
        <v>216</v>
      </c>
      <c r="D283" s="5" t="str">
        <f>VLOOKUP(C283,Country!A:B,2,0)</f>
        <v>United States</v>
      </c>
      <c r="E283" t="s">
        <v>939</v>
      </c>
      <c r="F283" t="s">
        <v>965</v>
      </c>
      <c r="G283" t="s">
        <v>939</v>
      </c>
      <c r="H283" t="s">
        <v>941</v>
      </c>
      <c r="I283">
        <v>-90.668164000000004</v>
      </c>
      <c r="J283">
        <v>42.503075000000003</v>
      </c>
      <c r="K283" t="s">
        <v>966</v>
      </c>
      <c r="L283">
        <v>40</v>
      </c>
      <c r="M283" s="5" t="str">
        <f t="shared" si="12"/>
        <v>0-100</v>
      </c>
      <c r="N283" t="s">
        <v>381</v>
      </c>
      <c r="O283" t="s">
        <v>33</v>
      </c>
      <c r="P283" t="s">
        <v>33</v>
      </c>
      <c r="Q283" t="s">
        <v>33</v>
      </c>
      <c r="R283" t="s">
        <v>33</v>
      </c>
      <c r="S283">
        <v>3</v>
      </c>
      <c r="T283">
        <v>3.8</v>
      </c>
      <c r="U283" t="str">
        <f t="shared" si="13"/>
        <v xml:space="preserve"> 3.5-3.9</v>
      </c>
      <c r="V283" t="s">
        <v>106</v>
      </c>
      <c r="W283" t="s">
        <v>107</v>
      </c>
      <c r="X283">
        <v>198</v>
      </c>
      <c r="Y283" s="5" t="str">
        <f t="shared" si="14"/>
        <v>Top Performing Venue</v>
      </c>
    </row>
    <row r="284" spans="1:25" x14ac:dyDescent="0.3">
      <c r="A284">
        <v>17342585</v>
      </c>
      <c r="B284" t="s">
        <v>967</v>
      </c>
      <c r="C284">
        <v>216</v>
      </c>
      <c r="D284" s="5" t="str">
        <f>VLOOKUP(C284,Country!A:B,2,0)</f>
        <v>United States</v>
      </c>
      <c r="E284" t="s">
        <v>939</v>
      </c>
      <c r="F284" t="s">
        <v>968</v>
      </c>
      <c r="G284" t="s">
        <v>939</v>
      </c>
      <c r="H284" t="s">
        <v>941</v>
      </c>
      <c r="I284">
        <v>-90.705500000000001</v>
      </c>
      <c r="J284">
        <v>42.491599999999998</v>
      </c>
      <c r="K284" t="s">
        <v>389</v>
      </c>
      <c r="L284">
        <v>10</v>
      </c>
      <c r="M284" s="5" t="str">
        <f t="shared" si="12"/>
        <v>0-100</v>
      </c>
      <c r="N284" t="s">
        <v>381</v>
      </c>
      <c r="O284" t="s">
        <v>33</v>
      </c>
      <c r="P284" t="s">
        <v>33</v>
      </c>
      <c r="Q284" t="s">
        <v>33</v>
      </c>
      <c r="R284" t="s">
        <v>33</v>
      </c>
      <c r="S284">
        <v>1</v>
      </c>
      <c r="T284">
        <v>3.5</v>
      </c>
      <c r="U284" t="str">
        <f t="shared" si="13"/>
        <v xml:space="preserve"> 3.5-3.9</v>
      </c>
      <c r="V284" t="s">
        <v>106</v>
      </c>
      <c r="W284" t="s">
        <v>107</v>
      </c>
      <c r="X284">
        <v>126</v>
      </c>
      <c r="Y284" s="5" t="str">
        <f t="shared" si="14"/>
        <v>Top Performing Venue</v>
      </c>
    </row>
    <row r="285" spans="1:25" x14ac:dyDescent="0.3">
      <c r="A285">
        <v>17342494</v>
      </c>
      <c r="B285" t="s">
        <v>969</v>
      </c>
      <c r="C285">
        <v>216</v>
      </c>
      <c r="D285" s="5" t="str">
        <f>VLOOKUP(C285,Country!A:B,2,0)</f>
        <v>United States</v>
      </c>
      <c r="E285" t="s">
        <v>939</v>
      </c>
      <c r="F285" t="s">
        <v>970</v>
      </c>
      <c r="G285" t="s">
        <v>939</v>
      </c>
      <c r="H285" t="s">
        <v>941</v>
      </c>
      <c r="I285">
        <v>-90.667734899999999</v>
      </c>
      <c r="J285">
        <v>42.500191000000001</v>
      </c>
      <c r="K285" t="s">
        <v>971</v>
      </c>
      <c r="L285">
        <v>10</v>
      </c>
      <c r="M285" s="5" t="str">
        <f t="shared" si="12"/>
        <v>0-100</v>
      </c>
      <c r="N285" t="s">
        <v>381</v>
      </c>
      <c r="O285" t="s">
        <v>33</v>
      </c>
      <c r="P285" t="s">
        <v>33</v>
      </c>
      <c r="Q285" t="s">
        <v>33</v>
      </c>
      <c r="R285" t="s">
        <v>33</v>
      </c>
      <c r="S285">
        <v>1</v>
      </c>
      <c r="T285">
        <v>3.5</v>
      </c>
      <c r="U285" t="str">
        <f t="shared" si="13"/>
        <v xml:space="preserve"> 3.5-3.9</v>
      </c>
      <c r="V285" t="s">
        <v>106</v>
      </c>
      <c r="W285" t="s">
        <v>107</v>
      </c>
      <c r="X285">
        <v>119</v>
      </c>
      <c r="Y285" s="5" t="str">
        <f t="shared" si="14"/>
        <v>Top Performing Venue</v>
      </c>
    </row>
    <row r="286" spans="1:25" x14ac:dyDescent="0.3">
      <c r="A286">
        <v>17342594</v>
      </c>
      <c r="B286" t="s">
        <v>972</v>
      </c>
      <c r="C286">
        <v>216</v>
      </c>
      <c r="D286" s="5" t="str">
        <f>VLOOKUP(C286,Country!A:B,2,0)</f>
        <v>United States</v>
      </c>
      <c r="E286" t="s">
        <v>939</v>
      </c>
      <c r="F286" t="s">
        <v>973</v>
      </c>
      <c r="G286" t="s">
        <v>939</v>
      </c>
      <c r="H286" t="s">
        <v>941</v>
      </c>
      <c r="I286">
        <v>-90.6691</v>
      </c>
      <c r="J286">
        <v>42.504800000000003</v>
      </c>
      <c r="K286" t="s">
        <v>907</v>
      </c>
      <c r="L286">
        <v>25</v>
      </c>
      <c r="M286" s="5" t="str">
        <f t="shared" si="12"/>
        <v>0-100</v>
      </c>
      <c r="N286" t="s">
        <v>381</v>
      </c>
      <c r="O286" t="s">
        <v>33</v>
      </c>
      <c r="P286" t="s">
        <v>33</v>
      </c>
      <c r="Q286" t="s">
        <v>33</v>
      </c>
      <c r="R286" t="s">
        <v>33</v>
      </c>
      <c r="S286">
        <v>2</v>
      </c>
      <c r="T286">
        <v>3.6</v>
      </c>
      <c r="U286" t="str">
        <f t="shared" si="13"/>
        <v xml:space="preserve"> 3.5-3.9</v>
      </c>
      <c r="V286" t="s">
        <v>106</v>
      </c>
      <c r="W286" t="s">
        <v>107</v>
      </c>
      <c r="X286">
        <v>140</v>
      </c>
      <c r="Y286" s="5" t="str">
        <f t="shared" si="14"/>
        <v>Top Performing Venue</v>
      </c>
    </row>
    <row r="287" spans="1:25" x14ac:dyDescent="0.3">
      <c r="A287">
        <v>17342625</v>
      </c>
      <c r="B287" t="s">
        <v>974</v>
      </c>
      <c r="C287">
        <v>216</v>
      </c>
      <c r="D287" s="5" t="str">
        <f>VLOOKUP(C287,Country!A:B,2,0)</f>
        <v>United States</v>
      </c>
      <c r="E287" t="s">
        <v>939</v>
      </c>
      <c r="F287" t="s">
        <v>975</v>
      </c>
      <c r="G287" t="s">
        <v>939</v>
      </c>
      <c r="H287" t="s">
        <v>941</v>
      </c>
      <c r="I287">
        <v>-90.665099999999995</v>
      </c>
      <c r="J287">
        <v>42.497399999999999</v>
      </c>
      <c r="K287" t="s">
        <v>466</v>
      </c>
      <c r="L287">
        <v>40</v>
      </c>
      <c r="M287" s="5" t="str">
        <f t="shared" si="12"/>
        <v>0-100</v>
      </c>
      <c r="N287" t="s">
        <v>381</v>
      </c>
      <c r="O287" t="s">
        <v>33</v>
      </c>
      <c r="P287" t="s">
        <v>33</v>
      </c>
      <c r="Q287" t="s">
        <v>33</v>
      </c>
      <c r="R287" t="s">
        <v>33</v>
      </c>
      <c r="S287">
        <v>3</v>
      </c>
      <c r="T287">
        <v>3.6</v>
      </c>
      <c r="U287" t="str">
        <f t="shared" si="13"/>
        <v xml:space="preserve"> 3.5-3.9</v>
      </c>
      <c r="V287" t="s">
        <v>106</v>
      </c>
      <c r="W287" t="s">
        <v>107</v>
      </c>
      <c r="X287">
        <v>159</v>
      </c>
      <c r="Y287" s="5" t="str">
        <f t="shared" si="14"/>
        <v>Top Performing Venue</v>
      </c>
    </row>
    <row r="288" spans="1:25" x14ac:dyDescent="0.3">
      <c r="A288">
        <v>17342652</v>
      </c>
      <c r="B288" t="s">
        <v>976</v>
      </c>
      <c r="C288">
        <v>216</v>
      </c>
      <c r="D288" s="5" t="str">
        <f>VLOOKUP(C288,Country!A:B,2,0)</f>
        <v>United States</v>
      </c>
      <c r="E288" t="s">
        <v>939</v>
      </c>
      <c r="F288" t="s">
        <v>977</v>
      </c>
      <c r="G288" t="s">
        <v>939</v>
      </c>
      <c r="H288" t="s">
        <v>941</v>
      </c>
      <c r="I288">
        <v>-90.665800000000004</v>
      </c>
      <c r="J288">
        <v>42.496299999999998</v>
      </c>
      <c r="K288" t="s">
        <v>112</v>
      </c>
      <c r="L288">
        <v>25</v>
      </c>
      <c r="M288" s="5" t="str">
        <f t="shared" si="12"/>
        <v>0-100</v>
      </c>
      <c r="N288" t="s">
        <v>381</v>
      </c>
      <c r="O288" t="s">
        <v>33</v>
      </c>
      <c r="P288" t="s">
        <v>33</v>
      </c>
      <c r="Q288" t="s">
        <v>33</v>
      </c>
      <c r="R288" t="s">
        <v>33</v>
      </c>
      <c r="S288">
        <v>2</v>
      </c>
      <c r="T288">
        <v>3.6</v>
      </c>
      <c r="U288" t="str">
        <f t="shared" si="13"/>
        <v xml:space="preserve"> 3.5-3.9</v>
      </c>
      <c r="V288" t="s">
        <v>106</v>
      </c>
      <c r="W288" t="s">
        <v>107</v>
      </c>
      <c r="X288">
        <v>131</v>
      </c>
      <c r="Y288" s="5" t="str">
        <f t="shared" si="14"/>
        <v>Top Performing Venue</v>
      </c>
    </row>
    <row r="289" spans="1:25" x14ac:dyDescent="0.3">
      <c r="A289">
        <v>17342665</v>
      </c>
      <c r="B289" t="s">
        <v>978</v>
      </c>
      <c r="C289">
        <v>216</v>
      </c>
      <c r="D289" s="5" t="str">
        <f>VLOOKUP(C289,Country!A:B,2,0)</f>
        <v>United States</v>
      </c>
      <c r="E289" t="s">
        <v>939</v>
      </c>
      <c r="F289" t="s">
        <v>979</v>
      </c>
      <c r="G289" t="s">
        <v>939</v>
      </c>
      <c r="H289" t="s">
        <v>941</v>
      </c>
      <c r="I289">
        <v>-90.663685999999998</v>
      </c>
      <c r="J289">
        <v>42.498278900000003</v>
      </c>
      <c r="K289" t="s">
        <v>632</v>
      </c>
      <c r="L289">
        <v>10</v>
      </c>
      <c r="M289" s="5" t="str">
        <f t="shared" si="12"/>
        <v>0-100</v>
      </c>
      <c r="N289" t="s">
        <v>381</v>
      </c>
      <c r="O289" t="s">
        <v>33</v>
      </c>
      <c r="P289" t="s">
        <v>33</v>
      </c>
      <c r="Q289" t="s">
        <v>33</v>
      </c>
      <c r="R289" t="s">
        <v>33</v>
      </c>
      <c r="S289">
        <v>1</v>
      </c>
      <c r="T289">
        <v>3.5</v>
      </c>
      <c r="U289" t="str">
        <f t="shared" si="13"/>
        <v xml:space="preserve"> 3.5-3.9</v>
      </c>
      <c r="V289" t="s">
        <v>106</v>
      </c>
      <c r="W289" t="s">
        <v>107</v>
      </c>
      <c r="X289">
        <v>60</v>
      </c>
      <c r="Y289" s="5" t="str">
        <f t="shared" si="14"/>
        <v>Top Performing Venue</v>
      </c>
    </row>
    <row r="290" spans="1:25" x14ac:dyDescent="0.3">
      <c r="A290">
        <v>17342810</v>
      </c>
      <c r="B290" t="s">
        <v>980</v>
      </c>
      <c r="C290">
        <v>216</v>
      </c>
      <c r="D290" s="5" t="str">
        <f>VLOOKUP(C290,Country!A:B,2,0)</f>
        <v>United States</v>
      </c>
      <c r="E290" t="s">
        <v>939</v>
      </c>
      <c r="F290" t="s">
        <v>981</v>
      </c>
      <c r="G290" t="s">
        <v>939</v>
      </c>
      <c r="H290" t="s">
        <v>941</v>
      </c>
      <c r="I290">
        <v>-90.684882000000002</v>
      </c>
      <c r="J290">
        <v>42.527555999999997</v>
      </c>
      <c r="K290" t="s">
        <v>982</v>
      </c>
      <c r="L290">
        <v>25</v>
      </c>
      <c r="M290" s="5" t="str">
        <f t="shared" si="12"/>
        <v>0-100</v>
      </c>
      <c r="N290" t="s">
        <v>381</v>
      </c>
      <c r="O290" t="s">
        <v>33</v>
      </c>
      <c r="P290" t="s">
        <v>33</v>
      </c>
      <c r="Q290" t="s">
        <v>33</v>
      </c>
      <c r="R290" t="s">
        <v>33</v>
      </c>
      <c r="S290">
        <v>2</v>
      </c>
      <c r="T290">
        <v>3.7</v>
      </c>
      <c r="U290" t="str">
        <f t="shared" si="13"/>
        <v xml:space="preserve"> 3.5-3.9</v>
      </c>
      <c r="V290" t="s">
        <v>106</v>
      </c>
      <c r="W290" t="s">
        <v>107</v>
      </c>
      <c r="X290">
        <v>89</v>
      </c>
      <c r="Y290" s="5" t="str">
        <f t="shared" si="14"/>
        <v>Top Performing Venue</v>
      </c>
    </row>
    <row r="291" spans="1:25" x14ac:dyDescent="0.3">
      <c r="A291">
        <v>17342775</v>
      </c>
      <c r="B291" t="s">
        <v>983</v>
      </c>
      <c r="C291">
        <v>216</v>
      </c>
      <c r="D291" s="5" t="str">
        <f>VLOOKUP(C291,Country!A:B,2,0)</f>
        <v>United States</v>
      </c>
      <c r="E291" t="s">
        <v>939</v>
      </c>
      <c r="F291" t="s">
        <v>984</v>
      </c>
      <c r="G291" t="s">
        <v>939</v>
      </c>
      <c r="H291" t="s">
        <v>941</v>
      </c>
      <c r="I291">
        <v>-90.658987999999994</v>
      </c>
      <c r="J291">
        <v>42.496378</v>
      </c>
      <c r="K291" t="s">
        <v>576</v>
      </c>
      <c r="L291">
        <v>70</v>
      </c>
      <c r="M291" s="5" t="str">
        <f t="shared" si="12"/>
        <v>0-100</v>
      </c>
      <c r="N291" t="s">
        <v>381</v>
      </c>
      <c r="O291" t="s">
        <v>33</v>
      </c>
      <c r="P291" t="s">
        <v>33</v>
      </c>
      <c r="Q291" t="s">
        <v>33</v>
      </c>
      <c r="R291" t="s">
        <v>33</v>
      </c>
      <c r="S291">
        <v>4</v>
      </c>
      <c r="T291">
        <v>3.6</v>
      </c>
      <c r="U291" t="str">
        <f t="shared" si="13"/>
        <v xml:space="preserve"> 3.5-3.9</v>
      </c>
      <c r="V291" t="s">
        <v>106</v>
      </c>
      <c r="W291" t="s">
        <v>107</v>
      </c>
      <c r="X291">
        <v>72</v>
      </c>
      <c r="Y291" s="5" t="str">
        <f t="shared" si="14"/>
        <v>Top Performing Venue</v>
      </c>
    </row>
    <row r="292" spans="1:25" x14ac:dyDescent="0.3">
      <c r="A292">
        <v>16612028</v>
      </c>
      <c r="B292" t="s">
        <v>985</v>
      </c>
      <c r="C292">
        <v>14</v>
      </c>
      <c r="D292" s="5" t="str">
        <f>VLOOKUP(C292,Country!A:B,2,0)</f>
        <v>Australia</v>
      </c>
      <c r="E292" t="s">
        <v>986</v>
      </c>
      <c r="F292" t="s">
        <v>987</v>
      </c>
      <c r="G292" t="s">
        <v>986</v>
      </c>
      <c r="H292" t="s">
        <v>988</v>
      </c>
      <c r="I292">
        <v>153.59333100000001</v>
      </c>
      <c r="J292">
        <v>-28.862663000000001</v>
      </c>
      <c r="K292" t="s">
        <v>147</v>
      </c>
      <c r="L292">
        <v>20</v>
      </c>
      <c r="M292" s="5" t="str">
        <f t="shared" si="12"/>
        <v>0-100</v>
      </c>
      <c r="N292" t="s">
        <v>381</v>
      </c>
      <c r="O292" t="s">
        <v>33</v>
      </c>
      <c r="P292" t="s">
        <v>33</v>
      </c>
      <c r="Q292" t="s">
        <v>33</v>
      </c>
      <c r="R292" t="s">
        <v>33</v>
      </c>
      <c r="S292">
        <v>2</v>
      </c>
      <c r="T292">
        <v>4.0999999999999996</v>
      </c>
      <c r="U292" t="str">
        <f t="shared" si="13"/>
        <v xml:space="preserve"> 4.0-4.4</v>
      </c>
      <c r="V292" t="s">
        <v>47</v>
      </c>
      <c r="W292" t="s">
        <v>48</v>
      </c>
      <c r="X292">
        <v>56</v>
      </c>
      <c r="Y292" s="5" t="str">
        <f t="shared" si="14"/>
        <v>Top Performing Venue</v>
      </c>
    </row>
    <row r="293" spans="1:25" x14ac:dyDescent="0.3">
      <c r="A293">
        <v>17536645</v>
      </c>
      <c r="B293" t="s">
        <v>989</v>
      </c>
      <c r="C293">
        <v>216</v>
      </c>
      <c r="D293" s="5" t="str">
        <f>VLOOKUP(C293,Country!A:B,2,0)</f>
        <v>United States</v>
      </c>
      <c r="E293" t="s">
        <v>990</v>
      </c>
      <c r="F293" t="s">
        <v>991</v>
      </c>
      <c r="G293" t="s">
        <v>990</v>
      </c>
      <c r="H293" t="s">
        <v>992</v>
      </c>
      <c r="I293">
        <v>-119.25269400000001</v>
      </c>
      <c r="J293">
        <v>39.607514999999999</v>
      </c>
      <c r="K293" t="s">
        <v>389</v>
      </c>
      <c r="L293">
        <v>10</v>
      </c>
      <c r="M293" s="5" t="str">
        <f t="shared" si="12"/>
        <v>0-100</v>
      </c>
      <c r="N293" t="s">
        <v>381</v>
      </c>
      <c r="O293" t="s">
        <v>33</v>
      </c>
      <c r="P293" t="s">
        <v>33</v>
      </c>
      <c r="Q293" t="s">
        <v>33</v>
      </c>
      <c r="R293" t="s">
        <v>33</v>
      </c>
      <c r="S293">
        <v>1</v>
      </c>
      <c r="T293">
        <v>3.7</v>
      </c>
      <c r="U293" t="str">
        <f t="shared" si="13"/>
        <v xml:space="preserve"> 3.5-3.9</v>
      </c>
      <c r="V293" t="s">
        <v>106</v>
      </c>
      <c r="W293" t="s">
        <v>107</v>
      </c>
      <c r="X293">
        <v>83</v>
      </c>
      <c r="Y293" s="5" t="str">
        <f t="shared" si="14"/>
        <v>Top Performing Venue</v>
      </c>
    </row>
    <row r="294" spans="1:25" x14ac:dyDescent="0.3">
      <c r="A294">
        <v>16613507</v>
      </c>
      <c r="B294" t="s">
        <v>993</v>
      </c>
      <c r="C294">
        <v>14</v>
      </c>
      <c r="D294" s="5" t="str">
        <f>VLOOKUP(C294,Country!A:B,2,0)</f>
        <v>Australia</v>
      </c>
      <c r="E294" t="s">
        <v>994</v>
      </c>
      <c r="F294" t="s">
        <v>995</v>
      </c>
      <c r="G294" t="s">
        <v>994</v>
      </c>
      <c r="H294" t="s">
        <v>996</v>
      </c>
      <c r="I294">
        <v>152.87714729999999</v>
      </c>
      <c r="J294">
        <v>-26.652133200000002</v>
      </c>
      <c r="K294" t="s">
        <v>997</v>
      </c>
      <c r="L294">
        <v>30</v>
      </c>
      <c r="M294" s="5" t="str">
        <f t="shared" si="12"/>
        <v>0-100</v>
      </c>
      <c r="N294" t="s">
        <v>381</v>
      </c>
      <c r="O294" t="s">
        <v>33</v>
      </c>
      <c r="P294" t="s">
        <v>33</v>
      </c>
      <c r="Q294" t="s">
        <v>33</v>
      </c>
      <c r="R294" t="s">
        <v>33</v>
      </c>
      <c r="S294">
        <v>3</v>
      </c>
      <c r="T294">
        <v>3.5</v>
      </c>
      <c r="U294" t="str">
        <f t="shared" si="13"/>
        <v xml:space="preserve"> 3.5-3.9</v>
      </c>
      <c r="V294" t="s">
        <v>106</v>
      </c>
      <c r="W294" t="s">
        <v>107</v>
      </c>
      <c r="X294">
        <v>37</v>
      </c>
      <c r="Y294" s="5" t="str">
        <f t="shared" si="14"/>
        <v>Top Performing Venue</v>
      </c>
    </row>
    <row r="295" spans="1:25" x14ac:dyDescent="0.3">
      <c r="A295">
        <v>16607969</v>
      </c>
      <c r="B295" t="s">
        <v>998</v>
      </c>
      <c r="C295">
        <v>14</v>
      </c>
      <c r="D295" s="5" t="str">
        <f>VLOOKUP(C295,Country!A:B,2,0)</f>
        <v>Australia</v>
      </c>
      <c r="E295" t="s">
        <v>999</v>
      </c>
      <c r="F295" t="s">
        <v>1000</v>
      </c>
      <c r="G295" t="s">
        <v>999</v>
      </c>
      <c r="H295" t="s">
        <v>1001</v>
      </c>
      <c r="I295">
        <v>143.714315</v>
      </c>
      <c r="J295">
        <v>-38.517291999999998</v>
      </c>
      <c r="K295" t="s">
        <v>1002</v>
      </c>
      <c r="L295">
        <v>20</v>
      </c>
      <c r="M295" s="5" t="str">
        <f t="shared" si="12"/>
        <v>0-100</v>
      </c>
      <c r="N295" t="s">
        <v>381</v>
      </c>
      <c r="O295" t="s">
        <v>33</v>
      </c>
      <c r="P295" t="s">
        <v>33</v>
      </c>
      <c r="Q295" t="s">
        <v>33</v>
      </c>
      <c r="R295" t="s">
        <v>33</v>
      </c>
      <c r="S295">
        <v>2</v>
      </c>
      <c r="T295">
        <v>3.7</v>
      </c>
      <c r="U295" t="str">
        <f t="shared" si="13"/>
        <v xml:space="preserve"> 3.5-3.9</v>
      </c>
      <c r="V295" t="s">
        <v>106</v>
      </c>
      <c r="W295" t="s">
        <v>107</v>
      </c>
      <c r="X295">
        <v>29</v>
      </c>
      <c r="Y295" s="5" t="str">
        <f t="shared" si="14"/>
        <v>Top Performing Venue</v>
      </c>
    </row>
    <row r="296" spans="1:25" x14ac:dyDescent="0.3">
      <c r="A296">
        <v>17374405</v>
      </c>
      <c r="B296" t="s">
        <v>1003</v>
      </c>
      <c r="C296">
        <v>216</v>
      </c>
      <c r="D296" s="5" t="str">
        <f>VLOOKUP(C296,Country!A:B,2,0)</f>
        <v>United States</v>
      </c>
      <c r="E296" t="s">
        <v>1004</v>
      </c>
      <c r="F296" t="s">
        <v>1005</v>
      </c>
      <c r="G296" t="s">
        <v>1006</v>
      </c>
      <c r="H296" t="s">
        <v>1007</v>
      </c>
      <c r="I296">
        <v>-83.846100000000007</v>
      </c>
      <c r="J296">
        <v>34.0901</v>
      </c>
      <c r="K296" t="s">
        <v>1008</v>
      </c>
      <c r="L296">
        <v>25</v>
      </c>
      <c r="M296" s="5" t="str">
        <f t="shared" si="12"/>
        <v>0-100</v>
      </c>
      <c r="N296" t="s">
        <v>381</v>
      </c>
      <c r="O296" t="s">
        <v>33</v>
      </c>
      <c r="P296" t="s">
        <v>33</v>
      </c>
      <c r="Q296" t="s">
        <v>33</v>
      </c>
      <c r="R296" t="s">
        <v>33</v>
      </c>
      <c r="S296">
        <v>2</v>
      </c>
      <c r="T296">
        <v>4.4000000000000004</v>
      </c>
      <c r="U296" t="str">
        <f t="shared" si="13"/>
        <v xml:space="preserve"> 4.0-4.4</v>
      </c>
      <c r="V296" t="s">
        <v>47</v>
      </c>
      <c r="W296" t="s">
        <v>48</v>
      </c>
      <c r="X296">
        <v>239</v>
      </c>
      <c r="Y296" s="5" t="str">
        <f t="shared" si="14"/>
        <v>Top Performing Venue</v>
      </c>
    </row>
    <row r="297" spans="1:25" x14ac:dyDescent="0.3">
      <c r="A297">
        <v>17375060</v>
      </c>
      <c r="B297" t="s">
        <v>1009</v>
      </c>
      <c r="C297">
        <v>216</v>
      </c>
      <c r="D297" s="5" t="str">
        <f>VLOOKUP(C297,Country!A:B,2,0)</f>
        <v>United States</v>
      </c>
      <c r="E297" t="s">
        <v>1004</v>
      </c>
      <c r="F297" t="s">
        <v>1010</v>
      </c>
      <c r="G297" t="s">
        <v>1011</v>
      </c>
      <c r="H297" t="s">
        <v>1012</v>
      </c>
      <c r="I297">
        <v>-83.520692999999994</v>
      </c>
      <c r="J297">
        <v>34.618020000000001</v>
      </c>
      <c r="K297" t="s">
        <v>380</v>
      </c>
      <c r="L297">
        <v>10</v>
      </c>
      <c r="M297" s="5" t="str">
        <f t="shared" si="12"/>
        <v>0-100</v>
      </c>
      <c r="N297" t="s">
        <v>381</v>
      </c>
      <c r="O297" t="s">
        <v>33</v>
      </c>
      <c r="P297" t="s">
        <v>33</v>
      </c>
      <c r="Q297" t="s">
        <v>33</v>
      </c>
      <c r="R297" t="s">
        <v>33</v>
      </c>
      <c r="S297">
        <v>1</v>
      </c>
      <c r="T297">
        <v>4.0999999999999996</v>
      </c>
      <c r="U297" t="str">
        <f t="shared" si="13"/>
        <v xml:space="preserve"> 4.0-4.4</v>
      </c>
      <c r="V297" t="s">
        <v>47</v>
      </c>
      <c r="W297" t="s">
        <v>48</v>
      </c>
      <c r="X297">
        <v>235</v>
      </c>
      <c r="Y297" s="5" t="str">
        <f t="shared" si="14"/>
        <v>Top Performing Venue</v>
      </c>
    </row>
    <row r="298" spans="1:25" x14ac:dyDescent="0.3">
      <c r="A298">
        <v>17375164</v>
      </c>
      <c r="B298" t="s">
        <v>1013</v>
      </c>
      <c r="C298">
        <v>216</v>
      </c>
      <c r="D298" s="5" t="str">
        <f>VLOOKUP(C298,Country!A:B,2,0)</f>
        <v>United States</v>
      </c>
      <c r="E298" t="s">
        <v>1004</v>
      </c>
      <c r="F298" t="s">
        <v>1014</v>
      </c>
      <c r="G298" t="s">
        <v>1015</v>
      </c>
      <c r="H298" t="s">
        <v>1016</v>
      </c>
      <c r="I298">
        <v>-83.985353000000003</v>
      </c>
      <c r="J298">
        <v>34.532972999999998</v>
      </c>
      <c r="K298" t="s">
        <v>1017</v>
      </c>
      <c r="L298">
        <v>25</v>
      </c>
      <c r="M298" s="5" t="str">
        <f t="shared" si="12"/>
        <v>0-100</v>
      </c>
      <c r="N298" t="s">
        <v>381</v>
      </c>
      <c r="O298" t="s">
        <v>33</v>
      </c>
      <c r="P298" t="s">
        <v>33</v>
      </c>
      <c r="Q298" t="s">
        <v>33</v>
      </c>
      <c r="R298" t="s">
        <v>33</v>
      </c>
      <c r="S298">
        <v>2</v>
      </c>
      <c r="T298">
        <v>3.8</v>
      </c>
      <c r="U298" t="str">
        <f t="shared" si="13"/>
        <v xml:space="preserve"> 3.5-3.9</v>
      </c>
      <c r="V298" t="s">
        <v>106</v>
      </c>
      <c r="W298" t="s">
        <v>107</v>
      </c>
      <c r="X298">
        <v>88</v>
      </c>
      <c r="Y298" s="5" t="str">
        <f t="shared" si="14"/>
        <v>Top Performing Venue</v>
      </c>
    </row>
    <row r="299" spans="1:25" x14ac:dyDescent="0.3">
      <c r="A299">
        <v>17374552</v>
      </c>
      <c r="B299" t="s">
        <v>1018</v>
      </c>
      <c r="C299">
        <v>216</v>
      </c>
      <c r="D299" s="5" t="str">
        <f>VLOOKUP(C299,Country!A:B,2,0)</f>
        <v>United States</v>
      </c>
      <c r="E299" t="s">
        <v>1004</v>
      </c>
      <c r="F299" t="s">
        <v>1019</v>
      </c>
      <c r="G299" t="s">
        <v>1015</v>
      </c>
      <c r="H299" t="s">
        <v>1016</v>
      </c>
      <c r="I299">
        <v>-83.985799999999998</v>
      </c>
      <c r="J299">
        <v>34.531799999999997</v>
      </c>
      <c r="L299">
        <v>40</v>
      </c>
      <c r="M299" s="5" t="str">
        <f t="shared" si="12"/>
        <v>0-100</v>
      </c>
      <c r="N299" t="s">
        <v>381</v>
      </c>
      <c r="O299" t="s">
        <v>33</v>
      </c>
      <c r="P299" t="s">
        <v>33</v>
      </c>
      <c r="Q299" t="s">
        <v>33</v>
      </c>
      <c r="R299" t="s">
        <v>33</v>
      </c>
      <c r="S299">
        <v>3</v>
      </c>
      <c r="T299">
        <v>3.9</v>
      </c>
      <c r="U299" t="str">
        <f t="shared" si="13"/>
        <v xml:space="preserve"> 3.5-3.9</v>
      </c>
      <c r="V299" t="s">
        <v>106</v>
      </c>
      <c r="W299" t="s">
        <v>107</v>
      </c>
      <c r="X299">
        <v>209</v>
      </c>
      <c r="Y299" s="5" t="str">
        <f t="shared" si="14"/>
        <v>Top Performing Venue</v>
      </c>
    </row>
    <row r="300" spans="1:25" x14ac:dyDescent="0.3">
      <c r="A300">
        <v>17375078</v>
      </c>
      <c r="B300" t="s">
        <v>1020</v>
      </c>
      <c r="C300">
        <v>216</v>
      </c>
      <c r="D300" s="5" t="str">
        <f>VLOOKUP(C300,Country!A:B,2,0)</f>
        <v>United States</v>
      </c>
      <c r="E300" t="s">
        <v>1004</v>
      </c>
      <c r="F300" t="s">
        <v>1021</v>
      </c>
      <c r="G300" t="s">
        <v>1015</v>
      </c>
      <c r="H300" t="s">
        <v>1016</v>
      </c>
      <c r="I300">
        <v>-83.983939000000007</v>
      </c>
      <c r="J300">
        <v>34.533625999999998</v>
      </c>
      <c r="K300" t="s">
        <v>517</v>
      </c>
      <c r="L300">
        <v>10</v>
      </c>
      <c r="M300" s="5" t="str">
        <f t="shared" si="12"/>
        <v>0-100</v>
      </c>
      <c r="N300" t="s">
        <v>381</v>
      </c>
      <c r="O300" t="s">
        <v>33</v>
      </c>
      <c r="P300" t="s">
        <v>33</v>
      </c>
      <c r="Q300" t="s">
        <v>33</v>
      </c>
      <c r="R300" t="s">
        <v>33</v>
      </c>
      <c r="S300">
        <v>1</v>
      </c>
      <c r="T300">
        <v>3.9</v>
      </c>
      <c r="U300" t="str">
        <f t="shared" si="13"/>
        <v xml:space="preserve"> 3.5-3.9</v>
      </c>
      <c r="V300" t="s">
        <v>106</v>
      </c>
      <c r="W300" t="s">
        <v>107</v>
      </c>
      <c r="X300">
        <v>133</v>
      </c>
      <c r="Y300" s="5" t="str">
        <f t="shared" si="14"/>
        <v>Top Performing Venue</v>
      </c>
    </row>
    <row r="301" spans="1:25" x14ac:dyDescent="0.3">
      <c r="A301">
        <v>17375049</v>
      </c>
      <c r="B301" t="s">
        <v>1022</v>
      </c>
      <c r="C301">
        <v>216</v>
      </c>
      <c r="D301" s="5" t="str">
        <f>VLOOKUP(C301,Country!A:B,2,0)</f>
        <v>United States</v>
      </c>
      <c r="E301" t="s">
        <v>1004</v>
      </c>
      <c r="F301" t="s">
        <v>1023</v>
      </c>
      <c r="G301" t="s">
        <v>1015</v>
      </c>
      <c r="H301" t="s">
        <v>1016</v>
      </c>
      <c r="I301">
        <v>-83.989317</v>
      </c>
      <c r="J301">
        <v>34.541043999999999</v>
      </c>
      <c r="K301" t="s">
        <v>1024</v>
      </c>
      <c r="L301">
        <v>10</v>
      </c>
      <c r="M301" s="5" t="str">
        <f t="shared" si="12"/>
        <v>0-100</v>
      </c>
      <c r="N301" t="s">
        <v>381</v>
      </c>
      <c r="O301" t="s">
        <v>33</v>
      </c>
      <c r="P301" t="s">
        <v>33</v>
      </c>
      <c r="Q301" t="s">
        <v>33</v>
      </c>
      <c r="R301" t="s">
        <v>33</v>
      </c>
      <c r="S301">
        <v>1</v>
      </c>
      <c r="T301">
        <v>4.4000000000000004</v>
      </c>
      <c r="U301" t="str">
        <f t="shared" si="13"/>
        <v xml:space="preserve"> 4.0-4.4</v>
      </c>
      <c r="V301" t="s">
        <v>47</v>
      </c>
      <c r="W301" t="s">
        <v>48</v>
      </c>
      <c r="X301">
        <v>267</v>
      </c>
      <c r="Y301" s="5" t="str">
        <f t="shared" si="14"/>
        <v>Top Performing Venue</v>
      </c>
    </row>
    <row r="302" spans="1:25" x14ac:dyDescent="0.3">
      <c r="A302">
        <v>17375077</v>
      </c>
      <c r="B302" t="s">
        <v>1025</v>
      </c>
      <c r="C302">
        <v>216</v>
      </c>
      <c r="D302" s="5" t="str">
        <f>VLOOKUP(C302,Country!A:B,2,0)</f>
        <v>United States</v>
      </c>
      <c r="E302" t="s">
        <v>1004</v>
      </c>
      <c r="F302" t="s">
        <v>1026</v>
      </c>
      <c r="G302" t="s">
        <v>1015</v>
      </c>
      <c r="H302" t="s">
        <v>1016</v>
      </c>
      <c r="I302">
        <v>-83.986119000000002</v>
      </c>
      <c r="J302">
        <v>34.533197999999999</v>
      </c>
      <c r="K302" t="s">
        <v>1027</v>
      </c>
      <c r="L302">
        <v>25</v>
      </c>
      <c r="M302" s="5" t="str">
        <f t="shared" si="12"/>
        <v>0-100</v>
      </c>
      <c r="N302" t="s">
        <v>381</v>
      </c>
      <c r="O302" t="s">
        <v>33</v>
      </c>
      <c r="P302" t="s">
        <v>33</v>
      </c>
      <c r="Q302" t="s">
        <v>33</v>
      </c>
      <c r="R302" t="s">
        <v>33</v>
      </c>
      <c r="S302">
        <v>2</v>
      </c>
      <c r="T302">
        <v>4.0999999999999996</v>
      </c>
      <c r="U302" t="str">
        <f t="shared" si="13"/>
        <v xml:space="preserve"> 4.0-4.4</v>
      </c>
      <c r="V302" t="s">
        <v>47</v>
      </c>
      <c r="W302" t="s">
        <v>48</v>
      </c>
      <c r="X302">
        <v>171</v>
      </c>
      <c r="Y302" s="5" t="str">
        <f t="shared" si="14"/>
        <v>Top Performing Venue</v>
      </c>
    </row>
    <row r="303" spans="1:25" x14ac:dyDescent="0.3">
      <c r="A303">
        <v>17375141</v>
      </c>
      <c r="B303" t="s">
        <v>1028</v>
      </c>
      <c r="C303">
        <v>216</v>
      </c>
      <c r="D303" s="5" t="str">
        <f>VLOOKUP(C303,Country!A:B,2,0)</f>
        <v>United States</v>
      </c>
      <c r="E303" t="s">
        <v>1004</v>
      </c>
      <c r="F303" t="s">
        <v>1029</v>
      </c>
      <c r="G303" t="s">
        <v>1030</v>
      </c>
      <c r="H303" t="s">
        <v>1031</v>
      </c>
      <c r="I303">
        <v>-83.938023999999999</v>
      </c>
      <c r="J303">
        <v>34.183573000000003</v>
      </c>
      <c r="K303" t="s">
        <v>203</v>
      </c>
      <c r="L303">
        <v>25</v>
      </c>
      <c r="M303" s="5" t="str">
        <f t="shared" si="12"/>
        <v>0-100</v>
      </c>
      <c r="N303" t="s">
        <v>381</v>
      </c>
      <c r="O303" t="s">
        <v>33</v>
      </c>
      <c r="P303" t="s">
        <v>33</v>
      </c>
      <c r="Q303" t="s">
        <v>33</v>
      </c>
      <c r="R303" t="s">
        <v>33</v>
      </c>
      <c r="S303">
        <v>2</v>
      </c>
      <c r="T303">
        <v>3.8</v>
      </c>
      <c r="U303" t="str">
        <f t="shared" si="13"/>
        <v xml:space="preserve"> 3.5-3.9</v>
      </c>
      <c r="V303" t="s">
        <v>106</v>
      </c>
      <c r="W303" t="s">
        <v>107</v>
      </c>
      <c r="X303">
        <v>107</v>
      </c>
      <c r="Y303" s="5" t="str">
        <f t="shared" si="14"/>
        <v>Top Performing Venue</v>
      </c>
    </row>
    <row r="304" spans="1:25" x14ac:dyDescent="0.3">
      <c r="A304">
        <v>17375198</v>
      </c>
      <c r="B304" t="s">
        <v>1032</v>
      </c>
      <c r="C304">
        <v>216</v>
      </c>
      <c r="D304" s="5" t="str">
        <f>VLOOKUP(C304,Country!A:B,2,0)</f>
        <v>United States</v>
      </c>
      <c r="E304" t="s">
        <v>1004</v>
      </c>
      <c r="F304" t="s">
        <v>1033</v>
      </c>
      <c r="G304" t="s">
        <v>1030</v>
      </c>
      <c r="H304" t="s">
        <v>1031</v>
      </c>
      <c r="I304">
        <v>-83.926216999999994</v>
      </c>
      <c r="J304">
        <v>34.185707000000001</v>
      </c>
      <c r="K304" t="s">
        <v>1034</v>
      </c>
      <c r="L304">
        <v>40</v>
      </c>
      <c r="M304" s="5" t="str">
        <f t="shared" si="12"/>
        <v>0-100</v>
      </c>
      <c r="N304" t="s">
        <v>381</v>
      </c>
      <c r="O304" t="s">
        <v>33</v>
      </c>
      <c r="P304" t="s">
        <v>33</v>
      </c>
      <c r="Q304" t="s">
        <v>33</v>
      </c>
      <c r="R304" t="s">
        <v>33</v>
      </c>
      <c r="S304">
        <v>3</v>
      </c>
      <c r="T304">
        <v>4.3</v>
      </c>
      <c r="U304" t="str">
        <f t="shared" si="13"/>
        <v xml:space="preserve"> 4.0-4.4</v>
      </c>
      <c r="V304" t="s">
        <v>47</v>
      </c>
      <c r="W304" t="s">
        <v>48</v>
      </c>
      <c r="X304">
        <v>164</v>
      </c>
      <c r="Y304" s="5" t="str">
        <f t="shared" si="14"/>
        <v>Top Performing Venue</v>
      </c>
    </row>
    <row r="305" spans="1:25" x14ac:dyDescent="0.3">
      <c r="A305">
        <v>17375180</v>
      </c>
      <c r="B305" t="s">
        <v>1035</v>
      </c>
      <c r="C305">
        <v>216</v>
      </c>
      <c r="D305" s="5" t="str">
        <f>VLOOKUP(C305,Country!A:B,2,0)</f>
        <v>United States</v>
      </c>
      <c r="E305" t="s">
        <v>1004</v>
      </c>
      <c r="F305" t="s">
        <v>1036</v>
      </c>
      <c r="G305" t="s">
        <v>1030</v>
      </c>
      <c r="H305" t="s">
        <v>1031</v>
      </c>
      <c r="I305">
        <v>-83.927794000000006</v>
      </c>
      <c r="J305">
        <v>34.180042999999998</v>
      </c>
      <c r="K305" t="s">
        <v>1037</v>
      </c>
      <c r="L305">
        <v>10</v>
      </c>
      <c r="M305" s="5" t="str">
        <f t="shared" si="12"/>
        <v>0-100</v>
      </c>
      <c r="N305" t="s">
        <v>381</v>
      </c>
      <c r="O305" t="s">
        <v>33</v>
      </c>
      <c r="P305" t="s">
        <v>33</v>
      </c>
      <c r="Q305" t="s">
        <v>33</v>
      </c>
      <c r="R305" t="s">
        <v>33</v>
      </c>
      <c r="S305">
        <v>1</v>
      </c>
      <c r="T305">
        <v>4.0999999999999996</v>
      </c>
      <c r="U305" t="str">
        <f t="shared" si="13"/>
        <v xml:space="preserve"> 4.0-4.4</v>
      </c>
      <c r="V305" t="s">
        <v>47</v>
      </c>
      <c r="W305" t="s">
        <v>48</v>
      </c>
      <c r="X305">
        <v>182</v>
      </c>
      <c r="Y305" s="5" t="str">
        <f t="shared" si="14"/>
        <v>Top Performing Venue</v>
      </c>
    </row>
    <row r="306" spans="1:25" x14ac:dyDescent="0.3">
      <c r="A306">
        <v>17375072</v>
      </c>
      <c r="B306" t="s">
        <v>1038</v>
      </c>
      <c r="C306">
        <v>216</v>
      </c>
      <c r="D306" s="5" t="str">
        <f>VLOOKUP(C306,Country!A:B,2,0)</f>
        <v>United States</v>
      </c>
      <c r="E306" t="s">
        <v>1004</v>
      </c>
      <c r="F306" t="s">
        <v>1039</v>
      </c>
      <c r="G306" t="s">
        <v>1004</v>
      </c>
      <c r="H306" t="s">
        <v>1040</v>
      </c>
      <c r="I306">
        <v>-83.838457000000005</v>
      </c>
      <c r="J306">
        <v>34.285102000000002</v>
      </c>
      <c r="K306" t="s">
        <v>1041</v>
      </c>
      <c r="L306">
        <v>25</v>
      </c>
      <c r="M306" s="5" t="str">
        <f t="shared" si="12"/>
        <v>0-100</v>
      </c>
      <c r="N306" t="s">
        <v>381</v>
      </c>
      <c r="O306" t="s">
        <v>33</v>
      </c>
      <c r="P306" t="s">
        <v>33</v>
      </c>
      <c r="Q306" t="s">
        <v>33</v>
      </c>
      <c r="R306" t="s">
        <v>33</v>
      </c>
      <c r="S306">
        <v>2</v>
      </c>
      <c r="T306">
        <v>4.9000000000000004</v>
      </c>
      <c r="U306" t="str">
        <f t="shared" si="13"/>
        <v xml:space="preserve"> 4.5-4.9</v>
      </c>
      <c r="V306" t="s">
        <v>34</v>
      </c>
      <c r="W306" t="s">
        <v>35</v>
      </c>
      <c r="X306">
        <v>681</v>
      </c>
      <c r="Y306" s="5" t="str">
        <f t="shared" si="14"/>
        <v>Top Performing Venue</v>
      </c>
    </row>
    <row r="307" spans="1:25" x14ac:dyDescent="0.3">
      <c r="A307">
        <v>17375047</v>
      </c>
      <c r="B307" t="s">
        <v>1042</v>
      </c>
      <c r="C307">
        <v>216</v>
      </c>
      <c r="D307" s="5" t="str">
        <f>VLOOKUP(C307,Country!A:B,2,0)</f>
        <v>United States</v>
      </c>
      <c r="E307" t="s">
        <v>1004</v>
      </c>
      <c r="F307" t="s">
        <v>1043</v>
      </c>
      <c r="G307" t="s">
        <v>1004</v>
      </c>
      <c r="H307" t="s">
        <v>1040</v>
      </c>
      <c r="I307">
        <v>-83.857992999999993</v>
      </c>
      <c r="J307">
        <v>34.300182</v>
      </c>
      <c r="K307" t="s">
        <v>550</v>
      </c>
      <c r="L307">
        <v>10</v>
      </c>
      <c r="M307" s="5" t="str">
        <f t="shared" si="12"/>
        <v>0-100</v>
      </c>
      <c r="N307" t="s">
        <v>381</v>
      </c>
      <c r="O307" t="s">
        <v>33</v>
      </c>
      <c r="P307" t="s">
        <v>33</v>
      </c>
      <c r="Q307" t="s">
        <v>33</v>
      </c>
      <c r="R307" t="s">
        <v>33</v>
      </c>
      <c r="S307">
        <v>1</v>
      </c>
      <c r="T307">
        <v>4.5999999999999996</v>
      </c>
      <c r="U307" t="str">
        <f t="shared" si="13"/>
        <v xml:space="preserve"> 4.5-4.9</v>
      </c>
      <c r="V307" t="s">
        <v>34</v>
      </c>
      <c r="W307" t="s">
        <v>35</v>
      </c>
      <c r="X307">
        <v>357</v>
      </c>
      <c r="Y307" s="5" t="str">
        <f t="shared" si="14"/>
        <v>Top Performing Venue</v>
      </c>
    </row>
    <row r="308" spans="1:25" x14ac:dyDescent="0.3">
      <c r="A308">
        <v>17375074</v>
      </c>
      <c r="B308" t="s">
        <v>1044</v>
      </c>
      <c r="C308">
        <v>216</v>
      </c>
      <c r="D308" s="5" t="str">
        <f>VLOOKUP(C308,Country!A:B,2,0)</f>
        <v>United States</v>
      </c>
      <c r="E308" t="s">
        <v>1004</v>
      </c>
      <c r="F308" t="s">
        <v>1045</v>
      </c>
      <c r="G308" t="s">
        <v>1004</v>
      </c>
      <c r="H308" t="s">
        <v>1040</v>
      </c>
      <c r="I308">
        <v>-83.860097999999994</v>
      </c>
      <c r="J308">
        <v>34.222754999999999</v>
      </c>
      <c r="K308" t="s">
        <v>517</v>
      </c>
      <c r="L308">
        <v>25</v>
      </c>
      <c r="M308" s="5" t="str">
        <f t="shared" si="12"/>
        <v>0-100</v>
      </c>
      <c r="N308" t="s">
        <v>381</v>
      </c>
      <c r="O308" t="s">
        <v>33</v>
      </c>
      <c r="P308" t="s">
        <v>33</v>
      </c>
      <c r="Q308" t="s">
        <v>33</v>
      </c>
      <c r="R308" t="s">
        <v>33</v>
      </c>
      <c r="S308">
        <v>2</v>
      </c>
      <c r="T308">
        <v>3.8</v>
      </c>
      <c r="U308" t="str">
        <f t="shared" si="13"/>
        <v xml:space="preserve"> 3.5-3.9</v>
      </c>
      <c r="V308" t="s">
        <v>106</v>
      </c>
      <c r="W308" t="s">
        <v>107</v>
      </c>
      <c r="X308">
        <v>89</v>
      </c>
      <c r="Y308" s="5" t="str">
        <f t="shared" si="14"/>
        <v>Top Performing Venue</v>
      </c>
    </row>
    <row r="309" spans="1:25" x14ac:dyDescent="0.3">
      <c r="A309">
        <v>17374921</v>
      </c>
      <c r="B309" t="s">
        <v>1046</v>
      </c>
      <c r="C309">
        <v>216</v>
      </c>
      <c r="D309" s="5" t="str">
        <f>VLOOKUP(C309,Country!A:B,2,0)</f>
        <v>United States</v>
      </c>
      <c r="E309" t="s">
        <v>1004</v>
      </c>
      <c r="F309" t="s">
        <v>1047</v>
      </c>
      <c r="G309" t="s">
        <v>1004</v>
      </c>
      <c r="H309" t="s">
        <v>1040</v>
      </c>
      <c r="I309">
        <v>-83.824022999999997</v>
      </c>
      <c r="J309">
        <v>34.300567000000001</v>
      </c>
      <c r="K309" t="s">
        <v>1048</v>
      </c>
      <c r="L309">
        <v>25</v>
      </c>
      <c r="M309" s="5" t="str">
        <f t="shared" si="12"/>
        <v>0-100</v>
      </c>
      <c r="N309" t="s">
        <v>381</v>
      </c>
      <c r="O309" t="s">
        <v>33</v>
      </c>
      <c r="P309" t="s">
        <v>33</v>
      </c>
      <c r="Q309" t="s">
        <v>33</v>
      </c>
      <c r="R309" t="s">
        <v>33</v>
      </c>
      <c r="S309">
        <v>2</v>
      </c>
      <c r="T309">
        <v>4.2</v>
      </c>
      <c r="U309" t="str">
        <f t="shared" si="13"/>
        <v xml:space="preserve"> 4.0-4.4</v>
      </c>
      <c r="V309" t="s">
        <v>47</v>
      </c>
      <c r="W309" t="s">
        <v>48</v>
      </c>
      <c r="X309">
        <v>350</v>
      </c>
      <c r="Y309" s="5" t="str">
        <f t="shared" si="14"/>
        <v>Top Performing Venue</v>
      </c>
    </row>
    <row r="310" spans="1:25" x14ac:dyDescent="0.3">
      <c r="A310">
        <v>17374819</v>
      </c>
      <c r="B310" t="s">
        <v>1049</v>
      </c>
      <c r="C310">
        <v>216</v>
      </c>
      <c r="D310" s="5" t="str">
        <f>VLOOKUP(C310,Country!A:B,2,0)</f>
        <v>United States</v>
      </c>
      <c r="E310" t="s">
        <v>1004</v>
      </c>
      <c r="F310" t="s">
        <v>1050</v>
      </c>
      <c r="G310" t="s">
        <v>1004</v>
      </c>
      <c r="H310" t="s">
        <v>1040</v>
      </c>
      <c r="I310">
        <v>-83.827200000000005</v>
      </c>
      <c r="J310">
        <v>34.316600000000001</v>
      </c>
      <c r="K310" t="s">
        <v>446</v>
      </c>
      <c r="L310">
        <v>10</v>
      </c>
      <c r="M310" s="5" t="str">
        <f t="shared" si="12"/>
        <v>0-100</v>
      </c>
      <c r="N310" t="s">
        <v>381</v>
      </c>
      <c r="O310" t="s">
        <v>33</v>
      </c>
      <c r="P310" t="s">
        <v>33</v>
      </c>
      <c r="Q310" t="s">
        <v>33</v>
      </c>
      <c r="R310" t="s">
        <v>33</v>
      </c>
      <c r="S310">
        <v>1</v>
      </c>
      <c r="T310">
        <v>4.3</v>
      </c>
      <c r="U310" t="str">
        <f t="shared" si="13"/>
        <v xml:space="preserve"> 4.0-4.4</v>
      </c>
      <c r="V310" t="s">
        <v>47</v>
      </c>
      <c r="W310" t="s">
        <v>48</v>
      </c>
      <c r="X310">
        <v>298</v>
      </c>
      <c r="Y310" s="5" t="str">
        <f t="shared" si="14"/>
        <v>Top Performing Venue</v>
      </c>
    </row>
    <row r="311" spans="1:25" x14ac:dyDescent="0.3">
      <c r="A311">
        <v>17375089</v>
      </c>
      <c r="B311" t="s">
        <v>1051</v>
      </c>
      <c r="C311">
        <v>216</v>
      </c>
      <c r="D311" s="5" t="str">
        <f>VLOOKUP(C311,Country!A:B,2,0)</f>
        <v>United States</v>
      </c>
      <c r="E311" t="s">
        <v>1004</v>
      </c>
      <c r="F311" t="s">
        <v>1052</v>
      </c>
      <c r="G311" t="s">
        <v>1004</v>
      </c>
      <c r="H311" t="s">
        <v>1040</v>
      </c>
      <c r="I311">
        <v>-83.826859999999996</v>
      </c>
      <c r="J311">
        <v>34.300331999999997</v>
      </c>
      <c r="K311" t="s">
        <v>1034</v>
      </c>
      <c r="L311">
        <v>25</v>
      </c>
      <c r="M311" s="5" t="str">
        <f t="shared" si="12"/>
        <v>0-100</v>
      </c>
      <c r="N311" t="s">
        <v>381</v>
      </c>
      <c r="O311" t="s">
        <v>33</v>
      </c>
      <c r="P311" t="s">
        <v>33</v>
      </c>
      <c r="Q311" t="s">
        <v>33</v>
      </c>
      <c r="R311" t="s">
        <v>33</v>
      </c>
      <c r="S311">
        <v>2</v>
      </c>
      <c r="T311">
        <v>4.2</v>
      </c>
      <c r="U311" t="str">
        <f t="shared" si="13"/>
        <v xml:space="preserve"> 4.0-4.4</v>
      </c>
      <c r="V311" t="s">
        <v>47</v>
      </c>
      <c r="W311" t="s">
        <v>48</v>
      </c>
      <c r="X311">
        <v>319</v>
      </c>
      <c r="Y311" s="5" t="str">
        <f t="shared" si="14"/>
        <v>Top Performing Venue</v>
      </c>
    </row>
    <row r="312" spans="1:25" x14ac:dyDescent="0.3">
      <c r="A312">
        <v>17375214</v>
      </c>
      <c r="B312" t="s">
        <v>1053</v>
      </c>
      <c r="C312">
        <v>216</v>
      </c>
      <c r="D312" s="5" t="str">
        <f>VLOOKUP(C312,Country!A:B,2,0)</f>
        <v>United States</v>
      </c>
      <c r="E312" t="s">
        <v>1004</v>
      </c>
      <c r="F312" t="s">
        <v>1054</v>
      </c>
      <c r="G312" t="s">
        <v>1055</v>
      </c>
      <c r="H312" t="s">
        <v>1056</v>
      </c>
      <c r="I312">
        <v>-83.727740999999995</v>
      </c>
      <c r="J312">
        <v>34.701594</v>
      </c>
      <c r="K312" t="s">
        <v>542</v>
      </c>
      <c r="L312">
        <v>40</v>
      </c>
      <c r="M312" s="5" t="str">
        <f t="shared" si="12"/>
        <v>0-100</v>
      </c>
      <c r="N312" t="s">
        <v>381</v>
      </c>
      <c r="O312" t="s">
        <v>33</v>
      </c>
      <c r="P312" t="s">
        <v>33</v>
      </c>
      <c r="Q312" t="s">
        <v>33</v>
      </c>
      <c r="R312" t="s">
        <v>33</v>
      </c>
      <c r="S312">
        <v>3</v>
      </c>
      <c r="T312">
        <v>3.8</v>
      </c>
      <c r="U312" t="str">
        <f t="shared" si="13"/>
        <v xml:space="preserve"> 3.5-3.9</v>
      </c>
      <c r="V312" t="s">
        <v>106</v>
      </c>
      <c r="W312" t="s">
        <v>107</v>
      </c>
      <c r="X312">
        <v>114</v>
      </c>
      <c r="Y312" s="5" t="str">
        <f t="shared" si="14"/>
        <v>Top Performing Venue</v>
      </c>
    </row>
    <row r="313" spans="1:25" x14ac:dyDescent="0.3">
      <c r="A313">
        <v>17374951</v>
      </c>
      <c r="B313" t="s">
        <v>1057</v>
      </c>
      <c r="C313">
        <v>216</v>
      </c>
      <c r="D313" s="5" t="str">
        <f>VLOOKUP(C313,Country!A:B,2,0)</f>
        <v>United States</v>
      </c>
      <c r="E313" t="s">
        <v>1004</v>
      </c>
      <c r="F313" t="s">
        <v>1058</v>
      </c>
      <c r="G313" t="s">
        <v>1055</v>
      </c>
      <c r="H313" t="s">
        <v>1056</v>
      </c>
      <c r="I313">
        <v>-83.734499999999997</v>
      </c>
      <c r="J313">
        <v>34.702399999999997</v>
      </c>
      <c r="K313" t="s">
        <v>1059</v>
      </c>
      <c r="L313">
        <v>10</v>
      </c>
      <c r="M313" s="5" t="str">
        <f t="shared" si="12"/>
        <v>0-100</v>
      </c>
      <c r="N313" t="s">
        <v>381</v>
      </c>
      <c r="O313" t="s">
        <v>33</v>
      </c>
      <c r="P313" t="s">
        <v>33</v>
      </c>
      <c r="Q313" t="s">
        <v>33</v>
      </c>
      <c r="R313" t="s">
        <v>33</v>
      </c>
      <c r="S313">
        <v>1</v>
      </c>
      <c r="T313">
        <v>3.9</v>
      </c>
      <c r="U313" t="str">
        <f t="shared" si="13"/>
        <v xml:space="preserve"> 3.5-3.9</v>
      </c>
      <c r="V313" t="s">
        <v>106</v>
      </c>
      <c r="W313" t="s">
        <v>107</v>
      </c>
      <c r="X313">
        <v>136</v>
      </c>
      <c r="Y313" s="5" t="str">
        <f t="shared" si="14"/>
        <v>Top Performing Venue</v>
      </c>
    </row>
    <row r="314" spans="1:25" x14ac:dyDescent="0.3">
      <c r="A314">
        <v>17374978</v>
      </c>
      <c r="B314" t="s">
        <v>1060</v>
      </c>
      <c r="C314">
        <v>216</v>
      </c>
      <c r="D314" s="5" t="str">
        <f>VLOOKUP(C314,Country!A:B,2,0)</f>
        <v>United States</v>
      </c>
      <c r="E314" t="s">
        <v>1004</v>
      </c>
      <c r="F314" t="s">
        <v>1061</v>
      </c>
      <c r="G314" t="s">
        <v>1055</v>
      </c>
      <c r="H314" t="s">
        <v>1056</v>
      </c>
      <c r="I314">
        <v>-83.733400000000003</v>
      </c>
      <c r="J314">
        <v>34.702100000000002</v>
      </c>
      <c r="K314" t="s">
        <v>1062</v>
      </c>
      <c r="L314">
        <v>25</v>
      </c>
      <c r="M314" s="5" t="str">
        <f t="shared" si="12"/>
        <v>0-100</v>
      </c>
      <c r="N314" t="s">
        <v>381</v>
      </c>
      <c r="O314" t="s">
        <v>33</v>
      </c>
      <c r="P314" t="s">
        <v>33</v>
      </c>
      <c r="Q314" t="s">
        <v>33</v>
      </c>
      <c r="R314" t="s">
        <v>33</v>
      </c>
      <c r="S314">
        <v>2</v>
      </c>
      <c r="T314">
        <v>2.2000000000000002</v>
      </c>
      <c r="U314" t="str">
        <f t="shared" si="13"/>
        <v xml:space="preserve"> 1.8-2.4</v>
      </c>
      <c r="V314" t="s">
        <v>1063</v>
      </c>
      <c r="W314" t="s">
        <v>1064</v>
      </c>
      <c r="X314">
        <v>108</v>
      </c>
      <c r="Y314" s="5" t="str">
        <f t="shared" si="14"/>
        <v xml:space="preserve"> Under Performing Venue</v>
      </c>
    </row>
    <row r="315" spans="1:25" x14ac:dyDescent="0.3">
      <c r="A315">
        <v>17375104</v>
      </c>
      <c r="B315" t="s">
        <v>1065</v>
      </c>
      <c r="C315">
        <v>216</v>
      </c>
      <c r="D315" s="5" t="str">
        <f>VLOOKUP(C315,Country!A:B,2,0)</f>
        <v>United States</v>
      </c>
      <c r="E315" t="s">
        <v>1004</v>
      </c>
      <c r="F315" t="s">
        <v>1066</v>
      </c>
      <c r="G315" t="s">
        <v>1055</v>
      </c>
      <c r="H315" t="s">
        <v>1056</v>
      </c>
      <c r="I315">
        <v>-83.713498000000001</v>
      </c>
      <c r="J315">
        <v>34.691208000000003</v>
      </c>
      <c r="K315" t="s">
        <v>489</v>
      </c>
      <c r="L315">
        <v>10</v>
      </c>
      <c r="M315" s="5" t="str">
        <f t="shared" si="12"/>
        <v>0-100</v>
      </c>
      <c r="N315" t="s">
        <v>381</v>
      </c>
      <c r="O315" t="s">
        <v>33</v>
      </c>
      <c r="P315" t="s">
        <v>33</v>
      </c>
      <c r="Q315" t="s">
        <v>33</v>
      </c>
      <c r="R315" t="s">
        <v>33</v>
      </c>
      <c r="S315">
        <v>1</v>
      </c>
      <c r="T315">
        <v>4</v>
      </c>
      <c r="U315" t="str">
        <f t="shared" si="13"/>
        <v xml:space="preserve"> 4.0-4.4</v>
      </c>
      <c r="V315" t="s">
        <v>47</v>
      </c>
      <c r="W315" t="s">
        <v>48</v>
      </c>
      <c r="X315">
        <v>161</v>
      </c>
      <c r="Y315" s="5" t="str">
        <f t="shared" si="14"/>
        <v>Top Performing Venue</v>
      </c>
    </row>
    <row r="316" spans="1:25" x14ac:dyDescent="0.3">
      <c r="A316">
        <v>16604358</v>
      </c>
      <c r="B316" t="s">
        <v>1067</v>
      </c>
      <c r="C316">
        <v>14</v>
      </c>
      <c r="D316" s="5" t="str">
        <f>VLOOKUP(C316,Country!A:B,2,0)</f>
        <v>Australia</v>
      </c>
      <c r="E316" t="s">
        <v>1068</v>
      </c>
      <c r="F316" t="s">
        <v>1069</v>
      </c>
      <c r="G316" t="s">
        <v>1068</v>
      </c>
      <c r="H316" t="s">
        <v>1070</v>
      </c>
      <c r="I316">
        <v>144.1387014</v>
      </c>
      <c r="J316">
        <v>-37.3123267</v>
      </c>
      <c r="K316" t="s">
        <v>1071</v>
      </c>
      <c r="L316">
        <v>20</v>
      </c>
      <c r="M316" s="5" t="str">
        <f t="shared" si="12"/>
        <v>0-100</v>
      </c>
      <c r="N316" t="s">
        <v>381</v>
      </c>
      <c r="O316" t="s">
        <v>33</v>
      </c>
      <c r="P316" t="s">
        <v>33</v>
      </c>
      <c r="Q316" t="s">
        <v>33</v>
      </c>
      <c r="R316" t="s">
        <v>33</v>
      </c>
      <c r="S316">
        <v>2</v>
      </c>
      <c r="T316">
        <v>3.8</v>
      </c>
      <c r="U316" t="str">
        <f t="shared" si="13"/>
        <v xml:space="preserve"> 3.5-3.9</v>
      </c>
      <c r="V316" t="s">
        <v>106</v>
      </c>
      <c r="W316" t="s">
        <v>107</v>
      </c>
      <c r="X316">
        <v>192</v>
      </c>
      <c r="Y316" s="5" t="str">
        <f t="shared" si="14"/>
        <v>Top Performing Venue</v>
      </c>
    </row>
    <row r="317" spans="1:25" x14ac:dyDescent="0.3">
      <c r="A317">
        <v>16604896</v>
      </c>
      <c r="B317" t="s">
        <v>1072</v>
      </c>
      <c r="C317">
        <v>14</v>
      </c>
      <c r="D317" s="5" t="str">
        <f>VLOOKUP(C317,Country!A:B,2,0)</f>
        <v>Australia</v>
      </c>
      <c r="E317" t="s">
        <v>1068</v>
      </c>
      <c r="F317" t="s">
        <v>1073</v>
      </c>
      <c r="G317" t="s">
        <v>1068</v>
      </c>
      <c r="H317" t="s">
        <v>1070</v>
      </c>
      <c r="I317">
        <v>144.110062</v>
      </c>
      <c r="J317">
        <v>-37.275494000000002</v>
      </c>
      <c r="K317" t="s">
        <v>1074</v>
      </c>
      <c r="L317">
        <v>7</v>
      </c>
      <c r="M317" s="5" t="str">
        <f t="shared" si="12"/>
        <v>0-100</v>
      </c>
      <c r="N317" t="s">
        <v>381</v>
      </c>
      <c r="O317" t="s">
        <v>33</v>
      </c>
      <c r="P317" t="s">
        <v>33</v>
      </c>
      <c r="Q317" t="s">
        <v>33</v>
      </c>
      <c r="R317" t="s">
        <v>33</v>
      </c>
      <c r="S317">
        <v>1</v>
      </c>
      <c r="T317">
        <v>3.8</v>
      </c>
      <c r="U317" t="str">
        <f t="shared" si="13"/>
        <v xml:space="preserve"> 3.5-3.9</v>
      </c>
      <c r="V317" t="s">
        <v>106</v>
      </c>
      <c r="W317" t="s">
        <v>107</v>
      </c>
      <c r="X317">
        <v>93</v>
      </c>
      <c r="Y317" s="5" t="str">
        <f t="shared" si="14"/>
        <v>Top Performing Venue</v>
      </c>
    </row>
    <row r="318" spans="1:25" x14ac:dyDescent="0.3">
      <c r="A318">
        <v>16612550</v>
      </c>
      <c r="B318" t="s">
        <v>1075</v>
      </c>
      <c r="C318">
        <v>14</v>
      </c>
      <c r="D318" s="5" t="str">
        <f>VLOOKUP(C318,Country!A:B,2,0)</f>
        <v>Australia</v>
      </c>
      <c r="E318" t="s">
        <v>1076</v>
      </c>
      <c r="F318" t="s">
        <v>1077</v>
      </c>
      <c r="G318" t="s">
        <v>1076</v>
      </c>
      <c r="H318" t="s">
        <v>1078</v>
      </c>
      <c r="I318">
        <v>150.67107429999999</v>
      </c>
      <c r="J318">
        <v>-35.038869800000001</v>
      </c>
      <c r="K318" t="s">
        <v>1079</v>
      </c>
      <c r="L318">
        <v>20</v>
      </c>
      <c r="M318" s="5" t="str">
        <f t="shared" si="12"/>
        <v>0-100</v>
      </c>
      <c r="N318" t="s">
        <v>381</v>
      </c>
      <c r="O318" t="s">
        <v>33</v>
      </c>
      <c r="P318" t="s">
        <v>33</v>
      </c>
      <c r="Q318" t="s">
        <v>33</v>
      </c>
      <c r="R318" t="s">
        <v>33</v>
      </c>
      <c r="S318">
        <v>2</v>
      </c>
      <c r="T318">
        <v>4.0999999999999996</v>
      </c>
      <c r="U318" t="str">
        <f t="shared" si="13"/>
        <v xml:space="preserve"> 4.0-4.4</v>
      </c>
      <c r="V318" t="s">
        <v>47</v>
      </c>
      <c r="W318" t="s">
        <v>48</v>
      </c>
      <c r="X318">
        <v>40</v>
      </c>
      <c r="Y318" s="5" t="str">
        <f t="shared" si="14"/>
        <v>Top Performing Venue</v>
      </c>
    </row>
    <row r="319" spans="1:25" x14ac:dyDescent="0.3">
      <c r="A319">
        <v>16606299</v>
      </c>
      <c r="B319" t="s">
        <v>1080</v>
      </c>
      <c r="C319">
        <v>14</v>
      </c>
      <c r="D319" s="5" t="str">
        <f>VLOOKUP(C319,Country!A:B,2,0)</f>
        <v>Australia</v>
      </c>
      <c r="E319" t="s">
        <v>1081</v>
      </c>
      <c r="F319" t="s">
        <v>1082</v>
      </c>
      <c r="G319" t="s">
        <v>1081</v>
      </c>
      <c r="H319" t="s">
        <v>1083</v>
      </c>
      <c r="I319">
        <v>145.72871330000001</v>
      </c>
      <c r="J319">
        <v>-38.634745799999997</v>
      </c>
      <c r="K319" t="s">
        <v>1084</v>
      </c>
      <c r="L319">
        <v>7</v>
      </c>
      <c r="M319" s="5" t="str">
        <f t="shared" si="12"/>
        <v>0-100</v>
      </c>
      <c r="N319" t="s">
        <v>381</v>
      </c>
      <c r="O319" t="s">
        <v>33</v>
      </c>
      <c r="P319" t="s">
        <v>33</v>
      </c>
      <c r="Q319" t="s">
        <v>33</v>
      </c>
      <c r="R319" t="s">
        <v>33</v>
      </c>
      <c r="S319">
        <v>1</v>
      </c>
      <c r="T319">
        <v>3.7</v>
      </c>
      <c r="U319" t="str">
        <f t="shared" si="13"/>
        <v xml:space="preserve"> 3.5-3.9</v>
      </c>
      <c r="V319" t="s">
        <v>106</v>
      </c>
      <c r="W319" t="s">
        <v>107</v>
      </c>
      <c r="X319">
        <v>100</v>
      </c>
      <c r="Y319" s="5" t="str">
        <f t="shared" si="14"/>
        <v>Top Performing Venue</v>
      </c>
    </row>
    <row r="320" spans="1:25" x14ac:dyDescent="0.3">
      <c r="A320">
        <v>16605794</v>
      </c>
      <c r="B320" t="s">
        <v>1085</v>
      </c>
      <c r="C320">
        <v>14</v>
      </c>
      <c r="D320" s="5" t="str">
        <f>VLOOKUP(C320,Country!A:B,2,0)</f>
        <v>Australia</v>
      </c>
      <c r="E320" t="s">
        <v>1086</v>
      </c>
      <c r="F320" t="s">
        <v>1087</v>
      </c>
      <c r="G320" t="s">
        <v>1086</v>
      </c>
      <c r="H320" t="s">
        <v>1088</v>
      </c>
      <c r="I320">
        <v>147.99422469999999</v>
      </c>
      <c r="J320">
        <v>-37.878386499999998</v>
      </c>
      <c r="K320" t="s">
        <v>1089</v>
      </c>
      <c r="L320">
        <v>7</v>
      </c>
      <c r="M320" s="5" t="str">
        <f t="shared" si="12"/>
        <v>0-100</v>
      </c>
      <c r="N320" t="s">
        <v>381</v>
      </c>
      <c r="O320" t="s">
        <v>33</v>
      </c>
      <c r="P320" t="s">
        <v>33</v>
      </c>
      <c r="Q320" t="s">
        <v>33</v>
      </c>
      <c r="R320" t="s">
        <v>33</v>
      </c>
      <c r="S320">
        <v>1</v>
      </c>
      <c r="T320">
        <v>3.8</v>
      </c>
      <c r="U320" t="str">
        <f t="shared" si="13"/>
        <v xml:space="preserve"> 3.5-3.9</v>
      </c>
      <c r="V320" t="s">
        <v>106</v>
      </c>
      <c r="W320" t="s">
        <v>107</v>
      </c>
      <c r="X320">
        <v>97</v>
      </c>
      <c r="Y320" s="5" t="str">
        <f t="shared" si="14"/>
        <v>Top Performing Venue</v>
      </c>
    </row>
    <row r="321" spans="1:25" x14ac:dyDescent="0.3">
      <c r="A321">
        <v>17557488</v>
      </c>
      <c r="B321" t="s">
        <v>1090</v>
      </c>
      <c r="C321">
        <v>216</v>
      </c>
      <c r="D321" s="5" t="str">
        <f>VLOOKUP(C321,Country!A:B,2,0)</f>
        <v>United States</v>
      </c>
      <c r="E321" t="s">
        <v>1091</v>
      </c>
      <c r="F321" t="s">
        <v>1092</v>
      </c>
      <c r="G321" t="s">
        <v>1091</v>
      </c>
      <c r="H321" t="s">
        <v>1093</v>
      </c>
      <c r="I321">
        <v>-120.3458</v>
      </c>
      <c r="J321">
        <v>42.188499999999998</v>
      </c>
      <c r="K321" t="s">
        <v>1094</v>
      </c>
      <c r="L321">
        <v>10</v>
      </c>
      <c r="M321" s="5" t="str">
        <f t="shared" si="12"/>
        <v>0-100</v>
      </c>
      <c r="N321" t="s">
        <v>381</v>
      </c>
      <c r="O321" t="s">
        <v>33</v>
      </c>
      <c r="P321" t="s">
        <v>33</v>
      </c>
      <c r="Q321" t="s">
        <v>33</v>
      </c>
      <c r="R321" t="s">
        <v>33</v>
      </c>
      <c r="S321">
        <v>1</v>
      </c>
      <c r="T321">
        <v>3.6</v>
      </c>
      <c r="U321" t="str">
        <f t="shared" si="13"/>
        <v xml:space="preserve"> 3.5-3.9</v>
      </c>
      <c r="V321" t="s">
        <v>106</v>
      </c>
      <c r="W321" t="s">
        <v>107</v>
      </c>
      <c r="X321">
        <v>41</v>
      </c>
      <c r="Y321" s="5" t="str">
        <f t="shared" si="14"/>
        <v>Top Performing Venue</v>
      </c>
    </row>
    <row r="322" spans="1:25" x14ac:dyDescent="0.3">
      <c r="A322">
        <v>17452342</v>
      </c>
      <c r="B322" t="s">
        <v>1095</v>
      </c>
      <c r="C322">
        <v>216</v>
      </c>
      <c r="D322" s="5" t="str">
        <f>VLOOKUP(C322,Country!A:B,2,0)</f>
        <v>United States</v>
      </c>
      <c r="E322" t="s">
        <v>1096</v>
      </c>
      <c r="F322" t="s">
        <v>1097</v>
      </c>
      <c r="G322" t="s">
        <v>1098</v>
      </c>
      <c r="H322" t="s">
        <v>1099</v>
      </c>
      <c r="I322">
        <v>-96.7072</v>
      </c>
      <c r="J322">
        <v>40.814300000000003</v>
      </c>
      <c r="K322" t="s">
        <v>550</v>
      </c>
      <c r="L322">
        <v>25</v>
      </c>
      <c r="M322" s="5" t="str">
        <f t="shared" si="12"/>
        <v>0-100</v>
      </c>
      <c r="N322" t="s">
        <v>381</v>
      </c>
      <c r="O322" t="s">
        <v>33</v>
      </c>
      <c r="P322" t="s">
        <v>33</v>
      </c>
      <c r="Q322" t="s">
        <v>33</v>
      </c>
      <c r="R322" t="s">
        <v>33</v>
      </c>
      <c r="S322">
        <v>2</v>
      </c>
      <c r="T322">
        <v>4.5</v>
      </c>
      <c r="U322" t="str">
        <f t="shared" si="13"/>
        <v xml:space="preserve"> 4.5-4.9</v>
      </c>
      <c r="V322" t="s">
        <v>34</v>
      </c>
      <c r="W322" t="s">
        <v>35</v>
      </c>
      <c r="X322">
        <v>799</v>
      </c>
      <c r="Y322" s="5" t="str">
        <f t="shared" si="14"/>
        <v>Top Performing Venue</v>
      </c>
    </row>
    <row r="323" spans="1:25" x14ac:dyDescent="0.3">
      <c r="A323">
        <v>16611498</v>
      </c>
      <c r="B323" t="s">
        <v>1100</v>
      </c>
      <c r="C323">
        <v>14</v>
      </c>
      <c r="D323" s="5" t="str">
        <f>VLOOKUP(C323,Country!A:B,2,0)</f>
        <v>Australia</v>
      </c>
      <c r="E323" t="s">
        <v>1101</v>
      </c>
      <c r="F323" t="s">
        <v>1102</v>
      </c>
      <c r="G323" t="s">
        <v>1101</v>
      </c>
      <c r="H323" t="s">
        <v>1103</v>
      </c>
      <c r="I323">
        <v>151.55847499999999</v>
      </c>
      <c r="J323">
        <v>-32.728096999999998</v>
      </c>
      <c r="K323" t="s">
        <v>1089</v>
      </c>
      <c r="L323">
        <v>20</v>
      </c>
      <c r="M323" s="5" t="str">
        <f t="shared" ref="M323:M386" si="15">_xlfn.IFS(L323&gt;1000, "&gt;1000", L323&gt;500, "500-1000", L323&gt;250, "250-500",L323&gt;100, "100-250", L323&gt;=0, "0-100" )</f>
        <v>0-100</v>
      </c>
      <c r="N323" t="s">
        <v>381</v>
      </c>
      <c r="O323" t="s">
        <v>33</v>
      </c>
      <c r="P323" t="s">
        <v>33</v>
      </c>
      <c r="Q323" t="s">
        <v>33</v>
      </c>
      <c r="R323" t="s">
        <v>33</v>
      </c>
      <c r="S323">
        <v>2</v>
      </c>
      <c r="T323">
        <v>3.6</v>
      </c>
      <c r="U323" t="str">
        <f t="shared" ref="U323:U386" si="16">_xlfn.IFS(T323 &gt;= 4.5, " 4.5-4.9", T323 &gt;= 4, " 4.0-4.4", T323 &gt;= 3.5, " 3.5-3.9", T323 &gt;= 2.5, " 2.5-3.4", T323 &gt;= 1.8, " 1.8-2.4", T323 &gt;= 0, " 0")</f>
        <v xml:space="preserve"> 3.5-3.9</v>
      </c>
      <c r="V323" t="s">
        <v>106</v>
      </c>
      <c r="W323" t="s">
        <v>107</v>
      </c>
      <c r="X323">
        <v>18</v>
      </c>
      <c r="Y323" s="5" t="str">
        <f t="shared" ref="Y323:Y386" si="17">_xlfn.IFS(T323&gt;=3.5, "Top Performing Venue", T323&gt;=2.5, "Average Performing Venue", T323&gt;=0, " Under Performing Venue")</f>
        <v>Top Performing Venue</v>
      </c>
    </row>
    <row r="324" spans="1:25" x14ac:dyDescent="0.3">
      <c r="A324">
        <v>17842104</v>
      </c>
      <c r="B324" t="s">
        <v>1104</v>
      </c>
      <c r="C324">
        <v>14</v>
      </c>
      <c r="D324" s="5" t="str">
        <f>VLOOKUP(C324,Country!A:B,2,0)</f>
        <v>Australia</v>
      </c>
      <c r="E324" t="s">
        <v>1105</v>
      </c>
      <c r="F324" t="s">
        <v>1106</v>
      </c>
      <c r="G324" t="s">
        <v>1105</v>
      </c>
      <c r="H324" t="s">
        <v>1107</v>
      </c>
      <c r="I324">
        <v>144.56417400000001</v>
      </c>
      <c r="J324">
        <v>-37.423189000000001</v>
      </c>
      <c r="K324" t="s">
        <v>147</v>
      </c>
      <c r="L324">
        <v>20</v>
      </c>
      <c r="M324" s="5" t="str">
        <f t="shared" si="15"/>
        <v>0-100</v>
      </c>
      <c r="N324" t="s">
        <v>381</v>
      </c>
      <c r="O324" t="s">
        <v>33</v>
      </c>
      <c r="P324" t="s">
        <v>33</v>
      </c>
      <c r="Q324" t="s">
        <v>33</v>
      </c>
      <c r="R324" t="s">
        <v>33</v>
      </c>
      <c r="S324">
        <v>2</v>
      </c>
      <c r="T324">
        <v>3.5</v>
      </c>
      <c r="U324" t="str">
        <f t="shared" si="16"/>
        <v xml:space="preserve"> 3.5-3.9</v>
      </c>
      <c r="V324" t="s">
        <v>106</v>
      </c>
      <c r="W324" t="s">
        <v>107</v>
      </c>
      <c r="X324">
        <v>31</v>
      </c>
      <c r="Y324" s="5" t="str">
        <f t="shared" si="17"/>
        <v>Top Performing Venue</v>
      </c>
    </row>
    <row r="325" spans="1:25" x14ac:dyDescent="0.3">
      <c r="A325">
        <v>17501291</v>
      </c>
      <c r="B325" t="s">
        <v>1108</v>
      </c>
      <c r="C325">
        <v>216</v>
      </c>
      <c r="D325" s="5" t="str">
        <f>VLOOKUP(C325,Country!A:B,2,0)</f>
        <v>United States</v>
      </c>
      <c r="E325" t="s">
        <v>1109</v>
      </c>
      <c r="F325" t="s">
        <v>1110</v>
      </c>
      <c r="G325" t="s">
        <v>1111</v>
      </c>
      <c r="H325" t="s">
        <v>1112</v>
      </c>
      <c r="I325">
        <v>-83.594493999999997</v>
      </c>
      <c r="J325">
        <v>32.567740999999998</v>
      </c>
      <c r="K325" t="s">
        <v>1113</v>
      </c>
      <c r="L325">
        <v>25</v>
      </c>
      <c r="M325" s="5" t="str">
        <f t="shared" si="15"/>
        <v>0-100</v>
      </c>
      <c r="N325" t="s">
        <v>381</v>
      </c>
      <c r="O325" t="s">
        <v>33</v>
      </c>
      <c r="P325" t="s">
        <v>33</v>
      </c>
      <c r="Q325" t="s">
        <v>33</v>
      </c>
      <c r="R325" t="s">
        <v>33</v>
      </c>
      <c r="S325">
        <v>2</v>
      </c>
      <c r="T325">
        <v>3.9</v>
      </c>
      <c r="U325" t="str">
        <f t="shared" si="16"/>
        <v xml:space="preserve"> 3.5-3.9</v>
      </c>
      <c r="V325" t="s">
        <v>106</v>
      </c>
      <c r="W325" t="s">
        <v>107</v>
      </c>
      <c r="X325">
        <v>146</v>
      </c>
      <c r="Y325" s="5" t="str">
        <f t="shared" si="17"/>
        <v>Top Performing Venue</v>
      </c>
    </row>
    <row r="326" spans="1:25" x14ac:dyDescent="0.3">
      <c r="A326">
        <v>17500759</v>
      </c>
      <c r="B326" t="s">
        <v>1114</v>
      </c>
      <c r="C326">
        <v>216</v>
      </c>
      <c r="D326" s="5" t="str">
        <f>VLOOKUP(C326,Country!A:B,2,0)</f>
        <v>United States</v>
      </c>
      <c r="E326" t="s">
        <v>1109</v>
      </c>
      <c r="F326" t="s">
        <v>1115</v>
      </c>
      <c r="G326" t="s">
        <v>1109</v>
      </c>
      <c r="H326" t="s">
        <v>1116</v>
      </c>
      <c r="I326">
        <v>-83.657060999999999</v>
      </c>
      <c r="J326">
        <v>32.853895999999999</v>
      </c>
      <c r="K326" t="s">
        <v>677</v>
      </c>
      <c r="L326">
        <v>10</v>
      </c>
      <c r="M326" s="5" t="str">
        <f t="shared" si="15"/>
        <v>0-100</v>
      </c>
      <c r="N326" t="s">
        <v>381</v>
      </c>
      <c r="O326" t="s">
        <v>33</v>
      </c>
      <c r="P326" t="s">
        <v>33</v>
      </c>
      <c r="Q326" t="s">
        <v>33</v>
      </c>
      <c r="R326" t="s">
        <v>33</v>
      </c>
      <c r="S326">
        <v>1</v>
      </c>
      <c r="T326">
        <v>4.9000000000000004</v>
      </c>
      <c r="U326" t="str">
        <f t="shared" si="16"/>
        <v xml:space="preserve"> 4.5-4.9</v>
      </c>
      <c r="V326" t="s">
        <v>34</v>
      </c>
      <c r="W326" t="s">
        <v>35</v>
      </c>
      <c r="X326">
        <v>478</v>
      </c>
      <c r="Y326" s="5" t="str">
        <f t="shared" si="17"/>
        <v>Top Performing Venue</v>
      </c>
    </row>
    <row r="327" spans="1:25" x14ac:dyDescent="0.3">
      <c r="A327">
        <v>17500767</v>
      </c>
      <c r="B327" t="s">
        <v>1117</v>
      </c>
      <c r="C327">
        <v>216</v>
      </c>
      <c r="D327" s="5" t="str">
        <f>VLOOKUP(C327,Country!A:B,2,0)</f>
        <v>United States</v>
      </c>
      <c r="E327" t="s">
        <v>1109</v>
      </c>
      <c r="F327" t="s">
        <v>1118</v>
      </c>
      <c r="G327" t="s">
        <v>1109</v>
      </c>
      <c r="H327" t="s">
        <v>1116</v>
      </c>
      <c r="I327">
        <v>-83.673699999999997</v>
      </c>
      <c r="J327">
        <v>32.849600000000002</v>
      </c>
      <c r="K327" t="s">
        <v>203</v>
      </c>
      <c r="L327">
        <v>25</v>
      </c>
      <c r="M327" s="5" t="str">
        <f t="shared" si="15"/>
        <v>0-100</v>
      </c>
      <c r="N327" t="s">
        <v>381</v>
      </c>
      <c r="O327" t="s">
        <v>33</v>
      </c>
      <c r="P327" t="s">
        <v>33</v>
      </c>
      <c r="Q327" t="s">
        <v>33</v>
      </c>
      <c r="R327" t="s">
        <v>33</v>
      </c>
      <c r="S327">
        <v>2</v>
      </c>
      <c r="T327">
        <v>4.5999999999999996</v>
      </c>
      <c r="U327" t="str">
        <f t="shared" si="16"/>
        <v xml:space="preserve"> 4.5-4.9</v>
      </c>
      <c r="V327" t="s">
        <v>34</v>
      </c>
      <c r="W327" t="s">
        <v>35</v>
      </c>
      <c r="X327">
        <v>467</v>
      </c>
      <c r="Y327" s="5" t="str">
        <f t="shared" si="17"/>
        <v>Top Performing Venue</v>
      </c>
    </row>
    <row r="328" spans="1:25" x14ac:dyDescent="0.3">
      <c r="A328">
        <v>17500819</v>
      </c>
      <c r="B328" t="s">
        <v>1119</v>
      </c>
      <c r="C328">
        <v>216</v>
      </c>
      <c r="D328" s="5" t="str">
        <f>VLOOKUP(C328,Country!A:B,2,0)</f>
        <v>United States</v>
      </c>
      <c r="E328" t="s">
        <v>1109</v>
      </c>
      <c r="F328" t="s">
        <v>1120</v>
      </c>
      <c r="G328" t="s">
        <v>1109</v>
      </c>
      <c r="H328" t="s">
        <v>1116</v>
      </c>
      <c r="I328">
        <v>-83.676599999999993</v>
      </c>
      <c r="J328">
        <v>32.889899999999997</v>
      </c>
      <c r="K328" t="s">
        <v>1121</v>
      </c>
      <c r="L328">
        <v>25</v>
      </c>
      <c r="M328" s="5" t="str">
        <f t="shared" si="15"/>
        <v>0-100</v>
      </c>
      <c r="N328" t="s">
        <v>381</v>
      </c>
      <c r="O328" t="s">
        <v>33</v>
      </c>
      <c r="P328" t="s">
        <v>33</v>
      </c>
      <c r="Q328" t="s">
        <v>33</v>
      </c>
      <c r="R328" t="s">
        <v>33</v>
      </c>
      <c r="S328">
        <v>2</v>
      </c>
      <c r="T328">
        <v>4.5</v>
      </c>
      <c r="U328" t="str">
        <f t="shared" si="16"/>
        <v xml:space="preserve"> 4.5-4.9</v>
      </c>
      <c r="V328" t="s">
        <v>34</v>
      </c>
      <c r="W328" t="s">
        <v>35</v>
      </c>
      <c r="X328">
        <v>302</v>
      </c>
      <c r="Y328" s="5" t="str">
        <f t="shared" si="17"/>
        <v>Top Performing Venue</v>
      </c>
    </row>
    <row r="329" spans="1:25" x14ac:dyDescent="0.3">
      <c r="A329">
        <v>17500911</v>
      </c>
      <c r="B329" t="s">
        <v>1122</v>
      </c>
      <c r="C329">
        <v>216</v>
      </c>
      <c r="D329" s="5" t="str">
        <f>VLOOKUP(C329,Country!A:B,2,0)</f>
        <v>United States</v>
      </c>
      <c r="E329" t="s">
        <v>1109</v>
      </c>
      <c r="F329" t="s">
        <v>1123</v>
      </c>
      <c r="G329" t="s">
        <v>1109</v>
      </c>
      <c r="H329" t="s">
        <v>1116</v>
      </c>
      <c r="I329">
        <v>-83.627899999999997</v>
      </c>
      <c r="J329">
        <v>32.836100000000002</v>
      </c>
      <c r="K329" t="s">
        <v>1124</v>
      </c>
      <c r="L329">
        <v>25</v>
      </c>
      <c r="M329" s="5" t="str">
        <f t="shared" si="15"/>
        <v>0-100</v>
      </c>
      <c r="N329" t="s">
        <v>381</v>
      </c>
      <c r="O329" t="s">
        <v>33</v>
      </c>
      <c r="P329" t="s">
        <v>33</v>
      </c>
      <c r="Q329" t="s">
        <v>33</v>
      </c>
      <c r="R329" t="s">
        <v>33</v>
      </c>
      <c r="S329">
        <v>2</v>
      </c>
      <c r="T329">
        <v>4.5</v>
      </c>
      <c r="U329" t="str">
        <f t="shared" si="16"/>
        <v xml:space="preserve"> 4.5-4.9</v>
      </c>
      <c r="V329" t="s">
        <v>34</v>
      </c>
      <c r="W329" t="s">
        <v>35</v>
      </c>
      <c r="X329">
        <v>289</v>
      </c>
      <c r="Y329" s="5" t="str">
        <f t="shared" si="17"/>
        <v>Top Performing Venue</v>
      </c>
    </row>
    <row r="330" spans="1:25" x14ac:dyDescent="0.3">
      <c r="A330">
        <v>17501439</v>
      </c>
      <c r="B330" t="s">
        <v>1125</v>
      </c>
      <c r="C330">
        <v>216</v>
      </c>
      <c r="D330" s="5" t="str">
        <f>VLOOKUP(C330,Country!A:B,2,0)</f>
        <v>United States</v>
      </c>
      <c r="E330" t="s">
        <v>1109</v>
      </c>
      <c r="F330" t="s">
        <v>1123</v>
      </c>
      <c r="G330" t="s">
        <v>1109</v>
      </c>
      <c r="H330" t="s">
        <v>1116</v>
      </c>
      <c r="I330">
        <v>-83.627978999999996</v>
      </c>
      <c r="J330">
        <v>32.836410000000001</v>
      </c>
      <c r="L330">
        <v>40</v>
      </c>
      <c r="M330" s="5" t="str">
        <f t="shared" si="15"/>
        <v>0-100</v>
      </c>
      <c r="N330" t="s">
        <v>381</v>
      </c>
      <c r="O330" t="s">
        <v>33</v>
      </c>
      <c r="P330" t="s">
        <v>33</v>
      </c>
      <c r="Q330" t="s">
        <v>33</v>
      </c>
      <c r="R330" t="s">
        <v>33</v>
      </c>
      <c r="S330">
        <v>3</v>
      </c>
      <c r="T330">
        <v>3.8</v>
      </c>
      <c r="U330" t="str">
        <f t="shared" si="16"/>
        <v xml:space="preserve"> 3.5-3.9</v>
      </c>
      <c r="V330" t="s">
        <v>106</v>
      </c>
      <c r="W330" t="s">
        <v>107</v>
      </c>
      <c r="X330">
        <v>102</v>
      </c>
      <c r="Y330" s="5" t="str">
        <f t="shared" si="17"/>
        <v>Top Performing Venue</v>
      </c>
    </row>
    <row r="331" spans="1:25" x14ac:dyDescent="0.3">
      <c r="A331">
        <v>17501279</v>
      </c>
      <c r="B331" t="s">
        <v>1126</v>
      </c>
      <c r="C331">
        <v>216</v>
      </c>
      <c r="D331" s="5" t="str">
        <f>VLOOKUP(C331,Country!A:B,2,0)</f>
        <v>United States</v>
      </c>
      <c r="E331" t="s">
        <v>1109</v>
      </c>
      <c r="F331" t="s">
        <v>1127</v>
      </c>
      <c r="G331" t="s">
        <v>1109</v>
      </c>
      <c r="H331" t="s">
        <v>1116</v>
      </c>
      <c r="I331">
        <v>-83.713977999999997</v>
      </c>
      <c r="J331">
        <v>32.929277999999996</v>
      </c>
      <c r="K331" t="s">
        <v>1128</v>
      </c>
      <c r="L331">
        <v>40</v>
      </c>
      <c r="M331" s="5" t="str">
        <f t="shared" si="15"/>
        <v>0-100</v>
      </c>
      <c r="N331" t="s">
        <v>381</v>
      </c>
      <c r="O331" t="s">
        <v>33</v>
      </c>
      <c r="P331" t="s">
        <v>33</v>
      </c>
      <c r="Q331" t="s">
        <v>33</v>
      </c>
      <c r="R331" t="s">
        <v>33</v>
      </c>
      <c r="S331">
        <v>3</v>
      </c>
      <c r="T331">
        <v>4.0999999999999996</v>
      </c>
      <c r="U331" t="str">
        <f t="shared" si="16"/>
        <v xml:space="preserve"> 4.0-4.4</v>
      </c>
      <c r="V331" t="s">
        <v>47</v>
      </c>
      <c r="W331" t="s">
        <v>48</v>
      </c>
      <c r="X331">
        <v>293</v>
      </c>
      <c r="Y331" s="5" t="str">
        <f t="shared" si="17"/>
        <v>Top Performing Venue</v>
      </c>
    </row>
    <row r="332" spans="1:25" x14ac:dyDescent="0.3">
      <c r="A332">
        <v>17500695</v>
      </c>
      <c r="B332" t="s">
        <v>1129</v>
      </c>
      <c r="C332">
        <v>216</v>
      </c>
      <c r="D332" s="5" t="str">
        <f>VLOOKUP(C332,Country!A:B,2,0)</f>
        <v>United States</v>
      </c>
      <c r="E332" t="s">
        <v>1109</v>
      </c>
      <c r="F332" t="s">
        <v>1130</v>
      </c>
      <c r="G332" t="s">
        <v>1109</v>
      </c>
      <c r="H332" t="s">
        <v>1116</v>
      </c>
      <c r="I332">
        <v>-83.627600000000001</v>
      </c>
      <c r="J332">
        <v>32.837499999999999</v>
      </c>
      <c r="K332" t="s">
        <v>535</v>
      </c>
      <c r="L332">
        <v>70</v>
      </c>
      <c r="M332" s="5" t="str">
        <f t="shared" si="15"/>
        <v>0-100</v>
      </c>
      <c r="N332" t="s">
        <v>381</v>
      </c>
      <c r="O332" t="s">
        <v>33</v>
      </c>
      <c r="P332" t="s">
        <v>33</v>
      </c>
      <c r="Q332" t="s">
        <v>33</v>
      </c>
      <c r="R332" t="s">
        <v>33</v>
      </c>
      <c r="S332">
        <v>4</v>
      </c>
      <c r="T332">
        <v>4</v>
      </c>
      <c r="U332" t="str">
        <f t="shared" si="16"/>
        <v xml:space="preserve"> 4.0-4.4</v>
      </c>
      <c r="V332" t="s">
        <v>47</v>
      </c>
      <c r="W332" t="s">
        <v>48</v>
      </c>
      <c r="X332">
        <v>195</v>
      </c>
      <c r="Y332" s="5" t="str">
        <f t="shared" si="17"/>
        <v>Top Performing Venue</v>
      </c>
    </row>
    <row r="333" spans="1:25" x14ac:dyDescent="0.3">
      <c r="A333">
        <v>17501298</v>
      </c>
      <c r="B333" t="s">
        <v>1131</v>
      </c>
      <c r="C333">
        <v>216</v>
      </c>
      <c r="D333" s="5" t="str">
        <f>VLOOKUP(C333,Country!A:B,2,0)</f>
        <v>United States</v>
      </c>
      <c r="E333" t="s">
        <v>1109</v>
      </c>
      <c r="F333" t="s">
        <v>1132</v>
      </c>
      <c r="G333" t="s">
        <v>1109</v>
      </c>
      <c r="H333" t="s">
        <v>1116</v>
      </c>
      <c r="I333">
        <v>-83.628703000000002</v>
      </c>
      <c r="J333">
        <v>32.836539999999999</v>
      </c>
      <c r="K333" t="s">
        <v>1133</v>
      </c>
      <c r="L333">
        <v>10</v>
      </c>
      <c r="M333" s="5" t="str">
        <f t="shared" si="15"/>
        <v>0-100</v>
      </c>
      <c r="N333" t="s">
        <v>381</v>
      </c>
      <c r="O333" t="s">
        <v>33</v>
      </c>
      <c r="P333" t="s">
        <v>33</v>
      </c>
      <c r="Q333" t="s">
        <v>33</v>
      </c>
      <c r="R333" t="s">
        <v>33</v>
      </c>
      <c r="S333">
        <v>1</v>
      </c>
      <c r="T333">
        <v>4.3</v>
      </c>
      <c r="U333" t="str">
        <f t="shared" si="16"/>
        <v xml:space="preserve"> 4.0-4.4</v>
      </c>
      <c r="V333" t="s">
        <v>47</v>
      </c>
      <c r="W333" t="s">
        <v>48</v>
      </c>
      <c r="X333">
        <v>244</v>
      </c>
      <c r="Y333" s="5" t="str">
        <f t="shared" si="17"/>
        <v>Top Performing Venue</v>
      </c>
    </row>
    <row r="334" spans="1:25" x14ac:dyDescent="0.3">
      <c r="A334">
        <v>17500847</v>
      </c>
      <c r="B334" t="s">
        <v>1134</v>
      </c>
      <c r="C334">
        <v>216</v>
      </c>
      <c r="D334" s="5" t="str">
        <f>VLOOKUP(C334,Country!A:B,2,0)</f>
        <v>United States</v>
      </c>
      <c r="E334" t="s">
        <v>1109</v>
      </c>
      <c r="F334" t="s">
        <v>1135</v>
      </c>
      <c r="G334" t="s">
        <v>1109</v>
      </c>
      <c r="H334" t="s">
        <v>1116</v>
      </c>
      <c r="I334">
        <v>-83.787993</v>
      </c>
      <c r="J334">
        <v>32.928494999999998</v>
      </c>
      <c r="K334" t="s">
        <v>1136</v>
      </c>
      <c r="L334">
        <v>70</v>
      </c>
      <c r="M334" s="5" t="str">
        <f t="shared" si="15"/>
        <v>0-100</v>
      </c>
      <c r="N334" t="s">
        <v>381</v>
      </c>
      <c r="O334" t="s">
        <v>33</v>
      </c>
      <c r="P334" t="s">
        <v>33</v>
      </c>
      <c r="Q334" t="s">
        <v>33</v>
      </c>
      <c r="R334" t="s">
        <v>33</v>
      </c>
      <c r="S334">
        <v>4</v>
      </c>
      <c r="T334">
        <v>4.2</v>
      </c>
      <c r="U334" t="str">
        <f t="shared" si="16"/>
        <v xml:space="preserve"> 4.0-4.4</v>
      </c>
      <c r="V334" t="s">
        <v>47</v>
      </c>
      <c r="W334" t="s">
        <v>48</v>
      </c>
      <c r="X334">
        <v>379</v>
      </c>
      <c r="Y334" s="5" t="str">
        <f t="shared" si="17"/>
        <v>Top Performing Venue</v>
      </c>
    </row>
    <row r="335" spans="1:25" x14ac:dyDescent="0.3">
      <c r="A335">
        <v>17500872</v>
      </c>
      <c r="B335" t="s">
        <v>1137</v>
      </c>
      <c r="C335">
        <v>216</v>
      </c>
      <c r="D335" s="5" t="str">
        <f>VLOOKUP(C335,Country!A:B,2,0)</f>
        <v>United States</v>
      </c>
      <c r="E335" t="s">
        <v>1109</v>
      </c>
      <c r="F335" t="s">
        <v>1138</v>
      </c>
      <c r="G335" t="s">
        <v>1109</v>
      </c>
      <c r="H335" t="s">
        <v>1116</v>
      </c>
      <c r="I335">
        <v>-83.687299999999993</v>
      </c>
      <c r="J335">
        <v>32.901000000000003</v>
      </c>
      <c r="K335" t="s">
        <v>1139</v>
      </c>
      <c r="L335">
        <v>10</v>
      </c>
      <c r="M335" s="5" t="str">
        <f t="shared" si="15"/>
        <v>0-100</v>
      </c>
      <c r="N335" t="s">
        <v>381</v>
      </c>
      <c r="O335" t="s">
        <v>33</v>
      </c>
      <c r="P335" t="s">
        <v>33</v>
      </c>
      <c r="Q335" t="s">
        <v>33</v>
      </c>
      <c r="R335" t="s">
        <v>33</v>
      </c>
      <c r="S335">
        <v>1</v>
      </c>
      <c r="T335">
        <v>4.2</v>
      </c>
      <c r="U335" t="str">
        <f t="shared" si="16"/>
        <v xml:space="preserve"> 4.0-4.4</v>
      </c>
      <c r="V335" t="s">
        <v>47</v>
      </c>
      <c r="W335" t="s">
        <v>48</v>
      </c>
      <c r="X335">
        <v>223</v>
      </c>
      <c r="Y335" s="5" t="str">
        <f t="shared" si="17"/>
        <v>Top Performing Venue</v>
      </c>
    </row>
    <row r="336" spans="1:25" x14ac:dyDescent="0.3">
      <c r="A336">
        <v>17501315</v>
      </c>
      <c r="B336" t="s">
        <v>1140</v>
      </c>
      <c r="C336">
        <v>216</v>
      </c>
      <c r="D336" s="5" t="str">
        <f>VLOOKUP(C336,Country!A:B,2,0)</f>
        <v>United States</v>
      </c>
      <c r="E336" t="s">
        <v>1109</v>
      </c>
      <c r="F336" t="s">
        <v>1141</v>
      </c>
      <c r="G336" t="s">
        <v>1142</v>
      </c>
      <c r="H336" t="s">
        <v>1143</v>
      </c>
      <c r="I336">
        <v>-83.662420999999995</v>
      </c>
      <c r="J336">
        <v>32.556873000000003</v>
      </c>
      <c r="K336" t="s">
        <v>1144</v>
      </c>
      <c r="L336">
        <v>25</v>
      </c>
      <c r="M336" s="5" t="str">
        <f t="shared" si="15"/>
        <v>0-100</v>
      </c>
      <c r="N336" t="s">
        <v>381</v>
      </c>
      <c r="O336" t="s">
        <v>33</v>
      </c>
      <c r="P336" t="s">
        <v>33</v>
      </c>
      <c r="Q336" t="s">
        <v>33</v>
      </c>
      <c r="R336" t="s">
        <v>33</v>
      </c>
      <c r="S336">
        <v>2</v>
      </c>
      <c r="T336">
        <v>3.7</v>
      </c>
      <c r="U336" t="str">
        <f t="shared" si="16"/>
        <v xml:space="preserve"> 3.5-3.9</v>
      </c>
      <c r="V336" t="s">
        <v>106</v>
      </c>
      <c r="W336" t="s">
        <v>107</v>
      </c>
      <c r="X336">
        <v>243</v>
      </c>
      <c r="Y336" s="5" t="str">
        <f t="shared" si="17"/>
        <v>Top Performing Venue</v>
      </c>
    </row>
    <row r="337" spans="1:25" x14ac:dyDescent="0.3">
      <c r="A337">
        <v>17501201</v>
      </c>
      <c r="B337" t="s">
        <v>1145</v>
      </c>
      <c r="C337">
        <v>216</v>
      </c>
      <c r="D337" s="5" t="str">
        <f>VLOOKUP(C337,Country!A:B,2,0)</f>
        <v>United States</v>
      </c>
      <c r="E337" t="s">
        <v>1109</v>
      </c>
      <c r="F337" t="s">
        <v>1146</v>
      </c>
      <c r="G337" t="s">
        <v>1142</v>
      </c>
      <c r="H337" t="s">
        <v>1143</v>
      </c>
      <c r="I337">
        <v>-83.623999999999995</v>
      </c>
      <c r="J337">
        <v>32.578600000000002</v>
      </c>
      <c r="K337" t="s">
        <v>173</v>
      </c>
      <c r="L337">
        <v>25</v>
      </c>
      <c r="M337" s="5" t="str">
        <f t="shared" si="15"/>
        <v>0-100</v>
      </c>
      <c r="N337" t="s">
        <v>381</v>
      </c>
      <c r="O337" t="s">
        <v>33</v>
      </c>
      <c r="P337" t="s">
        <v>33</v>
      </c>
      <c r="Q337" t="s">
        <v>33</v>
      </c>
      <c r="R337" t="s">
        <v>33</v>
      </c>
      <c r="S337">
        <v>2</v>
      </c>
      <c r="T337">
        <v>3.7</v>
      </c>
      <c r="U337" t="str">
        <f t="shared" si="16"/>
        <v xml:space="preserve"> 3.5-3.9</v>
      </c>
      <c r="V337" t="s">
        <v>106</v>
      </c>
      <c r="W337" t="s">
        <v>107</v>
      </c>
      <c r="X337">
        <v>104</v>
      </c>
      <c r="Y337" s="5" t="str">
        <f t="shared" si="17"/>
        <v>Top Performing Venue</v>
      </c>
    </row>
    <row r="338" spans="1:25" x14ac:dyDescent="0.3">
      <c r="A338">
        <v>17501247</v>
      </c>
      <c r="B338" t="s">
        <v>1147</v>
      </c>
      <c r="C338">
        <v>216</v>
      </c>
      <c r="D338" s="5" t="str">
        <f>VLOOKUP(C338,Country!A:B,2,0)</f>
        <v>United States</v>
      </c>
      <c r="E338" t="s">
        <v>1109</v>
      </c>
      <c r="F338" t="s">
        <v>1148</v>
      </c>
      <c r="G338" t="s">
        <v>1142</v>
      </c>
      <c r="H338" t="s">
        <v>1143</v>
      </c>
      <c r="I338">
        <v>-83.666499999999999</v>
      </c>
      <c r="J338">
        <v>32.618400000000001</v>
      </c>
      <c r="K338" t="s">
        <v>717</v>
      </c>
      <c r="L338">
        <v>10</v>
      </c>
      <c r="M338" s="5" t="str">
        <f t="shared" si="15"/>
        <v>0-100</v>
      </c>
      <c r="N338" t="s">
        <v>381</v>
      </c>
      <c r="O338" t="s">
        <v>33</v>
      </c>
      <c r="P338" t="s">
        <v>33</v>
      </c>
      <c r="Q338" t="s">
        <v>33</v>
      </c>
      <c r="R338" t="s">
        <v>33</v>
      </c>
      <c r="S338">
        <v>1</v>
      </c>
      <c r="T338">
        <v>3.7</v>
      </c>
      <c r="U338" t="str">
        <f t="shared" si="16"/>
        <v xml:space="preserve"> 3.5-3.9</v>
      </c>
      <c r="V338" t="s">
        <v>106</v>
      </c>
      <c r="W338" t="s">
        <v>107</v>
      </c>
      <c r="X338">
        <v>153</v>
      </c>
      <c r="Y338" s="5" t="str">
        <f t="shared" si="17"/>
        <v>Top Performing Venue</v>
      </c>
    </row>
    <row r="339" spans="1:25" x14ac:dyDescent="0.3">
      <c r="A339">
        <v>17501281</v>
      </c>
      <c r="B339" t="s">
        <v>1149</v>
      </c>
      <c r="C339">
        <v>216</v>
      </c>
      <c r="D339" s="5" t="str">
        <f>VLOOKUP(C339,Country!A:B,2,0)</f>
        <v>United States</v>
      </c>
      <c r="E339" t="s">
        <v>1109</v>
      </c>
      <c r="F339" t="s">
        <v>1150</v>
      </c>
      <c r="G339" t="s">
        <v>1142</v>
      </c>
      <c r="H339" t="s">
        <v>1143</v>
      </c>
      <c r="I339">
        <v>-83.691044000000005</v>
      </c>
      <c r="J339">
        <v>32.552683999999999</v>
      </c>
      <c r="K339" t="s">
        <v>1151</v>
      </c>
      <c r="L339">
        <v>25</v>
      </c>
      <c r="M339" s="5" t="str">
        <f t="shared" si="15"/>
        <v>0-100</v>
      </c>
      <c r="N339" t="s">
        <v>381</v>
      </c>
      <c r="O339" t="s">
        <v>33</v>
      </c>
      <c r="P339" t="s">
        <v>33</v>
      </c>
      <c r="Q339" t="s">
        <v>33</v>
      </c>
      <c r="R339" t="s">
        <v>33</v>
      </c>
      <c r="S339">
        <v>2</v>
      </c>
      <c r="T339">
        <v>3.8</v>
      </c>
      <c r="U339" t="str">
        <f t="shared" si="16"/>
        <v xml:space="preserve"> 3.5-3.9</v>
      </c>
      <c r="V339" t="s">
        <v>106</v>
      </c>
      <c r="W339" t="s">
        <v>107</v>
      </c>
      <c r="X339">
        <v>323</v>
      </c>
      <c r="Y339" s="5" t="str">
        <f t="shared" si="17"/>
        <v>Top Performing Venue</v>
      </c>
    </row>
    <row r="340" spans="1:25" x14ac:dyDescent="0.3">
      <c r="A340">
        <v>17501143</v>
      </c>
      <c r="B340" t="s">
        <v>1152</v>
      </c>
      <c r="C340">
        <v>216</v>
      </c>
      <c r="D340" s="5" t="str">
        <f>VLOOKUP(C340,Country!A:B,2,0)</f>
        <v>United States</v>
      </c>
      <c r="E340" t="s">
        <v>1109</v>
      </c>
      <c r="F340" t="s">
        <v>1153</v>
      </c>
      <c r="G340" t="s">
        <v>1142</v>
      </c>
      <c r="H340" t="s">
        <v>1143</v>
      </c>
      <c r="I340">
        <v>-83.649349999999998</v>
      </c>
      <c r="J340">
        <v>32.594665999999997</v>
      </c>
      <c r="K340" t="s">
        <v>389</v>
      </c>
      <c r="L340">
        <v>10</v>
      </c>
      <c r="M340" s="5" t="str">
        <f t="shared" si="15"/>
        <v>0-100</v>
      </c>
      <c r="N340" t="s">
        <v>381</v>
      </c>
      <c r="O340" t="s">
        <v>33</v>
      </c>
      <c r="P340" t="s">
        <v>33</v>
      </c>
      <c r="Q340" t="s">
        <v>33</v>
      </c>
      <c r="R340" t="s">
        <v>33</v>
      </c>
      <c r="S340">
        <v>1</v>
      </c>
      <c r="T340">
        <v>4.0999999999999996</v>
      </c>
      <c r="U340" t="str">
        <f t="shared" si="16"/>
        <v xml:space="preserve"> 4.0-4.4</v>
      </c>
      <c r="V340" t="s">
        <v>47</v>
      </c>
      <c r="W340" t="s">
        <v>48</v>
      </c>
      <c r="X340">
        <v>181</v>
      </c>
      <c r="Y340" s="5" t="str">
        <f t="shared" si="17"/>
        <v>Top Performing Venue</v>
      </c>
    </row>
    <row r="341" spans="1:25" x14ac:dyDescent="0.3">
      <c r="A341">
        <v>17501292</v>
      </c>
      <c r="B341" t="s">
        <v>1154</v>
      </c>
      <c r="C341">
        <v>216</v>
      </c>
      <c r="D341" s="5" t="str">
        <f>VLOOKUP(C341,Country!A:B,2,0)</f>
        <v>United States</v>
      </c>
      <c r="E341" t="s">
        <v>1109</v>
      </c>
      <c r="F341" t="s">
        <v>1155</v>
      </c>
      <c r="G341" t="s">
        <v>1142</v>
      </c>
      <c r="H341" t="s">
        <v>1143</v>
      </c>
      <c r="I341">
        <v>-83.636617999999999</v>
      </c>
      <c r="J341">
        <v>32.617683900000003</v>
      </c>
      <c r="K341" t="s">
        <v>1156</v>
      </c>
      <c r="L341">
        <v>25</v>
      </c>
      <c r="M341" s="5" t="str">
        <f t="shared" si="15"/>
        <v>0-100</v>
      </c>
      <c r="N341" t="s">
        <v>381</v>
      </c>
      <c r="O341" t="s">
        <v>33</v>
      </c>
      <c r="P341" t="s">
        <v>33</v>
      </c>
      <c r="Q341" t="s">
        <v>33</v>
      </c>
      <c r="R341" t="s">
        <v>33</v>
      </c>
      <c r="S341">
        <v>2</v>
      </c>
      <c r="T341">
        <v>4</v>
      </c>
      <c r="U341" t="str">
        <f t="shared" si="16"/>
        <v xml:space="preserve"> 4.0-4.4</v>
      </c>
      <c r="V341" t="s">
        <v>47</v>
      </c>
      <c r="W341" t="s">
        <v>48</v>
      </c>
      <c r="X341">
        <v>316</v>
      </c>
      <c r="Y341" s="5" t="str">
        <f t="shared" si="17"/>
        <v>Top Performing Venue</v>
      </c>
    </row>
    <row r="342" spans="1:25" x14ac:dyDescent="0.3">
      <c r="A342">
        <v>17501308</v>
      </c>
      <c r="B342" t="s">
        <v>1157</v>
      </c>
      <c r="C342">
        <v>216</v>
      </c>
      <c r="D342" s="5" t="str">
        <f>VLOOKUP(C342,Country!A:B,2,0)</f>
        <v>United States</v>
      </c>
      <c r="E342" t="s">
        <v>1109</v>
      </c>
      <c r="F342" t="s">
        <v>1158</v>
      </c>
      <c r="G342" t="s">
        <v>1142</v>
      </c>
      <c r="H342" t="s">
        <v>1143</v>
      </c>
      <c r="I342">
        <v>-83.600200999999998</v>
      </c>
      <c r="J342">
        <v>32.619320999999999</v>
      </c>
      <c r="K342" t="s">
        <v>517</v>
      </c>
      <c r="L342">
        <v>25</v>
      </c>
      <c r="M342" s="5" t="str">
        <f t="shared" si="15"/>
        <v>0-100</v>
      </c>
      <c r="N342" t="s">
        <v>381</v>
      </c>
      <c r="O342" t="s">
        <v>33</v>
      </c>
      <c r="P342" t="s">
        <v>33</v>
      </c>
      <c r="Q342" t="s">
        <v>33</v>
      </c>
      <c r="R342" t="s">
        <v>33</v>
      </c>
      <c r="S342">
        <v>2</v>
      </c>
      <c r="T342">
        <v>4.2</v>
      </c>
      <c r="U342" t="str">
        <f t="shared" si="16"/>
        <v xml:space="preserve"> 4.0-4.4</v>
      </c>
      <c r="V342" t="s">
        <v>47</v>
      </c>
      <c r="W342" t="s">
        <v>48</v>
      </c>
      <c r="X342">
        <v>288</v>
      </c>
      <c r="Y342" s="5" t="str">
        <f t="shared" si="17"/>
        <v>Top Performing Venue</v>
      </c>
    </row>
    <row r="343" spans="1:25" x14ac:dyDescent="0.3">
      <c r="A343">
        <v>17501301</v>
      </c>
      <c r="B343" t="s">
        <v>1159</v>
      </c>
      <c r="C343">
        <v>216</v>
      </c>
      <c r="D343" s="5" t="str">
        <f>VLOOKUP(C343,Country!A:B,2,0)</f>
        <v>United States</v>
      </c>
      <c r="E343" t="s">
        <v>1109</v>
      </c>
      <c r="F343" t="s">
        <v>1160</v>
      </c>
      <c r="G343" t="s">
        <v>1142</v>
      </c>
      <c r="H343" t="s">
        <v>1143</v>
      </c>
      <c r="I343">
        <v>-83.665557000000007</v>
      </c>
      <c r="J343">
        <v>32.593263999999998</v>
      </c>
      <c r="K343" t="s">
        <v>717</v>
      </c>
      <c r="L343">
        <v>10</v>
      </c>
      <c r="M343" s="5" t="str">
        <f t="shared" si="15"/>
        <v>0-100</v>
      </c>
      <c r="N343" t="s">
        <v>381</v>
      </c>
      <c r="O343" t="s">
        <v>33</v>
      </c>
      <c r="P343" t="s">
        <v>33</v>
      </c>
      <c r="Q343" t="s">
        <v>33</v>
      </c>
      <c r="R343" t="s">
        <v>33</v>
      </c>
      <c r="S343">
        <v>1</v>
      </c>
      <c r="T343">
        <v>4</v>
      </c>
      <c r="U343" t="str">
        <f t="shared" si="16"/>
        <v xml:space="preserve"> 4.0-4.4</v>
      </c>
      <c r="V343" t="s">
        <v>47</v>
      </c>
      <c r="W343" t="s">
        <v>48</v>
      </c>
      <c r="X343">
        <v>232</v>
      </c>
      <c r="Y343" s="5" t="str">
        <f t="shared" si="17"/>
        <v>Top Performing Venue</v>
      </c>
    </row>
    <row r="344" spans="1:25" x14ac:dyDescent="0.3">
      <c r="A344">
        <v>17501268</v>
      </c>
      <c r="B344" t="s">
        <v>1161</v>
      </c>
      <c r="C344">
        <v>216</v>
      </c>
      <c r="D344" s="5" t="str">
        <f>VLOOKUP(C344,Country!A:B,2,0)</f>
        <v>United States</v>
      </c>
      <c r="E344" t="s">
        <v>1109</v>
      </c>
      <c r="F344" t="s">
        <v>1162</v>
      </c>
      <c r="G344" t="s">
        <v>1142</v>
      </c>
      <c r="H344" t="s">
        <v>1143</v>
      </c>
      <c r="I344">
        <v>-83.718400000000003</v>
      </c>
      <c r="J344">
        <v>32.614699999999999</v>
      </c>
      <c r="K344" t="s">
        <v>421</v>
      </c>
      <c r="L344">
        <v>40</v>
      </c>
      <c r="M344" s="5" t="str">
        <f t="shared" si="15"/>
        <v>0-100</v>
      </c>
      <c r="N344" t="s">
        <v>381</v>
      </c>
      <c r="O344" t="s">
        <v>33</v>
      </c>
      <c r="P344" t="s">
        <v>33</v>
      </c>
      <c r="Q344" t="s">
        <v>33</v>
      </c>
      <c r="R344" t="s">
        <v>33</v>
      </c>
      <c r="S344">
        <v>3</v>
      </c>
      <c r="T344">
        <v>4.0999999999999996</v>
      </c>
      <c r="U344" t="str">
        <f t="shared" si="16"/>
        <v xml:space="preserve"> 4.0-4.4</v>
      </c>
      <c r="V344" t="s">
        <v>47</v>
      </c>
      <c r="W344" t="s">
        <v>48</v>
      </c>
      <c r="X344">
        <v>314</v>
      </c>
      <c r="Y344" s="5" t="str">
        <f t="shared" si="17"/>
        <v>Top Performing Venue</v>
      </c>
    </row>
    <row r="345" spans="1:25" x14ac:dyDescent="0.3">
      <c r="A345">
        <v>16611701</v>
      </c>
      <c r="B345" t="s">
        <v>1163</v>
      </c>
      <c r="C345">
        <v>14</v>
      </c>
      <c r="D345" s="5" t="str">
        <f>VLOOKUP(C345,Country!A:B,2,0)</f>
        <v>Australia</v>
      </c>
      <c r="E345" t="s">
        <v>1164</v>
      </c>
      <c r="F345" t="s">
        <v>1165</v>
      </c>
      <c r="G345" t="s">
        <v>1164</v>
      </c>
      <c r="H345" t="s">
        <v>1166</v>
      </c>
      <c r="I345">
        <v>151.7343832</v>
      </c>
      <c r="J345">
        <v>-32.899177999999999</v>
      </c>
      <c r="K345" t="s">
        <v>833</v>
      </c>
      <c r="L345">
        <v>20</v>
      </c>
      <c r="M345" s="5" t="str">
        <f t="shared" si="15"/>
        <v>0-100</v>
      </c>
      <c r="N345" t="s">
        <v>381</v>
      </c>
      <c r="O345" t="s">
        <v>33</v>
      </c>
      <c r="P345" t="s">
        <v>33</v>
      </c>
      <c r="Q345" t="s">
        <v>33</v>
      </c>
      <c r="R345" t="s">
        <v>33</v>
      </c>
      <c r="S345">
        <v>2</v>
      </c>
      <c r="T345">
        <v>2.9</v>
      </c>
      <c r="U345" t="str">
        <f t="shared" si="16"/>
        <v xml:space="preserve"> 2.5-3.4</v>
      </c>
      <c r="V345" t="s">
        <v>143</v>
      </c>
      <c r="W345" t="s">
        <v>144</v>
      </c>
      <c r="X345">
        <v>11</v>
      </c>
      <c r="Y345" s="5" t="str">
        <f t="shared" si="17"/>
        <v>Average Performing Venue</v>
      </c>
    </row>
    <row r="346" spans="1:25" x14ac:dyDescent="0.3">
      <c r="A346">
        <v>17482142</v>
      </c>
      <c r="B346" t="s">
        <v>1167</v>
      </c>
      <c r="C346">
        <v>216</v>
      </c>
      <c r="D346" s="5" t="str">
        <f>VLOOKUP(C346,Country!A:B,2,0)</f>
        <v>United States</v>
      </c>
      <c r="E346" t="s">
        <v>1168</v>
      </c>
      <c r="F346" t="s">
        <v>1169</v>
      </c>
      <c r="G346" t="s">
        <v>1168</v>
      </c>
      <c r="H346" t="s">
        <v>1170</v>
      </c>
      <c r="I346">
        <v>-85.7363</v>
      </c>
      <c r="J346">
        <v>46.3718</v>
      </c>
      <c r="K346" t="s">
        <v>1171</v>
      </c>
      <c r="L346">
        <v>10</v>
      </c>
      <c r="M346" s="5" t="str">
        <f t="shared" si="15"/>
        <v>0-100</v>
      </c>
      <c r="N346" t="s">
        <v>381</v>
      </c>
      <c r="O346" t="s">
        <v>33</v>
      </c>
      <c r="P346" t="s">
        <v>33</v>
      </c>
      <c r="Q346" t="s">
        <v>33</v>
      </c>
      <c r="R346" t="s">
        <v>33</v>
      </c>
      <c r="S346">
        <v>1</v>
      </c>
      <c r="T346">
        <v>2.4</v>
      </c>
      <c r="U346" t="str">
        <f t="shared" si="16"/>
        <v xml:space="preserve"> 1.8-2.4</v>
      </c>
      <c r="V346" t="s">
        <v>1063</v>
      </c>
      <c r="W346" t="s">
        <v>1064</v>
      </c>
      <c r="X346">
        <v>17</v>
      </c>
      <c r="Y346" s="5" t="str">
        <f t="shared" si="17"/>
        <v xml:space="preserve"> Under Performing Venue</v>
      </c>
    </row>
    <row r="347" spans="1:25" x14ac:dyDescent="0.3">
      <c r="A347">
        <v>16609169</v>
      </c>
      <c r="B347" t="s">
        <v>1172</v>
      </c>
      <c r="C347">
        <v>14</v>
      </c>
      <c r="D347" s="5" t="str">
        <f>VLOOKUP(C347,Country!A:B,2,0)</f>
        <v>Australia</v>
      </c>
      <c r="E347" t="s">
        <v>1173</v>
      </c>
      <c r="F347" t="s">
        <v>1174</v>
      </c>
      <c r="G347" t="s">
        <v>1173</v>
      </c>
      <c r="H347" t="s">
        <v>1175</v>
      </c>
      <c r="I347">
        <v>117.91716599999999</v>
      </c>
      <c r="J347">
        <v>-35.025860999999999</v>
      </c>
      <c r="K347" t="s">
        <v>1176</v>
      </c>
      <c r="L347">
        <v>30</v>
      </c>
      <c r="M347" s="5" t="str">
        <f t="shared" si="15"/>
        <v>0-100</v>
      </c>
      <c r="N347" t="s">
        <v>381</v>
      </c>
      <c r="O347" t="s">
        <v>33</v>
      </c>
      <c r="P347" t="s">
        <v>33</v>
      </c>
      <c r="Q347" t="s">
        <v>33</v>
      </c>
      <c r="R347" t="s">
        <v>33</v>
      </c>
      <c r="S347">
        <v>3</v>
      </c>
      <c r="T347">
        <v>3.8</v>
      </c>
      <c r="U347" t="str">
        <f t="shared" si="16"/>
        <v xml:space="preserve"> 3.5-3.9</v>
      </c>
      <c r="V347" t="s">
        <v>106</v>
      </c>
      <c r="W347" t="s">
        <v>107</v>
      </c>
      <c r="X347">
        <v>176</v>
      </c>
      <c r="Y347" s="5" t="str">
        <f t="shared" si="17"/>
        <v>Top Performing Venue</v>
      </c>
    </row>
    <row r="348" spans="1:25" x14ac:dyDescent="0.3">
      <c r="A348">
        <v>17606621</v>
      </c>
      <c r="B348" t="s">
        <v>1177</v>
      </c>
      <c r="C348">
        <v>216</v>
      </c>
      <c r="D348" s="5" t="str">
        <f>VLOOKUP(C348,Country!A:B,2,0)</f>
        <v>United States</v>
      </c>
      <c r="E348" t="s">
        <v>1178</v>
      </c>
      <c r="F348" t="s">
        <v>1179</v>
      </c>
      <c r="G348" t="s">
        <v>1178</v>
      </c>
      <c r="H348" t="s">
        <v>1180</v>
      </c>
      <c r="I348">
        <v>-98.989099999999993</v>
      </c>
      <c r="J348">
        <v>44.515799999999999</v>
      </c>
      <c r="L348">
        <v>0</v>
      </c>
      <c r="M348" s="5" t="str">
        <f t="shared" si="15"/>
        <v>0-100</v>
      </c>
      <c r="N348" t="s">
        <v>381</v>
      </c>
      <c r="O348" t="s">
        <v>33</v>
      </c>
      <c r="P348" t="s">
        <v>33</v>
      </c>
      <c r="Q348" t="s">
        <v>33</v>
      </c>
      <c r="R348" t="s">
        <v>33</v>
      </c>
      <c r="S348">
        <v>1</v>
      </c>
      <c r="T348">
        <v>3.4</v>
      </c>
      <c r="U348" t="str">
        <f t="shared" si="16"/>
        <v xml:space="preserve"> 2.5-3.4</v>
      </c>
      <c r="V348" t="s">
        <v>143</v>
      </c>
      <c r="W348" t="s">
        <v>144</v>
      </c>
      <c r="X348">
        <v>11</v>
      </c>
      <c r="Y348" s="5" t="str">
        <f t="shared" si="17"/>
        <v>Average Performing Venue</v>
      </c>
    </row>
    <row r="349" spans="1:25" x14ac:dyDescent="0.3">
      <c r="A349">
        <v>17687832</v>
      </c>
      <c r="B349" t="s">
        <v>1181</v>
      </c>
      <c r="C349">
        <v>216</v>
      </c>
      <c r="D349" s="5" t="str">
        <f>VLOOKUP(C349,Country!A:B,2,0)</f>
        <v>United States</v>
      </c>
      <c r="E349" t="s">
        <v>1182</v>
      </c>
      <c r="F349" t="s">
        <v>1183</v>
      </c>
      <c r="G349" t="s">
        <v>1182</v>
      </c>
      <c r="H349" t="s">
        <v>1184</v>
      </c>
      <c r="I349">
        <v>-89.653486999999998</v>
      </c>
      <c r="J349">
        <v>42.606305999999996</v>
      </c>
      <c r="K349" t="s">
        <v>112</v>
      </c>
      <c r="L349">
        <v>25</v>
      </c>
      <c r="M349" s="5" t="str">
        <f t="shared" si="15"/>
        <v>0-100</v>
      </c>
      <c r="N349" t="s">
        <v>381</v>
      </c>
      <c r="O349" t="s">
        <v>33</v>
      </c>
      <c r="P349" t="s">
        <v>33</v>
      </c>
      <c r="Q349" t="s">
        <v>33</v>
      </c>
      <c r="R349" t="s">
        <v>33</v>
      </c>
      <c r="S349">
        <v>2</v>
      </c>
      <c r="T349">
        <v>3.6</v>
      </c>
      <c r="U349" t="str">
        <f t="shared" si="16"/>
        <v xml:space="preserve"> 3.5-3.9</v>
      </c>
      <c r="V349" t="s">
        <v>106</v>
      </c>
      <c r="W349" t="s">
        <v>107</v>
      </c>
      <c r="X349">
        <v>65</v>
      </c>
      <c r="Y349" s="5" t="str">
        <f t="shared" si="17"/>
        <v>Top Performing Venue</v>
      </c>
    </row>
    <row r="350" spans="1:25" x14ac:dyDescent="0.3">
      <c r="A350">
        <v>16613059</v>
      </c>
      <c r="B350" t="s">
        <v>1185</v>
      </c>
      <c r="C350">
        <v>14</v>
      </c>
      <c r="D350" s="5" t="str">
        <f>VLOOKUP(C350,Country!A:B,2,0)</f>
        <v>Australia</v>
      </c>
      <c r="E350" t="s">
        <v>1186</v>
      </c>
      <c r="F350" t="s">
        <v>1187</v>
      </c>
      <c r="G350" t="s">
        <v>1186</v>
      </c>
      <c r="H350" t="s">
        <v>1188</v>
      </c>
      <c r="I350">
        <v>152.89373499999999</v>
      </c>
      <c r="J350">
        <v>-26.690462</v>
      </c>
      <c r="K350" t="s">
        <v>1189</v>
      </c>
      <c r="L350">
        <v>30</v>
      </c>
      <c r="M350" s="5" t="str">
        <f t="shared" si="15"/>
        <v>0-100</v>
      </c>
      <c r="N350" t="s">
        <v>381</v>
      </c>
      <c r="O350" t="s">
        <v>33</v>
      </c>
      <c r="P350" t="s">
        <v>33</v>
      </c>
      <c r="Q350" t="s">
        <v>33</v>
      </c>
      <c r="R350" t="s">
        <v>33</v>
      </c>
      <c r="S350">
        <v>3</v>
      </c>
      <c r="T350">
        <v>2.4</v>
      </c>
      <c r="U350" t="str">
        <f t="shared" si="16"/>
        <v xml:space="preserve"> 1.8-2.4</v>
      </c>
      <c r="V350" t="s">
        <v>1063</v>
      </c>
      <c r="W350" t="s">
        <v>1064</v>
      </c>
      <c r="X350">
        <v>193</v>
      </c>
      <c r="Y350" s="5" t="str">
        <f t="shared" si="17"/>
        <v xml:space="preserve"> Under Performing Venue</v>
      </c>
    </row>
    <row r="351" spans="1:25" x14ac:dyDescent="0.3">
      <c r="A351">
        <v>17534788</v>
      </c>
      <c r="B351" t="s">
        <v>1190</v>
      </c>
      <c r="C351">
        <v>216</v>
      </c>
      <c r="D351" s="5" t="str">
        <f>VLOOKUP(C351,Country!A:B,2,0)</f>
        <v>United States</v>
      </c>
      <c r="E351" t="s">
        <v>1191</v>
      </c>
      <c r="F351" t="s">
        <v>1192</v>
      </c>
      <c r="G351" t="s">
        <v>1191</v>
      </c>
      <c r="H351" t="s">
        <v>1193</v>
      </c>
      <c r="I351">
        <v>-106.057666</v>
      </c>
      <c r="J351">
        <v>36.313637999999997</v>
      </c>
      <c r="K351" t="s">
        <v>1194</v>
      </c>
      <c r="L351">
        <v>40</v>
      </c>
      <c r="M351" s="5" t="str">
        <f t="shared" si="15"/>
        <v>0-100</v>
      </c>
      <c r="N351" t="s">
        <v>381</v>
      </c>
      <c r="O351" t="s">
        <v>33</v>
      </c>
      <c r="P351" t="s">
        <v>33</v>
      </c>
      <c r="Q351" t="s">
        <v>33</v>
      </c>
      <c r="R351" t="s">
        <v>33</v>
      </c>
      <c r="S351">
        <v>3</v>
      </c>
      <c r="T351">
        <v>3.6</v>
      </c>
      <c r="U351" t="str">
        <f t="shared" si="16"/>
        <v xml:space="preserve"> 3.5-3.9</v>
      </c>
      <c r="V351" t="s">
        <v>106</v>
      </c>
      <c r="W351" t="s">
        <v>107</v>
      </c>
      <c r="X351">
        <v>30</v>
      </c>
      <c r="Y351" s="5" t="str">
        <f t="shared" si="17"/>
        <v>Top Performing Venue</v>
      </c>
    </row>
    <row r="352" spans="1:25" x14ac:dyDescent="0.3">
      <c r="A352">
        <v>17061237</v>
      </c>
      <c r="B352" t="s">
        <v>1195</v>
      </c>
      <c r="C352">
        <v>216</v>
      </c>
      <c r="D352" s="5" t="str">
        <f>VLOOKUP(C352,Country!A:B,2,0)</f>
        <v>United States</v>
      </c>
      <c r="E352" t="s">
        <v>1196</v>
      </c>
      <c r="F352" t="s">
        <v>1197</v>
      </c>
      <c r="G352" t="s">
        <v>1198</v>
      </c>
      <c r="H352" t="s">
        <v>1199</v>
      </c>
      <c r="I352">
        <v>-81.381077000000005</v>
      </c>
      <c r="J352">
        <v>28.540431999999999</v>
      </c>
      <c r="K352" t="s">
        <v>1200</v>
      </c>
      <c r="L352">
        <v>40</v>
      </c>
      <c r="M352" s="5" t="str">
        <f t="shared" si="15"/>
        <v>0-100</v>
      </c>
      <c r="N352" t="s">
        <v>381</v>
      </c>
      <c r="O352" t="s">
        <v>33</v>
      </c>
      <c r="P352" t="s">
        <v>33</v>
      </c>
      <c r="Q352" t="s">
        <v>33</v>
      </c>
      <c r="R352" t="s">
        <v>33</v>
      </c>
      <c r="S352">
        <v>3</v>
      </c>
      <c r="T352">
        <v>4.4000000000000004</v>
      </c>
      <c r="U352" t="str">
        <f t="shared" si="16"/>
        <v xml:space="preserve"> 4.0-4.4</v>
      </c>
      <c r="V352" t="s">
        <v>47</v>
      </c>
      <c r="W352" t="s">
        <v>48</v>
      </c>
      <c r="X352">
        <v>981</v>
      </c>
      <c r="Y352" s="5" t="str">
        <f t="shared" si="17"/>
        <v>Top Performing Venue</v>
      </c>
    </row>
    <row r="353" spans="1:25" x14ac:dyDescent="0.3">
      <c r="A353">
        <v>17057397</v>
      </c>
      <c r="B353" t="s">
        <v>1201</v>
      </c>
      <c r="C353">
        <v>216</v>
      </c>
      <c r="D353" s="5" t="str">
        <f>VLOOKUP(C353,Country!A:B,2,0)</f>
        <v>United States</v>
      </c>
      <c r="E353" t="s">
        <v>1196</v>
      </c>
      <c r="F353" t="s">
        <v>1202</v>
      </c>
      <c r="G353" t="s">
        <v>1203</v>
      </c>
      <c r="H353" t="s">
        <v>1204</v>
      </c>
      <c r="I353">
        <v>-81.585226000000006</v>
      </c>
      <c r="J353">
        <v>28.405436999999999</v>
      </c>
      <c r="K353" t="s">
        <v>1205</v>
      </c>
      <c r="L353">
        <v>45</v>
      </c>
      <c r="M353" s="5" t="str">
        <f t="shared" si="15"/>
        <v>0-100</v>
      </c>
      <c r="N353" t="s">
        <v>381</v>
      </c>
      <c r="O353" t="s">
        <v>33</v>
      </c>
      <c r="P353" t="s">
        <v>33</v>
      </c>
      <c r="Q353" t="s">
        <v>33</v>
      </c>
      <c r="R353" t="s">
        <v>33</v>
      </c>
      <c r="S353">
        <v>3</v>
      </c>
      <c r="T353">
        <v>4.5</v>
      </c>
      <c r="U353" t="str">
        <f t="shared" si="16"/>
        <v xml:space="preserve"> 4.5-4.9</v>
      </c>
      <c r="V353" t="s">
        <v>34</v>
      </c>
      <c r="W353" t="s">
        <v>35</v>
      </c>
      <c r="X353">
        <v>1151</v>
      </c>
      <c r="Y353" s="5" t="str">
        <f t="shared" si="17"/>
        <v>Top Performing Venue</v>
      </c>
    </row>
    <row r="354" spans="1:25" x14ac:dyDescent="0.3">
      <c r="A354">
        <v>17058534</v>
      </c>
      <c r="B354" t="s">
        <v>1206</v>
      </c>
      <c r="C354">
        <v>216</v>
      </c>
      <c r="D354" s="5" t="str">
        <f>VLOOKUP(C354,Country!A:B,2,0)</f>
        <v>United States</v>
      </c>
      <c r="E354" t="s">
        <v>1196</v>
      </c>
      <c r="F354" t="s">
        <v>1207</v>
      </c>
      <c r="G354" t="s">
        <v>1208</v>
      </c>
      <c r="H354" t="s">
        <v>1209</v>
      </c>
      <c r="I354">
        <v>-81.514607999999996</v>
      </c>
      <c r="J354">
        <v>28.372858000000001</v>
      </c>
      <c r="K354" t="s">
        <v>1210</v>
      </c>
      <c r="L354">
        <v>35</v>
      </c>
      <c r="M354" s="5" t="str">
        <f t="shared" si="15"/>
        <v>0-100</v>
      </c>
      <c r="N354" t="s">
        <v>381</v>
      </c>
      <c r="O354" t="s">
        <v>33</v>
      </c>
      <c r="P354" t="s">
        <v>33</v>
      </c>
      <c r="Q354" t="s">
        <v>33</v>
      </c>
      <c r="R354" t="s">
        <v>33</v>
      </c>
      <c r="S354">
        <v>3</v>
      </c>
      <c r="T354">
        <v>4.7</v>
      </c>
      <c r="U354" t="str">
        <f t="shared" si="16"/>
        <v xml:space="preserve"> 4.5-4.9</v>
      </c>
      <c r="V354" t="s">
        <v>34</v>
      </c>
      <c r="W354" t="s">
        <v>35</v>
      </c>
      <c r="X354">
        <v>1341</v>
      </c>
      <c r="Y354" s="5" t="str">
        <f t="shared" si="17"/>
        <v>Top Performing Venue</v>
      </c>
    </row>
    <row r="355" spans="1:25" x14ac:dyDescent="0.3">
      <c r="A355">
        <v>17060320</v>
      </c>
      <c r="B355" t="s">
        <v>1211</v>
      </c>
      <c r="C355">
        <v>216</v>
      </c>
      <c r="D355" s="5" t="str">
        <f>VLOOKUP(C355,Country!A:B,2,0)</f>
        <v>United States</v>
      </c>
      <c r="E355" t="s">
        <v>1196</v>
      </c>
      <c r="F355" t="s">
        <v>1212</v>
      </c>
      <c r="G355" t="s">
        <v>1208</v>
      </c>
      <c r="H355" t="s">
        <v>1209</v>
      </c>
      <c r="I355">
        <v>-81.517724999999999</v>
      </c>
      <c r="J355">
        <v>28.371338000000002</v>
      </c>
      <c r="K355" t="s">
        <v>1213</v>
      </c>
      <c r="L355">
        <v>50</v>
      </c>
      <c r="M355" s="5" t="str">
        <f t="shared" si="15"/>
        <v>0-100</v>
      </c>
      <c r="N355" t="s">
        <v>381</v>
      </c>
      <c r="O355" t="s">
        <v>33</v>
      </c>
      <c r="P355" t="s">
        <v>33</v>
      </c>
      <c r="Q355" t="s">
        <v>33</v>
      </c>
      <c r="R355" t="s">
        <v>33</v>
      </c>
      <c r="S355">
        <v>4</v>
      </c>
      <c r="T355">
        <v>4.3</v>
      </c>
      <c r="U355" t="str">
        <f t="shared" si="16"/>
        <v xml:space="preserve"> 4.0-4.4</v>
      </c>
      <c r="V355" t="s">
        <v>47</v>
      </c>
      <c r="W355" t="s">
        <v>48</v>
      </c>
      <c r="X355">
        <v>782</v>
      </c>
      <c r="Y355" s="5" t="str">
        <f t="shared" si="17"/>
        <v>Top Performing Venue</v>
      </c>
    </row>
    <row r="356" spans="1:25" x14ac:dyDescent="0.3">
      <c r="A356">
        <v>17057925</v>
      </c>
      <c r="B356" t="s">
        <v>1214</v>
      </c>
      <c r="C356">
        <v>216</v>
      </c>
      <c r="D356" s="5" t="str">
        <f>VLOOKUP(C356,Country!A:B,2,0)</f>
        <v>United States</v>
      </c>
      <c r="E356" t="s">
        <v>1196</v>
      </c>
      <c r="F356" t="s">
        <v>1215</v>
      </c>
      <c r="G356" t="s">
        <v>1216</v>
      </c>
      <c r="H356" t="s">
        <v>1217</v>
      </c>
      <c r="I356">
        <v>-81.469986000000006</v>
      </c>
      <c r="J356">
        <v>28.440344</v>
      </c>
      <c r="K356" t="s">
        <v>1218</v>
      </c>
      <c r="L356">
        <v>40</v>
      </c>
      <c r="M356" s="5" t="str">
        <f t="shared" si="15"/>
        <v>0-100</v>
      </c>
      <c r="N356" t="s">
        <v>381</v>
      </c>
      <c r="O356" t="s">
        <v>33</v>
      </c>
      <c r="P356" t="s">
        <v>33</v>
      </c>
      <c r="Q356" t="s">
        <v>33</v>
      </c>
      <c r="R356" t="s">
        <v>33</v>
      </c>
      <c r="S356">
        <v>3</v>
      </c>
      <c r="T356">
        <v>4.5999999999999996</v>
      </c>
      <c r="U356" t="str">
        <f t="shared" si="16"/>
        <v xml:space="preserve"> 4.5-4.9</v>
      </c>
      <c r="V356" t="s">
        <v>34</v>
      </c>
      <c r="W356" t="s">
        <v>35</v>
      </c>
      <c r="X356">
        <v>1293</v>
      </c>
      <c r="Y356" s="5" t="str">
        <f t="shared" si="17"/>
        <v>Top Performing Venue</v>
      </c>
    </row>
    <row r="357" spans="1:25" x14ac:dyDescent="0.3">
      <c r="A357">
        <v>17060869</v>
      </c>
      <c r="B357" t="s">
        <v>1219</v>
      </c>
      <c r="C357">
        <v>216</v>
      </c>
      <c r="D357" s="5" t="str">
        <f>VLOOKUP(C357,Country!A:B,2,0)</f>
        <v>United States</v>
      </c>
      <c r="E357" t="s">
        <v>1196</v>
      </c>
      <c r="F357" t="s">
        <v>1220</v>
      </c>
      <c r="G357" t="s">
        <v>1216</v>
      </c>
      <c r="H357" t="s">
        <v>1217</v>
      </c>
      <c r="I357">
        <v>-81.451072499999995</v>
      </c>
      <c r="J357">
        <v>28.4676808</v>
      </c>
      <c r="K357" t="s">
        <v>1221</v>
      </c>
      <c r="L357">
        <v>100</v>
      </c>
      <c r="M357" s="5" t="str">
        <f t="shared" si="15"/>
        <v>0-100</v>
      </c>
      <c r="N357" t="s">
        <v>381</v>
      </c>
      <c r="O357" t="s">
        <v>33</v>
      </c>
      <c r="P357" t="s">
        <v>33</v>
      </c>
      <c r="Q357" t="s">
        <v>33</v>
      </c>
      <c r="R357" t="s">
        <v>33</v>
      </c>
      <c r="S357">
        <v>4</v>
      </c>
      <c r="T357">
        <v>4.5999999999999996</v>
      </c>
      <c r="U357" t="str">
        <f t="shared" si="16"/>
        <v xml:space="preserve"> 4.5-4.9</v>
      </c>
      <c r="V357" t="s">
        <v>34</v>
      </c>
      <c r="W357" t="s">
        <v>35</v>
      </c>
      <c r="X357">
        <v>2324</v>
      </c>
      <c r="Y357" s="5" t="str">
        <f t="shared" si="17"/>
        <v>Top Performing Venue</v>
      </c>
    </row>
    <row r="358" spans="1:25" x14ac:dyDescent="0.3">
      <c r="A358">
        <v>17057591</v>
      </c>
      <c r="B358" t="s">
        <v>1222</v>
      </c>
      <c r="C358">
        <v>216</v>
      </c>
      <c r="D358" s="5" t="str">
        <f>VLOOKUP(C358,Country!A:B,2,0)</f>
        <v>United States</v>
      </c>
      <c r="E358" t="s">
        <v>1196</v>
      </c>
      <c r="F358" t="s">
        <v>1223</v>
      </c>
      <c r="G358" t="s">
        <v>1216</v>
      </c>
      <c r="H358" t="s">
        <v>1217</v>
      </c>
      <c r="I358">
        <v>-81.471525999999997</v>
      </c>
      <c r="J358">
        <v>28.437065</v>
      </c>
      <c r="K358" t="s">
        <v>1224</v>
      </c>
      <c r="L358">
        <v>45</v>
      </c>
      <c r="M358" s="5" t="str">
        <f t="shared" si="15"/>
        <v>0-100</v>
      </c>
      <c r="N358" t="s">
        <v>381</v>
      </c>
      <c r="O358" t="s">
        <v>33</v>
      </c>
      <c r="P358" t="s">
        <v>33</v>
      </c>
      <c r="Q358" t="s">
        <v>33</v>
      </c>
      <c r="R358" t="s">
        <v>33</v>
      </c>
      <c r="S358">
        <v>3</v>
      </c>
      <c r="T358">
        <v>4.3</v>
      </c>
      <c r="U358" t="str">
        <f t="shared" si="16"/>
        <v xml:space="preserve"> 4.0-4.4</v>
      </c>
      <c r="V358" t="s">
        <v>47</v>
      </c>
      <c r="W358" t="s">
        <v>48</v>
      </c>
      <c r="X358">
        <v>910</v>
      </c>
      <c r="Y358" s="5" t="str">
        <f t="shared" si="17"/>
        <v>Top Performing Venue</v>
      </c>
    </row>
    <row r="359" spans="1:25" x14ac:dyDescent="0.3">
      <c r="A359">
        <v>17059541</v>
      </c>
      <c r="B359" t="s">
        <v>1225</v>
      </c>
      <c r="C359">
        <v>216</v>
      </c>
      <c r="D359" s="5" t="str">
        <f>VLOOKUP(C359,Country!A:B,2,0)</f>
        <v>United States</v>
      </c>
      <c r="E359" t="s">
        <v>1196</v>
      </c>
      <c r="F359" t="s">
        <v>1226</v>
      </c>
      <c r="G359" t="s">
        <v>1216</v>
      </c>
      <c r="H359" t="s">
        <v>1217</v>
      </c>
      <c r="I359">
        <v>-81.471446999999998</v>
      </c>
      <c r="J359">
        <v>28.433235</v>
      </c>
      <c r="K359" t="s">
        <v>173</v>
      </c>
      <c r="L359">
        <v>50</v>
      </c>
      <c r="M359" s="5" t="str">
        <f t="shared" si="15"/>
        <v>0-100</v>
      </c>
      <c r="N359" t="s">
        <v>381</v>
      </c>
      <c r="O359" t="s">
        <v>33</v>
      </c>
      <c r="P359" t="s">
        <v>33</v>
      </c>
      <c r="Q359" t="s">
        <v>33</v>
      </c>
      <c r="R359" t="s">
        <v>33</v>
      </c>
      <c r="S359">
        <v>4</v>
      </c>
      <c r="T359">
        <v>4.4000000000000004</v>
      </c>
      <c r="U359" t="str">
        <f t="shared" si="16"/>
        <v xml:space="preserve"> 4.0-4.4</v>
      </c>
      <c r="V359" t="s">
        <v>47</v>
      </c>
      <c r="W359" t="s">
        <v>48</v>
      </c>
      <c r="X359">
        <v>886</v>
      </c>
      <c r="Y359" s="5" t="str">
        <f t="shared" si="17"/>
        <v>Top Performing Venue</v>
      </c>
    </row>
    <row r="360" spans="1:25" x14ac:dyDescent="0.3">
      <c r="A360">
        <v>17064266</v>
      </c>
      <c r="B360" t="s">
        <v>1227</v>
      </c>
      <c r="C360">
        <v>216</v>
      </c>
      <c r="D360" s="5" t="str">
        <f>VLOOKUP(C360,Country!A:B,2,0)</f>
        <v>United States</v>
      </c>
      <c r="E360" t="s">
        <v>1196</v>
      </c>
      <c r="F360" t="s">
        <v>1228</v>
      </c>
      <c r="G360" t="s">
        <v>1229</v>
      </c>
      <c r="H360" t="s">
        <v>1230</v>
      </c>
      <c r="I360">
        <v>-81.364346999999995</v>
      </c>
      <c r="J360">
        <v>28.560504999999999</v>
      </c>
      <c r="K360" t="s">
        <v>1231</v>
      </c>
      <c r="L360">
        <v>35</v>
      </c>
      <c r="M360" s="5" t="str">
        <f t="shared" si="15"/>
        <v>0-100</v>
      </c>
      <c r="N360" t="s">
        <v>381</v>
      </c>
      <c r="O360" t="s">
        <v>33</v>
      </c>
      <c r="P360" t="s">
        <v>33</v>
      </c>
      <c r="Q360" t="s">
        <v>33</v>
      </c>
      <c r="R360" t="s">
        <v>33</v>
      </c>
      <c r="S360">
        <v>3</v>
      </c>
      <c r="T360">
        <v>4.5999999999999996</v>
      </c>
      <c r="U360" t="str">
        <f t="shared" si="16"/>
        <v xml:space="preserve"> 4.5-4.9</v>
      </c>
      <c r="V360" t="s">
        <v>34</v>
      </c>
      <c r="W360" t="s">
        <v>35</v>
      </c>
      <c r="X360">
        <v>1293</v>
      </c>
      <c r="Y360" s="5" t="str">
        <f t="shared" si="17"/>
        <v>Top Performing Venue</v>
      </c>
    </row>
    <row r="361" spans="1:25" x14ac:dyDescent="0.3">
      <c r="A361">
        <v>17064405</v>
      </c>
      <c r="B361" t="s">
        <v>1232</v>
      </c>
      <c r="C361">
        <v>216</v>
      </c>
      <c r="D361" s="5" t="str">
        <f>VLOOKUP(C361,Country!A:B,2,0)</f>
        <v>United States</v>
      </c>
      <c r="E361" t="s">
        <v>1196</v>
      </c>
      <c r="F361" t="s">
        <v>1233</v>
      </c>
      <c r="G361" t="s">
        <v>1229</v>
      </c>
      <c r="H361" t="s">
        <v>1230</v>
      </c>
      <c r="I361">
        <v>-81.364547000000002</v>
      </c>
      <c r="J361">
        <v>28.557845</v>
      </c>
      <c r="K361" t="s">
        <v>1234</v>
      </c>
      <c r="L361">
        <v>10</v>
      </c>
      <c r="M361" s="5" t="str">
        <f t="shared" si="15"/>
        <v>0-100</v>
      </c>
      <c r="N361" t="s">
        <v>381</v>
      </c>
      <c r="O361" t="s">
        <v>33</v>
      </c>
      <c r="P361" t="s">
        <v>33</v>
      </c>
      <c r="Q361" t="s">
        <v>33</v>
      </c>
      <c r="R361" t="s">
        <v>33</v>
      </c>
      <c r="S361">
        <v>1</v>
      </c>
      <c r="T361">
        <v>4.4000000000000004</v>
      </c>
      <c r="U361" t="str">
        <f t="shared" si="16"/>
        <v xml:space="preserve"> 4.0-4.4</v>
      </c>
      <c r="V361" t="s">
        <v>47</v>
      </c>
      <c r="W361" t="s">
        <v>48</v>
      </c>
      <c r="X361">
        <v>570</v>
      </c>
      <c r="Y361" s="5" t="str">
        <f t="shared" si="17"/>
        <v>Top Performing Venue</v>
      </c>
    </row>
    <row r="362" spans="1:25" x14ac:dyDescent="0.3">
      <c r="A362">
        <v>17060516</v>
      </c>
      <c r="B362" t="s">
        <v>1235</v>
      </c>
      <c r="C362">
        <v>216</v>
      </c>
      <c r="D362" s="5" t="str">
        <f>VLOOKUP(C362,Country!A:B,2,0)</f>
        <v>United States</v>
      </c>
      <c r="E362" t="s">
        <v>1196</v>
      </c>
      <c r="F362" t="s">
        <v>1236</v>
      </c>
      <c r="G362" t="s">
        <v>1237</v>
      </c>
      <c r="H362" t="s">
        <v>1238</v>
      </c>
      <c r="I362">
        <v>-81.487977999999998</v>
      </c>
      <c r="J362">
        <v>28.448174999999999</v>
      </c>
      <c r="K362" t="s">
        <v>466</v>
      </c>
      <c r="L362">
        <v>60</v>
      </c>
      <c r="M362" s="5" t="str">
        <f t="shared" si="15"/>
        <v>0-100</v>
      </c>
      <c r="N362" t="s">
        <v>381</v>
      </c>
      <c r="O362" t="s">
        <v>33</v>
      </c>
      <c r="P362" t="s">
        <v>33</v>
      </c>
      <c r="Q362" t="s">
        <v>33</v>
      </c>
      <c r="R362" t="s">
        <v>33</v>
      </c>
      <c r="S362">
        <v>4</v>
      </c>
      <c r="T362">
        <v>4.4000000000000004</v>
      </c>
      <c r="U362" t="str">
        <f t="shared" si="16"/>
        <v xml:space="preserve"> 4.0-4.4</v>
      </c>
      <c r="V362" t="s">
        <v>47</v>
      </c>
      <c r="W362" t="s">
        <v>48</v>
      </c>
      <c r="X362">
        <v>1685</v>
      </c>
      <c r="Y362" s="5" t="str">
        <f t="shared" si="17"/>
        <v>Top Performing Venue</v>
      </c>
    </row>
    <row r="363" spans="1:25" x14ac:dyDescent="0.3">
      <c r="A363">
        <v>17059012</v>
      </c>
      <c r="B363" t="s">
        <v>1239</v>
      </c>
      <c r="C363">
        <v>216</v>
      </c>
      <c r="D363" s="5" t="str">
        <f>VLOOKUP(C363,Country!A:B,2,0)</f>
        <v>United States</v>
      </c>
      <c r="E363" t="s">
        <v>1196</v>
      </c>
      <c r="F363" t="s">
        <v>1240</v>
      </c>
      <c r="G363" t="s">
        <v>1241</v>
      </c>
      <c r="H363" t="s">
        <v>1242</v>
      </c>
      <c r="I363">
        <v>-81.266870999999995</v>
      </c>
      <c r="J363">
        <v>28.811653</v>
      </c>
      <c r="K363" t="s">
        <v>542</v>
      </c>
      <c r="L363">
        <v>40</v>
      </c>
      <c r="M363" s="5" t="str">
        <f t="shared" si="15"/>
        <v>0-100</v>
      </c>
      <c r="N363" t="s">
        <v>381</v>
      </c>
      <c r="O363" t="s">
        <v>33</v>
      </c>
      <c r="P363" t="s">
        <v>33</v>
      </c>
      <c r="Q363" t="s">
        <v>33</v>
      </c>
      <c r="R363" t="s">
        <v>33</v>
      </c>
      <c r="S363">
        <v>3</v>
      </c>
      <c r="T363">
        <v>4.8</v>
      </c>
      <c r="U363" t="str">
        <f t="shared" si="16"/>
        <v xml:space="preserve"> 4.5-4.9</v>
      </c>
      <c r="V363" t="s">
        <v>34</v>
      </c>
      <c r="W363" t="s">
        <v>35</v>
      </c>
      <c r="X363">
        <v>1699</v>
      </c>
      <c r="Y363" s="5" t="str">
        <f t="shared" si="17"/>
        <v>Top Performing Venue</v>
      </c>
    </row>
    <row r="364" spans="1:25" x14ac:dyDescent="0.3">
      <c r="A364">
        <v>17061296</v>
      </c>
      <c r="B364" t="s">
        <v>1243</v>
      </c>
      <c r="C364">
        <v>216</v>
      </c>
      <c r="D364" s="5" t="str">
        <f>VLOOKUP(C364,Country!A:B,2,0)</f>
        <v>United States</v>
      </c>
      <c r="E364" t="s">
        <v>1196</v>
      </c>
      <c r="F364" t="s">
        <v>1244</v>
      </c>
      <c r="G364" t="s">
        <v>1245</v>
      </c>
      <c r="H364" t="s">
        <v>1246</v>
      </c>
      <c r="I364">
        <v>-81.351467</v>
      </c>
      <c r="J364">
        <v>28.543571</v>
      </c>
      <c r="K364" t="s">
        <v>1247</v>
      </c>
      <c r="L364">
        <v>25</v>
      </c>
      <c r="M364" s="5" t="str">
        <f t="shared" si="15"/>
        <v>0-100</v>
      </c>
      <c r="N364" t="s">
        <v>381</v>
      </c>
      <c r="O364" t="s">
        <v>33</v>
      </c>
      <c r="P364" t="s">
        <v>33</v>
      </c>
      <c r="Q364" t="s">
        <v>33</v>
      </c>
      <c r="R364" t="s">
        <v>33</v>
      </c>
      <c r="S364">
        <v>2</v>
      </c>
      <c r="T364">
        <v>4.9000000000000004</v>
      </c>
      <c r="U364" t="str">
        <f t="shared" si="16"/>
        <v xml:space="preserve"> 4.5-4.9</v>
      </c>
      <c r="V364" t="s">
        <v>34</v>
      </c>
      <c r="W364" t="s">
        <v>35</v>
      </c>
      <c r="X364">
        <v>1457</v>
      </c>
      <c r="Y364" s="5" t="str">
        <f t="shared" si="17"/>
        <v>Top Performing Venue</v>
      </c>
    </row>
    <row r="365" spans="1:25" x14ac:dyDescent="0.3">
      <c r="A365">
        <v>17061205</v>
      </c>
      <c r="B365" t="s">
        <v>1248</v>
      </c>
      <c r="C365">
        <v>216</v>
      </c>
      <c r="D365" s="5" t="str">
        <f>VLOOKUP(C365,Country!A:B,2,0)</f>
        <v>United States</v>
      </c>
      <c r="E365" t="s">
        <v>1196</v>
      </c>
      <c r="F365" t="s">
        <v>1249</v>
      </c>
      <c r="G365" t="s">
        <v>1250</v>
      </c>
      <c r="H365" t="s">
        <v>1251</v>
      </c>
      <c r="I365">
        <v>-81.522987000000001</v>
      </c>
      <c r="J365">
        <v>28.527591999999999</v>
      </c>
      <c r="K365" t="s">
        <v>1252</v>
      </c>
      <c r="L365">
        <v>35</v>
      </c>
      <c r="M365" s="5" t="str">
        <f t="shared" si="15"/>
        <v>0-100</v>
      </c>
      <c r="N365" t="s">
        <v>381</v>
      </c>
      <c r="O365" t="s">
        <v>33</v>
      </c>
      <c r="P365" t="s">
        <v>33</v>
      </c>
      <c r="Q365" t="s">
        <v>33</v>
      </c>
      <c r="R365" t="s">
        <v>33</v>
      </c>
      <c r="S365">
        <v>3</v>
      </c>
      <c r="T365">
        <v>4.9000000000000004</v>
      </c>
      <c r="U365" t="str">
        <f t="shared" si="16"/>
        <v xml:space="preserve"> 4.5-4.9</v>
      </c>
      <c r="V365" t="s">
        <v>34</v>
      </c>
      <c r="W365" t="s">
        <v>35</v>
      </c>
      <c r="X365">
        <v>1252</v>
      </c>
      <c r="Y365" s="5" t="str">
        <f t="shared" si="17"/>
        <v>Top Performing Venue</v>
      </c>
    </row>
    <row r="366" spans="1:25" x14ac:dyDescent="0.3">
      <c r="A366">
        <v>17064031</v>
      </c>
      <c r="B366" t="s">
        <v>1253</v>
      </c>
      <c r="C366">
        <v>216</v>
      </c>
      <c r="D366" s="5" t="str">
        <f>VLOOKUP(C366,Country!A:B,2,0)</f>
        <v>United States</v>
      </c>
      <c r="E366" t="s">
        <v>1196</v>
      </c>
      <c r="F366" t="s">
        <v>1254</v>
      </c>
      <c r="G366" t="s">
        <v>1255</v>
      </c>
      <c r="H366" t="s">
        <v>1256</v>
      </c>
      <c r="I366">
        <v>-81.322631000000001</v>
      </c>
      <c r="J366">
        <v>28.601088000000001</v>
      </c>
      <c r="K366" t="s">
        <v>1257</v>
      </c>
      <c r="L366">
        <v>25</v>
      </c>
      <c r="M366" s="5" t="str">
        <f t="shared" si="15"/>
        <v>0-100</v>
      </c>
      <c r="N366" t="s">
        <v>381</v>
      </c>
      <c r="O366" t="s">
        <v>33</v>
      </c>
      <c r="P366" t="s">
        <v>33</v>
      </c>
      <c r="Q366" t="s">
        <v>33</v>
      </c>
      <c r="R366" t="s">
        <v>33</v>
      </c>
      <c r="S366">
        <v>2</v>
      </c>
      <c r="T366">
        <v>4.7</v>
      </c>
      <c r="U366" t="str">
        <f t="shared" si="16"/>
        <v xml:space="preserve"> 4.5-4.9</v>
      </c>
      <c r="V366" t="s">
        <v>34</v>
      </c>
      <c r="W366" t="s">
        <v>35</v>
      </c>
      <c r="X366">
        <v>1412</v>
      </c>
      <c r="Y366" s="5" t="str">
        <f t="shared" si="17"/>
        <v>Top Performing Venue</v>
      </c>
    </row>
    <row r="367" spans="1:25" x14ac:dyDescent="0.3">
      <c r="A367">
        <v>17066603</v>
      </c>
      <c r="B367" t="s">
        <v>1258</v>
      </c>
      <c r="C367">
        <v>216</v>
      </c>
      <c r="D367" s="5" t="str">
        <f>VLOOKUP(C367,Country!A:B,2,0)</f>
        <v>United States</v>
      </c>
      <c r="E367" t="s">
        <v>1196</v>
      </c>
      <c r="F367" t="s">
        <v>1259</v>
      </c>
      <c r="G367" t="s">
        <v>1255</v>
      </c>
      <c r="H367" t="s">
        <v>1256</v>
      </c>
      <c r="I367">
        <v>-81.357219000000001</v>
      </c>
      <c r="J367">
        <v>28.597366000000001</v>
      </c>
      <c r="K367" t="s">
        <v>1260</v>
      </c>
      <c r="L367">
        <v>25</v>
      </c>
      <c r="M367" s="5" t="str">
        <f t="shared" si="15"/>
        <v>0-100</v>
      </c>
      <c r="N367" t="s">
        <v>381</v>
      </c>
      <c r="O367" t="s">
        <v>33</v>
      </c>
      <c r="P367" t="s">
        <v>33</v>
      </c>
      <c r="Q367" t="s">
        <v>33</v>
      </c>
      <c r="R367" t="s">
        <v>33</v>
      </c>
      <c r="S367">
        <v>2</v>
      </c>
      <c r="T367">
        <v>3.6</v>
      </c>
      <c r="U367" t="str">
        <f t="shared" si="16"/>
        <v xml:space="preserve"> 3.5-3.9</v>
      </c>
      <c r="V367" t="s">
        <v>106</v>
      </c>
      <c r="W367" t="s">
        <v>107</v>
      </c>
      <c r="X367">
        <v>432</v>
      </c>
      <c r="Y367" s="5" t="str">
        <f t="shared" si="17"/>
        <v>Top Performing Venue</v>
      </c>
    </row>
    <row r="368" spans="1:25" x14ac:dyDescent="0.3">
      <c r="A368">
        <v>17057797</v>
      </c>
      <c r="B368" t="s">
        <v>1261</v>
      </c>
      <c r="C368">
        <v>216</v>
      </c>
      <c r="D368" s="5" t="str">
        <f>VLOOKUP(C368,Country!A:B,2,0)</f>
        <v>United States</v>
      </c>
      <c r="E368" t="s">
        <v>1196</v>
      </c>
      <c r="F368" t="s">
        <v>1262</v>
      </c>
      <c r="G368" t="s">
        <v>1255</v>
      </c>
      <c r="H368" t="s">
        <v>1256</v>
      </c>
      <c r="I368">
        <v>-81.350834399999997</v>
      </c>
      <c r="J368">
        <v>28.5976271</v>
      </c>
      <c r="K368" t="s">
        <v>1263</v>
      </c>
      <c r="L368">
        <v>40</v>
      </c>
      <c r="M368" s="5" t="str">
        <f t="shared" si="15"/>
        <v>0-100</v>
      </c>
      <c r="N368" t="s">
        <v>381</v>
      </c>
      <c r="O368" t="s">
        <v>33</v>
      </c>
      <c r="P368" t="s">
        <v>33</v>
      </c>
      <c r="Q368" t="s">
        <v>33</v>
      </c>
      <c r="R368" t="s">
        <v>33</v>
      </c>
      <c r="S368">
        <v>3</v>
      </c>
      <c r="T368">
        <v>4.2</v>
      </c>
      <c r="U368" t="str">
        <f t="shared" si="16"/>
        <v xml:space="preserve"> 4.0-4.4</v>
      </c>
      <c r="V368" t="s">
        <v>47</v>
      </c>
      <c r="W368" t="s">
        <v>48</v>
      </c>
      <c r="X368">
        <v>568</v>
      </c>
      <c r="Y368" s="5" t="str">
        <f t="shared" si="17"/>
        <v>Top Performing Venue</v>
      </c>
    </row>
    <row r="369" spans="1:25" x14ac:dyDescent="0.3">
      <c r="A369">
        <v>17061253</v>
      </c>
      <c r="B369" t="s">
        <v>1264</v>
      </c>
      <c r="C369">
        <v>216</v>
      </c>
      <c r="D369" s="5" t="str">
        <f>VLOOKUP(C369,Country!A:B,2,0)</f>
        <v>United States</v>
      </c>
      <c r="E369" t="s">
        <v>1196</v>
      </c>
      <c r="F369" t="s">
        <v>1265</v>
      </c>
      <c r="G369" t="s">
        <v>1255</v>
      </c>
      <c r="H369" t="s">
        <v>1256</v>
      </c>
      <c r="I369">
        <v>-81.352920999999995</v>
      </c>
      <c r="J369">
        <v>28.592856999999999</v>
      </c>
      <c r="K369" t="s">
        <v>1266</v>
      </c>
      <c r="L369">
        <v>25</v>
      </c>
      <c r="M369" s="5" t="str">
        <f t="shared" si="15"/>
        <v>0-100</v>
      </c>
      <c r="N369" t="s">
        <v>381</v>
      </c>
      <c r="O369" t="s">
        <v>33</v>
      </c>
      <c r="P369" t="s">
        <v>33</v>
      </c>
      <c r="Q369" t="s">
        <v>33</v>
      </c>
      <c r="R369" t="s">
        <v>33</v>
      </c>
      <c r="S369">
        <v>2</v>
      </c>
      <c r="T369">
        <v>4.4000000000000004</v>
      </c>
      <c r="U369" t="str">
        <f t="shared" si="16"/>
        <v xml:space="preserve"> 4.0-4.4</v>
      </c>
      <c r="V369" t="s">
        <v>47</v>
      </c>
      <c r="W369" t="s">
        <v>48</v>
      </c>
      <c r="X369">
        <v>797</v>
      </c>
      <c r="Y369" s="5" t="str">
        <f t="shared" si="17"/>
        <v>Top Performing Venue</v>
      </c>
    </row>
    <row r="370" spans="1:25" x14ac:dyDescent="0.3">
      <c r="A370">
        <v>17059060</v>
      </c>
      <c r="B370" t="s">
        <v>1267</v>
      </c>
      <c r="C370">
        <v>216</v>
      </c>
      <c r="D370" s="5" t="str">
        <f>VLOOKUP(C370,Country!A:B,2,0)</f>
        <v>United States</v>
      </c>
      <c r="E370" t="s">
        <v>1196</v>
      </c>
      <c r="F370" t="s">
        <v>1268</v>
      </c>
      <c r="G370" t="s">
        <v>1255</v>
      </c>
      <c r="H370" t="s">
        <v>1256</v>
      </c>
      <c r="I370">
        <v>-81.365260000000006</v>
      </c>
      <c r="J370">
        <v>28.596682000000001</v>
      </c>
      <c r="L370">
        <v>40</v>
      </c>
      <c r="M370" s="5" t="str">
        <f t="shared" si="15"/>
        <v>0-100</v>
      </c>
      <c r="N370" t="s">
        <v>381</v>
      </c>
      <c r="O370" t="s">
        <v>33</v>
      </c>
      <c r="P370" t="s">
        <v>33</v>
      </c>
      <c r="Q370" t="s">
        <v>33</v>
      </c>
      <c r="R370" t="s">
        <v>33</v>
      </c>
      <c r="S370">
        <v>3</v>
      </c>
      <c r="T370">
        <v>4.4000000000000004</v>
      </c>
      <c r="U370" t="str">
        <f t="shared" si="16"/>
        <v xml:space="preserve"> 4.0-4.4</v>
      </c>
      <c r="V370" t="s">
        <v>47</v>
      </c>
      <c r="W370" t="s">
        <v>48</v>
      </c>
      <c r="X370">
        <v>1158</v>
      </c>
      <c r="Y370" s="5" t="str">
        <f t="shared" si="17"/>
        <v>Top Performing Venue</v>
      </c>
    </row>
    <row r="371" spans="1:25" x14ac:dyDescent="0.3">
      <c r="A371">
        <v>17061231</v>
      </c>
      <c r="B371" t="s">
        <v>1269</v>
      </c>
      <c r="C371">
        <v>216</v>
      </c>
      <c r="D371" s="5" t="str">
        <f>VLOOKUP(C371,Country!A:B,2,0)</f>
        <v>United States</v>
      </c>
      <c r="E371" t="s">
        <v>1196</v>
      </c>
      <c r="F371" t="s">
        <v>1270</v>
      </c>
      <c r="G371" t="s">
        <v>1255</v>
      </c>
      <c r="H371" t="s">
        <v>1256</v>
      </c>
      <c r="I371">
        <v>-81.356024000000005</v>
      </c>
      <c r="J371">
        <v>28.593297</v>
      </c>
      <c r="K371" t="s">
        <v>1271</v>
      </c>
      <c r="L371">
        <v>40</v>
      </c>
      <c r="M371" s="5" t="str">
        <f t="shared" si="15"/>
        <v>0-100</v>
      </c>
      <c r="N371" t="s">
        <v>381</v>
      </c>
      <c r="O371" t="s">
        <v>33</v>
      </c>
      <c r="P371" t="s">
        <v>33</v>
      </c>
      <c r="Q371" t="s">
        <v>33</v>
      </c>
      <c r="R371" t="s">
        <v>33</v>
      </c>
      <c r="S371">
        <v>3</v>
      </c>
      <c r="T371">
        <v>4.4000000000000004</v>
      </c>
      <c r="U371" t="str">
        <f t="shared" si="16"/>
        <v xml:space="preserve"> 4.0-4.4</v>
      </c>
      <c r="V371" t="s">
        <v>47</v>
      </c>
      <c r="W371" t="s">
        <v>48</v>
      </c>
      <c r="X371">
        <v>1998</v>
      </c>
      <c r="Y371" s="5" t="str">
        <f t="shared" si="17"/>
        <v>Top Performing Venue</v>
      </c>
    </row>
    <row r="372" spans="1:25" x14ac:dyDescent="0.3">
      <c r="A372">
        <v>16613649</v>
      </c>
      <c r="B372" t="s">
        <v>1272</v>
      </c>
      <c r="C372">
        <v>14</v>
      </c>
      <c r="D372" s="5" t="str">
        <f>VLOOKUP(C372,Country!A:B,2,0)</f>
        <v>Australia</v>
      </c>
      <c r="E372" t="s">
        <v>1273</v>
      </c>
      <c r="F372" t="s">
        <v>1274</v>
      </c>
      <c r="G372" t="s">
        <v>1273</v>
      </c>
      <c r="H372" t="s">
        <v>1275</v>
      </c>
      <c r="I372">
        <v>145.67076800000001</v>
      </c>
      <c r="J372">
        <v>-16.748083000000001</v>
      </c>
      <c r="K372" t="s">
        <v>1276</v>
      </c>
      <c r="L372">
        <v>30</v>
      </c>
      <c r="M372" s="5" t="str">
        <f t="shared" si="15"/>
        <v>0-100</v>
      </c>
      <c r="N372" t="s">
        <v>381</v>
      </c>
      <c r="O372" t="s">
        <v>33</v>
      </c>
      <c r="P372" t="s">
        <v>33</v>
      </c>
      <c r="Q372" t="s">
        <v>33</v>
      </c>
      <c r="R372" t="s">
        <v>33</v>
      </c>
      <c r="S372">
        <v>3</v>
      </c>
      <c r="T372">
        <v>4.4000000000000004</v>
      </c>
      <c r="U372" t="str">
        <f t="shared" si="16"/>
        <v xml:space="preserve"> 4.0-4.4</v>
      </c>
      <c r="V372" t="s">
        <v>47</v>
      </c>
      <c r="W372" t="s">
        <v>48</v>
      </c>
      <c r="X372">
        <v>381</v>
      </c>
      <c r="Y372" s="5" t="str">
        <f t="shared" si="17"/>
        <v>Top Performing Venue</v>
      </c>
    </row>
    <row r="373" spans="1:25" x14ac:dyDescent="0.3">
      <c r="A373">
        <v>18255631</v>
      </c>
      <c r="B373" t="s">
        <v>1277</v>
      </c>
      <c r="C373">
        <v>14</v>
      </c>
      <c r="D373" s="5" t="str">
        <f>VLOOKUP(C373,Country!A:B,2,0)</f>
        <v>Australia</v>
      </c>
      <c r="E373" t="s">
        <v>1278</v>
      </c>
      <c r="F373" t="s">
        <v>1279</v>
      </c>
      <c r="G373" t="s">
        <v>1278</v>
      </c>
      <c r="H373" t="s">
        <v>1280</v>
      </c>
      <c r="I373">
        <v>147.72278320000001</v>
      </c>
      <c r="J373">
        <v>-37.919415399999998</v>
      </c>
      <c r="K373" t="s">
        <v>559</v>
      </c>
      <c r="L373">
        <v>120</v>
      </c>
      <c r="M373" s="5" t="str">
        <f t="shared" si="15"/>
        <v>100-250</v>
      </c>
      <c r="N373" t="s">
        <v>381</v>
      </c>
      <c r="O373" t="s">
        <v>33</v>
      </c>
      <c r="P373" t="s">
        <v>33</v>
      </c>
      <c r="Q373" t="s">
        <v>33</v>
      </c>
      <c r="R373" t="s">
        <v>33</v>
      </c>
      <c r="S373">
        <v>4</v>
      </c>
      <c r="T373">
        <v>2.6</v>
      </c>
      <c r="U373" t="str">
        <f t="shared" si="16"/>
        <v xml:space="preserve"> 2.5-3.4</v>
      </c>
      <c r="V373" t="s">
        <v>143</v>
      </c>
      <c r="W373" t="s">
        <v>144</v>
      </c>
      <c r="X373">
        <v>16</v>
      </c>
      <c r="Y373" s="5" t="str">
        <f t="shared" si="17"/>
        <v>Average Performing Venue</v>
      </c>
    </row>
    <row r="374" spans="1:25" x14ac:dyDescent="0.3">
      <c r="A374">
        <v>16608483</v>
      </c>
      <c r="B374" t="s">
        <v>1281</v>
      </c>
      <c r="C374">
        <v>14</v>
      </c>
      <c r="D374" s="5" t="str">
        <f>VLOOKUP(C374,Country!A:B,2,0)</f>
        <v>Australia</v>
      </c>
      <c r="E374" t="s">
        <v>1282</v>
      </c>
      <c r="F374" t="s">
        <v>1283</v>
      </c>
      <c r="G374" t="s">
        <v>1282</v>
      </c>
      <c r="H374" t="s">
        <v>1284</v>
      </c>
      <c r="I374">
        <v>140.83740900000001</v>
      </c>
      <c r="J374">
        <v>-37.379153000000002</v>
      </c>
      <c r="K374" t="s">
        <v>1285</v>
      </c>
      <c r="L374">
        <v>20</v>
      </c>
      <c r="M374" s="5" t="str">
        <f t="shared" si="15"/>
        <v>0-100</v>
      </c>
      <c r="N374" t="s">
        <v>381</v>
      </c>
      <c r="O374" t="s">
        <v>33</v>
      </c>
      <c r="P374" t="s">
        <v>33</v>
      </c>
      <c r="Q374" t="s">
        <v>33</v>
      </c>
      <c r="R374" t="s">
        <v>33</v>
      </c>
      <c r="S374">
        <v>2</v>
      </c>
      <c r="T374">
        <v>3.4</v>
      </c>
      <c r="U374" t="str">
        <f t="shared" si="16"/>
        <v xml:space="preserve"> 2.5-3.4</v>
      </c>
      <c r="V374" t="s">
        <v>143</v>
      </c>
      <c r="W374" t="s">
        <v>144</v>
      </c>
      <c r="X374">
        <v>19</v>
      </c>
      <c r="Y374" s="5" t="str">
        <f t="shared" si="17"/>
        <v>Average Performing Venue</v>
      </c>
    </row>
    <row r="375" spans="1:25" x14ac:dyDescent="0.3">
      <c r="A375">
        <v>17580453</v>
      </c>
      <c r="B375" t="s">
        <v>1286</v>
      </c>
      <c r="C375">
        <v>216</v>
      </c>
      <c r="D375" s="5" t="str">
        <f>VLOOKUP(C375,Country!A:B,2,0)</f>
        <v>United States</v>
      </c>
      <c r="E375" t="s">
        <v>1287</v>
      </c>
      <c r="F375" t="s">
        <v>1288</v>
      </c>
      <c r="G375" t="s">
        <v>1289</v>
      </c>
      <c r="H375" t="s">
        <v>1290</v>
      </c>
      <c r="I375">
        <v>-86.857339300000007</v>
      </c>
      <c r="J375">
        <v>30.4025979</v>
      </c>
      <c r="K375" t="s">
        <v>1291</v>
      </c>
      <c r="L375">
        <v>25</v>
      </c>
      <c r="M375" s="5" t="str">
        <f t="shared" si="15"/>
        <v>0-100</v>
      </c>
      <c r="N375" t="s">
        <v>381</v>
      </c>
      <c r="O375" t="s">
        <v>33</v>
      </c>
      <c r="P375" t="s">
        <v>33</v>
      </c>
      <c r="Q375" t="s">
        <v>33</v>
      </c>
      <c r="R375" t="s">
        <v>33</v>
      </c>
      <c r="S375">
        <v>2</v>
      </c>
      <c r="T375">
        <v>4.2</v>
      </c>
      <c r="U375" t="str">
        <f t="shared" si="16"/>
        <v xml:space="preserve"> 4.0-4.4</v>
      </c>
      <c r="V375" t="s">
        <v>47</v>
      </c>
      <c r="W375" t="s">
        <v>48</v>
      </c>
      <c r="X375">
        <v>635</v>
      </c>
      <c r="Y375" s="5" t="str">
        <f t="shared" si="17"/>
        <v>Top Performing Venue</v>
      </c>
    </row>
    <row r="376" spans="1:25" x14ac:dyDescent="0.3">
      <c r="A376">
        <v>17580142</v>
      </c>
      <c r="B376" t="s">
        <v>1292</v>
      </c>
      <c r="C376">
        <v>216</v>
      </c>
      <c r="D376" s="5" t="str">
        <f>VLOOKUP(C376,Country!A:B,2,0)</f>
        <v>United States</v>
      </c>
      <c r="E376" t="s">
        <v>1287</v>
      </c>
      <c r="F376" t="s">
        <v>1293</v>
      </c>
      <c r="G376" t="s">
        <v>1287</v>
      </c>
      <c r="H376" t="s">
        <v>1294</v>
      </c>
      <c r="I376">
        <v>-87.202699999999993</v>
      </c>
      <c r="J376">
        <v>30.417899999999999</v>
      </c>
      <c r="K376" t="s">
        <v>1295</v>
      </c>
      <c r="L376">
        <v>40</v>
      </c>
      <c r="M376" s="5" t="str">
        <f t="shared" si="15"/>
        <v>0-100</v>
      </c>
      <c r="N376" t="s">
        <v>381</v>
      </c>
      <c r="O376" t="s">
        <v>33</v>
      </c>
      <c r="P376" t="s">
        <v>33</v>
      </c>
      <c r="Q376" t="s">
        <v>33</v>
      </c>
      <c r="R376" t="s">
        <v>33</v>
      </c>
      <c r="S376">
        <v>3</v>
      </c>
      <c r="T376">
        <v>4.9000000000000004</v>
      </c>
      <c r="U376" t="str">
        <f t="shared" si="16"/>
        <v xml:space="preserve"> 4.5-4.9</v>
      </c>
      <c r="V376" t="s">
        <v>34</v>
      </c>
      <c r="W376" t="s">
        <v>35</v>
      </c>
      <c r="X376">
        <v>2238</v>
      </c>
      <c r="Y376" s="5" t="str">
        <f t="shared" si="17"/>
        <v>Top Performing Venue</v>
      </c>
    </row>
    <row r="377" spans="1:25" x14ac:dyDescent="0.3">
      <c r="A377">
        <v>17580160</v>
      </c>
      <c r="B377" t="s">
        <v>1296</v>
      </c>
      <c r="C377">
        <v>216</v>
      </c>
      <c r="D377" s="5" t="str">
        <f>VLOOKUP(C377,Country!A:B,2,0)</f>
        <v>United States</v>
      </c>
      <c r="E377" t="s">
        <v>1287</v>
      </c>
      <c r="F377" t="s">
        <v>1297</v>
      </c>
      <c r="G377" t="s">
        <v>1287</v>
      </c>
      <c r="H377" t="s">
        <v>1294</v>
      </c>
      <c r="I377">
        <v>-87.181899999999999</v>
      </c>
      <c r="J377">
        <v>30.4251</v>
      </c>
      <c r="K377" t="s">
        <v>489</v>
      </c>
      <c r="L377">
        <v>10</v>
      </c>
      <c r="M377" s="5" t="str">
        <f t="shared" si="15"/>
        <v>0-100</v>
      </c>
      <c r="N377" t="s">
        <v>381</v>
      </c>
      <c r="O377" t="s">
        <v>33</v>
      </c>
      <c r="P377" t="s">
        <v>33</v>
      </c>
      <c r="Q377" t="s">
        <v>33</v>
      </c>
      <c r="R377" t="s">
        <v>33</v>
      </c>
      <c r="S377">
        <v>1</v>
      </c>
      <c r="T377">
        <v>4.5999999999999996</v>
      </c>
      <c r="U377" t="str">
        <f t="shared" si="16"/>
        <v xml:space="preserve"> 4.5-4.9</v>
      </c>
      <c r="V377" t="s">
        <v>34</v>
      </c>
      <c r="W377" t="s">
        <v>35</v>
      </c>
      <c r="X377">
        <v>792</v>
      </c>
      <c r="Y377" s="5" t="str">
        <f t="shared" si="17"/>
        <v>Top Performing Venue</v>
      </c>
    </row>
    <row r="378" spans="1:25" x14ac:dyDescent="0.3">
      <c r="A378">
        <v>17580349</v>
      </c>
      <c r="B378" t="s">
        <v>1298</v>
      </c>
      <c r="C378">
        <v>216</v>
      </c>
      <c r="D378" s="5" t="str">
        <f>VLOOKUP(C378,Country!A:B,2,0)</f>
        <v>United States</v>
      </c>
      <c r="E378" t="s">
        <v>1287</v>
      </c>
      <c r="F378" t="s">
        <v>1299</v>
      </c>
      <c r="G378" t="s">
        <v>1287</v>
      </c>
      <c r="H378" t="s">
        <v>1294</v>
      </c>
      <c r="I378">
        <v>-87.221599999999995</v>
      </c>
      <c r="J378">
        <v>30.498200000000001</v>
      </c>
      <c r="K378" t="s">
        <v>696</v>
      </c>
      <c r="L378">
        <v>10</v>
      </c>
      <c r="M378" s="5" t="str">
        <f t="shared" si="15"/>
        <v>0-100</v>
      </c>
      <c r="N378" t="s">
        <v>381</v>
      </c>
      <c r="O378" t="s">
        <v>33</v>
      </c>
      <c r="P378" t="s">
        <v>33</v>
      </c>
      <c r="Q378" t="s">
        <v>33</v>
      </c>
      <c r="R378" t="s">
        <v>33</v>
      </c>
      <c r="S378">
        <v>1</v>
      </c>
      <c r="T378">
        <v>4.5</v>
      </c>
      <c r="U378" t="str">
        <f t="shared" si="16"/>
        <v xml:space="preserve"> 4.5-4.9</v>
      </c>
      <c r="V378" t="s">
        <v>34</v>
      </c>
      <c r="W378" t="s">
        <v>35</v>
      </c>
      <c r="X378">
        <v>828</v>
      </c>
      <c r="Y378" s="5" t="str">
        <f t="shared" si="17"/>
        <v>Top Performing Venue</v>
      </c>
    </row>
    <row r="379" spans="1:25" x14ac:dyDescent="0.3">
      <c r="A379">
        <v>17580412</v>
      </c>
      <c r="B379" t="s">
        <v>1300</v>
      </c>
      <c r="C379">
        <v>216</v>
      </c>
      <c r="D379" s="5" t="str">
        <f>VLOOKUP(C379,Country!A:B,2,0)</f>
        <v>United States</v>
      </c>
      <c r="E379" t="s">
        <v>1287</v>
      </c>
      <c r="F379" t="s">
        <v>1301</v>
      </c>
      <c r="G379" t="s">
        <v>1287</v>
      </c>
      <c r="H379" t="s">
        <v>1294</v>
      </c>
      <c r="I379">
        <v>-87.205855</v>
      </c>
      <c r="J379">
        <v>30.417318000000002</v>
      </c>
      <c r="K379" t="s">
        <v>1302</v>
      </c>
      <c r="L379">
        <v>40</v>
      </c>
      <c r="M379" s="5" t="str">
        <f t="shared" si="15"/>
        <v>0-100</v>
      </c>
      <c r="N379" t="s">
        <v>381</v>
      </c>
      <c r="O379" t="s">
        <v>33</v>
      </c>
      <c r="P379" t="s">
        <v>33</v>
      </c>
      <c r="Q379" t="s">
        <v>33</v>
      </c>
      <c r="R379" t="s">
        <v>33</v>
      </c>
      <c r="S379">
        <v>3</v>
      </c>
      <c r="T379">
        <v>3.7</v>
      </c>
      <c r="U379" t="str">
        <f t="shared" si="16"/>
        <v xml:space="preserve"> 3.5-3.9</v>
      </c>
      <c r="V379" t="s">
        <v>106</v>
      </c>
      <c r="W379" t="s">
        <v>107</v>
      </c>
      <c r="X379">
        <v>292</v>
      </c>
      <c r="Y379" s="5" t="str">
        <f t="shared" si="17"/>
        <v>Top Performing Venue</v>
      </c>
    </row>
    <row r="380" spans="1:25" x14ac:dyDescent="0.3">
      <c r="A380">
        <v>17580590</v>
      </c>
      <c r="B380" t="s">
        <v>1303</v>
      </c>
      <c r="C380">
        <v>216</v>
      </c>
      <c r="D380" s="5" t="str">
        <f>VLOOKUP(C380,Country!A:B,2,0)</f>
        <v>United States</v>
      </c>
      <c r="E380" t="s">
        <v>1287</v>
      </c>
      <c r="F380" t="s">
        <v>1304</v>
      </c>
      <c r="G380" t="s">
        <v>1287</v>
      </c>
      <c r="H380" t="s">
        <v>1294</v>
      </c>
      <c r="I380">
        <v>-87.213273999999998</v>
      </c>
      <c r="J380">
        <v>30.403034000000002</v>
      </c>
      <c r="K380" t="s">
        <v>1305</v>
      </c>
      <c r="L380">
        <v>25</v>
      </c>
      <c r="M380" s="5" t="str">
        <f t="shared" si="15"/>
        <v>0-100</v>
      </c>
      <c r="N380" t="s">
        <v>381</v>
      </c>
      <c r="O380" t="s">
        <v>33</v>
      </c>
      <c r="P380" t="s">
        <v>33</v>
      </c>
      <c r="Q380" t="s">
        <v>33</v>
      </c>
      <c r="R380" t="s">
        <v>33</v>
      </c>
      <c r="S380">
        <v>2</v>
      </c>
      <c r="T380">
        <v>3.9</v>
      </c>
      <c r="U380" t="str">
        <f t="shared" si="16"/>
        <v xml:space="preserve"> 3.5-3.9</v>
      </c>
      <c r="V380" t="s">
        <v>106</v>
      </c>
      <c r="W380" t="s">
        <v>107</v>
      </c>
      <c r="X380">
        <v>502</v>
      </c>
      <c r="Y380" s="5" t="str">
        <f t="shared" si="17"/>
        <v>Top Performing Venue</v>
      </c>
    </row>
    <row r="381" spans="1:25" x14ac:dyDescent="0.3">
      <c r="A381">
        <v>17580704</v>
      </c>
      <c r="B381" t="s">
        <v>1306</v>
      </c>
      <c r="C381">
        <v>216</v>
      </c>
      <c r="D381" s="5" t="str">
        <f>VLOOKUP(C381,Country!A:B,2,0)</f>
        <v>United States</v>
      </c>
      <c r="E381" t="s">
        <v>1287</v>
      </c>
      <c r="F381" t="s">
        <v>1307</v>
      </c>
      <c r="G381" t="s">
        <v>1287</v>
      </c>
      <c r="H381" t="s">
        <v>1294</v>
      </c>
      <c r="I381">
        <v>-87.215087400000002</v>
      </c>
      <c r="J381">
        <v>30.411610599999999</v>
      </c>
      <c r="K381" t="s">
        <v>492</v>
      </c>
      <c r="L381">
        <v>25</v>
      </c>
      <c r="M381" s="5" t="str">
        <f t="shared" si="15"/>
        <v>0-100</v>
      </c>
      <c r="N381" t="s">
        <v>381</v>
      </c>
      <c r="O381" t="s">
        <v>33</v>
      </c>
      <c r="P381" t="s">
        <v>33</v>
      </c>
      <c r="Q381" t="s">
        <v>33</v>
      </c>
      <c r="R381" t="s">
        <v>33</v>
      </c>
      <c r="S381">
        <v>2</v>
      </c>
      <c r="T381">
        <v>3.7</v>
      </c>
      <c r="U381" t="str">
        <f t="shared" si="16"/>
        <v xml:space="preserve"> 3.5-3.9</v>
      </c>
      <c r="V381" t="s">
        <v>106</v>
      </c>
      <c r="W381" t="s">
        <v>107</v>
      </c>
      <c r="X381">
        <v>559</v>
      </c>
      <c r="Y381" s="5" t="str">
        <f t="shared" si="17"/>
        <v>Top Performing Venue</v>
      </c>
    </row>
    <row r="382" spans="1:25" x14ac:dyDescent="0.3">
      <c r="A382">
        <v>17579928</v>
      </c>
      <c r="B382" t="s">
        <v>1308</v>
      </c>
      <c r="C382">
        <v>216</v>
      </c>
      <c r="D382" s="5" t="str">
        <f>VLOOKUP(C382,Country!A:B,2,0)</f>
        <v>United States</v>
      </c>
      <c r="E382" t="s">
        <v>1287</v>
      </c>
      <c r="F382" t="s">
        <v>1309</v>
      </c>
      <c r="G382" t="s">
        <v>1287</v>
      </c>
      <c r="H382" t="s">
        <v>1294</v>
      </c>
      <c r="I382">
        <v>-87.208093199999993</v>
      </c>
      <c r="J382">
        <v>30.447332200000002</v>
      </c>
      <c r="K382" t="s">
        <v>1310</v>
      </c>
      <c r="L382">
        <v>25</v>
      </c>
      <c r="M382" s="5" t="str">
        <f t="shared" si="15"/>
        <v>0-100</v>
      </c>
      <c r="N382" t="s">
        <v>381</v>
      </c>
      <c r="O382" t="s">
        <v>33</v>
      </c>
      <c r="P382" t="s">
        <v>33</v>
      </c>
      <c r="Q382" t="s">
        <v>33</v>
      </c>
      <c r="R382" t="s">
        <v>33</v>
      </c>
      <c r="S382">
        <v>2</v>
      </c>
      <c r="T382">
        <v>4.2</v>
      </c>
      <c r="U382" t="str">
        <f t="shared" si="16"/>
        <v xml:space="preserve"> 4.0-4.4</v>
      </c>
      <c r="V382" t="s">
        <v>47</v>
      </c>
      <c r="W382" t="s">
        <v>48</v>
      </c>
      <c r="X382">
        <v>1268</v>
      </c>
      <c r="Y382" s="5" t="str">
        <f t="shared" si="17"/>
        <v>Top Performing Venue</v>
      </c>
    </row>
    <row r="383" spans="1:25" x14ac:dyDescent="0.3">
      <c r="A383">
        <v>17579992</v>
      </c>
      <c r="B383" t="s">
        <v>1311</v>
      </c>
      <c r="C383">
        <v>216</v>
      </c>
      <c r="D383" s="5" t="str">
        <f>VLOOKUP(C383,Country!A:B,2,0)</f>
        <v>United States</v>
      </c>
      <c r="E383" t="s">
        <v>1287</v>
      </c>
      <c r="F383" t="s">
        <v>1312</v>
      </c>
      <c r="G383" t="s">
        <v>1287</v>
      </c>
      <c r="H383" t="s">
        <v>1294</v>
      </c>
      <c r="I383">
        <v>-87.209199999999996</v>
      </c>
      <c r="J383">
        <v>30.4101</v>
      </c>
      <c r="K383" t="s">
        <v>932</v>
      </c>
      <c r="L383">
        <v>40</v>
      </c>
      <c r="M383" s="5" t="str">
        <f t="shared" si="15"/>
        <v>0-100</v>
      </c>
      <c r="N383" t="s">
        <v>381</v>
      </c>
      <c r="O383" t="s">
        <v>33</v>
      </c>
      <c r="P383" t="s">
        <v>33</v>
      </c>
      <c r="Q383" t="s">
        <v>33</v>
      </c>
      <c r="R383" t="s">
        <v>33</v>
      </c>
      <c r="S383">
        <v>3</v>
      </c>
      <c r="T383">
        <v>4.0999999999999996</v>
      </c>
      <c r="U383" t="str">
        <f t="shared" si="16"/>
        <v xml:space="preserve"> 4.0-4.4</v>
      </c>
      <c r="V383" t="s">
        <v>47</v>
      </c>
      <c r="W383" t="s">
        <v>48</v>
      </c>
      <c r="X383">
        <v>669</v>
      </c>
      <c r="Y383" s="5" t="str">
        <f t="shared" si="17"/>
        <v>Top Performing Venue</v>
      </c>
    </row>
    <row r="384" spans="1:25" x14ac:dyDescent="0.3">
      <c r="A384">
        <v>17580030</v>
      </c>
      <c r="B384" t="s">
        <v>1313</v>
      </c>
      <c r="C384">
        <v>216</v>
      </c>
      <c r="D384" s="5" t="str">
        <f>VLOOKUP(C384,Country!A:B,2,0)</f>
        <v>United States</v>
      </c>
      <c r="E384" t="s">
        <v>1287</v>
      </c>
      <c r="F384" t="s">
        <v>1314</v>
      </c>
      <c r="G384" t="s">
        <v>1287</v>
      </c>
      <c r="H384" t="s">
        <v>1294</v>
      </c>
      <c r="I384">
        <v>-87.215305400000005</v>
      </c>
      <c r="J384">
        <v>30.411878000000002</v>
      </c>
      <c r="K384" t="s">
        <v>1315</v>
      </c>
      <c r="L384">
        <v>40</v>
      </c>
      <c r="M384" s="5" t="str">
        <f t="shared" si="15"/>
        <v>0-100</v>
      </c>
      <c r="N384" t="s">
        <v>381</v>
      </c>
      <c r="O384" t="s">
        <v>33</v>
      </c>
      <c r="P384" t="s">
        <v>33</v>
      </c>
      <c r="Q384" t="s">
        <v>33</v>
      </c>
      <c r="R384" t="s">
        <v>33</v>
      </c>
      <c r="S384">
        <v>3</v>
      </c>
      <c r="T384">
        <v>4.4000000000000004</v>
      </c>
      <c r="U384" t="str">
        <f t="shared" si="16"/>
        <v xml:space="preserve"> 4.0-4.4</v>
      </c>
      <c r="V384" t="s">
        <v>47</v>
      </c>
      <c r="W384" t="s">
        <v>48</v>
      </c>
      <c r="X384">
        <v>900</v>
      </c>
      <c r="Y384" s="5" t="str">
        <f t="shared" si="17"/>
        <v>Top Performing Venue</v>
      </c>
    </row>
    <row r="385" spans="1:25" x14ac:dyDescent="0.3">
      <c r="A385">
        <v>17580074</v>
      </c>
      <c r="B385" t="s">
        <v>1316</v>
      </c>
      <c r="C385">
        <v>216</v>
      </c>
      <c r="D385" s="5" t="str">
        <f>VLOOKUP(C385,Country!A:B,2,0)</f>
        <v>United States</v>
      </c>
      <c r="E385" t="s">
        <v>1287</v>
      </c>
      <c r="F385" t="s">
        <v>1317</v>
      </c>
      <c r="G385" t="s">
        <v>1287</v>
      </c>
      <c r="H385" t="s">
        <v>1294</v>
      </c>
      <c r="I385">
        <v>-87.225200000000001</v>
      </c>
      <c r="J385">
        <v>30.476700000000001</v>
      </c>
      <c r="K385" t="s">
        <v>53</v>
      </c>
      <c r="L385">
        <v>25</v>
      </c>
      <c r="M385" s="5" t="str">
        <f t="shared" si="15"/>
        <v>0-100</v>
      </c>
      <c r="N385" t="s">
        <v>381</v>
      </c>
      <c r="O385" t="s">
        <v>33</v>
      </c>
      <c r="P385" t="s">
        <v>33</v>
      </c>
      <c r="Q385" t="s">
        <v>33</v>
      </c>
      <c r="R385" t="s">
        <v>33</v>
      </c>
      <c r="S385">
        <v>2</v>
      </c>
      <c r="T385">
        <v>4.3</v>
      </c>
      <c r="U385" t="str">
        <f t="shared" si="16"/>
        <v xml:space="preserve"> 4.0-4.4</v>
      </c>
      <c r="V385" t="s">
        <v>47</v>
      </c>
      <c r="W385" t="s">
        <v>48</v>
      </c>
      <c r="X385">
        <v>765</v>
      </c>
      <c r="Y385" s="5" t="str">
        <f t="shared" si="17"/>
        <v>Top Performing Venue</v>
      </c>
    </row>
    <row r="386" spans="1:25" x14ac:dyDescent="0.3">
      <c r="A386">
        <v>17580020</v>
      </c>
      <c r="B386" t="s">
        <v>1318</v>
      </c>
      <c r="C386">
        <v>216</v>
      </c>
      <c r="D386" s="5" t="str">
        <f>VLOOKUP(C386,Country!A:B,2,0)</f>
        <v>United States</v>
      </c>
      <c r="E386" t="s">
        <v>1287</v>
      </c>
      <c r="F386" t="s">
        <v>1319</v>
      </c>
      <c r="G386" t="s">
        <v>1287</v>
      </c>
      <c r="H386" t="s">
        <v>1294</v>
      </c>
      <c r="I386">
        <v>-87.211082000000005</v>
      </c>
      <c r="J386">
        <v>30.407357999999999</v>
      </c>
      <c r="K386" t="s">
        <v>1320</v>
      </c>
      <c r="L386">
        <v>40</v>
      </c>
      <c r="M386" s="5" t="str">
        <f t="shared" si="15"/>
        <v>0-100</v>
      </c>
      <c r="N386" t="s">
        <v>381</v>
      </c>
      <c r="O386" t="s">
        <v>33</v>
      </c>
      <c r="P386" t="s">
        <v>33</v>
      </c>
      <c r="Q386" t="s">
        <v>33</v>
      </c>
      <c r="R386" t="s">
        <v>33</v>
      </c>
      <c r="S386">
        <v>3</v>
      </c>
      <c r="T386">
        <v>4</v>
      </c>
      <c r="U386" t="str">
        <f t="shared" si="16"/>
        <v xml:space="preserve"> 4.0-4.4</v>
      </c>
      <c r="V386" t="s">
        <v>47</v>
      </c>
      <c r="W386" t="s">
        <v>48</v>
      </c>
      <c r="X386">
        <v>1270</v>
      </c>
      <c r="Y386" s="5" t="str">
        <f t="shared" si="17"/>
        <v>Top Performing Venue</v>
      </c>
    </row>
    <row r="387" spans="1:25" x14ac:dyDescent="0.3">
      <c r="A387">
        <v>17580350</v>
      </c>
      <c r="B387" t="s">
        <v>1321</v>
      </c>
      <c r="C387">
        <v>216</v>
      </c>
      <c r="D387" s="5" t="str">
        <f>VLOOKUP(C387,Country!A:B,2,0)</f>
        <v>United States</v>
      </c>
      <c r="E387" t="s">
        <v>1287</v>
      </c>
      <c r="F387" t="s">
        <v>1322</v>
      </c>
      <c r="G387" t="s">
        <v>1287</v>
      </c>
      <c r="H387" t="s">
        <v>1294</v>
      </c>
      <c r="I387">
        <v>-87.213999999999999</v>
      </c>
      <c r="J387">
        <v>30.469200000000001</v>
      </c>
      <c r="K387" t="s">
        <v>741</v>
      </c>
      <c r="L387">
        <v>25</v>
      </c>
      <c r="M387" s="5" t="str">
        <f t="shared" ref="M387:M450" si="18">_xlfn.IFS(L387&gt;1000, "&gt;1000", L387&gt;500, "500-1000", L387&gt;250, "250-500",L387&gt;100, "100-250", L387&gt;=0, "0-100" )</f>
        <v>0-100</v>
      </c>
      <c r="N387" t="s">
        <v>381</v>
      </c>
      <c r="O387" t="s">
        <v>33</v>
      </c>
      <c r="P387" t="s">
        <v>33</v>
      </c>
      <c r="Q387" t="s">
        <v>33</v>
      </c>
      <c r="R387" t="s">
        <v>33</v>
      </c>
      <c r="S387">
        <v>2</v>
      </c>
      <c r="T387">
        <v>4.0999999999999996</v>
      </c>
      <c r="U387" t="str">
        <f t="shared" ref="U387:U450" si="19">_xlfn.IFS(T387 &gt;= 4.5, " 4.5-4.9", T387 &gt;= 4, " 4.0-4.4", T387 &gt;= 3.5, " 3.5-3.9", T387 &gt;= 2.5, " 2.5-3.4", T387 &gt;= 1.8, " 1.8-2.4", T387 &gt;= 0, " 0")</f>
        <v xml:space="preserve"> 4.0-4.4</v>
      </c>
      <c r="V387" t="s">
        <v>47</v>
      </c>
      <c r="W387" t="s">
        <v>48</v>
      </c>
      <c r="X387">
        <v>502</v>
      </c>
      <c r="Y387" s="5" t="str">
        <f t="shared" ref="Y387:Y450" si="20">_xlfn.IFS(T387&gt;=3.5, "Top Performing Venue", T387&gt;=2.5, "Average Performing Venue", T387&gt;=0, " Under Performing Venue")</f>
        <v>Top Performing Venue</v>
      </c>
    </row>
    <row r="388" spans="1:25" x14ac:dyDescent="0.3">
      <c r="A388">
        <v>17580408</v>
      </c>
      <c r="B388" t="s">
        <v>1323</v>
      </c>
      <c r="C388">
        <v>216</v>
      </c>
      <c r="D388" s="5" t="str">
        <f>VLOOKUP(C388,Country!A:B,2,0)</f>
        <v>United States</v>
      </c>
      <c r="E388" t="s">
        <v>1287</v>
      </c>
      <c r="F388" t="s">
        <v>1324</v>
      </c>
      <c r="G388" t="s">
        <v>1325</v>
      </c>
      <c r="H388" t="s">
        <v>1326</v>
      </c>
      <c r="I388">
        <v>-87.143000000000001</v>
      </c>
      <c r="J388">
        <v>30.335899999999999</v>
      </c>
      <c r="K388" t="s">
        <v>203</v>
      </c>
      <c r="L388">
        <v>40</v>
      </c>
      <c r="M388" s="5" t="str">
        <f t="shared" si="18"/>
        <v>0-100</v>
      </c>
      <c r="N388" t="s">
        <v>381</v>
      </c>
      <c r="O388" t="s">
        <v>33</v>
      </c>
      <c r="P388" t="s">
        <v>33</v>
      </c>
      <c r="Q388" t="s">
        <v>33</v>
      </c>
      <c r="R388" t="s">
        <v>33</v>
      </c>
      <c r="S388">
        <v>3</v>
      </c>
      <c r="T388">
        <v>3.9</v>
      </c>
      <c r="U388" t="str">
        <f t="shared" si="19"/>
        <v xml:space="preserve"> 3.5-3.9</v>
      </c>
      <c r="V388" t="s">
        <v>106</v>
      </c>
      <c r="W388" t="s">
        <v>107</v>
      </c>
      <c r="X388">
        <v>724</v>
      </c>
      <c r="Y388" s="5" t="str">
        <f t="shared" si="20"/>
        <v>Top Performing Venue</v>
      </c>
    </row>
    <row r="389" spans="1:25" x14ac:dyDescent="0.3">
      <c r="A389">
        <v>17579653</v>
      </c>
      <c r="B389" t="s">
        <v>1327</v>
      </c>
      <c r="C389">
        <v>216</v>
      </c>
      <c r="D389" s="5" t="str">
        <f>VLOOKUP(C389,Country!A:B,2,0)</f>
        <v>United States</v>
      </c>
      <c r="E389" t="s">
        <v>1287</v>
      </c>
      <c r="F389" t="s">
        <v>1328</v>
      </c>
      <c r="G389" t="s">
        <v>1325</v>
      </c>
      <c r="H389" t="s">
        <v>1326</v>
      </c>
      <c r="I389">
        <v>-87.142601999999997</v>
      </c>
      <c r="J389">
        <v>30.335521</v>
      </c>
      <c r="K389" t="s">
        <v>1329</v>
      </c>
      <c r="L389">
        <v>40</v>
      </c>
      <c r="M389" s="5" t="str">
        <f t="shared" si="18"/>
        <v>0-100</v>
      </c>
      <c r="N389" t="s">
        <v>381</v>
      </c>
      <c r="O389" t="s">
        <v>33</v>
      </c>
      <c r="P389" t="s">
        <v>33</v>
      </c>
      <c r="Q389" t="s">
        <v>33</v>
      </c>
      <c r="R389" t="s">
        <v>33</v>
      </c>
      <c r="S389">
        <v>3</v>
      </c>
      <c r="T389">
        <v>3.5</v>
      </c>
      <c r="U389" t="str">
        <f t="shared" si="19"/>
        <v xml:space="preserve"> 3.5-3.9</v>
      </c>
      <c r="V389" t="s">
        <v>106</v>
      </c>
      <c r="W389" t="s">
        <v>107</v>
      </c>
      <c r="X389">
        <v>479</v>
      </c>
      <c r="Y389" s="5" t="str">
        <f t="shared" si="20"/>
        <v>Top Performing Venue</v>
      </c>
    </row>
    <row r="390" spans="1:25" x14ac:dyDescent="0.3">
      <c r="A390">
        <v>17580476</v>
      </c>
      <c r="B390" t="s">
        <v>1330</v>
      </c>
      <c r="C390">
        <v>216</v>
      </c>
      <c r="D390" s="5" t="str">
        <f>VLOOKUP(C390,Country!A:B,2,0)</f>
        <v>United States</v>
      </c>
      <c r="E390" t="s">
        <v>1287</v>
      </c>
      <c r="F390" t="s">
        <v>1331</v>
      </c>
      <c r="G390" t="s">
        <v>1325</v>
      </c>
      <c r="H390" t="s">
        <v>1326</v>
      </c>
      <c r="I390">
        <v>-87.132931999999997</v>
      </c>
      <c r="J390">
        <v>30.334776000000002</v>
      </c>
      <c r="K390" t="s">
        <v>1171</v>
      </c>
      <c r="L390">
        <v>25</v>
      </c>
      <c r="M390" s="5" t="str">
        <f t="shared" si="18"/>
        <v>0-100</v>
      </c>
      <c r="N390" t="s">
        <v>381</v>
      </c>
      <c r="O390" t="s">
        <v>33</v>
      </c>
      <c r="P390" t="s">
        <v>33</v>
      </c>
      <c r="Q390" t="s">
        <v>33</v>
      </c>
      <c r="R390" t="s">
        <v>33</v>
      </c>
      <c r="S390">
        <v>2</v>
      </c>
      <c r="T390">
        <v>4.2</v>
      </c>
      <c r="U390" t="str">
        <f t="shared" si="19"/>
        <v xml:space="preserve"> 4.0-4.4</v>
      </c>
      <c r="V390" t="s">
        <v>47</v>
      </c>
      <c r="W390" t="s">
        <v>48</v>
      </c>
      <c r="X390">
        <v>591</v>
      </c>
      <c r="Y390" s="5" t="str">
        <f t="shared" si="20"/>
        <v>Top Performing Venue</v>
      </c>
    </row>
    <row r="391" spans="1:25" x14ac:dyDescent="0.3">
      <c r="A391">
        <v>17580422</v>
      </c>
      <c r="B391" t="s">
        <v>1332</v>
      </c>
      <c r="C391">
        <v>216</v>
      </c>
      <c r="D391" s="5" t="str">
        <f>VLOOKUP(C391,Country!A:B,2,0)</f>
        <v>United States</v>
      </c>
      <c r="E391" t="s">
        <v>1287</v>
      </c>
      <c r="F391" t="s">
        <v>1333</v>
      </c>
      <c r="G391" t="s">
        <v>1325</v>
      </c>
      <c r="H391" t="s">
        <v>1326</v>
      </c>
      <c r="I391">
        <v>-87.164376000000004</v>
      </c>
      <c r="J391">
        <v>30.327864000000002</v>
      </c>
      <c r="K391" t="s">
        <v>1334</v>
      </c>
      <c r="L391">
        <v>40</v>
      </c>
      <c r="M391" s="5" t="str">
        <f t="shared" si="18"/>
        <v>0-100</v>
      </c>
      <c r="N391" t="s">
        <v>381</v>
      </c>
      <c r="O391" t="s">
        <v>33</v>
      </c>
      <c r="P391" t="s">
        <v>33</v>
      </c>
      <c r="Q391" t="s">
        <v>33</v>
      </c>
      <c r="R391" t="s">
        <v>33</v>
      </c>
      <c r="S391">
        <v>3</v>
      </c>
      <c r="T391">
        <v>4.4000000000000004</v>
      </c>
      <c r="U391" t="str">
        <f t="shared" si="19"/>
        <v xml:space="preserve"> 4.0-4.4</v>
      </c>
      <c r="V391" t="s">
        <v>47</v>
      </c>
      <c r="W391" t="s">
        <v>48</v>
      </c>
      <c r="X391">
        <v>1408</v>
      </c>
      <c r="Y391" s="5" t="str">
        <f t="shared" si="20"/>
        <v>Top Performing Venue</v>
      </c>
    </row>
    <row r="392" spans="1:25" x14ac:dyDescent="0.3">
      <c r="A392">
        <v>17580539</v>
      </c>
      <c r="B392" t="s">
        <v>1335</v>
      </c>
      <c r="C392">
        <v>216</v>
      </c>
      <c r="D392" s="5" t="str">
        <f>VLOOKUP(C392,Country!A:B,2,0)</f>
        <v>United States</v>
      </c>
      <c r="E392" t="s">
        <v>1287</v>
      </c>
      <c r="F392" t="s">
        <v>1336</v>
      </c>
      <c r="G392" t="s">
        <v>1325</v>
      </c>
      <c r="H392" t="s">
        <v>1326</v>
      </c>
      <c r="I392">
        <v>-87.149178000000006</v>
      </c>
      <c r="J392">
        <v>30.34262</v>
      </c>
      <c r="K392" t="s">
        <v>1337</v>
      </c>
      <c r="L392">
        <v>40</v>
      </c>
      <c r="M392" s="5" t="str">
        <f t="shared" si="18"/>
        <v>0-100</v>
      </c>
      <c r="N392" t="s">
        <v>381</v>
      </c>
      <c r="O392" t="s">
        <v>33</v>
      </c>
      <c r="P392" t="s">
        <v>33</v>
      </c>
      <c r="Q392" t="s">
        <v>33</v>
      </c>
      <c r="R392" t="s">
        <v>33</v>
      </c>
      <c r="S392">
        <v>3</v>
      </c>
      <c r="T392">
        <v>4.3</v>
      </c>
      <c r="U392" t="str">
        <f t="shared" si="19"/>
        <v xml:space="preserve"> 4.0-4.4</v>
      </c>
      <c r="V392" t="s">
        <v>47</v>
      </c>
      <c r="W392" t="s">
        <v>48</v>
      </c>
      <c r="X392">
        <v>905</v>
      </c>
      <c r="Y392" s="5" t="str">
        <f t="shared" si="20"/>
        <v>Top Performing Venue</v>
      </c>
    </row>
    <row r="393" spans="1:25" x14ac:dyDescent="0.3">
      <c r="A393">
        <v>17580511</v>
      </c>
      <c r="B393" t="s">
        <v>1338</v>
      </c>
      <c r="C393">
        <v>216</v>
      </c>
      <c r="D393" s="5" t="str">
        <f>VLOOKUP(C393,Country!A:B,2,0)</f>
        <v>United States</v>
      </c>
      <c r="E393" t="s">
        <v>1287</v>
      </c>
      <c r="F393" t="s">
        <v>1339</v>
      </c>
      <c r="G393" t="s">
        <v>1340</v>
      </c>
      <c r="H393" t="s">
        <v>1341</v>
      </c>
      <c r="I393">
        <v>-87.421896200000006</v>
      </c>
      <c r="J393">
        <v>30.319982400000001</v>
      </c>
      <c r="K393" t="s">
        <v>1342</v>
      </c>
      <c r="L393">
        <v>10</v>
      </c>
      <c r="M393" s="5" t="str">
        <f t="shared" si="18"/>
        <v>0-100</v>
      </c>
      <c r="N393" t="s">
        <v>381</v>
      </c>
      <c r="O393" t="s">
        <v>33</v>
      </c>
      <c r="P393" t="s">
        <v>33</v>
      </c>
      <c r="Q393" t="s">
        <v>33</v>
      </c>
      <c r="R393" t="s">
        <v>33</v>
      </c>
      <c r="S393">
        <v>1</v>
      </c>
      <c r="T393">
        <v>4.7</v>
      </c>
      <c r="U393" t="str">
        <f t="shared" si="19"/>
        <v xml:space="preserve"> 4.5-4.9</v>
      </c>
      <c r="V393" t="s">
        <v>34</v>
      </c>
      <c r="W393" t="s">
        <v>35</v>
      </c>
      <c r="X393">
        <v>816</v>
      </c>
      <c r="Y393" s="5" t="str">
        <f t="shared" si="20"/>
        <v>Top Performing Venue</v>
      </c>
    </row>
    <row r="394" spans="1:25" x14ac:dyDescent="0.3">
      <c r="A394">
        <v>17580021</v>
      </c>
      <c r="B394" t="s">
        <v>1343</v>
      </c>
      <c r="C394">
        <v>216</v>
      </c>
      <c r="D394" s="5" t="str">
        <f>VLOOKUP(C394,Country!A:B,2,0)</f>
        <v>United States</v>
      </c>
      <c r="E394" t="s">
        <v>1287</v>
      </c>
      <c r="F394" t="s">
        <v>1344</v>
      </c>
      <c r="G394" t="s">
        <v>1340</v>
      </c>
      <c r="H394" t="s">
        <v>1341</v>
      </c>
      <c r="I394">
        <v>-87.427706999999998</v>
      </c>
      <c r="J394">
        <v>30.308468000000001</v>
      </c>
      <c r="K394" t="s">
        <v>1041</v>
      </c>
      <c r="L394">
        <v>40</v>
      </c>
      <c r="M394" s="5" t="str">
        <f t="shared" si="18"/>
        <v>0-100</v>
      </c>
      <c r="N394" t="s">
        <v>381</v>
      </c>
      <c r="O394" t="s">
        <v>33</v>
      </c>
      <c r="P394" t="s">
        <v>33</v>
      </c>
      <c r="Q394" t="s">
        <v>33</v>
      </c>
      <c r="R394" t="s">
        <v>33</v>
      </c>
      <c r="S394">
        <v>3</v>
      </c>
      <c r="T394">
        <v>4.4000000000000004</v>
      </c>
      <c r="U394" t="str">
        <f t="shared" si="19"/>
        <v xml:space="preserve"> 4.0-4.4</v>
      </c>
      <c r="V394" t="s">
        <v>47</v>
      </c>
      <c r="W394" t="s">
        <v>48</v>
      </c>
      <c r="X394">
        <v>747</v>
      </c>
      <c r="Y394" s="5" t="str">
        <f t="shared" si="20"/>
        <v>Top Performing Venue</v>
      </c>
    </row>
    <row r="395" spans="1:25" x14ac:dyDescent="0.3">
      <c r="A395">
        <v>16604370</v>
      </c>
      <c r="B395" t="s">
        <v>1345</v>
      </c>
      <c r="C395">
        <v>14</v>
      </c>
      <c r="D395" s="5" t="str">
        <f>VLOOKUP(C395,Country!A:B,2,0)</f>
        <v>Australia</v>
      </c>
      <c r="E395" t="s">
        <v>1346</v>
      </c>
      <c r="F395" t="s">
        <v>1347</v>
      </c>
      <c r="G395" t="s">
        <v>1346</v>
      </c>
      <c r="H395" t="s">
        <v>1348</v>
      </c>
      <c r="I395">
        <v>145.23781299999999</v>
      </c>
      <c r="J395">
        <v>-38.448307</v>
      </c>
      <c r="K395" t="s">
        <v>1349</v>
      </c>
      <c r="L395">
        <v>20</v>
      </c>
      <c r="M395" s="5" t="str">
        <f t="shared" si="18"/>
        <v>0-100</v>
      </c>
      <c r="N395" t="s">
        <v>381</v>
      </c>
      <c r="O395" t="s">
        <v>33</v>
      </c>
      <c r="P395" t="s">
        <v>33</v>
      </c>
      <c r="Q395" t="s">
        <v>33</v>
      </c>
      <c r="R395" t="s">
        <v>33</v>
      </c>
      <c r="S395">
        <v>2</v>
      </c>
      <c r="T395">
        <v>3.7</v>
      </c>
      <c r="U395" t="str">
        <f t="shared" si="19"/>
        <v xml:space="preserve"> 3.5-3.9</v>
      </c>
      <c r="V395" t="s">
        <v>106</v>
      </c>
      <c r="W395" t="s">
        <v>107</v>
      </c>
      <c r="X395">
        <v>351</v>
      </c>
      <c r="Y395" s="5" t="str">
        <f t="shared" si="20"/>
        <v>Top Performing Venue</v>
      </c>
    </row>
    <row r="396" spans="1:25" x14ac:dyDescent="0.3">
      <c r="A396">
        <v>17582467</v>
      </c>
      <c r="B396" t="s">
        <v>1350</v>
      </c>
      <c r="C396">
        <v>216</v>
      </c>
      <c r="D396" s="5" t="str">
        <f>VLOOKUP(C396,Country!A:B,2,0)</f>
        <v>United States</v>
      </c>
      <c r="E396" t="s">
        <v>1351</v>
      </c>
      <c r="F396" t="s">
        <v>1352</v>
      </c>
      <c r="G396" t="s">
        <v>1353</v>
      </c>
      <c r="H396" t="s">
        <v>1354</v>
      </c>
      <c r="I396">
        <v>-112.3415</v>
      </c>
      <c r="J396">
        <v>43.190300000000001</v>
      </c>
      <c r="K396" t="s">
        <v>1355</v>
      </c>
      <c r="L396">
        <v>10</v>
      </c>
      <c r="M396" s="5" t="str">
        <f t="shared" si="18"/>
        <v>0-100</v>
      </c>
      <c r="N396" t="s">
        <v>381</v>
      </c>
      <c r="O396" t="s">
        <v>33</v>
      </c>
      <c r="P396" t="s">
        <v>33</v>
      </c>
      <c r="Q396" t="s">
        <v>33</v>
      </c>
      <c r="R396" t="s">
        <v>33</v>
      </c>
      <c r="S396">
        <v>1</v>
      </c>
      <c r="T396">
        <v>3.7</v>
      </c>
      <c r="U396" t="str">
        <f t="shared" si="19"/>
        <v xml:space="preserve"> 3.5-3.9</v>
      </c>
      <c r="V396" t="s">
        <v>106</v>
      </c>
      <c r="W396" t="s">
        <v>107</v>
      </c>
      <c r="X396">
        <v>104</v>
      </c>
      <c r="Y396" s="5" t="str">
        <f t="shared" si="20"/>
        <v>Top Performing Venue</v>
      </c>
    </row>
    <row r="397" spans="1:25" x14ac:dyDescent="0.3">
      <c r="A397">
        <v>17582668</v>
      </c>
      <c r="B397" t="s">
        <v>611</v>
      </c>
      <c r="C397">
        <v>216</v>
      </c>
      <c r="D397" s="5" t="str">
        <f>VLOOKUP(C397,Country!A:B,2,0)</f>
        <v>United States</v>
      </c>
      <c r="E397" t="s">
        <v>1351</v>
      </c>
      <c r="F397" t="s">
        <v>1356</v>
      </c>
      <c r="G397" t="s">
        <v>1357</v>
      </c>
      <c r="H397" t="s">
        <v>1358</v>
      </c>
      <c r="I397">
        <v>-112.461326</v>
      </c>
      <c r="J397">
        <v>42.910518000000003</v>
      </c>
      <c r="K397" t="s">
        <v>615</v>
      </c>
      <c r="L397">
        <v>45</v>
      </c>
      <c r="M397" s="5" t="str">
        <f t="shared" si="18"/>
        <v>0-100</v>
      </c>
      <c r="N397" t="s">
        <v>381</v>
      </c>
      <c r="O397" t="s">
        <v>33</v>
      </c>
      <c r="P397" t="s">
        <v>33</v>
      </c>
      <c r="Q397" t="s">
        <v>33</v>
      </c>
      <c r="R397" t="s">
        <v>33</v>
      </c>
      <c r="S397">
        <v>3</v>
      </c>
      <c r="T397">
        <v>3.5</v>
      </c>
      <c r="U397" t="str">
        <f t="shared" si="19"/>
        <v xml:space="preserve"> 3.5-3.9</v>
      </c>
      <c r="V397" t="s">
        <v>106</v>
      </c>
      <c r="W397" t="s">
        <v>107</v>
      </c>
      <c r="X397">
        <v>83</v>
      </c>
      <c r="Y397" s="5" t="str">
        <f t="shared" si="20"/>
        <v>Top Performing Venue</v>
      </c>
    </row>
    <row r="398" spans="1:25" x14ac:dyDescent="0.3">
      <c r="A398">
        <v>17582498</v>
      </c>
      <c r="B398" t="s">
        <v>1359</v>
      </c>
      <c r="C398">
        <v>216</v>
      </c>
      <c r="D398" s="5" t="str">
        <f>VLOOKUP(C398,Country!A:B,2,0)</f>
        <v>United States</v>
      </c>
      <c r="E398" t="s">
        <v>1351</v>
      </c>
      <c r="F398" t="s">
        <v>1360</v>
      </c>
      <c r="G398" t="s">
        <v>1361</v>
      </c>
      <c r="H398" t="s">
        <v>1362</v>
      </c>
      <c r="I398">
        <v>-112.0132</v>
      </c>
      <c r="J398">
        <v>42.62</v>
      </c>
      <c r="K398" t="s">
        <v>1231</v>
      </c>
      <c r="L398">
        <v>10</v>
      </c>
      <c r="M398" s="5" t="str">
        <f t="shared" si="18"/>
        <v>0-100</v>
      </c>
      <c r="N398" t="s">
        <v>381</v>
      </c>
      <c r="O398" t="s">
        <v>33</v>
      </c>
      <c r="P398" t="s">
        <v>33</v>
      </c>
      <c r="Q398" t="s">
        <v>33</v>
      </c>
      <c r="R398" t="s">
        <v>33</v>
      </c>
      <c r="S398">
        <v>1</v>
      </c>
      <c r="T398">
        <v>3.6</v>
      </c>
      <c r="U398" t="str">
        <f t="shared" si="19"/>
        <v xml:space="preserve"> 3.5-3.9</v>
      </c>
      <c r="V398" t="s">
        <v>106</v>
      </c>
      <c r="W398" t="s">
        <v>107</v>
      </c>
      <c r="X398">
        <v>91</v>
      </c>
      <c r="Y398" s="5" t="str">
        <f t="shared" si="20"/>
        <v>Top Performing Venue</v>
      </c>
    </row>
    <row r="399" spans="1:25" x14ac:dyDescent="0.3">
      <c r="A399">
        <v>17582499</v>
      </c>
      <c r="B399" t="s">
        <v>1363</v>
      </c>
      <c r="C399">
        <v>216</v>
      </c>
      <c r="D399" s="5" t="str">
        <f>VLOOKUP(C399,Country!A:B,2,0)</f>
        <v>United States</v>
      </c>
      <c r="E399" t="s">
        <v>1351</v>
      </c>
      <c r="F399" t="s">
        <v>1364</v>
      </c>
      <c r="G399" t="s">
        <v>1361</v>
      </c>
      <c r="H399" t="s">
        <v>1362</v>
      </c>
      <c r="I399">
        <v>-112.0127</v>
      </c>
      <c r="J399">
        <v>42.619199999999999</v>
      </c>
      <c r="K399" t="s">
        <v>564</v>
      </c>
      <c r="L399">
        <v>0</v>
      </c>
      <c r="M399" s="5" t="str">
        <f t="shared" si="18"/>
        <v>0-100</v>
      </c>
      <c r="N399" t="s">
        <v>381</v>
      </c>
      <c r="O399" t="s">
        <v>33</v>
      </c>
      <c r="P399" t="s">
        <v>33</v>
      </c>
      <c r="Q399" t="s">
        <v>33</v>
      </c>
      <c r="R399" t="s">
        <v>33</v>
      </c>
      <c r="S399">
        <v>1</v>
      </c>
      <c r="T399">
        <v>3.6</v>
      </c>
      <c r="U399" t="str">
        <f t="shared" si="19"/>
        <v xml:space="preserve"> 3.5-3.9</v>
      </c>
      <c r="V399" t="s">
        <v>106</v>
      </c>
      <c r="W399" t="s">
        <v>107</v>
      </c>
      <c r="X399">
        <v>59</v>
      </c>
      <c r="Y399" s="5" t="str">
        <f t="shared" si="20"/>
        <v>Top Performing Venue</v>
      </c>
    </row>
    <row r="400" spans="1:25" x14ac:dyDescent="0.3">
      <c r="A400">
        <v>17582522</v>
      </c>
      <c r="B400" t="s">
        <v>1365</v>
      </c>
      <c r="C400">
        <v>216</v>
      </c>
      <c r="D400" s="5" t="str">
        <f>VLOOKUP(C400,Country!A:B,2,0)</f>
        <v>United States</v>
      </c>
      <c r="E400" t="s">
        <v>1351</v>
      </c>
      <c r="F400" t="s">
        <v>1366</v>
      </c>
      <c r="G400" t="s">
        <v>1351</v>
      </c>
      <c r="H400" t="s">
        <v>1367</v>
      </c>
      <c r="I400">
        <v>-112.4423</v>
      </c>
      <c r="J400">
        <v>42.866100000000003</v>
      </c>
      <c r="K400" t="s">
        <v>489</v>
      </c>
      <c r="L400">
        <v>40</v>
      </c>
      <c r="M400" s="5" t="str">
        <f t="shared" si="18"/>
        <v>0-100</v>
      </c>
      <c r="N400" t="s">
        <v>381</v>
      </c>
      <c r="O400" t="s">
        <v>33</v>
      </c>
      <c r="P400" t="s">
        <v>33</v>
      </c>
      <c r="Q400" t="s">
        <v>33</v>
      </c>
      <c r="R400" t="s">
        <v>33</v>
      </c>
      <c r="S400">
        <v>3</v>
      </c>
      <c r="T400">
        <v>3.7</v>
      </c>
      <c r="U400" t="str">
        <f t="shared" si="19"/>
        <v xml:space="preserve"> 3.5-3.9</v>
      </c>
      <c r="V400" t="s">
        <v>106</v>
      </c>
      <c r="W400" t="s">
        <v>107</v>
      </c>
      <c r="X400">
        <v>222</v>
      </c>
      <c r="Y400" s="5" t="str">
        <f t="shared" si="20"/>
        <v>Top Performing Venue</v>
      </c>
    </row>
    <row r="401" spans="1:25" x14ac:dyDescent="0.3">
      <c r="A401">
        <v>17582524</v>
      </c>
      <c r="B401" t="s">
        <v>1368</v>
      </c>
      <c r="C401">
        <v>216</v>
      </c>
      <c r="D401" s="5" t="str">
        <f>VLOOKUP(C401,Country!A:B,2,0)</f>
        <v>United States</v>
      </c>
      <c r="E401" t="s">
        <v>1351</v>
      </c>
      <c r="F401" t="s">
        <v>1369</v>
      </c>
      <c r="G401" t="s">
        <v>1351</v>
      </c>
      <c r="H401" t="s">
        <v>1367</v>
      </c>
      <c r="I401">
        <v>-112.4516</v>
      </c>
      <c r="J401">
        <v>42.8919</v>
      </c>
      <c r="K401" t="s">
        <v>667</v>
      </c>
      <c r="L401">
        <v>30</v>
      </c>
      <c r="M401" s="5" t="str">
        <f t="shared" si="18"/>
        <v>0-100</v>
      </c>
      <c r="N401" t="s">
        <v>381</v>
      </c>
      <c r="O401" t="s">
        <v>33</v>
      </c>
      <c r="P401" t="s">
        <v>33</v>
      </c>
      <c r="Q401" t="s">
        <v>33</v>
      </c>
      <c r="R401" t="s">
        <v>33</v>
      </c>
      <c r="S401">
        <v>3</v>
      </c>
      <c r="T401">
        <v>3.6</v>
      </c>
      <c r="U401" t="str">
        <f t="shared" si="19"/>
        <v xml:space="preserve"> 3.5-3.9</v>
      </c>
      <c r="V401" t="s">
        <v>106</v>
      </c>
      <c r="W401" t="s">
        <v>107</v>
      </c>
      <c r="X401">
        <v>121</v>
      </c>
      <c r="Y401" s="5" t="str">
        <f t="shared" si="20"/>
        <v>Top Performing Venue</v>
      </c>
    </row>
    <row r="402" spans="1:25" x14ac:dyDescent="0.3">
      <c r="A402">
        <v>17582527</v>
      </c>
      <c r="B402" t="s">
        <v>1370</v>
      </c>
      <c r="C402">
        <v>216</v>
      </c>
      <c r="D402" s="5" t="str">
        <f>VLOOKUP(C402,Country!A:B,2,0)</f>
        <v>United States</v>
      </c>
      <c r="E402" t="s">
        <v>1351</v>
      </c>
      <c r="F402" t="s">
        <v>1371</v>
      </c>
      <c r="G402" t="s">
        <v>1351</v>
      </c>
      <c r="H402" t="s">
        <v>1367</v>
      </c>
      <c r="I402">
        <v>-112.441</v>
      </c>
      <c r="J402">
        <v>42.892800000000001</v>
      </c>
      <c r="K402" t="s">
        <v>59</v>
      </c>
      <c r="L402">
        <v>10</v>
      </c>
      <c r="M402" s="5" t="str">
        <f t="shared" si="18"/>
        <v>0-100</v>
      </c>
      <c r="N402" t="s">
        <v>381</v>
      </c>
      <c r="O402" t="s">
        <v>33</v>
      </c>
      <c r="P402" t="s">
        <v>33</v>
      </c>
      <c r="Q402" t="s">
        <v>33</v>
      </c>
      <c r="R402" t="s">
        <v>33</v>
      </c>
      <c r="S402">
        <v>1</v>
      </c>
      <c r="T402">
        <v>3.5</v>
      </c>
      <c r="U402" t="str">
        <f t="shared" si="19"/>
        <v xml:space="preserve"> 3.5-3.9</v>
      </c>
      <c r="V402" t="s">
        <v>106</v>
      </c>
      <c r="W402" t="s">
        <v>107</v>
      </c>
      <c r="X402">
        <v>93</v>
      </c>
      <c r="Y402" s="5" t="str">
        <f t="shared" si="20"/>
        <v>Top Performing Venue</v>
      </c>
    </row>
    <row r="403" spans="1:25" x14ac:dyDescent="0.3">
      <c r="A403">
        <v>17582551</v>
      </c>
      <c r="B403" t="s">
        <v>1372</v>
      </c>
      <c r="C403">
        <v>216</v>
      </c>
      <c r="D403" s="5" t="str">
        <f>VLOOKUP(C403,Country!A:B,2,0)</f>
        <v>United States</v>
      </c>
      <c r="E403" t="s">
        <v>1351</v>
      </c>
      <c r="F403" t="s">
        <v>1373</v>
      </c>
      <c r="G403" t="s">
        <v>1351</v>
      </c>
      <c r="H403" t="s">
        <v>1367</v>
      </c>
      <c r="I403">
        <v>-112.4397</v>
      </c>
      <c r="J403">
        <v>42.863100000000003</v>
      </c>
      <c r="K403" t="s">
        <v>392</v>
      </c>
      <c r="L403">
        <v>10</v>
      </c>
      <c r="M403" s="5" t="str">
        <f t="shared" si="18"/>
        <v>0-100</v>
      </c>
      <c r="N403" t="s">
        <v>381</v>
      </c>
      <c r="O403" t="s">
        <v>33</v>
      </c>
      <c r="P403" t="s">
        <v>33</v>
      </c>
      <c r="Q403" t="s">
        <v>33</v>
      </c>
      <c r="R403" t="s">
        <v>33</v>
      </c>
      <c r="S403">
        <v>1</v>
      </c>
      <c r="T403">
        <v>3.8</v>
      </c>
      <c r="U403" t="str">
        <f t="shared" si="19"/>
        <v xml:space="preserve"> 3.5-3.9</v>
      </c>
      <c r="V403" t="s">
        <v>106</v>
      </c>
      <c r="W403" t="s">
        <v>107</v>
      </c>
      <c r="X403">
        <v>136</v>
      </c>
      <c r="Y403" s="5" t="str">
        <f t="shared" si="20"/>
        <v>Top Performing Venue</v>
      </c>
    </row>
    <row r="404" spans="1:25" x14ac:dyDescent="0.3">
      <c r="A404">
        <v>17582558</v>
      </c>
      <c r="B404" t="s">
        <v>1374</v>
      </c>
      <c r="C404">
        <v>216</v>
      </c>
      <c r="D404" s="5" t="str">
        <f>VLOOKUP(C404,Country!A:B,2,0)</f>
        <v>United States</v>
      </c>
      <c r="E404" t="s">
        <v>1351</v>
      </c>
      <c r="F404" t="s">
        <v>1375</v>
      </c>
      <c r="G404" t="s">
        <v>1351</v>
      </c>
      <c r="H404" t="s">
        <v>1367</v>
      </c>
      <c r="I404">
        <v>-112.4365</v>
      </c>
      <c r="J404">
        <v>42.860399999999998</v>
      </c>
      <c r="K404" t="s">
        <v>677</v>
      </c>
      <c r="L404">
        <v>10</v>
      </c>
      <c r="M404" s="5" t="str">
        <f t="shared" si="18"/>
        <v>0-100</v>
      </c>
      <c r="N404" t="s">
        <v>381</v>
      </c>
      <c r="O404" t="s">
        <v>33</v>
      </c>
      <c r="P404" t="s">
        <v>33</v>
      </c>
      <c r="Q404" t="s">
        <v>33</v>
      </c>
      <c r="R404" t="s">
        <v>33</v>
      </c>
      <c r="S404">
        <v>1</v>
      </c>
      <c r="T404">
        <v>3.8</v>
      </c>
      <c r="U404" t="str">
        <f t="shared" si="19"/>
        <v xml:space="preserve"> 3.5-3.9</v>
      </c>
      <c r="V404" t="s">
        <v>106</v>
      </c>
      <c r="W404" t="s">
        <v>107</v>
      </c>
      <c r="X404">
        <v>160</v>
      </c>
      <c r="Y404" s="5" t="str">
        <f t="shared" si="20"/>
        <v>Top Performing Venue</v>
      </c>
    </row>
    <row r="405" spans="1:25" x14ac:dyDescent="0.3">
      <c r="A405">
        <v>17582560</v>
      </c>
      <c r="B405" t="s">
        <v>1376</v>
      </c>
      <c r="C405">
        <v>216</v>
      </c>
      <c r="D405" s="5" t="str">
        <f>VLOOKUP(C405,Country!A:B,2,0)</f>
        <v>United States</v>
      </c>
      <c r="E405" t="s">
        <v>1351</v>
      </c>
      <c r="F405" t="s">
        <v>1377</v>
      </c>
      <c r="G405" t="s">
        <v>1351</v>
      </c>
      <c r="H405" t="s">
        <v>1367</v>
      </c>
      <c r="I405">
        <v>-112.4524</v>
      </c>
      <c r="J405">
        <v>42.863900000000001</v>
      </c>
      <c r="K405" t="s">
        <v>1378</v>
      </c>
      <c r="L405">
        <v>25</v>
      </c>
      <c r="M405" s="5" t="str">
        <f t="shared" si="18"/>
        <v>0-100</v>
      </c>
      <c r="N405" t="s">
        <v>381</v>
      </c>
      <c r="O405" t="s">
        <v>33</v>
      </c>
      <c r="P405" t="s">
        <v>33</v>
      </c>
      <c r="Q405" t="s">
        <v>33</v>
      </c>
      <c r="R405" t="s">
        <v>33</v>
      </c>
      <c r="S405">
        <v>2</v>
      </c>
      <c r="T405">
        <v>3.7</v>
      </c>
      <c r="U405" t="str">
        <f t="shared" si="19"/>
        <v xml:space="preserve"> 3.5-3.9</v>
      </c>
      <c r="V405" t="s">
        <v>106</v>
      </c>
      <c r="W405" t="s">
        <v>107</v>
      </c>
      <c r="X405">
        <v>152</v>
      </c>
      <c r="Y405" s="5" t="str">
        <f t="shared" si="20"/>
        <v>Top Performing Venue</v>
      </c>
    </row>
    <row r="406" spans="1:25" x14ac:dyDescent="0.3">
      <c r="A406">
        <v>17582677</v>
      </c>
      <c r="B406" t="s">
        <v>1379</v>
      </c>
      <c r="C406">
        <v>216</v>
      </c>
      <c r="D406" s="5" t="str">
        <f>VLOOKUP(C406,Country!A:B,2,0)</f>
        <v>United States</v>
      </c>
      <c r="E406" t="s">
        <v>1351</v>
      </c>
      <c r="F406" t="s">
        <v>1380</v>
      </c>
      <c r="G406" t="s">
        <v>1351</v>
      </c>
      <c r="H406" t="s">
        <v>1367</v>
      </c>
      <c r="I406">
        <v>-112.459988</v>
      </c>
      <c r="J406">
        <v>42.878076999999998</v>
      </c>
      <c r="K406" t="s">
        <v>1381</v>
      </c>
      <c r="L406">
        <v>10</v>
      </c>
      <c r="M406" s="5" t="str">
        <f t="shared" si="18"/>
        <v>0-100</v>
      </c>
      <c r="N406" t="s">
        <v>381</v>
      </c>
      <c r="O406" t="s">
        <v>33</v>
      </c>
      <c r="P406" t="s">
        <v>33</v>
      </c>
      <c r="Q406" t="s">
        <v>33</v>
      </c>
      <c r="R406" t="s">
        <v>33</v>
      </c>
      <c r="S406">
        <v>1</v>
      </c>
      <c r="T406">
        <v>3.5</v>
      </c>
      <c r="U406" t="str">
        <f t="shared" si="19"/>
        <v xml:space="preserve"> 3.5-3.9</v>
      </c>
      <c r="V406" t="s">
        <v>106</v>
      </c>
      <c r="W406" t="s">
        <v>107</v>
      </c>
      <c r="X406">
        <v>57</v>
      </c>
      <c r="Y406" s="5" t="str">
        <f t="shared" si="20"/>
        <v>Top Performing Venue</v>
      </c>
    </row>
    <row r="407" spans="1:25" x14ac:dyDescent="0.3">
      <c r="A407">
        <v>17582670</v>
      </c>
      <c r="B407" t="s">
        <v>1382</v>
      </c>
      <c r="C407">
        <v>216</v>
      </c>
      <c r="D407" s="5" t="str">
        <f>VLOOKUP(C407,Country!A:B,2,0)</f>
        <v>United States</v>
      </c>
      <c r="E407" t="s">
        <v>1351</v>
      </c>
      <c r="F407" t="s">
        <v>1383</v>
      </c>
      <c r="G407" t="s">
        <v>1351</v>
      </c>
      <c r="H407" t="s">
        <v>1367</v>
      </c>
      <c r="I407">
        <v>-112.443213</v>
      </c>
      <c r="J407">
        <v>42.860024000000003</v>
      </c>
      <c r="K407" t="s">
        <v>1384</v>
      </c>
      <c r="L407">
        <v>25</v>
      </c>
      <c r="M407" s="5" t="str">
        <f t="shared" si="18"/>
        <v>0-100</v>
      </c>
      <c r="N407" t="s">
        <v>381</v>
      </c>
      <c r="O407" t="s">
        <v>33</v>
      </c>
      <c r="P407" t="s">
        <v>33</v>
      </c>
      <c r="Q407" t="s">
        <v>33</v>
      </c>
      <c r="R407" t="s">
        <v>33</v>
      </c>
      <c r="S407">
        <v>2</v>
      </c>
      <c r="T407">
        <v>3.7</v>
      </c>
      <c r="U407" t="str">
        <f t="shared" si="19"/>
        <v xml:space="preserve"> 3.5-3.9</v>
      </c>
      <c r="V407" t="s">
        <v>106</v>
      </c>
      <c r="W407" t="s">
        <v>107</v>
      </c>
      <c r="X407">
        <v>191</v>
      </c>
      <c r="Y407" s="5" t="str">
        <f t="shared" si="20"/>
        <v>Top Performing Venue</v>
      </c>
    </row>
    <row r="408" spans="1:25" x14ac:dyDescent="0.3">
      <c r="A408">
        <v>17582625</v>
      </c>
      <c r="B408" t="s">
        <v>1385</v>
      </c>
      <c r="C408">
        <v>216</v>
      </c>
      <c r="D408" s="5" t="str">
        <f>VLOOKUP(C408,Country!A:B,2,0)</f>
        <v>United States</v>
      </c>
      <c r="E408" t="s">
        <v>1351</v>
      </c>
      <c r="F408" t="s">
        <v>1386</v>
      </c>
      <c r="G408" t="s">
        <v>1351</v>
      </c>
      <c r="H408" t="s">
        <v>1367</v>
      </c>
      <c r="I408">
        <v>-112.432</v>
      </c>
      <c r="J408">
        <v>42.901200000000003</v>
      </c>
      <c r="K408" t="s">
        <v>576</v>
      </c>
      <c r="L408">
        <v>40</v>
      </c>
      <c r="M408" s="5" t="str">
        <f t="shared" si="18"/>
        <v>0-100</v>
      </c>
      <c r="N408" t="s">
        <v>381</v>
      </c>
      <c r="O408" t="s">
        <v>33</v>
      </c>
      <c r="P408" t="s">
        <v>33</v>
      </c>
      <c r="Q408" t="s">
        <v>33</v>
      </c>
      <c r="R408" t="s">
        <v>33</v>
      </c>
      <c r="S408">
        <v>3</v>
      </c>
      <c r="T408">
        <v>3.6</v>
      </c>
      <c r="U408" t="str">
        <f t="shared" si="19"/>
        <v xml:space="preserve"> 3.5-3.9</v>
      </c>
      <c r="V408" t="s">
        <v>106</v>
      </c>
      <c r="W408" t="s">
        <v>107</v>
      </c>
      <c r="X408">
        <v>85</v>
      </c>
      <c r="Y408" s="5" t="str">
        <f t="shared" si="20"/>
        <v>Top Performing Venue</v>
      </c>
    </row>
    <row r="409" spans="1:25" x14ac:dyDescent="0.3">
      <c r="A409">
        <v>17582627</v>
      </c>
      <c r="B409" t="s">
        <v>1387</v>
      </c>
      <c r="C409">
        <v>216</v>
      </c>
      <c r="D409" s="5" t="str">
        <f>VLOOKUP(C409,Country!A:B,2,0)</f>
        <v>United States</v>
      </c>
      <c r="E409" t="s">
        <v>1351</v>
      </c>
      <c r="F409" t="s">
        <v>1388</v>
      </c>
      <c r="G409" t="s">
        <v>1351</v>
      </c>
      <c r="H409" t="s">
        <v>1367</v>
      </c>
      <c r="I409">
        <v>-112.44329999999999</v>
      </c>
      <c r="J409">
        <v>42.894199999999998</v>
      </c>
      <c r="K409" t="s">
        <v>389</v>
      </c>
      <c r="L409">
        <v>0</v>
      </c>
      <c r="M409" s="5" t="str">
        <f t="shared" si="18"/>
        <v>0-100</v>
      </c>
      <c r="N409" t="s">
        <v>381</v>
      </c>
      <c r="O409" t="s">
        <v>33</v>
      </c>
      <c r="P409" t="s">
        <v>33</v>
      </c>
      <c r="Q409" t="s">
        <v>33</v>
      </c>
      <c r="R409" t="s">
        <v>33</v>
      </c>
      <c r="S409">
        <v>1</v>
      </c>
      <c r="T409">
        <v>3.6</v>
      </c>
      <c r="U409" t="str">
        <f t="shared" si="19"/>
        <v xml:space="preserve"> 3.5-3.9</v>
      </c>
      <c r="V409" t="s">
        <v>106</v>
      </c>
      <c r="W409" t="s">
        <v>107</v>
      </c>
      <c r="X409">
        <v>108</v>
      </c>
      <c r="Y409" s="5" t="str">
        <f t="shared" si="20"/>
        <v>Top Performing Venue</v>
      </c>
    </row>
    <row r="410" spans="1:25" x14ac:dyDescent="0.3">
      <c r="A410">
        <v>17582700</v>
      </c>
      <c r="B410" t="s">
        <v>1389</v>
      </c>
      <c r="C410">
        <v>216</v>
      </c>
      <c r="D410" s="5" t="str">
        <f>VLOOKUP(C410,Country!A:B,2,0)</f>
        <v>United States</v>
      </c>
      <c r="E410" t="s">
        <v>1351</v>
      </c>
      <c r="F410" t="s">
        <v>1390</v>
      </c>
      <c r="G410" t="s">
        <v>1351</v>
      </c>
      <c r="H410" t="s">
        <v>1367</v>
      </c>
      <c r="I410">
        <v>-112.45201299999999</v>
      </c>
      <c r="J410">
        <v>42.882449999999999</v>
      </c>
      <c r="K410" t="s">
        <v>1391</v>
      </c>
      <c r="L410">
        <v>25</v>
      </c>
      <c r="M410" s="5" t="str">
        <f t="shared" si="18"/>
        <v>0-100</v>
      </c>
      <c r="N410" t="s">
        <v>381</v>
      </c>
      <c r="O410" t="s">
        <v>33</v>
      </c>
      <c r="P410" t="s">
        <v>33</v>
      </c>
      <c r="Q410" t="s">
        <v>33</v>
      </c>
      <c r="R410" t="s">
        <v>33</v>
      </c>
      <c r="S410">
        <v>2</v>
      </c>
      <c r="T410">
        <v>3.6</v>
      </c>
      <c r="U410" t="str">
        <f t="shared" si="19"/>
        <v xml:space="preserve"> 3.5-3.9</v>
      </c>
      <c r="V410" t="s">
        <v>106</v>
      </c>
      <c r="W410" t="s">
        <v>107</v>
      </c>
      <c r="X410">
        <v>132</v>
      </c>
      <c r="Y410" s="5" t="str">
        <f t="shared" si="20"/>
        <v>Top Performing Venue</v>
      </c>
    </row>
    <row r="411" spans="1:25" x14ac:dyDescent="0.3">
      <c r="A411">
        <v>17582664</v>
      </c>
      <c r="B411" t="s">
        <v>1392</v>
      </c>
      <c r="C411">
        <v>216</v>
      </c>
      <c r="D411" s="5" t="str">
        <f>VLOOKUP(C411,Country!A:B,2,0)</f>
        <v>United States</v>
      </c>
      <c r="E411" t="s">
        <v>1351</v>
      </c>
      <c r="F411" t="s">
        <v>1393</v>
      </c>
      <c r="G411" t="s">
        <v>1351</v>
      </c>
      <c r="H411" t="s">
        <v>1367</v>
      </c>
      <c r="I411">
        <v>-112.45253</v>
      </c>
      <c r="J411">
        <v>42.863968999999997</v>
      </c>
      <c r="K411" t="s">
        <v>1394</v>
      </c>
      <c r="L411">
        <v>25</v>
      </c>
      <c r="M411" s="5" t="str">
        <f t="shared" si="18"/>
        <v>0-100</v>
      </c>
      <c r="N411" t="s">
        <v>381</v>
      </c>
      <c r="O411" t="s">
        <v>33</v>
      </c>
      <c r="P411" t="s">
        <v>33</v>
      </c>
      <c r="Q411" t="s">
        <v>33</v>
      </c>
      <c r="R411" t="s">
        <v>33</v>
      </c>
      <c r="S411">
        <v>2</v>
      </c>
      <c r="T411">
        <v>3.8</v>
      </c>
      <c r="U411" t="str">
        <f t="shared" si="19"/>
        <v xml:space="preserve"> 3.5-3.9</v>
      </c>
      <c r="V411" t="s">
        <v>106</v>
      </c>
      <c r="W411" t="s">
        <v>107</v>
      </c>
      <c r="X411">
        <v>141</v>
      </c>
      <c r="Y411" s="5" t="str">
        <f t="shared" si="20"/>
        <v>Top Performing Venue</v>
      </c>
    </row>
    <row r="412" spans="1:25" x14ac:dyDescent="0.3">
      <c r="A412">
        <v>17582682</v>
      </c>
      <c r="B412" t="s">
        <v>1395</v>
      </c>
      <c r="C412">
        <v>216</v>
      </c>
      <c r="D412" s="5" t="str">
        <f>VLOOKUP(C412,Country!A:B,2,0)</f>
        <v>United States</v>
      </c>
      <c r="E412" t="s">
        <v>1351</v>
      </c>
      <c r="F412" t="s">
        <v>1396</v>
      </c>
      <c r="G412" t="s">
        <v>1351</v>
      </c>
      <c r="H412" t="s">
        <v>1367</v>
      </c>
      <c r="I412">
        <v>-112.45010600000001</v>
      </c>
      <c r="J412">
        <v>42.861871000000001</v>
      </c>
      <c r="K412" t="s">
        <v>1397</v>
      </c>
      <c r="L412">
        <v>25</v>
      </c>
      <c r="M412" s="5" t="str">
        <f t="shared" si="18"/>
        <v>0-100</v>
      </c>
      <c r="N412" t="s">
        <v>381</v>
      </c>
      <c r="O412" t="s">
        <v>33</v>
      </c>
      <c r="P412" t="s">
        <v>33</v>
      </c>
      <c r="Q412" t="s">
        <v>33</v>
      </c>
      <c r="R412" t="s">
        <v>33</v>
      </c>
      <c r="S412">
        <v>2</v>
      </c>
      <c r="T412">
        <v>3.7</v>
      </c>
      <c r="U412" t="str">
        <f t="shared" si="19"/>
        <v xml:space="preserve"> 3.5-3.9</v>
      </c>
      <c r="V412" t="s">
        <v>106</v>
      </c>
      <c r="W412" t="s">
        <v>107</v>
      </c>
      <c r="X412">
        <v>162</v>
      </c>
      <c r="Y412" s="5" t="str">
        <f t="shared" si="20"/>
        <v>Top Performing Venue</v>
      </c>
    </row>
    <row r="413" spans="1:25" x14ac:dyDescent="0.3">
      <c r="A413">
        <v>17582669</v>
      </c>
      <c r="B413" t="s">
        <v>1398</v>
      </c>
      <c r="C413">
        <v>216</v>
      </c>
      <c r="D413" s="5" t="str">
        <f>VLOOKUP(C413,Country!A:B,2,0)</f>
        <v>United States</v>
      </c>
      <c r="E413" t="s">
        <v>1351</v>
      </c>
      <c r="F413" t="s">
        <v>1399</v>
      </c>
      <c r="G413" t="s">
        <v>1351</v>
      </c>
      <c r="H413" t="s">
        <v>1367</v>
      </c>
      <c r="I413">
        <v>-112.4413856</v>
      </c>
      <c r="J413">
        <v>42.858598700000002</v>
      </c>
      <c r="K413" t="s">
        <v>1400</v>
      </c>
      <c r="L413">
        <v>40</v>
      </c>
      <c r="M413" s="5" t="str">
        <f t="shared" si="18"/>
        <v>0-100</v>
      </c>
      <c r="N413" t="s">
        <v>381</v>
      </c>
      <c r="O413" t="s">
        <v>33</v>
      </c>
      <c r="P413" t="s">
        <v>33</v>
      </c>
      <c r="Q413" t="s">
        <v>33</v>
      </c>
      <c r="R413" t="s">
        <v>33</v>
      </c>
      <c r="S413">
        <v>3</v>
      </c>
      <c r="T413">
        <v>3.6</v>
      </c>
      <c r="U413" t="str">
        <f t="shared" si="19"/>
        <v xml:space="preserve"> 3.5-3.9</v>
      </c>
      <c r="V413" t="s">
        <v>106</v>
      </c>
      <c r="W413" t="s">
        <v>107</v>
      </c>
      <c r="X413">
        <v>144</v>
      </c>
      <c r="Y413" s="5" t="str">
        <f t="shared" si="20"/>
        <v>Top Performing Venue</v>
      </c>
    </row>
    <row r="414" spans="1:25" x14ac:dyDescent="0.3">
      <c r="A414">
        <v>18491935</v>
      </c>
      <c r="B414" t="s">
        <v>1401</v>
      </c>
      <c r="C414">
        <v>216</v>
      </c>
      <c r="D414" s="5" t="str">
        <f>VLOOKUP(C414,Country!A:B,2,0)</f>
        <v>United States</v>
      </c>
      <c r="E414" t="s">
        <v>1351</v>
      </c>
      <c r="F414" t="s">
        <v>1402</v>
      </c>
      <c r="G414" t="s">
        <v>1351</v>
      </c>
      <c r="H414" t="s">
        <v>1367</v>
      </c>
      <c r="I414">
        <v>-112.44853000000001</v>
      </c>
      <c r="J414">
        <v>42.891173999999999</v>
      </c>
      <c r="K414" t="s">
        <v>1403</v>
      </c>
      <c r="L414">
        <v>25</v>
      </c>
      <c r="M414" s="5" t="str">
        <f t="shared" si="18"/>
        <v>0-100</v>
      </c>
      <c r="N414" t="s">
        <v>381</v>
      </c>
      <c r="O414" t="s">
        <v>33</v>
      </c>
      <c r="P414" t="s">
        <v>33</v>
      </c>
      <c r="Q414" t="s">
        <v>33</v>
      </c>
      <c r="R414" t="s">
        <v>33</v>
      </c>
      <c r="S414">
        <v>2</v>
      </c>
      <c r="T414">
        <v>0</v>
      </c>
      <c r="U414" t="str">
        <f t="shared" si="19"/>
        <v xml:space="preserve"> 0</v>
      </c>
      <c r="V414" t="s">
        <v>169</v>
      </c>
      <c r="W414" t="s">
        <v>170</v>
      </c>
      <c r="X414">
        <v>1</v>
      </c>
      <c r="Y414" s="5" t="str">
        <f t="shared" si="20"/>
        <v xml:space="preserve"> Under Performing Venue</v>
      </c>
    </row>
    <row r="415" spans="1:25" x14ac:dyDescent="0.3">
      <c r="A415">
        <v>17582546</v>
      </c>
      <c r="B415" t="s">
        <v>1404</v>
      </c>
      <c r="C415">
        <v>216</v>
      </c>
      <c r="D415" s="5" t="str">
        <f>VLOOKUP(C415,Country!A:B,2,0)</f>
        <v>United States</v>
      </c>
      <c r="E415" t="s">
        <v>1351</v>
      </c>
      <c r="F415" t="s">
        <v>1405</v>
      </c>
      <c r="G415" t="s">
        <v>1351</v>
      </c>
      <c r="H415" t="s">
        <v>1367</v>
      </c>
      <c r="I415">
        <v>-112.4419</v>
      </c>
      <c r="J415">
        <v>42.877400000000002</v>
      </c>
      <c r="K415" t="s">
        <v>389</v>
      </c>
      <c r="L415">
        <v>10</v>
      </c>
      <c r="M415" s="5" t="str">
        <f t="shared" si="18"/>
        <v>0-100</v>
      </c>
      <c r="N415" t="s">
        <v>381</v>
      </c>
      <c r="O415" t="s">
        <v>33</v>
      </c>
      <c r="P415" t="s">
        <v>33</v>
      </c>
      <c r="Q415" t="s">
        <v>33</v>
      </c>
      <c r="R415" t="s">
        <v>33</v>
      </c>
      <c r="S415">
        <v>1</v>
      </c>
      <c r="T415">
        <v>4.0999999999999996</v>
      </c>
      <c r="U415" t="str">
        <f t="shared" si="19"/>
        <v xml:space="preserve"> 4.0-4.4</v>
      </c>
      <c r="V415" t="s">
        <v>47</v>
      </c>
      <c r="W415" t="s">
        <v>48</v>
      </c>
      <c r="X415">
        <v>365</v>
      </c>
      <c r="Y415" s="5" t="str">
        <f t="shared" si="20"/>
        <v>Top Performing Venue</v>
      </c>
    </row>
    <row r="416" spans="1:25" x14ac:dyDescent="0.3">
      <c r="A416">
        <v>17629582</v>
      </c>
      <c r="B416" t="s">
        <v>1406</v>
      </c>
      <c r="C416">
        <v>216</v>
      </c>
      <c r="D416" s="5" t="str">
        <f>VLOOKUP(C416,Country!A:B,2,0)</f>
        <v>United States</v>
      </c>
      <c r="E416" t="s">
        <v>1407</v>
      </c>
      <c r="F416" t="s">
        <v>1408</v>
      </c>
      <c r="G416" t="s">
        <v>1407</v>
      </c>
      <c r="H416" t="s">
        <v>1409</v>
      </c>
      <c r="I416">
        <v>-116.704731</v>
      </c>
      <c r="J416">
        <v>32.613430999999999</v>
      </c>
      <c r="K416" t="s">
        <v>635</v>
      </c>
      <c r="L416">
        <v>25</v>
      </c>
      <c r="M416" s="5" t="str">
        <f t="shared" si="18"/>
        <v>0-100</v>
      </c>
      <c r="N416" t="s">
        <v>381</v>
      </c>
      <c r="O416" t="s">
        <v>33</v>
      </c>
      <c r="P416" t="s">
        <v>33</v>
      </c>
      <c r="Q416" t="s">
        <v>33</v>
      </c>
      <c r="R416" t="s">
        <v>33</v>
      </c>
      <c r="S416">
        <v>2</v>
      </c>
      <c r="T416">
        <v>3.3</v>
      </c>
      <c r="U416" t="str">
        <f t="shared" si="19"/>
        <v xml:space="preserve"> 2.5-3.4</v>
      </c>
      <c r="V416" t="s">
        <v>143</v>
      </c>
      <c r="W416" t="s">
        <v>144</v>
      </c>
      <c r="X416">
        <v>9</v>
      </c>
      <c r="Y416" s="5" t="str">
        <f t="shared" si="20"/>
        <v>Average Performing Venue</v>
      </c>
    </row>
    <row r="417" spans="1:25" x14ac:dyDescent="0.3">
      <c r="A417">
        <v>17211719</v>
      </c>
      <c r="B417" t="s">
        <v>1410</v>
      </c>
      <c r="C417">
        <v>216</v>
      </c>
      <c r="D417" s="5" t="str">
        <f>VLOOKUP(C417,Country!A:B,2,0)</f>
        <v>United States</v>
      </c>
      <c r="E417" t="s">
        <v>1411</v>
      </c>
      <c r="F417" t="s">
        <v>1412</v>
      </c>
      <c r="G417" t="s">
        <v>1411</v>
      </c>
      <c r="H417" t="s">
        <v>1413</v>
      </c>
      <c r="I417">
        <v>-74.651139000000001</v>
      </c>
      <c r="J417">
        <v>40.352384999999998</v>
      </c>
      <c r="K417" t="s">
        <v>203</v>
      </c>
      <c r="L417">
        <v>70</v>
      </c>
      <c r="M417" s="5" t="str">
        <f t="shared" si="18"/>
        <v>0-100</v>
      </c>
      <c r="N417" t="s">
        <v>381</v>
      </c>
      <c r="O417" t="s">
        <v>33</v>
      </c>
      <c r="P417" t="s">
        <v>33</v>
      </c>
      <c r="Q417" t="s">
        <v>33</v>
      </c>
      <c r="R417" t="s">
        <v>33</v>
      </c>
      <c r="S417">
        <v>4</v>
      </c>
      <c r="T417">
        <v>4</v>
      </c>
      <c r="U417" t="str">
        <f t="shared" si="19"/>
        <v xml:space="preserve"> 4.0-4.4</v>
      </c>
      <c r="V417" t="s">
        <v>47</v>
      </c>
      <c r="W417" t="s">
        <v>48</v>
      </c>
      <c r="X417">
        <v>542</v>
      </c>
      <c r="Y417" s="5" t="str">
        <f t="shared" si="20"/>
        <v>Top Performing Venue</v>
      </c>
    </row>
    <row r="418" spans="1:25" x14ac:dyDescent="0.3">
      <c r="A418">
        <v>17144717</v>
      </c>
      <c r="B418" t="s">
        <v>1414</v>
      </c>
      <c r="C418">
        <v>216</v>
      </c>
      <c r="D418" s="5" t="str">
        <f>VLOOKUP(C418,Country!A:B,2,0)</f>
        <v>United States</v>
      </c>
      <c r="E418" t="s">
        <v>1415</v>
      </c>
      <c r="F418" t="s">
        <v>1416</v>
      </c>
      <c r="G418" t="s">
        <v>1417</v>
      </c>
      <c r="H418" t="s">
        <v>1418</v>
      </c>
      <c r="I418">
        <v>-157.948486</v>
      </c>
      <c r="J418">
        <v>21.677078000000002</v>
      </c>
      <c r="K418" t="s">
        <v>203</v>
      </c>
      <c r="L418">
        <v>25</v>
      </c>
      <c r="M418" s="5" t="str">
        <f t="shared" si="18"/>
        <v>0-100</v>
      </c>
      <c r="N418" t="s">
        <v>381</v>
      </c>
      <c r="O418" t="s">
        <v>33</v>
      </c>
      <c r="P418" t="s">
        <v>33</v>
      </c>
      <c r="Q418" t="s">
        <v>33</v>
      </c>
      <c r="R418" t="s">
        <v>33</v>
      </c>
      <c r="S418">
        <v>2</v>
      </c>
      <c r="T418">
        <v>4.5</v>
      </c>
      <c r="U418" t="str">
        <f t="shared" si="19"/>
        <v xml:space="preserve"> 4.5-4.9</v>
      </c>
      <c r="V418" t="s">
        <v>34</v>
      </c>
      <c r="W418" t="s">
        <v>35</v>
      </c>
      <c r="X418">
        <v>691</v>
      </c>
      <c r="Y418" s="5" t="str">
        <f t="shared" si="20"/>
        <v>Top Performing Venue</v>
      </c>
    </row>
    <row r="419" spans="1:25" x14ac:dyDescent="0.3">
      <c r="A419">
        <v>17143970</v>
      </c>
      <c r="B419" t="s">
        <v>1419</v>
      </c>
      <c r="C419">
        <v>216</v>
      </c>
      <c r="D419" s="5" t="str">
        <f>VLOOKUP(C419,Country!A:B,2,0)</f>
        <v>United States</v>
      </c>
      <c r="E419" t="s">
        <v>1415</v>
      </c>
      <c r="F419" t="s">
        <v>1420</v>
      </c>
      <c r="G419" t="s">
        <v>1421</v>
      </c>
      <c r="H419" t="s">
        <v>1422</v>
      </c>
      <c r="I419">
        <v>-155.99736200000001</v>
      </c>
      <c r="J419">
        <v>19.642752000000002</v>
      </c>
      <c r="K419" t="s">
        <v>893</v>
      </c>
      <c r="L419">
        <v>35</v>
      </c>
      <c r="M419" s="5" t="str">
        <f t="shared" si="18"/>
        <v>0-100</v>
      </c>
      <c r="N419" t="s">
        <v>381</v>
      </c>
      <c r="O419" t="s">
        <v>33</v>
      </c>
      <c r="P419" t="s">
        <v>33</v>
      </c>
      <c r="Q419" t="s">
        <v>33</v>
      </c>
      <c r="R419" t="s">
        <v>33</v>
      </c>
      <c r="S419">
        <v>3</v>
      </c>
      <c r="T419">
        <v>4.7</v>
      </c>
      <c r="U419" t="str">
        <f t="shared" si="19"/>
        <v xml:space="preserve"> 4.5-4.9</v>
      </c>
      <c r="V419" t="s">
        <v>34</v>
      </c>
      <c r="W419" t="s">
        <v>35</v>
      </c>
      <c r="X419">
        <v>764</v>
      </c>
      <c r="Y419" s="5" t="str">
        <f t="shared" si="20"/>
        <v>Top Performing Venue</v>
      </c>
    </row>
    <row r="420" spans="1:25" x14ac:dyDescent="0.3">
      <c r="A420">
        <v>17142698</v>
      </c>
      <c r="B420" t="s">
        <v>1423</v>
      </c>
      <c r="C420">
        <v>216</v>
      </c>
      <c r="D420" s="5" t="str">
        <f>VLOOKUP(C420,Country!A:B,2,0)</f>
        <v>United States</v>
      </c>
      <c r="E420" t="s">
        <v>1415</v>
      </c>
      <c r="F420" t="s">
        <v>1424</v>
      </c>
      <c r="G420" t="s">
        <v>1425</v>
      </c>
      <c r="H420" t="s">
        <v>1426</v>
      </c>
      <c r="I420">
        <v>-157.81343200000001</v>
      </c>
      <c r="J420">
        <v>21.284586000000001</v>
      </c>
      <c r="L420">
        <v>10</v>
      </c>
      <c r="M420" s="5" t="str">
        <f t="shared" si="18"/>
        <v>0-100</v>
      </c>
      <c r="N420" t="s">
        <v>381</v>
      </c>
      <c r="O420" t="s">
        <v>33</v>
      </c>
      <c r="P420" t="s">
        <v>33</v>
      </c>
      <c r="Q420" t="s">
        <v>33</v>
      </c>
      <c r="R420" t="s">
        <v>33</v>
      </c>
      <c r="S420">
        <v>1</v>
      </c>
      <c r="T420">
        <v>4.7</v>
      </c>
      <c r="U420" t="str">
        <f t="shared" si="19"/>
        <v xml:space="preserve"> 4.5-4.9</v>
      </c>
      <c r="V420" t="s">
        <v>34</v>
      </c>
      <c r="W420" t="s">
        <v>35</v>
      </c>
      <c r="X420">
        <v>707</v>
      </c>
      <c r="Y420" s="5" t="str">
        <f t="shared" si="20"/>
        <v>Top Performing Venue</v>
      </c>
    </row>
    <row r="421" spans="1:25" x14ac:dyDescent="0.3">
      <c r="A421">
        <v>17144991</v>
      </c>
      <c r="B421" t="s">
        <v>1427</v>
      </c>
      <c r="C421">
        <v>216</v>
      </c>
      <c r="D421" s="5" t="str">
        <f>VLOOKUP(C421,Country!A:B,2,0)</f>
        <v>United States</v>
      </c>
      <c r="E421" t="s">
        <v>1415</v>
      </c>
      <c r="F421" t="s">
        <v>1428</v>
      </c>
      <c r="G421" t="s">
        <v>1429</v>
      </c>
      <c r="H421" t="s">
        <v>1430</v>
      </c>
      <c r="I421">
        <v>-156.45528400000001</v>
      </c>
      <c r="J421">
        <v>20.748837999999999</v>
      </c>
      <c r="K421" t="s">
        <v>203</v>
      </c>
      <c r="L421">
        <v>30</v>
      </c>
      <c r="M421" s="5" t="str">
        <f t="shared" si="18"/>
        <v>0-100</v>
      </c>
      <c r="N421" t="s">
        <v>381</v>
      </c>
      <c r="O421" t="s">
        <v>33</v>
      </c>
      <c r="P421" t="s">
        <v>33</v>
      </c>
      <c r="Q421" t="s">
        <v>33</v>
      </c>
      <c r="R421" t="s">
        <v>33</v>
      </c>
      <c r="S421">
        <v>3</v>
      </c>
      <c r="T421">
        <v>4.5</v>
      </c>
      <c r="U421" t="str">
        <f t="shared" si="19"/>
        <v xml:space="preserve"> 4.5-4.9</v>
      </c>
      <c r="V421" t="s">
        <v>34</v>
      </c>
      <c r="W421" t="s">
        <v>35</v>
      </c>
      <c r="X421">
        <v>487</v>
      </c>
      <c r="Y421" s="5" t="str">
        <f t="shared" si="20"/>
        <v>Top Performing Venue</v>
      </c>
    </row>
    <row r="422" spans="1:25" x14ac:dyDescent="0.3">
      <c r="A422">
        <v>17142519</v>
      </c>
      <c r="B422" t="s">
        <v>1431</v>
      </c>
      <c r="C422">
        <v>216</v>
      </c>
      <c r="D422" s="5" t="str">
        <f>VLOOKUP(C422,Country!A:B,2,0)</f>
        <v>United States</v>
      </c>
      <c r="E422" t="s">
        <v>1415</v>
      </c>
      <c r="F422" t="s">
        <v>1432</v>
      </c>
      <c r="G422" t="s">
        <v>1429</v>
      </c>
      <c r="H422" t="s">
        <v>1430</v>
      </c>
      <c r="I422">
        <v>-156.45184699999999</v>
      </c>
      <c r="J422">
        <v>20.731487000000001</v>
      </c>
      <c r="K422" t="s">
        <v>1433</v>
      </c>
      <c r="L422">
        <v>10</v>
      </c>
      <c r="M422" s="5" t="str">
        <f t="shared" si="18"/>
        <v>0-100</v>
      </c>
      <c r="N422" t="s">
        <v>381</v>
      </c>
      <c r="O422" t="s">
        <v>33</v>
      </c>
      <c r="P422" t="s">
        <v>33</v>
      </c>
      <c r="Q422" t="s">
        <v>33</v>
      </c>
      <c r="R422" t="s">
        <v>33</v>
      </c>
      <c r="S422">
        <v>1</v>
      </c>
      <c r="T422">
        <v>4.5</v>
      </c>
      <c r="U422" t="str">
        <f t="shared" si="19"/>
        <v xml:space="preserve"> 4.5-4.9</v>
      </c>
      <c r="V422" t="s">
        <v>34</v>
      </c>
      <c r="W422" t="s">
        <v>35</v>
      </c>
      <c r="X422">
        <v>695</v>
      </c>
      <c r="Y422" s="5" t="str">
        <f t="shared" si="20"/>
        <v>Top Performing Venue</v>
      </c>
    </row>
    <row r="423" spans="1:25" x14ac:dyDescent="0.3">
      <c r="A423">
        <v>17145408</v>
      </c>
      <c r="B423" t="s">
        <v>1434</v>
      </c>
      <c r="C423">
        <v>216</v>
      </c>
      <c r="D423" s="5" t="str">
        <f>VLOOKUP(C423,Country!A:B,2,0)</f>
        <v>United States</v>
      </c>
      <c r="E423" t="s">
        <v>1415</v>
      </c>
      <c r="F423" t="s">
        <v>1435</v>
      </c>
      <c r="G423" t="s">
        <v>1429</v>
      </c>
      <c r="H423" t="s">
        <v>1430</v>
      </c>
      <c r="I423">
        <v>-156.43094730000001</v>
      </c>
      <c r="J423">
        <v>20.6883746</v>
      </c>
      <c r="K423" t="s">
        <v>242</v>
      </c>
      <c r="L423">
        <v>40</v>
      </c>
      <c r="M423" s="5" t="str">
        <f t="shared" si="18"/>
        <v>0-100</v>
      </c>
      <c r="N423" t="s">
        <v>381</v>
      </c>
      <c r="O423" t="s">
        <v>33</v>
      </c>
      <c r="P423" t="s">
        <v>33</v>
      </c>
      <c r="Q423" t="s">
        <v>33</v>
      </c>
      <c r="R423" t="s">
        <v>33</v>
      </c>
      <c r="S423">
        <v>3</v>
      </c>
      <c r="T423">
        <v>4.2</v>
      </c>
      <c r="U423" t="str">
        <f t="shared" si="19"/>
        <v xml:space="preserve"> 4.0-4.4</v>
      </c>
      <c r="V423" t="s">
        <v>47</v>
      </c>
      <c r="W423" t="s">
        <v>48</v>
      </c>
      <c r="X423">
        <v>485</v>
      </c>
      <c r="Y423" s="5" t="str">
        <f t="shared" si="20"/>
        <v>Top Performing Venue</v>
      </c>
    </row>
    <row r="424" spans="1:25" x14ac:dyDescent="0.3">
      <c r="A424">
        <v>17143336</v>
      </c>
      <c r="B424" t="s">
        <v>1436</v>
      </c>
      <c r="C424">
        <v>216</v>
      </c>
      <c r="D424" s="5" t="str">
        <f>VLOOKUP(C424,Country!A:B,2,0)</f>
        <v>United States</v>
      </c>
      <c r="E424" t="s">
        <v>1415</v>
      </c>
      <c r="F424" t="s">
        <v>1437</v>
      </c>
      <c r="G424" t="s">
        <v>1429</v>
      </c>
      <c r="H424" t="s">
        <v>1430</v>
      </c>
      <c r="I424">
        <v>-156.45255599999999</v>
      </c>
      <c r="J424">
        <v>20.733554000000002</v>
      </c>
      <c r="K424" t="s">
        <v>1438</v>
      </c>
      <c r="L424">
        <v>40</v>
      </c>
      <c r="M424" s="5" t="str">
        <f t="shared" si="18"/>
        <v>0-100</v>
      </c>
      <c r="N424" t="s">
        <v>381</v>
      </c>
      <c r="O424" t="s">
        <v>33</v>
      </c>
      <c r="P424" t="s">
        <v>33</v>
      </c>
      <c r="Q424" t="s">
        <v>33</v>
      </c>
      <c r="R424" t="s">
        <v>33</v>
      </c>
      <c r="S424">
        <v>3</v>
      </c>
      <c r="T424">
        <v>4.2</v>
      </c>
      <c r="U424" t="str">
        <f t="shared" si="19"/>
        <v xml:space="preserve"> 4.0-4.4</v>
      </c>
      <c r="V424" t="s">
        <v>47</v>
      </c>
      <c r="W424" t="s">
        <v>48</v>
      </c>
      <c r="X424">
        <v>807</v>
      </c>
      <c r="Y424" s="5" t="str">
        <f t="shared" si="20"/>
        <v>Top Performing Venue</v>
      </c>
    </row>
    <row r="425" spans="1:25" x14ac:dyDescent="0.3">
      <c r="A425">
        <v>17145077</v>
      </c>
      <c r="B425" t="s">
        <v>1439</v>
      </c>
      <c r="C425">
        <v>216</v>
      </c>
      <c r="D425" s="5" t="str">
        <f>VLOOKUP(C425,Country!A:B,2,0)</f>
        <v>United States</v>
      </c>
      <c r="E425" t="s">
        <v>1415</v>
      </c>
      <c r="F425" t="s">
        <v>1440</v>
      </c>
      <c r="G425" t="s">
        <v>1441</v>
      </c>
      <c r="H425" t="s">
        <v>1442</v>
      </c>
      <c r="I425">
        <v>-156.674835</v>
      </c>
      <c r="J425">
        <v>20.885225999999999</v>
      </c>
      <c r="K425" t="s">
        <v>833</v>
      </c>
      <c r="L425">
        <v>10</v>
      </c>
      <c r="M425" s="5" t="str">
        <f t="shared" si="18"/>
        <v>0-100</v>
      </c>
      <c r="N425" t="s">
        <v>381</v>
      </c>
      <c r="O425" t="s">
        <v>33</v>
      </c>
      <c r="P425" t="s">
        <v>33</v>
      </c>
      <c r="Q425" t="s">
        <v>33</v>
      </c>
      <c r="R425" t="s">
        <v>33</v>
      </c>
      <c r="S425">
        <v>1</v>
      </c>
      <c r="T425">
        <v>4.5999999999999996</v>
      </c>
      <c r="U425" t="str">
        <f t="shared" si="19"/>
        <v xml:space="preserve"> 4.5-4.9</v>
      </c>
      <c r="V425" t="s">
        <v>34</v>
      </c>
      <c r="W425" t="s">
        <v>35</v>
      </c>
      <c r="X425">
        <v>723</v>
      </c>
      <c r="Y425" s="5" t="str">
        <f t="shared" si="20"/>
        <v>Top Performing Venue</v>
      </c>
    </row>
    <row r="426" spans="1:25" x14ac:dyDescent="0.3">
      <c r="A426">
        <v>17141447</v>
      </c>
      <c r="B426" t="s">
        <v>1443</v>
      </c>
      <c r="C426">
        <v>216</v>
      </c>
      <c r="D426" s="5" t="str">
        <f>VLOOKUP(C426,Country!A:B,2,0)</f>
        <v>United States</v>
      </c>
      <c r="E426" t="s">
        <v>1415</v>
      </c>
      <c r="F426" t="s">
        <v>1444</v>
      </c>
      <c r="G426" t="s">
        <v>1441</v>
      </c>
      <c r="H426" t="s">
        <v>1442</v>
      </c>
      <c r="I426">
        <v>-156.684967</v>
      </c>
      <c r="J426">
        <v>20.886564</v>
      </c>
      <c r="K426" t="s">
        <v>1445</v>
      </c>
      <c r="L426">
        <v>10</v>
      </c>
      <c r="M426" s="5" t="str">
        <f t="shared" si="18"/>
        <v>0-100</v>
      </c>
      <c r="N426" t="s">
        <v>381</v>
      </c>
      <c r="O426" t="s">
        <v>33</v>
      </c>
      <c r="P426" t="s">
        <v>33</v>
      </c>
      <c r="Q426" t="s">
        <v>33</v>
      </c>
      <c r="R426" t="s">
        <v>33</v>
      </c>
      <c r="S426">
        <v>1</v>
      </c>
      <c r="T426">
        <v>4.2</v>
      </c>
      <c r="U426" t="str">
        <f t="shared" si="19"/>
        <v xml:space="preserve"> 4.0-4.4</v>
      </c>
      <c r="V426" t="s">
        <v>47</v>
      </c>
      <c r="W426" t="s">
        <v>48</v>
      </c>
      <c r="X426">
        <v>874</v>
      </c>
      <c r="Y426" s="5" t="str">
        <f t="shared" si="20"/>
        <v>Top Performing Venue</v>
      </c>
    </row>
    <row r="427" spans="1:25" x14ac:dyDescent="0.3">
      <c r="A427">
        <v>17142096</v>
      </c>
      <c r="B427" t="s">
        <v>1446</v>
      </c>
      <c r="C427">
        <v>216</v>
      </c>
      <c r="D427" s="5" t="str">
        <f>VLOOKUP(C427,Country!A:B,2,0)</f>
        <v>United States</v>
      </c>
      <c r="E427" t="s">
        <v>1415</v>
      </c>
      <c r="F427" t="s">
        <v>1447</v>
      </c>
      <c r="G427" t="s">
        <v>1441</v>
      </c>
      <c r="H427" t="s">
        <v>1442</v>
      </c>
      <c r="I427">
        <v>-156.66703699999999</v>
      </c>
      <c r="J427">
        <v>20.992315999999999</v>
      </c>
      <c r="K427" t="s">
        <v>1171</v>
      </c>
      <c r="L427">
        <v>25</v>
      </c>
      <c r="M427" s="5" t="str">
        <f t="shared" si="18"/>
        <v>0-100</v>
      </c>
      <c r="N427" t="s">
        <v>381</v>
      </c>
      <c r="O427" t="s">
        <v>33</v>
      </c>
      <c r="P427" t="s">
        <v>33</v>
      </c>
      <c r="Q427" t="s">
        <v>33</v>
      </c>
      <c r="R427" t="s">
        <v>33</v>
      </c>
      <c r="S427">
        <v>2</v>
      </c>
      <c r="T427">
        <v>4.4000000000000004</v>
      </c>
      <c r="U427" t="str">
        <f t="shared" si="19"/>
        <v xml:space="preserve"> 4.0-4.4</v>
      </c>
      <c r="V427" t="s">
        <v>47</v>
      </c>
      <c r="W427" t="s">
        <v>48</v>
      </c>
      <c r="X427">
        <v>552</v>
      </c>
      <c r="Y427" s="5" t="str">
        <f t="shared" si="20"/>
        <v>Top Performing Venue</v>
      </c>
    </row>
    <row r="428" spans="1:25" x14ac:dyDescent="0.3">
      <c r="A428">
        <v>17142297</v>
      </c>
      <c r="B428" t="s">
        <v>1448</v>
      </c>
      <c r="C428">
        <v>216</v>
      </c>
      <c r="D428" s="5" t="str">
        <f>VLOOKUP(C428,Country!A:B,2,0)</f>
        <v>United States</v>
      </c>
      <c r="E428" t="s">
        <v>1415</v>
      </c>
      <c r="F428" t="s">
        <v>1449</v>
      </c>
      <c r="G428" t="s">
        <v>1441</v>
      </c>
      <c r="H428" t="s">
        <v>1442</v>
      </c>
      <c r="I428">
        <v>-156.69382100000001</v>
      </c>
      <c r="J428">
        <v>20.921347000000001</v>
      </c>
      <c r="K428" t="s">
        <v>1450</v>
      </c>
      <c r="L428">
        <v>40</v>
      </c>
      <c r="M428" s="5" t="str">
        <f t="shared" si="18"/>
        <v>0-100</v>
      </c>
      <c r="N428" t="s">
        <v>381</v>
      </c>
      <c r="O428" t="s">
        <v>33</v>
      </c>
      <c r="P428" t="s">
        <v>33</v>
      </c>
      <c r="Q428" t="s">
        <v>33</v>
      </c>
      <c r="R428" t="s">
        <v>33</v>
      </c>
      <c r="S428">
        <v>3</v>
      </c>
      <c r="T428">
        <v>4.3</v>
      </c>
      <c r="U428" t="str">
        <f t="shared" si="19"/>
        <v xml:space="preserve"> 4.0-4.4</v>
      </c>
      <c r="V428" t="s">
        <v>47</v>
      </c>
      <c r="W428" t="s">
        <v>48</v>
      </c>
      <c r="X428">
        <v>1056</v>
      </c>
      <c r="Y428" s="5" t="str">
        <f t="shared" si="20"/>
        <v>Top Performing Venue</v>
      </c>
    </row>
    <row r="429" spans="1:25" x14ac:dyDescent="0.3">
      <c r="A429">
        <v>17142535</v>
      </c>
      <c r="B429" t="s">
        <v>1451</v>
      </c>
      <c r="C429">
        <v>216</v>
      </c>
      <c r="D429" s="5" t="str">
        <f>VLOOKUP(C429,Country!A:B,2,0)</f>
        <v>United States</v>
      </c>
      <c r="E429" t="s">
        <v>1415</v>
      </c>
      <c r="F429" t="s">
        <v>1452</v>
      </c>
      <c r="G429" t="s">
        <v>1441</v>
      </c>
      <c r="H429" t="s">
        <v>1442</v>
      </c>
      <c r="I429">
        <v>-156.680666</v>
      </c>
      <c r="J429">
        <v>20.876127</v>
      </c>
      <c r="K429" t="s">
        <v>1450</v>
      </c>
      <c r="L429">
        <v>40</v>
      </c>
      <c r="M429" s="5" t="str">
        <f t="shared" si="18"/>
        <v>0-100</v>
      </c>
      <c r="N429" t="s">
        <v>381</v>
      </c>
      <c r="O429" t="s">
        <v>33</v>
      </c>
      <c r="P429" t="s">
        <v>33</v>
      </c>
      <c r="Q429" t="s">
        <v>33</v>
      </c>
      <c r="R429" t="s">
        <v>33</v>
      </c>
      <c r="S429">
        <v>3</v>
      </c>
      <c r="T429">
        <v>4.3</v>
      </c>
      <c r="U429" t="str">
        <f t="shared" si="19"/>
        <v xml:space="preserve"> 4.0-4.4</v>
      </c>
      <c r="V429" t="s">
        <v>47</v>
      </c>
      <c r="W429" t="s">
        <v>48</v>
      </c>
      <c r="X429">
        <v>707</v>
      </c>
      <c r="Y429" s="5" t="str">
        <f t="shared" si="20"/>
        <v>Top Performing Venue</v>
      </c>
    </row>
    <row r="430" spans="1:25" x14ac:dyDescent="0.3">
      <c r="A430">
        <v>17142792</v>
      </c>
      <c r="B430" t="s">
        <v>1453</v>
      </c>
      <c r="C430">
        <v>216</v>
      </c>
      <c r="D430" s="5" t="str">
        <f>VLOOKUP(C430,Country!A:B,2,0)</f>
        <v>United States</v>
      </c>
      <c r="E430" t="s">
        <v>1415</v>
      </c>
      <c r="F430" t="s">
        <v>1454</v>
      </c>
      <c r="G430" t="s">
        <v>1455</v>
      </c>
      <c r="H430" t="s">
        <v>1456</v>
      </c>
      <c r="I430">
        <v>-156.366445</v>
      </c>
      <c r="J430">
        <v>20.929621999999998</v>
      </c>
      <c r="K430" t="s">
        <v>1457</v>
      </c>
      <c r="L430">
        <v>70</v>
      </c>
      <c r="M430" s="5" t="str">
        <f t="shared" si="18"/>
        <v>0-100</v>
      </c>
      <c r="N430" t="s">
        <v>381</v>
      </c>
      <c r="O430" t="s">
        <v>33</v>
      </c>
      <c r="P430" t="s">
        <v>33</v>
      </c>
      <c r="Q430" t="s">
        <v>33</v>
      </c>
      <c r="R430" t="s">
        <v>33</v>
      </c>
      <c r="S430">
        <v>4</v>
      </c>
      <c r="T430">
        <v>4.9000000000000004</v>
      </c>
      <c r="U430" t="str">
        <f t="shared" si="19"/>
        <v xml:space="preserve"> 4.5-4.9</v>
      </c>
      <c r="V430" t="s">
        <v>34</v>
      </c>
      <c r="W430" t="s">
        <v>35</v>
      </c>
      <c r="X430">
        <v>1343</v>
      </c>
      <c r="Y430" s="5" t="str">
        <f t="shared" si="20"/>
        <v>Top Performing Venue</v>
      </c>
    </row>
    <row r="431" spans="1:25" x14ac:dyDescent="0.3">
      <c r="A431">
        <v>17145495</v>
      </c>
      <c r="B431" t="s">
        <v>1458</v>
      </c>
      <c r="C431">
        <v>216</v>
      </c>
      <c r="D431" s="5" t="str">
        <f>VLOOKUP(C431,Country!A:B,2,0)</f>
        <v>United States</v>
      </c>
      <c r="E431" t="s">
        <v>1415</v>
      </c>
      <c r="F431" t="s">
        <v>1459</v>
      </c>
      <c r="G431" t="s">
        <v>1460</v>
      </c>
      <c r="H431" t="s">
        <v>1461</v>
      </c>
      <c r="I431">
        <v>-157.82597899999999</v>
      </c>
      <c r="J431">
        <v>21.279475999999999</v>
      </c>
      <c r="K431" t="s">
        <v>40</v>
      </c>
      <c r="L431">
        <v>10</v>
      </c>
      <c r="M431" s="5" t="str">
        <f t="shared" si="18"/>
        <v>0-100</v>
      </c>
      <c r="N431" t="s">
        <v>381</v>
      </c>
      <c r="O431" t="s">
        <v>33</v>
      </c>
      <c r="P431" t="s">
        <v>33</v>
      </c>
      <c r="Q431" t="s">
        <v>33</v>
      </c>
      <c r="R431" t="s">
        <v>33</v>
      </c>
      <c r="S431">
        <v>1</v>
      </c>
      <c r="T431">
        <v>4.9000000000000004</v>
      </c>
      <c r="U431" t="str">
        <f t="shared" si="19"/>
        <v xml:space="preserve"> 4.5-4.9</v>
      </c>
      <c r="V431" t="s">
        <v>34</v>
      </c>
      <c r="W431" t="s">
        <v>35</v>
      </c>
      <c r="X431">
        <v>602</v>
      </c>
      <c r="Y431" s="5" t="str">
        <f t="shared" si="20"/>
        <v>Top Performing Venue</v>
      </c>
    </row>
    <row r="432" spans="1:25" x14ac:dyDescent="0.3">
      <c r="A432">
        <v>17143950</v>
      </c>
      <c r="B432" t="s">
        <v>1462</v>
      </c>
      <c r="C432">
        <v>216</v>
      </c>
      <c r="D432" s="5" t="str">
        <f>VLOOKUP(C432,Country!A:B,2,0)</f>
        <v>United States</v>
      </c>
      <c r="E432" t="s">
        <v>1415</v>
      </c>
      <c r="F432" t="s">
        <v>1463</v>
      </c>
      <c r="G432" t="s">
        <v>1460</v>
      </c>
      <c r="H432" t="s">
        <v>1461</v>
      </c>
      <c r="I432">
        <v>-157.83124760000001</v>
      </c>
      <c r="J432">
        <v>21.279495199999999</v>
      </c>
      <c r="K432" t="s">
        <v>1464</v>
      </c>
      <c r="L432">
        <v>40</v>
      </c>
      <c r="M432" s="5" t="str">
        <f t="shared" si="18"/>
        <v>0-100</v>
      </c>
      <c r="N432" t="s">
        <v>381</v>
      </c>
      <c r="O432" t="s">
        <v>33</v>
      </c>
      <c r="P432" t="s">
        <v>33</v>
      </c>
      <c r="Q432" t="s">
        <v>33</v>
      </c>
      <c r="R432" t="s">
        <v>33</v>
      </c>
      <c r="S432">
        <v>3</v>
      </c>
      <c r="T432">
        <v>4.5999999999999996</v>
      </c>
      <c r="U432" t="str">
        <f t="shared" si="19"/>
        <v xml:space="preserve"> 4.5-4.9</v>
      </c>
      <c r="V432" t="s">
        <v>34</v>
      </c>
      <c r="W432" t="s">
        <v>35</v>
      </c>
      <c r="X432">
        <v>1078</v>
      </c>
      <c r="Y432" s="5" t="str">
        <f t="shared" si="20"/>
        <v>Top Performing Venue</v>
      </c>
    </row>
    <row r="433" spans="1:25" x14ac:dyDescent="0.3">
      <c r="A433">
        <v>17142747</v>
      </c>
      <c r="B433" t="s">
        <v>1465</v>
      </c>
      <c r="C433">
        <v>216</v>
      </c>
      <c r="D433" s="5" t="str">
        <f>VLOOKUP(C433,Country!A:B,2,0)</f>
        <v>United States</v>
      </c>
      <c r="E433" t="s">
        <v>1415</v>
      </c>
      <c r="F433" t="s">
        <v>1466</v>
      </c>
      <c r="G433" t="s">
        <v>1460</v>
      </c>
      <c r="H433" t="s">
        <v>1461</v>
      </c>
      <c r="I433">
        <v>-157.82271600000001</v>
      </c>
      <c r="J433">
        <v>21.271826000000001</v>
      </c>
      <c r="K433" t="s">
        <v>466</v>
      </c>
      <c r="L433">
        <v>25</v>
      </c>
      <c r="M433" s="5" t="str">
        <f t="shared" si="18"/>
        <v>0-100</v>
      </c>
      <c r="N433" t="s">
        <v>381</v>
      </c>
      <c r="O433" t="s">
        <v>33</v>
      </c>
      <c r="P433" t="s">
        <v>33</v>
      </c>
      <c r="Q433" t="s">
        <v>33</v>
      </c>
      <c r="R433" t="s">
        <v>33</v>
      </c>
      <c r="S433">
        <v>2</v>
      </c>
      <c r="T433">
        <v>3.9</v>
      </c>
      <c r="U433" t="str">
        <f t="shared" si="19"/>
        <v xml:space="preserve"> 3.5-3.9</v>
      </c>
      <c r="V433" t="s">
        <v>106</v>
      </c>
      <c r="W433" t="s">
        <v>107</v>
      </c>
      <c r="X433">
        <v>232</v>
      </c>
      <c r="Y433" s="5" t="str">
        <f t="shared" si="20"/>
        <v>Top Performing Venue</v>
      </c>
    </row>
    <row r="434" spans="1:25" x14ac:dyDescent="0.3">
      <c r="A434">
        <v>17141990</v>
      </c>
      <c r="B434" t="s">
        <v>1467</v>
      </c>
      <c r="C434">
        <v>216</v>
      </c>
      <c r="D434" s="5" t="str">
        <f>VLOOKUP(C434,Country!A:B,2,0)</f>
        <v>United States</v>
      </c>
      <c r="E434" t="s">
        <v>1415</v>
      </c>
      <c r="F434" t="s">
        <v>1468</v>
      </c>
      <c r="G434" t="s">
        <v>1460</v>
      </c>
      <c r="H434" t="s">
        <v>1461</v>
      </c>
      <c r="I434">
        <v>-157.82719599999999</v>
      </c>
      <c r="J434">
        <v>21.277583</v>
      </c>
      <c r="K434" t="s">
        <v>1450</v>
      </c>
      <c r="L434">
        <v>70</v>
      </c>
      <c r="M434" s="5" t="str">
        <f t="shared" si="18"/>
        <v>0-100</v>
      </c>
      <c r="N434" t="s">
        <v>381</v>
      </c>
      <c r="O434" t="s">
        <v>33</v>
      </c>
      <c r="P434" t="s">
        <v>33</v>
      </c>
      <c r="Q434" t="s">
        <v>33</v>
      </c>
      <c r="R434" t="s">
        <v>33</v>
      </c>
      <c r="S434">
        <v>4</v>
      </c>
      <c r="T434">
        <v>4.4000000000000004</v>
      </c>
      <c r="U434" t="str">
        <f t="shared" si="19"/>
        <v xml:space="preserve"> 4.0-4.4</v>
      </c>
      <c r="V434" t="s">
        <v>47</v>
      </c>
      <c r="W434" t="s">
        <v>48</v>
      </c>
      <c r="X434">
        <v>1492</v>
      </c>
      <c r="Y434" s="5" t="str">
        <f t="shared" si="20"/>
        <v>Top Performing Venue</v>
      </c>
    </row>
    <row r="435" spans="1:25" x14ac:dyDescent="0.3">
      <c r="A435">
        <v>17144732</v>
      </c>
      <c r="B435" t="s">
        <v>1469</v>
      </c>
      <c r="C435">
        <v>216</v>
      </c>
      <c r="D435" s="5" t="str">
        <f>VLOOKUP(C435,Country!A:B,2,0)</f>
        <v>United States</v>
      </c>
      <c r="E435" t="s">
        <v>1415</v>
      </c>
      <c r="F435" t="s">
        <v>1470</v>
      </c>
      <c r="G435" t="s">
        <v>1460</v>
      </c>
      <c r="H435" t="s">
        <v>1461</v>
      </c>
      <c r="I435">
        <v>-157.83153799999999</v>
      </c>
      <c r="J435">
        <v>21.280663000000001</v>
      </c>
      <c r="K435" t="s">
        <v>608</v>
      </c>
      <c r="L435">
        <v>10</v>
      </c>
      <c r="M435" s="5" t="str">
        <f t="shared" si="18"/>
        <v>0-100</v>
      </c>
      <c r="N435" t="s">
        <v>381</v>
      </c>
      <c r="O435" t="s">
        <v>33</v>
      </c>
      <c r="P435" t="s">
        <v>33</v>
      </c>
      <c r="Q435" t="s">
        <v>33</v>
      </c>
      <c r="R435" t="s">
        <v>33</v>
      </c>
      <c r="S435">
        <v>1</v>
      </c>
      <c r="T435">
        <v>4</v>
      </c>
      <c r="U435" t="str">
        <f t="shared" si="19"/>
        <v xml:space="preserve"> 4.0-4.4</v>
      </c>
      <c r="V435" t="s">
        <v>47</v>
      </c>
      <c r="W435" t="s">
        <v>48</v>
      </c>
      <c r="X435">
        <v>535</v>
      </c>
      <c r="Y435" s="5" t="str">
        <f t="shared" si="20"/>
        <v>Top Performing Venue</v>
      </c>
    </row>
    <row r="436" spans="1:25" x14ac:dyDescent="0.3">
      <c r="A436">
        <v>17143282</v>
      </c>
      <c r="B436" t="s">
        <v>1471</v>
      </c>
      <c r="C436">
        <v>216</v>
      </c>
      <c r="D436" s="5" t="str">
        <f>VLOOKUP(C436,Country!A:B,2,0)</f>
        <v>United States</v>
      </c>
      <c r="E436" t="s">
        <v>1415</v>
      </c>
      <c r="F436" t="s">
        <v>1463</v>
      </c>
      <c r="G436" t="s">
        <v>1460</v>
      </c>
      <c r="H436" t="s">
        <v>1461</v>
      </c>
      <c r="I436">
        <v>-157.831176</v>
      </c>
      <c r="J436">
        <v>21.279153999999998</v>
      </c>
      <c r="K436" t="s">
        <v>1472</v>
      </c>
      <c r="L436">
        <v>70</v>
      </c>
      <c r="M436" s="5" t="str">
        <f t="shared" si="18"/>
        <v>0-100</v>
      </c>
      <c r="N436" t="s">
        <v>381</v>
      </c>
      <c r="O436" t="s">
        <v>33</v>
      </c>
      <c r="P436" t="s">
        <v>33</v>
      </c>
      <c r="Q436" t="s">
        <v>33</v>
      </c>
      <c r="R436" t="s">
        <v>33</v>
      </c>
      <c r="S436">
        <v>4</v>
      </c>
      <c r="T436">
        <v>4.2</v>
      </c>
      <c r="U436" t="str">
        <f t="shared" si="19"/>
        <v xml:space="preserve"> 4.0-4.4</v>
      </c>
      <c r="V436" t="s">
        <v>47</v>
      </c>
      <c r="W436" t="s">
        <v>48</v>
      </c>
      <c r="X436">
        <v>531</v>
      </c>
      <c r="Y436" s="5" t="str">
        <f t="shared" si="20"/>
        <v>Top Performing Venue</v>
      </c>
    </row>
    <row r="437" spans="1:25" x14ac:dyDescent="0.3">
      <c r="A437">
        <v>17143705</v>
      </c>
      <c r="B437" t="s">
        <v>1473</v>
      </c>
      <c r="C437">
        <v>216</v>
      </c>
      <c r="D437" s="5" t="str">
        <f>VLOOKUP(C437,Country!A:B,2,0)</f>
        <v>United States</v>
      </c>
      <c r="E437" t="s">
        <v>1415</v>
      </c>
      <c r="F437" t="s">
        <v>1474</v>
      </c>
      <c r="G437" t="s">
        <v>1460</v>
      </c>
      <c r="H437" t="s">
        <v>1461</v>
      </c>
      <c r="I437">
        <v>-157.83603099999999</v>
      </c>
      <c r="J437">
        <v>21.285395999999999</v>
      </c>
      <c r="K437" t="s">
        <v>1475</v>
      </c>
      <c r="L437">
        <v>25</v>
      </c>
      <c r="M437" s="5" t="str">
        <f t="shared" si="18"/>
        <v>0-100</v>
      </c>
      <c r="N437" t="s">
        <v>381</v>
      </c>
      <c r="O437" t="s">
        <v>33</v>
      </c>
      <c r="P437" t="s">
        <v>33</v>
      </c>
      <c r="Q437" t="s">
        <v>33</v>
      </c>
      <c r="R437" t="s">
        <v>33</v>
      </c>
      <c r="S437">
        <v>2</v>
      </c>
      <c r="T437">
        <v>4.2</v>
      </c>
      <c r="U437" t="str">
        <f t="shared" si="19"/>
        <v xml:space="preserve"> 4.0-4.4</v>
      </c>
      <c r="V437" t="s">
        <v>47</v>
      </c>
      <c r="W437" t="s">
        <v>48</v>
      </c>
      <c r="X437">
        <v>694</v>
      </c>
      <c r="Y437" s="5" t="str">
        <f t="shared" si="20"/>
        <v>Top Performing Venue</v>
      </c>
    </row>
    <row r="438" spans="1:25" x14ac:dyDescent="0.3">
      <c r="A438">
        <v>17615915</v>
      </c>
      <c r="B438" t="s">
        <v>1476</v>
      </c>
      <c r="C438">
        <v>216</v>
      </c>
      <c r="D438" s="5" t="str">
        <f>VLOOKUP(C438,Country!A:B,2,0)</f>
        <v>United States</v>
      </c>
      <c r="E438" t="s">
        <v>1477</v>
      </c>
      <c r="F438" t="s">
        <v>1478</v>
      </c>
      <c r="G438" t="s">
        <v>1477</v>
      </c>
      <c r="H438" t="s">
        <v>1479</v>
      </c>
      <c r="I438">
        <v>-81.095399999999998</v>
      </c>
      <c r="J438">
        <v>32.080399999999997</v>
      </c>
      <c r="K438" t="s">
        <v>446</v>
      </c>
      <c r="L438">
        <v>40</v>
      </c>
      <c r="M438" s="5" t="str">
        <f t="shared" si="18"/>
        <v>0-100</v>
      </c>
      <c r="N438" t="s">
        <v>381</v>
      </c>
      <c r="O438" t="s">
        <v>33</v>
      </c>
      <c r="P438" t="s">
        <v>33</v>
      </c>
      <c r="Q438" t="s">
        <v>33</v>
      </c>
      <c r="R438" t="s">
        <v>33</v>
      </c>
      <c r="S438">
        <v>3</v>
      </c>
      <c r="T438">
        <v>3.3</v>
      </c>
      <c r="U438" t="str">
        <f t="shared" si="19"/>
        <v xml:space="preserve"> 2.5-3.4</v>
      </c>
      <c r="V438" t="s">
        <v>143</v>
      </c>
      <c r="W438" t="s">
        <v>144</v>
      </c>
      <c r="X438">
        <v>1201</v>
      </c>
      <c r="Y438" s="5" t="str">
        <f t="shared" si="20"/>
        <v>Average Performing Venue</v>
      </c>
    </row>
    <row r="439" spans="1:25" x14ac:dyDescent="0.3">
      <c r="A439">
        <v>17616487</v>
      </c>
      <c r="B439" t="s">
        <v>1480</v>
      </c>
      <c r="C439">
        <v>216</v>
      </c>
      <c r="D439" s="5" t="str">
        <f>VLOOKUP(C439,Country!A:B,2,0)</f>
        <v>United States</v>
      </c>
      <c r="E439" t="s">
        <v>1477</v>
      </c>
      <c r="F439" t="s">
        <v>1481</v>
      </c>
      <c r="G439" t="s">
        <v>1477</v>
      </c>
      <c r="H439" t="s">
        <v>1479</v>
      </c>
      <c r="I439">
        <v>-81.096647000000004</v>
      </c>
      <c r="J439">
        <v>32.052858000000001</v>
      </c>
      <c r="K439" t="s">
        <v>242</v>
      </c>
      <c r="L439">
        <v>40</v>
      </c>
      <c r="M439" s="5" t="str">
        <f t="shared" si="18"/>
        <v>0-100</v>
      </c>
      <c r="N439" t="s">
        <v>381</v>
      </c>
      <c r="O439" t="s">
        <v>33</v>
      </c>
      <c r="P439" t="s">
        <v>33</v>
      </c>
      <c r="Q439" t="s">
        <v>33</v>
      </c>
      <c r="R439" t="s">
        <v>33</v>
      </c>
      <c r="S439">
        <v>3</v>
      </c>
      <c r="T439">
        <v>4.7</v>
      </c>
      <c r="U439" t="str">
        <f t="shared" si="19"/>
        <v xml:space="preserve"> 4.5-4.9</v>
      </c>
      <c r="V439" t="s">
        <v>34</v>
      </c>
      <c r="W439" t="s">
        <v>35</v>
      </c>
      <c r="X439">
        <v>906</v>
      </c>
      <c r="Y439" s="5" t="str">
        <f t="shared" si="20"/>
        <v>Top Performing Venue</v>
      </c>
    </row>
    <row r="440" spans="1:25" x14ac:dyDescent="0.3">
      <c r="A440">
        <v>17615924</v>
      </c>
      <c r="B440" t="s">
        <v>1482</v>
      </c>
      <c r="C440">
        <v>216</v>
      </c>
      <c r="D440" s="5" t="str">
        <f>VLOOKUP(C440,Country!A:B,2,0)</f>
        <v>United States</v>
      </c>
      <c r="E440" t="s">
        <v>1477</v>
      </c>
      <c r="F440" t="s">
        <v>1483</v>
      </c>
      <c r="G440" t="s">
        <v>1477</v>
      </c>
      <c r="H440" t="s">
        <v>1479</v>
      </c>
      <c r="I440">
        <v>-81.089399999999998</v>
      </c>
      <c r="J440">
        <v>32.078499999999998</v>
      </c>
      <c r="K440" t="s">
        <v>1484</v>
      </c>
      <c r="L440">
        <v>10</v>
      </c>
      <c r="M440" s="5" t="str">
        <f t="shared" si="18"/>
        <v>0-100</v>
      </c>
      <c r="N440" t="s">
        <v>381</v>
      </c>
      <c r="O440" t="s">
        <v>33</v>
      </c>
      <c r="P440" t="s">
        <v>33</v>
      </c>
      <c r="Q440" t="s">
        <v>33</v>
      </c>
      <c r="R440" t="s">
        <v>33</v>
      </c>
      <c r="S440">
        <v>1</v>
      </c>
      <c r="T440">
        <v>4.5999999999999996</v>
      </c>
      <c r="U440" t="str">
        <f t="shared" si="19"/>
        <v xml:space="preserve"> 4.5-4.9</v>
      </c>
      <c r="V440" t="s">
        <v>34</v>
      </c>
      <c r="W440" t="s">
        <v>35</v>
      </c>
      <c r="X440">
        <v>880</v>
      </c>
      <c r="Y440" s="5" t="str">
        <f t="shared" si="20"/>
        <v>Top Performing Venue</v>
      </c>
    </row>
    <row r="441" spans="1:25" x14ac:dyDescent="0.3">
      <c r="A441">
        <v>17615979</v>
      </c>
      <c r="B441" t="s">
        <v>1485</v>
      </c>
      <c r="C441">
        <v>216</v>
      </c>
      <c r="D441" s="5" t="str">
        <f>VLOOKUP(C441,Country!A:B,2,0)</f>
        <v>United States</v>
      </c>
      <c r="E441" t="s">
        <v>1477</v>
      </c>
      <c r="F441" t="s">
        <v>1486</v>
      </c>
      <c r="G441" t="s">
        <v>1477</v>
      </c>
      <c r="H441" t="s">
        <v>1479</v>
      </c>
      <c r="I441">
        <v>-81.095500000000001</v>
      </c>
      <c r="J441">
        <v>32.072699999999998</v>
      </c>
      <c r="K441" t="s">
        <v>1034</v>
      </c>
      <c r="L441">
        <v>40</v>
      </c>
      <c r="M441" s="5" t="str">
        <f t="shared" si="18"/>
        <v>0-100</v>
      </c>
      <c r="N441" t="s">
        <v>381</v>
      </c>
      <c r="O441" t="s">
        <v>33</v>
      </c>
      <c r="P441" t="s">
        <v>33</v>
      </c>
      <c r="Q441" t="s">
        <v>33</v>
      </c>
      <c r="R441" t="s">
        <v>33</v>
      </c>
      <c r="S441">
        <v>3</v>
      </c>
      <c r="T441">
        <v>4.5</v>
      </c>
      <c r="U441" t="str">
        <f t="shared" si="19"/>
        <v xml:space="preserve"> 4.5-4.9</v>
      </c>
      <c r="V441" t="s">
        <v>34</v>
      </c>
      <c r="W441" t="s">
        <v>35</v>
      </c>
      <c r="X441">
        <v>1014</v>
      </c>
      <c r="Y441" s="5" t="str">
        <f t="shared" si="20"/>
        <v>Top Performing Venue</v>
      </c>
    </row>
    <row r="442" spans="1:25" x14ac:dyDescent="0.3">
      <c r="A442">
        <v>17616266</v>
      </c>
      <c r="B442" t="s">
        <v>1487</v>
      </c>
      <c r="C442">
        <v>216</v>
      </c>
      <c r="D442" s="5" t="str">
        <f>VLOOKUP(C442,Country!A:B,2,0)</f>
        <v>United States</v>
      </c>
      <c r="E442" t="s">
        <v>1477</v>
      </c>
      <c r="F442" t="s">
        <v>1488</v>
      </c>
      <c r="G442" t="s">
        <v>1477</v>
      </c>
      <c r="H442" t="s">
        <v>1479</v>
      </c>
      <c r="I442">
        <v>-81.091099999999997</v>
      </c>
      <c r="J442">
        <v>32.077500000000001</v>
      </c>
      <c r="K442" t="s">
        <v>1489</v>
      </c>
      <c r="L442">
        <v>25</v>
      </c>
      <c r="M442" s="5" t="str">
        <f t="shared" si="18"/>
        <v>0-100</v>
      </c>
      <c r="N442" t="s">
        <v>381</v>
      </c>
      <c r="O442" t="s">
        <v>33</v>
      </c>
      <c r="P442" t="s">
        <v>33</v>
      </c>
      <c r="Q442" t="s">
        <v>33</v>
      </c>
      <c r="R442" t="s">
        <v>33</v>
      </c>
      <c r="S442">
        <v>2</v>
      </c>
      <c r="T442">
        <v>4.5</v>
      </c>
      <c r="U442" t="str">
        <f t="shared" si="19"/>
        <v xml:space="preserve"> 4.5-4.9</v>
      </c>
      <c r="V442" t="s">
        <v>34</v>
      </c>
      <c r="W442" t="s">
        <v>35</v>
      </c>
      <c r="X442">
        <v>796</v>
      </c>
      <c r="Y442" s="5" t="str">
        <f t="shared" si="20"/>
        <v>Top Performing Venue</v>
      </c>
    </row>
    <row r="443" spans="1:25" x14ac:dyDescent="0.3">
      <c r="A443">
        <v>17615976</v>
      </c>
      <c r="B443" t="s">
        <v>1490</v>
      </c>
      <c r="C443">
        <v>216</v>
      </c>
      <c r="D443" s="5" t="str">
        <f>VLOOKUP(C443,Country!A:B,2,0)</f>
        <v>United States</v>
      </c>
      <c r="E443" t="s">
        <v>1477</v>
      </c>
      <c r="F443" t="s">
        <v>1491</v>
      </c>
      <c r="G443" t="s">
        <v>1477</v>
      </c>
      <c r="H443" t="s">
        <v>1479</v>
      </c>
      <c r="I443">
        <v>-81.0916</v>
      </c>
      <c r="J443">
        <v>32.0809</v>
      </c>
      <c r="K443" t="s">
        <v>1492</v>
      </c>
      <c r="L443">
        <v>25</v>
      </c>
      <c r="M443" s="5" t="str">
        <f t="shared" si="18"/>
        <v>0-100</v>
      </c>
      <c r="N443" t="s">
        <v>381</v>
      </c>
      <c r="O443" t="s">
        <v>33</v>
      </c>
      <c r="P443" t="s">
        <v>33</v>
      </c>
      <c r="Q443" t="s">
        <v>33</v>
      </c>
      <c r="R443" t="s">
        <v>33</v>
      </c>
      <c r="S443">
        <v>2</v>
      </c>
      <c r="T443">
        <v>3.7</v>
      </c>
      <c r="U443" t="str">
        <f t="shared" si="19"/>
        <v xml:space="preserve"> 3.5-3.9</v>
      </c>
      <c r="V443" t="s">
        <v>106</v>
      </c>
      <c r="W443" t="s">
        <v>107</v>
      </c>
      <c r="X443">
        <v>747</v>
      </c>
      <c r="Y443" s="5" t="str">
        <f t="shared" si="20"/>
        <v>Top Performing Venue</v>
      </c>
    </row>
    <row r="444" spans="1:25" x14ac:dyDescent="0.3">
      <c r="A444">
        <v>17616025</v>
      </c>
      <c r="B444" t="s">
        <v>1493</v>
      </c>
      <c r="C444">
        <v>216</v>
      </c>
      <c r="D444" s="5" t="str">
        <f>VLOOKUP(C444,Country!A:B,2,0)</f>
        <v>United States</v>
      </c>
      <c r="E444" t="s">
        <v>1477</v>
      </c>
      <c r="F444" t="s">
        <v>1494</v>
      </c>
      <c r="G444" t="s">
        <v>1477</v>
      </c>
      <c r="H444" t="s">
        <v>1479</v>
      </c>
      <c r="I444">
        <v>-81.084400000000002</v>
      </c>
      <c r="J444">
        <v>32.078200000000002</v>
      </c>
      <c r="K444" t="s">
        <v>576</v>
      </c>
      <c r="L444">
        <v>40</v>
      </c>
      <c r="M444" s="5" t="str">
        <f t="shared" si="18"/>
        <v>0-100</v>
      </c>
      <c r="N444" t="s">
        <v>381</v>
      </c>
      <c r="O444" t="s">
        <v>33</v>
      </c>
      <c r="P444" t="s">
        <v>33</v>
      </c>
      <c r="Q444" t="s">
        <v>33</v>
      </c>
      <c r="R444" t="s">
        <v>33</v>
      </c>
      <c r="S444">
        <v>3</v>
      </c>
      <c r="T444">
        <v>3.8</v>
      </c>
      <c r="U444" t="str">
        <f t="shared" si="19"/>
        <v xml:space="preserve"> 3.5-3.9</v>
      </c>
      <c r="V444" t="s">
        <v>106</v>
      </c>
      <c r="W444" t="s">
        <v>107</v>
      </c>
      <c r="X444">
        <v>566</v>
      </c>
      <c r="Y444" s="5" t="str">
        <f t="shared" si="20"/>
        <v>Top Performing Venue</v>
      </c>
    </row>
    <row r="445" spans="1:25" x14ac:dyDescent="0.3">
      <c r="A445">
        <v>17615597</v>
      </c>
      <c r="B445" t="s">
        <v>1495</v>
      </c>
      <c r="C445">
        <v>216</v>
      </c>
      <c r="D445" s="5" t="str">
        <f>VLOOKUP(C445,Country!A:B,2,0)</f>
        <v>United States</v>
      </c>
      <c r="E445" t="s">
        <v>1477</v>
      </c>
      <c r="F445" t="s">
        <v>1496</v>
      </c>
      <c r="G445" t="s">
        <v>1477</v>
      </c>
      <c r="H445" t="s">
        <v>1479</v>
      </c>
      <c r="I445">
        <v>-81.087500000000006</v>
      </c>
      <c r="J445">
        <v>32.079799999999999</v>
      </c>
      <c r="K445" t="s">
        <v>667</v>
      </c>
      <c r="L445">
        <v>25</v>
      </c>
      <c r="M445" s="5" t="str">
        <f t="shared" si="18"/>
        <v>0-100</v>
      </c>
      <c r="N445" t="s">
        <v>381</v>
      </c>
      <c r="O445" t="s">
        <v>33</v>
      </c>
      <c r="P445" t="s">
        <v>33</v>
      </c>
      <c r="Q445" t="s">
        <v>33</v>
      </c>
      <c r="R445" t="s">
        <v>33</v>
      </c>
      <c r="S445">
        <v>2</v>
      </c>
      <c r="T445">
        <v>4.0999999999999996</v>
      </c>
      <c r="U445" t="str">
        <f t="shared" si="19"/>
        <v xml:space="preserve"> 4.0-4.4</v>
      </c>
      <c r="V445" t="s">
        <v>47</v>
      </c>
      <c r="W445" t="s">
        <v>48</v>
      </c>
      <c r="X445">
        <v>683</v>
      </c>
      <c r="Y445" s="5" t="str">
        <f t="shared" si="20"/>
        <v>Top Performing Venue</v>
      </c>
    </row>
    <row r="446" spans="1:25" x14ac:dyDescent="0.3">
      <c r="A446">
        <v>17615740</v>
      </c>
      <c r="B446" t="s">
        <v>1497</v>
      </c>
      <c r="C446">
        <v>216</v>
      </c>
      <c r="D446" s="5" t="str">
        <f>VLOOKUP(C446,Country!A:B,2,0)</f>
        <v>United States</v>
      </c>
      <c r="E446" t="s">
        <v>1477</v>
      </c>
      <c r="F446" t="s">
        <v>1498</v>
      </c>
      <c r="G446" t="s">
        <v>1477</v>
      </c>
      <c r="H446" t="s">
        <v>1479</v>
      </c>
      <c r="I446">
        <v>-81.097899999999996</v>
      </c>
      <c r="J446">
        <v>32.073500000000003</v>
      </c>
      <c r="K446" t="s">
        <v>569</v>
      </c>
      <c r="L446">
        <v>25</v>
      </c>
      <c r="M446" s="5" t="str">
        <f t="shared" si="18"/>
        <v>0-100</v>
      </c>
      <c r="N446" t="s">
        <v>381</v>
      </c>
      <c r="O446" t="s">
        <v>33</v>
      </c>
      <c r="P446" t="s">
        <v>33</v>
      </c>
      <c r="Q446" t="s">
        <v>33</v>
      </c>
      <c r="R446" t="s">
        <v>33</v>
      </c>
      <c r="S446">
        <v>2</v>
      </c>
      <c r="T446">
        <v>4.4000000000000004</v>
      </c>
      <c r="U446" t="str">
        <f t="shared" si="19"/>
        <v xml:space="preserve"> 4.0-4.4</v>
      </c>
      <c r="V446" t="s">
        <v>47</v>
      </c>
      <c r="W446" t="s">
        <v>48</v>
      </c>
      <c r="X446">
        <v>690</v>
      </c>
      <c r="Y446" s="5" t="str">
        <f t="shared" si="20"/>
        <v>Top Performing Venue</v>
      </c>
    </row>
    <row r="447" spans="1:25" x14ac:dyDescent="0.3">
      <c r="A447">
        <v>17616203</v>
      </c>
      <c r="B447" t="s">
        <v>1499</v>
      </c>
      <c r="C447">
        <v>216</v>
      </c>
      <c r="D447" s="5" t="str">
        <f>VLOOKUP(C447,Country!A:B,2,0)</f>
        <v>United States</v>
      </c>
      <c r="E447" t="s">
        <v>1477</v>
      </c>
      <c r="F447" t="s">
        <v>1500</v>
      </c>
      <c r="G447" t="s">
        <v>1477</v>
      </c>
      <c r="H447" t="s">
        <v>1479</v>
      </c>
      <c r="I447">
        <v>-81.094099999999997</v>
      </c>
      <c r="J447">
        <v>32.080100000000002</v>
      </c>
      <c r="K447" t="s">
        <v>1501</v>
      </c>
      <c r="L447">
        <v>10</v>
      </c>
      <c r="M447" s="5" t="str">
        <f t="shared" si="18"/>
        <v>0-100</v>
      </c>
      <c r="N447" t="s">
        <v>381</v>
      </c>
      <c r="O447" t="s">
        <v>33</v>
      </c>
      <c r="P447" t="s">
        <v>33</v>
      </c>
      <c r="Q447" t="s">
        <v>33</v>
      </c>
      <c r="R447" t="s">
        <v>33</v>
      </c>
      <c r="S447">
        <v>1</v>
      </c>
      <c r="T447">
        <v>4.2</v>
      </c>
      <c r="U447" t="str">
        <f t="shared" si="19"/>
        <v xml:space="preserve"> 4.0-4.4</v>
      </c>
      <c r="V447" t="s">
        <v>47</v>
      </c>
      <c r="W447" t="s">
        <v>48</v>
      </c>
      <c r="X447">
        <v>680</v>
      </c>
      <c r="Y447" s="5" t="str">
        <f t="shared" si="20"/>
        <v>Top Performing Venue</v>
      </c>
    </row>
    <row r="448" spans="1:25" x14ac:dyDescent="0.3">
      <c r="A448">
        <v>17616590</v>
      </c>
      <c r="B448" t="s">
        <v>1502</v>
      </c>
      <c r="C448">
        <v>216</v>
      </c>
      <c r="D448" s="5" t="str">
        <f>VLOOKUP(C448,Country!A:B,2,0)</f>
        <v>United States</v>
      </c>
      <c r="E448" t="s">
        <v>1477</v>
      </c>
      <c r="F448" t="s">
        <v>1503</v>
      </c>
      <c r="G448" t="s">
        <v>1477</v>
      </c>
      <c r="H448" t="s">
        <v>1479</v>
      </c>
      <c r="I448">
        <v>-81.090521300000006</v>
      </c>
      <c r="J448">
        <v>32.079476700000001</v>
      </c>
      <c r="K448" t="s">
        <v>667</v>
      </c>
      <c r="L448">
        <v>10</v>
      </c>
      <c r="M448" s="5" t="str">
        <f t="shared" si="18"/>
        <v>0-100</v>
      </c>
      <c r="N448" t="s">
        <v>381</v>
      </c>
      <c r="O448" t="s">
        <v>33</v>
      </c>
      <c r="P448" t="s">
        <v>33</v>
      </c>
      <c r="Q448" t="s">
        <v>33</v>
      </c>
      <c r="R448" t="s">
        <v>33</v>
      </c>
      <c r="S448">
        <v>1</v>
      </c>
      <c r="T448">
        <v>4.0999999999999996</v>
      </c>
      <c r="U448" t="str">
        <f t="shared" si="19"/>
        <v xml:space="preserve"> 4.0-4.4</v>
      </c>
      <c r="V448" t="s">
        <v>47</v>
      </c>
      <c r="W448" t="s">
        <v>48</v>
      </c>
      <c r="X448">
        <v>287</v>
      </c>
      <c r="Y448" s="5" t="str">
        <f t="shared" si="20"/>
        <v>Top Performing Venue</v>
      </c>
    </row>
    <row r="449" spans="1:25" x14ac:dyDescent="0.3">
      <c r="A449">
        <v>17615855</v>
      </c>
      <c r="B449" t="s">
        <v>1504</v>
      </c>
      <c r="C449">
        <v>216</v>
      </c>
      <c r="D449" s="5" t="str">
        <f>VLOOKUP(C449,Country!A:B,2,0)</f>
        <v>United States</v>
      </c>
      <c r="E449" t="s">
        <v>1477</v>
      </c>
      <c r="F449" t="s">
        <v>1505</v>
      </c>
      <c r="G449" t="s">
        <v>1477</v>
      </c>
      <c r="H449" t="s">
        <v>1479</v>
      </c>
      <c r="I449">
        <v>-81.089699999999993</v>
      </c>
      <c r="J449">
        <v>32.081200000000003</v>
      </c>
      <c r="K449" t="s">
        <v>1506</v>
      </c>
      <c r="L449">
        <v>40</v>
      </c>
      <c r="M449" s="5" t="str">
        <f t="shared" si="18"/>
        <v>0-100</v>
      </c>
      <c r="N449" t="s">
        <v>381</v>
      </c>
      <c r="O449" t="s">
        <v>33</v>
      </c>
      <c r="P449" t="s">
        <v>33</v>
      </c>
      <c r="Q449" t="s">
        <v>33</v>
      </c>
      <c r="R449" t="s">
        <v>33</v>
      </c>
      <c r="S449">
        <v>3</v>
      </c>
      <c r="T449">
        <v>4.0999999999999996</v>
      </c>
      <c r="U449" t="str">
        <f t="shared" si="19"/>
        <v xml:space="preserve"> 4.0-4.4</v>
      </c>
      <c r="V449" t="s">
        <v>47</v>
      </c>
      <c r="W449" t="s">
        <v>48</v>
      </c>
      <c r="X449">
        <v>802</v>
      </c>
      <c r="Y449" s="5" t="str">
        <f t="shared" si="20"/>
        <v>Top Performing Venue</v>
      </c>
    </row>
    <row r="450" spans="1:25" x14ac:dyDescent="0.3">
      <c r="A450">
        <v>17616348</v>
      </c>
      <c r="B450" t="s">
        <v>1507</v>
      </c>
      <c r="C450">
        <v>216</v>
      </c>
      <c r="D450" s="5" t="str">
        <f>VLOOKUP(C450,Country!A:B,2,0)</f>
        <v>United States</v>
      </c>
      <c r="E450" t="s">
        <v>1477</v>
      </c>
      <c r="F450" t="s">
        <v>1508</v>
      </c>
      <c r="G450" t="s">
        <v>1477</v>
      </c>
      <c r="H450" t="s">
        <v>1479</v>
      </c>
      <c r="I450">
        <v>-81.091481999999999</v>
      </c>
      <c r="J450">
        <v>32.074494999999999</v>
      </c>
      <c r="K450" t="s">
        <v>1509</v>
      </c>
      <c r="L450">
        <v>25</v>
      </c>
      <c r="M450" s="5" t="str">
        <f t="shared" si="18"/>
        <v>0-100</v>
      </c>
      <c r="N450" t="s">
        <v>381</v>
      </c>
      <c r="O450" t="s">
        <v>33</v>
      </c>
      <c r="P450" t="s">
        <v>33</v>
      </c>
      <c r="Q450" t="s">
        <v>33</v>
      </c>
      <c r="R450" t="s">
        <v>33</v>
      </c>
      <c r="S450">
        <v>2</v>
      </c>
      <c r="T450">
        <v>4.3</v>
      </c>
      <c r="U450" t="str">
        <f t="shared" si="19"/>
        <v xml:space="preserve"> 4.0-4.4</v>
      </c>
      <c r="V450" t="s">
        <v>47</v>
      </c>
      <c r="W450" t="s">
        <v>48</v>
      </c>
      <c r="X450">
        <v>710</v>
      </c>
      <c r="Y450" s="5" t="str">
        <f t="shared" si="20"/>
        <v>Top Performing Venue</v>
      </c>
    </row>
    <row r="451" spans="1:25" x14ac:dyDescent="0.3">
      <c r="A451">
        <v>17616368</v>
      </c>
      <c r="B451" t="s">
        <v>1510</v>
      </c>
      <c r="C451">
        <v>216</v>
      </c>
      <c r="D451" s="5" t="str">
        <f>VLOOKUP(C451,Country!A:B,2,0)</f>
        <v>United States</v>
      </c>
      <c r="E451" t="s">
        <v>1477</v>
      </c>
      <c r="F451" t="s">
        <v>1511</v>
      </c>
      <c r="G451" t="s">
        <v>1477</v>
      </c>
      <c r="H451" t="s">
        <v>1479</v>
      </c>
      <c r="I451">
        <v>-81.097050999999993</v>
      </c>
      <c r="J451">
        <v>32.080742000000001</v>
      </c>
      <c r="K451" t="s">
        <v>1512</v>
      </c>
      <c r="L451">
        <v>10</v>
      </c>
      <c r="M451" s="5" t="str">
        <f t="shared" ref="M451:M514" si="21">_xlfn.IFS(L451&gt;1000, "&gt;1000", L451&gt;500, "500-1000", L451&gt;250, "250-500",L451&gt;100, "100-250", L451&gt;=0, "0-100" )</f>
        <v>0-100</v>
      </c>
      <c r="N451" t="s">
        <v>381</v>
      </c>
      <c r="O451" t="s">
        <v>33</v>
      </c>
      <c r="P451" t="s">
        <v>33</v>
      </c>
      <c r="Q451" t="s">
        <v>33</v>
      </c>
      <c r="R451" t="s">
        <v>33</v>
      </c>
      <c r="S451">
        <v>1</v>
      </c>
      <c r="T451">
        <v>4.3</v>
      </c>
      <c r="U451" t="str">
        <f t="shared" ref="U451:U514" si="22">_xlfn.IFS(T451 &gt;= 4.5, " 4.5-4.9", T451 &gt;= 4, " 4.0-4.4", T451 &gt;= 3.5, " 3.5-3.9", T451 &gt;= 2.5, " 2.5-3.4", T451 &gt;= 1.8, " 1.8-2.4", T451 &gt;= 0, " 0")</f>
        <v xml:space="preserve"> 4.0-4.4</v>
      </c>
      <c r="V451" t="s">
        <v>47</v>
      </c>
      <c r="W451" t="s">
        <v>48</v>
      </c>
      <c r="X451">
        <v>456</v>
      </c>
      <c r="Y451" s="5" t="str">
        <f t="shared" ref="Y451:Y514" si="23">_xlfn.IFS(T451&gt;=3.5, "Top Performing Venue", T451&gt;=2.5, "Average Performing Venue", T451&gt;=0, " Under Performing Venue")</f>
        <v>Top Performing Venue</v>
      </c>
    </row>
    <row r="452" spans="1:25" x14ac:dyDescent="0.3">
      <c r="A452">
        <v>17616400</v>
      </c>
      <c r="B452" t="s">
        <v>1513</v>
      </c>
      <c r="C452">
        <v>216</v>
      </c>
      <c r="D452" s="5" t="str">
        <f>VLOOKUP(C452,Country!A:B,2,0)</f>
        <v>United States</v>
      </c>
      <c r="E452" t="s">
        <v>1477</v>
      </c>
      <c r="F452" t="s">
        <v>1514</v>
      </c>
      <c r="G452" t="s">
        <v>1477</v>
      </c>
      <c r="H452" t="s">
        <v>1479</v>
      </c>
      <c r="I452">
        <v>-81.092483999999999</v>
      </c>
      <c r="J452">
        <v>32.081394000000003</v>
      </c>
      <c r="K452" t="s">
        <v>1515</v>
      </c>
      <c r="L452">
        <v>70</v>
      </c>
      <c r="M452" s="5" t="str">
        <f t="shared" si="21"/>
        <v>0-100</v>
      </c>
      <c r="N452" t="s">
        <v>381</v>
      </c>
      <c r="O452" t="s">
        <v>33</v>
      </c>
      <c r="P452" t="s">
        <v>33</v>
      </c>
      <c r="Q452" t="s">
        <v>33</v>
      </c>
      <c r="R452" t="s">
        <v>33</v>
      </c>
      <c r="S452">
        <v>4</v>
      </c>
      <c r="T452">
        <v>4</v>
      </c>
      <c r="U452" t="str">
        <f t="shared" si="22"/>
        <v xml:space="preserve"> 4.0-4.4</v>
      </c>
      <c r="V452" t="s">
        <v>47</v>
      </c>
      <c r="W452" t="s">
        <v>48</v>
      </c>
      <c r="X452">
        <v>687</v>
      </c>
      <c r="Y452" s="5" t="str">
        <f t="shared" si="23"/>
        <v>Top Performing Venue</v>
      </c>
    </row>
    <row r="453" spans="1:25" x14ac:dyDescent="0.3">
      <c r="A453">
        <v>17616076</v>
      </c>
      <c r="B453" t="s">
        <v>1516</v>
      </c>
      <c r="C453">
        <v>216</v>
      </c>
      <c r="D453" s="5" t="str">
        <f>VLOOKUP(C453,Country!A:B,2,0)</f>
        <v>United States</v>
      </c>
      <c r="E453" t="s">
        <v>1477</v>
      </c>
      <c r="F453" t="s">
        <v>1517</v>
      </c>
      <c r="G453" t="s">
        <v>1477</v>
      </c>
      <c r="H453" t="s">
        <v>1479</v>
      </c>
      <c r="I453">
        <v>-81.093900000000005</v>
      </c>
      <c r="J453">
        <v>32.0747</v>
      </c>
      <c r="K453" t="s">
        <v>1518</v>
      </c>
      <c r="L453">
        <v>25</v>
      </c>
      <c r="M453" s="5" t="str">
        <f t="shared" si="21"/>
        <v>0-100</v>
      </c>
      <c r="N453" t="s">
        <v>381</v>
      </c>
      <c r="O453" t="s">
        <v>33</v>
      </c>
      <c r="P453" t="s">
        <v>33</v>
      </c>
      <c r="Q453" t="s">
        <v>33</v>
      </c>
      <c r="R453" t="s">
        <v>33</v>
      </c>
      <c r="S453">
        <v>2</v>
      </c>
      <c r="T453">
        <v>4.3</v>
      </c>
      <c r="U453" t="str">
        <f t="shared" si="22"/>
        <v xml:space="preserve"> 4.0-4.4</v>
      </c>
      <c r="V453" t="s">
        <v>47</v>
      </c>
      <c r="W453" t="s">
        <v>48</v>
      </c>
      <c r="X453">
        <v>719</v>
      </c>
      <c r="Y453" s="5" t="str">
        <f t="shared" si="23"/>
        <v>Top Performing Venue</v>
      </c>
    </row>
    <row r="454" spans="1:25" x14ac:dyDescent="0.3">
      <c r="A454">
        <v>17616205</v>
      </c>
      <c r="B454" t="s">
        <v>1519</v>
      </c>
      <c r="C454">
        <v>216</v>
      </c>
      <c r="D454" s="5" t="str">
        <f>VLOOKUP(C454,Country!A:B,2,0)</f>
        <v>United States</v>
      </c>
      <c r="E454" t="s">
        <v>1477</v>
      </c>
      <c r="F454" t="s">
        <v>1520</v>
      </c>
      <c r="G454" t="s">
        <v>1477</v>
      </c>
      <c r="H454" t="s">
        <v>1479</v>
      </c>
      <c r="I454">
        <v>-81.089699999999993</v>
      </c>
      <c r="J454">
        <v>32.079799999999999</v>
      </c>
      <c r="K454" t="s">
        <v>1521</v>
      </c>
      <c r="L454">
        <v>70</v>
      </c>
      <c r="M454" s="5" t="str">
        <f t="shared" si="21"/>
        <v>0-100</v>
      </c>
      <c r="N454" t="s">
        <v>381</v>
      </c>
      <c r="O454" t="s">
        <v>33</v>
      </c>
      <c r="P454" t="s">
        <v>33</v>
      </c>
      <c r="Q454" t="s">
        <v>33</v>
      </c>
      <c r="R454" t="s">
        <v>33</v>
      </c>
      <c r="S454">
        <v>4</v>
      </c>
      <c r="T454">
        <v>4.4000000000000004</v>
      </c>
      <c r="U454" t="str">
        <f t="shared" si="22"/>
        <v xml:space="preserve"> 4.0-4.4</v>
      </c>
      <c r="V454" t="s">
        <v>47</v>
      </c>
      <c r="W454" t="s">
        <v>48</v>
      </c>
      <c r="X454">
        <v>1803</v>
      </c>
      <c r="Y454" s="5" t="str">
        <f t="shared" si="23"/>
        <v>Top Performing Venue</v>
      </c>
    </row>
    <row r="455" spans="1:25" x14ac:dyDescent="0.3">
      <c r="A455">
        <v>17616222</v>
      </c>
      <c r="B455" t="s">
        <v>1522</v>
      </c>
      <c r="C455">
        <v>216</v>
      </c>
      <c r="D455" s="5" t="str">
        <f>VLOOKUP(C455,Country!A:B,2,0)</f>
        <v>United States</v>
      </c>
      <c r="E455" t="s">
        <v>1477</v>
      </c>
      <c r="F455" t="s">
        <v>1523</v>
      </c>
      <c r="G455" t="s">
        <v>1477</v>
      </c>
      <c r="H455" t="s">
        <v>1479</v>
      </c>
      <c r="I455">
        <v>-81.090800000000002</v>
      </c>
      <c r="J455">
        <v>32.0809</v>
      </c>
      <c r="K455" t="s">
        <v>466</v>
      </c>
      <c r="L455">
        <v>70</v>
      </c>
      <c r="M455" s="5" t="str">
        <f t="shared" si="21"/>
        <v>0-100</v>
      </c>
      <c r="N455" t="s">
        <v>381</v>
      </c>
      <c r="O455" t="s">
        <v>33</v>
      </c>
      <c r="P455" t="s">
        <v>33</v>
      </c>
      <c r="Q455" t="s">
        <v>33</v>
      </c>
      <c r="R455" t="s">
        <v>33</v>
      </c>
      <c r="S455">
        <v>4</v>
      </c>
      <c r="T455">
        <v>4.0999999999999996</v>
      </c>
      <c r="U455" t="str">
        <f t="shared" si="22"/>
        <v xml:space="preserve"> 4.0-4.4</v>
      </c>
      <c r="V455" t="s">
        <v>47</v>
      </c>
      <c r="W455" t="s">
        <v>48</v>
      </c>
      <c r="X455">
        <v>558</v>
      </c>
      <c r="Y455" s="5" t="str">
        <f t="shared" si="23"/>
        <v>Top Performing Venue</v>
      </c>
    </row>
    <row r="456" spans="1:25" x14ac:dyDescent="0.3">
      <c r="A456">
        <v>17616295</v>
      </c>
      <c r="B456" t="s">
        <v>1524</v>
      </c>
      <c r="C456">
        <v>216</v>
      </c>
      <c r="D456" s="5" t="str">
        <f>VLOOKUP(C456,Country!A:B,2,0)</f>
        <v>United States</v>
      </c>
      <c r="E456" t="s">
        <v>1477</v>
      </c>
      <c r="F456" t="s">
        <v>1525</v>
      </c>
      <c r="G456" t="s">
        <v>1526</v>
      </c>
      <c r="H456" t="s">
        <v>1527</v>
      </c>
      <c r="I456">
        <v>-80.865909000000002</v>
      </c>
      <c r="J456">
        <v>32.011688999999997</v>
      </c>
      <c r="K456" t="s">
        <v>203</v>
      </c>
      <c r="L456">
        <v>40</v>
      </c>
      <c r="M456" s="5" t="str">
        <f t="shared" si="21"/>
        <v>0-100</v>
      </c>
      <c r="N456" t="s">
        <v>381</v>
      </c>
      <c r="O456" t="s">
        <v>33</v>
      </c>
      <c r="P456" t="s">
        <v>33</v>
      </c>
      <c r="Q456" t="s">
        <v>33</v>
      </c>
      <c r="R456" t="s">
        <v>33</v>
      </c>
      <c r="S456">
        <v>3</v>
      </c>
      <c r="T456">
        <v>3.8</v>
      </c>
      <c r="U456" t="str">
        <f t="shared" si="22"/>
        <v xml:space="preserve"> 3.5-3.9</v>
      </c>
      <c r="V456" t="s">
        <v>106</v>
      </c>
      <c r="W456" t="s">
        <v>107</v>
      </c>
      <c r="X456">
        <v>883</v>
      </c>
      <c r="Y456" s="5" t="str">
        <f t="shared" si="23"/>
        <v>Top Performing Venue</v>
      </c>
    </row>
    <row r="457" spans="1:25" x14ac:dyDescent="0.3">
      <c r="A457">
        <v>17616465</v>
      </c>
      <c r="B457" t="s">
        <v>1528</v>
      </c>
      <c r="C457">
        <v>216</v>
      </c>
      <c r="D457" s="5" t="str">
        <f>VLOOKUP(C457,Country!A:B,2,0)</f>
        <v>United States</v>
      </c>
      <c r="E457" t="s">
        <v>1477</v>
      </c>
      <c r="F457" t="s">
        <v>1529</v>
      </c>
      <c r="G457" t="s">
        <v>1526</v>
      </c>
      <c r="H457" t="s">
        <v>1527</v>
      </c>
      <c r="I457">
        <v>-80.848297000000002</v>
      </c>
      <c r="J457">
        <v>31.995809999999999</v>
      </c>
      <c r="L457">
        <v>10</v>
      </c>
      <c r="M457" s="5" t="str">
        <f t="shared" si="21"/>
        <v>0-100</v>
      </c>
      <c r="N457" t="s">
        <v>381</v>
      </c>
      <c r="O457" t="s">
        <v>33</v>
      </c>
      <c r="P457" t="s">
        <v>33</v>
      </c>
      <c r="Q457" t="s">
        <v>33</v>
      </c>
      <c r="R457" t="s">
        <v>33</v>
      </c>
      <c r="S457">
        <v>1</v>
      </c>
      <c r="T457">
        <v>3.9</v>
      </c>
      <c r="U457" t="str">
        <f t="shared" si="22"/>
        <v xml:space="preserve"> 3.5-3.9</v>
      </c>
      <c r="V457" t="s">
        <v>106</v>
      </c>
      <c r="W457" t="s">
        <v>107</v>
      </c>
      <c r="X457">
        <v>309</v>
      </c>
      <c r="Y457" s="5" t="str">
        <f t="shared" si="23"/>
        <v>Top Performing Venue</v>
      </c>
    </row>
    <row r="458" spans="1:25" x14ac:dyDescent="0.3">
      <c r="A458">
        <v>18483372</v>
      </c>
      <c r="B458" t="s">
        <v>1530</v>
      </c>
      <c r="C458">
        <v>184</v>
      </c>
      <c r="D458" s="5" t="str">
        <f>VLOOKUP(C458,Country!A:B,2,0)</f>
        <v>Singapore</v>
      </c>
      <c r="E458" t="s">
        <v>1531</v>
      </c>
      <c r="F458" t="s">
        <v>1532</v>
      </c>
      <c r="G458" t="s">
        <v>1533</v>
      </c>
      <c r="H458" t="s">
        <v>1534</v>
      </c>
      <c r="I458">
        <v>103.8600048</v>
      </c>
      <c r="J458">
        <v>1.2826607999999999</v>
      </c>
      <c r="K458" t="s">
        <v>1535</v>
      </c>
      <c r="L458">
        <v>300</v>
      </c>
      <c r="M458" s="5" t="str">
        <f t="shared" si="21"/>
        <v>250-500</v>
      </c>
      <c r="N458" t="s">
        <v>381</v>
      </c>
      <c r="O458" t="s">
        <v>33</v>
      </c>
      <c r="P458" t="s">
        <v>33</v>
      </c>
      <c r="Q458" t="s">
        <v>33</v>
      </c>
      <c r="R458" t="s">
        <v>33</v>
      </c>
      <c r="S458">
        <v>4</v>
      </c>
      <c r="T458">
        <v>3.4</v>
      </c>
      <c r="U458" t="str">
        <f t="shared" si="22"/>
        <v xml:space="preserve"> 2.5-3.4</v>
      </c>
      <c r="V458" t="s">
        <v>143</v>
      </c>
      <c r="W458" t="s">
        <v>144</v>
      </c>
      <c r="X458">
        <v>34</v>
      </c>
      <c r="Y458" s="5" t="str">
        <f t="shared" si="23"/>
        <v>Average Performing Venue</v>
      </c>
    </row>
    <row r="459" spans="1:25" x14ac:dyDescent="0.3">
      <c r="A459">
        <v>18484349</v>
      </c>
      <c r="B459" t="s">
        <v>1536</v>
      </c>
      <c r="C459">
        <v>184</v>
      </c>
      <c r="D459" s="5" t="str">
        <f>VLOOKUP(C459,Country!A:B,2,0)</f>
        <v>Singapore</v>
      </c>
      <c r="E459" t="s">
        <v>1531</v>
      </c>
      <c r="F459" t="s">
        <v>1537</v>
      </c>
      <c r="G459" t="s">
        <v>1538</v>
      </c>
      <c r="H459" t="s">
        <v>1539</v>
      </c>
      <c r="I459">
        <v>103.8594222</v>
      </c>
      <c r="J459">
        <v>1.285476931</v>
      </c>
      <c r="K459" t="s">
        <v>418</v>
      </c>
      <c r="L459">
        <v>270</v>
      </c>
      <c r="M459" s="5" t="str">
        <f t="shared" si="21"/>
        <v>250-500</v>
      </c>
      <c r="N459" t="s">
        <v>381</v>
      </c>
      <c r="O459" t="s">
        <v>33</v>
      </c>
      <c r="P459" t="s">
        <v>33</v>
      </c>
      <c r="Q459" t="s">
        <v>33</v>
      </c>
      <c r="R459" t="s">
        <v>33</v>
      </c>
      <c r="S459">
        <v>4</v>
      </c>
      <c r="T459">
        <v>4</v>
      </c>
      <c r="U459" t="str">
        <f t="shared" si="22"/>
        <v xml:space="preserve"> 4.0-4.4</v>
      </c>
      <c r="V459" t="s">
        <v>47</v>
      </c>
      <c r="W459" t="s">
        <v>48</v>
      </c>
      <c r="X459">
        <v>33</v>
      </c>
      <c r="Y459" s="5" t="str">
        <f t="shared" si="23"/>
        <v>Top Performing Venue</v>
      </c>
    </row>
    <row r="460" spans="1:25" x14ac:dyDescent="0.3">
      <c r="A460">
        <v>18496057</v>
      </c>
      <c r="B460" t="s">
        <v>1540</v>
      </c>
      <c r="C460">
        <v>184</v>
      </c>
      <c r="D460" s="5" t="str">
        <f>VLOOKUP(C460,Country!A:B,2,0)</f>
        <v>Singapore</v>
      </c>
      <c r="E460" t="s">
        <v>1531</v>
      </c>
      <c r="F460" t="s">
        <v>1541</v>
      </c>
      <c r="G460" t="s">
        <v>1542</v>
      </c>
      <c r="H460" t="s">
        <v>1543</v>
      </c>
      <c r="I460">
        <v>103.84036020000001</v>
      </c>
      <c r="J460">
        <v>1.279419756</v>
      </c>
      <c r="K460" t="s">
        <v>1544</v>
      </c>
      <c r="L460">
        <v>500</v>
      </c>
      <c r="M460" s="5" t="str">
        <f t="shared" si="21"/>
        <v>250-500</v>
      </c>
      <c r="N460" t="s">
        <v>381</v>
      </c>
      <c r="O460" t="s">
        <v>33</v>
      </c>
      <c r="P460" t="s">
        <v>33</v>
      </c>
      <c r="Q460" t="s">
        <v>33</v>
      </c>
      <c r="R460" t="s">
        <v>33</v>
      </c>
      <c r="S460">
        <v>4</v>
      </c>
      <c r="T460">
        <v>3.8</v>
      </c>
      <c r="U460" t="str">
        <f t="shared" si="22"/>
        <v xml:space="preserve"> 3.5-3.9</v>
      </c>
      <c r="V460" t="s">
        <v>106</v>
      </c>
      <c r="W460" t="s">
        <v>107</v>
      </c>
      <c r="X460">
        <v>33</v>
      </c>
      <c r="Y460" s="5" t="str">
        <f t="shared" si="23"/>
        <v>Top Performing Venue</v>
      </c>
    </row>
    <row r="461" spans="1:25" x14ac:dyDescent="0.3">
      <c r="A461">
        <v>18483389</v>
      </c>
      <c r="B461" t="s">
        <v>1545</v>
      </c>
      <c r="C461">
        <v>184</v>
      </c>
      <c r="D461" s="5" t="str">
        <f>VLOOKUP(C461,Country!A:B,2,0)</f>
        <v>Singapore</v>
      </c>
      <c r="E461" t="s">
        <v>1531</v>
      </c>
      <c r="F461" t="s">
        <v>1546</v>
      </c>
      <c r="G461" t="s">
        <v>1547</v>
      </c>
      <c r="H461" t="s">
        <v>1548</v>
      </c>
      <c r="I461">
        <v>103.84166879999999</v>
      </c>
      <c r="J461">
        <v>1.2805029910000001</v>
      </c>
      <c r="K461" t="s">
        <v>466</v>
      </c>
      <c r="L461">
        <v>80</v>
      </c>
      <c r="M461" s="5" t="str">
        <f t="shared" si="21"/>
        <v>0-100</v>
      </c>
      <c r="N461" t="s">
        <v>381</v>
      </c>
      <c r="O461" t="s">
        <v>33</v>
      </c>
      <c r="P461" t="s">
        <v>33</v>
      </c>
      <c r="Q461" t="s">
        <v>33</v>
      </c>
      <c r="R461" t="s">
        <v>33</v>
      </c>
      <c r="S461">
        <v>4</v>
      </c>
      <c r="T461">
        <v>3.1</v>
      </c>
      <c r="U461" t="str">
        <f t="shared" si="22"/>
        <v xml:space="preserve"> 2.5-3.4</v>
      </c>
      <c r="V461" t="s">
        <v>143</v>
      </c>
      <c r="W461" t="s">
        <v>144</v>
      </c>
      <c r="X461">
        <v>34</v>
      </c>
      <c r="Y461" s="5" t="str">
        <f t="shared" si="23"/>
        <v>Average Performing Venue</v>
      </c>
    </row>
    <row r="462" spans="1:25" x14ac:dyDescent="0.3">
      <c r="A462">
        <v>18483222</v>
      </c>
      <c r="B462" t="s">
        <v>1549</v>
      </c>
      <c r="C462">
        <v>184</v>
      </c>
      <c r="D462" s="5" t="str">
        <f>VLOOKUP(C462,Country!A:B,2,0)</f>
        <v>Singapore</v>
      </c>
      <c r="E462" t="s">
        <v>1531</v>
      </c>
      <c r="F462" t="s">
        <v>1550</v>
      </c>
      <c r="G462" t="s">
        <v>1551</v>
      </c>
      <c r="H462" t="s">
        <v>1552</v>
      </c>
      <c r="I462">
        <v>103.8536048</v>
      </c>
      <c r="J462">
        <v>1.2932206980000001</v>
      </c>
      <c r="K462" t="s">
        <v>328</v>
      </c>
      <c r="L462">
        <v>430</v>
      </c>
      <c r="M462" s="5" t="str">
        <f t="shared" si="21"/>
        <v>250-500</v>
      </c>
      <c r="N462" t="s">
        <v>381</v>
      </c>
      <c r="O462" t="s">
        <v>33</v>
      </c>
      <c r="P462" t="s">
        <v>33</v>
      </c>
      <c r="Q462" t="s">
        <v>33</v>
      </c>
      <c r="R462" t="s">
        <v>33</v>
      </c>
      <c r="S462">
        <v>4</v>
      </c>
      <c r="T462">
        <v>3.8</v>
      </c>
      <c r="U462" t="str">
        <f t="shared" si="22"/>
        <v xml:space="preserve"> 3.5-3.9</v>
      </c>
      <c r="V462" t="s">
        <v>106</v>
      </c>
      <c r="W462" t="s">
        <v>107</v>
      </c>
      <c r="X462">
        <v>35</v>
      </c>
      <c r="Y462" s="5" t="str">
        <f t="shared" si="23"/>
        <v>Top Performing Venue</v>
      </c>
    </row>
    <row r="463" spans="1:25" x14ac:dyDescent="0.3">
      <c r="A463">
        <v>18483085</v>
      </c>
      <c r="B463" t="s">
        <v>1553</v>
      </c>
      <c r="C463">
        <v>184</v>
      </c>
      <c r="D463" s="5" t="str">
        <f>VLOOKUP(C463,Country!A:B,2,0)</f>
        <v>Singapore</v>
      </c>
      <c r="E463" t="s">
        <v>1531</v>
      </c>
      <c r="F463" t="s">
        <v>1554</v>
      </c>
      <c r="G463" t="s">
        <v>1555</v>
      </c>
      <c r="H463" t="s">
        <v>1556</v>
      </c>
      <c r="I463">
        <v>103.84302219999999</v>
      </c>
      <c r="J463">
        <v>1.2794436300000001</v>
      </c>
      <c r="K463" t="s">
        <v>328</v>
      </c>
      <c r="L463">
        <v>315</v>
      </c>
      <c r="M463" s="5" t="str">
        <f t="shared" si="21"/>
        <v>250-500</v>
      </c>
      <c r="N463" t="s">
        <v>381</v>
      </c>
      <c r="O463" t="s">
        <v>33</v>
      </c>
      <c r="P463" t="s">
        <v>33</v>
      </c>
      <c r="Q463" t="s">
        <v>33</v>
      </c>
      <c r="R463" t="s">
        <v>33</v>
      </c>
      <c r="S463">
        <v>4</v>
      </c>
      <c r="T463">
        <v>3.9</v>
      </c>
      <c r="U463" t="str">
        <f t="shared" si="22"/>
        <v xml:space="preserve"> 3.5-3.9</v>
      </c>
      <c r="V463" t="s">
        <v>106</v>
      </c>
      <c r="W463" t="s">
        <v>107</v>
      </c>
      <c r="X463">
        <v>33</v>
      </c>
      <c r="Y463" s="5" t="str">
        <f t="shared" si="23"/>
        <v>Top Performing Venue</v>
      </c>
    </row>
    <row r="464" spans="1:25" x14ac:dyDescent="0.3">
      <c r="A464">
        <v>18484423</v>
      </c>
      <c r="B464" t="s">
        <v>1557</v>
      </c>
      <c r="C464">
        <v>184</v>
      </c>
      <c r="D464" s="5" t="str">
        <f>VLOOKUP(C464,Country!A:B,2,0)</f>
        <v>Singapore</v>
      </c>
      <c r="E464" t="s">
        <v>1531</v>
      </c>
      <c r="F464" t="s">
        <v>1558</v>
      </c>
      <c r="G464" t="s">
        <v>1559</v>
      </c>
      <c r="H464" t="s">
        <v>1560</v>
      </c>
      <c r="I464">
        <v>103.859422</v>
      </c>
      <c r="J464">
        <v>1.3004043329999999</v>
      </c>
      <c r="K464" t="s">
        <v>150</v>
      </c>
      <c r="L464">
        <v>20</v>
      </c>
      <c r="M464" s="5" t="str">
        <f t="shared" si="21"/>
        <v>0-100</v>
      </c>
      <c r="N464" t="s">
        <v>381</v>
      </c>
      <c r="O464" t="s">
        <v>33</v>
      </c>
      <c r="P464" t="s">
        <v>33</v>
      </c>
      <c r="Q464" t="s">
        <v>33</v>
      </c>
      <c r="R464" t="s">
        <v>33</v>
      </c>
      <c r="S464">
        <v>2</v>
      </c>
      <c r="T464">
        <v>4.2</v>
      </c>
      <c r="U464" t="str">
        <f t="shared" si="22"/>
        <v xml:space="preserve"> 4.0-4.4</v>
      </c>
      <c r="V464" t="s">
        <v>47</v>
      </c>
      <c r="W464" t="s">
        <v>48</v>
      </c>
      <c r="X464">
        <v>29</v>
      </c>
      <c r="Y464" s="5" t="str">
        <f t="shared" si="23"/>
        <v>Top Performing Venue</v>
      </c>
    </row>
    <row r="465" spans="1:25" x14ac:dyDescent="0.3">
      <c r="A465">
        <v>18483714</v>
      </c>
      <c r="B465" t="s">
        <v>1561</v>
      </c>
      <c r="C465">
        <v>184</v>
      </c>
      <c r="D465" s="5" t="str">
        <f>VLOOKUP(C465,Country!A:B,2,0)</f>
        <v>Singapore</v>
      </c>
      <c r="E465" t="s">
        <v>1531</v>
      </c>
      <c r="F465" t="s">
        <v>1562</v>
      </c>
      <c r="G465" t="s">
        <v>1563</v>
      </c>
      <c r="H465" t="s">
        <v>1564</v>
      </c>
      <c r="I465">
        <v>103.8070809</v>
      </c>
      <c r="J465">
        <v>1.3311283970000001</v>
      </c>
      <c r="K465" t="s">
        <v>173</v>
      </c>
      <c r="L465">
        <v>100</v>
      </c>
      <c r="M465" s="5" t="str">
        <f t="shared" si="21"/>
        <v>0-100</v>
      </c>
      <c r="N465" t="s">
        <v>381</v>
      </c>
      <c r="O465" t="s">
        <v>33</v>
      </c>
      <c r="P465" t="s">
        <v>33</v>
      </c>
      <c r="Q465" t="s">
        <v>33</v>
      </c>
      <c r="R465" t="s">
        <v>33</v>
      </c>
      <c r="S465">
        <v>4</v>
      </c>
      <c r="T465">
        <v>4.0999999999999996</v>
      </c>
      <c r="U465" t="str">
        <f t="shared" si="22"/>
        <v xml:space="preserve"> 4.0-4.4</v>
      </c>
      <c r="V465" t="s">
        <v>47</v>
      </c>
      <c r="W465" t="s">
        <v>48</v>
      </c>
      <c r="X465">
        <v>35</v>
      </c>
      <c r="Y465" s="5" t="str">
        <f t="shared" si="23"/>
        <v>Top Performing Venue</v>
      </c>
    </row>
    <row r="466" spans="1:25" x14ac:dyDescent="0.3">
      <c r="A466">
        <v>18485469</v>
      </c>
      <c r="B466" t="s">
        <v>1565</v>
      </c>
      <c r="C466">
        <v>184</v>
      </c>
      <c r="D466" s="5" t="str">
        <f>VLOOKUP(C466,Country!A:B,2,0)</f>
        <v>Singapore</v>
      </c>
      <c r="E466" t="s">
        <v>1531</v>
      </c>
      <c r="F466" t="s">
        <v>1566</v>
      </c>
      <c r="G466" t="s">
        <v>1567</v>
      </c>
      <c r="H466" t="s">
        <v>1568</v>
      </c>
      <c r="I466">
        <v>103.81461779999999</v>
      </c>
      <c r="J466">
        <v>1.2978255400000001</v>
      </c>
      <c r="K466" t="s">
        <v>1569</v>
      </c>
      <c r="L466">
        <v>50</v>
      </c>
      <c r="M466" s="5" t="str">
        <f t="shared" si="21"/>
        <v>0-100</v>
      </c>
      <c r="N466" t="s">
        <v>381</v>
      </c>
      <c r="O466" t="s">
        <v>33</v>
      </c>
      <c r="P466" t="s">
        <v>33</v>
      </c>
      <c r="Q466" t="s">
        <v>33</v>
      </c>
      <c r="R466" t="s">
        <v>33</v>
      </c>
      <c r="S466">
        <v>3</v>
      </c>
      <c r="T466">
        <v>3.2</v>
      </c>
      <c r="U466" t="str">
        <f t="shared" si="22"/>
        <v xml:space="preserve"> 2.5-3.4</v>
      </c>
      <c r="V466" t="s">
        <v>143</v>
      </c>
      <c r="W466" t="s">
        <v>144</v>
      </c>
      <c r="X466">
        <v>29</v>
      </c>
      <c r="Y466" s="5" t="str">
        <f t="shared" si="23"/>
        <v>Average Performing Venue</v>
      </c>
    </row>
    <row r="467" spans="1:25" x14ac:dyDescent="0.3">
      <c r="A467">
        <v>18479690</v>
      </c>
      <c r="B467" t="s">
        <v>1570</v>
      </c>
      <c r="C467">
        <v>184</v>
      </c>
      <c r="D467" s="5" t="str">
        <f>VLOOKUP(C467,Country!A:B,2,0)</f>
        <v>Singapore</v>
      </c>
      <c r="E467" t="s">
        <v>1531</v>
      </c>
      <c r="F467" t="s">
        <v>1571</v>
      </c>
      <c r="G467" t="s">
        <v>1572</v>
      </c>
      <c r="H467" t="s">
        <v>1573</v>
      </c>
      <c r="I467">
        <v>103.86211950000001</v>
      </c>
      <c r="J467">
        <v>1.3106683160000001</v>
      </c>
      <c r="K467" t="s">
        <v>1574</v>
      </c>
      <c r="L467">
        <v>80</v>
      </c>
      <c r="M467" s="5" t="str">
        <f t="shared" si="21"/>
        <v>0-100</v>
      </c>
      <c r="N467" t="s">
        <v>381</v>
      </c>
      <c r="O467" t="s">
        <v>33</v>
      </c>
      <c r="P467" t="s">
        <v>33</v>
      </c>
      <c r="Q467" t="s">
        <v>33</v>
      </c>
      <c r="R467" t="s">
        <v>33</v>
      </c>
      <c r="S467">
        <v>4</v>
      </c>
      <c r="T467">
        <v>3.2</v>
      </c>
      <c r="U467" t="str">
        <f t="shared" si="22"/>
        <v xml:space="preserve"> 2.5-3.4</v>
      </c>
      <c r="V467" t="s">
        <v>143</v>
      </c>
      <c r="W467" t="s">
        <v>144</v>
      </c>
      <c r="X467">
        <v>30</v>
      </c>
      <c r="Y467" s="5" t="str">
        <f t="shared" si="23"/>
        <v>Average Performing Venue</v>
      </c>
    </row>
    <row r="468" spans="1:25" x14ac:dyDescent="0.3">
      <c r="A468">
        <v>18483224</v>
      </c>
      <c r="B468" t="s">
        <v>1575</v>
      </c>
      <c r="C468">
        <v>184</v>
      </c>
      <c r="D468" s="5" t="str">
        <f>VLOOKUP(C468,Country!A:B,2,0)</f>
        <v>Singapore</v>
      </c>
      <c r="E468" t="s">
        <v>1531</v>
      </c>
      <c r="F468" t="s">
        <v>1576</v>
      </c>
      <c r="G468" t="s">
        <v>1572</v>
      </c>
      <c r="H468" t="s">
        <v>1573</v>
      </c>
      <c r="I468">
        <v>103.8604162</v>
      </c>
      <c r="J468">
        <v>1.311550709</v>
      </c>
      <c r="K468" t="s">
        <v>147</v>
      </c>
      <c r="L468">
        <v>40</v>
      </c>
      <c r="M468" s="5" t="str">
        <f t="shared" si="21"/>
        <v>0-100</v>
      </c>
      <c r="N468" t="s">
        <v>381</v>
      </c>
      <c r="O468" t="s">
        <v>33</v>
      </c>
      <c r="P468" t="s">
        <v>33</v>
      </c>
      <c r="Q468" t="s">
        <v>33</v>
      </c>
      <c r="R468" t="s">
        <v>33</v>
      </c>
      <c r="S468">
        <v>3</v>
      </c>
      <c r="T468">
        <v>3.7</v>
      </c>
      <c r="U468" t="str">
        <f t="shared" si="22"/>
        <v xml:space="preserve"> 3.5-3.9</v>
      </c>
      <c r="V468" t="s">
        <v>106</v>
      </c>
      <c r="W468" t="s">
        <v>107</v>
      </c>
      <c r="X468">
        <v>33</v>
      </c>
      <c r="Y468" s="5" t="str">
        <f t="shared" si="23"/>
        <v>Top Performing Venue</v>
      </c>
    </row>
    <row r="469" spans="1:25" x14ac:dyDescent="0.3">
      <c r="A469">
        <v>18493989</v>
      </c>
      <c r="B469" t="s">
        <v>1577</v>
      </c>
      <c r="C469">
        <v>184</v>
      </c>
      <c r="D469" s="5" t="str">
        <f>VLOOKUP(C469,Country!A:B,2,0)</f>
        <v>Singapore</v>
      </c>
      <c r="E469" t="s">
        <v>1531</v>
      </c>
      <c r="F469" t="s">
        <v>1578</v>
      </c>
      <c r="G469" t="s">
        <v>1579</v>
      </c>
      <c r="H469" t="s">
        <v>1580</v>
      </c>
      <c r="I469">
        <v>103.8558665</v>
      </c>
      <c r="J469">
        <v>1.289761964</v>
      </c>
      <c r="K469" t="s">
        <v>1581</v>
      </c>
      <c r="L469">
        <v>30</v>
      </c>
      <c r="M469" s="5" t="str">
        <f t="shared" si="21"/>
        <v>0-100</v>
      </c>
      <c r="N469" t="s">
        <v>381</v>
      </c>
      <c r="O469" t="s">
        <v>33</v>
      </c>
      <c r="P469" t="s">
        <v>33</v>
      </c>
      <c r="Q469" t="s">
        <v>33</v>
      </c>
      <c r="R469" t="s">
        <v>33</v>
      </c>
      <c r="S469">
        <v>3</v>
      </c>
      <c r="T469">
        <v>3</v>
      </c>
      <c r="U469" t="str">
        <f t="shared" si="22"/>
        <v xml:space="preserve"> 2.5-3.4</v>
      </c>
      <c r="V469" t="s">
        <v>143</v>
      </c>
      <c r="W469" t="s">
        <v>144</v>
      </c>
      <c r="X469">
        <v>25</v>
      </c>
      <c r="Y469" s="5" t="str">
        <f t="shared" si="23"/>
        <v>Average Performing Venue</v>
      </c>
    </row>
    <row r="470" spans="1:25" x14ac:dyDescent="0.3">
      <c r="A470">
        <v>18484464</v>
      </c>
      <c r="B470" t="s">
        <v>1582</v>
      </c>
      <c r="C470">
        <v>184</v>
      </c>
      <c r="D470" s="5" t="str">
        <f>VLOOKUP(C470,Country!A:B,2,0)</f>
        <v>Singapore</v>
      </c>
      <c r="E470" t="s">
        <v>1531</v>
      </c>
      <c r="F470" t="s">
        <v>1583</v>
      </c>
      <c r="G470" t="s">
        <v>1579</v>
      </c>
      <c r="H470" t="s">
        <v>1580</v>
      </c>
      <c r="I470">
        <v>103.859955</v>
      </c>
      <c r="J470">
        <v>1.2905804999999999</v>
      </c>
      <c r="K470" t="s">
        <v>1584</v>
      </c>
      <c r="L470">
        <v>220</v>
      </c>
      <c r="M470" s="5" t="str">
        <f t="shared" si="21"/>
        <v>100-250</v>
      </c>
      <c r="N470" t="s">
        <v>381</v>
      </c>
      <c r="O470" t="s">
        <v>33</v>
      </c>
      <c r="P470" t="s">
        <v>33</v>
      </c>
      <c r="Q470" t="s">
        <v>33</v>
      </c>
      <c r="R470" t="s">
        <v>33</v>
      </c>
      <c r="S470">
        <v>4</v>
      </c>
      <c r="T470">
        <v>3.8</v>
      </c>
      <c r="U470" t="str">
        <f t="shared" si="22"/>
        <v xml:space="preserve"> 3.5-3.9</v>
      </c>
      <c r="V470" t="s">
        <v>106</v>
      </c>
      <c r="W470" t="s">
        <v>107</v>
      </c>
      <c r="X470">
        <v>30</v>
      </c>
      <c r="Y470" s="5" t="str">
        <f t="shared" si="23"/>
        <v>Top Performing Venue</v>
      </c>
    </row>
    <row r="471" spans="1:25" x14ac:dyDescent="0.3">
      <c r="A471">
        <v>18483051</v>
      </c>
      <c r="B471" t="s">
        <v>1585</v>
      </c>
      <c r="C471">
        <v>184</v>
      </c>
      <c r="D471" s="5" t="str">
        <f>VLOOKUP(C471,Country!A:B,2,0)</f>
        <v>Singapore</v>
      </c>
      <c r="E471" t="s">
        <v>1531</v>
      </c>
      <c r="F471" t="s">
        <v>1586</v>
      </c>
      <c r="G471" t="s">
        <v>1579</v>
      </c>
      <c r="H471" t="s">
        <v>1580</v>
      </c>
      <c r="I471">
        <v>103.8601766</v>
      </c>
      <c r="J471">
        <v>1.290800881</v>
      </c>
      <c r="K471" t="s">
        <v>1587</v>
      </c>
      <c r="L471">
        <v>300</v>
      </c>
      <c r="M471" s="5" t="str">
        <f t="shared" si="21"/>
        <v>250-500</v>
      </c>
      <c r="N471" t="s">
        <v>381</v>
      </c>
      <c r="O471" t="s">
        <v>33</v>
      </c>
      <c r="P471" t="s">
        <v>33</v>
      </c>
      <c r="Q471" t="s">
        <v>33</v>
      </c>
      <c r="R471" t="s">
        <v>33</v>
      </c>
      <c r="S471">
        <v>4</v>
      </c>
      <c r="T471">
        <v>3.9</v>
      </c>
      <c r="U471" t="str">
        <f t="shared" si="22"/>
        <v xml:space="preserve"> 3.5-3.9</v>
      </c>
      <c r="V471" t="s">
        <v>106</v>
      </c>
      <c r="W471" t="s">
        <v>107</v>
      </c>
      <c r="X471">
        <v>34</v>
      </c>
      <c r="Y471" s="5" t="str">
        <f t="shared" si="23"/>
        <v>Top Performing Venue</v>
      </c>
    </row>
    <row r="472" spans="1:25" x14ac:dyDescent="0.3">
      <c r="A472">
        <v>18482983</v>
      </c>
      <c r="B472" t="s">
        <v>1588</v>
      </c>
      <c r="C472">
        <v>184</v>
      </c>
      <c r="D472" s="5" t="str">
        <f>VLOOKUP(C472,Country!A:B,2,0)</f>
        <v>Singapore</v>
      </c>
      <c r="E472" t="s">
        <v>1531</v>
      </c>
      <c r="F472" t="s">
        <v>1589</v>
      </c>
      <c r="G472" t="s">
        <v>1590</v>
      </c>
      <c r="H472" t="s">
        <v>1591</v>
      </c>
      <c r="I472">
        <v>103.84092099999999</v>
      </c>
      <c r="J472">
        <v>1.2783731819999999</v>
      </c>
      <c r="K472" t="s">
        <v>1592</v>
      </c>
      <c r="L472">
        <v>60</v>
      </c>
      <c r="M472" s="5" t="str">
        <f t="shared" si="21"/>
        <v>0-100</v>
      </c>
      <c r="N472" t="s">
        <v>381</v>
      </c>
      <c r="O472" t="s">
        <v>33</v>
      </c>
      <c r="P472" t="s">
        <v>33</v>
      </c>
      <c r="Q472" t="s">
        <v>33</v>
      </c>
      <c r="R472" t="s">
        <v>33</v>
      </c>
      <c r="S472">
        <v>4</v>
      </c>
      <c r="T472">
        <v>3.1</v>
      </c>
      <c r="U472" t="str">
        <f t="shared" si="22"/>
        <v xml:space="preserve"> 2.5-3.4</v>
      </c>
      <c r="V472" t="s">
        <v>143</v>
      </c>
      <c r="W472" t="s">
        <v>144</v>
      </c>
      <c r="X472">
        <v>33</v>
      </c>
      <c r="Y472" s="5" t="str">
        <f t="shared" si="23"/>
        <v>Average Performing Venue</v>
      </c>
    </row>
    <row r="473" spans="1:25" x14ac:dyDescent="0.3">
      <c r="A473">
        <v>18479742</v>
      </c>
      <c r="B473" t="s">
        <v>1593</v>
      </c>
      <c r="C473">
        <v>184</v>
      </c>
      <c r="D473" s="5" t="str">
        <f>VLOOKUP(C473,Country!A:B,2,0)</f>
        <v>Singapore</v>
      </c>
      <c r="E473" t="s">
        <v>1531</v>
      </c>
      <c r="F473" t="s">
        <v>1594</v>
      </c>
      <c r="G473" t="s">
        <v>1595</v>
      </c>
      <c r="H473" t="s">
        <v>1596</v>
      </c>
      <c r="I473">
        <v>103.85842959999999</v>
      </c>
      <c r="J473">
        <v>1.3017071680000001</v>
      </c>
      <c r="K473" t="s">
        <v>1597</v>
      </c>
      <c r="L473">
        <v>60</v>
      </c>
      <c r="M473" s="5" t="str">
        <f t="shared" si="21"/>
        <v>0-100</v>
      </c>
      <c r="N473" t="s">
        <v>381</v>
      </c>
      <c r="O473" t="s">
        <v>33</v>
      </c>
      <c r="P473" t="s">
        <v>33</v>
      </c>
      <c r="Q473" t="s">
        <v>33</v>
      </c>
      <c r="R473" t="s">
        <v>33</v>
      </c>
      <c r="S473">
        <v>4</v>
      </c>
      <c r="T473">
        <v>3.2</v>
      </c>
      <c r="U473" t="str">
        <f t="shared" si="22"/>
        <v xml:space="preserve"> 2.5-3.4</v>
      </c>
      <c r="V473" t="s">
        <v>143</v>
      </c>
      <c r="W473" t="s">
        <v>144</v>
      </c>
      <c r="X473">
        <v>32</v>
      </c>
      <c r="Y473" s="5" t="str">
        <f t="shared" si="23"/>
        <v>Average Performing Venue</v>
      </c>
    </row>
    <row r="474" spans="1:25" x14ac:dyDescent="0.3">
      <c r="A474">
        <v>18482938</v>
      </c>
      <c r="B474" t="s">
        <v>1598</v>
      </c>
      <c r="C474">
        <v>184</v>
      </c>
      <c r="D474" s="5" t="str">
        <f>VLOOKUP(C474,Country!A:B,2,0)</f>
        <v>Singapore</v>
      </c>
      <c r="E474" t="s">
        <v>1531</v>
      </c>
      <c r="F474" t="s">
        <v>1599</v>
      </c>
      <c r="G474" t="s">
        <v>1600</v>
      </c>
      <c r="H474" t="s">
        <v>1601</v>
      </c>
      <c r="I474">
        <v>103.83916499999999</v>
      </c>
      <c r="J474">
        <v>1.290083898</v>
      </c>
      <c r="K474" t="s">
        <v>1602</v>
      </c>
      <c r="L474">
        <v>95</v>
      </c>
      <c r="M474" s="5" t="str">
        <f t="shared" si="21"/>
        <v>0-100</v>
      </c>
      <c r="N474" t="s">
        <v>381</v>
      </c>
      <c r="O474" t="s">
        <v>33</v>
      </c>
      <c r="P474" t="s">
        <v>33</v>
      </c>
      <c r="Q474" t="s">
        <v>33</v>
      </c>
      <c r="R474" t="s">
        <v>33</v>
      </c>
      <c r="S474">
        <v>4</v>
      </c>
      <c r="T474">
        <v>3.2</v>
      </c>
      <c r="U474" t="str">
        <f t="shared" si="22"/>
        <v xml:space="preserve"> 2.5-3.4</v>
      </c>
      <c r="V474" t="s">
        <v>143</v>
      </c>
      <c r="W474" t="s">
        <v>144</v>
      </c>
      <c r="X474">
        <v>30</v>
      </c>
      <c r="Y474" s="5" t="str">
        <f t="shared" si="23"/>
        <v>Average Performing Venue</v>
      </c>
    </row>
    <row r="475" spans="1:25" x14ac:dyDescent="0.3">
      <c r="A475">
        <v>18483082</v>
      </c>
      <c r="B475" t="s">
        <v>1603</v>
      </c>
      <c r="C475">
        <v>184</v>
      </c>
      <c r="D475" s="5" t="str">
        <f>VLOOKUP(C475,Country!A:B,2,0)</f>
        <v>Singapore</v>
      </c>
      <c r="E475" t="s">
        <v>1531</v>
      </c>
      <c r="F475" t="s">
        <v>1604</v>
      </c>
      <c r="G475" t="s">
        <v>1605</v>
      </c>
      <c r="H475" t="s">
        <v>1606</v>
      </c>
      <c r="I475">
        <v>103.8581813</v>
      </c>
      <c r="J475">
        <v>1.3030346479999999</v>
      </c>
      <c r="K475" t="s">
        <v>1607</v>
      </c>
      <c r="L475">
        <v>50</v>
      </c>
      <c r="M475" s="5" t="str">
        <f t="shared" si="21"/>
        <v>0-100</v>
      </c>
      <c r="N475" t="s">
        <v>381</v>
      </c>
      <c r="O475" t="s">
        <v>33</v>
      </c>
      <c r="P475" t="s">
        <v>33</v>
      </c>
      <c r="Q475" t="s">
        <v>33</v>
      </c>
      <c r="R475" t="s">
        <v>33</v>
      </c>
      <c r="S475">
        <v>3</v>
      </c>
      <c r="T475">
        <v>3.8</v>
      </c>
      <c r="U475" t="str">
        <f t="shared" si="22"/>
        <v xml:space="preserve"> 3.5-3.9</v>
      </c>
      <c r="V475" t="s">
        <v>106</v>
      </c>
      <c r="W475" t="s">
        <v>107</v>
      </c>
      <c r="X475">
        <v>28</v>
      </c>
      <c r="Y475" s="5" t="str">
        <f t="shared" si="23"/>
        <v>Top Performing Venue</v>
      </c>
    </row>
    <row r="476" spans="1:25" x14ac:dyDescent="0.3">
      <c r="A476">
        <v>18483446</v>
      </c>
      <c r="B476" t="s">
        <v>1608</v>
      </c>
      <c r="C476">
        <v>184</v>
      </c>
      <c r="D476" s="5" t="str">
        <f>VLOOKUP(C476,Country!A:B,2,0)</f>
        <v>Singapore</v>
      </c>
      <c r="E476" t="s">
        <v>1531</v>
      </c>
      <c r="F476" t="s">
        <v>1609</v>
      </c>
      <c r="G476" t="s">
        <v>1610</v>
      </c>
      <c r="H476" t="s">
        <v>1611</v>
      </c>
      <c r="I476">
        <v>103.84825410000001</v>
      </c>
      <c r="J476">
        <v>1.2819700000000001</v>
      </c>
      <c r="K476" t="s">
        <v>1612</v>
      </c>
      <c r="L476">
        <v>40</v>
      </c>
      <c r="M476" s="5" t="str">
        <f t="shared" si="21"/>
        <v>0-100</v>
      </c>
      <c r="N476" t="s">
        <v>381</v>
      </c>
      <c r="O476" t="s">
        <v>33</v>
      </c>
      <c r="P476" t="s">
        <v>33</v>
      </c>
      <c r="Q476" t="s">
        <v>33</v>
      </c>
      <c r="R476" t="s">
        <v>33</v>
      </c>
      <c r="S476">
        <v>3</v>
      </c>
      <c r="T476">
        <v>3.9</v>
      </c>
      <c r="U476" t="str">
        <f t="shared" si="22"/>
        <v xml:space="preserve"> 3.5-3.9</v>
      </c>
      <c r="V476" t="s">
        <v>106</v>
      </c>
      <c r="W476" t="s">
        <v>107</v>
      </c>
      <c r="X476">
        <v>35</v>
      </c>
      <c r="Y476" s="5" t="str">
        <f t="shared" si="23"/>
        <v>Top Performing Venue</v>
      </c>
    </row>
    <row r="477" spans="1:25" x14ac:dyDescent="0.3">
      <c r="A477">
        <v>18483252</v>
      </c>
      <c r="B477" t="s">
        <v>1613</v>
      </c>
      <c r="C477">
        <v>184</v>
      </c>
      <c r="D477" s="5" t="str">
        <f>VLOOKUP(C477,Country!A:B,2,0)</f>
        <v>Singapore</v>
      </c>
      <c r="E477" t="s">
        <v>1531</v>
      </c>
      <c r="F477" t="s">
        <v>1614</v>
      </c>
      <c r="G477" t="s">
        <v>1615</v>
      </c>
      <c r="H477" t="s">
        <v>1616</v>
      </c>
      <c r="I477">
        <v>103.8519943</v>
      </c>
      <c r="J477">
        <v>1.2997077260000001</v>
      </c>
      <c r="K477" t="s">
        <v>1617</v>
      </c>
      <c r="L477">
        <v>75</v>
      </c>
      <c r="M477" s="5" t="str">
        <f t="shared" si="21"/>
        <v>0-100</v>
      </c>
      <c r="N477" t="s">
        <v>381</v>
      </c>
      <c r="O477" t="s">
        <v>33</v>
      </c>
      <c r="P477" t="s">
        <v>33</v>
      </c>
      <c r="Q477" t="s">
        <v>33</v>
      </c>
      <c r="R477" t="s">
        <v>33</v>
      </c>
      <c r="S477">
        <v>4</v>
      </c>
      <c r="T477">
        <v>3.2</v>
      </c>
      <c r="U477" t="str">
        <f t="shared" si="22"/>
        <v xml:space="preserve"> 2.5-3.4</v>
      </c>
      <c r="V477" t="s">
        <v>143</v>
      </c>
      <c r="W477" t="s">
        <v>144</v>
      </c>
      <c r="X477">
        <v>33</v>
      </c>
      <c r="Y477" s="5" t="str">
        <f t="shared" si="23"/>
        <v>Average Performing Venue</v>
      </c>
    </row>
    <row r="478" spans="1:25" x14ac:dyDescent="0.3">
      <c r="A478">
        <v>17621616</v>
      </c>
      <c r="B478" t="s">
        <v>1618</v>
      </c>
      <c r="C478">
        <v>216</v>
      </c>
      <c r="D478" s="5" t="str">
        <f>VLOOKUP(C478,Country!A:B,2,0)</f>
        <v>United States</v>
      </c>
      <c r="E478" t="s">
        <v>1619</v>
      </c>
      <c r="F478" t="s">
        <v>1620</v>
      </c>
      <c r="G478" t="s">
        <v>1621</v>
      </c>
      <c r="H478" t="s">
        <v>1622</v>
      </c>
      <c r="I478">
        <v>-96.160799999999995</v>
      </c>
      <c r="J478">
        <v>42.7956</v>
      </c>
      <c r="K478" t="s">
        <v>1623</v>
      </c>
      <c r="L478">
        <v>40</v>
      </c>
      <c r="M478" s="5" t="str">
        <f t="shared" si="21"/>
        <v>0-100</v>
      </c>
      <c r="N478" t="s">
        <v>381</v>
      </c>
      <c r="O478" t="s">
        <v>33</v>
      </c>
      <c r="P478" t="s">
        <v>33</v>
      </c>
      <c r="Q478" t="s">
        <v>33</v>
      </c>
      <c r="R478" t="s">
        <v>33</v>
      </c>
      <c r="S478">
        <v>3</v>
      </c>
      <c r="T478">
        <v>3.7</v>
      </c>
      <c r="U478" t="str">
        <f t="shared" si="22"/>
        <v xml:space="preserve"> 3.5-3.9</v>
      </c>
      <c r="V478" t="s">
        <v>106</v>
      </c>
      <c r="W478" t="s">
        <v>107</v>
      </c>
      <c r="X478">
        <v>100</v>
      </c>
      <c r="Y478" s="5" t="str">
        <f t="shared" si="23"/>
        <v>Top Performing Venue</v>
      </c>
    </row>
    <row r="479" spans="1:25" x14ac:dyDescent="0.3">
      <c r="A479">
        <v>17621696</v>
      </c>
      <c r="B479" t="s">
        <v>1624</v>
      </c>
      <c r="C479">
        <v>216</v>
      </c>
      <c r="D479" s="5" t="str">
        <f>VLOOKUP(C479,Country!A:B,2,0)</f>
        <v>United States</v>
      </c>
      <c r="E479" t="s">
        <v>1619</v>
      </c>
      <c r="F479" t="s">
        <v>1625</v>
      </c>
      <c r="G479" t="s">
        <v>1619</v>
      </c>
      <c r="H479" t="s">
        <v>1626</v>
      </c>
      <c r="I479">
        <v>-96.379000000000005</v>
      </c>
      <c r="J479">
        <v>42.476500000000001</v>
      </c>
      <c r="K479" t="s">
        <v>893</v>
      </c>
      <c r="L479">
        <v>10</v>
      </c>
      <c r="M479" s="5" t="str">
        <f t="shared" si="21"/>
        <v>0-100</v>
      </c>
      <c r="N479" t="s">
        <v>381</v>
      </c>
      <c r="O479" t="s">
        <v>33</v>
      </c>
      <c r="P479" t="s">
        <v>33</v>
      </c>
      <c r="Q479" t="s">
        <v>33</v>
      </c>
      <c r="R479" t="s">
        <v>33</v>
      </c>
      <c r="S479">
        <v>1</v>
      </c>
      <c r="T479">
        <v>3.6</v>
      </c>
      <c r="U479" t="str">
        <f t="shared" si="22"/>
        <v xml:space="preserve"> 3.5-3.9</v>
      </c>
      <c r="V479" t="s">
        <v>106</v>
      </c>
      <c r="W479" t="s">
        <v>107</v>
      </c>
      <c r="X479">
        <v>92</v>
      </c>
      <c r="Y479" s="5" t="str">
        <f t="shared" si="23"/>
        <v>Top Performing Venue</v>
      </c>
    </row>
    <row r="480" spans="1:25" x14ac:dyDescent="0.3">
      <c r="A480">
        <v>17621744</v>
      </c>
      <c r="B480" t="s">
        <v>1627</v>
      </c>
      <c r="C480">
        <v>216</v>
      </c>
      <c r="D480" s="5" t="str">
        <f>VLOOKUP(C480,Country!A:B,2,0)</f>
        <v>United States</v>
      </c>
      <c r="E480" t="s">
        <v>1619</v>
      </c>
      <c r="F480" t="s">
        <v>1628</v>
      </c>
      <c r="G480" t="s">
        <v>1619</v>
      </c>
      <c r="H480" t="s">
        <v>1626</v>
      </c>
      <c r="I480">
        <v>-96.417299999999997</v>
      </c>
      <c r="J480">
        <v>42.502600000000001</v>
      </c>
      <c r="K480" t="s">
        <v>1629</v>
      </c>
      <c r="L480">
        <v>10</v>
      </c>
      <c r="M480" s="5" t="str">
        <f t="shared" si="21"/>
        <v>0-100</v>
      </c>
      <c r="N480" t="s">
        <v>381</v>
      </c>
      <c r="O480" t="s">
        <v>33</v>
      </c>
      <c r="P480" t="s">
        <v>33</v>
      </c>
      <c r="Q480" t="s">
        <v>33</v>
      </c>
      <c r="R480" t="s">
        <v>33</v>
      </c>
      <c r="S480">
        <v>1</v>
      </c>
      <c r="T480">
        <v>3.8</v>
      </c>
      <c r="U480" t="str">
        <f t="shared" si="22"/>
        <v xml:space="preserve"> 3.5-3.9</v>
      </c>
      <c r="V480" t="s">
        <v>106</v>
      </c>
      <c r="W480" t="s">
        <v>107</v>
      </c>
      <c r="X480">
        <v>182</v>
      </c>
      <c r="Y480" s="5" t="str">
        <f t="shared" si="23"/>
        <v>Top Performing Venue</v>
      </c>
    </row>
    <row r="481" spans="1:25" x14ac:dyDescent="0.3">
      <c r="A481">
        <v>17621759</v>
      </c>
      <c r="B481" t="s">
        <v>1630</v>
      </c>
      <c r="C481">
        <v>216</v>
      </c>
      <c r="D481" s="5" t="str">
        <f>VLOOKUP(C481,Country!A:B,2,0)</f>
        <v>United States</v>
      </c>
      <c r="E481" t="s">
        <v>1619</v>
      </c>
      <c r="F481" t="s">
        <v>1631</v>
      </c>
      <c r="G481" t="s">
        <v>1619</v>
      </c>
      <c r="H481" t="s">
        <v>1626</v>
      </c>
      <c r="I481">
        <v>-96.405100000000004</v>
      </c>
      <c r="J481">
        <v>42.491999999999997</v>
      </c>
      <c r="K481" t="s">
        <v>517</v>
      </c>
      <c r="L481">
        <v>10</v>
      </c>
      <c r="M481" s="5" t="str">
        <f t="shared" si="21"/>
        <v>0-100</v>
      </c>
      <c r="N481" t="s">
        <v>381</v>
      </c>
      <c r="O481" t="s">
        <v>33</v>
      </c>
      <c r="P481" t="s">
        <v>33</v>
      </c>
      <c r="Q481" t="s">
        <v>33</v>
      </c>
      <c r="R481" t="s">
        <v>33</v>
      </c>
      <c r="S481">
        <v>1</v>
      </c>
      <c r="T481">
        <v>3.6</v>
      </c>
      <c r="U481" t="str">
        <f t="shared" si="22"/>
        <v xml:space="preserve"> 3.5-3.9</v>
      </c>
      <c r="V481" t="s">
        <v>106</v>
      </c>
      <c r="W481" t="s">
        <v>107</v>
      </c>
      <c r="X481">
        <v>76</v>
      </c>
      <c r="Y481" s="5" t="str">
        <f t="shared" si="23"/>
        <v>Top Performing Venue</v>
      </c>
    </row>
    <row r="482" spans="1:25" x14ac:dyDescent="0.3">
      <c r="A482">
        <v>17621763</v>
      </c>
      <c r="B482" t="s">
        <v>1632</v>
      </c>
      <c r="C482">
        <v>216</v>
      </c>
      <c r="D482" s="5" t="str">
        <f>VLOOKUP(C482,Country!A:B,2,0)</f>
        <v>United States</v>
      </c>
      <c r="E482" t="s">
        <v>1619</v>
      </c>
      <c r="F482" t="s">
        <v>1633</v>
      </c>
      <c r="G482" t="s">
        <v>1619</v>
      </c>
      <c r="H482" t="s">
        <v>1626</v>
      </c>
      <c r="I482">
        <v>-96.404600000000002</v>
      </c>
      <c r="J482">
        <v>42.496499999999997</v>
      </c>
      <c r="K482" t="s">
        <v>53</v>
      </c>
      <c r="L482">
        <v>40</v>
      </c>
      <c r="M482" s="5" t="str">
        <f t="shared" si="21"/>
        <v>0-100</v>
      </c>
      <c r="N482" t="s">
        <v>381</v>
      </c>
      <c r="O482" t="s">
        <v>33</v>
      </c>
      <c r="P482" t="s">
        <v>33</v>
      </c>
      <c r="Q482" t="s">
        <v>33</v>
      </c>
      <c r="R482" t="s">
        <v>33</v>
      </c>
      <c r="S482">
        <v>3</v>
      </c>
      <c r="T482">
        <v>3.7</v>
      </c>
      <c r="U482" t="str">
        <f t="shared" si="22"/>
        <v xml:space="preserve"> 3.5-3.9</v>
      </c>
      <c r="V482" t="s">
        <v>106</v>
      </c>
      <c r="W482" t="s">
        <v>107</v>
      </c>
      <c r="X482">
        <v>129</v>
      </c>
      <c r="Y482" s="5" t="str">
        <f t="shared" si="23"/>
        <v>Top Performing Venue</v>
      </c>
    </row>
    <row r="483" spans="1:25" x14ac:dyDescent="0.3">
      <c r="A483">
        <v>17621780</v>
      </c>
      <c r="B483" t="s">
        <v>877</v>
      </c>
      <c r="C483">
        <v>216</v>
      </c>
      <c r="D483" s="5" t="str">
        <f>VLOOKUP(C483,Country!A:B,2,0)</f>
        <v>United States</v>
      </c>
      <c r="E483" t="s">
        <v>1619</v>
      </c>
      <c r="F483" t="s">
        <v>1634</v>
      </c>
      <c r="G483" t="s">
        <v>1619</v>
      </c>
      <c r="H483" t="s">
        <v>1626</v>
      </c>
      <c r="I483">
        <v>-96.347899999999996</v>
      </c>
      <c r="J483">
        <v>42.439100000000003</v>
      </c>
      <c r="K483" t="s">
        <v>736</v>
      </c>
      <c r="L483">
        <v>25</v>
      </c>
      <c r="M483" s="5" t="str">
        <f t="shared" si="21"/>
        <v>0-100</v>
      </c>
      <c r="N483" t="s">
        <v>381</v>
      </c>
      <c r="O483" t="s">
        <v>33</v>
      </c>
      <c r="P483" t="s">
        <v>33</v>
      </c>
      <c r="Q483" t="s">
        <v>33</v>
      </c>
      <c r="R483" t="s">
        <v>33</v>
      </c>
      <c r="S483">
        <v>2</v>
      </c>
      <c r="T483">
        <v>3.6</v>
      </c>
      <c r="U483" t="str">
        <f t="shared" si="22"/>
        <v xml:space="preserve"> 3.5-3.9</v>
      </c>
      <c r="V483" t="s">
        <v>106</v>
      </c>
      <c r="W483" t="s">
        <v>107</v>
      </c>
      <c r="X483">
        <v>94</v>
      </c>
      <c r="Y483" s="5" t="str">
        <f t="shared" si="23"/>
        <v>Top Performing Venue</v>
      </c>
    </row>
    <row r="484" spans="1:25" x14ac:dyDescent="0.3">
      <c r="A484">
        <v>17621781</v>
      </c>
      <c r="B484" t="s">
        <v>1635</v>
      </c>
      <c r="C484">
        <v>216</v>
      </c>
      <c r="D484" s="5" t="str">
        <f>VLOOKUP(C484,Country!A:B,2,0)</f>
        <v>United States</v>
      </c>
      <c r="E484" t="s">
        <v>1619</v>
      </c>
      <c r="F484" t="s">
        <v>1636</v>
      </c>
      <c r="G484" t="s">
        <v>1619</v>
      </c>
      <c r="H484" t="s">
        <v>1626</v>
      </c>
      <c r="I484">
        <v>-96.361999999999995</v>
      </c>
      <c r="J484">
        <v>42.4375</v>
      </c>
      <c r="K484" t="s">
        <v>59</v>
      </c>
      <c r="L484">
        <v>25</v>
      </c>
      <c r="M484" s="5" t="str">
        <f t="shared" si="21"/>
        <v>0-100</v>
      </c>
      <c r="N484" t="s">
        <v>381</v>
      </c>
      <c r="O484" t="s">
        <v>33</v>
      </c>
      <c r="P484" t="s">
        <v>33</v>
      </c>
      <c r="Q484" t="s">
        <v>33</v>
      </c>
      <c r="R484" t="s">
        <v>33</v>
      </c>
      <c r="S484">
        <v>2</v>
      </c>
      <c r="T484">
        <v>3.8</v>
      </c>
      <c r="U484" t="str">
        <f t="shared" si="22"/>
        <v xml:space="preserve"> 3.5-3.9</v>
      </c>
      <c r="V484" t="s">
        <v>106</v>
      </c>
      <c r="W484" t="s">
        <v>107</v>
      </c>
      <c r="X484">
        <v>129</v>
      </c>
      <c r="Y484" s="5" t="str">
        <f t="shared" si="23"/>
        <v>Top Performing Venue</v>
      </c>
    </row>
    <row r="485" spans="1:25" x14ac:dyDescent="0.3">
      <c r="A485">
        <v>17621788</v>
      </c>
      <c r="B485" t="s">
        <v>1637</v>
      </c>
      <c r="C485">
        <v>216</v>
      </c>
      <c r="D485" s="5" t="str">
        <f>VLOOKUP(C485,Country!A:B,2,0)</f>
        <v>United States</v>
      </c>
      <c r="E485" t="s">
        <v>1619</v>
      </c>
      <c r="F485" t="s">
        <v>1638</v>
      </c>
      <c r="G485" t="s">
        <v>1619</v>
      </c>
      <c r="H485" t="s">
        <v>1626</v>
      </c>
      <c r="I485">
        <v>-96.3596</v>
      </c>
      <c r="J485">
        <v>42.476399999999998</v>
      </c>
      <c r="K485" t="s">
        <v>158</v>
      </c>
      <c r="L485">
        <v>25</v>
      </c>
      <c r="M485" s="5" t="str">
        <f t="shared" si="21"/>
        <v>0-100</v>
      </c>
      <c r="N485" t="s">
        <v>381</v>
      </c>
      <c r="O485" t="s">
        <v>33</v>
      </c>
      <c r="P485" t="s">
        <v>33</v>
      </c>
      <c r="Q485" t="s">
        <v>33</v>
      </c>
      <c r="R485" t="s">
        <v>33</v>
      </c>
      <c r="S485">
        <v>2</v>
      </c>
      <c r="T485">
        <v>3.8</v>
      </c>
      <c r="U485" t="str">
        <f t="shared" si="22"/>
        <v xml:space="preserve"> 3.5-3.9</v>
      </c>
      <c r="V485" t="s">
        <v>106</v>
      </c>
      <c r="W485" t="s">
        <v>107</v>
      </c>
      <c r="X485">
        <v>178</v>
      </c>
      <c r="Y485" s="5" t="str">
        <f t="shared" si="23"/>
        <v>Top Performing Venue</v>
      </c>
    </row>
    <row r="486" spans="1:25" x14ac:dyDescent="0.3">
      <c r="A486">
        <v>17621793</v>
      </c>
      <c r="B486" t="s">
        <v>1639</v>
      </c>
      <c r="C486">
        <v>216</v>
      </c>
      <c r="D486" s="5" t="str">
        <f>VLOOKUP(C486,Country!A:B,2,0)</f>
        <v>United States</v>
      </c>
      <c r="E486" t="s">
        <v>1619</v>
      </c>
      <c r="F486" t="s">
        <v>1640</v>
      </c>
      <c r="G486" t="s">
        <v>1619</v>
      </c>
      <c r="H486" t="s">
        <v>1626</v>
      </c>
      <c r="I486">
        <v>-96.404799999999994</v>
      </c>
      <c r="J486">
        <v>42.4985</v>
      </c>
      <c r="K486" t="s">
        <v>242</v>
      </c>
      <c r="L486">
        <v>10</v>
      </c>
      <c r="M486" s="5" t="str">
        <f t="shared" si="21"/>
        <v>0-100</v>
      </c>
      <c r="N486" t="s">
        <v>381</v>
      </c>
      <c r="O486" t="s">
        <v>33</v>
      </c>
      <c r="P486" t="s">
        <v>33</v>
      </c>
      <c r="Q486" t="s">
        <v>33</v>
      </c>
      <c r="R486" t="s">
        <v>33</v>
      </c>
      <c r="S486">
        <v>1</v>
      </c>
      <c r="T486">
        <v>3.7</v>
      </c>
      <c r="U486" t="str">
        <f t="shared" si="22"/>
        <v xml:space="preserve"> 3.5-3.9</v>
      </c>
      <c r="V486" t="s">
        <v>106</v>
      </c>
      <c r="W486" t="s">
        <v>107</v>
      </c>
      <c r="X486">
        <v>97</v>
      </c>
      <c r="Y486" s="5" t="str">
        <f t="shared" si="23"/>
        <v>Top Performing Venue</v>
      </c>
    </row>
    <row r="487" spans="1:25" x14ac:dyDescent="0.3">
      <c r="A487">
        <v>17621796</v>
      </c>
      <c r="B487" t="s">
        <v>1641</v>
      </c>
      <c r="C487">
        <v>216</v>
      </c>
      <c r="D487" s="5" t="str">
        <f>VLOOKUP(C487,Country!A:B,2,0)</f>
        <v>United States</v>
      </c>
      <c r="E487" t="s">
        <v>1619</v>
      </c>
      <c r="F487" t="s">
        <v>1642</v>
      </c>
      <c r="G487" t="s">
        <v>1619</v>
      </c>
      <c r="H487" t="s">
        <v>1626</v>
      </c>
      <c r="I487">
        <v>-96.378049000000004</v>
      </c>
      <c r="J487">
        <v>42.495533999999999</v>
      </c>
      <c r="K487" t="s">
        <v>1643</v>
      </c>
      <c r="L487">
        <v>10</v>
      </c>
      <c r="M487" s="5" t="str">
        <f t="shared" si="21"/>
        <v>0-100</v>
      </c>
      <c r="N487" t="s">
        <v>381</v>
      </c>
      <c r="O487" t="s">
        <v>33</v>
      </c>
      <c r="P487" t="s">
        <v>33</v>
      </c>
      <c r="Q487" t="s">
        <v>33</v>
      </c>
      <c r="R487" t="s">
        <v>33</v>
      </c>
      <c r="S487">
        <v>1</v>
      </c>
      <c r="T487">
        <v>3.9</v>
      </c>
      <c r="U487" t="str">
        <f t="shared" si="22"/>
        <v xml:space="preserve"> 3.5-3.9</v>
      </c>
      <c r="V487" t="s">
        <v>106</v>
      </c>
      <c r="W487" t="s">
        <v>107</v>
      </c>
      <c r="X487">
        <v>161</v>
      </c>
      <c r="Y487" s="5" t="str">
        <f t="shared" si="23"/>
        <v>Top Performing Venue</v>
      </c>
    </row>
    <row r="488" spans="1:25" x14ac:dyDescent="0.3">
      <c r="A488">
        <v>17621831</v>
      </c>
      <c r="B488" t="s">
        <v>1644</v>
      </c>
      <c r="C488">
        <v>216</v>
      </c>
      <c r="D488" s="5" t="str">
        <f>VLOOKUP(C488,Country!A:B,2,0)</f>
        <v>United States</v>
      </c>
      <c r="E488" t="s">
        <v>1619</v>
      </c>
      <c r="F488" t="s">
        <v>1645</v>
      </c>
      <c r="G488" t="s">
        <v>1619</v>
      </c>
      <c r="H488" t="s">
        <v>1626</v>
      </c>
      <c r="I488">
        <v>-96.375500000000002</v>
      </c>
      <c r="J488">
        <v>42.4876</v>
      </c>
      <c r="K488" t="s">
        <v>466</v>
      </c>
      <c r="L488">
        <v>10</v>
      </c>
      <c r="M488" s="5" t="str">
        <f t="shared" si="21"/>
        <v>0-100</v>
      </c>
      <c r="N488" t="s">
        <v>381</v>
      </c>
      <c r="O488" t="s">
        <v>33</v>
      </c>
      <c r="P488" t="s">
        <v>33</v>
      </c>
      <c r="Q488" t="s">
        <v>33</v>
      </c>
      <c r="R488" t="s">
        <v>33</v>
      </c>
      <c r="S488">
        <v>1</v>
      </c>
      <c r="T488">
        <v>3.7</v>
      </c>
      <c r="U488" t="str">
        <f t="shared" si="22"/>
        <v xml:space="preserve"> 3.5-3.9</v>
      </c>
      <c r="V488" t="s">
        <v>106</v>
      </c>
      <c r="W488" t="s">
        <v>107</v>
      </c>
      <c r="X488">
        <v>122</v>
      </c>
      <c r="Y488" s="5" t="str">
        <f t="shared" si="23"/>
        <v>Top Performing Venue</v>
      </c>
    </row>
    <row r="489" spans="1:25" x14ac:dyDescent="0.3">
      <c r="A489">
        <v>17621832</v>
      </c>
      <c r="B489" t="s">
        <v>1646</v>
      </c>
      <c r="C489">
        <v>216</v>
      </c>
      <c r="D489" s="5" t="str">
        <f>VLOOKUP(C489,Country!A:B,2,0)</f>
        <v>United States</v>
      </c>
      <c r="E489" t="s">
        <v>1619</v>
      </c>
      <c r="F489" t="s">
        <v>1647</v>
      </c>
      <c r="G489" t="s">
        <v>1619</v>
      </c>
      <c r="H489" t="s">
        <v>1626</v>
      </c>
      <c r="I489">
        <v>-96.406390400000006</v>
      </c>
      <c r="J489">
        <v>42.493068100000002</v>
      </c>
      <c r="K489" t="s">
        <v>1648</v>
      </c>
      <c r="L489">
        <v>10</v>
      </c>
      <c r="M489" s="5" t="str">
        <f t="shared" si="21"/>
        <v>0-100</v>
      </c>
      <c r="N489" t="s">
        <v>381</v>
      </c>
      <c r="O489" t="s">
        <v>33</v>
      </c>
      <c r="P489" t="s">
        <v>33</v>
      </c>
      <c r="Q489" t="s">
        <v>33</v>
      </c>
      <c r="R489" t="s">
        <v>33</v>
      </c>
      <c r="S489">
        <v>1</v>
      </c>
      <c r="T489">
        <v>3.8</v>
      </c>
      <c r="U489" t="str">
        <f t="shared" si="22"/>
        <v xml:space="preserve"> 3.5-3.9</v>
      </c>
      <c r="V489" t="s">
        <v>106</v>
      </c>
      <c r="W489" t="s">
        <v>107</v>
      </c>
      <c r="X489">
        <v>195</v>
      </c>
      <c r="Y489" s="5" t="str">
        <f t="shared" si="23"/>
        <v>Top Performing Venue</v>
      </c>
    </row>
    <row r="490" spans="1:25" x14ac:dyDescent="0.3">
      <c r="A490">
        <v>17621833</v>
      </c>
      <c r="B490" t="s">
        <v>1649</v>
      </c>
      <c r="C490">
        <v>216</v>
      </c>
      <c r="D490" s="5" t="str">
        <f>VLOOKUP(C490,Country!A:B,2,0)</f>
        <v>United States</v>
      </c>
      <c r="E490" t="s">
        <v>1619</v>
      </c>
      <c r="F490" t="s">
        <v>1650</v>
      </c>
      <c r="G490" t="s">
        <v>1619</v>
      </c>
      <c r="H490" t="s">
        <v>1626</v>
      </c>
      <c r="I490">
        <v>-96.418000000000006</v>
      </c>
      <c r="J490">
        <v>42.5212</v>
      </c>
      <c r="K490" t="s">
        <v>576</v>
      </c>
      <c r="L490">
        <v>40</v>
      </c>
      <c r="M490" s="5" t="str">
        <f t="shared" si="21"/>
        <v>0-100</v>
      </c>
      <c r="N490" t="s">
        <v>381</v>
      </c>
      <c r="O490" t="s">
        <v>33</v>
      </c>
      <c r="P490" t="s">
        <v>33</v>
      </c>
      <c r="Q490" t="s">
        <v>33</v>
      </c>
      <c r="R490" t="s">
        <v>33</v>
      </c>
      <c r="S490">
        <v>3</v>
      </c>
      <c r="T490">
        <v>3.7</v>
      </c>
      <c r="U490" t="str">
        <f t="shared" si="22"/>
        <v xml:space="preserve"> 3.5-3.9</v>
      </c>
      <c r="V490" t="s">
        <v>106</v>
      </c>
      <c r="W490" t="s">
        <v>107</v>
      </c>
      <c r="X490">
        <v>146</v>
      </c>
      <c r="Y490" s="5" t="str">
        <f t="shared" si="23"/>
        <v>Top Performing Venue</v>
      </c>
    </row>
    <row r="491" spans="1:25" x14ac:dyDescent="0.3">
      <c r="A491">
        <v>17621834</v>
      </c>
      <c r="B491" t="s">
        <v>1651</v>
      </c>
      <c r="C491">
        <v>216</v>
      </c>
      <c r="D491" s="5" t="str">
        <f>VLOOKUP(C491,Country!A:B,2,0)</f>
        <v>United States</v>
      </c>
      <c r="E491" t="s">
        <v>1619</v>
      </c>
      <c r="F491" t="s">
        <v>1652</v>
      </c>
      <c r="G491" t="s">
        <v>1619</v>
      </c>
      <c r="H491" t="s">
        <v>1626</v>
      </c>
      <c r="I491">
        <v>-96.369100000000003</v>
      </c>
      <c r="J491">
        <v>42.435099999999998</v>
      </c>
      <c r="K491" t="s">
        <v>389</v>
      </c>
      <c r="L491">
        <v>10</v>
      </c>
      <c r="M491" s="5" t="str">
        <f t="shared" si="21"/>
        <v>0-100</v>
      </c>
      <c r="N491" t="s">
        <v>381</v>
      </c>
      <c r="O491" t="s">
        <v>33</v>
      </c>
      <c r="P491" t="s">
        <v>33</v>
      </c>
      <c r="Q491" t="s">
        <v>33</v>
      </c>
      <c r="R491" t="s">
        <v>33</v>
      </c>
      <c r="S491">
        <v>1</v>
      </c>
      <c r="T491">
        <v>3.7</v>
      </c>
      <c r="U491" t="str">
        <f t="shared" si="22"/>
        <v xml:space="preserve"> 3.5-3.9</v>
      </c>
      <c r="V491" t="s">
        <v>106</v>
      </c>
      <c r="W491" t="s">
        <v>107</v>
      </c>
      <c r="X491">
        <v>117</v>
      </c>
      <c r="Y491" s="5" t="str">
        <f t="shared" si="23"/>
        <v>Top Performing Venue</v>
      </c>
    </row>
    <row r="492" spans="1:25" x14ac:dyDescent="0.3">
      <c r="A492">
        <v>17621869</v>
      </c>
      <c r="B492" t="s">
        <v>1653</v>
      </c>
      <c r="C492">
        <v>216</v>
      </c>
      <c r="D492" s="5" t="str">
        <f>VLOOKUP(C492,Country!A:B,2,0)</f>
        <v>United States</v>
      </c>
      <c r="E492" t="s">
        <v>1619</v>
      </c>
      <c r="F492" t="s">
        <v>1654</v>
      </c>
      <c r="G492" t="s">
        <v>1619</v>
      </c>
      <c r="H492" t="s">
        <v>1626</v>
      </c>
      <c r="I492">
        <v>-96.395948700000005</v>
      </c>
      <c r="J492">
        <v>42.494445399999996</v>
      </c>
      <c r="K492" t="s">
        <v>1655</v>
      </c>
      <c r="L492">
        <v>25</v>
      </c>
      <c r="M492" s="5" t="str">
        <f t="shared" si="21"/>
        <v>0-100</v>
      </c>
      <c r="N492" t="s">
        <v>381</v>
      </c>
      <c r="O492" t="s">
        <v>33</v>
      </c>
      <c r="P492" t="s">
        <v>33</v>
      </c>
      <c r="Q492" t="s">
        <v>33</v>
      </c>
      <c r="R492" t="s">
        <v>33</v>
      </c>
      <c r="S492">
        <v>2</v>
      </c>
      <c r="T492">
        <v>3.8</v>
      </c>
      <c r="U492" t="str">
        <f t="shared" si="22"/>
        <v xml:space="preserve"> 3.5-3.9</v>
      </c>
      <c r="V492" t="s">
        <v>106</v>
      </c>
      <c r="W492" t="s">
        <v>107</v>
      </c>
      <c r="X492">
        <v>187</v>
      </c>
      <c r="Y492" s="5" t="str">
        <f t="shared" si="23"/>
        <v>Top Performing Venue</v>
      </c>
    </row>
    <row r="493" spans="1:25" x14ac:dyDescent="0.3">
      <c r="A493">
        <v>17621960</v>
      </c>
      <c r="B493" t="s">
        <v>1656</v>
      </c>
      <c r="C493">
        <v>216</v>
      </c>
      <c r="D493" s="5" t="str">
        <f>VLOOKUP(C493,Country!A:B,2,0)</f>
        <v>United States</v>
      </c>
      <c r="E493" t="s">
        <v>1619</v>
      </c>
      <c r="F493" t="s">
        <v>1657</v>
      </c>
      <c r="G493" t="s">
        <v>1619</v>
      </c>
      <c r="H493" t="s">
        <v>1626</v>
      </c>
      <c r="I493">
        <v>-96.349463999999998</v>
      </c>
      <c r="J493">
        <v>42.440592000000002</v>
      </c>
      <c r="K493" t="s">
        <v>421</v>
      </c>
      <c r="L493">
        <v>40</v>
      </c>
      <c r="M493" s="5" t="str">
        <f t="shared" si="21"/>
        <v>0-100</v>
      </c>
      <c r="N493" t="s">
        <v>381</v>
      </c>
      <c r="O493" t="s">
        <v>33</v>
      </c>
      <c r="P493" t="s">
        <v>33</v>
      </c>
      <c r="Q493" t="s">
        <v>33</v>
      </c>
      <c r="R493" t="s">
        <v>33</v>
      </c>
      <c r="S493">
        <v>3</v>
      </c>
      <c r="T493">
        <v>3.9</v>
      </c>
      <c r="U493" t="str">
        <f t="shared" si="22"/>
        <v xml:space="preserve"> 3.5-3.9</v>
      </c>
      <c r="V493" t="s">
        <v>106</v>
      </c>
      <c r="W493" t="s">
        <v>107</v>
      </c>
      <c r="X493">
        <v>239</v>
      </c>
      <c r="Y493" s="5" t="str">
        <f t="shared" si="23"/>
        <v>Top Performing Venue</v>
      </c>
    </row>
    <row r="494" spans="1:25" x14ac:dyDescent="0.3">
      <c r="A494">
        <v>17621746</v>
      </c>
      <c r="B494" t="s">
        <v>1658</v>
      </c>
      <c r="C494">
        <v>216</v>
      </c>
      <c r="D494" s="5" t="str">
        <f>VLOOKUP(C494,Country!A:B,2,0)</f>
        <v>United States</v>
      </c>
      <c r="E494" t="s">
        <v>1619</v>
      </c>
      <c r="F494" t="s">
        <v>1659</v>
      </c>
      <c r="G494" t="s">
        <v>1619</v>
      </c>
      <c r="H494" t="s">
        <v>1626</v>
      </c>
      <c r="I494">
        <v>-96.413600000000002</v>
      </c>
      <c r="J494">
        <v>42.501100000000001</v>
      </c>
      <c r="K494" t="s">
        <v>1660</v>
      </c>
      <c r="L494">
        <v>10</v>
      </c>
      <c r="M494" s="5" t="str">
        <f t="shared" si="21"/>
        <v>0-100</v>
      </c>
      <c r="N494" t="s">
        <v>381</v>
      </c>
      <c r="O494" t="s">
        <v>33</v>
      </c>
      <c r="P494" t="s">
        <v>33</v>
      </c>
      <c r="Q494" t="s">
        <v>33</v>
      </c>
      <c r="R494" t="s">
        <v>33</v>
      </c>
      <c r="S494">
        <v>1</v>
      </c>
      <c r="T494">
        <v>4</v>
      </c>
      <c r="U494" t="str">
        <f t="shared" si="22"/>
        <v xml:space="preserve"> 4.0-4.4</v>
      </c>
      <c r="V494" t="s">
        <v>47</v>
      </c>
      <c r="W494" t="s">
        <v>48</v>
      </c>
      <c r="X494">
        <v>303</v>
      </c>
      <c r="Y494" s="5" t="str">
        <f t="shared" si="23"/>
        <v>Top Performing Venue</v>
      </c>
    </row>
    <row r="495" spans="1:25" x14ac:dyDescent="0.3">
      <c r="A495">
        <v>17621755</v>
      </c>
      <c r="B495" t="s">
        <v>1661</v>
      </c>
      <c r="C495">
        <v>216</v>
      </c>
      <c r="D495" s="5" t="str">
        <f>VLOOKUP(C495,Country!A:B,2,0)</f>
        <v>United States</v>
      </c>
      <c r="E495" t="s">
        <v>1619</v>
      </c>
      <c r="F495" t="s">
        <v>1662</v>
      </c>
      <c r="G495" t="s">
        <v>1619</v>
      </c>
      <c r="H495" t="s">
        <v>1626</v>
      </c>
      <c r="I495">
        <v>-96.420400000000001</v>
      </c>
      <c r="J495">
        <v>42.510599999999997</v>
      </c>
      <c r="K495" t="s">
        <v>158</v>
      </c>
      <c r="L495">
        <v>40</v>
      </c>
      <c r="M495" s="5" t="str">
        <f t="shared" si="21"/>
        <v>0-100</v>
      </c>
      <c r="N495" t="s">
        <v>381</v>
      </c>
      <c r="O495" t="s">
        <v>33</v>
      </c>
      <c r="P495" t="s">
        <v>33</v>
      </c>
      <c r="Q495" t="s">
        <v>33</v>
      </c>
      <c r="R495" t="s">
        <v>33</v>
      </c>
      <c r="S495">
        <v>3</v>
      </c>
      <c r="T495">
        <v>4</v>
      </c>
      <c r="U495" t="str">
        <f t="shared" si="22"/>
        <v xml:space="preserve"> 4.0-4.4</v>
      </c>
      <c r="V495" t="s">
        <v>47</v>
      </c>
      <c r="W495" t="s">
        <v>48</v>
      </c>
      <c r="X495">
        <v>280</v>
      </c>
      <c r="Y495" s="5" t="str">
        <f t="shared" si="23"/>
        <v>Top Performing Venue</v>
      </c>
    </row>
    <row r="496" spans="1:25" x14ac:dyDescent="0.3">
      <c r="A496">
        <v>17621946</v>
      </c>
      <c r="B496" t="s">
        <v>1663</v>
      </c>
      <c r="C496">
        <v>216</v>
      </c>
      <c r="D496" s="5" t="str">
        <f>VLOOKUP(C496,Country!A:B,2,0)</f>
        <v>United States</v>
      </c>
      <c r="E496" t="s">
        <v>1619</v>
      </c>
      <c r="F496" t="s">
        <v>1664</v>
      </c>
      <c r="G496" t="s">
        <v>1619</v>
      </c>
      <c r="H496" t="s">
        <v>1626</v>
      </c>
      <c r="I496">
        <v>-96.401963100000003</v>
      </c>
      <c r="J496">
        <v>42.494915300000002</v>
      </c>
      <c r="K496" t="s">
        <v>173</v>
      </c>
      <c r="L496">
        <v>25</v>
      </c>
      <c r="M496" s="5" t="str">
        <f t="shared" si="21"/>
        <v>0-100</v>
      </c>
      <c r="N496" t="s">
        <v>381</v>
      </c>
      <c r="O496" t="s">
        <v>33</v>
      </c>
      <c r="P496" t="s">
        <v>33</v>
      </c>
      <c r="Q496" t="s">
        <v>33</v>
      </c>
      <c r="R496" t="s">
        <v>33</v>
      </c>
      <c r="S496">
        <v>2</v>
      </c>
      <c r="T496">
        <v>4</v>
      </c>
      <c r="U496" t="str">
        <f t="shared" si="22"/>
        <v xml:space="preserve"> 4.0-4.4</v>
      </c>
      <c r="V496" t="s">
        <v>47</v>
      </c>
      <c r="W496" t="s">
        <v>48</v>
      </c>
      <c r="X496">
        <v>271</v>
      </c>
      <c r="Y496" s="5" t="str">
        <f t="shared" si="23"/>
        <v>Top Performing Venue</v>
      </c>
    </row>
    <row r="497" spans="1:25" x14ac:dyDescent="0.3">
      <c r="A497">
        <v>17621552</v>
      </c>
      <c r="B497" t="s">
        <v>1665</v>
      </c>
      <c r="C497">
        <v>216</v>
      </c>
      <c r="D497" s="5" t="str">
        <f>VLOOKUP(C497,Country!A:B,2,0)</f>
        <v>United States</v>
      </c>
      <c r="E497" t="s">
        <v>1619</v>
      </c>
      <c r="F497" t="s">
        <v>1666</v>
      </c>
      <c r="G497" t="s">
        <v>1667</v>
      </c>
      <c r="H497" t="s">
        <v>1668</v>
      </c>
      <c r="I497">
        <v>-96.409202800000003</v>
      </c>
      <c r="J497">
        <v>42.485607999999999</v>
      </c>
      <c r="K497" t="s">
        <v>576</v>
      </c>
      <c r="L497">
        <v>70</v>
      </c>
      <c r="M497" s="5" t="str">
        <f t="shared" si="21"/>
        <v>0-100</v>
      </c>
      <c r="N497" t="s">
        <v>381</v>
      </c>
      <c r="O497" t="s">
        <v>33</v>
      </c>
      <c r="P497" t="s">
        <v>33</v>
      </c>
      <c r="Q497" t="s">
        <v>33</v>
      </c>
      <c r="R497" t="s">
        <v>33</v>
      </c>
      <c r="S497">
        <v>4</v>
      </c>
      <c r="T497">
        <v>3.5</v>
      </c>
      <c r="U497" t="str">
        <f t="shared" si="22"/>
        <v xml:space="preserve"> 3.5-3.9</v>
      </c>
      <c r="V497" t="s">
        <v>106</v>
      </c>
      <c r="W497" t="s">
        <v>107</v>
      </c>
      <c r="X497">
        <v>58</v>
      </c>
      <c r="Y497" s="5" t="str">
        <f t="shared" si="23"/>
        <v>Top Performing Venue</v>
      </c>
    </row>
    <row r="498" spans="1:25" x14ac:dyDescent="0.3">
      <c r="A498">
        <v>17096140</v>
      </c>
      <c r="B498" t="s">
        <v>1669</v>
      </c>
      <c r="C498">
        <v>216</v>
      </c>
      <c r="D498" s="5" t="str">
        <f>VLOOKUP(C498,Country!A:B,2,0)</f>
        <v>United States</v>
      </c>
      <c r="E498" t="s">
        <v>1670</v>
      </c>
      <c r="F498" t="s">
        <v>1671</v>
      </c>
      <c r="G498" t="s">
        <v>1672</v>
      </c>
      <c r="H498" t="s">
        <v>1673</v>
      </c>
      <c r="I498">
        <v>-82.762624000000002</v>
      </c>
      <c r="J498">
        <v>27.960760000000001</v>
      </c>
      <c r="K498" t="s">
        <v>1674</v>
      </c>
      <c r="L498">
        <v>25</v>
      </c>
      <c r="M498" s="5" t="str">
        <f t="shared" si="21"/>
        <v>0-100</v>
      </c>
      <c r="N498" t="s">
        <v>381</v>
      </c>
      <c r="O498" t="s">
        <v>33</v>
      </c>
      <c r="P498" t="s">
        <v>33</v>
      </c>
      <c r="Q498" t="s">
        <v>33</v>
      </c>
      <c r="R498" t="s">
        <v>33</v>
      </c>
      <c r="S498">
        <v>2</v>
      </c>
      <c r="T498">
        <v>4.5999999999999996</v>
      </c>
      <c r="U498" t="str">
        <f t="shared" si="22"/>
        <v xml:space="preserve"> 4.5-4.9</v>
      </c>
      <c r="V498" t="s">
        <v>34</v>
      </c>
      <c r="W498" t="s">
        <v>35</v>
      </c>
      <c r="X498">
        <v>1321</v>
      </c>
      <c r="Y498" s="5" t="str">
        <f t="shared" si="23"/>
        <v>Top Performing Venue</v>
      </c>
    </row>
    <row r="499" spans="1:25" x14ac:dyDescent="0.3">
      <c r="A499">
        <v>17099925</v>
      </c>
      <c r="B499" t="s">
        <v>1675</v>
      </c>
      <c r="C499">
        <v>216</v>
      </c>
      <c r="D499" s="5" t="str">
        <f>VLOOKUP(C499,Country!A:B,2,0)</f>
        <v>United States</v>
      </c>
      <c r="E499" t="s">
        <v>1670</v>
      </c>
      <c r="F499" t="s">
        <v>1676</v>
      </c>
      <c r="G499" t="s">
        <v>1677</v>
      </c>
      <c r="H499" t="s">
        <v>1678</v>
      </c>
      <c r="I499">
        <v>-82.636923999999993</v>
      </c>
      <c r="J499">
        <v>27.770026000000001</v>
      </c>
      <c r="K499" t="s">
        <v>1310</v>
      </c>
      <c r="L499">
        <v>25</v>
      </c>
      <c r="M499" s="5" t="str">
        <f t="shared" si="21"/>
        <v>0-100</v>
      </c>
      <c r="N499" t="s">
        <v>381</v>
      </c>
      <c r="O499" t="s">
        <v>33</v>
      </c>
      <c r="P499" t="s">
        <v>33</v>
      </c>
      <c r="Q499" t="s">
        <v>33</v>
      </c>
      <c r="R499" t="s">
        <v>33</v>
      </c>
      <c r="S499">
        <v>2</v>
      </c>
      <c r="T499">
        <v>4.5999999999999996</v>
      </c>
      <c r="U499" t="str">
        <f t="shared" si="22"/>
        <v xml:space="preserve"> 4.5-4.9</v>
      </c>
      <c r="V499" t="s">
        <v>34</v>
      </c>
      <c r="W499" t="s">
        <v>35</v>
      </c>
      <c r="X499">
        <v>1629</v>
      </c>
      <c r="Y499" s="5" t="str">
        <f t="shared" si="23"/>
        <v>Top Performing Venue</v>
      </c>
    </row>
    <row r="500" spans="1:25" x14ac:dyDescent="0.3">
      <c r="A500">
        <v>17092257</v>
      </c>
      <c r="B500" t="s">
        <v>1679</v>
      </c>
      <c r="C500">
        <v>216</v>
      </c>
      <c r="D500" s="5" t="str">
        <f>VLOOKUP(C500,Country!A:B,2,0)</f>
        <v>United States</v>
      </c>
      <c r="E500" t="s">
        <v>1670</v>
      </c>
      <c r="F500" t="s">
        <v>1680</v>
      </c>
      <c r="G500" t="s">
        <v>1677</v>
      </c>
      <c r="H500" t="s">
        <v>1678</v>
      </c>
      <c r="I500">
        <v>-82.632966300000007</v>
      </c>
      <c r="J500">
        <v>27.773742599999999</v>
      </c>
      <c r="K500" t="s">
        <v>1681</v>
      </c>
      <c r="L500">
        <v>25</v>
      </c>
      <c r="M500" s="5" t="str">
        <f t="shared" si="21"/>
        <v>0-100</v>
      </c>
      <c r="N500" t="s">
        <v>381</v>
      </c>
      <c r="O500" t="s">
        <v>33</v>
      </c>
      <c r="P500" t="s">
        <v>33</v>
      </c>
      <c r="Q500" t="s">
        <v>33</v>
      </c>
      <c r="R500" t="s">
        <v>33</v>
      </c>
      <c r="S500">
        <v>2</v>
      </c>
      <c r="T500">
        <v>4.0999999999999996</v>
      </c>
      <c r="U500" t="str">
        <f t="shared" si="22"/>
        <v xml:space="preserve"> 4.0-4.4</v>
      </c>
      <c r="V500" t="s">
        <v>47</v>
      </c>
      <c r="W500" t="s">
        <v>48</v>
      </c>
      <c r="X500">
        <v>921</v>
      </c>
      <c r="Y500" s="5" t="str">
        <f t="shared" si="23"/>
        <v>Top Performing Venue</v>
      </c>
    </row>
    <row r="501" spans="1:25" x14ac:dyDescent="0.3">
      <c r="A501">
        <v>17092799</v>
      </c>
      <c r="B501" t="s">
        <v>1682</v>
      </c>
      <c r="C501">
        <v>216</v>
      </c>
      <c r="D501" s="5" t="str">
        <f>VLOOKUP(C501,Country!A:B,2,0)</f>
        <v>United States</v>
      </c>
      <c r="E501" t="s">
        <v>1670</v>
      </c>
      <c r="F501" t="s">
        <v>1683</v>
      </c>
      <c r="G501" t="s">
        <v>1677</v>
      </c>
      <c r="H501" t="s">
        <v>1678</v>
      </c>
      <c r="I501">
        <v>-82.633329399999994</v>
      </c>
      <c r="J501">
        <v>27.771146399999999</v>
      </c>
      <c r="K501" t="s">
        <v>1200</v>
      </c>
      <c r="L501">
        <v>25</v>
      </c>
      <c r="M501" s="5" t="str">
        <f t="shared" si="21"/>
        <v>0-100</v>
      </c>
      <c r="N501" t="s">
        <v>381</v>
      </c>
      <c r="O501" t="s">
        <v>33</v>
      </c>
      <c r="P501" t="s">
        <v>33</v>
      </c>
      <c r="Q501" t="s">
        <v>33</v>
      </c>
      <c r="R501" t="s">
        <v>33</v>
      </c>
      <c r="S501">
        <v>2</v>
      </c>
      <c r="T501">
        <v>4.0999999999999996</v>
      </c>
      <c r="U501" t="str">
        <f t="shared" si="22"/>
        <v xml:space="preserve"> 4.0-4.4</v>
      </c>
      <c r="V501" t="s">
        <v>47</v>
      </c>
      <c r="W501" t="s">
        <v>48</v>
      </c>
      <c r="X501">
        <v>986</v>
      </c>
      <c r="Y501" s="5" t="str">
        <f t="shared" si="23"/>
        <v>Top Performing Venue</v>
      </c>
    </row>
    <row r="502" spans="1:25" x14ac:dyDescent="0.3">
      <c r="A502">
        <v>17095222</v>
      </c>
      <c r="B502" t="s">
        <v>1684</v>
      </c>
      <c r="C502">
        <v>216</v>
      </c>
      <c r="D502" s="5" t="str">
        <f>VLOOKUP(C502,Country!A:B,2,0)</f>
        <v>United States</v>
      </c>
      <c r="E502" t="s">
        <v>1670</v>
      </c>
      <c r="F502" t="s">
        <v>1685</v>
      </c>
      <c r="G502" t="s">
        <v>1677</v>
      </c>
      <c r="H502" t="s">
        <v>1678</v>
      </c>
      <c r="I502">
        <v>-82.632174000000006</v>
      </c>
      <c r="J502">
        <v>27.775462000000001</v>
      </c>
      <c r="K502" t="s">
        <v>1686</v>
      </c>
      <c r="L502">
        <v>25</v>
      </c>
      <c r="M502" s="5" t="str">
        <f t="shared" si="21"/>
        <v>0-100</v>
      </c>
      <c r="N502" t="s">
        <v>381</v>
      </c>
      <c r="O502" t="s">
        <v>33</v>
      </c>
      <c r="P502" t="s">
        <v>33</v>
      </c>
      <c r="Q502" t="s">
        <v>33</v>
      </c>
      <c r="R502" t="s">
        <v>33</v>
      </c>
      <c r="S502">
        <v>2</v>
      </c>
      <c r="T502">
        <v>4.0999999999999996</v>
      </c>
      <c r="U502" t="str">
        <f t="shared" si="22"/>
        <v xml:space="preserve"> 4.0-4.4</v>
      </c>
      <c r="V502" t="s">
        <v>47</v>
      </c>
      <c r="W502" t="s">
        <v>48</v>
      </c>
      <c r="X502">
        <v>1020</v>
      </c>
      <c r="Y502" s="5" t="str">
        <f t="shared" si="23"/>
        <v>Top Performing Venue</v>
      </c>
    </row>
    <row r="503" spans="1:25" x14ac:dyDescent="0.3">
      <c r="A503">
        <v>17092293</v>
      </c>
      <c r="B503" t="s">
        <v>1687</v>
      </c>
      <c r="C503">
        <v>216</v>
      </c>
      <c r="D503" s="5" t="str">
        <f>VLOOKUP(C503,Country!A:B,2,0)</f>
        <v>United States</v>
      </c>
      <c r="E503" t="s">
        <v>1670</v>
      </c>
      <c r="F503" t="s">
        <v>1688</v>
      </c>
      <c r="G503" t="s">
        <v>1689</v>
      </c>
      <c r="H503" t="s">
        <v>1690</v>
      </c>
      <c r="I503">
        <v>-82.482962000000001</v>
      </c>
      <c r="J503">
        <v>27.931515999999998</v>
      </c>
      <c r="K503" t="s">
        <v>1691</v>
      </c>
      <c r="L503">
        <v>70</v>
      </c>
      <c r="M503" s="5" t="str">
        <f t="shared" si="21"/>
        <v>0-100</v>
      </c>
      <c r="N503" t="s">
        <v>381</v>
      </c>
      <c r="O503" t="s">
        <v>33</v>
      </c>
      <c r="P503" t="s">
        <v>33</v>
      </c>
      <c r="Q503" t="s">
        <v>33</v>
      </c>
      <c r="R503" t="s">
        <v>33</v>
      </c>
      <c r="S503">
        <v>4</v>
      </c>
      <c r="T503">
        <v>4.7</v>
      </c>
      <c r="U503" t="str">
        <f t="shared" si="22"/>
        <v xml:space="preserve"> 4.5-4.9</v>
      </c>
      <c r="V503" t="s">
        <v>34</v>
      </c>
      <c r="W503" t="s">
        <v>35</v>
      </c>
      <c r="X503">
        <v>3157</v>
      </c>
      <c r="Y503" s="5" t="str">
        <f t="shared" si="23"/>
        <v>Top Performing Venue</v>
      </c>
    </row>
    <row r="504" spans="1:25" x14ac:dyDescent="0.3">
      <c r="A504">
        <v>17102241</v>
      </c>
      <c r="B504" t="s">
        <v>1692</v>
      </c>
      <c r="C504">
        <v>216</v>
      </c>
      <c r="D504" s="5" t="str">
        <f>VLOOKUP(C504,Country!A:B,2,0)</f>
        <v>United States</v>
      </c>
      <c r="E504" t="s">
        <v>1670</v>
      </c>
      <c r="F504" t="s">
        <v>1693</v>
      </c>
      <c r="G504" t="s">
        <v>1689</v>
      </c>
      <c r="H504" t="s">
        <v>1690</v>
      </c>
      <c r="I504">
        <v>-82.468869999999995</v>
      </c>
      <c r="J504">
        <v>27.941942000000001</v>
      </c>
      <c r="K504" t="s">
        <v>608</v>
      </c>
      <c r="L504">
        <v>40</v>
      </c>
      <c r="M504" s="5" t="str">
        <f t="shared" si="21"/>
        <v>0-100</v>
      </c>
      <c r="N504" t="s">
        <v>381</v>
      </c>
      <c r="O504" t="s">
        <v>33</v>
      </c>
      <c r="P504" t="s">
        <v>33</v>
      </c>
      <c r="Q504" t="s">
        <v>33</v>
      </c>
      <c r="R504" t="s">
        <v>33</v>
      </c>
      <c r="S504">
        <v>3</v>
      </c>
      <c r="T504">
        <v>3.9</v>
      </c>
      <c r="U504" t="str">
        <f t="shared" si="22"/>
        <v xml:space="preserve"> 3.5-3.9</v>
      </c>
      <c r="V504" t="s">
        <v>106</v>
      </c>
      <c r="W504" t="s">
        <v>107</v>
      </c>
      <c r="X504">
        <v>665</v>
      </c>
      <c r="Y504" s="5" t="str">
        <f t="shared" si="23"/>
        <v>Top Performing Venue</v>
      </c>
    </row>
    <row r="505" spans="1:25" x14ac:dyDescent="0.3">
      <c r="A505">
        <v>17102579</v>
      </c>
      <c r="B505" t="s">
        <v>1694</v>
      </c>
      <c r="C505">
        <v>216</v>
      </c>
      <c r="D505" s="5" t="str">
        <f>VLOOKUP(C505,Country!A:B,2,0)</f>
        <v>United States</v>
      </c>
      <c r="E505" t="s">
        <v>1670</v>
      </c>
      <c r="F505" t="s">
        <v>1695</v>
      </c>
      <c r="G505" t="s">
        <v>1689</v>
      </c>
      <c r="H505" t="s">
        <v>1690</v>
      </c>
      <c r="I505">
        <v>-82.469306000000003</v>
      </c>
      <c r="J505">
        <v>27.944244000000001</v>
      </c>
      <c r="K505" t="s">
        <v>188</v>
      </c>
      <c r="L505">
        <v>70</v>
      </c>
      <c r="M505" s="5" t="str">
        <f t="shared" si="21"/>
        <v>0-100</v>
      </c>
      <c r="N505" t="s">
        <v>381</v>
      </c>
      <c r="O505" t="s">
        <v>33</v>
      </c>
      <c r="P505" t="s">
        <v>33</v>
      </c>
      <c r="Q505" t="s">
        <v>33</v>
      </c>
      <c r="R505" t="s">
        <v>33</v>
      </c>
      <c r="S505">
        <v>4</v>
      </c>
      <c r="T505">
        <v>3.9</v>
      </c>
      <c r="U505" t="str">
        <f t="shared" si="22"/>
        <v xml:space="preserve"> 3.5-3.9</v>
      </c>
      <c r="V505" t="s">
        <v>106</v>
      </c>
      <c r="W505" t="s">
        <v>107</v>
      </c>
      <c r="X505">
        <v>373</v>
      </c>
      <c r="Y505" s="5" t="str">
        <f t="shared" si="23"/>
        <v>Top Performing Venue</v>
      </c>
    </row>
    <row r="506" spans="1:25" x14ac:dyDescent="0.3">
      <c r="A506">
        <v>17092801</v>
      </c>
      <c r="B506" t="s">
        <v>1682</v>
      </c>
      <c r="C506">
        <v>216</v>
      </c>
      <c r="D506" s="5" t="str">
        <f>VLOOKUP(C506,Country!A:B,2,0)</f>
        <v>United States</v>
      </c>
      <c r="E506" t="s">
        <v>1670</v>
      </c>
      <c r="F506" t="s">
        <v>1696</v>
      </c>
      <c r="G506" t="s">
        <v>1689</v>
      </c>
      <c r="H506" t="s">
        <v>1690</v>
      </c>
      <c r="I506">
        <v>-82.4852372</v>
      </c>
      <c r="J506">
        <v>27.941038200000001</v>
      </c>
      <c r="K506" t="s">
        <v>1697</v>
      </c>
      <c r="L506">
        <v>25</v>
      </c>
      <c r="M506" s="5" t="str">
        <f t="shared" si="21"/>
        <v>0-100</v>
      </c>
      <c r="N506" t="s">
        <v>381</v>
      </c>
      <c r="O506" t="s">
        <v>33</v>
      </c>
      <c r="P506" t="s">
        <v>33</v>
      </c>
      <c r="Q506" t="s">
        <v>33</v>
      </c>
      <c r="R506" t="s">
        <v>33</v>
      </c>
      <c r="S506">
        <v>2</v>
      </c>
      <c r="T506">
        <v>4.4000000000000004</v>
      </c>
      <c r="U506" t="str">
        <f t="shared" si="22"/>
        <v xml:space="preserve"> 4.0-4.4</v>
      </c>
      <c r="V506" t="s">
        <v>47</v>
      </c>
      <c r="W506" t="s">
        <v>48</v>
      </c>
      <c r="X506">
        <v>1007</v>
      </c>
      <c r="Y506" s="5" t="str">
        <f t="shared" si="23"/>
        <v>Top Performing Venue</v>
      </c>
    </row>
    <row r="507" spans="1:25" x14ac:dyDescent="0.3">
      <c r="A507">
        <v>17093273</v>
      </c>
      <c r="B507" t="s">
        <v>1698</v>
      </c>
      <c r="C507">
        <v>216</v>
      </c>
      <c r="D507" s="5" t="str">
        <f>VLOOKUP(C507,Country!A:B,2,0)</f>
        <v>United States</v>
      </c>
      <c r="E507" t="s">
        <v>1670</v>
      </c>
      <c r="F507" t="s">
        <v>1699</v>
      </c>
      <c r="G507" t="s">
        <v>1689</v>
      </c>
      <c r="H507" t="s">
        <v>1690</v>
      </c>
      <c r="I507">
        <v>-82.483124000000004</v>
      </c>
      <c r="J507">
        <v>27.935039</v>
      </c>
      <c r="K507" t="s">
        <v>215</v>
      </c>
      <c r="L507">
        <v>25</v>
      </c>
      <c r="M507" s="5" t="str">
        <f t="shared" si="21"/>
        <v>0-100</v>
      </c>
      <c r="N507" t="s">
        <v>381</v>
      </c>
      <c r="O507" t="s">
        <v>33</v>
      </c>
      <c r="P507" t="s">
        <v>33</v>
      </c>
      <c r="Q507" t="s">
        <v>33</v>
      </c>
      <c r="R507" t="s">
        <v>33</v>
      </c>
      <c r="S507">
        <v>2</v>
      </c>
      <c r="T507">
        <v>4.4000000000000004</v>
      </c>
      <c r="U507" t="str">
        <f t="shared" si="22"/>
        <v xml:space="preserve"> 4.0-4.4</v>
      </c>
      <c r="V507" t="s">
        <v>47</v>
      </c>
      <c r="W507" t="s">
        <v>48</v>
      </c>
      <c r="X507">
        <v>803</v>
      </c>
      <c r="Y507" s="5" t="str">
        <f t="shared" si="23"/>
        <v>Top Performing Venue</v>
      </c>
    </row>
    <row r="508" spans="1:25" x14ac:dyDescent="0.3">
      <c r="A508">
        <v>17096198</v>
      </c>
      <c r="B508" t="s">
        <v>1700</v>
      </c>
      <c r="C508">
        <v>216</v>
      </c>
      <c r="D508" s="5" t="str">
        <f>VLOOKUP(C508,Country!A:B,2,0)</f>
        <v>United States</v>
      </c>
      <c r="E508" t="s">
        <v>1670</v>
      </c>
      <c r="F508" t="s">
        <v>1701</v>
      </c>
      <c r="G508" t="s">
        <v>1702</v>
      </c>
      <c r="H508" t="s">
        <v>1703</v>
      </c>
      <c r="I508">
        <v>-82.843253000000004</v>
      </c>
      <c r="J508">
        <v>27.848357</v>
      </c>
      <c r="K508" t="s">
        <v>576</v>
      </c>
      <c r="L508">
        <v>40</v>
      </c>
      <c r="M508" s="5" t="str">
        <f t="shared" si="21"/>
        <v>0-100</v>
      </c>
      <c r="N508" t="s">
        <v>381</v>
      </c>
      <c r="O508" t="s">
        <v>33</v>
      </c>
      <c r="P508" t="s">
        <v>33</v>
      </c>
      <c r="Q508" t="s">
        <v>33</v>
      </c>
      <c r="R508" t="s">
        <v>33</v>
      </c>
      <c r="S508">
        <v>3</v>
      </c>
      <c r="T508">
        <v>4.2</v>
      </c>
      <c r="U508" t="str">
        <f t="shared" si="22"/>
        <v xml:space="preserve"> 4.0-4.4</v>
      </c>
      <c r="V508" t="s">
        <v>47</v>
      </c>
      <c r="W508" t="s">
        <v>48</v>
      </c>
      <c r="X508">
        <v>1363</v>
      </c>
      <c r="Y508" s="5" t="str">
        <f t="shared" si="23"/>
        <v>Top Performing Venue</v>
      </c>
    </row>
    <row r="509" spans="1:25" x14ac:dyDescent="0.3">
      <c r="A509">
        <v>17095098</v>
      </c>
      <c r="B509" t="s">
        <v>1704</v>
      </c>
      <c r="C509">
        <v>216</v>
      </c>
      <c r="D509" s="5" t="str">
        <f>VLOOKUP(C509,Country!A:B,2,0)</f>
        <v>United States</v>
      </c>
      <c r="E509" t="s">
        <v>1670</v>
      </c>
      <c r="F509" t="s">
        <v>1705</v>
      </c>
      <c r="G509" t="s">
        <v>1706</v>
      </c>
      <c r="H509" t="s">
        <v>1707</v>
      </c>
      <c r="I509">
        <v>-82.673620999999997</v>
      </c>
      <c r="J509">
        <v>27.792047</v>
      </c>
      <c r="K509" t="s">
        <v>1708</v>
      </c>
      <c r="L509">
        <v>10</v>
      </c>
      <c r="M509" s="5" t="str">
        <f t="shared" si="21"/>
        <v>0-100</v>
      </c>
      <c r="N509" t="s">
        <v>381</v>
      </c>
      <c r="O509" t="s">
        <v>33</v>
      </c>
      <c r="P509" t="s">
        <v>33</v>
      </c>
      <c r="Q509" t="s">
        <v>33</v>
      </c>
      <c r="R509" t="s">
        <v>33</v>
      </c>
      <c r="S509">
        <v>1</v>
      </c>
      <c r="T509">
        <v>4.9000000000000004</v>
      </c>
      <c r="U509" t="str">
        <f t="shared" si="22"/>
        <v xml:space="preserve"> 4.5-4.9</v>
      </c>
      <c r="V509" t="s">
        <v>34</v>
      </c>
      <c r="W509" t="s">
        <v>35</v>
      </c>
      <c r="X509">
        <v>1424</v>
      </c>
      <c r="Y509" s="5" t="str">
        <f t="shared" si="23"/>
        <v>Top Performing Venue</v>
      </c>
    </row>
    <row r="510" spans="1:25" x14ac:dyDescent="0.3">
      <c r="A510">
        <v>17093135</v>
      </c>
      <c r="B510" t="s">
        <v>1709</v>
      </c>
      <c r="C510">
        <v>216</v>
      </c>
      <c r="D510" s="5" t="str">
        <f>VLOOKUP(C510,Country!A:B,2,0)</f>
        <v>United States</v>
      </c>
      <c r="E510" t="s">
        <v>1670</v>
      </c>
      <c r="F510" t="s">
        <v>1710</v>
      </c>
      <c r="G510" t="s">
        <v>1711</v>
      </c>
      <c r="H510" t="s">
        <v>1712</v>
      </c>
      <c r="I510">
        <v>-82.820856000000006</v>
      </c>
      <c r="J510">
        <v>27.816085999999999</v>
      </c>
      <c r="K510" t="s">
        <v>1713</v>
      </c>
      <c r="L510">
        <v>40</v>
      </c>
      <c r="M510" s="5" t="str">
        <f t="shared" si="21"/>
        <v>0-100</v>
      </c>
      <c r="N510" t="s">
        <v>381</v>
      </c>
      <c r="O510" t="s">
        <v>33</v>
      </c>
      <c r="P510" t="s">
        <v>33</v>
      </c>
      <c r="Q510" t="s">
        <v>33</v>
      </c>
      <c r="R510" t="s">
        <v>33</v>
      </c>
      <c r="S510">
        <v>3</v>
      </c>
      <c r="T510">
        <v>4.5</v>
      </c>
      <c r="U510" t="str">
        <f t="shared" si="22"/>
        <v xml:space="preserve"> 4.5-4.9</v>
      </c>
      <c r="V510" t="s">
        <v>34</v>
      </c>
      <c r="W510" t="s">
        <v>35</v>
      </c>
      <c r="X510">
        <v>844</v>
      </c>
      <c r="Y510" s="5" t="str">
        <f t="shared" si="23"/>
        <v>Top Performing Venue</v>
      </c>
    </row>
    <row r="511" spans="1:25" x14ac:dyDescent="0.3">
      <c r="A511">
        <v>17095236</v>
      </c>
      <c r="B511" t="s">
        <v>1714</v>
      </c>
      <c r="C511">
        <v>216</v>
      </c>
      <c r="D511" s="5" t="str">
        <f>VLOOKUP(C511,Country!A:B,2,0)</f>
        <v>United States</v>
      </c>
      <c r="E511" t="s">
        <v>1670</v>
      </c>
      <c r="F511" t="s">
        <v>1715</v>
      </c>
      <c r="G511" t="s">
        <v>1716</v>
      </c>
      <c r="H511" t="s">
        <v>1717</v>
      </c>
      <c r="I511">
        <v>-82.412940000000006</v>
      </c>
      <c r="J511">
        <v>28.082909000000001</v>
      </c>
      <c r="K511" t="s">
        <v>1718</v>
      </c>
      <c r="L511">
        <v>40</v>
      </c>
      <c r="M511" s="5" t="str">
        <f t="shared" si="21"/>
        <v>0-100</v>
      </c>
      <c r="N511" t="s">
        <v>381</v>
      </c>
      <c r="O511" t="s">
        <v>33</v>
      </c>
      <c r="P511" t="s">
        <v>33</v>
      </c>
      <c r="Q511" t="s">
        <v>33</v>
      </c>
      <c r="R511" t="s">
        <v>33</v>
      </c>
      <c r="S511">
        <v>3</v>
      </c>
      <c r="T511">
        <v>4.9000000000000004</v>
      </c>
      <c r="U511" t="str">
        <f t="shared" si="22"/>
        <v xml:space="preserve"> 4.5-4.9</v>
      </c>
      <c r="V511" t="s">
        <v>34</v>
      </c>
      <c r="W511" t="s">
        <v>35</v>
      </c>
      <c r="X511">
        <v>1413</v>
      </c>
      <c r="Y511" s="5" t="str">
        <f t="shared" si="23"/>
        <v>Top Performing Venue</v>
      </c>
    </row>
    <row r="512" spans="1:25" x14ac:dyDescent="0.3">
      <c r="A512">
        <v>17095979</v>
      </c>
      <c r="B512" t="s">
        <v>1719</v>
      </c>
      <c r="C512">
        <v>216</v>
      </c>
      <c r="D512" s="5" t="str">
        <f>VLOOKUP(C512,Country!A:B,2,0)</f>
        <v>United States</v>
      </c>
      <c r="E512" t="s">
        <v>1670</v>
      </c>
      <c r="F512" t="s">
        <v>1720</v>
      </c>
      <c r="G512" t="s">
        <v>1721</v>
      </c>
      <c r="H512" t="s">
        <v>1722</v>
      </c>
      <c r="I512">
        <v>-82.638842999999994</v>
      </c>
      <c r="J512">
        <v>27.816848</v>
      </c>
      <c r="K512" t="s">
        <v>1723</v>
      </c>
      <c r="L512">
        <v>40</v>
      </c>
      <c r="M512" s="5" t="str">
        <f t="shared" si="21"/>
        <v>0-100</v>
      </c>
      <c r="N512" t="s">
        <v>381</v>
      </c>
      <c r="O512" t="s">
        <v>33</v>
      </c>
      <c r="P512" t="s">
        <v>33</v>
      </c>
      <c r="Q512" t="s">
        <v>33</v>
      </c>
      <c r="R512" t="s">
        <v>33</v>
      </c>
      <c r="S512">
        <v>3</v>
      </c>
      <c r="T512">
        <v>4.5</v>
      </c>
      <c r="U512" t="str">
        <f t="shared" si="22"/>
        <v xml:space="preserve"> 4.5-4.9</v>
      </c>
      <c r="V512" t="s">
        <v>34</v>
      </c>
      <c r="W512" t="s">
        <v>35</v>
      </c>
      <c r="X512">
        <v>1203</v>
      </c>
      <c r="Y512" s="5" t="str">
        <f t="shared" si="23"/>
        <v>Top Performing Venue</v>
      </c>
    </row>
    <row r="513" spans="1:25" x14ac:dyDescent="0.3">
      <c r="A513">
        <v>17099856</v>
      </c>
      <c r="B513" t="s">
        <v>1724</v>
      </c>
      <c r="C513">
        <v>216</v>
      </c>
      <c r="D513" s="5" t="str">
        <f>VLOOKUP(C513,Country!A:B,2,0)</f>
        <v>United States</v>
      </c>
      <c r="E513" t="s">
        <v>1670</v>
      </c>
      <c r="F513" t="s">
        <v>1725</v>
      </c>
      <c r="G513" t="s">
        <v>1726</v>
      </c>
      <c r="H513" t="s">
        <v>1727</v>
      </c>
      <c r="I513">
        <v>-82.493281499999995</v>
      </c>
      <c r="J513">
        <v>27.921931499999999</v>
      </c>
      <c r="K513" t="s">
        <v>1728</v>
      </c>
      <c r="L513">
        <v>40</v>
      </c>
      <c r="M513" s="5" t="str">
        <f t="shared" si="21"/>
        <v>0-100</v>
      </c>
      <c r="N513" t="s">
        <v>381</v>
      </c>
      <c r="O513" t="s">
        <v>33</v>
      </c>
      <c r="P513" t="s">
        <v>33</v>
      </c>
      <c r="Q513" t="s">
        <v>33</v>
      </c>
      <c r="R513" t="s">
        <v>33</v>
      </c>
      <c r="S513">
        <v>3</v>
      </c>
      <c r="T513">
        <v>4.7</v>
      </c>
      <c r="U513" t="str">
        <f t="shared" si="22"/>
        <v xml:space="preserve"> 4.5-4.9</v>
      </c>
      <c r="V513" t="s">
        <v>34</v>
      </c>
      <c r="W513" t="s">
        <v>35</v>
      </c>
      <c r="X513">
        <v>3074</v>
      </c>
      <c r="Y513" s="5" t="str">
        <f t="shared" si="23"/>
        <v>Top Performing Venue</v>
      </c>
    </row>
    <row r="514" spans="1:25" x14ac:dyDescent="0.3">
      <c r="A514">
        <v>17100307</v>
      </c>
      <c r="B514" t="s">
        <v>1729</v>
      </c>
      <c r="C514">
        <v>216</v>
      </c>
      <c r="D514" s="5" t="str">
        <f>VLOOKUP(C514,Country!A:B,2,0)</f>
        <v>United States</v>
      </c>
      <c r="E514" t="s">
        <v>1670</v>
      </c>
      <c r="F514" t="s">
        <v>1730</v>
      </c>
      <c r="G514" t="s">
        <v>1731</v>
      </c>
      <c r="H514" t="s">
        <v>1732</v>
      </c>
      <c r="I514">
        <v>-82.451041000000004</v>
      </c>
      <c r="J514">
        <v>27.993645000000001</v>
      </c>
      <c r="K514" t="s">
        <v>1733</v>
      </c>
      <c r="L514">
        <v>40</v>
      </c>
      <c r="M514" s="5" t="str">
        <f t="shared" si="21"/>
        <v>0-100</v>
      </c>
      <c r="N514" t="s">
        <v>381</v>
      </c>
      <c r="O514" t="s">
        <v>33</v>
      </c>
      <c r="P514" t="s">
        <v>33</v>
      </c>
      <c r="Q514" t="s">
        <v>33</v>
      </c>
      <c r="R514" t="s">
        <v>33</v>
      </c>
      <c r="S514">
        <v>3</v>
      </c>
      <c r="T514">
        <v>4.8</v>
      </c>
      <c r="U514" t="str">
        <f t="shared" si="22"/>
        <v xml:space="preserve"> 4.5-4.9</v>
      </c>
      <c r="V514" t="s">
        <v>34</v>
      </c>
      <c r="W514" t="s">
        <v>35</v>
      </c>
      <c r="X514">
        <v>1715</v>
      </c>
      <c r="Y514" s="5" t="str">
        <f t="shared" si="23"/>
        <v>Top Performing Venue</v>
      </c>
    </row>
    <row r="515" spans="1:25" x14ac:dyDescent="0.3">
      <c r="A515">
        <v>17093600</v>
      </c>
      <c r="B515" t="s">
        <v>1734</v>
      </c>
      <c r="C515">
        <v>216</v>
      </c>
      <c r="D515" s="5" t="str">
        <f>VLOOKUP(C515,Country!A:B,2,0)</f>
        <v>United States</v>
      </c>
      <c r="E515" t="s">
        <v>1670</v>
      </c>
      <c r="F515" t="s">
        <v>1735</v>
      </c>
      <c r="G515" t="s">
        <v>1731</v>
      </c>
      <c r="H515" t="s">
        <v>1732</v>
      </c>
      <c r="I515">
        <v>-82.449897000000007</v>
      </c>
      <c r="J515">
        <v>27.995964000000001</v>
      </c>
      <c r="K515" t="s">
        <v>1736</v>
      </c>
      <c r="L515">
        <v>10</v>
      </c>
      <c r="M515" s="5" t="str">
        <f t="shared" ref="M515:M578" si="24">_xlfn.IFS(L515&gt;1000, "&gt;1000", L515&gt;500, "500-1000", L515&gt;250, "250-500",L515&gt;100, "100-250", L515&gt;=0, "0-100" )</f>
        <v>0-100</v>
      </c>
      <c r="N515" t="s">
        <v>381</v>
      </c>
      <c r="O515" t="s">
        <v>33</v>
      </c>
      <c r="P515" t="s">
        <v>33</v>
      </c>
      <c r="Q515" t="s">
        <v>33</v>
      </c>
      <c r="R515" t="s">
        <v>33</v>
      </c>
      <c r="S515">
        <v>1</v>
      </c>
      <c r="T515">
        <v>4.5</v>
      </c>
      <c r="U515" t="str">
        <f t="shared" ref="U515:U578" si="25">_xlfn.IFS(T515 &gt;= 4.5, " 4.5-4.9", T515 &gt;= 4, " 4.0-4.4", T515 &gt;= 3.5, " 3.5-3.9", T515 &gt;= 2.5, " 2.5-3.4", T515 &gt;= 1.8, " 1.8-2.4", T515 &gt;= 0, " 0")</f>
        <v xml:space="preserve"> 4.5-4.9</v>
      </c>
      <c r="V515" t="s">
        <v>34</v>
      </c>
      <c r="W515" t="s">
        <v>35</v>
      </c>
      <c r="X515">
        <v>1868</v>
      </c>
      <c r="Y515" s="5" t="str">
        <f t="shared" ref="Y515:Y578" si="26">_xlfn.IFS(T515&gt;=3.5, "Top Performing Venue", T515&gt;=2.5, "Average Performing Venue", T515&gt;=0, " Under Performing Venue")</f>
        <v>Top Performing Venue</v>
      </c>
    </row>
    <row r="516" spans="1:25" x14ac:dyDescent="0.3">
      <c r="A516">
        <v>17100547</v>
      </c>
      <c r="B516" t="s">
        <v>1737</v>
      </c>
      <c r="C516">
        <v>216</v>
      </c>
      <c r="D516" s="5" t="str">
        <f>VLOOKUP(C516,Country!A:B,2,0)</f>
        <v>United States</v>
      </c>
      <c r="E516" t="s">
        <v>1670</v>
      </c>
      <c r="F516" t="s">
        <v>1738</v>
      </c>
      <c r="G516" t="s">
        <v>1731</v>
      </c>
      <c r="H516" t="s">
        <v>1732</v>
      </c>
      <c r="I516">
        <v>-82.459339</v>
      </c>
      <c r="J516">
        <v>27.993839999999999</v>
      </c>
      <c r="K516" t="s">
        <v>1739</v>
      </c>
      <c r="L516">
        <v>40</v>
      </c>
      <c r="M516" s="5" t="str">
        <f t="shared" si="24"/>
        <v>0-100</v>
      </c>
      <c r="N516" t="s">
        <v>381</v>
      </c>
      <c r="O516" t="s">
        <v>33</v>
      </c>
      <c r="P516" t="s">
        <v>33</v>
      </c>
      <c r="Q516" t="s">
        <v>33</v>
      </c>
      <c r="R516" t="s">
        <v>33</v>
      </c>
      <c r="S516">
        <v>3</v>
      </c>
      <c r="T516">
        <v>4</v>
      </c>
      <c r="U516" t="str">
        <f t="shared" si="25"/>
        <v xml:space="preserve"> 4.0-4.4</v>
      </c>
      <c r="V516" t="s">
        <v>47</v>
      </c>
      <c r="W516" t="s">
        <v>48</v>
      </c>
      <c r="X516">
        <v>875</v>
      </c>
      <c r="Y516" s="5" t="str">
        <f t="shared" si="26"/>
        <v>Top Performing Venue</v>
      </c>
    </row>
    <row r="517" spans="1:25" x14ac:dyDescent="0.3">
      <c r="A517">
        <v>17093124</v>
      </c>
      <c r="B517" t="s">
        <v>1740</v>
      </c>
      <c r="C517">
        <v>216</v>
      </c>
      <c r="D517" s="5" t="str">
        <f>VLOOKUP(C517,Country!A:B,2,0)</f>
        <v>United States</v>
      </c>
      <c r="E517" t="s">
        <v>1670</v>
      </c>
      <c r="F517" t="s">
        <v>1741</v>
      </c>
      <c r="G517" t="s">
        <v>1742</v>
      </c>
      <c r="H517" t="s">
        <v>1743</v>
      </c>
      <c r="I517">
        <v>-82.435149899999999</v>
      </c>
      <c r="J517">
        <v>27.959883999999999</v>
      </c>
      <c r="K517" t="s">
        <v>1744</v>
      </c>
      <c r="L517">
        <v>40</v>
      </c>
      <c r="M517" s="5" t="str">
        <f t="shared" si="24"/>
        <v>0-100</v>
      </c>
      <c r="N517" t="s">
        <v>381</v>
      </c>
      <c r="O517" t="s">
        <v>33</v>
      </c>
      <c r="P517" t="s">
        <v>33</v>
      </c>
      <c r="Q517" t="s">
        <v>33</v>
      </c>
      <c r="R517" t="s">
        <v>33</v>
      </c>
      <c r="S517">
        <v>3</v>
      </c>
      <c r="T517">
        <v>4.4000000000000004</v>
      </c>
      <c r="U517" t="str">
        <f t="shared" si="25"/>
        <v xml:space="preserve"> 4.0-4.4</v>
      </c>
      <c r="V517" t="s">
        <v>47</v>
      </c>
      <c r="W517" t="s">
        <v>48</v>
      </c>
      <c r="X517">
        <v>1746</v>
      </c>
      <c r="Y517" s="5" t="str">
        <f t="shared" si="26"/>
        <v>Top Performing Venue</v>
      </c>
    </row>
    <row r="518" spans="1:25" x14ac:dyDescent="0.3">
      <c r="A518">
        <v>16608059</v>
      </c>
      <c r="B518" t="s">
        <v>1745</v>
      </c>
      <c r="C518">
        <v>14</v>
      </c>
      <c r="D518" s="5" t="str">
        <f>VLOOKUP(C518,Country!A:B,2,0)</f>
        <v>Australia</v>
      </c>
      <c r="E518" t="s">
        <v>1746</v>
      </c>
      <c r="F518" t="s">
        <v>1747</v>
      </c>
      <c r="G518" t="s">
        <v>1746</v>
      </c>
      <c r="H518" t="s">
        <v>1748</v>
      </c>
      <c r="I518">
        <v>138.96606399999999</v>
      </c>
      <c r="J518">
        <v>-34.519618999999999</v>
      </c>
      <c r="K518" t="s">
        <v>1749</v>
      </c>
      <c r="L518">
        <v>30</v>
      </c>
      <c r="M518" s="5" t="str">
        <f t="shared" si="24"/>
        <v>0-100</v>
      </c>
      <c r="N518" t="s">
        <v>381</v>
      </c>
      <c r="O518" t="s">
        <v>33</v>
      </c>
      <c r="P518" t="s">
        <v>33</v>
      </c>
      <c r="Q518" t="s">
        <v>33</v>
      </c>
      <c r="R518" t="s">
        <v>33</v>
      </c>
      <c r="S518">
        <v>3</v>
      </c>
      <c r="T518">
        <v>4.4000000000000004</v>
      </c>
      <c r="U518" t="str">
        <f t="shared" si="25"/>
        <v xml:space="preserve"> 4.0-4.4</v>
      </c>
      <c r="V518" t="s">
        <v>47</v>
      </c>
      <c r="W518" t="s">
        <v>48</v>
      </c>
      <c r="X518">
        <v>339</v>
      </c>
      <c r="Y518" s="5" t="str">
        <f t="shared" si="26"/>
        <v>Top Performing Venue</v>
      </c>
    </row>
    <row r="519" spans="1:25" x14ac:dyDescent="0.3">
      <c r="A519">
        <v>16605194</v>
      </c>
      <c r="B519" t="s">
        <v>1750</v>
      </c>
      <c r="C519">
        <v>14</v>
      </c>
      <c r="D519" s="5" t="str">
        <f>VLOOKUP(C519,Country!A:B,2,0)</f>
        <v>Australia</v>
      </c>
      <c r="E519" t="s">
        <v>1751</v>
      </c>
      <c r="F519" t="s">
        <v>1752</v>
      </c>
      <c r="G519" t="s">
        <v>1751</v>
      </c>
      <c r="H519" t="s">
        <v>1753</v>
      </c>
      <c r="I519">
        <v>144.41272000000001</v>
      </c>
      <c r="J519">
        <v>-37.396942000000003</v>
      </c>
      <c r="K519" t="s">
        <v>1754</v>
      </c>
      <c r="L519">
        <v>20</v>
      </c>
      <c r="M519" s="5" t="str">
        <f t="shared" si="24"/>
        <v>0-100</v>
      </c>
      <c r="N519" t="s">
        <v>381</v>
      </c>
      <c r="O519" t="s">
        <v>33</v>
      </c>
      <c r="P519" t="s">
        <v>33</v>
      </c>
      <c r="Q519" t="s">
        <v>33</v>
      </c>
      <c r="R519" t="s">
        <v>33</v>
      </c>
      <c r="S519">
        <v>2</v>
      </c>
      <c r="T519">
        <v>4.0999999999999996</v>
      </c>
      <c r="U519" t="str">
        <f t="shared" si="25"/>
        <v xml:space="preserve"> 4.0-4.4</v>
      </c>
      <c r="V519" t="s">
        <v>47</v>
      </c>
      <c r="W519" t="s">
        <v>48</v>
      </c>
      <c r="X519">
        <v>87</v>
      </c>
      <c r="Y519" s="5" t="str">
        <f t="shared" si="26"/>
        <v>Top Performing Venue</v>
      </c>
    </row>
    <row r="520" spans="1:25" x14ac:dyDescent="0.3">
      <c r="A520">
        <v>17678243</v>
      </c>
      <c r="B520" t="s">
        <v>1755</v>
      </c>
      <c r="C520">
        <v>216</v>
      </c>
      <c r="D520" s="5" t="str">
        <f>VLOOKUP(C520,Country!A:B,2,0)</f>
        <v>United States</v>
      </c>
      <c r="E520" t="s">
        <v>1756</v>
      </c>
      <c r="F520" t="s">
        <v>1757</v>
      </c>
      <c r="G520" t="s">
        <v>1756</v>
      </c>
      <c r="H520" t="s">
        <v>1758</v>
      </c>
      <c r="I520">
        <v>-83.319123000000005</v>
      </c>
      <c r="J520">
        <v>30.846819</v>
      </c>
      <c r="K520" t="s">
        <v>486</v>
      </c>
      <c r="L520">
        <v>25</v>
      </c>
      <c r="M520" s="5" t="str">
        <f t="shared" si="24"/>
        <v>0-100</v>
      </c>
      <c r="N520" t="s">
        <v>381</v>
      </c>
      <c r="O520" t="s">
        <v>33</v>
      </c>
      <c r="P520" t="s">
        <v>33</v>
      </c>
      <c r="Q520" t="s">
        <v>33</v>
      </c>
      <c r="R520" t="s">
        <v>33</v>
      </c>
      <c r="S520">
        <v>2</v>
      </c>
      <c r="T520">
        <v>3.4</v>
      </c>
      <c r="U520" t="str">
        <f t="shared" si="25"/>
        <v xml:space="preserve"> 2.5-3.4</v>
      </c>
      <c r="V520" t="s">
        <v>143</v>
      </c>
      <c r="W520" t="s">
        <v>144</v>
      </c>
      <c r="X520">
        <v>98</v>
      </c>
      <c r="Y520" s="5" t="str">
        <f t="shared" si="26"/>
        <v>Average Performing Venue</v>
      </c>
    </row>
    <row r="521" spans="1:25" x14ac:dyDescent="0.3">
      <c r="A521">
        <v>17678043</v>
      </c>
      <c r="B521" t="s">
        <v>1759</v>
      </c>
      <c r="C521">
        <v>216</v>
      </c>
      <c r="D521" s="5" t="str">
        <f>VLOOKUP(C521,Country!A:B,2,0)</f>
        <v>United States</v>
      </c>
      <c r="E521" t="s">
        <v>1756</v>
      </c>
      <c r="F521" t="s">
        <v>1760</v>
      </c>
      <c r="G521" t="s">
        <v>1756</v>
      </c>
      <c r="H521" t="s">
        <v>1758</v>
      </c>
      <c r="I521">
        <v>-83.324700000000007</v>
      </c>
      <c r="J521">
        <v>30.842600000000001</v>
      </c>
      <c r="K521" t="s">
        <v>389</v>
      </c>
      <c r="L521">
        <v>25</v>
      </c>
      <c r="M521" s="5" t="str">
        <f t="shared" si="24"/>
        <v>0-100</v>
      </c>
      <c r="N521" t="s">
        <v>381</v>
      </c>
      <c r="O521" t="s">
        <v>33</v>
      </c>
      <c r="P521" t="s">
        <v>33</v>
      </c>
      <c r="Q521" t="s">
        <v>33</v>
      </c>
      <c r="R521" t="s">
        <v>33</v>
      </c>
      <c r="S521">
        <v>2</v>
      </c>
      <c r="T521">
        <v>3.1</v>
      </c>
      <c r="U521" t="str">
        <f t="shared" si="25"/>
        <v xml:space="preserve"> 2.5-3.4</v>
      </c>
      <c r="V521" t="s">
        <v>143</v>
      </c>
      <c r="W521" t="s">
        <v>144</v>
      </c>
      <c r="X521">
        <v>83</v>
      </c>
      <c r="Y521" s="5" t="str">
        <f t="shared" si="26"/>
        <v>Average Performing Venue</v>
      </c>
    </row>
    <row r="522" spans="1:25" x14ac:dyDescent="0.3">
      <c r="A522">
        <v>17677978</v>
      </c>
      <c r="B522" t="s">
        <v>1761</v>
      </c>
      <c r="C522">
        <v>216</v>
      </c>
      <c r="D522" s="5" t="str">
        <f>VLOOKUP(C522,Country!A:B,2,0)</f>
        <v>United States</v>
      </c>
      <c r="E522" t="s">
        <v>1756</v>
      </c>
      <c r="F522" t="s">
        <v>1762</v>
      </c>
      <c r="G522" t="s">
        <v>1756</v>
      </c>
      <c r="H522" t="s">
        <v>1758</v>
      </c>
      <c r="I522">
        <v>-83.279899999999998</v>
      </c>
      <c r="J522">
        <v>30.833200000000001</v>
      </c>
      <c r="K522" t="s">
        <v>1763</v>
      </c>
      <c r="L522">
        <v>40</v>
      </c>
      <c r="M522" s="5" t="str">
        <f t="shared" si="24"/>
        <v>0-100</v>
      </c>
      <c r="N522" t="s">
        <v>381</v>
      </c>
      <c r="O522" t="s">
        <v>33</v>
      </c>
      <c r="P522" t="s">
        <v>33</v>
      </c>
      <c r="Q522" t="s">
        <v>33</v>
      </c>
      <c r="R522" t="s">
        <v>33</v>
      </c>
      <c r="S522">
        <v>3</v>
      </c>
      <c r="T522">
        <v>3.9</v>
      </c>
      <c r="U522" t="str">
        <f t="shared" si="25"/>
        <v xml:space="preserve"> 3.5-3.9</v>
      </c>
      <c r="V522" t="s">
        <v>106</v>
      </c>
      <c r="W522" t="s">
        <v>107</v>
      </c>
      <c r="X522">
        <v>231</v>
      </c>
      <c r="Y522" s="5" t="str">
        <f t="shared" si="26"/>
        <v>Top Performing Venue</v>
      </c>
    </row>
    <row r="523" spans="1:25" x14ac:dyDescent="0.3">
      <c r="A523">
        <v>17677988</v>
      </c>
      <c r="B523" t="s">
        <v>1764</v>
      </c>
      <c r="C523">
        <v>216</v>
      </c>
      <c r="D523" s="5" t="str">
        <f>VLOOKUP(C523,Country!A:B,2,0)</f>
        <v>United States</v>
      </c>
      <c r="E523" t="s">
        <v>1756</v>
      </c>
      <c r="F523" t="s">
        <v>1765</v>
      </c>
      <c r="G523" t="s">
        <v>1756</v>
      </c>
      <c r="H523" t="s">
        <v>1758</v>
      </c>
      <c r="I523">
        <v>-83.317084300000005</v>
      </c>
      <c r="J523">
        <v>30.816436400000001</v>
      </c>
      <c r="K523" t="s">
        <v>1623</v>
      </c>
      <c r="L523">
        <v>40</v>
      </c>
      <c r="M523" s="5" t="str">
        <f t="shared" si="24"/>
        <v>0-100</v>
      </c>
      <c r="N523" t="s">
        <v>381</v>
      </c>
      <c r="O523" t="s">
        <v>33</v>
      </c>
      <c r="P523" t="s">
        <v>33</v>
      </c>
      <c r="Q523" t="s">
        <v>33</v>
      </c>
      <c r="R523" t="s">
        <v>33</v>
      </c>
      <c r="S523">
        <v>3</v>
      </c>
      <c r="T523">
        <v>3.7</v>
      </c>
      <c r="U523" t="str">
        <f t="shared" si="25"/>
        <v xml:space="preserve"> 3.5-3.9</v>
      </c>
      <c r="V523" t="s">
        <v>106</v>
      </c>
      <c r="W523" t="s">
        <v>107</v>
      </c>
      <c r="X523">
        <v>216</v>
      </c>
      <c r="Y523" s="5" t="str">
        <f t="shared" si="26"/>
        <v>Top Performing Venue</v>
      </c>
    </row>
    <row r="524" spans="1:25" x14ac:dyDescent="0.3">
      <c r="A524">
        <v>17678231</v>
      </c>
      <c r="B524" t="s">
        <v>1766</v>
      </c>
      <c r="C524">
        <v>216</v>
      </c>
      <c r="D524" s="5" t="str">
        <f>VLOOKUP(C524,Country!A:B,2,0)</f>
        <v>United States</v>
      </c>
      <c r="E524" t="s">
        <v>1756</v>
      </c>
      <c r="F524" t="s">
        <v>1767</v>
      </c>
      <c r="G524" t="s">
        <v>1756</v>
      </c>
      <c r="H524" t="s">
        <v>1758</v>
      </c>
      <c r="I524">
        <v>-83.318554000000006</v>
      </c>
      <c r="J524">
        <v>30.841892000000001</v>
      </c>
      <c r="K524" t="s">
        <v>1768</v>
      </c>
      <c r="L524">
        <v>35</v>
      </c>
      <c r="M524" s="5" t="str">
        <f t="shared" si="24"/>
        <v>0-100</v>
      </c>
      <c r="N524" t="s">
        <v>381</v>
      </c>
      <c r="O524" t="s">
        <v>33</v>
      </c>
      <c r="P524" t="s">
        <v>33</v>
      </c>
      <c r="Q524" t="s">
        <v>33</v>
      </c>
      <c r="R524" t="s">
        <v>33</v>
      </c>
      <c r="S524">
        <v>3</v>
      </c>
      <c r="T524">
        <v>3.8</v>
      </c>
      <c r="U524" t="str">
        <f t="shared" si="25"/>
        <v xml:space="preserve"> 3.5-3.9</v>
      </c>
      <c r="V524" t="s">
        <v>106</v>
      </c>
      <c r="W524" t="s">
        <v>107</v>
      </c>
      <c r="X524">
        <v>185</v>
      </c>
      <c r="Y524" s="5" t="str">
        <f t="shared" si="26"/>
        <v>Top Performing Venue</v>
      </c>
    </row>
    <row r="525" spans="1:25" x14ac:dyDescent="0.3">
      <c r="A525">
        <v>17677990</v>
      </c>
      <c r="B525" t="s">
        <v>1769</v>
      </c>
      <c r="C525">
        <v>216</v>
      </c>
      <c r="D525" s="5" t="str">
        <f>VLOOKUP(C525,Country!A:B,2,0)</f>
        <v>United States</v>
      </c>
      <c r="E525" t="s">
        <v>1756</v>
      </c>
      <c r="F525" t="s">
        <v>1770</v>
      </c>
      <c r="G525" t="s">
        <v>1756</v>
      </c>
      <c r="H525" t="s">
        <v>1758</v>
      </c>
      <c r="I525">
        <v>-83.278999999999996</v>
      </c>
      <c r="J525">
        <v>30.8308</v>
      </c>
      <c r="K525" t="s">
        <v>677</v>
      </c>
      <c r="L525">
        <v>25</v>
      </c>
      <c r="M525" s="5" t="str">
        <f t="shared" si="24"/>
        <v>0-100</v>
      </c>
      <c r="N525" t="s">
        <v>381</v>
      </c>
      <c r="O525" t="s">
        <v>33</v>
      </c>
      <c r="P525" t="s">
        <v>33</v>
      </c>
      <c r="Q525" t="s">
        <v>33</v>
      </c>
      <c r="R525" t="s">
        <v>33</v>
      </c>
      <c r="S525">
        <v>2</v>
      </c>
      <c r="T525">
        <v>3.7</v>
      </c>
      <c r="U525" t="str">
        <f t="shared" si="25"/>
        <v xml:space="preserve"> 3.5-3.9</v>
      </c>
      <c r="V525" t="s">
        <v>106</v>
      </c>
      <c r="W525" t="s">
        <v>107</v>
      </c>
      <c r="X525">
        <v>185</v>
      </c>
      <c r="Y525" s="5" t="str">
        <f t="shared" si="26"/>
        <v>Top Performing Venue</v>
      </c>
    </row>
    <row r="526" spans="1:25" x14ac:dyDescent="0.3">
      <c r="A526">
        <v>17677991</v>
      </c>
      <c r="B526" t="s">
        <v>1771</v>
      </c>
      <c r="C526">
        <v>216</v>
      </c>
      <c r="D526" s="5" t="str">
        <f>VLOOKUP(C526,Country!A:B,2,0)</f>
        <v>United States</v>
      </c>
      <c r="E526" t="s">
        <v>1756</v>
      </c>
      <c r="F526" t="s">
        <v>1772</v>
      </c>
      <c r="G526" t="s">
        <v>1756</v>
      </c>
      <c r="H526" t="s">
        <v>1758</v>
      </c>
      <c r="I526">
        <v>-83.279200000000003</v>
      </c>
      <c r="J526">
        <v>30.8308</v>
      </c>
      <c r="K526" t="s">
        <v>1773</v>
      </c>
      <c r="L526">
        <v>10</v>
      </c>
      <c r="M526" s="5" t="str">
        <f t="shared" si="24"/>
        <v>0-100</v>
      </c>
      <c r="N526" t="s">
        <v>381</v>
      </c>
      <c r="O526" t="s">
        <v>33</v>
      </c>
      <c r="P526" t="s">
        <v>33</v>
      </c>
      <c r="Q526" t="s">
        <v>33</v>
      </c>
      <c r="R526" t="s">
        <v>33</v>
      </c>
      <c r="S526">
        <v>1</v>
      </c>
      <c r="T526">
        <v>3.8</v>
      </c>
      <c r="U526" t="str">
        <f t="shared" si="25"/>
        <v xml:space="preserve"> 3.5-3.9</v>
      </c>
      <c r="V526" t="s">
        <v>106</v>
      </c>
      <c r="W526" t="s">
        <v>107</v>
      </c>
      <c r="X526">
        <v>281</v>
      </c>
      <c r="Y526" s="5" t="str">
        <f t="shared" si="26"/>
        <v>Top Performing Venue</v>
      </c>
    </row>
    <row r="527" spans="1:25" x14ac:dyDescent="0.3">
      <c r="A527">
        <v>17678307</v>
      </c>
      <c r="B527" t="s">
        <v>1774</v>
      </c>
      <c r="C527">
        <v>216</v>
      </c>
      <c r="D527" s="5" t="str">
        <f>VLOOKUP(C527,Country!A:B,2,0)</f>
        <v>United States</v>
      </c>
      <c r="E527" t="s">
        <v>1756</v>
      </c>
      <c r="F527" t="s">
        <v>1775</v>
      </c>
      <c r="G527" t="s">
        <v>1756</v>
      </c>
      <c r="H527" t="s">
        <v>1758</v>
      </c>
      <c r="I527">
        <v>-83.308573600000003</v>
      </c>
      <c r="J527">
        <v>30.822354799999999</v>
      </c>
      <c r="K527" t="s">
        <v>1776</v>
      </c>
      <c r="L527">
        <v>40</v>
      </c>
      <c r="M527" s="5" t="str">
        <f t="shared" si="24"/>
        <v>0-100</v>
      </c>
      <c r="N527" t="s">
        <v>381</v>
      </c>
      <c r="O527" t="s">
        <v>33</v>
      </c>
      <c r="P527" t="s">
        <v>33</v>
      </c>
      <c r="Q527" t="s">
        <v>33</v>
      </c>
      <c r="R527" t="s">
        <v>33</v>
      </c>
      <c r="S527">
        <v>3</v>
      </c>
      <c r="T527">
        <v>3.7</v>
      </c>
      <c r="U527" t="str">
        <f t="shared" si="25"/>
        <v xml:space="preserve"> 3.5-3.9</v>
      </c>
      <c r="V527" t="s">
        <v>106</v>
      </c>
      <c r="W527" t="s">
        <v>107</v>
      </c>
      <c r="X527">
        <v>137</v>
      </c>
      <c r="Y527" s="5" t="str">
        <f t="shared" si="26"/>
        <v>Top Performing Venue</v>
      </c>
    </row>
    <row r="528" spans="1:25" x14ac:dyDescent="0.3">
      <c r="A528">
        <v>17678276</v>
      </c>
      <c r="B528" t="s">
        <v>1777</v>
      </c>
      <c r="C528">
        <v>216</v>
      </c>
      <c r="D528" s="5" t="str">
        <f>VLOOKUP(C528,Country!A:B,2,0)</f>
        <v>United States</v>
      </c>
      <c r="E528" t="s">
        <v>1756</v>
      </c>
      <c r="F528" t="s">
        <v>1778</v>
      </c>
      <c r="G528" t="s">
        <v>1756</v>
      </c>
      <c r="H528" t="s">
        <v>1758</v>
      </c>
      <c r="I528">
        <v>-83.316401999999997</v>
      </c>
      <c r="J528">
        <v>30.824691000000001</v>
      </c>
      <c r="K528" t="s">
        <v>466</v>
      </c>
      <c r="L528">
        <v>25</v>
      </c>
      <c r="M528" s="5" t="str">
        <f t="shared" si="24"/>
        <v>0-100</v>
      </c>
      <c r="N528" t="s">
        <v>381</v>
      </c>
      <c r="O528" t="s">
        <v>33</v>
      </c>
      <c r="P528" t="s">
        <v>33</v>
      </c>
      <c r="Q528" t="s">
        <v>33</v>
      </c>
      <c r="R528" t="s">
        <v>33</v>
      </c>
      <c r="S528">
        <v>2</v>
      </c>
      <c r="T528">
        <v>3.7</v>
      </c>
      <c r="U528" t="str">
        <f t="shared" si="25"/>
        <v xml:space="preserve"> 3.5-3.9</v>
      </c>
      <c r="V528" t="s">
        <v>106</v>
      </c>
      <c r="W528" t="s">
        <v>107</v>
      </c>
      <c r="X528">
        <v>209</v>
      </c>
      <c r="Y528" s="5" t="str">
        <f t="shared" si="26"/>
        <v>Top Performing Venue</v>
      </c>
    </row>
    <row r="529" spans="1:25" x14ac:dyDescent="0.3">
      <c r="A529">
        <v>17678283</v>
      </c>
      <c r="B529" t="s">
        <v>1779</v>
      </c>
      <c r="C529">
        <v>216</v>
      </c>
      <c r="D529" s="5" t="str">
        <f>VLOOKUP(C529,Country!A:B,2,0)</f>
        <v>United States</v>
      </c>
      <c r="E529" t="s">
        <v>1756</v>
      </c>
      <c r="F529" t="s">
        <v>1780</v>
      </c>
      <c r="G529" t="s">
        <v>1756</v>
      </c>
      <c r="H529" t="s">
        <v>1758</v>
      </c>
      <c r="I529">
        <v>-83.280779999999993</v>
      </c>
      <c r="J529">
        <v>30.850888000000001</v>
      </c>
      <c r="K529" t="s">
        <v>389</v>
      </c>
      <c r="L529">
        <v>10</v>
      </c>
      <c r="M529" s="5" t="str">
        <f t="shared" si="24"/>
        <v>0-100</v>
      </c>
      <c r="N529" t="s">
        <v>381</v>
      </c>
      <c r="O529" t="s">
        <v>33</v>
      </c>
      <c r="P529" t="s">
        <v>33</v>
      </c>
      <c r="Q529" t="s">
        <v>33</v>
      </c>
      <c r="R529" t="s">
        <v>33</v>
      </c>
      <c r="S529">
        <v>1</v>
      </c>
      <c r="T529">
        <v>3.7</v>
      </c>
      <c r="U529" t="str">
        <f t="shared" si="25"/>
        <v xml:space="preserve"> 3.5-3.9</v>
      </c>
      <c r="V529" t="s">
        <v>106</v>
      </c>
      <c r="W529" t="s">
        <v>107</v>
      </c>
      <c r="X529">
        <v>168</v>
      </c>
      <c r="Y529" s="5" t="str">
        <f t="shared" si="26"/>
        <v>Top Performing Venue</v>
      </c>
    </row>
    <row r="530" spans="1:25" x14ac:dyDescent="0.3">
      <c r="A530">
        <v>17678222</v>
      </c>
      <c r="B530" t="s">
        <v>1781</v>
      </c>
      <c r="C530">
        <v>216</v>
      </c>
      <c r="D530" s="5" t="str">
        <f>VLOOKUP(C530,Country!A:B,2,0)</f>
        <v>United States</v>
      </c>
      <c r="E530" t="s">
        <v>1756</v>
      </c>
      <c r="F530" t="s">
        <v>1782</v>
      </c>
      <c r="G530" t="s">
        <v>1756</v>
      </c>
      <c r="H530" t="s">
        <v>1758</v>
      </c>
      <c r="I530">
        <v>-83.296329999999998</v>
      </c>
      <c r="J530">
        <v>30.880146</v>
      </c>
      <c r="K530" t="s">
        <v>1034</v>
      </c>
      <c r="L530">
        <v>25</v>
      </c>
      <c r="M530" s="5" t="str">
        <f t="shared" si="24"/>
        <v>0-100</v>
      </c>
      <c r="N530" t="s">
        <v>381</v>
      </c>
      <c r="O530" t="s">
        <v>33</v>
      </c>
      <c r="P530" t="s">
        <v>33</v>
      </c>
      <c r="Q530" t="s">
        <v>33</v>
      </c>
      <c r="R530" t="s">
        <v>33</v>
      </c>
      <c r="S530">
        <v>2</v>
      </c>
      <c r="T530">
        <v>3.9</v>
      </c>
      <c r="U530" t="str">
        <f t="shared" si="25"/>
        <v xml:space="preserve"> 3.5-3.9</v>
      </c>
      <c r="V530" t="s">
        <v>106</v>
      </c>
      <c r="W530" t="s">
        <v>107</v>
      </c>
      <c r="X530">
        <v>243</v>
      </c>
      <c r="Y530" s="5" t="str">
        <f t="shared" si="26"/>
        <v>Top Performing Venue</v>
      </c>
    </row>
    <row r="531" spans="1:25" x14ac:dyDescent="0.3">
      <c r="A531">
        <v>17678055</v>
      </c>
      <c r="B531" t="s">
        <v>1783</v>
      </c>
      <c r="C531">
        <v>216</v>
      </c>
      <c r="D531" s="5" t="str">
        <f>VLOOKUP(C531,Country!A:B,2,0)</f>
        <v>United States</v>
      </c>
      <c r="E531" t="s">
        <v>1756</v>
      </c>
      <c r="F531" t="s">
        <v>1784</v>
      </c>
      <c r="G531" t="s">
        <v>1756</v>
      </c>
      <c r="H531" t="s">
        <v>1758</v>
      </c>
      <c r="I531">
        <v>-83.2851</v>
      </c>
      <c r="J531">
        <v>30.843299999999999</v>
      </c>
      <c r="K531" t="s">
        <v>1785</v>
      </c>
      <c r="L531">
        <v>40</v>
      </c>
      <c r="M531" s="5" t="str">
        <f t="shared" si="24"/>
        <v>0-100</v>
      </c>
      <c r="N531" t="s">
        <v>381</v>
      </c>
      <c r="O531" t="s">
        <v>33</v>
      </c>
      <c r="P531" t="s">
        <v>33</v>
      </c>
      <c r="Q531" t="s">
        <v>33</v>
      </c>
      <c r="R531" t="s">
        <v>33</v>
      </c>
      <c r="S531">
        <v>3</v>
      </c>
      <c r="T531">
        <v>3.8</v>
      </c>
      <c r="U531" t="str">
        <f t="shared" si="25"/>
        <v xml:space="preserve"> 3.5-3.9</v>
      </c>
      <c r="V531" t="s">
        <v>106</v>
      </c>
      <c r="W531" t="s">
        <v>107</v>
      </c>
      <c r="X531">
        <v>221</v>
      </c>
      <c r="Y531" s="5" t="str">
        <f t="shared" si="26"/>
        <v>Top Performing Venue</v>
      </c>
    </row>
    <row r="532" spans="1:25" x14ac:dyDescent="0.3">
      <c r="A532">
        <v>17678326</v>
      </c>
      <c r="B532" t="s">
        <v>1786</v>
      </c>
      <c r="C532">
        <v>216</v>
      </c>
      <c r="D532" s="5" t="str">
        <f>VLOOKUP(C532,Country!A:B,2,0)</f>
        <v>United States</v>
      </c>
      <c r="E532" t="s">
        <v>1756</v>
      </c>
      <c r="F532" t="s">
        <v>1787</v>
      </c>
      <c r="G532" t="s">
        <v>1756</v>
      </c>
      <c r="H532" t="s">
        <v>1758</v>
      </c>
      <c r="I532">
        <v>-83.281000000000006</v>
      </c>
      <c r="J532">
        <v>30.846499999999999</v>
      </c>
      <c r="K532" t="s">
        <v>389</v>
      </c>
      <c r="L532">
        <v>10</v>
      </c>
      <c r="M532" s="5" t="str">
        <f t="shared" si="24"/>
        <v>0-100</v>
      </c>
      <c r="N532" t="s">
        <v>381</v>
      </c>
      <c r="O532" t="s">
        <v>33</v>
      </c>
      <c r="P532" t="s">
        <v>33</v>
      </c>
      <c r="Q532" t="s">
        <v>33</v>
      </c>
      <c r="R532" t="s">
        <v>33</v>
      </c>
      <c r="S532">
        <v>1</v>
      </c>
      <c r="T532">
        <v>3.5</v>
      </c>
      <c r="U532" t="str">
        <f t="shared" si="25"/>
        <v xml:space="preserve"> 3.5-3.9</v>
      </c>
      <c r="V532" t="s">
        <v>106</v>
      </c>
      <c r="W532" t="s">
        <v>107</v>
      </c>
      <c r="X532">
        <v>46</v>
      </c>
      <c r="Y532" s="5" t="str">
        <f t="shared" si="26"/>
        <v>Top Performing Venue</v>
      </c>
    </row>
    <row r="533" spans="1:25" x14ac:dyDescent="0.3">
      <c r="A533">
        <v>17678229</v>
      </c>
      <c r="B533" t="s">
        <v>1788</v>
      </c>
      <c r="C533">
        <v>216</v>
      </c>
      <c r="D533" s="5" t="str">
        <f>VLOOKUP(C533,Country!A:B,2,0)</f>
        <v>United States</v>
      </c>
      <c r="E533" t="s">
        <v>1756</v>
      </c>
      <c r="F533" t="s">
        <v>1789</v>
      </c>
      <c r="G533" t="s">
        <v>1756</v>
      </c>
      <c r="H533" t="s">
        <v>1758</v>
      </c>
      <c r="I533">
        <v>-83.310343000000003</v>
      </c>
      <c r="J533">
        <v>30.846762999999999</v>
      </c>
      <c r="K533" t="s">
        <v>53</v>
      </c>
      <c r="L533">
        <v>25</v>
      </c>
      <c r="M533" s="5" t="str">
        <f t="shared" si="24"/>
        <v>0-100</v>
      </c>
      <c r="N533" t="s">
        <v>381</v>
      </c>
      <c r="O533" t="s">
        <v>33</v>
      </c>
      <c r="P533" t="s">
        <v>33</v>
      </c>
      <c r="Q533" t="s">
        <v>33</v>
      </c>
      <c r="R533" t="s">
        <v>33</v>
      </c>
      <c r="S533">
        <v>2</v>
      </c>
      <c r="T533">
        <v>3.9</v>
      </c>
      <c r="U533" t="str">
        <f t="shared" si="25"/>
        <v xml:space="preserve"> 3.5-3.9</v>
      </c>
      <c r="V533" t="s">
        <v>106</v>
      </c>
      <c r="W533" t="s">
        <v>107</v>
      </c>
      <c r="X533">
        <v>262</v>
      </c>
      <c r="Y533" s="5" t="str">
        <f t="shared" si="26"/>
        <v>Top Performing Venue</v>
      </c>
    </row>
    <row r="534" spans="1:25" x14ac:dyDescent="0.3">
      <c r="A534">
        <v>17678097</v>
      </c>
      <c r="B534" t="s">
        <v>1790</v>
      </c>
      <c r="C534">
        <v>216</v>
      </c>
      <c r="D534" s="5" t="str">
        <f>VLOOKUP(C534,Country!A:B,2,0)</f>
        <v>United States</v>
      </c>
      <c r="E534" t="s">
        <v>1756</v>
      </c>
      <c r="F534" t="s">
        <v>1791</v>
      </c>
      <c r="G534" t="s">
        <v>1756</v>
      </c>
      <c r="H534" t="s">
        <v>1758</v>
      </c>
      <c r="I534">
        <v>-83.328299999999999</v>
      </c>
      <c r="J534">
        <v>30.897099999999998</v>
      </c>
      <c r="K534" t="s">
        <v>173</v>
      </c>
      <c r="L534">
        <v>25</v>
      </c>
      <c r="M534" s="5" t="str">
        <f t="shared" si="24"/>
        <v>0-100</v>
      </c>
      <c r="N534" t="s">
        <v>381</v>
      </c>
      <c r="O534" t="s">
        <v>33</v>
      </c>
      <c r="P534" t="s">
        <v>33</v>
      </c>
      <c r="Q534" t="s">
        <v>33</v>
      </c>
      <c r="R534" t="s">
        <v>33</v>
      </c>
      <c r="S534">
        <v>2</v>
      </c>
      <c r="T534">
        <v>3.7</v>
      </c>
      <c r="U534" t="str">
        <f t="shared" si="25"/>
        <v xml:space="preserve"> 3.5-3.9</v>
      </c>
      <c r="V534" t="s">
        <v>106</v>
      </c>
      <c r="W534" t="s">
        <v>107</v>
      </c>
      <c r="X534">
        <v>183</v>
      </c>
      <c r="Y534" s="5" t="str">
        <f t="shared" si="26"/>
        <v>Top Performing Venue</v>
      </c>
    </row>
    <row r="535" spans="1:25" x14ac:dyDescent="0.3">
      <c r="A535">
        <v>17678216</v>
      </c>
      <c r="B535" t="s">
        <v>1792</v>
      </c>
      <c r="C535">
        <v>216</v>
      </c>
      <c r="D535" s="5" t="str">
        <f>VLOOKUP(C535,Country!A:B,2,0)</f>
        <v>United States</v>
      </c>
      <c r="E535" t="s">
        <v>1756</v>
      </c>
      <c r="F535" t="s">
        <v>1793</v>
      </c>
      <c r="G535" t="s">
        <v>1756</v>
      </c>
      <c r="H535" t="s">
        <v>1758</v>
      </c>
      <c r="I535">
        <v>-83.318957999999995</v>
      </c>
      <c r="J535">
        <v>30.841546999999998</v>
      </c>
      <c r="K535" t="s">
        <v>421</v>
      </c>
      <c r="L535">
        <v>70</v>
      </c>
      <c r="M535" s="5" t="str">
        <f t="shared" si="24"/>
        <v>0-100</v>
      </c>
      <c r="N535" t="s">
        <v>381</v>
      </c>
      <c r="O535" t="s">
        <v>33</v>
      </c>
      <c r="P535" t="s">
        <v>33</v>
      </c>
      <c r="Q535" t="s">
        <v>33</v>
      </c>
      <c r="R535" t="s">
        <v>33</v>
      </c>
      <c r="S535">
        <v>4</v>
      </c>
      <c r="T535">
        <v>3.5</v>
      </c>
      <c r="U535" t="str">
        <f t="shared" si="25"/>
        <v xml:space="preserve"> 3.5-3.9</v>
      </c>
      <c r="V535" t="s">
        <v>106</v>
      </c>
      <c r="W535" t="s">
        <v>107</v>
      </c>
      <c r="X535">
        <v>208</v>
      </c>
      <c r="Y535" s="5" t="str">
        <f t="shared" si="26"/>
        <v>Top Performing Venue</v>
      </c>
    </row>
    <row r="536" spans="1:25" x14ac:dyDescent="0.3">
      <c r="A536">
        <v>17678233</v>
      </c>
      <c r="B536" t="s">
        <v>1794</v>
      </c>
      <c r="C536">
        <v>216</v>
      </c>
      <c r="D536" s="5" t="str">
        <f>VLOOKUP(C536,Country!A:B,2,0)</f>
        <v>United States</v>
      </c>
      <c r="E536" t="s">
        <v>1756</v>
      </c>
      <c r="F536" t="s">
        <v>1795</v>
      </c>
      <c r="G536" t="s">
        <v>1756</v>
      </c>
      <c r="H536" t="s">
        <v>1758</v>
      </c>
      <c r="I536">
        <v>-83.289338000000001</v>
      </c>
      <c r="J536">
        <v>30.87114</v>
      </c>
      <c r="K536" t="s">
        <v>1796</v>
      </c>
      <c r="L536">
        <v>25</v>
      </c>
      <c r="M536" s="5" t="str">
        <f t="shared" si="24"/>
        <v>0-100</v>
      </c>
      <c r="N536" t="s">
        <v>381</v>
      </c>
      <c r="O536" t="s">
        <v>33</v>
      </c>
      <c r="P536" t="s">
        <v>33</v>
      </c>
      <c r="Q536" t="s">
        <v>33</v>
      </c>
      <c r="R536" t="s">
        <v>33</v>
      </c>
      <c r="S536">
        <v>2</v>
      </c>
      <c r="T536">
        <v>3.8</v>
      </c>
      <c r="U536" t="str">
        <f t="shared" si="25"/>
        <v xml:space="preserve"> 3.5-3.9</v>
      </c>
      <c r="V536" t="s">
        <v>106</v>
      </c>
      <c r="W536" t="s">
        <v>107</v>
      </c>
      <c r="X536">
        <v>245</v>
      </c>
      <c r="Y536" s="5" t="str">
        <f t="shared" si="26"/>
        <v>Top Performing Venue</v>
      </c>
    </row>
    <row r="537" spans="1:25" x14ac:dyDescent="0.3">
      <c r="A537">
        <v>17678148</v>
      </c>
      <c r="B537" t="s">
        <v>1797</v>
      </c>
      <c r="C537">
        <v>216</v>
      </c>
      <c r="D537" s="5" t="str">
        <f>VLOOKUP(C537,Country!A:B,2,0)</f>
        <v>United States</v>
      </c>
      <c r="E537" t="s">
        <v>1756</v>
      </c>
      <c r="F537" t="s">
        <v>1798</v>
      </c>
      <c r="G537" t="s">
        <v>1756</v>
      </c>
      <c r="H537" t="s">
        <v>1758</v>
      </c>
      <c r="I537">
        <v>-83.286799999999999</v>
      </c>
      <c r="J537">
        <v>30.867999999999999</v>
      </c>
      <c r="K537" t="s">
        <v>389</v>
      </c>
      <c r="L537">
        <v>25</v>
      </c>
      <c r="M537" s="5" t="str">
        <f t="shared" si="24"/>
        <v>0-100</v>
      </c>
      <c r="N537" t="s">
        <v>381</v>
      </c>
      <c r="O537" t="s">
        <v>33</v>
      </c>
      <c r="P537" t="s">
        <v>33</v>
      </c>
      <c r="Q537" t="s">
        <v>33</v>
      </c>
      <c r="R537" t="s">
        <v>33</v>
      </c>
      <c r="S537">
        <v>2</v>
      </c>
      <c r="T537">
        <v>3.8</v>
      </c>
      <c r="U537" t="str">
        <f t="shared" si="25"/>
        <v xml:space="preserve"> 3.5-3.9</v>
      </c>
      <c r="V537" t="s">
        <v>106</v>
      </c>
      <c r="W537" t="s">
        <v>107</v>
      </c>
      <c r="X537">
        <v>199</v>
      </c>
      <c r="Y537" s="5" t="str">
        <f t="shared" si="26"/>
        <v>Top Performing Venue</v>
      </c>
    </row>
    <row r="538" spans="1:25" x14ac:dyDescent="0.3">
      <c r="A538">
        <v>17678291</v>
      </c>
      <c r="B538" t="s">
        <v>1799</v>
      </c>
      <c r="C538">
        <v>216</v>
      </c>
      <c r="D538" s="5" t="str">
        <f>VLOOKUP(C538,Country!A:B,2,0)</f>
        <v>United States</v>
      </c>
      <c r="E538" t="s">
        <v>1756</v>
      </c>
      <c r="F538" t="s">
        <v>1800</v>
      </c>
      <c r="G538" t="s">
        <v>1756</v>
      </c>
      <c r="H538" t="s">
        <v>1758</v>
      </c>
      <c r="I538">
        <v>-83.279600000000002</v>
      </c>
      <c r="J538">
        <v>30.831600000000002</v>
      </c>
      <c r="K538" t="s">
        <v>446</v>
      </c>
      <c r="L538">
        <v>40</v>
      </c>
      <c r="M538" s="5" t="str">
        <f t="shared" si="24"/>
        <v>0-100</v>
      </c>
      <c r="N538" t="s">
        <v>381</v>
      </c>
      <c r="O538" t="s">
        <v>33</v>
      </c>
      <c r="P538" t="s">
        <v>33</v>
      </c>
      <c r="Q538" t="s">
        <v>33</v>
      </c>
      <c r="R538" t="s">
        <v>33</v>
      </c>
      <c r="S538">
        <v>3</v>
      </c>
      <c r="T538">
        <v>3.8</v>
      </c>
      <c r="U538" t="str">
        <f t="shared" si="25"/>
        <v xml:space="preserve"> 3.5-3.9</v>
      </c>
      <c r="V538" t="s">
        <v>106</v>
      </c>
      <c r="W538" t="s">
        <v>107</v>
      </c>
      <c r="X538">
        <v>225</v>
      </c>
      <c r="Y538" s="5" t="str">
        <f t="shared" si="26"/>
        <v>Top Performing Venue</v>
      </c>
    </row>
    <row r="539" spans="1:25" x14ac:dyDescent="0.3">
      <c r="A539">
        <v>17678218</v>
      </c>
      <c r="B539" t="s">
        <v>1801</v>
      </c>
      <c r="C539">
        <v>216</v>
      </c>
      <c r="D539" s="5" t="str">
        <f>VLOOKUP(C539,Country!A:B,2,0)</f>
        <v>United States</v>
      </c>
      <c r="E539" t="s">
        <v>1756</v>
      </c>
      <c r="F539" t="s">
        <v>1802</v>
      </c>
      <c r="G539" t="s">
        <v>1756</v>
      </c>
      <c r="H539" t="s">
        <v>1758</v>
      </c>
      <c r="I539">
        <v>-83.332796000000002</v>
      </c>
      <c r="J539">
        <v>30.897086999999999</v>
      </c>
      <c r="K539" t="s">
        <v>517</v>
      </c>
      <c r="L539">
        <v>25</v>
      </c>
      <c r="M539" s="5" t="str">
        <f t="shared" si="24"/>
        <v>0-100</v>
      </c>
      <c r="N539" t="s">
        <v>381</v>
      </c>
      <c r="O539" t="s">
        <v>33</v>
      </c>
      <c r="P539" t="s">
        <v>33</v>
      </c>
      <c r="Q539" t="s">
        <v>33</v>
      </c>
      <c r="R539" t="s">
        <v>33</v>
      </c>
      <c r="S539">
        <v>2</v>
      </c>
      <c r="T539">
        <v>4.0999999999999996</v>
      </c>
      <c r="U539" t="str">
        <f t="shared" si="25"/>
        <v xml:space="preserve"> 4.0-4.4</v>
      </c>
      <c r="V539" t="s">
        <v>47</v>
      </c>
      <c r="W539" t="s">
        <v>48</v>
      </c>
      <c r="X539">
        <v>575</v>
      </c>
      <c r="Y539" s="5" t="str">
        <f t="shared" si="26"/>
        <v>Top Performing Venue</v>
      </c>
    </row>
    <row r="540" spans="1:25" x14ac:dyDescent="0.3">
      <c r="A540">
        <v>17558738</v>
      </c>
      <c r="B540" t="s">
        <v>1803</v>
      </c>
      <c r="C540">
        <v>216</v>
      </c>
      <c r="D540" s="5" t="str">
        <f>VLOOKUP(C540,Country!A:B,2,0)</f>
        <v>United States</v>
      </c>
      <c r="E540" t="s">
        <v>1804</v>
      </c>
      <c r="F540" t="s">
        <v>1805</v>
      </c>
      <c r="G540" t="s">
        <v>1804</v>
      </c>
      <c r="H540" t="s">
        <v>1806</v>
      </c>
      <c r="I540">
        <v>-123.1954368</v>
      </c>
      <c r="J540">
        <v>45.858666999999997</v>
      </c>
      <c r="K540" t="s">
        <v>1807</v>
      </c>
      <c r="L540">
        <v>10</v>
      </c>
      <c r="M540" s="5" t="str">
        <f t="shared" si="24"/>
        <v>0-100</v>
      </c>
      <c r="N540" t="s">
        <v>381</v>
      </c>
      <c r="O540" t="s">
        <v>33</v>
      </c>
      <c r="P540" t="s">
        <v>33</v>
      </c>
      <c r="Q540" t="s">
        <v>33</v>
      </c>
      <c r="R540" t="s">
        <v>33</v>
      </c>
      <c r="S540">
        <v>1</v>
      </c>
      <c r="T540">
        <v>4.3</v>
      </c>
      <c r="U540" t="str">
        <f t="shared" si="25"/>
        <v xml:space="preserve"> 4.0-4.4</v>
      </c>
      <c r="V540" t="s">
        <v>47</v>
      </c>
      <c r="W540" t="s">
        <v>48</v>
      </c>
      <c r="X540">
        <v>88</v>
      </c>
      <c r="Y540" s="5" t="str">
        <f t="shared" si="26"/>
        <v>Top Performing Venue</v>
      </c>
    </row>
    <row r="541" spans="1:25" x14ac:dyDescent="0.3">
      <c r="A541">
        <v>16608209</v>
      </c>
      <c r="B541" t="s">
        <v>1808</v>
      </c>
      <c r="C541">
        <v>14</v>
      </c>
      <c r="D541" s="5" t="str">
        <f>VLOOKUP(C541,Country!A:B,2,0)</f>
        <v>Australia</v>
      </c>
      <c r="E541" t="s">
        <v>1809</v>
      </c>
      <c r="F541" t="s">
        <v>1810</v>
      </c>
      <c r="G541" t="s">
        <v>1809</v>
      </c>
      <c r="H541" t="s">
        <v>1811</v>
      </c>
      <c r="I541">
        <v>138.62431599999999</v>
      </c>
      <c r="J541">
        <v>-35.553660899999997</v>
      </c>
      <c r="K541" t="s">
        <v>1812</v>
      </c>
      <c r="L541">
        <v>20</v>
      </c>
      <c r="M541" s="5" t="str">
        <f t="shared" si="24"/>
        <v>0-100</v>
      </c>
      <c r="N541" t="s">
        <v>381</v>
      </c>
      <c r="O541" t="s">
        <v>33</v>
      </c>
      <c r="P541" t="s">
        <v>33</v>
      </c>
      <c r="Q541" t="s">
        <v>33</v>
      </c>
      <c r="R541" t="s">
        <v>33</v>
      </c>
      <c r="S541">
        <v>2</v>
      </c>
      <c r="T541">
        <v>3.6</v>
      </c>
      <c r="U541" t="str">
        <f t="shared" si="25"/>
        <v xml:space="preserve"> 3.5-3.9</v>
      </c>
      <c r="V541" t="s">
        <v>106</v>
      </c>
      <c r="W541" t="s">
        <v>107</v>
      </c>
      <c r="X541">
        <v>96</v>
      </c>
      <c r="Y541" s="5" t="str">
        <f t="shared" si="26"/>
        <v>Top Performing Venue</v>
      </c>
    </row>
    <row r="542" spans="1:25" x14ac:dyDescent="0.3">
      <c r="A542">
        <v>16654702</v>
      </c>
      <c r="B542" t="s">
        <v>1813</v>
      </c>
      <c r="C542">
        <v>37</v>
      </c>
      <c r="D542" s="5" t="str">
        <f>VLOOKUP(C542,Country!A:B,2,0)</f>
        <v>Canada</v>
      </c>
      <c r="E542" t="s">
        <v>1814</v>
      </c>
      <c r="F542" t="s">
        <v>1815</v>
      </c>
      <c r="G542" t="s">
        <v>1814</v>
      </c>
      <c r="H542" t="s">
        <v>1816</v>
      </c>
      <c r="I542">
        <v>-79.379146500000004</v>
      </c>
      <c r="J542">
        <v>43.186869700000003</v>
      </c>
      <c r="K542" t="s">
        <v>741</v>
      </c>
      <c r="L542">
        <v>70</v>
      </c>
      <c r="M542" s="5" t="str">
        <f t="shared" si="24"/>
        <v>0-100</v>
      </c>
      <c r="N542" t="s">
        <v>381</v>
      </c>
      <c r="O542" t="s">
        <v>33</v>
      </c>
      <c r="P542" t="s">
        <v>33</v>
      </c>
      <c r="Q542" t="s">
        <v>33</v>
      </c>
      <c r="R542" t="s">
        <v>33</v>
      </c>
      <c r="S542">
        <v>4</v>
      </c>
      <c r="T542">
        <v>4.3</v>
      </c>
      <c r="U542" t="str">
        <f t="shared" si="25"/>
        <v xml:space="preserve"> 4.0-4.4</v>
      </c>
      <c r="V542" t="s">
        <v>47</v>
      </c>
      <c r="W542" t="s">
        <v>48</v>
      </c>
      <c r="X542">
        <v>204</v>
      </c>
      <c r="Y542" s="5" t="str">
        <f t="shared" si="26"/>
        <v>Top Performing Venue</v>
      </c>
    </row>
    <row r="543" spans="1:25" x14ac:dyDescent="0.3">
      <c r="A543">
        <v>17697444</v>
      </c>
      <c r="B543" t="s">
        <v>1817</v>
      </c>
      <c r="C543">
        <v>216</v>
      </c>
      <c r="D543" s="5" t="str">
        <f>VLOOKUP(C543,Country!A:B,2,0)</f>
        <v>United States</v>
      </c>
      <c r="E543" t="s">
        <v>1818</v>
      </c>
      <c r="F543" t="s">
        <v>1819</v>
      </c>
      <c r="G543" t="s">
        <v>1820</v>
      </c>
      <c r="H543" t="s">
        <v>1821</v>
      </c>
      <c r="I543">
        <v>-92.456343000000004</v>
      </c>
      <c r="J543">
        <v>42.516908000000001</v>
      </c>
      <c r="K543" t="s">
        <v>1796</v>
      </c>
      <c r="L543">
        <v>10</v>
      </c>
      <c r="M543" s="5" t="str">
        <f t="shared" si="24"/>
        <v>0-100</v>
      </c>
      <c r="N543" t="s">
        <v>381</v>
      </c>
      <c r="O543" t="s">
        <v>33</v>
      </c>
      <c r="P543" t="s">
        <v>33</v>
      </c>
      <c r="Q543" t="s">
        <v>33</v>
      </c>
      <c r="R543" t="s">
        <v>33</v>
      </c>
      <c r="S543">
        <v>1</v>
      </c>
      <c r="T543">
        <v>3.2</v>
      </c>
      <c r="U543" t="str">
        <f t="shared" si="25"/>
        <v xml:space="preserve"> 2.5-3.4</v>
      </c>
      <c r="V543" t="s">
        <v>143</v>
      </c>
      <c r="W543" t="s">
        <v>144</v>
      </c>
      <c r="X543">
        <v>18</v>
      </c>
      <c r="Y543" s="5" t="str">
        <f t="shared" si="26"/>
        <v>Average Performing Venue</v>
      </c>
    </row>
    <row r="544" spans="1:25" x14ac:dyDescent="0.3">
      <c r="A544">
        <v>17696871</v>
      </c>
      <c r="B544" t="s">
        <v>1822</v>
      </c>
      <c r="C544">
        <v>216</v>
      </c>
      <c r="D544" s="5" t="str">
        <f>VLOOKUP(C544,Country!A:B,2,0)</f>
        <v>United States</v>
      </c>
      <c r="E544" t="s">
        <v>1818</v>
      </c>
      <c r="F544" t="s">
        <v>1823</v>
      </c>
      <c r="G544" t="s">
        <v>1820</v>
      </c>
      <c r="H544" t="s">
        <v>1821</v>
      </c>
      <c r="I544">
        <v>-92.450699999999998</v>
      </c>
      <c r="J544">
        <v>42.546399999999998</v>
      </c>
      <c r="K544" t="s">
        <v>1824</v>
      </c>
      <c r="L544">
        <v>25</v>
      </c>
      <c r="M544" s="5" t="str">
        <f t="shared" si="24"/>
        <v>0-100</v>
      </c>
      <c r="N544" t="s">
        <v>381</v>
      </c>
      <c r="O544" t="s">
        <v>33</v>
      </c>
      <c r="P544" t="s">
        <v>33</v>
      </c>
      <c r="Q544" t="s">
        <v>33</v>
      </c>
      <c r="R544" t="s">
        <v>33</v>
      </c>
      <c r="S544">
        <v>2</v>
      </c>
      <c r="T544">
        <v>3.7</v>
      </c>
      <c r="U544" t="str">
        <f t="shared" si="25"/>
        <v xml:space="preserve"> 3.5-3.9</v>
      </c>
      <c r="V544" t="s">
        <v>106</v>
      </c>
      <c r="W544" t="s">
        <v>107</v>
      </c>
      <c r="X544">
        <v>134</v>
      </c>
      <c r="Y544" s="5" t="str">
        <f t="shared" si="26"/>
        <v>Top Performing Venue</v>
      </c>
    </row>
    <row r="545" spans="1:25" x14ac:dyDescent="0.3">
      <c r="A545">
        <v>17696891</v>
      </c>
      <c r="B545" t="s">
        <v>1825</v>
      </c>
      <c r="C545">
        <v>216</v>
      </c>
      <c r="D545" s="5" t="str">
        <f>VLOOKUP(C545,Country!A:B,2,0)</f>
        <v>United States</v>
      </c>
      <c r="E545" t="s">
        <v>1818</v>
      </c>
      <c r="F545" t="s">
        <v>1826</v>
      </c>
      <c r="G545" t="s">
        <v>1820</v>
      </c>
      <c r="H545" t="s">
        <v>1821</v>
      </c>
      <c r="I545">
        <v>-92.459900000000005</v>
      </c>
      <c r="J545">
        <v>42.537700000000001</v>
      </c>
      <c r="K545" t="s">
        <v>1827</v>
      </c>
      <c r="L545">
        <v>10</v>
      </c>
      <c r="M545" s="5" t="str">
        <f t="shared" si="24"/>
        <v>0-100</v>
      </c>
      <c r="N545" t="s">
        <v>381</v>
      </c>
      <c r="O545" t="s">
        <v>33</v>
      </c>
      <c r="P545" t="s">
        <v>33</v>
      </c>
      <c r="Q545" t="s">
        <v>33</v>
      </c>
      <c r="R545" t="s">
        <v>33</v>
      </c>
      <c r="S545">
        <v>1</v>
      </c>
      <c r="T545">
        <v>3.9</v>
      </c>
      <c r="U545" t="str">
        <f t="shared" si="25"/>
        <v xml:space="preserve"> 3.5-3.9</v>
      </c>
      <c r="V545" t="s">
        <v>106</v>
      </c>
      <c r="W545" t="s">
        <v>107</v>
      </c>
      <c r="X545">
        <v>190</v>
      </c>
      <c r="Y545" s="5" t="str">
        <f t="shared" si="26"/>
        <v>Top Performing Venue</v>
      </c>
    </row>
    <row r="546" spans="1:25" x14ac:dyDescent="0.3">
      <c r="A546">
        <v>17696901</v>
      </c>
      <c r="B546" t="s">
        <v>1828</v>
      </c>
      <c r="C546">
        <v>216</v>
      </c>
      <c r="D546" s="5" t="str">
        <f>VLOOKUP(C546,Country!A:B,2,0)</f>
        <v>United States</v>
      </c>
      <c r="E546" t="s">
        <v>1818</v>
      </c>
      <c r="F546" t="s">
        <v>1829</v>
      </c>
      <c r="G546" t="s">
        <v>1820</v>
      </c>
      <c r="H546" t="s">
        <v>1821</v>
      </c>
      <c r="I546">
        <v>-92.432199999999995</v>
      </c>
      <c r="J546">
        <v>42.513300000000001</v>
      </c>
      <c r="K546" t="s">
        <v>59</v>
      </c>
      <c r="L546">
        <v>10</v>
      </c>
      <c r="M546" s="5" t="str">
        <f t="shared" si="24"/>
        <v>0-100</v>
      </c>
      <c r="N546" t="s">
        <v>381</v>
      </c>
      <c r="O546" t="s">
        <v>33</v>
      </c>
      <c r="P546" t="s">
        <v>33</v>
      </c>
      <c r="Q546" t="s">
        <v>33</v>
      </c>
      <c r="R546" t="s">
        <v>33</v>
      </c>
      <c r="S546">
        <v>1</v>
      </c>
      <c r="T546">
        <v>3.8</v>
      </c>
      <c r="U546" t="str">
        <f t="shared" si="25"/>
        <v xml:space="preserve"> 3.5-3.9</v>
      </c>
      <c r="V546" t="s">
        <v>106</v>
      </c>
      <c r="W546" t="s">
        <v>107</v>
      </c>
      <c r="X546">
        <v>136</v>
      </c>
      <c r="Y546" s="5" t="str">
        <f t="shared" si="26"/>
        <v>Top Performing Venue</v>
      </c>
    </row>
    <row r="547" spans="1:25" x14ac:dyDescent="0.3">
      <c r="A547">
        <v>17697384</v>
      </c>
      <c r="B547" t="s">
        <v>877</v>
      </c>
      <c r="C547">
        <v>216</v>
      </c>
      <c r="D547" s="5" t="str">
        <f>VLOOKUP(C547,Country!A:B,2,0)</f>
        <v>United States</v>
      </c>
      <c r="E547" t="s">
        <v>1818</v>
      </c>
      <c r="F547" t="s">
        <v>1830</v>
      </c>
      <c r="G547" t="s">
        <v>1820</v>
      </c>
      <c r="H547" t="s">
        <v>1821</v>
      </c>
      <c r="I547">
        <v>-92.432176999999996</v>
      </c>
      <c r="J547">
        <v>42.512645999999997</v>
      </c>
      <c r="K547" t="s">
        <v>736</v>
      </c>
      <c r="L547">
        <v>25</v>
      </c>
      <c r="M547" s="5" t="str">
        <f t="shared" si="24"/>
        <v>0-100</v>
      </c>
      <c r="N547" t="s">
        <v>381</v>
      </c>
      <c r="O547" t="s">
        <v>33</v>
      </c>
      <c r="P547" t="s">
        <v>33</v>
      </c>
      <c r="Q547" t="s">
        <v>33</v>
      </c>
      <c r="R547" t="s">
        <v>33</v>
      </c>
      <c r="S547">
        <v>2</v>
      </c>
      <c r="T547">
        <v>3.7</v>
      </c>
      <c r="U547" t="str">
        <f t="shared" si="25"/>
        <v xml:space="preserve"> 3.5-3.9</v>
      </c>
      <c r="V547" t="s">
        <v>106</v>
      </c>
      <c r="W547" t="s">
        <v>107</v>
      </c>
      <c r="X547">
        <v>113</v>
      </c>
      <c r="Y547" s="5" t="str">
        <f t="shared" si="26"/>
        <v>Top Performing Venue</v>
      </c>
    </row>
    <row r="548" spans="1:25" x14ac:dyDescent="0.3">
      <c r="A548">
        <v>17697417</v>
      </c>
      <c r="B548" t="s">
        <v>1831</v>
      </c>
      <c r="C548">
        <v>216</v>
      </c>
      <c r="D548" s="5" t="str">
        <f>VLOOKUP(C548,Country!A:B,2,0)</f>
        <v>United States</v>
      </c>
      <c r="E548" t="s">
        <v>1818</v>
      </c>
      <c r="F548" t="s">
        <v>1832</v>
      </c>
      <c r="G548" t="s">
        <v>1820</v>
      </c>
      <c r="H548" t="s">
        <v>1821</v>
      </c>
      <c r="I548">
        <v>-92.466596999999993</v>
      </c>
      <c r="J548">
        <v>42.509472000000002</v>
      </c>
      <c r="K548" t="s">
        <v>667</v>
      </c>
      <c r="L548">
        <v>10</v>
      </c>
      <c r="M548" s="5" t="str">
        <f t="shared" si="24"/>
        <v>0-100</v>
      </c>
      <c r="N548" t="s">
        <v>381</v>
      </c>
      <c r="O548" t="s">
        <v>33</v>
      </c>
      <c r="P548" t="s">
        <v>33</v>
      </c>
      <c r="Q548" t="s">
        <v>33</v>
      </c>
      <c r="R548" t="s">
        <v>33</v>
      </c>
      <c r="S548">
        <v>1</v>
      </c>
      <c r="T548">
        <v>3.6</v>
      </c>
      <c r="U548" t="str">
        <f t="shared" si="25"/>
        <v xml:space="preserve"> 3.5-3.9</v>
      </c>
      <c r="V548" t="s">
        <v>106</v>
      </c>
      <c r="W548" t="s">
        <v>107</v>
      </c>
      <c r="X548">
        <v>69</v>
      </c>
      <c r="Y548" s="5" t="str">
        <f t="shared" si="26"/>
        <v>Top Performing Venue</v>
      </c>
    </row>
    <row r="549" spans="1:25" x14ac:dyDescent="0.3">
      <c r="A549">
        <v>17696918</v>
      </c>
      <c r="B549" t="s">
        <v>1833</v>
      </c>
      <c r="C549">
        <v>216</v>
      </c>
      <c r="D549" s="5" t="str">
        <f>VLOOKUP(C549,Country!A:B,2,0)</f>
        <v>United States</v>
      </c>
      <c r="E549" t="s">
        <v>1818</v>
      </c>
      <c r="F549" t="s">
        <v>1834</v>
      </c>
      <c r="G549" t="s">
        <v>1820</v>
      </c>
      <c r="H549" t="s">
        <v>1821</v>
      </c>
      <c r="I549">
        <v>-92.445300000000003</v>
      </c>
      <c r="J549">
        <v>42.5366</v>
      </c>
      <c r="K549" t="s">
        <v>1681</v>
      </c>
      <c r="L549">
        <v>40</v>
      </c>
      <c r="M549" s="5" t="str">
        <f t="shared" si="24"/>
        <v>0-100</v>
      </c>
      <c r="N549" t="s">
        <v>381</v>
      </c>
      <c r="O549" t="s">
        <v>33</v>
      </c>
      <c r="P549" t="s">
        <v>33</v>
      </c>
      <c r="Q549" t="s">
        <v>33</v>
      </c>
      <c r="R549" t="s">
        <v>33</v>
      </c>
      <c r="S549">
        <v>3</v>
      </c>
      <c r="T549">
        <v>3.6</v>
      </c>
      <c r="U549" t="str">
        <f t="shared" si="25"/>
        <v xml:space="preserve"> 3.5-3.9</v>
      </c>
      <c r="V549" t="s">
        <v>106</v>
      </c>
      <c r="W549" t="s">
        <v>107</v>
      </c>
      <c r="X549">
        <v>89</v>
      </c>
      <c r="Y549" s="5" t="str">
        <f t="shared" si="26"/>
        <v>Top Performing Venue</v>
      </c>
    </row>
    <row r="550" spans="1:25" x14ac:dyDescent="0.3">
      <c r="A550">
        <v>17696920</v>
      </c>
      <c r="B550" t="s">
        <v>1835</v>
      </c>
      <c r="C550">
        <v>216</v>
      </c>
      <c r="D550" s="5" t="str">
        <f>VLOOKUP(C550,Country!A:B,2,0)</f>
        <v>United States</v>
      </c>
      <c r="E550" t="s">
        <v>1818</v>
      </c>
      <c r="F550" t="s">
        <v>1836</v>
      </c>
      <c r="G550" t="s">
        <v>1820</v>
      </c>
      <c r="H550" t="s">
        <v>1821</v>
      </c>
      <c r="I550">
        <v>-92.444000000000003</v>
      </c>
      <c r="J550">
        <v>42.521900000000002</v>
      </c>
      <c r="K550" t="s">
        <v>1381</v>
      </c>
      <c r="L550">
        <v>25</v>
      </c>
      <c r="M550" s="5" t="str">
        <f t="shared" si="24"/>
        <v>0-100</v>
      </c>
      <c r="N550" t="s">
        <v>381</v>
      </c>
      <c r="O550" t="s">
        <v>33</v>
      </c>
      <c r="P550" t="s">
        <v>33</v>
      </c>
      <c r="Q550" t="s">
        <v>33</v>
      </c>
      <c r="R550" t="s">
        <v>33</v>
      </c>
      <c r="S550">
        <v>2</v>
      </c>
      <c r="T550">
        <v>3.6</v>
      </c>
      <c r="U550" t="str">
        <f t="shared" si="25"/>
        <v xml:space="preserve"> 3.5-3.9</v>
      </c>
      <c r="V550" t="s">
        <v>106</v>
      </c>
      <c r="W550" t="s">
        <v>107</v>
      </c>
      <c r="X550">
        <v>80</v>
      </c>
      <c r="Y550" s="5" t="str">
        <f t="shared" si="26"/>
        <v>Top Performing Venue</v>
      </c>
    </row>
    <row r="551" spans="1:25" x14ac:dyDescent="0.3">
      <c r="A551">
        <v>17697398</v>
      </c>
      <c r="B551" t="s">
        <v>1837</v>
      </c>
      <c r="C551">
        <v>216</v>
      </c>
      <c r="D551" s="5" t="str">
        <f>VLOOKUP(C551,Country!A:B,2,0)</f>
        <v>United States</v>
      </c>
      <c r="E551" t="s">
        <v>1818</v>
      </c>
      <c r="F551" t="s">
        <v>1838</v>
      </c>
      <c r="G551" t="s">
        <v>1820</v>
      </c>
      <c r="H551" t="s">
        <v>1821</v>
      </c>
      <c r="I551">
        <v>-92.426214999999999</v>
      </c>
      <c r="J551">
        <v>42.512590000000003</v>
      </c>
      <c r="K551" t="s">
        <v>53</v>
      </c>
      <c r="L551">
        <v>40</v>
      </c>
      <c r="M551" s="5" t="str">
        <f t="shared" si="24"/>
        <v>0-100</v>
      </c>
      <c r="N551" t="s">
        <v>381</v>
      </c>
      <c r="O551" t="s">
        <v>33</v>
      </c>
      <c r="P551" t="s">
        <v>33</v>
      </c>
      <c r="Q551" t="s">
        <v>33</v>
      </c>
      <c r="R551" t="s">
        <v>33</v>
      </c>
      <c r="S551">
        <v>3</v>
      </c>
      <c r="T551">
        <v>3.8</v>
      </c>
      <c r="U551" t="str">
        <f t="shared" si="25"/>
        <v xml:space="preserve"> 3.5-3.9</v>
      </c>
      <c r="V551" t="s">
        <v>106</v>
      </c>
      <c r="W551" t="s">
        <v>107</v>
      </c>
      <c r="X551">
        <v>175</v>
      </c>
      <c r="Y551" s="5" t="str">
        <f t="shared" si="26"/>
        <v>Top Performing Venue</v>
      </c>
    </row>
    <row r="552" spans="1:25" x14ac:dyDescent="0.3">
      <c r="A552">
        <v>17697406</v>
      </c>
      <c r="B552" t="s">
        <v>1839</v>
      </c>
      <c r="C552">
        <v>216</v>
      </c>
      <c r="D552" s="5" t="str">
        <f>VLOOKUP(C552,Country!A:B,2,0)</f>
        <v>United States</v>
      </c>
      <c r="E552" t="s">
        <v>1818</v>
      </c>
      <c r="F552" t="s">
        <v>1840</v>
      </c>
      <c r="G552" t="s">
        <v>1820</v>
      </c>
      <c r="H552" t="s">
        <v>1821</v>
      </c>
      <c r="I552">
        <v>-92.445741699999999</v>
      </c>
      <c r="J552">
        <v>42.535408099999998</v>
      </c>
      <c r="K552" t="s">
        <v>1841</v>
      </c>
      <c r="L552">
        <v>10</v>
      </c>
      <c r="M552" s="5" t="str">
        <f t="shared" si="24"/>
        <v>0-100</v>
      </c>
      <c r="N552" t="s">
        <v>381</v>
      </c>
      <c r="O552" t="s">
        <v>33</v>
      </c>
      <c r="P552" t="s">
        <v>33</v>
      </c>
      <c r="Q552" t="s">
        <v>33</v>
      </c>
      <c r="R552" t="s">
        <v>33</v>
      </c>
      <c r="S552">
        <v>1</v>
      </c>
      <c r="T552">
        <v>3.7</v>
      </c>
      <c r="U552" t="str">
        <f t="shared" si="25"/>
        <v xml:space="preserve"> 3.5-3.9</v>
      </c>
      <c r="V552" t="s">
        <v>106</v>
      </c>
      <c r="W552" t="s">
        <v>107</v>
      </c>
      <c r="X552">
        <v>136</v>
      </c>
      <c r="Y552" s="5" t="str">
        <f t="shared" si="26"/>
        <v>Top Performing Venue</v>
      </c>
    </row>
    <row r="553" spans="1:25" x14ac:dyDescent="0.3">
      <c r="A553">
        <v>17696941</v>
      </c>
      <c r="B553" t="s">
        <v>1842</v>
      </c>
      <c r="C553">
        <v>216</v>
      </c>
      <c r="D553" s="5" t="str">
        <f>VLOOKUP(C553,Country!A:B,2,0)</f>
        <v>United States</v>
      </c>
      <c r="E553" t="s">
        <v>1818</v>
      </c>
      <c r="F553" t="s">
        <v>1843</v>
      </c>
      <c r="G553" t="s">
        <v>1820</v>
      </c>
      <c r="H553" t="s">
        <v>1821</v>
      </c>
      <c r="I553">
        <v>-92.445700000000002</v>
      </c>
      <c r="J553">
        <v>42.537500000000001</v>
      </c>
      <c r="K553" t="s">
        <v>1844</v>
      </c>
      <c r="L553">
        <v>25</v>
      </c>
      <c r="M553" s="5" t="str">
        <f t="shared" si="24"/>
        <v>0-100</v>
      </c>
      <c r="N553" t="s">
        <v>381</v>
      </c>
      <c r="O553" t="s">
        <v>33</v>
      </c>
      <c r="P553" t="s">
        <v>33</v>
      </c>
      <c r="Q553" t="s">
        <v>33</v>
      </c>
      <c r="R553" t="s">
        <v>33</v>
      </c>
      <c r="S553">
        <v>2</v>
      </c>
      <c r="T553">
        <v>3.6</v>
      </c>
      <c r="U553" t="str">
        <f t="shared" si="25"/>
        <v xml:space="preserve"> 3.5-3.9</v>
      </c>
      <c r="V553" t="s">
        <v>106</v>
      </c>
      <c r="W553" t="s">
        <v>107</v>
      </c>
      <c r="X553">
        <v>114</v>
      </c>
      <c r="Y553" s="5" t="str">
        <f t="shared" si="26"/>
        <v>Top Performing Venue</v>
      </c>
    </row>
    <row r="554" spans="1:25" x14ac:dyDescent="0.3">
      <c r="A554">
        <v>17696955</v>
      </c>
      <c r="B554" t="s">
        <v>611</v>
      </c>
      <c r="C554">
        <v>216</v>
      </c>
      <c r="D554" s="5" t="str">
        <f>VLOOKUP(C554,Country!A:B,2,0)</f>
        <v>United States</v>
      </c>
      <c r="E554" t="s">
        <v>1818</v>
      </c>
      <c r="F554" t="s">
        <v>1845</v>
      </c>
      <c r="G554" t="s">
        <v>1820</v>
      </c>
      <c r="H554" t="s">
        <v>1821</v>
      </c>
      <c r="I554">
        <v>-92.429100000000005</v>
      </c>
      <c r="J554">
        <v>42.512700000000002</v>
      </c>
      <c r="K554" t="s">
        <v>615</v>
      </c>
      <c r="L554">
        <v>25</v>
      </c>
      <c r="M554" s="5" t="str">
        <f t="shared" si="24"/>
        <v>0-100</v>
      </c>
      <c r="N554" t="s">
        <v>381</v>
      </c>
      <c r="O554" t="s">
        <v>33</v>
      </c>
      <c r="P554" t="s">
        <v>33</v>
      </c>
      <c r="Q554" t="s">
        <v>33</v>
      </c>
      <c r="R554" t="s">
        <v>33</v>
      </c>
      <c r="S554">
        <v>2</v>
      </c>
      <c r="T554">
        <v>3.6</v>
      </c>
      <c r="U554" t="str">
        <f t="shared" si="25"/>
        <v xml:space="preserve"> 3.5-3.9</v>
      </c>
      <c r="V554" t="s">
        <v>106</v>
      </c>
      <c r="W554" t="s">
        <v>107</v>
      </c>
      <c r="X554">
        <v>93</v>
      </c>
      <c r="Y554" s="5" t="str">
        <f t="shared" si="26"/>
        <v>Top Performing Venue</v>
      </c>
    </row>
    <row r="555" spans="1:25" x14ac:dyDescent="0.3">
      <c r="A555">
        <v>17696957</v>
      </c>
      <c r="B555" t="s">
        <v>1846</v>
      </c>
      <c r="C555">
        <v>216</v>
      </c>
      <c r="D555" s="5" t="str">
        <f>VLOOKUP(C555,Country!A:B,2,0)</f>
        <v>United States</v>
      </c>
      <c r="E555" t="s">
        <v>1818</v>
      </c>
      <c r="F555" t="s">
        <v>1847</v>
      </c>
      <c r="G555" t="s">
        <v>1820</v>
      </c>
      <c r="H555" t="s">
        <v>1821</v>
      </c>
      <c r="I555">
        <v>-92.445723000000001</v>
      </c>
      <c r="J555">
        <v>42.534889999999997</v>
      </c>
      <c r="K555" t="s">
        <v>677</v>
      </c>
      <c r="L555">
        <v>25</v>
      </c>
      <c r="M555" s="5" t="str">
        <f t="shared" si="24"/>
        <v>0-100</v>
      </c>
      <c r="N555" t="s">
        <v>381</v>
      </c>
      <c r="O555" t="s">
        <v>33</v>
      </c>
      <c r="P555" t="s">
        <v>33</v>
      </c>
      <c r="Q555" t="s">
        <v>33</v>
      </c>
      <c r="R555" t="s">
        <v>33</v>
      </c>
      <c r="S555">
        <v>2</v>
      </c>
      <c r="T555">
        <v>3.6</v>
      </c>
      <c r="U555" t="str">
        <f t="shared" si="25"/>
        <v xml:space="preserve"> 3.5-3.9</v>
      </c>
      <c r="V555" t="s">
        <v>106</v>
      </c>
      <c r="W555" t="s">
        <v>107</v>
      </c>
      <c r="X555">
        <v>89</v>
      </c>
      <c r="Y555" s="5" t="str">
        <f t="shared" si="26"/>
        <v>Top Performing Venue</v>
      </c>
    </row>
    <row r="556" spans="1:25" x14ac:dyDescent="0.3">
      <c r="A556">
        <v>17697418</v>
      </c>
      <c r="B556" t="s">
        <v>1848</v>
      </c>
      <c r="C556">
        <v>216</v>
      </c>
      <c r="D556" s="5" t="str">
        <f>VLOOKUP(C556,Country!A:B,2,0)</f>
        <v>United States</v>
      </c>
      <c r="E556" t="s">
        <v>1818</v>
      </c>
      <c r="F556" t="s">
        <v>1849</v>
      </c>
      <c r="G556" t="s">
        <v>1818</v>
      </c>
      <c r="H556" t="s">
        <v>1850</v>
      </c>
      <c r="I556">
        <v>-92.323031999999998</v>
      </c>
      <c r="J556">
        <v>42.477280999999998</v>
      </c>
      <c r="K556" t="s">
        <v>389</v>
      </c>
      <c r="L556">
        <v>25</v>
      </c>
      <c r="M556" s="5" t="str">
        <f t="shared" si="24"/>
        <v>0-100</v>
      </c>
      <c r="N556" t="s">
        <v>381</v>
      </c>
      <c r="O556" t="s">
        <v>33</v>
      </c>
      <c r="P556" t="s">
        <v>33</v>
      </c>
      <c r="Q556" t="s">
        <v>33</v>
      </c>
      <c r="R556" t="s">
        <v>33</v>
      </c>
      <c r="S556">
        <v>2</v>
      </c>
      <c r="T556">
        <v>3.6</v>
      </c>
      <c r="U556" t="str">
        <f t="shared" si="25"/>
        <v xml:space="preserve"> 3.5-3.9</v>
      </c>
      <c r="V556" t="s">
        <v>106</v>
      </c>
      <c r="W556" t="s">
        <v>107</v>
      </c>
      <c r="X556">
        <v>69</v>
      </c>
      <c r="Y556" s="5" t="str">
        <f t="shared" si="26"/>
        <v>Top Performing Venue</v>
      </c>
    </row>
    <row r="557" spans="1:25" x14ac:dyDescent="0.3">
      <c r="A557">
        <v>17697386</v>
      </c>
      <c r="B557" t="s">
        <v>1851</v>
      </c>
      <c r="C557">
        <v>216</v>
      </c>
      <c r="D557" s="5" t="str">
        <f>VLOOKUP(C557,Country!A:B,2,0)</f>
        <v>United States</v>
      </c>
      <c r="E557" t="s">
        <v>1818</v>
      </c>
      <c r="F557" t="s">
        <v>1852</v>
      </c>
      <c r="G557" t="s">
        <v>1818</v>
      </c>
      <c r="H557" t="s">
        <v>1850</v>
      </c>
      <c r="I557">
        <v>-92.339720999999997</v>
      </c>
      <c r="J557">
        <v>42.494908000000002</v>
      </c>
      <c r="K557" t="s">
        <v>466</v>
      </c>
      <c r="L557">
        <v>40</v>
      </c>
      <c r="M557" s="5" t="str">
        <f t="shared" si="24"/>
        <v>0-100</v>
      </c>
      <c r="N557" t="s">
        <v>381</v>
      </c>
      <c r="O557" t="s">
        <v>33</v>
      </c>
      <c r="P557" t="s">
        <v>33</v>
      </c>
      <c r="Q557" t="s">
        <v>33</v>
      </c>
      <c r="R557" t="s">
        <v>33</v>
      </c>
      <c r="S557">
        <v>3</v>
      </c>
      <c r="T557">
        <v>3.6</v>
      </c>
      <c r="U557" t="str">
        <f t="shared" si="25"/>
        <v xml:space="preserve"> 3.5-3.9</v>
      </c>
      <c r="V557" t="s">
        <v>106</v>
      </c>
      <c r="W557" t="s">
        <v>107</v>
      </c>
      <c r="X557">
        <v>86</v>
      </c>
      <c r="Y557" s="5" t="str">
        <f t="shared" si="26"/>
        <v>Top Performing Venue</v>
      </c>
    </row>
    <row r="558" spans="1:25" x14ac:dyDescent="0.3">
      <c r="A558">
        <v>17697224</v>
      </c>
      <c r="B558" t="s">
        <v>1853</v>
      </c>
      <c r="C558">
        <v>216</v>
      </c>
      <c r="D558" s="5" t="str">
        <f>VLOOKUP(C558,Country!A:B,2,0)</f>
        <v>United States</v>
      </c>
      <c r="E558" t="s">
        <v>1818</v>
      </c>
      <c r="F558" t="s">
        <v>1854</v>
      </c>
      <c r="G558" t="s">
        <v>1818</v>
      </c>
      <c r="H558" t="s">
        <v>1850</v>
      </c>
      <c r="I558">
        <v>-92.356065999999998</v>
      </c>
      <c r="J558">
        <v>42.458978999999999</v>
      </c>
      <c r="K558" t="s">
        <v>59</v>
      </c>
      <c r="L558">
        <v>10</v>
      </c>
      <c r="M558" s="5" t="str">
        <f t="shared" si="24"/>
        <v>0-100</v>
      </c>
      <c r="N558" t="s">
        <v>381</v>
      </c>
      <c r="O558" t="s">
        <v>33</v>
      </c>
      <c r="P558" t="s">
        <v>33</v>
      </c>
      <c r="Q558" t="s">
        <v>33</v>
      </c>
      <c r="R558" t="s">
        <v>33</v>
      </c>
      <c r="S558">
        <v>1</v>
      </c>
      <c r="T558">
        <v>3.7</v>
      </c>
      <c r="U558" t="str">
        <f t="shared" si="25"/>
        <v xml:space="preserve"> 3.5-3.9</v>
      </c>
      <c r="V558" t="s">
        <v>106</v>
      </c>
      <c r="W558" t="s">
        <v>107</v>
      </c>
      <c r="X558">
        <v>73</v>
      </c>
      <c r="Y558" s="5" t="str">
        <f t="shared" si="26"/>
        <v>Top Performing Venue</v>
      </c>
    </row>
    <row r="559" spans="1:25" x14ac:dyDescent="0.3">
      <c r="A559">
        <v>17697304</v>
      </c>
      <c r="B559" t="s">
        <v>1855</v>
      </c>
      <c r="C559">
        <v>216</v>
      </c>
      <c r="D559" s="5" t="str">
        <f>VLOOKUP(C559,Country!A:B,2,0)</f>
        <v>United States</v>
      </c>
      <c r="E559" t="s">
        <v>1818</v>
      </c>
      <c r="F559" t="s">
        <v>1856</v>
      </c>
      <c r="G559" t="s">
        <v>1818</v>
      </c>
      <c r="H559" t="s">
        <v>1850</v>
      </c>
      <c r="I559">
        <v>-92.377200000000002</v>
      </c>
      <c r="J559">
        <v>42.499704999999999</v>
      </c>
      <c r="K559" t="s">
        <v>389</v>
      </c>
      <c r="L559">
        <v>25</v>
      </c>
      <c r="M559" s="5" t="str">
        <f t="shared" si="24"/>
        <v>0-100</v>
      </c>
      <c r="N559" t="s">
        <v>381</v>
      </c>
      <c r="O559" t="s">
        <v>33</v>
      </c>
      <c r="P559" t="s">
        <v>33</v>
      </c>
      <c r="Q559" t="s">
        <v>33</v>
      </c>
      <c r="R559" t="s">
        <v>33</v>
      </c>
      <c r="S559">
        <v>2</v>
      </c>
      <c r="T559">
        <v>3.6</v>
      </c>
      <c r="U559" t="str">
        <f t="shared" si="25"/>
        <v xml:space="preserve"> 3.5-3.9</v>
      </c>
      <c r="V559" t="s">
        <v>106</v>
      </c>
      <c r="W559" t="s">
        <v>107</v>
      </c>
      <c r="X559">
        <v>104</v>
      </c>
      <c r="Y559" s="5" t="str">
        <f t="shared" si="26"/>
        <v>Top Performing Venue</v>
      </c>
    </row>
    <row r="560" spans="1:25" x14ac:dyDescent="0.3">
      <c r="A560">
        <v>17697389</v>
      </c>
      <c r="B560" t="s">
        <v>1857</v>
      </c>
      <c r="C560">
        <v>216</v>
      </c>
      <c r="D560" s="5" t="str">
        <f>VLOOKUP(C560,Country!A:B,2,0)</f>
        <v>United States</v>
      </c>
      <c r="E560" t="s">
        <v>1818</v>
      </c>
      <c r="F560" t="s">
        <v>1858</v>
      </c>
      <c r="G560" t="s">
        <v>1818</v>
      </c>
      <c r="H560" t="s">
        <v>1850</v>
      </c>
      <c r="I560">
        <v>-92.335522999999995</v>
      </c>
      <c r="J560">
        <v>42.498399999999997</v>
      </c>
      <c r="K560" t="s">
        <v>569</v>
      </c>
      <c r="L560">
        <v>10</v>
      </c>
      <c r="M560" s="5" t="str">
        <f t="shared" si="24"/>
        <v>0-100</v>
      </c>
      <c r="N560" t="s">
        <v>381</v>
      </c>
      <c r="O560" t="s">
        <v>33</v>
      </c>
      <c r="P560" t="s">
        <v>33</v>
      </c>
      <c r="Q560" t="s">
        <v>33</v>
      </c>
      <c r="R560" t="s">
        <v>33</v>
      </c>
      <c r="S560">
        <v>1</v>
      </c>
      <c r="T560">
        <v>3.7</v>
      </c>
      <c r="U560" t="str">
        <f t="shared" si="25"/>
        <v xml:space="preserve"> 3.5-3.9</v>
      </c>
      <c r="V560" t="s">
        <v>106</v>
      </c>
      <c r="W560" t="s">
        <v>107</v>
      </c>
      <c r="X560">
        <v>101</v>
      </c>
      <c r="Y560" s="5" t="str">
        <f t="shared" si="26"/>
        <v>Top Performing Venue</v>
      </c>
    </row>
    <row r="561" spans="1:25" x14ac:dyDescent="0.3">
      <c r="A561">
        <v>17697424</v>
      </c>
      <c r="B561" t="s">
        <v>1859</v>
      </c>
      <c r="C561">
        <v>216</v>
      </c>
      <c r="D561" s="5" t="str">
        <f>VLOOKUP(C561,Country!A:B,2,0)</f>
        <v>United States</v>
      </c>
      <c r="E561" t="s">
        <v>1818</v>
      </c>
      <c r="F561" t="s">
        <v>1860</v>
      </c>
      <c r="G561" t="s">
        <v>1818</v>
      </c>
      <c r="H561" t="s">
        <v>1850</v>
      </c>
      <c r="I561">
        <v>-92.335768999999999</v>
      </c>
      <c r="J561">
        <v>42.497919000000003</v>
      </c>
      <c r="K561" t="s">
        <v>550</v>
      </c>
      <c r="L561">
        <v>10</v>
      </c>
      <c r="M561" s="5" t="str">
        <f t="shared" si="24"/>
        <v>0-100</v>
      </c>
      <c r="N561" t="s">
        <v>381</v>
      </c>
      <c r="O561" t="s">
        <v>33</v>
      </c>
      <c r="P561" t="s">
        <v>33</v>
      </c>
      <c r="Q561" t="s">
        <v>33</v>
      </c>
      <c r="R561" t="s">
        <v>33</v>
      </c>
      <c r="S561">
        <v>1</v>
      </c>
      <c r="T561">
        <v>3.5</v>
      </c>
      <c r="U561" t="str">
        <f t="shared" si="25"/>
        <v xml:space="preserve"> 3.5-3.9</v>
      </c>
      <c r="V561" t="s">
        <v>106</v>
      </c>
      <c r="W561" t="s">
        <v>107</v>
      </c>
      <c r="X561">
        <v>58</v>
      </c>
      <c r="Y561" s="5" t="str">
        <f t="shared" si="26"/>
        <v>Top Performing Venue</v>
      </c>
    </row>
    <row r="562" spans="1:25" x14ac:dyDescent="0.3">
      <c r="A562">
        <v>17697332</v>
      </c>
      <c r="B562" t="s">
        <v>1861</v>
      </c>
      <c r="C562">
        <v>216</v>
      </c>
      <c r="D562" s="5" t="str">
        <f>VLOOKUP(C562,Country!A:B,2,0)</f>
        <v>United States</v>
      </c>
      <c r="E562" t="s">
        <v>1818</v>
      </c>
      <c r="F562" t="s">
        <v>1862</v>
      </c>
      <c r="G562" t="s">
        <v>1818</v>
      </c>
      <c r="H562" t="s">
        <v>1850</v>
      </c>
      <c r="I562">
        <v>-92.323400000000007</v>
      </c>
      <c r="J562">
        <v>42.465580000000003</v>
      </c>
      <c r="K562" t="s">
        <v>421</v>
      </c>
      <c r="L562">
        <v>25</v>
      </c>
      <c r="M562" s="5" t="str">
        <f t="shared" si="24"/>
        <v>0-100</v>
      </c>
      <c r="N562" t="s">
        <v>381</v>
      </c>
      <c r="O562" t="s">
        <v>33</v>
      </c>
      <c r="P562" t="s">
        <v>33</v>
      </c>
      <c r="Q562" t="s">
        <v>33</v>
      </c>
      <c r="R562" t="s">
        <v>33</v>
      </c>
      <c r="S562">
        <v>2</v>
      </c>
      <c r="T562">
        <v>3.9</v>
      </c>
      <c r="U562" t="str">
        <f t="shared" si="25"/>
        <v xml:space="preserve"> 3.5-3.9</v>
      </c>
      <c r="V562" t="s">
        <v>106</v>
      </c>
      <c r="W562" t="s">
        <v>107</v>
      </c>
      <c r="X562">
        <v>156</v>
      </c>
      <c r="Y562" s="5" t="str">
        <f t="shared" si="26"/>
        <v>Top Performing Venue</v>
      </c>
    </row>
    <row r="563" spans="1:25" x14ac:dyDescent="0.3">
      <c r="A563">
        <v>17694056</v>
      </c>
      <c r="B563" t="s">
        <v>1863</v>
      </c>
      <c r="C563">
        <v>216</v>
      </c>
      <c r="D563" s="5" t="str">
        <f>VLOOKUP(C563,Country!A:B,2,0)</f>
        <v>United States</v>
      </c>
      <c r="E563" t="s">
        <v>1864</v>
      </c>
      <c r="F563" t="s">
        <v>1865</v>
      </c>
      <c r="G563" t="s">
        <v>1864</v>
      </c>
      <c r="H563" t="s">
        <v>1866</v>
      </c>
      <c r="I563">
        <v>-80.529488000000001</v>
      </c>
      <c r="J563">
        <v>40.396042999999999</v>
      </c>
      <c r="K563" t="s">
        <v>1867</v>
      </c>
      <c r="L563">
        <v>25</v>
      </c>
      <c r="M563" s="5" t="str">
        <f t="shared" si="24"/>
        <v>0-100</v>
      </c>
      <c r="N563" t="s">
        <v>381</v>
      </c>
      <c r="O563" t="s">
        <v>33</v>
      </c>
      <c r="P563" t="s">
        <v>33</v>
      </c>
      <c r="Q563" t="s">
        <v>33</v>
      </c>
      <c r="R563" t="s">
        <v>33</v>
      </c>
      <c r="S563">
        <v>2</v>
      </c>
      <c r="T563">
        <v>3.9</v>
      </c>
      <c r="U563" t="str">
        <f t="shared" si="25"/>
        <v xml:space="preserve"> 3.5-3.9</v>
      </c>
      <c r="V563" t="s">
        <v>106</v>
      </c>
      <c r="W563" t="s">
        <v>107</v>
      </c>
      <c r="X563">
        <v>156</v>
      </c>
      <c r="Y563" s="5" t="str">
        <f t="shared" si="26"/>
        <v>Top Performing Venue</v>
      </c>
    </row>
    <row r="564" spans="1:25" x14ac:dyDescent="0.3">
      <c r="A564">
        <v>17559793</v>
      </c>
      <c r="B564" t="s">
        <v>1868</v>
      </c>
      <c r="C564">
        <v>216</v>
      </c>
      <c r="D564" s="5" t="str">
        <f>VLOOKUP(C564,Country!A:B,2,0)</f>
        <v>United States</v>
      </c>
      <c r="E564" t="s">
        <v>1869</v>
      </c>
      <c r="F564" t="s">
        <v>1870</v>
      </c>
      <c r="G564" t="s">
        <v>1869</v>
      </c>
      <c r="H564" t="s">
        <v>1871</v>
      </c>
      <c r="I564">
        <v>-124.175346</v>
      </c>
      <c r="J564">
        <v>43.678998</v>
      </c>
      <c r="K564" t="s">
        <v>1623</v>
      </c>
      <c r="L564">
        <v>25</v>
      </c>
      <c r="M564" s="5" t="str">
        <f t="shared" si="24"/>
        <v>0-100</v>
      </c>
      <c r="N564" t="s">
        <v>381</v>
      </c>
      <c r="O564" t="s">
        <v>33</v>
      </c>
      <c r="P564" t="s">
        <v>33</v>
      </c>
      <c r="Q564" t="s">
        <v>33</v>
      </c>
      <c r="R564" t="s">
        <v>33</v>
      </c>
      <c r="S564">
        <v>2</v>
      </c>
      <c r="T564">
        <v>3.2</v>
      </c>
      <c r="U564" t="str">
        <f t="shared" si="25"/>
        <v xml:space="preserve"> 2.5-3.4</v>
      </c>
      <c r="V564" t="s">
        <v>143</v>
      </c>
      <c r="W564" t="s">
        <v>144</v>
      </c>
      <c r="X564">
        <v>16</v>
      </c>
      <c r="Y564" s="5" t="str">
        <f t="shared" si="26"/>
        <v>Average Performing Venue</v>
      </c>
    </row>
    <row r="565" spans="1:25" x14ac:dyDescent="0.3">
      <c r="A565">
        <v>16668008</v>
      </c>
      <c r="B565" t="s">
        <v>1872</v>
      </c>
      <c r="C565">
        <v>37</v>
      </c>
      <c r="D565" s="5" t="str">
        <f>VLOOKUP(C565,Country!A:B,2,0)</f>
        <v>Canada</v>
      </c>
      <c r="E565" t="s">
        <v>1873</v>
      </c>
      <c r="F565" t="s">
        <v>1874</v>
      </c>
      <c r="G565" t="s">
        <v>1873</v>
      </c>
      <c r="H565" t="s">
        <v>1875</v>
      </c>
      <c r="I565">
        <v>-102.4613173</v>
      </c>
      <c r="J565">
        <v>51.210682400000003</v>
      </c>
      <c r="K565" t="s">
        <v>833</v>
      </c>
      <c r="L565">
        <v>25</v>
      </c>
      <c r="M565" s="5" t="str">
        <f t="shared" si="24"/>
        <v>0-100</v>
      </c>
      <c r="N565" t="s">
        <v>381</v>
      </c>
      <c r="O565" t="s">
        <v>33</v>
      </c>
      <c r="P565" t="s">
        <v>33</v>
      </c>
      <c r="Q565" t="s">
        <v>33</v>
      </c>
      <c r="R565" t="s">
        <v>33</v>
      </c>
      <c r="S565">
        <v>2</v>
      </c>
      <c r="T565">
        <v>3.3</v>
      </c>
      <c r="U565" t="str">
        <f t="shared" si="25"/>
        <v xml:space="preserve"> 2.5-3.4</v>
      </c>
      <c r="V565" t="s">
        <v>143</v>
      </c>
      <c r="W565" t="s">
        <v>144</v>
      </c>
      <c r="X565">
        <v>26</v>
      </c>
      <c r="Y565" s="5" t="str">
        <f t="shared" si="26"/>
        <v>Average Performing Venue</v>
      </c>
    </row>
    <row r="566" spans="1:25" x14ac:dyDescent="0.3">
      <c r="A566">
        <v>18212135</v>
      </c>
      <c r="B566" t="s">
        <v>1876</v>
      </c>
      <c r="C566">
        <v>214</v>
      </c>
      <c r="D566" s="5" t="str">
        <f>VLOOKUP(C566,Country!A:B,2,0)</f>
        <v>UAE</v>
      </c>
      <c r="E566" t="s">
        <v>1877</v>
      </c>
      <c r="F566" t="s">
        <v>1878</v>
      </c>
      <c r="G566" t="s">
        <v>1879</v>
      </c>
      <c r="H566" t="s">
        <v>1880</v>
      </c>
      <c r="I566">
        <v>54.382797289999999</v>
      </c>
      <c r="J566">
        <v>24.495503070000002</v>
      </c>
      <c r="K566" t="s">
        <v>466</v>
      </c>
      <c r="L566">
        <v>190</v>
      </c>
      <c r="M566" s="5" t="str">
        <f t="shared" si="24"/>
        <v>100-250</v>
      </c>
      <c r="N566" t="s">
        <v>1881</v>
      </c>
      <c r="O566" t="s">
        <v>33</v>
      </c>
      <c r="P566" t="s">
        <v>33</v>
      </c>
      <c r="Q566" t="s">
        <v>33</v>
      </c>
      <c r="R566" t="s">
        <v>33</v>
      </c>
      <c r="S566">
        <v>4</v>
      </c>
      <c r="T566">
        <v>4.5999999999999996</v>
      </c>
      <c r="U566" t="str">
        <f t="shared" si="25"/>
        <v xml:space="preserve"> 4.5-4.9</v>
      </c>
      <c r="V566" t="s">
        <v>34</v>
      </c>
      <c r="W566" t="s">
        <v>35</v>
      </c>
      <c r="X566">
        <v>207</v>
      </c>
      <c r="Y566" s="5" t="str">
        <f t="shared" si="26"/>
        <v>Top Performing Venue</v>
      </c>
    </row>
    <row r="567" spans="1:25" x14ac:dyDescent="0.3">
      <c r="A567">
        <v>5704255</v>
      </c>
      <c r="B567" t="s">
        <v>1882</v>
      </c>
      <c r="C567">
        <v>214</v>
      </c>
      <c r="D567" s="5" t="str">
        <f>VLOOKUP(C567,Country!A:B,2,0)</f>
        <v>UAE</v>
      </c>
      <c r="E567" t="s">
        <v>1877</v>
      </c>
      <c r="F567" t="s">
        <v>1883</v>
      </c>
      <c r="G567" t="s">
        <v>1879</v>
      </c>
      <c r="H567" t="s">
        <v>1880</v>
      </c>
      <c r="I567">
        <v>54.382946160000003</v>
      </c>
      <c r="J567">
        <v>24.495692529999999</v>
      </c>
      <c r="K567" t="s">
        <v>466</v>
      </c>
      <c r="L567">
        <v>260</v>
      </c>
      <c r="M567" s="5" t="str">
        <f t="shared" si="24"/>
        <v>250-500</v>
      </c>
      <c r="N567" t="s">
        <v>1881</v>
      </c>
      <c r="O567" t="s">
        <v>33</v>
      </c>
      <c r="P567" t="s">
        <v>32</v>
      </c>
      <c r="Q567" t="s">
        <v>33</v>
      </c>
      <c r="R567" t="s">
        <v>33</v>
      </c>
      <c r="S567">
        <v>4</v>
      </c>
      <c r="T567">
        <v>4.5999999999999996</v>
      </c>
      <c r="U567" t="str">
        <f t="shared" si="25"/>
        <v xml:space="preserve"> 4.5-4.9</v>
      </c>
      <c r="V567" t="s">
        <v>34</v>
      </c>
      <c r="W567" t="s">
        <v>35</v>
      </c>
      <c r="X567">
        <v>376</v>
      </c>
      <c r="Y567" s="5" t="str">
        <f t="shared" si="26"/>
        <v>Top Performing Venue</v>
      </c>
    </row>
    <row r="568" spans="1:25" x14ac:dyDescent="0.3">
      <c r="A568">
        <v>5701978</v>
      </c>
      <c r="B568" t="s">
        <v>1884</v>
      </c>
      <c r="C568">
        <v>214</v>
      </c>
      <c r="D568" s="5" t="str">
        <f>VLOOKUP(C568,Country!A:B,2,0)</f>
        <v>UAE</v>
      </c>
      <c r="E568" t="s">
        <v>1877</v>
      </c>
      <c r="F568" t="s">
        <v>1885</v>
      </c>
      <c r="G568" t="s">
        <v>1886</v>
      </c>
      <c r="H568" t="s">
        <v>1887</v>
      </c>
      <c r="I568">
        <v>54.381930939999997</v>
      </c>
      <c r="J568">
        <v>24.485579319999999</v>
      </c>
      <c r="K568" t="s">
        <v>112</v>
      </c>
      <c r="L568">
        <v>150</v>
      </c>
      <c r="M568" s="5" t="str">
        <f t="shared" si="24"/>
        <v>100-250</v>
      </c>
      <c r="N568" t="s">
        <v>1881</v>
      </c>
      <c r="O568" t="s">
        <v>32</v>
      </c>
      <c r="P568" t="s">
        <v>32</v>
      </c>
      <c r="Q568" t="s">
        <v>33</v>
      </c>
      <c r="R568" t="s">
        <v>33</v>
      </c>
      <c r="S568">
        <v>3</v>
      </c>
      <c r="T568">
        <v>4.4000000000000004</v>
      </c>
      <c r="U568" t="str">
        <f t="shared" si="25"/>
        <v xml:space="preserve"> 4.0-4.4</v>
      </c>
      <c r="V568" t="s">
        <v>47</v>
      </c>
      <c r="W568" t="s">
        <v>48</v>
      </c>
      <c r="X568">
        <v>471</v>
      </c>
      <c r="Y568" s="5" t="str">
        <f t="shared" si="26"/>
        <v>Top Performing Venue</v>
      </c>
    </row>
    <row r="569" spans="1:25" x14ac:dyDescent="0.3">
      <c r="A569">
        <v>5701729</v>
      </c>
      <c r="B569" t="s">
        <v>1888</v>
      </c>
      <c r="C569">
        <v>214</v>
      </c>
      <c r="D569" s="5" t="str">
        <f>VLOOKUP(C569,Country!A:B,2,0)</f>
        <v>UAE</v>
      </c>
      <c r="E569" t="s">
        <v>1877</v>
      </c>
      <c r="F569" t="s">
        <v>1889</v>
      </c>
      <c r="G569" t="s">
        <v>1886</v>
      </c>
      <c r="H569" t="s">
        <v>1887</v>
      </c>
      <c r="I569">
        <v>54.37127855</v>
      </c>
      <c r="J569">
        <v>24.477565009999999</v>
      </c>
      <c r="K569" t="s">
        <v>1890</v>
      </c>
      <c r="L569">
        <v>70</v>
      </c>
      <c r="M569" s="5" t="str">
        <f t="shared" si="24"/>
        <v>0-100</v>
      </c>
      <c r="N569" t="s">
        <v>1881</v>
      </c>
      <c r="O569" t="s">
        <v>33</v>
      </c>
      <c r="P569" t="s">
        <v>33</v>
      </c>
      <c r="Q569" t="s">
        <v>33</v>
      </c>
      <c r="R569" t="s">
        <v>33</v>
      </c>
      <c r="S569">
        <v>2</v>
      </c>
      <c r="T569">
        <v>4.3</v>
      </c>
      <c r="U569" t="str">
        <f t="shared" si="25"/>
        <v xml:space="preserve"> 4.0-4.4</v>
      </c>
      <c r="V569" t="s">
        <v>47</v>
      </c>
      <c r="W569" t="s">
        <v>48</v>
      </c>
      <c r="X569">
        <v>224</v>
      </c>
      <c r="Y569" s="5" t="str">
        <f t="shared" si="26"/>
        <v>Top Performing Venue</v>
      </c>
    </row>
    <row r="570" spans="1:25" x14ac:dyDescent="0.3">
      <c r="A570">
        <v>5704168</v>
      </c>
      <c r="B570" t="s">
        <v>1891</v>
      </c>
      <c r="C570">
        <v>214</v>
      </c>
      <c r="D570" s="5" t="str">
        <f>VLOOKUP(C570,Country!A:B,2,0)</f>
        <v>UAE</v>
      </c>
      <c r="E570" t="s">
        <v>1877</v>
      </c>
      <c r="F570" t="s">
        <v>1892</v>
      </c>
      <c r="G570" t="s">
        <v>1893</v>
      </c>
      <c r="H570" t="s">
        <v>1894</v>
      </c>
      <c r="I570">
        <v>54.380807089999998</v>
      </c>
      <c r="J570">
        <v>24.4543119</v>
      </c>
      <c r="K570" t="s">
        <v>1895</v>
      </c>
      <c r="L570">
        <v>100</v>
      </c>
      <c r="M570" s="5" t="str">
        <f t="shared" si="24"/>
        <v>0-100</v>
      </c>
      <c r="N570" t="s">
        <v>1881</v>
      </c>
      <c r="O570" t="s">
        <v>33</v>
      </c>
      <c r="P570" t="s">
        <v>33</v>
      </c>
      <c r="Q570" t="s">
        <v>33</v>
      </c>
      <c r="R570" t="s">
        <v>33</v>
      </c>
      <c r="S570">
        <v>3</v>
      </c>
      <c r="T570">
        <v>4.2</v>
      </c>
      <c r="U570" t="str">
        <f t="shared" si="25"/>
        <v xml:space="preserve"> 4.0-4.4</v>
      </c>
      <c r="V570" t="s">
        <v>47</v>
      </c>
      <c r="W570" t="s">
        <v>48</v>
      </c>
      <c r="X570">
        <v>228</v>
      </c>
      <c r="Y570" s="5" t="str">
        <f t="shared" si="26"/>
        <v>Top Performing Venue</v>
      </c>
    </row>
    <row r="571" spans="1:25" x14ac:dyDescent="0.3">
      <c r="A571">
        <v>18277098</v>
      </c>
      <c r="B571" t="s">
        <v>1896</v>
      </c>
      <c r="C571">
        <v>214</v>
      </c>
      <c r="D571" s="5" t="str">
        <f>VLOOKUP(C571,Country!A:B,2,0)</f>
        <v>UAE</v>
      </c>
      <c r="E571" t="s">
        <v>1877</v>
      </c>
      <c r="F571" t="s">
        <v>1897</v>
      </c>
      <c r="G571" t="s">
        <v>1898</v>
      </c>
      <c r="H571" t="s">
        <v>1899</v>
      </c>
      <c r="I571">
        <v>54.37500816</v>
      </c>
      <c r="J571">
        <v>24.470835820000001</v>
      </c>
      <c r="K571" t="s">
        <v>833</v>
      </c>
      <c r="L571">
        <v>180</v>
      </c>
      <c r="M571" s="5" t="str">
        <f t="shared" si="24"/>
        <v>100-250</v>
      </c>
      <c r="N571" t="s">
        <v>1881</v>
      </c>
      <c r="O571" t="s">
        <v>33</v>
      </c>
      <c r="P571" t="s">
        <v>33</v>
      </c>
      <c r="Q571" t="s">
        <v>33</v>
      </c>
      <c r="R571" t="s">
        <v>33</v>
      </c>
      <c r="S571">
        <v>4</v>
      </c>
      <c r="T571">
        <v>4.5999999999999996</v>
      </c>
      <c r="U571" t="str">
        <f t="shared" si="25"/>
        <v xml:space="preserve"> 4.5-4.9</v>
      </c>
      <c r="V571" t="s">
        <v>34</v>
      </c>
      <c r="W571" t="s">
        <v>35</v>
      </c>
      <c r="X571">
        <v>81</v>
      </c>
      <c r="Y571" s="5" t="str">
        <f t="shared" si="26"/>
        <v>Top Performing Venue</v>
      </c>
    </row>
    <row r="572" spans="1:25" x14ac:dyDescent="0.3">
      <c r="A572">
        <v>5701446</v>
      </c>
      <c r="B572" t="s">
        <v>1900</v>
      </c>
      <c r="C572">
        <v>214</v>
      </c>
      <c r="D572" s="5" t="str">
        <f>VLOOKUP(C572,Country!A:B,2,0)</f>
        <v>UAE</v>
      </c>
      <c r="E572" t="s">
        <v>1877</v>
      </c>
      <c r="F572" t="s">
        <v>1901</v>
      </c>
      <c r="G572" t="s">
        <v>1898</v>
      </c>
      <c r="H572" t="s">
        <v>1899</v>
      </c>
      <c r="I572">
        <v>54.373322049999999</v>
      </c>
      <c r="J572">
        <v>24.469369830000002</v>
      </c>
      <c r="K572" t="s">
        <v>112</v>
      </c>
      <c r="L572">
        <v>230</v>
      </c>
      <c r="M572" s="5" t="str">
        <f t="shared" si="24"/>
        <v>100-250</v>
      </c>
      <c r="N572" t="s">
        <v>1881</v>
      </c>
      <c r="O572" t="s">
        <v>33</v>
      </c>
      <c r="P572" t="s">
        <v>33</v>
      </c>
      <c r="Q572" t="s">
        <v>33</v>
      </c>
      <c r="R572" t="s">
        <v>33</v>
      </c>
      <c r="S572">
        <v>4</v>
      </c>
      <c r="T572">
        <v>4.0999999999999996</v>
      </c>
      <c r="U572" t="str">
        <f t="shared" si="25"/>
        <v xml:space="preserve"> 4.0-4.4</v>
      </c>
      <c r="V572" t="s">
        <v>47</v>
      </c>
      <c r="W572" t="s">
        <v>48</v>
      </c>
      <c r="X572">
        <v>422</v>
      </c>
      <c r="Y572" s="5" t="str">
        <f t="shared" si="26"/>
        <v>Top Performing Venue</v>
      </c>
    </row>
    <row r="573" spans="1:25" x14ac:dyDescent="0.3">
      <c r="A573">
        <v>5700052</v>
      </c>
      <c r="B573" t="s">
        <v>1902</v>
      </c>
      <c r="C573">
        <v>214</v>
      </c>
      <c r="D573" s="5" t="str">
        <f>VLOOKUP(C573,Country!A:B,2,0)</f>
        <v>UAE</v>
      </c>
      <c r="E573" t="s">
        <v>1877</v>
      </c>
      <c r="F573" t="s">
        <v>1903</v>
      </c>
      <c r="G573" t="s">
        <v>1904</v>
      </c>
      <c r="H573" t="s">
        <v>1905</v>
      </c>
      <c r="I573">
        <v>54.365693999999998</v>
      </c>
      <c r="J573">
        <v>24.491235</v>
      </c>
      <c r="K573" t="s">
        <v>1906</v>
      </c>
      <c r="L573">
        <v>350</v>
      </c>
      <c r="M573" s="5" t="str">
        <f t="shared" si="24"/>
        <v>250-500</v>
      </c>
      <c r="N573" t="s">
        <v>1881</v>
      </c>
      <c r="O573" t="s">
        <v>32</v>
      </c>
      <c r="P573" t="s">
        <v>32</v>
      </c>
      <c r="Q573" t="s">
        <v>33</v>
      </c>
      <c r="R573" t="s">
        <v>33</v>
      </c>
      <c r="S573">
        <v>4</v>
      </c>
      <c r="T573">
        <v>4.4000000000000004</v>
      </c>
      <c r="U573" t="str">
        <f t="shared" si="25"/>
        <v xml:space="preserve"> 4.0-4.4</v>
      </c>
      <c r="V573" t="s">
        <v>47</v>
      </c>
      <c r="W573" t="s">
        <v>48</v>
      </c>
      <c r="X573">
        <v>246</v>
      </c>
      <c r="Y573" s="5" t="str">
        <f t="shared" si="26"/>
        <v>Top Performing Venue</v>
      </c>
    </row>
    <row r="574" spans="1:25" x14ac:dyDescent="0.3">
      <c r="A574">
        <v>5702418</v>
      </c>
      <c r="B574" t="s">
        <v>1446</v>
      </c>
      <c r="C574">
        <v>214</v>
      </c>
      <c r="D574" s="5" t="str">
        <f>VLOOKUP(C574,Country!A:B,2,0)</f>
        <v>UAE</v>
      </c>
      <c r="E574" t="s">
        <v>1877</v>
      </c>
      <c r="F574" t="s">
        <v>1907</v>
      </c>
      <c r="G574" t="s">
        <v>1908</v>
      </c>
      <c r="H574" t="s">
        <v>1909</v>
      </c>
      <c r="I574">
        <v>54.524121880000003</v>
      </c>
      <c r="J574">
        <v>24.334216940000001</v>
      </c>
      <c r="K574" t="s">
        <v>1910</v>
      </c>
      <c r="L574">
        <v>120</v>
      </c>
      <c r="M574" s="5" t="str">
        <f t="shared" si="24"/>
        <v>100-250</v>
      </c>
      <c r="N574" t="s">
        <v>1881</v>
      </c>
      <c r="O574" t="s">
        <v>32</v>
      </c>
      <c r="P574" t="s">
        <v>32</v>
      </c>
      <c r="Q574" t="s">
        <v>33</v>
      </c>
      <c r="R574" t="s">
        <v>33</v>
      </c>
      <c r="S574">
        <v>3</v>
      </c>
      <c r="T574">
        <v>4</v>
      </c>
      <c r="U574" t="str">
        <f t="shared" si="25"/>
        <v xml:space="preserve"> 4.0-4.4</v>
      </c>
      <c r="V574" t="s">
        <v>47</v>
      </c>
      <c r="W574" t="s">
        <v>48</v>
      </c>
      <c r="X574">
        <v>355</v>
      </c>
      <c r="Y574" s="5" t="str">
        <f t="shared" si="26"/>
        <v>Top Performing Venue</v>
      </c>
    </row>
    <row r="575" spans="1:25" x14ac:dyDescent="0.3">
      <c r="A575">
        <v>5700386</v>
      </c>
      <c r="B575" t="s">
        <v>1911</v>
      </c>
      <c r="C575">
        <v>214</v>
      </c>
      <c r="D575" s="5" t="str">
        <f>VLOOKUP(C575,Country!A:B,2,0)</f>
        <v>UAE</v>
      </c>
      <c r="E575" t="s">
        <v>1877</v>
      </c>
      <c r="F575" t="s">
        <v>1912</v>
      </c>
      <c r="G575" t="s">
        <v>1913</v>
      </c>
      <c r="H575" t="s">
        <v>1914</v>
      </c>
      <c r="I575">
        <v>54.36377607</v>
      </c>
      <c r="J575">
        <v>24.485252540000001</v>
      </c>
      <c r="K575" t="s">
        <v>1915</v>
      </c>
      <c r="L575">
        <v>60</v>
      </c>
      <c r="M575" s="5" t="str">
        <f t="shared" si="24"/>
        <v>0-100</v>
      </c>
      <c r="N575" t="s">
        <v>1881</v>
      </c>
      <c r="O575" t="s">
        <v>33</v>
      </c>
      <c r="P575" t="s">
        <v>32</v>
      </c>
      <c r="Q575" t="s">
        <v>33</v>
      </c>
      <c r="R575" t="s">
        <v>33</v>
      </c>
      <c r="S575">
        <v>2</v>
      </c>
      <c r="T575">
        <v>3.6</v>
      </c>
      <c r="U575" t="str">
        <f t="shared" si="25"/>
        <v xml:space="preserve"> 3.5-3.9</v>
      </c>
      <c r="V575" t="s">
        <v>106</v>
      </c>
      <c r="W575" t="s">
        <v>107</v>
      </c>
      <c r="X575">
        <v>268</v>
      </c>
      <c r="Y575" s="5" t="str">
        <f t="shared" si="26"/>
        <v>Top Performing Venue</v>
      </c>
    </row>
    <row r="576" spans="1:25" x14ac:dyDescent="0.3">
      <c r="A576">
        <v>5704202</v>
      </c>
      <c r="B576" t="s">
        <v>1916</v>
      </c>
      <c r="C576">
        <v>214</v>
      </c>
      <c r="D576" s="5" t="str">
        <f>VLOOKUP(C576,Country!A:B,2,0)</f>
        <v>UAE</v>
      </c>
      <c r="E576" t="s">
        <v>1877</v>
      </c>
      <c r="F576" t="s">
        <v>1917</v>
      </c>
      <c r="G576" t="s">
        <v>1918</v>
      </c>
      <c r="H576" t="s">
        <v>1919</v>
      </c>
      <c r="I576">
        <v>54.366157540000003</v>
      </c>
      <c r="J576">
        <v>24.482770940000002</v>
      </c>
      <c r="K576" t="s">
        <v>1920</v>
      </c>
      <c r="L576">
        <v>100</v>
      </c>
      <c r="M576" s="5" t="str">
        <f t="shared" si="24"/>
        <v>0-100</v>
      </c>
      <c r="N576" t="s">
        <v>1881</v>
      </c>
      <c r="O576" t="s">
        <v>33</v>
      </c>
      <c r="P576" t="s">
        <v>32</v>
      </c>
      <c r="Q576" t="s">
        <v>33</v>
      </c>
      <c r="R576" t="s">
        <v>33</v>
      </c>
      <c r="S576">
        <v>3</v>
      </c>
      <c r="T576">
        <v>4.5</v>
      </c>
      <c r="U576" t="str">
        <f t="shared" si="25"/>
        <v xml:space="preserve"> 4.5-4.9</v>
      </c>
      <c r="V576" t="s">
        <v>34</v>
      </c>
      <c r="W576" t="s">
        <v>35</v>
      </c>
      <c r="X576">
        <v>162</v>
      </c>
      <c r="Y576" s="5" t="str">
        <f t="shared" si="26"/>
        <v>Top Performing Venue</v>
      </c>
    </row>
    <row r="577" spans="1:25" x14ac:dyDescent="0.3">
      <c r="A577">
        <v>5701052</v>
      </c>
      <c r="B577" t="s">
        <v>1921</v>
      </c>
      <c r="C577">
        <v>214</v>
      </c>
      <c r="D577" s="5" t="str">
        <f>VLOOKUP(C577,Country!A:B,2,0)</f>
        <v>UAE</v>
      </c>
      <c r="E577" t="s">
        <v>1877</v>
      </c>
      <c r="F577" t="s">
        <v>1922</v>
      </c>
      <c r="G577" t="s">
        <v>1923</v>
      </c>
      <c r="H577" t="s">
        <v>1924</v>
      </c>
      <c r="I577">
        <v>54.413141459999999</v>
      </c>
      <c r="J577">
        <v>24.43409939</v>
      </c>
      <c r="K577" t="s">
        <v>1925</v>
      </c>
      <c r="L577">
        <v>250</v>
      </c>
      <c r="M577" s="5" t="str">
        <f t="shared" si="24"/>
        <v>100-250</v>
      </c>
      <c r="N577" t="s">
        <v>1881</v>
      </c>
      <c r="O577" t="s">
        <v>33</v>
      </c>
      <c r="P577" t="s">
        <v>32</v>
      </c>
      <c r="Q577" t="s">
        <v>33</v>
      </c>
      <c r="R577" t="s">
        <v>33</v>
      </c>
      <c r="S577">
        <v>4</v>
      </c>
      <c r="T577">
        <v>4</v>
      </c>
      <c r="U577" t="str">
        <f t="shared" si="25"/>
        <v xml:space="preserve"> 4.0-4.4</v>
      </c>
      <c r="V577" t="s">
        <v>47</v>
      </c>
      <c r="W577" t="s">
        <v>48</v>
      </c>
      <c r="X577">
        <v>205</v>
      </c>
      <c r="Y577" s="5" t="str">
        <f t="shared" si="26"/>
        <v>Top Performing Venue</v>
      </c>
    </row>
    <row r="578" spans="1:25" x14ac:dyDescent="0.3">
      <c r="A578">
        <v>5704118</v>
      </c>
      <c r="B578" t="s">
        <v>1926</v>
      </c>
      <c r="C578">
        <v>214</v>
      </c>
      <c r="D578" s="5" t="str">
        <f>VLOOKUP(C578,Country!A:B,2,0)</f>
        <v>UAE</v>
      </c>
      <c r="E578" t="s">
        <v>1877</v>
      </c>
      <c r="F578" t="s">
        <v>1927</v>
      </c>
      <c r="G578" t="s">
        <v>1928</v>
      </c>
      <c r="H578" t="s">
        <v>1929</v>
      </c>
      <c r="I578">
        <v>54.51003961</v>
      </c>
      <c r="J578">
        <v>24.363129730000001</v>
      </c>
      <c r="K578" t="s">
        <v>1930</v>
      </c>
      <c r="L578">
        <v>50</v>
      </c>
      <c r="M578" s="5" t="str">
        <f t="shared" si="24"/>
        <v>0-100</v>
      </c>
      <c r="N578" t="s">
        <v>1881</v>
      </c>
      <c r="O578" t="s">
        <v>33</v>
      </c>
      <c r="P578" t="s">
        <v>32</v>
      </c>
      <c r="Q578" t="s">
        <v>33</v>
      </c>
      <c r="R578" t="s">
        <v>33</v>
      </c>
      <c r="S578">
        <v>2</v>
      </c>
      <c r="T578">
        <v>4</v>
      </c>
      <c r="U578" t="str">
        <f t="shared" si="25"/>
        <v xml:space="preserve"> 4.0-4.4</v>
      </c>
      <c r="V578" t="s">
        <v>47</v>
      </c>
      <c r="W578" t="s">
        <v>48</v>
      </c>
      <c r="X578">
        <v>277</v>
      </c>
      <c r="Y578" s="5" t="str">
        <f t="shared" si="26"/>
        <v>Top Performing Venue</v>
      </c>
    </row>
    <row r="579" spans="1:25" x14ac:dyDescent="0.3">
      <c r="A579">
        <v>5701548</v>
      </c>
      <c r="B579" t="s">
        <v>1931</v>
      </c>
      <c r="C579">
        <v>214</v>
      </c>
      <c r="D579" s="5" t="str">
        <f>VLOOKUP(C579,Country!A:B,2,0)</f>
        <v>UAE</v>
      </c>
      <c r="E579" t="s">
        <v>1877</v>
      </c>
      <c r="F579" t="s">
        <v>1932</v>
      </c>
      <c r="G579" t="s">
        <v>1933</v>
      </c>
      <c r="H579" t="s">
        <v>1934</v>
      </c>
      <c r="I579">
        <v>54.371433779999997</v>
      </c>
      <c r="J579">
        <v>24.488411450000001</v>
      </c>
      <c r="K579" t="s">
        <v>1935</v>
      </c>
      <c r="L579">
        <v>70</v>
      </c>
      <c r="M579" s="5" t="str">
        <f t="shared" ref="M579:M642" si="27">_xlfn.IFS(L579&gt;1000, "&gt;1000", L579&gt;500, "500-1000", L579&gt;250, "250-500",L579&gt;100, "100-250", L579&gt;=0, "0-100" )</f>
        <v>0-100</v>
      </c>
      <c r="N579" t="s">
        <v>1881</v>
      </c>
      <c r="O579" t="s">
        <v>33</v>
      </c>
      <c r="P579" t="s">
        <v>32</v>
      </c>
      <c r="Q579" t="s">
        <v>33</v>
      </c>
      <c r="R579" t="s">
        <v>33</v>
      </c>
      <c r="S579">
        <v>2</v>
      </c>
      <c r="T579">
        <v>4</v>
      </c>
      <c r="U579" t="str">
        <f t="shared" ref="U579:U642" si="28">_xlfn.IFS(T579 &gt;= 4.5, " 4.5-4.9", T579 &gt;= 4, " 4.0-4.4", T579 &gt;= 3.5, " 3.5-3.9", T579 &gt;= 2.5, " 2.5-3.4", T579 &gt;= 1.8, " 1.8-2.4", T579 &gt;= 0, " 0")</f>
        <v xml:space="preserve"> 4.0-4.4</v>
      </c>
      <c r="V579" t="s">
        <v>47</v>
      </c>
      <c r="W579" t="s">
        <v>48</v>
      </c>
      <c r="X579">
        <v>380</v>
      </c>
      <c r="Y579" s="5" t="str">
        <f t="shared" ref="Y579:Y642" si="29">_xlfn.IFS(T579&gt;=3.5, "Top Performing Venue", T579&gt;=2.5, "Average Performing Venue", T579&gt;=0, " Under Performing Venue")</f>
        <v>Top Performing Venue</v>
      </c>
    </row>
    <row r="580" spans="1:25" x14ac:dyDescent="0.3">
      <c r="A580">
        <v>18235425</v>
      </c>
      <c r="B580" t="s">
        <v>1936</v>
      </c>
      <c r="C580">
        <v>214</v>
      </c>
      <c r="D580" s="5" t="str">
        <f>VLOOKUP(C580,Country!A:B,2,0)</f>
        <v>UAE</v>
      </c>
      <c r="E580" t="s">
        <v>1877</v>
      </c>
      <c r="F580" t="s">
        <v>1937</v>
      </c>
      <c r="G580" t="s">
        <v>1933</v>
      </c>
      <c r="H580" t="s">
        <v>1934</v>
      </c>
      <c r="I580">
        <v>54.373249970000003</v>
      </c>
      <c r="J580">
        <v>24.489591019999999</v>
      </c>
      <c r="K580" t="s">
        <v>306</v>
      </c>
      <c r="L580">
        <v>80</v>
      </c>
      <c r="M580" s="5" t="str">
        <f t="shared" si="27"/>
        <v>0-100</v>
      </c>
      <c r="N580" t="s">
        <v>1881</v>
      </c>
      <c r="O580" t="s">
        <v>32</v>
      </c>
      <c r="P580" t="s">
        <v>32</v>
      </c>
      <c r="Q580" t="s">
        <v>33</v>
      </c>
      <c r="R580" t="s">
        <v>33</v>
      </c>
      <c r="S580">
        <v>3</v>
      </c>
      <c r="T580">
        <v>4.3</v>
      </c>
      <c r="U580" t="str">
        <f t="shared" si="28"/>
        <v xml:space="preserve"> 4.0-4.4</v>
      </c>
      <c r="V580" t="s">
        <v>47</v>
      </c>
      <c r="W580" t="s">
        <v>48</v>
      </c>
      <c r="X580">
        <v>180</v>
      </c>
      <c r="Y580" s="5" t="str">
        <f t="shared" si="29"/>
        <v>Top Performing Venue</v>
      </c>
    </row>
    <row r="581" spans="1:25" x14ac:dyDescent="0.3">
      <c r="A581">
        <v>5702615</v>
      </c>
      <c r="B581" t="s">
        <v>1938</v>
      </c>
      <c r="C581">
        <v>214</v>
      </c>
      <c r="D581" s="5" t="str">
        <f>VLOOKUP(C581,Country!A:B,2,0)</f>
        <v>UAE</v>
      </c>
      <c r="E581" t="s">
        <v>1877</v>
      </c>
      <c r="F581" t="s">
        <v>1939</v>
      </c>
      <c r="G581" t="s">
        <v>1933</v>
      </c>
      <c r="H581" t="s">
        <v>1934</v>
      </c>
      <c r="I581">
        <v>54.37422059</v>
      </c>
      <c r="J581">
        <v>24.49089202</v>
      </c>
      <c r="K581" t="s">
        <v>1940</v>
      </c>
      <c r="L581">
        <v>100</v>
      </c>
      <c r="M581" s="5" t="str">
        <f t="shared" si="27"/>
        <v>0-100</v>
      </c>
      <c r="N581" t="s">
        <v>1881</v>
      </c>
      <c r="O581" t="s">
        <v>33</v>
      </c>
      <c r="P581" t="s">
        <v>32</v>
      </c>
      <c r="Q581" t="s">
        <v>33</v>
      </c>
      <c r="R581" t="s">
        <v>33</v>
      </c>
      <c r="S581">
        <v>3</v>
      </c>
      <c r="T581">
        <v>4</v>
      </c>
      <c r="U581" t="str">
        <f t="shared" si="28"/>
        <v xml:space="preserve"> 4.0-4.4</v>
      </c>
      <c r="V581" t="s">
        <v>47</v>
      </c>
      <c r="W581" t="s">
        <v>48</v>
      </c>
      <c r="X581">
        <v>525</v>
      </c>
      <c r="Y581" s="5" t="str">
        <f t="shared" si="29"/>
        <v>Top Performing Venue</v>
      </c>
    </row>
    <row r="582" spans="1:25" x14ac:dyDescent="0.3">
      <c r="A582">
        <v>5703500</v>
      </c>
      <c r="B582" t="s">
        <v>1941</v>
      </c>
      <c r="C582">
        <v>214</v>
      </c>
      <c r="D582" s="5" t="str">
        <f>VLOOKUP(C582,Country!A:B,2,0)</f>
        <v>UAE</v>
      </c>
      <c r="E582" t="s">
        <v>1877</v>
      </c>
      <c r="F582" t="s">
        <v>1942</v>
      </c>
      <c r="G582" t="s">
        <v>1943</v>
      </c>
      <c r="H582" t="s">
        <v>1944</v>
      </c>
      <c r="I582">
        <v>54.487213699999998</v>
      </c>
      <c r="J582">
        <v>24.410614800000001</v>
      </c>
      <c r="K582" t="s">
        <v>1945</v>
      </c>
      <c r="L582">
        <v>330</v>
      </c>
      <c r="M582" s="5" t="str">
        <f t="shared" si="27"/>
        <v>250-500</v>
      </c>
      <c r="N582" t="s">
        <v>1881</v>
      </c>
      <c r="O582" t="s">
        <v>32</v>
      </c>
      <c r="P582" t="s">
        <v>33</v>
      </c>
      <c r="Q582" t="s">
        <v>33</v>
      </c>
      <c r="R582" t="s">
        <v>33</v>
      </c>
      <c r="S582">
        <v>4</v>
      </c>
      <c r="T582">
        <v>4.9000000000000004</v>
      </c>
      <c r="U582" t="str">
        <f t="shared" si="28"/>
        <v xml:space="preserve"> 4.5-4.9</v>
      </c>
      <c r="V582" t="s">
        <v>34</v>
      </c>
      <c r="W582" t="s">
        <v>35</v>
      </c>
      <c r="X582">
        <v>216</v>
      </c>
      <c r="Y582" s="5" t="str">
        <f t="shared" si="29"/>
        <v>Top Performing Venue</v>
      </c>
    </row>
    <row r="583" spans="1:25" x14ac:dyDescent="0.3">
      <c r="A583">
        <v>18253896</v>
      </c>
      <c r="B583" t="s">
        <v>1946</v>
      </c>
      <c r="C583">
        <v>214</v>
      </c>
      <c r="D583" s="5" t="str">
        <f>VLOOKUP(C583,Country!A:B,2,0)</f>
        <v>UAE</v>
      </c>
      <c r="E583" t="s">
        <v>1877</v>
      </c>
      <c r="F583" t="s">
        <v>1947</v>
      </c>
      <c r="G583" t="s">
        <v>1948</v>
      </c>
      <c r="H583" t="s">
        <v>1949</v>
      </c>
      <c r="I583">
        <v>54.358147000000002</v>
      </c>
      <c r="J583">
        <v>24.488161000000002</v>
      </c>
      <c r="K583" t="s">
        <v>306</v>
      </c>
      <c r="L583">
        <v>500</v>
      </c>
      <c r="M583" s="5" t="str">
        <f t="shared" si="27"/>
        <v>250-500</v>
      </c>
      <c r="N583" t="s">
        <v>1881</v>
      </c>
      <c r="O583" t="s">
        <v>32</v>
      </c>
      <c r="P583" t="s">
        <v>33</v>
      </c>
      <c r="Q583" t="s">
        <v>33</v>
      </c>
      <c r="R583" t="s">
        <v>33</v>
      </c>
      <c r="S583">
        <v>4</v>
      </c>
      <c r="T583">
        <v>4.7</v>
      </c>
      <c r="U583" t="str">
        <f t="shared" si="28"/>
        <v xml:space="preserve"> 4.5-4.9</v>
      </c>
      <c r="V583" t="s">
        <v>34</v>
      </c>
      <c r="W583" t="s">
        <v>35</v>
      </c>
      <c r="X583">
        <v>201</v>
      </c>
      <c r="Y583" s="5" t="str">
        <f t="shared" si="29"/>
        <v>Top Performing Venue</v>
      </c>
    </row>
    <row r="584" spans="1:25" x14ac:dyDescent="0.3">
      <c r="A584">
        <v>5701917</v>
      </c>
      <c r="B584" t="s">
        <v>1950</v>
      </c>
      <c r="C584">
        <v>214</v>
      </c>
      <c r="D584" s="5" t="str">
        <f>VLOOKUP(C584,Country!A:B,2,0)</f>
        <v>UAE</v>
      </c>
      <c r="E584" t="s">
        <v>1877</v>
      </c>
      <c r="F584" t="s">
        <v>1951</v>
      </c>
      <c r="G584" t="s">
        <v>1948</v>
      </c>
      <c r="H584" t="s">
        <v>1949</v>
      </c>
      <c r="I584">
        <v>54.357828939999997</v>
      </c>
      <c r="J584">
        <v>24.48761082</v>
      </c>
      <c r="K584" t="s">
        <v>59</v>
      </c>
      <c r="L584">
        <v>250</v>
      </c>
      <c r="M584" s="5" t="str">
        <f t="shared" si="27"/>
        <v>100-250</v>
      </c>
      <c r="N584" t="s">
        <v>1881</v>
      </c>
      <c r="O584" t="s">
        <v>33</v>
      </c>
      <c r="P584" t="s">
        <v>33</v>
      </c>
      <c r="Q584" t="s">
        <v>33</v>
      </c>
      <c r="R584" t="s">
        <v>33</v>
      </c>
      <c r="S584">
        <v>4</v>
      </c>
      <c r="T584">
        <v>4.2</v>
      </c>
      <c r="U584" t="str">
        <f t="shared" si="28"/>
        <v xml:space="preserve"> 4.0-4.4</v>
      </c>
      <c r="V584" t="s">
        <v>47</v>
      </c>
      <c r="W584" t="s">
        <v>48</v>
      </c>
      <c r="X584">
        <v>435</v>
      </c>
      <c r="Y584" s="5" t="str">
        <f t="shared" si="29"/>
        <v>Top Performing Venue</v>
      </c>
    </row>
    <row r="585" spans="1:25" x14ac:dyDescent="0.3">
      <c r="A585">
        <v>5702574</v>
      </c>
      <c r="B585" t="s">
        <v>1952</v>
      </c>
      <c r="C585">
        <v>214</v>
      </c>
      <c r="D585" s="5" t="str">
        <f>VLOOKUP(C585,Country!A:B,2,0)</f>
        <v>UAE</v>
      </c>
      <c r="E585" t="s">
        <v>1877</v>
      </c>
      <c r="F585" t="s">
        <v>1953</v>
      </c>
      <c r="G585" t="s">
        <v>1954</v>
      </c>
      <c r="H585" t="s">
        <v>1955</v>
      </c>
      <c r="I585">
        <v>54.606853610000002</v>
      </c>
      <c r="J585">
        <v>24.49053138</v>
      </c>
      <c r="K585" t="s">
        <v>1956</v>
      </c>
      <c r="L585">
        <v>200</v>
      </c>
      <c r="M585" s="5" t="str">
        <f t="shared" si="27"/>
        <v>100-250</v>
      </c>
      <c r="N585" t="s">
        <v>1881</v>
      </c>
      <c r="O585" t="s">
        <v>33</v>
      </c>
      <c r="P585" t="s">
        <v>33</v>
      </c>
      <c r="Q585" t="s">
        <v>33</v>
      </c>
      <c r="R585" t="s">
        <v>33</v>
      </c>
      <c r="S585">
        <v>4</v>
      </c>
      <c r="T585">
        <v>4.5999999999999996</v>
      </c>
      <c r="U585" t="str">
        <f t="shared" si="28"/>
        <v xml:space="preserve"> 4.5-4.9</v>
      </c>
      <c r="V585" t="s">
        <v>34</v>
      </c>
      <c r="W585" t="s">
        <v>35</v>
      </c>
      <c r="X585">
        <v>586</v>
      </c>
      <c r="Y585" s="5" t="str">
        <f t="shared" si="29"/>
        <v>Top Performing Venue</v>
      </c>
    </row>
    <row r="586" spans="1:25" x14ac:dyDescent="0.3">
      <c r="A586">
        <v>202321</v>
      </c>
      <c r="B586" t="s">
        <v>1957</v>
      </c>
      <c r="C586">
        <v>214</v>
      </c>
      <c r="D586" s="5" t="str">
        <f>VLOOKUP(C586,Country!A:B,2,0)</f>
        <v>UAE</v>
      </c>
      <c r="E586" t="s">
        <v>1958</v>
      </c>
      <c r="F586" t="s">
        <v>1959</v>
      </c>
      <c r="G586" t="s">
        <v>1960</v>
      </c>
      <c r="H586" t="s">
        <v>1961</v>
      </c>
      <c r="I586">
        <v>55.310518999999999</v>
      </c>
      <c r="J586">
        <v>25.095044000000001</v>
      </c>
      <c r="K586" t="s">
        <v>1962</v>
      </c>
      <c r="L586">
        <v>280</v>
      </c>
      <c r="M586" s="5" t="str">
        <f t="shared" si="27"/>
        <v>250-500</v>
      </c>
      <c r="N586" t="s">
        <v>1881</v>
      </c>
      <c r="O586" t="s">
        <v>32</v>
      </c>
      <c r="P586" t="s">
        <v>33</v>
      </c>
      <c r="Q586" t="s">
        <v>33</v>
      </c>
      <c r="R586" t="s">
        <v>33</v>
      </c>
      <c r="S586">
        <v>3</v>
      </c>
      <c r="T586">
        <v>3.9</v>
      </c>
      <c r="U586" t="str">
        <f t="shared" si="28"/>
        <v xml:space="preserve"> 3.5-3.9</v>
      </c>
      <c r="V586" t="s">
        <v>106</v>
      </c>
      <c r="W586" t="s">
        <v>107</v>
      </c>
      <c r="X586">
        <v>927</v>
      </c>
      <c r="Y586" s="5" t="str">
        <f t="shared" si="29"/>
        <v>Top Performing Venue</v>
      </c>
    </row>
    <row r="587" spans="1:25" x14ac:dyDescent="0.3">
      <c r="A587">
        <v>206488</v>
      </c>
      <c r="B587" t="s">
        <v>1963</v>
      </c>
      <c r="C587">
        <v>214</v>
      </c>
      <c r="D587" s="5" t="str">
        <f>VLOOKUP(C587,Country!A:B,2,0)</f>
        <v>UAE</v>
      </c>
      <c r="E587" t="s">
        <v>1958</v>
      </c>
      <c r="F587" t="s">
        <v>1964</v>
      </c>
      <c r="G587" t="s">
        <v>1965</v>
      </c>
      <c r="H587" t="s">
        <v>1966</v>
      </c>
      <c r="I587">
        <v>55.309190379999997</v>
      </c>
      <c r="J587">
        <v>25.251240630000002</v>
      </c>
      <c r="K587" t="s">
        <v>1967</v>
      </c>
      <c r="L587">
        <v>90</v>
      </c>
      <c r="M587" s="5" t="str">
        <f t="shared" si="27"/>
        <v>0-100</v>
      </c>
      <c r="N587" t="s">
        <v>1881</v>
      </c>
      <c r="O587" t="s">
        <v>32</v>
      </c>
      <c r="P587" t="s">
        <v>32</v>
      </c>
      <c r="Q587" t="s">
        <v>33</v>
      </c>
      <c r="R587" t="s">
        <v>33</v>
      </c>
      <c r="S587">
        <v>2</v>
      </c>
      <c r="T587">
        <v>4.0999999999999996</v>
      </c>
      <c r="U587" t="str">
        <f t="shared" si="28"/>
        <v xml:space="preserve"> 4.0-4.4</v>
      </c>
      <c r="V587" t="s">
        <v>47</v>
      </c>
      <c r="W587" t="s">
        <v>48</v>
      </c>
      <c r="X587">
        <v>1448</v>
      </c>
      <c r="Y587" s="5" t="str">
        <f t="shared" si="29"/>
        <v>Top Performing Venue</v>
      </c>
    </row>
    <row r="588" spans="1:25" x14ac:dyDescent="0.3">
      <c r="A588">
        <v>209654</v>
      </c>
      <c r="B588" t="s">
        <v>1968</v>
      </c>
      <c r="C588">
        <v>214</v>
      </c>
      <c r="D588" s="5" t="str">
        <f>VLOOKUP(C588,Country!A:B,2,0)</f>
        <v>UAE</v>
      </c>
      <c r="E588" t="s">
        <v>1958</v>
      </c>
      <c r="F588" t="s">
        <v>1969</v>
      </c>
      <c r="G588" t="s">
        <v>1965</v>
      </c>
      <c r="H588" t="s">
        <v>1966</v>
      </c>
      <c r="I588">
        <v>55.301916900000002</v>
      </c>
      <c r="J588">
        <v>25.25007862</v>
      </c>
      <c r="K588" t="s">
        <v>306</v>
      </c>
      <c r="L588">
        <v>90</v>
      </c>
      <c r="M588" s="5" t="str">
        <f t="shared" si="27"/>
        <v>0-100</v>
      </c>
      <c r="N588" t="s">
        <v>1881</v>
      </c>
      <c r="O588" t="s">
        <v>32</v>
      </c>
      <c r="P588" t="s">
        <v>32</v>
      </c>
      <c r="Q588" t="s">
        <v>33</v>
      </c>
      <c r="R588" t="s">
        <v>33</v>
      </c>
      <c r="S588">
        <v>2</v>
      </c>
      <c r="T588">
        <v>4.3</v>
      </c>
      <c r="U588" t="str">
        <f t="shared" si="28"/>
        <v xml:space="preserve"> 4.0-4.4</v>
      </c>
      <c r="V588" t="s">
        <v>47</v>
      </c>
      <c r="W588" t="s">
        <v>48</v>
      </c>
      <c r="X588">
        <v>1281</v>
      </c>
      <c r="Y588" s="5" t="str">
        <f t="shared" si="29"/>
        <v>Top Performing Venue</v>
      </c>
    </row>
    <row r="589" spans="1:25" x14ac:dyDescent="0.3">
      <c r="A589">
        <v>18340881</v>
      </c>
      <c r="B589" t="s">
        <v>1970</v>
      </c>
      <c r="C589">
        <v>214</v>
      </c>
      <c r="D589" s="5" t="str">
        <f>VLOOKUP(C589,Country!A:B,2,0)</f>
        <v>UAE</v>
      </c>
      <c r="E589" t="s">
        <v>1958</v>
      </c>
      <c r="F589" t="s">
        <v>1971</v>
      </c>
      <c r="G589" t="s">
        <v>1972</v>
      </c>
      <c r="H589" t="s">
        <v>1973</v>
      </c>
      <c r="I589">
        <v>55.215341000000002</v>
      </c>
      <c r="J589">
        <v>25.113379999999999</v>
      </c>
      <c r="K589" t="s">
        <v>1945</v>
      </c>
      <c r="L589">
        <v>150</v>
      </c>
      <c r="M589" s="5" t="str">
        <f t="shared" si="27"/>
        <v>100-250</v>
      </c>
      <c r="N589" t="s">
        <v>1881</v>
      </c>
      <c r="O589" t="s">
        <v>32</v>
      </c>
      <c r="P589" t="s">
        <v>33</v>
      </c>
      <c r="Q589" t="s">
        <v>33</v>
      </c>
      <c r="R589" t="s">
        <v>33</v>
      </c>
      <c r="S589">
        <v>3</v>
      </c>
      <c r="T589">
        <v>4.5</v>
      </c>
      <c r="U589" t="str">
        <f t="shared" si="28"/>
        <v xml:space="preserve"> 4.5-4.9</v>
      </c>
      <c r="V589" t="s">
        <v>34</v>
      </c>
      <c r="W589" t="s">
        <v>35</v>
      </c>
      <c r="X589">
        <v>307</v>
      </c>
      <c r="Y589" s="5" t="str">
        <f t="shared" si="29"/>
        <v>Top Performing Venue</v>
      </c>
    </row>
    <row r="590" spans="1:25" x14ac:dyDescent="0.3">
      <c r="A590">
        <v>18233284</v>
      </c>
      <c r="B590" t="s">
        <v>1974</v>
      </c>
      <c r="C590">
        <v>214</v>
      </c>
      <c r="D590" s="5" t="str">
        <f>VLOOKUP(C590,Country!A:B,2,0)</f>
        <v>UAE</v>
      </c>
      <c r="E590" t="s">
        <v>1958</v>
      </c>
      <c r="F590" t="s">
        <v>1975</v>
      </c>
      <c r="G590" t="s">
        <v>1976</v>
      </c>
      <c r="H590" t="s">
        <v>1977</v>
      </c>
      <c r="I590">
        <v>55.261919460000001</v>
      </c>
      <c r="J590">
        <v>25.208032299999999</v>
      </c>
      <c r="K590" t="s">
        <v>1978</v>
      </c>
      <c r="L590">
        <v>200</v>
      </c>
      <c r="M590" s="5" t="str">
        <f t="shared" si="27"/>
        <v>100-250</v>
      </c>
      <c r="N590" t="s">
        <v>1881</v>
      </c>
      <c r="O590" t="s">
        <v>32</v>
      </c>
      <c r="P590" t="s">
        <v>33</v>
      </c>
      <c r="Q590" t="s">
        <v>33</v>
      </c>
      <c r="R590" t="s">
        <v>33</v>
      </c>
      <c r="S590">
        <v>3</v>
      </c>
      <c r="T590">
        <v>4.5</v>
      </c>
      <c r="U590" t="str">
        <f t="shared" si="28"/>
        <v xml:space="preserve"> 4.5-4.9</v>
      </c>
      <c r="V590" t="s">
        <v>34</v>
      </c>
      <c r="W590" t="s">
        <v>35</v>
      </c>
      <c r="X590">
        <v>909</v>
      </c>
      <c r="Y590" s="5" t="str">
        <f t="shared" si="29"/>
        <v>Top Performing Venue</v>
      </c>
    </row>
    <row r="591" spans="1:25" x14ac:dyDescent="0.3">
      <c r="A591">
        <v>18269368</v>
      </c>
      <c r="B591" t="s">
        <v>1979</v>
      </c>
      <c r="C591">
        <v>214</v>
      </c>
      <c r="D591" s="5" t="str">
        <f>VLOOKUP(C591,Country!A:B,2,0)</f>
        <v>UAE</v>
      </c>
      <c r="E591" t="s">
        <v>1958</v>
      </c>
      <c r="F591" t="s">
        <v>1980</v>
      </c>
      <c r="G591" t="s">
        <v>1981</v>
      </c>
      <c r="H591" t="s">
        <v>1982</v>
      </c>
      <c r="I591">
        <v>55.328740000000003</v>
      </c>
      <c r="J591">
        <v>25.254104999999999</v>
      </c>
      <c r="K591" t="s">
        <v>1983</v>
      </c>
      <c r="L591">
        <v>160</v>
      </c>
      <c r="M591" s="5" t="str">
        <f t="shared" si="27"/>
        <v>100-250</v>
      </c>
      <c r="N591" t="s">
        <v>1881</v>
      </c>
      <c r="O591" t="s">
        <v>32</v>
      </c>
      <c r="P591" t="s">
        <v>33</v>
      </c>
      <c r="Q591" t="s">
        <v>33</v>
      </c>
      <c r="R591" t="s">
        <v>33</v>
      </c>
      <c r="S591">
        <v>3</v>
      </c>
      <c r="T591">
        <v>4.9000000000000004</v>
      </c>
      <c r="U591" t="str">
        <f t="shared" si="28"/>
        <v xml:space="preserve"> 4.5-4.9</v>
      </c>
      <c r="V591" t="s">
        <v>34</v>
      </c>
      <c r="W591" t="s">
        <v>35</v>
      </c>
      <c r="X591">
        <v>641</v>
      </c>
      <c r="Y591" s="5" t="str">
        <f t="shared" si="29"/>
        <v>Top Performing Venue</v>
      </c>
    </row>
    <row r="592" spans="1:25" x14ac:dyDescent="0.3">
      <c r="A592">
        <v>18254160</v>
      </c>
      <c r="B592" t="s">
        <v>1984</v>
      </c>
      <c r="C592">
        <v>214</v>
      </c>
      <c r="D592" s="5" t="str">
        <f>VLOOKUP(C592,Country!A:B,2,0)</f>
        <v>UAE</v>
      </c>
      <c r="E592" t="s">
        <v>1958</v>
      </c>
      <c r="F592" t="s">
        <v>1985</v>
      </c>
      <c r="G592" t="s">
        <v>1986</v>
      </c>
      <c r="H592" t="s">
        <v>1987</v>
      </c>
      <c r="I592">
        <v>55.281965999999997</v>
      </c>
      <c r="J592">
        <v>25.211182999999998</v>
      </c>
      <c r="K592" t="s">
        <v>306</v>
      </c>
      <c r="L592">
        <v>500</v>
      </c>
      <c r="M592" s="5" t="str">
        <f t="shared" si="27"/>
        <v>250-500</v>
      </c>
      <c r="N592" t="s">
        <v>1881</v>
      </c>
      <c r="O592" t="s">
        <v>32</v>
      </c>
      <c r="P592" t="s">
        <v>33</v>
      </c>
      <c r="Q592" t="s">
        <v>33</v>
      </c>
      <c r="R592" t="s">
        <v>33</v>
      </c>
      <c r="S592">
        <v>4</v>
      </c>
      <c r="T592">
        <v>4.9000000000000004</v>
      </c>
      <c r="U592" t="str">
        <f t="shared" si="28"/>
        <v xml:space="preserve"> 4.5-4.9</v>
      </c>
      <c r="V592" t="s">
        <v>34</v>
      </c>
      <c r="W592" t="s">
        <v>35</v>
      </c>
      <c r="X592">
        <v>322</v>
      </c>
      <c r="Y592" s="5" t="str">
        <f t="shared" si="29"/>
        <v>Top Performing Venue</v>
      </c>
    </row>
    <row r="593" spans="1:25" x14ac:dyDescent="0.3">
      <c r="A593">
        <v>208939</v>
      </c>
      <c r="B593" t="s">
        <v>1979</v>
      </c>
      <c r="C593">
        <v>214</v>
      </c>
      <c r="D593" s="5" t="str">
        <f>VLOOKUP(C593,Country!A:B,2,0)</f>
        <v>UAE</v>
      </c>
      <c r="E593" t="s">
        <v>1958</v>
      </c>
      <c r="F593" t="s">
        <v>1988</v>
      </c>
      <c r="G593" t="s">
        <v>1989</v>
      </c>
      <c r="H593" t="s">
        <v>1990</v>
      </c>
      <c r="I593">
        <v>55.178746169999997</v>
      </c>
      <c r="J593">
        <v>25.10777315</v>
      </c>
      <c r="K593" t="s">
        <v>1991</v>
      </c>
      <c r="L593">
        <v>160</v>
      </c>
      <c r="M593" s="5" t="str">
        <f t="shared" si="27"/>
        <v>100-250</v>
      </c>
      <c r="N593" t="s">
        <v>1881</v>
      </c>
      <c r="O593" t="s">
        <v>32</v>
      </c>
      <c r="P593" t="s">
        <v>33</v>
      </c>
      <c r="Q593" t="s">
        <v>33</v>
      </c>
      <c r="R593" t="s">
        <v>33</v>
      </c>
      <c r="S593">
        <v>3</v>
      </c>
      <c r="T593">
        <v>4.8</v>
      </c>
      <c r="U593" t="str">
        <f t="shared" si="28"/>
        <v xml:space="preserve"> 4.5-4.9</v>
      </c>
      <c r="V593" t="s">
        <v>34</v>
      </c>
      <c r="W593" t="s">
        <v>35</v>
      </c>
      <c r="X593">
        <v>2510</v>
      </c>
      <c r="Y593" s="5" t="str">
        <f t="shared" si="29"/>
        <v>Top Performing Venue</v>
      </c>
    </row>
    <row r="594" spans="1:25" x14ac:dyDescent="0.3">
      <c r="A594">
        <v>201531</v>
      </c>
      <c r="B594" t="s">
        <v>1992</v>
      </c>
      <c r="C594">
        <v>214</v>
      </c>
      <c r="D594" s="5" t="str">
        <f>VLOOKUP(C594,Country!A:B,2,0)</f>
        <v>UAE</v>
      </c>
      <c r="E594" t="s">
        <v>1958</v>
      </c>
      <c r="F594" t="s">
        <v>1993</v>
      </c>
      <c r="G594" t="s">
        <v>1994</v>
      </c>
      <c r="H594" t="s">
        <v>1995</v>
      </c>
      <c r="I594">
        <v>55.351477750000001</v>
      </c>
      <c r="J594">
        <v>25.22399154</v>
      </c>
      <c r="K594" t="s">
        <v>215</v>
      </c>
      <c r="L594">
        <v>300</v>
      </c>
      <c r="M594" s="5" t="str">
        <f t="shared" si="27"/>
        <v>250-500</v>
      </c>
      <c r="N594" t="s">
        <v>1881</v>
      </c>
      <c r="O594" t="s">
        <v>33</v>
      </c>
      <c r="P594" t="s">
        <v>33</v>
      </c>
      <c r="Q594" t="s">
        <v>33</v>
      </c>
      <c r="R594" t="s">
        <v>33</v>
      </c>
      <c r="S594">
        <v>4</v>
      </c>
      <c r="T594">
        <v>4.5</v>
      </c>
      <c r="U594" t="str">
        <f t="shared" si="28"/>
        <v xml:space="preserve"> 4.5-4.9</v>
      </c>
      <c r="V594" t="s">
        <v>34</v>
      </c>
      <c r="W594" t="s">
        <v>35</v>
      </c>
      <c r="X594">
        <v>1388</v>
      </c>
      <c r="Y594" s="5" t="str">
        <f t="shared" si="29"/>
        <v>Top Performing Venue</v>
      </c>
    </row>
    <row r="595" spans="1:25" x14ac:dyDescent="0.3">
      <c r="A595">
        <v>208965</v>
      </c>
      <c r="B595" t="s">
        <v>1996</v>
      </c>
      <c r="C595">
        <v>214</v>
      </c>
      <c r="D595" s="5" t="str">
        <f>VLOOKUP(C595,Country!A:B,2,0)</f>
        <v>UAE</v>
      </c>
      <c r="E595" t="s">
        <v>1958</v>
      </c>
      <c r="F595" t="s">
        <v>1997</v>
      </c>
      <c r="G595" t="s">
        <v>1998</v>
      </c>
      <c r="H595" t="s">
        <v>1999</v>
      </c>
      <c r="I595">
        <v>55.256397219999997</v>
      </c>
      <c r="J595">
        <v>25.211102780000001</v>
      </c>
      <c r="K595" t="s">
        <v>147</v>
      </c>
      <c r="L595">
        <v>140</v>
      </c>
      <c r="M595" s="5" t="str">
        <f t="shared" si="27"/>
        <v>100-250</v>
      </c>
      <c r="N595" t="s">
        <v>1881</v>
      </c>
      <c r="O595" t="s">
        <v>33</v>
      </c>
      <c r="P595" t="s">
        <v>32</v>
      </c>
      <c r="Q595" t="s">
        <v>33</v>
      </c>
      <c r="R595" t="s">
        <v>33</v>
      </c>
      <c r="S595">
        <v>3</v>
      </c>
      <c r="T595">
        <v>4.5</v>
      </c>
      <c r="U595" t="str">
        <f t="shared" si="28"/>
        <v xml:space="preserve"> 4.5-4.9</v>
      </c>
      <c r="V595" t="s">
        <v>34</v>
      </c>
      <c r="W595" t="s">
        <v>35</v>
      </c>
      <c r="X595">
        <v>403</v>
      </c>
      <c r="Y595" s="5" t="str">
        <f t="shared" si="29"/>
        <v>Top Performing Venue</v>
      </c>
    </row>
    <row r="596" spans="1:25" x14ac:dyDescent="0.3">
      <c r="A596">
        <v>208778</v>
      </c>
      <c r="B596" t="s">
        <v>2000</v>
      </c>
      <c r="C596">
        <v>214</v>
      </c>
      <c r="D596" s="5" t="str">
        <f>VLOOKUP(C596,Country!A:B,2,0)</f>
        <v>UAE</v>
      </c>
      <c r="E596" t="s">
        <v>1958</v>
      </c>
      <c r="F596" t="s">
        <v>2001</v>
      </c>
      <c r="G596" t="s">
        <v>2002</v>
      </c>
      <c r="H596" t="s">
        <v>2003</v>
      </c>
      <c r="I596">
        <v>55.211527789999998</v>
      </c>
      <c r="J596">
        <v>25.168128060000001</v>
      </c>
      <c r="K596" t="s">
        <v>1895</v>
      </c>
      <c r="L596">
        <v>100</v>
      </c>
      <c r="M596" s="5" t="str">
        <f t="shared" si="27"/>
        <v>0-100</v>
      </c>
      <c r="N596" t="s">
        <v>1881</v>
      </c>
      <c r="O596" t="s">
        <v>33</v>
      </c>
      <c r="P596" t="s">
        <v>33</v>
      </c>
      <c r="Q596" t="s">
        <v>33</v>
      </c>
      <c r="R596" t="s">
        <v>33</v>
      </c>
      <c r="S596">
        <v>3</v>
      </c>
      <c r="T596">
        <v>4.3</v>
      </c>
      <c r="U596" t="str">
        <f t="shared" si="28"/>
        <v xml:space="preserve"> 4.0-4.4</v>
      </c>
      <c r="V596" t="s">
        <v>47</v>
      </c>
      <c r="W596" t="s">
        <v>48</v>
      </c>
      <c r="X596">
        <v>1351</v>
      </c>
      <c r="Y596" s="5" t="str">
        <f t="shared" si="29"/>
        <v>Top Performing Venue</v>
      </c>
    </row>
    <row r="597" spans="1:25" x14ac:dyDescent="0.3">
      <c r="A597">
        <v>209703</v>
      </c>
      <c r="B597" t="s">
        <v>57</v>
      </c>
      <c r="C597">
        <v>214</v>
      </c>
      <c r="D597" s="5" t="str">
        <f>VLOOKUP(C597,Country!A:B,2,0)</f>
        <v>UAE</v>
      </c>
      <c r="E597" t="s">
        <v>1958</v>
      </c>
      <c r="F597" t="s">
        <v>2004</v>
      </c>
      <c r="G597" t="s">
        <v>2005</v>
      </c>
      <c r="H597" t="s">
        <v>2006</v>
      </c>
      <c r="I597">
        <v>55.198545230000001</v>
      </c>
      <c r="J597">
        <v>25.118513010000001</v>
      </c>
      <c r="K597" t="s">
        <v>736</v>
      </c>
      <c r="L597">
        <v>160</v>
      </c>
      <c r="M597" s="5" t="str">
        <f t="shared" si="27"/>
        <v>100-250</v>
      </c>
      <c r="N597" t="s">
        <v>1881</v>
      </c>
      <c r="O597" t="s">
        <v>33</v>
      </c>
      <c r="P597" t="s">
        <v>33</v>
      </c>
      <c r="Q597" t="s">
        <v>33</v>
      </c>
      <c r="R597" t="s">
        <v>33</v>
      </c>
      <c r="S597">
        <v>3</v>
      </c>
      <c r="T597">
        <v>4.3</v>
      </c>
      <c r="U597" t="str">
        <f t="shared" si="28"/>
        <v xml:space="preserve"> 4.0-4.4</v>
      </c>
      <c r="V597" t="s">
        <v>47</v>
      </c>
      <c r="W597" t="s">
        <v>48</v>
      </c>
      <c r="X597">
        <v>661</v>
      </c>
      <c r="Y597" s="5" t="str">
        <f t="shared" si="29"/>
        <v>Top Performing Venue</v>
      </c>
    </row>
    <row r="598" spans="1:25" x14ac:dyDescent="0.3">
      <c r="A598">
        <v>18381837</v>
      </c>
      <c r="B598" t="s">
        <v>2007</v>
      </c>
      <c r="C598">
        <v>214</v>
      </c>
      <c r="D598" s="5" t="str">
        <f>VLOOKUP(C598,Country!A:B,2,0)</f>
        <v>UAE</v>
      </c>
      <c r="E598" t="s">
        <v>1958</v>
      </c>
      <c r="F598" t="s">
        <v>2008</v>
      </c>
      <c r="G598" t="s">
        <v>2009</v>
      </c>
      <c r="H598" t="s">
        <v>2010</v>
      </c>
      <c r="I598">
        <v>55.288060999999999</v>
      </c>
      <c r="J598">
        <v>25.252054000000001</v>
      </c>
      <c r="K598" t="s">
        <v>2011</v>
      </c>
      <c r="L598">
        <v>150</v>
      </c>
      <c r="M598" s="5" t="str">
        <f t="shared" si="27"/>
        <v>100-250</v>
      </c>
      <c r="N598" t="s">
        <v>1881</v>
      </c>
      <c r="O598" t="s">
        <v>32</v>
      </c>
      <c r="P598" t="s">
        <v>33</v>
      </c>
      <c r="Q598" t="s">
        <v>33</v>
      </c>
      <c r="R598" t="s">
        <v>33</v>
      </c>
      <c r="S598">
        <v>3</v>
      </c>
      <c r="T598">
        <v>4.4000000000000004</v>
      </c>
      <c r="U598" t="str">
        <f t="shared" si="28"/>
        <v xml:space="preserve"> 4.0-4.4</v>
      </c>
      <c r="V598" t="s">
        <v>47</v>
      </c>
      <c r="W598" t="s">
        <v>48</v>
      </c>
      <c r="X598">
        <v>281</v>
      </c>
      <c r="Y598" s="5" t="str">
        <f t="shared" si="29"/>
        <v>Top Performing Venue</v>
      </c>
    </row>
    <row r="599" spans="1:25" x14ac:dyDescent="0.3">
      <c r="A599">
        <v>208850</v>
      </c>
      <c r="B599" t="s">
        <v>2012</v>
      </c>
      <c r="C599">
        <v>214</v>
      </c>
      <c r="D599" s="5" t="str">
        <f>VLOOKUP(C599,Country!A:B,2,0)</f>
        <v>UAE</v>
      </c>
      <c r="E599" t="s">
        <v>1958</v>
      </c>
      <c r="F599" t="s">
        <v>2013</v>
      </c>
      <c r="G599" t="s">
        <v>2014</v>
      </c>
      <c r="H599" t="s">
        <v>2015</v>
      </c>
      <c r="I599">
        <v>55.282567780000001</v>
      </c>
      <c r="J599">
        <v>25.22347744</v>
      </c>
      <c r="K599" t="s">
        <v>306</v>
      </c>
      <c r="L599">
        <v>500</v>
      </c>
      <c r="M599" s="5" t="str">
        <f t="shared" si="27"/>
        <v>250-500</v>
      </c>
      <c r="N599" t="s">
        <v>1881</v>
      </c>
      <c r="O599" t="s">
        <v>32</v>
      </c>
      <c r="P599" t="s">
        <v>33</v>
      </c>
      <c r="Q599" t="s">
        <v>33</v>
      </c>
      <c r="R599" t="s">
        <v>33</v>
      </c>
      <c r="S599">
        <v>4</v>
      </c>
      <c r="T599">
        <v>4.9000000000000004</v>
      </c>
      <c r="U599" t="str">
        <f t="shared" si="28"/>
        <v xml:space="preserve"> 4.5-4.9</v>
      </c>
      <c r="V599" t="s">
        <v>34</v>
      </c>
      <c r="W599" t="s">
        <v>35</v>
      </c>
      <c r="X599">
        <v>1352</v>
      </c>
      <c r="Y599" s="5" t="str">
        <f t="shared" si="29"/>
        <v>Top Performing Venue</v>
      </c>
    </row>
    <row r="600" spans="1:25" x14ac:dyDescent="0.3">
      <c r="A600">
        <v>210134</v>
      </c>
      <c r="B600" t="s">
        <v>2016</v>
      </c>
      <c r="C600">
        <v>214</v>
      </c>
      <c r="D600" s="5" t="str">
        <f>VLOOKUP(C600,Country!A:B,2,0)</f>
        <v>UAE</v>
      </c>
      <c r="E600" t="s">
        <v>1958</v>
      </c>
      <c r="F600" t="s">
        <v>2017</v>
      </c>
      <c r="G600" t="s">
        <v>2018</v>
      </c>
      <c r="H600" t="s">
        <v>2019</v>
      </c>
      <c r="I600">
        <v>55.273403340000002</v>
      </c>
      <c r="J600">
        <v>25.24107351</v>
      </c>
      <c r="K600" t="s">
        <v>2020</v>
      </c>
      <c r="L600">
        <v>150</v>
      </c>
      <c r="M600" s="5" t="str">
        <f t="shared" si="27"/>
        <v>100-250</v>
      </c>
      <c r="N600" t="s">
        <v>1881</v>
      </c>
      <c r="O600" t="s">
        <v>32</v>
      </c>
      <c r="P600" t="s">
        <v>32</v>
      </c>
      <c r="Q600" t="s">
        <v>33</v>
      </c>
      <c r="R600" t="s">
        <v>33</v>
      </c>
      <c r="S600">
        <v>3</v>
      </c>
      <c r="T600">
        <v>4.4000000000000004</v>
      </c>
      <c r="U600" t="str">
        <f t="shared" si="28"/>
        <v xml:space="preserve"> 4.0-4.4</v>
      </c>
      <c r="V600" t="s">
        <v>47</v>
      </c>
      <c r="W600" t="s">
        <v>48</v>
      </c>
      <c r="X600">
        <v>552</v>
      </c>
      <c r="Y600" s="5" t="str">
        <f t="shared" si="29"/>
        <v>Top Performing Venue</v>
      </c>
    </row>
    <row r="601" spans="1:25" x14ac:dyDescent="0.3">
      <c r="A601">
        <v>201044</v>
      </c>
      <c r="B601" t="s">
        <v>2021</v>
      </c>
      <c r="C601">
        <v>214</v>
      </c>
      <c r="D601" s="5" t="str">
        <f>VLOOKUP(C601,Country!A:B,2,0)</f>
        <v>UAE</v>
      </c>
      <c r="E601" t="s">
        <v>1958</v>
      </c>
      <c r="F601" t="s">
        <v>2022</v>
      </c>
      <c r="G601" t="s">
        <v>2023</v>
      </c>
      <c r="H601" t="s">
        <v>2024</v>
      </c>
      <c r="I601">
        <v>55.278525000000002</v>
      </c>
      <c r="J601">
        <v>25.198291000000001</v>
      </c>
      <c r="K601" t="s">
        <v>2025</v>
      </c>
      <c r="L601">
        <v>285</v>
      </c>
      <c r="M601" s="5" t="str">
        <f t="shared" si="27"/>
        <v>250-500</v>
      </c>
      <c r="N601" t="s">
        <v>1881</v>
      </c>
      <c r="O601" t="s">
        <v>33</v>
      </c>
      <c r="P601" t="s">
        <v>33</v>
      </c>
      <c r="Q601" t="s">
        <v>33</v>
      </c>
      <c r="R601" t="s">
        <v>33</v>
      </c>
      <c r="S601">
        <v>3</v>
      </c>
      <c r="T601">
        <v>3.2</v>
      </c>
      <c r="U601" t="str">
        <f t="shared" si="28"/>
        <v xml:space="preserve"> 2.5-3.4</v>
      </c>
      <c r="V601" t="s">
        <v>143</v>
      </c>
      <c r="W601" t="s">
        <v>144</v>
      </c>
      <c r="X601">
        <v>506</v>
      </c>
      <c r="Y601" s="5" t="str">
        <f t="shared" si="29"/>
        <v>Average Performing Venue</v>
      </c>
    </row>
    <row r="602" spans="1:25" x14ac:dyDescent="0.3">
      <c r="A602">
        <v>201340</v>
      </c>
      <c r="B602" t="s">
        <v>1952</v>
      </c>
      <c r="C602">
        <v>214</v>
      </c>
      <c r="D602" s="5" t="str">
        <f>VLOOKUP(C602,Country!A:B,2,0)</f>
        <v>UAE</v>
      </c>
      <c r="E602" t="s">
        <v>1958</v>
      </c>
      <c r="F602" t="s">
        <v>2026</v>
      </c>
      <c r="G602" t="s">
        <v>2023</v>
      </c>
      <c r="H602" t="s">
        <v>2024</v>
      </c>
      <c r="I602">
        <v>55.278569939999997</v>
      </c>
      <c r="J602">
        <v>25.19726756</v>
      </c>
      <c r="K602" t="s">
        <v>1956</v>
      </c>
      <c r="L602">
        <v>270</v>
      </c>
      <c r="M602" s="5" t="str">
        <f t="shared" si="27"/>
        <v>250-500</v>
      </c>
      <c r="N602" t="s">
        <v>1881</v>
      </c>
      <c r="O602" t="s">
        <v>33</v>
      </c>
      <c r="P602" t="s">
        <v>33</v>
      </c>
      <c r="Q602" t="s">
        <v>33</v>
      </c>
      <c r="R602" t="s">
        <v>33</v>
      </c>
      <c r="S602">
        <v>3</v>
      </c>
      <c r="T602">
        <v>4.7</v>
      </c>
      <c r="U602" t="str">
        <f t="shared" si="28"/>
        <v xml:space="preserve"> 4.5-4.9</v>
      </c>
      <c r="V602" t="s">
        <v>34</v>
      </c>
      <c r="W602" t="s">
        <v>35</v>
      </c>
      <c r="X602">
        <v>2424</v>
      </c>
      <c r="Y602" s="5" t="str">
        <f t="shared" si="29"/>
        <v>Top Performing Venue</v>
      </c>
    </row>
    <row r="603" spans="1:25" x14ac:dyDescent="0.3">
      <c r="A603">
        <v>18289126</v>
      </c>
      <c r="B603" t="s">
        <v>2027</v>
      </c>
      <c r="C603">
        <v>214</v>
      </c>
      <c r="D603" s="5" t="str">
        <f>VLOOKUP(C603,Country!A:B,2,0)</f>
        <v>UAE</v>
      </c>
      <c r="E603" t="s">
        <v>1958</v>
      </c>
      <c r="F603" t="s">
        <v>2028</v>
      </c>
      <c r="G603" t="s">
        <v>2023</v>
      </c>
      <c r="H603" t="s">
        <v>2024</v>
      </c>
      <c r="I603">
        <v>55.279278050000002</v>
      </c>
      <c r="J603">
        <v>25.195008309999999</v>
      </c>
      <c r="K603" t="s">
        <v>2029</v>
      </c>
      <c r="L603">
        <v>170</v>
      </c>
      <c r="M603" s="5" t="str">
        <f t="shared" si="27"/>
        <v>100-250</v>
      </c>
      <c r="N603" t="s">
        <v>1881</v>
      </c>
      <c r="O603" t="s">
        <v>33</v>
      </c>
      <c r="P603" t="s">
        <v>33</v>
      </c>
      <c r="Q603" t="s">
        <v>33</v>
      </c>
      <c r="R603" t="s">
        <v>33</v>
      </c>
      <c r="S603">
        <v>3</v>
      </c>
      <c r="T603">
        <v>4.3</v>
      </c>
      <c r="U603" t="str">
        <f t="shared" si="28"/>
        <v xml:space="preserve"> 4.0-4.4</v>
      </c>
      <c r="V603" t="s">
        <v>47</v>
      </c>
      <c r="W603" t="s">
        <v>48</v>
      </c>
      <c r="X603">
        <v>386</v>
      </c>
      <c r="Y603" s="5" t="str">
        <f t="shared" si="29"/>
        <v>Top Performing Venue</v>
      </c>
    </row>
    <row r="604" spans="1:25" x14ac:dyDescent="0.3">
      <c r="A604">
        <v>202507</v>
      </c>
      <c r="B604" t="s">
        <v>1921</v>
      </c>
      <c r="C604">
        <v>214</v>
      </c>
      <c r="D604" s="5" t="str">
        <f>VLOOKUP(C604,Country!A:B,2,0)</f>
        <v>UAE</v>
      </c>
      <c r="E604" t="s">
        <v>1958</v>
      </c>
      <c r="F604" t="s">
        <v>2030</v>
      </c>
      <c r="G604" t="s">
        <v>2031</v>
      </c>
      <c r="H604" t="s">
        <v>2032</v>
      </c>
      <c r="I604">
        <v>55.274305570000003</v>
      </c>
      <c r="J604">
        <v>25.211356630000001</v>
      </c>
      <c r="K604" t="s">
        <v>2033</v>
      </c>
      <c r="L604">
        <v>250</v>
      </c>
      <c r="M604" s="5" t="str">
        <f t="shared" si="27"/>
        <v>100-250</v>
      </c>
      <c r="N604" t="s">
        <v>1881</v>
      </c>
      <c r="O604" t="s">
        <v>33</v>
      </c>
      <c r="P604" t="s">
        <v>32</v>
      </c>
      <c r="Q604" t="s">
        <v>33</v>
      </c>
      <c r="R604" t="s">
        <v>33</v>
      </c>
      <c r="S604">
        <v>3</v>
      </c>
      <c r="T604">
        <v>3.7</v>
      </c>
      <c r="U604" t="str">
        <f t="shared" si="28"/>
        <v xml:space="preserve"> 3.5-3.9</v>
      </c>
      <c r="V604" t="s">
        <v>106</v>
      </c>
      <c r="W604" t="s">
        <v>107</v>
      </c>
      <c r="X604">
        <v>500</v>
      </c>
      <c r="Y604" s="5" t="str">
        <f t="shared" si="29"/>
        <v>Top Performing Venue</v>
      </c>
    </row>
    <row r="605" spans="1:25" x14ac:dyDescent="0.3">
      <c r="A605">
        <v>210139</v>
      </c>
      <c r="B605" t="s">
        <v>2034</v>
      </c>
      <c r="C605">
        <v>214</v>
      </c>
      <c r="D605" s="5" t="str">
        <f>VLOOKUP(C605,Country!A:B,2,0)</f>
        <v>UAE</v>
      </c>
      <c r="E605" t="s">
        <v>1958</v>
      </c>
      <c r="F605" t="s">
        <v>2035</v>
      </c>
      <c r="G605" t="s">
        <v>2036</v>
      </c>
      <c r="H605" t="s">
        <v>2037</v>
      </c>
      <c r="I605">
        <v>55.325484459999998</v>
      </c>
      <c r="J605">
        <v>25.229311129999999</v>
      </c>
      <c r="K605" t="s">
        <v>2038</v>
      </c>
      <c r="L605">
        <v>130</v>
      </c>
      <c r="M605" s="5" t="str">
        <f t="shared" si="27"/>
        <v>100-250</v>
      </c>
      <c r="N605" t="s">
        <v>1881</v>
      </c>
      <c r="O605" t="s">
        <v>32</v>
      </c>
      <c r="P605" t="s">
        <v>32</v>
      </c>
      <c r="Q605" t="s">
        <v>33</v>
      </c>
      <c r="R605" t="s">
        <v>33</v>
      </c>
      <c r="S605">
        <v>3</v>
      </c>
      <c r="T605">
        <v>4.3</v>
      </c>
      <c r="U605" t="str">
        <f t="shared" si="28"/>
        <v xml:space="preserve"> 4.0-4.4</v>
      </c>
      <c r="V605" t="s">
        <v>47</v>
      </c>
      <c r="W605" t="s">
        <v>48</v>
      </c>
      <c r="X605">
        <v>544</v>
      </c>
      <c r="Y605" s="5" t="str">
        <f t="shared" si="29"/>
        <v>Top Performing Venue</v>
      </c>
    </row>
    <row r="606" spans="1:25" x14ac:dyDescent="0.3">
      <c r="A606">
        <v>5600424</v>
      </c>
      <c r="B606" t="s">
        <v>2039</v>
      </c>
      <c r="C606">
        <v>214</v>
      </c>
      <c r="D606" s="5" t="str">
        <f>VLOOKUP(C606,Country!A:B,2,0)</f>
        <v>UAE</v>
      </c>
      <c r="E606" t="s">
        <v>2040</v>
      </c>
      <c r="F606" t="s">
        <v>2041</v>
      </c>
      <c r="G606" t="s">
        <v>2042</v>
      </c>
      <c r="H606" t="s">
        <v>2043</v>
      </c>
      <c r="I606">
        <v>55.39273214</v>
      </c>
      <c r="J606">
        <v>25.33315516</v>
      </c>
      <c r="K606" t="s">
        <v>2044</v>
      </c>
      <c r="L606">
        <v>85</v>
      </c>
      <c r="M606" s="5" t="str">
        <f t="shared" si="27"/>
        <v>0-100</v>
      </c>
      <c r="N606" t="s">
        <v>1881</v>
      </c>
      <c r="O606" t="s">
        <v>33</v>
      </c>
      <c r="P606" t="s">
        <v>32</v>
      </c>
      <c r="Q606" t="s">
        <v>33</v>
      </c>
      <c r="R606" t="s">
        <v>33</v>
      </c>
      <c r="S606">
        <v>3</v>
      </c>
      <c r="T606">
        <v>3.9</v>
      </c>
      <c r="U606" t="str">
        <f t="shared" si="28"/>
        <v xml:space="preserve"> 3.5-3.9</v>
      </c>
      <c r="V606" t="s">
        <v>106</v>
      </c>
      <c r="W606" t="s">
        <v>107</v>
      </c>
      <c r="X606">
        <v>285</v>
      </c>
      <c r="Y606" s="5" t="str">
        <f t="shared" si="29"/>
        <v>Top Performing Venue</v>
      </c>
    </row>
    <row r="607" spans="1:25" x14ac:dyDescent="0.3">
      <c r="A607">
        <v>5602751</v>
      </c>
      <c r="B607" t="s">
        <v>2045</v>
      </c>
      <c r="C607">
        <v>214</v>
      </c>
      <c r="D607" s="5" t="str">
        <f>VLOOKUP(C607,Country!A:B,2,0)</f>
        <v>UAE</v>
      </c>
      <c r="E607" t="s">
        <v>2040</v>
      </c>
      <c r="F607" t="s">
        <v>2046</v>
      </c>
      <c r="G607" t="s">
        <v>2042</v>
      </c>
      <c r="H607" t="s">
        <v>2043</v>
      </c>
      <c r="I607">
        <v>55.396984000000003</v>
      </c>
      <c r="J607">
        <v>25.338089</v>
      </c>
      <c r="K607" t="s">
        <v>2047</v>
      </c>
      <c r="L607">
        <v>70</v>
      </c>
      <c r="M607" s="5" t="str">
        <f t="shared" si="27"/>
        <v>0-100</v>
      </c>
      <c r="N607" t="s">
        <v>1881</v>
      </c>
      <c r="O607" t="s">
        <v>33</v>
      </c>
      <c r="P607" t="s">
        <v>32</v>
      </c>
      <c r="Q607" t="s">
        <v>33</v>
      </c>
      <c r="R607" t="s">
        <v>33</v>
      </c>
      <c r="S607">
        <v>3</v>
      </c>
      <c r="T607">
        <v>3.8</v>
      </c>
      <c r="U607" t="str">
        <f t="shared" si="28"/>
        <v xml:space="preserve"> 3.5-3.9</v>
      </c>
      <c r="V607" t="s">
        <v>106</v>
      </c>
      <c r="W607" t="s">
        <v>107</v>
      </c>
      <c r="X607">
        <v>210</v>
      </c>
      <c r="Y607" s="5" t="str">
        <f t="shared" si="29"/>
        <v>Top Performing Venue</v>
      </c>
    </row>
    <row r="608" spans="1:25" x14ac:dyDescent="0.3">
      <c r="A608">
        <v>5600457</v>
      </c>
      <c r="B608" t="s">
        <v>1446</v>
      </c>
      <c r="C608">
        <v>214</v>
      </c>
      <c r="D608" s="5" t="str">
        <f>VLOOKUP(C608,Country!A:B,2,0)</f>
        <v>UAE</v>
      </c>
      <c r="E608" t="s">
        <v>2040</v>
      </c>
      <c r="F608" t="s">
        <v>2048</v>
      </c>
      <c r="G608" t="s">
        <v>2042</v>
      </c>
      <c r="H608" t="s">
        <v>2043</v>
      </c>
      <c r="I608">
        <v>55.392696260000001</v>
      </c>
      <c r="J608">
        <v>25.333203950000001</v>
      </c>
      <c r="K608" t="s">
        <v>2049</v>
      </c>
      <c r="L608">
        <v>120</v>
      </c>
      <c r="M608" s="5" t="str">
        <f t="shared" si="27"/>
        <v>100-250</v>
      </c>
      <c r="N608" t="s">
        <v>1881</v>
      </c>
      <c r="O608" t="s">
        <v>33</v>
      </c>
      <c r="P608" t="s">
        <v>32</v>
      </c>
      <c r="Q608" t="s">
        <v>33</v>
      </c>
      <c r="R608" t="s">
        <v>33</v>
      </c>
      <c r="S608">
        <v>4</v>
      </c>
      <c r="T608">
        <v>4.0999999999999996</v>
      </c>
      <c r="U608" t="str">
        <f t="shared" si="28"/>
        <v xml:space="preserve"> 4.0-4.4</v>
      </c>
      <c r="V608" t="s">
        <v>47</v>
      </c>
      <c r="W608" t="s">
        <v>48</v>
      </c>
      <c r="X608">
        <v>372</v>
      </c>
      <c r="Y608" s="5" t="str">
        <f t="shared" si="29"/>
        <v>Top Performing Venue</v>
      </c>
    </row>
    <row r="609" spans="1:25" x14ac:dyDescent="0.3">
      <c r="A609">
        <v>5600642</v>
      </c>
      <c r="B609" t="s">
        <v>2050</v>
      </c>
      <c r="C609">
        <v>214</v>
      </c>
      <c r="D609" s="5" t="str">
        <f>VLOOKUP(C609,Country!A:B,2,0)</f>
        <v>UAE</v>
      </c>
      <c r="E609" t="s">
        <v>2040</v>
      </c>
      <c r="F609" t="s">
        <v>2051</v>
      </c>
      <c r="G609" t="s">
        <v>2052</v>
      </c>
      <c r="H609" t="s">
        <v>2053</v>
      </c>
      <c r="I609">
        <v>55.376370659999999</v>
      </c>
      <c r="J609">
        <v>25.32578908</v>
      </c>
      <c r="K609" t="s">
        <v>1940</v>
      </c>
      <c r="L609">
        <v>65</v>
      </c>
      <c r="M609" s="5" t="str">
        <f t="shared" si="27"/>
        <v>0-100</v>
      </c>
      <c r="N609" t="s">
        <v>1881</v>
      </c>
      <c r="O609" t="s">
        <v>33</v>
      </c>
      <c r="P609" t="s">
        <v>33</v>
      </c>
      <c r="Q609" t="s">
        <v>33</v>
      </c>
      <c r="R609" t="s">
        <v>33</v>
      </c>
      <c r="S609">
        <v>3</v>
      </c>
      <c r="T609">
        <v>4.3</v>
      </c>
      <c r="U609" t="str">
        <f t="shared" si="28"/>
        <v xml:space="preserve"> 4.0-4.4</v>
      </c>
      <c r="V609" t="s">
        <v>47</v>
      </c>
      <c r="W609" t="s">
        <v>48</v>
      </c>
      <c r="X609">
        <v>316</v>
      </c>
      <c r="Y609" s="5" t="str">
        <f t="shared" si="29"/>
        <v>Top Performing Venue</v>
      </c>
    </row>
    <row r="610" spans="1:25" x14ac:dyDescent="0.3">
      <c r="A610">
        <v>18268134</v>
      </c>
      <c r="B610" t="s">
        <v>2054</v>
      </c>
      <c r="C610">
        <v>214</v>
      </c>
      <c r="D610" s="5" t="str">
        <f>VLOOKUP(C610,Country!A:B,2,0)</f>
        <v>UAE</v>
      </c>
      <c r="E610" t="s">
        <v>2040</v>
      </c>
      <c r="F610" t="s">
        <v>2055</v>
      </c>
      <c r="G610" t="s">
        <v>2056</v>
      </c>
      <c r="H610" t="s">
        <v>2057</v>
      </c>
      <c r="I610">
        <v>55.384748879999997</v>
      </c>
      <c r="J610">
        <v>25.324513530000001</v>
      </c>
      <c r="K610" t="s">
        <v>237</v>
      </c>
      <c r="L610">
        <v>110</v>
      </c>
      <c r="M610" s="5" t="str">
        <f t="shared" si="27"/>
        <v>100-250</v>
      </c>
      <c r="N610" t="s">
        <v>1881</v>
      </c>
      <c r="O610" t="s">
        <v>33</v>
      </c>
      <c r="P610" t="s">
        <v>32</v>
      </c>
      <c r="Q610" t="s">
        <v>33</v>
      </c>
      <c r="R610" t="s">
        <v>33</v>
      </c>
      <c r="S610">
        <v>4</v>
      </c>
      <c r="T610">
        <v>3.9</v>
      </c>
      <c r="U610" t="str">
        <f t="shared" si="28"/>
        <v xml:space="preserve"> 3.5-3.9</v>
      </c>
      <c r="V610" t="s">
        <v>106</v>
      </c>
      <c r="W610" t="s">
        <v>107</v>
      </c>
      <c r="X610">
        <v>69</v>
      </c>
      <c r="Y610" s="5" t="str">
        <f t="shared" si="29"/>
        <v>Top Performing Venue</v>
      </c>
    </row>
    <row r="611" spans="1:25" x14ac:dyDescent="0.3">
      <c r="A611">
        <v>18376208</v>
      </c>
      <c r="B611" t="s">
        <v>2058</v>
      </c>
      <c r="C611">
        <v>214</v>
      </c>
      <c r="D611" s="5" t="str">
        <f>VLOOKUP(C611,Country!A:B,2,0)</f>
        <v>UAE</v>
      </c>
      <c r="E611" t="s">
        <v>2040</v>
      </c>
      <c r="F611" t="s">
        <v>2059</v>
      </c>
      <c r="G611" t="s">
        <v>2056</v>
      </c>
      <c r="H611" t="s">
        <v>2057</v>
      </c>
      <c r="I611">
        <v>55.370860550000003</v>
      </c>
      <c r="J611">
        <v>25.330453210000002</v>
      </c>
      <c r="K611" t="s">
        <v>2060</v>
      </c>
      <c r="L611">
        <v>40</v>
      </c>
      <c r="M611" s="5" t="str">
        <f t="shared" si="27"/>
        <v>0-100</v>
      </c>
      <c r="N611" t="s">
        <v>1881</v>
      </c>
      <c r="O611" t="s">
        <v>33</v>
      </c>
      <c r="P611" t="s">
        <v>33</v>
      </c>
      <c r="Q611" t="s">
        <v>33</v>
      </c>
      <c r="R611" t="s">
        <v>33</v>
      </c>
      <c r="S611">
        <v>2</v>
      </c>
      <c r="T611">
        <v>4.0999999999999996</v>
      </c>
      <c r="U611" t="str">
        <f t="shared" si="28"/>
        <v xml:space="preserve"> 4.0-4.4</v>
      </c>
      <c r="V611" t="s">
        <v>47</v>
      </c>
      <c r="W611" t="s">
        <v>48</v>
      </c>
      <c r="X611">
        <v>33</v>
      </c>
      <c r="Y611" s="5" t="str">
        <f t="shared" si="29"/>
        <v>Top Performing Venue</v>
      </c>
    </row>
    <row r="612" spans="1:25" x14ac:dyDescent="0.3">
      <c r="A612">
        <v>5600959</v>
      </c>
      <c r="B612" t="s">
        <v>2061</v>
      </c>
      <c r="C612">
        <v>214</v>
      </c>
      <c r="D612" s="5" t="str">
        <f>VLOOKUP(C612,Country!A:B,2,0)</f>
        <v>UAE</v>
      </c>
      <c r="E612" t="s">
        <v>2040</v>
      </c>
      <c r="F612" t="s">
        <v>2062</v>
      </c>
      <c r="G612" t="s">
        <v>2056</v>
      </c>
      <c r="H612" t="s">
        <v>2057</v>
      </c>
      <c r="I612">
        <v>55.375521069999998</v>
      </c>
      <c r="J612">
        <v>25.328134989999999</v>
      </c>
      <c r="K612" t="s">
        <v>2063</v>
      </c>
      <c r="L612">
        <v>100</v>
      </c>
      <c r="M612" s="5" t="str">
        <f t="shared" si="27"/>
        <v>0-100</v>
      </c>
      <c r="N612" t="s">
        <v>1881</v>
      </c>
      <c r="O612" t="s">
        <v>33</v>
      </c>
      <c r="P612" t="s">
        <v>32</v>
      </c>
      <c r="Q612" t="s">
        <v>33</v>
      </c>
      <c r="R612" t="s">
        <v>33</v>
      </c>
      <c r="S612">
        <v>4</v>
      </c>
      <c r="T612">
        <v>4.0999999999999996</v>
      </c>
      <c r="U612" t="str">
        <f t="shared" si="28"/>
        <v xml:space="preserve"> 4.0-4.4</v>
      </c>
      <c r="V612" t="s">
        <v>47</v>
      </c>
      <c r="W612" t="s">
        <v>48</v>
      </c>
      <c r="X612">
        <v>449</v>
      </c>
      <c r="Y612" s="5" t="str">
        <f t="shared" si="29"/>
        <v>Top Performing Venue</v>
      </c>
    </row>
    <row r="613" spans="1:25" x14ac:dyDescent="0.3">
      <c r="A613">
        <v>5600103</v>
      </c>
      <c r="B613" t="s">
        <v>2064</v>
      </c>
      <c r="C613">
        <v>214</v>
      </c>
      <c r="D613" s="5" t="str">
        <f>VLOOKUP(C613,Country!A:B,2,0)</f>
        <v>UAE</v>
      </c>
      <c r="E613" t="s">
        <v>2040</v>
      </c>
      <c r="F613" t="s">
        <v>2065</v>
      </c>
      <c r="G613" t="s">
        <v>2066</v>
      </c>
      <c r="H613" t="s">
        <v>2067</v>
      </c>
      <c r="I613">
        <v>55.382155849999997</v>
      </c>
      <c r="J613">
        <v>25.35508316</v>
      </c>
      <c r="K613" t="s">
        <v>2068</v>
      </c>
      <c r="L613">
        <v>80</v>
      </c>
      <c r="M613" s="5" t="str">
        <f t="shared" si="27"/>
        <v>0-100</v>
      </c>
      <c r="N613" t="s">
        <v>1881</v>
      </c>
      <c r="O613" t="s">
        <v>33</v>
      </c>
      <c r="P613" t="s">
        <v>32</v>
      </c>
      <c r="Q613" t="s">
        <v>33</v>
      </c>
      <c r="R613" t="s">
        <v>33</v>
      </c>
      <c r="S613">
        <v>3</v>
      </c>
      <c r="T613">
        <v>4.2</v>
      </c>
      <c r="U613" t="str">
        <f t="shared" si="28"/>
        <v xml:space="preserve"> 4.0-4.4</v>
      </c>
      <c r="V613" t="s">
        <v>47</v>
      </c>
      <c r="W613" t="s">
        <v>48</v>
      </c>
      <c r="X613">
        <v>504</v>
      </c>
      <c r="Y613" s="5" t="str">
        <f t="shared" si="29"/>
        <v>Top Performing Venue</v>
      </c>
    </row>
    <row r="614" spans="1:25" x14ac:dyDescent="0.3">
      <c r="A614">
        <v>5602586</v>
      </c>
      <c r="B614" t="s">
        <v>2069</v>
      </c>
      <c r="C614">
        <v>214</v>
      </c>
      <c r="D614" s="5" t="str">
        <f>VLOOKUP(C614,Country!A:B,2,0)</f>
        <v>UAE</v>
      </c>
      <c r="E614" t="s">
        <v>2040</v>
      </c>
      <c r="F614" t="s">
        <v>2070</v>
      </c>
      <c r="G614" t="s">
        <v>2066</v>
      </c>
      <c r="H614" t="s">
        <v>2067</v>
      </c>
      <c r="I614">
        <v>55.382907869999997</v>
      </c>
      <c r="J614">
        <v>25.354435389999999</v>
      </c>
      <c r="K614" t="s">
        <v>2071</v>
      </c>
      <c r="L614">
        <v>90</v>
      </c>
      <c r="M614" s="5" t="str">
        <f t="shared" si="27"/>
        <v>0-100</v>
      </c>
      <c r="N614" t="s">
        <v>1881</v>
      </c>
      <c r="O614" t="s">
        <v>33</v>
      </c>
      <c r="P614" t="s">
        <v>32</v>
      </c>
      <c r="Q614" t="s">
        <v>33</v>
      </c>
      <c r="R614" t="s">
        <v>33</v>
      </c>
      <c r="S614">
        <v>3</v>
      </c>
      <c r="T614">
        <v>4.0999999999999996</v>
      </c>
      <c r="U614" t="str">
        <f t="shared" si="28"/>
        <v xml:space="preserve"> 4.0-4.4</v>
      </c>
      <c r="V614" t="s">
        <v>47</v>
      </c>
      <c r="W614" t="s">
        <v>48</v>
      </c>
      <c r="X614">
        <v>192</v>
      </c>
      <c r="Y614" s="5" t="str">
        <f t="shared" si="29"/>
        <v>Top Performing Venue</v>
      </c>
    </row>
    <row r="615" spans="1:25" x14ac:dyDescent="0.3">
      <c r="A615">
        <v>5600961</v>
      </c>
      <c r="B615" t="s">
        <v>2072</v>
      </c>
      <c r="C615">
        <v>214</v>
      </c>
      <c r="D615" s="5" t="str">
        <f>VLOOKUP(C615,Country!A:B,2,0)</f>
        <v>UAE</v>
      </c>
      <c r="E615" t="s">
        <v>2040</v>
      </c>
      <c r="F615" t="s">
        <v>2073</v>
      </c>
      <c r="G615" t="s">
        <v>2074</v>
      </c>
      <c r="H615" t="s">
        <v>2075</v>
      </c>
      <c r="I615">
        <v>55.374543410000001</v>
      </c>
      <c r="J615">
        <v>25.305640459999999</v>
      </c>
      <c r="K615" t="s">
        <v>2076</v>
      </c>
      <c r="L615">
        <v>80</v>
      </c>
      <c r="M615" s="5" t="str">
        <f t="shared" si="27"/>
        <v>0-100</v>
      </c>
      <c r="N615" t="s">
        <v>1881</v>
      </c>
      <c r="O615" t="s">
        <v>33</v>
      </c>
      <c r="P615" t="s">
        <v>33</v>
      </c>
      <c r="Q615" t="s">
        <v>33</v>
      </c>
      <c r="R615" t="s">
        <v>33</v>
      </c>
      <c r="S615">
        <v>3</v>
      </c>
      <c r="T615">
        <v>2.4</v>
      </c>
      <c r="U615" t="str">
        <f t="shared" si="28"/>
        <v xml:space="preserve"> 1.8-2.4</v>
      </c>
      <c r="V615" t="s">
        <v>1063</v>
      </c>
      <c r="W615" t="s">
        <v>1064</v>
      </c>
      <c r="X615">
        <v>154</v>
      </c>
      <c r="Y615" s="5" t="str">
        <f t="shared" si="29"/>
        <v xml:space="preserve"> Under Performing Venue</v>
      </c>
    </row>
    <row r="616" spans="1:25" x14ac:dyDescent="0.3">
      <c r="A616">
        <v>5600960</v>
      </c>
      <c r="B616" t="s">
        <v>2077</v>
      </c>
      <c r="C616">
        <v>214</v>
      </c>
      <c r="D616" s="5" t="str">
        <f>VLOOKUP(C616,Country!A:B,2,0)</f>
        <v>UAE</v>
      </c>
      <c r="E616" t="s">
        <v>2040</v>
      </c>
      <c r="F616" t="s">
        <v>2078</v>
      </c>
      <c r="G616" t="s">
        <v>2074</v>
      </c>
      <c r="H616" t="s">
        <v>2075</v>
      </c>
      <c r="I616">
        <v>55.377281269999997</v>
      </c>
      <c r="J616">
        <v>25.308411700000001</v>
      </c>
      <c r="K616" t="s">
        <v>2079</v>
      </c>
      <c r="L616">
        <v>50</v>
      </c>
      <c r="M616" s="5" t="str">
        <f t="shared" si="27"/>
        <v>0-100</v>
      </c>
      <c r="N616" t="s">
        <v>1881</v>
      </c>
      <c r="O616" t="s">
        <v>33</v>
      </c>
      <c r="P616" t="s">
        <v>33</v>
      </c>
      <c r="Q616" t="s">
        <v>33</v>
      </c>
      <c r="R616" t="s">
        <v>33</v>
      </c>
      <c r="S616">
        <v>2</v>
      </c>
      <c r="T616">
        <v>4.2</v>
      </c>
      <c r="U616" t="str">
        <f t="shared" si="28"/>
        <v xml:space="preserve"> 4.0-4.4</v>
      </c>
      <c r="V616" t="s">
        <v>47</v>
      </c>
      <c r="W616" t="s">
        <v>48</v>
      </c>
      <c r="X616">
        <v>142</v>
      </c>
      <c r="Y616" s="5" t="str">
        <f t="shared" si="29"/>
        <v>Top Performing Venue</v>
      </c>
    </row>
    <row r="617" spans="1:25" x14ac:dyDescent="0.3">
      <c r="A617">
        <v>5601340</v>
      </c>
      <c r="B617" t="s">
        <v>2080</v>
      </c>
      <c r="C617">
        <v>214</v>
      </c>
      <c r="D617" s="5" t="str">
        <f>VLOOKUP(C617,Country!A:B,2,0)</f>
        <v>UAE</v>
      </c>
      <c r="E617" t="s">
        <v>2040</v>
      </c>
      <c r="F617" t="s">
        <v>2081</v>
      </c>
      <c r="G617" t="s">
        <v>2082</v>
      </c>
      <c r="H617" t="s">
        <v>2083</v>
      </c>
      <c r="I617">
        <v>55.390457959999999</v>
      </c>
      <c r="J617">
        <v>25.346407939999999</v>
      </c>
      <c r="K617" t="s">
        <v>2084</v>
      </c>
      <c r="L617">
        <v>60</v>
      </c>
      <c r="M617" s="5" t="str">
        <f t="shared" si="27"/>
        <v>0-100</v>
      </c>
      <c r="N617" t="s">
        <v>1881</v>
      </c>
      <c r="O617" t="s">
        <v>33</v>
      </c>
      <c r="P617" t="s">
        <v>33</v>
      </c>
      <c r="Q617" t="s">
        <v>33</v>
      </c>
      <c r="R617" t="s">
        <v>33</v>
      </c>
      <c r="S617">
        <v>3</v>
      </c>
      <c r="T617">
        <v>4.2</v>
      </c>
      <c r="U617" t="str">
        <f t="shared" si="28"/>
        <v xml:space="preserve"> 4.0-4.4</v>
      </c>
      <c r="V617" t="s">
        <v>47</v>
      </c>
      <c r="W617" t="s">
        <v>48</v>
      </c>
      <c r="X617">
        <v>444</v>
      </c>
      <c r="Y617" s="5" t="str">
        <f t="shared" si="29"/>
        <v>Top Performing Venue</v>
      </c>
    </row>
    <row r="618" spans="1:25" x14ac:dyDescent="0.3">
      <c r="A618">
        <v>5600701</v>
      </c>
      <c r="B618" t="s">
        <v>2085</v>
      </c>
      <c r="C618">
        <v>214</v>
      </c>
      <c r="D618" s="5" t="str">
        <f>VLOOKUP(C618,Country!A:B,2,0)</f>
        <v>UAE</v>
      </c>
      <c r="E618" t="s">
        <v>2040</v>
      </c>
      <c r="F618" t="s">
        <v>2086</v>
      </c>
      <c r="G618" t="s">
        <v>2087</v>
      </c>
      <c r="H618" t="s">
        <v>2088</v>
      </c>
      <c r="I618">
        <v>55.376027000000001</v>
      </c>
      <c r="J618">
        <v>25.321889939999998</v>
      </c>
      <c r="K618" t="s">
        <v>2089</v>
      </c>
      <c r="L618">
        <v>160</v>
      </c>
      <c r="M618" s="5" t="str">
        <f t="shared" si="27"/>
        <v>100-250</v>
      </c>
      <c r="N618" t="s">
        <v>1881</v>
      </c>
      <c r="O618" t="s">
        <v>33</v>
      </c>
      <c r="P618" t="s">
        <v>32</v>
      </c>
      <c r="Q618" t="s">
        <v>33</v>
      </c>
      <c r="R618" t="s">
        <v>33</v>
      </c>
      <c r="S618">
        <v>4</v>
      </c>
      <c r="T618">
        <v>4.2</v>
      </c>
      <c r="U618" t="str">
        <f t="shared" si="28"/>
        <v xml:space="preserve"> 4.0-4.4</v>
      </c>
      <c r="V618" t="s">
        <v>47</v>
      </c>
      <c r="W618" t="s">
        <v>48</v>
      </c>
      <c r="X618">
        <v>265</v>
      </c>
      <c r="Y618" s="5" t="str">
        <f t="shared" si="29"/>
        <v>Top Performing Venue</v>
      </c>
    </row>
    <row r="619" spans="1:25" x14ac:dyDescent="0.3">
      <c r="A619">
        <v>5601404</v>
      </c>
      <c r="B619" t="s">
        <v>2090</v>
      </c>
      <c r="C619">
        <v>214</v>
      </c>
      <c r="D619" s="5" t="str">
        <f>VLOOKUP(C619,Country!A:B,2,0)</f>
        <v>UAE</v>
      </c>
      <c r="E619" t="s">
        <v>2040</v>
      </c>
      <c r="F619" t="s">
        <v>2091</v>
      </c>
      <c r="G619" t="s">
        <v>2092</v>
      </c>
      <c r="H619" t="s">
        <v>2093</v>
      </c>
      <c r="I619">
        <v>55.399227439999997</v>
      </c>
      <c r="J619">
        <v>25.348390770000002</v>
      </c>
      <c r="K619" t="s">
        <v>1121</v>
      </c>
      <c r="L619">
        <v>130</v>
      </c>
      <c r="M619" s="5" t="str">
        <f t="shared" si="27"/>
        <v>100-250</v>
      </c>
      <c r="N619" t="s">
        <v>1881</v>
      </c>
      <c r="O619" t="s">
        <v>33</v>
      </c>
      <c r="P619" t="s">
        <v>32</v>
      </c>
      <c r="Q619" t="s">
        <v>33</v>
      </c>
      <c r="R619" t="s">
        <v>33</v>
      </c>
      <c r="S619">
        <v>4</v>
      </c>
      <c r="T619">
        <v>3.8</v>
      </c>
      <c r="U619" t="str">
        <f t="shared" si="28"/>
        <v xml:space="preserve"> 3.5-3.9</v>
      </c>
      <c r="V619" t="s">
        <v>106</v>
      </c>
      <c r="W619" t="s">
        <v>107</v>
      </c>
      <c r="X619">
        <v>227</v>
      </c>
      <c r="Y619" s="5" t="str">
        <f t="shared" si="29"/>
        <v>Top Performing Venue</v>
      </c>
    </row>
    <row r="620" spans="1:25" x14ac:dyDescent="0.3">
      <c r="A620">
        <v>5600556</v>
      </c>
      <c r="B620" t="s">
        <v>2094</v>
      </c>
      <c r="C620">
        <v>214</v>
      </c>
      <c r="D620" s="5" t="str">
        <f>VLOOKUP(C620,Country!A:B,2,0)</f>
        <v>UAE</v>
      </c>
      <c r="E620" t="s">
        <v>2040</v>
      </c>
      <c r="F620" t="s">
        <v>2095</v>
      </c>
      <c r="G620" t="s">
        <v>2096</v>
      </c>
      <c r="H620" t="s">
        <v>2097</v>
      </c>
      <c r="I620">
        <v>55.387817660000003</v>
      </c>
      <c r="J620">
        <v>25.327744970000001</v>
      </c>
      <c r="K620" t="s">
        <v>1602</v>
      </c>
      <c r="L620">
        <v>250</v>
      </c>
      <c r="M620" s="5" t="str">
        <f t="shared" si="27"/>
        <v>100-250</v>
      </c>
      <c r="N620" t="s">
        <v>1881</v>
      </c>
      <c r="O620" t="s">
        <v>33</v>
      </c>
      <c r="P620" t="s">
        <v>32</v>
      </c>
      <c r="Q620" t="s">
        <v>33</v>
      </c>
      <c r="R620" t="s">
        <v>33</v>
      </c>
      <c r="S620">
        <v>4</v>
      </c>
      <c r="T620">
        <v>3.9</v>
      </c>
      <c r="U620" t="str">
        <f t="shared" si="28"/>
        <v xml:space="preserve"> 3.5-3.9</v>
      </c>
      <c r="V620" t="s">
        <v>106</v>
      </c>
      <c r="W620" t="s">
        <v>107</v>
      </c>
      <c r="X620">
        <v>357</v>
      </c>
      <c r="Y620" s="5" t="str">
        <f t="shared" si="29"/>
        <v>Top Performing Venue</v>
      </c>
    </row>
    <row r="621" spans="1:25" x14ac:dyDescent="0.3">
      <c r="A621">
        <v>5602055</v>
      </c>
      <c r="B621" t="s">
        <v>2098</v>
      </c>
      <c r="C621">
        <v>214</v>
      </c>
      <c r="D621" s="5" t="str">
        <f>VLOOKUP(C621,Country!A:B,2,0)</f>
        <v>UAE</v>
      </c>
      <c r="E621" t="s">
        <v>2040</v>
      </c>
      <c r="F621" t="s">
        <v>2099</v>
      </c>
      <c r="G621" t="s">
        <v>2100</v>
      </c>
      <c r="H621" t="s">
        <v>2101</v>
      </c>
      <c r="I621">
        <v>55.451955310000002</v>
      </c>
      <c r="J621">
        <v>25.2887722</v>
      </c>
      <c r="K621" t="s">
        <v>1945</v>
      </c>
      <c r="L621">
        <v>60</v>
      </c>
      <c r="M621" s="5" t="str">
        <f t="shared" si="27"/>
        <v>0-100</v>
      </c>
      <c r="N621" t="s">
        <v>1881</v>
      </c>
      <c r="O621" t="s">
        <v>33</v>
      </c>
      <c r="P621" t="s">
        <v>33</v>
      </c>
      <c r="Q621" t="s">
        <v>33</v>
      </c>
      <c r="R621" t="s">
        <v>33</v>
      </c>
      <c r="S621">
        <v>3</v>
      </c>
      <c r="T621">
        <v>4.8</v>
      </c>
      <c r="U621" t="str">
        <f t="shared" si="28"/>
        <v xml:space="preserve"> 4.5-4.9</v>
      </c>
      <c r="V621" t="s">
        <v>34</v>
      </c>
      <c r="W621" t="s">
        <v>35</v>
      </c>
      <c r="X621">
        <v>459</v>
      </c>
      <c r="Y621" s="5" t="str">
        <f t="shared" si="29"/>
        <v>Top Performing Venue</v>
      </c>
    </row>
    <row r="622" spans="1:25" x14ac:dyDescent="0.3">
      <c r="A622">
        <v>5601521</v>
      </c>
      <c r="B622" t="s">
        <v>1921</v>
      </c>
      <c r="C622">
        <v>214</v>
      </c>
      <c r="D622" s="5" t="str">
        <f>VLOOKUP(C622,Country!A:B,2,0)</f>
        <v>UAE</v>
      </c>
      <c r="E622" t="s">
        <v>2040</v>
      </c>
      <c r="F622" t="s">
        <v>2102</v>
      </c>
      <c r="G622" t="s">
        <v>2103</v>
      </c>
      <c r="H622" t="s">
        <v>2104</v>
      </c>
      <c r="I622">
        <v>55.37353624</v>
      </c>
      <c r="J622">
        <v>25.297822870000001</v>
      </c>
      <c r="K622" t="s">
        <v>2033</v>
      </c>
      <c r="L622">
        <v>250</v>
      </c>
      <c r="M622" s="5" t="str">
        <f t="shared" si="27"/>
        <v>100-250</v>
      </c>
      <c r="N622" t="s">
        <v>1881</v>
      </c>
      <c r="O622" t="s">
        <v>33</v>
      </c>
      <c r="P622" t="s">
        <v>32</v>
      </c>
      <c r="Q622" t="s">
        <v>33</v>
      </c>
      <c r="R622" t="s">
        <v>33</v>
      </c>
      <c r="S622">
        <v>4</v>
      </c>
      <c r="T622">
        <v>4.0999999999999996</v>
      </c>
      <c r="U622" t="str">
        <f t="shared" si="28"/>
        <v xml:space="preserve"> 4.0-4.4</v>
      </c>
      <c r="V622" t="s">
        <v>47</v>
      </c>
      <c r="W622" t="s">
        <v>48</v>
      </c>
      <c r="X622">
        <v>197</v>
      </c>
      <c r="Y622" s="5" t="str">
        <f t="shared" si="29"/>
        <v>Top Performing Venue</v>
      </c>
    </row>
    <row r="623" spans="1:25" x14ac:dyDescent="0.3">
      <c r="A623">
        <v>5602377</v>
      </c>
      <c r="B623" t="s">
        <v>2105</v>
      </c>
      <c r="C623">
        <v>214</v>
      </c>
      <c r="D623" s="5" t="str">
        <f>VLOOKUP(C623,Country!A:B,2,0)</f>
        <v>UAE</v>
      </c>
      <c r="E623" t="s">
        <v>2040</v>
      </c>
      <c r="F623" t="s">
        <v>2106</v>
      </c>
      <c r="G623" t="s">
        <v>2107</v>
      </c>
      <c r="H623" t="s">
        <v>2108</v>
      </c>
      <c r="I623">
        <v>55.45834266</v>
      </c>
      <c r="J623">
        <v>25.308412300000001</v>
      </c>
      <c r="K623" t="s">
        <v>2109</v>
      </c>
      <c r="L623">
        <v>150</v>
      </c>
      <c r="M623" s="5" t="str">
        <f t="shared" si="27"/>
        <v>100-250</v>
      </c>
      <c r="N623" t="s">
        <v>1881</v>
      </c>
      <c r="O623" t="s">
        <v>33</v>
      </c>
      <c r="P623" t="s">
        <v>33</v>
      </c>
      <c r="Q623" t="s">
        <v>33</v>
      </c>
      <c r="R623" t="s">
        <v>33</v>
      </c>
      <c r="S623">
        <v>4</v>
      </c>
      <c r="T623">
        <v>4.5</v>
      </c>
      <c r="U623" t="str">
        <f t="shared" si="28"/>
        <v xml:space="preserve"> 4.5-4.9</v>
      </c>
      <c r="V623" t="s">
        <v>34</v>
      </c>
      <c r="W623" t="s">
        <v>35</v>
      </c>
      <c r="X623">
        <v>143</v>
      </c>
      <c r="Y623" s="5" t="str">
        <f t="shared" si="29"/>
        <v>Top Performing Venue</v>
      </c>
    </row>
    <row r="624" spans="1:25" x14ac:dyDescent="0.3">
      <c r="A624">
        <v>5602884</v>
      </c>
      <c r="B624" t="s">
        <v>2110</v>
      </c>
      <c r="C624">
        <v>214</v>
      </c>
      <c r="D624" s="5" t="str">
        <f>VLOOKUP(C624,Country!A:B,2,0)</f>
        <v>UAE</v>
      </c>
      <c r="E624" t="s">
        <v>2040</v>
      </c>
      <c r="F624" t="s">
        <v>2111</v>
      </c>
      <c r="G624" t="s">
        <v>2107</v>
      </c>
      <c r="H624" t="s">
        <v>2108</v>
      </c>
      <c r="I624">
        <v>55.454250950000002</v>
      </c>
      <c r="J624">
        <v>25.311272290000002</v>
      </c>
      <c r="K624" t="s">
        <v>1895</v>
      </c>
      <c r="L624">
        <v>50</v>
      </c>
      <c r="M624" s="5" t="str">
        <f t="shared" si="27"/>
        <v>0-100</v>
      </c>
      <c r="N624" t="s">
        <v>1881</v>
      </c>
      <c r="O624" t="s">
        <v>33</v>
      </c>
      <c r="P624" t="s">
        <v>33</v>
      </c>
      <c r="Q624" t="s">
        <v>33</v>
      </c>
      <c r="R624" t="s">
        <v>33</v>
      </c>
      <c r="S624">
        <v>2</v>
      </c>
      <c r="T624">
        <v>3.8</v>
      </c>
      <c r="U624" t="str">
        <f t="shared" si="28"/>
        <v xml:space="preserve"> 3.5-3.9</v>
      </c>
      <c r="V624" t="s">
        <v>106</v>
      </c>
      <c r="W624" t="s">
        <v>107</v>
      </c>
      <c r="X624">
        <v>12</v>
      </c>
      <c r="Y624" s="5" t="str">
        <f t="shared" si="29"/>
        <v>Top Performing Venue</v>
      </c>
    </row>
    <row r="625" spans="1:25" x14ac:dyDescent="0.3">
      <c r="A625">
        <v>5602942</v>
      </c>
      <c r="B625" t="s">
        <v>2112</v>
      </c>
      <c r="C625">
        <v>214</v>
      </c>
      <c r="D625" s="5" t="str">
        <f>VLOOKUP(C625,Country!A:B,2,0)</f>
        <v>UAE</v>
      </c>
      <c r="E625" t="s">
        <v>2040</v>
      </c>
      <c r="F625" t="s">
        <v>2113</v>
      </c>
      <c r="G625" t="s">
        <v>2107</v>
      </c>
      <c r="H625" t="s">
        <v>2108</v>
      </c>
      <c r="I625">
        <v>55.460279</v>
      </c>
      <c r="J625">
        <v>25.310369000000001</v>
      </c>
      <c r="K625" t="s">
        <v>147</v>
      </c>
      <c r="L625">
        <v>110</v>
      </c>
      <c r="M625" s="5" t="str">
        <f t="shared" si="27"/>
        <v>100-250</v>
      </c>
      <c r="N625" t="s">
        <v>1881</v>
      </c>
      <c r="O625" t="s">
        <v>33</v>
      </c>
      <c r="P625" t="s">
        <v>33</v>
      </c>
      <c r="Q625" t="s">
        <v>33</v>
      </c>
      <c r="R625" t="s">
        <v>33</v>
      </c>
      <c r="S625">
        <v>4</v>
      </c>
      <c r="T625">
        <v>4.2</v>
      </c>
      <c r="U625" t="str">
        <f t="shared" si="28"/>
        <v xml:space="preserve"> 4.0-4.4</v>
      </c>
      <c r="V625" t="s">
        <v>47</v>
      </c>
      <c r="W625" t="s">
        <v>48</v>
      </c>
      <c r="X625">
        <v>43</v>
      </c>
      <c r="Y625" s="5" t="str">
        <f t="shared" si="29"/>
        <v>Top Performing Venue</v>
      </c>
    </row>
    <row r="626" spans="1:25" x14ac:dyDescent="0.3">
      <c r="A626">
        <v>3400025</v>
      </c>
      <c r="B626" t="s">
        <v>2114</v>
      </c>
      <c r="C626">
        <v>1</v>
      </c>
      <c r="D626" s="5" t="str">
        <f>VLOOKUP(C626,Country!A:B,2,0)</f>
        <v>India</v>
      </c>
      <c r="E626" t="s">
        <v>2115</v>
      </c>
      <c r="F626" t="s">
        <v>2116</v>
      </c>
      <c r="G626" t="s">
        <v>2117</v>
      </c>
      <c r="H626" t="s">
        <v>2118</v>
      </c>
      <c r="I626">
        <v>78.011544439999994</v>
      </c>
      <c r="J626">
        <v>27.161661110000001</v>
      </c>
      <c r="K626" t="s">
        <v>2119</v>
      </c>
      <c r="L626">
        <v>850</v>
      </c>
      <c r="M626" s="5" t="str">
        <f t="shared" si="27"/>
        <v>500-1000</v>
      </c>
      <c r="N626" t="s">
        <v>2120</v>
      </c>
      <c r="O626" t="s">
        <v>33</v>
      </c>
      <c r="P626" t="s">
        <v>33</v>
      </c>
      <c r="Q626" t="s">
        <v>33</v>
      </c>
      <c r="R626" t="s">
        <v>33</v>
      </c>
      <c r="S626">
        <v>3</v>
      </c>
      <c r="T626">
        <v>3.9</v>
      </c>
      <c r="U626" t="str">
        <f t="shared" si="28"/>
        <v xml:space="preserve"> 3.5-3.9</v>
      </c>
      <c r="V626" t="s">
        <v>106</v>
      </c>
      <c r="W626" t="s">
        <v>107</v>
      </c>
      <c r="X626">
        <v>140</v>
      </c>
      <c r="Y626" s="5" t="str">
        <f t="shared" si="29"/>
        <v>Top Performing Venue</v>
      </c>
    </row>
    <row r="627" spans="1:25" x14ac:dyDescent="0.3">
      <c r="A627">
        <v>3400341</v>
      </c>
      <c r="B627" t="s">
        <v>2121</v>
      </c>
      <c r="C627">
        <v>1</v>
      </c>
      <c r="D627" s="5" t="str">
        <f>VLOOKUP(C627,Country!A:B,2,0)</f>
        <v>India</v>
      </c>
      <c r="E627" t="s">
        <v>2115</v>
      </c>
      <c r="F627" t="s">
        <v>2122</v>
      </c>
      <c r="G627" t="s">
        <v>2117</v>
      </c>
      <c r="H627" t="s">
        <v>2118</v>
      </c>
      <c r="I627">
        <v>0</v>
      </c>
      <c r="J627">
        <v>0</v>
      </c>
      <c r="K627" t="s">
        <v>2119</v>
      </c>
      <c r="L627">
        <v>700</v>
      </c>
      <c r="M627" s="5" t="str">
        <f t="shared" si="27"/>
        <v>500-1000</v>
      </c>
      <c r="N627" t="s">
        <v>2120</v>
      </c>
      <c r="O627" t="s">
        <v>33</v>
      </c>
      <c r="P627" t="s">
        <v>33</v>
      </c>
      <c r="Q627" t="s">
        <v>33</v>
      </c>
      <c r="R627" t="s">
        <v>33</v>
      </c>
      <c r="S627">
        <v>2</v>
      </c>
      <c r="T627">
        <v>3.5</v>
      </c>
      <c r="U627" t="str">
        <f t="shared" si="28"/>
        <v xml:space="preserve"> 3.5-3.9</v>
      </c>
      <c r="V627" t="s">
        <v>106</v>
      </c>
      <c r="W627" t="s">
        <v>107</v>
      </c>
      <c r="X627">
        <v>71</v>
      </c>
      <c r="Y627" s="5" t="str">
        <f t="shared" si="29"/>
        <v>Top Performing Venue</v>
      </c>
    </row>
    <row r="628" spans="1:25" x14ac:dyDescent="0.3">
      <c r="A628">
        <v>3400005</v>
      </c>
      <c r="B628" t="s">
        <v>2123</v>
      </c>
      <c r="C628">
        <v>1</v>
      </c>
      <c r="D628" s="5" t="str">
        <f>VLOOKUP(C628,Country!A:B,2,0)</f>
        <v>India</v>
      </c>
      <c r="E628" t="s">
        <v>2115</v>
      </c>
      <c r="F628" t="s">
        <v>2124</v>
      </c>
      <c r="G628" t="s">
        <v>2117</v>
      </c>
      <c r="H628" t="s">
        <v>2118</v>
      </c>
      <c r="I628">
        <v>78.01160797</v>
      </c>
      <c r="J628">
        <v>27.160832490000001</v>
      </c>
      <c r="K628" t="s">
        <v>2125</v>
      </c>
      <c r="L628">
        <v>500</v>
      </c>
      <c r="M628" s="5" t="str">
        <f t="shared" si="27"/>
        <v>250-500</v>
      </c>
      <c r="N628" t="s">
        <v>2120</v>
      </c>
      <c r="O628" t="s">
        <v>33</v>
      </c>
      <c r="P628" t="s">
        <v>33</v>
      </c>
      <c r="Q628" t="s">
        <v>33</v>
      </c>
      <c r="R628" t="s">
        <v>33</v>
      </c>
      <c r="S628">
        <v>2</v>
      </c>
      <c r="T628">
        <v>3.6</v>
      </c>
      <c r="U628" t="str">
        <f t="shared" si="28"/>
        <v xml:space="preserve"> 3.5-3.9</v>
      </c>
      <c r="V628" t="s">
        <v>106</v>
      </c>
      <c r="W628" t="s">
        <v>107</v>
      </c>
      <c r="X628">
        <v>94</v>
      </c>
      <c r="Y628" s="5" t="str">
        <f t="shared" si="29"/>
        <v>Top Performing Venue</v>
      </c>
    </row>
    <row r="629" spans="1:25" x14ac:dyDescent="0.3">
      <c r="A629">
        <v>3400021</v>
      </c>
      <c r="B629" t="s">
        <v>2126</v>
      </c>
      <c r="C629">
        <v>1</v>
      </c>
      <c r="D629" s="5" t="str">
        <f>VLOOKUP(C629,Country!A:B,2,0)</f>
        <v>India</v>
      </c>
      <c r="E629" t="s">
        <v>2115</v>
      </c>
      <c r="F629" t="s">
        <v>2127</v>
      </c>
      <c r="G629" t="s">
        <v>2128</v>
      </c>
      <c r="H629" t="s">
        <v>2129</v>
      </c>
      <c r="I629">
        <v>77.998091669999994</v>
      </c>
      <c r="J629">
        <v>27.195927780000002</v>
      </c>
      <c r="K629" t="s">
        <v>2130</v>
      </c>
      <c r="L629">
        <v>400</v>
      </c>
      <c r="M629" s="5" t="str">
        <f t="shared" si="27"/>
        <v>250-500</v>
      </c>
      <c r="N629" t="s">
        <v>2120</v>
      </c>
      <c r="O629" t="s">
        <v>33</v>
      </c>
      <c r="P629" t="s">
        <v>33</v>
      </c>
      <c r="Q629" t="s">
        <v>33</v>
      </c>
      <c r="R629" t="s">
        <v>33</v>
      </c>
      <c r="S629">
        <v>2</v>
      </c>
      <c r="T629">
        <v>4</v>
      </c>
      <c r="U629" t="str">
        <f t="shared" si="28"/>
        <v xml:space="preserve"> 4.0-4.4</v>
      </c>
      <c r="V629" t="s">
        <v>47</v>
      </c>
      <c r="W629" t="s">
        <v>48</v>
      </c>
      <c r="X629">
        <v>87</v>
      </c>
      <c r="Y629" s="5" t="str">
        <f t="shared" si="29"/>
        <v>Top Performing Venue</v>
      </c>
    </row>
    <row r="630" spans="1:25" x14ac:dyDescent="0.3">
      <c r="A630">
        <v>3400017</v>
      </c>
      <c r="B630" t="s">
        <v>2131</v>
      </c>
      <c r="C630">
        <v>1</v>
      </c>
      <c r="D630" s="5" t="str">
        <f>VLOOKUP(C630,Country!A:B,2,0)</f>
        <v>India</v>
      </c>
      <c r="E630" t="s">
        <v>2115</v>
      </c>
      <c r="F630" t="s">
        <v>2132</v>
      </c>
      <c r="G630" t="s">
        <v>2128</v>
      </c>
      <c r="H630" t="s">
        <v>2129</v>
      </c>
      <c r="I630">
        <v>78.007552779999997</v>
      </c>
      <c r="J630">
        <v>27.201725</v>
      </c>
      <c r="K630" t="s">
        <v>2133</v>
      </c>
      <c r="L630">
        <v>1000</v>
      </c>
      <c r="M630" s="5" t="str">
        <f t="shared" si="27"/>
        <v>500-1000</v>
      </c>
      <c r="N630" t="s">
        <v>2120</v>
      </c>
      <c r="O630" t="s">
        <v>33</v>
      </c>
      <c r="P630" t="s">
        <v>33</v>
      </c>
      <c r="Q630" t="s">
        <v>33</v>
      </c>
      <c r="R630" t="s">
        <v>33</v>
      </c>
      <c r="S630">
        <v>3</v>
      </c>
      <c r="T630">
        <v>4.2</v>
      </c>
      <c r="U630" t="str">
        <f t="shared" si="28"/>
        <v xml:space="preserve"> 4.0-4.4</v>
      </c>
      <c r="V630" t="s">
        <v>47</v>
      </c>
      <c r="W630" t="s">
        <v>48</v>
      </c>
      <c r="X630">
        <v>177</v>
      </c>
      <c r="Y630" s="5" t="str">
        <f t="shared" si="29"/>
        <v>Top Performing Venue</v>
      </c>
    </row>
    <row r="631" spans="1:25" x14ac:dyDescent="0.3">
      <c r="A631">
        <v>3400325</v>
      </c>
      <c r="B631" t="s">
        <v>2134</v>
      </c>
      <c r="C631">
        <v>1</v>
      </c>
      <c r="D631" s="5" t="str">
        <f>VLOOKUP(C631,Country!A:B,2,0)</f>
        <v>India</v>
      </c>
      <c r="E631" t="s">
        <v>2115</v>
      </c>
      <c r="F631" t="s">
        <v>2135</v>
      </c>
      <c r="G631" t="s">
        <v>2136</v>
      </c>
      <c r="H631" t="s">
        <v>2137</v>
      </c>
      <c r="I631">
        <v>0</v>
      </c>
      <c r="J631">
        <v>0</v>
      </c>
      <c r="K631" t="s">
        <v>2138</v>
      </c>
      <c r="L631">
        <v>2000</v>
      </c>
      <c r="M631" s="5" t="str">
        <f t="shared" si="27"/>
        <v>&gt;1000</v>
      </c>
      <c r="N631" t="s">
        <v>2120</v>
      </c>
      <c r="O631" t="s">
        <v>33</v>
      </c>
      <c r="P631" t="s">
        <v>33</v>
      </c>
      <c r="Q631" t="s">
        <v>33</v>
      </c>
      <c r="R631" t="s">
        <v>33</v>
      </c>
      <c r="S631">
        <v>4</v>
      </c>
      <c r="T631">
        <v>4</v>
      </c>
      <c r="U631" t="str">
        <f t="shared" si="28"/>
        <v xml:space="preserve"> 4.0-4.4</v>
      </c>
      <c r="V631" t="s">
        <v>47</v>
      </c>
      <c r="W631" t="s">
        <v>48</v>
      </c>
      <c r="X631">
        <v>45</v>
      </c>
      <c r="Y631" s="5" t="str">
        <f t="shared" si="29"/>
        <v>Top Performing Venue</v>
      </c>
    </row>
    <row r="632" spans="1:25" x14ac:dyDescent="0.3">
      <c r="A632">
        <v>3400059</v>
      </c>
      <c r="B632" t="s">
        <v>2139</v>
      </c>
      <c r="C632">
        <v>1</v>
      </c>
      <c r="D632" s="5" t="str">
        <f>VLOOKUP(C632,Country!A:B,2,0)</f>
        <v>India</v>
      </c>
      <c r="E632" t="s">
        <v>2115</v>
      </c>
      <c r="F632" t="s">
        <v>2140</v>
      </c>
      <c r="G632" t="s">
        <v>2141</v>
      </c>
      <c r="H632" t="s">
        <v>2142</v>
      </c>
      <c r="I632">
        <v>78.044094999999999</v>
      </c>
      <c r="J632">
        <v>27.160934000000001</v>
      </c>
      <c r="K632" t="s">
        <v>2119</v>
      </c>
      <c r="L632">
        <v>2500</v>
      </c>
      <c r="M632" s="5" t="str">
        <f t="shared" si="27"/>
        <v>&gt;1000</v>
      </c>
      <c r="N632" t="s">
        <v>2120</v>
      </c>
      <c r="O632" t="s">
        <v>33</v>
      </c>
      <c r="P632" t="s">
        <v>33</v>
      </c>
      <c r="Q632" t="s">
        <v>33</v>
      </c>
      <c r="R632" t="s">
        <v>33</v>
      </c>
      <c r="S632">
        <v>4</v>
      </c>
      <c r="T632">
        <v>4.3</v>
      </c>
      <c r="U632" t="str">
        <f t="shared" si="28"/>
        <v xml:space="preserve"> 4.0-4.4</v>
      </c>
      <c r="V632" t="s">
        <v>47</v>
      </c>
      <c r="W632" t="s">
        <v>48</v>
      </c>
      <c r="X632">
        <v>133</v>
      </c>
      <c r="Y632" s="5" t="str">
        <f t="shared" si="29"/>
        <v>Top Performing Venue</v>
      </c>
    </row>
    <row r="633" spans="1:25" x14ac:dyDescent="0.3">
      <c r="A633">
        <v>3400060</v>
      </c>
      <c r="B633" t="s">
        <v>2143</v>
      </c>
      <c r="C633">
        <v>1</v>
      </c>
      <c r="D633" s="5" t="str">
        <f>VLOOKUP(C633,Country!A:B,2,0)</f>
        <v>India</v>
      </c>
      <c r="E633" t="s">
        <v>2115</v>
      </c>
      <c r="F633" t="s">
        <v>2140</v>
      </c>
      <c r="G633" t="s">
        <v>2141</v>
      </c>
      <c r="H633" t="s">
        <v>2142</v>
      </c>
      <c r="I633">
        <v>78.044094999999999</v>
      </c>
      <c r="J633">
        <v>27.160934000000001</v>
      </c>
      <c r="K633" t="s">
        <v>2144</v>
      </c>
      <c r="L633">
        <v>2500</v>
      </c>
      <c r="M633" s="5" t="str">
        <f t="shared" si="27"/>
        <v>&gt;1000</v>
      </c>
      <c r="N633" t="s">
        <v>2120</v>
      </c>
      <c r="O633" t="s">
        <v>33</v>
      </c>
      <c r="P633" t="s">
        <v>33</v>
      </c>
      <c r="Q633" t="s">
        <v>33</v>
      </c>
      <c r="R633" t="s">
        <v>33</v>
      </c>
      <c r="S633">
        <v>4</v>
      </c>
      <c r="T633">
        <v>4</v>
      </c>
      <c r="U633" t="str">
        <f t="shared" si="28"/>
        <v xml:space="preserve"> 4.0-4.4</v>
      </c>
      <c r="V633" t="s">
        <v>47</v>
      </c>
      <c r="W633" t="s">
        <v>48</v>
      </c>
      <c r="X633">
        <v>41</v>
      </c>
      <c r="Y633" s="5" t="str">
        <f t="shared" si="29"/>
        <v>Top Performing Venue</v>
      </c>
    </row>
    <row r="634" spans="1:25" x14ac:dyDescent="0.3">
      <c r="A634">
        <v>3400348</v>
      </c>
      <c r="B634" t="s">
        <v>2145</v>
      </c>
      <c r="C634">
        <v>1</v>
      </c>
      <c r="D634" s="5" t="str">
        <f>VLOOKUP(C634,Country!A:B,2,0)</f>
        <v>India</v>
      </c>
      <c r="E634" t="s">
        <v>2115</v>
      </c>
      <c r="F634" t="s">
        <v>2146</v>
      </c>
      <c r="G634" t="s">
        <v>2147</v>
      </c>
      <c r="H634" t="s">
        <v>2148</v>
      </c>
      <c r="I634">
        <v>0</v>
      </c>
      <c r="J634">
        <v>0</v>
      </c>
      <c r="K634" t="s">
        <v>2149</v>
      </c>
      <c r="L634">
        <v>800</v>
      </c>
      <c r="M634" s="5" t="str">
        <f t="shared" si="27"/>
        <v>500-1000</v>
      </c>
      <c r="N634" t="s">
        <v>2120</v>
      </c>
      <c r="O634" t="s">
        <v>33</v>
      </c>
      <c r="P634" t="s">
        <v>33</v>
      </c>
      <c r="Q634" t="s">
        <v>33</v>
      </c>
      <c r="R634" t="s">
        <v>33</v>
      </c>
      <c r="S634">
        <v>3</v>
      </c>
      <c r="T634">
        <v>3.6</v>
      </c>
      <c r="U634" t="str">
        <f t="shared" si="28"/>
        <v xml:space="preserve"> 3.5-3.9</v>
      </c>
      <c r="V634" t="s">
        <v>106</v>
      </c>
      <c r="W634" t="s">
        <v>107</v>
      </c>
      <c r="X634">
        <v>59</v>
      </c>
      <c r="Y634" s="5" t="str">
        <f t="shared" si="29"/>
        <v>Top Performing Venue</v>
      </c>
    </row>
    <row r="635" spans="1:25" x14ac:dyDescent="0.3">
      <c r="A635">
        <v>3400072</v>
      </c>
      <c r="B635" t="s">
        <v>2150</v>
      </c>
      <c r="C635">
        <v>1</v>
      </c>
      <c r="D635" s="5" t="str">
        <f>VLOOKUP(C635,Country!A:B,2,0)</f>
        <v>India</v>
      </c>
      <c r="E635" t="s">
        <v>2115</v>
      </c>
      <c r="F635" t="s">
        <v>2151</v>
      </c>
      <c r="G635" t="s">
        <v>2152</v>
      </c>
      <c r="H635" t="s">
        <v>2153</v>
      </c>
      <c r="I635">
        <v>78.057044000000005</v>
      </c>
      <c r="J635">
        <v>27.163302999999999</v>
      </c>
      <c r="K635" t="s">
        <v>2119</v>
      </c>
      <c r="L635">
        <v>3600</v>
      </c>
      <c r="M635" s="5" t="str">
        <f t="shared" si="27"/>
        <v>&gt;1000</v>
      </c>
      <c r="N635" t="s">
        <v>2120</v>
      </c>
      <c r="O635" t="s">
        <v>33</v>
      </c>
      <c r="P635" t="s">
        <v>33</v>
      </c>
      <c r="Q635" t="s">
        <v>33</v>
      </c>
      <c r="R635" t="s">
        <v>33</v>
      </c>
      <c r="S635">
        <v>4</v>
      </c>
      <c r="T635">
        <v>3.8</v>
      </c>
      <c r="U635" t="str">
        <f t="shared" si="28"/>
        <v xml:space="preserve"> 3.5-3.9</v>
      </c>
      <c r="V635" t="s">
        <v>106</v>
      </c>
      <c r="W635" t="s">
        <v>107</v>
      </c>
      <c r="X635">
        <v>46</v>
      </c>
      <c r="Y635" s="5" t="str">
        <f t="shared" si="29"/>
        <v>Top Performing Venue</v>
      </c>
    </row>
    <row r="636" spans="1:25" x14ac:dyDescent="0.3">
      <c r="A636">
        <v>3400073</v>
      </c>
      <c r="B636" t="s">
        <v>2154</v>
      </c>
      <c r="C636">
        <v>1</v>
      </c>
      <c r="D636" s="5" t="str">
        <f>VLOOKUP(C636,Country!A:B,2,0)</f>
        <v>India</v>
      </c>
      <c r="E636" t="s">
        <v>2115</v>
      </c>
      <c r="F636" t="s">
        <v>2151</v>
      </c>
      <c r="G636" t="s">
        <v>2152</v>
      </c>
      <c r="H636" t="s">
        <v>2153</v>
      </c>
      <c r="I636">
        <v>78.057044000000005</v>
      </c>
      <c r="J636">
        <v>27.163302999999999</v>
      </c>
      <c r="K636" t="s">
        <v>2155</v>
      </c>
      <c r="L636">
        <v>0</v>
      </c>
      <c r="M636" s="5" t="str">
        <f t="shared" si="27"/>
        <v>0-100</v>
      </c>
      <c r="N636" t="s">
        <v>2120</v>
      </c>
      <c r="O636" t="s">
        <v>33</v>
      </c>
      <c r="P636" t="s">
        <v>33</v>
      </c>
      <c r="Q636" t="s">
        <v>33</v>
      </c>
      <c r="R636" t="s">
        <v>33</v>
      </c>
      <c r="S636">
        <v>1</v>
      </c>
      <c r="T636">
        <v>3.9</v>
      </c>
      <c r="U636" t="str">
        <f t="shared" si="28"/>
        <v xml:space="preserve"> 3.5-3.9</v>
      </c>
      <c r="V636" t="s">
        <v>106</v>
      </c>
      <c r="W636" t="s">
        <v>107</v>
      </c>
      <c r="X636">
        <v>103</v>
      </c>
      <c r="Y636" s="5" t="str">
        <f t="shared" si="29"/>
        <v>Top Performing Venue</v>
      </c>
    </row>
    <row r="637" spans="1:25" x14ac:dyDescent="0.3">
      <c r="A637">
        <v>3400019</v>
      </c>
      <c r="B637" t="s">
        <v>2156</v>
      </c>
      <c r="C637">
        <v>1</v>
      </c>
      <c r="D637" s="5" t="str">
        <f>VLOOKUP(C637,Country!A:B,2,0)</f>
        <v>India</v>
      </c>
      <c r="E637" t="s">
        <v>2115</v>
      </c>
      <c r="F637" t="s">
        <v>2157</v>
      </c>
      <c r="G637" t="s">
        <v>2158</v>
      </c>
      <c r="H637" t="s">
        <v>2159</v>
      </c>
      <c r="I637">
        <v>78.015052780000005</v>
      </c>
      <c r="J637">
        <v>27.165108329999999</v>
      </c>
      <c r="K637" t="s">
        <v>2160</v>
      </c>
      <c r="L637">
        <v>550</v>
      </c>
      <c r="M637" s="5" t="str">
        <f t="shared" si="27"/>
        <v>500-1000</v>
      </c>
      <c r="N637" t="s">
        <v>2120</v>
      </c>
      <c r="O637" t="s">
        <v>33</v>
      </c>
      <c r="P637" t="s">
        <v>33</v>
      </c>
      <c r="Q637" t="s">
        <v>33</v>
      </c>
      <c r="R637" t="s">
        <v>33</v>
      </c>
      <c r="S637">
        <v>2</v>
      </c>
      <c r="T637">
        <v>4.0999999999999996</v>
      </c>
      <c r="U637" t="str">
        <f t="shared" si="28"/>
        <v xml:space="preserve"> 4.0-4.4</v>
      </c>
      <c r="V637" t="s">
        <v>47</v>
      </c>
      <c r="W637" t="s">
        <v>48</v>
      </c>
      <c r="X637">
        <v>121</v>
      </c>
      <c r="Y637" s="5" t="str">
        <f t="shared" si="29"/>
        <v>Top Performing Venue</v>
      </c>
    </row>
    <row r="638" spans="1:25" x14ac:dyDescent="0.3">
      <c r="A638">
        <v>3400033</v>
      </c>
      <c r="B638" t="s">
        <v>2161</v>
      </c>
      <c r="C638">
        <v>1</v>
      </c>
      <c r="D638" s="5" t="str">
        <f>VLOOKUP(C638,Country!A:B,2,0)</f>
        <v>India</v>
      </c>
      <c r="E638" t="s">
        <v>2115</v>
      </c>
      <c r="F638" t="s">
        <v>2162</v>
      </c>
      <c r="G638" t="s">
        <v>2163</v>
      </c>
      <c r="H638" t="s">
        <v>2164</v>
      </c>
      <c r="I638">
        <v>78.042990000000003</v>
      </c>
      <c r="J638">
        <v>27.159794999999999</v>
      </c>
      <c r="K638" t="s">
        <v>2165</v>
      </c>
      <c r="L638">
        <v>1100</v>
      </c>
      <c r="M638" s="5" t="str">
        <f t="shared" si="27"/>
        <v>&gt;1000</v>
      </c>
      <c r="N638" t="s">
        <v>2120</v>
      </c>
      <c r="O638" t="s">
        <v>33</v>
      </c>
      <c r="P638" t="s">
        <v>33</v>
      </c>
      <c r="Q638" t="s">
        <v>33</v>
      </c>
      <c r="R638" t="s">
        <v>33</v>
      </c>
      <c r="S638">
        <v>3</v>
      </c>
      <c r="T638">
        <v>3.4</v>
      </c>
      <c r="U638" t="str">
        <f t="shared" si="28"/>
        <v xml:space="preserve"> 2.5-3.4</v>
      </c>
      <c r="V638" t="s">
        <v>143</v>
      </c>
      <c r="W638" t="s">
        <v>144</v>
      </c>
      <c r="X638">
        <v>70</v>
      </c>
      <c r="Y638" s="5" t="str">
        <f t="shared" si="29"/>
        <v>Average Performing Venue</v>
      </c>
    </row>
    <row r="639" spans="1:25" x14ac:dyDescent="0.3">
      <c r="A639">
        <v>3400346</v>
      </c>
      <c r="B639" t="s">
        <v>2166</v>
      </c>
      <c r="C639">
        <v>1</v>
      </c>
      <c r="D639" s="5" t="str">
        <f>VLOOKUP(C639,Country!A:B,2,0)</f>
        <v>India</v>
      </c>
      <c r="E639" t="s">
        <v>2115</v>
      </c>
      <c r="F639" t="s">
        <v>2167</v>
      </c>
      <c r="G639" t="s">
        <v>2163</v>
      </c>
      <c r="H639" t="s">
        <v>2164</v>
      </c>
      <c r="I639">
        <v>78.040165000000002</v>
      </c>
      <c r="J639">
        <v>27.161850000000001</v>
      </c>
      <c r="K639" t="s">
        <v>2168</v>
      </c>
      <c r="L639">
        <v>0</v>
      </c>
      <c r="M639" s="5" t="str">
        <f t="shared" si="27"/>
        <v>0-100</v>
      </c>
      <c r="N639" t="s">
        <v>2120</v>
      </c>
      <c r="O639" t="s">
        <v>33</v>
      </c>
      <c r="P639" t="s">
        <v>33</v>
      </c>
      <c r="Q639" t="s">
        <v>33</v>
      </c>
      <c r="R639" t="s">
        <v>33</v>
      </c>
      <c r="S639">
        <v>1</v>
      </c>
      <c r="T639">
        <v>4.9000000000000004</v>
      </c>
      <c r="U639" t="str">
        <f t="shared" si="28"/>
        <v xml:space="preserve"> 4.5-4.9</v>
      </c>
      <c r="V639" t="s">
        <v>34</v>
      </c>
      <c r="W639" t="s">
        <v>35</v>
      </c>
      <c r="X639">
        <v>77</v>
      </c>
      <c r="Y639" s="5" t="str">
        <f t="shared" si="29"/>
        <v>Top Performing Venue</v>
      </c>
    </row>
    <row r="640" spans="1:25" x14ac:dyDescent="0.3">
      <c r="A640">
        <v>3400350</v>
      </c>
      <c r="B640" t="s">
        <v>2169</v>
      </c>
      <c r="C640">
        <v>1</v>
      </c>
      <c r="D640" s="5" t="str">
        <f>VLOOKUP(C640,Country!A:B,2,0)</f>
        <v>India</v>
      </c>
      <c r="E640" t="s">
        <v>2115</v>
      </c>
      <c r="F640" t="s">
        <v>2170</v>
      </c>
      <c r="G640" t="s">
        <v>2163</v>
      </c>
      <c r="H640" t="s">
        <v>2164</v>
      </c>
      <c r="I640">
        <v>0</v>
      </c>
      <c r="J640">
        <v>0</v>
      </c>
      <c r="K640" t="s">
        <v>2155</v>
      </c>
      <c r="L640">
        <v>1500</v>
      </c>
      <c r="M640" s="5" t="str">
        <f t="shared" si="27"/>
        <v>&gt;1000</v>
      </c>
      <c r="N640" t="s">
        <v>2120</v>
      </c>
      <c r="O640" t="s">
        <v>33</v>
      </c>
      <c r="P640" t="s">
        <v>33</v>
      </c>
      <c r="Q640" t="s">
        <v>33</v>
      </c>
      <c r="R640" t="s">
        <v>33</v>
      </c>
      <c r="S640">
        <v>4</v>
      </c>
      <c r="T640">
        <v>3.8</v>
      </c>
      <c r="U640" t="str">
        <f t="shared" si="28"/>
        <v xml:space="preserve"> 3.5-3.9</v>
      </c>
      <c r="V640" t="s">
        <v>106</v>
      </c>
      <c r="W640" t="s">
        <v>107</v>
      </c>
      <c r="X640">
        <v>57</v>
      </c>
      <c r="Y640" s="5" t="str">
        <f t="shared" si="29"/>
        <v>Top Performing Venue</v>
      </c>
    </row>
    <row r="641" spans="1:25" x14ac:dyDescent="0.3">
      <c r="A641">
        <v>3400391</v>
      </c>
      <c r="B641" t="s">
        <v>2171</v>
      </c>
      <c r="C641">
        <v>1</v>
      </c>
      <c r="D641" s="5" t="str">
        <f>VLOOKUP(C641,Country!A:B,2,0)</f>
        <v>India</v>
      </c>
      <c r="E641" t="s">
        <v>2115</v>
      </c>
      <c r="F641" t="s">
        <v>2172</v>
      </c>
      <c r="G641" t="s">
        <v>2163</v>
      </c>
      <c r="H641" t="s">
        <v>2164</v>
      </c>
      <c r="I641">
        <v>0</v>
      </c>
      <c r="J641">
        <v>0</v>
      </c>
      <c r="K641" t="s">
        <v>2173</v>
      </c>
      <c r="L641">
        <v>0</v>
      </c>
      <c r="M641" s="5" t="str">
        <f t="shared" si="27"/>
        <v>0-100</v>
      </c>
      <c r="N641" t="s">
        <v>2120</v>
      </c>
      <c r="O641" t="s">
        <v>33</v>
      </c>
      <c r="P641" t="s">
        <v>33</v>
      </c>
      <c r="Q641" t="s">
        <v>33</v>
      </c>
      <c r="R641" t="s">
        <v>33</v>
      </c>
      <c r="S641">
        <v>1</v>
      </c>
      <c r="T641">
        <v>3.9</v>
      </c>
      <c r="U641" t="str">
        <f t="shared" si="28"/>
        <v xml:space="preserve"> 3.5-3.9</v>
      </c>
      <c r="V641" t="s">
        <v>106</v>
      </c>
      <c r="W641" t="s">
        <v>107</v>
      </c>
      <c r="X641">
        <v>98</v>
      </c>
      <c r="Y641" s="5" t="str">
        <f t="shared" si="29"/>
        <v>Top Performing Venue</v>
      </c>
    </row>
    <row r="642" spans="1:25" x14ac:dyDescent="0.3">
      <c r="A642">
        <v>3400016</v>
      </c>
      <c r="B642" t="s">
        <v>2174</v>
      </c>
      <c r="C642">
        <v>1</v>
      </c>
      <c r="D642" s="5" t="str">
        <f>VLOOKUP(C642,Country!A:B,2,0)</f>
        <v>India</v>
      </c>
      <c r="E642" t="s">
        <v>2115</v>
      </c>
      <c r="F642" t="s">
        <v>2175</v>
      </c>
      <c r="G642" t="s">
        <v>2163</v>
      </c>
      <c r="H642" t="s">
        <v>2164</v>
      </c>
      <c r="I642">
        <v>78.047250000000005</v>
      </c>
      <c r="J642">
        <v>27.157772219999998</v>
      </c>
      <c r="K642" t="s">
        <v>2119</v>
      </c>
      <c r="L642">
        <v>900</v>
      </c>
      <c r="M642" s="5" t="str">
        <f t="shared" si="27"/>
        <v>500-1000</v>
      </c>
      <c r="N642" t="s">
        <v>2120</v>
      </c>
      <c r="O642" t="s">
        <v>33</v>
      </c>
      <c r="P642" t="s">
        <v>33</v>
      </c>
      <c r="Q642" t="s">
        <v>33</v>
      </c>
      <c r="R642" t="s">
        <v>33</v>
      </c>
      <c r="S642">
        <v>3</v>
      </c>
      <c r="T642">
        <v>3.7</v>
      </c>
      <c r="U642" t="str">
        <f t="shared" si="28"/>
        <v xml:space="preserve"> 3.5-3.9</v>
      </c>
      <c r="V642" t="s">
        <v>106</v>
      </c>
      <c r="W642" t="s">
        <v>107</v>
      </c>
      <c r="X642">
        <v>175</v>
      </c>
      <c r="Y642" s="5" t="str">
        <f t="shared" si="29"/>
        <v>Top Performing Venue</v>
      </c>
    </row>
    <row r="643" spans="1:25" x14ac:dyDescent="0.3">
      <c r="A643">
        <v>3400105</v>
      </c>
      <c r="B643" t="s">
        <v>2072</v>
      </c>
      <c r="C643">
        <v>1</v>
      </c>
      <c r="D643" s="5" t="str">
        <f>VLOOKUP(C643,Country!A:B,2,0)</f>
        <v>India</v>
      </c>
      <c r="E643" t="s">
        <v>2115</v>
      </c>
      <c r="F643" t="s">
        <v>2176</v>
      </c>
      <c r="G643" t="s">
        <v>2163</v>
      </c>
      <c r="H643" t="s">
        <v>2164</v>
      </c>
      <c r="I643">
        <v>78.034713890000006</v>
      </c>
      <c r="J643">
        <v>27.161694440000002</v>
      </c>
      <c r="K643" t="s">
        <v>112</v>
      </c>
      <c r="L643">
        <v>700</v>
      </c>
      <c r="M643" s="5" t="str">
        <f t="shared" ref="M643:M706" si="30">_xlfn.IFS(L643&gt;1000, "&gt;1000", L643&gt;500, "500-1000", L643&gt;250, "250-500",L643&gt;100, "100-250", L643&gt;=0, "0-100" )</f>
        <v>500-1000</v>
      </c>
      <c r="N643" t="s">
        <v>2120</v>
      </c>
      <c r="O643" t="s">
        <v>33</v>
      </c>
      <c r="P643" t="s">
        <v>33</v>
      </c>
      <c r="Q643" t="s">
        <v>33</v>
      </c>
      <c r="R643" t="s">
        <v>33</v>
      </c>
      <c r="S643">
        <v>2</v>
      </c>
      <c r="T643">
        <v>4.4000000000000004</v>
      </c>
      <c r="U643" t="str">
        <f t="shared" ref="U643:U706" si="31">_xlfn.IFS(T643 &gt;= 4.5, " 4.5-4.9", T643 &gt;= 4, " 4.0-4.4", T643 &gt;= 3.5, " 3.5-3.9", T643 &gt;= 2.5, " 2.5-3.4", T643 &gt;= 1.8, " 1.8-2.4", T643 &gt;= 0, " 0")</f>
        <v xml:space="preserve"> 4.0-4.4</v>
      </c>
      <c r="V643" t="s">
        <v>47</v>
      </c>
      <c r="W643" t="s">
        <v>48</v>
      </c>
      <c r="X643">
        <v>134</v>
      </c>
      <c r="Y643" s="5" t="str">
        <f t="shared" ref="Y643:Y706" si="32">_xlfn.IFS(T643&gt;=3.5, "Top Performing Venue", T643&gt;=2.5, "Average Performing Venue", T643&gt;=0, " Under Performing Venue")</f>
        <v>Top Performing Venue</v>
      </c>
    </row>
    <row r="644" spans="1:25" x14ac:dyDescent="0.3">
      <c r="A644">
        <v>3400326</v>
      </c>
      <c r="B644" t="s">
        <v>2177</v>
      </c>
      <c r="C644">
        <v>1</v>
      </c>
      <c r="D644" s="5" t="str">
        <f>VLOOKUP(C644,Country!A:B,2,0)</f>
        <v>India</v>
      </c>
      <c r="E644" t="s">
        <v>2115</v>
      </c>
      <c r="F644" t="s">
        <v>2178</v>
      </c>
      <c r="G644" t="s">
        <v>2163</v>
      </c>
      <c r="H644" t="s">
        <v>2164</v>
      </c>
      <c r="I644">
        <v>0</v>
      </c>
      <c r="J644">
        <v>0</v>
      </c>
      <c r="K644" t="s">
        <v>2179</v>
      </c>
      <c r="L644">
        <v>1000</v>
      </c>
      <c r="M644" s="5" t="str">
        <f t="shared" si="30"/>
        <v>500-1000</v>
      </c>
      <c r="N644" t="s">
        <v>2120</v>
      </c>
      <c r="O644" t="s">
        <v>33</v>
      </c>
      <c r="P644" t="s">
        <v>33</v>
      </c>
      <c r="Q644" t="s">
        <v>33</v>
      </c>
      <c r="R644" t="s">
        <v>33</v>
      </c>
      <c r="S644">
        <v>3</v>
      </c>
      <c r="T644">
        <v>4.2</v>
      </c>
      <c r="U644" t="str">
        <f t="shared" si="31"/>
        <v xml:space="preserve"> 4.0-4.4</v>
      </c>
      <c r="V644" t="s">
        <v>47</v>
      </c>
      <c r="W644" t="s">
        <v>48</v>
      </c>
      <c r="X644">
        <v>166</v>
      </c>
      <c r="Y644" s="5" t="str">
        <f t="shared" si="32"/>
        <v>Top Performing Venue</v>
      </c>
    </row>
    <row r="645" spans="1:25" x14ac:dyDescent="0.3">
      <c r="A645">
        <v>3400392</v>
      </c>
      <c r="B645" t="s">
        <v>2180</v>
      </c>
      <c r="C645">
        <v>1</v>
      </c>
      <c r="D645" s="5" t="str">
        <f>VLOOKUP(C645,Country!A:B,2,0)</f>
        <v>India</v>
      </c>
      <c r="E645" t="s">
        <v>2115</v>
      </c>
      <c r="F645" t="s">
        <v>2181</v>
      </c>
      <c r="G645" t="s">
        <v>2163</v>
      </c>
      <c r="H645" t="s">
        <v>2164</v>
      </c>
      <c r="I645">
        <v>78.045359000000005</v>
      </c>
      <c r="J645">
        <v>27.158822000000001</v>
      </c>
      <c r="K645" t="s">
        <v>2182</v>
      </c>
      <c r="L645">
        <v>700</v>
      </c>
      <c r="M645" s="5" t="str">
        <f t="shared" si="30"/>
        <v>500-1000</v>
      </c>
      <c r="N645" t="s">
        <v>2120</v>
      </c>
      <c r="O645" t="s">
        <v>33</v>
      </c>
      <c r="P645" t="s">
        <v>33</v>
      </c>
      <c r="Q645" t="s">
        <v>33</v>
      </c>
      <c r="R645" t="s">
        <v>33</v>
      </c>
      <c r="S645">
        <v>2</v>
      </c>
      <c r="T645">
        <v>4.0999999999999996</v>
      </c>
      <c r="U645" t="str">
        <f t="shared" si="31"/>
        <v xml:space="preserve"> 4.0-4.4</v>
      </c>
      <c r="V645" t="s">
        <v>47</v>
      </c>
      <c r="W645" t="s">
        <v>48</v>
      </c>
      <c r="X645">
        <v>168</v>
      </c>
      <c r="Y645" s="5" t="str">
        <f t="shared" si="32"/>
        <v>Top Performing Venue</v>
      </c>
    </row>
    <row r="646" spans="1:25" x14ac:dyDescent="0.3">
      <c r="A646">
        <v>111895</v>
      </c>
      <c r="B646" t="s">
        <v>2183</v>
      </c>
      <c r="C646">
        <v>1</v>
      </c>
      <c r="D646" s="5" t="str">
        <f>VLOOKUP(C646,Country!A:B,2,0)</f>
        <v>India</v>
      </c>
      <c r="E646" t="s">
        <v>2184</v>
      </c>
      <c r="F646" t="s">
        <v>2185</v>
      </c>
      <c r="G646" t="s">
        <v>2186</v>
      </c>
      <c r="H646" t="s">
        <v>2187</v>
      </c>
      <c r="I646">
        <v>72.5375741</v>
      </c>
      <c r="J646">
        <v>23.010451110000002</v>
      </c>
      <c r="K646" t="s">
        <v>2188</v>
      </c>
      <c r="L646">
        <v>900</v>
      </c>
      <c r="M646" s="5" t="str">
        <f t="shared" si="30"/>
        <v>500-1000</v>
      </c>
      <c r="N646" t="s">
        <v>2120</v>
      </c>
      <c r="O646" t="s">
        <v>33</v>
      </c>
      <c r="P646" t="s">
        <v>33</v>
      </c>
      <c r="Q646" t="s">
        <v>33</v>
      </c>
      <c r="R646" t="s">
        <v>33</v>
      </c>
      <c r="S646">
        <v>3</v>
      </c>
      <c r="T646">
        <v>4.2</v>
      </c>
      <c r="U646" t="str">
        <f t="shared" si="31"/>
        <v xml:space="preserve"> 4.0-4.4</v>
      </c>
      <c r="V646" t="s">
        <v>47</v>
      </c>
      <c r="W646" t="s">
        <v>48</v>
      </c>
      <c r="X646">
        <v>1582</v>
      </c>
      <c r="Y646" s="5" t="str">
        <f t="shared" si="32"/>
        <v>Top Performing Venue</v>
      </c>
    </row>
    <row r="647" spans="1:25" x14ac:dyDescent="0.3">
      <c r="A647">
        <v>110502</v>
      </c>
      <c r="B647" t="s">
        <v>2189</v>
      </c>
      <c r="C647">
        <v>1</v>
      </c>
      <c r="D647" s="5" t="str">
        <f>VLOOKUP(C647,Country!A:B,2,0)</f>
        <v>India</v>
      </c>
      <c r="E647" t="s">
        <v>2184</v>
      </c>
      <c r="F647" t="s">
        <v>2190</v>
      </c>
      <c r="G647" t="s">
        <v>2191</v>
      </c>
      <c r="H647" t="s">
        <v>2192</v>
      </c>
      <c r="I647">
        <v>72.572008999999994</v>
      </c>
      <c r="J647">
        <v>23.0261651</v>
      </c>
      <c r="K647" t="s">
        <v>2193</v>
      </c>
      <c r="L647">
        <v>1800</v>
      </c>
      <c r="M647" s="5" t="str">
        <f t="shared" si="30"/>
        <v>&gt;1000</v>
      </c>
      <c r="N647" t="s">
        <v>2120</v>
      </c>
      <c r="O647" t="s">
        <v>33</v>
      </c>
      <c r="P647" t="s">
        <v>33</v>
      </c>
      <c r="Q647" t="s">
        <v>33</v>
      </c>
      <c r="R647" t="s">
        <v>33</v>
      </c>
      <c r="S647">
        <v>4</v>
      </c>
      <c r="T647">
        <v>3.7</v>
      </c>
      <c r="U647" t="str">
        <f t="shared" si="31"/>
        <v xml:space="preserve"> 3.5-3.9</v>
      </c>
      <c r="V647" t="s">
        <v>106</v>
      </c>
      <c r="W647" t="s">
        <v>107</v>
      </c>
      <c r="X647">
        <v>1315</v>
      </c>
      <c r="Y647" s="5" t="str">
        <f t="shared" si="32"/>
        <v>Top Performing Venue</v>
      </c>
    </row>
    <row r="648" spans="1:25" x14ac:dyDescent="0.3">
      <c r="A648">
        <v>18396250</v>
      </c>
      <c r="B648" t="s">
        <v>2194</v>
      </c>
      <c r="C648">
        <v>1</v>
      </c>
      <c r="D648" s="5" t="str">
        <f>VLOOKUP(C648,Country!A:B,2,0)</f>
        <v>India</v>
      </c>
      <c r="E648" t="s">
        <v>2184</v>
      </c>
      <c r="F648" t="s">
        <v>2195</v>
      </c>
      <c r="G648" t="s">
        <v>2196</v>
      </c>
      <c r="H648" t="s">
        <v>2197</v>
      </c>
      <c r="I648">
        <v>72.512394700000002</v>
      </c>
      <c r="J648">
        <v>23.038310899999999</v>
      </c>
      <c r="K648" t="s">
        <v>2198</v>
      </c>
      <c r="L648">
        <v>300</v>
      </c>
      <c r="M648" s="5" t="str">
        <f t="shared" si="30"/>
        <v>250-500</v>
      </c>
      <c r="N648" t="s">
        <v>2120</v>
      </c>
      <c r="O648" t="s">
        <v>33</v>
      </c>
      <c r="P648" t="s">
        <v>32</v>
      </c>
      <c r="Q648" t="s">
        <v>33</v>
      </c>
      <c r="R648" t="s">
        <v>33</v>
      </c>
      <c r="S648">
        <v>1</v>
      </c>
      <c r="T648">
        <v>4.5</v>
      </c>
      <c r="U648" t="str">
        <f t="shared" si="31"/>
        <v xml:space="preserve"> 4.5-4.9</v>
      </c>
      <c r="V648" t="s">
        <v>34</v>
      </c>
      <c r="W648" t="s">
        <v>35</v>
      </c>
      <c r="X648">
        <v>217</v>
      </c>
      <c r="Y648" s="5" t="str">
        <f t="shared" si="32"/>
        <v>Top Performing Venue</v>
      </c>
    </row>
    <row r="649" spans="1:25" x14ac:dyDescent="0.3">
      <c r="A649">
        <v>113702</v>
      </c>
      <c r="B649" t="s">
        <v>2199</v>
      </c>
      <c r="C649">
        <v>1</v>
      </c>
      <c r="D649" s="5" t="str">
        <f>VLOOKUP(C649,Country!A:B,2,0)</f>
        <v>India</v>
      </c>
      <c r="E649" t="s">
        <v>2184</v>
      </c>
      <c r="F649" t="s">
        <v>2200</v>
      </c>
      <c r="G649" t="s">
        <v>2196</v>
      </c>
      <c r="H649" t="s">
        <v>2197</v>
      </c>
      <c r="I649">
        <v>72.501764399999999</v>
      </c>
      <c r="J649">
        <v>23.0401633</v>
      </c>
      <c r="K649" t="s">
        <v>2201</v>
      </c>
      <c r="L649">
        <v>800</v>
      </c>
      <c r="M649" s="5" t="str">
        <f t="shared" si="30"/>
        <v>500-1000</v>
      </c>
      <c r="N649" t="s">
        <v>2120</v>
      </c>
      <c r="O649" t="s">
        <v>33</v>
      </c>
      <c r="P649" t="s">
        <v>33</v>
      </c>
      <c r="Q649" t="s">
        <v>33</v>
      </c>
      <c r="R649" t="s">
        <v>33</v>
      </c>
      <c r="S649">
        <v>3</v>
      </c>
      <c r="T649">
        <v>4.0999999999999996</v>
      </c>
      <c r="U649" t="str">
        <f t="shared" si="31"/>
        <v xml:space="preserve"> 4.0-4.4</v>
      </c>
      <c r="V649" t="s">
        <v>47</v>
      </c>
      <c r="W649" t="s">
        <v>48</v>
      </c>
      <c r="X649">
        <v>769</v>
      </c>
      <c r="Y649" s="5" t="str">
        <f t="shared" si="32"/>
        <v>Top Performing Venue</v>
      </c>
    </row>
    <row r="650" spans="1:25" x14ac:dyDescent="0.3">
      <c r="A650">
        <v>113433</v>
      </c>
      <c r="B650" t="s">
        <v>2202</v>
      </c>
      <c r="C650">
        <v>1</v>
      </c>
      <c r="D650" s="5" t="str">
        <f>VLOOKUP(C650,Country!A:B,2,0)</f>
        <v>India</v>
      </c>
      <c r="E650" t="s">
        <v>2184</v>
      </c>
      <c r="F650" t="s">
        <v>2203</v>
      </c>
      <c r="G650" t="s">
        <v>2196</v>
      </c>
      <c r="H650" t="s">
        <v>2197</v>
      </c>
      <c r="I650">
        <v>72.509806499999996</v>
      </c>
      <c r="J650">
        <v>23.033068799999999</v>
      </c>
      <c r="K650" t="s">
        <v>2204</v>
      </c>
      <c r="L650">
        <v>900</v>
      </c>
      <c r="M650" s="5" t="str">
        <f t="shared" si="30"/>
        <v>500-1000</v>
      </c>
      <c r="N650" t="s">
        <v>2120</v>
      </c>
      <c r="O650" t="s">
        <v>33</v>
      </c>
      <c r="P650" t="s">
        <v>32</v>
      </c>
      <c r="Q650" t="s">
        <v>33</v>
      </c>
      <c r="R650" t="s">
        <v>33</v>
      </c>
      <c r="S650">
        <v>3</v>
      </c>
      <c r="T650">
        <v>4.3</v>
      </c>
      <c r="U650" t="str">
        <f t="shared" si="31"/>
        <v xml:space="preserve"> 4.0-4.4</v>
      </c>
      <c r="V650" t="s">
        <v>47</v>
      </c>
      <c r="W650" t="s">
        <v>48</v>
      </c>
      <c r="X650">
        <v>731</v>
      </c>
      <c r="Y650" s="5" t="str">
        <f t="shared" si="32"/>
        <v>Top Performing Venue</v>
      </c>
    </row>
    <row r="651" spans="1:25" x14ac:dyDescent="0.3">
      <c r="A651">
        <v>18438909</v>
      </c>
      <c r="B651" t="s">
        <v>2205</v>
      </c>
      <c r="C651">
        <v>1</v>
      </c>
      <c r="D651" s="5" t="str">
        <f>VLOOKUP(C651,Country!A:B,2,0)</f>
        <v>India</v>
      </c>
      <c r="E651" t="s">
        <v>2184</v>
      </c>
      <c r="F651" t="s">
        <v>2206</v>
      </c>
      <c r="G651" t="s">
        <v>2196</v>
      </c>
      <c r="H651" t="s">
        <v>2197</v>
      </c>
      <c r="I651">
        <v>72.512487199999995</v>
      </c>
      <c r="J651">
        <v>23.038231400000001</v>
      </c>
      <c r="K651" t="s">
        <v>2207</v>
      </c>
      <c r="L651">
        <v>500</v>
      </c>
      <c r="M651" s="5" t="str">
        <f t="shared" si="30"/>
        <v>250-500</v>
      </c>
      <c r="N651" t="s">
        <v>2120</v>
      </c>
      <c r="O651" t="s">
        <v>33</v>
      </c>
      <c r="P651" t="s">
        <v>32</v>
      </c>
      <c r="Q651" t="s">
        <v>33</v>
      </c>
      <c r="R651" t="s">
        <v>33</v>
      </c>
      <c r="S651">
        <v>2</v>
      </c>
      <c r="T651">
        <v>4.4000000000000004</v>
      </c>
      <c r="U651" t="str">
        <f t="shared" si="31"/>
        <v xml:space="preserve"> 4.0-4.4</v>
      </c>
      <c r="V651" t="s">
        <v>47</v>
      </c>
      <c r="W651" t="s">
        <v>48</v>
      </c>
      <c r="X651">
        <v>113</v>
      </c>
      <c r="Y651" s="5" t="str">
        <f t="shared" si="32"/>
        <v>Top Performing Venue</v>
      </c>
    </row>
    <row r="652" spans="1:25" x14ac:dyDescent="0.3">
      <c r="A652">
        <v>18143128</v>
      </c>
      <c r="B652" t="s">
        <v>2208</v>
      </c>
      <c r="C652">
        <v>1</v>
      </c>
      <c r="D652" s="5" t="str">
        <f>VLOOKUP(C652,Country!A:B,2,0)</f>
        <v>India</v>
      </c>
      <c r="E652" t="s">
        <v>2184</v>
      </c>
      <c r="F652" t="s">
        <v>2209</v>
      </c>
      <c r="G652" t="s">
        <v>2196</v>
      </c>
      <c r="H652" t="s">
        <v>2197</v>
      </c>
      <c r="I652">
        <v>72.511307000000002</v>
      </c>
      <c r="J652">
        <v>23.031850800000001</v>
      </c>
      <c r="K652" t="s">
        <v>2210</v>
      </c>
      <c r="L652">
        <v>1000</v>
      </c>
      <c r="M652" s="5" t="str">
        <f t="shared" si="30"/>
        <v>500-1000</v>
      </c>
      <c r="N652" t="s">
        <v>2120</v>
      </c>
      <c r="O652" t="s">
        <v>33</v>
      </c>
      <c r="P652" t="s">
        <v>32</v>
      </c>
      <c r="Q652" t="s">
        <v>33</v>
      </c>
      <c r="R652" t="s">
        <v>33</v>
      </c>
      <c r="S652">
        <v>3</v>
      </c>
      <c r="T652">
        <v>4.4000000000000004</v>
      </c>
      <c r="U652" t="str">
        <f t="shared" si="31"/>
        <v xml:space="preserve"> 4.0-4.4</v>
      </c>
      <c r="V652" t="s">
        <v>47</v>
      </c>
      <c r="W652" t="s">
        <v>48</v>
      </c>
      <c r="X652">
        <v>944</v>
      </c>
      <c r="Y652" s="5" t="str">
        <f t="shared" si="32"/>
        <v>Top Performing Venue</v>
      </c>
    </row>
    <row r="653" spans="1:25" x14ac:dyDescent="0.3">
      <c r="A653">
        <v>18438944</v>
      </c>
      <c r="B653" t="s">
        <v>2211</v>
      </c>
      <c r="C653">
        <v>1</v>
      </c>
      <c r="D653" s="5" t="str">
        <f>VLOOKUP(C653,Country!A:B,2,0)</f>
        <v>India</v>
      </c>
      <c r="E653" t="s">
        <v>2184</v>
      </c>
      <c r="F653" t="s">
        <v>2212</v>
      </c>
      <c r="G653" t="s">
        <v>2213</v>
      </c>
      <c r="H653" t="s">
        <v>2214</v>
      </c>
      <c r="I653">
        <v>72.557037399999999</v>
      </c>
      <c r="J653">
        <v>23.029061899999999</v>
      </c>
      <c r="K653" t="s">
        <v>2215</v>
      </c>
      <c r="L653">
        <v>1000</v>
      </c>
      <c r="M653" s="5" t="str">
        <f t="shared" si="30"/>
        <v>500-1000</v>
      </c>
      <c r="N653" t="s">
        <v>2120</v>
      </c>
      <c r="O653" t="s">
        <v>33</v>
      </c>
      <c r="P653" t="s">
        <v>32</v>
      </c>
      <c r="Q653" t="s">
        <v>33</v>
      </c>
      <c r="R653" t="s">
        <v>33</v>
      </c>
      <c r="S653">
        <v>3</v>
      </c>
      <c r="T653">
        <v>3.8</v>
      </c>
      <c r="U653" t="str">
        <f t="shared" si="31"/>
        <v xml:space="preserve"> 3.5-3.9</v>
      </c>
      <c r="V653" t="s">
        <v>106</v>
      </c>
      <c r="W653" t="s">
        <v>107</v>
      </c>
      <c r="X653">
        <v>63</v>
      </c>
      <c r="Y653" s="5" t="str">
        <f t="shared" si="32"/>
        <v>Top Performing Venue</v>
      </c>
    </row>
    <row r="654" spans="1:25" x14ac:dyDescent="0.3">
      <c r="A654">
        <v>110436</v>
      </c>
      <c r="B654" t="s">
        <v>2216</v>
      </c>
      <c r="C654">
        <v>1</v>
      </c>
      <c r="D654" s="5" t="str">
        <f>VLOOKUP(C654,Country!A:B,2,0)</f>
        <v>India</v>
      </c>
      <c r="E654" t="s">
        <v>2184</v>
      </c>
      <c r="F654" t="s">
        <v>2217</v>
      </c>
      <c r="G654" t="s">
        <v>2218</v>
      </c>
      <c r="H654" t="s">
        <v>2219</v>
      </c>
      <c r="I654">
        <v>72.511581500000005</v>
      </c>
      <c r="J654">
        <v>23.027929</v>
      </c>
      <c r="K654" t="s">
        <v>2220</v>
      </c>
      <c r="L654">
        <v>1400</v>
      </c>
      <c r="M654" s="5" t="str">
        <f t="shared" si="30"/>
        <v>&gt;1000</v>
      </c>
      <c r="N654" t="s">
        <v>2120</v>
      </c>
      <c r="O654" t="s">
        <v>33</v>
      </c>
      <c r="P654" t="s">
        <v>33</v>
      </c>
      <c r="Q654" t="s">
        <v>33</v>
      </c>
      <c r="R654" t="s">
        <v>33</v>
      </c>
      <c r="S654">
        <v>3</v>
      </c>
      <c r="T654">
        <v>3.6</v>
      </c>
      <c r="U654" t="str">
        <f t="shared" si="31"/>
        <v xml:space="preserve"> 3.5-3.9</v>
      </c>
      <c r="V654" t="s">
        <v>106</v>
      </c>
      <c r="W654" t="s">
        <v>107</v>
      </c>
      <c r="X654">
        <v>375</v>
      </c>
      <c r="Y654" s="5" t="str">
        <f t="shared" si="32"/>
        <v>Top Performing Venue</v>
      </c>
    </row>
    <row r="655" spans="1:25" x14ac:dyDescent="0.3">
      <c r="A655">
        <v>18385201</v>
      </c>
      <c r="B655" t="s">
        <v>2221</v>
      </c>
      <c r="C655">
        <v>1</v>
      </c>
      <c r="D655" s="5" t="str">
        <f>VLOOKUP(C655,Country!A:B,2,0)</f>
        <v>India</v>
      </c>
      <c r="E655" t="s">
        <v>2184</v>
      </c>
      <c r="F655" t="s">
        <v>2222</v>
      </c>
      <c r="G655" t="s">
        <v>2223</v>
      </c>
      <c r="H655" t="s">
        <v>2224</v>
      </c>
      <c r="I655">
        <v>72.559984290000003</v>
      </c>
      <c r="J655">
        <v>23.02874796</v>
      </c>
      <c r="K655" t="s">
        <v>2225</v>
      </c>
      <c r="L655">
        <v>350</v>
      </c>
      <c r="M655" s="5" t="str">
        <f t="shared" si="30"/>
        <v>250-500</v>
      </c>
      <c r="N655" t="s">
        <v>2120</v>
      </c>
      <c r="O655" t="s">
        <v>33</v>
      </c>
      <c r="P655" t="s">
        <v>33</v>
      </c>
      <c r="Q655" t="s">
        <v>33</v>
      </c>
      <c r="R655" t="s">
        <v>33</v>
      </c>
      <c r="S655">
        <v>2</v>
      </c>
      <c r="T655">
        <v>4.5999999999999996</v>
      </c>
      <c r="U655" t="str">
        <f t="shared" si="31"/>
        <v xml:space="preserve"> 4.5-4.9</v>
      </c>
      <c r="V655" t="s">
        <v>34</v>
      </c>
      <c r="W655" t="s">
        <v>35</v>
      </c>
      <c r="X655">
        <v>166</v>
      </c>
      <c r="Y655" s="5" t="str">
        <f t="shared" si="32"/>
        <v>Top Performing Venue</v>
      </c>
    </row>
    <row r="656" spans="1:25" x14ac:dyDescent="0.3">
      <c r="A656">
        <v>110395</v>
      </c>
      <c r="B656" t="s">
        <v>2226</v>
      </c>
      <c r="C656">
        <v>1</v>
      </c>
      <c r="D656" s="5" t="str">
        <f>VLOOKUP(C656,Country!A:B,2,0)</f>
        <v>India</v>
      </c>
      <c r="E656" t="s">
        <v>2184</v>
      </c>
      <c r="F656" t="s">
        <v>2227</v>
      </c>
      <c r="G656" t="s">
        <v>2223</v>
      </c>
      <c r="H656" t="s">
        <v>2224</v>
      </c>
      <c r="I656">
        <v>72.559033110000001</v>
      </c>
      <c r="J656">
        <v>23.024433640000002</v>
      </c>
      <c r="K656" t="s">
        <v>2228</v>
      </c>
      <c r="L656">
        <v>450</v>
      </c>
      <c r="M656" s="5" t="str">
        <f t="shared" si="30"/>
        <v>250-500</v>
      </c>
      <c r="N656" t="s">
        <v>2120</v>
      </c>
      <c r="O656" t="s">
        <v>33</v>
      </c>
      <c r="P656" t="s">
        <v>33</v>
      </c>
      <c r="Q656" t="s">
        <v>33</v>
      </c>
      <c r="R656" t="s">
        <v>33</v>
      </c>
      <c r="S656">
        <v>2</v>
      </c>
      <c r="T656">
        <v>4.4000000000000004</v>
      </c>
      <c r="U656" t="str">
        <f t="shared" si="31"/>
        <v xml:space="preserve"> 4.0-4.4</v>
      </c>
      <c r="V656" t="s">
        <v>47</v>
      </c>
      <c r="W656" t="s">
        <v>48</v>
      </c>
      <c r="X656">
        <v>697</v>
      </c>
      <c r="Y656" s="5" t="str">
        <f t="shared" si="32"/>
        <v>Top Performing Venue</v>
      </c>
    </row>
    <row r="657" spans="1:25" x14ac:dyDescent="0.3">
      <c r="A657">
        <v>18335583</v>
      </c>
      <c r="B657" t="s">
        <v>2229</v>
      </c>
      <c r="C657">
        <v>1</v>
      </c>
      <c r="D657" s="5" t="str">
        <f>VLOOKUP(C657,Country!A:B,2,0)</f>
        <v>India</v>
      </c>
      <c r="E657" t="s">
        <v>2184</v>
      </c>
      <c r="F657" t="s">
        <v>2230</v>
      </c>
      <c r="G657" t="s">
        <v>2231</v>
      </c>
      <c r="H657" t="s">
        <v>2232</v>
      </c>
      <c r="I657">
        <v>72.531638900000004</v>
      </c>
      <c r="J657">
        <v>23.064303800000001</v>
      </c>
      <c r="K657" t="s">
        <v>2155</v>
      </c>
      <c r="L657">
        <v>900</v>
      </c>
      <c r="M657" s="5" t="str">
        <f t="shared" si="30"/>
        <v>500-1000</v>
      </c>
      <c r="N657" t="s">
        <v>2120</v>
      </c>
      <c r="O657" t="s">
        <v>33</v>
      </c>
      <c r="P657" t="s">
        <v>33</v>
      </c>
      <c r="Q657" t="s">
        <v>33</v>
      </c>
      <c r="R657" t="s">
        <v>33</v>
      </c>
      <c r="S657">
        <v>3</v>
      </c>
      <c r="T657">
        <v>4.3</v>
      </c>
      <c r="U657" t="str">
        <f t="shared" si="31"/>
        <v xml:space="preserve"> 4.0-4.4</v>
      </c>
      <c r="V657" t="s">
        <v>47</v>
      </c>
      <c r="W657" t="s">
        <v>48</v>
      </c>
      <c r="X657">
        <v>325</v>
      </c>
      <c r="Y657" s="5" t="str">
        <f t="shared" si="32"/>
        <v>Top Performing Venue</v>
      </c>
    </row>
    <row r="658" spans="1:25" x14ac:dyDescent="0.3">
      <c r="A658">
        <v>110237</v>
      </c>
      <c r="B658" t="s">
        <v>2233</v>
      </c>
      <c r="C658">
        <v>1</v>
      </c>
      <c r="D658" s="5" t="str">
        <f>VLOOKUP(C658,Country!A:B,2,0)</f>
        <v>India</v>
      </c>
      <c r="E658" t="s">
        <v>2184</v>
      </c>
      <c r="F658" t="s">
        <v>2234</v>
      </c>
      <c r="G658" t="s">
        <v>2235</v>
      </c>
      <c r="H658" t="s">
        <v>2236</v>
      </c>
      <c r="I658">
        <v>72.523964899999996</v>
      </c>
      <c r="J658">
        <v>23.048504690000001</v>
      </c>
      <c r="K658" t="s">
        <v>2237</v>
      </c>
      <c r="L658">
        <v>600</v>
      </c>
      <c r="M658" s="5" t="str">
        <f t="shared" si="30"/>
        <v>500-1000</v>
      </c>
      <c r="N658" t="s">
        <v>2120</v>
      </c>
      <c r="O658" t="s">
        <v>33</v>
      </c>
      <c r="P658" t="s">
        <v>32</v>
      </c>
      <c r="Q658" t="s">
        <v>33</v>
      </c>
      <c r="R658" t="s">
        <v>33</v>
      </c>
      <c r="S658">
        <v>2</v>
      </c>
      <c r="T658">
        <v>3.8</v>
      </c>
      <c r="U658" t="str">
        <f t="shared" si="31"/>
        <v xml:space="preserve"> 3.5-3.9</v>
      </c>
      <c r="V658" t="s">
        <v>106</v>
      </c>
      <c r="W658" t="s">
        <v>107</v>
      </c>
      <c r="X658">
        <v>432</v>
      </c>
      <c r="Y658" s="5" t="str">
        <f t="shared" si="32"/>
        <v>Top Performing Venue</v>
      </c>
    </row>
    <row r="659" spans="1:25" x14ac:dyDescent="0.3">
      <c r="A659">
        <v>113537</v>
      </c>
      <c r="B659" t="s">
        <v>2238</v>
      </c>
      <c r="C659">
        <v>1</v>
      </c>
      <c r="D659" s="5" t="str">
        <f>VLOOKUP(C659,Country!A:B,2,0)</f>
        <v>India</v>
      </c>
      <c r="E659" t="s">
        <v>2184</v>
      </c>
      <c r="F659" t="s">
        <v>2239</v>
      </c>
      <c r="G659" t="s">
        <v>2235</v>
      </c>
      <c r="H659" t="s">
        <v>2236</v>
      </c>
      <c r="I659">
        <v>72.537749779999999</v>
      </c>
      <c r="J659">
        <v>23.046192680000001</v>
      </c>
      <c r="K659" t="s">
        <v>2240</v>
      </c>
      <c r="L659">
        <v>700</v>
      </c>
      <c r="M659" s="5" t="str">
        <f t="shared" si="30"/>
        <v>500-1000</v>
      </c>
      <c r="N659" t="s">
        <v>2120</v>
      </c>
      <c r="O659" t="s">
        <v>33</v>
      </c>
      <c r="P659" t="s">
        <v>32</v>
      </c>
      <c r="Q659" t="s">
        <v>33</v>
      </c>
      <c r="R659" t="s">
        <v>33</v>
      </c>
      <c r="S659">
        <v>2</v>
      </c>
      <c r="T659">
        <v>4.3</v>
      </c>
      <c r="U659" t="str">
        <f t="shared" si="31"/>
        <v xml:space="preserve"> 4.0-4.4</v>
      </c>
      <c r="V659" t="s">
        <v>47</v>
      </c>
      <c r="W659" t="s">
        <v>48</v>
      </c>
      <c r="X659">
        <v>744</v>
      </c>
      <c r="Y659" s="5" t="str">
        <f t="shared" si="32"/>
        <v>Top Performing Venue</v>
      </c>
    </row>
    <row r="660" spans="1:25" x14ac:dyDescent="0.3">
      <c r="A660">
        <v>113703</v>
      </c>
      <c r="B660" t="s">
        <v>2241</v>
      </c>
      <c r="C660">
        <v>1</v>
      </c>
      <c r="D660" s="5" t="str">
        <f>VLOOKUP(C660,Country!A:B,2,0)</f>
        <v>India</v>
      </c>
      <c r="E660" t="s">
        <v>2184</v>
      </c>
      <c r="F660" t="s">
        <v>2242</v>
      </c>
      <c r="G660" t="s">
        <v>2243</v>
      </c>
      <c r="H660" t="s">
        <v>2244</v>
      </c>
      <c r="I660">
        <v>72.549828500000004</v>
      </c>
      <c r="J660">
        <v>23.043723499999999</v>
      </c>
      <c r="K660" t="s">
        <v>2245</v>
      </c>
      <c r="L660">
        <v>700</v>
      </c>
      <c r="M660" s="5" t="str">
        <f t="shared" si="30"/>
        <v>500-1000</v>
      </c>
      <c r="N660" t="s">
        <v>2120</v>
      </c>
      <c r="O660" t="s">
        <v>33</v>
      </c>
      <c r="P660" t="s">
        <v>32</v>
      </c>
      <c r="Q660" t="s">
        <v>33</v>
      </c>
      <c r="R660" t="s">
        <v>33</v>
      </c>
      <c r="S660">
        <v>2</v>
      </c>
      <c r="T660">
        <v>4</v>
      </c>
      <c r="U660" t="str">
        <f t="shared" si="31"/>
        <v xml:space="preserve"> 4.0-4.4</v>
      </c>
      <c r="V660" t="s">
        <v>47</v>
      </c>
      <c r="W660" t="s">
        <v>48</v>
      </c>
      <c r="X660">
        <v>404</v>
      </c>
      <c r="Y660" s="5" t="str">
        <f t="shared" si="32"/>
        <v>Top Performing Venue</v>
      </c>
    </row>
    <row r="661" spans="1:25" x14ac:dyDescent="0.3">
      <c r="A661">
        <v>18385186</v>
      </c>
      <c r="B661" t="s">
        <v>2246</v>
      </c>
      <c r="C661">
        <v>1</v>
      </c>
      <c r="D661" s="5" t="str">
        <f>VLOOKUP(C661,Country!A:B,2,0)</f>
        <v>India</v>
      </c>
      <c r="E661" t="s">
        <v>2184</v>
      </c>
      <c r="F661" t="s">
        <v>2247</v>
      </c>
      <c r="G661" t="s">
        <v>2243</v>
      </c>
      <c r="H661" t="s">
        <v>2244</v>
      </c>
      <c r="I661">
        <v>72.550475500000005</v>
      </c>
      <c r="J661">
        <v>23.044336699999999</v>
      </c>
      <c r="K661" t="s">
        <v>2248</v>
      </c>
      <c r="L661">
        <v>600</v>
      </c>
      <c r="M661" s="5" t="str">
        <f t="shared" si="30"/>
        <v>500-1000</v>
      </c>
      <c r="N661" t="s">
        <v>2120</v>
      </c>
      <c r="O661" t="s">
        <v>33</v>
      </c>
      <c r="P661" t="s">
        <v>32</v>
      </c>
      <c r="Q661" t="s">
        <v>33</v>
      </c>
      <c r="R661" t="s">
        <v>33</v>
      </c>
      <c r="S661">
        <v>2</v>
      </c>
      <c r="T661">
        <v>4.4000000000000004</v>
      </c>
      <c r="U661" t="str">
        <f t="shared" si="31"/>
        <v xml:space="preserve"> 4.0-4.4</v>
      </c>
      <c r="V661" t="s">
        <v>47</v>
      </c>
      <c r="W661" t="s">
        <v>48</v>
      </c>
      <c r="X661">
        <v>317</v>
      </c>
      <c r="Y661" s="5" t="str">
        <f t="shared" si="32"/>
        <v>Top Performing Venue</v>
      </c>
    </row>
    <row r="662" spans="1:25" x14ac:dyDescent="0.3">
      <c r="A662">
        <v>113325</v>
      </c>
      <c r="B662" t="s">
        <v>2249</v>
      </c>
      <c r="C662">
        <v>1</v>
      </c>
      <c r="D662" s="5" t="str">
        <f>VLOOKUP(C662,Country!A:B,2,0)</f>
        <v>India</v>
      </c>
      <c r="E662" t="s">
        <v>2184</v>
      </c>
      <c r="F662" t="s">
        <v>2250</v>
      </c>
      <c r="G662" t="s">
        <v>2251</v>
      </c>
      <c r="H662" t="s">
        <v>2252</v>
      </c>
      <c r="I662">
        <v>72.507264500000005</v>
      </c>
      <c r="J662">
        <v>23.011772300000001</v>
      </c>
      <c r="K662" t="s">
        <v>2253</v>
      </c>
      <c r="L662">
        <v>950</v>
      </c>
      <c r="M662" s="5" t="str">
        <f t="shared" si="30"/>
        <v>500-1000</v>
      </c>
      <c r="N662" t="s">
        <v>2120</v>
      </c>
      <c r="O662" t="s">
        <v>33</v>
      </c>
      <c r="P662" t="s">
        <v>32</v>
      </c>
      <c r="Q662" t="s">
        <v>33</v>
      </c>
      <c r="R662" t="s">
        <v>33</v>
      </c>
      <c r="S662">
        <v>3</v>
      </c>
      <c r="T662">
        <v>4.5</v>
      </c>
      <c r="U662" t="str">
        <f t="shared" si="31"/>
        <v xml:space="preserve"> 4.5-4.9</v>
      </c>
      <c r="V662" t="s">
        <v>34</v>
      </c>
      <c r="W662" t="s">
        <v>35</v>
      </c>
      <c r="X662">
        <v>1138</v>
      </c>
      <c r="Y662" s="5" t="str">
        <f t="shared" si="32"/>
        <v>Top Performing Venue</v>
      </c>
    </row>
    <row r="663" spans="1:25" x14ac:dyDescent="0.3">
      <c r="A663">
        <v>111826</v>
      </c>
      <c r="B663" t="s">
        <v>2254</v>
      </c>
      <c r="C663">
        <v>1</v>
      </c>
      <c r="D663" s="5" t="str">
        <f>VLOOKUP(C663,Country!A:B,2,0)</f>
        <v>India</v>
      </c>
      <c r="E663" t="s">
        <v>2184</v>
      </c>
      <c r="F663" t="s">
        <v>2255</v>
      </c>
      <c r="G663" t="s">
        <v>2256</v>
      </c>
      <c r="H663" t="s">
        <v>2257</v>
      </c>
      <c r="I663">
        <v>72.518125699999999</v>
      </c>
      <c r="J663">
        <v>23.053446600000001</v>
      </c>
      <c r="K663" t="s">
        <v>2258</v>
      </c>
      <c r="L663">
        <v>1200</v>
      </c>
      <c r="M663" s="5" t="str">
        <f t="shared" si="30"/>
        <v>&gt;1000</v>
      </c>
      <c r="N663" t="s">
        <v>2120</v>
      </c>
      <c r="O663" t="s">
        <v>33</v>
      </c>
      <c r="P663" t="s">
        <v>33</v>
      </c>
      <c r="Q663" t="s">
        <v>33</v>
      </c>
      <c r="R663" t="s">
        <v>33</v>
      </c>
      <c r="S663">
        <v>3</v>
      </c>
      <c r="T663">
        <v>4.0999999999999996</v>
      </c>
      <c r="U663" t="str">
        <f t="shared" si="31"/>
        <v xml:space="preserve"> 4.0-4.4</v>
      </c>
      <c r="V663" t="s">
        <v>47</v>
      </c>
      <c r="W663" t="s">
        <v>48</v>
      </c>
      <c r="X663">
        <v>1041</v>
      </c>
      <c r="Y663" s="5" t="str">
        <f t="shared" si="32"/>
        <v>Top Performing Venue</v>
      </c>
    </row>
    <row r="664" spans="1:25" x14ac:dyDescent="0.3">
      <c r="A664">
        <v>110516</v>
      </c>
      <c r="B664" t="s">
        <v>2259</v>
      </c>
      <c r="C664">
        <v>1</v>
      </c>
      <c r="D664" s="5" t="str">
        <f>VLOOKUP(C664,Country!A:B,2,0)</f>
        <v>India</v>
      </c>
      <c r="E664" t="s">
        <v>2184</v>
      </c>
      <c r="F664" t="s">
        <v>2260</v>
      </c>
      <c r="G664" t="s">
        <v>2261</v>
      </c>
      <c r="H664" t="s">
        <v>2262</v>
      </c>
      <c r="I664">
        <v>72.5222172</v>
      </c>
      <c r="J664">
        <v>23.064091399999999</v>
      </c>
      <c r="K664" t="s">
        <v>2263</v>
      </c>
      <c r="L664">
        <v>1200</v>
      </c>
      <c r="M664" s="5" t="str">
        <f t="shared" si="30"/>
        <v>&gt;1000</v>
      </c>
      <c r="N664" t="s">
        <v>2120</v>
      </c>
      <c r="O664" t="s">
        <v>33</v>
      </c>
      <c r="P664" t="s">
        <v>33</v>
      </c>
      <c r="Q664" t="s">
        <v>33</v>
      </c>
      <c r="R664" t="s">
        <v>33</v>
      </c>
      <c r="S664">
        <v>3</v>
      </c>
      <c r="T664">
        <v>4.0999999999999996</v>
      </c>
      <c r="U664" t="str">
        <f t="shared" si="31"/>
        <v xml:space="preserve"> 4.0-4.4</v>
      </c>
      <c r="V664" t="s">
        <v>47</v>
      </c>
      <c r="W664" t="s">
        <v>48</v>
      </c>
      <c r="X664">
        <v>192</v>
      </c>
      <c r="Y664" s="5" t="str">
        <f t="shared" si="32"/>
        <v>Top Performing Venue</v>
      </c>
    </row>
    <row r="665" spans="1:25" x14ac:dyDescent="0.3">
      <c r="A665">
        <v>18371341</v>
      </c>
      <c r="B665" t="s">
        <v>2264</v>
      </c>
      <c r="C665">
        <v>1</v>
      </c>
      <c r="D665" s="5" t="str">
        <f>VLOOKUP(C665,Country!A:B,2,0)</f>
        <v>India</v>
      </c>
      <c r="E665" t="s">
        <v>2184</v>
      </c>
      <c r="F665" t="s">
        <v>2265</v>
      </c>
      <c r="G665" t="s">
        <v>2266</v>
      </c>
      <c r="H665" t="s">
        <v>2267</v>
      </c>
      <c r="I665">
        <v>72.5281083</v>
      </c>
      <c r="J665">
        <v>23.0418026</v>
      </c>
      <c r="K665" t="s">
        <v>2268</v>
      </c>
      <c r="L665">
        <v>550</v>
      </c>
      <c r="M665" s="5" t="str">
        <f t="shared" si="30"/>
        <v>500-1000</v>
      </c>
      <c r="N665" t="s">
        <v>2120</v>
      </c>
      <c r="O665" t="s">
        <v>33</v>
      </c>
      <c r="P665" t="s">
        <v>32</v>
      </c>
      <c r="Q665" t="s">
        <v>33</v>
      </c>
      <c r="R665" t="s">
        <v>33</v>
      </c>
      <c r="S665">
        <v>2</v>
      </c>
      <c r="T665">
        <v>3.9</v>
      </c>
      <c r="U665" t="str">
        <f t="shared" si="31"/>
        <v xml:space="preserve"> 3.5-3.9</v>
      </c>
      <c r="V665" t="s">
        <v>106</v>
      </c>
      <c r="W665" t="s">
        <v>107</v>
      </c>
      <c r="X665">
        <v>166</v>
      </c>
      <c r="Y665" s="5" t="str">
        <f t="shared" si="32"/>
        <v>Top Performing Venue</v>
      </c>
    </row>
    <row r="666" spans="1:25" x14ac:dyDescent="0.3">
      <c r="A666">
        <v>113570</v>
      </c>
      <c r="B666" t="s">
        <v>2269</v>
      </c>
      <c r="C666">
        <v>1</v>
      </c>
      <c r="D666" s="5" t="str">
        <f>VLOOKUP(C666,Country!A:B,2,0)</f>
        <v>India</v>
      </c>
      <c r="E666" t="s">
        <v>2184</v>
      </c>
      <c r="F666" t="s">
        <v>2270</v>
      </c>
      <c r="G666" t="s">
        <v>2266</v>
      </c>
      <c r="H666" t="s">
        <v>2267</v>
      </c>
      <c r="I666">
        <v>72.543451300000001</v>
      </c>
      <c r="J666">
        <v>23.0285142</v>
      </c>
      <c r="K666" t="s">
        <v>2271</v>
      </c>
      <c r="L666">
        <v>1200</v>
      </c>
      <c r="M666" s="5" t="str">
        <f t="shared" si="30"/>
        <v>&gt;1000</v>
      </c>
      <c r="N666" t="s">
        <v>2120</v>
      </c>
      <c r="O666" t="s">
        <v>33</v>
      </c>
      <c r="P666" t="s">
        <v>33</v>
      </c>
      <c r="Q666" t="s">
        <v>33</v>
      </c>
      <c r="R666" t="s">
        <v>33</v>
      </c>
      <c r="S666">
        <v>3</v>
      </c>
      <c r="T666">
        <v>4</v>
      </c>
      <c r="U666" t="str">
        <f t="shared" si="31"/>
        <v xml:space="preserve"> 4.0-4.4</v>
      </c>
      <c r="V666" t="s">
        <v>47</v>
      </c>
      <c r="W666" t="s">
        <v>48</v>
      </c>
      <c r="X666">
        <v>535</v>
      </c>
      <c r="Y666" s="5" t="str">
        <f t="shared" si="32"/>
        <v>Top Performing Venue</v>
      </c>
    </row>
    <row r="667" spans="1:25" x14ac:dyDescent="0.3">
      <c r="A667">
        <v>2400020</v>
      </c>
      <c r="B667" t="s">
        <v>2272</v>
      </c>
      <c r="C667">
        <v>1</v>
      </c>
      <c r="D667" s="5" t="str">
        <f>VLOOKUP(C667,Country!A:B,2,0)</f>
        <v>India</v>
      </c>
      <c r="E667" t="s">
        <v>2273</v>
      </c>
      <c r="F667" t="s">
        <v>2274</v>
      </c>
      <c r="G667" t="s">
        <v>2128</v>
      </c>
      <c r="H667" t="s">
        <v>2275</v>
      </c>
      <c r="I667">
        <v>81.834502000000001</v>
      </c>
      <c r="J667">
        <v>25.454647999999999</v>
      </c>
      <c r="K667" t="s">
        <v>2276</v>
      </c>
      <c r="L667">
        <v>500</v>
      </c>
      <c r="M667" s="5" t="str">
        <f t="shared" si="30"/>
        <v>250-500</v>
      </c>
      <c r="N667" t="s">
        <v>2120</v>
      </c>
      <c r="O667" t="s">
        <v>33</v>
      </c>
      <c r="P667" t="s">
        <v>33</v>
      </c>
      <c r="Q667" t="s">
        <v>33</v>
      </c>
      <c r="R667" t="s">
        <v>33</v>
      </c>
      <c r="S667">
        <v>3</v>
      </c>
      <c r="T667">
        <v>3.4</v>
      </c>
      <c r="U667" t="str">
        <f t="shared" si="31"/>
        <v xml:space="preserve"> 2.5-3.4</v>
      </c>
      <c r="V667" t="s">
        <v>143</v>
      </c>
      <c r="W667" t="s">
        <v>144</v>
      </c>
      <c r="X667">
        <v>57</v>
      </c>
      <c r="Y667" s="5" t="str">
        <f t="shared" si="32"/>
        <v>Average Performing Venue</v>
      </c>
    </row>
    <row r="668" spans="1:25" x14ac:dyDescent="0.3">
      <c r="A668">
        <v>2400148</v>
      </c>
      <c r="B668" t="s">
        <v>2277</v>
      </c>
      <c r="C668">
        <v>1</v>
      </c>
      <c r="D668" s="5" t="str">
        <f>VLOOKUP(C668,Country!A:B,2,0)</f>
        <v>India</v>
      </c>
      <c r="E668" t="s">
        <v>2273</v>
      </c>
      <c r="F668" t="s">
        <v>2278</v>
      </c>
      <c r="G668" t="s">
        <v>2128</v>
      </c>
      <c r="H668" t="s">
        <v>2275</v>
      </c>
      <c r="I668">
        <v>81.833166669999997</v>
      </c>
      <c r="J668">
        <v>25.453436109999998</v>
      </c>
      <c r="K668" t="s">
        <v>2279</v>
      </c>
      <c r="L668">
        <v>350</v>
      </c>
      <c r="M668" s="5" t="str">
        <f t="shared" si="30"/>
        <v>250-500</v>
      </c>
      <c r="N668" t="s">
        <v>2120</v>
      </c>
      <c r="O668" t="s">
        <v>33</v>
      </c>
      <c r="P668" t="s">
        <v>33</v>
      </c>
      <c r="Q668" t="s">
        <v>33</v>
      </c>
      <c r="R668" t="s">
        <v>33</v>
      </c>
      <c r="S668">
        <v>2</v>
      </c>
      <c r="T668">
        <v>3.3</v>
      </c>
      <c r="U668" t="str">
        <f t="shared" si="31"/>
        <v xml:space="preserve"> 2.5-3.4</v>
      </c>
      <c r="V668" t="s">
        <v>143</v>
      </c>
      <c r="W668" t="s">
        <v>144</v>
      </c>
      <c r="X668">
        <v>76</v>
      </c>
      <c r="Y668" s="5" t="str">
        <f t="shared" si="32"/>
        <v>Average Performing Venue</v>
      </c>
    </row>
    <row r="669" spans="1:25" x14ac:dyDescent="0.3">
      <c r="A669">
        <v>2400019</v>
      </c>
      <c r="B669" t="s">
        <v>2280</v>
      </c>
      <c r="C669">
        <v>1</v>
      </c>
      <c r="D669" s="5" t="str">
        <f>VLOOKUP(C669,Country!A:B,2,0)</f>
        <v>India</v>
      </c>
      <c r="E669" t="s">
        <v>2273</v>
      </c>
      <c r="F669" t="s">
        <v>2281</v>
      </c>
      <c r="G669" t="s">
        <v>2128</v>
      </c>
      <c r="H669" t="s">
        <v>2275</v>
      </c>
      <c r="I669">
        <v>81.832616000000002</v>
      </c>
      <c r="J669">
        <v>25.451516999999999</v>
      </c>
      <c r="K669" t="s">
        <v>2282</v>
      </c>
      <c r="L669">
        <v>500</v>
      </c>
      <c r="M669" s="5" t="str">
        <f t="shared" si="30"/>
        <v>250-500</v>
      </c>
      <c r="N669" t="s">
        <v>2120</v>
      </c>
      <c r="O669" t="s">
        <v>33</v>
      </c>
      <c r="P669" t="s">
        <v>33</v>
      </c>
      <c r="Q669" t="s">
        <v>33</v>
      </c>
      <c r="R669" t="s">
        <v>33</v>
      </c>
      <c r="S669">
        <v>3</v>
      </c>
      <c r="T669">
        <v>3.2</v>
      </c>
      <c r="U669" t="str">
        <f t="shared" si="31"/>
        <v xml:space="preserve"> 2.5-3.4</v>
      </c>
      <c r="V669" t="s">
        <v>143</v>
      </c>
      <c r="W669" t="s">
        <v>144</v>
      </c>
      <c r="X669">
        <v>51</v>
      </c>
      <c r="Y669" s="5" t="str">
        <f t="shared" si="32"/>
        <v>Average Performing Venue</v>
      </c>
    </row>
    <row r="670" spans="1:25" x14ac:dyDescent="0.3">
      <c r="A670">
        <v>2400193</v>
      </c>
      <c r="B670" t="s">
        <v>2283</v>
      </c>
      <c r="C670">
        <v>1</v>
      </c>
      <c r="D670" s="5" t="str">
        <f>VLOOKUP(C670,Country!A:B,2,0)</f>
        <v>India</v>
      </c>
      <c r="E670" t="s">
        <v>2273</v>
      </c>
      <c r="F670" t="s">
        <v>2284</v>
      </c>
      <c r="G670" t="s">
        <v>2128</v>
      </c>
      <c r="H670" t="s">
        <v>2275</v>
      </c>
      <c r="I670">
        <v>0</v>
      </c>
      <c r="J670">
        <v>0</v>
      </c>
      <c r="K670" t="s">
        <v>2285</v>
      </c>
      <c r="L670">
        <v>600</v>
      </c>
      <c r="M670" s="5" t="str">
        <f t="shared" si="30"/>
        <v>500-1000</v>
      </c>
      <c r="N670" t="s">
        <v>2120</v>
      </c>
      <c r="O670" t="s">
        <v>33</v>
      </c>
      <c r="P670" t="s">
        <v>33</v>
      </c>
      <c r="Q670" t="s">
        <v>33</v>
      </c>
      <c r="R670" t="s">
        <v>33</v>
      </c>
      <c r="S670">
        <v>3</v>
      </c>
      <c r="T670">
        <v>3.4</v>
      </c>
      <c r="U670" t="str">
        <f t="shared" si="31"/>
        <v xml:space="preserve"> 2.5-3.4</v>
      </c>
      <c r="V670" t="s">
        <v>143</v>
      </c>
      <c r="W670" t="s">
        <v>144</v>
      </c>
      <c r="X670">
        <v>99</v>
      </c>
      <c r="Y670" s="5" t="str">
        <f t="shared" si="32"/>
        <v>Average Performing Venue</v>
      </c>
    </row>
    <row r="671" spans="1:25" x14ac:dyDescent="0.3">
      <c r="A671">
        <v>2400027</v>
      </c>
      <c r="B671" t="s">
        <v>2286</v>
      </c>
      <c r="C671">
        <v>1</v>
      </c>
      <c r="D671" s="5" t="str">
        <f>VLOOKUP(C671,Country!A:B,2,0)</f>
        <v>India</v>
      </c>
      <c r="E671" t="s">
        <v>2273</v>
      </c>
      <c r="F671" t="s">
        <v>2287</v>
      </c>
      <c r="G671" t="s">
        <v>2128</v>
      </c>
      <c r="H671" t="s">
        <v>2275</v>
      </c>
      <c r="I671">
        <v>81.835584999999995</v>
      </c>
      <c r="J671">
        <v>25.457687</v>
      </c>
      <c r="K671" t="s">
        <v>2285</v>
      </c>
      <c r="L671">
        <v>600</v>
      </c>
      <c r="M671" s="5" t="str">
        <f t="shared" si="30"/>
        <v>500-1000</v>
      </c>
      <c r="N671" t="s">
        <v>2120</v>
      </c>
      <c r="O671" t="s">
        <v>33</v>
      </c>
      <c r="P671" t="s">
        <v>33</v>
      </c>
      <c r="Q671" t="s">
        <v>33</v>
      </c>
      <c r="R671" t="s">
        <v>33</v>
      </c>
      <c r="S671">
        <v>3</v>
      </c>
      <c r="T671">
        <v>3.4</v>
      </c>
      <c r="U671" t="str">
        <f t="shared" si="31"/>
        <v xml:space="preserve"> 2.5-3.4</v>
      </c>
      <c r="V671" t="s">
        <v>143</v>
      </c>
      <c r="W671" t="s">
        <v>144</v>
      </c>
      <c r="X671">
        <v>83</v>
      </c>
      <c r="Y671" s="5" t="str">
        <f t="shared" si="32"/>
        <v>Average Performing Venue</v>
      </c>
    </row>
    <row r="672" spans="1:25" x14ac:dyDescent="0.3">
      <c r="A672">
        <v>17960073</v>
      </c>
      <c r="B672" t="s">
        <v>2288</v>
      </c>
      <c r="C672">
        <v>1</v>
      </c>
      <c r="D672" s="5" t="str">
        <f>VLOOKUP(C672,Country!A:B,2,0)</f>
        <v>India</v>
      </c>
      <c r="E672" t="s">
        <v>2273</v>
      </c>
      <c r="F672" t="s">
        <v>2289</v>
      </c>
      <c r="G672" t="s">
        <v>2128</v>
      </c>
      <c r="H672" t="s">
        <v>2275</v>
      </c>
      <c r="I672">
        <v>0</v>
      </c>
      <c r="J672">
        <v>0</v>
      </c>
      <c r="K672" t="s">
        <v>2290</v>
      </c>
      <c r="L672">
        <v>600</v>
      </c>
      <c r="M672" s="5" t="str">
        <f t="shared" si="30"/>
        <v>500-1000</v>
      </c>
      <c r="N672" t="s">
        <v>2120</v>
      </c>
      <c r="O672" t="s">
        <v>33</v>
      </c>
      <c r="P672" t="s">
        <v>33</v>
      </c>
      <c r="Q672" t="s">
        <v>33</v>
      </c>
      <c r="R672" t="s">
        <v>33</v>
      </c>
      <c r="S672">
        <v>3</v>
      </c>
      <c r="T672">
        <v>3.4</v>
      </c>
      <c r="U672" t="str">
        <f t="shared" si="31"/>
        <v xml:space="preserve"> 2.5-3.4</v>
      </c>
      <c r="V672" t="s">
        <v>143</v>
      </c>
      <c r="W672" t="s">
        <v>144</v>
      </c>
      <c r="X672">
        <v>18</v>
      </c>
      <c r="Y672" s="5" t="str">
        <f t="shared" si="32"/>
        <v>Average Performing Venue</v>
      </c>
    </row>
    <row r="673" spans="1:25" x14ac:dyDescent="0.3">
      <c r="A673">
        <v>2400119</v>
      </c>
      <c r="B673" t="s">
        <v>2291</v>
      </c>
      <c r="C673">
        <v>1</v>
      </c>
      <c r="D673" s="5" t="str">
        <f>VLOOKUP(C673,Country!A:B,2,0)</f>
        <v>India</v>
      </c>
      <c r="E673" t="s">
        <v>2273</v>
      </c>
      <c r="F673" t="s">
        <v>2292</v>
      </c>
      <c r="G673" t="s">
        <v>2128</v>
      </c>
      <c r="H673" t="s">
        <v>2275</v>
      </c>
      <c r="I673">
        <v>81.839743999999996</v>
      </c>
      <c r="J673">
        <v>25.449659</v>
      </c>
      <c r="K673" t="s">
        <v>1648</v>
      </c>
      <c r="L673">
        <v>500</v>
      </c>
      <c r="M673" s="5" t="str">
        <f t="shared" si="30"/>
        <v>250-500</v>
      </c>
      <c r="N673" t="s">
        <v>2120</v>
      </c>
      <c r="O673" t="s">
        <v>33</v>
      </c>
      <c r="P673" t="s">
        <v>33</v>
      </c>
      <c r="Q673" t="s">
        <v>33</v>
      </c>
      <c r="R673" t="s">
        <v>33</v>
      </c>
      <c r="S673">
        <v>3</v>
      </c>
      <c r="T673">
        <v>3.4</v>
      </c>
      <c r="U673" t="str">
        <f t="shared" si="31"/>
        <v xml:space="preserve"> 2.5-3.4</v>
      </c>
      <c r="V673" t="s">
        <v>143</v>
      </c>
      <c r="W673" t="s">
        <v>144</v>
      </c>
      <c r="X673">
        <v>58</v>
      </c>
      <c r="Y673" s="5" t="str">
        <f t="shared" si="32"/>
        <v>Average Performing Venue</v>
      </c>
    </row>
    <row r="674" spans="1:25" x14ac:dyDescent="0.3">
      <c r="A674">
        <v>2400014</v>
      </c>
      <c r="B674" t="s">
        <v>2293</v>
      </c>
      <c r="C674">
        <v>1</v>
      </c>
      <c r="D674" s="5" t="str">
        <f>VLOOKUP(C674,Country!A:B,2,0)</f>
        <v>India</v>
      </c>
      <c r="E674" t="s">
        <v>2273</v>
      </c>
      <c r="F674" t="s">
        <v>2294</v>
      </c>
      <c r="G674" t="s">
        <v>2128</v>
      </c>
      <c r="H674" t="s">
        <v>2275</v>
      </c>
      <c r="I674">
        <v>81.834278999999995</v>
      </c>
      <c r="J674">
        <v>25.450329</v>
      </c>
      <c r="K674" t="s">
        <v>397</v>
      </c>
      <c r="L674">
        <v>400</v>
      </c>
      <c r="M674" s="5" t="str">
        <f t="shared" si="30"/>
        <v>250-500</v>
      </c>
      <c r="N674" t="s">
        <v>2120</v>
      </c>
      <c r="O674" t="s">
        <v>33</v>
      </c>
      <c r="P674" t="s">
        <v>33</v>
      </c>
      <c r="Q674" t="s">
        <v>33</v>
      </c>
      <c r="R674" t="s">
        <v>33</v>
      </c>
      <c r="S674">
        <v>2</v>
      </c>
      <c r="T674">
        <v>3.3</v>
      </c>
      <c r="U674" t="str">
        <f t="shared" si="31"/>
        <v xml:space="preserve"> 2.5-3.4</v>
      </c>
      <c r="V674" t="s">
        <v>143</v>
      </c>
      <c r="W674" t="s">
        <v>144</v>
      </c>
      <c r="X674">
        <v>53</v>
      </c>
      <c r="Y674" s="5" t="str">
        <f t="shared" si="32"/>
        <v>Average Performing Venue</v>
      </c>
    </row>
    <row r="675" spans="1:25" x14ac:dyDescent="0.3">
      <c r="A675">
        <v>2400403</v>
      </c>
      <c r="B675" t="s">
        <v>2174</v>
      </c>
      <c r="C675">
        <v>1</v>
      </c>
      <c r="D675" s="5" t="str">
        <f>VLOOKUP(C675,Country!A:B,2,0)</f>
        <v>India</v>
      </c>
      <c r="E675" t="s">
        <v>2273</v>
      </c>
      <c r="F675" t="s">
        <v>2295</v>
      </c>
      <c r="G675" t="s">
        <v>2128</v>
      </c>
      <c r="H675" t="s">
        <v>2275</v>
      </c>
      <c r="I675">
        <v>0</v>
      </c>
      <c r="J675">
        <v>0</v>
      </c>
      <c r="K675" t="s">
        <v>2119</v>
      </c>
      <c r="L675">
        <v>800</v>
      </c>
      <c r="M675" s="5" t="str">
        <f t="shared" si="30"/>
        <v>500-1000</v>
      </c>
      <c r="N675" t="s">
        <v>2120</v>
      </c>
      <c r="O675" t="s">
        <v>33</v>
      </c>
      <c r="P675" t="s">
        <v>33</v>
      </c>
      <c r="Q675" t="s">
        <v>33</v>
      </c>
      <c r="R675" t="s">
        <v>33</v>
      </c>
      <c r="S675">
        <v>3</v>
      </c>
      <c r="T675">
        <v>3.2</v>
      </c>
      <c r="U675" t="str">
        <f t="shared" si="31"/>
        <v xml:space="preserve"> 2.5-3.4</v>
      </c>
      <c r="V675" t="s">
        <v>143</v>
      </c>
      <c r="W675" t="s">
        <v>144</v>
      </c>
      <c r="X675">
        <v>6</v>
      </c>
      <c r="Y675" s="5" t="str">
        <f t="shared" si="32"/>
        <v>Average Performing Venue</v>
      </c>
    </row>
    <row r="676" spans="1:25" x14ac:dyDescent="0.3">
      <c r="A676">
        <v>2400349</v>
      </c>
      <c r="B676" t="s">
        <v>2072</v>
      </c>
      <c r="C676">
        <v>1</v>
      </c>
      <c r="D676" s="5" t="str">
        <f>VLOOKUP(C676,Country!A:B,2,0)</f>
        <v>India</v>
      </c>
      <c r="E676" t="s">
        <v>2273</v>
      </c>
      <c r="F676" t="s">
        <v>2296</v>
      </c>
      <c r="G676" t="s">
        <v>2128</v>
      </c>
      <c r="H676" t="s">
        <v>2275</v>
      </c>
      <c r="I676">
        <v>0</v>
      </c>
      <c r="J676">
        <v>0</v>
      </c>
      <c r="K676" t="s">
        <v>112</v>
      </c>
      <c r="L676">
        <v>700</v>
      </c>
      <c r="M676" s="5" t="str">
        <f t="shared" si="30"/>
        <v>500-1000</v>
      </c>
      <c r="N676" t="s">
        <v>2120</v>
      </c>
      <c r="O676" t="s">
        <v>33</v>
      </c>
      <c r="P676" t="s">
        <v>33</v>
      </c>
      <c r="Q676" t="s">
        <v>33</v>
      </c>
      <c r="R676" t="s">
        <v>33</v>
      </c>
      <c r="S676">
        <v>3</v>
      </c>
      <c r="T676">
        <v>3.4</v>
      </c>
      <c r="U676" t="str">
        <f t="shared" si="31"/>
        <v xml:space="preserve"> 2.5-3.4</v>
      </c>
      <c r="V676" t="s">
        <v>143</v>
      </c>
      <c r="W676" t="s">
        <v>144</v>
      </c>
      <c r="X676">
        <v>35</v>
      </c>
      <c r="Y676" s="5" t="str">
        <f t="shared" si="32"/>
        <v>Average Performing Venue</v>
      </c>
    </row>
    <row r="677" spans="1:25" x14ac:dyDescent="0.3">
      <c r="A677">
        <v>2400279</v>
      </c>
      <c r="B677" t="s">
        <v>2297</v>
      </c>
      <c r="C677">
        <v>1</v>
      </c>
      <c r="D677" s="5" t="str">
        <f>VLOOKUP(C677,Country!A:B,2,0)</f>
        <v>India</v>
      </c>
      <c r="E677" t="s">
        <v>2273</v>
      </c>
      <c r="F677" t="s">
        <v>2298</v>
      </c>
      <c r="G677" t="s">
        <v>2128</v>
      </c>
      <c r="H677" t="s">
        <v>2275</v>
      </c>
      <c r="I677">
        <v>0</v>
      </c>
      <c r="J677">
        <v>0</v>
      </c>
      <c r="K677" t="s">
        <v>2299</v>
      </c>
      <c r="L677">
        <v>400</v>
      </c>
      <c r="M677" s="5" t="str">
        <f t="shared" si="30"/>
        <v>250-500</v>
      </c>
      <c r="N677" t="s">
        <v>2120</v>
      </c>
      <c r="O677" t="s">
        <v>33</v>
      </c>
      <c r="P677" t="s">
        <v>33</v>
      </c>
      <c r="Q677" t="s">
        <v>33</v>
      </c>
      <c r="R677" t="s">
        <v>33</v>
      </c>
      <c r="S677">
        <v>2</v>
      </c>
      <c r="T677">
        <v>3.4</v>
      </c>
      <c r="U677" t="str">
        <f t="shared" si="31"/>
        <v xml:space="preserve"> 2.5-3.4</v>
      </c>
      <c r="V677" t="s">
        <v>143</v>
      </c>
      <c r="W677" t="s">
        <v>144</v>
      </c>
      <c r="X677">
        <v>32</v>
      </c>
      <c r="Y677" s="5" t="str">
        <f t="shared" si="32"/>
        <v>Average Performing Venue</v>
      </c>
    </row>
    <row r="678" spans="1:25" x14ac:dyDescent="0.3">
      <c r="A678">
        <v>2400017</v>
      </c>
      <c r="B678" t="s">
        <v>2300</v>
      </c>
      <c r="C678">
        <v>1</v>
      </c>
      <c r="D678" s="5" t="str">
        <f>VLOOKUP(C678,Country!A:B,2,0)</f>
        <v>India</v>
      </c>
      <c r="E678" t="s">
        <v>2273</v>
      </c>
      <c r="F678" t="s">
        <v>2301</v>
      </c>
      <c r="G678" t="s">
        <v>2128</v>
      </c>
      <c r="H678" t="s">
        <v>2275</v>
      </c>
      <c r="I678">
        <v>81.860186999999996</v>
      </c>
      <c r="J678">
        <v>25.443994</v>
      </c>
      <c r="K678" t="s">
        <v>2285</v>
      </c>
      <c r="L678">
        <v>500</v>
      </c>
      <c r="M678" s="5" t="str">
        <f t="shared" si="30"/>
        <v>250-500</v>
      </c>
      <c r="N678" t="s">
        <v>2120</v>
      </c>
      <c r="O678" t="s">
        <v>33</v>
      </c>
      <c r="P678" t="s">
        <v>33</v>
      </c>
      <c r="Q678" t="s">
        <v>33</v>
      </c>
      <c r="R678" t="s">
        <v>33</v>
      </c>
      <c r="S678">
        <v>3</v>
      </c>
      <c r="T678">
        <v>3.2</v>
      </c>
      <c r="U678" t="str">
        <f t="shared" si="31"/>
        <v xml:space="preserve"> 2.5-3.4</v>
      </c>
      <c r="V678" t="s">
        <v>143</v>
      </c>
      <c r="W678" t="s">
        <v>144</v>
      </c>
      <c r="X678">
        <v>151</v>
      </c>
      <c r="Y678" s="5" t="str">
        <f t="shared" si="32"/>
        <v>Average Performing Venue</v>
      </c>
    </row>
    <row r="679" spans="1:25" x14ac:dyDescent="0.3">
      <c r="A679">
        <v>18317988</v>
      </c>
      <c r="B679" t="s">
        <v>2302</v>
      </c>
      <c r="C679">
        <v>1</v>
      </c>
      <c r="D679" s="5" t="str">
        <f>VLOOKUP(C679,Country!A:B,2,0)</f>
        <v>India</v>
      </c>
      <c r="E679" t="s">
        <v>2273</v>
      </c>
      <c r="F679" t="s">
        <v>2303</v>
      </c>
      <c r="G679" t="s">
        <v>2128</v>
      </c>
      <c r="H679" t="s">
        <v>2275</v>
      </c>
      <c r="I679">
        <v>81.832796310000006</v>
      </c>
      <c r="J679">
        <v>25.451645689999999</v>
      </c>
      <c r="K679" t="s">
        <v>2304</v>
      </c>
      <c r="L679">
        <v>0</v>
      </c>
      <c r="M679" s="5" t="str">
        <f t="shared" si="30"/>
        <v>0-100</v>
      </c>
      <c r="N679" t="s">
        <v>2120</v>
      </c>
      <c r="O679" t="s">
        <v>33</v>
      </c>
      <c r="P679" t="s">
        <v>33</v>
      </c>
      <c r="Q679" t="s">
        <v>33</v>
      </c>
      <c r="R679" t="s">
        <v>33</v>
      </c>
      <c r="S679">
        <v>1</v>
      </c>
      <c r="T679">
        <v>3.3</v>
      </c>
      <c r="U679" t="str">
        <f t="shared" si="31"/>
        <v xml:space="preserve"> 2.5-3.4</v>
      </c>
      <c r="V679" t="s">
        <v>143</v>
      </c>
      <c r="W679" t="s">
        <v>144</v>
      </c>
      <c r="X679">
        <v>49</v>
      </c>
      <c r="Y679" s="5" t="str">
        <f t="shared" si="32"/>
        <v>Average Performing Venue</v>
      </c>
    </row>
    <row r="680" spans="1:25" x14ac:dyDescent="0.3">
      <c r="A680">
        <v>2400144</v>
      </c>
      <c r="B680" t="s">
        <v>2305</v>
      </c>
      <c r="C680">
        <v>1</v>
      </c>
      <c r="D680" s="5" t="str">
        <f>VLOOKUP(C680,Country!A:B,2,0)</f>
        <v>India</v>
      </c>
      <c r="E680" t="s">
        <v>2273</v>
      </c>
      <c r="F680" t="s">
        <v>2306</v>
      </c>
      <c r="G680" t="s">
        <v>2128</v>
      </c>
      <c r="H680" t="s">
        <v>2275</v>
      </c>
      <c r="I680">
        <v>81.834840999999997</v>
      </c>
      <c r="J680">
        <v>25.459775</v>
      </c>
      <c r="K680" t="s">
        <v>2307</v>
      </c>
      <c r="L680">
        <v>500</v>
      </c>
      <c r="M680" s="5" t="str">
        <f t="shared" si="30"/>
        <v>250-500</v>
      </c>
      <c r="N680" t="s">
        <v>2120</v>
      </c>
      <c r="O680" t="s">
        <v>33</v>
      </c>
      <c r="P680" t="s">
        <v>33</v>
      </c>
      <c r="Q680" t="s">
        <v>33</v>
      </c>
      <c r="R680" t="s">
        <v>33</v>
      </c>
      <c r="S680">
        <v>3</v>
      </c>
      <c r="T680">
        <v>3.4</v>
      </c>
      <c r="U680" t="str">
        <f t="shared" si="31"/>
        <v xml:space="preserve"> 2.5-3.4</v>
      </c>
      <c r="V680" t="s">
        <v>143</v>
      </c>
      <c r="W680" t="s">
        <v>144</v>
      </c>
      <c r="X680">
        <v>106</v>
      </c>
      <c r="Y680" s="5" t="str">
        <f t="shared" si="32"/>
        <v>Average Performing Venue</v>
      </c>
    </row>
    <row r="681" spans="1:25" x14ac:dyDescent="0.3">
      <c r="A681">
        <v>2400195</v>
      </c>
      <c r="B681" t="s">
        <v>2308</v>
      </c>
      <c r="C681">
        <v>1</v>
      </c>
      <c r="D681" s="5" t="str">
        <f>VLOOKUP(C681,Country!A:B,2,0)</f>
        <v>India</v>
      </c>
      <c r="E681" t="s">
        <v>2273</v>
      </c>
      <c r="F681" t="s">
        <v>2309</v>
      </c>
      <c r="G681" t="s">
        <v>2128</v>
      </c>
      <c r="H681" t="s">
        <v>2275</v>
      </c>
      <c r="I681">
        <v>81.836166669999997</v>
      </c>
      <c r="J681">
        <v>25.44987222</v>
      </c>
      <c r="K681" t="s">
        <v>2310</v>
      </c>
      <c r="L681">
        <v>1000</v>
      </c>
      <c r="M681" s="5" t="str">
        <f t="shared" si="30"/>
        <v>500-1000</v>
      </c>
      <c r="N681" t="s">
        <v>2120</v>
      </c>
      <c r="O681" t="s">
        <v>33</v>
      </c>
      <c r="P681" t="s">
        <v>33</v>
      </c>
      <c r="Q681" t="s">
        <v>33</v>
      </c>
      <c r="R681" t="s">
        <v>33</v>
      </c>
      <c r="S681">
        <v>4</v>
      </c>
      <c r="T681">
        <v>3.6</v>
      </c>
      <c r="U681" t="str">
        <f t="shared" si="31"/>
        <v xml:space="preserve"> 3.5-3.9</v>
      </c>
      <c r="V681" t="s">
        <v>106</v>
      </c>
      <c r="W681" t="s">
        <v>107</v>
      </c>
      <c r="X681">
        <v>59</v>
      </c>
      <c r="Y681" s="5" t="str">
        <f t="shared" si="32"/>
        <v>Top Performing Venue</v>
      </c>
    </row>
    <row r="682" spans="1:25" x14ac:dyDescent="0.3">
      <c r="A682">
        <v>2400052</v>
      </c>
      <c r="B682" t="s">
        <v>2311</v>
      </c>
      <c r="C682">
        <v>1</v>
      </c>
      <c r="D682" s="5" t="str">
        <f>VLOOKUP(C682,Country!A:B,2,0)</f>
        <v>India</v>
      </c>
      <c r="E682" t="s">
        <v>2273</v>
      </c>
      <c r="F682" t="s">
        <v>2312</v>
      </c>
      <c r="G682" t="s">
        <v>2128</v>
      </c>
      <c r="H682" t="s">
        <v>2275</v>
      </c>
      <c r="I682">
        <v>81.834236000000004</v>
      </c>
      <c r="J682">
        <v>25.450377</v>
      </c>
      <c r="K682" t="s">
        <v>2125</v>
      </c>
      <c r="L682">
        <v>200</v>
      </c>
      <c r="M682" s="5" t="str">
        <f t="shared" si="30"/>
        <v>100-250</v>
      </c>
      <c r="N682" t="s">
        <v>2120</v>
      </c>
      <c r="O682" t="s">
        <v>33</v>
      </c>
      <c r="P682" t="s">
        <v>33</v>
      </c>
      <c r="Q682" t="s">
        <v>33</v>
      </c>
      <c r="R682" t="s">
        <v>33</v>
      </c>
      <c r="S682">
        <v>1</v>
      </c>
      <c r="T682">
        <v>3.7</v>
      </c>
      <c r="U682" t="str">
        <f t="shared" si="31"/>
        <v xml:space="preserve"> 3.5-3.9</v>
      </c>
      <c r="V682" t="s">
        <v>106</v>
      </c>
      <c r="W682" t="s">
        <v>107</v>
      </c>
      <c r="X682">
        <v>105</v>
      </c>
      <c r="Y682" s="5" t="str">
        <f t="shared" si="32"/>
        <v>Top Performing Venue</v>
      </c>
    </row>
    <row r="683" spans="1:25" x14ac:dyDescent="0.3">
      <c r="A683">
        <v>2400016</v>
      </c>
      <c r="B683" t="s">
        <v>2313</v>
      </c>
      <c r="C683">
        <v>1</v>
      </c>
      <c r="D683" s="5" t="str">
        <f>VLOOKUP(C683,Country!A:B,2,0)</f>
        <v>India</v>
      </c>
      <c r="E683" t="s">
        <v>2273</v>
      </c>
      <c r="F683" t="s">
        <v>2314</v>
      </c>
      <c r="G683" t="s">
        <v>2128</v>
      </c>
      <c r="H683" t="s">
        <v>2275</v>
      </c>
      <c r="I683">
        <v>81.841888999999995</v>
      </c>
      <c r="J683">
        <v>25.452349999999999</v>
      </c>
      <c r="K683" t="s">
        <v>2182</v>
      </c>
      <c r="L683">
        <v>500</v>
      </c>
      <c r="M683" s="5" t="str">
        <f t="shared" si="30"/>
        <v>250-500</v>
      </c>
      <c r="N683" t="s">
        <v>2120</v>
      </c>
      <c r="O683" t="s">
        <v>33</v>
      </c>
      <c r="P683" t="s">
        <v>33</v>
      </c>
      <c r="Q683" t="s">
        <v>33</v>
      </c>
      <c r="R683" t="s">
        <v>33</v>
      </c>
      <c r="S683">
        <v>3</v>
      </c>
      <c r="T683">
        <v>3.5</v>
      </c>
      <c r="U683" t="str">
        <f t="shared" si="31"/>
        <v xml:space="preserve"> 3.5-3.9</v>
      </c>
      <c r="V683" t="s">
        <v>106</v>
      </c>
      <c r="W683" t="s">
        <v>107</v>
      </c>
      <c r="X683">
        <v>105</v>
      </c>
      <c r="Y683" s="5" t="str">
        <f t="shared" si="32"/>
        <v>Top Performing Venue</v>
      </c>
    </row>
    <row r="684" spans="1:25" x14ac:dyDescent="0.3">
      <c r="A684">
        <v>2400293</v>
      </c>
      <c r="B684" t="s">
        <v>2315</v>
      </c>
      <c r="C684">
        <v>1</v>
      </c>
      <c r="D684" s="5" t="str">
        <f>VLOOKUP(C684,Country!A:B,2,0)</f>
        <v>India</v>
      </c>
      <c r="E684" t="s">
        <v>2273</v>
      </c>
      <c r="F684" t="s">
        <v>2316</v>
      </c>
      <c r="G684" t="s">
        <v>2128</v>
      </c>
      <c r="H684" t="s">
        <v>2275</v>
      </c>
      <c r="I684">
        <v>81.831680559999995</v>
      </c>
      <c r="J684">
        <v>25.450316669999999</v>
      </c>
      <c r="K684" t="s">
        <v>2317</v>
      </c>
      <c r="L684">
        <v>500</v>
      </c>
      <c r="M684" s="5" t="str">
        <f t="shared" si="30"/>
        <v>250-500</v>
      </c>
      <c r="N684" t="s">
        <v>2120</v>
      </c>
      <c r="O684" t="s">
        <v>33</v>
      </c>
      <c r="P684" t="s">
        <v>33</v>
      </c>
      <c r="Q684" t="s">
        <v>33</v>
      </c>
      <c r="R684" t="s">
        <v>33</v>
      </c>
      <c r="S684">
        <v>3</v>
      </c>
      <c r="T684">
        <v>3.6</v>
      </c>
      <c r="U684" t="str">
        <f t="shared" si="31"/>
        <v xml:space="preserve"> 3.5-3.9</v>
      </c>
      <c r="V684" t="s">
        <v>106</v>
      </c>
      <c r="W684" t="s">
        <v>107</v>
      </c>
      <c r="X684">
        <v>57</v>
      </c>
      <c r="Y684" s="5" t="str">
        <f t="shared" si="32"/>
        <v>Top Performing Venue</v>
      </c>
    </row>
    <row r="685" spans="1:25" x14ac:dyDescent="0.3">
      <c r="A685">
        <v>2400009</v>
      </c>
      <c r="B685" t="s">
        <v>2318</v>
      </c>
      <c r="C685">
        <v>1</v>
      </c>
      <c r="D685" s="5" t="str">
        <f>VLOOKUP(C685,Country!A:B,2,0)</f>
        <v>India</v>
      </c>
      <c r="E685" t="s">
        <v>2273</v>
      </c>
      <c r="F685" t="s">
        <v>2319</v>
      </c>
      <c r="G685" t="s">
        <v>2320</v>
      </c>
      <c r="H685" t="s">
        <v>2321</v>
      </c>
      <c r="I685">
        <v>81.859682000000006</v>
      </c>
      <c r="J685">
        <v>25.457115999999999</v>
      </c>
      <c r="K685" t="s">
        <v>2322</v>
      </c>
      <c r="L685">
        <v>400</v>
      </c>
      <c r="M685" s="5" t="str">
        <f t="shared" si="30"/>
        <v>250-500</v>
      </c>
      <c r="N685" t="s">
        <v>2120</v>
      </c>
      <c r="O685" t="s">
        <v>33</v>
      </c>
      <c r="P685" t="s">
        <v>33</v>
      </c>
      <c r="Q685" t="s">
        <v>33</v>
      </c>
      <c r="R685" t="s">
        <v>33</v>
      </c>
      <c r="S685">
        <v>2</v>
      </c>
      <c r="T685">
        <v>3.5</v>
      </c>
      <c r="U685" t="str">
        <f t="shared" si="31"/>
        <v xml:space="preserve"> 3.5-3.9</v>
      </c>
      <c r="V685" t="s">
        <v>106</v>
      </c>
      <c r="W685" t="s">
        <v>107</v>
      </c>
      <c r="X685">
        <v>134</v>
      </c>
      <c r="Y685" s="5" t="str">
        <f t="shared" si="32"/>
        <v>Top Performing Venue</v>
      </c>
    </row>
    <row r="686" spans="1:25" x14ac:dyDescent="0.3">
      <c r="A686">
        <v>2400010</v>
      </c>
      <c r="B686" t="s">
        <v>2323</v>
      </c>
      <c r="C686">
        <v>1</v>
      </c>
      <c r="D686" s="5" t="str">
        <f>VLOOKUP(C686,Country!A:B,2,0)</f>
        <v>India</v>
      </c>
      <c r="E686" t="s">
        <v>2273</v>
      </c>
      <c r="F686" t="s">
        <v>2324</v>
      </c>
      <c r="G686" t="s">
        <v>2325</v>
      </c>
      <c r="H686" t="s">
        <v>2326</v>
      </c>
      <c r="I686">
        <v>81.834491999999997</v>
      </c>
      <c r="J686">
        <v>25.454696999999999</v>
      </c>
      <c r="K686" t="s">
        <v>2327</v>
      </c>
      <c r="L686">
        <v>800</v>
      </c>
      <c r="M686" s="5" t="str">
        <f t="shared" si="30"/>
        <v>500-1000</v>
      </c>
      <c r="N686" t="s">
        <v>2120</v>
      </c>
      <c r="O686" t="s">
        <v>33</v>
      </c>
      <c r="P686" t="s">
        <v>33</v>
      </c>
      <c r="Q686" t="s">
        <v>33</v>
      </c>
      <c r="R686" t="s">
        <v>33</v>
      </c>
      <c r="S686">
        <v>3</v>
      </c>
      <c r="T686">
        <v>3.3</v>
      </c>
      <c r="U686" t="str">
        <f t="shared" si="31"/>
        <v xml:space="preserve"> 2.5-3.4</v>
      </c>
      <c r="V686" t="s">
        <v>143</v>
      </c>
      <c r="W686" t="s">
        <v>144</v>
      </c>
      <c r="X686">
        <v>58</v>
      </c>
      <c r="Y686" s="5" t="str">
        <f t="shared" si="32"/>
        <v>Average Performing Venue</v>
      </c>
    </row>
    <row r="687" spans="1:25" x14ac:dyDescent="0.3">
      <c r="A687">
        <v>2200011</v>
      </c>
      <c r="B687" t="s">
        <v>2328</v>
      </c>
      <c r="C687">
        <v>1</v>
      </c>
      <c r="D687" s="5" t="str">
        <f>VLOOKUP(C687,Country!A:B,2,0)</f>
        <v>India</v>
      </c>
      <c r="E687" t="s">
        <v>2329</v>
      </c>
      <c r="F687" t="s">
        <v>2330</v>
      </c>
      <c r="G687" t="s">
        <v>2331</v>
      </c>
      <c r="H687" t="s">
        <v>2332</v>
      </c>
      <c r="I687">
        <v>74.884359000000003</v>
      </c>
      <c r="J687">
        <v>31.643619999999999</v>
      </c>
      <c r="K687" t="s">
        <v>2285</v>
      </c>
      <c r="L687">
        <v>700</v>
      </c>
      <c r="M687" s="5" t="str">
        <f t="shared" si="30"/>
        <v>500-1000</v>
      </c>
      <c r="N687" t="s">
        <v>2120</v>
      </c>
      <c r="O687" t="s">
        <v>33</v>
      </c>
      <c r="P687" t="s">
        <v>33</v>
      </c>
      <c r="Q687" t="s">
        <v>33</v>
      </c>
      <c r="R687" t="s">
        <v>33</v>
      </c>
      <c r="S687">
        <v>2</v>
      </c>
      <c r="T687">
        <v>3.4</v>
      </c>
      <c r="U687" t="str">
        <f t="shared" si="31"/>
        <v xml:space="preserve"> 2.5-3.4</v>
      </c>
      <c r="V687" t="s">
        <v>143</v>
      </c>
      <c r="W687" t="s">
        <v>144</v>
      </c>
      <c r="X687">
        <v>345</v>
      </c>
      <c r="Y687" s="5" t="str">
        <f t="shared" si="32"/>
        <v>Average Performing Venue</v>
      </c>
    </row>
    <row r="688" spans="1:25" x14ac:dyDescent="0.3">
      <c r="A688">
        <v>2200078</v>
      </c>
      <c r="B688" t="s">
        <v>2333</v>
      </c>
      <c r="C688">
        <v>1</v>
      </c>
      <c r="D688" s="5" t="str">
        <f>VLOOKUP(C688,Country!A:B,2,0)</f>
        <v>India</v>
      </c>
      <c r="E688" t="s">
        <v>2329</v>
      </c>
      <c r="F688" t="s">
        <v>2334</v>
      </c>
      <c r="G688" t="s">
        <v>2331</v>
      </c>
      <c r="H688" t="s">
        <v>2332</v>
      </c>
      <c r="I688">
        <v>74.884383999999997</v>
      </c>
      <c r="J688">
        <v>31.644532000000002</v>
      </c>
      <c r="K688" t="s">
        <v>2125</v>
      </c>
      <c r="L688">
        <v>300</v>
      </c>
      <c r="M688" s="5" t="str">
        <f t="shared" si="30"/>
        <v>250-500</v>
      </c>
      <c r="N688" t="s">
        <v>2120</v>
      </c>
      <c r="O688" t="s">
        <v>33</v>
      </c>
      <c r="P688" t="s">
        <v>33</v>
      </c>
      <c r="Q688" t="s">
        <v>33</v>
      </c>
      <c r="R688" t="s">
        <v>33</v>
      </c>
      <c r="S688">
        <v>1</v>
      </c>
      <c r="T688">
        <v>3.9</v>
      </c>
      <c r="U688" t="str">
        <f t="shared" si="31"/>
        <v xml:space="preserve"> 3.5-3.9</v>
      </c>
      <c r="V688" t="s">
        <v>106</v>
      </c>
      <c r="W688" t="s">
        <v>107</v>
      </c>
      <c r="X688">
        <v>151</v>
      </c>
      <c r="Y688" s="5" t="str">
        <f t="shared" si="32"/>
        <v>Top Performing Venue</v>
      </c>
    </row>
    <row r="689" spans="1:25" x14ac:dyDescent="0.3">
      <c r="A689">
        <v>18204507</v>
      </c>
      <c r="B689" t="s">
        <v>2335</v>
      </c>
      <c r="C689">
        <v>1</v>
      </c>
      <c r="D689" s="5" t="str">
        <f>VLOOKUP(C689,Country!A:B,2,0)</f>
        <v>India</v>
      </c>
      <c r="E689" t="s">
        <v>2329</v>
      </c>
      <c r="F689" t="s">
        <v>2336</v>
      </c>
      <c r="G689" t="s">
        <v>2337</v>
      </c>
      <c r="H689" t="s">
        <v>2338</v>
      </c>
      <c r="I689">
        <v>0</v>
      </c>
      <c r="J689">
        <v>0</v>
      </c>
      <c r="K689" t="s">
        <v>2339</v>
      </c>
      <c r="L689">
        <v>100</v>
      </c>
      <c r="M689" s="5" t="str">
        <f t="shared" si="30"/>
        <v>0-100</v>
      </c>
      <c r="N689" t="s">
        <v>2120</v>
      </c>
      <c r="O689" t="s">
        <v>33</v>
      </c>
      <c r="P689" t="s">
        <v>33</v>
      </c>
      <c r="Q689" t="s">
        <v>33</v>
      </c>
      <c r="R689" t="s">
        <v>33</v>
      </c>
      <c r="S689">
        <v>1</v>
      </c>
      <c r="T689">
        <v>4</v>
      </c>
      <c r="U689" t="str">
        <f t="shared" si="31"/>
        <v xml:space="preserve"> 4.0-4.4</v>
      </c>
      <c r="V689" t="s">
        <v>47</v>
      </c>
      <c r="W689" t="s">
        <v>48</v>
      </c>
      <c r="X689">
        <v>52</v>
      </c>
      <c r="Y689" s="5" t="str">
        <f t="shared" si="32"/>
        <v>Top Performing Venue</v>
      </c>
    </row>
    <row r="690" spans="1:25" x14ac:dyDescent="0.3">
      <c r="A690">
        <v>2200030</v>
      </c>
      <c r="B690" t="s">
        <v>2340</v>
      </c>
      <c r="C690">
        <v>1</v>
      </c>
      <c r="D690" s="5" t="str">
        <f>VLOOKUP(C690,Country!A:B,2,0)</f>
        <v>India</v>
      </c>
      <c r="E690" t="s">
        <v>2329</v>
      </c>
      <c r="F690" t="s">
        <v>2341</v>
      </c>
      <c r="G690" t="s">
        <v>2342</v>
      </c>
      <c r="H690" t="s">
        <v>2343</v>
      </c>
      <c r="I690">
        <v>74.875878</v>
      </c>
      <c r="J690">
        <v>31.635657999999999</v>
      </c>
      <c r="K690" t="s">
        <v>2119</v>
      </c>
      <c r="L690">
        <v>800</v>
      </c>
      <c r="M690" s="5" t="str">
        <f t="shared" si="30"/>
        <v>500-1000</v>
      </c>
      <c r="N690" t="s">
        <v>2120</v>
      </c>
      <c r="O690" t="s">
        <v>33</v>
      </c>
      <c r="P690" t="s">
        <v>33</v>
      </c>
      <c r="Q690" t="s">
        <v>33</v>
      </c>
      <c r="R690" t="s">
        <v>33</v>
      </c>
      <c r="S690">
        <v>3</v>
      </c>
      <c r="T690">
        <v>3.4</v>
      </c>
      <c r="U690" t="str">
        <f t="shared" si="31"/>
        <v xml:space="preserve"> 2.5-3.4</v>
      </c>
      <c r="V690" t="s">
        <v>143</v>
      </c>
      <c r="W690" t="s">
        <v>144</v>
      </c>
      <c r="X690">
        <v>122</v>
      </c>
      <c r="Y690" s="5" t="str">
        <f t="shared" si="32"/>
        <v>Average Performing Venue</v>
      </c>
    </row>
    <row r="691" spans="1:25" x14ac:dyDescent="0.3">
      <c r="A691">
        <v>2200201</v>
      </c>
      <c r="B691" t="s">
        <v>2344</v>
      </c>
      <c r="C691">
        <v>1</v>
      </c>
      <c r="D691" s="5" t="str">
        <f>VLOOKUP(C691,Country!A:B,2,0)</f>
        <v>India</v>
      </c>
      <c r="E691" t="s">
        <v>2329</v>
      </c>
      <c r="F691" t="s">
        <v>2345</v>
      </c>
      <c r="G691" t="s">
        <v>2342</v>
      </c>
      <c r="H691" t="s">
        <v>2343</v>
      </c>
      <c r="I691">
        <v>74.875755560000002</v>
      </c>
      <c r="J691">
        <v>31.634883330000001</v>
      </c>
      <c r="K691" t="s">
        <v>2346</v>
      </c>
      <c r="L691">
        <v>150</v>
      </c>
      <c r="M691" s="5" t="str">
        <f t="shared" si="30"/>
        <v>100-250</v>
      </c>
      <c r="N691" t="s">
        <v>2120</v>
      </c>
      <c r="O691" t="s">
        <v>33</v>
      </c>
      <c r="P691" t="s">
        <v>33</v>
      </c>
      <c r="Q691" t="s">
        <v>33</v>
      </c>
      <c r="R691" t="s">
        <v>33</v>
      </c>
      <c r="S691">
        <v>1</v>
      </c>
      <c r="T691">
        <v>3.6</v>
      </c>
      <c r="U691" t="str">
        <f t="shared" si="31"/>
        <v xml:space="preserve"> 3.5-3.9</v>
      </c>
      <c r="V691" t="s">
        <v>106</v>
      </c>
      <c r="W691" t="s">
        <v>107</v>
      </c>
      <c r="X691">
        <v>56</v>
      </c>
      <c r="Y691" s="5" t="str">
        <f t="shared" si="32"/>
        <v>Top Performing Venue</v>
      </c>
    </row>
    <row r="692" spans="1:25" x14ac:dyDescent="0.3">
      <c r="A692">
        <v>2200067</v>
      </c>
      <c r="B692" t="s">
        <v>2347</v>
      </c>
      <c r="C692">
        <v>1</v>
      </c>
      <c r="D692" s="5" t="str">
        <f>VLOOKUP(C692,Country!A:B,2,0)</f>
        <v>India</v>
      </c>
      <c r="E692" t="s">
        <v>2329</v>
      </c>
      <c r="F692" t="s">
        <v>2348</v>
      </c>
      <c r="G692" t="s">
        <v>2342</v>
      </c>
      <c r="H692" t="s">
        <v>2343</v>
      </c>
      <c r="I692">
        <v>74.875827999999998</v>
      </c>
      <c r="J692">
        <v>31.635670999999999</v>
      </c>
      <c r="K692" t="s">
        <v>2125</v>
      </c>
      <c r="L692">
        <v>300</v>
      </c>
      <c r="M692" s="5" t="str">
        <f t="shared" si="30"/>
        <v>250-500</v>
      </c>
      <c r="N692" t="s">
        <v>2120</v>
      </c>
      <c r="O692" t="s">
        <v>33</v>
      </c>
      <c r="P692" t="s">
        <v>33</v>
      </c>
      <c r="Q692" t="s">
        <v>33</v>
      </c>
      <c r="R692" t="s">
        <v>33</v>
      </c>
      <c r="S692">
        <v>1</v>
      </c>
      <c r="T692">
        <v>3.5</v>
      </c>
      <c r="U692" t="str">
        <f t="shared" si="31"/>
        <v xml:space="preserve"> 3.5-3.9</v>
      </c>
      <c r="V692" t="s">
        <v>106</v>
      </c>
      <c r="W692" t="s">
        <v>107</v>
      </c>
      <c r="X692">
        <v>91</v>
      </c>
      <c r="Y692" s="5" t="str">
        <f t="shared" si="32"/>
        <v>Top Performing Venue</v>
      </c>
    </row>
    <row r="693" spans="1:25" x14ac:dyDescent="0.3">
      <c r="A693">
        <v>2200358</v>
      </c>
      <c r="B693" t="s">
        <v>2349</v>
      </c>
      <c r="C693">
        <v>1</v>
      </c>
      <c r="D693" s="5" t="str">
        <f>VLOOKUP(C693,Country!A:B,2,0)</f>
        <v>India</v>
      </c>
      <c r="E693" t="s">
        <v>2329</v>
      </c>
      <c r="F693" t="s">
        <v>2350</v>
      </c>
      <c r="G693" t="s">
        <v>2351</v>
      </c>
      <c r="H693" t="s">
        <v>2352</v>
      </c>
      <c r="I693">
        <v>0</v>
      </c>
      <c r="J693">
        <v>0</v>
      </c>
      <c r="K693" t="s">
        <v>2353</v>
      </c>
      <c r="L693">
        <v>500</v>
      </c>
      <c r="M693" s="5" t="str">
        <f t="shared" si="30"/>
        <v>250-500</v>
      </c>
      <c r="N693" t="s">
        <v>2120</v>
      </c>
      <c r="O693" t="s">
        <v>33</v>
      </c>
      <c r="P693" t="s">
        <v>33</v>
      </c>
      <c r="Q693" t="s">
        <v>33</v>
      </c>
      <c r="R693" t="s">
        <v>33</v>
      </c>
      <c r="S693">
        <v>2</v>
      </c>
      <c r="T693">
        <v>3.4</v>
      </c>
      <c r="U693" t="str">
        <f t="shared" si="31"/>
        <v xml:space="preserve"> 2.5-3.4</v>
      </c>
      <c r="V693" t="s">
        <v>143</v>
      </c>
      <c r="W693" t="s">
        <v>144</v>
      </c>
      <c r="X693">
        <v>26</v>
      </c>
      <c r="Y693" s="5" t="str">
        <f t="shared" si="32"/>
        <v>Average Performing Venue</v>
      </c>
    </row>
    <row r="694" spans="1:25" x14ac:dyDescent="0.3">
      <c r="A694">
        <v>2200001</v>
      </c>
      <c r="B694" t="s">
        <v>2354</v>
      </c>
      <c r="C694">
        <v>1</v>
      </c>
      <c r="D694" s="5" t="str">
        <f>VLOOKUP(C694,Country!A:B,2,0)</f>
        <v>India</v>
      </c>
      <c r="E694" t="s">
        <v>2329</v>
      </c>
      <c r="F694" t="s">
        <v>2355</v>
      </c>
      <c r="G694" t="s">
        <v>2351</v>
      </c>
      <c r="H694" t="s">
        <v>2352</v>
      </c>
      <c r="I694">
        <v>74.862761109999994</v>
      </c>
      <c r="J694">
        <v>31.655588890000001</v>
      </c>
      <c r="K694" t="s">
        <v>2356</v>
      </c>
      <c r="L694">
        <v>1200</v>
      </c>
      <c r="M694" s="5" t="str">
        <f t="shared" si="30"/>
        <v>&gt;1000</v>
      </c>
      <c r="N694" t="s">
        <v>2120</v>
      </c>
      <c r="O694" t="s">
        <v>33</v>
      </c>
      <c r="P694" t="s">
        <v>33</v>
      </c>
      <c r="Q694" t="s">
        <v>33</v>
      </c>
      <c r="R694" t="s">
        <v>33</v>
      </c>
      <c r="S694">
        <v>3</v>
      </c>
      <c r="T694">
        <v>3.4</v>
      </c>
      <c r="U694" t="str">
        <f t="shared" si="31"/>
        <v xml:space="preserve"> 2.5-3.4</v>
      </c>
      <c r="V694" t="s">
        <v>143</v>
      </c>
      <c r="W694" t="s">
        <v>144</v>
      </c>
      <c r="X694">
        <v>98</v>
      </c>
      <c r="Y694" s="5" t="str">
        <f t="shared" si="32"/>
        <v>Average Performing Venue</v>
      </c>
    </row>
    <row r="695" spans="1:25" x14ac:dyDescent="0.3">
      <c r="A695">
        <v>2200033</v>
      </c>
      <c r="B695" t="s">
        <v>2357</v>
      </c>
      <c r="C695">
        <v>1</v>
      </c>
      <c r="D695" s="5" t="str">
        <f>VLOOKUP(C695,Country!A:B,2,0)</f>
        <v>India</v>
      </c>
      <c r="E695" t="s">
        <v>2329</v>
      </c>
      <c r="F695" t="s">
        <v>2358</v>
      </c>
      <c r="G695" t="s">
        <v>2351</v>
      </c>
      <c r="H695" t="s">
        <v>2352</v>
      </c>
      <c r="I695">
        <v>74.86299167</v>
      </c>
      <c r="J695">
        <v>31.650441669999999</v>
      </c>
      <c r="K695" t="s">
        <v>2359</v>
      </c>
      <c r="L695">
        <v>400</v>
      </c>
      <c r="M695" s="5" t="str">
        <f t="shared" si="30"/>
        <v>250-500</v>
      </c>
      <c r="N695" t="s">
        <v>2120</v>
      </c>
      <c r="O695" t="s">
        <v>33</v>
      </c>
      <c r="P695" t="s">
        <v>33</v>
      </c>
      <c r="Q695" t="s">
        <v>33</v>
      </c>
      <c r="R695" t="s">
        <v>33</v>
      </c>
      <c r="S695">
        <v>2</v>
      </c>
      <c r="T695">
        <v>3.5</v>
      </c>
      <c r="U695" t="str">
        <f t="shared" si="31"/>
        <v xml:space="preserve"> 3.5-3.9</v>
      </c>
      <c r="V695" t="s">
        <v>106</v>
      </c>
      <c r="W695" t="s">
        <v>107</v>
      </c>
      <c r="X695">
        <v>111</v>
      </c>
      <c r="Y695" s="5" t="str">
        <f t="shared" si="32"/>
        <v>Top Performing Venue</v>
      </c>
    </row>
    <row r="696" spans="1:25" x14ac:dyDescent="0.3">
      <c r="A696">
        <v>2200283</v>
      </c>
      <c r="B696" t="s">
        <v>2360</v>
      </c>
      <c r="C696">
        <v>1</v>
      </c>
      <c r="D696" s="5" t="str">
        <f>VLOOKUP(C696,Country!A:B,2,0)</f>
        <v>India</v>
      </c>
      <c r="E696" t="s">
        <v>2329</v>
      </c>
      <c r="F696" t="s">
        <v>2361</v>
      </c>
      <c r="G696" t="s">
        <v>2351</v>
      </c>
      <c r="H696" t="s">
        <v>2352</v>
      </c>
      <c r="I696">
        <v>74.864910100000003</v>
      </c>
      <c r="J696">
        <v>31.6466891</v>
      </c>
      <c r="K696" t="s">
        <v>2285</v>
      </c>
      <c r="L696">
        <v>700</v>
      </c>
      <c r="M696" s="5" t="str">
        <f t="shared" si="30"/>
        <v>500-1000</v>
      </c>
      <c r="N696" t="s">
        <v>2120</v>
      </c>
      <c r="O696" t="s">
        <v>33</v>
      </c>
      <c r="P696" t="s">
        <v>33</v>
      </c>
      <c r="Q696" t="s">
        <v>33</v>
      </c>
      <c r="R696" t="s">
        <v>33</v>
      </c>
      <c r="S696">
        <v>2</v>
      </c>
      <c r="T696">
        <v>3.6</v>
      </c>
      <c r="U696" t="str">
        <f t="shared" si="31"/>
        <v xml:space="preserve"> 3.5-3.9</v>
      </c>
      <c r="V696" t="s">
        <v>106</v>
      </c>
      <c r="W696" t="s">
        <v>107</v>
      </c>
      <c r="X696">
        <v>51</v>
      </c>
      <c r="Y696" s="5" t="str">
        <f t="shared" si="32"/>
        <v>Top Performing Venue</v>
      </c>
    </row>
    <row r="697" spans="1:25" x14ac:dyDescent="0.3">
      <c r="A697">
        <v>2200045</v>
      </c>
      <c r="B697" t="s">
        <v>2362</v>
      </c>
      <c r="C697">
        <v>1</v>
      </c>
      <c r="D697" s="5" t="str">
        <f>VLOOKUP(C697,Country!A:B,2,0)</f>
        <v>India</v>
      </c>
      <c r="E697" t="s">
        <v>2329</v>
      </c>
      <c r="F697" t="s">
        <v>2363</v>
      </c>
      <c r="G697" t="s">
        <v>2351</v>
      </c>
      <c r="H697" t="s">
        <v>2352</v>
      </c>
      <c r="I697">
        <v>74.864166670000003</v>
      </c>
      <c r="J697">
        <v>31.653191669999998</v>
      </c>
      <c r="K697" t="s">
        <v>2364</v>
      </c>
      <c r="L697">
        <v>200</v>
      </c>
      <c r="M697" s="5" t="str">
        <f t="shared" si="30"/>
        <v>100-250</v>
      </c>
      <c r="N697" t="s">
        <v>2120</v>
      </c>
      <c r="O697" t="s">
        <v>33</v>
      </c>
      <c r="P697" t="s">
        <v>33</v>
      </c>
      <c r="Q697" t="s">
        <v>33</v>
      </c>
      <c r="R697" t="s">
        <v>33</v>
      </c>
      <c r="S697">
        <v>1</v>
      </c>
      <c r="T697">
        <v>3.9</v>
      </c>
      <c r="U697" t="str">
        <f t="shared" si="31"/>
        <v xml:space="preserve"> 3.5-3.9</v>
      </c>
      <c r="V697" t="s">
        <v>106</v>
      </c>
      <c r="W697" t="s">
        <v>107</v>
      </c>
      <c r="X697">
        <v>206</v>
      </c>
      <c r="Y697" s="5" t="str">
        <f t="shared" si="32"/>
        <v>Top Performing Venue</v>
      </c>
    </row>
    <row r="698" spans="1:25" x14ac:dyDescent="0.3">
      <c r="A698">
        <v>2200149</v>
      </c>
      <c r="B698" t="s">
        <v>2365</v>
      </c>
      <c r="C698">
        <v>1</v>
      </c>
      <c r="D698" s="5" t="str">
        <f>VLOOKUP(C698,Country!A:B,2,0)</f>
        <v>India</v>
      </c>
      <c r="E698" t="s">
        <v>2329</v>
      </c>
      <c r="F698" t="s">
        <v>2366</v>
      </c>
      <c r="G698" t="s">
        <v>2367</v>
      </c>
      <c r="H698" t="s">
        <v>2368</v>
      </c>
      <c r="I698">
        <v>74.879813889999994</v>
      </c>
      <c r="J698">
        <v>31.624047220000001</v>
      </c>
      <c r="K698" t="s">
        <v>2369</v>
      </c>
      <c r="L698">
        <v>600</v>
      </c>
      <c r="M698" s="5" t="str">
        <f t="shared" si="30"/>
        <v>500-1000</v>
      </c>
      <c r="N698" t="s">
        <v>2120</v>
      </c>
      <c r="O698" t="s">
        <v>33</v>
      </c>
      <c r="P698" t="s">
        <v>33</v>
      </c>
      <c r="Q698" t="s">
        <v>33</v>
      </c>
      <c r="R698" t="s">
        <v>33</v>
      </c>
      <c r="S698">
        <v>2</v>
      </c>
      <c r="T698">
        <v>3.4</v>
      </c>
      <c r="U698" t="str">
        <f t="shared" si="31"/>
        <v xml:space="preserve"> 2.5-3.4</v>
      </c>
      <c r="V698" t="s">
        <v>143</v>
      </c>
      <c r="W698" t="s">
        <v>144</v>
      </c>
      <c r="X698">
        <v>44</v>
      </c>
      <c r="Y698" s="5" t="str">
        <f t="shared" si="32"/>
        <v>Average Performing Venue</v>
      </c>
    </row>
    <row r="699" spans="1:25" x14ac:dyDescent="0.3">
      <c r="A699">
        <v>2200043</v>
      </c>
      <c r="B699" t="s">
        <v>2370</v>
      </c>
      <c r="C699">
        <v>1</v>
      </c>
      <c r="D699" s="5" t="str">
        <f>VLOOKUP(C699,Country!A:B,2,0)</f>
        <v>India</v>
      </c>
      <c r="E699" t="s">
        <v>2329</v>
      </c>
      <c r="F699" t="s">
        <v>2371</v>
      </c>
      <c r="G699" t="s">
        <v>2367</v>
      </c>
      <c r="H699" t="s">
        <v>2368</v>
      </c>
      <c r="I699">
        <v>74.874619440000004</v>
      </c>
      <c r="J699">
        <v>31.623947220000002</v>
      </c>
      <c r="K699" t="s">
        <v>2182</v>
      </c>
      <c r="L699">
        <v>500</v>
      </c>
      <c r="M699" s="5" t="str">
        <f t="shared" si="30"/>
        <v>250-500</v>
      </c>
      <c r="N699" t="s">
        <v>2120</v>
      </c>
      <c r="O699" t="s">
        <v>33</v>
      </c>
      <c r="P699" t="s">
        <v>33</v>
      </c>
      <c r="Q699" t="s">
        <v>33</v>
      </c>
      <c r="R699" t="s">
        <v>33</v>
      </c>
      <c r="S699">
        <v>2</v>
      </c>
      <c r="T699">
        <v>3.7</v>
      </c>
      <c r="U699" t="str">
        <f t="shared" si="31"/>
        <v xml:space="preserve"> 3.5-3.9</v>
      </c>
      <c r="V699" t="s">
        <v>106</v>
      </c>
      <c r="W699" t="s">
        <v>107</v>
      </c>
      <c r="X699">
        <v>94</v>
      </c>
      <c r="Y699" s="5" t="str">
        <f t="shared" si="32"/>
        <v>Top Performing Venue</v>
      </c>
    </row>
    <row r="700" spans="1:25" x14ac:dyDescent="0.3">
      <c r="A700">
        <v>2200044</v>
      </c>
      <c r="B700" t="s">
        <v>2372</v>
      </c>
      <c r="C700">
        <v>1</v>
      </c>
      <c r="D700" s="5" t="str">
        <f>VLOOKUP(C700,Country!A:B,2,0)</f>
        <v>India</v>
      </c>
      <c r="E700" t="s">
        <v>2329</v>
      </c>
      <c r="F700" t="s">
        <v>2371</v>
      </c>
      <c r="G700" t="s">
        <v>2367</v>
      </c>
      <c r="H700" t="s">
        <v>2368</v>
      </c>
      <c r="I700">
        <v>74.878333330000004</v>
      </c>
      <c r="J700">
        <v>31.626152780000002</v>
      </c>
      <c r="K700" t="s">
        <v>2182</v>
      </c>
      <c r="L700">
        <v>500</v>
      </c>
      <c r="M700" s="5" t="str">
        <f t="shared" si="30"/>
        <v>250-500</v>
      </c>
      <c r="N700" t="s">
        <v>2120</v>
      </c>
      <c r="O700" t="s">
        <v>33</v>
      </c>
      <c r="P700" t="s">
        <v>33</v>
      </c>
      <c r="Q700" t="s">
        <v>33</v>
      </c>
      <c r="R700" t="s">
        <v>33</v>
      </c>
      <c r="S700">
        <v>2</v>
      </c>
      <c r="T700">
        <v>3.5</v>
      </c>
      <c r="U700" t="str">
        <f t="shared" si="31"/>
        <v xml:space="preserve"> 3.5-3.9</v>
      </c>
      <c r="V700" t="s">
        <v>106</v>
      </c>
      <c r="W700" t="s">
        <v>107</v>
      </c>
      <c r="X700">
        <v>461</v>
      </c>
      <c r="Y700" s="5" t="str">
        <f t="shared" si="32"/>
        <v>Top Performing Venue</v>
      </c>
    </row>
    <row r="701" spans="1:25" x14ac:dyDescent="0.3">
      <c r="A701">
        <v>2200132</v>
      </c>
      <c r="B701" t="s">
        <v>2373</v>
      </c>
      <c r="C701">
        <v>1</v>
      </c>
      <c r="D701" s="5" t="str">
        <f>VLOOKUP(C701,Country!A:B,2,0)</f>
        <v>India</v>
      </c>
      <c r="E701" t="s">
        <v>2329</v>
      </c>
      <c r="F701" t="s">
        <v>2374</v>
      </c>
      <c r="G701" t="s">
        <v>2367</v>
      </c>
      <c r="H701" t="s">
        <v>2368</v>
      </c>
      <c r="I701">
        <v>74.877666000000005</v>
      </c>
      <c r="J701">
        <v>31.625980999999999</v>
      </c>
      <c r="K701" t="s">
        <v>2125</v>
      </c>
      <c r="L701">
        <v>500</v>
      </c>
      <c r="M701" s="5" t="str">
        <f t="shared" si="30"/>
        <v>250-500</v>
      </c>
      <c r="N701" t="s">
        <v>2120</v>
      </c>
      <c r="O701" t="s">
        <v>33</v>
      </c>
      <c r="P701" t="s">
        <v>33</v>
      </c>
      <c r="Q701" t="s">
        <v>33</v>
      </c>
      <c r="R701" t="s">
        <v>33</v>
      </c>
      <c r="S701">
        <v>2</v>
      </c>
      <c r="T701">
        <v>3.8</v>
      </c>
      <c r="U701" t="str">
        <f t="shared" si="31"/>
        <v xml:space="preserve"> 3.5-3.9</v>
      </c>
      <c r="V701" t="s">
        <v>106</v>
      </c>
      <c r="W701" t="s">
        <v>107</v>
      </c>
      <c r="X701">
        <v>276</v>
      </c>
      <c r="Y701" s="5" t="str">
        <f t="shared" si="32"/>
        <v>Top Performing Venue</v>
      </c>
    </row>
    <row r="702" spans="1:25" x14ac:dyDescent="0.3">
      <c r="A702">
        <v>2200236</v>
      </c>
      <c r="B702" t="s">
        <v>2375</v>
      </c>
      <c r="C702">
        <v>1</v>
      </c>
      <c r="D702" s="5" t="str">
        <f>VLOOKUP(C702,Country!A:B,2,0)</f>
        <v>India</v>
      </c>
      <c r="E702" t="s">
        <v>2329</v>
      </c>
      <c r="F702" t="s">
        <v>2376</v>
      </c>
      <c r="G702" t="s">
        <v>2367</v>
      </c>
      <c r="H702" t="s">
        <v>2368</v>
      </c>
      <c r="I702">
        <v>74.879577780000005</v>
      </c>
      <c r="J702">
        <v>31.622611110000001</v>
      </c>
      <c r="K702" t="s">
        <v>2125</v>
      </c>
      <c r="L702">
        <v>400</v>
      </c>
      <c r="M702" s="5" t="str">
        <f t="shared" si="30"/>
        <v>250-500</v>
      </c>
      <c r="N702" t="s">
        <v>2120</v>
      </c>
      <c r="O702" t="s">
        <v>33</v>
      </c>
      <c r="P702" t="s">
        <v>33</v>
      </c>
      <c r="Q702" t="s">
        <v>33</v>
      </c>
      <c r="R702" t="s">
        <v>33</v>
      </c>
      <c r="S702">
        <v>2</v>
      </c>
      <c r="T702">
        <v>3.8</v>
      </c>
      <c r="U702" t="str">
        <f t="shared" si="31"/>
        <v xml:space="preserve"> 3.5-3.9</v>
      </c>
      <c r="V702" t="s">
        <v>106</v>
      </c>
      <c r="W702" t="s">
        <v>107</v>
      </c>
      <c r="X702">
        <v>71</v>
      </c>
      <c r="Y702" s="5" t="str">
        <f t="shared" si="32"/>
        <v>Top Performing Venue</v>
      </c>
    </row>
    <row r="703" spans="1:25" x14ac:dyDescent="0.3">
      <c r="A703">
        <v>2200175</v>
      </c>
      <c r="B703" t="s">
        <v>2377</v>
      </c>
      <c r="C703">
        <v>1</v>
      </c>
      <c r="D703" s="5" t="str">
        <f>VLOOKUP(C703,Country!A:B,2,0)</f>
        <v>India</v>
      </c>
      <c r="E703" t="s">
        <v>2329</v>
      </c>
      <c r="F703" t="s">
        <v>2378</v>
      </c>
      <c r="G703" t="s">
        <v>2367</v>
      </c>
      <c r="H703" t="s">
        <v>2368</v>
      </c>
      <c r="I703">
        <v>0</v>
      </c>
      <c r="J703">
        <v>0</v>
      </c>
      <c r="K703" t="s">
        <v>2379</v>
      </c>
      <c r="L703">
        <v>100</v>
      </c>
      <c r="M703" s="5" t="str">
        <f t="shared" si="30"/>
        <v>0-100</v>
      </c>
      <c r="N703" t="s">
        <v>2120</v>
      </c>
      <c r="O703" t="s">
        <v>33</v>
      </c>
      <c r="P703" t="s">
        <v>33</v>
      </c>
      <c r="Q703" t="s">
        <v>33</v>
      </c>
      <c r="R703" t="s">
        <v>33</v>
      </c>
      <c r="S703">
        <v>1</v>
      </c>
      <c r="T703">
        <v>4.0999999999999996</v>
      </c>
      <c r="U703" t="str">
        <f t="shared" si="31"/>
        <v xml:space="preserve"> 4.0-4.4</v>
      </c>
      <c r="V703" t="s">
        <v>47</v>
      </c>
      <c r="W703" t="s">
        <v>48</v>
      </c>
      <c r="X703">
        <v>104</v>
      </c>
      <c r="Y703" s="5" t="str">
        <f t="shared" si="32"/>
        <v>Top Performing Venue</v>
      </c>
    </row>
    <row r="704" spans="1:25" x14ac:dyDescent="0.3">
      <c r="A704">
        <v>2200000</v>
      </c>
      <c r="B704" t="s">
        <v>2380</v>
      </c>
      <c r="C704">
        <v>1</v>
      </c>
      <c r="D704" s="5" t="str">
        <f>VLOOKUP(C704,Country!A:B,2,0)</f>
        <v>India</v>
      </c>
      <c r="E704" t="s">
        <v>2329</v>
      </c>
      <c r="F704" t="s">
        <v>2381</v>
      </c>
      <c r="G704" t="s">
        <v>2367</v>
      </c>
      <c r="H704" t="s">
        <v>2368</v>
      </c>
      <c r="I704">
        <v>74.873005000000006</v>
      </c>
      <c r="J704">
        <v>31.624386000000001</v>
      </c>
      <c r="K704" t="s">
        <v>2125</v>
      </c>
      <c r="L704">
        <v>500</v>
      </c>
      <c r="M704" s="5" t="str">
        <f t="shared" si="30"/>
        <v>250-500</v>
      </c>
      <c r="N704" t="s">
        <v>2120</v>
      </c>
      <c r="O704" t="s">
        <v>33</v>
      </c>
      <c r="P704" t="s">
        <v>33</v>
      </c>
      <c r="Q704" t="s">
        <v>33</v>
      </c>
      <c r="R704" t="s">
        <v>33</v>
      </c>
      <c r="S704">
        <v>2</v>
      </c>
      <c r="T704">
        <v>4.0999999999999996</v>
      </c>
      <c r="U704" t="str">
        <f t="shared" si="31"/>
        <v xml:space="preserve"> 4.0-4.4</v>
      </c>
      <c r="V704" t="s">
        <v>47</v>
      </c>
      <c r="W704" t="s">
        <v>48</v>
      </c>
      <c r="X704">
        <v>878</v>
      </c>
      <c r="Y704" s="5" t="str">
        <f t="shared" si="32"/>
        <v>Top Performing Venue</v>
      </c>
    </row>
    <row r="705" spans="1:25" x14ac:dyDescent="0.3">
      <c r="A705">
        <v>2200055</v>
      </c>
      <c r="B705" t="s">
        <v>2382</v>
      </c>
      <c r="C705">
        <v>1</v>
      </c>
      <c r="D705" s="5" t="str">
        <f>VLOOKUP(C705,Country!A:B,2,0)</f>
        <v>India</v>
      </c>
      <c r="E705" t="s">
        <v>2329</v>
      </c>
      <c r="F705" t="s">
        <v>2383</v>
      </c>
      <c r="G705" t="s">
        <v>2384</v>
      </c>
      <c r="H705" t="s">
        <v>2385</v>
      </c>
      <c r="I705">
        <v>74.883996999999994</v>
      </c>
      <c r="J705">
        <v>31.641991000000001</v>
      </c>
      <c r="K705" t="s">
        <v>2125</v>
      </c>
      <c r="L705">
        <v>500</v>
      </c>
      <c r="M705" s="5" t="str">
        <f t="shared" si="30"/>
        <v>250-500</v>
      </c>
      <c r="N705" t="s">
        <v>2120</v>
      </c>
      <c r="O705" t="s">
        <v>33</v>
      </c>
      <c r="P705" t="s">
        <v>33</v>
      </c>
      <c r="Q705" t="s">
        <v>33</v>
      </c>
      <c r="R705" t="s">
        <v>33</v>
      </c>
      <c r="S705">
        <v>2</v>
      </c>
      <c r="T705">
        <v>3.8</v>
      </c>
      <c r="U705" t="str">
        <f t="shared" si="31"/>
        <v xml:space="preserve"> 3.5-3.9</v>
      </c>
      <c r="V705" t="s">
        <v>106</v>
      </c>
      <c r="W705" t="s">
        <v>107</v>
      </c>
      <c r="X705">
        <v>192</v>
      </c>
      <c r="Y705" s="5" t="str">
        <f t="shared" si="32"/>
        <v>Top Performing Venue</v>
      </c>
    </row>
    <row r="706" spans="1:25" x14ac:dyDescent="0.3">
      <c r="A706">
        <v>2200034</v>
      </c>
      <c r="B706" t="s">
        <v>2386</v>
      </c>
      <c r="C706">
        <v>1</v>
      </c>
      <c r="D706" s="5" t="str">
        <f>VLOOKUP(C706,Country!A:B,2,0)</f>
        <v>India</v>
      </c>
      <c r="E706" t="s">
        <v>2329</v>
      </c>
      <c r="F706" t="s">
        <v>2387</v>
      </c>
      <c r="G706" t="s">
        <v>2384</v>
      </c>
      <c r="H706" t="s">
        <v>2385</v>
      </c>
      <c r="I706">
        <v>74.877002000000005</v>
      </c>
      <c r="J706">
        <v>31.644818000000001</v>
      </c>
      <c r="K706" t="s">
        <v>2125</v>
      </c>
      <c r="L706">
        <v>1000</v>
      </c>
      <c r="M706" s="5" t="str">
        <f t="shared" si="30"/>
        <v>500-1000</v>
      </c>
      <c r="N706" t="s">
        <v>2120</v>
      </c>
      <c r="O706" t="s">
        <v>33</v>
      </c>
      <c r="P706" t="s">
        <v>33</v>
      </c>
      <c r="Q706" t="s">
        <v>33</v>
      </c>
      <c r="R706" t="s">
        <v>33</v>
      </c>
      <c r="S706">
        <v>3</v>
      </c>
      <c r="T706">
        <v>3.5</v>
      </c>
      <c r="U706" t="str">
        <f t="shared" si="31"/>
        <v xml:space="preserve"> 3.5-3.9</v>
      </c>
      <c r="V706" t="s">
        <v>106</v>
      </c>
      <c r="W706" t="s">
        <v>107</v>
      </c>
      <c r="X706">
        <v>96</v>
      </c>
      <c r="Y706" s="5" t="str">
        <f t="shared" si="32"/>
        <v>Top Performing Venue</v>
      </c>
    </row>
    <row r="707" spans="1:25" x14ac:dyDescent="0.3">
      <c r="A707">
        <v>2200153</v>
      </c>
      <c r="B707" t="s">
        <v>2388</v>
      </c>
      <c r="C707">
        <v>1</v>
      </c>
      <c r="D707" s="5" t="str">
        <f>VLOOKUP(C707,Country!A:B,2,0)</f>
        <v>India</v>
      </c>
      <c r="E707" t="s">
        <v>2329</v>
      </c>
      <c r="F707" t="s">
        <v>2389</v>
      </c>
      <c r="G707" t="s">
        <v>2384</v>
      </c>
      <c r="H707" t="s">
        <v>2385</v>
      </c>
      <c r="I707">
        <v>0</v>
      </c>
      <c r="J707">
        <v>0</v>
      </c>
      <c r="K707" t="s">
        <v>397</v>
      </c>
      <c r="L707">
        <v>150</v>
      </c>
      <c r="M707" s="5" t="str">
        <f t="shared" ref="M707:M770" si="33">_xlfn.IFS(L707&gt;1000, "&gt;1000", L707&gt;500, "500-1000", L707&gt;250, "250-500",L707&gt;100, "100-250", L707&gt;=0, "0-100" )</f>
        <v>100-250</v>
      </c>
      <c r="N707" t="s">
        <v>2120</v>
      </c>
      <c r="O707" t="s">
        <v>33</v>
      </c>
      <c r="P707" t="s">
        <v>33</v>
      </c>
      <c r="Q707" t="s">
        <v>33</v>
      </c>
      <c r="R707" t="s">
        <v>33</v>
      </c>
      <c r="S707">
        <v>1</v>
      </c>
      <c r="T707">
        <v>4.0999999999999996</v>
      </c>
      <c r="U707" t="str">
        <f t="shared" ref="U707:U770" si="34">_xlfn.IFS(T707 &gt;= 4.5, " 4.5-4.9", T707 &gt;= 4, " 4.0-4.4", T707 &gt;= 3.5, " 3.5-3.9", T707 &gt;= 2.5, " 2.5-3.4", T707 &gt;= 1.8, " 1.8-2.4", T707 &gt;= 0, " 0")</f>
        <v xml:space="preserve"> 4.0-4.4</v>
      </c>
      <c r="V707" t="s">
        <v>47</v>
      </c>
      <c r="W707" t="s">
        <v>48</v>
      </c>
      <c r="X707">
        <v>140</v>
      </c>
      <c r="Y707" s="5" t="str">
        <f t="shared" ref="Y707:Y770" si="35">_xlfn.IFS(T707&gt;=3.5, "Top Performing Venue", T707&gt;=2.5, "Average Performing Venue", T707&gt;=0, " Under Performing Venue")</f>
        <v>Top Performing Venue</v>
      </c>
    </row>
    <row r="708" spans="1:25" x14ac:dyDescent="0.3">
      <c r="A708">
        <v>2500023</v>
      </c>
      <c r="B708" t="s">
        <v>2390</v>
      </c>
      <c r="C708">
        <v>1</v>
      </c>
      <c r="D708" s="5" t="str">
        <f>VLOOKUP(C708,Country!A:B,2,0)</f>
        <v>India</v>
      </c>
      <c r="E708" t="s">
        <v>2391</v>
      </c>
      <c r="F708" t="s">
        <v>2392</v>
      </c>
      <c r="G708" t="s">
        <v>2393</v>
      </c>
      <c r="H708" t="s">
        <v>2394</v>
      </c>
      <c r="I708">
        <v>75.346016669999997</v>
      </c>
      <c r="J708">
        <v>19.87621944</v>
      </c>
      <c r="K708" t="s">
        <v>2395</v>
      </c>
      <c r="L708">
        <v>800</v>
      </c>
      <c r="M708" s="5" t="str">
        <f t="shared" si="33"/>
        <v>500-1000</v>
      </c>
      <c r="N708" t="s">
        <v>2120</v>
      </c>
      <c r="O708" t="s">
        <v>33</v>
      </c>
      <c r="P708" t="s">
        <v>33</v>
      </c>
      <c r="Q708" t="s">
        <v>33</v>
      </c>
      <c r="R708" t="s">
        <v>33</v>
      </c>
      <c r="S708">
        <v>3</v>
      </c>
      <c r="T708">
        <v>3.6</v>
      </c>
      <c r="U708" t="str">
        <f t="shared" si="34"/>
        <v xml:space="preserve"> 3.5-3.9</v>
      </c>
      <c r="V708" t="s">
        <v>106</v>
      </c>
      <c r="W708" t="s">
        <v>107</v>
      </c>
      <c r="X708">
        <v>240</v>
      </c>
      <c r="Y708" s="5" t="str">
        <f t="shared" si="35"/>
        <v>Top Performing Venue</v>
      </c>
    </row>
    <row r="709" spans="1:25" x14ac:dyDescent="0.3">
      <c r="A709">
        <v>2500076</v>
      </c>
      <c r="B709" t="s">
        <v>2396</v>
      </c>
      <c r="C709">
        <v>1</v>
      </c>
      <c r="D709" s="5" t="str">
        <f>VLOOKUP(C709,Country!A:B,2,0)</f>
        <v>India</v>
      </c>
      <c r="E709" t="s">
        <v>2391</v>
      </c>
      <c r="F709" t="s">
        <v>2397</v>
      </c>
      <c r="G709" t="s">
        <v>2398</v>
      </c>
      <c r="H709" t="s">
        <v>2399</v>
      </c>
      <c r="I709">
        <v>0</v>
      </c>
      <c r="J709">
        <v>0</v>
      </c>
      <c r="K709" t="s">
        <v>2400</v>
      </c>
      <c r="L709">
        <v>850</v>
      </c>
      <c r="M709" s="5" t="str">
        <f t="shared" si="33"/>
        <v>500-1000</v>
      </c>
      <c r="N709" t="s">
        <v>2120</v>
      </c>
      <c r="O709" t="s">
        <v>33</v>
      </c>
      <c r="P709" t="s">
        <v>33</v>
      </c>
      <c r="Q709" t="s">
        <v>33</v>
      </c>
      <c r="R709" t="s">
        <v>33</v>
      </c>
      <c r="S709">
        <v>3</v>
      </c>
      <c r="T709">
        <v>3.3</v>
      </c>
      <c r="U709" t="str">
        <f t="shared" si="34"/>
        <v xml:space="preserve"> 2.5-3.4</v>
      </c>
      <c r="V709" t="s">
        <v>143</v>
      </c>
      <c r="W709" t="s">
        <v>144</v>
      </c>
      <c r="X709">
        <v>65</v>
      </c>
      <c r="Y709" s="5" t="str">
        <f t="shared" si="35"/>
        <v>Average Performing Venue</v>
      </c>
    </row>
    <row r="710" spans="1:25" x14ac:dyDescent="0.3">
      <c r="A710">
        <v>2500054</v>
      </c>
      <c r="B710" t="s">
        <v>2401</v>
      </c>
      <c r="C710">
        <v>1</v>
      </c>
      <c r="D710" s="5" t="str">
        <f>VLOOKUP(C710,Country!A:B,2,0)</f>
        <v>India</v>
      </c>
      <c r="E710" t="s">
        <v>2391</v>
      </c>
      <c r="F710" t="s">
        <v>2402</v>
      </c>
      <c r="G710" t="s">
        <v>2403</v>
      </c>
      <c r="H710" t="s">
        <v>2404</v>
      </c>
      <c r="I710">
        <v>75.353941669999998</v>
      </c>
      <c r="J710">
        <v>19.874733330000002</v>
      </c>
      <c r="K710" t="s">
        <v>2285</v>
      </c>
      <c r="L710">
        <v>600</v>
      </c>
      <c r="M710" s="5" t="str">
        <f t="shared" si="33"/>
        <v>500-1000</v>
      </c>
      <c r="N710" t="s">
        <v>2120</v>
      </c>
      <c r="O710" t="s">
        <v>33</v>
      </c>
      <c r="P710" t="s">
        <v>33</v>
      </c>
      <c r="Q710" t="s">
        <v>33</v>
      </c>
      <c r="R710" t="s">
        <v>33</v>
      </c>
      <c r="S710">
        <v>2</v>
      </c>
      <c r="T710">
        <v>3.3</v>
      </c>
      <c r="U710" t="str">
        <f t="shared" si="34"/>
        <v xml:space="preserve"> 2.5-3.4</v>
      </c>
      <c r="V710" t="s">
        <v>143</v>
      </c>
      <c r="W710" t="s">
        <v>144</v>
      </c>
      <c r="X710">
        <v>63</v>
      </c>
      <c r="Y710" s="5" t="str">
        <f t="shared" si="35"/>
        <v>Average Performing Venue</v>
      </c>
    </row>
    <row r="711" spans="1:25" x14ac:dyDescent="0.3">
      <c r="A711">
        <v>2500134</v>
      </c>
      <c r="B711" t="s">
        <v>2405</v>
      </c>
      <c r="C711">
        <v>1</v>
      </c>
      <c r="D711" s="5" t="str">
        <f>VLOOKUP(C711,Country!A:B,2,0)</f>
        <v>India</v>
      </c>
      <c r="E711" t="s">
        <v>2391</v>
      </c>
      <c r="F711" t="s">
        <v>2406</v>
      </c>
      <c r="G711" t="s">
        <v>2403</v>
      </c>
      <c r="H711" t="s">
        <v>2404</v>
      </c>
      <c r="I711">
        <v>75.340774999999994</v>
      </c>
      <c r="J711">
        <v>19.876105559999999</v>
      </c>
      <c r="K711" t="s">
        <v>158</v>
      </c>
      <c r="L711">
        <v>700</v>
      </c>
      <c r="M711" s="5" t="str">
        <f t="shared" si="33"/>
        <v>500-1000</v>
      </c>
      <c r="N711" t="s">
        <v>2120</v>
      </c>
      <c r="O711" t="s">
        <v>33</v>
      </c>
      <c r="P711" t="s">
        <v>33</v>
      </c>
      <c r="Q711" t="s">
        <v>33</v>
      </c>
      <c r="R711" t="s">
        <v>33</v>
      </c>
      <c r="S711">
        <v>2</v>
      </c>
      <c r="T711">
        <v>3.1</v>
      </c>
      <c r="U711" t="str">
        <f t="shared" si="34"/>
        <v xml:space="preserve"> 2.5-3.4</v>
      </c>
      <c r="V711" t="s">
        <v>143</v>
      </c>
      <c r="W711" t="s">
        <v>144</v>
      </c>
      <c r="X711">
        <v>19</v>
      </c>
      <c r="Y711" s="5" t="str">
        <f t="shared" si="35"/>
        <v>Average Performing Venue</v>
      </c>
    </row>
    <row r="712" spans="1:25" x14ac:dyDescent="0.3">
      <c r="A712">
        <v>2500069</v>
      </c>
      <c r="B712" t="s">
        <v>2407</v>
      </c>
      <c r="C712">
        <v>1</v>
      </c>
      <c r="D712" s="5" t="str">
        <f>VLOOKUP(C712,Country!A:B,2,0)</f>
        <v>India</v>
      </c>
      <c r="E712" t="s">
        <v>2391</v>
      </c>
      <c r="F712" t="s">
        <v>2408</v>
      </c>
      <c r="G712" t="s">
        <v>2403</v>
      </c>
      <c r="H712" t="s">
        <v>2404</v>
      </c>
      <c r="I712">
        <v>75.367126799999994</v>
      </c>
      <c r="J712">
        <v>19.8755223</v>
      </c>
      <c r="K712" t="s">
        <v>2409</v>
      </c>
      <c r="L712">
        <v>350</v>
      </c>
      <c r="M712" s="5" t="str">
        <f t="shared" si="33"/>
        <v>250-500</v>
      </c>
      <c r="N712" t="s">
        <v>2120</v>
      </c>
      <c r="O712" t="s">
        <v>33</v>
      </c>
      <c r="P712" t="s">
        <v>33</v>
      </c>
      <c r="Q712" t="s">
        <v>33</v>
      </c>
      <c r="R712" t="s">
        <v>33</v>
      </c>
      <c r="S712">
        <v>2</v>
      </c>
      <c r="T712">
        <v>3.4</v>
      </c>
      <c r="U712" t="str">
        <f t="shared" si="34"/>
        <v xml:space="preserve"> 2.5-3.4</v>
      </c>
      <c r="V712" t="s">
        <v>143</v>
      </c>
      <c r="W712" t="s">
        <v>144</v>
      </c>
      <c r="X712">
        <v>46</v>
      </c>
      <c r="Y712" s="5" t="str">
        <f t="shared" si="35"/>
        <v>Average Performing Venue</v>
      </c>
    </row>
    <row r="713" spans="1:25" x14ac:dyDescent="0.3">
      <c r="A713">
        <v>2500256</v>
      </c>
      <c r="B713" t="s">
        <v>2410</v>
      </c>
      <c r="C713">
        <v>1</v>
      </c>
      <c r="D713" s="5" t="str">
        <f>VLOOKUP(C713,Country!A:B,2,0)</f>
        <v>India</v>
      </c>
      <c r="E713" t="s">
        <v>2391</v>
      </c>
      <c r="F713" t="s">
        <v>2411</v>
      </c>
      <c r="G713" t="s">
        <v>2403</v>
      </c>
      <c r="H713" t="s">
        <v>2404</v>
      </c>
      <c r="I713">
        <v>75.360231999999996</v>
      </c>
      <c r="J713">
        <v>19.874448999999998</v>
      </c>
      <c r="K713" t="s">
        <v>2412</v>
      </c>
      <c r="L713">
        <v>450</v>
      </c>
      <c r="M713" s="5" t="str">
        <f t="shared" si="33"/>
        <v>250-500</v>
      </c>
      <c r="N713" t="s">
        <v>2120</v>
      </c>
      <c r="O713" t="s">
        <v>33</v>
      </c>
      <c r="P713" t="s">
        <v>33</v>
      </c>
      <c r="Q713" t="s">
        <v>33</v>
      </c>
      <c r="R713" t="s">
        <v>33</v>
      </c>
      <c r="S713">
        <v>2</v>
      </c>
      <c r="T713">
        <v>3.4</v>
      </c>
      <c r="U713" t="str">
        <f t="shared" si="34"/>
        <v xml:space="preserve"> 2.5-3.4</v>
      </c>
      <c r="V713" t="s">
        <v>143</v>
      </c>
      <c r="W713" t="s">
        <v>144</v>
      </c>
      <c r="X713">
        <v>75</v>
      </c>
      <c r="Y713" s="5" t="str">
        <f t="shared" si="35"/>
        <v>Average Performing Venue</v>
      </c>
    </row>
    <row r="714" spans="1:25" x14ac:dyDescent="0.3">
      <c r="A714">
        <v>2500024</v>
      </c>
      <c r="B714" t="s">
        <v>2413</v>
      </c>
      <c r="C714">
        <v>1</v>
      </c>
      <c r="D714" s="5" t="str">
        <f>VLOOKUP(C714,Country!A:B,2,0)</f>
        <v>India</v>
      </c>
      <c r="E714" t="s">
        <v>2391</v>
      </c>
      <c r="F714" t="s">
        <v>2414</v>
      </c>
      <c r="G714" t="s">
        <v>2403</v>
      </c>
      <c r="H714" t="s">
        <v>2404</v>
      </c>
      <c r="I714">
        <v>75.358887999999993</v>
      </c>
      <c r="J714">
        <v>19.875907999999999</v>
      </c>
      <c r="K714" t="s">
        <v>2415</v>
      </c>
      <c r="L714">
        <v>1800</v>
      </c>
      <c r="M714" s="5" t="str">
        <f t="shared" si="33"/>
        <v>&gt;1000</v>
      </c>
      <c r="N714" t="s">
        <v>2120</v>
      </c>
      <c r="O714" t="s">
        <v>33</v>
      </c>
      <c r="P714" t="s">
        <v>33</v>
      </c>
      <c r="Q714" t="s">
        <v>33</v>
      </c>
      <c r="R714" t="s">
        <v>33</v>
      </c>
      <c r="S714">
        <v>4</v>
      </c>
      <c r="T714">
        <v>3.4</v>
      </c>
      <c r="U714" t="str">
        <f t="shared" si="34"/>
        <v xml:space="preserve"> 2.5-3.4</v>
      </c>
      <c r="V714" t="s">
        <v>143</v>
      </c>
      <c r="W714" t="s">
        <v>144</v>
      </c>
      <c r="X714">
        <v>94</v>
      </c>
      <c r="Y714" s="5" t="str">
        <f t="shared" si="35"/>
        <v>Average Performing Venue</v>
      </c>
    </row>
    <row r="715" spans="1:25" x14ac:dyDescent="0.3">
      <c r="A715">
        <v>2500075</v>
      </c>
      <c r="B715" t="s">
        <v>2416</v>
      </c>
      <c r="C715">
        <v>1</v>
      </c>
      <c r="D715" s="5" t="str">
        <f>VLOOKUP(C715,Country!A:B,2,0)</f>
        <v>India</v>
      </c>
      <c r="E715" t="s">
        <v>2391</v>
      </c>
      <c r="F715" t="s">
        <v>2417</v>
      </c>
      <c r="G715" t="s">
        <v>2403</v>
      </c>
      <c r="H715" t="s">
        <v>2404</v>
      </c>
      <c r="I715">
        <v>75.364791670000002</v>
      </c>
      <c r="J715">
        <v>19.87642778</v>
      </c>
      <c r="K715" t="s">
        <v>2418</v>
      </c>
      <c r="L715">
        <v>500</v>
      </c>
      <c r="M715" s="5" t="str">
        <f t="shared" si="33"/>
        <v>250-500</v>
      </c>
      <c r="N715" t="s">
        <v>2120</v>
      </c>
      <c r="O715" t="s">
        <v>33</v>
      </c>
      <c r="P715" t="s">
        <v>33</v>
      </c>
      <c r="Q715" t="s">
        <v>33</v>
      </c>
      <c r="R715" t="s">
        <v>33</v>
      </c>
      <c r="S715">
        <v>2</v>
      </c>
      <c r="T715">
        <v>3.3</v>
      </c>
      <c r="U715" t="str">
        <f t="shared" si="34"/>
        <v xml:space="preserve"> 2.5-3.4</v>
      </c>
      <c r="V715" t="s">
        <v>143</v>
      </c>
      <c r="W715" t="s">
        <v>144</v>
      </c>
      <c r="X715">
        <v>47</v>
      </c>
      <c r="Y715" s="5" t="str">
        <f t="shared" si="35"/>
        <v>Average Performing Venue</v>
      </c>
    </row>
    <row r="716" spans="1:25" x14ac:dyDescent="0.3">
      <c r="A716">
        <v>2500029</v>
      </c>
      <c r="B716" t="s">
        <v>2419</v>
      </c>
      <c r="C716">
        <v>1</v>
      </c>
      <c r="D716" s="5" t="str">
        <f>VLOOKUP(C716,Country!A:B,2,0)</f>
        <v>India</v>
      </c>
      <c r="E716" t="s">
        <v>2391</v>
      </c>
      <c r="F716" t="s">
        <v>2420</v>
      </c>
      <c r="G716" t="s">
        <v>2403</v>
      </c>
      <c r="H716" t="s">
        <v>2404</v>
      </c>
      <c r="I716">
        <v>75.368418700000007</v>
      </c>
      <c r="J716">
        <v>19.874103000000002</v>
      </c>
      <c r="K716" t="s">
        <v>2125</v>
      </c>
      <c r="L716">
        <v>500</v>
      </c>
      <c r="M716" s="5" t="str">
        <f t="shared" si="33"/>
        <v>250-500</v>
      </c>
      <c r="N716" t="s">
        <v>2120</v>
      </c>
      <c r="O716" t="s">
        <v>33</v>
      </c>
      <c r="P716" t="s">
        <v>33</v>
      </c>
      <c r="Q716" t="s">
        <v>33</v>
      </c>
      <c r="R716" t="s">
        <v>33</v>
      </c>
      <c r="S716">
        <v>2</v>
      </c>
      <c r="T716">
        <v>3.4</v>
      </c>
      <c r="U716" t="str">
        <f t="shared" si="34"/>
        <v xml:space="preserve"> 2.5-3.4</v>
      </c>
      <c r="V716" t="s">
        <v>143</v>
      </c>
      <c r="W716" t="s">
        <v>144</v>
      </c>
      <c r="X716">
        <v>71</v>
      </c>
      <c r="Y716" s="5" t="str">
        <f t="shared" si="35"/>
        <v>Average Performing Venue</v>
      </c>
    </row>
    <row r="717" spans="1:25" x14ac:dyDescent="0.3">
      <c r="A717">
        <v>2500079</v>
      </c>
      <c r="B717" t="s">
        <v>2421</v>
      </c>
      <c r="C717">
        <v>1</v>
      </c>
      <c r="D717" s="5" t="str">
        <f>VLOOKUP(C717,Country!A:B,2,0)</f>
        <v>India</v>
      </c>
      <c r="E717" t="s">
        <v>2391</v>
      </c>
      <c r="F717" t="s">
        <v>2422</v>
      </c>
      <c r="G717" t="s">
        <v>2423</v>
      </c>
      <c r="H717" t="s">
        <v>2424</v>
      </c>
      <c r="I717">
        <v>75.316721999999999</v>
      </c>
      <c r="J717">
        <v>19.875336999999998</v>
      </c>
      <c r="K717" t="s">
        <v>2425</v>
      </c>
      <c r="L717">
        <v>1000</v>
      </c>
      <c r="M717" s="5" t="str">
        <f t="shared" si="33"/>
        <v>500-1000</v>
      </c>
      <c r="N717" t="s">
        <v>2120</v>
      </c>
      <c r="O717" t="s">
        <v>33</v>
      </c>
      <c r="P717" t="s">
        <v>33</v>
      </c>
      <c r="Q717" t="s">
        <v>33</v>
      </c>
      <c r="R717" t="s">
        <v>33</v>
      </c>
      <c r="S717">
        <v>3</v>
      </c>
      <c r="T717">
        <v>3.6</v>
      </c>
      <c r="U717" t="str">
        <f t="shared" si="34"/>
        <v xml:space="preserve"> 3.5-3.9</v>
      </c>
      <c r="V717" t="s">
        <v>106</v>
      </c>
      <c r="W717" t="s">
        <v>107</v>
      </c>
      <c r="X717">
        <v>73</v>
      </c>
      <c r="Y717" s="5" t="str">
        <f t="shared" si="35"/>
        <v>Top Performing Venue</v>
      </c>
    </row>
    <row r="718" spans="1:25" x14ac:dyDescent="0.3">
      <c r="A718">
        <v>2500343</v>
      </c>
      <c r="B718" t="s">
        <v>2426</v>
      </c>
      <c r="C718">
        <v>1</v>
      </c>
      <c r="D718" s="5" t="str">
        <f>VLOOKUP(C718,Country!A:B,2,0)</f>
        <v>India</v>
      </c>
      <c r="E718" t="s">
        <v>2391</v>
      </c>
      <c r="F718" t="s">
        <v>2427</v>
      </c>
      <c r="G718" t="s">
        <v>2428</v>
      </c>
      <c r="H718" t="s">
        <v>2429</v>
      </c>
      <c r="I718">
        <v>0</v>
      </c>
      <c r="J718">
        <v>0</v>
      </c>
      <c r="K718" t="s">
        <v>2430</v>
      </c>
      <c r="L718">
        <v>300</v>
      </c>
      <c r="M718" s="5" t="str">
        <f t="shared" si="33"/>
        <v>250-500</v>
      </c>
      <c r="N718" t="s">
        <v>2120</v>
      </c>
      <c r="O718" t="s">
        <v>33</v>
      </c>
      <c r="P718" t="s">
        <v>33</v>
      </c>
      <c r="Q718" t="s">
        <v>33</v>
      </c>
      <c r="R718" t="s">
        <v>33</v>
      </c>
      <c r="S718">
        <v>1</v>
      </c>
      <c r="T718">
        <v>3.5</v>
      </c>
      <c r="U718" t="str">
        <f t="shared" si="34"/>
        <v xml:space="preserve"> 3.5-3.9</v>
      </c>
      <c r="V718" t="s">
        <v>106</v>
      </c>
      <c r="W718" t="s">
        <v>107</v>
      </c>
      <c r="X718">
        <v>21</v>
      </c>
      <c r="Y718" s="5" t="str">
        <f t="shared" si="35"/>
        <v>Top Performing Venue</v>
      </c>
    </row>
    <row r="719" spans="1:25" x14ac:dyDescent="0.3">
      <c r="A719">
        <v>2500052</v>
      </c>
      <c r="B719" t="s">
        <v>2431</v>
      </c>
      <c r="C719">
        <v>1</v>
      </c>
      <c r="D719" s="5" t="str">
        <f>VLOOKUP(C719,Country!A:B,2,0)</f>
        <v>India</v>
      </c>
      <c r="E719" t="s">
        <v>2391</v>
      </c>
      <c r="F719" t="s">
        <v>2432</v>
      </c>
      <c r="G719" t="s">
        <v>2433</v>
      </c>
      <c r="H719" t="s">
        <v>2434</v>
      </c>
      <c r="I719">
        <v>75.323402779999995</v>
      </c>
      <c r="J719">
        <v>19.879630559999999</v>
      </c>
      <c r="K719" t="s">
        <v>2435</v>
      </c>
      <c r="L719">
        <v>400</v>
      </c>
      <c r="M719" s="5" t="str">
        <f t="shared" si="33"/>
        <v>250-500</v>
      </c>
      <c r="N719" t="s">
        <v>2120</v>
      </c>
      <c r="O719" t="s">
        <v>33</v>
      </c>
      <c r="P719" t="s">
        <v>33</v>
      </c>
      <c r="Q719" t="s">
        <v>33</v>
      </c>
      <c r="R719" t="s">
        <v>33</v>
      </c>
      <c r="S719">
        <v>2</v>
      </c>
      <c r="T719">
        <v>3.3</v>
      </c>
      <c r="U719" t="str">
        <f t="shared" si="34"/>
        <v xml:space="preserve"> 2.5-3.4</v>
      </c>
      <c r="V719" t="s">
        <v>143</v>
      </c>
      <c r="W719" t="s">
        <v>144</v>
      </c>
      <c r="X719">
        <v>46</v>
      </c>
      <c r="Y719" s="5" t="str">
        <f t="shared" si="35"/>
        <v>Average Performing Venue</v>
      </c>
    </row>
    <row r="720" spans="1:25" x14ac:dyDescent="0.3">
      <c r="A720">
        <v>2500062</v>
      </c>
      <c r="B720" t="s">
        <v>2436</v>
      </c>
      <c r="C720">
        <v>1</v>
      </c>
      <c r="D720" s="5" t="str">
        <f>VLOOKUP(C720,Country!A:B,2,0)</f>
        <v>India</v>
      </c>
      <c r="E720" t="s">
        <v>2391</v>
      </c>
      <c r="F720" t="s">
        <v>2437</v>
      </c>
      <c r="G720" t="s">
        <v>2433</v>
      </c>
      <c r="H720" t="s">
        <v>2434</v>
      </c>
      <c r="I720">
        <v>75.323502779999998</v>
      </c>
      <c r="J720">
        <v>19.880255559999998</v>
      </c>
      <c r="K720" t="s">
        <v>2438</v>
      </c>
      <c r="L720">
        <v>700</v>
      </c>
      <c r="M720" s="5" t="str">
        <f t="shared" si="33"/>
        <v>500-1000</v>
      </c>
      <c r="N720" t="s">
        <v>2120</v>
      </c>
      <c r="O720" t="s">
        <v>33</v>
      </c>
      <c r="P720" t="s">
        <v>33</v>
      </c>
      <c r="Q720" t="s">
        <v>33</v>
      </c>
      <c r="R720" t="s">
        <v>33</v>
      </c>
      <c r="S720">
        <v>2</v>
      </c>
      <c r="T720">
        <v>3.3</v>
      </c>
      <c r="U720" t="str">
        <f t="shared" si="34"/>
        <v xml:space="preserve"> 2.5-3.4</v>
      </c>
      <c r="V720" t="s">
        <v>143</v>
      </c>
      <c r="W720" t="s">
        <v>144</v>
      </c>
      <c r="X720">
        <v>45</v>
      </c>
      <c r="Y720" s="5" t="str">
        <f t="shared" si="35"/>
        <v>Average Performing Venue</v>
      </c>
    </row>
    <row r="721" spans="1:25" x14ac:dyDescent="0.3">
      <c r="A721">
        <v>2500056</v>
      </c>
      <c r="B721" t="s">
        <v>2439</v>
      </c>
      <c r="C721">
        <v>1</v>
      </c>
      <c r="D721" s="5" t="str">
        <f>VLOOKUP(C721,Country!A:B,2,0)</f>
        <v>India</v>
      </c>
      <c r="E721" t="s">
        <v>2391</v>
      </c>
      <c r="F721" t="s">
        <v>2440</v>
      </c>
      <c r="G721" t="s">
        <v>2433</v>
      </c>
      <c r="H721" t="s">
        <v>2434</v>
      </c>
      <c r="I721">
        <v>75.322405000000003</v>
      </c>
      <c r="J721">
        <v>19.875015999999999</v>
      </c>
      <c r="K721" t="s">
        <v>2441</v>
      </c>
      <c r="L721">
        <v>450</v>
      </c>
      <c r="M721" s="5" t="str">
        <f t="shared" si="33"/>
        <v>250-500</v>
      </c>
      <c r="N721" t="s">
        <v>2120</v>
      </c>
      <c r="O721" t="s">
        <v>33</v>
      </c>
      <c r="P721" t="s">
        <v>33</v>
      </c>
      <c r="Q721" t="s">
        <v>33</v>
      </c>
      <c r="R721" t="s">
        <v>33</v>
      </c>
      <c r="S721">
        <v>2</v>
      </c>
      <c r="T721">
        <v>3.4</v>
      </c>
      <c r="U721" t="str">
        <f t="shared" si="34"/>
        <v xml:space="preserve"> 2.5-3.4</v>
      </c>
      <c r="V721" t="s">
        <v>143</v>
      </c>
      <c r="W721" t="s">
        <v>144</v>
      </c>
      <c r="X721">
        <v>34</v>
      </c>
      <c r="Y721" s="5" t="str">
        <f t="shared" si="35"/>
        <v>Average Performing Venue</v>
      </c>
    </row>
    <row r="722" spans="1:25" x14ac:dyDescent="0.3">
      <c r="A722">
        <v>2500030</v>
      </c>
      <c r="B722" t="s">
        <v>2442</v>
      </c>
      <c r="C722">
        <v>1</v>
      </c>
      <c r="D722" s="5" t="str">
        <f>VLOOKUP(C722,Country!A:B,2,0)</f>
        <v>India</v>
      </c>
      <c r="E722" t="s">
        <v>2391</v>
      </c>
      <c r="F722" t="s">
        <v>2443</v>
      </c>
      <c r="G722" t="s">
        <v>2433</v>
      </c>
      <c r="H722" t="s">
        <v>2434</v>
      </c>
      <c r="I722">
        <v>75.317475000000002</v>
      </c>
      <c r="J722">
        <v>19.87802778</v>
      </c>
      <c r="K722" t="s">
        <v>2125</v>
      </c>
      <c r="L722">
        <v>450</v>
      </c>
      <c r="M722" s="5" t="str">
        <f t="shared" si="33"/>
        <v>250-500</v>
      </c>
      <c r="N722" t="s">
        <v>2120</v>
      </c>
      <c r="O722" t="s">
        <v>33</v>
      </c>
      <c r="P722" t="s">
        <v>33</v>
      </c>
      <c r="Q722" t="s">
        <v>33</v>
      </c>
      <c r="R722" t="s">
        <v>33</v>
      </c>
      <c r="S722">
        <v>2</v>
      </c>
      <c r="T722">
        <v>3.7</v>
      </c>
      <c r="U722" t="str">
        <f t="shared" si="34"/>
        <v xml:space="preserve"> 3.5-3.9</v>
      </c>
      <c r="V722" t="s">
        <v>106</v>
      </c>
      <c r="W722" t="s">
        <v>107</v>
      </c>
      <c r="X722">
        <v>89</v>
      </c>
      <c r="Y722" s="5" t="str">
        <f t="shared" si="35"/>
        <v>Top Performing Venue</v>
      </c>
    </row>
    <row r="723" spans="1:25" x14ac:dyDescent="0.3">
      <c r="A723">
        <v>2500390</v>
      </c>
      <c r="B723" t="s">
        <v>2444</v>
      </c>
      <c r="C723">
        <v>1</v>
      </c>
      <c r="D723" s="5" t="str">
        <f>VLOOKUP(C723,Country!A:B,2,0)</f>
        <v>India</v>
      </c>
      <c r="E723" t="s">
        <v>2391</v>
      </c>
      <c r="F723" t="s">
        <v>2445</v>
      </c>
      <c r="G723" t="s">
        <v>2446</v>
      </c>
      <c r="H723" t="s">
        <v>2447</v>
      </c>
      <c r="I723">
        <v>0</v>
      </c>
      <c r="J723">
        <v>0</v>
      </c>
      <c r="K723" t="s">
        <v>2448</v>
      </c>
      <c r="L723">
        <v>400</v>
      </c>
      <c r="M723" s="5" t="str">
        <f t="shared" si="33"/>
        <v>250-500</v>
      </c>
      <c r="N723" t="s">
        <v>2120</v>
      </c>
      <c r="O723" t="s">
        <v>33</v>
      </c>
      <c r="P723" t="s">
        <v>33</v>
      </c>
      <c r="Q723" t="s">
        <v>33</v>
      </c>
      <c r="R723" t="s">
        <v>33</v>
      </c>
      <c r="S723">
        <v>2</v>
      </c>
      <c r="T723">
        <v>3.2</v>
      </c>
      <c r="U723" t="str">
        <f t="shared" si="34"/>
        <v xml:space="preserve"> 2.5-3.4</v>
      </c>
      <c r="V723" t="s">
        <v>143</v>
      </c>
      <c r="W723" t="s">
        <v>144</v>
      </c>
      <c r="X723">
        <v>8</v>
      </c>
      <c r="Y723" s="5" t="str">
        <f t="shared" si="35"/>
        <v>Average Performing Venue</v>
      </c>
    </row>
    <row r="724" spans="1:25" x14ac:dyDescent="0.3">
      <c r="A724">
        <v>2500007</v>
      </c>
      <c r="B724" t="s">
        <v>2449</v>
      </c>
      <c r="C724">
        <v>1</v>
      </c>
      <c r="D724" s="5" t="str">
        <f>VLOOKUP(C724,Country!A:B,2,0)</f>
        <v>India</v>
      </c>
      <c r="E724" t="s">
        <v>2391</v>
      </c>
      <c r="F724" t="s">
        <v>2450</v>
      </c>
      <c r="G724" t="s">
        <v>2451</v>
      </c>
      <c r="H724" t="s">
        <v>2452</v>
      </c>
      <c r="I724">
        <v>75.37235278</v>
      </c>
      <c r="J724">
        <v>19.876994440000001</v>
      </c>
      <c r="K724" t="s">
        <v>2144</v>
      </c>
      <c r="L724">
        <v>650</v>
      </c>
      <c r="M724" s="5" t="str">
        <f t="shared" si="33"/>
        <v>500-1000</v>
      </c>
      <c r="N724" t="s">
        <v>2120</v>
      </c>
      <c r="O724" t="s">
        <v>33</v>
      </c>
      <c r="P724" t="s">
        <v>33</v>
      </c>
      <c r="Q724" t="s">
        <v>33</v>
      </c>
      <c r="R724" t="s">
        <v>33</v>
      </c>
      <c r="S724">
        <v>2</v>
      </c>
      <c r="T724">
        <v>3.4</v>
      </c>
      <c r="U724" t="str">
        <f t="shared" si="34"/>
        <v xml:space="preserve"> 2.5-3.4</v>
      </c>
      <c r="V724" t="s">
        <v>143</v>
      </c>
      <c r="W724" t="s">
        <v>144</v>
      </c>
      <c r="X724">
        <v>39</v>
      </c>
      <c r="Y724" s="5" t="str">
        <f t="shared" si="35"/>
        <v>Average Performing Venue</v>
      </c>
    </row>
    <row r="725" spans="1:25" x14ac:dyDescent="0.3">
      <c r="A725">
        <v>2500123</v>
      </c>
      <c r="B725" t="s">
        <v>2453</v>
      </c>
      <c r="C725">
        <v>1</v>
      </c>
      <c r="D725" s="5" t="str">
        <f>VLOOKUP(C725,Country!A:B,2,0)</f>
        <v>India</v>
      </c>
      <c r="E725" t="s">
        <v>2391</v>
      </c>
      <c r="F725" t="s">
        <v>2454</v>
      </c>
      <c r="G725" t="s">
        <v>2455</v>
      </c>
      <c r="H725" t="s">
        <v>2456</v>
      </c>
      <c r="I725">
        <v>75.321460999999999</v>
      </c>
      <c r="J725">
        <v>19.888715999999999</v>
      </c>
      <c r="K725" t="s">
        <v>2119</v>
      </c>
      <c r="L725">
        <v>600</v>
      </c>
      <c r="M725" s="5" t="str">
        <f t="shared" si="33"/>
        <v>500-1000</v>
      </c>
      <c r="N725" t="s">
        <v>2120</v>
      </c>
      <c r="O725" t="s">
        <v>33</v>
      </c>
      <c r="P725" t="s">
        <v>33</v>
      </c>
      <c r="Q725" t="s">
        <v>33</v>
      </c>
      <c r="R725" t="s">
        <v>33</v>
      </c>
      <c r="S725">
        <v>2</v>
      </c>
      <c r="T725">
        <v>3.3</v>
      </c>
      <c r="U725" t="str">
        <f t="shared" si="34"/>
        <v xml:space="preserve"> 2.5-3.4</v>
      </c>
      <c r="V725" t="s">
        <v>143</v>
      </c>
      <c r="W725" t="s">
        <v>144</v>
      </c>
      <c r="X725">
        <v>74</v>
      </c>
      <c r="Y725" s="5" t="str">
        <f t="shared" si="35"/>
        <v>Average Performing Venue</v>
      </c>
    </row>
    <row r="726" spans="1:25" x14ac:dyDescent="0.3">
      <c r="A726">
        <v>2500122</v>
      </c>
      <c r="B726" t="s">
        <v>2457</v>
      </c>
      <c r="C726">
        <v>1</v>
      </c>
      <c r="D726" s="5" t="str">
        <f>VLOOKUP(C726,Country!A:B,2,0)</f>
        <v>India</v>
      </c>
      <c r="E726" t="s">
        <v>2391</v>
      </c>
      <c r="F726" t="s">
        <v>2458</v>
      </c>
      <c r="G726" t="s">
        <v>2459</v>
      </c>
      <c r="H726" t="s">
        <v>2460</v>
      </c>
      <c r="I726">
        <v>75.318894439999994</v>
      </c>
      <c r="J726">
        <v>19.866969439999998</v>
      </c>
      <c r="K726" t="s">
        <v>2461</v>
      </c>
      <c r="L726">
        <v>450</v>
      </c>
      <c r="M726" s="5" t="str">
        <f t="shared" si="33"/>
        <v>250-500</v>
      </c>
      <c r="N726" t="s">
        <v>2120</v>
      </c>
      <c r="O726" t="s">
        <v>33</v>
      </c>
      <c r="P726" t="s">
        <v>33</v>
      </c>
      <c r="Q726" t="s">
        <v>33</v>
      </c>
      <c r="R726" t="s">
        <v>33</v>
      </c>
      <c r="S726">
        <v>2</v>
      </c>
      <c r="T726">
        <v>3.3</v>
      </c>
      <c r="U726" t="str">
        <f t="shared" si="34"/>
        <v xml:space="preserve"> 2.5-3.4</v>
      </c>
      <c r="V726" t="s">
        <v>143</v>
      </c>
      <c r="W726" t="s">
        <v>144</v>
      </c>
      <c r="X726">
        <v>76</v>
      </c>
      <c r="Y726" s="5" t="str">
        <f t="shared" si="35"/>
        <v>Average Performing Venue</v>
      </c>
    </row>
    <row r="727" spans="1:25" x14ac:dyDescent="0.3">
      <c r="A727">
        <v>2500346</v>
      </c>
      <c r="B727" t="s">
        <v>2462</v>
      </c>
      <c r="C727">
        <v>1</v>
      </c>
      <c r="D727" s="5" t="str">
        <f>VLOOKUP(C727,Country!A:B,2,0)</f>
        <v>India</v>
      </c>
      <c r="E727" t="s">
        <v>2391</v>
      </c>
      <c r="F727" t="s">
        <v>2463</v>
      </c>
      <c r="G727" t="s">
        <v>2459</v>
      </c>
      <c r="H727" t="s">
        <v>2460</v>
      </c>
      <c r="I727">
        <v>0</v>
      </c>
      <c r="J727">
        <v>0</v>
      </c>
      <c r="K727" t="s">
        <v>2464</v>
      </c>
      <c r="L727">
        <v>500</v>
      </c>
      <c r="M727" s="5" t="str">
        <f t="shared" si="33"/>
        <v>250-500</v>
      </c>
      <c r="N727" t="s">
        <v>2120</v>
      </c>
      <c r="O727" t="s">
        <v>33</v>
      </c>
      <c r="P727" t="s">
        <v>33</v>
      </c>
      <c r="Q727" t="s">
        <v>33</v>
      </c>
      <c r="R727" t="s">
        <v>33</v>
      </c>
      <c r="S727">
        <v>2</v>
      </c>
      <c r="T727">
        <v>3.3</v>
      </c>
      <c r="U727" t="str">
        <f t="shared" si="34"/>
        <v xml:space="preserve"> 2.5-3.4</v>
      </c>
      <c r="V727" t="s">
        <v>143</v>
      </c>
      <c r="W727" t="s">
        <v>144</v>
      </c>
      <c r="X727">
        <v>71</v>
      </c>
      <c r="Y727" s="5" t="str">
        <f t="shared" si="35"/>
        <v>Average Performing Venue</v>
      </c>
    </row>
    <row r="728" spans="1:25" x14ac:dyDescent="0.3">
      <c r="A728">
        <v>50943</v>
      </c>
      <c r="B728" t="s">
        <v>2465</v>
      </c>
      <c r="C728">
        <v>1</v>
      </c>
      <c r="D728" s="5" t="str">
        <f>VLOOKUP(C728,Country!A:B,2,0)</f>
        <v>India</v>
      </c>
      <c r="E728" t="s">
        <v>2466</v>
      </c>
      <c r="F728" t="s">
        <v>2467</v>
      </c>
      <c r="G728" t="s">
        <v>2468</v>
      </c>
      <c r="H728" t="s">
        <v>2469</v>
      </c>
      <c r="I728">
        <v>77.615427929999996</v>
      </c>
      <c r="J728">
        <v>12.933283919999999</v>
      </c>
      <c r="K728" t="s">
        <v>2119</v>
      </c>
      <c r="L728">
        <v>1300</v>
      </c>
      <c r="M728" s="5" t="str">
        <f t="shared" si="33"/>
        <v>&gt;1000</v>
      </c>
      <c r="N728" t="s">
        <v>2120</v>
      </c>
      <c r="O728" t="s">
        <v>32</v>
      </c>
      <c r="P728" t="s">
        <v>32</v>
      </c>
      <c r="Q728" t="s">
        <v>33</v>
      </c>
      <c r="R728" t="s">
        <v>33</v>
      </c>
      <c r="S728">
        <v>3</v>
      </c>
      <c r="T728">
        <v>4.0999999999999996</v>
      </c>
      <c r="U728" t="str">
        <f t="shared" si="34"/>
        <v xml:space="preserve"> 4.0-4.4</v>
      </c>
      <c r="V728" t="s">
        <v>47</v>
      </c>
      <c r="W728" t="s">
        <v>48</v>
      </c>
      <c r="X728">
        <v>2416</v>
      </c>
      <c r="Y728" s="5" t="str">
        <f t="shared" si="35"/>
        <v>Top Performing Venue</v>
      </c>
    </row>
    <row r="729" spans="1:25" x14ac:dyDescent="0.3">
      <c r="A729">
        <v>58268</v>
      </c>
      <c r="B729" t="s">
        <v>2470</v>
      </c>
      <c r="C729">
        <v>1</v>
      </c>
      <c r="D729" s="5" t="str">
        <f>VLOOKUP(C729,Country!A:B,2,0)</f>
        <v>India</v>
      </c>
      <c r="E729" t="s">
        <v>2466</v>
      </c>
      <c r="F729" t="s">
        <v>2471</v>
      </c>
      <c r="G729" t="s">
        <v>2472</v>
      </c>
      <c r="H729" t="s">
        <v>2473</v>
      </c>
      <c r="I729">
        <v>77.645395579999999</v>
      </c>
      <c r="J729">
        <v>12.970220640000001</v>
      </c>
      <c r="K729" t="s">
        <v>833</v>
      </c>
      <c r="L729">
        <v>2400</v>
      </c>
      <c r="M729" s="5" t="str">
        <f t="shared" si="33"/>
        <v>&gt;1000</v>
      </c>
      <c r="N729" t="s">
        <v>2120</v>
      </c>
      <c r="O729" t="s">
        <v>32</v>
      </c>
      <c r="P729" t="s">
        <v>32</v>
      </c>
      <c r="Q729" t="s">
        <v>33</v>
      </c>
      <c r="R729" t="s">
        <v>33</v>
      </c>
      <c r="S729">
        <v>4</v>
      </c>
      <c r="T729">
        <v>4.7</v>
      </c>
      <c r="U729" t="str">
        <f t="shared" si="34"/>
        <v xml:space="preserve"> 4.5-4.9</v>
      </c>
      <c r="V729" t="s">
        <v>34</v>
      </c>
      <c r="W729" t="s">
        <v>35</v>
      </c>
      <c r="X729">
        <v>2369</v>
      </c>
      <c r="Y729" s="5" t="str">
        <f t="shared" si="35"/>
        <v>Top Performing Venue</v>
      </c>
    </row>
    <row r="730" spans="1:25" x14ac:dyDescent="0.3">
      <c r="A730">
        <v>51705</v>
      </c>
      <c r="B730" t="s">
        <v>2474</v>
      </c>
      <c r="C730">
        <v>1</v>
      </c>
      <c r="D730" s="5" t="str">
        <f>VLOOKUP(C730,Country!A:B,2,0)</f>
        <v>India</v>
      </c>
      <c r="E730" t="s">
        <v>2466</v>
      </c>
      <c r="F730" t="s">
        <v>2475</v>
      </c>
      <c r="G730" t="s">
        <v>2472</v>
      </c>
      <c r="H730" t="s">
        <v>2473</v>
      </c>
      <c r="I730">
        <v>77.640708759999995</v>
      </c>
      <c r="J730">
        <v>12.979165800000001</v>
      </c>
      <c r="K730" t="s">
        <v>2476</v>
      </c>
      <c r="L730">
        <v>2000</v>
      </c>
      <c r="M730" s="5" t="str">
        <f t="shared" si="33"/>
        <v>&gt;1000</v>
      </c>
      <c r="N730" t="s">
        <v>2120</v>
      </c>
      <c r="O730" t="s">
        <v>33</v>
      </c>
      <c r="P730" t="s">
        <v>33</v>
      </c>
      <c r="Q730" t="s">
        <v>33</v>
      </c>
      <c r="R730" t="s">
        <v>33</v>
      </c>
      <c r="S730">
        <v>4</v>
      </c>
      <c r="T730">
        <v>4.8</v>
      </c>
      <c r="U730" t="str">
        <f t="shared" si="34"/>
        <v xml:space="preserve"> 4.5-4.9</v>
      </c>
      <c r="V730" t="s">
        <v>34</v>
      </c>
      <c r="W730" t="s">
        <v>35</v>
      </c>
      <c r="X730">
        <v>10934</v>
      </c>
      <c r="Y730" s="5" t="str">
        <f t="shared" si="35"/>
        <v>Top Performing Venue</v>
      </c>
    </row>
    <row r="731" spans="1:25" x14ac:dyDescent="0.3">
      <c r="A731">
        <v>18162866</v>
      </c>
      <c r="B731" t="s">
        <v>2477</v>
      </c>
      <c r="C731">
        <v>1</v>
      </c>
      <c r="D731" s="5" t="str">
        <f>VLOOKUP(C731,Country!A:B,2,0)</f>
        <v>India</v>
      </c>
      <c r="E731" t="s">
        <v>2466</v>
      </c>
      <c r="F731" t="s">
        <v>2478</v>
      </c>
      <c r="G731" t="s">
        <v>2472</v>
      </c>
      <c r="H731" t="s">
        <v>2473</v>
      </c>
      <c r="I731">
        <v>77.640488820000002</v>
      </c>
      <c r="J731">
        <v>12.980410239999999</v>
      </c>
      <c r="K731" t="s">
        <v>2479</v>
      </c>
      <c r="L731">
        <v>1300</v>
      </c>
      <c r="M731" s="5" t="str">
        <f t="shared" si="33"/>
        <v>&gt;1000</v>
      </c>
      <c r="N731" t="s">
        <v>2120</v>
      </c>
      <c r="O731" t="s">
        <v>32</v>
      </c>
      <c r="P731" t="s">
        <v>33</v>
      </c>
      <c r="Q731" t="s">
        <v>33</v>
      </c>
      <c r="R731" t="s">
        <v>33</v>
      </c>
      <c r="S731">
        <v>3</v>
      </c>
      <c r="T731">
        <v>3.9</v>
      </c>
      <c r="U731" t="str">
        <f t="shared" si="34"/>
        <v xml:space="preserve"> 3.5-3.9</v>
      </c>
      <c r="V731" t="s">
        <v>106</v>
      </c>
      <c r="W731" t="s">
        <v>107</v>
      </c>
      <c r="X731">
        <v>1354</v>
      </c>
      <c r="Y731" s="5" t="str">
        <f t="shared" si="35"/>
        <v>Top Performing Venue</v>
      </c>
    </row>
    <row r="732" spans="1:25" x14ac:dyDescent="0.3">
      <c r="A732">
        <v>18407918</v>
      </c>
      <c r="B732" t="s">
        <v>2480</v>
      </c>
      <c r="C732">
        <v>1</v>
      </c>
      <c r="D732" s="5" t="str">
        <f>VLOOKUP(C732,Country!A:B,2,0)</f>
        <v>India</v>
      </c>
      <c r="E732" t="s">
        <v>2466</v>
      </c>
      <c r="F732" t="s">
        <v>2481</v>
      </c>
      <c r="G732" t="s">
        <v>2472</v>
      </c>
      <c r="H732" t="s">
        <v>2473</v>
      </c>
      <c r="I732">
        <v>77.645747999999998</v>
      </c>
      <c r="J732">
        <v>12.970324</v>
      </c>
      <c r="K732" t="s">
        <v>2482</v>
      </c>
      <c r="L732">
        <v>1500</v>
      </c>
      <c r="M732" s="5" t="str">
        <f t="shared" si="33"/>
        <v>&gt;1000</v>
      </c>
      <c r="N732" t="s">
        <v>2120</v>
      </c>
      <c r="O732" t="s">
        <v>33</v>
      </c>
      <c r="P732" t="s">
        <v>32</v>
      </c>
      <c r="Q732" t="s">
        <v>33</v>
      </c>
      <c r="R732" t="s">
        <v>33</v>
      </c>
      <c r="S732">
        <v>3</v>
      </c>
      <c r="T732">
        <v>4.2</v>
      </c>
      <c r="U732" t="str">
        <f t="shared" si="34"/>
        <v xml:space="preserve"> 4.0-4.4</v>
      </c>
      <c r="V732" t="s">
        <v>47</v>
      </c>
      <c r="W732" t="s">
        <v>48</v>
      </c>
      <c r="X732">
        <v>231</v>
      </c>
      <c r="Y732" s="5" t="str">
        <f t="shared" si="35"/>
        <v>Top Performing Venue</v>
      </c>
    </row>
    <row r="733" spans="1:25" x14ac:dyDescent="0.3">
      <c r="A733">
        <v>56464</v>
      </c>
      <c r="B733" t="s">
        <v>2483</v>
      </c>
      <c r="C733">
        <v>1</v>
      </c>
      <c r="D733" s="5" t="str">
        <f>VLOOKUP(C733,Country!A:B,2,0)</f>
        <v>India</v>
      </c>
      <c r="E733" t="s">
        <v>2466</v>
      </c>
      <c r="F733" t="s">
        <v>2484</v>
      </c>
      <c r="G733" t="s">
        <v>2472</v>
      </c>
      <c r="H733" t="s">
        <v>2473</v>
      </c>
      <c r="I733">
        <v>77.640624939999995</v>
      </c>
      <c r="J733">
        <v>12.979095559999999</v>
      </c>
      <c r="K733" t="s">
        <v>2485</v>
      </c>
      <c r="L733">
        <v>800</v>
      </c>
      <c r="M733" s="5" t="str">
        <f t="shared" si="33"/>
        <v>500-1000</v>
      </c>
      <c r="N733" t="s">
        <v>2120</v>
      </c>
      <c r="O733" t="s">
        <v>33</v>
      </c>
      <c r="P733" t="s">
        <v>33</v>
      </c>
      <c r="Q733" t="s">
        <v>33</v>
      </c>
      <c r="R733" t="s">
        <v>33</v>
      </c>
      <c r="S733">
        <v>2</v>
      </c>
      <c r="T733">
        <v>4</v>
      </c>
      <c r="U733" t="str">
        <f t="shared" si="34"/>
        <v xml:space="preserve"> 4.0-4.4</v>
      </c>
      <c r="V733" t="s">
        <v>47</v>
      </c>
      <c r="W733" t="s">
        <v>48</v>
      </c>
      <c r="X733">
        <v>3533</v>
      </c>
      <c r="Y733" s="5" t="str">
        <f t="shared" si="35"/>
        <v>Top Performing Venue</v>
      </c>
    </row>
    <row r="734" spans="1:25" x14ac:dyDescent="0.3">
      <c r="A734">
        <v>18221572</v>
      </c>
      <c r="B734" t="s">
        <v>2486</v>
      </c>
      <c r="C734">
        <v>1</v>
      </c>
      <c r="D734" s="5" t="str">
        <f>VLOOKUP(C734,Country!A:B,2,0)</f>
        <v>India</v>
      </c>
      <c r="E734" t="s">
        <v>2466</v>
      </c>
      <c r="F734" t="s">
        <v>2487</v>
      </c>
      <c r="G734" t="s">
        <v>2472</v>
      </c>
      <c r="H734" t="s">
        <v>2473</v>
      </c>
      <c r="I734">
        <v>77.643684669999999</v>
      </c>
      <c r="J734">
        <v>12.978452920000001</v>
      </c>
      <c r="K734" t="s">
        <v>2488</v>
      </c>
      <c r="L734">
        <v>600</v>
      </c>
      <c r="M734" s="5" t="str">
        <f t="shared" si="33"/>
        <v>500-1000</v>
      </c>
      <c r="N734" t="s">
        <v>2120</v>
      </c>
      <c r="O734" t="s">
        <v>33</v>
      </c>
      <c r="P734" t="s">
        <v>32</v>
      </c>
      <c r="Q734" t="s">
        <v>33</v>
      </c>
      <c r="R734" t="s">
        <v>33</v>
      </c>
      <c r="S734">
        <v>2</v>
      </c>
      <c r="T734">
        <v>4.3</v>
      </c>
      <c r="U734" t="str">
        <f t="shared" si="34"/>
        <v xml:space="preserve"> 4.0-4.4</v>
      </c>
      <c r="V734" t="s">
        <v>47</v>
      </c>
      <c r="W734" t="s">
        <v>48</v>
      </c>
      <c r="X734">
        <v>1413</v>
      </c>
      <c r="Y734" s="5" t="str">
        <f t="shared" si="35"/>
        <v>Top Performing Venue</v>
      </c>
    </row>
    <row r="735" spans="1:25" x14ac:dyDescent="0.3">
      <c r="A735">
        <v>18359919</v>
      </c>
      <c r="B735" t="s">
        <v>2486</v>
      </c>
      <c r="C735">
        <v>1</v>
      </c>
      <c r="D735" s="5" t="str">
        <f>VLOOKUP(C735,Country!A:B,2,0)</f>
        <v>India</v>
      </c>
      <c r="E735" t="s">
        <v>2466</v>
      </c>
      <c r="F735" t="s">
        <v>2489</v>
      </c>
      <c r="G735" t="s">
        <v>2490</v>
      </c>
      <c r="H735" t="s">
        <v>2491</v>
      </c>
      <c r="I735">
        <v>77.596790940000005</v>
      </c>
      <c r="J735">
        <v>12.906228779999999</v>
      </c>
      <c r="K735" t="s">
        <v>2488</v>
      </c>
      <c r="L735">
        <v>600</v>
      </c>
      <c r="M735" s="5" t="str">
        <f t="shared" si="33"/>
        <v>500-1000</v>
      </c>
      <c r="N735" t="s">
        <v>2120</v>
      </c>
      <c r="O735" t="s">
        <v>33</v>
      </c>
      <c r="P735" t="s">
        <v>33</v>
      </c>
      <c r="Q735" t="s">
        <v>33</v>
      </c>
      <c r="R735" t="s">
        <v>33</v>
      </c>
      <c r="S735">
        <v>2</v>
      </c>
      <c r="T735">
        <v>4.5999999999999996</v>
      </c>
      <c r="U735" t="str">
        <f t="shared" si="34"/>
        <v xml:space="preserve"> 4.5-4.9</v>
      </c>
      <c r="V735" t="s">
        <v>34</v>
      </c>
      <c r="W735" t="s">
        <v>35</v>
      </c>
      <c r="X735">
        <v>781</v>
      </c>
      <c r="Y735" s="5" t="str">
        <f t="shared" si="35"/>
        <v>Top Performing Venue</v>
      </c>
    </row>
    <row r="736" spans="1:25" x14ac:dyDescent="0.3">
      <c r="A736">
        <v>18439634</v>
      </c>
      <c r="B736" t="s">
        <v>2492</v>
      </c>
      <c r="C736">
        <v>1</v>
      </c>
      <c r="D736" s="5" t="str">
        <f>VLOOKUP(C736,Country!A:B,2,0)</f>
        <v>India</v>
      </c>
      <c r="E736" t="s">
        <v>2466</v>
      </c>
      <c r="F736" t="s">
        <v>2493</v>
      </c>
      <c r="G736" t="s">
        <v>2494</v>
      </c>
      <c r="H736" t="s">
        <v>2495</v>
      </c>
      <c r="I736">
        <v>77.615797000000001</v>
      </c>
      <c r="J736">
        <v>12.934179</v>
      </c>
      <c r="K736" t="s">
        <v>2496</v>
      </c>
      <c r="L736">
        <v>950</v>
      </c>
      <c r="M736" s="5" t="str">
        <f t="shared" si="33"/>
        <v>500-1000</v>
      </c>
      <c r="N736" t="s">
        <v>2120</v>
      </c>
      <c r="O736" t="s">
        <v>33</v>
      </c>
      <c r="P736" t="s">
        <v>33</v>
      </c>
      <c r="Q736" t="s">
        <v>33</v>
      </c>
      <c r="R736" t="s">
        <v>33</v>
      </c>
      <c r="S736">
        <v>2</v>
      </c>
      <c r="T736">
        <v>4.7</v>
      </c>
      <c r="U736" t="str">
        <f t="shared" si="34"/>
        <v xml:space="preserve"> 4.5-4.9</v>
      </c>
      <c r="V736" t="s">
        <v>34</v>
      </c>
      <c r="W736" t="s">
        <v>35</v>
      </c>
      <c r="X736">
        <v>276</v>
      </c>
      <c r="Y736" s="5" t="str">
        <f t="shared" si="35"/>
        <v>Top Performing Venue</v>
      </c>
    </row>
    <row r="737" spans="1:25" x14ac:dyDescent="0.3">
      <c r="A737">
        <v>51040</v>
      </c>
      <c r="B737" t="s">
        <v>2497</v>
      </c>
      <c r="C737">
        <v>1</v>
      </c>
      <c r="D737" s="5" t="str">
        <f>VLOOKUP(C737,Country!A:B,2,0)</f>
        <v>India</v>
      </c>
      <c r="E737" t="s">
        <v>2466</v>
      </c>
      <c r="F737" t="s">
        <v>2498</v>
      </c>
      <c r="G737" t="s">
        <v>2494</v>
      </c>
      <c r="H737" t="s">
        <v>2495</v>
      </c>
      <c r="I737">
        <v>77.614292689999999</v>
      </c>
      <c r="J737">
        <v>12.933297639999999</v>
      </c>
      <c r="K737" t="s">
        <v>2499</v>
      </c>
      <c r="L737">
        <v>800</v>
      </c>
      <c r="M737" s="5" t="str">
        <f t="shared" si="33"/>
        <v>500-1000</v>
      </c>
      <c r="N737" t="s">
        <v>2120</v>
      </c>
      <c r="O737" t="s">
        <v>33</v>
      </c>
      <c r="P737" t="s">
        <v>32</v>
      </c>
      <c r="Q737" t="s">
        <v>33</v>
      </c>
      <c r="R737" t="s">
        <v>33</v>
      </c>
      <c r="S737">
        <v>2</v>
      </c>
      <c r="T737">
        <v>4.7</v>
      </c>
      <c r="U737" t="str">
        <f t="shared" si="34"/>
        <v xml:space="preserve"> 4.5-4.9</v>
      </c>
      <c r="V737" t="s">
        <v>34</v>
      </c>
      <c r="W737" t="s">
        <v>35</v>
      </c>
      <c r="X737">
        <v>9667</v>
      </c>
      <c r="Y737" s="5" t="str">
        <f t="shared" si="35"/>
        <v>Top Performing Venue</v>
      </c>
    </row>
    <row r="738" spans="1:25" x14ac:dyDescent="0.3">
      <c r="A738">
        <v>54162</v>
      </c>
      <c r="B738" t="s">
        <v>2500</v>
      </c>
      <c r="C738">
        <v>1</v>
      </c>
      <c r="D738" s="5" t="str">
        <f>VLOOKUP(C738,Country!A:B,2,0)</f>
        <v>India</v>
      </c>
      <c r="E738" t="s">
        <v>2466</v>
      </c>
      <c r="F738" t="s">
        <v>2501</v>
      </c>
      <c r="G738" t="s">
        <v>2494</v>
      </c>
      <c r="H738" t="s">
        <v>2495</v>
      </c>
      <c r="I738">
        <v>77.616155149999997</v>
      </c>
      <c r="J738">
        <v>12.934364540000001</v>
      </c>
      <c r="K738" t="s">
        <v>2502</v>
      </c>
      <c r="L738">
        <v>1400</v>
      </c>
      <c r="M738" s="5" t="str">
        <f t="shared" si="33"/>
        <v>&gt;1000</v>
      </c>
      <c r="N738" t="s">
        <v>2120</v>
      </c>
      <c r="O738" t="s">
        <v>32</v>
      </c>
      <c r="P738" t="s">
        <v>33</v>
      </c>
      <c r="Q738" t="s">
        <v>33</v>
      </c>
      <c r="R738" t="s">
        <v>33</v>
      </c>
      <c r="S738">
        <v>3</v>
      </c>
      <c r="T738">
        <v>4.0999999999999996</v>
      </c>
      <c r="U738" t="str">
        <f t="shared" si="34"/>
        <v xml:space="preserve"> 4.0-4.4</v>
      </c>
      <c r="V738" t="s">
        <v>47</v>
      </c>
      <c r="W738" t="s">
        <v>48</v>
      </c>
      <c r="X738">
        <v>5385</v>
      </c>
      <c r="Y738" s="5" t="str">
        <f t="shared" si="35"/>
        <v>Top Performing Venue</v>
      </c>
    </row>
    <row r="739" spans="1:25" x14ac:dyDescent="0.3">
      <c r="A739">
        <v>18305628</v>
      </c>
      <c r="B739" t="s">
        <v>2503</v>
      </c>
      <c r="C739">
        <v>1</v>
      </c>
      <c r="D739" s="5" t="str">
        <f>VLOOKUP(C739,Country!A:B,2,0)</f>
        <v>India</v>
      </c>
      <c r="E739" t="s">
        <v>2466</v>
      </c>
      <c r="F739" t="s">
        <v>2504</v>
      </c>
      <c r="G739" t="s">
        <v>2505</v>
      </c>
      <c r="H739" t="s">
        <v>2506</v>
      </c>
      <c r="I739">
        <v>77.625998999999993</v>
      </c>
      <c r="J739">
        <v>12.939496</v>
      </c>
      <c r="K739" t="s">
        <v>2507</v>
      </c>
      <c r="L739">
        <v>400</v>
      </c>
      <c r="M739" s="5" t="str">
        <f t="shared" si="33"/>
        <v>250-500</v>
      </c>
      <c r="N739" t="s">
        <v>2120</v>
      </c>
      <c r="O739" t="s">
        <v>33</v>
      </c>
      <c r="P739" t="s">
        <v>32</v>
      </c>
      <c r="Q739" t="s">
        <v>33</v>
      </c>
      <c r="R739" t="s">
        <v>33</v>
      </c>
      <c r="S739">
        <v>1</v>
      </c>
      <c r="T739">
        <v>4.3</v>
      </c>
      <c r="U739" t="str">
        <f t="shared" si="34"/>
        <v xml:space="preserve"> 4.0-4.4</v>
      </c>
      <c r="V739" t="s">
        <v>47</v>
      </c>
      <c r="W739" t="s">
        <v>48</v>
      </c>
      <c r="X739">
        <v>753</v>
      </c>
      <c r="Y739" s="5" t="str">
        <f t="shared" si="35"/>
        <v>Top Performing Venue</v>
      </c>
    </row>
    <row r="740" spans="1:25" x14ac:dyDescent="0.3">
      <c r="A740">
        <v>18385443</v>
      </c>
      <c r="B740" t="s">
        <v>2508</v>
      </c>
      <c r="C740">
        <v>1</v>
      </c>
      <c r="D740" s="5" t="str">
        <f>VLOOKUP(C740,Country!A:B,2,0)</f>
        <v>India</v>
      </c>
      <c r="E740" t="s">
        <v>2466</v>
      </c>
      <c r="F740" t="s">
        <v>2509</v>
      </c>
      <c r="G740" t="s">
        <v>2510</v>
      </c>
      <c r="H740" t="s">
        <v>2511</v>
      </c>
      <c r="I740">
        <v>77.614130419999995</v>
      </c>
      <c r="J740">
        <v>12.935661809999999</v>
      </c>
      <c r="K740" t="s">
        <v>2512</v>
      </c>
      <c r="L740">
        <v>1500</v>
      </c>
      <c r="M740" s="5" t="str">
        <f t="shared" si="33"/>
        <v>&gt;1000</v>
      </c>
      <c r="N740" t="s">
        <v>2120</v>
      </c>
      <c r="O740" t="s">
        <v>33</v>
      </c>
      <c r="P740" t="s">
        <v>33</v>
      </c>
      <c r="Q740" t="s">
        <v>33</v>
      </c>
      <c r="R740" t="s">
        <v>33</v>
      </c>
      <c r="S740">
        <v>3</v>
      </c>
      <c r="T740">
        <v>4.5</v>
      </c>
      <c r="U740" t="str">
        <f t="shared" si="34"/>
        <v xml:space="preserve"> 4.5-4.9</v>
      </c>
      <c r="V740" t="s">
        <v>34</v>
      </c>
      <c r="W740" t="s">
        <v>35</v>
      </c>
      <c r="X740">
        <v>1288</v>
      </c>
      <c r="Y740" s="5" t="str">
        <f t="shared" si="35"/>
        <v>Top Performing Venue</v>
      </c>
    </row>
    <row r="741" spans="1:25" x14ac:dyDescent="0.3">
      <c r="A741">
        <v>56618</v>
      </c>
      <c r="B741" t="s">
        <v>2513</v>
      </c>
      <c r="C741">
        <v>1</v>
      </c>
      <c r="D741" s="5" t="str">
        <f>VLOOKUP(C741,Country!A:B,2,0)</f>
        <v>India</v>
      </c>
      <c r="E741" t="s">
        <v>2466</v>
      </c>
      <c r="F741" t="s">
        <v>2514</v>
      </c>
      <c r="G741" t="s">
        <v>2515</v>
      </c>
      <c r="H741" t="s">
        <v>2516</v>
      </c>
      <c r="I741">
        <v>77.699386099999998</v>
      </c>
      <c r="J741">
        <v>12.949933959999999</v>
      </c>
      <c r="K741" t="s">
        <v>2517</v>
      </c>
      <c r="L741">
        <v>1400</v>
      </c>
      <c r="M741" s="5" t="str">
        <f t="shared" si="33"/>
        <v>&gt;1000</v>
      </c>
      <c r="N741" t="s">
        <v>2120</v>
      </c>
      <c r="O741" t="s">
        <v>33</v>
      </c>
      <c r="P741" t="s">
        <v>33</v>
      </c>
      <c r="Q741" t="s">
        <v>33</v>
      </c>
      <c r="R741" t="s">
        <v>33</v>
      </c>
      <c r="S741">
        <v>3</v>
      </c>
      <c r="T741">
        <v>4.5999999999999996</v>
      </c>
      <c r="U741" t="str">
        <f t="shared" si="34"/>
        <v xml:space="preserve"> 4.5-4.9</v>
      </c>
      <c r="V741" t="s">
        <v>34</v>
      </c>
      <c r="W741" t="s">
        <v>35</v>
      </c>
      <c r="X741">
        <v>6907</v>
      </c>
      <c r="Y741" s="5" t="str">
        <f t="shared" si="35"/>
        <v>Top Performing Venue</v>
      </c>
    </row>
    <row r="742" spans="1:25" x14ac:dyDescent="0.3">
      <c r="A742">
        <v>18353121</v>
      </c>
      <c r="B742" t="s">
        <v>2518</v>
      </c>
      <c r="C742">
        <v>1</v>
      </c>
      <c r="D742" s="5" t="str">
        <f>VLOOKUP(C742,Country!A:B,2,0)</f>
        <v>India</v>
      </c>
      <c r="E742" t="s">
        <v>2466</v>
      </c>
      <c r="F742" t="s">
        <v>2519</v>
      </c>
      <c r="G742" t="s">
        <v>2515</v>
      </c>
      <c r="H742" t="s">
        <v>2516</v>
      </c>
      <c r="I742">
        <v>77.696663999999998</v>
      </c>
      <c r="J742">
        <v>12.97537691</v>
      </c>
      <c r="K742" t="s">
        <v>2520</v>
      </c>
      <c r="L742">
        <v>1200</v>
      </c>
      <c r="M742" s="5" t="str">
        <f t="shared" si="33"/>
        <v>&gt;1000</v>
      </c>
      <c r="N742" t="s">
        <v>2120</v>
      </c>
      <c r="O742" t="s">
        <v>32</v>
      </c>
      <c r="P742" t="s">
        <v>33</v>
      </c>
      <c r="Q742" t="s">
        <v>33</v>
      </c>
      <c r="R742" t="s">
        <v>33</v>
      </c>
      <c r="S742">
        <v>3</v>
      </c>
      <c r="T742">
        <v>4.4000000000000004</v>
      </c>
      <c r="U742" t="str">
        <f t="shared" si="34"/>
        <v xml:space="preserve"> 4.0-4.4</v>
      </c>
      <c r="V742" t="s">
        <v>47</v>
      </c>
      <c r="W742" t="s">
        <v>48</v>
      </c>
      <c r="X742">
        <v>983</v>
      </c>
      <c r="Y742" s="5" t="str">
        <f t="shared" si="35"/>
        <v>Top Performing Venue</v>
      </c>
    </row>
    <row r="743" spans="1:25" x14ac:dyDescent="0.3">
      <c r="A743">
        <v>18366652</v>
      </c>
      <c r="B743" t="s">
        <v>2486</v>
      </c>
      <c r="C743">
        <v>1</v>
      </c>
      <c r="D743" s="5" t="str">
        <f>VLOOKUP(C743,Country!A:B,2,0)</f>
        <v>India</v>
      </c>
      <c r="E743" t="s">
        <v>2466</v>
      </c>
      <c r="F743" t="s">
        <v>2521</v>
      </c>
      <c r="G743" t="s">
        <v>2522</v>
      </c>
      <c r="H743" t="s">
        <v>2523</v>
      </c>
      <c r="I743">
        <v>77.570996699999995</v>
      </c>
      <c r="J743">
        <v>13.029197699999999</v>
      </c>
      <c r="K743" t="s">
        <v>2488</v>
      </c>
      <c r="L743">
        <v>600</v>
      </c>
      <c r="M743" s="5" t="str">
        <f t="shared" si="33"/>
        <v>500-1000</v>
      </c>
      <c r="N743" t="s">
        <v>2120</v>
      </c>
      <c r="O743" t="s">
        <v>33</v>
      </c>
      <c r="P743" t="s">
        <v>33</v>
      </c>
      <c r="Q743" t="s">
        <v>33</v>
      </c>
      <c r="R743" t="s">
        <v>33</v>
      </c>
      <c r="S743">
        <v>2</v>
      </c>
      <c r="T743">
        <v>4.5999999999999996</v>
      </c>
      <c r="U743" t="str">
        <f t="shared" si="34"/>
        <v xml:space="preserve"> 4.5-4.9</v>
      </c>
      <c r="V743" t="s">
        <v>34</v>
      </c>
      <c r="W743" t="s">
        <v>35</v>
      </c>
      <c r="X743">
        <v>627</v>
      </c>
      <c r="Y743" s="5" t="str">
        <f t="shared" si="35"/>
        <v>Top Performing Venue</v>
      </c>
    </row>
    <row r="744" spans="1:25" x14ac:dyDescent="0.3">
      <c r="A744">
        <v>18430785</v>
      </c>
      <c r="B744" t="s">
        <v>2524</v>
      </c>
      <c r="C744">
        <v>1</v>
      </c>
      <c r="D744" s="5" t="str">
        <f>VLOOKUP(C744,Country!A:B,2,0)</f>
        <v>India</v>
      </c>
      <c r="E744" t="s">
        <v>2466</v>
      </c>
      <c r="F744" t="s">
        <v>2525</v>
      </c>
      <c r="G744" t="s">
        <v>2526</v>
      </c>
      <c r="H744" t="s">
        <v>2527</v>
      </c>
      <c r="I744">
        <v>77.608178589999994</v>
      </c>
      <c r="J744">
        <v>12.972531529999999</v>
      </c>
      <c r="K744" t="s">
        <v>2271</v>
      </c>
      <c r="L744">
        <v>1200</v>
      </c>
      <c r="M744" s="5" t="str">
        <f t="shared" si="33"/>
        <v>&gt;1000</v>
      </c>
      <c r="N744" t="s">
        <v>2120</v>
      </c>
      <c r="O744" t="s">
        <v>33</v>
      </c>
      <c r="P744" t="s">
        <v>33</v>
      </c>
      <c r="Q744" t="s">
        <v>33</v>
      </c>
      <c r="R744" t="s">
        <v>33</v>
      </c>
      <c r="S744">
        <v>3</v>
      </c>
      <c r="T744">
        <v>4.2</v>
      </c>
      <c r="U744" t="str">
        <f t="shared" si="34"/>
        <v xml:space="preserve"> 4.0-4.4</v>
      </c>
      <c r="V744" t="s">
        <v>47</v>
      </c>
      <c r="W744" t="s">
        <v>48</v>
      </c>
      <c r="X744">
        <v>334</v>
      </c>
      <c r="Y744" s="5" t="str">
        <f t="shared" si="35"/>
        <v>Top Performing Venue</v>
      </c>
    </row>
    <row r="745" spans="1:25" x14ac:dyDescent="0.3">
      <c r="A745">
        <v>58882</v>
      </c>
      <c r="B745" t="s">
        <v>2528</v>
      </c>
      <c r="C745">
        <v>1</v>
      </c>
      <c r="D745" s="5" t="str">
        <f>VLOOKUP(C745,Country!A:B,2,0)</f>
        <v>India</v>
      </c>
      <c r="E745" t="s">
        <v>2466</v>
      </c>
      <c r="F745" t="s">
        <v>2529</v>
      </c>
      <c r="G745" t="s">
        <v>2530</v>
      </c>
      <c r="H745" t="s">
        <v>2531</v>
      </c>
      <c r="I745">
        <v>77.683236859999994</v>
      </c>
      <c r="J745">
        <v>12.91304096</v>
      </c>
      <c r="K745" t="s">
        <v>2532</v>
      </c>
      <c r="L745">
        <v>1800</v>
      </c>
      <c r="M745" s="5" t="str">
        <f t="shared" si="33"/>
        <v>&gt;1000</v>
      </c>
      <c r="N745" t="s">
        <v>2120</v>
      </c>
      <c r="O745" t="s">
        <v>32</v>
      </c>
      <c r="P745" t="s">
        <v>32</v>
      </c>
      <c r="Q745" t="s">
        <v>33</v>
      </c>
      <c r="R745" t="s">
        <v>33</v>
      </c>
      <c r="S745">
        <v>3</v>
      </c>
      <c r="T745">
        <v>4.5</v>
      </c>
      <c r="U745" t="str">
        <f t="shared" si="34"/>
        <v xml:space="preserve"> 4.5-4.9</v>
      </c>
      <c r="V745" t="s">
        <v>34</v>
      </c>
      <c r="W745" t="s">
        <v>35</v>
      </c>
      <c r="X745">
        <v>5705</v>
      </c>
      <c r="Y745" s="5" t="str">
        <f t="shared" si="35"/>
        <v>Top Performing Venue</v>
      </c>
    </row>
    <row r="746" spans="1:25" x14ac:dyDescent="0.3">
      <c r="A746">
        <v>18422898</v>
      </c>
      <c r="B746" t="s">
        <v>2533</v>
      </c>
      <c r="C746">
        <v>1</v>
      </c>
      <c r="D746" s="5" t="str">
        <f>VLOOKUP(C746,Country!A:B,2,0)</f>
        <v>India</v>
      </c>
      <c r="E746" t="s">
        <v>2466</v>
      </c>
      <c r="F746" t="s">
        <v>2534</v>
      </c>
      <c r="G746" t="s">
        <v>2530</v>
      </c>
      <c r="H746" t="s">
        <v>2531</v>
      </c>
      <c r="I746">
        <v>77.678399999999996</v>
      </c>
      <c r="J746">
        <v>12.914263999999999</v>
      </c>
      <c r="K746" t="s">
        <v>2535</v>
      </c>
      <c r="L746">
        <v>1400</v>
      </c>
      <c r="M746" s="5" t="str">
        <f t="shared" si="33"/>
        <v>&gt;1000</v>
      </c>
      <c r="N746" t="s">
        <v>2120</v>
      </c>
      <c r="O746" t="s">
        <v>33</v>
      </c>
      <c r="P746" t="s">
        <v>33</v>
      </c>
      <c r="Q746" t="s">
        <v>33</v>
      </c>
      <c r="R746" t="s">
        <v>33</v>
      </c>
      <c r="S746">
        <v>3</v>
      </c>
      <c r="T746">
        <v>3.9</v>
      </c>
      <c r="U746" t="str">
        <f t="shared" si="34"/>
        <v xml:space="preserve"> 3.5-3.9</v>
      </c>
      <c r="V746" t="s">
        <v>106</v>
      </c>
      <c r="W746" t="s">
        <v>107</v>
      </c>
      <c r="X746">
        <v>405</v>
      </c>
      <c r="Y746" s="5" t="str">
        <f t="shared" si="35"/>
        <v>Top Performing Venue</v>
      </c>
    </row>
    <row r="747" spans="1:25" x14ac:dyDescent="0.3">
      <c r="A747">
        <v>18339874</v>
      </c>
      <c r="B747" t="s">
        <v>1974</v>
      </c>
      <c r="C747">
        <v>1</v>
      </c>
      <c r="D747" s="5" t="str">
        <f>VLOOKUP(C747,Country!A:B,2,0)</f>
        <v>India</v>
      </c>
      <c r="E747" t="s">
        <v>2466</v>
      </c>
      <c r="F747" t="s">
        <v>2536</v>
      </c>
      <c r="G747" t="s">
        <v>2537</v>
      </c>
      <c r="H747" t="s">
        <v>2538</v>
      </c>
      <c r="I747">
        <v>77.5960137</v>
      </c>
      <c r="J747">
        <v>12.9721612</v>
      </c>
      <c r="K747" t="s">
        <v>2482</v>
      </c>
      <c r="L747">
        <v>1500</v>
      </c>
      <c r="M747" s="5" t="str">
        <f t="shared" si="33"/>
        <v>&gt;1000</v>
      </c>
      <c r="N747" t="s">
        <v>2120</v>
      </c>
      <c r="O747" t="s">
        <v>33</v>
      </c>
      <c r="P747" t="s">
        <v>33</v>
      </c>
      <c r="Q747" t="s">
        <v>33</v>
      </c>
      <c r="R747" t="s">
        <v>33</v>
      </c>
      <c r="S747">
        <v>3</v>
      </c>
      <c r="T747">
        <v>4.4000000000000004</v>
      </c>
      <c r="U747" t="str">
        <f t="shared" si="34"/>
        <v xml:space="preserve"> 4.0-4.4</v>
      </c>
      <c r="V747" t="s">
        <v>47</v>
      </c>
      <c r="W747" t="s">
        <v>48</v>
      </c>
      <c r="X747">
        <v>754</v>
      </c>
      <c r="Y747" s="5" t="str">
        <f t="shared" si="35"/>
        <v>Top Performing Venue</v>
      </c>
    </row>
    <row r="748" spans="1:25" x14ac:dyDescent="0.3">
      <c r="A748">
        <v>2600472</v>
      </c>
      <c r="B748" t="s">
        <v>2539</v>
      </c>
      <c r="C748">
        <v>1</v>
      </c>
      <c r="D748" s="5" t="str">
        <f>VLOOKUP(C748,Country!A:B,2,0)</f>
        <v>India</v>
      </c>
      <c r="E748" t="s">
        <v>2540</v>
      </c>
      <c r="F748" t="s">
        <v>2541</v>
      </c>
      <c r="G748" t="s">
        <v>2542</v>
      </c>
      <c r="H748" t="s">
        <v>2543</v>
      </c>
      <c r="I748">
        <v>77.419398999999999</v>
      </c>
      <c r="J748">
        <v>23.211528999999999</v>
      </c>
      <c r="K748" t="s">
        <v>2544</v>
      </c>
      <c r="L748">
        <v>200</v>
      </c>
      <c r="M748" s="5" t="str">
        <f t="shared" si="33"/>
        <v>100-250</v>
      </c>
      <c r="N748" t="s">
        <v>2120</v>
      </c>
      <c r="O748" t="s">
        <v>33</v>
      </c>
      <c r="P748" t="s">
        <v>33</v>
      </c>
      <c r="Q748" t="s">
        <v>33</v>
      </c>
      <c r="R748" t="s">
        <v>33</v>
      </c>
      <c r="S748">
        <v>1</v>
      </c>
      <c r="T748">
        <v>3.3</v>
      </c>
      <c r="U748" t="str">
        <f t="shared" si="34"/>
        <v xml:space="preserve"> 2.5-3.4</v>
      </c>
      <c r="V748" t="s">
        <v>143</v>
      </c>
      <c r="W748" t="s">
        <v>144</v>
      </c>
      <c r="X748">
        <v>51</v>
      </c>
      <c r="Y748" s="5" t="str">
        <f t="shared" si="35"/>
        <v>Average Performing Venue</v>
      </c>
    </row>
    <row r="749" spans="1:25" x14ac:dyDescent="0.3">
      <c r="A749">
        <v>2600514</v>
      </c>
      <c r="B749" t="s">
        <v>2545</v>
      </c>
      <c r="C749">
        <v>1</v>
      </c>
      <c r="D749" s="5" t="str">
        <f>VLOOKUP(C749,Country!A:B,2,0)</f>
        <v>India</v>
      </c>
      <c r="E749" t="s">
        <v>2540</v>
      </c>
      <c r="F749" t="s">
        <v>2546</v>
      </c>
      <c r="G749" t="s">
        <v>2542</v>
      </c>
      <c r="H749" t="s">
        <v>2543</v>
      </c>
      <c r="I749">
        <v>0</v>
      </c>
      <c r="J749">
        <v>0</v>
      </c>
      <c r="K749" t="s">
        <v>147</v>
      </c>
      <c r="L749">
        <v>600</v>
      </c>
      <c r="M749" s="5" t="str">
        <f t="shared" si="33"/>
        <v>500-1000</v>
      </c>
      <c r="N749" t="s">
        <v>2120</v>
      </c>
      <c r="O749" t="s">
        <v>33</v>
      </c>
      <c r="P749" t="s">
        <v>33</v>
      </c>
      <c r="Q749" t="s">
        <v>33</v>
      </c>
      <c r="R749" t="s">
        <v>33</v>
      </c>
      <c r="S749">
        <v>2</v>
      </c>
      <c r="T749">
        <v>3.4</v>
      </c>
      <c r="U749" t="str">
        <f t="shared" si="34"/>
        <v xml:space="preserve"> 2.5-3.4</v>
      </c>
      <c r="V749" t="s">
        <v>143</v>
      </c>
      <c r="W749" t="s">
        <v>144</v>
      </c>
      <c r="X749">
        <v>63</v>
      </c>
      <c r="Y749" s="5" t="str">
        <f t="shared" si="35"/>
        <v>Average Performing Venue</v>
      </c>
    </row>
    <row r="750" spans="1:25" x14ac:dyDescent="0.3">
      <c r="A750">
        <v>2600109</v>
      </c>
      <c r="B750" t="s">
        <v>2547</v>
      </c>
      <c r="C750">
        <v>1</v>
      </c>
      <c r="D750" s="5" t="str">
        <f>VLOOKUP(C750,Country!A:B,2,0)</f>
        <v>India</v>
      </c>
      <c r="E750" t="s">
        <v>2540</v>
      </c>
      <c r="F750" t="s">
        <v>2548</v>
      </c>
      <c r="G750" t="s">
        <v>2542</v>
      </c>
      <c r="H750" t="s">
        <v>2543</v>
      </c>
      <c r="I750">
        <v>77.435361</v>
      </c>
      <c r="J750">
        <v>23.214293999999999</v>
      </c>
      <c r="K750" t="s">
        <v>397</v>
      </c>
      <c r="L750">
        <v>250</v>
      </c>
      <c r="M750" s="5" t="str">
        <f t="shared" si="33"/>
        <v>100-250</v>
      </c>
      <c r="N750" t="s">
        <v>2120</v>
      </c>
      <c r="O750" t="s">
        <v>33</v>
      </c>
      <c r="P750" t="s">
        <v>33</v>
      </c>
      <c r="Q750" t="s">
        <v>33</v>
      </c>
      <c r="R750" t="s">
        <v>33</v>
      </c>
      <c r="S750">
        <v>1</v>
      </c>
      <c r="T750">
        <v>4.9000000000000004</v>
      </c>
      <c r="U750" t="str">
        <f t="shared" si="34"/>
        <v xml:space="preserve"> 4.5-4.9</v>
      </c>
      <c r="V750" t="s">
        <v>34</v>
      </c>
      <c r="W750" t="s">
        <v>35</v>
      </c>
      <c r="X750">
        <v>427</v>
      </c>
      <c r="Y750" s="5" t="str">
        <f t="shared" si="35"/>
        <v>Top Performing Venue</v>
      </c>
    </row>
    <row r="751" spans="1:25" x14ac:dyDescent="0.3">
      <c r="A751">
        <v>2600311</v>
      </c>
      <c r="B751" t="s">
        <v>2549</v>
      </c>
      <c r="C751">
        <v>1</v>
      </c>
      <c r="D751" s="5" t="str">
        <f>VLOOKUP(C751,Country!A:B,2,0)</f>
        <v>India</v>
      </c>
      <c r="E751" t="s">
        <v>2540</v>
      </c>
      <c r="F751" t="s">
        <v>2550</v>
      </c>
      <c r="G751" t="s">
        <v>2542</v>
      </c>
      <c r="H751" t="s">
        <v>2543</v>
      </c>
      <c r="I751">
        <v>77.417227440000005</v>
      </c>
      <c r="J751">
        <v>23.184991520000001</v>
      </c>
      <c r="K751" t="s">
        <v>2285</v>
      </c>
      <c r="L751">
        <v>700</v>
      </c>
      <c r="M751" s="5" t="str">
        <f t="shared" si="33"/>
        <v>500-1000</v>
      </c>
      <c r="N751" t="s">
        <v>2120</v>
      </c>
      <c r="O751" t="s">
        <v>33</v>
      </c>
      <c r="P751" t="s">
        <v>33</v>
      </c>
      <c r="Q751" t="s">
        <v>33</v>
      </c>
      <c r="R751" t="s">
        <v>33</v>
      </c>
      <c r="S751">
        <v>2</v>
      </c>
      <c r="T751">
        <v>3.9</v>
      </c>
      <c r="U751" t="str">
        <f t="shared" si="34"/>
        <v xml:space="preserve"> 3.5-3.9</v>
      </c>
      <c r="V751" t="s">
        <v>106</v>
      </c>
      <c r="W751" t="s">
        <v>107</v>
      </c>
      <c r="X751">
        <v>126</v>
      </c>
      <c r="Y751" s="5" t="str">
        <f t="shared" si="35"/>
        <v>Top Performing Venue</v>
      </c>
    </row>
    <row r="752" spans="1:25" x14ac:dyDescent="0.3">
      <c r="A752">
        <v>2600008</v>
      </c>
      <c r="B752" t="s">
        <v>2551</v>
      </c>
      <c r="C752">
        <v>1</v>
      </c>
      <c r="D752" s="5" t="str">
        <f>VLOOKUP(C752,Country!A:B,2,0)</f>
        <v>India</v>
      </c>
      <c r="E752" t="s">
        <v>2540</v>
      </c>
      <c r="F752" t="s">
        <v>2552</v>
      </c>
      <c r="G752" t="s">
        <v>2542</v>
      </c>
      <c r="H752" t="s">
        <v>2543</v>
      </c>
      <c r="I752">
        <v>77.434976000000006</v>
      </c>
      <c r="J752">
        <v>23.214459000000002</v>
      </c>
      <c r="K752" t="s">
        <v>397</v>
      </c>
      <c r="L752">
        <v>500</v>
      </c>
      <c r="M752" s="5" t="str">
        <f t="shared" si="33"/>
        <v>250-500</v>
      </c>
      <c r="N752" t="s">
        <v>2120</v>
      </c>
      <c r="O752" t="s">
        <v>33</v>
      </c>
      <c r="P752" t="s">
        <v>33</v>
      </c>
      <c r="Q752" t="s">
        <v>33</v>
      </c>
      <c r="R752" t="s">
        <v>33</v>
      </c>
      <c r="S752">
        <v>2</v>
      </c>
      <c r="T752">
        <v>4.2</v>
      </c>
      <c r="U752" t="str">
        <f t="shared" si="34"/>
        <v xml:space="preserve"> 4.0-4.4</v>
      </c>
      <c r="V752" t="s">
        <v>47</v>
      </c>
      <c r="W752" t="s">
        <v>48</v>
      </c>
      <c r="X752">
        <v>223</v>
      </c>
      <c r="Y752" s="5" t="str">
        <f t="shared" si="35"/>
        <v>Top Performing Venue</v>
      </c>
    </row>
    <row r="753" spans="1:25" x14ac:dyDescent="0.3">
      <c r="A753">
        <v>2600031</v>
      </c>
      <c r="B753" t="s">
        <v>2553</v>
      </c>
      <c r="C753">
        <v>1</v>
      </c>
      <c r="D753" s="5" t="str">
        <f>VLOOKUP(C753,Country!A:B,2,0)</f>
        <v>India</v>
      </c>
      <c r="E753" t="s">
        <v>2540</v>
      </c>
      <c r="F753" t="s">
        <v>2554</v>
      </c>
      <c r="G753" t="s">
        <v>2555</v>
      </c>
      <c r="H753" t="s">
        <v>2556</v>
      </c>
      <c r="I753">
        <v>77.429989000000006</v>
      </c>
      <c r="J753">
        <v>23.232357</v>
      </c>
      <c r="K753" t="s">
        <v>2285</v>
      </c>
      <c r="L753">
        <v>1000</v>
      </c>
      <c r="M753" s="5" t="str">
        <f t="shared" si="33"/>
        <v>500-1000</v>
      </c>
      <c r="N753" t="s">
        <v>2120</v>
      </c>
      <c r="O753" t="s">
        <v>33</v>
      </c>
      <c r="P753" t="s">
        <v>33</v>
      </c>
      <c r="Q753" t="s">
        <v>33</v>
      </c>
      <c r="R753" t="s">
        <v>33</v>
      </c>
      <c r="S753">
        <v>3</v>
      </c>
      <c r="T753">
        <v>4</v>
      </c>
      <c r="U753" t="str">
        <f t="shared" si="34"/>
        <v xml:space="preserve"> 4.0-4.4</v>
      </c>
      <c r="V753" t="s">
        <v>47</v>
      </c>
      <c r="W753" t="s">
        <v>48</v>
      </c>
      <c r="X753">
        <v>257</v>
      </c>
      <c r="Y753" s="5" t="str">
        <f t="shared" si="35"/>
        <v>Top Performing Venue</v>
      </c>
    </row>
    <row r="754" spans="1:25" x14ac:dyDescent="0.3">
      <c r="A754">
        <v>2600250</v>
      </c>
      <c r="B754" t="s">
        <v>2557</v>
      </c>
      <c r="C754">
        <v>1</v>
      </c>
      <c r="D754" s="5" t="str">
        <f>VLOOKUP(C754,Country!A:B,2,0)</f>
        <v>India</v>
      </c>
      <c r="E754" t="s">
        <v>2540</v>
      </c>
      <c r="F754" t="s">
        <v>2558</v>
      </c>
      <c r="G754" t="s">
        <v>2555</v>
      </c>
      <c r="H754" t="s">
        <v>2556</v>
      </c>
      <c r="I754">
        <v>0</v>
      </c>
      <c r="J754">
        <v>0</v>
      </c>
      <c r="K754" t="s">
        <v>59</v>
      </c>
      <c r="L754">
        <v>1000</v>
      </c>
      <c r="M754" s="5" t="str">
        <f t="shared" si="33"/>
        <v>500-1000</v>
      </c>
      <c r="N754" t="s">
        <v>2120</v>
      </c>
      <c r="O754" t="s">
        <v>33</v>
      </c>
      <c r="P754" t="s">
        <v>33</v>
      </c>
      <c r="Q754" t="s">
        <v>33</v>
      </c>
      <c r="R754" t="s">
        <v>33</v>
      </c>
      <c r="S754">
        <v>3</v>
      </c>
      <c r="T754">
        <v>4</v>
      </c>
      <c r="U754" t="str">
        <f t="shared" si="34"/>
        <v xml:space="preserve"> 4.0-4.4</v>
      </c>
      <c r="V754" t="s">
        <v>47</v>
      </c>
      <c r="W754" t="s">
        <v>48</v>
      </c>
      <c r="X754">
        <v>103</v>
      </c>
      <c r="Y754" s="5" t="str">
        <f t="shared" si="35"/>
        <v>Top Performing Venue</v>
      </c>
    </row>
    <row r="755" spans="1:25" x14ac:dyDescent="0.3">
      <c r="A755">
        <v>2600025</v>
      </c>
      <c r="B755" t="s">
        <v>2072</v>
      </c>
      <c r="C755">
        <v>1</v>
      </c>
      <c r="D755" s="5" t="str">
        <f>VLOOKUP(C755,Country!A:B,2,0)</f>
        <v>India</v>
      </c>
      <c r="E755" t="s">
        <v>2540</v>
      </c>
      <c r="F755" t="s">
        <v>2559</v>
      </c>
      <c r="G755" t="s">
        <v>2555</v>
      </c>
      <c r="H755" t="s">
        <v>2556</v>
      </c>
      <c r="I755">
        <v>77.429845</v>
      </c>
      <c r="J755">
        <v>23.232537000000001</v>
      </c>
      <c r="K755" t="s">
        <v>158</v>
      </c>
      <c r="L755">
        <v>650</v>
      </c>
      <c r="M755" s="5" t="str">
        <f t="shared" si="33"/>
        <v>500-1000</v>
      </c>
      <c r="N755" t="s">
        <v>2120</v>
      </c>
      <c r="O755" t="s">
        <v>33</v>
      </c>
      <c r="P755" t="s">
        <v>33</v>
      </c>
      <c r="Q755" t="s">
        <v>33</v>
      </c>
      <c r="R755" t="s">
        <v>33</v>
      </c>
      <c r="S755">
        <v>2</v>
      </c>
      <c r="T755">
        <v>4.0999999999999996</v>
      </c>
      <c r="U755" t="str">
        <f t="shared" si="34"/>
        <v xml:space="preserve"> 4.0-4.4</v>
      </c>
      <c r="V755" t="s">
        <v>47</v>
      </c>
      <c r="W755" t="s">
        <v>48</v>
      </c>
      <c r="X755">
        <v>118</v>
      </c>
      <c r="Y755" s="5" t="str">
        <f t="shared" si="35"/>
        <v>Top Performing Venue</v>
      </c>
    </row>
    <row r="756" spans="1:25" x14ac:dyDescent="0.3">
      <c r="A756">
        <v>2600494</v>
      </c>
      <c r="B756" t="s">
        <v>2560</v>
      </c>
      <c r="C756">
        <v>1</v>
      </c>
      <c r="D756" s="5" t="str">
        <f>VLOOKUP(C756,Country!A:B,2,0)</f>
        <v>India</v>
      </c>
      <c r="E756" t="s">
        <v>2540</v>
      </c>
      <c r="F756" t="s">
        <v>2561</v>
      </c>
      <c r="G756" t="s">
        <v>2562</v>
      </c>
      <c r="H756" t="s">
        <v>2563</v>
      </c>
      <c r="I756">
        <v>0</v>
      </c>
      <c r="J756">
        <v>0</v>
      </c>
      <c r="K756" t="s">
        <v>2279</v>
      </c>
      <c r="L756">
        <v>600</v>
      </c>
      <c r="M756" s="5" t="str">
        <f t="shared" si="33"/>
        <v>500-1000</v>
      </c>
      <c r="N756" t="s">
        <v>2120</v>
      </c>
      <c r="O756" t="s">
        <v>33</v>
      </c>
      <c r="P756" t="s">
        <v>33</v>
      </c>
      <c r="Q756" t="s">
        <v>33</v>
      </c>
      <c r="R756" t="s">
        <v>33</v>
      </c>
      <c r="S756">
        <v>2</v>
      </c>
      <c r="T756">
        <v>3.8</v>
      </c>
      <c r="U756" t="str">
        <f t="shared" si="34"/>
        <v xml:space="preserve"> 3.5-3.9</v>
      </c>
      <c r="V756" t="s">
        <v>106</v>
      </c>
      <c r="W756" t="s">
        <v>107</v>
      </c>
      <c r="X756">
        <v>98</v>
      </c>
      <c r="Y756" s="5" t="str">
        <f t="shared" si="35"/>
        <v>Top Performing Venue</v>
      </c>
    </row>
    <row r="757" spans="1:25" x14ac:dyDescent="0.3">
      <c r="A757">
        <v>18108352</v>
      </c>
      <c r="B757" t="s">
        <v>2564</v>
      </c>
      <c r="C757">
        <v>1</v>
      </c>
      <c r="D757" s="5" t="str">
        <f>VLOOKUP(C757,Country!A:B,2,0)</f>
        <v>India</v>
      </c>
      <c r="E757" t="s">
        <v>2540</v>
      </c>
      <c r="F757" t="s">
        <v>2565</v>
      </c>
      <c r="G757" t="s">
        <v>2566</v>
      </c>
      <c r="H757" t="s">
        <v>2567</v>
      </c>
      <c r="I757">
        <v>77.379605100000006</v>
      </c>
      <c r="J757">
        <v>23.266260989999999</v>
      </c>
      <c r="K757" t="s">
        <v>150</v>
      </c>
      <c r="L757">
        <v>500</v>
      </c>
      <c r="M757" s="5" t="str">
        <f t="shared" si="33"/>
        <v>250-500</v>
      </c>
      <c r="N757" t="s">
        <v>2120</v>
      </c>
      <c r="O757" t="s">
        <v>33</v>
      </c>
      <c r="P757" t="s">
        <v>33</v>
      </c>
      <c r="Q757" t="s">
        <v>33</v>
      </c>
      <c r="R757" t="s">
        <v>33</v>
      </c>
      <c r="S757">
        <v>2</v>
      </c>
      <c r="T757">
        <v>3.8</v>
      </c>
      <c r="U757" t="str">
        <f t="shared" si="34"/>
        <v xml:space="preserve"> 3.5-3.9</v>
      </c>
      <c r="V757" t="s">
        <v>106</v>
      </c>
      <c r="W757" t="s">
        <v>107</v>
      </c>
      <c r="X757">
        <v>33</v>
      </c>
      <c r="Y757" s="5" t="str">
        <f t="shared" si="35"/>
        <v>Top Performing Venue</v>
      </c>
    </row>
    <row r="758" spans="1:25" x14ac:dyDescent="0.3">
      <c r="A758">
        <v>2600079</v>
      </c>
      <c r="B758" t="s">
        <v>2568</v>
      </c>
      <c r="C758">
        <v>1</v>
      </c>
      <c r="D758" s="5" t="str">
        <f>VLOOKUP(C758,Country!A:B,2,0)</f>
        <v>India</v>
      </c>
      <c r="E758" t="s">
        <v>2540</v>
      </c>
      <c r="F758" t="s">
        <v>2569</v>
      </c>
      <c r="G758" t="s">
        <v>2570</v>
      </c>
      <c r="H758" t="s">
        <v>2571</v>
      </c>
      <c r="I758">
        <v>77.433571000000001</v>
      </c>
      <c r="J758">
        <v>23.233218999999998</v>
      </c>
      <c r="K758" t="s">
        <v>2461</v>
      </c>
      <c r="L758">
        <v>550</v>
      </c>
      <c r="M758" s="5" t="str">
        <f t="shared" si="33"/>
        <v>500-1000</v>
      </c>
      <c r="N758" t="s">
        <v>2120</v>
      </c>
      <c r="O758" t="s">
        <v>33</v>
      </c>
      <c r="P758" t="s">
        <v>33</v>
      </c>
      <c r="Q758" t="s">
        <v>33</v>
      </c>
      <c r="R758" t="s">
        <v>33</v>
      </c>
      <c r="S758">
        <v>2</v>
      </c>
      <c r="T758">
        <v>3.5</v>
      </c>
      <c r="U758" t="str">
        <f t="shared" si="34"/>
        <v xml:space="preserve"> 3.5-3.9</v>
      </c>
      <c r="V758" t="s">
        <v>106</v>
      </c>
      <c r="W758" t="s">
        <v>107</v>
      </c>
      <c r="X758">
        <v>175</v>
      </c>
      <c r="Y758" s="5" t="str">
        <f t="shared" si="35"/>
        <v>Top Performing Venue</v>
      </c>
    </row>
    <row r="759" spans="1:25" x14ac:dyDescent="0.3">
      <c r="A759">
        <v>2600340</v>
      </c>
      <c r="B759" t="s">
        <v>2572</v>
      </c>
      <c r="C759">
        <v>1</v>
      </c>
      <c r="D759" s="5" t="str">
        <f>VLOOKUP(C759,Country!A:B,2,0)</f>
        <v>India</v>
      </c>
      <c r="E759" t="s">
        <v>2540</v>
      </c>
      <c r="F759" t="s">
        <v>2573</v>
      </c>
      <c r="G759" t="s">
        <v>2570</v>
      </c>
      <c r="H759" t="s">
        <v>2571</v>
      </c>
      <c r="I759">
        <v>0</v>
      </c>
      <c r="J759">
        <v>0</v>
      </c>
      <c r="K759" t="s">
        <v>2574</v>
      </c>
      <c r="L759">
        <v>500</v>
      </c>
      <c r="M759" s="5" t="str">
        <f t="shared" si="33"/>
        <v>250-500</v>
      </c>
      <c r="N759" t="s">
        <v>2120</v>
      </c>
      <c r="O759" t="s">
        <v>33</v>
      </c>
      <c r="P759" t="s">
        <v>33</v>
      </c>
      <c r="Q759" t="s">
        <v>33</v>
      </c>
      <c r="R759" t="s">
        <v>33</v>
      </c>
      <c r="S759">
        <v>2</v>
      </c>
      <c r="T759">
        <v>3.6</v>
      </c>
      <c r="U759" t="str">
        <f t="shared" si="34"/>
        <v xml:space="preserve"> 3.5-3.9</v>
      </c>
      <c r="V759" t="s">
        <v>106</v>
      </c>
      <c r="W759" t="s">
        <v>107</v>
      </c>
      <c r="X759">
        <v>111</v>
      </c>
      <c r="Y759" s="5" t="str">
        <f t="shared" si="35"/>
        <v>Top Performing Venue</v>
      </c>
    </row>
    <row r="760" spans="1:25" x14ac:dyDescent="0.3">
      <c r="A760">
        <v>18461339</v>
      </c>
      <c r="B760" t="s">
        <v>2575</v>
      </c>
      <c r="C760">
        <v>1</v>
      </c>
      <c r="D760" s="5" t="str">
        <f>VLOOKUP(C760,Country!A:B,2,0)</f>
        <v>India</v>
      </c>
      <c r="E760" t="s">
        <v>2540</v>
      </c>
      <c r="F760" t="s">
        <v>2576</v>
      </c>
      <c r="G760" t="s">
        <v>2570</v>
      </c>
      <c r="H760" t="s">
        <v>2571</v>
      </c>
      <c r="I760">
        <v>77.437020419999996</v>
      </c>
      <c r="J760">
        <v>23.230791159999999</v>
      </c>
      <c r="K760" t="s">
        <v>2577</v>
      </c>
      <c r="L760">
        <v>350</v>
      </c>
      <c r="M760" s="5" t="str">
        <f t="shared" si="33"/>
        <v>250-500</v>
      </c>
      <c r="N760" t="s">
        <v>2120</v>
      </c>
      <c r="O760" t="s">
        <v>33</v>
      </c>
      <c r="P760" t="s">
        <v>33</v>
      </c>
      <c r="Q760" t="s">
        <v>33</v>
      </c>
      <c r="R760" t="s">
        <v>33</v>
      </c>
      <c r="S760">
        <v>2</v>
      </c>
      <c r="T760">
        <v>3.6</v>
      </c>
      <c r="U760" t="str">
        <f t="shared" si="34"/>
        <v xml:space="preserve"> 3.5-3.9</v>
      </c>
      <c r="V760" t="s">
        <v>106</v>
      </c>
      <c r="W760" t="s">
        <v>107</v>
      </c>
      <c r="X760">
        <v>20</v>
      </c>
      <c r="Y760" s="5" t="str">
        <f t="shared" si="35"/>
        <v>Top Performing Venue</v>
      </c>
    </row>
    <row r="761" spans="1:25" x14ac:dyDescent="0.3">
      <c r="A761">
        <v>2600010</v>
      </c>
      <c r="B761" t="s">
        <v>2551</v>
      </c>
      <c r="C761">
        <v>1</v>
      </c>
      <c r="D761" s="5" t="str">
        <f>VLOOKUP(C761,Country!A:B,2,0)</f>
        <v>India</v>
      </c>
      <c r="E761" t="s">
        <v>2540</v>
      </c>
      <c r="F761" t="s">
        <v>2578</v>
      </c>
      <c r="G761" t="s">
        <v>2570</v>
      </c>
      <c r="H761" t="s">
        <v>2571</v>
      </c>
      <c r="I761">
        <v>0</v>
      </c>
      <c r="J761">
        <v>0</v>
      </c>
      <c r="K761" t="s">
        <v>397</v>
      </c>
      <c r="L761">
        <v>500</v>
      </c>
      <c r="M761" s="5" t="str">
        <f t="shared" si="33"/>
        <v>250-500</v>
      </c>
      <c r="N761" t="s">
        <v>2120</v>
      </c>
      <c r="O761" t="s">
        <v>33</v>
      </c>
      <c r="P761" t="s">
        <v>33</v>
      </c>
      <c r="Q761" t="s">
        <v>33</v>
      </c>
      <c r="R761" t="s">
        <v>33</v>
      </c>
      <c r="S761">
        <v>2</v>
      </c>
      <c r="T761">
        <v>4.0999999999999996</v>
      </c>
      <c r="U761" t="str">
        <f t="shared" si="34"/>
        <v xml:space="preserve"> 4.0-4.4</v>
      </c>
      <c r="V761" t="s">
        <v>47</v>
      </c>
      <c r="W761" t="s">
        <v>48</v>
      </c>
      <c r="X761">
        <v>103</v>
      </c>
      <c r="Y761" s="5" t="str">
        <f t="shared" si="35"/>
        <v>Top Performing Venue</v>
      </c>
    </row>
    <row r="762" spans="1:25" x14ac:dyDescent="0.3">
      <c r="A762">
        <v>2600230</v>
      </c>
      <c r="B762" t="s">
        <v>2579</v>
      </c>
      <c r="C762">
        <v>1</v>
      </c>
      <c r="D762" s="5" t="str">
        <f>VLOOKUP(C762,Country!A:B,2,0)</f>
        <v>India</v>
      </c>
      <c r="E762" t="s">
        <v>2540</v>
      </c>
      <c r="F762" t="s">
        <v>2580</v>
      </c>
      <c r="G762" t="s">
        <v>2570</v>
      </c>
      <c r="H762" t="s">
        <v>2571</v>
      </c>
      <c r="I762">
        <v>77.434006999999994</v>
      </c>
      <c r="J762">
        <v>23.234248999999998</v>
      </c>
      <c r="K762" t="s">
        <v>2581</v>
      </c>
      <c r="L762">
        <v>400</v>
      </c>
      <c r="M762" s="5" t="str">
        <f t="shared" si="33"/>
        <v>250-500</v>
      </c>
      <c r="N762" t="s">
        <v>2120</v>
      </c>
      <c r="O762" t="s">
        <v>33</v>
      </c>
      <c r="P762" t="s">
        <v>33</v>
      </c>
      <c r="Q762" t="s">
        <v>33</v>
      </c>
      <c r="R762" t="s">
        <v>33</v>
      </c>
      <c r="S762">
        <v>2</v>
      </c>
      <c r="T762">
        <v>4.4000000000000004</v>
      </c>
      <c r="U762" t="str">
        <f t="shared" si="34"/>
        <v xml:space="preserve"> 4.0-4.4</v>
      </c>
      <c r="V762" t="s">
        <v>47</v>
      </c>
      <c r="W762" t="s">
        <v>48</v>
      </c>
      <c r="X762">
        <v>243</v>
      </c>
      <c r="Y762" s="5" t="str">
        <f t="shared" si="35"/>
        <v>Top Performing Venue</v>
      </c>
    </row>
    <row r="763" spans="1:25" x14ac:dyDescent="0.3">
      <c r="A763">
        <v>2600003</v>
      </c>
      <c r="B763" t="s">
        <v>2579</v>
      </c>
      <c r="C763">
        <v>1</v>
      </c>
      <c r="D763" s="5" t="str">
        <f>VLOOKUP(C763,Country!A:B,2,0)</f>
        <v>India</v>
      </c>
      <c r="E763" t="s">
        <v>2540</v>
      </c>
      <c r="F763" t="s">
        <v>2582</v>
      </c>
      <c r="G763" t="s">
        <v>2583</v>
      </c>
      <c r="H763" t="s">
        <v>2584</v>
      </c>
      <c r="I763">
        <v>77.408236000000002</v>
      </c>
      <c r="J763">
        <v>23.264015000000001</v>
      </c>
      <c r="K763" t="s">
        <v>2581</v>
      </c>
      <c r="L763">
        <v>400</v>
      </c>
      <c r="M763" s="5" t="str">
        <f t="shared" si="33"/>
        <v>250-500</v>
      </c>
      <c r="N763" t="s">
        <v>2120</v>
      </c>
      <c r="O763" t="s">
        <v>33</v>
      </c>
      <c r="P763" t="s">
        <v>33</v>
      </c>
      <c r="Q763" t="s">
        <v>33</v>
      </c>
      <c r="R763" t="s">
        <v>33</v>
      </c>
      <c r="S763">
        <v>2</v>
      </c>
      <c r="T763">
        <v>4.0999999999999996</v>
      </c>
      <c r="U763" t="str">
        <f t="shared" si="34"/>
        <v xml:space="preserve"> 4.0-4.4</v>
      </c>
      <c r="V763" t="s">
        <v>47</v>
      </c>
      <c r="W763" t="s">
        <v>48</v>
      </c>
      <c r="X763">
        <v>238</v>
      </c>
      <c r="Y763" s="5" t="str">
        <f t="shared" si="35"/>
        <v>Top Performing Venue</v>
      </c>
    </row>
    <row r="764" spans="1:25" x14ac:dyDescent="0.3">
      <c r="A764">
        <v>2600303</v>
      </c>
      <c r="B764" t="s">
        <v>2585</v>
      </c>
      <c r="C764">
        <v>1</v>
      </c>
      <c r="D764" s="5" t="str">
        <f>VLOOKUP(C764,Country!A:B,2,0)</f>
        <v>India</v>
      </c>
      <c r="E764" t="s">
        <v>2540</v>
      </c>
      <c r="F764" t="s">
        <v>2586</v>
      </c>
      <c r="G764" t="s">
        <v>2587</v>
      </c>
      <c r="H764" t="s">
        <v>2588</v>
      </c>
      <c r="I764">
        <v>77.373572999999993</v>
      </c>
      <c r="J764">
        <v>23.218997999999999</v>
      </c>
      <c r="K764" t="s">
        <v>2125</v>
      </c>
      <c r="L764">
        <v>1800</v>
      </c>
      <c r="M764" s="5" t="str">
        <f t="shared" si="33"/>
        <v>&gt;1000</v>
      </c>
      <c r="N764" t="s">
        <v>2120</v>
      </c>
      <c r="O764" t="s">
        <v>33</v>
      </c>
      <c r="P764" t="s">
        <v>33</v>
      </c>
      <c r="Q764" t="s">
        <v>33</v>
      </c>
      <c r="R764" t="s">
        <v>33</v>
      </c>
      <c r="S764">
        <v>4</v>
      </c>
      <c r="T764">
        <v>4.3</v>
      </c>
      <c r="U764" t="str">
        <f t="shared" si="34"/>
        <v xml:space="preserve"> 4.0-4.4</v>
      </c>
      <c r="V764" t="s">
        <v>47</v>
      </c>
      <c r="W764" t="s">
        <v>48</v>
      </c>
      <c r="X764">
        <v>128</v>
      </c>
      <c r="Y764" s="5" t="str">
        <f t="shared" si="35"/>
        <v>Top Performing Venue</v>
      </c>
    </row>
    <row r="765" spans="1:25" x14ac:dyDescent="0.3">
      <c r="A765">
        <v>2600180</v>
      </c>
      <c r="B765" t="s">
        <v>2589</v>
      </c>
      <c r="C765">
        <v>1</v>
      </c>
      <c r="D765" s="5" t="str">
        <f>VLOOKUP(C765,Country!A:B,2,0)</f>
        <v>India</v>
      </c>
      <c r="E765" t="s">
        <v>2540</v>
      </c>
      <c r="F765" t="s">
        <v>2590</v>
      </c>
      <c r="G765" t="s">
        <v>2591</v>
      </c>
      <c r="H765" t="s">
        <v>2592</v>
      </c>
      <c r="I765">
        <v>77.401662999999999</v>
      </c>
      <c r="J765">
        <v>23.234631</v>
      </c>
      <c r="K765" t="s">
        <v>2047</v>
      </c>
      <c r="L765">
        <v>500</v>
      </c>
      <c r="M765" s="5" t="str">
        <f t="shared" si="33"/>
        <v>250-500</v>
      </c>
      <c r="N765" t="s">
        <v>2120</v>
      </c>
      <c r="O765" t="s">
        <v>33</v>
      </c>
      <c r="P765" t="s">
        <v>33</v>
      </c>
      <c r="Q765" t="s">
        <v>33</v>
      </c>
      <c r="R765" t="s">
        <v>33</v>
      </c>
      <c r="S765">
        <v>2</v>
      </c>
      <c r="T765">
        <v>3.9</v>
      </c>
      <c r="U765" t="str">
        <f t="shared" si="34"/>
        <v xml:space="preserve"> 3.5-3.9</v>
      </c>
      <c r="V765" t="s">
        <v>106</v>
      </c>
      <c r="W765" t="s">
        <v>107</v>
      </c>
      <c r="X765">
        <v>161</v>
      </c>
      <c r="Y765" s="5" t="str">
        <f t="shared" si="35"/>
        <v>Top Performing Venue</v>
      </c>
    </row>
    <row r="766" spans="1:25" x14ac:dyDescent="0.3">
      <c r="A766">
        <v>2600393</v>
      </c>
      <c r="B766" t="s">
        <v>2593</v>
      </c>
      <c r="C766">
        <v>1</v>
      </c>
      <c r="D766" s="5" t="str">
        <f>VLOOKUP(C766,Country!A:B,2,0)</f>
        <v>India</v>
      </c>
      <c r="E766" t="s">
        <v>2540</v>
      </c>
      <c r="F766" t="s">
        <v>2594</v>
      </c>
      <c r="G766" t="s">
        <v>2591</v>
      </c>
      <c r="H766" t="s">
        <v>2592</v>
      </c>
      <c r="I766">
        <v>0</v>
      </c>
      <c r="J766">
        <v>0</v>
      </c>
      <c r="K766" t="s">
        <v>2595</v>
      </c>
      <c r="L766">
        <v>900</v>
      </c>
      <c r="M766" s="5" t="str">
        <f t="shared" si="33"/>
        <v>500-1000</v>
      </c>
      <c r="N766" t="s">
        <v>2120</v>
      </c>
      <c r="O766" t="s">
        <v>33</v>
      </c>
      <c r="P766" t="s">
        <v>33</v>
      </c>
      <c r="Q766" t="s">
        <v>33</v>
      </c>
      <c r="R766" t="s">
        <v>33</v>
      </c>
      <c r="S766">
        <v>3</v>
      </c>
      <c r="T766">
        <v>3.8</v>
      </c>
      <c r="U766" t="str">
        <f t="shared" si="34"/>
        <v xml:space="preserve"> 3.5-3.9</v>
      </c>
      <c r="V766" t="s">
        <v>106</v>
      </c>
      <c r="W766" t="s">
        <v>107</v>
      </c>
      <c r="X766">
        <v>79</v>
      </c>
      <c r="Y766" s="5" t="str">
        <f t="shared" si="35"/>
        <v>Top Performing Venue</v>
      </c>
    </row>
    <row r="767" spans="1:25" x14ac:dyDescent="0.3">
      <c r="A767">
        <v>2600007</v>
      </c>
      <c r="B767" t="s">
        <v>2551</v>
      </c>
      <c r="C767">
        <v>1</v>
      </c>
      <c r="D767" s="5" t="str">
        <f>VLOOKUP(C767,Country!A:B,2,0)</f>
        <v>India</v>
      </c>
      <c r="E767" t="s">
        <v>2540</v>
      </c>
      <c r="F767" t="s">
        <v>2596</v>
      </c>
      <c r="G767" t="s">
        <v>2591</v>
      </c>
      <c r="H767" t="s">
        <v>2592</v>
      </c>
      <c r="I767">
        <v>77.398886000000005</v>
      </c>
      <c r="J767">
        <v>23.235123000000002</v>
      </c>
      <c r="K767" t="s">
        <v>397</v>
      </c>
      <c r="L767">
        <v>500</v>
      </c>
      <c r="M767" s="5" t="str">
        <f t="shared" si="33"/>
        <v>250-500</v>
      </c>
      <c r="N767" t="s">
        <v>2120</v>
      </c>
      <c r="O767" t="s">
        <v>33</v>
      </c>
      <c r="P767" t="s">
        <v>33</v>
      </c>
      <c r="Q767" t="s">
        <v>33</v>
      </c>
      <c r="R767" t="s">
        <v>33</v>
      </c>
      <c r="S767">
        <v>2</v>
      </c>
      <c r="T767">
        <v>4.3</v>
      </c>
      <c r="U767" t="str">
        <f t="shared" si="34"/>
        <v xml:space="preserve"> 4.0-4.4</v>
      </c>
      <c r="V767" t="s">
        <v>47</v>
      </c>
      <c r="W767" t="s">
        <v>48</v>
      </c>
      <c r="X767">
        <v>120</v>
      </c>
      <c r="Y767" s="5" t="str">
        <f t="shared" si="35"/>
        <v>Top Performing Venue</v>
      </c>
    </row>
    <row r="768" spans="1:25" x14ac:dyDescent="0.3">
      <c r="A768">
        <v>2900587</v>
      </c>
      <c r="B768" t="s">
        <v>2597</v>
      </c>
      <c r="C768">
        <v>1</v>
      </c>
      <c r="D768" s="5" t="str">
        <f>VLOOKUP(C768,Country!A:B,2,0)</f>
        <v>India</v>
      </c>
      <c r="E768" t="s">
        <v>2598</v>
      </c>
      <c r="F768" t="s">
        <v>2599</v>
      </c>
      <c r="G768" t="s">
        <v>2600</v>
      </c>
      <c r="H768" t="s">
        <v>2601</v>
      </c>
      <c r="I768">
        <v>0</v>
      </c>
      <c r="J768">
        <v>0</v>
      </c>
      <c r="K768" t="s">
        <v>147</v>
      </c>
      <c r="L768">
        <v>500</v>
      </c>
      <c r="M768" s="5" t="str">
        <f t="shared" si="33"/>
        <v>250-500</v>
      </c>
      <c r="N768" t="s">
        <v>2120</v>
      </c>
      <c r="O768" t="s">
        <v>33</v>
      </c>
      <c r="P768" t="s">
        <v>33</v>
      </c>
      <c r="Q768" t="s">
        <v>33</v>
      </c>
      <c r="R768" t="s">
        <v>33</v>
      </c>
      <c r="S768">
        <v>2</v>
      </c>
      <c r="T768">
        <v>3.9</v>
      </c>
      <c r="U768" t="str">
        <f t="shared" si="34"/>
        <v xml:space="preserve"> 3.5-3.9</v>
      </c>
      <c r="V768" t="s">
        <v>106</v>
      </c>
      <c r="W768" t="s">
        <v>107</v>
      </c>
      <c r="X768">
        <v>289</v>
      </c>
      <c r="Y768" s="5" t="str">
        <f t="shared" si="35"/>
        <v>Top Performing Venue</v>
      </c>
    </row>
    <row r="769" spans="1:25" x14ac:dyDescent="0.3">
      <c r="A769">
        <v>2900354</v>
      </c>
      <c r="B769" t="s">
        <v>2602</v>
      </c>
      <c r="C769">
        <v>1</v>
      </c>
      <c r="D769" s="5" t="str">
        <f>VLOOKUP(C769,Country!A:B,2,0)</f>
        <v>India</v>
      </c>
      <c r="E769" t="s">
        <v>2598</v>
      </c>
      <c r="F769" t="s">
        <v>2603</v>
      </c>
      <c r="G769" t="s">
        <v>2600</v>
      </c>
      <c r="H769" t="s">
        <v>2601</v>
      </c>
      <c r="I769">
        <v>85.846838000000005</v>
      </c>
      <c r="J769">
        <v>20.286332999999999</v>
      </c>
      <c r="K769" t="s">
        <v>59</v>
      </c>
      <c r="L769">
        <v>550</v>
      </c>
      <c r="M769" s="5" t="str">
        <f t="shared" si="33"/>
        <v>500-1000</v>
      </c>
      <c r="N769" t="s">
        <v>2120</v>
      </c>
      <c r="O769" t="s">
        <v>33</v>
      </c>
      <c r="P769" t="s">
        <v>33</v>
      </c>
      <c r="Q769" t="s">
        <v>33</v>
      </c>
      <c r="R769" t="s">
        <v>33</v>
      </c>
      <c r="S769">
        <v>2</v>
      </c>
      <c r="T769">
        <v>4.0999999999999996</v>
      </c>
      <c r="U769" t="str">
        <f t="shared" si="34"/>
        <v xml:space="preserve"> 4.0-4.4</v>
      </c>
      <c r="V769" t="s">
        <v>47</v>
      </c>
      <c r="W769" t="s">
        <v>48</v>
      </c>
      <c r="X769">
        <v>379</v>
      </c>
      <c r="Y769" s="5" t="str">
        <f t="shared" si="35"/>
        <v>Top Performing Venue</v>
      </c>
    </row>
    <row r="770" spans="1:25" x14ac:dyDescent="0.3">
      <c r="A770">
        <v>2900633</v>
      </c>
      <c r="B770" t="s">
        <v>1970</v>
      </c>
      <c r="C770">
        <v>1</v>
      </c>
      <c r="D770" s="5" t="str">
        <f>VLOOKUP(C770,Country!A:B,2,0)</f>
        <v>India</v>
      </c>
      <c r="E770" t="s">
        <v>2598</v>
      </c>
      <c r="F770" t="s">
        <v>2604</v>
      </c>
      <c r="G770" t="s">
        <v>2605</v>
      </c>
      <c r="H770" t="s">
        <v>2606</v>
      </c>
      <c r="I770">
        <v>0</v>
      </c>
      <c r="J770">
        <v>0</v>
      </c>
      <c r="K770" t="s">
        <v>2607</v>
      </c>
      <c r="L770">
        <v>1200</v>
      </c>
      <c r="M770" s="5" t="str">
        <f t="shared" si="33"/>
        <v>&gt;1000</v>
      </c>
      <c r="N770" t="s">
        <v>2120</v>
      </c>
      <c r="O770" t="s">
        <v>33</v>
      </c>
      <c r="P770" t="s">
        <v>33</v>
      </c>
      <c r="Q770" t="s">
        <v>33</v>
      </c>
      <c r="R770" t="s">
        <v>33</v>
      </c>
      <c r="S770">
        <v>3</v>
      </c>
      <c r="T770">
        <v>4.5999999999999996</v>
      </c>
      <c r="U770" t="str">
        <f t="shared" si="34"/>
        <v xml:space="preserve"> 4.5-4.9</v>
      </c>
      <c r="V770" t="s">
        <v>34</v>
      </c>
      <c r="W770" t="s">
        <v>35</v>
      </c>
      <c r="X770">
        <v>154</v>
      </c>
      <c r="Y770" s="5" t="str">
        <f t="shared" si="35"/>
        <v>Top Performing Venue</v>
      </c>
    </row>
    <row r="771" spans="1:25" x14ac:dyDescent="0.3">
      <c r="A771">
        <v>18408676</v>
      </c>
      <c r="B771" t="s">
        <v>2608</v>
      </c>
      <c r="C771">
        <v>1</v>
      </c>
      <c r="D771" s="5" t="str">
        <f>VLOOKUP(C771,Country!A:B,2,0)</f>
        <v>India</v>
      </c>
      <c r="E771" t="s">
        <v>2598</v>
      </c>
      <c r="F771" t="s">
        <v>2609</v>
      </c>
      <c r="G771" t="s">
        <v>2605</v>
      </c>
      <c r="H771" t="s">
        <v>2606</v>
      </c>
      <c r="I771">
        <v>85.817812869999997</v>
      </c>
      <c r="J771">
        <v>20.325539330000002</v>
      </c>
      <c r="K771" t="s">
        <v>2610</v>
      </c>
      <c r="L771">
        <v>600</v>
      </c>
      <c r="M771" s="5" t="str">
        <f t="shared" ref="M771:M834" si="36">_xlfn.IFS(L771&gt;1000, "&gt;1000", L771&gt;500, "500-1000", L771&gt;250, "250-500",L771&gt;100, "100-250", L771&gt;=0, "0-100" )</f>
        <v>500-1000</v>
      </c>
      <c r="N771" t="s">
        <v>2120</v>
      </c>
      <c r="O771" t="s">
        <v>33</v>
      </c>
      <c r="P771" t="s">
        <v>33</v>
      </c>
      <c r="Q771" t="s">
        <v>33</v>
      </c>
      <c r="R771" t="s">
        <v>33</v>
      </c>
      <c r="S771">
        <v>2</v>
      </c>
      <c r="T771">
        <v>4.5</v>
      </c>
      <c r="U771" t="str">
        <f t="shared" ref="U771:U834" si="37">_xlfn.IFS(T771 &gt;= 4.5, " 4.5-4.9", T771 &gt;= 4, " 4.0-4.4", T771 &gt;= 3.5, " 3.5-3.9", T771 &gt;= 2.5, " 2.5-3.4", T771 &gt;= 1.8, " 1.8-2.4", T771 &gt;= 0, " 0")</f>
        <v xml:space="preserve"> 4.5-4.9</v>
      </c>
      <c r="V771" t="s">
        <v>34</v>
      </c>
      <c r="W771" t="s">
        <v>35</v>
      </c>
      <c r="X771">
        <v>145</v>
      </c>
      <c r="Y771" s="5" t="str">
        <f t="shared" ref="Y771:Y834" si="38">_xlfn.IFS(T771&gt;=3.5, "Top Performing Venue", T771&gt;=2.5, "Average Performing Venue", T771&gt;=0, " Under Performing Venue")</f>
        <v>Top Performing Venue</v>
      </c>
    </row>
    <row r="772" spans="1:25" x14ac:dyDescent="0.3">
      <c r="A772">
        <v>2900234</v>
      </c>
      <c r="B772" t="s">
        <v>2611</v>
      </c>
      <c r="C772">
        <v>1</v>
      </c>
      <c r="D772" s="5" t="str">
        <f>VLOOKUP(C772,Country!A:B,2,0)</f>
        <v>India</v>
      </c>
      <c r="E772" t="s">
        <v>2598</v>
      </c>
      <c r="F772" t="s">
        <v>2612</v>
      </c>
      <c r="G772" t="s">
        <v>2605</v>
      </c>
      <c r="H772" t="s">
        <v>2606</v>
      </c>
      <c r="I772">
        <v>85.818566669999996</v>
      </c>
      <c r="J772">
        <v>20.32634444</v>
      </c>
      <c r="K772" t="s">
        <v>2613</v>
      </c>
      <c r="L772">
        <v>500</v>
      </c>
      <c r="M772" s="5" t="str">
        <f t="shared" si="36"/>
        <v>250-500</v>
      </c>
      <c r="N772" t="s">
        <v>2120</v>
      </c>
      <c r="O772" t="s">
        <v>33</v>
      </c>
      <c r="P772" t="s">
        <v>33</v>
      </c>
      <c r="Q772" t="s">
        <v>33</v>
      </c>
      <c r="R772" t="s">
        <v>33</v>
      </c>
      <c r="S772">
        <v>2</v>
      </c>
      <c r="T772">
        <v>3.9</v>
      </c>
      <c r="U772" t="str">
        <f t="shared" si="37"/>
        <v xml:space="preserve"> 3.5-3.9</v>
      </c>
      <c r="V772" t="s">
        <v>106</v>
      </c>
      <c r="W772" t="s">
        <v>107</v>
      </c>
      <c r="X772">
        <v>247</v>
      </c>
      <c r="Y772" s="5" t="str">
        <f t="shared" si="38"/>
        <v>Top Performing Venue</v>
      </c>
    </row>
    <row r="773" spans="1:25" x14ac:dyDescent="0.3">
      <c r="A773">
        <v>2900550</v>
      </c>
      <c r="B773" t="s">
        <v>2614</v>
      </c>
      <c r="C773">
        <v>1</v>
      </c>
      <c r="D773" s="5" t="str">
        <f>VLOOKUP(C773,Country!A:B,2,0)</f>
        <v>India</v>
      </c>
      <c r="E773" t="s">
        <v>2598</v>
      </c>
      <c r="F773" t="s">
        <v>2615</v>
      </c>
      <c r="G773" t="s">
        <v>2605</v>
      </c>
      <c r="H773" t="s">
        <v>2606</v>
      </c>
      <c r="I773">
        <v>0</v>
      </c>
      <c r="J773">
        <v>0</v>
      </c>
      <c r="K773" t="s">
        <v>59</v>
      </c>
      <c r="L773">
        <v>500</v>
      </c>
      <c r="M773" s="5" t="str">
        <f t="shared" si="36"/>
        <v>250-500</v>
      </c>
      <c r="N773" t="s">
        <v>2120</v>
      </c>
      <c r="O773" t="s">
        <v>33</v>
      </c>
      <c r="P773" t="s">
        <v>33</v>
      </c>
      <c r="Q773" t="s">
        <v>33</v>
      </c>
      <c r="R773" t="s">
        <v>33</v>
      </c>
      <c r="S773">
        <v>2</v>
      </c>
      <c r="T773">
        <v>4</v>
      </c>
      <c r="U773" t="str">
        <f t="shared" si="37"/>
        <v xml:space="preserve"> 4.0-4.4</v>
      </c>
      <c r="V773" t="s">
        <v>47</v>
      </c>
      <c r="W773" t="s">
        <v>48</v>
      </c>
      <c r="X773">
        <v>145</v>
      </c>
      <c r="Y773" s="5" t="str">
        <f t="shared" si="38"/>
        <v>Top Performing Venue</v>
      </c>
    </row>
    <row r="774" spans="1:25" x14ac:dyDescent="0.3">
      <c r="A774">
        <v>18362677</v>
      </c>
      <c r="B774" t="s">
        <v>2616</v>
      </c>
      <c r="C774">
        <v>1</v>
      </c>
      <c r="D774" s="5" t="str">
        <f>VLOOKUP(C774,Country!A:B,2,0)</f>
        <v>India</v>
      </c>
      <c r="E774" t="s">
        <v>2598</v>
      </c>
      <c r="F774" t="s">
        <v>2617</v>
      </c>
      <c r="G774" t="s">
        <v>2618</v>
      </c>
      <c r="H774" t="s">
        <v>2619</v>
      </c>
      <c r="I774">
        <v>85.833948109999994</v>
      </c>
      <c r="J774">
        <v>20.311496330000001</v>
      </c>
      <c r="K774" t="s">
        <v>2620</v>
      </c>
      <c r="L774">
        <v>850</v>
      </c>
      <c r="M774" s="5" t="str">
        <f t="shared" si="36"/>
        <v>500-1000</v>
      </c>
      <c r="N774" t="s">
        <v>2120</v>
      </c>
      <c r="O774" t="s">
        <v>33</v>
      </c>
      <c r="P774" t="s">
        <v>33</v>
      </c>
      <c r="Q774" t="s">
        <v>33</v>
      </c>
      <c r="R774" t="s">
        <v>33</v>
      </c>
      <c r="S774">
        <v>2</v>
      </c>
      <c r="T774">
        <v>3.7</v>
      </c>
      <c r="U774" t="str">
        <f t="shared" si="37"/>
        <v xml:space="preserve"> 3.5-3.9</v>
      </c>
      <c r="V774" t="s">
        <v>106</v>
      </c>
      <c r="W774" t="s">
        <v>107</v>
      </c>
      <c r="X774">
        <v>118</v>
      </c>
      <c r="Y774" s="5" t="str">
        <f t="shared" si="38"/>
        <v>Top Performing Venue</v>
      </c>
    </row>
    <row r="775" spans="1:25" x14ac:dyDescent="0.3">
      <c r="A775">
        <v>2900044</v>
      </c>
      <c r="B775" t="s">
        <v>2621</v>
      </c>
      <c r="C775">
        <v>1</v>
      </c>
      <c r="D775" s="5" t="str">
        <f>VLOOKUP(C775,Country!A:B,2,0)</f>
        <v>India</v>
      </c>
      <c r="E775" t="s">
        <v>2598</v>
      </c>
      <c r="F775" t="s">
        <v>2622</v>
      </c>
      <c r="G775" t="s">
        <v>2623</v>
      </c>
      <c r="H775" t="s">
        <v>2624</v>
      </c>
      <c r="I775">
        <v>85.819177999999994</v>
      </c>
      <c r="J775">
        <v>20.301784999999999</v>
      </c>
      <c r="K775" t="s">
        <v>2625</v>
      </c>
      <c r="L775">
        <v>1400</v>
      </c>
      <c r="M775" s="5" t="str">
        <f t="shared" si="36"/>
        <v>&gt;1000</v>
      </c>
      <c r="N775" t="s">
        <v>2120</v>
      </c>
      <c r="O775" t="s">
        <v>33</v>
      </c>
      <c r="P775" t="s">
        <v>33</v>
      </c>
      <c r="Q775" t="s">
        <v>33</v>
      </c>
      <c r="R775" t="s">
        <v>33</v>
      </c>
      <c r="S775">
        <v>3</v>
      </c>
      <c r="T775">
        <v>4.0999999999999996</v>
      </c>
      <c r="U775" t="str">
        <f t="shared" si="37"/>
        <v xml:space="preserve"> 4.0-4.4</v>
      </c>
      <c r="V775" t="s">
        <v>47</v>
      </c>
      <c r="W775" t="s">
        <v>48</v>
      </c>
      <c r="X775">
        <v>256</v>
      </c>
      <c r="Y775" s="5" t="str">
        <f t="shared" si="38"/>
        <v>Top Performing Venue</v>
      </c>
    </row>
    <row r="776" spans="1:25" x14ac:dyDescent="0.3">
      <c r="A776">
        <v>2900469</v>
      </c>
      <c r="B776" t="s">
        <v>2626</v>
      </c>
      <c r="C776">
        <v>1</v>
      </c>
      <c r="D776" s="5" t="str">
        <f>VLOOKUP(C776,Country!A:B,2,0)</f>
        <v>India</v>
      </c>
      <c r="E776" t="s">
        <v>2598</v>
      </c>
      <c r="F776" t="s">
        <v>2627</v>
      </c>
      <c r="G776" t="s">
        <v>2628</v>
      </c>
      <c r="H776" t="s">
        <v>2629</v>
      </c>
      <c r="I776">
        <v>85.808236109999996</v>
      </c>
      <c r="J776">
        <v>20.343069440000001</v>
      </c>
      <c r="K776" t="s">
        <v>2285</v>
      </c>
      <c r="L776">
        <v>450</v>
      </c>
      <c r="M776" s="5" t="str">
        <f t="shared" si="36"/>
        <v>250-500</v>
      </c>
      <c r="N776" t="s">
        <v>2120</v>
      </c>
      <c r="O776" t="s">
        <v>33</v>
      </c>
      <c r="P776" t="s">
        <v>33</v>
      </c>
      <c r="Q776" t="s">
        <v>33</v>
      </c>
      <c r="R776" t="s">
        <v>33</v>
      </c>
      <c r="S776">
        <v>1</v>
      </c>
      <c r="T776">
        <v>3.6</v>
      </c>
      <c r="U776" t="str">
        <f t="shared" si="37"/>
        <v xml:space="preserve"> 3.5-3.9</v>
      </c>
      <c r="V776" t="s">
        <v>106</v>
      </c>
      <c r="W776" t="s">
        <v>107</v>
      </c>
      <c r="X776">
        <v>173</v>
      </c>
      <c r="Y776" s="5" t="str">
        <f t="shared" si="38"/>
        <v>Top Performing Venue</v>
      </c>
    </row>
    <row r="777" spans="1:25" x14ac:dyDescent="0.3">
      <c r="A777">
        <v>2900219</v>
      </c>
      <c r="B777" t="s">
        <v>2630</v>
      </c>
      <c r="C777">
        <v>1</v>
      </c>
      <c r="D777" s="5" t="str">
        <f>VLOOKUP(C777,Country!A:B,2,0)</f>
        <v>India</v>
      </c>
      <c r="E777" t="s">
        <v>2598</v>
      </c>
      <c r="F777" t="s">
        <v>2631</v>
      </c>
      <c r="G777" t="s">
        <v>2628</v>
      </c>
      <c r="H777" t="s">
        <v>2629</v>
      </c>
      <c r="I777">
        <v>85.822722220000003</v>
      </c>
      <c r="J777">
        <v>20.353674999999999</v>
      </c>
      <c r="K777" t="s">
        <v>2632</v>
      </c>
      <c r="L777">
        <v>600</v>
      </c>
      <c r="M777" s="5" t="str">
        <f t="shared" si="36"/>
        <v>500-1000</v>
      </c>
      <c r="N777" t="s">
        <v>2120</v>
      </c>
      <c r="O777" t="s">
        <v>33</v>
      </c>
      <c r="P777" t="s">
        <v>33</v>
      </c>
      <c r="Q777" t="s">
        <v>33</v>
      </c>
      <c r="R777" t="s">
        <v>33</v>
      </c>
      <c r="S777">
        <v>2</v>
      </c>
      <c r="T777">
        <v>3.8</v>
      </c>
      <c r="U777" t="str">
        <f t="shared" si="37"/>
        <v xml:space="preserve"> 3.5-3.9</v>
      </c>
      <c r="V777" t="s">
        <v>106</v>
      </c>
      <c r="W777" t="s">
        <v>107</v>
      </c>
      <c r="X777">
        <v>424</v>
      </c>
      <c r="Y777" s="5" t="str">
        <f t="shared" si="38"/>
        <v>Top Performing Venue</v>
      </c>
    </row>
    <row r="778" spans="1:25" x14ac:dyDescent="0.3">
      <c r="A778">
        <v>2900473</v>
      </c>
      <c r="B778" t="s">
        <v>2633</v>
      </c>
      <c r="C778">
        <v>1</v>
      </c>
      <c r="D778" s="5" t="str">
        <f>VLOOKUP(C778,Country!A:B,2,0)</f>
        <v>India</v>
      </c>
      <c r="E778" t="s">
        <v>2598</v>
      </c>
      <c r="F778" t="s">
        <v>2634</v>
      </c>
      <c r="G778" t="s">
        <v>2628</v>
      </c>
      <c r="H778" t="s">
        <v>2629</v>
      </c>
      <c r="I778">
        <v>85.825256999999993</v>
      </c>
      <c r="J778">
        <v>20.35324774</v>
      </c>
      <c r="K778" t="s">
        <v>2635</v>
      </c>
      <c r="L778">
        <v>450</v>
      </c>
      <c r="M778" s="5" t="str">
        <f t="shared" si="36"/>
        <v>250-500</v>
      </c>
      <c r="N778" t="s">
        <v>2120</v>
      </c>
      <c r="O778" t="s">
        <v>33</v>
      </c>
      <c r="P778" t="s">
        <v>33</v>
      </c>
      <c r="Q778" t="s">
        <v>33</v>
      </c>
      <c r="R778" t="s">
        <v>33</v>
      </c>
      <c r="S778">
        <v>1</v>
      </c>
      <c r="T778">
        <v>3.7</v>
      </c>
      <c r="U778" t="str">
        <f t="shared" si="37"/>
        <v xml:space="preserve"> 3.5-3.9</v>
      </c>
      <c r="V778" t="s">
        <v>106</v>
      </c>
      <c r="W778" t="s">
        <v>107</v>
      </c>
      <c r="X778">
        <v>338</v>
      </c>
      <c r="Y778" s="5" t="str">
        <f t="shared" si="38"/>
        <v>Top Performing Venue</v>
      </c>
    </row>
    <row r="779" spans="1:25" x14ac:dyDescent="0.3">
      <c r="A779">
        <v>2900020</v>
      </c>
      <c r="B779" t="s">
        <v>2636</v>
      </c>
      <c r="C779">
        <v>1</v>
      </c>
      <c r="D779" s="5" t="str">
        <f>VLOOKUP(C779,Country!A:B,2,0)</f>
        <v>India</v>
      </c>
      <c r="E779" t="s">
        <v>2598</v>
      </c>
      <c r="F779" t="s">
        <v>2637</v>
      </c>
      <c r="G779" t="s">
        <v>2628</v>
      </c>
      <c r="H779" t="s">
        <v>2629</v>
      </c>
      <c r="I779">
        <v>85.826849999999993</v>
      </c>
      <c r="J779">
        <v>20.352991670000002</v>
      </c>
      <c r="K779" t="s">
        <v>2638</v>
      </c>
      <c r="L779">
        <v>500</v>
      </c>
      <c r="M779" s="5" t="str">
        <f t="shared" si="36"/>
        <v>250-500</v>
      </c>
      <c r="N779" t="s">
        <v>2120</v>
      </c>
      <c r="O779" t="s">
        <v>33</v>
      </c>
      <c r="P779" t="s">
        <v>33</v>
      </c>
      <c r="Q779" t="s">
        <v>33</v>
      </c>
      <c r="R779" t="s">
        <v>33</v>
      </c>
      <c r="S779">
        <v>2</v>
      </c>
      <c r="T779">
        <v>3.7</v>
      </c>
      <c r="U779" t="str">
        <f t="shared" si="37"/>
        <v xml:space="preserve"> 3.5-3.9</v>
      </c>
      <c r="V779" t="s">
        <v>106</v>
      </c>
      <c r="W779" t="s">
        <v>107</v>
      </c>
      <c r="X779">
        <v>228</v>
      </c>
      <c r="Y779" s="5" t="str">
        <f t="shared" si="38"/>
        <v>Top Performing Venue</v>
      </c>
    </row>
    <row r="780" spans="1:25" x14ac:dyDescent="0.3">
      <c r="A780">
        <v>2900562</v>
      </c>
      <c r="B780" t="s">
        <v>2639</v>
      </c>
      <c r="C780">
        <v>1</v>
      </c>
      <c r="D780" s="5" t="str">
        <f>VLOOKUP(C780,Country!A:B,2,0)</f>
        <v>India</v>
      </c>
      <c r="E780" t="s">
        <v>2598</v>
      </c>
      <c r="F780" t="s">
        <v>2640</v>
      </c>
      <c r="G780" t="s">
        <v>2628</v>
      </c>
      <c r="H780" t="s">
        <v>2629</v>
      </c>
      <c r="I780">
        <v>85.825993269999998</v>
      </c>
      <c r="J780">
        <v>20.353432890000001</v>
      </c>
      <c r="K780" t="s">
        <v>2641</v>
      </c>
      <c r="L780">
        <v>450</v>
      </c>
      <c r="M780" s="5" t="str">
        <f t="shared" si="36"/>
        <v>250-500</v>
      </c>
      <c r="N780" t="s">
        <v>2120</v>
      </c>
      <c r="O780" t="s">
        <v>33</v>
      </c>
      <c r="P780" t="s">
        <v>33</v>
      </c>
      <c r="Q780" t="s">
        <v>33</v>
      </c>
      <c r="R780" t="s">
        <v>33</v>
      </c>
      <c r="S780">
        <v>1</v>
      </c>
      <c r="T780">
        <v>3.8</v>
      </c>
      <c r="U780" t="str">
        <f t="shared" si="37"/>
        <v xml:space="preserve"> 3.5-3.9</v>
      </c>
      <c r="V780" t="s">
        <v>106</v>
      </c>
      <c r="W780" t="s">
        <v>107</v>
      </c>
      <c r="X780">
        <v>253</v>
      </c>
      <c r="Y780" s="5" t="str">
        <f t="shared" si="38"/>
        <v>Top Performing Venue</v>
      </c>
    </row>
    <row r="781" spans="1:25" x14ac:dyDescent="0.3">
      <c r="A781">
        <v>18413814</v>
      </c>
      <c r="B781" t="s">
        <v>2642</v>
      </c>
      <c r="C781">
        <v>1</v>
      </c>
      <c r="D781" s="5" t="str">
        <f>VLOOKUP(C781,Country!A:B,2,0)</f>
        <v>India</v>
      </c>
      <c r="E781" t="s">
        <v>2598</v>
      </c>
      <c r="F781" t="s">
        <v>2643</v>
      </c>
      <c r="G781" t="s">
        <v>2628</v>
      </c>
      <c r="H781" t="s">
        <v>2629</v>
      </c>
      <c r="I781">
        <v>85.822892870000004</v>
      </c>
      <c r="J781">
        <v>20.343476039999999</v>
      </c>
      <c r="K781" t="s">
        <v>2155</v>
      </c>
      <c r="L781">
        <v>900</v>
      </c>
      <c r="M781" s="5" t="str">
        <f t="shared" si="36"/>
        <v>500-1000</v>
      </c>
      <c r="N781" t="s">
        <v>2120</v>
      </c>
      <c r="O781" t="s">
        <v>33</v>
      </c>
      <c r="P781" t="s">
        <v>33</v>
      </c>
      <c r="Q781" t="s">
        <v>33</v>
      </c>
      <c r="R781" t="s">
        <v>33</v>
      </c>
      <c r="S781">
        <v>2</v>
      </c>
      <c r="T781">
        <v>4</v>
      </c>
      <c r="U781" t="str">
        <f t="shared" si="37"/>
        <v xml:space="preserve"> 4.0-4.4</v>
      </c>
      <c r="V781" t="s">
        <v>47</v>
      </c>
      <c r="W781" t="s">
        <v>48</v>
      </c>
      <c r="X781">
        <v>90</v>
      </c>
      <c r="Y781" s="5" t="str">
        <f t="shared" si="38"/>
        <v>Top Performing Venue</v>
      </c>
    </row>
    <row r="782" spans="1:25" x14ac:dyDescent="0.3">
      <c r="A782">
        <v>18235390</v>
      </c>
      <c r="B782" t="s">
        <v>2644</v>
      </c>
      <c r="C782">
        <v>1</v>
      </c>
      <c r="D782" s="5" t="str">
        <f>VLOOKUP(C782,Country!A:B,2,0)</f>
        <v>India</v>
      </c>
      <c r="E782" t="s">
        <v>2598</v>
      </c>
      <c r="F782" t="s">
        <v>2645</v>
      </c>
      <c r="G782" t="s">
        <v>2628</v>
      </c>
      <c r="H782" t="s">
        <v>2629</v>
      </c>
      <c r="I782">
        <v>85.811123330000001</v>
      </c>
      <c r="J782">
        <v>20.343144070000001</v>
      </c>
      <c r="K782" t="s">
        <v>147</v>
      </c>
      <c r="L782">
        <v>400</v>
      </c>
      <c r="M782" s="5" t="str">
        <f t="shared" si="36"/>
        <v>250-500</v>
      </c>
      <c r="N782" t="s">
        <v>2120</v>
      </c>
      <c r="O782" t="s">
        <v>33</v>
      </c>
      <c r="P782" t="s">
        <v>33</v>
      </c>
      <c r="Q782" t="s">
        <v>33</v>
      </c>
      <c r="R782" t="s">
        <v>33</v>
      </c>
      <c r="S782">
        <v>1</v>
      </c>
      <c r="T782">
        <v>4</v>
      </c>
      <c r="U782" t="str">
        <f t="shared" si="37"/>
        <v xml:space="preserve"> 4.0-4.4</v>
      </c>
      <c r="V782" t="s">
        <v>47</v>
      </c>
      <c r="W782" t="s">
        <v>48</v>
      </c>
      <c r="X782">
        <v>197</v>
      </c>
      <c r="Y782" s="5" t="str">
        <f t="shared" si="38"/>
        <v>Top Performing Venue</v>
      </c>
    </row>
    <row r="783" spans="1:25" x14ac:dyDescent="0.3">
      <c r="A783">
        <v>2900640</v>
      </c>
      <c r="B783" t="s">
        <v>2646</v>
      </c>
      <c r="C783">
        <v>1</v>
      </c>
      <c r="D783" s="5" t="str">
        <f>VLOOKUP(C783,Country!A:B,2,0)</f>
        <v>India</v>
      </c>
      <c r="E783" t="s">
        <v>2598</v>
      </c>
      <c r="F783" t="s">
        <v>2647</v>
      </c>
      <c r="G783" t="s">
        <v>2628</v>
      </c>
      <c r="H783" t="s">
        <v>2629</v>
      </c>
      <c r="I783">
        <v>0</v>
      </c>
      <c r="J783">
        <v>0</v>
      </c>
      <c r="K783" t="s">
        <v>2648</v>
      </c>
      <c r="L783">
        <v>800</v>
      </c>
      <c r="M783" s="5" t="str">
        <f t="shared" si="36"/>
        <v>500-1000</v>
      </c>
      <c r="N783" t="s">
        <v>2120</v>
      </c>
      <c r="O783" t="s">
        <v>33</v>
      </c>
      <c r="P783" t="s">
        <v>33</v>
      </c>
      <c r="Q783" t="s">
        <v>33</v>
      </c>
      <c r="R783" t="s">
        <v>33</v>
      </c>
      <c r="S783">
        <v>2</v>
      </c>
      <c r="T783">
        <v>4.3</v>
      </c>
      <c r="U783" t="str">
        <f t="shared" si="37"/>
        <v xml:space="preserve"> 4.0-4.4</v>
      </c>
      <c r="V783" t="s">
        <v>47</v>
      </c>
      <c r="W783" t="s">
        <v>48</v>
      </c>
      <c r="X783">
        <v>69</v>
      </c>
      <c r="Y783" s="5" t="str">
        <f t="shared" si="38"/>
        <v>Top Performing Venue</v>
      </c>
    </row>
    <row r="784" spans="1:25" x14ac:dyDescent="0.3">
      <c r="A784">
        <v>18271459</v>
      </c>
      <c r="B784" t="s">
        <v>2649</v>
      </c>
      <c r="C784">
        <v>1</v>
      </c>
      <c r="D784" s="5" t="str">
        <f>VLOOKUP(C784,Country!A:B,2,0)</f>
        <v>India</v>
      </c>
      <c r="E784" t="s">
        <v>2598</v>
      </c>
      <c r="F784" t="s">
        <v>2650</v>
      </c>
      <c r="G784" t="s">
        <v>2628</v>
      </c>
      <c r="H784" t="s">
        <v>2629</v>
      </c>
      <c r="I784">
        <v>85.822259869999996</v>
      </c>
      <c r="J784">
        <v>20.353480609999998</v>
      </c>
      <c r="K784" t="s">
        <v>2651</v>
      </c>
      <c r="L784">
        <v>300</v>
      </c>
      <c r="M784" s="5" t="str">
        <f t="shared" si="36"/>
        <v>250-500</v>
      </c>
      <c r="N784" t="s">
        <v>2120</v>
      </c>
      <c r="O784" t="s">
        <v>33</v>
      </c>
      <c r="P784" t="s">
        <v>33</v>
      </c>
      <c r="Q784" t="s">
        <v>33</v>
      </c>
      <c r="R784" t="s">
        <v>33</v>
      </c>
      <c r="S784">
        <v>1</v>
      </c>
      <c r="T784">
        <v>4.0999999999999996</v>
      </c>
      <c r="U784" t="str">
        <f t="shared" si="37"/>
        <v xml:space="preserve"> 4.0-4.4</v>
      </c>
      <c r="V784" t="s">
        <v>47</v>
      </c>
      <c r="W784" t="s">
        <v>48</v>
      </c>
      <c r="X784">
        <v>199</v>
      </c>
      <c r="Y784" s="5" t="str">
        <f t="shared" si="38"/>
        <v>Top Performing Venue</v>
      </c>
    </row>
    <row r="785" spans="1:25" x14ac:dyDescent="0.3">
      <c r="A785">
        <v>18377283</v>
      </c>
      <c r="B785" t="s">
        <v>2652</v>
      </c>
      <c r="C785">
        <v>1</v>
      </c>
      <c r="D785" s="5" t="str">
        <f>VLOOKUP(C785,Country!A:B,2,0)</f>
        <v>India</v>
      </c>
      <c r="E785" t="s">
        <v>2598</v>
      </c>
      <c r="F785" t="s">
        <v>2653</v>
      </c>
      <c r="G785" t="s">
        <v>2654</v>
      </c>
      <c r="H785" t="s">
        <v>2655</v>
      </c>
      <c r="I785">
        <v>85.842959250000007</v>
      </c>
      <c r="J785">
        <v>20.29322917</v>
      </c>
      <c r="K785" t="s">
        <v>2656</v>
      </c>
      <c r="L785">
        <v>500</v>
      </c>
      <c r="M785" s="5" t="str">
        <f t="shared" si="36"/>
        <v>250-500</v>
      </c>
      <c r="N785" t="s">
        <v>2120</v>
      </c>
      <c r="O785" t="s">
        <v>33</v>
      </c>
      <c r="P785" t="s">
        <v>33</v>
      </c>
      <c r="Q785" t="s">
        <v>33</v>
      </c>
      <c r="R785" t="s">
        <v>33</v>
      </c>
      <c r="S785">
        <v>2</v>
      </c>
      <c r="T785">
        <v>3.8</v>
      </c>
      <c r="U785" t="str">
        <f t="shared" si="37"/>
        <v xml:space="preserve"> 3.5-3.9</v>
      </c>
      <c r="V785" t="s">
        <v>106</v>
      </c>
      <c r="W785" t="s">
        <v>107</v>
      </c>
      <c r="X785">
        <v>56</v>
      </c>
      <c r="Y785" s="5" t="str">
        <f t="shared" si="38"/>
        <v>Top Performing Venue</v>
      </c>
    </row>
    <row r="786" spans="1:25" x14ac:dyDescent="0.3">
      <c r="A786">
        <v>18408600</v>
      </c>
      <c r="B786" t="s">
        <v>2657</v>
      </c>
      <c r="C786">
        <v>1</v>
      </c>
      <c r="D786" s="5" t="str">
        <f>VLOOKUP(C786,Country!A:B,2,0)</f>
        <v>India</v>
      </c>
      <c r="E786" t="s">
        <v>2598</v>
      </c>
      <c r="F786" t="s">
        <v>2658</v>
      </c>
      <c r="G786" t="s">
        <v>2654</v>
      </c>
      <c r="H786" t="s">
        <v>2655</v>
      </c>
      <c r="I786">
        <v>85.845169960000007</v>
      </c>
      <c r="J786">
        <v>20.295755190000001</v>
      </c>
      <c r="K786" t="s">
        <v>2659</v>
      </c>
      <c r="L786">
        <v>900</v>
      </c>
      <c r="M786" s="5" t="str">
        <f t="shared" si="36"/>
        <v>500-1000</v>
      </c>
      <c r="N786" t="s">
        <v>2120</v>
      </c>
      <c r="O786" t="s">
        <v>33</v>
      </c>
      <c r="P786" t="s">
        <v>33</v>
      </c>
      <c r="Q786" t="s">
        <v>33</v>
      </c>
      <c r="R786" t="s">
        <v>33</v>
      </c>
      <c r="S786">
        <v>2</v>
      </c>
      <c r="T786">
        <v>4.2</v>
      </c>
      <c r="U786" t="str">
        <f t="shared" si="37"/>
        <v xml:space="preserve"> 4.0-4.4</v>
      </c>
      <c r="V786" t="s">
        <v>47</v>
      </c>
      <c r="W786" t="s">
        <v>48</v>
      </c>
      <c r="X786">
        <v>49</v>
      </c>
      <c r="Y786" s="5" t="str">
        <f t="shared" si="38"/>
        <v>Top Performing Venue</v>
      </c>
    </row>
    <row r="787" spans="1:25" x14ac:dyDescent="0.3">
      <c r="A787">
        <v>2900012</v>
      </c>
      <c r="B787" t="s">
        <v>2660</v>
      </c>
      <c r="C787">
        <v>1</v>
      </c>
      <c r="D787" s="5" t="str">
        <f>VLOOKUP(C787,Country!A:B,2,0)</f>
        <v>India</v>
      </c>
      <c r="E787" t="s">
        <v>2598</v>
      </c>
      <c r="F787" t="s">
        <v>2661</v>
      </c>
      <c r="G787" t="s">
        <v>2662</v>
      </c>
      <c r="H787" t="s">
        <v>2663</v>
      </c>
      <c r="I787">
        <v>85.818494000000001</v>
      </c>
      <c r="J787">
        <v>20.292363000000002</v>
      </c>
      <c r="K787" t="s">
        <v>59</v>
      </c>
      <c r="L787">
        <v>1500</v>
      </c>
      <c r="M787" s="5" t="str">
        <f t="shared" si="36"/>
        <v>&gt;1000</v>
      </c>
      <c r="N787" t="s">
        <v>2120</v>
      </c>
      <c r="O787" t="s">
        <v>33</v>
      </c>
      <c r="P787" t="s">
        <v>33</v>
      </c>
      <c r="Q787" t="s">
        <v>33</v>
      </c>
      <c r="R787" t="s">
        <v>33</v>
      </c>
      <c r="S787">
        <v>3</v>
      </c>
      <c r="T787">
        <v>4.3</v>
      </c>
      <c r="U787" t="str">
        <f t="shared" si="37"/>
        <v xml:space="preserve"> 4.0-4.4</v>
      </c>
      <c r="V787" t="s">
        <v>47</v>
      </c>
      <c r="W787" t="s">
        <v>48</v>
      </c>
      <c r="X787">
        <v>345</v>
      </c>
      <c r="Y787" s="5" t="str">
        <f t="shared" si="38"/>
        <v>Top Performing Venue</v>
      </c>
    </row>
    <row r="788" spans="1:25" x14ac:dyDescent="0.3">
      <c r="A788">
        <v>18436042</v>
      </c>
      <c r="B788" t="s">
        <v>2664</v>
      </c>
      <c r="C788">
        <v>1</v>
      </c>
      <c r="D788" s="5" t="str">
        <f>VLOOKUP(C788,Country!A:B,2,0)</f>
        <v>India</v>
      </c>
      <c r="E788" t="s">
        <v>2598</v>
      </c>
      <c r="F788" t="s">
        <v>2665</v>
      </c>
      <c r="G788" t="s">
        <v>2666</v>
      </c>
      <c r="H788" t="s">
        <v>2667</v>
      </c>
      <c r="I788">
        <v>85.826696240000004</v>
      </c>
      <c r="J788">
        <v>20.28398889</v>
      </c>
      <c r="K788" t="s">
        <v>2668</v>
      </c>
      <c r="L788">
        <v>400</v>
      </c>
      <c r="M788" s="5" t="str">
        <f t="shared" si="36"/>
        <v>250-500</v>
      </c>
      <c r="N788" t="s">
        <v>2120</v>
      </c>
      <c r="O788" t="s">
        <v>33</v>
      </c>
      <c r="P788" t="s">
        <v>33</v>
      </c>
      <c r="Q788" t="s">
        <v>33</v>
      </c>
      <c r="R788" t="s">
        <v>33</v>
      </c>
      <c r="S788">
        <v>1</v>
      </c>
      <c r="T788">
        <v>3.5</v>
      </c>
      <c r="U788" t="str">
        <f t="shared" si="37"/>
        <v xml:space="preserve"> 3.5-3.9</v>
      </c>
      <c r="V788" t="s">
        <v>106</v>
      </c>
      <c r="W788" t="s">
        <v>107</v>
      </c>
      <c r="X788">
        <v>89</v>
      </c>
      <c r="Y788" s="5" t="str">
        <f t="shared" si="38"/>
        <v>Top Performing Venue</v>
      </c>
    </row>
    <row r="789" spans="1:25" x14ac:dyDescent="0.3">
      <c r="A789">
        <v>122003</v>
      </c>
      <c r="B789" t="s">
        <v>2669</v>
      </c>
      <c r="C789">
        <v>1</v>
      </c>
      <c r="D789" s="5" t="str">
        <f>VLOOKUP(C789,Country!A:B,2,0)</f>
        <v>India</v>
      </c>
      <c r="E789" t="s">
        <v>2670</v>
      </c>
      <c r="F789" t="s">
        <v>2671</v>
      </c>
      <c r="G789" t="s">
        <v>2672</v>
      </c>
      <c r="H789" t="s">
        <v>2673</v>
      </c>
      <c r="I789">
        <v>76.801233999999994</v>
      </c>
      <c r="J789">
        <v>30.710054759999998</v>
      </c>
      <c r="K789" t="s">
        <v>2674</v>
      </c>
      <c r="L789">
        <v>850</v>
      </c>
      <c r="M789" s="5" t="str">
        <f t="shared" si="36"/>
        <v>500-1000</v>
      </c>
      <c r="N789" t="s">
        <v>2120</v>
      </c>
      <c r="O789" t="s">
        <v>33</v>
      </c>
      <c r="P789" t="s">
        <v>32</v>
      </c>
      <c r="Q789" t="s">
        <v>32</v>
      </c>
      <c r="R789" t="s">
        <v>33</v>
      </c>
      <c r="S789">
        <v>2</v>
      </c>
      <c r="T789">
        <v>3.7</v>
      </c>
      <c r="U789" t="str">
        <f t="shared" si="37"/>
        <v xml:space="preserve"> 3.5-3.9</v>
      </c>
      <c r="V789" t="s">
        <v>106</v>
      </c>
      <c r="W789" t="s">
        <v>107</v>
      </c>
      <c r="X789">
        <v>665</v>
      </c>
      <c r="Y789" s="5" t="str">
        <f t="shared" si="38"/>
        <v>Top Performing Venue</v>
      </c>
    </row>
    <row r="790" spans="1:25" x14ac:dyDescent="0.3">
      <c r="A790">
        <v>121552</v>
      </c>
      <c r="B790" t="s">
        <v>2675</v>
      </c>
      <c r="C790">
        <v>1</v>
      </c>
      <c r="D790" s="5" t="str">
        <f>VLOOKUP(C790,Country!A:B,2,0)</f>
        <v>India</v>
      </c>
      <c r="E790" t="s">
        <v>2670</v>
      </c>
      <c r="F790" t="s">
        <v>2676</v>
      </c>
      <c r="G790" t="s">
        <v>2677</v>
      </c>
      <c r="H790" t="s">
        <v>2678</v>
      </c>
      <c r="I790">
        <v>76.800955500000001</v>
      </c>
      <c r="J790">
        <v>30.705069300000002</v>
      </c>
      <c r="K790" t="s">
        <v>2679</v>
      </c>
      <c r="L790">
        <v>1600</v>
      </c>
      <c r="M790" s="5" t="str">
        <f t="shared" si="36"/>
        <v>&gt;1000</v>
      </c>
      <c r="N790" t="s">
        <v>2120</v>
      </c>
      <c r="O790" t="s">
        <v>33</v>
      </c>
      <c r="P790" t="s">
        <v>33</v>
      </c>
      <c r="Q790" t="s">
        <v>33</v>
      </c>
      <c r="R790" t="s">
        <v>33</v>
      </c>
      <c r="S790">
        <v>3</v>
      </c>
      <c r="T790">
        <v>4.2</v>
      </c>
      <c r="U790" t="str">
        <f t="shared" si="37"/>
        <v xml:space="preserve"> 4.0-4.4</v>
      </c>
      <c r="V790" t="s">
        <v>47</v>
      </c>
      <c r="W790" t="s">
        <v>48</v>
      </c>
      <c r="X790">
        <v>676</v>
      </c>
      <c r="Y790" s="5" t="str">
        <f t="shared" si="38"/>
        <v>Top Performing Venue</v>
      </c>
    </row>
    <row r="791" spans="1:25" x14ac:dyDescent="0.3">
      <c r="A791">
        <v>121214</v>
      </c>
      <c r="B791" t="s">
        <v>2680</v>
      </c>
      <c r="C791">
        <v>1</v>
      </c>
      <c r="D791" s="5" t="str">
        <f>VLOOKUP(C791,Country!A:B,2,0)</f>
        <v>India</v>
      </c>
      <c r="E791" t="s">
        <v>2670</v>
      </c>
      <c r="F791" t="s">
        <v>2681</v>
      </c>
      <c r="G791" t="s">
        <v>2677</v>
      </c>
      <c r="H791" t="s">
        <v>2678</v>
      </c>
      <c r="I791">
        <v>76.800775200000004</v>
      </c>
      <c r="J791">
        <v>30.705668200000002</v>
      </c>
      <c r="K791" t="s">
        <v>2682</v>
      </c>
      <c r="L791">
        <v>1400</v>
      </c>
      <c r="M791" s="5" t="str">
        <f t="shared" si="36"/>
        <v>&gt;1000</v>
      </c>
      <c r="N791" t="s">
        <v>2120</v>
      </c>
      <c r="O791" t="s">
        <v>33</v>
      </c>
      <c r="P791" t="s">
        <v>32</v>
      </c>
      <c r="Q791" t="s">
        <v>33</v>
      </c>
      <c r="R791" t="s">
        <v>33</v>
      </c>
      <c r="S791">
        <v>3</v>
      </c>
      <c r="T791">
        <v>4.3</v>
      </c>
      <c r="U791" t="str">
        <f t="shared" si="37"/>
        <v xml:space="preserve"> 4.0-4.4</v>
      </c>
      <c r="V791" t="s">
        <v>47</v>
      </c>
      <c r="W791" t="s">
        <v>48</v>
      </c>
      <c r="X791">
        <v>970</v>
      </c>
      <c r="Y791" s="5" t="str">
        <f t="shared" si="38"/>
        <v>Top Performing Venue</v>
      </c>
    </row>
    <row r="792" spans="1:25" x14ac:dyDescent="0.3">
      <c r="A792">
        <v>121553</v>
      </c>
      <c r="B792" t="s">
        <v>2683</v>
      </c>
      <c r="C792">
        <v>1</v>
      </c>
      <c r="D792" s="5" t="str">
        <f>VLOOKUP(C792,Country!A:B,2,0)</f>
        <v>India</v>
      </c>
      <c r="E792" t="s">
        <v>2670</v>
      </c>
      <c r="F792" t="s">
        <v>2684</v>
      </c>
      <c r="G792" t="s">
        <v>2677</v>
      </c>
      <c r="H792" t="s">
        <v>2678</v>
      </c>
      <c r="I792">
        <v>76.800640000000001</v>
      </c>
      <c r="J792">
        <v>30.705610199999999</v>
      </c>
      <c r="K792" t="s">
        <v>2685</v>
      </c>
      <c r="L792">
        <v>1600</v>
      </c>
      <c r="M792" s="5" t="str">
        <f t="shared" si="36"/>
        <v>&gt;1000</v>
      </c>
      <c r="N792" t="s">
        <v>2120</v>
      </c>
      <c r="O792" t="s">
        <v>33</v>
      </c>
      <c r="P792" t="s">
        <v>33</v>
      </c>
      <c r="Q792" t="s">
        <v>33</v>
      </c>
      <c r="R792" t="s">
        <v>33</v>
      </c>
      <c r="S792">
        <v>3</v>
      </c>
      <c r="T792">
        <v>4.0999999999999996</v>
      </c>
      <c r="U792" t="str">
        <f t="shared" si="37"/>
        <v xml:space="preserve"> 4.0-4.4</v>
      </c>
      <c r="V792" t="s">
        <v>47</v>
      </c>
      <c r="W792" t="s">
        <v>48</v>
      </c>
      <c r="X792">
        <v>300</v>
      </c>
      <c r="Y792" s="5" t="str">
        <f t="shared" si="38"/>
        <v>Top Performing Venue</v>
      </c>
    </row>
    <row r="793" spans="1:25" x14ac:dyDescent="0.3">
      <c r="A793">
        <v>121312</v>
      </c>
      <c r="B793" t="s">
        <v>2208</v>
      </c>
      <c r="C793">
        <v>1</v>
      </c>
      <c r="D793" s="5" t="str">
        <f>VLOOKUP(C793,Country!A:B,2,0)</f>
        <v>India</v>
      </c>
      <c r="E793" t="s">
        <v>2670</v>
      </c>
      <c r="F793" t="s">
        <v>2686</v>
      </c>
      <c r="G793" t="s">
        <v>2677</v>
      </c>
      <c r="H793" t="s">
        <v>2678</v>
      </c>
      <c r="I793">
        <v>76.800865299999998</v>
      </c>
      <c r="J793">
        <v>30.7051482</v>
      </c>
      <c r="K793" t="s">
        <v>2687</v>
      </c>
      <c r="L793">
        <v>1400</v>
      </c>
      <c r="M793" s="5" t="str">
        <f t="shared" si="36"/>
        <v>&gt;1000</v>
      </c>
      <c r="N793" t="s">
        <v>2120</v>
      </c>
      <c r="O793" t="s">
        <v>33</v>
      </c>
      <c r="P793" t="s">
        <v>33</v>
      </c>
      <c r="Q793" t="s">
        <v>33</v>
      </c>
      <c r="R793" t="s">
        <v>33</v>
      </c>
      <c r="S793">
        <v>3</v>
      </c>
      <c r="T793">
        <v>4</v>
      </c>
      <c r="U793" t="str">
        <f t="shared" si="37"/>
        <v xml:space="preserve"> 4.0-4.4</v>
      </c>
      <c r="V793" t="s">
        <v>47</v>
      </c>
      <c r="W793" t="s">
        <v>48</v>
      </c>
      <c r="X793">
        <v>428</v>
      </c>
      <c r="Y793" s="5" t="str">
        <f t="shared" si="38"/>
        <v>Top Performing Venue</v>
      </c>
    </row>
    <row r="794" spans="1:25" x14ac:dyDescent="0.3">
      <c r="A794">
        <v>121335</v>
      </c>
      <c r="B794" t="s">
        <v>2688</v>
      </c>
      <c r="C794">
        <v>1</v>
      </c>
      <c r="D794" s="5" t="str">
        <f>VLOOKUP(C794,Country!A:B,2,0)</f>
        <v>India</v>
      </c>
      <c r="E794" t="s">
        <v>2670</v>
      </c>
      <c r="F794" t="s">
        <v>2689</v>
      </c>
      <c r="G794" t="s">
        <v>2677</v>
      </c>
      <c r="H794" t="s">
        <v>2678</v>
      </c>
      <c r="I794">
        <v>76.800955500000001</v>
      </c>
      <c r="J794">
        <v>30.705774999999999</v>
      </c>
      <c r="K794" t="s">
        <v>2690</v>
      </c>
      <c r="L794">
        <v>1200</v>
      </c>
      <c r="M794" s="5" t="str">
        <f t="shared" si="36"/>
        <v>&gt;1000</v>
      </c>
      <c r="N794" t="s">
        <v>2120</v>
      </c>
      <c r="O794" t="s">
        <v>33</v>
      </c>
      <c r="P794" t="s">
        <v>33</v>
      </c>
      <c r="Q794" t="s">
        <v>33</v>
      </c>
      <c r="R794" t="s">
        <v>33</v>
      </c>
      <c r="S794">
        <v>3</v>
      </c>
      <c r="T794">
        <v>4</v>
      </c>
      <c r="U794" t="str">
        <f t="shared" si="37"/>
        <v xml:space="preserve"> 4.0-4.4</v>
      </c>
      <c r="V794" t="s">
        <v>47</v>
      </c>
      <c r="W794" t="s">
        <v>48</v>
      </c>
      <c r="X794">
        <v>1022</v>
      </c>
      <c r="Y794" s="5" t="str">
        <f t="shared" si="38"/>
        <v>Top Performing Venue</v>
      </c>
    </row>
    <row r="795" spans="1:25" x14ac:dyDescent="0.3">
      <c r="A795">
        <v>120014</v>
      </c>
      <c r="B795" t="s">
        <v>1970</v>
      </c>
      <c r="C795">
        <v>1</v>
      </c>
      <c r="D795" s="5" t="str">
        <f>VLOOKUP(C795,Country!A:B,2,0)</f>
        <v>India</v>
      </c>
      <c r="E795" t="s">
        <v>2670</v>
      </c>
      <c r="F795" t="s">
        <v>2691</v>
      </c>
      <c r="G795" t="s">
        <v>2692</v>
      </c>
      <c r="H795" t="s">
        <v>2693</v>
      </c>
      <c r="I795">
        <v>76.805191699999995</v>
      </c>
      <c r="J795">
        <v>30.725704499999999</v>
      </c>
      <c r="K795" t="s">
        <v>2285</v>
      </c>
      <c r="L795">
        <v>1300</v>
      </c>
      <c r="M795" s="5" t="str">
        <f t="shared" si="36"/>
        <v>&gt;1000</v>
      </c>
      <c r="N795" t="s">
        <v>2120</v>
      </c>
      <c r="O795" t="s">
        <v>33</v>
      </c>
      <c r="P795" t="s">
        <v>33</v>
      </c>
      <c r="Q795" t="s">
        <v>33</v>
      </c>
      <c r="R795" t="s">
        <v>33</v>
      </c>
      <c r="S795">
        <v>3</v>
      </c>
      <c r="T795">
        <v>4.5</v>
      </c>
      <c r="U795" t="str">
        <f t="shared" si="37"/>
        <v xml:space="preserve"> 4.5-4.9</v>
      </c>
      <c r="V795" t="s">
        <v>34</v>
      </c>
      <c r="W795" t="s">
        <v>35</v>
      </c>
      <c r="X795">
        <v>1450</v>
      </c>
      <c r="Y795" s="5" t="str">
        <f t="shared" si="38"/>
        <v>Top Performing Venue</v>
      </c>
    </row>
    <row r="796" spans="1:25" x14ac:dyDescent="0.3">
      <c r="A796">
        <v>123125</v>
      </c>
      <c r="B796" t="s">
        <v>2094</v>
      </c>
      <c r="C796">
        <v>1</v>
      </c>
      <c r="D796" s="5" t="str">
        <f>VLOOKUP(C796,Country!A:B,2,0)</f>
        <v>India</v>
      </c>
      <c r="E796" t="s">
        <v>2670</v>
      </c>
      <c r="F796" t="s">
        <v>2694</v>
      </c>
      <c r="G796" t="s">
        <v>2692</v>
      </c>
      <c r="H796" t="s">
        <v>2693</v>
      </c>
      <c r="I796">
        <v>76.806363399999995</v>
      </c>
      <c r="J796">
        <v>30.724943100000001</v>
      </c>
      <c r="K796" t="s">
        <v>2695</v>
      </c>
      <c r="L796">
        <v>1800</v>
      </c>
      <c r="M796" s="5" t="str">
        <f t="shared" si="36"/>
        <v>&gt;1000</v>
      </c>
      <c r="N796" t="s">
        <v>2120</v>
      </c>
      <c r="O796" t="s">
        <v>33</v>
      </c>
      <c r="P796" t="s">
        <v>33</v>
      </c>
      <c r="Q796" t="s">
        <v>33</v>
      </c>
      <c r="R796" t="s">
        <v>33</v>
      </c>
      <c r="S796">
        <v>3</v>
      </c>
      <c r="T796">
        <v>4.3</v>
      </c>
      <c r="U796" t="str">
        <f t="shared" si="37"/>
        <v xml:space="preserve"> 4.0-4.4</v>
      </c>
      <c r="V796" t="s">
        <v>47</v>
      </c>
      <c r="W796" t="s">
        <v>48</v>
      </c>
      <c r="X796">
        <v>228</v>
      </c>
      <c r="Y796" s="5" t="str">
        <f t="shared" si="38"/>
        <v>Top Performing Venue</v>
      </c>
    </row>
    <row r="797" spans="1:25" x14ac:dyDescent="0.3">
      <c r="A797">
        <v>120221</v>
      </c>
      <c r="B797" t="s">
        <v>2696</v>
      </c>
      <c r="C797">
        <v>1</v>
      </c>
      <c r="D797" s="5" t="str">
        <f>VLOOKUP(C797,Country!A:B,2,0)</f>
        <v>India</v>
      </c>
      <c r="E797" t="s">
        <v>2670</v>
      </c>
      <c r="F797" t="s">
        <v>2697</v>
      </c>
      <c r="G797" t="s">
        <v>2698</v>
      </c>
      <c r="H797" t="s">
        <v>2699</v>
      </c>
      <c r="I797">
        <v>76.801316</v>
      </c>
      <c r="J797">
        <v>30.719484099999999</v>
      </c>
      <c r="K797" t="s">
        <v>2125</v>
      </c>
      <c r="L797">
        <v>700</v>
      </c>
      <c r="M797" s="5" t="str">
        <f t="shared" si="36"/>
        <v>500-1000</v>
      </c>
      <c r="N797" t="s">
        <v>2120</v>
      </c>
      <c r="O797" t="s">
        <v>33</v>
      </c>
      <c r="P797" t="s">
        <v>33</v>
      </c>
      <c r="Q797" t="s">
        <v>33</v>
      </c>
      <c r="R797" t="s">
        <v>33</v>
      </c>
      <c r="S797">
        <v>2</v>
      </c>
      <c r="T797">
        <v>3.8</v>
      </c>
      <c r="U797" t="str">
        <f t="shared" si="37"/>
        <v xml:space="preserve"> 3.5-3.9</v>
      </c>
      <c r="V797" t="s">
        <v>106</v>
      </c>
      <c r="W797" t="s">
        <v>107</v>
      </c>
      <c r="X797">
        <v>982</v>
      </c>
      <c r="Y797" s="5" t="str">
        <f t="shared" si="38"/>
        <v>Top Performing Venue</v>
      </c>
    </row>
    <row r="798" spans="1:25" x14ac:dyDescent="0.3">
      <c r="A798">
        <v>122064</v>
      </c>
      <c r="B798" t="s">
        <v>2700</v>
      </c>
      <c r="C798">
        <v>1</v>
      </c>
      <c r="D798" s="5" t="str">
        <f>VLOOKUP(C798,Country!A:B,2,0)</f>
        <v>India</v>
      </c>
      <c r="E798" t="s">
        <v>2670</v>
      </c>
      <c r="F798" t="s">
        <v>2701</v>
      </c>
      <c r="G798" t="s">
        <v>2702</v>
      </c>
      <c r="H798" t="s">
        <v>2703</v>
      </c>
      <c r="I798">
        <v>76.765605550000004</v>
      </c>
      <c r="J798">
        <v>30.724765739999999</v>
      </c>
      <c r="K798" t="s">
        <v>2704</v>
      </c>
      <c r="L798">
        <v>1000</v>
      </c>
      <c r="M798" s="5" t="str">
        <f t="shared" si="36"/>
        <v>500-1000</v>
      </c>
      <c r="N798" t="s">
        <v>2120</v>
      </c>
      <c r="O798" t="s">
        <v>33</v>
      </c>
      <c r="P798" t="s">
        <v>32</v>
      </c>
      <c r="Q798" t="s">
        <v>33</v>
      </c>
      <c r="R798" t="s">
        <v>33</v>
      </c>
      <c r="S798">
        <v>3</v>
      </c>
      <c r="T798">
        <v>3.4</v>
      </c>
      <c r="U798" t="str">
        <f t="shared" si="37"/>
        <v xml:space="preserve"> 2.5-3.4</v>
      </c>
      <c r="V798" t="s">
        <v>143</v>
      </c>
      <c r="W798" t="s">
        <v>144</v>
      </c>
      <c r="X798">
        <v>502</v>
      </c>
      <c r="Y798" s="5" t="str">
        <f t="shared" si="38"/>
        <v>Average Performing Venue</v>
      </c>
    </row>
    <row r="799" spans="1:25" x14ac:dyDescent="0.3">
      <c r="A799">
        <v>120203</v>
      </c>
      <c r="B799" t="s">
        <v>2705</v>
      </c>
      <c r="C799">
        <v>1</v>
      </c>
      <c r="D799" s="5" t="str">
        <f>VLOOKUP(C799,Country!A:B,2,0)</f>
        <v>India</v>
      </c>
      <c r="E799" t="s">
        <v>2670</v>
      </c>
      <c r="F799" t="s">
        <v>2706</v>
      </c>
      <c r="G799" t="s">
        <v>2702</v>
      </c>
      <c r="H799" t="s">
        <v>2703</v>
      </c>
      <c r="I799">
        <v>76.760555949999997</v>
      </c>
      <c r="J799">
        <v>30.72152328</v>
      </c>
      <c r="K799" t="s">
        <v>2485</v>
      </c>
      <c r="L799">
        <v>650</v>
      </c>
      <c r="M799" s="5" t="str">
        <f t="shared" si="36"/>
        <v>500-1000</v>
      </c>
      <c r="N799" t="s">
        <v>2120</v>
      </c>
      <c r="O799" t="s">
        <v>33</v>
      </c>
      <c r="P799" t="s">
        <v>33</v>
      </c>
      <c r="Q799" t="s">
        <v>33</v>
      </c>
      <c r="R799" t="s">
        <v>33</v>
      </c>
      <c r="S799">
        <v>2</v>
      </c>
      <c r="T799">
        <v>4.0999999999999996</v>
      </c>
      <c r="U799" t="str">
        <f t="shared" si="37"/>
        <v xml:space="preserve"> 4.0-4.4</v>
      </c>
      <c r="V799" t="s">
        <v>47</v>
      </c>
      <c r="W799" t="s">
        <v>48</v>
      </c>
      <c r="X799">
        <v>698</v>
      </c>
      <c r="Y799" s="5" t="str">
        <f t="shared" si="38"/>
        <v>Top Performing Venue</v>
      </c>
    </row>
    <row r="800" spans="1:25" x14ac:dyDescent="0.3">
      <c r="A800">
        <v>120219</v>
      </c>
      <c r="B800" t="s">
        <v>2707</v>
      </c>
      <c r="C800">
        <v>1</v>
      </c>
      <c r="D800" s="5" t="str">
        <f>VLOOKUP(C800,Country!A:B,2,0)</f>
        <v>India</v>
      </c>
      <c r="E800" t="s">
        <v>2670</v>
      </c>
      <c r="F800" t="s">
        <v>2708</v>
      </c>
      <c r="G800" t="s">
        <v>2702</v>
      </c>
      <c r="H800" t="s">
        <v>2703</v>
      </c>
      <c r="I800">
        <v>76.760610600000007</v>
      </c>
      <c r="J800">
        <v>30.7216086</v>
      </c>
      <c r="K800" t="s">
        <v>2709</v>
      </c>
      <c r="L800">
        <v>650</v>
      </c>
      <c r="M800" s="5" t="str">
        <f t="shared" si="36"/>
        <v>500-1000</v>
      </c>
      <c r="N800" t="s">
        <v>2120</v>
      </c>
      <c r="O800" t="s">
        <v>33</v>
      </c>
      <c r="P800" t="s">
        <v>33</v>
      </c>
      <c r="Q800" t="s">
        <v>33</v>
      </c>
      <c r="R800" t="s">
        <v>33</v>
      </c>
      <c r="S800">
        <v>2</v>
      </c>
      <c r="T800">
        <v>4.0999999999999996</v>
      </c>
      <c r="U800" t="str">
        <f t="shared" si="37"/>
        <v xml:space="preserve"> 4.0-4.4</v>
      </c>
      <c r="V800" t="s">
        <v>47</v>
      </c>
      <c r="W800" t="s">
        <v>48</v>
      </c>
      <c r="X800">
        <v>397</v>
      </c>
      <c r="Y800" s="5" t="str">
        <f t="shared" si="38"/>
        <v>Top Performing Venue</v>
      </c>
    </row>
    <row r="801" spans="1:25" x14ac:dyDescent="0.3">
      <c r="A801">
        <v>121425</v>
      </c>
      <c r="B801" t="s">
        <v>2710</v>
      </c>
      <c r="C801">
        <v>1</v>
      </c>
      <c r="D801" s="5" t="str">
        <f>VLOOKUP(C801,Country!A:B,2,0)</f>
        <v>India</v>
      </c>
      <c r="E801" t="s">
        <v>2670</v>
      </c>
      <c r="F801" t="s">
        <v>2711</v>
      </c>
      <c r="G801" t="s">
        <v>2702</v>
      </c>
      <c r="H801" t="s">
        <v>2703</v>
      </c>
      <c r="I801">
        <v>76.760283369999996</v>
      </c>
      <c r="J801">
        <v>30.721379750000001</v>
      </c>
      <c r="K801" t="s">
        <v>2712</v>
      </c>
      <c r="L801">
        <v>450</v>
      </c>
      <c r="M801" s="5" t="str">
        <f t="shared" si="36"/>
        <v>250-500</v>
      </c>
      <c r="N801" t="s">
        <v>2120</v>
      </c>
      <c r="O801" t="s">
        <v>33</v>
      </c>
      <c r="P801" t="s">
        <v>32</v>
      </c>
      <c r="Q801" t="s">
        <v>33</v>
      </c>
      <c r="R801" t="s">
        <v>33</v>
      </c>
      <c r="S801">
        <v>1</v>
      </c>
      <c r="T801">
        <v>4</v>
      </c>
      <c r="U801" t="str">
        <f t="shared" si="37"/>
        <v xml:space="preserve"> 4.0-4.4</v>
      </c>
      <c r="V801" t="s">
        <v>47</v>
      </c>
      <c r="W801" t="s">
        <v>48</v>
      </c>
      <c r="X801">
        <v>265</v>
      </c>
      <c r="Y801" s="5" t="str">
        <f t="shared" si="38"/>
        <v>Top Performing Venue</v>
      </c>
    </row>
    <row r="802" spans="1:25" x14ac:dyDescent="0.3">
      <c r="A802">
        <v>123010</v>
      </c>
      <c r="B802" t="s">
        <v>2713</v>
      </c>
      <c r="C802">
        <v>1</v>
      </c>
      <c r="D802" s="5" t="str">
        <f>VLOOKUP(C802,Country!A:B,2,0)</f>
        <v>India</v>
      </c>
      <c r="E802" t="s">
        <v>2670</v>
      </c>
      <c r="F802" t="s">
        <v>2714</v>
      </c>
      <c r="G802" t="s">
        <v>2702</v>
      </c>
      <c r="H802" t="s">
        <v>2703</v>
      </c>
      <c r="I802">
        <v>76.759844830000006</v>
      </c>
      <c r="J802">
        <v>30.721141670000002</v>
      </c>
      <c r="K802" t="s">
        <v>2715</v>
      </c>
      <c r="L802">
        <v>600</v>
      </c>
      <c r="M802" s="5" t="str">
        <f t="shared" si="36"/>
        <v>500-1000</v>
      </c>
      <c r="N802" t="s">
        <v>2120</v>
      </c>
      <c r="O802" t="s">
        <v>33</v>
      </c>
      <c r="P802" t="s">
        <v>32</v>
      </c>
      <c r="Q802" t="s">
        <v>33</v>
      </c>
      <c r="R802" t="s">
        <v>33</v>
      </c>
      <c r="S802">
        <v>2</v>
      </c>
      <c r="T802">
        <v>4.2</v>
      </c>
      <c r="U802" t="str">
        <f t="shared" si="37"/>
        <v xml:space="preserve"> 4.0-4.4</v>
      </c>
      <c r="V802" t="s">
        <v>47</v>
      </c>
      <c r="W802" t="s">
        <v>48</v>
      </c>
      <c r="X802">
        <v>252</v>
      </c>
      <c r="Y802" s="5" t="str">
        <f t="shared" si="38"/>
        <v>Top Performing Venue</v>
      </c>
    </row>
    <row r="803" spans="1:25" x14ac:dyDescent="0.3">
      <c r="A803">
        <v>123294</v>
      </c>
      <c r="B803" t="s">
        <v>2716</v>
      </c>
      <c r="C803">
        <v>1</v>
      </c>
      <c r="D803" s="5" t="str">
        <f>VLOOKUP(C803,Country!A:B,2,0)</f>
        <v>India</v>
      </c>
      <c r="E803" t="s">
        <v>2670</v>
      </c>
      <c r="F803" t="s">
        <v>2717</v>
      </c>
      <c r="G803" t="s">
        <v>2718</v>
      </c>
      <c r="H803" t="s">
        <v>2719</v>
      </c>
      <c r="I803">
        <v>76.800979299999995</v>
      </c>
      <c r="J803">
        <v>30.730618100000001</v>
      </c>
      <c r="K803" t="s">
        <v>2720</v>
      </c>
      <c r="L803">
        <v>800</v>
      </c>
      <c r="M803" s="5" t="str">
        <f t="shared" si="36"/>
        <v>500-1000</v>
      </c>
      <c r="N803" t="s">
        <v>2120</v>
      </c>
      <c r="O803" t="s">
        <v>33</v>
      </c>
      <c r="P803" t="s">
        <v>33</v>
      </c>
      <c r="Q803" t="s">
        <v>33</v>
      </c>
      <c r="R803" t="s">
        <v>33</v>
      </c>
      <c r="S803">
        <v>2</v>
      </c>
      <c r="T803">
        <v>3.3</v>
      </c>
      <c r="U803" t="str">
        <f t="shared" si="37"/>
        <v xml:space="preserve"> 2.5-3.4</v>
      </c>
      <c r="V803" t="s">
        <v>143</v>
      </c>
      <c r="W803" t="s">
        <v>144</v>
      </c>
      <c r="X803">
        <v>86</v>
      </c>
      <c r="Y803" s="5" t="str">
        <f t="shared" si="38"/>
        <v>Average Performing Venue</v>
      </c>
    </row>
    <row r="804" spans="1:25" x14ac:dyDescent="0.3">
      <c r="A804">
        <v>121120</v>
      </c>
      <c r="B804" t="s">
        <v>2721</v>
      </c>
      <c r="C804">
        <v>1</v>
      </c>
      <c r="D804" s="5" t="str">
        <f>VLOOKUP(C804,Country!A:B,2,0)</f>
        <v>India</v>
      </c>
      <c r="E804" t="s">
        <v>2670</v>
      </c>
      <c r="F804" t="s">
        <v>2722</v>
      </c>
      <c r="G804" t="s">
        <v>2718</v>
      </c>
      <c r="H804" t="s">
        <v>2719</v>
      </c>
      <c r="I804">
        <v>76.797620499999994</v>
      </c>
      <c r="J804">
        <v>30.733479500000001</v>
      </c>
      <c r="K804" t="s">
        <v>173</v>
      </c>
      <c r="L804">
        <v>2200</v>
      </c>
      <c r="M804" s="5" t="str">
        <f t="shared" si="36"/>
        <v>&gt;1000</v>
      </c>
      <c r="N804" t="s">
        <v>2120</v>
      </c>
      <c r="O804" t="s">
        <v>33</v>
      </c>
      <c r="P804" t="s">
        <v>33</v>
      </c>
      <c r="Q804" t="s">
        <v>33</v>
      </c>
      <c r="R804" t="s">
        <v>33</v>
      </c>
      <c r="S804">
        <v>4</v>
      </c>
      <c r="T804">
        <v>4.4000000000000004</v>
      </c>
      <c r="U804" t="str">
        <f t="shared" si="37"/>
        <v xml:space="preserve"> 4.0-4.4</v>
      </c>
      <c r="V804" t="s">
        <v>47</v>
      </c>
      <c r="W804" t="s">
        <v>48</v>
      </c>
      <c r="X804">
        <v>817</v>
      </c>
      <c r="Y804" s="5" t="str">
        <f t="shared" si="38"/>
        <v>Top Performing Venue</v>
      </c>
    </row>
    <row r="805" spans="1:25" x14ac:dyDescent="0.3">
      <c r="A805">
        <v>122940</v>
      </c>
      <c r="B805" t="s">
        <v>2723</v>
      </c>
      <c r="C805">
        <v>1</v>
      </c>
      <c r="D805" s="5" t="str">
        <f>VLOOKUP(C805,Country!A:B,2,0)</f>
        <v>India</v>
      </c>
      <c r="E805" t="s">
        <v>2670</v>
      </c>
      <c r="F805" t="s">
        <v>2724</v>
      </c>
      <c r="G805" t="s">
        <v>2725</v>
      </c>
      <c r="H805" t="s">
        <v>2726</v>
      </c>
      <c r="I805">
        <v>76.797890899999999</v>
      </c>
      <c r="J805">
        <v>30.740826999999999</v>
      </c>
      <c r="K805" t="s">
        <v>1355</v>
      </c>
      <c r="L805">
        <v>500</v>
      </c>
      <c r="M805" s="5" t="str">
        <f t="shared" si="36"/>
        <v>250-500</v>
      </c>
      <c r="N805" t="s">
        <v>2120</v>
      </c>
      <c r="O805" t="s">
        <v>33</v>
      </c>
      <c r="P805" t="s">
        <v>32</v>
      </c>
      <c r="Q805" t="s">
        <v>33</v>
      </c>
      <c r="R805" t="s">
        <v>33</v>
      </c>
      <c r="S805">
        <v>2</v>
      </c>
      <c r="T805">
        <v>4.5</v>
      </c>
      <c r="U805" t="str">
        <f t="shared" si="37"/>
        <v xml:space="preserve"> 4.5-4.9</v>
      </c>
      <c r="V805" t="s">
        <v>34</v>
      </c>
      <c r="W805" t="s">
        <v>35</v>
      </c>
      <c r="X805">
        <v>249</v>
      </c>
      <c r="Y805" s="5" t="str">
        <f t="shared" si="38"/>
        <v>Top Performing Venue</v>
      </c>
    </row>
    <row r="806" spans="1:25" x14ac:dyDescent="0.3">
      <c r="A806">
        <v>122830</v>
      </c>
      <c r="B806" t="s">
        <v>2727</v>
      </c>
      <c r="C806">
        <v>1</v>
      </c>
      <c r="D806" s="5" t="str">
        <f>VLOOKUP(C806,Country!A:B,2,0)</f>
        <v>India</v>
      </c>
      <c r="E806" t="s">
        <v>2670</v>
      </c>
      <c r="F806" t="s">
        <v>2728</v>
      </c>
      <c r="G806" t="s">
        <v>2725</v>
      </c>
      <c r="H806" t="s">
        <v>2726</v>
      </c>
      <c r="I806">
        <v>76.797214800000006</v>
      </c>
      <c r="J806">
        <v>30.740889599999999</v>
      </c>
      <c r="K806" t="s">
        <v>2729</v>
      </c>
      <c r="L806">
        <v>600</v>
      </c>
      <c r="M806" s="5" t="str">
        <f t="shared" si="36"/>
        <v>500-1000</v>
      </c>
      <c r="N806" t="s">
        <v>2120</v>
      </c>
      <c r="O806" t="s">
        <v>33</v>
      </c>
      <c r="P806" t="s">
        <v>33</v>
      </c>
      <c r="Q806" t="s">
        <v>33</v>
      </c>
      <c r="R806" t="s">
        <v>33</v>
      </c>
      <c r="S806">
        <v>2</v>
      </c>
      <c r="T806">
        <v>4</v>
      </c>
      <c r="U806" t="str">
        <f t="shared" si="37"/>
        <v xml:space="preserve"> 4.0-4.4</v>
      </c>
      <c r="V806" t="s">
        <v>47</v>
      </c>
      <c r="W806" t="s">
        <v>48</v>
      </c>
      <c r="X806">
        <v>356</v>
      </c>
      <c r="Y806" s="5" t="str">
        <f t="shared" si="38"/>
        <v>Top Performing Venue</v>
      </c>
    </row>
    <row r="807" spans="1:25" x14ac:dyDescent="0.3">
      <c r="A807">
        <v>69024</v>
      </c>
      <c r="B807" t="s">
        <v>2730</v>
      </c>
      <c r="C807">
        <v>1</v>
      </c>
      <c r="D807" s="5" t="str">
        <f>VLOOKUP(C807,Country!A:B,2,0)</f>
        <v>India</v>
      </c>
      <c r="E807" t="s">
        <v>2731</v>
      </c>
      <c r="F807" t="s">
        <v>2732</v>
      </c>
      <c r="G807" t="s">
        <v>2733</v>
      </c>
      <c r="H807" t="s">
        <v>2734</v>
      </c>
      <c r="I807">
        <v>80.250743999999997</v>
      </c>
      <c r="J807">
        <v>13.005800600000001</v>
      </c>
      <c r="K807" t="s">
        <v>2735</v>
      </c>
      <c r="L807">
        <v>800</v>
      </c>
      <c r="M807" s="5" t="str">
        <f t="shared" si="36"/>
        <v>500-1000</v>
      </c>
      <c r="N807" t="s">
        <v>2120</v>
      </c>
      <c r="O807" t="s">
        <v>32</v>
      </c>
      <c r="P807" t="s">
        <v>32</v>
      </c>
      <c r="Q807" t="s">
        <v>33</v>
      </c>
      <c r="R807" t="s">
        <v>33</v>
      </c>
      <c r="S807">
        <v>2</v>
      </c>
      <c r="T807">
        <v>4.2</v>
      </c>
      <c r="U807" t="str">
        <f t="shared" si="37"/>
        <v xml:space="preserve"> 4.0-4.4</v>
      </c>
      <c r="V807" t="s">
        <v>47</v>
      </c>
      <c r="W807" t="s">
        <v>48</v>
      </c>
      <c r="X807">
        <v>1810</v>
      </c>
      <c r="Y807" s="5" t="str">
        <f t="shared" si="38"/>
        <v>Top Performing Venue</v>
      </c>
    </row>
    <row r="808" spans="1:25" x14ac:dyDescent="0.3">
      <c r="A808">
        <v>72475</v>
      </c>
      <c r="B808" t="s">
        <v>2736</v>
      </c>
      <c r="C808">
        <v>1</v>
      </c>
      <c r="D808" s="5" t="str">
        <f>VLOOKUP(C808,Country!A:B,2,0)</f>
        <v>India</v>
      </c>
      <c r="E808" t="s">
        <v>2731</v>
      </c>
      <c r="F808" t="s">
        <v>2737</v>
      </c>
      <c r="G808" t="s">
        <v>2738</v>
      </c>
      <c r="H808" t="s">
        <v>2739</v>
      </c>
      <c r="I808">
        <v>80.220672300000004</v>
      </c>
      <c r="J808">
        <v>13.0864385</v>
      </c>
      <c r="K808" t="s">
        <v>2740</v>
      </c>
      <c r="L808">
        <v>800</v>
      </c>
      <c r="M808" s="5" t="str">
        <f t="shared" si="36"/>
        <v>500-1000</v>
      </c>
      <c r="N808" t="s">
        <v>2120</v>
      </c>
      <c r="O808" t="s">
        <v>32</v>
      </c>
      <c r="P808" t="s">
        <v>32</v>
      </c>
      <c r="Q808" t="s">
        <v>33</v>
      </c>
      <c r="R808" t="s">
        <v>33</v>
      </c>
      <c r="S808">
        <v>2</v>
      </c>
      <c r="T808">
        <v>3.8</v>
      </c>
      <c r="U808" t="str">
        <f t="shared" si="37"/>
        <v xml:space="preserve"> 3.5-3.9</v>
      </c>
      <c r="V808" t="s">
        <v>106</v>
      </c>
      <c r="W808" t="s">
        <v>107</v>
      </c>
      <c r="X808">
        <v>519</v>
      </c>
      <c r="Y808" s="5" t="str">
        <f t="shared" si="38"/>
        <v>Top Performing Venue</v>
      </c>
    </row>
    <row r="809" spans="1:25" x14ac:dyDescent="0.3">
      <c r="A809">
        <v>70431</v>
      </c>
      <c r="B809" t="s">
        <v>2741</v>
      </c>
      <c r="C809">
        <v>1</v>
      </c>
      <c r="D809" s="5" t="str">
        <f>VLOOKUP(C809,Country!A:B,2,0)</f>
        <v>India</v>
      </c>
      <c r="E809" t="s">
        <v>2731</v>
      </c>
      <c r="F809" t="s">
        <v>2742</v>
      </c>
      <c r="G809" t="s">
        <v>2738</v>
      </c>
      <c r="H809" t="s">
        <v>2739</v>
      </c>
      <c r="I809">
        <v>80.219103700000005</v>
      </c>
      <c r="J809">
        <v>13.091808800000001</v>
      </c>
      <c r="K809" t="s">
        <v>2743</v>
      </c>
      <c r="L809">
        <v>750</v>
      </c>
      <c r="M809" s="5" t="str">
        <f t="shared" si="36"/>
        <v>500-1000</v>
      </c>
      <c r="N809" t="s">
        <v>2120</v>
      </c>
      <c r="O809" t="s">
        <v>32</v>
      </c>
      <c r="P809" t="s">
        <v>32</v>
      </c>
      <c r="Q809" t="s">
        <v>33</v>
      </c>
      <c r="R809" t="s">
        <v>33</v>
      </c>
      <c r="S809">
        <v>2</v>
      </c>
      <c r="T809">
        <v>4.4000000000000004</v>
      </c>
      <c r="U809" t="str">
        <f t="shared" si="37"/>
        <v xml:space="preserve"> 4.0-4.4</v>
      </c>
      <c r="V809" t="s">
        <v>47</v>
      </c>
      <c r="W809" t="s">
        <v>48</v>
      </c>
      <c r="X809">
        <v>1504</v>
      </c>
      <c r="Y809" s="5" t="str">
        <f t="shared" si="38"/>
        <v>Top Performing Venue</v>
      </c>
    </row>
    <row r="810" spans="1:25" x14ac:dyDescent="0.3">
      <c r="A810">
        <v>71443</v>
      </c>
      <c r="B810" t="s">
        <v>2744</v>
      </c>
      <c r="C810">
        <v>1</v>
      </c>
      <c r="D810" s="5" t="str">
        <f>VLOOKUP(C810,Country!A:B,2,0)</f>
        <v>India</v>
      </c>
      <c r="E810" t="s">
        <v>2731</v>
      </c>
      <c r="F810" t="s">
        <v>2745</v>
      </c>
      <c r="G810" t="s">
        <v>2746</v>
      </c>
      <c r="H810" t="s">
        <v>2747</v>
      </c>
      <c r="I810">
        <v>80.208811569999995</v>
      </c>
      <c r="J810">
        <v>13.029779850000001</v>
      </c>
      <c r="K810" t="s">
        <v>2748</v>
      </c>
      <c r="L810">
        <v>850</v>
      </c>
      <c r="M810" s="5" t="str">
        <f t="shared" si="36"/>
        <v>500-1000</v>
      </c>
      <c r="N810" t="s">
        <v>2120</v>
      </c>
      <c r="O810" t="s">
        <v>32</v>
      </c>
      <c r="P810" t="s">
        <v>32</v>
      </c>
      <c r="Q810" t="s">
        <v>33</v>
      </c>
      <c r="R810" t="s">
        <v>33</v>
      </c>
      <c r="S810">
        <v>2</v>
      </c>
      <c r="T810">
        <v>4.2</v>
      </c>
      <c r="U810" t="str">
        <f t="shared" si="37"/>
        <v xml:space="preserve"> 4.0-4.4</v>
      </c>
      <c r="V810" t="s">
        <v>47</v>
      </c>
      <c r="W810" t="s">
        <v>48</v>
      </c>
      <c r="X810">
        <v>841</v>
      </c>
      <c r="Y810" s="5" t="str">
        <f t="shared" si="38"/>
        <v>Top Performing Venue</v>
      </c>
    </row>
    <row r="811" spans="1:25" x14ac:dyDescent="0.3">
      <c r="A811">
        <v>73088</v>
      </c>
      <c r="B811" t="s">
        <v>2680</v>
      </c>
      <c r="C811">
        <v>1</v>
      </c>
      <c r="D811" s="5" t="str">
        <f>VLOOKUP(C811,Country!A:B,2,0)</f>
        <v>India</v>
      </c>
      <c r="E811" t="s">
        <v>2731</v>
      </c>
      <c r="F811" t="s">
        <v>2749</v>
      </c>
      <c r="G811" t="s">
        <v>2750</v>
      </c>
      <c r="H811" t="s">
        <v>2751</v>
      </c>
      <c r="I811">
        <v>80.264150999999998</v>
      </c>
      <c r="J811">
        <v>13.058616000000001</v>
      </c>
      <c r="K811" t="s">
        <v>2752</v>
      </c>
      <c r="L811">
        <v>1700</v>
      </c>
      <c r="M811" s="5" t="str">
        <f t="shared" si="36"/>
        <v>&gt;1000</v>
      </c>
      <c r="N811" t="s">
        <v>2120</v>
      </c>
      <c r="O811" t="s">
        <v>32</v>
      </c>
      <c r="P811" t="s">
        <v>32</v>
      </c>
      <c r="Q811" t="s">
        <v>33</v>
      </c>
      <c r="R811" t="s">
        <v>33</v>
      </c>
      <c r="S811">
        <v>3</v>
      </c>
      <c r="T811">
        <v>4.8</v>
      </c>
      <c r="U811" t="str">
        <f t="shared" si="37"/>
        <v xml:space="preserve"> 4.5-4.9</v>
      </c>
      <c r="V811" t="s">
        <v>34</v>
      </c>
      <c r="W811" t="s">
        <v>35</v>
      </c>
      <c r="X811">
        <v>1262</v>
      </c>
      <c r="Y811" s="5" t="str">
        <f t="shared" si="38"/>
        <v>Top Performing Venue</v>
      </c>
    </row>
    <row r="812" spans="1:25" x14ac:dyDescent="0.3">
      <c r="A812">
        <v>18423075</v>
      </c>
      <c r="B812" t="s">
        <v>2753</v>
      </c>
      <c r="C812">
        <v>1</v>
      </c>
      <c r="D812" s="5" t="str">
        <f>VLOOKUP(C812,Country!A:B,2,0)</f>
        <v>India</v>
      </c>
      <c r="E812" t="s">
        <v>2731</v>
      </c>
      <c r="F812" t="s">
        <v>2754</v>
      </c>
      <c r="G812" t="s">
        <v>2755</v>
      </c>
      <c r="H812" t="s">
        <v>2756</v>
      </c>
      <c r="I812">
        <v>80.257220750000002</v>
      </c>
      <c r="J812">
        <v>13.054347140000001</v>
      </c>
      <c r="K812" t="s">
        <v>2757</v>
      </c>
      <c r="L812">
        <v>450</v>
      </c>
      <c r="M812" s="5" t="str">
        <f t="shared" si="36"/>
        <v>250-500</v>
      </c>
      <c r="N812" t="s">
        <v>2120</v>
      </c>
      <c r="O812" t="s">
        <v>33</v>
      </c>
      <c r="P812" t="s">
        <v>32</v>
      </c>
      <c r="Q812" t="s">
        <v>33</v>
      </c>
      <c r="R812" t="s">
        <v>33</v>
      </c>
      <c r="S812">
        <v>1</v>
      </c>
      <c r="T812">
        <v>4.2</v>
      </c>
      <c r="U812" t="str">
        <f t="shared" si="37"/>
        <v xml:space="preserve"> 4.0-4.4</v>
      </c>
      <c r="V812" t="s">
        <v>47</v>
      </c>
      <c r="W812" t="s">
        <v>48</v>
      </c>
      <c r="X812">
        <v>191</v>
      </c>
      <c r="Y812" s="5" t="str">
        <f t="shared" si="38"/>
        <v>Top Performing Venue</v>
      </c>
    </row>
    <row r="813" spans="1:25" x14ac:dyDescent="0.3">
      <c r="A813">
        <v>70890</v>
      </c>
      <c r="B813" t="s">
        <v>2758</v>
      </c>
      <c r="C813">
        <v>1</v>
      </c>
      <c r="D813" s="5" t="str">
        <f>VLOOKUP(C813,Country!A:B,2,0)</f>
        <v>India</v>
      </c>
      <c r="E813" t="s">
        <v>2731</v>
      </c>
      <c r="F813" t="s">
        <v>2759</v>
      </c>
      <c r="G813" t="s">
        <v>2760</v>
      </c>
      <c r="H813" t="s">
        <v>2761</v>
      </c>
      <c r="I813">
        <v>80.248519439999995</v>
      </c>
      <c r="J813">
        <v>13.081877779999999</v>
      </c>
      <c r="K813" t="s">
        <v>173</v>
      </c>
      <c r="L813">
        <v>350</v>
      </c>
      <c r="M813" s="5" t="str">
        <f t="shared" si="36"/>
        <v>250-500</v>
      </c>
      <c r="N813" t="s">
        <v>2120</v>
      </c>
      <c r="O813" t="s">
        <v>33</v>
      </c>
      <c r="P813" t="s">
        <v>33</v>
      </c>
      <c r="Q813" t="s">
        <v>33</v>
      </c>
      <c r="R813" t="s">
        <v>33</v>
      </c>
      <c r="S813">
        <v>1</v>
      </c>
      <c r="T813">
        <v>4.5999999999999996</v>
      </c>
      <c r="U813" t="str">
        <f t="shared" si="37"/>
        <v xml:space="preserve"> 4.5-4.9</v>
      </c>
      <c r="V813" t="s">
        <v>34</v>
      </c>
      <c r="W813" t="s">
        <v>35</v>
      </c>
      <c r="X813">
        <v>1510</v>
      </c>
      <c r="Y813" s="5" t="str">
        <f t="shared" si="38"/>
        <v>Top Performing Venue</v>
      </c>
    </row>
    <row r="814" spans="1:25" x14ac:dyDescent="0.3">
      <c r="A814">
        <v>71492</v>
      </c>
      <c r="B814" t="s">
        <v>2762</v>
      </c>
      <c r="C814">
        <v>1</v>
      </c>
      <c r="D814" s="5" t="str">
        <f>VLOOKUP(C814,Country!A:B,2,0)</f>
        <v>India</v>
      </c>
      <c r="E814" t="s">
        <v>2731</v>
      </c>
      <c r="F814" t="s">
        <v>2763</v>
      </c>
      <c r="G814" t="s">
        <v>2764</v>
      </c>
      <c r="H814" t="s">
        <v>2765</v>
      </c>
      <c r="I814">
        <v>80.242438890000003</v>
      </c>
      <c r="J814">
        <v>13.022394439999999</v>
      </c>
      <c r="K814" t="s">
        <v>2766</v>
      </c>
      <c r="L814">
        <v>1100</v>
      </c>
      <c r="M814" s="5" t="str">
        <f t="shared" si="36"/>
        <v>&gt;1000</v>
      </c>
      <c r="N814" t="s">
        <v>2120</v>
      </c>
      <c r="O814" t="s">
        <v>33</v>
      </c>
      <c r="P814" t="s">
        <v>33</v>
      </c>
      <c r="Q814" t="s">
        <v>33</v>
      </c>
      <c r="R814" t="s">
        <v>33</v>
      </c>
      <c r="S814">
        <v>3</v>
      </c>
      <c r="T814">
        <v>4.0999999999999996</v>
      </c>
      <c r="U814" t="str">
        <f t="shared" si="37"/>
        <v xml:space="preserve"> 4.0-4.4</v>
      </c>
      <c r="V814" t="s">
        <v>47</v>
      </c>
      <c r="W814" t="s">
        <v>48</v>
      </c>
      <c r="X814">
        <v>1004</v>
      </c>
      <c r="Y814" s="5" t="str">
        <f t="shared" si="38"/>
        <v>Top Performing Venue</v>
      </c>
    </row>
    <row r="815" spans="1:25" x14ac:dyDescent="0.3">
      <c r="A815">
        <v>70092</v>
      </c>
      <c r="B815" t="s">
        <v>2767</v>
      </c>
      <c r="C815">
        <v>1</v>
      </c>
      <c r="D815" s="5" t="str">
        <f>VLOOKUP(C815,Country!A:B,2,0)</f>
        <v>India</v>
      </c>
      <c r="E815" t="s">
        <v>2731</v>
      </c>
      <c r="F815" t="s">
        <v>2768</v>
      </c>
      <c r="G815" t="s">
        <v>2769</v>
      </c>
      <c r="H815" t="s">
        <v>2770</v>
      </c>
      <c r="I815">
        <v>80.261470000000003</v>
      </c>
      <c r="J815">
        <v>13.044694</v>
      </c>
      <c r="K815" t="s">
        <v>2771</v>
      </c>
      <c r="L815">
        <v>1500</v>
      </c>
      <c r="M815" s="5" t="str">
        <f t="shared" si="36"/>
        <v>&gt;1000</v>
      </c>
      <c r="N815" t="s">
        <v>2120</v>
      </c>
      <c r="O815" t="s">
        <v>32</v>
      </c>
      <c r="P815" t="s">
        <v>32</v>
      </c>
      <c r="Q815" t="s">
        <v>33</v>
      </c>
      <c r="R815" t="s">
        <v>33</v>
      </c>
      <c r="S815">
        <v>3</v>
      </c>
      <c r="T815">
        <v>4</v>
      </c>
      <c r="U815" t="str">
        <f t="shared" si="37"/>
        <v xml:space="preserve"> 4.0-4.4</v>
      </c>
      <c r="V815" t="s">
        <v>47</v>
      </c>
      <c r="W815" t="s">
        <v>48</v>
      </c>
      <c r="X815">
        <v>1820</v>
      </c>
      <c r="Y815" s="5" t="str">
        <f t="shared" si="38"/>
        <v>Top Performing Venue</v>
      </c>
    </row>
    <row r="816" spans="1:25" x14ac:dyDescent="0.3">
      <c r="A816">
        <v>70393</v>
      </c>
      <c r="B816" t="s">
        <v>2480</v>
      </c>
      <c r="C816">
        <v>1</v>
      </c>
      <c r="D816" s="5" t="str">
        <f>VLOOKUP(C816,Country!A:B,2,0)</f>
        <v>India</v>
      </c>
      <c r="E816" t="s">
        <v>2731</v>
      </c>
      <c r="F816" t="s">
        <v>2772</v>
      </c>
      <c r="G816" t="s">
        <v>2773</v>
      </c>
      <c r="H816" t="s">
        <v>2774</v>
      </c>
      <c r="I816">
        <v>80.251864999999995</v>
      </c>
      <c r="J816">
        <v>13.066762000000001</v>
      </c>
      <c r="K816" t="s">
        <v>2125</v>
      </c>
      <c r="L816">
        <v>1200</v>
      </c>
      <c r="M816" s="5" t="str">
        <f t="shared" si="36"/>
        <v>&gt;1000</v>
      </c>
      <c r="N816" t="s">
        <v>2120</v>
      </c>
      <c r="O816" t="s">
        <v>32</v>
      </c>
      <c r="P816" t="s">
        <v>32</v>
      </c>
      <c r="Q816" t="s">
        <v>33</v>
      </c>
      <c r="R816" t="s">
        <v>33</v>
      </c>
      <c r="S816">
        <v>3</v>
      </c>
      <c r="T816">
        <v>4.5999999999999996</v>
      </c>
      <c r="U816" t="str">
        <f t="shared" si="37"/>
        <v xml:space="preserve"> 4.5-4.9</v>
      </c>
      <c r="V816" t="s">
        <v>34</v>
      </c>
      <c r="W816" t="s">
        <v>35</v>
      </c>
      <c r="X816">
        <v>1753</v>
      </c>
      <c r="Y816" s="5" t="str">
        <f t="shared" si="38"/>
        <v>Top Performing Venue</v>
      </c>
    </row>
    <row r="817" spans="1:25" x14ac:dyDescent="0.3">
      <c r="A817">
        <v>70894</v>
      </c>
      <c r="B817" t="s">
        <v>2775</v>
      </c>
      <c r="C817">
        <v>1</v>
      </c>
      <c r="D817" s="5" t="str">
        <f>VLOOKUP(C817,Country!A:B,2,0)</f>
        <v>India</v>
      </c>
      <c r="E817" t="s">
        <v>2731</v>
      </c>
      <c r="F817" t="s">
        <v>2776</v>
      </c>
      <c r="G817" t="s">
        <v>2773</v>
      </c>
      <c r="H817" t="s">
        <v>2774</v>
      </c>
      <c r="I817">
        <v>80.236441670000005</v>
      </c>
      <c r="J817">
        <v>13.06418056</v>
      </c>
      <c r="K817" t="s">
        <v>2777</v>
      </c>
      <c r="L817">
        <v>1000</v>
      </c>
      <c r="M817" s="5" t="str">
        <f t="shared" si="36"/>
        <v>500-1000</v>
      </c>
      <c r="N817" t="s">
        <v>2120</v>
      </c>
      <c r="O817" t="s">
        <v>32</v>
      </c>
      <c r="P817" t="s">
        <v>33</v>
      </c>
      <c r="Q817" t="s">
        <v>33</v>
      </c>
      <c r="R817" t="s">
        <v>33</v>
      </c>
      <c r="S817">
        <v>3</v>
      </c>
      <c r="T817">
        <v>4.2</v>
      </c>
      <c r="U817" t="str">
        <f t="shared" si="37"/>
        <v xml:space="preserve"> 4.0-4.4</v>
      </c>
      <c r="V817" t="s">
        <v>47</v>
      </c>
      <c r="W817" t="s">
        <v>48</v>
      </c>
      <c r="X817">
        <v>1714</v>
      </c>
      <c r="Y817" s="5" t="str">
        <f t="shared" si="38"/>
        <v>Top Performing Venue</v>
      </c>
    </row>
    <row r="818" spans="1:25" x14ac:dyDescent="0.3">
      <c r="A818">
        <v>73279</v>
      </c>
      <c r="B818" t="s">
        <v>2315</v>
      </c>
      <c r="C818">
        <v>1</v>
      </c>
      <c r="D818" s="5" t="str">
        <f>VLOOKUP(C818,Country!A:B,2,0)</f>
        <v>India</v>
      </c>
      <c r="E818" t="s">
        <v>2731</v>
      </c>
      <c r="F818" t="s">
        <v>2778</v>
      </c>
      <c r="G818" t="s">
        <v>2779</v>
      </c>
      <c r="H818" t="s">
        <v>2780</v>
      </c>
      <c r="I818">
        <v>80.24998214</v>
      </c>
      <c r="J818">
        <v>12.972792910000001</v>
      </c>
      <c r="K818" t="s">
        <v>2781</v>
      </c>
      <c r="L818">
        <v>900</v>
      </c>
      <c r="M818" s="5" t="str">
        <f t="shared" si="36"/>
        <v>500-1000</v>
      </c>
      <c r="N818" t="s">
        <v>2120</v>
      </c>
      <c r="O818" t="s">
        <v>33</v>
      </c>
      <c r="P818" t="s">
        <v>32</v>
      </c>
      <c r="Q818" t="s">
        <v>33</v>
      </c>
      <c r="R818" t="s">
        <v>33</v>
      </c>
      <c r="S818">
        <v>2</v>
      </c>
      <c r="T818">
        <v>3.8</v>
      </c>
      <c r="U818" t="str">
        <f t="shared" si="37"/>
        <v xml:space="preserve"> 3.5-3.9</v>
      </c>
      <c r="V818" t="s">
        <v>106</v>
      </c>
      <c r="W818" t="s">
        <v>107</v>
      </c>
      <c r="X818">
        <v>1317</v>
      </c>
      <c r="Y818" s="5" t="str">
        <f t="shared" si="38"/>
        <v>Top Performing Venue</v>
      </c>
    </row>
    <row r="819" spans="1:25" x14ac:dyDescent="0.3">
      <c r="A819">
        <v>69951</v>
      </c>
      <c r="B819" t="s">
        <v>2782</v>
      </c>
      <c r="C819">
        <v>1</v>
      </c>
      <c r="D819" s="5" t="str">
        <f>VLOOKUP(C819,Country!A:B,2,0)</f>
        <v>India</v>
      </c>
      <c r="E819" t="s">
        <v>2731</v>
      </c>
      <c r="F819" t="s">
        <v>2783</v>
      </c>
      <c r="G819" t="s">
        <v>2784</v>
      </c>
      <c r="H819" t="s">
        <v>2785</v>
      </c>
      <c r="I819">
        <v>80.254790670000006</v>
      </c>
      <c r="J819">
        <v>13.027017730000001</v>
      </c>
      <c r="K819" t="s">
        <v>2786</v>
      </c>
      <c r="L819">
        <v>1200</v>
      </c>
      <c r="M819" s="5" t="str">
        <f t="shared" si="36"/>
        <v>&gt;1000</v>
      </c>
      <c r="N819" t="s">
        <v>2120</v>
      </c>
      <c r="O819" t="s">
        <v>32</v>
      </c>
      <c r="P819" t="s">
        <v>32</v>
      </c>
      <c r="Q819" t="s">
        <v>33</v>
      </c>
      <c r="R819" t="s">
        <v>33</v>
      </c>
      <c r="S819">
        <v>3</v>
      </c>
      <c r="T819">
        <v>4.3</v>
      </c>
      <c r="U819" t="str">
        <f t="shared" si="37"/>
        <v xml:space="preserve"> 4.0-4.4</v>
      </c>
      <c r="V819" t="s">
        <v>47</v>
      </c>
      <c r="W819" t="s">
        <v>48</v>
      </c>
      <c r="X819">
        <v>1607</v>
      </c>
      <c r="Y819" s="5" t="str">
        <f t="shared" si="38"/>
        <v>Top Performing Venue</v>
      </c>
    </row>
    <row r="820" spans="1:25" x14ac:dyDescent="0.3">
      <c r="A820">
        <v>72497</v>
      </c>
      <c r="B820" t="s">
        <v>2744</v>
      </c>
      <c r="C820">
        <v>1</v>
      </c>
      <c r="D820" s="5" t="str">
        <f>VLOOKUP(C820,Country!A:B,2,0)</f>
        <v>India</v>
      </c>
      <c r="E820" t="s">
        <v>2731</v>
      </c>
      <c r="F820" t="s">
        <v>2787</v>
      </c>
      <c r="G820" t="s">
        <v>2788</v>
      </c>
      <c r="H820" t="s">
        <v>2789</v>
      </c>
      <c r="I820">
        <v>80.174568219999998</v>
      </c>
      <c r="J820">
        <v>13.02627908</v>
      </c>
      <c r="K820" t="s">
        <v>2748</v>
      </c>
      <c r="L820">
        <v>850</v>
      </c>
      <c r="M820" s="5" t="str">
        <f t="shared" si="36"/>
        <v>500-1000</v>
      </c>
      <c r="N820" t="s">
        <v>2120</v>
      </c>
      <c r="O820" t="s">
        <v>32</v>
      </c>
      <c r="P820" t="s">
        <v>32</v>
      </c>
      <c r="Q820" t="s">
        <v>33</v>
      </c>
      <c r="R820" t="s">
        <v>33</v>
      </c>
      <c r="S820">
        <v>2</v>
      </c>
      <c r="T820">
        <v>4.4000000000000004</v>
      </c>
      <c r="U820" t="str">
        <f t="shared" si="37"/>
        <v xml:space="preserve"> 4.0-4.4</v>
      </c>
      <c r="V820" t="s">
        <v>47</v>
      </c>
      <c r="W820" t="s">
        <v>48</v>
      </c>
      <c r="X820">
        <v>645</v>
      </c>
      <c r="Y820" s="5" t="str">
        <f t="shared" si="38"/>
        <v>Top Performing Venue</v>
      </c>
    </row>
    <row r="821" spans="1:25" x14ac:dyDescent="0.3">
      <c r="A821">
        <v>65413</v>
      </c>
      <c r="B821" t="s">
        <v>2744</v>
      </c>
      <c r="C821">
        <v>1</v>
      </c>
      <c r="D821" s="5" t="str">
        <f>VLOOKUP(C821,Country!A:B,2,0)</f>
        <v>India</v>
      </c>
      <c r="E821" t="s">
        <v>2731</v>
      </c>
      <c r="F821" t="s">
        <v>2790</v>
      </c>
      <c r="G821" t="s">
        <v>2791</v>
      </c>
      <c r="H821" t="s">
        <v>2792</v>
      </c>
      <c r="I821">
        <v>80.275234800000007</v>
      </c>
      <c r="J821">
        <v>13.026286369999999</v>
      </c>
      <c r="K821" t="s">
        <v>2748</v>
      </c>
      <c r="L821">
        <v>850</v>
      </c>
      <c r="M821" s="5" t="str">
        <f t="shared" si="36"/>
        <v>500-1000</v>
      </c>
      <c r="N821" t="s">
        <v>2120</v>
      </c>
      <c r="O821" t="s">
        <v>32</v>
      </c>
      <c r="P821" t="s">
        <v>32</v>
      </c>
      <c r="Q821" t="s">
        <v>33</v>
      </c>
      <c r="R821" t="s">
        <v>33</v>
      </c>
      <c r="S821">
        <v>2</v>
      </c>
      <c r="T821">
        <v>4.3</v>
      </c>
      <c r="U821" t="str">
        <f t="shared" si="37"/>
        <v xml:space="preserve"> 4.0-4.4</v>
      </c>
      <c r="V821" t="s">
        <v>47</v>
      </c>
      <c r="W821" t="s">
        <v>48</v>
      </c>
      <c r="X821">
        <v>742</v>
      </c>
      <c r="Y821" s="5" t="str">
        <f t="shared" si="38"/>
        <v>Top Performing Venue</v>
      </c>
    </row>
    <row r="822" spans="1:25" x14ac:dyDescent="0.3">
      <c r="A822">
        <v>70497</v>
      </c>
      <c r="B822" t="s">
        <v>2793</v>
      </c>
      <c r="C822">
        <v>1</v>
      </c>
      <c r="D822" s="5" t="str">
        <f>VLOOKUP(C822,Country!A:B,2,0)</f>
        <v>India</v>
      </c>
      <c r="E822" t="s">
        <v>2731</v>
      </c>
      <c r="F822" t="s">
        <v>2794</v>
      </c>
      <c r="G822" t="s">
        <v>2795</v>
      </c>
      <c r="H822" t="s">
        <v>2796</v>
      </c>
      <c r="I822">
        <v>80.242268440000004</v>
      </c>
      <c r="J822">
        <v>13.04964535</v>
      </c>
      <c r="K822" t="s">
        <v>2797</v>
      </c>
      <c r="L822">
        <v>1500</v>
      </c>
      <c r="M822" s="5" t="str">
        <f t="shared" si="36"/>
        <v>&gt;1000</v>
      </c>
      <c r="N822" t="s">
        <v>2120</v>
      </c>
      <c r="O822" t="s">
        <v>32</v>
      </c>
      <c r="P822" t="s">
        <v>32</v>
      </c>
      <c r="Q822" t="s">
        <v>33</v>
      </c>
      <c r="R822" t="s">
        <v>33</v>
      </c>
      <c r="S822">
        <v>3</v>
      </c>
      <c r="T822">
        <v>4.5</v>
      </c>
      <c r="U822" t="str">
        <f t="shared" si="37"/>
        <v xml:space="preserve"> 4.5-4.9</v>
      </c>
      <c r="V822" t="s">
        <v>34</v>
      </c>
      <c r="W822" t="s">
        <v>35</v>
      </c>
      <c r="X822">
        <v>1210</v>
      </c>
      <c r="Y822" s="5" t="str">
        <f t="shared" si="38"/>
        <v>Top Performing Venue</v>
      </c>
    </row>
    <row r="823" spans="1:25" x14ac:dyDescent="0.3">
      <c r="A823">
        <v>65055</v>
      </c>
      <c r="B823" t="s">
        <v>1970</v>
      </c>
      <c r="C823">
        <v>1</v>
      </c>
      <c r="D823" s="5" t="str">
        <f>VLOOKUP(C823,Country!A:B,2,0)</f>
        <v>India</v>
      </c>
      <c r="E823" t="s">
        <v>2731</v>
      </c>
      <c r="F823" t="s">
        <v>2798</v>
      </c>
      <c r="G823" t="s">
        <v>2795</v>
      </c>
      <c r="H823" t="s">
        <v>2796</v>
      </c>
      <c r="I823">
        <v>80.233109999999996</v>
      </c>
      <c r="J823">
        <v>13.045479</v>
      </c>
      <c r="K823" t="s">
        <v>2799</v>
      </c>
      <c r="L823">
        <v>2000</v>
      </c>
      <c r="M823" s="5" t="str">
        <f t="shared" si="36"/>
        <v>&gt;1000</v>
      </c>
      <c r="N823" t="s">
        <v>2120</v>
      </c>
      <c r="O823" t="s">
        <v>33</v>
      </c>
      <c r="P823" t="s">
        <v>33</v>
      </c>
      <c r="Q823" t="s">
        <v>33</v>
      </c>
      <c r="R823" t="s">
        <v>33</v>
      </c>
      <c r="S823">
        <v>4</v>
      </c>
      <c r="T823">
        <v>4.4000000000000004</v>
      </c>
      <c r="U823" t="str">
        <f t="shared" si="37"/>
        <v xml:space="preserve"> 4.0-4.4</v>
      </c>
      <c r="V823" t="s">
        <v>47</v>
      </c>
      <c r="W823" t="s">
        <v>48</v>
      </c>
      <c r="X823">
        <v>3848</v>
      </c>
      <c r="Y823" s="5" t="str">
        <f t="shared" si="38"/>
        <v>Top Performing Venue</v>
      </c>
    </row>
    <row r="824" spans="1:25" x14ac:dyDescent="0.3">
      <c r="A824">
        <v>18384227</v>
      </c>
      <c r="B824" t="s">
        <v>2513</v>
      </c>
      <c r="C824">
        <v>1</v>
      </c>
      <c r="D824" s="5" t="str">
        <f>VLOOKUP(C824,Country!A:B,2,0)</f>
        <v>India</v>
      </c>
      <c r="E824" t="s">
        <v>2731</v>
      </c>
      <c r="F824" t="s">
        <v>2800</v>
      </c>
      <c r="G824" t="s">
        <v>2801</v>
      </c>
      <c r="H824" t="s">
        <v>2802</v>
      </c>
      <c r="I824">
        <v>80.231598000000005</v>
      </c>
      <c r="J824">
        <v>12.981615</v>
      </c>
      <c r="K824" t="s">
        <v>2502</v>
      </c>
      <c r="L824">
        <v>1600</v>
      </c>
      <c r="M824" s="5" t="str">
        <f t="shared" si="36"/>
        <v>&gt;1000</v>
      </c>
      <c r="N824" t="s">
        <v>2120</v>
      </c>
      <c r="O824" t="s">
        <v>33</v>
      </c>
      <c r="P824" t="s">
        <v>33</v>
      </c>
      <c r="Q824" t="s">
        <v>33</v>
      </c>
      <c r="R824" t="s">
        <v>33</v>
      </c>
      <c r="S824">
        <v>3</v>
      </c>
      <c r="T824">
        <v>4.9000000000000004</v>
      </c>
      <c r="U824" t="str">
        <f t="shared" si="37"/>
        <v xml:space="preserve"> 4.5-4.9</v>
      </c>
      <c r="V824" t="s">
        <v>34</v>
      </c>
      <c r="W824" t="s">
        <v>35</v>
      </c>
      <c r="X824">
        <v>859</v>
      </c>
      <c r="Y824" s="5" t="str">
        <f t="shared" si="38"/>
        <v>Top Performing Venue</v>
      </c>
    </row>
    <row r="825" spans="1:25" x14ac:dyDescent="0.3">
      <c r="A825">
        <v>72604</v>
      </c>
      <c r="B825" t="s">
        <v>2803</v>
      </c>
      <c r="C825">
        <v>1</v>
      </c>
      <c r="D825" s="5" t="str">
        <f>VLOOKUP(C825,Country!A:B,2,0)</f>
        <v>India</v>
      </c>
      <c r="E825" t="s">
        <v>2731</v>
      </c>
      <c r="F825" t="s">
        <v>2804</v>
      </c>
      <c r="G825" t="s">
        <v>2801</v>
      </c>
      <c r="H825" t="s">
        <v>2802</v>
      </c>
      <c r="I825">
        <v>80.218113810000006</v>
      </c>
      <c r="J825">
        <v>12.98604688</v>
      </c>
      <c r="K825" t="s">
        <v>2805</v>
      </c>
      <c r="L825">
        <v>1400</v>
      </c>
      <c r="M825" s="5" t="str">
        <f t="shared" si="36"/>
        <v>&gt;1000</v>
      </c>
      <c r="N825" t="s">
        <v>2120</v>
      </c>
      <c r="O825" t="s">
        <v>33</v>
      </c>
      <c r="P825" t="s">
        <v>33</v>
      </c>
      <c r="Q825" t="s">
        <v>33</v>
      </c>
      <c r="R825" t="s">
        <v>33</v>
      </c>
      <c r="S825">
        <v>3</v>
      </c>
      <c r="T825">
        <v>4.5999999999999996</v>
      </c>
      <c r="U825" t="str">
        <f t="shared" si="37"/>
        <v xml:space="preserve"> 4.5-4.9</v>
      </c>
      <c r="V825" t="s">
        <v>34</v>
      </c>
      <c r="W825" t="s">
        <v>35</v>
      </c>
      <c r="X825">
        <v>1267</v>
      </c>
      <c r="Y825" s="5" t="str">
        <f t="shared" si="38"/>
        <v>Top Performing Venue</v>
      </c>
    </row>
    <row r="826" spans="1:25" x14ac:dyDescent="0.3">
      <c r="A826">
        <v>66457</v>
      </c>
      <c r="B826" t="s">
        <v>2806</v>
      </c>
      <c r="C826">
        <v>1</v>
      </c>
      <c r="D826" s="5" t="str">
        <f>VLOOKUP(C826,Country!A:B,2,0)</f>
        <v>India</v>
      </c>
      <c r="E826" t="s">
        <v>2731</v>
      </c>
      <c r="F826" t="s">
        <v>2807</v>
      </c>
      <c r="G826" t="s">
        <v>2801</v>
      </c>
      <c r="H826" t="s">
        <v>2802</v>
      </c>
      <c r="I826">
        <v>80.221897999999996</v>
      </c>
      <c r="J826">
        <v>12.975996</v>
      </c>
      <c r="K826" t="s">
        <v>2285</v>
      </c>
      <c r="L826">
        <v>900</v>
      </c>
      <c r="M826" s="5" t="str">
        <f t="shared" si="36"/>
        <v>500-1000</v>
      </c>
      <c r="N826" t="s">
        <v>2120</v>
      </c>
      <c r="O826" t="s">
        <v>32</v>
      </c>
      <c r="P826" t="s">
        <v>33</v>
      </c>
      <c r="Q826" t="s">
        <v>33</v>
      </c>
      <c r="R826" t="s">
        <v>33</v>
      </c>
      <c r="S826">
        <v>2</v>
      </c>
      <c r="T826">
        <v>4</v>
      </c>
      <c r="U826" t="str">
        <f t="shared" si="37"/>
        <v xml:space="preserve"> 4.0-4.4</v>
      </c>
      <c r="V826" t="s">
        <v>47</v>
      </c>
      <c r="W826" t="s">
        <v>48</v>
      </c>
      <c r="X826">
        <v>2272</v>
      </c>
      <c r="Y826" s="5" t="str">
        <f t="shared" si="38"/>
        <v>Top Performing Venue</v>
      </c>
    </row>
    <row r="827" spans="1:25" x14ac:dyDescent="0.3">
      <c r="A827">
        <v>18260777</v>
      </c>
      <c r="B827" t="s">
        <v>2808</v>
      </c>
      <c r="C827">
        <v>1</v>
      </c>
      <c r="D827" s="5" t="str">
        <f>VLOOKUP(C827,Country!A:B,2,0)</f>
        <v>India</v>
      </c>
      <c r="E827" t="s">
        <v>2809</v>
      </c>
      <c r="F827" t="s">
        <v>2810</v>
      </c>
      <c r="G827" t="s">
        <v>2811</v>
      </c>
      <c r="H827" t="s">
        <v>2812</v>
      </c>
      <c r="I827">
        <v>76.972075700000005</v>
      </c>
      <c r="J827">
        <v>11.016298450000001</v>
      </c>
      <c r="K827" t="s">
        <v>2813</v>
      </c>
      <c r="L827">
        <v>800</v>
      </c>
      <c r="M827" s="5" t="str">
        <f t="shared" si="36"/>
        <v>500-1000</v>
      </c>
      <c r="N827" t="s">
        <v>2120</v>
      </c>
      <c r="O827" t="s">
        <v>33</v>
      </c>
      <c r="P827" t="s">
        <v>32</v>
      </c>
      <c r="Q827" t="s">
        <v>33</v>
      </c>
      <c r="R827" t="s">
        <v>33</v>
      </c>
      <c r="S827">
        <v>3</v>
      </c>
      <c r="T827">
        <v>4.5999999999999996</v>
      </c>
      <c r="U827" t="str">
        <f t="shared" si="37"/>
        <v xml:space="preserve"> 4.5-4.9</v>
      </c>
      <c r="V827" t="s">
        <v>34</v>
      </c>
      <c r="W827" t="s">
        <v>35</v>
      </c>
      <c r="X827">
        <v>202</v>
      </c>
      <c r="Y827" s="5" t="str">
        <f t="shared" si="38"/>
        <v>Top Performing Venue</v>
      </c>
    </row>
    <row r="828" spans="1:25" x14ac:dyDescent="0.3">
      <c r="A828">
        <v>3000107</v>
      </c>
      <c r="B828" t="s">
        <v>2814</v>
      </c>
      <c r="C828">
        <v>1</v>
      </c>
      <c r="D828" s="5" t="str">
        <f>VLOOKUP(C828,Country!A:B,2,0)</f>
        <v>India</v>
      </c>
      <c r="E828" t="s">
        <v>2809</v>
      </c>
      <c r="F828" t="s">
        <v>2815</v>
      </c>
      <c r="G828" t="s">
        <v>2816</v>
      </c>
      <c r="H828" t="s">
        <v>2817</v>
      </c>
      <c r="I828">
        <v>76.995666999999997</v>
      </c>
      <c r="J828">
        <v>11.022477</v>
      </c>
      <c r="K828" t="s">
        <v>2818</v>
      </c>
      <c r="L828">
        <v>600</v>
      </c>
      <c r="M828" s="5" t="str">
        <f t="shared" si="36"/>
        <v>500-1000</v>
      </c>
      <c r="N828" t="s">
        <v>2120</v>
      </c>
      <c r="O828" t="s">
        <v>33</v>
      </c>
      <c r="P828" t="s">
        <v>33</v>
      </c>
      <c r="Q828" t="s">
        <v>33</v>
      </c>
      <c r="R828" t="s">
        <v>33</v>
      </c>
      <c r="S828">
        <v>2</v>
      </c>
      <c r="T828">
        <v>3.9</v>
      </c>
      <c r="U828" t="str">
        <f t="shared" si="37"/>
        <v xml:space="preserve"> 3.5-3.9</v>
      </c>
      <c r="V828" t="s">
        <v>106</v>
      </c>
      <c r="W828" t="s">
        <v>107</v>
      </c>
      <c r="X828">
        <v>318</v>
      </c>
      <c r="Y828" s="5" t="str">
        <f t="shared" si="38"/>
        <v>Top Performing Venue</v>
      </c>
    </row>
    <row r="829" spans="1:25" x14ac:dyDescent="0.3">
      <c r="A829">
        <v>3000132</v>
      </c>
      <c r="B829" t="s">
        <v>2819</v>
      </c>
      <c r="C829">
        <v>1</v>
      </c>
      <c r="D829" s="5" t="str">
        <f>VLOOKUP(C829,Country!A:B,2,0)</f>
        <v>India</v>
      </c>
      <c r="E829" t="s">
        <v>2809</v>
      </c>
      <c r="F829" t="s">
        <v>2820</v>
      </c>
      <c r="G829" t="s">
        <v>2816</v>
      </c>
      <c r="H829" t="s">
        <v>2817</v>
      </c>
      <c r="I829">
        <v>77.015393000000003</v>
      </c>
      <c r="J829">
        <v>11.025083</v>
      </c>
      <c r="K829" t="s">
        <v>147</v>
      </c>
      <c r="L829">
        <v>400</v>
      </c>
      <c r="M829" s="5" t="str">
        <f t="shared" si="36"/>
        <v>250-500</v>
      </c>
      <c r="N829" t="s">
        <v>2120</v>
      </c>
      <c r="O829" t="s">
        <v>33</v>
      </c>
      <c r="P829" t="s">
        <v>32</v>
      </c>
      <c r="Q829" t="s">
        <v>33</v>
      </c>
      <c r="R829" t="s">
        <v>33</v>
      </c>
      <c r="S829">
        <v>2</v>
      </c>
      <c r="T829">
        <v>3.8</v>
      </c>
      <c r="U829" t="str">
        <f t="shared" si="37"/>
        <v xml:space="preserve"> 3.5-3.9</v>
      </c>
      <c r="V829" t="s">
        <v>106</v>
      </c>
      <c r="W829" t="s">
        <v>107</v>
      </c>
      <c r="X829">
        <v>124</v>
      </c>
      <c r="Y829" s="5" t="str">
        <f t="shared" si="38"/>
        <v>Top Performing Venue</v>
      </c>
    </row>
    <row r="830" spans="1:25" x14ac:dyDescent="0.3">
      <c r="A830">
        <v>3000122</v>
      </c>
      <c r="B830" t="s">
        <v>2821</v>
      </c>
      <c r="C830">
        <v>1</v>
      </c>
      <c r="D830" s="5" t="str">
        <f>VLOOKUP(C830,Country!A:B,2,0)</f>
        <v>India</v>
      </c>
      <c r="E830" t="s">
        <v>2809</v>
      </c>
      <c r="F830" t="s">
        <v>2822</v>
      </c>
      <c r="G830" t="s">
        <v>2816</v>
      </c>
      <c r="H830" t="s">
        <v>2817</v>
      </c>
      <c r="I830">
        <v>77.007003019999999</v>
      </c>
      <c r="J830">
        <v>11.02483917</v>
      </c>
      <c r="K830" t="s">
        <v>158</v>
      </c>
      <c r="L830">
        <v>600</v>
      </c>
      <c r="M830" s="5" t="str">
        <f t="shared" si="36"/>
        <v>500-1000</v>
      </c>
      <c r="N830" t="s">
        <v>2120</v>
      </c>
      <c r="O830" t="s">
        <v>33</v>
      </c>
      <c r="P830" t="s">
        <v>32</v>
      </c>
      <c r="Q830" t="s">
        <v>33</v>
      </c>
      <c r="R830" t="s">
        <v>33</v>
      </c>
      <c r="S830">
        <v>2</v>
      </c>
      <c r="T830">
        <v>3.5</v>
      </c>
      <c r="U830" t="str">
        <f t="shared" si="37"/>
        <v xml:space="preserve"> 3.5-3.9</v>
      </c>
      <c r="V830" t="s">
        <v>106</v>
      </c>
      <c r="W830" t="s">
        <v>107</v>
      </c>
      <c r="X830">
        <v>274</v>
      </c>
      <c r="Y830" s="5" t="str">
        <f t="shared" si="38"/>
        <v>Top Performing Venue</v>
      </c>
    </row>
    <row r="831" spans="1:25" x14ac:dyDescent="0.3">
      <c r="A831">
        <v>3001032</v>
      </c>
      <c r="B831" t="s">
        <v>2823</v>
      </c>
      <c r="C831">
        <v>1</v>
      </c>
      <c r="D831" s="5" t="str">
        <f>VLOOKUP(C831,Country!A:B,2,0)</f>
        <v>India</v>
      </c>
      <c r="E831" t="s">
        <v>2809</v>
      </c>
      <c r="F831" t="s">
        <v>2824</v>
      </c>
      <c r="G831" t="s">
        <v>2816</v>
      </c>
      <c r="H831" t="s">
        <v>2817</v>
      </c>
      <c r="I831">
        <v>76.999594439999996</v>
      </c>
      <c r="J831">
        <v>11.022169440000001</v>
      </c>
      <c r="K831" t="s">
        <v>397</v>
      </c>
      <c r="L831">
        <v>500</v>
      </c>
      <c r="M831" s="5" t="str">
        <f t="shared" si="36"/>
        <v>250-500</v>
      </c>
      <c r="N831" t="s">
        <v>2120</v>
      </c>
      <c r="O831" t="s">
        <v>33</v>
      </c>
      <c r="P831" t="s">
        <v>33</v>
      </c>
      <c r="Q831" t="s">
        <v>33</v>
      </c>
      <c r="R831" t="s">
        <v>33</v>
      </c>
      <c r="S831">
        <v>2</v>
      </c>
      <c r="T831">
        <v>4.3</v>
      </c>
      <c r="U831" t="str">
        <f t="shared" si="37"/>
        <v xml:space="preserve"> 4.0-4.4</v>
      </c>
      <c r="V831" t="s">
        <v>47</v>
      </c>
      <c r="W831" t="s">
        <v>48</v>
      </c>
      <c r="X831">
        <v>147</v>
      </c>
      <c r="Y831" s="5" t="str">
        <f t="shared" si="38"/>
        <v>Top Performing Venue</v>
      </c>
    </row>
    <row r="832" spans="1:25" x14ac:dyDescent="0.3">
      <c r="A832">
        <v>3000021</v>
      </c>
      <c r="B832" t="s">
        <v>2825</v>
      </c>
      <c r="C832">
        <v>1</v>
      </c>
      <c r="D832" s="5" t="str">
        <f>VLOOKUP(C832,Country!A:B,2,0)</f>
        <v>India</v>
      </c>
      <c r="E832" t="s">
        <v>2809</v>
      </c>
      <c r="F832" t="s">
        <v>2826</v>
      </c>
      <c r="G832" t="s">
        <v>2816</v>
      </c>
      <c r="H832" t="s">
        <v>2817</v>
      </c>
      <c r="I832">
        <v>76.995016669999998</v>
      </c>
      <c r="J832">
        <v>11.02127778</v>
      </c>
      <c r="K832" t="s">
        <v>59</v>
      </c>
      <c r="L832">
        <v>1200</v>
      </c>
      <c r="M832" s="5" t="str">
        <f t="shared" si="36"/>
        <v>&gt;1000</v>
      </c>
      <c r="N832" t="s">
        <v>2120</v>
      </c>
      <c r="O832" t="s">
        <v>33</v>
      </c>
      <c r="P832" t="s">
        <v>32</v>
      </c>
      <c r="Q832" t="s">
        <v>33</v>
      </c>
      <c r="R832" t="s">
        <v>33</v>
      </c>
      <c r="S832">
        <v>3</v>
      </c>
      <c r="T832">
        <v>4.0999999999999996</v>
      </c>
      <c r="U832" t="str">
        <f t="shared" si="37"/>
        <v xml:space="preserve"> 4.0-4.4</v>
      </c>
      <c r="V832" t="s">
        <v>47</v>
      </c>
      <c r="W832" t="s">
        <v>48</v>
      </c>
      <c r="X832">
        <v>243</v>
      </c>
      <c r="Y832" s="5" t="str">
        <f t="shared" si="38"/>
        <v>Top Performing Venue</v>
      </c>
    </row>
    <row r="833" spans="1:25" x14ac:dyDescent="0.3">
      <c r="A833">
        <v>18434000</v>
      </c>
      <c r="B833" t="s">
        <v>2827</v>
      </c>
      <c r="C833">
        <v>1</v>
      </c>
      <c r="D833" s="5" t="str">
        <f>VLOOKUP(C833,Country!A:B,2,0)</f>
        <v>India</v>
      </c>
      <c r="E833" t="s">
        <v>2809</v>
      </c>
      <c r="F833" t="s">
        <v>2828</v>
      </c>
      <c r="G833" t="s">
        <v>2829</v>
      </c>
      <c r="H833" t="s">
        <v>2830</v>
      </c>
      <c r="I833">
        <v>76.971081999999996</v>
      </c>
      <c r="J833">
        <v>10.96185</v>
      </c>
      <c r="K833" t="s">
        <v>2831</v>
      </c>
      <c r="L833">
        <v>450</v>
      </c>
      <c r="M833" s="5" t="str">
        <f t="shared" si="36"/>
        <v>250-500</v>
      </c>
      <c r="N833" t="s">
        <v>2120</v>
      </c>
      <c r="O833" t="s">
        <v>33</v>
      </c>
      <c r="P833" t="s">
        <v>33</v>
      </c>
      <c r="Q833" t="s">
        <v>33</v>
      </c>
      <c r="R833" t="s">
        <v>33</v>
      </c>
      <c r="S833">
        <v>2</v>
      </c>
      <c r="T833">
        <v>3.8</v>
      </c>
      <c r="U833" t="str">
        <f t="shared" si="37"/>
        <v xml:space="preserve"> 3.5-3.9</v>
      </c>
      <c r="V833" t="s">
        <v>106</v>
      </c>
      <c r="W833" t="s">
        <v>107</v>
      </c>
      <c r="X833">
        <v>24</v>
      </c>
      <c r="Y833" s="5" t="str">
        <f t="shared" si="38"/>
        <v>Top Performing Venue</v>
      </c>
    </row>
    <row r="834" spans="1:25" x14ac:dyDescent="0.3">
      <c r="A834">
        <v>3000195</v>
      </c>
      <c r="B834" t="s">
        <v>2832</v>
      </c>
      <c r="C834">
        <v>1</v>
      </c>
      <c r="D834" s="5" t="str">
        <f>VLOOKUP(C834,Country!A:B,2,0)</f>
        <v>India</v>
      </c>
      <c r="E834" t="s">
        <v>2809</v>
      </c>
      <c r="F834" t="s">
        <v>2833</v>
      </c>
      <c r="G834" t="s">
        <v>2834</v>
      </c>
      <c r="H834" t="s">
        <v>2835</v>
      </c>
      <c r="I834">
        <v>76.976268000000005</v>
      </c>
      <c r="J834">
        <v>11.001852</v>
      </c>
      <c r="K834" t="s">
        <v>2836</v>
      </c>
      <c r="L834">
        <v>350</v>
      </c>
      <c r="M834" s="5" t="str">
        <f t="shared" si="36"/>
        <v>250-500</v>
      </c>
      <c r="N834" t="s">
        <v>2120</v>
      </c>
      <c r="O834" t="s">
        <v>33</v>
      </c>
      <c r="P834" t="s">
        <v>33</v>
      </c>
      <c r="Q834" t="s">
        <v>33</v>
      </c>
      <c r="R834" t="s">
        <v>33</v>
      </c>
      <c r="S834">
        <v>2</v>
      </c>
      <c r="T834">
        <v>4.5</v>
      </c>
      <c r="U834" t="str">
        <f t="shared" si="37"/>
        <v xml:space="preserve"> 4.5-4.9</v>
      </c>
      <c r="V834" t="s">
        <v>34</v>
      </c>
      <c r="W834" t="s">
        <v>35</v>
      </c>
      <c r="X834">
        <v>380</v>
      </c>
      <c r="Y834" s="5" t="str">
        <f t="shared" si="38"/>
        <v>Top Performing Venue</v>
      </c>
    </row>
    <row r="835" spans="1:25" x14ac:dyDescent="0.3">
      <c r="A835">
        <v>3000126</v>
      </c>
      <c r="B835" t="s">
        <v>2837</v>
      </c>
      <c r="C835">
        <v>1</v>
      </c>
      <c r="D835" s="5" t="str">
        <f>VLOOKUP(C835,Country!A:B,2,0)</f>
        <v>India</v>
      </c>
      <c r="E835" t="s">
        <v>2809</v>
      </c>
      <c r="F835" t="s">
        <v>2838</v>
      </c>
      <c r="G835" t="s">
        <v>2834</v>
      </c>
      <c r="H835" t="s">
        <v>2835</v>
      </c>
      <c r="I835">
        <v>76.98431119</v>
      </c>
      <c r="J835">
        <v>11.008638360000001</v>
      </c>
      <c r="K835" t="s">
        <v>2839</v>
      </c>
      <c r="L835">
        <v>1200</v>
      </c>
      <c r="M835" s="5" t="str">
        <f t="shared" ref="M835:M898" si="39">_xlfn.IFS(L835&gt;1000, "&gt;1000", L835&gt;500, "500-1000", L835&gt;250, "250-500",L835&gt;100, "100-250", L835&gt;=0, "0-100" )</f>
        <v>&gt;1000</v>
      </c>
      <c r="N835" t="s">
        <v>2120</v>
      </c>
      <c r="O835" t="s">
        <v>33</v>
      </c>
      <c r="P835" t="s">
        <v>33</v>
      </c>
      <c r="Q835" t="s">
        <v>33</v>
      </c>
      <c r="R835" t="s">
        <v>33</v>
      </c>
      <c r="S835">
        <v>3</v>
      </c>
      <c r="T835">
        <v>3.8</v>
      </c>
      <c r="U835" t="str">
        <f t="shared" ref="U835:U898" si="40">_xlfn.IFS(T835 &gt;= 4.5, " 4.5-4.9", T835 &gt;= 4, " 4.0-4.4", T835 &gt;= 3.5, " 3.5-3.9", T835 &gt;= 2.5, " 2.5-3.4", T835 &gt;= 1.8, " 1.8-2.4", T835 &gt;= 0, " 0")</f>
        <v xml:space="preserve"> 3.5-3.9</v>
      </c>
      <c r="V835" t="s">
        <v>106</v>
      </c>
      <c r="W835" t="s">
        <v>107</v>
      </c>
      <c r="X835">
        <v>221</v>
      </c>
      <c r="Y835" s="5" t="str">
        <f t="shared" ref="Y835:Y898" si="41">_xlfn.IFS(T835&gt;=3.5, "Top Performing Venue", T835&gt;=2.5, "Average Performing Venue", T835&gt;=0, " Under Performing Venue")</f>
        <v>Top Performing Venue</v>
      </c>
    </row>
    <row r="836" spans="1:25" x14ac:dyDescent="0.3">
      <c r="A836">
        <v>18280306</v>
      </c>
      <c r="B836" t="s">
        <v>2840</v>
      </c>
      <c r="C836">
        <v>1</v>
      </c>
      <c r="D836" s="5" t="str">
        <f>VLOOKUP(C836,Country!A:B,2,0)</f>
        <v>India</v>
      </c>
      <c r="E836" t="s">
        <v>2809</v>
      </c>
      <c r="F836" t="s">
        <v>2841</v>
      </c>
      <c r="G836" t="s">
        <v>2834</v>
      </c>
      <c r="H836" t="s">
        <v>2835</v>
      </c>
      <c r="I836">
        <v>76.975439699999995</v>
      </c>
      <c r="J836">
        <v>11.0030085</v>
      </c>
      <c r="K836" t="s">
        <v>2799</v>
      </c>
      <c r="L836">
        <v>700</v>
      </c>
      <c r="M836" s="5" t="str">
        <f t="shared" si="39"/>
        <v>500-1000</v>
      </c>
      <c r="N836" t="s">
        <v>2120</v>
      </c>
      <c r="O836" t="s">
        <v>33</v>
      </c>
      <c r="P836" t="s">
        <v>32</v>
      </c>
      <c r="Q836" t="s">
        <v>33</v>
      </c>
      <c r="R836" t="s">
        <v>33</v>
      </c>
      <c r="S836">
        <v>2</v>
      </c>
      <c r="T836">
        <v>3.9</v>
      </c>
      <c r="U836" t="str">
        <f t="shared" si="40"/>
        <v xml:space="preserve"> 3.5-3.9</v>
      </c>
      <c r="V836" t="s">
        <v>106</v>
      </c>
      <c r="W836" t="s">
        <v>107</v>
      </c>
      <c r="X836">
        <v>85</v>
      </c>
      <c r="Y836" s="5" t="str">
        <f t="shared" si="41"/>
        <v>Top Performing Venue</v>
      </c>
    </row>
    <row r="837" spans="1:25" x14ac:dyDescent="0.3">
      <c r="A837">
        <v>3001489</v>
      </c>
      <c r="B837" t="s">
        <v>2842</v>
      </c>
      <c r="C837">
        <v>1</v>
      </c>
      <c r="D837" s="5" t="str">
        <f>VLOOKUP(C837,Country!A:B,2,0)</f>
        <v>India</v>
      </c>
      <c r="E837" t="s">
        <v>2809</v>
      </c>
      <c r="F837" t="s">
        <v>2843</v>
      </c>
      <c r="G837" t="s">
        <v>2834</v>
      </c>
      <c r="H837" t="s">
        <v>2835</v>
      </c>
      <c r="I837">
        <v>76.98624135</v>
      </c>
      <c r="J837">
        <v>11.00175265</v>
      </c>
      <c r="K837" t="s">
        <v>2844</v>
      </c>
      <c r="L837">
        <v>1200</v>
      </c>
      <c r="M837" s="5" t="str">
        <f t="shared" si="39"/>
        <v>&gt;1000</v>
      </c>
      <c r="N837" t="s">
        <v>2120</v>
      </c>
      <c r="O837" t="s">
        <v>33</v>
      </c>
      <c r="P837" t="s">
        <v>33</v>
      </c>
      <c r="Q837" t="s">
        <v>33</v>
      </c>
      <c r="R837" t="s">
        <v>33</v>
      </c>
      <c r="S837">
        <v>3</v>
      </c>
      <c r="T837">
        <v>4.2</v>
      </c>
      <c r="U837" t="str">
        <f t="shared" si="40"/>
        <v xml:space="preserve"> 4.0-4.4</v>
      </c>
      <c r="V837" t="s">
        <v>47</v>
      </c>
      <c r="W837" t="s">
        <v>48</v>
      </c>
      <c r="X837">
        <v>40</v>
      </c>
      <c r="Y837" s="5" t="str">
        <f t="shared" si="41"/>
        <v>Top Performing Venue</v>
      </c>
    </row>
    <row r="838" spans="1:25" x14ac:dyDescent="0.3">
      <c r="A838">
        <v>3000770</v>
      </c>
      <c r="B838" t="s">
        <v>2845</v>
      </c>
      <c r="C838">
        <v>1</v>
      </c>
      <c r="D838" s="5" t="str">
        <f>VLOOKUP(C838,Country!A:B,2,0)</f>
        <v>India</v>
      </c>
      <c r="E838" t="s">
        <v>2809</v>
      </c>
      <c r="F838" t="s">
        <v>2846</v>
      </c>
      <c r="G838" t="s">
        <v>2834</v>
      </c>
      <c r="H838" t="s">
        <v>2835</v>
      </c>
      <c r="I838">
        <v>76.981876420000006</v>
      </c>
      <c r="J838">
        <v>11.00076241</v>
      </c>
      <c r="K838" t="s">
        <v>2279</v>
      </c>
      <c r="L838">
        <v>600</v>
      </c>
      <c r="M838" s="5" t="str">
        <f t="shared" si="39"/>
        <v>500-1000</v>
      </c>
      <c r="N838" t="s">
        <v>2120</v>
      </c>
      <c r="O838" t="s">
        <v>33</v>
      </c>
      <c r="P838" t="s">
        <v>32</v>
      </c>
      <c r="Q838" t="s">
        <v>33</v>
      </c>
      <c r="R838" t="s">
        <v>33</v>
      </c>
      <c r="S838">
        <v>2</v>
      </c>
      <c r="T838">
        <v>4</v>
      </c>
      <c r="U838" t="str">
        <f t="shared" si="40"/>
        <v xml:space="preserve"> 4.0-4.4</v>
      </c>
      <c r="V838" t="s">
        <v>47</v>
      </c>
      <c r="W838" t="s">
        <v>48</v>
      </c>
      <c r="X838">
        <v>132</v>
      </c>
      <c r="Y838" s="5" t="str">
        <f t="shared" si="41"/>
        <v>Top Performing Venue</v>
      </c>
    </row>
    <row r="839" spans="1:25" x14ac:dyDescent="0.3">
      <c r="A839">
        <v>3000062</v>
      </c>
      <c r="B839" t="s">
        <v>2847</v>
      </c>
      <c r="C839">
        <v>1</v>
      </c>
      <c r="D839" s="5" t="str">
        <f>VLOOKUP(C839,Country!A:B,2,0)</f>
        <v>India</v>
      </c>
      <c r="E839" t="s">
        <v>2809</v>
      </c>
      <c r="F839" t="s">
        <v>2848</v>
      </c>
      <c r="G839" t="s">
        <v>2834</v>
      </c>
      <c r="H839" t="s">
        <v>2835</v>
      </c>
      <c r="I839">
        <v>76.976494439999996</v>
      </c>
      <c r="J839">
        <v>11.003669439999999</v>
      </c>
      <c r="K839" t="s">
        <v>2849</v>
      </c>
      <c r="L839">
        <v>1000</v>
      </c>
      <c r="M839" s="5" t="str">
        <f t="shared" si="39"/>
        <v>500-1000</v>
      </c>
      <c r="N839" t="s">
        <v>2120</v>
      </c>
      <c r="O839" t="s">
        <v>33</v>
      </c>
      <c r="P839" t="s">
        <v>33</v>
      </c>
      <c r="Q839" t="s">
        <v>33</v>
      </c>
      <c r="R839" t="s">
        <v>33</v>
      </c>
      <c r="S839">
        <v>3</v>
      </c>
      <c r="T839">
        <v>4</v>
      </c>
      <c r="U839" t="str">
        <f t="shared" si="40"/>
        <v xml:space="preserve"> 4.0-4.4</v>
      </c>
      <c r="V839" t="s">
        <v>47</v>
      </c>
      <c r="W839" t="s">
        <v>48</v>
      </c>
      <c r="X839">
        <v>203</v>
      </c>
      <c r="Y839" s="5" t="str">
        <f t="shared" si="41"/>
        <v>Top Performing Venue</v>
      </c>
    </row>
    <row r="840" spans="1:25" x14ac:dyDescent="0.3">
      <c r="A840">
        <v>3000016</v>
      </c>
      <c r="B840" t="s">
        <v>2850</v>
      </c>
      <c r="C840">
        <v>1</v>
      </c>
      <c r="D840" s="5" t="str">
        <f>VLOOKUP(C840,Country!A:B,2,0)</f>
        <v>India</v>
      </c>
      <c r="E840" t="s">
        <v>2809</v>
      </c>
      <c r="F840" t="s">
        <v>2851</v>
      </c>
      <c r="G840" t="s">
        <v>2834</v>
      </c>
      <c r="H840" t="s">
        <v>2835</v>
      </c>
      <c r="I840">
        <v>76.975525000000005</v>
      </c>
      <c r="J840">
        <v>11.003680559999999</v>
      </c>
      <c r="K840" t="s">
        <v>2852</v>
      </c>
      <c r="L840">
        <v>1500</v>
      </c>
      <c r="M840" s="5" t="str">
        <f t="shared" si="39"/>
        <v>&gt;1000</v>
      </c>
      <c r="N840" t="s">
        <v>2120</v>
      </c>
      <c r="O840" t="s">
        <v>33</v>
      </c>
      <c r="P840" t="s">
        <v>33</v>
      </c>
      <c r="Q840" t="s">
        <v>33</v>
      </c>
      <c r="R840" t="s">
        <v>33</v>
      </c>
      <c r="S840">
        <v>4</v>
      </c>
      <c r="T840">
        <v>4</v>
      </c>
      <c r="U840" t="str">
        <f t="shared" si="40"/>
        <v xml:space="preserve"> 4.0-4.4</v>
      </c>
      <c r="V840" t="s">
        <v>47</v>
      </c>
      <c r="W840" t="s">
        <v>48</v>
      </c>
      <c r="X840">
        <v>215</v>
      </c>
      <c r="Y840" s="5" t="str">
        <f t="shared" si="41"/>
        <v>Top Performing Venue</v>
      </c>
    </row>
    <row r="841" spans="1:25" x14ac:dyDescent="0.3">
      <c r="A841">
        <v>3000014</v>
      </c>
      <c r="B841" t="s">
        <v>2853</v>
      </c>
      <c r="C841">
        <v>1</v>
      </c>
      <c r="D841" s="5" t="str">
        <f>VLOOKUP(C841,Country!A:B,2,0)</f>
        <v>India</v>
      </c>
      <c r="E841" t="s">
        <v>2809</v>
      </c>
      <c r="F841" t="s">
        <v>2854</v>
      </c>
      <c r="G841" t="s">
        <v>2855</v>
      </c>
      <c r="H841" t="s">
        <v>2856</v>
      </c>
      <c r="I841">
        <v>76.951736109999999</v>
      </c>
      <c r="J841">
        <v>11.00668611</v>
      </c>
      <c r="K841" t="s">
        <v>2857</v>
      </c>
      <c r="L841">
        <v>400</v>
      </c>
      <c r="M841" s="5" t="str">
        <f t="shared" si="39"/>
        <v>250-500</v>
      </c>
      <c r="N841" t="s">
        <v>2120</v>
      </c>
      <c r="O841" t="s">
        <v>33</v>
      </c>
      <c r="P841" t="s">
        <v>33</v>
      </c>
      <c r="Q841" t="s">
        <v>33</v>
      </c>
      <c r="R841" t="s">
        <v>33</v>
      </c>
      <c r="S841">
        <v>2</v>
      </c>
      <c r="T841">
        <v>4.3</v>
      </c>
      <c r="U841" t="str">
        <f t="shared" si="40"/>
        <v xml:space="preserve"> 4.0-4.4</v>
      </c>
      <c r="V841" t="s">
        <v>47</v>
      </c>
      <c r="W841" t="s">
        <v>48</v>
      </c>
      <c r="X841">
        <v>225</v>
      </c>
      <c r="Y841" s="5" t="str">
        <f t="shared" si="41"/>
        <v>Top Performing Venue</v>
      </c>
    </row>
    <row r="842" spans="1:25" x14ac:dyDescent="0.3">
      <c r="A842">
        <v>3000001</v>
      </c>
      <c r="B842" t="s">
        <v>2858</v>
      </c>
      <c r="C842">
        <v>1</v>
      </c>
      <c r="D842" s="5" t="str">
        <f>VLOOKUP(C842,Country!A:B,2,0)</f>
        <v>India</v>
      </c>
      <c r="E842" t="s">
        <v>2809</v>
      </c>
      <c r="F842" t="s">
        <v>2859</v>
      </c>
      <c r="G842" t="s">
        <v>2855</v>
      </c>
      <c r="H842" t="s">
        <v>2856</v>
      </c>
      <c r="I842">
        <v>76.952950000000001</v>
      </c>
      <c r="J842">
        <v>11.010375</v>
      </c>
      <c r="K842" t="s">
        <v>2860</v>
      </c>
      <c r="L842">
        <v>1400</v>
      </c>
      <c r="M842" s="5" t="str">
        <f t="shared" si="39"/>
        <v>&gt;1000</v>
      </c>
      <c r="N842" t="s">
        <v>2120</v>
      </c>
      <c r="O842" t="s">
        <v>33</v>
      </c>
      <c r="P842" t="s">
        <v>33</v>
      </c>
      <c r="Q842" t="s">
        <v>33</v>
      </c>
      <c r="R842" t="s">
        <v>33</v>
      </c>
      <c r="S842">
        <v>3</v>
      </c>
      <c r="T842">
        <v>4.2</v>
      </c>
      <c r="U842" t="str">
        <f t="shared" si="40"/>
        <v xml:space="preserve"> 4.0-4.4</v>
      </c>
      <c r="V842" t="s">
        <v>47</v>
      </c>
      <c r="W842" t="s">
        <v>48</v>
      </c>
      <c r="X842">
        <v>299</v>
      </c>
      <c r="Y842" s="5" t="str">
        <f t="shared" si="41"/>
        <v>Top Performing Venue</v>
      </c>
    </row>
    <row r="843" spans="1:25" x14ac:dyDescent="0.3">
      <c r="A843">
        <v>3001321</v>
      </c>
      <c r="B843" t="s">
        <v>2861</v>
      </c>
      <c r="C843">
        <v>1</v>
      </c>
      <c r="D843" s="5" t="str">
        <f>VLOOKUP(C843,Country!A:B,2,0)</f>
        <v>India</v>
      </c>
      <c r="E843" t="s">
        <v>2809</v>
      </c>
      <c r="F843" t="s">
        <v>2862</v>
      </c>
      <c r="G843" t="s">
        <v>2863</v>
      </c>
      <c r="H843" t="s">
        <v>2864</v>
      </c>
      <c r="I843">
        <v>76.944652390000002</v>
      </c>
      <c r="J843">
        <v>11.02611735</v>
      </c>
      <c r="K843" t="s">
        <v>2865</v>
      </c>
      <c r="L843">
        <v>350</v>
      </c>
      <c r="M843" s="5" t="str">
        <f t="shared" si="39"/>
        <v>250-500</v>
      </c>
      <c r="N843" t="s">
        <v>2120</v>
      </c>
      <c r="O843" t="s">
        <v>33</v>
      </c>
      <c r="P843" t="s">
        <v>32</v>
      </c>
      <c r="Q843" t="s">
        <v>33</v>
      </c>
      <c r="R843" t="s">
        <v>33</v>
      </c>
      <c r="S843">
        <v>2</v>
      </c>
      <c r="T843">
        <v>4.9000000000000004</v>
      </c>
      <c r="U843" t="str">
        <f t="shared" si="40"/>
        <v xml:space="preserve"> 4.5-4.9</v>
      </c>
      <c r="V843" t="s">
        <v>34</v>
      </c>
      <c r="W843" t="s">
        <v>35</v>
      </c>
      <c r="X843">
        <v>200</v>
      </c>
      <c r="Y843" s="5" t="str">
        <f t="shared" si="41"/>
        <v>Top Performing Venue</v>
      </c>
    </row>
    <row r="844" spans="1:25" x14ac:dyDescent="0.3">
      <c r="A844">
        <v>3000996</v>
      </c>
      <c r="B844" t="s">
        <v>2866</v>
      </c>
      <c r="C844">
        <v>1</v>
      </c>
      <c r="D844" s="5" t="str">
        <f>VLOOKUP(C844,Country!A:B,2,0)</f>
        <v>India</v>
      </c>
      <c r="E844" t="s">
        <v>2809</v>
      </c>
      <c r="F844" t="s">
        <v>2867</v>
      </c>
      <c r="G844" t="s">
        <v>2863</v>
      </c>
      <c r="H844" t="s">
        <v>2864</v>
      </c>
      <c r="I844">
        <v>76.940432000000001</v>
      </c>
      <c r="J844">
        <v>11.020910000000001</v>
      </c>
      <c r="K844" t="s">
        <v>2868</v>
      </c>
      <c r="L844">
        <v>700</v>
      </c>
      <c r="M844" s="5" t="str">
        <f t="shared" si="39"/>
        <v>500-1000</v>
      </c>
      <c r="N844" t="s">
        <v>2120</v>
      </c>
      <c r="O844" t="s">
        <v>33</v>
      </c>
      <c r="P844" t="s">
        <v>33</v>
      </c>
      <c r="Q844" t="s">
        <v>33</v>
      </c>
      <c r="R844" t="s">
        <v>33</v>
      </c>
      <c r="S844">
        <v>2</v>
      </c>
      <c r="T844">
        <v>4.2</v>
      </c>
      <c r="U844" t="str">
        <f t="shared" si="40"/>
        <v xml:space="preserve"> 4.0-4.4</v>
      </c>
      <c r="V844" t="s">
        <v>47</v>
      </c>
      <c r="W844" t="s">
        <v>48</v>
      </c>
      <c r="X844">
        <v>221</v>
      </c>
      <c r="Y844" s="5" t="str">
        <f t="shared" si="41"/>
        <v>Top Performing Venue</v>
      </c>
    </row>
    <row r="845" spans="1:25" x14ac:dyDescent="0.3">
      <c r="A845">
        <v>3001065</v>
      </c>
      <c r="B845" t="s">
        <v>2869</v>
      </c>
      <c r="C845">
        <v>1</v>
      </c>
      <c r="D845" s="5" t="str">
        <f>VLOOKUP(C845,Country!A:B,2,0)</f>
        <v>India</v>
      </c>
      <c r="E845" t="s">
        <v>2809</v>
      </c>
      <c r="F845" t="s">
        <v>2870</v>
      </c>
      <c r="G845" t="s">
        <v>2871</v>
      </c>
      <c r="H845" t="s">
        <v>2872</v>
      </c>
      <c r="I845">
        <v>76.998349200000007</v>
      </c>
      <c r="J845">
        <v>11.022297610000001</v>
      </c>
      <c r="K845" t="s">
        <v>2225</v>
      </c>
      <c r="L845">
        <v>300</v>
      </c>
      <c r="M845" s="5" t="str">
        <f t="shared" si="39"/>
        <v>250-500</v>
      </c>
      <c r="N845" t="s">
        <v>2120</v>
      </c>
      <c r="O845" t="s">
        <v>33</v>
      </c>
      <c r="P845" t="s">
        <v>33</v>
      </c>
      <c r="Q845" t="s">
        <v>33</v>
      </c>
      <c r="R845" t="s">
        <v>33</v>
      </c>
      <c r="S845">
        <v>1</v>
      </c>
      <c r="T845">
        <v>4.3</v>
      </c>
      <c r="U845" t="str">
        <f t="shared" si="40"/>
        <v xml:space="preserve"> 4.0-4.4</v>
      </c>
      <c r="V845" t="s">
        <v>47</v>
      </c>
      <c r="W845" t="s">
        <v>48</v>
      </c>
      <c r="X845">
        <v>161</v>
      </c>
      <c r="Y845" s="5" t="str">
        <f t="shared" si="41"/>
        <v>Top Performing Venue</v>
      </c>
    </row>
    <row r="846" spans="1:25" x14ac:dyDescent="0.3">
      <c r="A846">
        <v>3000048</v>
      </c>
      <c r="B846" t="s">
        <v>1970</v>
      </c>
      <c r="C846">
        <v>1</v>
      </c>
      <c r="D846" s="5" t="str">
        <f>VLOOKUP(C846,Country!A:B,2,0)</f>
        <v>India</v>
      </c>
      <c r="E846" t="s">
        <v>2809</v>
      </c>
      <c r="F846" t="s">
        <v>2873</v>
      </c>
      <c r="G846" t="s">
        <v>2367</v>
      </c>
      <c r="H846" t="s">
        <v>2874</v>
      </c>
      <c r="I846">
        <v>76.963302780000006</v>
      </c>
      <c r="J846">
        <v>10.994136109999999</v>
      </c>
      <c r="K846" t="s">
        <v>2502</v>
      </c>
      <c r="L846">
        <v>1400</v>
      </c>
      <c r="M846" s="5" t="str">
        <f t="shared" si="39"/>
        <v>&gt;1000</v>
      </c>
      <c r="N846" t="s">
        <v>2120</v>
      </c>
      <c r="O846" t="s">
        <v>33</v>
      </c>
      <c r="P846" t="s">
        <v>33</v>
      </c>
      <c r="Q846" t="s">
        <v>33</v>
      </c>
      <c r="R846" t="s">
        <v>33</v>
      </c>
      <c r="S846">
        <v>3</v>
      </c>
      <c r="T846">
        <v>4.4000000000000004</v>
      </c>
      <c r="U846" t="str">
        <f t="shared" si="40"/>
        <v xml:space="preserve"> 4.0-4.4</v>
      </c>
      <c r="V846" t="s">
        <v>47</v>
      </c>
      <c r="W846" t="s">
        <v>48</v>
      </c>
      <c r="X846">
        <v>505</v>
      </c>
      <c r="Y846" s="5" t="str">
        <f t="shared" si="41"/>
        <v>Top Performing Venue</v>
      </c>
    </row>
    <row r="847" spans="1:25" x14ac:dyDescent="0.3">
      <c r="A847">
        <v>3500012</v>
      </c>
      <c r="B847" t="s">
        <v>2875</v>
      </c>
      <c r="C847">
        <v>1</v>
      </c>
      <c r="D847" s="5" t="str">
        <f>VLOOKUP(C847,Country!A:B,2,0)</f>
        <v>India</v>
      </c>
      <c r="E847" t="s">
        <v>2876</v>
      </c>
      <c r="F847" t="s">
        <v>2877</v>
      </c>
      <c r="G847" t="s">
        <v>2878</v>
      </c>
      <c r="H847" t="s">
        <v>2879</v>
      </c>
      <c r="I847">
        <v>0</v>
      </c>
      <c r="J847">
        <v>0</v>
      </c>
      <c r="K847" t="s">
        <v>2285</v>
      </c>
      <c r="L847">
        <v>800</v>
      </c>
      <c r="M847" s="5" t="str">
        <f t="shared" si="39"/>
        <v>500-1000</v>
      </c>
      <c r="N847" t="s">
        <v>2120</v>
      </c>
      <c r="O847" t="s">
        <v>33</v>
      </c>
      <c r="P847" t="s">
        <v>33</v>
      </c>
      <c r="Q847" t="s">
        <v>33</v>
      </c>
      <c r="R847" t="s">
        <v>33</v>
      </c>
      <c r="S847">
        <v>3</v>
      </c>
      <c r="T847">
        <v>3.6</v>
      </c>
      <c r="U847" t="str">
        <f t="shared" si="40"/>
        <v xml:space="preserve"> 3.5-3.9</v>
      </c>
      <c r="V847" t="s">
        <v>106</v>
      </c>
      <c r="W847" t="s">
        <v>107</v>
      </c>
      <c r="X847">
        <v>102</v>
      </c>
      <c r="Y847" s="5" t="str">
        <f t="shared" si="41"/>
        <v>Top Performing Venue</v>
      </c>
    </row>
    <row r="848" spans="1:25" x14ac:dyDescent="0.3">
      <c r="A848">
        <v>3500007</v>
      </c>
      <c r="B848" t="s">
        <v>2880</v>
      </c>
      <c r="C848">
        <v>1</v>
      </c>
      <c r="D848" s="5" t="str">
        <f>VLOOKUP(C848,Country!A:B,2,0)</f>
        <v>India</v>
      </c>
      <c r="E848" t="s">
        <v>2876</v>
      </c>
      <c r="F848" t="s">
        <v>2881</v>
      </c>
      <c r="G848" t="s">
        <v>2878</v>
      </c>
      <c r="H848" t="s">
        <v>2879</v>
      </c>
      <c r="I848">
        <v>0</v>
      </c>
      <c r="J848">
        <v>0</v>
      </c>
      <c r="K848" t="s">
        <v>2857</v>
      </c>
      <c r="L848">
        <v>500</v>
      </c>
      <c r="M848" s="5" t="str">
        <f t="shared" si="39"/>
        <v>250-500</v>
      </c>
      <c r="N848" t="s">
        <v>2120</v>
      </c>
      <c r="O848" t="s">
        <v>33</v>
      </c>
      <c r="P848" t="s">
        <v>33</v>
      </c>
      <c r="Q848" t="s">
        <v>33</v>
      </c>
      <c r="R848" t="s">
        <v>33</v>
      </c>
      <c r="S848">
        <v>3</v>
      </c>
      <c r="T848">
        <v>3.8</v>
      </c>
      <c r="U848" t="str">
        <f t="shared" si="40"/>
        <v xml:space="preserve"> 3.5-3.9</v>
      </c>
      <c r="V848" t="s">
        <v>106</v>
      </c>
      <c r="W848" t="s">
        <v>107</v>
      </c>
      <c r="X848">
        <v>115</v>
      </c>
      <c r="Y848" s="5" t="str">
        <f t="shared" si="41"/>
        <v>Top Performing Venue</v>
      </c>
    </row>
    <row r="849" spans="1:25" x14ac:dyDescent="0.3">
      <c r="A849">
        <v>3500017</v>
      </c>
      <c r="B849" t="s">
        <v>2882</v>
      </c>
      <c r="C849">
        <v>1</v>
      </c>
      <c r="D849" s="5" t="str">
        <f>VLOOKUP(C849,Country!A:B,2,0)</f>
        <v>India</v>
      </c>
      <c r="E849" t="s">
        <v>2876</v>
      </c>
      <c r="F849" t="s">
        <v>2883</v>
      </c>
      <c r="G849" t="s">
        <v>2884</v>
      </c>
      <c r="H849" t="s">
        <v>2885</v>
      </c>
      <c r="I849">
        <v>78.053162</v>
      </c>
      <c r="J849">
        <v>30.335259000000001</v>
      </c>
      <c r="K849" t="s">
        <v>2886</v>
      </c>
      <c r="L849">
        <v>650</v>
      </c>
      <c r="M849" s="5" t="str">
        <f t="shared" si="39"/>
        <v>500-1000</v>
      </c>
      <c r="N849" t="s">
        <v>2120</v>
      </c>
      <c r="O849" t="s">
        <v>33</v>
      </c>
      <c r="P849" t="s">
        <v>33</v>
      </c>
      <c r="Q849" t="s">
        <v>33</v>
      </c>
      <c r="R849" t="s">
        <v>33</v>
      </c>
      <c r="S849">
        <v>3</v>
      </c>
      <c r="T849">
        <v>3.9</v>
      </c>
      <c r="U849" t="str">
        <f t="shared" si="40"/>
        <v xml:space="preserve"> 3.5-3.9</v>
      </c>
      <c r="V849" t="s">
        <v>106</v>
      </c>
      <c r="W849" t="s">
        <v>107</v>
      </c>
      <c r="X849">
        <v>141</v>
      </c>
      <c r="Y849" s="5" t="str">
        <f t="shared" si="41"/>
        <v>Top Performing Venue</v>
      </c>
    </row>
    <row r="850" spans="1:25" x14ac:dyDescent="0.3">
      <c r="A850">
        <v>3500018</v>
      </c>
      <c r="B850" t="s">
        <v>2887</v>
      </c>
      <c r="C850">
        <v>1</v>
      </c>
      <c r="D850" s="5" t="str">
        <f>VLOOKUP(C850,Country!A:B,2,0)</f>
        <v>India</v>
      </c>
      <c r="E850" t="s">
        <v>2876</v>
      </c>
      <c r="F850" t="s">
        <v>2888</v>
      </c>
      <c r="G850" t="s">
        <v>2884</v>
      </c>
      <c r="H850" t="s">
        <v>2885</v>
      </c>
      <c r="I850">
        <v>78.060220999999999</v>
      </c>
      <c r="J850">
        <v>30.340722</v>
      </c>
      <c r="K850" t="s">
        <v>2155</v>
      </c>
      <c r="L850">
        <v>1000</v>
      </c>
      <c r="M850" s="5" t="str">
        <f t="shared" si="39"/>
        <v>500-1000</v>
      </c>
      <c r="N850" t="s">
        <v>2120</v>
      </c>
      <c r="O850" t="s">
        <v>33</v>
      </c>
      <c r="P850" t="s">
        <v>33</v>
      </c>
      <c r="Q850" t="s">
        <v>33</v>
      </c>
      <c r="R850" t="s">
        <v>33</v>
      </c>
      <c r="S850">
        <v>4</v>
      </c>
      <c r="T850">
        <v>3.9</v>
      </c>
      <c r="U850" t="str">
        <f t="shared" si="40"/>
        <v xml:space="preserve"> 3.5-3.9</v>
      </c>
      <c r="V850" t="s">
        <v>106</v>
      </c>
      <c r="W850" t="s">
        <v>107</v>
      </c>
      <c r="X850">
        <v>173</v>
      </c>
      <c r="Y850" s="5" t="str">
        <f t="shared" si="41"/>
        <v>Top Performing Venue</v>
      </c>
    </row>
    <row r="851" spans="1:25" x14ac:dyDescent="0.3">
      <c r="A851">
        <v>3500011</v>
      </c>
      <c r="B851" t="s">
        <v>2889</v>
      </c>
      <c r="C851">
        <v>1</v>
      </c>
      <c r="D851" s="5" t="str">
        <f>VLOOKUP(C851,Country!A:B,2,0)</f>
        <v>India</v>
      </c>
      <c r="E851" t="s">
        <v>2876</v>
      </c>
      <c r="F851" t="s">
        <v>2890</v>
      </c>
      <c r="G851" t="s">
        <v>2884</v>
      </c>
      <c r="H851" t="s">
        <v>2885</v>
      </c>
      <c r="I851">
        <v>78.062543000000005</v>
      </c>
      <c r="J851">
        <v>30.346993999999999</v>
      </c>
      <c r="K851" t="s">
        <v>2891</v>
      </c>
      <c r="L851">
        <v>750</v>
      </c>
      <c r="M851" s="5" t="str">
        <f t="shared" si="39"/>
        <v>500-1000</v>
      </c>
      <c r="N851" t="s">
        <v>2120</v>
      </c>
      <c r="O851" t="s">
        <v>33</v>
      </c>
      <c r="P851" t="s">
        <v>33</v>
      </c>
      <c r="Q851" t="s">
        <v>33</v>
      </c>
      <c r="R851" t="s">
        <v>33</v>
      </c>
      <c r="S851">
        <v>3</v>
      </c>
      <c r="T851">
        <v>4.2</v>
      </c>
      <c r="U851" t="str">
        <f t="shared" si="40"/>
        <v xml:space="preserve"> 4.0-4.4</v>
      </c>
      <c r="V851" t="s">
        <v>47</v>
      </c>
      <c r="W851" t="s">
        <v>48</v>
      </c>
      <c r="X851">
        <v>406</v>
      </c>
      <c r="Y851" s="5" t="str">
        <f t="shared" si="41"/>
        <v>Top Performing Venue</v>
      </c>
    </row>
    <row r="852" spans="1:25" x14ac:dyDescent="0.3">
      <c r="A852">
        <v>18416632</v>
      </c>
      <c r="B852" t="s">
        <v>2892</v>
      </c>
      <c r="C852">
        <v>1</v>
      </c>
      <c r="D852" s="5" t="str">
        <f>VLOOKUP(C852,Country!A:B,2,0)</f>
        <v>India</v>
      </c>
      <c r="E852" t="s">
        <v>2876</v>
      </c>
      <c r="F852" t="s">
        <v>2893</v>
      </c>
      <c r="G852" t="s">
        <v>2894</v>
      </c>
      <c r="H852" t="s">
        <v>2895</v>
      </c>
      <c r="I852">
        <v>78.068022380000002</v>
      </c>
      <c r="J852">
        <v>30.361280789999999</v>
      </c>
      <c r="K852" t="s">
        <v>2125</v>
      </c>
      <c r="L852">
        <v>1500</v>
      </c>
      <c r="M852" s="5" t="str">
        <f t="shared" si="39"/>
        <v>&gt;1000</v>
      </c>
      <c r="N852" t="s">
        <v>2120</v>
      </c>
      <c r="O852" t="s">
        <v>33</v>
      </c>
      <c r="P852" t="s">
        <v>33</v>
      </c>
      <c r="Q852" t="s">
        <v>33</v>
      </c>
      <c r="R852" t="s">
        <v>33</v>
      </c>
      <c r="S852">
        <v>4</v>
      </c>
      <c r="T852">
        <v>4.9000000000000004</v>
      </c>
      <c r="U852" t="str">
        <f t="shared" si="40"/>
        <v xml:space="preserve"> 4.5-4.9</v>
      </c>
      <c r="V852" t="s">
        <v>34</v>
      </c>
      <c r="W852" t="s">
        <v>35</v>
      </c>
      <c r="X852">
        <v>50</v>
      </c>
      <c r="Y852" s="5" t="str">
        <f t="shared" si="41"/>
        <v>Top Performing Venue</v>
      </c>
    </row>
    <row r="853" spans="1:25" x14ac:dyDescent="0.3">
      <c r="A853">
        <v>18279289</v>
      </c>
      <c r="B853" t="s">
        <v>2896</v>
      </c>
      <c r="C853">
        <v>1</v>
      </c>
      <c r="D853" s="5" t="str">
        <f>VLOOKUP(C853,Country!A:B,2,0)</f>
        <v>India</v>
      </c>
      <c r="E853" t="s">
        <v>2876</v>
      </c>
      <c r="F853" t="s">
        <v>2897</v>
      </c>
      <c r="G853" t="s">
        <v>2894</v>
      </c>
      <c r="H853" t="s">
        <v>2895</v>
      </c>
      <c r="I853">
        <v>78.068889810000002</v>
      </c>
      <c r="J853">
        <v>30.362685939999999</v>
      </c>
      <c r="K853" t="s">
        <v>2898</v>
      </c>
      <c r="L853">
        <v>0</v>
      </c>
      <c r="M853" s="5" t="str">
        <f t="shared" si="39"/>
        <v>0-100</v>
      </c>
      <c r="N853" t="s">
        <v>2120</v>
      </c>
      <c r="O853" t="s">
        <v>33</v>
      </c>
      <c r="P853" t="s">
        <v>33</v>
      </c>
      <c r="Q853" t="s">
        <v>33</v>
      </c>
      <c r="R853" t="s">
        <v>33</v>
      </c>
      <c r="S853">
        <v>1</v>
      </c>
      <c r="T853">
        <v>4.3</v>
      </c>
      <c r="U853" t="str">
        <f t="shared" si="40"/>
        <v xml:space="preserve"> 4.0-4.4</v>
      </c>
      <c r="V853" t="s">
        <v>47</v>
      </c>
      <c r="W853" t="s">
        <v>48</v>
      </c>
      <c r="X853">
        <v>63</v>
      </c>
      <c r="Y853" s="5" t="str">
        <f t="shared" si="41"/>
        <v>Top Performing Venue</v>
      </c>
    </row>
    <row r="854" spans="1:25" x14ac:dyDescent="0.3">
      <c r="A854">
        <v>18408585</v>
      </c>
      <c r="B854" t="s">
        <v>1941</v>
      </c>
      <c r="C854">
        <v>1</v>
      </c>
      <c r="D854" s="5" t="str">
        <f>VLOOKUP(C854,Country!A:B,2,0)</f>
        <v>India</v>
      </c>
      <c r="E854" t="s">
        <v>2876</v>
      </c>
      <c r="F854" t="s">
        <v>2899</v>
      </c>
      <c r="G854" t="s">
        <v>2894</v>
      </c>
      <c r="H854" t="s">
        <v>2895</v>
      </c>
      <c r="I854">
        <v>78.067079000000007</v>
      </c>
      <c r="J854">
        <v>30.359722000000001</v>
      </c>
      <c r="K854" t="s">
        <v>2720</v>
      </c>
      <c r="L854">
        <v>1250</v>
      </c>
      <c r="M854" s="5" t="str">
        <f t="shared" si="39"/>
        <v>&gt;1000</v>
      </c>
      <c r="N854" t="s">
        <v>2120</v>
      </c>
      <c r="O854" t="s">
        <v>33</v>
      </c>
      <c r="P854" t="s">
        <v>33</v>
      </c>
      <c r="Q854" t="s">
        <v>33</v>
      </c>
      <c r="R854" t="s">
        <v>33</v>
      </c>
      <c r="S854">
        <v>4</v>
      </c>
      <c r="T854">
        <v>4</v>
      </c>
      <c r="U854" t="str">
        <f t="shared" si="40"/>
        <v xml:space="preserve"> 4.0-4.4</v>
      </c>
      <c r="V854" t="s">
        <v>47</v>
      </c>
      <c r="W854" t="s">
        <v>48</v>
      </c>
      <c r="X854">
        <v>98</v>
      </c>
      <c r="Y854" s="5" t="str">
        <f t="shared" si="41"/>
        <v>Top Performing Venue</v>
      </c>
    </row>
    <row r="855" spans="1:25" x14ac:dyDescent="0.3">
      <c r="A855">
        <v>3500059</v>
      </c>
      <c r="B855" t="s">
        <v>2900</v>
      </c>
      <c r="C855">
        <v>1</v>
      </c>
      <c r="D855" s="5" t="str">
        <f>VLOOKUP(C855,Country!A:B,2,0)</f>
        <v>India</v>
      </c>
      <c r="E855" t="s">
        <v>2876</v>
      </c>
      <c r="F855" t="s">
        <v>2901</v>
      </c>
      <c r="G855" t="s">
        <v>2902</v>
      </c>
      <c r="H855" t="s">
        <v>2903</v>
      </c>
      <c r="I855">
        <v>78.054221999999996</v>
      </c>
      <c r="J855">
        <v>30.332735</v>
      </c>
      <c r="K855" t="s">
        <v>2285</v>
      </c>
      <c r="L855">
        <v>550</v>
      </c>
      <c r="M855" s="5" t="str">
        <f t="shared" si="39"/>
        <v>500-1000</v>
      </c>
      <c r="N855" t="s">
        <v>2120</v>
      </c>
      <c r="O855" t="s">
        <v>33</v>
      </c>
      <c r="P855" t="s">
        <v>33</v>
      </c>
      <c r="Q855" t="s">
        <v>33</v>
      </c>
      <c r="R855" t="s">
        <v>33</v>
      </c>
      <c r="S855">
        <v>3</v>
      </c>
      <c r="T855">
        <v>3.8</v>
      </c>
      <c r="U855" t="str">
        <f t="shared" si="40"/>
        <v xml:space="preserve"> 3.5-3.9</v>
      </c>
      <c r="V855" t="s">
        <v>106</v>
      </c>
      <c r="W855" t="s">
        <v>107</v>
      </c>
      <c r="X855">
        <v>230</v>
      </c>
      <c r="Y855" s="5" t="str">
        <f t="shared" si="41"/>
        <v>Top Performing Venue</v>
      </c>
    </row>
    <row r="856" spans="1:25" x14ac:dyDescent="0.3">
      <c r="A856">
        <v>3500081</v>
      </c>
      <c r="B856" t="s">
        <v>2904</v>
      </c>
      <c r="C856">
        <v>1</v>
      </c>
      <c r="D856" s="5" t="str">
        <f>VLOOKUP(C856,Country!A:B,2,0)</f>
        <v>India</v>
      </c>
      <c r="E856" t="s">
        <v>2876</v>
      </c>
      <c r="F856" t="s">
        <v>2905</v>
      </c>
      <c r="G856" t="s">
        <v>2902</v>
      </c>
      <c r="H856" t="s">
        <v>2903</v>
      </c>
      <c r="I856">
        <v>78.049116999999995</v>
      </c>
      <c r="J856">
        <v>30.328174000000001</v>
      </c>
      <c r="K856" t="s">
        <v>147</v>
      </c>
      <c r="L856">
        <v>500</v>
      </c>
      <c r="M856" s="5" t="str">
        <f t="shared" si="39"/>
        <v>250-500</v>
      </c>
      <c r="N856" t="s">
        <v>2120</v>
      </c>
      <c r="O856" t="s">
        <v>33</v>
      </c>
      <c r="P856" t="s">
        <v>33</v>
      </c>
      <c r="Q856" t="s">
        <v>33</v>
      </c>
      <c r="R856" t="s">
        <v>33</v>
      </c>
      <c r="S856">
        <v>3</v>
      </c>
      <c r="T856">
        <v>4</v>
      </c>
      <c r="U856" t="str">
        <f t="shared" si="40"/>
        <v xml:space="preserve"> 4.0-4.4</v>
      </c>
      <c r="V856" t="s">
        <v>47</v>
      </c>
      <c r="W856" t="s">
        <v>48</v>
      </c>
      <c r="X856">
        <v>94</v>
      </c>
      <c r="Y856" s="5" t="str">
        <f t="shared" si="41"/>
        <v>Top Performing Venue</v>
      </c>
    </row>
    <row r="857" spans="1:25" x14ac:dyDescent="0.3">
      <c r="A857">
        <v>17971273</v>
      </c>
      <c r="B857" t="s">
        <v>2906</v>
      </c>
      <c r="C857">
        <v>1</v>
      </c>
      <c r="D857" s="5" t="str">
        <f>VLOOKUP(C857,Country!A:B,2,0)</f>
        <v>India</v>
      </c>
      <c r="E857" t="s">
        <v>2876</v>
      </c>
      <c r="F857" t="s">
        <v>2907</v>
      </c>
      <c r="G857" t="s">
        <v>2908</v>
      </c>
      <c r="H857" t="s">
        <v>2909</v>
      </c>
      <c r="I857">
        <v>0</v>
      </c>
      <c r="J857">
        <v>0</v>
      </c>
      <c r="K857" t="s">
        <v>150</v>
      </c>
      <c r="L857">
        <v>350</v>
      </c>
      <c r="M857" s="5" t="str">
        <f t="shared" si="39"/>
        <v>250-500</v>
      </c>
      <c r="N857" t="s">
        <v>2120</v>
      </c>
      <c r="O857" t="s">
        <v>33</v>
      </c>
      <c r="P857" t="s">
        <v>33</v>
      </c>
      <c r="Q857" t="s">
        <v>33</v>
      </c>
      <c r="R857" t="s">
        <v>33</v>
      </c>
      <c r="S857">
        <v>2</v>
      </c>
      <c r="T857">
        <v>4.0999999999999996</v>
      </c>
      <c r="U857" t="str">
        <f t="shared" si="40"/>
        <v xml:space="preserve"> 4.0-4.4</v>
      </c>
      <c r="V857" t="s">
        <v>47</v>
      </c>
      <c r="W857" t="s">
        <v>48</v>
      </c>
      <c r="X857">
        <v>64</v>
      </c>
      <c r="Y857" s="5" t="str">
        <f t="shared" si="41"/>
        <v>Top Performing Venue</v>
      </c>
    </row>
    <row r="858" spans="1:25" x14ac:dyDescent="0.3">
      <c r="A858">
        <v>3500365</v>
      </c>
      <c r="B858" t="s">
        <v>2910</v>
      </c>
      <c r="C858">
        <v>1</v>
      </c>
      <c r="D858" s="5" t="str">
        <f>VLOOKUP(C858,Country!A:B,2,0)</f>
        <v>India</v>
      </c>
      <c r="E858" t="s">
        <v>2876</v>
      </c>
      <c r="F858" t="s">
        <v>2911</v>
      </c>
      <c r="G858" t="s">
        <v>2912</v>
      </c>
      <c r="H858" t="s">
        <v>2913</v>
      </c>
      <c r="I858">
        <v>0</v>
      </c>
      <c r="J858">
        <v>0</v>
      </c>
      <c r="K858" t="s">
        <v>2914</v>
      </c>
      <c r="L858">
        <v>700</v>
      </c>
      <c r="M858" s="5" t="str">
        <f t="shared" si="39"/>
        <v>500-1000</v>
      </c>
      <c r="N858" t="s">
        <v>2120</v>
      </c>
      <c r="O858" t="s">
        <v>33</v>
      </c>
      <c r="P858" t="s">
        <v>33</v>
      </c>
      <c r="Q858" t="s">
        <v>33</v>
      </c>
      <c r="R858" t="s">
        <v>33</v>
      </c>
      <c r="S858">
        <v>3</v>
      </c>
      <c r="T858">
        <v>3.9</v>
      </c>
      <c r="U858" t="str">
        <f t="shared" si="40"/>
        <v xml:space="preserve"> 3.5-3.9</v>
      </c>
      <c r="V858" t="s">
        <v>106</v>
      </c>
      <c r="W858" t="s">
        <v>107</v>
      </c>
      <c r="X858">
        <v>131</v>
      </c>
      <c r="Y858" s="5" t="str">
        <f t="shared" si="41"/>
        <v>Top Performing Venue</v>
      </c>
    </row>
    <row r="859" spans="1:25" x14ac:dyDescent="0.3">
      <c r="A859">
        <v>3500013</v>
      </c>
      <c r="B859" t="s">
        <v>2915</v>
      </c>
      <c r="C859">
        <v>1</v>
      </c>
      <c r="D859" s="5" t="str">
        <f>VLOOKUP(C859,Country!A:B,2,0)</f>
        <v>India</v>
      </c>
      <c r="E859" t="s">
        <v>2876</v>
      </c>
      <c r="F859" t="s">
        <v>2916</v>
      </c>
      <c r="G859" t="s">
        <v>2917</v>
      </c>
      <c r="H859" t="s">
        <v>2918</v>
      </c>
      <c r="I859">
        <v>78.070453000000001</v>
      </c>
      <c r="J859">
        <v>30.366322</v>
      </c>
      <c r="K859" t="s">
        <v>2919</v>
      </c>
      <c r="L859">
        <v>600</v>
      </c>
      <c r="M859" s="5" t="str">
        <f t="shared" si="39"/>
        <v>500-1000</v>
      </c>
      <c r="N859" t="s">
        <v>2120</v>
      </c>
      <c r="O859" t="s">
        <v>33</v>
      </c>
      <c r="P859" t="s">
        <v>33</v>
      </c>
      <c r="Q859" t="s">
        <v>33</v>
      </c>
      <c r="R859" t="s">
        <v>33</v>
      </c>
      <c r="S859">
        <v>3</v>
      </c>
      <c r="T859">
        <v>3.9</v>
      </c>
      <c r="U859" t="str">
        <f t="shared" si="40"/>
        <v xml:space="preserve"> 3.5-3.9</v>
      </c>
      <c r="V859" t="s">
        <v>106</v>
      </c>
      <c r="W859" t="s">
        <v>107</v>
      </c>
      <c r="X859">
        <v>101</v>
      </c>
      <c r="Y859" s="5" t="str">
        <f t="shared" si="41"/>
        <v>Top Performing Venue</v>
      </c>
    </row>
    <row r="860" spans="1:25" x14ac:dyDescent="0.3">
      <c r="A860">
        <v>3500024</v>
      </c>
      <c r="B860" t="s">
        <v>2920</v>
      </c>
      <c r="C860">
        <v>1</v>
      </c>
      <c r="D860" s="5" t="str">
        <f>VLOOKUP(C860,Country!A:B,2,0)</f>
        <v>India</v>
      </c>
      <c r="E860" t="s">
        <v>2876</v>
      </c>
      <c r="F860" t="s">
        <v>2921</v>
      </c>
      <c r="G860" t="s">
        <v>2922</v>
      </c>
      <c r="H860" t="s">
        <v>2923</v>
      </c>
      <c r="I860">
        <v>78.040266669999994</v>
      </c>
      <c r="J860">
        <v>30.319527780000001</v>
      </c>
      <c r="K860" t="s">
        <v>2119</v>
      </c>
      <c r="L860">
        <v>600</v>
      </c>
      <c r="M860" s="5" t="str">
        <f t="shared" si="39"/>
        <v>500-1000</v>
      </c>
      <c r="N860" t="s">
        <v>2120</v>
      </c>
      <c r="O860" t="s">
        <v>33</v>
      </c>
      <c r="P860" t="s">
        <v>33</v>
      </c>
      <c r="Q860" t="s">
        <v>33</v>
      </c>
      <c r="R860" t="s">
        <v>33</v>
      </c>
      <c r="S860">
        <v>3</v>
      </c>
      <c r="T860">
        <v>3.9</v>
      </c>
      <c r="U860" t="str">
        <f t="shared" si="40"/>
        <v xml:space="preserve"> 3.5-3.9</v>
      </c>
      <c r="V860" t="s">
        <v>106</v>
      </c>
      <c r="W860" t="s">
        <v>107</v>
      </c>
      <c r="X860">
        <v>121</v>
      </c>
      <c r="Y860" s="5" t="str">
        <f t="shared" si="41"/>
        <v>Top Performing Venue</v>
      </c>
    </row>
    <row r="861" spans="1:25" x14ac:dyDescent="0.3">
      <c r="A861">
        <v>3500488</v>
      </c>
      <c r="B861" t="s">
        <v>2924</v>
      </c>
      <c r="C861">
        <v>1</v>
      </c>
      <c r="D861" s="5" t="str">
        <f>VLOOKUP(C861,Country!A:B,2,0)</f>
        <v>India</v>
      </c>
      <c r="E861" t="s">
        <v>2876</v>
      </c>
      <c r="F861" t="s">
        <v>2925</v>
      </c>
      <c r="G861" t="s">
        <v>2834</v>
      </c>
      <c r="H861" t="s">
        <v>2926</v>
      </c>
      <c r="I861">
        <v>0</v>
      </c>
      <c r="J861">
        <v>0</v>
      </c>
      <c r="K861" t="s">
        <v>147</v>
      </c>
      <c r="L861">
        <v>400</v>
      </c>
      <c r="M861" s="5" t="str">
        <f t="shared" si="39"/>
        <v>250-500</v>
      </c>
      <c r="N861" t="s">
        <v>2120</v>
      </c>
      <c r="O861" t="s">
        <v>33</v>
      </c>
      <c r="P861" t="s">
        <v>33</v>
      </c>
      <c r="Q861" t="s">
        <v>33</v>
      </c>
      <c r="R861" t="s">
        <v>33</v>
      </c>
      <c r="S861">
        <v>2</v>
      </c>
      <c r="T861">
        <v>3.9</v>
      </c>
      <c r="U861" t="str">
        <f t="shared" si="40"/>
        <v xml:space="preserve"> 3.5-3.9</v>
      </c>
      <c r="V861" t="s">
        <v>106</v>
      </c>
      <c r="W861" t="s">
        <v>107</v>
      </c>
      <c r="X861">
        <v>39</v>
      </c>
      <c r="Y861" s="5" t="str">
        <f t="shared" si="41"/>
        <v>Top Performing Venue</v>
      </c>
    </row>
    <row r="862" spans="1:25" x14ac:dyDescent="0.3">
      <c r="A862">
        <v>3500505</v>
      </c>
      <c r="B862" t="s">
        <v>1970</v>
      </c>
      <c r="C862">
        <v>1</v>
      </c>
      <c r="D862" s="5" t="str">
        <f>VLOOKUP(C862,Country!A:B,2,0)</f>
        <v>India</v>
      </c>
      <c r="E862" t="s">
        <v>2876</v>
      </c>
      <c r="F862" t="s">
        <v>2927</v>
      </c>
      <c r="G862" t="s">
        <v>2928</v>
      </c>
      <c r="H862" t="s">
        <v>2929</v>
      </c>
      <c r="I862">
        <v>78.061187000000004</v>
      </c>
      <c r="J862">
        <v>30.3425093</v>
      </c>
      <c r="K862" t="s">
        <v>2930</v>
      </c>
      <c r="L862">
        <v>1600</v>
      </c>
      <c r="M862" s="5" t="str">
        <f t="shared" si="39"/>
        <v>&gt;1000</v>
      </c>
      <c r="N862" t="s">
        <v>2120</v>
      </c>
      <c r="O862" t="s">
        <v>33</v>
      </c>
      <c r="P862" t="s">
        <v>33</v>
      </c>
      <c r="Q862" t="s">
        <v>33</v>
      </c>
      <c r="R862" t="s">
        <v>33</v>
      </c>
      <c r="S862">
        <v>4</v>
      </c>
      <c r="T862">
        <v>4.4000000000000004</v>
      </c>
      <c r="U862" t="str">
        <f t="shared" si="40"/>
        <v xml:space="preserve"> 4.0-4.4</v>
      </c>
      <c r="V862" t="s">
        <v>47</v>
      </c>
      <c r="W862" t="s">
        <v>48</v>
      </c>
      <c r="X862">
        <v>66</v>
      </c>
      <c r="Y862" s="5" t="str">
        <f t="shared" si="41"/>
        <v>Top Performing Venue</v>
      </c>
    </row>
    <row r="863" spans="1:25" x14ac:dyDescent="0.3">
      <c r="A863">
        <v>3500010</v>
      </c>
      <c r="B863" t="s">
        <v>2931</v>
      </c>
      <c r="C863">
        <v>1</v>
      </c>
      <c r="D863" s="5" t="str">
        <f>VLOOKUP(C863,Country!A:B,2,0)</f>
        <v>India</v>
      </c>
      <c r="E863" t="s">
        <v>2876</v>
      </c>
      <c r="F863" t="s">
        <v>2932</v>
      </c>
      <c r="G863" t="s">
        <v>2928</v>
      </c>
      <c r="H863" t="s">
        <v>2929</v>
      </c>
      <c r="I863">
        <v>78.046105999999995</v>
      </c>
      <c r="J863">
        <v>30.327967999999998</v>
      </c>
      <c r="K863" t="s">
        <v>2285</v>
      </c>
      <c r="L863">
        <v>1200</v>
      </c>
      <c r="M863" s="5" t="str">
        <f t="shared" si="39"/>
        <v>&gt;1000</v>
      </c>
      <c r="N863" t="s">
        <v>2120</v>
      </c>
      <c r="O863" t="s">
        <v>33</v>
      </c>
      <c r="P863" t="s">
        <v>33</v>
      </c>
      <c r="Q863" t="s">
        <v>33</v>
      </c>
      <c r="R863" t="s">
        <v>33</v>
      </c>
      <c r="S863">
        <v>4</v>
      </c>
      <c r="T863">
        <v>4</v>
      </c>
      <c r="U863" t="str">
        <f t="shared" si="40"/>
        <v xml:space="preserve"> 4.0-4.4</v>
      </c>
      <c r="V863" t="s">
        <v>47</v>
      </c>
      <c r="W863" t="s">
        <v>48</v>
      </c>
      <c r="X863">
        <v>175</v>
      </c>
      <c r="Y863" s="5" t="str">
        <f t="shared" si="41"/>
        <v>Top Performing Venue</v>
      </c>
    </row>
    <row r="864" spans="1:25" x14ac:dyDescent="0.3">
      <c r="A864">
        <v>3500414</v>
      </c>
      <c r="B864" t="s">
        <v>2933</v>
      </c>
      <c r="C864">
        <v>1</v>
      </c>
      <c r="D864" s="5" t="str">
        <f>VLOOKUP(C864,Country!A:B,2,0)</f>
        <v>India</v>
      </c>
      <c r="E864" t="s">
        <v>2876</v>
      </c>
      <c r="F864" t="s">
        <v>2934</v>
      </c>
      <c r="G864" t="s">
        <v>2928</v>
      </c>
      <c r="H864" t="s">
        <v>2929</v>
      </c>
      <c r="I864">
        <v>0</v>
      </c>
      <c r="J864">
        <v>0</v>
      </c>
      <c r="K864" t="s">
        <v>2935</v>
      </c>
      <c r="L864">
        <v>500</v>
      </c>
      <c r="M864" s="5" t="str">
        <f t="shared" si="39"/>
        <v>250-500</v>
      </c>
      <c r="N864" t="s">
        <v>2120</v>
      </c>
      <c r="O864" t="s">
        <v>33</v>
      </c>
      <c r="P864" t="s">
        <v>33</v>
      </c>
      <c r="Q864" t="s">
        <v>33</v>
      </c>
      <c r="R864" t="s">
        <v>33</v>
      </c>
      <c r="S864">
        <v>3</v>
      </c>
      <c r="T864">
        <v>4.0999999999999996</v>
      </c>
      <c r="U864" t="str">
        <f t="shared" si="40"/>
        <v xml:space="preserve"> 4.0-4.4</v>
      </c>
      <c r="V864" t="s">
        <v>47</v>
      </c>
      <c r="W864" t="s">
        <v>48</v>
      </c>
      <c r="X864">
        <v>104</v>
      </c>
      <c r="Y864" s="5" t="str">
        <f t="shared" si="41"/>
        <v>Top Performing Venue</v>
      </c>
    </row>
    <row r="865" spans="1:25" x14ac:dyDescent="0.3">
      <c r="A865">
        <v>18440677</v>
      </c>
      <c r="B865" t="s">
        <v>2936</v>
      </c>
      <c r="C865">
        <v>1</v>
      </c>
      <c r="D865" s="5" t="str">
        <f>VLOOKUP(C865,Country!A:B,2,0)</f>
        <v>India</v>
      </c>
      <c r="E865" t="s">
        <v>2876</v>
      </c>
      <c r="F865" t="s">
        <v>2937</v>
      </c>
      <c r="G865" t="s">
        <v>2928</v>
      </c>
      <c r="H865" t="s">
        <v>2929</v>
      </c>
      <c r="I865">
        <v>78.077151020000002</v>
      </c>
      <c r="J865">
        <v>30.37220198</v>
      </c>
      <c r="K865" t="s">
        <v>2938</v>
      </c>
      <c r="L865">
        <v>500</v>
      </c>
      <c r="M865" s="5" t="str">
        <f t="shared" si="39"/>
        <v>250-500</v>
      </c>
      <c r="N865" t="s">
        <v>2120</v>
      </c>
      <c r="O865" t="s">
        <v>33</v>
      </c>
      <c r="P865" t="s">
        <v>33</v>
      </c>
      <c r="Q865" t="s">
        <v>33</v>
      </c>
      <c r="R865" t="s">
        <v>33</v>
      </c>
      <c r="S865">
        <v>3</v>
      </c>
      <c r="T865">
        <v>4.2</v>
      </c>
      <c r="U865" t="str">
        <f t="shared" si="40"/>
        <v xml:space="preserve"> 4.0-4.4</v>
      </c>
      <c r="V865" t="s">
        <v>47</v>
      </c>
      <c r="W865" t="s">
        <v>48</v>
      </c>
      <c r="X865">
        <v>68</v>
      </c>
      <c r="Y865" s="5" t="str">
        <f t="shared" si="41"/>
        <v>Top Performing Venue</v>
      </c>
    </row>
    <row r="866" spans="1:25" x14ac:dyDescent="0.3">
      <c r="A866">
        <v>3500484</v>
      </c>
      <c r="B866" t="s">
        <v>2939</v>
      </c>
      <c r="C866">
        <v>1</v>
      </c>
      <c r="D866" s="5" t="str">
        <f>VLOOKUP(C866,Country!A:B,2,0)</f>
        <v>India</v>
      </c>
      <c r="E866" t="s">
        <v>2876</v>
      </c>
      <c r="F866" t="s">
        <v>2940</v>
      </c>
      <c r="G866" t="s">
        <v>2928</v>
      </c>
      <c r="H866" t="s">
        <v>2929</v>
      </c>
      <c r="I866">
        <v>0</v>
      </c>
      <c r="J866">
        <v>0</v>
      </c>
      <c r="K866" t="s">
        <v>147</v>
      </c>
      <c r="L866">
        <v>600</v>
      </c>
      <c r="M866" s="5" t="str">
        <f t="shared" si="39"/>
        <v>500-1000</v>
      </c>
      <c r="N866" t="s">
        <v>2120</v>
      </c>
      <c r="O866" t="s">
        <v>33</v>
      </c>
      <c r="P866" t="s">
        <v>33</v>
      </c>
      <c r="Q866" t="s">
        <v>33</v>
      </c>
      <c r="R866" t="s">
        <v>33</v>
      </c>
      <c r="S866">
        <v>3</v>
      </c>
      <c r="T866">
        <v>4.2</v>
      </c>
      <c r="U866" t="str">
        <f t="shared" si="40"/>
        <v xml:space="preserve"> 4.0-4.4</v>
      </c>
      <c r="V866" t="s">
        <v>47</v>
      </c>
      <c r="W866" t="s">
        <v>48</v>
      </c>
      <c r="X866">
        <v>89</v>
      </c>
      <c r="Y866" s="5" t="str">
        <f t="shared" si="41"/>
        <v>Top Performing Venue</v>
      </c>
    </row>
    <row r="867" spans="1:25" x14ac:dyDescent="0.3">
      <c r="A867">
        <v>301728</v>
      </c>
      <c r="B867" t="s">
        <v>2941</v>
      </c>
      <c r="C867">
        <v>1</v>
      </c>
      <c r="D867" s="5" t="str">
        <f>VLOOKUP(C867,Country!A:B,2,0)</f>
        <v>India</v>
      </c>
      <c r="E867" t="s">
        <v>2942</v>
      </c>
      <c r="F867" t="s">
        <v>2943</v>
      </c>
      <c r="G867" t="s">
        <v>2944</v>
      </c>
      <c r="H867" t="s">
        <v>2945</v>
      </c>
      <c r="I867">
        <v>77.306640099999996</v>
      </c>
      <c r="J867">
        <v>28.4900591</v>
      </c>
      <c r="K867" t="s">
        <v>2946</v>
      </c>
      <c r="L867">
        <v>250</v>
      </c>
      <c r="M867" s="5" t="str">
        <f t="shared" si="39"/>
        <v>100-250</v>
      </c>
      <c r="N867" t="s">
        <v>2120</v>
      </c>
      <c r="O867" t="s">
        <v>33</v>
      </c>
      <c r="P867" t="s">
        <v>33</v>
      </c>
      <c r="Q867" t="s">
        <v>33</v>
      </c>
      <c r="R867" t="s">
        <v>33</v>
      </c>
      <c r="S867">
        <v>1</v>
      </c>
      <c r="T867">
        <v>2.9</v>
      </c>
      <c r="U867" t="str">
        <f t="shared" si="40"/>
        <v xml:space="preserve"> 2.5-3.4</v>
      </c>
      <c r="V867" t="s">
        <v>143</v>
      </c>
      <c r="W867" t="s">
        <v>144</v>
      </c>
      <c r="X867">
        <v>4</v>
      </c>
      <c r="Y867" s="5" t="str">
        <f t="shared" si="41"/>
        <v>Average Performing Venue</v>
      </c>
    </row>
    <row r="868" spans="1:25" x14ac:dyDescent="0.3">
      <c r="A868">
        <v>5992</v>
      </c>
      <c r="B868" t="s">
        <v>2947</v>
      </c>
      <c r="C868">
        <v>1</v>
      </c>
      <c r="D868" s="5" t="str">
        <f>VLOOKUP(C868,Country!A:B,2,0)</f>
        <v>India</v>
      </c>
      <c r="E868" t="s">
        <v>2942</v>
      </c>
      <c r="F868" t="s">
        <v>2948</v>
      </c>
      <c r="G868" t="s">
        <v>2944</v>
      </c>
      <c r="H868" t="s">
        <v>2945</v>
      </c>
      <c r="I868">
        <v>77.304776000000004</v>
      </c>
      <c r="J868">
        <v>28.4901567</v>
      </c>
      <c r="K868" t="s">
        <v>2285</v>
      </c>
      <c r="L868">
        <v>500</v>
      </c>
      <c r="M868" s="5" t="str">
        <f t="shared" si="39"/>
        <v>250-500</v>
      </c>
      <c r="N868" t="s">
        <v>2120</v>
      </c>
      <c r="O868" t="s">
        <v>33</v>
      </c>
      <c r="P868" t="s">
        <v>33</v>
      </c>
      <c r="Q868" t="s">
        <v>33</v>
      </c>
      <c r="R868" t="s">
        <v>33</v>
      </c>
      <c r="S868">
        <v>2</v>
      </c>
      <c r="T868">
        <v>2.8</v>
      </c>
      <c r="U868" t="str">
        <f t="shared" si="40"/>
        <v xml:space="preserve"> 2.5-3.4</v>
      </c>
      <c r="V868" t="s">
        <v>143</v>
      </c>
      <c r="W868" t="s">
        <v>144</v>
      </c>
      <c r="X868">
        <v>16</v>
      </c>
      <c r="Y868" s="5" t="str">
        <f t="shared" si="41"/>
        <v>Average Performing Venue</v>
      </c>
    </row>
    <row r="869" spans="1:25" x14ac:dyDescent="0.3">
      <c r="A869">
        <v>301730</v>
      </c>
      <c r="B869" t="s">
        <v>2949</v>
      </c>
      <c r="C869">
        <v>1</v>
      </c>
      <c r="D869" s="5" t="str">
        <f>VLOOKUP(C869,Country!A:B,2,0)</f>
        <v>India</v>
      </c>
      <c r="E869" t="s">
        <v>2942</v>
      </c>
      <c r="F869" t="s">
        <v>2950</v>
      </c>
      <c r="G869" t="s">
        <v>2944</v>
      </c>
      <c r="H869" t="s">
        <v>2945</v>
      </c>
      <c r="I869">
        <v>77.305563000000006</v>
      </c>
      <c r="J869">
        <v>28.490136799999998</v>
      </c>
      <c r="K869" t="s">
        <v>2125</v>
      </c>
      <c r="L869">
        <v>150</v>
      </c>
      <c r="M869" s="5" t="str">
        <f t="shared" si="39"/>
        <v>100-250</v>
      </c>
      <c r="N869" t="s">
        <v>2120</v>
      </c>
      <c r="O869" t="s">
        <v>33</v>
      </c>
      <c r="P869" t="s">
        <v>33</v>
      </c>
      <c r="Q869" t="s">
        <v>33</v>
      </c>
      <c r="R869" t="s">
        <v>33</v>
      </c>
      <c r="S869">
        <v>1</v>
      </c>
      <c r="T869">
        <v>2.8</v>
      </c>
      <c r="U869" t="str">
        <f t="shared" si="40"/>
        <v xml:space="preserve"> 2.5-3.4</v>
      </c>
      <c r="V869" t="s">
        <v>143</v>
      </c>
      <c r="W869" t="s">
        <v>144</v>
      </c>
      <c r="X869">
        <v>8</v>
      </c>
      <c r="Y869" s="5" t="str">
        <f t="shared" si="41"/>
        <v>Average Performing Venue</v>
      </c>
    </row>
    <row r="870" spans="1:25" x14ac:dyDescent="0.3">
      <c r="A870">
        <v>301729</v>
      </c>
      <c r="B870" t="s">
        <v>2951</v>
      </c>
      <c r="C870">
        <v>1</v>
      </c>
      <c r="D870" s="5" t="str">
        <f>VLOOKUP(C870,Country!A:B,2,0)</f>
        <v>India</v>
      </c>
      <c r="E870" t="s">
        <v>2942</v>
      </c>
      <c r="F870" t="s">
        <v>2950</v>
      </c>
      <c r="G870" t="s">
        <v>2944</v>
      </c>
      <c r="H870" t="s">
        <v>2945</v>
      </c>
      <c r="I870">
        <v>77.306101600000005</v>
      </c>
      <c r="J870">
        <v>28.490097899999999</v>
      </c>
      <c r="K870" t="s">
        <v>2125</v>
      </c>
      <c r="L870">
        <v>150</v>
      </c>
      <c r="M870" s="5" t="str">
        <f t="shared" si="39"/>
        <v>100-250</v>
      </c>
      <c r="N870" t="s">
        <v>2120</v>
      </c>
      <c r="O870" t="s">
        <v>33</v>
      </c>
      <c r="P870" t="s">
        <v>33</v>
      </c>
      <c r="Q870" t="s">
        <v>33</v>
      </c>
      <c r="R870" t="s">
        <v>33</v>
      </c>
      <c r="S870">
        <v>1</v>
      </c>
      <c r="T870">
        <v>2.9</v>
      </c>
      <c r="U870" t="str">
        <f t="shared" si="40"/>
        <v xml:space="preserve"> 2.5-3.4</v>
      </c>
      <c r="V870" t="s">
        <v>143</v>
      </c>
      <c r="W870" t="s">
        <v>144</v>
      </c>
      <c r="X870">
        <v>8</v>
      </c>
      <c r="Y870" s="5" t="str">
        <f t="shared" si="41"/>
        <v>Average Performing Venue</v>
      </c>
    </row>
    <row r="871" spans="1:25" x14ac:dyDescent="0.3">
      <c r="A871">
        <v>301731</v>
      </c>
      <c r="B871" t="s">
        <v>2952</v>
      </c>
      <c r="C871">
        <v>1</v>
      </c>
      <c r="D871" s="5" t="str">
        <f>VLOOKUP(C871,Country!A:B,2,0)</f>
        <v>India</v>
      </c>
      <c r="E871" t="s">
        <v>2942</v>
      </c>
      <c r="F871" t="s">
        <v>2950</v>
      </c>
      <c r="G871" t="s">
        <v>2944</v>
      </c>
      <c r="H871" t="s">
        <v>2945</v>
      </c>
      <c r="I871">
        <v>77.305744599999997</v>
      </c>
      <c r="J871">
        <v>28.490062000000002</v>
      </c>
      <c r="K871" t="s">
        <v>150</v>
      </c>
      <c r="L871">
        <v>100</v>
      </c>
      <c r="M871" s="5" t="str">
        <f t="shared" si="39"/>
        <v>0-100</v>
      </c>
      <c r="N871" t="s">
        <v>2120</v>
      </c>
      <c r="O871" t="s">
        <v>33</v>
      </c>
      <c r="P871" t="s">
        <v>33</v>
      </c>
      <c r="Q871" t="s">
        <v>33</v>
      </c>
      <c r="R871" t="s">
        <v>33</v>
      </c>
      <c r="S871">
        <v>1</v>
      </c>
      <c r="T871">
        <v>2.8</v>
      </c>
      <c r="U871" t="str">
        <f t="shared" si="40"/>
        <v xml:space="preserve"> 2.5-3.4</v>
      </c>
      <c r="V871" t="s">
        <v>143</v>
      </c>
      <c r="W871" t="s">
        <v>144</v>
      </c>
      <c r="X871">
        <v>7</v>
      </c>
      <c r="Y871" s="5" t="str">
        <f t="shared" si="41"/>
        <v>Average Performing Venue</v>
      </c>
    </row>
    <row r="872" spans="1:25" x14ac:dyDescent="0.3">
      <c r="A872">
        <v>311053</v>
      </c>
      <c r="B872" t="s">
        <v>2953</v>
      </c>
      <c r="C872">
        <v>1</v>
      </c>
      <c r="D872" s="5" t="str">
        <f>VLOOKUP(C872,Country!A:B,2,0)</f>
        <v>India</v>
      </c>
      <c r="E872" t="s">
        <v>2942</v>
      </c>
      <c r="F872" t="s">
        <v>2954</v>
      </c>
      <c r="G872" t="s">
        <v>2944</v>
      </c>
      <c r="H872" t="s">
        <v>2945</v>
      </c>
      <c r="I872">
        <v>77.305383500000005</v>
      </c>
      <c r="J872">
        <v>28.490119799999999</v>
      </c>
      <c r="K872" t="s">
        <v>2898</v>
      </c>
      <c r="L872">
        <v>300</v>
      </c>
      <c r="M872" s="5" t="str">
        <f t="shared" si="39"/>
        <v>250-500</v>
      </c>
      <c r="N872" t="s">
        <v>2120</v>
      </c>
      <c r="O872" t="s">
        <v>33</v>
      </c>
      <c r="P872" t="s">
        <v>33</v>
      </c>
      <c r="Q872" t="s">
        <v>33</v>
      </c>
      <c r="R872" t="s">
        <v>33</v>
      </c>
      <c r="S872">
        <v>1</v>
      </c>
      <c r="T872">
        <v>3</v>
      </c>
      <c r="U872" t="str">
        <f t="shared" si="40"/>
        <v xml:space="preserve"> 2.5-3.4</v>
      </c>
      <c r="V872" t="s">
        <v>143</v>
      </c>
      <c r="W872" t="s">
        <v>144</v>
      </c>
      <c r="X872">
        <v>4</v>
      </c>
      <c r="Y872" s="5" t="str">
        <f t="shared" si="41"/>
        <v>Average Performing Venue</v>
      </c>
    </row>
    <row r="873" spans="1:25" x14ac:dyDescent="0.3">
      <c r="A873">
        <v>9299</v>
      </c>
      <c r="B873" t="s">
        <v>2955</v>
      </c>
      <c r="C873">
        <v>1</v>
      </c>
      <c r="D873" s="5" t="str">
        <f>VLOOKUP(C873,Country!A:B,2,0)</f>
        <v>India</v>
      </c>
      <c r="E873" t="s">
        <v>2942</v>
      </c>
      <c r="F873" t="s">
        <v>2956</v>
      </c>
      <c r="G873" t="s">
        <v>2944</v>
      </c>
      <c r="H873" t="s">
        <v>2945</v>
      </c>
      <c r="I873">
        <v>77.302741670000003</v>
      </c>
      <c r="J873">
        <v>28.496291670000002</v>
      </c>
      <c r="K873" t="s">
        <v>2379</v>
      </c>
      <c r="L873">
        <v>100</v>
      </c>
      <c r="M873" s="5" t="str">
        <f t="shared" si="39"/>
        <v>0-100</v>
      </c>
      <c r="N873" t="s">
        <v>2120</v>
      </c>
      <c r="O873" t="s">
        <v>33</v>
      </c>
      <c r="P873" t="s">
        <v>33</v>
      </c>
      <c r="Q873" t="s">
        <v>33</v>
      </c>
      <c r="R873" t="s">
        <v>33</v>
      </c>
      <c r="S873">
        <v>1</v>
      </c>
      <c r="T873">
        <v>0</v>
      </c>
      <c r="U873" t="str">
        <f t="shared" si="40"/>
        <v xml:space="preserve"> 0</v>
      </c>
      <c r="V873" t="s">
        <v>169</v>
      </c>
      <c r="W873" t="s">
        <v>170</v>
      </c>
      <c r="X873">
        <v>1</v>
      </c>
      <c r="Y873" s="5" t="str">
        <f t="shared" si="41"/>
        <v xml:space="preserve"> Under Performing Venue</v>
      </c>
    </row>
    <row r="874" spans="1:25" x14ac:dyDescent="0.3">
      <c r="A874">
        <v>9178</v>
      </c>
      <c r="B874" t="s">
        <v>2957</v>
      </c>
      <c r="C874">
        <v>1</v>
      </c>
      <c r="D874" s="5" t="str">
        <f>VLOOKUP(C874,Country!A:B,2,0)</f>
        <v>India</v>
      </c>
      <c r="E874" t="s">
        <v>2942</v>
      </c>
      <c r="F874" t="s">
        <v>2958</v>
      </c>
      <c r="G874" t="s">
        <v>2944</v>
      </c>
      <c r="H874" t="s">
        <v>2945</v>
      </c>
      <c r="I874">
        <v>77.303541999999993</v>
      </c>
      <c r="J874">
        <v>28.495915400000001</v>
      </c>
      <c r="K874" t="s">
        <v>2125</v>
      </c>
      <c r="L874">
        <v>100</v>
      </c>
      <c r="M874" s="5" t="str">
        <f t="shared" si="39"/>
        <v>0-100</v>
      </c>
      <c r="N874" t="s">
        <v>2120</v>
      </c>
      <c r="O874" t="s">
        <v>33</v>
      </c>
      <c r="P874" t="s">
        <v>33</v>
      </c>
      <c r="Q874" t="s">
        <v>33</v>
      </c>
      <c r="R874" t="s">
        <v>33</v>
      </c>
      <c r="S874">
        <v>1</v>
      </c>
      <c r="T874">
        <v>0</v>
      </c>
      <c r="U874" t="str">
        <f t="shared" si="40"/>
        <v xml:space="preserve"> 0</v>
      </c>
      <c r="V874" t="s">
        <v>169</v>
      </c>
      <c r="W874" t="s">
        <v>170</v>
      </c>
      <c r="X874">
        <v>3</v>
      </c>
      <c r="Y874" s="5" t="str">
        <f t="shared" si="41"/>
        <v xml:space="preserve"> Under Performing Venue</v>
      </c>
    </row>
    <row r="875" spans="1:25" x14ac:dyDescent="0.3">
      <c r="A875">
        <v>18477319</v>
      </c>
      <c r="B875" t="s">
        <v>2959</v>
      </c>
      <c r="C875">
        <v>1</v>
      </c>
      <c r="D875" s="5" t="str">
        <f>VLOOKUP(C875,Country!A:B,2,0)</f>
        <v>India</v>
      </c>
      <c r="E875" t="s">
        <v>2942</v>
      </c>
      <c r="F875" t="s">
        <v>2960</v>
      </c>
      <c r="G875" t="s">
        <v>2944</v>
      </c>
      <c r="H875" t="s">
        <v>2945</v>
      </c>
      <c r="I875">
        <v>0</v>
      </c>
      <c r="J875">
        <v>0</v>
      </c>
      <c r="K875" t="s">
        <v>2356</v>
      </c>
      <c r="L875">
        <v>400</v>
      </c>
      <c r="M875" s="5" t="str">
        <f t="shared" si="39"/>
        <v>250-500</v>
      </c>
      <c r="N875" t="s">
        <v>2120</v>
      </c>
      <c r="O875" t="s">
        <v>33</v>
      </c>
      <c r="P875" t="s">
        <v>33</v>
      </c>
      <c r="Q875" t="s">
        <v>33</v>
      </c>
      <c r="R875" t="s">
        <v>33</v>
      </c>
      <c r="S875">
        <v>1</v>
      </c>
      <c r="T875">
        <v>0</v>
      </c>
      <c r="U875" t="str">
        <f t="shared" si="40"/>
        <v xml:space="preserve"> 0</v>
      </c>
      <c r="V875" t="s">
        <v>169</v>
      </c>
      <c r="W875" t="s">
        <v>170</v>
      </c>
      <c r="X875">
        <v>3</v>
      </c>
      <c r="Y875" s="5" t="str">
        <f t="shared" si="41"/>
        <v xml:space="preserve"> Under Performing Venue</v>
      </c>
    </row>
    <row r="876" spans="1:25" x14ac:dyDescent="0.3">
      <c r="A876">
        <v>18433852</v>
      </c>
      <c r="B876" t="s">
        <v>2961</v>
      </c>
      <c r="C876">
        <v>1</v>
      </c>
      <c r="D876" s="5" t="str">
        <f>VLOOKUP(C876,Country!A:B,2,0)</f>
        <v>India</v>
      </c>
      <c r="E876" t="s">
        <v>2942</v>
      </c>
      <c r="F876" t="s">
        <v>2962</v>
      </c>
      <c r="G876" t="s">
        <v>2963</v>
      </c>
      <c r="H876" t="s">
        <v>2964</v>
      </c>
      <c r="I876">
        <v>77.300087700000006</v>
      </c>
      <c r="J876">
        <v>28.426284200000001</v>
      </c>
      <c r="K876" t="s">
        <v>147</v>
      </c>
      <c r="L876">
        <v>300</v>
      </c>
      <c r="M876" s="5" t="str">
        <f t="shared" si="39"/>
        <v>250-500</v>
      </c>
      <c r="N876" t="s">
        <v>2120</v>
      </c>
      <c r="O876" t="s">
        <v>33</v>
      </c>
      <c r="P876" t="s">
        <v>33</v>
      </c>
      <c r="Q876" t="s">
        <v>33</v>
      </c>
      <c r="R876" t="s">
        <v>33</v>
      </c>
      <c r="S876">
        <v>1</v>
      </c>
      <c r="T876">
        <v>0</v>
      </c>
      <c r="U876" t="str">
        <f t="shared" si="40"/>
        <v xml:space="preserve"> 0</v>
      </c>
      <c r="V876" t="s">
        <v>169</v>
      </c>
      <c r="W876" t="s">
        <v>170</v>
      </c>
      <c r="X876">
        <v>0</v>
      </c>
      <c r="Y876" s="5" t="str">
        <f t="shared" si="41"/>
        <v xml:space="preserve"> Under Performing Venue</v>
      </c>
    </row>
    <row r="877" spans="1:25" x14ac:dyDescent="0.3">
      <c r="A877">
        <v>304046</v>
      </c>
      <c r="B877" t="s">
        <v>2965</v>
      </c>
      <c r="C877">
        <v>1</v>
      </c>
      <c r="D877" s="5" t="str">
        <f>VLOOKUP(C877,Country!A:B,2,0)</f>
        <v>India</v>
      </c>
      <c r="E877" t="s">
        <v>2942</v>
      </c>
      <c r="F877" t="s">
        <v>2966</v>
      </c>
      <c r="G877" t="s">
        <v>2967</v>
      </c>
      <c r="H877" t="s">
        <v>2968</v>
      </c>
      <c r="I877">
        <v>77.290565099999995</v>
      </c>
      <c r="J877">
        <v>28.494663800000001</v>
      </c>
      <c r="K877" t="s">
        <v>2969</v>
      </c>
      <c r="L877">
        <v>300</v>
      </c>
      <c r="M877" s="5" t="str">
        <f t="shared" si="39"/>
        <v>250-500</v>
      </c>
      <c r="N877" t="s">
        <v>2120</v>
      </c>
      <c r="O877" t="s">
        <v>33</v>
      </c>
      <c r="P877" t="s">
        <v>33</v>
      </c>
      <c r="Q877" t="s">
        <v>33</v>
      </c>
      <c r="R877" t="s">
        <v>33</v>
      </c>
      <c r="S877">
        <v>1</v>
      </c>
      <c r="T877">
        <v>2.9</v>
      </c>
      <c r="U877" t="str">
        <f t="shared" si="40"/>
        <v xml:space="preserve"> 2.5-3.4</v>
      </c>
      <c r="V877" t="s">
        <v>143</v>
      </c>
      <c r="W877" t="s">
        <v>144</v>
      </c>
      <c r="X877">
        <v>4</v>
      </c>
      <c r="Y877" s="5" t="str">
        <f t="shared" si="41"/>
        <v>Average Performing Venue</v>
      </c>
    </row>
    <row r="878" spans="1:25" x14ac:dyDescent="0.3">
      <c r="A878">
        <v>309936</v>
      </c>
      <c r="B878" t="s">
        <v>2970</v>
      </c>
      <c r="C878">
        <v>1</v>
      </c>
      <c r="D878" s="5" t="str">
        <f>VLOOKUP(C878,Country!A:B,2,0)</f>
        <v>India</v>
      </c>
      <c r="E878" t="s">
        <v>2942</v>
      </c>
      <c r="F878" t="s">
        <v>2971</v>
      </c>
      <c r="G878" t="s">
        <v>2967</v>
      </c>
      <c r="H878" t="s">
        <v>2968</v>
      </c>
      <c r="I878">
        <v>77.290527600000004</v>
      </c>
      <c r="J878">
        <v>28.4946804</v>
      </c>
      <c r="K878" t="s">
        <v>2972</v>
      </c>
      <c r="L878">
        <v>350</v>
      </c>
      <c r="M878" s="5" t="str">
        <f t="shared" si="39"/>
        <v>250-500</v>
      </c>
      <c r="N878" t="s">
        <v>2120</v>
      </c>
      <c r="O878" t="s">
        <v>33</v>
      </c>
      <c r="P878" t="s">
        <v>33</v>
      </c>
      <c r="Q878" t="s">
        <v>33</v>
      </c>
      <c r="R878" t="s">
        <v>33</v>
      </c>
      <c r="S878">
        <v>1</v>
      </c>
      <c r="T878">
        <v>3</v>
      </c>
      <c r="U878" t="str">
        <f t="shared" si="40"/>
        <v xml:space="preserve"> 2.5-3.4</v>
      </c>
      <c r="V878" t="s">
        <v>143</v>
      </c>
      <c r="W878" t="s">
        <v>144</v>
      </c>
      <c r="X878">
        <v>7</v>
      </c>
      <c r="Y878" s="5" t="str">
        <f t="shared" si="41"/>
        <v>Average Performing Venue</v>
      </c>
    </row>
    <row r="879" spans="1:25" x14ac:dyDescent="0.3">
      <c r="A879">
        <v>309927</v>
      </c>
      <c r="B879" t="s">
        <v>2973</v>
      </c>
      <c r="C879">
        <v>1</v>
      </c>
      <c r="D879" s="5" t="str">
        <f>VLOOKUP(C879,Country!A:B,2,0)</f>
        <v>India</v>
      </c>
      <c r="E879" t="s">
        <v>2942</v>
      </c>
      <c r="F879" t="s">
        <v>2974</v>
      </c>
      <c r="G879" t="s">
        <v>2967</v>
      </c>
      <c r="H879" t="s">
        <v>2968</v>
      </c>
      <c r="I879">
        <v>77.291829199999995</v>
      </c>
      <c r="J879">
        <v>28.492247299999999</v>
      </c>
      <c r="K879" t="s">
        <v>2975</v>
      </c>
      <c r="L879">
        <v>300</v>
      </c>
      <c r="M879" s="5" t="str">
        <f t="shared" si="39"/>
        <v>250-500</v>
      </c>
      <c r="N879" t="s">
        <v>2120</v>
      </c>
      <c r="O879" t="s">
        <v>33</v>
      </c>
      <c r="P879" t="s">
        <v>33</v>
      </c>
      <c r="Q879" t="s">
        <v>33</v>
      </c>
      <c r="R879" t="s">
        <v>33</v>
      </c>
      <c r="S879">
        <v>1</v>
      </c>
      <c r="T879">
        <v>2.9</v>
      </c>
      <c r="U879" t="str">
        <f t="shared" si="40"/>
        <v xml:space="preserve"> 2.5-3.4</v>
      </c>
      <c r="V879" t="s">
        <v>143</v>
      </c>
      <c r="W879" t="s">
        <v>144</v>
      </c>
      <c r="X879">
        <v>11</v>
      </c>
      <c r="Y879" s="5" t="str">
        <f t="shared" si="41"/>
        <v>Average Performing Venue</v>
      </c>
    </row>
    <row r="880" spans="1:25" x14ac:dyDescent="0.3">
      <c r="A880">
        <v>18377449</v>
      </c>
      <c r="B880" t="s">
        <v>2976</v>
      </c>
      <c r="C880">
        <v>1</v>
      </c>
      <c r="D880" s="5" t="str">
        <f>VLOOKUP(C880,Country!A:B,2,0)</f>
        <v>India</v>
      </c>
      <c r="E880" t="s">
        <v>2942</v>
      </c>
      <c r="F880" t="s">
        <v>2977</v>
      </c>
      <c r="G880" t="s">
        <v>2967</v>
      </c>
      <c r="H880" t="s">
        <v>2968</v>
      </c>
      <c r="I880">
        <v>77.291829199999995</v>
      </c>
      <c r="J880">
        <v>28.499063599999999</v>
      </c>
      <c r="K880" t="s">
        <v>2125</v>
      </c>
      <c r="L880">
        <v>200</v>
      </c>
      <c r="M880" s="5" t="str">
        <f t="shared" si="39"/>
        <v>100-250</v>
      </c>
      <c r="N880" t="s">
        <v>2120</v>
      </c>
      <c r="O880" t="s">
        <v>33</v>
      </c>
      <c r="P880" t="s">
        <v>33</v>
      </c>
      <c r="Q880" t="s">
        <v>33</v>
      </c>
      <c r="R880" t="s">
        <v>33</v>
      </c>
      <c r="S880">
        <v>1</v>
      </c>
      <c r="T880">
        <v>0</v>
      </c>
      <c r="U880" t="str">
        <f t="shared" si="40"/>
        <v xml:space="preserve"> 0</v>
      </c>
      <c r="V880" t="s">
        <v>169</v>
      </c>
      <c r="W880" t="s">
        <v>170</v>
      </c>
      <c r="X880">
        <v>1</v>
      </c>
      <c r="Y880" s="5" t="str">
        <f t="shared" si="41"/>
        <v xml:space="preserve"> Under Performing Venue</v>
      </c>
    </row>
    <row r="881" spans="1:25" x14ac:dyDescent="0.3">
      <c r="A881">
        <v>18465871</v>
      </c>
      <c r="B881" t="s">
        <v>2978</v>
      </c>
      <c r="C881">
        <v>1</v>
      </c>
      <c r="D881" s="5" t="str">
        <f>VLOOKUP(C881,Country!A:B,2,0)</f>
        <v>India</v>
      </c>
      <c r="E881" t="s">
        <v>2942</v>
      </c>
      <c r="F881" t="s">
        <v>2979</v>
      </c>
      <c r="G881" t="s">
        <v>2967</v>
      </c>
      <c r="H881" t="s">
        <v>2968</v>
      </c>
      <c r="I881">
        <v>0</v>
      </c>
      <c r="J881">
        <v>0</v>
      </c>
      <c r="K881" t="s">
        <v>2285</v>
      </c>
      <c r="L881">
        <v>300</v>
      </c>
      <c r="M881" s="5" t="str">
        <f t="shared" si="39"/>
        <v>250-500</v>
      </c>
      <c r="N881" t="s">
        <v>2120</v>
      </c>
      <c r="O881" t="s">
        <v>33</v>
      </c>
      <c r="P881" t="s">
        <v>33</v>
      </c>
      <c r="Q881" t="s">
        <v>33</v>
      </c>
      <c r="R881" t="s">
        <v>33</v>
      </c>
      <c r="S881">
        <v>1</v>
      </c>
      <c r="T881">
        <v>0</v>
      </c>
      <c r="U881" t="str">
        <f t="shared" si="40"/>
        <v xml:space="preserve"> 0</v>
      </c>
      <c r="V881" t="s">
        <v>169</v>
      </c>
      <c r="W881" t="s">
        <v>170</v>
      </c>
      <c r="X881">
        <v>0</v>
      </c>
      <c r="Y881" s="5" t="str">
        <f t="shared" si="41"/>
        <v xml:space="preserve"> Under Performing Venue</v>
      </c>
    </row>
    <row r="882" spans="1:25" x14ac:dyDescent="0.3">
      <c r="A882">
        <v>18472646</v>
      </c>
      <c r="B882" t="s">
        <v>2980</v>
      </c>
      <c r="C882">
        <v>1</v>
      </c>
      <c r="D882" s="5" t="str">
        <f>VLOOKUP(C882,Country!A:B,2,0)</f>
        <v>India</v>
      </c>
      <c r="E882" t="s">
        <v>2942</v>
      </c>
      <c r="F882" t="s">
        <v>2981</v>
      </c>
      <c r="G882" t="s">
        <v>2967</v>
      </c>
      <c r="H882" t="s">
        <v>2968</v>
      </c>
      <c r="I882">
        <v>77.292430999999993</v>
      </c>
      <c r="J882">
        <v>28.492325099999999</v>
      </c>
      <c r="K882" t="s">
        <v>2125</v>
      </c>
      <c r="L882">
        <v>400</v>
      </c>
      <c r="M882" s="5" t="str">
        <f t="shared" si="39"/>
        <v>250-500</v>
      </c>
      <c r="N882" t="s">
        <v>2120</v>
      </c>
      <c r="O882" t="s">
        <v>33</v>
      </c>
      <c r="P882" t="s">
        <v>33</v>
      </c>
      <c r="Q882" t="s">
        <v>33</v>
      </c>
      <c r="R882" t="s">
        <v>33</v>
      </c>
      <c r="S882">
        <v>1</v>
      </c>
      <c r="T882">
        <v>0</v>
      </c>
      <c r="U882" t="str">
        <f t="shared" si="40"/>
        <v xml:space="preserve"> 0</v>
      </c>
      <c r="V882" t="s">
        <v>169</v>
      </c>
      <c r="W882" t="s">
        <v>170</v>
      </c>
      <c r="X882">
        <v>0</v>
      </c>
      <c r="Y882" s="5" t="str">
        <f t="shared" si="41"/>
        <v xml:space="preserve"> Under Performing Venue</v>
      </c>
    </row>
    <row r="883" spans="1:25" x14ac:dyDescent="0.3">
      <c r="A883">
        <v>18037826</v>
      </c>
      <c r="B883" t="s">
        <v>2982</v>
      </c>
      <c r="C883">
        <v>1</v>
      </c>
      <c r="D883" s="5" t="str">
        <f>VLOOKUP(C883,Country!A:B,2,0)</f>
        <v>India</v>
      </c>
      <c r="E883" t="s">
        <v>2942</v>
      </c>
      <c r="F883" t="s">
        <v>2983</v>
      </c>
      <c r="G883" t="s">
        <v>2984</v>
      </c>
      <c r="H883" t="s">
        <v>2985</v>
      </c>
      <c r="I883">
        <v>77.3074479</v>
      </c>
      <c r="J883">
        <v>28.469863100000001</v>
      </c>
      <c r="K883" t="s">
        <v>2119</v>
      </c>
      <c r="L883">
        <v>600</v>
      </c>
      <c r="M883" s="5" t="str">
        <f t="shared" si="39"/>
        <v>500-1000</v>
      </c>
      <c r="N883" t="s">
        <v>2120</v>
      </c>
      <c r="O883" t="s">
        <v>33</v>
      </c>
      <c r="P883" t="s">
        <v>32</v>
      </c>
      <c r="Q883" t="s">
        <v>33</v>
      </c>
      <c r="R883" t="s">
        <v>33</v>
      </c>
      <c r="S883">
        <v>2</v>
      </c>
      <c r="T883">
        <v>2.8</v>
      </c>
      <c r="U883" t="str">
        <f t="shared" si="40"/>
        <v xml:space="preserve"> 2.5-3.4</v>
      </c>
      <c r="V883" t="s">
        <v>143</v>
      </c>
      <c r="W883" t="s">
        <v>144</v>
      </c>
      <c r="X883">
        <v>49</v>
      </c>
      <c r="Y883" s="5" t="str">
        <f t="shared" si="41"/>
        <v>Average Performing Venue</v>
      </c>
    </row>
    <row r="884" spans="1:25" x14ac:dyDescent="0.3">
      <c r="A884">
        <v>301163</v>
      </c>
      <c r="B884" t="s">
        <v>2293</v>
      </c>
      <c r="C884">
        <v>1</v>
      </c>
      <c r="D884" s="5" t="str">
        <f>VLOOKUP(C884,Country!A:B,2,0)</f>
        <v>India</v>
      </c>
      <c r="E884" t="s">
        <v>2942</v>
      </c>
      <c r="F884" t="s">
        <v>2986</v>
      </c>
      <c r="G884" t="s">
        <v>2984</v>
      </c>
      <c r="H884" t="s">
        <v>2985</v>
      </c>
      <c r="I884">
        <v>77.3074479</v>
      </c>
      <c r="J884">
        <v>28.469504300000001</v>
      </c>
      <c r="K884" t="s">
        <v>1895</v>
      </c>
      <c r="L884">
        <v>500</v>
      </c>
      <c r="M884" s="5" t="str">
        <f t="shared" si="39"/>
        <v>250-500</v>
      </c>
      <c r="N884" t="s">
        <v>2120</v>
      </c>
      <c r="O884" t="s">
        <v>33</v>
      </c>
      <c r="P884" t="s">
        <v>33</v>
      </c>
      <c r="Q884" t="s">
        <v>33</v>
      </c>
      <c r="R884" t="s">
        <v>33</v>
      </c>
      <c r="S884">
        <v>2</v>
      </c>
      <c r="T884">
        <v>3.4</v>
      </c>
      <c r="U884" t="str">
        <f t="shared" si="40"/>
        <v xml:space="preserve"> 2.5-3.4</v>
      </c>
      <c r="V884" t="s">
        <v>143</v>
      </c>
      <c r="W884" t="s">
        <v>144</v>
      </c>
      <c r="X884">
        <v>58</v>
      </c>
      <c r="Y884" s="5" t="str">
        <f t="shared" si="41"/>
        <v>Average Performing Venue</v>
      </c>
    </row>
    <row r="885" spans="1:25" x14ac:dyDescent="0.3">
      <c r="A885">
        <v>4931</v>
      </c>
      <c r="B885" t="s">
        <v>2987</v>
      </c>
      <c r="C885">
        <v>1</v>
      </c>
      <c r="D885" s="5" t="str">
        <f>VLOOKUP(C885,Country!A:B,2,0)</f>
        <v>India</v>
      </c>
      <c r="E885" t="s">
        <v>2942</v>
      </c>
      <c r="F885" t="s">
        <v>2988</v>
      </c>
      <c r="G885" t="s">
        <v>2984</v>
      </c>
      <c r="H885" t="s">
        <v>2985</v>
      </c>
      <c r="I885">
        <v>77.3074479</v>
      </c>
      <c r="J885">
        <v>28.470132199999998</v>
      </c>
      <c r="K885" t="s">
        <v>2989</v>
      </c>
      <c r="L885">
        <v>700</v>
      </c>
      <c r="M885" s="5" t="str">
        <f t="shared" si="39"/>
        <v>500-1000</v>
      </c>
      <c r="N885" t="s">
        <v>2120</v>
      </c>
      <c r="O885" t="s">
        <v>33</v>
      </c>
      <c r="P885" t="s">
        <v>33</v>
      </c>
      <c r="Q885" t="s">
        <v>33</v>
      </c>
      <c r="R885" t="s">
        <v>33</v>
      </c>
      <c r="S885">
        <v>2</v>
      </c>
      <c r="T885">
        <v>3.4</v>
      </c>
      <c r="U885" t="str">
        <f t="shared" si="40"/>
        <v xml:space="preserve"> 2.5-3.4</v>
      </c>
      <c r="V885" t="s">
        <v>143</v>
      </c>
      <c r="W885" t="s">
        <v>144</v>
      </c>
      <c r="X885">
        <v>233</v>
      </c>
      <c r="Y885" s="5" t="str">
        <f t="shared" si="41"/>
        <v>Average Performing Venue</v>
      </c>
    </row>
    <row r="886" spans="1:25" x14ac:dyDescent="0.3">
      <c r="A886">
        <v>1804</v>
      </c>
      <c r="B886" t="s">
        <v>2990</v>
      </c>
      <c r="C886">
        <v>1</v>
      </c>
      <c r="D886" s="5" t="str">
        <f>VLOOKUP(C886,Country!A:B,2,0)</f>
        <v>India</v>
      </c>
      <c r="E886" t="s">
        <v>2942</v>
      </c>
      <c r="F886" t="s">
        <v>2991</v>
      </c>
      <c r="G886" t="s">
        <v>2984</v>
      </c>
      <c r="H886" t="s">
        <v>2985</v>
      </c>
      <c r="I886">
        <v>77.307268399999998</v>
      </c>
      <c r="J886">
        <v>28.4700256</v>
      </c>
      <c r="K886" t="s">
        <v>1121</v>
      </c>
      <c r="L886">
        <v>1100</v>
      </c>
      <c r="M886" s="5" t="str">
        <f t="shared" si="39"/>
        <v>&gt;1000</v>
      </c>
      <c r="N886" t="s">
        <v>2120</v>
      </c>
      <c r="O886" t="s">
        <v>33</v>
      </c>
      <c r="P886" t="s">
        <v>32</v>
      </c>
      <c r="Q886" t="s">
        <v>33</v>
      </c>
      <c r="R886" t="s">
        <v>33</v>
      </c>
      <c r="S886">
        <v>3</v>
      </c>
      <c r="T886">
        <v>3.8</v>
      </c>
      <c r="U886" t="str">
        <f t="shared" si="40"/>
        <v xml:space="preserve"> 3.5-3.9</v>
      </c>
      <c r="V886" t="s">
        <v>106</v>
      </c>
      <c r="W886" t="s">
        <v>107</v>
      </c>
      <c r="X886">
        <v>508</v>
      </c>
      <c r="Y886" s="5" t="str">
        <f t="shared" si="41"/>
        <v>Top Performing Venue</v>
      </c>
    </row>
    <row r="887" spans="1:25" x14ac:dyDescent="0.3">
      <c r="A887">
        <v>312102</v>
      </c>
      <c r="B887" t="s">
        <v>2992</v>
      </c>
      <c r="C887">
        <v>1</v>
      </c>
      <c r="D887" s="5" t="str">
        <f>VLOOKUP(C887,Country!A:B,2,0)</f>
        <v>India</v>
      </c>
      <c r="E887" t="s">
        <v>2942</v>
      </c>
      <c r="F887" t="s">
        <v>2993</v>
      </c>
      <c r="G887" t="s">
        <v>2984</v>
      </c>
      <c r="H887" t="s">
        <v>2985</v>
      </c>
      <c r="I887">
        <v>77.307403100000002</v>
      </c>
      <c r="J887">
        <v>28.469365499999999</v>
      </c>
      <c r="K887" t="s">
        <v>2994</v>
      </c>
      <c r="L887">
        <v>600</v>
      </c>
      <c r="M887" s="5" t="str">
        <f t="shared" si="39"/>
        <v>500-1000</v>
      </c>
      <c r="N887" t="s">
        <v>2120</v>
      </c>
      <c r="O887" t="s">
        <v>33</v>
      </c>
      <c r="P887" t="s">
        <v>32</v>
      </c>
      <c r="Q887" t="s">
        <v>33</v>
      </c>
      <c r="R887" t="s">
        <v>33</v>
      </c>
      <c r="S887">
        <v>2</v>
      </c>
      <c r="T887">
        <v>3.6</v>
      </c>
      <c r="U887" t="str">
        <f t="shared" si="40"/>
        <v xml:space="preserve"> 3.5-3.9</v>
      </c>
      <c r="V887" t="s">
        <v>106</v>
      </c>
      <c r="W887" t="s">
        <v>107</v>
      </c>
      <c r="X887">
        <v>98</v>
      </c>
      <c r="Y887" s="5" t="str">
        <f t="shared" si="41"/>
        <v>Top Performing Venue</v>
      </c>
    </row>
    <row r="888" spans="1:25" x14ac:dyDescent="0.3">
      <c r="A888">
        <v>18217857</v>
      </c>
      <c r="B888" t="s">
        <v>2995</v>
      </c>
      <c r="C888">
        <v>1</v>
      </c>
      <c r="D888" s="5" t="str">
        <f>VLOOKUP(C888,Country!A:B,2,0)</f>
        <v>India</v>
      </c>
      <c r="E888" t="s">
        <v>2942</v>
      </c>
      <c r="F888" t="s">
        <v>2996</v>
      </c>
      <c r="G888" t="s">
        <v>2984</v>
      </c>
      <c r="H888" t="s">
        <v>2985</v>
      </c>
      <c r="I888">
        <v>77.307403100000002</v>
      </c>
      <c r="J888">
        <v>28.469365499999999</v>
      </c>
      <c r="K888" t="s">
        <v>2997</v>
      </c>
      <c r="L888">
        <v>900</v>
      </c>
      <c r="M888" s="5" t="str">
        <f t="shared" si="39"/>
        <v>500-1000</v>
      </c>
      <c r="N888" t="s">
        <v>2120</v>
      </c>
      <c r="O888" t="s">
        <v>33</v>
      </c>
      <c r="P888" t="s">
        <v>32</v>
      </c>
      <c r="Q888" t="s">
        <v>33</v>
      </c>
      <c r="R888" t="s">
        <v>33</v>
      </c>
      <c r="S888">
        <v>2</v>
      </c>
      <c r="T888">
        <v>3.6</v>
      </c>
      <c r="U888" t="str">
        <f t="shared" si="40"/>
        <v xml:space="preserve"> 3.5-3.9</v>
      </c>
      <c r="V888" t="s">
        <v>106</v>
      </c>
      <c r="W888" t="s">
        <v>107</v>
      </c>
      <c r="X888">
        <v>59</v>
      </c>
      <c r="Y888" s="5" t="str">
        <f t="shared" si="41"/>
        <v>Top Performing Venue</v>
      </c>
    </row>
    <row r="889" spans="1:25" x14ac:dyDescent="0.3">
      <c r="A889">
        <v>18471268</v>
      </c>
      <c r="B889" t="s">
        <v>2998</v>
      </c>
      <c r="C889">
        <v>1</v>
      </c>
      <c r="D889" s="5" t="str">
        <f>VLOOKUP(C889,Country!A:B,2,0)</f>
        <v>India</v>
      </c>
      <c r="E889" t="s">
        <v>2942</v>
      </c>
      <c r="F889" t="s">
        <v>2999</v>
      </c>
      <c r="G889" t="s">
        <v>2984</v>
      </c>
      <c r="H889" t="s">
        <v>2985</v>
      </c>
      <c r="I889">
        <v>77.3074479</v>
      </c>
      <c r="J889">
        <v>28.469594000000001</v>
      </c>
      <c r="K889" t="s">
        <v>1827</v>
      </c>
      <c r="L889">
        <v>300</v>
      </c>
      <c r="M889" s="5" t="str">
        <f t="shared" si="39"/>
        <v>250-500</v>
      </c>
      <c r="N889" t="s">
        <v>2120</v>
      </c>
      <c r="O889" t="s">
        <v>33</v>
      </c>
      <c r="P889" t="s">
        <v>33</v>
      </c>
      <c r="Q889" t="s">
        <v>33</v>
      </c>
      <c r="R889" t="s">
        <v>33</v>
      </c>
      <c r="S889">
        <v>1</v>
      </c>
      <c r="T889">
        <v>0</v>
      </c>
      <c r="U889" t="str">
        <f t="shared" si="40"/>
        <v xml:space="preserve"> 0</v>
      </c>
      <c r="V889" t="s">
        <v>169</v>
      </c>
      <c r="W889" t="s">
        <v>170</v>
      </c>
      <c r="X889">
        <v>0</v>
      </c>
      <c r="Y889" s="5" t="str">
        <f t="shared" si="41"/>
        <v xml:space="preserve"> Under Performing Venue</v>
      </c>
    </row>
    <row r="890" spans="1:25" x14ac:dyDescent="0.3">
      <c r="A890">
        <v>18381244</v>
      </c>
      <c r="B890" t="s">
        <v>3000</v>
      </c>
      <c r="C890">
        <v>1</v>
      </c>
      <c r="D890" s="5" t="str">
        <f>VLOOKUP(C890,Country!A:B,2,0)</f>
        <v>India</v>
      </c>
      <c r="E890" t="s">
        <v>2942</v>
      </c>
      <c r="F890" t="s">
        <v>2984</v>
      </c>
      <c r="G890" t="s">
        <v>2984</v>
      </c>
      <c r="H890" t="s">
        <v>2985</v>
      </c>
      <c r="I890">
        <v>77.307403100000002</v>
      </c>
      <c r="J890">
        <v>28.469365499999999</v>
      </c>
      <c r="K890" t="s">
        <v>397</v>
      </c>
      <c r="L890">
        <v>200</v>
      </c>
      <c r="M890" s="5" t="str">
        <f t="shared" si="39"/>
        <v>100-250</v>
      </c>
      <c r="N890" t="s">
        <v>2120</v>
      </c>
      <c r="O890" t="s">
        <v>33</v>
      </c>
      <c r="P890" t="s">
        <v>33</v>
      </c>
      <c r="Q890" t="s">
        <v>33</v>
      </c>
      <c r="R890" t="s">
        <v>33</v>
      </c>
      <c r="S890">
        <v>1</v>
      </c>
      <c r="T890">
        <v>0</v>
      </c>
      <c r="U890" t="str">
        <f t="shared" si="40"/>
        <v xml:space="preserve"> 0</v>
      </c>
      <c r="V890" t="s">
        <v>169</v>
      </c>
      <c r="W890" t="s">
        <v>170</v>
      </c>
      <c r="X890">
        <v>1</v>
      </c>
      <c r="Y890" s="5" t="str">
        <f t="shared" si="41"/>
        <v xml:space="preserve"> Under Performing Venue</v>
      </c>
    </row>
    <row r="891" spans="1:25" x14ac:dyDescent="0.3">
      <c r="A891">
        <v>18408041</v>
      </c>
      <c r="B891" t="s">
        <v>2297</v>
      </c>
      <c r="C891">
        <v>1</v>
      </c>
      <c r="D891" s="5" t="str">
        <f>VLOOKUP(C891,Country!A:B,2,0)</f>
        <v>India</v>
      </c>
      <c r="E891" t="s">
        <v>2942</v>
      </c>
      <c r="F891" t="s">
        <v>3001</v>
      </c>
      <c r="G891" t="s">
        <v>2984</v>
      </c>
      <c r="H891" t="s">
        <v>2985</v>
      </c>
      <c r="I891">
        <v>77.307492800000006</v>
      </c>
      <c r="J891">
        <v>28.4700019</v>
      </c>
      <c r="K891" t="s">
        <v>3002</v>
      </c>
      <c r="L891">
        <v>500</v>
      </c>
      <c r="M891" s="5" t="str">
        <f t="shared" si="39"/>
        <v>250-500</v>
      </c>
      <c r="N891" t="s">
        <v>2120</v>
      </c>
      <c r="O891" t="s">
        <v>33</v>
      </c>
      <c r="P891" t="s">
        <v>33</v>
      </c>
      <c r="Q891" t="s">
        <v>33</v>
      </c>
      <c r="R891" t="s">
        <v>33</v>
      </c>
      <c r="S891">
        <v>2</v>
      </c>
      <c r="T891">
        <v>0</v>
      </c>
      <c r="U891" t="str">
        <f t="shared" si="40"/>
        <v xml:space="preserve"> 0</v>
      </c>
      <c r="V891" t="s">
        <v>169</v>
      </c>
      <c r="W891" t="s">
        <v>170</v>
      </c>
      <c r="X891">
        <v>2</v>
      </c>
      <c r="Y891" s="5" t="str">
        <f t="shared" si="41"/>
        <v xml:space="preserve"> Under Performing Venue</v>
      </c>
    </row>
    <row r="892" spans="1:25" x14ac:dyDescent="0.3">
      <c r="A892">
        <v>311051</v>
      </c>
      <c r="B892" t="s">
        <v>2291</v>
      </c>
      <c r="C892">
        <v>1</v>
      </c>
      <c r="D892" s="5" t="str">
        <f>VLOOKUP(C892,Country!A:B,2,0)</f>
        <v>India</v>
      </c>
      <c r="E892" t="s">
        <v>2942</v>
      </c>
      <c r="F892" t="s">
        <v>3003</v>
      </c>
      <c r="G892" t="s">
        <v>2984</v>
      </c>
      <c r="H892" t="s">
        <v>2985</v>
      </c>
      <c r="I892">
        <v>77.307060059999998</v>
      </c>
      <c r="J892">
        <v>28.469806559999999</v>
      </c>
      <c r="K892" t="s">
        <v>3004</v>
      </c>
      <c r="L892">
        <v>500</v>
      </c>
      <c r="M892" s="5" t="str">
        <f t="shared" si="39"/>
        <v>250-500</v>
      </c>
      <c r="N892" t="s">
        <v>2120</v>
      </c>
      <c r="O892" t="s">
        <v>33</v>
      </c>
      <c r="P892" t="s">
        <v>32</v>
      </c>
      <c r="Q892" t="s">
        <v>33</v>
      </c>
      <c r="R892" t="s">
        <v>33</v>
      </c>
      <c r="S892">
        <v>2</v>
      </c>
      <c r="T892">
        <v>2.1</v>
      </c>
      <c r="U892" t="str">
        <f t="shared" si="40"/>
        <v xml:space="preserve"> 1.8-2.4</v>
      </c>
      <c r="V892" t="s">
        <v>1063</v>
      </c>
      <c r="W892" t="s">
        <v>1064</v>
      </c>
      <c r="X892">
        <v>57</v>
      </c>
      <c r="Y892" s="5" t="str">
        <f t="shared" si="41"/>
        <v xml:space="preserve"> Under Performing Venue</v>
      </c>
    </row>
    <row r="893" spans="1:25" x14ac:dyDescent="0.3">
      <c r="A893">
        <v>18133510</v>
      </c>
      <c r="B893" t="s">
        <v>1970</v>
      </c>
      <c r="C893">
        <v>1</v>
      </c>
      <c r="D893" s="5" t="str">
        <f>VLOOKUP(C893,Country!A:B,2,0)</f>
        <v>India</v>
      </c>
      <c r="E893" t="s">
        <v>2942</v>
      </c>
      <c r="F893" t="s">
        <v>3005</v>
      </c>
      <c r="G893" t="s">
        <v>2984</v>
      </c>
      <c r="H893" t="s">
        <v>2985</v>
      </c>
      <c r="I893">
        <v>77.307378499999999</v>
      </c>
      <c r="J893">
        <v>28.469862899999999</v>
      </c>
      <c r="K893" t="s">
        <v>2125</v>
      </c>
      <c r="L893">
        <v>1600</v>
      </c>
      <c r="M893" s="5" t="str">
        <f t="shared" si="39"/>
        <v>&gt;1000</v>
      </c>
      <c r="N893" t="s">
        <v>2120</v>
      </c>
      <c r="O893" t="s">
        <v>33</v>
      </c>
      <c r="P893" t="s">
        <v>33</v>
      </c>
      <c r="Q893" t="s">
        <v>33</v>
      </c>
      <c r="R893" t="s">
        <v>33</v>
      </c>
      <c r="S893">
        <v>3</v>
      </c>
      <c r="T893">
        <v>4</v>
      </c>
      <c r="U893" t="str">
        <f t="shared" si="40"/>
        <v xml:space="preserve"> 4.0-4.4</v>
      </c>
      <c r="V893" t="s">
        <v>47</v>
      </c>
      <c r="W893" t="s">
        <v>48</v>
      </c>
      <c r="X893">
        <v>299</v>
      </c>
      <c r="Y893" s="5" t="str">
        <f t="shared" si="41"/>
        <v>Top Performing Venue</v>
      </c>
    </row>
    <row r="894" spans="1:25" x14ac:dyDescent="0.3">
      <c r="A894">
        <v>308380</v>
      </c>
      <c r="B894" t="s">
        <v>3006</v>
      </c>
      <c r="C894">
        <v>1</v>
      </c>
      <c r="D894" s="5" t="str">
        <f>VLOOKUP(C894,Country!A:B,2,0)</f>
        <v>India</v>
      </c>
      <c r="E894" t="s">
        <v>2942</v>
      </c>
      <c r="F894" t="s">
        <v>3007</v>
      </c>
      <c r="G894" t="s">
        <v>2984</v>
      </c>
      <c r="H894" t="s">
        <v>2985</v>
      </c>
      <c r="I894">
        <v>77.307403100000002</v>
      </c>
      <c r="J894">
        <v>28.469365499999999</v>
      </c>
      <c r="K894" t="s">
        <v>59</v>
      </c>
      <c r="L894">
        <v>1300</v>
      </c>
      <c r="M894" s="5" t="str">
        <f t="shared" si="39"/>
        <v>&gt;1000</v>
      </c>
      <c r="N894" t="s">
        <v>2120</v>
      </c>
      <c r="O894" t="s">
        <v>33</v>
      </c>
      <c r="P894" t="s">
        <v>32</v>
      </c>
      <c r="Q894" t="s">
        <v>33</v>
      </c>
      <c r="R894" t="s">
        <v>33</v>
      </c>
      <c r="S894">
        <v>3</v>
      </c>
      <c r="T894">
        <v>4.0999999999999996</v>
      </c>
      <c r="U894" t="str">
        <f t="shared" si="40"/>
        <v xml:space="preserve"> 4.0-4.4</v>
      </c>
      <c r="V894" t="s">
        <v>47</v>
      </c>
      <c r="W894" t="s">
        <v>48</v>
      </c>
      <c r="X894">
        <v>239</v>
      </c>
      <c r="Y894" s="5" t="str">
        <f t="shared" si="41"/>
        <v>Top Performing Venue</v>
      </c>
    </row>
    <row r="895" spans="1:25" x14ac:dyDescent="0.3">
      <c r="A895">
        <v>6077</v>
      </c>
      <c r="B895" t="s">
        <v>3008</v>
      </c>
      <c r="C895">
        <v>1</v>
      </c>
      <c r="D895" s="5" t="str">
        <f>VLOOKUP(C895,Country!A:B,2,0)</f>
        <v>India</v>
      </c>
      <c r="E895" t="s">
        <v>2942</v>
      </c>
      <c r="F895" t="s">
        <v>3009</v>
      </c>
      <c r="G895" t="s">
        <v>3010</v>
      </c>
      <c r="H895" t="s">
        <v>3011</v>
      </c>
      <c r="I895">
        <v>77.313012700000002</v>
      </c>
      <c r="J895">
        <v>28.398069100000001</v>
      </c>
      <c r="K895" t="s">
        <v>3012</v>
      </c>
      <c r="L895">
        <v>400</v>
      </c>
      <c r="M895" s="5" t="str">
        <f t="shared" si="39"/>
        <v>250-500</v>
      </c>
      <c r="N895" t="s">
        <v>2120</v>
      </c>
      <c r="O895" t="s">
        <v>33</v>
      </c>
      <c r="P895" t="s">
        <v>33</v>
      </c>
      <c r="Q895" t="s">
        <v>33</v>
      </c>
      <c r="R895" t="s">
        <v>33</v>
      </c>
      <c r="S895">
        <v>1</v>
      </c>
      <c r="T895">
        <v>3.2</v>
      </c>
      <c r="U895" t="str">
        <f t="shared" si="40"/>
        <v xml:space="preserve"> 2.5-3.4</v>
      </c>
      <c r="V895" t="s">
        <v>143</v>
      </c>
      <c r="W895" t="s">
        <v>144</v>
      </c>
      <c r="X895">
        <v>16</v>
      </c>
      <c r="Y895" s="5" t="str">
        <f t="shared" si="41"/>
        <v>Average Performing Venue</v>
      </c>
    </row>
    <row r="896" spans="1:25" x14ac:dyDescent="0.3">
      <c r="A896">
        <v>308082</v>
      </c>
      <c r="B896" t="s">
        <v>3013</v>
      </c>
      <c r="C896">
        <v>1</v>
      </c>
      <c r="D896" s="5" t="str">
        <f>VLOOKUP(C896,Country!A:B,2,0)</f>
        <v>India</v>
      </c>
      <c r="E896" t="s">
        <v>2942</v>
      </c>
      <c r="F896" t="s">
        <v>3010</v>
      </c>
      <c r="G896" t="s">
        <v>3010</v>
      </c>
      <c r="H896" t="s">
        <v>3011</v>
      </c>
      <c r="I896">
        <v>77.313012700000002</v>
      </c>
      <c r="J896">
        <v>28.397979400000001</v>
      </c>
      <c r="K896" t="s">
        <v>397</v>
      </c>
      <c r="L896">
        <v>200</v>
      </c>
      <c r="M896" s="5" t="str">
        <f t="shared" si="39"/>
        <v>100-250</v>
      </c>
      <c r="N896" t="s">
        <v>2120</v>
      </c>
      <c r="O896" t="s">
        <v>33</v>
      </c>
      <c r="P896" t="s">
        <v>32</v>
      </c>
      <c r="Q896" t="s">
        <v>33</v>
      </c>
      <c r="R896" t="s">
        <v>33</v>
      </c>
      <c r="S896">
        <v>1</v>
      </c>
      <c r="T896">
        <v>2.7</v>
      </c>
      <c r="U896" t="str">
        <f t="shared" si="40"/>
        <v xml:space="preserve"> 2.5-3.4</v>
      </c>
      <c r="V896" t="s">
        <v>143</v>
      </c>
      <c r="W896" t="s">
        <v>144</v>
      </c>
      <c r="X896">
        <v>16</v>
      </c>
      <c r="Y896" s="5" t="str">
        <f t="shared" si="41"/>
        <v>Average Performing Venue</v>
      </c>
    </row>
    <row r="897" spans="1:25" x14ac:dyDescent="0.3">
      <c r="A897">
        <v>309558</v>
      </c>
      <c r="B897" t="s">
        <v>3014</v>
      </c>
      <c r="C897">
        <v>1</v>
      </c>
      <c r="D897" s="5" t="str">
        <f>VLOOKUP(C897,Country!A:B,2,0)</f>
        <v>India</v>
      </c>
      <c r="E897" t="s">
        <v>2942</v>
      </c>
      <c r="F897" t="s">
        <v>3015</v>
      </c>
      <c r="G897" t="s">
        <v>3010</v>
      </c>
      <c r="H897" t="s">
        <v>3011</v>
      </c>
      <c r="I897">
        <v>77.3128332</v>
      </c>
      <c r="J897">
        <v>28.397424000000001</v>
      </c>
      <c r="K897" t="s">
        <v>2857</v>
      </c>
      <c r="L897">
        <v>800</v>
      </c>
      <c r="M897" s="5" t="str">
        <f t="shared" si="39"/>
        <v>500-1000</v>
      </c>
      <c r="N897" t="s">
        <v>2120</v>
      </c>
      <c r="O897" t="s">
        <v>33</v>
      </c>
      <c r="P897" t="s">
        <v>32</v>
      </c>
      <c r="Q897" t="s">
        <v>33</v>
      </c>
      <c r="R897" t="s">
        <v>33</v>
      </c>
      <c r="S897">
        <v>2</v>
      </c>
      <c r="T897">
        <v>3.4</v>
      </c>
      <c r="U897" t="str">
        <f t="shared" si="40"/>
        <v xml:space="preserve"> 2.5-3.4</v>
      </c>
      <c r="V897" t="s">
        <v>143</v>
      </c>
      <c r="W897" t="s">
        <v>144</v>
      </c>
      <c r="X897">
        <v>48</v>
      </c>
      <c r="Y897" s="5" t="str">
        <f t="shared" si="41"/>
        <v>Average Performing Venue</v>
      </c>
    </row>
    <row r="898" spans="1:25" x14ac:dyDescent="0.3">
      <c r="A898">
        <v>8128</v>
      </c>
      <c r="B898" t="s">
        <v>3016</v>
      </c>
      <c r="C898">
        <v>1</v>
      </c>
      <c r="D898" s="5" t="str">
        <f>VLOOKUP(C898,Country!A:B,2,0)</f>
        <v>India</v>
      </c>
      <c r="E898" t="s">
        <v>2942</v>
      </c>
      <c r="F898" t="s">
        <v>3017</v>
      </c>
      <c r="G898" t="s">
        <v>3010</v>
      </c>
      <c r="H898" t="s">
        <v>3011</v>
      </c>
      <c r="I898">
        <v>77.313102499999999</v>
      </c>
      <c r="J898">
        <v>28.397808300000001</v>
      </c>
      <c r="K898" t="s">
        <v>2119</v>
      </c>
      <c r="L898">
        <v>1000</v>
      </c>
      <c r="M898" s="5" t="str">
        <f t="shared" si="39"/>
        <v>500-1000</v>
      </c>
      <c r="N898" t="s">
        <v>2120</v>
      </c>
      <c r="O898" t="s">
        <v>32</v>
      </c>
      <c r="P898" t="s">
        <v>33</v>
      </c>
      <c r="Q898" t="s">
        <v>33</v>
      </c>
      <c r="R898" t="s">
        <v>33</v>
      </c>
      <c r="S898">
        <v>3</v>
      </c>
      <c r="T898">
        <v>2.4</v>
      </c>
      <c r="U898" t="str">
        <f t="shared" si="40"/>
        <v xml:space="preserve"> 1.8-2.4</v>
      </c>
      <c r="V898" t="s">
        <v>1063</v>
      </c>
      <c r="W898" t="s">
        <v>1064</v>
      </c>
      <c r="X898">
        <v>25</v>
      </c>
      <c r="Y898" s="5" t="str">
        <f t="shared" si="41"/>
        <v xml:space="preserve"> Under Performing Venue</v>
      </c>
    </row>
    <row r="899" spans="1:25" x14ac:dyDescent="0.3">
      <c r="A899">
        <v>304062</v>
      </c>
      <c r="B899" t="s">
        <v>3018</v>
      </c>
      <c r="C899">
        <v>1</v>
      </c>
      <c r="D899" s="5" t="str">
        <f>VLOOKUP(C899,Country!A:B,2,0)</f>
        <v>India</v>
      </c>
      <c r="E899" t="s">
        <v>2942</v>
      </c>
      <c r="F899" t="s">
        <v>3019</v>
      </c>
      <c r="G899" t="s">
        <v>3020</v>
      </c>
      <c r="H899" t="s">
        <v>3021</v>
      </c>
      <c r="I899">
        <v>77.294319000000002</v>
      </c>
      <c r="J899">
        <v>28.493769199999999</v>
      </c>
      <c r="K899" t="s">
        <v>2047</v>
      </c>
      <c r="L899">
        <v>200</v>
      </c>
      <c r="M899" s="5" t="str">
        <f t="shared" ref="M899:M962" si="42">_xlfn.IFS(L899&gt;1000, "&gt;1000", L899&gt;500, "500-1000", L899&gt;250, "250-500",L899&gt;100, "100-250", L899&gt;=0, "0-100" )</f>
        <v>100-250</v>
      </c>
      <c r="N899" t="s">
        <v>2120</v>
      </c>
      <c r="O899" t="s">
        <v>33</v>
      </c>
      <c r="P899" t="s">
        <v>33</v>
      </c>
      <c r="Q899" t="s">
        <v>33</v>
      </c>
      <c r="R899" t="s">
        <v>33</v>
      </c>
      <c r="S899">
        <v>1</v>
      </c>
      <c r="T899">
        <v>0</v>
      </c>
      <c r="U899" t="str">
        <f t="shared" ref="U899:U962" si="43">_xlfn.IFS(T899 &gt;= 4.5, " 4.5-4.9", T899 &gt;= 4, " 4.0-4.4", T899 &gt;= 3.5, " 3.5-3.9", T899 &gt;= 2.5, " 2.5-3.4", T899 &gt;= 1.8, " 1.8-2.4", T899 &gt;= 0, " 0")</f>
        <v xml:space="preserve"> 0</v>
      </c>
      <c r="V899" t="s">
        <v>169</v>
      </c>
      <c r="W899" t="s">
        <v>170</v>
      </c>
      <c r="X899">
        <v>3</v>
      </c>
      <c r="Y899" s="5" t="str">
        <f t="shared" ref="Y899:Y962" si="44">_xlfn.IFS(T899&gt;=3.5, "Top Performing Venue", T899&gt;=2.5, "Average Performing Venue", T899&gt;=0, " Under Performing Venue")</f>
        <v xml:space="preserve"> Under Performing Venue</v>
      </c>
    </row>
    <row r="900" spans="1:25" x14ac:dyDescent="0.3">
      <c r="A900">
        <v>9785</v>
      </c>
      <c r="B900" t="s">
        <v>3022</v>
      </c>
      <c r="C900">
        <v>1</v>
      </c>
      <c r="D900" s="5" t="str">
        <f>VLOOKUP(C900,Country!A:B,2,0)</f>
        <v>India</v>
      </c>
      <c r="E900" t="s">
        <v>2942</v>
      </c>
      <c r="F900" t="s">
        <v>3023</v>
      </c>
      <c r="G900" t="s">
        <v>3024</v>
      </c>
      <c r="H900" t="s">
        <v>3025</v>
      </c>
      <c r="I900">
        <v>77.313910199999995</v>
      </c>
      <c r="J900">
        <v>28.386845399999999</v>
      </c>
      <c r="K900" t="s">
        <v>2225</v>
      </c>
      <c r="L900">
        <v>250</v>
      </c>
      <c r="M900" s="5" t="str">
        <f t="shared" si="42"/>
        <v>100-250</v>
      </c>
      <c r="N900" t="s">
        <v>2120</v>
      </c>
      <c r="O900" t="s">
        <v>33</v>
      </c>
      <c r="P900" t="s">
        <v>33</v>
      </c>
      <c r="Q900" t="s">
        <v>33</v>
      </c>
      <c r="R900" t="s">
        <v>33</v>
      </c>
      <c r="S900">
        <v>1</v>
      </c>
      <c r="T900">
        <v>2.8</v>
      </c>
      <c r="U900" t="str">
        <f t="shared" si="43"/>
        <v xml:space="preserve"> 2.5-3.4</v>
      </c>
      <c r="V900" t="s">
        <v>143</v>
      </c>
      <c r="W900" t="s">
        <v>144</v>
      </c>
      <c r="X900">
        <v>12</v>
      </c>
      <c r="Y900" s="5" t="str">
        <f t="shared" si="44"/>
        <v>Average Performing Venue</v>
      </c>
    </row>
    <row r="901" spans="1:25" x14ac:dyDescent="0.3">
      <c r="A901">
        <v>312514</v>
      </c>
      <c r="B901" t="s">
        <v>3026</v>
      </c>
      <c r="C901">
        <v>1</v>
      </c>
      <c r="D901" s="5" t="str">
        <f>VLOOKUP(C901,Country!A:B,2,0)</f>
        <v>India</v>
      </c>
      <c r="E901" t="s">
        <v>2942</v>
      </c>
      <c r="F901" t="s">
        <v>3027</v>
      </c>
      <c r="G901" t="s">
        <v>3024</v>
      </c>
      <c r="H901" t="s">
        <v>3025</v>
      </c>
      <c r="I901">
        <v>77.314044899999999</v>
      </c>
      <c r="J901">
        <v>28.386902899999999</v>
      </c>
      <c r="K901" t="s">
        <v>397</v>
      </c>
      <c r="L901">
        <v>200</v>
      </c>
      <c r="M901" s="5" t="str">
        <f t="shared" si="42"/>
        <v>100-250</v>
      </c>
      <c r="N901" t="s">
        <v>2120</v>
      </c>
      <c r="O901" t="s">
        <v>33</v>
      </c>
      <c r="P901" t="s">
        <v>33</v>
      </c>
      <c r="Q901" t="s">
        <v>33</v>
      </c>
      <c r="R901" t="s">
        <v>33</v>
      </c>
      <c r="S901">
        <v>1</v>
      </c>
      <c r="T901">
        <v>0</v>
      </c>
      <c r="U901" t="str">
        <f t="shared" si="43"/>
        <v xml:space="preserve"> 0</v>
      </c>
      <c r="V901" t="s">
        <v>169</v>
      </c>
      <c r="W901" t="s">
        <v>170</v>
      </c>
      <c r="X901">
        <v>2</v>
      </c>
      <c r="Y901" s="5" t="str">
        <f t="shared" si="44"/>
        <v xml:space="preserve"> Under Performing Venue</v>
      </c>
    </row>
    <row r="902" spans="1:25" x14ac:dyDescent="0.3">
      <c r="A902">
        <v>308961</v>
      </c>
      <c r="B902" t="s">
        <v>3028</v>
      </c>
      <c r="C902">
        <v>1</v>
      </c>
      <c r="D902" s="5" t="str">
        <f>VLOOKUP(C902,Country!A:B,2,0)</f>
        <v>India</v>
      </c>
      <c r="E902" t="s">
        <v>2942</v>
      </c>
      <c r="F902" t="s">
        <v>3029</v>
      </c>
      <c r="G902" t="s">
        <v>3030</v>
      </c>
      <c r="H902" t="s">
        <v>3031</v>
      </c>
      <c r="I902">
        <v>77.305697699999996</v>
      </c>
      <c r="J902">
        <v>28.471985400000001</v>
      </c>
      <c r="K902" t="s">
        <v>2285</v>
      </c>
      <c r="L902">
        <v>1200</v>
      </c>
      <c r="M902" s="5" t="str">
        <f t="shared" si="42"/>
        <v>&gt;1000</v>
      </c>
      <c r="N902" t="s">
        <v>2120</v>
      </c>
      <c r="O902" t="s">
        <v>32</v>
      </c>
      <c r="P902" t="s">
        <v>33</v>
      </c>
      <c r="Q902" t="s">
        <v>33</v>
      </c>
      <c r="R902" t="s">
        <v>33</v>
      </c>
      <c r="S902">
        <v>3</v>
      </c>
      <c r="T902">
        <v>0</v>
      </c>
      <c r="U902" t="str">
        <f t="shared" si="43"/>
        <v xml:space="preserve"> 0</v>
      </c>
      <c r="V902" t="s">
        <v>169</v>
      </c>
      <c r="W902" t="s">
        <v>170</v>
      </c>
      <c r="X902">
        <v>0</v>
      </c>
      <c r="Y902" s="5" t="str">
        <f t="shared" si="44"/>
        <v xml:space="preserve"> Under Performing Venue</v>
      </c>
    </row>
    <row r="903" spans="1:25" x14ac:dyDescent="0.3">
      <c r="A903">
        <v>308963</v>
      </c>
      <c r="B903" t="s">
        <v>3032</v>
      </c>
      <c r="C903">
        <v>1</v>
      </c>
      <c r="D903" s="5" t="str">
        <f>VLOOKUP(C903,Country!A:B,2,0)</f>
        <v>India</v>
      </c>
      <c r="E903" t="s">
        <v>2942</v>
      </c>
      <c r="F903" t="s">
        <v>3029</v>
      </c>
      <c r="G903" t="s">
        <v>3030</v>
      </c>
      <c r="H903" t="s">
        <v>3031</v>
      </c>
      <c r="I903">
        <v>77.306640099999996</v>
      </c>
      <c r="J903">
        <v>28.472208899999998</v>
      </c>
      <c r="K903" t="s">
        <v>147</v>
      </c>
      <c r="L903">
        <v>1500</v>
      </c>
      <c r="M903" s="5" t="str">
        <f t="shared" si="42"/>
        <v>&gt;1000</v>
      </c>
      <c r="N903" t="s">
        <v>2120</v>
      </c>
      <c r="O903" t="s">
        <v>33</v>
      </c>
      <c r="P903" t="s">
        <v>33</v>
      </c>
      <c r="Q903" t="s">
        <v>33</v>
      </c>
      <c r="R903" t="s">
        <v>33</v>
      </c>
      <c r="S903">
        <v>3</v>
      </c>
      <c r="T903">
        <v>0</v>
      </c>
      <c r="U903" t="str">
        <f t="shared" si="43"/>
        <v xml:space="preserve"> 0</v>
      </c>
      <c r="V903" t="s">
        <v>169</v>
      </c>
      <c r="W903" t="s">
        <v>170</v>
      </c>
      <c r="X903">
        <v>0</v>
      </c>
      <c r="Y903" s="5" t="str">
        <f t="shared" si="44"/>
        <v xml:space="preserve"> Under Performing Venue</v>
      </c>
    </row>
    <row r="904" spans="1:25" x14ac:dyDescent="0.3">
      <c r="A904">
        <v>308962</v>
      </c>
      <c r="B904" t="s">
        <v>3033</v>
      </c>
      <c r="C904">
        <v>1</v>
      </c>
      <c r="D904" s="5" t="str">
        <f>VLOOKUP(C904,Country!A:B,2,0)</f>
        <v>India</v>
      </c>
      <c r="E904" t="s">
        <v>2942</v>
      </c>
      <c r="F904" t="s">
        <v>3029</v>
      </c>
      <c r="G904" t="s">
        <v>3030</v>
      </c>
      <c r="H904" t="s">
        <v>3031</v>
      </c>
      <c r="I904">
        <v>77.306250700000007</v>
      </c>
      <c r="J904">
        <v>28.4723428</v>
      </c>
      <c r="K904" t="s">
        <v>2356</v>
      </c>
      <c r="L904">
        <v>1500</v>
      </c>
      <c r="M904" s="5" t="str">
        <f t="shared" si="42"/>
        <v>&gt;1000</v>
      </c>
      <c r="N904" t="s">
        <v>2120</v>
      </c>
      <c r="O904" t="s">
        <v>32</v>
      </c>
      <c r="P904" t="s">
        <v>33</v>
      </c>
      <c r="Q904" t="s">
        <v>33</v>
      </c>
      <c r="R904" t="s">
        <v>33</v>
      </c>
      <c r="S904">
        <v>3</v>
      </c>
      <c r="T904">
        <v>0</v>
      </c>
      <c r="U904" t="str">
        <f t="shared" si="43"/>
        <v xml:space="preserve"> 0</v>
      </c>
      <c r="V904" t="s">
        <v>169</v>
      </c>
      <c r="W904" t="s">
        <v>170</v>
      </c>
      <c r="X904">
        <v>0</v>
      </c>
      <c r="Y904" s="5" t="str">
        <f t="shared" si="44"/>
        <v xml:space="preserve"> Under Performing Venue</v>
      </c>
    </row>
    <row r="905" spans="1:25" x14ac:dyDescent="0.3">
      <c r="A905">
        <v>8169</v>
      </c>
      <c r="B905" t="s">
        <v>3034</v>
      </c>
      <c r="C905">
        <v>1</v>
      </c>
      <c r="D905" s="5" t="str">
        <f>VLOOKUP(C905,Country!A:B,2,0)</f>
        <v>India</v>
      </c>
      <c r="E905" t="s">
        <v>2942</v>
      </c>
      <c r="F905" t="s">
        <v>3035</v>
      </c>
      <c r="G905" t="s">
        <v>3036</v>
      </c>
      <c r="H905" t="s">
        <v>3037</v>
      </c>
      <c r="I905">
        <v>77.315357800000001</v>
      </c>
      <c r="J905">
        <v>28.453462900000002</v>
      </c>
      <c r="K905" t="s">
        <v>2379</v>
      </c>
      <c r="L905">
        <v>100</v>
      </c>
      <c r="M905" s="5" t="str">
        <f t="shared" si="42"/>
        <v>0-100</v>
      </c>
      <c r="N905" t="s">
        <v>2120</v>
      </c>
      <c r="O905" t="s">
        <v>33</v>
      </c>
      <c r="P905" t="s">
        <v>33</v>
      </c>
      <c r="Q905" t="s">
        <v>33</v>
      </c>
      <c r="R905" t="s">
        <v>33</v>
      </c>
      <c r="S905">
        <v>1</v>
      </c>
      <c r="T905">
        <v>0</v>
      </c>
      <c r="U905" t="str">
        <f t="shared" si="43"/>
        <v xml:space="preserve"> 0</v>
      </c>
      <c r="V905" t="s">
        <v>169</v>
      </c>
      <c r="W905" t="s">
        <v>170</v>
      </c>
      <c r="X905">
        <v>2</v>
      </c>
      <c r="Y905" s="5" t="str">
        <f t="shared" si="44"/>
        <v xml:space="preserve"> Under Performing Venue</v>
      </c>
    </row>
    <row r="906" spans="1:25" x14ac:dyDescent="0.3">
      <c r="A906">
        <v>309368</v>
      </c>
      <c r="B906" t="s">
        <v>3038</v>
      </c>
      <c r="C906">
        <v>1</v>
      </c>
      <c r="D906" s="5" t="str">
        <f>VLOOKUP(C906,Country!A:B,2,0)</f>
        <v>India</v>
      </c>
      <c r="E906" t="s">
        <v>2942</v>
      </c>
      <c r="F906" t="s">
        <v>3039</v>
      </c>
      <c r="G906" t="s">
        <v>3040</v>
      </c>
      <c r="H906" t="s">
        <v>3041</v>
      </c>
      <c r="I906">
        <v>77.316428999999999</v>
      </c>
      <c r="J906">
        <v>28.446715000000001</v>
      </c>
      <c r="K906" t="s">
        <v>2155</v>
      </c>
      <c r="L906">
        <v>1500</v>
      </c>
      <c r="M906" s="5" t="str">
        <f t="shared" si="42"/>
        <v>&gt;1000</v>
      </c>
      <c r="N906" t="s">
        <v>2120</v>
      </c>
      <c r="O906" t="s">
        <v>32</v>
      </c>
      <c r="P906" t="s">
        <v>33</v>
      </c>
      <c r="Q906" t="s">
        <v>33</v>
      </c>
      <c r="R906" t="s">
        <v>33</v>
      </c>
      <c r="S906">
        <v>3</v>
      </c>
      <c r="T906">
        <v>0</v>
      </c>
      <c r="U906" t="str">
        <f t="shared" si="43"/>
        <v xml:space="preserve"> 0</v>
      </c>
      <c r="V906" t="s">
        <v>169</v>
      </c>
      <c r="W906" t="s">
        <v>170</v>
      </c>
      <c r="X906">
        <v>3</v>
      </c>
      <c r="Y906" s="5" t="str">
        <f t="shared" si="44"/>
        <v xml:space="preserve"> Under Performing Venue</v>
      </c>
    </row>
    <row r="907" spans="1:25" x14ac:dyDescent="0.3">
      <c r="A907">
        <v>18472429</v>
      </c>
      <c r="B907" t="s">
        <v>3042</v>
      </c>
      <c r="C907">
        <v>1</v>
      </c>
      <c r="D907" s="5" t="str">
        <f>VLOOKUP(C907,Country!A:B,2,0)</f>
        <v>India</v>
      </c>
      <c r="E907" t="s">
        <v>2942</v>
      </c>
      <c r="F907" t="s">
        <v>3043</v>
      </c>
      <c r="G907" t="s">
        <v>3044</v>
      </c>
      <c r="H907" t="s">
        <v>3045</v>
      </c>
      <c r="I907">
        <v>77.290066699999997</v>
      </c>
      <c r="J907">
        <v>28.3954463</v>
      </c>
      <c r="K907" t="s">
        <v>2125</v>
      </c>
      <c r="L907">
        <v>300</v>
      </c>
      <c r="M907" s="5" t="str">
        <f t="shared" si="42"/>
        <v>250-500</v>
      </c>
      <c r="N907" t="s">
        <v>2120</v>
      </c>
      <c r="O907" t="s">
        <v>33</v>
      </c>
      <c r="P907" t="s">
        <v>33</v>
      </c>
      <c r="Q907" t="s">
        <v>33</v>
      </c>
      <c r="R907" t="s">
        <v>33</v>
      </c>
      <c r="S907">
        <v>1</v>
      </c>
      <c r="T907">
        <v>0</v>
      </c>
      <c r="U907" t="str">
        <f t="shared" si="43"/>
        <v xml:space="preserve"> 0</v>
      </c>
      <c r="V907" t="s">
        <v>169</v>
      </c>
      <c r="W907" t="s">
        <v>170</v>
      </c>
      <c r="X907">
        <v>0</v>
      </c>
      <c r="Y907" s="5" t="str">
        <f t="shared" si="44"/>
        <v xml:space="preserve"> Under Performing Venue</v>
      </c>
    </row>
    <row r="908" spans="1:25" x14ac:dyDescent="0.3">
      <c r="A908">
        <v>18472418</v>
      </c>
      <c r="B908" t="s">
        <v>3046</v>
      </c>
      <c r="C908">
        <v>1</v>
      </c>
      <c r="D908" s="5" t="str">
        <f>VLOOKUP(C908,Country!A:B,2,0)</f>
        <v>India</v>
      </c>
      <c r="E908" t="s">
        <v>2942</v>
      </c>
      <c r="F908" t="s">
        <v>3047</v>
      </c>
      <c r="G908" t="s">
        <v>3044</v>
      </c>
      <c r="H908" t="s">
        <v>3045</v>
      </c>
      <c r="I908">
        <v>77.287480900000006</v>
      </c>
      <c r="J908">
        <v>28.3939512</v>
      </c>
      <c r="K908" t="s">
        <v>2119</v>
      </c>
      <c r="L908">
        <v>500</v>
      </c>
      <c r="M908" s="5" t="str">
        <f t="shared" si="42"/>
        <v>250-500</v>
      </c>
      <c r="N908" t="s">
        <v>2120</v>
      </c>
      <c r="O908" t="s">
        <v>33</v>
      </c>
      <c r="P908" t="s">
        <v>33</v>
      </c>
      <c r="Q908" t="s">
        <v>33</v>
      </c>
      <c r="R908" t="s">
        <v>33</v>
      </c>
      <c r="S908">
        <v>2</v>
      </c>
      <c r="T908">
        <v>0</v>
      </c>
      <c r="U908" t="str">
        <f t="shared" si="43"/>
        <v xml:space="preserve"> 0</v>
      </c>
      <c r="V908" t="s">
        <v>169</v>
      </c>
      <c r="W908" t="s">
        <v>170</v>
      </c>
      <c r="X908">
        <v>0</v>
      </c>
      <c r="Y908" s="5" t="str">
        <f t="shared" si="44"/>
        <v xml:space="preserve"> Under Performing Venue</v>
      </c>
    </row>
    <row r="909" spans="1:25" x14ac:dyDescent="0.3">
      <c r="A909">
        <v>18472426</v>
      </c>
      <c r="B909" t="s">
        <v>3048</v>
      </c>
      <c r="C909">
        <v>1</v>
      </c>
      <c r="D909" s="5" t="str">
        <f>VLOOKUP(C909,Country!A:B,2,0)</f>
        <v>India</v>
      </c>
      <c r="E909" t="s">
        <v>2942</v>
      </c>
      <c r="F909" t="s">
        <v>3049</v>
      </c>
      <c r="G909" t="s">
        <v>3044</v>
      </c>
      <c r="H909" t="s">
        <v>3045</v>
      </c>
      <c r="I909">
        <v>77.287552399999996</v>
      </c>
      <c r="J909">
        <v>28.394017099999999</v>
      </c>
      <c r="K909" t="s">
        <v>2144</v>
      </c>
      <c r="L909">
        <v>500</v>
      </c>
      <c r="M909" s="5" t="str">
        <f t="shared" si="42"/>
        <v>250-500</v>
      </c>
      <c r="N909" t="s">
        <v>2120</v>
      </c>
      <c r="O909" t="s">
        <v>33</v>
      </c>
      <c r="P909" t="s">
        <v>33</v>
      </c>
      <c r="Q909" t="s">
        <v>33</v>
      </c>
      <c r="R909" t="s">
        <v>33</v>
      </c>
      <c r="S909">
        <v>2</v>
      </c>
      <c r="T909">
        <v>0</v>
      </c>
      <c r="U909" t="str">
        <f t="shared" si="43"/>
        <v xml:space="preserve"> 0</v>
      </c>
      <c r="V909" t="s">
        <v>169</v>
      </c>
      <c r="W909" t="s">
        <v>170</v>
      </c>
      <c r="X909">
        <v>0</v>
      </c>
      <c r="Y909" s="5" t="str">
        <f t="shared" si="44"/>
        <v xml:space="preserve"> Under Performing Venue</v>
      </c>
    </row>
    <row r="910" spans="1:25" x14ac:dyDescent="0.3">
      <c r="A910">
        <v>18450934</v>
      </c>
      <c r="B910" t="s">
        <v>3050</v>
      </c>
      <c r="C910">
        <v>1</v>
      </c>
      <c r="D910" s="5" t="str">
        <f>VLOOKUP(C910,Country!A:B,2,0)</f>
        <v>India</v>
      </c>
      <c r="E910" t="s">
        <v>2942</v>
      </c>
      <c r="F910" t="s">
        <v>3051</v>
      </c>
      <c r="G910" t="s">
        <v>3044</v>
      </c>
      <c r="H910" t="s">
        <v>3045</v>
      </c>
      <c r="I910">
        <v>77.292278100000004</v>
      </c>
      <c r="J910">
        <v>28.398268399999999</v>
      </c>
      <c r="K910" t="s">
        <v>2285</v>
      </c>
      <c r="L910">
        <v>400</v>
      </c>
      <c r="M910" s="5" t="str">
        <f t="shared" si="42"/>
        <v>250-500</v>
      </c>
      <c r="N910" t="s">
        <v>2120</v>
      </c>
      <c r="O910" t="s">
        <v>33</v>
      </c>
      <c r="P910" t="s">
        <v>33</v>
      </c>
      <c r="Q910" t="s">
        <v>33</v>
      </c>
      <c r="R910" t="s">
        <v>33</v>
      </c>
      <c r="S910">
        <v>1</v>
      </c>
      <c r="T910">
        <v>0</v>
      </c>
      <c r="U910" t="str">
        <f t="shared" si="43"/>
        <v xml:space="preserve"> 0</v>
      </c>
      <c r="V910" t="s">
        <v>169</v>
      </c>
      <c r="W910" t="s">
        <v>170</v>
      </c>
      <c r="X910">
        <v>0</v>
      </c>
      <c r="Y910" s="5" t="str">
        <f t="shared" si="44"/>
        <v xml:space="preserve"> Under Performing Venue</v>
      </c>
    </row>
    <row r="911" spans="1:25" x14ac:dyDescent="0.3">
      <c r="A911">
        <v>6025</v>
      </c>
      <c r="B911" t="s">
        <v>3052</v>
      </c>
      <c r="C911">
        <v>1</v>
      </c>
      <c r="D911" s="5" t="str">
        <f>VLOOKUP(C911,Country!A:B,2,0)</f>
        <v>India</v>
      </c>
      <c r="E911" t="s">
        <v>2942</v>
      </c>
      <c r="F911" t="s">
        <v>3053</v>
      </c>
      <c r="G911" t="s">
        <v>3054</v>
      </c>
      <c r="H911" t="s">
        <v>3055</v>
      </c>
      <c r="I911">
        <v>77.296945899999997</v>
      </c>
      <c r="J911">
        <v>28.4292178</v>
      </c>
      <c r="K911" t="s">
        <v>150</v>
      </c>
      <c r="L911">
        <v>1000</v>
      </c>
      <c r="M911" s="5" t="str">
        <f t="shared" si="42"/>
        <v>500-1000</v>
      </c>
      <c r="N911" t="s">
        <v>2120</v>
      </c>
      <c r="O911" t="s">
        <v>33</v>
      </c>
      <c r="P911" t="s">
        <v>33</v>
      </c>
      <c r="Q911" t="s">
        <v>33</v>
      </c>
      <c r="R911" t="s">
        <v>33</v>
      </c>
      <c r="S911">
        <v>3</v>
      </c>
      <c r="T911">
        <v>3</v>
      </c>
      <c r="U911" t="str">
        <f t="shared" si="43"/>
        <v xml:space="preserve"> 2.5-3.4</v>
      </c>
      <c r="V911" t="s">
        <v>143</v>
      </c>
      <c r="W911" t="s">
        <v>144</v>
      </c>
      <c r="X911">
        <v>15</v>
      </c>
      <c r="Y911" s="5" t="str">
        <f t="shared" si="44"/>
        <v>Average Performing Venue</v>
      </c>
    </row>
    <row r="912" spans="1:25" x14ac:dyDescent="0.3">
      <c r="A912">
        <v>6013</v>
      </c>
      <c r="B912" t="s">
        <v>3056</v>
      </c>
      <c r="C912">
        <v>1</v>
      </c>
      <c r="D912" s="5" t="str">
        <f>VLOOKUP(C912,Country!A:B,2,0)</f>
        <v>India</v>
      </c>
      <c r="E912" t="s">
        <v>2942</v>
      </c>
      <c r="F912" t="s">
        <v>3057</v>
      </c>
      <c r="G912" t="s">
        <v>3058</v>
      </c>
      <c r="H912" t="s">
        <v>3059</v>
      </c>
      <c r="I912">
        <v>77.3144487</v>
      </c>
      <c r="J912">
        <v>28.383665000000001</v>
      </c>
      <c r="K912" t="s">
        <v>147</v>
      </c>
      <c r="L912">
        <v>500</v>
      </c>
      <c r="M912" s="5" t="str">
        <f t="shared" si="42"/>
        <v>250-500</v>
      </c>
      <c r="N912" t="s">
        <v>2120</v>
      </c>
      <c r="O912" t="s">
        <v>33</v>
      </c>
      <c r="P912" t="s">
        <v>33</v>
      </c>
      <c r="Q912" t="s">
        <v>33</v>
      </c>
      <c r="R912" t="s">
        <v>33</v>
      </c>
      <c r="S912">
        <v>2</v>
      </c>
      <c r="T912">
        <v>3.2</v>
      </c>
      <c r="U912" t="str">
        <f t="shared" si="43"/>
        <v xml:space="preserve"> 2.5-3.4</v>
      </c>
      <c r="V912" t="s">
        <v>143</v>
      </c>
      <c r="W912" t="s">
        <v>144</v>
      </c>
      <c r="X912">
        <v>19</v>
      </c>
      <c r="Y912" s="5" t="str">
        <f t="shared" si="44"/>
        <v>Average Performing Venue</v>
      </c>
    </row>
    <row r="913" spans="1:25" x14ac:dyDescent="0.3">
      <c r="A913">
        <v>8153</v>
      </c>
      <c r="B913" t="s">
        <v>3060</v>
      </c>
      <c r="C913">
        <v>1</v>
      </c>
      <c r="D913" s="5" t="str">
        <f>VLOOKUP(C913,Country!A:B,2,0)</f>
        <v>India</v>
      </c>
      <c r="E913" t="s">
        <v>2942</v>
      </c>
      <c r="F913" t="s">
        <v>3061</v>
      </c>
      <c r="G913" t="s">
        <v>3058</v>
      </c>
      <c r="H913" t="s">
        <v>3059</v>
      </c>
      <c r="I913">
        <v>77.314487700000001</v>
      </c>
      <c r="J913">
        <v>28.383704600000002</v>
      </c>
      <c r="K913" t="s">
        <v>2935</v>
      </c>
      <c r="L913">
        <v>500</v>
      </c>
      <c r="M913" s="5" t="str">
        <f t="shared" si="42"/>
        <v>250-500</v>
      </c>
      <c r="N913" t="s">
        <v>2120</v>
      </c>
      <c r="O913" t="s">
        <v>33</v>
      </c>
      <c r="P913" t="s">
        <v>33</v>
      </c>
      <c r="Q913" t="s">
        <v>33</v>
      </c>
      <c r="R913" t="s">
        <v>33</v>
      </c>
      <c r="S913">
        <v>2</v>
      </c>
      <c r="T913">
        <v>2.8</v>
      </c>
      <c r="U913" t="str">
        <f t="shared" si="43"/>
        <v xml:space="preserve"> 2.5-3.4</v>
      </c>
      <c r="V913" t="s">
        <v>143</v>
      </c>
      <c r="W913" t="s">
        <v>144</v>
      </c>
      <c r="X913">
        <v>8</v>
      </c>
      <c r="Y913" s="5" t="str">
        <f t="shared" si="44"/>
        <v>Average Performing Venue</v>
      </c>
    </row>
    <row r="914" spans="1:25" x14ac:dyDescent="0.3">
      <c r="A914">
        <v>18471296</v>
      </c>
      <c r="B914" t="s">
        <v>3062</v>
      </c>
      <c r="C914">
        <v>1</v>
      </c>
      <c r="D914" s="5" t="str">
        <f>VLOOKUP(C914,Country!A:B,2,0)</f>
        <v>India</v>
      </c>
      <c r="E914" t="s">
        <v>2942</v>
      </c>
      <c r="F914" t="s">
        <v>3063</v>
      </c>
      <c r="G914" t="s">
        <v>3058</v>
      </c>
      <c r="H914" t="s">
        <v>3059</v>
      </c>
      <c r="I914">
        <v>77.314537299999998</v>
      </c>
      <c r="J914">
        <v>28.3836738</v>
      </c>
      <c r="K914" t="s">
        <v>3064</v>
      </c>
      <c r="L914">
        <v>300</v>
      </c>
      <c r="M914" s="5" t="str">
        <f t="shared" si="42"/>
        <v>250-500</v>
      </c>
      <c r="N914" t="s">
        <v>2120</v>
      </c>
      <c r="O914" t="s">
        <v>33</v>
      </c>
      <c r="P914" t="s">
        <v>33</v>
      </c>
      <c r="Q914" t="s">
        <v>33</v>
      </c>
      <c r="R914" t="s">
        <v>33</v>
      </c>
      <c r="S914">
        <v>1</v>
      </c>
      <c r="T914">
        <v>0</v>
      </c>
      <c r="U914" t="str">
        <f t="shared" si="43"/>
        <v xml:space="preserve"> 0</v>
      </c>
      <c r="V914" t="s">
        <v>169</v>
      </c>
      <c r="W914" t="s">
        <v>170</v>
      </c>
      <c r="X914">
        <v>0</v>
      </c>
      <c r="Y914" s="5" t="str">
        <f t="shared" si="44"/>
        <v xml:space="preserve"> Under Performing Venue</v>
      </c>
    </row>
    <row r="915" spans="1:25" x14ac:dyDescent="0.3">
      <c r="A915">
        <v>18279477</v>
      </c>
      <c r="B915" t="s">
        <v>3013</v>
      </c>
      <c r="C915">
        <v>1</v>
      </c>
      <c r="D915" s="5" t="str">
        <f>VLOOKUP(C915,Country!A:B,2,0)</f>
        <v>India</v>
      </c>
      <c r="E915" t="s">
        <v>2942</v>
      </c>
      <c r="F915" t="s">
        <v>3065</v>
      </c>
      <c r="G915" t="s">
        <v>3066</v>
      </c>
      <c r="H915" t="s">
        <v>3067</v>
      </c>
      <c r="I915">
        <v>77.329160900000005</v>
      </c>
      <c r="J915">
        <v>28.375486299999999</v>
      </c>
      <c r="K915" t="s">
        <v>2285</v>
      </c>
      <c r="L915">
        <v>450</v>
      </c>
      <c r="M915" s="5" t="str">
        <f t="shared" si="42"/>
        <v>250-500</v>
      </c>
      <c r="N915" t="s">
        <v>2120</v>
      </c>
      <c r="O915" t="s">
        <v>33</v>
      </c>
      <c r="P915" t="s">
        <v>33</v>
      </c>
      <c r="Q915" t="s">
        <v>33</v>
      </c>
      <c r="R915" t="s">
        <v>33</v>
      </c>
      <c r="S915">
        <v>1</v>
      </c>
      <c r="T915">
        <v>2.8</v>
      </c>
      <c r="U915" t="str">
        <f t="shared" si="43"/>
        <v xml:space="preserve"> 2.5-3.4</v>
      </c>
      <c r="V915" t="s">
        <v>143</v>
      </c>
      <c r="W915" t="s">
        <v>144</v>
      </c>
      <c r="X915">
        <v>20</v>
      </c>
      <c r="Y915" s="5" t="str">
        <f t="shared" si="44"/>
        <v>Average Performing Venue</v>
      </c>
    </row>
    <row r="916" spans="1:25" x14ac:dyDescent="0.3">
      <c r="A916">
        <v>18359331</v>
      </c>
      <c r="B916" t="s">
        <v>3068</v>
      </c>
      <c r="C916">
        <v>1</v>
      </c>
      <c r="D916" s="5" t="str">
        <f>VLOOKUP(C916,Country!A:B,2,0)</f>
        <v>India</v>
      </c>
      <c r="E916" t="s">
        <v>2942</v>
      </c>
      <c r="F916" t="s">
        <v>3069</v>
      </c>
      <c r="G916" t="s">
        <v>3066</v>
      </c>
      <c r="H916" t="s">
        <v>3067</v>
      </c>
      <c r="I916">
        <v>77.326607899999999</v>
      </c>
      <c r="J916">
        <v>28.368979700000001</v>
      </c>
      <c r="K916" t="s">
        <v>3070</v>
      </c>
      <c r="L916">
        <v>500</v>
      </c>
      <c r="M916" s="5" t="str">
        <f t="shared" si="42"/>
        <v>250-500</v>
      </c>
      <c r="N916" t="s">
        <v>2120</v>
      </c>
      <c r="O916" t="s">
        <v>33</v>
      </c>
      <c r="P916" t="s">
        <v>33</v>
      </c>
      <c r="Q916" t="s">
        <v>33</v>
      </c>
      <c r="R916" t="s">
        <v>33</v>
      </c>
      <c r="S916">
        <v>2</v>
      </c>
      <c r="T916">
        <v>3.1</v>
      </c>
      <c r="U916" t="str">
        <f t="shared" si="43"/>
        <v xml:space="preserve"> 2.5-3.4</v>
      </c>
      <c r="V916" t="s">
        <v>143</v>
      </c>
      <c r="W916" t="s">
        <v>144</v>
      </c>
      <c r="X916">
        <v>11</v>
      </c>
      <c r="Y916" s="5" t="str">
        <f t="shared" si="44"/>
        <v>Average Performing Venue</v>
      </c>
    </row>
    <row r="917" spans="1:25" x14ac:dyDescent="0.3">
      <c r="A917">
        <v>301151</v>
      </c>
      <c r="B917" t="s">
        <v>3071</v>
      </c>
      <c r="C917">
        <v>1</v>
      </c>
      <c r="D917" s="5" t="str">
        <f>VLOOKUP(C917,Country!A:B,2,0)</f>
        <v>India</v>
      </c>
      <c r="E917" t="s">
        <v>2942</v>
      </c>
      <c r="F917" t="s">
        <v>3072</v>
      </c>
      <c r="G917" t="s">
        <v>3066</v>
      </c>
      <c r="H917" t="s">
        <v>3067</v>
      </c>
      <c r="I917">
        <v>77.327013199999996</v>
      </c>
      <c r="J917">
        <v>28.369229099999998</v>
      </c>
      <c r="K917" t="s">
        <v>150</v>
      </c>
      <c r="L917">
        <v>150</v>
      </c>
      <c r="M917" s="5" t="str">
        <f t="shared" si="42"/>
        <v>100-250</v>
      </c>
      <c r="N917" t="s">
        <v>2120</v>
      </c>
      <c r="O917" t="s">
        <v>33</v>
      </c>
      <c r="P917" t="s">
        <v>33</v>
      </c>
      <c r="Q917" t="s">
        <v>33</v>
      </c>
      <c r="R917" t="s">
        <v>33</v>
      </c>
      <c r="S917">
        <v>1</v>
      </c>
      <c r="T917">
        <v>3</v>
      </c>
      <c r="U917" t="str">
        <f t="shared" si="43"/>
        <v xml:space="preserve"> 2.5-3.4</v>
      </c>
      <c r="V917" t="s">
        <v>143</v>
      </c>
      <c r="W917" t="s">
        <v>144</v>
      </c>
      <c r="X917">
        <v>11</v>
      </c>
      <c r="Y917" s="5" t="str">
        <f t="shared" si="44"/>
        <v>Average Performing Venue</v>
      </c>
    </row>
    <row r="918" spans="1:25" x14ac:dyDescent="0.3">
      <c r="A918">
        <v>18204479</v>
      </c>
      <c r="B918" t="s">
        <v>3073</v>
      </c>
      <c r="C918">
        <v>1</v>
      </c>
      <c r="D918" s="5" t="str">
        <f>VLOOKUP(C918,Country!A:B,2,0)</f>
        <v>India</v>
      </c>
      <c r="E918" t="s">
        <v>2942</v>
      </c>
      <c r="F918" t="s">
        <v>3074</v>
      </c>
      <c r="G918" t="s">
        <v>3066</v>
      </c>
      <c r="H918" t="s">
        <v>3067</v>
      </c>
      <c r="I918">
        <v>77.329628</v>
      </c>
      <c r="J918">
        <v>28.370208699999999</v>
      </c>
      <c r="K918" t="s">
        <v>2125</v>
      </c>
      <c r="L918">
        <v>450</v>
      </c>
      <c r="M918" s="5" t="str">
        <f t="shared" si="42"/>
        <v>250-500</v>
      </c>
      <c r="N918" t="s">
        <v>2120</v>
      </c>
      <c r="O918" t="s">
        <v>33</v>
      </c>
      <c r="P918" t="s">
        <v>32</v>
      </c>
      <c r="Q918" t="s">
        <v>33</v>
      </c>
      <c r="R918" t="s">
        <v>33</v>
      </c>
      <c r="S918">
        <v>1</v>
      </c>
      <c r="T918">
        <v>3.1</v>
      </c>
      <c r="U918" t="str">
        <f t="shared" si="43"/>
        <v xml:space="preserve"> 2.5-3.4</v>
      </c>
      <c r="V918" t="s">
        <v>143</v>
      </c>
      <c r="W918" t="s">
        <v>144</v>
      </c>
      <c r="X918">
        <v>7</v>
      </c>
      <c r="Y918" s="5" t="str">
        <f t="shared" si="44"/>
        <v>Average Performing Venue</v>
      </c>
    </row>
    <row r="919" spans="1:25" x14ac:dyDescent="0.3">
      <c r="A919">
        <v>2198</v>
      </c>
      <c r="B919" t="s">
        <v>3075</v>
      </c>
      <c r="C919">
        <v>1</v>
      </c>
      <c r="D919" s="5" t="str">
        <f>VLOOKUP(C919,Country!A:B,2,0)</f>
        <v>India</v>
      </c>
      <c r="E919" t="s">
        <v>2942</v>
      </c>
      <c r="F919" t="s">
        <v>3076</v>
      </c>
      <c r="G919" t="s">
        <v>3066</v>
      </c>
      <c r="H919" t="s">
        <v>3067</v>
      </c>
      <c r="I919">
        <v>77.328897799999993</v>
      </c>
      <c r="J919">
        <v>28.377754100000001</v>
      </c>
      <c r="K919" t="s">
        <v>2285</v>
      </c>
      <c r="L919">
        <v>700</v>
      </c>
      <c r="M919" s="5" t="str">
        <f t="shared" si="42"/>
        <v>500-1000</v>
      </c>
      <c r="N919" t="s">
        <v>2120</v>
      </c>
      <c r="O919" t="s">
        <v>32</v>
      </c>
      <c r="P919" t="s">
        <v>33</v>
      </c>
      <c r="Q919" t="s">
        <v>33</v>
      </c>
      <c r="R919" t="s">
        <v>33</v>
      </c>
      <c r="S919">
        <v>2</v>
      </c>
      <c r="T919">
        <v>2.9</v>
      </c>
      <c r="U919" t="str">
        <f t="shared" si="43"/>
        <v xml:space="preserve"> 2.5-3.4</v>
      </c>
      <c r="V919" t="s">
        <v>143</v>
      </c>
      <c r="W919" t="s">
        <v>144</v>
      </c>
      <c r="X919">
        <v>13</v>
      </c>
      <c r="Y919" s="5" t="str">
        <f t="shared" si="44"/>
        <v>Average Performing Venue</v>
      </c>
    </row>
    <row r="920" spans="1:25" x14ac:dyDescent="0.3">
      <c r="A920">
        <v>18434243</v>
      </c>
      <c r="B920" t="s">
        <v>3008</v>
      </c>
      <c r="C920">
        <v>1</v>
      </c>
      <c r="D920" s="5" t="str">
        <f>VLOOKUP(C920,Country!A:B,2,0)</f>
        <v>India</v>
      </c>
      <c r="E920" t="s">
        <v>2942</v>
      </c>
      <c r="F920" t="s">
        <v>3067</v>
      </c>
      <c r="G920" t="s">
        <v>3066</v>
      </c>
      <c r="H920" t="s">
        <v>3067</v>
      </c>
      <c r="I920">
        <v>77.327013199999996</v>
      </c>
      <c r="J920">
        <v>28.369229099999998</v>
      </c>
      <c r="K920" t="s">
        <v>3012</v>
      </c>
      <c r="L920">
        <v>400</v>
      </c>
      <c r="M920" s="5" t="str">
        <f t="shared" si="42"/>
        <v>250-500</v>
      </c>
      <c r="N920" t="s">
        <v>2120</v>
      </c>
      <c r="O920" t="s">
        <v>33</v>
      </c>
      <c r="P920" t="s">
        <v>33</v>
      </c>
      <c r="Q920" t="s">
        <v>33</v>
      </c>
      <c r="R920" t="s">
        <v>33</v>
      </c>
      <c r="S920">
        <v>1</v>
      </c>
      <c r="T920">
        <v>0</v>
      </c>
      <c r="U920" t="str">
        <f t="shared" si="43"/>
        <v xml:space="preserve"> 0</v>
      </c>
      <c r="V920" t="s">
        <v>169</v>
      </c>
      <c r="W920" t="s">
        <v>170</v>
      </c>
      <c r="X920">
        <v>0</v>
      </c>
      <c r="Y920" s="5" t="str">
        <f t="shared" si="44"/>
        <v xml:space="preserve"> Under Performing Venue</v>
      </c>
    </row>
    <row r="921" spans="1:25" x14ac:dyDescent="0.3">
      <c r="A921">
        <v>18273628</v>
      </c>
      <c r="B921" t="s">
        <v>3077</v>
      </c>
      <c r="C921">
        <v>1</v>
      </c>
      <c r="D921" s="5" t="str">
        <f>VLOOKUP(C921,Country!A:B,2,0)</f>
        <v>India</v>
      </c>
      <c r="E921" t="s">
        <v>2942</v>
      </c>
      <c r="F921" t="s">
        <v>3078</v>
      </c>
      <c r="G921" t="s">
        <v>3066</v>
      </c>
      <c r="H921" t="s">
        <v>3067</v>
      </c>
      <c r="I921">
        <v>0</v>
      </c>
      <c r="J921">
        <v>0</v>
      </c>
      <c r="K921" t="s">
        <v>2125</v>
      </c>
      <c r="L921">
        <v>700</v>
      </c>
      <c r="M921" s="5" t="str">
        <f t="shared" si="42"/>
        <v>500-1000</v>
      </c>
      <c r="N921" t="s">
        <v>2120</v>
      </c>
      <c r="O921" t="s">
        <v>33</v>
      </c>
      <c r="P921" t="s">
        <v>33</v>
      </c>
      <c r="Q921" t="s">
        <v>33</v>
      </c>
      <c r="R921" t="s">
        <v>33</v>
      </c>
      <c r="S921">
        <v>2</v>
      </c>
      <c r="T921">
        <v>0</v>
      </c>
      <c r="U921" t="str">
        <f t="shared" si="43"/>
        <v xml:space="preserve"> 0</v>
      </c>
      <c r="V921" t="s">
        <v>169</v>
      </c>
      <c r="W921" t="s">
        <v>170</v>
      </c>
      <c r="X921">
        <v>3</v>
      </c>
      <c r="Y921" s="5" t="str">
        <f t="shared" si="44"/>
        <v xml:space="preserve"> Under Performing Venue</v>
      </c>
    </row>
    <row r="922" spans="1:25" x14ac:dyDescent="0.3">
      <c r="A922">
        <v>18471262</v>
      </c>
      <c r="B922" t="s">
        <v>3079</v>
      </c>
      <c r="C922">
        <v>1</v>
      </c>
      <c r="D922" s="5" t="str">
        <f>VLOOKUP(C922,Country!A:B,2,0)</f>
        <v>India</v>
      </c>
      <c r="E922" t="s">
        <v>2942</v>
      </c>
      <c r="F922" t="s">
        <v>3080</v>
      </c>
      <c r="G922" t="s">
        <v>3066</v>
      </c>
      <c r="H922" t="s">
        <v>3067</v>
      </c>
      <c r="I922">
        <v>77.329501800000003</v>
      </c>
      <c r="J922">
        <v>28.373013799999999</v>
      </c>
      <c r="K922" t="s">
        <v>2356</v>
      </c>
      <c r="L922">
        <v>500</v>
      </c>
      <c r="M922" s="5" t="str">
        <f t="shared" si="42"/>
        <v>250-500</v>
      </c>
      <c r="N922" t="s">
        <v>2120</v>
      </c>
      <c r="O922" t="s">
        <v>33</v>
      </c>
      <c r="P922" t="s">
        <v>33</v>
      </c>
      <c r="Q922" t="s">
        <v>33</v>
      </c>
      <c r="R922" t="s">
        <v>33</v>
      </c>
      <c r="S922">
        <v>2</v>
      </c>
      <c r="T922">
        <v>0</v>
      </c>
      <c r="U922" t="str">
        <f t="shared" si="43"/>
        <v xml:space="preserve"> 0</v>
      </c>
      <c r="V922" t="s">
        <v>169</v>
      </c>
      <c r="W922" t="s">
        <v>170</v>
      </c>
      <c r="X922">
        <v>0</v>
      </c>
      <c r="Y922" s="5" t="str">
        <f t="shared" si="44"/>
        <v xml:space="preserve"> Under Performing Venue</v>
      </c>
    </row>
    <row r="923" spans="1:25" x14ac:dyDescent="0.3">
      <c r="A923">
        <v>18258480</v>
      </c>
      <c r="B923" t="s">
        <v>3081</v>
      </c>
      <c r="C923">
        <v>1</v>
      </c>
      <c r="D923" s="5" t="str">
        <f>VLOOKUP(C923,Country!A:B,2,0)</f>
        <v>India</v>
      </c>
      <c r="E923" t="s">
        <v>2942</v>
      </c>
      <c r="F923" t="s">
        <v>3082</v>
      </c>
      <c r="G923" t="s">
        <v>3083</v>
      </c>
      <c r="H923" t="s">
        <v>3084</v>
      </c>
      <c r="I923">
        <v>77.319025999999994</v>
      </c>
      <c r="J923">
        <v>28.372517200000001</v>
      </c>
      <c r="K923" t="s">
        <v>2356</v>
      </c>
      <c r="L923">
        <v>800</v>
      </c>
      <c r="M923" s="5" t="str">
        <f t="shared" si="42"/>
        <v>500-1000</v>
      </c>
      <c r="N923" t="s">
        <v>2120</v>
      </c>
      <c r="O923" t="s">
        <v>32</v>
      </c>
      <c r="P923" t="s">
        <v>32</v>
      </c>
      <c r="Q923" t="s">
        <v>33</v>
      </c>
      <c r="R923" t="s">
        <v>33</v>
      </c>
      <c r="S923">
        <v>2</v>
      </c>
      <c r="T923">
        <v>3.3</v>
      </c>
      <c r="U923" t="str">
        <f t="shared" si="43"/>
        <v xml:space="preserve"> 2.5-3.4</v>
      </c>
      <c r="V923" t="s">
        <v>143</v>
      </c>
      <c r="W923" t="s">
        <v>144</v>
      </c>
      <c r="X923">
        <v>25</v>
      </c>
      <c r="Y923" s="5" t="str">
        <f t="shared" si="44"/>
        <v>Average Performing Venue</v>
      </c>
    </row>
    <row r="924" spans="1:25" x14ac:dyDescent="0.3">
      <c r="A924">
        <v>9698</v>
      </c>
      <c r="B924" t="s">
        <v>3085</v>
      </c>
      <c r="C924">
        <v>1</v>
      </c>
      <c r="D924" s="5" t="str">
        <f>VLOOKUP(C924,Country!A:B,2,0)</f>
        <v>India</v>
      </c>
      <c r="E924" t="s">
        <v>2942</v>
      </c>
      <c r="F924" t="s">
        <v>3086</v>
      </c>
      <c r="G924" t="s">
        <v>3083</v>
      </c>
      <c r="H924" t="s">
        <v>3084</v>
      </c>
      <c r="I924">
        <v>77.318585799999994</v>
      </c>
      <c r="J924">
        <v>28.371835000000001</v>
      </c>
      <c r="K924" t="s">
        <v>59</v>
      </c>
      <c r="L924">
        <v>300</v>
      </c>
      <c r="M924" s="5" t="str">
        <f t="shared" si="42"/>
        <v>250-500</v>
      </c>
      <c r="N924" t="s">
        <v>2120</v>
      </c>
      <c r="O924" t="s">
        <v>33</v>
      </c>
      <c r="P924" t="s">
        <v>33</v>
      </c>
      <c r="Q924" t="s">
        <v>33</v>
      </c>
      <c r="R924" t="s">
        <v>33</v>
      </c>
      <c r="S924">
        <v>1</v>
      </c>
      <c r="T924">
        <v>3</v>
      </c>
      <c r="U924" t="str">
        <f t="shared" si="43"/>
        <v xml:space="preserve"> 2.5-3.4</v>
      </c>
      <c r="V924" t="s">
        <v>143</v>
      </c>
      <c r="W924" t="s">
        <v>144</v>
      </c>
      <c r="X924">
        <v>22</v>
      </c>
      <c r="Y924" s="5" t="str">
        <f t="shared" si="44"/>
        <v>Average Performing Venue</v>
      </c>
    </row>
    <row r="925" spans="1:25" x14ac:dyDescent="0.3">
      <c r="A925">
        <v>8326</v>
      </c>
      <c r="B925" t="s">
        <v>3087</v>
      </c>
      <c r="C925">
        <v>1</v>
      </c>
      <c r="D925" s="5" t="str">
        <f>VLOOKUP(C925,Country!A:B,2,0)</f>
        <v>India</v>
      </c>
      <c r="E925" t="s">
        <v>2942</v>
      </c>
      <c r="F925" t="s">
        <v>3088</v>
      </c>
      <c r="G925" t="s">
        <v>3083</v>
      </c>
      <c r="H925" t="s">
        <v>3084</v>
      </c>
      <c r="I925">
        <v>77.318483200000003</v>
      </c>
      <c r="J925">
        <v>28.3719511</v>
      </c>
      <c r="K925" t="s">
        <v>2285</v>
      </c>
      <c r="L925">
        <v>450</v>
      </c>
      <c r="M925" s="5" t="str">
        <f t="shared" si="42"/>
        <v>250-500</v>
      </c>
      <c r="N925" t="s">
        <v>2120</v>
      </c>
      <c r="O925" t="s">
        <v>33</v>
      </c>
      <c r="P925" t="s">
        <v>33</v>
      </c>
      <c r="Q925" t="s">
        <v>33</v>
      </c>
      <c r="R925" t="s">
        <v>33</v>
      </c>
      <c r="S925">
        <v>1</v>
      </c>
      <c r="T925">
        <v>2.6</v>
      </c>
      <c r="U925" t="str">
        <f t="shared" si="43"/>
        <v xml:space="preserve"> 2.5-3.4</v>
      </c>
      <c r="V925" t="s">
        <v>143</v>
      </c>
      <c r="W925" t="s">
        <v>144</v>
      </c>
      <c r="X925">
        <v>26</v>
      </c>
      <c r="Y925" s="5" t="str">
        <f t="shared" si="44"/>
        <v>Average Performing Venue</v>
      </c>
    </row>
    <row r="926" spans="1:25" x14ac:dyDescent="0.3">
      <c r="A926">
        <v>18270379</v>
      </c>
      <c r="B926" t="s">
        <v>3089</v>
      </c>
      <c r="C926">
        <v>1</v>
      </c>
      <c r="D926" s="5" t="str">
        <f>VLOOKUP(C926,Country!A:B,2,0)</f>
        <v>India</v>
      </c>
      <c r="E926" t="s">
        <v>2942</v>
      </c>
      <c r="F926" t="s">
        <v>3090</v>
      </c>
      <c r="G926" t="s">
        <v>3083</v>
      </c>
      <c r="H926" t="s">
        <v>3084</v>
      </c>
      <c r="I926">
        <v>77.321569999999994</v>
      </c>
      <c r="J926">
        <v>28.369288099999999</v>
      </c>
      <c r="K926" t="s">
        <v>2119</v>
      </c>
      <c r="L926">
        <v>700</v>
      </c>
      <c r="M926" s="5" t="str">
        <f t="shared" si="42"/>
        <v>500-1000</v>
      </c>
      <c r="N926" t="s">
        <v>2120</v>
      </c>
      <c r="O926" t="s">
        <v>33</v>
      </c>
      <c r="P926" t="s">
        <v>32</v>
      </c>
      <c r="Q926" t="s">
        <v>33</v>
      </c>
      <c r="R926" t="s">
        <v>33</v>
      </c>
      <c r="S926">
        <v>2</v>
      </c>
      <c r="T926">
        <v>2.9</v>
      </c>
      <c r="U926" t="str">
        <f t="shared" si="43"/>
        <v xml:space="preserve"> 2.5-3.4</v>
      </c>
      <c r="V926" t="s">
        <v>143</v>
      </c>
      <c r="W926" t="s">
        <v>144</v>
      </c>
      <c r="X926">
        <v>16</v>
      </c>
      <c r="Y926" s="5" t="str">
        <f t="shared" si="44"/>
        <v>Average Performing Venue</v>
      </c>
    </row>
    <row r="927" spans="1:25" x14ac:dyDescent="0.3">
      <c r="A927">
        <v>304006</v>
      </c>
      <c r="B927" t="s">
        <v>3091</v>
      </c>
      <c r="C927">
        <v>1</v>
      </c>
      <c r="D927" s="5" t="str">
        <f>VLOOKUP(C927,Country!A:B,2,0)</f>
        <v>India</v>
      </c>
      <c r="E927" t="s">
        <v>2942</v>
      </c>
      <c r="F927" t="s">
        <v>3092</v>
      </c>
      <c r="G927" t="s">
        <v>3093</v>
      </c>
      <c r="H927" t="s">
        <v>3094</v>
      </c>
      <c r="I927">
        <v>77.314291670000003</v>
      </c>
      <c r="J927">
        <v>28.38339444</v>
      </c>
      <c r="K927" t="s">
        <v>150</v>
      </c>
      <c r="L927">
        <v>200</v>
      </c>
      <c r="M927" s="5" t="str">
        <f t="shared" si="42"/>
        <v>100-250</v>
      </c>
      <c r="N927" t="s">
        <v>2120</v>
      </c>
      <c r="O927" t="s">
        <v>33</v>
      </c>
      <c r="P927" t="s">
        <v>33</v>
      </c>
      <c r="Q927" t="s">
        <v>33</v>
      </c>
      <c r="R927" t="s">
        <v>33</v>
      </c>
      <c r="S927">
        <v>1</v>
      </c>
      <c r="T927">
        <v>2.9</v>
      </c>
      <c r="U927" t="str">
        <f t="shared" si="43"/>
        <v xml:space="preserve"> 2.5-3.4</v>
      </c>
      <c r="V927" t="s">
        <v>143</v>
      </c>
      <c r="W927" t="s">
        <v>144</v>
      </c>
      <c r="X927">
        <v>7</v>
      </c>
      <c r="Y927" s="5" t="str">
        <f t="shared" si="44"/>
        <v>Average Performing Venue</v>
      </c>
    </row>
    <row r="928" spans="1:25" x14ac:dyDescent="0.3">
      <c r="A928">
        <v>308957</v>
      </c>
      <c r="B928" t="s">
        <v>3095</v>
      </c>
      <c r="C928">
        <v>1</v>
      </c>
      <c r="D928" s="5" t="str">
        <f>VLOOKUP(C928,Country!A:B,2,0)</f>
        <v>India</v>
      </c>
      <c r="E928" t="s">
        <v>2942</v>
      </c>
      <c r="F928" t="s">
        <v>3096</v>
      </c>
      <c r="G928" t="s">
        <v>3093</v>
      </c>
      <c r="H928" t="s">
        <v>3094</v>
      </c>
      <c r="I928">
        <v>77.324436500000004</v>
      </c>
      <c r="J928">
        <v>28.384502000000001</v>
      </c>
      <c r="K928" t="s">
        <v>2304</v>
      </c>
      <c r="L928">
        <v>1500</v>
      </c>
      <c r="M928" s="5" t="str">
        <f t="shared" si="42"/>
        <v>&gt;1000</v>
      </c>
      <c r="N928" t="s">
        <v>2120</v>
      </c>
      <c r="O928" t="s">
        <v>32</v>
      </c>
      <c r="P928" t="s">
        <v>32</v>
      </c>
      <c r="Q928" t="s">
        <v>33</v>
      </c>
      <c r="R928" t="s">
        <v>33</v>
      </c>
      <c r="S928">
        <v>3</v>
      </c>
      <c r="T928">
        <v>3.1</v>
      </c>
      <c r="U928" t="str">
        <f t="shared" si="43"/>
        <v xml:space="preserve"> 2.5-3.4</v>
      </c>
      <c r="V928" t="s">
        <v>143</v>
      </c>
      <c r="W928" t="s">
        <v>144</v>
      </c>
      <c r="X928">
        <v>28</v>
      </c>
      <c r="Y928" s="5" t="str">
        <f t="shared" si="44"/>
        <v>Average Performing Venue</v>
      </c>
    </row>
    <row r="929" spans="1:25" x14ac:dyDescent="0.3">
      <c r="A929">
        <v>18427216</v>
      </c>
      <c r="B929" t="s">
        <v>3097</v>
      </c>
      <c r="C929">
        <v>1</v>
      </c>
      <c r="D929" s="5" t="str">
        <f>VLOOKUP(C929,Country!A:B,2,0)</f>
        <v>India</v>
      </c>
      <c r="E929" t="s">
        <v>2942</v>
      </c>
      <c r="F929" t="s">
        <v>3098</v>
      </c>
      <c r="G929" t="s">
        <v>3093</v>
      </c>
      <c r="H929" t="s">
        <v>3094</v>
      </c>
      <c r="I929">
        <v>77.314445599999999</v>
      </c>
      <c r="J929">
        <v>28.3811924</v>
      </c>
      <c r="K929" t="s">
        <v>2285</v>
      </c>
      <c r="L929">
        <v>550</v>
      </c>
      <c r="M929" s="5" t="str">
        <f t="shared" si="42"/>
        <v>500-1000</v>
      </c>
      <c r="N929" t="s">
        <v>2120</v>
      </c>
      <c r="O929" t="s">
        <v>33</v>
      </c>
      <c r="P929" t="s">
        <v>33</v>
      </c>
      <c r="Q929" t="s">
        <v>33</v>
      </c>
      <c r="R929" t="s">
        <v>33</v>
      </c>
      <c r="S929">
        <v>2</v>
      </c>
      <c r="T929">
        <v>0</v>
      </c>
      <c r="U929" t="str">
        <f t="shared" si="43"/>
        <v xml:space="preserve"> 0</v>
      </c>
      <c r="V929" t="s">
        <v>169</v>
      </c>
      <c r="W929" t="s">
        <v>170</v>
      </c>
      <c r="X929">
        <v>0</v>
      </c>
      <c r="Y929" s="5" t="str">
        <f t="shared" si="44"/>
        <v xml:space="preserve"> Under Performing Venue</v>
      </c>
    </row>
    <row r="930" spans="1:25" x14ac:dyDescent="0.3">
      <c r="A930">
        <v>18433315</v>
      </c>
      <c r="B930" t="s">
        <v>3099</v>
      </c>
      <c r="C930">
        <v>1</v>
      </c>
      <c r="D930" s="5" t="str">
        <f>VLOOKUP(C930,Country!A:B,2,0)</f>
        <v>India</v>
      </c>
      <c r="E930" t="s">
        <v>2942</v>
      </c>
      <c r="F930" t="s">
        <v>3100</v>
      </c>
      <c r="G930" t="s">
        <v>3093</v>
      </c>
      <c r="H930" t="s">
        <v>3094</v>
      </c>
      <c r="I930">
        <v>0</v>
      </c>
      <c r="J930">
        <v>0</v>
      </c>
      <c r="K930" t="s">
        <v>2285</v>
      </c>
      <c r="L930">
        <v>400</v>
      </c>
      <c r="M930" s="5" t="str">
        <f t="shared" si="42"/>
        <v>250-500</v>
      </c>
      <c r="N930" t="s">
        <v>2120</v>
      </c>
      <c r="O930" t="s">
        <v>33</v>
      </c>
      <c r="P930" t="s">
        <v>33</v>
      </c>
      <c r="Q930" t="s">
        <v>33</v>
      </c>
      <c r="R930" t="s">
        <v>33</v>
      </c>
      <c r="S930">
        <v>1</v>
      </c>
      <c r="T930">
        <v>0</v>
      </c>
      <c r="U930" t="str">
        <f t="shared" si="43"/>
        <v xml:space="preserve"> 0</v>
      </c>
      <c r="V930" t="s">
        <v>169</v>
      </c>
      <c r="W930" t="s">
        <v>170</v>
      </c>
      <c r="X930">
        <v>0</v>
      </c>
      <c r="Y930" s="5" t="str">
        <f t="shared" si="44"/>
        <v xml:space="preserve"> Under Performing Venue</v>
      </c>
    </row>
    <row r="931" spans="1:25" x14ac:dyDescent="0.3">
      <c r="A931">
        <v>8266</v>
      </c>
      <c r="B931" t="s">
        <v>3101</v>
      </c>
      <c r="C931">
        <v>1</v>
      </c>
      <c r="D931" s="5" t="str">
        <f>VLOOKUP(C931,Country!A:B,2,0)</f>
        <v>India</v>
      </c>
      <c r="E931" t="s">
        <v>2942</v>
      </c>
      <c r="F931" t="s">
        <v>3102</v>
      </c>
      <c r="G931" t="s">
        <v>3093</v>
      </c>
      <c r="H931" t="s">
        <v>3094</v>
      </c>
      <c r="I931">
        <v>77.324250000000006</v>
      </c>
      <c r="J931">
        <v>28.38471389</v>
      </c>
      <c r="K931" t="s">
        <v>397</v>
      </c>
      <c r="L931">
        <v>100</v>
      </c>
      <c r="M931" s="5" t="str">
        <f t="shared" si="42"/>
        <v>0-100</v>
      </c>
      <c r="N931" t="s">
        <v>2120</v>
      </c>
      <c r="O931" t="s">
        <v>33</v>
      </c>
      <c r="P931" t="s">
        <v>33</v>
      </c>
      <c r="Q931" t="s">
        <v>33</v>
      </c>
      <c r="R931" t="s">
        <v>33</v>
      </c>
      <c r="S931">
        <v>1</v>
      </c>
      <c r="T931">
        <v>0</v>
      </c>
      <c r="U931" t="str">
        <f t="shared" si="43"/>
        <v xml:space="preserve"> 0</v>
      </c>
      <c r="V931" t="s">
        <v>169</v>
      </c>
      <c r="W931" t="s">
        <v>170</v>
      </c>
      <c r="X931">
        <v>0</v>
      </c>
      <c r="Y931" s="5" t="str">
        <f t="shared" si="44"/>
        <v xml:space="preserve"> Under Performing Venue</v>
      </c>
    </row>
    <row r="932" spans="1:25" x14ac:dyDescent="0.3">
      <c r="A932">
        <v>18383469</v>
      </c>
      <c r="B932" t="s">
        <v>3103</v>
      </c>
      <c r="C932">
        <v>1</v>
      </c>
      <c r="D932" s="5" t="str">
        <f>VLOOKUP(C932,Country!A:B,2,0)</f>
        <v>India</v>
      </c>
      <c r="E932" t="s">
        <v>2942</v>
      </c>
      <c r="F932" t="s">
        <v>3104</v>
      </c>
      <c r="G932" t="s">
        <v>3105</v>
      </c>
      <c r="H932" t="s">
        <v>3106</v>
      </c>
      <c r="I932">
        <v>77.322929900000005</v>
      </c>
      <c r="J932">
        <v>28.395009000000002</v>
      </c>
      <c r="K932" t="s">
        <v>2285</v>
      </c>
      <c r="L932">
        <v>600</v>
      </c>
      <c r="M932" s="5" t="str">
        <f t="shared" si="42"/>
        <v>500-1000</v>
      </c>
      <c r="N932" t="s">
        <v>2120</v>
      </c>
      <c r="O932" t="s">
        <v>33</v>
      </c>
      <c r="P932" t="s">
        <v>32</v>
      </c>
      <c r="Q932" t="s">
        <v>33</v>
      </c>
      <c r="R932" t="s">
        <v>33</v>
      </c>
      <c r="S932">
        <v>2</v>
      </c>
      <c r="T932">
        <v>3.2</v>
      </c>
      <c r="U932" t="str">
        <f t="shared" si="43"/>
        <v xml:space="preserve"> 2.5-3.4</v>
      </c>
      <c r="V932" t="s">
        <v>143</v>
      </c>
      <c r="W932" t="s">
        <v>144</v>
      </c>
      <c r="X932">
        <v>31</v>
      </c>
      <c r="Y932" s="5" t="str">
        <f t="shared" si="44"/>
        <v>Average Performing Venue</v>
      </c>
    </row>
    <row r="933" spans="1:25" x14ac:dyDescent="0.3">
      <c r="A933">
        <v>1367</v>
      </c>
      <c r="B933" t="s">
        <v>3107</v>
      </c>
      <c r="C933">
        <v>1</v>
      </c>
      <c r="D933" s="5" t="str">
        <f>VLOOKUP(C933,Country!A:B,2,0)</f>
        <v>India</v>
      </c>
      <c r="E933" t="s">
        <v>2942</v>
      </c>
      <c r="F933" t="s">
        <v>3108</v>
      </c>
      <c r="G933" t="s">
        <v>3105</v>
      </c>
      <c r="H933" t="s">
        <v>3106</v>
      </c>
      <c r="I933">
        <v>77.322256800000005</v>
      </c>
      <c r="J933">
        <v>28.394900799999998</v>
      </c>
      <c r="K933" t="s">
        <v>3109</v>
      </c>
      <c r="L933">
        <v>400</v>
      </c>
      <c r="M933" s="5" t="str">
        <f t="shared" si="42"/>
        <v>250-500</v>
      </c>
      <c r="N933" t="s">
        <v>2120</v>
      </c>
      <c r="O933" t="s">
        <v>33</v>
      </c>
      <c r="P933" t="s">
        <v>33</v>
      </c>
      <c r="Q933" t="s">
        <v>33</v>
      </c>
      <c r="R933" t="s">
        <v>33</v>
      </c>
      <c r="S933">
        <v>1</v>
      </c>
      <c r="T933">
        <v>3.4</v>
      </c>
      <c r="U933" t="str">
        <f t="shared" si="43"/>
        <v xml:space="preserve"> 2.5-3.4</v>
      </c>
      <c r="V933" t="s">
        <v>143</v>
      </c>
      <c r="W933" t="s">
        <v>144</v>
      </c>
      <c r="X933">
        <v>70</v>
      </c>
      <c r="Y933" s="5" t="str">
        <f t="shared" si="44"/>
        <v>Average Performing Venue</v>
      </c>
    </row>
    <row r="934" spans="1:25" x14ac:dyDescent="0.3">
      <c r="A934">
        <v>9650</v>
      </c>
      <c r="B934" t="s">
        <v>3110</v>
      </c>
      <c r="C934">
        <v>1</v>
      </c>
      <c r="D934" s="5" t="str">
        <f>VLOOKUP(C934,Country!A:B,2,0)</f>
        <v>India</v>
      </c>
      <c r="E934" t="s">
        <v>2942</v>
      </c>
      <c r="F934" t="s">
        <v>3111</v>
      </c>
      <c r="G934" t="s">
        <v>3105</v>
      </c>
      <c r="H934" t="s">
        <v>3106</v>
      </c>
      <c r="I934">
        <v>77.323611200000002</v>
      </c>
      <c r="J934">
        <v>28.395267100000002</v>
      </c>
      <c r="K934" t="s">
        <v>147</v>
      </c>
      <c r="L934">
        <v>450</v>
      </c>
      <c r="M934" s="5" t="str">
        <f t="shared" si="42"/>
        <v>250-500</v>
      </c>
      <c r="N934" t="s">
        <v>2120</v>
      </c>
      <c r="O934" t="s">
        <v>33</v>
      </c>
      <c r="P934" t="s">
        <v>33</v>
      </c>
      <c r="Q934" t="s">
        <v>33</v>
      </c>
      <c r="R934" t="s">
        <v>33</v>
      </c>
      <c r="S934">
        <v>1</v>
      </c>
      <c r="T934">
        <v>3.3</v>
      </c>
      <c r="U934" t="str">
        <f t="shared" si="43"/>
        <v xml:space="preserve"> 2.5-3.4</v>
      </c>
      <c r="V934" t="s">
        <v>143</v>
      </c>
      <c r="W934" t="s">
        <v>144</v>
      </c>
      <c r="X934">
        <v>67</v>
      </c>
      <c r="Y934" s="5" t="str">
        <f t="shared" si="44"/>
        <v>Average Performing Venue</v>
      </c>
    </row>
    <row r="935" spans="1:25" x14ac:dyDescent="0.3">
      <c r="A935">
        <v>308335</v>
      </c>
      <c r="B935" t="s">
        <v>3112</v>
      </c>
      <c r="C935">
        <v>1</v>
      </c>
      <c r="D935" s="5" t="str">
        <f>VLOOKUP(C935,Country!A:B,2,0)</f>
        <v>India</v>
      </c>
      <c r="E935" t="s">
        <v>2942</v>
      </c>
      <c r="F935" t="s">
        <v>3113</v>
      </c>
      <c r="G935" t="s">
        <v>3105</v>
      </c>
      <c r="H935" t="s">
        <v>3106</v>
      </c>
      <c r="I935">
        <v>77.321718399999995</v>
      </c>
      <c r="J935">
        <v>28.395029600000001</v>
      </c>
      <c r="K935" t="s">
        <v>158</v>
      </c>
      <c r="L935">
        <v>600</v>
      </c>
      <c r="M935" s="5" t="str">
        <f t="shared" si="42"/>
        <v>500-1000</v>
      </c>
      <c r="N935" t="s">
        <v>2120</v>
      </c>
      <c r="O935" t="s">
        <v>33</v>
      </c>
      <c r="P935" t="s">
        <v>33</v>
      </c>
      <c r="Q935" t="s">
        <v>33</v>
      </c>
      <c r="R935" t="s">
        <v>33</v>
      </c>
      <c r="S935">
        <v>2</v>
      </c>
      <c r="T935">
        <v>2.7</v>
      </c>
      <c r="U935" t="str">
        <f t="shared" si="43"/>
        <v xml:space="preserve"> 2.5-3.4</v>
      </c>
      <c r="V935" t="s">
        <v>143</v>
      </c>
      <c r="W935" t="s">
        <v>144</v>
      </c>
      <c r="X935">
        <v>35</v>
      </c>
      <c r="Y935" s="5" t="str">
        <f t="shared" si="44"/>
        <v>Average Performing Venue</v>
      </c>
    </row>
    <row r="936" spans="1:25" x14ac:dyDescent="0.3">
      <c r="A936">
        <v>18391065</v>
      </c>
      <c r="B936" t="s">
        <v>3114</v>
      </c>
      <c r="C936">
        <v>1</v>
      </c>
      <c r="D936" s="5" t="str">
        <f>VLOOKUP(C936,Country!A:B,2,0)</f>
        <v>India</v>
      </c>
      <c r="E936" t="s">
        <v>2942</v>
      </c>
      <c r="F936" t="s">
        <v>3115</v>
      </c>
      <c r="G936" t="s">
        <v>3105</v>
      </c>
      <c r="H936" t="s">
        <v>3106</v>
      </c>
      <c r="I936">
        <v>77.324168299999997</v>
      </c>
      <c r="J936">
        <v>28.395099200000001</v>
      </c>
      <c r="K936" t="s">
        <v>3116</v>
      </c>
      <c r="L936">
        <v>500</v>
      </c>
      <c r="M936" s="5" t="str">
        <f t="shared" si="42"/>
        <v>250-500</v>
      </c>
      <c r="N936" t="s">
        <v>2120</v>
      </c>
      <c r="O936" t="s">
        <v>33</v>
      </c>
      <c r="P936" t="s">
        <v>32</v>
      </c>
      <c r="Q936" t="s">
        <v>33</v>
      </c>
      <c r="R936" t="s">
        <v>33</v>
      </c>
      <c r="S936">
        <v>2</v>
      </c>
      <c r="T936">
        <v>3.4</v>
      </c>
      <c r="U936" t="str">
        <f t="shared" si="43"/>
        <v xml:space="preserve"> 2.5-3.4</v>
      </c>
      <c r="V936" t="s">
        <v>143</v>
      </c>
      <c r="W936" t="s">
        <v>144</v>
      </c>
      <c r="X936">
        <v>22</v>
      </c>
      <c r="Y936" s="5" t="str">
        <f t="shared" si="44"/>
        <v>Average Performing Venue</v>
      </c>
    </row>
    <row r="937" spans="1:25" x14ac:dyDescent="0.3">
      <c r="A937">
        <v>301193</v>
      </c>
      <c r="B937" t="s">
        <v>3091</v>
      </c>
      <c r="C937">
        <v>1</v>
      </c>
      <c r="D937" s="5" t="str">
        <f>VLOOKUP(C937,Country!A:B,2,0)</f>
        <v>India</v>
      </c>
      <c r="E937" t="s">
        <v>2942</v>
      </c>
      <c r="F937" t="s">
        <v>3117</v>
      </c>
      <c r="G937" t="s">
        <v>3105</v>
      </c>
      <c r="H937" t="s">
        <v>3106</v>
      </c>
      <c r="I937">
        <v>77.323511400000001</v>
      </c>
      <c r="J937">
        <v>28.3951274</v>
      </c>
      <c r="K937" t="s">
        <v>150</v>
      </c>
      <c r="L937">
        <v>200</v>
      </c>
      <c r="M937" s="5" t="str">
        <f t="shared" si="42"/>
        <v>100-250</v>
      </c>
      <c r="N937" t="s">
        <v>2120</v>
      </c>
      <c r="O937" t="s">
        <v>33</v>
      </c>
      <c r="P937" t="s">
        <v>33</v>
      </c>
      <c r="Q937" t="s">
        <v>33</v>
      </c>
      <c r="R937" t="s">
        <v>33</v>
      </c>
      <c r="S937">
        <v>1</v>
      </c>
      <c r="T937">
        <v>3.3</v>
      </c>
      <c r="U937" t="str">
        <f t="shared" si="43"/>
        <v xml:space="preserve"> 2.5-3.4</v>
      </c>
      <c r="V937" t="s">
        <v>143</v>
      </c>
      <c r="W937" t="s">
        <v>144</v>
      </c>
      <c r="X937">
        <v>17</v>
      </c>
      <c r="Y937" s="5" t="str">
        <f t="shared" si="44"/>
        <v>Average Performing Venue</v>
      </c>
    </row>
    <row r="938" spans="1:25" x14ac:dyDescent="0.3">
      <c r="A938">
        <v>18107832</v>
      </c>
      <c r="B938" t="s">
        <v>3118</v>
      </c>
      <c r="C938">
        <v>1</v>
      </c>
      <c r="D938" s="5" t="str">
        <f>VLOOKUP(C938,Country!A:B,2,0)</f>
        <v>India</v>
      </c>
      <c r="E938" t="s">
        <v>2942</v>
      </c>
      <c r="F938" t="s">
        <v>3119</v>
      </c>
      <c r="G938" t="s">
        <v>3105</v>
      </c>
      <c r="H938" t="s">
        <v>3106</v>
      </c>
      <c r="I938">
        <v>77.323943700000001</v>
      </c>
      <c r="J938">
        <v>28.395290599999999</v>
      </c>
      <c r="K938" t="s">
        <v>3120</v>
      </c>
      <c r="L938">
        <v>600</v>
      </c>
      <c r="M938" s="5" t="str">
        <f t="shared" si="42"/>
        <v>500-1000</v>
      </c>
      <c r="N938" t="s">
        <v>2120</v>
      </c>
      <c r="O938" t="s">
        <v>33</v>
      </c>
      <c r="P938" t="s">
        <v>32</v>
      </c>
      <c r="Q938" t="s">
        <v>33</v>
      </c>
      <c r="R938" t="s">
        <v>33</v>
      </c>
      <c r="S938">
        <v>2</v>
      </c>
      <c r="T938">
        <v>2.6</v>
      </c>
      <c r="U938" t="str">
        <f t="shared" si="43"/>
        <v xml:space="preserve"> 2.5-3.4</v>
      </c>
      <c r="V938" t="s">
        <v>143</v>
      </c>
      <c r="W938" t="s">
        <v>144</v>
      </c>
      <c r="X938">
        <v>39</v>
      </c>
      <c r="Y938" s="5" t="str">
        <f t="shared" si="44"/>
        <v>Average Performing Venue</v>
      </c>
    </row>
    <row r="939" spans="1:25" x14ac:dyDescent="0.3">
      <c r="A939">
        <v>18089254</v>
      </c>
      <c r="B939" t="s">
        <v>3121</v>
      </c>
      <c r="C939">
        <v>1</v>
      </c>
      <c r="D939" s="5" t="str">
        <f>VLOOKUP(C939,Country!A:B,2,0)</f>
        <v>India</v>
      </c>
      <c r="E939" t="s">
        <v>2942</v>
      </c>
      <c r="F939" t="s">
        <v>3122</v>
      </c>
      <c r="G939" t="s">
        <v>3105</v>
      </c>
      <c r="H939" t="s">
        <v>3106</v>
      </c>
      <c r="I939">
        <v>77.321731200000002</v>
      </c>
      <c r="J939">
        <v>28.394693700000001</v>
      </c>
      <c r="K939" t="s">
        <v>3064</v>
      </c>
      <c r="L939">
        <v>500</v>
      </c>
      <c r="M939" s="5" t="str">
        <f t="shared" si="42"/>
        <v>250-500</v>
      </c>
      <c r="N939" t="s">
        <v>2120</v>
      </c>
      <c r="O939" t="s">
        <v>33</v>
      </c>
      <c r="P939" t="s">
        <v>33</v>
      </c>
      <c r="Q939" t="s">
        <v>33</v>
      </c>
      <c r="R939" t="s">
        <v>33</v>
      </c>
      <c r="S939">
        <v>2</v>
      </c>
      <c r="T939">
        <v>3.3</v>
      </c>
      <c r="U939" t="str">
        <f t="shared" si="43"/>
        <v xml:space="preserve"> 2.5-3.4</v>
      </c>
      <c r="V939" t="s">
        <v>143</v>
      </c>
      <c r="W939" t="s">
        <v>144</v>
      </c>
      <c r="X939">
        <v>35</v>
      </c>
      <c r="Y939" s="5" t="str">
        <f t="shared" si="44"/>
        <v>Average Performing Venue</v>
      </c>
    </row>
    <row r="940" spans="1:25" x14ac:dyDescent="0.3">
      <c r="A940">
        <v>312981</v>
      </c>
      <c r="B940" t="s">
        <v>3123</v>
      </c>
      <c r="C940">
        <v>1</v>
      </c>
      <c r="D940" s="5" t="str">
        <f>VLOOKUP(C940,Country!A:B,2,0)</f>
        <v>India</v>
      </c>
      <c r="E940" t="s">
        <v>2942</v>
      </c>
      <c r="F940" t="s">
        <v>3124</v>
      </c>
      <c r="G940" t="s">
        <v>3105</v>
      </c>
      <c r="H940" t="s">
        <v>3106</v>
      </c>
      <c r="I940">
        <v>0</v>
      </c>
      <c r="J940">
        <v>0</v>
      </c>
      <c r="K940" t="s">
        <v>150</v>
      </c>
      <c r="L940">
        <v>500</v>
      </c>
      <c r="M940" s="5" t="str">
        <f t="shared" si="42"/>
        <v>250-500</v>
      </c>
      <c r="N940" t="s">
        <v>2120</v>
      </c>
      <c r="O940" t="s">
        <v>33</v>
      </c>
      <c r="P940" t="s">
        <v>33</v>
      </c>
      <c r="Q940" t="s">
        <v>33</v>
      </c>
      <c r="R940" t="s">
        <v>33</v>
      </c>
      <c r="S940">
        <v>2</v>
      </c>
      <c r="T940">
        <v>3.4</v>
      </c>
      <c r="U940" t="str">
        <f t="shared" si="43"/>
        <v xml:space="preserve"> 2.5-3.4</v>
      </c>
      <c r="V940" t="s">
        <v>143</v>
      </c>
      <c r="W940" t="s">
        <v>144</v>
      </c>
      <c r="X940">
        <v>35</v>
      </c>
      <c r="Y940" s="5" t="str">
        <f t="shared" si="44"/>
        <v>Average Performing Venue</v>
      </c>
    </row>
    <row r="941" spans="1:25" x14ac:dyDescent="0.3">
      <c r="A941">
        <v>18082235</v>
      </c>
      <c r="B941" t="s">
        <v>3013</v>
      </c>
      <c r="C941">
        <v>1</v>
      </c>
      <c r="D941" s="5" t="str">
        <f>VLOOKUP(C941,Country!A:B,2,0)</f>
        <v>India</v>
      </c>
      <c r="E941" t="s">
        <v>2942</v>
      </c>
      <c r="F941" t="s">
        <v>3125</v>
      </c>
      <c r="G941" t="s">
        <v>3105</v>
      </c>
      <c r="H941" t="s">
        <v>3106</v>
      </c>
      <c r="I941">
        <v>77.322436300000007</v>
      </c>
      <c r="J941">
        <v>28.395186899999999</v>
      </c>
      <c r="K941" t="s">
        <v>3126</v>
      </c>
      <c r="L941">
        <v>400</v>
      </c>
      <c r="M941" s="5" t="str">
        <f t="shared" si="42"/>
        <v>250-500</v>
      </c>
      <c r="N941" t="s">
        <v>2120</v>
      </c>
      <c r="O941" t="s">
        <v>33</v>
      </c>
      <c r="P941" t="s">
        <v>33</v>
      </c>
      <c r="Q941" t="s">
        <v>33</v>
      </c>
      <c r="R941" t="s">
        <v>33</v>
      </c>
      <c r="S941">
        <v>1</v>
      </c>
      <c r="T941">
        <v>2.7</v>
      </c>
      <c r="U941" t="str">
        <f t="shared" si="43"/>
        <v xml:space="preserve"> 2.5-3.4</v>
      </c>
      <c r="V941" t="s">
        <v>143</v>
      </c>
      <c r="W941" t="s">
        <v>144</v>
      </c>
      <c r="X941">
        <v>32</v>
      </c>
      <c r="Y941" s="5" t="str">
        <f t="shared" si="44"/>
        <v>Average Performing Venue</v>
      </c>
    </row>
    <row r="942" spans="1:25" x14ac:dyDescent="0.3">
      <c r="A942">
        <v>18138421</v>
      </c>
      <c r="B942" t="s">
        <v>3127</v>
      </c>
      <c r="C942">
        <v>1</v>
      </c>
      <c r="D942" s="5" t="str">
        <f>VLOOKUP(C942,Country!A:B,2,0)</f>
        <v>India</v>
      </c>
      <c r="E942" t="s">
        <v>2942</v>
      </c>
      <c r="F942" t="s">
        <v>3128</v>
      </c>
      <c r="G942" t="s">
        <v>3105</v>
      </c>
      <c r="H942" t="s">
        <v>3106</v>
      </c>
      <c r="I942">
        <v>77.292179000000004</v>
      </c>
      <c r="J942">
        <v>28.452631</v>
      </c>
      <c r="K942" t="s">
        <v>3129</v>
      </c>
      <c r="L942">
        <v>950</v>
      </c>
      <c r="M942" s="5" t="str">
        <f t="shared" si="42"/>
        <v>500-1000</v>
      </c>
      <c r="N942" t="s">
        <v>2120</v>
      </c>
      <c r="O942" t="s">
        <v>33</v>
      </c>
      <c r="P942" t="s">
        <v>33</v>
      </c>
      <c r="Q942" t="s">
        <v>33</v>
      </c>
      <c r="R942" t="s">
        <v>33</v>
      </c>
      <c r="S942">
        <v>2</v>
      </c>
      <c r="T942">
        <v>2.6</v>
      </c>
      <c r="U942" t="str">
        <f t="shared" si="43"/>
        <v xml:space="preserve"> 2.5-3.4</v>
      </c>
      <c r="V942" t="s">
        <v>143</v>
      </c>
      <c r="W942" t="s">
        <v>144</v>
      </c>
      <c r="X942">
        <v>14</v>
      </c>
      <c r="Y942" s="5" t="str">
        <f t="shared" si="44"/>
        <v>Average Performing Venue</v>
      </c>
    </row>
    <row r="943" spans="1:25" x14ac:dyDescent="0.3">
      <c r="A943">
        <v>18421965</v>
      </c>
      <c r="B943" t="s">
        <v>3130</v>
      </c>
      <c r="C943">
        <v>1</v>
      </c>
      <c r="D943" s="5" t="str">
        <f>VLOOKUP(C943,Country!A:B,2,0)</f>
        <v>India</v>
      </c>
      <c r="E943" t="s">
        <v>2942</v>
      </c>
      <c r="F943" t="s">
        <v>3131</v>
      </c>
      <c r="G943" t="s">
        <v>3105</v>
      </c>
      <c r="H943" t="s">
        <v>3106</v>
      </c>
      <c r="I943">
        <v>77.323244000000003</v>
      </c>
      <c r="J943">
        <v>28.395083400000001</v>
      </c>
      <c r="K943" t="s">
        <v>3132</v>
      </c>
      <c r="L943">
        <v>600</v>
      </c>
      <c r="M943" s="5" t="str">
        <f t="shared" si="42"/>
        <v>500-1000</v>
      </c>
      <c r="N943" t="s">
        <v>2120</v>
      </c>
      <c r="O943" t="s">
        <v>33</v>
      </c>
      <c r="P943" t="s">
        <v>33</v>
      </c>
      <c r="Q943" t="s">
        <v>33</v>
      </c>
      <c r="R943" t="s">
        <v>33</v>
      </c>
      <c r="S943">
        <v>2</v>
      </c>
      <c r="T943">
        <v>2.7</v>
      </c>
      <c r="U943" t="str">
        <f t="shared" si="43"/>
        <v xml:space="preserve"> 2.5-3.4</v>
      </c>
      <c r="V943" t="s">
        <v>143</v>
      </c>
      <c r="W943" t="s">
        <v>144</v>
      </c>
      <c r="X943">
        <v>17</v>
      </c>
      <c r="Y943" s="5" t="str">
        <f t="shared" si="44"/>
        <v>Average Performing Venue</v>
      </c>
    </row>
    <row r="944" spans="1:25" x14ac:dyDescent="0.3">
      <c r="A944">
        <v>303267</v>
      </c>
      <c r="B944" t="s">
        <v>3133</v>
      </c>
      <c r="C944">
        <v>1</v>
      </c>
      <c r="D944" s="5" t="str">
        <f>VLOOKUP(C944,Country!A:B,2,0)</f>
        <v>India</v>
      </c>
      <c r="E944" t="s">
        <v>2942</v>
      </c>
      <c r="F944" t="s">
        <v>3134</v>
      </c>
      <c r="G944" t="s">
        <v>3105</v>
      </c>
      <c r="H944" t="s">
        <v>3106</v>
      </c>
      <c r="I944">
        <v>77.323460800000007</v>
      </c>
      <c r="J944">
        <v>28.395091300000001</v>
      </c>
      <c r="K944" t="s">
        <v>2969</v>
      </c>
      <c r="L944">
        <v>300</v>
      </c>
      <c r="M944" s="5" t="str">
        <f t="shared" si="42"/>
        <v>250-500</v>
      </c>
      <c r="N944" t="s">
        <v>2120</v>
      </c>
      <c r="O944" t="s">
        <v>33</v>
      </c>
      <c r="P944" t="s">
        <v>33</v>
      </c>
      <c r="Q944" t="s">
        <v>33</v>
      </c>
      <c r="R944" t="s">
        <v>33</v>
      </c>
      <c r="S944">
        <v>1</v>
      </c>
      <c r="T944">
        <v>3.4</v>
      </c>
      <c r="U944" t="str">
        <f t="shared" si="43"/>
        <v xml:space="preserve"> 2.5-3.4</v>
      </c>
      <c r="V944" t="s">
        <v>143</v>
      </c>
      <c r="W944" t="s">
        <v>144</v>
      </c>
      <c r="X944">
        <v>35</v>
      </c>
      <c r="Y944" s="5" t="str">
        <f t="shared" si="44"/>
        <v>Average Performing Venue</v>
      </c>
    </row>
    <row r="945" spans="1:25" x14ac:dyDescent="0.3">
      <c r="A945">
        <v>7471</v>
      </c>
      <c r="B945" t="s">
        <v>3135</v>
      </c>
      <c r="C945">
        <v>1</v>
      </c>
      <c r="D945" s="5" t="str">
        <f>VLOOKUP(C945,Country!A:B,2,0)</f>
        <v>India</v>
      </c>
      <c r="E945" t="s">
        <v>2942</v>
      </c>
      <c r="F945" t="s">
        <v>3136</v>
      </c>
      <c r="G945" t="s">
        <v>3105</v>
      </c>
      <c r="H945" t="s">
        <v>3106</v>
      </c>
      <c r="I945">
        <v>77.323647899999997</v>
      </c>
      <c r="J945">
        <v>28.395076599999999</v>
      </c>
      <c r="K945" t="s">
        <v>173</v>
      </c>
      <c r="L945">
        <v>1000</v>
      </c>
      <c r="M945" s="5" t="str">
        <f t="shared" si="42"/>
        <v>500-1000</v>
      </c>
      <c r="N945" t="s">
        <v>2120</v>
      </c>
      <c r="O945" t="s">
        <v>33</v>
      </c>
      <c r="P945" t="s">
        <v>33</v>
      </c>
      <c r="Q945" t="s">
        <v>33</v>
      </c>
      <c r="R945" t="s">
        <v>33</v>
      </c>
      <c r="S945">
        <v>3</v>
      </c>
      <c r="T945">
        <v>4.5</v>
      </c>
      <c r="U945" t="str">
        <f t="shared" si="43"/>
        <v xml:space="preserve"> 4.5-4.9</v>
      </c>
      <c r="V945" t="s">
        <v>34</v>
      </c>
      <c r="W945" t="s">
        <v>35</v>
      </c>
      <c r="X945">
        <v>799</v>
      </c>
      <c r="Y945" s="5" t="str">
        <f t="shared" si="44"/>
        <v>Top Performing Venue</v>
      </c>
    </row>
    <row r="946" spans="1:25" x14ac:dyDescent="0.3">
      <c r="A946">
        <v>18219542</v>
      </c>
      <c r="B946" t="s">
        <v>3137</v>
      </c>
      <c r="C946">
        <v>1</v>
      </c>
      <c r="D946" s="5" t="str">
        <f>VLOOKUP(C946,Country!A:B,2,0)</f>
        <v>India</v>
      </c>
      <c r="E946" t="s">
        <v>2942</v>
      </c>
      <c r="F946" t="s">
        <v>3138</v>
      </c>
      <c r="G946" t="s">
        <v>3105</v>
      </c>
      <c r="H946" t="s">
        <v>3106</v>
      </c>
      <c r="I946">
        <v>77.323423500000004</v>
      </c>
      <c r="J946">
        <v>28.395279800000001</v>
      </c>
      <c r="K946" t="s">
        <v>3139</v>
      </c>
      <c r="L946">
        <v>400</v>
      </c>
      <c r="M946" s="5" t="str">
        <f t="shared" si="42"/>
        <v>250-500</v>
      </c>
      <c r="N946" t="s">
        <v>2120</v>
      </c>
      <c r="O946" t="s">
        <v>33</v>
      </c>
      <c r="P946" t="s">
        <v>32</v>
      </c>
      <c r="Q946" t="s">
        <v>33</v>
      </c>
      <c r="R946" t="s">
        <v>33</v>
      </c>
      <c r="S946">
        <v>1</v>
      </c>
      <c r="T946">
        <v>3.6</v>
      </c>
      <c r="U946" t="str">
        <f t="shared" si="43"/>
        <v xml:space="preserve"> 3.5-3.9</v>
      </c>
      <c r="V946" t="s">
        <v>106</v>
      </c>
      <c r="W946" t="s">
        <v>107</v>
      </c>
      <c r="X946">
        <v>62</v>
      </c>
      <c r="Y946" s="5" t="str">
        <f t="shared" si="44"/>
        <v>Top Performing Venue</v>
      </c>
    </row>
    <row r="947" spans="1:25" x14ac:dyDescent="0.3">
      <c r="A947">
        <v>18355112</v>
      </c>
      <c r="B947" t="s">
        <v>3140</v>
      </c>
      <c r="C947">
        <v>1</v>
      </c>
      <c r="D947" s="5" t="str">
        <f>VLOOKUP(C947,Country!A:B,2,0)</f>
        <v>India</v>
      </c>
      <c r="E947" t="s">
        <v>2942</v>
      </c>
      <c r="F947" t="s">
        <v>3141</v>
      </c>
      <c r="G947" t="s">
        <v>3105</v>
      </c>
      <c r="H947" t="s">
        <v>3106</v>
      </c>
      <c r="I947">
        <v>77.322077300000004</v>
      </c>
      <c r="J947">
        <v>28.3949736</v>
      </c>
      <c r="K947" t="s">
        <v>1355</v>
      </c>
      <c r="L947">
        <v>300</v>
      </c>
      <c r="M947" s="5" t="str">
        <f t="shared" si="42"/>
        <v>250-500</v>
      </c>
      <c r="N947" t="s">
        <v>2120</v>
      </c>
      <c r="O947" t="s">
        <v>33</v>
      </c>
      <c r="P947" t="s">
        <v>32</v>
      </c>
      <c r="Q947" t="s">
        <v>33</v>
      </c>
      <c r="R947" t="s">
        <v>33</v>
      </c>
      <c r="S947">
        <v>1</v>
      </c>
      <c r="T947">
        <v>3.5</v>
      </c>
      <c r="U947" t="str">
        <f t="shared" si="43"/>
        <v xml:space="preserve"> 3.5-3.9</v>
      </c>
      <c r="V947" t="s">
        <v>106</v>
      </c>
      <c r="W947" t="s">
        <v>107</v>
      </c>
      <c r="X947">
        <v>24</v>
      </c>
      <c r="Y947" s="5" t="str">
        <f t="shared" si="44"/>
        <v>Top Performing Venue</v>
      </c>
    </row>
    <row r="948" spans="1:25" x14ac:dyDescent="0.3">
      <c r="A948">
        <v>18270895</v>
      </c>
      <c r="B948" t="s">
        <v>3142</v>
      </c>
      <c r="C948">
        <v>1</v>
      </c>
      <c r="D948" s="5" t="str">
        <f>VLOOKUP(C948,Country!A:B,2,0)</f>
        <v>India</v>
      </c>
      <c r="E948" t="s">
        <v>2942</v>
      </c>
      <c r="F948" t="s">
        <v>3143</v>
      </c>
      <c r="G948" t="s">
        <v>3105</v>
      </c>
      <c r="H948" t="s">
        <v>3106</v>
      </c>
      <c r="I948">
        <v>77.323523300000005</v>
      </c>
      <c r="J948">
        <v>28.395195999999999</v>
      </c>
      <c r="K948" t="s">
        <v>3144</v>
      </c>
      <c r="L948">
        <v>900</v>
      </c>
      <c r="M948" s="5" t="str">
        <f t="shared" si="42"/>
        <v>500-1000</v>
      </c>
      <c r="N948" t="s">
        <v>2120</v>
      </c>
      <c r="O948" t="s">
        <v>32</v>
      </c>
      <c r="P948" t="s">
        <v>33</v>
      </c>
      <c r="Q948" t="s">
        <v>33</v>
      </c>
      <c r="R948" t="s">
        <v>33</v>
      </c>
      <c r="S948">
        <v>2</v>
      </c>
      <c r="T948">
        <v>3.8</v>
      </c>
      <c r="U948" t="str">
        <f t="shared" si="43"/>
        <v xml:space="preserve"> 3.5-3.9</v>
      </c>
      <c r="V948" t="s">
        <v>106</v>
      </c>
      <c r="W948" t="s">
        <v>107</v>
      </c>
      <c r="X948">
        <v>134</v>
      </c>
      <c r="Y948" s="5" t="str">
        <f t="shared" si="44"/>
        <v>Top Performing Venue</v>
      </c>
    </row>
    <row r="949" spans="1:25" x14ac:dyDescent="0.3">
      <c r="A949">
        <v>18313839</v>
      </c>
      <c r="B949" t="s">
        <v>3145</v>
      </c>
      <c r="C949">
        <v>1</v>
      </c>
      <c r="D949" s="5" t="str">
        <f>VLOOKUP(C949,Country!A:B,2,0)</f>
        <v>India</v>
      </c>
      <c r="E949" t="s">
        <v>2942</v>
      </c>
      <c r="F949" t="s">
        <v>3146</v>
      </c>
      <c r="G949" t="s">
        <v>3105</v>
      </c>
      <c r="H949" t="s">
        <v>3106</v>
      </c>
      <c r="I949">
        <v>77.317231000000007</v>
      </c>
      <c r="J949">
        <v>28.393260999999999</v>
      </c>
      <c r="K949" t="s">
        <v>150</v>
      </c>
      <c r="L949">
        <v>400</v>
      </c>
      <c r="M949" s="5" t="str">
        <f t="shared" si="42"/>
        <v>250-500</v>
      </c>
      <c r="N949" t="s">
        <v>2120</v>
      </c>
      <c r="O949" t="s">
        <v>33</v>
      </c>
      <c r="P949" t="s">
        <v>33</v>
      </c>
      <c r="Q949" t="s">
        <v>33</v>
      </c>
      <c r="R949" t="s">
        <v>33</v>
      </c>
      <c r="S949">
        <v>1</v>
      </c>
      <c r="T949">
        <v>3.5</v>
      </c>
      <c r="U949" t="str">
        <f t="shared" si="43"/>
        <v xml:space="preserve"> 3.5-3.9</v>
      </c>
      <c r="V949" t="s">
        <v>106</v>
      </c>
      <c r="W949" t="s">
        <v>107</v>
      </c>
      <c r="X949">
        <v>26</v>
      </c>
      <c r="Y949" s="5" t="str">
        <f t="shared" si="44"/>
        <v>Top Performing Venue</v>
      </c>
    </row>
    <row r="950" spans="1:25" x14ac:dyDescent="0.3">
      <c r="A950">
        <v>5005</v>
      </c>
      <c r="B950" t="s">
        <v>3147</v>
      </c>
      <c r="C950">
        <v>1</v>
      </c>
      <c r="D950" s="5" t="str">
        <f>VLOOKUP(C950,Country!A:B,2,0)</f>
        <v>India</v>
      </c>
      <c r="E950" t="s">
        <v>2942</v>
      </c>
      <c r="F950" t="s">
        <v>3122</v>
      </c>
      <c r="G950" t="s">
        <v>3105</v>
      </c>
      <c r="H950" t="s">
        <v>3106</v>
      </c>
      <c r="I950">
        <v>77.324051699999998</v>
      </c>
      <c r="J950">
        <v>28.395338899999999</v>
      </c>
      <c r="K950" t="s">
        <v>2125</v>
      </c>
      <c r="L950">
        <v>400</v>
      </c>
      <c r="M950" s="5" t="str">
        <f t="shared" si="42"/>
        <v>250-500</v>
      </c>
      <c r="N950" t="s">
        <v>2120</v>
      </c>
      <c r="O950" t="s">
        <v>33</v>
      </c>
      <c r="P950" t="s">
        <v>33</v>
      </c>
      <c r="Q950" t="s">
        <v>33</v>
      </c>
      <c r="R950" t="s">
        <v>33</v>
      </c>
      <c r="S950">
        <v>1</v>
      </c>
      <c r="T950">
        <v>3.6</v>
      </c>
      <c r="U950" t="str">
        <f t="shared" si="43"/>
        <v xml:space="preserve"> 3.5-3.9</v>
      </c>
      <c r="V950" t="s">
        <v>106</v>
      </c>
      <c r="W950" t="s">
        <v>107</v>
      </c>
      <c r="X950">
        <v>93</v>
      </c>
      <c r="Y950" s="5" t="str">
        <f t="shared" si="44"/>
        <v>Top Performing Venue</v>
      </c>
    </row>
    <row r="951" spans="1:25" x14ac:dyDescent="0.3">
      <c r="A951">
        <v>1820</v>
      </c>
      <c r="B951" t="s">
        <v>3148</v>
      </c>
      <c r="C951">
        <v>1</v>
      </c>
      <c r="D951" s="5" t="str">
        <f>VLOOKUP(C951,Country!A:B,2,0)</f>
        <v>India</v>
      </c>
      <c r="E951" t="s">
        <v>2942</v>
      </c>
      <c r="F951" t="s">
        <v>3149</v>
      </c>
      <c r="G951" t="s">
        <v>3105</v>
      </c>
      <c r="H951" t="s">
        <v>3106</v>
      </c>
      <c r="I951">
        <v>77.324410700000001</v>
      </c>
      <c r="J951">
        <v>28.395103500000001</v>
      </c>
      <c r="K951" t="s">
        <v>3150</v>
      </c>
      <c r="L951">
        <v>650</v>
      </c>
      <c r="M951" s="5" t="str">
        <f t="shared" si="42"/>
        <v>500-1000</v>
      </c>
      <c r="N951" t="s">
        <v>2120</v>
      </c>
      <c r="O951" t="s">
        <v>33</v>
      </c>
      <c r="P951" t="s">
        <v>33</v>
      </c>
      <c r="Q951" t="s">
        <v>33</v>
      </c>
      <c r="R951" t="s">
        <v>33</v>
      </c>
      <c r="S951">
        <v>2</v>
      </c>
      <c r="T951">
        <v>3.7</v>
      </c>
      <c r="U951" t="str">
        <f t="shared" si="43"/>
        <v xml:space="preserve"> 3.5-3.9</v>
      </c>
      <c r="V951" t="s">
        <v>106</v>
      </c>
      <c r="W951" t="s">
        <v>107</v>
      </c>
      <c r="X951">
        <v>280</v>
      </c>
      <c r="Y951" s="5" t="str">
        <f t="shared" si="44"/>
        <v>Top Performing Venue</v>
      </c>
    </row>
    <row r="952" spans="1:25" x14ac:dyDescent="0.3">
      <c r="A952">
        <v>3863</v>
      </c>
      <c r="B952" t="s">
        <v>3151</v>
      </c>
      <c r="C952">
        <v>1</v>
      </c>
      <c r="D952" s="5" t="str">
        <f>VLOOKUP(C952,Country!A:B,2,0)</f>
        <v>India</v>
      </c>
      <c r="E952" t="s">
        <v>2942</v>
      </c>
      <c r="F952" t="s">
        <v>3152</v>
      </c>
      <c r="G952" t="s">
        <v>3105</v>
      </c>
      <c r="H952" t="s">
        <v>3106</v>
      </c>
      <c r="I952">
        <v>77.321642800000006</v>
      </c>
      <c r="J952">
        <v>28.395138500000002</v>
      </c>
      <c r="K952" t="s">
        <v>3012</v>
      </c>
      <c r="L952">
        <v>400</v>
      </c>
      <c r="M952" s="5" t="str">
        <f t="shared" si="42"/>
        <v>250-500</v>
      </c>
      <c r="N952" t="s">
        <v>2120</v>
      </c>
      <c r="O952" t="s">
        <v>33</v>
      </c>
      <c r="P952" t="s">
        <v>33</v>
      </c>
      <c r="Q952" t="s">
        <v>33</v>
      </c>
      <c r="R952" t="s">
        <v>33</v>
      </c>
      <c r="S952">
        <v>1</v>
      </c>
      <c r="T952">
        <v>3.6</v>
      </c>
      <c r="U952" t="str">
        <f t="shared" si="43"/>
        <v xml:space="preserve"> 3.5-3.9</v>
      </c>
      <c r="V952" t="s">
        <v>106</v>
      </c>
      <c r="W952" t="s">
        <v>107</v>
      </c>
      <c r="X952">
        <v>70</v>
      </c>
      <c r="Y952" s="5" t="str">
        <f t="shared" si="44"/>
        <v>Top Performing Venue</v>
      </c>
    </row>
    <row r="953" spans="1:25" x14ac:dyDescent="0.3">
      <c r="A953">
        <v>9814</v>
      </c>
      <c r="B953" t="s">
        <v>2970</v>
      </c>
      <c r="C953">
        <v>1</v>
      </c>
      <c r="D953" s="5" t="str">
        <f>VLOOKUP(C953,Country!A:B,2,0)</f>
        <v>India</v>
      </c>
      <c r="E953" t="s">
        <v>2942</v>
      </c>
      <c r="F953" t="s">
        <v>3153</v>
      </c>
      <c r="G953" t="s">
        <v>3105</v>
      </c>
      <c r="H953" t="s">
        <v>3106</v>
      </c>
      <c r="I953">
        <v>77.324410700000001</v>
      </c>
      <c r="J953">
        <v>28.395193200000001</v>
      </c>
      <c r="K953" t="s">
        <v>2972</v>
      </c>
      <c r="L953">
        <v>350</v>
      </c>
      <c r="M953" s="5" t="str">
        <f t="shared" si="42"/>
        <v>250-500</v>
      </c>
      <c r="N953" t="s">
        <v>2120</v>
      </c>
      <c r="O953" t="s">
        <v>33</v>
      </c>
      <c r="P953" t="s">
        <v>33</v>
      </c>
      <c r="Q953" t="s">
        <v>33</v>
      </c>
      <c r="R953" t="s">
        <v>33</v>
      </c>
      <c r="S953">
        <v>1</v>
      </c>
      <c r="T953">
        <v>3.5</v>
      </c>
      <c r="U953" t="str">
        <f t="shared" si="43"/>
        <v xml:space="preserve"> 3.5-3.9</v>
      </c>
      <c r="V953" t="s">
        <v>106</v>
      </c>
      <c r="W953" t="s">
        <v>107</v>
      </c>
      <c r="X953">
        <v>31</v>
      </c>
      <c r="Y953" s="5" t="str">
        <f t="shared" si="44"/>
        <v>Top Performing Venue</v>
      </c>
    </row>
    <row r="954" spans="1:25" x14ac:dyDescent="0.3">
      <c r="A954">
        <v>18474912</v>
      </c>
      <c r="B954" t="s">
        <v>3154</v>
      </c>
      <c r="C954">
        <v>1</v>
      </c>
      <c r="D954" s="5" t="str">
        <f>VLOOKUP(C954,Country!A:B,2,0)</f>
        <v>India</v>
      </c>
      <c r="E954" t="s">
        <v>2942</v>
      </c>
      <c r="F954" t="s">
        <v>3155</v>
      </c>
      <c r="G954" t="s">
        <v>3105</v>
      </c>
      <c r="H954" t="s">
        <v>3106</v>
      </c>
      <c r="I954">
        <v>77.323439640000004</v>
      </c>
      <c r="J954">
        <v>28.394832050000002</v>
      </c>
      <c r="K954" t="s">
        <v>397</v>
      </c>
      <c r="L954">
        <v>250</v>
      </c>
      <c r="M954" s="5" t="str">
        <f t="shared" si="42"/>
        <v>100-250</v>
      </c>
      <c r="N954" t="s">
        <v>2120</v>
      </c>
      <c r="O954" t="s">
        <v>33</v>
      </c>
      <c r="P954" t="s">
        <v>33</v>
      </c>
      <c r="Q954" t="s">
        <v>33</v>
      </c>
      <c r="R954" t="s">
        <v>33</v>
      </c>
      <c r="S954">
        <v>1</v>
      </c>
      <c r="T954">
        <v>3.6</v>
      </c>
      <c r="U954" t="str">
        <f t="shared" si="43"/>
        <v xml:space="preserve"> 3.5-3.9</v>
      </c>
      <c r="V954" t="s">
        <v>106</v>
      </c>
      <c r="W954" t="s">
        <v>107</v>
      </c>
      <c r="X954">
        <v>25</v>
      </c>
      <c r="Y954" s="5" t="str">
        <f t="shared" si="44"/>
        <v>Top Performing Venue</v>
      </c>
    </row>
    <row r="955" spans="1:25" x14ac:dyDescent="0.3">
      <c r="A955">
        <v>18161568</v>
      </c>
      <c r="B955" t="s">
        <v>3156</v>
      </c>
      <c r="C955">
        <v>1</v>
      </c>
      <c r="D955" s="5" t="str">
        <f>VLOOKUP(C955,Country!A:B,2,0)</f>
        <v>India</v>
      </c>
      <c r="E955" t="s">
        <v>2942</v>
      </c>
      <c r="F955" t="s">
        <v>3157</v>
      </c>
      <c r="G955" t="s">
        <v>3105</v>
      </c>
      <c r="H955" t="s">
        <v>3106</v>
      </c>
      <c r="I955">
        <v>77.323286420000002</v>
      </c>
      <c r="J955">
        <v>28.395273580000001</v>
      </c>
      <c r="K955" t="s">
        <v>3158</v>
      </c>
      <c r="L955">
        <v>150</v>
      </c>
      <c r="M955" s="5" t="str">
        <f t="shared" si="42"/>
        <v>100-250</v>
      </c>
      <c r="N955" t="s">
        <v>2120</v>
      </c>
      <c r="O955" t="s">
        <v>33</v>
      </c>
      <c r="P955" t="s">
        <v>33</v>
      </c>
      <c r="Q955" t="s">
        <v>33</v>
      </c>
      <c r="R955" t="s">
        <v>33</v>
      </c>
      <c r="S955">
        <v>1</v>
      </c>
      <c r="T955">
        <v>3.5</v>
      </c>
      <c r="U955" t="str">
        <f t="shared" si="43"/>
        <v xml:space="preserve"> 3.5-3.9</v>
      </c>
      <c r="V955" t="s">
        <v>106</v>
      </c>
      <c r="W955" t="s">
        <v>107</v>
      </c>
      <c r="X955">
        <v>18</v>
      </c>
      <c r="Y955" s="5" t="str">
        <f t="shared" si="44"/>
        <v>Top Performing Venue</v>
      </c>
    </row>
    <row r="956" spans="1:25" x14ac:dyDescent="0.3">
      <c r="A956">
        <v>18416829</v>
      </c>
      <c r="B956" t="s">
        <v>3159</v>
      </c>
      <c r="C956">
        <v>1</v>
      </c>
      <c r="D956" s="5" t="str">
        <f>VLOOKUP(C956,Country!A:B,2,0)</f>
        <v>India</v>
      </c>
      <c r="E956" t="s">
        <v>2942</v>
      </c>
      <c r="F956" t="s">
        <v>3160</v>
      </c>
      <c r="G956" t="s">
        <v>3105</v>
      </c>
      <c r="H956" t="s">
        <v>3106</v>
      </c>
      <c r="I956">
        <v>77.321808099999998</v>
      </c>
      <c r="J956">
        <v>28.394768800000001</v>
      </c>
      <c r="K956" t="s">
        <v>2339</v>
      </c>
      <c r="L956">
        <v>400</v>
      </c>
      <c r="M956" s="5" t="str">
        <f t="shared" si="42"/>
        <v>250-500</v>
      </c>
      <c r="N956" t="s">
        <v>2120</v>
      </c>
      <c r="O956" t="s">
        <v>33</v>
      </c>
      <c r="P956" t="s">
        <v>33</v>
      </c>
      <c r="Q956" t="s">
        <v>33</v>
      </c>
      <c r="R956" t="s">
        <v>33</v>
      </c>
      <c r="S956">
        <v>1</v>
      </c>
      <c r="T956">
        <v>3.6</v>
      </c>
      <c r="U956" t="str">
        <f t="shared" si="43"/>
        <v xml:space="preserve"> 3.5-3.9</v>
      </c>
      <c r="V956" t="s">
        <v>106</v>
      </c>
      <c r="W956" t="s">
        <v>107</v>
      </c>
      <c r="X956">
        <v>27</v>
      </c>
      <c r="Y956" s="5" t="str">
        <f t="shared" si="44"/>
        <v>Top Performing Venue</v>
      </c>
    </row>
    <row r="957" spans="1:25" x14ac:dyDescent="0.3">
      <c r="A957">
        <v>18400756</v>
      </c>
      <c r="B957" t="s">
        <v>3161</v>
      </c>
      <c r="C957">
        <v>1</v>
      </c>
      <c r="D957" s="5" t="str">
        <f>VLOOKUP(C957,Country!A:B,2,0)</f>
        <v>India</v>
      </c>
      <c r="E957" t="s">
        <v>2942</v>
      </c>
      <c r="F957" t="s">
        <v>3162</v>
      </c>
      <c r="G957" t="s">
        <v>3105</v>
      </c>
      <c r="H957" t="s">
        <v>3106</v>
      </c>
      <c r="I957">
        <v>77.324410700000001</v>
      </c>
      <c r="J957">
        <v>28.395282999999999</v>
      </c>
      <c r="K957" t="s">
        <v>2356</v>
      </c>
      <c r="L957">
        <v>750</v>
      </c>
      <c r="M957" s="5" t="str">
        <f t="shared" si="42"/>
        <v>500-1000</v>
      </c>
      <c r="N957" t="s">
        <v>2120</v>
      </c>
      <c r="O957" t="s">
        <v>33</v>
      </c>
      <c r="P957" t="s">
        <v>32</v>
      </c>
      <c r="Q957" t="s">
        <v>33</v>
      </c>
      <c r="R957" t="s">
        <v>33</v>
      </c>
      <c r="S957">
        <v>2</v>
      </c>
      <c r="T957">
        <v>3.8</v>
      </c>
      <c r="U957" t="str">
        <f t="shared" si="43"/>
        <v xml:space="preserve"> 3.5-3.9</v>
      </c>
      <c r="V957" t="s">
        <v>106</v>
      </c>
      <c r="W957" t="s">
        <v>107</v>
      </c>
      <c r="X957">
        <v>27</v>
      </c>
      <c r="Y957" s="5" t="str">
        <f t="shared" si="44"/>
        <v>Top Performing Venue</v>
      </c>
    </row>
    <row r="958" spans="1:25" x14ac:dyDescent="0.3">
      <c r="A958">
        <v>301177</v>
      </c>
      <c r="B958" t="s">
        <v>3163</v>
      </c>
      <c r="C958">
        <v>1</v>
      </c>
      <c r="D958" s="5" t="str">
        <f>VLOOKUP(C958,Country!A:B,2,0)</f>
        <v>India</v>
      </c>
      <c r="E958" t="s">
        <v>2942</v>
      </c>
      <c r="F958" t="s">
        <v>3164</v>
      </c>
      <c r="G958" t="s">
        <v>3105</v>
      </c>
      <c r="H958" t="s">
        <v>3106</v>
      </c>
      <c r="I958">
        <v>77.296598329999995</v>
      </c>
      <c r="J958">
        <v>28.430023330000001</v>
      </c>
      <c r="K958" t="s">
        <v>3139</v>
      </c>
      <c r="L958">
        <v>400</v>
      </c>
      <c r="M958" s="5" t="str">
        <f t="shared" si="42"/>
        <v>250-500</v>
      </c>
      <c r="N958" t="s">
        <v>2120</v>
      </c>
      <c r="O958" t="s">
        <v>33</v>
      </c>
      <c r="P958" t="s">
        <v>33</v>
      </c>
      <c r="Q958" t="s">
        <v>33</v>
      </c>
      <c r="R958" t="s">
        <v>33</v>
      </c>
      <c r="S958">
        <v>1</v>
      </c>
      <c r="T958">
        <v>3.5</v>
      </c>
      <c r="U958" t="str">
        <f t="shared" si="43"/>
        <v xml:space="preserve"> 3.5-3.9</v>
      </c>
      <c r="V958" t="s">
        <v>106</v>
      </c>
      <c r="W958" t="s">
        <v>107</v>
      </c>
      <c r="X958">
        <v>39</v>
      </c>
      <c r="Y958" s="5" t="str">
        <f t="shared" si="44"/>
        <v>Top Performing Venue</v>
      </c>
    </row>
    <row r="959" spans="1:25" x14ac:dyDescent="0.3">
      <c r="A959">
        <v>6161</v>
      </c>
      <c r="B959" t="s">
        <v>3163</v>
      </c>
      <c r="C959">
        <v>1</v>
      </c>
      <c r="D959" s="5" t="str">
        <f>VLOOKUP(C959,Country!A:B,2,0)</f>
        <v>India</v>
      </c>
      <c r="E959" t="s">
        <v>2942</v>
      </c>
      <c r="F959" t="s">
        <v>3165</v>
      </c>
      <c r="G959" t="s">
        <v>3105</v>
      </c>
      <c r="H959" t="s">
        <v>3106</v>
      </c>
      <c r="I959">
        <v>77.323154299999999</v>
      </c>
      <c r="J959">
        <v>28.3952545</v>
      </c>
      <c r="K959" t="s">
        <v>3139</v>
      </c>
      <c r="L959">
        <v>400</v>
      </c>
      <c r="M959" s="5" t="str">
        <f t="shared" si="42"/>
        <v>250-500</v>
      </c>
      <c r="N959" t="s">
        <v>2120</v>
      </c>
      <c r="O959" t="s">
        <v>33</v>
      </c>
      <c r="P959" t="s">
        <v>33</v>
      </c>
      <c r="Q959" t="s">
        <v>33</v>
      </c>
      <c r="R959" t="s">
        <v>33</v>
      </c>
      <c r="S959">
        <v>1</v>
      </c>
      <c r="T959">
        <v>3.6</v>
      </c>
      <c r="U959" t="str">
        <f t="shared" si="43"/>
        <v xml:space="preserve"> 3.5-3.9</v>
      </c>
      <c r="V959" t="s">
        <v>106</v>
      </c>
      <c r="W959" t="s">
        <v>107</v>
      </c>
      <c r="X959">
        <v>126</v>
      </c>
      <c r="Y959" s="5" t="str">
        <f t="shared" si="44"/>
        <v>Top Performing Venue</v>
      </c>
    </row>
    <row r="960" spans="1:25" x14ac:dyDescent="0.3">
      <c r="A960">
        <v>2565</v>
      </c>
      <c r="B960" t="s">
        <v>3166</v>
      </c>
      <c r="C960">
        <v>1</v>
      </c>
      <c r="D960" s="5" t="str">
        <f>VLOOKUP(C960,Country!A:B,2,0)</f>
        <v>India</v>
      </c>
      <c r="E960" t="s">
        <v>2942</v>
      </c>
      <c r="F960" t="s">
        <v>3167</v>
      </c>
      <c r="G960" t="s">
        <v>3105</v>
      </c>
      <c r="H960" t="s">
        <v>3106</v>
      </c>
      <c r="I960">
        <v>77.324465099999998</v>
      </c>
      <c r="J960">
        <v>28.395037599999998</v>
      </c>
      <c r="K960" t="s">
        <v>3168</v>
      </c>
      <c r="L960">
        <v>150</v>
      </c>
      <c r="M960" s="5" t="str">
        <f t="shared" si="42"/>
        <v>100-250</v>
      </c>
      <c r="N960" t="s">
        <v>2120</v>
      </c>
      <c r="O960" t="s">
        <v>33</v>
      </c>
      <c r="P960" t="s">
        <v>33</v>
      </c>
      <c r="Q960" t="s">
        <v>33</v>
      </c>
      <c r="R960" t="s">
        <v>33</v>
      </c>
      <c r="S960">
        <v>1</v>
      </c>
      <c r="T960">
        <v>3.8</v>
      </c>
      <c r="U960" t="str">
        <f t="shared" si="43"/>
        <v xml:space="preserve"> 3.5-3.9</v>
      </c>
      <c r="V960" t="s">
        <v>106</v>
      </c>
      <c r="W960" t="s">
        <v>107</v>
      </c>
      <c r="X960">
        <v>75</v>
      </c>
      <c r="Y960" s="5" t="str">
        <f t="shared" si="44"/>
        <v>Top Performing Venue</v>
      </c>
    </row>
    <row r="961" spans="1:25" x14ac:dyDescent="0.3">
      <c r="A961">
        <v>3866</v>
      </c>
      <c r="B961" t="s">
        <v>2297</v>
      </c>
      <c r="C961">
        <v>1</v>
      </c>
      <c r="D961" s="5" t="str">
        <f>VLOOKUP(C961,Country!A:B,2,0)</f>
        <v>India</v>
      </c>
      <c r="E961" t="s">
        <v>2942</v>
      </c>
      <c r="F961" t="s">
        <v>3169</v>
      </c>
      <c r="G961" t="s">
        <v>3105</v>
      </c>
      <c r="H961" t="s">
        <v>3106</v>
      </c>
      <c r="I961">
        <v>77.321942699999994</v>
      </c>
      <c r="J961">
        <v>28.394826399999999</v>
      </c>
      <c r="K961" t="s">
        <v>3002</v>
      </c>
      <c r="L961">
        <v>500</v>
      </c>
      <c r="M961" s="5" t="str">
        <f t="shared" si="42"/>
        <v>250-500</v>
      </c>
      <c r="N961" t="s">
        <v>2120</v>
      </c>
      <c r="O961" t="s">
        <v>33</v>
      </c>
      <c r="P961" t="s">
        <v>33</v>
      </c>
      <c r="Q961" t="s">
        <v>33</v>
      </c>
      <c r="R961" t="s">
        <v>33</v>
      </c>
      <c r="S961">
        <v>2</v>
      </c>
      <c r="T961">
        <v>3.5</v>
      </c>
      <c r="U961" t="str">
        <f t="shared" si="43"/>
        <v xml:space="preserve"> 3.5-3.9</v>
      </c>
      <c r="V961" t="s">
        <v>106</v>
      </c>
      <c r="W961" t="s">
        <v>107</v>
      </c>
      <c r="X961">
        <v>143</v>
      </c>
      <c r="Y961" s="5" t="str">
        <f t="shared" si="44"/>
        <v>Top Performing Venue</v>
      </c>
    </row>
    <row r="962" spans="1:25" x14ac:dyDescent="0.3">
      <c r="A962">
        <v>18250288</v>
      </c>
      <c r="B962" t="s">
        <v>3170</v>
      </c>
      <c r="C962">
        <v>1</v>
      </c>
      <c r="D962" s="5" t="str">
        <f>VLOOKUP(C962,Country!A:B,2,0)</f>
        <v>India</v>
      </c>
      <c r="E962" t="s">
        <v>2942</v>
      </c>
      <c r="F962" t="s">
        <v>3171</v>
      </c>
      <c r="G962" t="s">
        <v>3105</v>
      </c>
      <c r="H962" t="s">
        <v>3106</v>
      </c>
      <c r="I962">
        <v>77.323802749999999</v>
      </c>
      <c r="J962">
        <v>28.395720409999999</v>
      </c>
      <c r="K962" t="s">
        <v>3172</v>
      </c>
      <c r="L962">
        <v>650</v>
      </c>
      <c r="M962" s="5" t="str">
        <f t="shared" si="42"/>
        <v>500-1000</v>
      </c>
      <c r="N962" t="s">
        <v>2120</v>
      </c>
      <c r="O962" t="s">
        <v>33</v>
      </c>
      <c r="P962" t="s">
        <v>32</v>
      </c>
      <c r="Q962" t="s">
        <v>33</v>
      </c>
      <c r="R962" t="s">
        <v>33</v>
      </c>
      <c r="S962">
        <v>2</v>
      </c>
      <c r="T962">
        <v>4.0999999999999996</v>
      </c>
      <c r="U962" t="str">
        <f t="shared" si="43"/>
        <v xml:space="preserve"> 4.0-4.4</v>
      </c>
      <c r="V962" t="s">
        <v>47</v>
      </c>
      <c r="W962" t="s">
        <v>48</v>
      </c>
      <c r="X962">
        <v>153</v>
      </c>
      <c r="Y962" s="5" t="str">
        <f t="shared" si="44"/>
        <v>Top Performing Venue</v>
      </c>
    </row>
    <row r="963" spans="1:25" x14ac:dyDescent="0.3">
      <c r="A963">
        <v>1430</v>
      </c>
      <c r="B963" t="s">
        <v>3173</v>
      </c>
      <c r="C963">
        <v>1</v>
      </c>
      <c r="D963" s="5" t="str">
        <f>VLOOKUP(C963,Country!A:B,2,0)</f>
        <v>India</v>
      </c>
      <c r="E963" t="s">
        <v>2942</v>
      </c>
      <c r="F963" t="s">
        <v>3174</v>
      </c>
      <c r="G963" t="s">
        <v>3175</v>
      </c>
      <c r="H963" t="s">
        <v>3176</v>
      </c>
      <c r="I963">
        <v>77.320327300000002</v>
      </c>
      <c r="J963">
        <v>28.410469299999999</v>
      </c>
      <c r="K963" t="s">
        <v>2125</v>
      </c>
      <c r="L963">
        <v>400</v>
      </c>
      <c r="M963" s="5" t="str">
        <f t="shared" ref="M963:M1026" si="45">_xlfn.IFS(L963&gt;1000, "&gt;1000", L963&gt;500, "500-1000", L963&gt;250, "250-500",L963&gt;100, "100-250", L963&gt;=0, "0-100" )</f>
        <v>250-500</v>
      </c>
      <c r="N963" t="s">
        <v>2120</v>
      </c>
      <c r="O963" t="s">
        <v>33</v>
      </c>
      <c r="P963" t="s">
        <v>33</v>
      </c>
      <c r="Q963" t="s">
        <v>33</v>
      </c>
      <c r="R963" t="s">
        <v>33</v>
      </c>
      <c r="S963">
        <v>1</v>
      </c>
      <c r="T963">
        <v>2.9</v>
      </c>
      <c r="U963" t="str">
        <f t="shared" ref="U963:U1026" si="46">_xlfn.IFS(T963 &gt;= 4.5, " 4.5-4.9", T963 &gt;= 4, " 4.0-4.4", T963 &gt;= 3.5, " 3.5-3.9", T963 &gt;= 2.5, " 2.5-3.4", T963 &gt;= 1.8, " 1.8-2.4", T963 &gt;= 0, " 0")</f>
        <v xml:space="preserve"> 2.5-3.4</v>
      </c>
      <c r="V963" t="s">
        <v>143</v>
      </c>
      <c r="W963" t="s">
        <v>144</v>
      </c>
      <c r="X963">
        <v>43</v>
      </c>
      <c r="Y963" s="5" t="str">
        <f t="shared" ref="Y963:Y1026" si="47">_xlfn.IFS(T963&gt;=3.5, "Top Performing Venue", T963&gt;=2.5, "Average Performing Venue", T963&gt;=0, " Under Performing Venue")</f>
        <v>Average Performing Venue</v>
      </c>
    </row>
    <row r="964" spans="1:25" x14ac:dyDescent="0.3">
      <c r="A964">
        <v>18393702</v>
      </c>
      <c r="B964" t="s">
        <v>3177</v>
      </c>
      <c r="C964">
        <v>1</v>
      </c>
      <c r="D964" s="5" t="str">
        <f>VLOOKUP(C964,Country!A:B,2,0)</f>
        <v>India</v>
      </c>
      <c r="E964" t="s">
        <v>2942</v>
      </c>
      <c r="F964" t="s">
        <v>3178</v>
      </c>
      <c r="G964" t="s">
        <v>3175</v>
      </c>
      <c r="H964" t="s">
        <v>3176</v>
      </c>
      <c r="I964">
        <v>77.320192700000007</v>
      </c>
      <c r="J964">
        <v>28.4107707</v>
      </c>
      <c r="K964" t="s">
        <v>3179</v>
      </c>
      <c r="L964">
        <v>300</v>
      </c>
      <c r="M964" s="5" t="str">
        <f t="shared" si="45"/>
        <v>250-500</v>
      </c>
      <c r="N964" t="s">
        <v>2120</v>
      </c>
      <c r="O964" t="s">
        <v>33</v>
      </c>
      <c r="P964" t="s">
        <v>32</v>
      </c>
      <c r="Q964" t="s">
        <v>33</v>
      </c>
      <c r="R964" t="s">
        <v>33</v>
      </c>
      <c r="S964">
        <v>1</v>
      </c>
      <c r="T964">
        <v>2.9</v>
      </c>
      <c r="U964" t="str">
        <f t="shared" si="46"/>
        <v xml:space="preserve"> 2.5-3.4</v>
      </c>
      <c r="V964" t="s">
        <v>143</v>
      </c>
      <c r="W964" t="s">
        <v>144</v>
      </c>
      <c r="X964">
        <v>4</v>
      </c>
      <c r="Y964" s="5" t="str">
        <f t="shared" si="47"/>
        <v>Average Performing Venue</v>
      </c>
    </row>
    <row r="965" spans="1:25" x14ac:dyDescent="0.3">
      <c r="A965">
        <v>6152</v>
      </c>
      <c r="B965" t="s">
        <v>3180</v>
      </c>
      <c r="C965">
        <v>1</v>
      </c>
      <c r="D965" s="5" t="str">
        <f>VLOOKUP(C965,Country!A:B,2,0)</f>
        <v>India</v>
      </c>
      <c r="E965" t="s">
        <v>2942</v>
      </c>
      <c r="F965" t="s">
        <v>3181</v>
      </c>
      <c r="G965" t="s">
        <v>3175</v>
      </c>
      <c r="H965" t="s">
        <v>3176</v>
      </c>
      <c r="I965">
        <v>77.319206300000005</v>
      </c>
      <c r="J965">
        <v>28.410696300000001</v>
      </c>
      <c r="K965" t="s">
        <v>3126</v>
      </c>
      <c r="L965">
        <v>400</v>
      </c>
      <c r="M965" s="5" t="str">
        <f t="shared" si="45"/>
        <v>250-500</v>
      </c>
      <c r="N965" t="s">
        <v>2120</v>
      </c>
      <c r="O965" t="s">
        <v>33</v>
      </c>
      <c r="P965" t="s">
        <v>33</v>
      </c>
      <c r="Q965" t="s">
        <v>33</v>
      </c>
      <c r="R965" t="s">
        <v>33</v>
      </c>
      <c r="S965">
        <v>1</v>
      </c>
      <c r="T965">
        <v>2.5</v>
      </c>
      <c r="U965" t="str">
        <f t="shared" si="46"/>
        <v xml:space="preserve"> 2.5-3.4</v>
      </c>
      <c r="V965" t="s">
        <v>143</v>
      </c>
      <c r="W965" t="s">
        <v>144</v>
      </c>
      <c r="X965">
        <v>25</v>
      </c>
      <c r="Y965" s="5" t="str">
        <f t="shared" si="47"/>
        <v>Average Performing Venue</v>
      </c>
    </row>
    <row r="966" spans="1:25" x14ac:dyDescent="0.3">
      <c r="A966">
        <v>306962</v>
      </c>
      <c r="B966" t="s">
        <v>3182</v>
      </c>
      <c r="C966">
        <v>1</v>
      </c>
      <c r="D966" s="5" t="str">
        <f>VLOOKUP(C966,Country!A:B,2,0)</f>
        <v>India</v>
      </c>
      <c r="E966" t="s">
        <v>2942</v>
      </c>
      <c r="F966" t="s">
        <v>3183</v>
      </c>
      <c r="G966" t="s">
        <v>3175</v>
      </c>
      <c r="H966" t="s">
        <v>3176</v>
      </c>
      <c r="I966">
        <v>77.318532300000001</v>
      </c>
      <c r="J966">
        <v>28.410659299999999</v>
      </c>
      <c r="K966" t="s">
        <v>2125</v>
      </c>
      <c r="L966">
        <v>400</v>
      </c>
      <c r="M966" s="5" t="str">
        <f t="shared" si="45"/>
        <v>250-500</v>
      </c>
      <c r="N966" t="s">
        <v>2120</v>
      </c>
      <c r="O966" t="s">
        <v>33</v>
      </c>
      <c r="P966" t="s">
        <v>33</v>
      </c>
      <c r="Q966" t="s">
        <v>33</v>
      </c>
      <c r="R966" t="s">
        <v>33</v>
      </c>
      <c r="S966">
        <v>1</v>
      </c>
      <c r="T966">
        <v>3.1</v>
      </c>
      <c r="U966" t="str">
        <f t="shared" si="46"/>
        <v xml:space="preserve"> 2.5-3.4</v>
      </c>
      <c r="V966" t="s">
        <v>143</v>
      </c>
      <c r="W966" t="s">
        <v>144</v>
      </c>
      <c r="X966">
        <v>26</v>
      </c>
      <c r="Y966" s="5" t="str">
        <f t="shared" si="47"/>
        <v>Average Performing Venue</v>
      </c>
    </row>
    <row r="967" spans="1:25" x14ac:dyDescent="0.3">
      <c r="A967">
        <v>18445360</v>
      </c>
      <c r="B967" t="s">
        <v>3184</v>
      </c>
      <c r="C967">
        <v>1</v>
      </c>
      <c r="D967" s="5" t="str">
        <f>VLOOKUP(C967,Country!A:B,2,0)</f>
        <v>India</v>
      </c>
      <c r="E967" t="s">
        <v>2942</v>
      </c>
      <c r="F967" t="s">
        <v>3185</v>
      </c>
      <c r="G967" t="s">
        <v>3175</v>
      </c>
      <c r="H967" t="s">
        <v>3176</v>
      </c>
      <c r="I967">
        <v>77.319076499999994</v>
      </c>
      <c r="J967">
        <v>28.410819799999999</v>
      </c>
      <c r="K967" t="s">
        <v>2155</v>
      </c>
      <c r="L967">
        <v>500</v>
      </c>
      <c r="M967" s="5" t="str">
        <f t="shared" si="45"/>
        <v>250-500</v>
      </c>
      <c r="N967" t="s">
        <v>2120</v>
      </c>
      <c r="O967" t="s">
        <v>33</v>
      </c>
      <c r="P967" t="s">
        <v>33</v>
      </c>
      <c r="Q967" t="s">
        <v>33</v>
      </c>
      <c r="R967" t="s">
        <v>33</v>
      </c>
      <c r="S967">
        <v>2</v>
      </c>
      <c r="T967">
        <v>3</v>
      </c>
      <c r="U967" t="str">
        <f t="shared" si="46"/>
        <v xml:space="preserve"> 2.5-3.4</v>
      </c>
      <c r="V967" t="s">
        <v>143</v>
      </c>
      <c r="W967" t="s">
        <v>144</v>
      </c>
      <c r="X967">
        <v>4</v>
      </c>
      <c r="Y967" s="5" t="str">
        <f t="shared" si="47"/>
        <v>Average Performing Venue</v>
      </c>
    </row>
    <row r="968" spans="1:25" x14ac:dyDescent="0.3">
      <c r="A968">
        <v>6150</v>
      </c>
      <c r="B968" t="s">
        <v>3186</v>
      </c>
      <c r="C968">
        <v>1</v>
      </c>
      <c r="D968" s="5" t="str">
        <f>VLOOKUP(C968,Country!A:B,2,0)</f>
        <v>India</v>
      </c>
      <c r="E968" t="s">
        <v>2942</v>
      </c>
      <c r="F968" t="s">
        <v>3187</v>
      </c>
      <c r="G968" t="s">
        <v>3175</v>
      </c>
      <c r="H968" t="s">
        <v>3176</v>
      </c>
      <c r="I968">
        <v>77.318667000000005</v>
      </c>
      <c r="J968">
        <v>28.410677199999999</v>
      </c>
      <c r="K968" t="s">
        <v>2125</v>
      </c>
      <c r="L968">
        <v>250</v>
      </c>
      <c r="M968" s="5" t="str">
        <f t="shared" si="45"/>
        <v>100-250</v>
      </c>
      <c r="N968" t="s">
        <v>2120</v>
      </c>
      <c r="O968" t="s">
        <v>33</v>
      </c>
      <c r="P968" t="s">
        <v>33</v>
      </c>
      <c r="Q968" t="s">
        <v>33</v>
      </c>
      <c r="R968" t="s">
        <v>33</v>
      </c>
      <c r="S968">
        <v>1</v>
      </c>
      <c r="T968">
        <v>3.4</v>
      </c>
      <c r="U968" t="str">
        <f t="shared" si="46"/>
        <v xml:space="preserve"> 2.5-3.4</v>
      </c>
      <c r="V968" t="s">
        <v>143</v>
      </c>
      <c r="W968" t="s">
        <v>144</v>
      </c>
      <c r="X968">
        <v>22</v>
      </c>
      <c r="Y968" s="5" t="str">
        <f t="shared" si="47"/>
        <v>Average Performing Venue</v>
      </c>
    </row>
    <row r="969" spans="1:25" x14ac:dyDescent="0.3">
      <c r="A969">
        <v>18421024</v>
      </c>
      <c r="B969" t="s">
        <v>3188</v>
      </c>
      <c r="C969">
        <v>1</v>
      </c>
      <c r="D969" s="5" t="str">
        <f>VLOOKUP(C969,Country!A:B,2,0)</f>
        <v>India</v>
      </c>
      <c r="E969" t="s">
        <v>2942</v>
      </c>
      <c r="F969" t="s">
        <v>3189</v>
      </c>
      <c r="G969" t="s">
        <v>3175</v>
      </c>
      <c r="H969" t="s">
        <v>3176</v>
      </c>
      <c r="I969">
        <v>77.3199015</v>
      </c>
      <c r="J969">
        <v>28.409565199999999</v>
      </c>
      <c r="K969" t="s">
        <v>2155</v>
      </c>
      <c r="L969">
        <v>800</v>
      </c>
      <c r="M969" s="5" t="str">
        <f t="shared" si="45"/>
        <v>500-1000</v>
      </c>
      <c r="N969" t="s">
        <v>2120</v>
      </c>
      <c r="O969" t="s">
        <v>32</v>
      </c>
      <c r="P969" t="s">
        <v>33</v>
      </c>
      <c r="Q969" t="s">
        <v>33</v>
      </c>
      <c r="R969" t="s">
        <v>33</v>
      </c>
      <c r="S969">
        <v>2</v>
      </c>
      <c r="T969">
        <v>3.3</v>
      </c>
      <c r="U969" t="str">
        <f t="shared" si="46"/>
        <v xml:space="preserve"> 2.5-3.4</v>
      </c>
      <c r="V969" t="s">
        <v>143</v>
      </c>
      <c r="W969" t="s">
        <v>144</v>
      </c>
      <c r="X969">
        <v>14</v>
      </c>
      <c r="Y969" s="5" t="str">
        <f t="shared" si="47"/>
        <v>Average Performing Venue</v>
      </c>
    </row>
    <row r="970" spans="1:25" x14ac:dyDescent="0.3">
      <c r="A970">
        <v>18471260</v>
      </c>
      <c r="B970" t="s">
        <v>3190</v>
      </c>
      <c r="C970">
        <v>1</v>
      </c>
      <c r="D970" s="5" t="str">
        <f>VLOOKUP(C970,Country!A:B,2,0)</f>
        <v>India</v>
      </c>
      <c r="E970" t="s">
        <v>2942</v>
      </c>
      <c r="F970" t="s">
        <v>3191</v>
      </c>
      <c r="G970" t="s">
        <v>3175</v>
      </c>
      <c r="H970" t="s">
        <v>3176</v>
      </c>
      <c r="I970">
        <v>0</v>
      </c>
      <c r="J970">
        <v>0</v>
      </c>
      <c r="K970" t="s">
        <v>2125</v>
      </c>
      <c r="L970">
        <v>300</v>
      </c>
      <c r="M970" s="5" t="str">
        <f t="shared" si="45"/>
        <v>250-500</v>
      </c>
      <c r="N970" t="s">
        <v>2120</v>
      </c>
      <c r="O970" t="s">
        <v>33</v>
      </c>
      <c r="P970" t="s">
        <v>33</v>
      </c>
      <c r="Q970" t="s">
        <v>33</v>
      </c>
      <c r="R970" t="s">
        <v>33</v>
      </c>
      <c r="S970">
        <v>1</v>
      </c>
      <c r="T970">
        <v>3.1</v>
      </c>
      <c r="U970" t="str">
        <f t="shared" si="46"/>
        <v xml:space="preserve"> 2.5-3.4</v>
      </c>
      <c r="V970" t="s">
        <v>143</v>
      </c>
      <c r="W970" t="s">
        <v>144</v>
      </c>
      <c r="X970">
        <v>8</v>
      </c>
      <c r="Y970" s="5" t="str">
        <f t="shared" si="47"/>
        <v>Average Performing Venue</v>
      </c>
    </row>
    <row r="971" spans="1:25" x14ac:dyDescent="0.3">
      <c r="A971">
        <v>18367316</v>
      </c>
      <c r="B971" t="s">
        <v>3192</v>
      </c>
      <c r="C971">
        <v>1</v>
      </c>
      <c r="D971" s="5" t="str">
        <f>VLOOKUP(C971,Country!A:B,2,0)</f>
        <v>India</v>
      </c>
      <c r="E971" t="s">
        <v>2942</v>
      </c>
      <c r="F971" t="s">
        <v>3193</v>
      </c>
      <c r="G971" t="s">
        <v>3175</v>
      </c>
      <c r="H971" t="s">
        <v>3176</v>
      </c>
      <c r="I971">
        <v>77.318577199999993</v>
      </c>
      <c r="J971">
        <v>28.410887800000001</v>
      </c>
      <c r="K971" t="s">
        <v>2914</v>
      </c>
      <c r="L971">
        <v>400</v>
      </c>
      <c r="M971" s="5" t="str">
        <f t="shared" si="45"/>
        <v>250-500</v>
      </c>
      <c r="N971" t="s">
        <v>2120</v>
      </c>
      <c r="O971" t="s">
        <v>33</v>
      </c>
      <c r="P971" t="s">
        <v>33</v>
      </c>
      <c r="Q971" t="s">
        <v>33</v>
      </c>
      <c r="R971" t="s">
        <v>33</v>
      </c>
      <c r="S971">
        <v>1</v>
      </c>
      <c r="T971">
        <v>3.1</v>
      </c>
      <c r="U971" t="str">
        <f t="shared" si="46"/>
        <v xml:space="preserve"> 2.5-3.4</v>
      </c>
      <c r="V971" t="s">
        <v>143</v>
      </c>
      <c r="W971" t="s">
        <v>144</v>
      </c>
      <c r="X971">
        <v>8</v>
      </c>
      <c r="Y971" s="5" t="str">
        <f t="shared" si="47"/>
        <v>Average Performing Venue</v>
      </c>
    </row>
    <row r="972" spans="1:25" x14ac:dyDescent="0.3">
      <c r="A972">
        <v>18466931</v>
      </c>
      <c r="B972" t="s">
        <v>3194</v>
      </c>
      <c r="C972">
        <v>1</v>
      </c>
      <c r="D972" s="5" t="str">
        <f>VLOOKUP(C972,Country!A:B,2,0)</f>
        <v>India</v>
      </c>
      <c r="E972" t="s">
        <v>2942</v>
      </c>
      <c r="F972" t="s">
        <v>3195</v>
      </c>
      <c r="G972" t="s">
        <v>3175</v>
      </c>
      <c r="H972" t="s">
        <v>3176</v>
      </c>
      <c r="I972">
        <v>77.319026199999996</v>
      </c>
      <c r="J972">
        <v>28.4105451</v>
      </c>
      <c r="K972" t="s">
        <v>2125</v>
      </c>
      <c r="L972">
        <v>400</v>
      </c>
      <c r="M972" s="5" t="str">
        <f t="shared" si="45"/>
        <v>250-500</v>
      </c>
      <c r="N972" t="s">
        <v>2120</v>
      </c>
      <c r="O972" t="s">
        <v>33</v>
      </c>
      <c r="P972" t="s">
        <v>33</v>
      </c>
      <c r="Q972" t="s">
        <v>33</v>
      </c>
      <c r="R972" t="s">
        <v>33</v>
      </c>
      <c r="S972">
        <v>1</v>
      </c>
      <c r="T972">
        <v>0</v>
      </c>
      <c r="U972" t="str">
        <f t="shared" si="46"/>
        <v xml:space="preserve"> 0</v>
      </c>
      <c r="V972" t="s">
        <v>169</v>
      </c>
      <c r="W972" t="s">
        <v>170</v>
      </c>
      <c r="X972">
        <v>0</v>
      </c>
      <c r="Y972" s="5" t="str">
        <f t="shared" si="47"/>
        <v xml:space="preserve"> Under Performing Venue</v>
      </c>
    </row>
    <row r="973" spans="1:25" x14ac:dyDescent="0.3">
      <c r="A973">
        <v>18466420</v>
      </c>
      <c r="B973" t="s">
        <v>3196</v>
      </c>
      <c r="C973">
        <v>1</v>
      </c>
      <c r="D973" s="5" t="str">
        <f>VLOOKUP(C973,Country!A:B,2,0)</f>
        <v>India</v>
      </c>
      <c r="E973" t="s">
        <v>2942</v>
      </c>
      <c r="F973" t="s">
        <v>3197</v>
      </c>
      <c r="G973" t="s">
        <v>3175</v>
      </c>
      <c r="H973" t="s">
        <v>3176</v>
      </c>
      <c r="I973">
        <v>77.318701700000005</v>
      </c>
      <c r="J973">
        <v>28.4106649</v>
      </c>
      <c r="K973" t="s">
        <v>2659</v>
      </c>
      <c r="L973">
        <v>300</v>
      </c>
      <c r="M973" s="5" t="str">
        <f t="shared" si="45"/>
        <v>250-500</v>
      </c>
      <c r="N973" t="s">
        <v>2120</v>
      </c>
      <c r="O973" t="s">
        <v>33</v>
      </c>
      <c r="P973" t="s">
        <v>33</v>
      </c>
      <c r="Q973" t="s">
        <v>33</v>
      </c>
      <c r="R973" t="s">
        <v>33</v>
      </c>
      <c r="S973">
        <v>1</v>
      </c>
      <c r="T973">
        <v>0</v>
      </c>
      <c r="U973" t="str">
        <f t="shared" si="46"/>
        <v xml:space="preserve"> 0</v>
      </c>
      <c r="V973" t="s">
        <v>169</v>
      </c>
      <c r="W973" t="s">
        <v>170</v>
      </c>
      <c r="X973">
        <v>0</v>
      </c>
      <c r="Y973" s="5" t="str">
        <f t="shared" si="47"/>
        <v xml:space="preserve"> Under Performing Venue</v>
      </c>
    </row>
    <row r="974" spans="1:25" x14ac:dyDescent="0.3">
      <c r="A974">
        <v>18464607</v>
      </c>
      <c r="B974" t="s">
        <v>3198</v>
      </c>
      <c r="C974">
        <v>1</v>
      </c>
      <c r="D974" s="5" t="str">
        <f>VLOOKUP(C974,Country!A:B,2,0)</f>
        <v>India</v>
      </c>
      <c r="E974" t="s">
        <v>2942</v>
      </c>
      <c r="F974" t="s">
        <v>3199</v>
      </c>
      <c r="G974" t="s">
        <v>3175</v>
      </c>
      <c r="H974" t="s">
        <v>3176</v>
      </c>
      <c r="I974">
        <v>77.320013200000005</v>
      </c>
      <c r="J974">
        <v>28.411830699999999</v>
      </c>
      <c r="K974" t="s">
        <v>59</v>
      </c>
      <c r="L974">
        <v>300</v>
      </c>
      <c r="M974" s="5" t="str">
        <f t="shared" si="45"/>
        <v>250-500</v>
      </c>
      <c r="N974" t="s">
        <v>2120</v>
      </c>
      <c r="O974" t="s">
        <v>33</v>
      </c>
      <c r="P974" t="s">
        <v>33</v>
      </c>
      <c r="Q974" t="s">
        <v>33</v>
      </c>
      <c r="R974" t="s">
        <v>33</v>
      </c>
      <c r="S974">
        <v>1</v>
      </c>
      <c r="T974">
        <v>0</v>
      </c>
      <c r="U974" t="str">
        <f t="shared" si="46"/>
        <v xml:space="preserve"> 0</v>
      </c>
      <c r="V974" t="s">
        <v>169</v>
      </c>
      <c r="W974" t="s">
        <v>170</v>
      </c>
      <c r="X974">
        <v>0</v>
      </c>
      <c r="Y974" s="5" t="str">
        <f t="shared" si="47"/>
        <v xml:space="preserve"> Under Performing Venue</v>
      </c>
    </row>
    <row r="975" spans="1:25" x14ac:dyDescent="0.3">
      <c r="A975">
        <v>18464631</v>
      </c>
      <c r="B975" t="s">
        <v>3200</v>
      </c>
      <c r="C975">
        <v>1</v>
      </c>
      <c r="D975" s="5" t="str">
        <f>VLOOKUP(C975,Country!A:B,2,0)</f>
        <v>India</v>
      </c>
      <c r="E975" t="s">
        <v>2942</v>
      </c>
      <c r="F975" t="s">
        <v>3201</v>
      </c>
      <c r="G975" t="s">
        <v>3175</v>
      </c>
      <c r="H975" t="s">
        <v>3176</v>
      </c>
      <c r="I975">
        <v>77.320282399999996</v>
      </c>
      <c r="J975">
        <v>28.412035500000002</v>
      </c>
      <c r="K975" t="s">
        <v>59</v>
      </c>
      <c r="L975">
        <v>300</v>
      </c>
      <c r="M975" s="5" t="str">
        <f t="shared" si="45"/>
        <v>250-500</v>
      </c>
      <c r="N975" t="s">
        <v>2120</v>
      </c>
      <c r="O975" t="s">
        <v>33</v>
      </c>
      <c r="P975" t="s">
        <v>33</v>
      </c>
      <c r="Q975" t="s">
        <v>33</v>
      </c>
      <c r="R975" t="s">
        <v>33</v>
      </c>
      <c r="S975">
        <v>1</v>
      </c>
      <c r="T975">
        <v>0</v>
      </c>
      <c r="U975" t="str">
        <f t="shared" si="46"/>
        <v xml:space="preserve"> 0</v>
      </c>
      <c r="V975" t="s">
        <v>169</v>
      </c>
      <c r="W975" t="s">
        <v>170</v>
      </c>
      <c r="X975">
        <v>0</v>
      </c>
      <c r="Y975" s="5" t="str">
        <f t="shared" si="47"/>
        <v xml:space="preserve"> Under Performing Venue</v>
      </c>
    </row>
    <row r="976" spans="1:25" x14ac:dyDescent="0.3">
      <c r="A976">
        <v>301170</v>
      </c>
      <c r="B976" t="s">
        <v>3202</v>
      </c>
      <c r="C976">
        <v>1</v>
      </c>
      <c r="D976" s="5" t="str">
        <f>VLOOKUP(C976,Country!A:B,2,0)</f>
        <v>India</v>
      </c>
      <c r="E976" t="s">
        <v>2942</v>
      </c>
      <c r="F976" t="s">
        <v>3203</v>
      </c>
      <c r="G976" t="s">
        <v>3175</v>
      </c>
      <c r="H976" t="s">
        <v>3176</v>
      </c>
      <c r="I976">
        <v>77.320327300000002</v>
      </c>
      <c r="J976">
        <v>28.410469299999999</v>
      </c>
      <c r="K976" t="s">
        <v>2125</v>
      </c>
      <c r="L976">
        <v>250</v>
      </c>
      <c r="M976" s="5" t="str">
        <f t="shared" si="45"/>
        <v>100-250</v>
      </c>
      <c r="N976" t="s">
        <v>2120</v>
      </c>
      <c r="O976" t="s">
        <v>33</v>
      </c>
      <c r="P976" t="s">
        <v>33</v>
      </c>
      <c r="Q976" t="s">
        <v>33</v>
      </c>
      <c r="R976" t="s">
        <v>33</v>
      </c>
      <c r="S976">
        <v>1</v>
      </c>
      <c r="T976">
        <v>0</v>
      </c>
      <c r="U976" t="str">
        <f t="shared" si="46"/>
        <v xml:space="preserve"> 0</v>
      </c>
      <c r="V976" t="s">
        <v>169</v>
      </c>
      <c r="W976" t="s">
        <v>170</v>
      </c>
      <c r="X976">
        <v>2</v>
      </c>
      <c r="Y976" s="5" t="str">
        <f t="shared" si="47"/>
        <v xml:space="preserve"> Under Performing Venue</v>
      </c>
    </row>
    <row r="977" spans="1:25" x14ac:dyDescent="0.3">
      <c r="A977">
        <v>18466939</v>
      </c>
      <c r="B977" t="s">
        <v>3204</v>
      </c>
      <c r="C977">
        <v>1</v>
      </c>
      <c r="D977" s="5" t="str">
        <f>VLOOKUP(C977,Country!A:B,2,0)</f>
        <v>India</v>
      </c>
      <c r="E977" t="s">
        <v>2942</v>
      </c>
      <c r="F977" t="s">
        <v>3205</v>
      </c>
      <c r="G977" t="s">
        <v>3175</v>
      </c>
      <c r="H977" t="s">
        <v>3176</v>
      </c>
      <c r="I977">
        <v>77.319699099999994</v>
      </c>
      <c r="J977">
        <v>28.410499900000001</v>
      </c>
      <c r="K977" t="s">
        <v>59</v>
      </c>
      <c r="L977">
        <v>250</v>
      </c>
      <c r="M977" s="5" t="str">
        <f t="shared" si="45"/>
        <v>100-250</v>
      </c>
      <c r="N977" t="s">
        <v>2120</v>
      </c>
      <c r="O977" t="s">
        <v>33</v>
      </c>
      <c r="P977" t="s">
        <v>33</v>
      </c>
      <c r="Q977" t="s">
        <v>33</v>
      </c>
      <c r="R977" t="s">
        <v>33</v>
      </c>
      <c r="S977">
        <v>1</v>
      </c>
      <c r="T977">
        <v>0</v>
      </c>
      <c r="U977" t="str">
        <f t="shared" si="46"/>
        <v xml:space="preserve"> 0</v>
      </c>
      <c r="V977" t="s">
        <v>169</v>
      </c>
      <c r="W977" t="s">
        <v>170</v>
      </c>
      <c r="X977">
        <v>0</v>
      </c>
      <c r="Y977" s="5" t="str">
        <f t="shared" si="47"/>
        <v xml:space="preserve"> Under Performing Venue</v>
      </c>
    </row>
    <row r="978" spans="1:25" x14ac:dyDescent="0.3">
      <c r="A978">
        <v>18380180</v>
      </c>
      <c r="B978" t="s">
        <v>3206</v>
      </c>
      <c r="C978">
        <v>1</v>
      </c>
      <c r="D978" s="5" t="str">
        <f>VLOOKUP(C978,Country!A:B,2,0)</f>
        <v>India</v>
      </c>
      <c r="E978" t="s">
        <v>2942</v>
      </c>
      <c r="F978" t="s">
        <v>3207</v>
      </c>
      <c r="G978" t="s">
        <v>3175</v>
      </c>
      <c r="H978" t="s">
        <v>3176</v>
      </c>
      <c r="I978">
        <v>77.318577199999993</v>
      </c>
      <c r="J978">
        <v>28.410708400000001</v>
      </c>
      <c r="K978" t="s">
        <v>2285</v>
      </c>
      <c r="L978">
        <v>400</v>
      </c>
      <c r="M978" s="5" t="str">
        <f t="shared" si="45"/>
        <v>250-500</v>
      </c>
      <c r="N978" t="s">
        <v>2120</v>
      </c>
      <c r="O978" t="s">
        <v>33</v>
      </c>
      <c r="P978" t="s">
        <v>33</v>
      </c>
      <c r="Q978" t="s">
        <v>33</v>
      </c>
      <c r="R978" t="s">
        <v>33</v>
      </c>
      <c r="S978">
        <v>1</v>
      </c>
      <c r="T978">
        <v>0</v>
      </c>
      <c r="U978" t="str">
        <f t="shared" si="46"/>
        <v xml:space="preserve"> 0</v>
      </c>
      <c r="V978" t="s">
        <v>169</v>
      </c>
      <c r="W978" t="s">
        <v>170</v>
      </c>
      <c r="X978">
        <v>0</v>
      </c>
      <c r="Y978" s="5" t="str">
        <f t="shared" si="47"/>
        <v xml:space="preserve"> Under Performing Venue</v>
      </c>
    </row>
    <row r="979" spans="1:25" x14ac:dyDescent="0.3">
      <c r="A979">
        <v>18466407</v>
      </c>
      <c r="B979" t="s">
        <v>3208</v>
      </c>
      <c r="C979">
        <v>1</v>
      </c>
      <c r="D979" s="5" t="str">
        <f>VLOOKUP(C979,Country!A:B,2,0)</f>
        <v>India</v>
      </c>
      <c r="E979" t="s">
        <v>2942</v>
      </c>
      <c r="F979" t="s">
        <v>3209</v>
      </c>
      <c r="G979" t="s">
        <v>3175</v>
      </c>
      <c r="H979" t="s">
        <v>3176</v>
      </c>
      <c r="I979">
        <v>77.318970800000002</v>
      </c>
      <c r="J979">
        <v>28.412025400000001</v>
      </c>
      <c r="K979" t="s">
        <v>397</v>
      </c>
      <c r="L979">
        <v>500</v>
      </c>
      <c r="M979" s="5" t="str">
        <f t="shared" si="45"/>
        <v>250-500</v>
      </c>
      <c r="N979" t="s">
        <v>2120</v>
      </c>
      <c r="O979" t="s">
        <v>33</v>
      </c>
      <c r="P979" t="s">
        <v>33</v>
      </c>
      <c r="Q979" t="s">
        <v>33</v>
      </c>
      <c r="R979" t="s">
        <v>33</v>
      </c>
      <c r="S979">
        <v>2</v>
      </c>
      <c r="T979">
        <v>0</v>
      </c>
      <c r="U979" t="str">
        <f t="shared" si="46"/>
        <v xml:space="preserve"> 0</v>
      </c>
      <c r="V979" t="s">
        <v>169</v>
      </c>
      <c r="W979" t="s">
        <v>170</v>
      </c>
      <c r="X979">
        <v>0</v>
      </c>
      <c r="Y979" s="5" t="str">
        <f t="shared" si="47"/>
        <v xml:space="preserve"> Under Performing Venue</v>
      </c>
    </row>
    <row r="980" spans="1:25" x14ac:dyDescent="0.3">
      <c r="A980">
        <v>304001</v>
      </c>
      <c r="B980" t="s">
        <v>3210</v>
      </c>
      <c r="C980">
        <v>1</v>
      </c>
      <c r="D980" s="5" t="str">
        <f>VLOOKUP(C980,Country!A:B,2,0)</f>
        <v>India</v>
      </c>
      <c r="E980" t="s">
        <v>2942</v>
      </c>
      <c r="F980" t="s">
        <v>3211</v>
      </c>
      <c r="G980" t="s">
        <v>3212</v>
      </c>
      <c r="H980" t="s">
        <v>3213</v>
      </c>
      <c r="I980">
        <v>77.326602300000005</v>
      </c>
      <c r="J980">
        <v>28.4101024</v>
      </c>
      <c r="K980" t="s">
        <v>2659</v>
      </c>
      <c r="L980">
        <v>400</v>
      </c>
      <c r="M980" s="5" t="str">
        <f t="shared" si="45"/>
        <v>250-500</v>
      </c>
      <c r="N980" t="s">
        <v>2120</v>
      </c>
      <c r="O980" t="s">
        <v>33</v>
      </c>
      <c r="P980" t="s">
        <v>33</v>
      </c>
      <c r="Q980" t="s">
        <v>33</v>
      </c>
      <c r="R980" t="s">
        <v>33</v>
      </c>
      <c r="S980">
        <v>1</v>
      </c>
      <c r="T980">
        <v>2.8</v>
      </c>
      <c r="U980" t="str">
        <f t="shared" si="46"/>
        <v xml:space="preserve"> 2.5-3.4</v>
      </c>
      <c r="V980" t="s">
        <v>143</v>
      </c>
      <c r="W980" t="s">
        <v>144</v>
      </c>
      <c r="X980">
        <v>20</v>
      </c>
      <c r="Y980" s="5" t="str">
        <f t="shared" si="47"/>
        <v>Average Performing Venue</v>
      </c>
    </row>
    <row r="981" spans="1:25" x14ac:dyDescent="0.3">
      <c r="A981">
        <v>8319</v>
      </c>
      <c r="B981" t="s">
        <v>3214</v>
      </c>
      <c r="C981">
        <v>1</v>
      </c>
      <c r="D981" s="5" t="str">
        <f>VLOOKUP(C981,Country!A:B,2,0)</f>
        <v>India</v>
      </c>
      <c r="E981" t="s">
        <v>2942</v>
      </c>
      <c r="F981" t="s">
        <v>3215</v>
      </c>
      <c r="G981" t="s">
        <v>3212</v>
      </c>
      <c r="H981" t="s">
        <v>3213</v>
      </c>
      <c r="I981">
        <v>77.329166999999998</v>
      </c>
      <c r="J981">
        <v>28.410179500000002</v>
      </c>
      <c r="K981" t="s">
        <v>2356</v>
      </c>
      <c r="L981">
        <v>700</v>
      </c>
      <c r="M981" s="5" t="str">
        <f t="shared" si="45"/>
        <v>500-1000</v>
      </c>
      <c r="N981" t="s">
        <v>2120</v>
      </c>
      <c r="O981" t="s">
        <v>33</v>
      </c>
      <c r="P981" t="s">
        <v>33</v>
      </c>
      <c r="Q981" t="s">
        <v>33</v>
      </c>
      <c r="R981" t="s">
        <v>33</v>
      </c>
      <c r="S981">
        <v>2</v>
      </c>
      <c r="T981">
        <v>2.7</v>
      </c>
      <c r="U981" t="str">
        <f t="shared" si="46"/>
        <v xml:space="preserve"> 2.5-3.4</v>
      </c>
      <c r="V981" t="s">
        <v>143</v>
      </c>
      <c r="W981" t="s">
        <v>144</v>
      </c>
      <c r="X981">
        <v>39</v>
      </c>
      <c r="Y981" s="5" t="str">
        <f t="shared" si="47"/>
        <v>Average Performing Venue</v>
      </c>
    </row>
    <row r="982" spans="1:25" x14ac:dyDescent="0.3">
      <c r="A982">
        <v>303871</v>
      </c>
      <c r="B982" t="s">
        <v>3013</v>
      </c>
      <c r="C982">
        <v>1</v>
      </c>
      <c r="D982" s="5" t="str">
        <f>VLOOKUP(C982,Country!A:B,2,0)</f>
        <v>India</v>
      </c>
      <c r="E982" t="s">
        <v>2942</v>
      </c>
      <c r="F982" t="s">
        <v>3216</v>
      </c>
      <c r="G982" t="s">
        <v>3212</v>
      </c>
      <c r="H982" t="s">
        <v>3213</v>
      </c>
      <c r="I982">
        <v>77.328897799999993</v>
      </c>
      <c r="J982">
        <v>28.410602900000001</v>
      </c>
      <c r="K982" t="s">
        <v>2285</v>
      </c>
      <c r="L982">
        <v>600</v>
      </c>
      <c r="M982" s="5" t="str">
        <f t="shared" si="45"/>
        <v>500-1000</v>
      </c>
      <c r="N982" t="s">
        <v>2120</v>
      </c>
      <c r="O982" t="s">
        <v>33</v>
      </c>
      <c r="P982" t="s">
        <v>32</v>
      </c>
      <c r="Q982" t="s">
        <v>33</v>
      </c>
      <c r="R982" t="s">
        <v>33</v>
      </c>
      <c r="S982">
        <v>2</v>
      </c>
      <c r="T982">
        <v>2.7</v>
      </c>
      <c r="U982" t="str">
        <f t="shared" si="46"/>
        <v xml:space="preserve"> 2.5-3.4</v>
      </c>
      <c r="V982" t="s">
        <v>143</v>
      </c>
      <c r="W982" t="s">
        <v>144</v>
      </c>
      <c r="X982">
        <v>56</v>
      </c>
      <c r="Y982" s="5" t="str">
        <f t="shared" si="47"/>
        <v>Average Performing Venue</v>
      </c>
    </row>
    <row r="983" spans="1:25" x14ac:dyDescent="0.3">
      <c r="A983">
        <v>8321</v>
      </c>
      <c r="B983" t="s">
        <v>3217</v>
      </c>
      <c r="C983">
        <v>1</v>
      </c>
      <c r="D983" s="5" t="str">
        <f>VLOOKUP(C983,Country!A:B,2,0)</f>
        <v>India</v>
      </c>
      <c r="E983" t="s">
        <v>2942</v>
      </c>
      <c r="F983" t="s">
        <v>3218</v>
      </c>
      <c r="G983" t="s">
        <v>3212</v>
      </c>
      <c r="H983" t="s">
        <v>3213</v>
      </c>
      <c r="I983">
        <v>77.327576399999998</v>
      </c>
      <c r="J983">
        <v>28.410372500000001</v>
      </c>
      <c r="K983" t="s">
        <v>2356</v>
      </c>
      <c r="L983">
        <v>500</v>
      </c>
      <c r="M983" s="5" t="str">
        <f t="shared" si="45"/>
        <v>250-500</v>
      </c>
      <c r="N983" t="s">
        <v>2120</v>
      </c>
      <c r="O983" t="s">
        <v>33</v>
      </c>
      <c r="P983" t="s">
        <v>33</v>
      </c>
      <c r="Q983" t="s">
        <v>33</v>
      </c>
      <c r="R983" t="s">
        <v>33</v>
      </c>
      <c r="S983">
        <v>2</v>
      </c>
      <c r="T983">
        <v>2.7</v>
      </c>
      <c r="U983" t="str">
        <f t="shared" si="46"/>
        <v xml:space="preserve"> 2.5-3.4</v>
      </c>
      <c r="V983" t="s">
        <v>143</v>
      </c>
      <c r="W983" t="s">
        <v>144</v>
      </c>
      <c r="X983">
        <v>43</v>
      </c>
      <c r="Y983" s="5" t="str">
        <f t="shared" si="47"/>
        <v>Average Performing Venue</v>
      </c>
    </row>
    <row r="984" spans="1:25" x14ac:dyDescent="0.3">
      <c r="A984">
        <v>311047</v>
      </c>
      <c r="B984" t="s">
        <v>3219</v>
      </c>
      <c r="C984">
        <v>1</v>
      </c>
      <c r="D984" s="5" t="str">
        <f>VLOOKUP(C984,Country!A:B,2,0)</f>
        <v>India</v>
      </c>
      <c r="E984" t="s">
        <v>2942</v>
      </c>
      <c r="F984" t="s">
        <v>3220</v>
      </c>
      <c r="G984" t="s">
        <v>3212</v>
      </c>
      <c r="H984" t="s">
        <v>3213</v>
      </c>
      <c r="I984">
        <v>77.326744000000005</v>
      </c>
      <c r="J984">
        <v>28.409951499999998</v>
      </c>
      <c r="K984" t="s">
        <v>59</v>
      </c>
      <c r="L984">
        <v>300</v>
      </c>
      <c r="M984" s="5" t="str">
        <f t="shared" si="45"/>
        <v>250-500</v>
      </c>
      <c r="N984" t="s">
        <v>2120</v>
      </c>
      <c r="O984" t="s">
        <v>33</v>
      </c>
      <c r="P984" t="s">
        <v>33</v>
      </c>
      <c r="Q984" t="s">
        <v>33</v>
      </c>
      <c r="R984" t="s">
        <v>33</v>
      </c>
      <c r="S984">
        <v>1</v>
      </c>
      <c r="T984">
        <v>2.8</v>
      </c>
      <c r="U984" t="str">
        <f t="shared" si="46"/>
        <v xml:space="preserve"> 2.5-3.4</v>
      </c>
      <c r="V984" t="s">
        <v>143</v>
      </c>
      <c r="W984" t="s">
        <v>144</v>
      </c>
      <c r="X984">
        <v>9</v>
      </c>
      <c r="Y984" s="5" t="str">
        <f t="shared" si="47"/>
        <v>Average Performing Venue</v>
      </c>
    </row>
    <row r="985" spans="1:25" x14ac:dyDescent="0.3">
      <c r="A985">
        <v>8320</v>
      </c>
      <c r="B985" t="s">
        <v>3221</v>
      </c>
      <c r="C985">
        <v>1</v>
      </c>
      <c r="D985" s="5" t="str">
        <f>VLOOKUP(C985,Country!A:B,2,0)</f>
        <v>India</v>
      </c>
      <c r="E985" t="s">
        <v>2942</v>
      </c>
      <c r="F985" t="s">
        <v>3222</v>
      </c>
      <c r="G985" t="s">
        <v>3212</v>
      </c>
      <c r="H985" t="s">
        <v>3213</v>
      </c>
      <c r="I985">
        <v>77.327832400000005</v>
      </c>
      <c r="J985">
        <v>28.410164699999999</v>
      </c>
      <c r="K985" t="s">
        <v>2125</v>
      </c>
      <c r="L985">
        <v>400</v>
      </c>
      <c r="M985" s="5" t="str">
        <f t="shared" si="45"/>
        <v>250-500</v>
      </c>
      <c r="N985" t="s">
        <v>2120</v>
      </c>
      <c r="O985" t="s">
        <v>33</v>
      </c>
      <c r="P985" t="s">
        <v>33</v>
      </c>
      <c r="Q985" t="s">
        <v>33</v>
      </c>
      <c r="R985" t="s">
        <v>33</v>
      </c>
      <c r="S985">
        <v>1</v>
      </c>
      <c r="T985">
        <v>2.7</v>
      </c>
      <c r="U985" t="str">
        <f t="shared" si="46"/>
        <v xml:space="preserve"> 2.5-3.4</v>
      </c>
      <c r="V985" t="s">
        <v>143</v>
      </c>
      <c r="W985" t="s">
        <v>144</v>
      </c>
      <c r="X985">
        <v>20</v>
      </c>
      <c r="Y985" s="5" t="str">
        <f t="shared" si="47"/>
        <v>Average Performing Venue</v>
      </c>
    </row>
    <row r="986" spans="1:25" x14ac:dyDescent="0.3">
      <c r="A986">
        <v>8308</v>
      </c>
      <c r="B986" t="s">
        <v>3223</v>
      </c>
      <c r="C986">
        <v>1</v>
      </c>
      <c r="D986" s="5" t="str">
        <f>VLOOKUP(C986,Country!A:B,2,0)</f>
        <v>India</v>
      </c>
      <c r="E986" t="s">
        <v>2942</v>
      </c>
      <c r="F986" t="s">
        <v>3224</v>
      </c>
      <c r="G986" t="s">
        <v>3212</v>
      </c>
      <c r="H986" t="s">
        <v>3213</v>
      </c>
      <c r="I986">
        <v>77.327910599999996</v>
      </c>
      <c r="J986">
        <v>28.410330600000002</v>
      </c>
      <c r="K986" t="s">
        <v>2379</v>
      </c>
      <c r="L986">
        <v>100</v>
      </c>
      <c r="M986" s="5" t="str">
        <f t="shared" si="45"/>
        <v>0-100</v>
      </c>
      <c r="N986" t="s">
        <v>2120</v>
      </c>
      <c r="O986" t="s">
        <v>33</v>
      </c>
      <c r="P986" t="s">
        <v>33</v>
      </c>
      <c r="Q986" t="s">
        <v>33</v>
      </c>
      <c r="R986" t="s">
        <v>33</v>
      </c>
      <c r="S986">
        <v>1</v>
      </c>
      <c r="T986">
        <v>3.2</v>
      </c>
      <c r="U986" t="str">
        <f t="shared" si="46"/>
        <v xml:space="preserve"> 2.5-3.4</v>
      </c>
      <c r="V986" t="s">
        <v>143</v>
      </c>
      <c r="W986" t="s">
        <v>144</v>
      </c>
      <c r="X986">
        <v>41</v>
      </c>
      <c r="Y986" s="5" t="str">
        <f t="shared" si="47"/>
        <v>Average Performing Venue</v>
      </c>
    </row>
    <row r="987" spans="1:25" x14ac:dyDescent="0.3">
      <c r="A987">
        <v>18303717</v>
      </c>
      <c r="B987" t="s">
        <v>3225</v>
      </c>
      <c r="C987">
        <v>1</v>
      </c>
      <c r="D987" s="5" t="str">
        <f>VLOOKUP(C987,Country!A:B,2,0)</f>
        <v>India</v>
      </c>
      <c r="E987" t="s">
        <v>2942</v>
      </c>
      <c r="F987" t="s">
        <v>3226</v>
      </c>
      <c r="G987" t="s">
        <v>3212</v>
      </c>
      <c r="H987" t="s">
        <v>3213</v>
      </c>
      <c r="I987">
        <v>77.327910599999996</v>
      </c>
      <c r="J987">
        <v>28.4105998</v>
      </c>
      <c r="K987" t="s">
        <v>147</v>
      </c>
      <c r="L987">
        <v>500</v>
      </c>
      <c r="M987" s="5" t="str">
        <f t="shared" si="45"/>
        <v>250-500</v>
      </c>
      <c r="N987" t="s">
        <v>2120</v>
      </c>
      <c r="O987" t="s">
        <v>33</v>
      </c>
      <c r="P987" t="s">
        <v>33</v>
      </c>
      <c r="Q987" t="s">
        <v>33</v>
      </c>
      <c r="R987" t="s">
        <v>33</v>
      </c>
      <c r="S987">
        <v>2</v>
      </c>
      <c r="T987">
        <v>3.4</v>
      </c>
      <c r="U987" t="str">
        <f t="shared" si="46"/>
        <v xml:space="preserve"> 2.5-3.4</v>
      </c>
      <c r="V987" t="s">
        <v>143</v>
      </c>
      <c r="W987" t="s">
        <v>144</v>
      </c>
      <c r="X987">
        <v>18</v>
      </c>
      <c r="Y987" s="5" t="str">
        <f t="shared" si="47"/>
        <v>Average Performing Venue</v>
      </c>
    </row>
    <row r="988" spans="1:25" x14ac:dyDescent="0.3">
      <c r="A988">
        <v>304004</v>
      </c>
      <c r="B988" t="s">
        <v>3227</v>
      </c>
      <c r="C988">
        <v>1</v>
      </c>
      <c r="D988" s="5" t="str">
        <f>VLOOKUP(C988,Country!A:B,2,0)</f>
        <v>India</v>
      </c>
      <c r="E988" t="s">
        <v>2942</v>
      </c>
      <c r="F988" t="s">
        <v>3228</v>
      </c>
      <c r="G988" t="s">
        <v>3212</v>
      </c>
      <c r="H988" t="s">
        <v>3213</v>
      </c>
      <c r="I988">
        <v>77.326096710000002</v>
      </c>
      <c r="J988">
        <v>28.410115600000001</v>
      </c>
      <c r="K988" t="s">
        <v>2659</v>
      </c>
      <c r="L988">
        <v>700</v>
      </c>
      <c r="M988" s="5" t="str">
        <f t="shared" si="45"/>
        <v>500-1000</v>
      </c>
      <c r="N988" t="s">
        <v>2120</v>
      </c>
      <c r="O988" t="s">
        <v>33</v>
      </c>
      <c r="P988" t="s">
        <v>32</v>
      </c>
      <c r="Q988" t="s">
        <v>33</v>
      </c>
      <c r="R988" t="s">
        <v>33</v>
      </c>
      <c r="S988">
        <v>2</v>
      </c>
      <c r="T988">
        <v>3.3</v>
      </c>
      <c r="U988" t="str">
        <f t="shared" si="46"/>
        <v xml:space="preserve"> 2.5-3.4</v>
      </c>
      <c r="V988" t="s">
        <v>143</v>
      </c>
      <c r="W988" t="s">
        <v>144</v>
      </c>
      <c r="X988">
        <v>76</v>
      </c>
      <c r="Y988" s="5" t="str">
        <f t="shared" si="47"/>
        <v>Average Performing Venue</v>
      </c>
    </row>
    <row r="989" spans="1:25" x14ac:dyDescent="0.3">
      <c r="A989">
        <v>18472625</v>
      </c>
      <c r="B989" t="s">
        <v>3229</v>
      </c>
      <c r="C989">
        <v>1</v>
      </c>
      <c r="D989" s="5" t="str">
        <f>VLOOKUP(C989,Country!A:B,2,0)</f>
        <v>India</v>
      </c>
      <c r="E989" t="s">
        <v>2942</v>
      </c>
      <c r="F989" t="s">
        <v>3230</v>
      </c>
      <c r="G989" t="s">
        <v>3212</v>
      </c>
      <c r="H989" t="s">
        <v>3213</v>
      </c>
      <c r="I989">
        <v>77.326227000000003</v>
      </c>
      <c r="J989">
        <v>28.409801000000002</v>
      </c>
      <c r="K989" t="s">
        <v>147</v>
      </c>
      <c r="L989">
        <v>700</v>
      </c>
      <c r="M989" s="5" t="str">
        <f t="shared" si="45"/>
        <v>500-1000</v>
      </c>
      <c r="N989" t="s">
        <v>2120</v>
      </c>
      <c r="O989" t="s">
        <v>32</v>
      </c>
      <c r="P989" t="s">
        <v>32</v>
      </c>
      <c r="Q989" t="s">
        <v>33</v>
      </c>
      <c r="R989" t="s">
        <v>33</v>
      </c>
      <c r="S989">
        <v>2</v>
      </c>
      <c r="T989">
        <v>0</v>
      </c>
      <c r="U989" t="str">
        <f t="shared" si="46"/>
        <v xml:space="preserve"> 0</v>
      </c>
      <c r="V989" t="s">
        <v>169</v>
      </c>
      <c r="W989" t="s">
        <v>170</v>
      </c>
      <c r="X989">
        <v>1</v>
      </c>
      <c r="Y989" s="5" t="str">
        <f t="shared" si="47"/>
        <v xml:space="preserve"> Under Performing Venue</v>
      </c>
    </row>
    <row r="990" spans="1:25" x14ac:dyDescent="0.3">
      <c r="A990">
        <v>18420432</v>
      </c>
      <c r="B990" t="s">
        <v>3231</v>
      </c>
      <c r="C990">
        <v>1</v>
      </c>
      <c r="D990" s="5" t="str">
        <f>VLOOKUP(C990,Country!A:B,2,0)</f>
        <v>India</v>
      </c>
      <c r="E990" t="s">
        <v>2942</v>
      </c>
      <c r="F990" t="s">
        <v>3232</v>
      </c>
      <c r="G990" t="s">
        <v>3233</v>
      </c>
      <c r="H990" t="s">
        <v>3234</v>
      </c>
      <c r="I990">
        <v>77.313820500000006</v>
      </c>
      <c r="J990">
        <v>28.417528999999998</v>
      </c>
      <c r="K990" t="s">
        <v>2285</v>
      </c>
      <c r="L990">
        <v>200</v>
      </c>
      <c r="M990" s="5" t="str">
        <f t="shared" si="45"/>
        <v>100-250</v>
      </c>
      <c r="N990" t="s">
        <v>2120</v>
      </c>
      <c r="O990" t="s">
        <v>33</v>
      </c>
      <c r="P990" t="s">
        <v>33</v>
      </c>
      <c r="Q990" t="s">
        <v>33</v>
      </c>
      <c r="R990" t="s">
        <v>33</v>
      </c>
      <c r="S990">
        <v>1</v>
      </c>
      <c r="T990">
        <v>3</v>
      </c>
      <c r="U990" t="str">
        <f t="shared" si="46"/>
        <v xml:space="preserve"> 2.5-3.4</v>
      </c>
      <c r="V990" t="s">
        <v>143</v>
      </c>
      <c r="W990" t="s">
        <v>144</v>
      </c>
      <c r="X990">
        <v>6</v>
      </c>
      <c r="Y990" s="5" t="str">
        <f t="shared" si="47"/>
        <v>Average Performing Venue</v>
      </c>
    </row>
    <row r="991" spans="1:25" x14ac:dyDescent="0.3">
      <c r="A991">
        <v>9824</v>
      </c>
      <c r="B991" t="s">
        <v>3089</v>
      </c>
      <c r="C991">
        <v>1</v>
      </c>
      <c r="D991" s="5" t="str">
        <f>VLOOKUP(C991,Country!A:B,2,0)</f>
        <v>India</v>
      </c>
      <c r="E991" t="s">
        <v>2942</v>
      </c>
      <c r="F991" t="s">
        <v>3235</v>
      </c>
      <c r="G991" t="s">
        <v>3233</v>
      </c>
      <c r="H991" t="s">
        <v>3234</v>
      </c>
      <c r="I991">
        <v>77.3144487</v>
      </c>
      <c r="J991">
        <v>28.417588200000001</v>
      </c>
      <c r="K991" t="s">
        <v>2119</v>
      </c>
      <c r="L991">
        <v>700</v>
      </c>
      <c r="M991" s="5" t="str">
        <f t="shared" si="45"/>
        <v>500-1000</v>
      </c>
      <c r="N991" t="s">
        <v>2120</v>
      </c>
      <c r="O991" t="s">
        <v>33</v>
      </c>
      <c r="P991" t="s">
        <v>32</v>
      </c>
      <c r="Q991" t="s">
        <v>33</v>
      </c>
      <c r="R991" t="s">
        <v>33</v>
      </c>
      <c r="S991">
        <v>2</v>
      </c>
      <c r="T991">
        <v>3.3</v>
      </c>
      <c r="U991" t="str">
        <f t="shared" si="46"/>
        <v xml:space="preserve"> 2.5-3.4</v>
      </c>
      <c r="V991" t="s">
        <v>143</v>
      </c>
      <c r="W991" t="s">
        <v>144</v>
      </c>
      <c r="X991">
        <v>219</v>
      </c>
      <c r="Y991" s="5" t="str">
        <f t="shared" si="47"/>
        <v>Average Performing Venue</v>
      </c>
    </row>
    <row r="992" spans="1:25" x14ac:dyDescent="0.3">
      <c r="A992">
        <v>8029</v>
      </c>
      <c r="B992" t="s">
        <v>3236</v>
      </c>
      <c r="C992">
        <v>1</v>
      </c>
      <c r="D992" s="5" t="str">
        <f>VLOOKUP(C992,Country!A:B,2,0)</f>
        <v>India</v>
      </c>
      <c r="E992" t="s">
        <v>2942</v>
      </c>
      <c r="F992" t="s">
        <v>3237</v>
      </c>
      <c r="G992" t="s">
        <v>3238</v>
      </c>
      <c r="H992" t="s">
        <v>3239</v>
      </c>
      <c r="I992">
        <v>77.296959400000006</v>
      </c>
      <c r="J992">
        <v>28.4304159</v>
      </c>
      <c r="K992" t="s">
        <v>3240</v>
      </c>
      <c r="L992">
        <v>200</v>
      </c>
      <c r="M992" s="5" t="str">
        <f t="shared" si="45"/>
        <v>100-250</v>
      </c>
      <c r="N992" t="s">
        <v>2120</v>
      </c>
      <c r="O992" t="s">
        <v>33</v>
      </c>
      <c r="P992" t="s">
        <v>33</v>
      </c>
      <c r="Q992" t="s">
        <v>33</v>
      </c>
      <c r="R992" t="s">
        <v>33</v>
      </c>
      <c r="S992">
        <v>1</v>
      </c>
      <c r="T992">
        <v>2.8</v>
      </c>
      <c r="U992" t="str">
        <f t="shared" si="46"/>
        <v xml:space="preserve"> 2.5-3.4</v>
      </c>
      <c r="V992" t="s">
        <v>143</v>
      </c>
      <c r="W992" t="s">
        <v>144</v>
      </c>
      <c r="X992">
        <v>11</v>
      </c>
      <c r="Y992" s="5" t="str">
        <f t="shared" si="47"/>
        <v>Average Performing Venue</v>
      </c>
    </row>
    <row r="993" spans="1:25" x14ac:dyDescent="0.3">
      <c r="A993">
        <v>312788</v>
      </c>
      <c r="B993" t="s">
        <v>3241</v>
      </c>
      <c r="C993">
        <v>1</v>
      </c>
      <c r="D993" s="5" t="str">
        <f>VLOOKUP(C993,Country!A:B,2,0)</f>
        <v>India</v>
      </c>
      <c r="E993" t="s">
        <v>2942</v>
      </c>
      <c r="F993" t="s">
        <v>3242</v>
      </c>
      <c r="G993" t="s">
        <v>3238</v>
      </c>
      <c r="H993" t="s">
        <v>3239</v>
      </c>
      <c r="I993">
        <v>77.296766399999996</v>
      </c>
      <c r="J993">
        <v>28.431713200000001</v>
      </c>
      <c r="K993" t="s">
        <v>2346</v>
      </c>
      <c r="L993">
        <v>100</v>
      </c>
      <c r="M993" s="5" t="str">
        <f t="shared" si="45"/>
        <v>0-100</v>
      </c>
      <c r="N993" t="s">
        <v>2120</v>
      </c>
      <c r="O993" t="s">
        <v>33</v>
      </c>
      <c r="P993" t="s">
        <v>33</v>
      </c>
      <c r="Q993" t="s">
        <v>33</v>
      </c>
      <c r="R993" t="s">
        <v>33</v>
      </c>
      <c r="S993">
        <v>1</v>
      </c>
      <c r="T993">
        <v>3.1</v>
      </c>
      <c r="U993" t="str">
        <f t="shared" si="46"/>
        <v xml:space="preserve"> 2.5-3.4</v>
      </c>
      <c r="V993" t="s">
        <v>143</v>
      </c>
      <c r="W993" t="s">
        <v>144</v>
      </c>
      <c r="X993">
        <v>12</v>
      </c>
      <c r="Y993" s="5" t="str">
        <f t="shared" si="47"/>
        <v>Average Performing Venue</v>
      </c>
    </row>
    <row r="994" spans="1:25" x14ac:dyDescent="0.3">
      <c r="A994">
        <v>309672</v>
      </c>
      <c r="B994" t="s">
        <v>3243</v>
      </c>
      <c r="C994">
        <v>1</v>
      </c>
      <c r="D994" s="5" t="str">
        <f>VLOOKUP(C994,Country!A:B,2,0)</f>
        <v>India</v>
      </c>
      <c r="E994" t="s">
        <v>2942</v>
      </c>
      <c r="F994" t="s">
        <v>3244</v>
      </c>
      <c r="G994" t="s">
        <v>3238</v>
      </c>
      <c r="H994" t="s">
        <v>3239</v>
      </c>
      <c r="I994">
        <v>77.296443199999999</v>
      </c>
      <c r="J994">
        <v>28.430121700000001</v>
      </c>
      <c r="K994" t="s">
        <v>3245</v>
      </c>
      <c r="L994">
        <v>350</v>
      </c>
      <c r="M994" s="5" t="str">
        <f t="shared" si="45"/>
        <v>250-500</v>
      </c>
      <c r="N994" t="s">
        <v>2120</v>
      </c>
      <c r="O994" t="s">
        <v>33</v>
      </c>
      <c r="P994" t="s">
        <v>33</v>
      </c>
      <c r="Q994" t="s">
        <v>33</v>
      </c>
      <c r="R994" t="s">
        <v>33</v>
      </c>
      <c r="S994">
        <v>1</v>
      </c>
      <c r="T994">
        <v>2.8</v>
      </c>
      <c r="U994" t="str">
        <f t="shared" si="46"/>
        <v xml:space="preserve"> 2.5-3.4</v>
      </c>
      <c r="V994" t="s">
        <v>143</v>
      </c>
      <c r="W994" t="s">
        <v>144</v>
      </c>
      <c r="X994">
        <v>13</v>
      </c>
      <c r="Y994" s="5" t="str">
        <f t="shared" si="47"/>
        <v>Average Performing Venue</v>
      </c>
    </row>
    <row r="995" spans="1:25" x14ac:dyDescent="0.3">
      <c r="A995">
        <v>18359861</v>
      </c>
      <c r="B995" t="s">
        <v>3246</v>
      </c>
      <c r="C995">
        <v>1</v>
      </c>
      <c r="D995" s="5" t="str">
        <f>VLOOKUP(C995,Country!A:B,2,0)</f>
        <v>India</v>
      </c>
      <c r="E995" t="s">
        <v>2942</v>
      </c>
      <c r="F995" t="s">
        <v>3247</v>
      </c>
      <c r="G995" t="s">
        <v>3238</v>
      </c>
      <c r="H995" t="s">
        <v>3239</v>
      </c>
      <c r="I995">
        <v>0</v>
      </c>
      <c r="J995">
        <v>0</v>
      </c>
      <c r="K995" t="s">
        <v>3139</v>
      </c>
      <c r="L995">
        <v>200</v>
      </c>
      <c r="M995" s="5" t="str">
        <f t="shared" si="45"/>
        <v>100-250</v>
      </c>
      <c r="N995" t="s">
        <v>2120</v>
      </c>
      <c r="O995" t="s">
        <v>33</v>
      </c>
      <c r="P995" t="s">
        <v>33</v>
      </c>
      <c r="Q995" t="s">
        <v>33</v>
      </c>
      <c r="R995" t="s">
        <v>33</v>
      </c>
      <c r="S995">
        <v>1</v>
      </c>
      <c r="T995">
        <v>3</v>
      </c>
      <c r="U995" t="str">
        <f t="shared" si="46"/>
        <v xml:space="preserve"> 2.5-3.4</v>
      </c>
      <c r="V995" t="s">
        <v>143</v>
      </c>
      <c r="W995" t="s">
        <v>144</v>
      </c>
      <c r="X995">
        <v>7</v>
      </c>
      <c r="Y995" s="5" t="str">
        <f t="shared" si="47"/>
        <v>Average Performing Venue</v>
      </c>
    </row>
    <row r="996" spans="1:25" x14ac:dyDescent="0.3">
      <c r="A996">
        <v>18439547</v>
      </c>
      <c r="B996" t="s">
        <v>3248</v>
      </c>
      <c r="C996">
        <v>1</v>
      </c>
      <c r="D996" s="5" t="str">
        <f>VLOOKUP(C996,Country!A:B,2,0)</f>
        <v>India</v>
      </c>
      <c r="E996" t="s">
        <v>2942</v>
      </c>
      <c r="F996" t="s">
        <v>3249</v>
      </c>
      <c r="G996" t="s">
        <v>3238</v>
      </c>
      <c r="H996" t="s">
        <v>3239</v>
      </c>
      <c r="I996">
        <v>77.296337899999997</v>
      </c>
      <c r="J996">
        <v>28.429835499999999</v>
      </c>
      <c r="K996" t="s">
        <v>2125</v>
      </c>
      <c r="L996">
        <v>200</v>
      </c>
      <c r="M996" s="5" t="str">
        <f t="shared" si="45"/>
        <v>100-250</v>
      </c>
      <c r="N996" t="s">
        <v>2120</v>
      </c>
      <c r="O996" t="s">
        <v>33</v>
      </c>
      <c r="P996" t="s">
        <v>33</v>
      </c>
      <c r="Q996" t="s">
        <v>33</v>
      </c>
      <c r="R996" t="s">
        <v>33</v>
      </c>
      <c r="S996">
        <v>1</v>
      </c>
      <c r="T996">
        <v>0</v>
      </c>
      <c r="U996" t="str">
        <f t="shared" si="46"/>
        <v xml:space="preserve"> 0</v>
      </c>
      <c r="V996" t="s">
        <v>169</v>
      </c>
      <c r="W996" t="s">
        <v>170</v>
      </c>
      <c r="X996">
        <v>1</v>
      </c>
      <c r="Y996" s="5" t="str">
        <f t="shared" si="47"/>
        <v xml:space="preserve"> Under Performing Venue</v>
      </c>
    </row>
    <row r="997" spans="1:25" x14ac:dyDescent="0.3">
      <c r="A997">
        <v>18241538</v>
      </c>
      <c r="B997" t="s">
        <v>3250</v>
      </c>
      <c r="C997">
        <v>1</v>
      </c>
      <c r="D997" s="5" t="str">
        <f>VLOOKUP(C997,Country!A:B,2,0)</f>
        <v>India</v>
      </c>
      <c r="E997" t="s">
        <v>2942</v>
      </c>
      <c r="F997" t="s">
        <v>3251</v>
      </c>
      <c r="G997" t="s">
        <v>3238</v>
      </c>
      <c r="H997" t="s">
        <v>3239</v>
      </c>
      <c r="I997">
        <v>0</v>
      </c>
      <c r="J997">
        <v>0</v>
      </c>
      <c r="K997" t="s">
        <v>3252</v>
      </c>
      <c r="L997">
        <v>250</v>
      </c>
      <c r="M997" s="5" t="str">
        <f t="shared" si="45"/>
        <v>100-250</v>
      </c>
      <c r="N997" t="s">
        <v>2120</v>
      </c>
      <c r="O997" t="s">
        <v>33</v>
      </c>
      <c r="P997" t="s">
        <v>33</v>
      </c>
      <c r="Q997" t="s">
        <v>33</v>
      </c>
      <c r="R997" t="s">
        <v>33</v>
      </c>
      <c r="S997">
        <v>1</v>
      </c>
      <c r="T997">
        <v>0</v>
      </c>
      <c r="U997" t="str">
        <f t="shared" si="46"/>
        <v xml:space="preserve"> 0</v>
      </c>
      <c r="V997" t="s">
        <v>169</v>
      </c>
      <c r="W997" t="s">
        <v>170</v>
      </c>
      <c r="X997">
        <v>0</v>
      </c>
      <c r="Y997" s="5" t="str">
        <f t="shared" si="47"/>
        <v xml:space="preserve"> Under Performing Venue</v>
      </c>
    </row>
    <row r="998" spans="1:25" x14ac:dyDescent="0.3">
      <c r="A998">
        <v>18452730</v>
      </c>
      <c r="B998" t="s">
        <v>3253</v>
      </c>
      <c r="C998">
        <v>1</v>
      </c>
      <c r="D998" s="5" t="str">
        <f>VLOOKUP(C998,Country!A:B,2,0)</f>
        <v>India</v>
      </c>
      <c r="E998" t="s">
        <v>2942</v>
      </c>
      <c r="F998" t="s">
        <v>3254</v>
      </c>
      <c r="G998" t="s">
        <v>3238</v>
      </c>
      <c r="H998" t="s">
        <v>3239</v>
      </c>
      <c r="I998">
        <v>77.296935399999995</v>
      </c>
      <c r="J998">
        <v>28.430056199999999</v>
      </c>
      <c r="K998" t="s">
        <v>3255</v>
      </c>
      <c r="L998">
        <v>400</v>
      </c>
      <c r="M998" s="5" t="str">
        <f t="shared" si="45"/>
        <v>250-500</v>
      </c>
      <c r="N998" t="s">
        <v>2120</v>
      </c>
      <c r="O998" t="s">
        <v>33</v>
      </c>
      <c r="P998" t="s">
        <v>33</v>
      </c>
      <c r="Q998" t="s">
        <v>33</v>
      </c>
      <c r="R998" t="s">
        <v>33</v>
      </c>
      <c r="S998">
        <v>1</v>
      </c>
      <c r="T998">
        <v>0</v>
      </c>
      <c r="U998" t="str">
        <f t="shared" si="46"/>
        <v xml:space="preserve"> 0</v>
      </c>
      <c r="V998" t="s">
        <v>169</v>
      </c>
      <c r="W998" t="s">
        <v>170</v>
      </c>
      <c r="X998">
        <v>1</v>
      </c>
      <c r="Y998" s="5" t="str">
        <f t="shared" si="47"/>
        <v xml:space="preserve"> Under Performing Venue</v>
      </c>
    </row>
    <row r="999" spans="1:25" x14ac:dyDescent="0.3">
      <c r="A999">
        <v>18317486</v>
      </c>
      <c r="B999" t="s">
        <v>3256</v>
      </c>
      <c r="C999">
        <v>1</v>
      </c>
      <c r="D999" s="5" t="str">
        <f>VLOOKUP(C999,Country!A:B,2,0)</f>
        <v>India</v>
      </c>
      <c r="E999" t="s">
        <v>2942</v>
      </c>
      <c r="F999" t="s">
        <v>3257</v>
      </c>
      <c r="G999" t="s">
        <v>3238</v>
      </c>
      <c r="H999" t="s">
        <v>3239</v>
      </c>
      <c r="I999">
        <v>77.291918999999993</v>
      </c>
      <c r="J999">
        <v>28.422103700000001</v>
      </c>
      <c r="K999" t="s">
        <v>2182</v>
      </c>
      <c r="L999">
        <v>300</v>
      </c>
      <c r="M999" s="5" t="str">
        <f t="shared" si="45"/>
        <v>250-500</v>
      </c>
      <c r="N999" t="s">
        <v>2120</v>
      </c>
      <c r="O999" t="s">
        <v>33</v>
      </c>
      <c r="P999" t="s">
        <v>33</v>
      </c>
      <c r="Q999" t="s">
        <v>33</v>
      </c>
      <c r="R999" t="s">
        <v>33</v>
      </c>
      <c r="S999">
        <v>1</v>
      </c>
      <c r="T999">
        <v>0</v>
      </c>
      <c r="U999" t="str">
        <f t="shared" si="46"/>
        <v xml:space="preserve"> 0</v>
      </c>
      <c r="V999" t="s">
        <v>169</v>
      </c>
      <c r="W999" t="s">
        <v>170</v>
      </c>
      <c r="X999">
        <v>3</v>
      </c>
      <c r="Y999" s="5" t="str">
        <f t="shared" si="47"/>
        <v xml:space="preserve"> Under Performing Venue</v>
      </c>
    </row>
    <row r="1000" spans="1:25" x14ac:dyDescent="0.3">
      <c r="A1000">
        <v>18432933</v>
      </c>
      <c r="B1000" t="s">
        <v>3258</v>
      </c>
      <c r="C1000">
        <v>1</v>
      </c>
      <c r="D1000" s="5" t="str">
        <f>VLOOKUP(C1000,Country!A:B,2,0)</f>
        <v>India</v>
      </c>
      <c r="E1000" t="s">
        <v>2942</v>
      </c>
      <c r="F1000" t="s">
        <v>3259</v>
      </c>
      <c r="G1000" t="s">
        <v>3238</v>
      </c>
      <c r="H1000" t="s">
        <v>3239</v>
      </c>
      <c r="I1000">
        <v>0</v>
      </c>
      <c r="J1000">
        <v>0</v>
      </c>
      <c r="K1000" t="s">
        <v>2356</v>
      </c>
      <c r="L1000">
        <v>400</v>
      </c>
      <c r="M1000" s="5" t="str">
        <f t="shared" si="45"/>
        <v>250-500</v>
      </c>
      <c r="N1000" t="s">
        <v>2120</v>
      </c>
      <c r="O1000" t="s">
        <v>33</v>
      </c>
      <c r="P1000" t="s">
        <v>33</v>
      </c>
      <c r="Q1000" t="s">
        <v>33</v>
      </c>
      <c r="R1000" t="s">
        <v>33</v>
      </c>
      <c r="S1000">
        <v>1</v>
      </c>
      <c r="T1000">
        <v>0</v>
      </c>
      <c r="U1000" t="str">
        <f t="shared" si="46"/>
        <v xml:space="preserve"> 0</v>
      </c>
      <c r="V1000" t="s">
        <v>169</v>
      </c>
      <c r="W1000" t="s">
        <v>170</v>
      </c>
      <c r="X1000">
        <v>0</v>
      </c>
      <c r="Y1000" s="5" t="str">
        <f t="shared" si="47"/>
        <v xml:space="preserve"> Under Performing Venue</v>
      </c>
    </row>
    <row r="1001" spans="1:25" x14ac:dyDescent="0.3">
      <c r="A1001">
        <v>18452267</v>
      </c>
      <c r="B1001" t="s">
        <v>3260</v>
      </c>
      <c r="C1001">
        <v>1</v>
      </c>
      <c r="D1001" s="5" t="str">
        <f>VLOOKUP(C1001,Country!A:B,2,0)</f>
        <v>India</v>
      </c>
      <c r="E1001" t="s">
        <v>2942</v>
      </c>
      <c r="F1001" t="s">
        <v>3261</v>
      </c>
      <c r="G1001" t="s">
        <v>3238</v>
      </c>
      <c r="H1001" t="s">
        <v>3239</v>
      </c>
      <c r="I1001">
        <v>77.2964494</v>
      </c>
      <c r="J1001">
        <v>28.429699899999999</v>
      </c>
      <c r="K1001" t="s">
        <v>833</v>
      </c>
      <c r="L1001">
        <v>500</v>
      </c>
      <c r="M1001" s="5" t="str">
        <f t="shared" si="45"/>
        <v>250-500</v>
      </c>
      <c r="N1001" t="s">
        <v>2120</v>
      </c>
      <c r="O1001" t="s">
        <v>33</v>
      </c>
      <c r="P1001" t="s">
        <v>33</v>
      </c>
      <c r="Q1001" t="s">
        <v>33</v>
      </c>
      <c r="R1001" t="s">
        <v>33</v>
      </c>
      <c r="S1001">
        <v>2</v>
      </c>
      <c r="T1001">
        <v>0</v>
      </c>
      <c r="U1001" t="str">
        <f t="shared" si="46"/>
        <v xml:space="preserve"> 0</v>
      </c>
      <c r="V1001" t="s">
        <v>169</v>
      </c>
      <c r="W1001" t="s">
        <v>170</v>
      </c>
      <c r="X1001">
        <v>1</v>
      </c>
      <c r="Y1001" s="5" t="str">
        <f t="shared" si="47"/>
        <v xml:space="preserve"> Under Performing Venue</v>
      </c>
    </row>
    <row r="1002" spans="1:25" x14ac:dyDescent="0.3">
      <c r="A1002">
        <v>18466980</v>
      </c>
      <c r="B1002" t="s">
        <v>3262</v>
      </c>
      <c r="C1002">
        <v>1</v>
      </c>
      <c r="D1002" s="5" t="str">
        <f>VLOOKUP(C1002,Country!A:B,2,0)</f>
        <v>India</v>
      </c>
      <c r="E1002" t="s">
        <v>2942</v>
      </c>
      <c r="F1002" t="s">
        <v>3263</v>
      </c>
      <c r="G1002" t="s">
        <v>3238</v>
      </c>
      <c r="H1002" t="s">
        <v>3239</v>
      </c>
      <c r="I1002">
        <v>77.296536900000007</v>
      </c>
      <c r="J1002">
        <v>28.429839600000001</v>
      </c>
      <c r="K1002" t="s">
        <v>2125</v>
      </c>
      <c r="L1002">
        <v>300</v>
      </c>
      <c r="M1002" s="5" t="str">
        <f t="shared" si="45"/>
        <v>250-500</v>
      </c>
      <c r="N1002" t="s">
        <v>2120</v>
      </c>
      <c r="O1002" t="s">
        <v>33</v>
      </c>
      <c r="P1002" t="s">
        <v>33</v>
      </c>
      <c r="Q1002" t="s">
        <v>33</v>
      </c>
      <c r="R1002" t="s">
        <v>33</v>
      </c>
      <c r="S1002">
        <v>1</v>
      </c>
      <c r="T1002">
        <v>0</v>
      </c>
      <c r="U1002" t="str">
        <f t="shared" si="46"/>
        <v xml:space="preserve"> 0</v>
      </c>
      <c r="V1002" t="s">
        <v>169</v>
      </c>
      <c r="W1002" t="s">
        <v>170</v>
      </c>
      <c r="X1002">
        <v>3</v>
      </c>
      <c r="Y1002" s="5" t="str">
        <f t="shared" si="47"/>
        <v xml:space="preserve"> Under Performing Venue</v>
      </c>
    </row>
    <row r="1003" spans="1:25" x14ac:dyDescent="0.3">
      <c r="A1003">
        <v>18469937</v>
      </c>
      <c r="B1003" t="s">
        <v>3264</v>
      </c>
      <c r="C1003">
        <v>1</v>
      </c>
      <c r="D1003" s="5" t="str">
        <f>VLOOKUP(C1003,Country!A:B,2,0)</f>
        <v>India</v>
      </c>
      <c r="E1003" t="s">
        <v>2942</v>
      </c>
      <c r="F1003" t="s">
        <v>3265</v>
      </c>
      <c r="G1003" t="s">
        <v>3238</v>
      </c>
      <c r="H1003" t="s">
        <v>3239</v>
      </c>
      <c r="I1003">
        <v>77.296622600000006</v>
      </c>
      <c r="J1003">
        <v>28.430190899999999</v>
      </c>
      <c r="K1003" t="s">
        <v>3266</v>
      </c>
      <c r="L1003">
        <v>100</v>
      </c>
      <c r="M1003" s="5" t="str">
        <f t="shared" si="45"/>
        <v>0-100</v>
      </c>
      <c r="N1003" t="s">
        <v>2120</v>
      </c>
      <c r="O1003" t="s">
        <v>33</v>
      </c>
      <c r="P1003" t="s">
        <v>33</v>
      </c>
      <c r="Q1003" t="s">
        <v>33</v>
      </c>
      <c r="R1003" t="s">
        <v>33</v>
      </c>
      <c r="S1003">
        <v>1</v>
      </c>
      <c r="T1003">
        <v>0</v>
      </c>
      <c r="U1003" t="str">
        <f t="shared" si="46"/>
        <v xml:space="preserve"> 0</v>
      </c>
      <c r="V1003" t="s">
        <v>169</v>
      </c>
      <c r="W1003" t="s">
        <v>170</v>
      </c>
      <c r="X1003">
        <v>2</v>
      </c>
      <c r="Y1003" s="5" t="str">
        <f t="shared" si="47"/>
        <v xml:space="preserve"> Under Performing Venue</v>
      </c>
    </row>
    <row r="1004" spans="1:25" x14ac:dyDescent="0.3">
      <c r="A1004">
        <v>18466937</v>
      </c>
      <c r="B1004" t="s">
        <v>3267</v>
      </c>
      <c r="C1004">
        <v>1</v>
      </c>
      <c r="D1004" s="5" t="str">
        <f>VLOOKUP(C1004,Country!A:B,2,0)</f>
        <v>India</v>
      </c>
      <c r="E1004" t="s">
        <v>2942</v>
      </c>
      <c r="F1004" t="s">
        <v>3268</v>
      </c>
      <c r="G1004" t="s">
        <v>3238</v>
      </c>
      <c r="H1004" t="s">
        <v>3239</v>
      </c>
      <c r="I1004">
        <v>0</v>
      </c>
      <c r="J1004">
        <v>0</v>
      </c>
      <c r="K1004" t="s">
        <v>3269</v>
      </c>
      <c r="L1004">
        <v>700</v>
      </c>
      <c r="M1004" s="5" t="str">
        <f t="shared" si="45"/>
        <v>500-1000</v>
      </c>
      <c r="N1004" t="s">
        <v>2120</v>
      </c>
      <c r="O1004" t="s">
        <v>32</v>
      </c>
      <c r="P1004" t="s">
        <v>33</v>
      </c>
      <c r="Q1004" t="s">
        <v>33</v>
      </c>
      <c r="R1004" t="s">
        <v>33</v>
      </c>
      <c r="S1004">
        <v>2</v>
      </c>
      <c r="T1004">
        <v>0</v>
      </c>
      <c r="U1004" t="str">
        <f t="shared" si="46"/>
        <v xml:space="preserve"> 0</v>
      </c>
      <c r="V1004" t="s">
        <v>169</v>
      </c>
      <c r="W1004" t="s">
        <v>170</v>
      </c>
      <c r="X1004">
        <v>0</v>
      </c>
      <c r="Y1004" s="5" t="str">
        <f t="shared" si="47"/>
        <v xml:space="preserve"> Under Performing Venue</v>
      </c>
    </row>
    <row r="1005" spans="1:25" x14ac:dyDescent="0.3">
      <c r="A1005">
        <v>18433879</v>
      </c>
      <c r="B1005" t="s">
        <v>2961</v>
      </c>
      <c r="C1005">
        <v>1</v>
      </c>
      <c r="D1005" s="5" t="str">
        <f>VLOOKUP(C1005,Country!A:B,2,0)</f>
        <v>India</v>
      </c>
      <c r="E1005" t="s">
        <v>2942</v>
      </c>
      <c r="F1005" t="s">
        <v>3270</v>
      </c>
      <c r="G1005" t="s">
        <v>3238</v>
      </c>
      <c r="H1005" t="s">
        <v>3239</v>
      </c>
      <c r="I1005">
        <v>77.300222300000001</v>
      </c>
      <c r="J1005">
        <v>28.426341699999998</v>
      </c>
      <c r="K1005" t="s">
        <v>147</v>
      </c>
      <c r="L1005">
        <v>300</v>
      </c>
      <c r="M1005" s="5" t="str">
        <f t="shared" si="45"/>
        <v>250-500</v>
      </c>
      <c r="N1005" t="s">
        <v>2120</v>
      </c>
      <c r="O1005" t="s">
        <v>33</v>
      </c>
      <c r="P1005" t="s">
        <v>33</v>
      </c>
      <c r="Q1005" t="s">
        <v>33</v>
      </c>
      <c r="R1005" t="s">
        <v>33</v>
      </c>
      <c r="S1005">
        <v>1</v>
      </c>
      <c r="T1005">
        <v>0</v>
      </c>
      <c r="U1005" t="str">
        <f t="shared" si="46"/>
        <v xml:space="preserve"> 0</v>
      </c>
      <c r="V1005" t="s">
        <v>169</v>
      </c>
      <c r="W1005" t="s">
        <v>170</v>
      </c>
      <c r="X1005">
        <v>0</v>
      </c>
      <c r="Y1005" s="5" t="str">
        <f t="shared" si="47"/>
        <v xml:space="preserve"> Under Performing Venue</v>
      </c>
    </row>
    <row r="1006" spans="1:25" x14ac:dyDescent="0.3">
      <c r="A1006">
        <v>18369105</v>
      </c>
      <c r="B1006" t="s">
        <v>3271</v>
      </c>
      <c r="C1006">
        <v>1</v>
      </c>
      <c r="D1006" s="5" t="str">
        <f>VLOOKUP(C1006,Country!A:B,2,0)</f>
        <v>India</v>
      </c>
      <c r="E1006" t="s">
        <v>2942</v>
      </c>
      <c r="F1006" t="s">
        <v>3272</v>
      </c>
      <c r="G1006" t="s">
        <v>2698</v>
      </c>
      <c r="H1006" t="s">
        <v>3273</v>
      </c>
      <c r="I1006">
        <v>77.312979729999995</v>
      </c>
      <c r="J1006">
        <v>28.438921329999999</v>
      </c>
      <c r="K1006" t="s">
        <v>3274</v>
      </c>
      <c r="L1006">
        <v>650</v>
      </c>
      <c r="M1006" s="5" t="str">
        <f t="shared" si="45"/>
        <v>500-1000</v>
      </c>
      <c r="N1006" t="s">
        <v>2120</v>
      </c>
      <c r="O1006" t="s">
        <v>33</v>
      </c>
      <c r="P1006" t="s">
        <v>32</v>
      </c>
      <c r="Q1006" t="s">
        <v>33</v>
      </c>
      <c r="R1006" t="s">
        <v>33</v>
      </c>
      <c r="S1006">
        <v>2</v>
      </c>
      <c r="T1006">
        <v>2.6</v>
      </c>
      <c r="U1006" t="str">
        <f t="shared" si="46"/>
        <v xml:space="preserve"> 2.5-3.4</v>
      </c>
      <c r="V1006" t="s">
        <v>143</v>
      </c>
      <c r="W1006" t="s">
        <v>144</v>
      </c>
      <c r="X1006">
        <v>15</v>
      </c>
      <c r="Y1006" s="5" t="str">
        <f t="shared" si="47"/>
        <v>Average Performing Venue</v>
      </c>
    </row>
    <row r="1007" spans="1:25" x14ac:dyDescent="0.3">
      <c r="A1007">
        <v>18133473</v>
      </c>
      <c r="B1007" t="s">
        <v>3275</v>
      </c>
      <c r="C1007">
        <v>1</v>
      </c>
      <c r="D1007" s="5" t="str">
        <f>VLOOKUP(C1007,Country!A:B,2,0)</f>
        <v>India</v>
      </c>
      <c r="E1007" t="s">
        <v>2942</v>
      </c>
      <c r="F1007" t="s">
        <v>3276</v>
      </c>
      <c r="G1007" t="s">
        <v>2698</v>
      </c>
      <c r="H1007" t="s">
        <v>3273</v>
      </c>
      <c r="I1007">
        <v>77.315068999999994</v>
      </c>
      <c r="J1007">
        <v>28.435334099999999</v>
      </c>
      <c r="K1007" t="s">
        <v>2975</v>
      </c>
      <c r="L1007">
        <v>200</v>
      </c>
      <c r="M1007" s="5" t="str">
        <f t="shared" si="45"/>
        <v>100-250</v>
      </c>
      <c r="N1007" t="s">
        <v>2120</v>
      </c>
      <c r="O1007" t="s">
        <v>33</v>
      </c>
      <c r="P1007" t="s">
        <v>33</v>
      </c>
      <c r="Q1007" t="s">
        <v>33</v>
      </c>
      <c r="R1007" t="s">
        <v>33</v>
      </c>
      <c r="S1007">
        <v>1</v>
      </c>
      <c r="T1007">
        <v>2.9</v>
      </c>
      <c r="U1007" t="str">
        <f t="shared" si="46"/>
        <v xml:space="preserve"> 2.5-3.4</v>
      </c>
      <c r="V1007" t="s">
        <v>143</v>
      </c>
      <c r="W1007" t="s">
        <v>144</v>
      </c>
      <c r="X1007">
        <v>5</v>
      </c>
      <c r="Y1007" s="5" t="str">
        <f t="shared" si="47"/>
        <v>Average Performing Venue</v>
      </c>
    </row>
    <row r="1008" spans="1:25" x14ac:dyDescent="0.3">
      <c r="A1008">
        <v>18458540</v>
      </c>
      <c r="B1008" t="s">
        <v>3277</v>
      </c>
      <c r="C1008">
        <v>1</v>
      </c>
      <c r="D1008" s="5" t="str">
        <f>VLOOKUP(C1008,Country!A:B,2,0)</f>
        <v>India</v>
      </c>
      <c r="E1008" t="s">
        <v>2942</v>
      </c>
      <c r="F1008" t="s">
        <v>3278</v>
      </c>
      <c r="G1008" t="s">
        <v>2698</v>
      </c>
      <c r="H1008" t="s">
        <v>3273</v>
      </c>
      <c r="I1008">
        <v>77.315068800000006</v>
      </c>
      <c r="J1008">
        <v>28.435337499999999</v>
      </c>
      <c r="K1008" t="s">
        <v>3266</v>
      </c>
      <c r="L1008">
        <v>200</v>
      </c>
      <c r="M1008" s="5" t="str">
        <f t="shared" si="45"/>
        <v>100-250</v>
      </c>
      <c r="N1008" t="s">
        <v>2120</v>
      </c>
      <c r="O1008" t="s">
        <v>33</v>
      </c>
      <c r="P1008" t="s">
        <v>33</v>
      </c>
      <c r="Q1008" t="s">
        <v>33</v>
      </c>
      <c r="R1008" t="s">
        <v>33</v>
      </c>
      <c r="S1008">
        <v>1</v>
      </c>
      <c r="T1008">
        <v>0</v>
      </c>
      <c r="U1008" t="str">
        <f t="shared" si="46"/>
        <v xml:space="preserve"> 0</v>
      </c>
      <c r="V1008" t="s">
        <v>169</v>
      </c>
      <c r="W1008" t="s">
        <v>170</v>
      </c>
      <c r="X1008">
        <v>0</v>
      </c>
      <c r="Y1008" s="5" t="str">
        <f t="shared" si="47"/>
        <v xml:space="preserve"> Under Performing Venue</v>
      </c>
    </row>
    <row r="1009" spans="1:25" x14ac:dyDescent="0.3">
      <c r="A1009">
        <v>18482753</v>
      </c>
      <c r="B1009" t="s">
        <v>3279</v>
      </c>
      <c r="C1009">
        <v>1</v>
      </c>
      <c r="D1009" s="5" t="str">
        <f>VLOOKUP(C1009,Country!A:B,2,0)</f>
        <v>India</v>
      </c>
      <c r="E1009" t="s">
        <v>2942</v>
      </c>
      <c r="F1009" t="s">
        <v>3280</v>
      </c>
      <c r="G1009" t="s">
        <v>2698</v>
      </c>
      <c r="H1009" t="s">
        <v>3273</v>
      </c>
      <c r="I1009">
        <v>0</v>
      </c>
      <c r="J1009">
        <v>0</v>
      </c>
      <c r="K1009" t="s">
        <v>2125</v>
      </c>
      <c r="L1009">
        <v>400</v>
      </c>
      <c r="M1009" s="5" t="str">
        <f t="shared" si="45"/>
        <v>250-500</v>
      </c>
      <c r="N1009" t="s">
        <v>2120</v>
      </c>
      <c r="O1009" t="s">
        <v>33</v>
      </c>
      <c r="P1009" t="s">
        <v>33</v>
      </c>
      <c r="Q1009" t="s">
        <v>33</v>
      </c>
      <c r="R1009" t="s">
        <v>33</v>
      </c>
      <c r="S1009">
        <v>1</v>
      </c>
      <c r="T1009">
        <v>0</v>
      </c>
      <c r="U1009" t="str">
        <f t="shared" si="46"/>
        <v xml:space="preserve"> 0</v>
      </c>
      <c r="V1009" t="s">
        <v>169</v>
      </c>
      <c r="W1009" t="s">
        <v>170</v>
      </c>
      <c r="X1009">
        <v>0</v>
      </c>
      <c r="Y1009" s="5" t="str">
        <f t="shared" si="47"/>
        <v xml:space="preserve"> Under Performing Venue</v>
      </c>
    </row>
    <row r="1010" spans="1:25" x14ac:dyDescent="0.3">
      <c r="A1010">
        <v>8167</v>
      </c>
      <c r="B1010" t="s">
        <v>3281</v>
      </c>
      <c r="C1010">
        <v>1</v>
      </c>
      <c r="D1010" s="5" t="str">
        <f>VLOOKUP(C1010,Country!A:B,2,0)</f>
        <v>India</v>
      </c>
      <c r="E1010" t="s">
        <v>2942</v>
      </c>
      <c r="F1010" t="s">
        <v>3282</v>
      </c>
      <c r="G1010" t="s">
        <v>3283</v>
      </c>
      <c r="H1010" t="s">
        <v>3284</v>
      </c>
      <c r="I1010">
        <v>77.321125600000002</v>
      </c>
      <c r="J1010">
        <v>28.433451600000001</v>
      </c>
      <c r="K1010" t="s">
        <v>397</v>
      </c>
      <c r="L1010">
        <v>100</v>
      </c>
      <c r="M1010" s="5" t="str">
        <f t="shared" si="45"/>
        <v>0-100</v>
      </c>
      <c r="N1010" t="s">
        <v>2120</v>
      </c>
      <c r="O1010" t="s">
        <v>33</v>
      </c>
      <c r="P1010" t="s">
        <v>33</v>
      </c>
      <c r="Q1010" t="s">
        <v>33</v>
      </c>
      <c r="R1010" t="s">
        <v>33</v>
      </c>
      <c r="S1010">
        <v>1</v>
      </c>
      <c r="T1010">
        <v>3.1</v>
      </c>
      <c r="U1010" t="str">
        <f t="shared" si="46"/>
        <v xml:space="preserve"> 2.5-3.4</v>
      </c>
      <c r="V1010" t="s">
        <v>143</v>
      </c>
      <c r="W1010" t="s">
        <v>144</v>
      </c>
      <c r="X1010">
        <v>9</v>
      </c>
      <c r="Y1010" s="5" t="str">
        <f t="shared" si="47"/>
        <v>Average Performing Venue</v>
      </c>
    </row>
    <row r="1011" spans="1:25" x14ac:dyDescent="0.3">
      <c r="A1011">
        <v>18463990</v>
      </c>
      <c r="B1011" t="s">
        <v>3285</v>
      </c>
      <c r="C1011">
        <v>1</v>
      </c>
      <c r="D1011" s="5" t="str">
        <f>VLOOKUP(C1011,Country!A:B,2,0)</f>
        <v>India</v>
      </c>
      <c r="E1011" t="s">
        <v>2942</v>
      </c>
      <c r="F1011" t="s">
        <v>3286</v>
      </c>
      <c r="G1011" t="s">
        <v>3283</v>
      </c>
      <c r="H1011" t="s">
        <v>3284</v>
      </c>
      <c r="I1011">
        <v>77.321253499999997</v>
      </c>
      <c r="J1011">
        <v>28.433424899999999</v>
      </c>
      <c r="K1011" t="s">
        <v>147</v>
      </c>
      <c r="L1011">
        <v>600</v>
      </c>
      <c r="M1011" s="5" t="str">
        <f t="shared" si="45"/>
        <v>500-1000</v>
      </c>
      <c r="N1011" t="s">
        <v>2120</v>
      </c>
      <c r="O1011" t="s">
        <v>33</v>
      </c>
      <c r="P1011" t="s">
        <v>33</v>
      </c>
      <c r="Q1011" t="s">
        <v>33</v>
      </c>
      <c r="R1011" t="s">
        <v>33</v>
      </c>
      <c r="S1011">
        <v>2</v>
      </c>
      <c r="T1011">
        <v>0</v>
      </c>
      <c r="U1011" t="str">
        <f t="shared" si="46"/>
        <v xml:space="preserve"> 0</v>
      </c>
      <c r="V1011" t="s">
        <v>169</v>
      </c>
      <c r="W1011" t="s">
        <v>170</v>
      </c>
      <c r="X1011">
        <v>3</v>
      </c>
      <c r="Y1011" s="5" t="str">
        <f t="shared" si="47"/>
        <v xml:space="preserve"> Under Performing Venue</v>
      </c>
    </row>
    <row r="1012" spans="1:25" x14ac:dyDescent="0.3">
      <c r="A1012">
        <v>18353030</v>
      </c>
      <c r="B1012" t="s">
        <v>3287</v>
      </c>
      <c r="C1012">
        <v>1</v>
      </c>
      <c r="D1012" s="5" t="str">
        <f>VLOOKUP(C1012,Country!A:B,2,0)</f>
        <v>India</v>
      </c>
      <c r="E1012" t="s">
        <v>2942</v>
      </c>
      <c r="F1012" t="s">
        <v>3288</v>
      </c>
      <c r="G1012" t="s">
        <v>3289</v>
      </c>
      <c r="H1012" t="s">
        <v>3290</v>
      </c>
      <c r="I1012">
        <v>0</v>
      </c>
      <c r="J1012">
        <v>0</v>
      </c>
      <c r="K1012" t="s">
        <v>3126</v>
      </c>
      <c r="L1012">
        <v>300</v>
      </c>
      <c r="M1012" s="5" t="str">
        <f t="shared" si="45"/>
        <v>250-500</v>
      </c>
      <c r="N1012" t="s">
        <v>2120</v>
      </c>
      <c r="O1012" t="s">
        <v>33</v>
      </c>
      <c r="P1012" t="s">
        <v>33</v>
      </c>
      <c r="Q1012" t="s">
        <v>33</v>
      </c>
      <c r="R1012" t="s">
        <v>33</v>
      </c>
      <c r="S1012">
        <v>1</v>
      </c>
      <c r="T1012">
        <v>0</v>
      </c>
      <c r="U1012" t="str">
        <f t="shared" si="46"/>
        <v xml:space="preserve"> 0</v>
      </c>
      <c r="V1012" t="s">
        <v>169</v>
      </c>
      <c r="W1012" t="s">
        <v>170</v>
      </c>
      <c r="X1012">
        <v>2</v>
      </c>
      <c r="Y1012" s="5" t="str">
        <f t="shared" si="47"/>
        <v xml:space="preserve"> Under Performing Venue</v>
      </c>
    </row>
    <row r="1013" spans="1:25" x14ac:dyDescent="0.3">
      <c r="A1013">
        <v>18420465</v>
      </c>
      <c r="B1013" t="s">
        <v>3291</v>
      </c>
      <c r="C1013">
        <v>1</v>
      </c>
      <c r="D1013" s="5" t="str">
        <f>VLOOKUP(C1013,Country!A:B,2,0)</f>
        <v>India</v>
      </c>
      <c r="E1013" t="s">
        <v>2942</v>
      </c>
      <c r="F1013" t="s">
        <v>3292</v>
      </c>
      <c r="G1013" t="s">
        <v>3293</v>
      </c>
      <c r="H1013" t="s">
        <v>3294</v>
      </c>
      <c r="I1013">
        <v>77.309146999999996</v>
      </c>
      <c r="J1013">
        <v>28.446933000000001</v>
      </c>
      <c r="K1013" t="s">
        <v>3295</v>
      </c>
      <c r="L1013">
        <v>700</v>
      </c>
      <c r="M1013" s="5" t="str">
        <f t="shared" si="45"/>
        <v>500-1000</v>
      </c>
      <c r="N1013" t="s">
        <v>2120</v>
      </c>
      <c r="O1013" t="s">
        <v>33</v>
      </c>
      <c r="P1013" t="s">
        <v>32</v>
      </c>
      <c r="Q1013" t="s">
        <v>33</v>
      </c>
      <c r="R1013" t="s">
        <v>33</v>
      </c>
      <c r="S1013">
        <v>2</v>
      </c>
      <c r="T1013">
        <v>3.1</v>
      </c>
      <c r="U1013" t="str">
        <f t="shared" si="46"/>
        <v xml:space="preserve"> 2.5-3.4</v>
      </c>
      <c r="V1013" t="s">
        <v>143</v>
      </c>
      <c r="W1013" t="s">
        <v>144</v>
      </c>
      <c r="X1013">
        <v>7</v>
      </c>
      <c r="Y1013" s="5" t="str">
        <f t="shared" si="47"/>
        <v>Average Performing Venue</v>
      </c>
    </row>
    <row r="1014" spans="1:25" x14ac:dyDescent="0.3">
      <c r="A1014">
        <v>309656</v>
      </c>
      <c r="B1014" t="s">
        <v>2970</v>
      </c>
      <c r="C1014">
        <v>1</v>
      </c>
      <c r="D1014" s="5" t="str">
        <f>VLOOKUP(C1014,Country!A:B,2,0)</f>
        <v>India</v>
      </c>
      <c r="E1014" t="s">
        <v>2942</v>
      </c>
      <c r="F1014" t="s">
        <v>3296</v>
      </c>
      <c r="G1014" t="s">
        <v>3293</v>
      </c>
      <c r="H1014" t="s">
        <v>3294</v>
      </c>
      <c r="I1014">
        <v>77.317126999999999</v>
      </c>
      <c r="J1014">
        <v>28.446545100000002</v>
      </c>
      <c r="K1014" t="s">
        <v>2972</v>
      </c>
      <c r="L1014">
        <v>350</v>
      </c>
      <c r="M1014" s="5" t="str">
        <f t="shared" si="45"/>
        <v>250-500</v>
      </c>
      <c r="N1014" t="s">
        <v>2120</v>
      </c>
      <c r="O1014" t="s">
        <v>33</v>
      </c>
      <c r="P1014" t="s">
        <v>33</v>
      </c>
      <c r="Q1014" t="s">
        <v>33</v>
      </c>
      <c r="R1014" t="s">
        <v>33</v>
      </c>
      <c r="S1014">
        <v>1</v>
      </c>
      <c r="T1014">
        <v>3.1</v>
      </c>
      <c r="U1014" t="str">
        <f t="shared" si="46"/>
        <v xml:space="preserve"> 2.5-3.4</v>
      </c>
      <c r="V1014" t="s">
        <v>143</v>
      </c>
      <c r="W1014" t="s">
        <v>144</v>
      </c>
      <c r="X1014">
        <v>9</v>
      </c>
      <c r="Y1014" s="5" t="str">
        <f t="shared" si="47"/>
        <v>Average Performing Venue</v>
      </c>
    </row>
    <row r="1015" spans="1:25" x14ac:dyDescent="0.3">
      <c r="A1015">
        <v>305235</v>
      </c>
      <c r="B1015" t="s">
        <v>3297</v>
      </c>
      <c r="C1015">
        <v>1</v>
      </c>
      <c r="D1015" s="5" t="str">
        <f>VLOOKUP(C1015,Country!A:B,2,0)</f>
        <v>India</v>
      </c>
      <c r="E1015" t="s">
        <v>2942</v>
      </c>
      <c r="F1015" t="s">
        <v>3298</v>
      </c>
      <c r="G1015" t="s">
        <v>3293</v>
      </c>
      <c r="H1015" t="s">
        <v>3294</v>
      </c>
      <c r="I1015">
        <v>77.315794999999994</v>
      </c>
      <c r="J1015">
        <v>28.445261599999998</v>
      </c>
      <c r="K1015" t="s">
        <v>59</v>
      </c>
      <c r="L1015">
        <v>350</v>
      </c>
      <c r="M1015" s="5" t="str">
        <f t="shared" si="45"/>
        <v>250-500</v>
      </c>
      <c r="N1015" t="s">
        <v>2120</v>
      </c>
      <c r="O1015" t="s">
        <v>33</v>
      </c>
      <c r="P1015" t="s">
        <v>33</v>
      </c>
      <c r="Q1015" t="s">
        <v>33</v>
      </c>
      <c r="R1015" t="s">
        <v>33</v>
      </c>
      <c r="S1015">
        <v>1</v>
      </c>
      <c r="T1015">
        <v>2.9</v>
      </c>
      <c r="U1015" t="str">
        <f t="shared" si="46"/>
        <v xml:space="preserve"> 2.5-3.4</v>
      </c>
      <c r="V1015" t="s">
        <v>143</v>
      </c>
      <c r="W1015" t="s">
        <v>144</v>
      </c>
      <c r="X1015">
        <v>4</v>
      </c>
      <c r="Y1015" s="5" t="str">
        <f t="shared" si="47"/>
        <v>Average Performing Venue</v>
      </c>
    </row>
    <row r="1016" spans="1:25" x14ac:dyDescent="0.3">
      <c r="A1016">
        <v>309654</v>
      </c>
      <c r="B1016" t="s">
        <v>3299</v>
      </c>
      <c r="C1016">
        <v>1</v>
      </c>
      <c r="D1016" s="5" t="str">
        <f>VLOOKUP(C1016,Country!A:B,2,0)</f>
        <v>India</v>
      </c>
      <c r="E1016" t="s">
        <v>2942</v>
      </c>
      <c r="F1016" t="s">
        <v>3300</v>
      </c>
      <c r="G1016" t="s">
        <v>3293</v>
      </c>
      <c r="H1016" t="s">
        <v>3294</v>
      </c>
      <c r="I1016">
        <v>77.317238889999999</v>
      </c>
      <c r="J1016">
        <v>28.44589444</v>
      </c>
      <c r="K1016" t="s">
        <v>2125</v>
      </c>
      <c r="L1016">
        <v>500</v>
      </c>
      <c r="M1016" s="5" t="str">
        <f t="shared" si="45"/>
        <v>250-500</v>
      </c>
      <c r="N1016" t="s">
        <v>2120</v>
      </c>
      <c r="O1016" t="s">
        <v>33</v>
      </c>
      <c r="P1016" t="s">
        <v>33</v>
      </c>
      <c r="Q1016" t="s">
        <v>33</v>
      </c>
      <c r="R1016" t="s">
        <v>33</v>
      </c>
      <c r="S1016">
        <v>2</v>
      </c>
      <c r="T1016">
        <v>0</v>
      </c>
      <c r="U1016" t="str">
        <f t="shared" si="46"/>
        <v xml:space="preserve"> 0</v>
      </c>
      <c r="V1016" t="s">
        <v>169</v>
      </c>
      <c r="W1016" t="s">
        <v>170</v>
      </c>
      <c r="X1016">
        <v>1</v>
      </c>
      <c r="Y1016" s="5" t="str">
        <f t="shared" si="47"/>
        <v xml:space="preserve"> Under Performing Venue</v>
      </c>
    </row>
    <row r="1017" spans="1:25" x14ac:dyDescent="0.3">
      <c r="A1017">
        <v>18480389</v>
      </c>
      <c r="B1017" t="s">
        <v>3301</v>
      </c>
      <c r="C1017">
        <v>1</v>
      </c>
      <c r="D1017" s="5" t="str">
        <f>VLOOKUP(C1017,Country!A:B,2,0)</f>
        <v>India</v>
      </c>
      <c r="E1017" t="s">
        <v>2942</v>
      </c>
      <c r="F1017" t="s">
        <v>3302</v>
      </c>
      <c r="G1017" t="s">
        <v>3293</v>
      </c>
      <c r="H1017" t="s">
        <v>3294</v>
      </c>
      <c r="I1017">
        <v>0</v>
      </c>
      <c r="J1017">
        <v>0</v>
      </c>
      <c r="K1017" t="s">
        <v>1827</v>
      </c>
      <c r="L1017">
        <v>300</v>
      </c>
      <c r="M1017" s="5" t="str">
        <f t="shared" si="45"/>
        <v>250-500</v>
      </c>
      <c r="N1017" t="s">
        <v>2120</v>
      </c>
      <c r="O1017" t="s">
        <v>33</v>
      </c>
      <c r="P1017" t="s">
        <v>33</v>
      </c>
      <c r="Q1017" t="s">
        <v>33</v>
      </c>
      <c r="R1017" t="s">
        <v>33</v>
      </c>
      <c r="S1017">
        <v>1</v>
      </c>
      <c r="T1017">
        <v>0</v>
      </c>
      <c r="U1017" t="str">
        <f t="shared" si="46"/>
        <v xml:space="preserve"> 0</v>
      </c>
      <c r="V1017" t="s">
        <v>169</v>
      </c>
      <c r="W1017" t="s">
        <v>170</v>
      </c>
      <c r="X1017">
        <v>0</v>
      </c>
      <c r="Y1017" s="5" t="str">
        <f t="shared" si="47"/>
        <v xml:space="preserve"> Under Performing Venue</v>
      </c>
    </row>
    <row r="1018" spans="1:25" x14ac:dyDescent="0.3">
      <c r="A1018">
        <v>18446428</v>
      </c>
      <c r="B1018" t="s">
        <v>3303</v>
      </c>
      <c r="C1018">
        <v>1</v>
      </c>
      <c r="D1018" s="5" t="str">
        <f>VLOOKUP(C1018,Country!A:B,2,0)</f>
        <v>India</v>
      </c>
      <c r="E1018" t="s">
        <v>2942</v>
      </c>
      <c r="F1018" t="s">
        <v>3304</v>
      </c>
      <c r="G1018" t="s">
        <v>3293</v>
      </c>
      <c r="H1018" t="s">
        <v>3294</v>
      </c>
      <c r="I1018">
        <v>0</v>
      </c>
      <c r="J1018">
        <v>0</v>
      </c>
      <c r="K1018" t="s">
        <v>2125</v>
      </c>
      <c r="L1018">
        <v>300</v>
      </c>
      <c r="M1018" s="5" t="str">
        <f t="shared" si="45"/>
        <v>250-500</v>
      </c>
      <c r="N1018" t="s">
        <v>2120</v>
      </c>
      <c r="O1018" t="s">
        <v>33</v>
      </c>
      <c r="P1018" t="s">
        <v>33</v>
      </c>
      <c r="Q1018" t="s">
        <v>33</v>
      </c>
      <c r="R1018" t="s">
        <v>33</v>
      </c>
      <c r="S1018">
        <v>1</v>
      </c>
      <c r="T1018">
        <v>0</v>
      </c>
      <c r="U1018" t="str">
        <f t="shared" si="46"/>
        <v xml:space="preserve"> 0</v>
      </c>
      <c r="V1018" t="s">
        <v>169</v>
      </c>
      <c r="W1018" t="s">
        <v>170</v>
      </c>
      <c r="X1018">
        <v>0</v>
      </c>
      <c r="Y1018" s="5" t="str">
        <f t="shared" si="47"/>
        <v xml:space="preserve"> Under Performing Venue</v>
      </c>
    </row>
    <row r="1019" spans="1:25" x14ac:dyDescent="0.3">
      <c r="A1019">
        <v>4462</v>
      </c>
      <c r="B1019" t="s">
        <v>3305</v>
      </c>
      <c r="C1019">
        <v>1</v>
      </c>
      <c r="D1019" s="5" t="str">
        <f>VLOOKUP(C1019,Country!A:B,2,0)</f>
        <v>India</v>
      </c>
      <c r="E1019" t="s">
        <v>2942</v>
      </c>
      <c r="F1019" t="s">
        <v>3306</v>
      </c>
      <c r="G1019" t="s">
        <v>3293</v>
      </c>
      <c r="H1019" t="s">
        <v>3294</v>
      </c>
      <c r="I1019">
        <v>77.317051500000005</v>
      </c>
      <c r="J1019">
        <v>28.446636099999999</v>
      </c>
      <c r="K1019" t="s">
        <v>2865</v>
      </c>
      <c r="L1019">
        <v>200</v>
      </c>
      <c r="M1019" s="5" t="str">
        <f t="shared" si="45"/>
        <v>100-250</v>
      </c>
      <c r="N1019" t="s">
        <v>2120</v>
      </c>
      <c r="O1019" t="s">
        <v>33</v>
      </c>
      <c r="P1019" t="s">
        <v>33</v>
      </c>
      <c r="Q1019" t="s">
        <v>33</v>
      </c>
      <c r="R1019" t="s">
        <v>33</v>
      </c>
      <c r="S1019">
        <v>1</v>
      </c>
      <c r="T1019">
        <v>0</v>
      </c>
      <c r="U1019" t="str">
        <f t="shared" si="46"/>
        <v xml:space="preserve"> 0</v>
      </c>
      <c r="V1019" t="s">
        <v>169</v>
      </c>
      <c r="W1019" t="s">
        <v>170</v>
      </c>
      <c r="X1019">
        <v>2</v>
      </c>
      <c r="Y1019" s="5" t="str">
        <f t="shared" si="47"/>
        <v xml:space="preserve"> Under Performing Venue</v>
      </c>
    </row>
    <row r="1020" spans="1:25" x14ac:dyDescent="0.3">
      <c r="A1020">
        <v>18469962</v>
      </c>
      <c r="B1020" t="s">
        <v>3307</v>
      </c>
      <c r="C1020">
        <v>1</v>
      </c>
      <c r="D1020" s="5" t="str">
        <f>VLOOKUP(C1020,Country!A:B,2,0)</f>
        <v>India</v>
      </c>
      <c r="E1020" t="s">
        <v>2942</v>
      </c>
      <c r="F1020" t="s">
        <v>3308</v>
      </c>
      <c r="G1020" t="s">
        <v>3293</v>
      </c>
      <c r="H1020" t="s">
        <v>3294</v>
      </c>
      <c r="I1020">
        <v>77.315950799999996</v>
      </c>
      <c r="J1020">
        <v>28.454996699999999</v>
      </c>
      <c r="K1020" t="s">
        <v>2285</v>
      </c>
      <c r="L1020">
        <v>300</v>
      </c>
      <c r="M1020" s="5" t="str">
        <f t="shared" si="45"/>
        <v>250-500</v>
      </c>
      <c r="N1020" t="s">
        <v>2120</v>
      </c>
      <c r="O1020" t="s">
        <v>33</v>
      </c>
      <c r="P1020" t="s">
        <v>33</v>
      </c>
      <c r="Q1020" t="s">
        <v>33</v>
      </c>
      <c r="R1020" t="s">
        <v>33</v>
      </c>
      <c r="S1020">
        <v>1</v>
      </c>
      <c r="T1020">
        <v>0</v>
      </c>
      <c r="U1020" t="str">
        <f t="shared" si="46"/>
        <v xml:space="preserve"> 0</v>
      </c>
      <c r="V1020" t="s">
        <v>169</v>
      </c>
      <c r="W1020" t="s">
        <v>170</v>
      </c>
      <c r="X1020">
        <v>1</v>
      </c>
      <c r="Y1020" s="5" t="str">
        <f t="shared" si="47"/>
        <v xml:space="preserve"> Under Performing Venue</v>
      </c>
    </row>
    <row r="1021" spans="1:25" x14ac:dyDescent="0.3">
      <c r="A1021">
        <v>18380284</v>
      </c>
      <c r="B1021" t="s">
        <v>3309</v>
      </c>
      <c r="C1021">
        <v>1</v>
      </c>
      <c r="D1021" s="5" t="str">
        <f>VLOOKUP(C1021,Country!A:B,2,0)</f>
        <v>India</v>
      </c>
      <c r="E1021" t="s">
        <v>2942</v>
      </c>
      <c r="F1021" t="s">
        <v>3310</v>
      </c>
      <c r="G1021" t="s">
        <v>3293</v>
      </c>
      <c r="H1021" t="s">
        <v>3294</v>
      </c>
      <c r="I1021">
        <v>0</v>
      </c>
      <c r="J1021">
        <v>0</v>
      </c>
      <c r="K1021" t="s">
        <v>173</v>
      </c>
      <c r="L1021">
        <v>350</v>
      </c>
      <c r="M1021" s="5" t="str">
        <f t="shared" si="45"/>
        <v>250-500</v>
      </c>
      <c r="N1021" t="s">
        <v>2120</v>
      </c>
      <c r="O1021" t="s">
        <v>33</v>
      </c>
      <c r="P1021" t="s">
        <v>33</v>
      </c>
      <c r="Q1021" t="s">
        <v>33</v>
      </c>
      <c r="R1021" t="s">
        <v>33</v>
      </c>
      <c r="S1021">
        <v>1</v>
      </c>
      <c r="T1021">
        <v>0</v>
      </c>
      <c r="U1021" t="str">
        <f t="shared" si="46"/>
        <v xml:space="preserve"> 0</v>
      </c>
      <c r="V1021" t="s">
        <v>169</v>
      </c>
      <c r="W1021" t="s">
        <v>170</v>
      </c>
      <c r="X1021">
        <v>1</v>
      </c>
      <c r="Y1021" s="5" t="str">
        <f t="shared" si="47"/>
        <v xml:space="preserve"> Under Performing Venue</v>
      </c>
    </row>
    <row r="1022" spans="1:25" x14ac:dyDescent="0.3">
      <c r="A1022">
        <v>1414</v>
      </c>
      <c r="B1022" t="s">
        <v>3311</v>
      </c>
      <c r="C1022">
        <v>1</v>
      </c>
      <c r="D1022" s="5" t="str">
        <f>VLOOKUP(C1022,Country!A:B,2,0)</f>
        <v>India</v>
      </c>
      <c r="E1022" t="s">
        <v>2942</v>
      </c>
      <c r="F1022" t="s">
        <v>3312</v>
      </c>
      <c r="G1022" t="s">
        <v>3313</v>
      </c>
      <c r="H1022" t="s">
        <v>3314</v>
      </c>
      <c r="I1022">
        <v>77.314911800000004</v>
      </c>
      <c r="J1022">
        <v>28.471864400000001</v>
      </c>
      <c r="K1022" t="s">
        <v>3315</v>
      </c>
      <c r="L1022">
        <v>400</v>
      </c>
      <c r="M1022" s="5" t="str">
        <f t="shared" si="45"/>
        <v>250-500</v>
      </c>
      <c r="N1022" t="s">
        <v>2120</v>
      </c>
      <c r="O1022" t="s">
        <v>33</v>
      </c>
      <c r="P1022" t="s">
        <v>32</v>
      </c>
      <c r="Q1022" t="s">
        <v>33</v>
      </c>
      <c r="R1022" t="s">
        <v>33</v>
      </c>
      <c r="S1022">
        <v>1</v>
      </c>
      <c r="T1022">
        <v>2.7</v>
      </c>
      <c r="U1022" t="str">
        <f t="shared" si="46"/>
        <v xml:space="preserve"> 2.5-3.4</v>
      </c>
      <c r="V1022" t="s">
        <v>143</v>
      </c>
      <c r="W1022" t="s">
        <v>144</v>
      </c>
      <c r="X1022">
        <v>28</v>
      </c>
      <c r="Y1022" s="5" t="str">
        <f t="shared" si="47"/>
        <v>Average Performing Venue</v>
      </c>
    </row>
    <row r="1023" spans="1:25" x14ac:dyDescent="0.3">
      <c r="A1023">
        <v>304112</v>
      </c>
      <c r="B1023" t="s">
        <v>3014</v>
      </c>
      <c r="C1023">
        <v>1</v>
      </c>
      <c r="D1023" s="5" t="str">
        <f>VLOOKUP(C1023,Country!A:B,2,0)</f>
        <v>India</v>
      </c>
      <c r="E1023" t="s">
        <v>2942</v>
      </c>
      <c r="F1023" t="s">
        <v>3316</v>
      </c>
      <c r="G1023" t="s">
        <v>3313</v>
      </c>
      <c r="H1023" t="s">
        <v>3314</v>
      </c>
      <c r="I1023">
        <v>77.310719500000005</v>
      </c>
      <c r="J1023">
        <v>28.471412999999998</v>
      </c>
      <c r="K1023" t="s">
        <v>2857</v>
      </c>
      <c r="L1023">
        <v>800</v>
      </c>
      <c r="M1023" s="5" t="str">
        <f t="shared" si="45"/>
        <v>500-1000</v>
      </c>
      <c r="N1023" t="s">
        <v>2120</v>
      </c>
      <c r="O1023" t="s">
        <v>33</v>
      </c>
      <c r="P1023" t="s">
        <v>33</v>
      </c>
      <c r="Q1023" t="s">
        <v>33</v>
      </c>
      <c r="R1023" t="s">
        <v>33</v>
      </c>
      <c r="S1023">
        <v>2</v>
      </c>
      <c r="T1023">
        <v>2.7</v>
      </c>
      <c r="U1023" t="str">
        <f t="shared" si="46"/>
        <v xml:space="preserve"> 2.5-3.4</v>
      </c>
      <c r="V1023" t="s">
        <v>143</v>
      </c>
      <c r="W1023" t="s">
        <v>144</v>
      </c>
      <c r="X1023">
        <v>29</v>
      </c>
      <c r="Y1023" s="5" t="str">
        <f t="shared" si="47"/>
        <v>Average Performing Venue</v>
      </c>
    </row>
    <row r="1024" spans="1:25" x14ac:dyDescent="0.3">
      <c r="A1024">
        <v>18472443</v>
      </c>
      <c r="B1024" t="s">
        <v>3317</v>
      </c>
      <c r="C1024">
        <v>1</v>
      </c>
      <c r="D1024" s="5" t="str">
        <f>VLOOKUP(C1024,Country!A:B,2,0)</f>
        <v>India</v>
      </c>
      <c r="E1024" t="s">
        <v>2942</v>
      </c>
      <c r="F1024" t="s">
        <v>3318</v>
      </c>
      <c r="G1024" t="s">
        <v>2702</v>
      </c>
      <c r="H1024" t="s">
        <v>3319</v>
      </c>
      <c r="I1024">
        <v>77.310813800000005</v>
      </c>
      <c r="J1024">
        <v>28.471302000000001</v>
      </c>
      <c r="K1024" t="s">
        <v>3320</v>
      </c>
      <c r="L1024">
        <v>150</v>
      </c>
      <c r="M1024" s="5" t="str">
        <f t="shared" si="45"/>
        <v>100-250</v>
      </c>
      <c r="N1024" t="s">
        <v>2120</v>
      </c>
      <c r="O1024" t="s">
        <v>33</v>
      </c>
      <c r="P1024" t="s">
        <v>33</v>
      </c>
      <c r="Q1024" t="s">
        <v>33</v>
      </c>
      <c r="R1024" t="s">
        <v>33</v>
      </c>
      <c r="S1024">
        <v>1</v>
      </c>
      <c r="T1024">
        <v>0</v>
      </c>
      <c r="U1024" t="str">
        <f t="shared" si="46"/>
        <v xml:space="preserve"> 0</v>
      </c>
      <c r="V1024" t="s">
        <v>169</v>
      </c>
      <c r="W1024" t="s">
        <v>170</v>
      </c>
      <c r="X1024">
        <v>0</v>
      </c>
      <c r="Y1024" s="5" t="str">
        <f t="shared" si="47"/>
        <v xml:space="preserve"> Under Performing Venue</v>
      </c>
    </row>
    <row r="1025" spans="1:25" x14ac:dyDescent="0.3">
      <c r="A1025">
        <v>18456807</v>
      </c>
      <c r="B1025" t="s">
        <v>3321</v>
      </c>
      <c r="C1025">
        <v>1</v>
      </c>
      <c r="D1025" s="5" t="str">
        <f>VLOOKUP(C1025,Country!A:B,2,0)</f>
        <v>India</v>
      </c>
      <c r="E1025" t="s">
        <v>2942</v>
      </c>
      <c r="F1025" t="s">
        <v>3322</v>
      </c>
      <c r="G1025" t="s">
        <v>2702</v>
      </c>
      <c r="H1025" t="s">
        <v>3319</v>
      </c>
      <c r="I1025">
        <v>77.310813800000005</v>
      </c>
      <c r="J1025">
        <v>28.471302000000001</v>
      </c>
      <c r="K1025" t="s">
        <v>2356</v>
      </c>
      <c r="L1025">
        <v>400</v>
      </c>
      <c r="M1025" s="5" t="str">
        <f t="shared" si="45"/>
        <v>250-500</v>
      </c>
      <c r="N1025" t="s">
        <v>2120</v>
      </c>
      <c r="O1025" t="s">
        <v>33</v>
      </c>
      <c r="P1025" t="s">
        <v>33</v>
      </c>
      <c r="Q1025" t="s">
        <v>33</v>
      </c>
      <c r="R1025" t="s">
        <v>33</v>
      </c>
      <c r="S1025">
        <v>1</v>
      </c>
      <c r="T1025">
        <v>0</v>
      </c>
      <c r="U1025" t="str">
        <f t="shared" si="46"/>
        <v xml:space="preserve"> 0</v>
      </c>
      <c r="V1025" t="s">
        <v>169</v>
      </c>
      <c r="W1025" t="s">
        <v>170</v>
      </c>
      <c r="X1025">
        <v>1</v>
      </c>
      <c r="Y1025" s="5" t="str">
        <f t="shared" si="47"/>
        <v xml:space="preserve"> Under Performing Venue</v>
      </c>
    </row>
    <row r="1026" spans="1:25" x14ac:dyDescent="0.3">
      <c r="A1026">
        <v>18471284</v>
      </c>
      <c r="B1026" t="s">
        <v>3323</v>
      </c>
      <c r="C1026">
        <v>1</v>
      </c>
      <c r="D1026" s="5" t="str">
        <f>VLOOKUP(C1026,Country!A:B,2,0)</f>
        <v>India</v>
      </c>
      <c r="E1026" t="s">
        <v>2942</v>
      </c>
      <c r="F1026" t="s">
        <v>3324</v>
      </c>
      <c r="G1026" t="s">
        <v>2702</v>
      </c>
      <c r="H1026" t="s">
        <v>3319</v>
      </c>
      <c r="I1026">
        <v>77.3060306</v>
      </c>
      <c r="J1026">
        <v>28.474912700000001</v>
      </c>
      <c r="K1026" t="s">
        <v>2144</v>
      </c>
      <c r="L1026">
        <v>500</v>
      </c>
      <c r="M1026" s="5" t="str">
        <f t="shared" si="45"/>
        <v>250-500</v>
      </c>
      <c r="N1026" t="s">
        <v>2120</v>
      </c>
      <c r="O1026" t="s">
        <v>33</v>
      </c>
      <c r="P1026" t="s">
        <v>33</v>
      </c>
      <c r="Q1026" t="s">
        <v>33</v>
      </c>
      <c r="R1026" t="s">
        <v>33</v>
      </c>
      <c r="S1026">
        <v>2</v>
      </c>
      <c r="T1026">
        <v>0</v>
      </c>
      <c r="U1026" t="str">
        <f t="shared" si="46"/>
        <v xml:space="preserve"> 0</v>
      </c>
      <c r="V1026" t="s">
        <v>169</v>
      </c>
      <c r="W1026" t="s">
        <v>170</v>
      </c>
      <c r="X1026">
        <v>0</v>
      </c>
      <c r="Y1026" s="5" t="str">
        <f t="shared" si="47"/>
        <v xml:space="preserve"> Under Performing Venue</v>
      </c>
    </row>
    <row r="1027" spans="1:25" x14ac:dyDescent="0.3">
      <c r="A1027">
        <v>18471328</v>
      </c>
      <c r="B1027" t="s">
        <v>3325</v>
      </c>
      <c r="C1027">
        <v>1</v>
      </c>
      <c r="D1027" s="5" t="str">
        <f>VLOOKUP(C1027,Country!A:B,2,0)</f>
        <v>India</v>
      </c>
      <c r="E1027" t="s">
        <v>2942</v>
      </c>
      <c r="F1027" t="s">
        <v>3318</v>
      </c>
      <c r="G1027" t="s">
        <v>2702</v>
      </c>
      <c r="H1027" t="s">
        <v>3319</v>
      </c>
      <c r="I1027">
        <v>77.3105616</v>
      </c>
      <c r="J1027">
        <v>28.471155899999999</v>
      </c>
      <c r="K1027" t="s">
        <v>3064</v>
      </c>
      <c r="L1027">
        <v>100</v>
      </c>
      <c r="M1027" s="5" t="str">
        <f t="shared" ref="M1027:M1090" si="48">_xlfn.IFS(L1027&gt;1000, "&gt;1000", L1027&gt;500, "500-1000", L1027&gt;250, "250-500",L1027&gt;100, "100-250", L1027&gt;=0, "0-100" )</f>
        <v>0-100</v>
      </c>
      <c r="N1027" t="s">
        <v>2120</v>
      </c>
      <c r="O1027" t="s">
        <v>33</v>
      </c>
      <c r="P1027" t="s">
        <v>33</v>
      </c>
      <c r="Q1027" t="s">
        <v>33</v>
      </c>
      <c r="R1027" t="s">
        <v>33</v>
      </c>
      <c r="S1027">
        <v>1</v>
      </c>
      <c r="T1027">
        <v>0</v>
      </c>
      <c r="U1027" t="str">
        <f t="shared" ref="U1027:U1090" si="49">_xlfn.IFS(T1027 &gt;= 4.5, " 4.5-4.9", T1027 &gt;= 4, " 4.0-4.4", T1027 &gt;= 3.5, " 3.5-3.9", T1027 &gt;= 2.5, " 2.5-3.4", T1027 &gt;= 1.8, " 1.8-2.4", T1027 &gt;= 0, " 0")</f>
        <v xml:space="preserve"> 0</v>
      </c>
      <c r="V1027" t="s">
        <v>169</v>
      </c>
      <c r="W1027" t="s">
        <v>170</v>
      </c>
      <c r="X1027">
        <v>0</v>
      </c>
      <c r="Y1027" s="5" t="str">
        <f t="shared" ref="Y1027:Y1090" si="50">_xlfn.IFS(T1027&gt;=3.5, "Top Performing Venue", T1027&gt;=2.5, "Average Performing Venue", T1027&gt;=0, " Under Performing Venue")</f>
        <v xml:space="preserve"> Under Performing Venue</v>
      </c>
    </row>
    <row r="1028" spans="1:25" x14ac:dyDescent="0.3">
      <c r="A1028">
        <v>18204478</v>
      </c>
      <c r="B1028" t="s">
        <v>3326</v>
      </c>
      <c r="C1028">
        <v>1</v>
      </c>
      <c r="D1028" s="5" t="str">
        <f>VLOOKUP(C1028,Country!A:B,2,0)</f>
        <v>India</v>
      </c>
      <c r="E1028" t="s">
        <v>2942</v>
      </c>
      <c r="F1028" t="s">
        <v>3327</v>
      </c>
      <c r="G1028" t="s">
        <v>3328</v>
      </c>
      <c r="H1028" t="s">
        <v>3329</v>
      </c>
      <c r="I1028">
        <v>77.306939360000001</v>
      </c>
      <c r="J1028">
        <v>28.48429689</v>
      </c>
      <c r="K1028" t="s">
        <v>2356</v>
      </c>
      <c r="L1028">
        <v>500</v>
      </c>
      <c r="M1028" s="5" t="str">
        <f t="shared" si="48"/>
        <v>250-500</v>
      </c>
      <c r="N1028" t="s">
        <v>2120</v>
      </c>
      <c r="O1028" t="s">
        <v>33</v>
      </c>
      <c r="P1028" t="s">
        <v>33</v>
      </c>
      <c r="Q1028" t="s">
        <v>33</v>
      </c>
      <c r="R1028" t="s">
        <v>33</v>
      </c>
      <c r="S1028">
        <v>2</v>
      </c>
      <c r="T1028">
        <v>3</v>
      </c>
      <c r="U1028" t="str">
        <f t="shared" si="49"/>
        <v xml:space="preserve"> 2.5-3.4</v>
      </c>
      <c r="V1028" t="s">
        <v>143</v>
      </c>
      <c r="W1028" t="s">
        <v>144</v>
      </c>
      <c r="X1028">
        <v>6</v>
      </c>
      <c r="Y1028" s="5" t="str">
        <f t="shared" si="50"/>
        <v>Average Performing Venue</v>
      </c>
    </row>
    <row r="1029" spans="1:25" x14ac:dyDescent="0.3">
      <c r="A1029">
        <v>18444264</v>
      </c>
      <c r="B1029" t="s">
        <v>3330</v>
      </c>
      <c r="C1029">
        <v>1</v>
      </c>
      <c r="D1029" s="5" t="str">
        <f>VLOOKUP(C1029,Country!A:B,2,0)</f>
        <v>India</v>
      </c>
      <c r="E1029" t="s">
        <v>2942</v>
      </c>
      <c r="F1029" t="s">
        <v>3331</v>
      </c>
      <c r="G1029" t="s">
        <v>3328</v>
      </c>
      <c r="H1029" t="s">
        <v>3329</v>
      </c>
      <c r="I1029">
        <v>77.306281100000007</v>
      </c>
      <c r="J1029">
        <v>28.4807864</v>
      </c>
      <c r="K1029" t="s">
        <v>2356</v>
      </c>
      <c r="L1029">
        <v>500</v>
      </c>
      <c r="M1029" s="5" t="str">
        <f t="shared" si="48"/>
        <v>250-500</v>
      </c>
      <c r="N1029" t="s">
        <v>2120</v>
      </c>
      <c r="O1029" t="s">
        <v>32</v>
      </c>
      <c r="P1029" t="s">
        <v>33</v>
      </c>
      <c r="Q1029" t="s">
        <v>33</v>
      </c>
      <c r="R1029" t="s">
        <v>33</v>
      </c>
      <c r="S1029">
        <v>2</v>
      </c>
      <c r="T1029">
        <v>3.3</v>
      </c>
      <c r="U1029" t="str">
        <f t="shared" si="49"/>
        <v xml:space="preserve"> 2.5-3.4</v>
      </c>
      <c r="V1029" t="s">
        <v>143</v>
      </c>
      <c r="W1029" t="s">
        <v>144</v>
      </c>
      <c r="X1029">
        <v>12</v>
      </c>
      <c r="Y1029" s="5" t="str">
        <f t="shared" si="50"/>
        <v>Average Performing Venue</v>
      </c>
    </row>
    <row r="1030" spans="1:25" x14ac:dyDescent="0.3">
      <c r="A1030">
        <v>9224</v>
      </c>
      <c r="B1030" t="s">
        <v>3332</v>
      </c>
      <c r="C1030">
        <v>1</v>
      </c>
      <c r="D1030" s="5" t="str">
        <f>VLOOKUP(C1030,Country!A:B,2,0)</f>
        <v>India</v>
      </c>
      <c r="E1030" t="s">
        <v>2942</v>
      </c>
      <c r="F1030" t="s">
        <v>3333</v>
      </c>
      <c r="G1030" t="s">
        <v>3328</v>
      </c>
      <c r="H1030" t="s">
        <v>3329</v>
      </c>
      <c r="I1030">
        <v>77.311657499999995</v>
      </c>
      <c r="J1030">
        <v>28.480381000000001</v>
      </c>
      <c r="K1030" t="s">
        <v>2865</v>
      </c>
      <c r="L1030">
        <v>150</v>
      </c>
      <c r="M1030" s="5" t="str">
        <f t="shared" si="48"/>
        <v>100-250</v>
      </c>
      <c r="N1030" t="s">
        <v>2120</v>
      </c>
      <c r="O1030" t="s">
        <v>33</v>
      </c>
      <c r="P1030" t="s">
        <v>33</v>
      </c>
      <c r="Q1030" t="s">
        <v>33</v>
      </c>
      <c r="R1030" t="s">
        <v>33</v>
      </c>
      <c r="S1030">
        <v>1</v>
      </c>
      <c r="T1030">
        <v>3.1</v>
      </c>
      <c r="U1030" t="str">
        <f t="shared" si="49"/>
        <v xml:space="preserve"> 2.5-3.4</v>
      </c>
      <c r="V1030" t="s">
        <v>143</v>
      </c>
      <c r="W1030" t="s">
        <v>144</v>
      </c>
      <c r="X1030">
        <v>19</v>
      </c>
      <c r="Y1030" s="5" t="str">
        <f t="shared" si="50"/>
        <v>Average Performing Venue</v>
      </c>
    </row>
    <row r="1031" spans="1:25" x14ac:dyDescent="0.3">
      <c r="A1031">
        <v>8054</v>
      </c>
      <c r="B1031" t="s">
        <v>3334</v>
      </c>
      <c r="C1031">
        <v>1</v>
      </c>
      <c r="D1031" s="5" t="str">
        <f>VLOOKUP(C1031,Country!A:B,2,0)</f>
        <v>India</v>
      </c>
      <c r="E1031" t="s">
        <v>2942</v>
      </c>
      <c r="F1031" t="s">
        <v>3335</v>
      </c>
      <c r="G1031" t="s">
        <v>3328</v>
      </c>
      <c r="H1031" t="s">
        <v>3329</v>
      </c>
      <c r="I1031">
        <v>77.310409899999996</v>
      </c>
      <c r="J1031">
        <v>28.480548200000001</v>
      </c>
      <c r="K1031" t="s">
        <v>2865</v>
      </c>
      <c r="L1031">
        <v>100</v>
      </c>
      <c r="M1031" s="5" t="str">
        <f t="shared" si="48"/>
        <v>0-100</v>
      </c>
      <c r="N1031" t="s">
        <v>2120</v>
      </c>
      <c r="O1031" t="s">
        <v>33</v>
      </c>
      <c r="P1031" t="s">
        <v>33</v>
      </c>
      <c r="Q1031" t="s">
        <v>33</v>
      </c>
      <c r="R1031" t="s">
        <v>33</v>
      </c>
      <c r="S1031">
        <v>1</v>
      </c>
      <c r="T1031">
        <v>3.1</v>
      </c>
      <c r="U1031" t="str">
        <f t="shared" si="49"/>
        <v xml:space="preserve"> 2.5-3.4</v>
      </c>
      <c r="V1031" t="s">
        <v>143</v>
      </c>
      <c r="W1031" t="s">
        <v>144</v>
      </c>
      <c r="X1031">
        <v>14</v>
      </c>
      <c r="Y1031" s="5" t="str">
        <f t="shared" si="50"/>
        <v>Average Performing Venue</v>
      </c>
    </row>
    <row r="1032" spans="1:25" x14ac:dyDescent="0.3">
      <c r="A1032">
        <v>304114</v>
      </c>
      <c r="B1032" t="s">
        <v>3336</v>
      </c>
      <c r="C1032">
        <v>1</v>
      </c>
      <c r="D1032" s="5" t="str">
        <f>VLOOKUP(C1032,Country!A:B,2,0)</f>
        <v>India</v>
      </c>
      <c r="E1032" t="s">
        <v>2942</v>
      </c>
      <c r="F1032" t="s">
        <v>3337</v>
      </c>
      <c r="G1032" t="s">
        <v>3328</v>
      </c>
      <c r="H1032" t="s">
        <v>3329</v>
      </c>
      <c r="I1032">
        <v>77.306777780000004</v>
      </c>
      <c r="J1032">
        <v>28.48426667</v>
      </c>
      <c r="K1032" t="s">
        <v>2119</v>
      </c>
      <c r="L1032">
        <v>600</v>
      </c>
      <c r="M1032" s="5" t="str">
        <f t="shared" si="48"/>
        <v>500-1000</v>
      </c>
      <c r="N1032" t="s">
        <v>2120</v>
      </c>
      <c r="O1032" t="s">
        <v>33</v>
      </c>
      <c r="P1032" t="s">
        <v>33</v>
      </c>
      <c r="Q1032" t="s">
        <v>33</v>
      </c>
      <c r="R1032" t="s">
        <v>33</v>
      </c>
      <c r="S1032">
        <v>2</v>
      </c>
      <c r="T1032">
        <v>2.8</v>
      </c>
      <c r="U1032" t="str">
        <f t="shared" si="49"/>
        <v xml:space="preserve"> 2.5-3.4</v>
      </c>
      <c r="V1032" t="s">
        <v>143</v>
      </c>
      <c r="W1032" t="s">
        <v>144</v>
      </c>
      <c r="X1032">
        <v>11</v>
      </c>
      <c r="Y1032" s="5" t="str">
        <f t="shared" si="50"/>
        <v>Average Performing Venue</v>
      </c>
    </row>
    <row r="1033" spans="1:25" x14ac:dyDescent="0.3">
      <c r="A1033">
        <v>1413</v>
      </c>
      <c r="B1033" t="s">
        <v>3338</v>
      </c>
      <c r="C1033">
        <v>1</v>
      </c>
      <c r="D1033" s="5" t="str">
        <f>VLOOKUP(C1033,Country!A:B,2,0)</f>
        <v>India</v>
      </c>
      <c r="E1033" t="s">
        <v>2942</v>
      </c>
      <c r="F1033" t="s">
        <v>3339</v>
      </c>
      <c r="G1033" t="s">
        <v>3328</v>
      </c>
      <c r="H1033" t="s">
        <v>3329</v>
      </c>
      <c r="I1033">
        <v>77.3104996</v>
      </c>
      <c r="J1033">
        <v>28.480467000000001</v>
      </c>
      <c r="K1033" t="s">
        <v>2285</v>
      </c>
      <c r="L1033">
        <v>1000</v>
      </c>
      <c r="M1033" s="5" t="str">
        <f t="shared" si="48"/>
        <v>500-1000</v>
      </c>
      <c r="N1033" t="s">
        <v>2120</v>
      </c>
      <c r="O1033" t="s">
        <v>32</v>
      </c>
      <c r="P1033" t="s">
        <v>33</v>
      </c>
      <c r="Q1033" t="s">
        <v>33</v>
      </c>
      <c r="R1033" t="s">
        <v>33</v>
      </c>
      <c r="S1033">
        <v>3</v>
      </c>
      <c r="T1033">
        <v>2.7</v>
      </c>
      <c r="U1033" t="str">
        <f t="shared" si="49"/>
        <v xml:space="preserve"> 2.5-3.4</v>
      </c>
      <c r="V1033" t="s">
        <v>143</v>
      </c>
      <c r="W1033" t="s">
        <v>144</v>
      </c>
      <c r="X1033">
        <v>70</v>
      </c>
      <c r="Y1033" s="5" t="str">
        <f t="shared" si="50"/>
        <v>Average Performing Venue</v>
      </c>
    </row>
    <row r="1034" spans="1:25" x14ac:dyDescent="0.3">
      <c r="A1034">
        <v>1715</v>
      </c>
      <c r="B1034" t="s">
        <v>3340</v>
      </c>
      <c r="C1034">
        <v>1</v>
      </c>
      <c r="D1034" s="5" t="str">
        <f>VLOOKUP(C1034,Country!A:B,2,0)</f>
        <v>India</v>
      </c>
      <c r="E1034" t="s">
        <v>2942</v>
      </c>
      <c r="F1034" t="s">
        <v>3341</v>
      </c>
      <c r="G1034" t="s">
        <v>3328</v>
      </c>
      <c r="H1034" t="s">
        <v>3329</v>
      </c>
      <c r="I1034">
        <v>77.310768899999999</v>
      </c>
      <c r="J1034">
        <v>28.480582099999999</v>
      </c>
      <c r="K1034" t="s">
        <v>3342</v>
      </c>
      <c r="L1034">
        <v>400</v>
      </c>
      <c r="M1034" s="5" t="str">
        <f t="shared" si="48"/>
        <v>250-500</v>
      </c>
      <c r="N1034" t="s">
        <v>2120</v>
      </c>
      <c r="O1034" t="s">
        <v>33</v>
      </c>
      <c r="P1034" t="s">
        <v>33</v>
      </c>
      <c r="Q1034" t="s">
        <v>33</v>
      </c>
      <c r="R1034" t="s">
        <v>33</v>
      </c>
      <c r="S1034">
        <v>1</v>
      </c>
      <c r="T1034">
        <v>3.1</v>
      </c>
      <c r="U1034" t="str">
        <f t="shared" si="49"/>
        <v xml:space="preserve"> 2.5-3.4</v>
      </c>
      <c r="V1034" t="s">
        <v>143</v>
      </c>
      <c r="W1034" t="s">
        <v>144</v>
      </c>
      <c r="X1034">
        <v>18</v>
      </c>
      <c r="Y1034" s="5" t="str">
        <f t="shared" si="50"/>
        <v>Average Performing Venue</v>
      </c>
    </row>
    <row r="1035" spans="1:25" x14ac:dyDescent="0.3">
      <c r="A1035">
        <v>4464</v>
      </c>
      <c r="B1035" t="s">
        <v>3343</v>
      </c>
      <c r="C1035">
        <v>1</v>
      </c>
      <c r="D1035" s="5" t="str">
        <f>VLOOKUP(C1035,Country!A:B,2,0)</f>
        <v>India</v>
      </c>
      <c r="E1035" t="s">
        <v>2942</v>
      </c>
      <c r="F1035" t="s">
        <v>3344</v>
      </c>
      <c r="G1035" t="s">
        <v>3328</v>
      </c>
      <c r="H1035" t="s">
        <v>3329</v>
      </c>
      <c r="I1035">
        <v>77.311397200000002</v>
      </c>
      <c r="J1035">
        <v>28.480551699999999</v>
      </c>
      <c r="K1035" t="s">
        <v>2285</v>
      </c>
      <c r="L1035">
        <v>300</v>
      </c>
      <c r="M1035" s="5" t="str">
        <f t="shared" si="48"/>
        <v>250-500</v>
      </c>
      <c r="N1035" t="s">
        <v>2120</v>
      </c>
      <c r="O1035" t="s">
        <v>33</v>
      </c>
      <c r="P1035" t="s">
        <v>33</v>
      </c>
      <c r="Q1035" t="s">
        <v>33</v>
      </c>
      <c r="R1035" t="s">
        <v>33</v>
      </c>
      <c r="S1035">
        <v>1</v>
      </c>
      <c r="T1035">
        <v>2.9</v>
      </c>
      <c r="U1035" t="str">
        <f t="shared" si="49"/>
        <v xml:space="preserve"> 2.5-3.4</v>
      </c>
      <c r="V1035" t="s">
        <v>143</v>
      </c>
      <c r="W1035" t="s">
        <v>144</v>
      </c>
      <c r="X1035">
        <v>14</v>
      </c>
      <c r="Y1035" s="5" t="str">
        <f t="shared" si="50"/>
        <v>Average Performing Venue</v>
      </c>
    </row>
    <row r="1036" spans="1:25" x14ac:dyDescent="0.3">
      <c r="A1036">
        <v>5010</v>
      </c>
      <c r="B1036" t="s">
        <v>3345</v>
      </c>
      <c r="C1036">
        <v>1</v>
      </c>
      <c r="D1036" s="5" t="str">
        <f>VLOOKUP(C1036,Country!A:B,2,0)</f>
        <v>India</v>
      </c>
      <c r="E1036" t="s">
        <v>2942</v>
      </c>
      <c r="F1036" t="s">
        <v>3346</v>
      </c>
      <c r="G1036" t="s">
        <v>3328</v>
      </c>
      <c r="H1036" t="s">
        <v>3329</v>
      </c>
      <c r="I1036">
        <v>77.311550600000004</v>
      </c>
      <c r="J1036">
        <v>28.480418799999999</v>
      </c>
      <c r="K1036" t="s">
        <v>2125</v>
      </c>
      <c r="L1036">
        <v>500</v>
      </c>
      <c r="M1036" s="5" t="str">
        <f t="shared" si="48"/>
        <v>250-500</v>
      </c>
      <c r="N1036" t="s">
        <v>2120</v>
      </c>
      <c r="O1036" t="s">
        <v>33</v>
      </c>
      <c r="P1036" t="s">
        <v>33</v>
      </c>
      <c r="Q1036" t="s">
        <v>33</v>
      </c>
      <c r="R1036" t="s">
        <v>33</v>
      </c>
      <c r="S1036">
        <v>2</v>
      </c>
      <c r="T1036">
        <v>2.7</v>
      </c>
      <c r="U1036" t="str">
        <f t="shared" si="49"/>
        <v xml:space="preserve"> 2.5-3.4</v>
      </c>
      <c r="V1036" t="s">
        <v>143</v>
      </c>
      <c r="W1036" t="s">
        <v>144</v>
      </c>
      <c r="X1036">
        <v>48</v>
      </c>
      <c r="Y1036" s="5" t="str">
        <f t="shared" si="50"/>
        <v>Average Performing Venue</v>
      </c>
    </row>
    <row r="1037" spans="1:25" x14ac:dyDescent="0.3">
      <c r="A1037">
        <v>301127</v>
      </c>
      <c r="B1037" t="s">
        <v>3347</v>
      </c>
      <c r="C1037">
        <v>1</v>
      </c>
      <c r="D1037" s="5" t="str">
        <f>VLOOKUP(C1037,Country!A:B,2,0)</f>
        <v>India</v>
      </c>
      <c r="E1037" t="s">
        <v>2942</v>
      </c>
      <c r="F1037" t="s">
        <v>3348</v>
      </c>
      <c r="G1037" t="s">
        <v>3328</v>
      </c>
      <c r="H1037" t="s">
        <v>3329</v>
      </c>
      <c r="I1037">
        <v>77.310954300000006</v>
      </c>
      <c r="J1037">
        <v>28.480763400000001</v>
      </c>
      <c r="K1037" t="s">
        <v>3126</v>
      </c>
      <c r="L1037">
        <v>350</v>
      </c>
      <c r="M1037" s="5" t="str">
        <f t="shared" si="48"/>
        <v>250-500</v>
      </c>
      <c r="N1037" t="s">
        <v>2120</v>
      </c>
      <c r="O1037" t="s">
        <v>33</v>
      </c>
      <c r="P1037" t="s">
        <v>33</v>
      </c>
      <c r="Q1037" t="s">
        <v>33</v>
      </c>
      <c r="R1037" t="s">
        <v>33</v>
      </c>
      <c r="S1037">
        <v>1</v>
      </c>
      <c r="T1037">
        <v>3.6</v>
      </c>
      <c r="U1037" t="str">
        <f t="shared" si="49"/>
        <v xml:space="preserve"> 3.5-3.9</v>
      </c>
      <c r="V1037" t="s">
        <v>106</v>
      </c>
      <c r="W1037" t="s">
        <v>107</v>
      </c>
      <c r="X1037">
        <v>52</v>
      </c>
      <c r="Y1037" s="5" t="str">
        <f t="shared" si="50"/>
        <v>Top Performing Venue</v>
      </c>
    </row>
    <row r="1038" spans="1:25" x14ac:dyDescent="0.3">
      <c r="A1038">
        <v>9233</v>
      </c>
      <c r="B1038" t="s">
        <v>3349</v>
      </c>
      <c r="C1038">
        <v>1</v>
      </c>
      <c r="D1038" s="5" t="str">
        <f>VLOOKUP(C1038,Country!A:B,2,0)</f>
        <v>India</v>
      </c>
      <c r="E1038" t="s">
        <v>2942</v>
      </c>
      <c r="F1038" t="s">
        <v>3350</v>
      </c>
      <c r="G1038" t="s">
        <v>3328</v>
      </c>
      <c r="H1038" t="s">
        <v>3329</v>
      </c>
      <c r="I1038">
        <v>77.306640299999998</v>
      </c>
      <c r="J1038">
        <v>28.48420819</v>
      </c>
      <c r="K1038" t="s">
        <v>3240</v>
      </c>
      <c r="L1038">
        <v>100</v>
      </c>
      <c r="M1038" s="5" t="str">
        <f t="shared" si="48"/>
        <v>0-100</v>
      </c>
      <c r="N1038" t="s">
        <v>2120</v>
      </c>
      <c r="O1038" t="s">
        <v>33</v>
      </c>
      <c r="P1038" t="s">
        <v>33</v>
      </c>
      <c r="Q1038" t="s">
        <v>33</v>
      </c>
      <c r="R1038" t="s">
        <v>33</v>
      </c>
      <c r="S1038">
        <v>1</v>
      </c>
      <c r="T1038">
        <v>0</v>
      </c>
      <c r="U1038" t="str">
        <f t="shared" si="49"/>
        <v xml:space="preserve"> 0</v>
      </c>
      <c r="V1038" t="s">
        <v>169</v>
      </c>
      <c r="W1038" t="s">
        <v>170</v>
      </c>
      <c r="X1038">
        <v>1</v>
      </c>
      <c r="Y1038" s="5" t="str">
        <f t="shared" si="50"/>
        <v xml:space="preserve"> Under Performing Venue</v>
      </c>
    </row>
    <row r="1039" spans="1:25" x14ac:dyDescent="0.3">
      <c r="A1039">
        <v>18471246</v>
      </c>
      <c r="B1039" t="s">
        <v>3351</v>
      </c>
      <c r="C1039">
        <v>1</v>
      </c>
      <c r="D1039" s="5" t="str">
        <f>VLOOKUP(C1039,Country!A:B,2,0)</f>
        <v>India</v>
      </c>
      <c r="E1039" t="s">
        <v>2942</v>
      </c>
      <c r="F1039" t="s">
        <v>3352</v>
      </c>
      <c r="G1039" t="s">
        <v>3328</v>
      </c>
      <c r="H1039" t="s">
        <v>3329</v>
      </c>
      <c r="I1039">
        <v>77.311745999999999</v>
      </c>
      <c r="J1039">
        <v>28.480577799999999</v>
      </c>
      <c r="K1039" t="s">
        <v>3353</v>
      </c>
      <c r="L1039">
        <v>200</v>
      </c>
      <c r="M1039" s="5" t="str">
        <f t="shared" si="48"/>
        <v>100-250</v>
      </c>
      <c r="N1039" t="s">
        <v>2120</v>
      </c>
      <c r="O1039" t="s">
        <v>33</v>
      </c>
      <c r="P1039" t="s">
        <v>33</v>
      </c>
      <c r="Q1039" t="s">
        <v>33</v>
      </c>
      <c r="R1039" t="s">
        <v>33</v>
      </c>
      <c r="S1039">
        <v>1</v>
      </c>
      <c r="T1039">
        <v>0</v>
      </c>
      <c r="U1039" t="str">
        <f t="shared" si="49"/>
        <v xml:space="preserve"> 0</v>
      </c>
      <c r="V1039" t="s">
        <v>169</v>
      </c>
      <c r="W1039" t="s">
        <v>170</v>
      </c>
      <c r="X1039">
        <v>0</v>
      </c>
      <c r="Y1039" s="5" t="str">
        <f t="shared" si="50"/>
        <v xml:space="preserve"> Under Performing Venue</v>
      </c>
    </row>
    <row r="1040" spans="1:25" x14ac:dyDescent="0.3">
      <c r="A1040">
        <v>18446082</v>
      </c>
      <c r="B1040" t="s">
        <v>3354</v>
      </c>
      <c r="C1040">
        <v>1</v>
      </c>
      <c r="D1040" s="5" t="str">
        <f>VLOOKUP(C1040,Country!A:B,2,0)</f>
        <v>India</v>
      </c>
      <c r="E1040" t="s">
        <v>2942</v>
      </c>
      <c r="F1040" t="s">
        <v>3355</v>
      </c>
      <c r="G1040" t="s">
        <v>3328</v>
      </c>
      <c r="H1040" t="s">
        <v>3329</v>
      </c>
      <c r="I1040">
        <v>77.311486900000006</v>
      </c>
      <c r="J1040">
        <v>28.4808293</v>
      </c>
      <c r="K1040" t="s">
        <v>2285</v>
      </c>
      <c r="L1040">
        <v>300</v>
      </c>
      <c r="M1040" s="5" t="str">
        <f t="shared" si="48"/>
        <v>250-500</v>
      </c>
      <c r="N1040" t="s">
        <v>2120</v>
      </c>
      <c r="O1040" t="s">
        <v>33</v>
      </c>
      <c r="P1040" t="s">
        <v>33</v>
      </c>
      <c r="Q1040" t="s">
        <v>33</v>
      </c>
      <c r="R1040" t="s">
        <v>33</v>
      </c>
      <c r="S1040">
        <v>1</v>
      </c>
      <c r="T1040">
        <v>0</v>
      </c>
      <c r="U1040" t="str">
        <f t="shared" si="49"/>
        <v xml:space="preserve"> 0</v>
      </c>
      <c r="V1040" t="s">
        <v>169</v>
      </c>
      <c r="W1040" t="s">
        <v>170</v>
      </c>
      <c r="X1040">
        <v>0</v>
      </c>
      <c r="Y1040" s="5" t="str">
        <f t="shared" si="50"/>
        <v xml:space="preserve"> Under Performing Venue</v>
      </c>
    </row>
    <row r="1041" spans="1:25" x14ac:dyDescent="0.3">
      <c r="A1041">
        <v>18396398</v>
      </c>
      <c r="B1041" t="s">
        <v>3356</v>
      </c>
      <c r="C1041">
        <v>1</v>
      </c>
      <c r="D1041" s="5" t="str">
        <f>VLOOKUP(C1041,Country!A:B,2,0)</f>
        <v>India</v>
      </c>
      <c r="E1041" t="s">
        <v>2942</v>
      </c>
      <c r="F1041" t="s">
        <v>3357</v>
      </c>
      <c r="G1041" t="s">
        <v>3328</v>
      </c>
      <c r="H1041" t="s">
        <v>3329</v>
      </c>
      <c r="I1041">
        <v>77.310604600000005</v>
      </c>
      <c r="J1041">
        <v>28.4803991</v>
      </c>
      <c r="K1041" t="s">
        <v>2369</v>
      </c>
      <c r="L1041">
        <v>400</v>
      </c>
      <c r="M1041" s="5" t="str">
        <f t="shared" si="48"/>
        <v>250-500</v>
      </c>
      <c r="N1041" t="s">
        <v>2120</v>
      </c>
      <c r="O1041" t="s">
        <v>33</v>
      </c>
      <c r="P1041" t="s">
        <v>33</v>
      </c>
      <c r="Q1041" t="s">
        <v>33</v>
      </c>
      <c r="R1041" t="s">
        <v>33</v>
      </c>
      <c r="S1041">
        <v>1</v>
      </c>
      <c r="T1041">
        <v>0</v>
      </c>
      <c r="U1041" t="str">
        <f t="shared" si="49"/>
        <v xml:space="preserve"> 0</v>
      </c>
      <c r="V1041" t="s">
        <v>169</v>
      </c>
      <c r="W1041" t="s">
        <v>170</v>
      </c>
      <c r="X1041">
        <v>2</v>
      </c>
      <c r="Y1041" s="5" t="str">
        <f t="shared" si="50"/>
        <v xml:space="preserve"> Under Performing Venue</v>
      </c>
    </row>
    <row r="1042" spans="1:25" x14ac:dyDescent="0.3">
      <c r="A1042">
        <v>18471244</v>
      </c>
      <c r="B1042" t="s">
        <v>3358</v>
      </c>
      <c r="C1042">
        <v>1</v>
      </c>
      <c r="D1042" s="5" t="str">
        <f>VLOOKUP(C1042,Country!A:B,2,0)</f>
        <v>India</v>
      </c>
      <c r="E1042" t="s">
        <v>2942</v>
      </c>
      <c r="F1042" t="s">
        <v>3359</v>
      </c>
      <c r="G1042" t="s">
        <v>3328</v>
      </c>
      <c r="H1042" t="s">
        <v>3329</v>
      </c>
      <c r="I1042">
        <v>77.311336299999994</v>
      </c>
      <c r="J1042">
        <v>28.480693899999999</v>
      </c>
      <c r="K1042" t="s">
        <v>3126</v>
      </c>
      <c r="L1042">
        <v>300</v>
      </c>
      <c r="M1042" s="5" t="str">
        <f t="shared" si="48"/>
        <v>250-500</v>
      </c>
      <c r="N1042" t="s">
        <v>2120</v>
      </c>
      <c r="O1042" t="s">
        <v>33</v>
      </c>
      <c r="P1042" t="s">
        <v>33</v>
      </c>
      <c r="Q1042" t="s">
        <v>33</v>
      </c>
      <c r="R1042" t="s">
        <v>33</v>
      </c>
      <c r="S1042">
        <v>1</v>
      </c>
      <c r="T1042">
        <v>0</v>
      </c>
      <c r="U1042" t="str">
        <f t="shared" si="49"/>
        <v xml:space="preserve"> 0</v>
      </c>
      <c r="V1042" t="s">
        <v>169</v>
      </c>
      <c r="W1042" t="s">
        <v>170</v>
      </c>
      <c r="X1042">
        <v>0</v>
      </c>
      <c r="Y1042" s="5" t="str">
        <f t="shared" si="50"/>
        <v xml:space="preserve"> Under Performing Venue</v>
      </c>
    </row>
    <row r="1043" spans="1:25" x14ac:dyDescent="0.3">
      <c r="A1043">
        <v>18367078</v>
      </c>
      <c r="B1043" t="s">
        <v>3360</v>
      </c>
      <c r="C1043">
        <v>1</v>
      </c>
      <c r="D1043" s="5" t="str">
        <f>VLOOKUP(C1043,Country!A:B,2,0)</f>
        <v>India</v>
      </c>
      <c r="E1043" t="s">
        <v>2942</v>
      </c>
      <c r="F1043" t="s">
        <v>3361</v>
      </c>
      <c r="G1043" t="s">
        <v>3328</v>
      </c>
      <c r="H1043" t="s">
        <v>3329</v>
      </c>
      <c r="I1043">
        <v>77.310409899999996</v>
      </c>
      <c r="J1043">
        <v>28.480637900000001</v>
      </c>
      <c r="K1043" t="s">
        <v>59</v>
      </c>
      <c r="L1043">
        <v>350</v>
      </c>
      <c r="M1043" s="5" t="str">
        <f t="shared" si="48"/>
        <v>250-500</v>
      </c>
      <c r="N1043" t="s">
        <v>2120</v>
      </c>
      <c r="O1043" t="s">
        <v>33</v>
      </c>
      <c r="P1043" t="s">
        <v>33</v>
      </c>
      <c r="Q1043" t="s">
        <v>33</v>
      </c>
      <c r="R1043" t="s">
        <v>33</v>
      </c>
      <c r="S1043">
        <v>1</v>
      </c>
      <c r="T1043">
        <v>0</v>
      </c>
      <c r="U1043" t="str">
        <f t="shared" si="49"/>
        <v xml:space="preserve"> 0</v>
      </c>
      <c r="V1043" t="s">
        <v>169</v>
      </c>
      <c r="W1043" t="s">
        <v>170</v>
      </c>
      <c r="X1043">
        <v>0</v>
      </c>
      <c r="Y1043" s="5" t="str">
        <f t="shared" si="50"/>
        <v xml:space="preserve"> Under Performing Venue</v>
      </c>
    </row>
    <row r="1044" spans="1:25" x14ac:dyDescent="0.3">
      <c r="A1044">
        <v>18469976</v>
      </c>
      <c r="B1044" t="s">
        <v>3362</v>
      </c>
      <c r="C1044">
        <v>1</v>
      </c>
      <c r="D1044" s="5" t="str">
        <f>VLOOKUP(C1044,Country!A:B,2,0)</f>
        <v>India</v>
      </c>
      <c r="E1044" t="s">
        <v>2942</v>
      </c>
      <c r="F1044" t="s">
        <v>3363</v>
      </c>
      <c r="G1044" t="s">
        <v>3328</v>
      </c>
      <c r="H1044" t="s">
        <v>3329</v>
      </c>
      <c r="I1044">
        <v>77.310320099999998</v>
      </c>
      <c r="J1044">
        <v>28.480898499999999</v>
      </c>
      <c r="K1044" t="s">
        <v>3139</v>
      </c>
      <c r="L1044">
        <v>200</v>
      </c>
      <c r="M1044" s="5" t="str">
        <f t="shared" si="48"/>
        <v>100-250</v>
      </c>
      <c r="N1044" t="s">
        <v>2120</v>
      </c>
      <c r="O1044" t="s">
        <v>33</v>
      </c>
      <c r="P1044" t="s">
        <v>33</v>
      </c>
      <c r="Q1044" t="s">
        <v>33</v>
      </c>
      <c r="R1044" t="s">
        <v>33</v>
      </c>
      <c r="S1044">
        <v>1</v>
      </c>
      <c r="T1044">
        <v>0</v>
      </c>
      <c r="U1044" t="str">
        <f t="shared" si="49"/>
        <v xml:space="preserve"> 0</v>
      </c>
      <c r="V1044" t="s">
        <v>169</v>
      </c>
      <c r="W1044" t="s">
        <v>170</v>
      </c>
      <c r="X1044">
        <v>1</v>
      </c>
      <c r="Y1044" s="5" t="str">
        <f t="shared" si="50"/>
        <v xml:space="preserve"> Under Performing Venue</v>
      </c>
    </row>
    <row r="1045" spans="1:25" x14ac:dyDescent="0.3">
      <c r="A1045">
        <v>18381643</v>
      </c>
      <c r="B1045" t="s">
        <v>3364</v>
      </c>
      <c r="C1045">
        <v>1</v>
      </c>
      <c r="D1045" s="5" t="str">
        <f>VLOOKUP(C1045,Country!A:B,2,0)</f>
        <v>India</v>
      </c>
      <c r="E1045" t="s">
        <v>2942</v>
      </c>
      <c r="F1045" t="s">
        <v>3365</v>
      </c>
      <c r="G1045" t="s">
        <v>3328</v>
      </c>
      <c r="H1045" t="s">
        <v>3329</v>
      </c>
      <c r="I1045">
        <v>77.309279700000005</v>
      </c>
      <c r="J1045">
        <v>28.4773757</v>
      </c>
      <c r="K1045" t="s">
        <v>3240</v>
      </c>
      <c r="L1045">
        <v>100</v>
      </c>
      <c r="M1045" s="5" t="str">
        <f t="shared" si="48"/>
        <v>0-100</v>
      </c>
      <c r="N1045" t="s">
        <v>2120</v>
      </c>
      <c r="O1045" t="s">
        <v>33</v>
      </c>
      <c r="P1045" t="s">
        <v>33</v>
      </c>
      <c r="Q1045" t="s">
        <v>33</v>
      </c>
      <c r="R1045" t="s">
        <v>33</v>
      </c>
      <c r="S1045">
        <v>1</v>
      </c>
      <c r="T1045">
        <v>0</v>
      </c>
      <c r="U1045" t="str">
        <f t="shared" si="49"/>
        <v xml:space="preserve"> 0</v>
      </c>
      <c r="V1045" t="s">
        <v>169</v>
      </c>
      <c r="W1045" t="s">
        <v>170</v>
      </c>
      <c r="X1045">
        <v>0</v>
      </c>
      <c r="Y1045" s="5" t="str">
        <f t="shared" si="50"/>
        <v xml:space="preserve"> Under Performing Venue</v>
      </c>
    </row>
    <row r="1046" spans="1:25" x14ac:dyDescent="0.3">
      <c r="A1046">
        <v>18471327</v>
      </c>
      <c r="B1046" t="s">
        <v>3366</v>
      </c>
      <c r="C1046">
        <v>1</v>
      </c>
      <c r="D1046" s="5" t="str">
        <f>VLOOKUP(C1046,Country!A:B,2,0)</f>
        <v>India</v>
      </c>
      <c r="E1046" t="s">
        <v>2942</v>
      </c>
      <c r="F1046" t="s">
        <v>3324</v>
      </c>
      <c r="G1046" t="s">
        <v>3328</v>
      </c>
      <c r="H1046" t="s">
        <v>3329</v>
      </c>
      <c r="I1046">
        <v>77.306056699999999</v>
      </c>
      <c r="J1046">
        <v>28.474530999999999</v>
      </c>
      <c r="K1046" t="s">
        <v>2119</v>
      </c>
      <c r="L1046">
        <v>400</v>
      </c>
      <c r="M1046" s="5" t="str">
        <f t="shared" si="48"/>
        <v>250-500</v>
      </c>
      <c r="N1046" t="s">
        <v>2120</v>
      </c>
      <c r="O1046" t="s">
        <v>33</v>
      </c>
      <c r="P1046" t="s">
        <v>33</v>
      </c>
      <c r="Q1046" t="s">
        <v>33</v>
      </c>
      <c r="R1046" t="s">
        <v>33</v>
      </c>
      <c r="S1046">
        <v>1</v>
      </c>
      <c r="T1046">
        <v>0</v>
      </c>
      <c r="U1046" t="str">
        <f t="shared" si="49"/>
        <v xml:space="preserve"> 0</v>
      </c>
      <c r="V1046" t="s">
        <v>169</v>
      </c>
      <c r="W1046" t="s">
        <v>170</v>
      </c>
      <c r="X1046">
        <v>0</v>
      </c>
      <c r="Y1046" s="5" t="str">
        <f t="shared" si="50"/>
        <v xml:space="preserve"> Under Performing Venue</v>
      </c>
    </row>
    <row r="1047" spans="1:25" x14ac:dyDescent="0.3">
      <c r="A1047">
        <v>18469936</v>
      </c>
      <c r="B1047" t="s">
        <v>3367</v>
      </c>
      <c r="C1047">
        <v>1</v>
      </c>
      <c r="D1047" s="5" t="str">
        <f>VLOOKUP(C1047,Country!A:B,2,0)</f>
        <v>India</v>
      </c>
      <c r="E1047" t="s">
        <v>2942</v>
      </c>
      <c r="F1047" t="s">
        <v>3368</v>
      </c>
      <c r="G1047" t="s">
        <v>3328</v>
      </c>
      <c r="H1047" t="s">
        <v>3329</v>
      </c>
      <c r="I1047">
        <v>77.305606499999996</v>
      </c>
      <c r="J1047">
        <v>28.480730399999999</v>
      </c>
      <c r="K1047" t="s">
        <v>2285</v>
      </c>
      <c r="L1047">
        <v>500</v>
      </c>
      <c r="M1047" s="5" t="str">
        <f t="shared" si="48"/>
        <v>250-500</v>
      </c>
      <c r="N1047" t="s">
        <v>2120</v>
      </c>
      <c r="O1047" t="s">
        <v>33</v>
      </c>
      <c r="P1047" t="s">
        <v>33</v>
      </c>
      <c r="Q1047" t="s">
        <v>33</v>
      </c>
      <c r="R1047" t="s">
        <v>33</v>
      </c>
      <c r="S1047">
        <v>2</v>
      </c>
      <c r="T1047">
        <v>0</v>
      </c>
      <c r="U1047" t="str">
        <f t="shared" si="49"/>
        <v xml:space="preserve"> 0</v>
      </c>
      <c r="V1047" t="s">
        <v>169</v>
      </c>
      <c r="W1047" t="s">
        <v>170</v>
      </c>
      <c r="X1047">
        <v>0</v>
      </c>
      <c r="Y1047" s="5" t="str">
        <f t="shared" si="50"/>
        <v xml:space="preserve"> Under Performing Venue</v>
      </c>
    </row>
    <row r="1048" spans="1:25" x14ac:dyDescent="0.3">
      <c r="A1048">
        <v>18433895</v>
      </c>
      <c r="B1048" t="s">
        <v>3369</v>
      </c>
      <c r="C1048">
        <v>1</v>
      </c>
      <c r="D1048" s="5" t="str">
        <f>VLOOKUP(C1048,Country!A:B,2,0)</f>
        <v>India</v>
      </c>
      <c r="E1048" t="s">
        <v>2942</v>
      </c>
      <c r="F1048" t="s">
        <v>3370</v>
      </c>
      <c r="G1048" t="s">
        <v>3371</v>
      </c>
      <c r="H1048" t="s">
        <v>3372</v>
      </c>
      <c r="I1048">
        <v>77.287590910000006</v>
      </c>
      <c r="J1048">
        <v>28.466263550000001</v>
      </c>
      <c r="K1048" t="s">
        <v>2356</v>
      </c>
      <c r="L1048">
        <v>500</v>
      </c>
      <c r="M1048" s="5" t="str">
        <f t="shared" si="48"/>
        <v>250-500</v>
      </c>
      <c r="N1048" t="s">
        <v>2120</v>
      </c>
      <c r="O1048" t="s">
        <v>33</v>
      </c>
      <c r="P1048" t="s">
        <v>33</v>
      </c>
      <c r="Q1048" t="s">
        <v>33</v>
      </c>
      <c r="R1048" t="s">
        <v>33</v>
      </c>
      <c r="S1048">
        <v>2</v>
      </c>
      <c r="T1048">
        <v>3</v>
      </c>
      <c r="U1048" t="str">
        <f t="shared" si="49"/>
        <v xml:space="preserve"> 2.5-3.4</v>
      </c>
      <c r="V1048" t="s">
        <v>143</v>
      </c>
      <c r="W1048" t="s">
        <v>144</v>
      </c>
      <c r="X1048">
        <v>4</v>
      </c>
      <c r="Y1048" s="5" t="str">
        <f t="shared" si="50"/>
        <v>Average Performing Venue</v>
      </c>
    </row>
    <row r="1049" spans="1:25" x14ac:dyDescent="0.3">
      <c r="A1049">
        <v>313089</v>
      </c>
      <c r="B1049" t="s">
        <v>3373</v>
      </c>
      <c r="C1049">
        <v>1</v>
      </c>
      <c r="D1049" s="5" t="str">
        <f>VLOOKUP(C1049,Country!A:B,2,0)</f>
        <v>India</v>
      </c>
      <c r="E1049" t="s">
        <v>2942</v>
      </c>
      <c r="F1049" t="s">
        <v>3374</v>
      </c>
      <c r="G1049" t="s">
        <v>3371</v>
      </c>
      <c r="H1049" t="s">
        <v>3372</v>
      </c>
      <c r="I1049">
        <v>77.289199569999994</v>
      </c>
      <c r="J1049">
        <v>28.461910140000001</v>
      </c>
      <c r="K1049" t="s">
        <v>2125</v>
      </c>
      <c r="L1049">
        <v>550</v>
      </c>
      <c r="M1049" s="5" t="str">
        <f t="shared" si="48"/>
        <v>500-1000</v>
      </c>
      <c r="N1049" t="s">
        <v>2120</v>
      </c>
      <c r="O1049" t="s">
        <v>33</v>
      </c>
      <c r="P1049" t="s">
        <v>33</v>
      </c>
      <c r="Q1049" t="s">
        <v>33</v>
      </c>
      <c r="R1049" t="s">
        <v>33</v>
      </c>
      <c r="S1049">
        <v>2</v>
      </c>
      <c r="T1049">
        <v>0</v>
      </c>
      <c r="U1049" t="str">
        <f t="shared" si="49"/>
        <v xml:space="preserve"> 0</v>
      </c>
      <c r="V1049" t="s">
        <v>169</v>
      </c>
      <c r="W1049" t="s">
        <v>170</v>
      </c>
      <c r="X1049">
        <v>3</v>
      </c>
      <c r="Y1049" s="5" t="str">
        <f t="shared" si="50"/>
        <v xml:space="preserve"> Under Performing Venue</v>
      </c>
    </row>
    <row r="1050" spans="1:25" x14ac:dyDescent="0.3">
      <c r="A1050">
        <v>18349251</v>
      </c>
      <c r="B1050" t="s">
        <v>3375</v>
      </c>
      <c r="C1050">
        <v>1</v>
      </c>
      <c r="D1050" s="5" t="str">
        <f>VLOOKUP(C1050,Country!A:B,2,0)</f>
        <v>India</v>
      </c>
      <c r="E1050" t="s">
        <v>2942</v>
      </c>
      <c r="F1050" t="s">
        <v>3376</v>
      </c>
      <c r="G1050" t="s">
        <v>3371</v>
      </c>
      <c r="H1050" t="s">
        <v>3372</v>
      </c>
      <c r="I1050">
        <v>0</v>
      </c>
      <c r="J1050">
        <v>0</v>
      </c>
      <c r="K1050" t="s">
        <v>3377</v>
      </c>
      <c r="L1050">
        <v>400</v>
      </c>
      <c r="M1050" s="5" t="str">
        <f t="shared" si="48"/>
        <v>250-500</v>
      </c>
      <c r="N1050" t="s">
        <v>2120</v>
      </c>
      <c r="O1050" t="s">
        <v>33</v>
      </c>
      <c r="P1050" t="s">
        <v>33</v>
      </c>
      <c r="Q1050" t="s">
        <v>33</v>
      </c>
      <c r="R1050" t="s">
        <v>33</v>
      </c>
      <c r="S1050">
        <v>1</v>
      </c>
      <c r="T1050">
        <v>0</v>
      </c>
      <c r="U1050" t="str">
        <f t="shared" si="49"/>
        <v xml:space="preserve"> 0</v>
      </c>
      <c r="V1050" t="s">
        <v>169</v>
      </c>
      <c r="W1050" t="s">
        <v>170</v>
      </c>
      <c r="X1050">
        <v>0</v>
      </c>
      <c r="Y1050" s="5" t="str">
        <f t="shared" si="50"/>
        <v xml:space="preserve"> Under Performing Venue</v>
      </c>
    </row>
    <row r="1051" spans="1:25" x14ac:dyDescent="0.3">
      <c r="A1051">
        <v>18344478</v>
      </c>
      <c r="B1051" t="s">
        <v>3378</v>
      </c>
      <c r="C1051">
        <v>1</v>
      </c>
      <c r="D1051" s="5" t="str">
        <f>VLOOKUP(C1051,Country!A:B,2,0)</f>
        <v>India</v>
      </c>
      <c r="E1051" t="s">
        <v>2942</v>
      </c>
      <c r="F1051" t="s">
        <v>3379</v>
      </c>
      <c r="G1051" t="s">
        <v>3380</v>
      </c>
      <c r="H1051" t="s">
        <v>3381</v>
      </c>
      <c r="I1051">
        <v>0</v>
      </c>
      <c r="J1051">
        <v>0</v>
      </c>
      <c r="K1051" t="s">
        <v>2285</v>
      </c>
      <c r="L1051">
        <v>600</v>
      </c>
      <c r="M1051" s="5" t="str">
        <f t="shared" si="48"/>
        <v>500-1000</v>
      </c>
      <c r="N1051" t="s">
        <v>2120</v>
      </c>
      <c r="O1051" t="s">
        <v>33</v>
      </c>
      <c r="P1051" t="s">
        <v>33</v>
      </c>
      <c r="Q1051" t="s">
        <v>33</v>
      </c>
      <c r="R1051" t="s">
        <v>33</v>
      </c>
      <c r="S1051">
        <v>2</v>
      </c>
      <c r="T1051">
        <v>0</v>
      </c>
      <c r="U1051" t="str">
        <f t="shared" si="49"/>
        <v xml:space="preserve"> 0</v>
      </c>
      <c r="V1051" t="s">
        <v>169</v>
      </c>
      <c r="W1051" t="s">
        <v>170</v>
      </c>
      <c r="X1051">
        <v>0</v>
      </c>
      <c r="Y1051" s="5" t="str">
        <f t="shared" si="50"/>
        <v xml:space="preserve"> Under Performing Venue</v>
      </c>
    </row>
    <row r="1052" spans="1:25" x14ac:dyDescent="0.3">
      <c r="A1052">
        <v>18089775</v>
      </c>
      <c r="B1052" t="s">
        <v>3382</v>
      </c>
      <c r="C1052">
        <v>1</v>
      </c>
      <c r="D1052" s="5" t="str">
        <f>VLOOKUP(C1052,Country!A:B,2,0)</f>
        <v>India</v>
      </c>
      <c r="E1052" t="s">
        <v>2942</v>
      </c>
      <c r="F1052" t="s">
        <v>3383</v>
      </c>
      <c r="G1052" t="s">
        <v>3380</v>
      </c>
      <c r="H1052" t="s">
        <v>3381</v>
      </c>
      <c r="I1052">
        <v>77.300277780000002</v>
      </c>
      <c r="J1052">
        <v>28.46118611</v>
      </c>
      <c r="K1052" t="s">
        <v>3342</v>
      </c>
      <c r="L1052">
        <v>300</v>
      </c>
      <c r="M1052" s="5" t="str">
        <f t="shared" si="48"/>
        <v>250-500</v>
      </c>
      <c r="N1052" t="s">
        <v>2120</v>
      </c>
      <c r="O1052" t="s">
        <v>33</v>
      </c>
      <c r="P1052" t="s">
        <v>33</v>
      </c>
      <c r="Q1052" t="s">
        <v>33</v>
      </c>
      <c r="R1052" t="s">
        <v>33</v>
      </c>
      <c r="S1052">
        <v>1</v>
      </c>
      <c r="T1052">
        <v>0</v>
      </c>
      <c r="U1052" t="str">
        <f t="shared" si="49"/>
        <v xml:space="preserve"> 0</v>
      </c>
      <c r="V1052" t="s">
        <v>169</v>
      </c>
      <c r="W1052" t="s">
        <v>170</v>
      </c>
      <c r="X1052">
        <v>1</v>
      </c>
      <c r="Y1052" s="5" t="str">
        <f t="shared" si="50"/>
        <v xml:space="preserve"> Under Performing Venue</v>
      </c>
    </row>
    <row r="1053" spans="1:25" x14ac:dyDescent="0.3">
      <c r="A1053">
        <v>18424179</v>
      </c>
      <c r="B1053" t="s">
        <v>3384</v>
      </c>
      <c r="C1053">
        <v>1</v>
      </c>
      <c r="D1053" s="5" t="str">
        <f>VLOOKUP(C1053,Country!A:B,2,0)</f>
        <v>India</v>
      </c>
      <c r="E1053" t="s">
        <v>2942</v>
      </c>
      <c r="F1053" t="s">
        <v>3385</v>
      </c>
      <c r="G1053" t="s">
        <v>3380</v>
      </c>
      <c r="H1053" t="s">
        <v>3381</v>
      </c>
      <c r="I1053">
        <v>0</v>
      </c>
      <c r="J1053">
        <v>0</v>
      </c>
      <c r="K1053" t="s">
        <v>2285</v>
      </c>
      <c r="L1053">
        <v>300</v>
      </c>
      <c r="M1053" s="5" t="str">
        <f t="shared" si="48"/>
        <v>250-500</v>
      </c>
      <c r="N1053" t="s">
        <v>2120</v>
      </c>
      <c r="O1053" t="s">
        <v>33</v>
      </c>
      <c r="P1053" t="s">
        <v>33</v>
      </c>
      <c r="Q1053" t="s">
        <v>33</v>
      </c>
      <c r="R1053" t="s">
        <v>33</v>
      </c>
      <c r="S1053">
        <v>1</v>
      </c>
      <c r="T1053">
        <v>0</v>
      </c>
      <c r="U1053" t="str">
        <f t="shared" si="49"/>
        <v xml:space="preserve"> 0</v>
      </c>
      <c r="V1053" t="s">
        <v>169</v>
      </c>
      <c r="W1053" t="s">
        <v>170</v>
      </c>
      <c r="X1053">
        <v>0</v>
      </c>
      <c r="Y1053" s="5" t="str">
        <f t="shared" si="50"/>
        <v xml:space="preserve"> Under Performing Venue</v>
      </c>
    </row>
    <row r="1054" spans="1:25" x14ac:dyDescent="0.3">
      <c r="A1054">
        <v>309632</v>
      </c>
      <c r="B1054" t="s">
        <v>2405</v>
      </c>
      <c r="C1054">
        <v>1</v>
      </c>
      <c r="D1054" s="5" t="str">
        <f>VLOOKUP(C1054,Country!A:B,2,0)</f>
        <v>India</v>
      </c>
      <c r="E1054" t="s">
        <v>2942</v>
      </c>
      <c r="F1054" t="s">
        <v>3386</v>
      </c>
      <c r="G1054" t="s">
        <v>3387</v>
      </c>
      <c r="H1054" t="s">
        <v>3388</v>
      </c>
      <c r="I1054">
        <v>77.300179499999999</v>
      </c>
      <c r="J1054">
        <v>28.4609554</v>
      </c>
      <c r="K1054" t="s">
        <v>3389</v>
      </c>
      <c r="L1054">
        <v>700</v>
      </c>
      <c r="M1054" s="5" t="str">
        <f t="shared" si="48"/>
        <v>500-1000</v>
      </c>
      <c r="N1054" t="s">
        <v>2120</v>
      </c>
      <c r="O1054" t="s">
        <v>33</v>
      </c>
      <c r="P1054" t="s">
        <v>33</v>
      </c>
      <c r="Q1054" t="s">
        <v>33</v>
      </c>
      <c r="R1054" t="s">
        <v>33</v>
      </c>
      <c r="S1054">
        <v>2</v>
      </c>
      <c r="T1054">
        <v>2.9</v>
      </c>
      <c r="U1054" t="str">
        <f t="shared" si="49"/>
        <v xml:space="preserve"> 2.5-3.4</v>
      </c>
      <c r="V1054" t="s">
        <v>143</v>
      </c>
      <c r="W1054" t="s">
        <v>144</v>
      </c>
      <c r="X1054">
        <v>10</v>
      </c>
      <c r="Y1054" s="5" t="str">
        <f t="shared" si="50"/>
        <v>Average Performing Venue</v>
      </c>
    </row>
    <row r="1055" spans="1:25" x14ac:dyDescent="0.3">
      <c r="A1055">
        <v>312874</v>
      </c>
      <c r="B1055" t="s">
        <v>2970</v>
      </c>
      <c r="C1055">
        <v>1</v>
      </c>
      <c r="D1055" s="5" t="str">
        <f>VLOOKUP(C1055,Country!A:B,2,0)</f>
        <v>India</v>
      </c>
      <c r="E1055" t="s">
        <v>2942</v>
      </c>
      <c r="F1055" t="s">
        <v>3390</v>
      </c>
      <c r="G1055" t="s">
        <v>3387</v>
      </c>
      <c r="H1055" t="s">
        <v>3388</v>
      </c>
      <c r="I1055">
        <v>77.288687300000007</v>
      </c>
      <c r="J1055">
        <v>28.460556</v>
      </c>
      <c r="K1055" t="s">
        <v>2972</v>
      </c>
      <c r="L1055">
        <v>350</v>
      </c>
      <c r="M1055" s="5" t="str">
        <f t="shared" si="48"/>
        <v>250-500</v>
      </c>
      <c r="N1055" t="s">
        <v>2120</v>
      </c>
      <c r="O1055" t="s">
        <v>33</v>
      </c>
      <c r="P1055" t="s">
        <v>33</v>
      </c>
      <c r="Q1055" t="s">
        <v>33</v>
      </c>
      <c r="R1055" t="s">
        <v>33</v>
      </c>
      <c r="S1055">
        <v>1</v>
      </c>
      <c r="T1055">
        <v>3.1</v>
      </c>
      <c r="U1055" t="str">
        <f t="shared" si="49"/>
        <v xml:space="preserve"> 2.5-3.4</v>
      </c>
      <c r="V1055" t="s">
        <v>143</v>
      </c>
      <c r="W1055" t="s">
        <v>144</v>
      </c>
      <c r="X1055">
        <v>5</v>
      </c>
      <c r="Y1055" s="5" t="str">
        <f t="shared" si="50"/>
        <v>Average Performing Venue</v>
      </c>
    </row>
    <row r="1056" spans="1:25" x14ac:dyDescent="0.3">
      <c r="A1056">
        <v>18107870</v>
      </c>
      <c r="B1056" t="s">
        <v>3391</v>
      </c>
      <c r="C1056">
        <v>1</v>
      </c>
      <c r="D1056" s="5" t="str">
        <f>VLOOKUP(C1056,Country!A:B,2,0)</f>
        <v>India</v>
      </c>
      <c r="E1056" t="s">
        <v>2942</v>
      </c>
      <c r="F1056" t="s">
        <v>3392</v>
      </c>
      <c r="G1056" t="s">
        <v>3387</v>
      </c>
      <c r="H1056" t="s">
        <v>3388</v>
      </c>
      <c r="I1056">
        <v>77.297839499999995</v>
      </c>
      <c r="J1056">
        <v>28.462205900000001</v>
      </c>
      <c r="K1056" t="s">
        <v>2119</v>
      </c>
      <c r="L1056">
        <v>500</v>
      </c>
      <c r="M1056" s="5" t="str">
        <f t="shared" si="48"/>
        <v>250-500</v>
      </c>
      <c r="N1056" t="s">
        <v>2120</v>
      </c>
      <c r="O1056" t="s">
        <v>33</v>
      </c>
      <c r="P1056" t="s">
        <v>33</v>
      </c>
      <c r="Q1056" t="s">
        <v>33</v>
      </c>
      <c r="R1056" t="s">
        <v>33</v>
      </c>
      <c r="S1056">
        <v>2</v>
      </c>
      <c r="T1056">
        <v>2.9</v>
      </c>
      <c r="U1056" t="str">
        <f t="shared" si="49"/>
        <v xml:space="preserve"> 2.5-3.4</v>
      </c>
      <c r="V1056" t="s">
        <v>143</v>
      </c>
      <c r="W1056" t="s">
        <v>144</v>
      </c>
      <c r="X1056">
        <v>4</v>
      </c>
      <c r="Y1056" s="5" t="str">
        <f t="shared" si="50"/>
        <v>Average Performing Venue</v>
      </c>
    </row>
    <row r="1057" spans="1:25" x14ac:dyDescent="0.3">
      <c r="A1057">
        <v>18237362</v>
      </c>
      <c r="B1057" t="s">
        <v>3393</v>
      </c>
      <c r="C1057">
        <v>1</v>
      </c>
      <c r="D1057" s="5" t="str">
        <f>VLOOKUP(C1057,Country!A:B,2,0)</f>
        <v>India</v>
      </c>
      <c r="E1057" t="s">
        <v>2942</v>
      </c>
      <c r="F1057" t="s">
        <v>3394</v>
      </c>
      <c r="G1057" t="s">
        <v>3387</v>
      </c>
      <c r="H1057" t="s">
        <v>3388</v>
      </c>
      <c r="I1057">
        <v>77.300833650000001</v>
      </c>
      <c r="J1057">
        <v>28.46227858</v>
      </c>
      <c r="K1057" t="s">
        <v>2240</v>
      </c>
      <c r="L1057">
        <v>550</v>
      </c>
      <c r="M1057" s="5" t="str">
        <f t="shared" si="48"/>
        <v>500-1000</v>
      </c>
      <c r="N1057" t="s">
        <v>2120</v>
      </c>
      <c r="O1057" t="s">
        <v>33</v>
      </c>
      <c r="P1057" t="s">
        <v>33</v>
      </c>
      <c r="Q1057" t="s">
        <v>33</v>
      </c>
      <c r="R1057" t="s">
        <v>33</v>
      </c>
      <c r="S1057">
        <v>2</v>
      </c>
      <c r="T1057">
        <v>2.9</v>
      </c>
      <c r="U1057" t="str">
        <f t="shared" si="49"/>
        <v xml:space="preserve"> 2.5-3.4</v>
      </c>
      <c r="V1057" t="s">
        <v>143</v>
      </c>
      <c r="W1057" t="s">
        <v>144</v>
      </c>
      <c r="X1057">
        <v>4</v>
      </c>
      <c r="Y1057" s="5" t="str">
        <f t="shared" si="50"/>
        <v>Average Performing Venue</v>
      </c>
    </row>
    <row r="1058" spans="1:25" x14ac:dyDescent="0.3">
      <c r="A1058">
        <v>18277177</v>
      </c>
      <c r="B1058" t="s">
        <v>3395</v>
      </c>
      <c r="C1058">
        <v>1</v>
      </c>
      <c r="D1058" s="5" t="str">
        <f>VLOOKUP(C1058,Country!A:B,2,0)</f>
        <v>India</v>
      </c>
      <c r="E1058" t="s">
        <v>2942</v>
      </c>
      <c r="F1058" t="s">
        <v>3396</v>
      </c>
      <c r="G1058" t="s">
        <v>3387</v>
      </c>
      <c r="H1058" t="s">
        <v>3388</v>
      </c>
      <c r="I1058">
        <v>77.284778299999999</v>
      </c>
      <c r="J1058">
        <v>28.461169999999999</v>
      </c>
      <c r="K1058" t="s">
        <v>3397</v>
      </c>
      <c r="L1058">
        <v>100</v>
      </c>
      <c r="M1058" s="5" t="str">
        <f t="shared" si="48"/>
        <v>0-100</v>
      </c>
      <c r="N1058" t="s">
        <v>2120</v>
      </c>
      <c r="O1058" t="s">
        <v>33</v>
      </c>
      <c r="P1058" t="s">
        <v>33</v>
      </c>
      <c r="Q1058" t="s">
        <v>33</v>
      </c>
      <c r="R1058" t="s">
        <v>33</v>
      </c>
      <c r="S1058">
        <v>1</v>
      </c>
      <c r="T1058">
        <v>0</v>
      </c>
      <c r="U1058" t="str">
        <f t="shared" si="49"/>
        <v xml:space="preserve"> 0</v>
      </c>
      <c r="V1058" t="s">
        <v>169</v>
      </c>
      <c r="W1058" t="s">
        <v>170</v>
      </c>
      <c r="X1058">
        <v>0</v>
      </c>
      <c r="Y1058" s="5" t="str">
        <f t="shared" si="50"/>
        <v xml:space="preserve"> Under Performing Venue</v>
      </c>
    </row>
    <row r="1059" spans="1:25" x14ac:dyDescent="0.3">
      <c r="A1059">
        <v>18345740</v>
      </c>
      <c r="B1059" t="s">
        <v>3398</v>
      </c>
      <c r="C1059">
        <v>1</v>
      </c>
      <c r="D1059" s="5" t="str">
        <f>VLOOKUP(C1059,Country!A:B,2,0)</f>
        <v>India</v>
      </c>
      <c r="E1059" t="s">
        <v>2942</v>
      </c>
      <c r="F1059" t="s">
        <v>3399</v>
      </c>
      <c r="G1059" t="s">
        <v>3387</v>
      </c>
      <c r="H1059" t="s">
        <v>3388</v>
      </c>
      <c r="I1059">
        <v>0</v>
      </c>
      <c r="J1059">
        <v>0</v>
      </c>
      <c r="K1059" t="s">
        <v>2133</v>
      </c>
      <c r="L1059">
        <v>400</v>
      </c>
      <c r="M1059" s="5" t="str">
        <f t="shared" si="48"/>
        <v>250-500</v>
      </c>
      <c r="N1059" t="s">
        <v>2120</v>
      </c>
      <c r="O1059" t="s">
        <v>33</v>
      </c>
      <c r="P1059" t="s">
        <v>33</v>
      </c>
      <c r="Q1059" t="s">
        <v>33</v>
      </c>
      <c r="R1059" t="s">
        <v>33</v>
      </c>
      <c r="S1059">
        <v>1</v>
      </c>
      <c r="T1059">
        <v>0</v>
      </c>
      <c r="U1059" t="str">
        <f t="shared" si="49"/>
        <v xml:space="preserve"> 0</v>
      </c>
      <c r="V1059" t="s">
        <v>169</v>
      </c>
      <c r="W1059" t="s">
        <v>170</v>
      </c>
      <c r="X1059">
        <v>0</v>
      </c>
      <c r="Y1059" s="5" t="str">
        <f t="shared" si="50"/>
        <v xml:space="preserve"> Under Performing Venue</v>
      </c>
    </row>
    <row r="1060" spans="1:25" x14ac:dyDescent="0.3">
      <c r="A1060">
        <v>18472651</v>
      </c>
      <c r="B1060" t="s">
        <v>3400</v>
      </c>
      <c r="C1060">
        <v>1</v>
      </c>
      <c r="D1060" s="5" t="str">
        <f>VLOOKUP(C1060,Country!A:B,2,0)</f>
        <v>India</v>
      </c>
      <c r="E1060" t="s">
        <v>2942</v>
      </c>
      <c r="F1060" t="s">
        <v>3401</v>
      </c>
      <c r="G1060" t="s">
        <v>3387</v>
      </c>
      <c r="H1060" t="s">
        <v>3388</v>
      </c>
      <c r="I1060">
        <v>77.298823299999995</v>
      </c>
      <c r="J1060">
        <v>28.462106500000001</v>
      </c>
      <c r="K1060" t="s">
        <v>397</v>
      </c>
      <c r="L1060">
        <v>100</v>
      </c>
      <c r="M1060" s="5" t="str">
        <f t="shared" si="48"/>
        <v>0-100</v>
      </c>
      <c r="N1060" t="s">
        <v>2120</v>
      </c>
      <c r="O1060" t="s">
        <v>33</v>
      </c>
      <c r="P1060" t="s">
        <v>33</v>
      </c>
      <c r="Q1060" t="s">
        <v>33</v>
      </c>
      <c r="R1060" t="s">
        <v>33</v>
      </c>
      <c r="S1060">
        <v>1</v>
      </c>
      <c r="T1060">
        <v>0</v>
      </c>
      <c r="U1060" t="str">
        <f t="shared" si="49"/>
        <v xml:space="preserve"> 0</v>
      </c>
      <c r="V1060" t="s">
        <v>169</v>
      </c>
      <c r="W1060" t="s">
        <v>170</v>
      </c>
      <c r="X1060">
        <v>1</v>
      </c>
      <c r="Y1060" s="5" t="str">
        <f t="shared" si="50"/>
        <v xml:space="preserve"> Under Performing Venue</v>
      </c>
    </row>
    <row r="1061" spans="1:25" x14ac:dyDescent="0.3">
      <c r="A1061">
        <v>313076</v>
      </c>
      <c r="B1061" t="s">
        <v>3402</v>
      </c>
      <c r="C1061">
        <v>1</v>
      </c>
      <c r="D1061" s="5" t="str">
        <f>VLOOKUP(C1061,Country!A:B,2,0)</f>
        <v>India</v>
      </c>
      <c r="E1061" t="s">
        <v>2942</v>
      </c>
      <c r="F1061" t="s">
        <v>3403</v>
      </c>
      <c r="G1061" t="s">
        <v>3387</v>
      </c>
      <c r="H1061" t="s">
        <v>3388</v>
      </c>
      <c r="I1061">
        <v>77.290566670000004</v>
      </c>
      <c r="J1061">
        <v>28.466811109999998</v>
      </c>
      <c r="K1061" t="s">
        <v>2290</v>
      </c>
      <c r="L1061">
        <v>350</v>
      </c>
      <c r="M1061" s="5" t="str">
        <f t="shared" si="48"/>
        <v>250-500</v>
      </c>
      <c r="N1061" t="s">
        <v>2120</v>
      </c>
      <c r="O1061" t="s">
        <v>33</v>
      </c>
      <c r="P1061" t="s">
        <v>33</v>
      </c>
      <c r="Q1061" t="s">
        <v>33</v>
      </c>
      <c r="R1061" t="s">
        <v>33</v>
      </c>
      <c r="S1061">
        <v>1</v>
      </c>
      <c r="T1061">
        <v>0</v>
      </c>
      <c r="U1061" t="str">
        <f t="shared" si="49"/>
        <v xml:space="preserve"> 0</v>
      </c>
      <c r="V1061" t="s">
        <v>169</v>
      </c>
      <c r="W1061" t="s">
        <v>170</v>
      </c>
      <c r="X1061">
        <v>3</v>
      </c>
      <c r="Y1061" s="5" t="str">
        <f t="shared" si="50"/>
        <v xml:space="preserve"> Under Performing Venue</v>
      </c>
    </row>
    <row r="1062" spans="1:25" x14ac:dyDescent="0.3">
      <c r="A1062">
        <v>18380159</v>
      </c>
      <c r="B1062" t="s">
        <v>3404</v>
      </c>
      <c r="C1062">
        <v>1</v>
      </c>
      <c r="D1062" s="5" t="str">
        <f>VLOOKUP(C1062,Country!A:B,2,0)</f>
        <v>India</v>
      </c>
      <c r="E1062" t="s">
        <v>2942</v>
      </c>
      <c r="F1062" t="s">
        <v>3405</v>
      </c>
      <c r="G1062" t="s">
        <v>3387</v>
      </c>
      <c r="H1062" t="s">
        <v>3388</v>
      </c>
      <c r="I1062">
        <v>77.2845595</v>
      </c>
      <c r="J1062">
        <v>28.460145300000001</v>
      </c>
      <c r="K1062" t="s">
        <v>2125</v>
      </c>
      <c r="L1062">
        <v>100</v>
      </c>
      <c r="M1062" s="5" t="str">
        <f t="shared" si="48"/>
        <v>0-100</v>
      </c>
      <c r="N1062" t="s">
        <v>2120</v>
      </c>
      <c r="O1062" t="s">
        <v>33</v>
      </c>
      <c r="P1062" t="s">
        <v>33</v>
      </c>
      <c r="Q1062" t="s">
        <v>33</v>
      </c>
      <c r="R1062" t="s">
        <v>33</v>
      </c>
      <c r="S1062">
        <v>1</v>
      </c>
      <c r="T1062">
        <v>0</v>
      </c>
      <c r="U1062" t="str">
        <f t="shared" si="49"/>
        <v xml:space="preserve"> 0</v>
      </c>
      <c r="V1062" t="s">
        <v>169</v>
      </c>
      <c r="W1062" t="s">
        <v>170</v>
      </c>
      <c r="X1062">
        <v>2</v>
      </c>
      <c r="Y1062" s="5" t="str">
        <f t="shared" si="50"/>
        <v xml:space="preserve"> Under Performing Venue</v>
      </c>
    </row>
    <row r="1063" spans="1:25" x14ac:dyDescent="0.3">
      <c r="A1063">
        <v>18377907</v>
      </c>
      <c r="B1063" t="s">
        <v>3406</v>
      </c>
      <c r="C1063">
        <v>1</v>
      </c>
      <c r="D1063" s="5" t="str">
        <f>VLOOKUP(C1063,Country!A:B,2,0)</f>
        <v>India</v>
      </c>
      <c r="E1063" t="s">
        <v>2942</v>
      </c>
      <c r="F1063" t="s">
        <v>3407</v>
      </c>
      <c r="G1063" t="s">
        <v>3387</v>
      </c>
      <c r="H1063" t="s">
        <v>3388</v>
      </c>
      <c r="I1063">
        <v>77.299920700000001</v>
      </c>
      <c r="J1063">
        <v>28.461425800000001</v>
      </c>
      <c r="K1063" t="s">
        <v>150</v>
      </c>
      <c r="L1063">
        <v>200</v>
      </c>
      <c r="M1063" s="5" t="str">
        <f t="shared" si="48"/>
        <v>100-250</v>
      </c>
      <c r="N1063" t="s">
        <v>2120</v>
      </c>
      <c r="O1063" t="s">
        <v>33</v>
      </c>
      <c r="P1063" t="s">
        <v>33</v>
      </c>
      <c r="Q1063" t="s">
        <v>33</v>
      </c>
      <c r="R1063" t="s">
        <v>33</v>
      </c>
      <c r="S1063">
        <v>1</v>
      </c>
      <c r="T1063">
        <v>0</v>
      </c>
      <c r="U1063" t="str">
        <f t="shared" si="49"/>
        <v xml:space="preserve"> 0</v>
      </c>
      <c r="V1063" t="s">
        <v>169</v>
      </c>
      <c r="W1063" t="s">
        <v>170</v>
      </c>
      <c r="X1063">
        <v>0</v>
      </c>
      <c r="Y1063" s="5" t="str">
        <f t="shared" si="50"/>
        <v xml:space="preserve"> Under Performing Venue</v>
      </c>
    </row>
    <row r="1064" spans="1:25" x14ac:dyDescent="0.3">
      <c r="A1064">
        <v>18292444</v>
      </c>
      <c r="B1064" t="s">
        <v>3408</v>
      </c>
      <c r="C1064">
        <v>1</v>
      </c>
      <c r="D1064" s="5" t="str">
        <f>VLOOKUP(C1064,Country!A:B,2,0)</f>
        <v>India</v>
      </c>
      <c r="E1064" t="s">
        <v>2942</v>
      </c>
      <c r="F1064" t="s">
        <v>3409</v>
      </c>
      <c r="G1064" t="s">
        <v>3387</v>
      </c>
      <c r="H1064" t="s">
        <v>3388</v>
      </c>
      <c r="I1064">
        <v>77.29738433</v>
      </c>
      <c r="J1064">
        <v>28.462106739999999</v>
      </c>
      <c r="K1064" t="s">
        <v>2659</v>
      </c>
      <c r="L1064">
        <v>600</v>
      </c>
      <c r="M1064" s="5" t="str">
        <f t="shared" si="48"/>
        <v>500-1000</v>
      </c>
      <c r="N1064" t="s">
        <v>2120</v>
      </c>
      <c r="O1064" t="s">
        <v>33</v>
      </c>
      <c r="P1064" t="s">
        <v>33</v>
      </c>
      <c r="Q1064" t="s">
        <v>33</v>
      </c>
      <c r="R1064" t="s">
        <v>33</v>
      </c>
      <c r="S1064">
        <v>2</v>
      </c>
      <c r="T1064">
        <v>0</v>
      </c>
      <c r="U1064" t="str">
        <f t="shared" si="49"/>
        <v xml:space="preserve"> 0</v>
      </c>
      <c r="V1064" t="s">
        <v>169</v>
      </c>
      <c r="W1064" t="s">
        <v>170</v>
      </c>
      <c r="X1064">
        <v>0</v>
      </c>
      <c r="Y1064" s="5" t="str">
        <f t="shared" si="50"/>
        <v xml:space="preserve"> Under Performing Venue</v>
      </c>
    </row>
    <row r="1065" spans="1:25" x14ac:dyDescent="0.3">
      <c r="A1065">
        <v>307084</v>
      </c>
      <c r="B1065" t="s">
        <v>3410</v>
      </c>
      <c r="C1065">
        <v>1</v>
      </c>
      <c r="D1065" s="5" t="str">
        <f>VLOOKUP(C1065,Country!A:B,2,0)</f>
        <v>India</v>
      </c>
      <c r="E1065" t="s">
        <v>2942</v>
      </c>
      <c r="F1065" t="s">
        <v>3411</v>
      </c>
      <c r="G1065" t="s">
        <v>3412</v>
      </c>
      <c r="H1065" t="s">
        <v>3413</v>
      </c>
      <c r="I1065">
        <v>77.298387099999999</v>
      </c>
      <c r="J1065">
        <v>28.437697700000001</v>
      </c>
      <c r="K1065" t="s">
        <v>2975</v>
      </c>
      <c r="L1065">
        <v>700</v>
      </c>
      <c r="M1065" s="5" t="str">
        <f t="shared" si="48"/>
        <v>500-1000</v>
      </c>
      <c r="N1065" t="s">
        <v>2120</v>
      </c>
      <c r="O1065" t="s">
        <v>33</v>
      </c>
      <c r="P1065" t="s">
        <v>33</v>
      </c>
      <c r="Q1065" t="s">
        <v>33</v>
      </c>
      <c r="R1065" t="s">
        <v>33</v>
      </c>
      <c r="S1065">
        <v>2</v>
      </c>
      <c r="T1065">
        <v>3.2</v>
      </c>
      <c r="U1065" t="str">
        <f t="shared" si="49"/>
        <v xml:space="preserve"> 2.5-3.4</v>
      </c>
      <c r="V1065" t="s">
        <v>143</v>
      </c>
      <c r="W1065" t="s">
        <v>144</v>
      </c>
      <c r="X1065">
        <v>47</v>
      </c>
      <c r="Y1065" s="5" t="str">
        <f t="shared" si="50"/>
        <v>Average Performing Venue</v>
      </c>
    </row>
    <row r="1066" spans="1:25" x14ac:dyDescent="0.3">
      <c r="A1066">
        <v>305618</v>
      </c>
      <c r="B1066" t="s">
        <v>3089</v>
      </c>
      <c r="C1066">
        <v>1</v>
      </c>
      <c r="D1066" s="5" t="str">
        <f>VLOOKUP(C1066,Country!A:B,2,0)</f>
        <v>India</v>
      </c>
      <c r="E1066" t="s">
        <v>2942</v>
      </c>
      <c r="F1066" t="s">
        <v>3414</v>
      </c>
      <c r="G1066" t="s">
        <v>3412</v>
      </c>
      <c r="H1066" t="s">
        <v>3413</v>
      </c>
      <c r="I1066">
        <v>77.298335300000005</v>
      </c>
      <c r="J1066">
        <v>28.437548899999999</v>
      </c>
      <c r="K1066" t="s">
        <v>2119</v>
      </c>
      <c r="L1066">
        <v>700</v>
      </c>
      <c r="M1066" s="5" t="str">
        <f t="shared" si="48"/>
        <v>500-1000</v>
      </c>
      <c r="N1066" t="s">
        <v>2120</v>
      </c>
      <c r="O1066" t="s">
        <v>33</v>
      </c>
      <c r="P1066" t="s">
        <v>32</v>
      </c>
      <c r="Q1066" t="s">
        <v>33</v>
      </c>
      <c r="R1066" t="s">
        <v>33</v>
      </c>
      <c r="S1066">
        <v>2</v>
      </c>
      <c r="T1066">
        <v>2.5</v>
      </c>
      <c r="U1066" t="str">
        <f t="shared" si="49"/>
        <v xml:space="preserve"> 2.5-3.4</v>
      </c>
      <c r="V1066" t="s">
        <v>143</v>
      </c>
      <c r="W1066" t="s">
        <v>144</v>
      </c>
      <c r="X1066">
        <v>79</v>
      </c>
      <c r="Y1066" s="5" t="str">
        <f t="shared" si="50"/>
        <v>Average Performing Venue</v>
      </c>
    </row>
    <row r="1067" spans="1:25" x14ac:dyDescent="0.3">
      <c r="A1067">
        <v>307803</v>
      </c>
      <c r="B1067" t="s">
        <v>3415</v>
      </c>
      <c r="C1067">
        <v>1</v>
      </c>
      <c r="D1067" s="5" t="str">
        <f>VLOOKUP(C1067,Country!A:B,2,0)</f>
        <v>India</v>
      </c>
      <c r="E1067" t="s">
        <v>2942</v>
      </c>
      <c r="F1067" t="s">
        <v>3416</v>
      </c>
      <c r="G1067" t="s">
        <v>3412</v>
      </c>
      <c r="H1067" t="s">
        <v>3413</v>
      </c>
      <c r="I1067">
        <v>77.298426500000005</v>
      </c>
      <c r="J1067">
        <v>28.437090300000001</v>
      </c>
      <c r="K1067" t="s">
        <v>150</v>
      </c>
      <c r="L1067">
        <v>200</v>
      </c>
      <c r="M1067" s="5" t="str">
        <f t="shared" si="48"/>
        <v>100-250</v>
      </c>
      <c r="N1067" t="s">
        <v>2120</v>
      </c>
      <c r="O1067" t="s">
        <v>33</v>
      </c>
      <c r="P1067" t="s">
        <v>33</v>
      </c>
      <c r="Q1067" t="s">
        <v>33</v>
      </c>
      <c r="R1067" t="s">
        <v>33</v>
      </c>
      <c r="S1067">
        <v>1</v>
      </c>
      <c r="T1067">
        <v>3.5</v>
      </c>
      <c r="U1067" t="str">
        <f t="shared" si="49"/>
        <v xml:space="preserve"> 3.5-3.9</v>
      </c>
      <c r="V1067" t="s">
        <v>106</v>
      </c>
      <c r="W1067" t="s">
        <v>107</v>
      </c>
      <c r="X1067">
        <v>29</v>
      </c>
      <c r="Y1067" s="5" t="str">
        <f t="shared" si="50"/>
        <v>Top Performing Venue</v>
      </c>
    </row>
    <row r="1068" spans="1:25" x14ac:dyDescent="0.3">
      <c r="A1068">
        <v>18419654</v>
      </c>
      <c r="B1068" t="s">
        <v>3417</v>
      </c>
      <c r="C1068">
        <v>1</v>
      </c>
      <c r="D1068" s="5" t="str">
        <f>VLOOKUP(C1068,Country!A:B,2,0)</f>
        <v>India</v>
      </c>
      <c r="E1068" t="s">
        <v>2942</v>
      </c>
      <c r="F1068" t="s">
        <v>3418</v>
      </c>
      <c r="G1068" t="s">
        <v>3412</v>
      </c>
      <c r="H1068" t="s">
        <v>3413</v>
      </c>
      <c r="I1068">
        <v>77.299007500000002</v>
      </c>
      <c r="J1068">
        <v>28.437570699999998</v>
      </c>
      <c r="K1068" t="s">
        <v>2047</v>
      </c>
      <c r="L1068">
        <v>250</v>
      </c>
      <c r="M1068" s="5" t="str">
        <f t="shared" si="48"/>
        <v>100-250</v>
      </c>
      <c r="N1068" t="s">
        <v>2120</v>
      </c>
      <c r="O1068" t="s">
        <v>33</v>
      </c>
      <c r="P1068" t="s">
        <v>33</v>
      </c>
      <c r="Q1068" t="s">
        <v>33</v>
      </c>
      <c r="R1068" t="s">
        <v>33</v>
      </c>
      <c r="S1068">
        <v>1</v>
      </c>
      <c r="T1068">
        <v>0</v>
      </c>
      <c r="U1068" t="str">
        <f t="shared" si="49"/>
        <v xml:space="preserve"> 0</v>
      </c>
      <c r="V1068" t="s">
        <v>169</v>
      </c>
      <c r="W1068" t="s">
        <v>170</v>
      </c>
      <c r="X1068">
        <v>1</v>
      </c>
      <c r="Y1068" s="5" t="str">
        <f t="shared" si="50"/>
        <v xml:space="preserve"> Under Performing Venue</v>
      </c>
    </row>
    <row r="1069" spans="1:25" x14ac:dyDescent="0.3">
      <c r="A1069">
        <v>18471285</v>
      </c>
      <c r="B1069" t="s">
        <v>3419</v>
      </c>
      <c r="C1069">
        <v>1</v>
      </c>
      <c r="D1069" s="5" t="str">
        <f>VLOOKUP(C1069,Country!A:B,2,0)</f>
        <v>India</v>
      </c>
      <c r="E1069" t="s">
        <v>2942</v>
      </c>
      <c r="F1069" t="s">
        <v>3420</v>
      </c>
      <c r="G1069" t="s">
        <v>3421</v>
      </c>
      <c r="H1069" t="s">
        <v>3422</v>
      </c>
      <c r="I1069">
        <v>77.267050499999996</v>
      </c>
      <c r="J1069">
        <v>28.395975799999999</v>
      </c>
      <c r="K1069" t="s">
        <v>3423</v>
      </c>
      <c r="L1069">
        <v>150</v>
      </c>
      <c r="M1069" s="5" t="str">
        <f t="shared" si="48"/>
        <v>100-250</v>
      </c>
      <c r="N1069" t="s">
        <v>2120</v>
      </c>
      <c r="O1069" t="s">
        <v>33</v>
      </c>
      <c r="P1069" t="s">
        <v>33</v>
      </c>
      <c r="Q1069" t="s">
        <v>33</v>
      </c>
      <c r="R1069" t="s">
        <v>33</v>
      </c>
      <c r="S1069">
        <v>1</v>
      </c>
      <c r="T1069">
        <v>0</v>
      </c>
      <c r="U1069" t="str">
        <f t="shared" si="49"/>
        <v xml:space="preserve"> 0</v>
      </c>
      <c r="V1069" t="s">
        <v>169</v>
      </c>
      <c r="W1069" t="s">
        <v>170</v>
      </c>
      <c r="X1069">
        <v>0</v>
      </c>
      <c r="Y1069" s="5" t="str">
        <f t="shared" si="50"/>
        <v xml:space="preserve"> Under Performing Venue</v>
      </c>
    </row>
    <row r="1070" spans="1:25" x14ac:dyDescent="0.3">
      <c r="A1070">
        <v>313040</v>
      </c>
      <c r="B1070" t="s">
        <v>3424</v>
      </c>
      <c r="C1070">
        <v>1</v>
      </c>
      <c r="D1070" s="5" t="str">
        <f>VLOOKUP(C1070,Country!A:B,2,0)</f>
        <v>India</v>
      </c>
      <c r="E1070" t="s">
        <v>2942</v>
      </c>
      <c r="F1070" t="s">
        <v>3425</v>
      </c>
      <c r="G1070" t="s">
        <v>2718</v>
      </c>
      <c r="H1070" t="s">
        <v>3426</v>
      </c>
      <c r="I1070">
        <v>77.323917100000003</v>
      </c>
      <c r="J1070">
        <v>28.363237999999999</v>
      </c>
      <c r="K1070" t="s">
        <v>2369</v>
      </c>
      <c r="L1070">
        <v>500</v>
      </c>
      <c r="M1070" s="5" t="str">
        <f t="shared" si="48"/>
        <v>250-500</v>
      </c>
      <c r="N1070" t="s">
        <v>2120</v>
      </c>
      <c r="O1070" t="s">
        <v>33</v>
      </c>
      <c r="P1070" t="s">
        <v>32</v>
      </c>
      <c r="Q1070" t="s">
        <v>33</v>
      </c>
      <c r="R1070" t="s">
        <v>33</v>
      </c>
      <c r="S1070">
        <v>2</v>
      </c>
      <c r="T1070">
        <v>2.7</v>
      </c>
      <c r="U1070" t="str">
        <f t="shared" si="49"/>
        <v xml:space="preserve"> 2.5-3.4</v>
      </c>
      <c r="V1070" t="s">
        <v>143</v>
      </c>
      <c r="W1070" t="s">
        <v>144</v>
      </c>
      <c r="X1070">
        <v>17</v>
      </c>
      <c r="Y1070" s="5" t="str">
        <f t="shared" si="50"/>
        <v>Average Performing Venue</v>
      </c>
    </row>
    <row r="1071" spans="1:25" x14ac:dyDescent="0.3">
      <c r="A1071">
        <v>17982346</v>
      </c>
      <c r="B1071" t="s">
        <v>3427</v>
      </c>
      <c r="C1071">
        <v>1</v>
      </c>
      <c r="D1071" s="5" t="str">
        <f>VLOOKUP(C1071,Country!A:B,2,0)</f>
        <v>India</v>
      </c>
      <c r="E1071" t="s">
        <v>2942</v>
      </c>
      <c r="F1071" t="s">
        <v>3428</v>
      </c>
      <c r="G1071" t="s">
        <v>2718</v>
      </c>
      <c r="H1071" t="s">
        <v>3426</v>
      </c>
      <c r="I1071">
        <v>77.324141499999996</v>
      </c>
      <c r="J1071">
        <v>28.363214200000002</v>
      </c>
      <c r="K1071" t="s">
        <v>150</v>
      </c>
      <c r="L1071">
        <v>200</v>
      </c>
      <c r="M1071" s="5" t="str">
        <f t="shared" si="48"/>
        <v>100-250</v>
      </c>
      <c r="N1071" t="s">
        <v>2120</v>
      </c>
      <c r="O1071" t="s">
        <v>33</v>
      </c>
      <c r="P1071" t="s">
        <v>33</v>
      </c>
      <c r="Q1071" t="s">
        <v>33</v>
      </c>
      <c r="R1071" t="s">
        <v>33</v>
      </c>
      <c r="S1071">
        <v>1</v>
      </c>
      <c r="T1071">
        <v>3</v>
      </c>
      <c r="U1071" t="str">
        <f t="shared" si="49"/>
        <v xml:space="preserve"> 2.5-3.4</v>
      </c>
      <c r="V1071" t="s">
        <v>143</v>
      </c>
      <c r="W1071" t="s">
        <v>144</v>
      </c>
      <c r="X1071">
        <v>9</v>
      </c>
      <c r="Y1071" s="5" t="str">
        <f t="shared" si="50"/>
        <v>Average Performing Venue</v>
      </c>
    </row>
    <row r="1072" spans="1:25" x14ac:dyDescent="0.3">
      <c r="A1072">
        <v>18204501</v>
      </c>
      <c r="B1072" t="s">
        <v>3429</v>
      </c>
      <c r="C1072">
        <v>1</v>
      </c>
      <c r="D1072" s="5" t="str">
        <f>VLOOKUP(C1072,Country!A:B,2,0)</f>
        <v>India</v>
      </c>
      <c r="E1072" t="s">
        <v>2942</v>
      </c>
      <c r="F1072" t="s">
        <v>3430</v>
      </c>
      <c r="G1072" t="s">
        <v>2718</v>
      </c>
      <c r="H1072" t="s">
        <v>3426</v>
      </c>
      <c r="I1072">
        <v>77.325997299999997</v>
      </c>
      <c r="J1072">
        <v>28.363898899999999</v>
      </c>
      <c r="K1072" t="s">
        <v>2285</v>
      </c>
      <c r="L1072">
        <v>250</v>
      </c>
      <c r="M1072" s="5" t="str">
        <f t="shared" si="48"/>
        <v>100-250</v>
      </c>
      <c r="N1072" t="s">
        <v>2120</v>
      </c>
      <c r="O1072" t="s">
        <v>33</v>
      </c>
      <c r="P1072" t="s">
        <v>33</v>
      </c>
      <c r="Q1072" t="s">
        <v>33</v>
      </c>
      <c r="R1072" t="s">
        <v>33</v>
      </c>
      <c r="S1072">
        <v>1</v>
      </c>
      <c r="T1072">
        <v>3</v>
      </c>
      <c r="U1072" t="str">
        <f t="shared" si="49"/>
        <v xml:space="preserve"> 2.5-3.4</v>
      </c>
      <c r="V1072" t="s">
        <v>143</v>
      </c>
      <c r="W1072" t="s">
        <v>144</v>
      </c>
      <c r="X1072">
        <v>7</v>
      </c>
      <c r="Y1072" s="5" t="str">
        <f t="shared" si="50"/>
        <v>Average Performing Venue</v>
      </c>
    </row>
    <row r="1073" spans="1:25" x14ac:dyDescent="0.3">
      <c r="A1073">
        <v>1823</v>
      </c>
      <c r="B1073" t="s">
        <v>3431</v>
      </c>
      <c r="C1073">
        <v>1</v>
      </c>
      <c r="D1073" s="5" t="str">
        <f>VLOOKUP(C1073,Country!A:B,2,0)</f>
        <v>India</v>
      </c>
      <c r="E1073" t="s">
        <v>2942</v>
      </c>
      <c r="F1073" t="s">
        <v>3432</v>
      </c>
      <c r="G1073" t="s">
        <v>2718</v>
      </c>
      <c r="H1073" t="s">
        <v>3426</v>
      </c>
      <c r="I1073">
        <v>77.328269599999999</v>
      </c>
      <c r="J1073">
        <v>28.369167699999998</v>
      </c>
      <c r="K1073" t="s">
        <v>2379</v>
      </c>
      <c r="L1073">
        <v>100</v>
      </c>
      <c r="M1073" s="5" t="str">
        <f t="shared" si="48"/>
        <v>0-100</v>
      </c>
      <c r="N1073" t="s">
        <v>2120</v>
      </c>
      <c r="O1073" t="s">
        <v>33</v>
      </c>
      <c r="P1073" t="s">
        <v>33</v>
      </c>
      <c r="Q1073" t="s">
        <v>33</v>
      </c>
      <c r="R1073" t="s">
        <v>33</v>
      </c>
      <c r="S1073">
        <v>1</v>
      </c>
      <c r="T1073">
        <v>2.9</v>
      </c>
      <c r="U1073" t="str">
        <f t="shared" si="49"/>
        <v xml:space="preserve"> 2.5-3.4</v>
      </c>
      <c r="V1073" t="s">
        <v>143</v>
      </c>
      <c r="W1073" t="s">
        <v>144</v>
      </c>
      <c r="X1073">
        <v>5</v>
      </c>
      <c r="Y1073" s="5" t="str">
        <f t="shared" si="50"/>
        <v>Average Performing Venue</v>
      </c>
    </row>
    <row r="1074" spans="1:25" x14ac:dyDescent="0.3">
      <c r="A1074">
        <v>6143</v>
      </c>
      <c r="B1074" t="s">
        <v>3243</v>
      </c>
      <c r="C1074">
        <v>1</v>
      </c>
      <c r="D1074" s="5" t="str">
        <f>VLOOKUP(C1074,Country!A:B,2,0)</f>
        <v>India</v>
      </c>
      <c r="E1074" t="s">
        <v>2942</v>
      </c>
      <c r="F1074" t="s">
        <v>3433</v>
      </c>
      <c r="G1074" t="s">
        <v>2718</v>
      </c>
      <c r="H1074" t="s">
        <v>3426</v>
      </c>
      <c r="I1074">
        <v>77.327058280000003</v>
      </c>
      <c r="J1074">
        <v>28.369425870000001</v>
      </c>
      <c r="K1074" t="s">
        <v>3434</v>
      </c>
      <c r="L1074">
        <v>300</v>
      </c>
      <c r="M1074" s="5" t="str">
        <f t="shared" si="48"/>
        <v>250-500</v>
      </c>
      <c r="N1074" t="s">
        <v>2120</v>
      </c>
      <c r="O1074" t="s">
        <v>33</v>
      </c>
      <c r="P1074" t="s">
        <v>33</v>
      </c>
      <c r="Q1074" t="s">
        <v>33</v>
      </c>
      <c r="R1074" t="s">
        <v>33</v>
      </c>
      <c r="S1074">
        <v>1</v>
      </c>
      <c r="T1074">
        <v>3</v>
      </c>
      <c r="U1074" t="str">
        <f t="shared" si="49"/>
        <v xml:space="preserve"> 2.5-3.4</v>
      </c>
      <c r="V1074" t="s">
        <v>143</v>
      </c>
      <c r="W1074" t="s">
        <v>144</v>
      </c>
      <c r="X1074">
        <v>8</v>
      </c>
      <c r="Y1074" s="5" t="str">
        <f t="shared" si="50"/>
        <v>Average Performing Venue</v>
      </c>
    </row>
    <row r="1075" spans="1:25" x14ac:dyDescent="0.3">
      <c r="A1075">
        <v>8297</v>
      </c>
      <c r="B1075" t="s">
        <v>3243</v>
      </c>
      <c r="C1075">
        <v>1</v>
      </c>
      <c r="D1075" s="5" t="str">
        <f>VLOOKUP(C1075,Country!A:B,2,0)</f>
        <v>India</v>
      </c>
      <c r="E1075" t="s">
        <v>2942</v>
      </c>
      <c r="F1075" t="s">
        <v>3435</v>
      </c>
      <c r="G1075" t="s">
        <v>2718</v>
      </c>
      <c r="H1075" t="s">
        <v>3426</v>
      </c>
      <c r="I1075">
        <v>77.326409299999995</v>
      </c>
      <c r="J1075">
        <v>28.363303599999998</v>
      </c>
      <c r="K1075" t="s">
        <v>3240</v>
      </c>
      <c r="L1075">
        <v>150</v>
      </c>
      <c r="M1075" s="5" t="str">
        <f t="shared" si="48"/>
        <v>100-250</v>
      </c>
      <c r="N1075" t="s">
        <v>2120</v>
      </c>
      <c r="O1075" t="s">
        <v>33</v>
      </c>
      <c r="P1075" t="s">
        <v>33</v>
      </c>
      <c r="Q1075" t="s">
        <v>33</v>
      </c>
      <c r="R1075" t="s">
        <v>33</v>
      </c>
      <c r="S1075">
        <v>1</v>
      </c>
      <c r="T1075">
        <v>3.1</v>
      </c>
      <c r="U1075" t="str">
        <f t="shared" si="49"/>
        <v xml:space="preserve"> 2.5-3.4</v>
      </c>
      <c r="V1075" t="s">
        <v>143</v>
      </c>
      <c r="W1075" t="s">
        <v>144</v>
      </c>
      <c r="X1075">
        <v>15</v>
      </c>
      <c r="Y1075" s="5" t="str">
        <f t="shared" si="50"/>
        <v>Average Performing Venue</v>
      </c>
    </row>
    <row r="1076" spans="1:25" x14ac:dyDescent="0.3">
      <c r="A1076">
        <v>8318</v>
      </c>
      <c r="B1076" t="s">
        <v>3436</v>
      </c>
      <c r="C1076">
        <v>1</v>
      </c>
      <c r="D1076" s="5" t="str">
        <f>VLOOKUP(C1076,Country!A:B,2,0)</f>
        <v>India</v>
      </c>
      <c r="E1076" t="s">
        <v>2942</v>
      </c>
      <c r="F1076" t="s">
        <v>3437</v>
      </c>
      <c r="G1076" t="s">
        <v>2718</v>
      </c>
      <c r="H1076" t="s">
        <v>3426</v>
      </c>
      <c r="I1076">
        <v>77.326037400000004</v>
      </c>
      <c r="J1076">
        <v>28.3633487</v>
      </c>
      <c r="K1076" t="s">
        <v>2125</v>
      </c>
      <c r="L1076">
        <v>450</v>
      </c>
      <c r="M1076" s="5" t="str">
        <f t="shared" si="48"/>
        <v>250-500</v>
      </c>
      <c r="N1076" t="s">
        <v>2120</v>
      </c>
      <c r="O1076" t="s">
        <v>33</v>
      </c>
      <c r="P1076" t="s">
        <v>33</v>
      </c>
      <c r="Q1076" t="s">
        <v>33</v>
      </c>
      <c r="R1076" t="s">
        <v>33</v>
      </c>
      <c r="S1076">
        <v>1</v>
      </c>
      <c r="T1076">
        <v>2.9</v>
      </c>
      <c r="U1076" t="str">
        <f t="shared" si="49"/>
        <v xml:space="preserve"> 2.5-3.4</v>
      </c>
      <c r="V1076" t="s">
        <v>143</v>
      </c>
      <c r="W1076" t="s">
        <v>144</v>
      </c>
      <c r="X1076">
        <v>16</v>
      </c>
      <c r="Y1076" s="5" t="str">
        <f t="shared" si="50"/>
        <v>Average Performing Venue</v>
      </c>
    </row>
    <row r="1077" spans="1:25" x14ac:dyDescent="0.3">
      <c r="A1077">
        <v>18458631</v>
      </c>
      <c r="B1077" t="s">
        <v>3438</v>
      </c>
      <c r="C1077">
        <v>1</v>
      </c>
      <c r="D1077" s="5" t="str">
        <f>VLOOKUP(C1077,Country!A:B,2,0)</f>
        <v>India</v>
      </c>
      <c r="E1077" t="s">
        <v>2942</v>
      </c>
      <c r="F1077" t="s">
        <v>3439</v>
      </c>
      <c r="G1077" t="s">
        <v>2718</v>
      </c>
      <c r="H1077" t="s">
        <v>3426</v>
      </c>
      <c r="I1077">
        <v>77.328538800000004</v>
      </c>
      <c r="J1077">
        <v>28.3686544</v>
      </c>
      <c r="K1077" t="s">
        <v>2285</v>
      </c>
      <c r="L1077">
        <v>500</v>
      </c>
      <c r="M1077" s="5" t="str">
        <f t="shared" si="48"/>
        <v>250-500</v>
      </c>
      <c r="N1077" t="s">
        <v>2120</v>
      </c>
      <c r="O1077" t="s">
        <v>33</v>
      </c>
      <c r="P1077" t="s">
        <v>33</v>
      </c>
      <c r="Q1077" t="s">
        <v>33</v>
      </c>
      <c r="R1077" t="s">
        <v>33</v>
      </c>
      <c r="S1077">
        <v>2</v>
      </c>
      <c r="T1077">
        <v>3</v>
      </c>
      <c r="U1077" t="str">
        <f t="shared" si="49"/>
        <v xml:space="preserve"> 2.5-3.4</v>
      </c>
      <c r="V1077" t="s">
        <v>143</v>
      </c>
      <c r="W1077" t="s">
        <v>144</v>
      </c>
      <c r="X1077">
        <v>4</v>
      </c>
      <c r="Y1077" s="5" t="str">
        <f t="shared" si="50"/>
        <v>Average Performing Venue</v>
      </c>
    </row>
    <row r="1078" spans="1:25" x14ac:dyDescent="0.3">
      <c r="A1078">
        <v>18382355</v>
      </c>
      <c r="B1078" t="s">
        <v>3440</v>
      </c>
      <c r="C1078">
        <v>1</v>
      </c>
      <c r="D1078" s="5" t="str">
        <f>VLOOKUP(C1078,Country!A:B,2,0)</f>
        <v>India</v>
      </c>
      <c r="E1078" t="s">
        <v>2942</v>
      </c>
      <c r="F1078" t="s">
        <v>3441</v>
      </c>
      <c r="G1078" t="s">
        <v>2718</v>
      </c>
      <c r="H1078" t="s">
        <v>3426</v>
      </c>
      <c r="I1078">
        <v>77.326295299999998</v>
      </c>
      <c r="J1078">
        <v>28.363057600000001</v>
      </c>
      <c r="K1078" t="s">
        <v>3389</v>
      </c>
      <c r="L1078">
        <v>400</v>
      </c>
      <c r="M1078" s="5" t="str">
        <f t="shared" si="48"/>
        <v>250-500</v>
      </c>
      <c r="N1078" t="s">
        <v>2120</v>
      </c>
      <c r="O1078" t="s">
        <v>33</v>
      </c>
      <c r="P1078" t="s">
        <v>33</v>
      </c>
      <c r="Q1078" t="s">
        <v>33</v>
      </c>
      <c r="R1078" t="s">
        <v>33</v>
      </c>
      <c r="S1078">
        <v>1</v>
      </c>
      <c r="T1078">
        <v>0</v>
      </c>
      <c r="U1078" t="str">
        <f t="shared" si="49"/>
        <v xml:space="preserve"> 0</v>
      </c>
      <c r="V1078" t="s">
        <v>169</v>
      </c>
      <c r="W1078" t="s">
        <v>170</v>
      </c>
      <c r="X1078">
        <v>1</v>
      </c>
      <c r="Y1078" s="5" t="str">
        <f t="shared" si="50"/>
        <v xml:space="preserve"> Under Performing Venue</v>
      </c>
    </row>
    <row r="1079" spans="1:25" x14ac:dyDescent="0.3">
      <c r="A1079">
        <v>312842</v>
      </c>
      <c r="B1079" t="s">
        <v>3442</v>
      </c>
      <c r="C1079">
        <v>1</v>
      </c>
      <c r="D1079" s="5" t="str">
        <f>VLOOKUP(C1079,Country!A:B,2,0)</f>
        <v>India</v>
      </c>
      <c r="E1079" t="s">
        <v>2942</v>
      </c>
      <c r="F1079" t="s">
        <v>3443</v>
      </c>
      <c r="G1079" t="s">
        <v>3444</v>
      </c>
      <c r="H1079" t="s">
        <v>3445</v>
      </c>
      <c r="I1079">
        <v>77.339666100000002</v>
      </c>
      <c r="J1079">
        <v>28.4087438</v>
      </c>
      <c r="K1079" t="s">
        <v>3116</v>
      </c>
      <c r="L1079">
        <v>450</v>
      </c>
      <c r="M1079" s="5" t="str">
        <f t="shared" si="48"/>
        <v>250-500</v>
      </c>
      <c r="N1079" t="s">
        <v>2120</v>
      </c>
      <c r="O1079" t="s">
        <v>33</v>
      </c>
      <c r="P1079" t="s">
        <v>32</v>
      </c>
      <c r="Q1079" t="s">
        <v>33</v>
      </c>
      <c r="R1079" t="s">
        <v>33</v>
      </c>
      <c r="S1079">
        <v>1</v>
      </c>
      <c r="T1079">
        <v>3</v>
      </c>
      <c r="U1079" t="str">
        <f t="shared" si="49"/>
        <v xml:space="preserve"> 2.5-3.4</v>
      </c>
      <c r="V1079" t="s">
        <v>143</v>
      </c>
      <c r="W1079" t="s">
        <v>144</v>
      </c>
      <c r="X1079">
        <v>10</v>
      </c>
      <c r="Y1079" s="5" t="str">
        <f t="shared" si="50"/>
        <v>Average Performing Venue</v>
      </c>
    </row>
    <row r="1080" spans="1:25" x14ac:dyDescent="0.3">
      <c r="A1080">
        <v>312084</v>
      </c>
      <c r="B1080" t="s">
        <v>3446</v>
      </c>
      <c r="C1080">
        <v>1</v>
      </c>
      <c r="D1080" s="5" t="str">
        <f>VLOOKUP(C1080,Country!A:B,2,0)</f>
        <v>India</v>
      </c>
      <c r="E1080" t="s">
        <v>2942</v>
      </c>
      <c r="F1080" t="s">
        <v>3447</v>
      </c>
      <c r="G1080" t="s">
        <v>3444</v>
      </c>
      <c r="H1080" t="s">
        <v>3445</v>
      </c>
      <c r="I1080">
        <v>77.336379289999996</v>
      </c>
      <c r="J1080">
        <v>28.407751680000001</v>
      </c>
      <c r="K1080" t="s">
        <v>2155</v>
      </c>
      <c r="L1080">
        <v>600</v>
      </c>
      <c r="M1080" s="5" t="str">
        <f t="shared" si="48"/>
        <v>500-1000</v>
      </c>
      <c r="N1080" t="s">
        <v>2120</v>
      </c>
      <c r="O1080" t="s">
        <v>33</v>
      </c>
      <c r="P1080" t="s">
        <v>33</v>
      </c>
      <c r="Q1080" t="s">
        <v>33</v>
      </c>
      <c r="R1080" t="s">
        <v>33</v>
      </c>
      <c r="S1080">
        <v>2</v>
      </c>
      <c r="T1080">
        <v>2.9</v>
      </c>
      <c r="U1080" t="str">
        <f t="shared" si="49"/>
        <v xml:space="preserve"> 2.5-3.4</v>
      </c>
      <c r="V1080" t="s">
        <v>143</v>
      </c>
      <c r="W1080" t="s">
        <v>144</v>
      </c>
      <c r="X1080">
        <v>9</v>
      </c>
      <c r="Y1080" s="5" t="str">
        <f t="shared" si="50"/>
        <v>Average Performing Venue</v>
      </c>
    </row>
    <row r="1081" spans="1:25" x14ac:dyDescent="0.3">
      <c r="A1081">
        <v>18247033</v>
      </c>
      <c r="B1081" t="s">
        <v>3448</v>
      </c>
      <c r="C1081">
        <v>1</v>
      </c>
      <c r="D1081" s="5" t="str">
        <f>VLOOKUP(C1081,Country!A:B,2,0)</f>
        <v>India</v>
      </c>
      <c r="E1081" t="s">
        <v>2942</v>
      </c>
      <c r="F1081" t="s">
        <v>3449</v>
      </c>
      <c r="G1081" t="s">
        <v>3444</v>
      </c>
      <c r="H1081" t="s">
        <v>3445</v>
      </c>
      <c r="I1081">
        <v>77.336451299999993</v>
      </c>
      <c r="J1081">
        <v>28.4086778</v>
      </c>
      <c r="K1081" t="s">
        <v>2285</v>
      </c>
      <c r="L1081">
        <v>650</v>
      </c>
      <c r="M1081" s="5" t="str">
        <f t="shared" si="48"/>
        <v>500-1000</v>
      </c>
      <c r="N1081" t="s">
        <v>2120</v>
      </c>
      <c r="O1081" t="s">
        <v>33</v>
      </c>
      <c r="P1081" t="s">
        <v>33</v>
      </c>
      <c r="Q1081" t="s">
        <v>33</v>
      </c>
      <c r="R1081" t="s">
        <v>33</v>
      </c>
      <c r="S1081">
        <v>2</v>
      </c>
      <c r="T1081">
        <v>3.2</v>
      </c>
      <c r="U1081" t="str">
        <f t="shared" si="49"/>
        <v xml:space="preserve"> 2.5-3.4</v>
      </c>
      <c r="V1081" t="s">
        <v>143</v>
      </c>
      <c r="W1081" t="s">
        <v>144</v>
      </c>
      <c r="X1081">
        <v>24</v>
      </c>
      <c r="Y1081" s="5" t="str">
        <f t="shared" si="50"/>
        <v>Average Performing Venue</v>
      </c>
    </row>
    <row r="1082" spans="1:25" x14ac:dyDescent="0.3">
      <c r="A1082">
        <v>18126118</v>
      </c>
      <c r="B1082" t="s">
        <v>3450</v>
      </c>
      <c r="C1082">
        <v>1</v>
      </c>
      <c r="D1082" s="5" t="str">
        <f>VLOOKUP(C1082,Country!A:B,2,0)</f>
        <v>India</v>
      </c>
      <c r="E1082" t="s">
        <v>2942</v>
      </c>
      <c r="F1082" t="s">
        <v>3451</v>
      </c>
      <c r="G1082" t="s">
        <v>3444</v>
      </c>
      <c r="H1082" t="s">
        <v>3445</v>
      </c>
      <c r="I1082">
        <v>77.339755800000006</v>
      </c>
      <c r="J1082">
        <v>28.408572800000002</v>
      </c>
      <c r="K1082" t="s">
        <v>158</v>
      </c>
      <c r="L1082">
        <v>550</v>
      </c>
      <c r="M1082" s="5" t="str">
        <f t="shared" si="48"/>
        <v>500-1000</v>
      </c>
      <c r="N1082" t="s">
        <v>2120</v>
      </c>
      <c r="O1082" t="s">
        <v>33</v>
      </c>
      <c r="P1082" t="s">
        <v>32</v>
      </c>
      <c r="Q1082" t="s">
        <v>33</v>
      </c>
      <c r="R1082" t="s">
        <v>33</v>
      </c>
      <c r="S1082">
        <v>2</v>
      </c>
      <c r="T1082">
        <v>3.4</v>
      </c>
      <c r="U1082" t="str">
        <f t="shared" si="49"/>
        <v xml:space="preserve"> 2.5-3.4</v>
      </c>
      <c r="V1082" t="s">
        <v>143</v>
      </c>
      <c r="W1082" t="s">
        <v>144</v>
      </c>
      <c r="X1082">
        <v>19</v>
      </c>
      <c r="Y1082" s="5" t="str">
        <f t="shared" si="50"/>
        <v>Average Performing Venue</v>
      </c>
    </row>
    <row r="1083" spans="1:25" x14ac:dyDescent="0.3">
      <c r="A1083">
        <v>18429393</v>
      </c>
      <c r="B1083" t="s">
        <v>3452</v>
      </c>
      <c r="C1083">
        <v>1</v>
      </c>
      <c r="D1083" s="5" t="str">
        <f>VLOOKUP(C1083,Country!A:B,2,0)</f>
        <v>India</v>
      </c>
      <c r="E1083" t="s">
        <v>2942</v>
      </c>
      <c r="F1083" t="s">
        <v>3453</v>
      </c>
      <c r="G1083" t="s">
        <v>3444</v>
      </c>
      <c r="H1083" t="s">
        <v>3445</v>
      </c>
      <c r="I1083">
        <v>77.342313009999998</v>
      </c>
      <c r="J1083">
        <v>28.41226833</v>
      </c>
      <c r="K1083" t="s">
        <v>2285</v>
      </c>
      <c r="L1083">
        <v>500</v>
      </c>
      <c r="M1083" s="5" t="str">
        <f t="shared" si="48"/>
        <v>250-500</v>
      </c>
      <c r="N1083" t="s">
        <v>2120</v>
      </c>
      <c r="O1083" t="s">
        <v>33</v>
      </c>
      <c r="P1083" t="s">
        <v>33</v>
      </c>
      <c r="Q1083" t="s">
        <v>33</v>
      </c>
      <c r="R1083" t="s">
        <v>33</v>
      </c>
      <c r="S1083">
        <v>2</v>
      </c>
      <c r="T1083">
        <v>2.9</v>
      </c>
      <c r="U1083" t="str">
        <f t="shared" si="49"/>
        <v xml:space="preserve"> 2.5-3.4</v>
      </c>
      <c r="V1083" t="s">
        <v>143</v>
      </c>
      <c r="W1083" t="s">
        <v>144</v>
      </c>
      <c r="X1083">
        <v>8</v>
      </c>
      <c r="Y1083" s="5" t="str">
        <f t="shared" si="50"/>
        <v>Average Performing Venue</v>
      </c>
    </row>
    <row r="1084" spans="1:25" x14ac:dyDescent="0.3">
      <c r="A1084">
        <v>18241905</v>
      </c>
      <c r="B1084" t="s">
        <v>3454</v>
      </c>
      <c r="C1084">
        <v>1</v>
      </c>
      <c r="D1084" s="5" t="str">
        <f>VLOOKUP(C1084,Country!A:B,2,0)</f>
        <v>India</v>
      </c>
      <c r="E1084" t="s">
        <v>2942</v>
      </c>
      <c r="F1084" t="s">
        <v>3455</v>
      </c>
      <c r="G1084" t="s">
        <v>3444</v>
      </c>
      <c r="H1084" t="s">
        <v>3445</v>
      </c>
      <c r="I1084">
        <v>77.340927199999996</v>
      </c>
      <c r="J1084">
        <v>28.408105599999999</v>
      </c>
      <c r="K1084" t="s">
        <v>3456</v>
      </c>
      <c r="L1084">
        <v>450</v>
      </c>
      <c r="M1084" s="5" t="str">
        <f t="shared" si="48"/>
        <v>250-500</v>
      </c>
      <c r="N1084" t="s">
        <v>2120</v>
      </c>
      <c r="O1084" t="s">
        <v>33</v>
      </c>
      <c r="P1084" t="s">
        <v>33</v>
      </c>
      <c r="Q1084" t="s">
        <v>33</v>
      </c>
      <c r="R1084" t="s">
        <v>33</v>
      </c>
      <c r="S1084">
        <v>1</v>
      </c>
      <c r="T1084">
        <v>3</v>
      </c>
      <c r="U1084" t="str">
        <f t="shared" si="49"/>
        <v xml:space="preserve"> 2.5-3.4</v>
      </c>
      <c r="V1084" t="s">
        <v>143</v>
      </c>
      <c r="W1084" t="s">
        <v>144</v>
      </c>
      <c r="X1084">
        <v>8</v>
      </c>
      <c r="Y1084" s="5" t="str">
        <f t="shared" si="50"/>
        <v>Average Performing Venue</v>
      </c>
    </row>
    <row r="1085" spans="1:25" x14ac:dyDescent="0.3">
      <c r="A1085">
        <v>18425750</v>
      </c>
      <c r="B1085" t="s">
        <v>3457</v>
      </c>
      <c r="C1085">
        <v>1</v>
      </c>
      <c r="D1085" s="5" t="str">
        <f>VLOOKUP(C1085,Country!A:B,2,0)</f>
        <v>India</v>
      </c>
      <c r="E1085" t="s">
        <v>2942</v>
      </c>
      <c r="F1085" t="s">
        <v>3458</v>
      </c>
      <c r="G1085" t="s">
        <v>3444</v>
      </c>
      <c r="H1085" t="s">
        <v>3445</v>
      </c>
      <c r="I1085">
        <v>77.336292</v>
      </c>
      <c r="J1085">
        <v>28.410219399999999</v>
      </c>
      <c r="K1085" t="s">
        <v>2285</v>
      </c>
      <c r="L1085">
        <v>500</v>
      </c>
      <c r="M1085" s="5" t="str">
        <f t="shared" si="48"/>
        <v>250-500</v>
      </c>
      <c r="N1085" t="s">
        <v>2120</v>
      </c>
      <c r="O1085" t="s">
        <v>33</v>
      </c>
      <c r="P1085" t="s">
        <v>32</v>
      </c>
      <c r="Q1085" t="s">
        <v>33</v>
      </c>
      <c r="R1085" t="s">
        <v>33</v>
      </c>
      <c r="S1085">
        <v>2</v>
      </c>
      <c r="T1085">
        <v>3.2</v>
      </c>
      <c r="U1085" t="str">
        <f t="shared" si="49"/>
        <v xml:space="preserve"> 2.5-3.4</v>
      </c>
      <c r="V1085" t="s">
        <v>143</v>
      </c>
      <c r="W1085" t="s">
        <v>144</v>
      </c>
      <c r="X1085">
        <v>39</v>
      </c>
      <c r="Y1085" s="5" t="str">
        <f t="shared" si="50"/>
        <v>Average Performing Venue</v>
      </c>
    </row>
    <row r="1086" spans="1:25" x14ac:dyDescent="0.3">
      <c r="A1086">
        <v>18261694</v>
      </c>
      <c r="B1086" t="s">
        <v>3459</v>
      </c>
      <c r="C1086">
        <v>1</v>
      </c>
      <c r="D1086" s="5" t="str">
        <f>VLOOKUP(C1086,Country!A:B,2,0)</f>
        <v>India</v>
      </c>
      <c r="E1086" t="s">
        <v>2942</v>
      </c>
      <c r="F1086" t="s">
        <v>3460</v>
      </c>
      <c r="G1086" t="s">
        <v>3444</v>
      </c>
      <c r="H1086" t="s">
        <v>3445</v>
      </c>
      <c r="I1086">
        <v>77.337204799999995</v>
      </c>
      <c r="J1086">
        <v>28.409825600000001</v>
      </c>
      <c r="K1086" t="s">
        <v>3139</v>
      </c>
      <c r="L1086">
        <v>300</v>
      </c>
      <c r="M1086" s="5" t="str">
        <f t="shared" si="48"/>
        <v>250-500</v>
      </c>
      <c r="N1086" t="s">
        <v>2120</v>
      </c>
      <c r="O1086" t="s">
        <v>33</v>
      </c>
      <c r="P1086" t="s">
        <v>33</v>
      </c>
      <c r="Q1086" t="s">
        <v>33</v>
      </c>
      <c r="R1086" t="s">
        <v>33</v>
      </c>
      <c r="S1086">
        <v>1</v>
      </c>
      <c r="T1086">
        <v>3.1</v>
      </c>
      <c r="U1086" t="str">
        <f t="shared" si="49"/>
        <v xml:space="preserve"> 2.5-3.4</v>
      </c>
      <c r="V1086" t="s">
        <v>143</v>
      </c>
      <c r="W1086" t="s">
        <v>144</v>
      </c>
      <c r="X1086">
        <v>10</v>
      </c>
      <c r="Y1086" s="5" t="str">
        <f t="shared" si="50"/>
        <v>Average Performing Venue</v>
      </c>
    </row>
    <row r="1087" spans="1:25" x14ac:dyDescent="0.3">
      <c r="A1087">
        <v>18365998</v>
      </c>
      <c r="B1087" t="s">
        <v>3461</v>
      </c>
      <c r="C1087">
        <v>1</v>
      </c>
      <c r="D1087" s="5" t="str">
        <f>VLOOKUP(C1087,Country!A:B,2,0)</f>
        <v>India</v>
      </c>
      <c r="E1087" t="s">
        <v>2942</v>
      </c>
      <c r="F1087" t="s">
        <v>3462</v>
      </c>
      <c r="G1087" t="s">
        <v>3444</v>
      </c>
      <c r="H1087" t="s">
        <v>3445</v>
      </c>
      <c r="I1087">
        <v>77.336659999999995</v>
      </c>
      <c r="J1087">
        <v>28.408057400000001</v>
      </c>
      <c r="K1087" t="s">
        <v>2356</v>
      </c>
      <c r="L1087">
        <v>500</v>
      </c>
      <c r="M1087" s="5" t="str">
        <f t="shared" si="48"/>
        <v>250-500</v>
      </c>
      <c r="N1087" t="s">
        <v>2120</v>
      </c>
      <c r="O1087" t="s">
        <v>33</v>
      </c>
      <c r="P1087" t="s">
        <v>33</v>
      </c>
      <c r="Q1087" t="s">
        <v>33</v>
      </c>
      <c r="R1087" t="s">
        <v>33</v>
      </c>
      <c r="S1087">
        <v>2</v>
      </c>
      <c r="T1087">
        <v>3.3</v>
      </c>
      <c r="U1087" t="str">
        <f t="shared" si="49"/>
        <v xml:space="preserve"> 2.5-3.4</v>
      </c>
      <c r="V1087" t="s">
        <v>143</v>
      </c>
      <c r="W1087" t="s">
        <v>144</v>
      </c>
      <c r="X1087">
        <v>17</v>
      </c>
      <c r="Y1087" s="5" t="str">
        <f t="shared" si="50"/>
        <v>Average Performing Venue</v>
      </c>
    </row>
    <row r="1088" spans="1:25" x14ac:dyDescent="0.3">
      <c r="A1088">
        <v>18273572</v>
      </c>
      <c r="B1088" t="s">
        <v>3463</v>
      </c>
      <c r="C1088">
        <v>1</v>
      </c>
      <c r="D1088" s="5" t="str">
        <f>VLOOKUP(C1088,Country!A:B,2,0)</f>
        <v>India</v>
      </c>
      <c r="E1088" t="s">
        <v>2942</v>
      </c>
      <c r="F1088" t="s">
        <v>3464</v>
      </c>
      <c r="G1088" t="s">
        <v>3444</v>
      </c>
      <c r="H1088" t="s">
        <v>3445</v>
      </c>
      <c r="I1088">
        <v>77.340982600000004</v>
      </c>
      <c r="J1088">
        <v>28.408071899999999</v>
      </c>
      <c r="K1088" t="s">
        <v>2133</v>
      </c>
      <c r="L1088">
        <v>500</v>
      </c>
      <c r="M1088" s="5" t="str">
        <f t="shared" si="48"/>
        <v>250-500</v>
      </c>
      <c r="N1088" t="s">
        <v>2120</v>
      </c>
      <c r="O1088" t="s">
        <v>33</v>
      </c>
      <c r="P1088" t="s">
        <v>32</v>
      </c>
      <c r="Q1088" t="s">
        <v>33</v>
      </c>
      <c r="R1088" t="s">
        <v>33</v>
      </c>
      <c r="S1088">
        <v>2</v>
      </c>
      <c r="T1088">
        <v>3.4</v>
      </c>
      <c r="U1088" t="str">
        <f t="shared" si="49"/>
        <v xml:space="preserve"> 2.5-3.4</v>
      </c>
      <c r="V1088" t="s">
        <v>143</v>
      </c>
      <c r="W1088" t="s">
        <v>144</v>
      </c>
      <c r="X1088">
        <v>37</v>
      </c>
      <c r="Y1088" s="5" t="str">
        <f t="shared" si="50"/>
        <v>Average Performing Venue</v>
      </c>
    </row>
    <row r="1089" spans="1:25" x14ac:dyDescent="0.3">
      <c r="A1089">
        <v>18363078</v>
      </c>
      <c r="B1089" t="s">
        <v>3465</v>
      </c>
      <c r="C1089">
        <v>1</v>
      </c>
      <c r="D1089" s="5" t="str">
        <f>VLOOKUP(C1089,Country!A:B,2,0)</f>
        <v>India</v>
      </c>
      <c r="E1089" t="s">
        <v>2942</v>
      </c>
      <c r="F1089" t="s">
        <v>3466</v>
      </c>
      <c r="G1089" t="s">
        <v>3444</v>
      </c>
      <c r="H1089" t="s">
        <v>3445</v>
      </c>
      <c r="I1089">
        <v>77.342321799999993</v>
      </c>
      <c r="J1089">
        <v>28.406740200000002</v>
      </c>
      <c r="K1089" t="s">
        <v>2144</v>
      </c>
      <c r="L1089">
        <v>600</v>
      </c>
      <c r="M1089" s="5" t="str">
        <f t="shared" si="48"/>
        <v>500-1000</v>
      </c>
      <c r="N1089" t="s">
        <v>2120</v>
      </c>
      <c r="O1089" t="s">
        <v>33</v>
      </c>
      <c r="P1089" t="s">
        <v>32</v>
      </c>
      <c r="Q1089" t="s">
        <v>33</v>
      </c>
      <c r="R1089" t="s">
        <v>33</v>
      </c>
      <c r="S1089">
        <v>2</v>
      </c>
      <c r="T1089">
        <v>3.5</v>
      </c>
      <c r="U1089" t="str">
        <f t="shared" si="49"/>
        <v xml:space="preserve"> 3.5-3.9</v>
      </c>
      <c r="V1089" t="s">
        <v>106</v>
      </c>
      <c r="W1089" t="s">
        <v>107</v>
      </c>
      <c r="X1089">
        <v>33</v>
      </c>
      <c r="Y1089" s="5" t="str">
        <f t="shared" si="50"/>
        <v>Top Performing Venue</v>
      </c>
    </row>
    <row r="1090" spans="1:25" x14ac:dyDescent="0.3">
      <c r="A1090">
        <v>18356019</v>
      </c>
      <c r="B1090" t="s">
        <v>3467</v>
      </c>
      <c r="C1090">
        <v>1</v>
      </c>
      <c r="D1090" s="5" t="str">
        <f>VLOOKUP(C1090,Country!A:B,2,0)</f>
        <v>India</v>
      </c>
      <c r="E1090" t="s">
        <v>2942</v>
      </c>
      <c r="F1090" t="s">
        <v>3468</v>
      </c>
      <c r="G1090" t="s">
        <v>3469</v>
      </c>
      <c r="H1090" t="s">
        <v>3470</v>
      </c>
      <c r="I1090">
        <v>77.331561899999997</v>
      </c>
      <c r="J1090">
        <v>28.3765371</v>
      </c>
      <c r="K1090" t="s">
        <v>3139</v>
      </c>
      <c r="L1090">
        <v>200</v>
      </c>
      <c r="M1090" s="5" t="str">
        <f t="shared" si="48"/>
        <v>100-250</v>
      </c>
      <c r="N1090" t="s">
        <v>2120</v>
      </c>
      <c r="O1090" t="s">
        <v>33</v>
      </c>
      <c r="P1090" t="s">
        <v>33</v>
      </c>
      <c r="Q1090" t="s">
        <v>33</v>
      </c>
      <c r="R1090" t="s">
        <v>33</v>
      </c>
      <c r="S1090">
        <v>1</v>
      </c>
      <c r="T1090">
        <v>3.1</v>
      </c>
      <c r="U1090" t="str">
        <f t="shared" si="49"/>
        <v xml:space="preserve"> 2.5-3.4</v>
      </c>
      <c r="V1090" t="s">
        <v>143</v>
      </c>
      <c r="W1090" t="s">
        <v>144</v>
      </c>
      <c r="X1090">
        <v>9</v>
      </c>
      <c r="Y1090" s="5" t="str">
        <f t="shared" si="50"/>
        <v>Average Performing Venue</v>
      </c>
    </row>
    <row r="1091" spans="1:25" x14ac:dyDescent="0.3">
      <c r="A1091">
        <v>312688</v>
      </c>
      <c r="B1091" t="s">
        <v>3471</v>
      </c>
      <c r="C1091">
        <v>1</v>
      </c>
      <c r="D1091" s="5" t="str">
        <f>VLOOKUP(C1091,Country!A:B,2,0)</f>
        <v>India</v>
      </c>
      <c r="E1091" t="s">
        <v>2942</v>
      </c>
      <c r="F1091" t="s">
        <v>3470</v>
      </c>
      <c r="G1091" t="s">
        <v>3469</v>
      </c>
      <c r="H1091" t="s">
        <v>3470</v>
      </c>
      <c r="I1091">
        <v>0</v>
      </c>
      <c r="J1091">
        <v>0</v>
      </c>
      <c r="K1091" t="s">
        <v>2865</v>
      </c>
      <c r="L1091">
        <v>800</v>
      </c>
      <c r="M1091" s="5" t="str">
        <f t="shared" ref="M1091:M1154" si="51">_xlfn.IFS(L1091&gt;1000, "&gt;1000", L1091&gt;500, "500-1000", L1091&gt;250, "250-500",L1091&gt;100, "100-250", L1091&gt;=0, "0-100" )</f>
        <v>500-1000</v>
      </c>
      <c r="N1091" t="s">
        <v>2120</v>
      </c>
      <c r="O1091" t="s">
        <v>33</v>
      </c>
      <c r="P1091" t="s">
        <v>33</v>
      </c>
      <c r="Q1091" t="s">
        <v>33</v>
      </c>
      <c r="R1091" t="s">
        <v>33</v>
      </c>
      <c r="S1091">
        <v>2</v>
      </c>
      <c r="T1091">
        <v>0</v>
      </c>
      <c r="U1091" t="str">
        <f t="shared" ref="U1091:U1154" si="52">_xlfn.IFS(T1091 &gt;= 4.5, " 4.5-4.9", T1091 &gt;= 4, " 4.0-4.4", T1091 &gt;= 3.5, " 3.5-3.9", T1091 &gt;= 2.5, " 2.5-3.4", T1091 &gt;= 1.8, " 1.8-2.4", T1091 &gt;= 0, " 0")</f>
        <v xml:space="preserve"> 0</v>
      </c>
      <c r="V1091" t="s">
        <v>169</v>
      </c>
      <c r="W1091" t="s">
        <v>170</v>
      </c>
      <c r="X1091">
        <v>3</v>
      </c>
      <c r="Y1091" s="5" t="str">
        <f t="shared" ref="Y1091:Y1154" si="53">_xlfn.IFS(T1091&gt;=3.5, "Top Performing Venue", T1091&gt;=2.5, "Average Performing Venue", T1091&gt;=0, " Under Performing Venue")</f>
        <v xml:space="preserve"> Under Performing Venue</v>
      </c>
    </row>
    <row r="1092" spans="1:25" x14ac:dyDescent="0.3">
      <c r="A1092">
        <v>18381668</v>
      </c>
      <c r="B1092" t="s">
        <v>3472</v>
      </c>
      <c r="C1092">
        <v>1</v>
      </c>
      <c r="D1092" s="5" t="str">
        <f>VLOOKUP(C1092,Country!A:B,2,0)</f>
        <v>India</v>
      </c>
      <c r="E1092" t="s">
        <v>2942</v>
      </c>
      <c r="F1092" t="s">
        <v>3473</v>
      </c>
      <c r="G1092" t="s">
        <v>3469</v>
      </c>
      <c r="H1092" t="s">
        <v>3470</v>
      </c>
      <c r="I1092">
        <v>77.332811699999993</v>
      </c>
      <c r="J1092">
        <v>28.3764571</v>
      </c>
      <c r="K1092" t="s">
        <v>59</v>
      </c>
      <c r="L1092">
        <v>300</v>
      </c>
      <c r="M1092" s="5" t="str">
        <f t="shared" si="51"/>
        <v>250-500</v>
      </c>
      <c r="N1092" t="s">
        <v>2120</v>
      </c>
      <c r="O1092" t="s">
        <v>33</v>
      </c>
      <c r="P1092" t="s">
        <v>33</v>
      </c>
      <c r="Q1092" t="s">
        <v>33</v>
      </c>
      <c r="R1092" t="s">
        <v>33</v>
      </c>
      <c r="S1092">
        <v>1</v>
      </c>
      <c r="T1092">
        <v>0</v>
      </c>
      <c r="U1092" t="str">
        <f t="shared" si="52"/>
        <v xml:space="preserve"> 0</v>
      </c>
      <c r="V1092" t="s">
        <v>169</v>
      </c>
      <c r="W1092" t="s">
        <v>170</v>
      </c>
      <c r="X1092">
        <v>2</v>
      </c>
      <c r="Y1092" s="5" t="str">
        <f t="shared" si="53"/>
        <v xml:space="preserve"> Under Performing Venue</v>
      </c>
    </row>
    <row r="1093" spans="1:25" x14ac:dyDescent="0.3">
      <c r="A1093">
        <v>18287397</v>
      </c>
      <c r="B1093" t="s">
        <v>3474</v>
      </c>
      <c r="C1093">
        <v>1</v>
      </c>
      <c r="D1093" s="5" t="str">
        <f>VLOOKUP(C1093,Country!A:B,2,0)</f>
        <v>India</v>
      </c>
      <c r="E1093" t="s">
        <v>2942</v>
      </c>
      <c r="F1093" t="s">
        <v>3475</v>
      </c>
      <c r="G1093" t="s">
        <v>3469</v>
      </c>
      <c r="H1093" t="s">
        <v>3470</v>
      </c>
      <c r="I1093">
        <v>77.329974699999994</v>
      </c>
      <c r="J1093">
        <v>28.376329399999999</v>
      </c>
      <c r="K1093" t="s">
        <v>2125</v>
      </c>
      <c r="L1093">
        <v>450</v>
      </c>
      <c r="M1093" s="5" t="str">
        <f t="shared" si="51"/>
        <v>250-500</v>
      </c>
      <c r="N1093" t="s">
        <v>2120</v>
      </c>
      <c r="O1093" t="s">
        <v>33</v>
      </c>
      <c r="P1093" t="s">
        <v>33</v>
      </c>
      <c r="Q1093" t="s">
        <v>33</v>
      </c>
      <c r="R1093" t="s">
        <v>33</v>
      </c>
      <c r="S1093">
        <v>1</v>
      </c>
      <c r="T1093">
        <v>0</v>
      </c>
      <c r="U1093" t="str">
        <f t="shared" si="52"/>
        <v xml:space="preserve"> 0</v>
      </c>
      <c r="V1093" t="s">
        <v>169</v>
      </c>
      <c r="W1093" t="s">
        <v>170</v>
      </c>
      <c r="X1093">
        <v>1</v>
      </c>
      <c r="Y1093" s="5" t="str">
        <f t="shared" si="53"/>
        <v xml:space="preserve"> Under Performing Venue</v>
      </c>
    </row>
    <row r="1094" spans="1:25" x14ac:dyDescent="0.3">
      <c r="A1094">
        <v>18294253</v>
      </c>
      <c r="B1094" t="s">
        <v>3476</v>
      </c>
      <c r="C1094">
        <v>1</v>
      </c>
      <c r="D1094" s="5" t="str">
        <f>VLOOKUP(C1094,Country!A:B,2,0)</f>
        <v>India</v>
      </c>
      <c r="E1094" t="s">
        <v>2942</v>
      </c>
      <c r="F1094" t="s">
        <v>3477</v>
      </c>
      <c r="G1094" t="s">
        <v>3469</v>
      </c>
      <c r="H1094" t="s">
        <v>3470</v>
      </c>
      <c r="I1094">
        <v>0</v>
      </c>
      <c r="J1094">
        <v>0</v>
      </c>
      <c r="K1094" t="s">
        <v>150</v>
      </c>
      <c r="L1094">
        <v>300</v>
      </c>
      <c r="M1094" s="5" t="str">
        <f t="shared" si="51"/>
        <v>250-500</v>
      </c>
      <c r="N1094" t="s">
        <v>2120</v>
      </c>
      <c r="O1094" t="s">
        <v>33</v>
      </c>
      <c r="P1094" t="s">
        <v>33</v>
      </c>
      <c r="Q1094" t="s">
        <v>33</v>
      </c>
      <c r="R1094" t="s">
        <v>33</v>
      </c>
      <c r="S1094">
        <v>1</v>
      </c>
      <c r="T1094">
        <v>0</v>
      </c>
      <c r="U1094" t="str">
        <f t="shared" si="52"/>
        <v xml:space="preserve"> 0</v>
      </c>
      <c r="V1094" t="s">
        <v>169</v>
      </c>
      <c r="W1094" t="s">
        <v>170</v>
      </c>
      <c r="X1094">
        <v>0</v>
      </c>
      <c r="Y1094" s="5" t="str">
        <f t="shared" si="53"/>
        <v xml:space="preserve"> Under Performing Venue</v>
      </c>
    </row>
    <row r="1095" spans="1:25" x14ac:dyDescent="0.3">
      <c r="A1095">
        <v>18471304</v>
      </c>
      <c r="B1095" t="s">
        <v>3478</v>
      </c>
      <c r="C1095">
        <v>1</v>
      </c>
      <c r="D1095" s="5" t="str">
        <f>VLOOKUP(C1095,Country!A:B,2,0)</f>
        <v>India</v>
      </c>
      <c r="E1095" t="s">
        <v>2942</v>
      </c>
      <c r="F1095" t="s">
        <v>3479</v>
      </c>
      <c r="G1095" t="s">
        <v>3480</v>
      </c>
      <c r="H1095" t="s">
        <v>3481</v>
      </c>
      <c r="I1095">
        <v>77.316782200000006</v>
      </c>
      <c r="J1095">
        <v>28.386577299999999</v>
      </c>
      <c r="K1095" t="s">
        <v>397</v>
      </c>
      <c r="L1095">
        <v>150</v>
      </c>
      <c r="M1095" s="5" t="str">
        <f t="shared" si="51"/>
        <v>100-250</v>
      </c>
      <c r="N1095" t="s">
        <v>2120</v>
      </c>
      <c r="O1095" t="s">
        <v>33</v>
      </c>
      <c r="P1095" t="s">
        <v>33</v>
      </c>
      <c r="Q1095" t="s">
        <v>33</v>
      </c>
      <c r="R1095" t="s">
        <v>33</v>
      </c>
      <c r="S1095">
        <v>1</v>
      </c>
      <c r="T1095">
        <v>0</v>
      </c>
      <c r="U1095" t="str">
        <f t="shared" si="52"/>
        <v xml:space="preserve"> 0</v>
      </c>
      <c r="V1095" t="s">
        <v>169</v>
      </c>
      <c r="W1095" t="s">
        <v>170</v>
      </c>
      <c r="X1095">
        <v>0</v>
      </c>
      <c r="Y1095" s="5" t="str">
        <f t="shared" si="53"/>
        <v xml:space="preserve"> Under Performing Venue</v>
      </c>
    </row>
    <row r="1096" spans="1:25" x14ac:dyDescent="0.3">
      <c r="A1096">
        <v>8026</v>
      </c>
      <c r="B1096" t="s">
        <v>3482</v>
      </c>
      <c r="C1096">
        <v>1</v>
      </c>
      <c r="D1096" s="5" t="str">
        <f>VLOOKUP(C1096,Country!A:B,2,0)</f>
        <v>India</v>
      </c>
      <c r="E1096" t="s">
        <v>2942</v>
      </c>
      <c r="F1096" t="s">
        <v>3483</v>
      </c>
      <c r="G1096" t="s">
        <v>3484</v>
      </c>
      <c r="H1096" t="s">
        <v>3485</v>
      </c>
      <c r="I1096">
        <v>77.289923200000004</v>
      </c>
      <c r="J1096">
        <v>28.499717700000001</v>
      </c>
      <c r="K1096" t="s">
        <v>3486</v>
      </c>
      <c r="L1096">
        <v>100</v>
      </c>
      <c r="M1096" s="5" t="str">
        <f t="shared" si="51"/>
        <v>0-100</v>
      </c>
      <c r="N1096" t="s">
        <v>2120</v>
      </c>
      <c r="O1096" t="s">
        <v>33</v>
      </c>
      <c r="P1096" t="s">
        <v>33</v>
      </c>
      <c r="Q1096" t="s">
        <v>33</v>
      </c>
      <c r="R1096" t="s">
        <v>33</v>
      </c>
      <c r="S1096">
        <v>1</v>
      </c>
      <c r="T1096">
        <v>2.9</v>
      </c>
      <c r="U1096" t="str">
        <f t="shared" si="52"/>
        <v xml:space="preserve"> 2.5-3.4</v>
      </c>
      <c r="V1096" t="s">
        <v>143</v>
      </c>
      <c r="W1096" t="s">
        <v>144</v>
      </c>
      <c r="X1096">
        <v>4</v>
      </c>
      <c r="Y1096" s="5" t="str">
        <f t="shared" si="53"/>
        <v>Average Performing Venue</v>
      </c>
    </row>
    <row r="1097" spans="1:25" x14ac:dyDescent="0.3">
      <c r="A1097">
        <v>18265697</v>
      </c>
      <c r="B1097" t="s">
        <v>3487</v>
      </c>
      <c r="C1097">
        <v>1</v>
      </c>
      <c r="D1097" s="5" t="str">
        <f>VLOOKUP(C1097,Country!A:B,2,0)</f>
        <v>India</v>
      </c>
      <c r="E1097" t="s">
        <v>2942</v>
      </c>
      <c r="F1097" t="s">
        <v>3488</v>
      </c>
      <c r="G1097" t="s">
        <v>3484</v>
      </c>
      <c r="H1097" t="s">
        <v>3485</v>
      </c>
      <c r="I1097">
        <v>77.293858569999998</v>
      </c>
      <c r="J1097">
        <v>28.498205939999998</v>
      </c>
      <c r="K1097" t="s">
        <v>2133</v>
      </c>
      <c r="L1097">
        <v>550</v>
      </c>
      <c r="M1097" s="5" t="str">
        <f t="shared" si="51"/>
        <v>500-1000</v>
      </c>
      <c r="N1097" t="s">
        <v>2120</v>
      </c>
      <c r="O1097" t="s">
        <v>33</v>
      </c>
      <c r="P1097" t="s">
        <v>33</v>
      </c>
      <c r="Q1097" t="s">
        <v>33</v>
      </c>
      <c r="R1097" t="s">
        <v>33</v>
      </c>
      <c r="S1097">
        <v>2</v>
      </c>
      <c r="T1097">
        <v>3</v>
      </c>
      <c r="U1097" t="str">
        <f t="shared" si="52"/>
        <v xml:space="preserve"> 2.5-3.4</v>
      </c>
      <c r="V1097" t="s">
        <v>143</v>
      </c>
      <c r="W1097" t="s">
        <v>144</v>
      </c>
      <c r="X1097">
        <v>14</v>
      </c>
      <c r="Y1097" s="5" t="str">
        <f t="shared" si="53"/>
        <v>Average Performing Venue</v>
      </c>
    </row>
    <row r="1098" spans="1:25" x14ac:dyDescent="0.3">
      <c r="A1098">
        <v>307151</v>
      </c>
      <c r="B1098" t="s">
        <v>3489</v>
      </c>
      <c r="C1098">
        <v>1</v>
      </c>
      <c r="D1098" s="5" t="str">
        <f>VLOOKUP(C1098,Country!A:B,2,0)</f>
        <v>India</v>
      </c>
      <c r="E1098" t="s">
        <v>2942</v>
      </c>
      <c r="F1098" t="s">
        <v>3490</v>
      </c>
      <c r="G1098" t="s">
        <v>3484</v>
      </c>
      <c r="H1098" t="s">
        <v>3485</v>
      </c>
      <c r="I1098">
        <v>77.293759300000005</v>
      </c>
      <c r="J1098">
        <v>28.498214699999998</v>
      </c>
      <c r="K1098" t="s">
        <v>2285</v>
      </c>
      <c r="L1098">
        <v>500</v>
      </c>
      <c r="M1098" s="5" t="str">
        <f t="shared" si="51"/>
        <v>250-500</v>
      </c>
      <c r="N1098" t="s">
        <v>2120</v>
      </c>
      <c r="O1098" t="s">
        <v>33</v>
      </c>
      <c r="P1098" t="s">
        <v>33</v>
      </c>
      <c r="Q1098" t="s">
        <v>33</v>
      </c>
      <c r="R1098" t="s">
        <v>33</v>
      </c>
      <c r="S1098">
        <v>2</v>
      </c>
      <c r="T1098">
        <v>2.8</v>
      </c>
      <c r="U1098" t="str">
        <f t="shared" si="52"/>
        <v xml:space="preserve"> 2.5-3.4</v>
      </c>
      <c r="V1098" t="s">
        <v>143</v>
      </c>
      <c r="W1098" t="s">
        <v>144</v>
      </c>
      <c r="X1098">
        <v>13</v>
      </c>
      <c r="Y1098" s="5" t="str">
        <f t="shared" si="53"/>
        <v>Average Performing Venue</v>
      </c>
    </row>
    <row r="1099" spans="1:25" x14ac:dyDescent="0.3">
      <c r="A1099">
        <v>18107844</v>
      </c>
      <c r="B1099" t="s">
        <v>3491</v>
      </c>
      <c r="C1099">
        <v>1</v>
      </c>
      <c r="D1099" s="5" t="str">
        <f>VLOOKUP(C1099,Country!A:B,2,0)</f>
        <v>India</v>
      </c>
      <c r="E1099" t="s">
        <v>2942</v>
      </c>
      <c r="F1099" t="s">
        <v>3492</v>
      </c>
      <c r="G1099" t="s">
        <v>3484</v>
      </c>
      <c r="H1099" t="s">
        <v>3485</v>
      </c>
      <c r="I1099">
        <v>77.290392900000001</v>
      </c>
      <c r="J1099">
        <v>28.500093700000001</v>
      </c>
      <c r="K1099" t="s">
        <v>3064</v>
      </c>
      <c r="L1099">
        <v>400</v>
      </c>
      <c r="M1099" s="5" t="str">
        <f t="shared" si="51"/>
        <v>250-500</v>
      </c>
      <c r="N1099" t="s">
        <v>2120</v>
      </c>
      <c r="O1099" t="s">
        <v>33</v>
      </c>
      <c r="P1099" t="s">
        <v>33</v>
      </c>
      <c r="Q1099" t="s">
        <v>33</v>
      </c>
      <c r="R1099" t="s">
        <v>33</v>
      </c>
      <c r="S1099">
        <v>1</v>
      </c>
      <c r="T1099">
        <v>2.8</v>
      </c>
      <c r="U1099" t="str">
        <f t="shared" si="52"/>
        <v xml:space="preserve"> 2.5-3.4</v>
      </c>
      <c r="V1099" t="s">
        <v>143</v>
      </c>
      <c r="W1099" t="s">
        <v>144</v>
      </c>
      <c r="X1099">
        <v>5</v>
      </c>
      <c r="Y1099" s="5" t="str">
        <f t="shared" si="53"/>
        <v>Average Performing Venue</v>
      </c>
    </row>
    <row r="1100" spans="1:25" x14ac:dyDescent="0.3">
      <c r="A1100">
        <v>18337896</v>
      </c>
      <c r="B1100" t="s">
        <v>3493</v>
      </c>
      <c r="C1100">
        <v>1</v>
      </c>
      <c r="D1100" s="5" t="str">
        <f>VLOOKUP(C1100,Country!A:B,2,0)</f>
        <v>India</v>
      </c>
      <c r="E1100" t="s">
        <v>2942</v>
      </c>
      <c r="F1100" t="s">
        <v>3494</v>
      </c>
      <c r="G1100" t="s">
        <v>3484</v>
      </c>
      <c r="H1100" t="s">
        <v>3485</v>
      </c>
      <c r="I1100">
        <v>77.290300000000002</v>
      </c>
      <c r="J1100">
        <v>28.500640000000001</v>
      </c>
      <c r="K1100" t="s">
        <v>2076</v>
      </c>
      <c r="L1100">
        <v>550</v>
      </c>
      <c r="M1100" s="5" t="str">
        <f t="shared" si="51"/>
        <v>500-1000</v>
      </c>
      <c r="N1100" t="s">
        <v>2120</v>
      </c>
      <c r="O1100" t="s">
        <v>33</v>
      </c>
      <c r="P1100" t="s">
        <v>32</v>
      </c>
      <c r="Q1100" t="s">
        <v>33</v>
      </c>
      <c r="R1100" t="s">
        <v>33</v>
      </c>
      <c r="S1100">
        <v>2</v>
      </c>
      <c r="T1100">
        <v>2.6</v>
      </c>
      <c r="U1100" t="str">
        <f t="shared" si="52"/>
        <v xml:space="preserve"> 2.5-3.4</v>
      </c>
      <c r="V1100" t="s">
        <v>143</v>
      </c>
      <c r="W1100" t="s">
        <v>144</v>
      </c>
      <c r="X1100">
        <v>12</v>
      </c>
      <c r="Y1100" s="5" t="str">
        <f t="shared" si="53"/>
        <v>Average Performing Venue</v>
      </c>
    </row>
    <row r="1101" spans="1:25" x14ac:dyDescent="0.3">
      <c r="A1101">
        <v>18261699</v>
      </c>
      <c r="B1101" t="s">
        <v>3495</v>
      </c>
      <c r="C1101">
        <v>1</v>
      </c>
      <c r="D1101" s="5" t="str">
        <f>VLOOKUP(C1101,Country!A:B,2,0)</f>
        <v>India</v>
      </c>
      <c r="E1101" t="s">
        <v>2942</v>
      </c>
      <c r="F1101" t="s">
        <v>3496</v>
      </c>
      <c r="G1101" t="s">
        <v>3484</v>
      </c>
      <c r="H1101" t="s">
        <v>3485</v>
      </c>
      <c r="I1101">
        <v>77.286997600000007</v>
      </c>
      <c r="J1101">
        <v>28.472773799999999</v>
      </c>
      <c r="K1101" t="s">
        <v>3497</v>
      </c>
      <c r="L1101">
        <v>550</v>
      </c>
      <c r="M1101" s="5" t="str">
        <f t="shared" si="51"/>
        <v>500-1000</v>
      </c>
      <c r="N1101" t="s">
        <v>2120</v>
      </c>
      <c r="O1101" t="s">
        <v>33</v>
      </c>
      <c r="P1101" t="s">
        <v>33</v>
      </c>
      <c r="Q1101" t="s">
        <v>33</v>
      </c>
      <c r="R1101" t="s">
        <v>33</v>
      </c>
      <c r="S1101">
        <v>2</v>
      </c>
      <c r="T1101">
        <v>3</v>
      </c>
      <c r="U1101" t="str">
        <f t="shared" si="52"/>
        <v xml:space="preserve"> 2.5-3.4</v>
      </c>
      <c r="V1101" t="s">
        <v>143</v>
      </c>
      <c r="W1101" t="s">
        <v>144</v>
      </c>
      <c r="X1101">
        <v>8</v>
      </c>
      <c r="Y1101" s="5" t="str">
        <f t="shared" si="53"/>
        <v>Average Performing Venue</v>
      </c>
    </row>
    <row r="1102" spans="1:25" x14ac:dyDescent="0.3">
      <c r="A1102">
        <v>18306531</v>
      </c>
      <c r="B1102" t="s">
        <v>3498</v>
      </c>
      <c r="C1102">
        <v>1</v>
      </c>
      <c r="D1102" s="5" t="str">
        <f>VLOOKUP(C1102,Country!A:B,2,0)</f>
        <v>India</v>
      </c>
      <c r="E1102" t="s">
        <v>2942</v>
      </c>
      <c r="F1102" t="s">
        <v>3499</v>
      </c>
      <c r="G1102" t="s">
        <v>3484</v>
      </c>
      <c r="H1102" t="s">
        <v>3485</v>
      </c>
      <c r="I1102">
        <v>77.289652599999997</v>
      </c>
      <c r="J1102">
        <v>28.49916279</v>
      </c>
      <c r="K1102" t="s">
        <v>2125</v>
      </c>
      <c r="L1102">
        <v>300</v>
      </c>
      <c r="M1102" s="5" t="str">
        <f t="shared" si="51"/>
        <v>250-500</v>
      </c>
      <c r="N1102" t="s">
        <v>2120</v>
      </c>
      <c r="O1102" t="s">
        <v>33</v>
      </c>
      <c r="P1102" t="s">
        <v>33</v>
      </c>
      <c r="Q1102" t="s">
        <v>33</v>
      </c>
      <c r="R1102" t="s">
        <v>33</v>
      </c>
      <c r="S1102">
        <v>1</v>
      </c>
      <c r="T1102">
        <v>3.1</v>
      </c>
      <c r="U1102" t="str">
        <f t="shared" si="52"/>
        <v xml:space="preserve"> 2.5-3.4</v>
      </c>
      <c r="V1102" t="s">
        <v>143</v>
      </c>
      <c r="W1102" t="s">
        <v>144</v>
      </c>
      <c r="X1102">
        <v>7</v>
      </c>
      <c r="Y1102" s="5" t="str">
        <f t="shared" si="53"/>
        <v>Average Performing Venue</v>
      </c>
    </row>
    <row r="1103" spans="1:25" x14ac:dyDescent="0.3">
      <c r="A1103">
        <v>303571</v>
      </c>
      <c r="B1103" t="s">
        <v>3500</v>
      </c>
      <c r="C1103">
        <v>1</v>
      </c>
      <c r="D1103" s="5" t="str">
        <f>VLOOKUP(C1103,Country!A:B,2,0)</f>
        <v>India</v>
      </c>
      <c r="E1103" t="s">
        <v>2942</v>
      </c>
      <c r="F1103" t="s">
        <v>3501</v>
      </c>
      <c r="G1103" t="s">
        <v>3484</v>
      </c>
      <c r="H1103" t="s">
        <v>3485</v>
      </c>
      <c r="I1103">
        <v>77.293041099999996</v>
      </c>
      <c r="J1103">
        <v>28.499223099999998</v>
      </c>
      <c r="K1103" t="s">
        <v>2285</v>
      </c>
      <c r="L1103">
        <v>600</v>
      </c>
      <c r="M1103" s="5" t="str">
        <f t="shared" si="51"/>
        <v>500-1000</v>
      </c>
      <c r="N1103" t="s">
        <v>2120</v>
      </c>
      <c r="O1103" t="s">
        <v>33</v>
      </c>
      <c r="P1103" t="s">
        <v>33</v>
      </c>
      <c r="Q1103" t="s">
        <v>33</v>
      </c>
      <c r="R1103" t="s">
        <v>33</v>
      </c>
      <c r="S1103">
        <v>2</v>
      </c>
      <c r="T1103">
        <v>3.1</v>
      </c>
      <c r="U1103" t="str">
        <f t="shared" si="52"/>
        <v xml:space="preserve"> 2.5-3.4</v>
      </c>
      <c r="V1103" t="s">
        <v>143</v>
      </c>
      <c r="W1103" t="s">
        <v>144</v>
      </c>
      <c r="X1103">
        <v>18</v>
      </c>
      <c r="Y1103" s="5" t="str">
        <f t="shared" si="53"/>
        <v>Average Performing Venue</v>
      </c>
    </row>
    <row r="1104" spans="1:25" x14ac:dyDescent="0.3">
      <c r="A1104">
        <v>8099</v>
      </c>
      <c r="B1104" t="s">
        <v>3502</v>
      </c>
      <c r="C1104">
        <v>1</v>
      </c>
      <c r="D1104" s="5" t="str">
        <f>VLOOKUP(C1104,Country!A:B,2,0)</f>
        <v>India</v>
      </c>
      <c r="E1104" t="s">
        <v>2942</v>
      </c>
      <c r="F1104" t="s">
        <v>3503</v>
      </c>
      <c r="G1104" t="s">
        <v>3484</v>
      </c>
      <c r="H1104" t="s">
        <v>3485</v>
      </c>
      <c r="I1104">
        <v>77.2902208</v>
      </c>
      <c r="J1104">
        <v>28.500234800000001</v>
      </c>
      <c r="K1104" t="s">
        <v>2461</v>
      </c>
      <c r="L1104">
        <v>350</v>
      </c>
      <c r="M1104" s="5" t="str">
        <f t="shared" si="51"/>
        <v>250-500</v>
      </c>
      <c r="N1104" t="s">
        <v>2120</v>
      </c>
      <c r="O1104" t="s">
        <v>33</v>
      </c>
      <c r="P1104" t="s">
        <v>33</v>
      </c>
      <c r="Q1104" t="s">
        <v>33</v>
      </c>
      <c r="R1104" t="s">
        <v>33</v>
      </c>
      <c r="S1104">
        <v>1</v>
      </c>
      <c r="T1104">
        <v>3</v>
      </c>
      <c r="U1104" t="str">
        <f t="shared" si="52"/>
        <v xml:space="preserve"> 2.5-3.4</v>
      </c>
      <c r="V1104" t="s">
        <v>143</v>
      </c>
      <c r="W1104" t="s">
        <v>144</v>
      </c>
      <c r="X1104">
        <v>22</v>
      </c>
      <c r="Y1104" s="5" t="str">
        <f t="shared" si="53"/>
        <v>Average Performing Venue</v>
      </c>
    </row>
    <row r="1105" spans="1:25" x14ac:dyDescent="0.3">
      <c r="A1105">
        <v>18477428</v>
      </c>
      <c r="B1105" t="s">
        <v>3504</v>
      </c>
      <c r="C1105">
        <v>1</v>
      </c>
      <c r="D1105" s="5" t="str">
        <f>VLOOKUP(C1105,Country!A:B,2,0)</f>
        <v>India</v>
      </c>
      <c r="E1105" t="s">
        <v>2942</v>
      </c>
      <c r="F1105" t="s">
        <v>3505</v>
      </c>
      <c r="G1105" t="s">
        <v>3484</v>
      </c>
      <c r="H1105" t="s">
        <v>3485</v>
      </c>
      <c r="I1105">
        <v>0</v>
      </c>
      <c r="J1105">
        <v>0</v>
      </c>
      <c r="K1105" t="s">
        <v>150</v>
      </c>
      <c r="L1105">
        <v>400</v>
      </c>
      <c r="M1105" s="5" t="str">
        <f t="shared" si="51"/>
        <v>250-500</v>
      </c>
      <c r="N1105" t="s">
        <v>2120</v>
      </c>
      <c r="O1105" t="s">
        <v>33</v>
      </c>
      <c r="P1105" t="s">
        <v>33</v>
      </c>
      <c r="Q1105" t="s">
        <v>33</v>
      </c>
      <c r="R1105" t="s">
        <v>33</v>
      </c>
      <c r="S1105">
        <v>1</v>
      </c>
      <c r="T1105">
        <v>3</v>
      </c>
      <c r="U1105" t="str">
        <f t="shared" si="52"/>
        <v xml:space="preserve"> 2.5-3.4</v>
      </c>
      <c r="V1105" t="s">
        <v>143</v>
      </c>
      <c r="W1105" t="s">
        <v>144</v>
      </c>
      <c r="X1105">
        <v>4</v>
      </c>
      <c r="Y1105" s="5" t="str">
        <f t="shared" si="53"/>
        <v>Average Performing Venue</v>
      </c>
    </row>
    <row r="1106" spans="1:25" x14ac:dyDescent="0.3">
      <c r="A1106">
        <v>8037</v>
      </c>
      <c r="B1106" t="s">
        <v>3506</v>
      </c>
      <c r="C1106">
        <v>1</v>
      </c>
      <c r="D1106" s="5" t="str">
        <f>VLOOKUP(C1106,Country!A:B,2,0)</f>
        <v>India</v>
      </c>
      <c r="E1106" t="s">
        <v>2942</v>
      </c>
      <c r="F1106" t="s">
        <v>3507</v>
      </c>
      <c r="G1106" t="s">
        <v>3484</v>
      </c>
      <c r="H1106" t="s">
        <v>3485</v>
      </c>
      <c r="I1106">
        <v>77.294073400000002</v>
      </c>
      <c r="J1106">
        <v>28.493804799999999</v>
      </c>
      <c r="K1106" t="s">
        <v>3240</v>
      </c>
      <c r="L1106">
        <v>100</v>
      </c>
      <c r="M1106" s="5" t="str">
        <f t="shared" si="51"/>
        <v>0-100</v>
      </c>
      <c r="N1106" t="s">
        <v>2120</v>
      </c>
      <c r="O1106" t="s">
        <v>33</v>
      </c>
      <c r="P1106" t="s">
        <v>33</v>
      </c>
      <c r="Q1106" t="s">
        <v>33</v>
      </c>
      <c r="R1106" t="s">
        <v>33</v>
      </c>
      <c r="S1106">
        <v>1</v>
      </c>
      <c r="T1106">
        <v>0</v>
      </c>
      <c r="U1106" t="str">
        <f t="shared" si="52"/>
        <v xml:space="preserve"> 0</v>
      </c>
      <c r="V1106" t="s">
        <v>169</v>
      </c>
      <c r="W1106" t="s">
        <v>170</v>
      </c>
      <c r="X1106">
        <v>0</v>
      </c>
      <c r="Y1106" s="5" t="str">
        <f t="shared" si="53"/>
        <v xml:space="preserve"> Under Performing Venue</v>
      </c>
    </row>
    <row r="1107" spans="1:25" x14ac:dyDescent="0.3">
      <c r="A1107">
        <v>18471308</v>
      </c>
      <c r="B1107" t="s">
        <v>3508</v>
      </c>
      <c r="C1107">
        <v>1</v>
      </c>
      <c r="D1107" s="5" t="str">
        <f>VLOOKUP(C1107,Country!A:B,2,0)</f>
        <v>India</v>
      </c>
      <c r="E1107" t="s">
        <v>2942</v>
      </c>
      <c r="F1107" t="s">
        <v>3509</v>
      </c>
      <c r="G1107" t="s">
        <v>3484</v>
      </c>
      <c r="H1107" t="s">
        <v>3485</v>
      </c>
      <c r="I1107">
        <v>77.292151599999997</v>
      </c>
      <c r="J1107">
        <v>28.498969800000001</v>
      </c>
      <c r="K1107" t="s">
        <v>3510</v>
      </c>
      <c r="L1107">
        <v>300</v>
      </c>
      <c r="M1107" s="5" t="str">
        <f t="shared" si="51"/>
        <v>250-500</v>
      </c>
      <c r="N1107" t="s">
        <v>2120</v>
      </c>
      <c r="O1107" t="s">
        <v>33</v>
      </c>
      <c r="P1107" t="s">
        <v>33</v>
      </c>
      <c r="Q1107" t="s">
        <v>33</v>
      </c>
      <c r="R1107" t="s">
        <v>33</v>
      </c>
      <c r="S1107">
        <v>1</v>
      </c>
      <c r="T1107">
        <v>0</v>
      </c>
      <c r="U1107" t="str">
        <f t="shared" si="52"/>
        <v xml:space="preserve"> 0</v>
      </c>
      <c r="V1107" t="s">
        <v>169</v>
      </c>
      <c r="W1107" t="s">
        <v>170</v>
      </c>
      <c r="X1107">
        <v>0</v>
      </c>
      <c r="Y1107" s="5" t="str">
        <f t="shared" si="53"/>
        <v xml:space="preserve"> Under Performing Venue</v>
      </c>
    </row>
    <row r="1108" spans="1:25" x14ac:dyDescent="0.3">
      <c r="A1108">
        <v>18471318</v>
      </c>
      <c r="B1108" t="s">
        <v>3511</v>
      </c>
      <c r="C1108">
        <v>1</v>
      </c>
      <c r="D1108" s="5" t="str">
        <f>VLOOKUP(C1108,Country!A:B,2,0)</f>
        <v>India</v>
      </c>
      <c r="E1108" t="s">
        <v>2942</v>
      </c>
      <c r="F1108" t="s">
        <v>3512</v>
      </c>
      <c r="G1108" t="s">
        <v>3484</v>
      </c>
      <c r="H1108" t="s">
        <v>3485</v>
      </c>
      <c r="I1108">
        <v>77.291880599999999</v>
      </c>
      <c r="J1108">
        <v>28.4990357</v>
      </c>
      <c r="K1108" t="s">
        <v>173</v>
      </c>
      <c r="L1108">
        <v>500</v>
      </c>
      <c r="M1108" s="5" t="str">
        <f t="shared" si="51"/>
        <v>250-500</v>
      </c>
      <c r="N1108" t="s">
        <v>2120</v>
      </c>
      <c r="O1108" t="s">
        <v>33</v>
      </c>
      <c r="P1108" t="s">
        <v>33</v>
      </c>
      <c r="Q1108" t="s">
        <v>33</v>
      </c>
      <c r="R1108" t="s">
        <v>33</v>
      </c>
      <c r="S1108">
        <v>2</v>
      </c>
      <c r="T1108">
        <v>0</v>
      </c>
      <c r="U1108" t="str">
        <f t="shared" si="52"/>
        <v xml:space="preserve"> 0</v>
      </c>
      <c r="V1108" t="s">
        <v>169</v>
      </c>
      <c r="W1108" t="s">
        <v>170</v>
      </c>
      <c r="X1108">
        <v>0</v>
      </c>
      <c r="Y1108" s="5" t="str">
        <f t="shared" si="53"/>
        <v xml:space="preserve"> Under Performing Venue</v>
      </c>
    </row>
    <row r="1109" spans="1:25" x14ac:dyDescent="0.3">
      <c r="A1109">
        <v>18471320</v>
      </c>
      <c r="B1109" t="s">
        <v>3513</v>
      </c>
      <c r="C1109">
        <v>1</v>
      </c>
      <c r="D1109" s="5" t="str">
        <f>VLOOKUP(C1109,Country!A:B,2,0)</f>
        <v>India</v>
      </c>
      <c r="E1109" t="s">
        <v>2942</v>
      </c>
      <c r="F1109" t="s">
        <v>3514</v>
      </c>
      <c r="G1109" t="s">
        <v>3484</v>
      </c>
      <c r="H1109" t="s">
        <v>3485</v>
      </c>
      <c r="I1109">
        <v>77.284678099999994</v>
      </c>
      <c r="J1109">
        <v>28.4609284</v>
      </c>
      <c r="K1109" t="s">
        <v>397</v>
      </c>
      <c r="L1109">
        <v>300</v>
      </c>
      <c r="M1109" s="5" t="str">
        <f t="shared" si="51"/>
        <v>250-500</v>
      </c>
      <c r="N1109" t="s">
        <v>2120</v>
      </c>
      <c r="O1109" t="s">
        <v>33</v>
      </c>
      <c r="P1109" t="s">
        <v>33</v>
      </c>
      <c r="Q1109" t="s">
        <v>33</v>
      </c>
      <c r="R1109" t="s">
        <v>33</v>
      </c>
      <c r="S1109">
        <v>1</v>
      </c>
      <c r="T1109">
        <v>0</v>
      </c>
      <c r="U1109" t="str">
        <f t="shared" si="52"/>
        <v xml:space="preserve"> 0</v>
      </c>
      <c r="V1109" t="s">
        <v>169</v>
      </c>
      <c r="W1109" t="s">
        <v>170</v>
      </c>
      <c r="X1109">
        <v>0</v>
      </c>
      <c r="Y1109" s="5" t="str">
        <f t="shared" si="53"/>
        <v xml:space="preserve"> Under Performing Venue</v>
      </c>
    </row>
    <row r="1110" spans="1:25" x14ac:dyDescent="0.3">
      <c r="A1110">
        <v>18460293</v>
      </c>
      <c r="B1110" t="s">
        <v>3515</v>
      </c>
      <c r="C1110">
        <v>1</v>
      </c>
      <c r="D1110" s="5" t="str">
        <f>VLOOKUP(C1110,Country!A:B,2,0)</f>
        <v>India</v>
      </c>
      <c r="E1110" t="s">
        <v>2942</v>
      </c>
      <c r="F1110" t="s">
        <v>3516</v>
      </c>
      <c r="G1110" t="s">
        <v>3484</v>
      </c>
      <c r="H1110" t="s">
        <v>3485</v>
      </c>
      <c r="I1110">
        <v>77.284716799999998</v>
      </c>
      <c r="J1110">
        <v>28.4609545</v>
      </c>
      <c r="K1110" t="s">
        <v>3517</v>
      </c>
      <c r="L1110">
        <v>500</v>
      </c>
      <c r="M1110" s="5" t="str">
        <f t="shared" si="51"/>
        <v>250-500</v>
      </c>
      <c r="N1110" t="s">
        <v>2120</v>
      </c>
      <c r="O1110" t="s">
        <v>33</v>
      </c>
      <c r="P1110" t="s">
        <v>33</v>
      </c>
      <c r="Q1110" t="s">
        <v>33</v>
      </c>
      <c r="R1110" t="s">
        <v>33</v>
      </c>
      <c r="S1110">
        <v>2</v>
      </c>
      <c r="T1110">
        <v>0</v>
      </c>
      <c r="U1110" t="str">
        <f t="shared" si="52"/>
        <v xml:space="preserve"> 0</v>
      </c>
      <c r="V1110" t="s">
        <v>169</v>
      </c>
      <c r="W1110" t="s">
        <v>170</v>
      </c>
      <c r="X1110">
        <v>3</v>
      </c>
      <c r="Y1110" s="5" t="str">
        <f t="shared" si="53"/>
        <v xml:space="preserve"> Under Performing Venue</v>
      </c>
    </row>
    <row r="1111" spans="1:25" x14ac:dyDescent="0.3">
      <c r="A1111">
        <v>18446418</v>
      </c>
      <c r="B1111" t="s">
        <v>3518</v>
      </c>
      <c r="C1111">
        <v>1</v>
      </c>
      <c r="D1111" s="5" t="str">
        <f>VLOOKUP(C1111,Country!A:B,2,0)</f>
        <v>India</v>
      </c>
      <c r="E1111" t="s">
        <v>2942</v>
      </c>
      <c r="F1111" t="s">
        <v>3519</v>
      </c>
      <c r="G1111" t="s">
        <v>3484</v>
      </c>
      <c r="H1111" t="s">
        <v>3485</v>
      </c>
      <c r="I1111">
        <v>77.299728599999995</v>
      </c>
      <c r="J1111">
        <v>28.462226999999999</v>
      </c>
      <c r="K1111" t="s">
        <v>2119</v>
      </c>
      <c r="L1111">
        <v>500</v>
      </c>
      <c r="M1111" s="5" t="str">
        <f t="shared" si="51"/>
        <v>250-500</v>
      </c>
      <c r="N1111" t="s">
        <v>2120</v>
      </c>
      <c r="O1111" t="s">
        <v>33</v>
      </c>
      <c r="P1111" t="s">
        <v>33</v>
      </c>
      <c r="Q1111" t="s">
        <v>33</v>
      </c>
      <c r="R1111" t="s">
        <v>33</v>
      </c>
      <c r="S1111">
        <v>2</v>
      </c>
      <c r="T1111">
        <v>0</v>
      </c>
      <c r="U1111" t="str">
        <f t="shared" si="52"/>
        <v xml:space="preserve"> 0</v>
      </c>
      <c r="V1111" t="s">
        <v>169</v>
      </c>
      <c r="W1111" t="s">
        <v>170</v>
      </c>
      <c r="X1111">
        <v>3</v>
      </c>
      <c r="Y1111" s="5" t="str">
        <f t="shared" si="53"/>
        <v xml:space="preserve"> Under Performing Venue</v>
      </c>
    </row>
    <row r="1112" spans="1:25" x14ac:dyDescent="0.3">
      <c r="A1112">
        <v>9496</v>
      </c>
      <c r="B1112" t="s">
        <v>3520</v>
      </c>
      <c r="C1112">
        <v>1</v>
      </c>
      <c r="D1112" s="5" t="str">
        <f>VLOOKUP(C1112,Country!A:B,2,0)</f>
        <v>India</v>
      </c>
      <c r="E1112" t="s">
        <v>2942</v>
      </c>
      <c r="F1112" t="s">
        <v>3521</v>
      </c>
      <c r="G1112" t="s">
        <v>3484</v>
      </c>
      <c r="H1112" t="s">
        <v>3485</v>
      </c>
      <c r="I1112">
        <v>77.296547219999994</v>
      </c>
      <c r="J1112">
        <v>28.49710833</v>
      </c>
      <c r="K1112" t="s">
        <v>3240</v>
      </c>
      <c r="L1112">
        <v>100</v>
      </c>
      <c r="M1112" s="5" t="str">
        <f t="shared" si="51"/>
        <v>0-100</v>
      </c>
      <c r="N1112" t="s">
        <v>2120</v>
      </c>
      <c r="O1112" t="s">
        <v>33</v>
      </c>
      <c r="P1112" t="s">
        <v>33</v>
      </c>
      <c r="Q1112" t="s">
        <v>33</v>
      </c>
      <c r="R1112" t="s">
        <v>33</v>
      </c>
      <c r="S1112">
        <v>1</v>
      </c>
      <c r="T1112">
        <v>0</v>
      </c>
      <c r="U1112" t="str">
        <f t="shared" si="52"/>
        <v xml:space="preserve"> 0</v>
      </c>
      <c r="V1112" t="s">
        <v>169</v>
      </c>
      <c r="W1112" t="s">
        <v>170</v>
      </c>
      <c r="X1112">
        <v>0</v>
      </c>
      <c r="Y1112" s="5" t="str">
        <f t="shared" si="53"/>
        <v xml:space="preserve"> Under Performing Venue</v>
      </c>
    </row>
    <row r="1113" spans="1:25" x14ac:dyDescent="0.3">
      <c r="A1113">
        <v>312967</v>
      </c>
      <c r="B1113" t="s">
        <v>3522</v>
      </c>
      <c r="C1113">
        <v>1</v>
      </c>
      <c r="D1113" s="5" t="str">
        <f>VLOOKUP(C1113,Country!A:B,2,0)</f>
        <v>India</v>
      </c>
      <c r="E1113" t="s">
        <v>2942</v>
      </c>
      <c r="F1113" t="s">
        <v>3523</v>
      </c>
      <c r="G1113" t="s">
        <v>3484</v>
      </c>
      <c r="H1113" t="s">
        <v>3485</v>
      </c>
      <c r="I1113">
        <v>77.289912400000006</v>
      </c>
      <c r="J1113">
        <v>28.499713799999999</v>
      </c>
      <c r="K1113" t="s">
        <v>2435</v>
      </c>
      <c r="L1113">
        <v>200</v>
      </c>
      <c r="M1113" s="5" t="str">
        <f t="shared" si="51"/>
        <v>100-250</v>
      </c>
      <c r="N1113" t="s">
        <v>2120</v>
      </c>
      <c r="O1113" t="s">
        <v>33</v>
      </c>
      <c r="P1113" t="s">
        <v>33</v>
      </c>
      <c r="Q1113" t="s">
        <v>33</v>
      </c>
      <c r="R1113" t="s">
        <v>33</v>
      </c>
      <c r="S1113">
        <v>1</v>
      </c>
      <c r="T1113">
        <v>0</v>
      </c>
      <c r="U1113" t="str">
        <f t="shared" si="52"/>
        <v xml:space="preserve"> 0</v>
      </c>
      <c r="V1113" t="s">
        <v>169</v>
      </c>
      <c r="W1113" t="s">
        <v>170</v>
      </c>
      <c r="X1113">
        <v>2</v>
      </c>
      <c r="Y1113" s="5" t="str">
        <f t="shared" si="53"/>
        <v xml:space="preserve"> Under Performing Venue</v>
      </c>
    </row>
    <row r="1114" spans="1:25" x14ac:dyDescent="0.3">
      <c r="A1114">
        <v>18449815</v>
      </c>
      <c r="B1114" t="s">
        <v>3524</v>
      </c>
      <c r="C1114">
        <v>1</v>
      </c>
      <c r="D1114" s="5" t="str">
        <f>VLOOKUP(C1114,Country!A:B,2,0)</f>
        <v>India</v>
      </c>
      <c r="E1114" t="s">
        <v>2942</v>
      </c>
      <c r="F1114" t="s">
        <v>3525</v>
      </c>
      <c r="G1114" t="s">
        <v>3484</v>
      </c>
      <c r="H1114" t="s">
        <v>3485</v>
      </c>
      <c r="I1114">
        <v>77.290565000000001</v>
      </c>
      <c r="J1114">
        <v>28.489495999999999</v>
      </c>
      <c r="K1114" t="s">
        <v>3526</v>
      </c>
      <c r="L1114">
        <v>600</v>
      </c>
      <c r="M1114" s="5" t="str">
        <f t="shared" si="51"/>
        <v>500-1000</v>
      </c>
      <c r="N1114" t="s">
        <v>2120</v>
      </c>
      <c r="O1114" t="s">
        <v>33</v>
      </c>
      <c r="P1114" t="s">
        <v>33</v>
      </c>
      <c r="Q1114" t="s">
        <v>33</v>
      </c>
      <c r="R1114" t="s">
        <v>33</v>
      </c>
      <c r="S1114">
        <v>2</v>
      </c>
      <c r="T1114">
        <v>0</v>
      </c>
      <c r="U1114" t="str">
        <f t="shared" si="52"/>
        <v xml:space="preserve"> 0</v>
      </c>
      <c r="V1114" t="s">
        <v>169</v>
      </c>
      <c r="W1114" t="s">
        <v>170</v>
      </c>
      <c r="X1114">
        <v>1</v>
      </c>
      <c r="Y1114" s="5" t="str">
        <f t="shared" si="53"/>
        <v xml:space="preserve"> Under Performing Venue</v>
      </c>
    </row>
    <row r="1115" spans="1:25" x14ac:dyDescent="0.3">
      <c r="A1115">
        <v>2680</v>
      </c>
      <c r="B1115" t="s">
        <v>3527</v>
      </c>
      <c r="C1115">
        <v>1</v>
      </c>
      <c r="D1115" s="5" t="str">
        <f>VLOOKUP(C1115,Country!A:B,2,0)</f>
        <v>India</v>
      </c>
      <c r="E1115" t="s">
        <v>2942</v>
      </c>
      <c r="F1115" t="s">
        <v>3528</v>
      </c>
      <c r="G1115" t="s">
        <v>3529</v>
      </c>
      <c r="H1115" t="s">
        <v>3530</v>
      </c>
      <c r="I1115">
        <v>77.283011000000002</v>
      </c>
      <c r="J1115">
        <v>28.489795999999998</v>
      </c>
      <c r="K1115" t="s">
        <v>2865</v>
      </c>
      <c r="L1115">
        <v>700</v>
      </c>
      <c r="M1115" s="5" t="str">
        <f t="shared" si="51"/>
        <v>500-1000</v>
      </c>
      <c r="N1115" t="s">
        <v>2120</v>
      </c>
      <c r="O1115" t="s">
        <v>33</v>
      </c>
      <c r="P1115" t="s">
        <v>33</v>
      </c>
      <c r="Q1115" t="s">
        <v>33</v>
      </c>
      <c r="R1115" t="s">
        <v>33</v>
      </c>
      <c r="S1115">
        <v>2</v>
      </c>
      <c r="T1115">
        <v>3</v>
      </c>
      <c r="U1115" t="str">
        <f t="shared" si="52"/>
        <v xml:space="preserve"> 2.5-3.4</v>
      </c>
      <c r="V1115" t="s">
        <v>143</v>
      </c>
      <c r="W1115" t="s">
        <v>144</v>
      </c>
      <c r="X1115">
        <v>10</v>
      </c>
      <c r="Y1115" s="5" t="str">
        <f t="shared" si="53"/>
        <v>Average Performing Venue</v>
      </c>
    </row>
    <row r="1116" spans="1:25" x14ac:dyDescent="0.3">
      <c r="A1116">
        <v>2679</v>
      </c>
      <c r="B1116" t="s">
        <v>3531</v>
      </c>
      <c r="C1116">
        <v>1</v>
      </c>
      <c r="D1116" s="5" t="str">
        <f>VLOOKUP(C1116,Country!A:B,2,0)</f>
        <v>India</v>
      </c>
      <c r="E1116" t="s">
        <v>2942</v>
      </c>
      <c r="F1116" t="s">
        <v>3528</v>
      </c>
      <c r="G1116" t="s">
        <v>3529</v>
      </c>
      <c r="H1116" t="s">
        <v>3530</v>
      </c>
      <c r="I1116">
        <v>77.283011000000002</v>
      </c>
      <c r="J1116">
        <v>28.489795999999998</v>
      </c>
      <c r="K1116" t="s">
        <v>1612</v>
      </c>
      <c r="L1116">
        <v>1400</v>
      </c>
      <c r="M1116" s="5" t="str">
        <f t="shared" si="51"/>
        <v>&gt;1000</v>
      </c>
      <c r="N1116" t="s">
        <v>2120</v>
      </c>
      <c r="O1116" t="s">
        <v>32</v>
      </c>
      <c r="P1116" t="s">
        <v>33</v>
      </c>
      <c r="Q1116" t="s">
        <v>33</v>
      </c>
      <c r="R1116" t="s">
        <v>33</v>
      </c>
      <c r="S1116">
        <v>3</v>
      </c>
      <c r="T1116">
        <v>3.1</v>
      </c>
      <c r="U1116" t="str">
        <f t="shared" si="52"/>
        <v xml:space="preserve"> 2.5-3.4</v>
      </c>
      <c r="V1116" t="s">
        <v>143</v>
      </c>
      <c r="W1116" t="s">
        <v>144</v>
      </c>
      <c r="X1116">
        <v>18</v>
      </c>
      <c r="Y1116" s="5" t="str">
        <f t="shared" si="53"/>
        <v>Average Performing Venue</v>
      </c>
    </row>
    <row r="1117" spans="1:25" x14ac:dyDescent="0.3">
      <c r="A1117">
        <v>8417</v>
      </c>
      <c r="B1117" t="s">
        <v>3532</v>
      </c>
      <c r="C1117">
        <v>1</v>
      </c>
      <c r="D1117" s="5" t="str">
        <f>VLOOKUP(C1117,Country!A:B,2,0)</f>
        <v>India</v>
      </c>
      <c r="E1117" t="s">
        <v>2942</v>
      </c>
      <c r="F1117" t="s">
        <v>3533</v>
      </c>
      <c r="G1117" t="s">
        <v>3534</v>
      </c>
      <c r="H1117" t="s">
        <v>3535</v>
      </c>
      <c r="I1117">
        <v>77.3060732</v>
      </c>
      <c r="J1117">
        <v>28.472912399999998</v>
      </c>
      <c r="K1117" t="s">
        <v>3536</v>
      </c>
      <c r="L1117">
        <v>1900</v>
      </c>
      <c r="M1117" s="5" t="str">
        <f t="shared" si="51"/>
        <v>&gt;1000</v>
      </c>
      <c r="N1117" t="s">
        <v>2120</v>
      </c>
      <c r="O1117" t="s">
        <v>32</v>
      </c>
      <c r="P1117" t="s">
        <v>33</v>
      </c>
      <c r="Q1117" t="s">
        <v>33</v>
      </c>
      <c r="R1117" t="s">
        <v>33</v>
      </c>
      <c r="S1117">
        <v>3</v>
      </c>
      <c r="T1117">
        <v>3.3</v>
      </c>
      <c r="U1117" t="str">
        <f t="shared" si="52"/>
        <v xml:space="preserve"> 2.5-3.4</v>
      </c>
      <c r="V1117" t="s">
        <v>143</v>
      </c>
      <c r="W1117" t="s">
        <v>144</v>
      </c>
      <c r="X1117">
        <v>56</v>
      </c>
      <c r="Y1117" s="5" t="str">
        <f t="shared" si="53"/>
        <v>Average Performing Venue</v>
      </c>
    </row>
    <row r="1118" spans="1:25" x14ac:dyDescent="0.3">
      <c r="A1118">
        <v>309757</v>
      </c>
      <c r="B1118" t="s">
        <v>3537</v>
      </c>
      <c r="C1118">
        <v>1</v>
      </c>
      <c r="D1118" s="5" t="str">
        <f>VLOOKUP(C1118,Country!A:B,2,0)</f>
        <v>India</v>
      </c>
      <c r="E1118" t="s">
        <v>3538</v>
      </c>
      <c r="F1118" t="s">
        <v>3539</v>
      </c>
      <c r="G1118" t="s">
        <v>3540</v>
      </c>
      <c r="H1118" t="s">
        <v>3541</v>
      </c>
      <c r="I1118">
        <v>77.374441669999996</v>
      </c>
      <c r="J1118">
        <v>28.636013890000001</v>
      </c>
      <c r="K1118" t="s">
        <v>2125</v>
      </c>
      <c r="L1118">
        <v>150</v>
      </c>
      <c r="M1118" s="5" t="str">
        <f t="shared" si="51"/>
        <v>100-250</v>
      </c>
      <c r="N1118" t="s">
        <v>2120</v>
      </c>
      <c r="O1118" t="s">
        <v>33</v>
      </c>
      <c r="P1118" t="s">
        <v>33</v>
      </c>
      <c r="Q1118" t="s">
        <v>33</v>
      </c>
      <c r="R1118" t="s">
        <v>33</v>
      </c>
      <c r="S1118">
        <v>1</v>
      </c>
      <c r="T1118">
        <v>2.8</v>
      </c>
      <c r="U1118" t="str">
        <f t="shared" si="52"/>
        <v xml:space="preserve"> 2.5-3.4</v>
      </c>
      <c r="V1118" t="s">
        <v>143</v>
      </c>
      <c r="W1118" t="s">
        <v>144</v>
      </c>
      <c r="X1118">
        <v>14</v>
      </c>
      <c r="Y1118" s="5" t="str">
        <f t="shared" si="53"/>
        <v>Average Performing Venue</v>
      </c>
    </row>
    <row r="1119" spans="1:25" x14ac:dyDescent="0.3">
      <c r="A1119">
        <v>307903</v>
      </c>
      <c r="B1119" t="s">
        <v>3542</v>
      </c>
      <c r="C1119">
        <v>1</v>
      </c>
      <c r="D1119" s="5" t="str">
        <f>VLOOKUP(C1119,Country!A:B,2,0)</f>
        <v>India</v>
      </c>
      <c r="E1119" t="s">
        <v>3538</v>
      </c>
      <c r="F1119" t="s">
        <v>3543</v>
      </c>
      <c r="G1119" t="s">
        <v>3540</v>
      </c>
      <c r="H1119" t="s">
        <v>3541</v>
      </c>
      <c r="I1119">
        <v>77.374191670000002</v>
      </c>
      <c r="J1119">
        <v>28.636022220000001</v>
      </c>
      <c r="K1119" t="s">
        <v>150</v>
      </c>
      <c r="L1119">
        <v>150</v>
      </c>
      <c r="M1119" s="5" t="str">
        <f t="shared" si="51"/>
        <v>100-250</v>
      </c>
      <c r="N1119" t="s">
        <v>2120</v>
      </c>
      <c r="O1119" t="s">
        <v>33</v>
      </c>
      <c r="P1119" t="s">
        <v>33</v>
      </c>
      <c r="Q1119" t="s">
        <v>33</v>
      </c>
      <c r="R1119" t="s">
        <v>33</v>
      </c>
      <c r="S1119">
        <v>1</v>
      </c>
      <c r="T1119">
        <v>3</v>
      </c>
      <c r="U1119" t="str">
        <f t="shared" si="52"/>
        <v xml:space="preserve"> 2.5-3.4</v>
      </c>
      <c r="V1119" t="s">
        <v>143</v>
      </c>
      <c r="W1119" t="s">
        <v>144</v>
      </c>
      <c r="X1119">
        <v>6</v>
      </c>
      <c r="Y1119" s="5" t="str">
        <f t="shared" si="53"/>
        <v>Average Performing Venue</v>
      </c>
    </row>
    <row r="1120" spans="1:25" x14ac:dyDescent="0.3">
      <c r="A1120">
        <v>313502</v>
      </c>
      <c r="B1120" t="s">
        <v>3544</v>
      </c>
      <c r="C1120">
        <v>1</v>
      </c>
      <c r="D1120" s="5" t="str">
        <f>VLOOKUP(C1120,Country!A:B,2,0)</f>
        <v>India</v>
      </c>
      <c r="E1120" t="s">
        <v>3538</v>
      </c>
      <c r="F1120" t="s">
        <v>3545</v>
      </c>
      <c r="G1120" t="s">
        <v>3540</v>
      </c>
      <c r="H1120" t="s">
        <v>3541</v>
      </c>
      <c r="I1120">
        <v>77.369326000000001</v>
      </c>
      <c r="J1120">
        <v>28.635083000000002</v>
      </c>
      <c r="K1120" t="s">
        <v>2125</v>
      </c>
      <c r="L1120">
        <v>300</v>
      </c>
      <c r="M1120" s="5" t="str">
        <f t="shared" si="51"/>
        <v>250-500</v>
      </c>
      <c r="N1120" t="s">
        <v>2120</v>
      </c>
      <c r="O1120" t="s">
        <v>33</v>
      </c>
      <c r="P1120" t="s">
        <v>32</v>
      </c>
      <c r="Q1120" t="s">
        <v>33</v>
      </c>
      <c r="R1120" t="s">
        <v>33</v>
      </c>
      <c r="S1120">
        <v>1</v>
      </c>
      <c r="T1120">
        <v>3.6</v>
      </c>
      <c r="U1120" t="str">
        <f t="shared" si="52"/>
        <v xml:space="preserve"> 3.5-3.9</v>
      </c>
      <c r="V1120" t="s">
        <v>106</v>
      </c>
      <c r="W1120" t="s">
        <v>107</v>
      </c>
      <c r="X1120">
        <v>161</v>
      </c>
      <c r="Y1120" s="5" t="str">
        <f t="shared" si="53"/>
        <v>Top Performing Venue</v>
      </c>
    </row>
    <row r="1121" spans="1:25" x14ac:dyDescent="0.3">
      <c r="A1121">
        <v>18409175</v>
      </c>
      <c r="B1121" t="s">
        <v>3546</v>
      </c>
      <c r="C1121">
        <v>1</v>
      </c>
      <c r="D1121" s="5" t="str">
        <f>VLOOKUP(C1121,Country!A:B,2,0)</f>
        <v>India</v>
      </c>
      <c r="E1121" t="s">
        <v>3538</v>
      </c>
      <c r="F1121" t="s">
        <v>3547</v>
      </c>
      <c r="G1121" t="s">
        <v>3540</v>
      </c>
      <c r="H1121" t="s">
        <v>3541</v>
      </c>
      <c r="I1121">
        <v>77.378750999999994</v>
      </c>
      <c r="J1121">
        <v>28.637449</v>
      </c>
      <c r="K1121" t="s">
        <v>3548</v>
      </c>
      <c r="L1121">
        <v>500</v>
      </c>
      <c r="M1121" s="5" t="str">
        <f t="shared" si="51"/>
        <v>250-500</v>
      </c>
      <c r="N1121" t="s">
        <v>2120</v>
      </c>
      <c r="O1121" t="s">
        <v>33</v>
      </c>
      <c r="P1121" t="s">
        <v>32</v>
      </c>
      <c r="Q1121" t="s">
        <v>33</v>
      </c>
      <c r="R1121" t="s">
        <v>33</v>
      </c>
      <c r="S1121">
        <v>2</v>
      </c>
      <c r="T1121">
        <v>3.9</v>
      </c>
      <c r="U1121" t="str">
        <f t="shared" si="52"/>
        <v xml:space="preserve"> 3.5-3.9</v>
      </c>
      <c r="V1121" t="s">
        <v>106</v>
      </c>
      <c r="W1121" t="s">
        <v>107</v>
      </c>
      <c r="X1121">
        <v>52</v>
      </c>
      <c r="Y1121" s="5" t="str">
        <f t="shared" si="53"/>
        <v>Top Performing Venue</v>
      </c>
    </row>
    <row r="1122" spans="1:25" x14ac:dyDescent="0.3">
      <c r="A1122">
        <v>18456342</v>
      </c>
      <c r="B1122" t="s">
        <v>3549</v>
      </c>
      <c r="C1122">
        <v>1</v>
      </c>
      <c r="D1122" s="5" t="str">
        <f>VLOOKUP(C1122,Country!A:B,2,0)</f>
        <v>India</v>
      </c>
      <c r="E1122" t="s">
        <v>3538</v>
      </c>
      <c r="F1122" t="s">
        <v>3550</v>
      </c>
      <c r="G1122" t="s">
        <v>3540</v>
      </c>
      <c r="H1122" t="s">
        <v>3541</v>
      </c>
      <c r="I1122">
        <v>77.315482970000005</v>
      </c>
      <c r="J1122">
        <v>28.638238090000002</v>
      </c>
      <c r="K1122" t="s">
        <v>2125</v>
      </c>
      <c r="L1122">
        <v>350</v>
      </c>
      <c r="M1122" s="5" t="str">
        <f t="shared" si="51"/>
        <v>250-500</v>
      </c>
      <c r="N1122" t="s">
        <v>2120</v>
      </c>
      <c r="O1122" t="s">
        <v>33</v>
      </c>
      <c r="P1122" t="s">
        <v>33</v>
      </c>
      <c r="Q1122" t="s">
        <v>33</v>
      </c>
      <c r="R1122" t="s">
        <v>33</v>
      </c>
      <c r="S1122">
        <v>1</v>
      </c>
      <c r="T1122">
        <v>0</v>
      </c>
      <c r="U1122" t="str">
        <f t="shared" si="52"/>
        <v xml:space="preserve"> 0</v>
      </c>
      <c r="V1122" t="s">
        <v>169</v>
      </c>
      <c r="W1122" t="s">
        <v>170</v>
      </c>
      <c r="X1122">
        <v>1</v>
      </c>
      <c r="Y1122" s="5" t="str">
        <f t="shared" si="53"/>
        <v xml:space="preserve"> Under Performing Venue</v>
      </c>
    </row>
    <row r="1123" spans="1:25" x14ac:dyDescent="0.3">
      <c r="A1123">
        <v>18244229</v>
      </c>
      <c r="B1123" t="s">
        <v>3551</v>
      </c>
      <c r="C1123">
        <v>1</v>
      </c>
      <c r="D1123" s="5" t="str">
        <f>VLOOKUP(C1123,Country!A:B,2,0)</f>
        <v>India</v>
      </c>
      <c r="E1123" t="s">
        <v>3538</v>
      </c>
      <c r="F1123" t="s">
        <v>3552</v>
      </c>
      <c r="G1123" t="s">
        <v>3553</v>
      </c>
      <c r="H1123" t="s">
        <v>3554</v>
      </c>
      <c r="I1123">
        <v>77.310698619999997</v>
      </c>
      <c r="J1123">
        <v>28.641133199999999</v>
      </c>
      <c r="K1123" t="s">
        <v>3179</v>
      </c>
      <c r="L1123">
        <v>250</v>
      </c>
      <c r="M1123" s="5" t="str">
        <f t="shared" si="51"/>
        <v>100-250</v>
      </c>
      <c r="N1123" t="s">
        <v>2120</v>
      </c>
      <c r="O1123" t="s">
        <v>33</v>
      </c>
      <c r="P1123" t="s">
        <v>33</v>
      </c>
      <c r="Q1123" t="s">
        <v>33</v>
      </c>
      <c r="R1123" t="s">
        <v>33</v>
      </c>
      <c r="S1123">
        <v>1</v>
      </c>
      <c r="T1123">
        <v>0</v>
      </c>
      <c r="U1123" t="str">
        <f t="shared" si="52"/>
        <v xml:space="preserve"> 0</v>
      </c>
      <c r="V1123" t="s">
        <v>169</v>
      </c>
      <c r="W1123" t="s">
        <v>170</v>
      </c>
      <c r="X1123">
        <v>0</v>
      </c>
      <c r="Y1123" s="5" t="str">
        <f t="shared" si="53"/>
        <v xml:space="preserve"> Under Performing Venue</v>
      </c>
    </row>
    <row r="1124" spans="1:25" x14ac:dyDescent="0.3">
      <c r="A1124">
        <v>300713</v>
      </c>
      <c r="B1124" t="s">
        <v>3555</v>
      </c>
      <c r="C1124">
        <v>1</v>
      </c>
      <c r="D1124" s="5" t="str">
        <f>VLOOKUP(C1124,Country!A:B,2,0)</f>
        <v>India</v>
      </c>
      <c r="E1124" t="s">
        <v>3538</v>
      </c>
      <c r="F1124" t="s">
        <v>3556</v>
      </c>
      <c r="G1124" t="s">
        <v>3557</v>
      </c>
      <c r="H1124" t="s">
        <v>3558</v>
      </c>
      <c r="I1124">
        <v>77.369897179999995</v>
      </c>
      <c r="J1124">
        <v>28.63423199</v>
      </c>
      <c r="K1124" t="s">
        <v>2285</v>
      </c>
      <c r="L1124">
        <v>2500</v>
      </c>
      <c r="M1124" s="5" t="str">
        <f t="shared" si="51"/>
        <v>&gt;1000</v>
      </c>
      <c r="N1124" t="s">
        <v>2120</v>
      </c>
      <c r="O1124" t="s">
        <v>32</v>
      </c>
      <c r="P1124" t="s">
        <v>33</v>
      </c>
      <c r="Q1124" t="s">
        <v>33</v>
      </c>
      <c r="R1124" t="s">
        <v>33</v>
      </c>
      <c r="S1124">
        <v>4</v>
      </c>
      <c r="T1124">
        <v>2.5</v>
      </c>
      <c r="U1124" t="str">
        <f t="shared" si="52"/>
        <v xml:space="preserve"> 2.5-3.4</v>
      </c>
      <c r="V1124" t="s">
        <v>143</v>
      </c>
      <c r="W1124" t="s">
        <v>144</v>
      </c>
      <c r="X1124">
        <v>184</v>
      </c>
      <c r="Y1124" s="5" t="str">
        <f t="shared" si="53"/>
        <v>Average Performing Venue</v>
      </c>
    </row>
    <row r="1125" spans="1:25" x14ac:dyDescent="0.3">
      <c r="A1125">
        <v>8623</v>
      </c>
      <c r="B1125" t="s">
        <v>3559</v>
      </c>
      <c r="C1125">
        <v>1</v>
      </c>
      <c r="D1125" s="5" t="str">
        <f>VLOOKUP(C1125,Country!A:B,2,0)</f>
        <v>India</v>
      </c>
      <c r="E1125" t="s">
        <v>3538</v>
      </c>
      <c r="F1125" t="s">
        <v>3560</v>
      </c>
      <c r="G1125" t="s">
        <v>3557</v>
      </c>
      <c r="H1125" t="s">
        <v>3558</v>
      </c>
      <c r="I1125">
        <v>77.370247219999996</v>
      </c>
      <c r="J1125">
        <v>28.634041669999998</v>
      </c>
      <c r="K1125" t="s">
        <v>147</v>
      </c>
      <c r="L1125">
        <v>650</v>
      </c>
      <c r="M1125" s="5" t="str">
        <f t="shared" si="51"/>
        <v>500-1000</v>
      </c>
      <c r="N1125" t="s">
        <v>2120</v>
      </c>
      <c r="O1125" t="s">
        <v>33</v>
      </c>
      <c r="P1125" t="s">
        <v>32</v>
      </c>
      <c r="Q1125" t="s">
        <v>33</v>
      </c>
      <c r="R1125" t="s">
        <v>33</v>
      </c>
      <c r="S1125">
        <v>2</v>
      </c>
      <c r="T1125">
        <v>3.4</v>
      </c>
      <c r="U1125" t="str">
        <f t="shared" si="52"/>
        <v xml:space="preserve"> 2.5-3.4</v>
      </c>
      <c r="V1125" t="s">
        <v>143</v>
      </c>
      <c r="W1125" t="s">
        <v>144</v>
      </c>
      <c r="X1125">
        <v>33</v>
      </c>
      <c r="Y1125" s="5" t="str">
        <f t="shared" si="53"/>
        <v>Average Performing Venue</v>
      </c>
    </row>
    <row r="1126" spans="1:25" x14ac:dyDescent="0.3">
      <c r="A1126">
        <v>1318</v>
      </c>
      <c r="B1126" t="s">
        <v>3177</v>
      </c>
      <c r="C1126">
        <v>1</v>
      </c>
      <c r="D1126" s="5" t="str">
        <f>VLOOKUP(C1126,Country!A:B,2,0)</f>
        <v>India</v>
      </c>
      <c r="E1126" t="s">
        <v>3538</v>
      </c>
      <c r="F1126" t="s">
        <v>3561</v>
      </c>
      <c r="G1126" t="s">
        <v>3557</v>
      </c>
      <c r="H1126" t="s">
        <v>3558</v>
      </c>
      <c r="I1126">
        <v>77.370400000000004</v>
      </c>
      <c r="J1126">
        <v>28.63392778</v>
      </c>
      <c r="K1126" t="s">
        <v>3179</v>
      </c>
      <c r="L1126">
        <v>300</v>
      </c>
      <c r="M1126" s="5" t="str">
        <f t="shared" si="51"/>
        <v>250-500</v>
      </c>
      <c r="N1126" t="s">
        <v>2120</v>
      </c>
      <c r="O1126" t="s">
        <v>33</v>
      </c>
      <c r="P1126" t="s">
        <v>32</v>
      </c>
      <c r="Q1126" t="s">
        <v>33</v>
      </c>
      <c r="R1126" t="s">
        <v>33</v>
      </c>
      <c r="S1126">
        <v>1</v>
      </c>
      <c r="T1126">
        <v>3.3</v>
      </c>
      <c r="U1126" t="str">
        <f t="shared" si="52"/>
        <v xml:space="preserve"> 2.5-3.4</v>
      </c>
      <c r="V1126" t="s">
        <v>143</v>
      </c>
      <c r="W1126" t="s">
        <v>144</v>
      </c>
      <c r="X1126">
        <v>27</v>
      </c>
      <c r="Y1126" s="5" t="str">
        <f t="shared" si="53"/>
        <v>Average Performing Venue</v>
      </c>
    </row>
    <row r="1127" spans="1:25" x14ac:dyDescent="0.3">
      <c r="A1127">
        <v>311523</v>
      </c>
      <c r="B1127" t="s">
        <v>3562</v>
      </c>
      <c r="C1127">
        <v>1</v>
      </c>
      <c r="D1127" s="5" t="str">
        <f>VLOOKUP(C1127,Country!A:B,2,0)</f>
        <v>India</v>
      </c>
      <c r="E1127" t="s">
        <v>3538</v>
      </c>
      <c r="F1127" t="s">
        <v>3563</v>
      </c>
      <c r="G1127" t="s">
        <v>3557</v>
      </c>
      <c r="H1127" t="s">
        <v>3558</v>
      </c>
      <c r="I1127">
        <v>77.369864660000005</v>
      </c>
      <c r="J1127">
        <v>28.63388299</v>
      </c>
      <c r="K1127" t="s">
        <v>1355</v>
      </c>
      <c r="L1127">
        <v>500</v>
      </c>
      <c r="M1127" s="5" t="str">
        <f t="shared" si="51"/>
        <v>250-500</v>
      </c>
      <c r="N1127" t="s">
        <v>2120</v>
      </c>
      <c r="O1127" t="s">
        <v>33</v>
      </c>
      <c r="P1127" t="s">
        <v>32</v>
      </c>
      <c r="Q1127" t="s">
        <v>33</v>
      </c>
      <c r="R1127" t="s">
        <v>33</v>
      </c>
      <c r="S1127">
        <v>2</v>
      </c>
      <c r="T1127">
        <v>3.4</v>
      </c>
      <c r="U1127" t="str">
        <f t="shared" si="52"/>
        <v xml:space="preserve"> 2.5-3.4</v>
      </c>
      <c r="V1127" t="s">
        <v>143</v>
      </c>
      <c r="W1127" t="s">
        <v>144</v>
      </c>
      <c r="X1127">
        <v>327</v>
      </c>
      <c r="Y1127" s="5" t="str">
        <f t="shared" si="53"/>
        <v>Average Performing Venue</v>
      </c>
    </row>
    <row r="1128" spans="1:25" x14ac:dyDescent="0.3">
      <c r="A1128">
        <v>8590</v>
      </c>
      <c r="B1128" t="s">
        <v>3110</v>
      </c>
      <c r="C1128">
        <v>1</v>
      </c>
      <c r="D1128" s="5" t="str">
        <f>VLOOKUP(C1128,Country!A:B,2,0)</f>
        <v>India</v>
      </c>
      <c r="E1128" t="s">
        <v>3538</v>
      </c>
      <c r="F1128" t="s">
        <v>3561</v>
      </c>
      <c r="G1128" t="s">
        <v>3557</v>
      </c>
      <c r="H1128" t="s">
        <v>3558</v>
      </c>
      <c r="I1128">
        <v>77.370208329999997</v>
      </c>
      <c r="J1128">
        <v>28.634047219999999</v>
      </c>
      <c r="K1128" t="s">
        <v>147</v>
      </c>
      <c r="L1128">
        <v>450</v>
      </c>
      <c r="M1128" s="5" t="str">
        <f t="shared" si="51"/>
        <v>250-500</v>
      </c>
      <c r="N1128" t="s">
        <v>2120</v>
      </c>
      <c r="O1128" t="s">
        <v>33</v>
      </c>
      <c r="P1128" t="s">
        <v>33</v>
      </c>
      <c r="Q1128" t="s">
        <v>33</v>
      </c>
      <c r="R1128" t="s">
        <v>33</v>
      </c>
      <c r="S1128">
        <v>1</v>
      </c>
      <c r="T1128">
        <v>3.2</v>
      </c>
      <c r="U1128" t="str">
        <f t="shared" si="52"/>
        <v xml:space="preserve"> 2.5-3.4</v>
      </c>
      <c r="V1128" t="s">
        <v>143</v>
      </c>
      <c r="W1128" t="s">
        <v>144</v>
      </c>
      <c r="X1128">
        <v>63</v>
      </c>
      <c r="Y1128" s="5" t="str">
        <f t="shared" si="53"/>
        <v>Average Performing Venue</v>
      </c>
    </row>
    <row r="1129" spans="1:25" x14ac:dyDescent="0.3">
      <c r="A1129">
        <v>8583</v>
      </c>
      <c r="B1129" t="s">
        <v>3564</v>
      </c>
      <c r="C1129">
        <v>1</v>
      </c>
      <c r="D1129" s="5" t="str">
        <f>VLOOKUP(C1129,Country!A:B,2,0)</f>
        <v>India</v>
      </c>
      <c r="E1129" t="s">
        <v>3538</v>
      </c>
      <c r="F1129" t="s">
        <v>3565</v>
      </c>
      <c r="G1129" t="s">
        <v>3557</v>
      </c>
      <c r="H1129" t="s">
        <v>3558</v>
      </c>
      <c r="I1129">
        <v>77.369864660000005</v>
      </c>
      <c r="J1129">
        <v>28.63388299</v>
      </c>
      <c r="K1129" t="s">
        <v>59</v>
      </c>
      <c r="L1129">
        <v>600</v>
      </c>
      <c r="M1129" s="5" t="str">
        <f t="shared" si="51"/>
        <v>500-1000</v>
      </c>
      <c r="N1129" t="s">
        <v>2120</v>
      </c>
      <c r="O1129" t="s">
        <v>33</v>
      </c>
      <c r="P1129" t="s">
        <v>33</v>
      </c>
      <c r="Q1129" t="s">
        <v>33</v>
      </c>
      <c r="R1129" t="s">
        <v>33</v>
      </c>
      <c r="S1129">
        <v>2</v>
      </c>
      <c r="T1129">
        <v>2.9</v>
      </c>
      <c r="U1129" t="str">
        <f t="shared" si="52"/>
        <v xml:space="preserve"> 2.5-3.4</v>
      </c>
      <c r="V1129" t="s">
        <v>143</v>
      </c>
      <c r="W1129" t="s">
        <v>144</v>
      </c>
      <c r="X1129">
        <v>16</v>
      </c>
      <c r="Y1129" s="5" t="str">
        <f t="shared" si="53"/>
        <v>Average Performing Venue</v>
      </c>
    </row>
    <row r="1130" spans="1:25" x14ac:dyDescent="0.3">
      <c r="A1130">
        <v>300756</v>
      </c>
      <c r="B1130" t="s">
        <v>3566</v>
      </c>
      <c r="C1130">
        <v>1</v>
      </c>
      <c r="D1130" s="5" t="str">
        <f>VLOOKUP(C1130,Country!A:B,2,0)</f>
        <v>India</v>
      </c>
      <c r="E1130" t="s">
        <v>3538</v>
      </c>
      <c r="F1130" t="s">
        <v>3567</v>
      </c>
      <c r="G1130" t="s">
        <v>3557</v>
      </c>
      <c r="H1130" t="s">
        <v>3558</v>
      </c>
      <c r="I1130">
        <v>77.369725520000003</v>
      </c>
      <c r="J1130">
        <v>28.634127530000001</v>
      </c>
      <c r="K1130" t="s">
        <v>2155</v>
      </c>
      <c r="L1130">
        <v>1500</v>
      </c>
      <c r="M1130" s="5" t="str">
        <f t="shared" si="51"/>
        <v>&gt;1000</v>
      </c>
      <c r="N1130" t="s">
        <v>2120</v>
      </c>
      <c r="O1130" t="s">
        <v>32</v>
      </c>
      <c r="P1130" t="s">
        <v>33</v>
      </c>
      <c r="Q1130" t="s">
        <v>33</v>
      </c>
      <c r="R1130" t="s">
        <v>33</v>
      </c>
      <c r="S1130">
        <v>3</v>
      </c>
      <c r="T1130">
        <v>2.6</v>
      </c>
      <c r="U1130" t="str">
        <f t="shared" si="52"/>
        <v xml:space="preserve"> 2.5-3.4</v>
      </c>
      <c r="V1130" t="s">
        <v>143</v>
      </c>
      <c r="W1130" t="s">
        <v>144</v>
      </c>
      <c r="X1130">
        <v>92</v>
      </c>
      <c r="Y1130" s="5" t="str">
        <f t="shared" si="53"/>
        <v>Average Performing Venue</v>
      </c>
    </row>
    <row r="1131" spans="1:25" x14ac:dyDescent="0.3">
      <c r="A1131">
        <v>4239</v>
      </c>
      <c r="B1131" t="s">
        <v>3568</v>
      </c>
      <c r="C1131">
        <v>1</v>
      </c>
      <c r="D1131" s="5" t="str">
        <f>VLOOKUP(C1131,Country!A:B,2,0)</f>
        <v>India</v>
      </c>
      <c r="E1131" t="s">
        <v>3538</v>
      </c>
      <c r="F1131" t="s">
        <v>3561</v>
      </c>
      <c r="G1131" t="s">
        <v>3557</v>
      </c>
      <c r="H1131" t="s">
        <v>3558</v>
      </c>
      <c r="I1131">
        <v>77.370576</v>
      </c>
      <c r="J1131">
        <v>28.634122999999999</v>
      </c>
      <c r="K1131" t="s">
        <v>147</v>
      </c>
      <c r="L1131">
        <v>600</v>
      </c>
      <c r="M1131" s="5" t="str">
        <f t="shared" si="51"/>
        <v>500-1000</v>
      </c>
      <c r="N1131" t="s">
        <v>2120</v>
      </c>
      <c r="O1131" t="s">
        <v>33</v>
      </c>
      <c r="P1131" t="s">
        <v>33</v>
      </c>
      <c r="Q1131" t="s">
        <v>33</v>
      </c>
      <c r="R1131" t="s">
        <v>33</v>
      </c>
      <c r="S1131">
        <v>2</v>
      </c>
      <c r="T1131">
        <v>3.3</v>
      </c>
      <c r="U1131" t="str">
        <f t="shared" si="52"/>
        <v xml:space="preserve"> 2.5-3.4</v>
      </c>
      <c r="V1131" t="s">
        <v>143</v>
      </c>
      <c r="W1131" t="s">
        <v>144</v>
      </c>
      <c r="X1131">
        <v>60</v>
      </c>
      <c r="Y1131" s="5" t="str">
        <f t="shared" si="53"/>
        <v>Average Performing Venue</v>
      </c>
    </row>
    <row r="1132" spans="1:25" x14ac:dyDescent="0.3">
      <c r="A1132">
        <v>18168161</v>
      </c>
      <c r="B1132" t="s">
        <v>2405</v>
      </c>
      <c r="C1132">
        <v>1</v>
      </c>
      <c r="D1132" s="5" t="str">
        <f>VLOOKUP(C1132,Country!A:B,2,0)</f>
        <v>India</v>
      </c>
      <c r="E1132" t="s">
        <v>3538</v>
      </c>
      <c r="F1132" t="s">
        <v>3569</v>
      </c>
      <c r="G1132" t="s">
        <v>3557</v>
      </c>
      <c r="H1132" t="s">
        <v>3558</v>
      </c>
      <c r="I1132">
        <v>77.369815369999998</v>
      </c>
      <c r="J1132">
        <v>28.634078089999999</v>
      </c>
      <c r="K1132" t="s">
        <v>3389</v>
      </c>
      <c r="L1132">
        <v>700</v>
      </c>
      <c r="M1132" s="5" t="str">
        <f t="shared" si="51"/>
        <v>500-1000</v>
      </c>
      <c r="N1132" t="s">
        <v>2120</v>
      </c>
      <c r="O1132" t="s">
        <v>33</v>
      </c>
      <c r="P1132" t="s">
        <v>33</v>
      </c>
      <c r="Q1132" t="s">
        <v>33</v>
      </c>
      <c r="R1132" t="s">
        <v>33</v>
      </c>
      <c r="S1132">
        <v>2</v>
      </c>
      <c r="T1132">
        <v>3.2</v>
      </c>
      <c r="U1132" t="str">
        <f t="shared" si="52"/>
        <v xml:space="preserve"> 2.5-3.4</v>
      </c>
      <c r="V1132" t="s">
        <v>143</v>
      </c>
      <c r="W1132" t="s">
        <v>144</v>
      </c>
      <c r="X1132">
        <v>17</v>
      </c>
      <c r="Y1132" s="5" t="str">
        <f t="shared" si="53"/>
        <v>Average Performing Venue</v>
      </c>
    </row>
    <row r="1133" spans="1:25" x14ac:dyDescent="0.3">
      <c r="A1133">
        <v>18381223</v>
      </c>
      <c r="B1133" t="s">
        <v>3570</v>
      </c>
      <c r="C1133">
        <v>1</v>
      </c>
      <c r="D1133" s="5" t="str">
        <f>VLOOKUP(C1133,Country!A:B,2,0)</f>
        <v>India</v>
      </c>
      <c r="E1133" t="s">
        <v>3538</v>
      </c>
      <c r="F1133" t="s">
        <v>3571</v>
      </c>
      <c r="G1133" t="s">
        <v>3557</v>
      </c>
      <c r="H1133" t="s">
        <v>3558</v>
      </c>
      <c r="I1133">
        <v>77.369727859999998</v>
      </c>
      <c r="J1133">
        <v>28.633787640000001</v>
      </c>
      <c r="K1133" t="s">
        <v>2047</v>
      </c>
      <c r="L1133">
        <v>500</v>
      </c>
      <c r="M1133" s="5" t="str">
        <f t="shared" si="51"/>
        <v>250-500</v>
      </c>
      <c r="N1133" t="s">
        <v>2120</v>
      </c>
      <c r="O1133" t="s">
        <v>33</v>
      </c>
      <c r="P1133" t="s">
        <v>33</v>
      </c>
      <c r="Q1133" t="s">
        <v>33</v>
      </c>
      <c r="R1133" t="s">
        <v>33</v>
      </c>
      <c r="S1133">
        <v>2</v>
      </c>
      <c r="T1133">
        <v>3</v>
      </c>
      <c r="U1133" t="str">
        <f t="shared" si="52"/>
        <v xml:space="preserve"> 2.5-3.4</v>
      </c>
      <c r="V1133" t="s">
        <v>143</v>
      </c>
      <c r="W1133" t="s">
        <v>144</v>
      </c>
      <c r="X1133">
        <v>6</v>
      </c>
      <c r="Y1133" s="5" t="str">
        <f t="shared" si="53"/>
        <v>Average Performing Venue</v>
      </c>
    </row>
    <row r="1134" spans="1:25" x14ac:dyDescent="0.3">
      <c r="A1134">
        <v>18034077</v>
      </c>
      <c r="B1134" t="s">
        <v>2982</v>
      </c>
      <c r="C1134">
        <v>1</v>
      </c>
      <c r="D1134" s="5" t="str">
        <f>VLOOKUP(C1134,Country!A:B,2,0)</f>
        <v>India</v>
      </c>
      <c r="E1134" t="s">
        <v>3538</v>
      </c>
      <c r="F1134" t="s">
        <v>3572</v>
      </c>
      <c r="G1134" t="s">
        <v>3557</v>
      </c>
      <c r="H1134" t="s">
        <v>3558</v>
      </c>
      <c r="I1134">
        <v>77.369592409999996</v>
      </c>
      <c r="J1134">
        <v>28.633838260000001</v>
      </c>
      <c r="K1134" t="s">
        <v>2119</v>
      </c>
      <c r="L1134">
        <v>600</v>
      </c>
      <c r="M1134" s="5" t="str">
        <f t="shared" si="51"/>
        <v>500-1000</v>
      </c>
      <c r="N1134" t="s">
        <v>2120</v>
      </c>
      <c r="O1134" t="s">
        <v>33</v>
      </c>
      <c r="P1134" t="s">
        <v>33</v>
      </c>
      <c r="Q1134" t="s">
        <v>33</v>
      </c>
      <c r="R1134" t="s">
        <v>33</v>
      </c>
      <c r="S1134">
        <v>2</v>
      </c>
      <c r="T1134">
        <v>2.7</v>
      </c>
      <c r="U1134" t="str">
        <f t="shared" si="52"/>
        <v xml:space="preserve"> 2.5-3.4</v>
      </c>
      <c r="V1134" t="s">
        <v>143</v>
      </c>
      <c r="W1134" t="s">
        <v>144</v>
      </c>
      <c r="X1134">
        <v>14</v>
      </c>
      <c r="Y1134" s="5" t="str">
        <f t="shared" si="53"/>
        <v>Average Performing Venue</v>
      </c>
    </row>
    <row r="1135" spans="1:25" x14ac:dyDescent="0.3">
      <c r="A1135">
        <v>3824</v>
      </c>
      <c r="B1135" t="s">
        <v>3573</v>
      </c>
      <c r="C1135">
        <v>1</v>
      </c>
      <c r="D1135" s="5" t="str">
        <f>VLOOKUP(C1135,Country!A:B,2,0)</f>
        <v>India</v>
      </c>
      <c r="E1135" t="s">
        <v>3538</v>
      </c>
      <c r="F1135" t="s">
        <v>3574</v>
      </c>
      <c r="G1135" t="s">
        <v>3557</v>
      </c>
      <c r="H1135" t="s">
        <v>3558</v>
      </c>
      <c r="I1135">
        <v>77.369718140000003</v>
      </c>
      <c r="J1135">
        <v>28.634217580000001</v>
      </c>
      <c r="K1135" t="s">
        <v>59</v>
      </c>
      <c r="L1135">
        <v>700</v>
      </c>
      <c r="M1135" s="5" t="str">
        <f t="shared" si="51"/>
        <v>500-1000</v>
      </c>
      <c r="N1135" t="s">
        <v>2120</v>
      </c>
      <c r="O1135" t="s">
        <v>33</v>
      </c>
      <c r="P1135" t="s">
        <v>32</v>
      </c>
      <c r="Q1135" t="s">
        <v>33</v>
      </c>
      <c r="R1135" t="s">
        <v>33</v>
      </c>
      <c r="S1135">
        <v>2</v>
      </c>
      <c r="T1135">
        <v>2.6</v>
      </c>
      <c r="U1135" t="str">
        <f t="shared" si="52"/>
        <v xml:space="preserve"> 2.5-3.4</v>
      </c>
      <c r="V1135" t="s">
        <v>143</v>
      </c>
      <c r="W1135" t="s">
        <v>144</v>
      </c>
      <c r="X1135">
        <v>181</v>
      </c>
      <c r="Y1135" s="5" t="str">
        <f t="shared" si="53"/>
        <v>Average Performing Venue</v>
      </c>
    </row>
    <row r="1136" spans="1:25" x14ac:dyDescent="0.3">
      <c r="A1136">
        <v>2572</v>
      </c>
      <c r="B1136" t="s">
        <v>2293</v>
      </c>
      <c r="C1136">
        <v>1</v>
      </c>
      <c r="D1136" s="5" t="str">
        <f>VLOOKUP(C1136,Country!A:B,2,0)</f>
        <v>India</v>
      </c>
      <c r="E1136" t="s">
        <v>3538</v>
      </c>
      <c r="F1136" t="s">
        <v>3575</v>
      </c>
      <c r="G1136" t="s">
        <v>3557</v>
      </c>
      <c r="H1136" t="s">
        <v>3558</v>
      </c>
      <c r="I1136">
        <v>77.370369249999996</v>
      </c>
      <c r="J1136">
        <v>28.634019240000001</v>
      </c>
      <c r="K1136" t="s">
        <v>1895</v>
      </c>
      <c r="L1136">
        <v>500</v>
      </c>
      <c r="M1136" s="5" t="str">
        <f t="shared" si="51"/>
        <v>250-500</v>
      </c>
      <c r="N1136" t="s">
        <v>2120</v>
      </c>
      <c r="O1136" t="s">
        <v>33</v>
      </c>
      <c r="P1136" t="s">
        <v>32</v>
      </c>
      <c r="Q1136" t="s">
        <v>33</v>
      </c>
      <c r="R1136" t="s">
        <v>33</v>
      </c>
      <c r="S1136">
        <v>2</v>
      </c>
      <c r="T1136">
        <v>3.3</v>
      </c>
      <c r="U1136" t="str">
        <f t="shared" si="52"/>
        <v xml:space="preserve"> 2.5-3.4</v>
      </c>
      <c r="V1136" t="s">
        <v>143</v>
      </c>
      <c r="W1136" t="s">
        <v>144</v>
      </c>
      <c r="X1136">
        <v>150</v>
      </c>
      <c r="Y1136" s="5" t="str">
        <f t="shared" si="53"/>
        <v>Average Performing Venue</v>
      </c>
    </row>
    <row r="1137" spans="1:25" x14ac:dyDescent="0.3">
      <c r="A1137">
        <v>8595</v>
      </c>
      <c r="B1137" t="s">
        <v>3576</v>
      </c>
      <c r="C1137">
        <v>1</v>
      </c>
      <c r="D1137" s="5" t="str">
        <f>VLOOKUP(C1137,Country!A:B,2,0)</f>
        <v>India</v>
      </c>
      <c r="E1137" t="s">
        <v>3538</v>
      </c>
      <c r="F1137" t="s">
        <v>3577</v>
      </c>
      <c r="G1137" t="s">
        <v>3557</v>
      </c>
      <c r="H1137" t="s">
        <v>3558</v>
      </c>
      <c r="I1137">
        <v>77.369877059999993</v>
      </c>
      <c r="J1137">
        <v>28.634315860000001</v>
      </c>
      <c r="K1137" t="s">
        <v>397</v>
      </c>
      <c r="L1137">
        <v>100</v>
      </c>
      <c r="M1137" s="5" t="str">
        <f t="shared" si="51"/>
        <v>0-100</v>
      </c>
      <c r="N1137" t="s">
        <v>2120</v>
      </c>
      <c r="O1137" t="s">
        <v>33</v>
      </c>
      <c r="P1137" t="s">
        <v>33</v>
      </c>
      <c r="Q1137" t="s">
        <v>33</v>
      </c>
      <c r="R1137" t="s">
        <v>33</v>
      </c>
      <c r="S1137">
        <v>1</v>
      </c>
      <c r="T1137">
        <v>3.1</v>
      </c>
      <c r="U1137" t="str">
        <f t="shared" si="52"/>
        <v xml:space="preserve"> 2.5-3.4</v>
      </c>
      <c r="V1137" t="s">
        <v>143</v>
      </c>
      <c r="W1137" t="s">
        <v>144</v>
      </c>
      <c r="X1137">
        <v>7</v>
      </c>
      <c r="Y1137" s="5" t="str">
        <f t="shared" si="53"/>
        <v>Average Performing Venue</v>
      </c>
    </row>
    <row r="1138" spans="1:25" x14ac:dyDescent="0.3">
      <c r="A1138">
        <v>309702</v>
      </c>
      <c r="B1138" t="s">
        <v>2992</v>
      </c>
      <c r="C1138">
        <v>1</v>
      </c>
      <c r="D1138" s="5" t="str">
        <f>VLOOKUP(C1138,Country!A:B,2,0)</f>
        <v>India</v>
      </c>
      <c r="E1138" t="s">
        <v>3538</v>
      </c>
      <c r="F1138" t="s">
        <v>3578</v>
      </c>
      <c r="G1138" t="s">
        <v>3557</v>
      </c>
      <c r="H1138" t="s">
        <v>3558</v>
      </c>
      <c r="I1138">
        <v>77.370194440000006</v>
      </c>
      <c r="J1138">
        <v>28.634174999999999</v>
      </c>
      <c r="K1138" t="s">
        <v>2994</v>
      </c>
      <c r="L1138">
        <v>600</v>
      </c>
      <c r="M1138" s="5" t="str">
        <f t="shared" si="51"/>
        <v>500-1000</v>
      </c>
      <c r="N1138" t="s">
        <v>2120</v>
      </c>
      <c r="O1138" t="s">
        <v>33</v>
      </c>
      <c r="P1138" t="s">
        <v>32</v>
      </c>
      <c r="Q1138" t="s">
        <v>33</v>
      </c>
      <c r="R1138" t="s">
        <v>33</v>
      </c>
      <c r="S1138">
        <v>2</v>
      </c>
      <c r="T1138">
        <v>3.6</v>
      </c>
      <c r="U1138" t="str">
        <f t="shared" si="52"/>
        <v xml:space="preserve"> 3.5-3.9</v>
      </c>
      <c r="V1138" t="s">
        <v>106</v>
      </c>
      <c r="W1138" t="s">
        <v>107</v>
      </c>
      <c r="X1138">
        <v>252</v>
      </c>
      <c r="Y1138" s="5" t="str">
        <f t="shared" si="53"/>
        <v>Top Performing Venue</v>
      </c>
    </row>
    <row r="1139" spans="1:25" x14ac:dyDescent="0.3">
      <c r="A1139">
        <v>8601</v>
      </c>
      <c r="B1139" t="s">
        <v>3579</v>
      </c>
      <c r="C1139">
        <v>1</v>
      </c>
      <c r="D1139" s="5" t="str">
        <f>VLOOKUP(C1139,Country!A:B,2,0)</f>
        <v>India</v>
      </c>
      <c r="E1139" t="s">
        <v>3538</v>
      </c>
      <c r="F1139" t="s">
        <v>3560</v>
      </c>
      <c r="G1139" t="s">
        <v>3557</v>
      </c>
      <c r="H1139" t="s">
        <v>3558</v>
      </c>
      <c r="I1139">
        <v>77.370237149999994</v>
      </c>
      <c r="J1139">
        <v>28.6339389</v>
      </c>
      <c r="K1139" t="s">
        <v>3580</v>
      </c>
      <c r="L1139">
        <v>600</v>
      </c>
      <c r="M1139" s="5" t="str">
        <f t="shared" si="51"/>
        <v>500-1000</v>
      </c>
      <c r="N1139" t="s">
        <v>2120</v>
      </c>
      <c r="O1139" t="s">
        <v>33</v>
      </c>
      <c r="P1139" t="s">
        <v>33</v>
      </c>
      <c r="Q1139" t="s">
        <v>33</v>
      </c>
      <c r="R1139" t="s">
        <v>33</v>
      </c>
      <c r="S1139">
        <v>2</v>
      </c>
      <c r="T1139">
        <v>3.6</v>
      </c>
      <c r="U1139" t="str">
        <f t="shared" si="52"/>
        <v xml:space="preserve"> 3.5-3.9</v>
      </c>
      <c r="V1139" t="s">
        <v>106</v>
      </c>
      <c r="W1139" t="s">
        <v>107</v>
      </c>
      <c r="X1139">
        <v>187</v>
      </c>
      <c r="Y1139" s="5" t="str">
        <f t="shared" si="53"/>
        <v>Top Performing Venue</v>
      </c>
    </row>
    <row r="1140" spans="1:25" x14ac:dyDescent="0.3">
      <c r="A1140">
        <v>1683</v>
      </c>
      <c r="B1140" t="s">
        <v>2174</v>
      </c>
      <c r="C1140">
        <v>1</v>
      </c>
      <c r="D1140" s="5" t="str">
        <f>VLOOKUP(C1140,Country!A:B,2,0)</f>
        <v>India</v>
      </c>
      <c r="E1140" t="s">
        <v>3538</v>
      </c>
      <c r="F1140" t="s">
        <v>3581</v>
      </c>
      <c r="G1140" t="s">
        <v>3557</v>
      </c>
      <c r="H1140" t="s">
        <v>3558</v>
      </c>
      <c r="I1140">
        <v>77.370164729999999</v>
      </c>
      <c r="J1140">
        <v>28.633970390000002</v>
      </c>
      <c r="K1140" t="s">
        <v>2119</v>
      </c>
      <c r="L1140">
        <v>1000</v>
      </c>
      <c r="M1140" s="5" t="str">
        <f t="shared" si="51"/>
        <v>500-1000</v>
      </c>
      <c r="N1140" t="s">
        <v>2120</v>
      </c>
      <c r="O1140" t="s">
        <v>32</v>
      </c>
      <c r="P1140" t="s">
        <v>32</v>
      </c>
      <c r="Q1140" t="s">
        <v>33</v>
      </c>
      <c r="R1140" t="s">
        <v>33</v>
      </c>
      <c r="S1140">
        <v>3</v>
      </c>
      <c r="T1140">
        <v>1.8</v>
      </c>
      <c r="U1140" t="str">
        <f t="shared" si="52"/>
        <v xml:space="preserve"> 1.8-2.4</v>
      </c>
      <c r="V1140" t="s">
        <v>1063</v>
      </c>
      <c r="W1140" t="s">
        <v>1064</v>
      </c>
      <c r="X1140">
        <v>322</v>
      </c>
      <c r="Y1140" s="5" t="str">
        <f t="shared" si="53"/>
        <v xml:space="preserve"> Under Performing Venue</v>
      </c>
    </row>
    <row r="1141" spans="1:25" x14ac:dyDescent="0.3">
      <c r="A1141">
        <v>301670</v>
      </c>
      <c r="B1141" t="s">
        <v>3582</v>
      </c>
      <c r="C1141">
        <v>1</v>
      </c>
      <c r="D1141" s="5" t="str">
        <f>VLOOKUP(C1141,Country!A:B,2,0)</f>
        <v>India</v>
      </c>
      <c r="E1141" t="s">
        <v>3538</v>
      </c>
      <c r="F1141" t="s">
        <v>3583</v>
      </c>
      <c r="G1141" t="s">
        <v>3584</v>
      </c>
      <c r="H1141" t="s">
        <v>3585</v>
      </c>
      <c r="I1141">
        <v>77.325218399999997</v>
      </c>
      <c r="J1141">
        <v>28.6698582</v>
      </c>
      <c r="K1141" t="s">
        <v>2182</v>
      </c>
      <c r="L1141">
        <v>400</v>
      </c>
      <c r="M1141" s="5" t="str">
        <f t="shared" si="51"/>
        <v>250-500</v>
      </c>
      <c r="N1141" t="s">
        <v>2120</v>
      </c>
      <c r="O1141" t="s">
        <v>33</v>
      </c>
      <c r="P1141" t="s">
        <v>33</v>
      </c>
      <c r="Q1141" t="s">
        <v>33</v>
      </c>
      <c r="R1141" t="s">
        <v>33</v>
      </c>
      <c r="S1141">
        <v>1</v>
      </c>
      <c r="T1141">
        <v>3.3</v>
      </c>
      <c r="U1141" t="str">
        <f t="shared" si="52"/>
        <v xml:space="preserve"> 2.5-3.4</v>
      </c>
      <c r="V1141" t="s">
        <v>143</v>
      </c>
      <c r="W1141" t="s">
        <v>144</v>
      </c>
      <c r="X1141">
        <v>114</v>
      </c>
      <c r="Y1141" s="5" t="str">
        <f t="shared" si="53"/>
        <v>Average Performing Venue</v>
      </c>
    </row>
    <row r="1142" spans="1:25" x14ac:dyDescent="0.3">
      <c r="A1142">
        <v>17953902</v>
      </c>
      <c r="B1142" t="s">
        <v>3586</v>
      </c>
      <c r="C1142">
        <v>1</v>
      </c>
      <c r="D1142" s="5" t="str">
        <f>VLOOKUP(C1142,Country!A:B,2,0)</f>
        <v>India</v>
      </c>
      <c r="E1142" t="s">
        <v>3538</v>
      </c>
      <c r="F1142" t="s">
        <v>3587</v>
      </c>
      <c r="G1142" t="s">
        <v>3584</v>
      </c>
      <c r="H1142" t="s">
        <v>3585</v>
      </c>
      <c r="I1142">
        <v>77.323154299999999</v>
      </c>
      <c r="J1142">
        <v>28.664465799999999</v>
      </c>
      <c r="K1142" t="s">
        <v>2857</v>
      </c>
      <c r="L1142">
        <v>550</v>
      </c>
      <c r="M1142" s="5" t="str">
        <f t="shared" si="51"/>
        <v>500-1000</v>
      </c>
      <c r="N1142" t="s">
        <v>2120</v>
      </c>
      <c r="O1142" t="s">
        <v>33</v>
      </c>
      <c r="P1142" t="s">
        <v>32</v>
      </c>
      <c r="Q1142" t="s">
        <v>33</v>
      </c>
      <c r="R1142" t="s">
        <v>33</v>
      </c>
      <c r="S1142">
        <v>2</v>
      </c>
      <c r="T1142">
        <v>3.2</v>
      </c>
      <c r="U1142" t="str">
        <f t="shared" si="52"/>
        <v xml:space="preserve"> 2.5-3.4</v>
      </c>
      <c r="V1142" t="s">
        <v>143</v>
      </c>
      <c r="W1142" t="s">
        <v>144</v>
      </c>
      <c r="X1142">
        <v>80</v>
      </c>
      <c r="Y1142" s="5" t="str">
        <f t="shared" si="53"/>
        <v>Average Performing Venue</v>
      </c>
    </row>
    <row r="1143" spans="1:25" x14ac:dyDescent="0.3">
      <c r="A1143">
        <v>130409</v>
      </c>
      <c r="B1143" t="s">
        <v>3588</v>
      </c>
      <c r="C1143">
        <v>1</v>
      </c>
      <c r="D1143" s="5" t="str">
        <f>VLOOKUP(C1143,Country!A:B,2,0)</f>
        <v>India</v>
      </c>
      <c r="E1143" t="s">
        <v>3589</v>
      </c>
      <c r="F1143" t="s">
        <v>3590</v>
      </c>
      <c r="G1143" t="s">
        <v>3591</v>
      </c>
      <c r="H1143" t="s">
        <v>3592</v>
      </c>
      <c r="I1143">
        <v>73.755749910000006</v>
      </c>
      <c r="J1143">
        <v>15.576682590000001</v>
      </c>
      <c r="K1143" t="s">
        <v>3593</v>
      </c>
      <c r="L1143">
        <v>800</v>
      </c>
      <c r="M1143" s="5" t="str">
        <f t="shared" si="51"/>
        <v>500-1000</v>
      </c>
      <c r="N1143" t="s">
        <v>2120</v>
      </c>
      <c r="O1143" t="s">
        <v>33</v>
      </c>
      <c r="P1143" t="s">
        <v>33</v>
      </c>
      <c r="Q1143" t="s">
        <v>33</v>
      </c>
      <c r="R1143" t="s">
        <v>33</v>
      </c>
      <c r="S1143">
        <v>3</v>
      </c>
      <c r="T1143">
        <v>4.5</v>
      </c>
      <c r="U1143" t="str">
        <f t="shared" si="52"/>
        <v xml:space="preserve"> 4.5-4.9</v>
      </c>
      <c r="V1143" t="s">
        <v>34</v>
      </c>
      <c r="W1143" t="s">
        <v>35</v>
      </c>
      <c r="X1143">
        <v>280</v>
      </c>
      <c r="Y1143" s="5" t="str">
        <f t="shared" si="53"/>
        <v>Top Performing Venue</v>
      </c>
    </row>
    <row r="1144" spans="1:25" x14ac:dyDescent="0.3">
      <c r="A1144">
        <v>130275</v>
      </c>
      <c r="B1144" t="s">
        <v>3594</v>
      </c>
      <c r="C1144">
        <v>1</v>
      </c>
      <c r="D1144" s="5" t="str">
        <f>VLOOKUP(C1144,Country!A:B,2,0)</f>
        <v>India</v>
      </c>
      <c r="E1144" t="s">
        <v>3589</v>
      </c>
      <c r="F1144" t="s">
        <v>3595</v>
      </c>
      <c r="G1144" t="s">
        <v>3591</v>
      </c>
      <c r="H1144" t="s">
        <v>3592</v>
      </c>
      <c r="I1144">
        <v>73.743605560000006</v>
      </c>
      <c r="J1144">
        <v>15.585658329999999</v>
      </c>
      <c r="K1144" t="s">
        <v>397</v>
      </c>
      <c r="L1144">
        <v>1100</v>
      </c>
      <c r="M1144" s="5" t="str">
        <f t="shared" si="51"/>
        <v>&gt;1000</v>
      </c>
      <c r="N1144" t="s">
        <v>2120</v>
      </c>
      <c r="O1144" t="s">
        <v>33</v>
      </c>
      <c r="P1144" t="s">
        <v>33</v>
      </c>
      <c r="Q1144" t="s">
        <v>33</v>
      </c>
      <c r="R1144" t="s">
        <v>33</v>
      </c>
      <c r="S1144">
        <v>4</v>
      </c>
      <c r="T1144">
        <v>4.8</v>
      </c>
      <c r="U1144" t="str">
        <f t="shared" si="52"/>
        <v xml:space="preserve"> 4.5-4.9</v>
      </c>
      <c r="V1144" t="s">
        <v>34</v>
      </c>
      <c r="W1144" t="s">
        <v>35</v>
      </c>
      <c r="X1144">
        <v>415</v>
      </c>
      <c r="Y1144" s="5" t="str">
        <f t="shared" si="53"/>
        <v>Top Performing Venue</v>
      </c>
    </row>
    <row r="1145" spans="1:25" x14ac:dyDescent="0.3">
      <c r="A1145">
        <v>130332</v>
      </c>
      <c r="B1145" t="s">
        <v>3596</v>
      </c>
      <c r="C1145">
        <v>1</v>
      </c>
      <c r="D1145" s="5" t="str">
        <f>VLOOKUP(C1145,Country!A:B,2,0)</f>
        <v>India</v>
      </c>
      <c r="E1145" t="s">
        <v>3589</v>
      </c>
      <c r="F1145" t="s">
        <v>3597</v>
      </c>
      <c r="G1145" t="s">
        <v>3591</v>
      </c>
      <c r="H1145" t="s">
        <v>3592</v>
      </c>
      <c r="I1145">
        <v>73.766883329999999</v>
      </c>
      <c r="J1145">
        <v>15.57482778</v>
      </c>
      <c r="K1145" t="s">
        <v>1612</v>
      </c>
      <c r="L1145">
        <v>2000</v>
      </c>
      <c r="M1145" s="5" t="str">
        <f t="shared" si="51"/>
        <v>&gt;1000</v>
      </c>
      <c r="N1145" t="s">
        <v>2120</v>
      </c>
      <c r="O1145" t="s">
        <v>33</v>
      </c>
      <c r="P1145" t="s">
        <v>33</v>
      </c>
      <c r="Q1145" t="s">
        <v>33</v>
      </c>
      <c r="R1145" t="s">
        <v>33</v>
      </c>
      <c r="S1145">
        <v>4</v>
      </c>
      <c r="T1145">
        <v>4.4000000000000004</v>
      </c>
      <c r="U1145" t="str">
        <f t="shared" si="52"/>
        <v xml:space="preserve"> 4.0-4.4</v>
      </c>
      <c r="V1145" t="s">
        <v>47</v>
      </c>
      <c r="W1145" t="s">
        <v>48</v>
      </c>
      <c r="X1145">
        <v>646</v>
      </c>
      <c r="Y1145" s="5" t="str">
        <f t="shared" si="53"/>
        <v>Top Performing Venue</v>
      </c>
    </row>
    <row r="1146" spans="1:25" x14ac:dyDescent="0.3">
      <c r="A1146">
        <v>130230</v>
      </c>
      <c r="B1146" t="s">
        <v>3598</v>
      </c>
      <c r="C1146">
        <v>1</v>
      </c>
      <c r="D1146" s="5" t="str">
        <f>VLOOKUP(C1146,Country!A:B,2,0)</f>
        <v>India</v>
      </c>
      <c r="E1146" t="s">
        <v>3589</v>
      </c>
      <c r="F1146" t="s">
        <v>3599</v>
      </c>
      <c r="G1146" t="s">
        <v>3600</v>
      </c>
      <c r="H1146" t="s">
        <v>3599</v>
      </c>
      <c r="I1146">
        <v>73.742294439999995</v>
      </c>
      <c r="J1146">
        <v>15.569599999999999</v>
      </c>
      <c r="K1146" t="s">
        <v>3601</v>
      </c>
      <c r="L1146">
        <v>1500</v>
      </c>
      <c r="M1146" s="5" t="str">
        <f t="shared" si="51"/>
        <v>&gt;1000</v>
      </c>
      <c r="N1146" t="s">
        <v>2120</v>
      </c>
      <c r="O1146" t="s">
        <v>33</v>
      </c>
      <c r="P1146" t="s">
        <v>33</v>
      </c>
      <c r="Q1146" t="s">
        <v>33</v>
      </c>
      <c r="R1146" t="s">
        <v>33</v>
      </c>
      <c r="S1146">
        <v>4</v>
      </c>
      <c r="T1146">
        <v>3.5</v>
      </c>
      <c r="U1146" t="str">
        <f t="shared" si="52"/>
        <v xml:space="preserve"> 3.5-3.9</v>
      </c>
      <c r="V1146" t="s">
        <v>106</v>
      </c>
      <c r="W1146" t="s">
        <v>107</v>
      </c>
      <c r="X1146">
        <v>1681</v>
      </c>
      <c r="Y1146" s="5" t="str">
        <f t="shared" si="53"/>
        <v>Top Performing Venue</v>
      </c>
    </row>
    <row r="1147" spans="1:25" x14ac:dyDescent="0.3">
      <c r="A1147">
        <v>16519268</v>
      </c>
      <c r="B1147" t="s">
        <v>3602</v>
      </c>
      <c r="C1147">
        <v>1</v>
      </c>
      <c r="D1147" s="5" t="str">
        <f>VLOOKUP(C1147,Country!A:B,2,0)</f>
        <v>India</v>
      </c>
      <c r="E1147" t="s">
        <v>3589</v>
      </c>
      <c r="F1147" t="s">
        <v>3603</v>
      </c>
      <c r="G1147" t="s">
        <v>3604</v>
      </c>
      <c r="H1147" t="s">
        <v>3605</v>
      </c>
      <c r="I1147">
        <v>0</v>
      </c>
      <c r="J1147">
        <v>0</v>
      </c>
      <c r="K1147" t="s">
        <v>3606</v>
      </c>
      <c r="L1147">
        <v>800</v>
      </c>
      <c r="M1147" s="5" t="str">
        <f t="shared" si="51"/>
        <v>500-1000</v>
      </c>
      <c r="N1147" t="s">
        <v>2120</v>
      </c>
      <c r="O1147" t="s">
        <v>33</v>
      </c>
      <c r="P1147" t="s">
        <v>33</v>
      </c>
      <c r="Q1147" t="s">
        <v>33</v>
      </c>
      <c r="R1147" t="s">
        <v>33</v>
      </c>
      <c r="S1147">
        <v>3</v>
      </c>
      <c r="T1147">
        <v>4.5999999999999996</v>
      </c>
      <c r="U1147" t="str">
        <f t="shared" si="52"/>
        <v xml:space="preserve"> 4.5-4.9</v>
      </c>
      <c r="V1147" t="s">
        <v>34</v>
      </c>
      <c r="W1147" t="s">
        <v>35</v>
      </c>
      <c r="X1147">
        <v>302</v>
      </c>
      <c r="Y1147" s="5" t="str">
        <f t="shared" si="53"/>
        <v>Top Performing Venue</v>
      </c>
    </row>
    <row r="1148" spans="1:25" x14ac:dyDescent="0.3">
      <c r="A1148">
        <v>16512186</v>
      </c>
      <c r="B1148" t="s">
        <v>3607</v>
      </c>
      <c r="C1148">
        <v>1</v>
      </c>
      <c r="D1148" s="5" t="str">
        <f>VLOOKUP(C1148,Country!A:B,2,0)</f>
        <v>India</v>
      </c>
      <c r="E1148" t="s">
        <v>3589</v>
      </c>
      <c r="F1148" t="s">
        <v>3608</v>
      </c>
      <c r="G1148" t="s">
        <v>3609</v>
      </c>
      <c r="H1148" t="s">
        <v>3610</v>
      </c>
      <c r="I1148">
        <v>73.749091669999999</v>
      </c>
      <c r="J1148">
        <v>15.56155</v>
      </c>
      <c r="K1148" t="s">
        <v>3611</v>
      </c>
      <c r="L1148">
        <v>1100</v>
      </c>
      <c r="M1148" s="5" t="str">
        <f t="shared" si="51"/>
        <v>&gt;1000</v>
      </c>
      <c r="N1148" t="s">
        <v>2120</v>
      </c>
      <c r="O1148" t="s">
        <v>33</v>
      </c>
      <c r="P1148" t="s">
        <v>33</v>
      </c>
      <c r="Q1148" t="s">
        <v>33</v>
      </c>
      <c r="R1148" t="s">
        <v>33</v>
      </c>
      <c r="S1148">
        <v>4</v>
      </c>
      <c r="T1148">
        <v>3.8</v>
      </c>
      <c r="U1148" t="str">
        <f t="shared" si="52"/>
        <v xml:space="preserve"> 3.5-3.9</v>
      </c>
      <c r="V1148" t="s">
        <v>106</v>
      </c>
      <c r="W1148" t="s">
        <v>107</v>
      </c>
      <c r="X1148">
        <v>911</v>
      </c>
      <c r="Y1148" s="5" t="str">
        <f t="shared" si="53"/>
        <v>Top Performing Venue</v>
      </c>
    </row>
    <row r="1149" spans="1:25" x14ac:dyDescent="0.3">
      <c r="A1149">
        <v>16512333</v>
      </c>
      <c r="B1149" t="s">
        <v>3612</v>
      </c>
      <c r="C1149">
        <v>1</v>
      </c>
      <c r="D1149" s="5" t="str">
        <f>VLOOKUP(C1149,Country!A:B,2,0)</f>
        <v>India</v>
      </c>
      <c r="E1149" t="s">
        <v>3589</v>
      </c>
      <c r="F1149" t="s">
        <v>3613</v>
      </c>
      <c r="G1149" t="s">
        <v>3609</v>
      </c>
      <c r="H1149" t="s">
        <v>3610</v>
      </c>
      <c r="I1149">
        <v>73.749478060000001</v>
      </c>
      <c r="J1149">
        <v>15.561295489999999</v>
      </c>
      <c r="K1149" t="s">
        <v>3614</v>
      </c>
      <c r="L1149">
        <v>1400</v>
      </c>
      <c r="M1149" s="5" t="str">
        <f t="shared" si="51"/>
        <v>&gt;1000</v>
      </c>
      <c r="N1149" t="s">
        <v>2120</v>
      </c>
      <c r="O1149" t="s">
        <v>33</v>
      </c>
      <c r="P1149" t="s">
        <v>33</v>
      </c>
      <c r="Q1149" t="s">
        <v>33</v>
      </c>
      <c r="R1149" t="s">
        <v>33</v>
      </c>
      <c r="S1149">
        <v>4</v>
      </c>
      <c r="T1149">
        <v>4.3</v>
      </c>
      <c r="U1149" t="str">
        <f t="shared" si="52"/>
        <v xml:space="preserve"> 4.0-4.4</v>
      </c>
      <c r="V1149" t="s">
        <v>47</v>
      </c>
      <c r="W1149" t="s">
        <v>48</v>
      </c>
      <c r="X1149">
        <v>2191</v>
      </c>
      <c r="Y1149" s="5" t="str">
        <f t="shared" si="53"/>
        <v>Top Performing Venue</v>
      </c>
    </row>
    <row r="1150" spans="1:25" x14ac:dyDescent="0.3">
      <c r="A1150">
        <v>16512336</v>
      </c>
      <c r="B1150" t="s">
        <v>3615</v>
      </c>
      <c r="C1150">
        <v>1</v>
      </c>
      <c r="D1150" s="5" t="str">
        <f>VLOOKUP(C1150,Country!A:B,2,0)</f>
        <v>India</v>
      </c>
      <c r="E1150" t="s">
        <v>3589</v>
      </c>
      <c r="F1150" t="s">
        <v>3616</v>
      </c>
      <c r="G1150" t="s">
        <v>3609</v>
      </c>
      <c r="H1150" t="s">
        <v>3610</v>
      </c>
      <c r="I1150">
        <v>73.763633330000005</v>
      </c>
      <c r="J1150">
        <v>15.556561110000001</v>
      </c>
      <c r="K1150" t="s">
        <v>3617</v>
      </c>
      <c r="L1150">
        <v>1000</v>
      </c>
      <c r="M1150" s="5" t="str">
        <f t="shared" si="51"/>
        <v>500-1000</v>
      </c>
      <c r="N1150" t="s">
        <v>2120</v>
      </c>
      <c r="O1150" t="s">
        <v>33</v>
      </c>
      <c r="P1150" t="s">
        <v>33</v>
      </c>
      <c r="Q1150" t="s">
        <v>33</v>
      </c>
      <c r="R1150" t="s">
        <v>33</v>
      </c>
      <c r="S1150">
        <v>4</v>
      </c>
      <c r="T1150">
        <v>4.2</v>
      </c>
      <c r="U1150" t="str">
        <f t="shared" si="52"/>
        <v xml:space="preserve"> 4.0-4.4</v>
      </c>
      <c r="V1150" t="s">
        <v>47</v>
      </c>
      <c r="W1150" t="s">
        <v>48</v>
      </c>
      <c r="X1150">
        <v>856</v>
      </c>
      <c r="Y1150" s="5" t="str">
        <f t="shared" si="53"/>
        <v>Top Performing Venue</v>
      </c>
    </row>
    <row r="1151" spans="1:25" x14ac:dyDescent="0.3">
      <c r="A1151">
        <v>16519168</v>
      </c>
      <c r="B1151" t="s">
        <v>3618</v>
      </c>
      <c r="C1151">
        <v>1</v>
      </c>
      <c r="D1151" s="5" t="str">
        <f>VLOOKUP(C1151,Country!A:B,2,0)</f>
        <v>India</v>
      </c>
      <c r="E1151" t="s">
        <v>3589</v>
      </c>
      <c r="F1151" t="s">
        <v>3619</v>
      </c>
      <c r="G1151" t="s">
        <v>3620</v>
      </c>
      <c r="H1151" t="s">
        <v>3621</v>
      </c>
      <c r="I1151">
        <v>73.914336109999994</v>
      </c>
      <c r="J1151">
        <v>15.30389722</v>
      </c>
      <c r="K1151" t="s">
        <v>3622</v>
      </c>
      <c r="L1151">
        <v>1600</v>
      </c>
      <c r="M1151" s="5" t="str">
        <f t="shared" si="51"/>
        <v>&gt;1000</v>
      </c>
      <c r="N1151" t="s">
        <v>2120</v>
      </c>
      <c r="O1151" t="s">
        <v>33</v>
      </c>
      <c r="P1151" t="s">
        <v>33</v>
      </c>
      <c r="Q1151" t="s">
        <v>33</v>
      </c>
      <c r="R1151" t="s">
        <v>33</v>
      </c>
      <c r="S1151">
        <v>4</v>
      </c>
      <c r="T1151">
        <v>4.4000000000000004</v>
      </c>
      <c r="U1151" t="str">
        <f t="shared" si="52"/>
        <v xml:space="preserve"> 4.0-4.4</v>
      </c>
      <c r="V1151" t="s">
        <v>47</v>
      </c>
      <c r="W1151" t="s">
        <v>48</v>
      </c>
      <c r="X1151">
        <v>1115</v>
      </c>
      <c r="Y1151" s="5" t="str">
        <f t="shared" si="53"/>
        <v>Top Performing Venue</v>
      </c>
    </row>
    <row r="1152" spans="1:25" x14ac:dyDescent="0.3">
      <c r="A1152">
        <v>130021</v>
      </c>
      <c r="B1152" t="s">
        <v>3623</v>
      </c>
      <c r="C1152">
        <v>1</v>
      </c>
      <c r="D1152" s="5" t="str">
        <f>VLOOKUP(C1152,Country!A:B,2,0)</f>
        <v>India</v>
      </c>
      <c r="E1152" t="s">
        <v>3589</v>
      </c>
      <c r="F1152" t="s">
        <v>3624</v>
      </c>
      <c r="G1152" t="s">
        <v>3625</v>
      </c>
      <c r="H1152" t="s">
        <v>3626</v>
      </c>
      <c r="I1152">
        <v>73.760430560000003</v>
      </c>
      <c r="J1152">
        <v>15.54659444</v>
      </c>
      <c r="K1152" t="s">
        <v>3627</v>
      </c>
      <c r="L1152">
        <v>800</v>
      </c>
      <c r="M1152" s="5" t="str">
        <f t="shared" si="51"/>
        <v>500-1000</v>
      </c>
      <c r="N1152" t="s">
        <v>2120</v>
      </c>
      <c r="O1152" t="s">
        <v>33</v>
      </c>
      <c r="P1152" t="s">
        <v>33</v>
      </c>
      <c r="Q1152" t="s">
        <v>33</v>
      </c>
      <c r="R1152" t="s">
        <v>33</v>
      </c>
      <c r="S1152">
        <v>3</v>
      </c>
      <c r="T1152">
        <v>3.7</v>
      </c>
      <c r="U1152" t="str">
        <f t="shared" si="52"/>
        <v xml:space="preserve"> 3.5-3.9</v>
      </c>
      <c r="V1152" t="s">
        <v>106</v>
      </c>
      <c r="W1152" t="s">
        <v>107</v>
      </c>
      <c r="X1152">
        <v>1221</v>
      </c>
      <c r="Y1152" s="5" t="str">
        <f t="shared" si="53"/>
        <v>Top Performing Venue</v>
      </c>
    </row>
    <row r="1153" spans="1:25" x14ac:dyDescent="0.3">
      <c r="A1153">
        <v>130567</v>
      </c>
      <c r="B1153" t="s">
        <v>3628</v>
      </c>
      <c r="C1153">
        <v>1</v>
      </c>
      <c r="D1153" s="5" t="str">
        <f>VLOOKUP(C1153,Country!A:B,2,0)</f>
        <v>India</v>
      </c>
      <c r="E1153" t="s">
        <v>3589</v>
      </c>
      <c r="F1153" t="s">
        <v>3629</v>
      </c>
      <c r="G1153" t="s">
        <v>3630</v>
      </c>
      <c r="H1153" t="s">
        <v>3629</v>
      </c>
      <c r="I1153">
        <v>73.755736110000001</v>
      </c>
      <c r="J1153">
        <v>15.54441944</v>
      </c>
      <c r="K1153" t="s">
        <v>3617</v>
      </c>
      <c r="L1153">
        <v>1300</v>
      </c>
      <c r="M1153" s="5" t="str">
        <f t="shared" si="51"/>
        <v>&gt;1000</v>
      </c>
      <c r="N1153" t="s">
        <v>2120</v>
      </c>
      <c r="O1153" t="s">
        <v>33</v>
      </c>
      <c r="P1153" t="s">
        <v>33</v>
      </c>
      <c r="Q1153" t="s">
        <v>33</v>
      </c>
      <c r="R1153" t="s">
        <v>33</v>
      </c>
      <c r="S1153">
        <v>4</v>
      </c>
      <c r="T1153">
        <v>4.3</v>
      </c>
      <c r="U1153" t="str">
        <f t="shared" si="52"/>
        <v xml:space="preserve"> 4.0-4.4</v>
      </c>
      <c r="V1153" t="s">
        <v>47</v>
      </c>
      <c r="W1153" t="s">
        <v>48</v>
      </c>
      <c r="X1153">
        <v>918</v>
      </c>
      <c r="Y1153" s="5" t="str">
        <f t="shared" si="53"/>
        <v>Top Performing Venue</v>
      </c>
    </row>
    <row r="1154" spans="1:25" x14ac:dyDescent="0.3">
      <c r="A1154">
        <v>130008</v>
      </c>
      <c r="B1154" t="s">
        <v>3631</v>
      </c>
      <c r="C1154">
        <v>1</v>
      </c>
      <c r="D1154" s="5" t="str">
        <f>VLOOKUP(C1154,Country!A:B,2,0)</f>
        <v>India</v>
      </c>
      <c r="E1154" t="s">
        <v>3589</v>
      </c>
      <c r="F1154" t="s">
        <v>3632</v>
      </c>
      <c r="G1154" t="s">
        <v>3633</v>
      </c>
      <c r="H1154" t="s">
        <v>3634</v>
      </c>
      <c r="I1154">
        <v>73.768172219999997</v>
      </c>
      <c r="J1154">
        <v>15.516833330000001</v>
      </c>
      <c r="K1154" t="s">
        <v>3635</v>
      </c>
      <c r="L1154">
        <v>700</v>
      </c>
      <c r="M1154" s="5" t="str">
        <f t="shared" si="51"/>
        <v>500-1000</v>
      </c>
      <c r="N1154" t="s">
        <v>2120</v>
      </c>
      <c r="O1154" t="s">
        <v>33</v>
      </c>
      <c r="P1154" t="s">
        <v>33</v>
      </c>
      <c r="Q1154" t="s">
        <v>33</v>
      </c>
      <c r="R1154" t="s">
        <v>33</v>
      </c>
      <c r="S1154">
        <v>3</v>
      </c>
      <c r="T1154">
        <v>3.8</v>
      </c>
      <c r="U1154" t="str">
        <f t="shared" si="52"/>
        <v xml:space="preserve"> 3.5-3.9</v>
      </c>
      <c r="V1154" t="s">
        <v>106</v>
      </c>
      <c r="W1154" t="s">
        <v>107</v>
      </c>
      <c r="X1154">
        <v>601</v>
      </c>
      <c r="Y1154" s="5" t="str">
        <f t="shared" si="53"/>
        <v>Top Performing Venue</v>
      </c>
    </row>
    <row r="1155" spans="1:25" x14ac:dyDescent="0.3">
      <c r="A1155">
        <v>16519267</v>
      </c>
      <c r="B1155" t="s">
        <v>3636</v>
      </c>
      <c r="C1155">
        <v>1</v>
      </c>
      <c r="D1155" s="5" t="str">
        <f>VLOOKUP(C1155,Country!A:B,2,0)</f>
        <v>India</v>
      </c>
      <c r="E1155" t="s">
        <v>3589</v>
      </c>
      <c r="F1155" t="s">
        <v>3637</v>
      </c>
      <c r="G1155" t="s">
        <v>3633</v>
      </c>
      <c r="H1155" t="s">
        <v>3634</v>
      </c>
      <c r="I1155">
        <v>73.766668199999998</v>
      </c>
      <c r="J1155">
        <v>15.5062047</v>
      </c>
      <c r="K1155" t="s">
        <v>3638</v>
      </c>
      <c r="L1155">
        <v>800</v>
      </c>
      <c r="M1155" s="5" t="str">
        <f t="shared" ref="M1155:M1218" si="54">_xlfn.IFS(L1155&gt;1000, "&gt;1000", L1155&gt;500, "500-1000", L1155&gt;250, "250-500",L1155&gt;100, "100-250", L1155&gt;=0, "0-100" )</f>
        <v>500-1000</v>
      </c>
      <c r="N1155" t="s">
        <v>2120</v>
      </c>
      <c r="O1155" t="s">
        <v>33</v>
      </c>
      <c r="P1155" t="s">
        <v>33</v>
      </c>
      <c r="Q1155" t="s">
        <v>33</v>
      </c>
      <c r="R1155" t="s">
        <v>33</v>
      </c>
      <c r="S1155">
        <v>3</v>
      </c>
      <c r="T1155">
        <v>4.2</v>
      </c>
      <c r="U1155" t="str">
        <f t="shared" ref="U1155:U1218" si="55">_xlfn.IFS(T1155 &gt;= 4.5, " 4.5-4.9", T1155 &gt;= 4, " 4.0-4.4", T1155 &gt;= 3.5, " 3.5-3.9", T1155 &gt;= 2.5, " 2.5-3.4", T1155 &gt;= 1.8, " 1.8-2.4", T1155 &gt;= 0, " 0")</f>
        <v xml:space="preserve"> 4.0-4.4</v>
      </c>
      <c r="V1155" t="s">
        <v>47</v>
      </c>
      <c r="W1155" t="s">
        <v>48</v>
      </c>
      <c r="X1155">
        <v>414</v>
      </c>
      <c r="Y1155" s="5" t="str">
        <f t="shared" ref="Y1155:Y1218" si="56">_xlfn.IFS(T1155&gt;=3.5, "Top Performing Venue", T1155&gt;=2.5, "Average Performing Venue", T1155&gt;=0, " Under Performing Venue")</f>
        <v>Top Performing Venue</v>
      </c>
    </row>
    <row r="1156" spans="1:25" x14ac:dyDescent="0.3">
      <c r="A1156">
        <v>130535</v>
      </c>
      <c r="B1156" t="s">
        <v>3639</v>
      </c>
      <c r="C1156">
        <v>1</v>
      </c>
      <c r="D1156" s="5" t="str">
        <f>VLOOKUP(C1156,Country!A:B,2,0)</f>
        <v>India</v>
      </c>
      <c r="E1156" t="s">
        <v>3589</v>
      </c>
      <c r="F1156" t="s">
        <v>3640</v>
      </c>
      <c r="G1156" t="s">
        <v>3641</v>
      </c>
      <c r="H1156" t="s">
        <v>3642</v>
      </c>
      <c r="I1156">
        <v>73.950888890000002</v>
      </c>
      <c r="J1156">
        <v>15.15794444</v>
      </c>
      <c r="K1156" t="s">
        <v>3643</v>
      </c>
      <c r="L1156">
        <v>1100</v>
      </c>
      <c r="M1156" s="5" t="str">
        <f t="shared" si="54"/>
        <v>&gt;1000</v>
      </c>
      <c r="N1156" t="s">
        <v>2120</v>
      </c>
      <c r="O1156" t="s">
        <v>33</v>
      </c>
      <c r="P1156" t="s">
        <v>33</v>
      </c>
      <c r="Q1156" t="s">
        <v>33</v>
      </c>
      <c r="R1156" t="s">
        <v>33</v>
      </c>
      <c r="S1156">
        <v>4</v>
      </c>
      <c r="T1156">
        <v>4.5999999999999996</v>
      </c>
      <c r="U1156" t="str">
        <f t="shared" si="55"/>
        <v xml:space="preserve"> 4.5-4.9</v>
      </c>
      <c r="V1156" t="s">
        <v>34</v>
      </c>
      <c r="W1156" t="s">
        <v>35</v>
      </c>
      <c r="X1156">
        <v>555</v>
      </c>
      <c r="Y1156" s="5" t="str">
        <f t="shared" si="56"/>
        <v>Top Performing Venue</v>
      </c>
    </row>
    <row r="1157" spans="1:25" x14ac:dyDescent="0.3">
      <c r="A1157">
        <v>130699</v>
      </c>
      <c r="B1157" t="s">
        <v>3644</v>
      </c>
      <c r="C1157">
        <v>1</v>
      </c>
      <c r="D1157" s="5" t="str">
        <f>VLOOKUP(C1157,Country!A:B,2,0)</f>
        <v>India</v>
      </c>
      <c r="E1157" t="s">
        <v>3589</v>
      </c>
      <c r="F1157" t="s">
        <v>3645</v>
      </c>
      <c r="G1157" t="s">
        <v>3646</v>
      </c>
      <c r="H1157" t="s">
        <v>3647</v>
      </c>
      <c r="I1157">
        <v>73.783459500000006</v>
      </c>
      <c r="J1157">
        <v>15.51315</v>
      </c>
      <c r="K1157" t="s">
        <v>1612</v>
      </c>
      <c r="L1157">
        <v>1500</v>
      </c>
      <c r="M1157" s="5" t="str">
        <f t="shared" si="54"/>
        <v>&gt;1000</v>
      </c>
      <c r="N1157" t="s">
        <v>2120</v>
      </c>
      <c r="O1157" t="s">
        <v>33</v>
      </c>
      <c r="P1157" t="s">
        <v>33</v>
      </c>
      <c r="Q1157" t="s">
        <v>33</v>
      </c>
      <c r="R1157" t="s">
        <v>33</v>
      </c>
      <c r="S1157">
        <v>4</v>
      </c>
      <c r="T1157">
        <v>3.7</v>
      </c>
      <c r="U1157" t="str">
        <f t="shared" si="55"/>
        <v xml:space="preserve"> 3.5-3.9</v>
      </c>
      <c r="V1157" t="s">
        <v>106</v>
      </c>
      <c r="W1157" t="s">
        <v>107</v>
      </c>
      <c r="X1157">
        <v>516</v>
      </c>
      <c r="Y1157" s="5" t="str">
        <f t="shared" si="56"/>
        <v>Top Performing Venue</v>
      </c>
    </row>
    <row r="1158" spans="1:25" x14ac:dyDescent="0.3">
      <c r="A1158">
        <v>16512168</v>
      </c>
      <c r="B1158" t="s">
        <v>3648</v>
      </c>
      <c r="C1158">
        <v>1</v>
      </c>
      <c r="D1158" s="5" t="str">
        <f>VLOOKUP(C1158,Country!A:B,2,0)</f>
        <v>India</v>
      </c>
      <c r="E1158" t="s">
        <v>3589</v>
      </c>
      <c r="F1158" t="s">
        <v>3649</v>
      </c>
      <c r="G1158" t="s">
        <v>3650</v>
      </c>
      <c r="H1158" t="s">
        <v>3651</v>
      </c>
      <c r="I1158">
        <v>73.826911109999998</v>
      </c>
      <c r="J1158">
        <v>15.498602780000001</v>
      </c>
      <c r="K1158" t="s">
        <v>3652</v>
      </c>
      <c r="L1158">
        <v>600</v>
      </c>
      <c r="M1158" s="5" t="str">
        <f t="shared" si="54"/>
        <v>500-1000</v>
      </c>
      <c r="N1158" t="s">
        <v>2120</v>
      </c>
      <c r="O1158" t="s">
        <v>33</v>
      </c>
      <c r="P1158" t="s">
        <v>33</v>
      </c>
      <c r="Q1158" t="s">
        <v>33</v>
      </c>
      <c r="R1158" t="s">
        <v>33</v>
      </c>
      <c r="S1158">
        <v>3</v>
      </c>
      <c r="T1158">
        <v>4.5</v>
      </c>
      <c r="U1158" t="str">
        <f t="shared" si="55"/>
        <v xml:space="preserve"> 4.5-4.9</v>
      </c>
      <c r="V1158" t="s">
        <v>34</v>
      </c>
      <c r="W1158" t="s">
        <v>35</v>
      </c>
      <c r="X1158">
        <v>840</v>
      </c>
      <c r="Y1158" s="5" t="str">
        <f t="shared" si="56"/>
        <v>Top Performing Venue</v>
      </c>
    </row>
    <row r="1159" spans="1:25" x14ac:dyDescent="0.3">
      <c r="A1159">
        <v>130888</v>
      </c>
      <c r="B1159" t="s">
        <v>3653</v>
      </c>
      <c r="C1159">
        <v>1</v>
      </c>
      <c r="D1159" s="5" t="str">
        <f>VLOOKUP(C1159,Country!A:B,2,0)</f>
        <v>India</v>
      </c>
      <c r="E1159" t="s">
        <v>3589</v>
      </c>
      <c r="F1159" t="s">
        <v>3654</v>
      </c>
      <c r="G1159" t="s">
        <v>3650</v>
      </c>
      <c r="H1159" t="s">
        <v>3651</v>
      </c>
      <c r="I1159">
        <v>73.825363999999993</v>
      </c>
      <c r="J1159">
        <v>15.496162</v>
      </c>
      <c r="K1159" t="s">
        <v>3655</v>
      </c>
      <c r="L1159">
        <v>1500</v>
      </c>
      <c r="M1159" s="5" t="str">
        <f t="shared" si="54"/>
        <v>&gt;1000</v>
      </c>
      <c r="N1159" t="s">
        <v>2120</v>
      </c>
      <c r="O1159" t="s">
        <v>33</v>
      </c>
      <c r="P1159" t="s">
        <v>33</v>
      </c>
      <c r="Q1159" t="s">
        <v>33</v>
      </c>
      <c r="R1159" t="s">
        <v>33</v>
      </c>
      <c r="S1159">
        <v>4</v>
      </c>
      <c r="T1159">
        <v>4.7</v>
      </c>
      <c r="U1159" t="str">
        <f t="shared" si="55"/>
        <v xml:space="preserve"> 4.5-4.9</v>
      </c>
      <c r="V1159" t="s">
        <v>34</v>
      </c>
      <c r="W1159" t="s">
        <v>35</v>
      </c>
      <c r="X1159">
        <v>681</v>
      </c>
      <c r="Y1159" s="5" t="str">
        <f t="shared" si="56"/>
        <v>Top Performing Venue</v>
      </c>
    </row>
    <row r="1160" spans="1:25" x14ac:dyDescent="0.3">
      <c r="A1160">
        <v>16519231</v>
      </c>
      <c r="B1160" t="s">
        <v>3656</v>
      </c>
      <c r="C1160">
        <v>1</v>
      </c>
      <c r="D1160" s="5" t="str">
        <f>VLOOKUP(C1160,Country!A:B,2,0)</f>
        <v>India</v>
      </c>
      <c r="E1160" t="s">
        <v>3589</v>
      </c>
      <c r="F1160" t="s">
        <v>3657</v>
      </c>
      <c r="G1160" t="s">
        <v>3650</v>
      </c>
      <c r="H1160" t="s">
        <v>3651</v>
      </c>
      <c r="I1160">
        <v>73.827422999999996</v>
      </c>
      <c r="J1160">
        <v>15.49395</v>
      </c>
      <c r="K1160" t="s">
        <v>147</v>
      </c>
      <c r="L1160">
        <v>800</v>
      </c>
      <c r="M1160" s="5" t="str">
        <f t="shared" si="54"/>
        <v>500-1000</v>
      </c>
      <c r="N1160" t="s">
        <v>2120</v>
      </c>
      <c r="O1160" t="s">
        <v>33</v>
      </c>
      <c r="P1160" t="s">
        <v>33</v>
      </c>
      <c r="Q1160" t="s">
        <v>33</v>
      </c>
      <c r="R1160" t="s">
        <v>33</v>
      </c>
      <c r="S1160">
        <v>3</v>
      </c>
      <c r="T1160">
        <v>4.3</v>
      </c>
      <c r="U1160" t="str">
        <f t="shared" si="55"/>
        <v xml:space="preserve"> 4.0-4.4</v>
      </c>
      <c r="V1160" t="s">
        <v>47</v>
      </c>
      <c r="W1160" t="s">
        <v>48</v>
      </c>
      <c r="X1160">
        <v>265</v>
      </c>
      <c r="Y1160" s="5" t="str">
        <f t="shared" si="56"/>
        <v>Top Performing Venue</v>
      </c>
    </row>
    <row r="1161" spans="1:25" x14ac:dyDescent="0.3">
      <c r="A1161">
        <v>16541849</v>
      </c>
      <c r="B1161" t="s">
        <v>3639</v>
      </c>
      <c r="C1161">
        <v>1</v>
      </c>
      <c r="D1161" s="5" t="str">
        <f>VLOOKUP(C1161,Country!A:B,2,0)</f>
        <v>India</v>
      </c>
      <c r="E1161" t="s">
        <v>3589</v>
      </c>
      <c r="F1161" t="s">
        <v>3658</v>
      </c>
      <c r="G1161" t="s">
        <v>3650</v>
      </c>
      <c r="H1161" t="s">
        <v>3651</v>
      </c>
      <c r="I1161">
        <v>0</v>
      </c>
      <c r="J1161">
        <v>0</v>
      </c>
      <c r="K1161" t="s">
        <v>3643</v>
      </c>
      <c r="L1161">
        <v>1100</v>
      </c>
      <c r="M1161" s="5" t="str">
        <f t="shared" si="54"/>
        <v>&gt;1000</v>
      </c>
      <c r="N1161" t="s">
        <v>2120</v>
      </c>
      <c r="O1161" t="s">
        <v>33</v>
      </c>
      <c r="P1161" t="s">
        <v>33</v>
      </c>
      <c r="Q1161" t="s">
        <v>33</v>
      </c>
      <c r="R1161" t="s">
        <v>33</v>
      </c>
      <c r="S1161">
        <v>4</v>
      </c>
      <c r="T1161">
        <v>4.4000000000000004</v>
      </c>
      <c r="U1161" t="str">
        <f t="shared" si="55"/>
        <v xml:space="preserve"> 4.0-4.4</v>
      </c>
      <c r="V1161" t="s">
        <v>47</v>
      </c>
      <c r="W1161" t="s">
        <v>48</v>
      </c>
      <c r="X1161">
        <v>323</v>
      </c>
      <c r="Y1161" s="5" t="str">
        <f t="shared" si="56"/>
        <v>Top Performing Venue</v>
      </c>
    </row>
    <row r="1162" spans="1:25" x14ac:dyDescent="0.3">
      <c r="A1162">
        <v>18022206</v>
      </c>
      <c r="B1162" t="s">
        <v>3659</v>
      </c>
      <c r="C1162">
        <v>1</v>
      </c>
      <c r="D1162" s="5" t="str">
        <f>VLOOKUP(C1162,Country!A:B,2,0)</f>
        <v>India</v>
      </c>
      <c r="E1162" t="s">
        <v>3589</v>
      </c>
      <c r="F1162" t="s">
        <v>3660</v>
      </c>
      <c r="G1162" t="s">
        <v>3661</v>
      </c>
      <c r="H1162" t="s">
        <v>3662</v>
      </c>
      <c r="I1162">
        <v>0</v>
      </c>
      <c r="J1162">
        <v>0</v>
      </c>
      <c r="K1162" t="s">
        <v>203</v>
      </c>
      <c r="L1162">
        <v>2000</v>
      </c>
      <c r="M1162" s="5" t="str">
        <f t="shared" si="54"/>
        <v>&gt;1000</v>
      </c>
      <c r="N1162" t="s">
        <v>2120</v>
      </c>
      <c r="O1162" t="s">
        <v>33</v>
      </c>
      <c r="P1162" t="s">
        <v>33</v>
      </c>
      <c r="Q1162" t="s">
        <v>33</v>
      </c>
      <c r="R1162" t="s">
        <v>33</v>
      </c>
      <c r="S1162">
        <v>4</v>
      </c>
      <c r="T1162">
        <v>4.2</v>
      </c>
      <c r="U1162" t="str">
        <f t="shared" si="55"/>
        <v xml:space="preserve"> 4.0-4.4</v>
      </c>
      <c r="V1162" t="s">
        <v>47</v>
      </c>
      <c r="W1162" t="s">
        <v>48</v>
      </c>
      <c r="X1162">
        <v>367</v>
      </c>
      <c r="Y1162" s="5" t="str">
        <f t="shared" si="56"/>
        <v>Top Performing Venue</v>
      </c>
    </row>
    <row r="1163" spans="1:25" x14ac:dyDescent="0.3">
      <c r="A1163">
        <v>18396451</v>
      </c>
      <c r="B1163" t="s">
        <v>3663</v>
      </c>
      <c r="C1163">
        <v>1</v>
      </c>
      <c r="D1163" s="5" t="str">
        <f>VLOOKUP(C1163,Country!A:B,2,0)</f>
        <v>India</v>
      </c>
      <c r="E1163" t="s">
        <v>3664</v>
      </c>
      <c r="F1163" t="s">
        <v>3665</v>
      </c>
      <c r="G1163" t="s">
        <v>3666</v>
      </c>
      <c r="H1163" t="s">
        <v>3667</v>
      </c>
      <c r="I1163">
        <v>77.039310299999997</v>
      </c>
      <c r="J1163">
        <v>28.4248315</v>
      </c>
      <c r="K1163" t="s">
        <v>3668</v>
      </c>
      <c r="L1163">
        <v>350</v>
      </c>
      <c r="M1163" s="5" t="str">
        <f t="shared" si="54"/>
        <v>250-500</v>
      </c>
      <c r="N1163" t="s">
        <v>2120</v>
      </c>
      <c r="O1163" t="s">
        <v>33</v>
      </c>
      <c r="P1163" t="s">
        <v>33</v>
      </c>
      <c r="Q1163" t="s">
        <v>33</v>
      </c>
      <c r="R1163" t="s">
        <v>33</v>
      </c>
      <c r="S1163">
        <v>1</v>
      </c>
      <c r="T1163">
        <v>3.4</v>
      </c>
      <c r="U1163" t="str">
        <f t="shared" si="55"/>
        <v xml:space="preserve"> 2.5-3.4</v>
      </c>
      <c r="V1163" t="s">
        <v>143</v>
      </c>
      <c r="W1163" t="s">
        <v>144</v>
      </c>
      <c r="X1163">
        <v>16</v>
      </c>
      <c r="Y1163" s="5" t="str">
        <f t="shared" si="56"/>
        <v>Average Performing Venue</v>
      </c>
    </row>
    <row r="1164" spans="1:25" x14ac:dyDescent="0.3">
      <c r="A1164">
        <v>18237941</v>
      </c>
      <c r="B1164" t="s">
        <v>2174</v>
      </c>
      <c r="C1164">
        <v>1</v>
      </c>
      <c r="D1164" s="5" t="str">
        <f>VLOOKUP(C1164,Country!A:B,2,0)</f>
        <v>India</v>
      </c>
      <c r="E1164" t="s">
        <v>3664</v>
      </c>
      <c r="F1164" t="s">
        <v>3669</v>
      </c>
      <c r="G1164" t="s">
        <v>3666</v>
      </c>
      <c r="H1164" t="s">
        <v>3667</v>
      </c>
      <c r="I1164">
        <v>77.039220400000005</v>
      </c>
      <c r="J1164">
        <v>28.424912500000001</v>
      </c>
      <c r="K1164" t="s">
        <v>2119</v>
      </c>
      <c r="L1164">
        <v>800</v>
      </c>
      <c r="M1164" s="5" t="str">
        <f t="shared" si="54"/>
        <v>500-1000</v>
      </c>
      <c r="N1164" t="s">
        <v>2120</v>
      </c>
      <c r="O1164" t="s">
        <v>32</v>
      </c>
      <c r="P1164" t="s">
        <v>32</v>
      </c>
      <c r="Q1164" t="s">
        <v>33</v>
      </c>
      <c r="R1164" t="s">
        <v>33</v>
      </c>
      <c r="S1164">
        <v>2</v>
      </c>
      <c r="T1164">
        <v>2.7</v>
      </c>
      <c r="U1164" t="str">
        <f t="shared" si="55"/>
        <v xml:space="preserve"> 2.5-3.4</v>
      </c>
      <c r="V1164" t="s">
        <v>143</v>
      </c>
      <c r="W1164" t="s">
        <v>144</v>
      </c>
      <c r="X1164">
        <v>80</v>
      </c>
      <c r="Y1164" s="5" t="str">
        <f t="shared" si="56"/>
        <v>Average Performing Venue</v>
      </c>
    </row>
    <row r="1165" spans="1:25" x14ac:dyDescent="0.3">
      <c r="A1165">
        <v>2787</v>
      </c>
      <c r="B1165" t="s">
        <v>1941</v>
      </c>
      <c r="C1165">
        <v>1</v>
      </c>
      <c r="D1165" s="5" t="str">
        <f>VLOOKUP(C1165,Country!A:B,2,0)</f>
        <v>India</v>
      </c>
      <c r="E1165" t="s">
        <v>3664</v>
      </c>
      <c r="F1165" t="s">
        <v>3670</v>
      </c>
      <c r="G1165" t="s">
        <v>3671</v>
      </c>
      <c r="H1165" t="s">
        <v>3672</v>
      </c>
      <c r="I1165">
        <v>77.097117800000007</v>
      </c>
      <c r="J1165">
        <v>28.5030769</v>
      </c>
      <c r="K1165" t="s">
        <v>2119</v>
      </c>
      <c r="L1165">
        <v>2000</v>
      </c>
      <c r="M1165" s="5" t="str">
        <f t="shared" si="54"/>
        <v>&gt;1000</v>
      </c>
      <c r="N1165" t="s">
        <v>2120</v>
      </c>
      <c r="O1165" t="s">
        <v>32</v>
      </c>
      <c r="P1165" t="s">
        <v>32</v>
      </c>
      <c r="Q1165" t="s">
        <v>33</v>
      </c>
      <c r="R1165" t="s">
        <v>33</v>
      </c>
      <c r="S1165">
        <v>4</v>
      </c>
      <c r="T1165">
        <v>4.3</v>
      </c>
      <c r="U1165" t="str">
        <f t="shared" si="55"/>
        <v xml:space="preserve"> 4.0-4.4</v>
      </c>
      <c r="V1165" t="s">
        <v>47</v>
      </c>
      <c r="W1165" t="s">
        <v>48</v>
      </c>
      <c r="X1165">
        <v>1887</v>
      </c>
      <c r="Y1165" s="5" t="str">
        <f t="shared" si="56"/>
        <v>Top Performing Venue</v>
      </c>
    </row>
    <row r="1166" spans="1:25" x14ac:dyDescent="0.3">
      <c r="A1166">
        <v>3431</v>
      </c>
      <c r="B1166" t="s">
        <v>3673</v>
      </c>
      <c r="C1166">
        <v>1</v>
      </c>
      <c r="D1166" s="5" t="str">
        <f>VLOOKUP(C1166,Country!A:B,2,0)</f>
        <v>India</v>
      </c>
      <c r="E1166" t="s">
        <v>3664</v>
      </c>
      <c r="F1166" t="s">
        <v>3670</v>
      </c>
      <c r="G1166" t="s">
        <v>3671</v>
      </c>
      <c r="H1166" t="s">
        <v>3672</v>
      </c>
      <c r="I1166">
        <v>77.097185300000007</v>
      </c>
      <c r="J1166">
        <v>28.502612800000001</v>
      </c>
      <c r="K1166" t="s">
        <v>3674</v>
      </c>
      <c r="L1166">
        <v>1400</v>
      </c>
      <c r="M1166" s="5" t="str">
        <f t="shared" si="54"/>
        <v>&gt;1000</v>
      </c>
      <c r="N1166" t="s">
        <v>2120</v>
      </c>
      <c r="O1166" t="s">
        <v>32</v>
      </c>
      <c r="P1166" t="s">
        <v>32</v>
      </c>
      <c r="Q1166" t="s">
        <v>33</v>
      </c>
      <c r="R1166" t="s">
        <v>33</v>
      </c>
      <c r="S1166">
        <v>3</v>
      </c>
      <c r="T1166">
        <v>4</v>
      </c>
      <c r="U1166" t="str">
        <f t="shared" si="55"/>
        <v xml:space="preserve"> 4.0-4.4</v>
      </c>
      <c r="V1166" t="s">
        <v>47</v>
      </c>
      <c r="W1166" t="s">
        <v>48</v>
      </c>
      <c r="X1166">
        <v>802</v>
      </c>
      <c r="Y1166" s="5" t="str">
        <f t="shared" si="56"/>
        <v>Top Performing Venue</v>
      </c>
    </row>
    <row r="1167" spans="1:25" x14ac:dyDescent="0.3">
      <c r="A1167">
        <v>303699</v>
      </c>
      <c r="B1167" t="s">
        <v>3675</v>
      </c>
      <c r="C1167">
        <v>1</v>
      </c>
      <c r="D1167" s="5" t="str">
        <f>VLOOKUP(C1167,Country!A:B,2,0)</f>
        <v>India</v>
      </c>
      <c r="E1167" t="s">
        <v>3664</v>
      </c>
      <c r="F1167" t="s">
        <v>3676</v>
      </c>
      <c r="G1167" t="s">
        <v>3677</v>
      </c>
      <c r="H1167" t="s">
        <v>3678</v>
      </c>
      <c r="I1167">
        <v>77.042009100000001</v>
      </c>
      <c r="J1167">
        <v>28.511416199999999</v>
      </c>
      <c r="K1167" t="s">
        <v>150</v>
      </c>
      <c r="L1167">
        <v>250</v>
      </c>
      <c r="M1167" s="5" t="str">
        <f t="shared" si="54"/>
        <v>100-250</v>
      </c>
      <c r="N1167" t="s">
        <v>2120</v>
      </c>
      <c r="O1167" t="s">
        <v>33</v>
      </c>
      <c r="P1167" t="s">
        <v>33</v>
      </c>
      <c r="Q1167" t="s">
        <v>33</v>
      </c>
      <c r="R1167" t="s">
        <v>33</v>
      </c>
      <c r="S1167">
        <v>1</v>
      </c>
      <c r="T1167">
        <v>3</v>
      </c>
      <c r="U1167" t="str">
        <f t="shared" si="55"/>
        <v xml:space="preserve"> 2.5-3.4</v>
      </c>
      <c r="V1167" t="s">
        <v>143</v>
      </c>
      <c r="W1167" t="s">
        <v>144</v>
      </c>
      <c r="X1167">
        <v>4</v>
      </c>
      <c r="Y1167" s="5" t="str">
        <f t="shared" si="56"/>
        <v>Average Performing Venue</v>
      </c>
    </row>
    <row r="1168" spans="1:25" x14ac:dyDescent="0.3">
      <c r="A1168">
        <v>5915</v>
      </c>
      <c r="B1168" t="s">
        <v>3679</v>
      </c>
      <c r="C1168">
        <v>1</v>
      </c>
      <c r="D1168" s="5" t="str">
        <f>VLOOKUP(C1168,Country!A:B,2,0)</f>
        <v>India</v>
      </c>
      <c r="E1168" t="s">
        <v>3664</v>
      </c>
      <c r="F1168" t="s">
        <v>3680</v>
      </c>
      <c r="G1168" t="s">
        <v>3677</v>
      </c>
      <c r="H1168" t="s">
        <v>3678</v>
      </c>
      <c r="I1168">
        <v>77.041964100000001</v>
      </c>
      <c r="J1168">
        <v>28.5114567</v>
      </c>
      <c r="K1168" t="s">
        <v>3179</v>
      </c>
      <c r="L1168">
        <v>200</v>
      </c>
      <c r="M1168" s="5" t="str">
        <f t="shared" si="54"/>
        <v>100-250</v>
      </c>
      <c r="N1168" t="s">
        <v>2120</v>
      </c>
      <c r="O1168" t="s">
        <v>33</v>
      </c>
      <c r="P1168" t="s">
        <v>33</v>
      </c>
      <c r="Q1168" t="s">
        <v>33</v>
      </c>
      <c r="R1168" t="s">
        <v>33</v>
      </c>
      <c r="S1168">
        <v>1</v>
      </c>
      <c r="T1168">
        <v>3</v>
      </c>
      <c r="U1168" t="str">
        <f t="shared" si="55"/>
        <v xml:space="preserve"> 2.5-3.4</v>
      </c>
      <c r="V1168" t="s">
        <v>143</v>
      </c>
      <c r="W1168" t="s">
        <v>144</v>
      </c>
      <c r="X1168">
        <v>5</v>
      </c>
      <c r="Y1168" s="5" t="str">
        <f t="shared" si="56"/>
        <v>Average Performing Venue</v>
      </c>
    </row>
    <row r="1169" spans="1:25" x14ac:dyDescent="0.3">
      <c r="A1169">
        <v>7076</v>
      </c>
      <c r="B1169" t="s">
        <v>3681</v>
      </c>
      <c r="C1169">
        <v>1</v>
      </c>
      <c r="D1169" s="5" t="str">
        <f>VLOOKUP(C1169,Country!A:B,2,0)</f>
        <v>India</v>
      </c>
      <c r="E1169" t="s">
        <v>3664</v>
      </c>
      <c r="F1169" t="s">
        <v>3680</v>
      </c>
      <c r="G1169" t="s">
        <v>3677</v>
      </c>
      <c r="H1169" t="s">
        <v>3678</v>
      </c>
      <c r="I1169">
        <v>77.042009100000001</v>
      </c>
      <c r="J1169">
        <v>28.5115059</v>
      </c>
      <c r="K1169" t="s">
        <v>59</v>
      </c>
      <c r="L1169">
        <v>200</v>
      </c>
      <c r="M1169" s="5" t="str">
        <f t="shared" si="54"/>
        <v>100-250</v>
      </c>
      <c r="N1169" t="s">
        <v>2120</v>
      </c>
      <c r="O1169" t="s">
        <v>33</v>
      </c>
      <c r="P1169" t="s">
        <v>33</v>
      </c>
      <c r="Q1169" t="s">
        <v>33</v>
      </c>
      <c r="R1169" t="s">
        <v>33</v>
      </c>
      <c r="S1169">
        <v>1</v>
      </c>
      <c r="T1169">
        <v>3</v>
      </c>
      <c r="U1169" t="str">
        <f t="shared" si="55"/>
        <v xml:space="preserve"> 2.5-3.4</v>
      </c>
      <c r="V1169" t="s">
        <v>143</v>
      </c>
      <c r="W1169" t="s">
        <v>144</v>
      </c>
      <c r="X1169">
        <v>10</v>
      </c>
      <c r="Y1169" s="5" t="str">
        <f t="shared" si="56"/>
        <v>Average Performing Venue</v>
      </c>
    </row>
    <row r="1170" spans="1:25" x14ac:dyDescent="0.3">
      <c r="A1170">
        <v>311866</v>
      </c>
      <c r="B1170" t="s">
        <v>3576</v>
      </c>
      <c r="C1170">
        <v>1</v>
      </c>
      <c r="D1170" s="5" t="str">
        <f>VLOOKUP(C1170,Country!A:B,2,0)</f>
        <v>India</v>
      </c>
      <c r="E1170" t="s">
        <v>3664</v>
      </c>
      <c r="F1170" t="s">
        <v>3680</v>
      </c>
      <c r="G1170" t="s">
        <v>3677</v>
      </c>
      <c r="H1170" t="s">
        <v>3678</v>
      </c>
      <c r="I1170">
        <v>77.041825299999999</v>
      </c>
      <c r="J1170">
        <v>28.511406699999998</v>
      </c>
      <c r="K1170" t="s">
        <v>397</v>
      </c>
      <c r="L1170">
        <v>100</v>
      </c>
      <c r="M1170" s="5" t="str">
        <f t="shared" si="54"/>
        <v>0-100</v>
      </c>
      <c r="N1170" t="s">
        <v>2120</v>
      </c>
      <c r="O1170" t="s">
        <v>33</v>
      </c>
      <c r="P1170" t="s">
        <v>33</v>
      </c>
      <c r="Q1170" t="s">
        <v>33</v>
      </c>
      <c r="R1170" t="s">
        <v>33</v>
      </c>
      <c r="S1170">
        <v>1</v>
      </c>
      <c r="T1170">
        <v>0</v>
      </c>
      <c r="U1170" t="str">
        <f t="shared" si="55"/>
        <v xml:space="preserve"> 0</v>
      </c>
      <c r="V1170" t="s">
        <v>169</v>
      </c>
      <c r="W1170" t="s">
        <v>170</v>
      </c>
      <c r="X1170">
        <v>2</v>
      </c>
      <c r="Y1170" s="5" t="str">
        <f t="shared" si="56"/>
        <v xml:space="preserve"> Under Performing Venue</v>
      </c>
    </row>
    <row r="1171" spans="1:25" x14ac:dyDescent="0.3">
      <c r="A1171">
        <v>300439</v>
      </c>
      <c r="B1171" t="s">
        <v>1063</v>
      </c>
      <c r="C1171">
        <v>1</v>
      </c>
      <c r="D1171" s="5" t="str">
        <f>VLOOKUP(C1171,Country!A:B,2,0)</f>
        <v>India</v>
      </c>
      <c r="E1171" t="s">
        <v>3664</v>
      </c>
      <c r="F1171" t="s">
        <v>3682</v>
      </c>
      <c r="G1171" t="s">
        <v>3683</v>
      </c>
      <c r="H1171" t="s">
        <v>3684</v>
      </c>
      <c r="I1171">
        <v>77.087850829999994</v>
      </c>
      <c r="J1171">
        <v>28.44070881</v>
      </c>
      <c r="K1171" t="s">
        <v>3685</v>
      </c>
      <c r="L1171">
        <v>1200</v>
      </c>
      <c r="M1171" s="5" t="str">
        <f t="shared" si="54"/>
        <v>&gt;1000</v>
      </c>
      <c r="N1171" t="s">
        <v>2120</v>
      </c>
      <c r="O1171" t="s">
        <v>33</v>
      </c>
      <c r="P1171" t="s">
        <v>32</v>
      </c>
      <c r="Q1171" t="s">
        <v>33</v>
      </c>
      <c r="R1171" t="s">
        <v>33</v>
      </c>
      <c r="S1171">
        <v>3</v>
      </c>
      <c r="T1171">
        <v>3</v>
      </c>
      <c r="U1171" t="str">
        <f t="shared" si="55"/>
        <v xml:space="preserve"> 2.5-3.4</v>
      </c>
      <c r="V1171" t="s">
        <v>143</v>
      </c>
      <c r="W1171" t="s">
        <v>144</v>
      </c>
      <c r="X1171">
        <v>57</v>
      </c>
      <c r="Y1171" s="5" t="str">
        <f t="shared" si="56"/>
        <v>Average Performing Venue</v>
      </c>
    </row>
    <row r="1172" spans="1:25" x14ac:dyDescent="0.3">
      <c r="A1172">
        <v>18458334</v>
      </c>
      <c r="B1172" t="s">
        <v>3686</v>
      </c>
      <c r="C1172">
        <v>1</v>
      </c>
      <c r="D1172" s="5" t="str">
        <f>VLOOKUP(C1172,Country!A:B,2,0)</f>
        <v>India</v>
      </c>
      <c r="E1172" t="s">
        <v>3664</v>
      </c>
      <c r="F1172" t="s">
        <v>3687</v>
      </c>
      <c r="G1172" t="s">
        <v>3683</v>
      </c>
      <c r="H1172" t="s">
        <v>3684</v>
      </c>
      <c r="I1172">
        <v>77.0855313</v>
      </c>
      <c r="J1172">
        <v>28.442393299999999</v>
      </c>
      <c r="K1172" t="s">
        <v>3688</v>
      </c>
      <c r="L1172">
        <v>500</v>
      </c>
      <c r="M1172" s="5" t="str">
        <f t="shared" si="54"/>
        <v>250-500</v>
      </c>
      <c r="N1172" t="s">
        <v>2120</v>
      </c>
      <c r="O1172" t="s">
        <v>33</v>
      </c>
      <c r="P1172" t="s">
        <v>32</v>
      </c>
      <c r="Q1172" t="s">
        <v>33</v>
      </c>
      <c r="R1172" t="s">
        <v>33</v>
      </c>
      <c r="S1172">
        <v>2</v>
      </c>
      <c r="T1172">
        <v>3.1</v>
      </c>
      <c r="U1172" t="str">
        <f t="shared" si="55"/>
        <v xml:space="preserve"> 2.5-3.4</v>
      </c>
      <c r="V1172" t="s">
        <v>143</v>
      </c>
      <c r="W1172" t="s">
        <v>144</v>
      </c>
      <c r="X1172">
        <v>4</v>
      </c>
      <c r="Y1172" s="5" t="str">
        <f t="shared" si="56"/>
        <v>Average Performing Venue</v>
      </c>
    </row>
    <row r="1173" spans="1:25" x14ac:dyDescent="0.3">
      <c r="A1173">
        <v>18353710</v>
      </c>
      <c r="B1173" t="s">
        <v>3689</v>
      </c>
      <c r="C1173">
        <v>1</v>
      </c>
      <c r="D1173" s="5" t="str">
        <f>VLOOKUP(C1173,Country!A:B,2,0)</f>
        <v>India</v>
      </c>
      <c r="E1173" t="s">
        <v>3664</v>
      </c>
      <c r="F1173" t="s">
        <v>3690</v>
      </c>
      <c r="G1173" t="s">
        <v>3683</v>
      </c>
      <c r="H1173" t="s">
        <v>3684</v>
      </c>
      <c r="I1173">
        <v>77.075767099999993</v>
      </c>
      <c r="J1173">
        <v>28.4418793</v>
      </c>
      <c r="K1173" t="s">
        <v>3342</v>
      </c>
      <c r="L1173">
        <v>350</v>
      </c>
      <c r="M1173" s="5" t="str">
        <f t="shared" si="54"/>
        <v>250-500</v>
      </c>
      <c r="N1173" t="s">
        <v>2120</v>
      </c>
      <c r="O1173" t="s">
        <v>33</v>
      </c>
      <c r="P1173" t="s">
        <v>33</v>
      </c>
      <c r="Q1173" t="s">
        <v>33</v>
      </c>
      <c r="R1173" t="s">
        <v>33</v>
      </c>
      <c r="S1173">
        <v>1</v>
      </c>
      <c r="T1173">
        <v>2.9</v>
      </c>
      <c r="U1173" t="str">
        <f t="shared" si="55"/>
        <v xml:space="preserve"> 2.5-3.4</v>
      </c>
      <c r="V1173" t="s">
        <v>143</v>
      </c>
      <c r="W1173" t="s">
        <v>144</v>
      </c>
      <c r="X1173">
        <v>4</v>
      </c>
      <c r="Y1173" s="5" t="str">
        <f t="shared" si="56"/>
        <v>Average Performing Venue</v>
      </c>
    </row>
    <row r="1174" spans="1:25" x14ac:dyDescent="0.3">
      <c r="A1174">
        <v>18291229</v>
      </c>
      <c r="B1174" t="s">
        <v>3691</v>
      </c>
      <c r="C1174">
        <v>1</v>
      </c>
      <c r="D1174" s="5" t="str">
        <f>VLOOKUP(C1174,Country!A:B,2,0)</f>
        <v>India</v>
      </c>
      <c r="E1174" t="s">
        <v>3664</v>
      </c>
      <c r="F1174" t="s">
        <v>3692</v>
      </c>
      <c r="G1174" t="s">
        <v>3683</v>
      </c>
      <c r="H1174" t="s">
        <v>3684</v>
      </c>
      <c r="I1174">
        <v>77.078768100000005</v>
      </c>
      <c r="J1174">
        <v>28.434727800000001</v>
      </c>
      <c r="K1174" t="s">
        <v>3693</v>
      </c>
      <c r="L1174">
        <v>450</v>
      </c>
      <c r="M1174" s="5" t="str">
        <f t="shared" si="54"/>
        <v>250-500</v>
      </c>
      <c r="N1174" t="s">
        <v>2120</v>
      </c>
      <c r="O1174" t="s">
        <v>33</v>
      </c>
      <c r="P1174" t="s">
        <v>33</v>
      </c>
      <c r="Q1174" t="s">
        <v>33</v>
      </c>
      <c r="R1174" t="s">
        <v>33</v>
      </c>
      <c r="S1174">
        <v>1</v>
      </c>
      <c r="T1174">
        <v>0</v>
      </c>
      <c r="U1174" t="str">
        <f t="shared" si="55"/>
        <v xml:space="preserve"> 0</v>
      </c>
      <c r="V1174" t="s">
        <v>169</v>
      </c>
      <c r="W1174" t="s">
        <v>170</v>
      </c>
      <c r="X1174">
        <v>0</v>
      </c>
      <c r="Y1174" s="5" t="str">
        <f t="shared" si="56"/>
        <v xml:space="preserve"> Under Performing Venue</v>
      </c>
    </row>
    <row r="1175" spans="1:25" x14ac:dyDescent="0.3">
      <c r="A1175">
        <v>18398616</v>
      </c>
      <c r="B1175" t="s">
        <v>3694</v>
      </c>
      <c r="C1175">
        <v>1</v>
      </c>
      <c r="D1175" s="5" t="str">
        <f>VLOOKUP(C1175,Country!A:B,2,0)</f>
        <v>India</v>
      </c>
      <c r="E1175" t="s">
        <v>3664</v>
      </c>
      <c r="F1175" t="s">
        <v>3695</v>
      </c>
      <c r="G1175" t="s">
        <v>3683</v>
      </c>
      <c r="H1175" t="s">
        <v>3684</v>
      </c>
      <c r="I1175">
        <v>77.089856900000001</v>
      </c>
      <c r="J1175">
        <v>28.430857499999998</v>
      </c>
      <c r="K1175" t="s">
        <v>2969</v>
      </c>
      <c r="L1175">
        <v>300</v>
      </c>
      <c r="M1175" s="5" t="str">
        <f t="shared" si="54"/>
        <v>250-500</v>
      </c>
      <c r="N1175" t="s">
        <v>2120</v>
      </c>
      <c r="O1175" t="s">
        <v>33</v>
      </c>
      <c r="P1175" t="s">
        <v>33</v>
      </c>
      <c r="Q1175" t="s">
        <v>33</v>
      </c>
      <c r="R1175" t="s">
        <v>33</v>
      </c>
      <c r="S1175">
        <v>1</v>
      </c>
      <c r="T1175">
        <v>0</v>
      </c>
      <c r="U1175" t="str">
        <f t="shared" si="55"/>
        <v xml:space="preserve"> 0</v>
      </c>
      <c r="V1175" t="s">
        <v>169</v>
      </c>
      <c r="W1175" t="s">
        <v>170</v>
      </c>
      <c r="X1175">
        <v>0</v>
      </c>
      <c r="Y1175" s="5" t="str">
        <f t="shared" si="56"/>
        <v xml:space="preserve"> Under Performing Venue</v>
      </c>
    </row>
    <row r="1176" spans="1:25" x14ac:dyDescent="0.3">
      <c r="A1176">
        <v>18430561</v>
      </c>
      <c r="B1176" t="s">
        <v>3696</v>
      </c>
      <c r="C1176">
        <v>1</v>
      </c>
      <c r="D1176" s="5" t="str">
        <f>VLOOKUP(C1176,Country!A:B,2,0)</f>
        <v>India</v>
      </c>
      <c r="E1176" t="s">
        <v>3664</v>
      </c>
      <c r="F1176" t="s">
        <v>3684</v>
      </c>
      <c r="G1176" t="s">
        <v>3683</v>
      </c>
      <c r="H1176" t="s">
        <v>3684</v>
      </c>
      <c r="I1176">
        <v>77.078057599999994</v>
      </c>
      <c r="J1176">
        <v>28.432548000000001</v>
      </c>
      <c r="K1176" t="s">
        <v>2285</v>
      </c>
      <c r="L1176">
        <v>300</v>
      </c>
      <c r="M1176" s="5" t="str">
        <f t="shared" si="54"/>
        <v>250-500</v>
      </c>
      <c r="N1176" t="s">
        <v>2120</v>
      </c>
      <c r="O1176" t="s">
        <v>33</v>
      </c>
      <c r="P1176" t="s">
        <v>33</v>
      </c>
      <c r="Q1176" t="s">
        <v>33</v>
      </c>
      <c r="R1176" t="s">
        <v>33</v>
      </c>
      <c r="S1176">
        <v>1</v>
      </c>
      <c r="T1176">
        <v>0</v>
      </c>
      <c r="U1176" t="str">
        <f t="shared" si="55"/>
        <v xml:space="preserve"> 0</v>
      </c>
      <c r="V1176" t="s">
        <v>169</v>
      </c>
      <c r="W1176" t="s">
        <v>170</v>
      </c>
      <c r="X1176">
        <v>2</v>
      </c>
      <c r="Y1176" s="5" t="str">
        <f t="shared" si="56"/>
        <v xml:space="preserve"> Under Performing Venue</v>
      </c>
    </row>
    <row r="1177" spans="1:25" x14ac:dyDescent="0.3">
      <c r="A1177">
        <v>18445248</v>
      </c>
      <c r="B1177" t="s">
        <v>3697</v>
      </c>
      <c r="C1177">
        <v>1</v>
      </c>
      <c r="D1177" s="5" t="str">
        <f>VLOOKUP(C1177,Country!A:B,2,0)</f>
        <v>India</v>
      </c>
      <c r="E1177" t="s">
        <v>3664</v>
      </c>
      <c r="F1177" t="s">
        <v>3698</v>
      </c>
      <c r="G1177" t="s">
        <v>3683</v>
      </c>
      <c r="H1177" t="s">
        <v>3684</v>
      </c>
      <c r="I1177">
        <v>77.078405000000004</v>
      </c>
      <c r="J1177">
        <v>28.440598999999999</v>
      </c>
      <c r="K1177" t="s">
        <v>2290</v>
      </c>
      <c r="L1177">
        <v>500</v>
      </c>
      <c r="M1177" s="5" t="str">
        <f t="shared" si="54"/>
        <v>250-500</v>
      </c>
      <c r="N1177" t="s">
        <v>2120</v>
      </c>
      <c r="O1177" t="s">
        <v>33</v>
      </c>
      <c r="P1177" t="s">
        <v>33</v>
      </c>
      <c r="Q1177" t="s">
        <v>33</v>
      </c>
      <c r="R1177" t="s">
        <v>33</v>
      </c>
      <c r="S1177">
        <v>2</v>
      </c>
      <c r="T1177">
        <v>0</v>
      </c>
      <c r="U1177" t="str">
        <f t="shared" si="55"/>
        <v xml:space="preserve"> 0</v>
      </c>
      <c r="V1177" t="s">
        <v>169</v>
      </c>
      <c r="W1177" t="s">
        <v>170</v>
      </c>
      <c r="X1177">
        <v>1</v>
      </c>
      <c r="Y1177" s="5" t="str">
        <f t="shared" si="56"/>
        <v xml:space="preserve"> Under Performing Venue</v>
      </c>
    </row>
    <row r="1178" spans="1:25" x14ac:dyDescent="0.3">
      <c r="A1178">
        <v>18313132</v>
      </c>
      <c r="B1178" t="s">
        <v>3568</v>
      </c>
      <c r="C1178">
        <v>1</v>
      </c>
      <c r="D1178" s="5" t="str">
        <f>VLOOKUP(C1178,Country!A:B,2,0)</f>
        <v>India</v>
      </c>
      <c r="E1178" t="s">
        <v>3664</v>
      </c>
      <c r="F1178" t="s">
        <v>3699</v>
      </c>
      <c r="G1178" t="s">
        <v>3683</v>
      </c>
      <c r="H1178" t="s">
        <v>3684</v>
      </c>
      <c r="I1178">
        <v>77.0735119</v>
      </c>
      <c r="J1178">
        <v>28.431910200000001</v>
      </c>
      <c r="K1178" t="s">
        <v>147</v>
      </c>
      <c r="L1178">
        <v>600</v>
      </c>
      <c r="M1178" s="5" t="str">
        <f t="shared" si="54"/>
        <v>500-1000</v>
      </c>
      <c r="N1178" t="s">
        <v>2120</v>
      </c>
      <c r="O1178" t="s">
        <v>33</v>
      </c>
      <c r="P1178" t="s">
        <v>33</v>
      </c>
      <c r="Q1178" t="s">
        <v>33</v>
      </c>
      <c r="R1178" t="s">
        <v>33</v>
      </c>
      <c r="S1178">
        <v>2</v>
      </c>
      <c r="T1178">
        <v>0</v>
      </c>
      <c r="U1178" t="str">
        <f t="shared" si="55"/>
        <v xml:space="preserve"> 0</v>
      </c>
      <c r="V1178" t="s">
        <v>169</v>
      </c>
      <c r="W1178" t="s">
        <v>170</v>
      </c>
      <c r="X1178">
        <v>2</v>
      </c>
      <c r="Y1178" s="5" t="str">
        <f t="shared" si="56"/>
        <v xml:space="preserve"> Under Performing Venue</v>
      </c>
    </row>
    <row r="1179" spans="1:25" x14ac:dyDescent="0.3">
      <c r="A1179">
        <v>18433874</v>
      </c>
      <c r="B1179" t="s">
        <v>3700</v>
      </c>
      <c r="C1179">
        <v>1</v>
      </c>
      <c r="D1179" s="5" t="str">
        <f>VLOOKUP(C1179,Country!A:B,2,0)</f>
        <v>India</v>
      </c>
      <c r="E1179" t="s">
        <v>3664</v>
      </c>
      <c r="F1179" t="s">
        <v>3701</v>
      </c>
      <c r="G1179" t="s">
        <v>3683</v>
      </c>
      <c r="H1179" t="s">
        <v>3684</v>
      </c>
      <c r="I1179">
        <v>77.073894699999997</v>
      </c>
      <c r="J1179">
        <v>28.436274000000001</v>
      </c>
      <c r="K1179" t="s">
        <v>3702</v>
      </c>
      <c r="L1179">
        <v>500</v>
      </c>
      <c r="M1179" s="5" t="str">
        <f t="shared" si="54"/>
        <v>250-500</v>
      </c>
      <c r="N1179" t="s">
        <v>2120</v>
      </c>
      <c r="O1179" t="s">
        <v>33</v>
      </c>
      <c r="P1179" t="s">
        <v>32</v>
      </c>
      <c r="Q1179" t="s">
        <v>33</v>
      </c>
      <c r="R1179" t="s">
        <v>33</v>
      </c>
      <c r="S1179">
        <v>2</v>
      </c>
      <c r="T1179">
        <v>0</v>
      </c>
      <c r="U1179" t="str">
        <f t="shared" si="55"/>
        <v xml:space="preserve"> 0</v>
      </c>
      <c r="V1179" t="s">
        <v>169</v>
      </c>
      <c r="W1179" t="s">
        <v>170</v>
      </c>
      <c r="X1179">
        <v>1</v>
      </c>
      <c r="Y1179" s="5" t="str">
        <f t="shared" si="56"/>
        <v xml:space="preserve"> Under Performing Venue</v>
      </c>
    </row>
    <row r="1180" spans="1:25" x14ac:dyDescent="0.3">
      <c r="A1180">
        <v>18291231</v>
      </c>
      <c r="B1180" t="s">
        <v>3703</v>
      </c>
      <c r="C1180">
        <v>1</v>
      </c>
      <c r="D1180" s="5" t="str">
        <f>VLOOKUP(C1180,Country!A:B,2,0)</f>
        <v>India</v>
      </c>
      <c r="E1180" t="s">
        <v>3664</v>
      </c>
      <c r="F1180" t="s">
        <v>3692</v>
      </c>
      <c r="G1180" t="s">
        <v>3683</v>
      </c>
      <c r="H1180" t="s">
        <v>3684</v>
      </c>
      <c r="I1180">
        <v>77.078744799999996</v>
      </c>
      <c r="J1180">
        <v>28.4346864</v>
      </c>
      <c r="K1180" t="s">
        <v>3252</v>
      </c>
      <c r="L1180">
        <v>100</v>
      </c>
      <c r="M1180" s="5" t="str">
        <f t="shared" si="54"/>
        <v>0-100</v>
      </c>
      <c r="N1180" t="s">
        <v>2120</v>
      </c>
      <c r="O1180" t="s">
        <v>33</v>
      </c>
      <c r="P1180" t="s">
        <v>33</v>
      </c>
      <c r="Q1180" t="s">
        <v>33</v>
      </c>
      <c r="R1180" t="s">
        <v>33</v>
      </c>
      <c r="S1180">
        <v>1</v>
      </c>
      <c r="T1180">
        <v>0</v>
      </c>
      <c r="U1180" t="str">
        <f t="shared" si="55"/>
        <v xml:space="preserve"> 0</v>
      </c>
      <c r="V1180" t="s">
        <v>169</v>
      </c>
      <c r="W1180" t="s">
        <v>170</v>
      </c>
      <c r="X1180">
        <v>0</v>
      </c>
      <c r="Y1180" s="5" t="str">
        <f t="shared" si="56"/>
        <v xml:space="preserve"> Under Performing Venue</v>
      </c>
    </row>
    <row r="1181" spans="1:25" x14ac:dyDescent="0.3">
      <c r="A1181">
        <v>18477541</v>
      </c>
      <c r="B1181" t="s">
        <v>3704</v>
      </c>
      <c r="C1181">
        <v>1</v>
      </c>
      <c r="D1181" s="5" t="str">
        <f>VLOOKUP(C1181,Country!A:B,2,0)</f>
        <v>India</v>
      </c>
      <c r="E1181" t="s">
        <v>3664</v>
      </c>
      <c r="F1181" t="s">
        <v>3684</v>
      </c>
      <c r="G1181" t="s">
        <v>3683</v>
      </c>
      <c r="H1181" t="s">
        <v>3684</v>
      </c>
      <c r="I1181">
        <v>0</v>
      </c>
      <c r="J1181">
        <v>0</v>
      </c>
      <c r="K1181" t="s">
        <v>3116</v>
      </c>
      <c r="L1181">
        <v>500</v>
      </c>
      <c r="M1181" s="5" t="str">
        <f t="shared" si="54"/>
        <v>250-500</v>
      </c>
      <c r="N1181" t="s">
        <v>2120</v>
      </c>
      <c r="O1181" t="s">
        <v>33</v>
      </c>
      <c r="P1181" t="s">
        <v>33</v>
      </c>
      <c r="Q1181" t="s">
        <v>33</v>
      </c>
      <c r="R1181" t="s">
        <v>33</v>
      </c>
      <c r="S1181">
        <v>2</v>
      </c>
      <c r="T1181">
        <v>0</v>
      </c>
      <c r="U1181" t="str">
        <f t="shared" si="55"/>
        <v xml:space="preserve"> 0</v>
      </c>
      <c r="V1181" t="s">
        <v>169</v>
      </c>
      <c r="W1181" t="s">
        <v>170</v>
      </c>
      <c r="X1181">
        <v>1</v>
      </c>
      <c r="Y1181" s="5" t="str">
        <f t="shared" si="56"/>
        <v xml:space="preserve"> Under Performing Venue</v>
      </c>
    </row>
    <row r="1182" spans="1:25" x14ac:dyDescent="0.3">
      <c r="A1182">
        <v>18352271</v>
      </c>
      <c r="B1182" t="s">
        <v>3705</v>
      </c>
      <c r="C1182">
        <v>1</v>
      </c>
      <c r="D1182" s="5" t="str">
        <f>VLOOKUP(C1182,Country!A:B,2,0)</f>
        <v>India</v>
      </c>
      <c r="E1182" t="s">
        <v>3664</v>
      </c>
      <c r="F1182" t="s">
        <v>3706</v>
      </c>
      <c r="G1182" t="s">
        <v>3683</v>
      </c>
      <c r="H1182" t="s">
        <v>3684</v>
      </c>
      <c r="I1182">
        <v>77.081491999999997</v>
      </c>
      <c r="J1182">
        <v>28.4406523</v>
      </c>
      <c r="K1182" t="s">
        <v>2125</v>
      </c>
      <c r="L1182">
        <v>200</v>
      </c>
      <c r="M1182" s="5" t="str">
        <f t="shared" si="54"/>
        <v>100-250</v>
      </c>
      <c r="N1182" t="s">
        <v>2120</v>
      </c>
      <c r="O1182" t="s">
        <v>33</v>
      </c>
      <c r="P1182" t="s">
        <v>33</v>
      </c>
      <c r="Q1182" t="s">
        <v>33</v>
      </c>
      <c r="R1182" t="s">
        <v>33</v>
      </c>
      <c r="S1182">
        <v>1</v>
      </c>
      <c r="T1182">
        <v>0</v>
      </c>
      <c r="U1182" t="str">
        <f t="shared" si="55"/>
        <v xml:space="preserve"> 0</v>
      </c>
      <c r="V1182" t="s">
        <v>169</v>
      </c>
      <c r="W1182" t="s">
        <v>170</v>
      </c>
      <c r="X1182">
        <v>0</v>
      </c>
      <c r="Y1182" s="5" t="str">
        <f t="shared" si="56"/>
        <v xml:space="preserve"> Under Performing Venue</v>
      </c>
    </row>
    <row r="1183" spans="1:25" x14ac:dyDescent="0.3">
      <c r="A1183">
        <v>18291233</v>
      </c>
      <c r="B1183" t="s">
        <v>3707</v>
      </c>
      <c r="C1183">
        <v>1</v>
      </c>
      <c r="D1183" s="5" t="str">
        <f>VLOOKUP(C1183,Country!A:B,2,0)</f>
        <v>India</v>
      </c>
      <c r="E1183" t="s">
        <v>3664</v>
      </c>
      <c r="F1183" t="s">
        <v>3692</v>
      </c>
      <c r="G1183" t="s">
        <v>3683</v>
      </c>
      <c r="H1183" t="s">
        <v>3684</v>
      </c>
      <c r="I1183">
        <v>77.076272299999999</v>
      </c>
      <c r="J1183">
        <v>28.435321699999999</v>
      </c>
      <c r="K1183" t="s">
        <v>2285</v>
      </c>
      <c r="L1183">
        <v>350</v>
      </c>
      <c r="M1183" s="5" t="str">
        <f t="shared" si="54"/>
        <v>250-500</v>
      </c>
      <c r="N1183" t="s">
        <v>2120</v>
      </c>
      <c r="O1183" t="s">
        <v>33</v>
      </c>
      <c r="P1183" t="s">
        <v>33</v>
      </c>
      <c r="Q1183" t="s">
        <v>33</v>
      </c>
      <c r="R1183" t="s">
        <v>33</v>
      </c>
      <c r="S1183">
        <v>1</v>
      </c>
      <c r="T1183">
        <v>0</v>
      </c>
      <c r="U1183" t="str">
        <f t="shared" si="55"/>
        <v xml:space="preserve"> 0</v>
      </c>
      <c r="V1183" t="s">
        <v>169</v>
      </c>
      <c r="W1183" t="s">
        <v>170</v>
      </c>
      <c r="X1183">
        <v>0</v>
      </c>
      <c r="Y1183" s="5" t="str">
        <f t="shared" si="56"/>
        <v xml:space="preserve"> Under Performing Venue</v>
      </c>
    </row>
    <row r="1184" spans="1:25" x14ac:dyDescent="0.3">
      <c r="A1184">
        <v>18441809</v>
      </c>
      <c r="B1184" t="s">
        <v>3708</v>
      </c>
      <c r="C1184">
        <v>1</v>
      </c>
      <c r="D1184" s="5" t="str">
        <f>VLOOKUP(C1184,Country!A:B,2,0)</f>
        <v>India</v>
      </c>
      <c r="E1184" t="s">
        <v>3664</v>
      </c>
      <c r="F1184" t="s">
        <v>3709</v>
      </c>
      <c r="G1184" t="s">
        <v>3683</v>
      </c>
      <c r="H1184" t="s">
        <v>3684</v>
      </c>
      <c r="I1184">
        <v>77.072819300000006</v>
      </c>
      <c r="J1184">
        <v>28.437092199999999</v>
      </c>
      <c r="K1184" t="s">
        <v>3710</v>
      </c>
      <c r="L1184">
        <v>300</v>
      </c>
      <c r="M1184" s="5" t="str">
        <f t="shared" si="54"/>
        <v>250-500</v>
      </c>
      <c r="N1184" t="s">
        <v>2120</v>
      </c>
      <c r="O1184" t="s">
        <v>33</v>
      </c>
      <c r="P1184" t="s">
        <v>33</v>
      </c>
      <c r="Q1184" t="s">
        <v>33</v>
      </c>
      <c r="R1184" t="s">
        <v>33</v>
      </c>
      <c r="S1184">
        <v>1</v>
      </c>
      <c r="T1184">
        <v>0</v>
      </c>
      <c r="U1184" t="str">
        <f t="shared" si="55"/>
        <v xml:space="preserve"> 0</v>
      </c>
      <c r="V1184" t="s">
        <v>169</v>
      </c>
      <c r="W1184" t="s">
        <v>170</v>
      </c>
      <c r="X1184">
        <v>1</v>
      </c>
      <c r="Y1184" s="5" t="str">
        <f t="shared" si="56"/>
        <v xml:space="preserve"> Under Performing Venue</v>
      </c>
    </row>
    <row r="1185" spans="1:25" x14ac:dyDescent="0.3">
      <c r="A1185">
        <v>18349508</v>
      </c>
      <c r="B1185" t="s">
        <v>3711</v>
      </c>
      <c r="C1185">
        <v>1</v>
      </c>
      <c r="D1185" s="5" t="str">
        <f>VLOOKUP(C1185,Country!A:B,2,0)</f>
        <v>India</v>
      </c>
      <c r="E1185" t="s">
        <v>3664</v>
      </c>
      <c r="F1185" t="s">
        <v>3712</v>
      </c>
      <c r="G1185" t="s">
        <v>3683</v>
      </c>
      <c r="H1185" t="s">
        <v>3684</v>
      </c>
      <c r="I1185">
        <v>77.072860500000004</v>
      </c>
      <c r="J1185">
        <v>28.437116100000001</v>
      </c>
      <c r="K1185" t="s">
        <v>2285</v>
      </c>
      <c r="L1185">
        <v>250</v>
      </c>
      <c r="M1185" s="5" t="str">
        <f t="shared" si="54"/>
        <v>100-250</v>
      </c>
      <c r="N1185" t="s">
        <v>2120</v>
      </c>
      <c r="O1185" t="s">
        <v>33</v>
      </c>
      <c r="P1185" t="s">
        <v>33</v>
      </c>
      <c r="Q1185" t="s">
        <v>33</v>
      </c>
      <c r="R1185" t="s">
        <v>33</v>
      </c>
      <c r="S1185">
        <v>1</v>
      </c>
      <c r="T1185">
        <v>0</v>
      </c>
      <c r="U1185" t="str">
        <f t="shared" si="55"/>
        <v xml:space="preserve"> 0</v>
      </c>
      <c r="V1185" t="s">
        <v>169</v>
      </c>
      <c r="W1185" t="s">
        <v>170</v>
      </c>
      <c r="X1185">
        <v>0</v>
      </c>
      <c r="Y1185" s="5" t="str">
        <f t="shared" si="56"/>
        <v xml:space="preserve"> Under Performing Venue</v>
      </c>
    </row>
    <row r="1186" spans="1:25" x14ac:dyDescent="0.3">
      <c r="A1186">
        <v>18217127</v>
      </c>
      <c r="B1186" t="s">
        <v>3713</v>
      </c>
      <c r="C1186">
        <v>1</v>
      </c>
      <c r="D1186" s="5" t="str">
        <f>VLOOKUP(C1186,Country!A:B,2,0)</f>
        <v>India</v>
      </c>
      <c r="E1186" t="s">
        <v>3664</v>
      </c>
      <c r="F1186" t="s">
        <v>3714</v>
      </c>
      <c r="G1186" t="s">
        <v>3683</v>
      </c>
      <c r="H1186" t="s">
        <v>3684</v>
      </c>
      <c r="I1186">
        <v>77.075494800000001</v>
      </c>
      <c r="J1186">
        <v>28.439451900000002</v>
      </c>
      <c r="K1186" t="s">
        <v>2285</v>
      </c>
      <c r="L1186">
        <v>500</v>
      </c>
      <c r="M1186" s="5" t="str">
        <f t="shared" si="54"/>
        <v>250-500</v>
      </c>
      <c r="N1186" t="s">
        <v>2120</v>
      </c>
      <c r="O1186" t="s">
        <v>33</v>
      </c>
      <c r="P1186" t="s">
        <v>33</v>
      </c>
      <c r="Q1186" t="s">
        <v>33</v>
      </c>
      <c r="R1186" t="s">
        <v>33</v>
      </c>
      <c r="S1186">
        <v>2</v>
      </c>
      <c r="T1186">
        <v>0</v>
      </c>
      <c r="U1186" t="str">
        <f t="shared" si="55"/>
        <v xml:space="preserve"> 0</v>
      </c>
      <c r="V1186" t="s">
        <v>169</v>
      </c>
      <c r="W1186" t="s">
        <v>170</v>
      </c>
      <c r="X1186">
        <v>1</v>
      </c>
      <c r="Y1186" s="5" t="str">
        <f t="shared" si="56"/>
        <v xml:space="preserve"> Under Performing Venue</v>
      </c>
    </row>
    <row r="1187" spans="1:25" x14ac:dyDescent="0.3">
      <c r="A1187">
        <v>18471335</v>
      </c>
      <c r="B1187" t="s">
        <v>3715</v>
      </c>
      <c r="C1187">
        <v>1</v>
      </c>
      <c r="D1187" s="5" t="str">
        <f>VLOOKUP(C1187,Country!A:B,2,0)</f>
        <v>India</v>
      </c>
      <c r="E1187" t="s">
        <v>3664</v>
      </c>
      <c r="F1187" t="s">
        <v>3716</v>
      </c>
      <c r="G1187" t="s">
        <v>3683</v>
      </c>
      <c r="H1187" t="s">
        <v>3684</v>
      </c>
      <c r="I1187">
        <v>77.083756500000007</v>
      </c>
      <c r="J1187">
        <v>28.430634000000001</v>
      </c>
      <c r="K1187" t="s">
        <v>2125</v>
      </c>
      <c r="L1187">
        <v>200</v>
      </c>
      <c r="M1187" s="5" t="str">
        <f t="shared" si="54"/>
        <v>100-250</v>
      </c>
      <c r="N1187" t="s">
        <v>2120</v>
      </c>
      <c r="O1187" t="s">
        <v>33</v>
      </c>
      <c r="P1187" t="s">
        <v>33</v>
      </c>
      <c r="Q1187" t="s">
        <v>33</v>
      </c>
      <c r="R1187" t="s">
        <v>33</v>
      </c>
      <c r="S1187">
        <v>1</v>
      </c>
      <c r="T1187">
        <v>0</v>
      </c>
      <c r="U1187" t="str">
        <f t="shared" si="55"/>
        <v xml:space="preserve"> 0</v>
      </c>
      <c r="V1187" t="s">
        <v>169</v>
      </c>
      <c r="W1187" t="s">
        <v>170</v>
      </c>
      <c r="X1187">
        <v>0</v>
      </c>
      <c r="Y1187" s="5" t="str">
        <f t="shared" si="56"/>
        <v xml:space="preserve"> Under Performing Venue</v>
      </c>
    </row>
    <row r="1188" spans="1:25" x14ac:dyDescent="0.3">
      <c r="A1188">
        <v>18458335</v>
      </c>
      <c r="B1188" t="s">
        <v>3717</v>
      </c>
      <c r="C1188">
        <v>1</v>
      </c>
      <c r="D1188" s="5" t="str">
        <f>VLOOKUP(C1188,Country!A:B,2,0)</f>
        <v>India</v>
      </c>
      <c r="E1188" t="s">
        <v>3664</v>
      </c>
      <c r="F1188" t="s">
        <v>3718</v>
      </c>
      <c r="G1188" t="s">
        <v>3683</v>
      </c>
      <c r="H1188" t="s">
        <v>3684</v>
      </c>
      <c r="I1188">
        <v>0</v>
      </c>
      <c r="J1188">
        <v>0</v>
      </c>
      <c r="K1188" t="s">
        <v>3719</v>
      </c>
      <c r="L1188">
        <v>800</v>
      </c>
      <c r="M1188" s="5" t="str">
        <f t="shared" si="54"/>
        <v>500-1000</v>
      </c>
      <c r="N1188" t="s">
        <v>2120</v>
      </c>
      <c r="O1188" t="s">
        <v>33</v>
      </c>
      <c r="P1188" t="s">
        <v>33</v>
      </c>
      <c r="Q1188" t="s">
        <v>33</v>
      </c>
      <c r="R1188" t="s">
        <v>33</v>
      </c>
      <c r="S1188">
        <v>2</v>
      </c>
      <c r="T1188">
        <v>0</v>
      </c>
      <c r="U1188" t="str">
        <f t="shared" si="55"/>
        <v xml:space="preserve"> 0</v>
      </c>
      <c r="V1188" t="s">
        <v>169</v>
      </c>
      <c r="W1188" t="s">
        <v>170</v>
      </c>
      <c r="X1188">
        <v>0</v>
      </c>
      <c r="Y1188" s="5" t="str">
        <f t="shared" si="56"/>
        <v xml:space="preserve"> Under Performing Venue</v>
      </c>
    </row>
    <row r="1189" spans="1:25" x14ac:dyDescent="0.3">
      <c r="A1189">
        <v>18429842</v>
      </c>
      <c r="B1189" t="s">
        <v>3720</v>
      </c>
      <c r="C1189">
        <v>1</v>
      </c>
      <c r="D1189" s="5" t="str">
        <f>VLOOKUP(C1189,Country!A:B,2,0)</f>
        <v>India</v>
      </c>
      <c r="E1189" t="s">
        <v>3664</v>
      </c>
      <c r="F1189" t="s">
        <v>3721</v>
      </c>
      <c r="G1189" t="s">
        <v>3683</v>
      </c>
      <c r="H1189" t="s">
        <v>3684</v>
      </c>
      <c r="I1189">
        <v>77.075661199999999</v>
      </c>
      <c r="J1189">
        <v>28.441949300000001</v>
      </c>
      <c r="K1189" t="s">
        <v>397</v>
      </c>
      <c r="L1189">
        <v>350</v>
      </c>
      <c r="M1189" s="5" t="str">
        <f t="shared" si="54"/>
        <v>250-500</v>
      </c>
      <c r="N1189" t="s">
        <v>2120</v>
      </c>
      <c r="O1189" t="s">
        <v>33</v>
      </c>
      <c r="P1189" t="s">
        <v>33</v>
      </c>
      <c r="Q1189" t="s">
        <v>33</v>
      </c>
      <c r="R1189" t="s">
        <v>33</v>
      </c>
      <c r="S1189">
        <v>1</v>
      </c>
      <c r="T1189">
        <v>0</v>
      </c>
      <c r="U1189" t="str">
        <f t="shared" si="55"/>
        <v xml:space="preserve"> 0</v>
      </c>
      <c r="V1189" t="s">
        <v>169</v>
      </c>
      <c r="W1189" t="s">
        <v>170</v>
      </c>
      <c r="X1189">
        <v>3</v>
      </c>
      <c r="Y1189" s="5" t="str">
        <f t="shared" si="56"/>
        <v xml:space="preserve"> Under Performing Venue</v>
      </c>
    </row>
    <row r="1190" spans="1:25" x14ac:dyDescent="0.3">
      <c r="A1190">
        <v>5904</v>
      </c>
      <c r="B1190" t="s">
        <v>3722</v>
      </c>
      <c r="C1190">
        <v>1</v>
      </c>
      <c r="D1190" s="5" t="str">
        <f>VLOOKUP(C1190,Country!A:B,2,0)</f>
        <v>India</v>
      </c>
      <c r="E1190" t="s">
        <v>3664</v>
      </c>
      <c r="F1190" t="s">
        <v>3723</v>
      </c>
      <c r="G1190" t="s">
        <v>3724</v>
      </c>
      <c r="H1190" t="s">
        <v>3725</v>
      </c>
      <c r="I1190">
        <v>77.0347151</v>
      </c>
      <c r="J1190">
        <v>28.458087899999999</v>
      </c>
      <c r="K1190" t="s">
        <v>40</v>
      </c>
      <c r="L1190">
        <v>1500</v>
      </c>
      <c r="M1190" s="5" t="str">
        <f t="shared" si="54"/>
        <v>&gt;1000</v>
      </c>
      <c r="N1190" t="s">
        <v>2120</v>
      </c>
      <c r="O1190" t="s">
        <v>32</v>
      </c>
      <c r="P1190" t="s">
        <v>33</v>
      </c>
      <c r="Q1190" t="s">
        <v>33</v>
      </c>
      <c r="R1190" t="s">
        <v>33</v>
      </c>
      <c r="S1190">
        <v>3</v>
      </c>
      <c r="T1190">
        <v>2.8</v>
      </c>
      <c r="U1190" t="str">
        <f t="shared" si="55"/>
        <v xml:space="preserve"> 2.5-3.4</v>
      </c>
      <c r="V1190" t="s">
        <v>143</v>
      </c>
      <c r="W1190" t="s">
        <v>144</v>
      </c>
      <c r="X1190">
        <v>13</v>
      </c>
      <c r="Y1190" s="5" t="str">
        <f t="shared" si="56"/>
        <v>Average Performing Venue</v>
      </c>
    </row>
    <row r="1191" spans="1:25" x14ac:dyDescent="0.3">
      <c r="A1191">
        <v>5876</v>
      </c>
      <c r="B1191" t="s">
        <v>3726</v>
      </c>
      <c r="C1191">
        <v>1</v>
      </c>
      <c r="D1191" s="5" t="str">
        <f>VLOOKUP(C1191,Country!A:B,2,0)</f>
        <v>India</v>
      </c>
      <c r="E1191" t="s">
        <v>3664</v>
      </c>
      <c r="F1191" t="s">
        <v>3727</v>
      </c>
      <c r="G1191" t="s">
        <v>3724</v>
      </c>
      <c r="H1191" t="s">
        <v>3725</v>
      </c>
      <c r="I1191">
        <v>77.034962699999994</v>
      </c>
      <c r="J1191">
        <v>28.4582412</v>
      </c>
      <c r="K1191" t="s">
        <v>2155</v>
      </c>
      <c r="L1191">
        <v>2500</v>
      </c>
      <c r="M1191" s="5" t="str">
        <f t="shared" si="54"/>
        <v>&gt;1000</v>
      </c>
      <c r="N1191" t="s">
        <v>2120</v>
      </c>
      <c r="O1191" t="s">
        <v>32</v>
      </c>
      <c r="P1191" t="s">
        <v>33</v>
      </c>
      <c r="Q1191" t="s">
        <v>33</v>
      </c>
      <c r="R1191" t="s">
        <v>33</v>
      </c>
      <c r="S1191">
        <v>4</v>
      </c>
      <c r="T1191">
        <v>2.9</v>
      </c>
      <c r="U1191" t="str">
        <f t="shared" si="55"/>
        <v xml:space="preserve"> 2.5-3.4</v>
      </c>
      <c r="V1191" t="s">
        <v>143</v>
      </c>
      <c r="W1191" t="s">
        <v>144</v>
      </c>
      <c r="X1191">
        <v>15</v>
      </c>
      <c r="Y1191" s="5" t="str">
        <f t="shared" si="56"/>
        <v>Average Performing Venue</v>
      </c>
    </row>
    <row r="1192" spans="1:25" x14ac:dyDescent="0.3">
      <c r="A1192">
        <v>872</v>
      </c>
      <c r="B1192" t="s">
        <v>3728</v>
      </c>
      <c r="C1192">
        <v>1</v>
      </c>
      <c r="D1192" s="5" t="str">
        <f>VLOOKUP(C1192,Country!A:B,2,0)</f>
        <v>India</v>
      </c>
      <c r="E1192" t="s">
        <v>3664</v>
      </c>
      <c r="F1192" t="s">
        <v>3729</v>
      </c>
      <c r="G1192" t="s">
        <v>3730</v>
      </c>
      <c r="H1192" t="s">
        <v>3731</v>
      </c>
      <c r="I1192">
        <v>77.0857204</v>
      </c>
      <c r="J1192">
        <v>28.480759200000001</v>
      </c>
      <c r="K1192" t="s">
        <v>3139</v>
      </c>
      <c r="L1192">
        <v>500</v>
      </c>
      <c r="M1192" s="5" t="str">
        <f t="shared" si="54"/>
        <v>250-500</v>
      </c>
      <c r="N1192" t="s">
        <v>2120</v>
      </c>
      <c r="O1192" t="s">
        <v>33</v>
      </c>
      <c r="P1192" t="s">
        <v>32</v>
      </c>
      <c r="Q1192" t="s">
        <v>33</v>
      </c>
      <c r="R1192" t="s">
        <v>33</v>
      </c>
      <c r="S1192">
        <v>2</v>
      </c>
      <c r="T1192">
        <v>3.9</v>
      </c>
      <c r="U1192" t="str">
        <f t="shared" si="55"/>
        <v xml:space="preserve"> 3.5-3.9</v>
      </c>
      <c r="V1192" t="s">
        <v>106</v>
      </c>
      <c r="W1192" t="s">
        <v>107</v>
      </c>
      <c r="X1192">
        <v>415</v>
      </c>
      <c r="Y1192" s="5" t="str">
        <f t="shared" si="56"/>
        <v>Top Performing Venue</v>
      </c>
    </row>
    <row r="1193" spans="1:25" x14ac:dyDescent="0.3">
      <c r="A1193">
        <v>18365849</v>
      </c>
      <c r="B1193" t="s">
        <v>3732</v>
      </c>
      <c r="C1193">
        <v>1</v>
      </c>
      <c r="D1193" s="5" t="str">
        <f>VLOOKUP(C1193,Country!A:B,2,0)</f>
        <v>India</v>
      </c>
      <c r="E1193" t="s">
        <v>3664</v>
      </c>
      <c r="F1193" t="s">
        <v>3733</v>
      </c>
      <c r="G1193" t="s">
        <v>3734</v>
      </c>
      <c r="H1193" t="s">
        <v>3735</v>
      </c>
      <c r="I1193">
        <v>77.100662299999996</v>
      </c>
      <c r="J1193">
        <v>28.443406899999999</v>
      </c>
      <c r="K1193" t="s">
        <v>3353</v>
      </c>
      <c r="L1193">
        <v>600</v>
      </c>
      <c r="M1193" s="5" t="str">
        <f t="shared" si="54"/>
        <v>500-1000</v>
      </c>
      <c r="N1193" t="s">
        <v>2120</v>
      </c>
      <c r="O1193" t="s">
        <v>33</v>
      </c>
      <c r="P1193" t="s">
        <v>32</v>
      </c>
      <c r="Q1193" t="s">
        <v>33</v>
      </c>
      <c r="R1193" t="s">
        <v>33</v>
      </c>
      <c r="S1193">
        <v>2</v>
      </c>
      <c r="T1193">
        <v>3.4</v>
      </c>
      <c r="U1193" t="str">
        <f t="shared" si="55"/>
        <v xml:space="preserve"> 2.5-3.4</v>
      </c>
      <c r="V1193" t="s">
        <v>143</v>
      </c>
      <c r="W1193" t="s">
        <v>144</v>
      </c>
      <c r="X1193">
        <v>36</v>
      </c>
      <c r="Y1193" s="5" t="str">
        <f t="shared" si="56"/>
        <v>Average Performing Venue</v>
      </c>
    </row>
    <row r="1194" spans="1:25" x14ac:dyDescent="0.3">
      <c r="A1194">
        <v>227</v>
      </c>
      <c r="B1194" t="s">
        <v>2405</v>
      </c>
      <c r="C1194">
        <v>1</v>
      </c>
      <c r="D1194" s="5" t="str">
        <f>VLOOKUP(C1194,Country!A:B,2,0)</f>
        <v>India</v>
      </c>
      <c r="E1194" t="s">
        <v>3664</v>
      </c>
      <c r="F1194" t="s">
        <v>3736</v>
      </c>
      <c r="G1194" t="s">
        <v>3734</v>
      </c>
      <c r="H1194" t="s">
        <v>3735</v>
      </c>
      <c r="I1194">
        <v>77.101006600000005</v>
      </c>
      <c r="J1194">
        <v>28.442867100000001</v>
      </c>
      <c r="K1194" t="s">
        <v>3389</v>
      </c>
      <c r="L1194">
        <v>700</v>
      </c>
      <c r="M1194" s="5" t="str">
        <f t="shared" si="54"/>
        <v>500-1000</v>
      </c>
      <c r="N1194" t="s">
        <v>2120</v>
      </c>
      <c r="O1194" t="s">
        <v>33</v>
      </c>
      <c r="P1194" t="s">
        <v>33</v>
      </c>
      <c r="Q1194" t="s">
        <v>33</v>
      </c>
      <c r="R1194" t="s">
        <v>33</v>
      </c>
      <c r="S1194">
        <v>2</v>
      </c>
      <c r="T1194">
        <v>3.4</v>
      </c>
      <c r="U1194" t="str">
        <f t="shared" si="55"/>
        <v xml:space="preserve"> 2.5-3.4</v>
      </c>
      <c r="V1194" t="s">
        <v>143</v>
      </c>
      <c r="W1194" t="s">
        <v>144</v>
      </c>
      <c r="X1194">
        <v>104</v>
      </c>
      <c r="Y1194" s="5" t="str">
        <f t="shared" si="56"/>
        <v>Average Performing Venue</v>
      </c>
    </row>
    <row r="1195" spans="1:25" x14ac:dyDescent="0.3">
      <c r="A1195">
        <v>3446</v>
      </c>
      <c r="B1195" t="s">
        <v>3151</v>
      </c>
      <c r="C1195">
        <v>1</v>
      </c>
      <c r="D1195" s="5" t="str">
        <f>VLOOKUP(C1195,Country!A:B,2,0)</f>
        <v>India</v>
      </c>
      <c r="E1195" t="s">
        <v>3664</v>
      </c>
      <c r="F1195" t="s">
        <v>3737</v>
      </c>
      <c r="G1195" t="s">
        <v>3734</v>
      </c>
      <c r="H1195" t="s">
        <v>3735</v>
      </c>
      <c r="I1195">
        <v>77.100916699999999</v>
      </c>
      <c r="J1195">
        <v>28.443037799999999</v>
      </c>
      <c r="K1195" t="s">
        <v>3012</v>
      </c>
      <c r="L1195">
        <v>400</v>
      </c>
      <c r="M1195" s="5" t="str">
        <f t="shared" si="54"/>
        <v>250-500</v>
      </c>
      <c r="N1195" t="s">
        <v>2120</v>
      </c>
      <c r="O1195" t="s">
        <v>33</v>
      </c>
      <c r="P1195" t="s">
        <v>32</v>
      </c>
      <c r="Q1195" t="s">
        <v>33</v>
      </c>
      <c r="R1195" t="s">
        <v>33</v>
      </c>
      <c r="S1195">
        <v>1</v>
      </c>
      <c r="T1195">
        <v>3.4</v>
      </c>
      <c r="U1195" t="str">
        <f t="shared" si="55"/>
        <v xml:space="preserve"> 2.5-3.4</v>
      </c>
      <c r="V1195" t="s">
        <v>143</v>
      </c>
      <c r="W1195" t="s">
        <v>144</v>
      </c>
      <c r="X1195">
        <v>70</v>
      </c>
      <c r="Y1195" s="5" t="str">
        <f t="shared" si="56"/>
        <v>Average Performing Venue</v>
      </c>
    </row>
    <row r="1196" spans="1:25" x14ac:dyDescent="0.3">
      <c r="A1196">
        <v>300100</v>
      </c>
      <c r="B1196" t="s">
        <v>3738</v>
      </c>
      <c r="C1196">
        <v>1</v>
      </c>
      <c r="D1196" s="5" t="str">
        <f>VLOOKUP(C1196,Country!A:B,2,0)</f>
        <v>India</v>
      </c>
      <c r="E1196" t="s">
        <v>3664</v>
      </c>
      <c r="F1196" t="s">
        <v>3739</v>
      </c>
      <c r="G1196" t="s">
        <v>3734</v>
      </c>
      <c r="H1196" t="s">
        <v>3735</v>
      </c>
      <c r="I1196">
        <v>77.100736900000001</v>
      </c>
      <c r="J1196">
        <v>28.4431102</v>
      </c>
      <c r="K1196" t="s">
        <v>3740</v>
      </c>
      <c r="L1196">
        <v>900</v>
      </c>
      <c r="M1196" s="5" t="str">
        <f t="shared" si="54"/>
        <v>500-1000</v>
      </c>
      <c r="N1196" t="s">
        <v>2120</v>
      </c>
      <c r="O1196" t="s">
        <v>32</v>
      </c>
      <c r="P1196" t="s">
        <v>32</v>
      </c>
      <c r="Q1196" t="s">
        <v>33</v>
      </c>
      <c r="R1196" t="s">
        <v>33</v>
      </c>
      <c r="S1196">
        <v>2</v>
      </c>
      <c r="T1196">
        <v>3.3</v>
      </c>
      <c r="U1196" t="str">
        <f t="shared" si="55"/>
        <v xml:space="preserve"> 2.5-3.4</v>
      </c>
      <c r="V1196" t="s">
        <v>143</v>
      </c>
      <c r="W1196" t="s">
        <v>144</v>
      </c>
      <c r="X1196">
        <v>218</v>
      </c>
      <c r="Y1196" s="5" t="str">
        <f t="shared" si="56"/>
        <v>Average Performing Venue</v>
      </c>
    </row>
    <row r="1197" spans="1:25" x14ac:dyDescent="0.3">
      <c r="A1197">
        <v>8597</v>
      </c>
      <c r="B1197" t="s">
        <v>3741</v>
      </c>
      <c r="C1197">
        <v>1</v>
      </c>
      <c r="D1197" s="5" t="str">
        <f>VLOOKUP(C1197,Country!A:B,2,0)</f>
        <v>India</v>
      </c>
      <c r="E1197" t="s">
        <v>3664</v>
      </c>
      <c r="F1197" t="s">
        <v>3742</v>
      </c>
      <c r="G1197" t="s">
        <v>3734</v>
      </c>
      <c r="H1197" t="s">
        <v>3735</v>
      </c>
      <c r="I1197">
        <v>77.101096499999997</v>
      </c>
      <c r="J1197">
        <v>28.442696399999999</v>
      </c>
      <c r="K1197" t="s">
        <v>237</v>
      </c>
      <c r="L1197">
        <v>500</v>
      </c>
      <c r="M1197" s="5" t="str">
        <f t="shared" si="54"/>
        <v>250-500</v>
      </c>
      <c r="N1197" t="s">
        <v>2120</v>
      </c>
      <c r="O1197" t="s">
        <v>33</v>
      </c>
      <c r="P1197" t="s">
        <v>32</v>
      </c>
      <c r="Q1197" t="s">
        <v>33</v>
      </c>
      <c r="R1197" t="s">
        <v>33</v>
      </c>
      <c r="S1197">
        <v>2</v>
      </c>
      <c r="T1197">
        <v>3.4</v>
      </c>
      <c r="U1197" t="str">
        <f t="shared" si="55"/>
        <v xml:space="preserve"> 2.5-3.4</v>
      </c>
      <c r="V1197" t="s">
        <v>143</v>
      </c>
      <c r="W1197" t="s">
        <v>144</v>
      </c>
      <c r="X1197">
        <v>225</v>
      </c>
      <c r="Y1197" s="5" t="str">
        <f t="shared" si="56"/>
        <v>Average Performing Venue</v>
      </c>
    </row>
    <row r="1198" spans="1:25" x14ac:dyDescent="0.3">
      <c r="A1198">
        <v>3449</v>
      </c>
      <c r="B1198" t="s">
        <v>2297</v>
      </c>
      <c r="C1198">
        <v>1</v>
      </c>
      <c r="D1198" s="5" t="str">
        <f>VLOOKUP(C1198,Country!A:B,2,0)</f>
        <v>India</v>
      </c>
      <c r="E1198" t="s">
        <v>3664</v>
      </c>
      <c r="F1198" t="s">
        <v>3743</v>
      </c>
      <c r="G1198" t="s">
        <v>3734</v>
      </c>
      <c r="H1198" t="s">
        <v>3735</v>
      </c>
      <c r="I1198">
        <v>77.100916699999999</v>
      </c>
      <c r="J1198">
        <v>28.443037799999999</v>
      </c>
      <c r="K1198" t="s">
        <v>3002</v>
      </c>
      <c r="L1198">
        <v>500</v>
      </c>
      <c r="M1198" s="5" t="str">
        <f t="shared" si="54"/>
        <v>250-500</v>
      </c>
      <c r="N1198" t="s">
        <v>2120</v>
      </c>
      <c r="O1198" t="s">
        <v>33</v>
      </c>
      <c r="P1198" t="s">
        <v>32</v>
      </c>
      <c r="Q1198" t="s">
        <v>33</v>
      </c>
      <c r="R1198" t="s">
        <v>33</v>
      </c>
      <c r="S1198">
        <v>2</v>
      </c>
      <c r="T1198">
        <v>2.5</v>
      </c>
      <c r="U1198" t="str">
        <f t="shared" si="55"/>
        <v xml:space="preserve"> 2.5-3.4</v>
      </c>
      <c r="V1198" t="s">
        <v>143</v>
      </c>
      <c r="W1198" t="s">
        <v>144</v>
      </c>
      <c r="X1198">
        <v>150</v>
      </c>
      <c r="Y1198" s="5" t="str">
        <f t="shared" si="56"/>
        <v>Average Performing Venue</v>
      </c>
    </row>
    <row r="1199" spans="1:25" x14ac:dyDescent="0.3">
      <c r="A1199">
        <v>303749</v>
      </c>
      <c r="B1199" t="s">
        <v>3744</v>
      </c>
      <c r="C1199">
        <v>1</v>
      </c>
      <c r="D1199" s="5" t="str">
        <f>VLOOKUP(C1199,Country!A:B,2,0)</f>
        <v>India</v>
      </c>
      <c r="E1199" t="s">
        <v>3664</v>
      </c>
      <c r="F1199" t="s">
        <v>3745</v>
      </c>
      <c r="G1199" t="s">
        <v>3734</v>
      </c>
      <c r="H1199" t="s">
        <v>3735</v>
      </c>
      <c r="I1199">
        <v>77.100826799999993</v>
      </c>
      <c r="J1199">
        <v>28.442939500000001</v>
      </c>
      <c r="K1199" t="s">
        <v>3746</v>
      </c>
      <c r="L1199">
        <v>1600</v>
      </c>
      <c r="M1199" s="5" t="str">
        <f t="shared" si="54"/>
        <v>&gt;1000</v>
      </c>
      <c r="N1199" t="s">
        <v>2120</v>
      </c>
      <c r="O1199" t="s">
        <v>32</v>
      </c>
      <c r="P1199" t="s">
        <v>32</v>
      </c>
      <c r="Q1199" t="s">
        <v>33</v>
      </c>
      <c r="R1199" t="s">
        <v>33</v>
      </c>
      <c r="S1199">
        <v>3</v>
      </c>
      <c r="T1199">
        <v>3.8</v>
      </c>
      <c r="U1199" t="str">
        <f t="shared" si="55"/>
        <v xml:space="preserve"> 3.5-3.9</v>
      </c>
      <c r="V1199" t="s">
        <v>106</v>
      </c>
      <c r="W1199" t="s">
        <v>107</v>
      </c>
      <c r="X1199">
        <v>184</v>
      </c>
      <c r="Y1199" s="5" t="str">
        <f t="shared" si="56"/>
        <v>Top Performing Venue</v>
      </c>
    </row>
    <row r="1200" spans="1:25" x14ac:dyDescent="0.3">
      <c r="A1200">
        <v>18349898</v>
      </c>
      <c r="B1200" t="s">
        <v>3747</v>
      </c>
      <c r="C1200">
        <v>1</v>
      </c>
      <c r="D1200" s="5" t="str">
        <f>VLOOKUP(C1200,Country!A:B,2,0)</f>
        <v>India</v>
      </c>
      <c r="E1200" t="s">
        <v>3664</v>
      </c>
      <c r="F1200" t="s">
        <v>3748</v>
      </c>
      <c r="G1200" t="s">
        <v>3734</v>
      </c>
      <c r="H1200" t="s">
        <v>3735</v>
      </c>
      <c r="I1200">
        <v>77.100988299999997</v>
      </c>
      <c r="J1200">
        <v>28.442716999999998</v>
      </c>
      <c r="K1200" t="s">
        <v>2125</v>
      </c>
      <c r="L1200">
        <v>1400</v>
      </c>
      <c r="M1200" s="5" t="str">
        <f t="shared" si="54"/>
        <v>&gt;1000</v>
      </c>
      <c r="N1200" t="s">
        <v>2120</v>
      </c>
      <c r="O1200" t="s">
        <v>32</v>
      </c>
      <c r="P1200" t="s">
        <v>32</v>
      </c>
      <c r="Q1200" t="s">
        <v>33</v>
      </c>
      <c r="R1200" t="s">
        <v>33</v>
      </c>
      <c r="S1200">
        <v>3</v>
      </c>
      <c r="T1200">
        <v>3.9</v>
      </c>
      <c r="U1200" t="str">
        <f t="shared" si="55"/>
        <v xml:space="preserve"> 3.5-3.9</v>
      </c>
      <c r="V1200" t="s">
        <v>106</v>
      </c>
      <c r="W1200" t="s">
        <v>107</v>
      </c>
      <c r="X1200">
        <v>146</v>
      </c>
      <c r="Y1200" s="5" t="str">
        <f t="shared" si="56"/>
        <v>Top Performing Venue</v>
      </c>
    </row>
    <row r="1201" spans="1:25" x14ac:dyDescent="0.3">
      <c r="A1201">
        <v>18349892</v>
      </c>
      <c r="B1201" t="s">
        <v>3749</v>
      </c>
      <c r="C1201">
        <v>1</v>
      </c>
      <c r="D1201" s="5" t="str">
        <f>VLOOKUP(C1201,Country!A:B,2,0)</f>
        <v>India</v>
      </c>
      <c r="E1201" t="s">
        <v>3664</v>
      </c>
      <c r="F1201" t="s">
        <v>3750</v>
      </c>
      <c r="G1201" t="s">
        <v>3734</v>
      </c>
      <c r="H1201" t="s">
        <v>3735</v>
      </c>
      <c r="I1201">
        <v>77.100577200000004</v>
      </c>
      <c r="J1201">
        <v>28.443403</v>
      </c>
      <c r="K1201" t="s">
        <v>2182</v>
      </c>
      <c r="L1201">
        <v>600</v>
      </c>
      <c r="M1201" s="5" t="str">
        <f t="shared" si="54"/>
        <v>500-1000</v>
      </c>
      <c r="N1201" t="s">
        <v>2120</v>
      </c>
      <c r="O1201" t="s">
        <v>33</v>
      </c>
      <c r="P1201" t="s">
        <v>32</v>
      </c>
      <c r="Q1201" t="s">
        <v>33</v>
      </c>
      <c r="R1201" t="s">
        <v>33</v>
      </c>
      <c r="S1201">
        <v>2</v>
      </c>
      <c r="T1201">
        <v>3.6</v>
      </c>
      <c r="U1201" t="str">
        <f t="shared" si="55"/>
        <v xml:space="preserve"> 3.5-3.9</v>
      </c>
      <c r="V1201" t="s">
        <v>106</v>
      </c>
      <c r="W1201" t="s">
        <v>107</v>
      </c>
      <c r="X1201">
        <v>33</v>
      </c>
      <c r="Y1201" s="5" t="str">
        <f t="shared" si="56"/>
        <v>Top Performing Venue</v>
      </c>
    </row>
    <row r="1202" spans="1:25" x14ac:dyDescent="0.3">
      <c r="A1202">
        <v>18425752</v>
      </c>
      <c r="B1202" t="s">
        <v>3751</v>
      </c>
      <c r="C1202">
        <v>1</v>
      </c>
      <c r="D1202" s="5" t="str">
        <f>VLOOKUP(C1202,Country!A:B,2,0)</f>
        <v>India</v>
      </c>
      <c r="E1202" t="s">
        <v>3664</v>
      </c>
      <c r="F1202" t="s">
        <v>3752</v>
      </c>
      <c r="G1202" t="s">
        <v>3734</v>
      </c>
      <c r="H1202" t="s">
        <v>3735</v>
      </c>
      <c r="I1202">
        <v>77.100787100000005</v>
      </c>
      <c r="J1202">
        <v>28.443189100000001</v>
      </c>
      <c r="K1202" t="s">
        <v>2656</v>
      </c>
      <c r="L1202">
        <v>400</v>
      </c>
      <c r="M1202" s="5" t="str">
        <f t="shared" si="54"/>
        <v>250-500</v>
      </c>
      <c r="N1202" t="s">
        <v>2120</v>
      </c>
      <c r="O1202" t="s">
        <v>33</v>
      </c>
      <c r="P1202" t="s">
        <v>32</v>
      </c>
      <c r="Q1202" t="s">
        <v>33</v>
      </c>
      <c r="R1202" t="s">
        <v>33</v>
      </c>
      <c r="S1202">
        <v>1</v>
      </c>
      <c r="T1202">
        <v>4.3</v>
      </c>
      <c r="U1202" t="str">
        <f t="shared" si="55"/>
        <v xml:space="preserve"> 4.0-4.4</v>
      </c>
      <c r="V1202" t="s">
        <v>47</v>
      </c>
      <c r="W1202" t="s">
        <v>48</v>
      </c>
      <c r="X1202">
        <v>48</v>
      </c>
      <c r="Y1202" s="5" t="str">
        <f t="shared" si="56"/>
        <v>Top Performing Venue</v>
      </c>
    </row>
    <row r="1203" spans="1:25" x14ac:dyDescent="0.3">
      <c r="A1203">
        <v>7507</v>
      </c>
      <c r="B1203" t="s">
        <v>3753</v>
      </c>
      <c r="C1203">
        <v>1</v>
      </c>
      <c r="D1203" s="5" t="str">
        <f>VLOOKUP(C1203,Country!A:B,2,0)</f>
        <v>India</v>
      </c>
      <c r="E1203" t="s">
        <v>3664</v>
      </c>
      <c r="F1203" t="s">
        <v>3754</v>
      </c>
      <c r="G1203" t="s">
        <v>3755</v>
      </c>
      <c r="H1203" t="s">
        <v>3756</v>
      </c>
      <c r="I1203">
        <v>77.067644200000004</v>
      </c>
      <c r="J1203">
        <v>28.461987799999999</v>
      </c>
      <c r="K1203" t="s">
        <v>3757</v>
      </c>
      <c r="L1203">
        <v>1500</v>
      </c>
      <c r="M1203" s="5" t="str">
        <f t="shared" si="54"/>
        <v>&gt;1000</v>
      </c>
      <c r="N1203" t="s">
        <v>2120</v>
      </c>
      <c r="O1203" t="s">
        <v>32</v>
      </c>
      <c r="P1203" t="s">
        <v>33</v>
      </c>
      <c r="Q1203" t="s">
        <v>33</v>
      </c>
      <c r="R1203" t="s">
        <v>33</v>
      </c>
      <c r="S1203">
        <v>3</v>
      </c>
      <c r="T1203">
        <v>3.8</v>
      </c>
      <c r="U1203" t="str">
        <f t="shared" si="55"/>
        <v xml:space="preserve"> 3.5-3.9</v>
      </c>
      <c r="V1203" t="s">
        <v>106</v>
      </c>
      <c r="W1203" t="s">
        <v>107</v>
      </c>
      <c r="X1203">
        <v>91</v>
      </c>
      <c r="Y1203" s="5" t="str">
        <f t="shared" si="56"/>
        <v>Top Performing Venue</v>
      </c>
    </row>
    <row r="1204" spans="1:25" x14ac:dyDescent="0.3">
      <c r="A1204">
        <v>300490</v>
      </c>
      <c r="B1204" t="s">
        <v>3758</v>
      </c>
      <c r="C1204">
        <v>1</v>
      </c>
      <c r="D1204" s="5" t="str">
        <f>VLOOKUP(C1204,Country!A:B,2,0)</f>
        <v>India</v>
      </c>
      <c r="E1204" t="s">
        <v>3664</v>
      </c>
      <c r="F1204" t="s">
        <v>3759</v>
      </c>
      <c r="G1204" t="s">
        <v>3760</v>
      </c>
      <c r="H1204" t="s">
        <v>3761</v>
      </c>
      <c r="I1204">
        <v>77.037691100000004</v>
      </c>
      <c r="J1204">
        <v>28.468336000000001</v>
      </c>
      <c r="K1204" t="s">
        <v>1612</v>
      </c>
      <c r="L1204">
        <v>1000</v>
      </c>
      <c r="M1204" s="5" t="str">
        <f t="shared" si="54"/>
        <v>500-1000</v>
      </c>
      <c r="N1204" t="s">
        <v>2120</v>
      </c>
      <c r="O1204" t="s">
        <v>32</v>
      </c>
      <c r="P1204" t="s">
        <v>33</v>
      </c>
      <c r="Q1204" t="s">
        <v>33</v>
      </c>
      <c r="R1204" t="s">
        <v>33</v>
      </c>
      <c r="S1204">
        <v>3</v>
      </c>
      <c r="T1204">
        <v>3</v>
      </c>
      <c r="U1204" t="str">
        <f t="shared" si="55"/>
        <v xml:space="preserve"> 2.5-3.4</v>
      </c>
      <c r="V1204" t="s">
        <v>143</v>
      </c>
      <c r="W1204" t="s">
        <v>144</v>
      </c>
      <c r="X1204">
        <v>7</v>
      </c>
      <c r="Y1204" s="5" t="str">
        <f t="shared" si="56"/>
        <v>Average Performing Venue</v>
      </c>
    </row>
    <row r="1205" spans="1:25" x14ac:dyDescent="0.3">
      <c r="A1205">
        <v>300488</v>
      </c>
      <c r="B1205" t="s">
        <v>3762</v>
      </c>
      <c r="C1205">
        <v>1</v>
      </c>
      <c r="D1205" s="5" t="str">
        <f>VLOOKUP(C1205,Country!A:B,2,0)</f>
        <v>India</v>
      </c>
      <c r="E1205" t="s">
        <v>3664</v>
      </c>
      <c r="F1205" t="s">
        <v>3759</v>
      </c>
      <c r="G1205" t="s">
        <v>3760</v>
      </c>
      <c r="H1205" t="s">
        <v>3761</v>
      </c>
      <c r="I1205">
        <v>77.037780999999995</v>
      </c>
      <c r="J1205">
        <v>28.468434299999998</v>
      </c>
      <c r="K1205" t="s">
        <v>3763</v>
      </c>
      <c r="L1205">
        <v>1800</v>
      </c>
      <c r="M1205" s="5" t="str">
        <f t="shared" si="54"/>
        <v>&gt;1000</v>
      </c>
      <c r="N1205" t="s">
        <v>2120</v>
      </c>
      <c r="O1205" t="s">
        <v>32</v>
      </c>
      <c r="P1205" t="s">
        <v>33</v>
      </c>
      <c r="Q1205" t="s">
        <v>33</v>
      </c>
      <c r="R1205" t="s">
        <v>33</v>
      </c>
      <c r="S1205">
        <v>3</v>
      </c>
      <c r="T1205">
        <v>3.5</v>
      </c>
      <c r="U1205" t="str">
        <f t="shared" si="55"/>
        <v xml:space="preserve"> 3.5-3.9</v>
      </c>
      <c r="V1205" t="s">
        <v>106</v>
      </c>
      <c r="W1205" t="s">
        <v>107</v>
      </c>
      <c r="X1205">
        <v>37</v>
      </c>
      <c r="Y1205" s="5" t="str">
        <f t="shared" si="56"/>
        <v>Top Performing Venue</v>
      </c>
    </row>
    <row r="1206" spans="1:25" x14ac:dyDescent="0.3">
      <c r="A1206">
        <v>18306521</v>
      </c>
      <c r="B1206" t="s">
        <v>3764</v>
      </c>
      <c r="C1206">
        <v>1</v>
      </c>
      <c r="D1206" s="5" t="str">
        <f>VLOOKUP(C1206,Country!A:B,2,0)</f>
        <v>India</v>
      </c>
      <c r="E1206" t="s">
        <v>3664</v>
      </c>
      <c r="F1206" t="s">
        <v>3765</v>
      </c>
      <c r="G1206" t="s">
        <v>3766</v>
      </c>
      <c r="H1206" t="s">
        <v>3767</v>
      </c>
      <c r="I1206">
        <v>77.091835099999997</v>
      </c>
      <c r="J1206">
        <v>28.5092246</v>
      </c>
      <c r="K1206" t="s">
        <v>3768</v>
      </c>
      <c r="L1206">
        <v>2200</v>
      </c>
      <c r="M1206" s="5" t="str">
        <f t="shared" si="54"/>
        <v>&gt;1000</v>
      </c>
      <c r="N1206" t="s">
        <v>2120</v>
      </c>
      <c r="O1206" t="s">
        <v>32</v>
      </c>
      <c r="P1206" t="s">
        <v>33</v>
      </c>
      <c r="Q1206" t="s">
        <v>33</v>
      </c>
      <c r="R1206" t="s">
        <v>33</v>
      </c>
      <c r="S1206">
        <v>4</v>
      </c>
      <c r="T1206">
        <v>3.5</v>
      </c>
      <c r="U1206" t="str">
        <f t="shared" si="55"/>
        <v xml:space="preserve"> 3.5-3.9</v>
      </c>
      <c r="V1206" t="s">
        <v>106</v>
      </c>
      <c r="W1206" t="s">
        <v>107</v>
      </c>
      <c r="X1206">
        <v>32</v>
      </c>
      <c r="Y1206" s="5" t="str">
        <f t="shared" si="56"/>
        <v>Top Performing Venue</v>
      </c>
    </row>
    <row r="1207" spans="1:25" x14ac:dyDescent="0.3">
      <c r="A1207">
        <v>309090</v>
      </c>
      <c r="B1207" t="s">
        <v>3769</v>
      </c>
      <c r="C1207">
        <v>1</v>
      </c>
      <c r="D1207" s="5" t="str">
        <f>VLOOKUP(C1207,Country!A:B,2,0)</f>
        <v>India</v>
      </c>
      <c r="E1207" t="s">
        <v>3664</v>
      </c>
      <c r="F1207" t="s">
        <v>3770</v>
      </c>
      <c r="G1207" t="s">
        <v>3771</v>
      </c>
      <c r="H1207" t="s">
        <v>3772</v>
      </c>
      <c r="I1207">
        <v>77.068498599999998</v>
      </c>
      <c r="J1207">
        <v>28.334941799999999</v>
      </c>
      <c r="K1207" t="s">
        <v>3773</v>
      </c>
      <c r="L1207">
        <v>1300</v>
      </c>
      <c r="M1207" s="5" t="str">
        <f t="shared" si="54"/>
        <v>&gt;1000</v>
      </c>
      <c r="N1207" t="s">
        <v>2120</v>
      </c>
      <c r="O1207" t="s">
        <v>32</v>
      </c>
      <c r="P1207" t="s">
        <v>33</v>
      </c>
      <c r="Q1207" t="s">
        <v>33</v>
      </c>
      <c r="R1207" t="s">
        <v>33</v>
      </c>
      <c r="S1207">
        <v>3</v>
      </c>
      <c r="T1207">
        <v>3.4</v>
      </c>
      <c r="U1207" t="str">
        <f t="shared" si="55"/>
        <v xml:space="preserve"> 2.5-3.4</v>
      </c>
      <c r="V1207" t="s">
        <v>143</v>
      </c>
      <c r="W1207" t="s">
        <v>144</v>
      </c>
      <c r="X1207">
        <v>19</v>
      </c>
      <c r="Y1207" s="5" t="str">
        <f t="shared" si="56"/>
        <v>Average Performing Venue</v>
      </c>
    </row>
    <row r="1208" spans="1:25" x14ac:dyDescent="0.3">
      <c r="A1208">
        <v>18441709</v>
      </c>
      <c r="B1208" t="s">
        <v>3774</v>
      </c>
      <c r="C1208">
        <v>1</v>
      </c>
      <c r="D1208" s="5" t="str">
        <f>VLOOKUP(C1208,Country!A:B,2,0)</f>
        <v>India</v>
      </c>
      <c r="E1208" t="s">
        <v>3664</v>
      </c>
      <c r="F1208" t="s">
        <v>3775</v>
      </c>
      <c r="G1208" t="s">
        <v>3776</v>
      </c>
      <c r="H1208" t="s">
        <v>3777</v>
      </c>
      <c r="I1208">
        <v>77.080366999999995</v>
      </c>
      <c r="J1208">
        <v>28.460925</v>
      </c>
      <c r="K1208" t="s">
        <v>3778</v>
      </c>
      <c r="L1208">
        <v>2700</v>
      </c>
      <c r="M1208" s="5" t="str">
        <f t="shared" si="54"/>
        <v>&gt;1000</v>
      </c>
      <c r="N1208" t="s">
        <v>2120</v>
      </c>
      <c r="O1208" t="s">
        <v>33</v>
      </c>
      <c r="P1208" t="s">
        <v>33</v>
      </c>
      <c r="Q1208" t="s">
        <v>33</v>
      </c>
      <c r="R1208" t="s">
        <v>33</v>
      </c>
      <c r="S1208">
        <v>4</v>
      </c>
      <c r="T1208">
        <v>3.2</v>
      </c>
      <c r="U1208" t="str">
        <f t="shared" si="55"/>
        <v xml:space="preserve"> 2.5-3.4</v>
      </c>
      <c r="V1208" t="s">
        <v>143</v>
      </c>
      <c r="W1208" t="s">
        <v>144</v>
      </c>
      <c r="X1208">
        <v>6</v>
      </c>
      <c r="Y1208" s="5" t="str">
        <f t="shared" si="56"/>
        <v>Average Performing Venue</v>
      </c>
    </row>
    <row r="1209" spans="1:25" x14ac:dyDescent="0.3">
      <c r="A1209">
        <v>18441707</v>
      </c>
      <c r="B1209" t="s">
        <v>3779</v>
      </c>
      <c r="C1209">
        <v>1</v>
      </c>
      <c r="D1209" s="5" t="str">
        <f>VLOOKUP(C1209,Country!A:B,2,0)</f>
        <v>India</v>
      </c>
      <c r="E1209" t="s">
        <v>3664</v>
      </c>
      <c r="F1209" t="s">
        <v>3775</v>
      </c>
      <c r="G1209" t="s">
        <v>3776</v>
      </c>
      <c r="H1209" t="s">
        <v>3777</v>
      </c>
      <c r="I1209">
        <v>77.080366999999995</v>
      </c>
      <c r="J1209">
        <v>28.460925</v>
      </c>
      <c r="K1209" t="s">
        <v>3778</v>
      </c>
      <c r="L1209">
        <v>2500</v>
      </c>
      <c r="M1209" s="5" t="str">
        <f t="shared" si="54"/>
        <v>&gt;1000</v>
      </c>
      <c r="N1209" t="s">
        <v>2120</v>
      </c>
      <c r="O1209" t="s">
        <v>33</v>
      </c>
      <c r="P1209" t="s">
        <v>33</v>
      </c>
      <c r="Q1209" t="s">
        <v>33</v>
      </c>
      <c r="R1209" t="s">
        <v>33</v>
      </c>
      <c r="S1209">
        <v>4</v>
      </c>
      <c r="T1209">
        <v>0</v>
      </c>
      <c r="U1209" t="str">
        <f t="shared" si="55"/>
        <v xml:space="preserve"> 0</v>
      </c>
      <c r="V1209" t="s">
        <v>169</v>
      </c>
      <c r="W1209" t="s">
        <v>170</v>
      </c>
      <c r="X1209">
        <v>3</v>
      </c>
      <c r="Y1209" s="5" t="str">
        <f t="shared" si="56"/>
        <v xml:space="preserve"> Under Performing Venue</v>
      </c>
    </row>
    <row r="1210" spans="1:25" x14ac:dyDescent="0.3">
      <c r="A1210">
        <v>304832</v>
      </c>
      <c r="B1210" t="s">
        <v>3780</v>
      </c>
      <c r="C1210">
        <v>1</v>
      </c>
      <c r="D1210" s="5" t="str">
        <f>VLOOKUP(C1210,Country!A:B,2,0)</f>
        <v>India</v>
      </c>
      <c r="E1210" t="s">
        <v>3664</v>
      </c>
      <c r="F1210" t="s">
        <v>3781</v>
      </c>
      <c r="G1210" t="s">
        <v>3782</v>
      </c>
      <c r="H1210" t="s">
        <v>3783</v>
      </c>
      <c r="I1210">
        <v>77.083537500000006</v>
      </c>
      <c r="J1210">
        <v>28.468368269999999</v>
      </c>
      <c r="K1210" t="s">
        <v>3784</v>
      </c>
      <c r="L1210">
        <v>1700</v>
      </c>
      <c r="M1210" s="5" t="str">
        <f t="shared" si="54"/>
        <v>&gt;1000</v>
      </c>
      <c r="N1210" t="s">
        <v>2120</v>
      </c>
      <c r="O1210" t="s">
        <v>33</v>
      </c>
      <c r="P1210" t="s">
        <v>33</v>
      </c>
      <c r="Q1210" t="s">
        <v>33</v>
      </c>
      <c r="R1210" t="s">
        <v>33</v>
      </c>
      <c r="S1210">
        <v>3</v>
      </c>
      <c r="T1210">
        <v>3.9</v>
      </c>
      <c r="U1210" t="str">
        <f t="shared" si="55"/>
        <v xml:space="preserve"> 3.5-3.9</v>
      </c>
      <c r="V1210" t="s">
        <v>106</v>
      </c>
      <c r="W1210" t="s">
        <v>107</v>
      </c>
      <c r="X1210">
        <v>231</v>
      </c>
      <c r="Y1210" s="5" t="str">
        <f t="shared" si="56"/>
        <v>Top Performing Venue</v>
      </c>
    </row>
    <row r="1211" spans="1:25" x14ac:dyDescent="0.3">
      <c r="A1211">
        <v>311297</v>
      </c>
      <c r="B1211" t="s">
        <v>3785</v>
      </c>
      <c r="C1211">
        <v>1</v>
      </c>
      <c r="D1211" s="5" t="str">
        <f>VLOOKUP(C1211,Country!A:B,2,0)</f>
        <v>India</v>
      </c>
      <c r="E1211" t="s">
        <v>3664</v>
      </c>
      <c r="F1211" t="s">
        <v>3786</v>
      </c>
      <c r="G1211" t="s">
        <v>3782</v>
      </c>
      <c r="H1211" t="s">
        <v>3783</v>
      </c>
      <c r="I1211">
        <v>77.083247499999999</v>
      </c>
      <c r="J1211">
        <v>28.468374099999998</v>
      </c>
      <c r="K1211" t="s">
        <v>3787</v>
      </c>
      <c r="L1211">
        <v>800</v>
      </c>
      <c r="M1211" s="5" t="str">
        <f t="shared" si="54"/>
        <v>500-1000</v>
      </c>
      <c r="N1211" t="s">
        <v>2120</v>
      </c>
      <c r="O1211" t="s">
        <v>32</v>
      </c>
      <c r="P1211" t="s">
        <v>32</v>
      </c>
      <c r="Q1211" t="s">
        <v>33</v>
      </c>
      <c r="R1211" t="s">
        <v>33</v>
      </c>
      <c r="S1211">
        <v>2</v>
      </c>
      <c r="T1211">
        <v>3.7</v>
      </c>
      <c r="U1211" t="str">
        <f t="shared" si="55"/>
        <v xml:space="preserve"> 3.5-3.9</v>
      </c>
      <c r="V1211" t="s">
        <v>106</v>
      </c>
      <c r="W1211" t="s">
        <v>107</v>
      </c>
      <c r="X1211">
        <v>364</v>
      </c>
      <c r="Y1211" s="5" t="str">
        <f t="shared" si="56"/>
        <v>Top Performing Venue</v>
      </c>
    </row>
    <row r="1212" spans="1:25" x14ac:dyDescent="0.3">
      <c r="A1212">
        <v>303858</v>
      </c>
      <c r="B1212" t="s">
        <v>3788</v>
      </c>
      <c r="C1212">
        <v>1</v>
      </c>
      <c r="D1212" s="5" t="str">
        <f>VLOOKUP(C1212,Country!A:B,2,0)</f>
        <v>India</v>
      </c>
      <c r="E1212" t="s">
        <v>3664</v>
      </c>
      <c r="F1212" t="s">
        <v>3789</v>
      </c>
      <c r="G1212" t="s">
        <v>3782</v>
      </c>
      <c r="H1212" t="s">
        <v>3783</v>
      </c>
      <c r="I1212">
        <v>77.083022600000007</v>
      </c>
      <c r="J1212">
        <v>28.468397299999999</v>
      </c>
      <c r="K1212" t="s">
        <v>3790</v>
      </c>
      <c r="L1212">
        <v>1700</v>
      </c>
      <c r="M1212" s="5" t="str">
        <f t="shared" si="54"/>
        <v>&gt;1000</v>
      </c>
      <c r="N1212" t="s">
        <v>2120</v>
      </c>
      <c r="O1212" t="s">
        <v>32</v>
      </c>
      <c r="P1212" t="s">
        <v>33</v>
      </c>
      <c r="Q1212" t="s">
        <v>33</v>
      </c>
      <c r="R1212" t="s">
        <v>33</v>
      </c>
      <c r="S1212">
        <v>3</v>
      </c>
      <c r="T1212">
        <v>3.7</v>
      </c>
      <c r="U1212" t="str">
        <f t="shared" si="55"/>
        <v xml:space="preserve"> 3.5-3.9</v>
      </c>
      <c r="V1212" t="s">
        <v>106</v>
      </c>
      <c r="W1212" t="s">
        <v>107</v>
      </c>
      <c r="X1212">
        <v>127</v>
      </c>
      <c r="Y1212" s="5" t="str">
        <f t="shared" si="56"/>
        <v>Top Performing Venue</v>
      </c>
    </row>
    <row r="1213" spans="1:25" x14ac:dyDescent="0.3">
      <c r="A1213">
        <v>302288</v>
      </c>
      <c r="B1213" t="s">
        <v>3791</v>
      </c>
      <c r="C1213">
        <v>1</v>
      </c>
      <c r="D1213" s="5" t="str">
        <f>VLOOKUP(C1213,Country!A:B,2,0)</f>
        <v>India</v>
      </c>
      <c r="E1213" t="s">
        <v>3664</v>
      </c>
      <c r="F1213" t="s">
        <v>3792</v>
      </c>
      <c r="G1213" t="s">
        <v>3782</v>
      </c>
      <c r="H1213" t="s">
        <v>3783</v>
      </c>
      <c r="I1213">
        <v>77.083909660000003</v>
      </c>
      <c r="J1213">
        <v>28.46844136</v>
      </c>
      <c r="K1213" t="s">
        <v>3793</v>
      </c>
      <c r="L1213">
        <v>1000</v>
      </c>
      <c r="M1213" s="5" t="str">
        <f t="shared" si="54"/>
        <v>500-1000</v>
      </c>
      <c r="N1213" t="s">
        <v>2120</v>
      </c>
      <c r="O1213" t="s">
        <v>33</v>
      </c>
      <c r="P1213" t="s">
        <v>32</v>
      </c>
      <c r="Q1213" t="s">
        <v>33</v>
      </c>
      <c r="R1213" t="s">
        <v>33</v>
      </c>
      <c r="S1213">
        <v>3</v>
      </c>
      <c r="T1213">
        <v>3.5</v>
      </c>
      <c r="U1213" t="str">
        <f t="shared" si="55"/>
        <v xml:space="preserve"> 3.5-3.9</v>
      </c>
      <c r="V1213" t="s">
        <v>106</v>
      </c>
      <c r="W1213" t="s">
        <v>107</v>
      </c>
      <c r="X1213">
        <v>351</v>
      </c>
      <c r="Y1213" s="5" t="str">
        <f t="shared" si="56"/>
        <v>Top Performing Venue</v>
      </c>
    </row>
    <row r="1214" spans="1:25" x14ac:dyDescent="0.3">
      <c r="A1214">
        <v>18233573</v>
      </c>
      <c r="B1214" t="s">
        <v>3794</v>
      </c>
      <c r="C1214">
        <v>1</v>
      </c>
      <c r="D1214" s="5" t="str">
        <f>VLOOKUP(C1214,Country!A:B,2,0)</f>
        <v>India</v>
      </c>
      <c r="E1214" t="s">
        <v>3664</v>
      </c>
      <c r="F1214" t="s">
        <v>3795</v>
      </c>
      <c r="G1214" t="s">
        <v>3782</v>
      </c>
      <c r="H1214" t="s">
        <v>3783</v>
      </c>
      <c r="I1214">
        <v>77.083472299999997</v>
      </c>
      <c r="J1214">
        <v>28.468171600000002</v>
      </c>
      <c r="K1214" t="s">
        <v>3796</v>
      </c>
      <c r="L1214">
        <v>1500</v>
      </c>
      <c r="M1214" s="5" t="str">
        <f t="shared" si="54"/>
        <v>&gt;1000</v>
      </c>
      <c r="N1214" t="s">
        <v>2120</v>
      </c>
      <c r="O1214" t="s">
        <v>32</v>
      </c>
      <c r="P1214" t="s">
        <v>32</v>
      </c>
      <c r="Q1214" t="s">
        <v>33</v>
      </c>
      <c r="R1214" t="s">
        <v>33</v>
      </c>
      <c r="S1214">
        <v>3</v>
      </c>
      <c r="T1214">
        <v>4</v>
      </c>
      <c r="U1214" t="str">
        <f t="shared" si="55"/>
        <v xml:space="preserve"> 4.0-4.4</v>
      </c>
      <c r="V1214" t="s">
        <v>47</v>
      </c>
      <c r="W1214" t="s">
        <v>48</v>
      </c>
      <c r="X1214">
        <v>162</v>
      </c>
      <c r="Y1214" s="5" t="str">
        <f t="shared" si="56"/>
        <v>Top Performing Venue</v>
      </c>
    </row>
    <row r="1215" spans="1:25" x14ac:dyDescent="0.3">
      <c r="A1215">
        <v>309015</v>
      </c>
      <c r="B1215" t="s">
        <v>3797</v>
      </c>
      <c r="C1215">
        <v>1</v>
      </c>
      <c r="D1215" s="5" t="str">
        <f>VLOOKUP(C1215,Country!A:B,2,0)</f>
        <v>India</v>
      </c>
      <c r="E1215" t="s">
        <v>3664</v>
      </c>
      <c r="F1215" t="s">
        <v>3798</v>
      </c>
      <c r="G1215" t="s">
        <v>3782</v>
      </c>
      <c r="H1215" t="s">
        <v>3783</v>
      </c>
      <c r="I1215">
        <v>77.083112600000007</v>
      </c>
      <c r="J1215">
        <v>28.468226699999999</v>
      </c>
      <c r="K1215" t="s">
        <v>3799</v>
      </c>
      <c r="L1215">
        <v>1300</v>
      </c>
      <c r="M1215" s="5" t="str">
        <f t="shared" si="54"/>
        <v>&gt;1000</v>
      </c>
      <c r="N1215" t="s">
        <v>2120</v>
      </c>
      <c r="O1215" t="s">
        <v>32</v>
      </c>
      <c r="P1215" t="s">
        <v>33</v>
      </c>
      <c r="Q1215" t="s">
        <v>33</v>
      </c>
      <c r="R1215" t="s">
        <v>33</v>
      </c>
      <c r="S1215">
        <v>3</v>
      </c>
      <c r="T1215">
        <v>4.2</v>
      </c>
      <c r="U1215" t="str">
        <f t="shared" si="55"/>
        <v xml:space="preserve"> 4.0-4.4</v>
      </c>
      <c r="V1215" t="s">
        <v>47</v>
      </c>
      <c r="W1215" t="s">
        <v>48</v>
      </c>
      <c r="X1215">
        <v>248</v>
      </c>
      <c r="Y1215" s="5" t="str">
        <f t="shared" si="56"/>
        <v>Top Performing Venue</v>
      </c>
    </row>
    <row r="1216" spans="1:25" x14ac:dyDescent="0.3">
      <c r="A1216">
        <v>18382344</v>
      </c>
      <c r="B1216" t="s">
        <v>3800</v>
      </c>
      <c r="C1216">
        <v>1</v>
      </c>
      <c r="D1216" s="5" t="str">
        <f>VLOOKUP(C1216,Country!A:B,2,0)</f>
        <v>India</v>
      </c>
      <c r="E1216" t="s">
        <v>3664</v>
      </c>
      <c r="F1216" t="s">
        <v>3801</v>
      </c>
      <c r="G1216" t="s">
        <v>3782</v>
      </c>
      <c r="H1216" t="s">
        <v>3783</v>
      </c>
      <c r="I1216">
        <v>77.083742099999995</v>
      </c>
      <c r="J1216">
        <v>28.468197499999999</v>
      </c>
      <c r="K1216" t="s">
        <v>3802</v>
      </c>
      <c r="L1216">
        <v>1500</v>
      </c>
      <c r="M1216" s="5" t="str">
        <f t="shared" si="54"/>
        <v>&gt;1000</v>
      </c>
      <c r="N1216" t="s">
        <v>2120</v>
      </c>
      <c r="O1216" t="s">
        <v>32</v>
      </c>
      <c r="P1216" t="s">
        <v>32</v>
      </c>
      <c r="Q1216" t="s">
        <v>33</v>
      </c>
      <c r="R1216" t="s">
        <v>33</v>
      </c>
      <c r="S1216">
        <v>3</v>
      </c>
      <c r="T1216">
        <v>4.2</v>
      </c>
      <c r="U1216" t="str">
        <f t="shared" si="55"/>
        <v xml:space="preserve"> 4.0-4.4</v>
      </c>
      <c r="V1216" t="s">
        <v>47</v>
      </c>
      <c r="W1216" t="s">
        <v>48</v>
      </c>
      <c r="X1216">
        <v>144</v>
      </c>
      <c r="Y1216" s="5" t="str">
        <f t="shared" si="56"/>
        <v>Top Performing Venue</v>
      </c>
    </row>
    <row r="1217" spans="1:25" x14ac:dyDescent="0.3">
      <c r="A1217">
        <v>18254537</v>
      </c>
      <c r="B1217" t="s">
        <v>3803</v>
      </c>
      <c r="C1217">
        <v>1</v>
      </c>
      <c r="D1217" s="5" t="str">
        <f>VLOOKUP(C1217,Country!A:B,2,0)</f>
        <v>India</v>
      </c>
      <c r="E1217" t="s">
        <v>3664</v>
      </c>
      <c r="F1217" t="s">
        <v>3804</v>
      </c>
      <c r="G1217" t="s">
        <v>3782</v>
      </c>
      <c r="H1217" t="s">
        <v>3783</v>
      </c>
      <c r="I1217">
        <v>77.083048000000005</v>
      </c>
      <c r="J1217">
        <v>28.468313999999999</v>
      </c>
      <c r="K1217" t="s">
        <v>3805</v>
      </c>
      <c r="L1217">
        <v>1600</v>
      </c>
      <c r="M1217" s="5" t="str">
        <f t="shared" si="54"/>
        <v>&gt;1000</v>
      </c>
      <c r="N1217" t="s">
        <v>2120</v>
      </c>
      <c r="O1217" t="s">
        <v>32</v>
      </c>
      <c r="P1217" t="s">
        <v>33</v>
      </c>
      <c r="Q1217" t="s">
        <v>33</v>
      </c>
      <c r="R1217" t="s">
        <v>33</v>
      </c>
      <c r="S1217">
        <v>3</v>
      </c>
      <c r="T1217">
        <v>4.0999999999999996</v>
      </c>
      <c r="U1217" t="str">
        <f t="shared" si="55"/>
        <v xml:space="preserve"> 4.0-4.4</v>
      </c>
      <c r="V1217" t="s">
        <v>47</v>
      </c>
      <c r="W1217" t="s">
        <v>48</v>
      </c>
      <c r="X1217">
        <v>214</v>
      </c>
      <c r="Y1217" s="5" t="str">
        <f t="shared" si="56"/>
        <v>Top Performing Venue</v>
      </c>
    </row>
    <row r="1218" spans="1:25" x14ac:dyDescent="0.3">
      <c r="A1218">
        <v>4358</v>
      </c>
      <c r="B1218" t="s">
        <v>3806</v>
      </c>
      <c r="C1218">
        <v>1</v>
      </c>
      <c r="D1218" s="5" t="str">
        <f>VLOOKUP(C1218,Country!A:B,2,0)</f>
        <v>India</v>
      </c>
      <c r="E1218" t="s">
        <v>3664</v>
      </c>
      <c r="F1218" t="s">
        <v>3807</v>
      </c>
      <c r="G1218" t="s">
        <v>3808</v>
      </c>
      <c r="H1218" t="s">
        <v>3809</v>
      </c>
      <c r="I1218">
        <v>77.060089099999999</v>
      </c>
      <c r="J1218">
        <v>28.4684326</v>
      </c>
      <c r="K1218" t="s">
        <v>3536</v>
      </c>
      <c r="L1218">
        <v>3500</v>
      </c>
      <c r="M1218" s="5" t="str">
        <f t="shared" si="54"/>
        <v>&gt;1000</v>
      </c>
      <c r="N1218" t="s">
        <v>2120</v>
      </c>
      <c r="O1218" t="s">
        <v>32</v>
      </c>
      <c r="P1218" t="s">
        <v>33</v>
      </c>
      <c r="Q1218" t="s">
        <v>33</v>
      </c>
      <c r="R1218" t="s">
        <v>33</v>
      </c>
      <c r="S1218">
        <v>4</v>
      </c>
      <c r="T1218">
        <v>3.9</v>
      </c>
      <c r="U1218" t="str">
        <f t="shared" si="55"/>
        <v xml:space="preserve"> 3.5-3.9</v>
      </c>
      <c r="V1218" t="s">
        <v>106</v>
      </c>
      <c r="W1218" t="s">
        <v>107</v>
      </c>
      <c r="X1218">
        <v>181</v>
      </c>
      <c r="Y1218" s="5" t="str">
        <f t="shared" si="56"/>
        <v>Top Performing Venue</v>
      </c>
    </row>
    <row r="1219" spans="1:25" x14ac:dyDescent="0.3">
      <c r="A1219">
        <v>2443</v>
      </c>
      <c r="B1219" t="s">
        <v>3810</v>
      </c>
      <c r="C1219">
        <v>1</v>
      </c>
      <c r="D1219" s="5" t="str">
        <f>VLOOKUP(C1219,Country!A:B,2,0)</f>
        <v>India</v>
      </c>
      <c r="E1219" t="s">
        <v>3664</v>
      </c>
      <c r="F1219" t="s">
        <v>3811</v>
      </c>
      <c r="G1219" t="s">
        <v>3808</v>
      </c>
      <c r="H1219" t="s">
        <v>3809</v>
      </c>
      <c r="I1219">
        <v>77.059909300000001</v>
      </c>
      <c r="J1219">
        <v>28.468415199999999</v>
      </c>
      <c r="K1219" t="s">
        <v>3812</v>
      </c>
      <c r="L1219">
        <v>5000</v>
      </c>
      <c r="M1219" s="5" t="str">
        <f t="shared" ref="M1219:M1282" si="57">_xlfn.IFS(L1219&gt;1000, "&gt;1000", L1219&gt;500, "500-1000", L1219&gt;250, "250-500",L1219&gt;100, "100-250", L1219&gt;=0, "0-100" )</f>
        <v>&gt;1000</v>
      </c>
      <c r="N1219" t="s">
        <v>2120</v>
      </c>
      <c r="O1219" t="s">
        <v>32</v>
      </c>
      <c r="P1219" t="s">
        <v>33</v>
      </c>
      <c r="Q1219" t="s">
        <v>33</v>
      </c>
      <c r="R1219" t="s">
        <v>33</v>
      </c>
      <c r="S1219">
        <v>4</v>
      </c>
      <c r="T1219">
        <v>3.7</v>
      </c>
      <c r="U1219" t="str">
        <f t="shared" ref="U1219:U1282" si="58">_xlfn.IFS(T1219 &gt;= 4.5, " 4.5-4.9", T1219 &gt;= 4, " 4.0-4.4", T1219 &gt;= 3.5, " 3.5-3.9", T1219 &gt;= 2.5, " 2.5-3.4", T1219 &gt;= 1.8, " 1.8-2.4", T1219 &gt;= 0, " 0")</f>
        <v xml:space="preserve"> 3.5-3.9</v>
      </c>
      <c r="V1219" t="s">
        <v>106</v>
      </c>
      <c r="W1219" t="s">
        <v>107</v>
      </c>
      <c r="X1219">
        <v>131</v>
      </c>
      <c r="Y1219" s="5" t="str">
        <f t="shared" ref="Y1219:Y1282" si="59">_xlfn.IFS(T1219&gt;=3.5, "Top Performing Venue", T1219&gt;=2.5, "Average Performing Venue", T1219&gt;=0, " Under Performing Venue")</f>
        <v>Top Performing Venue</v>
      </c>
    </row>
    <row r="1220" spans="1:25" x14ac:dyDescent="0.3">
      <c r="A1220">
        <v>270</v>
      </c>
      <c r="B1220" t="s">
        <v>3813</v>
      </c>
      <c r="C1220">
        <v>1</v>
      </c>
      <c r="D1220" s="5" t="str">
        <f>VLOOKUP(C1220,Country!A:B,2,0)</f>
        <v>India</v>
      </c>
      <c r="E1220" t="s">
        <v>3664</v>
      </c>
      <c r="F1220" t="s">
        <v>3814</v>
      </c>
      <c r="G1220" t="s">
        <v>3815</v>
      </c>
      <c r="H1220" t="s">
        <v>3816</v>
      </c>
      <c r="I1220">
        <v>77.092824300000004</v>
      </c>
      <c r="J1220">
        <v>28.493722900000002</v>
      </c>
      <c r="K1220" t="s">
        <v>2356</v>
      </c>
      <c r="L1220">
        <v>700</v>
      </c>
      <c r="M1220" s="5" t="str">
        <f t="shared" si="57"/>
        <v>500-1000</v>
      </c>
      <c r="N1220" t="s">
        <v>2120</v>
      </c>
      <c r="O1220" t="s">
        <v>33</v>
      </c>
      <c r="P1220" t="s">
        <v>32</v>
      </c>
      <c r="Q1220" t="s">
        <v>33</v>
      </c>
      <c r="R1220" t="s">
        <v>33</v>
      </c>
      <c r="S1220">
        <v>2</v>
      </c>
      <c r="T1220">
        <v>2.8</v>
      </c>
      <c r="U1220" t="str">
        <f t="shared" si="58"/>
        <v xml:space="preserve"> 2.5-3.4</v>
      </c>
      <c r="V1220" t="s">
        <v>143</v>
      </c>
      <c r="W1220" t="s">
        <v>144</v>
      </c>
      <c r="X1220">
        <v>191</v>
      </c>
      <c r="Y1220" s="5" t="str">
        <f t="shared" si="59"/>
        <v>Average Performing Venue</v>
      </c>
    </row>
    <row r="1221" spans="1:25" x14ac:dyDescent="0.3">
      <c r="A1221">
        <v>309252</v>
      </c>
      <c r="B1221" t="s">
        <v>3817</v>
      </c>
      <c r="C1221">
        <v>1</v>
      </c>
      <c r="D1221" s="5" t="str">
        <f>VLOOKUP(C1221,Country!A:B,2,0)</f>
        <v>India</v>
      </c>
      <c r="E1221" t="s">
        <v>3664</v>
      </c>
      <c r="F1221" t="s">
        <v>3818</v>
      </c>
      <c r="G1221" t="s">
        <v>3819</v>
      </c>
      <c r="H1221" t="s">
        <v>3820</v>
      </c>
      <c r="I1221">
        <v>77.088241600000003</v>
      </c>
      <c r="J1221">
        <v>28.494757100000001</v>
      </c>
      <c r="K1221" t="s">
        <v>1602</v>
      </c>
      <c r="L1221">
        <v>1000</v>
      </c>
      <c r="M1221" s="5" t="str">
        <f t="shared" si="57"/>
        <v>500-1000</v>
      </c>
      <c r="N1221" t="s">
        <v>2120</v>
      </c>
      <c r="O1221" t="s">
        <v>32</v>
      </c>
      <c r="P1221" t="s">
        <v>32</v>
      </c>
      <c r="Q1221" t="s">
        <v>33</v>
      </c>
      <c r="R1221" t="s">
        <v>33</v>
      </c>
      <c r="S1221">
        <v>3</v>
      </c>
      <c r="T1221">
        <v>3.3</v>
      </c>
      <c r="U1221" t="str">
        <f t="shared" si="58"/>
        <v xml:space="preserve"> 2.5-3.4</v>
      </c>
      <c r="V1221" t="s">
        <v>143</v>
      </c>
      <c r="W1221" t="s">
        <v>144</v>
      </c>
      <c r="X1221">
        <v>793</v>
      </c>
      <c r="Y1221" s="5" t="str">
        <f t="shared" si="59"/>
        <v>Average Performing Venue</v>
      </c>
    </row>
    <row r="1222" spans="1:25" x14ac:dyDescent="0.3">
      <c r="A1222">
        <v>18303709</v>
      </c>
      <c r="B1222" t="s">
        <v>3821</v>
      </c>
      <c r="C1222">
        <v>1</v>
      </c>
      <c r="D1222" s="5" t="str">
        <f>VLOOKUP(C1222,Country!A:B,2,0)</f>
        <v>India</v>
      </c>
      <c r="E1222" t="s">
        <v>3664</v>
      </c>
      <c r="F1222" t="s">
        <v>3822</v>
      </c>
      <c r="G1222" t="s">
        <v>3819</v>
      </c>
      <c r="H1222" t="s">
        <v>3820</v>
      </c>
      <c r="I1222">
        <v>77.088732899999997</v>
      </c>
      <c r="J1222">
        <v>28.494629499999999</v>
      </c>
      <c r="K1222" t="s">
        <v>3823</v>
      </c>
      <c r="L1222">
        <v>1500</v>
      </c>
      <c r="M1222" s="5" t="str">
        <f t="shared" si="57"/>
        <v>&gt;1000</v>
      </c>
      <c r="N1222" t="s">
        <v>2120</v>
      </c>
      <c r="O1222" t="s">
        <v>32</v>
      </c>
      <c r="P1222" t="s">
        <v>33</v>
      </c>
      <c r="Q1222" t="s">
        <v>33</v>
      </c>
      <c r="R1222" t="s">
        <v>33</v>
      </c>
      <c r="S1222">
        <v>3</v>
      </c>
      <c r="T1222">
        <v>4.5999999999999996</v>
      </c>
      <c r="U1222" t="str">
        <f t="shared" si="58"/>
        <v xml:space="preserve"> 4.5-4.9</v>
      </c>
      <c r="V1222" t="s">
        <v>34</v>
      </c>
      <c r="W1222" t="s">
        <v>35</v>
      </c>
      <c r="X1222">
        <v>563</v>
      </c>
      <c r="Y1222" s="5" t="str">
        <f t="shared" si="59"/>
        <v>Top Performing Venue</v>
      </c>
    </row>
    <row r="1223" spans="1:25" x14ac:dyDescent="0.3">
      <c r="A1223">
        <v>18409224</v>
      </c>
      <c r="B1223" t="s">
        <v>3824</v>
      </c>
      <c r="C1223">
        <v>1</v>
      </c>
      <c r="D1223" s="5" t="str">
        <f>VLOOKUP(C1223,Country!A:B,2,0)</f>
        <v>India</v>
      </c>
      <c r="E1223" t="s">
        <v>3664</v>
      </c>
      <c r="F1223" t="s">
        <v>3825</v>
      </c>
      <c r="G1223" t="s">
        <v>3819</v>
      </c>
      <c r="H1223" t="s">
        <v>3820</v>
      </c>
      <c r="I1223">
        <v>77.088642899999996</v>
      </c>
      <c r="J1223">
        <v>28.495069099999998</v>
      </c>
      <c r="K1223" t="s">
        <v>3826</v>
      </c>
      <c r="L1223">
        <v>1200</v>
      </c>
      <c r="M1223" s="5" t="str">
        <f t="shared" si="57"/>
        <v>&gt;1000</v>
      </c>
      <c r="N1223" t="s">
        <v>2120</v>
      </c>
      <c r="O1223" t="s">
        <v>33</v>
      </c>
      <c r="P1223" t="s">
        <v>33</v>
      </c>
      <c r="Q1223" t="s">
        <v>33</v>
      </c>
      <c r="R1223" t="s">
        <v>33</v>
      </c>
      <c r="S1223">
        <v>3</v>
      </c>
      <c r="T1223">
        <v>4.5999999999999996</v>
      </c>
      <c r="U1223" t="str">
        <f t="shared" si="58"/>
        <v xml:space="preserve"> 4.5-4.9</v>
      </c>
      <c r="V1223" t="s">
        <v>34</v>
      </c>
      <c r="W1223" t="s">
        <v>35</v>
      </c>
      <c r="X1223">
        <v>177</v>
      </c>
      <c r="Y1223" s="5" t="str">
        <f t="shared" si="59"/>
        <v>Top Performing Venue</v>
      </c>
    </row>
    <row r="1224" spans="1:25" x14ac:dyDescent="0.3">
      <c r="A1224">
        <v>18277179</v>
      </c>
      <c r="B1224" t="s">
        <v>3827</v>
      </c>
      <c r="C1224">
        <v>1</v>
      </c>
      <c r="D1224" s="5" t="str">
        <f>VLOOKUP(C1224,Country!A:B,2,0)</f>
        <v>India</v>
      </c>
      <c r="E1224" t="s">
        <v>3664</v>
      </c>
      <c r="F1224" t="s">
        <v>3820</v>
      </c>
      <c r="G1224" t="s">
        <v>3819</v>
      </c>
      <c r="H1224" t="s">
        <v>3820</v>
      </c>
      <c r="I1224">
        <v>77.088598700000006</v>
      </c>
      <c r="J1224">
        <v>28.4950762</v>
      </c>
      <c r="K1224" t="s">
        <v>3828</v>
      </c>
      <c r="L1224">
        <v>1800</v>
      </c>
      <c r="M1224" s="5" t="str">
        <f t="shared" si="57"/>
        <v>&gt;1000</v>
      </c>
      <c r="N1224" t="s">
        <v>2120</v>
      </c>
      <c r="O1224" t="s">
        <v>33</v>
      </c>
      <c r="P1224" t="s">
        <v>33</v>
      </c>
      <c r="Q1224" t="s">
        <v>33</v>
      </c>
      <c r="R1224" t="s">
        <v>33</v>
      </c>
      <c r="S1224">
        <v>3</v>
      </c>
      <c r="T1224">
        <v>4.5</v>
      </c>
      <c r="U1224" t="str">
        <f t="shared" si="58"/>
        <v xml:space="preserve"> 4.5-4.9</v>
      </c>
      <c r="V1224" t="s">
        <v>34</v>
      </c>
      <c r="W1224" t="s">
        <v>35</v>
      </c>
      <c r="X1224">
        <v>407</v>
      </c>
      <c r="Y1224" s="5" t="str">
        <f t="shared" si="59"/>
        <v>Top Performing Venue</v>
      </c>
    </row>
    <row r="1225" spans="1:25" x14ac:dyDescent="0.3">
      <c r="A1225">
        <v>308570</v>
      </c>
      <c r="B1225" t="s">
        <v>3829</v>
      </c>
      <c r="C1225">
        <v>1</v>
      </c>
      <c r="D1225" s="5" t="str">
        <f>VLOOKUP(C1225,Country!A:B,2,0)</f>
        <v>India</v>
      </c>
      <c r="E1225" t="s">
        <v>3664</v>
      </c>
      <c r="F1225" t="s">
        <v>3830</v>
      </c>
      <c r="G1225" t="s">
        <v>3819</v>
      </c>
      <c r="H1225" t="s">
        <v>3820</v>
      </c>
      <c r="I1225">
        <v>77.088978100000006</v>
      </c>
      <c r="J1225">
        <v>28.495539099999998</v>
      </c>
      <c r="K1225" t="s">
        <v>3831</v>
      </c>
      <c r="L1225">
        <v>1200</v>
      </c>
      <c r="M1225" s="5" t="str">
        <f t="shared" si="57"/>
        <v>&gt;1000</v>
      </c>
      <c r="N1225" t="s">
        <v>2120</v>
      </c>
      <c r="O1225" t="s">
        <v>32</v>
      </c>
      <c r="P1225" t="s">
        <v>32</v>
      </c>
      <c r="Q1225" t="s">
        <v>33</v>
      </c>
      <c r="R1225" t="s">
        <v>33</v>
      </c>
      <c r="S1225">
        <v>3</v>
      </c>
      <c r="T1225">
        <v>3.7</v>
      </c>
      <c r="U1225" t="str">
        <f t="shared" si="58"/>
        <v xml:space="preserve"> 3.5-3.9</v>
      </c>
      <c r="V1225" t="s">
        <v>106</v>
      </c>
      <c r="W1225" t="s">
        <v>107</v>
      </c>
      <c r="X1225">
        <v>647</v>
      </c>
      <c r="Y1225" s="5" t="str">
        <f t="shared" si="59"/>
        <v>Top Performing Venue</v>
      </c>
    </row>
    <row r="1226" spans="1:25" x14ac:dyDescent="0.3">
      <c r="A1226">
        <v>308263</v>
      </c>
      <c r="B1226" t="s">
        <v>3832</v>
      </c>
      <c r="C1226">
        <v>1</v>
      </c>
      <c r="D1226" s="5" t="str">
        <f>VLOOKUP(C1226,Country!A:B,2,0)</f>
        <v>India</v>
      </c>
      <c r="E1226" t="s">
        <v>3664</v>
      </c>
      <c r="F1226" t="s">
        <v>3833</v>
      </c>
      <c r="G1226" t="s">
        <v>3819</v>
      </c>
      <c r="H1226" t="s">
        <v>3820</v>
      </c>
      <c r="I1226">
        <v>77.088508000000004</v>
      </c>
      <c r="J1226">
        <v>28.494831999999999</v>
      </c>
      <c r="K1226" t="s">
        <v>2709</v>
      </c>
      <c r="L1226">
        <v>600</v>
      </c>
      <c r="M1226" s="5" t="str">
        <f t="shared" si="57"/>
        <v>500-1000</v>
      </c>
      <c r="N1226" t="s">
        <v>2120</v>
      </c>
      <c r="O1226" t="s">
        <v>33</v>
      </c>
      <c r="P1226" t="s">
        <v>32</v>
      </c>
      <c r="Q1226" t="s">
        <v>33</v>
      </c>
      <c r="R1226" t="s">
        <v>33</v>
      </c>
      <c r="S1226">
        <v>2</v>
      </c>
      <c r="T1226">
        <v>3.7</v>
      </c>
      <c r="U1226" t="str">
        <f t="shared" si="58"/>
        <v xml:space="preserve"> 3.5-3.9</v>
      </c>
      <c r="V1226" t="s">
        <v>106</v>
      </c>
      <c r="W1226" t="s">
        <v>107</v>
      </c>
      <c r="X1226">
        <v>503</v>
      </c>
      <c r="Y1226" s="5" t="str">
        <f t="shared" si="59"/>
        <v>Top Performing Venue</v>
      </c>
    </row>
    <row r="1227" spans="1:25" x14ac:dyDescent="0.3">
      <c r="A1227">
        <v>306133</v>
      </c>
      <c r="B1227" t="s">
        <v>3834</v>
      </c>
      <c r="C1227">
        <v>1</v>
      </c>
      <c r="D1227" s="5" t="str">
        <f>VLOOKUP(C1227,Country!A:B,2,0)</f>
        <v>India</v>
      </c>
      <c r="E1227" t="s">
        <v>3664</v>
      </c>
      <c r="F1227" t="s">
        <v>3835</v>
      </c>
      <c r="G1227" t="s">
        <v>3819</v>
      </c>
      <c r="H1227" t="s">
        <v>3820</v>
      </c>
      <c r="I1227">
        <v>77.088687899999996</v>
      </c>
      <c r="J1227">
        <v>28.4952975</v>
      </c>
      <c r="K1227" t="s">
        <v>2207</v>
      </c>
      <c r="L1227">
        <v>2500</v>
      </c>
      <c r="M1227" s="5" t="str">
        <f t="shared" si="57"/>
        <v>&gt;1000</v>
      </c>
      <c r="N1227" t="s">
        <v>2120</v>
      </c>
      <c r="O1227" t="s">
        <v>32</v>
      </c>
      <c r="P1227" t="s">
        <v>32</v>
      </c>
      <c r="Q1227" t="s">
        <v>33</v>
      </c>
      <c r="R1227" t="s">
        <v>33</v>
      </c>
      <c r="S1227">
        <v>4</v>
      </c>
      <c r="T1227">
        <v>3.7</v>
      </c>
      <c r="U1227" t="str">
        <f t="shared" si="58"/>
        <v xml:space="preserve"> 3.5-3.9</v>
      </c>
      <c r="V1227" t="s">
        <v>106</v>
      </c>
      <c r="W1227" t="s">
        <v>107</v>
      </c>
      <c r="X1227">
        <v>980</v>
      </c>
      <c r="Y1227" s="5" t="str">
        <f t="shared" si="59"/>
        <v>Top Performing Venue</v>
      </c>
    </row>
    <row r="1228" spans="1:25" x14ac:dyDescent="0.3">
      <c r="A1228">
        <v>306142</v>
      </c>
      <c r="B1228" t="s">
        <v>3836</v>
      </c>
      <c r="C1228">
        <v>1</v>
      </c>
      <c r="D1228" s="5" t="str">
        <f>VLOOKUP(C1228,Country!A:B,2,0)</f>
        <v>India</v>
      </c>
      <c r="E1228" t="s">
        <v>3664</v>
      </c>
      <c r="F1228" t="s">
        <v>3837</v>
      </c>
      <c r="G1228" t="s">
        <v>3819</v>
      </c>
      <c r="H1228" t="s">
        <v>3820</v>
      </c>
      <c r="I1228">
        <v>77.088867699999994</v>
      </c>
      <c r="J1228">
        <v>28.495225099999999</v>
      </c>
      <c r="K1228" t="s">
        <v>3838</v>
      </c>
      <c r="L1228">
        <v>200</v>
      </c>
      <c r="M1228" s="5" t="str">
        <f t="shared" si="57"/>
        <v>100-250</v>
      </c>
      <c r="N1228" t="s">
        <v>2120</v>
      </c>
      <c r="O1228" t="s">
        <v>33</v>
      </c>
      <c r="P1228" t="s">
        <v>32</v>
      </c>
      <c r="Q1228" t="s">
        <v>33</v>
      </c>
      <c r="R1228" t="s">
        <v>33</v>
      </c>
      <c r="S1228">
        <v>1</v>
      </c>
      <c r="T1228">
        <v>3.7</v>
      </c>
      <c r="U1228" t="str">
        <f t="shared" si="58"/>
        <v xml:space="preserve"> 3.5-3.9</v>
      </c>
      <c r="V1228" t="s">
        <v>106</v>
      </c>
      <c r="W1228" t="s">
        <v>107</v>
      </c>
      <c r="X1228">
        <v>544</v>
      </c>
      <c r="Y1228" s="5" t="str">
        <f t="shared" si="59"/>
        <v>Top Performing Venue</v>
      </c>
    </row>
    <row r="1229" spans="1:25" x14ac:dyDescent="0.3">
      <c r="A1229">
        <v>308609</v>
      </c>
      <c r="B1229" t="s">
        <v>3839</v>
      </c>
      <c r="C1229">
        <v>1</v>
      </c>
      <c r="D1229" s="5" t="str">
        <f>VLOOKUP(C1229,Country!A:B,2,0)</f>
        <v>India</v>
      </c>
      <c r="E1229" t="s">
        <v>3664</v>
      </c>
      <c r="F1229" t="s">
        <v>3840</v>
      </c>
      <c r="G1229" t="s">
        <v>3819</v>
      </c>
      <c r="H1229" t="s">
        <v>3820</v>
      </c>
      <c r="I1229">
        <v>77.088867699999994</v>
      </c>
      <c r="J1229">
        <v>28.495314799999999</v>
      </c>
      <c r="K1229" t="s">
        <v>3012</v>
      </c>
      <c r="L1229">
        <v>400</v>
      </c>
      <c r="M1229" s="5" t="str">
        <f t="shared" si="57"/>
        <v>250-500</v>
      </c>
      <c r="N1229" t="s">
        <v>2120</v>
      </c>
      <c r="O1229" t="s">
        <v>33</v>
      </c>
      <c r="P1229" t="s">
        <v>32</v>
      </c>
      <c r="Q1229" t="s">
        <v>33</v>
      </c>
      <c r="R1229" t="s">
        <v>33</v>
      </c>
      <c r="S1229">
        <v>1</v>
      </c>
      <c r="T1229">
        <v>3.6</v>
      </c>
      <c r="U1229" t="str">
        <f t="shared" si="58"/>
        <v xml:space="preserve"> 3.5-3.9</v>
      </c>
      <c r="V1229" t="s">
        <v>106</v>
      </c>
      <c r="W1229" t="s">
        <v>107</v>
      </c>
      <c r="X1229">
        <v>455</v>
      </c>
      <c r="Y1229" s="5" t="str">
        <f t="shared" si="59"/>
        <v>Top Performing Venue</v>
      </c>
    </row>
    <row r="1230" spans="1:25" x14ac:dyDescent="0.3">
      <c r="A1230">
        <v>18383453</v>
      </c>
      <c r="B1230" t="s">
        <v>3841</v>
      </c>
      <c r="C1230">
        <v>1</v>
      </c>
      <c r="D1230" s="5" t="str">
        <f>VLOOKUP(C1230,Country!A:B,2,0)</f>
        <v>India</v>
      </c>
      <c r="E1230" t="s">
        <v>3664</v>
      </c>
      <c r="F1230" t="s">
        <v>3820</v>
      </c>
      <c r="G1230" t="s">
        <v>3819</v>
      </c>
      <c r="H1230" t="s">
        <v>3820</v>
      </c>
      <c r="I1230">
        <v>77.088867699999994</v>
      </c>
      <c r="J1230">
        <v>28.495763</v>
      </c>
      <c r="K1230" t="s">
        <v>2304</v>
      </c>
      <c r="L1230">
        <v>1250</v>
      </c>
      <c r="M1230" s="5" t="str">
        <f t="shared" si="57"/>
        <v>&gt;1000</v>
      </c>
      <c r="N1230" t="s">
        <v>2120</v>
      </c>
      <c r="O1230" t="s">
        <v>32</v>
      </c>
      <c r="P1230" t="s">
        <v>33</v>
      </c>
      <c r="Q1230" t="s">
        <v>33</v>
      </c>
      <c r="R1230" t="s">
        <v>33</v>
      </c>
      <c r="S1230">
        <v>3</v>
      </c>
      <c r="T1230">
        <v>3.9</v>
      </c>
      <c r="U1230" t="str">
        <f t="shared" si="58"/>
        <v xml:space="preserve"> 3.5-3.9</v>
      </c>
      <c r="V1230" t="s">
        <v>106</v>
      </c>
      <c r="W1230" t="s">
        <v>107</v>
      </c>
      <c r="X1230">
        <v>230</v>
      </c>
      <c r="Y1230" s="5" t="str">
        <f t="shared" si="59"/>
        <v>Top Performing Venue</v>
      </c>
    </row>
    <row r="1231" spans="1:25" x14ac:dyDescent="0.3">
      <c r="A1231">
        <v>305478</v>
      </c>
      <c r="B1231" t="s">
        <v>2992</v>
      </c>
      <c r="C1231">
        <v>1</v>
      </c>
      <c r="D1231" s="5" t="str">
        <f>VLOOKUP(C1231,Country!A:B,2,0)</f>
        <v>India</v>
      </c>
      <c r="E1231" t="s">
        <v>3664</v>
      </c>
      <c r="F1231" t="s">
        <v>3842</v>
      </c>
      <c r="G1231" t="s">
        <v>3819</v>
      </c>
      <c r="H1231" t="s">
        <v>3820</v>
      </c>
      <c r="I1231">
        <v>77.088732899999997</v>
      </c>
      <c r="J1231">
        <v>28.4951674</v>
      </c>
      <c r="K1231" t="s">
        <v>2994</v>
      </c>
      <c r="L1231">
        <v>600</v>
      </c>
      <c r="M1231" s="5" t="str">
        <f t="shared" si="57"/>
        <v>500-1000</v>
      </c>
      <c r="N1231" t="s">
        <v>2120</v>
      </c>
      <c r="O1231" t="s">
        <v>33</v>
      </c>
      <c r="P1231" t="s">
        <v>32</v>
      </c>
      <c r="Q1231" t="s">
        <v>33</v>
      </c>
      <c r="R1231" t="s">
        <v>33</v>
      </c>
      <c r="S1231">
        <v>2</v>
      </c>
      <c r="T1231">
        <v>3.8</v>
      </c>
      <c r="U1231" t="str">
        <f t="shared" si="58"/>
        <v xml:space="preserve"> 3.5-3.9</v>
      </c>
      <c r="V1231" t="s">
        <v>106</v>
      </c>
      <c r="W1231" t="s">
        <v>107</v>
      </c>
      <c r="X1231">
        <v>701</v>
      </c>
      <c r="Y1231" s="5" t="str">
        <f t="shared" si="59"/>
        <v>Top Performing Venue</v>
      </c>
    </row>
    <row r="1232" spans="1:25" x14ac:dyDescent="0.3">
      <c r="A1232">
        <v>308357</v>
      </c>
      <c r="B1232" t="s">
        <v>3843</v>
      </c>
      <c r="C1232">
        <v>1</v>
      </c>
      <c r="D1232" s="5" t="str">
        <f>VLOOKUP(C1232,Country!A:B,2,0)</f>
        <v>India</v>
      </c>
      <c r="E1232" t="s">
        <v>3664</v>
      </c>
      <c r="F1232" t="s">
        <v>3844</v>
      </c>
      <c r="G1232" t="s">
        <v>3819</v>
      </c>
      <c r="H1232" t="s">
        <v>3820</v>
      </c>
      <c r="I1232">
        <v>77.088373200000007</v>
      </c>
      <c r="J1232">
        <v>28.494774199999998</v>
      </c>
      <c r="K1232" t="s">
        <v>3845</v>
      </c>
      <c r="L1232">
        <v>1800</v>
      </c>
      <c r="M1232" s="5" t="str">
        <f t="shared" si="57"/>
        <v>&gt;1000</v>
      </c>
      <c r="N1232" t="s">
        <v>2120</v>
      </c>
      <c r="O1232" t="s">
        <v>32</v>
      </c>
      <c r="P1232" t="s">
        <v>33</v>
      </c>
      <c r="Q1232" t="s">
        <v>33</v>
      </c>
      <c r="R1232" t="s">
        <v>33</v>
      </c>
      <c r="S1232">
        <v>3</v>
      </c>
      <c r="T1232">
        <v>3.6</v>
      </c>
      <c r="U1232" t="str">
        <f t="shared" si="58"/>
        <v xml:space="preserve"> 3.5-3.9</v>
      </c>
      <c r="V1232" t="s">
        <v>106</v>
      </c>
      <c r="W1232" t="s">
        <v>107</v>
      </c>
      <c r="X1232">
        <v>313</v>
      </c>
      <c r="Y1232" s="5" t="str">
        <f t="shared" si="59"/>
        <v>Top Performing Venue</v>
      </c>
    </row>
    <row r="1233" spans="1:25" x14ac:dyDescent="0.3">
      <c r="A1233">
        <v>306128</v>
      </c>
      <c r="B1233" t="s">
        <v>3846</v>
      </c>
      <c r="C1233">
        <v>1</v>
      </c>
      <c r="D1233" s="5" t="str">
        <f>VLOOKUP(C1233,Country!A:B,2,0)</f>
        <v>India</v>
      </c>
      <c r="E1233" t="s">
        <v>3664</v>
      </c>
      <c r="F1233" t="s">
        <v>3820</v>
      </c>
      <c r="G1233" t="s">
        <v>3819</v>
      </c>
      <c r="H1233" t="s">
        <v>3820</v>
      </c>
      <c r="I1233">
        <v>77.088598000000005</v>
      </c>
      <c r="J1233">
        <v>28.495109599999999</v>
      </c>
      <c r="K1233" t="s">
        <v>173</v>
      </c>
      <c r="L1233">
        <v>1500</v>
      </c>
      <c r="M1233" s="5" t="str">
        <f t="shared" si="57"/>
        <v>&gt;1000</v>
      </c>
      <c r="N1233" t="s">
        <v>2120</v>
      </c>
      <c r="O1233" t="s">
        <v>32</v>
      </c>
      <c r="P1233" t="s">
        <v>33</v>
      </c>
      <c r="Q1233" t="s">
        <v>33</v>
      </c>
      <c r="R1233" t="s">
        <v>33</v>
      </c>
      <c r="S1233">
        <v>3</v>
      </c>
      <c r="T1233">
        <v>3.6</v>
      </c>
      <c r="U1233" t="str">
        <f t="shared" si="58"/>
        <v xml:space="preserve"> 3.5-3.9</v>
      </c>
      <c r="V1233" t="s">
        <v>106</v>
      </c>
      <c r="W1233" t="s">
        <v>107</v>
      </c>
      <c r="X1233">
        <v>625</v>
      </c>
      <c r="Y1233" s="5" t="str">
        <f t="shared" si="59"/>
        <v>Top Performing Venue</v>
      </c>
    </row>
    <row r="1234" spans="1:25" x14ac:dyDescent="0.3">
      <c r="A1234">
        <v>308020</v>
      </c>
      <c r="B1234" t="s">
        <v>3847</v>
      </c>
      <c r="C1234">
        <v>1</v>
      </c>
      <c r="D1234" s="5" t="str">
        <f>VLOOKUP(C1234,Country!A:B,2,0)</f>
        <v>India</v>
      </c>
      <c r="E1234" t="s">
        <v>3664</v>
      </c>
      <c r="F1234" t="s">
        <v>3848</v>
      </c>
      <c r="G1234" t="s">
        <v>3819</v>
      </c>
      <c r="H1234" t="s">
        <v>3820</v>
      </c>
      <c r="I1234">
        <v>77.088687899999996</v>
      </c>
      <c r="J1234">
        <v>28.4952079</v>
      </c>
      <c r="K1234" t="s">
        <v>3849</v>
      </c>
      <c r="L1234">
        <v>350</v>
      </c>
      <c r="M1234" s="5" t="str">
        <f t="shared" si="57"/>
        <v>250-500</v>
      </c>
      <c r="N1234" t="s">
        <v>2120</v>
      </c>
      <c r="O1234" t="s">
        <v>33</v>
      </c>
      <c r="P1234" t="s">
        <v>32</v>
      </c>
      <c r="Q1234" t="s">
        <v>33</v>
      </c>
      <c r="R1234" t="s">
        <v>33</v>
      </c>
      <c r="S1234">
        <v>1</v>
      </c>
      <c r="T1234">
        <v>3.9</v>
      </c>
      <c r="U1234" t="str">
        <f t="shared" si="58"/>
        <v xml:space="preserve"> 3.5-3.9</v>
      </c>
      <c r="V1234" t="s">
        <v>106</v>
      </c>
      <c r="W1234" t="s">
        <v>107</v>
      </c>
      <c r="X1234">
        <v>425</v>
      </c>
      <c r="Y1234" s="5" t="str">
        <f t="shared" si="59"/>
        <v>Top Performing Venue</v>
      </c>
    </row>
    <row r="1235" spans="1:25" x14ac:dyDescent="0.3">
      <c r="A1235">
        <v>309883</v>
      </c>
      <c r="B1235" t="s">
        <v>3850</v>
      </c>
      <c r="C1235">
        <v>1</v>
      </c>
      <c r="D1235" s="5" t="str">
        <f>VLOOKUP(C1235,Country!A:B,2,0)</f>
        <v>India</v>
      </c>
      <c r="E1235" t="s">
        <v>3664</v>
      </c>
      <c r="F1235" t="s">
        <v>3851</v>
      </c>
      <c r="G1235" t="s">
        <v>3819</v>
      </c>
      <c r="H1235" t="s">
        <v>3820</v>
      </c>
      <c r="I1235">
        <v>77.088598000000005</v>
      </c>
      <c r="J1235">
        <v>28.495109599999999</v>
      </c>
      <c r="K1235" t="s">
        <v>2125</v>
      </c>
      <c r="L1235">
        <v>1100</v>
      </c>
      <c r="M1235" s="5" t="str">
        <f t="shared" si="57"/>
        <v>&gt;1000</v>
      </c>
      <c r="N1235" t="s">
        <v>2120</v>
      </c>
      <c r="O1235" t="s">
        <v>33</v>
      </c>
      <c r="P1235" t="s">
        <v>33</v>
      </c>
      <c r="Q1235" t="s">
        <v>33</v>
      </c>
      <c r="R1235" t="s">
        <v>33</v>
      </c>
      <c r="S1235">
        <v>3</v>
      </c>
      <c r="T1235">
        <v>3.6</v>
      </c>
      <c r="U1235" t="str">
        <f t="shared" si="58"/>
        <v xml:space="preserve"> 3.5-3.9</v>
      </c>
      <c r="V1235" t="s">
        <v>106</v>
      </c>
      <c r="W1235" t="s">
        <v>107</v>
      </c>
      <c r="X1235">
        <v>734</v>
      </c>
      <c r="Y1235" s="5" t="str">
        <f t="shared" si="59"/>
        <v>Top Performing Venue</v>
      </c>
    </row>
    <row r="1236" spans="1:25" x14ac:dyDescent="0.3">
      <c r="A1236">
        <v>306132</v>
      </c>
      <c r="B1236" t="s">
        <v>3852</v>
      </c>
      <c r="C1236">
        <v>1</v>
      </c>
      <c r="D1236" s="5" t="str">
        <f>VLOOKUP(C1236,Country!A:B,2,0)</f>
        <v>India</v>
      </c>
      <c r="E1236" t="s">
        <v>3664</v>
      </c>
      <c r="F1236" t="s">
        <v>3853</v>
      </c>
      <c r="G1236" t="s">
        <v>3819</v>
      </c>
      <c r="H1236" t="s">
        <v>3820</v>
      </c>
      <c r="I1236">
        <v>77.088687899999996</v>
      </c>
      <c r="J1236">
        <v>28.4952079</v>
      </c>
      <c r="K1236" t="s">
        <v>3854</v>
      </c>
      <c r="L1236">
        <v>1700</v>
      </c>
      <c r="M1236" s="5" t="str">
        <f t="shared" si="57"/>
        <v>&gt;1000</v>
      </c>
      <c r="N1236" t="s">
        <v>2120</v>
      </c>
      <c r="O1236" t="s">
        <v>32</v>
      </c>
      <c r="P1236" t="s">
        <v>32</v>
      </c>
      <c r="Q1236" t="s">
        <v>33</v>
      </c>
      <c r="R1236" t="s">
        <v>33</v>
      </c>
      <c r="S1236">
        <v>3</v>
      </c>
      <c r="T1236">
        <v>3.8</v>
      </c>
      <c r="U1236" t="str">
        <f t="shared" si="58"/>
        <v xml:space="preserve"> 3.5-3.9</v>
      </c>
      <c r="V1236" t="s">
        <v>106</v>
      </c>
      <c r="W1236" t="s">
        <v>107</v>
      </c>
      <c r="X1236">
        <v>706</v>
      </c>
      <c r="Y1236" s="5" t="str">
        <f t="shared" si="59"/>
        <v>Top Performing Venue</v>
      </c>
    </row>
    <row r="1237" spans="1:25" x14ac:dyDescent="0.3">
      <c r="A1237">
        <v>306956</v>
      </c>
      <c r="B1237" t="s">
        <v>3855</v>
      </c>
      <c r="C1237">
        <v>1</v>
      </c>
      <c r="D1237" s="5" t="str">
        <f>VLOOKUP(C1237,Country!A:B,2,0)</f>
        <v>India</v>
      </c>
      <c r="E1237" t="s">
        <v>3664</v>
      </c>
      <c r="F1237" t="s">
        <v>3856</v>
      </c>
      <c r="G1237" t="s">
        <v>3819</v>
      </c>
      <c r="H1237" t="s">
        <v>3820</v>
      </c>
      <c r="I1237">
        <v>77.087878599999996</v>
      </c>
      <c r="J1237">
        <v>28.4945922</v>
      </c>
      <c r="K1237" t="s">
        <v>3857</v>
      </c>
      <c r="L1237">
        <v>2000</v>
      </c>
      <c r="M1237" s="5" t="str">
        <f t="shared" si="57"/>
        <v>&gt;1000</v>
      </c>
      <c r="N1237" t="s">
        <v>2120</v>
      </c>
      <c r="O1237" t="s">
        <v>32</v>
      </c>
      <c r="P1237" t="s">
        <v>33</v>
      </c>
      <c r="Q1237" t="s">
        <v>33</v>
      </c>
      <c r="R1237" t="s">
        <v>33</v>
      </c>
      <c r="S1237">
        <v>4</v>
      </c>
      <c r="T1237">
        <v>3.9</v>
      </c>
      <c r="U1237" t="str">
        <f t="shared" si="58"/>
        <v xml:space="preserve"> 3.5-3.9</v>
      </c>
      <c r="V1237" t="s">
        <v>106</v>
      </c>
      <c r="W1237" t="s">
        <v>107</v>
      </c>
      <c r="X1237">
        <v>1490</v>
      </c>
      <c r="Y1237" s="5" t="str">
        <f t="shared" si="59"/>
        <v>Top Performing Venue</v>
      </c>
    </row>
    <row r="1238" spans="1:25" x14ac:dyDescent="0.3">
      <c r="A1238">
        <v>305862</v>
      </c>
      <c r="B1238" t="s">
        <v>3858</v>
      </c>
      <c r="C1238">
        <v>1</v>
      </c>
      <c r="D1238" s="5" t="str">
        <f>VLOOKUP(C1238,Country!A:B,2,0)</f>
        <v>India</v>
      </c>
      <c r="E1238" t="s">
        <v>3664</v>
      </c>
      <c r="F1238" t="s">
        <v>3859</v>
      </c>
      <c r="G1238" t="s">
        <v>3819</v>
      </c>
      <c r="H1238" t="s">
        <v>3820</v>
      </c>
      <c r="I1238">
        <v>77.088642899999996</v>
      </c>
      <c r="J1238">
        <v>28.495069099999998</v>
      </c>
      <c r="K1238" t="s">
        <v>3860</v>
      </c>
      <c r="L1238">
        <v>600</v>
      </c>
      <c r="M1238" s="5" t="str">
        <f t="shared" si="57"/>
        <v>500-1000</v>
      </c>
      <c r="N1238" t="s">
        <v>2120</v>
      </c>
      <c r="O1238" t="s">
        <v>33</v>
      </c>
      <c r="P1238" t="s">
        <v>32</v>
      </c>
      <c r="Q1238" t="s">
        <v>33</v>
      </c>
      <c r="R1238" t="s">
        <v>33</v>
      </c>
      <c r="S1238">
        <v>2</v>
      </c>
      <c r="T1238">
        <v>3.9</v>
      </c>
      <c r="U1238" t="str">
        <f t="shared" si="58"/>
        <v xml:space="preserve"> 3.5-3.9</v>
      </c>
      <c r="V1238" t="s">
        <v>106</v>
      </c>
      <c r="W1238" t="s">
        <v>107</v>
      </c>
      <c r="X1238">
        <v>870</v>
      </c>
      <c r="Y1238" s="5" t="str">
        <f t="shared" si="59"/>
        <v>Top Performing Venue</v>
      </c>
    </row>
    <row r="1239" spans="1:25" x14ac:dyDescent="0.3">
      <c r="A1239">
        <v>307309</v>
      </c>
      <c r="B1239" t="s">
        <v>3861</v>
      </c>
      <c r="C1239">
        <v>1</v>
      </c>
      <c r="D1239" s="5" t="str">
        <f>VLOOKUP(C1239,Country!A:B,2,0)</f>
        <v>India</v>
      </c>
      <c r="E1239" t="s">
        <v>3664</v>
      </c>
      <c r="F1239" t="s">
        <v>3862</v>
      </c>
      <c r="G1239" t="s">
        <v>3819</v>
      </c>
      <c r="H1239" t="s">
        <v>3820</v>
      </c>
      <c r="I1239">
        <v>77.088373200000007</v>
      </c>
      <c r="J1239">
        <v>28.4953121</v>
      </c>
      <c r="K1239" t="s">
        <v>2310</v>
      </c>
      <c r="L1239">
        <v>2000</v>
      </c>
      <c r="M1239" s="5" t="str">
        <f t="shared" si="57"/>
        <v>&gt;1000</v>
      </c>
      <c r="N1239" t="s">
        <v>2120</v>
      </c>
      <c r="O1239" t="s">
        <v>32</v>
      </c>
      <c r="P1239" t="s">
        <v>32</v>
      </c>
      <c r="Q1239" t="s">
        <v>33</v>
      </c>
      <c r="R1239" t="s">
        <v>33</v>
      </c>
      <c r="S1239">
        <v>4</v>
      </c>
      <c r="T1239">
        <v>3.8</v>
      </c>
      <c r="U1239" t="str">
        <f t="shared" si="58"/>
        <v xml:space="preserve"> 3.5-3.9</v>
      </c>
      <c r="V1239" t="s">
        <v>106</v>
      </c>
      <c r="W1239" t="s">
        <v>107</v>
      </c>
      <c r="X1239">
        <v>1065</v>
      </c>
      <c r="Y1239" s="5" t="str">
        <f t="shared" si="59"/>
        <v>Top Performing Venue</v>
      </c>
    </row>
    <row r="1240" spans="1:25" x14ac:dyDescent="0.3">
      <c r="A1240">
        <v>306131</v>
      </c>
      <c r="B1240" t="s">
        <v>3863</v>
      </c>
      <c r="C1240">
        <v>1</v>
      </c>
      <c r="D1240" s="5" t="str">
        <f>VLOOKUP(C1240,Country!A:B,2,0)</f>
        <v>India</v>
      </c>
      <c r="E1240" t="s">
        <v>3664</v>
      </c>
      <c r="F1240" t="s">
        <v>3864</v>
      </c>
      <c r="G1240" t="s">
        <v>3819</v>
      </c>
      <c r="H1240" t="s">
        <v>3820</v>
      </c>
      <c r="I1240">
        <v>77.088687899999996</v>
      </c>
      <c r="J1240">
        <v>28.4952079</v>
      </c>
      <c r="K1240" t="s">
        <v>2997</v>
      </c>
      <c r="L1240">
        <v>700</v>
      </c>
      <c r="M1240" s="5" t="str">
        <f t="shared" si="57"/>
        <v>500-1000</v>
      </c>
      <c r="N1240" t="s">
        <v>2120</v>
      </c>
      <c r="O1240" t="s">
        <v>33</v>
      </c>
      <c r="P1240" t="s">
        <v>32</v>
      </c>
      <c r="Q1240" t="s">
        <v>33</v>
      </c>
      <c r="R1240" t="s">
        <v>33</v>
      </c>
      <c r="S1240">
        <v>2</v>
      </c>
      <c r="T1240">
        <v>3.6</v>
      </c>
      <c r="U1240" t="str">
        <f t="shared" si="58"/>
        <v xml:space="preserve"> 3.5-3.9</v>
      </c>
      <c r="V1240" t="s">
        <v>106</v>
      </c>
      <c r="W1240" t="s">
        <v>107</v>
      </c>
      <c r="X1240">
        <v>365</v>
      </c>
      <c r="Y1240" s="5" t="str">
        <f t="shared" si="59"/>
        <v>Top Performing Venue</v>
      </c>
    </row>
    <row r="1241" spans="1:25" x14ac:dyDescent="0.3">
      <c r="A1241">
        <v>306127</v>
      </c>
      <c r="B1241" t="s">
        <v>3865</v>
      </c>
      <c r="C1241">
        <v>1</v>
      </c>
      <c r="D1241" s="5" t="str">
        <f>VLOOKUP(C1241,Country!A:B,2,0)</f>
        <v>India</v>
      </c>
      <c r="E1241" t="s">
        <v>3664</v>
      </c>
      <c r="F1241" t="s">
        <v>3866</v>
      </c>
      <c r="G1241" t="s">
        <v>3819</v>
      </c>
      <c r="H1241" t="s">
        <v>3820</v>
      </c>
      <c r="I1241">
        <v>77.088687899999996</v>
      </c>
      <c r="J1241">
        <v>28.495387099999999</v>
      </c>
      <c r="K1241" t="s">
        <v>3867</v>
      </c>
      <c r="L1241">
        <v>1400</v>
      </c>
      <c r="M1241" s="5" t="str">
        <f t="shared" si="57"/>
        <v>&gt;1000</v>
      </c>
      <c r="N1241" t="s">
        <v>2120</v>
      </c>
      <c r="O1241" t="s">
        <v>32</v>
      </c>
      <c r="P1241" t="s">
        <v>32</v>
      </c>
      <c r="Q1241" t="s">
        <v>33</v>
      </c>
      <c r="R1241" t="s">
        <v>33</v>
      </c>
      <c r="S1241">
        <v>3</v>
      </c>
      <c r="T1241">
        <v>3.5</v>
      </c>
      <c r="U1241" t="str">
        <f t="shared" si="58"/>
        <v xml:space="preserve"> 3.5-3.9</v>
      </c>
      <c r="V1241" t="s">
        <v>106</v>
      </c>
      <c r="W1241" t="s">
        <v>107</v>
      </c>
      <c r="X1241">
        <v>384</v>
      </c>
      <c r="Y1241" s="5" t="str">
        <f t="shared" si="59"/>
        <v>Top Performing Venue</v>
      </c>
    </row>
    <row r="1242" spans="1:25" x14ac:dyDescent="0.3">
      <c r="A1242">
        <v>313149</v>
      </c>
      <c r="B1242" t="s">
        <v>3868</v>
      </c>
      <c r="C1242">
        <v>1</v>
      </c>
      <c r="D1242" s="5" t="str">
        <f>VLOOKUP(C1242,Country!A:B,2,0)</f>
        <v>India</v>
      </c>
      <c r="E1242" t="s">
        <v>3664</v>
      </c>
      <c r="F1242" t="s">
        <v>3820</v>
      </c>
      <c r="G1242" t="s">
        <v>3819</v>
      </c>
      <c r="H1242" t="s">
        <v>3820</v>
      </c>
      <c r="I1242">
        <v>77.088912699999995</v>
      </c>
      <c r="J1242">
        <v>28.4950054</v>
      </c>
      <c r="K1242" t="s">
        <v>3869</v>
      </c>
      <c r="L1242">
        <v>1400</v>
      </c>
      <c r="M1242" s="5" t="str">
        <f t="shared" si="57"/>
        <v>&gt;1000</v>
      </c>
      <c r="N1242" t="s">
        <v>2120</v>
      </c>
      <c r="O1242" t="s">
        <v>33</v>
      </c>
      <c r="P1242" t="s">
        <v>33</v>
      </c>
      <c r="Q1242" t="s">
        <v>33</v>
      </c>
      <c r="R1242" t="s">
        <v>33</v>
      </c>
      <c r="S1242">
        <v>3</v>
      </c>
      <c r="T1242">
        <v>3.9</v>
      </c>
      <c r="U1242" t="str">
        <f t="shared" si="58"/>
        <v xml:space="preserve"> 3.5-3.9</v>
      </c>
      <c r="V1242" t="s">
        <v>106</v>
      </c>
      <c r="W1242" t="s">
        <v>107</v>
      </c>
      <c r="X1242">
        <v>622</v>
      </c>
      <c r="Y1242" s="5" t="str">
        <f t="shared" si="59"/>
        <v>Top Performing Venue</v>
      </c>
    </row>
    <row r="1243" spans="1:25" x14ac:dyDescent="0.3">
      <c r="A1243">
        <v>306001</v>
      </c>
      <c r="B1243" t="s">
        <v>3870</v>
      </c>
      <c r="C1243">
        <v>1</v>
      </c>
      <c r="D1243" s="5" t="str">
        <f>VLOOKUP(C1243,Country!A:B,2,0)</f>
        <v>India</v>
      </c>
      <c r="E1243" t="s">
        <v>3664</v>
      </c>
      <c r="F1243" t="s">
        <v>3871</v>
      </c>
      <c r="G1243" t="s">
        <v>3819</v>
      </c>
      <c r="H1243" t="s">
        <v>3820</v>
      </c>
      <c r="I1243">
        <v>77.089198199999998</v>
      </c>
      <c r="J1243">
        <v>28.495645700000001</v>
      </c>
      <c r="K1243" t="s">
        <v>147</v>
      </c>
      <c r="L1243">
        <v>700</v>
      </c>
      <c r="M1243" s="5" t="str">
        <f t="shared" si="57"/>
        <v>500-1000</v>
      </c>
      <c r="N1243" t="s">
        <v>2120</v>
      </c>
      <c r="O1243" t="s">
        <v>33</v>
      </c>
      <c r="P1243" t="s">
        <v>33</v>
      </c>
      <c r="Q1243" t="s">
        <v>33</v>
      </c>
      <c r="R1243" t="s">
        <v>33</v>
      </c>
      <c r="S1243">
        <v>2</v>
      </c>
      <c r="T1243">
        <v>3.9</v>
      </c>
      <c r="U1243" t="str">
        <f t="shared" si="58"/>
        <v xml:space="preserve"> 3.5-3.9</v>
      </c>
      <c r="V1243" t="s">
        <v>106</v>
      </c>
      <c r="W1243" t="s">
        <v>107</v>
      </c>
      <c r="X1243">
        <v>560</v>
      </c>
      <c r="Y1243" s="5" t="str">
        <f t="shared" si="59"/>
        <v>Top Performing Venue</v>
      </c>
    </row>
    <row r="1244" spans="1:25" x14ac:dyDescent="0.3">
      <c r="A1244">
        <v>308016</v>
      </c>
      <c r="B1244" t="s">
        <v>3872</v>
      </c>
      <c r="C1244">
        <v>1</v>
      </c>
      <c r="D1244" s="5" t="str">
        <f>VLOOKUP(C1244,Country!A:B,2,0)</f>
        <v>India</v>
      </c>
      <c r="E1244" t="s">
        <v>3664</v>
      </c>
      <c r="F1244" t="s">
        <v>3873</v>
      </c>
      <c r="G1244" t="s">
        <v>3819</v>
      </c>
      <c r="H1244" t="s">
        <v>3820</v>
      </c>
      <c r="I1244">
        <v>77.088328200000007</v>
      </c>
      <c r="J1244">
        <v>28.494814699999999</v>
      </c>
      <c r="K1244" t="s">
        <v>3874</v>
      </c>
      <c r="L1244">
        <v>2300</v>
      </c>
      <c r="M1244" s="5" t="str">
        <f t="shared" si="57"/>
        <v>&gt;1000</v>
      </c>
      <c r="N1244" t="s">
        <v>2120</v>
      </c>
      <c r="O1244" t="s">
        <v>33</v>
      </c>
      <c r="P1244" t="s">
        <v>33</v>
      </c>
      <c r="Q1244" t="s">
        <v>33</v>
      </c>
      <c r="R1244" t="s">
        <v>33</v>
      </c>
      <c r="S1244">
        <v>4</v>
      </c>
      <c r="T1244">
        <v>3.8</v>
      </c>
      <c r="U1244" t="str">
        <f t="shared" si="58"/>
        <v xml:space="preserve"> 3.5-3.9</v>
      </c>
      <c r="V1244" t="s">
        <v>106</v>
      </c>
      <c r="W1244" t="s">
        <v>107</v>
      </c>
      <c r="X1244">
        <v>1046</v>
      </c>
      <c r="Y1244" s="5" t="str">
        <f t="shared" si="59"/>
        <v>Top Performing Venue</v>
      </c>
    </row>
    <row r="1245" spans="1:25" x14ac:dyDescent="0.3">
      <c r="A1245">
        <v>18336509</v>
      </c>
      <c r="B1245" t="s">
        <v>2713</v>
      </c>
      <c r="C1245">
        <v>1</v>
      </c>
      <c r="D1245" s="5" t="str">
        <f>VLOOKUP(C1245,Country!A:B,2,0)</f>
        <v>India</v>
      </c>
      <c r="E1245" t="s">
        <v>3664</v>
      </c>
      <c r="F1245" t="s">
        <v>3820</v>
      </c>
      <c r="G1245" t="s">
        <v>3819</v>
      </c>
      <c r="H1245" t="s">
        <v>3820</v>
      </c>
      <c r="I1245">
        <v>77.088311300000001</v>
      </c>
      <c r="J1245">
        <v>28.4942639</v>
      </c>
      <c r="K1245" t="s">
        <v>2715</v>
      </c>
      <c r="L1245">
        <v>550</v>
      </c>
      <c r="M1245" s="5" t="str">
        <f t="shared" si="57"/>
        <v>500-1000</v>
      </c>
      <c r="N1245" t="s">
        <v>2120</v>
      </c>
      <c r="O1245" t="s">
        <v>33</v>
      </c>
      <c r="P1245" t="s">
        <v>32</v>
      </c>
      <c r="Q1245" t="s">
        <v>33</v>
      </c>
      <c r="R1245" t="s">
        <v>33</v>
      </c>
      <c r="S1245">
        <v>2</v>
      </c>
      <c r="T1245">
        <v>3.8</v>
      </c>
      <c r="U1245" t="str">
        <f t="shared" si="58"/>
        <v xml:space="preserve"> 3.5-3.9</v>
      </c>
      <c r="V1245" t="s">
        <v>106</v>
      </c>
      <c r="W1245" t="s">
        <v>107</v>
      </c>
      <c r="X1245">
        <v>176</v>
      </c>
      <c r="Y1245" s="5" t="str">
        <f t="shared" si="59"/>
        <v>Top Performing Venue</v>
      </c>
    </row>
    <row r="1246" spans="1:25" x14ac:dyDescent="0.3">
      <c r="A1246">
        <v>18336176</v>
      </c>
      <c r="B1246" t="s">
        <v>3875</v>
      </c>
      <c r="C1246">
        <v>1</v>
      </c>
      <c r="D1246" s="5" t="str">
        <f>VLOOKUP(C1246,Country!A:B,2,0)</f>
        <v>India</v>
      </c>
      <c r="E1246" t="s">
        <v>3664</v>
      </c>
      <c r="F1246" t="s">
        <v>3876</v>
      </c>
      <c r="G1246" t="s">
        <v>3819</v>
      </c>
      <c r="H1246" t="s">
        <v>3820</v>
      </c>
      <c r="I1246">
        <v>77.088777800000003</v>
      </c>
      <c r="J1246">
        <v>28.4949476</v>
      </c>
      <c r="K1246" t="s">
        <v>2310</v>
      </c>
      <c r="L1246">
        <v>1700</v>
      </c>
      <c r="M1246" s="5" t="str">
        <f t="shared" si="57"/>
        <v>&gt;1000</v>
      </c>
      <c r="N1246" t="s">
        <v>2120</v>
      </c>
      <c r="O1246" t="s">
        <v>32</v>
      </c>
      <c r="P1246" t="s">
        <v>33</v>
      </c>
      <c r="Q1246" t="s">
        <v>33</v>
      </c>
      <c r="R1246" t="s">
        <v>33</v>
      </c>
      <c r="S1246">
        <v>3</v>
      </c>
      <c r="T1246">
        <v>3.7</v>
      </c>
      <c r="U1246" t="str">
        <f t="shared" si="58"/>
        <v xml:space="preserve"> 3.5-3.9</v>
      </c>
      <c r="V1246" t="s">
        <v>106</v>
      </c>
      <c r="W1246" t="s">
        <v>107</v>
      </c>
      <c r="X1246">
        <v>173</v>
      </c>
      <c r="Y1246" s="5" t="str">
        <f t="shared" si="59"/>
        <v>Top Performing Venue</v>
      </c>
    </row>
    <row r="1247" spans="1:25" x14ac:dyDescent="0.3">
      <c r="A1247">
        <v>18383472</v>
      </c>
      <c r="B1247" t="s">
        <v>3877</v>
      </c>
      <c r="C1247">
        <v>1</v>
      </c>
      <c r="D1247" s="5" t="str">
        <f>VLOOKUP(C1247,Country!A:B,2,0)</f>
        <v>India</v>
      </c>
      <c r="E1247" t="s">
        <v>3664</v>
      </c>
      <c r="F1247" t="s">
        <v>3871</v>
      </c>
      <c r="G1247" t="s">
        <v>3819</v>
      </c>
      <c r="H1247" t="s">
        <v>3820</v>
      </c>
      <c r="I1247">
        <v>77.088687899999996</v>
      </c>
      <c r="J1247">
        <v>28.494759699999999</v>
      </c>
      <c r="K1247" t="s">
        <v>3878</v>
      </c>
      <c r="L1247">
        <v>600</v>
      </c>
      <c r="M1247" s="5" t="str">
        <f t="shared" si="57"/>
        <v>500-1000</v>
      </c>
      <c r="N1247" t="s">
        <v>2120</v>
      </c>
      <c r="O1247" t="s">
        <v>33</v>
      </c>
      <c r="P1247" t="s">
        <v>32</v>
      </c>
      <c r="Q1247" t="s">
        <v>33</v>
      </c>
      <c r="R1247" t="s">
        <v>33</v>
      </c>
      <c r="S1247">
        <v>2</v>
      </c>
      <c r="T1247">
        <v>3.8</v>
      </c>
      <c r="U1247" t="str">
        <f t="shared" si="58"/>
        <v xml:space="preserve"> 3.5-3.9</v>
      </c>
      <c r="V1247" t="s">
        <v>106</v>
      </c>
      <c r="W1247" t="s">
        <v>107</v>
      </c>
      <c r="X1247">
        <v>227</v>
      </c>
      <c r="Y1247" s="5" t="str">
        <f t="shared" si="59"/>
        <v>Top Performing Venue</v>
      </c>
    </row>
    <row r="1248" spans="1:25" x14ac:dyDescent="0.3">
      <c r="A1248">
        <v>18292448</v>
      </c>
      <c r="B1248" t="s">
        <v>3879</v>
      </c>
      <c r="C1248">
        <v>1</v>
      </c>
      <c r="D1248" s="5" t="str">
        <f>VLOOKUP(C1248,Country!A:B,2,0)</f>
        <v>India</v>
      </c>
      <c r="E1248" t="s">
        <v>3664</v>
      </c>
      <c r="F1248" t="s">
        <v>3880</v>
      </c>
      <c r="G1248" t="s">
        <v>3819</v>
      </c>
      <c r="H1248" t="s">
        <v>3820</v>
      </c>
      <c r="I1248">
        <v>77.087518900000006</v>
      </c>
      <c r="J1248">
        <v>28.494916199999999</v>
      </c>
      <c r="K1248" t="s">
        <v>1355</v>
      </c>
      <c r="L1248">
        <v>400</v>
      </c>
      <c r="M1248" s="5" t="str">
        <f t="shared" si="57"/>
        <v>250-500</v>
      </c>
      <c r="N1248" t="s">
        <v>2120</v>
      </c>
      <c r="O1248" t="s">
        <v>33</v>
      </c>
      <c r="P1248" t="s">
        <v>32</v>
      </c>
      <c r="Q1248" t="s">
        <v>33</v>
      </c>
      <c r="R1248" t="s">
        <v>33</v>
      </c>
      <c r="S1248">
        <v>1</v>
      </c>
      <c r="T1248">
        <v>3.9</v>
      </c>
      <c r="U1248" t="str">
        <f t="shared" si="58"/>
        <v xml:space="preserve"> 3.5-3.9</v>
      </c>
      <c r="V1248" t="s">
        <v>106</v>
      </c>
      <c r="W1248" t="s">
        <v>107</v>
      </c>
      <c r="X1248">
        <v>296</v>
      </c>
      <c r="Y1248" s="5" t="str">
        <f t="shared" si="59"/>
        <v>Top Performing Venue</v>
      </c>
    </row>
    <row r="1249" spans="1:25" x14ac:dyDescent="0.3">
      <c r="A1249">
        <v>306134</v>
      </c>
      <c r="B1249" t="s">
        <v>3881</v>
      </c>
      <c r="C1249">
        <v>1</v>
      </c>
      <c r="D1249" s="5" t="str">
        <f>VLOOKUP(C1249,Country!A:B,2,0)</f>
        <v>India</v>
      </c>
      <c r="E1249" t="s">
        <v>3664</v>
      </c>
      <c r="F1249" t="s">
        <v>3820</v>
      </c>
      <c r="G1249" t="s">
        <v>3819</v>
      </c>
      <c r="H1249" t="s">
        <v>3820</v>
      </c>
      <c r="I1249">
        <v>77.089047600000001</v>
      </c>
      <c r="J1249">
        <v>28.496228500000001</v>
      </c>
      <c r="K1249" t="s">
        <v>3882</v>
      </c>
      <c r="L1249">
        <v>2000</v>
      </c>
      <c r="M1249" s="5" t="str">
        <f t="shared" si="57"/>
        <v>&gt;1000</v>
      </c>
      <c r="N1249" t="s">
        <v>2120</v>
      </c>
      <c r="O1249" t="s">
        <v>32</v>
      </c>
      <c r="P1249" t="s">
        <v>33</v>
      </c>
      <c r="Q1249" t="s">
        <v>33</v>
      </c>
      <c r="R1249" t="s">
        <v>33</v>
      </c>
      <c r="S1249">
        <v>4</v>
      </c>
      <c r="T1249">
        <v>2.4</v>
      </c>
      <c r="U1249" t="str">
        <f t="shared" si="58"/>
        <v xml:space="preserve"> 1.8-2.4</v>
      </c>
      <c r="V1249" t="s">
        <v>1063</v>
      </c>
      <c r="W1249" t="s">
        <v>1064</v>
      </c>
      <c r="X1249">
        <v>2412</v>
      </c>
      <c r="Y1249" s="5" t="str">
        <f t="shared" si="59"/>
        <v xml:space="preserve"> Under Performing Venue</v>
      </c>
    </row>
    <row r="1250" spans="1:25" x14ac:dyDescent="0.3">
      <c r="A1250">
        <v>306946</v>
      </c>
      <c r="B1250" t="s">
        <v>3883</v>
      </c>
      <c r="C1250">
        <v>1</v>
      </c>
      <c r="D1250" s="5" t="str">
        <f>VLOOKUP(C1250,Country!A:B,2,0)</f>
        <v>India</v>
      </c>
      <c r="E1250" t="s">
        <v>3664</v>
      </c>
      <c r="F1250" t="s">
        <v>3884</v>
      </c>
      <c r="G1250" t="s">
        <v>3819</v>
      </c>
      <c r="H1250" t="s">
        <v>3820</v>
      </c>
      <c r="I1250">
        <v>77.088687899999996</v>
      </c>
      <c r="J1250">
        <v>28.4952079</v>
      </c>
      <c r="K1250" t="s">
        <v>3885</v>
      </c>
      <c r="L1250">
        <v>2000</v>
      </c>
      <c r="M1250" s="5" t="str">
        <f t="shared" si="57"/>
        <v>&gt;1000</v>
      </c>
      <c r="N1250" t="s">
        <v>2120</v>
      </c>
      <c r="O1250" t="s">
        <v>33</v>
      </c>
      <c r="P1250" t="s">
        <v>33</v>
      </c>
      <c r="Q1250" t="s">
        <v>33</v>
      </c>
      <c r="R1250" t="s">
        <v>33</v>
      </c>
      <c r="S1250">
        <v>4</v>
      </c>
      <c r="T1250">
        <v>4</v>
      </c>
      <c r="U1250" t="str">
        <f t="shared" si="58"/>
        <v xml:space="preserve"> 4.0-4.4</v>
      </c>
      <c r="V1250" t="s">
        <v>47</v>
      </c>
      <c r="W1250" t="s">
        <v>48</v>
      </c>
      <c r="X1250">
        <v>1840</v>
      </c>
      <c r="Y1250" s="5" t="str">
        <f t="shared" si="59"/>
        <v>Top Performing Venue</v>
      </c>
    </row>
    <row r="1251" spans="1:25" x14ac:dyDescent="0.3">
      <c r="A1251">
        <v>18289242</v>
      </c>
      <c r="B1251" t="s">
        <v>3886</v>
      </c>
      <c r="C1251">
        <v>1</v>
      </c>
      <c r="D1251" s="5" t="str">
        <f>VLOOKUP(C1251,Country!A:B,2,0)</f>
        <v>India</v>
      </c>
      <c r="E1251" t="s">
        <v>3664</v>
      </c>
      <c r="F1251" t="s">
        <v>3820</v>
      </c>
      <c r="G1251" t="s">
        <v>3819</v>
      </c>
      <c r="H1251" t="s">
        <v>3820</v>
      </c>
      <c r="I1251">
        <v>77.088508000000004</v>
      </c>
      <c r="J1251">
        <v>28.4939356</v>
      </c>
      <c r="K1251" t="s">
        <v>3887</v>
      </c>
      <c r="L1251">
        <v>1500</v>
      </c>
      <c r="M1251" s="5" t="str">
        <f t="shared" si="57"/>
        <v>&gt;1000</v>
      </c>
      <c r="N1251" t="s">
        <v>2120</v>
      </c>
      <c r="O1251" t="s">
        <v>32</v>
      </c>
      <c r="P1251" t="s">
        <v>32</v>
      </c>
      <c r="Q1251" t="s">
        <v>33</v>
      </c>
      <c r="R1251" t="s">
        <v>33</v>
      </c>
      <c r="S1251">
        <v>3</v>
      </c>
      <c r="T1251">
        <v>4.3</v>
      </c>
      <c r="U1251" t="str">
        <f t="shared" si="58"/>
        <v xml:space="preserve"> 4.0-4.4</v>
      </c>
      <c r="V1251" t="s">
        <v>47</v>
      </c>
      <c r="W1251" t="s">
        <v>48</v>
      </c>
      <c r="X1251">
        <v>716</v>
      </c>
      <c r="Y1251" s="5" t="str">
        <f t="shared" si="59"/>
        <v>Top Performing Venue</v>
      </c>
    </row>
    <row r="1252" spans="1:25" x14ac:dyDescent="0.3">
      <c r="A1252">
        <v>18277030</v>
      </c>
      <c r="B1252" t="s">
        <v>3888</v>
      </c>
      <c r="C1252">
        <v>1</v>
      </c>
      <c r="D1252" s="5" t="str">
        <f>VLOOKUP(C1252,Country!A:B,2,0)</f>
        <v>India</v>
      </c>
      <c r="E1252" t="s">
        <v>3664</v>
      </c>
      <c r="F1252" t="s">
        <v>3889</v>
      </c>
      <c r="G1252" t="s">
        <v>3819</v>
      </c>
      <c r="H1252" t="s">
        <v>3820</v>
      </c>
      <c r="I1252">
        <v>77.088560950000002</v>
      </c>
      <c r="J1252">
        <v>28.494271390000002</v>
      </c>
      <c r="K1252" t="s">
        <v>2109</v>
      </c>
      <c r="L1252">
        <v>800</v>
      </c>
      <c r="M1252" s="5" t="str">
        <f t="shared" si="57"/>
        <v>500-1000</v>
      </c>
      <c r="N1252" t="s">
        <v>2120</v>
      </c>
      <c r="O1252" t="s">
        <v>32</v>
      </c>
      <c r="P1252" t="s">
        <v>32</v>
      </c>
      <c r="Q1252" t="s">
        <v>33</v>
      </c>
      <c r="R1252" t="s">
        <v>33</v>
      </c>
      <c r="S1252">
        <v>2</v>
      </c>
      <c r="T1252">
        <v>4</v>
      </c>
      <c r="U1252" t="str">
        <f t="shared" si="58"/>
        <v xml:space="preserve"> 4.0-4.4</v>
      </c>
      <c r="V1252" t="s">
        <v>47</v>
      </c>
      <c r="W1252" t="s">
        <v>48</v>
      </c>
      <c r="X1252">
        <v>199</v>
      </c>
      <c r="Y1252" s="5" t="str">
        <f t="shared" si="59"/>
        <v>Top Performing Venue</v>
      </c>
    </row>
    <row r="1253" spans="1:25" x14ac:dyDescent="0.3">
      <c r="A1253">
        <v>306153</v>
      </c>
      <c r="B1253" t="s">
        <v>3890</v>
      </c>
      <c r="C1253">
        <v>1</v>
      </c>
      <c r="D1253" s="5" t="str">
        <f>VLOOKUP(C1253,Country!A:B,2,0)</f>
        <v>India</v>
      </c>
      <c r="E1253" t="s">
        <v>3664</v>
      </c>
      <c r="F1253" t="s">
        <v>3891</v>
      </c>
      <c r="G1253" t="s">
        <v>3819</v>
      </c>
      <c r="H1253" t="s">
        <v>3820</v>
      </c>
      <c r="I1253">
        <v>77.088687899999996</v>
      </c>
      <c r="J1253">
        <v>28.495387099999999</v>
      </c>
      <c r="K1253" t="s">
        <v>2125</v>
      </c>
      <c r="L1253">
        <v>2000</v>
      </c>
      <c r="M1253" s="5" t="str">
        <f t="shared" si="57"/>
        <v>&gt;1000</v>
      </c>
      <c r="N1253" t="s">
        <v>2120</v>
      </c>
      <c r="O1253" t="s">
        <v>32</v>
      </c>
      <c r="P1253" t="s">
        <v>32</v>
      </c>
      <c r="Q1253" t="s">
        <v>33</v>
      </c>
      <c r="R1253" t="s">
        <v>33</v>
      </c>
      <c r="S1253">
        <v>4</v>
      </c>
      <c r="T1253">
        <v>4</v>
      </c>
      <c r="U1253" t="str">
        <f t="shared" si="58"/>
        <v xml:space="preserve"> 4.0-4.4</v>
      </c>
      <c r="V1253" t="s">
        <v>47</v>
      </c>
      <c r="W1253" t="s">
        <v>48</v>
      </c>
      <c r="X1253">
        <v>1658</v>
      </c>
      <c r="Y1253" s="5" t="str">
        <f t="shared" si="59"/>
        <v>Top Performing Venue</v>
      </c>
    </row>
    <row r="1254" spans="1:25" x14ac:dyDescent="0.3">
      <c r="A1254">
        <v>308022</v>
      </c>
      <c r="B1254" t="s">
        <v>1974</v>
      </c>
      <c r="C1254">
        <v>1</v>
      </c>
      <c r="D1254" s="5" t="str">
        <f>VLOOKUP(C1254,Country!A:B,2,0)</f>
        <v>India</v>
      </c>
      <c r="E1254" t="s">
        <v>3664</v>
      </c>
      <c r="F1254" t="s">
        <v>3892</v>
      </c>
      <c r="G1254" t="s">
        <v>3819</v>
      </c>
      <c r="H1254" t="s">
        <v>3820</v>
      </c>
      <c r="I1254">
        <v>77.088687899999996</v>
      </c>
      <c r="J1254">
        <v>28.4952079</v>
      </c>
      <c r="K1254" t="s">
        <v>2482</v>
      </c>
      <c r="L1254">
        <v>2200</v>
      </c>
      <c r="M1254" s="5" t="str">
        <f t="shared" si="57"/>
        <v>&gt;1000</v>
      </c>
      <c r="N1254" t="s">
        <v>2120</v>
      </c>
      <c r="O1254" t="s">
        <v>33</v>
      </c>
      <c r="P1254" t="s">
        <v>33</v>
      </c>
      <c r="Q1254" t="s">
        <v>33</v>
      </c>
      <c r="R1254" t="s">
        <v>33</v>
      </c>
      <c r="S1254">
        <v>4</v>
      </c>
      <c r="T1254">
        <v>4.3</v>
      </c>
      <c r="U1254" t="str">
        <f t="shared" si="58"/>
        <v xml:space="preserve"> 4.0-4.4</v>
      </c>
      <c r="V1254" t="s">
        <v>47</v>
      </c>
      <c r="W1254" t="s">
        <v>48</v>
      </c>
      <c r="X1254">
        <v>4385</v>
      </c>
      <c r="Y1254" s="5" t="str">
        <f t="shared" si="59"/>
        <v>Top Performing Venue</v>
      </c>
    </row>
    <row r="1255" spans="1:25" x14ac:dyDescent="0.3">
      <c r="A1255">
        <v>305905</v>
      </c>
      <c r="B1255" t="s">
        <v>1992</v>
      </c>
      <c r="C1255">
        <v>1</v>
      </c>
      <c r="D1255" s="5" t="str">
        <f>VLOOKUP(C1255,Country!A:B,2,0)</f>
        <v>India</v>
      </c>
      <c r="E1255" t="s">
        <v>3664</v>
      </c>
      <c r="F1255" t="s">
        <v>3893</v>
      </c>
      <c r="G1255" t="s">
        <v>3819</v>
      </c>
      <c r="H1255" t="s">
        <v>3820</v>
      </c>
      <c r="I1255">
        <v>77.088508000000004</v>
      </c>
      <c r="J1255">
        <v>28.494921699999999</v>
      </c>
      <c r="K1255" t="s">
        <v>3894</v>
      </c>
      <c r="L1255">
        <v>2500</v>
      </c>
      <c r="M1255" s="5" t="str">
        <f t="shared" si="57"/>
        <v>&gt;1000</v>
      </c>
      <c r="N1255" t="s">
        <v>2120</v>
      </c>
      <c r="O1255" t="s">
        <v>32</v>
      </c>
      <c r="P1255" t="s">
        <v>33</v>
      </c>
      <c r="Q1255" t="s">
        <v>33</v>
      </c>
      <c r="R1255" t="s">
        <v>33</v>
      </c>
      <c r="S1255">
        <v>4</v>
      </c>
      <c r="T1255">
        <v>4.0999999999999996</v>
      </c>
      <c r="U1255" t="str">
        <f t="shared" si="58"/>
        <v xml:space="preserve"> 4.0-4.4</v>
      </c>
      <c r="V1255" t="s">
        <v>47</v>
      </c>
      <c r="W1255" t="s">
        <v>48</v>
      </c>
      <c r="X1255">
        <v>1949</v>
      </c>
      <c r="Y1255" s="5" t="str">
        <f t="shared" si="59"/>
        <v>Top Performing Venue</v>
      </c>
    </row>
    <row r="1256" spans="1:25" x14ac:dyDescent="0.3">
      <c r="A1256">
        <v>18245277</v>
      </c>
      <c r="B1256" t="s">
        <v>3895</v>
      </c>
      <c r="C1256">
        <v>1</v>
      </c>
      <c r="D1256" s="5" t="str">
        <f>VLOOKUP(C1256,Country!A:B,2,0)</f>
        <v>India</v>
      </c>
      <c r="E1256" t="s">
        <v>3664</v>
      </c>
      <c r="F1256" t="s">
        <v>3896</v>
      </c>
      <c r="G1256" t="s">
        <v>3819</v>
      </c>
      <c r="H1256" t="s">
        <v>3820</v>
      </c>
      <c r="I1256">
        <v>77.0882383</v>
      </c>
      <c r="J1256">
        <v>28.494088999999999</v>
      </c>
      <c r="K1256" t="s">
        <v>3389</v>
      </c>
      <c r="L1256">
        <v>900</v>
      </c>
      <c r="M1256" s="5" t="str">
        <f t="shared" si="57"/>
        <v>500-1000</v>
      </c>
      <c r="N1256" t="s">
        <v>2120</v>
      </c>
      <c r="O1256" t="s">
        <v>32</v>
      </c>
      <c r="P1256" t="s">
        <v>32</v>
      </c>
      <c r="Q1256" t="s">
        <v>33</v>
      </c>
      <c r="R1256" t="s">
        <v>33</v>
      </c>
      <c r="S1256">
        <v>2</v>
      </c>
      <c r="T1256">
        <v>4</v>
      </c>
      <c r="U1256" t="str">
        <f t="shared" si="58"/>
        <v xml:space="preserve"> 4.0-4.4</v>
      </c>
      <c r="V1256" t="s">
        <v>47</v>
      </c>
      <c r="W1256" t="s">
        <v>48</v>
      </c>
      <c r="X1256">
        <v>219</v>
      </c>
      <c r="Y1256" s="5" t="str">
        <f t="shared" si="59"/>
        <v>Top Performing Venue</v>
      </c>
    </row>
    <row r="1257" spans="1:25" x14ac:dyDescent="0.3">
      <c r="A1257">
        <v>305670</v>
      </c>
      <c r="B1257" t="s">
        <v>3897</v>
      </c>
      <c r="C1257">
        <v>1</v>
      </c>
      <c r="D1257" s="5" t="str">
        <f>VLOOKUP(C1257,Country!A:B,2,0)</f>
        <v>India</v>
      </c>
      <c r="E1257" t="s">
        <v>3664</v>
      </c>
      <c r="F1257" t="s">
        <v>3898</v>
      </c>
      <c r="G1257" t="s">
        <v>3819</v>
      </c>
      <c r="H1257" t="s">
        <v>3820</v>
      </c>
      <c r="I1257">
        <v>77.088598000000005</v>
      </c>
      <c r="J1257">
        <v>28.495109599999999</v>
      </c>
      <c r="K1257" t="s">
        <v>2119</v>
      </c>
      <c r="L1257">
        <v>1500</v>
      </c>
      <c r="M1257" s="5" t="str">
        <f t="shared" si="57"/>
        <v>&gt;1000</v>
      </c>
      <c r="N1257" t="s">
        <v>2120</v>
      </c>
      <c r="O1257" t="s">
        <v>32</v>
      </c>
      <c r="P1257" t="s">
        <v>33</v>
      </c>
      <c r="Q1257" t="s">
        <v>33</v>
      </c>
      <c r="R1257" t="s">
        <v>33</v>
      </c>
      <c r="S1257">
        <v>3</v>
      </c>
      <c r="T1257">
        <v>4</v>
      </c>
      <c r="U1257" t="str">
        <f t="shared" si="58"/>
        <v xml:space="preserve"> 4.0-4.4</v>
      </c>
      <c r="V1257" t="s">
        <v>47</v>
      </c>
      <c r="W1257" t="s">
        <v>48</v>
      </c>
      <c r="X1257">
        <v>1595</v>
      </c>
      <c r="Y1257" s="5" t="str">
        <f t="shared" si="59"/>
        <v>Top Performing Venue</v>
      </c>
    </row>
    <row r="1258" spans="1:25" x14ac:dyDescent="0.3">
      <c r="A1258">
        <v>305815</v>
      </c>
      <c r="B1258" t="s">
        <v>2085</v>
      </c>
      <c r="C1258">
        <v>1</v>
      </c>
      <c r="D1258" s="5" t="str">
        <f>VLOOKUP(C1258,Country!A:B,2,0)</f>
        <v>India</v>
      </c>
      <c r="E1258" t="s">
        <v>3664</v>
      </c>
      <c r="F1258" t="s">
        <v>3820</v>
      </c>
      <c r="G1258" t="s">
        <v>3819</v>
      </c>
      <c r="H1258" t="s">
        <v>3820</v>
      </c>
      <c r="I1258">
        <v>77.088867699999994</v>
      </c>
      <c r="J1258">
        <v>28.495494099999998</v>
      </c>
      <c r="K1258" t="s">
        <v>3899</v>
      </c>
      <c r="L1258">
        <v>1200</v>
      </c>
      <c r="M1258" s="5" t="str">
        <f t="shared" si="57"/>
        <v>&gt;1000</v>
      </c>
      <c r="N1258" t="s">
        <v>2120</v>
      </c>
      <c r="O1258" t="s">
        <v>32</v>
      </c>
      <c r="P1258" t="s">
        <v>32</v>
      </c>
      <c r="Q1258" t="s">
        <v>33</v>
      </c>
      <c r="R1258" t="s">
        <v>33</v>
      </c>
      <c r="S1258">
        <v>3</v>
      </c>
      <c r="T1258">
        <v>4</v>
      </c>
      <c r="U1258" t="str">
        <f t="shared" si="58"/>
        <v xml:space="preserve"> 4.0-4.4</v>
      </c>
      <c r="V1258" t="s">
        <v>47</v>
      </c>
      <c r="W1258" t="s">
        <v>48</v>
      </c>
      <c r="X1258">
        <v>1730</v>
      </c>
      <c r="Y1258" s="5" t="str">
        <f t="shared" si="59"/>
        <v>Top Performing Venue</v>
      </c>
    </row>
    <row r="1259" spans="1:25" x14ac:dyDescent="0.3">
      <c r="A1259">
        <v>18208920</v>
      </c>
      <c r="B1259" t="s">
        <v>3900</v>
      </c>
      <c r="C1259">
        <v>1</v>
      </c>
      <c r="D1259" s="5" t="str">
        <f>VLOOKUP(C1259,Country!A:B,2,0)</f>
        <v>India</v>
      </c>
      <c r="E1259" t="s">
        <v>3664</v>
      </c>
      <c r="F1259" t="s">
        <v>3901</v>
      </c>
      <c r="G1259" t="s">
        <v>3819</v>
      </c>
      <c r="H1259" t="s">
        <v>3820</v>
      </c>
      <c r="I1259">
        <v>77.088065099999994</v>
      </c>
      <c r="J1259">
        <v>28.494422400000001</v>
      </c>
      <c r="K1259" t="s">
        <v>3902</v>
      </c>
      <c r="L1259">
        <v>1750</v>
      </c>
      <c r="M1259" s="5" t="str">
        <f t="shared" si="57"/>
        <v>&gt;1000</v>
      </c>
      <c r="N1259" t="s">
        <v>2120</v>
      </c>
      <c r="O1259" t="s">
        <v>32</v>
      </c>
      <c r="P1259" t="s">
        <v>33</v>
      </c>
      <c r="Q1259" t="s">
        <v>33</v>
      </c>
      <c r="R1259" t="s">
        <v>33</v>
      </c>
      <c r="S1259">
        <v>3</v>
      </c>
      <c r="T1259">
        <v>4.0999999999999996</v>
      </c>
      <c r="U1259" t="str">
        <f t="shared" si="58"/>
        <v xml:space="preserve"> 4.0-4.4</v>
      </c>
      <c r="V1259" t="s">
        <v>47</v>
      </c>
      <c r="W1259" t="s">
        <v>48</v>
      </c>
      <c r="X1259">
        <v>353</v>
      </c>
      <c r="Y1259" s="5" t="str">
        <f t="shared" si="59"/>
        <v>Top Performing Venue</v>
      </c>
    </row>
    <row r="1260" spans="1:25" x14ac:dyDescent="0.3">
      <c r="A1260">
        <v>306046</v>
      </c>
      <c r="B1260" t="s">
        <v>3903</v>
      </c>
      <c r="C1260">
        <v>1</v>
      </c>
      <c r="D1260" s="5" t="str">
        <f>VLOOKUP(C1260,Country!A:B,2,0)</f>
        <v>India</v>
      </c>
      <c r="E1260" t="s">
        <v>3664</v>
      </c>
      <c r="F1260" t="s">
        <v>3904</v>
      </c>
      <c r="G1260" t="s">
        <v>3819</v>
      </c>
      <c r="H1260" t="s">
        <v>3820</v>
      </c>
      <c r="I1260">
        <v>77.088508000000004</v>
      </c>
      <c r="J1260">
        <v>28.494831999999999</v>
      </c>
      <c r="K1260" t="s">
        <v>3905</v>
      </c>
      <c r="L1260">
        <v>1300</v>
      </c>
      <c r="M1260" s="5" t="str">
        <f t="shared" si="57"/>
        <v>&gt;1000</v>
      </c>
      <c r="N1260" t="s">
        <v>2120</v>
      </c>
      <c r="O1260" t="s">
        <v>33</v>
      </c>
      <c r="P1260" t="s">
        <v>33</v>
      </c>
      <c r="Q1260" t="s">
        <v>33</v>
      </c>
      <c r="R1260" t="s">
        <v>33</v>
      </c>
      <c r="S1260">
        <v>3</v>
      </c>
      <c r="T1260">
        <v>4</v>
      </c>
      <c r="U1260" t="str">
        <f t="shared" si="58"/>
        <v xml:space="preserve"> 4.0-4.4</v>
      </c>
      <c r="V1260" t="s">
        <v>47</v>
      </c>
      <c r="W1260" t="s">
        <v>48</v>
      </c>
      <c r="X1260">
        <v>2843</v>
      </c>
      <c r="Y1260" s="5" t="str">
        <f t="shared" si="59"/>
        <v>Top Performing Venue</v>
      </c>
    </row>
    <row r="1261" spans="1:25" x14ac:dyDescent="0.3">
      <c r="A1261">
        <v>18381226</v>
      </c>
      <c r="B1261" t="s">
        <v>3906</v>
      </c>
      <c r="C1261">
        <v>1</v>
      </c>
      <c r="D1261" s="5" t="str">
        <f>VLOOKUP(C1261,Country!A:B,2,0)</f>
        <v>India</v>
      </c>
      <c r="E1261" t="s">
        <v>3664</v>
      </c>
      <c r="F1261" t="s">
        <v>3907</v>
      </c>
      <c r="G1261" t="s">
        <v>3819</v>
      </c>
      <c r="H1261" t="s">
        <v>3820</v>
      </c>
      <c r="I1261">
        <v>77.088468899999995</v>
      </c>
      <c r="J1261">
        <v>28.494070399999998</v>
      </c>
      <c r="K1261" t="s">
        <v>2690</v>
      </c>
      <c r="L1261">
        <v>1500</v>
      </c>
      <c r="M1261" s="5" t="str">
        <f t="shared" si="57"/>
        <v>&gt;1000</v>
      </c>
      <c r="N1261" t="s">
        <v>2120</v>
      </c>
      <c r="O1261" t="s">
        <v>32</v>
      </c>
      <c r="P1261" t="s">
        <v>33</v>
      </c>
      <c r="Q1261" t="s">
        <v>33</v>
      </c>
      <c r="R1261" t="s">
        <v>33</v>
      </c>
      <c r="S1261">
        <v>3</v>
      </c>
      <c r="T1261">
        <v>4</v>
      </c>
      <c r="U1261" t="str">
        <f t="shared" si="58"/>
        <v xml:space="preserve"> 4.0-4.4</v>
      </c>
      <c r="V1261" t="s">
        <v>47</v>
      </c>
      <c r="W1261" t="s">
        <v>48</v>
      </c>
      <c r="X1261">
        <v>209</v>
      </c>
      <c r="Y1261" s="5" t="str">
        <f t="shared" si="59"/>
        <v>Top Performing Venue</v>
      </c>
    </row>
    <row r="1262" spans="1:25" x14ac:dyDescent="0.3">
      <c r="A1262">
        <v>4992</v>
      </c>
      <c r="B1262" t="s">
        <v>3908</v>
      </c>
      <c r="C1262">
        <v>1</v>
      </c>
      <c r="D1262" s="5" t="str">
        <f>VLOOKUP(C1262,Country!A:B,2,0)</f>
        <v>India</v>
      </c>
      <c r="E1262" t="s">
        <v>3664</v>
      </c>
      <c r="F1262" t="s">
        <v>3909</v>
      </c>
      <c r="G1262" t="s">
        <v>3910</v>
      </c>
      <c r="H1262" t="s">
        <v>3911</v>
      </c>
      <c r="I1262">
        <v>77.093340699999999</v>
      </c>
      <c r="J1262">
        <v>28.487788200000001</v>
      </c>
      <c r="K1262" t="s">
        <v>2799</v>
      </c>
      <c r="L1262">
        <v>1200</v>
      </c>
      <c r="M1262" s="5" t="str">
        <f t="shared" si="57"/>
        <v>&gt;1000</v>
      </c>
      <c r="N1262" t="s">
        <v>2120</v>
      </c>
      <c r="O1262" t="s">
        <v>32</v>
      </c>
      <c r="P1262" t="s">
        <v>33</v>
      </c>
      <c r="Q1262" t="s">
        <v>33</v>
      </c>
      <c r="R1262" t="s">
        <v>33</v>
      </c>
      <c r="S1262">
        <v>3</v>
      </c>
      <c r="T1262">
        <v>3.1</v>
      </c>
      <c r="U1262" t="str">
        <f t="shared" si="58"/>
        <v xml:space="preserve"> 2.5-3.4</v>
      </c>
      <c r="V1262" t="s">
        <v>143</v>
      </c>
      <c r="W1262" t="s">
        <v>144</v>
      </c>
      <c r="X1262">
        <v>185</v>
      </c>
      <c r="Y1262" s="5" t="str">
        <f t="shared" si="59"/>
        <v>Average Performing Venue</v>
      </c>
    </row>
    <row r="1263" spans="1:25" x14ac:dyDescent="0.3">
      <c r="A1263">
        <v>300749</v>
      </c>
      <c r="B1263" t="s">
        <v>3751</v>
      </c>
      <c r="C1263">
        <v>1</v>
      </c>
      <c r="D1263" s="5" t="str">
        <f>VLOOKUP(C1263,Country!A:B,2,0)</f>
        <v>India</v>
      </c>
      <c r="E1263" t="s">
        <v>3664</v>
      </c>
      <c r="F1263" t="s">
        <v>3912</v>
      </c>
      <c r="G1263" t="s">
        <v>3910</v>
      </c>
      <c r="H1263" t="s">
        <v>3911</v>
      </c>
      <c r="I1263">
        <v>77.092104899999995</v>
      </c>
      <c r="J1263">
        <v>28.4897992</v>
      </c>
      <c r="K1263" t="s">
        <v>2656</v>
      </c>
      <c r="L1263">
        <v>400</v>
      </c>
      <c r="M1263" s="5" t="str">
        <f t="shared" si="57"/>
        <v>250-500</v>
      </c>
      <c r="N1263" t="s">
        <v>2120</v>
      </c>
      <c r="O1263" t="s">
        <v>33</v>
      </c>
      <c r="P1263" t="s">
        <v>32</v>
      </c>
      <c r="Q1263" t="s">
        <v>33</v>
      </c>
      <c r="R1263" t="s">
        <v>33</v>
      </c>
      <c r="S1263">
        <v>1</v>
      </c>
      <c r="T1263">
        <v>3.8</v>
      </c>
      <c r="U1263" t="str">
        <f t="shared" si="58"/>
        <v xml:space="preserve"> 3.5-3.9</v>
      </c>
      <c r="V1263" t="s">
        <v>106</v>
      </c>
      <c r="W1263" t="s">
        <v>107</v>
      </c>
      <c r="X1263">
        <v>393</v>
      </c>
      <c r="Y1263" s="5" t="str">
        <f t="shared" si="59"/>
        <v>Top Performing Venue</v>
      </c>
    </row>
    <row r="1264" spans="1:25" x14ac:dyDescent="0.3">
      <c r="A1264">
        <v>278</v>
      </c>
      <c r="B1264" t="s">
        <v>3913</v>
      </c>
      <c r="C1264">
        <v>1</v>
      </c>
      <c r="D1264" s="5" t="str">
        <f>VLOOKUP(C1264,Country!A:B,2,0)</f>
        <v>India</v>
      </c>
      <c r="E1264" t="s">
        <v>3664</v>
      </c>
      <c r="F1264" t="s">
        <v>3914</v>
      </c>
      <c r="G1264" t="s">
        <v>3910</v>
      </c>
      <c r="H1264" t="s">
        <v>3911</v>
      </c>
      <c r="I1264">
        <v>77.087563900000006</v>
      </c>
      <c r="J1264">
        <v>28.494248200000001</v>
      </c>
      <c r="K1264" t="s">
        <v>59</v>
      </c>
      <c r="L1264">
        <v>1500</v>
      </c>
      <c r="M1264" s="5" t="str">
        <f t="shared" si="57"/>
        <v>&gt;1000</v>
      </c>
      <c r="N1264" t="s">
        <v>2120</v>
      </c>
      <c r="O1264" t="s">
        <v>33</v>
      </c>
      <c r="P1264" t="s">
        <v>33</v>
      </c>
      <c r="Q1264" t="s">
        <v>33</v>
      </c>
      <c r="R1264" t="s">
        <v>33</v>
      </c>
      <c r="S1264">
        <v>3</v>
      </c>
      <c r="T1264">
        <v>3.8</v>
      </c>
      <c r="U1264" t="str">
        <f t="shared" si="58"/>
        <v xml:space="preserve"> 3.5-3.9</v>
      </c>
      <c r="V1264" t="s">
        <v>106</v>
      </c>
      <c r="W1264" t="s">
        <v>107</v>
      </c>
      <c r="X1264">
        <v>333</v>
      </c>
      <c r="Y1264" s="5" t="str">
        <f t="shared" si="59"/>
        <v>Top Performing Venue</v>
      </c>
    </row>
    <row r="1265" spans="1:25" x14ac:dyDescent="0.3">
      <c r="A1265">
        <v>225</v>
      </c>
      <c r="B1265" t="s">
        <v>2405</v>
      </c>
      <c r="C1265">
        <v>1</v>
      </c>
      <c r="D1265" s="5" t="str">
        <f>VLOOKUP(C1265,Country!A:B,2,0)</f>
        <v>India</v>
      </c>
      <c r="E1265" t="s">
        <v>3664</v>
      </c>
      <c r="F1265" t="s">
        <v>3915</v>
      </c>
      <c r="G1265" t="s">
        <v>3910</v>
      </c>
      <c r="H1265" t="s">
        <v>3911</v>
      </c>
      <c r="I1265">
        <v>77.089047600000001</v>
      </c>
      <c r="J1265">
        <v>28.494525299999999</v>
      </c>
      <c r="K1265" t="s">
        <v>3389</v>
      </c>
      <c r="L1265">
        <v>700</v>
      </c>
      <c r="M1265" s="5" t="str">
        <f t="shared" si="57"/>
        <v>500-1000</v>
      </c>
      <c r="N1265" t="s">
        <v>2120</v>
      </c>
      <c r="O1265" t="s">
        <v>33</v>
      </c>
      <c r="P1265" t="s">
        <v>33</v>
      </c>
      <c r="Q1265" t="s">
        <v>33</v>
      </c>
      <c r="R1265" t="s">
        <v>33</v>
      </c>
      <c r="S1265">
        <v>2</v>
      </c>
      <c r="T1265">
        <v>2.4</v>
      </c>
      <c r="U1265" t="str">
        <f t="shared" si="58"/>
        <v xml:space="preserve"> 1.8-2.4</v>
      </c>
      <c r="V1265" t="s">
        <v>1063</v>
      </c>
      <c r="W1265" t="s">
        <v>1064</v>
      </c>
      <c r="X1265">
        <v>125</v>
      </c>
      <c r="Y1265" s="5" t="str">
        <f t="shared" si="59"/>
        <v xml:space="preserve"> Under Performing Venue</v>
      </c>
    </row>
    <row r="1266" spans="1:25" x14ac:dyDescent="0.3">
      <c r="A1266">
        <v>18337929</v>
      </c>
      <c r="B1266" t="s">
        <v>3916</v>
      </c>
      <c r="C1266">
        <v>1</v>
      </c>
      <c r="D1266" s="5" t="str">
        <f>VLOOKUP(C1266,Country!A:B,2,0)</f>
        <v>India</v>
      </c>
      <c r="E1266" t="s">
        <v>3664</v>
      </c>
      <c r="F1266" t="s">
        <v>3917</v>
      </c>
      <c r="G1266" t="s">
        <v>3910</v>
      </c>
      <c r="H1266" t="s">
        <v>3911</v>
      </c>
      <c r="I1266">
        <v>77.088418099999998</v>
      </c>
      <c r="J1266">
        <v>28.494016599999998</v>
      </c>
      <c r="K1266" t="s">
        <v>2479</v>
      </c>
      <c r="L1266">
        <v>1800</v>
      </c>
      <c r="M1266" s="5" t="str">
        <f t="shared" si="57"/>
        <v>&gt;1000</v>
      </c>
      <c r="N1266" t="s">
        <v>2120</v>
      </c>
      <c r="O1266" t="s">
        <v>32</v>
      </c>
      <c r="P1266" t="s">
        <v>32</v>
      </c>
      <c r="Q1266" t="s">
        <v>33</v>
      </c>
      <c r="R1266" t="s">
        <v>33</v>
      </c>
      <c r="S1266">
        <v>3</v>
      </c>
      <c r="T1266">
        <v>4.2</v>
      </c>
      <c r="U1266" t="str">
        <f t="shared" si="58"/>
        <v xml:space="preserve"> 4.0-4.4</v>
      </c>
      <c r="V1266" t="s">
        <v>47</v>
      </c>
      <c r="W1266" t="s">
        <v>48</v>
      </c>
      <c r="X1266">
        <v>205</v>
      </c>
      <c r="Y1266" s="5" t="str">
        <f t="shared" si="59"/>
        <v>Top Performing Venue</v>
      </c>
    </row>
    <row r="1267" spans="1:25" x14ac:dyDescent="0.3">
      <c r="A1267">
        <v>5960</v>
      </c>
      <c r="B1267" t="s">
        <v>3918</v>
      </c>
      <c r="C1267">
        <v>1</v>
      </c>
      <c r="D1267" s="5" t="str">
        <f>VLOOKUP(C1267,Country!A:B,2,0)</f>
        <v>India</v>
      </c>
      <c r="E1267" t="s">
        <v>3664</v>
      </c>
      <c r="F1267" t="s">
        <v>3919</v>
      </c>
      <c r="G1267" t="s">
        <v>3920</v>
      </c>
      <c r="H1267" t="s">
        <v>3921</v>
      </c>
      <c r="I1267">
        <v>77.082213300000006</v>
      </c>
      <c r="J1267">
        <v>28.467154099999998</v>
      </c>
      <c r="K1267" t="s">
        <v>1612</v>
      </c>
      <c r="L1267">
        <v>1700</v>
      </c>
      <c r="M1267" s="5" t="str">
        <f t="shared" si="57"/>
        <v>&gt;1000</v>
      </c>
      <c r="N1267" t="s">
        <v>2120</v>
      </c>
      <c r="O1267" t="s">
        <v>32</v>
      </c>
      <c r="P1267" t="s">
        <v>33</v>
      </c>
      <c r="Q1267" t="s">
        <v>33</v>
      </c>
      <c r="R1267" t="s">
        <v>33</v>
      </c>
      <c r="S1267">
        <v>3</v>
      </c>
      <c r="T1267">
        <v>3.4</v>
      </c>
      <c r="U1267" t="str">
        <f t="shared" si="58"/>
        <v xml:space="preserve"> 2.5-3.4</v>
      </c>
      <c r="V1267" t="s">
        <v>143</v>
      </c>
      <c r="W1267" t="s">
        <v>144</v>
      </c>
      <c r="X1267">
        <v>294</v>
      </c>
      <c r="Y1267" s="5" t="str">
        <f t="shared" si="59"/>
        <v>Average Performing Venue</v>
      </c>
    </row>
    <row r="1268" spans="1:25" x14ac:dyDescent="0.3">
      <c r="A1268">
        <v>1664</v>
      </c>
      <c r="B1268" t="s">
        <v>3922</v>
      </c>
      <c r="C1268">
        <v>1</v>
      </c>
      <c r="D1268" s="5" t="str">
        <f>VLOOKUP(C1268,Country!A:B,2,0)</f>
        <v>India</v>
      </c>
      <c r="E1268" t="s">
        <v>3664</v>
      </c>
      <c r="F1268" t="s">
        <v>3923</v>
      </c>
      <c r="G1268" t="s">
        <v>3920</v>
      </c>
      <c r="H1268" t="s">
        <v>3921</v>
      </c>
      <c r="I1268">
        <v>77.081763699999996</v>
      </c>
      <c r="J1268">
        <v>28.467290200000001</v>
      </c>
      <c r="K1268" t="s">
        <v>3116</v>
      </c>
      <c r="L1268">
        <v>700</v>
      </c>
      <c r="M1268" s="5" t="str">
        <f t="shared" si="57"/>
        <v>500-1000</v>
      </c>
      <c r="N1268" t="s">
        <v>2120</v>
      </c>
      <c r="O1268" t="s">
        <v>33</v>
      </c>
      <c r="P1268" t="s">
        <v>32</v>
      </c>
      <c r="Q1268" t="s">
        <v>33</v>
      </c>
      <c r="R1268" t="s">
        <v>33</v>
      </c>
      <c r="S1268">
        <v>2</v>
      </c>
      <c r="T1268">
        <v>3.3</v>
      </c>
      <c r="U1268" t="str">
        <f t="shared" si="58"/>
        <v xml:space="preserve"> 2.5-3.4</v>
      </c>
      <c r="V1268" t="s">
        <v>143</v>
      </c>
      <c r="W1268" t="s">
        <v>144</v>
      </c>
      <c r="X1268">
        <v>129</v>
      </c>
      <c r="Y1268" s="5" t="str">
        <f t="shared" si="59"/>
        <v>Average Performing Venue</v>
      </c>
    </row>
    <row r="1269" spans="1:25" x14ac:dyDescent="0.3">
      <c r="A1269">
        <v>157</v>
      </c>
      <c r="B1269" t="s">
        <v>2297</v>
      </c>
      <c r="C1269">
        <v>1</v>
      </c>
      <c r="D1269" s="5" t="str">
        <f>VLOOKUP(C1269,Country!A:B,2,0)</f>
        <v>India</v>
      </c>
      <c r="E1269" t="s">
        <v>3664</v>
      </c>
      <c r="F1269" t="s">
        <v>3924</v>
      </c>
      <c r="G1269" t="s">
        <v>3920</v>
      </c>
      <c r="H1269" t="s">
        <v>3921</v>
      </c>
      <c r="I1269">
        <v>77.081403899999998</v>
      </c>
      <c r="J1269">
        <v>28.4676142</v>
      </c>
      <c r="K1269" t="s">
        <v>3002</v>
      </c>
      <c r="L1269">
        <v>500</v>
      </c>
      <c r="M1269" s="5" t="str">
        <f t="shared" si="57"/>
        <v>250-500</v>
      </c>
      <c r="N1269" t="s">
        <v>2120</v>
      </c>
      <c r="O1269" t="s">
        <v>33</v>
      </c>
      <c r="P1269" t="s">
        <v>33</v>
      </c>
      <c r="Q1269" t="s">
        <v>33</v>
      </c>
      <c r="R1269" t="s">
        <v>33</v>
      </c>
      <c r="S1269">
        <v>2</v>
      </c>
      <c r="T1269">
        <v>2.5</v>
      </c>
      <c r="U1269" t="str">
        <f t="shared" si="58"/>
        <v xml:space="preserve"> 2.5-3.4</v>
      </c>
      <c r="V1269" t="s">
        <v>143</v>
      </c>
      <c r="W1269" t="s">
        <v>144</v>
      </c>
      <c r="X1269">
        <v>125</v>
      </c>
      <c r="Y1269" s="5" t="str">
        <f t="shared" si="59"/>
        <v>Average Performing Venue</v>
      </c>
    </row>
    <row r="1270" spans="1:25" x14ac:dyDescent="0.3">
      <c r="A1270">
        <v>18235155</v>
      </c>
      <c r="B1270" t="s">
        <v>3140</v>
      </c>
      <c r="C1270">
        <v>1</v>
      </c>
      <c r="D1270" s="5" t="str">
        <f>VLOOKUP(C1270,Country!A:B,2,0)</f>
        <v>India</v>
      </c>
      <c r="E1270" t="s">
        <v>3664</v>
      </c>
      <c r="F1270" t="s">
        <v>3925</v>
      </c>
      <c r="G1270" t="s">
        <v>3920</v>
      </c>
      <c r="H1270" t="s">
        <v>3921</v>
      </c>
      <c r="I1270">
        <v>77.082303199999998</v>
      </c>
      <c r="J1270">
        <v>28.4672524</v>
      </c>
      <c r="K1270" t="s">
        <v>1355</v>
      </c>
      <c r="L1270">
        <v>300</v>
      </c>
      <c r="M1270" s="5" t="str">
        <f t="shared" si="57"/>
        <v>250-500</v>
      </c>
      <c r="N1270" t="s">
        <v>2120</v>
      </c>
      <c r="O1270" t="s">
        <v>33</v>
      </c>
      <c r="P1270" t="s">
        <v>32</v>
      </c>
      <c r="Q1270" t="s">
        <v>33</v>
      </c>
      <c r="R1270" t="s">
        <v>33</v>
      </c>
      <c r="S1270">
        <v>1</v>
      </c>
      <c r="T1270">
        <v>3.8</v>
      </c>
      <c r="U1270" t="str">
        <f t="shared" si="58"/>
        <v xml:space="preserve"> 3.5-3.9</v>
      </c>
      <c r="V1270" t="s">
        <v>106</v>
      </c>
      <c r="W1270" t="s">
        <v>107</v>
      </c>
      <c r="X1270">
        <v>74</v>
      </c>
      <c r="Y1270" s="5" t="str">
        <f t="shared" si="59"/>
        <v>Top Performing Venue</v>
      </c>
    </row>
    <row r="1271" spans="1:25" x14ac:dyDescent="0.3">
      <c r="A1271">
        <v>310211</v>
      </c>
      <c r="B1271" t="s">
        <v>3926</v>
      </c>
      <c r="C1271">
        <v>1</v>
      </c>
      <c r="D1271" s="5" t="str">
        <f>VLOOKUP(C1271,Country!A:B,2,0)</f>
        <v>India</v>
      </c>
      <c r="E1271" t="s">
        <v>3664</v>
      </c>
      <c r="F1271" t="s">
        <v>3927</v>
      </c>
      <c r="G1271" t="s">
        <v>3920</v>
      </c>
      <c r="H1271" t="s">
        <v>3921</v>
      </c>
      <c r="I1271">
        <v>77.0821234</v>
      </c>
      <c r="J1271">
        <v>28.467055800000001</v>
      </c>
      <c r="K1271" t="s">
        <v>2346</v>
      </c>
      <c r="L1271">
        <v>350</v>
      </c>
      <c r="M1271" s="5" t="str">
        <f t="shared" si="57"/>
        <v>250-500</v>
      </c>
      <c r="N1271" t="s">
        <v>2120</v>
      </c>
      <c r="O1271" t="s">
        <v>33</v>
      </c>
      <c r="P1271" t="s">
        <v>32</v>
      </c>
      <c r="Q1271" t="s">
        <v>33</v>
      </c>
      <c r="R1271" t="s">
        <v>33</v>
      </c>
      <c r="S1271">
        <v>1</v>
      </c>
      <c r="T1271">
        <v>3.7</v>
      </c>
      <c r="U1271" t="str">
        <f t="shared" si="58"/>
        <v xml:space="preserve"> 3.5-3.9</v>
      </c>
      <c r="V1271" t="s">
        <v>106</v>
      </c>
      <c r="W1271" t="s">
        <v>107</v>
      </c>
      <c r="X1271">
        <v>217</v>
      </c>
      <c r="Y1271" s="5" t="str">
        <f t="shared" si="59"/>
        <v>Top Performing Venue</v>
      </c>
    </row>
    <row r="1272" spans="1:25" x14ac:dyDescent="0.3">
      <c r="A1272">
        <v>3346</v>
      </c>
      <c r="B1272" t="s">
        <v>3928</v>
      </c>
      <c r="C1272">
        <v>1</v>
      </c>
      <c r="D1272" s="5" t="str">
        <f>VLOOKUP(C1272,Country!A:B,2,0)</f>
        <v>India</v>
      </c>
      <c r="E1272" t="s">
        <v>3664</v>
      </c>
      <c r="F1272" t="s">
        <v>3929</v>
      </c>
      <c r="G1272" t="s">
        <v>3920</v>
      </c>
      <c r="H1272" t="s">
        <v>3921</v>
      </c>
      <c r="I1272">
        <v>77.081763699999996</v>
      </c>
      <c r="J1272">
        <v>28.4673798</v>
      </c>
      <c r="K1272" t="s">
        <v>2119</v>
      </c>
      <c r="L1272">
        <v>700</v>
      </c>
      <c r="M1272" s="5" t="str">
        <f t="shared" si="57"/>
        <v>500-1000</v>
      </c>
      <c r="N1272" t="s">
        <v>2120</v>
      </c>
      <c r="O1272" t="s">
        <v>32</v>
      </c>
      <c r="P1272" t="s">
        <v>32</v>
      </c>
      <c r="Q1272" t="s">
        <v>33</v>
      </c>
      <c r="R1272" t="s">
        <v>33</v>
      </c>
      <c r="S1272">
        <v>2</v>
      </c>
      <c r="T1272">
        <v>3.8</v>
      </c>
      <c r="U1272" t="str">
        <f t="shared" si="58"/>
        <v xml:space="preserve"> 3.5-3.9</v>
      </c>
      <c r="V1272" t="s">
        <v>106</v>
      </c>
      <c r="W1272" t="s">
        <v>107</v>
      </c>
      <c r="X1272">
        <v>239</v>
      </c>
      <c r="Y1272" s="5" t="str">
        <f t="shared" si="59"/>
        <v>Top Performing Venue</v>
      </c>
    </row>
    <row r="1273" spans="1:25" x14ac:dyDescent="0.3">
      <c r="A1273">
        <v>310854</v>
      </c>
      <c r="B1273" t="s">
        <v>3930</v>
      </c>
      <c r="C1273">
        <v>1</v>
      </c>
      <c r="D1273" s="5" t="str">
        <f>VLOOKUP(C1273,Country!A:B,2,0)</f>
        <v>India</v>
      </c>
      <c r="E1273" t="s">
        <v>3664</v>
      </c>
      <c r="F1273" t="s">
        <v>3931</v>
      </c>
      <c r="G1273" t="s">
        <v>3920</v>
      </c>
      <c r="H1273" t="s">
        <v>3921</v>
      </c>
      <c r="I1273">
        <v>77.082303199999998</v>
      </c>
      <c r="J1273">
        <v>28.467431699999999</v>
      </c>
      <c r="K1273" t="s">
        <v>3932</v>
      </c>
      <c r="L1273">
        <v>350</v>
      </c>
      <c r="M1273" s="5" t="str">
        <f t="shared" si="57"/>
        <v>250-500</v>
      </c>
      <c r="N1273" t="s">
        <v>2120</v>
      </c>
      <c r="O1273" t="s">
        <v>33</v>
      </c>
      <c r="P1273" t="s">
        <v>32</v>
      </c>
      <c r="Q1273" t="s">
        <v>33</v>
      </c>
      <c r="R1273" t="s">
        <v>33</v>
      </c>
      <c r="S1273">
        <v>1</v>
      </c>
      <c r="T1273">
        <v>3.8</v>
      </c>
      <c r="U1273" t="str">
        <f t="shared" si="58"/>
        <v xml:space="preserve"> 3.5-3.9</v>
      </c>
      <c r="V1273" t="s">
        <v>106</v>
      </c>
      <c r="W1273" t="s">
        <v>107</v>
      </c>
      <c r="X1273">
        <v>317</v>
      </c>
      <c r="Y1273" s="5" t="str">
        <f t="shared" si="59"/>
        <v>Top Performing Venue</v>
      </c>
    </row>
    <row r="1274" spans="1:25" x14ac:dyDescent="0.3">
      <c r="A1274">
        <v>18247015</v>
      </c>
      <c r="B1274" t="s">
        <v>3933</v>
      </c>
      <c r="C1274">
        <v>1</v>
      </c>
      <c r="D1274" s="5" t="str">
        <f>VLOOKUP(C1274,Country!A:B,2,0)</f>
        <v>India</v>
      </c>
      <c r="E1274" t="s">
        <v>3664</v>
      </c>
      <c r="F1274" t="s">
        <v>3934</v>
      </c>
      <c r="G1274" t="s">
        <v>3920</v>
      </c>
      <c r="H1274" t="s">
        <v>3921</v>
      </c>
      <c r="I1274">
        <v>77.081811900000005</v>
      </c>
      <c r="J1274">
        <v>28.467466099999999</v>
      </c>
      <c r="K1274" t="s">
        <v>59</v>
      </c>
      <c r="L1274">
        <v>650</v>
      </c>
      <c r="M1274" s="5" t="str">
        <f t="shared" si="57"/>
        <v>500-1000</v>
      </c>
      <c r="N1274" t="s">
        <v>2120</v>
      </c>
      <c r="O1274" t="s">
        <v>33</v>
      </c>
      <c r="P1274" t="s">
        <v>32</v>
      </c>
      <c r="Q1274" t="s">
        <v>33</v>
      </c>
      <c r="R1274" t="s">
        <v>33</v>
      </c>
      <c r="S1274">
        <v>2</v>
      </c>
      <c r="T1274">
        <v>3.9</v>
      </c>
      <c r="U1274" t="str">
        <f t="shared" si="58"/>
        <v xml:space="preserve"> 3.5-3.9</v>
      </c>
      <c r="V1274" t="s">
        <v>106</v>
      </c>
      <c r="W1274" t="s">
        <v>107</v>
      </c>
      <c r="X1274">
        <v>136</v>
      </c>
      <c r="Y1274" s="5" t="str">
        <f t="shared" si="59"/>
        <v>Top Performing Venue</v>
      </c>
    </row>
    <row r="1275" spans="1:25" x14ac:dyDescent="0.3">
      <c r="A1275">
        <v>309387</v>
      </c>
      <c r="B1275" t="s">
        <v>3895</v>
      </c>
      <c r="C1275">
        <v>1</v>
      </c>
      <c r="D1275" s="5" t="str">
        <f>VLOOKUP(C1275,Country!A:B,2,0)</f>
        <v>India</v>
      </c>
      <c r="E1275" t="s">
        <v>3664</v>
      </c>
      <c r="F1275" t="s">
        <v>3935</v>
      </c>
      <c r="G1275" t="s">
        <v>3920</v>
      </c>
      <c r="H1275" t="s">
        <v>3921</v>
      </c>
      <c r="I1275">
        <v>77.0821234</v>
      </c>
      <c r="J1275">
        <v>28.467504000000002</v>
      </c>
      <c r="K1275" t="s">
        <v>3389</v>
      </c>
      <c r="L1275">
        <v>900</v>
      </c>
      <c r="M1275" s="5" t="str">
        <f t="shared" si="57"/>
        <v>500-1000</v>
      </c>
      <c r="N1275" t="s">
        <v>2120</v>
      </c>
      <c r="O1275" t="s">
        <v>32</v>
      </c>
      <c r="P1275" t="s">
        <v>32</v>
      </c>
      <c r="Q1275" t="s">
        <v>33</v>
      </c>
      <c r="R1275" t="s">
        <v>33</v>
      </c>
      <c r="S1275">
        <v>2</v>
      </c>
      <c r="T1275">
        <v>3.6</v>
      </c>
      <c r="U1275" t="str">
        <f t="shared" si="58"/>
        <v xml:space="preserve"> 3.5-3.9</v>
      </c>
      <c r="V1275" t="s">
        <v>106</v>
      </c>
      <c r="W1275" t="s">
        <v>107</v>
      </c>
      <c r="X1275">
        <v>426</v>
      </c>
      <c r="Y1275" s="5" t="str">
        <f t="shared" si="59"/>
        <v>Top Performing Venue</v>
      </c>
    </row>
    <row r="1276" spans="1:25" x14ac:dyDescent="0.3">
      <c r="A1276">
        <v>7418</v>
      </c>
      <c r="B1276" t="s">
        <v>3936</v>
      </c>
      <c r="C1276">
        <v>1</v>
      </c>
      <c r="D1276" s="5" t="str">
        <f>VLOOKUP(C1276,Country!A:B,2,0)</f>
        <v>India</v>
      </c>
      <c r="E1276" t="s">
        <v>3664</v>
      </c>
      <c r="F1276" t="s">
        <v>3937</v>
      </c>
      <c r="G1276" t="s">
        <v>3920</v>
      </c>
      <c r="H1276" t="s">
        <v>3921</v>
      </c>
      <c r="I1276">
        <v>77.082438100000005</v>
      </c>
      <c r="J1276">
        <v>28.467130900000001</v>
      </c>
      <c r="K1276" t="s">
        <v>3938</v>
      </c>
      <c r="L1276">
        <v>400</v>
      </c>
      <c r="M1276" s="5" t="str">
        <f t="shared" si="57"/>
        <v>250-500</v>
      </c>
      <c r="N1276" t="s">
        <v>2120</v>
      </c>
      <c r="O1276" t="s">
        <v>33</v>
      </c>
      <c r="P1276" t="s">
        <v>32</v>
      </c>
      <c r="Q1276" t="s">
        <v>33</v>
      </c>
      <c r="R1276" t="s">
        <v>33</v>
      </c>
      <c r="S1276">
        <v>1</v>
      </c>
      <c r="T1276">
        <v>3.8</v>
      </c>
      <c r="U1276" t="str">
        <f t="shared" si="58"/>
        <v xml:space="preserve"> 3.5-3.9</v>
      </c>
      <c r="V1276" t="s">
        <v>106</v>
      </c>
      <c r="W1276" t="s">
        <v>107</v>
      </c>
      <c r="X1276">
        <v>196</v>
      </c>
      <c r="Y1276" s="5" t="str">
        <f t="shared" si="59"/>
        <v>Top Performing Venue</v>
      </c>
    </row>
    <row r="1277" spans="1:25" x14ac:dyDescent="0.3">
      <c r="A1277">
        <v>1455</v>
      </c>
      <c r="B1277" t="s">
        <v>3939</v>
      </c>
      <c r="C1277">
        <v>1</v>
      </c>
      <c r="D1277" s="5" t="str">
        <f>VLOOKUP(C1277,Country!A:B,2,0)</f>
        <v>India</v>
      </c>
      <c r="E1277" t="s">
        <v>3664</v>
      </c>
      <c r="F1277" t="s">
        <v>3940</v>
      </c>
      <c r="G1277" t="s">
        <v>3920</v>
      </c>
      <c r="H1277" t="s">
        <v>3921</v>
      </c>
      <c r="I1277">
        <v>77.081314000000006</v>
      </c>
      <c r="J1277">
        <v>28.4670676</v>
      </c>
      <c r="K1277" t="s">
        <v>2720</v>
      </c>
      <c r="L1277">
        <v>800</v>
      </c>
      <c r="M1277" s="5" t="str">
        <f t="shared" si="57"/>
        <v>500-1000</v>
      </c>
      <c r="N1277" t="s">
        <v>2120</v>
      </c>
      <c r="O1277" t="s">
        <v>33</v>
      </c>
      <c r="P1277" t="s">
        <v>32</v>
      </c>
      <c r="Q1277" t="s">
        <v>33</v>
      </c>
      <c r="R1277" t="s">
        <v>33</v>
      </c>
      <c r="S1277">
        <v>2</v>
      </c>
      <c r="T1277">
        <v>3.5</v>
      </c>
      <c r="U1277" t="str">
        <f t="shared" si="58"/>
        <v xml:space="preserve"> 3.5-3.9</v>
      </c>
      <c r="V1277" t="s">
        <v>106</v>
      </c>
      <c r="W1277" t="s">
        <v>107</v>
      </c>
      <c r="X1277">
        <v>173</v>
      </c>
      <c r="Y1277" s="5" t="str">
        <f t="shared" si="59"/>
        <v>Top Performing Venue</v>
      </c>
    </row>
    <row r="1278" spans="1:25" x14ac:dyDescent="0.3">
      <c r="A1278">
        <v>18241867</v>
      </c>
      <c r="B1278" t="s">
        <v>3941</v>
      </c>
      <c r="C1278">
        <v>1</v>
      </c>
      <c r="D1278" s="5" t="str">
        <f>VLOOKUP(C1278,Country!A:B,2,0)</f>
        <v>India</v>
      </c>
      <c r="E1278" t="s">
        <v>3664</v>
      </c>
      <c r="F1278" t="s">
        <v>3942</v>
      </c>
      <c r="G1278" t="s">
        <v>3920</v>
      </c>
      <c r="H1278" t="s">
        <v>3921</v>
      </c>
      <c r="I1278">
        <v>77.0812241</v>
      </c>
      <c r="J1278">
        <v>28.467507300000001</v>
      </c>
      <c r="K1278" t="s">
        <v>3943</v>
      </c>
      <c r="L1278">
        <v>700</v>
      </c>
      <c r="M1278" s="5" t="str">
        <f t="shared" si="57"/>
        <v>500-1000</v>
      </c>
      <c r="N1278" t="s">
        <v>2120</v>
      </c>
      <c r="O1278" t="s">
        <v>33</v>
      </c>
      <c r="P1278" t="s">
        <v>33</v>
      </c>
      <c r="Q1278" t="s">
        <v>33</v>
      </c>
      <c r="R1278" t="s">
        <v>33</v>
      </c>
      <c r="S1278">
        <v>2</v>
      </c>
      <c r="T1278">
        <v>3.5</v>
      </c>
      <c r="U1278" t="str">
        <f t="shared" si="58"/>
        <v xml:space="preserve"> 3.5-3.9</v>
      </c>
      <c r="V1278" t="s">
        <v>106</v>
      </c>
      <c r="W1278" t="s">
        <v>107</v>
      </c>
      <c r="X1278">
        <v>52</v>
      </c>
      <c r="Y1278" s="5" t="str">
        <f t="shared" si="59"/>
        <v>Top Performing Venue</v>
      </c>
    </row>
    <row r="1279" spans="1:25" x14ac:dyDescent="0.3">
      <c r="A1279">
        <v>308889</v>
      </c>
      <c r="B1279" t="s">
        <v>3944</v>
      </c>
      <c r="C1279">
        <v>1</v>
      </c>
      <c r="D1279" s="5" t="str">
        <f>VLOOKUP(C1279,Country!A:B,2,0)</f>
        <v>India</v>
      </c>
      <c r="E1279" t="s">
        <v>3664</v>
      </c>
      <c r="F1279" t="s">
        <v>3945</v>
      </c>
      <c r="G1279" t="s">
        <v>3920</v>
      </c>
      <c r="H1279" t="s">
        <v>3921</v>
      </c>
      <c r="I1279">
        <v>77.081943499999994</v>
      </c>
      <c r="J1279">
        <v>28.467128200000001</v>
      </c>
      <c r="K1279" t="s">
        <v>3946</v>
      </c>
      <c r="L1279">
        <v>500</v>
      </c>
      <c r="M1279" s="5" t="str">
        <f t="shared" si="57"/>
        <v>250-500</v>
      </c>
      <c r="N1279" t="s">
        <v>2120</v>
      </c>
      <c r="O1279" t="s">
        <v>33</v>
      </c>
      <c r="P1279" t="s">
        <v>32</v>
      </c>
      <c r="Q1279" t="s">
        <v>33</v>
      </c>
      <c r="R1279" t="s">
        <v>33</v>
      </c>
      <c r="S1279">
        <v>2</v>
      </c>
      <c r="T1279">
        <v>3.5</v>
      </c>
      <c r="U1279" t="str">
        <f t="shared" si="58"/>
        <v xml:space="preserve"> 3.5-3.9</v>
      </c>
      <c r="V1279" t="s">
        <v>106</v>
      </c>
      <c r="W1279" t="s">
        <v>107</v>
      </c>
      <c r="X1279">
        <v>189</v>
      </c>
      <c r="Y1279" s="5" t="str">
        <f t="shared" si="59"/>
        <v>Top Performing Venue</v>
      </c>
    </row>
    <row r="1280" spans="1:25" x14ac:dyDescent="0.3">
      <c r="A1280">
        <v>4620</v>
      </c>
      <c r="B1280" t="s">
        <v>3947</v>
      </c>
      <c r="C1280">
        <v>1</v>
      </c>
      <c r="D1280" s="5" t="str">
        <f>VLOOKUP(C1280,Country!A:B,2,0)</f>
        <v>India</v>
      </c>
      <c r="E1280" t="s">
        <v>3664</v>
      </c>
      <c r="F1280" t="s">
        <v>3948</v>
      </c>
      <c r="G1280" t="s">
        <v>3920</v>
      </c>
      <c r="H1280" t="s">
        <v>3921</v>
      </c>
      <c r="I1280">
        <v>77.0812241</v>
      </c>
      <c r="J1280">
        <v>28.467148699999999</v>
      </c>
      <c r="K1280" t="s">
        <v>3139</v>
      </c>
      <c r="L1280">
        <v>800</v>
      </c>
      <c r="M1280" s="5" t="str">
        <f t="shared" si="57"/>
        <v>500-1000</v>
      </c>
      <c r="N1280" t="s">
        <v>2120</v>
      </c>
      <c r="O1280" t="s">
        <v>33</v>
      </c>
      <c r="P1280" t="s">
        <v>33</v>
      </c>
      <c r="Q1280" t="s">
        <v>33</v>
      </c>
      <c r="R1280" t="s">
        <v>33</v>
      </c>
      <c r="S1280">
        <v>2</v>
      </c>
      <c r="T1280">
        <v>2.4</v>
      </c>
      <c r="U1280" t="str">
        <f t="shared" si="58"/>
        <v xml:space="preserve"> 1.8-2.4</v>
      </c>
      <c r="V1280" t="s">
        <v>1063</v>
      </c>
      <c r="W1280" t="s">
        <v>1064</v>
      </c>
      <c r="X1280">
        <v>88</v>
      </c>
      <c r="Y1280" s="5" t="str">
        <f t="shared" si="59"/>
        <v xml:space="preserve"> Under Performing Venue</v>
      </c>
    </row>
    <row r="1281" spans="1:25" x14ac:dyDescent="0.3">
      <c r="A1281">
        <v>18322666</v>
      </c>
      <c r="B1281" t="s">
        <v>3949</v>
      </c>
      <c r="C1281">
        <v>1</v>
      </c>
      <c r="D1281" s="5" t="str">
        <f>VLOOKUP(C1281,Country!A:B,2,0)</f>
        <v>India</v>
      </c>
      <c r="E1281" t="s">
        <v>3664</v>
      </c>
      <c r="F1281" t="s">
        <v>3950</v>
      </c>
      <c r="G1281" t="s">
        <v>3920</v>
      </c>
      <c r="H1281" t="s">
        <v>3921</v>
      </c>
      <c r="I1281">
        <v>77.081943499999994</v>
      </c>
      <c r="J1281">
        <v>28.4674868</v>
      </c>
      <c r="K1281" t="s">
        <v>3951</v>
      </c>
      <c r="L1281">
        <v>400</v>
      </c>
      <c r="M1281" s="5" t="str">
        <f t="shared" si="57"/>
        <v>250-500</v>
      </c>
      <c r="N1281" t="s">
        <v>2120</v>
      </c>
      <c r="O1281" t="s">
        <v>33</v>
      </c>
      <c r="P1281" t="s">
        <v>32</v>
      </c>
      <c r="Q1281" t="s">
        <v>33</v>
      </c>
      <c r="R1281" t="s">
        <v>33</v>
      </c>
      <c r="S1281">
        <v>1</v>
      </c>
      <c r="T1281">
        <v>4.3</v>
      </c>
      <c r="U1281" t="str">
        <f t="shared" si="58"/>
        <v xml:space="preserve"> 4.0-4.4</v>
      </c>
      <c r="V1281" t="s">
        <v>47</v>
      </c>
      <c r="W1281" t="s">
        <v>48</v>
      </c>
      <c r="X1281">
        <v>154</v>
      </c>
      <c r="Y1281" s="5" t="str">
        <f t="shared" si="59"/>
        <v>Top Performing Venue</v>
      </c>
    </row>
    <row r="1282" spans="1:25" x14ac:dyDescent="0.3">
      <c r="A1282">
        <v>311718</v>
      </c>
      <c r="B1282" t="s">
        <v>3952</v>
      </c>
      <c r="C1282">
        <v>1</v>
      </c>
      <c r="D1282" s="5" t="str">
        <f>VLOOKUP(C1282,Country!A:B,2,0)</f>
        <v>India</v>
      </c>
      <c r="E1282" t="s">
        <v>3664</v>
      </c>
      <c r="F1282" t="s">
        <v>3953</v>
      </c>
      <c r="G1282" t="s">
        <v>3920</v>
      </c>
      <c r="H1282" t="s">
        <v>3921</v>
      </c>
      <c r="I1282">
        <v>77.082303199999998</v>
      </c>
      <c r="J1282">
        <v>28.467431699999999</v>
      </c>
      <c r="K1282" t="s">
        <v>59</v>
      </c>
      <c r="L1282">
        <v>800</v>
      </c>
      <c r="M1282" s="5" t="str">
        <f t="shared" si="57"/>
        <v>500-1000</v>
      </c>
      <c r="N1282" t="s">
        <v>2120</v>
      </c>
      <c r="O1282" t="s">
        <v>32</v>
      </c>
      <c r="P1282" t="s">
        <v>32</v>
      </c>
      <c r="Q1282" t="s">
        <v>33</v>
      </c>
      <c r="R1282" t="s">
        <v>33</v>
      </c>
      <c r="S1282">
        <v>2</v>
      </c>
      <c r="T1282">
        <v>4</v>
      </c>
      <c r="U1282" t="str">
        <f t="shared" si="58"/>
        <v xml:space="preserve"> 4.0-4.4</v>
      </c>
      <c r="V1282" t="s">
        <v>47</v>
      </c>
      <c r="W1282" t="s">
        <v>48</v>
      </c>
      <c r="X1282">
        <v>169</v>
      </c>
      <c r="Y1282" s="5" t="str">
        <f t="shared" si="59"/>
        <v>Top Performing Venue</v>
      </c>
    </row>
    <row r="1283" spans="1:25" x14ac:dyDescent="0.3">
      <c r="A1283">
        <v>18255106</v>
      </c>
      <c r="B1283" t="s">
        <v>3954</v>
      </c>
      <c r="C1283">
        <v>1</v>
      </c>
      <c r="D1283" s="5" t="str">
        <f>VLOOKUP(C1283,Country!A:B,2,0)</f>
        <v>India</v>
      </c>
      <c r="E1283" t="s">
        <v>3664</v>
      </c>
      <c r="F1283" t="s">
        <v>3955</v>
      </c>
      <c r="G1283" t="s">
        <v>3920</v>
      </c>
      <c r="H1283" t="s">
        <v>3921</v>
      </c>
      <c r="I1283">
        <v>77.0812241</v>
      </c>
      <c r="J1283">
        <v>28.467507300000001</v>
      </c>
      <c r="K1283" t="s">
        <v>3956</v>
      </c>
      <c r="L1283">
        <v>2500</v>
      </c>
      <c r="M1283" s="5" t="str">
        <f t="shared" ref="M1283:M1346" si="60">_xlfn.IFS(L1283&gt;1000, "&gt;1000", L1283&gt;500, "500-1000", L1283&gt;250, "250-500",L1283&gt;100, "100-250", L1283&gt;=0, "0-100" )</f>
        <v>&gt;1000</v>
      </c>
      <c r="N1283" t="s">
        <v>2120</v>
      </c>
      <c r="O1283" t="s">
        <v>33</v>
      </c>
      <c r="P1283" t="s">
        <v>33</v>
      </c>
      <c r="Q1283" t="s">
        <v>33</v>
      </c>
      <c r="R1283" t="s">
        <v>33</v>
      </c>
      <c r="S1283">
        <v>4</v>
      </c>
      <c r="T1283">
        <v>4.0999999999999996</v>
      </c>
      <c r="U1283" t="str">
        <f t="shared" ref="U1283:U1346" si="61">_xlfn.IFS(T1283 &gt;= 4.5, " 4.5-4.9", T1283 &gt;= 4, " 4.0-4.4", T1283 &gt;= 3.5, " 3.5-3.9", T1283 &gt;= 2.5, " 2.5-3.4", T1283 &gt;= 1.8, " 1.8-2.4", T1283 &gt;= 0, " 0")</f>
        <v xml:space="preserve"> 4.0-4.4</v>
      </c>
      <c r="V1283" t="s">
        <v>47</v>
      </c>
      <c r="W1283" t="s">
        <v>48</v>
      </c>
      <c r="X1283">
        <v>230</v>
      </c>
      <c r="Y1283" s="5" t="str">
        <f t="shared" ref="Y1283:Y1346" si="62">_xlfn.IFS(T1283&gt;=3.5, "Top Performing Venue", T1283&gt;=2.5, "Average Performing Venue", T1283&gt;=0, " Under Performing Venue")</f>
        <v>Top Performing Venue</v>
      </c>
    </row>
    <row r="1284" spans="1:25" x14ac:dyDescent="0.3">
      <c r="A1284">
        <v>4876</v>
      </c>
      <c r="B1284" t="s">
        <v>3559</v>
      </c>
      <c r="C1284">
        <v>1</v>
      </c>
      <c r="D1284" s="5" t="str">
        <f>VLOOKUP(C1284,Country!A:B,2,0)</f>
        <v>India</v>
      </c>
      <c r="E1284" t="s">
        <v>3664</v>
      </c>
      <c r="F1284" t="s">
        <v>3957</v>
      </c>
      <c r="G1284" t="s">
        <v>3958</v>
      </c>
      <c r="H1284" t="s">
        <v>3959</v>
      </c>
      <c r="I1284">
        <v>77.093135450000005</v>
      </c>
      <c r="J1284">
        <v>28.475821549999999</v>
      </c>
      <c r="K1284" t="s">
        <v>147</v>
      </c>
      <c r="L1284">
        <v>650</v>
      </c>
      <c r="M1284" s="5" t="str">
        <f t="shared" si="60"/>
        <v>500-1000</v>
      </c>
      <c r="N1284" t="s">
        <v>2120</v>
      </c>
      <c r="O1284" t="s">
        <v>33</v>
      </c>
      <c r="P1284" t="s">
        <v>32</v>
      </c>
      <c r="Q1284" t="s">
        <v>33</v>
      </c>
      <c r="R1284" t="s">
        <v>33</v>
      </c>
      <c r="S1284">
        <v>2</v>
      </c>
      <c r="T1284">
        <v>3.2</v>
      </c>
      <c r="U1284" t="str">
        <f t="shared" si="61"/>
        <v xml:space="preserve"> 2.5-3.4</v>
      </c>
      <c r="V1284" t="s">
        <v>143</v>
      </c>
      <c r="W1284" t="s">
        <v>144</v>
      </c>
      <c r="X1284">
        <v>18</v>
      </c>
      <c r="Y1284" s="5" t="str">
        <f t="shared" si="62"/>
        <v>Average Performing Venue</v>
      </c>
    </row>
    <row r="1285" spans="1:25" x14ac:dyDescent="0.3">
      <c r="A1285">
        <v>631</v>
      </c>
      <c r="B1285" t="s">
        <v>3110</v>
      </c>
      <c r="C1285">
        <v>1</v>
      </c>
      <c r="D1285" s="5" t="str">
        <f>VLOOKUP(C1285,Country!A:B,2,0)</f>
        <v>India</v>
      </c>
      <c r="E1285" t="s">
        <v>3664</v>
      </c>
      <c r="F1285" t="s">
        <v>3960</v>
      </c>
      <c r="G1285" t="s">
        <v>3958</v>
      </c>
      <c r="H1285" t="s">
        <v>3959</v>
      </c>
      <c r="I1285">
        <v>77.093595120000003</v>
      </c>
      <c r="J1285">
        <v>28.475489410000002</v>
      </c>
      <c r="K1285" t="s">
        <v>147</v>
      </c>
      <c r="L1285">
        <v>450</v>
      </c>
      <c r="M1285" s="5" t="str">
        <f t="shared" si="60"/>
        <v>250-500</v>
      </c>
      <c r="N1285" t="s">
        <v>2120</v>
      </c>
      <c r="O1285" t="s">
        <v>33</v>
      </c>
      <c r="P1285" t="s">
        <v>33</v>
      </c>
      <c r="Q1285" t="s">
        <v>33</v>
      </c>
      <c r="R1285" t="s">
        <v>33</v>
      </c>
      <c r="S1285">
        <v>1</v>
      </c>
      <c r="T1285">
        <v>2.6</v>
      </c>
      <c r="U1285" t="str">
        <f t="shared" si="61"/>
        <v xml:space="preserve"> 2.5-3.4</v>
      </c>
      <c r="V1285" t="s">
        <v>143</v>
      </c>
      <c r="W1285" t="s">
        <v>144</v>
      </c>
      <c r="X1285">
        <v>27</v>
      </c>
      <c r="Y1285" s="5" t="str">
        <f t="shared" si="62"/>
        <v>Average Performing Venue</v>
      </c>
    </row>
    <row r="1286" spans="1:25" x14ac:dyDescent="0.3">
      <c r="A1286">
        <v>226</v>
      </c>
      <c r="B1286" t="s">
        <v>2405</v>
      </c>
      <c r="C1286">
        <v>1</v>
      </c>
      <c r="D1286" s="5" t="str">
        <f>VLOOKUP(C1286,Country!A:B,2,0)</f>
        <v>India</v>
      </c>
      <c r="E1286" t="s">
        <v>3664</v>
      </c>
      <c r="F1286" t="s">
        <v>3961</v>
      </c>
      <c r="G1286" t="s">
        <v>3958</v>
      </c>
      <c r="H1286" t="s">
        <v>3959</v>
      </c>
      <c r="I1286">
        <v>77.093083149999998</v>
      </c>
      <c r="J1286">
        <v>28.47577587</v>
      </c>
      <c r="K1286" t="s">
        <v>3389</v>
      </c>
      <c r="L1286">
        <v>700</v>
      </c>
      <c r="M1286" s="5" t="str">
        <f t="shared" si="60"/>
        <v>500-1000</v>
      </c>
      <c r="N1286" t="s">
        <v>2120</v>
      </c>
      <c r="O1286" t="s">
        <v>33</v>
      </c>
      <c r="P1286" t="s">
        <v>33</v>
      </c>
      <c r="Q1286" t="s">
        <v>33</v>
      </c>
      <c r="R1286" t="s">
        <v>33</v>
      </c>
      <c r="S1286">
        <v>2</v>
      </c>
      <c r="T1286">
        <v>2.8</v>
      </c>
      <c r="U1286" t="str">
        <f t="shared" si="61"/>
        <v xml:space="preserve"> 2.5-3.4</v>
      </c>
      <c r="V1286" t="s">
        <v>143</v>
      </c>
      <c r="W1286" t="s">
        <v>144</v>
      </c>
      <c r="X1286">
        <v>30</v>
      </c>
      <c r="Y1286" s="5" t="str">
        <f t="shared" si="62"/>
        <v>Average Performing Venue</v>
      </c>
    </row>
    <row r="1287" spans="1:25" x14ac:dyDescent="0.3">
      <c r="A1287">
        <v>8805</v>
      </c>
      <c r="B1287" t="s">
        <v>3846</v>
      </c>
      <c r="C1287">
        <v>1</v>
      </c>
      <c r="D1287" s="5" t="str">
        <f>VLOOKUP(C1287,Country!A:B,2,0)</f>
        <v>India</v>
      </c>
      <c r="E1287" t="s">
        <v>3664</v>
      </c>
      <c r="F1287" t="s">
        <v>3962</v>
      </c>
      <c r="G1287" t="s">
        <v>3958</v>
      </c>
      <c r="H1287" t="s">
        <v>3959</v>
      </c>
      <c r="I1287">
        <v>77.093235030000002</v>
      </c>
      <c r="J1287">
        <v>28.47573225</v>
      </c>
      <c r="K1287" t="s">
        <v>173</v>
      </c>
      <c r="L1287">
        <v>1500</v>
      </c>
      <c r="M1287" s="5" t="str">
        <f t="shared" si="60"/>
        <v>&gt;1000</v>
      </c>
      <c r="N1287" t="s">
        <v>2120</v>
      </c>
      <c r="O1287" t="s">
        <v>33</v>
      </c>
      <c r="P1287" t="s">
        <v>33</v>
      </c>
      <c r="Q1287" t="s">
        <v>33</v>
      </c>
      <c r="R1287" t="s">
        <v>33</v>
      </c>
      <c r="S1287">
        <v>3</v>
      </c>
      <c r="T1287">
        <v>3</v>
      </c>
      <c r="U1287" t="str">
        <f t="shared" si="61"/>
        <v xml:space="preserve"> 2.5-3.4</v>
      </c>
      <c r="V1287" t="s">
        <v>143</v>
      </c>
      <c r="W1287" t="s">
        <v>144</v>
      </c>
      <c r="X1287">
        <v>49</v>
      </c>
      <c r="Y1287" s="5" t="str">
        <f t="shared" si="62"/>
        <v>Average Performing Venue</v>
      </c>
    </row>
    <row r="1288" spans="1:25" x14ac:dyDescent="0.3">
      <c r="A1288">
        <v>3540</v>
      </c>
      <c r="B1288" t="s">
        <v>2293</v>
      </c>
      <c r="C1288">
        <v>1</v>
      </c>
      <c r="D1288" s="5" t="str">
        <f>VLOOKUP(C1288,Country!A:B,2,0)</f>
        <v>India</v>
      </c>
      <c r="E1288" t="s">
        <v>3664</v>
      </c>
      <c r="F1288" t="s">
        <v>3963</v>
      </c>
      <c r="G1288" t="s">
        <v>3958</v>
      </c>
      <c r="H1288" t="s">
        <v>3959</v>
      </c>
      <c r="I1288">
        <v>77.093025819999994</v>
      </c>
      <c r="J1288">
        <v>28.475861630000001</v>
      </c>
      <c r="K1288" t="s">
        <v>1895</v>
      </c>
      <c r="L1288">
        <v>500</v>
      </c>
      <c r="M1288" s="5" t="str">
        <f t="shared" si="60"/>
        <v>250-500</v>
      </c>
      <c r="N1288" t="s">
        <v>2120</v>
      </c>
      <c r="O1288" t="s">
        <v>33</v>
      </c>
      <c r="P1288" t="s">
        <v>33</v>
      </c>
      <c r="Q1288" t="s">
        <v>33</v>
      </c>
      <c r="R1288" t="s">
        <v>33</v>
      </c>
      <c r="S1288">
        <v>2</v>
      </c>
      <c r="T1288">
        <v>2.6</v>
      </c>
      <c r="U1288" t="str">
        <f t="shared" si="61"/>
        <v xml:space="preserve"> 2.5-3.4</v>
      </c>
      <c r="V1288" t="s">
        <v>143</v>
      </c>
      <c r="W1288" t="s">
        <v>144</v>
      </c>
      <c r="X1288">
        <v>30</v>
      </c>
      <c r="Y1288" s="5" t="str">
        <f t="shared" si="62"/>
        <v>Average Performing Venue</v>
      </c>
    </row>
    <row r="1289" spans="1:25" x14ac:dyDescent="0.3">
      <c r="A1289">
        <v>311579</v>
      </c>
      <c r="B1289" t="s">
        <v>3964</v>
      </c>
      <c r="C1289">
        <v>1</v>
      </c>
      <c r="D1289" s="5" t="str">
        <f>VLOOKUP(C1289,Country!A:B,2,0)</f>
        <v>India</v>
      </c>
      <c r="E1289" t="s">
        <v>3664</v>
      </c>
      <c r="F1289" t="s">
        <v>3965</v>
      </c>
      <c r="G1289" t="s">
        <v>3958</v>
      </c>
      <c r="H1289" t="s">
        <v>3959</v>
      </c>
      <c r="I1289">
        <v>77.093128750000005</v>
      </c>
      <c r="J1289">
        <v>28.475744930000001</v>
      </c>
      <c r="K1289" t="s">
        <v>2125</v>
      </c>
      <c r="L1289">
        <v>500</v>
      </c>
      <c r="M1289" s="5" t="str">
        <f t="shared" si="60"/>
        <v>250-500</v>
      </c>
      <c r="N1289" t="s">
        <v>2120</v>
      </c>
      <c r="O1289" t="s">
        <v>33</v>
      </c>
      <c r="P1289" t="s">
        <v>33</v>
      </c>
      <c r="Q1289" t="s">
        <v>33</v>
      </c>
      <c r="R1289" t="s">
        <v>33</v>
      </c>
      <c r="S1289">
        <v>2</v>
      </c>
      <c r="T1289">
        <v>3.3</v>
      </c>
      <c r="U1289" t="str">
        <f t="shared" si="61"/>
        <v xml:space="preserve"> 2.5-3.4</v>
      </c>
      <c r="V1289" t="s">
        <v>143</v>
      </c>
      <c r="W1289" t="s">
        <v>144</v>
      </c>
      <c r="X1289">
        <v>27</v>
      </c>
      <c r="Y1289" s="5" t="str">
        <f t="shared" si="62"/>
        <v>Average Performing Venue</v>
      </c>
    </row>
    <row r="1290" spans="1:25" x14ac:dyDescent="0.3">
      <c r="A1290">
        <v>303709</v>
      </c>
      <c r="B1290" t="s">
        <v>3966</v>
      </c>
      <c r="C1290">
        <v>1</v>
      </c>
      <c r="D1290" s="5" t="str">
        <f>VLOOKUP(C1290,Country!A:B,2,0)</f>
        <v>India</v>
      </c>
      <c r="E1290" t="s">
        <v>3664</v>
      </c>
      <c r="F1290" t="s">
        <v>3967</v>
      </c>
      <c r="G1290" t="s">
        <v>3958</v>
      </c>
      <c r="H1290" t="s">
        <v>3959</v>
      </c>
      <c r="I1290">
        <v>77.093339639999996</v>
      </c>
      <c r="J1290">
        <v>28.476263029999998</v>
      </c>
      <c r="K1290" t="s">
        <v>3968</v>
      </c>
      <c r="L1290">
        <v>800</v>
      </c>
      <c r="M1290" s="5" t="str">
        <f t="shared" si="60"/>
        <v>500-1000</v>
      </c>
      <c r="N1290" t="s">
        <v>2120</v>
      </c>
      <c r="O1290" t="s">
        <v>33</v>
      </c>
      <c r="P1290" t="s">
        <v>32</v>
      </c>
      <c r="Q1290" t="s">
        <v>33</v>
      </c>
      <c r="R1290" t="s">
        <v>33</v>
      </c>
      <c r="S1290">
        <v>2</v>
      </c>
      <c r="T1290">
        <v>2.8</v>
      </c>
      <c r="U1290" t="str">
        <f t="shared" si="61"/>
        <v xml:space="preserve"> 2.5-3.4</v>
      </c>
      <c r="V1290" t="s">
        <v>143</v>
      </c>
      <c r="W1290" t="s">
        <v>144</v>
      </c>
      <c r="X1290">
        <v>29</v>
      </c>
      <c r="Y1290" s="5" t="str">
        <f t="shared" si="62"/>
        <v>Average Performing Venue</v>
      </c>
    </row>
    <row r="1291" spans="1:25" x14ac:dyDescent="0.3">
      <c r="A1291">
        <v>18391156</v>
      </c>
      <c r="B1291" t="s">
        <v>3969</v>
      </c>
      <c r="C1291">
        <v>1</v>
      </c>
      <c r="D1291" s="5" t="str">
        <f>VLOOKUP(C1291,Country!A:B,2,0)</f>
        <v>India</v>
      </c>
      <c r="E1291" t="s">
        <v>3664</v>
      </c>
      <c r="F1291" t="s">
        <v>3970</v>
      </c>
      <c r="G1291" t="s">
        <v>3958</v>
      </c>
      <c r="H1291" t="s">
        <v>3959</v>
      </c>
      <c r="I1291">
        <v>77.093366119999999</v>
      </c>
      <c r="J1291">
        <v>28.47581065</v>
      </c>
      <c r="K1291" t="s">
        <v>3938</v>
      </c>
      <c r="L1291">
        <v>300</v>
      </c>
      <c r="M1291" s="5" t="str">
        <f t="shared" si="60"/>
        <v>250-500</v>
      </c>
      <c r="N1291" t="s">
        <v>2120</v>
      </c>
      <c r="O1291" t="s">
        <v>33</v>
      </c>
      <c r="P1291" t="s">
        <v>33</v>
      </c>
      <c r="Q1291" t="s">
        <v>33</v>
      </c>
      <c r="R1291" t="s">
        <v>33</v>
      </c>
      <c r="S1291">
        <v>1</v>
      </c>
      <c r="T1291">
        <v>3.3</v>
      </c>
      <c r="U1291" t="str">
        <f t="shared" si="61"/>
        <v xml:space="preserve"> 2.5-3.4</v>
      </c>
      <c r="V1291" t="s">
        <v>143</v>
      </c>
      <c r="W1291" t="s">
        <v>144</v>
      </c>
      <c r="X1291">
        <v>13</v>
      </c>
      <c r="Y1291" s="5" t="str">
        <f t="shared" si="62"/>
        <v>Average Performing Venue</v>
      </c>
    </row>
    <row r="1292" spans="1:25" x14ac:dyDescent="0.3">
      <c r="A1292">
        <v>301319</v>
      </c>
      <c r="B1292" t="s">
        <v>3971</v>
      </c>
      <c r="C1292">
        <v>1</v>
      </c>
      <c r="D1292" s="5" t="str">
        <f>VLOOKUP(C1292,Country!A:B,2,0)</f>
        <v>India</v>
      </c>
      <c r="E1292" t="s">
        <v>3664</v>
      </c>
      <c r="F1292" t="s">
        <v>3957</v>
      </c>
      <c r="G1292" t="s">
        <v>3958</v>
      </c>
      <c r="H1292" t="s">
        <v>3959</v>
      </c>
      <c r="I1292">
        <v>77.093093999999994</v>
      </c>
      <c r="J1292">
        <v>28.475909399999999</v>
      </c>
      <c r="K1292" t="s">
        <v>3972</v>
      </c>
      <c r="L1292">
        <v>350</v>
      </c>
      <c r="M1292" s="5" t="str">
        <f t="shared" si="60"/>
        <v>250-500</v>
      </c>
      <c r="N1292" t="s">
        <v>2120</v>
      </c>
      <c r="O1292" t="s">
        <v>33</v>
      </c>
      <c r="P1292" t="s">
        <v>33</v>
      </c>
      <c r="Q1292" t="s">
        <v>33</v>
      </c>
      <c r="R1292" t="s">
        <v>33</v>
      </c>
      <c r="S1292">
        <v>1</v>
      </c>
      <c r="T1292">
        <v>3.3</v>
      </c>
      <c r="U1292" t="str">
        <f t="shared" si="61"/>
        <v xml:space="preserve"> 2.5-3.4</v>
      </c>
      <c r="V1292" t="s">
        <v>143</v>
      </c>
      <c r="W1292" t="s">
        <v>144</v>
      </c>
      <c r="X1292">
        <v>20</v>
      </c>
      <c r="Y1292" s="5" t="str">
        <f t="shared" si="62"/>
        <v>Average Performing Venue</v>
      </c>
    </row>
    <row r="1293" spans="1:25" x14ac:dyDescent="0.3">
      <c r="A1293">
        <v>158</v>
      </c>
      <c r="B1293" t="s">
        <v>2297</v>
      </c>
      <c r="C1293">
        <v>1</v>
      </c>
      <c r="D1293" s="5" t="str">
        <f>VLOOKUP(C1293,Country!A:B,2,0)</f>
        <v>India</v>
      </c>
      <c r="E1293" t="s">
        <v>3664</v>
      </c>
      <c r="F1293" t="s">
        <v>3961</v>
      </c>
      <c r="G1293" t="s">
        <v>3958</v>
      </c>
      <c r="H1293" t="s">
        <v>3959</v>
      </c>
      <c r="I1293">
        <v>77.093086839999998</v>
      </c>
      <c r="J1293">
        <v>28.47568922</v>
      </c>
      <c r="K1293" t="s">
        <v>3002</v>
      </c>
      <c r="L1293">
        <v>500</v>
      </c>
      <c r="M1293" s="5" t="str">
        <f t="shared" si="60"/>
        <v>250-500</v>
      </c>
      <c r="N1293" t="s">
        <v>2120</v>
      </c>
      <c r="O1293" t="s">
        <v>33</v>
      </c>
      <c r="P1293" t="s">
        <v>33</v>
      </c>
      <c r="Q1293" t="s">
        <v>33</v>
      </c>
      <c r="R1293" t="s">
        <v>33</v>
      </c>
      <c r="S1293">
        <v>2</v>
      </c>
      <c r="T1293">
        <v>3.1</v>
      </c>
      <c r="U1293" t="str">
        <f t="shared" si="61"/>
        <v xml:space="preserve"> 2.5-3.4</v>
      </c>
      <c r="V1293" t="s">
        <v>143</v>
      </c>
      <c r="W1293" t="s">
        <v>144</v>
      </c>
      <c r="X1293">
        <v>46</v>
      </c>
      <c r="Y1293" s="5" t="str">
        <f t="shared" si="62"/>
        <v>Average Performing Venue</v>
      </c>
    </row>
    <row r="1294" spans="1:25" x14ac:dyDescent="0.3">
      <c r="A1294">
        <v>1360</v>
      </c>
      <c r="B1294" t="s">
        <v>3973</v>
      </c>
      <c r="C1294">
        <v>1</v>
      </c>
      <c r="D1294" s="5" t="str">
        <f>VLOOKUP(C1294,Country!A:B,2,0)</f>
        <v>India</v>
      </c>
      <c r="E1294" t="s">
        <v>3664</v>
      </c>
      <c r="F1294" t="s">
        <v>3961</v>
      </c>
      <c r="G1294" t="s">
        <v>3958</v>
      </c>
      <c r="H1294" t="s">
        <v>3959</v>
      </c>
      <c r="I1294">
        <v>77.093115339999997</v>
      </c>
      <c r="J1294">
        <v>28.475662700000001</v>
      </c>
      <c r="K1294" t="s">
        <v>2781</v>
      </c>
      <c r="L1294">
        <v>600</v>
      </c>
      <c r="M1294" s="5" t="str">
        <f t="shared" si="60"/>
        <v>500-1000</v>
      </c>
      <c r="N1294" t="s">
        <v>2120</v>
      </c>
      <c r="O1294" t="s">
        <v>33</v>
      </c>
      <c r="P1294" t="s">
        <v>32</v>
      </c>
      <c r="Q1294" t="s">
        <v>33</v>
      </c>
      <c r="R1294" t="s">
        <v>33</v>
      </c>
      <c r="S1294">
        <v>2</v>
      </c>
      <c r="T1294">
        <v>2.5</v>
      </c>
      <c r="U1294" t="str">
        <f t="shared" si="61"/>
        <v xml:space="preserve"> 2.5-3.4</v>
      </c>
      <c r="V1294" t="s">
        <v>143</v>
      </c>
      <c r="W1294" t="s">
        <v>144</v>
      </c>
      <c r="X1294">
        <v>69</v>
      </c>
      <c r="Y1294" s="5" t="str">
        <f t="shared" si="62"/>
        <v>Average Performing Venue</v>
      </c>
    </row>
    <row r="1295" spans="1:25" x14ac:dyDescent="0.3">
      <c r="A1295">
        <v>310737</v>
      </c>
      <c r="B1295" t="s">
        <v>3974</v>
      </c>
      <c r="C1295">
        <v>1</v>
      </c>
      <c r="D1295" s="5" t="str">
        <f>VLOOKUP(C1295,Country!A:B,2,0)</f>
        <v>India</v>
      </c>
      <c r="E1295" t="s">
        <v>3664</v>
      </c>
      <c r="F1295" t="s">
        <v>3975</v>
      </c>
      <c r="G1295" t="s">
        <v>3958</v>
      </c>
      <c r="H1295" t="s">
        <v>3959</v>
      </c>
      <c r="I1295">
        <v>77.093354390000002</v>
      </c>
      <c r="J1295">
        <v>28.476192600000001</v>
      </c>
      <c r="K1295" t="s">
        <v>3976</v>
      </c>
      <c r="L1295">
        <v>2000</v>
      </c>
      <c r="M1295" s="5" t="str">
        <f t="shared" si="60"/>
        <v>&gt;1000</v>
      </c>
      <c r="N1295" t="s">
        <v>2120</v>
      </c>
      <c r="O1295" t="s">
        <v>32</v>
      </c>
      <c r="P1295" t="s">
        <v>32</v>
      </c>
      <c r="Q1295" t="s">
        <v>33</v>
      </c>
      <c r="R1295" t="s">
        <v>33</v>
      </c>
      <c r="S1295">
        <v>4</v>
      </c>
      <c r="T1295">
        <v>3.9</v>
      </c>
      <c r="U1295" t="str">
        <f t="shared" si="61"/>
        <v xml:space="preserve"> 3.5-3.9</v>
      </c>
      <c r="V1295" t="s">
        <v>106</v>
      </c>
      <c r="W1295" t="s">
        <v>107</v>
      </c>
      <c r="X1295">
        <v>490</v>
      </c>
      <c r="Y1295" s="5" t="str">
        <f t="shared" si="62"/>
        <v>Top Performing Venue</v>
      </c>
    </row>
    <row r="1296" spans="1:25" x14ac:dyDescent="0.3">
      <c r="A1296">
        <v>4762</v>
      </c>
      <c r="B1296" t="s">
        <v>3977</v>
      </c>
      <c r="C1296">
        <v>1</v>
      </c>
      <c r="D1296" s="5" t="str">
        <f>VLOOKUP(C1296,Country!A:B,2,0)</f>
        <v>India</v>
      </c>
      <c r="E1296" t="s">
        <v>3664</v>
      </c>
      <c r="F1296" t="s">
        <v>3965</v>
      </c>
      <c r="G1296" t="s">
        <v>3958</v>
      </c>
      <c r="H1296" t="s">
        <v>3959</v>
      </c>
      <c r="I1296">
        <v>77.093190440000001</v>
      </c>
      <c r="J1296">
        <v>28.47567184</v>
      </c>
      <c r="K1296" t="s">
        <v>1121</v>
      </c>
      <c r="L1296">
        <v>800</v>
      </c>
      <c r="M1296" s="5" t="str">
        <f t="shared" si="60"/>
        <v>500-1000</v>
      </c>
      <c r="N1296" t="s">
        <v>2120</v>
      </c>
      <c r="O1296" t="s">
        <v>33</v>
      </c>
      <c r="P1296" t="s">
        <v>32</v>
      </c>
      <c r="Q1296" t="s">
        <v>33</v>
      </c>
      <c r="R1296" t="s">
        <v>33</v>
      </c>
      <c r="S1296">
        <v>2</v>
      </c>
      <c r="T1296">
        <v>3.5</v>
      </c>
      <c r="U1296" t="str">
        <f t="shared" si="61"/>
        <v xml:space="preserve"> 3.5-3.9</v>
      </c>
      <c r="V1296" t="s">
        <v>106</v>
      </c>
      <c r="W1296" t="s">
        <v>107</v>
      </c>
      <c r="X1296">
        <v>112</v>
      </c>
      <c r="Y1296" s="5" t="str">
        <f t="shared" si="62"/>
        <v>Top Performing Venue</v>
      </c>
    </row>
    <row r="1297" spans="1:25" x14ac:dyDescent="0.3">
      <c r="A1297">
        <v>311736</v>
      </c>
      <c r="B1297" t="s">
        <v>3177</v>
      </c>
      <c r="C1297">
        <v>1</v>
      </c>
      <c r="D1297" s="5" t="str">
        <f>VLOOKUP(C1297,Country!A:B,2,0)</f>
        <v>India</v>
      </c>
      <c r="E1297" t="s">
        <v>3664</v>
      </c>
      <c r="F1297" t="s">
        <v>3967</v>
      </c>
      <c r="G1297" t="s">
        <v>3958</v>
      </c>
      <c r="H1297" t="s">
        <v>3959</v>
      </c>
      <c r="I1297">
        <v>77.093017099999997</v>
      </c>
      <c r="J1297">
        <v>28.475763199999999</v>
      </c>
      <c r="K1297" t="s">
        <v>3179</v>
      </c>
      <c r="L1297">
        <v>300</v>
      </c>
      <c r="M1297" s="5" t="str">
        <f t="shared" si="60"/>
        <v>250-500</v>
      </c>
      <c r="N1297" t="s">
        <v>2120</v>
      </c>
      <c r="O1297" t="s">
        <v>33</v>
      </c>
      <c r="P1297" t="s">
        <v>33</v>
      </c>
      <c r="Q1297" t="s">
        <v>33</v>
      </c>
      <c r="R1297" t="s">
        <v>33</v>
      </c>
      <c r="S1297">
        <v>1</v>
      </c>
      <c r="T1297">
        <v>0</v>
      </c>
      <c r="U1297" t="str">
        <f t="shared" si="61"/>
        <v xml:space="preserve"> 0</v>
      </c>
      <c r="V1297" t="s">
        <v>169</v>
      </c>
      <c r="W1297" t="s">
        <v>170</v>
      </c>
      <c r="X1297">
        <v>3</v>
      </c>
      <c r="Y1297" s="5" t="str">
        <f t="shared" si="62"/>
        <v xml:space="preserve"> Under Performing Venue</v>
      </c>
    </row>
    <row r="1298" spans="1:25" x14ac:dyDescent="0.3">
      <c r="A1298">
        <v>311116</v>
      </c>
      <c r="B1298" t="s">
        <v>2291</v>
      </c>
      <c r="C1298">
        <v>1</v>
      </c>
      <c r="D1298" s="5" t="str">
        <f>VLOOKUP(C1298,Country!A:B,2,0)</f>
        <v>India</v>
      </c>
      <c r="E1298" t="s">
        <v>3664</v>
      </c>
      <c r="F1298" t="s">
        <v>3978</v>
      </c>
      <c r="G1298" t="s">
        <v>3958</v>
      </c>
      <c r="H1298" t="s">
        <v>3959</v>
      </c>
      <c r="I1298">
        <v>77.093514319999997</v>
      </c>
      <c r="J1298">
        <v>28.476507940000001</v>
      </c>
      <c r="K1298" t="s">
        <v>3004</v>
      </c>
      <c r="L1298">
        <v>500</v>
      </c>
      <c r="M1298" s="5" t="str">
        <f t="shared" si="60"/>
        <v>250-500</v>
      </c>
      <c r="N1298" t="s">
        <v>2120</v>
      </c>
      <c r="O1298" t="s">
        <v>33</v>
      </c>
      <c r="P1298" t="s">
        <v>32</v>
      </c>
      <c r="Q1298" t="s">
        <v>33</v>
      </c>
      <c r="R1298" t="s">
        <v>33</v>
      </c>
      <c r="S1298">
        <v>2</v>
      </c>
      <c r="T1298">
        <v>2.2000000000000002</v>
      </c>
      <c r="U1298" t="str">
        <f t="shared" si="61"/>
        <v xml:space="preserve"> 1.8-2.4</v>
      </c>
      <c r="V1298" t="s">
        <v>1063</v>
      </c>
      <c r="W1298" t="s">
        <v>1064</v>
      </c>
      <c r="X1298">
        <v>73</v>
      </c>
      <c r="Y1298" s="5" t="str">
        <f t="shared" si="62"/>
        <v xml:space="preserve"> Under Performing Venue</v>
      </c>
    </row>
    <row r="1299" spans="1:25" x14ac:dyDescent="0.3">
      <c r="A1299">
        <v>3483</v>
      </c>
      <c r="B1299" t="s">
        <v>3979</v>
      </c>
      <c r="C1299">
        <v>1</v>
      </c>
      <c r="D1299" s="5" t="str">
        <f>VLOOKUP(C1299,Country!A:B,2,0)</f>
        <v>India</v>
      </c>
      <c r="E1299" t="s">
        <v>3664</v>
      </c>
      <c r="F1299" t="s">
        <v>3980</v>
      </c>
      <c r="G1299" t="s">
        <v>3981</v>
      </c>
      <c r="H1299" t="s">
        <v>3980</v>
      </c>
      <c r="I1299">
        <v>77.100287300000005</v>
      </c>
      <c r="J1299">
        <v>28.4778552</v>
      </c>
      <c r="K1299" t="s">
        <v>3982</v>
      </c>
      <c r="L1299">
        <v>800</v>
      </c>
      <c r="M1299" s="5" t="str">
        <f t="shared" si="60"/>
        <v>500-1000</v>
      </c>
      <c r="N1299" t="s">
        <v>2120</v>
      </c>
      <c r="O1299" t="s">
        <v>33</v>
      </c>
      <c r="P1299" t="s">
        <v>33</v>
      </c>
      <c r="Q1299" t="s">
        <v>33</v>
      </c>
      <c r="R1299" t="s">
        <v>33</v>
      </c>
      <c r="S1299">
        <v>2</v>
      </c>
      <c r="T1299">
        <v>3.4</v>
      </c>
      <c r="U1299" t="str">
        <f t="shared" si="61"/>
        <v xml:space="preserve"> 2.5-3.4</v>
      </c>
      <c r="V1299" t="s">
        <v>143</v>
      </c>
      <c r="W1299" t="s">
        <v>144</v>
      </c>
      <c r="X1299">
        <v>65</v>
      </c>
      <c r="Y1299" s="5" t="str">
        <f t="shared" si="62"/>
        <v>Average Performing Venue</v>
      </c>
    </row>
    <row r="1300" spans="1:25" x14ac:dyDescent="0.3">
      <c r="A1300">
        <v>18308025</v>
      </c>
      <c r="B1300" t="s">
        <v>3983</v>
      </c>
      <c r="C1300">
        <v>1</v>
      </c>
      <c r="D1300" s="5" t="str">
        <f>VLOOKUP(C1300,Country!A:B,2,0)</f>
        <v>India</v>
      </c>
      <c r="E1300" t="s">
        <v>3664</v>
      </c>
      <c r="F1300" t="s">
        <v>3984</v>
      </c>
      <c r="G1300" t="s">
        <v>3981</v>
      </c>
      <c r="H1300" t="s">
        <v>3980</v>
      </c>
      <c r="I1300">
        <v>77.099388200000007</v>
      </c>
      <c r="J1300">
        <v>28.469341499999999</v>
      </c>
      <c r="K1300" t="s">
        <v>3985</v>
      </c>
      <c r="L1300">
        <v>150</v>
      </c>
      <c r="M1300" s="5" t="str">
        <f t="shared" si="60"/>
        <v>100-250</v>
      </c>
      <c r="N1300" t="s">
        <v>2120</v>
      </c>
      <c r="O1300" t="s">
        <v>33</v>
      </c>
      <c r="P1300" t="s">
        <v>33</v>
      </c>
      <c r="Q1300" t="s">
        <v>33</v>
      </c>
      <c r="R1300" t="s">
        <v>33</v>
      </c>
      <c r="S1300">
        <v>1</v>
      </c>
      <c r="T1300">
        <v>3.1</v>
      </c>
      <c r="U1300" t="str">
        <f t="shared" si="61"/>
        <v xml:space="preserve"> 2.5-3.4</v>
      </c>
      <c r="V1300" t="s">
        <v>143</v>
      </c>
      <c r="W1300" t="s">
        <v>144</v>
      </c>
      <c r="X1300">
        <v>9</v>
      </c>
      <c r="Y1300" s="5" t="str">
        <f t="shared" si="62"/>
        <v>Average Performing Venue</v>
      </c>
    </row>
    <row r="1301" spans="1:25" x14ac:dyDescent="0.3">
      <c r="A1301">
        <v>307272</v>
      </c>
      <c r="B1301" t="s">
        <v>3986</v>
      </c>
      <c r="C1301">
        <v>1</v>
      </c>
      <c r="D1301" s="5" t="str">
        <f>VLOOKUP(C1301,Country!A:B,2,0)</f>
        <v>India</v>
      </c>
      <c r="E1301" t="s">
        <v>3664</v>
      </c>
      <c r="F1301" t="s">
        <v>3987</v>
      </c>
      <c r="G1301" t="s">
        <v>3981</v>
      </c>
      <c r="H1301" t="s">
        <v>3980</v>
      </c>
      <c r="I1301">
        <v>77.093588600000004</v>
      </c>
      <c r="J1301">
        <v>28.472684699999999</v>
      </c>
      <c r="K1301" t="s">
        <v>3116</v>
      </c>
      <c r="L1301">
        <v>800</v>
      </c>
      <c r="M1301" s="5" t="str">
        <f t="shared" si="60"/>
        <v>500-1000</v>
      </c>
      <c r="N1301" t="s">
        <v>2120</v>
      </c>
      <c r="O1301" t="s">
        <v>33</v>
      </c>
      <c r="P1301" t="s">
        <v>32</v>
      </c>
      <c r="Q1301" t="s">
        <v>33</v>
      </c>
      <c r="R1301" t="s">
        <v>33</v>
      </c>
      <c r="S1301">
        <v>2</v>
      </c>
      <c r="T1301">
        <v>3.2</v>
      </c>
      <c r="U1301" t="str">
        <f t="shared" si="61"/>
        <v xml:space="preserve"> 2.5-3.4</v>
      </c>
      <c r="V1301" t="s">
        <v>143</v>
      </c>
      <c r="W1301" t="s">
        <v>144</v>
      </c>
      <c r="X1301">
        <v>184</v>
      </c>
      <c r="Y1301" s="5" t="str">
        <f t="shared" si="62"/>
        <v>Average Performing Venue</v>
      </c>
    </row>
    <row r="1302" spans="1:25" x14ac:dyDescent="0.3">
      <c r="A1302">
        <v>18025115</v>
      </c>
      <c r="B1302" t="s">
        <v>3091</v>
      </c>
      <c r="C1302">
        <v>1</v>
      </c>
      <c r="D1302" s="5" t="str">
        <f>VLOOKUP(C1302,Country!A:B,2,0)</f>
        <v>India</v>
      </c>
      <c r="E1302" t="s">
        <v>3664</v>
      </c>
      <c r="F1302" t="s">
        <v>3988</v>
      </c>
      <c r="G1302" t="s">
        <v>3981</v>
      </c>
      <c r="H1302" t="s">
        <v>3980</v>
      </c>
      <c r="I1302">
        <v>77.099747800000003</v>
      </c>
      <c r="J1302">
        <v>28.466058799999999</v>
      </c>
      <c r="K1302" t="s">
        <v>150</v>
      </c>
      <c r="L1302">
        <v>200</v>
      </c>
      <c r="M1302" s="5" t="str">
        <f t="shared" si="60"/>
        <v>100-250</v>
      </c>
      <c r="N1302" t="s">
        <v>2120</v>
      </c>
      <c r="O1302" t="s">
        <v>33</v>
      </c>
      <c r="P1302" t="s">
        <v>33</v>
      </c>
      <c r="Q1302" t="s">
        <v>33</v>
      </c>
      <c r="R1302" t="s">
        <v>33</v>
      </c>
      <c r="S1302">
        <v>1</v>
      </c>
      <c r="T1302">
        <v>2.9</v>
      </c>
      <c r="U1302" t="str">
        <f t="shared" si="61"/>
        <v xml:space="preserve"> 2.5-3.4</v>
      </c>
      <c r="V1302" t="s">
        <v>143</v>
      </c>
      <c r="W1302" t="s">
        <v>144</v>
      </c>
      <c r="X1302">
        <v>4</v>
      </c>
      <c r="Y1302" s="5" t="str">
        <f t="shared" si="62"/>
        <v>Average Performing Venue</v>
      </c>
    </row>
    <row r="1303" spans="1:25" x14ac:dyDescent="0.3">
      <c r="A1303">
        <v>18454285</v>
      </c>
      <c r="B1303" t="s">
        <v>3989</v>
      </c>
      <c r="C1303">
        <v>1</v>
      </c>
      <c r="D1303" s="5" t="str">
        <f>VLOOKUP(C1303,Country!A:B,2,0)</f>
        <v>India</v>
      </c>
      <c r="E1303" t="s">
        <v>3664</v>
      </c>
      <c r="F1303" t="s">
        <v>3990</v>
      </c>
      <c r="G1303" t="s">
        <v>3981</v>
      </c>
      <c r="H1303" t="s">
        <v>3980</v>
      </c>
      <c r="I1303">
        <v>77.092284699999993</v>
      </c>
      <c r="J1303">
        <v>28.473321500000001</v>
      </c>
      <c r="K1303" t="s">
        <v>3991</v>
      </c>
      <c r="L1303">
        <v>250</v>
      </c>
      <c r="M1303" s="5" t="str">
        <f t="shared" si="60"/>
        <v>100-250</v>
      </c>
      <c r="N1303" t="s">
        <v>2120</v>
      </c>
      <c r="O1303" t="s">
        <v>33</v>
      </c>
      <c r="P1303" t="s">
        <v>33</v>
      </c>
      <c r="Q1303" t="s">
        <v>33</v>
      </c>
      <c r="R1303" t="s">
        <v>33</v>
      </c>
      <c r="S1303">
        <v>1</v>
      </c>
      <c r="T1303">
        <v>3</v>
      </c>
      <c r="U1303" t="str">
        <f t="shared" si="61"/>
        <v xml:space="preserve"> 2.5-3.4</v>
      </c>
      <c r="V1303" t="s">
        <v>143</v>
      </c>
      <c r="W1303" t="s">
        <v>144</v>
      </c>
      <c r="X1303">
        <v>4</v>
      </c>
      <c r="Y1303" s="5" t="str">
        <f t="shared" si="62"/>
        <v>Average Performing Venue</v>
      </c>
    </row>
    <row r="1304" spans="1:25" x14ac:dyDescent="0.3">
      <c r="A1304">
        <v>1687</v>
      </c>
      <c r="B1304" t="s">
        <v>3992</v>
      </c>
      <c r="C1304">
        <v>1</v>
      </c>
      <c r="D1304" s="5" t="str">
        <f>VLOOKUP(C1304,Country!A:B,2,0)</f>
        <v>India</v>
      </c>
      <c r="E1304" t="s">
        <v>3664</v>
      </c>
      <c r="F1304" t="s">
        <v>3993</v>
      </c>
      <c r="G1304" t="s">
        <v>3981</v>
      </c>
      <c r="H1304" t="s">
        <v>3980</v>
      </c>
      <c r="I1304">
        <v>77.092374699999993</v>
      </c>
      <c r="J1304">
        <v>28.473330099999998</v>
      </c>
      <c r="K1304" t="s">
        <v>2119</v>
      </c>
      <c r="L1304">
        <v>600</v>
      </c>
      <c r="M1304" s="5" t="str">
        <f t="shared" si="60"/>
        <v>500-1000</v>
      </c>
      <c r="N1304" t="s">
        <v>2120</v>
      </c>
      <c r="O1304" t="s">
        <v>33</v>
      </c>
      <c r="P1304" t="s">
        <v>33</v>
      </c>
      <c r="Q1304" t="s">
        <v>33</v>
      </c>
      <c r="R1304" t="s">
        <v>33</v>
      </c>
      <c r="S1304">
        <v>2</v>
      </c>
      <c r="T1304">
        <v>2.9</v>
      </c>
      <c r="U1304" t="str">
        <f t="shared" si="61"/>
        <v xml:space="preserve"> 2.5-3.4</v>
      </c>
      <c r="V1304" t="s">
        <v>143</v>
      </c>
      <c r="W1304" t="s">
        <v>144</v>
      </c>
      <c r="X1304">
        <v>5</v>
      </c>
      <c r="Y1304" s="5" t="str">
        <f t="shared" si="62"/>
        <v>Average Performing Venue</v>
      </c>
    </row>
    <row r="1305" spans="1:25" x14ac:dyDescent="0.3">
      <c r="A1305">
        <v>308605</v>
      </c>
      <c r="B1305" t="s">
        <v>3994</v>
      </c>
      <c r="C1305">
        <v>1</v>
      </c>
      <c r="D1305" s="5" t="str">
        <f>VLOOKUP(C1305,Country!A:B,2,0)</f>
        <v>India</v>
      </c>
      <c r="E1305" t="s">
        <v>3664</v>
      </c>
      <c r="F1305" t="s">
        <v>3995</v>
      </c>
      <c r="G1305" t="s">
        <v>3981</v>
      </c>
      <c r="H1305" t="s">
        <v>3980</v>
      </c>
      <c r="I1305">
        <v>77.079352779999994</v>
      </c>
      <c r="J1305">
        <v>28.46121389</v>
      </c>
      <c r="K1305" t="s">
        <v>3787</v>
      </c>
      <c r="L1305">
        <v>750</v>
      </c>
      <c r="M1305" s="5" t="str">
        <f t="shared" si="60"/>
        <v>500-1000</v>
      </c>
      <c r="N1305" t="s">
        <v>2120</v>
      </c>
      <c r="O1305" t="s">
        <v>33</v>
      </c>
      <c r="P1305" t="s">
        <v>33</v>
      </c>
      <c r="Q1305" t="s">
        <v>33</v>
      </c>
      <c r="R1305" t="s">
        <v>33</v>
      </c>
      <c r="S1305">
        <v>2</v>
      </c>
      <c r="T1305">
        <v>3.4</v>
      </c>
      <c r="U1305" t="str">
        <f t="shared" si="61"/>
        <v xml:space="preserve"> 2.5-3.4</v>
      </c>
      <c r="V1305" t="s">
        <v>143</v>
      </c>
      <c r="W1305" t="s">
        <v>144</v>
      </c>
      <c r="X1305">
        <v>84</v>
      </c>
      <c r="Y1305" s="5" t="str">
        <f t="shared" si="62"/>
        <v>Average Performing Venue</v>
      </c>
    </row>
    <row r="1306" spans="1:25" x14ac:dyDescent="0.3">
      <c r="A1306">
        <v>18422652</v>
      </c>
      <c r="B1306" t="s">
        <v>3996</v>
      </c>
      <c r="C1306">
        <v>1</v>
      </c>
      <c r="D1306" s="5" t="str">
        <f>VLOOKUP(C1306,Country!A:B,2,0)</f>
        <v>India</v>
      </c>
      <c r="E1306" t="s">
        <v>3664</v>
      </c>
      <c r="F1306" t="s">
        <v>3997</v>
      </c>
      <c r="G1306" t="s">
        <v>3981</v>
      </c>
      <c r="H1306" t="s">
        <v>3980</v>
      </c>
      <c r="I1306">
        <v>77.099298300000001</v>
      </c>
      <c r="J1306">
        <v>28.466105299999999</v>
      </c>
      <c r="K1306" t="s">
        <v>2144</v>
      </c>
      <c r="L1306">
        <v>550</v>
      </c>
      <c r="M1306" s="5" t="str">
        <f t="shared" si="60"/>
        <v>500-1000</v>
      </c>
      <c r="N1306" t="s">
        <v>2120</v>
      </c>
      <c r="O1306" t="s">
        <v>33</v>
      </c>
      <c r="P1306" t="s">
        <v>33</v>
      </c>
      <c r="Q1306" t="s">
        <v>33</v>
      </c>
      <c r="R1306" t="s">
        <v>33</v>
      </c>
      <c r="S1306">
        <v>2</v>
      </c>
      <c r="T1306">
        <v>3.2</v>
      </c>
      <c r="U1306" t="str">
        <f t="shared" si="61"/>
        <v xml:space="preserve"> 2.5-3.4</v>
      </c>
      <c r="V1306" t="s">
        <v>143</v>
      </c>
      <c r="W1306" t="s">
        <v>144</v>
      </c>
      <c r="X1306">
        <v>10</v>
      </c>
      <c r="Y1306" s="5" t="str">
        <f t="shared" si="62"/>
        <v>Average Performing Venue</v>
      </c>
    </row>
    <row r="1307" spans="1:25" x14ac:dyDescent="0.3">
      <c r="A1307">
        <v>18131568</v>
      </c>
      <c r="B1307" t="s">
        <v>3998</v>
      </c>
      <c r="C1307">
        <v>1</v>
      </c>
      <c r="D1307" s="5" t="str">
        <f>VLOOKUP(C1307,Country!A:B,2,0)</f>
        <v>India</v>
      </c>
      <c r="E1307" t="s">
        <v>3664</v>
      </c>
      <c r="F1307" t="s">
        <v>3980</v>
      </c>
      <c r="G1307" t="s">
        <v>3981</v>
      </c>
      <c r="H1307" t="s">
        <v>3980</v>
      </c>
      <c r="I1307">
        <v>77.098490200000001</v>
      </c>
      <c r="J1307">
        <v>28.471636</v>
      </c>
      <c r="K1307" t="s">
        <v>2119</v>
      </c>
      <c r="L1307">
        <v>650</v>
      </c>
      <c r="M1307" s="5" t="str">
        <f t="shared" si="60"/>
        <v>500-1000</v>
      </c>
      <c r="N1307" t="s">
        <v>2120</v>
      </c>
      <c r="O1307" t="s">
        <v>33</v>
      </c>
      <c r="P1307" t="s">
        <v>33</v>
      </c>
      <c r="Q1307" t="s">
        <v>33</v>
      </c>
      <c r="R1307" t="s">
        <v>33</v>
      </c>
      <c r="S1307">
        <v>2</v>
      </c>
      <c r="T1307">
        <v>3.2</v>
      </c>
      <c r="U1307" t="str">
        <f t="shared" si="61"/>
        <v xml:space="preserve"> 2.5-3.4</v>
      </c>
      <c r="V1307" t="s">
        <v>143</v>
      </c>
      <c r="W1307" t="s">
        <v>144</v>
      </c>
      <c r="X1307">
        <v>15</v>
      </c>
      <c r="Y1307" s="5" t="str">
        <f t="shared" si="62"/>
        <v>Average Performing Venue</v>
      </c>
    </row>
    <row r="1308" spans="1:25" x14ac:dyDescent="0.3">
      <c r="A1308">
        <v>18034048</v>
      </c>
      <c r="B1308" t="s">
        <v>3999</v>
      </c>
      <c r="C1308">
        <v>1</v>
      </c>
      <c r="D1308" s="5" t="str">
        <f>VLOOKUP(C1308,Country!A:B,2,0)</f>
        <v>India</v>
      </c>
      <c r="E1308" t="s">
        <v>3664</v>
      </c>
      <c r="F1308" t="s">
        <v>3980</v>
      </c>
      <c r="G1308" t="s">
        <v>3981</v>
      </c>
      <c r="H1308" t="s">
        <v>3980</v>
      </c>
      <c r="I1308">
        <v>77.099388200000007</v>
      </c>
      <c r="J1308">
        <v>28.469341499999999</v>
      </c>
      <c r="K1308" t="s">
        <v>2659</v>
      </c>
      <c r="L1308">
        <v>650</v>
      </c>
      <c r="M1308" s="5" t="str">
        <f t="shared" si="60"/>
        <v>500-1000</v>
      </c>
      <c r="N1308" t="s">
        <v>2120</v>
      </c>
      <c r="O1308" t="s">
        <v>33</v>
      </c>
      <c r="P1308" t="s">
        <v>33</v>
      </c>
      <c r="Q1308" t="s">
        <v>33</v>
      </c>
      <c r="R1308" t="s">
        <v>33</v>
      </c>
      <c r="S1308">
        <v>2</v>
      </c>
      <c r="T1308">
        <v>3.1</v>
      </c>
      <c r="U1308" t="str">
        <f t="shared" si="61"/>
        <v xml:space="preserve"> 2.5-3.4</v>
      </c>
      <c r="V1308" t="s">
        <v>143</v>
      </c>
      <c r="W1308" t="s">
        <v>144</v>
      </c>
      <c r="X1308">
        <v>12</v>
      </c>
      <c r="Y1308" s="5" t="str">
        <f t="shared" si="62"/>
        <v>Average Performing Venue</v>
      </c>
    </row>
    <row r="1309" spans="1:25" x14ac:dyDescent="0.3">
      <c r="A1309">
        <v>18138457</v>
      </c>
      <c r="B1309" t="s">
        <v>4000</v>
      </c>
      <c r="C1309">
        <v>1</v>
      </c>
      <c r="D1309" s="5" t="str">
        <f>VLOOKUP(C1309,Country!A:B,2,0)</f>
        <v>India</v>
      </c>
      <c r="E1309" t="s">
        <v>3664</v>
      </c>
      <c r="F1309" t="s">
        <v>4001</v>
      </c>
      <c r="G1309" t="s">
        <v>3981</v>
      </c>
      <c r="H1309" t="s">
        <v>3980</v>
      </c>
      <c r="I1309">
        <v>77.092855999999998</v>
      </c>
      <c r="J1309">
        <v>28.481300999999998</v>
      </c>
      <c r="K1309" t="s">
        <v>4002</v>
      </c>
      <c r="L1309">
        <v>700</v>
      </c>
      <c r="M1309" s="5" t="str">
        <f t="shared" si="60"/>
        <v>500-1000</v>
      </c>
      <c r="N1309" t="s">
        <v>2120</v>
      </c>
      <c r="O1309" t="s">
        <v>33</v>
      </c>
      <c r="P1309" t="s">
        <v>33</v>
      </c>
      <c r="Q1309" t="s">
        <v>33</v>
      </c>
      <c r="R1309" t="s">
        <v>33</v>
      </c>
      <c r="S1309">
        <v>2</v>
      </c>
      <c r="T1309">
        <v>2.9</v>
      </c>
      <c r="U1309" t="str">
        <f t="shared" si="61"/>
        <v xml:space="preserve"> 2.5-3.4</v>
      </c>
      <c r="V1309" t="s">
        <v>143</v>
      </c>
      <c r="W1309" t="s">
        <v>144</v>
      </c>
      <c r="X1309">
        <v>35</v>
      </c>
      <c r="Y1309" s="5" t="str">
        <f t="shared" si="62"/>
        <v>Average Performing Venue</v>
      </c>
    </row>
    <row r="1310" spans="1:25" x14ac:dyDescent="0.3">
      <c r="A1310">
        <v>313272</v>
      </c>
      <c r="B1310" t="s">
        <v>4003</v>
      </c>
      <c r="C1310">
        <v>1</v>
      </c>
      <c r="D1310" s="5" t="str">
        <f>VLOOKUP(C1310,Country!A:B,2,0)</f>
        <v>India</v>
      </c>
      <c r="E1310" t="s">
        <v>3664</v>
      </c>
      <c r="F1310" t="s">
        <v>4004</v>
      </c>
      <c r="G1310" t="s">
        <v>3981</v>
      </c>
      <c r="H1310" t="s">
        <v>3980</v>
      </c>
      <c r="I1310">
        <v>77.0948286</v>
      </c>
      <c r="J1310">
        <v>28.48187686</v>
      </c>
      <c r="K1310" t="s">
        <v>2781</v>
      </c>
      <c r="L1310">
        <v>200</v>
      </c>
      <c r="M1310" s="5" t="str">
        <f t="shared" si="60"/>
        <v>100-250</v>
      </c>
      <c r="N1310" t="s">
        <v>2120</v>
      </c>
      <c r="O1310" t="s">
        <v>33</v>
      </c>
      <c r="P1310" t="s">
        <v>33</v>
      </c>
      <c r="Q1310" t="s">
        <v>33</v>
      </c>
      <c r="R1310" t="s">
        <v>33</v>
      </c>
      <c r="S1310">
        <v>1</v>
      </c>
      <c r="T1310">
        <v>2.9</v>
      </c>
      <c r="U1310" t="str">
        <f t="shared" si="61"/>
        <v xml:space="preserve"> 2.5-3.4</v>
      </c>
      <c r="V1310" t="s">
        <v>143</v>
      </c>
      <c r="W1310" t="s">
        <v>144</v>
      </c>
      <c r="X1310">
        <v>4</v>
      </c>
      <c r="Y1310" s="5" t="str">
        <f t="shared" si="62"/>
        <v>Average Performing Venue</v>
      </c>
    </row>
    <row r="1311" spans="1:25" x14ac:dyDescent="0.3">
      <c r="A1311">
        <v>9778</v>
      </c>
      <c r="B1311" t="s">
        <v>2297</v>
      </c>
      <c r="C1311">
        <v>1</v>
      </c>
      <c r="D1311" s="5" t="str">
        <f>VLOOKUP(C1311,Country!A:B,2,0)</f>
        <v>India</v>
      </c>
      <c r="E1311" t="s">
        <v>3664</v>
      </c>
      <c r="F1311" t="s">
        <v>4005</v>
      </c>
      <c r="G1311" t="s">
        <v>3981</v>
      </c>
      <c r="H1311" t="s">
        <v>3980</v>
      </c>
      <c r="I1311">
        <v>77.099747800000003</v>
      </c>
      <c r="J1311">
        <v>28.4657898</v>
      </c>
      <c r="K1311" t="s">
        <v>3002</v>
      </c>
      <c r="L1311">
        <v>500</v>
      </c>
      <c r="M1311" s="5" t="str">
        <f t="shared" si="60"/>
        <v>250-500</v>
      </c>
      <c r="N1311" t="s">
        <v>2120</v>
      </c>
      <c r="O1311" t="s">
        <v>33</v>
      </c>
      <c r="P1311" t="s">
        <v>32</v>
      </c>
      <c r="Q1311" t="s">
        <v>33</v>
      </c>
      <c r="R1311" t="s">
        <v>33</v>
      </c>
      <c r="S1311">
        <v>2</v>
      </c>
      <c r="T1311">
        <v>2.8</v>
      </c>
      <c r="U1311" t="str">
        <f t="shared" si="61"/>
        <v xml:space="preserve"> 2.5-3.4</v>
      </c>
      <c r="V1311" t="s">
        <v>143</v>
      </c>
      <c r="W1311" t="s">
        <v>144</v>
      </c>
      <c r="X1311">
        <v>54</v>
      </c>
      <c r="Y1311" s="5" t="str">
        <f t="shared" si="62"/>
        <v>Average Performing Venue</v>
      </c>
    </row>
    <row r="1312" spans="1:25" x14ac:dyDescent="0.3">
      <c r="A1312">
        <v>312523</v>
      </c>
      <c r="B1312" t="s">
        <v>4006</v>
      </c>
      <c r="C1312">
        <v>1</v>
      </c>
      <c r="D1312" s="5" t="str">
        <f>VLOOKUP(C1312,Country!A:B,2,0)</f>
        <v>India</v>
      </c>
      <c r="E1312" t="s">
        <v>3664</v>
      </c>
      <c r="F1312" t="s">
        <v>4007</v>
      </c>
      <c r="G1312" t="s">
        <v>3981</v>
      </c>
      <c r="H1312" t="s">
        <v>3980</v>
      </c>
      <c r="I1312">
        <v>77.098309200000003</v>
      </c>
      <c r="J1312">
        <v>28.467982800000001</v>
      </c>
      <c r="K1312" t="s">
        <v>150</v>
      </c>
      <c r="L1312">
        <v>500</v>
      </c>
      <c r="M1312" s="5" t="str">
        <f t="shared" si="60"/>
        <v>250-500</v>
      </c>
      <c r="N1312" t="s">
        <v>2120</v>
      </c>
      <c r="O1312" t="s">
        <v>33</v>
      </c>
      <c r="P1312" t="s">
        <v>33</v>
      </c>
      <c r="Q1312" t="s">
        <v>33</v>
      </c>
      <c r="R1312" t="s">
        <v>33</v>
      </c>
      <c r="S1312">
        <v>2</v>
      </c>
      <c r="T1312">
        <v>3.1</v>
      </c>
      <c r="U1312" t="str">
        <f t="shared" si="61"/>
        <v xml:space="preserve"> 2.5-3.4</v>
      </c>
      <c r="V1312" t="s">
        <v>143</v>
      </c>
      <c r="W1312" t="s">
        <v>144</v>
      </c>
      <c r="X1312">
        <v>10</v>
      </c>
      <c r="Y1312" s="5" t="str">
        <f t="shared" si="62"/>
        <v>Average Performing Venue</v>
      </c>
    </row>
    <row r="1313" spans="1:25" x14ac:dyDescent="0.3">
      <c r="A1313">
        <v>18424575</v>
      </c>
      <c r="B1313" t="s">
        <v>4008</v>
      </c>
      <c r="C1313">
        <v>1</v>
      </c>
      <c r="D1313" s="5" t="str">
        <f>VLOOKUP(C1313,Country!A:B,2,0)</f>
        <v>India</v>
      </c>
      <c r="E1313" t="s">
        <v>3664</v>
      </c>
      <c r="F1313" t="s">
        <v>3980</v>
      </c>
      <c r="G1313" t="s">
        <v>3981</v>
      </c>
      <c r="H1313" t="s">
        <v>3980</v>
      </c>
      <c r="I1313">
        <v>77.074162999999999</v>
      </c>
      <c r="J1313">
        <v>28.477689000000002</v>
      </c>
      <c r="K1313" t="s">
        <v>4009</v>
      </c>
      <c r="L1313">
        <v>600</v>
      </c>
      <c r="M1313" s="5" t="str">
        <f t="shared" si="60"/>
        <v>500-1000</v>
      </c>
      <c r="N1313" t="s">
        <v>2120</v>
      </c>
      <c r="O1313" t="s">
        <v>33</v>
      </c>
      <c r="P1313" t="s">
        <v>32</v>
      </c>
      <c r="Q1313" t="s">
        <v>33</v>
      </c>
      <c r="R1313" t="s">
        <v>33</v>
      </c>
      <c r="S1313">
        <v>2</v>
      </c>
      <c r="T1313">
        <v>3.1</v>
      </c>
      <c r="U1313" t="str">
        <f t="shared" si="61"/>
        <v xml:space="preserve"> 2.5-3.4</v>
      </c>
      <c r="V1313" t="s">
        <v>143</v>
      </c>
      <c r="W1313" t="s">
        <v>144</v>
      </c>
      <c r="X1313">
        <v>7</v>
      </c>
      <c r="Y1313" s="5" t="str">
        <f t="shared" si="62"/>
        <v>Average Performing Venue</v>
      </c>
    </row>
    <row r="1314" spans="1:25" x14ac:dyDescent="0.3">
      <c r="A1314">
        <v>18204463</v>
      </c>
      <c r="B1314" t="s">
        <v>4010</v>
      </c>
      <c r="C1314">
        <v>1</v>
      </c>
      <c r="D1314" s="5" t="str">
        <f>VLOOKUP(C1314,Country!A:B,2,0)</f>
        <v>India</v>
      </c>
      <c r="E1314" t="s">
        <v>3664</v>
      </c>
      <c r="F1314" t="s">
        <v>3987</v>
      </c>
      <c r="G1314" t="s">
        <v>3981</v>
      </c>
      <c r="H1314" t="s">
        <v>3980</v>
      </c>
      <c r="I1314">
        <v>77.092342099999996</v>
      </c>
      <c r="J1314">
        <v>28.480315600000001</v>
      </c>
      <c r="K1314" t="s">
        <v>4011</v>
      </c>
      <c r="L1314">
        <v>500</v>
      </c>
      <c r="M1314" s="5" t="str">
        <f t="shared" si="60"/>
        <v>250-500</v>
      </c>
      <c r="N1314" t="s">
        <v>2120</v>
      </c>
      <c r="O1314" t="s">
        <v>33</v>
      </c>
      <c r="P1314" t="s">
        <v>32</v>
      </c>
      <c r="Q1314" t="s">
        <v>33</v>
      </c>
      <c r="R1314" t="s">
        <v>33</v>
      </c>
      <c r="S1314">
        <v>2</v>
      </c>
      <c r="T1314">
        <v>4.5999999999999996</v>
      </c>
      <c r="U1314" t="str">
        <f t="shared" si="61"/>
        <v xml:space="preserve"> 4.5-4.9</v>
      </c>
      <c r="V1314" t="s">
        <v>34</v>
      </c>
      <c r="W1314" t="s">
        <v>35</v>
      </c>
      <c r="X1314">
        <v>395</v>
      </c>
      <c r="Y1314" s="5" t="str">
        <f t="shared" si="62"/>
        <v>Top Performing Venue</v>
      </c>
    </row>
    <row r="1315" spans="1:25" x14ac:dyDescent="0.3">
      <c r="A1315">
        <v>307627</v>
      </c>
      <c r="B1315" t="s">
        <v>4012</v>
      </c>
      <c r="C1315">
        <v>1</v>
      </c>
      <c r="D1315" s="5" t="str">
        <f>VLOOKUP(C1315,Country!A:B,2,0)</f>
        <v>India</v>
      </c>
      <c r="E1315" t="s">
        <v>3664</v>
      </c>
      <c r="F1315" t="s">
        <v>4013</v>
      </c>
      <c r="G1315" t="s">
        <v>3981</v>
      </c>
      <c r="H1315" t="s">
        <v>3980</v>
      </c>
      <c r="I1315">
        <v>77.100368700000004</v>
      </c>
      <c r="J1315">
        <v>28.4778418</v>
      </c>
      <c r="K1315" t="s">
        <v>4014</v>
      </c>
      <c r="L1315">
        <v>1500</v>
      </c>
      <c r="M1315" s="5" t="str">
        <f t="shared" si="60"/>
        <v>&gt;1000</v>
      </c>
      <c r="N1315" t="s">
        <v>2120</v>
      </c>
      <c r="O1315" t="s">
        <v>33</v>
      </c>
      <c r="P1315" t="s">
        <v>32</v>
      </c>
      <c r="Q1315" t="s">
        <v>33</v>
      </c>
      <c r="R1315" t="s">
        <v>33</v>
      </c>
      <c r="S1315">
        <v>3</v>
      </c>
      <c r="T1315">
        <v>3.9</v>
      </c>
      <c r="U1315" t="str">
        <f t="shared" si="61"/>
        <v xml:space="preserve"> 3.5-3.9</v>
      </c>
      <c r="V1315" t="s">
        <v>106</v>
      </c>
      <c r="W1315" t="s">
        <v>107</v>
      </c>
      <c r="X1315">
        <v>360</v>
      </c>
      <c r="Y1315" s="5" t="str">
        <f t="shared" si="62"/>
        <v>Top Performing Venue</v>
      </c>
    </row>
    <row r="1316" spans="1:25" x14ac:dyDescent="0.3">
      <c r="A1316">
        <v>301302</v>
      </c>
      <c r="B1316" t="s">
        <v>4015</v>
      </c>
      <c r="C1316">
        <v>1</v>
      </c>
      <c r="D1316" s="5" t="str">
        <f>VLOOKUP(C1316,Country!A:B,2,0)</f>
        <v>India</v>
      </c>
      <c r="E1316" t="s">
        <v>3664</v>
      </c>
      <c r="F1316" t="s">
        <v>4016</v>
      </c>
      <c r="G1316" t="s">
        <v>3981</v>
      </c>
      <c r="H1316" t="s">
        <v>3980</v>
      </c>
      <c r="I1316">
        <v>77.092284699999993</v>
      </c>
      <c r="J1316">
        <v>28.473321500000001</v>
      </c>
      <c r="K1316" t="s">
        <v>2865</v>
      </c>
      <c r="L1316">
        <v>200</v>
      </c>
      <c r="M1316" s="5" t="str">
        <f t="shared" si="60"/>
        <v>100-250</v>
      </c>
      <c r="N1316" t="s">
        <v>2120</v>
      </c>
      <c r="O1316" t="s">
        <v>33</v>
      </c>
      <c r="P1316" t="s">
        <v>32</v>
      </c>
      <c r="Q1316" t="s">
        <v>33</v>
      </c>
      <c r="R1316" t="s">
        <v>33</v>
      </c>
      <c r="S1316">
        <v>1</v>
      </c>
      <c r="T1316">
        <v>3.8</v>
      </c>
      <c r="U1316" t="str">
        <f t="shared" si="61"/>
        <v xml:space="preserve"> 3.5-3.9</v>
      </c>
      <c r="V1316" t="s">
        <v>106</v>
      </c>
      <c r="W1316" t="s">
        <v>107</v>
      </c>
      <c r="X1316">
        <v>326</v>
      </c>
      <c r="Y1316" s="5" t="str">
        <f t="shared" si="62"/>
        <v>Top Performing Venue</v>
      </c>
    </row>
    <row r="1317" spans="1:25" x14ac:dyDescent="0.3">
      <c r="A1317">
        <v>312995</v>
      </c>
      <c r="B1317" t="s">
        <v>4017</v>
      </c>
      <c r="C1317">
        <v>1</v>
      </c>
      <c r="D1317" s="5" t="str">
        <f>VLOOKUP(C1317,Country!A:B,2,0)</f>
        <v>India</v>
      </c>
      <c r="E1317" t="s">
        <v>3664</v>
      </c>
      <c r="F1317" t="s">
        <v>4018</v>
      </c>
      <c r="G1317" t="s">
        <v>3981</v>
      </c>
      <c r="H1317" t="s">
        <v>3980</v>
      </c>
      <c r="I1317">
        <v>77.100287300000005</v>
      </c>
      <c r="J1317">
        <v>28.4780345</v>
      </c>
      <c r="K1317" t="s">
        <v>4019</v>
      </c>
      <c r="L1317">
        <v>700</v>
      </c>
      <c r="M1317" s="5" t="str">
        <f t="shared" si="60"/>
        <v>500-1000</v>
      </c>
      <c r="N1317" t="s">
        <v>2120</v>
      </c>
      <c r="O1317" t="s">
        <v>33</v>
      </c>
      <c r="P1317" t="s">
        <v>32</v>
      </c>
      <c r="Q1317" t="s">
        <v>33</v>
      </c>
      <c r="R1317" t="s">
        <v>33</v>
      </c>
      <c r="S1317">
        <v>2</v>
      </c>
      <c r="T1317">
        <v>3.9</v>
      </c>
      <c r="U1317" t="str">
        <f t="shared" si="61"/>
        <v xml:space="preserve"> 3.5-3.9</v>
      </c>
      <c r="V1317" t="s">
        <v>106</v>
      </c>
      <c r="W1317" t="s">
        <v>107</v>
      </c>
      <c r="X1317">
        <v>403</v>
      </c>
      <c r="Y1317" s="5" t="str">
        <f t="shared" si="62"/>
        <v>Top Performing Venue</v>
      </c>
    </row>
    <row r="1318" spans="1:25" x14ac:dyDescent="0.3">
      <c r="A1318">
        <v>308577</v>
      </c>
      <c r="B1318" t="s">
        <v>4020</v>
      </c>
      <c r="C1318">
        <v>1</v>
      </c>
      <c r="D1318" s="5" t="str">
        <f>VLOOKUP(C1318,Country!A:B,2,0)</f>
        <v>India</v>
      </c>
      <c r="E1318" t="s">
        <v>3664</v>
      </c>
      <c r="F1318" t="s">
        <v>3980</v>
      </c>
      <c r="G1318" t="s">
        <v>3981</v>
      </c>
      <c r="H1318" t="s">
        <v>3980</v>
      </c>
      <c r="I1318">
        <v>77.099747800000003</v>
      </c>
      <c r="J1318">
        <v>28.466058799999999</v>
      </c>
      <c r="K1318" t="s">
        <v>1648</v>
      </c>
      <c r="L1318">
        <v>1000</v>
      </c>
      <c r="M1318" s="5" t="str">
        <f t="shared" si="60"/>
        <v>500-1000</v>
      </c>
      <c r="N1318" t="s">
        <v>2120</v>
      </c>
      <c r="O1318" t="s">
        <v>33</v>
      </c>
      <c r="P1318" t="s">
        <v>32</v>
      </c>
      <c r="Q1318" t="s">
        <v>33</v>
      </c>
      <c r="R1318" t="s">
        <v>33</v>
      </c>
      <c r="S1318">
        <v>3</v>
      </c>
      <c r="T1318">
        <v>3.8</v>
      </c>
      <c r="U1318" t="str">
        <f t="shared" si="61"/>
        <v xml:space="preserve"> 3.5-3.9</v>
      </c>
      <c r="V1318" t="s">
        <v>106</v>
      </c>
      <c r="W1318" t="s">
        <v>107</v>
      </c>
      <c r="X1318">
        <v>447</v>
      </c>
      <c r="Y1318" s="5" t="str">
        <f t="shared" si="62"/>
        <v>Top Performing Venue</v>
      </c>
    </row>
    <row r="1319" spans="1:25" x14ac:dyDescent="0.3">
      <c r="A1319">
        <v>313376</v>
      </c>
      <c r="B1319" t="s">
        <v>3858</v>
      </c>
      <c r="C1319">
        <v>1</v>
      </c>
      <c r="D1319" s="5" t="str">
        <f>VLOOKUP(C1319,Country!A:B,2,0)</f>
        <v>India</v>
      </c>
      <c r="E1319" t="s">
        <v>3664</v>
      </c>
      <c r="F1319" t="s">
        <v>3980</v>
      </c>
      <c r="G1319" t="s">
        <v>3981</v>
      </c>
      <c r="H1319" t="s">
        <v>3980</v>
      </c>
      <c r="I1319">
        <v>77.100287300000005</v>
      </c>
      <c r="J1319">
        <v>28.4778552</v>
      </c>
      <c r="K1319" t="s">
        <v>3860</v>
      </c>
      <c r="L1319">
        <v>600</v>
      </c>
      <c r="M1319" s="5" t="str">
        <f t="shared" si="60"/>
        <v>500-1000</v>
      </c>
      <c r="N1319" t="s">
        <v>2120</v>
      </c>
      <c r="O1319" t="s">
        <v>33</v>
      </c>
      <c r="P1319" t="s">
        <v>32</v>
      </c>
      <c r="Q1319" t="s">
        <v>33</v>
      </c>
      <c r="R1319" t="s">
        <v>33</v>
      </c>
      <c r="S1319">
        <v>2</v>
      </c>
      <c r="T1319">
        <v>3.5</v>
      </c>
      <c r="U1319" t="str">
        <f t="shared" si="61"/>
        <v xml:space="preserve"> 3.5-3.9</v>
      </c>
      <c r="V1319" t="s">
        <v>106</v>
      </c>
      <c r="W1319" t="s">
        <v>107</v>
      </c>
      <c r="X1319">
        <v>56</v>
      </c>
      <c r="Y1319" s="5" t="str">
        <f t="shared" si="62"/>
        <v>Top Performing Venue</v>
      </c>
    </row>
    <row r="1320" spans="1:25" x14ac:dyDescent="0.3">
      <c r="A1320">
        <v>312536</v>
      </c>
      <c r="B1320" t="s">
        <v>4021</v>
      </c>
      <c r="C1320">
        <v>1</v>
      </c>
      <c r="D1320" s="5" t="str">
        <f>VLOOKUP(C1320,Country!A:B,2,0)</f>
        <v>India</v>
      </c>
      <c r="E1320" t="s">
        <v>3664</v>
      </c>
      <c r="F1320" t="s">
        <v>3980</v>
      </c>
      <c r="G1320" t="s">
        <v>3981</v>
      </c>
      <c r="H1320" t="s">
        <v>3980</v>
      </c>
      <c r="I1320">
        <v>77.095701599999998</v>
      </c>
      <c r="J1320">
        <v>28.469435900000001</v>
      </c>
      <c r="K1320" t="s">
        <v>3860</v>
      </c>
      <c r="L1320">
        <v>700</v>
      </c>
      <c r="M1320" s="5" t="str">
        <f t="shared" si="60"/>
        <v>500-1000</v>
      </c>
      <c r="N1320" t="s">
        <v>2120</v>
      </c>
      <c r="O1320" t="s">
        <v>33</v>
      </c>
      <c r="P1320" t="s">
        <v>32</v>
      </c>
      <c r="Q1320" t="s">
        <v>33</v>
      </c>
      <c r="R1320" t="s">
        <v>33</v>
      </c>
      <c r="S1320">
        <v>2</v>
      </c>
      <c r="T1320">
        <v>3.6</v>
      </c>
      <c r="U1320" t="str">
        <f t="shared" si="61"/>
        <v xml:space="preserve"> 3.5-3.9</v>
      </c>
      <c r="V1320" t="s">
        <v>106</v>
      </c>
      <c r="W1320" t="s">
        <v>107</v>
      </c>
      <c r="X1320">
        <v>38</v>
      </c>
      <c r="Y1320" s="5" t="str">
        <f t="shared" si="62"/>
        <v>Top Performing Venue</v>
      </c>
    </row>
    <row r="1321" spans="1:25" x14ac:dyDescent="0.3">
      <c r="A1321">
        <v>310385</v>
      </c>
      <c r="B1321" t="s">
        <v>4022</v>
      </c>
      <c r="C1321">
        <v>1</v>
      </c>
      <c r="D1321" s="5" t="str">
        <f>VLOOKUP(C1321,Country!A:B,2,0)</f>
        <v>India</v>
      </c>
      <c r="E1321" t="s">
        <v>3664</v>
      </c>
      <c r="F1321" t="s">
        <v>4013</v>
      </c>
      <c r="G1321" t="s">
        <v>3981</v>
      </c>
      <c r="H1321" t="s">
        <v>3980</v>
      </c>
      <c r="I1321">
        <v>77.100377199999997</v>
      </c>
      <c r="J1321">
        <v>28.477863800000002</v>
      </c>
      <c r="K1321" t="s">
        <v>53</v>
      </c>
      <c r="L1321">
        <v>1300</v>
      </c>
      <c r="M1321" s="5" t="str">
        <f t="shared" si="60"/>
        <v>&gt;1000</v>
      </c>
      <c r="N1321" t="s">
        <v>2120</v>
      </c>
      <c r="O1321" t="s">
        <v>33</v>
      </c>
      <c r="P1321" t="s">
        <v>32</v>
      </c>
      <c r="Q1321" t="s">
        <v>33</v>
      </c>
      <c r="R1321" t="s">
        <v>33</v>
      </c>
      <c r="S1321">
        <v>3</v>
      </c>
      <c r="T1321">
        <v>3.8</v>
      </c>
      <c r="U1321" t="str">
        <f t="shared" si="61"/>
        <v xml:space="preserve"> 3.5-3.9</v>
      </c>
      <c r="V1321" t="s">
        <v>106</v>
      </c>
      <c r="W1321" t="s">
        <v>107</v>
      </c>
      <c r="X1321">
        <v>124</v>
      </c>
      <c r="Y1321" s="5" t="str">
        <f t="shared" si="62"/>
        <v>Top Performing Venue</v>
      </c>
    </row>
    <row r="1322" spans="1:25" x14ac:dyDescent="0.3">
      <c r="A1322">
        <v>18464003</v>
      </c>
      <c r="B1322" t="s">
        <v>4023</v>
      </c>
      <c r="C1322">
        <v>1</v>
      </c>
      <c r="D1322" s="5" t="str">
        <f>VLOOKUP(C1322,Country!A:B,2,0)</f>
        <v>India</v>
      </c>
      <c r="E1322" t="s">
        <v>3664</v>
      </c>
      <c r="F1322" t="s">
        <v>4024</v>
      </c>
      <c r="G1322" t="s">
        <v>3981</v>
      </c>
      <c r="H1322" t="s">
        <v>3980</v>
      </c>
      <c r="I1322">
        <v>77.10031841</v>
      </c>
      <c r="J1322">
        <v>28.47773187</v>
      </c>
      <c r="K1322" t="s">
        <v>397</v>
      </c>
      <c r="L1322">
        <v>250</v>
      </c>
      <c r="M1322" s="5" t="str">
        <f t="shared" si="60"/>
        <v>100-250</v>
      </c>
      <c r="N1322" t="s">
        <v>2120</v>
      </c>
      <c r="O1322" t="s">
        <v>33</v>
      </c>
      <c r="P1322" t="s">
        <v>32</v>
      </c>
      <c r="Q1322" t="s">
        <v>33</v>
      </c>
      <c r="R1322" t="s">
        <v>33</v>
      </c>
      <c r="S1322">
        <v>1</v>
      </c>
      <c r="T1322">
        <v>0</v>
      </c>
      <c r="U1322" t="str">
        <f t="shared" si="61"/>
        <v xml:space="preserve"> 0</v>
      </c>
      <c r="V1322" t="s">
        <v>169</v>
      </c>
      <c r="W1322" t="s">
        <v>170</v>
      </c>
      <c r="X1322">
        <v>1</v>
      </c>
      <c r="Y1322" s="5" t="str">
        <f t="shared" si="62"/>
        <v xml:space="preserve"> Under Performing Venue</v>
      </c>
    </row>
    <row r="1323" spans="1:25" x14ac:dyDescent="0.3">
      <c r="A1323">
        <v>18349915</v>
      </c>
      <c r="B1323" t="s">
        <v>4025</v>
      </c>
      <c r="C1323">
        <v>1</v>
      </c>
      <c r="D1323" s="5" t="str">
        <f>VLOOKUP(C1323,Country!A:B,2,0)</f>
        <v>India</v>
      </c>
      <c r="E1323" t="s">
        <v>3664</v>
      </c>
      <c r="F1323" t="s">
        <v>4026</v>
      </c>
      <c r="G1323" t="s">
        <v>3981</v>
      </c>
      <c r="H1323" t="s">
        <v>3980</v>
      </c>
      <c r="I1323">
        <v>77.093130759999994</v>
      </c>
      <c r="J1323">
        <v>28.47580623</v>
      </c>
      <c r="K1323" t="s">
        <v>2656</v>
      </c>
      <c r="L1323">
        <v>400</v>
      </c>
      <c r="M1323" s="5" t="str">
        <f t="shared" si="60"/>
        <v>250-500</v>
      </c>
      <c r="N1323" t="s">
        <v>2120</v>
      </c>
      <c r="O1323" t="s">
        <v>33</v>
      </c>
      <c r="P1323" t="s">
        <v>33</v>
      </c>
      <c r="Q1323" t="s">
        <v>33</v>
      </c>
      <c r="R1323" t="s">
        <v>33</v>
      </c>
      <c r="S1323">
        <v>1</v>
      </c>
      <c r="T1323">
        <v>0</v>
      </c>
      <c r="U1323" t="str">
        <f t="shared" si="61"/>
        <v xml:space="preserve"> 0</v>
      </c>
      <c r="V1323" t="s">
        <v>169</v>
      </c>
      <c r="W1323" t="s">
        <v>170</v>
      </c>
      <c r="X1323">
        <v>3</v>
      </c>
      <c r="Y1323" s="5" t="str">
        <f t="shared" si="62"/>
        <v xml:space="preserve"> Under Performing Venue</v>
      </c>
    </row>
    <row r="1324" spans="1:25" x14ac:dyDescent="0.3">
      <c r="A1324">
        <v>18299228</v>
      </c>
      <c r="B1324" t="s">
        <v>4027</v>
      </c>
      <c r="C1324">
        <v>1</v>
      </c>
      <c r="D1324" s="5" t="str">
        <f>VLOOKUP(C1324,Country!A:B,2,0)</f>
        <v>India</v>
      </c>
      <c r="E1324" t="s">
        <v>3664</v>
      </c>
      <c r="F1324" t="s">
        <v>4028</v>
      </c>
      <c r="G1324" t="s">
        <v>3981</v>
      </c>
      <c r="H1324" t="s">
        <v>3980</v>
      </c>
      <c r="I1324">
        <v>77.099999999999994</v>
      </c>
      <c r="J1324">
        <v>28.47</v>
      </c>
      <c r="K1324" t="s">
        <v>59</v>
      </c>
      <c r="L1324">
        <v>400</v>
      </c>
      <c r="M1324" s="5" t="str">
        <f t="shared" si="60"/>
        <v>250-500</v>
      </c>
      <c r="N1324" t="s">
        <v>2120</v>
      </c>
      <c r="O1324" t="s">
        <v>33</v>
      </c>
      <c r="P1324" t="s">
        <v>33</v>
      </c>
      <c r="Q1324" t="s">
        <v>33</v>
      </c>
      <c r="R1324" t="s">
        <v>33</v>
      </c>
      <c r="S1324">
        <v>1</v>
      </c>
      <c r="T1324">
        <v>0</v>
      </c>
      <c r="U1324" t="str">
        <f t="shared" si="61"/>
        <v xml:space="preserve"> 0</v>
      </c>
      <c r="V1324" t="s">
        <v>169</v>
      </c>
      <c r="W1324" t="s">
        <v>170</v>
      </c>
      <c r="X1324">
        <v>2</v>
      </c>
      <c r="Y1324" s="5" t="str">
        <f t="shared" si="62"/>
        <v xml:space="preserve"> Under Performing Venue</v>
      </c>
    </row>
    <row r="1325" spans="1:25" x14ac:dyDescent="0.3">
      <c r="A1325">
        <v>18034074</v>
      </c>
      <c r="B1325" t="s">
        <v>3681</v>
      </c>
      <c r="C1325">
        <v>1</v>
      </c>
      <c r="D1325" s="5" t="str">
        <f>VLOOKUP(C1325,Country!A:B,2,0)</f>
        <v>India</v>
      </c>
      <c r="E1325" t="s">
        <v>3664</v>
      </c>
      <c r="F1325" t="s">
        <v>4029</v>
      </c>
      <c r="G1325" t="s">
        <v>3981</v>
      </c>
      <c r="H1325" t="s">
        <v>3980</v>
      </c>
      <c r="I1325">
        <v>77.098803700000005</v>
      </c>
      <c r="J1325">
        <v>28.466192299999999</v>
      </c>
      <c r="K1325" t="s">
        <v>2975</v>
      </c>
      <c r="L1325">
        <v>200</v>
      </c>
      <c r="M1325" s="5" t="str">
        <f t="shared" si="60"/>
        <v>100-250</v>
      </c>
      <c r="N1325" t="s">
        <v>2120</v>
      </c>
      <c r="O1325" t="s">
        <v>33</v>
      </c>
      <c r="P1325" t="s">
        <v>33</v>
      </c>
      <c r="Q1325" t="s">
        <v>33</v>
      </c>
      <c r="R1325" t="s">
        <v>33</v>
      </c>
      <c r="S1325">
        <v>1</v>
      </c>
      <c r="T1325">
        <v>0</v>
      </c>
      <c r="U1325" t="str">
        <f t="shared" si="61"/>
        <v xml:space="preserve"> 0</v>
      </c>
      <c r="V1325" t="s">
        <v>169</v>
      </c>
      <c r="W1325" t="s">
        <v>170</v>
      </c>
      <c r="X1325">
        <v>1</v>
      </c>
      <c r="Y1325" s="5" t="str">
        <f t="shared" si="62"/>
        <v xml:space="preserve"> Under Performing Venue</v>
      </c>
    </row>
    <row r="1326" spans="1:25" x14ac:dyDescent="0.3">
      <c r="A1326">
        <v>311080</v>
      </c>
      <c r="B1326" t="s">
        <v>4030</v>
      </c>
      <c r="C1326">
        <v>1</v>
      </c>
      <c r="D1326" s="5" t="str">
        <f>VLOOKUP(C1326,Country!A:B,2,0)</f>
        <v>India</v>
      </c>
      <c r="E1326" t="s">
        <v>3664</v>
      </c>
      <c r="F1326" t="s">
        <v>4031</v>
      </c>
      <c r="G1326" t="s">
        <v>4032</v>
      </c>
      <c r="H1326" t="s">
        <v>4033</v>
      </c>
      <c r="I1326">
        <v>77.086080100000004</v>
      </c>
      <c r="J1326">
        <v>28.4827659</v>
      </c>
      <c r="K1326" t="s">
        <v>2304</v>
      </c>
      <c r="L1326">
        <v>500</v>
      </c>
      <c r="M1326" s="5" t="str">
        <f t="shared" si="60"/>
        <v>250-500</v>
      </c>
      <c r="N1326" t="s">
        <v>2120</v>
      </c>
      <c r="O1326" t="s">
        <v>33</v>
      </c>
      <c r="P1326" t="s">
        <v>32</v>
      </c>
      <c r="Q1326" t="s">
        <v>33</v>
      </c>
      <c r="R1326" t="s">
        <v>33</v>
      </c>
      <c r="S1326">
        <v>2</v>
      </c>
      <c r="T1326">
        <v>3.8</v>
      </c>
      <c r="U1326" t="str">
        <f t="shared" si="61"/>
        <v xml:space="preserve"> 3.5-3.9</v>
      </c>
      <c r="V1326" t="s">
        <v>106</v>
      </c>
      <c r="W1326" t="s">
        <v>107</v>
      </c>
      <c r="X1326">
        <v>299</v>
      </c>
      <c r="Y1326" s="5" t="str">
        <f t="shared" si="62"/>
        <v>Top Performing Venue</v>
      </c>
    </row>
    <row r="1327" spans="1:25" x14ac:dyDescent="0.3">
      <c r="A1327">
        <v>18462603</v>
      </c>
      <c r="B1327" t="s">
        <v>4034</v>
      </c>
      <c r="C1327">
        <v>1</v>
      </c>
      <c r="D1327" s="5" t="str">
        <f>VLOOKUP(C1327,Country!A:B,2,0)</f>
        <v>India</v>
      </c>
      <c r="E1327" t="s">
        <v>3664</v>
      </c>
      <c r="F1327" t="s">
        <v>4035</v>
      </c>
      <c r="G1327" t="s">
        <v>4032</v>
      </c>
      <c r="H1327" t="s">
        <v>4033</v>
      </c>
      <c r="I1327">
        <v>77.086005599999993</v>
      </c>
      <c r="J1327">
        <v>28.482844499999999</v>
      </c>
      <c r="K1327" t="s">
        <v>4036</v>
      </c>
      <c r="L1327">
        <v>400</v>
      </c>
      <c r="M1327" s="5" t="str">
        <f t="shared" si="60"/>
        <v>250-500</v>
      </c>
      <c r="N1327" t="s">
        <v>2120</v>
      </c>
      <c r="O1327" t="s">
        <v>33</v>
      </c>
      <c r="P1327" t="s">
        <v>33</v>
      </c>
      <c r="Q1327" t="s">
        <v>33</v>
      </c>
      <c r="R1327" t="s">
        <v>33</v>
      </c>
      <c r="S1327">
        <v>1</v>
      </c>
      <c r="T1327">
        <v>0</v>
      </c>
      <c r="U1327" t="str">
        <f t="shared" si="61"/>
        <v xml:space="preserve"> 0</v>
      </c>
      <c r="V1327" t="s">
        <v>169</v>
      </c>
      <c r="W1327" t="s">
        <v>170</v>
      </c>
      <c r="X1327">
        <v>0</v>
      </c>
      <c r="Y1327" s="5" t="str">
        <f t="shared" si="62"/>
        <v xml:space="preserve"> Under Performing Venue</v>
      </c>
    </row>
    <row r="1328" spans="1:25" x14ac:dyDescent="0.3">
      <c r="A1328">
        <v>18481295</v>
      </c>
      <c r="B1328" t="s">
        <v>4037</v>
      </c>
      <c r="C1328">
        <v>1</v>
      </c>
      <c r="D1328" s="5" t="str">
        <f>VLOOKUP(C1328,Country!A:B,2,0)</f>
        <v>India</v>
      </c>
      <c r="E1328" t="s">
        <v>3664</v>
      </c>
      <c r="F1328" t="s">
        <v>4038</v>
      </c>
      <c r="G1328" t="s">
        <v>4032</v>
      </c>
      <c r="H1328" t="s">
        <v>4033</v>
      </c>
      <c r="I1328">
        <v>0</v>
      </c>
      <c r="J1328">
        <v>0</v>
      </c>
      <c r="K1328" t="s">
        <v>2125</v>
      </c>
      <c r="L1328">
        <v>300</v>
      </c>
      <c r="M1328" s="5" t="str">
        <f t="shared" si="60"/>
        <v>250-500</v>
      </c>
      <c r="N1328" t="s">
        <v>2120</v>
      </c>
      <c r="O1328" t="s">
        <v>33</v>
      </c>
      <c r="P1328" t="s">
        <v>33</v>
      </c>
      <c r="Q1328" t="s">
        <v>33</v>
      </c>
      <c r="R1328" t="s">
        <v>33</v>
      </c>
      <c r="S1328">
        <v>1</v>
      </c>
      <c r="T1328">
        <v>0</v>
      </c>
      <c r="U1328" t="str">
        <f t="shared" si="61"/>
        <v xml:space="preserve"> 0</v>
      </c>
      <c r="V1328" t="s">
        <v>169</v>
      </c>
      <c r="W1328" t="s">
        <v>170</v>
      </c>
      <c r="X1328">
        <v>0</v>
      </c>
      <c r="Y1328" s="5" t="str">
        <f t="shared" si="62"/>
        <v xml:space="preserve"> Under Performing Venue</v>
      </c>
    </row>
    <row r="1329" spans="1:25" x14ac:dyDescent="0.3">
      <c r="A1329">
        <v>18472765</v>
      </c>
      <c r="B1329" t="s">
        <v>4039</v>
      </c>
      <c r="C1329">
        <v>1</v>
      </c>
      <c r="D1329" s="5" t="str">
        <f>VLOOKUP(C1329,Country!A:B,2,0)</f>
        <v>India</v>
      </c>
      <c r="E1329" t="s">
        <v>3664</v>
      </c>
      <c r="F1329" t="s">
        <v>4040</v>
      </c>
      <c r="G1329" t="s">
        <v>4032</v>
      </c>
      <c r="H1329" t="s">
        <v>4033</v>
      </c>
      <c r="I1329">
        <v>77.089863620000003</v>
      </c>
      <c r="J1329">
        <v>28.482116220000002</v>
      </c>
      <c r="K1329" t="s">
        <v>2155</v>
      </c>
      <c r="L1329">
        <v>600</v>
      </c>
      <c r="M1329" s="5" t="str">
        <f t="shared" si="60"/>
        <v>500-1000</v>
      </c>
      <c r="N1329" t="s">
        <v>2120</v>
      </c>
      <c r="O1329" t="s">
        <v>33</v>
      </c>
      <c r="P1329" t="s">
        <v>33</v>
      </c>
      <c r="Q1329" t="s">
        <v>33</v>
      </c>
      <c r="R1329" t="s">
        <v>33</v>
      </c>
      <c r="S1329">
        <v>2</v>
      </c>
      <c r="T1329">
        <v>0</v>
      </c>
      <c r="U1329" t="str">
        <f t="shared" si="61"/>
        <v xml:space="preserve"> 0</v>
      </c>
      <c r="V1329" t="s">
        <v>169</v>
      </c>
      <c r="W1329" t="s">
        <v>170</v>
      </c>
      <c r="X1329">
        <v>0</v>
      </c>
      <c r="Y1329" s="5" t="str">
        <f t="shared" si="62"/>
        <v xml:space="preserve"> Under Performing Venue</v>
      </c>
    </row>
    <row r="1330" spans="1:25" x14ac:dyDescent="0.3">
      <c r="A1330">
        <v>18499452</v>
      </c>
      <c r="B1330" t="s">
        <v>4041</v>
      </c>
      <c r="C1330">
        <v>1</v>
      </c>
      <c r="D1330" s="5" t="str">
        <f>VLOOKUP(C1330,Country!A:B,2,0)</f>
        <v>India</v>
      </c>
      <c r="E1330" t="s">
        <v>3664</v>
      </c>
      <c r="F1330" t="s">
        <v>4033</v>
      </c>
      <c r="G1330" t="s">
        <v>4032</v>
      </c>
      <c r="H1330" t="s">
        <v>4033</v>
      </c>
      <c r="I1330">
        <v>0</v>
      </c>
      <c r="J1330">
        <v>0</v>
      </c>
      <c r="K1330" t="s">
        <v>4042</v>
      </c>
      <c r="L1330">
        <v>200</v>
      </c>
      <c r="M1330" s="5" t="str">
        <f t="shared" si="60"/>
        <v>100-250</v>
      </c>
      <c r="N1330" t="s">
        <v>2120</v>
      </c>
      <c r="O1330" t="s">
        <v>33</v>
      </c>
      <c r="P1330" t="s">
        <v>33</v>
      </c>
      <c r="Q1330" t="s">
        <v>33</v>
      </c>
      <c r="R1330" t="s">
        <v>33</v>
      </c>
      <c r="S1330">
        <v>1</v>
      </c>
      <c r="T1330">
        <v>0</v>
      </c>
      <c r="U1330" t="str">
        <f t="shared" si="61"/>
        <v xml:space="preserve"> 0</v>
      </c>
      <c r="V1330" t="s">
        <v>169</v>
      </c>
      <c r="W1330" t="s">
        <v>170</v>
      </c>
      <c r="X1330">
        <v>0</v>
      </c>
      <c r="Y1330" s="5" t="str">
        <f t="shared" si="62"/>
        <v xml:space="preserve"> Under Performing Venue</v>
      </c>
    </row>
    <row r="1331" spans="1:25" x14ac:dyDescent="0.3">
      <c r="A1331">
        <v>18500652</v>
      </c>
      <c r="B1331" t="s">
        <v>4043</v>
      </c>
      <c r="C1331">
        <v>1</v>
      </c>
      <c r="D1331" s="5" t="str">
        <f>VLOOKUP(C1331,Country!A:B,2,0)</f>
        <v>India</v>
      </c>
      <c r="E1331" t="s">
        <v>3664</v>
      </c>
      <c r="F1331" t="s">
        <v>4044</v>
      </c>
      <c r="G1331" t="s">
        <v>4032</v>
      </c>
      <c r="H1331" t="s">
        <v>4033</v>
      </c>
      <c r="I1331">
        <v>0</v>
      </c>
      <c r="J1331">
        <v>0</v>
      </c>
      <c r="K1331" t="s">
        <v>2125</v>
      </c>
      <c r="L1331">
        <v>400</v>
      </c>
      <c r="M1331" s="5" t="str">
        <f t="shared" si="60"/>
        <v>250-500</v>
      </c>
      <c r="N1331" t="s">
        <v>2120</v>
      </c>
      <c r="O1331" t="s">
        <v>33</v>
      </c>
      <c r="P1331" t="s">
        <v>33</v>
      </c>
      <c r="Q1331" t="s">
        <v>33</v>
      </c>
      <c r="R1331" t="s">
        <v>33</v>
      </c>
      <c r="S1331">
        <v>1</v>
      </c>
      <c r="T1331">
        <v>0</v>
      </c>
      <c r="U1331" t="str">
        <f t="shared" si="61"/>
        <v xml:space="preserve"> 0</v>
      </c>
      <c r="V1331" t="s">
        <v>169</v>
      </c>
      <c r="W1331" t="s">
        <v>170</v>
      </c>
      <c r="X1331">
        <v>0</v>
      </c>
      <c r="Y1331" s="5" t="str">
        <f t="shared" si="62"/>
        <v xml:space="preserve"> Under Performing Venue</v>
      </c>
    </row>
    <row r="1332" spans="1:25" x14ac:dyDescent="0.3">
      <c r="A1332">
        <v>18361580</v>
      </c>
      <c r="B1332" t="s">
        <v>4045</v>
      </c>
      <c r="C1332">
        <v>1</v>
      </c>
      <c r="D1332" s="5" t="str">
        <f>VLOOKUP(C1332,Country!A:B,2,0)</f>
        <v>India</v>
      </c>
      <c r="E1332" t="s">
        <v>3664</v>
      </c>
      <c r="F1332" t="s">
        <v>4046</v>
      </c>
      <c r="G1332" t="s">
        <v>4032</v>
      </c>
      <c r="H1332" t="s">
        <v>4033</v>
      </c>
      <c r="I1332">
        <v>77.082614399999997</v>
      </c>
      <c r="J1332">
        <v>28.484096300000001</v>
      </c>
      <c r="K1332" t="s">
        <v>2346</v>
      </c>
      <c r="L1332">
        <v>200</v>
      </c>
      <c r="M1332" s="5" t="str">
        <f t="shared" si="60"/>
        <v>100-250</v>
      </c>
      <c r="N1332" t="s">
        <v>2120</v>
      </c>
      <c r="O1332" t="s">
        <v>33</v>
      </c>
      <c r="P1332" t="s">
        <v>33</v>
      </c>
      <c r="Q1332" t="s">
        <v>33</v>
      </c>
      <c r="R1332" t="s">
        <v>33</v>
      </c>
      <c r="S1332">
        <v>1</v>
      </c>
      <c r="T1332">
        <v>0</v>
      </c>
      <c r="U1332" t="str">
        <f t="shared" si="61"/>
        <v xml:space="preserve"> 0</v>
      </c>
      <c r="V1332" t="s">
        <v>169</v>
      </c>
      <c r="W1332" t="s">
        <v>170</v>
      </c>
      <c r="X1332">
        <v>0</v>
      </c>
      <c r="Y1332" s="5" t="str">
        <f t="shared" si="62"/>
        <v xml:space="preserve"> Under Performing Venue</v>
      </c>
    </row>
    <row r="1333" spans="1:25" x14ac:dyDescent="0.3">
      <c r="A1333">
        <v>18417487</v>
      </c>
      <c r="B1333" t="s">
        <v>4047</v>
      </c>
      <c r="C1333">
        <v>1</v>
      </c>
      <c r="D1333" s="5" t="str">
        <f>VLOOKUP(C1333,Country!A:B,2,0)</f>
        <v>India</v>
      </c>
      <c r="E1333" t="s">
        <v>3664</v>
      </c>
      <c r="F1333" t="s">
        <v>4048</v>
      </c>
      <c r="G1333" t="s">
        <v>4032</v>
      </c>
      <c r="H1333" t="s">
        <v>4033</v>
      </c>
      <c r="I1333">
        <v>77.084371500000003</v>
      </c>
      <c r="J1333">
        <v>28.490310999999998</v>
      </c>
      <c r="K1333" t="s">
        <v>2659</v>
      </c>
      <c r="L1333">
        <v>200</v>
      </c>
      <c r="M1333" s="5" t="str">
        <f t="shared" si="60"/>
        <v>100-250</v>
      </c>
      <c r="N1333" t="s">
        <v>2120</v>
      </c>
      <c r="O1333" t="s">
        <v>33</v>
      </c>
      <c r="P1333" t="s">
        <v>33</v>
      </c>
      <c r="Q1333" t="s">
        <v>33</v>
      </c>
      <c r="R1333" t="s">
        <v>33</v>
      </c>
      <c r="S1333">
        <v>1</v>
      </c>
      <c r="T1333">
        <v>0</v>
      </c>
      <c r="U1333" t="str">
        <f t="shared" si="61"/>
        <v xml:space="preserve"> 0</v>
      </c>
      <c r="V1333" t="s">
        <v>169</v>
      </c>
      <c r="W1333" t="s">
        <v>170</v>
      </c>
      <c r="X1333">
        <v>1</v>
      </c>
      <c r="Y1333" s="5" t="str">
        <f t="shared" si="62"/>
        <v xml:space="preserve"> Under Performing Venue</v>
      </c>
    </row>
    <row r="1334" spans="1:25" x14ac:dyDescent="0.3">
      <c r="A1334">
        <v>18462605</v>
      </c>
      <c r="B1334" t="s">
        <v>4049</v>
      </c>
      <c r="C1334">
        <v>1</v>
      </c>
      <c r="D1334" s="5" t="str">
        <f>VLOOKUP(C1334,Country!A:B,2,0)</f>
        <v>India</v>
      </c>
      <c r="E1334" t="s">
        <v>3664</v>
      </c>
      <c r="F1334" t="s">
        <v>4050</v>
      </c>
      <c r="G1334" t="s">
        <v>4032</v>
      </c>
      <c r="H1334" t="s">
        <v>4033</v>
      </c>
      <c r="I1334">
        <v>77.086080100000004</v>
      </c>
      <c r="J1334">
        <v>28.482317699999999</v>
      </c>
      <c r="K1334" t="s">
        <v>2144</v>
      </c>
      <c r="L1334">
        <v>300</v>
      </c>
      <c r="M1334" s="5" t="str">
        <f t="shared" si="60"/>
        <v>250-500</v>
      </c>
      <c r="N1334" t="s">
        <v>2120</v>
      </c>
      <c r="O1334" t="s">
        <v>33</v>
      </c>
      <c r="P1334" t="s">
        <v>33</v>
      </c>
      <c r="Q1334" t="s">
        <v>33</v>
      </c>
      <c r="R1334" t="s">
        <v>33</v>
      </c>
      <c r="S1334">
        <v>1</v>
      </c>
      <c r="T1334">
        <v>0</v>
      </c>
      <c r="U1334" t="str">
        <f t="shared" si="61"/>
        <v xml:space="preserve"> 0</v>
      </c>
      <c r="V1334" t="s">
        <v>169</v>
      </c>
      <c r="W1334" t="s">
        <v>170</v>
      </c>
      <c r="X1334">
        <v>0</v>
      </c>
      <c r="Y1334" s="5" t="str">
        <f t="shared" si="62"/>
        <v xml:space="preserve"> Under Performing Venue</v>
      </c>
    </row>
    <row r="1335" spans="1:25" x14ac:dyDescent="0.3">
      <c r="A1335">
        <v>18462609</v>
      </c>
      <c r="B1335" t="s">
        <v>4051</v>
      </c>
      <c r="C1335">
        <v>1</v>
      </c>
      <c r="D1335" s="5" t="str">
        <f>VLOOKUP(C1335,Country!A:B,2,0)</f>
        <v>India</v>
      </c>
      <c r="E1335" t="s">
        <v>3664</v>
      </c>
      <c r="F1335" t="s">
        <v>4052</v>
      </c>
      <c r="G1335" t="s">
        <v>4032</v>
      </c>
      <c r="H1335" t="s">
        <v>4033</v>
      </c>
      <c r="I1335">
        <v>77.082572999999996</v>
      </c>
      <c r="J1335">
        <v>28.4904966</v>
      </c>
      <c r="K1335" t="s">
        <v>4053</v>
      </c>
      <c r="L1335">
        <v>600</v>
      </c>
      <c r="M1335" s="5" t="str">
        <f t="shared" si="60"/>
        <v>500-1000</v>
      </c>
      <c r="N1335" t="s">
        <v>2120</v>
      </c>
      <c r="O1335" t="s">
        <v>33</v>
      </c>
      <c r="P1335" t="s">
        <v>33</v>
      </c>
      <c r="Q1335" t="s">
        <v>33</v>
      </c>
      <c r="R1335" t="s">
        <v>33</v>
      </c>
      <c r="S1335">
        <v>2</v>
      </c>
      <c r="T1335">
        <v>0</v>
      </c>
      <c r="U1335" t="str">
        <f t="shared" si="61"/>
        <v xml:space="preserve"> 0</v>
      </c>
      <c r="V1335" t="s">
        <v>169</v>
      </c>
      <c r="W1335" t="s">
        <v>170</v>
      </c>
      <c r="X1335">
        <v>0</v>
      </c>
      <c r="Y1335" s="5" t="str">
        <f t="shared" si="62"/>
        <v xml:space="preserve"> Under Performing Venue</v>
      </c>
    </row>
    <row r="1336" spans="1:25" x14ac:dyDescent="0.3">
      <c r="A1336">
        <v>3565</v>
      </c>
      <c r="B1336" t="s">
        <v>4054</v>
      </c>
      <c r="C1336">
        <v>1</v>
      </c>
      <c r="D1336" s="5" t="str">
        <f>VLOOKUP(C1336,Country!A:B,2,0)</f>
        <v>India</v>
      </c>
      <c r="E1336" t="s">
        <v>3664</v>
      </c>
      <c r="F1336" t="s">
        <v>4055</v>
      </c>
      <c r="G1336" t="s">
        <v>4056</v>
      </c>
      <c r="H1336" t="s">
        <v>4057</v>
      </c>
      <c r="I1336">
        <v>77.094207600000004</v>
      </c>
      <c r="J1336">
        <v>28.489992099999998</v>
      </c>
      <c r="K1336" t="s">
        <v>3116</v>
      </c>
      <c r="L1336">
        <v>350</v>
      </c>
      <c r="M1336" s="5" t="str">
        <f t="shared" si="60"/>
        <v>250-500</v>
      </c>
      <c r="N1336" t="s">
        <v>2120</v>
      </c>
      <c r="O1336" t="s">
        <v>33</v>
      </c>
      <c r="P1336" t="s">
        <v>32</v>
      </c>
      <c r="Q1336" t="s">
        <v>33</v>
      </c>
      <c r="R1336" t="s">
        <v>33</v>
      </c>
      <c r="S1336">
        <v>1</v>
      </c>
      <c r="T1336">
        <v>2.5</v>
      </c>
      <c r="U1336" t="str">
        <f t="shared" si="61"/>
        <v xml:space="preserve"> 2.5-3.4</v>
      </c>
      <c r="V1336" t="s">
        <v>143</v>
      </c>
      <c r="W1336" t="s">
        <v>144</v>
      </c>
      <c r="X1336">
        <v>16</v>
      </c>
      <c r="Y1336" s="5" t="str">
        <f t="shared" si="62"/>
        <v>Average Performing Venue</v>
      </c>
    </row>
    <row r="1337" spans="1:25" x14ac:dyDescent="0.3">
      <c r="A1337">
        <v>18367364</v>
      </c>
      <c r="B1337" t="s">
        <v>4058</v>
      </c>
      <c r="C1337">
        <v>1</v>
      </c>
      <c r="D1337" s="5" t="str">
        <f>VLOOKUP(C1337,Country!A:B,2,0)</f>
        <v>India</v>
      </c>
      <c r="E1337" t="s">
        <v>3664</v>
      </c>
      <c r="F1337" t="s">
        <v>4059</v>
      </c>
      <c r="G1337" t="s">
        <v>4056</v>
      </c>
      <c r="H1337" t="s">
        <v>4057</v>
      </c>
      <c r="I1337">
        <v>77.103434300000004</v>
      </c>
      <c r="J1337">
        <v>28.486135999999998</v>
      </c>
      <c r="K1337" t="s">
        <v>2047</v>
      </c>
      <c r="L1337">
        <v>400</v>
      </c>
      <c r="M1337" s="5" t="str">
        <f t="shared" si="60"/>
        <v>250-500</v>
      </c>
      <c r="N1337" t="s">
        <v>2120</v>
      </c>
      <c r="O1337" t="s">
        <v>33</v>
      </c>
      <c r="P1337" t="s">
        <v>33</v>
      </c>
      <c r="Q1337" t="s">
        <v>33</v>
      </c>
      <c r="R1337" t="s">
        <v>33</v>
      </c>
      <c r="S1337">
        <v>1</v>
      </c>
      <c r="T1337">
        <v>3.2</v>
      </c>
      <c r="U1337" t="str">
        <f t="shared" si="61"/>
        <v xml:space="preserve"> 2.5-3.4</v>
      </c>
      <c r="V1337" t="s">
        <v>143</v>
      </c>
      <c r="W1337" t="s">
        <v>144</v>
      </c>
      <c r="X1337">
        <v>13</v>
      </c>
      <c r="Y1337" s="5" t="str">
        <f t="shared" si="62"/>
        <v>Average Performing Venue</v>
      </c>
    </row>
    <row r="1338" spans="1:25" x14ac:dyDescent="0.3">
      <c r="A1338">
        <v>1028</v>
      </c>
      <c r="B1338" t="s">
        <v>4060</v>
      </c>
      <c r="C1338">
        <v>1</v>
      </c>
      <c r="D1338" s="5" t="str">
        <f>VLOOKUP(C1338,Country!A:B,2,0)</f>
        <v>India</v>
      </c>
      <c r="E1338" t="s">
        <v>3664</v>
      </c>
      <c r="F1338" t="s">
        <v>4061</v>
      </c>
      <c r="G1338" t="s">
        <v>4056</v>
      </c>
      <c r="H1338" t="s">
        <v>4057</v>
      </c>
      <c r="I1338">
        <v>77.093633499999996</v>
      </c>
      <c r="J1338">
        <v>28.4912907</v>
      </c>
      <c r="K1338" t="s">
        <v>2285</v>
      </c>
      <c r="L1338">
        <v>400</v>
      </c>
      <c r="M1338" s="5" t="str">
        <f t="shared" si="60"/>
        <v>250-500</v>
      </c>
      <c r="N1338" t="s">
        <v>2120</v>
      </c>
      <c r="O1338" t="s">
        <v>33</v>
      </c>
      <c r="P1338" t="s">
        <v>32</v>
      </c>
      <c r="Q1338" t="s">
        <v>33</v>
      </c>
      <c r="R1338" t="s">
        <v>33</v>
      </c>
      <c r="S1338">
        <v>1</v>
      </c>
      <c r="T1338">
        <v>3</v>
      </c>
      <c r="U1338" t="str">
        <f t="shared" si="61"/>
        <v xml:space="preserve"> 2.5-3.4</v>
      </c>
      <c r="V1338" t="s">
        <v>143</v>
      </c>
      <c r="W1338" t="s">
        <v>144</v>
      </c>
      <c r="X1338">
        <v>160</v>
      </c>
      <c r="Y1338" s="5" t="str">
        <f t="shared" si="62"/>
        <v>Average Performing Venue</v>
      </c>
    </row>
    <row r="1339" spans="1:25" x14ac:dyDescent="0.3">
      <c r="A1339">
        <v>308673</v>
      </c>
      <c r="B1339" t="s">
        <v>4062</v>
      </c>
      <c r="C1339">
        <v>1</v>
      </c>
      <c r="D1339" s="5" t="str">
        <f>VLOOKUP(C1339,Country!A:B,2,0)</f>
        <v>India</v>
      </c>
      <c r="E1339" t="s">
        <v>3664</v>
      </c>
      <c r="F1339" t="s">
        <v>4063</v>
      </c>
      <c r="G1339" t="s">
        <v>4056</v>
      </c>
      <c r="H1339" t="s">
        <v>4057</v>
      </c>
      <c r="I1339">
        <v>77.093543600000004</v>
      </c>
      <c r="J1339">
        <v>28.493433499999998</v>
      </c>
      <c r="K1339" t="s">
        <v>4064</v>
      </c>
      <c r="L1339">
        <v>200</v>
      </c>
      <c r="M1339" s="5" t="str">
        <f t="shared" si="60"/>
        <v>100-250</v>
      </c>
      <c r="N1339" t="s">
        <v>2120</v>
      </c>
      <c r="O1339" t="s">
        <v>33</v>
      </c>
      <c r="P1339" t="s">
        <v>33</v>
      </c>
      <c r="Q1339" t="s">
        <v>33</v>
      </c>
      <c r="R1339" t="s">
        <v>33</v>
      </c>
      <c r="S1339">
        <v>1</v>
      </c>
      <c r="T1339">
        <v>2.6</v>
      </c>
      <c r="U1339" t="str">
        <f t="shared" si="61"/>
        <v xml:space="preserve"> 2.5-3.4</v>
      </c>
      <c r="V1339" t="s">
        <v>143</v>
      </c>
      <c r="W1339" t="s">
        <v>144</v>
      </c>
      <c r="X1339">
        <v>36</v>
      </c>
      <c r="Y1339" s="5" t="str">
        <f t="shared" si="62"/>
        <v>Average Performing Venue</v>
      </c>
    </row>
    <row r="1340" spans="1:25" x14ac:dyDescent="0.3">
      <c r="A1340">
        <v>18383473</v>
      </c>
      <c r="B1340" t="s">
        <v>4065</v>
      </c>
      <c r="C1340">
        <v>1</v>
      </c>
      <c r="D1340" s="5" t="str">
        <f>VLOOKUP(C1340,Country!A:B,2,0)</f>
        <v>India</v>
      </c>
      <c r="E1340" t="s">
        <v>3664</v>
      </c>
      <c r="F1340" t="s">
        <v>4066</v>
      </c>
      <c r="G1340" t="s">
        <v>4056</v>
      </c>
      <c r="H1340" t="s">
        <v>4057</v>
      </c>
      <c r="I1340">
        <v>77.095701599999998</v>
      </c>
      <c r="J1340">
        <v>28.494895799999998</v>
      </c>
      <c r="K1340" t="s">
        <v>2144</v>
      </c>
      <c r="L1340">
        <v>700</v>
      </c>
      <c r="M1340" s="5" t="str">
        <f t="shared" si="60"/>
        <v>500-1000</v>
      </c>
      <c r="N1340" t="s">
        <v>2120</v>
      </c>
      <c r="O1340" t="s">
        <v>33</v>
      </c>
      <c r="P1340" t="s">
        <v>32</v>
      </c>
      <c r="Q1340" t="s">
        <v>33</v>
      </c>
      <c r="R1340" t="s">
        <v>33</v>
      </c>
      <c r="S1340">
        <v>2</v>
      </c>
      <c r="T1340">
        <v>3.2</v>
      </c>
      <c r="U1340" t="str">
        <f t="shared" si="61"/>
        <v xml:space="preserve"> 2.5-3.4</v>
      </c>
      <c r="V1340" t="s">
        <v>143</v>
      </c>
      <c r="W1340" t="s">
        <v>144</v>
      </c>
      <c r="X1340">
        <v>17</v>
      </c>
      <c r="Y1340" s="5" t="str">
        <f t="shared" si="62"/>
        <v>Average Performing Venue</v>
      </c>
    </row>
    <row r="1341" spans="1:25" x14ac:dyDescent="0.3">
      <c r="A1341">
        <v>18444416</v>
      </c>
      <c r="B1341" t="s">
        <v>4067</v>
      </c>
      <c r="C1341">
        <v>1</v>
      </c>
      <c r="D1341" s="5" t="str">
        <f>VLOOKUP(C1341,Country!A:B,2,0)</f>
        <v>India</v>
      </c>
      <c r="E1341" t="s">
        <v>3664</v>
      </c>
      <c r="F1341" t="s">
        <v>4068</v>
      </c>
      <c r="G1341" t="s">
        <v>4056</v>
      </c>
      <c r="H1341" t="s">
        <v>4057</v>
      </c>
      <c r="I1341">
        <v>77.095309049999997</v>
      </c>
      <c r="J1341">
        <v>28.48826511</v>
      </c>
      <c r="K1341" t="s">
        <v>4069</v>
      </c>
      <c r="L1341">
        <v>350</v>
      </c>
      <c r="M1341" s="5" t="str">
        <f t="shared" si="60"/>
        <v>250-500</v>
      </c>
      <c r="N1341" t="s">
        <v>2120</v>
      </c>
      <c r="O1341" t="s">
        <v>33</v>
      </c>
      <c r="P1341" t="s">
        <v>33</v>
      </c>
      <c r="Q1341" t="s">
        <v>33</v>
      </c>
      <c r="R1341" t="s">
        <v>33</v>
      </c>
      <c r="S1341">
        <v>1</v>
      </c>
      <c r="T1341">
        <v>3.3</v>
      </c>
      <c r="U1341" t="str">
        <f t="shared" si="61"/>
        <v xml:space="preserve"> 2.5-3.4</v>
      </c>
      <c r="V1341" t="s">
        <v>143</v>
      </c>
      <c r="W1341" t="s">
        <v>144</v>
      </c>
      <c r="X1341">
        <v>11</v>
      </c>
      <c r="Y1341" s="5" t="str">
        <f t="shared" si="62"/>
        <v>Average Performing Venue</v>
      </c>
    </row>
    <row r="1342" spans="1:25" x14ac:dyDescent="0.3">
      <c r="A1342">
        <v>18161609</v>
      </c>
      <c r="B1342" t="s">
        <v>3110</v>
      </c>
      <c r="C1342">
        <v>1</v>
      </c>
      <c r="D1342" s="5" t="str">
        <f>VLOOKUP(C1342,Country!A:B,2,0)</f>
        <v>India</v>
      </c>
      <c r="E1342" t="s">
        <v>3664</v>
      </c>
      <c r="F1342" t="s">
        <v>4070</v>
      </c>
      <c r="G1342" t="s">
        <v>4056</v>
      </c>
      <c r="H1342" t="s">
        <v>4057</v>
      </c>
      <c r="I1342">
        <v>77.093271240000007</v>
      </c>
      <c r="J1342">
        <v>28.494578130000001</v>
      </c>
      <c r="K1342" t="s">
        <v>147</v>
      </c>
      <c r="L1342">
        <v>450</v>
      </c>
      <c r="M1342" s="5" t="str">
        <f t="shared" si="60"/>
        <v>250-500</v>
      </c>
      <c r="N1342" t="s">
        <v>2120</v>
      </c>
      <c r="O1342" t="s">
        <v>33</v>
      </c>
      <c r="P1342" t="s">
        <v>33</v>
      </c>
      <c r="Q1342" t="s">
        <v>33</v>
      </c>
      <c r="R1342" t="s">
        <v>33</v>
      </c>
      <c r="S1342">
        <v>1</v>
      </c>
      <c r="T1342">
        <v>3.1</v>
      </c>
      <c r="U1342" t="str">
        <f t="shared" si="61"/>
        <v xml:space="preserve"> 2.5-3.4</v>
      </c>
      <c r="V1342" t="s">
        <v>143</v>
      </c>
      <c r="W1342" t="s">
        <v>144</v>
      </c>
      <c r="X1342">
        <v>9</v>
      </c>
      <c r="Y1342" s="5" t="str">
        <f t="shared" si="62"/>
        <v>Average Performing Venue</v>
      </c>
    </row>
    <row r="1343" spans="1:25" x14ac:dyDescent="0.3">
      <c r="A1343">
        <v>611</v>
      </c>
      <c r="B1343" t="s">
        <v>3110</v>
      </c>
      <c r="C1343">
        <v>1</v>
      </c>
      <c r="D1343" s="5" t="str">
        <f>VLOOKUP(C1343,Country!A:B,2,0)</f>
        <v>India</v>
      </c>
      <c r="E1343" t="s">
        <v>3664</v>
      </c>
      <c r="F1343" t="s">
        <v>4071</v>
      </c>
      <c r="G1343" t="s">
        <v>4056</v>
      </c>
      <c r="H1343" t="s">
        <v>4057</v>
      </c>
      <c r="I1343">
        <v>77.091585140000007</v>
      </c>
      <c r="J1343">
        <v>28.490349649999999</v>
      </c>
      <c r="K1343" t="s">
        <v>147</v>
      </c>
      <c r="L1343">
        <v>450</v>
      </c>
      <c r="M1343" s="5" t="str">
        <f t="shared" si="60"/>
        <v>250-500</v>
      </c>
      <c r="N1343" t="s">
        <v>2120</v>
      </c>
      <c r="O1343" t="s">
        <v>33</v>
      </c>
      <c r="P1343" t="s">
        <v>33</v>
      </c>
      <c r="Q1343" t="s">
        <v>33</v>
      </c>
      <c r="R1343" t="s">
        <v>33</v>
      </c>
      <c r="S1343">
        <v>1</v>
      </c>
      <c r="T1343">
        <v>3.2</v>
      </c>
      <c r="U1343" t="str">
        <f t="shared" si="61"/>
        <v xml:space="preserve"> 2.5-3.4</v>
      </c>
      <c r="V1343" t="s">
        <v>143</v>
      </c>
      <c r="W1343" t="s">
        <v>144</v>
      </c>
      <c r="X1343">
        <v>26</v>
      </c>
      <c r="Y1343" s="5" t="str">
        <f t="shared" si="62"/>
        <v>Average Performing Venue</v>
      </c>
    </row>
    <row r="1344" spans="1:25" x14ac:dyDescent="0.3">
      <c r="A1344">
        <v>18322677</v>
      </c>
      <c r="B1344" t="s">
        <v>4072</v>
      </c>
      <c r="C1344">
        <v>1</v>
      </c>
      <c r="D1344" s="5" t="str">
        <f>VLOOKUP(C1344,Country!A:B,2,0)</f>
        <v>India</v>
      </c>
      <c r="E1344" t="s">
        <v>3664</v>
      </c>
      <c r="F1344" t="s">
        <v>4073</v>
      </c>
      <c r="G1344" t="s">
        <v>4056</v>
      </c>
      <c r="H1344" t="s">
        <v>4057</v>
      </c>
      <c r="I1344">
        <v>77.099852200000001</v>
      </c>
      <c r="J1344">
        <v>28.4947415</v>
      </c>
      <c r="K1344" t="s">
        <v>4074</v>
      </c>
      <c r="L1344">
        <v>400</v>
      </c>
      <c r="M1344" s="5" t="str">
        <f t="shared" si="60"/>
        <v>250-500</v>
      </c>
      <c r="N1344" t="s">
        <v>2120</v>
      </c>
      <c r="O1344" t="s">
        <v>33</v>
      </c>
      <c r="P1344" t="s">
        <v>32</v>
      </c>
      <c r="Q1344" t="s">
        <v>33</v>
      </c>
      <c r="R1344" t="s">
        <v>33</v>
      </c>
      <c r="S1344">
        <v>1</v>
      </c>
      <c r="T1344">
        <v>3.2</v>
      </c>
      <c r="U1344" t="str">
        <f t="shared" si="61"/>
        <v xml:space="preserve"> 2.5-3.4</v>
      </c>
      <c r="V1344" t="s">
        <v>143</v>
      </c>
      <c r="W1344" t="s">
        <v>144</v>
      </c>
      <c r="X1344">
        <v>21</v>
      </c>
      <c r="Y1344" s="5" t="str">
        <f t="shared" si="62"/>
        <v>Average Performing Venue</v>
      </c>
    </row>
    <row r="1345" spans="1:25" x14ac:dyDescent="0.3">
      <c r="A1345">
        <v>18204847</v>
      </c>
      <c r="B1345" t="s">
        <v>4075</v>
      </c>
      <c r="C1345">
        <v>1</v>
      </c>
      <c r="D1345" s="5" t="str">
        <f>VLOOKUP(C1345,Country!A:B,2,0)</f>
        <v>India</v>
      </c>
      <c r="E1345" t="s">
        <v>3664</v>
      </c>
      <c r="F1345" t="s">
        <v>4076</v>
      </c>
      <c r="G1345" t="s">
        <v>4056</v>
      </c>
      <c r="H1345" t="s">
        <v>4057</v>
      </c>
      <c r="I1345">
        <v>77.1038389</v>
      </c>
      <c r="J1345">
        <v>28.4874747</v>
      </c>
      <c r="K1345" t="s">
        <v>150</v>
      </c>
      <c r="L1345">
        <v>600</v>
      </c>
      <c r="M1345" s="5" t="str">
        <f t="shared" si="60"/>
        <v>500-1000</v>
      </c>
      <c r="N1345" t="s">
        <v>2120</v>
      </c>
      <c r="O1345" t="s">
        <v>33</v>
      </c>
      <c r="P1345" t="s">
        <v>32</v>
      </c>
      <c r="Q1345" t="s">
        <v>32</v>
      </c>
      <c r="R1345" t="s">
        <v>33</v>
      </c>
      <c r="S1345">
        <v>2</v>
      </c>
      <c r="T1345">
        <v>3.3</v>
      </c>
      <c r="U1345" t="str">
        <f t="shared" si="61"/>
        <v xml:space="preserve"> 2.5-3.4</v>
      </c>
      <c r="V1345" t="s">
        <v>143</v>
      </c>
      <c r="W1345" t="s">
        <v>144</v>
      </c>
      <c r="X1345">
        <v>25</v>
      </c>
      <c r="Y1345" s="5" t="str">
        <f t="shared" si="62"/>
        <v>Average Performing Venue</v>
      </c>
    </row>
    <row r="1346" spans="1:25" x14ac:dyDescent="0.3">
      <c r="A1346">
        <v>308044</v>
      </c>
      <c r="B1346" t="s">
        <v>4077</v>
      </c>
      <c r="C1346">
        <v>1</v>
      </c>
      <c r="D1346" s="5" t="str">
        <f>VLOOKUP(C1346,Country!A:B,2,0)</f>
        <v>India</v>
      </c>
      <c r="E1346" t="s">
        <v>3664</v>
      </c>
      <c r="F1346" t="s">
        <v>4078</v>
      </c>
      <c r="G1346" t="s">
        <v>4056</v>
      </c>
      <c r="H1346" t="s">
        <v>4057</v>
      </c>
      <c r="I1346">
        <v>77.104782900000004</v>
      </c>
      <c r="J1346">
        <v>28.4874309</v>
      </c>
      <c r="K1346" t="s">
        <v>3938</v>
      </c>
      <c r="L1346">
        <v>200</v>
      </c>
      <c r="M1346" s="5" t="str">
        <f t="shared" si="60"/>
        <v>100-250</v>
      </c>
      <c r="N1346" t="s">
        <v>2120</v>
      </c>
      <c r="O1346" t="s">
        <v>33</v>
      </c>
      <c r="P1346" t="s">
        <v>32</v>
      </c>
      <c r="Q1346" t="s">
        <v>33</v>
      </c>
      <c r="R1346" t="s">
        <v>33</v>
      </c>
      <c r="S1346">
        <v>1</v>
      </c>
      <c r="T1346">
        <v>2.8</v>
      </c>
      <c r="U1346" t="str">
        <f t="shared" si="61"/>
        <v xml:space="preserve"> 2.5-3.4</v>
      </c>
      <c r="V1346" t="s">
        <v>143</v>
      </c>
      <c r="W1346" t="s">
        <v>144</v>
      </c>
      <c r="X1346">
        <v>18</v>
      </c>
      <c r="Y1346" s="5" t="str">
        <f t="shared" si="62"/>
        <v>Average Performing Venue</v>
      </c>
    </row>
    <row r="1347" spans="1:25" x14ac:dyDescent="0.3">
      <c r="A1347">
        <v>18294819</v>
      </c>
      <c r="B1347" t="s">
        <v>4079</v>
      </c>
      <c r="C1347">
        <v>1</v>
      </c>
      <c r="D1347" s="5" t="str">
        <f>VLOOKUP(C1347,Country!A:B,2,0)</f>
        <v>India</v>
      </c>
      <c r="E1347" t="s">
        <v>3664</v>
      </c>
      <c r="F1347" t="s">
        <v>4080</v>
      </c>
      <c r="G1347" t="s">
        <v>4056</v>
      </c>
      <c r="H1347" t="s">
        <v>4057</v>
      </c>
      <c r="I1347">
        <v>77.093903299999994</v>
      </c>
      <c r="J1347">
        <v>28.4902409</v>
      </c>
      <c r="K1347" t="s">
        <v>2865</v>
      </c>
      <c r="L1347">
        <v>600</v>
      </c>
      <c r="M1347" s="5" t="str">
        <f t="shared" ref="M1347:M1410" si="63">_xlfn.IFS(L1347&gt;1000, "&gt;1000", L1347&gt;500, "500-1000", L1347&gt;250, "250-500",L1347&gt;100, "100-250", L1347&gt;=0, "0-100" )</f>
        <v>500-1000</v>
      </c>
      <c r="N1347" t="s">
        <v>2120</v>
      </c>
      <c r="O1347" t="s">
        <v>33</v>
      </c>
      <c r="P1347" t="s">
        <v>32</v>
      </c>
      <c r="Q1347" t="s">
        <v>32</v>
      </c>
      <c r="R1347" t="s">
        <v>33</v>
      </c>
      <c r="S1347">
        <v>2</v>
      </c>
      <c r="T1347">
        <v>2.9</v>
      </c>
      <c r="U1347" t="str">
        <f t="shared" ref="U1347:U1410" si="64">_xlfn.IFS(T1347 &gt;= 4.5, " 4.5-4.9", T1347 &gt;= 4, " 4.0-4.4", T1347 &gt;= 3.5, " 3.5-3.9", T1347 &gt;= 2.5, " 2.5-3.4", T1347 &gt;= 1.8, " 1.8-2.4", T1347 &gt;= 0, " 0")</f>
        <v xml:space="preserve"> 2.5-3.4</v>
      </c>
      <c r="V1347" t="s">
        <v>143</v>
      </c>
      <c r="W1347" t="s">
        <v>144</v>
      </c>
      <c r="X1347">
        <v>7</v>
      </c>
      <c r="Y1347" s="5" t="str">
        <f t="shared" ref="Y1347:Y1410" si="65">_xlfn.IFS(T1347&gt;=3.5, "Top Performing Venue", T1347&gt;=2.5, "Average Performing Venue", T1347&gt;=0, " Under Performing Venue")</f>
        <v>Average Performing Venue</v>
      </c>
    </row>
    <row r="1348" spans="1:25" x14ac:dyDescent="0.3">
      <c r="A1348">
        <v>309697</v>
      </c>
      <c r="B1348" t="s">
        <v>4079</v>
      </c>
      <c r="C1348">
        <v>1</v>
      </c>
      <c r="D1348" s="5" t="str">
        <f>VLOOKUP(C1348,Country!A:B,2,0)</f>
        <v>India</v>
      </c>
      <c r="E1348" t="s">
        <v>3664</v>
      </c>
      <c r="F1348" t="s">
        <v>4081</v>
      </c>
      <c r="G1348" t="s">
        <v>4056</v>
      </c>
      <c r="H1348" t="s">
        <v>4057</v>
      </c>
      <c r="I1348">
        <v>77.1038389</v>
      </c>
      <c r="J1348">
        <v>28.487653999999999</v>
      </c>
      <c r="K1348" t="s">
        <v>2865</v>
      </c>
      <c r="L1348">
        <v>600</v>
      </c>
      <c r="M1348" s="5" t="str">
        <f t="shared" si="63"/>
        <v>500-1000</v>
      </c>
      <c r="N1348" t="s">
        <v>2120</v>
      </c>
      <c r="O1348" t="s">
        <v>33</v>
      </c>
      <c r="P1348" t="s">
        <v>32</v>
      </c>
      <c r="Q1348" t="s">
        <v>33</v>
      </c>
      <c r="R1348" t="s">
        <v>33</v>
      </c>
      <c r="S1348">
        <v>2</v>
      </c>
      <c r="T1348">
        <v>3</v>
      </c>
      <c r="U1348" t="str">
        <f t="shared" si="64"/>
        <v xml:space="preserve"> 2.5-3.4</v>
      </c>
      <c r="V1348" t="s">
        <v>143</v>
      </c>
      <c r="W1348" t="s">
        <v>144</v>
      </c>
      <c r="X1348">
        <v>35</v>
      </c>
      <c r="Y1348" s="5" t="str">
        <f t="shared" si="65"/>
        <v>Average Performing Venue</v>
      </c>
    </row>
    <row r="1349" spans="1:25" x14ac:dyDescent="0.3">
      <c r="A1349">
        <v>18444353</v>
      </c>
      <c r="B1349" t="s">
        <v>4082</v>
      </c>
      <c r="C1349">
        <v>1</v>
      </c>
      <c r="D1349" s="5" t="str">
        <f>VLOOKUP(C1349,Country!A:B,2,0)</f>
        <v>India</v>
      </c>
      <c r="E1349" t="s">
        <v>3664</v>
      </c>
      <c r="F1349" t="s">
        <v>4083</v>
      </c>
      <c r="G1349" t="s">
        <v>4056</v>
      </c>
      <c r="H1349" t="s">
        <v>4057</v>
      </c>
      <c r="I1349">
        <v>77.094262999999998</v>
      </c>
      <c r="J1349">
        <v>28.492337299999999</v>
      </c>
      <c r="K1349" t="s">
        <v>150</v>
      </c>
      <c r="L1349">
        <v>300</v>
      </c>
      <c r="M1349" s="5" t="str">
        <f t="shared" si="63"/>
        <v>250-500</v>
      </c>
      <c r="N1349" t="s">
        <v>2120</v>
      </c>
      <c r="O1349" t="s">
        <v>33</v>
      </c>
      <c r="P1349" t="s">
        <v>32</v>
      </c>
      <c r="Q1349" t="s">
        <v>33</v>
      </c>
      <c r="R1349" t="s">
        <v>33</v>
      </c>
      <c r="S1349">
        <v>1</v>
      </c>
      <c r="T1349">
        <v>3.4</v>
      </c>
      <c r="U1349" t="str">
        <f t="shared" si="64"/>
        <v xml:space="preserve"> 2.5-3.4</v>
      </c>
      <c r="V1349" t="s">
        <v>143</v>
      </c>
      <c r="W1349" t="s">
        <v>144</v>
      </c>
      <c r="X1349">
        <v>18</v>
      </c>
      <c r="Y1349" s="5" t="str">
        <f t="shared" si="65"/>
        <v>Average Performing Venue</v>
      </c>
    </row>
    <row r="1350" spans="1:25" x14ac:dyDescent="0.3">
      <c r="A1350">
        <v>304185</v>
      </c>
      <c r="B1350" t="s">
        <v>4084</v>
      </c>
      <c r="C1350">
        <v>1</v>
      </c>
      <c r="D1350" s="5" t="str">
        <f>VLOOKUP(C1350,Country!A:B,2,0)</f>
        <v>India</v>
      </c>
      <c r="E1350" t="s">
        <v>3664</v>
      </c>
      <c r="F1350" t="s">
        <v>4057</v>
      </c>
      <c r="G1350" t="s">
        <v>4056</v>
      </c>
      <c r="H1350" t="s">
        <v>4057</v>
      </c>
      <c r="I1350">
        <v>77.102632490000005</v>
      </c>
      <c r="J1350">
        <v>28.487503660000002</v>
      </c>
      <c r="K1350" t="s">
        <v>2285</v>
      </c>
      <c r="L1350">
        <v>700</v>
      </c>
      <c r="M1350" s="5" t="str">
        <f t="shared" si="63"/>
        <v>500-1000</v>
      </c>
      <c r="N1350" t="s">
        <v>2120</v>
      </c>
      <c r="O1350" t="s">
        <v>33</v>
      </c>
      <c r="P1350" t="s">
        <v>33</v>
      </c>
      <c r="Q1350" t="s">
        <v>33</v>
      </c>
      <c r="R1350" t="s">
        <v>33</v>
      </c>
      <c r="S1350">
        <v>2</v>
      </c>
      <c r="T1350">
        <v>3</v>
      </c>
      <c r="U1350" t="str">
        <f t="shared" si="64"/>
        <v xml:space="preserve"> 2.5-3.4</v>
      </c>
      <c r="V1350" t="s">
        <v>143</v>
      </c>
      <c r="W1350" t="s">
        <v>144</v>
      </c>
      <c r="X1350">
        <v>14</v>
      </c>
      <c r="Y1350" s="5" t="str">
        <f t="shared" si="65"/>
        <v>Average Performing Venue</v>
      </c>
    </row>
    <row r="1351" spans="1:25" x14ac:dyDescent="0.3">
      <c r="A1351">
        <v>18383489</v>
      </c>
      <c r="B1351" t="s">
        <v>4085</v>
      </c>
      <c r="C1351">
        <v>1</v>
      </c>
      <c r="D1351" s="5" t="str">
        <f>VLOOKUP(C1351,Country!A:B,2,0)</f>
        <v>India</v>
      </c>
      <c r="E1351" t="s">
        <v>3664</v>
      </c>
      <c r="F1351" t="s">
        <v>4086</v>
      </c>
      <c r="G1351" t="s">
        <v>4056</v>
      </c>
      <c r="H1351" t="s">
        <v>4057</v>
      </c>
      <c r="I1351">
        <v>77.0939932</v>
      </c>
      <c r="J1351">
        <v>28.4931181</v>
      </c>
      <c r="K1351" t="s">
        <v>4087</v>
      </c>
      <c r="L1351">
        <v>300</v>
      </c>
      <c r="M1351" s="5" t="str">
        <f t="shared" si="63"/>
        <v>250-500</v>
      </c>
      <c r="N1351" t="s">
        <v>2120</v>
      </c>
      <c r="O1351" t="s">
        <v>33</v>
      </c>
      <c r="P1351" t="s">
        <v>33</v>
      </c>
      <c r="Q1351" t="s">
        <v>33</v>
      </c>
      <c r="R1351" t="s">
        <v>33</v>
      </c>
      <c r="S1351">
        <v>1</v>
      </c>
      <c r="T1351">
        <v>3.2</v>
      </c>
      <c r="U1351" t="str">
        <f t="shared" si="64"/>
        <v xml:space="preserve"> 2.5-3.4</v>
      </c>
      <c r="V1351" t="s">
        <v>143</v>
      </c>
      <c r="W1351" t="s">
        <v>144</v>
      </c>
      <c r="X1351">
        <v>15</v>
      </c>
      <c r="Y1351" s="5" t="str">
        <f t="shared" si="65"/>
        <v>Average Performing Venue</v>
      </c>
    </row>
    <row r="1352" spans="1:25" x14ac:dyDescent="0.3">
      <c r="A1352">
        <v>312022</v>
      </c>
      <c r="B1352" t="s">
        <v>4088</v>
      </c>
      <c r="C1352">
        <v>1</v>
      </c>
      <c r="D1352" s="5" t="str">
        <f>VLOOKUP(C1352,Country!A:B,2,0)</f>
        <v>India</v>
      </c>
      <c r="E1352" t="s">
        <v>3664</v>
      </c>
      <c r="F1352" t="s">
        <v>4057</v>
      </c>
      <c r="G1352" t="s">
        <v>4056</v>
      </c>
      <c r="H1352" t="s">
        <v>4057</v>
      </c>
      <c r="I1352">
        <v>77.092284699999993</v>
      </c>
      <c r="J1352">
        <v>28.491161099999999</v>
      </c>
      <c r="K1352" t="s">
        <v>150</v>
      </c>
      <c r="L1352">
        <v>550</v>
      </c>
      <c r="M1352" s="5" t="str">
        <f t="shared" si="63"/>
        <v>500-1000</v>
      </c>
      <c r="N1352" t="s">
        <v>2120</v>
      </c>
      <c r="O1352" t="s">
        <v>33</v>
      </c>
      <c r="P1352" t="s">
        <v>32</v>
      </c>
      <c r="Q1352" t="s">
        <v>33</v>
      </c>
      <c r="R1352" t="s">
        <v>33</v>
      </c>
      <c r="S1352">
        <v>2</v>
      </c>
      <c r="T1352">
        <v>3.4</v>
      </c>
      <c r="U1352" t="str">
        <f t="shared" si="64"/>
        <v xml:space="preserve"> 2.5-3.4</v>
      </c>
      <c r="V1352" t="s">
        <v>143</v>
      </c>
      <c r="W1352" t="s">
        <v>144</v>
      </c>
      <c r="X1352">
        <v>18</v>
      </c>
      <c r="Y1352" s="5" t="str">
        <f t="shared" si="65"/>
        <v>Average Performing Venue</v>
      </c>
    </row>
    <row r="1353" spans="1:25" x14ac:dyDescent="0.3">
      <c r="A1353">
        <v>18425765</v>
      </c>
      <c r="B1353" t="s">
        <v>4089</v>
      </c>
      <c r="C1353">
        <v>1</v>
      </c>
      <c r="D1353" s="5" t="str">
        <f>VLOOKUP(C1353,Country!A:B,2,0)</f>
        <v>India</v>
      </c>
      <c r="E1353" t="s">
        <v>3664</v>
      </c>
      <c r="F1353" t="s">
        <v>4090</v>
      </c>
      <c r="G1353" t="s">
        <v>4056</v>
      </c>
      <c r="H1353" t="s">
        <v>4057</v>
      </c>
      <c r="I1353">
        <v>77.093032199999996</v>
      </c>
      <c r="J1353">
        <v>28.4906544</v>
      </c>
      <c r="K1353" t="s">
        <v>2125</v>
      </c>
      <c r="L1353">
        <v>550</v>
      </c>
      <c r="M1353" s="5" t="str">
        <f t="shared" si="63"/>
        <v>500-1000</v>
      </c>
      <c r="N1353" t="s">
        <v>2120</v>
      </c>
      <c r="O1353" t="s">
        <v>33</v>
      </c>
      <c r="P1353" t="s">
        <v>32</v>
      </c>
      <c r="Q1353" t="s">
        <v>33</v>
      </c>
      <c r="R1353" t="s">
        <v>33</v>
      </c>
      <c r="S1353">
        <v>2</v>
      </c>
      <c r="T1353">
        <v>3.4</v>
      </c>
      <c r="U1353" t="str">
        <f t="shared" si="64"/>
        <v xml:space="preserve"> 2.5-3.4</v>
      </c>
      <c r="V1353" t="s">
        <v>143</v>
      </c>
      <c r="W1353" t="s">
        <v>144</v>
      </c>
      <c r="X1353">
        <v>29</v>
      </c>
      <c r="Y1353" s="5" t="str">
        <f t="shared" si="65"/>
        <v>Average Performing Venue</v>
      </c>
    </row>
    <row r="1354" spans="1:25" x14ac:dyDescent="0.3">
      <c r="A1354">
        <v>2827</v>
      </c>
      <c r="B1354" t="s">
        <v>4091</v>
      </c>
      <c r="C1354">
        <v>1</v>
      </c>
      <c r="D1354" s="5" t="str">
        <f>VLOOKUP(C1354,Country!A:B,2,0)</f>
        <v>India</v>
      </c>
      <c r="E1354" t="s">
        <v>3664</v>
      </c>
      <c r="F1354" t="s">
        <v>4092</v>
      </c>
      <c r="G1354" t="s">
        <v>4056</v>
      </c>
      <c r="H1354" t="s">
        <v>4057</v>
      </c>
      <c r="I1354">
        <v>77.095164400000002</v>
      </c>
      <c r="J1354">
        <v>28.489767100000002</v>
      </c>
      <c r="K1354" t="s">
        <v>2285</v>
      </c>
      <c r="L1354">
        <v>450</v>
      </c>
      <c r="M1354" s="5" t="str">
        <f t="shared" si="63"/>
        <v>250-500</v>
      </c>
      <c r="N1354" t="s">
        <v>2120</v>
      </c>
      <c r="O1354" t="s">
        <v>33</v>
      </c>
      <c r="P1354" t="s">
        <v>33</v>
      </c>
      <c r="Q1354" t="s">
        <v>33</v>
      </c>
      <c r="R1354" t="s">
        <v>33</v>
      </c>
      <c r="S1354">
        <v>1</v>
      </c>
      <c r="T1354">
        <v>2.7</v>
      </c>
      <c r="U1354" t="str">
        <f t="shared" si="64"/>
        <v xml:space="preserve"> 2.5-3.4</v>
      </c>
      <c r="V1354" t="s">
        <v>143</v>
      </c>
      <c r="W1354" t="s">
        <v>144</v>
      </c>
      <c r="X1354">
        <v>22</v>
      </c>
      <c r="Y1354" s="5" t="str">
        <f t="shared" si="65"/>
        <v>Average Performing Venue</v>
      </c>
    </row>
    <row r="1355" spans="1:25" x14ac:dyDescent="0.3">
      <c r="A1355">
        <v>18223957</v>
      </c>
      <c r="B1355" t="s">
        <v>4093</v>
      </c>
      <c r="C1355">
        <v>1</v>
      </c>
      <c r="D1355" s="5" t="str">
        <f>VLOOKUP(C1355,Country!A:B,2,0)</f>
        <v>India</v>
      </c>
      <c r="E1355" t="s">
        <v>3664</v>
      </c>
      <c r="F1355" t="s">
        <v>4094</v>
      </c>
      <c r="G1355" t="s">
        <v>4056</v>
      </c>
      <c r="H1355" t="s">
        <v>4057</v>
      </c>
      <c r="I1355">
        <v>77.093723400000002</v>
      </c>
      <c r="J1355">
        <v>28.493809299999999</v>
      </c>
      <c r="K1355" t="s">
        <v>2346</v>
      </c>
      <c r="L1355">
        <v>300</v>
      </c>
      <c r="M1355" s="5" t="str">
        <f t="shared" si="63"/>
        <v>250-500</v>
      </c>
      <c r="N1355" t="s">
        <v>2120</v>
      </c>
      <c r="O1355" t="s">
        <v>33</v>
      </c>
      <c r="P1355" t="s">
        <v>33</v>
      </c>
      <c r="Q1355" t="s">
        <v>33</v>
      </c>
      <c r="R1355" t="s">
        <v>33</v>
      </c>
      <c r="S1355">
        <v>1</v>
      </c>
      <c r="T1355">
        <v>3.3</v>
      </c>
      <c r="U1355" t="str">
        <f t="shared" si="64"/>
        <v xml:space="preserve"> 2.5-3.4</v>
      </c>
      <c r="V1355" t="s">
        <v>143</v>
      </c>
      <c r="W1355" t="s">
        <v>144</v>
      </c>
      <c r="X1355">
        <v>14</v>
      </c>
      <c r="Y1355" s="5" t="str">
        <f t="shared" si="65"/>
        <v>Average Performing Venue</v>
      </c>
    </row>
    <row r="1356" spans="1:25" x14ac:dyDescent="0.3">
      <c r="A1356">
        <v>18492107</v>
      </c>
      <c r="B1356" t="s">
        <v>4095</v>
      </c>
      <c r="C1356">
        <v>1</v>
      </c>
      <c r="D1356" s="5" t="str">
        <f>VLOOKUP(C1356,Country!A:B,2,0)</f>
        <v>India</v>
      </c>
      <c r="E1356" t="s">
        <v>3664</v>
      </c>
      <c r="F1356" t="s">
        <v>4096</v>
      </c>
      <c r="G1356" t="s">
        <v>4056</v>
      </c>
      <c r="H1356" t="s">
        <v>4057</v>
      </c>
      <c r="I1356">
        <v>0</v>
      </c>
      <c r="J1356">
        <v>0</v>
      </c>
      <c r="K1356" t="s">
        <v>2659</v>
      </c>
      <c r="L1356">
        <v>300</v>
      </c>
      <c r="M1356" s="5" t="str">
        <f t="shared" si="63"/>
        <v>250-500</v>
      </c>
      <c r="N1356" t="s">
        <v>2120</v>
      </c>
      <c r="O1356" t="s">
        <v>33</v>
      </c>
      <c r="P1356" t="s">
        <v>33</v>
      </c>
      <c r="Q1356" t="s">
        <v>33</v>
      </c>
      <c r="R1356" t="s">
        <v>33</v>
      </c>
      <c r="S1356">
        <v>1</v>
      </c>
      <c r="T1356">
        <v>3.4</v>
      </c>
      <c r="U1356" t="str">
        <f t="shared" si="64"/>
        <v xml:space="preserve"> 2.5-3.4</v>
      </c>
      <c r="V1356" t="s">
        <v>143</v>
      </c>
      <c r="W1356" t="s">
        <v>144</v>
      </c>
      <c r="X1356">
        <v>19</v>
      </c>
      <c r="Y1356" s="5" t="str">
        <f t="shared" si="65"/>
        <v>Average Performing Venue</v>
      </c>
    </row>
    <row r="1357" spans="1:25" x14ac:dyDescent="0.3">
      <c r="A1357">
        <v>300074</v>
      </c>
      <c r="B1357" t="s">
        <v>4097</v>
      </c>
      <c r="C1357">
        <v>1</v>
      </c>
      <c r="D1357" s="5" t="str">
        <f>VLOOKUP(C1357,Country!A:B,2,0)</f>
        <v>India</v>
      </c>
      <c r="E1357" t="s">
        <v>3664</v>
      </c>
      <c r="F1357" t="s">
        <v>4098</v>
      </c>
      <c r="G1357" t="s">
        <v>4056</v>
      </c>
      <c r="H1357" t="s">
        <v>4057</v>
      </c>
      <c r="I1357">
        <v>77.093453699999998</v>
      </c>
      <c r="J1357">
        <v>28.4935145</v>
      </c>
      <c r="K1357" t="s">
        <v>2346</v>
      </c>
      <c r="L1357">
        <v>150</v>
      </c>
      <c r="M1357" s="5" t="str">
        <f t="shared" si="63"/>
        <v>100-250</v>
      </c>
      <c r="N1357" t="s">
        <v>2120</v>
      </c>
      <c r="O1357" t="s">
        <v>33</v>
      </c>
      <c r="P1357" t="s">
        <v>32</v>
      </c>
      <c r="Q1357" t="s">
        <v>33</v>
      </c>
      <c r="R1357" t="s">
        <v>33</v>
      </c>
      <c r="S1357">
        <v>1</v>
      </c>
      <c r="T1357">
        <v>3.1</v>
      </c>
      <c r="U1357" t="str">
        <f t="shared" si="64"/>
        <v xml:space="preserve"> 2.5-3.4</v>
      </c>
      <c r="V1357" t="s">
        <v>143</v>
      </c>
      <c r="W1357" t="s">
        <v>144</v>
      </c>
      <c r="X1357">
        <v>83</v>
      </c>
      <c r="Y1357" s="5" t="str">
        <f t="shared" si="65"/>
        <v>Average Performing Venue</v>
      </c>
    </row>
    <row r="1358" spans="1:25" x14ac:dyDescent="0.3">
      <c r="A1358">
        <v>305096</v>
      </c>
      <c r="B1358" t="s">
        <v>4099</v>
      </c>
      <c r="C1358">
        <v>1</v>
      </c>
      <c r="D1358" s="5" t="str">
        <f>VLOOKUP(C1358,Country!A:B,2,0)</f>
        <v>India</v>
      </c>
      <c r="E1358" t="s">
        <v>3664</v>
      </c>
      <c r="F1358" t="s">
        <v>4100</v>
      </c>
      <c r="G1358" t="s">
        <v>4056</v>
      </c>
      <c r="H1358" t="s">
        <v>4057</v>
      </c>
      <c r="I1358">
        <v>77.093633499999996</v>
      </c>
      <c r="J1358">
        <v>28.49147</v>
      </c>
      <c r="K1358" t="s">
        <v>2409</v>
      </c>
      <c r="L1358">
        <v>400</v>
      </c>
      <c r="M1358" s="5" t="str">
        <f t="shared" si="63"/>
        <v>250-500</v>
      </c>
      <c r="N1358" t="s">
        <v>2120</v>
      </c>
      <c r="O1358" t="s">
        <v>33</v>
      </c>
      <c r="P1358" t="s">
        <v>32</v>
      </c>
      <c r="Q1358" t="s">
        <v>32</v>
      </c>
      <c r="R1358" t="s">
        <v>33</v>
      </c>
      <c r="S1358">
        <v>1</v>
      </c>
      <c r="T1358">
        <v>2.5</v>
      </c>
      <c r="U1358" t="str">
        <f t="shared" si="64"/>
        <v xml:space="preserve"> 2.5-3.4</v>
      </c>
      <c r="V1358" t="s">
        <v>143</v>
      </c>
      <c r="W1358" t="s">
        <v>144</v>
      </c>
      <c r="X1358">
        <v>20</v>
      </c>
      <c r="Y1358" s="5" t="str">
        <f t="shared" si="65"/>
        <v>Average Performing Venue</v>
      </c>
    </row>
    <row r="1359" spans="1:25" x14ac:dyDescent="0.3">
      <c r="A1359">
        <v>18336206</v>
      </c>
      <c r="B1359" t="s">
        <v>4101</v>
      </c>
      <c r="C1359">
        <v>1</v>
      </c>
      <c r="D1359" s="5" t="str">
        <f>VLOOKUP(C1359,Country!A:B,2,0)</f>
        <v>India</v>
      </c>
      <c r="E1359" t="s">
        <v>3664</v>
      </c>
      <c r="F1359" t="s">
        <v>4102</v>
      </c>
      <c r="G1359" t="s">
        <v>4056</v>
      </c>
      <c r="H1359" t="s">
        <v>4057</v>
      </c>
      <c r="I1359">
        <v>77.093678999999995</v>
      </c>
      <c r="J1359">
        <v>28.491789499999999</v>
      </c>
      <c r="K1359" t="s">
        <v>2125</v>
      </c>
      <c r="L1359">
        <v>400</v>
      </c>
      <c r="M1359" s="5" t="str">
        <f t="shared" si="63"/>
        <v>250-500</v>
      </c>
      <c r="N1359" t="s">
        <v>2120</v>
      </c>
      <c r="O1359" t="s">
        <v>33</v>
      </c>
      <c r="P1359" t="s">
        <v>32</v>
      </c>
      <c r="Q1359" t="s">
        <v>33</v>
      </c>
      <c r="R1359" t="s">
        <v>33</v>
      </c>
      <c r="S1359">
        <v>1</v>
      </c>
      <c r="T1359">
        <v>2.5</v>
      </c>
      <c r="U1359" t="str">
        <f t="shared" si="64"/>
        <v xml:space="preserve"> 2.5-3.4</v>
      </c>
      <c r="V1359" t="s">
        <v>143</v>
      </c>
      <c r="W1359" t="s">
        <v>144</v>
      </c>
      <c r="X1359">
        <v>19</v>
      </c>
      <c r="Y1359" s="5" t="str">
        <f t="shared" si="65"/>
        <v>Average Performing Venue</v>
      </c>
    </row>
    <row r="1360" spans="1:25" x14ac:dyDescent="0.3">
      <c r="A1360">
        <v>303094</v>
      </c>
      <c r="B1360" t="s">
        <v>4103</v>
      </c>
      <c r="C1360">
        <v>1</v>
      </c>
      <c r="D1360" s="5" t="str">
        <f>VLOOKUP(C1360,Country!A:B,2,0)</f>
        <v>India</v>
      </c>
      <c r="E1360" t="s">
        <v>3664</v>
      </c>
      <c r="F1360" t="s">
        <v>4104</v>
      </c>
      <c r="G1360" t="s">
        <v>4056</v>
      </c>
      <c r="H1360" t="s">
        <v>4057</v>
      </c>
      <c r="I1360">
        <v>77.094982299999998</v>
      </c>
      <c r="J1360">
        <v>28.493302799999999</v>
      </c>
      <c r="K1360" t="s">
        <v>2857</v>
      </c>
      <c r="L1360">
        <v>400</v>
      </c>
      <c r="M1360" s="5" t="str">
        <f t="shared" si="63"/>
        <v>250-500</v>
      </c>
      <c r="N1360" t="s">
        <v>2120</v>
      </c>
      <c r="O1360" t="s">
        <v>33</v>
      </c>
      <c r="P1360" t="s">
        <v>32</v>
      </c>
      <c r="Q1360" t="s">
        <v>33</v>
      </c>
      <c r="R1360" t="s">
        <v>33</v>
      </c>
      <c r="S1360">
        <v>1</v>
      </c>
      <c r="T1360">
        <v>3.4</v>
      </c>
      <c r="U1360" t="str">
        <f t="shared" si="64"/>
        <v xml:space="preserve"> 2.5-3.4</v>
      </c>
      <c r="V1360" t="s">
        <v>143</v>
      </c>
      <c r="W1360" t="s">
        <v>144</v>
      </c>
      <c r="X1360">
        <v>359</v>
      </c>
      <c r="Y1360" s="5" t="str">
        <f t="shared" si="65"/>
        <v>Average Performing Venue</v>
      </c>
    </row>
    <row r="1361" spans="1:25" x14ac:dyDescent="0.3">
      <c r="A1361">
        <v>306858</v>
      </c>
      <c r="B1361" t="s">
        <v>4105</v>
      </c>
      <c r="C1361">
        <v>1</v>
      </c>
      <c r="D1361" s="5" t="str">
        <f>VLOOKUP(C1361,Country!A:B,2,0)</f>
        <v>India</v>
      </c>
      <c r="E1361" t="s">
        <v>3664</v>
      </c>
      <c r="F1361" t="s">
        <v>4106</v>
      </c>
      <c r="G1361" t="s">
        <v>4056</v>
      </c>
      <c r="H1361" t="s">
        <v>4057</v>
      </c>
      <c r="I1361">
        <v>77.093453699999998</v>
      </c>
      <c r="J1361">
        <v>28.491183800000002</v>
      </c>
      <c r="K1361" t="s">
        <v>2285</v>
      </c>
      <c r="L1361">
        <v>600</v>
      </c>
      <c r="M1361" s="5" t="str">
        <f t="shared" si="63"/>
        <v>500-1000</v>
      </c>
      <c r="N1361" t="s">
        <v>2120</v>
      </c>
      <c r="O1361" t="s">
        <v>33</v>
      </c>
      <c r="P1361" t="s">
        <v>32</v>
      </c>
      <c r="Q1361" t="s">
        <v>33</v>
      </c>
      <c r="R1361" t="s">
        <v>33</v>
      </c>
      <c r="S1361">
        <v>2</v>
      </c>
      <c r="T1361">
        <v>2.6</v>
      </c>
      <c r="U1361" t="str">
        <f t="shared" si="64"/>
        <v xml:space="preserve"> 2.5-3.4</v>
      </c>
      <c r="V1361" t="s">
        <v>143</v>
      </c>
      <c r="W1361" t="s">
        <v>144</v>
      </c>
      <c r="X1361">
        <v>51</v>
      </c>
      <c r="Y1361" s="5" t="str">
        <f t="shared" si="65"/>
        <v>Average Performing Venue</v>
      </c>
    </row>
    <row r="1362" spans="1:25" x14ac:dyDescent="0.3">
      <c r="A1362">
        <v>312562</v>
      </c>
      <c r="B1362" t="s">
        <v>4107</v>
      </c>
      <c r="C1362">
        <v>1</v>
      </c>
      <c r="D1362" s="5" t="str">
        <f>VLOOKUP(C1362,Country!A:B,2,0)</f>
        <v>India</v>
      </c>
      <c r="E1362" t="s">
        <v>3664</v>
      </c>
      <c r="F1362" t="s">
        <v>4108</v>
      </c>
      <c r="G1362" t="s">
        <v>4056</v>
      </c>
      <c r="H1362" t="s">
        <v>4057</v>
      </c>
      <c r="I1362">
        <v>77.095030769999994</v>
      </c>
      <c r="J1362">
        <v>28.493328170000002</v>
      </c>
      <c r="K1362" t="s">
        <v>2285</v>
      </c>
      <c r="L1362">
        <v>400</v>
      </c>
      <c r="M1362" s="5" t="str">
        <f t="shared" si="63"/>
        <v>250-500</v>
      </c>
      <c r="N1362" t="s">
        <v>2120</v>
      </c>
      <c r="O1362" t="s">
        <v>33</v>
      </c>
      <c r="P1362" t="s">
        <v>32</v>
      </c>
      <c r="Q1362" t="s">
        <v>33</v>
      </c>
      <c r="R1362" t="s">
        <v>33</v>
      </c>
      <c r="S1362">
        <v>1</v>
      </c>
      <c r="T1362">
        <v>3.1</v>
      </c>
      <c r="U1362" t="str">
        <f t="shared" si="64"/>
        <v xml:space="preserve"> 2.5-3.4</v>
      </c>
      <c r="V1362" t="s">
        <v>143</v>
      </c>
      <c r="W1362" t="s">
        <v>144</v>
      </c>
      <c r="X1362">
        <v>53</v>
      </c>
      <c r="Y1362" s="5" t="str">
        <f t="shared" si="65"/>
        <v>Average Performing Venue</v>
      </c>
    </row>
    <row r="1363" spans="1:25" x14ac:dyDescent="0.3">
      <c r="A1363">
        <v>307935</v>
      </c>
      <c r="B1363" t="s">
        <v>4109</v>
      </c>
      <c r="C1363">
        <v>1</v>
      </c>
      <c r="D1363" s="5" t="str">
        <f>VLOOKUP(C1363,Country!A:B,2,0)</f>
        <v>India</v>
      </c>
      <c r="E1363" t="s">
        <v>3664</v>
      </c>
      <c r="F1363" t="s">
        <v>4110</v>
      </c>
      <c r="G1363" t="s">
        <v>4056</v>
      </c>
      <c r="H1363" t="s">
        <v>4057</v>
      </c>
      <c r="I1363">
        <v>77.092692</v>
      </c>
      <c r="J1363">
        <v>28.490744299999999</v>
      </c>
      <c r="K1363" t="s">
        <v>2975</v>
      </c>
      <c r="L1363">
        <v>350</v>
      </c>
      <c r="M1363" s="5" t="str">
        <f t="shared" si="63"/>
        <v>250-500</v>
      </c>
      <c r="N1363" t="s">
        <v>2120</v>
      </c>
      <c r="O1363" t="s">
        <v>33</v>
      </c>
      <c r="P1363" t="s">
        <v>32</v>
      </c>
      <c r="Q1363" t="s">
        <v>33</v>
      </c>
      <c r="R1363" t="s">
        <v>33</v>
      </c>
      <c r="S1363">
        <v>1</v>
      </c>
      <c r="T1363">
        <v>3.1</v>
      </c>
      <c r="U1363" t="str">
        <f t="shared" si="64"/>
        <v xml:space="preserve"> 2.5-3.4</v>
      </c>
      <c r="V1363" t="s">
        <v>143</v>
      </c>
      <c r="W1363" t="s">
        <v>144</v>
      </c>
      <c r="X1363">
        <v>71</v>
      </c>
      <c r="Y1363" s="5" t="str">
        <f t="shared" si="65"/>
        <v>Average Performing Venue</v>
      </c>
    </row>
    <row r="1364" spans="1:25" x14ac:dyDescent="0.3">
      <c r="A1364">
        <v>302184</v>
      </c>
      <c r="B1364" t="s">
        <v>4111</v>
      </c>
      <c r="C1364">
        <v>1</v>
      </c>
      <c r="D1364" s="5" t="str">
        <f>VLOOKUP(C1364,Country!A:B,2,0)</f>
        <v>India</v>
      </c>
      <c r="E1364" t="s">
        <v>3664</v>
      </c>
      <c r="F1364" t="s">
        <v>4112</v>
      </c>
      <c r="G1364" t="s">
        <v>4056</v>
      </c>
      <c r="H1364" t="s">
        <v>4057</v>
      </c>
      <c r="I1364">
        <v>77.095233199999996</v>
      </c>
      <c r="J1364">
        <v>28.494983600000001</v>
      </c>
      <c r="K1364" t="s">
        <v>2125</v>
      </c>
      <c r="L1364">
        <v>300</v>
      </c>
      <c r="M1364" s="5" t="str">
        <f t="shared" si="63"/>
        <v>250-500</v>
      </c>
      <c r="N1364" t="s">
        <v>2120</v>
      </c>
      <c r="O1364" t="s">
        <v>33</v>
      </c>
      <c r="P1364" t="s">
        <v>33</v>
      </c>
      <c r="Q1364" t="s">
        <v>33</v>
      </c>
      <c r="R1364" t="s">
        <v>33</v>
      </c>
      <c r="S1364">
        <v>1</v>
      </c>
      <c r="T1364">
        <v>3.1</v>
      </c>
      <c r="U1364" t="str">
        <f t="shared" si="64"/>
        <v xml:space="preserve"> 2.5-3.4</v>
      </c>
      <c r="V1364" t="s">
        <v>143</v>
      </c>
      <c r="W1364" t="s">
        <v>144</v>
      </c>
      <c r="X1364">
        <v>33</v>
      </c>
      <c r="Y1364" s="5" t="str">
        <f t="shared" si="65"/>
        <v>Average Performing Venue</v>
      </c>
    </row>
    <row r="1365" spans="1:25" x14ac:dyDescent="0.3">
      <c r="A1365">
        <v>1694</v>
      </c>
      <c r="B1365" t="s">
        <v>4113</v>
      </c>
      <c r="C1365">
        <v>1</v>
      </c>
      <c r="D1365" s="5" t="str">
        <f>VLOOKUP(C1365,Country!A:B,2,0)</f>
        <v>India</v>
      </c>
      <c r="E1365" t="s">
        <v>3664</v>
      </c>
      <c r="F1365" t="s">
        <v>4114</v>
      </c>
      <c r="G1365" t="s">
        <v>4056</v>
      </c>
      <c r="H1365" t="s">
        <v>4057</v>
      </c>
      <c r="I1365">
        <v>77.0947642</v>
      </c>
      <c r="J1365">
        <v>28.4899703</v>
      </c>
      <c r="K1365" t="s">
        <v>2659</v>
      </c>
      <c r="L1365">
        <v>200</v>
      </c>
      <c r="M1365" s="5" t="str">
        <f t="shared" si="63"/>
        <v>100-250</v>
      </c>
      <c r="N1365" t="s">
        <v>2120</v>
      </c>
      <c r="O1365" t="s">
        <v>33</v>
      </c>
      <c r="P1365" t="s">
        <v>33</v>
      </c>
      <c r="Q1365" t="s">
        <v>33</v>
      </c>
      <c r="R1365" t="s">
        <v>33</v>
      </c>
      <c r="S1365">
        <v>1</v>
      </c>
      <c r="T1365">
        <v>2.7</v>
      </c>
      <c r="U1365" t="str">
        <f t="shared" si="64"/>
        <v xml:space="preserve"> 2.5-3.4</v>
      </c>
      <c r="V1365" t="s">
        <v>143</v>
      </c>
      <c r="W1365" t="s">
        <v>144</v>
      </c>
      <c r="X1365">
        <v>19</v>
      </c>
      <c r="Y1365" s="5" t="str">
        <f t="shared" si="65"/>
        <v>Average Performing Venue</v>
      </c>
    </row>
    <row r="1366" spans="1:25" x14ac:dyDescent="0.3">
      <c r="A1366">
        <v>309541</v>
      </c>
      <c r="B1366" t="s">
        <v>4115</v>
      </c>
      <c r="C1366">
        <v>1</v>
      </c>
      <c r="D1366" s="5" t="str">
        <f>VLOOKUP(C1366,Country!A:B,2,0)</f>
        <v>India</v>
      </c>
      <c r="E1366" t="s">
        <v>3664</v>
      </c>
      <c r="F1366" t="s">
        <v>4116</v>
      </c>
      <c r="G1366" t="s">
        <v>4056</v>
      </c>
      <c r="H1366" t="s">
        <v>4057</v>
      </c>
      <c r="I1366">
        <v>77.096256400000001</v>
      </c>
      <c r="J1366">
        <v>28.484648799999999</v>
      </c>
      <c r="K1366" t="s">
        <v>2155</v>
      </c>
      <c r="L1366">
        <v>1000</v>
      </c>
      <c r="M1366" s="5" t="str">
        <f t="shared" si="63"/>
        <v>500-1000</v>
      </c>
      <c r="N1366" t="s">
        <v>2120</v>
      </c>
      <c r="O1366" t="s">
        <v>32</v>
      </c>
      <c r="P1366" t="s">
        <v>33</v>
      </c>
      <c r="Q1366" t="s">
        <v>33</v>
      </c>
      <c r="R1366" t="s">
        <v>33</v>
      </c>
      <c r="S1366">
        <v>3</v>
      </c>
      <c r="T1366">
        <v>3.4</v>
      </c>
      <c r="U1366" t="str">
        <f t="shared" si="64"/>
        <v xml:space="preserve"> 2.5-3.4</v>
      </c>
      <c r="V1366" t="s">
        <v>143</v>
      </c>
      <c r="W1366" t="s">
        <v>144</v>
      </c>
      <c r="X1366">
        <v>132</v>
      </c>
      <c r="Y1366" s="5" t="str">
        <f t="shared" si="65"/>
        <v>Average Performing Venue</v>
      </c>
    </row>
    <row r="1367" spans="1:25" x14ac:dyDescent="0.3">
      <c r="A1367">
        <v>18161587</v>
      </c>
      <c r="B1367" t="s">
        <v>4117</v>
      </c>
      <c r="C1367">
        <v>1</v>
      </c>
      <c r="D1367" s="5" t="str">
        <f>VLOOKUP(C1367,Country!A:B,2,0)</f>
        <v>India</v>
      </c>
      <c r="E1367" t="s">
        <v>3664</v>
      </c>
      <c r="F1367" t="s">
        <v>4118</v>
      </c>
      <c r="G1367" t="s">
        <v>4056</v>
      </c>
      <c r="H1367" t="s">
        <v>4057</v>
      </c>
      <c r="I1367">
        <v>77.104872799999995</v>
      </c>
      <c r="J1367">
        <v>28.487260200000001</v>
      </c>
      <c r="K1367" t="s">
        <v>2356</v>
      </c>
      <c r="L1367">
        <v>500</v>
      </c>
      <c r="M1367" s="5" t="str">
        <f t="shared" si="63"/>
        <v>250-500</v>
      </c>
      <c r="N1367" t="s">
        <v>2120</v>
      </c>
      <c r="O1367" t="s">
        <v>33</v>
      </c>
      <c r="P1367" t="s">
        <v>32</v>
      </c>
      <c r="Q1367" t="s">
        <v>33</v>
      </c>
      <c r="R1367" t="s">
        <v>33</v>
      </c>
      <c r="S1367">
        <v>2</v>
      </c>
      <c r="T1367">
        <v>3.2</v>
      </c>
      <c r="U1367" t="str">
        <f t="shared" si="64"/>
        <v xml:space="preserve"> 2.5-3.4</v>
      </c>
      <c r="V1367" t="s">
        <v>143</v>
      </c>
      <c r="W1367" t="s">
        <v>144</v>
      </c>
      <c r="X1367">
        <v>74</v>
      </c>
      <c r="Y1367" s="5" t="str">
        <f t="shared" si="65"/>
        <v>Average Performing Venue</v>
      </c>
    </row>
    <row r="1368" spans="1:25" x14ac:dyDescent="0.3">
      <c r="A1368">
        <v>18258475</v>
      </c>
      <c r="B1368" t="s">
        <v>4119</v>
      </c>
      <c r="C1368">
        <v>1</v>
      </c>
      <c r="D1368" s="5" t="str">
        <f>VLOOKUP(C1368,Country!A:B,2,0)</f>
        <v>India</v>
      </c>
      <c r="E1368" t="s">
        <v>3664</v>
      </c>
      <c r="F1368" t="s">
        <v>4120</v>
      </c>
      <c r="G1368" t="s">
        <v>4056</v>
      </c>
      <c r="H1368" t="s">
        <v>4057</v>
      </c>
      <c r="I1368">
        <v>77.104690599999998</v>
      </c>
      <c r="J1368">
        <v>28.487521999999998</v>
      </c>
      <c r="K1368" t="s">
        <v>2285</v>
      </c>
      <c r="L1368">
        <v>500</v>
      </c>
      <c r="M1368" s="5" t="str">
        <f t="shared" si="63"/>
        <v>250-500</v>
      </c>
      <c r="N1368" t="s">
        <v>2120</v>
      </c>
      <c r="O1368" t="s">
        <v>33</v>
      </c>
      <c r="P1368" t="s">
        <v>33</v>
      </c>
      <c r="Q1368" t="s">
        <v>33</v>
      </c>
      <c r="R1368" t="s">
        <v>33</v>
      </c>
      <c r="S1368">
        <v>2</v>
      </c>
      <c r="T1368">
        <v>3</v>
      </c>
      <c r="U1368" t="str">
        <f t="shared" si="64"/>
        <v xml:space="preserve"> 2.5-3.4</v>
      </c>
      <c r="V1368" t="s">
        <v>143</v>
      </c>
      <c r="W1368" t="s">
        <v>144</v>
      </c>
      <c r="X1368">
        <v>6</v>
      </c>
      <c r="Y1368" s="5" t="str">
        <f t="shared" si="65"/>
        <v>Average Performing Venue</v>
      </c>
    </row>
    <row r="1369" spans="1:25" x14ac:dyDescent="0.3">
      <c r="A1369">
        <v>313209</v>
      </c>
      <c r="B1369" t="s">
        <v>4121</v>
      </c>
      <c r="C1369">
        <v>1</v>
      </c>
      <c r="D1369" s="5" t="str">
        <f>VLOOKUP(C1369,Country!A:B,2,0)</f>
        <v>India</v>
      </c>
      <c r="E1369" t="s">
        <v>3664</v>
      </c>
      <c r="F1369" t="s">
        <v>4122</v>
      </c>
      <c r="G1369" t="s">
        <v>4056</v>
      </c>
      <c r="H1369" t="s">
        <v>4057</v>
      </c>
      <c r="I1369">
        <v>77.093813400000002</v>
      </c>
      <c r="J1369">
        <v>28.493459399999999</v>
      </c>
      <c r="K1369" t="s">
        <v>2969</v>
      </c>
      <c r="L1369">
        <v>200</v>
      </c>
      <c r="M1369" s="5" t="str">
        <f t="shared" si="63"/>
        <v>100-250</v>
      </c>
      <c r="N1369" t="s">
        <v>2120</v>
      </c>
      <c r="O1369" t="s">
        <v>33</v>
      </c>
      <c r="P1369" t="s">
        <v>32</v>
      </c>
      <c r="Q1369" t="s">
        <v>33</v>
      </c>
      <c r="R1369" t="s">
        <v>33</v>
      </c>
      <c r="S1369">
        <v>1</v>
      </c>
      <c r="T1369">
        <v>3.2</v>
      </c>
      <c r="U1369" t="str">
        <f t="shared" si="64"/>
        <v xml:space="preserve"> 2.5-3.4</v>
      </c>
      <c r="V1369" t="s">
        <v>143</v>
      </c>
      <c r="W1369" t="s">
        <v>144</v>
      </c>
      <c r="X1369">
        <v>42</v>
      </c>
      <c r="Y1369" s="5" t="str">
        <f t="shared" si="65"/>
        <v>Average Performing Venue</v>
      </c>
    </row>
    <row r="1370" spans="1:25" x14ac:dyDescent="0.3">
      <c r="A1370">
        <v>302229</v>
      </c>
      <c r="B1370" t="s">
        <v>3243</v>
      </c>
      <c r="C1370">
        <v>1</v>
      </c>
      <c r="D1370" s="5" t="str">
        <f>VLOOKUP(C1370,Country!A:B,2,0)</f>
        <v>India</v>
      </c>
      <c r="E1370" t="s">
        <v>3664</v>
      </c>
      <c r="F1370" t="s">
        <v>4123</v>
      </c>
      <c r="G1370" t="s">
        <v>4056</v>
      </c>
      <c r="H1370" t="s">
        <v>4057</v>
      </c>
      <c r="I1370">
        <v>77.094128100000006</v>
      </c>
      <c r="J1370">
        <v>28.492100199999999</v>
      </c>
      <c r="K1370" t="s">
        <v>4124</v>
      </c>
      <c r="L1370">
        <v>100</v>
      </c>
      <c r="M1370" s="5" t="str">
        <f t="shared" si="63"/>
        <v>0-100</v>
      </c>
      <c r="N1370" t="s">
        <v>2120</v>
      </c>
      <c r="O1370" t="s">
        <v>33</v>
      </c>
      <c r="P1370" t="s">
        <v>32</v>
      </c>
      <c r="Q1370" t="s">
        <v>33</v>
      </c>
      <c r="R1370" t="s">
        <v>33</v>
      </c>
      <c r="S1370">
        <v>1</v>
      </c>
      <c r="T1370">
        <v>3.1</v>
      </c>
      <c r="U1370" t="str">
        <f t="shared" si="64"/>
        <v xml:space="preserve"> 2.5-3.4</v>
      </c>
      <c r="V1370" t="s">
        <v>143</v>
      </c>
      <c r="W1370" t="s">
        <v>144</v>
      </c>
      <c r="X1370">
        <v>29</v>
      </c>
      <c r="Y1370" s="5" t="str">
        <f t="shared" si="65"/>
        <v>Average Performing Venue</v>
      </c>
    </row>
    <row r="1371" spans="1:25" x14ac:dyDescent="0.3">
      <c r="A1371">
        <v>18441196</v>
      </c>
      <c r="B1371" t="s">
        <v>4125</v>
      </c>
      <c r="C1371">
        <v>1</v>
      </c>
      <c r="D1371" s="5" t="str">
        <f>VLOOKUP(C1371,Country!A:B,2,0)</f>
        <v>India</v>
      </c>
      <c r="E1371" t="s">
        <v>3664</v>
      </c>
      <c r="F1371" t="s">
        <v>4126</v>
      </c>
      <c r="G1371" t="s">
        <v>4056</v>
      </c>
      <c r="H1371" t="s">
        <v>4057</v>
      </c>
      <c r="I1371">
        <v>77.094532700000002</v>
      </c>
      <c r="J1371">
        <v>28.489942800000001</v>
      </c>
      <c r="K1371" t="s">
        <v>4127</v>
      </c>
      <c r="L1371">
        <v>300</v>
      </c>
      <c r="M1371" s="5" t="str">
        <f t="shared" si="63"/>
        <v>250-500</v>
      </c>
      <c r="N1371" t="s">
        <v>2120</v>
      </c>
      <c r="O1371" t="s">
        <v>33</v>
      </c>
      <c r="P1371" t="s">
        <v>33</v>
      </c>
      <c r="Q1371" t="s">
        <v>33</v>
      </c>
      <c r="R1371" t="s">
        <v>33</v>
      </c>
      <c r="S1371">
        <v>1</v>
      </c>
      <c r="T1371">
        <v>3.2</v>
      </c>
      <c r="U1371" t="str">
        <f t="shared" si="64"/>
        <v xml:space="preserve"> 2.5-3.4</v>
      </c>
      <c r="V1371" t="s">
        <v>143</v>
      </c>
      <c r="W1371" t="s">
        <v>144</v>
      </c>
      <c r="X1371">
        <v>14</v>
      </c>
      <c r="Y1371" s="5" t="str">
        <f t="shared" si="65"/>
        <v>Average Performing Venue</v>
      </c>
    </row>
    <row r="1372" spans="1:25" x14ac:dyDescent="0.3">
      <c r="A1372">
        <v>18398610</v>
      </c>
      <c r="B1372" t="s">
        <v>4128</v>
      </c>
      <c r="C1372">
        <v>1</v>
      </c>
      <c r="D1372" s="5" t="str">
        <f>VLOOKUP(C1372,Country!A:B,2,0)</f>
        <v>India</v>
      </c>
      <c r="E1372" t="s">
        <v>3664</v>
      </c>
      <c r="F1372" t="s">
        <v>4129</v>
      </c>
      <c r="G1372" t="s">
        <v>4056</v>
      </c>
      <c r="H1372" t="s">
        <v>4057</v>
      </c>
      <c r="I1372">
        <v>77.093543600000004</v>
      </c>
      <c r="J1372">
        <v>28.491192399999999</v>
      </c>
      <c r="K1372" t="s">
        <v>3763</v>
      </c>
      <c r="L1372">
        <v>550</v>
      </c>
      <c r="M1372" s="5" t="str">
        <f t="shared" si="63"/>
        <v>500-1000</v>
      </c>
      <c r="N1372" t="s">
        <v>2120</v>
      </c>
      <c r="O1372" t="s">
        <v>33</v>
      </c>
      <c r="P1372" t="s">
        <v>32</v>
      </c>
      <c r="Q1372" t="s">
        <v>33</v>
      </c>
      <c r="R1372" t="s">
        <v>33</v>
      </c>
      <c r="S1372">
        <v>2</v>
      </c>
      <c r="T1372">
        <v>3.4</v>
      </c>
      <c r="U1372" t="str">
        <f t="shared" si="64"/>
        <v xml:space="preserve"> 2.5-3.4</v>
      </c>
      <c r="V1372" t="s">
        <v>143</v>
      </c>
      <c r="W1372" t="s">
        <v>144</v>
      </c>
      <c r="X1372">
        <v>35</v>
      </c>
      <c r="Y1372" s="5" t="str">
        <f t="shared" si="65"/>
        <v>Average Performing Venue</v>
      </c>
    </row>
    <row r="1373" spans="1:25" x14ac:dyDescent="0.3">
      <c r="A1373">
        <v>18237322</v>
      </c>
      <c r="B1373" t="s">
        <v>4130</v>
      </c>
      <c r="C1373">
        <v>1</v>
      </c>
      <c r="D1373" s="5" t="str">
        <f>VLOOKUP(C1373,Country!A:B,2,0)</f>
        <v>India</v>
      </c>
      <c r="E1373" t="s">
        <v>3664</v>
      </c>
      <c r="F1373" t="s">
        <v>4131</v>
      </c>
      <c r="G1373" t="s">
        <v>4056</v>
      </c>
      <c r="H1373" t="s">
        <v>4057</v>
      </c>
      <c r="I1373">
        <v>77.093543600000004</v>
      </c>
      <c r="J1373">
        <v>28.4931646</v>
      </c>
      <c r="K1373" t="s">
        <v>397</v>
      </c>
      <c r="L1373">
        <v>300</v>
      </c>
      <c r="M1373" s="5" t="str">
        <f t="shared" si="63"/>
        <v>250-500</v>
      </c>
      <c r="N1373" t="s">
        <v>2120</v>
      </c>
      <c r="O1373" t="s">
        <v>33</v>
      </c>
      <c r="P1373" t="s">
        <v>32</v>
      </c>
      <c r="Q1373" t="s">
        <v>33</v>
      </c>
      <c r="R1373" t="s">
        <v>33</v>
      </c>
      <c r="S1373">
        <v>1</v>
      </c>
      <c r="T1373">
        <v>3.2</v>
      </c>
      <c r="U1373" t="str">
        <f t="shared" si="64"/>
        <v xml:space="preserve"> 2.5-3.4</v>
      </c>
      <c r="V1373" t="s">
        <v>143</v>
      </c>
      <c r="W1373" t="s">
        <v>144</v>
      </c>
      <c r="X1373">
        <v>45</v>
      </c>
      <c r="Y1373" s="5" t="str">
        <f t="shared" si="65"/>
        <v>Average Performing Venue</v>
      </c>
    </row>
    <row r="1374" spans="1:25" x14ac:dyDescent="0.3">
      <c r="A1374">
        <v>309696</v>
      </c>
      <c r="B1374" t="s">
        <v>4132</v>
      </c>
      <c r="C1374">
        <v>1</v>
      </c>
      <c r="D1374" s="5" t="str">
        <f>VLOOKUP(C1374,Country!A:B,2,0)</f>
        <v>India</v>
      </c>
      <c r="E1374" t="s">
        <v>3664</v>
      </c>
      <c r="F1374" t="s">
        <v>4133</v>
      </c>
      <c r="G1374" t="s">
        <v>4056</v>
      </c>
      <c r="H1374" t="s">
        <v>4057</v>
      </c>
      <c r="I1374">
        <v>77.094487700000002</v>
      </c>
      <c r="J1374">
        <v>28.492851900000002</v>
      </c>
      <c r="K1374" t="s">
        <v>2356</v>
      </c>
      <c r="L1374">
        <v>600</v>
      </c>
      <c r="M1374" s="5" t="str">
        <f t="shared" si="63"/>
        <v>500-1000</v>
      </c>
      <c r="N1374" t="s">
        <v>2120</v>
      </c>
      <c r="O1374" t="s">
        <v>33</v>
      </c>
      <c r="P1374" t="s">
        <v>32</v>
      </c>
      <c r="Q1374" t="s">
        <v>33</v>
      </c>
      <c r="R1374" t="s">
        <v>33</v>
      </c>
      <c r="S1374">
        <v>2</v>
      </c>
      <c r="T1374">
        <v>2.7</v>
      </c>
      <c r="U1374" t="str">
        <f t="shared" si="64"/>
        <v xml:space="preserve"> 2.5-3.4</v>
      </c>
      <c r="V1374" t="s">
        <v>143</v>
      </c>
      <c r="W1374" t="s">
        <v>144</v>
      </c>
      <c r="X1374">
        <v>51</v>
      </c>
      <c r="Y1374" s="5" t="str">
        <f t="shared" si="65"/>
        <v>Average Performing Venue</v>
      </c>
    </row>
    <row r="1375" spans="1:25" x14ac:dyDescent="0.3">
      <c r="A1375">
        <v>18357544</v>
      </c>
      <c r="B1375" t="s">
        <v>4134</v>
      </c>
      <c r="C1375">
        <v>1</v>
      </c>
      <c r="D1375" s="5" t="str">
        <f>VLOOKUP(C1375,Country!A:B,2,0)</f>
        <v>India</v>
      </c>
      <c r="E1375" t="s">
        <v>3664</v>
      </c>
      <c r="F1375" t="s">
        <v>4135</v>
      </c>
      <c r="G1375" t="s">
        <v>4056</v>
      </c>
      <c r="H1375" t="s">
        <v>4057</v>
      </c>
      <c r="I1375">
        <v>77.099497400000004</v>
      </c>
      <c r="J1375">
        <v>28.494209300000001</v>
      </c>
      <c r="K1375" t="s">
        <v>2781</v>
      </c>
      <c r="L1375">
        <v>700</v>
      </c>
      <c r="M1375" s="5" t="str">
        <f t="shared" si="63"/>
        <v>500-1000</v>
      </c>
      <c r="N1375" t="s">
        <v>2120</v>
      </c>
      <c r="O1375" t="s">
        <v>33</v>
      </c>
      <c r="P1375" t="s">
        <v>32</v>
      </c>
      <c r="Q1375" t="s">
        <v>33</v>
      </c>
      <c r="R1375" t="s">
        <v>33</v>
      </c>
      <c r="S1375">
        <v>2</v>
      </c>
      <c r="T1375">
        <v>2.9</v>
      </c>
      <c r="U1375" t="str">
        <f t="shared" si="64"/>
        <v xml:space="preserve"> 2.5-3.4</v>
      </c>
      <c r="V1375" t="s">
        <v>143</v>
      </c>
      <c r="W1375" t="s">
        <v>144</v>
      </c>
      <c r="X1375">
        <v>22</v>
      </c>
      <c r="Y1375" s="5" t="str">
        <f t="shared" si="65"/>
        <v>Average Performing Venue</v>
      </c>
    </row>
    <row r="1376" spans="1:25" x14ac:dyDescent="0.3">
      <c r="A1376">
        <v>18431563</v>
      </c>
      <c r="B1376" t="s">
        <v>4136</v>
      </c>
      <c r="C1376">
        <v>1</v>
      </c>
      <c r="D1376" s="5" t="str">
        <f>VLOOKUP(C1376,Country!A:B,2,0)</f>
        <v>India</v>
      </c>
      <c r="E1376" t="s">
        <v>3664</v>
      </c>
      <c r="F1376" t="s">
        <v>4137</v>
      </c>
      <c r="G1376" t="s">
        <v>4056</v>
      </c>
      <c r="H1376" t="s">
        <v>4057</v>
      </c>
      <c r="I1376">
        <v>77.093408699999998</v>
      </c>
      <c r="J1376">
        <v>28.4936446</v>
      </c>
      <c r="K1376" t="s">
        <v>3064</v>
      </c>
      <c r="L1376">
        <v>550</v>
      </c>
      <c r="M1376" s="5" t="str">
        <f t="shared" si="63"/>
        <v>500-1000</v>
      </c>
      <c r="N1376" t="s">
        <v>2120</v>
      </c>
      <c r="O1376" t="s">
        <v>33</v>
      </c>
      <c r="P1376" t="s">
        <v>33</v>
      </c>
      <c r="Q1376" t="s">
        <v>33</v>
      </c>
      <c r="R1376" t="s">
        <v>33</v>
      </c>
      <c r="S1376">
        <v>2</v>
      </c>
      <c r="T1376">
        <v>3.3</v>
      </c>
      <c r="U1376" t="str">
        <f t="shared" si="64"/>
        <v xml:space="preserve"> 2.5-3.4</v>
      </c>
      <c r="V1376" t="s">
        <v>143</v>
      </c>
      <c r="W1376" t="s">
        <v>144</v>
      </c>
      <c r="X1376">
        <v>15</v>
      </c>
      <c r="Y1376" s="5" t="str">
        <f t="shared" si="65"/>
        <v>Average Performing Venue</v>
      </c>
    </row>
    <row r="1377" spans="1:25" x14ac:dyDescent="0.3">
      <c r="A1377">
        <v>18337747</v>
      </c>
      <c r="B1377" t="s">
        <v>4138</v>
      </c>
      <c r="C1377">
        <v>1</v>
      </c>
      <c r="D1377" s="5" t="str">
        <f>VLOOKUP(C1377,Country!A:B,2,0)</f>
        <v>India</v>
      </c>
      <c r="E1377" t="s">
        <v>3664</v>
      </c>
      <c r="F1377" t="s">
        <v>4139</v>
      </c>
      <c r="G1377" t="s">
        <v>4056</v>
      </c>
      <c r="H1377" t="s">
        <v>4057</v>
      </c>
      <c r="I1377">
        <v>77.094892400000006</v>
      </c>
      <c r="J1377">
        <v>28.4932941</v>
      </c>
      <c r="K1377" t="s">
        <v>2285</v>
      </c>
      <c r="L1377">
        <v>350</v>
      </c>
      <c r="M1377" s="5" t="str">
        <f t="shared" si="63"/>
        <v>250-500</v>
      </c>
      <c r="N1377" t="s">
        <v>2120</v>
      </c>
      <c r="O1377" t="s">
        <v>33</v>
      </c>
      <c r="P1377" t="s">
        <v>32</v>
      </c>
      <c r="Q1377" t="s">
        <v>33</v>
      </c>
      <c r="R1377" t="s">
        <v>33</v>
      </c>
      <c r="S1377">
        <v>1</v>
      </c>
      <c r="T1377">
        <v>3</v>
      </c>
      <c r="U1377" t="str">
        <f t="shared" si="64"/>
        <v xml:space="preserve"> 2.5-3.4</v>
      </c>
      <c r="V1377" t="s">
        <v>143</v>
      </c>
      <c r="W1377" t="s">
        <v>144</v>
      </c>
      <c r="X1377">
        <v>12</v>
      </c>
      <c r="Y1377" s="5" t="str">
        <f t="shared" si="65"/>
        <v>Average Performing Venue</v>
      </c>
    </row>
    <row r="1378" spans="1:25" x14ac:dyDescent="0.3">
      <c r="A1378">
        <v>18258477</v>
      </c>
      <c r="B1378" t="s">
        <v>4140</v>
      </c>
      <c r="C1378">
        <v>1</v>
      </c>
      <c r="D1378" s="5" t="str">
        <f>VLOOKUP(C1378,Country!A:B,2,0)</f>
        <v>India</v>
      </c>
      <c r="E1378" t="s">
        <v>3664</v>
      </c>
      <c r="F1378" t="s">
        <v>4141</v>
      </c>
      <c r="G1378" t="s">
        <v>4056</v>
      </c>
      <c r="H1378" t="s">
        <v>4057</v>
      </c>
      <c r="I1378">
        <v>77.094667599999994</v>
      </c>
      <c r="J1378">
        <v>28.493048399999999</v>
      </c>
      <c r="K1378" t="s">
        <v>2076</v>
      </c>
      <c r="L1378">
        <v>500</v>
      </c>
      <c r="M1378" s="5" t="str">
        <f t="shared" si="63"/>
        <v>250-500</v>
      </c>
      <c r="N1378" t="s">
        <v>2120</v>
      </c>
      <c r="O1378" t="s">
        <v>33</v>
      </c>
      <c r="P1378" t="s">
        <v>32</v>
      </c>
      <c r="Q1378" t="s">
        <v>33</v>
      </c>
      <c r="R1378" t="s">
        <v>33</v>
      </c>
      <c r="S1378">
        <v>2</v>
      </c>
      <c r="T1378">
        <v>3.2</v>
      </c>
      <c r="U1378" t="str">
        <f t="shared" si="64"/>
        <v xml:space="preserve"> 2.5-3.4</v>
      </c>
      <c r="V1378" t="s">
        <v>143</v>
      </c>
      <c r="W1378" t="s">
        <v>144</v>
      </c>
      <c r="X1378">
        <v>38</v>
      </c>
      <c r="Y1378" s="5" t="str">
        <f t="shared" si="65"/>
        <v>Average Performing Venue</v>
      </c>
    </row>
    <row r="1379" spans="1:25" x14ac:dyDescent="0.3">
      <c r="A1379">
        <v>18396189</v>
      </c>
      <c r="B1379" t="s">
        <v>4142</v>
      </c>
      <c r="C1379">
        <v>1</v>
      </c>
      <c r="D1379" s="5" t="str">
        <f>VLOOKUP(C1379,Country!A:B,2,0)</f>
        <v>India</v>
      </c>
      <c r="E1379" t="s">
        <v>3664</v>
      </c>
      <c r="F1379" t="s">
        <v>4143</v>
      </c>
      <c r="G1379" t="s">
        <v>4056</v>
      </c>
      <c r="H1379" t="s">
        <v>4057</v>
      </c>
      <c r="I1379">
        <v>77.093543600000004</v>
      </c>
      <c r="J1379">
        <v>28.493433499999998</v>
      </c>
      <c r="K1379" t="s">
        <v>3064</v>
      </c>
      <c r="L1379">
        <v>400</v>
      </c>
      <c r="M1379" s="5" t="str">
        <f t="shared" si="63"/>
        <v>250-500</v>
      </c>
      <c r="N1379" t="s">
        <v>2120</v>
      </c>
      <c r="O1379" t="s">
        <v>33</v>
      </c>
      <c r="P1379" t="s">
        <v>33</v>
      </c>
      <c r="Q1379" t="s">
        <v>33</v>
      </c>
      <c r="R1379" t="s">
        <v>33</v>
      </c>
      <c r="S1379">
        <v>1</v>
      </c>
      <c r="T1379">
        <v>3.2</v>
      </c>
      <c r="U1379" t="str">
        <f t="shared" si="64"/>
        <v xml:space="preserve"> 2.5-3.4</v>
      </c>
      <c r="V1379" t="s">
        <v>143</v>
      </c>
      <c r="W1379" t="s">
        <v>144</v>
      </c>
      <c r="X1379">
        <v>15</v>
      </c>
      <c r="Y1379" s="5" t="str">
        <f t="shared" si="65"/>
        <v>Average Performing Venue</v>
      </c>
    </row>
    <row r="1380" spans="1:25" x14ac:dyDescent="0.3">
      <c r="A1380">
        <v>6915</v>
      </c>
      <c r="B1380" t="s">
        <v>4144</v>
      </c>
      <c r="C1380">
        <v>1</v>
      </c>
      <c r="D1380" s="5" t="str">
        <f>VLOOKUP(C1380,Country!A:B,2,0)</f>
        <v>India</v>
      </c>
      <c r="E1380" t="s">
        <v>3664</v>
      </c>
      <c r="F1380" t="s">
        <v>4145</v>
      </c>
      <c r="G1380" t="s">
        <v>4056</v>
      </c>
      <c r="H1380" t="s">
        <v>4057</v>
      </c>
      <c r="I1380">
        <v>77.094262999999998</v>
      </c>
      <c r="J1380">
        <v>28.4900962</v>
      </c>
      <c r="K1380" t="s">
        <v>4146</v>
      </c>
      <c r="L1380">
        <v>350</v>
      </c>
      <c r="M1380" s="5" t="str">
        <f t="shared" si="63"/>
        <v>250-500</v>
      </c>
      <c r="N1380" t="s">
        <v>2120</v>
      </c>
      <c r="O1380" t="s">
        <v>33</v>
      </c>
      <c r="P1380" t="s">
        <v>33</v>
      </c>
      <c r="Q1380" t="s">
        <v>33</v>
      </c>
      <c r="R1380" t="s">
        <v>33</v>
      </c>
      <c r="S1380">
        <v>1</v>
      </c>
      <c r="T1380">
        <v>2.7</v>
      </c>
      <c r="U1380" t="str">
        <f t="shared" si="64"/>
        <v xml:space="preserve"> 2.5-3.4</v>
      </c>
      <c r="V1380" t="s">
        <v>143</v>
      </c>
      <c r="W1380" t="s">
        <v>144</v>
      </c>
      <c r="X1380">
        <v>23</v>
      </c>
      <c r="Y1380" s="5" t="str">
        <f t="shared" si="65"/>
        <v>Average Performing Venue</v>
      </c>
    </row>
    <row r="1381" spans="1:25" x14ac:dyDescent="0.3">
      <c r="A1381">
        <v>18233576</v>
      </c>
      <c r="B1381" t="s">
        <v>4147</v>
      </c>
      <c r="C1381">
        <v>1</v>
      </c>
      <c r="D1381" s="5" t="str">
        <f>VLOOKUP(C1381,Country!A:B,2,0)</f>
        <v>India</v>
      </c>
      <c r="E1381" t="s">
        <v>3664</v>
      </c>
      <c r="F1381" t="s">
        <v>4148</v>
      </c>
      <c r="G1381" t="s">
        <v>4056</v>
      </c>
      <c r="H1381" t="s">
        <v>4057</v>
      </c>
      <c r="I1381">
        <v>77.094036299999999</v>
      </c>
      <c r="J1381">
        <v>28.493111500000001</v>
      </c>
      <c r="K1381" t="s">
        <v>2119</v>
      </c>
      <c r="L1381">
        <v>600</v>
      </c>
      <c r="M1381" s="5" t="str">
        <f t="shared" si="63"/>
        <v>500-1000</v>
      </c>
      <c r="N1381" t="s">
        <v>2120</v>
      </c>
      <c r="O1381" t="s">
        <v>33</v>
      </c>
      <c r="P1381" t="s">
        <v>32</v>
      </c>
      <c r="Q1381" t="s">
        <v>33</v>
      </c>
      <c r="R1381" t="s">
        <v>33</v>
      </c>
      <c r="S1381">
        <v>2</v>
      </c>
      <c r="T1381">
        <v>3.3</v>
      </c>
      <c r="U1381" t="str">
        <f t="shared" si="64"/>
        <v xml:space="preserve"> 2.5-3.4</v>
      </c>
      <c r="V1381" t="s">
        <v>143</v>
      </c>
      <c r="W1381" t="s">
        <v>144</v>
      </c>
      <c r="X1381">
        <v>23</v>
      </c>
      <c r="Y1381" s="5" t="str">
        <f t="shared" si="65"/>
        <v>Average Performing Venue</v>
      </c>
    </row>
    <row r="1382" spans="1:25" x14ac:dyDescent="0.3">
      <c r="A1382">
        <v>18256890</v>
      </c>
      <c r="B1382" t="s">
        <v>4149</v>
      </c>
      <c r="C1382">
        <v>1</v>
      </c>
      <c r="D1382" s="5" t="str">
        <f>VLOOKUP(C1382,Country!A:B,2,0)</f>
        <v>India</v>
      </c>
      <c r="E1382" t="s">
        <v>3664</v>
      </c>
      <c r="F1382" t="s">
        <v>4150</v>
      </c>
      <c r="G1382" t="s">
        <v>4056</v>
      </c>
      <c r="H1382" t="s">
        <v>4057</v>
      </c>
      <c r="I1382">
        <v>77.093805000000003</v>
      </c>
      <c r="J1382">
        <v>28.493308720000002</v>
      </c>
      <c r="K1382" t="s">
        <v>4151</v>
      </c>
      <c r="L1382">
        <v>400</v>
      </c>
      <c r="M1382" s="5" t="str">
        <f t="shared" si="63"/>
        <v>250-500</v>
      </c>
      <c r="N1382" t="s">
        <v>2120</v>
      </c>
      <c r="O1382" t="s">
        <v>33</v>
      </c>
      <c r="P1382" t="s">
        <v>32</v>
      </c>
      <c r="Q1382" t="s">
        <v>33</v>
      </c>
      <c r="R1382" t="s">
        <v>33</v>
      </c>
      <c r="S1382">
        <v>1</v>
      </c>
      <c r="T1382">
        <v>2.8</v>
      </c>
      <c r="U1382" t="str">
        <f t="shared" si="64"/>
        <v xml:space="preserve"> 2.5-3.4</v>
      </c>
      <c r="V1382" t="s">
        <v>143</v>
      </c>
      <c r="W1382" t="s">
        <v>144</v>
      </c>
      <c r="X1382">
        <v>31</v>
      </c>
      <c r="Y1382" s="5" t="str">
        <f t="shared" si="65"/>
        <v>Average Performing Venue</v>
      </c>
    </row>
    <row r="1383" spans="1:25" x14ac:dyDescent="0.3">
      <c r="A1383">
        <v>18384115</v>
      </c>
      <c r="B1383" t="s">
        <v>4152</v>
      </c>
      <c r="C1383">
        <v>1</v>
      </c>
      <c r="D1383" s="5" t="str">
        <f>VLOOKUP(C1383,Country!A:B,2,0)</f>
        <v>India</v>
      </c>
      <c r="E1383" t="s">
        <v>3664</v>
      </c>
      <c r="F1383" t="s">
        <v>4153</v>
      </c>
      <c r="G1383" t="s">
        <v>4056</v>
      </c>
      <c r="H1383" t="s">
        <v>4057</v>
      </c>
      <c r="I1383">
        <v>77.103973699999997</v>
      </c>
      <c r="J1383">
        <v>28.487263599999999</v>
      </c>
      <c r="K1383" t="s">
        <v>4154</v>
      </c>
      <c r="L1383">
        <v>500</v>
      </c>
      <c r="M1383" s="5" t="str">
        <f t="shared" si="63"/>
        <v>250-500</v>
      </c>
      <c r="N1383" t="s">
        <v>2120</v>
      </c>
      <c r="O1383" t="s">
        <v>33</v>
      </c>
      <c r="P1383" t="s">
        <v>32</v>
      </c>
      <c r="Q1383" t="s">
        <v>33</v>
      </c>
      <c r="R1383" t="s">
        <v>33</v>
      </c>
      <c r="S1383">
        <v>2</v>
      </c>
      <c r="T1383">
        <v>4.9000000000000004</v>
      </c>
      <c r="U1383" t="str">
        <f t="shared" si="64"/>
        <v xml:space="preserve"> 4.5-4.9</v>
      </c>
      <c r="V1383" t="s">
        <v>34</v>
      </c>
      <c r="W1383" t="s">
        <v>35</v>
      </c>
      <c r="X1383">
        <v>223</v>
      </c>
      <c r="Y1383" s="5" t="str">
        <f t="shared" si="65"/>
        <v>Top Performing Venue</v>
      </c>
    </row>
    <row r="1384" spans="1:25" x14ac:dyDescent="0.3">
      <c r="A1384">
        <v>18352208</v>
      </c>
      <c r="B1384" t="s">
        <v>4155</v>
      </c>
      <c r="C1384">
        <v>1</v>
      </c>
      <c r="D1384" s="5" t="str">
        <f>VLOOKUP(C1384,Country!A:B,2,0)</f>
        <v>India</v>
      </c>
      <c r="E1384" t="s">
        <v>3664</v>
      </c>
      <c r="F1384" t="s">
        <v>4156</v>
      </c>
      <c r="G1384" t="s">
        <v>4056</v>
      </c>
      <c r="H1384" t="s">
        <v>4057</v>
      </c>
      <c r="I1384">
        <v>77.096233409999996</v>
      </c>
      <c r="J1384">
        <v>28.490257119999999</v>
      </c>
      <c r="K1384" t="s">
        <v>150</v>
      </c>
      <c r="L1384">
        <v>200</v>
      </c>
      <c r="M1384" s="5" t="str">
        <f t="shared" si="63"/>
        <v>100-250</v>
      </c>
      <c r="N1384" t="s">
        <v>2120</v>
      </c>
      <c r="O1384" t="s">
        <v>33</v>
      </c>
      <c r="P1384" t="s">
        <v>32</v>
      </c>
      <c r="Q1384" t="s">
        <v>33</v>
      </c>
      <c r="R1384" t="s">
        <v>33</v>
      </c>
      <c r="S1384">
        <v>1</v>
      </c>
      <c r="T1384">
        <v>3.7</v>
      </c>
      <c r="U1384" t="str">
        <f t="shared" si="64"/>
        <v xml:space="preserve"> 3.5-3.9</v>
      </c>
      <c r="V1384" t="s">
        <v>106</v>
      </c>
      <c r="W1384" t="s">
        <v>107</v>
      </c>
      <c r="X1384">
        <v>55</v>
      </c>
      <c r="Y1384" s="5" t="str">
        <f t="shared" si="65"/>
        <v>Top Performing Venue</v>
      </c>
    </row>
    <row r="1385" spans="1:25" x14ac:dyDescent="0.3">
      <c r="A1385">
        <v>4171</v>
      </c>
      <c r="B1385" t="s">
        <v>4157</v>
      </c>
      <c r="C1385">
        <v>1</v>
      </c>
      <c r="D1385" s="5" t="str">
        <f>VLOOKUP(C1385,Country!A:B,2,0)</f>
        <v>India</v>
      </c>
      <c r="E1385" t="s">
        <v>3664</v>
      </c>
      <c r="F1385" t="s">
        <v>4158</v>
      </c>
      <c r="G1385" t="s">
        <v>4056</v>
      </c>
      <c r="H1385" t="s">
        <v>4057</v>
      </c>
      <c r="I1385">
        <v>77.094262999999998</v>
      </c>
      <c r="J1385">
        <v>28.492337299999999</v>
      </c>
      <c r="K1385" t="s">
        <v>4159</v>
      </c>
      <c r="L1385">
        <v>300</v>
      </c>
      <c r="M1385" s="5" t="str">
        <f t="shared" si="63"/>
        <v>250-500</v>
      </c>
      <c r="N1385" t="s">
        <v>2120</v>
      </c>
      <c r="O1385" t="s">
        <v>33</v>
      </c>
      <c r="P1385" t="s">
        <v>32</v>
      </c>
      <c r="Q1385" t="s">
        <v>33</v>
      </c>
      <c r="R1385" t="s">
        <v>33</v>
      </c>
      <c r="S1385">
        <v>1</v>
      </c>
      <c r="T1385">
        <v>3.6</v>
      </c>
      <c r="U1385" t="str">
        <f t="shared" si="64"/>
        <v xml:space="preserve"> 3.5-3.9</v>
      </c>
      <c r="V1385" t="s">
        <v>106</v>
      </c>
      <c r="W1385" t="s">
        <v>107</v>
      </c>
      <c r="X1385">
        <v>319</v>
      </c>
      <c r="Y1385" s="5" t="str">
        <f t="shared" si="65"/>
        <v>Top Performing Venue</v>
      </c>
    </row>
    <row r="1386" spans="1:25" x14ac:dyDescent="0.3">
      <c r="A1386">
        <v>18238279</v>
      </c>
      <c r="B1386" t="s">
        <v>4160</v>
      </c>
      <c r="C1386">
        <v>1</v>
      </c>
      <c r="D1386" s="5" t="str">
        <f>VLOOKUP(C1386,Country!A:B,2,0)</f>
        <v>India</v>
      </c>
      <c r="E1386" t="s">
        <v>3664</v>
      </c>
      <c r="F1386" t="s">
        <v>4161</v>
      </c>
      <c r="G1386" t="s">
        <v>4056</v>
      </c>
      <c r="H1386" t="s">
        <v>4057</v>
      </c>
      <c r="I1386">
        <v>77.093903299999994</v>
      </c>
      <c r="J1386">
        <v>28.4902409</v>
      </c>
      <c r="K1386" t="s">
        <v>1121</v>
      </c>
      <c r="L1386">
        <v>550</v>
      </c>
      <c r="M1386" s="5" t="str">
        <f t="shared" si="63"/>
        <v>500-1000</v>
      </c>
      <c r="N1386" t="s">
        <v>2120</v>
      </c>
      <c r="O1386" t="s">
        <v>33</v>
      </c>
      <c r="P1386" t="s">
        <v>32</v>
      </c>
      <c r="Q1386" t="s">
        <v>33</v>
      </c>
      <c r="R1386" t="s">
        <v>33</v>
      </c>
      <c r="S1386">
        <v>2</v>
      </c>
      <c r="T1386">
        <v>3.5</v>
      </c>
      <c r="U1386" t="str">
        <f t="shared" si="64"/>
        <v xml:space="preserve"> 3.5-3.9</v>
      </c>
      <c r="V1386" t="s">
        <v>106</v>
      </c>
      <c r="W1386" t="s">
        <v>107</v>
      </c>
      <c r="X1386">
        <v>46</v>
      </c>
      <c r="Y1386" s="5" t="str">
        <f t="shared" si="65"/>
        <v>Top Performing Venue</v>
      </c>
    </row>
    <row r="1387" spans="1:25" x14ac:dyDescent="0.3">
      <c r="A1387">
        <v>18286517</v>
      </c>
      <c r="B1387" t="s">
        <v>4162</v>
      </c>
      <c r="C1387">
        <v>1</v>
      </c>
      <c r="D1387" s="5" t="str">
        <f>VLOOKUP(C1387,Country!A:B,2,0)</f>
        <v>India</v>
      </c>
      <c r="E1387" t="s">
        <v>3664</v>
      </c>
      <c r="F1387" t="s">
        <v>4163</v>
      </c>
      <c r="G1387" t="s">
        <v>4056</v>
      </c>
      <c r="H1387" t="s">
        <v>4057</v>
      </c>
      <c r="I1387">
        <v>77.0924646</v>
      </c>
      <c r="J1387">
        <v>28.4896545</v>
      </c>
      <c r="K1387" t="s">
        <v>2285</v>
      </c>
      <c r="L1387">
        <v>400</v>
      </c>
      <c r="M1387" s="5" t="str">
        <f t="shared" si="63"/>
        <v>250-500</v>
      </c>
      <c r="N1387" t="s">
        <v>2120</v>
      </c>
      <c r="O1387" t="s">
        <v>33</v>
      </c>
      <c r="P1387" t="s">
        <v>32</v>
      </c>
      <c r="Q1387" t="s">
        <v>33</v>
      </c>
      <c r="R1387" t="s">
        <v>33</v>
      </c>
      <c r="S1387">
        <v>1</v>
      </c>
      <c r="T1387">
        <v>3.9</v>
      </c>
      <c r="U1387" t="str">
        <f t="shared" si="64"/>
        <v xml:space="preserve"> 3.5-3.9</v>
      </c>
      <c r="V1387" t="s">
        <v>106</v>
      </c>
      <c r="W1387" t="s">
        <v>107</v>
      </c>
      <c r="X1387">
        <v>54</v>
      </c>
      <c r="Y1387" s="5" t="str">
        <f t="shared" si="65"/>
        <v>Top Performing Venue</v>
      </c>
    </row>
    <row r="1388" spans="1:25" x14ac:dyDescent="0.3">
      <c r="A1388">
        <v>575</v>
      </c>
      <c r="B1388" t="s">
        <v>4164</v>
      </c>
      <c r="C1388">
        <v>1</v>
      </c>
      <c r="D1388" s="5" t="str">
        <f>VLOOKUP(C1388,Country!A:B,2,0)</f>
        <v>India</v>
      </c>
      <c r="E1388" t="s">
        <v>3664</v>
      </c>
      <c r="F1388" t="s">
        <v>4165</v>
      </c>
      <c r="G1388" t="s">
        <v>4056</v>
      </c>
      <c r="H1388" t="s">
        <v>4057</v>
      </c>
      <c r="I1388">
        <v>77.103658999999993</v>
      </c>
      <c r="J1388">
        <v>28.4878161</v>
      </c>
      <c r="K1388" t="s">
        <v>4166</v>
      </c>
      <c r="L1388">
        <v>800</v>
      </c>
      <c r="M1388" s="5" t="str">
        <f t="shared" si="63"/>
        <v>500-1000</v>
      </c>
      <c r="N1388" t="s">
        <v>2120</v>
      </c>
      <c r="O1388" t="s">
        <v>33</v>
      </c>
      <c r="P1388" t="s">
        <v>32</v>
      </c>
      <c r="Q1388" t="s">
        <v>33</v>
      </c>
      <c r="R1388" t="s">
        <v>33</v>
      </c>
      <c r="S1388">
        <v>2</v>
      </c>
      <c r="T1388">
        <v>3.7</v>
      </c>
      <c r="U1388" t="str">
        <f t="shared" si="64"/>
        <v xml:space="preserve"> 3.5-3.9</v>
      </c>
      <c r="V1388" t="s">
        <v>106</v>
      </c>
      <c r="W1388" t="s">
        <v>107</v>
      </c>
      <c r="X1388">
        <v>371</v>
      </c>
      <c r="Y1388" s="5" t="str">
        <f t="shared" si="65"/>
        <v>Top Performing Venue</v>
      </c>
    </row>
    <row r="1389" spans="1:25" x14ac:dyDescent="0.3">
      <c r="A1389">
        <v>18280305</v>
      </c>
      <c r="B1389" t="s">
        <v>4167</v>
      </c>
      <c r="C1389">
        <v>1</v>
      </c>
      <c r="D1389" s="5" t="str">
        <f>VLOOKUP(C1389,Country!A:B,2,0)</f>
        <v>India</v>
      </c>
      <c r="E1389" t="s">
        <v>3664</v>
      </c>
      <c r="F1389" t="s">
        <v>4168</v>
      </c>
      <c r="G1389" t="s">
        <v>4056</v>
      </c>
      <c r="H1389" t="s">
        <v>4057</v>
      </c>
      <c r="I1389">
        <v>77.094352499999999</v>
      </c>
      <c r="J1389">
        <v>28.492272499999999</v>
      </c>
      <c r="K1389" t="s">
        <v>2285</v>
      </c>
      <c r="L1389">
        <v>300</v>
      </c>
      <c r="M1389" s="5" t="str">
        <f t="shared" si="63"/>
        <v>250-500</v>
      </c>
      <c r="N1389" t="s">
        <v>2120</v>
      </c>
      <c r="O1389" t="s">
        <v>33</v>
      </c>
      <c r="P1389" t="s">
        <v>33</v>
      </c>
      <c r="Q1389" t="s">
        <v>33</v>
      </c>
      <c r="R1389" t="s">
        <v>33</v>
      </c>
      <c r="S1389">
        <v>1</v>
      </c>
      <c r="T1389">
        <v>3.6</v>
      </c>
      <c r="U1389" t="str">
        <f t="shared" si="64"/>
        <v xml:space="preserve"> 3.5-3.9</v>
      </c>
      <c r="V1389" t="s">
        <v>106</v>
      </c>
      <c r="W1389" t="s">
        <v>107</v>
      </c>
      <c r="X1389">
        <v>26</v>
      </c>
      <c r="Y1389" s="5" t="str">
        <f t="shared" si="65"/>
        <v>Top Performing Venue</v>
      </c>
    </row>
    <row r="1390" spans="1:25" x14ac:dyDescent="0.3">
      <c r="A1390">
        <v>18359286</v>
      </c>
      <c r="B1390" t="s">
        <v>4169</v>
      </c>
      <c r="C1390">
        <v>1</v>
      </c>
      <c r="D1390" s="5" t="str">
        <f>VLOOKUP(C1390,Country!A:B,2,0)</f>
        <v>India</v>
      </c>
      <c r="E1390" t="s">
        <v>3664</v>
      </c>
      <c r="F1390" t="s">
        <v>4170</v>
      </c>
      <c r="G1390" t="s">
        <v>4056</v>
      </c>
      <c r="H1390" t="s">
        <v>4057</v>
      </c>
      <c r="I1390">
        <v>77.094627000000003</v>
      </c>
      <c r="J1390">
        <v>28.490666000000001</v>
      </c>
      <c r="K1390" t="s">
        <v>2356</v>
      </c>
      <c r="L1390">
        <v>500</v>
      </c>
      <c r="M1390" s="5" t="str">
        <f t="shared" si="63"/>
        <v>250-500</v>
      </c>
      <c r="N1390" t="s">
        <v>2120</v>
      </c>
      <c r="O1390" t="s">
        <v>33</v>
      </c>
      <c r="P1390" t="s">
        <v>32</v>
      </c>
      <c r="Q1390" t="s">
        <v>33</v>
      </c>
      <c r="R1390" t="s">
        <v>33</v>
      </c>
      <c r="S1390">
        <v>2</v>
      </c>
      <c r="T1390">
        <v>3.5</v>
      </c>
      <c r="U1390" t="str">
        <f t="shared" si="64"/>
        <v xml:space="preserve"> 3.5-3.9</v>
      </c>
      <c r="V1390" t="s">
        <v>106</v>
      </c>
      <c r="W1390" t="s">
        <v>107</v>
      </c>
      <c r="X1390">
        <v>66</v>
      </c>
      <c r="Y1390" s="5" t="str">
        <f t="shared" si="65"/>
        <v>Top Performing Venue</v>
      </c>
    </row>
    <row r="1391" spans="1:25" x14ac:dyDescent="0.3">
      <c r="A1391">
        <v>18450609</v>
      </c>
      <c r="B1391" t="s">
        <v>4171</v>
      </c>
      <c r="C1391">
        <v>1</v>
      </c>
      <c r="D1391" s="5" t="str">
        <f>VLOOKUP(C1391,Country!A:B,2,0)</f>
        <v>India</v>
      </c>
      <c r="E1391" t="s">
        <v>3664</v>
      </c>
      <c r="F1391" t="s">
        <v>4172</v>
      </c>
      <c r="G1391" t="s">
        <v>4056</v>
      </c>
      <c r="H1391" t="s">
        <v>4057</v>
      </c>
      <c r="I1391">
        <v>77.093543600000004</v>
      </c>
      <c r="J1391">
        <v>28.493433499999998</v>
      </c>
      <c r="K1391" t="s">
        <v>2047</v>
      </c>
      <c r="L1391">
        <v>250</v>
      </c>
      <c r="M1391" s="5" t="str">
        <f t="shared" si="63"/>
        <v>100-250</v>
      </c>
      <c r="N1391" t="s">
        <v>2120</v>
      </c>
      <c r="O1391" t="s">
        <v>33</v>
      </c>
      <c r="P1391" t="s">
        <v>32</v>
      </c>
      <c r="Q1391" t="s">
        <v>33</v>
      </c>
      <c r="R1391" t="s">
        <v>33</v>
      </c>
      <c r="S1391">
        <v>1</v>
      </c>
      <c r="T1391">
        <v>3.5</v>
      </c>
      <c r="U1391" t="str">
        <f t="shared" si="64"/>
        <v xml:space="preserve"> 3.5-3.9</v>
      </c>
      <c r="V1391" t="s">
        <v>106</v>
      </c>
      <c r="W1391" t="s">
        <v>107</v>
      </c>
      <c r="X1391">
        <v>28</v>
      </c>
      <c r="Y1391" s="5" t="str">
        <f t="shared" si="65"/>
        <v>Top Performing Venue</v>
      </c>
    </row>
    <row r="1392" spans="1:25" x14ac:dyDescent="0.3">
      <c r="A1392">
        <v>18237324</v>
      </c>
      <c r="B1392" t="s">
        <v>3474</v>
      </c>
      <c r="C1392">
        <v>1</v>
      </c>
      <c r="D1392" s="5" t="str">
        <f>VLOOKUP(C1392,Country!A:B,2,0)</f>
        <v>India</v>
      </c>
      <c r="E1392" t="s">
        <v>3664</v>
      </c>
      <c r="F1392" t="s">
        <v>4173</v>
      </c>
      <c r="G1392" t="s">
        <v>4056</v>
      </c>
      <c r="H1392" t="s">
        <v>4057</v>
      </c>
      <c r="I1392">
        <v>77.093813400000002</v>
      </c>
      <c r="J1392">
        <v>28.493728300000001</v>
      </c>
      <c r="K1392" t="s">
        <v>2125</v>
      </c>
      <c r="L1392">
        <v>300</v>
      </c>
      <c r="M1392" s="5" t="str">
        <f t="shared" si="63"/>
        <v>250-500</v>
      </c>
      <c r="N1392" t="s">
        <v>2120</v>
      </c>
      <c r="O1392" t="s">
        <v>33</v>
      </c>
      <c r="P1392" t="s">
        <v>32</v>
      </c>
      <c r="Q1392" t="s">
        <v>33</v>
      </c>
      <c r="R1392" t="s">
        <v>33</v>
      </c>
      <c r="S1392">
        <v>1</v>
      </c>
      <c r="T1392">
        <v>3.5</v>
      </c>
      <c r="U1392" t="str">
        <f t="shared" si="64"/>
        <v xml:space="preserve"> 3.5-3.9</v>
      </c>
      <c r="V1392" t="s">
        <v>106</v>
      </c>
      <c r="W1392" t="s">
        <v>107</v>
      </c>
      <c r="X1392">
        <v>27</v>
      </c>
      <c r="Y1392" s="5" t="str">
        <f t="shared" si="65"/>
        <v>Top Performing Venue</v>
      </c>
    </row>
    <row r="1393" spans="1:25" x14ac:dyDescent="0.3">
      <c r="A1393">
        <v>18461214</v>
      </c>
      <c r="B1393" t="s">
        <v>4174</v>
      </c>
      <c r="C1393">
        <v>1</v>
      </c>
      <c r="D1393" s="5" t="str">
        <f>VLOOKUP(C1393,Country!A:B,2,0)</f>
        <v>India</v>
      </c>
      <c r="E1393" t="s">
        <v>3664</v>
      </c>
      <c r="F1393" t="s">
        <v>4175</v>
      </c>
      <c r="G1393" t="s">
        <v>4056</v>
      </c>
      <c r="H1393" t="s">
        <v>4057</v>
      </c>
      <c r="I1393">
        <v>77.093337959999999</v>
      </c>
      <c r="J1393">
        <v>28.490887430000001</v>
      </c>
      <c r="K1393" t="s">
        <v>4176</v>
      </c>
      <c r="L1393">
        <v>400</v>
      </c>
      <c r="M1393" s="5" t="str">
        <f t="shared" si="63"/>
        <v>250-500</v>
      </c>
      <c r="N1393" t="s">
        <v>2120</v>
      </c>
      <c r="O1393" t="s">
        <v>33</v>
      </c>
      <c r="P1393" t="s">
        <v>33</v>
      </c>
      <c r="Q1393" t="s">
        <v>33</v>
      </c>
      <c r="R1393" t="s">
        <v>33</v>
      </c>
      <c r="S1393">
        <v>1</v>
      </c>
      <c r="T1393">
        <v>3.6</v>
      </c>
      <c r="U1393" t="str">
        <f t="shared" si="64"/>
        <v xml:space="preserve"> 3.5-3.9</v>
      </c>
      <c r="V1393" t="s">
        <v>106</v>
      </c>
      <c r="W1393" t="s">
        <v>107</v>
      </c>
      <c r="X1393">
        <v>29</v>
      </c>
      <c r="Y1393" s="5" t="str">
        <f t="shared" si="65"/>
        <v>Top Performing Venue</v>
      </c>
    </row>
    <row r="1394" spans="1:25" x14ac:dyDescent="0.3">
      <c r="A1394">
        <v>18294226</v>
      </c>
      <c r="B1394" t="s">
        <v>4177</v>
      </c>
      <c r="C1394">
        <v>1</v>
      </c>
      <c r="D1394" s="5" t="str">
        <f>VLOOKUP(C1394,Country!A:B,2,0)</f>
        <v>India</v>
      </c>
      <c r="E1394" t="s">
        <v>3664</v>
      </c>
      <c r="F1394" t="s">
        <v>4057</v>
      </c>
      <c r="G1394" t="s">
        <v>4056</v>
      </c>
      <c r="H1394" t="s">
        <v>4057</v>
      </c>
      <c r="I1394">
        <v>77.103664300000005</v>
      </c>
      <c r="J1394">
        <v>28.487923200000001</v>
      </c>
      <c r="K1394" t="s">
        <v>2125</v>
      </c>
      <c r="L1394">
        <v>500</v>
      </c>
      <c r="M1394" s="5" t="str">
        <f t="shared" si="63"/>
        <v>250-500</v>
      </c>
      <c r="N1394" t="s">
        <v>2120</v>
      </c>
      <c r="O1394" t="s">
        <v>33</v>
      </c>
      <c r="P1394" t="s">
        <v>32</v>
      </c>
      <c r="Q1394" t="s">
        <v>33</v>
      </c>
      <c r="R1394" t="s">
        <v>33</v>
      </c>
      <c r="S1394">
        <v>2</v>
      </c>
      <c r="T1394">
        <v>3.8</v>
      </c>
      <c r="U1394" t="str">
        <f t="shared" si="64"/>
        <v xml:space="preserve"> 3.5-3.9</v>
      </c>
      <c r="V1394" t="s">
        <v>106</v>
      </c>
      <c r="W1394" t="s">
        <v>107</v>
      </c>
      <c r="X1394">
        <v>45</v>
      </c>
      <c r="Y1394" s="5" t="str">
        <f t="shared" si="65"/>
        <v>Top Performing Venue</v>
      </c>
    </row>
    <row r="1395" spans="1:25" x14ac:dyDescent="0.3">
      <c r="A1395">
        <v>18383513</v>
      </c>
      <c r="B1395" t="s">
        <v>4178</v>
      </c>
      <c r="C1395">
        <v>1</v>
      </c>
      <c r="D1395" s="5" t="str">
        <f>VLOOKUP(C1395,Country!A:B,2,0)</f>
        <v>India</v>
      </c>
      <c r="E1395" t="s">
        <v>3664</v>
      </c>
      <c r="F1395" t="s">
        <v>4179</v>
      </c>
      <c r="G1395" t="s">
        <v>4056</v>
      </c>
      <c r="H1395" t="s">
        <v>4057</v>
      </c>
      <c r="I1395">
        <v>77.102176099999994</v>
      </c>
      <c r="J1395">
        <v>28.495711799999999</v>
      </c>
      <c r="K1395" t="s">
        <v>4180</v>
      </c>
      <c r="L1395">
        <v>1000</v>
      </c>
      <c r="M1395" s="5" t="str">
        <f t="shared" si="63"/>
        <v>500-1000</v>
      </c>
      <c r="N1395" t="s">
        <v>2120</v>
      </c>
      <c r="O1395" t="s">
        <v>32</v>
      </c>
      <c r="P1395" t="s">
        <v>33</v>
      </c>
      <c r="Q1395" t="s">
        <v>33</v>
      </c>
      <c r="R1395" t="s">
        <v>33</v>
      </c>
      <c r="S1395">
        <v>3</v>
      </c>
      <c r="T1395">
        <v>3.5</v>
      </c>
      <c r="U1395" t="str">
        <f t="shared" si="64"/>
        <v xml:space="preserve"> 3.5-3.9</v>
      </c>
      <c r="V1395" t="s">
        <v>106</v>
      </c>
      <c r="W1395" t="s">
        <v>107</v>
      </c>
      <c r="X1395">
        <v>19</v>
      </c>
      <c r="Y1395" s="5" t="str">
        <f t="shared" si="65"/>
        <v>Top Performing Venue</v>
      </c>
    </row>
    <row r="1396" spans="1:25" x14ac:dyDescent="0.3">
      <c r="A1396">
        <v>18372311</v>
      </c>
      <c r="B1396" t="s">
        <v>4181</v>
      </c>
      <c r="C1396">
        <v>1</v>
      </c>
      <c r="D1396" s="5" t="str">
        <f>VLOOKUP(C1396,Country!A:B,2,0)</f>
        <v>India</v>
      </c>
      <c r="E1396" t="s">
        <v>3664</v>
      </c>
      <c r="F1396" t="s">
        <v>4057</v>
      </c>
      <c r="G1396" t="s">
        <v>4056</v>
      </c>
      <c r="H1396" t="s">
        <v>4057</v>
      </c>
      <c r="I1396">
        <v>77.094031000000001</v>
      </c>
      <c r="J1396">
        <v>28.492698000000001</v>
      </c>
      <c r="K1396" t="s">
        <v>4182</v>
      </c>
      <c r="L1396">
        <v>500</v>
      </c>
      <c r="M1396" s="5" t="str">
        <f t="shared" si="63"/>
        <v>250-500</v>
      </c>
      <c r="N1396" t="s">
        <v>2120</v>
      </c>
      <c r="O1396" t="s">
        <v>33</v>
      </c>
      <c r="P1396" t="s">
        <v>32</v>
      </c>
      <c r="Q1396" t="s">
        <v>33</v>
      </c>
      <c r="R1396" t="s">
        <v>33</v>
      </c>
      <c r="S1396">
        <v>2</v>
      </c>
      <c r="T1396">
        <v>3.5</v>
      </c>
      <c r="U1396" t="str">
        <f t="shared" si="64"/>
        <v xml:space="preserve"> 3.5-3.9</v>
      </c>
      <c r="V1396" t="s">
        <v>106</v>
      </c>
      <c r="W1396" t="s">
        <v>107</v>
      </c>
      <c r="X1396">
        <v>52</v>
      </c>
      <c r="Y1396" s="5" t="str">
        <f t="shared" si="65"/>
        <v>Top Performing Venue</v>
      </c>
    </row>
    <row r="1397" spans="1:25" x14ac:dyDescent="0.3">
      <c r="A1397">
        <v>4172</v>
      </c>
      <c r="B1397" t="s">
        <v>4183</v>
      </c>
      <c r="C1397">
        <v>1</v>
      </c>
      <c r="D1397" s="5" t="str">
        <f>VLOOKUP(C1397,Country!A:B,2,0)</f>
        <v>India</v>
      </c>
      <c r="E1397" t="s">
        <v>3664</v>
      </c>
      <c r="F1397" t="s">
        <v>4184</v>
      </c>
      <c r="G1397" t="s">
        <v>4056</v>
      </c>
      <c r="H1397" t="s">
        <v>4057</v>
      </c>
      <c r="I1397">
        <v>77.094325600000005</v>
      </c>
      <c r="J1397">
        <v>28.492384000000001</v>
      </c>
      <c r="K1397" t="s">
        <v>2290</v>
      </c>
      <c r="L1397">
        <v>400</v>
      </c>
      <c r="M1397" s="5" t="str">
        <f t="shared" si="63"/>
        <v>250-500</v>
      </c>
      <c r="N1397" t="s">
        <v>2120</v>
      </c>
      <c r="O1397" t="s">
        <v>33</v>
      </c>
      <c r="P1397" t="s">
        <v>32</v>
      </c>
      <c r="Q1397" t="s">
        <v>33</v>
      </c>
      <c r="R1397" t="s">
        <v>33</v>
      </c>
      <c r="S1397">
        <v>1</v>
      </c>
      <c r="T1397">
        <v>2</v>
      </c>
      <c r="U1397" t="str">
        <f t="shared" si="64"/>
        <v xml:space="preserve"> 1.8-2.4</v>
      </c>
      <c r="V1397" t="s">
        <v>1063</v>
      </c>
      <c r="W1397" t="s">
        <v>1064</v>
      </c>
      <c r="X1397">
        <v>60</v>
      </c>
      <c r="Y1397" s="5" t="str">
        <f t="shared" si="65"/>
        <v xml:space="preserve"> Under Performing Venue</v>
      </c>
    </row>
    <row r="1398" spans="1:25" x14ac:dyDescent="0.3">
      <c r="A1398">
        <v>310525</v>
      </c>
      <c r="B1398" t="s">
        <v>4185</v>
      </c>
      <c r="C1398">
        <v>1</v>
      </c>
      <c r="D1398" s="5" t="str">
        <f>VLOOKUP(C1398,Country!A:B,2,0)</f>
        <v>India</v>
      </c>
      <c r="E1398" t="s">
        <v>3664</v>
      </c>
      <c r="F1398" t="s">
        <v>4186</v>
      </c>
      <c r="G1398" t="s">
        <v>4056</v>
      </c>
      <c r="H1398" t="s">
        <v>4057</v>
      </c>
      <c r="I1398">
        <v>77.094262999999998</v>
      </c>
      <c r="J1398">
        <v>28.492337299999999</v>
      </c>
      <c r="K1398" t="s">
        <v>2356</v>
      </c>
      <c r="L1398">
        <v>500</v>
      </c>
      <c r="M1398" s="5" t="str">
        <f t="shared" si="63"/>
        <v>250-500</v>
      </c>
      <c r="N1398" t="s">
        <v>2120</v>
      </c>
      <c r="O1398" t="s">
        <v>33</v>
      </c>
      <c r="P1398" t="s">
        <v>32</v>
      </c>
      <c r="Q1398" t="s">
        <v>33</v>
      </c>
      <c r="R1398" t="s">
        <v>33</v>
      </c>
      <c r="S1398">
        <v>2</v>
      </c>
      <c r="T1398">
        <v>2.1</v>
      </c>
      <c r="U1398" t="str">
        <f t="shared" si="64"/>
        <v xml:space="preserve"> 1.8-2.4</v>
      </c>
      <c r="V1398" t="s">
        <v>1063</v>
      </c>
      <c r="W1398" t="s">
        <v>1064</v>
      </c>
      <c r="X1398">
        <v>34</v>
      </c>
      <c r="Y1398" s="5" t="str">
        <f t="shared" si="65"/>
        <v xml:space="preserve"> Under Performing Venue</v>
      </c>
    </row>
    <row r="1399" spans="1:25" x14ac:dyDescent="0.3">
      <c r="A1399">
        <v>300054</v>
      </c>
      <c r="B1399" t="s">
        <v>4187</v>
      </c>
      <c r="C1399">
        <v>1</v>
      </c>
      <c r="D1399" s="5" t="str">
        <f>VLOOKUP(C1399,Country!A:B,2,0)</f>
        <v>India</v>
      </c>
      <c r="E1399" t="s">
        <v>3664</v>
      </c>
      <c r="F1399" t="s">
        <v>4188</v>
      </c>
      <c r="G1399" t="s">
        <v>4056</v>
      </c>
      <c r="H1399" t="s">
        <v>4057</v>
      </c>
      <c r="I1399">
        <v>77.094352900000004</v>
      </c>
      <c r="J1399">
        <v>28.492435499999999</v>
      </c>
      <c r="K1399" t="s">
        <v>150</v>
      </c>
      <c r="L1399">
        <v>350</v>
      </c>
      <c r="M1399" s="5" t="str">
        <f t="shared" si="63"/>
        <v>250-500</v>
      </c>
      <c r="N1399" t="s">
        <v>2120</v>
      </c>
      <c r="O1399" t="s">
        <v>33</v>
      </c>
      <c r="P1399" t="s">
        <v>32</v>
      </c>
      <c r="Q1399" t="s">
        <v>33</v>
      </c>
      <c r="R1399" t="s">
        <v>33</v>
      </c>
      <c r="S1399">
        <v>1</v>
      </c>
      <c r="T1399">
        <v>2.2000000000000002</v>
      </c>
      <c r="U1399" t="str">
        <f t="shared" si="64"/>
        <v xml:space="preserve"> 1.8-2.4</v>
      </c>
      <c r="V1399" t="s">
        <v>1063</v>
      </c>
      <c r="W1399" t="s">
        <v>1064</v>
      </c>
      <c r="X1399">
        <v>136</v>
      </c>
      <c r="Y1399" s="5" t="str">
        <f t="shared" si="65"/>
        <v xml:space="preserve"> Under Performing Venue</v>
      </c>
    </row>
    <row r="1400" spans="1:25" x14ac:dyDescent="0.3">
      <c r="A1400">
        <v>301278</v>
      </c>
      <c r="B1400" t="s">
        <v>4189</v>
      </c>
      <c r="C1400">
        <v>1</v>
      </c>
      <c r="D1400" s="5" t="str">
        <f>VLOOKUP(C1400,Country!A:B,2,0)</f>
        <v>India</v>
      </c>
      <c r="E1400" t="s">
        <v>3664</v>
      </c>
      <c r="F1400" t="s">
        <v>4190</v>
      </c>
      <c r="G1400" t="s">
        <v>4056</v>
      </c>
      <c r="H1400" t="s">
        <v>4057</v>
      </c>
      <c r="I1400">
        <v>77.093723400000002</v>
      </c>
      <c r="J1400">
        <v>28.491478600000001</v>
      </c>
      <c r="K1400" t="s">
        <v>2125</v>
      </c>
      <c r="L1400">
        <v>500</v>
      </c>
      <c r="M1400" s="5" t="str">
        <f t="shared" si="63"/>
        <v>250-500</v>
      </c>
      <c r="N1400" t="s">
        <v>2120</v>
      </c>
      <c r="O1400" t="s">
        <v>33</v>
      </c>
      <c r="P1400" t="s">
        <v>33</v>
      </c>
      <c r="Q1400" t="s">
        <v>33</v>
      </c>
      <c r="R1400" t="s">
        <v>33</v>
      </c>
      <c r="S1400">
        <v>2</v>
      </c>
      <c r="T1400">
        <v>2.2000000000000002</v>
      </c>
      <c r="U1400" t="str">
        <f t="shared" si="64"/>
        <v xml:space="preserve"> 1.8-2.4</v>
      </c>
      <c r="V1400" t="s">
        <v>1063</v>
      </c>
      <c r="W1400" t="s">
        <v>1064</v>
      </c>
      <c r="X1400">
        <v>43</v>
      </c>
      <c r="Y1400" s="5" t="str">
        <f t="shared" si="65"/>
        <v xml:space="preserve"> Under Performing Venue</v>
      </c>
    </row>
    <row r="1401" spans="1:25" x14ac:dyDescent="0.3">
      <c r="A1401">
        <v>18451182</v>
      </c>
      <c r="B1401" t="s">
        <v>4191</v>
      </c>
      <c r="C1401">
        <v>1</v>
      </c>
      <c r="D1401" s="5" t="str">
        <f>VLOOKUP(C1401,Country!A:B,2,0)</f>
        <v>India</v>
      </c>
      <c r="E1401" t="s">
        <v>3664</v>
      </c>
      <c r="F1401" t="s">
        <v>4192</v>
      </c>
      <c r="G1401" t="s">
        <v>4056</v>
      </c>
      <c r="H1401" t="s">
        <v>4057</v>
      </c>
      <c r="I1401">
        <v>77.09321138</v>
      </c>
      <c r="J1401">
        <v>28.489833999999998</v>
      </c>
      <c r="K1401" t="s">
        <v>4193</v>
      </c>
      <c r="L1401">
        <v>500</v>
      </c>
      <c r="M1401" s="5" t="str">
        <f t="shared" si="63"/>
        <v>250-500</v>
      </c>
      <c r="N1401" t="s">
        <v>2120</v>
      </c>
      <c r="O1401" t="s">
        <v>33</v>
      </c>
      <c r="P1401" t="s">
        <v>32</v>
      </c>
      <c r="Q1401" t="s">
        <v>33</v>
      </c>
      <c r="R1401" t="s">
        <v>33</v>
      </c>
      <c r="S1401">
        <v>2</v>
      </c>
      <c r="T1401">
        <v>4</v>
      </c>
      <c r="U1401" t="str">
        <f t="shared" si="64"/>
        <v xml:space="preserve"> 4.0-4.4</v>
      </c>
      <c r="V1401" t="s">
        <v>47</v>
      </c>
      <c r="W1401" t="s">
        <v>48</v>
      </c>
      <c r="X1401">
        <v>34</v>
      </c>
      <c r="Y1401" s="5" t="str">
        <f t="shared" si="65"/>
        <v>Top Performing Venue</v>
      </c>
    </row>
    <row r="1402" spans="1:25" x14ac:dyDescent="0.3">
      <c r="A1402">
        <v>18384142</v>
      </c>
      <c r="B1402" t="s">
        <v>3949</v>
      </c>
      <c r="C1402">
        <v>1</v>
      </c>
      <c r="D1402" s="5" t="str">
        <f>VLOOKUP(C1402,Country!A:B,2,0)</f>
        <v>India</v>
      </c>
      <c r="E1402" t="s">
        <v>3664</v>
      </c>
      <c r="F1402" t="s">
        <v>4057</v>
      </c>
      <c r="G1402" t="s">
        <v>4056</v>
      </c>
      <c r="H1402" t="s">
        <v>4057</v>
      </c>
      <c r="I1402">
        <v>77.104915399999996</v>
      </c>
      <c r="J1402">
        <v>28.487149899999999</v>
      </c>
      <c r="K1402" t="s">
        <v>4194</v>
      </c>
      <c r="L1402">
        <v>400</v>
      </c>
      <c r="M1402" s="5" t="str">
        <f t="shared" si="63"/>
        <v>250-500</v>
      </c>
      <c r="N1402" t="s">
        <v>2120</v>
      </c>
      <c r="O1402" t="s">
        <v>33</v>
      </c>
      <c r="P1402" t="s">
        <v>32</v>
      </c>
      <c r="Q1402" t="s">
        <v>33</v>
      </c>
      <c r="R1402" t="s">
        <v>33</v>
      </c>
      <c r="S1402">
        <v>1</v>
      </c>
      <c r="T1402">
        <v>4.3</v>
      </c>
      <c r="U1402" t="str">
        <f t="shared" si="64"/>
        <v xml:space="preserve"> 4.0-4.4</v>
      </c>
      <c r="V1402" t="s">
        <v>47</v>
      </c>
      <c r="W1402" t="s">
        <v>48</v>
      </c>
      <c r="X1402">
        <v>33</v>
      </c>
      <c r="Y1402" s="5" t="str">
        <f t="shared" si="65"/>
        <v>Top Performing Venue</v>
      </c>
    </row>
    <row r="1403" spans="1:25" x14ac:dyDescent="0.3">
      <c r="A1403">
        <v>18241498</v>
      </c>
      <c r="B1403" t="s">
        <v>4195</v>
      </c>
      <c r="C1403">
        <v>1</v>
      </c>
      <c r="D1403" s="5" t="str">
        <f>VLOOKUP(C1403,Country!A:B,2,0)</f>
        <v>India</v>
      </c>
      <c r="E1403" t="s">
        <v>3664</v>
      </c>
      <c r="F1403" t="s">
        <v>4057</v>
      </c>
      <c r="G1403" t="s">
        <v>4056</v>
      </c>
      <c r="H1403" t="s">
        <v>4057</v>
      </c>
      <c r="I1403">
        <v>77.094172999999998</v>
      </c>
      <c r="J1403">
        <v>28.4904461</v>
      </c>
      <c r="K1403" t="s">
        <v>4196</v>
      </c>
      <c r="L1403">
        <v>300</v>
      </c>
      <c r="M1403" s="5" t="str">
        <f t="shared" si="63"/>
        <v>250-500</v>
      </c>
      <c r="N1403" t="s">
        <v>2120</v>
      </c>
      <c r="O1403" t="s">
        <v>33</v>
      </c>
      <c r="P1403" t="s">
        <v>33</v>
      </c>
      <c r="Q1403" t="s">
        <v>33</v>
      </c>
      <c r="R1403" t="s">
        <v>33</v>
      </c>
      <c r="S1403">
        <v>1</v>
      </c>
      <c r="T1403">
        <v>4</v>
      </c>
      <c r="U1403" t="str">
        <f t="shared" si="64"/>
        <v xml:space="preserve"> 4.0-4.4</v>
      </c>
      <c r="V1403" t="s">
        <v>47</v>
      </c>
      <c r="W1403" t="s">
        <v>48</v>
      </c>
      <c r="X1403">
        <v>162</v>
      </c>
      <c r="Y1403" s="5" t="str">
        <f t="shared" si="65"/>
        <v>Top Performing Venue</v>
      </c>
    </row>
    <row r="1404" spans="1:25" x14ac:dyDescent="0.3">
      <c r="A1404">
        <v>18265384</v>
      </c>
      <c r="B1404" t="s">
        <v>4197</v>
      </c>
      <c r="C1404">
        <v>1</v>
      </c>
      <c r="D1404" s="5" t="str">
        <f>VLOOKUP(C1404,Country!A:B,2,0)</f>
        <v>India</v>
      </c>
      <c r="E1404" t="s">
        <v>3664</v>
      </c>
      <c r="F1404" t="s">
        <v>4198</v>
      </c>
      <c r="G1404" t="s">
        <v>4056</v>
      </c>
      <c r="H1404" t="s">
        <v>4057</v>
      </c>
      <c r="I1404">
        <v>77.089788729999995</v>
      </c>
      <c r="J1404">
        <v>28.494884280000001</v>
      </c>
      <c r="K1404" t="s">
        <v>4199</v>
      </c>
      <c r="L1404">
        <v>700</v>
      </c>
      <c r="M1404" s="5" t="str">
        <f t="shared" si="63"/>
        <v>500-1000</v>
      </c>
      <c r="N1404" t="s">
        <v>2120</v>
      </c>
      <c r="O1404" t="s">
        <v>33</v>
      </c>
      <c r="P1404" t="s">
        <v>32</v>
      </c>
      <c r="Q1404" t="s">
        <v>33</v>
      </c>
      <c r="R1404" t="s">
        <v>33</v>
      </c>
      <c r="S1404">
        <v>2</v>
      </c>
      <c r="T1404">
        <v>4.3</v>
      </c>
      <c r="U1404" t="str">
        <f t="shared" si="64"/>
        <v xml:space="preserve"> 4.0-4.4</v>
      </c>
      <c r="V1404" t="s">
        <v>47</v>
      </c>
      <c r="W1404" t="s">
        <v>48</v>
      </c>
      <c r="X1404">
        <v>217</v>
      </c>
      <c r="Y1404" s="5" t="str">
        <f t="shared" si="65"/>
        <v>Top Performing Venue</v>
      </c>
    </row>
    <row r="1405" spans="1:25" x14ac:dyDescent="0.3">
      <c r="A1405">
        <v>311494</v>
      </c>
      <c r="B1405" t="s">
        <v>4089</v>
      </c>
      <c r="C1405">
        <v>1</v>
      </c>
      <c r="D1405" s="5" t="str">
        <f>VLOOKUP(C1405,Country!A:B,2,0)</f>
        <v>India</v>
      </c>
      <c r="E1405" t="s">
        <v>3664</v>
      </c>
      <c r="F1405" t="s">
        <v>4200</v>
      </c>
      <c r="G1405" t="s">
        <v>4201</v>
      </c>
      <c r="H1405" t="s">
        <v>4202</v>
      </c>
      <c r="I1405">
        <v>77.087429</v>
      </c>
      <c r="J1405">
        <v>28.468103500000002</v>
      </c>
      <c r="K1405" t="s">
        <v>2125</v>
      </c>
      <c r="L1405">
        <v>550</v>
      </c>
      <c r="M1405" s="5" t="str">
        <f t="shared" si="63"/>
        <v>500-1000</v>
      </c>
      <c r="N1405" t="s">
        <v>2120</v>
      </c>
      <c r="O1405" t="s">
        <v>33</v>
      </c>
      <c r="P1405" t="s">
        <v>32</v>
      </c>
      <c r="Q1405" t="s">
        <v>32</v>
      </c>
      <c r="R1405" t="s">
        <v>33</v>
      </c>
      <c r="S1405">
        <v>2</v>
      </c>
      <c r="T1405">
        <v>3.1</v>
      </c>
      <c r="U1405" t="str">
        <f t="shared" si="64"/>
        <v xml:space="preserve"> 2.5-3.4</v>
      </c>
      <c r="V1405" t="s">
        <v>143</v>
      </c>
      <c r="W1405" t="s">
        <v>144</v>
      </c>
      <c r="X1405">
        <v>195</v>
      </c>
      <c r="Y1405" s="5" t="str">
        <f t="shared" si="65"/>
        <v>Average Performing Venue</v>
      </c>
    </row>
    <row r="1406" spans="1:25" x14ac:dyDescent="0.3">
      <c r="A1406">
        <v>7078</v>
      </c>
      <c r="B1406" t="s">
        <v>4203</v>
      </c>
      <c r="C1406">
        <v>1</v>
      </c>
      <c r="D1406" s="5" t="str">
        <f>VLOOKUP(C1406,Country!A:B,2,0)</f>
        <v>India</v>
      </c>
      <c r="E1406" t="s">
        <v>3664</v>
      </c>
      <c r="F1406" t="s">
        <v>4204</v>
      </c>
      <c r="G1406" t="s">
        <v>4201</v>
      </c>
      <c r="H1406" t="s">
        <v>4202</v>
      </c>
      <c r="I1406">
        <v>77.0715115</v>
      </c>
      <c r="J1406">
        <v>28.473924499999999</v>
      </c>
      <c r="K1406" t="s">
        <v>3787</v>
      </c>
      <c r="L1406">
        <v>1000</v>
      </c>
      <c r="M1406" s="5" t="str">
        <f t="shared" si="63"/>
        <v>500-1000</v>
      </c>
      <c r="N1406" t="s">
        <v>2120</v>
      </c>
      <c r="O1406" t="s">
        <v>32</v>
      </c>
      <c r="P1406" t="s">
        <v>32</v>
      </c>
      <c r="Q1406" t="s">
        <v>33</v>
      </c>
      <c r="R1406" t="s">
        <v>33</v>
      </c>
      <c r="S1406">
        <v>3</v>
      </c>
      <c r="T1406">
        <v>3.4</v>
      </c>
      <c r="U1406" t="str">
        <f t="shared" si="64"/>
        <v xml:space="preserve"> 2.5-3.4</v>
      </c>
      <c r="V1406" t="s">
        <v>143</v>
      </c>
      <c r="W1406" t="s">
        <v>144</v>
      </c>
      <c r="X1406">
        <v>210</v>
      </c>
      <c r="Y1406" s="5" t="str">
        <f t="shared" si="65"/>
        <v>Average Performing Venue</v>
      </c>
    </row>
    <row r="1407" spans="1:25" x14ac:dyDescent="0.3">
      <c r="A1407">
        <v>307185</v>
      </c>
      <c r="B1407" t="s">
        <v>4205</v>
      </c>
      <c r="C1407">
        <v>1</v>
      </c>
      <c r="D1407" s="5" t="str">
        <f>VLOOKUP(C1407,Country!A:B,2,0)</f>
        <v>India</v>
      </c>
      <c r="E1407" t="s">
        <v>3664</v>
      </c>
      <c r="F1407" t="s">
        <v>4202</v>
      </c>
      <c r="G1407" t="s">
        <v>4201</v>
      </c>
      <c r="H1407" t="s">
        <v>4202</v>
      </c>
      <c r="I1407">
        <v>77.085838300000006</v>
      </c>
      <c r="J1407">
        <v>28.470018199999998</v>
      </c>
      <c r="K1407" t="s">
        <v>4206</v>
      </c>
      <c r="L1407">
        <v>500</v>
      </c>
      <c r="M1407" s="5" t="str">
        <f t="shared" si="63"/>
        <v>250-500</v>
      </c>
      <c r="N1407" t="s">
        <v>2120</v>
      </c>
      <c r="O1407" t="s">
        <v>33</v>
      </c>
      <c r="P1407" t="s">
        <v>32</v>
      </c>
      <c r="Q1407" t="s">
        <v>33</v>
      </c>
      <c r="R1407" t="s">
        <v>33</v>
      </c>
      <c r="S1407">
        <v>2</v>
      </c>
      <c r="T1407">
        <v>3.4</v>
      </c>
      <c r="U1407" t="str">
        <f t="shared" si="64"/>
        <v xml:space="preserve"> 2.5-3.4</v>
      </c>
      <c r="V1407" t="s">
        <v>143</v>
      </c>
      <c r="W1407" t="s">
        <v>144</v>
      </c>
      <c r="X1407">
        <v>165</v>
      </c>
      <c r="Y1407" s="5" t="str">
        <f t="shared" si="65"/>
        <v>Average Performing Venue</v>
      </c>
    </row>
    <row r="1408" spans="1:25" x14ac:dyDescent="0.3">
      <c r="A1408">
        <v>18371404</v>
      </c>
      <c r="B1408" t="s">
        <v>4207</v>
      </c>
      <c r="C1408">
        <v>1</v>
      </c>
      <c r="D1408" s="5" t="str">
        <f>VLOOKUP(C1408,Country!A:B,2,0)</f>
        <v>India</v>
      </c>
      <c r="E1408" t="s">
        <v>3664</v>
      </c>
      <c r="F1408" t="s">
        <v>4202</v>
      </c>
      <c r="G1408" t="s">
        <v>4201</v>
      </c>
      <c r="H1408" t="s">
        <v>4202</v>
      </c>
      <c r="I1408">
        <v>77.081306900000001</v>
      </c>
      <c r="J1408">
        <v>28.466633300000002</v>
      </c>
      <c r="K1408" t="s">
        <v>112</v>
      </c>
      <c r="L1408">
        <v>1000</v>
      </c>
      <c r="M1408" s="5" t="str">
        <f t="shared" si="63"/>
        <v>500-1000</v>
      </c>
      <c r="N1408" t="s">
        <v>2120</v>
      </c>
      <c r="O1408" t="s">
        <v>33</v>
      </c>
      <c r="P1408" t="s">
        <v>32</v>
      </c>
      <c r="Q1408" t="s">
        <v>33</v>
      </c>
      <c r="R1408" t="s">
        <v>33</v>
      </c>
      <c r="S1408">
        <v>3</v>
      </c>
      <c r="T1408">
        <v>3.7</v>
      </c>
      <c r="U1408" t="str">
        <f t="shared" si="64"/>
        <v xml:space="preserve"> 3.5-3.9</v>
      </c>
      <c r="V1408" t="s">
        <v>106</v>
      </c>
      <c r="W1408" t="s">
        <v>107</v>
      </c>
      <c r="X1408">
        <v>98</v>
      </c>
      <c r="Y1408" s="5" t="str">
        <f t="shared" si="65"/>
        <v>Top Performing Venue</v>
      </c>
    </row>
    <row r="1409" spans="1:25" x14ac:dyDescent="0.3">
      <c r="A1409">
        <v>18281982</v>
      </c>
      <c r="B1409" t="s">
        <v>4208</v>
      </c>
      <c r="C1409">
        <v>1</v>
      </c>
      <c r="D1409" s="5" t="str">
        <f>VLOOKUP(C1409,Country!A:B,2,0)</f>
        <v>India</v>
      </c>
      <c r="E1409" t="s">
        <v>3664</v>
      </c>
      <c r="F1409" t="s">
        <v>4209</v>
      </c>
      <c r="G1409" t="s">
        <v>4201</v>
      </c>
      <c r="H1409" t="s">
        <v>4202</v>
      </c>
      <c r="I1409">
        <v>77.088838199999998</v>
      </c>
      <c r="J1409">
        <v>28.461475700000001</v>
      </c>
      <c r="K1409" t="s">
        <v>4210</v>
      </c>
      <c r="L1409">
        <v>700</v>
      </c>
      <c r="M1409" s="5" t="str">
        <f t="shared" si="63"/>
        <v>500-1000</v>
      </c>
      <c r="N1409" t="s">
        <v>2120</v>
      </c>
      <c r="O1409" t="s">
        <v>33</v>
      </c>
      <c r="P1409" t="s">
        <v>32</v>
      </c>
      <c r="Q1409" t="s">
        <v>33</v>
      </c>
      <c r="R1409" t="s">
        <v>33</v>
      </c>
      <c r="S1409">
        <v>2</v>
      </c>
      <c r="T1409">
        <v>3.8</v>
      </c>
      <c r="U1409" t="str">
        <f t="shared" si="64"/>
        <v xml:space="preserve"> 3.5-3.9</v>
      </c>
      <c r="V1409" t="s">
        <v>106</v>
      </c>
      <c r="W1409" t="s">
        <v>107</v>
      </c>
      <c r="X1409">
        <v>115</v>
      </c>
      <c r="Y1409" s="5" t="str">
        <f t="shared" si="65"/>
        <v>Top Performing Venue</v>
      </c>
    </row>
    <row r="1410" spans="1:25" x14ac:dyDescent="0.3">
      <c r="A1410">
        <v>311725</v>
      </c>
      <c r="B1410" t="s">
        <v>4211</v>
      </c>
      <c r="C1410">
        <v>1</v>
      </c>
      <c r="D1410" s="5" t="str">
        <f>VLOOKUP(C1410,Country!A:B,2,0)</f>
        <v>India</v>
      </c>
      <c r="E1410" t="s">
        <v>3664</v>
      </c>
      <c r="F1410" t="s">
        <v>4202</v>
      </c>
      <c r="G1410" t="s">
        <v>4201</v>
      </c>
      <c r="H1410" t="s">
        <v>4202</v>
      </c>
      <c r="I1410">
        <v>77.085918640000003</v>
      </c>
      <c r="J1410">
        <v>28.469703110000001</v>
      </c>
      <c r="K1410" t="s">
        <v>4212</v>
      </c>
      <c r="L1410">
        <v>800</v>
      </c>
      <c r="M1410" s="5" t="str">
        <f t="shared" si="63"/>
        <v>500-1000</v>
      </c>
      <c r="N1410" t="s">
        <v>2120</v>
      </c>
      <c r="O1410" t="s">
        <v>33</v>
      </c>
      <c r="P1410" t="s">
        <v>32</v>
      </c>
      <c r="Q1410" t="s">
        <v>33</v>
      </c>
      <c r="R1410" t="s">
        <v>33</v>
      </c>
      <c r="S1410">
        <v>2</v>
      </c>
      <c r="T1410">
        <v>3.5</v>
      </c>
      <c r="U1410" t="str">
        <f t="shared" si="64"/>
        <v xml:space="preserve"> 3.5-3.9</v>
      </c>
      <c r="V1410" t="s">
        <v>106</v>
      </c>
      <c r="W1410" t="s">
        <v>107</v>
      </c>
      <c r="X1410">
        <v>129</v>
      </c>
      <c r="Y1410" s="5" t="str">
        <f t="shared" si="65"/>
        <v>Top Performing Venue</v>
      </c>
    </row>
    <row r="1411" spans="1:25" x14ac:dyDescent="0.3">
      <c r="A1411">
        <v>18365994</v>
      </c>
      <c r="B1411" t="s">
        <v>4213</v>
      </c>
      <c r="C1411">
        <v>1</v>
      </c>
      <c r="D1411" s="5" t="str">
        <f>VLOOKUP(C1411,Country!A:B,2,0)</f>
        <v>India</v>
      </c>
      <c r="E1411" t="s">
        <v>3664</v>
      </c>
      <c r="F1411" t="s">
        <v>4214</v>
      </c>
      <c r="G1411" t="s">
        <v>4201</v>
      </c>
      <c r="H1411" t="s">
        <v>4202</v>
      </c>
      <c r="I1411">
        <v>77.087249099999994</v>
      </c>
      <c r="J1411">
        <v>28.462617300000002</v>
      </c>
      <c r="K1411" t="s">
        <v>4215</v>
      </c>
      <c r="L1411">
        <v>600</v>
      </c>
      <c r="M1411" s="5" t="str">
        <f t="shared" ref="M1411:M1474" si="66">_xlfn.IFS(L1411&gt;1000, "&gt;1000", L1411&gt;500, "500-1000", L1411&gt;250, "250-500",L1411&gt;100, "100-250", L1411&gt;=0, "0-100" )</f>
        <v>500-1000</v>
      </c>
      <c r="N1411" t="s">
        <v>2120</v>
      </c>
      <c r="O1411" t="s">
        <v>33</v>
      </c>
      <c r="P1411" t="s">
        <v>32</v>
      </c>
      <c r="Q1411" t="s">
        <v>33</v>
      </c>
      <c r="R1411" t="s">
        <v>33</v>
      </c>
      <c r="S1411">
        <v>2</v>
      </c>
      <c r="T1411">
        <v>3.9</v>
      </c>
      <c r="U1411" t="str">
        <f t="shared" ref="U1411:U1474" si="67">_xlfn.IFS(T1411 &gt;= 4.5, " 4.5-4.9", T1411 &gt;= 4, " 4.0-4.4", T1411 &gt;= 3.5, " 3.5-3.9", T1411 &gt;= 2.5, " 2.5-3.4", T1411 &gt;= 1.8, " 1.8-2.4", T1411 &gt;= 0, " 0")</f>
        <v xml:space="preserve"> 3.5-3.9</v>
      </c>
      <c r="V1411" t="s">
        <v>106</v>
      </c>
      <c r="W1411" t="s">
        <v>107</v>
      </c>
      <c r="X1411">
        <v>164</v>
      </c>
      <c r="Y1411" s="5" t="str">
        <f t="shared" ref="Y1411:Y1474" si="68">_xlfn.IFS(T1411&gt;=3.5, "Top Performing Venue", T1411&gt;=2.5, "Average Performing Venue", T1411&gt;=0, " Under Performing Venue")</f>
        <v>Top Performing Venue</v>
      </c>
    </row>
    <row r="1412" spans="1:25" x14ac:dyDescent="0.3">
      <c r="A1412">
        <v>18254524</v>
      </c>
      <c r="B1412" t="s">
        <v>4216</v>
      </c>
      <c r="C1412">
        <v>1</v>
      </c>
      <c r="D1412" s="5" t="str">
        <f>VLOOKUP(C1412,Country!A:B,2,0)</f>
        <v>India</v>
      </c>
      <c r="E1412" t="s">
        <v>3664</v>
      </c>
      <c r="F1412" t="s">
        <v>4217</v>
      </c>
      <c r="G1412" t="s">
        <v>4201</v>
      </c>
      <c r="H1412" t="s">
        <v>4202</v>
      </c>
      <c r="I1412">
        <v>77.0857654</v>
      </c>
      <c r="J1412">
        <v>28.470050499999999</v>
      </c>
      <c r="K1412" t="s">
        <v>4218</v>
      </c>
      <c r="L1412">
        <v>800</v>
      </c>
      <c r="M1412" s="5" t="str">
        <f t="shared" si="66"/>
        <v>500-1000</v>
      </c>
      <c r="N1412" t="s">
        <v>2120</v>
      </c>
      <c r="O1412" t="s">
        <v>33</v>
      </c>
      <c r="P1412" t="s">
        <v>32</v>
      </c>
      <c r="Q1412" t="s">
        <v>33</v>
      </c>
      <c r="R1412" t="s">
        <v>33</v>
      </c>
      <c r="S1412">
        <v>2</v>
      </c>
      <c r="T1412">
        <v>3.8</v>
      </c>
      <c r="U1412" t="str">
        <f t="shared" si="67"/>
        <v xml:space="preserve"> 3.5-3.9</v>
      </c>
      <c r="V1412" t="s">
        <v>106</v>
      </c>
      <c r="W1412" t="s">
        <v>107</v>
      </c>
      <c r="X1412">
        <v>86</v>
      </c>
      <c r="Y1412" s="5" t="str">
        <f t="shared" si="68"/>
        <v>Top Performing Venue</v>
      </c>
    </row>
    <row r="1413" spans="1:25" x14ac:dyDescent="0.3">
      <c r="A1413">
        <v>18070480</v>
      </c>
      <c r="B1413" t="s">
        <v>4219</v>
      </c>
      <c r="C1413">
        <v>1</v>
      </c>
      <c r="D1413" s="5" t="str">
        <f>VLOOKUP(C1413,Country!A:B,2,0)</f>
        <v>India</v>
      </c>
      <c r="E1413" t="s">
        <v>3664</v>
      </c>
      <c r="F1413" t="s">
        <v>4220</v>
      </c>
      <c r="G1413" t="s">
        <v>4201</v>
      </c>
      <c r="H1413" t="s">
        <v>4202</v>
      </c>
      <c r="I1413">
        <v>77.085987369999998</v>
      </c>
      <c r="J1413">
        <v>28.469781220000002</v>
      </c>
      <c r="K1413" t="s">
        <v>3763</v>
      </c>
      <c r="L1413">
        <v>1200</v>
      </c>
      <c r="M1413" s="5" t="str">
        <f t="shared" si="66"/>
        <v>&gt;1000</v>
      </c>
      <c r="N1413" t="s">
        <v>2120</v>
      </c>
      <c r="O1413" t="s">
        <v>33</v>
      </c>
      <c r="P1413" t="s">
        <v>32</v>
      </c>
      <c r="Q1413" t="s">
        <v>32</v>
      </c>
      <c r="R1413" t="s">
        <v>33</v>
      </c>
      <c r="S1413">
        <v>3</v>
      </c>
      <c r="T1413">
        <v>3.5</v>
      </c>
      <c r="U1413" t="str">
        <f t="shared" si="67"/>
        <v xml:space="preserve"> 3.5-3.9</v>
      </c>
      <c r="V1413" t="s">
        <v>106</v>
      </c>
      <c r="W1413" t="s">
        <v>107</v>
      </c>
      <c r="X1413">
        <v>269</v>
      </c>
      <c r="Y1413" s="5" t="str">
        <f t="shared" si="68"/>
        <v>Top Performing Venue</v>
      </c>
    </row>
    <row r="1414" spans="1:25" x14ac:dyDescent="0.3">
      <c r="A1414">
        <v>312261</v>
      </c>
      <c r="B1414" t="s">
        <v>4221</v>
      </c>
      <c r="C1414">
        <v>1</v>
      </c>
      <c r="D1414" s="5" t="str">
        <f>VLOOKUP(C1414,Country!A:B,2,0)</f>
        <v>India</v>
      </c>
      <c r="E1414" t="s">
        <v>3664</v>
      </c>
      <c r="F1414" t="s">
        <v>4222</v>
      </c>
      <c r="G1414" t="s">
        <v>4201</v>
      </c>
      <c r="H1414" t="s">
        <v>4202</v>
      </c>
      <c r="I1414">
        <v>77.0881933</v>
      </c>
      <c r="J1414">
        <v>28.461407999999999</v>
      </c>
      <c r="K1414" t="s">
        <v>397</v>
      </c>
      <c r="L1414">
        <v>600</v>
      </c>
      <c r="M1414" s="5" t="str">
        <f t="shared" si="66"/>
        <v>500-1000</v>
      </c>
      <c r="N1414" t="s">
        <v>2120</v>
      </c>
      <c r="O1414" t="s">
        <v>33</v>
      </c>
      <c r="P1414" t="s">
        <v>32</v>
      </c>
      <c r="Q1414" t="s">
        <v>33</v>
      </c>
      <c r="R1414" t="s">
        <v>33</v>
      </c>
      <c r="S1414">
        <v>2</v>
      </c>
      <c r="T1414">
        <v>3.9</v>
      </c>
      <c r="U1414" t="str">
        <f t="shared" si="67"/>
        <v xml:space="preserve"> 3.5-3.9</v>
      </c>
      <c r="V1414" t="s">
        <v>106</v>
      </c>
      <c r="W1414" t="s">
        <v>107</v>
      </c>
      <c r="X1414">
        <v>124</v>
      </c>
      <c r="Y1414" s="5" t="str">
        <f t="shared" si="68"/>
        <v>Top Performing Venue</v>
      </c>
    </row>
    <row r="1415" spans="1:25" x14ac:dyDescent="0.3">
      <c r="A1415">
        <v>18433890</v>
      </c>
      <c r="B1415" t="s">
        <v>4223</v>
      </c>
      <c r="C1415">
        <v>1</v>
      </c>
      <c r="D1415" s="5" t="str">
        <f>VLOOKUP(C1415,Country!A:B,2,0)</f>
        <v>India</v>
      </c>
      <c r="E1415" t="s">
        <v>3664</v>
      </c>
      <c r="F1415" t="s">
        <v>4224</v>
      </c>
      <c r="G1415" t="s">
        <v>4201</v>
      </c>
      <c r="H1415" t="s">
        <v>4202</v>
      </c>
      <c r="I1415">
        <v>77.088732899999997</v>
      </c>
      <c r="J1415">
        <v>28.4614598</v>
      </c>
      <c r="K1415" t="s">
        <v>4225</v>
      </c>
      <c r="L1415">
        <v>600</v>
      </c>
      <c r="M1415" s="5" t="str">
        <f t="shared" si="66"/>
        <v>500-1000</v>
      </c>
      <c r="N1415" t="s">
        <v>2120</v>
      </c>
      <c r="O1415" t="s">
        <v>33</v>
      </c>
      <c r="P1415" t="s">
        <v>32</v>
      </c>
      <c r="Q1415" t="s">
        <v>33</v>
      </c>
      <c r="R1415" t="s">
        <v>33</v>
      </c>
      <c r="S1415">
        <v>2</v>
      </c>
      <c r="T1415">
        <v>3.8</v>
      </c>
      <c r="U1415" t="str">
        <f t="shared" si="67"/>
        <v xml:space="preserve"> 3.5-3.9</v>
      </c>
      <c r="V1415" t="s">
        <v>106</v>
      </c>
      <c r="W1415" t="s">
        <v>107</v>
      </c>
      <c r="X1415">
        <v>61</v>
      </c>
      <c r="Y1415" s="5" t="str">
        <f t="shared" si="68"/>
        <v>Top Performing Venue</v>
      </c>
    </row>
    <row r="1416" spans="1:25" x14ac:dyDescent="0.3">
      <c r="A1416">
        <v>18138434</v>
      </c>
      <c r="B1416" t="s">
        <v>4226</v>
      </c>
      <c r="C1416">
        <v>1</v>
      </c>
      <c r="D1416" s="5" t="str">
        <f>VLOOKUP(C1416,Country!A:B,2,0)</f>
        <v>India</v>
      </c>
      <c r="E1416" t="s">
        <v>3664</v>
      </c>
      <c r="F1416" t="s">
        <v>4227</v>
      </c>
      <c r="G1416" t="s">
        <v>4201</v>
      </c>
      <c r="H1416" t="s">
        <v>4202</v>
      </c>
      <c r="I1416">
        <v>77.088058399999994</v>
      </c>
      <c r="J1416">
        <v>28.461619200000001</v>
      </c>
      <c r="K1416" t="s">
        <v>2240</v>
      </c>
      <c r="L1416">
        <v>500</v>
      </c>
      <c r="M1416" s="5" t="str">
        <f t="shared" si="66"/>
        <v>250-500</v>
      </c>
      <c r="N1416" t="s">
        <v>2120</v>
      </c>
      <c r="O1416" t="s">
        <v>33</v>
      </c>
      <c r="P1416" t="s">
        <v>32</v>
      </c>
      <c r="Q1416" t="s">
        <v>33</v>
      </c>
      <c r="R1416" t="s">
        <v>33</v>
      </c>
      <c r="S1416">
        <v>2</v>
      </c>
      <c r="T1416">
        <v>3.9</v>
      </c>
      <c r="U1416" t="str">
        <f t="shared" si="67"/>
        <v xml:space="preserve"> 3.5-3.9</v>
      </c>
      <c r="V1416" t="s">
        <v>106</v>
      </c>
      <c r="W1416" t="s">
        <v>107</v>
      </c>
      <c r="X1416">
        <v>90</v>
      </c>
      <c r="Y1416" s="5" t="str">
        <f t="shared" si="68"/>
        <v>Top Performing Venue</v>
      </c>
    </row>
    <row r="1417" spans="1:25" x14ac:dyDescent="0.3">
      <c r="A1417">
        <v>303100</v>
      </c>
      <c r="B1417" t="s">
        <v>4228</v>
      </c>
      <c r="C1417">
        <v>1</v>
      </c>
      <c r="D1417" s="5" t="str">
        <f>VLOOKUP(C1417,Country!A:B,2,0)</f>
        <v>India</v>
      </c>
      <c r="E1417" t="s">
        <v>3664</v>
      </c>
      <c r="F1417" t="s">
        <v>4229</v>
      </c>
      <c r="G1417" t="s">
        <v>4201</v>
      </c>
      <c r="H1417" t="s">
        <v>4202</v>
      </c>
      <c r="I1417">
        <v>77.087968500000002</v>
      </c>
      <c r="J1417">
        <v>28.461700199999999</v>
      </c>
      <c r="K1417" t="s">
        <v>2119</v>
      </c>
      <c r="L1417">
        <v>750</v>
      </c>
      <c r="M1417" s="5" t="str">
        <f t="shared" si="66"/>
        <v>500-1000</v>
      </c>
      <c r="N1417" t="s">
        <v>2120</v>
      </c>
      <c r="O1417" t="s">
        <v>33</v>
      </c>
      <c r="P1417" t="s">
        <v>32</v>
      </c>
      <c r="Q1417" t="s">
        <v>33</v>
      </c>
      <c r="R1417" t="s">
        <v>33</v>
      </c>
      <c r="S1417">
        <v>2</v>
      </c>
      <c r="T1417">
        <v>3.6</v>
      </c>
      <c r="U1417" t="str">
        <f t="shared" si="67"/>
        <v xml:space="preserve"> 3.5-3.9</v>
      </c>
      <c r="V1417" t="s">
        <v>106</v>
      </c>
      <c r="W1417" t="s">
        <v>107</v>
      </c>
      <c r="X1417">
        <v>213</v>
      </c>
      <c r="Y1417" s="5" t="str">
        <f t="shared" si="68"/>
        <v>Top Performing Venue</v>
      </c>
    </row>
    <row r="1418" spans="1:25" x14ac:dyDescent="0.3">
      <c r="A1418">
        <v>18025125</v>
      </c>
      <c r="B1418" t="s">
        <v>4230</v>
      </c>
      <c r="C1418">
        <v>1</v>
      </c>
      <c r="D1418" s="5" t="str">
        <f>VLOOKUP(C1418,Country!A:B,2,0)</f>
        <v>India</v>
      </c>
      <c r="E1418" t="s">
        <v>3664</v>
      </c>
      <c r="F1418" t="s">
        <v>4202</v>
      </c>
      <c r="G1418" t="s">
        <v>4201</v>
      </c>
      <c r="H1418" t="s">
        <v>4202</v>
      </c>
      <c r="I1418">
        <v>77.096600800000004</v>
      </c>
      <c r="J1418">
        <v>28.483418100000002</v>
      </c>
      <c r="K1418" t="s">
        <v>4231</v>
      </c>
      <c r="L1418">
        <v>750</v>
      </c>
      <c r="M1418" s="5" t="str">
        <f t="shared" si="66"/>
        <v>500-1000</v>
      </c>
      <c r="N1418" t="s">
        <v>2120</v>
      </c>
      <c r="O1418" t="s">
        <v>33</v>
      </c>
      <c r="P1418" t="s">
        <v>32</v>
      </c>
      <c r="Q1418" t="s">
        <v>33</v>
      </c>
      <c r="R1418" t="s">
        <v>33</v>
      </c>
      <c r="S1418">
        <v>2</v>
      </c>
      <c r="T1418">
        <v>3.6</v>
      </c>
      <c r="U1418" t="str">
        <f t="shared" si="67"/>
        <v xml:space="preserve"> 3.5-3.9</v>
      </c>
      <c r="V1418" t="s">
        <v>106</v>
      </c>
      <c r="W1418" t="s">
        <v>107</v>
      </c>
      <c r="X1418">
        <v>461</v>
      </c>
      <c r="Y1418" s="5" t="str">
        <f t="shared" si="68"/>
        <v>Top Performing Venue</v>
      </c>
    </row>
    <row r="1419" spans="1:25" x14ac:dyDescent="0.3">
      <c r="A1419">
        <v>18425140</v>
      </c>
      <c r="B1419" t="s">
        <v>4232</v>
      </c>
      <c r="C1419">
        <v>1</v>
      </c>
      <c r="D1419" s="5" t="str">
        <f>VLOOKUP(C1419,Country!A:B,2,0)</f>
        <v>India</v>
      </c>
      <c r="E1419" t="s">
        <v>3664</v>
      </c>
      <c r="F1419" t="s">
        <v>4202</v>
      </c>
      <c r="G1419" t="s">
        <v>4201</v>
      </c>
      <c r="H1419" t="s">
        <v>4202</v>
      </c>
      <c r="I1419">
        <v>77.083015140000001</v>
      </c>
      <c r="J1419">
        <v>28.466247930000002</v>
      </c>
      <c r="K1419" t="s">
        <v>4233</v>
      </c>
      <c r="L1419">
        <v>850</v>
      </c>
      <c r="M1419" s="5" t="str">
        <f t="shared" si="66"/>
        <v>500-1000</v>
      </c>
      <c r="N1419" t="s">
        <v>2120</v>
      </c>
      <c r="O1419" t="s">
        <v>33</v>
      </c>
      <c r="P1419" t="s">
        <v>32</v>
      </c>
      <c r="Q1419" t="s">
        <v>33</v>
      </c>
      <c r="R1419" t="s">
        <v>33</v>
      </c>
      <c r="S1419">
        <v>2</v>
      </c>
      <c r="T1419">
        <v>4.2</v>
      </c>
      <c r="U1419" t="str">
        <f t="shared" si="67"/>
        <v xml:space="preserve"> 4.0-4.4</v>
      </c>
      <c r="V1419" t="s">
        <v>47</v>
      </c>
      <c r="W1419" t="s">
        <v>48</v>
      </c>
      <c r="X1419">
        <v>93</v>
      </c>
      <c r="Y1419" s="5" t="str">
        <f t="shared" si="68"/>
        <v>Top Performing Venue</v>
      </c>
    </row>
    <row r="1420" spans="1:25" x14ac:dyDescent="0.3">
      <c r="A1420">
        <v>18241497</v>
      </c>
      <c r="B1420" t="s">
        <v>4234</v>
      </c>
      <c r="C1420">
        <v>1</v>
      </c>
      <c r="D1420" s="5" t="str">
        <f>VLOOKUP(C1420,Country!A:B,2,0)</f>
        <v>India</v>
      </c>
      <c r="E1420" t="s">
        <v>3664</v>
      </c>
      <c r="F1420" t="s">
        <v>4235</v>
      </c>
      <c r="G1420" t="s">
        <v>4201</v>
      </c>
      <c r="H1420" t="s">
        <v>4202</v>
      </c>
      <c r="I1420">
        <v>77.0875226</v>
      </c>
      <c r="J1420">
        <v>28.462258899999998</v>
      </c>
      <c r="K1420" t="s">
        <v>2766</v>
      </c>
      <c r="L1420">
        <v>750</v>
      </c>
      <c r="M1420" s="5" t="str">
        <f t="shared" si="66"/>
        <v>500-1000</v>
      </c>
      <c r="N1420" t="s">
        <v>2120</v>
      </c>
      <c r="O1420" t="s">
        <v>33</v>
      </c>
      <c r="P1420" t="s">
        <v>32</v>
      </c>
      <c r="Q1420" t="s">
        <v>33</v>
      </c>
      <c r="R1420" t="s">
        <v>33</v>
      </c>
      <c r="S1420">
        <v>2</v>
      </c>
      <c r="T1420">
        <v>4.4000000000000004</v>
      </c>
      <c r="U1420" t="str">
        <f t="shared" si="67"/>
        <v xml:space="preserve"> 4.0-4.4</v>
      </c>
      <c r="V1420" t="s">
        <v>47</v>
      </c>
      <c r="W1420" t="s">
        <v>48</v>
      </c>
      <c r="X1420">
        <v>161</v>
      </c>
      <c r="Y1420" s="5" t="str">
        <f t="shared" si="68"/>
        <v>Top Performing Venue</v>
      </c>
    </row>
    <row r="1421" spans="1:25" x14ac:dyDescent="0.3">
      <c r="A1421">
        <v>18153541</v>
      </c>
      <c r="B1421" t="s">
        <v>4236</v>
      </c>
      <c r="C1421">
        <v>1</v>
      </c>
      <c r="D1421" s="5" t="str">
        <f>VLOOKUP(C1421,Country!A:B,2,0)</f>
        <v>India</v>
      </c>
      <c r="E1421" t="s">
        <v>3664</v>
      </c>
      <c r="F1421" t="s">
        <v>4237</v>
      </c>
      <c r="G1421" t="s">
        <v>4201</v>
      </c>
      <c r="H1421" t="s">
        <v>4202</v>
      </c>
      <c r="I1421">
        <v>77.088867699999994</v>
      </c>
      <c r="J1421">
        <v>28.4616072</v>
      </c>
      <c r="K1421" t="s">
        <v>4238</v>
      </c>
      <c r="L1421">
        <v>1300</v>
      </c>
      <c r="M1421" s="5" t="str">
        <f t="shared" si="66"/>
        <v>&gt;1000</v>
      </c>
      <c r="N1421" t="s">
        <v>2120</v>
      </c>
      <c r="O1421" t="s">
        <v>32</v>
      </c>
      <c r="P1421" t="s">
        <v>32</v>
      </c>
      <c r="Q1421" t="s">
        <v>33</v>
      </c>
      <c r="R1421" t="s">
        <v>33</v>
      </c>
      <c r="S1421">
        <v>3</v>
      </c>
      <c r="T1421">
        <v>4.0999999999999996</v>
      </c>
      <c r="U1421" t="str">
        <f t="shared" si="67"/>
        <v xml:space="preserve"> 4.0-4.4</v>
      </c>
      <c r="V1421" t="s">
        <v>47</v>
      </c>
      <c r="W1421" t="s">
        <v>48</v>
      </c>
      <c r="X1421">
        <v>255</v>
      </c>
      <c r="Y1421" s="5" t="str">
        <f t="shared" si="68"/>
        <v>Top Performing Venue</v>
      </c>
    </row>
    <row r="1422" spans="1:25" x14ac:dyDescent="0.3">
      <c r="A1422">
        <v>18339049</v>
      </c>
      <c r="B1422" t="s">
        <v>4239</v>
      </c>
      <c r="C1422">
        <v>1</v>
      </c>
      <c r="D1422" s="5" t="str">
        <f>VLOOKUP(C1422,Country!A:B,2,0)</f>
        <v>India</v>
      </c>
      <c r="E1422" t="s">
        <v>3664</v>
      </c>
      <c r="F1422" t="s">
        <v>4202</v>
      </c>
      <c r="G1422" t="s">
        <v>4201</v>
      </c>
      <c r="H1422" t="s">
        <v>4202</v>
      </c>
      <c r="I1422">
        <v>77.085958399999996</v>
      </c>
      <c r="J1422">
        <v>28.469957900000001</v>
      </c>
      <c r="K1422" t="s">
        <v>2119</v>
      </c>
      <c r="L1422">
        <v>600</v>
      </c>
      <c r="M1422" s="5" t="str">
        <f t="shared" si="66"/>
        <v>500-1000</v>
      </c>
      <c r="N1422" t="s">
        <v>2120</v>
      </c>
      <c r="O1422" t="s">
        <v>33</v>
      </c>
      <c r="P1422" t="s">
        <v>32</v>
      </c>
      <c r="Q1422" t="s">
        <v>33</v>
      </c>
      <c r="R1422" t="s">
        <v>33</v>
      </c>
      <c r="S1422">
        <v>2</v>
      </c>
      <c r="T1422">
        <v>4</v>
      </c>
      <c r="U1422" t="str">
        <f t="shared" si="67"/>
        <v xml:space="preserve"> 4.0-4.4</v>
      </c>
      <c r="V1422" t="s">
        <v>47</v>
      </c>
      <c r="W1422" t="s">
        <v>48</v>
      </c>
      <c r="X1422">
        <v>88</v>
      </c>
      <c r="Y1422" s="5" t="str">
        <f t="shared" si="68"/>
        <v>Top Performing Venue</v>
      </c>
    </row>
    <row r="1423" spans="1:25" x14ac:dyDescent="0.3">
      <c r="A1423">
        <v>18232093</v>
      </c>
      <c r="B1423" t="s">
        <v>4240</v>
      </c>
      <c r="C1423">
        <v>1</v>
      </c>
      <c r="D1423" s="5" t="str">
        <f>VLOOKUP(C1423,Country!A:B,2,0)</f>
        <v>India</v>
      </c>
      <c r="E1423" t="s">
        <v>3664</v>
      </c>
      <c r="F1423" t="s">
        <v>4241</v>
      </c>
      <c r="G1423" t="s">
        <v>4201</v>
      </c>
      <c r="H1423" t="s">
        <v>4202</v>
      </c>
      <c r="I1423">
        <v>77.088013500000002</v>
      </c>
      <c r="J1423">
        <v>28.461569999999998</v>
      </c>
      <c r="K1423" t="s">
        <v>4242</v>
      </c>
      <c r="L1423">
        <v>650</v>
      </c>
      <c r="M1423" s="5" t="str">
        <f t="shared" si="66"/>
        <v>500-1000</v>
      </c>
      <c r="N1423" t="s">
        <v>2120</v>
      </c>
      <c r="O1423" t="s">
        <v>33</v>
      </c>
      <c r="P1423" t="s">
        <v>32</v>
      </c>
      <c r="Q1423" t="s">
        <v>33</v>
      </c>
      <c r="R1423" t="s">
        <v>33</v>
      </c>
      <c r="S1423">
        <v>2</v>
      </c>
      <c r="T1423">
        <v>4.0999999999999996</v>
      </c>
      <c r="U1423" t="str">
        <f t="shared" si="67"/>
        <v xml:space="preserve"> 4.0-4.4</v>
      </c>
      <c r="V1423" t="s">
        <v>47</v>
      </c>
      <c r="W1423" t="s">
        <v>48</v>
      </c>
      <c r="X1423">
        <v>134</v>
      </c>
      <c r="Y1423" s="5" t="str">
        <f t="shared" si="68"/>
        <v>Top Performing Venue</v>
      </c>
    </row>
    <row r="1424" spans="1:25" x14ac:dyDescent="0.3">
      <c r="A1424">
        <v>18361762</v>
      </c>
      <c r="B1424" t="s">
        <v>4243</v>
      </c>
      <c r="C1424">
        <v>1</v>
      </c>
      <c r="D1424" s="5" t="str">
        <f>VLOOKUP(C1424,Country!A:B,2,0)</f>
        <v>India</v>
      </c>
      <c r="E1424" t="s">
        <v>3664</v>
      </c>
      <c r="F1424" t="s">
        <v>4241</v>
      </c>
      <c r="G1424" t="s">
        <v>4201</v>
      </c>
      <c r="H1424" t="s">
        <v>4202</v>
      </c>
      <c r="I1424">
        <v>77.088706000000002</v>
      </c>
      <c r="J1424">
        <v>28.461469999999998</v>
      </c>
      <c r="K1424" t="s">
        <v>2119</v>
      </c>
      <c r="L1424">
        <v>650</v>
      </c>
      <c r="M1424" s="5" t="str">
        <f t="shared" si="66"/>
        <v>500-1000</v>
      </c>
      <c r="N1424" t="s">
        <v>2120</v>
      </c>
      <c r="O1424" t="s">
        <v>33</v>
      </c>
      <c r="P1424" t="s">
        <v>32</v>
      </c>
      <c r="Q1424" t="s">
        <v>33</v>
      </c>
      <c r="R1424" t="s">
        <v>33</v>
      </c>
      <c r="S1424">
        <v>2</v>
      </c>
      <c r="T1424">
        <v>4.0999999999999996</v>
      </c>
      <c r="U1424" t="str">
        <f t="shared" si="67"/>
        <v xml:space="preserve"> 4.0-4.4</v>
      </c>
      <c r="V1424" t="s">
        <v>47</v>
      </c>
      <c r="W1424" t="s">
        <v>48</v>
      </c>
      <c r="X1424">
        <v>152</v>
      </c>
      <c r="Y1424" s="5" t="str">
        <f t="shared" si="68"/>
        <v>Top Performing Venue</v>
      </c>
    </row>
    <row r="1425" spans="1:25" x14ac:dyDescent="0.3">
      <c r="A1425">
        <v>18025098</v>
      </c>
      <c r="B1425" t="s">
        <v>4244</v>
      </c>
      <c r="C1425">
        <v>1</v>
      </c>
      <c r="D1425" s="5" t="str">
        <f>VLOOKUP(C1425,Country!A:B,2,0)</f>
        <v>India</v>
      </c>
      <c r="E1425" t="s">
        <v>3664</v>
      </c>
      <c r="F1425" t="s">
        <v>4245</v>
      </c>
      <c r="G1425" t="s">
        <v>4201</v>
      </c>
      <c r="H1425" t="s">
        <v>4202</v>
      </c>
      <c r="I1425">
        <v>77.087294999999997</v>
      </c>
      <c r="J1425">
        <v>28.462350099999998</v>
      </c>
      <c r="K1425" t="s">
        <v>4246</v>
      </c>
      <c r="L1425">
        <v>600</v>
      </c>
      <c r="M1425" s="5" t="str">
        <f t="shared" si="66"/>
        <v>500-1000</v>
      </c>
      <c r="N1425" t="s">
        <v>2120</v>
      </c>
      <c r="O1425" t="s">
        <v>33</v>
      </c>
      <c r="P1425" t="s">
        <v>32</v>
      </c>
      <c r="Q1425" t="s">
        <v>33</v>
      </c>
      <c r="R1425" t="s">
        <v>33</v>
      </c>
      <c r="S1425">
        <v>2</v>
      </c>
      <c r="T1425">
        <v>4.0999999999999996</v>
      </c>
      <c r="U1425" t="str">
        <f t="shared" si="67"/>
        <v xml:space="preserve"> 4.0-4.4</v>
      </c>
      <c r="V1425" t="s">
        <v>47</v>
      </c>
      <c r="W1425" t="s">
        <v>48</v>
      </c>
      <c r="X1425">
        <v>151</v>
      </c>
      <c r="Y1425" s="5" t="str">
        <f t="shared" si="68"/>
        <v>Top Performing Venue</v>
      </c>
    </row>
    <row r="1426" spans="1:25" x14ac:dyDescent="0.3">
      <c r="A1426">
        <v>18337913</v>
      </c>
      <c r="B1426" t="s">
        <v>4247</v>
      </c>
      <c r="C1426">
        <v>1</v>
      </c>
      <c r="D1426" s="5" t="str">
        <f>VLOOKUP(C1426,Country!A:B,2,0)</f>
        <v>India</v>
      </c>
      <c r="E1426" t="s">
        <v>3664</v>
      </c>
      <c r="F1426" t="s">
        <v>4248</v>
      </c>
      <c r="G1426" t="s">
        <v>4249</v>
      </c>
      <c r="H1426" t="s">
        <v>4248</v>
      </c>
      <c r="I1426">
        <v>77.095763500000004</v>
      </c>
      <c r="J1426">
        <v>28.448639199999999</v>
      </c>
      <c r="K1426" t="s">
        <v>1648</v>
      </c>
      <c r="L1426">
        <v>600</v>
      </c>
      <c r="M1426" s="5" t="str">
        <f t="shared" si="66"/>
        <v>500-1000</v>
      </c>
      <c r="N1426" t="s">
        <v>2120</v>
      </c>
      <c r="O1426" t="s">
        <v>33</v>
      </c>
      <c r="P1426" t="s">
        <v>32</v>
      </c>
      <c r="Q1426" t="s">
        <v>33</v>
      </c>
      <c r="R1426" t="s">
        <v>33</v>
      </c>
      <c r="S1426">
        <v>2</v>
      </c>
      <c r="T1426">
        <v>3.4</v>
      </c>
      <c r="U1426" t="str">
        <f t="shared" si="67"/>
        <v xml:space="preserve"> 2.5-3.4</v>
      </c>
      <c r="V1426" t="s">
        <v>143</v>
      </c>
      <c r="W1426" t="s">
        <v>144</v>
      </c>
      <c r="X1426">
        <v>42</v>
      </c>
      <c r="Y1426" s="5" t="str">
        <f t="shared" si="68"/>
        <v>Average Performing Venue</v>
      </c>
    </row>
    <row r="1427" spans="1:25" x14ac:dyDescent="0.3">
      <c r="A1427">
        <v>18138446</v>
      </c>
      <c r="B1427" t="s">
        <v>3140</v>
      </c>
      <c r="C1427">
        <v>1</v>
      </c>
      <c r="D1427" s="5" t="str">
        <f>VLOOKUP(C1427,Country!A:B,2,0)</f>
        <v>India</v>
      </c>
      <c r="E1427" t="s">
        <v>3664</v>
      </c>
      <c r="F1427" t="s">
        <v>4250</v>
      </c>
      <c r="G1427" t="s">
        <v>4249</v>
      </c>
      <c r="H1427" t="s">
        <v>4248</v>
      </c>
      <c r="I1427">
        <v>77.0978116</v>
      </c>
      <c r="J1427">
        <v>28.449529500000001</v>
      </c>
      <c r="K1427" t="s">
        <v>1355</v>
      </c>
      <c r="L1427">
        <v>300</v>
      </c>
      <c r="M1427" s="5" t="str">
        <f t="shared" si="66"/>
        <v>250-500</v>
      </c>
      <c r="N1427" t="s">
        <v>2120</v>
      </c>
      <c r="O1427" t="s">
        <v>33</v>
      </c>
      <c r="P1427" t="s">
        <v>32</v>
      </c>
      <c r="Q1427" t="s">
        <v>33</v>
      </c>
      <c r="R1427" t="s">
        <v>33</v>
      </c>
      <c r="S1427">
        <v>1</v>
      </c>
      <c r="T1427">
        <v>3.6</v>
      </c>
      <c r="U1427" t="str">
        <f t="shared" si="67"/>
        <v xml:space="preserve"> 3.5-3.9</v>
      </c>
      <c r="V1427" t="s">
        <v>106</v>
      </c>
      <c r="W1427" t="s">
        <v>107</v>
      </c>
      <c r="X1427">
        <v>39</v>
      </c>
      <c r="Y1427" s="5" t="str">
        <f t="shared" si="68"/>
        <v>Top Performing Venue</v>
      </c>
    </row>
    <row r="1428" spans="1:25" x14ac:dyDescent="0.3">
      <c r="A1428">
        <v>18383447</v>
      </c>
      <c r="B1428" t="s">
        <v>4251</v>
      </c>
      <c r="C1428">
        <v>1</v>
      </c>
      <c r="D1428" s="5" t="str">
        <f>VLOOKUP(C1428,Country!A:B,2,0)</f>
        <v>India</v>
      </c>
      <c r="E1428" t="s">
        <v>3664</v>
      </c>
      <c r="F1428" t="s">
        <v>4252</v>
      </c>
      <c r="G1428" t="s">
        <v>4249</v>
      </c>
      <c r="H1428" t="s">
        <v>4248</v>
      </c>
      <c r="I1428">
        <v>77.095166399999997</v>
      </c>
      <c r="J1428">
        <v>28.447721399999999</v>
      </c>
      <c r="K1428" t="s">
        <v>4253</v>
      </c>
      <c r="L1428">
        <v>400</v>
      </c>
      <c r="M1428" s="5" t="str">
        <f t="shared" si="66"/>
        <v>250-500</v>
      </c>
      <c r="N1428" t="s">
        <v>2120</v>
      </c>
      <c r="O1428" t="s">
        <v>33</v>
      </c>
      <c r="P1428" t="s">
        <v>32</v>
      </c>
      <c r="Q1428" t="s">
        <v>33</v>
      </c>
      <c r="R1428" t="s">
        <v>33</v>
      </c>
      <c r="S1428">
        <v>1</v>
      </c>
      <c r="T1428">
        <v>3.9</v>
      </c>
      <c r="U1428" t="str">
        <f t="shared" si="67"/>
        <v xml:space="preserve"> 3.5-3.9</v>
      </c>
      <c r="V1428" t="s">
        <v>106</v>
      </c>
      <c r="W1428" t="s">
        <v>107</v>
      </c>
      <c r="X1428">
        <v>40</v>
      </c>
      <c r="Y1428" s="5" t="str">
        <f t="shared" si="68"/>
        <v>Top Performing Venue</v>
      </c>
    </row>
    <row r="1429" spans="1:25" x14ac:dyDescent="0.3">
      <c r="A1429">
        <v>18381262</v>
      </c>
      <c r="B1429" t="s">
        <v>4254</v>
      </c>
      <c r="C1429">
        <v>1</v>
      </c>
      <c r="D1429" s="5" t="str">
        <f>VLOOKUP(C1429,Country!A:B,2,0)</f>
        <v>India</v>
      </c>
      <c r="E1429" t="s">
        <v>3664</v>
      </c>
      <c r="F1429" t="s">
        <v>4248</v>
      </c>
      <c r="G1429" t="s">
        <v>4249</v>
      </c>
      <c r="H1429" t="s">
        <v>4248</v>
      </c>
      <c r="I1429">
        <v>77.095743499999998</v>
      </c>
      <c r="J1429">
        <v>28.448642199999998</v>
      </c>
      <c r="K1429" t="s">
        <v>2865</v>
      </c>
      <c r="L1429">
        <v>300</v>
      </c>
      <c r="M1429" s="5" t="str">
        <f t="shared" si="66"/>
        <v>250-500</v>
      </c>
      <c r="N1429" t="s">
        <v>2120</v>
      </c>
      <c r="O1429" t="s">
        <v>33</v>
      </c>
      <c r="P1429" t="s">
        <v>32</v>
      </c>
      <c r="Q1429" t="s">
        <v>33</v>
      </c>
      <c r="R1429" t="s">
        <v>33</v>
      </c>
      <c r="S1429">
        <v>1</v>
      </c>
      <c r="T1429">
        <v>3.8</v>
      </c>
      <c r="U1429" t="str">
        <f t="shared" si="67"/>
        <v xml:space="preserve"> 3.5-3.9</v>
      </c>
      <c r="V1429" t="s">
        <v>106</v>
      </c>
      <c r="W1429" t="s">
        <v>107</v>
      </c>
      <c r="X1429">
        <v>93</v>
      </c>
      <c r="Y1429" s="5" t="str">
        <f t="shared" si="68"/>
        <v>Top Performing Venue</v>
      </c>
    </row>
    <row r="1430" spans="1:25" x14ac:dyDescent="0.3">
      <c r="A1430">
        <v>18349894</v>
      </c>
      <c r="B1430" t="s">
        <v>4255</v>
      </c>
      <c r="C1430">
        <v>1</v>
      </c>
      <c r="D1430" s="5" t="str">
        <f>VLOOKUP(C1430,Country!A:B,2,0)</f>
        <v>India</v>
      </c>
      <c r="E1430" t="s">
        <v>3664</v>
      </c>
      <c r="F1430" t="s">
        <v>4256</v>
      </c>
      <c r="G1430" t="s">
        <v>4257</v>
      </c>
      <c r="H1430" t="s">
        <v>4258</v>
      </c>
      <c r="I1430">
        <v>77.099298300000001</v>
      </c>
      <c r="J1430">
        <v>28.447904000000001</v>
      </c>
      <c r="K1430" t="s">
        <v>3938</v>
      </c>
      <c r="L1430">
        <v>400</v>
      </c>
      <c r="M1430" s="5" t="str">
        <f t="shared" si="66"/>
        <v>250-500</v>
      </c>
      <c r="N1430" t="s">
        <v>2120</v>
      </c>
      <c r="O1430" t="s">
        <v>33</v>
      </c>
      <c r="P1430" t="s">
        <v>33</v>
      </c>
      <c r="Q1430" t="s">
        <v>33</v>
      </c>
      <c r="R1430" t="s">
        <v>33</v>
      </c>
      <c r="S1430">
        <v>1</v>
      </c>
      <c r="T1430">
        <v>3.1</v>
      </c>
      <c r="U1430" t="str">
        <f t="shared" si="67"/>
        <v xml:space="preserve"> 2.5-3.4</v>
      </c>
      <c r="V1430" t="s">
        <v>143</v>
      </c>
      <c r="W1430" t="s">
        <v>144</v>
      </c>
      <c r="X1430">
        <v>7</v>
      </c>
      <c r="Y1430" s="5" t="str">
        <f t="shared" si="68"/>
        <v>Average Performing Venue</v>
      </c>
    </row>
    <row r="1431" spans="1:25" x14ac:dyDescent="0.3">
      <c r="A1431">
        <v>304552</v>
      </c>
      <c r="B1431" t="s">
        <v>4259</v>
      </c>
      <c r="C1431">
        <v>1</v>
      </c>
      <c r="D1431" s="5" t="str">
        <f>VLOOKUP(C1431,Country!A:B,2,0)</f>
        <v>India</v>
      </c>
      <c r="E1431" t="s">
        <v>3664</v>
      </c>
      <c r="F1431" t="s">
        <v>4260</v>
      </c>
      <c r="G1431" t="s">
        <v>4257</v>
      </c>
      <c r="H1431" t="s">
        <v>4258</v>
      </c>
      <c r="I1431">
        <v>77.099028500000003</v>
      </c>
      <c r="J1431">
        <v>28.4481471</v>
      </c>
      <c r="K1431" t="s">
        <v>53</v>
      </c>
      <c r="L1431">
        <v>1100</v>
      </c>
      <c r="M1431" s="5" t="str">
        <f t="shared" si="66"/>
        <v>&gt;1000</v>
      </c>
      <c r="N1431" t="s">
        <v>2120</v>
      </c>
      <c r="O1431" t="s">
        <v>32</v>
      </c>
      <c r="P1431" t="s">
        <v>32</v>
      </c>
      <c r="Q1431" t="s">
        <v>33</v>
      </c>
      <c r="R1431" t="s">
        <v>33</v>
      </c>
      <c r="S1431">
        <v>3</v>
      </c>
      <c r="T1431">
        <v>3.4</v>
      </c>
      <c r="U1431" t="str">
        <f t="shared" si="67"/>
        <v xml:space="preserve"> 2.5-3.4</v>
      </c>
      <c r="V1431" t="s">
        <v>143</v>
      </c>
      <c r="W1431" t="s">
        <v>144</v>
      </c>
      <c r="X1431">
        <v>129</v>
      </c>
      <c r="Y1431" s="5" t="str">
        <f t="shared" si="68"/>
        <v>Average Performing Venue</v>
      </c>
    </row>
    <row r="1432" spans="1:25" x14ac:dyDescent="0.3">
      <c r="A1432">
        <v>4618</v>
      </c>
      <c r="B1432" t="s">
        <v>3947</v>
      </c>
      <c r="C1432">
        <v>1</v>
      </c>
      <c r="D1432" s="5" t="str">
        <f>VLOOKUP(C1432,Country!A:B,2,0)</f>
        <v>India</v>
      </c>
      <c r="E1432" t="s">
        <v>3664</v>
      </c>
      <c r="F1432" t="s">
        <v>4258</v>
      </c>
      <c r="G1432" t="s">
        <v>4257</v>
      </c>
      <c r="H1432" t="s">
        <v>4258</v>
      </c>
      <c r="I1432">
        <v>77.099478099999999</v>
      </c>
      <c r="J1432">
        <v>28.4476522</v>
      </c>
      <c r="K1432" t="s">
        <v>3139</v>
      </c>
      <c r="L1432">
        <v>800</v>
      </c>
      <c r="M1432" s="5" t="str">
        <f t="shared" si="66"/>
        <v>500-1000</v>
      </c>
      <c r="N1432" t="s">
        <v>2120</v>
      </c>
      <c r="O1432" t="s">
        <v>33</v>
      </c>
      <c r="P1432" t="s">
        <v>33</v>
      </c>
      <c r="Q1432" t="s">
        <v>33</v>
      </c>
      <c r="R1432" t="s">
        <v>33</v>
      </c>
      <c r="S1432">
        <v>2</v>
      </c>
      <c r="T1432">
        <v>2.9</v>
      </c>
      <c r="U1432" t="str">
        <f t="shared" si="67"/>
        <v xml:space="preserve"> 2.5-3.4</v>
      </c>
      <c r="V1432" t="s">
        <v>143</v>
      </c>
      <c r="W1432" t="s">
        <v>144</v>
      </c>
      <c r="X1432">
        <v>107</v>
      </c>
      <c r="Y1432" s="5" t="str">
        <f t="shared" si="68"/>
        <v>Average Performing Venue</v>
      </c>
    </row>
    <row r="1433" spans="1:25" x14ac:dyDescent="0.3">
      <c r="A1433">
        <v>307366</v>
      </c>
      <c r="B1433" t="s">
        <v>4261</v>
      </c>
      <c r="C1433">
        <v>1</v>
      </c>
      <c r="D1433" s="5" t="str">
        <f>VLOOKUP(C1433,Country!A:B,2,0)</f>
        <v>India</v>
      </c>
      <c r="E1433" t="s">
        <v>3664</v>
      </c>
      <c r="F1433" t="s">
        <v>4262</v>
      </c>
      <c r="G1433" t="s">
        <v>4257</v>
      </c>
      <c r="H1433" t="s">
        <v>4258</v>
      </c>
      <c r="I1433">
        <v>77.099208399999995</v>
      </c>
      <c r="J1433">
        <v>28.448074699999999</v>
      </c>
      <c r="K1433" t="s">
        <v>147</v>
      </c>
      <c r="L1433">
        <v>550</v>
      </c>
      <c r="M1433" s="5" t="str">
        <f t="shared" si="66"/>
        <v>500-1000</v>
      </c>
      <c r="N1433" t="s">
        <v>2120</v>
      </c>
      <c r="O1433" t="s">
        <v>33</v>
      </c>
      <c r="P1433" t="s">
        <v>33</v>
      </c>
      <c r="Q1433" t="s">
        <v>33</v>
      </c>
      <c r="R1433" t="s">
        <v>33</v>
      </c>
      <c r="S1433">
        <v>2</v>
      </c>
      <c r="T1433">
        <v>3.6</v>
      </c>
      <c r="U1433" t="str">
        <f t="shared" si="67"/>
        <v xml:space="preserve"> 3.5-3.9</v>
      </c>
      <c r="V1433" t="s">
        <v>106</v>
      </c>
      <c r="W1433" t="s">
        <v>107</v>
      </c>
      <c r="X1433">
        <v>59</v>
      </c>
      <c r="Y1433" s="5" t="str">
        <f t="shared" si="68"/>
        <v>Top Performing Venue</v>
      </c>
    </row>
    <row r="1434" spans="1:25" x14ac:dyDescent="0.3">
      <c r="A1434">
        <v>18366026</v>
      </c>
      <c r="B1434" t="s">
        <v>4263</v>
      </c>
      <c r="C1434">
        <v>1</v>
      </c>
      <c r="D1434" s="5" t="str">
        <f>VLOOKUP(C1434,Country!A:B,2,0)</f>
        <v>India</v>
      </c>
      <c r="E1434" t="s">
        <v>3664</v>
      </c>
      <c r="F1434" t="s">
        <v>4264</v>
      </c>
      <c r="G1434" t="s">
        <v>4257</v>
      </c>
      <c r="H1434" t="s">
        <v>4258</v>
      </c>
      <c r="I1434">
        <v>77.099390029999995</v>
      </c>
      <c r="J1434">
        <v>28.4478212</v>
      </c>
      <c r="K1434" t="s">
        <v>4265</v>
      </c>
      <c r="L1434">
        <v>800</v>
      </c>
      <c r="M1434" s="5" t="str">
        <f t="shared" si="66"/>
        <v>500-1000</v>
      </c>
      <c r="N1434" t="s">
        <v>2120</v>
      </c>
      <c r="O1434" t="s">
        <v>32</v>
      </c>
      <c r="P1434" t="s">
        <v>33</v>
      </c>
      <c r="Q1434" t="s">
        <v>33</v>
      </c>
      <c r="R1434" t="s">
        <v>33</v>
      </c>
      <c r="S1434">
        <v>2</v>
      </c>
      <c r="T1434">
        <v>3.8</v>
      </c>
      <c r="U1434" t="str">
        <f t="shared" si="67"/>
        <v xml:space="preserve"> 3.5-3.9</v>
      </c>
      <c r="V1434" t="s">
        <v>106</v>
      </c>
      <c r="W1434" t="s">
        <v>107</v>
      </c>
      <c r="X1434">
        <v>40</v>
      </c>
      <c r="Y1434" s="5" t="str">
        <f t="shared" si="68"/>
        <v>Top Performing Venue</v>
      </c>
    </row>
    <row r="1435" spans="1:25" x14ac:dyDescent="0.3">
      <c r="A1435">
        <v>9895</v>
      </c>
      <c r="B1435" t="s">
        <v>4266</v>
      </c>
      <c r="C1435">
        <v>1</v>
      </c>
      <c r="D1435" s="5" t="str">
        <f>VLOOKUP(C1435,Country!A:B,2,0)</f>
        <v>India</v>
      </c>
      <c r="E1435" t="s">
        <v>3664</v>
      </c>
      <c r="F1435" t="s">
        <v>4267</v>
      </c>
      <c r="G1435" t="s">
        <v>4257</v>
      </c>
      <c r="H1435" t="s">
        <v>4258</v>
      </c>
      <c r="I1435">
        <v>77.099215599999994</v>
      </c>
      <c r="J1435">
        <v>28.4480264</v>
      </c>
      <c r="K1435" t="s">
        <v>4268</v>
      </c>
      <c r="L1435">
        <v>1100</v>
      </c>
      <c r="M1435" s="5" t="str">
        <f t="shared" si="66"/>
        <v>&gt;1000</v>
      </c>
      <c r="N1435" t="s">
        <v>2120</v>
      </c>
      <c r="O1435" t="s">
        <v>32</v>
      </c>
      <c r="P1435" t="s">
        <v>32</v>
      </c>
      <c r="Q1435" t="s">
        <v>33</v>
      </c>
      <c r="R1435" t="s">
        <v>33</v>
      </c>
      <c r="S1435">
        <v>3</v>
      </c>
      <c r="T1435">
        <v>3.6</v>
      </c>
      <c r="U1435" t="str">
        <f t="shared" si="67"/>
        <v xml:space="preserve"> 3.5-3.9</v>
      </c>
      <c r="V1435" t="s">
        <v>106</v>
      </c>
      <c r="W1435" t="s">
        <v>107</v>
      </c>
      <c r="X1435">
        <v>296</v>
      </c>
      <c r="Y1435" s="5" t="str">
        <f t="shared" si="68"/>
        <v>Top Performing Venue</v>
      </c>
    </row>
    <row r="1436" spans="1:25" x14ac:dyDescent="0.3">
      <c r="A1436">
        <v>18453035</v>
      </c>
      <c r="B1436" t="s">
        <v>4269</v>
      </c>
      <c r="C1436">
        <v>1</v>
      </c>
      <c r="D1436" s="5" t="str">
        <f>VLOOKUP(C1436,Country!A:B,2,0)</f>
        <v>India</v>
      </c>
      <c r="E1436" t="s">
        <v>3664</v>
      </c>
      <c r="F1436" t="s">
        <v>4270</v>
      </c>
      <c r="G1436" t="s">
        <v>4257</v>
      </c>
      <c r="H1436" t="s">
        <v>4258</v>
      </c>
      <c r="I1436">
        <v>77.099048800000006</v>
      </c>
      <c r="J1436">
        <v>28.447992200000002</v>
      </c>
      <c r="K1436" t="s">
        <v>4271</v>
      </c>
      <c r="L1436">
        <v>1200</v>
      </c>
      <c r="M1436" s="5" t="str">
        <f t="shared" si="66"/>
        <v>&gt;1000</v>
      </c>
      <c r="N1436" t="s">
        <v>2120</v>
      </c>
      <c r="O1436" t="s">
        <v>32</v>
      </c>
      <c r="P1436" t="s">
        <v>33</v>
      </c>
      <c r="Q1436" t="s">
        <v>33</v>
      </c>
      <c r="R1436" t="s">
        <v>33</v>
      </c>
      <c r="S1436">
        <v>3</v>
      </c>
      <c r="T1436">
        <v>3.6</v>
      </c>
      <c r="U1436" t="str">
        <f t="shared" si="67"/>
        <v xml:space="preserve"> 3.5-3.9</v>
      </c>
      <c r="V1436" t="s">
        <v>106</v>
      </c>
      <c r="W1436" t="s">
        <v>107</v>
      </c>
      <c r="X1436">
        <v>27</v>
      </c>
      <c r="Y1436" s="5" t="str">
        <f t="shared" si="68"/>
        <v>Top Performing Venue</v>
      </c>
    </row>
    <row r="1437" spans="1:25" x14ac:dyDescent="0.3">
      <c r="A1437">
        <v>302455</v>
      </c>
      <c r="B1437" t="s">
        <v>4272</v>
      </c>
      <c r="C1437">
        <v>1</v>
      </c>
      <c r="D1437" s="5" t="str">
        <f>VLOOKUP(C1437,Country!A:B,2,0)</f>
        <v>India</v>
      </c>
      <c r="E1437" t="s">
        <v>3664</v>
      </c>
      <c r="F1437" t="s">
        <v>4273</v>
      </c>
      <c r="G1437" t="s">
        <v>4257</v>
      </c>
      <c r="H1437" t="s">
        <v>4258</v>
      </c>
      <c r="I1437">
        <v>77.099478099999999</v>
      </c>
      <c r="J1437">
        <v>28.4476522</v>
      </c>
      <c r="K1437" t="s">
        <v>4274</v>
      </c>
      <c r="L1437">
        <v>1800</v>
      </c>
      <c r="M1437" s="5" t="str">
        <f t="shared" si="66"/>
        <v>&gt;1000</v>
      </c>
      <c r="N1437" t="s">
        <v>2120</v>
      </c>
      <c r="O1437" t="s">
        <v>32</v>
      </c>
      <c r="P1437" t="s">
        <v>32</v>
      </c>
      <c r="Q1437" t="s">
        <v>33</v>
      </c>
      <c r="R1437" t="s">
        <v>33</v>
      </c>
      <c r="S1437">
        <v>3</v>
      </c>
      <c r="T1437">
        <v>3.5</v>
      </c>
      <c r="U1437" t="str">
        <f t="shared" si="67"/>
        <v xml:space="preserve"> 3.5-3.9</v>
      </c>
      <c r="V1437" t="s">
        <v>106</v>
      </c>
      <c r="W1437" t="s">
        <v>107</v>
      </c>
      <c r="X1437">
        <v>259</v>
      </c>
      <c r="Y1437" s="5" t="str">
        <f t="shared" si="68"/>
        <v>Top Performing Venue</v>
      </c>
    </row>
    <row r="1438" spans="1:25" x14ac:dyDescent="0.3">
      <c r="A1438">
        <v>308248</v>
      </c>
      <c r="B1438" t="s">
        <v>3971</v>
      </c>
      <c r="C1438">
        <v>1</v>
      </c>
      <c r="D1438" s="5" t="str">
        <f>VLOOKUP(C1438,Country!A:B,2,0)</f>
        <v>India</v>
      </c>
      <c r="E1438" t="s">
        <v>3664</v>
      </c>
      <c r="F1438" t="s">
        <v>4275</v>
      </c>
      <c r="G1438" t="s">
        <v>4257</v>
      </c>
      <c r="H1438" t="s">
        <v>4258</v>
      </c>
      <c r="I1438">
        <v>77.099163399999995</v>
      </c>
      <c r="J1438">
        <v>28.448294499999999</v>
      </c>
      <c r="K1438" t="s">
        <v>3972</v>
      </c>
      <c r="L1438">
        <v>350</v>
      </c>
      <c r="M1438" s="5" t="str">
        <f t="shared" si="66"/>
        <v>250-500</v>
      </c>
      <c r="N1438" t="s">
        <v>2120</v>
      </c>
      <c r="O1438" t="s">
        <v>33</v>
      </c>
      <c r="P1438" t="s">
        <v>33</v>
      </c>
      <c r="Q1438" t="s">
        <v>33</v>
      </c>
      <c r="R1438" t="s">
        <v>33</v>
      </c>
      <c r="S1438">
        <v>1</v>
      </c>
      <c r="T1438">
        <v>3.5</v>
      </c>
      <c r="U1438" t="str">
        <f t="shared" si="67"/>
        <v xml:space="preserve"> 3.5-3.9</v>
      </c>
      <c r="V1438" t="s">
        <v>106</v>
      </c>
      <c r="W1438" t="s">
        <v>107</v>
      </c>
      <c r="X1438">
        <v>34</v>
      </c>
      <c r="Y1438" s="5" t="str">
        <f t="shared" si="68"/>
        <v>Top Performing Venue</v>
      </c>
    </row>
    <row r="1439" spans="1:25" x14ac:dyDescent="0.3">
      <c r="A1439">
        <v>313047</v>
      </c>
      <c r="B1439" t="s">
        <v>4276</v>
      </c>
      <c r="C1439">
        <v>1</v>
      </c>
      <c r="D1439" s="5" t="str">
        <f>VLOOKUP(C1439,Country!A:B,2,0)</f>
        <v>India</v>
      </c>
      <c r="E1439" t="s">
        <v>3664</v>
      </c>
      <c r="F1439" t="s">
        <v>4277</v>
      </c>
      <c r="G1439" t="s">
        <v>4257</v>
      </c>
      <c r="H1439" t="s">
        <v>4258</v>
      </c>
      <c r="I1439">
        <v>77.099118399999995</v>
      </c>
      <c r="J1439">
        <v>28.448066000000001</v>
      </c>
      <c r="K1439" t="s">
        <v>4278</v>
      </c>
      <c r="L1439">
        <v>1000</v>
      </c>
      <c r="M1439" s="5" t="str">
        <f t="shared" si="66"/>
        <v>500-1000</v>
      </c>
      <c r="N1439" t="s">
        <v>2120</v>
      </c>
      <c r="O1439" t="s">
        <v>32</v>
      </c>
      <c r="P1439" t="s">
        <v>32</v>
      </c>
      <c r="Q1439" t="s">
        <v>33</v>
      </c>
      <c r="R1439" t="s">
        <v>33</v>
      </c>
      <c r="S1439">
        <v>3</v>
      </c>
      <c r="T1439">
        <v>3.8</v>
      </c>
      <c r="U1439" t="str">
        <f t="shared" si="67"/>
        <v xml:space="preserve"> 3.5-3.9</v>
      </c>
      <c r="V1439" t="s">
        <v>106</v>
      </c>
      <c r="W1439" t="s">
        <v>107</v>
      </c>
      <c r="X1439">
        <v>120</v>
      </c>
      <c r="Y1439" s="5" t="str">
        <f t="shared" si="68"/>
        <v>Top Performing Venue</v>
      </c>
    </row>
    <row r="1440" spans="1:25" x14ac:dyDescent="0.3">
      <c r="A1440">
        <v>8241</v>
      </c>
      <c r="B1440" t="s">
        <v>4279</v>
      </c>
      <c r="C1440">
        <v>1</v>
      </c>
      <c r="D1440" s="5" t="str">
        <f>VLOOKUP(C1440,Country!A:B,2,0)</f>
        <v>India</v>
      </c>
      <c r="E1440" t="s">
        <v>3664</v>
      </c>
      <c r="F1440" t="s">
        <v>4280</v>
      </c>
      <c r="G1440" t="s">
        <v>4257</v>
      </c>
      <c r="H1440" t="s">
        <v>4258</v>
      </c>
      <c r="I1440">
        <v>77.099298300000001</v>
      </c>
      <c r="J1440">
        <v>28.448173000000001</v>
      </c>
      <c r="K1440" t="s">
        <v>4281</v>
      </c>
      <c r="L1440">
        <v>3200</v>
      </c>
      <c r="M1440" s="5" t="str">
        <f t="shared" si="66"/>
        <v>&gt;1000</v>
      </c>
      <c r="N1440" t="s">
        <v>2120</v>
      </c>
      <c r="O1440" t="s">
        <v>32</v>
      </c>
      <c r="P1440" t="s">
        <v>33</v>
      </c>
      <c r="Q1440" t="s">
        <v>33</v>
      </c>
      <c r="R1440" t="s">
        <v>33</v>
      </c>
      <c r="S1440">
        <v>4</v>
      </c>
      <c r="T1440">
        <v>4.2</v>
      </c>
      <c r="U1440" t="str">
        <f t="shared" si="67"/>
        <v xml:space="preserve"> 4.0-4.4</v>
      </c>
      <c r="V1440" t="s">
        <v>47</v>
      </c>
      <c r="W1440" t="s">
        <v>48</v>
      </c>
      <c r="X1440">
        <v>1193</v>
      </c>
      <c r="Y1440" s="5" t="str">
        <f t="shared" si="68"/>
        <v>Top Performing Venue</v>
      </c>
    </row>
    <row r="1441" spans="1:25" x14ac:dyDescent="0.3">
      <c r="A1441">
        <v>18341926</v>
      </c>
      <c r="B1441" t="s">
        <v>4282</v>
      </c>
      <c r="C1441">
        <v>1</v>
      </c>
      <c r="D1441" s="5" t="str">
        <f>VLOOKUP(C1441,Country!A:B,2,0)</f>
        <v>India</v>
      </c>
      <c r="E1441" t="s">
        <v>3664</v>
      </c>
      <c r="F1441" t="s">
        <v>4283</v>
      </c>
      <c r="G1441" t="s">
        <v>4257</v>
      </c>
      <c r="H1441" t="s">
        <v>4258</v>
      </c>
      <c r="I1441">
        <v>77.099118399999995</v>
      </c>
      <c r="J1441">
        <v>28.448155700000001</v>
      </c>
      <c r="K1441" t="s">
        <v>4284</v>
      </c>
      <c r="L1441">
        <v>1400</v>
      </c>
      <c r="M1441" s="5" t="str">
        <f t="shared" si="66"/>
        <v>&gt;1000</v>
      </c>
      <c r="N1441" t="s">
        <v>2120</v>
      </c>
      <c r="O1441" t="s">
        <v>32</v>
      </c>
      <c r="P1441" t="s">
        <v>32</v>
      </c>
      <c r="Q1441" t="s">
        <v>33</v>
      </c>
      <c r="R1441" t="s">
        <v>33</v>
      </c>
      <c r="S1441">
        <v>3</v>
      </c>
      <c r="T1441">
        <v>4.0999999999999996</v>
      </c>
      <c r="U1441" t="str">
        <f t="shared" si="67"/>
        <v xml:space="preserve"> 4.0-4.4</v>
      </c>
      <c r="V1441" t="s">
        <v>47</v>
      </c>
      <c r="W1441" t="s">
        <v>48</v>
      </c>
      <c r="X1441">
        <v>147</v>
      </c>
      <c r="Y1441" s="5" t="str">
        <f t="shared" si="68"/>
        <v>Top Performing Venue</v>
      </c>
    </row>
    <row r="1442" spans="1:25" x14ac:dyDescent="0.3">
      <c r="A1442">
        <v>308023</v>
      </c>
      <c r="B1442" t="s">
        <v>3969</v>
      </c>
      <c r="C1442">
        <v>1</v>
      </c>
      <c r="D1442" s="5" t="str">
        <f>VLOOKUP(C1442,Country!A:B,2,0)</f>
        <v>India</v>
      </c>
      <c r="E1442" t="s">
        <v>3664</v>
      </c>
      <c r="F1442" t="s">
        <v>4285</v>
      </c>
      <c r="G1442" t="s">
        <v>4257</v>
      </c>
      <c r="H1442" t="s">
        <v>4258</v>
      </c>
      <c r="I1442">
        <v>77.099343200000007</v>
      </c>
      <c r="J1442">
        <v>28.447235800000001</v>
      </c>
      <c r="K1442" t="s">
        <v>3972</v>
      </c>
      <c r="L1442">
        <v>500</v>
      </c>
      <c r="M1442" s="5" t="str">
        <f t="shared" si="66"/>
        <v>250-500</v>
      </c>
      <c r="N1442" t="s">
        <v>2120</v>
      </c>
      <c r="O1442" t="s">
        <v>33</v>
      </c>
      <c r="P1442" t="s">
        <v>32</v>
      </c>
      <c r="Q1442" t="s">
        <v>33</v>
      </c>
      <c r="R1442" t="s">
        <v>33</v>
      </c>
      <c r="S1442">
        <v>2</v>
      </c>
      <c r="T1442">
        <v>4.0999999999999996</v>
      </c>
      <c r="U1442" t="str">
        <f t="shared" si="67"/>
        <v xml:space="preserve"> 4.0-4.4</v>
      </c>
      <c r="V1442" t="s">
        <v>47</v>
      </c>
      <c r="W1442" t="s">
        <v>48</v>
      </c>
      <c r="X1442">
        <v>227</v>
      </c>
      <c r="Y1442" s="5" t="str">
        <f t="shared" si="68"/>
        <v>Top Performing Venue</v>
      </c>
    </row>
    <row r="1443" spans="1:25" x14ac:dyDescent="0.3">
      <c r="A1443">
        <v>311486</v>
      </c>
      <c r="B1443" t="s">
        <v>4286</v>
      </c>
      <c r="C1443">
        <v>1</v>
      </c>
      <c r="D1443" s="5" t="str">
        <f>VLOOKUP(C1443,Country!A:B,2,0)</f>
        <v>India</v>
      </c>
      <c r="E1443" t="s">
        <v>3664</v>
      </c>
      <c r="F1443" t="s">
        <v>4287</v>
      </c>
      <c r="G1443" t="s">
        <v>4257</v>
      </c>
      <c r="H1443" t="s">
        <v>4258</v>
      </c>
      <c r="I1443">
        <v>77.099388200000007</v>
      </c>
      <c r="J1443">
        <v>28.447733299999999</v>
      </c>
      <c r="K1443" t="s">
        <v>4288</v>
      </c>
      <c r="L1443">
        <v>1600</v>
      </c>
      <c r="M1443" s="5" t="str">
        <f t="shared" si="66"/>
        <v>&gt;1000</v>
      </c>
      <c r="N1443" t="s">
        <v>2120</v>
      </c>
      <c r="O1443" t="s">
        <v>32</v>
      </c>
      <c r="P1443" t="s">
        <v>32</v>
      </c>
      <c r="Q1443" t="s">
        <v>33</v>
      </c>
      <c r="R1443" t="s">
        <v>33</v>
      </c>
      <c r="S1443">
        <v>3</v>
      </c>
      <c r="T1443">
        <v>4</v>
      </c>
      <c r="U1443" t="str">
        <f t="shared" si="67"/>
        <v xml:space="preserve"> 4.0-4.4</v>
      </c>
      <c r="V1443" t="s">
        <v>47</v>
      </c>
      <c r="W1443" t="s">
        <v>48</v>
      </c>
      <c r="X1443">
        <v>192</v>
      </c>
      <c r="Y1443" s="5" t="str">
        <f t="shared" si="68"/>
        <v>Top Performing Venue</v>
      </c>
    </row>
    <row r="1444" spans="1:25" x14ac:dyDescent="0.3">
      <c r="A1444">
        <v>18138430</v>
      </c>
      <c r="B1444" t="s">
        <v>4289</v>
      </c>
      <c r="C1444">
        <v>1</v>
      </c>
      <c r="D1444" s="5" t="str">
        <f>VLOOKUP(C1444,Country!A:B,2,0)</f>
        <v>India</v>
      </c>
      <c r="E1444" t="s">
        <v>3664</v>
      </c>
      <c r="F1444" t="s">
        <v>4290</v>
      </c>
      <c r="G1444" t="s">
        <v>4257</v>
      </c>
      <c r="H1444" t="s">
        <v>4258</v>
      </c>
      <c r="I1444">
        <v>77.099478099999999</v>
      </c>
      <c r="J1444">
        <v>28.4476522</v>
      </c>
      <c r="K1444" t="s">
        <v>4291</v>
      </c>
      <c r="L1444">
        <v>1000</v>
      </c>
      <c r="M1444" s="5" t="str">
        <f t="shared" si="66"/>
        <v>500-1000</v>
      </c>
      <c r="N1444" t="s">
        <v>2120</v>
      </c>
      <c r="O1444" t="s">
        <v>32</v>
      </c>
      <c r="P1444" t="s">
        <v>33</v>
      </c>
      <c r="Q1444" t="s">
        <v>33</v>
      </c>
      <c r="R1444" t="s">
        <v>33</v>
      </c>
      <c r="S1444">
        <v>3</v>
      </c>
      <c r="T1444">
        <v>4.4000000000000004</v>
      </c>
      <c r="U1444" t="str">
        <f t="shared" si="67"/>
        <v xml:space="preserve"> 4.0-4.4</v>
      </c>
      <c r="V1444" t="s">
        <v>47</v>
      </c>
      <c r="W1444" t="s">
        <v>48</v>
      </c>
      <c r="X1444">
        <v>83</v>
      </c>
      <c r="Y1444" s="5" t="str">
        <f t="shared" si="68"/>
        <v>Top Performing Venue</v>
      </c>
    </row>
    <row r="1445" spans="1:25" x14ac:dyDescent="0.3">
      <c r="A1445">
        <v>18361778</v>
      </c>
      <c r="B1445" t="s">
        <v>4292</v>
      </c>
      <c r="C1445">
        <v>1</v>
      </c>
      <c r="D1445" s="5" t="str">
        <f>VLOOKUP(C1445,Country!A:B,2,0)</f>
        <v>India</v>
      </c>
      <c r="E1445" t="s">
        <v>3664</v>
      </c>
      <c r="F1445" t="s">
        <v>4293</v>
      </c>
      <c r="G1445" t="s">
        <v>4294</v>
      </c>
      <c r="H1445" t="s">
        <v>4295</v>
      </c>
      <c r="I1445">
        <v>77.052623600000004</v>
      </c>
      <c r="J1445">
        <v>28.4616176</v>
      </c>
      <c r="K1445" t="s">
        <v>2620</v>
      </c>
      <c r="L1445">
        <v>3000</v>
      </c>
      <c r="M1445" s="5" t="str">
        <f t="shared" si="66"/>
        <v>&gt;1000</v>
      </c>
      <c r="N1445" t="s">
        <v>2120</v>
      </c>
      <c r="O1445" t="s">
        <v>32</v>
      </c>
      <c r="P1445" t="s">
        <v>33</v>
      </c>
      <c r="Q1445" t="s">
        <v>33</v>
      </c>
      <c r="R1445" t="s">
        <v>33</v>
      </c>
      <c r="S1445">
        <v>4</v>
      </c>
      <c r="T1445">
        <v>4.2</v>
      </c>
      <c r="U1445" t="str">
        <f t="shared" si="67"/>
        <v xml:space="preserve"> 4.0-4.4</v>
      </c>
      <c r="V1445" t="s">
        <v>47</v>
      </c>
      <c r="W1445" t="s">
        <v>48</v>
      </c>
      <c r="X1445">
        <v>77</v>
      </c>
      <c r="Y1445" s="5" t="str">
        <f t="shared" si="68"/>
        <v>Top Performing Venue</v>
      </c>
    </row>
    <row r="1446" spans="1:25" x14ac:dyDescent="0.3">
      <c r="A1446">
        <v>9742</v>
      </c>
      <c r="B1446" t="s">
        <v>4296</v>
      </c>
      <c r="C1446">
        <v>1</v>
      </c>
      <c r="D1446" s="5" t="str">
        <f>VLOOKUP(C1446,Country!A:B,2,0)</f>
        <v>India</v>
      </c>
      <c r="E1446" t="s">
        <v>3664</v>
      </c>
      <c r="F1446" t="s">
        <v>4297</v>
      </c>
      <c r="G1446" t="s">
        <v>4294</v>
      </c>
      <c r="H1446" t="s">
        <v>4295</v>
      </c>
      <c r="I1446">
        <v>77.052545100000003</v>
      </c>
      <c r="J1446">
        <v>28.461655199999999</v>
      </c>
      <c r="K1446" t="s">
        <v>2119</v>
      </c>
      <c r="L1446">
        <v>1600</v>
      </c>
      <c r="M1446" s="5" t="str">
        <f t="shared" si="66"/>
        <v>&gt;1000</v>
      </c>
      <c r="N1446" t="s">
        <v>2120</v>
      </c>
      <c r="O1446" t="s">
        <v>33</v>
      </c>
      <c r="P1446" t="s">
        <v>32</v>
      </c>
      <c r="Q1446" t="s">
        <v>33</v>
      </c>
      <c r="R1446" t="s">
        <v>33</v>
      </c>
      <c r="S1446">
        <v>3</v>
      </c>
      <c r="T1446">
        <v>4.0999999999999996</v>
      </c>
      <c r="U1446" t="str">
        <f t="shared" si="67"/>
        <v xml:space="preserve"> 4.0-4.4</v>
      </c>
      <c r="V1446" t="s">
        <v>47</v>
      </c>
      <c r="W1446" t="s">
        <v>48</v>
      </c>
      <c r="X1446">
        <v>229</v>
      </c>
      <c r="Y1446" s="5" t="str">
        <f t="shared" si="68"/>
        <v>Top Performing Venue</v>
      </c>
    </row>
    <row r="1447" spans="1:25" x14ac:dyDescent="0.3">
      <c r="A1447">
        <v>7518</v>
      </c>
      <c r="B1447" t="s">
        <v>4298</v>
      </c>
      <c r="C1447">
        <v>1</v>
      </c>
      <c r="D1447" s="5" t="str">
        <f>VLOOKUP(C1447,Country!A:B,2,0)</f>
        <v>India</v>
      </c>
      <c r="E1447" t="s">
        <v>3664</v>
      </c>
      <c r="F1447" t="s">
        <v>4299</v>
      </c>
      <c r="G1447" t="s">
        <v>4300</v>
      </c>
      <c r="H1447" t="s">
        <v>4301</v>
      </c>
      <c r="I1447">
        <v>77.104692999999997</v>
      </c>
      <c r="J1447">
        <v>28.4221468</v>
      </c>
      <c r="K1447" t="s">
        <v>2207</v>
      </c>
      <c r="L1447">
        <v>2000</v>
      </c>
      <c r="M1447" s="5" t="str">
        <f t="shared" si="66"/>
        <v>&gt;1000</v>
      </c>
      <c r="N1447" t="s">
        <v>2120</v>
      </c>
      <c r="O1447" t="s">
        <v>32</v>
      </c>
      <c r="P1447" t="s">
        <v>33</v>
      </c>
      <c r="Q1447" t="s">
        <v>33</v>
      </c>
      <c r="R1447" t="s">
        <v>33</v>
      </c>
      <c r="S1447">
        <v>4</v>
      </c>
      <c r="T1447">
        <v>3.4</v>
      </c>
      <c r="U1447" t="str">
        <f t="shared" si="67"/>
        <v xml:space="preserve"> 2.5-3.4</v>
      </c>
      <c r="V1447" t="s">
        <v>143</v>
      </c>
      <c r="W1447" t="s">
        <v>144</v>
      </c>
      <c r="X1447">
        <v>52</v>
      </c>
      <c r="Y1447" s="5" t="str">
        <f t="shared" si="68"/>
        <v>Average Performing Venue</v>
      </c>
    </row>
    <row r="1448" spans="1:25" x14ac:dyDescent="0.3">
      <c r="A1448">
        <v>7516</v>
      </c>
      <c r="B1448" t="s">
        <v>4302</v>
      </c>
      <c r="C1448">
        <v>1</v>
      </c>
      <c r="D1448" s="5" t="str">
        <f>VLOOKUP(C1448,Country!A:B,2,0)</f>
        <v>India</v>
      </c>
      <c r="E1448" t="s">
        <v>3664</v>
      </c>
      <c r="F1448" t="s">
        <v>4299</v>
      </c>
      <c r="G1448" t="s">
        <v>4300</v>
      </c>
      <c r="H1448" t="s">
        <v>4301</v>
      </c>
      <c r="I1448">
        <v>77.104692999999997</v>
      </c>
      <c r="J1448">
        <v>28.4221468</v>
      </c>
      <c r="K1448" t="s">
        <v>4303</v>
      </c>
      <c r="L1448">
        <v>3000</v>
      </c>
      <c r="M1448" s="5" t="str">
        <f t="shared" si="66"/>
        <v>&gt;1000</v>
      </c>
      <c r="N1448" t="s">
        <v>2120</v>
      </c>
      <c r="O1448" t="s">
        <v>32</v>
      </c>
      <c r="P1448" t="s">
        <v>33</v>
      </c>
      <c r="Q1448" t="s">
        <v>33</v>
      </c>
      <c r="R1448" t="s">
        <v>33</v>
      </c>
      <c r="S1448">
        <v>4</v>
      </c>
      <c r="T1448">
        <v>3.6</v>
      </c>
      <c r="U1448" t="str">
        <f t="shared" si="67"/>
        <v xml:space="preserve"> 3.5-3.9</v>
      </c>
      <c r="V1448" t="s">
        <v>106</v>
      </c>
      <c r="W1448" t="s">
        <v>107</v>
      </c>
      <c r="X1448">
        <v>58</v>
      </c>
      <c r="Y1448" s="5" t="str">
        <f t="shared" si="68"/>
        <v>Top Performing Venue</v>
      </c>
    </row>
    <row r="1449" spans="1:25" x14ac:dyDescent="0.3">
      <c r="A1449">
        <v>3586</v>
      </c>
      <c r="B1449" t="s">
        <v>3559</v>
      </c>
      <c r="C1449">
        <v>1</v>
      </c>
      <c r="D1449" s="5" t="str">
        <f>VLOOKUP(C1449,Country!A:B,2,0)</f>
        <v>India</v>
      </c>
      <c r="E1449" t="s">
        <v>3664</v>
      </c>
      <c r="F1449" t="s">
        <v>4304</v>
      </c>
      <c r="G1449" t="s">
        <v>4305</v>
      </c>
      <c r="H1449" t="s">
        <v>4306</v>
      </c>
      <c r="I1449">
        <v>77.080864399999996</v>
      </c>
      <c r="J1449">
        <v>28.4788581</v>
      </c>
      <c r="K1449" t="s">
        <v>147</v>
      </c>
      <c r="L1449">
        <v>650</v>
      </c>
      <c r="M1449" s="5" t="str">
        <f t="shared" si="66"/>
        <v>500-1000</v>
      </c>
      <c r="N1449" t="s">
        <v>2120</v>
      </c>
      <c r="O1449" t="s">
        <v>33</v>
      </c>
      <c r="P1449" t="s">
        <v>32</v>
      </c>
      <c r="Q1449" t="s">
        <v>33</v>
      </c>
      <c r="R1449" t="s">
        <v>33</v>
      </c>
      <c r="S1449">
        <v>2</v>
      </c>
      <c r="T1449">
        <v>3.3</v>
      </c>
      <c r="U1449" t="str">
        <f t="shared" si="67"/>
        <v xml:space="preserve"> 2.5-3.4</v>
      </c>
      <c r="V1449" t="s">
        <v>143</v>
      </c>
      <c r="W1449" t="s">
        <v>144</v>
      </c>
      <c r="X1449">
        <v>25</v>
      </c>
      <c r="Y1449" s="5" t="str">
        <f t="shared" si="68"/>
        <v>Average Performing Venue</v>
      </c>
    </row>
    <row r="1450" spans="1:25" x14ac:dyDescent="0.3">
      <c r="A1450">
        <v>313264</v>
      </c>
      <c r="B1450" t="s">
        <v>3562</v>
      </c>
      <c r="C1450">
        <v>1</v>
      </c>
      <c r="D1450" s="5" t="str">
        <f>VLOOKUP(C1450,Country!A:B,2,0)</f>
        <v>India</v>
      </c>
      <c r="E1450" t="s">
        <v>3664</v>
      </c>
      <c r="F1450" t="s">
        <v>4304</v>
      </c>
      <c r="G1450" t="s">
        <v>4305</v>
      </c>
      <c r="H1450" t="s">
        <v>4306</v>
      </c>
      <c r="I1450">
        <v>77.080729500000004</v>
      </c>
      <c r="J1450">
        <v>28.479248500000001</v>
      </c>
      <c r="K1450" t="s">
        <v>1355</v>
      </c>
      <c r="L1450">
        <v>500</v>
      </c>
      <c r="M1450" s="5" t="str">
        <f t="shared" si="66"/>
        <v>250-500</v>
      </c>
      <c r="N1450" t="s">
        <v>2120</v>
      </c>
      <c r="O1450" t="s">
        <v>33</v>
      </c>
      <c r="P1450" t="s">
        <v>32</v>
      </c>
      <c r="Q1450" t="s">
        <v>33</v>
      </c>
      <c r="R1450" t="s">
        <v>33</v>
      </c>
      <c r="S1450">
        <v>2</v>
      </c>
      <c r="T1450">
        <v>3.4</v>
      </c>
      <c r="U1450" t="str">
        <f t="shared" si="67"/>
        <v xml:space="preserve"> 2.5-3.4</v>
      </c>
      <c r="V1450" t="s">
        <v>143</v>
      </c>
      <c r="W1450" t="s">
        <v>144</v>
      </c>
      <c r="X1450">
        <v>452</v>
      </c>
      <c r="Y1450" s="5" t="str">
        <f t="shared" si="68"/>
        <v>Average Performing Venue</v>
      </c>
    </row>
    <row r="1451" spans="1:25" x14ac:dyDescent="0.3">
      <c r="A1451">
        <v>311805</v>
      </c>
      <c r="B1451" t="s">
        <v>4307</v>
      </c>
      <c r="C1451">
        <v>1</v>
      </c>
      <c r="D1451" s="5" t="str">
        <f>VLOOKUP(C1451,Country!A:B,2,0)</f>
        <v>India</v>
      </c>
      <c r="E1451" t="s">
        <v>3664</v>
      </c>
      <c r="F1451" t="s">
        <v>4308</v>
      </c>
      <c r="G1451" t="s">
        <v>4305</v>
      </c>
      <c r="H1451" t="s">
        <v>4306</v>
      </c>
      <c r="I1451">
        <v>77.080819399999996</v>
      </c>
      <c r="J1451">
        <v>28.478808900000001</v>
      </c>
      <c r="K1451" t="s">
        <v>2285</v>
      </c>
      <c r="L1451">
        <v>2000</v>
      </c>
      <c r="M1451" s="5" t="str">
        <f t="shared" si="66"/>
        <v>&gt;1000</v>
      </c>
      <c r="N1451" t="s">
        <v>2120</v>
      </c>
      <c r="O1451" t="s">
        <v>32</v>
      </c>
      <c r="P1451" t="s">
        <v>33</v>
      </c>
      <c r="Q1451" t="s">
        <v>33</v>
      </c>
      <c r="R1451" t="s">
        <v>33</v>
      </c>
      <c r="S1451">
        <v>4</v>
      </c>
      <c r="T1451">
        <v>2.6</v>
      </c>
      <c r="U1451" t="str">
        <f t="shared" si="67"/>
        <v xml:space="preserve"> 2.5-3.4</v>
      </c>
      <c r="V1451" t="s">
        <v>143</v>
      </c>
      <c r="W1451" t="s">
        <v>144</v>
      </c>
      <c r="X1451">
        <v>35</v>
      </c>
      <c r="Y1451" s="5" t="str">
        <f t="shared" si="68"/>
        <v>Average Performing Venue</v>
      </c>
    </row>
    <row r="1452" spans="1:25" x14ac:dyDescent="0.3">
      <c r="A1452">
        <v>308897</v>
      </c>
      <c r="B1452" t="s">
        <v>2291</v>
      </c>
      <c r="C1452">
        <v>1</v>
      </c>
      <c r="D1452" s="5" t="str">
        <f>VLOOKUP(C1452,Country!A:B,2,0)</f>
        <v>India</v>
      </c>
      <c r="E1452" t="s">
        <v>3664</v>
      </c>
      <c r="F1452" t="s">
        <v>4304</v>
      </c>
      <c r="G1452" t="s">
        <v>4305</v>
      </c>
      <c r="H1452" t="s">
        <v>4306</v>
      </c>
      <c r="I1452">
        <v>77.080864399999996</v>
      </c>
      <c r="J1452">
        <v>28.479126999999998</v>
      </c>
      <c r="K1452" t="s">
        <v>3004</v>
      </c>
      <c r="L1452">
        <v>500</v>
      </c>
      <c r="M1452" s="5" t="str">
        <f t="shared" si="66"/>
        <v>250-500</v>
      </c>
      <c r="N1452" t="s">
        <v>2120</v>
      </c>
      <c r="O1452" t="s">
        <v>33</v>
      </c>
      <c r="P1452" t="s">
        <v>32</v>
      </c>
      <c r="Q1452" t="s">
        <v>33</v>
      </c>
      <c r="R1452" t="s">
        <v>33</v>
      </c>
      <c r="S1452">
        <v>2</v>
      </c>
      <c r="T1452">
        <v>2.6</v>
      </c>
      <c r="U1452" t="str">
        <f t="shared" si="67"/>
        <v xml:space="preserve"> 2.5-3.4</v>
      </c>
      <c r="V1452" t="s">
        <v>143</v>
      </c>
      <c r="W1452" t="s">
        <v>144</v>
      </c>
      <c r="X1452">
        <v>134</v>
      </c>
      <c r="Y1452" s="5" t="str">
        <f t="shared" si="68"/>
        <v>Average Performing Venue</v>
      </c>
    </row>
    <row r="1453" spans="1:25" x14ac:dyDescent="0.3">
      <c r="A1453">
        <v>2825</v>
      </c>
      <c r="B1453" t="s">
        <v>3850</v>
      </c>
      <c r="C1453">
        <v>1</v>
      </c>
      <c r="D1453" s="5" t="str">
        <f>VLOOKUP(C1453,Country!A:B,2,0)</f>
        <v>India</v>
      </c>
      <c r="E1453" t="s">
        <v>3664</v>
      </c>
      <c r="F1453" t="s">
        <v>4309</v>
      </c>
      <c r="G1453" t="s">
        <v>4305</v>
      </c>
      <c r="H1453" t="s">
        <v>4306</v>
      </c>
      <c r="I1453">
        <v>77.080864399999996</v>
      </c>
      <c r="J1453">
        <v>28.4788581</v>
      </c>
      <c r="K1453" t="s">
        <v>2125</v>
      </c>
      <c r="L1453">
        <v>1100</v>
      </c>
      <c r="M1453" s="5" t="str">
        <f t="shared" si="66"/>
        <v>&gt;1000</v>
      </c>
      <c r="N1453" t="s">
        <v>2120</v>
      </c>
      <c r="O1453" t="s">
        <v>32</v>
      </c>
      <c r="P1453" t="s">
        <v>32</v>
      </c>
      <c r="Q1453" t="s">
        <v>33</v>
      </c>
      <c r="R1453" t="s">
        <v>33</v>
      </c>
      <c r="S1453">
        <v>3</v>
      </c>
      <c r="T1453">
        <v>2.7</v>
      </c>
      <c r="U1453" t="str">
        <f t="shared" si="67"/>
        <v xml:space="preserve"> 2.5-3.4</v>
      </c>
      <c r="V1453" t="s">
        <v>143</v>
      </c>
      <c r="W1453" t="s">
        <v>144</v>
      </c>
      <c r="X1453">
        <v>426</v>
      </c>
      <c r="Y1453" s="5" t="str">
        <f t="shared" si="68"/>
        <v>Average Performing Venue</v>
      </c>
    </row>
    <row r="1454" spans="1:25" x14ac:dyDescent="0.3">
      <c r="A1454">
        <v>9674</v>
      </c>
      <c r="B1454" t="s">
        <v>3014</v>
      </c>
      <c r="C1454">
        <v>1</v>
      </c>
      <c r="D1454" s="5" t="str">
        <f>VLOOKUP(C1454,Country!A:B,2,0)</f>
        <v>India</v>
      </c>
      <c r="E1454" t="s">
        <v>3664</v>
      </c>
      <c r="F1454" t="s">
        <v>4310</v>
      </c>
      <c r="G1454" t="s">
        <v>4305</v>
      </c>
      <c r="H1454" t="s">
        <v>4306</v>
      </c>
      <c r="I1454">
        <v>77.080684500000004</v>
      </c>
      <c r="J1454">
        <v>28.4787511</v>
      </c>
      <c r="K1454" t="s">
        <v>2857</v>
      </c>
      <c r="L1454">
        <v>800</v>
      </c>
      <c r="M1454" s="5" t="str">
        <f t="shared" si="66"/>
        <v>500-1000</v>
      </c>
      <c r="N1454" t="s">
        <v>2120</v>
      </c>
      <c r="O1454" t="s">
        <v>33</v>
      </c>
      <c r="P1454" t="s">
        <v>32</v>
      </c>
      <c r="Q1454" t="s">
        <v>33</v>
      </c>
      <c r="R1454" t="s">
        <v>33</v>
      </c>
      <c r="S1454">
        <v>2</v>
      </c>
      <c r="T1454">
        <v>2.9</v>
      </c>
      <c r="U1454" t="str">
        <f t="shared" si="67"/>
        <v xml:space="preserve"> 2.5-3.4</v>
      </c>
      <c r="V1454" t="s">
        <v>143</v>
      </c>
      <c r="W1454" t="s">
        <v>144</v>
      </c>
      <c r="X1454">
        <v>108</v>
      </c>
      <c r="Y1454" s="5" t="str">
        <f t="shared" si="68"/>
        <v>Average Performing Venue</v>
      </c>
    </row>
    <row r="1455" spans="1:25" x14ac:dyDescent="0.3">
      <c r="A1455">
        <v>18276997</v>
      </c>
      <c r="B1455" t="s">
        <v>4311</v>
      </c>
      <c r="C1455">
        <v>1</v>
      </c>
      <c r="D1455" s="5" t="str">
        <f>VLOOKUP(C1455,Country!A:B,2,0)</f>
        <v>India</v>
      </c>
      <c r="E1455" t="s">
        <v>3664</v>
      </c>
      <c r="F1455" t="s">
        <v>4312</v>
      </c>
      <c r="G1455" t="s">
        <v>4305</v>
      </c>
      <c r="H1455" t="s">
        <v>4306</v>
      </c>
      <c r="I1455">
        <v>77.080761420000002</v>
      </c>
      <c r="J1455">
        <v>28.479075439999999</v>
      </c>
      <c r="K1455" t="s">
        <v>147</v>
      </c>
      <c r="L1455">
        <v>150</v>
      </c>
      <c r="M1455" s="5" t="str">
        <f t="shared" si="66"/>
        <v>100-250</v>
      </c>
      <c r="N1455" t="s">
        <v>2120</v>
      </c>
      <c r="O1455" t="s">
        <v>33</v>
      </c>
      <c r="P1455" t="s">
        <v>33</v>
      </c>
      <c r="Q1455" t="s">
        <v>33</v>
      </c>
      <c r="R1455" t="s">
        <v>33</v>
      </c>
      <c r="S1455">
        <v>1</v>
      </c>
      <c r="T1455">
        <v>3.8</v>
      </c>
      <c r="U1455" t="str">
        <f t="shared" si="67"/>
        <v xml:space="preserve"> 3.5-3.9</v>
      </c>
      <c r="V1455" t="s">
        <v>106</v>
      </c>
      <c r="W1455" t="s">
        <v>107</v>
      </c>
      <c r="X1455">
        <v>35</v>
      </c>
      <c r="Y1455" s="5" t="str">
        <f t="shared" si="68"/>
        <v>Top Performing Venue</v>
      </c>
    </row>
    <row r="1456" spans="1:25" x14ac:dyDescent="0.3">
      <c r="A1456">
        <v>18336180</v>
      </c>
      <c r="B1456" t="s">
        <v>2174</v>
      </c>
      <c r="C1456">
        <v>1</v>
      </c>
      <c r="D1456" s="5" t="str">
        <f>VLOOKUP(C1456,Country!A:B,2,0)</f>
        <v>India</v>
      </c>
      <c r="E1456" t="s">
        <v>3664</v>
      </c>
      <c r="F1456" t="s">
        <v>4313</v>
      </c>
      <c r="G1456" t="s">
        <v>4314</v>
      </c>
      <c r="H1456" t="s">
        <v>4315</v>
      </c>
      <c r="I1456">
        <v>77.093123399999996</v>
      </c>
      <c r="J1456">
        <v>28.475750900000001</v>
      </c>
      <c r="K1456" t="s">
        <v>2119</v>
      </c>
      <c r="L1456">
        <v>800</v>
      </c>
      <c r="M1456" s="5" t="str">
        <f t="shared" si="66"/>
        <v>500-1000</v>
      </c>
      <c r="N1456" t="s">
        <v>2120</v>
      </c>
      <c r="O1456" t="s">
        <v>33</v>
      </c>
      <c r="P1456" t="s">
        <v>32</v>
      </c>
      <c r="Q1456" t="s">
        <v>33</v>
      </c>
      <c r="R1456" t="s">
        <v>33</v>
      </c>
      <c r="S1456">
        <v>2</v>
      </c>
      <c r="T1456">
        <v>2.6</v>
      </c>
      <c r="U1456" t="str">
        <f t="shared" si="67"/>
        <v xml:space="preserve"> 2.5-3.4</v>
      </c>
      <c r="V1456" t="s">
        <v>143</v>
      </c>
      <c r="W1456" t="s">
        <v>144</v>
      </c>
      <c r="X1456">
        <v>26</v>
      </c>
      <c r="Y1456" s="5" t="str">
        <f t="shared" si="68"/>
        <v>Average Performing Venue</v>
      </c>
    </row>
    <row r="1457" spans="1:25" x14ac:dyDescent="0.3">
      <c r="A1457">
        <v>311061</v>
      </c>
      <c r="B1457" t="s">
        <v>4316</v>
      </c>
      <c r="C1457">
        <v>1</v>
      </c>
      <c r="D1457" s="5" t="str">
        <f>VLOOKUP(C1457,Country!A:B,2,0)</f>
        <v>India</v>
      </c>
      <c r="E1457" t="s">
        <v>3664</v>
      </c>
      <c r="F1457" t="s">
        <v>3961</v>
      </c>
      <c r="G1457" t="s">
        <v>4314</v>
      </c>
      <c r="H1457" t="s">
        <v>4315</v>
      </c>
      <c r="I1457">
        <v>77.093144170000002</v>
      </c>
      <c r="J1457">
        <v>28.475715449999999</v>
      </c>
      <c r="K1457" t="s">
        <v>2155</v>
      </c>
      <c r="L1457">
        <v>500</v>
      </c>
      <c r="M1457" s="5" t="str">
        <f t="shared" si="66"/>
        <v>250-500</v>
      </c>
      <c r="N1457" t="s">
        <v>2120</v>
      </c>
      <c r="O1457" t="s">
        <v>33</v>
      </c>
      <c r="P1457" t="s">
        <v>32</v>
      </c>
      <c r="Q1457" t="s">
        <v>33</v>
      </c>
      <c r="R1457" t="s">
        <v>33</v>
      </c>
      <c r="S1457">
        <v>2</v>
      </c>
      <c r="T1457">
        <v>3.2</v>
      </c>
      <c r="U1457" t="str">
        <f t="shared" si="67"/>
        <v xml:space="preserve"> 2.5-3.4</v>
      </c>
      <c r="V1457" t="s">
        <v>143</v>
      </c>
      <c r="W1457" t="s">
        <v>144</v>
      </c>
      <c r="X1457">
        <v>38</v>
      </c>
      <c r="Y1457" s="5" t="str">
        <f t="shared" si="68"/>
        <v>Average Performing Venue</v>
      </c>
    </row>
    <row r="1458" spans="1:25" x14ac:dyDescent="0.3">
      <c r="A1458">
        <v>18312471</v>
      </c>
      <c r="B1458" t="s">
        <v>4317</v>
      </c>
      <c r="C1458">
        <v>1</v>
      </c>
      <c r="D1458" s="5" t="str">
        <f>VLOOKUP(C1458,Country!A:B,2,0)</f>
        <v>India</v>
      </c>
      <c r="E1458" t="s">
        <v>3664</v>
      </c>
      <c r="F1458" t="s">
        <v>4318</v>
      </c>
      <c r="G1458" t="s">
        <v>4314</v>
      </c>
      <c r="H1458" t="s">
        <v>4315</v>
      </c>
      <c r="I1458">
        <v>77.093077120000004</v>
      </c>
      <c r="J1458">
        <v>28.47579915</v>
      </c>
      <c r="K1458" t="s">
        <v>4319</v>
      </c>
      <c r="L1458">
        <v>550</v>
      </c>
      <c r="M1458" s="5" t="str">
        <f t="shared" si="66"/>
        <v>500-1000</v>
      </c>
      <c r="N1458" t="s">
        <v>2120</v>
      </c>
      <c r="O1458" t="s">
        <v>33</v>
      </c>
      <c r="P1458" t="s">
        <v>32</v>
      </c>
      <c r="Q1458" t="s">
        <v>33</v>
      </c>
      <c r="R1458" t="s">
        <v>33</v>
      </c>
      <c r="S1458">
        <v>2</v>
      </c>
      <c r="T1458">
        <v>3.6</v>
      </c>
      <c r="U1458" t="str">
        <f t="shared" si="67"/>
        <v xml:space="preserve"> 3.5-3.9</v>
      </c>
      <c r="V1458" t="s">
        <v>106</v>
      </c>
      <c r="W1458" t="s">
        <v>107</v>
      </c>
      <c r="X1458">
        <v>86</v>
      </c>
      <c r="Y1458" s="5" t="str">
        <f t="shared" si="68"/>
        <v>Top Performing Venue</v>
      </c>
    </row>
    <row r="1459" spans="1:25" x14ac:dyDescent="0.3">
      <c r="A1459">
        <v>18378048</v>
      </c>
      <c r="B1459" t="s">
        <v>2323</v>
      </c>
      <c r="C1459">
        <v>1</v>
      </c>
      <c r="D1459" s="5" t="str">
        <f>VLOOKUP(C1459,Country!A:B,2,0)</f>
        <v>India</v>
      </c>
      <c r="E1459" t="s">
        <v>3664</v>
      </c>
      <c r="F1459" t="s">
        <v>4320</v>
      </c>
      <c r="G1459" t="s">
        <v>4314</v>
      </c>
      <c r="H1459" t="s">
        <v>4315</v>
      </c>
      <c r="I1459">
        <v>77.093093999999994</v>
      </c>
      <c r="J1459">
        <v>28.476268000000001</v>
      </c>
      <c r="K1459" t="s">
        <v>2125</v>
      </c>
      <c r="L1459">
        <v>1000</v>
      </c>
      <c r="M1459" s="5" t="str">
        <f t="shared" si="66"/>
        <v>500-1000</v>
      </c>
      <c r="N1459" t="s">
        <v>2120</v>
      </c>
      <c r="O1459" t="s">
        <v>32</v>
      </c>
      <c r="P1459" t="s">
        <v>32</v>
      </c>
      <c r="Q1459" t="s">
        <v>33</v>
      </c>
      <c r="R1459" t="s">
        <v>33</v>
      </c>
      <c r="S1459">
        <v>3</v>
      </c>
      <c r="T1459">
        <v>3.6</v>
      </c>
      <c r="U1459" t="str">
        <f t="shared" si="67"/>
        <v xml:space="preserve"> 3.5-3.9</v>
      </c>
      <c r="V1459" t="s">
        <v>106</v>
      </c>
      <c r="W1459" t="s">
        <v>107</v>
      </c>
      <c r="X1459">
        <v>29</v>
      </c>
      <c r="Y1459" s="5" t="str">
        <f t="shared" si="68"/>
        <v>Top Performing Venue</v>
      </c>
    </row>
    <row r="1460" spans="1:25" x14ac:dyDescent="0.3">
      <c r="A1460">
        <v>18462584</v>
      </c>
      <c r="B1460" t="s">
        <v>4321</v>
      </c>
      <c r="C1460">
        <v>1</v>
      </c>
      <c r="D1460" s="5" t="str">
        <f>VLOOKUP(C1460,Country!A:B,2,0)</f>
        <v>India</v>
      </c>
      <c r="E1460" t="s">
        <v>3664</v>
      </c>
      <c r="F1460" t="s">
        <v>4322</v>
      </c>
      <c r="G1460" t="s">
        <v>4314</v>
      </c>
      <c r="H1460" t="s">
        <v>4315</v>
      </c>
      <c r="I1460">
        <v>77.093352039999999</v>
      </c>
      <c r="J1460">
        <v>28.475652090000001</v>
      </c>
      <c r="K1460" t="s">
        <v>4215</v>
      </c>
      <c r="L1460">
        <v>700</v>
      </c>
      <c r="M1460" s="5" t="str">
        <f t="shared" si="66"/>
        <v>500-1000</v>
      </c>
      <c r="N1460" t="s">
        <v>2120</v>
      </c>
      <c r="O1460" t="s">
        <v>33</v>
      </c>
      <c r="P1460" t="s">
        <v>32</v>
      </c>
      <c r="Q1460" t="s">
        <v>33</v>
      </c>
      <c r="R1460" t="s">
        <v>33</v>
      </c>
      <c r="S1460">
        <v>2</v>
      </c>
      <c r="T1460">
        <v>3.8</v>
      </c>
      <c r="U1460" t="str">
        <f t="shared" si="67"/>
        <v xml:space="preserve"> 3.5-3.9</v>
      </c>
      <c r="V1460" t="s">
        <v>106</v>
      </c>
      <c r="W1460" t="s">
        <v>107</v>
      </c>
      <c r="X1460">
        <v>43</v>
      </c>
      <c r="Y1460" s="5" t="str">
        <f t="shared" si="68"/>
        <v>Top Performing Venue</v>
      </c>
    </row>
    <row r="1461" spans="1:25" x14ac:dyDescent="0.3">
      <c r="A1461">
        <v>5019</v>
      </c>
      <c r="B1461" t="s">
        <v>4323</v>
      </c>
      <c r="C1461">
        <v>1</v>
      </c>
      <c r="D1461" s="5" t="str">
        <f>VLOOKUP(C1461,Country!A:B,2,0)</f>
        <v>India</v>
      </c>
      <c r="E1461" t="s">
        <v>3664</v>
      </c>
      <c r="F1461" t="s">
        <v>4324</v>
      </c>
      <c r="G1461" t="s">
        <v>4325</v>
      </c>
      <c r="H1461" t="s">
        <v>4324</v>
      </c>
      <c r="I1461">
        <v>77.041199500000005</v>
      </c>
      <c r="J1461">
        <v>28.4164952</v>
      </c>
      <c r="K1461" t="s">
        <v>150</v>
      </c>
      <c r="L1461">
        <v>1000</v>
      </c>
      <c r="M1461" s="5" t="str">
        <f t="shared" si="66"/>
        <v>500-1000</v>
      </c>
      <c r="N1461" t="s">
        <v>2120</v>
      </c>
      <c r="O1461" t="s">
        <v>33</v>
      </c>
      <c r="P1461" t="s">
        <v>33</v>
      </c>
      <c r="Q1461" t="s">
        <v>33</v>
      </c>
      <c r="R1461" t="s">
        <v>33</v>
      </c>
      <c r="S1461">
        <v>3</v>
      </c>
      <c r="T1461">
        <v>3.6</v>
      </c>
      <c r="U1461" t="str">
        <f t="shared" si="67"/>
        <v xml:space="preserve"> 3.5-3.9</v>
      </c>
      <c r="V1461" t="s">
        <v>106</v>
      </c>
      <c r="W1461" t="s">
        <v>107</v>
      </c>
      <c r="X1461">
        <v>42</v>
      </c>
      <c r="Y1461" s="5" t="str">
        <f t="shared" si="68"/>
        <v>Top Performing Venue</v>
      </c>
    </row>
    <row r="1462" spans="1:25" x14ac:dyDescent="0.3">
      <c r="A1462">
        <v>4719</v>
      </c>
      <c r="B1462" t="s">
        <v>4326</v>
      </c>
      <c r="C1462">
        <v>1</v>
      </c>
      <c r="D1462" s="5" t="str">
        <f>VLOOKUP(C1462,Country!A:B,2,0)</f>
        <v>India</v>
      </c>
      <c r="E1462" t="s">
        <v>3664</v>
      </c>
      <c r="F1462" t="s">
        <v>4324</v>
      </c>
      <c r="G1462" t="s">
        <v>4325</v>
      </c>
      <c r="H1462" t="s">
        <v>4324</v>
      </c>
      <c r="I1462">
        <v>77.041199500000005</v>
      </c>
      <c r="J1462">
        <v>28.4164952</v>
      </c>
      <c r="K1462" t="s">
        <v>2119</v>
      </c>
      <c r="L1462">
        <v>2000</v>
      </c>
      <c r="M1462" s="5" t="str">
        <f t="shared" si="66"/>
        <v>&gt;1000</v>
      </c>
      <c r="N1462" t="s">
        <v>2120</v>
      </c>
      <c r="O1462" t="s">
        <v>32</v>
      </c>
      <c r="P1462" t="s">
        <v>33</v>
      </c>
      <c r="Q1462" t="s">
        <v>33</v>
      </c>
      <c r="R1462" t="s">
        <v>33</v>
      </c>
      <c r="S1462">
        <v>4</v>
      </c>
      <c r="T1462">
        <v>4</v>
      </c>
      <c r="U1462" t="str">
        <f t="shared" si="67"/>
        <v xml:space="preserve"> 4.0-4.4</v>
      </c>
      <c r="V1462" t="s">
        <v>47</v>
      </c>
      <c r="W1462" t="s">
        <v>48</v>
      </c>
      <c r="X1462">
        <v>111</v>
      </c>
      <c r="Y1462" s="5" t="str">
        <f t="shared" si="68"/>
        <v>Top Performing Venue</v>
      </c>
    </row>
    <row r="1463" spans="1:25" x14ac:dyDescent="0.3">
      <c r="A1463">
        <v>305400</v>
      </c>
      <c r="B1463" t="s">
        <v>4327</v>
      </c>
      <c r="C1463">
        <v>1</v>
      </c>
      <c r="D1463" s="5" t="str">
        <f>VLOOKUP(C1463,Country!A:B,2,0)</f>
        <v>India</v>
      </c>
      <c r="E1463" t="s">
        <v>3664</v>
      </c>
      <c r="F1463" t="s">
        <v>4328</v>
      </c>
      <c r="G1463" t="s">
        <v>4329</v>
      </c>
      <c r="H1463" t="s">
        <v>4330</v>
      </c>
      <c r="I1463">
        <v>77.103164899999996</v>
      </c>
      <c r="J1463">
        <v>28.481847500000001</v>
      </c>
      <c r="K1463" t="s">
        <v>2155</v>
      </c>
      <c r="L1463">
        <v>2500</v>
      </c>
      <c r="M1463" s="5" t="str">
        <f t="shared" si="66"/>
        <v>&gt;1000</v>
      </c>
      <c r="N1463" t="s">
        <v>2120</v>
      </c>
      <c r="O1463" t="s">
        <v>32</v>
      </c>
      <c r="P1463" t="s">
        <v>33</v>
      </c>
      <c r="Q1463" t="s">
        <v>33</v>
      </c>
      <c r="R1463" t="s">
        <v>33</v>
      </c>
      <c r="S1463">
        <v>4</v>
      </c>
      <c r="T1463">
        <v>2.6</v>
      </c>
      <c r="U1463" t="str">
        <f t="shared" si="67"/>
        <v xml:space="preserve"> 2.5-3.4</v>
      </c>
      <c r="V1463" t="s">
        <v>143</v>
      </c>
      <c r="W1463" t="s">
        <v>144</v>
      </c>
      <c r="X1463">
        <v>20</v>
      </c>
      <c r="Y1463" s="5" t="str">
        <f t="shared" si="68"/>
        <v>Average Performing Venue</v>
      </c>
    </row>
    <row r="1464" spans="1:25" x14ac:dyDescent="0.3">
      <c r="A1464">
        <v>309141</v>
      </c>
      <c r="B1464" t="s">
        <v>4331</v>
      </c>
      <c r="C1464">
        <v>1</v>
      </c>
      <c r="D1464" s="5" t="str">
        <f>VLOOKUP(C1464,Country!A:B,2,0)</f>
        <v>India</v>
      </c>
      <c r="E1464" t="s">
        <v>3664</v>
      </c>
      <c r="F1464" t="s">
        <v>4332</v>
      </c>
      <c r="G1464" t="s">
        <v>4333</v>
      </c>
      <c r="H1464" t="s">
        <v>4334</v>
      </c>
      <c r="I1464">
        <v>77.095064500000007</v>
      </c>
      <c r="J1464">
        <v>28.460459</v>
      </c>
      <c r="K1464" t="s">
        <v>4335</v>
      </c>
      <c r="L1464">
        <v>300</v>
      </c>
      <c r="M1464" s="5" t="str">
        <f t="shared" si="66"/>
        <v>250-500</v>
      </c>
      <c r="N1464" t="s">
        <v>2120</v>
      </c>
      <c r="O1464" t="s">
        <v>33</v>
      </c>
      <c r="P1464" t="s">
        <v>33</v>
      </c>
      <c r="Q1464" t="s">
        <v>33</v>
      </c>
      <c r="R1464" t="s">
        <v>33</v>
      </c>
      <c r="S1464">
        <v>1</v>
      </c>
      <c r="T1464">
        <v>2.7</v>
      </c>
      <c r="U1464" t="str">
        <f t="shared" si="67"/>
        <v xml:space="preserve"> 2.5-3.4</v>
      </c>
      <c r="V1464" t="s">
        <v>143</v>
      </c>
      <c r="W1464" t="s">
        <v>144</v>
      </c>
      <c r="X1464">
        <v>24</v>
      </c>
      <c r="Y1464" s="5" t="str">
        <f t="shared" si="68"/>
        <v>Average Performing Venue</v>
      </c>
    </row>
    <row r="1465" spans="1:25" x14ac:dyDescent="0.3">
      <c r="A1465">
        <v>302880</v>
      </c>
      <c r="B1465" t="s">
        <v>2716</v>
      </c>
      <c r="C1465">
        <v>1</v>
      </c>
      <c r="D1465" s="5" t="str">
        <f>VLOOKUP(C1465,Country!A:B,2,0)</f>
        <v>India</v>
      </c>
      <c r="E1465" t="s">
        <v>3664</v>
      </c>
      <c r="F1465" t="s">
        <v>4336</v>
      </c>
      <c r="G1465" t="s">
        <v>4333</v>
      </c>
      <c r="H1465" t="s">
        <v>4334</v>
      </c>
      <c r="I1465">
        <v>77.094892400000006</v>
      </c>
      <c r="J1465">
        <v>28.460302899999999</v>
      </c>
      <c r="K1465" t="s">
        <v>2720</v>
      </c>
      <c r="L1465">
        <v>1000</v>
      </c>
      <c r="M1465" s="5" t="str">
        <f t="shared" si="66"/>
        <v>500-1000</v>
      </c>
      <c r="N1465" t="s">
        <v>2120</v>
      </c>
      <c r="O1465" t="s">
        <v>32</v>
      </c>
      <c r="P1465" t="s">
        <v>32</v>
      </c>
      <c r="Q1465" t="s">
        <v>33</v>
      </c>
      <c r="R1465" t="s">
        <v>33</v>
      </c>
      <c r="S1465">
        <v>3</v>
      </c>
      <c r="T1465">
        <v>2.8</v>
      </c>
      <c r="U1465" t="str">
        <f t="shared" si="67"/>
        <v xml:space="preserve"> 2.5-3.4</v>
      </c>
      <c r="V1465" t="s">
        <v>143</v>
      </c>
      <c r="W1465" t="s">
        <v>144</v>
      </c>
      <c r="X1465">
        <v>261</v>
      </c>
      <c r="Y1465" s="5" t="str">
        <f t="shared" si="68"/>
        <v>Average Performing Venue</v>
      </c>
    </row>
    <row r="1466" spans="1:25" x14ac:dyDescent="0.3">
      <c r="A1466">
        <v>303960</v>
      </c>
      <c r="B1466" t="s">
        <v>4337</v>
      </c>
      <c r="C1466">
        <v>1</v>
      </c>
      <c r="D1466" s="5" t="str">
        <f>VLOOKUP(C1466,Country!A:B,2,0)</f>
        <v>India</v>
      </c>
      <c r="E1466" t="s">
        <v>3664</v>
      </c>
      <c r="F1466" t="s">
        <v>4338</v>
      </c>
      <c r="G1466" t="s">
        <v>4333</v>
      </c>
      <c r="H1466" t="s">
        <v>4334</v>
      </c>
      <c r="I1466">
        <v>77.095027299999998</v>
      </c>
      <c r="J1466">
        <v>28.460270999999999</v>
      </c>
      <c r="K1466" t="s">
        <v>4339</v>
      </c>
      <c r="L1466">
        <v>2000</v>
      </c>
      <c r="M1466" s="5" t="str">
        <f t="shared" si="66"/>
        <v>&gt;1000</v>
      </c>
      <c r="N1466" t="s">
        <v>2120</v>
      </c>
      <c r="O1466" t="s">
        <v>33</v>
      </c>
      <c r="P1466" t="s">
        <v>33</v>
      </c>
      <c r="Q1466" t="s">
        <v>33</v>
      </c>
      <c r="R1466" t="s">
        <v>33</v>
      </c>
      <c r="S1466">
        <v>4</v>
      </c>
      <c r="T1466">
        <v>4.5999999999999996</v>
      </c>
      <c r="U1466" t="str">
        <f t="shared" si="67"/>
        <v xml:space="preserve"> 4.5-4.9</v>
      </c>
      <c r="V1466" t="s">
        <v>34</v>
      </c>
      <c r="W1466" t="s">
        <v>35</v>
      </c>
      <c r="X1466">
        <v>2093</v>
      </c>
      <c r="Y1466" s="5" t="str">
        <f t="shared" si="68"/>
        <v>Top Performing Venue</v>
      </c>
    </row>
    <row r="1467" spans="1:25" x14ac:dyDescent="0.3">
      <c r="A1467">
        <v>9773</v>
      </c>
      <c r="B1467" t="s">
        <v>4340</v>
      </c>
      <c r="C1467">
        <v>1</v>
      </c>
      <c r="D1467" s="5" t="str">
        <f>VLOOKUP(C1467,Country!A:B,2,0)</f>
        <v>India</v>
      </c>
      <c r="E1467" t="s">
        <v>3664</v>
      </c>
      <c r="F1467" t="s">
        <v>4341</v>
      </c>
      <c r="G1467" t="s">
        <v>4333</v>
      </c>
      <c r="H1467" t="s">
        <v>4334</v>
      </c>
      <c r="I1467">
        <v>77.094622599999994</v>
      </c>
      <c r="J1467">
        <v>28.460546000000001</v>
      </c>
      <c r="K1467" t="s">
        <v>4342</v>
      </c>
      <c r="L1467">
        <v>1500</v>
      </c>
      <c r="M1467" s="5" t="str">
        <f t="shared" si="66"/>
        <v>&gt;1000</v>
      </c>
      <c r="N1467" t="s">
        <v>2120</v>
      </c>
      <c r="O1467" t="s">
        <v>33</v>
      </c>
      <c r="P1467" t="s">
        <v>33</v>
      </c>
      <c r="Q1467" t="s">
        <v>33</v>
      </c>
      <c r="R1467" t="s">
        <v>33</v>
      </c>
      <c r="S1467">
        <v>3</v>
      </c>
      <c r="T1467">
        <v>3.6</v>
      </c>
      <c r="U1467" t="str">
        <f t="shared" si="67"/>
        <v xml:space="preserve"> 3.5-3.9</v>
      </c>
      <c r="V1467" t="s">
        <v>106</v>
      </c>
      <c r="W1467" t="s">
        <v>107</v>
      </c>
      <c r="X1467">
        <v>38</v>
      </c>
      <c r="Y1467" s="5" t="str">
        <f t="shared" si="68"/>
        <v>Top Performing Venue</v>
      </c>
    </row>
    <row r="1468" spans="1:25" x14ac:dyDescent="0.3">
      <c r="A1468">
        <v>309125</v>
      </c>
      <c r="B1468" t="s">
        <v>4343</v>
      </c>
      <c r="C1468">
        <v>1</v>
      </c>
      <c r="D1468" s="5" t="str">
        <f>VLOOKUP(C1468,Country!A:B,2,0)</f>
        <v>India</v>
      </c>
      <c r="E1468" t="s">
        <v>3664</v>
      </c>
      <c r="F1468" t="s">
        <v>4344</v>
      </c>
      <c r="G1468" t="s">
        <v>4333</v>
      </c>
      <c r="H1468" t="s">
        <v>4334</v>
      </c>
      <c r="I1468">
        <v>77.094698899999997</v>
      </c>
      <c r="J1468">
        <v>28.460408699999999</v>
      </c>
      <c r="K1468" t="s">
        <v>40</v>
      </c>
      <c r="L1468">
        <v>1250</v>
      </c>
      <c r="M1468" s="5" t="str">
        <f t="shared" si="66"/>
        <v>&gt;1000</v>
      </c>
      <c r="N1468" t="s">
        <v>2120</v>
      </c>
      <c r="O1468" t="s">
        <v>32</v>
      </c>
      <c r="P1468" t="s">
        <v>33</v>
      </c>
      <c r="Q1468" t="s">
        <v>33</v>
      </c>
      <c r="R1468" t="s">
        <v>33</v>
      </c>
      <c r="S1468">
        <v>3</v>
      </c>
      <c r="T1468">
        <v>3.9</v>
      </c>
      <c r="U1468" t="str">
        <f t="shared" si="67"/>
        <v xml:space="preserve"> 3.5-3.9</v>
      </c>
      <c r="V1468" t="s">
        <v>106</v>
      </c>
      <c r="W1468" t="s">
        <v>107</v>
      </c>
      <c r="X1468">
        <v>106</v>
      </c>
      <c r="Y1468" s="5" t="str">
        <f t="shared" si="68"/>
        <v>Top Performing Venue</v>
      </c>
    </row>
    <row r="1469" spans="1:25" x14ac:dyDescent="0.3">
      <c r="A1469">
        <v>18463965</v>
      </c>
      <c r="B1469" t="s">
        <v>4345</v>
      </c>
      <c r="C1469">
        <v>1</v>
      </c>
      <c r="D1469" s="5" t="str">
        <f>VLOOKUP(C1469,Country!A:B,2,0)</f>
        <v>India</v>
      </c>
      <c r="E1469" t="s">
        <v>3664</v>
      </c>
      <c r="F1469" t="s">
        <v>4334</v>
      </c>
      <c r="G1469" t="s">
        <v>4333</v>
      </c>
      <c r="H1469" t="s">
        <v>4334</v>
      </c>
      <c r="I1469">
        <v>77.094982299999998</v>
      </c>
      <c r="J1469">
        <v>28.4603115</v>
      </c>
      <c r="K1469" t="s">
        <v>4346</v>
      </c>
      <c r="L1469">
        <v>1600</v>
      </c>
      <c r="M1469" s="5" t="str">
        <f t="shared" si="66"/>
        <v>&gt;1000</v>
      </c>
      <c r="N1469" t="s">
        <v>2120</v>
      </c>
      <c r="O1469" t="s">
        <v>32</v>
      </c>
      <c r="P1469" t="s">
        <v>33</v>
      </c>
      <c r="Q1469" t="s">
        <v>33</v>
      </c>
      <c r="R1469" t="s">
        <v>33</v>
      </c>
      <c r="S1469">
        <v>3</v>
      </c>
      <c r="T1469">
        <v>3.8</v>
      </c>
      <c r="U1469" t="str">
        <f t="shared" si="67"/>
        <v xml:space="preserve"> 3.5-3.9</v>
      </c>
      <c r="V1469" t="s">
        <v>106</v>
      </c>
      <c r="W1469" t="s">
        <v>107</v>
      </c>
      <c r="X1469">
        <v>31</v>
      </c>
      <c r="Y1469" s="5" t="str">
        <f t="shared" si="68"/>
        <v>Top Performing Venue</v>
      </c>
    </row>
    <row r="1470" spans="1:25" x14ac:dyDescent="0.3">
      <c r="A1470">
        <v>18408054</v>
      </c>
      <c r="B1470" t="s">
        <v>4347</v>
      </c>
      <c r="C1470">
        <v>1</v>
      </c>
      <c r="D1470" s="5" t="str">
        <f>VLOOKUP(C1470,Country!A:B,2,0)</f>
        <v>India</v>
      </c>
      <c r="E1470" t="s">
        <v>3664</v>
      </c>
      <c r="F1470" t="s">
        <v>4348</v>
      </c>
      <c r="G1470" t="s">
        <v>4333</v>
      </c>
      <c r="H1470" t="s">
        <v>4334</v>
      </c>
      <c r="I1470">
        <v>77.095431899999994</v>
      </c>
      <c r="J1470">
        <v>28.4604444</v>
      </c>
      <c r="K1470" t="s">
        <v>4349</v>
      </c>
      <c r="L1470">
        <v>700</v>
      </c>
      <c r="M1470" s="5" t="str">
        <f t="shared" si="66"/>
        <v>500-1000</v>
      </c>
      <c r="N1470" t="s">
        <v>2120</v>
      </c>
      <c r="O1470" t="s">
        <v>33</v>
      </c>
      <c r="P1470" t="s">
        <v>32</v>
      </c>
      <c r="Q1470" t="s">
        <v>33</v>
      </c>
      <c r="R1470" t="s">
        <v>33</v>
      </c>
      <c r="S1470">
        <v>2</v>
      </c>
      <c r="T1470">
        <v>4.0999999999999996</v>
      </c>
      <c r="U1470" t="str">
        <f t="shared" si="67"/>
        <v xml:space="preserve"> 4.0-4.4</v>
      </c>
      <c r="V1470" t="s">
        <v>47</v>
      </c>
      <c r="W1470" t="s">
        <v>48</v>
      </c>
      <c r="X1470">
        <v>84</v>
      </c>
      <c r="Y1470" s="5" t="str">
        <f t="shared" si="68"/>
        <v>Top Performing Venue</v>
      </c>
    </row>
    <row r="1471" spans="1:25" x14ac:dyDescent="0.3">
      <c r="A1471">
        <v>2091</v>
      </c>
      <c r="B1471" t="s">
        <v>4350</v>
      </c>
      <c r="C1471">
        <v>1</v>
      </c>
      <c r="D1471" s="5" t="str">
        <f>VLOOKUP(C1471,Country!A:B,2,0)</f>
        <v>India</v>
      </c>
      <c r="E1471" t="s">
        <v>3664</v>
      </c>
      <c r="F1471" t="s">
        <v>4351</v>
      </c>
      <c r="G1471" t="s">
        <v>4352</v>
      </c>
      <c r="H1471" t="s">
        <v>4353</v>
      </c>
      <c r="I1471">
        <v>77.097185300000007</v>
      </c>
      <c r="J1471">
        <v>28.4543812</v>
      </c>
      <c r="K1471" t="s">
        <v>2285</v>
      </c>
      <c r="L1471">
        <v>400</v>
      </c>
      <c r="M1471" s="5" t="str">
        <f t="shared" si="66"/>
        <v>250-500</v>
      </c>
      <c r="N1471" t="s">
        <v>2120</v>
      </c>
      <c r="O1471" t="s">
        <v>33</v>
      </c>
      <c r="P1471" t="s">
        <v>32</v>
      </c>
      <c r="Q1471" t="s">
        <v>33</v>
      </c>
      <c r="R1471" t="s">
        <v>33</v>
      </c>
      <c r="S1471">
        <v>1</v>
      </c>
      <c r="T1471">
        <v>3.3</v>
      </c>
      <c r="U1471" t="str">
        <f t="shared" si="67"/>
        <v xml:space="preserve"> 2.5-3.4</v>
      </c>
      <c r="V1471" t="s">
        <v>143</v>
      </c>
      <c r="W1471" t="s">
        <v>144</v>
      </c>
      <c r="X1471">
        <v>165</v>
      </c>
      <c r="Y1471" s="5" t="str">
        <f t="shared" si="68"/>
        <v>Average Performing Venue</v>
      </c>
    </row>
    <row r="1472" spans="1:25" x14ac:dyDescent="0.3">
      <c r="A1472">
        <v>305790</v>
      </c>
      <c r="B1472" t="s">
        <v>4354</v>
      </c>
      <c r="C1472">
        <v>1</v>
      </c>
      <c r="D1472" s="5" t="str">
        <f>VLOOKUP(C1472,Country!A:B,2,0)</f>
        <v>India</v>
      </c>
      <c r="E1472" t="s">
        <v>3664</v>
      </c>
      <c r="F1472" t="s">
        <v>4353</v>
      </c>
      <c r="G1472" t="s">
        <v>4352</v>
      </c>
      <c r="H1472" t="s">
        <v>4353</v>
      </c>
      <c r="I1472">
        <v>77.089323030000003</v>
      </c>
      <c r="J1472">
        <v>28.432309589999999</v>
      </c>
      <c r="K1472" t="s">
        <v>3116</v>
      </c>
      <c r="L1472">
        <v>1000</v>
      </c>
      <c r="M1472" s="5" t="str">
        <f t="shared" si="66"/>
        <v>500-1000</v>
      </c>
      <c r="N1472" t="s">
        <v>2120</v>
      </c>
      <c r="O1472" t="s">
        <v>33</v>
      </c>
      <c r="P1472" t="s">
        <v>32</v>
      </c>
      <c r="Q1472" t="s">
        <v>32</v>
      </c>
      <c r="R1472" t="s">
        <v>33</v>
      </c>
      <c r="S1472">
        <v>3</v>
      </c>
      <c r="T1472">
        <v>2.7</v>
      </c>
      <c r="U1472" t="str">
        <f t="shared" si="67"/>
        <v xml:space="preserve"> 2.5-3.4</v>
      </c>
      <c r="V1472" t="s">
        <v>143</v>
      </c>
      <c r="W1472" t="s">
        <v>144</v>
      </c>
      <c r="X1472">
        <v>185</v>
      </c>
      <c r="Y1472" s="5" t="str">
        <f t="shared" si="68"/>
        <v>Average Performing Venue</v>
      </c>
    </row>
    <row r="1473" spans="1:25" x14ac:dyDescent="0.3">
      <c r="A1473">
        <v>3445</v>
      </c>
      <c r="B1473" t="s">
        <v>4355</v>
      </c>
      <c r="C1473">
        <v>1</v>
      </c>
      <c r="D1473" s="5" t="str">
        <f>VLOOKUP(C1473,Country!A:B,2,0)</f>
        <v>India</v>
      </c>
      <c r="E1473" t="s">
        <v>3664</v>
      </c>
      <c r="F1473" t="s">
        <v>4356</v>
      </c>
      <c r="G1473" t="s">
        <v>4352</v>
      </c>
      <c r="H1473" t="s">
        <v>4353</v>
      </c>
      <c r="I1473">
        <v>77.097949499999999</v>
      </c>
      <c r="J1473">
        <v>28.449478200000001</v>
      </c>
      <c r="K1473" t="s">
        <v>2285</v>
      </c>
      <c r="L1473">
        <v>550</v>
      </c>
      <c r="M1473" s="5" t="str">
        <f t="shared" si="66"/>
        <v>500-1000</v>
      </c>
      <c r="N1473" t="s">
        <v>2120</v>
      </c>
      <c r="O1473" t="s">
        <v>33</v>
      </c>
      <c r="P1473" t="s">
        <v>32</v>
      </c>
      <c r="Q1473" t="s">
        <v>33</v>
      </c>
      <c r="R1473" t="s">
        <v>33</v>
      </c>
      <c r="S1473">
        <v>2</v>
      </c>
      <c r="T1473">
        <v>2.8</v>
      </c>
      <c r="U1473" t="str">
        <f t="shared" si="67"/>
        <v xml:space="preserve"> 2.5-3.4</v>
      </c>
      <c r="V1473" t="s">
        <v>143</v>
      </c>
      <c r="W1473" t="s">
        <v>144</v>
      </c>
      <c r="X1473">
        <v>48</v>
      </c>
      <c r="Y1473" s="5" t="str">
        <f t="shared" si="68"/>
        <v>Average Performing Venue</v>
      </c>
    </row>
    <row r="1474" spans="1:25" x14ac:dyDescent="0.3">
      <c r="A1474">
        <v>312111</v>
      </c>
      <c r="B1474" t="s">
        <v>4357</v>
      </c>
      <c r="C1474">
        <v>1</v>
      </c>
      <c r="D1474" s="5" t="str">
        <f>VLOOKUP(C1474,Country!A:B,2,0)</f>
        <v>India</v>
      </c>
      <c r="E1474" t="s">
        <v>3664</v>
      </c>
      <c r="F1474" t="s">
        <v>4358</v>
      </c>
      <c r="G1474" t="s">
        <v>4352</v>
      </c>
      <c r="H1474" t="s">
        <v>4353</v>
      </c>
      <c r="I1474">
        <v>77.098633899999996</v>
      </c>
      <c r="J1474">
        <v>28.449924599999999</v>
      </c>
      <c r="K1474" t="s">
        <v>2659</v>
      </c>
      <c r="L1474">
        <v>800</v>
      </c>
      <c r="M1474" s="5" t="str">
        <f t="shared" si="66"/>
        <v>500-1000</v>
      </c>
      <c r="N1474" t="s">
        <v>2120</v>
      </c>
      <c r="O1474" t="s">
        <v>32</v>
      </c>
      <c r="P1474" t="s">
        <v>33</v>
      </c>
      <c r="Q1474" t="s">
        <v>33</v>
      </c>
      <c r="R1474" t="s">
        <v>33</v>
      </c>
      <c r="S1474">
        <v>2</v>
      </c>
      <c r="T1474">
        <v>2.8</v>
      </c>
      <c r="U1474" t="str">
        <f t="shared" si="67"/>
        <v xml:space="preserve"> 2.5-3.4</v>
      </c>
      <c r="V1474" t="s">
        <v>143</v>
      </c>
      <c r="W1474" t="s">
        <v>144</v>
      </c>
      <c r="X1474">
        <v>14</v>
      </c>
      <c r="Y1474" s="5" t="str">
        <f t="shared" si="68"/>
        <v>Average Performing Venue</v>
      </c>
    </row>
    <row r="1475" spans="1:25" x14ac:dyDescent="0.3">
      <c r="A1475">
        <v>2475</v>
      </c>
      <c r="B1475" t="s">
        <v>4359</v>
      </c>
      <c r="C1475">
        <v>1</v>
      </c>
      <c r="D1475" s="5" t="str">
        <f>VLOOKUP(C1475,Country!A:B,2,0)</f>
        <v>India</v>
      </c>
      <c r="E1475" t="s">
        <v>3664</v>
      </c>
      <c r="F1475" t="s">
        <v>4360</v>
      </c>
      <c r="G1475" t="s">
        <v>4352</v>
      </c>
      <c r="H1475" t="s">
        <v>4353</v>
      </c>
      <c r="I1475">
        <v>77.094143200000005</v>
      </c>
      <c r="J1475">
        <v>28.466795300000001</v>
      </c>
      <c r="K1475" t="s">
        <v>2285</v>
      </c>
      <c r="L1475">
        <v>850</v>
      </c>
      <c r="M1475" s="5" t="str">
        <f t="shared" ref="M1475:M1538" si="69">_xlfn.IFS(L1475&gt;1000, "&gt;1000", L1475&gt;500, "500-1000", L1475&gt;250, "250-500",L1475&gt;100, "100-250", L1475&gt;=0, "0-100" )</f>
        <v>500-1000</v>
      </c>
      <c r="N1475" t="s">
        <v>2120</v>
      </c>
      <c r="O1475" t="s">
        <v>32</v>
      </c>
      <c r="P1475" t="s">
        <v>33</v>
      </c>
      <c r="Q1475" t="s">
        <v>33</v>
      </c>
      <c r="R1475" t="s">
        <v>33</v>
      </c>
      <c r="S1475">
        <v>2</v>
      </c>
      <c r="T1475">
        <v>3.2</v>
      </c>
      <c r="U1475" t="str">
        <f t="shared" ref="U1475:U1538" si="70">_xlfn.IFS(T1475 &gt;= 4.5, " 4.5-4.9", T1475 &gt;= 4, " 4.0-4.4", T1475 &gt;= 3.5, " 3.5-3.9", T1475 &gt;= 2.5, " 2.5-3.4", T1475 &gt;= 1.8, " 1.8-2.4", T1475 &gt;= 0, " 0")</f>
        <v xml:space="preserve"> 2.5-3.4</v>
      </c>
      <c r="V1475" t="s">
        <v>143</v>
      </c>
      <c r="W1475" t="s">
        <v>144</v>
      </c>
      <c r="X1475">
        <v>37</v>
      </c>
      <c r="Y1475" s="5" t="str">
        <f t="shared" ref="Y1475:Y1538" si="71">_xlfn.IFS(T1475&gt;=3.5, "Top Performing Venue", T1475&gt;=2.5, "Average Performing Venue", T1475&gt;=0, " Under Performing Venue")</f>
        <v>Average Performing Venue</v>
      </c>
    </row>
    <row r="1476" spans="1:25" x14ac:dyDescent="0.3">
      <c r="A1476">
        <v>18361772</v>
      </c>
      <c r="B1476" t="s">
        <v>4361</v>
      </c>
      <c r="C1476">
        <v>1</v>
      </c>
      <c r="D1476" s="5" t="str">
        <f>VLOOKUP(C1476,Country!A:B,2,0)</f>
        <v>India</v>
      </c>
      <c r="E1476" t="s">
        <v>3664</v>
      </c>
      <c r="F1476" t="s">
        <v>4362</v>
      </c>
      <c r="G1476" t="s">
        <v>4352</v>
      </c>
      <c r="H1476" t="s">
        <v>4353</v>
      </c>
      <c r="I1476">
        <v>77.104287400000004</v>
      </c>
      <c r="J1476">
        <v>28.437237199999998</v>
      </c>
      <c r="K1476" t="s">
        <v>4363</v>
      </c>
      <c r="L1476">
        <v>800</v>
      </c>
      <c r="M1476" s="5" t="str">
        <f t="shared" si="69"/>
        <v>500-1000</v>
      </c>
      <c r="N1476" t="s">
        <v>2120</v>
      </c>
      <c r="O1476" t="s">
        <v>33</v>
      </c>
      <c r="P1476" t="s">
        <v>32</v>
      </c>
      <c r="Q1476" t="s">
        <v>33</v>
      </c>
      <c r="R1476" t="s">
        <v>33</v>
      </c>
      <c r="S1476">
        <v>2</v>
      </c>
      <c r="T1476">
        <v>3.2</v>
      </c>
      <c r="U1476" t="str">
        <f t="shared" si="70"/>
        <v xml:space="preserve"> 2.5-3.4</v>
      </c>
      <c r="V1476" t="s">
        <v>143</v>
      </c>
      <c r="W1476" t="s">
        <v>144</v>
      </c>
      <c r="X1476">
        <v>30</v>
      </c>
      <c r="Y1476" s="5" t="str">
        <f t="shared" si="71"/>
        <v>Average Performing Venue</v>
      </c>
    </row>
    <row r="1477" spans="1:25" x14ac:dyDescent="0.3">
      <c r="A1477">
        <v>308553</v>
      </c>
      <c r="B1477" t="s">
        <v>4364</v>
      </c>
      <c r="C1477">
        <v>1</v>
      </c>
      <c r="D1477" s="5" t="str">
        <f>VLOOKUP(C1477,Country!A:B,2,0)</f>
        <v>India</v>
      </c>
      <c r="E1477" t="s">
        <v>3664</v>
      </c>
      <c r="F1477" t="s">
        <v>4365</v>
      </c>
      <c r="G1477" t="s">
        <v>4352</v>
      </c>
      <c r="H1477" t="s">
        <v>4353</v>
      </c>
      <c r="I1477">
        <v>77.097513199999995</v>
      </c>
      <c r="J1477">
        <v>28.4369224</v>
      </c>
      <c r="K1477" t="s">
        <v>2356</v>
      </c>
      <c r="L1477">
        <v>800</v>
      </c>
      <c r="M1477" s="5" t="str">
        <f t="shared" si="69"/>
        <v>500-1000</v>
      </c>
      <c r="N1477" t="s">
        <v>2120</v>
      </c>
      <c r="O1477" t="s">
        <v>33</v>
      </c>
      <c r="P1477" t="s">
        <v>32</v>
      </c>
      <c r="Q1477" t="s">
        <v>33</v>
      </c>
      <c r="R1477" t="s">
        <v>33</v>
      </c>
      <c r="S1477">
        <v>2</v>
      </c>
      <c r="T1477">
        <v>3.3</v>
      </c>
      <c r="U1477" t="str">
        <f t="shared" si="70"/>
        <v xml:space="preserve"> 2.5-3.4</v>
      </c>
      <c r="V1477" t="s">
        <v>143</v>
      </c>
      <c r="W1477" t="s">
        <v>144</v>
      </c>
      <c r="X1477">
        <v>336</v>
      </c>
      <c r="Y1477" s="5" t="str">
        <f t="shared" si="71"/>
        <v>Average Performing Venue</v>
      </c>
    </row>
    <row r="1478" spans="1:25" x14ac:dyDescent="0.3">
      <c r="A1478">
        <v>307043</v>
      </c>
      <c r="B1478" t="s">
        <v>4366</v>
      </c>
      <c r="C1478">
        <v>1</v>
      </c>
      <c r="D1478" s="5" t="str">
        <f>VLOOKUP(C1478,Country!A:B,2,0)</f>
        <v>India</v>
      </c>
      <c r="E1478" t="s">
        <v>3664</v>
      </c>
      <c r="F1478" t="s">
        <v>4367</v>
      </c>
      <c r="G1478" t="s">
        <v>4352</v>
      </c>
      <c r="H1478" t="s">
        <v>4353</v>
      </c>
      <c r="I1478">
        <v>77.104756199999997</v>
      </c>
      <c r="J1478">
        <v>28.432476399999999</v>
      </c>
      <c r="K1478" t="s">
        <v>3946</v>
      </c>
      <c r="L1478">
        <v>1000</v>
      </c>
      <c r="M1478" s="5" t="str">
        <f t="shared" si="69"/>
        <v>500-1000</v>
      </c>
      <c r="N1478" t="s">
        <v>2120</v>
      </c>
      <c r="O1478" t="s">
        <v>32</v>
      </c>
      <c r="P1478" t="s">
        <v>32</v>
      </c>
      <c r="Q1478" t="s">
        <v>33</v>
      </c>
      <c r="R1478" t="s">
        <v>33</v>
      </c>
      <c r="S1478">
        <v>3</v>
      </c>
      <c r="T1478">
        <v>3.4</v>
      </c>
      <c r="U1478" t="str">
        <f t="shared" si="70"/>
        <v xml:space="preserve"> 2.5-3.4</v>
      </c>
      <c r="V1478" t="s">
        <v>143</v>
      </c>
      <c r="W1478" t="s">
        <v>144</v>
      </c>
      <c r="X1478">
        <v>106</v>
      </c>
      <c r="Y1478" s="5" t="str">
        <f t="shared" si="71"/>
        <v>Average Performing Venue</v>
      </c>
    </row>
    <row r="1479" spans="1:25" x14ac:dyDescent="0.3">
      <c r="A1479">
        <v>307304</v>
      </c>
      <c r="B1479" t="s">
        <v>4368</v>
      </c>
      <c r="C1479">
        <v>1</v>
      </c>
      <c r="D1479" s="5" t="str">
        <f>VLOOKUP(C1479,Country!A:B,2,0)</f>
        <v>India</v>
      </c>
      <c r="E1479" t="s">
        <v>3664</v>
      </c>
      <c r="F1479" t="s">
        <v>4369</v>
      </c>
      <c r="G1479" t="s">
        <v>4352</v>
      </c>
      <c r="H1479" t="s">
        <v>4353</v>
      </c>
      <c r="I1479">
        <v>77.097410100000005</v>
      </c>
      <c r="J1479">
        <v>28.4370522</v>
      </c>
      <c r="K1479" t="s">
        <v>2285</v>
      </c>
      <c r="L1479">
        <v>600</v>
      </c>
      <c r="M1479" s="5" t="str">
        <f t="shared" si="69"/>
        <v>500-1000</v>
      </c>
      <c r="N1479" t="s">
        <v>2120</v>
      </c>
      <c r="O1479" t="s">
        <v>33</v>
      </c>
      <c r="P1479" t="s">
        <v>33</v>
      </c>
      <c r="Q1479" t="s">
        <v>33</v>
      </c>
      <c r="R1479" t="s">
        <v>33</v>
      </c>
      <c r="S1479">
        <v>2</v>
      </c>
      <c r="T1479">
        <v>3.4</v>
      </c>
      <c r="U1479" t="str">
        <f t="shared" si="70"/>
        <v xml:space="preserve"> 2.5-3.4</v>
      </c>
      <c r="V1479" t="s">
        <v>143</v>
      </c>
      <c r="W1479" t="s">
        <v>144</v>
      </c>
      <c r="X1479">
        <v>50</v>
      </c>
      <c r="Y1479" s="5" t="str">
        <f t="shared" si="71"/>
        <v>Average Performing Venue</v>
      </c>
    </row>
    <row r="1480" spans="1:25" x14ac:dyDescent="0.3">
      <c r="A1480">
        <v>18427868</v>
      </c>
      <c r="B1480" t="s">
        <v>4370</v>
      </c>
      <c r="C1480">
        <v>1</v>
      </c>
      <c r="D1480" s="5" t="str">
        <f>VLOOKUP(C1480,Country!A:B,2,0)</f>
        <v>India</v>
      </c>
      <c r="E1480" t="s">
        <v>3664</v>
      </c>
      <c r="F1480" t="s">
        <v>4371</v>
      </c>
      <c r="G1480" t="s">
        <v>4352</v>
      </c>
      <c r="H1480" t="s">
        <v>4353</v>
      </c>
      <c r="I1480">
        <v>77.102108000000001</v>
      </c>
      <c r="J1480">
        <v>28.441123000000001</v>
      </c>
      <c r="K1480" t="s">
        <v>4372</v>
      </c>
      <c r="L1480">
        <v>1000</v>
      </c>
      <c r="M1480" s="5" t="str">
        <f t="shared" si="69"/>
        <v>500-1000</v>
      </c>
      <c r="N1480" t="s">
        <v>2120</v>
      </c>
      <c r="O1480" t="s">
        <v>33</v>
      </c>
      <c r="P1480" t="s">
        <v>32</v>
      </c>
      <c r="Q1480" t="s">
        <v>33</v>
      </c>
      <c r="R1480" t="s">
        <v>33</v>
      </c>
      <c r="S1480">
        <v>3</v>
      </c>
      <c r="T1480">
        <v>4.5999999999999996</v>
      </c>
      <c r="U1480" t="str">
        <f t="shared" si="70"/>
        <v xml:space="preserve"> 4.5-4.9</v>
      </c>
      <c r="V1480" t="s">
        <v>34</v>
      </c>
      <c r="W1480" t="s">
        <v>35</v>
      </c>
      <c r="X1480">
        <v>150</v>
      </c>
      <c r="Y1480" s="5" t="str">
        <f t="shared" si="71"/>
        <v>Top Performing Venue</v>
      </c>
    </row>
    <row r="1481" spans="1:25" x14ac:dyDescent="0.3">
      <c r="A1481">
        <v>2148</v>
      </c>
      <c r="B1481" t="s">
        <v>4373</v>
      </c>
      <c r="C1481">
        <v>1</v>
      </c>
      <c r="D1481" s="5" t="str">
        <f>VLOOKUP(C1481,Country!A:B,2,0)</f>
        <v>India</v>
      </c>
      <c r="E1481" t="s">
        <v>3664</v>
      </c>
      <c r="F1481" t="s">
        <v>4374</v>
      </c>
      <c r="G1481" t="s">
        <v>4352</v>
      </c>
      <c r="H1481" t="s">
        <v>4353</v>
      </c>
      <c r="I1481">
        <v>77.101995700000003</v>
      </c>
      <c r="J1481">
        <v>28.440092499999999</v>
      </c>
      <c r="K1481" t="s">
        <v>173</v>
      </c>
      <c r="L1481">
        <v>2200</v>
      </c>
      <c r="M1481" s="5" t="str">
        <f t="shared" si="69"/>
        <v>&gt;1000</v>
      </c>
      <c r="N1481" t="s">
        <v>2120</v>
      </c>
      <c r="O1481" t="s">
        <v>32</v>
      </c>
      <c r="P1481" t="s">
        <v>32</v>
      </c>
      <c r="Q1481" t="s">
        <v>33</v>
      </c>
      <c r="R1481" t="s">
        <v>33</v>
      </c>
      <c r="S1481">
        <v>4</v>
      </c>
      <c r="T1481">
        <v>3.7</v>
      </c>
      <c r="U1481" t="str">
        <f t="shared" si="70"/>
        <v xml:space="preserve"> 3.5-3.9</v>
      </c>
      <c r="V1481" t="s">
        <v>106</v>
      </c>
      <c r="W1481" t="s">
        <v>107</v>
      </c>
      <c r="X1481">
        <v>416</v>
      </c>
      <c r="Y1481" s="5" t="str">
        <f t="shared" si="71"/>
        <v>Top Performing Venue</v>
      </c>
    </row>
    <row r="1482" spans="1:25" x14ac:dyDescent="0.3">
      <c r="A1482">
        <v>18450874</v>
      </c>
      <c r="B1482" t="s">
        <v>4375</v>
      </c>
      <c r="C1482">
        <v>1</v>
      </c>
      <c r="D1482" s="5" t="str">
        <f>VLOOKUP(C1482,Country!A:B,2,0)</f>
        <v>India</v>
      </c>
      <c r="E1482" t="s">
        <v>3664</v>
      </c>
      <c r="F1482" t="s">
        <v>4376</v>
      </c>
      <c r="G1482" t="s">
        <v>4352</v>
      </c>
      <c r="H1482" t="s">
        <v>4353</v>
      </c>
      <c r="I1482">
        <v>77.103922900000001</v>
      </c>
      <c r="J1482">
        <v>28.439374699999998</v>
      </c>
      <c r="K1482" t="s">
        <v>4377</v>
      </c>
      <c r="L1482">
        <v>500</v>
      </c>
      <c r="M1482" s="5" t="str">
        <f t="shared" si="69"/>
        <v>250-500</v>
      </c>
      <c r="N1482" t="s">
        <v>2120</v>
      </c>
      <c r="O1482" t="s">
        <v>33</v>
      </c>
      <c r="P1482" t="s">
        <v>33</v>
      </c>
      <c r="Q1482" t="s">
        <v>33</v>
      </c>
      <c r="R1482" t="s">
        <v>33</v>
      </c>
      <c r="S1482">
        <v>2</v>
      </c>
      <c r="T1482">
        <v>3.6</v>
      </c>
      <c r="U1482" t="str">
        <f t="shared" si="70"/>
        <v xml:space="preserve"> 3.5-3.9</v>
      </c>
      <c r="V1482" t="s">
        <v>106</v>
      </c>
      <c r="W1482" t="s">
        <v>107</v>
      </c>
      <c r="X1482">
        <v>32</v>
      </c>
      <c r="Y1482" s="5" t="str">
        <f t="shared" si="71"/>
        <v>Top Performing Venue</v>
      </c>
    </row>
    <row r="1483" spans="1:25" x14ac:dyDescent="0.3">
      <c r="A1483">
        <v>18408063</v>
      </c>
      <c r="B1483" t="s">
        <v>4378</v>
      </c>
      <c r="C1483">
        <v>1</v>
      </c>
      <c r="D1483" s="5" t="str">
        <f>VLOOKUP(C1483,Country!A:B,2,0)</f>
        <v>India</v>
      </c>
      <c r="E1483" t="s">
        <v>3664</v>
      </c>
      <c r="F1483" t="s">
        <v>4379</v>
      </c>
      <c r="G1483" t="s">
        <v>4352</v>
      </c>
      <c r="H1483" t="s">
        <v>4353</v>
      </c>
      <c r="I1483">
        <v>77.104201200000006</v>
      </c>
      <c r="J1483">
        <v>28.434017999999998</v>
      </c>
      <c r="K1483" t="s">
        <v>2119</v>
      </c>
      <c r="L1483">
        <v>900</v>
      </c>
      <c r="M1483" s="5" t="str">
        <f t="shared" si="69"/>
        <v>500-1000</v>
      </c>
      <c r="N1483" t="s">
        <v>2120</v>
      </c>
      <c r="O1483" t="s">
        <v>33</v>
      </c>
      <c r="P1483" t="s">
        <v>32</v>
      </c>
      <c r="Q1483" t="s">
        <v>33</v>
      </c>
      <c r="R1483" t="s">
        <v>33</v>
      </c>
      <c r="S1483">
        <v>2</v>
      </c>
      <c r="T1483">
        <v>3.6</v>
      </c>
      <c r="U1483" t="str">
        <f t="shared" si="70"/>
        <v xml:space="preserve"> 3.5-3.9</v>
      </c>
      <c r="V1483" t="s">
        <v>106</v>
      </c>
      <c r="W1483" t="s">
        <v>107</v>
      </c>
      <c r="X1483">
        <v>110</v>
      </c>
      <c r="Y1483" s="5" t="str">
        <f t="shared" si="71"/>
        <v>Top Performing Venue</v>
      </c>
    </row>
    <row r="1484" spans="1:25" x14ac:dyDescent="0.3">
      <c r="A1484">
        <v>18393697</v>
      </c>
      <c r="B1484" t="s">
        <v>4380</v>
      </c>
      <c r="C1484">
        <v>1</v>
      </c>
      <c r="D1484" s="5" t="str">
        <f>VLOOKUP(C1484,Country!A:B,2,0)</f>
        <v>India</v>
      </c>
      <c r="E1484" t="s">
        <v>3664</v>
      </c>
      <c r="F1484" t="s">
        <v>4381</v>
      </c>
      <c r="G1484" t="s">
        <v>4352</v>
      </c>
      <c r="H1484" t="s">
        <v>4353</v>
      </c>
      <c r="I1484">
        <v>77.103255200000007</v>
      </c>
      <c r="J1484">
        <v>28.439638500000001</v>
      </c>
      <c r="K1484" t="s">
        <v>173</v>
      </c>
      <c r="L1484">
        <v>500</v>
      </c>
      <c r="M1484" s="5" t="str">
        <f t="shared" si="69"/>
        <v>250-500</v>
      </c>
      <c r="N1484" t="s">
        <v>2120</v>
      </c>
      <c r="O1484" t="s">
        <v>33</v>
      </c>
      <c r="P1484" t="s">
        <v>33</v>
      </c>
      <c r="Q1484" t="s">
        <v>33</v>
      </c>
      <c r="R1484" t="s">
        <v>33</v>
      </c>
      <c r="S1484">
        <v>2</v>
      </c>
      <c r="T1484">
        <v>3.8</v>
      </c>
      <c r="U1484" t="str">
        <f t="shared" si="70"/>
        <v xml:space="preserve"> 3.5-3.9</v>
      </c>
      <c r="V1484" t="s">
        <v>106</v>
      </c>
      <c r="W1484" t="s">
        <v>107</v>
      </c>
      <c r="X1484">
        <v>74</v>
      </c>
      <c r="Y1484" s="5" t="str">
        <f t="shared" si="71"/>
        <v>Top Performing Venue</v>
      </c>
    </row>
    <row r="1485" spans="1:25" x14ac:dyDescent="0.3">
      <c r="A1485">
        <v>8931</v>
      </c>
      <c r="B1485" t="s">
        <v>4382</v>
      </c>
      <c r="C1485">
        <v>1</v>
      </c>
      <c r="D1485" s="5" t="str">
        <f>VLOOKUP(C1485,Country!A:B,2,0)</f>
        <v>India</v>
      </c>
      <c r="E1485" t="s">
        <v>3664</v>
      </c>
      <c r="F1485" t="s">
        <v>4353</v>
      </c>
      <c r="G1485" t="s">
        <v>4352</v>
      </c>
      <c r="H1485" t="s">
        <v>4353</v>
      </c>
      <c r="I1485">
        <v>77.098654429999996</v>
      </c>
      <c r="J1485">
        <v>28.43823059</v>
      </c>
      <c r="K1485" t="s">
        <v>4383</v>
      </c>
      <c r="L1485">
        <v>1500</v>
      </c>
      <c r="M1485" s="5" t="str">
        <f t="shared" si="69"/>
        <v>&gt;1000</v>
      </c>
      <c r="N1485" t="s">
        <v>2120</v>
      </c>
      <c r="O1485" t="s">
        <v>33</v>
      </c>
      <c r="P1485" t="s">
        <v>32</v>
      </c>
      <c r="Q1485" t="s">
        <v>33</v>
      </c>
      <c r="R1485" t="s">
        <v>33</v>
      </c>
      <c r="S1485">
        <v>3</v>
      </c>
      <c r="T1485">
        <v>3.5</v>
      </c>
      <c r="U1485" t="str">
        <f t="shared" si="70"/>
        <v xml:space="preserve"> 3.5-3.9</v>
      </c>
      <c r="V1485" t="s">
        <v>106</v>
      </c>
      <c r="W1485" t="s">
        <v>107</v>
      </c>
      <c r="X1485">
        <v>81</v>
      </c>
      <c r="Y1485" s="5" t="str">
        <f t="shared" si="71"/>
        <v>Top Performing Venue</v>
      </c>
    </row>
    <row r="1486" spans="1:25" x14ac:dyDescent="0.3">
      <c r="A1486">
        <v>306880</v>
      </c>
      <c r="B1486" t="s">
        <v>4384</v>
      </c>
      <c r="C1486">
        <v>1</v>
      </c>
      <c r="D1486" s="5" t="str">
        <f>VLOOKUP(C1486,Country!A:B,2,0)</f>
        <v>India</v>
      </c>
      <c r="E1486" t="s">
        <v>3664</v>
      </c>
      <c r="F1486" t="s">
        <v>4385</v>
      </c>
      <c r="G1486" t="s">
        <v>4352</v>
      </c>
      <c r="H1486" t="s">
        <v>4353</v>
      </c>
      <c r="I1486">
        <v>77.102531299999995</v>
      </c>
      <c r="J1486">
        <v>28.4411247</v>
      </c>
      <c r="K1486" t="s">
        <v>147</v>
      </c>
      <c r="L1486">
        <v>450</v>
      </c>
      <c r="M1486" s="5" t="str">
        <f t="shared" si="69"/>
        <v>250-500</v>
      </c>
      <c r="N1486" t="s">
        <v>2120</v>
      </c>
      <c r="O1486" t="s">
        <v>33</v>
      </c>
      <c r="P1486" t="s">
        <v>33</v>
      </c>
      <c r="Q1486" t="s">
        <v>33</v>
      </c>
      <c r="R1486" t="s">
        <v>33</v>
      </c>
      <c r="S1486">
        <v>1</v>
      </c>
      <c r="T1486">
        <v>3.5</v>
      </c>
      <c r="U1486" t="str">
        <f t="shared" si="70"/>
        <v xml:space="preserve"> 3.5-3.9</v>
      </c>
      <c r="V1486" t="s">
        <v>106</v>
      </c>
      <c r="W1486" t="s">
        <v>107</v>
      </c>
      <c r="X1486">
        <v>116</v>
      </c>
      <c r="Y1486" s="5" t="str">
        <f t="shared" si="71"/>
        <v>Top Performing Venue</v>
      </c>
    </row>
    <row r="1487" spans="1:25" x14ac:dyDescent="0.3">
      <c r="A1487">
        <v>18408031</v>
      </c>
      <c r="B1487" t="s">
        <v>4386</v>
      </c>
      <c r="C1487">
        <v>1</v>
      </c>
      <c r="D1487" s="5" t="str">
        <f>VLOOKUP(C1487,Country!A:B,2,0)</f>
        <v>India</v>
      </c>
      <c r="E1487" t="s">
        <v>3664</v>
      </c>
      <c r="F1487" t="s">
        <v>4353</v>
      </c>
      <c r="G1487" t="s">
        <v>4352</v>
      </c>
      <c r="H1487" t="s">
        <v>4353</v>
      </c>
      <c r="I1487">
        <v>77.100426799999994</v>
      </c>
      <c r="J1487">
        <v>28.437213799999999</v>
      </c>
      <c r="K1487" t="s">
        <v>4215</v>
      </c>
      <c r="L1487">
        <v>550</v>
      </c>
      <c r="M1487" s="5" t="str">
        <f t="shared" si="69"/>
        <v>500-1000</v>
      </c>
      <c r="N1487" t="s">
        <v>2120</v>
      </c>
      <c r="O1487" t="s">
        <v>33</v>
      </c>
      <c r="P1487" t="s">
        <v>32</v>
      </c>
      <c r="Q1487" t="s">
        <v>33</v>
      </c>
      <c r="R1487" t="s">
        <v>33</v>
      </c>
      <c r="S1487">
        <v>2</v>
      </c>
      <c r="T1487">
        <v>3.6</v>
      </c>
      <c r="U1487" t="str">
        <f t="shared" si="70"/>
        <v xml:space="preserve"> 3.5-3.9</v>
      </c>
      <c r="V1487" t="s">
        <v>106</v>
      </c>
      <c r="W1487" t="s">
        <v>107</v>
      </c>
      <c r="X1487">
        <v>36</v>
      </c>
      <c r="Y1487" s="5" t="str">
        <f t="shared" si="71"/>
        <v>Top Performing Venue</v>
      </c>
    </row>
    <row r="1488" spans="1:25" x14ac:dyDescent="0.3">
      <c r="A1488">
        <v>304897</v>
      </c>
      <c r="B1488" t="s">
        <v>4387</v>
      </c>
      <c r="C1488">
        <v>1</v>
      </c>
      <c r="D1488" s="5" t="str">
        <f>VLOOKUP(C1488,Country!A:B,2,0)</f>
        <v>India</v>
      </c>
      <c r="E1488" t="s">
        <v>3664</v>
      </c>
      <c r="F1488" t="s">
        <v>4388</v>
      </c>
      <c r="G1488" t="s">
        <v>4352</v>
      </c>
      <c r="H1488" t="s">
        <v>4353</v>
      </c>
      <c r="I1488">
        <v>77.102559999999997</v>
      </c>
      <c r="J1488">
        <v>28.441296999999999</v>
      </c>
      <c r="K1488" t="s">
        <v>4389</v>
      </c>
      <c r="L1488">
        <v>700</v>
      </c>
      <c r="M1488" s="5" t="str">
        <f t="shared" si="69"/>
        <v>500-1000</v>
      </c>
      <c r="N1488" t="s">
        <v>2120</v>
      </c>
      <c r="O1488" t="s">
        <v>33</v>
      </c>
      <c r="P1488" t="s">
        <v>33</v>
      </c>
      <c r="Q1488" t="s">
        <v>33</v>
      </c>
      <c r="R1488" t="s">
        <v>33</v>
      </c>
      <c r="S1488">
        <v>2</v>
      </c>
      <c r="T1488">
        <v>3.7</v>
      </c>
      <c r="U1488" t="str">
        <f t="shared" si="70"/>
        <v xml:space="preserve"> 3.5-3.9</v>
      </c>
      <c r="V1488" t="s">
        <v>106</v>
      </c>
      <c r="W1488" t="s">
        <v>107</v>
      </c>
      <c r="X1488">
        <v>224</v>
      </c>
      <c r="Y1488" s="5" t="str">
        <f t="shared" si="71"/>
        <v>Top Performing Venue</v>
      </c>
    </row>
    <row r="1489" spans="1:25" x14ac:dyDescent="0.3">
      <c r="A1489">
        <v>309136</v>
      </c>
      <c r="B1489" t="s">
        <v>3913</v>
      </c>
      <c r="C1489">
        <v>1</v>
      </c>
      <c r="D1489" s="5" t="str">
        <f>VLOOKUP(C1489,Country!A:B,2,0)</f>
        <v>India</v>
      </c>
      <c r="E1489" t="s">
        <v>3664</v>
      </c>
      <c r="F1489" t="s">
        <v>4390</v>
      </c>
      <c r="G1489" t="s">
        <v>4352</v>
      </c>
      <c r="H1489" t="s">
        <v>4353</v>
      </c>
      <c r="I1489">
        <v>77.098758799999999</v>
      </c>
      <c r="J1489">
        <v>28.4461485</v>
      </c>
      <c r="K1489" t="s">
        <v>59</v>
      </c>
      <c r="L1489">
        <v>1500</v>
      </c>
      <c r="M1489" s="5" t="str">
        <f t="shared" si="69"/>
        <v>&gt;1000</v>
      </c>
      <c r="N1489" t="s">
        <v>2120</v>
      </c>
      <c r="O1489" t="s">
        <v>33</v>
      </c>
      <c r="P1489" t="s">
        <v>33</v>
      </c>
      <c r="Q1489" t="s">
        <v>33</v>
      </c>
      <c r="R1489" t="s">
        <v>33</v>
      </c>
      <c r="S1489">
        <v>3</v>
      </c>
      <c r="T1489">
        <v>3.6</v>
      </c>
      <c r="U1489" t="str">
        <f t="shared" si="70"/>
        <v xml:space="preserve"> 3.5-3.9</v>
      </c>
      <c r="V1489" t="s">
        <v>106</v>
      </c>
      <c r="W1489" t="s">
        <v>107</v>
      </c>
      <c r="X1489">
        <v>148</v>
      </c>
      <c r="Y1489" s="5" t="str">
        <f t="shared" si="71"/>
        <v>Top Performing Venue</v>
      </c>
    </row>
    <row r="1490" spans="1:25" x14ac:dyDescent="0.3">
      <c r="A1490">
        <v>307580</v>
      </c>
      <c r="B1490" t="s">
        <v>4391</v>
      </c>
      <c r="C1490">
        <v>1</v>
      </c>
      <c r="D1490" s="5" t="str">
        <f>VLOOKUP(C1490,Country!A:B,2,0)</f>
        <v>India</v>
      </c>
      <c r="E1490" t="s">
        <v>3664</v>
      </c>
      <c r="F1490" t="s">
        <v>4392</v>
      </c>
      <c r="G1490" t="s">
        <v>4352</v>
      </c>
      <c r="H1490" t="s">
        <v>4353</v>
      </c>
      <c r="I1490">
        <v>77.097185300000007</v>
      </c>
      <c r="J1490">
        <v>28.454919199999999</v>
      </c>
      <c r="K1490" t="s">
        <v>4393</v>
      </c>
      <c r="L1490">
        <v>2000</v>
      </c>
      <c r="M1490" s="5" t="str">
        <f t="shared" si="69"/>
        <v>&gt;1000</v>
      </c>
      <c r="N1490" t="s">
        <v>2120</v>
      </c>
      <c r="O1490" t="s">
        <v>32</v>
      </c>
      <c r="P1490" t="s">
        <v>32</v>
      </c>
      <c r="Q1490" t="s">
        <v>33</v>
      </c>
      <c r="R1490" t="s">
        <v>33</v>
      </c>
      <c r="S1490">
        <v>4</v>
      </c>
      <c r="T1490">
        <v>3.9</v>
      </c>
      <c r="U1490" t="str">
        <f t="shared" si="70"/>
        <v xml:space="preserve"> 3.5-3.9</v>
      </c>
      <c r="V1490" t="s">
        <v>106</v>
      </c>
      <c r="W1490" t="s">
        <v>107</v>
      </c>
      <c r="X1490">
        <v>280</v>
      </c>
      <c r="Y1490" s="5" t="str">
        <f t="shared" si="71"/>
        <v>Top Performing Venue</v>
      </c>
    </row>
    <row r="1491" spans="1:25" x14ac:dyDescent="0.3">
      <c r="A1491">
        <v>18430557</v>
      </c>
      <c r="B1491" t="s">
        <v>4394</v>
      </c>
      <c r="C1491">
        <v>1</v>
      </c>
      <c r="D1491" s="5" t="str">
        <f>VLOOKUP(C1491,Country!A:B,2,0)</f>
        <v>India</v>
      </c>
      <c r="E1491" t="s">
        <v>3664</v>
      </c>
      <c r="F1491" t="s">
        <v>4395</v>
      </c>
      <c r="G1491" t="s">
        <v>4352</v>
      </c>
      <c r="H1491" t="s">
        <v>4353</v>
      </c>
      <c r="I1491">
        <v>77.101544599999997</v>
      </c>
      <c r="J1491">
        <v>28.445116299999999</v>
      </c>
      <c r="K1491" t="s">
        <v>4396</v>
      </c>
      <c r="L1491">
        <v>1700</v>
      </c>
      <c r="M1491" s="5" t="str">
        <f t="shared" si="69"/>
        <v>&gt;1000</v>
      </c>
      <c r="N1491" t="s">
        <v>2120</v>
      </c>
      <c r="O1491" t="s">
        <v>32</v>
      </c>
      <c r="P1491" t="s">
        <v>33</v>
      </c>
      <c r="Q1491" t="s">
        <v>33</v>
      </c>
      <c r="R1491" t="s">
        <v>33</v>
      </c>
      <c r="S1491">
        <v>3</v>
      </c>
      <c r="T1491">
        <v>3.9</v>
      </c>
      <c r="U1491" t="str">
        <f t="shared" si="70"/>
        <v xml:space="preserve"> 3.5-3.9</v>
      </c>
      <c r="V1491" t="s">
        <v>106</v>
      </c>
      <c r="W1491" t="s">
        <v>107</v>
      </c>
      <c r="X1491">
        <v>67</v>
      </c>
      <c r="Y1491" s="5" t="str">
        <f t="shared" si="71"/>
        <v>Top Performing Venue</v>
      </c>
    </row>
    <row r="1492" spans="1:25" x14ac:dyDescent="0.3">
      <c r="A1492">
        <v>18441771</v>
      </c>
      <c r="B1492" t="s">
        <v>4397</v>
      </c>
      <c r="C1492">
        <v>1</v>
      </c>
      <c r="D1492" s="5" t="str">
        <f>VLOOKUP(C1492,Country!A:B,2,0)</f>
        <v>India</v>
      </c>
      <c r="E1492" t="s">
        <v>3664</v>
      </c>
      <c r="F1492" t="s">
        <v>4398</v>
      </c>
      <c r="G1492" t="s">
        <v>4352</v>
      </c>
      <c r="H1492" t="s">
        <v>4353</v>
      </c>
      <c r="I1492">
        <v>77.105037999999993</v>
      </c>
      <c r="J1492">
        <v>28.421811600000002</v>
      </c>
      <c r="K1492" t="s">
        <v>4399</v>
      </c>
      <c r="L1492">
        <v>2000</v>
      </c>
      <c r="M1492" s="5" t="str">
        <f t="shared" si="69"/>
        <v>&gt;1000</v>
      </c>
      <c r="N1492" t="s">
        <v>2120</v>
      </c>
      <c r="O1492" t="s">
        <v>32</v>
      </c>
      <c r="P1492" t="s">
        <v>33</v>
      </c>
      <c r="Q1492" t="s">
        <v>33</v>
      </c>
      <c r="R1492" t="s">
        <v>33</v>
      </c>
      <c r="S1492">
        <v>4</v>
      </c>
      <c r="T1492">
        <v>3.7</v>
      </c>
      <c r="U1492" t="str">
        <f t="shared" si="70"/>
        <v xml:space="preserve"> 3.5-3.9</v>
      </c>
      <c r="V1492" t="s">
        <v>106</v>
      </c>
      <c r="W1492" t="s">
        <v>107</v>
      </c>
      <c r="X1492">
        <v>45</v>
      </c>
      <c r="Y1492" s="5" t="str">
        <f t="shared" si="71"/>
        <v>Top Performing Venue</v>
      </c>
    </row>
    <row r="1493" spans="1:25" x14ac:dyDescent="0.3">
      <c r="A1493">
        <v>18460311</v>
      </c>
      <c r="B1493" t="s">
        <v>4400</v>
      </c>
      <c r="C1493">
        <v>1</v>
      </c>
      <c r="D1493" s="5" t="str">
        <f>VLOOKUP(C1493,Country!A:B,2,0)</f>
        <v>India</v>
      </c>
      <c r="E1493" t="s">
        <v>3664</v>
      </c>
      <c r="F1493" t="s">
        <v>4401</v>
      </c>
      <c r="G1493" t="s">
        <v>4352</v>
      </c>
      <c r="H1493" t="s">
        <v>4353</v>
      </c>
      <c r="I1493">
        <v>77.097410100000005</v>
      </c>
      <c r="J1493">
        <v>28.454537299999998</v>
      </c>
      <c r="K1493" t="s">
        <v>2285</v>
      </c>
      <c r="L1493">
        <v>700</v>
      </c>
      <c r="M1493" s="5" t="str">
        <f t="shared" si="69"/>
        <v>500-1000</v>
      </c>
      <c r="N1493" t="s">
        <v>2120</v>
      </c>
      <c r="O1493" t="s">
        <v>33</v>
      </c>
      <c r="P1493" t="s">
        <v>32</v>
      </c>
      <c r="Q1493" t="s">
        <v>33</v>
      </c>
      <c r="R1493" t="s">
        <v>33</v>
      </c>
      <c r="S1493">
        <v>2</v>
      </c>
      <c r="T1493">
        <v>3.5</v>
      </c>
      <c r="U1493" t="str">
        <f t="shared" si="70"/>
        <v xml:space="preserve"> 3.5-3.9</v>
      </c>
      <c r="V1493" t="s">
        <v>106</v>
      </c>
      <c r="W1493" t="s">
        <v>107</v>
      </c>
      <c r="X1493">
        <v>27</v>
      </c>
      <c r="Y1493" s="5" t="str">
        <f t="shared" si="71"/>
        <v>Top Performing Venue</v>
      </c>
    </row>
    <row r="1494" spans="1:25" x14ac:dyDescent="0.3">
      <c r="A1494">
        <v>18161583</v>
      </c>
      <c r="B1494" t="s">
        <v>4402</v>
      </c>
      <c r="C1494">
        <v>1</v>
      </c>
      <c r="D1494" s="5" t="str">
        <f>VLOOKUP(C1494,Country!A:B,2,0)</f>
        <v>India</v>
      </c>
      <c r="E1494" t="s">
        <v>3664</v>
      </c>
      <c r="F1494" t="s">
        <v>4403</v>
      </c>
      <c r="G1494" t="s">
        <v>4352</v>
      </c>
      <c r="H1494" t="s">
        <v>4353</v>
      </c>
      <c r="I1494">
        <v>77.094083100000006</v>
      </c>
      <c r="J1494">
        <v>28.466321900000001</v>
      </c>
      <c r="K1494" t="s">
        <v>4404</v>
      </c>
      <c r="L1494">
        <v>850</v>
      </c>
      <c r="M1494" s="5" t="str">
        <f t="shared" si="69"/>
        <v>500-1000</v>
      </c>
      <c r="N1494" t="s">
        <v>2120</v>
      </c>
      <c r="O1494" t="s">
        <v>33</v>
      </c>
      <c r="P1494" t="s">
        <v>32</v>
      </c>
      <c r="Q1494" t="s">
        <v>33</v>
      </c>
      <c r="R1494" t="s">
        <v>33</v>
      </c>
      <c r="S1494">
        <v>2</v>
      </c>
      <c r="T1494">
        <v>3.6</v>
      </c>
      <c r="U1494" t="str">
        <f t="shared" si="70"/>
        <v xml:space="preserve"> 3.5-3.9</v>
      </c>
      <c r="V1494" t="s">
        <v>106</v>
      </c>
      <c r="W1494" t="s">
        <v>107</v>
      </c>
      <c r="X1494">
        <v>241</v>
      </c>
      <c r="Y1494" s="5" t="str">
        <f t="shared" si="71"/>
        <v>Top Performing Venue</v>
      </c>
    </row>
    <row r="1495" spans="1:25" x14ac:dyDescent="0.3">
      <c r="A1495">
        <v>18237346</v>
      </c>
      <c r="B1495" t="s">
        <v>4405</v>
      </c>
      <c r="C1495">
        <v>1</v>
      </c>
      <c r="D1495" s="5" t="str">
        <f>VLOOKUP(C1495,Country!A:B,2,0)</f>
        <v>India</v>
      </c>
      <c r="E1495" t="s">
        <v>3664</v>
      </c>
      <c r="F1495" t="s">
        <v>4406</v>
      </c>
      <c r="G1495" t="s">
        <v>4352</v>
      </c>
      <c r="H1495" t="s">
        <v>4353</v>
      </c>
      <c r="I1495">
        <v>77.109638000000004</v>
      </c>
      <c r="J1495">
        <v>28.424772900000001</v>
      </c>
      <c r="K1495" t="s">
        <v>4407</v>
      </c>
      <c r="L1495">
        <v>1200</v>
      </c>
      <c r="M1495" s="5" t="str">
        <f t="shared" si="69"/>
        <v>&gt;1000</v>
      </c>
      <c r="N1495" t="s">
        <v>2120</v>
      </c>
      <c r="O1495" t="s">
        <v>33</v>
      </c>
      <c r="P1495" t="s">
        <v>32</v>
      </c>
      <c r="Q1495" t="s">
        <v>33</v>
      </c>
      <c r="R1495" t="s">
        <v>33</v>
      </c>
      <c r="S1495">
        <v>3</v>
      </c>
      <c r="T1495">
        <v>4.2</v>
      </c>
      <c r="U1495" t="str">
        <f t="shared" si="70"/>
        <v xml:space="preserve"> 4.0-4.4</v>
      </c>
      <c r="V1495" t="s">
        <v>47</v>
      </c>
      <c r="W1495" t="s">
        <v>48</v>
      </c>
      <c r="X1495">
        <v>146</v>
      </c>
      <c r="Y1495" s="5" t="str">
        <f t="shared" si="71"/>
        <v>Top Performing Venue</v>
      </c>
    </row>
    <row r="1496" spans="1:25" x14ac:dyDescent="0.3">
      <c r="A1496">
        <v>311662</v>
      </c>
      <c r="B1496" t="s">
        <v>2205</v>
      </c>
      <c r="C1496">
        <v>1</v>
      </c>
      <c r="D1496" s="5" t="str">
        <f>VLOOKUP(C1496,Country!A:B,2,0)</f>
        <v>India</v>
      </c>
      <c r="E1496" t="s">
        <v>3664</v>
      </c>
      <c r="F1496" t="s">
        <v>4408</v>
      </c>
      <c r="G1496" t="s">
        <v>4352</v>
      </c>
      <c r="H1496" t="s">
        <v>4353</v>
      </c>
      <c r="I1496">
        <v>77.102882940000001</v>
      </c>
      <c r="J1496">
        <v>28.43849033</v>
      </c>
      <c r="K1496" t="s">
        <v>4409</v>
      </c>
      <c r="L1496">
        <v>1000</v>
      </c>
      <c r="M1496" s="5" t="str">
        <f t="shared" si="69"/>
        <v>500-1000</v>
      </c>
      <c r="N1496" t="s">
        <v>2120</v>
      </c>
      <c r="O1496" t="s">
        <v>32</v>
      </c>
      <c r="P1496" t="s">
        <v>32</v>
      </c>
      <c r="Q1496" t="s">
        <v>33</v>
      </c>
      <c r="R1496" t="s">
        <v>33</v>
      </c>
      <c r="S1496">
        <v>3</v>
      </c>
      <c r="T1496">
        <v>4</v>
      </c>
      <c r="U1496" t="str">
        <f t="shared" si="70"/>
        <v xml:space="preserve"> 4.0-4.4</v>
      </c>
      <c r="V1496" t="s">
        <v>47</v>
      </c>
      <c r="W1496" t="s">
        <v>48</v>
      </c>
      <c r="X1496">
        <v>259</v>
      </c>
      <c r="Y1496" s="5" t="str">
        <f t="shared" si="71"/>
        <v>Top Performing Venue</v>
      </c>
    </row>
    <row r="1497" spans="1:25" x14ac:dyDescent="0.3">
      <c r="A1497">
        <v>18430602</v>
      </c>
      <c r="B1497" t="s">
        <v>4410</v>
      </c>
      <c r="C1497">
        <v>1</v>
      </c>
      <c r="D1497" s="5" t="str">
        <f>VLOOKUP(C1497,Country!A:B,2,0)</f>
        <v>India</v>
      </c>
      <c r="E1497" t="s">
        <v>3664</v>
      </c>
      <c r="F1497" t="s">
        <v>4353</v>
      </c>
      <c r="G1497" t="s">
        <v>4352</v>
      </c>
      <c r="H1497" t="s">
        <v>4353</v>
      </c>
      <c r="I1497">
        <v>77.095692600000007</v>
      </c>
      <c r="J1497">
        <v>28.460477699999998</v>
      </c>
      <c r="K1497" t="s">
        <v>4411</v>
      </c>
      <c r="L1497">
        <v>700</v>
      </c>
      <c r="M1497" s="5" t="str">
        <f t="shared" si="69"/>
        <v>500-1000</v>
      </c>
      <c r="N1497" t="s">
        <v>2120</v>
      </c>
      <c r="O1497" t="s">
        <v>33</v>
      </c>
      <c r="P1497" t="s">
        <v>32</v>
      </c>
      <c r="Q1497" t="s">
        <v>33</v>
      </c>
      <c r="R1497" t="s">
        <v>33</v>
      </c>
      <c r="S1497">
        <v>2</v>
      </c>
      <c r="T1497">
        <v>4</v>
      </c>
      <c r="U1497" t="str">
        <f t="shared" si="70"/>
        <v xml:space="preserve"> 4.0-4.4</v>
      </c>
      <c r="V1497" t="s">
        <v>47</v>
      </c>
      <c r="W1497" t="s">
        <v>48</v>
      </c>
      <c r="X1497">
        <v>20</v>
      </c>
      <c r="Y1497" s="5" t="str">
        <f t="shared" si="71"/>
        <v>Top Performing Venue</v>
      </c>
    </row>
    <row r="1498" spans="1:25" x14ac:dyDescent="0.3">
      <c r="A1498">
        <v>5172</v>
      </c>
      <c r="B1498" t="s">
        <v>4412</v>
      </c>
      <c r="C1498">
        <v>1</v>
      </c>
      <c r="D1498" s="5" t="str">
        <f>VLOOKUP(C1498,Country!A:B,2,0)</f>
        <v>India</v>
      </c>
      <c r="E1498" t="s">
        <v>3664</v>
      </c>
      <c r="F1498" t="s">
        <v>4413</v>
      </c>
      <c r="G1498" t="s">
        <v>4414</v>
      </c>
      <c r="H1498" t="s">
        <v>4415</v>
      </c>
      <c r="I1498">
        <v>77.090486299999995</v>
      </c>
      <c r="J1498">
        <v>28.421143199999999</v>
      </c>
      <c r="K1498" t="s">
        <v>4416</v>
      </c>
      <c r="L1498">
        <v>500</v>
      </c>
      <c r="M1498" s="5" t="str">
        <f t="shared" si="69"/>
        <v>250-500</v>
      </c>
      <c r="N1498" t="s">
        <v>2120</v>
      </c>
      <c r="O1498" t="s">
        <v>33</v>
      </c>
      <c r="P1498" t="s">
        <v>32</v>
      </c>
      <c r="Q1498" t="s">
        <v>33</v>
      </c>
      <c r="R1498" t="s">
        <v>33</v>
      </c>
      <c r="S1498">
        <v>2</v>
      </c>
      <c r="T1498">
        <v>3.1</v>
      </c>
      <c r="U1498" t="str">
        <f t="shared" si="70"/>
        <v xml:space="preserve"> 2.5-3.4</v>
      </c>
      <c r="V1498" t="s">
        <v>143</v>
      </c>
      <c r="W1498" t="s">
        <v>144</v>
      </c>
      <c r="X1498">
        <v>138</v>
      </c>
      <c r="Y1498" s="5" t="str">
        <f t="shared" si="71"/>
        <v>Average Performing Venue</v>
      </c>
    </row>
    <row r="1499" spans="1:25" x14ac:dyDescent="0.3">
      <c r="A1499">
        <v>6643</v>
      </c>
      <c r="B1499" t="s">
        <v>2297</v>
      </c>
      <c r="C1499">
        <v>1</v>
      </c>
      <c r="D1499" s="5" t="str">
        <f>VLOOKUP(C1499,Country!A:B,2,0)</f>
        <v>India</v>
      </c>
      <c r="E1499" t="s">
        <v>3664</v>
      </c>
      <c r="F1499" t="s">
        <v>4417</v>
      </c>
      <c r="G1499" t="s">
        <v>4414</v>
      </c>
      <c r="H1499" t="s">
        <v>4415</v>
      </c>
      <c r="I1499">
        <v>77.0906308</v>
      </c>
      <c r="J1499">
        <v>28.421019600000001</v>
      </c>
      <c r="K1499" t="s">
        <v>3002</v>
      </c>
      <c r="L1499">
        <v>500</v>
      </c>
      <c r="M1499" s="5" t="str">
        <f t="shared" si="69"/>
        <v>250-500</v>
      </c>
      <c r="N1499" t="s">
        <v>2120</v>
      </c>
      <c r="O1499" t="s">
        <v>33</v>
      </c>
      <c r="P1499" t="s">
        <v>32</v>
      </c>
      <c r="Q1499" t="s">
        <v>33</v>
      </c>
      <c r="R1499" t="s">
        <v>33</v>
      </c>
      <c r="S1499">
        <v>2</v>
      </c>
      <c r="T1499">
        <v>2.8</v>
      </c>
      <c r="U1499" t="str">
        <f t="shared" si="70"/>
        <v xml:space="preserve"> 2.5-3.4</v>
      </c>
      <c r="V1499" t="s">
        <v>143</v>
      </c>
      <c r="W1499" t="s">
        <v>144</v>
      </c>
      <c r="X1499">
        <v>101</v>
      </c>
      <c r="Y1499" s="5" t="str">
        <f t="shared" si="71"/>
        <v>Average Performing Venue</v>
      </c>
    </row>
    <row r="1500" spans="1:25" x14ac:dyDescent="0.3">
      <c r="A1500">
        <v>300978</v>
      </c>
      <c r="B1500" t="s">
        <v>4418</v>
      </c>
      <c r="C1500">
        <v>1</v>
      </c>
      <c r="D1500" s="5" t="str">
        <f>VLOOKUP(C1500,Country!A:B,2,0)</f>
        <v>India</v>
      </c>
      <c r="E1500" t="s">
        <v>3664</v>
      </c>
      <c r="F1500" t="s">
        <v>4419</v>
      </c>
      <c r="G1500" t="s">
        <v>4414</v>
      </c>
      <c r="H1500" t="s">
        <v>4415</v>
      </c>
      <c r="I1500">
        <v>77.090486299999995</v>
      </c>
      <c r="J1500">
        <v>28.4208742</v>
      </c>
      <c r="K1500" t="s">
        <v>2435</v>
      </c>
      <c r="L1500">
        <v>400</v>
      </c>
      <c r="M1500" s="5" t="str">
        <f t="shared" si="69"/>
        <v>250-500</v>
      </c>
      <c r="N1500" t="s">
        <v>2120</v>
      </c>
      <c r="O1500" t="s">
        <v>33</v>
      </c>
      <c r="P1500" t="s">
        <v>33</v>
      </c>
      <c r="Q1500" t="s">
        <v>33</v>
      </c>
      <c r="R1500" t="s">
        <v>33</v>
      </c>
      <c r="S1500">
        <v>1</v>
      </c>
      <c r="T1500">
        <v>3.1</v>
      </c>
      <c r="U1500" t="str">
        <f t="shared" si="70"/>
        <v xml:space="preserve"> 2.5-3.4</v>
      </c>
      <c r="V1500" t="s">
        <v>143</v>
      </c>
      <c r="W1500" t="s">
        <v>144</v>
      </c>
      <c r="X1500">
        <v>94</v>
      </c>
      <c r="Y1500" s="5" t="str">
        <f t="shared" si="71"/>
        <v>Average Performing Venue</v>
      </c>
    </row>
    <row r="1501" spans="1:25" x14ac:dyDescent="0.3">
      <c r="A1501">
        <v>311640</v>
      </c>
      <c r="B1501" t="s">
        <v>4420</v>
      </c>
      <c r="C1501">
        <v>1</v>
      </c>
      <c r="D1501" s="5" t="str">
        <f>VLOOKUP(C1501,Country!A:B,2,0)</f>
        <v>India</v>
      </c>
      <c r="E1501" t="s">
        <v>3664</v>
      </c>
      <c r="F1501" t="s">
        <v>4421</v>
      </c>
      <c r="G1501" t="s">
        <v>4422</v>
      </c>
      <c r="H1501" t="s">
        <v>4423</v>
      </c>
      <c r="I1501">
        <v>77.033939000000004</v>
      </c>
      <c r="J1501">
        <v>28.4576098</v>
      </c>
      <c r="K1501" t="s">
        <v>2285</v>
      </c>
      <c r="L1501">
        <v>1400</v>
      </c>
      <c r="M1501" s="5" t="str">
        <f t="shared" si="69"/>
        <v>&gt;1000</v>
      </c>
      <c r="N1501" t="s">
        <v>2120</v>
      </c>
      <c r="O1501" t="s">
        <v>32</v>
      </c>
      <c r="P1501" t="s">
        <v>33</v>
      </c>
      <c r="Q1501" t="s">
        <v>33</v>
      </c>
      <c r="R1501" t="s">
        <v>33</v>
      </c>
      <c r="S1501">
        <v>3</v>
      </c>
      <c r="T1501">
        <v>2.8</v>
      </c>
      <c r="U1501" t="str">
        <f t="shared" si="70"/>
        <v xml:space="preserve"> 2.5-3.4</v>
      </c>
      <c r="V1501" t="s">
        <v>143</v>
      </c>
      <c r="W1501" t="s">
        <v>144</v>
      </c>
      <c r="X1501">
        <v>7</v>
      </c>
      <c r="Y1501" s="5" t="str">
        <f t="shared" si="71"/>
        <v>Average Performing Venue</v>
      </c>
    </row>
    <row r="1502" spans="1:25" x14ac:dyDescent="0.3">
      <c r="A1502">
        <v>311629</v>
      </c>
      <c r="B1502" t="s">
        <v>4424</v>
      </c>
      <c r="C1502">
        <v>1</v>
      </c>
      <c r="D1502" s="5" t="str">
        <f>VLOOKUP(C1502,Country!A:B,2,0)</f>
        <v>India</v>
      </c>
      <c r="E1502" t="s">
        <v>3664</v>
      </c>
      <c r="F1502" t="s">
        <v>4421</v>
      </c>
      <c r="G1502" t="s">
        <v>4422</v>
      </c>
      <c r="H1502" t="s">
        <v>4423</v>
      </c>
      <c r="I1502">
        <v>77.033880400000001</v>
      </c>
      <c r="J1502">
        <v>28.4576265</v>
      </c>
      <c r="K1502" t="s">
        <v>2285</v>
      </c>
      <c r="L1502">
        <v>1400</v>
      </c>
      <c r="M1502" s="5" t="str">
        <f t="shared" si="69"/>
        <v>&gt;1000</v>
      </c>
      <c r="N1502" t="s">
        <v>2120</v>
      </c>
      <c r="O1502" t="s">
        <v>32</v>
      </c>
      <c r="P1502" t="s">
        <v>33</v>
      </c>
      <c r="Q1502" t="s">
        <v>33</v>
      </c>
      <c r="R1502" t="s">
        <v>33</v>
      </c>
      <c r="S1502">
        <v>3</v>
      </c>
      <c r="T1502">
        <v>0</v>
      </c>
      <c r="U1502" t="str">
        <f t="shared" si="70"/>
        <v xml:space="preserve"> 0</v>
      </c>
      <c r="V1502" t="s">
        <v>169</v>
      </c>
      <c r="W1502" t="s">
        <v>170</v>
      </c>
      <c r="X1502">
        <v>2</v>
      </c>
      <c r="Y1502" s="5" t="str">
        <f t="shared" si="71"/>
        <v xml:space="preserve"> Under Performing Venue</v>
      </c>
    </row>
    <row r="1503" spans="1:25" x14ac:dyDescent="0.3">
      <c r="A1503">
        <v>303430</v>
      </c>
      <c r="B1503" t="s">
        <v>4425</v>
      </c>
      <c r="C1503">
        <v>1</v>
      </c>
      <c r="D1503" s="5" t="str">
        <f>VLOOKUP(C1503,Country!A:B,2,0)</f>
        <v>India</v>
      </c>
      <c r="E1503" t="s">
        <v>3664</v>
      </c>
      <c r="F1503" t="s">
        <v>4426</v>
      </c>
      <c r="G1503" t="s">
        <v>4427</v>
      </c>
      <c r="H1503" t="s">
        <v>4428</v>
      </c>
      <c r="I1503">
        <v>77.038660699999994</v>
      </c>
      <c r="J1503">
        <v>28.465599699999999</v>
      </c>
      <c r="K1503" t="s">
        <v>3536</v>
      </c>
      <c r="L1503">
        <v>1500</v>
      </c>
      <c r="M1503" s="5" t="str">
        <f t="shared" si="69"/>
        <v>&gt;1000</v>
      </c>
      <c r="N1503" t="s">
        <v>2120</v>
      </c>
      <c r="O1503" t="s">
        <v>32</v>
      </c>
      <c r="P1503" t="s">
        <v>33</v>
      </c>
      <c r="Q1503" t="s">
        <v>33</v>
      </c>
      <c r="R1503" t="s">
        <v>33</v>
      </c>
      <c r="S1503">
        <v>3</v>
      </c>
      <c r="T1503">
        <v>2.8</v>
      </c>
      <c r="U1503" t="str">
        <f t="shared" si="70"/>
        <v xml:space="preserve"> 2.5-3.4</v>
      </c>
      <c r="V1503" t="s">
        <v>143</v>
      </c>
      <c r="W1503" t="s">
        <v>144</v>
      </c>
      <c r="X1503">
        <v>15</v>
      </c>
      <c r="Y1503" s="5" t="str">
        <f t="shared" si="71"/>
        <v>Average Performing Venue</v>
      </c>
    </row>
    <row r="1504" spans="1:25" x14ac:dyDescent="0.3">
      <c r="A1504">
        <v>303486</v>
      </c>
      <c r="B1504" t="s">
        <v>4429</v>
      </c>
      <c r="C1504">
        <v>1</v>
      </c>
      <c r="D1504" s="5" t="str">
        <f>VLOOKUP(C1504,Country!A:B,2,0)</f>
        <v>India</v>
      </c>
      <c r="E1504" t="s">
        <v>3664</v>
      </c>
      <c r="F1504" t="s">
        <v>4430</v>
      </c>
      <c r="G1504" t="s">
        <v>4427</v>
      </c>
      <c r="H1504" t="s">
        <v>4428</v>
      </c>
      <c r="I1504">
        <v>77.038545999999997</v>
      </c>
      <c r="J1504">
        <v>28.465568099999999</v>
      </c>
      <c r="K1504" t="s">
        <v>2285</v>
      </c>
      <c r="L1504">
        <v>600</v>
      </c>
      <c r="M1504" s="5" t="str">
        <f t="shared" si="69"/>
        <v>500-1000</v>
      </c>
      <c r="N1504" t="s">
        <v>2120</v>
      </c>
      <c r="O1504" t="s">
        <v>33</v>
      </c>
      <c r="P1504" t="s">
        <v>33</v>
      </c>
      <c r="Q1504" t="s">
        <v>33</v>
      </c>
      <c r="R1504" t="s">
        <v>33</v>
      </c>
      <c r="S1504">
        <v>2</v>
      </c>
      <c r="T1504">
        <v>0</v>
      </c>
      <c r="U1504" t="str">
        <f t="shared" si="70"/>
        <v xml:space="preserve"> 0</v>
      </c>
      <c r="V1504" t="s">
        <v>169</v>
      </c>
      <c r="W1504" t="s">
        <v>170</v>
      </c>
      <c r="X1504">
        <v>2</v>
      </c>
      <c r="Y1504" s="5" t="str">
        <f t="shared" si="71"/>
        <v xml:space="preserve"> Under Performing Venue</v>
      </c>
    </row>
    <row r="1505" spans="1:25" x14ac:dyDescent="0.3">
      <c r="A1505">
        <v>309423</v>
      </c>
      <c r="B1505" t="s">
        <v>4431</v>
      </c>
      <c r="C1505">
        <v>1</v>
      </c>
      <c r="D1505" s="5" t="str">
        <f>VLOOKUP(C1505,Country!A:B,2,0)</f>
        <v>India</v>
      </c>
      <c r="E1505" t="s">
        <v>3664</v>
      </c>
      <c r="F1505" t="s">
        <v>4432</v>
      </c>
      <c r="G1505" t="s">
        <v>4433</v>
      </c>
      <c r="H1505" t="s">
        <v>4434</v>
      </c>
      <c r="I1505">
        <v>77.038228899999993</v>
      </c>
      <c r="J1505">
        <v>28.455388599999999</v>
      </c>
      <c r="K1505" t="s">
        <v>1612</v>
      </c>
      <c r="L1505">
        <v>1000</v>
      </c>
      <c r="M1505" s="5" t="str">
        <f t="shared" si="69"/>
        <v>500-1000</v>
      </c>
      <c r="N1505" t="s">
        <v>2120</v>
      </c>
      <c r="O1505" t="s">
        <v>32</v>
      </c>
      <c r="P1505" t="s">
        <v>33</v>
      </c>
      <c r="Q1505" t="s">
        <v>33</v>
      </c>
      <c r="R1505" t="s">
        <v>33</v>
      </c>
      <c r="S1505">
        <v>3</v>
      </c>
      <c r="T1505">
        <v>2.9</v>
      </c>
      <c r="U1505" t="str">
        <f t="shared" si="70"/>
        <v xml:space="preserve"> 2.5-3.4</v>
      </c>
      <c r="V1505" t="s">
        <v>143</v>
      </c>
      <c r="W1505" t="s">
        <v>144</v>
      </c>
      <c r="X1505">
        <v>6</v>
      </c>
      <c r="Y1505" s="5" t="str">
        <f t="shared" si="71"/>
        <v>Average Performing Venue</v>
      </c>
    </row>
    <row r="1506" spans="1:25" x14ac:dyDescent="0.3">
      <c r="A1506">
        <v>309421</v>
      </c>
      <c r="B1506" t="s">
        <v>4435</v>
      </c>
      <c r="C1506">
        <v>1</v>
      </c>
      <c r="D1506" s="5" t="str">
        <f>VLOOKUP(C1506,Country!A:B,2,0)</f>
        <v>India</v>
      </c>
      <c r="E1506" t="s">
        <v>3664</v>
      </c>
      <c r="F1506" t="s">
        <v>4436</v>
      </c>
      <c r="G1506" t="s">
        <v>4433</v>
      </c>
      <c r="H1506" t="s">
        <v>4434</v>
      </c>
      <c r="I1506">
        <v>77.038217599999996</v>
      </c>
      <c r="J1506">
        <v>28.455396199999999</v>
      </c>
      <c r="K1506" t="s">
        <v>2155</v>
      </c>
      <c r="L1506">
        <v>1300</v>
      </c>
      <c r="M1506" s="5" t="str">
        <f t="shared" si="69"/>
        <v>&gt;1000</v>
      </c>
      <c r="N1506" t="s">
        <v>2120</v>
      </c>
      <c r="O1506" t="s">
        <v>32</v>
      </c>
      <c r="P1506" t="s">
        <v>33</v>
      </c>
      <c r="Q1506" t="s">
        <v>33</v>
      </c>
      <c r="R1506" t="s">
        <v>33</v>
      </c>
      <c r="S1506">
        <v>3</v>
      </c>
      <c r="T1506">
        <v>2.7</v>
      </c>
      <c r="U1506" t="str">
        <f t="shared" si="70"/>
        <v xml:space="preserve"> 2.5-3.4</v>
      </c>
      <c r="V1506" t="s">
        <v>143</v>
      </c>
      <c r="W1506" t="s">
        <v>144</v>
      </c>
      <c r="X1506">
        <v>13</v>
      </c>
      <c r="Y1506" s="5" t="str">
        <f t="shared" si="71"/>
        <v>Average Performing Venue</v>
      </c>
    </row>
    <row r="1507" spans="1:25" x14ac:dyDescent="0.3">
      <c r="A1507">
        <v>308390</v>
      </c>
      <c r="B1507" t="s">
        <v>4437</v>
      </c>
      <c r="C1507">
        <v>1</v>
      </c>
      <c r="D1507" s="5" t="str">
        <f>VLOOKUP(C1507,Country!A:B,2,0)</f>
        <v>India</v>
      </c>
      <c r="E1507" t="s">
        <v>3664</v>
      </c>
      <c r="F1507" t="s">
        <v>4438</v>
      </c>
      <c r="G1507" t="s">
        <v>4439</v>
      </c>
      <c r="H1507" t="s">
        <v>4440</v>
      </c>
      <c r="I1507">
        <v>77.072680599999998</v>
      </c>
      <c r="J1507">
        <v>28.459423999999999</v>
      </c>
      <c r="K1507" t="s">
        <v>2119</v>
      </c>
      <c r="L1507">
        <v>450</v>
      </c>
      <c r="M1507" s="5" t="str">
        <f t="shared" si="69"/>
        <v>250-500</v>
      </c>
      <c r="N1507" t="s">
        <v>2120</v>
      </c>
      <c r="O1507" t="s">
        <v>33</v>
      </c>
      <c r="P1507" t="s">
        <v>32</v>
      </c>
      <c r="Q1507" t="s">
        <v>33</v>
      </c>
      <c r="R1507" t="s">
        <v>33</v>
      </c>
      <c r="S1507">
        <v>1</v>
      </c>
      <c r="T1507">
        <v>3.4</v>
      </c>
      <c r="U1507" t="str">
        <f t="shared" si="70"/>
        <v xml:space="preserve"> 2.5-3.4</v>
      </c>
      <c r="V1507" t="s">
        <v>143</v>
      </c>
      <c r="W1507" t="s">
        <v>144</v>
      </c>
      <c r="X1507">
        <v>260</v>
      </c>
      <c r="Y1507" s="5" t="str">
        <f t="shared" si="71"/>
        <v>Average Performing Venue</v>
      </c>
    </row>
    <row r="1508" spans="1:25" x14ac:dyDescent="0.3">
      <c r="A1508">
        <v>308473</v>
      </c>
      <c r="B1508" t="s">
        <v>2293</v>
      </c>
      <c r="C1508">
        <v>1</v>
      </c>
      <c r="D1508" s="5" t="str">
        <f>VLOOKUP(C1508,Country!A:B,2,0)</f>
        <v>India</v>
      </c>
      <c r="E1508" t="s">
        <v>3664</v>
      </c>
      <c r="F1508" t="s">
        <v>4441</v>
      </c>
      <c r="G1508" t="s">
        <v>4439</v>
      </c>
      <c r="H1508" t="s">
        <v>4440</v>
      </c>
      <c r="I1508">
        <v>77.072770599999998</v>
      </c>
      <c r="J1508">
        <v>28.459432700000001</v>
      </c>
      <c r="K1508" t="s">
        <v>1895</v>
      </c>
      <c r="L1508">
        <v>500</v>
      </c>
      <c r="M1508" s="5" t="str">
        <f t="shared" si="69"/>
        <v>250-500</v>
      </c>
      <c r="N1508" t="s">
        <v>2120</v>
      </c>
      <c r="O1508" t="s">
        <v>33</v>
      </c>
      <c r="P1508" t="s">
        <v>32</v>
      </c>
      <c r="Q1508" t="s">
        <v>33</v>
      </c>
      <c r="R1508" t="s">
        <v>33</v>
      </c>
      <c r="S1508">
        <v>2</v>
      </c>
      <c r="T1508">
        <v>2.7</v>
      </c>
      <c r="U1508" t="str">
        <f t="shared" si="70"/>
        <v xml:space="preserve"> 2.5-3.4</v>
      </c>
      <c r="V1508" t="s">
        <v>143</v>
      </c>
      <c r="W1508" t="s">
        <v>144</v>
      </c>
      <c r="X1508">
        <v>90</v>
      </c>
      <c r="Y1508" s="5" t="str">
        <f t="shared" si="71"/>
        <v>Average Performing Venue</v>
      </c>
    </row>
    <row r="1509" spans="1:25" x14ac:dyDescent="0.3">
      <c r="A1509">
        <v>308997</v>
      </c>
      <c r="B1509" t="s">
        <v>4442</v>
      </c>
      <c r="C1509">
        <v>1</v>
      </c>
      <c r="D1509" s="5" t="str">
        <f>VLOOKUP(C1509,Country!A:B,2,0)</f>
        <v>India</v>
      </c>
      <c r="E1509" t="s">
        <v>3664</v>
      </c>
      <c r="F1509" t="s">
        <v>4443</v>
      </c>
      <c r="G1509" t="s">
        <v>4439</v>
      </c>
      <c r="H1509" t="s">
        <v>4440</v>
      </c>
      <c r="I1509">
        <v>77.072725520000006</v>
      </c>
      <c r="J1509">
        <v>28.45938349</v>
      </c>
      <c r="K1509" t="s">
        <v>112</v>
      </c>
      <c r="L1509">
        <v>800</v>
      </c>
      <c r="M1509" s="5" t="str">
        <f t="shared" si="69"/>
        <v>500-1000</v>
      </c>
      <c r="N1509" t="s">
        <v>2120</v>
      </c>
      <c r="O1509" t="s">
        <v>33</v>
      </c>
      <c r="P1509" t="s">
        <v>32</v>
      </c>
      <c r="Q1509" t="s">
        <v>33</v>
      </c>
      <c r="R1509" t="s">
        <v>33</v>
      </c>
      <c r="S1509">
        <v>2</v>
      </c>
      <c r="T1509">
        <v>3.6</v>
      </c>
      <c r="U1509" t="str">
        <f t="shared" si="70"/>
        <v xml:space="preserve"> 3.5-3.9</v>
      </c>
      <c r="V1509" t="s">
        <v>106</v>
      </c>
      <c r="W1509" t="s">
        <v>107</v>
      </c>
      <c r="X1509">
        <v>144</v>
      </c>
      <c r="Y1509" s="5" t="str">
        <f t="shared" si="71"/>
        <v>Top Performing Venue</v>
      </c>
    </row>
    <row r="1510" spans="1:25" x14ac:dyDescent="0.3">
      <c r="A1510">
        <v>308470</v>
      </c>
      <c r="B1510" t="s">
        <v>2992</v>
      </c>
      <c r="C1510">
        <v>1</v>
      </c>
      <c r="D1510" s="5" t="str">
        <f>VLOOKUP(C1510,Country!A:B,2,0)</f>
        <v>India</v>
      </c>
      <c r="E1510" t="s">
        <v>3664</v>
      </c>
      <c r="F1510" t="s">
        <v>4444</v>
      </c>
      <c r="G1510" t="s">
        <v>4439</v>
      </c>
      <c r="H1510" t="s">
        <v>4440</v>
      </c>
      <c r="I1510">
        <v>77.072770599999998</v>
      </c>
      <c r="J1510">
        <v>28.459432700000001</v>
      </c>
      <c r="K1510" t="s">
        <v>2994</v>
      </c>
      <c r="L1510">
        <v>600</v>
      </c>
      <c r="M1510" s="5" t="str">
        <f t="shared" si="69"/>
        <v>500-1000</v>
      </c>
      <c r="N1510" t="s">
        <v>2120</v>
      </c>
      <c r="O1510" t="s">
        <v>33</v>
      </c>
      <c r="P1510" t="s">
        <v>32</v>
      </c>
      <c r="Q1510" t="s">
        <v>33</v>
      </c>
      <c r="R1510" t="s">
        <v>33</v>
      </c>
      <c r="S1510">
        <v>2</v>
      </c>
      <c r="T1510">
        <v>3.6</v>
      </c>
      <c r="U1510" t="str">
        <f t="shared" si="70"/>
        <v xml:space="preserve"> 3.5-3.9</v>
      </c>
      <c r="V1510" t="s">
        <v>106</v>
      </c>
      <c r="W1510" t="s">
        <v>107</v>
      </c>
      <c r="X1510">
        <v>243</v>
      </c>
      <c r="Y1510" s="5" t="str">
        <f t="shared" si="71"/>
        <v>Top Performing Venue</v>
      </c>
    </row>
    <row r="1511" spans="1:25" x14ac:dyDescent="0.3">
      <c r="A1511">
        <v>308477</v>
      </c>
      <c r="B1511" t="s">
        <v>4445</v>
      </c>
      <c r="C1511">
        <v>1</v>
      </c>
      <c r="D1511" s="5" t="str">
        <f>VLOOKUP(C1511,Country!A:B,2,0)</f>
        <v>India</v>
      </c>
      <c r="E1511" t="s">
        <v>3664</v>
      </c>
      <c r="F1511" t="s">
        <v>4441</v>
      </c>
      <c r="G1511" t="s">
        <v>4439</v>
      </c>
      <c r="H1511" t="s">
        <v>4440</v>
      </c>
      <c r="I1511">
        <v>77.072725599999998</v>
      </c>
      <c r="J1511">
        <v>28.459383500000001</v>
      </c>
      <c r="K1511" t="s">
        <v>2119</v>
      </c>
      <c r="L1511">
        <v>600</v>
      </c>
      <c r="M1511" s="5" t="str">
        <f t="shared" si="69"/>
        <v>500-1000</v>
      </c>
      <c r="N1511" t="s">
        <v>2120</v>
      </c>
      <c r="O1511" t="s">
        <v>33</v>
      </c>
      <c r="P1511" t="s">
        <v>32</v>
      </c>
      <c r="Q1511" t="s">
        <v>33</v>
      </c>
      <c r="R1511" t="s">
        <v>33</v>
      </c>
      <c r="S1511">
        <v>2</v>
      </c>
      <c r="T1511">
        <v>3.8</v>
      </c>
      <c r="U1511" t="str">
        <f t="shared" si="70"/>
        <v xml:space="preserve"> 3.5-3.9</v>
      </c>
      <c r="V1511" t="s">
        <v>106</v>
      </c>
      <c r="W1511" t="s">
        <v>107</v>
      </c>
      <c r="X1511">
        <v>121</v>
      </c>
      <c r="Y1511" s="5" t="str">
        <f t="shared" si="71"/>
        <v>Top Performing Venue</v>
      </c>
    </row>
    <row r="1512" spans="1:25" x14ac:dyDescent="0.3">
      <c r="A1512">
        <v>307786</v>
      </c>
      <c r="B1512" t="s">
        <v>3870</v>
      </c>
      <c r="C1512">
        <v>1</v>
      </c>
      <c r="D1512" s="5" t="str">
        <f>VLOOKUP(C1512,Country!A:B,2,0)</f>
        <v>India</v>
      </c>
      <c r="E1512" t="s">
        <v>3664</v>
      </c>
      <c r="F1512" t="s">
        <v>4446</v>
      </c>
      <c r="G1512" t="s">
        <v>4439</v>
      </c>
      <c r="H1512" t="s">
        <v>4440</v>
      </c>
      <c r="I1512">
        <v>77.0725008</v>
      </c>
      <c r="J1512">
        <v>28.458868800000001</v>
      </c>
      <c r="K1512" t="s">
        <v>147</v>
      </c>
      <c r="L1512">
        <v>700</v>
      </c>
      <c r="M1512" s="5" t="str">
        <f t="shared" si="69"/>
        <v>500-1000</v>
      </c>
      <c r="N1512" t="s">
        <v>2120</v>
      </c>
      <c r="O1512" t="s">
        <v>33</v>
      </c>
      <c r="P1512" t="s">
        <v>33</v>
      </c>
      <c r="Q1512" t="s">
        <v>33</v>
      </c>
      <c r="R1512" t="s">
        <v>33</v>
      </c>
      <c r="S1512">
        <v>2</v>
      </c>
      <c r="T1512">
        <v>3.8</v>
      </c>
      <c r="U1512" t="str">
        <f t="shared" si="70"/>
        <v xml:space="preserve"> 3.5-3.9</v>
      </c>
      <c r="V1512" t="s">
        <v>106</v>
      </c>
      <c r="W1512" t="s">
        <v>107</v>
      </c>
      <c r="X1512">
        <v>183</v>
      </c>
      <c r="Y1512" s="5" t="str">
        <f t="shared" si="71"/>
        <v>Top Performing Venue</v>
      </c>
    </row>
    <row r="1513" spans="1:25" x14ac:dyDescent="0.3">
      <c r="A1513">
        <v>308447</v>
      </c>
      <c r="B1513" t="s">
        <v>4447</v>
      </c>
      <c r="C1513">
        <v>1</v>
      </c>
      <c r="D1513" s="5" t="str">
        <f>VLOOKUP(C1513,Country!A:B,2,0)</f>
        <v>India</v>
      </c>
      <c r="E1513" t="s">
        <v>3664</v>
      </c>
      <c r="F1513" t="s">
        <v>4448</v>
      </c>
      <c r="G1513" t="s">
        <v>4439</v>
      </c>
      <c r="H1513" t="s">
        <v>4440</v>
      </c>
      <c r="I1513">
        <v>77.072680599999998</v>
      </c>
      <c r="J1513">
        <v>28.459423999999999</v>
      </c>
      <c r="K1513" t="s">
        <v>397</v>
      </c>
      <c r="L1513">
        <v>500</v>
      </c>
      <c r="M1513" s="5" t="str">
        <f t="shared" si="69"/>
        <v>250-500</v>
      </c>
      <c r="N1513" t="s">
        <v>2120</v>
      </c>
      <c r="O1513" t="s">
        <v>33</v>
      </c>
      <c r="P1513" t="s">
        <v>32</v>
      </c>
      <c r="Q1513" t="s">
        <v>33</v>
      </c>
      <c r="R1513" t="s">
        <v>33</v>
      </c>
      <c r="S1513">
        <v>2</v>
      </c>
      <c r="T1513">
        <v>4</v>
      </c>
      <c r="U1513" t="str">
        <f t="shared" si="70"/>
        <v xml:space="preserve"> 4.0-4.4</v>
      </c>
      <c r="V1513" t="s">
        <v>47</v>
      </c>
      <c r="W1513" t="s">
        <v>48</v>
      </c>
      <c r="X1513">
        <v>647</v>
      </c>
      <c r="Y1513" s="5" t="str">
        <f t="shared" si="71"/>
        <v>Top Performing Venue</v>
      </c>
    </row>
    <row r="1514" spans="1:25" x14ac:dyDescent="0.3">
      <c r="A1514">
        <v>17977796</v>
      </c>
      <c r="B1514" t="s">
        <v>4449</v>
      </c>
      <c r="C1514">
        <v>1</v>
      </c>
      <c r="D1514" s="5" t="str">
        <f>VLOOKUP(C1514,Country!A:B,2,0)</f>
        <v>India</v>
      </c>
      <c r="E1514" t="s">
        <v>3664</v>
      </c>
      <c r="F1514" t="s">
        <v>4450</v>
      </c>
      <c r="G1514" t="s">
        <v>4451</v>
      </c>
      <c r="H1514" t="s">
        <v>4452</v>
      </c>
      <c r="I1514">
        <v>77.065948000000006</v>
      </c>
      <c r="J1514">
        <v>28.500898100000001</v>
      </c>
      <c r="K1514" t="s">
        <v>147</v>
      </c>
      <c r="L1514">
        <v>1500</v>
      </c>
      <c r="M1514" s="5" t="str">
        <f t="shared" si="69"/>
        <v>&gt;1000</v>
      </c>
      <c r="N1514" t="s">
        <v>2120</v>
      </c>
      <c r="O1514" t="s">
        <v>32</v>
      </c>
      <c r="P1514" t="s">
        <v>33</v>
      </c>
      <c r="Q1514" t="s">
        <v>33</v>
      </c>
      <c r="R1514" t="s">
        <v>33</v>
      </c>
      <c r="S1514">
        <v>3</v>
      </c>
      <c r="T1514">
        <v>3.8</v>
      </c>
      <c r="U1514" t="str">
        <f t="shared" si="70"/>
        <v xml:space="preserve"> 3.5-3.9</v>
      </c>
      <c r="V1514" t="s">
        <v>106</v>
      </c>
      <c r="W1514" t="s">
        <v>107</v>
      </c>
      <c r="X1514">
        <v>73</v>
      </c>
      <c r="Y1514" s="5" t="str">
        <f t="shared" si="71"/>
        <v>Top Performing Venue</v>
      </c>
    </row>
    <row r="1515" spans="1:25" x14ac:dyDescent="0.3">
      <c r="A1515">
        <v>17977757</v>
      </c>
      <c r="B1515" t="s">
        <v>4453</v>
      </c>
      <c r="C1515">
        <v>1</v>
      </c>
      <c r="D1515" s="5" t="str">
        <f>VLOOKUP(C1515,Country!A:B,2,0)</f>
        <v>India</v>
      </c>
      <c r="E1515" t="s">
        <v>3664</v>
      </c>
      <c r="F1515" t="s">
        <v>4450</v>
      </c>
      <c r="G1515" t="s">
        <v>4451</v>
      </c>
      <c r="H1515" t="s">
        <v>4452</v>
      </c>
      <c r="I1515">
        <v>77.065978400000006</v>
      </c>
      <c r="J1515">
        <v>28.500845399999999</v>
      </c>
      <c r="K1515" t="s">
        <v>4454</v>
      </c>
      <c r="L1515">
        <v>2100</v>
      </c>
      <c r="M1515" s="5" t="str">
        <f t="shared" si="69"/>
        <v>&gt;1000</v>
      </c>
      <c r="N1515" t="s">
        <v>2120</v>
      </c>
      <c r="O1515" t="s">
        <v>32</v>
      </c>
      <c r="P1515" t="s">
        <v>33</v>
      </c>
      <c r="Q1515" t="s">
        <v>33</v>
      </c>
      <c r="R1515" t="s">
        <v>33</v>
      </c>
      <c r="S1515">
        <v>4</v>
      </c>
      <c r="T1515">
        <v>0</v>
      </c>
      <c r="U1515" t="str">
        <f t="shared" si="70"/>
        <v xml:space="preserve"> 0</v>
      </c>
      <c r="V1515" t="s">
        <v>169</v>
      </c>
      <c r="W1515" t="s">
        <v>170</v>
      </c>
      <c r="X1515">
        <v>0</v>
      </c>
      <c r="Y1515" s="5" t="str">
        <f t="shared" si="71"/>
        <v xml:space="preserve"> Under Performing Venue</v>
      </c>
    </row>
    <row r="1516" spans="1:25" x14ac:dyDescent="0.3">
      <c r="A1516">
        <v>4256</v>
      </c>
      <c r="B1516" t="s">
        <v>4455</v>
      </c>
      <c r="C1516">
        <v>1</v>
      </c>
      <c r="D1516" s="5" t="str">
        <f>VLOOKUP(C1516,Country!A:B,2,0)</f>
        <v>India</v>
      </c>
      <c r="E1516" t="s">
        <v>3664</v>
      </c>
      <c r="F1516" t="s">
        <v>4456</v>
      </c>
      <c r="G1516" t="s">
        <v>4457</v>
      </c>
      <c r="H1516" t="s">
        <v>4458</v>
      </c>
      <c r="I1516">
        <v>77.099393399999997</v>
      </c>
      <c r="J1516">
        <v>28.447022799999999</v>
      </c>
      <c r="K1516" t="s">
        <v>2613</v>
      </c>
      <c r="L1516">
        <v>1000</v>
      </c>
      <c r="M1516" s="5" t="str">
        <f t="shared" si="69"/>
        <v>500-1000</v>
      </c>
      <c r="N1516" t="s">
        <v>2120</v>
      </c>
      <c r="O1516" t="s">
        <v>32</v>
      </c>
      <c r="P1516" t="s">
        <v>33</v>
      </c>
      <c r="Q1516" t="s">
        <v>33</v>
      </c>
      <c r="R1516" t="s">
        <v>33</v>
      </c>
      <c r="S1516">
        <v>3</v>
      </c>
      <c r="T1516">
        <v>2.7</v>
      </c>
      <c r="U1516" t="str">
        <f t="shared" si="70"/>
        <v xml:space="preserve"> 2.5-3.4</v>
      </c>
      <c r="V1516" t="s">
        <v>143</v>
      </c>
      <c r="W1516" t="s">
        <v>144</v>
      </c>
      <c r="X1516">
        <v>96</v>
      </c>
      <c r="Y1516" s="5" t="str">
        <f t="shared" si="71"/>
        <v>Average Performing Venue</v>
      </c>
    </row>
    <row r="1517" spans="1:25" x14ac:dyDescent="0.3">
      <c r="A1517">
        <v>18306548</v>
      </c>
      <c r="B1517" t="s">
        <v>4459</v>
      </c>
      <c r="C1517">
        <v>1</v>
      </c>
      <c r="D1517" s="5" t="str">
        <f>VLOOKUP(C1517,Country!A:B,2,0)</f>
        <v>India</v>
      </c>
      <c r="E1517" t="s">
        <v>3664</v>
      </c>
      <c r="F1517" t="s">
        <v>4460</v>
      </c>
      <c r="G1517" t="s">
        <v>4461</v>
      </c>
      <c r="H1517" t="s">
        <v>4462</v>
      </c>
      <c r="I1517">
        <v>77.038186999999994</v>
      </c>
      <c r="J1517">
        <v>28.419985</v>
      </c>
      <c r="K1517" t="s">
        <v>4463</v>
      </c>
      <c r="L1517">
        <v>300</v>
      </c>
      <c r="M1517" s="5" t="str">
        <f t="shared" si="69"/>
        <v>250-500</v>
      </c>
      <c r="N1517" t="s">
        <v>2120</v>
      </c>
      <c r="O1517" t="s">
        <v>33</v>
      </c>
      <c r="P1517" t="s">
        <v>32</v>
      </c>
      <c r="Q1517" t="s">
        <v>33</v>
      </c>
      <c r="R1517" t="s">
        <v>33</v>
      </c>
      <c r="S1517">
        <v>1</v>
      </c>
      <c r="T1517">
        <v>3.4</v>
      </c>
      <c r="U1517" t="str">
        <f t="shared" si="70"/>
        <v xml:space="preserve"> 2.5-3.4</v>
      </c>
      <c r="V1517" t="s">
        <v>143</v>
      </c>
      <c r="W1517" t="s">
        <v>144</v>
      </c>
      <c r="X1517">
        <v>41</v>
      </c>
      <c r="Y1517" s="5" t="str">
        <f t="shared" si="71"/>
        <v>Average Performing Venue</v>
      </c>
    </row>
    <row r="1518" spans="1:25" x14ac:dyDescent="0.3">
      <c r="A1518">
        <v>5032</v>
      </c>
      <c r="B1518" t="s">
        <v>4464</v>
      </c>
      <c r="C1518">
        <v>1</v>
      </c>
      <c r="D1518" s="5" t="str">
        <f>VLOOKUP(C1518,Country!A:B,2,0)</f>
        <v>India</v>
      </c>
      <c r="E1518" t="s">
        <v>3664</v>
      </c>
      <c r="F1518" t="s">
        <v>4465</v>
      </c>
      <c r="G1518" t="s">
        <v>4466</v>
      </c>
      <c r="H1518" t="s">
        <v>4467</v>
      </c>
      <c r="I1518">
        <v>77.088553000000005</v>
      </c>
      <c r="J1518">
        <v>28.4797315</v>
      </c>
      <c r="K1518" t="s">
        <v>4468</v>
      </c>
      <c r="L1518">
        <v>1850</v>
      </c>
      <c r="M1518" s="5" t="str">
        <f t="shared" si="69"/>
        <v>&gt;1000</v>
      </c>
      <c r="N1518" t="s">
        <v>2120</v>
      </c>
      <c r="O1518" t="s">
        <v>32</v>
      </c>
      <c r="P1518" t="s">
        <v>33</v>
      </c>
      <c r="Q1518" t="s">
        <v>33</v>
      </c>
      <c r="R1518" t="s">
        <v>33</v>
      </c>
      <c r="S1518">
        <v>3</v>
      </c>
      <c r="T1518">
        <v>2.8</v>
      </c>
      <c r="U1518" t="str">
        <f t="shared" si="70"/>
        <v xml:space="preserve"> 2.5-3.4</v>
      </c>
      <c r="V1518" t="s">
        <v>143</v>
      </c>
      <c r="W1518" t="s">
        <v>144</v>
      </c>
      <c r="X1518">
        <v>91</v>
      </c>
      <c r="Y1518" s="5" t="str">
        <f t="shared" si="71"/>
        <v>Average Performing Venue</v>
      </c>
    </row>
    <row r="1519" spans="1:25" x14ac:dyDescent="0.3">
      <c r="A1519">
        <v>7472</v>
      </c>
      <c r="B1519" t="s">
        <v>4469</v>
      </c>
      <c r="C1519">
        <v>1</v>
      </c>
      <c r="D1519" s="5" t="str">
        <f>VLOOKUP(C1519,Country!A:B,2,0)</f>
        <v>India</v>
      </c>
      <c r="E1519" t="s">
        <v>3664</v>
      </c>
      <c r="F1519" t="s">
        <v>4470</v>
      </c>
      <c r="G1519" t="s">
        <v>4466</v>
      </c>
      <c r="H1519" t="s">
        <v>4467</v>
      </c>
      <c r="I1519">
        <v>77.088687899999996</v>
      </c>
      <c r="J1519">
        <v>28.4797893</v>
      </c>
      <c r="K1519" t="s">
        <v>40</v>
      </c>
      <c r="L1519">
        <v>1000</v>
      </c>
      <c r="M1519" s="5" t="str">
        <f t="shared" si="69"/>
        <v>500-1000</v>
      </c>
      <c r="N1519" t="s">
        <v>2120</v>
      </c>
      <c r="O1519" t="s">
        <v>32</v>
      </c>
      <c r="P1519" t="s">
        <v>33</v>
      </c>
      <c r="Q1519" t="s">
        <v>33</v>
      </c>
      <c r="R1519" t="s">
        <v>33</v>
      </c>
      <c r="S1519">
        <v>3</v>
      </c>
      <c r="T1519">
        <v>3.6</v>
      </c>
      <c r="U1519" t="str">
        <f t="shared" si="70"/>
        <v xml:space="preserve"> 3.5-3.9</v>
      </c>
      <c r="V1519" t="s">
        <v>106</v>
      </c>
      <c r="W1519" t="s">
        <v>107</v>
      </c>
      <c r="X1519">
        <v>70</v>
      </c>
      <c r="Y1519" s="5" t="str">
        <f t="shared" si="71"/>
        <v>Top Performing Venue</v>
      </c>
    </row>
    <row r="1520" spans="1:25" x14ac:dyDescent="0.3">
      <c r="A1520">
        <v>302336</v>
      </c>
      <c r="B1520" t="s">
        <v>4471</v>
      </c>
      <c r="C1520">
        <v>1</v>
      </c>
      <c r="D1520" s="5" t="str">
        <f>VLOOKUP(C1520,Country!A:B,2,0)</f>
        <v>India</v>
      </c>
      <c r="E1520" t="s">
        <v>3664</v>
      </c>
      <c r="F1520" t="s">
        <v>4472</v>
      </c>
      <c r="G1520" t="s">
        <v>4473</v>
      </c>
      <c r="H1520" t="s">
        <v>4474</v>
      </c>
      <c r="I1520">
        <v>77.053626399999999</v>
      </c>
      <c r="J1520">
        <v>28.472554500000001</v>
      </c>
      <c r="K1520" t="s">
        <v>4475</v>
      </c>
      <c r="L1520">
        <v>1500</v>
      </c>
      <c r="M1520" s="5" t="str">
        <f t="shared" si="69"/>
        <v>&gt;1000</v>
      </c>
      <c r="N1520" t="s">
        <v>2120</v>
      </c>
      <c r="O1520" t="s">
        <v>32</v>
      </c>
      <c r="P1520" t="s">
        <v>33</v>
      </c>
      <c r="Q1520" t="s">
        <v>33</v>
      </c>
      <c r="R1520" t="s">
        <v>33</v>
      </c>
      <c r="S1520">
        <v>3</v>
      </c>
      <c r="T1520">
        <v>2.8</v>
      </c>
      <c r="U1520" t="str">
        <f t="shared" si="70"/>
        <v xml:space="preserve"> 2.5-3.4</v>
      </c>
      <c r="V1520" t="s">
        <v>143</v>
      </c>
      <c r="W1520" t="s">
        <v>144</v>
      </c>
      <c r="X1520">
        <v>21</v>
      </c>
      <c r="Y1520" s="5" t="str">
        <f t="shared" si="71"/>
        <v>Average Performing Venue</v>
      </c>
    </row>
    <row r="1521" spans="1:25" x14ac:dyDescent="0.3">
      <c r="A1521">
        <v>8413</v>
      </c>
      <c r="B1521" t="s">
        <v>4476</v>
      </c>
      <c r="C1521">
        <v>1</v>
      </c>
      <c r="D1521" s="5" t="str">
        <f>VLOOKUP(C1521,Country!A:B,2,0)</f>
        <v>India</v>
      </c>
      <c r="E1521" t="s">
        <v>3664</v>
      </c>
      <c r="F1521" t="s">
        <v>4477</v>
      </c>
      <c r="G1521" t="s">
        <v>4478</v>
      </c>
      <c r="H1521" t="s">
        <v>4479</v>
      </c>
      <c r="I1521">
        <v>77.067948099999995</v>
      </c>
      <c r="J1521">
        <v>28.4679413</v>
      </c>
      <c r="K1521" t="s">
        <v>2346</v>
      </c>
      <c r="L1521">
        <v>500</v>
      </c>
      <c r="M1521" s="5" t="str">
        <f t="shared" si="69"/>
        <v>250-500</v>
      </c>
      <c r="N1521" t="s">
        <v>2120</v>
      </c>
      <c r="O1521" t="s">
        <v>33</v>
      </c>
      <c r="P1521" t="s">
        <v>33</v>
      </c>
      <c r="Q1521" t="s">
        <v>33</v>
      </c>
      <c r="R1521" t="s">
        <v>33</v>
      </c>
      <c r="S1521">
        <v>2</v>
      </c>
      <c r="T1521">
        <v>3.7</v>
      </c>
      <c r="U1521" t="str">
        <f t="shared" si="70"/>
        <v xml:space="preserve"> 3.5-3.9</v>
      </c>
      <c r="V1521" t="s">
        <v>106</v>
      </c>
      <c r="W1521" t="s">
        <v>107</v>
      </c>
      <c r="X1521">
        <v>364</v>
      </c>
      <c r="Y1521" s="5" t="str">
        <f t="shared" si="71"/>
        <v>Top Performing Venue</v>
      </c>
    </row>
    <row r="1522" spans="1:25" x14ac:dyDescent="0.3">
      <c r="A1522">
        <v>8437</v>
      </c>
      <c r="B1522" t="s">
        <v>4480</v>
      </c>
      <c r="C1522">
        <v>1</v>
      </c>
      <c r="D1522" s="5" t="str">
        <f>VLOOKUP(C1522,Country!A:B,2,0)</f>
        <v>India</v>
      </c>
      <c r="E1522" t="s">
        <v>3664</v>
      </c>
      <c r="F1522" t="s">
        <v>4477</v>
      </c>
      <c r="G1522" t="s">
        <v>4478</v>
      </c>
      <c r="H1522" t="s">
        <v>4479</v>
      </c>
      <c r="I1522">
        <v>77.068348400000005</v>
      </c>
      <c r="J1522">
        <v>28.4684937</v>
      </c>
      <c r="K1522" t="s">
        <v>4481</v>
      </c>
      <c r="L1522">
        <v>1000</v>
      </c>
      <c r="M1522" s="5" t="str">
        <f t="shared" si="69"/>
        <v>500-1000</v>
      </c>
      <c r="N1522" t="s">
        <v>2120</v>
      </c>
      <c r="O1522" t="s">
        <v>33</v>
      </c>
      <c r="P1522" t="s">
        <v>33</v>
      </c>
      <c r="Q1522" t="s">
        <v>33</v>
      </c>
      <c r="R1522" t="s">
        <v>33</v>
      </c>
      <c r="S1522">
        <v>3</v>
      </c>
      <c r="T1522">
        <v>3.7</v>
      </c>
      <c r="U1522" t="str">
        <f t="shared" si="70"/>
        <v xml:space="preserve"> 3.5-3.9</v>
      </c>
      <c r="V1522" t="s">
        <v>106</v>
      </c>
      <c r="W1522" t="s">
        <v>107</v>
      </c>
      <c r="X1522">
        <v>179</v>
      </c>
      <c r="Y1522" s="5" t="str">
        <f t="shared" si="71"/>
        <v>Top Performing Venue</v>
      </c>
    </row>
    <row r="1523" spans="1:25" x14ac:dyDescent="0.3">
      <c r="A1523">
        <v>8019</v>
      </c>
      <c r="B1523" t="s">
        <v>4482</v>
      </c>
      <c r="C1523">
        <v>1</v>
      </c>
      <c r="D1523" s="5" t="str">
        <f>VLOOKUP(C1523,Country!A:B,2,0)</f>
        <v>India</v>
      </c>
      <c r="E1523" t="s">
        <v>3664</v>
      </c>
      <c r="F1523" t="s">
        <v>4483</v>
      </c>
      <c r="G1523" t="s">
        <v>4484</v>
      </c>
      <c r="H1523" t="s">
        <v>4485</v>
      </c>
      <c r="I1523">
        <v>77.108199499999998</v>
      </c>
      <c r="J1523">
        <v>28.480586800000001</v>
      </c>
      <c r="K1523" t="s">
        <v>1612</v>
      </c>
      <c r="L1523">
        <v>1600</v>
      </c>
      <c r="M1523" s="5" t="str">
        <f t="shared" si="69"/>
        <v>&gt;1000</v>
      </c>
      <c r="N1523" t="s">
        <v>2120</v>
      </c>
      <c r="O1523" t="s">
        <v>32</v>
      </c>
      <c r="P1523" t="s">
        <v>33</v>
      </c>
      <c r="Q1523" t="s">
        <v>33</v>
      </c>
      <c r="R1523" t="s">
        <v>33</v>
      </c>
      <c r="S1523">
        <v>3</v>
      </c>
      <c r="T1523">
        <v>3.4</v>
      </c>
      <c r="U1523" t="str">
        <f t="shared" si="70"/>
        <v xml:space="preserve"> 2.5-3.4</v>
      </c>
      <c r="V1523" t="s">
        <v>143</v>
      </c>
      <c r="W1523" t="s">
        <v>144</v>
      </c>
      <c r="X1523">
        <v>23</v>
      </c>
      <c r="Y1523" s="5" t="str">
        <f t="shared" si="71"/>
        <v>Average Performing Venue</v>
      </c>
    </row>
    <row r="1524" spans="1:25" x14ac:dyDescent="0.3">
      <c r="A1524">
        <v>307416</v>
      </c>
      <c r="B1524" t="s">
        <v>4486</v>
      </c>
      <c r="C1524">
        <v>1</v>
      </c>
      <c r="D1524" s="5" t="str">
        <f>VLOOKUP(C1524,Country!A:B,2,0)</f>
        <v>India</v>
      </c>
      <c r="E1524" t="s">
        <v>3664</v>
      </c>
      <c r="F1524" t="s">
        <v>4483</v>
      </c>
      <c r="G1524" t="s">
        <v>4484</v>
      </c>
      <c r="H1524" t="s">
        <v>4485</v>
      </c>
      <c r="I1524">
        <v>77.108726599999997</v>
      </c>
      <c r="J1524">
        <v>28.481263999999999</v>
      </c>
      <c r="K1524" t="s">
        <v>1612</v>
      </c>
      <c r="L1524">
        <v>4500</v>
      </c>
      <c r="M1524" s="5" t="str">
        <f t="shared" si="69"/>
        <v>&gt;1000</v>
      </c>
      <c r="N1524" t="s">
        <v>2120</v>
      </c>
      <c r="O1524" t="s">
        <v>32</v>
      </c>
      <c r="P1524" t="s">
        <v>33</v>
      </c>
      <c r="Q1524" t="s">
        <v>33</v>
      </c>
      <c r="R1524" t="s">
        <v>33</v>
      </c>
      <c r="S1524">
        <v>4</v>
      </c>
      <c r="T1524">
        <v>3.6</v>
      </c>
      <c r="U1524" t="str">
        <f t="shared" si="70"/>
        <v xml:space="preserve"> 3.5-3.9</v>
      </c>
      <c r="V1524" t="s">
        <v>106</v>
      </c>
      <c r="W1524" t="s">
        <v>107</v>
      </c>
      <c r="X1524">
        <v>218</v>
      </c>
      <c r="Y1524" s="5" t="str">
        <f t="shared" si="71"/>
        <v>Top Performing Venue</v>
      </c>
    </row>
    <row r="1525" spans="1:25" x14ac:dyDescent="0.3">
      <c r="A1525">
        <v>18369743</v>
      </c>
      <c r="B1525" t="s">
        <v>4487</v>
      </c>
      <c r="C1525">
        <v>1</v>
      </c>
      <c r="D1525" s="5" t="str">
        <f>VLOOKUP(C1525,Country!A:B,2,0)</f>
        <v>India</v>
      </c>
      <c r="E1525" t="s">
        <v>3664</v>
      </c>
      <c r="F1525" t="s">
        <v>4483</v>
      </c>
      <c r="G1525" t="s">
        <v>4484</v>
      </c>
      <c r="H1525" t="s">
        <v>4485</v>
      </c>
      <c r="I1525">
        <v>77.108725800000002</v>
      </c>
      <c r="J1525">
        <v>28.481248099999998</v>
      </c>
      <c r="K1525" t="s">
        <v>173</v>
      </c>
      <c r="L1525">
        <v>4000</v>
      </c>
      <c r="M1525" s="5" t="str">
        <f t="shared" si="69"/>
        <v>&gt;1000</v>
      </c>
      <c r="N1525" t="s">
        <v>2120</v>
      </c>
      <c r="O1525" t="s">
        <v>32</v>
      </c>
      <c r="P1525" t="s">
        <v>33</v>
      </c>
      <c r="Q1525" t="s">
        <v>33</v>
      </c>
      <c r="R1525" t="s">
        <v>33</v>
      </c>
      <c r="S1525">
        <v>4</v>
      </c>
      <c r="T1525">
        <v>4.0999999999999996</v>
      </c>
      <c r="U1525" t="str">
        <f t="shared" si="70"/>
        <v xml:space="preserve"> 4.0-4.4</v>
      </c>
      <c r="V1525" t="s">
        <v>47</v>
      </c>
      <c r="W1525" t="s">
        <v>48</v>
      </c>
      <c r="X1525">
        <v>38</v>
      </c>
      <c r="Y1525" s="5" t="str">
        <f t="shared" si="71"/>
        <v>Top Performing Venue</v>
      </c>
    </row>
    <row r="1526" spans="1:25" x14ac:dyDescent="0.3">
      <c r="A1526">
        <v>307533</v>
      </c>
      <c r="B1526" t="s">
        <v>4488</v>
      </c>
      <c r="C1526">
        <v>1</v>
      </c>
      <c r="D1526" s="5" t="str">
        <f>VLOOKUP(C1526,Country!A:B,2,0)</f>
        <v>India</v>
      </c>
      <c r="E1526" t="s">
        <v>3664</v>
      </c>
      <c r="F1526" t="s">
        <v>4489</v>
      </c>
      <c r="G1526" t="s">
        <v>4490</v>
      </c>
      <c r="H1526" t="s">
        <v>4491</v>
      </c>
      <c r="I1526">
        <v>77.039517200000006</v>
      </c>
      <c r="J1526">
        <v>28.4705263</v>
      </c>
      <c r="K1526" t="s">
        <v>1612</v>
      </c>
      <c r="L1526">
        <v>1900</v>
      </c>
      <c r="M1526" s="5" t="str">
        <f t="shared" si="69"/>
        <v>&gt;1000</v>
      </c>
      <c r="N1526" t="s">
        <v>2120</v>
      </c>
      <c r="O1526" t="s">
        <v>32</v>
      </c>
      <c r="P1526" t="s">
        <v>33</v>
      </c>
      <c r="Q1526" t="s">
        <v>33</v>
      </c>
      <c r="R1526" t="s">
        <v>33</v>
      </c>
      <c r="S1526">
        <v>3</v>
      </c>
      <c r="T1526">
        <v>3</v>
      </c>
      <c r="U1526" t="str">
        <f t="shared" si="70"/>
        <v xml:space="preserve"> 2.5-3.4</v>
      </c>
      <c r="V1526" t="s">
        <v>143</v>
      </c>
      <c r="W1526" t="s">
        <v>144</v>
      </c>
      <c r="X1526">
        <v>6</v>
      </c>
      <c r="Y1526" s="5" t="str">
        <f t="shared" si="71"/>
        <v>Average Performing Venue</v>
      </c>
    </row>
    <row r="1527" spans="1:25" x14ac:dyDescent="0.3">
      <c r="A1527">
        <v>307225</v>
      </c>
      <c r="B1527" t="s">
        <v>4492</v>
      </c>
      <c r="C1527">
        <v>1</v>
      </c>
      <c r="D1527" s="5" t="str">
        <f>VLOOKUP(C1527,Country!A:B,2,0)</f>
        <v>India</v>
      </c>
      <c r="E1527" t="s">
        <v>3664</v>
      </c>
      <c r="F1527" t="s">
        <v>4489</v>
      </c>
      <c r="G1527" t="s">
        <v>4490</v>
      </c>
      <c r="H1527" t="s">
        <v>4491</v>
      </c>
      <c r="I1527">
        <v>77.039535299999997</v>
      </c>
      <c r="J1527">
        <v>28.470506100000001</v>
      </c>
      <c r="K1527" t="s">
        <v>2690</v>
      </c>
      <c r="L1527">
        <v>1400</v>
      </c>
      <c r="M1527" s="5" t="str">
        <f t="shared" si="69"/>
        <v>&gt;1000</v>
      </c>
      <c r="N1527" t="s">
        <v>2120</v>
      </c>
      <c r="O1527" t="s">
        <v>32</v>
      </c>
      <c r="P1527" t="s">
        <v>33</v>
      </c>
      <c r="Q1527" t="s">
        <v>33</v>
      </c>
      <c r="R1527" t="s">
        <v>33</v>
      </c>
      <c r="S1527">
        <v>3</v>
      </c>
      <c r="T1527">
        <v>3</v>
      </c>
      <c r="U1527" t="str">
        <f t="shared" si="70"/>
        <v xml:space="preserve"> 2.5-3.4</v>
      </c>
      <c r="V1527" t="s">
        <v>143</v>
      </c>
      <c r="W1527" t="s">
        <v>144</v>
      </c>
      <c r="X1527">
        <v>19</v>
      </c>
      <c r="Y1527" s="5" t="str">
        <f t="shared" si="71"/>
        <v>Average Performing Venue</v>
      </c>
    </row>
    <row r="1528" spans="1:25" x14ac:dyDescent="0.3">
      <c r="A1528">
        <v>307426</v>
      </c>
      <c r="B1528" t="s">
        <v>4493</v>
      </c>
      <c r="C1528">
        <v>1</v>
      </c>
      <c r="D1528" s="5" t="str">
        <f>VLOOKUP(C1528,Country!A:B,2,0)</f>
        <v>India</v>
      </c>
      <c r="E1528" t="s">
        <v>3664</v>
      </c>
      <c r="F1528" t="s">
        <v>4489</v>
      </c>
      <c r="G1528" t="s">
        <v>4490</v>
      </c>
      <c r="H1528" t="s">
        <v>4491</v>
      </c>
      <c r="I1528">
        <v>77.039670200000003</v>
      </c>
      <c r="J1528">
        <v>28.470498899999999</v>
      </c>
      <c r="K1528" t="s">
        <v>4494</v>
      </c>
      <c r="L1528">
        <v>1200</v>
      </c>
      <c r="M1528" s="5" t="str">
        <f t="shared" si="69"/>
        <v>&gt;1000</v>
      </c>
      <c r="N1528" t="s">
        <v>2120</v>
      </c>
      <c r="O1528" t="s">
        <v>32</v>
      </c>
      <c r="P1528" t="s">
        <v>33</v>
      </c>
      <c r="Q1528" t="s">
        <v>33</v>
      </c>
      <c r="R1528" t="s">
        <v>33</v>
      </c>
      <c r="S1528">
        <v>3</v>
      </c>
      <c r="T1528">
        <v>3</v>
      </c>
      <c r="U1528" t="str">
        <f t="shared" si="70"/>
        <v xml:space="preserve"> 2.5-3.4</v>
      </c>
      <c r="V1528" t="s">
        <v>143</v>
      </c>
      <c r="W1528" t="s">
        <v>144</v>
      </c>
      <c r="X1528">
        <v>10</v>
      </c>
      <c r="Y1528" s="5" t="str">
        <f t="shared" si="71"/>
        <v>Average Performing Venue</v>
      </c>
    </row>
    <row r="1529" spans="1:25" x14ac:dyDescent="0.3">
      <c r="A1529">
        <v>6700</v>
      </c>
      <c r="B1529" t="s">
        <v>4495</v>
      </c>
      <c r="C1529">
        <v>1</v>
      </c>
      <c r="D1529" s="5" t="str">
        <f>VLOOKUP(C1529,Country!A:B,2,0)</f>
        <v>India</v>
      </c>
      <c r="E1529" t="s">
        <v>3664</v>
      </c>
      <c r="F1529" t="s">
        <v>4496</v>
      </c>
      <c r="G1529" t="s">
        <v>4497</v>
      </c>
      <c r="H1529" t="s">
        <v>4498</v>
      </c>
      <c r="I1529">
        <v>77.064866800000004</v>
      </c>
      <c r="J1529">
        <v>28.467629500000001</v>
      </c>
      <c r="K1529" t="s">
        <v>3536</v>
      </c>
      <c r="L1529">
        <v>2000</v>
      </c>
      <c r="M1529" s="5" t="str">
        <f t="shared" si="69"/>
        <v>&gt;1000</v>
      </c>
      <c r="N1529" t="s">
        <v>2120</v>
      </c>
      <c r="O1529" t="s">
        <v>32</v>
      </c>
      <c r="P1529" t="s">
        <v>33</v>
      </c>
      <c r="Q1529" t="s">
        <v>33</v>
      </c>
      <c r="R1529" t="s">
        <v>33</v>
      </c>
      <c r="S1529">
        <v>4</v>
      </c>
      <c r="T1529">
        <v>3.2</v>
      </c>
      <c r="U1529" t="str">
        <f t="shared" si="70"/>
        <v xml:space="preserve"> 2.5-3.4</v>
      </c>
      <c r="V1529" t="s">
        <v>143</v>
      </c>
      <c r="W1529" t="s">
        <v>144</v>
      </c>
      <c r="X1529">
        <v>137</v>
      </c>
      <c r="Y1529" s="5" t="str">
        <f t="shared" si="71"/>
        <v>Average Performing Venue</v>
      </c>
    </row>
    <row r="1530" spans="1:25" x14ac:dyDescent="0.3">
      <c r="A1530">
        <v>300538</v>
      </c>
      <c r="B1530" t="s">
        <v>4499</v>
      </c>
      <c r="C1530">
        <v>1</v>
      </c>
      <c r="D1530" s="5" t="str">
        <f>VLOOKUP(C1530,Country!A:B,2,0)</f>
        <v>India</v>
      </c>
      <c r="E1530" t="s">
        <v>3664</v>
      </c>
      <c r="F1530" t="s">
        <v>4500</v>
      </c>
      <c r="G1530" t="s">
        <v>4501</v>
      </c>
      <c r="H1530" t="s">
        <v>4502</v>
      </c>
      <c r="I1530">
        <v>77.080909899999995</v>
      </c>
      <c r="J1530">
        <v>28.473491599999999</v>
      </c>
      <c r="K1530" t="s">
        <v>2047</v>
      </c>
      <c r="L1530">
        <v>300</v>
      </c>
      <c r="M1530" s="5" t="str">
        <f t="shared" si="69"/>
        <v>250-500</v>
      </c>
      <c r="N1530" t="s">
        <v>2120</v>
      </c>
      <c r="O1530" t="s">
        <v>33</v>
      </c>
      <c r="P1530" t="s">
        <v>33</v>
      </c>
      <c r="Q1530" t="s">
        <v>33</v>
      </c>
      <c r="R1530" t="s">
        <v>33</v>
      </c>
      <c r="S1530">
        <v>1</v>
      </c>
      <c r="T1530">
        <v>2.8</v>
      </c>
      <c r="U1530" t="str">
        <f t="shared" si="70"/>
        <v xml:space="preserve"> 2.5-3.4</v>
      </c>
      <c r="V1530" t="s">
        <v>143</v>
      </c>
      <c r="W1530" t="s">
        <v>144</v>
      </c>
      <c r="X1530">
        <v>45</v>
      </c>
      <c r="Y1530" s="5" t="str">
        <f t="shared" si="71"/>
        <v>Average Performing Venue</v>
      </c>
    </row>
    <row r="1531" spans="1:25" x14ac:dyDescent="0.3">
      <c r="A1531">
        <v>4879</v>
      </c>
      <c r="B1531" t="s">
        <v>3559</v>
      </c>
      <c r="C1531">
        <v>1</v>
      </c>
      <c r="D1531" s="5" t="str">
        <f>VLOOKUP(C1531,Country!A:B,2,0)</f>
        <v>India</v>
      </c>
      <c r="E1531" t="s">
        <v>3664</v>
      </c>
      <c r="F1531" t="s">
        <v>4503</v>
      </c>
      <c r="G1531" t="s">
        <v>4501</v>
      </c>
      <c r="H1531" t="s">
        <v>4502</v>
      </c>
      <c r="I1531">
        <v>77.102372599999995</v>
      </c>
      <c r="J1531">
        <v>28.480540399999999</v>
      </c>
      <c r="K1531" t="s">
        <v>147</v>
      </c>
      <c r="L1531">
        <v>650</v>
      </c>
      <c r="M1531" s="5" t="str">
        <f t="shared" si="69"/>
        <v>500-1000</v>
      </c>
      <c r="N1531" t="s">
        <v>2120</v>
      </c>
      <c r="O1531" t="s">
        <v>33</v>
      </c>
      <c r="P1531" t="s">
        <v>33</v>
      </c>
      <c r="Q1531" t="s">
        <v>33</v>
      </c>
      <c r="R1531" t="s">
        <v>33</v>
      </c>
      <c r="S1531">
        <v>2</v>
      </c>
      <c r="T1531">
        <v>3.3</v>
      </c>
      <c r="U1531" t="str">
        <f t="shared" si="70"/>
        <v xml:space="preserve"> 2.5-3.4</v>
      </c>
      <c r="V1531" t="s">
        <v>143</v>
      </c>
      <c r="W1531" t="s">
        <v>144</v>
      </c>
      <c r="X1531">
        <v>22</v>
      </c>
      <c r="Y1531" s="5" t="str">
        <f t="shared" si="71"/>
        <v>Average Performing Venue</v>
      </c>
    </row>
    <row r="1532" spans="1:25" x14ac:dyDescent="0.3">
      <c r="A1532">
        <v>18198441</v>
      </c>
      <c r="B1532" t="s">
        <v>4504</v>
      </c>
      <c r="C1532">
        <v>1</v>
      </c>
      <c r="D1532" s="5" t="str">
        <f>VLOOKUP(C1532,Country!A:B,2,0)</f>
        <v>India</v>
      </c>
      <c r="E1532" t="s">
        <v>3664</v>
      </c>
      <c r="F1532" t="s">
        <v>4505</v>
      </c>
      <c r="G1532" t="s">
        <v>4501</v>
      </c>
      <c r="H1532" t="s">
        <v>4502</v>
      </c>
      <c r="I1532">
        <v>77.082752900000003</v>
      </c>
      <c r="J1532">
        <v>28.476619100000001</v>
      </c>
      <c r="K1532" t="s">
        <v>4506</v>
      </c>
      <c r="L1532">
        <v>400</v>
      </c>
      <c r="M1532" s="5" t="str">
        <f t="shared" si="69"/>
        <v>250-500</v>
      </c>
      <c r="N1532" t="s">
        <v>2120</v>
      </c>
      <c r="O1532" t="s">
        <v>33</v>
      </c>
      <c r="P1532" t="s">
        <v>32</v>
      </c>
      <c r="Q1532" t="s">
        <v>33</v>
      </c>
      <c r="R1532" t="s">
        <v>33</v>
      </c>
      <c r="S1532">
        <v>1</v>
      </c>
      <c r="T1532">
        <v>3.3</v>
      </c>
      <c r="U1532" t="str">
        <f t="shared" si="70"/>
        <v xml:space="preserve"> 2.5-3.4</v>
      </c>
      <c r="V1532" t="s">
        <v>143</v>
      </c>
      <c r="W1532" t="s">
        <v>144</v>
      </c>
      <c r="X1532">
        <v>38</v>
      </c>
      <c r="Y1532" s="5" t="str">
        <f t="shared" si="71"/>
        <v>Average Performing Venue</v>
      </c>
    </row>
    <row r="1533" spans="1:25" x14ac:dyDescent="0.3">
      <c r="A1533">
        <v>18334445</v>
      </c>
      <c r="B1533" t="s">
        <v>4507</v>
      </c>
      <c r="C1533">
        <v>1</v>
      </c>
      <c r="D1533" s="5" t="str">
        <f>VLOOKUP(C1533,Country!A:B,2,0)</f>
        <v>India</v>
      </c>
      <c r="E1533" t="s">
        <v>3664</v>
      </c>
      <c r="F1533" t="s">
        <v>4508</v>
      </c>
      <c r="G1533" t="s">
        <v>4501</v>
      </c>
      <c r="H1533" t="s">
        <v>4502</v>
      </c>
      <c r="I1533">
        <v>77.085001000000005</v>
      </c>
      <c r="J1533">
        <v>28.477104199999999</v>
      </c>
      <c r="K1533" t="s">
        <v>3116</v>
      </c>
      <c r="L1533">
        <v>300</v>
      </c>
      <c r="M1533" s="5" t="str">
        <f t="shared" si="69"/>
        <v>250-500</v>
      </c>
      <c r="N1533" t="s">
        <v>2120</v>
      </c>
      <c r="O1533" t="s">
        <v>33</v>
      </c>
      <c r="P1533" t="s">
        <v>32</v>
      </c>
      <c r="Q1533" t="s">
        <v>33</v>
      </c>
      <c r="R1533" t="s">
        <v>33</v>
      </c>
      <c r="S1533">
        <v>1</v>
      </c>
      <c r="T1533">
        <v>3.2</v>
      </c>
      <c r="U1533" t="str">
        <f t="shared" si="70"/>
        <v xml:space="preserve"> 2.5-3.4</v>
      </c>
      <c r="V1533" t="s">
        <v>143</v>
      </c>
      <c r="W1533" t="s">
        <v>144</v>
      </c>
      <c r="X1533">
        <v>21</v>
      </c>
      <c r="Y1533" s="5" t="str">
        <f t="shared" si="71"/>
        <v>Average Performing Venue</v>
      </c>
    </row>
    <row r="1534" spans="1:25" x14ac:dyDescent="0.3">
      <c r="A1534">
        <v>302920</v>
      </c>
      <c r="B1534" t="s">
        <v>3110</v>
      </c>
      <c r="C1534">
        <v>1</v>
      </c>
      <c r="D1534" s="5" t="str">
        <f>VLOOKUP(C1534,Country!A:B,2,0)</f>
        <v>India</v>
      </c>
      <c r="E1534" t="s">
        <v>3664</v>
      </c>
      <c r="F1534" t="s">
        <v>4509</v>
      </c>
      <c r="G1534" t="s">
        <v>4501</v>
      </c>
      <c r="H1534" t="s">
        <v>4502</v>
      </c>
      <c r="I1534">
        <v>77.080234899999994</v>
      </c>
      <c r="J1534">
        <v>28.479783600000001</v>
      </c>
      <c r="K1534" t="s">
        <v>147</v>
      </c>
      <c r="L1534">
        <v>450</v>
      </c>
      <c r="M1534" s="5" t="str">
        <f t="shared" si="69"/>
        <v>250-500</v>
      </c>
      <c r="N1534" t="s">
        <v>2120</v>
      </c>
      <c r="O1534" t="s">
        <v>33</v>
      </c>
      <c r="P1534" t="s">
        <v>33</v>
      </c>
      <c r="Q1534" t="s">
        <v>33</v>
      </c>
      <c r="R1534" t="s">
        <v>33</v>
      </c>
      <c r="S1534">
        <v>1</v>
      </c>
      <c r="T1534">
        <v>3.1</v>
      </c>
      <c r="U1534" t="str">
        <f t="shared" si="70"/>
        <v xml:space="preserve"> 2.5-3.4</v>
      </c>
      <c r="V1534" t="s">
        <v>143</v>
      </c>
      <c r="W1534" t="s">
        <v>144</v>
      </c>
      <c r="X1534">
        <v>20</v>
      </c>
      <c r="Y1534" s="5" t="str">
        <f t="shared" si="71"/>
        <v>Average Performing Venue</v>
      </c>
    </row>
    <row r="1535" spans="1:25" x14ac:dyDescent="0.3">
      <c r="A1535">
        <v>18430882</v>
      </c>
      <c r="B1535" t="s">
        <v>4510</v>
      </c>
      <c r="C1535">
        <v>1</v>
      </c>
      <c r="D1535" s="5" t="str">
        <f>VLOOKUP(C1535,Country!A:B,2,0)</f>
        <v>India</v>
      </c>
      <c r="E1535" t="s">
        <v>3664</v>
      </c>
      <c r="F1535" t="s">
        <v>4511</v>
      </c>
      <c r="G1535" t="s">
        <v>4501</v>
      </c>
      <c r="H1535" t="s">
        <v>4502</v>
      </c>
      <c r="I1535">
        <v>77.076192700000007</v>
      </c>
      <c r="J1535">
        <v>28.476071999999998</v>
      </c>
      <c r="K1535" t="s">
        <v>4512</v>
      </c>
      <c r="L1535">
        <v>800</v>
      </c>
      <c r="M1535" s="5" t="str">
        <f t="shared" si="69"/>
        <v>500-1000</v>
      </c>
      <c r="N1535" t="s">
        <v>2120</v>
      </c>
      <c r="O1535" t="s">
        <v>33</v>
      </c>
      <c r="P1535" t="s">
        <v>33</v>
      </c>
      <c r="Q1535" t="s">
        <v>33</v>
      </c>
      <c r="R1535" t="s">
        <v>33</v>
      </c>
      <c r="S1535">
        <v>2</v>
      </c>
      <c r="T1535">
        <v>2.8</v>
      </c>
      <c r="U1535" t="str">
        <f t="shared" si="70"/>
        <v xml:space="preserve"> 2.5-3.4</v>
      </c>
      <c r="V1535" t="s">
        <v>143</v>
      </c>
      <c r="W1535" t="s">
        <v>144</v>
      </c>
      <c r="X1535">
        <v>15</v>
      </c>
      <c r="Y1535" s="5" t="str">
        <f t="shared" si="71"/>
        <v>Average Performing Venue</v>
      </c>
    </row>
    <row r="1536" spans="1:25" x14ac:dyDescent="0.3">
      <c r="A1536">
        <v>313204</v>
      </c>
      <c r="B1536" t="s">
        <v>4513</v>
      </c>
      <c r="C1536">
        <v>1</v>
      </c>
      <c r="D1536" s="5" t="str">
        <f>VLOOKUP(C1536,Country!A:B,2,0)</f>
        <v>India</v>
      </c>
      <c r="E1536" t="s">
        <v>3664</v>
      </c>
      <c r="F1536" t="s">
        <v>4514</v>
      </c>
      <c r="G1536" t="s">
        <v>4501</v>
      </c>
      <c r="H1536" t="s">
        <v>4502</v>
      </c>
      <c r="I1536">
        <v>77.10031841</v>
      </c>
      <c r="J1536">
        <v>28.47773187</v>
      </c>
      <c r="K1536" t="s">
        <v>4515</v>
      </c>
      <c r="L1536">
        <v>750</v>
      </c>
      <c r="M1536" s="5" t="str">
        <f t="shared" si="69"/>
        <v>500-1000</v>
      </c>
      <c r="N1536" t="s">
        <v>2120</v>
      </c>
      <c r="O1536" t="s">
        <v>33</v>
      </c>
      <c r="P1536" t="s">
        <v>32</v>
      </c>
      <c r="Q1536" t="s">
        <v>32</v>
      </c>
      <c r="R1536" t="s">
        <v>33</v>
      </c>
      <c r="S1536">
        <v>2</v>
      </c>
      <c r="T1536">
        <v>3.4</v>
      </c>
      <c r="U1536" t="str">
        <f t="shared" si="70"/>
        <v xml:space="preserve"> 2.5-3.4</v>
      </c>
      <c r="V1536" t="s">
        <v>143</v>
      </c>
      <c r="W1536" t="s">
        <v>144</v>
      </c>
      <c r="X1536">
        <v>69</v>
      </c>
      <c r="Y1536" s="5" t="str">
        <f t="shared" si="71"/>
        <v>Average Performing Venue</v>
      </c>
    </row>
    <row r="1537" spans="1:25" x14ac:dyDescent="0.3">
      <c r="A1537">
        <v>303477</v>
      </c>
      <c r="B1537" t="s">
        <v>4516</v>
      </c>
      <c r="C1537">
        <v>1</v>
      </c>
      <c r="D1537" s="5" t="str">
        <f>VLOOKUP(C1537,Country!A:B,2,0)</f>
        <v>India</v>
      </c>
      <c r="E1537" t="s">
        <v>3664</v>
      </c>
      <c r="F1537" t="s">
        <v>4517</v>
      </c>
      <c r="G1537" t="s">
        <v>4501</v>
      </c>
      <c r="H1537" t="s">
        <v>4502</v>
      </c>
      <c r="I1537">
        <v>77.082883499999994</v>
      </c>
      <c r="J1537">
        <v>28.476160700000001</v>
      </c>
      <c r="K1537" t="s">
        <v>2133</v>
      </c>
      <c r="L1537">
        <v>550</v>
      </c>
      <c r="M1537" s="5" t="str">
        <f t="shared" si="69"/>
        <v>500-1000</v>
      </c>
      <c r="N1537" t="s">
        <v>2120</v>
      </c>
      <c r="O1537" t="s">
        <v>33</v>
      </c>
      <c r="P1537" t="s">
        <v>32</v>
      </c>
      <c r="Q1537" t="s">
        <v>33</v>
      </c>
      <c r="R1537" t="s">
        <v>33</v>
      </c>
      <c r="S1537">
        <v>2</v>
      </c>
      <c r="T1537">
        <v>3.2</v>
      </c>
      <c r="U1537" t="str">
        <f t="shared" si="70"/>
        <v xml:space="preserve"> 2.5-3.4</v>
      </c>
      <c r="V1537" t="s">
        <v>143</v>
      </c>
      <c r="W1537" t="s">
        <v>144</v>
      </c>
      <c r="X1537">
        <v>75</v>
      </c>
      <c r="Y1537" s="5" t="str">
        <f t="shared" si="71"/>
        <v>Average Performing Venue</v>
      </c>
    </row>
    <row r="1538" spans="1:25" x14ac:dyDescent="0.3">
      <c r="A1538">
        <v>5230</v>
      </c>
      <c r="B1538" t="s">
        <v>4518</v>
      </c>
      <c r="C1538">
        <v>1</v>
      </c>
      <c r="D1538" s="5" t="str">
        <f>VLOOKUP(C1538,Country!A:B,2,0)</f>
        <v>India</v>
      </c>
      <c r="E1538" t="s">
        <v>3664</v>
      </c>
      <c r="F1538" t="s">
        <v>4519</v>
      </c>
      <c r="G1538" t="s">
        <v>4501</v>
      </c>
      <c r="H1538" t="s">
        <v>4502</v>
      </c>
      <c r="I1538">
        <v>77.088598000000005</v>
      </c>
      <c r="J1538">
        <v>28.479690999999999</v>
      </c>
      <c r="K1538" t="s">
        <v>4520</v>
      </c>
      <c r="L1538">
        <v>1800</v>
      </c>
      <c r="M1538" s="5" t="str">
        <f t="shared" si="69"/>
        <v>&gt;1000</v>
      </c>
      <c r="N1538" t="s">
        <v>2120</v>
      </c>
      <c r="O1538" t="s">
        <v>32</v>
      </c>
      <c r="P1538" t="s">
        <v>33</v>
      </c>
      <c r="Q1538" t="s">
        <v>33</v>
      </c>
      <c r="R1538" t="s">
        <v>33</v>
      </c>
      <c r="S1538">
        <v>3</v>
      </c>
      <c r="T1538">
        <v>2.6</v>
      </c>
      <c r="U1538" t="str">
        <f t="shared" si="70"/>
        <v xml:space="preserve"> 2.5-3.4</v>
      </c>
      <c r="V1538" t="s">
        <v>143</v>
      </c>
      <c r="W1538" t="s">
        <v>144</v>
      </c>
      <c r="X1538">
        <v>115</v>
      </c>
      <c r="Y1538" s="5" t="str">
        <f t="shared" si="71"/>
        <v>Average Performing Venue</v>
      </c>
    </row>
    <row r="1539" spans="1:25" x14ac:dyDescent="0.3">
      <c r="A1539">
        <v>3582</v>
      </c>
      <c r="B1539" t="s">
        <v>4521</v>
      </c>
      <c r="C1539">
        <v>1</v>
      </c>
      <c r="D1539" s="5" t="str">
        <f>VLOOKUP(C1539,Country!A:B,2,0)</f>
        <v>India</v>
      </c>
      <c r="E1539" t="s">
        <v>3664</v>
      </c>
      <c r="F1539" t="s">
        <v>4522</v>
      </c>
      <c r="G1539" t="s">
        <v>4501</v>
      </c>
      <c r="H1539" t="s">
        <v>4502</v>
      </c>
      <c r="I1539">
        <v>77.073106600000003</v>
      </c>
      <c r="J1539">
        <v>28.477635100000001</v>
      </c>
      <c r="K1539" t="s">
        <v>40</v>
      </c>
      <c r="L1539">
        <v>1200</v>
      </c>
      <c r="M1539" s="5" t="str">
        <f t="shared" ref="M1539:M1602" si="72">_xlfn.IFS(L1539&gt;1000, "&gt;1000", L1539&gt;500, "500-1000", L1539&gt;250, "250-500",L1539&gt;100, "100-250", L1539&gt;=0, "0-100" )</f>
        <v>&gt;1000</v>
      </c>
      <c r="N1539" t="s">
        <v>2120</v>
      </c>
      <c r="O1539" t="s">
        <v>32</v>
      </c>
      <c r="P1539" t="s">
        <v>33</v>
      </c>
      <c r="Q1539" t="s">
        <v>33</v>
      </c>
      <c r="R1539" t="s">
        <v>33</v>
      </c>
      <c r="S1539">
        <v>3</v>
      </c>
      <c r="T1539">
        <v>3.2</v>
      </c>
      <c r="U1539" t="str">
        <f t="shared" ref="U1539:U1602" si="73">_xlfn.IFS(T1539 &gt;= 4.5, " 4.5-4.9", T1539 &gt;= 4, " 4.0-4.4", T1539 &gt;= 3.5, " 3.5-3.9", T1539 &gt;= 2.5, " 2.5-3.4", T1539 &gt;= 1.8, " 1.8-2.4", T1539 &gt;= 0, " 0")</f>
        <v xml:space="preserve"> 2.5-3.4</v>
      </c>
      <c r="V1539" t="s">
        <v>143</v>
      </c>
      <c r="W1539" t="s">
        <v>144</v>
      </c>
      <c r="X1539">
        <v>39</v>
      </c>
      <c r="Y1539" s="5" t="str">
        <f t="shared" ref="Y1539:Y1602" si="74">_xlfn.IFS(T1539&gt;=3.5, "Top Performing Venue", T1539&gt;=2.5, "Average Performing Venue", T1539&gt;=0, " Under Performing Venue")</f>
        <v>Average Performing Venue</v>
      </c>
    </row>
    <row r="1540" spans="1:25" x14ac:dyDescent="0.3">
      <c r="A1540">
        <v>303470</v>
      </c>
      <c r="B1540" t="s">
        <v>4523</v>
      </c>
      <c r="C1540">
        <v>1</v>
      </c>
      <c r="D1540" s="5" t="str">
        <f>VLOOKUP(C1540,Country!A:B,2,0)</f>
        <v>India</v>
      </c>
      <c r="E1540" t="s">
        <v>3664</v>
      </c>
      <c r="F1540" t="s">
        <v>4524</v>
      </c>
      <c r="G1540" t="s">
        <v>4501</v>
      </c>
      <c r="H1540" t="s">
        <v>4502</v>
      </c>
      <c r="I1540">
        <v>77.082932700000001</v>
      </c>
      <c r="J1540">
        <v>28.4760986</v>
      </c>
      <c r="K1540" t="s">
        <v>2133</v>
      </c>
      <c r="L1540">
        <v>400</v>
      </c>
      <c r="M1540" s="5" t="str">
        <f t="shared" si="72"/>
        <v>250-500</v>
      </c>
      <c r="N1540" t="s">
        <v>2120</v>
      </c>
      <c r="O1540" t="s">
        <v>33</v>
      </c>
      <c r="P1540" t="s">
        <v>33</v>
      </c>
      <c r="Q1540" t="s">
        <v>33</v>
      </c>
      <c r="R1540" t="s">
        <v>33</v>
      </c>
      <c r="S1540">
        <v>1</v>
      </c>
      <c r="T1540">
        <v>2.8</v>
      </c>
      <c r="U1540" t="str">
        <f t="shared" si="73"/>
        <v xml:space="preserve"> 2.5-3.4</v>
      </c>
      <c r="V1540" t="s">
        <v>143</v>
      </c>
      <c r="W1540" t="s">
        <v>144</v>
      </c>
      <c r="X1540">
        <v>36</v>
      </c>
      <c r="Y1540" s="5" t="str">
        <f t="shared" si="74"/>
        <v>Average Performing Venue</v>
      </c>
    </row>
    <row r="1541" spans="1:25" x14ac:dyDescent="0.3">
      <c r="A1541">
        <v>429</v>
      </c>
      <c r="B1541" t="s">
        <v>4525</v>
      </c>
      <c r="C1541">
        <v>1</v>
      </c>
      <c r="D1541" s="5" t="str">
        <f>VLOOKUP(C1541,Country!A:B,2,0)</f>
        <v>India</v>
      </c>
      <c r="E1541" t="s">
        <v>3664</v>
      </c>
      <c r="F1541" t="s">
        <v>4526</v>
      </c>
      <c r="G1541" t="s">
        <v>4501</v>
      </c>
      <c r="H1541" t="s">
        <v>4502</v>
      </c>
      <c r="I1541">
        <v>77.082393199999999</v>
      </c>
      <c r="J1541">
        <v>28.475777699999998</v>
      </c>
      <c r="K1541" t="s">
        <v>2356</v>
      </c>
      <c r="L1541">
        <v>600</v>
      </c>
      <c r="M1541" s="5" t="str">
        <f t="shared" si="72"/>
        <v>500-1000</v>
      </c>
      <c r="N1541" t="s">
        <v>2120</v>
      </c>
      <c r="O1541" t="s">
        <v>33</v>
      </c>
      <c r="P1541" t="s">
        <v>33</v>
      </c>
      <c r="Q1541" t="s">
        <v>33</v>
      </c>
      <c r="R1541" t="s">
        <v>33</v>
      </c>
      <c r="S1541">
        <v>2</v>
      </c>
      <c r="T1541">
        <v>2.7</v>
      </c>
      <c r="U1541" t="str">
        <f t="shared" si="73"/>
        <v xml:space="preserve"> 2.5-3.4</v>
      </c>
      <c r="V1541" t="s">
        <v>143</v>
      </c>
      <c r="W1541" t="s">
        <v>144</v>
      </c>
      <c r="X1541">
        <v>61</v>
      </c>
      <c r="Y1541" s="5" t="str">
        <f t="shared" si="74"/>
        <v>Average Performing Venue</v>
      </c>
    </row>
    <row r="1542" spans="1:25" x14ac:dyDescent="0.3">
      <c r="A1542">
        <v>18034040</v>
      </c>
      <c r="B1542" t="s">
        <v>4527</v>
      </c>
      <c r="C1542">
        <v>1</v>
      </c>
      <c r="D1542" s="5" t="str">
        <f>VLOOKUP(C1542,Country!A:B,2,0)</f>
        <v>India</v>
      </c>
      <c r="E1542" t="s">
        <v>3664</v>
      </c>
      <c r="F1542" t="s">
        <v>4528</v>
      </c>
      <c r="G1542" t="s">
        <v>4501</v>
      </c>
      <c r="H1542" t="s">
        <v>4502</v>
      </c>
      <c r="I1542">
        <v>77.080594599999998</v>
      </c>
      <c r="J1542">
        <v>28.478742499999999</v>
      </c>
      <c r="K1542" t="s">
        <v>2285</v>
      </c>
      <c r="L1542">
        <v>1200</v>
      </c>
      <c r="M1542" s="5" t="str">
        <f t="shared" si="72"/>
        <v>&gt;1000</v>
      </c>
      <c r="N1542" t="s">
        <v>2120</v>
      </c>
      <c r="O1542" t="s">
        <v>32</v>
      </c>
      <c r="P1542" t="s">
        <v>33</v>
      </c>
      <c r="Q1542" t="s">
        <v>33</v>
      </c>
      <c r="R1542" t="s">
        <v>33</v>
      </c>
      <c r="S1542">
        <v>3</v>
      </c>
      <c r="T1542">
        <v>2.8</v>
      </c>
      <c r="U1542" t="str">
        <f t="shared" si="73"/>
        <v xml:space="preserve"> 2.5-3.4</v>
      </c>
      <c r="V1542" t="s">
        <v>143</v>
      </c>
      <c r="W1542" t="s">
        <v>144</v>
      </c>
      <c r="X1542">
        <v>23</v>
      </c>
      <c r="Y1542" s="5" t="str">
        <f t="shared" si="74"/>
        <v>Average Performing Venue</v>
      </c>
    </row>
    <row r="1543" spans="1:25" x14ac:dyDescent="0.3">
      <c r="A1543">
        <v>17953932</v>
      </c>
      <c r="B1543" t="s">
        <v>4529</v>
      </c>
      <c r="C1543">
        <v>1</v>
      </c>
      <c r="D1543" s="5" t="str">
        <f>VLOOKUP(C1543,Country!A:B,2,0)</f>
        <v>India</v>
      </c>
      <c r="E1543" t="s">
        <v>3664</v>
      </c>
      <c r="F1543" t="s">
        <v>4530</v>
      </c>
      <c r="G1543" t="s">
        <v>4501</v>
      </c>
      <c r="H1543" t="s">
        <v>4502</v>
      </c>
      <c r="I1543">
        <v>77.0803248</v>
      </c>
      <c r="J1543">
        <v>28.480509399999999</v>
      </c>
      <c r="K1543" t="s">
        <v>4531</v>
      </c>
      <c r="L1543">
        <v>600</v>
      </c>
      <c r="M1543" s="5" t="str">
        <f t="shared" si="72"/>
        <v>500-1000</v>
      </c>
      <c r="N1543" t="s">
        <v>2120</v>
      </c>
      <c r="O1543" t="s">
        <v>33</v>
      </c>
      <c r="P1543" t="s">
        <v>32</v>
      </c>
      <c r="Q1543" t="s">
        <v>33</v>
      </c>
      <c r="R1543" t="s">
        <v>33</v>
      </c>
      <c r="S1543">
        <v>2</v>
      </c>
      <c r="T1543">
        <v>3.1</v>
      </c>
      <c r="U1543" t="str">
        <f t="shared" si="73"/>
        <v xml:space="preserve"> 2.5-3.4</v>
      </c>
      <c r="V1543" t="s">
        <v>143</v>
      </c>
      <c r="W1543" t="s">
        <v>144</v>
      </c>
      <c r="X1543">
        <v>82</v>
      </c>
      <c r="Y1543" s="5" t="str">
        <f t="shared" si="74"/>
        <v>Average Performing Venue</v>
      </c>
    </row>
    <row r="1544" spans="1:25" x14ac:dyDescent="0.3">
      <c r="A1544">
        <v>312668</v>
      </c>
      <c r="B1544" t="s">
        <v>4532</v>
      </c>
      <c r="C1544">
        <v>1</v>
      </c>
      <c r="D1544" s="5" t="str">
        <f>VLOOKUP(C1544,Country!A:B,2,0)</f>
        <v>India</v>
      </c>
      <c r="E1544" t="s">
        <v>3664</v>
      </c>
      <c r="F1544" t="s">
        <v>4533</v>
      </c>
      <c r="G1544" t="s">
        <v>4501</v>
      </c>
      <c r="H1544" t="s">
        <v>4502</v>
      </c>
      <c r="I1544">
        <v>77.090216600000005</v>
      </c>
      <c r="J1544">
        <v>28.479667200000002</v>
      </c>
      <c r="K1544" t="s">
        <v>1612</v>
      </c>
      <c r="L1544">
        <v>2200</v>
      </c>
      <c r="M1544" s="5" t="str">
        <f t="shared" si="72"/>
        <v>&gt;1000</v>
      </c>
      <c r="N1544" t="s">
        <v>2120</v>
      </c>
      <c r="O1544" t="s">
        <v>32</v>
      </c>
      <c r="P1544" t="s">
        <v>33</v>
      </c>
      <c r="Q1544" t="s">
        <v>33</v>
      </c>
      <c r="R1544" t="s">
        <v>33</v>
      </c>
      <c r="S1544">
        <v>4</v>
      </c>
      <c r="T1544">
        <v>3.1</v>
      </c>
      <c r="U1544" t="str">
        <f t="shared" si="73"/>
        <v xml:space="preserve"> 2.5-3.4</v>
      </c>
      <c r="V1544" t="s">
        <v>143</v>
      </c>
      <c r="W1544" t="s">
        <v>144</v>
      </c>
      <c r="X1544">
        <v>13</v>
      </c>
      <c r="Y1544" s="5" t="str">
        <f t="shared" si="74"/>
        <v>Average Performing Venue</v>
      </c>
    </row>
    <row r="1545" spans="1:25" x14ac:dyDescent="0.3">
      <c r="A1545">
        <v>997</v>
      </c>
      <c r="B1545" t="s">
        <v>4534</v>
      </c>
      <c r="C1545">
        <v>1</v>
      </c>
      <c r="D1545" s="5" t="str">
        <f>VLOOKUP(C1545,Country!A:B,2,0)</f>
        <v>India</v>
      </c>
      <c r="E1545" t="s">
        <v>3664</v>
      </c>
      <c r="F1545" t="s">
        <v>4535</v>
      </c>
      <c r="G1545" t="s">
        <v>4501</v>
      </c>
      <c r="H1545" t="s">
        <v>4502</v>
      </c>
      <c r="I1545">
        <v>77.102036900000002</v>
      </c>
      <c r="J1545">
        <v>28.4800544</v>
      </c>
      <c r="K1545" t="s">
        <v>4536</v>
      </c>
      <c r="L1545">
        <v>2000</v>
      </c>
      <c r="M1545" s="5" t="str">
        <f t="shared" si="72"/>
        <v>&gt;1000</v>
      </c>
      <c r="N1545" t="s">
        <v>2120</v>
      </c>
      <c r="O1545" t="s">
        <v>33</v>
      </c>
      <c r="P1545" t="s">
        <v>33</v>
      </c>
      <c r="Q1545" t="s">
        <v>33</v>
      </c>
      <c r="R1545" t="s">
        <v>33</v>
      </c>
      <c r="S1545">
        <v>4</v>
      </c>
      <c r="T1545">
        <v>3.8</v>
      </c>
      <c r="U1545" t="str">
        <f t="shared" si="73"/>
        <v xml:space="preserve"> 3.5-3.9</v>
      </c>
      <c r="V1545" t="s">
        <v>106</v>
      </c>
      <c r="W1545" t="s">
        <v>107</v>
      </c>
      <c r="X1545">
        <v>283</v>
      </c>
      <c r="Y1545" s="5" t="str">
        <f t="shared" si="74"/>
        <v>Top Performing Venue</v>
      </c>
    </row>
    <row r="1546" spans="1:25" x14ac:dyDescent="0.3">
      <c r="A1546">
        <v>2144</v>
      </c>
      <c r="B1546" t="s">
        <v>4537</v>
      </c>
      <c r="C1546">
        <v>1</v>
      </c>
      <c r="D1546" s="5" t="str">
        <f>VLOOKUP(C1546,Country!A:B,2,0)</f>
        <v>India</v>
      </c>
      <c r="E1546" t="s">
        <v>3664</v>
      </c>
      <c r="F1546" t="s">
        <v>4538</v>
      </c>
      <c r="G1546" t="s">
        <v>4501</v>
      </c>
      <c r="H1546" t="s">
        <v>4502</v>
      </c>
      <c r="I1546">
        <v>77.081112599999997</v>
      </c>
      <c r="J1546">
        <v>28.477569899999999</v>
      </c>
      <c r="K1546" t="s">
        <v>4539</v>
      </c>
      <c r="L1546">
        <v>1600</v>
      </c>
      <c r="M1546" s="5" t="str">
        <f t="shared" si="72"/>
        <v>&gt;1000</v>
      </c>
      <c r="N1546" t="s">
        <v>2120</v>
      </c>
      <c r="O1546" t="s">
        <v>32</v>
      </c>
      <c r="P1546" t="s">
        <v>32</v>
      </c>
      <c r="Q1546" t="s">
        <v>33</v>
      </c>
      <c r="R1546" t="s">
        <v>33</v>
      </c>
      <c r="S1546">
        <v>3</v>
      </c>
      <c r="T1546">
        <v>3.8</v>
      </c>
      <c r="U1546" t="str">
        <f t="shared" si="73"/>
        <v xml:space="preserve"> 3.5-3.9</v>
      </c>
      <c r="V1546" t="s">
        <v>106</v>
      </c>
      <c r="W1546" t="s">
        <v>107</v>
      </c>
      <c r="X1546">
        <v>665</v>
      </c>
      <c r="Y1546" s="5" t="str">
        <f t="shared" si="74"/>
        <v>Top Performing Venue</v>
      </c>
    </row>
    <row r="1547" spans="1:25" x14ac:dyDescent="0.3">
      <c r="A1547">
        <v>305682</v>
      </c>
      <c r="B1547" t="s">
        <v>4540</v>
      </c>
      <c r="C1547">
        <v>1</v>
      </c>
      <c r="D1547" s="5" t="str">
        <f>VLOOKUP(C1547,Country!A:B,2,0)</f>
        <v>India</v>
      </c>
      <c r="E1547" t="s">
        <v>3664</v>
      </c>
      <c r="F1547" t="s">
        <v>4541</v>
      </c>
      <c r="G1547" t="s">
        <v>4501</v>
      </c>
      <c r="H1547" t="s">
        <v>4502</v>
      </c>
      <c r="I1547">
        <v>77.102608700000005</v>
      </c>
      <c r="J1547">
        <v>28.4806694</v>
      </c>
      <c r="K1547" t="s">
        <v>3938</v>
      </c>
      <c r="L1547">
        <v>550</v>
      </c>
      <c r="M1547" s="5" t="str">
        <f t="shared" si="72"/>
        <v>500-1000</v>
      </c>
      <c r="N1547" t="s">
        <v>2120</v>
      </c>
      <c r="O1547" t="s">
        <v>33</v>
      </c>
      <c r="P1547" t="s">
        <v>32</v>
      </c>
      <c r="Q1547" t="s">
        <v>33</v>
      </c>
      <c r="R1547" t="s">
        <v>33</v>
      </c>
      <c r="S1547">
        <v>2</v>
      </c>
      <c r="T1547">
        <v>3.6</v>
      </c>
      <c r="U1547" t="str">
        <f t="shared" si="73"/>
        <v xml:space="preserve"> 3.5-3.9</v>
      </c>
      <c r="V1547" t="s">
        <v>106</v>
      </c>
      <c r="W1547" t="s">
        <v>107</v>
      </c>
      <c r="X1547">
        <v>69</v>
      </c>
      <c r="Y1547" s="5" t="str">
        <f t="shared" si="74"/>
        <v>Top Performing Venue</v>
      </c>
    </row>
    <row r="1548" spans="1:25" x14ac:dyDescent="0.3">
      <c r="A1548">
        <v>17953934</v>
      </c>
      <c r="B1548" t="s">
        <v>4542</v>
      </c>
      <c r="C1548">
        <v>1</v>
      </c>
      <c r="D1548" s="5" t="str">
        <f>VLOOKUP(C1548,Country!A:B,2,0)</f>
        <v>India</v>
      </c>
      <c r="E1548" t="s">
        <v>3664</v>
      </c>
      <c r="F1548" t="s">
        <v>4502</v>
      </c>
      <c r="G1548" t="s">
        <v>4501</v>
      </c>
      <c r="H1548" t="s">
        <v>4502</v>
      </c>
      <c r="I1548">
        <v>77.082036200000005</v>
      </c>
      <c r="J1548">
        <v>28.480059199999999</v>
      </c>
      <c r="K1548" t="s">
        <v>4543</v>
      </c>
      <c r="L1548">
        <v>600</v>
      </c>
      <c r="M1548" s="5" t="str">
        <f t="shared" si="72"/>
        <v>500-1000</v>
      </c>
      <c r="N1548" t="s">
        <v>2120</v>
      </c>
      <c r="O1548" t="s">
        <v>33</v>
      </c>
      <c r="P1548" t="s">
        <v>32</v>
      </c>
      <c r="Q1548" t="s">
        <v>33</v>
      </c>
      <c r="R1548" t="s">
        <v>33</v>
      </c>
      <c r="S1548">
        <v>2</v>
      </c>
      <c r="T1548">
        <v>3.7</v>
      </c>
      <c r="U1548" t="str">
        <f t="shared" si="73"/>
        <v xml:space="preserve"> 3.5-3.9</v>
      </c>
      <c r="V1548" t="s">
        <v>106</v>
      </c>
      <c r="W1548" t="s">
        <v>107</v>
      </c>
      <c r="X1548">
        <v>198</v>
      </c>
      <c r="Y1548" s="5" t="str">
        <f t="shared" si="74"/>
        <v>Top Performing Venue</v>
      </c>
    </row>
    <row r="1549" spans="1:25" x14ac:dyDescent="0.3">
      <c r="A1549">
        <v>3855</v>
      </c>
      <c r="B1549" t="s">
        <v>4544</v>
      </c>
      <c r="C1549">
        <v>1</v>
      </c>
      <c r="D1549" s="5" t="str">
        <f>VLOOKUP(C1549,Country!A:B,2,0)</f>
        <v>India</v>
      </c>
      <c r="E1549" t="s">
        <v>3664</v>
      </c>
      <c r="F1549" t="s">
        <v>4535</v>
      </c>
      <c r="G1549" t="s">
        <v>4501</v>
      </c>
      <c r="H1549" t="s">
        <v>4502</v>
      </c>
      <c r="I1549">
        <v>77.102076800000006</v>
      </c>
      <c r="J1549">
        <v>28.480604100000001</v>
      </c>
      <c r="K1549" t="s">
        <v>4545</v>
      </c>
      <c r="L1549">
        <v>2500</v>
      </c>
      <c r="M1549" s="5" t="str">
        <f t="shared" si="72"/>
        <v>&gt;1000</v>
      </c>
      <c r="N1549" t="s">
        <v>2120</v>
      </c>
      <c r="O1549" t="s">
        <v>32</v>
      </c>
      <c r="P1549" t="s">
        <v>33</v>
      </c>
      <c r="Q1549" t="s">
        <v>33</v>
      </c>
      <c r="R1549" t="s">
        <v>33</v>
      </c>
      <c r="S1549">
        <v>4</v>
      </c>
      <c r="T1549">
        <v>3.5</v>
      </c>
      <c r="U1549" t="str">
        <f t="shared" si="73"/>
        <v xml:space="preserve"> 3.5-3.9</v>
      </c>
      <c r="V1549" t="s">
        <v>106</v>
      </c>
      <c r="W1549" t="s">
        <v>107</v>
      </c>
      <c r="X1549">
        <v>57</v>
      </c>
      <c r="Y1549" s="5" t="str">
        <f t="shared" si="74"/>
        <v>Top Performing Venue</v>
      </c>
    </row>
    <row r="1550" spans="1:25" x14ac:dyDescent="0.3">
      <c r="A1550">
        <v>310445</v>
      </c>
      <c r="B1550" t="s">
        <v>4546</v>
      </c>
      <c r="C1550">
        <v>1</v>
      </c>
      <c r="D1550" s="5" t="str">
        <f>VLOOKUP(C1550,Country!A:B,2,0)</f>
        <v>India</v>
      </c>
      <c r="E1550" t="s">
        <v>3664</v>
      </c>
      <c r="F1550" t="s">
        <v>4547</v>
      </c>
      <c r="G1550" t="s">
        <v>4501</v>
      </c>
      <c r="H1550" t="s">
        <v>4502</v>
      </c>
      <c r="I1550">
        <v>77.096363199999999</v>
      </c>
      <c r="J1550">
        <v>28.4821819</v>
      </c>
      <c r="K1550" t="s">
        <v>3938</v>
      </c>
      <c r="L1550">
        <v>200</v>
      </c>
      <c r="M1550" s="5" t="str">
        <f t="shared" si="72"/>
        <v>100-250</v>
      </c>
      <c r="N1550" t="s">
        <v>2120</v>
      </c>
      <c r="O1550" t="s">
        <v>33</v>
      </c>
      <c r="P1550" t="s">
        <v>32</v>
      </c>
      <c r="Q1550" t="s">
        <v>33</v>
      </c>
      <c r="R1550" t="s">
        <v>33</v>
      </c>
      <c r="S1550">
        <v>1</v>
      </c>
      <c r="T1550">
        <v>3.6</v>
      </c>
      <c r="U1550" t="str">
        <f t="shared" si="73"/>
        <v xml:space="preserve"> 3.5-3.9</v>
      </c>
      <c r="V1550" t="s">
        <v>106</v>
      </c>
      <c r="W1550" t="s">
        <v>107</v>
      </c>
      <c r="X1550">
        <v>43</v>
      </c>
      <c r="Y1550" s="5" t="str">
        <f t="shared" si="74"/>
        <v>Top Performing Venue</v>
      </c>
    </row>
    <row r="1551" spans="1:25" x14ac:dyDescent="0.3">
      <c r="A1551">
        <v>892</v>
      </c>
      <c r="B1551" t="s">
        <v>4548</v>
      </c>
      <c r="C1551">
        <v>1</v>
      </c>
      <c r="D1551" s="5" t="str">
        <f>VLOOKUP(C1551,Country!A:B,2,0)</f>
        <v>India</v>
      </c>
      <c r="E1551" t="s">
        <v>3664</v>
      </c>
      <c r="F1551" t="s">
        <v>4549</v>
      </c>
      <c r="G1551" t="s">
        <v>4501</v>
      </c>
      <c r="H1551" t="s">
        <v>4502</v>
      </c>
      <c r="I1551">
        <v>77.082438100000005</v>
      </c>
      <c r="J1551">
        <v>28.475737200000001</v>
      </c>
      <c r="K1551" t="s">
        <v>4550</v>
      </c>
      <c r="L1551">
        <v>350</v>
      </c>
      <c r="M1551" s="5" t="str">
        <f t="shared" si="72"/>
        <v>250-500</v>
      </c>
      <c r="N1551" t="s">
        <v>2120</v>
      </c>
      <c r="O1551" t="s">
        <v>33</v>
      </c>
      <c r="P1551" t="s">
        <v>32</v>
      </c>
      <c r="Q1551" t="s">
        <v>33</v>
      </c>
      <c r="R1551" t="s">
        <v>33</v>
      </c>
      <c r="S1551">
        <v>1</v>
      </c>
      <c r="T1551">
        <v>2.2999999999999998</v>
      </c>
      <c r="U1551" t="str">
        <f t="shared" si="73"/>
        <v xml:space="preserve"> 1.8-2.4</v>
      </c>
      <c r="V1551" t="s">
        <v>1063</v>
      </c>
      <c r="W1551" t="s">
        <v>1064</v>
      </c>
      <c r="X1551">
        <v>31</v>
      </c>
      <c r="Y1551" s="5" t="str">
        <f t="shared" si="74"/>
        <v xml:space="preserve"> Under Performing Venue</v>
      </c>
    </row>
    <row r="1552" spans="1:25" x14ac:dyDescent="0.3">
      <c r="A1552">
        <v>2056</v>
      </c>
      <c r="B1552" t="s">
        <v>4551</v>
      </c>
      <c r="C1552">
        <v>1</v>
      </c>
      <c r="D1552" s="5" t="str">
        <f>VLOOKUP(C1552,Country!A:B,2,0)</f>
        <v>India</v>
      </c>
      <c r="E1552" t="s">
        <v>3664</v>
      </c>
      <c r="F1552" t="s">
        <v>4552</v>
      </c>
      <c r="G1552" t="s">
        <v>4501</v>
      </c>
      <c r="H1552" t="s">
        <v>4502</v>
      </c>
      <c r="I1552">
        <v>77.069263100000001</v>
      </c>
      <c r="J1552">
        <v>28.477294000000001</v>
      </c>
      <c r="K1552" t="s">
        <v>2285</v>
      </c>
      <c r="L1552">
        <v>600</v>
      </c>
      <c r="M1552" s="5" t="str">
        <f t="shared" si="72"/>
        <v>500-1000</v>
      </c>
      <c r="N1552" t="s">
        <v>2120</v>
      </c>
      <c r="O1552" t="s">
        <v>33</v>
      </c>
      <c r="P1552" t="s">
        <v>33</v>
      </c>
      <c r="Q1552" t="s">
        <v>33</v>
      </c>
      <c r="R1552" t="s">
        <v>33</v>
      </c>
      <c r="S1552">
        <v>2</v>
      </c>
      <c r="T1552">
        <v>2.4</v>
      </c>
      <c r="U1552" t="str">
        <f t="shared" si="73"/>
        <v xml:space="preserve"> 1.8-2.4</v>
      </c>
      <c r="V1552" t="s">
        <v>1063</v>
      </c>
      <c r="W1552" t="s">
        <v>1064</v>
      </c>
      <c r="X1552">
        <v>35</v>
      </c>
      <c r="Y1552" s="5" t="str">
        <f t="shared" si="74"/>
        <v xml:space="preserve"> Under Performing Venue</v>
      </c>
    </row>
    <row r="1553" spans="1:25" x14ac:dyDescent="0.3">
      <c r="A1553">
        <v>307509</v>
      </c>
      <c r="B1553" t="s">
        <v>4553</v>
      </c>
      <c r="C1553">
        <v>1</v>
      </c>
      <c r="D1553" s="5" t="str">
        <f>VLOOKUP(C1553,Country!A:B,2,0)</f>
        <v>India</v>
      </c>
      <c r="E1553" t="s">
        <v>3664</v>
      </c>
      <c r="F1553" t="s">
        <v>4502</v>
      </c>
      <c r="G1553" t="s">
        <v>4501</v>
      </c>
      <c r="H1553" t="s">
        <v>4502</v>
      </c>
      <c r="I1553">
        <v>77.093588600000004</v>
      </c>
      <c r="J1553">
        <v>28.472684699999999</v>
      </c>
      <c r="K1553" t="s">
        <v>150</v>
      </c>
      <c r="L1553">
        <v>600</v>
      </c>
      <c r="M1553" s="5" t="str">
        <f t="shared" si="72"/>
        <v>500-1000</v>
      </c>
      <c r="N1553" t="s">
        <v>2120</v>
      </c>
      <c r="O1553" t="s">
        <v>33</v>
      </c>
      <c r="P1553" t="s">
        <v>32</v>
      </c>
      <c r="Q1553" t="s">
        <v>33</v>
      </c>
      <c r="R1553" t="s">
        <v>33</v>
      </c>
      <c r="S1553">
        <v>2</v>
      </c>
      <c r="T1553">
        <v>4.0999999999999996</v>
      </c>
      <c r="U1553" t="str">
        <f t="shared" si="73"/>
        <v xml:space="preserve"> 4.0-4.4</v>
      </c>
      <c r="V1553" t="s">
        <v>47</v>
      </c>
      <c r="W1553" t="s">
        <v>48</v>
      </c>
      <c r="X1553">
        <v>246</v>
      </c>
      <c r="Y1553" s="5" t="str">
        <f t="shared" si="74"/>
        <v>Top Performing Venue</v>
      </c>
    </row>
    <row r="1554" spans="1:25" x14ac:dyDescent="0.3">
      <c r="A1554">
        <v>797</v>
      </c>
      <c r="B1554" t="s">
        <v>3568</v>
      </c>
      <c r="C1554">
        <v>1</v>
      </c>
      <c r="D1554" s="5" t="str">
        <f>VLOOKUP(C1554,Country!A:B,2,0)</f>
        <v>India</v>
      </c>
      <c r="E1554" t="s">
        <v>3664</v>
      </c>
      <c r="F1554" t="s">
        <v>4554</v>
      </c>
      <c r="G1554" t="s">
        <v>4555</v>
      </c>
      <c r="H1554" t="s">
        <v>4556</v>
      </c>
      <c r="I1554">
        <v>77.089407300000005</v>
      </c>
      <c r="J1554">
        <v>28.479858400000001</v>
      </c>
      <c r="K1554" t="s">
        <v>147</v>
      </c>
      <c r="L1554">
        <v>600</v>
      </c>
      <c r="M1554" s="5" t="str">
        <f t="shared" si="72"/>
        <v>500-1000</v>
      </c>
      <c r="N1554" t="s">
        <v>2120</v>
      </c>
      <c r="O1554" t="s">
        <v>33</v>
      </c>
      <c r="P1554" t="s">
        <v>33</v>
      </c>
      <c r="Q1554" t="s">
        <v>33</v>
      </c>
      <c r="R1554" t="s">
        <v>33</v>
      </c>
      <c r="S1554">
        <v>2</v>
      </c>
      <c r="T1554">
        <v>3.3</v>
      </c>
      <c r="U1554" t="str">
        <f t="shared" si="73"/>
        <v xml:space="preserve"> 2.5-3.4</v>
      </c>
      <c r="V1554" t="s">
        <v>143</v>
      </c>
      <c r="W1554" t="s">
        <v>144</v>
      </c>
      <c r="X1554">
        <v>31</v>
      </c>
      <c r="Y1554" s="5" t="str">
        <f t="shared" si="74"/>
        <v>Average Performing Venue</v>
      </c>
    </row>
    <row r="1555" spans="1:25" x14ac:dyDescent="0.3">
      <c r="A1555">
        <v>308013</v>
      </c>
      <c r="B1555" t="s">
        <v>4557</v>
      </c>
      <c r="C1555">
        <v>1</v>
      </c>
      <c r="D1555" s="5" t="str">
        <f>VLOOKUP(C1555,Country!A:B,2,0)</f>
        <v>India</v>
      </c>
      <c r="E1555" t="s">
        <v>3664</v>
      </c>
      <c r="F1555" t="s">
        <v>4558</v>
      </c>
      <c r="G1555" t="s">
        <v>4555</v>
      </c>
      <c r="H1555" t="s">
        <v>4556</v>
      </c>
      <c r="I1555">
        <v>77.089227399999999</v>
      </c>
      <c r="J1555">
        <v>28.479841100000002</v>
      </c>
      <c r="K1555" t="s">
        <v>4559</v>
      </c>
      <c r="L1555">
        <v>1500</v>
      </c>
      <c r="M1555" s="5" t="str">
        <f t="shared" si="72"/>
        <v>&gt;1000</v>
      </c>
      <c r="N1555" t="s">
        <v>2120</v>
      </c>
      <c r="O1555" t="s">
        <v>32</v>
      </c>
      <c r="P1555" t="s">
        <v>33</v>
      </c>
      <c r="Q1555" t="s">
        <v>33</v>
      </c>
      <c r="R1555" t="s">
        <v>33</v>
      </c>
      <c r="S1555">
        <v>3</v>
      </c>
      <c r="T1555">
        <v>3.5</v>
      </c>
      <c r="U1555" t="str">
        <f t="shared" si="73"/>
        <v xml:space="preserve"> 3.5-3.9</v>
      </c>
      <c r="V1555" t="s">
        <v>106</v>
      </c>
      <c r="W1555" t="s">
        <v>107</v>
      </c>
      <c r="X1555">
        <v>240</v>
      </c>
      <c r="Y1555" s="5" t="str">
        <f t="shared" si="74"/>
        <v>Top Performing Venue</v>
      </c>
    </row>
    <row r="1556" spans="1:25" x14ac:dyDescent="0.3">
      <c r="A1556">
        <v>2760</v>
      </c>
      <c r="B1556" t="s">
        <v>4560</v>
      </c>
      <c r="C1556">
        <v>1</v>
      </c>
      <c r="D1556" s="5" t="str">
        <f>VLOOKUP(C1556,Country!A:B,2,0)</f>
        <v>India</v>
      </c>
      <c r="E1556" t="s">
        <v>3664</v>
      </c>
      <c r="F1556" t="s">
        <v>4558</v>
      </c>
      <c r="G1556" t="s">
        <v>4555</v>
      </c>
      <c r="H1556" t="s">
        <v>4556</v>
      </c>
      <c r="I1556">
        <v>77.089279199999993</v>
      </c>
      <c r="J1556">
        <v>28.479803100000002</v>
      </c>
      <c r="K1556" t="s">
        <v>4561</v>
      </c>
      <c r="L1556">
        <v>1500</v>
      </c>
      <c r="M1556" s="5" t="str">
        <f t="shared" si="72"/>
        <v>&gt;1000</v>
      </c>
      <c r="N1556" t="s">
        <v>2120</v>
      </c>
      <c r="O1556" t="s">
        <v>33</v>
      </c>
      <c r="P1556" t="s">
        <v>33</v>
      </c>
      <c r="Q1556" t="s">
        <v>33</v>
      </c>
      <c r="R1556" t="s">
        <v>33</v>
      </c>
      <c r="S1556">
        <v>3</v>
      </c>
      <c r="T1556">
        <v>3.7</v>
      </c>
      <c r="U1556" t="str">
        <f t="shared" si="73"/>
        <v xml:space="preserve"> 3.5-3.9</v>
      </c>
      <c r="V1556" t="s">
        <v>106</v>
      </c>
      <c r="W1556" t="s">
        <v>107</v>
      </c>
      <c r="X1556">
        <v>1902</v>
      </c>
      <c r="Y1556" s="5" t="str">
        <f t="shared" si="74"/>
        <v>Top Performing Venue</v>
      </c>
    </row>
    <row r="1557" spans="1:25" x14ac:dyDescent="0.3">
      <c r="A1557">
        <v>8913</v>
      </c>
      <c r="B1557" t="s">
        <v>2688</v>
      </c>
      <c r="C1557">
        <v>1</v>
      </c>
      <c r="D1557" s="5" t="str">
        <f>VLOOKUP(C1557,Country!A:B,2,0)</f>
        <v>India</v>
      </c>
      <c r="E1557" t="s">
        <v>3664</v>
      </c>
      <c r="F1557" t="s">
        <v>4554</v>
      </c>
      <c r="G1557" t="s">
        <v>4555</v>
      </c>
      <c r="H1557" t="s">
        <v>4556</v>
      </c>
      <c r="I1557">
        <v>77.089356300000006</v>
      </c>
      <c r="J1557">
        <v>28.479941499999999</v>
      </c>
      <c r="K1557" t="s">
        <v>4562</v>
      </c>
      <c r="L1557">
        <v>2000</v>
      </c>
      <c r="M1557" s="5" t="str">
        <f t="shared" si="72"/>
        <v>&gt;1000</v>
      </c>
      <c r="N1557" t="s">
        <v>2120</v>
      </c>
      <c r="O1557" t="s">
        <v>32</v>
      </c>
      <c r="P1557" t="s">
        <v>33</v>
      </c>
      <c r="Q1557" t="s">
        <v>33</v>
      </c>
      <c r="R1557" t="s">
        <v>33</v>
      </c>
      <c r="S1557">
        <v>4</v>
      </c>
      <c r="T1557">
        <v>4.0999999999999996</v>
      </c>
      <c r="U1557" t="str">
        <f t="shared" si="73"/>
        <v xml:space="preserve"> 4.0-4.4</v>
      </c>
      <c r="V1557" t="s">
        <v>47</v>
      </c>
      <c r="W1557" t="s">
        <v>48</v>
      </c>
      <c r="X1557">
        <v>2806</v>
      </c>
      <c r="Y1557" s="5" t="str">
        <f t="shared" si="74"/>
        <v>Top Performing Venue</v>
      </c>
    </row>
    <row r="1558" spans="1:25" x14ac:dyDescent="0.3">
      <c r="A1558">
        <v>311759</v>
      </c>
      <c r="B1558" t="s">
        <v>4563</v>
      </c>
      <c r="C1558">
        <v>1</v>
      </c>
      <c r="D1558" s="5" t="str">
        <f>VLOOKUP(C1558,Country!A:B,2,0)</f>
        <v>India</v>
      </c>
      <c r="E1558" t="s">
        <v>3664</v>
      </c>
      <c r="F1558" t="s">
        <v>4564</v>
      </c>
      <c r="G1558" t="s">
        <v>4565</v>
      </c>
      <c r="H1558" t="s">
        <v>4566</v>
      </c>
      <c r="I1558">
        <v>77.082393199999999</v>
      </c>
      <c r="J1558">
        <v>28.4785568</v>
      </c>
      <c r="K1558" t="s">
        <v>147</v>
      </c>
      <c r="L1558">
        <v>650</v>
      </c>
      <c r="M1558" s="5" t="str">
        <f t="shared" si="72"/>
        <v>500-1000</v>
      </c>
      <c r="N1558" t="s">
        <v>2120</v>
      </c>
      <c r="O1558" t="s">
        <v>33</v>
      </c>
      <c r="P1558" t="s">
        <v>33</v>
      </c>
      <c r="Q1558" t="s">
        <v>33</v>
      </c>
      <c r="R1558" t="s">
        <v>33</v>
      </c>
      <c r="S1558">
        <v>2</v>
      </c>
      <c r="T1558">
        <v>3.2</v>
      </c>
      <c r="U1558" t="str">
        <f t="shared" si="73"/>
        <v xml:space="preserve"> 2.5-3.4</v>
      </c>
      <c r="V1558" t="s">
        <v>143</v>
      </c>
      <c r="W1558" t="s">
        <v>144</v>
      </c>
      <c r="X1558">
        <v>13</v>
      </c>
      <c r="Y1558" s="5" t="str">
        <f t="shared" si="74"/>
        <v>Average Performing Venue</v>
      </c>
    </row>
    <row r="1559" spans="1:25" x14ac:dyDescent="0.3">
      <c r="A1559">
        <v>18446889</v>
      </c>
      <c r="B1559" t="s">
        <v>4567</v>
      </c>
      <c r="C1559">
        <v>1</v>
      </c>
      <c r="D1559" s="5" t="str">
        <f>VLOOKUP(C1559,Country!A:B,2,0)</f>
        <v>India</v>
      </c>
      <c r="E1559" t="s">
        <v>3664</v>
      </c>
      <c r="F1559" t="s">
        <v>4568</v>
      </c>
      <c r="G1559" t="s">
        <v>4565</v>
      </c>
      <c r="H1559" t="s">
        <v>4566</v>
      </c>
      <c r="I1559">
        <v>77.081673699999996</v>
      </c>
      <c r="J1559">
        <v>28.478487600000001</v>
      </c>
      <c r="K1559" t="s">
        <v>3012</v>
      </c>
      <c r="L1559">
        <v>350</v>
      </c>
      <c r="M1559" s="5" t="str">
        <f t="shared" si="72"/>
        <v>250-500</v>
      </c>
      <c r="N1559" t="s">
        <v>2120</v>
      </c>
      <c r="O1559" t="s">
        <v>33</v>
      </c>
      <c r="P1559" t="s">
        <v>33</v>
      </c>
      <c r="Q1559" t="s">
        <v>33</v>
      </c>
      <c r="R1559" t="s">
        <v>33</v>
      </c>
      <c r="S1559">
        <v>1</v>
      </c>
      <c r="T1559">
        <v>3</v>
      </c>
      <c r="U1559" t="str">
        <f t="shared" si="73"/>
        <v xml:space="preserve"> 2.5-3.4</v>
      </c>
      <c r="V1559" t="s">
        <v>143</v>
      </c>
      <c r="W1559" t="s">
        <v>144</v>
      </c>
      <c r="X1559">
        <v>5</v>
      </c>
      <c r="Y1559" s="5" t="str">
        <f t="shared" si="74"/>
        <v>Average Performing Venue</v>
      </c>
    </row>
    <row r="1560" spans="1:25" x14ac:dyDescent="0.3">
      <c r="A1560">
        <v>9957</v>
      </c>
      <c r="B1560" t="s">
        <v>2293</v>
      </c>
      <c r="C1560">
        <v>1</v>
      </c>
      <c r="D1560" s="5" t="str">
        <f>VLOOKUP(C1560,Country!A:B,2,0)</f>
        <v>India</v>
      </c>
      <c r="E1560" t="s">
        <v>3664</v>
      </c>
      <c r="F1560" t="s">
        <v>4566</v>
      </c>
      <c r="G1560" t="s">
        <v>4565</v>
      </c>
      <c r="H1560" t="s">
        <v>4566</v>
      </c>
      <c r="I1560">
        <v>77.081896700000001</v>
      </c>
      <c r="J1560">
        <v>28.479447</v>
      </c>
      <c r="K1560" t="s">
        <v>1895</v>
      </c>
      <c r="L1560">
        <v>500</v>
      </c>
      <c r="M1560" s="5" t="str">
        <f t="shared" si="72"/>
        <v>250-500</v>
      </c>
      <c r="N1560" t="s">
        <v>2120</v>
      </c>
      <c r="O1560" t="s">
        <v>33</v>
      </c>
      <c r="P1560" t="s">
        <v>33</v>
      </c>
      <c r="Q1560" t="s">
        <v>33</v>
      </c>
      <c r="R1560" t="s">
        <v>33</v>
      </c>
      <c r="S1560">
        <v>2</v>
      </c>
      <c r="T1560">
        <v>3.2</v>
      </c>
      <c r="U1560" t="str">
        <f t="shared" si="73"/>
        <v xml:space="preserve"> 2.5-3.4</v>
      </c>
      <c r="V1560" t="s">
        <v>143</v>
      </c>
      <c r="W1560" t="s">
        <v>144</v>
      </c>
      <c r="X1560">
        <v>68</v>
      </c>
      <c r="Y1560" s="5" t="str">
        <f t="shared" si="74"/>
        <v>Average Performing Venue</v>
      </c>
    </row>
    <row r="1561" spans="1:25" x14ac:dyDescent="0.3">
      <c r="A1561">
        <v>308840</v>
      </c>
      <c r="B1561" t="s">
        <v>4569</v>
      </c>
      <c r="C1561">
        <v>1</v>
      </c>
      <c r="D1561" s="5" t="str">
        <f>VLOOKUP(C1561,Country!A:B,2,0)</f>
        <v>India</v>
      </c>
      <c r="E1561" t="s">
        <v>3664</v>
      </c>
      <c r="F1561" t="s">
        <v>4570</v>
      </c>
      <c r="G1561" t="s">
        <v>4565</v>
      </c>
      <c r="H1561" t="s">
        <v>4566</v>
      </c>
      <c r="I1561">
        <v>77.081718699999996</v>
      </c>
      <c r="J1561">
        <v>28.4792539</v>
      </c>
      <c r="K1561" t="s">
        <v>2307</v>
      </c>
      <c r="L1561">
        <v>450</v>
      </c>
      <c r="M1561" s="5" t="str">
        <f t="shared" si="72"/>
        <v>250-500</v>
      </c>
      <c r="N1561" t="s">
        <v>2120</v>
      </c>
      <c r="O1561" t="s">
        <v>33</v>
      </c>
      <c r="P1561" t="s">
        <v>33</v>
      </c>
      <c r="Q1561" t="s">
        <v>33</v>
      </c>
      <c r="R1561" t="s">
        <v>33</v>
      </c>
      <c r="S1561">
        <v>1</v>
      </c>
      <c r="T1561">
        <v>2.6</v>
      </c>
      <c r="U1561" t="str">
        <f t="shared" si="73"/>
        <v xml:space="preserve"> 2.5-3.4</v>
      </c>
      <c r="V1561" t="s">
        <v>143</v>
      </c>
      <c r="W1561" t="s">
        <v>144</v>
      </c>
      <c r="X1561">
        <v>120</v>
      </c>
      <c r="Y1561" s="5" t="str">
        <f t="shared" si="74"/>
        <v>Average Performing Venue</v>
      </c>
    </row>
    <row r="1562" spans="1:25" x14ac:dyDescent="0.3">
      <c r="A1562">
        <v>18432226</v>
      </c>
      <c r="B1562" t="s">
        <v>4571</v>
      </c>
      <c r="C1562">
        <v>1</v>
      </c>
      <c r="D1562" s="5" t="str">
        <f>VLOOKUP(C1562,Country!A:B,2,0)</f>
        <v>India</v>
      </c>
      <c r="E1562" t="s">
        <v>3664</v>
      </c>
      <c r="F1562" t="s">
        <v>4572</v>
      </c>
      <c r="G1562" t="s">
        <v>4565</v>
      </c>
      <c r="H1562" t="s">
        <v>4566</v>
      </c>
      <c r="I1562">
        <v>77.081673699999996</v>
      </c>
      <c r="J1562">
        <v>28.478397999999999</v>
      </c>
      <c r="K1562" t="s">
        <v>4573</v>
      </c>
      <c r="L1562">
        <v>650</v>
      </c>
      <c r="M1562" s="5" t="str">
        <f t="shared" si="72"/>
        <v>500-1000</v>
      </c>
      <c r="N1562" t="s">
        <v>2120</v>
      </c>
      <c r="O1562" t="s">
        <v>33</v>
      </c>
      <c r="P1562" t="s">
        <v>32</v>
      </c>
      <c r="Q1562" t="s">
        <v>33</v>
      </c>
      <c r="R1562" t="s">
        <v>33</v>
      </c>
      <c r="S1562">
        <v>2</v>
      </c>
      <c r="T1562">
        <v>3.7</v>
      </c>
      <c r="U1562" t="str">
        <f t="shared" si="73"/>
        <v xml:space="preserve"> 3.5-3.9</v>
      </c>
      <c r="V1562" t="s">
        <v>106</v>
      </c>
      <c r="W1562" t="s">
        <v>107</v>
      </c>
      <c r="X1562">
        <v>18</v>
      </c>
      <c r="Y1562" s="5" t="str">
        <f t="shared" si="74"/>
        <v>Top Performing Venue</v>
      </c>
    </row>
    <row r="1563" spans="1:25" x14ac:dyDescent="0.3">
      <c r="A1563">
        <v>311777</v>
      </c>
      <c r="B1563" t="s">
        <v>3870</v>
      </c>
      <c r="C1563">
        <v>1</v>
      </c>
      <c r="D1563" s="5" t="str">
        <f>VLOOKUP(C1563,Country!A:B,2,0)</f>
        <v>India</v>
      </c>
      <c r="E1563" t="s">
        <v>3664</v>
      </c>
      <c r="F1563" t="s">
        <v>4574</v>
      </c>
      <c r="G1563" t="s">
        <v>4565</v>
      </c>
      <c r="H1563" t="s">
        <v>4566</v>
      </c>
      <c r="I1563">
        <v>77.081866700000006</v>
      </c>
      <c r="J1563">
        <v>28.479142599999999</v>
      </c>
      <c r="K1563" t="s">
        <v>147</v>
      </c>
      <c r="L1563">
        <v>700</v>
      </c>
      <c r="M1563" s="5" t="str">
        <f t="shared" si="72"/>
        <v>500-1000</v>
      </c>
      <c r="N1563" t="s">
        <v>2120</v>
      </c>
      <c r="O1563" t="s">
        <v>33</v>
      </c>
      <c r="P1563" t="s">
        <v>33</v>
      </c>
      <c r="Q1563" t="s">
        <v>33</v>
      </c>
      <c r="R1563" t="s">
        <v>33</v>
      </c>
      <c r="S1563">
        <v>2</v>
      </c>
      <c r="T1563">
        <v>3.5</v>
      </c>
      <c r="U1563" t="str">
        <f t="shared" si="73"/>
        <v xml:space="preserve"> 3.5-3.9</v>
      </c>
      <c r="V1563" t="s">
        <v>106</v>
      </c>
      <c r="W1563" t="s">
        <v>107</v>
      </c>
      <c r="X1563">
        <v>66</v>
      </c>
      <c r="Y1563" s="5" t="str">
        <f t="shared" si="74"/>
        <v>Top Performing Venue</v>
      </c>
    </row>
    <row r="1564" spans="1:25" x14ac:dyDescent="0.3">
      <c r="A1564">
        <v>2064</v>
      </c>
      <c r="B1564" t="s">
        <v>4575</v>
      </c>
      <c r="C1564">
        <v>1</v>
      </c>
      <c r="D1564" s="5" t="str">
        <f>VLOOKUP(C1564,Country!A:B,2,0)</f>
        <v>India</v>
      </c>
      <c r="E1564" t="s">
        <v>3664</v>
      </c>
      <c r="F1564" t="s">
        <v>4576</v>
      </c>
      <c r="G1564" t="s">
        <v>4577</v>
      </c>
      <c r="H1564" t="s">
        <v>4578</v>
      </c>
      <c r="I1564">
        <v>77.0803248</v>
      </c>
      <c r="J1564">
        <v>28.4803301</v>
      </c>
      <c r="K1564" t="s">
        <v>2119</v>
      </c>
      <c r="L1564">
        <v>800</v>
      </c>
      <c r="M1564" s="5" t="str">
        <f t="shared" si="72"/>
        <v>500-1000</v>
      </c>
      <c r="N1564" t="s">
        <v>2120</v>
      </c>
      <c r="O1564" t="s">
        <v>33</v>
      </c>
      <c r="P1564" t="s">
        <v>32</v>
      </c>
      <c r="Q1564" t="s">
        <v>33</v>
      </c>
      <c r="R1564" t="s">
        <v>33</v>
      </c>
      <c r="S1564">
        <v>2</v>
      </c>
      <c r="T1564">
        <v>2.7</v>
      </c>
      <c r="U1564" t="str">
        <f t="shared" si="73"/>
        <v xml:space="preserve"> 2.5-3.4</v>
      </c>
      <c r="V1564" t="s">
        <v>143</v>
      </c>
      <c r="W1564" t="s">
        <v>144</v>
      </c>
      <c r="X1564">
        <v>67</v>
      </c>
      <c r="Y1564" s="5" t="str">
        <f t="shared" si="74"/>
        <v>Average Performing Venue</v>
      </c>
    </row>
    <row r="1565" spans="1:25" x14ac:dyDescent="0.3">
      <c r="A1565">
        <v>311758</v>
      </c>
      <c r="B1565" t="s">
        <v>4579</v>
      </c>
      <c r="C1565">
        <v>1</v>
      </c>
      <c r="D1565" s="5" t="str">
        <f>VLOOKUP(C1565,Country!A:B,2,0)</f>
        <v>India</v>
      </c>
      <c r="E1565" t="s">
        <v>3664</v>
      </c>
      <c r="F1565" t="s">
        <v>4580</v>
      </c>
      <c r="G1565" t="s">
        <v>4577</v>
      </c>
      <c r="H1565" t="s">
        <v>4578</v>
      </c>
      <c r="I1565">
        <v>77.080212399999994</v>
      </c>
      <c r="J1565">
        <v>28.480252100000001</v>
      </c>
      <c r="K1565" t="s">
        <v>550</v>
      </c>
      <c r="L1565">
        <v>550</v>
      </c>
      <c r="M1565" s="5" t="str">
        <f t="shared" si="72"/>
        <v>500-1000</v>
      </c>
      <c r="N1565" t="s">
        <v>2120</v>
      </c>
      <c r="O1565" t="s">
        <v>33</v>
      </c>
      <c r="P1565" t="s">
        <v>33</v>
      </c>
      <c r="Q1565" t="s">
        <v>33</v>
      </c>
      <c r="R1565" t="s">
        <v>33</v>
      </c>
      <c r="S1565">
        <v>2</v>
      </c>
      <c r="T1565">
        <v>3.3</v>
      </c>
      <c r="U1565" t="str">
        <f t="shared" si="73"/>
        <v xml:space="preserve"> 2.5-3.4</v>
      </c>
      <c r="V1565" t="s">
        <v>143</v>
      </c>
      <c r="W1565" t="s">
        <v>144</v>
      </c>
      <c r="X1565">
        <v>40</v>
      </c>
      <c r="Y1565" s="5" t="str">
        <f t="shared" si="74"/>
        <v>Average Performing Venue</v>
      </c>
    </row>
    <row r="1566" spans="1:25" x14ac:dyDescent="0.3">
      <c r="A1566">
        <v>514</v>
      </c>
      <c r="B1566" t="s">
        <v>3559</v>
      </c>
      <c r="C1566">
        <v>1</v>
      </c>
      <c r="D1566" s="5" t="str">
        <f>VLOOKUP(C1566,Country!A:B,2,0)</f>
        <v>India</v>
      </c>
      <c r="E1566" t="s">
        <v>3664</v>
      </c>
      <c r="F1566" t="s">
        <v>4581</v>
      </c>
      <c r="G1566" t="s">
        <v>4577</v>
      </c>
      <c r="H1566" t="s">
        <v>4578</v>
      </c>
      <c r="I1566">
        <v>77.080070800000001</v>
      </c>
      <c r="J1566">
        <v>28.480998700000001</v>
      </c>
      <c r="K1566" t="s">
        <v>147</v>
      </c>
      <c r="L1566">
        <v>650</v>
      </c>
      <c r="M1566" s="5" t="str">
        <f t="shared" si="72"/>
        <v>500-1000</v>
      </c>
      <c r="N1566" t="s">
        <v>2120</v>
      </c>
      <c r="O1566" t="s">
        <v>33</v>
      </c>
      <c r="P1566" t="s">
        <v>32</v>
      </c>
      <c r="Q1566" t="s">
        <v>33</v>
      </c>
      <c r="R1566" t="s">
        <v>33</v>
      </c>
      <c r="S1566">
        <v>2</v>
      </c>
      <c r="T1566">
        <v>3.4</v>
      </c>
      <c r="U1566" t="str">
        <f t="shared" si="73"/>
        <v xml:space="preserve"> 2.5-3.4</v>
      </c>
      <c r="V1566" t="s">
        <v>143</v>
      </c>
      <c r="W1566" t="s">
        <v>144</v>
      </c>
      <c r="X1566">
        <v>39</v>
      </c>
      <c r="Y1566" s="5" t="str">
        <f t="shared" si="74"/>
        <v>Average Performing Venue</v>
      </c>
    </row>
    <row r="1567" spans="1:25" x14ac:dyDescent="0.3">
      <c r="A1567">
        <v>18408212</v>
      </c>
      <c r="B1567" t="s">
        <v>4582</v>
      </c>
      <c r="C1567">
        <v>1</v>
      </c>
      <c r="D1567" s="5" t="str">
        <f>VLOOKUP(C1567,Country!A:B,2,0)</f>
        <v>India</v>
      </c>
      <c r="E1567" t="s">
        <v>3664</v>
      </c>
      <c r="F1567" t="s">
        <v>4583</v>
      </c>
      <c r="G1567" t="s">
        <v>4577</v>
      </c>
      <c r="H1567" t="s">
        <v>4578</v>
      </c>
      <c r="I1567">
        <v>77.080257399999994</v>
      </c>
      <c r="J1567">
        <v>28.481107999999999</v>
      </c>
      <c r="K1567" t="s">
        <v>2248</v>
      </c>
      <c r="L1567">
        <v>600</v>
      </c>
      <c r="M1567" s="5" t="str">
        <f t="shared" si="72"/>
        <v>500-1000</v>
      </c>
      <c r="N1567" t="s">
        <v>2120</v>
      </c>
      <c r="O1567" t="s">
        <v>33</v>
      </c>
      <c r="P1567" t="s">
        <v>33</v>
      </c>
      <c r="Q1567" t="s">
        <v>33</v>
      </c>
      <c r="R1567" t="s">
        <v>33</v>
      </c>
      <c r="S1567">
        <v>2</v>
      </c>
      <c r="T1567">
        <v>3.4</v>
      </c>
      <c r="U1567" t="str">
        <f t="shared" si="73"/>
        <v xml:space="preserve"> 2.5-3.4</v>
      </c>
      <c r="V1567" t="s">
        <v>143</v>
      </c>
      <c r="W1567" t="s">
        <v>144</v>
      </c>
      <c r="X1567">
        <v>19</v>
      </c>
      <c r="Y1567" s="5" t="str">
        <f t="shared" si="74"/>
        <v>Average Performing Venue</v>
      </c>
    </row>
    <row r="1568" spans="1:25" x14ac:dyDescent="0.3">
      <c r="A1568">
        <v>2061</v>
      </c>
      <c r="B1568" t="s">
        <v>4584</v>
      </c>
      <c r="C1568">
        <v>1</v>
      </c>
      <c r="D1568" s="5" t="str">
        <f>VLOOKUP(C1568,Country!A:B,2,0)</f>
        <v>India</v>
      </c>
      <c r="E1568" t="s">
        <v>3664</v>
      </c>
      <c r="F1568" t="s">
        <v>4585</v>
      </c>
      <c r="G1568" t="s">
        <v>4577</v>
      </c>
      <c r="H1568" t="s">
        <v>4578</v>
      </c>
      <c r="I1568">
        <v>77.080221499999993</v>
      </c>
      <c r="J1568">
        <v>28.480652299999999</v>
      </c>
      <c r="K1568" t="s">
        <v>59</v>
      </c>
      <c r="L1568">
        <v>750</v>
      </c>
      <c r="M1568" s="5" t="str">
        <f t="shared" si="72"/>
        <v>500-1000</v>
      </c>
      <c r="N1568" t="s">
        <v>2120</v>
      </c>
      <c r="O1568" t="s">
        <v>33</v>
      </c>
      <c r="P1568" t="s">
        <v>33</v>
      </c>
      <c r="Q1568" t="s">
        <v>33</v>
      </c>
      <c r="R1568" t="s">
        <v>33</v>
      </c>
      <c r="S1568">
        <v>2</v>
      </c>
      <c r="T1568">
        <v>2.9</v>
      </c>
      <c r="U1568" t="str">
        <f t="shared" si="73"/>
        <v xml:space="preserve"> 2.5-3.4</v>
      </c>
      <c r="V1568" t="s">
        <v>143</v>
      </c>
      <c r="W1568" t="s">
        <v>144</v>
      </c>
      <c r="X1568">
        <v>42</v>
      </c>
      <c r="Y1568" s="5" t="str">
        <f t="shared" si="74"/>
        <v>Average Performing Venue</v>
      </c>
    </row>
    <row r="1569" spans="1:25" x14ac:dyDescent="0.3">
      <c r="A1569">
        <v>2458</v>
      </c>
      <c r="B1569" t="s">
        <v>2293</v>
      </c>
      <c r="C1569">
        <v>1</v>
      </c>
      <c r="D1569" s="5" t="str">
        <f>VLOOKUP(C1569,Country!A:B,2,0)</f>
        <v>India</v>
      </c>
      <c r="E1569" t="s">
        <v>3664</v>
      </c>
      <c r="F1569" t="s">
        <v>4581</v>
      </c>
      <c r="G1569" t="s">
        <v>4577</v>
      </c>
      <c r="H1569" t="s">
        <v>4578</v>
      </c>
      <c r="I1569">
        <v>77.080041699999995</v>
      </c>
      <c r="J1569">
        <v>28.480372899999999</v>
      </c>
      <c r="K1569" t="s">
        <v>1895</v>
      </c>
      <c r="L1569">
        <v>500</v>
      </c>
      <c r="M1569" s="5" t="str">
        <f t="shared" si="72"/>
        <v>250-500</v>
      </c>
      <c r="N1569" t="s">
        <v>2120</v>
      </c>
      <c r="O1569" t="s">
        <v>33</v>
      </c>
      <c r="P1569" t="s">
        <v>32</v>
      </c>
      <c r="Q1569" t="s">
        <v>33</v>
      </c>
      <c r="R1569" t="s">
        <v>33</v>
      </c>
      <c r="S1569">
        <v>2</v>
      </c>
      <c r="T1569">
        <v>3.4</v>
      </c>
      <c r="U1569" t="str">
        <f t="shared" si="73"/>
        <v xml:space="preserve"> 2.5-3.4</v>
      </c>
      <c r="V1569" t="s">
        <v>143</v>
      </c>
      <c r="W1569" t="s">
        <v>144</v>
      </c>
      <c r="X1569">
        <v>234</v>
      </c>
      <c r="Y1569" s="5" t="str">
        <f t="shared" si="74"/>
        <v>Average Performing Venue</v>
      </c>
    </row>
    <row r="1570" spans="1:25" x14ac:dyDescent="0.3">
      <c r="A1570">
        <v>420</v>
      </c>
      <c r="B1570" t="s">
        <v>4586</v>
      </c>
      <c r="C1570">
        <v>1</v>
      </c>
      <c r="D1570" s="5" t="str">
        <f>VLOOKUP(C1570,Country!A:B,2,0)</f>
        <v>India</v>
      </c>
      <c r="E1570" t="s">
        <v>3664</v>
      </c>
      <c r="F1570" t="s">
        <v>4587</v>
      </c>
      <c r="G1570" t="s">
        <v>4577</v>
      </c>
      <c r="H1570" t="s">
        <v>4578</v>
      </c>
      <c r="I1570">
        <v>77.080212399999994</v>
      </c>
      <c r="J1570">
        <v>28.4808348</v>
      </c>
      <c r="K1570" t="s">
        <v>4588</v>
      </c>
      <c r="L1570">
        <v>750</v>
      </c>
      <c r="M1570" s="5" t="str">
        <f t="shared" si="72"/>
        <v>500-1000</v>
      </c>
      <c r="N1570" t="s">
        <v>2120</v>
      </c>
      <c r="O1570" t="s">
        <v>32</v>
      </c>
      <c r="P1570" t="s">
        <v>33</v>
      </c>
      <c r="Q1570" t="s">
        <v>33</v>
      </c>
      <c r="R1570" t="s">
        <v>33</v>
      </c>
      <c r="S1570">
        <v>2</v>
      </c>
      <c r="T1570">
        <v>2.9</v>
      </c>
      <c r="U1570" t="str">
        <f t="shared" si="73"/>
        <v xml:space="preserve"> 2.5-3.4</v>
      </c>
      <c r="V1570" t="s">
        <v>143</v>
      </c>
      <c r="W1570" t="s">
        <v>144</v>
      </c>
      <c r="X1570">
        <v>501</v>
      </c>
      <c r="Y1570" s="5" t="str">
        <f t="shared" si="74"/>
        <v>Average Performing Venue</v>
      </c>
    </row>
    <row r="1571" spans="1:25" x14ac:dyDescent="0.3">
      <c r="A1571">
        <v>1599</v>
      </c>
      <c r="B1571" t="s">
        <v>4589</v>
      </c>
      <c r="C1571">
        <v>1</v>
      </c>
      <c r="D1571" s="5" t="str">
        <f>VLOOKUP(C1571,Country!A:B,2,0)</f>
        <v>India</v>
      </c>
      <c r="E1571" t="s">
        <v>3664</v>
      </c>
      <c r="F1571" t="s">
        <v>4585</v>
      </c>
      <c r="G1571" t="s">
        <v>4577</v>
      </c>
      <c r="H1571" t="s">
        <v>4578</v>
      </c>
      <c r="I1571">
        <v>77.0803248</v>
      </c>
      <c r="J1571">
        <v>28.4803301</v>
      </c>
      <c r="K1571" t="s">
        <v>4590</v>
      </c>
      <c r="L1571">
        <v>700</v>
      </c>
      <c r="M1571" s="5" t="str">
        <f t="shared" si="72"/>
        <v>500-1000</v>
      </c>
      <c r="N1571" t="s">
        <v>2120</v>
      </c>
      <c r="O1571" t="s">
        <v>33</v>
      </c>
      <c r="P1571" t="s">
        <v>32</v>
      </c>
      <c r="Q1571" t="s">
        <v>33</v>
      </c>
      <c r="R1571" t="s">
        <v>33</v>
      </c>
      <c r="S1571">
        <v>2</v>
      </c>
      <c r="T1571">
        <v>2.6</v>
      </c>
      <c r="U1571" t="str">
        <f t="shared" si="73"/>
        <v xml:space="preserve"> 2.5-3.4</v>
      </c>
      <c r="V1571" t="s">
        <v>143</v>
      </c>
      <c r="W1571" t="s">
        <v>144</v>
      </c>
      <c r="X1571">
        <v>61</v>
      </c>
      <c r="Y1571" s="5" t="str">
        <f t="shared" si="74"/>
        <v>Average Performing Venue</v>
      </c>
    </row>
    <row r="1572" spans="1:25" x14ac:dyDescent="0.3">
      <c r="A1572">
        <v>159</v>
      </c>
      <c r="B1572" t="s">
        <v>2297</v>
      </c>
      <c r="C1572">
        <v>1</v>
      </c>
      <c r="D1572" s="5" t="str">
        <f>VLOOKUP(C1572,Country!A:B,2,0)</f>
        <v>India</v>
      </c>
      <c r="E1572" t="s">
        <v>3664</v>
      </c>
      <c r="F1572" t="s">
        <v>4591</v>
      </c>
      <c r="G1572" t="s">
        <v>4577</v>
      </c>
      <c r="H1572" t="s">
        <v>4578</v>
      </c>
      <c r="I1572">
        <v>77.080212399999994</v>
      </c>
      <c r="J1572">
        <v>28.480476199999998</v>
      </c>
      <c r="K1572" t="s">
        <v>3002</v>
      </c>
      <c r="L1572">
        <v>500</v>
      </c>
      <c r="M1572" s="5" t="str">
        <f t="shared" si="72"/>
        <v>250-500</v>
      </c>
      <c r="N1572" t="s">
        <v>2120</v>
      </c>
      <c r="O1572" t="s">
        <v>33</v>
      </c>
      <c r="P1572" t="s">
        <v>32</v>
      </c>
      <c r="Q1572" t="s">
        <v>33</v>
      </c>
      <c r="R1572" t="s">
        <v>33</v>
      </c>
      <c r="S1572">
        <v>2</v>
      </c>
      <c r="T1572">
        <v>3.3</v>
      </c>
      <c r="U1572" t="str">
        <f t="shared" si="73"/>
        <v xml:space="preserve"> 2.5-3.4</v>
      </c>
      <c r="V1572" t="s">
        <v>143</v>
      </c>
      <c r="W1572" t="s">
        <v>144</v>
      </c>
      <c r="X1572">
        <v>81</v>
      </c>
      <c r="Y1572" s="5" t="str">
        <f t="shared" si="74"/>
        <v>Average Performing Venue</v>
      </c>
    </row>
    <row r="1573" spans="1:25" x14ac:dyDescent="0.3">
      <c r="A1573">
        <v>300119</v>
      </c>
      <c r="B1573" t="s">
        <v>4592</v>
      </c>
      <c r="C1573">
        <v>1</v>
      </c>
      <c r="D1573" s="5" t="str">
        <f>VLOOKUP(C1573,Country!A:B,2,0)</f>
        <v>India</v>
      </c>
      <c r="E1573" t="s">
        <v>3664</v>
      </c>
      <c r="F1573" t="s">
        <v>4593</v>
      </c>
      <c r="G1573" t="s">
        <v>4577</v>
      </c>
      <c r="H1573" t="s">
        <v>4578</v>
      </c>
      <c r="I1573">
        <v>77.080185099999994</v>
      </c>
      <c r="J1573">
        <v>28.4803207</v>
      </c>
      <c r="K1573" t="s">
        <v>397</v>
      </c>
      <c r="L1573">
        <v>350</v>
      </c>
      <c r="M1573" s="5" t="str">
        <f t="shared" si="72"/>
        <v>250-500</v>
      </c>
      <c r="N1573" t="s">
        <v>2120</v>
      </c>
      <c r="O1573" t="s">
        <v>33</v>
      </c>
      <c r="P1573" t="s">
        <v>33</v>
      </c>
      <c r="Q1573" t="s">
        <v>33</v>
      </c>
      <c r="R1573" t="s">
        <v>33</v>
      </c>
      <c r="S1573">
        <v>1</v>
      </c>
      <c r="T1573">
        <v>3.4</v>
      </c>
      <c r="U1573" t="str">
        <f t="shared" si="73"/>
        <v xml:space="preserve"> 2.5-3.4</v>
      </c>
      <c r="V1573" t="s">
        <v>143</v>
      </c>
      <c r="W1573" t="s">
        <v>144</v>
      </c>
      <c r="X1573">
        <v>118</v>
      </c>
      <c r="Y1573" s="5" t="str">
        <f t="shared" si="74"/>
        <v>Average Performing Venue</v>
      </c>
    </row>
    <row r="1574" spans="1:25" x14ac:dyDescent="0.3">
      <c r="A1574">
        <v>18466924</v>
      </c>
      <c r="B1574" t="s">
        <v>4594</v>
      </c>
      <c r="C1574">
        <v>1</v>
      </c>
      <c r="D1574" s="5" t="str">
        <f>VLOOKUP(C1574,Country!A:B,2,0)</f>
        <v>India</v>
      </c>
      <c r="E1574" t="s">
        <v>3664</v>
      </c>
      <c r="F1574" t="s">
        <v>4587</v>
      </c>
      <c r="G1574" t="s">
        <v>4577</v>
      </c>
      <c r="H1574" t="s">
        <v>4578</v>
      </c>
      <c r="I1574">
        <v>77.080400389999994</v>
      </c>
      <c r="J1574">
        <v>28.480281980000001</v>
      </c>
      <c r="K1574" t="s">
        <v>2720</v>
      </c>
      <c r="L1574">
        <v>700</v>
      </c>
      <c r="M1574" s="5" t="str">
        <f t="shared" si="72"/>
        <v>500-1000</v>
      </c>
      <c r="N1574" t="s">
        <v>2120</v>
      </c>
      <c r="O1574" t="s">
        <v>33</v>
      </c>
      <c r="P1574" t="s">
        <v>33</v>
      </c>
      <c r="Q1574" t="s">
        <v>33</v>
      </c>
      <c r="R1574" t="s">
        <v>33</v>
      </c>
      <c r="S1574">
        <v>2</v>
      </c>
      <c r="T1574">
        <v>3.1</v>
      </c>
      <c r="U1574" t="str">
        <f t="shared" si="73"/>
        <v xml:space="preserve"> 2.5-3.4</v>
      </c>
      <c r="V1574" t="s">
        <v>143</v>
      </c>
      <c r="W1574" t="s">
        <v>144</v>
      </c>
      <c r="X1574">
        <v>13</v>
      </c>
      <c r="Y1574" s="5" t="str">
        <f t="shared" si="74"/>
        <v>Average Performing Venue</v>
      </c>
    </row>
    <row r="1575" spans="1:25" x14ac:dyDescent="0.3">
      <c r="A1575">
        <v>18354984</v>
      </c>
      <c r="B1575" t="s">
        <v>2992</v>
      </c>
      <c r="C1575">
        <v>1</v>
      </c>
      <c r="D1575" s="5" t="str">
        <f>VLOOKUP(C1575,Country!A:B,2,0)</f>
        <v>India</v>
      </c>
      <c r="E1575" t="s">
        <v>3664</v>
      </c>
      <c r="F1575" t="s">
        <v>4587</v>
      </c>
      <c r="G1575" t="s">
        <v>4577</v>
      </c>
      <c r="H1575" t="s">
        <v>4578</v>
      </c>
      <c r="I1575">
        <v>77.080234899999994</v>
      </c>
      <c r="J1575">
        <v>28.4807697</v>
      </c>
      <c r="K1575" t="s">
        <v>2994</v>
      </c>
      <c r="L1575">
        <v>600</v>
      </c>
      <c r="M1575" s="5" t="str">
        <f t="shared" si="72"/>
        <v>500-1000</v>
      </c>
      <c r="N1575" t="s">
        <v>2120</v>
      </c>
      <c r="O1575" t="s">
        <v>33</v>
      </c>
      <c r="P1575" t="s">
        <v>32</v>
      </c>
      <c r="Q1575" t="s">
        <v>33</v>
      </c>
      <c r="R1575" t="s">
        <v>33</v>
      </c>
      <c r="S1575">
        <v>2</v>
      </c>
      <c r="T1575">
        <v>3.7</v>
      </c>
      <c r="U1575" t="str">
        <f t="shared" si="73"/>
        <v xml:space="preserve"> 3.5-3.9</v>
      </c>
      <c r="V1575" t="s">
        <v>106</v>
      </c>
      <c r="W1575" t="s">
        <v>107</v>
      </c>
      <c r="X1575">
        <v>26</v>
      </c>
      <c r="Y1575" s="5" t="str">
        <f t="shared" si="74"/>
        <v>Top Performing Venue</v>
      </c>
    </row>
    <row r="1576" spans="1:25" x14ac:dyDescent="0.3">
      <c r="A1576">
        <v>1096</v>
      </c>
      <c r="B1576" t="s">
        <v>3579</v>
      </c>
      <c r="C1576">
        <v>1</v>
      </c>
      <c r="D1576" s="5" t="str">
        <f>VLOOKUP(C1576,Country!A:B,2,0)</f>
        <v>India</v>
      </c>
      <c r="E1576" t="s">
        <v>3664</v>
      </c>
      <c r="F1576" t="s">
        <v>4587</v>
      </c>
      <c r="G1576" t="s">
        <v>4577</v>
      </c>
      <c r="H1576" t="s">
        <v>4578</v>
      </c>
      <c r="I1576">
        <v>77.0802798</v>
      </c>
      <c r="J1576">
        <v>28.480729199999999</v>
      </c>
      <c r="K1576" t="s">
        <v>3580</v>
      </c>
      <c r="L1576">
        <v>600</v>
      </c>
      <c r="M1576" s="5" t="str">
        <f t="shared" si="72"/>
        <v>500-1000</v>
      </c>
      <c r="N1576" t="s">
        <v>2120</v>
      </c>
      <c r="O1576" t="s">
        <v>33</v>
      </c>
      <c r="P1576" t="s">
        <v>33</v>
      </c>
      <c r="Q1576" t="s">
        <v>33</v>
      </c>
      <c r="R1576" t="s">
        <v>33</v>
      </c>
      <c r="S1576">
        <v>2</v>
      </c>
      <c r="T1576">
        <v>3.6</v>
      </c>
      <c r="U1576" t="str">
        <f t="shared" si="73"/>
        <v xml:space="preserve"> 3.5-3.9</v>
      </c>
      <c r="V1576" t="s">
        <v>106</v>
      </c>
      <c r="W1576" t="s">
        <v>107</v>
      </c>
      <c r="X1576">
        <v>185</v>
      </c>
      <c r="Y1576" s="5" t="str">
        <f t="shared" si="74"/>
        <v>Top Performing Venue</v>
      </c>
    </row>
    <row r="1577" spans="1:25" x14ac:dyDescent="0.3">
      <c r="A1577">
        <v>18336208</v>
      </c>
      <c r="B1577" t="s">
        <v>3159</v>
      </c>
      <c r="C1577">
        <v>1</v>
      </c>
      <c r="D1577" s="5" t="str">
        <f>VLOOKUP(C1577,Country!A:B,2,0)</f>
        <v>India</v>
      </c>
      <c r="E1577" t="s">
        <v>3664</v>
      </c>
      <c r="F1577" t="s">
        <v>4595</v>
      </c>
      <c r="G1577" t="s">
        <v>4577</v>
      </c>
      <c r="H1577" t="s">
        <v>4578</v>
      </c>
      <c r="I1577">
        <v>77.080234899999994</v>
      </c>
      <c r="J1577">
        <v>28.4807697</v>
      </c>
      <c r="K1577" t="s">
        <v>2339</v>
      </c>
      <c r="L1577">
        <v>400</v>
      </c>
      <c r="M1577" s="5" t="str">
        <f t="shared" si="72"/>
        <v>250-500</v>
      </c>
      <c r="N1577" t="s">
        <v>2120</v>
      </c>
      <c r="O1577" t="s">
        <v>33</v>
      </c>
      <c r="P1577" t="s">
        <v>33</v>
      </c>
      <c r="Q1577" t="s">
        <v>33</v>
      </c>
      <c r="R1577" t="s">
        <v>33</v>
      </c>
      <c r="S1577">
        <v>1</v>
      </c>
      <c r="T1577">
        <v>3.6</v>
      </c>
      <c r="U1577" t="str">
        <f t="shared" si="73"/>
        <v xml:space="preserve"> 3.5-3.9</v>
      </c>
      <c r="V1577" t="s">
        <v>106</v>
      </c>
      <c r="W1577" t="s">
        <v>107</v>
      </c>
      <c r="X1577">
        <v>27</v>
      </c>
      <c r="Y1577" s="5" t="str">
        <f t="shared" si="74"/>
        <v>Top Performing Venue</v>
      </c>
    </row>
    <row r="1578" spans="1:25" x14ac:dyDescent="0.3">
      <c r="A1578">
        <v>3213</v>
      </c>
      <c r="B1578" t="s">
        <v>4596</v>
      </c>
      <c r="C1578">
        <v>1</v>
      </c>
      <c r="D1578" s="5" t="str">
        <f>VLOOKUP(C1578,Country!A:B,2,0)</f>
        <v>India</v>
      </c>
      <c r="E1578" t="s">
        <v>3664</v>
      </c>
      <c r="F1578" t="s">
        <v>4587</v>
      </c>
      <c r="G1578" t="s">
        <v>4577</v>
      </c>
      <c r="H1578" t="s">
        <v>4578</v>
      </c>
      <c r="I1578">
        <v>77.080171100000001</v>
      </c>
      <c r="J1578">
        <v>28.480532199999999</v>
      </c>
      <c r="K1578" t="s">
        <v>4597</v>
      </c>
      <c r="L1578">
        <v>1000</v>
      </c>
      <c r="M1578" s="5" t="str">
        <f t="shared" si="72"/>
        <v>500-1000</v>
      </c>
      <c r="N1578" t="s">
        <v>2120</v>
      </c>
      <c r="O1578" t="s">
        <v>32</v>
      </c>
      <c r="P1578" t="s">
        <v>32</v>
      </c>
      <c r="Q1578" t="s">
        <v>33</v>
      </c>
      <c r="R1578" t="s">
        <v>33</v>
      </c>
      <c r="S1578">
        <v>3</v>
      </c>
      <c r="T1578">
        <v>3.6</v>
      </c>
      <c r="U1578" t="str">
        <f t="shared" si="73"/>
        <v xml:space="preserve"> 3.5-3.9</v>
      </c>
      <c r="V1578" t="s">
        <v>106</v>
      </c>
      <c r="W1578" t="s">
        <v>107</v>
      </c>
      <c r="X1578">
        <v>496</v>
      </c>
      <c r="Y1578" s="5" t="str">
        <f t="shared" si="74"/>
        <v>Top Performing Venue</v>
      </c>
    </row>
    <row r="1579" spans="1:25" x14ac:dyDescent="0.3">
      <c r="A1579">
        <v>18381642</v>
      </c>
      <c r="B1579" t="s">
        <v>4598</v>
      </c>
      <c r="C1579">
        <v>1</v>
      </c>
      <c r="D1579" s="5" t="str">
        <f>VLOOKUP(C1579,Country!A:B,2,0)</f>
        <v>India</v>
      </c>
      <c r="E1579" t="s">
        <v>3664</v>
      </c>
      <c r="F1579" t="s">
        <v>4599</v>
      </c>
      <c r="G1579" t="s">
        <v>4577</v>
      </c>
      <c r="H1579" t="s">
        <v>4578</v>
      </c>
      <c r="I1579">
        <v>77.080234899999994</v>
      </c>
      <c r="J1579">
        <v>28.4808594</v>
      </c>
      <c r="K1579" t="s">
        <v>3536</v>
      </c>
      <c r="L1579">
        <v>1500</v>
      </c>
      <c r="M1579" s="5" t="str">
        <f t="shared" si="72"/>
        <v>&gt;1000</v>
      </c>
      <c r="N1579" t="s">
        <v>2120</v>
      </c>
      <c r="O1579" t="s">
        <v>32</v>
      </c>
      <c r="P1579" t="s">
        <v>33</v>
      </c>
      <c r="Q1579" t="s">
        <v>33</v>
      </c>
      <c r="R1579" t="s">
        <v>33</v>
      </c>
      <c r="S1579">
        <v>3</v>
      </c>
      <c r="T1579">
        <v>3.5</v>
      </c>
      <c r="U1579" t="str">
        <f t="shared" si="73"/>
        <v xml:space="preserve"> 3.5-3.9</v>
      </c>
      <c r="V1579" t="s">
        <v>106</v>
      </c>
      <c r="W1579" t="s">
        <v>107</v>
      </c>
      <c r="X1579">
        <v>55</v>
      </c>
      <c r="Y1579" s="5" t="str">
        <f t="shared" si="74"/>
        <v>Top Performing Venue</v>
      </c>
    </row>
    <row r="1580" spans="1:25" x14ac:dyDescent="0.3">
      <c r="A1580">
        <v>338</v>
      </c>
      <c r="B1580" t="s">
        <v>4600</v>
      </c>
      <c r="C1580">
        <v>1</v>
      </c>
      <c r="D1580" s="5" t="str">
        <f>VLOOKUP(C1580,Country!A:B,2,0)</f>
        <v>India</v>
      </c>
      <c r="E1580" t="s">
        <v>3664</v>
      </c>
      <c r="F1580" t="s">
        <v>4601</v>
      </c>
      <c r="G1580" t="s">
        <v>4577</v>
      </c>
      <c r="H1580" t="s">
        <v>4578</v>
      </c>
      <c r="I1580">
        <v>77.080122599999996</v>
      </c>
      <c r="J1580">
        <v>28.4805204</v>
      </c>
      <c r="K1580" t="s">
        <v>2207</v>
      </c>
      <c r="L1580">
        <v>900</v>
      </c>
      <c r="M1580" s="5" t="str">
        <f t="shared" si="72"/>
        <v>500-1000</v>
      </c>
      <c r="N1580" t="s">
        <v>2120</v>
      </c>
      <c r="O1580" t="s">
        <v>33</v>
      </c>
      <c r="P1580" t="s">
        <v>33</v>
      </c>
      <c r="Q1580" t="s">
        <v>33</v>
      </c>
      <c r="R1580" t="s">
        <v>33</v>
      </c>
      <c r="S1580">
        <v>2</v>
      </c>
      <c r="T1580">
        <v>3.5</v>
      </c>
      <c r="U1580" t="str">
        <f t="shared" si="73"/>
        <v xml:space="preserve"> 3.5-3.9</v>
      </c>
      <c r="V1580" t="s">
        <v>106</v>
      </c>
      <c r="W1580" t="s">
        <v>107</v>
      </c>
      <c r="X1580">
        <v>205</v>
      </c>
      <c r="Y1580" s="5" t="str">
        <f t="shared" si="74"/>
        <v>Top Performing Venue</v>
      </c>
    </row>
    <row r="1581" spans="1:25" x14ac:dyDescent="0.3">
      <c r="A1581">
        <v>1245</v>
      </c>
      <c r="B1581" t="s">
        <v>2094</v>
      </c>
      <c r="C1581">
        <v>1</v>
      </c>
      <c r="D1581" s="5" t="str">
        <f>VLOOKUP(C1581,Country!A:B,2,0)</f>
        <v>India</v>
      </c>
      <c r="E1581" t="s">
        <v>3664</v>
      </c>
      <c r="F1581" t="s">
        <v>4581</v>
      </c>
      <c r="G1581" t="s">
        <v>4577</v>
      </c>
      <c r="H1581" t="s">
        <v>4578</v>
      </c>
      <c r="I1581">
        <v>77.0801187</v>
      </c>
      <c r="J1581">
        <v>28.481006399999998</v>
      </c>
      <c r="K1581" t="s">
        <v>2695</v>
      </c>
      <c r="L1581">
        <v>2500</v>
      </c>
      <c r="M1581" s="5" t="str">
        <f t="shared" si="72"/>
        <v>&gt;1000</v>
      </c>
      <c r="N1581" t="s">
        <v>2120</v>
      </c>
      <c r="O1581" t="s">
        <v>32</v>
      </c>
      <c r="P1581" t="s">
        <v>32</v>
      </c>
      <c r="Q1581" t="s">
        <v>33</v>
      </c>
      <c r="R1581" t="s">
        <v>33</v>
      </c>
      <c r="S1581">
        <v>4</v>
      </c>
      <c r="T1581">
        <v>3.7</v>
      </c>
      <c r="U1581" t="str">
        <f t="shared" si="73"/>
        <v xml:space="preserve"> 3.5-3.9</v>
      </c>
      <c r="V1581" t="s">
        <v>106</v>
      </c>
      <c r="W1581" t="s">
        <v>107</v>
      </c>
      <c r="X1581">
        <v>730</v>
      </c>
      <c r="Y1581" s="5" t="str">
        <f t="shared" si="74"/>
        <v>Top Performing Venue</v>
      </c>
    </row>
    <row r="1582" spans="1:25" x14ac:dyDescent="0.3">
      <c r="A1582">
        <v>18381233</v>
      </c>
      <c r="B1582" t="s">
        <v>4602</v>
      </c>
      <c r="C1582">
        <v>1</v>
      </c>
      <c r="D1582" s="5" t="str">
        <f>VLOOKUP(C1582,Country!A:B,2,0)</f>
        <v>India</v>
      </c>
      <c r="E1582" t="s">
        <v>3664</v>
      </c>
      <c r="F1582" t="s">
        <v>4603</v>
      </c>
      <c r="G1582" t="s">
        <v>4577</v>
      </c>
      <c r="H1582" t="s">
        <v>4578</v>
      </c>
      <c r="I1582">
        <v>77.080167399999993</v>
      </c>
      <c r="J1582">
        <v>28.480247800000001</v>
      </c>
      <c r="K1582" t="s">
        <v>4604</v>
      </c>
      <c r="L1582">
        <v>400</v>
      </c>
      <c r="M1582" s="5" t="str">
        <f t="shared" si="72"/>
        <v>250-500</v>
      </c>
      <c r="N1582" t="s">
        <v>2120</v>
      </c>
      <c r="O1582" t="s">
        <v>33</v>
      </c>
      <c r="P1582" t="s">
        <v>32</v>
      </c>
      <c r="Q1582" t="s">
        <v>33</v>
      </c>
      <c r="R1582" t="s">
        <v>33</v>
      </c>
      <c r="S1582">
        <v>1</v>
      </c>
      <c r="T1582">
        <v>3.7</v>
      </c>
      <c r="U1582" t="str">
        <f t="shared" si="73"/>
        <v xml:space="preserve"> 3.5-3.9</v>
      </c>
      <c r="V1582" t="s">
        <v>106</v>
      </c>
      <c r="W1582" t="s">
        <v>107</v>
      </c>
      <c r="X1582">
        <v>31</v>
      </c>
      <c r="Y1582" s="5" t="str">
        <f t="shared" si="74"/>
        <v>Top Performing Venue</v>
      </c>
    </row>
    <row r="1583" spans="1:25" x14ac:dyDescent="0.3">
      <c r="A1583">
        <v>18153552</v>
      </c>
      <c r="B1583" t="s">
        <v>4605</v>
      </c>
      <c r="C1583">
        <v>1</v>
      </c>
      <c r="D1583" s="5" t="str">
        <f>VLOOKUP(C1583,Country!A:B,2,0)</f>
        <v>India</v>
      </c>
      <c r="E1583" t="s">
        <v>3664</v>
      </c>
      <c r="F1583" t="s">
        <v>4606</v>
      </c>
      <c r="G1583" t="s">
        <v>4577</v>
      </c>
      <c r="H1583" t="s">
        <v>4578</v>
      </c>
      <c r="I1583">
        <v>77.080372699999998</v>
      </c>
      <c r="J1583">
        <v>28.4808767</v>
      </c>
      <c r="K1583" t="s">
        <v>2155</v>
      </c>
      <c r="L1583">
        <v>1400</v>
      </c>
      <c r="M1583" s="5" t="str">
        <f t="shared" si="72"/>
        <v>&gt;1000</v>
      </c>
      <c r="N1583" t="s">
        <v>2120</v>
      </c>
      <c r="O1583" t="s">
        <v>32</v>
      </c>
      <c r="P1583" t="s">
        <v>33</v>
      </c>
      <c r="Q1583" t="s">
        <v>33</v>
      </c>
      <c r="R1583" t="s">
        <v>33</v>
      </c>
      <c r="S1583">
        <v>3</v>
      </c>
      <c r="T1583">
        <v>3.8</v>
      </c>
      <c r="U1583" t="str">
        <f t="shared" si="73"/>
        <v xml:space="preserve"> 3.5-3.9</v>
      </c>
      <c r="V1583" t="s">
        <v>106</v>
      </c>
      <c r="W1583" t="s">
        <v>107</v>
      </c>
      <c r="X1583">
        <v>468</v>
      </c>
      <c r="Y1583" s="5" t="str">
        <f t="shared" si="74"/>
        <v>Top Performing Venue</v>
      </c>
    </row>
    <row r="1584" spans="1:25" x14ac:dyDescent="0.3">
      <c r="A1584">
        <v>18082232</v>
      </c>
      <c r="B1584" t="s">
        <v>3112</v>
      </c>
      <c r="C1584">
        <v>1</v>
      </c>
      <c r="D1584" s="5" t="str">
        <f>VLOOKUP(C1584,Country!A:B,2,0)</f>
        <v>India</v>
      </c>
      <c r="E1584" t="s">
        <v>3664</v>
      </c>
      <c r="F1584" t="s">
        <v>4607</v>
      </c>
      <c r="G1584" t="s">
        <v>4577</v>
      </c>
      <c r="H1584" t="s">
        <v>4578</v>
      </c>
      <c r="I1584">
        <v>77.080144000000004</v>
      </c>
      <c r="J1584">
        <v>28.480317400000001</v>
      </c>
      <c r="K1584" t="s">
        <v>158</v>
      </c>
      <c r="L1584">
        <v>600</v>
      </c>
      <c r="M1584" s="5" t="str">
        <f t="shared" si="72"/>
        <v>500-1000</v>
      </c>
      <c r="N1584" t="s">
        <v>2120</v>
      </c>
      <c r="O1584" t="s">
        <v>33</v>
      </c>
      <c r="P1584" t="s">
        <v>33</v>
      </c>
      <c r="Q1584" t="s">
        <v>33</v>
      </c>
      <c r="R1584" t="s">
        <v>33</v>
      </c>
      <c r="S1584">
        <v>2</v>
      </c>
      <c r="T1584">
        <v>2.2999999999999998</v>
      </c>
      <c r="U1584" t="str">
        <f t="shared" si="73"/>
        <v xml:space="preserve"> 1.8-2.4</v>
      </c>
      <c r="V1584" t="s">
        <v>1063</v>
      </c>
      <c r="W1584" t="s">
        <v>1064</v>
      </c>
      <c r="X1584">
        <v>29</v>
      </c>
      <c r="Y1584" s="5" t="str">
        <f t="shared" si="74"/>
        <v xml:space="preserve"> Under Performing Venue</v>
      </c>
    </row>
    <row r="1585" spans="1:25" x14ac:dyDescent="0.3">
      <c r="A1585">
        <v>3585</v>
      </c>
      <c r="B1585" t="s">
        <v>4608</v>
      </c>
      <c r="C1585">
        <v>1</v>
      </c>
      <c r="D1585" s="5" t="str">
        <f>VLOOKUP(C1585,Country!A:B,2,0)</f>
        <v>India</v>
      </c>
      <c r="E1585" t="s">
        <v>3664</v>
      </c>
      <c r="F1585" t="s">
        <v>4609</v>
      </c>
      <c r="G1585" t="s">
        <v>4577</v>
      </c>
      <c r="H1585" t="s">
        <v>4578</v>
      </c>
      <c r="I1585">
        <v>77.080234899999994</v>
      </c>
      <c r="J1585">
        <v>28.481128300000002</v>
      </c>
      <c r="K1585" t="s">
        <v>4610</v>
      </c>
      <c r="L1585">
        <v>1800</v>
      </c>
      <c r="M1585" s="5" t="str">
        <f t="shared" si="72"/>
        <v>&gt;1000</v>
      </c>
      <c r="N1585" t="s">
        <v>2120</v>
      </c>
      <c r="O1585" t="s">
        <v>32</v>
      </c>
      <c r="P1585" t="s">
        <v>33</v>
      </c>
      <c r="Q1585" t="s">
        <v>33</v>
      </c>
      <c r="R1585" t="s">
        <v>33</v>
      </c>
      <c r="S1585">
        <v>3</v>
      </c>
      <c r="T1585">
        <v>2.1</v>
      </c>
      <c r="U1585" t="str">
        <f t="shared" si="73"/>
        <v xml:space="preserve"> 1.8-2.4</v>
      </c>
      <c r="V1585" t="s">
        <v>1063</v>
      </c>
      <c r="W1585" t="s">
        <v>1064</v>
      </c>
      <c r="X1585">
        <v>90</v>
      </c>
      <c r="Y1585" s="5" t="str">
        <f t="shared" si="74"/>
        <v xml:space="preserve"> Under Performing Venue</v>
      </c>
    </row>
    <row r="1586" spans="1:25" x14ac:dyDescent="0.3">
      <c r="A1586">
        <v>305698</v>
      </c>
      <c r="B1586" t="s">
        <v>3973</v>
      </c>
      <c r="C1586">
        <v>1</v>
      </c>
      <c r="D1586" s="5" t="str">
        <f>VLOOKUP(C1586,Country!A:B,2,0)</f>
        <v>India</v>
      </c>
      <c r="E1586" t="s">
        <v>3664</v>
      </c>
      <c r="F1586" t="s">
        <v>4611</v>
      </c>
      <c r="G1586" t="s">
        <v>4577</v>
      </c>
      <c r="H1586" t="s">
        <v>4578</v>
      </c>
      <c r="I1586">
        <v>77.080212399999994</v>
      </c>
      <c r="J1586">
        <v>28.480386599999999</v>
      </c>
      <c r="K1586" t="s">
        <v>2781</v>
      </c>
      <c r="L1586">
        <v>600</v>
      </c>
      <c r="M1586" s="5" t="str">
        <f t="shared" si="72"/>
        <v>500-1000</v>
      </c>
      <c r="N1586" t="s">
        <v>2120</v>
      </c>
      <c r="O1586" t="s">
        <v>33</v>
      </c>
      <c r="P1586" t="s">
        <v>32</v>
      </c>
      <c r="Q1586" t="s">
        <v>33</v>
      </c>
      <c r="R1586" t="s">
        <v>33</v>
      </c>
      <c r="S1586">
        <v>2</v>
      </c>
      <c r="T1586">
        <v>2.2999999999999998</v>
      </c>
      <c r="U1586" t="str">
        <f t="shared" si="73"/>
        <v xml:space="preserve"> 1.8-2.4</v>
      </c>
      <c r="V1586" t="s">
        <v>1063</v>
      </c>
      <c r="W1586" t="s">
        <v>1064</v>
      </c>
      <c r="X1586">
        <v>34</v>
      </c>
      <c r="Y1586" s="5" t="str">
        <f t="shared" si="74"/>
        <v xml:space="preserve"> Under Performing Venue</v>
      </c>
    </row>
    <row r="1587" spans="1:25" x14ac:dyDescent="0.3">
      <c r="A1587">
        <v>18337917</v>
      </c>
      <c r="B1587" t="s">
        <v>4612</v>
      </c>
      <c r="C1587">
        <v>1</v>
      </c>
      <c r="D1587" s="5" t="str">
        <f>VLOOKUP(C1587,Country!A:B,2,0)</f>
        <v>India</v>
      </c>
      <c r="E1587" t="s">
        <v>3664</v>
      </c>
      <c r="F1587" t="s">
        <v>4613</v>
      </c>
      <c r="G1587" t="s">
        <v>4577</v>
      </c>
      <c r="H1587" t="s">
        <v>4578</v>
      </c>
      <c r="I1587">
        <v>77.080179299999998</v>
      </c>
      <c r="J1587">
        <v>28.480509099999999</v>
      </c>
      <c r="K1587" t="s">
        <v>4614</v>
      </c>
      <c r="L1587">
        <v>900</v>
      </c>
      <c r="M1587" s="5" t="str">
        <f t="shared" si="72"/>
        <v>500-1000</v>
      </c>
      <c r="N1587" t="s">
        <v>2120</v>
      </c>
      <c r="O1587" t="s">
        <v>32</v>
      </c>
      <c r="P1587" t="s">
        <v>33</v>
      </c>
      <c r="Q1587" t="s">
        <v>33</v>
      </c>
      <c r="R1587" t="s">
        <v>33</v>
      </c>
      <c r="S1587">
        <v>2</v>
      </c>
      <c r="T1587">
        <v>4</v>
      </c>
      <c r="U1587" t="str">
        <f t="shared" si="73"/>
        <v xml:space="preserve"> 4.0-4.4</v>
      </c>
      <c r="V1587" t="s">
        <v>47</v>
      </c>
      <c r="W1587" t="s">
        <v>48</v>
      </c>
      <c r="X1587">
        <v>62</v>
      </c>
      <c r="Y1587" s="5" t="str">
        <f t="shared" si="74"/>
        <v>Top Performing Venue</v>
      </c>
    </row>
    <row r="1588" spans="1:25" x14ac:dyDescent="0.3">
      <c r="A1588">
        <v>6847</v>
      </c>
      <c r="B1588" t="s">
        <v>3110</v>
      </c>
      <c r="C1588">
        <v>1</v>
      </c>
      <c r="D1588" s="5" t="str">
        <f>VLOOKUP(C1588,Country!A:B,2,0)</f>
        <v>India</v>
      </c>
      <c r="E1588" t="s">
        <v>3664</v>
      </c>
      <c r="F1588" t="s">
        <v>4615</v>
      </c>
      <c r="G1588" t="s">
        <v>4616</v>
      </c>
      <c r="H1588" t="s">
        <v>4617</v>
      </c>
      <c r="I1588">
        <v>77.041289399999997</v>
      </c>
      <c r="J1588">
        <v>28.416683200000001</v>
      </c>
      <c r="K1588" t="s">
        <v>147</v>
      </c>
      <c r="L1588">
        <v>450</v>
      </c>
      <c r="M1588" s="5" t="str">
        <f t="shared" si="72"/>
        <v>250-500</v>
      </c>
      <c r="N1588" t="s">
        <v>2120</v>
      </c>
      <c r="O1588" t="s">
        <v>33</v>
      </c>
      <c r="P1588" t="s">
        <v>33</v>
      </c>
      <c r="Q1588" t="s">
        <v>33</v>
      </c>
      <c r="R1588" t="s">
        <v>33</v>
      </c>
      <c r="S1588">
        <v>1</v>
      </c>
      <c r="T1588">
        <v>3.3</v>
      </c>
      <c r="U1588" t="str">
        <f t="shared" si="73"/>
        <v xml:space="preserve"> 2.5-3.4</v>
      </c>
      <c r="V1588" t="s">
        <v>143</v>
      </c>
      <c r="W1588" t="s">
        <v>144</v>
      </c>
      <c r="X1588">
        <v>34</v>
      </c>
      <c r="Y1588" s="5" t="str">
        <f t="shared" si="74"/>
        <v>Average Performing Venue</v>
      </c>
    </row>
    <row r="1589" spans="1:25" x14ac:dyDescent="0.3">
      <c r="A1589">
        <v>8147</v>
      </c>
      <c r="B1589" t="s">
        <v>4618</v>
      </c>
      <c r="C1589">
        <v>1</v>
      </c>
      <c r="D1589" s="5" t="str">
        <f>VLOOKUP(C1589,Country!A:B,2,0)</f>
        <v>India</v>
      </c>
      <c r="E1589" t="s">
        <v>3664</v>
      </c>
      <c r="F1589" t="s">
        <v>4619</v>
      </c>
      <c r="G1589" t="s">
        <v>4616</v>
      </c>
      <c r="H1589" t="s">
        <v>4617</v>
      </c>
      <c r="I1589">
        <v>77.041375599999995</v>
      </c>
      <c r="J1589">
        <v>28.416702600000001</v>
      </c>
      <c r="K1589" t="s">
        <v>4620</v>
      </c>
      <c r="L1589">
        <v>1500</v>
      </c>
      <c r="M1589" s="5" t="str">
        <f t="shared" si="72"/>
        <v>&gt;1000</v>
      </c>
      <c r="N1589" t="s">
        <v>2120</v>
      </c>
      <c r="O1589" t="s">
        <v>32</v>
      </c>
      <c r="P1589" t="s">
        <v>32</v>
      </c>
      <c r="Q1589" t="s">
        <v>33</v>
      </c>
      <c r="R1589" t="s">
        <v>33</v>
      </c>
      <c r="S1589">
        <v>3</v>
      </c>
      <c r="T1589">
        <v>3.4</v>
      </c>
      <c r="U1589" t="str">
        <f t="shared" si="73"/>
        <v xml:space="preserve"> 2.5-3.4</v>
      </c>
      <c r="V1589" t="s">
        <v>143</v>
      </c>
      <c r="W1589" t="s">
        <v>144</v>
      </c>
      <c r="X1589">
        <v>165</v>
      </c>
      <c r="Y1589" s="5" t="str">
        <f t="shared" si="74"/>
        <v>Average Performing Venue</v>
      </c>
    </row>
    <row r="1590" spans="1:25" x14ac:dyDescent="0.3">
      <c r="A1590">
        <v>18198825</v>
      </c>
      <c r="B1590" t="s">
        <v>4621</v>
      </c>
      <c r="C1590">
        <v>1</v>
      </c>
      <c r="D1590" s="5" t="str">
        <f>VLOOKUP(C1590,Country!A:B,2,0)</f>
        <v>India</v>
      </c>
      <c r="E1590" t="s">
        <v>3664</v>
      </c>
      <c r="F1590" t="s">
        <v>4622</v>
      </c>
      <c r="G1590" t="s">
        <v>4623</v>
      </c>
      <c r="H1590" t="s">
        <v>4624</v>
      </c>
      <c r="I1590">
        <v>77.0204947</v>
      </c>
      <c r="J1590">
        <v>28.4669375</v>
      </c>
      <c r="K1590" t="s">
        <v>3353</v>
      </c>
      <c r="L1590">
        <v>200</v>
      </c>
      <c r="M1590" s="5" t="str">
        <f t="shared" si="72"/>
        <v>100-250</v>
      </c>
      <c r="N1590" t="s">
        <v>2120</v>
      </c>
      <c r="O1590" t="s">
        <v>33</v>
      </c>
      <c r="P1590" t="s">
        <v>33</v>
      </c>
      <c r="Q1590" t="s">
        <v>33</v>
      </c>
      <c r="R1590" t="s">
        <v>33</v>
      </c>
      <c r="S1590">
        <v>1</v>
      </c>
      <c r="T1590">
        <v>3</v>
      </c>
      <c r="U1590" t="str">
        <f t="shared" si="73"/>
        <v xml:space="preserve"> 2.5-3.4</v>
      </c>
      <c r="V1590" t="s">
        <v>143</v>
      </c>
      <c r="W1590" t="s">
        <v>144</v>
      </c>
      <c r="X1590">
        <v>4</v>
      </c>
      <c r="Y1590" s="5" t="str">
        <f t="shared" si="74"/>
        <v>Average Performing Venue</v>
      </c>
    </row>
    <row r="1591" spans="1:25" x14ac:dyDescent="0.3">
      <c r="A1591">
        <v>302044</v>
      </c>
      <c r="B1591" t="s">
        <v>4060</v>
      </c>
      <c r="C1591">
        <v>1</v>
      </c>
      <c r="D1591" s="5" t="str">
        <f>VLOOKUP(C1591,Country!A:B,2,0)</f>
        <v>India</v>
      </c>
      <c r="E1591" t="s">
        <v>3664</v>
      </c>
      <c r="F1591" t="s">
        <v>4625</v>
      </c>
      <c r="G1591" t="s">
        <v>4623</v>
      </c>
      <c r="H1591" t="s">
        <v>4624</v>
      </c>
      <c r="I1591">
        <v>77.012953400000001</v>
      </c>
      <c r="J1591">
        <v>28.484181599999999</v>
      </c>
      <c r="K1591" t="s">
        <v>2125</v>
      </c>
      <c r="L1591">
        <v>400</v>
      </c>
      <c r="M1591" s="5" t="str">
        <f t="shared" si="72"/>
        <v>250-500</v>
      </c>
      <c r="N1591" t="s">
        <v>2120</v>
      </c>
      <c r="O1591" t="s">
        <v>33</v>
      </c>
      <c r="P1591" t="s">
        <v>33</v>
      </c>
      <c r="Q1591" t="s">
        <v>33</v>
      </c>
      <c r="R1591" t="s">
        <v>33</v>
      </c>
      <c r="S1591">
        <v>1</v>
      </c>
      <c r="T1591">
        <v>2.9</v>
      </c>
      <c r="U1591" t="str">
        <f t="shared" si="73"/>
        <v xml:space="preserve"> 2.5-3.4</v>
      </c>
      <c r="V1591" t="s">
        <v>143</v>
      </c>
      <c r="W1591" t="s">
        <v>144</v>
      </c>
      <c r="X1591">
        <v>4</v>
      </c>
      <c r="Y1591" s="5" t="str">
        <f t="shared" si="74"/>
        <v>Average Performing Venue</v>
      </c>
    </row>
    <row r="1592" spans="1:25" x14ac:dyDescent="0.3">
      <c r="A1592">
        <v>18399220</v>
      </c>
      <c r="B1592" t="s">
        <v>4626</v>
      </c>
      <c r="C1592">
        <v>1</v>
      </c>
      <c r="D1592" s="5" t="str">
        <f>VLOOKUP(C1592,Country!A:B,2,0)</f>
        <v>India</v>
      </c>
      <c r="E1592" t="s">
        <v>3664</v>
      </c>
      <c r="F1592" t="s">
        <v>4627</v>
      </c>
      <c r="G1592" t="s">
        <v>4623</v>
      </c>
      <c r="H1592" t="s">
        <v>4624</v>
      </c>
      <c r="I1592">
        <v>77.026848999999999</v>
      </c>
      <c r="J1592">
        <v>28.4569872</v>
      </c>
      <c r="K1592" t="s">
        <v>2125</v>
      </c>
      <c r="L1592">
        <v>500</v>
      </c>
      <c r="M1592" s="5" t="str">
        <f t="shared" si="72"/>
        <v>250-500</v>
      </c>
      <c r="N1592" t="s">
        <v>2120</v>
      </c>
      <c r="O1592" t="s">
        <v>33</v>
      </c>
      <c r="P1592" t="s">
        <v>33</v>
      </c>
      <c r="Q1592" t="s">
        <v>33</v>
      </c>
      <c r="R1592" t="s">
        <v>33</v>
      </c>
      <c r="S1592">
        <v>2</v>
      </c>
      <c r="T1592">
        <v>3.2</v>
      </c>
      <c r="U1592" t="str">
        <f t="shared" si="73"/>
        <v xml:space="preserve"> 2.5-3.4</v>
      </c>
      <c r="V1592" t="s">
        <v>143</v>
      </c>
      <c r="W1592" t="s">
        <v>144</v>
      </c>
      <c r="X1592">
        <v>5</v>
      </c>
      <c r="Y1592" s="5" t="str">
        <f t="shared" si="74"/>
        <v>Average Performing Venue</v>
      </c>
    </row>
    <row r="1593" spans="1:25" x14ac:dyDescent="0.3">
      <c r="A1593">
        <v>5084</v>
      </c>
      <c r="B1593" t="s">
        <v>4628</v>
      </c>
      <c r="C1593">
        <v>1</v>
      </c>
      <c r="D1593" s="5" t="str">
        <f>VLOOKUP(C1593,Country!A:B,2,0)</f>
        <v>India</v>
      </c>
      <c r="E1593" t="s">
        <v>3664</v>
      </c>
      <c r="F1593" t="s">
        <v>4629</v>
      </c>
      <c r="G1593" t="s">
        <v>4623</v>
      </c>
      <c r="H1593" t="s">
        <v>4624</v>
      </c>
      <c r="I1593">
        <v>77.020659600000002</v>
      </c>
      <c r="J1593">
        <v>28.466715700000002</v>
      </c>
      <c r="K1593" t="s">
        <v>2125</v>
      </c>
      <c r="L1593">
        <v>500</v>
      </c>
      <c r="M1593" s="5" t="str">
        <f t="shared" si="72"/>
        <v>250-500</v>
      </c>
      <c r="N1593" t="s">
        <v>2120</v>
      </c>
      <c r="O1593" t="s">
        <v>33</v>
      </c>
      <c r="P1593" t="s">
        <v>33</v>
      </c>
      <c r="Q1593" t="s">
        <v>33</v>
      </c>
      <c r="R1593" t="s">
        <v>33</v>
      </c>
      <c r="S1593">
        <v>2</v>
      </c>
      <c r="T1593">
        <v>3.2</v>
      </c>
      <c r="U1593" t="str">
        <f t="shared" si="73"/>
        <v xml:space="preserve"> 2.5-3.4</v>
      </c>
      <c r="V1593" t="s">
        <v>143</v>
      </c>
      <c r="W1593" t="s">
        <v>144</v>
      </c>
      <c r="X1593">
        <v>18</v>
      </c>
      <c r="Y1593" s="5" t="str">
        <f t="shared" si="74"/>
        <v>Average Performing Venue</v>
      </c>
    </row>
    <row r="1594" spans="1:25" x14ac:dyDescent="0.3">
      <c r="A1594">
        <v>302024</v>
      </c>
      <c r="B1594" t="s">
        <v>4630</v>
      </c>
      <c r="C1594">
        <v>1</v>
      </c>
      <c r="D1594" s="5" t="str">
        <f>VLOOKUP(C1594,Country!A:B,2,0)</f>
        <v>India</v>
      </c>
      <c r="E1594" t="s">
        <v>3664</v>
      </c>
      <c r="F1594" t="s">
        <v>4631</v>
      </c>
      <c r="G1594" t="s">
        <v>4623</v>
      </c>
      <c r="H1594" t="s">
        <v>4624</v>
      </c>
      <c r="I1594">
        <v>77.020395300000004</v>
      </c>
      <c r="J1594">
        <v>28.466760699999998</v>
      </c>
      <c r="K1594" t="s">
        <v>2356</v>
      </c>
      <c r="L1594">
        <v>700</v>
      </c>
      <c r="M1594" s="5" t="str">
        <f t="shared" si="72"/>
        <v>500-1000</v>
      </c>
      <c r="N1594" t="s">
        <v>2120</v>
      </c>
      <c r="O1594" t="s">
        <v>33</v>
      </c>
      <c r="P1594" t="s">
        <v>33</v>
      </c>
      <c r="Q1594" t="s">
        <v>33</v>
      </c>
      <c r="R1594" t="s">
        <v>33</v>
      </c>
      <c r="S1594">
        <v>2</v>
      </c>
      <c r="T1594">
        <v>3.2</v>
      </c>
      <c r="U1594" t="str">
        <f t="shared" si="73"/>
        <v xml:space="preserve"> 2.5-3.4</v>
      </c>
      <c r="V1594" t="s">
        <v>143</v>
      </c>
      <c r="W1594" t="s">
        <v>144</v>
      </c>
      <c r="X1594">
        <v>31</v>
      </c>
      <c r="Y1594" s="5" t="str">
        <f t="shared" si="74"/>
        <v>Average Performing Venue</v>
      </c>
    </row>
    <row r="1595" spans="1:25" x14ac:dyDescent="0.3">
      <c r="A1595">
        <v>18396399</v>
      </c>
      <c r="B1595" t="s">
        <v>4632</v>
      </c>
      <c r="C1595">
        <v>1</v>
      </c>
      <c r="D1595" s="5" t="str">
        <f>VLOOKUP(C1595,Country!A:B,2,0)</f>
        <v>India</v>
      </c>
      <c r="E1595" t="s">
        <v>3664</v>
      </c>
      <c r="F1595" t="s">
        <v>4633</v>
      </c>
      <c r="G1595" t="s">
        <v>4623</v>
      </c>
      <c r="H1595" t="s">
        <v>4624</v>
      </c>
      <c r="I1595">
        <v>77.020417399999999</v>
      </c>
      <c r="J1595">
        <v>28.466854900000001</v>
      </c>
      <c r="K1595" t="s">
        <v>397</v>
      </c>
      <c r="L1595">
        <v>100</v>
      </c>
      <c r="M1595" s="5" t="str">
        <f t="shared" si="72"/>
        <v>0-100</v>
      </c>
      <c r="N1595" t="s">
        <v>2120</v>
      </c>
      <c r="O1595" t="s">
        <v>33</v>
      </c>
      <c r="P1595" t="s">
        <v>33</v>
      </c>
      <c r="Q1595" t="s">
        <v>33</v>
      </c>
      <c r="R1595" t="s">
        <v>33</v>
      </c>
      <c r="S1595">
        <v>1</v>
      </c>
      <c r="T1595">
        <v>3.2</v>
      </c>
      <c r="U1595" t="str">
        <f t="shared" si="73"/>
        <v xml:space="preserve"> 2.5-3.4</v>
      </c>
      <c r="V1595" t="s">
        <v>143</v>
      </c>
      <c r="W1595" t="s">
        <v>144</v>
      </c>
      <c r="X1595">
        <v>7</v>
      </c>
      <c r="Y1595" s="5" t="str">
        <f t="shared" si="74"/>
        <v>Average Performing Venue</v>
      </c>
    </row>
    <row r="1596" spans="1:25" x14ac:dyDescent="0.3">
      <c r="A1596">
        <v>309987</v>
      </c>
      <c r="B1596" t="s">
        <v>2970</v>
      </c>
      <c r="C1596">
        <v>1</v>
      </c>
      <c r="D1596" s="5" t="str">
        <f>VLOOKUP(C1596,Country!A:B,2,0)</f>
        <v>India</v>
      </c>
      <c r="E1596" t="s">
        <v>3664</v>
      </c>
      <c r="F1596" t="s">
        <v>4634</v>
      </c>
      <c r="G1596" t="s">
        <v>4623</v>
      </c>
      <c r="H1596" t="s">
        <v>4624</v>
      </c>
      <c r="I1596">
        <v>77.018917400000007</v>
      </c>
      <c r="J1596">
        <v>28.470940800000001</v>
      </c>
      <c r="K1596" t="s">
        <v>2972</v>
      </c>
      <c r="L1596">
        <v>350</v>
      </c>
      <c r="M1596" s="5" t="str">
        <f t="shared" si="72"/>
        <v>250-500</v>
      </c>
      <c r="N1596" t="s">
        <v>2120</v>
      </c>
      <c r="O1596" t="s">
        <v>33</v>
      </c>
      <c r="P1596" t="s">
        <v>33</v>
      </c>
      <c r="Q1596" t="s">
        <v>33</v>
      </c>
      <c r="R1596" t="s">
        <v>33</v>
      </c>
      <c r="S1596">
        <v>1</v>
      </c>
      <c r="T1596">
        <v>2.9</v>
      </c>
      <c r="U1596" t="str">
        <f t="shared" si="73"/>
        <v xml:space="preserve"> 2.5-3.4</v>
      </c>
      <c r="V1596" t="s">
        <v>143</v>
      </c>
      <c r="W1596" t="s">
        <v>144</v>
      </c>
      <c r="X1596">
        <v>5</v>
      </c>
      <c r="Y1596" s="5" t="str">
        <f t="shared" si="74"/>
        <v>Average Performing Venue</v>
      </c>
    </row>
    <row r="1597" spans="1:25" x14ac:dyDescent="0.3">
      <c r="A1597">
        <v>18358183</v>
      </c>
      <c r="B1597" t="s">
        <v>4635</v>
      </c>
      <c r="C1597">
        <v>1</v>
      </c>
      <c r="D1597" s="5" t="str">
        <f>VLOOKUP(C1597,Country!A:B,2,0)</f>
        <v>India</v>
      </c>
      <c r="E1597" t="s">
        <v>3664</v>
      </c>
      <c r="F1597" t="s">
        <v>4636</v>
      </c>
      <c r="G1597" t="s">
        <v>4623</v>
      </c>
      <c r="H1597" t="s">
        <v>4624</v>
      </c>
      <c r="I1597">
        <v>77.019689299999996</v>
      </c>
      <c r="J1597">
        <v>28.465355500000001</v>
      </c>
      <c r="K1597" t="s">
        <v>2975</v>
      </c>
      <c r="L1597">
        <v>200</v>
      </c>
      <c r="M1597" s="5" t="str">
        <f t="shared" si="72"/>
        <v>100-250</v>
      </c>
      <c r="N1597" t="s">
        <v>2120</v>
      </c>
      <c r="O1597" t="s">
        <v>33</v>
      </c>
      <c r="P1597" t="s">
        <v>32</v>
      </c>
      <c r="Q1597" t="s">
        <v>33</v>
      </c>
      <c r="R1597" t="s">
        <v>33</v>
      </c>
      <c r="S1597">
        <v>1</v>
      </c>
      <c r="T1597">
        <v>3.4</v>
      </c>
      <c r="U1597" t="str">
        <f t="shared" si="73"/>
        <v xml:space="preserve"> 2.5-3.4</v>
      </c>
      <c r="V1597" t="s">
        <v>143</v>
      </c>
      <c r="W1597" t="s">
        <v>144</v>
      </c>
      <c r="X1597">
        <v>27</v>
      </c>
      <c r="Y1597" s="5" t="str">
        <f t="shared" si="74"/>
        <v>Average Performing Venue</v>
      </c>
    </row>
    <row r="1598" spans="1:25" x14ac:dyDescent="0.3">
      <c r="A1598">
        <v>304713</v>
      </c>
      <c r="B1598" t="s">
        <v>4637</v>
      </c>
      <c r="C1598">
        <v>1</v>
      </c>
      <c r="D1598" s="5" t="str">
        <f>VLOOKUP(C1598,Country!A:B,2,0)</f>
        <v>India</v>
      </c>
      <c r="E1598" t="s">
        <v>3664</v>
      </c>
      <c r="F1598" t="s">
        <v>4638</v>
      </c>
      <c r="G1598" t="s">
        <v>4623</v>
      </c>
      <c r="H1598" t="s">
        <v>4624</v>
      </c>
      <c r="I1598">
        <v>77.017866299999994</v>
      </c>
      <c r="J1598">
        <v>28.4603933</v>
      </c>
      <c r="K1598" t="s">
        <v>2125</v>
      </c>
      <c r="L1598">
        <v>400</v>
      </c>
      <c r="M1598" s="5" t="str">
        <f t="shared" si="72"/>
        <v>250-500</v>
      </c>
      <c r="N1598" t="s">
        <v>2120</v>
      </c>
      <c r="O1598" t="s">
        <v>33</v>
      </c>
      <c r="P1598" t="s">
        <v>33</v>
      </c>
      <c r="Q1598" t="s">
        <v>33</v>
      </c>
      <c r="R1598" t="s">
        <v>33</v>
      </c>
      <c r="S1598">
        <v>1</v>
      </c>
      <c r="T1598">
        <v>3.2</v>
      </c>
      <c r="U1598" t="str">
        <f t="shared" si="73"/>
        <v xml:space="preserve"> 2.5-3.4</v>
      </c>
      <c r="V1598" t="s">
        <v>143</v>
      </c>
      <c r="W1598" t="s">
        <v>144</v>
      </c>
      <c r="X1598">
        <v>28</v>
      </c>
      <c r="Y1598" s="5" t="str">
        <f t="shared" si="74"/>
        <v>Average Performing Venue</v>
      </c>
    </row>
    <row r="1599" spans="1:25" x14ac:dyDescent="0.3">
      <c r="A1599">
        <v>18396200</v>
      </c>
      <c r="B1599" t="s">
        <v>4639</v>
      </c>
      <c r="C1599">
        <v>1</v>
      </c>
      <c r="D1599" s="5" t="str">
        <f>VLOOKUP(C1599,Country!A:B,2,0)</f>
        <v>India</v>
      </c>
      <c r="E1599" t="s">
        <v>3664</v>
      </c>
      <c r="F1599" t="s">
        <v>4640</v>
      </c>
      <c r="G1599" t="s">
        <v>4623</v>
      </c>
      <c r="H1599" t="s">
        <v>4624</v>
      </c>
      <c r="I1599">
        <v>77.027490400000005</v>
      </c>
      <c r="J1599">
        <v>28.458030900000001</v>
      </c>
      <c r="K1599" t="s">
        <v>3120</v>
      </c>
      <c r="L1599">
        <v>600</v>
      </c>
      <c r="M1599" s="5" t="str">
        <f t="shared" si="72"/>
        <v>500-1000</v>
      </c>
      <c r="N1599" t="s">
        <v>2120</v>
      </c>
      <c r="O1599" t="s">
        <v>33</v>
      </c>
      <c r="P1599" t="s">
        <v>33</v>
      </c>
      <c r="Q1599" t="s">
        <v>33</v>
      </c>
      <c r="R1599" t="s">
        <v>33</v>
      </c>
      <c r="S1599">
        <v>2</v>
      </c>
      <c r="T1599">
        <v>3.1</v>
      </c>
      <c r="U1599" t="str">
        <f t="shared" si="73"/>
        <v xml:space="preserve"> 2.5-3.4</v>
      </c>
      <c r="V1599" t="s">
        <v>143</v>
      </c>
      <c r="W1599" t="s">
        <v>144</v>
      </c>
      <c r="X1599">
        <v>4</v>
      </c>
      <c r="Y1599" s="5" t="str">
        <f t="shared" si="74"/>
        <v>Average Performing Venue</v>
      </c>
    </row>
    <row r="1600" spans="1:25" x14ac:dyDescent="0.3">
      <c r="A1600">
        <v>301358</v>
      </c>
      <c r="B1600" t="s">
        <v>4641</v>
      </c>
      <c r="C1600">
        <v>1</v>
      </c>
      <c r="D1600" s="5" t="str">
        <f>VLOOKUP(C1600,Country!A:B,2,0)</f>
        <v>India</v>
      </c>
      <c r="E1600" t="s">
        <v>3664</v>
      </c>
      <c r="F1600" t="s">
        <v>4642</v>
      </c>
      <c r="G1600" t="s">
        <v>4623</v>
      </c>
      <c r="H1600" t="s">
        <v>4624</v>
      </c>
      <c r="I1600">
        <v>77.022201999999993</v>
      </c>
      <c r="J1600">
        <v>28.464587600000002</v>
      </c>
      <c r="K1600" t="s">
        <v>2285</v>
      </c>
      <c r="L1600">
        <v>600</v>
      </c>
      <c r="M1600" s="5" t="str">
        <f t="shared" si="72"/>
        <v>500-1000</v>
      </c>
      <c r="N1600" t="s">
        <v>2120</v>
      </c>
      <c r="O1600" t="s">
        <v>33</v>
      </c>
      <c r="P1600" t="s">
        <v>33</v>
      </c>
      <c r="Q1600" t="s">
        <v>33</v>
      </c>
      <c r="R1600" t="s">
        <v>33</v>
      </c>
      <c r="S1600">
        <v>2</v>
      </c>
      <c r="T1600">
        <v>3.3</v>
      </c>
      <c r="U1600" t="str">
        <f t="shared" si="73"/>
        <v xml:space="preserve"> 2.5-3.4</v>
      </c>
      <c r="V1600" t="s">
        <v>143</v>
      </c>
      <c r="W1600" t="s">
        <v>144</v>
      </c>
      <c r="X1600">
        <v>25</v>
      </c>
      <c r="Y1600" s="5" t="str">
        <f t="shared" si="74"/>
        <v>Average Performing Venue</v>
      </c>
    </row>
    <row r="1601" spans="1:25" x14ac:dyDescent="0.3">
      <c r="A1601">
        <v>6834</v>
      </c>
      <c r="B1601" t="s">
        <v>4643</v>
      </c>
      <c r="C1601">
        <v>1</v>
      </c>
      <c r="D1601" s="5" t="str">
        <f>VLOOKUP(C1601,Country!A:B,2,0)</f>
        <v>India</v>
      </c>
      <c r="E1601" t="s">
        <v>3664</v>
      </c>
      <c r="F1601" t="s">
        <v>4644</v>
      </c>
      <c r="G1601" t="s">
        <v>4623</v>
      </c>
      <c r="H1601" t="s">
        <v>4624</v>
      </c>
      <c r="I1601">
        <v>77.018193400000001</v>
      </c>
      <c r="J1601">
        <v>28.473084</v>
      </c>
      <c r="K1601" t="s">
        <v>2125</v>
      </c>
      <c r="L1601">
        <v>150</v>
      </c>
      <c r="M1601" s="5" t="str">
        <f t="shared" si="72"/>
        <v>100-250</v>
      </c>
      <c r="N1601" t="s">
        <v>2120</v>
      </c>
      <c r="O1601" t="s">
        <v>33</v>
      </c>
      <c r="P1601" t="s">
        <v>33</v>
      </c>
      <c r="Q1601" t="s">
        <v>33</v>
      </c>
      <c r="R1601" t="s">
        <v>33</v>
      </c>
      <c r="S1601">
        <v>1</v>
      </c>
      <c r="T1601">
        <v>3.1</v>
      </c>
      <c r="U1601" t="str">
        <f t="shared" si="73"/>
        <v xml:space="preserve"> 2.5-3.4</v>
      </c>
      <c r="V1601" t="s">
        <v>143</v>
      </c>
      <c r="W1601" t="s">
        <v>144</v>
      </c>
      <c r="X1601">
        <v>12</v>
      </c>
      <c r="Y1601" s="5" t="str">
        <f t="shared" si="74"/>
        <v>Average Performing Venue</v>
      </c>
    </row>
    <row r="1602" spans="1:25" x14ac:dyDescent="0.3">
      <c r="A1602">
        <v>6835</v>
      </c>
      <c r="B1602" t="s">
        <v>4645</v>
      </c>
      <c r="C1602">
        <v>1</v>
      </c>
      <c r="D1602" s="5" t="str">
        <f>VLOOKUP(C1602,Country!A:B,2,0)</f>
        <v>India</v>
      </c>
      <c r="E1602" t="s">
        <v>3664</v>
      </c>
      <c r="F1602" t="s">
        <v>4646</v>
      </c>
      <c r="G1602" t="s">
        <v>4623</v>
      </c>
      <c r="H1602" t="s">
        <v>4624</v>
      </c>
      <c r="I1602">
        <v>77.018233100000003</v>
      </c>
      <c r="J1602">
        <v>28.4730183</v>
      </c>
      <c r="K1602" t="s">
        <v>2125</v>
      </c>
      <c r="L1602">
        <v>200</v>
      </c>
      <c r="M1602" s="5" t="str">
        <f t="shared" si="72"/>
        <v>100-250</v>
      </c>
      <c r="N1602" t="s">
        <v>2120</v>
      </c>
      <c r="O1602" t="s">
        <v>33</v>
      </c>
      <c r="P1602" t="s">
        <v>33</v>
      </c>
      <c r="Q1602" t="s">
        <v>33</v>
      </c>
      <c r="R1602" t="s">
        <v>33</v>
      </c>
      <c r="S1602">
        <v>1</v>
      </c>
      <c r="T1602">
        <v>2.9</v>
      </c>
      <c r="U1602" t="str">
        <f t="shared" si="73"/>
        <v xml:space="preserve"> 2.5-3.4</v>
      </c>
      <c r="V1602" t="s">
        <v>143</v>
      </c>
      <c r="W1602" t="s">
        <v>144</v>
      </c>
      <c r="X1602">
        <v>5</v>
      </c>
      <c r="Y1602" s="5" t="str">
        <f t="shared" si="74"/>
        <v>Average Performing Venue</v>
      </c>
    </row>
    <row r="1603" spans="1:25" x14ac:dyDescent="0.3">
      <c r="A1603">
        <v>302041</v>
      </c>
      <c r="B1603" t="s">
        <v>4647</v>
      </c>
      <c r="C1603">
        <v>1</v>
      </c>
      <c r="D1603" s="5" t="str">
        <f>VLOOKUP(C1603,Country!A:B,2,0)</f>
        <v>India</v>
      </c>
      <c r="E1603" t="s">
        <v>3664</v>
      </c>
      <c r="F1603" t="s">
        <v>4648</v>
      </c>
      <c r="G1603" t="s">
        <v>4623</v>
      </c>
      <c r="H1603" t="s">
        <v>4624</v>
      </c>
      <c r="I1603">
        <v>77.013694200000003</v>
      </c>
      <c r="J1603">
        <v>28.482339400000001</v>
      </c>
      <c r="K1603" t="s">
        <v>4649</v>
      </c>
      <c r="L1603">
        <v>1000</v>
      </c>
      <c r="M1603" s="5" t="str">
        <f t="shared" ref="M1603:M1666" si="75">_xlfn.IFS(L1603&gt;1000, "&gt;1000", L1603&gt;500, "500-1000", L1603&gt;250, "250-500",L1603&gt;100, "100-250", L1603&gt;=0, "0-100" )</f>
        <v>500-1000</v>
      </c>
      <c r="N1603" t="s">
        <v>2120</v>
      </c>
      <c r="O1603" t="s">
        <v>32</v>
      </c>
      <c r="P1603" t="s">
        <v>33</v>
      </c>
      <c r="Q1603" t="s">
        <v>33</v>
      </c>
      <c r="R1603" t="s">
        <v>33</v>
      </c>
      <c r="S1603">
        <v>3</v>
      </c>
      <c r="T1603">
        <v>3.1</v>
      </c>
      <c r="U1603" t="str">
        <f t="shared" ref="U1603:U1666" si="76">_xlfn.IFS(T1603 &gt;= 4.5, " 4.5-4.9", T1603 &gt;= 4, " 4.0-4.4", T1603 &gt;= 3.5, " 3.5-3.9", T1603 &gt;= 2.5, " 2.5-3.4", T1603 &gt;= 1.8, " 1.8-2.4", T1603 &gt;= 0, " 0")</f>
        <v xml:space="preserve"> 2.5-3.4</v>
      </c>
      <c r="V1603" t="s">
        <v>143</v>
      </c>
      <c r="W1603" t="s">
        <v>144</v>
      </c>
      <c r="X1603">
        <v>25</v>
      </c>
      <c r="Y1603" s="5" t="str">
        <f t="shared" ref="Y1603:Y1666" si="77">_xlfn.IFS(T1603&gt;=3.5, "Top Performing Venue", T1603&gt;=2.5, "Average Performing Venue", T1603&gt;=0, " Under Performing Venue")</f>
        <v>Average Performing Venue</v>
      </c>
    </row>
    <row r="1604" spans="1:25" x14ac:dyDescent="0.3">
      <c r="A1604">
        <v>310412</v>
      </c>
      <c r="B1604" t="s">
        <v>4650</v>
      </c>
      <c r="C1604">
        <v>1</v>
      </c>
      <c r="D1604" s="5" t="str">
        <f>VLOOKUP(C1604,Country!A:B,2,0)</f>
        <v>India</v>
      </c>
      <c r="E1604" t="s">
        <v>3664</v>
      </c>
      <c r="F1604" t="s">
        <v>4651</v>
      </c>
      <c r="G1604" t="s">
        <v>4623</v>
      </c>
      <c r="H1604" t="s">
        <v>4624</v>
      </c>
      <c r="I1604">
        <v>77.014143500000003</v>
      </c>
      <c r="J1604">
        <v>28.481060899999999</v>
      </c>
      <c r="K1604" t="s">
        <v>2975</v>
      </c>
      <c r="L1604">
        <v>500</v>
      </c>
      <c r="M1604" s="5" t="str">
        <f t="shared" si="75"/>
        <v>250-500</v>
      </c>
      <c r="N1604" t="s">
        <v>2120</v>
      </c>
      <c r="O1604" t="s">
        <v>33</v>
      </c>
      <c r="P1604" t="s">
        <v>32</v>
      </c>
      <c r="Q1604" t="s">
        <v>33</v>
      </c>
      <c r="R1604" t="s">
        <v>33</v>
      </c>
      <c r="S1604">
        <v>2</v>
      </c>
      <c r="T1604">
        <v>2.6</v>
      </c>
      <c r="U1604" t="str">
        <f t="shared" si="76"/>
        <v xml:space="preserve"> 2.5-3.4</v>
      </c>
      <c r="V1604" t="s">
        <v>143</v>
      </c>
      <c r="W1604" t="s">
        <v>144</v>
      </c>
      <c r="X1604">
        <v>12</v>
      </c>
      <c r="Y1604" s="5" t="str">
        <f t="shared" si="77"/>
        <v>Average Performing Venue</v>
      </c>
    </row>
    <row r="1605" spans="1:25" x14ac:dyDescent="0.3">
      <c r="A1605">
        <v>18350120</v>
      </c>
      <c r="B1605" t="s">
        <v>4652</v>
      </c>
      <c r="C1605">
        <v>1</v>
      </c>
      <c r="D1605" s="5" t="str">
        <f>VLOOKUP(C1605,Country!A:B,2,0)</f>
        <v>India</v>
      </c>
      <c r="E1605" t="s">
        <v>3664</v>
      </c>
      <c r="F1605" t="s">
        <v>4653</v>
      </c>
      <c r="G1605" t="s">
        <v>4623</v>
      </c>
      <c r="H1605" t="s">
        <v>4624</v>
      </c>
      <c r="I1605">
        <v>77.016686399999998</v>
      </c>
      <c r="J1605">
        <v>28.467850599999998</v>
      </c>
      <c r="K1605" t="s">
        <v>3064</v>
      </c>
      <c r="L1605">
        <v>450</v>
      </c>
      <c r="M1605" s="5" t="str">
        <f t="shared" si="75"/>
        <v>250-500</v>
      </c>
      <c r="N1605" t="s">
        <v>2120</v>
      </c>
      <c r="O1605" t="s">
        <v>33</v>
      </c>
      <c r="P1605" t="s">
        <v>33</v>
      </c>
      <c r="Q1605" t="s">
        <v>33</v>
      </c>
      <c r="R1605" t="s">
        <v>33</v>
      </c>
      <c r="S1605">
        <v>1</v>
      </c>
      <c r="T1605">
        <v>3</v>
      </c>
      <c r="U1605" t="str">
        <f t="shared" si="76"/>
        <v xml:space="preserve"> 2.5-3.4</v>
      </c>
      <c r="V1605" t="s">
        <v>143</v>
      </c>
      <c r="W1605" t="s">
        <v>144</v>
      </c>
      <c r="X1605">
        <v>6</v>
      </c>
      <c r="Y1605" s="5" t="str">
        <f t="shared" si="77"/>
        <v>Average Performing Venue</v>
      </c>
    </row>
    <row r="1606" spans="1:25" x14ac:dyDescent="0.3">
      <c r="A1606">
        <v>301989</v>
      </c>
      <c r="B1606" t="s">
        <v>4654</v>
      </c>
      <c r="C1606">
        <v>1</v>
      </c>
      <c r="D1606" s="5" t="str">
        <f>VLOOKUP(C1606,Country!A:B,2,0)</f>
        <v>India</v>
      </c>
      <c r="E1606" t="s">
        <v>3664</v>
      </c>
      <c r="F1606" t="s">
        <v>4655</v>
      </c>
      <c r="G1606" t="s">
        <v>4623</v>
      </c>
      <c r="H1606" t="s">
        <v>4624</v>
      </c>
      <c r="I1606">
        <v>77.017517499999997</v>
      </c>
      <c r="J1606">
        <v>28.467406799999999</v>
      </c>
      <c r="K1606" t="s">
        <v>2125</v>
      </c>
      <c r="L1606">
        <v>250</v>
      </c>
      <c r="M1606" s="5" t="str">
        <f t="shared" si="75"/>
        <v>100-250</v>
      </c>
      <c r="N1606" t="s">
        <v>2120</v>
      </c>
      <c r="O1606" t="s">
        <v>33</v>
      </c>
      <c r="P1606" t="s">
        <v>33</v>
      </c>
      <c r="Q1606" t="s">
        <v>33</v>
      </c>
      <c r="R1606" t="s">
        <v>33</v>
      </c>
      <c r="S1606">
        <v>1</v>
      </c>
      <c r="T1606">
        <v>3.1</v>
      </c>
      <c r="U1606" t="str">
        <f t="shared" si="76"/>
        <v xml:space="preserve"> 2.5-3.4</v>
      </c>
      <c r="V1606" t="s">
        <v>143</v>
      </c>
      <c r="W1606" t="s">
        <v>144</v>
      </c>
      <c r="X1606">
        <v>17</v>
      </c>
      <c r="Y1606" s="5" t="str">
        <f t="shared" si="77"/>
        <v>Average Performing Venue</v>
      </c>
    </row>
    <row r="1607" spans="1:25" x14ac:dyDescent="0.3">
      <c r="A1607">
        <v>2107</v>
      </c>
      <c r="B1607" t="s">
        <v>4656</v>
      </c>
      <c r="C1607">
        <v>1</v>
      </c>
      <c r="D1607" s="5" t="str">
        <f>VLOOKUP(C1607,Country!A:B,2,0)</f>
        <v>India</v>
      </c>
      <c r="E1607" t="s">
        <v>3664</v>
      </c>
      <c r="F1607" t="s">
        <v>4657</v>
      </c>
      <c r="G1607" t="s">
        <v>4623</v>
      </c>
      <c r="H1607" t="s">
        <v>4624</v>
      </c>
      <c r="I1607">
        <v>77.019301600000006</v>
      </c>
      <c r="J1607">
        <v>28.471343699999998</v>
      </c>
      <c r="K1607" t="s">
        <v>2290</v>
      </c>
      <c r="L1607">
        <v>400</v>
      </c>
      <c r="M1607" s="5" t="str">
        <f t="shared" si="75"/>
        <v>250-500</v>
      </c>
      <c r="N1607" t="s">
        <v>2120</v>
      </c>
      <c r="O1607" t="s">
        <v>33</v>
      </c>
      <c r="P1607" t="s">
        <v>33</v>
      </c>
      <c r="Q1607" t="s">
        <v>33</v>
      </c>
      <c r="R1607" t="s">
        <v>33</v>
      </c>
      <c r="S1607">
        <v>1</v>
      </c>
      <c r="T1607">
        <v>3</v>
      </c>
      <c r="U1607" t="str">
        <f t="shared" si="76"/>
        <v xml:space="preserve"> 2.5-3.4</v>
      </c>
      <c r="V1607" t="s">
        <v>143</v>
      </c>
      <c r="W1607" t="s">
        <v>144</v>
      </c>
      <c r="X1607">
        <v>13</v>
      </c>
      <c r="Y1607" s="5" t="str">
        <f t="shared" si="77"/>
        <v>Average Performing Venue</v>
      </c>
    </row>
    <row r="1608" spans="1:25" x14ac:dyDescent="0.3">
      <c r="A1608">
        <v>1029</v>
      </c>
      <c r="B1608" t="s">
        <v>4658</v>
      </c>
      <c r="C1608">
        <v>1</v>
      </c>
      <c r="D1608" s="5" t="str">
        <f>VLOOKUP(C1608,Country!A:B,2,0)</f>
        <v>India</v>
      </c>
      <c r="E1608" t="s">
        <v>3664</v>
      </c>
      <c r="F1608" t="s">
        <v>4659</v>
      </c>
      <c r="G1608" t="s">
        <v>4623</v>
      </c>
      <c r="H1608" t="s">
        <v>4624</v>
      </c>
      <c r="I1608">
        <v>77.013644099999993</v>
      </c>
      <c r="J1608">
        <v>28.4670202</v>
      </c>
      <c r="K1608" t="s">
        <v>2285</v>
      </c>
      <c r="L1608">
        <v>500</v>
      </c>
      <c r="M1608" s="5" t="str">
        <f t="shared" si="75"/>
        <v>250-500</v>
      </c>
      <c r="N1608" t="s">
        <v>2120</v>
      </c>
      <c r="O1608" t="s">
        <v>33</v>
      </c>
      <c r="P1608" t="s">
        <v>33</v>
      </c>
      <c r="Q1608" t="s">
        <v>33</v>
      </c>
      <c r="R1608" t="s">
        <v>33</v>
      </c>
      <c r="S1608">
        <v>2</v>
      </c>
      <c r="T1608">
        <v>3.3</v>
      </c>
      <c r="U1608" t="str">
        <f t="shared" si="76"/>
        <v xml:space="preserve"> 2.5-3.4</v>
      </c>
      <c r="V1608" t="s">
        <v>143</v>
      </c>
      <c r="W1608" t="s">
        <v>144</v>
      </c>
      <c r="X1608">
        <v>21</v>
      </c>
      <c r="Y1608" s="5" t="str">
        <f t="shared" si="77"/>
        <v>Average Performing Venue</v>
      </c>
    </row>
    <row r="1609" spans="1:25" x14ac:dyDescent="0.3">
      <c r="A1609">
        <v>18144475</v>
      </c>
      <c r="B1609" t="s">
        <v>4660</v>
      </c>
      <c r="C1609">
        <v>1</v>
      </c>
      <c r="D1609" s="5" t="str">
        <f>VLOOKUP(C1609,Country!A:B,2,0)</f>
        <v>India</v>
      </c>
      <c r="E1609" t="s">
        <v>3664</v>
      </c>
      <c r="F1609" t="s">
        <v>4661</v>
      </c>
      <c r="G1609" t="s">
        <v>4623</v>
      </c>
      <c r="H1609" t="s">
        <v>4624</v>
      </c>
      <c r="I1609">
        <v>77.018908199999998</v>
      </c>
      <c r="J1609">
        <v>28.471255500000002</v>
      </c>
      <c r="K1609" t="s">
        <v>2285</v>
      </c>
      <c r="L1609">
        <v>400</v>
      </c>
      <c r="M1609" s="5" t="str">
        <f t="shared" si="75"/>
        <v>250-500</v>
      </c>
      <c r="N1609" t="s">
        <v>2120</v>
      </c>
      <c r="O1609" t="s">
        <v>33</v>
      </c>
      <c r="P1609" t="s">
        <v>32</v>
      </c>
      <c r="Q1609" t="s">
        <v>33</v>
      </c>
      <c r="R1609" t="s">
        <v>33</v>
      </c>
      <c r="S1609">
        <v>1</v>
      </c>
      <c r="T1609">
        <v>3.4</v>
      </c>
      <c r="U1609" t="str">
        <f t="shared" si="76"/>
        <v xml:space="preserve"> 2.5-3.4</v>
      </c>
      <c r="V1609" t="s">
        <v>143</v>
      </c>
      <c r="W1609" t="s">
        <v>144</v>
      </c>
      <c r="X1609">
        <v>60</v>
      </c>
      <c r="Y1609" s="5" t="str">
        <f t="shared" si="77"/>
        <v>Average Performing Venue</v>
      </c>
    </row>
    <row r="1610" spans="1:25" x14ac:dyDescent="0.3">
      <c r="A1610">
        <v>18331053</v>
      </c>
      <c r="B1610" t="s">
        <v>4662</v>
      </c>
      <c r="C1610">
        <v>1</v>
      </c>
      <c r="D1610" s="5" t="str">
        <f>VLOOKUP(C1610,Country!A:B,2,0)</f>
        <v>India</v>
      </c>
      <c r="E1610" t="s">
        <v>3664</v>
      </c>
      <c r="F1610" t="s">
        <v>4663</v>
      </c>
      <c r="G1610" t="s">
        <v>4623</v>
      </c>
      <c r="H1610" t="s">
        <v>4624</v>
      </c>
      <c r="I1610">
        <v>77.020446899999996</v>
      </c>
      <c r="J1610">
        <v>28.466770199999999</v>
      </c>
      <c r="K1610" t="s">
        <v>4664</v>
      </c>
      <c r="L1610">
        <v>600</v>
      </c>
      <c r="M1610" s="5" t="str">
        <f t="shared" si="75"/>
        <v>500-1000</v>
      </c>
      <c r="N1610" t="s">
        <v>2120</v>
      </c>
      <c r="O1610" t="s">
        <v>33</v>
      </c>
      <c r="P1610" t="s">
        <v>33</v>
      </c>
      <c r="Q1610" t="s">
        <v>33</v>
      </c>
      <c r="R1610" t="s">
        <v>33</v>
      </c>
      <c r="S1610">
        <v>2</v>
      </c>
      <c r="T1610">
        <v>3.4</v>
      </c>
      <c r="U1610" t="str">
        <f t="shared" si="76"/>
        <v xml:space="preserve"> 2.5-3.4</v>
      </c>
      <c r="V1610" t="s">
        <v>143</v>
      </c>
      <c r="W1610" t="s">
        <v>144</v>
      </c>
      <c r="X1610">
        <v>33</v>
      </c>
      <c r="Y1610" s="5" t="str">
        <f t="shared" si="77"/>
        <v>Average Performing Venue</v>
      </c>
    </row>
    <row r="1611" spans="1:25" x14ac:dyDescent="0.3">
      <c r="A1611">
        <v>18383525</v>
      </c>
      <c r="B1611" t="s">
        <v>2174</v>
      </c>
      <c r="C1611">
        <v>1</v>
      </c>
      <c r="D1611" s="5" t="str">
        <f>VLOOKUP(C1611,Country!A:B,2,0)</f>
        <v>India</v>
      </c>
      <c r="E1611" t="s">
        <v>3664</v>
      </c>
      <c r="F1611" t="s">
        <v>4665</v>
      </c>
      <c r="G1611" t="s">
        <v>4623</v>
      </c>
      <c r="H1611" t="s">
        <v>4624</v>
      </c>
      <c r="I1611">
        <v>77.022135899999995</v>
      </c>
      <c r="J1611">
        <v>28.463999600000001</v>
      </c>
      <c r="K1611" t="s">
        <v>2119</v>
      </c>
      <c r="L1611">
        <v>800</v>
      </c>
      <c r="M1611" s="5" t="str">
        <f t="shared" si="75"/>
        <v>500-1000</v>
      </c>
      <c r="N1611" t="s">
        <v>2120</v>
      </c>
      <c r="O1611" t="s">
        <v>33</v>
      </c>
      <c r="P1611" t="s">
        <v>32</v>
      </c>
      <c r="Q1611" t="s">
        <v>33</v>
      </c>
      <c r="R1611" t="s">
        <v>33</v>
      </c>
      <c r="S1611">
        <v>2</v>
      </c>
      <c r="T1611">
        <v>2.7</v>
      </c>
      <c r="U1611" t="str">
        <f t="shared" si="76"/>
        <v xml:space="preserve"> 2.5-3.4</v>
      </c>
      <c r="V1611" t="s">
        <v>143</v>
      </c>
      <c r="W1611" t="s">
        <v>144</v>
      </c>
      <c r="X1611">
        <v>11</v>
      </c>
      <c r="Y1611" s="5" t="str">
        <f t="shared" si="77"/>
        <v>Average Performing Venue</v>
      </c>
    </row>
    <row r="1612" spans="1:25" x14ac:dyDescent="0.3">
      <c r="A1612">
        <v>1019</v>
      </c>
      <c r="B1612" t="s">
        <v>4666</v>
      </c>
      <c r="C1612">
        <v>1</v>
      </c>
      <c r="D1612" s="5" t="str">
        <f>VLOOKUP(C1612,Country!A:B,2,0)</f>
        <v>India</v>
      </c>
      <c r="E1612" t="s">
        <v>3664</v>
      </c>
      <c r="F1612" t="s">
        <v>4667</v>
      </c>
      <c r="G1612" t="s">
        <v>4623</v>
      </c>
      <c r="H1612" t="s">
        <v>4624</v>
      </c>
      <c r="I1612">
        <v>77.0186408</v>
      </c>
      <c r="J1612">
        <v>28.472148300000001</v>
      </c>
      <c r="K1612" t="s">
        <v>3389</v>
      </c>
      <c r="L1612">
        <v>400</v>
      </c>
      <c r="M1612" s="5" t="str">
        <f t="shared" si="75"/>
        <v>250-500</v>
      </c>
      <c r="N1612" t="s">
        <v>2120</v>
      </c>
      <c r="O1612" t="s">
        <v>33</v>
      </c>
      <c r="P1612" t="s">
        <v>33</v>
      </c>
      <c r="Q1612" t="s">
        <v>33</v>
      </c>
      <c r="R1612" t="s">
        <v>33</v>
      </c>
      <c r="S1612">
        <v>1</v>
      </c>
      <c r="T1612">
        <v>2.9</v>
      </c>
      <c r="U1612" t="str">
        <f t="shared" si="76"/>
        <v xml:space="preserve"> 2.5-3.4</v>
      </c>
      <c r="V1612" t="s">
        <v>143</v>
      </c>
      <c r="W1612" t="s">
        <v>144</v>
      </c>
      <c r="X1612">
        <v>8</v>
      </c>
      <c r="Y1612" s="5" t="str">
        <f t="shared" si="77"/>
        <v>Average Performing Venue</v>
      </c>
    </row>
    <row r="1613" spans="1:25" x14ac:dyDescent="0.3">
      <c r="A1613">
        <v>18311926</v>
      </c>
      <c r="B1613" t="s">
        <v>4668</v>
      </c>
      <c r="C1613">
        <v>1</v>
      </c>
      <c r="D1613" s="5" t="str">
        <f>VLOOKUP(C1613,Country!A:B,2,0)</f>
        <v>India</v>
      </c>
      <c r="E1613" t="s">
        <v>3664</v>
      </c>
      <c r="F1613" t="s">
        <v>4669</v>
      </c>
      <c r="G1613" t="s">
        <v>4623</v>
      </c>
      <c r="H1613" t="s">
        <v>4624</v>
      </c>
      <c r="I1613">
        <v>77.019363600000005</v>
      </c>
      <c r="J1613">
        <v>28.470213000000001</v>
      </c>
      <c r="K1613" t="s">
        <v>2125</v>
      </c>
      <c r="L1613">
        <v>700</v>
      </c>
      <c r="M1613" s="5" t="str">
        <f t="shared" si="75"/>
        <v>500-1000</v>
      </c>
      <c r="N1613" t="s">
        <v>2120</v>
      </c>
      <c r="O1613" t="s">
        <v>33</v>
      </c>
      <c r="P1613" t="s">
        <v>33</v>
      </c>
      <c r="Q1613" t="s">
        <v>33</v>
      </c>
      <c r="R1613" t="s">
        <v>33</v>
      </c>
      <c r="S1613">
        <v>2</v>
      </c>
      <c r="T1613">
        <v>3.2</v>
      </c>
      <c r="U1613" t="str">
        <f t="shared" si="76"/>
        <v xml:space="preserve"> 2.5-3.4</v>
      </c>
      <c r="V1613" t="s">
        <v>143</v>
      </c>
      <c r="W1613" t="s">
        <v>144</v>
      </c>
      <c r="X1613">
        <v>25</v>
      </c>
      <c r="Y1613" s="5" t="str">
        <f t="shared" si="77"/>
        <v>Average Performing Venue</v>
      </c>
    </row>
    <row r="1614" spans="1:25" x14ac:dyDescent="0.3">
      <c r="A1614">
        <v>302037</v>
      </c>
      <c r="B1614" t="s">
        <v>4670</v>
      </c>
      <c r="C1614">
        <v>1</v>
      </c>
      <c r="D1614" s="5" t="str">
        <f>VLOOKUP(C1614,Country!A:B,2,0)</f>
        <v>India</v>
      </c>
      <c r="E1614" t="s">
        <v>3664</v>
      </c>
      <c r="F1614" t="s">
        <v>4671</v>
      </c>
      <c r="G1614" t="s">
        <v>4623</v>
      </c>
      <c r="H1614" t="s">
        <v>4624</v>
      </c>
      <c r="I1614">
        <v>77.017907399999999</v>
      </c>
      <c r="J1614">
        <v>28.460356600000001</v>
      </c>
      <c r="K1614" t="s">
        <v>2125</v>
      </c>
      <c r="L1614">
        <v>450</v>
      </c>
      <c r="M1614" s="5" t="str">
        <f t="shared" si="75"/>
        <v>250-500</v>
      </c>
      <c r="N1614" t="s">
        <v>2120</v>
      </c>
      <c r="O1614" t="s">
        <v>33</v>
      </c>
      <c r="P1614" t="s">
        <v>33</v>
      </c>
      <c r="Q1614" t="s">
        <v>33</v>
      </c>
      <c r="R1614" t="s">
        <v>33</v>
      </c>
      <c r="S1614">
        <v>1</v>
      </c>
      <c r="T1614">
        <v>3.1</v>
      </c>
      <c r="U1614" t="str">
        <f t="shared" si="76"/>
        <v xml:space="preserve"> 2.5-3.4</v>
      </c>
      <c r="V1614" t="s">
        <v>143</v>
      </c>
      <c r="W1614" t="s">
        <v>144</v>
      </c>
      <c r="X1614">
        <v>7</v>
      </c>
      <c r="Y1614" s="5" t="str">
        <f t="shared" si="77"/>
        <v>Average Performing Venue</v>
      </c>
    </row>
    <row r="1615" spans="1:25" x14ac:dyDescent="0.3">
      <c r="A1615">
        <v>18396397</v>
      </c>
      <c r="B1615" t="s">
        <v>4672</v>
      </c>
      <c r="C1615">
        <v>1</v>
      </c>
      <c r="D1615" s="5" t="str">
        <f>VLOOKUP(C1615,Country!A:B,2,0)</f>
        <v>India</v>
      </c>
      <c r="E1615" t="s">
        <v>3664</v>
      </c>
      <c r="F1615" t="s">
        <v>4624</v>
      </c>
      <c r="G1615" t="s">
        <v>4623</v>
      </c>
      <c r="H1615" t="s">
        <v>4624</v>
      </c>
      <c r="I1615">
        <v>77.023212000000001</v>
      </c>
      <c r="J1615">
        <v>28.462608199999998</v>
      </c>
      <c r="K1615" t="s">
        <v>2346</v>
      </c>
      <c r="L1615">
        <v>150</v>
      </c>
      <c r="M1615" s="5" t="str">
        <f t="shared" si="75"/>
        <v>100-250</v>
      </c>
      <c r="N1615" t="s">
        <v>2120</v>
      </c>
      <c r="O1615" t="s">
        <v>33</v>
      </c>
      <c r="P1615" t="s">
        <v>33</v>
      </c>
      <c r="Q1615" t="s">
        <v>33</v>
      </c>
      <c r="R1615" t="s">
        <v>33</v>
      </c>
      <c r="S1615">
        <v>1</v>
      </c>
      <c r="T1615">
        <v>2.8</v>
      </c>
      <c r="U1615" t="str">
        <f t="shared" si="76"/>
        <v xml:space="preserve"> 2.5-3.4</v>
      </c>
      <c r="V1615" t="s">
        <v>143</v>
      </c>
      <c r="W1615" t="s">
        <v>144</v>
      </c>
      <c r="X1615">
        <v>4</v>
      </c>
      <c r="Y1615" s="5" t="str">
        <f t="shared" si="77"/>
        <v>Average Performing Venue</v>
      </c>
    </row>
    <row r="1616" spans="1:25" x14ac:dyDescent="0.3">
      <c r="A1616">
        <v>302027</v>
      </c>
      <c r="B1616" t="s">
        <v>4673</v>
      </c>
      <c r="C1616">
        <v>1</v>
      </c>
      <c r="D1616" s="5" t="str">
        <f>VLOOKUP(C1616,Country!A:B,2,0)</f>
        <v>India</v>
      </c>
      <c r="E1616" t="s">
        <v>3664</v>
      </c>
      <c r="F1616" t="s">
        <v>4640</v>
      </c>
      <c r="G1616" t="s">
        <v>4623</v>
      </c>
      <c r="H1616" t="s">
        <v>4624</v>
      </c>
      <c r="I1616">
        <v>77.025907799999999</v>
      </c>
      <c r="J1616">
        <v>28.459755600000001</v>
      </c>
      <c r="K1616" t="s">
        <v>3938</v>
      </c>
      <c r="L1616">
        <v>150</v>
      </c>
      <c r="M1616" s="5" t="str">
        <f t="shared" si="75"/>
        <v>100-250</v>
      </c>
      <c r="N1616" t="s">
        <v>2120</v>
      </c>
      <c r="O1616" t="s">
        <v>33</v>
      </c>
      <c r="P1616" t="s">
        <v>33</v>
      </c>
      <c r="Q1616" t="s">
        <v>33</v>
      </c>
      <c r="R1616" t="s">
        <v>33</v>
      </c>
      <c r="S1616">
        <v>1</v>
      </c>
      <c r="T1616">
        <v>3</v>
      </c>
      <c r="U1616" t="str">
        <f t="shared" si="76"/>
        <v xml:space="preserve"> 2.5-3.4</v>
      </c>
      <c r="V1616" t="s">
        <v>143</v>
      </c>
      <c r="W1616" t="s">
        <v>144</v>
      </c>
      <c r="X1616">
        <v>11</v>
      </c>
      <c r="Y1616" s="5" t="str">
        <f t="shared" si="77"/>
        <v>Average Performing Venue</v>
      </c>
    </row>
    <row r="1617" spans="1:25" x14ac:dyDescent="0.3">
      <c r="A1617">
        <v>306938</v>
      </c>
      <c r="B1617" t="s">
        <v>4674</v>
      </c>
      <c r="C1617">
        <v>1</v>
      </c>
      <c r="D1617" s="5" t="str">
        <f>VLOOKUP(C1617,Country!A:B,2,0)</f>
        <v>India</v>
      </c>
      <c r="E1617" t="s">
        <v>3664</v>
      </c>
      <c r="F1617" t="s">
        <v>4640</v>
      </c>
      <c r="G1617" t="s">
        <v>4623</v>
      </c>
      <c r="H1617" t="s">
        <v>4624</v>
      </c>
      <c r="I1617">
        <v>77.025989899999999</v>
      </c>
      <c r="J1617">
        <v>28.459818800000001</v>
      </c>
      <c r="K1617" t="s">
        <v>4675</v>
      </c>
      <c r="L1617">
        <v>400</v>
      </c>
      <c r="M1617" s="5" t="str">
        <f t="shared" si="75"/>
        <v>250-500</v>
      </c>
      <c r="N1617" t="s">
        <v>2120</v>
      </c>
      <c r="O1617" t="s">
        <v>33</v>
      </c>
      <c r="P1617" t="s">
        <v>33</v>
      </c>
      <c r="Q1617" t="s">
        <v>33</v>
      </c>
      <c r="R1617" t="s">
        <v>33</v>
      </c>
      <c r="S1617">
        <v>1</v>
      </c>
      <c r="T1617">
        <v>2.9</v>
      </c>
      <c r="U1617" t="str">
        <f t="shared" si="76"/>
        <v xml:space="preserve"> 2.5-3.4</v>
      </c>
      <c r="V1617" t="s">
        <v>143</v>
      </c>
      <c r="W1617" t="s">
        <v>144</v>
      </c>
      <c r="X1617">
        <v>10</v>
      </c>
      <c r="Y1617" s="5" t="str">
        <f t="shared" si="77"/>
        <v>Average Performing Venue</v>
      </c>
    </row>
    <row r="1618" spans="1:25" x14ac:dyDescent="0.3">
      <c r="A1618">
        <v>17977759</v>
      </c>
      <c r="B1618" t="s">
        <v>4676</v>
      </c>
      <c r="C1618">
        <v>1</v>
      </c>
      <c r="D1618" s="5" t="str">
        <f>VLOOKUP(C1618,Country!A:B,2,0)</f>
        <v>India</v>
      </c>
      <c r="E1618" t="s">
        <v>3664</v>
      </c>
      <c r="F1618" t="s">
        <v>4677</v>
      </c>
      <c r="G1618" t="s">
        <v>4623</v>
      </c>
      <c r="H1618" t="s">
        <v>4624</v>
      </c>
      <c r="I1618">
        <v>77.020051199999997</v>
      </c>
      <c r="J1618">
        <v>28.457054500000002</v>
      </c>
      <c r="K1618" t="s">
        <v>2125</v>
      </c>
      <c r="L1618">
        <v>700</v>
      </c>
      <c r="M1618" s="5" t="str">
        <f t="shared" si="75"/>
        <v>500-1000</v>
      </c>
      <c r="N1618" t="s">
        <v>2120</v>
      </c>
      <c r="O1618" t="s">
        <v>33</v>
      </c>
      <c r="P1618" t="s">
        <v>33</v>
      </c>
      <c r="Q1618" t="s">
        <v>33</v>
      </c>
      <c r="R1618" t="s">
        <v>33</v>
      </c>
      <c r="S1618">
        <v>2</v>
      </c>
      <c r="T1618">
        <v>3</v>
      </c>
      <c r="U1618" t="str">
        <f t="shared" si="76"/>
        <v xml:space="preserve"> 2.5-3.4</v>
      </c>
      <c r="V1618" t="s">
        <v>143</v>
      </c>
      <c r="W1618" t="s">
        <v>144</v>
      </c>
      <c r="X1618">
        <v>6</v>
      </c>
      <c r="Y1618" s="5" t="str">
        <f t="shared" si="77"/>
        <v>Average Performing Venue</v>
      </c>
    </row>
    <row r="1619" spans="1:25" x14ac:dyDescent="0.3">
      <c r="A1619">
        <v>309986</v>
      </c>
      <c r="B1619" t="s">
        <v>4678</v>
      </c>
      <c r="C1619">
        <v>1</v>
      </c>
      <c r="D1619" s="5" t="str">
        <f>VLOOKUP(C1619,Country!A:B,2,0)</f>
        <v>India</v>
      </c>
      <c r="E1619" t="s">
        <v>3664</v>
      </c>
      <c r="F1619" t="s">
        <v>4679</v>
      </c>
      <c r="G1619" t="s">
        <v>4623</v>
      </c>
      <c r="H1619" t="s">
        <v>4624</v>
      </c>
      <c r="I1619">
        <v>77.019183200000001</v>
      </c>
      <c r="J1619">
        <v>28.4669487</v>
      </c>
      <c r="K1619" t="s">
        <v>4680</v>
      </c>
      <c r="L1619">
        <v>500</v>
      </c>
      <c r="M1619" s="5" t="str">
        <f t="shared" si="75"/>
        <v>250-500</v>
      </c>
      <c r="N1619" t="s">
        <v>2120</v>
      </c>
      <c r="O1619" t="s">
        <v>33</v>
      </c>
      <c r="P1619" t="s">
        <v>32</v>
      </c>
      <c r="Q1619" t="s">
        <v>33</v>
      </c>
      <c r="R1619" t="s">
        <v>33</v>
      </c>
      <c r="S1619">
        <v>2</v>
      </c>
      <c r="T1619">
        <v>2.5</v>
      </c>
      <c r="U1619" t="str">
        <f t="shared" si="76"/>
        <v xml:space="preserve"> 2.5-3.4</v>
      </c>
      <c r="V1619" t="s">
        <v>143</v>
      </c>
      <c r="W1619" t="s">
        <v>144</v>
      </c>
      <c r="X1619">
        <v>12</v>
      </c>
      <c r="Y1619" s="5" t="str">
        <f t="shared" si="77"/>
        <v>Average Performing Venue</v>
      </c>
    </row>
    <row r="1620" spans="1:25" x14ac:dyDescent="0.3">
      <c r="A1620">
        <v>301800</v>
      </c>
      <c r="B1620" t="s">
        <v>4681</v>
      </c>
      <c r="C1620">
        <v>1</v>
      </c>
      <c r="D1620" s="5" t="str">
        <f>VLOOKUP(C1620,Country!A:B,2,0)</f>
        <v>India</v>
      </c>
      <c r="E1620" t="s">
        <v>3664</v>
      </c>
      <c r="F1620" t="s">
        <v>4682</v>
      </c>
      <c r="G1620" t="s">
        <v>4623</v>
      </c>
      <c r="H1620" t="s">
        <v>4624</v>
      </c>
      <c r="I1620">
        <v>77.024784199999999</v>
      </c>
      <c r="J1620">
        <v>28.460958600000001</v>
      </c>
      <c r="K1620" t="s">
        <v>4683</v>
      </c>
      <c r="L1620">
        <v>250</v>
      </c>
      <c r="M1620" s="5" t="str">
        <f t="shared" si="75"/>
        <v>100-250</v>
      </c>
      <c r="N1620" t="s">
        <v>2120</v>
      </c>
      <c r="O1620" t="s">
        <v>33</v>
      </c>
      <c r="P1620" t="s">
        <v>33</v>
      </c>
      <c r="Q1620" t="s">
        <v>33</v>
      </c>
      <c r="R1620" t="s">
        <v>33</v>
      </c>
      <c r="S1620">
        <v>1</v>
      </c>
      <c r="T1620">
        <v>3.3</v>
      </c>
      <c r="U1620" t="str">
        <f t="shared" si="76"/>
        <v xml:space="preserve"> 2.5-3.4</v>
      </c>
      <c r="V1620" t="s">
        <v>143</v>
      </c>
      <c r="W1620" t="s">
        <v>144</v>
      </c>
      <c r="X1620">
        <v>26</v>
      </c>
      <c r="Y1620" s="5" t="str">
        <f t="shared" si="77"/>
        <v>Average Performing Venue</v>
      </c>
    </row>
    <row r="1621" spans="1:25" x14ac:dyDescent="0.3">
      <c r="A1621">
        <v>2177</v>
      </c>
      <c r="B1621" t="s">
        <v>4684</v>
      </c>
      <c r="C1621">
        <v>1</v>
      </c>
      <c r="D1621" s="5" t="str">
        <f>VLOOKUP(C1621,Country!A:B,2,0)</f>
        <v>India</v>
      </c>
      <c r="E1621" t="s">
        <v>3664</v>
      </c>
      <c r="F1621" t="s">
        <v>4685</v>
      </c>
      <c r="G1621" t="s">
        <v>4623</v>
      </c>
      <c r="H1621" t="s">
        <v>4624</v>
      </c>
      <c r="I1621">
        <v>77.018762499999994</v>
      </c>
      <c r="J1621">
        <v>28.470938</v>
      </c>
      <c r="K1621" t="s">
        <v>397</v>
      </c>
      <c r="L1621">
        <v>200</v>
      </c>
      <c r="M1621" s="5" t="str">
        <f t="shared" si="75"/>
        <v>100-250</v>
      </c>
      <c r="N1621" t="s">
        <v>2120</v>
      </c>
      <c r="O1621" t="s">
        <v>33</v>
      </c>
      <c r="P1621" t="s">
        <v>33</v>
      </c>
      <c r="Q1621" t="s">
        <v>33</v>
      </c>
      <c r="R1621" t="s">
        <v>33</v>
      </c>
      <c r="S1621">
        <v>1</v>
      </c>
      <c r="T1621">
        <v>3</v>
      </c>
      <c r="U1621" t="str">
        <f t="shared" si="76"/>
        <v xml:space="preserve"> 2.5-3.4</v>
      </c>
      <c r="V1621" t="s">
        <v>143</v>
      </c>
      <c r="W1621" t="s">
        <v>144</v>
      </c>
      <c r="X1621">
        <v>15</v>
      </c>
      <c r="Y1621" s="5" t="str">
        <f t="shared" si="77"/>
        <v>Average Performing Venue</v>
      </c>
    </row>
    <row r="1622" spans="1:25" x14ac:dyDescent="0.3">
      <c r="A1622">
        <v>304718</v>
      </c>
      <c r="B1622" t="s">
        <v>4686</v>
      </c>
      <c r="C1622">
        <v>1</v>
      </c>
      <c r="D1622" s="5" t="str">
        <f>VLOOKUP(C1622,Country!A:B,2,0)</f>
        <v>India</v>
      </c>
      <c r="E1622" t="s">
        <v>3664</v>
      </c>
      <c r="F1622" t="s">
        <v>4687</v>
      </c>
      <c r="G1622" t="s">
        <v>4623</v>
      </c>
      <c r="H1622" t="s">
        <v>4624</v>
      </c>
      <c r="I1622">
        <v>77.017538200000004</v>
      </c>
      <c r="J1622">
        <v>28.467286999999999</v>
      </c>
      <c r="K1622" t="s">
        <v>59</v>
      </c>
      <c r="L1622">
        <v>200</v>
      </c>
      <c r="M1622" s="5" t="str">
        <f t="shared" si="75"/>
        <v>100-250</v>
      </c>
      <c r="N1622" t="s">
        <v>2120</v>
      </c>
      <c r="O1622" t="s">
        <v>33</v>
      </c>
      <c r="P1622" t="s">
        <v>33</v>
      </c>
      <c r="Q1622" t="s">
        <v>33</v>
      </c>
      <c r="R1622" t="s">
        <v>33</v>
      </c>
      <c r="S1622">
        <v>1</v>
      </c>
      <c r="T1622">
        <v>2.8</v>
      </c>
      <c r="U1622" t="str">
        <f t="shared" si="76"/>
        <v xml:space="preserve"> 2.5-3.4</v>
      </c>
      <c r="V1622" t="s">
        <v>143</v>
      </c>
      <c r="W1622" t="s">
        <v>144</v>
      </c>
      <c r="X1622">
        <v>16</v>
      </c>
      <c r="Y1622" s="5" t="str">
        <f t="shared" si="77"/>
        <v>Average Performing Venue</v>
      </c>
    </row>
    <row r="1623" spans="1:25" x14ac:dyDescent="0.3">
      <c r="A1623">
        <v>310493</v>
      </c>
      <c r="B1623" t="s">
        <v>4688</v>
      </c>
      <c r="C1623">
        <v>1</v>
      </c>
      <c r="D1623" s="5" t="str">
        <f>VLOOKUP(C1623,Country!A:B,2,0)</f>
        <v>India</v>
      </c>
      <c r="E1623" t="s">
        <v>3664</v>
      </c>
      <c r="F1623" t="s">
        <v>4689</v>
      </c>
      <c r="G1623" t="s">
        <v>4623</v>
      </c>
      <c r="H1623" t="s">
        <v>4624</v>
      </c>
      <c r="I1623">
        <v>77.020381700000002</v>
      </c>
      <c r="J1623">
        <v>28.466773199999999</v>
      </c>
      <c r="K1623" t="s">
        <v>2119</v>
      </c>
      <c r="L1623">
        <v>550</v>
      </c>
      <c r="M1623" s="5" t="str">
        <f t="shared" si="75"/>
        <v>500-1000</v>
      </c>
      <c r="N1623" t="s">
        <v>2120</v>
      </c>
      <c r="O1623" t="s">
        <v>33</v>
      </c>
      <c r="P1623" t="s">
        <v>33</v>
      </c>
      <c r="Q1623" t="s">
        <v>33</v>
      </c>
      <c r="R1623" t="s">
        <v>33</v>
      </c>
      <c r="S1623">
        <v>2</v>
      </c>
      <c r="T1623">
        <v>3.5</v>
      </c>
      <c r="U1623" t="str">
        <f t="shared" si="76"/>
        <v xml:space="preserve"> 3.5-3.9</v>
      </c>
      <c r="V1623" t="s">
        <v>106</v>
      </c>
      <c r="W1623" t="s">
        <v>107</v>
      </c>
      <c r="X1623">
        <v>31</v>
      </c>
      <c r="Y1623" s="5" t="str">
        <f t="shared" si="77"/>
        <v>Top Performing Venue</v>
      </c>
    </row>
    <row r="1624" spans="1:25" x14ac:dyDescent="0.3">
      <c r="A1624">
        <v>18017239</v>
      </c>
      <c r="B1624" t="s">
        <v>4690</v>
      </c>
      <c r="C1624">
        <v>1</v>
      </c>
      <c r="D1624" s="5" t="str">
        <f>VLOOKUP(C1624,Country!A:B,2,0)</f>
        <v>India</v>
      </c>
      <c r="E1624" t="s">
        <v>3664</v>
      </c>
      <c r="F1624" t="s">
        <v>4691</v>
      </c>
      <c r="G1624" t="s">
        <v>4623</v>
      </c>
      <c r="H1624" t="s">
        <v>4624</v>
      </c>
      <c r="I1624">
        <v>77.016890900000007</v>
      </c>
      <c r="J1624">
        <v>28.465501400000001</v>
      </c>
      <c r="K1624" t="s">
        <v>3012</v>
      </c>
      <c r="L1624">
        <v>100</v>
      </c>
      <c r="M1624" s="5" t="str">
        <f t="shared" si="75"/>
        <v>0-100</v>
      </c>
      <c r="N1624" t="s">
        <v>2120</v>
      </c>
      <c r="O1624" t="s">
        <v>33</v>
      </c>
      <c r="P1624" t="s">
        <v>33</v>
      </c>
      <c r="Q1624" t="s">
        <v>33</v>
      </c>
      <c r="R1624" t="s">
        <v>33</v>
      </c>
      <c r="S1624">
        <v>1</v>
      </c>
      <c r="T1624">
        <v>3.6</v>
      </c>
      <c r="U1624" t="str">
        <f t="shared" si="76"/>
        <v xml:space="preserve"> 3.5-3.9</v>
      </c>
      <c r="V1624" t="s">
        <v>106</v>
      </c>
      <c r="W1624" t="s">
        <v>107</v>
      </c>
      <c r="X1624">
        <v>18</v>
      </c>
      <c r="Y1624" s="5" t="str">
        <f t="shared" si="77"/>
        <v>Top Performing Venue</v>
      </c>
    </row>
    <row r="1625" spans="1:25" x14ac:dyDescent="0.3">
      <c r="A1625">
        <v>18372397</v>
      </c>
      <c r="B1625" t="s">
        <v>4692</v>
      </c>
      <c r="C1625">
        <v>1</v>
      </c>
      <c r="D1625" s="5" t="str">
        <f>VLOOKUP(C1625,Country!A:B,2,0)</f>
        <v>India</v>
      </c>
      <c r="E1625" t="s">
        <v>3664</v>
      </c>
      <c r="F1625" t="s">
        <v>4693</v>
      </c>
      <c r="G1625" t="s">
        <v>4623</v>
      </c>
      <c r="H1625" t="s">
        <v>4624</v>
      </c>
      <c r="I1625">
        <v>77.015717499999994</v>
      </c>
      <c r="J1625">
        <v>28.465205399999999</v>
      </c>
      <c r="K1625" t="s">
        <v>150</v>
      </c>
      <c r="L1625">
        <v>800</v>
      </c>
      <c r="M1625" s="5" t="str">
        <f t="shared" si="75"/>
        <v>500-1000</v>
      </c>
      <c r="N1625" t="s">
        <v>2120</v>
      </c>
      <c r="O1625" t="s">
        <v>33</v>
      </c>
      <c r="P1625" t="s">
        <v>33</v>
      </c>
      <c r="Q1625" t="s">
        <v>33</v>
      </c>
      <c r="R1625" t="s">
        <v>33</v>
      </c>
      <c r="S1625">
        <v>2</v>
      </c>
      <c r="T1625">
        <v>3.5</v>
      </c>
      <c r="U1625" t="str">
        <f t="shared" si="76"/>
        <v xml:space="preserve"> 3.5-3.9</v>
      </c>
      <c r="V1625" t="s">
        <v>106</v>
      </c>
      <c r="W1625" t="s">
        <v>107</v>
      </c>
      <c r="X1625">
        <v>25</v>
      </c>
      <c r="Y1625" s="5" t="str">
        <f t="shared" si="77"/>
        <v>Top Performing Venue</v>
      </c>
    </row>
    <row r="1626" spans="1:25" x14ac:dyDescent="0.3">
      <c r="A1626">
        <v>304700</v>
      </c>
      <c r="B1626" t="s">
        <v>4694</v>
      </c>
      <c r="C1626">
        <v>1</v>
      </c>
      <c r="D1626" s="5" t="str">
        <f>VLOOKUP(C1626,Country!A:B,2,0)</f>
        <v>India</v>
      </c>
      <c r="E1626" t="s">
        <v>3664</v>
      </c>
      <c r="F1626" t="s">
        <v>4695</v>
      </c>
      <c r="G1626" t="s">
        <v>4623</v>
      </c>
      <c r="H1626" t="s">
        <v>4624</v>
      </c>
      <c r="I1626">
        <v>77.017902599999999</v>
      </c>
      <c r="J1626">
        <v>28.460487000000001</v>
      </c>
      <c r="K1626" t="s">
        <v>2125</v>
      </c>
      <c r="L1626">
        <v>300</v>
      </c>
      <c r="M1626" s="5" t="str">
        <f t="shared" si="75"/>
        <v>250-500</v>
      </c>
      <c r="N1626" t="s">
        <v>2120</v>
      </c>
      <c r="O1626" t="s">
        <v>33</v>
      </c>
      <c r="P1626" t="s">
        <v>33</v>
      </c>
      <c r="Q1626" t="s">
        <v>33</v>
      </c>
      <c r="R1626" t="s">
        <v>33</v>
      </c>
      <c r="S1626">
        <v>1</v>
      </c>
      <c r="T1626">
        <v>0</v>
      </c>
      <c r="U1626" t="str">
        <f t="shared" si="76"/>
        <v xml:space="preserve"> 0</v>
      </c>
      <c r="V1626" t="s">
        <v>169</v>
      </c>
      <c r="W1626" t="s">
        <v>170</v>
      </c>
      <c r="X1626">
        <v>3</v>
      </c>
      <c r="Y1626" s="5" t="str">
        <f t="shared" si="77"/>
        <v xml:space="preserve"> Under Performing Venue</v>
      </c>
    </row>
    <row r="1627" spans="1:25" x14ac:dyDescent="0.3">
      <c r="A1627">
        <v>18492087</v>
      </c>
      <c r="B1627" t="s">
        <v>4696</v>
      </c>
      <c r="C1627">
        <v>1</v>
      </c>
      <c r="D1627" s="5" t="str">
        <f>VLOOKUP(C1627,Country!A:B,2,0)</f>
        <v>India</v>
      </c>
      <c r="E1627" t="s">
        <v>3664</v>
      </c>
      <c r="F1627" t="s">
        <v>4697</v>
      </c>
      <c r="G1627" t="s">
        <v>4623</v>
      </c>
      <c r="H1627" t="s">
        <v>4624</v>
      </c>
      <c r="I1627">
        <v>0</v>
      </c>
      <c r="J1627">
        <v>0</v>
      </c>
      <c r="K1627" t="s">
        <v>2836</v>
      </c>
      <c r="L1627">
        <v>600</v>
      </c>
      <c r="M1627" s="5" t="str">
        <f t="shared" si="75"/>
        <v>500-1000</v>
      </c>
      <c r="N1627" t="s">
        <v>2120</v>
      </c>
      <c r="O1627" t="s">
        <v>33</v>
      </c>
      <c r="P1627" t="s">
        <v>33</v>
      </c>
      <c r="Q1627" t="s">
        <v>33</v>
      </c>
      <c r="R1627" t="s">
        <v>33</v>
      </c>
      <c r="S1627">
        <v>2</v>
      </c>
      <c r="T1627">
        <v>0</v>
      </c>
      <c r="U1627" t="str">
        <f t="shared" si="76"/>
        <v xml:space="preserve"> 0</v>
      </c>
      <c r="V1627" t="s">
        <v>169</v>
      </c>
      <c r="W1627" t="s">
        <v>170</v>
      </c>
      <c r="X1627">
        <v>3</v>
      </c>
      <c r="Y1627" s="5" t="str">
        <f t="shared" si="77"/>
        <v xml:space="preserve"> Under Performing Venue</v>
      </c>
    </row>
    <row r="1628" spans="1:25" x14ac:dyDescent="0.3">
      <c r="A1628">
        <v>18396391</v>
      </c>
      <c r="B1628" t="s">
        <v>4698</v>
      </c>
      <c r="C1628">
        <v>1</v>
      </c>
      <c r="D1628" s="5" t="str">
        <f>VLOOKUP(C1628,Country!A:B,2,0)</f>
        <v>India</v>
      </c>
      <c r="E1628" t="s">
        <v>3664</v>
      </c>
      <c r="F1628" t="s">
        <v>4640</v>
      </c>
      <c r="G1628" t="s">
        <v>4623</v>
      </c>
      <c r="H1628" t="s">
        <v>4624</v>
      </c>
      <c r="I1628">
        <v>77.027766799999995</v>
      </c>
      <c r="J1628">
        <v>28.4579956</v>
      </c>
      <c r="K1628" t="s">
        <v>2125</v>
      </c>
      <c r="L1628">
        <v>150</v>
      </c>
      <c r="M1628" s="5" t="str">
        <f t="shared" si="75"/>
        <v>100-250</v>
      </c>
      <c r="N1628" t="s">
        <v>2120</v>
      </c>
      <c r="O1628" t="s">
        <v>33</v>
      </c>
      <c r="P1628" t="s">
        <v>33</v>
      </c>
      <c r="Q1628" t="s">
        <v>33</v>
      </c>
      <c r="R1628" t="s">
        <v>33</v>
      </c>
      <c r="S1628">
        <v>1</v>
      </c>
      <c r="T1628">
        <v>0</v>
      </c>
      <c r="U1628" t="str">
        <f t="shared" si="76"/>
        <v xml:space="preserve"> 0</v>
      </c>
      <c r="V1628" t="s">
        <v>169</v>
      </c>
      <c r="W1628" t="s">
        <v>170</v>
      </c>
      <c r="X1628">
        <v>1</v>
      </c>
      <c r="Y1628" s="5" t="str">
        <f t="shared" si="77"/>
        <v xml:space="preserve"> Under Performing Venue</v>
      </c>
    </row>
    <row r="1629" spans="1:25" x14ac:dyDescent="0.3">
      <c r="A1629">
        <v>18370499</v>
      </c>
      <c r="B1629" t="s">
        <v>4699</v>
      </c>
      <c r="C1629">
        <v>1</v>
      </c>
      <c r="D1629" s="5" t="str">
        <f>VLOOKUP(C1629,Country!A:B,2,0)</f>
        <v>India</v>
      </c>
      <c r="E1629" t="s">
        <v>3664</v>
      </c>
      <c r="F1629" t="s">
        <v>4624</v>
      </c>
      <c r="G1629" t="s">
        <v>4623</v>
      </c>
      <c r="H1629" t="s">
        <v>4624</v>
      </c>
      <c r="I1629">
        <v>77.021227199999998</v>
      </c>
      <c r="J1629">
        <v>28.468898299999999</v>
      </c>
      <c r="K1629" t="s">
        <v>2125</v>
      </c>
      <c r="L1629">
        <v>200</v>
      </c>
      <c r="M1629" s="5" t="str">
        <f t="shared" si="75"/>
        <v>100-250</v>
      </c>
      <c r="N1629" t="s">
        <v>2120</v>
      </c>
      <c r="O1629" t="s">
        <v>33</v>
      </c>
      <c r="P1629" t="s">
        <v>33</v>
      </c>
      <c r="Q1629" t="s">
        <v>33</v>
      </c>
      <c r="R1629" t="s">
        <v>33</v>
      </c>
      <c r="S1629">
        <v>1</v>
      </c>
      <c r="T1629">
        <v>0</v>
      </c>
      <c r="U1629" t="str">
        <f t="shared" si="76"/>
        <v xml:space="preserve"> 0</v>
      </c>
      <c r="V1629" t="s">
        <v>169</v>
      </c>
      <c r="W1629" t="s">
        <v>170</v>
      </c>
      <c r="X1629">
        <v>1</v>
      </c>
      <c r="Y1629" s="5" t="str">
        <f t="shared" si="77"/>
        <v xml:space="preserve"> Under Performing Venue</v>
      </c>
    </row>
    <row r="1630" spans="1:25" x14ac:dyDescent="0.3">
      <c r="A1630">
        <v>18336543</v>
      </c>
      <c r="B1630" t="s">
        <v>4700</v>
      </c>
      <c r="C1630">
        <v>1</v>
      </c>
      <c r="D1630" s="5" t="str">
        <f>VLOOKUP(C1630,Country!A:B,2,0)</f>
        <v>India</v>
      </c>
      <c r="E1630" t="s">
        <v>3664</v>
      </c>
      <c r="F1630" t="s">
        <v>4701</v>
      </c>
      <c r="G1630" t="s">
        <v>4623</v>
      </c>
      <c r="H1630" t="s">
        <v>4624</v>
      </c>
      <c r="I1630">
        <v>77.016175200000006</v>
      </c>
      <c r="J1630">
        <v>28.4681772</v>
      </c>
      <c r="K1630" t="s">
        <v>4159</v>
      </c>
      <c r="L1630">
        <v>300</v>
      </c>
      <c r="M1630" s="5" t="str">
        <f t="shared" si="75"/>
        <v>250-500</v>
      </c>
      <c r="N1630" t="s">
        <v>2120</v>
      </c>
      <c r="O1630" t="s">
        <v>33</v>
      </c>
      <c r="P1630" t="s">
        <v>33</v>
      </c>
      <c r="Q1630" t="s">
        <v>33</v>
      </c>
      <c r="R1630" t="s">
        <v>33</v>
      </c>
      <c r="S1630">
        <v>1</v>
      </c>
      <c r="T1630">
        <v>0</v>
      </c>
      <c r="U1630" t="str">
        <f t="shared" si="76"/>
        <v xml:space="preserve"> 0</v>
      </c>
      <c r="V1630" t="s">
        <v>169</v>
      </c>
      <c r="W1630" t="s">
        <v>170</v>
      </c>
      <c r="X1630">
        <v>3</v>
      </c>
      <c r="Y1630" s="5" t="str">
        <f t="shared" si="77"/>
        <v xml:space="preserve"> Under Performing Venue</v>
      </c>
    </row>
    <row r="1631" spans="1:25" x14ac:dyDescent="0.3">
      <c r="A1631">
        <v>3603</v>
      </c>
      <c r="B1631" t="s">
        <v>3966</v>
      </c>
      <c r="C1631">
        <v>1</v>
      </c>
      <c r="D1631" s="5" t="str">
        <f>VLOOKUP(C1631,Country!A:B,2,0)</f>
        <v>India</v>
      </c>
      <c r="E1631" t="s">
        <v>3664</v>
      </c>
      <c r="F1631" t="s">
        <v>4702</v>
      </c>
      <c r="G1631" t="s">
        <v>4703</v>
      </c>
      <c r="H1631" t="s">
        <v>4704</v>
      </c>
      <c r="I1631">
        <v>77.043268499999996</v>
      </c>
      <c r="J1631">
        <v>28.4109555</v>
      </c>
      <c r="K1631" t="s">
        <v>3968</v>
      </c>
      <c r="L1631">
        <v>800</v>
      </c>
      <c r="M1631" s="5" t="str">
        <f t="shared" si="75"/>
        <v>500-1000</v>
      </c>
      <c r="N1631" t="s">
        <v>2120</v>
      </c>
      <c r="O1631" t="s">
        <v>33</v>
      </c>
      <c r="P1631" t="s">
        <v>32</v>
      </c>
      <c r="Q1631" t="s">
        <v>33</v>
      </c>
      <c r="R1631" t="s">
        <v>33</v>
      </c>
      <c r="S1631">
        <v>2</v>
      </c>
      <c r="T1631">
        <v>2.2000000000000002</v>
      </c>
      <c r="U1631" t="str">
        <f t="shared" si="76"/>
        <v xml:space="preserve"> 1.8-2.4</v>
      </c>
      <c r="V1631" t="s">
        <v>1063</v>
      </c>
      <c r="W1631" t="s">
        <v>1064</v>
      </c>
      <c r="X1631">
        <v>93</v>
      </c>
      <c r="Y1631" s="5" t="str">
        <f t="shared" si="77"/>
        <v xml:space="preserve"> Under Performing Venue</v>
      </c>
    </row>
    <row r="1632" spans="1:25" x14ac:dyDescent="0.3">
      <c r="A1632">
        <v>313043</v>
      </c>
      <c r="B1632" t="s">
        <v>4705</v>
      </c>
      <c r="C1632">
        <v>1</v>
      </c>
      <c r="D1632" s="5" t="str">
        <f>VLOOKUP(C1632,Country!A:B,2,0)</f>
        <v>India</v>
      </c>
      <c r="E1632" t="s">
        <v>3664</v>
      </c>
      <c r="F1632" t="s">
        <v>4706</v>
      </c>
      <c r="G1632" t="s">
        <v>4707</v>
      </c>
      <c r="H1632" t="s">
        <v>4708</v>
      </c>
      <c r="I1632">
        <v>77.043358400000002</v>
      </c>
      <c r="J1632">
        <v>28.410695100000002</v>
      </c>
      <c r="K1632" t="s">
        <v>150</v>
      </c>
      <c r="L1632">
        <v>400</v>
      </c>
      <c r="M1632" s="5" t="str">
        <f t="shared" si="75"/>
        <v>250-500</v>
      </c>
      <c r="N1632" t="s">
        <v>2120</v>
      </c>
      <c r="O1632" t="s">
        <v>33</v>
      </c>
      <c r="P1632" t="s">
        <v>33</v>
      </c>
      <c r="Q1632" t="s">
        <v>33</v>
      </c>
      <c r="R1632" t="s">
        <v>33</v>
      </c>
      <c r="S1632">
        <v>1</v>
      </c>
      <c r="T1632">
        <v>3.6</v>
      </c>
      <c r="U1632" t="str">
        <f t="shared" si="76"/>
        <v xml:space="preserve"> 3.5-3.9</v>
      </c>
      <c r="V1632" t="s">
        <v>106</v>
      </c>
      <c r="W1632" t="s">
        <v>107</v>
      </c>
      <c r="X1632">
        <v>84</v>
      </c>
      <c r="Y1632" s="5" t="str">
        <f t="shared" si="77"/>
        <v>Top Performing Venue</v>
      </c>
    </row>
    <row r="1633" spans="1:25" x14ac:dyDescent="0.3">
      <c r="A1633">
        <v>230</v>
      </c>
      <c r="B1633" t="s">
        <v>2405</v>
      </c>
      <c r="C1633">
        <v>1</v>
      </c>
      <c r="D1633" s="5" t="str">
        <f>VLOOKUP(C1633,Country!A:B,2,0)</f>
        <v>India</v>
      </c>
      <c r="E1633" t="s">
        <v>3664</v>
      </c>
      <c r="F1633" t="s">
        <v>4709</v>
      </c>
      <c r="G1633" t="s">
        <v>4707</v>
      </c>
      <c r="H1633" t="s">
        <v>4708</v>
      </c>
      <c r="I1633">
        <v>77.043178499999996</v>
      </c>
      <c r="J1633">
        <v>28.411395200000001</v>
      </c>
      <c r="K1633" t="s">
        <v>3389</v>
      </c>
      <c r="L1633">
        <v>700</v>
      </c>
      <c r="M1633" s="5" t="str">
        <f t="shared" si="75"/>
        <v>500-1000</v>
      </c>
      <c r="N1633" t="s">
        <v>2120</v>
      </c>
      <c r="O1633" t="s">
        <v>33</v>
      </c>
      <c r="P1633" t="s">
        <v>33</v>
      </c>
      <c r="Q1633" t="s">
        <v>33</v>
      </c>
      <c r="R1633" t="s">
        <v>33</v>
      </c>
      <c r="S1633">
        <v>2</v>
      </c>
      <c r="T1633">
        <v>2.4</v>
      </c>
      <c r="U1633" t="str">
        <f t="shared" si="76"/>
        <v xml:space="preserve"> 1.8-2.4</v>
      </c>
      <c r="V1633" t="s">
        <v>1063</v>
      </c>
      <c r="W1633" t="s">
        <v>1064</v>
      </c>
      <c r="X1633">
        <v>112</v>
      </c>
      <c r="Y1633" s="5" t="str">
        <f t="shared" si="77"/>
        <v xml:space="preserve"> Under Performing Venue</v>
      </c>
    </row>
    <row r="1634" spans="1:25" x14ac:dyDescent="0.3">
      <c r="A1634">
        <v>18322641</v>
      </c>
      <c r="B1634" t="s">
        <v>4191</v>
      </c>
      <c r="C1634">
        <v>1</v>
      </c>
      <c r="D1634" s="5" t="str">
        <f>VLOOKUP(C1634,Country!A:B,2,0)</f>
        <v>India</v>
      </c>
      <c r="E1634" t="s">
        <v>3664</v>
      </c>
      <c r="F1634" t="s">
        <v>4710</v>
      </c>
      <c r="G1634" t="s">
        <v>4707</v>
      </c>
      <c r="H1634" t="s">
        <v>4708</v>
      </c>
      <c r="I1634">
        <v>77.043538299999994</v>
      </c>
      <c r="J1634">
        <v>28.410533099999999</v>
      </c>
      <c r="K1634" t="s">
        <v>4193</v>
      </c>
      <c r="L1634">
        <v>500</v>
      </c>
      <c r="M1634" s="5" t="str">
        <f t="shared" si="75"/>
        <v>250-500</v>
      </c>
      <c r="N1634" t="s">
        <v>2120</v>
      </c>
      <c r="O1634" t="s">
        <v>33</v>
      </c>
      <c r="P1634" t="s">
        <v>32</v>
      </c>
      <c r="Q1634" t="s">
        <v>33</v>
      </c>
      <c r="R1634" t="s">
        <v>33</v>
      </c>
      <c r="S1634">
        <v>2</v>
      </c>
      <c r="T1634">
        <v>4.0999999999999996</v>
      </c>
      <c r="U1634" t="str">
        <f t="shared" si="76"/>
        <v xml:space="preserve"> 4.0-4.4</v>
      </c>
      <c r="V1634" t="s">
        <v>47</v>
      </c>
      <c r="W1634" t="s">
        <v>48</v>
      </c>
      <c r="X1634">
        <v>74</v>
      </c>
      <c r="Y1634" s="5" t="str">
        <f t="shared" si="77"/>
        <v>Top Performing Venue</v>
      </c>
    </row>
    <row r="1635" spans="1:25" x14ac:dyDescent="0.3">
      <c r="A1635">
        <v>18391155</v>
      </c>
      <c r="B1635" t="s">
        <v>4711</v>
      </c>
      <c r="C1635">
        <v>1</v>
      </c>
      <c r="D1635" s="5" t="str">
        <f>VLOOKUP(C1635,Country!A:B,2,0)</f>
        <v>India</v>
      </c>
      <c r="E1635" t="s">
        <v>3664</v>
      </c>
      <c r="F1635" t="s">
        <v>4712</v>
      </c>
      <c r="G1635" t="s">
        <v>4713</v>
      </c>
      <c r="H1635" t="s">
        <v>4714</v>
      </c>
      <c r="I1635">
        <v>77.097919509999997</v>
      </c>
      <c r="J1635">
        <v>28.451122819999998</v>
      </c>
      <c r="K1635" t="s">
        <v>99</v>
      </c>
      <c r="L1635">
        <v>1800</v>
      </c>
      <c r="M1635" s="5" t="str">
        <f t="shared" si="75"/>
        <v>&gt;1000</v>
      </c>
      <c r="N1635" t="s">
        <v>2120</v>
      </c>
      <c r="O1635" t="s">
        <v>33</v>
      </c>
      <c r="P1635" t="s">
        <v>33</v>
      </c>
      <c r="Q1635" t="s">
        <v>33</v>
      </c>
      <c r="R1635" t="s">
        <v>33</v>
      </c>
      <c r="S1635">
        <v>3</v>
      </c>
      <c r="T1635">
        <v>3.2</v>
      </c>
      <c r="U1635" t="str">
        <f t="shared" si="76"/>
        <v xml:space="preserve"> 2.5-3.4</v>
      </c>
      <c r="V1635" t="s">
        <v>143</v>
      </c>
      <c r="W1635" t="s">
        <v>144</v>
      </c>
      <c r="X1635">
        <v>12</v>
      </c>
      <c r="Y1635" s="5" t="str">
        <f t="shared" si="77"/>
        <v>Average Performing Venue</v>
      </c>
    </row>
    <row r="1636" spans="1:25" x14ac:dyDescent="0.3">
      <c r="A1636">
        <v>18285742</v>
      </c>
      <c r="B1636" t="s">
        <v>3014</v>
      </c>
      <c r="C1636">
        <v>1</v>
      </c>
      <c r="D1636" s="5" t="str">
        <f>VLOOKUP(C1636,Country!A:B,2,0)</f>
        <v>India</v>
      </c>
      <c r="E1636" t="s">
        <v>3664</v>
      </c>
      <c r="F1636" t="s">
        <v>4714</v>
      </c>
      <c r="G1636" t="s">
        <v>4713</v>
      </c>
      <c r="H1636" t="s">
        <v>4714</v>
      </c>
      <c r="I1636">
        <v>77.097410100000005</v>
      </c>
      <c r="J1636">
        <v>28.4511301</v>
      </c>
      <c r="K1636" t="s">
        <v>4087</v>
      </c>
      <c r="L1636">
        <v>800</v>
      </c>
      <c r="M1636" s="5" t="str">
        <f t="shared" si="75"/>
        <v>500-1000</v>
      </c>
      <c r="N1636" t="s">
        <v>2120</v>
      </c>
      <c r="O1636" t="s">
        <v>32</v>
      </c>
      <c r="P1636" t="s">
        <v>32</v>
      </c>
      <c r="Q1636" t="s">
        <v>33</v>
      </c>
      <c r="R1636" t="s">
        <v>33</v>
      </c>
      <c r="S1636">
        <v>2</v>
      </c>
      <c r="T1636">
        <v>3.4</v>
      </c>
      <c r="U1636" t="str">
        <f t="shared" si="76"/>
        <v xml:space="preserve"> 2.5-3.4</v>
      </c>
      <c r="V1636" t="s">
        <v>143</v>
      </c>
      <c r="W1636" t="s">
        <v>144</v>
      </c>
      <c r="X1636">
        <v>36</v>
      </c>
      <c r="Y1636" s="5" t="str">
        <f t="shared" si="77"/>
        <v>Average Performing Venue</v>
      </c>
    </row>
    <row r="1637" spans="1:25" x14ac:dyDescent="0.3">
      <c r="A1637">
        <v>18285725</v>
      </c>
      <c r="B1637" t="s">
        <v>4715</v>
      </c>
      <c r="C1637">
        <v>1</v>
      </c>
      <c r="D1637" s="5" t="str">
        <f>VLOOKUP(C1637,Country!A:B,2,0)</f>
        <v>India</v>
      </c>
      <c r="E1637" t="s">
        <v>3664</v>
      </c>
      <c r="F1637" t="s">
        <v>4716</v>
      </c>
      <c r="G1637" t="s">
        <v>4713</v>
      </c>
      <c r="H1637" t="s">
        <v>4714</v>
      </c>
      <c r="I1637">
        <v>77.097410100000005</v>
      </c>
      <c r="J1637">
        <v>28.4511301</v>
      </c>
      <c r="K1637" t="s">
        <v>4717</v>
      </c>
      <c r="L1637">
        <v>1400</v>
      </c>
      <c r="M1637" s="5" t="str">
        <f t="shared" si="75"/>
        <v>&gt;1000</v>
      </c>
      <c r="N1637" t="s">
        <v>2120</v>
      </c>
      <c r="O1637" t="s">
        <v>33</v>
      </c>
      <c r="P1637" t="s">
        <v>32</v>
      </c>
      <c r="Q1637" t="s">
        <v>33</v>
      </c>
      <c r="R1637" t="s">
        <v>33</v>
      </c>
      <c r="S1637">
        <v>3</v>
      </c>
      <c r="T1637">
        <v>3.8</v>
      </c>
      <c r="U1637" t="str">
        <f t="shared" si="76"/>
        <v xml:space="preserve"> 3.5-3.9</v>
      </c>
      <c r="V1637" t="s">
        <v>106</v>
      </c>
      <c r="W1637" t="s">
        <v>107</v>
      </c>
      <c r="X1637">
        <v>101</v>
      </c>
      <c r="Y1637" s="5" t="str">
        <f t="shared" si="77"/>
        <v>Top Performing Venue</v>
      </c>
    </row>
    <row r="1638" spans="1:25" x14ac:dyDescent="0.3">
      <c r="A1638">
        <v>18383488</v>
      </c>
      <c r="B1638" t="s">
        <v>4718</v>
      </c>
      <c r="C1638">
        <v>1</v>
      </c>
      <c r="D1638" s="5" t="str">
        <f>VLOOKUP(C1638,Country!A:B,2,0)</f>
        <v>India</v>
      </c>
      <c r="E1638" t="s">
        <v>3664</v>
      </c>
      <c r="F1638" t="s">
        <v>4719</v>
      </c>
      <c r="G1638" t="s">
        <v>4713</v>
      </c>
      <c r="H1638" t="s">
        <v>4714</v>
      </c>
      <c r="I1638">
        <v>77.097140300000007</v>
      </c>
      <c r="J1638">
        <v>28.4508352</v>
      </c>
      <c r="K1638" t="s">
        <v>4233</v>
      </c>
      <c r="L1638">
        <v>650</v>
      </c>
      <c r="M1638" s="5" t="str">
        <f t="shared" si="75"/>
        <v>500-1000</v>
      </c>
      <c r="N1638" t="s">
        <v>2120</v>
      </c>
      <c r="O1638" t="s">
        <v>33</v>
      </c>
      <c r="P1638" t="s">
        <v>32</v>
      </c>
      <c r="Q1638" t="s">
        <v>33</v>
      </c>
      <c r="R1638" t="s">
        <v>33</v>
      </c>
      <c r="S1638">
        <v>2</v>
      </c>
      <c r="T1638">
        <v>3.5</v>
      </c>
      <c r="U1638" t="str">
        <f t="shared" si="76"/>
        <v xml:space="preserve"> 3.5-3.9</v>
      </c>
      <c r="V1638" t="s">
        <v>106</v>
      </c>
      <c r="W1638" t="s">
        <v>107</v>
      </c>
      <c r="X1638">
        <v>45</v>
      </c>
      <c r="Y1638" s="5" t="str">
        <f t="shared" si="77"/>
        <v>Top Performing Venue</v>
      </c>
    </row>
    <row r="1639" spans="1:25" x14ac:dyDescent="0.3">
      <c r="A1639">
        <v>18285745</v>
      </c>
      <c r="B1639" t="s">
        <v>4720</v>
      </c>
      <c r="C1639">
        <v>1</v>
      </c>
      <c r="D1639" s="5" t="str">
        <f>VLOOKUP(C1639,Country!A:B,2,0)</f>
        <v>India</v>
      </c>
      <c r="E1639" t="s">
        <v>3664</v>
      </c>
      <c r="F1639" t="s">
        <v>4714</v>
      </c>
      <c r="G1639" t="s">
        <v>4713</v>
      </c>
      <c r="H1639" t="s">
        <v>4714</v>
      </c>
      <c r="I1639">
        <v>77.096818299999995</v>
      </c>
      <c r="J1639">
        <v>28.451483400000001</v>
      </c>
      <c r="K1639" t="s">
        <v>2690</v>
      </c>
      <c r="L1639">
        <v>1700</v>
      </c>
      <c r="M1639" s="5" t="str">
        <f t="shared" si="75"/>
        <v>&gt;1000</v>
      </c>
      <c r="N1639" t="s">
        <v>2120</v>
      </c>
      <c r="O1639" t="s">
        <v>33</v>
      </c>
      <c r="P1639" t="s">
        <v>33</v>
      </c>
      <c r="Q1639" t="s">
        <v>33</v>
      </c>
      <c r="R1639" t="s">
        <v>33</v>
      </c>
      <c r="S1639">
        <v>3</v>
      </c>
      <c r="T1639">
        <v>3.9</v>
      </c>
      <c r="U1639" t="str">
        <f t="shared" si="76"/>
        <v xml:space="preserve"> 3.5-3.9</v>
      </c>
      <c r="V1639" t="s">
        <v>106</v>
      </c>
      <c r="W1639" t="s">
        <v>107</v>
      </c>
      <c r="X1639">
        <v>81</v>
      </c>
      <c r="Y1639" s="5" t="str">
        <f t="shared" si="77"/>
        <v>Top Performing Venue</v>
      </c>
    </row>
    <row r="1640" spans="1:25" x14ac:dyDescent="0.3">
      <c r="A1640">
        <v>18391159</v>
      </c>
      <c r="B1640" t="s">
        <v>4721</v>
      </c>
      <c r="C1640">
        <v>1</v>
      </c>
      <c r="D1640" s="5" t="str">
        <f>VLOOKUP(C1640,Country!A:B,2,0)</f>
        <v>India</v>
      </c>
      <c r="E1640" t="s">
        <v>3664</v>
      </c>
      <c r="F1640" t="s">
        <v>4716</v>
      </c>
      <c r="G1640" t="s">
        <v>4713</v>
      </c>
      <c r="H1640" t="s">
        <v>4714</v>
      </c>
      <c r="I1640">
        <v>77.097589900000003</v>
      </c>
      <c r="J1640">
        <v>28.451147299999999</v>
      </c>
      <c r="K1640" t="s">
        <v>4722</v>
      </c>
      <c r="L1640">
        <v>600</v>
      </c>
      <c r="M1640" s="5" t="str">
        <f t="shared" si="75"/>
        <v>500-1000</v>
      </c>
      <c r="N1640" t="s">
        <v>2120</v>
      </c>
      <c r="O1640" t="s">
        <v>33</v>
      </c>
      <c r="P1640" t="s">
        <v>32</v>
      </c>
      <c r="Q1640" t="s">
        <v>33</v>
      </c>
      <c r="R1640" t="s">
        <v>33</v>
      </c>
      <c r="S1640">
        <v>2</v>
      </c>
      <c r="T1640">
        <v>3.7</v>
      </c>
      <c r="U1640" t="str">
        <f t="shared" si="76"/>
        <v xml:space="preserve"> 3.5-3.9</v>
      </c>
      <c r="V1640" t="s">
        <v>106</v>
      </c>
      <c r="W1640" t="s">
        <v>107</v>
      </c>
      <c r="X1640">
        <v>33</v>
      </c>
      <c r="Y1640" s="5" t="str">
        <f t="shared" si="77"/>
        <v>Top Performing Venue</v>
      </c>
    </row>
    <row r="1641" spans="1:25" x14ac:dyDescent="0.3">
      <c r="A1641">
        <v>18391132</v>
      </c>
      <c r="B1641" t="s">
        <v>4723</v>
      </c>
      <c r="C1641">
        <v>1</v>
      </c>
      <c r="D1641" s="5" t="str">
        <f>VLOOKUP(C1641,Country!A:B,2,0)</f>
        <v>India</v>
      </c>
      <c r="E1641" t="s">
        <v>3664</v>
      </c>
      <c r="F1641" t="s">
        <v>4724</v>
      </c>
      <c r="G1641" t="s">
        <v>4713</v>
      </c>
      <c r="H1641" t="s">
        <v>4714</v>
      </c>
      <c r="I1641">
        <v>77.097269100000005</v>
      </c>
      <c r="J1641">
        <v>28.450661799999999</v>
      </c>
      <c r="K1641" t="s">
        <v>4725</v>
      </c>
      <c r="L1641">
        <v>1500</v>
      </c>
      <c r="M1641" s="5" t="str">
        <f t="shared" si="75"/>
        <v>&gt;1000</v>
      </c>
      <c r="N1641" t="s">
        <v>2120</v>
      </c>
      <c r="O1641" t="s">
        <v>32</v>
      </c>
      <c r="P1641" t="s">
        <v>33</v>
      </c>
      <c r="Q1641" t="s">
        <v>33</v>
      </c>
      <c r="R1641" t="s">
        <v>33</v>
      </c>
      <c r="S1641">
        <v>3</v>
      </c>
      <c r="T1641">
        <v>3.5</v>
      </c>
      <c r="U1641" t="str">
        <f t="shared" si="76"/>
        <v xml:space="preserve"> 3.5-3.9</v>
      </c>
      <c r="V1641" t="s">
        <v>106</v>
      </c>
      <c r="W1641" t="s">
        <v>107</v>
      </c>
      <c r="X1641">
        <v>37</v>
      </c>
      <c r="Y1641" s="5" t="str">
        <f t="shared" si="77"/>
        <v>Top Performing Venue</v>
      </c>
    </row>
    <row r="1642" spans="1:25" x14ac:dyDescent="0.3">
      <c r="A1642">
        <v>18272387</v>
      </c>
      <c r="B1642" t="s">
        <v>3870</v>
      </c>
      <c r="C1642">
        <v>1</v>
      </c>
      <c r="D1642" s="5" t="str">
        <f>VLOOKUP(C1642,Country!A:B,2,0)</f>
        <v>India</v>
      </c>
      <c r="E1642" t="s">
        <v>3664</v>
      </c>
      <c r="F1642" t="s">
        <v>4726</v>
      </c>
      <c r="G1642" t="s">
        <v>4713</v>
      </c>
      <c r="H1642" t="s">
        <v>4714</v>
      </c>
      <c r="I1642">
        <v>77.098228629999994</v>
      </c>
      <c r="J1642">
        <v>28.45109776</v>
      </c>
      <c r="K1642" t="s">
        <v>147</v>
      </c>
      <c r="L1642">
        <v>700</v>
      </c>
      <c r="M1642" s="5" t="str">
        <f t="shared" si="75"/>
        <v>500-1000</v>
      </c>
      <c r="N1642" t="s">
        <v>2120</v>
      </c>
      <c r="O1642" t="s">
        <v>33</v>
      </c>
      <c r="P1642" t="s">
        <v>33</v>
      </c>
      <c r="Q1642" t="s">
        <v>33</v>
      </c>
      <c r="R1642" t="s">
        <v>33</v>
      </c>
      <c r="S1642">
        <v>2</v>
      </c>
      <c r="T1642">
        <v>3.5</v>
      </c>
      <c r="U1642" t="str">
        <f t="shared" si="76"/>
        <v xml:space="preserve"> 3.5-3.9</v>
      </c>
      <c r="V1642" t="s">
        <v>106</v>
      </c>
      <c r="W1642" t="s">
        <v>107</v>
      </c>
      <c r="X1642">
        <v>16</v>
      </c>
      <c r="Y1642" s="5" t="str">
        <f t="shared" si="77"/>
        <v>Top Performing Venue</v>
      </c>
    </row>
    <row r="1643" spans="1:25" x14ac:dyDescent="0.3">
      <c r="A1643">
        <v>8651</v>
      </c>
      <c r="B1643" t="s">
        <v>3177</v>
      </c>
      <c r="C1643">
        <v>1</v>
      </c>
      <c r="D1643" s="5" t="str">
        <f>VLOOKUP(C1643,Country!A:B,2,0)</f>
        <v>India</v>
      </c>
      <c r="E1643" t="s">
        <v>3664</v>
      </c>
      <c r="F1643" t="s">
        <v>4727</v>
      </c>
      <c r="G1643" t="s">
        <v>4728</v>
      </c>
      <c r="H1643" t="s">
        <v>4729</v>
      </c>
      <c r="I1643">
        <v>77.037899899999999</v>
      </c>
      <c r="J1643">
        <v>28.512552700000001</v>
      </c>
      <c r="K1643" t="s">
        <v>3179</v>
      </c>
      <c r="L1643">
        <v>300</v>
      </c>
      <c r="M1643" s="5" t="str">
        <f t="shared" si="75"/>
        <v>250-500</v>
      </c>
      <c r="N1643" t="s">
        <v>2120</v>
      </c>
      <c r="O1643" t="s">
        <v>33</v>
      </c>
      <c r="P1643" t="s">
        <v>33</v>
      </c>
      <c r="Q1643" t="s">
        <v>33</v>
      </c>
      <c r="R1643" t="s">
        <v>33</v>
      </c>
      <c r="S1643">
        <v>1</v>
      </c>
      <c r="T1643">
        <v>3.1</v>
      </c>
      <c r="U1643" t="str">
        <f t="shared" si="76"/>
        <v xml:space="preserve"> 2.5-3.4</v>
      </c>
      <c r="V1643" t="s">
        <v>143</v>
      </c>
      <c r="W1643" t="s">
        <v>144</v>
      </c>
      <c r="X1643">
        <v>14</v>
      </c>
      <c r="Y1643" s="5" t="str">
        <f t="shared" si="77"/>
        <v>Average Performing Venue</v>
      </c>
    </row>
    <row r="1644" spans="1:25" x14ac:dyDescent="0.3">
      <c r="A1644">
        <v>18291436</v>
      </c>
      <c r="B1644" t="s">
        <v>4730</v>
      </c>
      <c r="C1644">
        <v>1</v>
      </c>
      <c r="D1644" s="5" t="str">
        <f>VLOOKUP(C1644,Country!A:B,2,0)</f>
        <v>India</v>
      </c>
      <c r="E1644" t="s">
        <v>3664</v>
      </c>
      <c r="F1644" t="s">
        <v>4731</v>
      </c>
      <c r="G1644" t="s">
        <v>4728</v>
      </c>
      <c r="H1644" t="s">
        <v>4729</v>
      </c>
      <c r="I1644">
        <v>77.035280900000004</v>
      </c>
      <c r="J1644">
        <v>28.514535899999998</v>
      </c>
      <c r="K1644" t="s">
        <v>4732</v>
      </c>
      <c r="L1644">
        <v>350</v>
      </c>
      <c r="M1644" s="5" t="str">
        <f t="shared" si="75"/>
        <v>250-500</v>
      </c>
      <c r="N1644" t="s">
        <v>2120</v>
      </c>
      <c r="O1644" t="s">
        <v>33</v>
      </c>
      <c r="P1644" t="s">
        <v>33</v>
      </c>
      <c r="Q1644" t="s">
        <v>33</v>
      </c>
      <c r="R1644" t="s">
        <v>33</v>
      </c>
      <c r="S1644">
        <v>1</v>
      </c>
      <c r="T1644">
        <v>3.1</v>
      </c>
      <c r="U1644" t="str">
        <f t="shared" si="76"/>
        <v xml:space="preserve"> 2.5-3.4</v>
      </c>
      <c r="V1644" t="s">
        <v>143</v>
      </c>
      <c r="W1644" t="s">
        <v>144</v>
      </c>
      <c r="X1644">
        <v>9</v>
      </c>
      <c r="Y1644" s="5" t="str">
        <f t="shared" si="77"/>
        <v>Average Performing Venue</v>
      </c>
    </row>
    <row r="1645" spans="1:25" x14ac:dyDescent="0.3">
      <c r="A1645">
        <v>301936</v>
      </c>
      <c r="B1645" t="s">
        <v>4733</v>
      </c>
      <c r="C1645">
        <v>1</v>
      </c>
      <c r="D1645" s="5" t="str">
        <f>VLOOKUP(C1645,Country!A:B,2,0)</f>
        <v>India</v>
      </c>
      <c r="E1645" t="s">
        <v>3664</v>
      </c>
      <c r="F1645" t="s">
        <v>4734</v>
      </c>
      <c r="G1645" t="s">
        <v>4728</v>
      </c>
      <c r="H1645" t="s">
        <v>4729</v>
      </c>
      <c r="I1645">
        <v>77.020383699999996</v>
      </c>
      <c r="J1645">
        <v>28.4939088</v>
      </c>
      <c r="K1645" t="s">
        <v>2975</v>
      </c>
      <c r="L1645">
        <v>450</v>
      </c>
      <c r="M1645" s="5" t="str">
        <f t="shared" si="75"/>
        <v>250-500</v>
      </c>
      <c r="N1645" t="s">
        <v>2120</v>
      </c>
      <c r="O1645" t="s">
        <v>33</v>
      </c>
      <c r="P1645" t="s">
        <v>33</v>
      </c>
      <c r="Q1645" t="s">
        <v>33</v>
      </c>
      <c r="R1645" t="s">
        <v>33</v>
      </c>
      <c r="S1645">
        <v>1</v>
      </c>
      <c r="T1645">
        <v>2.9</v>
      </c>
      <c r="U1645" t="str">
        <f t="shared" si="76"/>
        <v xml:space="preserve"> 2.5-3.4</v>
      </c>
      <c r="V1645" t="s">
        <v>143</v>
      </c>
      <c r="W1645" t="s">
        <v>144</v>
      </c>
      <c r="X1645">
        <v>19</v>
      </c>
      <c r="Y1645" s="5" t="str">
        <f t="shared" si="77"/>
        <v>Average Performing Venue</v>
      </c>
    </row>
    <row r="1646" spans="1:25" x14ac:dyDescent="0.3">
      <c r="A1646">
        <v>18264717</v>
      </c>
      <c r="B1646" t="s">
        <v>4735</v>
      </c>
      <c r="C1646">
        <v>1</v>
      </c>
      <c r="D1646" s="5" t="str">
        <f>VLOOKUP(C1646,Country!A:B,2,0)</f>
        <v>India</v>
      </c>
      <c r="E1646" t="s">
        <v>3664</v>
      </c>
      <c r="F1646" t="s">
        <v>4736</v>
      </c>
      <c r="G1646" t="s">
        <v>4728</v>
      </c>
      <c r="H1646" t="s">
        <v>4729</v>
      </c>
      <c r="I1646">
        <v>77.021047199999998</v>
      </c>
      <c r="J1646">
        <v>28.496845</v>
      </c>
      <c r="K1646" t="s">
        <v>2279</v>
      </c>
      <c r="L1646">
        <v>700</v>
      </c>
      <c r="M1646" s="5" t="str">
        <f t="shared" si="75"/>
        <v>500-1000</v>
      </c>
      <c r="N1646" t="s">
        <v>2120</v>
      </c>
      <c r="O1646" t="s">
        <v>33</v>
      </c>
      <c r="P1646" t="s">
        <v>33</v>
      </c>
      <c r="Q1646" t="s">
        <v>33</v>
      </c>
      <c r="R1646" t="s">
        <v>33</v>
      </c>
      <c r="S1646">
        <v>2</v>
      </c>
      <c r="T1646">
        <v>3.2</v>
      </c>
      <c r="U1646" t="str">
        <f t="shared" si="76"/>
        <v xml:space="preserve"> 2.5-3.4</v>
      </c>
      <c r="V1646" t="s">
        <v>143</v>
      </c>
      <c r="W1646" t="s">
        <v>144</v>
      </c>
      <c r="X1646">
        <v>15</v>
      </c>
      <c r="Y1646" s="5" t="str">
        <f t="shared" si="77"/>
        <v>Average Performing Venue</v>
      </c>
    </row>
    <row r="1647" spans="1:25" x14ac:dyDescent="0.3">
      <c r="A1647">
        <v>7083</v>
      </c>
      <c r="B1647" t="s">
        <v>4737</v>
      </c>
      <c r="C1647">
        <v>1</v>
      </c>
      <c r="D1647" s="5" t="str">
        <f>VLOOKUP(C1647,Country!A:B,2,0)</f>
        <v>India</v>
      </c>
      <c r="E1647" t="s">
        <v>3664</v>
      </c>
      <c r="F1647" t="s">
        <v>4738</v>
      </c>
      <c r="G1647" t="s">
        <v>4728</v>
      </c>
      <c r="H1647" t="s">
        <v>4729</v>
      </c>
      <c r="I1647">
        <v>77.030404000000004</v>
      </c>
      <c r="J1647">
        <v>28.502946999999999</v>
      </c>
      <c r="K1647" t="s">
        <v>4739</v>
      </c>
      <c r="L1647">
        <v>200</v>
      </c>
      <c r="M1647" s="5" t="str">
        <f t="shared" si="75"/>
        <v>100-250</v>
      </c>
      <c r="N1647" t="s">
        <v>2120</v>
      </c>
      <c r="O1647" t="s">
        <v>33</v>
      </c>
      <c r="P1647" t="s">
        <v>33</v>
      </c>
      <c r="Q1647" t="s">
        <v>33</v>
      </c>
      <c r="R1647" t="s">
        <v>33</v>
      </c>
      <c r="S1647">
        <v>1</v>
      </c>
      <c r="T1647">
        <v>3.2</v>
      </c>
      <c r="U1647" t="str">
        <f t="shared" si="76"/>
        <v xml:space="preserve"> 2.5-3.4</v>
      </c>
      <c r="V1647" t="s">
        <v>143</v>
      </c>
      <c r="W1647" t="s">
        <v>144</v>
      </c>
      <c r="X1647">
        <v>18</v>
      </c>
      <c r="Y1647" s="5" t="str">
        <f t="shared" si="77"/>
        <v>Average Performing Venue</v>
      </c>
    </row>
    <row r="1648" spans="1:25" x14ac:dyDescent="0.3">
      <c r="A1648">
        <v>312105</v>
      </c>
      <c r="B1648" t="s">
        <v>4088</v>
      </c>
      <c r="C1648">
        <v>1</v>
      </c>
      <c r="D1648" s="5" t="str">
        <f>VLOOKUP(C1648,Country!A:B,2,0)</f>
        <v>India</v>
      </c>
      <c r="E1648" t="s">
        <v>3664</v>
      </c>
      <c r="F1648" t="s">
        <v>4729</v>
      </c>
      <c r="G1648" t="s">
        <v>4728</v>
      </c>
      <c r="H1648" t="s">
        <v>4729</v>
      </c>
      <c r="I1648">
        <v>77.036237600000007</v>
      </c>
      <c r="J1648">
        <v>28.5037904</v>
      </c>
      <c r="K1648" t="s">
        <v>150</v>
      </c>
      <c r="L1648">
        <v>550</v>
      </c>
      <c r="M1648" s="5" t="str">
        <f t="shared" si="75"/>
        <v>500-1000</v>
      </c>
      <c r="N1648" t="s">
        <v>2120</v>
      </c>
      <c r="O1648" t="s">
        <v>33</v>
      </c>
      <c r="P1648" t="s">
        <v>32</v>
      </c>
      <c r="Q1648" t="s">
        <v>33</v>
      </c>
      <c r="R1648" t="s">
        <v>33</v>
      </c>
      <c r="S1648">
        <v>2</v>
      </c>
      <c r="T1648">
        <v>3.2</v>
      </c>
      <c r="U1648" t="str">
        <f t="shared" si="76"/>
        <v xml:space="preserve"> 2.5-3.4</v>
      </c>
      <c r="V1648" t="s">
        <v>143</v>
      </c>
      <c r="W1648" t="s">
        <v>144</v>
      </c>
      <c r="X1648">
        <v>6</v>
      </c>
      <c r="Y1648" s="5" t="str">
        <f t="shared" si="77"/>
        <v>Average Performing Venue</v>
      </c>
    </row>
    <row r="1649" spans="1:25" x14ac:dyDescent="0.3">
      <c r="A1649">
        <v>18311942</v>
      </c>
      <c r="B1649" t="s">
        <v>4740</v>
      </c>
      <c r="C1649">
        <v>1</v>
      </c>
      <c r="D1649" s="5" t="str">
        <f>VLOOKUP(C1649,Country!A:B,2,0)</f>
        <v>India</v>
      </c>
      <c r="E1649" t="s">
        <v>3664</v>
      </c>
      <c r="F1649" t="s">
        <v>4741</v>
      </c>
      <c r="G1649" t="s">
        <v>4728</v>
      </c>
      <c r="H1649" t="s">
        <v>4729</v>
      </c>
      <c r="I1649">
        <v>77.040929599999998</v>
      </c>
      <c r="J1649">
        <v>28.5118498</v>
      </c>
      <c r="K1649" t="s">
        <v>3126</v>
      </c>
      <c r="L1649">
        <v>200</v>
      </c>
      <c r="M1649" s="5" t="str">
        <f t="shared" si="75"/>
        <v>100-250</v>
      </c>
      <c r="N1649" t="s">
        <v>2120</v>
      </c>
      <c r="O1649" t="s">
        <v>33</v>
      </c>
      <c r="P1649" t="s">
        <v>33</v>
      </c>
      <c r="Q1649" t="s">
        <v>33</v>
      </c>
      <c r="R1649" t="s">
        <v>33</v>
      </c>
      <c r="S1649">
        <v>1</v>
      </c>
      <c r="T1649">
        <v>2.9</v>
      </c>
      <c r="U1649" t="str">
        <f t="shared" si="76"/>
        <v xml:space="preserve"> 2.5-3.4</v>
      </c>
      <c r="V1649" t="s">
        <v>143</v>
      </c>
      <c r="W1649" t="s">
        <v>144</v>
      </c>
      <c r="X1649">
        <v>4</v>
      </c>
      <c r="Y1649" s="5" t="str">
        <f t="shared" si="77"/>
        <v>Average Performing Venue</v>
      </c>
    </row>
    <row r="1650" spans="1:25" x14ac:dyDescent="0.3">
      <c r="A1650">
        <v>18430874</v>
      </c>
      <c r="B1650" t="s">
        <v>4742</v>
      </c>
      <c r="C1650">
        <v>1</v>
      </c>
      <c r="D1650" s="5" t="str">
        <f>VLOOKUP(C1650,Country!A:B,2,0)</f>
        <v>India</v>
      </c>
      <c r="E1650" t="s">
        <v>3664</v>
      </c>
      <c r="F1650" t="s">
        <v>4743</v>
      </c>
      <c r="G1650" t="s">
        <v>4728</v>
      </c>
      <c r="H1650" t="s">
        <v>4729</v>
      </c>
      <c r="I1650">
        <v>77.043621900000005</v>
      </c>
      <c r="J1650">
        <v>28.521691700000002</v>
      </c>
      <c r="K1650" t="s">
        <v>1827</v>
      </c>
      <c r="L1650">
        <v>200</v>
      </c>
      <c r="M1650" s="5" t="str">
        <f t="shared" si="75"/>
        <v>100-250</v>
      </c>
      <c r="N1650" t="s">
        <v>2120</v>
      </c>
      <c r="O1650" t="s">
        <v>33</v>
      </c>
      <c r="P1650" t="s">
        <v>33</v>
      </c>
      <c r="Q1650" t="s">
        <v>33</v>
      </c>
      <c r="R1650" t="s">
        <v>33</v>
      </c>
      <c r="S1650">
        <v>1</v>
      </c>
      <c r="T1650">
        <v>3.2</v>
      </c>
      <c r="U1650" t="str">
        <f t="shared" si="76"/>
        <v xml:space="preserve"> 2.5-3.4</v>
      </c>
      <c r="V1650" t="s">
        <v>143</v>
      </c>
      <c r="W1650" t="s">
        <v>144</v>
      </c>
      <c r="X1650">
        <v>10</v>
      </c>
      <c r="Y1650" s="5" t="str">
        <f t="shared" si="77"/>
        <v>Average Performing Venue</v>
      </c>
    </row>
    <row r="1651" spans="1:25" x14ac:dyDescent="0.3">
      <c r="A1651">
        <v>18144481</v>
      </c>
      <c r="B1651" t="s">
        <v>4744</v>
      </c>
      <c r="C1651">
        <v>1</v>
      </c>
      <c r="D1651" s="5" t="str">
        <f>VLOOKUP(C1651,Country!A:B,2,0)</f>
        <v>India</v>
      </c>
      <c r="E1651" t="s">
        <v>3664</v>
      </c>
      <c r="F1651" t="s">
        <v>4729</v>
      </c>
      <c r="G1651" t="s">
        <v>4728</v>
      </c>
      <c r="H1651" t="s">
        <v>4729</v>
      </c>
      <c r="I1651">
        <v>0</v>
      </c>
      <c r="J1651">
        <v>0</v>
      </c>
      <c r="K1651" t="s">
        <v>2285</v>
      </c>
      <c r="L1651">
        <v>600</v>
      </c>
      <c r="M1651" s="5" t="str">
        <f t="shared" si="75"/>
        <v>500-1000</v>
      </c>
      <c r="N1651" t="s">
        <v>2120</v>
      </c>
      <c r="O1651" t="s">
        <v>33</v>
      </c>
      <c r="P1651" t="s">
        <v>33</v>
      </c>
      <c r="Q1651" t="s">
        <v>33</v>
      </c>
      <c r="R1651" t="s">
        <v>33</v>
      </c>
      <c r="S1651">
        <v>2</v>
      </c>
      <c r="T1651">
        <v>2.9</v>
      </c>
      <c r="U1651" t="str">
        <f t="shared" si="76"/>
        <v xml:space="preserve"> 2.5-3.4</v>
      </c>
      <c r="V1651" t="s">
        <v>143</v>
      </c>
      <c r="W1651" t="s">
        <v>144</v>
      </c>
      <c r="X1651">
        <v>4</v>
      </c>
      <c r="Y1651" s="5" t="str">
        <f t="shared" si="77"/>
        <v>Average Performing Venue</v>
      </c>
    </row>
    <row r="1652" spans="1:25" x14ac:dyDescent="0.3">
      <c r="A1652">
        <v>18264977</v>
      </c>
      <c r="B1652" t="s">
        <v>3008</v>
      </c>
      <c r="C1652">
        <v>1</v>
      </c>
      <c r="D1652" s="5" t="str">
        <f>VLOOKUP(C1652,Country!A:B,2,0)</f>
        <v>India</v>
      </c>
      <c r="E1652" t="s">
        <v>3664</v>
      </c>
      <c r="F1652" t="s">
        <v>4745</v>
      </c>
      <c r="G1652" t="s">
        <v>4728</v>
      </c>
      <c r="H1652" t="s">
        <v>4729</v>
      </c>
      <c r="I1652">
        <v>77.034731399999998</v>
      </c>
      <c r="J1652">
        <v>28.5150103</v>
      </c>
      <c r="K1652" t="s">
        <v>3012</v>
      </c>
      <c r="L1652">
        <v>400</v>
      </c>
      <c r="M1652" s="5" t="str">
        <f t="shared" si="75"/>
        <v>250-500</v>
      </c>
      <c r="N1652" t="s">
        <v>2120</v>
      </c>
      <c r="O1652" t="s">
        <v>33</v>
      </c>
      <c r="P1652" t="s">
        <v>33</v>
      </c>
      <c r="Q1652" t="s">
        <v>33</v>
      </c>
      <c r="R1652" t="s">
        <v>33</v>
      </c>
      <c r="S1652">
        <v>1</v>
      </c>
      <c r="T1652">
        <v>3.1</v>
      </c>
      <c r="U1652" t="str">
        <f t="shared" si="76"/>
        <v xml:space="preserve"> 2.5-3.4</v>
      </c>
      <c r="V1652" t="s">
        <v>143</v>
      </c>
      <c r="W1652" t="s">
        <v>144</v>
      </c>
      <c r="X1652">
        <v>24</v>
      </c>
      <c r="Y1652" s="5" t="str">
        <f t="shared" si="77"/>
        <v>Average Performing Venue</v>
      </c>
    </row>
    <row r="1653" spans="1:25" x14ac:dyDescent="0.3">
      <c r="A1653">
        <v>303859</v>
      </c>
      <c r="B1653" t="s">
        <v>4746</v>
      </c>
      <c r="C1653">
        <v>1</v>
      </c>
      <c r="D1653" s="5" t="str">
        <f>VLOOKUP(C1653,Country!A:B,2,0)</f>
        <v>India</v>
      </c>
      <c r="E1653" t="s">
        <v>3664</v>
      </c>
      <c r="F1653" t="s">
        <v>4747</v>
      </c>
      <c r="G1653" t="s">
        <v>4728</v>
      </c>
      <c r="H1653" t="s">
        <v>4729</v>
      </c>
      <c r="I1653">
        <v>77.0199219</v>
      </c>
      <c r="J1653">
        <v>28.486525700000001</v>
      </c>
      <c r="K1653" t="s">
        <v>2285</v>
      </c>
      <c r="L1653">
        <v>800</v>
      </c>
      <c r="M1653" s="5" t="str">
        <f t="shared" si="75"/>
        <v>500-1000</v>
      </c>
      <c r="N1653" t="s">
        <v>2120</v>
      </c>
      <c r="O1653" t="s">
        <v>32</v>
      </c>
      <c r="P1653" t="s">
        <v>33</v>
      </c>
      <c r="Q1653" t="s">
        <v>33</v>
      </c>
      <c r="R1653" t="s">
        <v>33</v>
      </c>
      <c r="S1653">
        <v>2</v>
      </c>
      <c r="T1653">
        <v>2.7</v>
      </c>
      <c r="U1653" t="str">
        <f t="shared" si="76"/>
        <v xml:space="preserve"> 2.5-3.4</v>
      </c>
      <c r="V1653" t="s">
        <v>143</v>
      </c>
      <c r="W1653" t="s">
        <v>144</v>
      </c>
      <c r="X1653">
        <v>11</v>
      </c>
      <c r="Y1653" s="5" t="str">
        <f t="shared" si="77"/>
        <v>Average Performing Venue</v>
      </c>
    </row>
    <row r="1654" spans="1:25" x14ac:dyDescent="0.3">
      <c r="A1654">
        <v>5106</v>
      </c>
      <c r="B1654" t="s">
        <v>4748</v>
      </c>
      <c r="C1654">
        <v>1</v>
      </c>
      <c r="D1654" s="5" t="str">
        <f>VLOOKUP(C1654,Country!A:B,2,0)</f>
        <v>India</v>
      </c>
      <c r="E1654" t="s">
        <v>3664</v>
      </c>
      <c r="F1654" t="s">
        <v>4749</v>
      </c>
      <c r="G1654" t="s">
        <v>4728</v>
      </c>
      <c r="H1654" t="s">
        <v>4729</v>
      </c>
      <c r="I1654">
        <v>77.037364199999999</v>
      </c>
      <c r="J1654">
        <v>28.5176801</v>
      </c>
      <c r="K1654" t="s">
        <v>4750</v>
      </c>
      <c r="L1654">
        <v>250</v>
      </c>
      <c r="M1654" s="5" t="str">
        <f t="shared" si="75"/>
        <v>100-250</v>
      </c>
      <c r="N1654" t="s">
        <v>2120</v>
      </c>
      <c r="O1654" t="s">
        <v>33</v>
      </c>
      <c r="P1654" t="s">
        <v>32</v>
      </c>
      <c r="Q1654" t="s">
        <v>33</v>
      </c>
      <c r="R1654" t="s">
        <v>33</v>
      </c>
      <c r="S1654">
        <v>1</v>
      </c>
      <c r="T1654">
        <v>2.5</v>
      </c>
      <c r="U1654" t="str">
        <f t="shared" si="76"/>
        <v xml:space="preserve"> 2.5-3.4</v>
      </c>
      <c r="V1654" t="s">
        <v>143</v>
      </c>
      <c r="W1654" t="s">
        <v>144</v>
      </c>
      <c r="X1654">
        <v>9</v>
      </c>
      <c r="Y1654" s="5" t="str">
        <f t="shared" si="77"/>
        <v>Average Performing Venue</v>
      </c>
    </row>
    <row r="1655" spans="1:25" x14ac:dyDescent="0.3">
      <c r="A1655">
        <v>308726</v>
      </c>
      <c r="B1655" t="s">
        <v>3243</v>
      </c>
      <c r="C1655">
        <v>1</v>
      </c>
      <c r="D1655" s="5" t="str">
        <f>VLOOKUP(C1655,Country!A:B,2,0)</f>
        <v>India</v>
      </c>
      <c r="E1655" t="s">
        <v>3664</v>
      </c>
      <c r="F1655" t="s">
        <v>4751</v>
      </c>
      <c r="G1655" t="s">
        <v>4728</v>
      </c>
      <c r="H1655" t="s">
        <v>4729</v>
      </c>
      <c r="I1655">
        <v>77.030224099999998</v>
      </c>
      <c r="J1655">
        <v>28.502929600000002</v>
      </c>
      <c r="K1655" t="s">
        <v>3486</v>
      </c>
      <c r="L1655">
        <v>300</v>
      </c>
      <c r="M1655" s="5" t="str">
        <f t="shared" si="75"/>
        <v>250-500</v>
      </c>
      <c r="N1655" t="s">
        <v>2120</v>
      </c>
      <c r="O1655" t="s">
        <v>33</v>
      </c>
      <c r="P1655" t="s">
        <v>33</v>
      </c>
      <c r="Q1655" t="s">
        <v>33</v>
      </c>
      <c r="R1655" t="s">
        <v>33</v>
      </c>
      <c r="S1655">
        <v>1</v>
      </c>
      <c r="T1655">
        <v>3</v>
      </c>
      <c r="U1655" t="str">
        <f t="shared" si="76"/>
        <v xml:space="preserve"> 2.5-3.4</v>
      </c>
      <c r="V1655" t="s">
        <v>143</v>
      </c>
      <c r="W1655" t="s">
        <v>144</v>
      </c>
      <c r="X1655">
        <v>4</v>
      </c>
      <c r="Y1655" s="5" t="str">
        <f t="shared" si="77"/>
        <v>Average Performing Venue</v>
      </c>
    </row>
    <row r="1656" spans="1:25" x14ac:dyDescent="0.3">
      <c r="A1656">
        <v>303209</v>
      </c>
      <c r="B1656" t="s">
        <v>4752</v>
      </c>
      <c r="C1656">
        <v>1</v>
      </c>
      <c r="D1656" s="5" t="str">
        <f>VLOOKUP(C1656,Country!A:B,2,0)</f>
        <v>India</v>
      </c>
      <c r="E1656" t="s">
        <v>3664</v>
      </c>
      <c r="F1656" t="s">
        <v>4753</v>
      </c>
      <c r="G1656" t="s">
        <v>4728</v>
      </c>
      <c r="H1656" t="s">
        <v>4729</v>
      </c>
      <c r="I1656">
        <v>77.033671200000001</v>
      </c>
      <c r="J1656">
        <v>28.503435899999999</v>
      </c>
      <c r="K1656" t="s">
        <v>2125</v>
      </c>
      <c r="L1656">
        <v>350</v>
      </c>
      <c r="M1656" s="5" t="str">
        <f t="shared" si="75"/>
        <v>250-500</v>
      </c>
      <c r="N1656" t="s">
        <v>2120</v>
      </c>
      <c r="O1656" t="s">
        <v>33</v>
      </c>
      <c r="P1656" t="s">
        <v>33</v>
      </c>
      <c r="Q1656" t="s">
        <v>33</v>
      </c>
      <c r="R1656" t="s">
        <v>33</v>
      </c>
      <c r="S1656">
        <v>1</v>
      </c>
      <c r="T1656">
        <v>3.1</v>
      </c>
      <c r="U1656" t="str">
        <f t="shared" si="76"/>
        <v xml:space="preserve"> 2.5-3.4</v>
      </c>
      <c r="V1656" t="s">
        <v>143</v>
      </c>
      <c r="W1656" t="s">
        <v>144</v>
      </c>
      <c r="X1656">
        <v>12</v>
      </c>
      <c r="Y1656" s="5" t="str">
        <f t="shared" si="77"/>
        <v>Average Performing Venue</v>
      </c>
    </row>
    <row r="1657" spans="1:25" x14ac:dyDescent="0.3">
      <c r="A1657">
        <v>18375401</v>
      </c>
      <c r="B1657" t="s">
        <v>4754</v>
      </c>
      <c r="C1657">
        <v>1</v>
      </c>
      <c r="D1657" s="5" t="str">
        <f>VLOOKUP(C1657,Country!A:B,2,0)</f>
        <v>India</v>
      </c>
      <c r="E1657" t="s">
        <v>3664</v>
      </c>
      <c r="F1657" t="s">
        <v>4755</v>
      </c>
      <c r="G1657" t="s">
        <v>4728</v>
      </c>
      <c r="H1657" t="s">
        <v>4729</v>
      </c>
      <c r="I1657">
        <v>77.037902000000003</v>
      </c>
      <c r="J1657">
        <v>28.512546799999999</v>
      </c>
      <c r="K1657" t="s">
        <v>4756</v>
      </c>
      <c r="L1657">
        <v>400</v>
      </c>
      <c r="M1657" s="5" t="str">
        <f t="shared" si="75"/>
        <v>250-500</v>
      </c>
      <c r="N1657" t="s">
        <v>2120</v>
      </c>
      <c r="O1657" t="s">
        <v>33</v>
      </c>
      <c r="P1657" t="s">
        <v>33</v>
      </c>
      <c r="Q1657" t="s">
        <v>33</v>
      </c>
      <c r="R1657" t="s">
        <v>33</v>
      </c>
      <c r="S1657">
        <v>1</v>
      </c>
      <c r="T1657">
        <v>3.1</v>
      </c>
      <c r="U1657" t="str">
        <f t="shared" si="76"/>
        <v xml:space="preserve"> 2.5-3.4</v>
      </c>
      <c r="V1657" t="s">
        <v>143</v>
      </c>
      <c r="W1657" t="s">
        <v>144</v>
      </c>
      <c r="X1657">
        <v>17</v>
      </c>
      <c r="Y1657" s="5" t="str">
        <f t="shared" si="77"/>
        <v>Average Performing Venue</v>
      </c>
    </row>
    <row r="1658" spans="1:25" x14ac:dyDescent="0.3">
      <c r="A1658">
        <v>18396428</v>
      </c>
      <c r="B1658" t="s">
        <v>4757</v>
      </c>
      <c r="C1658">
        <v>1</v>
      </c>
      <c r="D1658" s="5" t="str">
        <f>VLOOKUP(C1658,Country!A:B,2,0)</f>
        <v>India</v>
      </c>
      <c r="E1658" t="s">
        <v>3664</v>
      </c>
      <c r="F1658" t="s">
        <v>4758</v>
      </c>
      <c r="G1658" t="s">
        <v>4728</v>
      </c>
      <c r="H1658" t="s">
        <v>4729</v>
      </c>
      <c r="I1658">
        <v>77.039471700000007</v>
      </c>
      <c r="J1658">
        <v>28.511956399999999</v>
      </c>
      <c r="K1658" t="s">
        <v>2356</v>
      </c>
      <c r="L1658">
        <v>250</v>
      </c>
      <c r="M1658" s="5" t="str">
        <f t="shared" si="75"/>
        <v>100-250</v>
      </c>
      <c r="N1658" t="s">
        <v>2120</v>
      </c>
      <c r="O1658" t="s">
        <v>33</v>
      </c>
      <c r="P1658" t="s">
        <v>33</v>
      </c>
      <c r="Q1658" t="s">
        <v>33</v>
      </c>
      <c r="R1658" t="s">
        <v>33</v>
      </c>
      <c r="S1658">
        <v>1</v>
      </c>
      <c r="T1658">
        <v>3</v>
      </c>
      <c r="U1658" t="str">
        <f t="shared" si="76"/>
        <v xml:space="preserve"> 2.5-3.4</v>
      </c>
      <c r="V1658" t="s">
        <v>143</v>
      </c>
      <c r="W1658" t="s">
        <v>144</v>
      </c>
      <c r="X1658">
        <v>5</v>
      </c>
      <c r="Y1658" s="5" t="str">
        <f t="shared" si="77"/>
        <v>Average Performing Venue</v>
      </c>
    </row>
    <row r="1659" spans="1:25" x14ac:dyDescent="0.3">
      <c r="A1659">
        <v>18396178</v>
      </c>
      <c r="B1659" t="s">
        <v>4759</v>
      </c>
      <c r="C1659">
        <v>1</v>
      </c>
      <c r="D1659" s="5" t="str">
        <f>VLOOKUP(C1659,Country!A:B,2,0)</f>
        <v>India</v>
      </c>
      <c r="E1659" t="s">
        <v>3664</v>
      </c>
      <c r="F1659" t="s">
        <v>4760</v>
      </c>
      <c r="G1659" t="s">
        <v>4728</v>
      </c>
      <c r="H1659" t="s">
        <v>4729</v>
      </c>
      <c r="I1659">
        <v>77.031941599999996</v>
      </c>
      <c r="J1659">
        <v>28.503378900000001</v>
      </c>
      <c r="K1659" t="s">
        <v>2119</v>
      </c>
      <c r="L1659">
        <v>400</v>
      </c>
      <c r="M1659" s="5" t="str">
        <f t="shared" si="75"/>
        <v>250-500</v>
      </c>
      <c r="N1659" t="s">
        <v>2120</v>
      </c>
      <c r="O1659" t="s">
        <v>33</v>
      </c>
      <c r="P1659" t="s">
        <v>33</v>
      </c>
      <c r="Q1659" t="s">
        <v>33</v>
      </c>
      <c r="R1659" t="s">
        <v>33</v>
      </c>
      <c r="S1659">
        <v>1</v>
      </c>
      <c r="T1659">
        <v>0</v>
      </c>
      <c r="U1659" t="str">
        <f t="shared" si="76"/>
        <v xml:space="preserve"> 0</v>
      </c>
      <c r="V1659" t="s">
        <v>169</v>
      </c>
      <c r="W1659" t="s">
        <v>170</v>
      </c>
      <c r="X1659">
        <v>1</v>
      </c>
      <c r="Y1659" s="5" t="str">
        <f t="shared" si="77"/>
        <v xml:space="preserve"> Under Performing Venue</v>
      </c>
    </row>
    <row r="1660" spans="1:25" x14ac:dyDescent="0.3">
      <c r="A1660">
        <v>18346735</v>
      </c>
      <c r="B1660" t="s">
        <v>4761</v>
      </c>
      <c r="C1660">
        <v>1</v>
      </c>
      <c r="D1660" s="5" t="str">
        <f>VLOOKUP(C1660,Country!A:B,2,0)</f>
        <v>India</v>
      </c>
      <c r="E1660" t="s">
        <v>3664</v>
      </c>
      <c r="F1660" t="s">
        <v>4762</v>
      </c>
      <c r="G1660" t="s">
        <v>4728</v>
      </c>
      <c r="H1660" t="s">
        <v>4729</v>
      </c>
      <c r="I1660">
        <v>77.030863800000006</v>
      </c>
      <c r="J1660">
        <v>28.508919299999999</v>
      </c>
      <c r="K1660" t="s">
        <v>4763</v>
      </c>
      <c r="L1660">
        <v>600</v>
      </c>
      <c r="M1660" s="5" t="str">
        <f t="shared" si="75"/>
        <v>500-1000</v>
      </c>
      <c r="N1660" t="s">
        <v>2120</v>
      </c>
      <c r="O1660" t="s">
        <v>33</v>
      </c>
      <c r="P1660" t="s">
        <v>33</v>
      </c>
      <c r="Q1660" t="s">
        <v>33</v>
      </c>
      <c r="R1660" t="s">
        <v>33</v>
      </c>
      <c r="S1660">
        <v>2</v>
      </c>
      <c r="T1660">
        <v>0</v>
      </c>
      <c r="U1660" t="str">
        <f t="shared" si="76"/>
        <v xml:space="preserve"> 0</v>
      </c>
      <c r="V1660" t="s">
        <v>169</v>
      </c>
      <c r="W1660" t="s">
        <v>170</v>
      </c>
      <c r="X1660">
        <v>1</v>
      </c>
      <c r="Y1660" s="5" t="str">
        <f t="shared" si="77"/>
        <v xml:space="preserve"> Under Performing Venue</v>
      </c>
    </row>
    <row r="1661" spans="1:25" x14ac:dyDescent="0.3">
      <c r="A1661">
        <v>303697</v>
      </c>
      <c r="B1661" t="s">
        <v>4764</v>
      </c>
      <c r="C1661">
        <v>1</v>
      </c>
      <c r="D1661" s="5" t="str">
        <f>VLOOKUP(C1661,Country!A:B,2,0)</f>
        <v>India</v>
      </c>
      <c r="E1661" t="s">
        <v>3664</v>
      </c>
      <c r="F1661" t="s">
        <v>4765</v>
      </c>
      <c r="G1661" t="s">
        <v>4728</v>
      </c>
      <c r="H1661" t="s">
        <v>4729</v>
      </c>
      <c r="I1661">
        <v>77.035172099999997</v>
      </c>
      <c r="J1661">
        <v>28.514520099999999</v>
      </c>
      <c r="K1661" t="s">
        <v>2865</v>
      </c>
      <c r="L1661">
        <v>450</v>
      </c>
      <c r="M1661" s="5" t="str">
        <f t="shared" si="75"/>
        <v>250-500</v>
      </c>
      <c r="N1661" t="s">
        <v>2120</v>
      </c>
      <c r="O1661" t="s">
        <v>33</v>
      </c>
      <c r="P1661" t="s">
        <v>33</v>
      </c>
      <c r="Q1661" t="s">
        <v>33</v>
      </c>
      <c r="R1661" t="s">
        <v>33</v>
      </c>
      <c r="S1661">
        <v>1</v>
      </c>
      <c r="T1661">
        <v>0</v>
      </c>
      <c r="U1661" t="str">
        <f t="shared" si="76"/>
        <v xml:space="preserve"> 0</v>
      </c>
      <c r="V1661" t="s">
        <v>169</v>
      </c>
      <c r="W1661" t="s">
        <v>170</v>
      </c>
      <c r="X1661">
        <v>2</v>
      </c>
      <c r="Y1661" s="5" t="str">
        <f t="shared" si="77"/>
        <v xml:space="preserve"> Under Performing Venue</v>
      </c>
    </row>
    <row r="1662" spans="1:25" x14ac:dyDescent="0.3">
      <c r="A1662">
        <v>18463987</v>
      </c>
      <c r="B1662" t="s">
        <v>4766</v>
      </c>
      <c r="C1662">
        <v>1</v>
      </c>
      <c r="D1662" s="5" t="str">
        <f>VLOOKUP(C1662,Country!A:B,2,0)</f>
        <v>India</v>
      </c>
      <c r="E1662" t="s">
        <v>3664</v>
      </c>
      <c r="F1662" t="s">
        <v>4767</v>
      </c>
      <c r="G1662" t="s">
        <v>4728</v>
      </c>
      <c r="H1662" t="s">
        <v>4729</v>
      </c>
      <c r="I1662">
        <v>77.019607600000001</v>
      </c>
      <c r="J1662">
        <v>28.485771799999998</v>
      </c>
      <c r="K1662" t="s">
        <v>3139</v>
      </c>
      <c r="L1662">
        <v>200</v>
      </c>
      <c r="M1662" s="5" t="str">
        <f t="shared" si="75"/>
        <v>100-250</v>
      </c>
      <c r="N1662" t="s">
        <v>2120</v>
      </c>
      <c r="O1662" t="s">
        <v>33</v>
      </c>
      <c r="P1662" t="s">
        <v>33</v>
      </c>
      <c r="Q1662" t="s">
        <v>33</v>
      </c>
      <c r="R1662" t="s">
        <v>33</v>
      </c>
      <c r="S1662">
        <v>1</v>
      </c>
      <c r="T1662">
        <v>0</v>
      </c>
      <c r="U1662" t="str">
        <f t="shared" si="76"/>
        <v xml:space="preserve"> 0</v>
      </c>
      <c r="V1662" t="s">
        <v>169</v>
      </c>
      <c r="W1662" t="s">
        <v>170</v>
      </c>
      <c r="X1662">
        <v>0</v>
      </c>
      <c r="Y1662" s="5" t="str">
        <f t="shared" si="77"/>
        <v xml:space="preserve"> Under Performing Venue</v>
      </c>
    </row>
    <row r="1663" spans="1:25" x14ac:dyDescent="0.3">
      <c r="A1663">
        <v>18463989</v>
      </c>
      <c r="B1663" t="s">
        <v>4768</v>
      </c>
      <c r="C1663">
        <v>1</v>
      </c>
      <c r="D1663" s="5" t="str">
        <f>VLOOKUP(C1663,Country!A:B,2,0)</f>
        <v>India</v>
      </c>
      <c r="E1663" t="s">
        <v>3664</v>
      </c>
      <c r="F1663" t="s">
        <v>4769</v>
      </c>
      <c r="G1663" t="s">
        <v>4728</v>
      </c>
      <c r="H1663" t="s">
        <v>4729</v>
      </c>
      <c r="I1663">
        <v>77.019815699999995</v>
      </c>
      <c r="J1663">
        <v>28.4859312</v>
      </c>
      <c r="K1663" t="s">
        <v>2346</v>
      </c>
      <c r="L1663">
        <v>300</v>
      </c>
      <c r="M1663" s="5" t="str">
        <f t="shared" si="75"/>
        <v>250-500</v>
      </c>
      <c r="N1663" t="s">
        <v>2120</v>
      </c>
      <c r="O1663" t="s">
        <v>33</v>
      </c>
      <c r="P1663" t="s">
        <v>33</v>
      </c>
      <c r="Q1663" t="s">
        <v>33</v>
      </c>
      <c r="R1663" t="s">
        <v>33</v>
      </c>
      <c r="S1663">
        <v>1</v>
      </c>
      <c r="T1663">
        <v>0</v>
      </c>
      <c r="U1663" t="str">
        <f t="shared" si="76"/>
        <v xml:space="preserve"> 0</v>
      </c>
      <c r="V1663" t="s">
        <v>169</v>
      </c>
      <c r="W1663" t="s">
        <v>170</v>
      </c>
      <c r="X1663">
        <v>0</v>
      </c>
      <c r="Y1663" s="5" t="str">
        <f t="shared" si="77"/>
        <v xml:space="preserve"> Under Performing Venue</v>
      </c>
    </row>
    <row r="1664" spans="1:25" x14ac:dyDescent="0.3">
      <c r="A1664">
        <v>304771</v>
      </c>
      <c r="B1664" t="s">
        <v>4770</v>
      </c>
      <c r="C1664">
        <v>1</v>
      </c>
      <c r="D1664" s="5" t="str">
        <f>VLOOKUP(C1664,Country!A:B,2,0)</f>
        <v>India</v>
      </c>
      <c r="E1664" t="s">
        <v>3664</v>
      </c>
      <c r="F1664" t="s">
        <v>4771</v>
      </c>
      <c r="G1664" t="s">
        <v>4728</v>
      </c>
      <c r="H1664" t="s">
        <v>4729</v>
      </c>
      <c r="I1664">
        <v>77.019767700000003</v>
      </c>
      <c r="J1664">
        <v>28.4859483</v>
      </c>
      <c r="K1664" t="s">
        <v>4124</v>
      </c>
      <c r="L1664">
        <v>100</v>
      </c>
      <c r="M1664" s="5" t="str">
        <f t="shared" si="75"/>
        <v>0-100</v>
      </c>
      <c r="N1664" t="s">
        <v>2120</v>
      </c>
      <c r="O1664" t="s">
        <v>33</v>
      </c>
      <c r="P1664" t="s">
        <v>33</v>
      </c>
      <c r="Q1664" t="s">
        <v>33</v>
      </c>
      <c r="R1664" t="s">
        <v>33</v>
      </c>
      <c r="S1664">
        <v>1</v>
      </c>
      <c r="T1664">
        <v>0</v>
      </c>
      <c r="U1664" t="str">
        <f t="shared" si="76"/>
        <v xml:space="preserve"> 0</v>
      </c>
      <c r="V1664" t="s">
        <v>169</v>
      </c>
      <c r="W1664" t="s">
        <v>170</v>
      </c>
      <c r="X1664">
        <v>1</v>
      </c>
      <c r="Y1664" s="5" t="str">
        <f t="shared" si="77"/>
        <v xml:space="preserve"> Under Performing Venue</v>
      </c>
    </row>
    <row r="1665" spans="1:25" x14ac:dyDescent="0.3">
      <c r="A1665">
        <v>311850</v>
      </c>
      <c r="B1665" t="s">
        <v>4772</v>
      </c>
      <c r="C1665">
        <v>1</v>
      </c>
      <c r="D1665" s="5" t="str">
        <f>VLOOKUP(C1665,Country!A:B,2,0)</f>
        <v>India</v>
      </c>
      <c r="E1665" t="s">
        <v>3664</v>
      </c>
      <c r="F1665" t="s">
        <v>4773</v>
      </c>
      <c r="G1665" t="s">
        <v>4728</v>
      </c>
      <c r="H1665" t="s">
        <v>4729</v>
      </c>
      <c r="I1665">
        <v>77.009323499999994</v>
      </c>
      <c r="J1665">
        <v>28.492181200000001</v>
      </c>
      <c r="K1665" t="s">
        <v>397</v>
      </c>
      <c r="L1665">
        <v>350</v>
      </c>
      <c r="M1665" s="5" t="str">
        <f t="shared" si="75"/>
        <v>250-500</v>
      </c>
      <c r="N1665" t="s">
        <v>2120</v>
      </c>
      <c r="O1665" t="s">
        <v>33</v>
      </c>
      <c r="P1665" t="s">
        <v>33</v>
      </c>
      <c r="Q1665" t="s">
        <v>33</v>
      </c>
      <c r="R1665" t="s">
        <v>33</v>
      </c>
      <c r="S1665">
        <v>1</v>
      </c>
      <c r="T1665">
        <v>0</v>
      </c>
      <c r="U1665" t="str">
        <f t="shared" si="76"/>
        <v xml:space="preserve"> 0</v>
      </c>
      <c r="V1665" t="s">
        <v>169</v>
      </c>
      <c r="W1665" t="s">
        <v>170</v>
      </c>
      <c r="X1665">
        <v>0</v>
      </c>
      <c r="Y1665" s="5" t="str">
        <f t="shared" si="77"/>
        <v xml:space="preserve"> Under Performing Venue</v>
      </c>
    </row>
    <row r="1666" spans="1:25" x14ac:dyDescent="0.3">
      <c r="A1666">
        <v>18471289</v>
      </c>
      <c r="B1666" t="s">
        <v>4730</v>
      </c>
      <c r="C1666">
        <v>1</v>
      </c>
      <c r="D1666" s="5" t="str">
        <f>VLOOKUP(C1666,Country!A:B,2,0)</f>
        <v>India</v>
      </c>
      <c r="E1666" t="s">
        <v>3664</v>
      </c>
      <c r="F1666" t="s">
        <v>4774</v>
      </c>
      <c r="G1666" t="s">
        <v>4728</v>
      </c>
      <c r="H1666" t="s">
        <v>4729</v>
      </c>
      <c r="I1666">
        <v>77.024736000000004</v>
      </c>
      <c r="J1666">
        <v>28.514497599999999</v>
      </c>
      <c r="K1666" t="s">
        <v>4775</v>
      </c>
      <c r="L1666">
        <v>200</v>
      </c>
      <c r="M1666" s="5" t="str">
        <f t="shared" si="75"/>
        <v>100-250</v>
      </c>
      <c r="N1666" t="s">
        <v>2120</v>
      </c>
      <c r="O1666" t="s">
        <v>33</v>
      </c>
      <c r="P1666" t="s">
        <v>33</v>
      </c>
      <c r="Q1666" t="s">
        <v>33</v>
      </c>
      <c r="R1666" t="s">
        <v>33</v>
      </c>
      <c r="S1666">
        <v>1</v>
      </c>
      <c r="T1666">
        <v>0</v>
      </c>
      <c r="U1666" t="str">
        <f t="shared" si="76"/>
        <v xml:space="preserve"> 0</v>
      </c>
      <c r="V1666" t="s">
        <v>169</v>
      </c>
      <c r="W1666" t="s">
        <v>170</v>
      </c>
      <c r="X1666">
        <v>0</v>
      </c>
      <c r="Y1666" s="5" t="str">
        <f t="shared" si="77"/>
        <v xml:space="preserve"> Under Performing Venue</v>
      </c>
    </row>
    <row r="1667" spans="1:25" x14ac:dyDescent="0.3">
      <c r="A1667">
        <v>18324432</v>
      </c>
      <c r="B1667" t="s">
        <v>4776</v>
      </c>
      <c r="C1667">
        <v>1</v>
      </c>
      <c r="D1667" s="5" t="str">
        <f>VLOOKUP(C1667,Country!A:B,2,0)</f>
        <v>India</v>
      </c>
      <c r="E1667" t="s">
        <v>3664</v>
      </c>
      <c r="F1667" t="s">
        <v>4777</v>
      </c>
      <c r="G1667" t="s">
        <v>4728</v>
      </c>
      <c r="H1667" t="s">
        <v>4729</v>
      </c>
      <c r="I1667">
        <v>77.022531799999996</v>
      </c>
      <c r="J1667">
        <v>28.497571000000001</v>
      </c>
      <c r="K1667" t="s">
        <v>2659</v>
      </c>
      <c r="L1667">
        <v>700</v>
      </c>
      <c r="M1667" s="5" t="str">
        <f t="shared" ref="M1667:M1730" si="78">_xlfn.IFS(L1667&gt;1000, "&gt;1000", L1667&gt;500, "500-1000", L1667&gt;250, "250-500",L1667&gt;100, "100-250", L1667&gt;=0, "0-100" )</f>
        <v>500-1000</v>
      </c>
      <c r="N1667" t="s">
        <v>2120</v>
      </c>
      <c r="O1667" t="s">
        <v>33</v>
      </c>
      <c r="P1667" t="s">
        <v>33</v>
      </c>
      <c r="Q1667" t="s">
        <v>33</v>
      </c>
      <c r="R1667" t="s">
        <v>33</v>
      </c>
      <c r="S1667">
        <v>2</v>
      </c>
      <c r="T1667">
        <v>0</v>
      </c>
      <c r="U1667" t="str">
        <f t="shared" ref="U1667:U1730" si="79">_xlfn.IFS(T1667 &gt;= 4.5, " 4.5-4.9", T1667 &gt;= 4, " 4.0-4.4", T1667 &gt;= 3.5, " 3.5-3.9", T1667 &gt;= 2.5, " 2.5-3.4", T1667 &gt;= 1.8, " 1.8-2.4", T1667 &gt;= 0, " 0")</f>
        <v xml:space="preserve"> 0</v>
      </c>
      <c r="V1667" t="s">
        <v>169</v>
      </c>
      <c r="W1667" t="s">
        <v>170</v>
      </c>
      <c r="X1667">
        <v>1</v>
      </c>
      <c r="Y1667" s="5" t="str">
        <f t="shared" ref="Y1667:Y1730" si="80">_xlfn.IFS(T1667&gt;=3.5, "Top Performing Venue", T1667&gt;=2.5, "Average Performing Venue", T1667&gt;=0, " Under Performing Venue")</f>
        <v xml:space="preserve"> Under Performing Venue</v>
      </c>
    </row>
    <row r="1668" spans="1:25" x14ac:dyDescent="0.3">
      <c r="A1668">
        <v>18476508</v>
      </c>
      <c r="B1668" t="s">
        <v>4778</v>
      </c>
      <c r="C1668">
        <v>1</v>
      </c>
      <c r="D1668" s="5" t="str">
        <f>VLOOKUP(C1668,Country!A:B,2,0)</f>
        <v>India</v>
      </c>
      <c r="E1668" t="s">
        <v>3664</v>
      </c>
      <c r="F1668" t="s">
        <v>4779</v>
      </c>
      <c r="G1668" t="s">
        <v>4728</v>
      </c>
      <c r="H1668" t="s">
        <v>4729</v>
      </c>
      <c r="I1668">
        <v>0</v>
      </c>
      <c r="J1668">
        <v>0</v>
      </c>
      <c r="K1668" t="s">
        <v>4780</v>
      </c>
      <c r="L1668">
        <v>500</v>
      </c>
      <c r="M1668" s="5" t="str">
        <f t="shared" si="78"/>
        <v>250-500</v>
      </c>
      <c r="N1668" t="s">
        <v>2120</v>
      </c>
      <c r="O1668" t="s">
        <v>33</v>
      </c>
      <c r="P1668" t="s">
        <v>33</v>
      </c>
      <c r="Q1668" t="s">
        <v>33</v>
      </c>
      <c r="R1668" t="s">
        <v>33</v>
      </c>
      <c r="S1668">
        <v>2</v>
      </c>
      <c r="T1668">
        <v>0</v>
      </c>
      <c r="U1668" t="str">
        <f t="shared" si="79"/>
        <v xml:space="preserve"> 0</v>
      </c>
      <c r="V1668" t="s">
        <v>169</v>
      </c>
      <c r="W1668" t="s">
        <v>170</v>
      </c>
      <c r="X1668">
        <v>0</v>
      </c>
      <c r="Y1668" s="5" t="str">
        <f t="shared" si="80"/>
        <v xml:space="preserve"> Under Performing Venue</v>
      </c>
    </row>
    <row r="1669" spans="1:25" x14ac:dyDescent="0.3">
      <c r="A1669">
        <v>18350153</v>
      </c>
      <c r="B1669" t="s">
        <v>4781</v>
      </c>
      <c r="C1669">
        <v>1</v>
      </c>
      <c r="D1669" s="5" t="str">
        <f>VLOOKUP(C1669,Country!A:B,2,0)</f>
        <v>India</v>
      </c>
      <c r="E1669" t="s">
        <v>3664</v>
      </c>
      <c r="F1669" t="s">
        <v>4782</v>
      </c>
      <c r="G1669" t="s">
        <v>4728</v>
      </c>
      <c r="H1669" t="s">
        <v>4729</v>
      </c>
      <c r="I1669">
        <v>77.021897659999993</v>
      </c>
      <c r="J1669">
        <v>28.498413670000001</v>
      </c>
      <c r="K1669" t="s">
        <v>2285</v>
      </c>
      <c r="L1669">
        <v>600</v>
      </c>
      <c r="M1669" s="5" t="str">
        <f t="shared" si="78"/>
        <v>500-1000</v>
      </c>
      <c r="N1669" t="s">
        <v>2120</v>
      </c>
      <c r="O1669" t="s">
        <v>33</v>
      </c>
      <c r="P1669" t="s">
        <v>33</v>
      </c>
      <c r="Q1669" t="s">
        <v>33</v>
      </c>
      <c r="R1669" t="s">
        <v>33</v>
      </c>
      <c r="S1669">
        <v>2</v>
      </c>
      <c r="T1669">
        <v>0</v>
      </c>
      <c r="U1669" t="str">
        <f t="shared" si="79"/>
        <v xml:space="preserve"> 0</v>
      </c>
      <c r="V1669" t="s">
        <v>169</v>
      </c>
      <c r="W1669" t="s">
        <v>170</v>
      </c>
      <c r="X1669">
        <v>0</v>
      </c>
      <c r="Y1669" s="5" t="str">
        <f t="shared" si="80"/>
        <v xml:space="preserve"> Under Performing Venue</v>
      </c>
    </row>
    <row r="1670" spans="1:25" x14ac:dyDescent="0.3">
      <c r="A1670">
        <v>18472669</v>
      </c>
      <c r="B1670" t="s">
        <v>4783</v>
      </c>
      <c r="C1670">
        <v>1</v>
      </c>
      <c r="D1670" s="5" t="str">
        <f>VLOOKUP(C1670,Country!A:B,2,0)</f>
        <v>India</v>
      </c>
      <c r="E1670" t="s">
        <v>3664</v>
      </c>
      <c r="F1670" t="s">
        <v>4784</v>
      </c>
      <c r="G1670" t="s">
        <v>4728</v>
      </c>
      <c r="H1670" t="s">
        <v>4729</v>
      </c>
      <c r="I1670">
        <v>77.025183999999996</v>
      </c>
      <c r="J1670">
        <v>28.514269500000001</v>
      </c>
      <c r="K1670" t="s">
        <v>2659</v>
      </c>
      <c r="L1670">
        <v>600</v>
      </c>
      <c r="M1670" s="5" t="str">
        <f t="shared" si="78"/>
        <v>500-1000</v>
      </c>
      <c r="N1670" t="s">
        <v>2120</v>
      </c>
      <c r="O1670" t="s">
        <v>33</v>
      </c>
      <c r="P1670" t="s">
        <v>33</v>
      </c>
      <c r="Q1670" t="s">
        <v>33</v>
      </c>
      <c r="R1670" t="s">
        <v>33</v>
      </c>
      <c r="S1670">
        <v>2</v>
      </c>
      <c r="T1670">
        <v>0</v>
      </c>
      <c r="U1670" t="str">
        <f t="shared" si="79"/>
        <v xml:space="preserve"> 0</v>
      </c>
      <c r="V1670" t="s">
        <v>169</v>
      </c>
      <c r="W1670" t="s">
        <v>170</v>
      </c>
      <c r="X1670">
        <v>0</v>
      </c>
      <c r="Y1670" s="5" t="str">
        <f t="shared" si="80"/>
        <v xml:space="preserve"> Under Performing Venue</v>
      </c>
    </row>
    <row r="1671" spans="1:25" x14ac:dyDescent="0.3">
      <c r="A1671">
        <v>18463993</v>
      </c>
      <c r="B1671" t="s">
        <v>4785</v>
      </c>
      <c r="C1671">
        <v>1</v>
      </c>
      <c r="D1671" s="5" t="str">
        <f>VLOOKUP(C1671,Country!A:B,2,0)</f>
        <v>India</v>
      </c>
      <c r="E1671" t="s">
        <v>3664</v>
      </c>
      <c r="F1671" t="s">
        <v>4786</v>
      </c>
      <c r="G1671" t="s">
        <v>4728</v>
      </c>
      <c r="H1671" t="s">
        <v>4729</v>
      </c>
      <c r="I1671">
        <v>77.021519999999995</v>
      </c>
      <c r="J1671">
        <v>28.495922499999999</v>
      </c>
      <c r="K1671" t="s">
        <v>3139</v>
      </c>
      <c r="L1671">
        <v>150</v>
      </c>
      <c r="M1671" s="5" t="str">
        <f t="shared" si="78"/>
        <v>100-250</v>
      </c>
      <c r="N1671" t="s">
        <v>2120</v>
      </c>
      <c r="O1671" t="s">
        <v>33</v>
      </c>
      <c r="P1671" t="s">
        <v>33</v>
      </c>
      <c r="Q1671" t="s">
        <v>33</v>
      </c>
      <c r="R1671" t="s">
        <v>33</v>
      </c>
      <c r="S1671">
        <v>1</v>
      </c>
      <c r="T1671">
        <v>0</v>
      </c>
      <c r="U1671" t="str">
        <f t="shared" si="79"/>
        <v xml:space="preserve"> 0</v>
      </c>
      <c r="V1671" t="s">
        <v>169</v>
      </c>
      <c r="W1671" t="s">
        <v>170</v>
      </c>
      <c r="X1671">
        <v>0</v>
      </c>
      <c r="Y1671" s="5" t="str">
        <f t="shared" si="80"/>
        <v xml:space="preserve"> Under Performing Venue</v>
      </c>
    </row>
    <row r="1672" spans="1:25" x14ac:dyDescent="0.3">
      <c r="A1672">
        <v>18476498</v>
      </c>
      <c r="B1672" t="s">
        <v>4787</v>
      </c>
      <c r="C1672">
        <v>1</v>
      </c>
      <c r="D1672" s="5" t="str">
        <f>VLOOKUP(C1672,Country!A:B,2,0)</f>
        <v>India</v>
      </c>
      <c r="E1672" t="s">
        <v>3664</v>
      </c>
      <c r="F1672" t="s">
        <v>4788</v>
      </c>
      <c r="G1672" t="s">
        <v>4728</v>
      </c>
      <c r="H1672" t="s">
        <v>4729</v>
      </c>
      <c r="I1672">
        <v>0</v>
      </c>
      <c r="J1672">
        <v>0</v>
      </c>
      <c r="K1672" t="s">
        <v>2285</v>
      </c>
      <c r="L1672">
        <v>250</v>
      </c>
      <c r="M1672" s="5" t="str">
        <f t="shared" si="78"/>
        <v>100-250</v>
      </c>
      <c r="N1672" t="s">
        <v>2120</v>
      </c>
      <c r="O1672" t="s">
        <v>33</v>
      </c>
      <c r="P1672" t="s">
        <v>33</v>
      </c>
      <c r="Q1672" t="s">
        <v>33</v>
      </c>
      <c r="R1672" t="s">
        <v>33</v>
      </c>
      <c r="S1672">
        <v>1</v>
      </c>
      <c r="T1672">
        <v>0</v>
      </c>
      <c r="U1672" t="str">
        <f t="shared" si="79"/>
        <v xml:space="preserve"> 0</v>
      </c>
      <c r="V1672" t="s">
        <v>169</v>
      </c>
      <c r="W1672" t="s">
        <v>170</v>
      </c>
      <c r="X1672">
        <v>1</v>
      </c>
      <c r="Y1672" s="5" t="str">
        <f t="shared" si="80"/>
        <v xml:space="preserve"> Under Performing Venue</v>
      </c>
    </row>
    <row r="1673" spans="1:25" x14ac:dyDescent="0.3">
      <c r="A1673">
        <v>18471248</v>
      </c>
      <c r="B1673" t="s">
        <v>4789</v>
      </c>
      <c r="C1673">
        <v>1</v>
      </c>
      <c r="D1673" s="5" t="str">
        <f>VLOOKUP(C1673,Country!A:B,2,0)</f>
        <v>India</v>
      </c>
      <c r="E1673" t="s">
        <v>3664</v>
      </c>
      <c r="F1673" t="s">
        <v>4790</v>
      </c>
      <c r="G1673" t="s">
        <v>4728</v>
      </c>
      <c r="H1673" t="s">
        <v>4729</v>
      </c>
      <c r="I1673">
        <v>77.025230899999997</v>
      </c>
      <c r="J1673">
        <v>28.511812200000001</v>
      </c>
      <c r="K1673" t="s">
        <v>2461</v>
      </c>
      <c r="L1673">
        <v>450</v>
      </c>
      <c r="M1673" s="5" t="str">
        <f t="shared" si="78"/>
        <v>250-500</v>
      </c>
      <c r="N1673" t="s">
        <v>2120</v>
      </c>
      <c r="O1673" t="s">
        <v>33</v>
      </c>
      <c r="P1673" t="s">
        <v>33</v>
      </c>
      <c r="Q1673" t="s">
        <v>33</v>
      </c>
      <c r="R1673" t="s">
        <v>33</v>
      </c>
      <c r="S1673">
        <v>1</v>
      </c>
      <c r="T1673">
        <v>0</v>
      </c>
      <c r="U1673" t="str">
        <f t="shared" si="79"/>
        <v xml:space="preserve"> 0</v>
      </c>
      <c r="V1673" t="s">
        <v>169</v>
      </c>
      <c r="W1673" t="s">
        <v>170</v>
      </c>
      <c r="X1673">
        <v>0</v>
      </c>
      <c r="Y1673" s="5" t="str">
        <f t="shared" si="80"/>
        <v xml:space="preserve"> Under Performing Venue</v>
      </c>
    </row>
    <row r="1674" spans="1:25" x14ac:dyDescent="0.3">
      <c r="A1674">
        <v>18464002</v>
      </c>
      <c r="B1674" t="s">
        <v>4791</v>
      </c>
      <c r="C1674">
        <v>1</v>
      </c>
      <c r="D1674" s="5" t="str">
        <f>VLOOKUP(C1674,Country!A:B,2,0)</f>
        <v>India</v>
      </c>
      <c r="E1674" t="s">
        <v>3664</v>
      </c>
      <c r="F1674" t="s">
        <v>4792</v>
      </c>
      <c r="G1674" t="s">
        <v>4728</v>
      </c>
      <c r="H1674" t="s">
        <v>4729</v>
      </c>
      <c r="I1674">
        <v>77.031393699999995</v>
      </c>
      <c r="J1674">
        <v>28.509136699999999</v>
      </c>
      <c r="K1674" t="s">
        <v>3126</v>
      </c>
      <c r="L1674">
        <v>400</v>
      </c>
      <c r="M1674" s="5" t="str">
        <f t="shared" si="78"/>
        <v>250-500</v>
      </c>
      <c r="N1674" t="s">
        <v>2120</v>
      </c>
      <c r="O1674" t="s">
        <v>33</v>
      </c>
      <c r="P1674" t="s">
        <v>33</v>
      </c>
      <c r="Q1674" t="s">
        <v>33</v>
      </c>
      <c r="R1674" t="s">
        <v>33</v>
      </c>
      <c r="S1674">
        <v>1</v>
      </c>
      <c r="T1674">
        <v>0</v>
      </c>
      <c r="U1674" t="str">
        <f t="shared" si="79"/>
        <v xml:space="preserve"> 0</v>
      </c>
      <c r="V1674" t="s">
        <v>169</v>
      </c>
      <c r="W1674" t="s">
        <v>170</v>
      </c>
      <c r="X1674">
        <v>2</v>
      </c>
      <c r="Y1674" s="5" t="str">
        <f t="shared" si="80"/>
        <v xml:space="preserve"> Under Performing Venue</v>
      </c>
    </row>
    <row r="1675" spans="1:25" x14ac:dyDescent="0.3">
      <c r="A1675">
        <v>18478377</v>
      </c>
      <c r="B1675" t="s">
        <v>4793</v>
      </c>
      <c r="C1675">
        <v>1</v>
      </c>
      <c r="D1675" s="5" t="str">
        <f>VLOOKUP(C1675,Country!A:B,2,0)</f>
        <v>India</v>
      </c>
      <c r="E1675" t="s">
        <v>3664</v>
      </c>
      <c r="F1675" t="s">
        <v>4794</v>
      </c>
      <c r="G1675" t="s">
        <v>4728</v>
      </c>
      <c r="H1675" t="s">
        <v>4729</v>
      </c>
      <c r="I1675">
        <v>0</v>
      </c>
      <c r="J1675">
        <v>0</v>
      </c>
      <c r="K1675" t="s">
        <v>2290</v>
      </c>
      <c r="L1675">
        <v>600</v>
      </c>
      <c r="M1675" s="5" t="str">
        <f t="shared" si="78"/>
        <v>500-1000</v>
      </c>
      <c r="N1675" t="s">
        <v>2120</v>
      </c>
      <c r="O1675" t="s">
        <v>33</v>
      </c>
      <c r="P1675" t="s">
        <v>33</v>
      </c>
      <c r="Q1675" t="s">
        <v>33</v>
      </c>
      <c r="R1675" t="s">
        <v>33</v>
      </c>
      <c r="S1675">
        <v>2</v>
      </c>
      <c r="T1675">
        <v>0</v>
      </c>
      <c r="U1675" t="str">
        <f t="shared" si="79"/>
        <v xml:space="preserve"> 0</v>
      </c>
      <c r="V1675" t="s">
        <v>169</v>
      </c>
      <c r="W1675" t="s">
        <v>170</v>
      </c>
      <c r="X1675">
        <v>0</v>
      </c>
      <c r="Y1675" s="5" t="str">
        <f t="shared" si="80"/>
        <v xml:space="preserve"> Under Performing Venue</v>
      </c>
    </row>
    <row r="1676" spans="1:25" x14ac:dyDescent="0.3">
      <c r="A1676">
        <v>18244261</v>
      </c>
      <c r="B1676" t="s">
        <v>4795</v>
      </c>
      <c r="C1676">
        <v>1</v>
      </c>
      <c r="D1676" s="5" t="str">
        <f>VLOOKUP(C1676,Country!A:B,2,0)</f>
        <v>India</v>
      </c>
      <c r="E1676" t="s">
        <v>3664</v>
      </c>
      <c r="F1676" t="s">
        <v>4796</v>
      </c>
      <c r="G1676" t="s">
        <v>4728</v>
      </c>
      <c r="H1676" t="s">
        <v>4729</v>
      </c>
      <c r="I1676">
        <v>77.041199500000005</v>
      </c>
      <c r="J1676">
        <v>28.512055</v>
      </c>
      <c r="K1676" t="s">
        <v>2356</v>
      </c>
      <c r="L1676">
        <v>400</v>
      </c>
      <c r="M1676" s="5" t="str">
        <f t="shared" si="78"/>
        <v>250-500</v>
      </c>
      <c r="N1676" t="s">
        <v>2120</v>
      </c>
      <c r="O1676" t="s">
        <v>33</v>
      </c>
      <c r="P1676" t="s">
        <v>33</v>
      </c>
      <c r="Q1676" t="s">
        <v>33</v>
      </c>
      <c r="R1676" t="s">
        <v>33</v>
      </c>
      <c r="S1676">
        <v>1</v>
      </c>
      <c r="T1676">
        <v>0</v>
      </c>
      <c r="U1676" t="str">
        <f t="shared" si="79"/>
        <v xml:space="preserve"> 0</v>
      </c>
      <c r="V1676" t="s">
        <v>169</v>
      </c>
      <c r="W1676" t="s">
        <v>170</v>
      </c>
      <c r="X1676">
        <v>1</v>
      </c>
      <c r="Y1676" s="5" t="str">
        <f t="shared" si="80"/>
        <v xml:space="preserve"> Under Performing Venue</v>
      </c>
    </row>
    <row r="1677" spans="1:25" x14ac:dyDescent="0.3">
      <c r="A1677">
        <v>18274332</v>
      </c>
      <c r="B1677" t="s">
        <v>4797</v>
      </c>
      <c r="C1677">
        <v>1</v>
      </c>
      <c r="D1677" s="5" t="str">
        <f>VLOOKUP(C1677,Country!A:B,2,0)</f>
        <v>India</v>
      </c>
      <c r="E1677" t="s">
        <v>3664</v>
      </c>
      <c r="F1677" t="s">
        <v>4798</v>
      </c>
      <c r="G1677" t="s">
        <v>4728</v>
      </c>
      <c r="H1677" t="s">
        <v>4729</v>
      </c>
      <c r="I1677">
        <v>77.037856599999998</v>
      </c>
      <c r="J1677">
        <v>28.5125685</v>
      </c>
      <c r="K1677" t="s">
        <v>2865</v>
      </c>
      <c r="L1677">
        <v>200</v>
      </c>
      <c r="M1677" s="5" t="str">
        <f t="shared" si="78"/>
        <v>100-250</v>
      </c>
      <c r="N1677" t="s">
        <v>2120</v>
      </c>
      <c r="O1677" t="s">
        <v>33</v>
      </c>
      <c r="P1677" t="s">
        <v>33</v>
      </c>
      <c r="Q1677" t="s">
        <v>33</v>
      </c>
      <c r="R1677" t="s">
        <v>33</v>
      </c>
      <c r="S1677">
        <v>1</v>
      </c>
      <c r="T1677">
        <v>0</v>
      </c>
      <c r="U1677" t="str">
        <f t="shared" si="79"/>
        <v xml:space="preserve"> 0</v>
      </c>
      <c r="V1677" t="s">
        <v>169</v>
      </c>
      <c r="W1677" t="s">
        <v>170</v>
      </c>
      <c r="X1677">
        <v>2</v>
      </c>
      <c r="Y1677" s="5" t="str">
        <f t="shared" si="80"/>
        <v xml:space="preserve"> Under Performing Venue</v>
      </c>
    </row>
    <row r="1678" spans="1:25" x14ac:dyDescent="0.3">
      <c r="A1678">
        <v>18460280</v>
      </c>
      <c r="B1678" t="s">
        <v>4799</v>
      </c>
      <c r="C1678">
        <v>1</v>
      </c>
      <c r="D1678" s="5" t="str">
        <f>VLOOKUP(C1678,Country!A:B,2,0)</f>
        <v>India</v>
      </c>
      <c r="E1678" t="s">
        <v>3664</v>
      </c>
      <c r="F1678" t="s">
        <v>4800</v>
      </c>
      <c r="G1678" t="s">
        <v>4728</v>
      </c>
      <c r="H1678" t="s">
        <v>4729</v>
      </c>
      <c r="I1678">
        <v>77.04251687</v>
      </c>
      <c r="J1678">
        <v>28.52068371</v>
      </c>
      <c r="K1678" t="s">
        <v>2865</v>
      </c>
      <c r="L1678">
        <v>700</v>
      </c>
      <c r="M1678" s="5" t="str">
        <f t="shared" si="78"/>
        <v>500-1000</v>
      </c>
      <c r="N1678" t="s">
        <v>2120</v>
      </c>
      <c r="O1678" t="s">
        <v>33</v>
      </c>
      <c r="P1678" t="s">
        <v>33</v>
      </c>
      <c r="Q1678" t="s">
        <v>33</v>
      </c>
      <c r="R1678" t="s">
        <v>33</v>
      </c>
      <c r="S1678">
        <v>2</v>
      </c>
      <c r="T1678">
        <v>0</v>
      </c>
      <c r="U1678" t="str">
        <f t="shared" si="79"/>
        <v xml:space="preserve"> 0</v>
      </c>
      <c r="V1678" t="s">
        <v>169</v>
      </c>
      <c r="W1678" t="s">
        <v>170</v>
      </c>
      <c r="X1678">
        <v>0</v>
      </c>
      <c r="Y1678" s="5" t="str">
        <f t="shared" si="80"/>
        <v xml:space="preserve"> Under Performing Venue</v>
      </c>
    </row>
    <row r="1679" spans="1:25" x14ac:dyDescent="0.3">
      <c r="A1679">
        <v>18263500</v>
      </c>
      <c r="B1679" t="s">
        <v>4801</v>
      </c>
      <c r="C1679">
        <v>1</v>
      </c>
      <c r="D1679" s="5" t="str">
        <f>VLOOKUP(C1679,Country!A:B,2,0)</f>
        <v>India</v>
      </c>
      <c r="E1679" t="s">
        <v>3664</v>
      </c>
      <c r="F1679" t="s">
        <v>4802</v>
      </c>
      <c r="G1679" t="s">
        <v>4728</v>
      </c>
      <c r="H1679" t="s">
        <v>4729</v>
      </c>
      <c r="I1679">
        <v>0</v>
      </c>
      <c r="J1679">
        <v>0</v>
      </c>
      <c r="K1679" t="s">
        <v>2125</v>
      </c>
      <c r="L1679">
        <v>150</v>
      </c>
      <c r="M1679" s="5" t="str">
        <f t="shared" si="78"/>
        <v>100-250</v>
      </c>
      <c r="N1679" t="s">
        <v>2120</v>
      </c>
      <c r="O1679" t="s">
        <v>33</v>
      </c>
      <c r="P1679" t="s">
        <v>33</v>
      </c>
      <c r="Q1679" t="s">
        <v>33</v>
      </c>
      <c r="R1679" t="s">
        <v>33</v>
      </c>
      <c r="S1679">
        <v>1</v>
      </c>
      <c r="T1679">
        <v>0</v>
      </c>
      <c r="U1679" t="str">
        <f t="shared" si="79"/>
        <v xml:space="preserve"> 0</v>
      </c>
      <c r="V1679" t="s">
        <v>169</v>
      </c>
      <c r="W1679" t="s">
        <v>170</v>
      </c>
      <c r="X1679">
        <v>0</v>
      </c>
      <c r="Y1679" s="5" t="str">
        <f t="shared" si="80"/>
        <v xml:space="preserve"> Under Performing Venue</v>
      </c>
    </row>
    <row r="1680" spans="1:25" x14ac:dyDescent="0.3">
      <c r="A1680">
        <v>18463994</v>
      </c>
      <c r="B1680" t="s">
        <v>4803</v>
      </c>
      <c r="C1680">
        <v>1</v>
      </c>
      <c r="D1680" s="5" t="str">
        <f>VLOOKUP(C1680,Country!A:B,2,0)</f>
        <v>India</v>
      </c>
      <c r="E1680" t="s">
        <v>3664</v>
      </c>
      <c r="F1680" t="s">
        <v>4804</v>
      </c>
      <c r="G1680" t="s">
        <v>4728</v>
      </c>
      <c r="H1680" t="s">
        <v>4729</v>
      </c>
      <c r="I1680">
        <v>77.028349800000001</v>
      </c>
      <c r="J1680">
        <v>28.501969299999999</v>
      </c>
      <c r="K1680" t="s">
        <v>2285</v>
      </c>
      <c r="L1680">
        <v>600</v>
      </c>
      <c r="M1680" s="5" t="str">
        <f t="shared" si="78"/>
        <v>500-1000</v>
      </c>
      <c r="N1680" t="s">
        <v>2120</v>
      </c>
      <c r="O1680" t="s">
        <v>33</v>
      </c>
      <c r="P1680" t="s">
        <v>33</v>
      </c>
      <c r="Q1680" t="s">
        <v>33</v>
      </c>
      <c r="R1680" t="s">
        <v>33</v>
      </c>
      <c r="S1680">
        <v>2</v>
      </c>
      <c r="T1680">
        <v>0</v>
      </c>
      <c r="U1680" t="str">
        <f t="shared" si="79"/>
        <v xml:space="preserve"> 0</v>
      </c>
      <c r="V1680" t="s">
        <v>169</v>
      </c>
      <c r="W1680" t="s">
        <v>170</v>
      </c>
      <c r="X1680">
        <v>0</v>
      </c>
      <c r="Y1680" s="5" t="str">
        <f t="shared" si="80"/>
        <v xml:space="preserve"> Under Performing Venue</v>
      </c>
    </row>
    <row r="1681" spans="1:25" x14ac:dyDescent="0.3">
      <c r="A1681">
        <v>18449816</v>
      </c>
      <c r="B1681" t="s">
        <v>4805</v>
      </c>
      <c r="C1681">
        <v>1</v>
      </c>
      <c r="D1681" s="5" t="str">
        <f>VLOOKUP(C1681,Country!A:B,2,0)</f>
        <v>India</v>
      </c>
      <c r="E1681" t="s">
        <v>3664</v>
      </c>
      <c r="F1681" t="s">
        <v>4806</v>
      </c>
      <c r="G1681" t="s">
        <v>4728</v>
      </c>
      <c r="H1681" t="s">
        <v>4729</v>
      </c>
      <c r="I1681">
        <v>77.010249999999999</v>
      </c>
      <c r="J1681">
        <v>28.493650200000001</v>
      </c>
      <c r="K1681" t="s">
        <v>3389</v>
      </c>
      <c r="L1681">
        <v>600</v>
      </c>
      <c r="M1681" s="5" t="str">
        <f t="shared" si="78"/>
        <v>500-1000</v>
      </c>
      <c r="N1681" t="s">
        <v>2120</v>
      </c>
      <c r="O1681" t="s">
        <v>33</v>
      </c>
      <c r="P1681" t="s">
        <v>33</v>
      </c>
      <c r="Q1681" t="s">
        <v>33</v>
      </c>
      <c r="R1681" t="s">
        <v>33</v>
      </c>
      <c r="S1681">
        <v>2</v>
      </c>
      <c r="T1681">
        <v>0</v>
      </c>
      <c r="U1681" t="str">
        <f t="shared" si="79"/>
        <v xml:space="preserve"> 0</v>
      </c>
      <c r="V1681" t="s">
        <v>169</v>
      </c>
      <c r="W1681" t="s">
        <v>170</v>
      </c>
      <c r="X1681">
        <v>1</v>
      </c>
      <c r="Y1681" s="5" t="str">
        <f t="shared" si="80"/>
        <v xml:space="preserve"> Under Performing Venue</v>
      </c>
    </row>
    <row r="1682" spans="1:25" x14ac:dyDescent="0.3">
      <c r="A1682">
        <v>309341</v>
      </c>
      <c r="B1682" t="s">
        <v>4807</v>
      </c>
      <c r="C1682">
        <v>1</v>
      </c>
      <c r="D1682" s="5" t="str">
        <f>VLOOKUP(C1682,Country!A:B,2,0)</f>
        <v>India</v>
      </c>
      <c r="E1682" t="s">
        <v>3664</v>
      </c>
      <c r="F1682" t="s">
        <v>4808</v>
      </c>
      <c r="G1682" t="s">
        <v>4728</v>
      </c>
      <c r="H1682" t="s">
        <v>4729</v>
      </c>
      <c r="I1682">
        <v>77.019606199999998</v>
      </c>
      <c r="J1682">
        <v>28.4877231</v>
      </c>
      <c r="K1682" t="s">
        <v>2125</v>
      </c>
      <c r="L1682">
        <v>300</v>
      </c>
      <c r="M1682" s="5" t="str">
        <f t="shared" si="78"/>
        <v>250-500</v>
      </c>
      <c r="N1682" t="s">
        <v>2120</v>
      </c>
      <c r="O1682" t="s">
        <v>33</v>
      </c>
      <c r="P1682" t="s">
        <v>33</v>
      </c>
      <c r="Q1682" t="s">
        <v>33</v>
      </c>
      <c r="R1682" t="s">
        <v>33</v>
      </c>
      <c r="S1682">
        <v>1</v>
      </c>
      <c r="T1682">
        <v>0</v>
      </c>
      <c r="U1682" t="str">
        <f t="shared" si="79"/>
        <v xml:space="preserve"> 0</v>
      </c>
      <c r="V1682" t="s">
        <v>169</v>
      </c>
      <c r="W1682" t="s">
        <v>170</v>
      </c>
      <c r="X1682">
        <v>2</v>
      </c>
      <c r="Y1682" s="5" t="str">
        <f t="shared" si="80"/>
        <v xml:space="preserve"> Under Performing Venue</v>
      </c>
    </row>
    <row r="1683" spans="1:25" x14ac:dyDescent="0.3">
      <c r="A1683">
        <v>18423904</v>
      </c>
      <c r="B1683" t="s">
        <v>4809</v>
      </c>
      <c r="C1683">
        <v>1</v>
      </c>
      <c r="D1683" s="5" t="str">
        <f>VLOOKUP(C1683,Country!A:B,2,0)</f>
        <v>India</v>
      </c>
      <c r="E1683" t="s">
        <v>3664</v>
      </c>
      <c r="F1683" t="s">
        <v>4810</v>
      </c>
      <c r="G1683" t="s">
        <v>4728</v>
      </c>
      <c r="H1683" t="s">
        <v>4729</v>
      </c>
      <c r="I1683">
        <v>77.020372399999999</v>
      </c>
      <c r="J1683">
        <v>28.4946737</v>
      </c>
      <c r="K1683" t="s">
        <v>2290</v>
      </c>
      <c r="L1683">
        <v>450</v>
      </c>
      <c r="M1683" s="5" t="str">
        <f t="shared" si="78"/>
        <v>250-500</v>
      </c>
      <c r="N1683" t="s">
        <v>2120</v>
      </c>
      <c r="O1683" t="s">
        <v>33</v>
      </c>
      <c r="P1683" t="s">
        <v>33</v>
      </c>
      <c r="Q1683" t="s">
        <v>33</v>
      </c>
      <c r="R1683" t="s">
        <v>33</v>
      </c>
      <c r="S1683">
        <v>1</v>
      </c>
      <c r="T1683">
        <v>0</v>
      </c>
      <c r="U1683" t="str">
        <f t="shared" si="79"/>
        <v xml:space="preserve"> 0</v>
      </c>
      <c r="V1683" t="s">
        <v>169</v>
      </c>
      <c r="W1683" t="s">
        <v>170</v>
      </c>
      <c r="X1683">
        <v>2</v>
      </c>
      <c r="Y1683" s="5" t="str">
        <f t="shared" si="80"/>
        <v xml:space="preserve"> Under Performing Venue</v>
      </c>
    </row>
    <row r="1684" spans="1:25" x14ac:dyDescent="0.3">
      <c r="A1684">
        <v>18462613</v>
      </c>
      <c r="B1684" t="s">
        <v>4811</v>
      </c>
      <c r="C1684">
        <v>1</v>
      </c>
      <c r="D1684" s="5" t="str">
        <f>VLOOKUP(C1684,Country!A:B,2,0)</f>
        <v>India</v>
      </c>
      <c r="E1684" t="s">
        <v>3664</v>
      </c>
      <c r="F1684" t="s">
        <v>4812</v>
      </c>
      <c r="G1684" t="s">
        <v>4728</v>
      </c>
      <c r="H1684" t="s">
        <v>4729</v>
      </c>
      <c r="I1684">
        <v>77.038697400000004</v>
      </c>
      <c r="J1684">
        <v>28.512312349999998</v>
      </c>
      <c r="K1684" t="s">
        <v>3353</v>
      </c>
      <c r="L1684">
        <v>250</v>
      </c>
      <c r="M1684" s="5" t="str">
        <f t="shared" si="78"/>
        <v>100-250</v>
      </c>
      <c r="N1684" t="s">
        <v>2120</v>
      </c>
      <c r="O1684" t="s">
        <v>33</v>
      </c>
      <c r="P1684" t="s">
        <v>33</v>
      </c>
      <c r="Q1684" t="s">
        <v>33</v>
      </c>
      <c r="R1684" t="s">
        <v>33</v>
      </c>
      <c r="S1684">
        <v>1</v>
      </c>
      <c r="T1684">
        <v>0</v>
      </c>
      <c r="U1684" t="str">
        <f t="shared" si="79"/>
        <v xml:space="preserve"> 0</v>
      </c>
      <c r="V1684" t="s">
        <v>169</v>
      </c>
      <c r="W1684" t="s">
        <v>170</v>
      </c>
      <c r="X1684">
        <v>1</v>
      </c>
      <c r="Y1684" s="5" t="str">
        <f t="shared" si="80"/>
        <v xml:space="preserve"> Under Performing Venue</v>
      </c>
    </row>
    <row r="1685" spans="1:25" x14ac:dyDescent="0.3">
      <c r="A1685">
        <v>18396180</v>
      </c>
      <c r="B1685" t="s">
        <v>4813</v>
      </c>
      <c r="C1685">
        <v>1</v>
      </c>
      <c r="D1685" s="5" t="str">
        <f>VLOOKUP(C1685,Country!A:B,2,0)</f>
        <v>India</v>
      </c>
      <c r="E1685" t="s">
        <v>3664</v>
      </c>
      <c r="F1685" t="s">
        <v>4814</v>
      </c>
      <c r="G1685" t="s">
        <v>4728</v>
      </c>
      <c r="H1685" t="s">
        <v>4729</v>
      </c>
      <c r="I1685">
        <v>77.0358272</v>
      </c>
      <c r="J1685">
        <v>28.503361099999999</v>
      </c>
      <c r="K1685" t="s">
        <v>2125</v>
      </c>
      <c r="L1685">
        <v>400</v>
      </c>
      <c r="M1685" s="5" t="str">
        <f t="shared" si="78"/>
        <v>250-500</v>
      </c>
      <c r="N1685" t="s">
        <v>2120</v>
      </c>
      <c r="O1685" t="s">
        <v>33</v>
      </c>
      <c r="P1685" t="s">
        <v>33</v>
      </c>
      <c r="Q1685" t="s">
        <v>33</v>
      </c>
      <c r="R1685" t="s">
        <v>33</v>
      </c>
      <c r="S1685">
        <v>1</v>
      </c>
      <c r="T1685">
        <v>0</v>
      </c>
      <c r="U1685" t="str">
        <f t="shared" si="79"/>
        <v xml:space="preserve"> 0</v>
      </c>
      <c r="V1685" t="s">
        <v>169</v>
      </c>
      <c r="W1685" t="s">
        <v>170</v>
      </c>
      <c r="X1685">
        <v>0</v>
      </c>
      <c r="Y1685" s="5" t="str">
        <f t="shared" si="80"/>
        <v xml:space="preserve"> Under Performing Venue</v>
      </c>
    </row>
    <row r="1686" spans="1:25" x14ac:dyDescent="0.3">
      <c r="A1686">
        <v>303865</v>
      </c>
      <c r="B1686" t="s">
        <v>4815</v>
      </c>
      <c r="C1686">
        <v>1</v>
      </c>
      <c r="D1686" s="5" t="str">
        <f>VLOOKUP(C1686,Country!A:B,2,0)</f>
        <v>India</v>
      </c>
      <c r="E1686" t="s">
        <v>3664</v>
      </c>
      <c r="F1686" t="s">
        <v>4816</v>
      </c>
      <c r="G1686" t="s">
        <v>4728</v>
      </c>
      <c r="H1686" t="s">
        <v>4729</v>
      </c>
      <c r="I1686">
        <v>77.019484199999994</v>
      </c>
      <c r="J1686">
        <v>28.486046200000001</v>
      </c>
      <c r="K1686" t="s">
        <v>2379</v>
      </c>
      <c r="L1686">
        <v>500</v>
      </c>
      <c r="M1686" s="5" t="str">
        <f t="shared" si="78"/>
        <v>250-500</v>
      </c>
      <c r="N1686" t="s">
        <v>2120</v>
      </c>
      <c r="O1686" t="s">
        <v>33</v>
      </c>
      <c r="P1686" t="s">
        <v>33</v>
      </c>
      <c r="Q1686" t="s">
        <v>33</v>
      </c>
      <c r="R1686" t="s">
        <v>33</v>
      </c>
      <c r="S1686">
        <v>2</v>
      </c>
      <c r="T1686">
        <v>0</v>
      </c>
      <c r="U1686" t="str">
        <f t="shared" si="79"/>
        <v xml:space="preserve"> 0</v>
      </c>
      <c r="V1686" t="s">
        <v>169</v>
      </c>
      <c r="W1686" t="s">
        <v>170</v>
      </c>
      <c r="X1686">
        <v>2</v>
      </c>
      <c r="Y1686" s="5" t="str">
        <f t="shared" si="80"/>
        <v xml:space="preserve"> Under Performing Venue</v>
      </c>
    </row>
    <row r="1687" spans="1:25" x14ac:dyDescent="0.3">
      <c r="A1687">
        <v>7096</v>
      </c>
      <c r="B1687" t="s">
        <v>4817</v>
      </c>
      <c r="C1687">
        <v>1</v>
      </c>
      <c r="D1687" s="5" t="str">
        <f>VLOOKUP(C1687,Country!A:B,2,0)</f>
        <v>India</v>
      </c>
      <c r="E1687" t="s">
        <v>3664</v>
      </c>
      <c r="F1687" t="s">
        <v>4818</v>
      </c>
      <c r="G1687" t="s">
        <v>4728</v>
      </c>
      <c r="H1687" t="s">
        <v>4729</v>
      </c>
      <c r="I1687">
        <v>77.019787600000001</v>
      </c>
      <c r="J1687">
        <v>28.4875817</v>
      </c>
      <c r="K1687" t="s">
        <v>2125</v>
      </c>
      <c r="L1687">
        <v>350</v>
      </c>
      <c r="M1687" s="5" t="str">
        <f t="shared" si="78"/>
        <v>250-500</v>
      </c>
      <c r="N1687" t="s">
        <v>2120</v>
      </c>
      <c r="O1687" t="s">
        <v>33</v>
      </c>
      <c r="P1687" t="s">
        <v>33</v>
      </c>
      <c r="Q1687" t="s">
        <v>33</v>
      </c>
      <c r="R1687" t="s">
        <v>33</v>
      </c>
      <c r="S1687">
        <v>1</v>
      </c>
      <c r="T1687">
        <v>0</v>
      </c>
      <c r="U1687" t="str">
        <f t="shared" si="79"/>
        <v xml:space="preserve"> 0</v>
      </c>
      <c r="V1687" t="s">
        <v>169</v>
      </c>
      <c r="W1687" t="s">
        <v>170</v>
      </c>
      <c r="X1687">
        <v>3</v>
      </c>
      <c r="Y1687" s="5" t="str">
        <f t="shared" si="80"/>
        <v xml:space="preserve"> Under Performing Venue</v>
      </c>
    </row>
    <row r="1688" spans="1:25" x14ac:dyDescent="0.3">
      <c r="A1688">
        <v>18463972</v>
      </c>
      <c r="B1688" t="s">
        <v>4819</v>
      </c>
      <c r="C1688">
        <v>1</v>
      </c>
      <c r="D1688" s="5" t="str">
        <f>VLOOKUP(C1688,Country!A:B,2,0)</f>
        <v>India</v>
      </c>
      <c r="E1688" t="s">
        <v>3664</v>
      </c>
      <c r="F1688" t="s">
        <v>4796</v>
      </c>
      <c r="G1688" t="s">
        <v>4728</v>
      </c>
      <c r="H1688" t="s">
        <v>4729</v>
      </c>
      <c r="I1688">
        <v>77.041064500000005</v>
      </c>
      <c r="J1688">
        <v>28.512086799999999</v>
      </c>
      <c r="K1688" t="s">
        <v>2346</v>
      </c>
      <c r="L1688">
        <v>150</v>
      </c>
      <c r="M1688" s="5" t="str">
        <f t="shared" si="78"/>
        <v>100-250</v>
      </c>
      <c r="N1688" t="s">
        <v>2120</v>
      </c>
      <c r="O1688" t="s">
        <v>33</v>
      </c>
      <c r="P1688" t="s">
        <v>33</v>
      </c>
      <c r="Q1688" t="s">
        <v>33</v>
      </c>
      <c r="R1688" t="s">
        <v>33</v>
      </c>
      <c r="S1688">
        <v>1</v>
      </c>
      <c r="T1688">
        <v>0</v>
      </c>
      <c r="U1688" t="str">
        <f t="shared" si="79"/>
        <v xml:space="preserve"> 0</v>
      </c>
      <c r="V1688" t="s">
        <v>169</v>
      </c>
      <c r="W1688" t="s">
        <v>170</v>
      </c>
      <c r="X1688">
        <v>0</v>
      </c>
      <c r="Y1688" s="5" t="str">
        <f t="shared" si="80"/>
        <v xml:space="preserve"> Under Performing Venue</v>
      </c>
    </row>
    <row r="1689" spans="1:25" x14ac:dyDescent="0.3">
      <c r="A1689">
        <v>18463996</v>
      </c>
      <c r="B1689" t="s">
        <v>4820</v>
      </c>
      <c r="C1689">
        <v>1</v>
      </c>
      <c r="D1689" s="5" t="str">
        <f>VLOOKUP(C1689,Country!A:B,2,0)</f>
        <v>India</v>
      </c>
      <c r="E1689" t="s">
        <v>3664</v>
      </c>
      <c r="F1689" t="s">
        <v>4821</v>
      </c>
      <c r="G1689" t="s">
        <v>4728</v>
      </c>
      <c r="H1689" t="s">
        <v>4729</v>
      </c>
      <c r="I1689">
        <v>77.031393679999994</v>
      </c>
      <c r="J1689">
        <v>28.509136649999999</v>
      </c>
      <c r="K1689" t="s">
        <v>2125</v>
      </c>
      <c r="L1689">
        <v>500</v>
      </c>
      <c r="M1689" s="5" t="str">
        <f t="shared" si="78"/>
        <v>250-500</v>
      </c>
      <c r="N1689" t="s">
        <v>2120</v>
      </c>
      <c r="O1689" t="s">
        <v>33</v>
      </c>
      <c r="P1689" t="s">
        <v>33</v>
      </c>
      <c r="Q1689" t="s">
        <v>33</v>
      </c>
      <c r="R1689" t="s">
        <v>33</v>
      </c>
      <c r="S1689">
        <v>2</v>
      </c>
      <c r="T1689">
        <v>0</v>
      </c>
      <c r="U1689" t="str">
        <f t="shared" si="79"/>
        <v xml:space="preserve"> 0</v>
      </c>
      <c r="V1689" t="s">
        <v>169</v>
      </c>
      <c r="W1689" t="s">
        <v>170</v>
      </c>
      <c r="X1689">
        <v>0</v>
      </c>
      <c r="Y1689" s="5" t="str">
        <f t="shared" si="80"/>
        <v xml:space="preserve"> Under Performing Venue</v>
      </c>
    </row>
    <row r="1690" spans="1:25" x14ac:dyDescent="0.3">
      <c r="A1690">
        <v>18463992</v>
      </c>
      <c r="B1690" t="s">
        <v>4822</v>
      </c>
      <c r="C1690">
        <v>1</v>
      </c>
      <c r="D1690" s="5" t="str">
        <f>VLOOKUP(C1690,Country!A:B,2,0)</f>
        <v>India</v>
      </c>
      <c r="E1690" t="s">
        <v>3664</v>
      </c>
      <c r="F1690" t="s">
        <v>4823</v>
      </c>
      <c r="G1690" t="s">
        <v>4728</v>
      </c>
      <c r="H1690" t="s">
        <v>4729</v>
      </c>
      <c r="I1690">
        <v>77.019697600000001</v>
      </c>
      <c r="J1690">
        <v>28.4890966</v>
      </c>
      <c r="K1690" t="s">
        <v>2125</v>
      </c>
      <c r="L1690">
        <v>300</v>
      </c>
      <c r="M1690" s="5" t="str">
        <f t="shared" si="78"/>
        <v>250-500</v>
      </c>
      <c r="N1690" t="s">
        <v>2120</v>
      </c>
      <c r="O1690" t="s">
        <v>33</v>
      </c>
      <c r="P1690" t="s">
        <v>33</v>
      </c>
      <c r="Q1690" t="s">
        <v>33</v>
      </c>
      <c r="R1690" t="s">
        <v>33</v>
      </c>
      <c r="S1690">
        <v>1</v>
      </c>
      <c r="T1690">
        <v>0</v>
      </c>
      <c r="U1690" t="str">
        <f t="shared" si="79"/>
        <v xml:space="preserve"> 0</v>
      </c>
      <c r="V1690" t="s">
        <v>169</v>
      </c>
      <c r="W1690" t="s">
        <v>170</v>
      </c>
      <c r="X1690">
        <v>0</v>
      </c>
      <c r="Y1690" s="5" t="str">
        <f t="shared" si="80"/>
        <v xml:space="preserve"> Under Performing Venue</v>
      </c>
    </row>
    <row r="1691" spans="1:25" x14ac:dyDescent="0.3">
      <c r="A1691">
        <v>18393708</v>
      </c>
      <c r="B1691" t="s">
        <v>4824</v>
      </c>
      <c r="C1691">
        <v>1</v>
      </c>
      <c r="D1691" s="5" t="str">
        <f>VLOOKUP(C1691,Country!A:B,2,0)</f>
        <v>India</v>
      </c>
      <c r="E1691" t="s">
        <v>3664</v>
      </c>
      <c r="F1691" t="s">
        <v>4825</v>
      </c>
      <c r="G1691" t="s">
        <v>4728</v>
      </c>
      <c r="H1691" t="s">
        <v>4729</v>
      </c>
      <c r="I1691">
        <v>77.021963400000004</v>
      </c>
      <c r="J1691">
        <v>28.496882100000001</v>
      </c>
      <c r="K1691" t="s">
        <v>2125</v>
      </c>
      <c r="L1691">
        <v>400</v>
      </c>
      <c r="M1691" s="5" t="str">
        <f t="shared" si="78"/>
        <v>250-500</v>
      </c>
      <c r="N1691" t="s">
        <v>2120</v>
      </c>
      <c r="O1691" t="s">
        <v>33</v>
      </c>
      <c r="P1691" t="s">
        <v>33</v>
      </c>
      <c r="Q1691" t="s">
        <v>33</v>
      </c>
      <c r="R1691" t="s">
        <v>33</v>
      </c>
      <c r="S1691">
        <v>1</v>
      </c>
      <c r="T1691">
        <v>0</v>
      </c>
      <c r="U1691" t="str">
        <f t="shared" si="79"/>
        <v xml:space="preserve"> 0</v>
      </c>
      <c r="V1691" t="s">
        <v>169</v>
      </c>
      <c r="W1691" t="s">
        <v>170</v>
      </c>
      <c r="X1691">
        <v>1</v>
      </c>
      <c r="Y1691" s="5" t="str">
        <f t="shared" si="80"/>
        <v xml:space="preserve"> Under Performing Venue</v>
      </c>
    </row>
    <row r="1692" spans="1:25" x14ac:dyDescent="0.3">
      <c r="A1692">
        <v>306037</v>
      </c>
      <c r="B1692" t="s">
        <v>4826</v>
      </c>
      <c r="C1692">
        <v>1</v>
      </c>
      <c r="D1692" s="5" t="str">
        <f>VLOOKUP(C1692,Country!A:B,2,0)</f>
        <v>India</v>
      </c>
      <c r="E1692" t="s">
        <v>3664</v>
      </c>
      <c r="F1692" t="s">
        <v>4827</v>
      </c>
      <c r="G1692" t="s">
        <v>4827</v>
      </c>
      <c r="H1692" t="s">
        <v>4828</v>
      </c>
      <c r="I1692">
        <v>77.0318264</v>
      </c>
      <c r="J1692">
        <v>28.459079500000001</v>
      </c>
      <c r="K1692" t="s">
        <v>3763</v>
      </c>
      <c r="L1692">
        <v>1500</v>
      </c>
      <c r="M1692" s="5" t="str">
        <f t="shared" si="78"/>
        <v>&gt;1000</v>
      </c>
      <c r="N1692" t="s">
        <v>2120</v>
      </c>
      <c r="O1692" t="s">
        <v>32</v>
      </c>
      <c r="P1692" t="s">
        <v>33</v>
      </c>
      <c r="Q1692" t="s">
        <v>33</v>
      </c>
      <c r="R1692" t="s">
        <v>33</v>
      </c>
      <c r="S1692">
        <v>3</v>
      </c>
      <c r="T1692">
        <v>3.2</v>
      </c>
      <c r="U1692" t="str">
        <f t="shared" si="79"/>
        <v xml:space="preserve"> 2.5-3.4</v>
      </c>
      <c r="V1692" t="s">
        <v>143</v>
      </c>
      <c r="W1692" t="s">
        <v>144</v>
      </c>
      <c r="X1692">
        <v>13</v>
      </c>
      <c r="Y1692" s="5" t="str">
        <f t="shared" si="80"/>
        <v>Average Performing Venue</v>
      </c>
    </row>
    <row r="1693" spans="1:25" x14ac:dyDescent="0.3">
      <c r="A1693">
        <v>5720</v>
      </c>
      <c r="B1693" t="s">
        <v>4829</v>
      </c>
      <c r="C1693">
        <v>1</v>
      </c>
      <c r="D1693" s="5" t="str">
        <f>VLOOKUP(C1693,Country!A:B,2,0)</f>
        <v>India</v>
      </c>
      <c r="E1693" t="s">
        <v>3664</v>
      </c>
      <c r="F1693" t="s">
        <v>4830</v>
      </c>
      <c r="G1693" t="s">
        <v>4831</v>
      </c>
      <c r="H1693" t="s">
        <v>4832</v>
      </c>
      <c r="I1693">
        <v>77.075648400000006</v>
      </c>
      <c r="J1693">
        <v>28.459261099999999</v>
      </c>
      <c r="K1693" t="s">
        <v>4833</v>
      </c>
      <c r="L1693">
        <v>3000</v>
      </c>
      <c r="M1693" s="5" t="str">
        <f t="shared" si="78"/>
        <v>&gt;1000</v>
      </c>
      <c r="N1693" t="s">
        <v>2120</v>
      </c>
      <c r="O1693" t="s">
        <v>32</v>
      </c>
      <c r="P1693" t="s">
        <v>33</v>
      </c>
      <c r="Q1693" t="s">
        <v>33</v>
      </c>
      <c r="R1693" t="s">
        <v>33</v>
      </c>
      <c r="S1693">
        <v>4</v>
      </c>
      <c r="T1693">
        <v>3.4</v>
      </c>
      <c r="U1693" t="str">
        <f t="shared" si="79"/>
        <v xml:space="preserve"> 2.5-3.4</v>
      </c>
      <c r="V1693" t="s">
        <v>143</v>
      </c>
      <c r="W1693" t="s">
        <v>144</v>
      </c>
      <c r="X1693">
        <v>20</v>
      </c>
      <c r="Y1693" s="5" t="str">
        <f t="shared" si="80"/>
        <v>Average Performing Venue</v>
      </c>
    </row>
    <row r="1694" spans="1:25" x14ac:dyDescent="0.3">
      <c r="A1694">
        <v>5721</v>
      </c>
      <c r="B1694" t="s">
        <v>4834</v>
      </c>
      <c r="C1694">
        <v>1</v>
      </c>
      <c r="D1694" s="5" t="str">
        <f>VLOOKUP(C1694,Country!A:B,2,0)</f>
        <v>India</v>
      </c>
      <c r="E1694" t="s">
        <v>3664</v>
      </c>
      <c r="F1694" t="s">
        <v>4830</v>
      </c>
      <c r="G1694" t="s">
        <v>4831</v>
      </c>
      <c r="H1694" t="s">
        <v>4832</v>
      </c>
      <c r="I1694">
        <v>77.075769699999995</v>
      </c>
      <c r="J1694">
        <v>28.459251900000002</v>
      </c>
      <c r="K1694" t="s">
        <v>2865</v>
      </c>
      <c r="L1694">
        <v>1200</v>
      </c>
      <c r="M1694" s="5" t="str">
        <f t="shared" si="78"/>
        <v>&gt;1000</v>
      </c>
      <c r="N1694" t="s">
        <v>2120</v>
      </c>
      <c r="O1694" t="s">
        <v>33</v>
      </c>
      <c r="P1694" t="s">
        <v>33</v>
      </c>
      <c r="Q1694" t="s">
        <v>33</v>
      </c>
      <c r="R1694" t="s">
        <v>33</v>
      </c>
      <c r="S1694">
        <v>3</v>
      </c>
      <c r="T1694">
        <v>3.2</v>
      </c>
      <c r="U1694" t="str">
        <f t="shared" si="79"/>
        <v xml:space="preserve"> 2.5-3.4</v>
      </c>
      <c r="V1694" t="s">
        <v>143</v>
      </c>
      <c r="W1694" t="s">
        <v>144</v>
      </c>
      <c r="X1694">
        <v>26</v>
      </c>
      <c r="Y1694" s="5" t="str">
        <f t="shared" si="80"/>
        <v>Average Performing Venue</v>
      </c>
    </row>
    <row r="1695" spans="1:25" x14ac:dyDescent="0.3">
      <c r="A1695">
        <v>1670</v>
      </c>
      <c r="B1695" t="s">
        <v>4835</v>
      </c>
      <c r="C1695">
        <v>1</v>
      </c>
      <c r="D1695" s="5" t="str">
        <f>VLOOKUP(C1695,Country!A:B,2,0)</f>
        <v>India</v>
      </c>
      <c r="E1695" t="s">
        <v>3664</v>
      </c>
      <c r="F1695" t="s">
        <v>4836</v>
      </c>
      <c r="G1695" t="s">
        <v>4831</v>
      </c>
      <c r="H1695" t="s">
        <v>4832</v>
      </c>
      <c r="I1695">
        <v>77.075709399999994</v>
      </c>
      <c r="J1695">
        <v>28.459244900000002</v>
      </c>
      <c r="K1695" t="s">
        <v>4837</v>
      </c>
      <c r="L1695">
        <v>2200</v>
      </c>
      <c r="M1695" s="5" t="str">
        <f t="shared" si="78"/>
        <v>&gt;1000</v>
      </c>
      <c r="N1695" t="s">
        <v>2120</v>
      </c>
      <c r="O1695" t="s">
        <v>32</v>
      </c>
      <c r="P1695" t="s">
        <v>33</v>
      </c>
      <c r="Q1695" t="s">
        <v>33</v>
      </c>
      <c r="R1695" t="s">
        <v>33</v>
      </c>
      <c r="S1695">
        <v>4</v>
      </c>
      <c r="T1695">
        <v>3.7</v>
      </c>
      <c r="U1695" t="str">
        <f t="shared" si="79"/>
        <v xml:space="preserve"> 3.5-3.9</v>
      </c>
      <c r="V1695" t="s">
        <v>106</v>
      </c>
      <c r="W1695" t="s">
        <v>107</v>
      </c>
      <c r="X1695">
        <v>176</v>
      </c>
      <c r="Y1695" s="5" t="str">
        <f t="shared" si="80"/>
        <v>Top Performing Venue</v>
      </c>
    </row>
    <row r="1696" spans="1:25" x14ac:dyDescent="0.3">
      <c r="A1696">
        <v>7573</v>
      </c>
      <c r="B1696" t="s">
        <v>4838</v>
      </c>
      <c r="C1696">
        <v>1</v>
      </c>
      <c r="D1696" s="5" t="str">
        <f>VLOOKUP(C1696,Country!A:B,2,0)</f>
        <v>India</v>
      </c>
      <c r="E1696" t="s">
        <v>3664</v>
      </c>
      <c r="F1696" t="s">
        <v>4836</v>
      </c>
      <c r="G1696" t="s">
        <v>4831</v>
      </c>
      <c r="H1696" t="s">
        <v>4832</v>
      </c>
      <c r="I1696">
        <v>77.075721999999999</v>
      </c>
      <c r="J1696">
        <v>28.4592314</v>
      </c>
      <c r="K1696" t="s">
        <v>2119</v>
      </c>
      <c r="L1696">
        <v>3000</v>
      </c>
      <c r="M1696" s="5" t="str">
        <f t="shared" si="78"/>
        <v>&gt;1000</v>
      </c>
      <c r="N1696" t="s">
        <v>2120</v>
      </c>
      <c r="O1696" t="s">
        <v>32</v>
      </c>
      <c r="P1696" t="s">
        <v>33</v>
      </c>
      <c r="Q1696" t="s">
        <v>33</v>
      </c>
      <c r="R1696" t="s">
        <v>33</v>
      </c>
      <c r="S1696">
        <v>4</v>
      </c>
      <c r="T1696">
        <v>3.7</v>
      </c>
      <c r="U1696" t="str">
        <f t="shared" si="79"/>
        <v xml:space="preserve"> 3.5-3.9</v>
      </c>
      <c r="V1696" t="s">
        <v>106</v>
      </c>
      <c r="W1696" t="s">
        <v>107</v>
      </c>
      <c r="X1696">
        <v>340</v>
      </c>
      <c r="Y1696" s="5" t="str">
        <f t="shared" si="80"/>
        <v>Top Performing Venue</v>
      </c>
    </row>
    <row r="1697" spans="1:25" x14ac:dyDescent="0.3">
      <c r="A1697">
        <v>3243</v>
      </c>
      <c r="B1697" t="s">
        <v>4839</v>
      </c>
      <c r="C1697">
        <v>1</v>
      </c>
      <c r="D1697" s="5" t="str">
        <f>VLOOKUP(C1697,Country!A:B,2,0)</f>
        <v>India</v>
      </c>
      <c r="E1697" t="s">
        <v>3664</v>
      </c>
      <c r="F1697" t="s">
        <v>4840</v>
      </c>
      <c r="G1697" t="s">
        <v>4841</v>
      </c>
      <c r="H1697" t="s">
        <v>4842</v>
      </c>
      <c r="I1697">
        <v>77.073085300000002</v>
      </c>
      <c r="J1697">
        <v>28.4777065</v>
      </c>
      <c r="K1697" t="s">
        <v>4843</v>
      </c>
      <c r="L1697">
        <v>2000</v>
      </c>
      <c r="M1697" s="5" t="str">
        <f t="shared" si="78"/>
        <v>&gt;1000</v>
      </c>
      <c r="N1697" t="s">
        <v>2120</v>
      </c>
      <c r="O1697" t="s">
        <v>32</v>
      </c>
      <c r="P1697" t="s">
        <v>33</v>
      </c>
      <c r="Q1697" t="s">
        <v>33</v>
      </c>
      <c r="R1697" t="s">
        <v>33</v>
      </c>
      <c r="S1697">
        <v>4</v>
      </c>
      <c r="T1697">
        <v>3</v>
      </c>
      <c r="U1697" t="str">
        <f t="shared" si="79"/>
        <v xml:space="preserve"> 2.5-3.4</v>
      </c>
      <c r="V1697" t="s">
        <v>143</v>
      </c>
      <c r="W1697" t="s">
        <v>144</v>
      </c>
      <c r="X1697">
        <v>21</v>
      </c>
      <c r="Y1697" s="5" t="str">
        <f t="shared" si="80"/>
        <v>Average Performing Venue</v>
      </c>
    </row>
    <row r="1698" spans="1:25" x14ac:dyDescent="0.3">
      <c r="A1698">
        <v>305171</v>
      </c>
      <c r="B1698" t="s">
        <v>4844</v>
      </c>
      <c r="C1698">
        <v>1</v>
      </c>
      <c r="D1698" s="5" t="str">
        <f>VLOOKUP(C1698,Country!A:B,2,0)</f>
        <v>India</v>
      </c>
      <c r="E1698" t="s">
        <v>3664</v>
      </c>
      <c r="F1698" t="s">
        <v>4845</v>
      </c>
      <c r="G1698" t="s">
        <v>4846</v>
      </c>
      <c r="H1698" t="s">
        <v>4847</v>
      </c>
      <c r="I1698">
        <v>77.101995700000003</v>
      </c>
      <c r="J1698">
        <v>28.4722814</v>
      </c>
      <c r="K1698" t="s">
        <v>3938</v>
      </c>
      <c r="L1698">
        <v>350</v>
      </c>
      <c r="M1698" s="5" t="str">
        <f t="shared" si="78"/>
        <v>250-500</v>
      </c>
      <c r="N1698" t="s">
        <v>2120</v>
      </c>
      <c r="O1698" t="s">
        <v>33</v>
      </c>
      <c r="P1698" t="s">
        <v>32</v>
      </c>
      <c r="Q1698" t="s">
        <v>33</v>
      </c>
      <c r="R1698" t="s">
        <v>33</v>
      </c>
      <c r="S1698">
        <v>1</v>
      </c>
      <c r="T1698">
        <v>3.1</v>
      </c>
      <c r="U1698" t="str">
        <f t="shared" si="79"/>
        <v xml:space="preserve"> 2.5-3.4</v>
      </c>
      <c r="V1698" t="s">
        <v>143</v>
      </c>
      <c r="W1698" t="s">
        <v>144</v>
      </c>
      <c r="X1698">
        <v>84</v>
      </c>
      <c r="Y1698" s="5" t="str">
        <f t="shared" si="80"/>
        <v>Average Performing Venue</v>
      </c>
    </row>
    <row r="1699" spans="1:25" x14ac:dyDescent="0.3">
      <c r="A1699">
        <v>3536</v>
      </c>
      <c r="B1699" t="s">
        <v>3559</v>
      </c>
      <c r="C1699">
        <v>1</v>
      </c>
      <c r="D1699" s="5" t="str">
        <f>VLOOKUP(C1699,Country!A:B,2,0)</f>
        <v>India</v>
      </c>
      <c r="E1699" t="s">
        <v>3664</v>
      </c>
      <c r="F1699" t="s">
        <v>4848</v>
      </c>
      <c r="G1699" t="s">
        <v>4846</v>
      </c>
      <c r="H1699" t="s">
        <v>4847</v>
      </c>
      <c r="I1699">
        <v>77.102277799999996</v>
      </c>
      <c r="J1699">
        <v>28.471514599999999</v>
      </c>
      <c r="K1699" t="s">
        <v>147</v>
      </c>
      <c r="L1699">
        <v>650</v>
      </c>
      <c r="M1699" s="5" t="str">
        <f t="shared" si="78"/>
        <v>500-1000</v>
      </c>
      <c r="N1699" t="s">
        <v>2120</v>
      </c>
      <c r="O1699" t="s">
        <v>33</v>
      </c>
      <c r="P1699" t="s">
        <v>33</v>
      </c>
      <c r="Q1699" t="s">
        <v>33</v>
      </c>
      <c r="R1699" t="s">
        <v>33</v>
      </c>
      <c r="S1699">
        <v>2</v>
      </c>
      <c r="T1699">
        <v>3.3</v>
      </c>
      <c r="U1699" t="str">
        <f t="shared" si="79"/>
        <v xml:space="preserve"> 2.5-3.4</v>
      </c>
      <c r="V1699" t="s">
        <v>143</v>
      </c>
      <c r="W1699" t="s">
        <v>144</v>
      </c>
      <c r="X1699">
        <v>41</v>
      </c>
      <c r="Y1699" s="5" t="str">
        <f t="shared" si="80"/>
        <v>Average Performing Venue</v>
      </c>
    </row>
    <row r="1700" spans="1:25" x14ac:dyDescent="0.3">
      <c r="A1700">
        <v>6743</v>
      </c>
      <c r="B1700" t="s">
        <v>3110</v>
      </c>
      <c r="C1700">
        <v>1</v>
      </c>
      <c r="D1700" s="5" t="str">
        <f>VLOOKUP(C1700,Country!A:B,2,0)</f>
        <v>India</v>
      </c>
      <c r="E1700" t="s">
        <v>3664</v>
      </c>
      <c r="F1700" t="s">
        <v>4849</v>
      </c>
      <c r="G1700" t="s">
        <v>4846</v>
      </c>
      <c r="H1700" t="s">
        <v>4847</v>
      </c>
      <c r="I1700">
        <v>77.101725900000005</v>
      </c>
      <c r="J1700">
        <v>28.471807200000001</v>
      </c>
      <c r="K1700" t="s">
        <v>147</v>
      </c>
      <c r="L1700">
        <v>450</v>
      </c>
      <c r="M1700" s="5" t="str">
        <f t="shared" si="78"/>
        <v>250-500</v>
      </c>
      <c r="N1700" t="s">
        <v>2120</v>
      </c>
      <c r="O1700" t="s">
        <v>33</v>
      </c>
      <c r="P1700" t="s">
        <v>33</v>
      </c>
      <c r="Q1700" t="s">
        <v>33</v>
      </c>
      <c r="R1700" t="s">
        <v>33</v>
      </c>
      <c r="S1700">
        <v>1</v>
      </c>
      <c r="T1700">
        <v>2.8</v>
      </c>
      <c r="U1700" t="str">
        <f t="shared" si="79"/>
        <v xml:space="preserve"> 2.5-3.4</v>
      </c>
      <c r="V1700" t="s">
        <v>143</v>
      </c>
      <c r="W1700" t="s">
        <v>144</v>
      </c>
      <c r="X1700">
        <v>18</v>
      </c>
      <c r="Y1700" s="5" t="str">
        <f t="shared" si="80"/>
        <v>Average Performing Venue</v>
      </c>
    </row>
    <row r="1701" spans="1:25" x14ac:dyDescent="0.3">
      <c r="A1701">
        <v>18458663</v>
      </c>
      <c r="B1701" t="s">
        <v>4850</v>
      </c>
      <c r="C1701">
        <v>1</v>
      </c>
      <c r="D1701" s="5" t="str">
        <f>VLOOKUP(C1701,Country!A:B,2,0)</f>
        <v>India</v>
      </c>
      <c r="E1701" t="s">
        <v>3664</v>
      </c>
      <c r="F1701" t="s">
        <v>4851</v>
      </c>
      <c r="G1701" t="s">
        <v>4846</v>
      </c>
      <c r="H1701" t="s">
        <v>4847</v>
      </c>
      <c r="I1701">
        <v>77.102175500000001</v>
      </c>
      <c r="J1701">
        <v>28.4720297</v>
      </c>
      <c r="K1701" t="s">
        <v>147</v>
      </c>
      <c r="L1701">
        <v>400</v>
      </c>
      <c r="M1701" s="5" t="str">
        <f t="shared" si="78"/>
        <v>250-500</v>
      </c>
      <c r="N1701" t="s">
        <v>2120</v>
      </c>
      <c r="O1701" t="s">
        <v>33</v>
      </c>
      <c r="P1701" t="s">
        <v>33</v>
      </c>
      <c r="Q1701" t="s">
        <v>33</v>
      </c>
      <c r="R1701" t="s">
        <v>33</v>
      </c>
      <c r="S1701">
        <v>1</v>
      </c>
      <c r="T1701">
        <v>3.2</v>
      </c>
      <c r="U1701" t="str">
        <f t="shared" si="79"/>
        <v xml:space="preserve"> 2.5-3.4</v>
      </c>
      <c r="V1701" t="s">
        <v>143</v>
      </c>
      <c r="W1701" t="s">
        <v>144</v>
      </c>
      <c r="X1701">
        <v>10</v>
      </c>
      <c r="Y1701" s="5" t="str">
        <f t="shared" si="80"/>
        <v>Average Performing Venue</v>
      </c>
    </row>
    <row r="1702" spans="1:25" x14ac:dyDescent="0.3">
      <c r="A1702">
        <v>312269</v>
      </c>
      <c r="B1702" t="s">
        <v>4852</v>
      </c>
      <c r="C1702">
        <v>1</v>
      </c>
      <c r="D1702" s="5" t="str">
        <f>VLOOKUP(C1702,Country!A:B,2,0)</f>
        <v>India</v>
      </c>
      <c r="E1702" t="s">
        <v>3664</v>
      </c>
      <c r="F1702" t="s">
        <v>4853</v>
      </c>
      <c r="G1702" t="s">
        <v>4846</v>
      </c>
      <c r="H1702" t="s">
        <v>4847</v>
      </c>
      <c r="I1702">
        <v>77.102040599999995</v>
      </c>
      <c r="J1702">
        <v>28.471882300000001</v>
      </c>
      <c r="K1702" t="s">
        <v>2119</v>
      </c>
      <c r="L1702">
        <v>700</v>
      </c>
      <c r="M1702" s="5" t="str">
        <f t="shared" si="78"/>
        <v>500-1000</v>
      </c>
      <c r="N1702" t="s">
        <v>2120</v>
      </c>
      <c r="O1702" t="s">
        <v>33</v>
      </c>
      <c r="P1702" t="s">
        <v>32</v>
      </c>
      <c r="Q1702" t="s">
        <v>33</v>
      </c>
      <c r="R1702" t="s">
        <v>33</v>
      </c>
      <c r="S1702">
        <v>2</v>
      </c>
      <c r="T1702">
        <v>2.8</v>
      </c>
      <c r="U1702" t="str">
        <f t="shared" si="79"/>
        <v xml:space="preserve"> 2.5-3.4</v>
      </c>
      <c r="V1702" t="s">
        <v>143</v>
      </c>
      <c r="W1702" t="s">
        <v>144</v>
      </c>
      <c r="X1702">
        <v>16</v>
      </c>
      <c r="Y1702" s="5" t="str">
        <f t="shared" si="80"/>
        <v>Average Performing Venue</v>
      </c>
    </row>
    <row r="1703" spans="1:25" x14ac:dyDescent="0.3">
      <c r="A1703">
        <v>308732</v>
      </c>
      <c r="B1703" t="s">
        <v>4854</v>
      </c>
      <c r="C1703">
        <v>1</v>
      </c>
      <c r="D1703" s="5" t="str">
        <f>VLOOKUP(C1703,Country!A:B,2,0)</f>
        <v>India</v>
      </c>
      <c r="E1703" t="s">
        <v>3664</v>
      </c>
      <c r="F1703" t="s">
        <v>4855</v>
      </c>
      <c r="G1703" t="s">
        <v>4846</v>
      </c>
      <c r="H1703" t="s">
        <v>4847</v>
      </c>
      <c r="I1703">
        <v>77.101886500000006</v>
      </c>
      <c r="J1703">
        <v>28.472520899999999</v>
      </c>
      <c r="K1703" t="s">
        <v>2119</v>
      </c>
      <c r="L1703">
        <v>900</v>
      </c>
      <c r="M1703" s="5" t="str">
        <f t="shared" si="78"/>
        <v>500-1000</v>
      </c>
      <c r="N1703" t="s">
        <v>2120</v>
      </c>
      <c r="O1703" t="s">
        <v>32</v>
      </c>
      <c r="P1703" t="s">
        <v>32</v>
      </c>
      <c r="Q1703" t="s">
        <v>33</v>
      </c>
      <c r="R1703" t="s">
        <v>33</v>
      </c>
      <c r="S1703">
        <v>2</v>
      </c>
      <c r="T1703">
        <v>3</v>
      </c>
      <c r="U1703" t="str">
        <f t="shared" si="79"/>
        <v xml:space="preserve"> 2.5-3.4</v>
      </c>
      <c r="V1703" t="s">
        <v>143</v>
      </c>
      <c r="W1703" t="s">
        <v>144</v>
      </c>
      <c r="X1703">
        <v>61</v>
      </c>
      <c r="Y1703" s="5" t="str">
        <f t="shared" si="80"/>
        <v>Average Performing Venue</v>
      </c>
    </row>
    <row r="1704" spans="1:25" x14ac:dyDescent="0.3">
      <c r="A1704">
        <v>6747</v>
      </c>
      <c r="B1704" t="s">
        <v>2405</v>
      </c>
      <c r="C1704">
        <v>1</v>
      </c>
      <c r="D1704" s="5" t="str">
        <f>VLOOKUP(C1704,Country!A:B,2,0)</f>
        <v>India</v>
      </c>
      <c r="E1704" t="s">
        <v>3664</v>
      </c>
      <c r="F1704" t="s">
        <v>4856</v>
      </c>
      <c r="G1704" t="s">
        <v>4846</v>
      </c>
      <c r="H1704" t="s">
        <v>4847</v>
      </c>
      <c r="I1704">
        <v>77.102445200000005</v>
      </c>
      <c r="J1704">
        <v>28.471965900000001</v>
      </c>
      <c r="K1704" t="s">
        <v>3389</v>
      </c>
      <c r="L1704">
        <v>700</v>
      </c>
      <c r="M1704" s="5" t="str">
        <f t="shared" si="78"/>
        <v>500-1000</v>
      </c>
      <c r="N1704" t="s">
        <v>2120</v>
      </c>
      <c r="O1704" t="s">
        <v>33</v>
      </c>
      <c r="P1704" t="s">
        <v>33</v>
      </c>
      <c r="Q1704" t="s">
        <v>33</v>
      </c>
      <c r="R1704" t="s">
        <v>33</v>
      </c>
      <c r="S1704">
        <v>2</v>
      </c>
      <c r="T1704">
        <v>2.8</v>
      </c>
      <c r="U1704" t="str">
        <f t="shared" si="79"/>
        <v xml:space="preserve"> 2.5-3.4</v>
      </c>
      <c r="V1704" t="s">
        <v>143</v>
      </c>
      <c r="W1704" t="s">
        <v>144</v>
      </c>
      <c r="X1704">
        <v>70</v>
      </c>
      <c r="Y1704" s="5" t="str">
        <f t="shared" si="80"/>
        <v>Average Performing Venue</v>
      </c>
    </row>
    <row r="1705" spans="1:25" x14ac:dyDescent="0.3">
      <c r="A1705">
        <v>6804</v>
      </c>
      <c r="B1705" t="s">
        <v>2970</v>
      </c>
      <c r="C1705">
        <v>1</v>
      </c>
      <c r="D1705" s="5" t="str">
        <f>VLOOKUP(C1705,Country!A:B,2,0)</f>
        <v>India</v>
      </c>
      <c r="E1705" t="s">
        <v>3664</v>
      </c>
      <c r="F1705" t="s">
        <v>4857</v>
      </c>
      <c r="G1705" t="s">
        <v>4846</v>
      </c>
      <c r="H1705" t="s">
        <v>4847</v>
      </c>
      <c r="I1705">
        <v>77.102265399999993</v>
      </c>
      <c r="J1705">
        <v>28.472128000000001</v>
      </c>
      <c r="K1705" t="s">
        <v>2972</v>
      </c>
      <c r="L1705">
        <v>350</v>
      </c>
      <c r="M1705" s="5" t="str">
        <f t="shared" si="78"/>
        <v>250-500</v>
      </c>
      <c r="N1705" t="s">
        <v>2120</v>
      </c>
      <c r="O1705" t="s">
        <v>33</v>
      </c>
      <c r="P1705" t="s">
        <v>33</v>
      </c>
      <c r="Q1705" t="s">
        <v>33</v>
      </c>
      <c r="R1705" t="s">
        <v>33</v>
      </c>
      <c r="S1705">
        <v>1</v>
      </c>
      <c r="T1705">
        <v>2.8</v>
      </c>
      <c r="U1705" t="str">
        <f t="shared" si="79"/>
        <v xml:space="preserve"> 2.5-3.4</v>
      </c>
      <c r="V1705" t="s">
        <v>143</v>
      </c>
      <c r="W1705" t="s">
        <v>144</v>
      </c>
      <c r="X1705">
        <v>16</v>
      </c>
      <c r="Y1705" s="5" t="str">
        <f t="shared" si="80"/>
        <v>Average Performing Venue</v>
      </c>
    </row>
    <row r="1706" spans="1:25" x14ac:dyDescent="0.3">
      <c r="A1706">
        <v>301506</v>
      </c>
      <c r="B1706" t="s">
        <v>4858</v>
      </c>
      <c r="C1706">
        <v>1</v>
      </c>
      <c r="D1706" s="5" t="str">
        <f>VLOOKUP(C1706,Country!A:B,2,0)</f>
        <v>India</v>
      </c>
      <c r="E1706" t="s">
        <v>3664</v>
      </c>
      <c r="F1706" t="s">
        <v>4847</v>
      </c>
      <c r="G1706" t="s">
        <v>4846</v>
      </c>
      <c r="H1706" t="s">
        <v>4847</v>
      </c>
      <c r="I1706">
        <v>77.102545649999996</v>
      </c>
      <c r="J1706">
        <v>28.47211841</v>
      </c>
      <c r="K1706" t="s">
        <v>4859</v>
      </c>
      <c r="L1706">
        <v>500</v>
      </c>
      <c r="M1706" s="5" t="str">
        <f t="shared" si="78"/>
        <v>250-500</v>
      </c>
      <c r="N1706" t="s">
        <v>2120</v>
      </c>
      <c r="O1706" t="s">
        <v>33</v>
      </c>
      <c r="P1706" t="s">
        <v>33</v>
      </c>
      <c r="Q1706" t="s">
        <v>33</v>
      </c>
      <c r="R1706" t="s">
        <v>33</v>
      </c>
      <c r="S1706">
        <v>2</v>
      </c>
      <c r="T1706">
        <v>3.4</v>
      </c>
      <c r="U1706" t="str">
        <f t="shared" si="79"/>
        <v xml:space="preserve"> 2.5-3.4</v>
      </c>
      <c r="V1706" t="s">
        <v>143</v>
      </c>
      <c r="W1706" t="s">
        <v>144</v>
      </c>
      <c r="X1706">
        <v>57</v>
      </c>
      <c r="Y1706" s="5" t="str">
        <f t="shared" si="80"/>
        <v>Average Performing Venue</v>
      </c>
    </row>
    <row r="1707" spans="1:25" x14ac:dyDescent="0.3">
      <c r="A1707">
        <v>1284</v>
      </c>
      <c r="B1707" t="s">
        <v>4860</v>
      </c>
      <c r="C1707">
        <v>1</v>
      </c>
      <c r="D1707" s="5" t="str">
        <f>VLOOKUP(C1707,Country!A:B,2,0)</f>
        <v>India</v>
      </c>
      <c r="E1707" t="s">
        <v>3664</v>
      </c>
      <c r="F1707" t="s">
        <v>4861</v>
      </c>
      <c r="G1707" t="s">
        <v>4846</v>
      </c>
      <c r="H1707" t="s">
        <v>4847</v>
      </c>
      <c r="I1707">
        <v>77.102265399999993</v>
      </c>
      <c r="J1707">
        <v>28.472038300000001</v>
      </c>
      <c r="K1707" t="s">
        <v>3139</v>
      </c>
      <c r="L1707">
        <v>250</v>
      </c>
      <c r="M1707" s="5" t="str">
        <f t="shared" si="78"/>
        <v>100-250</v>
      </c>
      <c r="N1707" t="s">
        <v>2120</v>
      </c>
      <c r="O1707" t="s">
        <v>33</v>
      </c>
      <c r="P1707" t="s">
        <v>32</v>
      </c>
      <c r="Q1707" t="s">
        <v>33</v>
      </c>
      <c r="R1707" t="s">
        <v>33</v>
      </c>
      <c r="S1707">
        <v>1</v>
      </c>
      <c r="T1707">
        <v>3</v>
      </c>
      <c r="U1707" t="str">
        <f t="shared" si="79"/>
        <v xml:space="preserve"> 2.5-3.4</v>
      </c>
      <c r="V1707" t="s">
        <v>143</v>
      </c>
      <c r="W1707" t="s">
        <v>144</v>
      </c>
      <c r="X1707">
        <v>33</v>
      </c>
      <c r="Y1707" s="5" t="str">
        <f t="shared" si="80"/>
        <v>Average Performing Venue</v>
      </c>
    </row>
    <row r="1708" spans="1:25" x14ac:dyDescent="0.3">
      <c r="A1708">
        <v>1313</v>
      </c>
      <c r="B1708" t="s">
        <v>2297</v>
      </c>
      <c r="C1708">
        <v>1</v>
      </c>
      <c r="D1708" s="5" t="str">
        <f>VLOOKUP(C1708,Country!A:B,2,0)</f>
        <v>India</v>
      </c>
      <c r="E1708" t="s">
        <v>3664</v>
      </c>
      <c r="F1708" t="s">
        <v>4862</v>
      </c>
      <c r="G1708" t="s">
        <v>4846</v>
      </c>
      <c r="H1708" t="s">
        <v>4847</v>
      </c>
      <c r="I1708">
        <v>77.102400299999999</v>
      </c>
      <c r="J1708">
        <v>28.4715582</v>
      </c>
      <c r="K1708" t="s">
        <v>3002</v>
      </c>
      <c r="L1708">
        <v>500</v>
      </c>
      <c r="M1708" s="5" t="str">
        <f t="shared" si="78"/>
        <v>250-500</v>
      </c>
      <c r="N1708" t="s">
        <v>2120</v>
      </c>
      <c r="O1708" t="s">
        <v>33</v>
      </c>
      <c r="P1708" t="s">
        <v>32</v>
      </c>
      <c r="Q1708" t="s">
        <v>33</v>
      </c>
      <c r="R1708" t="s">
        <v>33</v>
      </c>
      <c r="S1708">
        <v>2</v>
      </c>
      <c r="T1708">
        <v>3.2</v>
      </c>
      <c r="U1708" t="str">
        <f t="shared" si="79"/>
        <v xml:space="preserve"> 2.5-3.4</v>
      </c>
      <c r="V1708" t="s">
        <v>143</v>
      </c>
      <c r="W1708" t="s">
        <v>144</v>
      </c>
      <c r="X1708">
        <v>92</v>
      </c>
      <c r="Y1708" s="5" t="str">
        <f t="shared" si="80"/>
        <v>Average Performing Venue</v>
      </c>
    </row>
    <row r="1709" spans="1:25" x14ac:dyDescent="0.3">
      <c r="A1709">
        <v>301737</v>
      </c>
      <c r="B1709" t="s">
        <v>4863</v>
      </c>
      <c r="C1709">
        <v>1</v>
      </c>
      <c r="D1709" s="5" t="str">
        <f>VLOOKUP(C1709,Country!A:B,2,0)</f>
        <v>India</v>
      </c>
      <c r="E1709" t="s">
        <v>3664</v>
      </c>
      <c r="F1709" t="s">
        <v>4864</v>
      </c>
      <c r="G1709" t="s">
        <v>4846</v>
      </c>
      <c r="H1709" t="s">
        <v>4847</v>
      </c>
      <c r="I1709">
        <v>77.101725900000005</v>
      </c>
      <c r="J1709">
        <v>28.471538299999999</v>
      </c>
      <c r="K1709" t="s">
        <v>3240</v>
      </c>
      <c r="L1709">
        <v>200</v>
      </c>
      <c r="M1709" s="5" t="str">
        <f t="shared" si="78"/>
        <v>100-250</v>
      </c>
      <c r="N1709" t="s">
        <v>2120</v>
      </c>
      <c r="O1709" t="s">
        <v>33</v>
      </c>
      <c r="P1709" t="s">
        <v>33</v>
      </c>
      <c r="Q1709" t="s">
        <v>33</v>
      </c>
      <c r="R1709" t="s">
        <v>33</v>
      </c>
      <c r="S1709">
        <v>1</v>
      </c>
      <c r="T1709">
        <v>3.3</v>
      </c>
      <c r="U1709" t="str">
        <f t="shared" si="79"/>
        <v xml:space="preserve"> 2.5-3.4</v>
      </c>
      <c r="V1709" t="s">
        <v>143</v>
      </c>
      <c r="W1709" t="s">
        <v>144</v>
      </c>
      <c r="X1709">
        <v>22</v>
      </c>
      <c r="Y1709" s="5" t="str">
        <f t="shared" si="80"/>
        <v>Average Performing Venue</v>
      </c>
    </row>
    <row r="1710" spans="1:25" x14ac:dyDescent="0.3">
      <c r="A1710">
        <v>18455518</v>
      </c>
      <c r="B1710" t="s">
        <v>4865</v>
      </c>
      <c r="C1710">
        <v>1</v>
      </c>
      <c r="D1710" s="5" t="str">
        <f>VLOOKUP(C1710,Country!A:B,2,0)</f>
        <v>India</v>
      </c>
      <c r="E1710" t="s">
        <v>3664</v>
      </c>
      <c r="F1710" t="s">
        <v>4866</v>
      </c>
      <c r="G1710" t="s">
        <v>4846</v>
      </c>
      <c r="H1710" t="s">
        <v>4847</v>
      </c>
      <c r="I1710">
        <v>77.101815900000005</v>
      </c>
      <c r="J1710">
        <v>28.471367600000001</v>
      </c>
      <c r="K1710" t="s">
        <v>4867</v>
      </c>
      <c r="L1710">
        <v>500</v>
      </c>
      <c r="M1710" s="5" t="str">
        <f t="shared" si="78"/>
        <v>250-500</v>
      </c>
      <c r="N1710" t="s">
        <v>2120</v>
      </c>
      <c r="O1710" t="s">
        <v>33</v>
      </c>
      <c r="P1710" t="s">
        <v>33</v>
      </c>
      <c r="Q1710" t="s">
        <v>33</v>
      </c>
      <c r="R1710" t="s">
        <v>33</v>
      </c>
      <c r="S1710">
        <v>2</v>
      </c>
      <c r="T1710">
        <v>3.7</v>
      </c>
      <c r="U1710" t="str">
        <f t="shared" si="79"/>
        <v xml:space="preserve"> 3.5-3.9</v>
      </c>
      <c r="V1710" t="s">
        <v>106</v>
      </c>
      <c r="W1710" t="s">
        <v>107</v>
      </c>
      <c r="X1710">
        <v>25</v>
      </c>
      <c r="Y1710" s="5" t="str">
        <f t="shared" si="80"/>
        <v>Top Performing Venue</v>
      </c>
    </row>
    <row r="1711" spans="1:25" x14ac:dyDescent="0.3">
      <c r="A1711">
        <v>18398606</v>
      </c>
      <c r="B1711" t="s">
        <v>3562</v>
      </c>
      <c r="C1711">
        <v>1</v>
      </c>
      <c r="D1711" s="5" t="str">
        <f>VLOOKUP(C1711,Country!A:B,2,0)</f>
        <v>India</v>
      </c>
      <c r="E1711" t="s">
        <v>3664</v>
      </c>
      <c r="F1711" t="s">
        <v>4868</v>
      </c>
      <c r="G1711" t="s">
        <v>4869</v>
      </c>
      <c r="H1711" t="s">
        <v>4870</v>
      </c>
      <c r="I1711">
        <v>77.039202900000006</v>
      </c>
      <c r="J1711">
        <v>28.423735400000002</v>
      </c>
      <c r="K1711" t="s">
        <v>1355</v>
      </c>
      <c r="L1711">
        <v>500</v>
      </c>
      <c r="M1711" s="5" t="str">
        <f t="shared" si="78"/>
        <v>250-500</v>
      </c>
      <c r="N1711" t="s">
        <v>2120</v>
      </c>
      <c r="O1711" t="s">
        <v>33</v>
      </c>
      <c r="P1711" t="s">
        <v>32</v>
      </c>
      <c r="Q1711" t="s">
        <v>33</v>
      </c>
      <c r="R1711" t="s">
        <v>33</v>
      </c>
      <c r="S1711">
        <v>2</v>
      </c>
      <c r="T1711">
        <v>3</v>
      </c>
      <c r="U1711" t="str">
        <f t="shared" si="79"/>
        <v xml:space="preserve"> 2.5-3.4</v>
      </c>
      <c r="V1711" t="s">
        <v>143</v>
      </c>
      <c r="W1711" t="s">
        <v>144</v>
      </c>
      <c r="X1711">
        <v>71</v>
      </c>
      <c r="Y1711" s="5" t="str">
        <f t="shared" si="80"/>
        <v>Average Performing Venue</v>
      </c>
    </row>
    <row r="1712" spans="1:25" x14ac:dyDescent="0.3">
      <c r="A1712">
        <v>309030</v>
      </c>
      <c r="B1712" t="s">
        <v>4871</v>
      </c>
      <c r="C1712">
        <v>1</v>
      </c>
      <c r="D1712" s="5" t="str">
        <f>VLOOKUP(C1712,Country!A:B,2,0)</f>
        <v>India</v>
      </c>
      <c r="E1712" t="s">
        <v>3664</v>
      </c>
      <c r="F1712" t="s">
        <v>4872</v>
      </c>
      <c r="G1712" t="s">
        <v>4869</v>
      </c>
      <c r="H1712" t="s">
        <v>4870</v>
      </c>
      <c r="I1712">
        <v>77.039580200000003</v>
      </c>
      <c r="J1712">
        <v>28.423422800000001</v>
      </c>
      <c r="K1712" t="s">
        <v>1121</v>
      </c>
      <c r="L1712">
        <v>700</v>
      </c>
      <c r="M1712" s="5" t="str">
        <f t="shared" si="78"/>
        <v>500-1000</v>
      </c>
      <c r="N1712" t="s">
        <v>2120</v>
      </c>
      <c r="O1712" t="s">
        <v>33</v>
      </c>
      <c r="P1712" t="s">
        <v>32</v>
      </c>
      <c r="Q1712" t="s">
        <v>33</v>
      </c>
      <c r="R1712" t="s">
        <v>33</v>
      </c>
      <c r="S1712">
        <v>2</v>
      </c>
      <c r="T1712">
        <v>3.2</v>
      </c>
      <c r="U1712" t="str">
        <f t="shared" si="79"/>
        <v xml:space="preserve"> 2.5-3.4</v>
      </c>
      <c r="V1712" t="s">
        <v>143</v>
      </c>
      <c r="W1712" t="s">
        <v>144</v>
      </c>
      <c r="X1712">
        <v>100</v>
      </c>
      <c r="Y1712" s="5" t="str">
        <f t="shared" si="80"/>
        <v>Average Performing Venue</v>
      </c>
    </row>
    <row r="1713" spans="1:25" x14ac:dyDescent="0.3">
      <c r="A1713">
        <v>3909</v>
      </c>
      <c r="B1713" t="s">
        <v>3973</v>
      </c>
      <c r="C1713">
        <v>1</v>
      </c>
      <c r="D1713" s="5" t="str">
        <f>VLOOKUP(C1713,Country!A:B,2,0)</f>
        <v>India</v>
      </c>
      <c r="E1713" t="s">
        <v>3664</v>
      </c>
      <c r="F1713" t="s">
        <v>4873</v>
      </c>
      <c r="G1713" t="s">
        <v>4869</v>
      </c>
      <c r="H1713" t="s">
        <v>4870</v>
      </c>
      <c r="I1713">
        <v>77.039490200000003</v>
      </c>
      <c r="J1713">
        <v>28.4234142</v>
      </c>
      <c r="K1713" t="s">
        <v>2781</v>
      </c>
      <c r="L1713">
        <v>600</v>
      </c>
      <c r="M1713" s="5" t="str">
        <f t="shared" si="78"/>
        <v>500-1000</v>
      </c>
      <c r="N1713" t="s">
        <v>2120</v>
      </c>
      <c r="O1713" t="s">
        <v>33</v>
      </c>
      <c r="P1713" t="s">
        <v>32</v>
      </c>
      <c r="Q1713" t="s">
        <v>33</v>
      </c>
      <c r="R1713" t="s">
        <v>33</v>
      </c>
      <c r="S1713">
        <v>2</v>
      </c>
      <c r="T1713">
        <v>2.2999999999999998</v>
      </c>
      <c r="U1713" t="str">
        <f t="shared" si="79"/>
        <v xml:space="preserve"> 1.8-2.4</v>
      </c>
      <c r="V1713" t="s">
        <v>1063</v>
      </c>
      <c r="W1713" t="s">
        <v>1064</v>
      </c>
      <c r="X1713">
        <v>32</v>
      </c>
      <c r="Y1713" s="5" t="str">
        <f t="shared" si="80"/>
        <v xml:space="preserve"> Under Performing Venue</v>
      </c>
    </row>
    <row r="1714" spans="1:25" x14ac:dyDescent="0.3">
      <c r="A1714">
        <v>4290</v>
      </c>
      <c r="B1714" t="s">
        <v>4874</v>
      </c>
      <c r="C1714">
        <v>1</v>
      </c>
      <c r="D1714" s="5" t="str">
        <f>VLOOKUP(C1714,Country!A:B,2,0)</f>
        <v>India</v>
      </c>
      <c r="E1714" t="s">
        <v>3664</v>
      </c>
      <c r="F1714" t="s">
        <v>4875</v>
      </c>
      <c r="G1714" t="s">
        <v>4876</v>
      </c>
      <c r="H1714" t="s">
        <v>4877</v>
      </c>
      <c r="I1714">
        <v>77.0706524</v>
      </c>
      <c r="J1714">
        <v>28.449739600000001</v>
      </c>
      <c r="K1714" t="s">
        <v>4878</v>
      </c>
      <c r="L1714">
        <v>1500</v>
      </c>
      <c r="M1714" s="5" t="str">
        <f t="shared" si="78"/>
        <v>&gt;1000</v>
      </c>
      <c r="N1714" t="s">
        <v>2120</v>
      </c>
      <c r="O1714" t="s">
        <v>32</v>
      </c>
      <c r="P1714" t="s">
        <v>33</v>
      </c>
      <c r="Q1714" t="s">
        <v>33</v>
      </c>
      <c r="R1714" t="s">
        <v>33</v>
      </c>
      <c r="S1714">
        <v>3</v>
      </c>
      <c r="T1714">
        <v>3.5</v>
      </c>
      <c r="U1714" t="str">
        <f t="shared" si="79"/>
        <v xml:space="preserve"> 3.5-3.9</v>
      </c>
      <c r="V1714" t="s">
        <v>106</v>
      </c>
      <c r="W1714" t="s">
        <v>107</v>
      </c>
      <c r="X1714">
        <v>194</v>
      </c>
      <c r="Y1714" s="5" t="str">
        <f t="shared" si="80"/>
        <v>Top Performing Venue</v>
      </c>
    </row>
    <row r="1715" spans="1:25" x14ac:dyDescent="0.3">
      <c r="A1715">
        <v>1452</v>
      </c>
      <c r="B1715" t="s">
        <v>4879</v>
      </c>
      <c r="C1715">
        <v>1</v>
      </c>
      <c r="D1715" s="5" t="str">
        <f>VLOOKUP(C1715,Country!A:B,2,0)</f>
        <v>India</v>
      </c>
      <c r="E1715" t="s">
        <v>3664</v>
      </c>
      <c r="F1715" t="s">
        <v>4880</v>
      </c>
      <c r="G1715" t="s">
        <v>4881</v>
      </c>
      <c r="H1715" t="s">
        <v>4882</v>
      </c>
      <c r="I1715">
        <v>77.0268394</v>
      </c>
      <c r="J1715">
        <v>28.459665699999999</v>
      </c>
      <c r="K1715" t="s">
        <v>2379</v>
      </c>
      <c r="L1715">
        <v>200</v>
      </c>
      <c r="M1715" s="5" t="str">
        <f t="shared" si="78"/>
        <v>100-250</v>
      </c>
      <c r="N1715" t="s">
        <v>2120</v>
      </c>
      <c r="O1715" t="s">
        <v>33</v>
      </c>
      <c r="P1715" t="s">
        <v>33</v>
      </c>
      <c r="Q1715" t="s">
        <v>33</v>
      </c>
      <c r="R1715" t="s">
        <v>33</v>
      </c>
      <c r="S1715">
        <v>1</v>
      </c>
      <c r="T1715">
        <v>3.2</v>
      </c>
      <c r="U1715" t="str">
        <f t="shared" si="79"/>
        <v xml:space="preserve"> 2.5-3.4</v>
      </c>
      <c r="V1715" t="s">
        <v>143</v>
      </c>
      <c r="W1715" t="s">
        <v>144</v>
      </c>
      <c r="X1715">
        <v>15</v>
      </c>
      <c r="Y1715" s="5" t="str">
        <f t="shared" si="80"/>
        <v>Average Performing Venue</v>
      </c>
    </row>
    <row r="1716" spans="1:25" x14ac:dyDescent="0.3">
      <c r="A1716">
        <v>303779</v>
      </c>
      <c r="B1716" t="s">
        <v>4883</v>
      </c>
      <c r="C1716">
        <v>1</v>
      </c>
      <c r="D1716" s="5" t="str">
        <f>VLOOKUP(C1716,Country!A:B,2,0)</f>
        <v>India</v>
      </c>
      <c r="E1716" t="s">
        <v>3664</v>
      </c>
      <c r="F1716" t="s">
        <v>4884</v>
      </c>
      <c r="G1716" t="s">
        <v>4881</v>
      </c>
      <c r="H1716" t="s">
        <v>4882</v>
      </c>
      <c r="I1716">
        <v>77.031317200000004</v>
      </c>
      <c r="J1716">
        <v>28.4623451</v>
      </c>
      <c r="K1716" t="s">
        <v>2125</v>
      </c>
      <c r="L1716">
        <v>250</v>
      </c>
      <c r="M1716" s="5" t="str">
        <f t="shared" si="78"/>
        <v>100-250</v>
      </c>
      <c r="N1716" t="s">
        <v>2120</v>
      </c>
      <c r="O1716" t="s">
        <v>33</v>
      </c>
      <c r="P1716" t="s">
        <v>33</v>
      </c>
      <c r="Q1716" t="s">
        <v>33</v>
      </c>
      <c r="R1716" t="s">
        <v>33</v>
      </c>
      <c r="S1716">
        <v>1</v>
      </c>
      <c r="T1716">
        <v>3.1</v>
      </c>
      <c r="U1716" t="str">
        <f t="shared" si="79"/>
        <v xml:space="preserve"> 2.5-3.4</v>
      </c>
      <c r="V1716" t="s">
        <v>143</v>
      </c>
      <c r="W1716" t="s">
        <v>144</v>
      </c>
      <c r="X1716">
        <v>16</v>
      </c>
      <c r="Y1716" s="5" t="str">
        <f t="shared" si="80"/>
        <v>Average Performing Venue</v>
      </c>
    </row>
    <row r="1717" spans="1:25" x14ac:dyDescent="0.3">
      <c r="A1717">
        <v>554</v>
      </c>
      <c r="B1717" t="s">
        <v>3579</v>
      </c>
      <c r="C1717">
        <v>1</v>
      </c>
      <c r="D1717" s="5" t="str">
        <f>VLOOKUP(C1717,Country!A:B,2,0)</f>
        <v>India</v>
      </c>
      <c r="E1717" t="s">
        <v>3664</v>
      </c>
      <c r="F1717" t="s">
        <v>4885</v>
      </c>
      <c r="G1717" t="s">
        <v>4886</v>
      </c>
      <c r="H1717" t="s">
        <v>4887</v>
      </c>
      <c r="I1717">
        <v>77.086889400000004</v>
      </c>
      <c r="J1717">
        <v>28.479795800000002</v>
      </c>
      <c r="K1717" t="s">
        <v>3580</v>
      </c>
      <c r="L1717">
        <v>600</v>
      </c>
      <c r="M1717" s="5" t="str">
        <f t="shared" si="78"/>
        <v>500-1000</v>
      </c>
      <c r="N1717" t="s">
        <v>2120</v>
      </c>
      <c r="O1717" t="s">
        <v>33</v>
      </c>
      <c r="P1717" t="s">
        <v>33</v>
      </c>
      <c r="Q1717" t="s">
        <v>33</v>
      </c>
      <c r="R1717" t="s">
        <v>33</v>
      </c>
      <c r="S1717">
        <v>2</v>
      </c>
      <c r="T1717">
        <v>3.6</v>
      </c>
      <c r="U1717" t="str">
        <f t="shared" si="79"/>
        <v xml:space="preserve"> 3.5-3.9</v>
      </c>
      <c r="V1717" t="s">
        <v>106</v>
      </c>
      <c r="W1717" t="s">
        <v>107</v>
      </c>
      <c r="X1717">
        <v>315</v>
      </c>
      <c r="Y1717" s="5" t="str">
        <f t="shared" si="80"/>
        <v>Top Performing Venue</v>
      </c>
    </row>
    <row r="1718" spans="1:25" x14ac:dyDescent="0.3">
      <c r="A1718">
        <v>3953</v>
      </c>
      <c r="B1718" t="s">
        <v>4888</v>
      </c>
      <c r="C1718">
        <v>1</v>
      </c>
      <c r="D1718" s="5" t="str">
        <f>VLOOKUP(C1718,Country!A:B,2,0)</f>
        <v>India</v>
      </c>
      <c r="E1718" t="s">
        <v>3664</v>
      </c>
      <c r="F1718" t="s">
        <v>4889</v>
      </c>
      <c r="G1718" t="s">
        <v>4886</v>
      </c>
      <c r="H1718" t="s">
        <v>4887</v>
      </c>
      <c r="I1718">
        <v>77.0865747</v>
      </c>
      <c r="J1718">
        <v>28.479720700000001</v>
      </c>
      <c r="K1718" t="s">
        <v>1612</v>
      </c>
      <c r="L1718">
        <v>1800</v>
      </c>
      <c r="M1718" s="5" t="str">
        <f t="shared" si="78"/>
        <v>&gt;1000</v>
      </c>
      <c r="N1718" t="s">
        <v>2120</v>
      </c>
      <c r="O1718" t="s">
        <v>33</v>
      </c>
      <c r="P1718" t="s">
        <v>33</v>
      </c>
      <c r="Q1718" t="s">
        <v>33</v>
      </c>
      <c r="R1718" t="s">
        <v>33</v>
      </c>
      <c r="S1718">
        <v>3</v>
      </c>
      <c r="T1718">
        <v>2.4</v>
      </c>
      <c r="U1718" t="str">
        <f t="shared" si="79"/>
        <v xml:space="preserve"> 1.8-2.4</v>
      </c>
      <c r="V1718" t="s">
        <v>1063</v>
      </c>
      <c r="W1718" t="s">
        <v>1064</v>
      </c>
      <c r="X1718">
        <v>53</v>
      </c>
      <c r="Y1718" s="5" t="str">
        <f t="shared" si="80"/>
        <v xml:space="preserve"> Under Performing Venue</v>
      </c>
    </row>
    <row r="1719" spans="1:25" x14ac:dyDescent="0.3">
      <c r="A1719">
        <v>18368009</v>
      </c>
      <c r="B1719" t="s">
        <v>4890</v>
      </c>
      <c r="C1719">
        <v>1</v>
      </c>
      <c r="D1719" s="5" t="str">
        <f>VLOOKUP(C1719,Country!A:B,2,0)</f>
        <v>India</v>
      </c>
      <c r="E1719" t="s">
        <v>3664</v>
      </c>
      <c r="F1719" t="s">
        <v>4891</v>
      </c>
      <c r="G1719" t="s">
        <v>3093</v>
      </c>
      <c r="H1719" t="s">
        <v>4892</v>
      </c>
      <c r="I1719">
        <v>77.032473199999998</v>
      </c>
      <c r="J1719">
        <v>28.4636195</v>
      </c>
      <c r="K1719" t="s">
        <v>2125</v>
      </c>
      <c r="L1719">
        <v>200</v>
      </c>
      <c r="M1719" s="5" t="str">
        <f t="shared" si="78"/>
        <v>100-250</v>
      </c>
      <c r="N1719" t="s">
        <v>2120</v>
      </c>
      <c r="O1719" t="s">
        <v>33</v>
      </c>
      <c r="P1719" t="s">
        <v>33</v>
      </c>
      <c r="Q1719" t="s">
        <v>33</v>
      </c>
      <c r="R1719" t="s">
        <v>33</v>
      </c>
      <c r="S1719">
        <v>1</v>
      </c>
      <c r="T1719">
        <v>3</v>
      </c>
      <c r="U1719" t="str">
        <f t="shared" si="79"/>
        <v xml:space="preserve"> 2.5-3.4</v>
      </c>
      <c r="V1719" t="s">
        <v>143</v>
      </c>
      <c r="W1719" t="s">
        <v>144</v>
      </c>
      <c r="X1719">
        <v>4</v>
      </c>
      <c r="Y1719" s="5" t="str">
        <f t="shared" si="80"/>
        <v>Average Performing Venue</v>
      </c>
    </row>
    <row r="1720" spans="1:25" x14ac:dyDescent="0.3">
      <c r="A1720">
        <v>305242</v>
      </c>
      <c r="B1720" t="s">
        <v>4893</v>
      </c>
      <c r="C1720">
        <v>1</v>
      </c>
      <c r="D1720" s="5" t="str">
        <f>VLOOKUP(C1720,Country!A:B,2,0)</f>
        <v>India</v>
      </c>
      <c r="E1720" t="s">
        <v>3664</v>
      </c>
      <c r="F1720" t="s">
        <v>4894</v>
      </c>
      <c r="G1720" t="s">
        <v>3093</v>
      </c>
      <c r="H1720" t="s">
        <v>4892</v>
      </c>
      <c r="I1720">
        <v>77.032428199999998</v>
      </c>
      <c r="J1720">
        <v>28.4637496</v>
      </c>
      <c r="K1720" t="s">
        <v>2799</v>
      </c>
      <c r="L1720">
        <v>1500</v>
      </c>
      <c r="M1720" s="5" t="str">
        <f t="shared" si="78"/>
        <v>&gt;1000</v>
      </c>
      <c r="N1720" t="s">
        <v>2120</v>
      </c>
      <c r="O1720" t="s">
        <v>32</v>
      </c>
      <c r="P1720" t="s">
        <v>33</v>
      </c>
      <c r="Q1720" t="s">
        <v>33</v>
      </c>
      <c r="R1720" t="s">
        <v>33</v>
      </c>
      <c r="S1720">
        <v>3</v>
      </c>
      <c r="T1720">
        <v>3</v>
      </c>
      <c r="U1720" t="str">
        <f t="shared" si="79"/>
        <v xml:space="preserve"> 2.5-3.4</v>
      </c>
      <c r="V1720" t="s">
        <v>143</v>
      </c>
      <c r="W1720" t="s">
        <v>144</v>
      </c>
      <c r="X1720">
        <v>8</v>
      </c>
      <c r="Y1720" s="5" t="str">
        <f t="shared" si="80"/>
        <v>Average Performing Venue</v>
      </c>
    </row>
    <row r="1721" spans="1:25" x14ac:dyDescent="0.3">
      <c r="A1721">
        <v>18419914</v>
      </c>
      <c r="B1721" t="s">
        <v>4895</v>
      </c>
      <c r="C1721">
        <v>1</v>
      </c>
      <c r="D1721" s="5" t="str">
        <f>VLOOKUP(C1721,Country!A:B,2,0)</f>
        <v>India</v>
      </c>
      <c r="E1721" t="s">
        <v>3664</v>
      </c>
      <c r="F1721" t="s">
        <v>4896</v>
      </c>
      <c r="G1721" t="s">
        <v>3093</v>
      </c>
      <c r="H1721" t="s">
        <v>4892</v>
      </c>
      <c r="I1721">
        <v>77.0338596</v>
      </c>
      <c r="J1721">
        <v>28.4675057</v>
      </c>
      <c r="K1721" t="s">
        <v>2125</v>
      </c>
      <c r="L1721">
        <v>500</v>
      </c>
      <c r="M1721" s="5" t="str">
        <f t="shared" si="78"/>
        <v>250-500</v>
      </c>
      <c r="N1721" t="s">
        <v>2120</v>
      </c>
      <c r="O1721" t="s">
        <v>33</v>
      </c>
      <c r="P1721" t="s">
        <v>33</v>
      </c>
      <c r="Q1721" t="s">
        <v>33</v>
      </c>
      <c r="R1721" t="s">
        <v>33</v>
      </c>
      <c r="S1721">
        <v>2</v>
      </c>
      <c r="T1721">
        <v>0</v>
      </c>
      <c r="U1721" t="str">
        <f t="shared" si="79"/>
        <v xml:space="preserve"> 0</v>
      </c>
      <c r="V1721" t="s">
        <v>169</v>
      </c>
      <c r="W1721" t="s">
        <v>170</v>
      </c>
      <c r="X1721">
        <v>1</v>
      </c>
      <c r="Y1721" s="5" t="str">
        <f t="shared" si="80"/>
        <v xml:space="preserve"> Under Performing Venue</v>
      </c>
    </row>
    <row r="1722" spans="1:25" x14ac:dyDescent="0.3">
      <c r="A1722">
        <v>303730</v>
      </c>
      <c r="B1722" t="s">
        <v>4897</v>
      </c>
      <c r="C1722">
        <v>1</v>
      </c>
      <c r="D1722" s="5" t="str">
        <f>VLOOKUP(C1722,Country!A:B,2,0)</f>
        <v>India</v>
      </c>
      <c r="E1722" t="s">
        <v>3664</v>
      </c>
      <c r="F1722" t="s">
        <v>4898</v>
      </c>
      <c r="G1722" t="s">
        <v>4899</v>
      </c>
      <c r="H1722" t="s">
        <v>4900</v>
      </c>
      <c r="I1722">
        <v>77.0404135</v>
      </c>
      <c r="J1722">
        <v>28.475519899999998</v>
      </c>
      <c r="K1722" t="s">
        <v>4901</v>
      </c>
      <c r="L1722">
        <v>150</v>
      </c>
      <c r="M1722" s="5" t="str">
        <f t="shared" si="78"/>
        <v>100-250</v>
      </c>
      <c r="N1722" t="s">
        <v>2120</v>
      </c>
      <c r="O1722" t="s">
        <v>33</v>
      </c>
      <c r="P1722" t="s">
        <v>33</v>
      </c>
      <c r="Q1722" t="s">
        <v>33</v>
      </c>
      <c r="R1722" t="s">
        <v>33</v>
      </c>
      <c r="S1722">
        <v>1</v>
      </c>
      <c r="T1722">
        <v>2.8</v>
      </c>
      <c r="U1722" t="str">
        <f t="shared" si="79"/>
        <v xml:space="preserve"> 2.5-3.4</v>
      </c>
      <c r="V1722" t="s">
        <v>143</v>
      </c>
      <c r="W1722" t="s">
        <v>144</v>
      </c>
      <c r="X1722">
        <v>6</v>
      </c>
      <c r="Y1722" s="5" t="str">
        <f t="shared" si="80"/>
        <v>Average Performing Venue</v>
      </c>
    </row>
    <row r="1723" spans="1:25" x14ac:dyDescent="0.3">
      <c r="A1723">
        <v>18462214</v>
      </c>
      <c r="B1723" t="s">
        <v>4902</v>
      </c>
      <c r="C1723">
        <v>1</v>
      </c>
      <c r="D1723" s="5" t="str">
        <f>VLOOKUP(C1723,Country!A:B,2,0)</f>
        <v>India</v>
      </c>
      <c r="E1723" t="s">
        <v>3664</v>
      </c>
      <c r="F1723" t="s">
        <v>4903</v>
      </c>
      <c r="G1723" t="s">
        <v>4899</v>
      </c>
      <c r="H1723" t="s">
        <v>4900</v>
      </c>
      <c r="I1723">
        <v>77.044168400000004</v>
      </c>
      <c r="J1723">
        <v>28.470693600000001</v>
      </c>
      <c r="K1723" t="s">
        <v>150</v>
      </c>
      <c r="L1723">
        <v>400</v>
      </c>
      <c r="M1723" s="5" t="str">
        <f t="shared" si="78"/>
        <v>250-500</v>
      </c>
      <c r="N1723" t="s">
        <v>2120</v>
      </c>
      <c r="O1723" t="s">
        <v>33</v>
      </c>
      <c r="P1723" t="s">
        <v>33</v>
      </c>
      <c r="Q1723" t="s">
        <v>33</v>
      </c>
      <c r="R1723" t="s">
        <v>33</v>
      </c>
      <c r="S1723">
        <v>1</v>
      </c>
      <c r="T1723">
        <v>3</v>
      </c>
      <c r="U1723" t="str">
        <f t="shared" si="79"/>
        <v xml:space="preserve"> 2.5-3.4</v>
      </c>
      <c r="V1723" t="s">
        <v>143</v>
      </c>
      <c r="W1723" t="s">
        <v>144</v>
      </c>
      <c r="X1723">
        <v>4</v>
      </c>
      <c r="Y1723" s="5" t="str">
        <f t="shared" si="80"/>
        <v>Average Performing Venue</v>
      </c>
    </row>
    <row r="1724" spans="1:25" x14ac:dyDescent="0.3">
      <c r="A1724">
        <v>309272</v>
      </c>
      <c r="B1724" t="s">
        <v>4904</v>
      </c>
      <c r="C1724">
        <v>1</v>
      </c>
      <c r="D1724" s="5" t="str">
        <f>VLOOKUP(C1724,Country!A:B,2,0)</f>
        <v>India</v>
      </c>
      <c r="E1724" t="s">
        <v>3664</v>
      </c>
      <c r="F1724" t="s">
        <v>4905</v>
      </c>
      <c r="G1724" t="s">
        <v>4899</v>
      </c>
      <c r="H1724" t="s">
        <v>4900</v>
      </c>
      <c r="I1724">
        <v>77.034812299999999</v>
      </c>
      <c r="J1724">
        <v>28.476036000000001</v>
      </c>
      <c r="K1724" t="s">
        <v>2290</v>
      </c>
      <c r="L1724">
        <v>400</v>
      </c>
      <c r="M1724" s="5" t="str">
        <f t="shared" si="78"/>
        <v>250-500</v>
      </c>
      <c r="N1724" t="s">
        <v>2120</v>
      </c>
      <c r="O1724" t="s">
        <v>33</v>
      </c>
      <c r="P1724" t="s">
        <v>33</v>
      </c>
      <c r="Q1724" t="s">
        <v>33</v>
      </c>
      <c r="R1724" t="s">
        <v>33</v>
      </c>
      <c r="S1724">
        <v>1</v>
      </c>
      <c r="T1724">
        <v>2.9</v>
      </c>
      <c r="U1724" t="str">
        <f t="shared" si="79"/>
        <v xml:space="preserve"> 2.5-3.4</v>
      </c>
      <c r="V1724" t="s">
        <v>143</v>
      </c>
      <c r="W1724" t="s">
        <v>144</v>
      </c>
      <c r="X1724">
        <v>6</v>
      </c>
      <c r="Y1724" s="5" t="str">
        <f t="shared" si="80"/>
        <v>Average Performing Venue</v>
      </c>
    </row>
    <row r="1725" spans="1:25" x14ac:dyDescent="0.3">
      <c r="A1725">
        <v>18311957</v>
      </c>
      <c r="B1725" t="s">
        <v>4906</v>
      </c>
      <c r="C1725">
        <v>1</v>
      </c>
      <c r="D1725" s="5" t="str">
        <f>VLOOKUP(C1725,Country!A:B,2,0)</f>
        <v>India</v>
      </c>
      <c r="E1725" t="s">
        <v>3664</v>
      </c>
      <c r="F1725" t="s">
        <v>4900</v>
      </c>
      <c r="G1725" t="s">
        <v>4899</v>
      </c>
      <c r="H1725" t="s">
        <v>4900</v>
      </c>
      <c r="I1725">
        <v>0</v>
      </c>
      <c r="J1725">
        <v>0</v>
      </c>
      <c r="K1725" t="s">
        <v>4907</v>
      </c>
      <c r="L1725">
        <v>800</v>
      </c>
      <c r="M1725" s="5" t="str">
        <f t="shared" si="78"/>
        <v>500-1000</v>
      </c>
      <c r="N1725" t="s">
        <v>2120</v>
      </c>
      <c r="O1725" t="s">
        <v>33</v>
      </c>
      <c r="P1725" t="s">
        <v>33</v>
      </c>
      <c r="Q1725" t="s">
        <v>33</v>
      </c>
      <c r="R1725" t="s">
        <v>33</v>
      </c>
      <c r="S1725">
        <v>2</v>
      </c>
      <c r="T1725">
        <v>2.9</v>
      </c>
      <c r="U1725" t="str">
        <f t="shared" si="79"/>
        <v xml:space="preserve"> 2.5-3.4</v>
      </c>
      <c r="V1725" t="s">
        <v>143</v>
      </c>
      <c r="W1725" t="s">
        <v>144</v>
      </c>
      <c r="X1725">
        <v>4</v>
      </c>
      <c r="Y1725" s="5" t="str">
        <f t="shared" si="80"/>
        <v>Average Performing Venue</v>
      </c>
    </row>
    <row r="1726" spans="1:25" x14ac:dyDescent="0.3">
      <c r="A1726">
        <v>18218304</v>
      </c>
      <c r="B1726" t="s">
        <v>3140</v>
      </c>
      <c r="C1726">
        <v>1</v>
      </c>
      <c r="D1726" s="5" t="str">
        <f>VLOOKUP(C1726,Country!A:B,2,0)</f>
        <v>India</v>
      </c>
      <c r="E1726" t="s">
        <v>3664</v>
      </c>
      <c r="F1726" t="s">
        <v>4908</v>
      </c>
      <c r="G1726" t="s">
        <v>4899</v>
      </c>
      <c r="H1726" t="s">
        <v>4900</v>
      </c>
      <c r="I1726">
        <v>77.0483361</v>
      </c>
      <c r="J1726">
        <v>28.4735491</v>
      </c>
      <c r="K1726" t="s">
        <v>1355</v>
      </c>
      <c r="L1726">
        <v>300</v>
      </c>
      <c r="M1726" s="5" t="str">
        <f t="shared" si="78"/>
        <v>250-500</v>
      </c>
      <c r="N1726" t="s">
        <v>2120</v>
      </c>
      <c r="O1726" t="s">
        <v>33</v>
      </c>
      <c r="P1726" t="s">
        <v>33</v>
      </c>
      <c r="Q1726" t="s">
        <v>33</v>
      </c>
      <c r="R1726" t="s">
        <v>33</v>
      </c>
      <c r="S1726">
        <v>1</v>
      </c>
      <c r="T1726">
        <v>3.2</v>
      </c>
      <c r="U1726" t="str">
        <f t="shared" si="79"/>
        <v xml:space="preserve"> 2.5-3.4</v>
      </c>
      <c r="V1726" t="s">
        <v>143</v>
      </c>
      <c r="W1726" t="s">
        <v>144</v>
      </c>
      <c r="X1726">
        <v>20</v>
      </c>
      <c r="Y1726" s="5" t="str">
        <f t="shared" si="80"/>
        <v>Average Performing Venue</v>
      </c>
    </row>
    <row r="1727" spans="1:25" x14ac:dyDescent="0.3">
      <c r="A1727">
        <v>18252419</v>
      </c>
      <c r="B1727" t="s">
        <v>3508</v>
      </c>
      <c r="C1727">
        <v>1</v>
      </c>
      <c r="D1727" s="5" t="str">
        <f>VLOOKUP(C1727,Country!A:B,2,0)</f>
        <v>India</v>
      </c>
      <c r="E1727" t="s">
        <v>3664</v>
      </c>
      <c r="F1727" t="s">
        <v>4909</v>
      </c>
      <c r="G1727" t="s">
        <v>4899</v>
      </c>
      <c r="H1727" t="s">
        <v>4900</v>
      </c>
      <c r="I1727">
        <v>77.047610500000005</v>
      </c>
      <c r="J1727">
        <v>28.474520699999999</v>
      </c>
      <c r="K1727" t="s">
        <v>397</v>
      </c>
      <c r="L1727">
        <v>300</v>
      </c>
      <c r="M1727" s="5" t="str">
        <f t="shared" si="78"/>
        <v>250-500</v>
      </c>
      <c r="N1727" t="s">
        <v>2120</v>
      </c>
      <c r="O1727" t="s">
        <v>33</v>
      </c>
      <c r="P1727" t="s">
        <v>33</v>
      </c>
      <c r="Q1727" t="s">
        <v>33</v>
      </c>
      <c r="R1727" t="s">
        <v>33</v>
      </c>
      <c r="S1727">
        <v>1</v>
      </c>
      <c r="T1727">
        <v>3.1</v>
      </c>
      <c r="U1727" t="str">
        <f t="shared" si="79"/>
        <v xml:space="preserve"> 2.5-3.4</v>
      </c>
      <c r="V1727" t="s">
        <v>143</v>
      </c>
      <c r="W1727" t="s">
        <v>144</v>
      </c>
      <c r="X1727">
        <v>20</v>
      </c>
      <c r="Y1727" s="5" t="str">
        <f t="shared" si="80"/>
        <v>Average Performing Venue</v>
      </c>
    </row>
    <row r="1728" spans="1:25" x14ac:dyDescent="0.3">
      <c r="A1728">
        <v>606</v>
      </c>
      <c r="B1728" t="s">
        <v>3110</v>
      </c>
      <c r="C1728">
        <v>1</v>
      </c>
      <c r="D1728" s="5" t="str">
        <f>VLOOKUP(C1728,Country!A:B,2,0)</f>
        <v>India</v>
      </c>
      <c r="E1728" t="s">
        <v>3664</v>
      </c>
      <c r="F1728" t="s">
        <v>4910</v>
      </c>
      <c r="G1728" t="s">
        <v>4899</v>
      </c>
      <c r="H1728" t="s">
        <v>4900</v>
      </c>
      <c r="I1728">
        <v>77.046327000000005</v>
      </c>
      <c r="J1728">
        <v>28.477505099999998</v>
      </c>
      <c r="K1728" t="s">
        <v>147</v>
      </c>
      <c r="L1728">
        <v>450</v>
      </c>
      <c r="M1728" s="5" t="str">
        <f t="shared" si="78"/>
        <v>250-500</v>
      </c>
      <c r="N1728" t="s">
        <v>2120</v>
      </c>
      <c r="O1728" t="s">
        <v>33</v>
      </c>
      <c r="P1728" t="s">
        <v>33</v>
      </c>
      <c r="Q1728" t="s">
        <v>33</v>
      </c>
      <c r="R1728" t="s">
        <v>33</v>
      </c>
      <c r="S1728">
        <v>1</v>
      </c>
      <c r="T1728">
        <v>2.8</v>
      </c>
      <c r="U1728" t="str">
        <f t="shared" si="79"/>
        <v xml:space="preserve"> 2.5-3.4</v>
      </c>
      <c r="V1728" t="s">
        <v>143</v>
      </c>
      <c r="W1728" t="s">
        <v>144</v>
      </c>
      <c r="X1728">
        <v>34</v>
      </c>
      <c r="Y1728" s="5" t="str">
        <f t="shared" si="80"/>
        <v>Average Performing Venue</v>
      </c>
    </row>
    <row r="1729" spans="1:25" x14ac:dyDescent="0.3">
      <c r="A1729">
        <v>18133490</v>
      </c>
      <c r="B1729" t="s">
        <v>4911</v>
      </c>
      <c r="C1729">
        <v>1</v>
      </c>
      <c r="D1729" s="5" t="str">
        <f>VLOOKUP(C1729,Country!A:B,2,0)</f>
        <v>India</v>
      </c>
      <c r="E1729" t="s">
        <v>3664</v>
      </c>
      <c r="F1729" t="s">
        <v>4912</v>
      </c>
      <c r="G1729" t="s">
        <v>4899</v>
      </c>
      <c r="H1729" t="s">
        <v>4900</v>
      </c>
      <c r="I1729">
        <v>77.020402500000003</v>
      </c>
      <c r="J1729">
        <v>28.470351699999998</v>
      </c>
      <c r="K1729" t="s">
        <v>2865</v>
      </c>
      <c r="L1729">
        <v>300</v>
      </c>
      <c r="M1729" s="5" t="str">
        <f t="shared" si="78"/>
        <v>250-500</v>
      </c>
      <c r="N1729" t="s">
        <v>2120</v>
      </c>
      <c r="O1729" t="s">
        <v>33</v>
      </c>
      <c r="P1729" t="s">
        <v>32</v>
      </c>
      <c r="Q1729" t="s">
        <v>33</v>
      </c>
      <c r="R1729" t="s">
        <v>33</v>
      </c>
      <c r="S1729">
        <v>1</v>
      </c>
      <c r="T1729">
        <v>3.3</v>
      </c>
      <c r="U1729" t="str">
        <f t="shared" si="79"/>
        <v xml:space="preserve"> 2.5-3.4</v>
      </c>
      <c r="V1729" t="s">
        <v>143</v>
      </c>
      <c r="W1729" t="s">
        <v>144</v>
      </c>
      <c r="X1729">
        <v>36</v>
      </c>
      <c r="Y1729" s="5" t="str">
        <f t="shared" si="80"/>
        <v>Average Performing Venue</v>
      </c>
    </row>
    <row r="1730" spans="1:25" x14ac:dyDescent="0.3">
      <c r="A1730">
        <v>18291476</v>
      </c>
      <c r="B1730" t="s">
        <v>4913</v>
      </c>
      <c r="C1730">
        <v>1</v>
      </c>
      <c r="D1730" s="5" t="str">
        <f>VLOOKUP(C1730,Country!A:B,2,0)</f>
        <v>India</v>
      </c>
      <c r="E1730" t="s">
        <v>3664</v>
      </c>
      <c r="F1730" t="s">
        <v>4914</v>
      </c>
      <c r="G1730" t="s">
        <v>4899</v>
      </c>
      <c r="H1730" t="s">
        <v>4900</v>
      </c>
      <c r="I1730">
        <v>77.042400799999996</v>
      </c>
      <c r="J1730">
        <v>28.474104100000002</v>
      </c>
      <c r="K1730" t="s">
        <v>4915</v>
      </c>
      <c r="L1730">
        <v>200</v>
      </c>
      <c r="M1730" s="5" t="str">
        <f t="shared" si="78"/>
        <v>100-250</v>
      </c>
      <c r="N1730" t="s">
        <v>2120</v>
      </c>
      <c r="O1730" t="s">
        <v>33</v>
      </c>
      <c r="P1730" t="s">
        <v>33</v>
      </c>
      <c r="Q1730" t="s">
        <v>33</v>
      </c>
      <c r="R1730" t="s">
        <v>33</v>
      </c>
      <c r="S1730">
        <v>1</v>
      </c>
      <c r="T1730">
        <v>3</v>
      </c>
      <c r="U1730" t="str">
        <f t="shared" si="79"/>
        <v xml:space="preserve"> 2.5-3.4</v>
      </c>
      <c r="V1730" t="s">
        <v>143</v>
      </c>
      <c r="W1730" t="s">
        <v>144</v>
      </c>
      <c r="X1730">
        <v>5</v>
      </c>
      <c r="Y1730" s="5" t="str">
        <f t="shared" si="80"/>
        <v>Average Performing Venue</v>
      </c>
    </row>
    <row r="1731" spans="1:25" x14ac:dyDescent="0.3">
      <c r="A1731">
        <v>2071</v>
      </c>
      <c r="B1731" t="s">
        <v>4916</v>
      </c>
      <c r="C1731">
        <v>1</v>
      </c>
      <c r="D1731" s="5" t="str">
        <f>VLOOKUP(C1731,Country!A:B,2,0)</f>
        <v>India</v>
      </c>
      <c r="E1731" t="s">
        <v>3664</v>
      </c>
      <c r="F1731" t="s">
        <v>4917</v>
      </c>
      <c r="G1731" t="s">
        <v>4899</v>
      </c>
      <c r="H1731" t="s">
        <v>4900</v>
      </c>
      <c r="I1731">
        <v>77.047460700000002</v>
      </c>
      <c r="J1731">
        <v>28.474026599999998</v>
      </c>
      <c r="K1731" t="s">
        <v>2865</v>
      </c>
      <c r="L1731">
        <v>200</v>
      </c>
      <c r="M1731" s="5" t="str">
        <f t="shared" ref="M1731:M1794" si="81">_xlfn.IFS(L1731&gt;1000, "&gt;1000", L1731&gt;500, "500-1000", L1731&gt;250, "250-500",L1731&gt;100, "100-250", L1731&gt;=0, "0-100" )</f>
        <v>100-250</v>
      </c>
      <c r="N1731" t="s">
        <v>2120</v>
      </c>
      <c r="O1731" t="s">
        <v>33</v>
      </c>
      <c r="P1731" t="s">
        <v>33</v>
      </c>
      <c r="Q1731" t="s">
        <v>33</v>
      </c>
      <c r="R1731" t="s">
        <v>33</v>
      </c>
      <c r="S1731">
        <v>1</v>
      </c>
      <c r="T1731">
        <v>3.1</v>
      </c>
      <c r="U1731" t="str">
        <f t="shared" ref="U1731:U1794" si="82">_xlfn.IFS(T1731 &gt;= 4.5, " 4.5-4.9", T1731 &gt;= 4, " 4.0-4.4", T1731 &gt;= 3.5, " 3.5-3.9", T1731 &gt;= 2.5, " 2.5-3.4", T1731 &gt;= 1.8, " 1.8-2.4", T1731 &gt;= 0, " 0")</f>
        <v xml:space="preserve"> 2.5-3.4</v>
      </c>
      <c r="V1731" t="s">
        <v>143</v>
      </c>
      <c r="W1731" t="s">
        <v>144</v>
      </c>
      <c r="X1731">
        <v>41</v>
      </c>
      <c r="Y1731" s="5" t="str">
        <f t="shared" ref="Y1731:Y1794" si="83">_xlfn.IFS(T1731&gt;=3.5, "Top Performing Venue", T1731&gt;=2.5, "Average Performing Venue", T1731&gt;=0, " Under Performing Venue")</f>
        <v>Average Performing Venue</v>
      </c>
    </row>
    <row r="1732" spans="1:25" x14ac:dyDescent="0.3">
      <c r="A1732">
        <v>18445653</v>
      </c>
      <c r="B1732" t="s">
        <v>4918</v>
      </c>
      <c r="C1732">
        <v>1</v>
      </c>
      <c r="D1732" s="5" t="str">
        <f>VLOOKUP(C1732,Country!A:B,2,0)</f>
        <v>India</v>
      </c>
      <c r="E1732" t="s">
        <v>3664</v>
      </c>
      <c r="F1732" t="s">
        <v>4919</v>
      </c>
      <c r="G1732" t="s">
        <v>4899</v>
      </c>
      <c r="H1732" t="s">
        <v>4900</v>
      </c>
      <c r="I1732">
        <v>77.047517400000004</v>
      </c>
      <c r="J1732">
        <v>28.474015000000001</v>
      </c>
      <c r="K1732" t="s">
        <v>2865</v>
      </c>
      <c r="L1732">
        <v>200</v>
      </c>
      <c r="M1732" s="5" t="str">
        <f t="shared" si="81"/>
        <v>100-250</v>
      </c>
      <c r="N1732" t="s">
        <v>2120</v>
      </c>
      <c r="O1732" t="s">
        <v>33</v>
      </c>
      <c r="P1732" t="s">
        <v>33</v>
      </c>
      <c r="Q1732" t="s">
        <v>33</v>
      </c>
      <c r="R1732" t="s">
        <v>33</v>
      </c>
      <c r="S1732">
        <v>1</v>
      </c>
      <c r="T1732">
        <v>3.1</v>
      </c>
      <c r="U1732" t="str">
        <f t="shared" si="82"/>
        <v xml:space="preserve"> 2.5-3.4</v>
      </c>
      <c r="V1732" t="s">
        <v>143</v>
      </c>
      <c r="W1732" t="s">
        <v>144</v>
      </c>
      <c r="X1732">
        <v>7</v>
      </c>
      <c r="Y1732" s="5" t="str">
        <f t="shared" si="83"/>
        <v>Average Performing Venue</v>
      </c>
    </row>
    <row r="1733" spans="1:25" x14ac:dyDescent="0.3">
      <c r="A1733">
        <v>18466800</v>
      </c>
      <c r="B1733" t="s">
        <v>4920</v>
      </c>
      <c r="C1733">
        <v>1</v>
      </c>
      <c r="D1733" s="5" t="str">
        <f>VLOOKUP(C1733,Country!A:B,2,0)</f>
        <v>India</v>
      </c>
      <c r="E1733" t="s">
        <v>3664</v>
      </c>
      <c r="F1733" t="s">
        <v>4921</v>
      </c>
      <c r="G1733" t="s">
        <v>4899</v>
      </c>
      <c r="H1733" t="s">
        <v>4900</v>
      </c>
      <c r="I1733">
        <v>0</v>
      </c>
      <c r="J1733">
        <v>0</v>
      </c>
      <c r="K1733" t="s">
        <v>4922</v>
      </c>
      <c r="L1733">
        <v>500</v>
      </c>
      <c r="M1733" s="5" t="str">
        <f t="shared" si="81"/>
        <v>250-500</v>
      </c>
      <c r="N1733" t="s">
        <v>2120</v>
      </c>
      <c r="O1733" t="s">
        <v>33</v>
      </c>
      <c r="P1733" t="s">
        <v>33</v>
      </c>
      <c r="Q1733" t="s">
        <v>33</v>
      </c>
      <c r="R1733" t="s">
        <v>33</v>
      </c>
      <c r="S1733">
        <v>2</v>
      </c>
      <c r="T1733">
        <v>3.1</v>
      </c>
      <c r="U1733" t="str">
        <f t="shared" si="82"/>
        <v xml:space="preserve"> 2.5-3.4</v>
      </c>
      <c r="V1733" t="s">
        <v>143</v>
      </c>
      <c r="W1733" t="s">
        <v>144</v>
      </c>
      <c r="X1733">
        <v>7</v>
      </c>
      <c r="Y1733" s="5" t="str">
        <f t="shared" si="83"/>
        <v>Average Performing Venue</v>
      </c>
    </row>
    <row r="1734" spans="1:25" x14ac:dyDescent="0.3">
      <c r="A1734">
        <v>303743</v>
      </c>
      <c r="B1734" t="s">
        <v>4923</v>
      </c>
      <c r="C1734">
        <v>1</v>
      </c>
      <c r="D1734" s="5" t="str">
        <f>VLOOKUP(C1734,Country!A:B,2,0)</f>
        <v>India</v>
      </c>
      <c r="E1734" t="s">
        <v>3664</v>
      </c>
      <c r="F1734" t="s">
        <v>4924</v>
      </c>
      <c r="G1734" t="s">
        <v>4899</v>
      </c>
      <c r="H1734" t="s">
        <v>4900</v>
      </c>
      <c r="I1734">
        <v>77.048083390000002</v>
      </c>
      <c r="J1734">
        <v>28.48038451</v>
      </c>
      <c r="K1734" t="s">
        <v>2285</v>
      </c>
      <c r="L1734">
        <v>600</v>
      </c>
      <c r="M1734" s="5" t="str">
        <f t="shared" si="81"/>
        <v>500-1000</v>
      </c>
      <c r="N1734" t="s">
        <v>2120</v>
      </c>
      <c r="O1734" t="s">
        <v>33</v>
      </c>
      <c r="P1734" t="s">
        <v>33</v>
      </c>
      <c r="Q1734" t="s">
        <v>33</v>
      </c>
      <c r="R1734" t="s">
        <v>33</v>
      </c>
      <c r="S1734">
        <v>2</v>
      </c>
      <c r="T1734">
        <v>2.8</v>
      </c>
      <c r="U1734" t="str">
        <f t="shared" si="82"/>
        <v xml:space="preserve"> 2.5-3.4</v>
      </c>
      <c r="V1734" t="s">
        <v>143</v>
      </c>
      <c r="W1734" t="s">
        <v>144</v>
      </c>
      <c r="X1734">
        <v>8</v>
      </c>
      <c r="Y1734" s="5" t="str">
        <f t="shared" si="83"/>
        <v>Average Performing Venue</v>
      </c>
    </row>
    <row r="1735" spans="1:25" x14ac:dyDescent="0.3">
      <c r="A1735">
        <v>300174</v>
      </c>
      <c r="B1735" t="s">
        <v>3091</v>
      </c>
      <c r="C1735">
        <v>1</v>
      </c>
      <c r="D1735" s="5" t="str">
        <f>VLOOKUP(C1735,Country!A:B,2,0)</f>
        <v>India</v>
      </c>
      <c r="E1735" t="s">
        <v>3664</v>
      </c>
      <c r="F1735" t="s">
        <v>4925</v>
      </c>
      <c r="G1735" t="s">
        <v>4899</v>
      </c>
      <c r="H1735" t="s">
        <v>4900</v>
      </c>
      <c r="I1735">
        <v>77.0424589</v>
      </c>
      <c r="J1735">
        <v>28.473994900000001</v>
      </c>
      <c r="K1735" t="s">
        <v>150</v>
      </c>
      <c r="L1735">
        <v>200</v>
      </c>
      <c r="M1735" s="5" t="str">
        <f t="shared" si="81"/>
        <v>100-250</v>
      </c>
      <c r="N1735" t="s">
        <v>2120</v>
      </c>
      <c r="O1735" t="s">
        <v>33</v>
      </c>
      <c r="P1735" t="s">
        <v>33</v>
      </c>
      <c r="Q1735" t="s">
        <v>33</v>
      </c>
      <c r="R1735" t="s">
        <v>33</v>
      </c>
      <c r="S1735">
        <v>1</v>
      </c>
      <c r="T1735">
        <v>2.9</v>
      </c>
      <c r="U1735" t="str">
        <f t="shared" si="82"/>
        <v xml:space="preserve"> 2.5-3.4</v>
      </c>
      <c r="V1735" t="s">
        <v>143</v>
      </c>
      <c r="W1735" t="s">
        <v>144</v>
      </c>
      <c r="X1735">
        <v>10</v>
      </c>
      <c r="Y1735" s="5" t="str">
        <f t="shared" si="83"/>
        <v>Average Performing Venue</v>
      </c>
    </row>
    <row r="1736" spans="1:25" x14ac:dyDescent="0.3">
      <c r="A1736">
        <v>18461280</v>
      </c>
      <c r="B1736" t="s">
        <v>4926</v>
      </c>
      <c r="C1736">
        <v>1</v>
      </c>
      <c r="D1736" s="5" t="str">
        <f>VLOOKUP(C1736,Country!A:B,2,0)</f>
        <v>India</v>
      </c>
      <c r="E1736" t="s">
        <v>3664</v>
      </c>
      <c r="F1736" t="s">
        <v>4927</v>
      </c>
      <c r="G1736" t="s">
        <v>4899</v>
      </c>
      <c r="H1736" t="s">
        <v>4900</v>
      </c>
      <c r="I1736">
        <v>0</v>
      </c>
      <c r="J1736">
        <v>0</v>
      </c>
      <c r="K1736" t="s">
        <v>2125</v>
      </c>
      <c r="L1736">
        <v>200</v>
      </c>
      <c r="M1736" s="5" t="str">
        <f t="shared" si="81"/>
        <v>100-250</v>
      </c>
      <c r="N1736" t="s">
        <v>2120</v>
      </c>
      <c r="O1736" t="s">
        <v>33</v>
      </c>
      <c r="P1736" t="s">
        <v>33</v>
      </c>
      <c r="Q1736" t="s">
        <v>33</v>
      </c>
      <c r="R1736" t="s">
        <v>33</v>
      </c>
      <c r="S1736">
        <v>1</v>
      </c>
      <c r="T1736">
        <v>3.2</v>
      </c>
      <c r="U1736" t="str">
        <f t="shared" si="82"/>
        <v xml:space="preserve"> 2.5-3.4</v>
      </c>
      <c r="V1736" t="s">
        <v>143</v>
      </c>
      <c r="W1736" t="s">
        <v>144</v>
      </c>
      <c r="X1736">
        <v>11</v>
      </c>
      <c r="Y1736" s="5" t="str">
        <f t="shared" si="83"/>
        <v>Average Performing Venue</v>
      </c>
    </row>
    <row r="1737" spans="1:25" x14ac:dyDescent="0.3">
      <c r="A1737">
        <v>6709</v>
      </c>
      <c r="B1737" t="s">
        <v>4928</v>
      </c>
      <c r="C1737">
        <v>1</v>
      </c>
      <c r="D1737" s="5" t="str">
        <f>VLOOKUP(C1737,Country!A:B,2,0)</f>
        <v>India</v>
      </c>
      <c r="E1737" t="s">
        <v>3664</v>
      </c>
      <c r="F1737" t="s">
        <v>4929</v>
      </c>
      <c r="G1737" t="s">
        <v>4899</v>
      </c>
      <c r="H1737" t="s">
        <v>4900</v>
      </c>
      <c r="I1737">
        <v>77.048056000000003</v>
      </c>
      <c r="J1737">
        <v>28.473059899999999</v>
      </c>
      <c r="K1737" t="s">
        <v>2285</v>
      </c>
      <c r="L1737">
        <v>400</v>
      </c>
      <c r="M1737" s="5" t="str">
        <f t="shared" si="81"/>
        <v>250-500</v>
      </c>
      <c r="N1737" t="s">
        <v>2120</v>
      </c>
      <c r="O1737" t="s">
        <v>33</v>
      </c>
      <c r="P1737" t="s">
        <v>33</v>
      </c>
      <c r="Q1737" t="s">
        <v>33</v>
      </c>
      <c r="R1737" t="s">
        <v>33</v>
      </c>
      <c r="S1737">
        <v>1</v>
      </c>
      <c r="T1737">
        <v>3.1</v>
      </c>
      <c r="U1737" t="str">
        <f t="shared" si="82"/>
        <v xml:space="preserve"> 2.5-3.4</v>
      </c>
      <c r="V1737" t="s">
        <v>143</v>
      </c>
      <c r="W1737" t="s">
        <v>144</v>
      </c>
      <c r="X1737">
        <v>21</v>
      </c>
      <c r="Y1737" s="5" t="str">
        <f t="shared" si="83"/>
        <v>Average Performing Venue</v>
      </c>
    </row>
    <row r="1738" spans="1:25" x14ac:dyDescent="0.3">
      <c r="A1738">
        <v>18070491</v>
      </c>
      <c r="B1738" t="s">
        <v>4930</v>
      </c>
      <c r="C1738">
        <v>1</v>
      </c>
      <c r="D1738" s="5" t="str">
        <f>VLOOKUP(C1738,Country!A:B,2,0)</f>
        <v>India</v>
      </c>
      <c r="E1738" t="s">
        <v>3664</v>
      </c>
      <c r="F1738" t="s">
        <v>4931</v>
      </c>
      <c r="G1738" t="s">
        <v>4899</v>
      </c>
      <c r="H1738" t="s">
        <v>4900</v>
      </c>
      <c r="I1738">
        <v>77.044506600000005</v>
      </c>
      <c r="J1738">
        <v>28.469413899999999</v>
      </c>
      <c r="K1738" t="s">
        <v>4932</v>
      </c>
      <c r="L1738">
        <v>350</v>
      </c>
      <c r="M1738" s="5" t="str">
        <f t="shared" si="81"/>
        <v>250-500</v>
      </c>
      <c r="N1738" t="s">
        <v>2120</v>
      </c>
      <c r="O1738" t="s">
        <v>33</v>
      </c>
      <c r="P1738" t="s">
        <v>33</v>
      </c>
      <c r="Q1738" t="s">
        <v>33</v>
      </c>
      <c r="R1738" t="s">
        <v>33</v>
      </c>
      <c r="S1738">
        <v>1</v>
      </c>
      <c r="T1738">
        <v>3.4</v>
      </c>
      <c r="U1738" t="str">
        <f t="shared" si="82"/>
        <v xml:space="preserve"> 2.5-3.4</v>
      </c>
      <c r="V1738" t="s">
        <v>143</v>
      </c>
      <c r="W1738" t="s">
        <v>144</v>
      </c>
      <c r="X1738">
        <v>25</v>
      </c>
      <c r="Y1738" s="5" t="str">
        <f t="shared" si="83"/>
        <v>Average Performing Venue</v>
      </c>
    </row>
    <row r="1739" spans="1:25" x14ac:dyDescent="0.3">
      <c r="A1739">
        <v>302907</v>
      </c>
      <c r="B1739" t="s">
        <v>4933</v>
      </c>
      <c r="C1739">
        <v>1</v>
      </c>
      <c r="D1739" s="5" t="str">
        <f>VLOOKUP(C1739,Country!A:B,2,0)</f>
        <v>India</v>
      </c>
      <c r="E1739" t="s">
        <v>3664</v>
      </c>
      <c r="F1739" t="s">
        <v>4934</v>
      </c>
      <c r="G1739" t="s">
        <v>4899</v>
      </c>
      <c r="H1739" t="s">
        <v>4900</v>
      </c>
      <c r="I1739">
        <v>77.049475299999997</v>
      </c>
      <c r="J1739">
        <v>28.482200800000001</v>
      </c>
      <c r="K1739" t="s">
        <v>3179</v>
      </c>
      <c r="L1739">
        <v>200</v>
      </c>
      <c r="M1739" s="5" t="str">
        <f t="shared" si="81"/>
        <v>100-250</v>
      </c>
      <c r="N1739" t="s">
        <v>2120</v>
      </c>
      <c r="O1739" t="s">
        <v>33</v>
      </c>
      <c r="P1739" t="s">
        <v>32</v>
      </c>
      <c r="Q1739" t="s">
        <v>33</v>
      </c>
      <c r="R1739" t="s">
        <v>33</v>
      </c>
      <c r="S1739">
        <v>1</v>
      </c>
      <c r="T1739">
        <v>3.3</v>
      </c>
      <c r="U1739" t="str">
        <f t="shared" si="82"/>
        <v xml:space="preserve"> 2.5-3.4</v>
      </c>
      <c r="V1739" t="s">
        <v>143</v>
      </c>
      <c r="W1739" t="s">
        <v>144</v>
      </c>
      <c r="X1739">
        <v>19</v>
      </c>
      <c r="Y1739" s="5" t="str">
        <f t="shared" si="83"/>
        <v>Average Performing Venue</v>
      </c>
    </row>
    <row r="1740" spans="1:25" x14ac:dyDescent="0.3">
      <c r="A1740">
        <v>889</v>
      </c>
      <c r="B1740" t="s">
        <v>4933</v>
      </c>
      <c r="C1740">
        <v>1</v>
      </c>
      <c r="D1740" s="5" t="str">
        <f>VLOOKUP(C1740,Country!A:B,2,0)</f>
        <v>India</v>
      </c>
      <c r="E1740" t="s">
        <v>3664</v>
      </c>
      <c r="F1740" t="s">
        <v>4935</v>
      </c>
      <c r="G1740" t="s">
        <v>4899</v>
      </c>
      <c r="H1740" t="s">
        <v>4900</v>
      </c>
      <c r="I1740">
        <v>77.043988100000007</v>
      </c>
      <c r="J1740">
        <v>28.4754869</v>
      </c>
      <c r="K1740" t="s">
        <v>3179</v>
      </c>
      <c r="L1740">
        <v>200</v>
      </c>
      <c r="M1740" s="5" t="str">
        <f t="shared" si="81"/>
        <v>100-250</v>
      </c>
      <c r="N1740" t="s">
        <v>2120</v>
      </c>
      <c r="O1740" t="s">
        <v>33</v>
      </c>
      <c r="P1740" t="s">
        <v>32</v>
      </c>
      <c r="Q1740" t="s">
        <v>33</v>
      </c>
      <c r="R1740" t="s">
        <v>33</v>
      </c>
      <c r="S1740">
        <v>1</v>
      </c>
      <c r="T1740">
        <v>3.3</v>
      </c>
      <c r="U1740" t="str">
        <f t="shared" si="82"/>
        <v xml:space="preserve"> 2.5-3.4</v>
      </c>
      <c r="V1740" t="s">
        <v>143</v>
      </c>
      <c r="W1740" t="s">
        <v>144</v>
      </c>
      <c r="X1740">
        <v>43</v>
      </c>
      <c r="Y1740" s="5" t="str">
        <f t="shared" si="83"/>
        <v>Average Performing Venue</v>
      </c>
    </row>
    <row r="1741" spans="1:25" x14ac:dyDescent="0.3">
      <c r="A1741">
        <v>18337904</v>
      </c>
      <c r="B1741" t="s">
        <v>3159</v>
      </c>
      <c r="C1741">
        <v>1</v>
      </c>
      <c r="D1741" s="5" t="str">
        <f>VLOOKUP(C1741,Country!A:B,2,0)</f>
        <v>India</v>
      </c>
      <c r="E1741" t="s">
        <v>3664</v>
      </c>
      <c r="F1741" t="s">
        <v>4936</v>
      </c>
      <c r="G1741" t="s">
        <v>4899</v>
      </c>
      <c r="H1741" t="s">
        <v>4900</v>
      </c>
      <c r="I1741">
        <v>77.048104100000003</v>
      </c>
      <c r="J1741">
        <v>28.473649500000001</v>
      </c>
      <c r="K1741" t="s">
        <v>2339</v>
      </c>
      <c r="L1741">
        <v>250</v>
      </c>
      <c r="M1741" s="5" t="str">
        <f t="shared" si="81"/>
        <v>100-250</v>
      </c>
      <c r="N1741" t="s">
        <v>2120</v>
      </c>
      <c r="O1741" t="s">
        <v>33</v>
      </c>
      <c r="P1741" t="s">
        <v>33</v>
      </c>
      <c r="Q1741" t="s">
        <v>33</v>
      </c>
      <c r="R1741" t="s">
        <v>33</v>
      </c>
      <c r="S1741">
        <v>1</v>
      </c>
      <c r="T1741">
        <v>2.6</v>
      </c>
      <c r="U1741" t="str">
        <f t="shared" si="82"/>
        <v xml:space="preserve"> 2.5-3.4</v>
      </c>
      <c r="V1741" t="s">
        <v>143</v>
      </c>
      <c r="W1741" t="s">
        <v>144</v>
      </c>
      <c r="X1741">
        <v>18</v>
      </c>
      <c r="Y1741" s="5" t="str">
        <f t="shared" si="83"/>
        <v>Average Performing Venue</v>
      </c>
    </row>
    <row r="1742" spans="1:25" x14ac:dyDescent="0.3">
      <c r="A1742">
        <v>18415355</v>
      </c>
      <c r="B1742" t="s">
        <v>2291</v>
      </c>
      <c r="C1742">
        <v>1</v>
      </c>
      <c r="D1742" s="5" t="str">
        <f>VLOOKUP(C1742,Country!A:B,2,0)</f>
        <v>India</v>
      </c>
      <c r="E1742" t="s">
        <v>3664</v>
      </c>
      <c r="F1742" t="s">
        <v>4937</v>
      </c>
      <c r="G1742" t="s">
        <v>4899</v>
      </c>
      <c r="H1742" t="s">
        <v>4900</v>
      </c>
      <c r="I1742">
        <v>77.047404999999998</v>
      </c>
      <c r="J1742">
        <v>28.474088600000002</v>
      </c>
      <c r="K1742" t="s">
        <v>3004</v>
      </c>
      <c r="L1742">
        <v>500</v>
      </c>
      <c r="M1742" s="5" t="str">
        <f t="shared" si="81"/>
        <v>250-500</v>
      </c>
      <c r="N1742" t="s">
        <v>2120</v>
      </c>
      <c r="O1742" t="s">
        <v>33</v>
      </c>
      <c r="P1742" t="s">
        <v>32</v>
      </c>
      <c r="Q1742" t="s">
        <v>33</v>
      </c>
      <c r="R1742" t="s">
        <v>33</v>
      </c>
      <c r="S1742">
        <v>2</v>
      </c>
      <c r="T1742">
        <v>2.7</v>
      </c>
      <c r="U1742" t="str">
        <f t="shared" si="82"/>
        <v xml:space="preserve"> 2.5-3.4</v>
      </c>
      <c r="V1742" t="s">
        <v>143</v>
      </c>
      <c r="W1742" t="s">
        <v>144</v>
      </c>
      <c r="X1742">
        <v>17</v>
      </c>
      <c r="Y1742" s="5" t="str">
        <f t="shared" si="83"/>
        <v>Average Performing Venue</v>
      </c>
    </row>
    <row r="1743" spans="1:25" x14ac:dyDescent="0.3">
      <c r="A1743">
        <v>853</v>
      </c>
      <c r="B1743" t="s">
        <v>4938</v>
      </c>
      <c r="C1743">
        <v>1</v>
      </c>
      <c r="D1743" s="5" t="str">
        <f>VLOOKUP(C1743,Country!A:B,2,0)</f>
        <v>India</v>
      </c>
      <c r="E1743" t="s">
        <v>3664</v>
      </c>
      <c r="F1743" t="s">
        <v>4939</v>
      </c>
      <c r="G1743" t="s">
        <v>4899</v>
      </c>
      <c r="H1743" t="s">
        <v>4900</v>
      </c>
      <c r="I1743">
        <v>77.0456073</v>
      </c>
      <c r="J1743">
        <v>28.476628999999999</v>
      </c>
      <c r="K1743" t="s">
        <v>2412</v>
      </c>
      <c r="L1743">
        <v>300</v>
      </c>
      <c r="M1743" s="5" t="str">
        <f t="shared" si="81"/>
        <v>250-500</v>
      </c>
      <c r="N1743" t="s">
        <v>2120</v>
      </c>
      <c r="O1743" t="s">
        <v>33</v>
      </c>
      <c r="P1743" t="s">
        <v>33</v>
      </c>
      <c r="Q1743" t="s">
        <v>33</v>
      </c>
      <c r="R1743" t="s">
        <v>33</v>
      </c>
      <c r="S1743">
        <v>1</v>
      </c>
      <c r="T1743">
        <v>3.3</v>
      </c>
      <c r="U1743" t="str">
        <f t="shared" si="82"/>
        <v xml:space="preserve"> 2.5-3.4</v>
      </c>
      <c r="V1743" t="s">
        <v>143</v>
      </c>
      <c r="W1743" t="s">
        <v>144</v>
      </c>
      <c r="X1743">
        <v>69</v>
      </c>
      <c r="Y1743" s="5" t="str">
        <f t="shared" si="83"/>
        <v>Average Performing Venue</v>
      </c>
    </row>
    <row r="1744" spans="1:25" x14ac:dyDescent="0.3">
      <c r="A1744">
        <v>2620</v>
      </c>
      <c r="B1744" t="s">
        <v>4940</v>
      </c>
      <c r="C1744">
        <v>1</v>
      </c>
      <c r="D1744" s="5" t="str">
        <f>VLOOKUP(C1744,Country!A:B,2,0)</f>
        <v>India</v>
      </c>
      <c r="E1744" t="s">
        <v>3664</v>
      </c>
      <c r="F1744" t="s">
        <v>4941</v>
      </c>
      <c r="G1744" t="s">
        <v>4899</v>
      </c>
      <c r="H1744" t="s">
        <v>4900</v>
      </c>
      <c r="I1744">
        <v>77.047350699999996</v>
      </c>
      <c r="J1744">
        <v>28.474091099999999</v>
      </c>
      <c r="K1744" t="s">
        <v>4087</v>
      </c>
      <c r="L1744">
        <v>300</v>
      </c>
      <c r="M1744" s="5" t="str">
        <f t="shared" si="81"/>
        <v>250-500</v>
      </c>
      <c r="N1744" t="s">
        <v>2120</v>
      </c>
      <c r="O1744" t="s">
        <v>33</v>
      </c>
      <c r="P1744" t="s">
        <v>33</v>
      </c>
      <c r="Q1744" t="s">
        <v>33</v>
      </c>
      <c r="R1744" t="s">
        <v>33</v>
      </c>
      <c r="S1744">
        <v>1</v>
      </c>
      <c r="T1744">
        <v>3.4</v>
      </c>
      <c r="U1744" t="str">
        <f t="shared" si="82"/>
        <v xml:space="preserve"> 2.5-3.4</v>
      </c>
      <c r="V1744" t="s">
        <v>143</v>
      </c>
      <c r="W1744" t="s">
        <v>144</v>
      </c>
      <c r="X1744">
        <v>25</v>
      </c>
      <c r="Y1744" s="5" t="str">
        <f t="shared" si="83"/>
        <v>Average Performing Venue</v>
      </c>
    </row>
    <row r="1745" spans="1:25" x14ac:dyDescent="0.3">
      <c r="A1745">
        <v>310155</v>
      </c>
      <c r="B1745" t="s">
        <v>4942</v>
      </c>
      <c r="C1745">
        <v>1</v>
      </c>
      <c r="D1745" s="5" t="str">
        <f>VLOOKUP(C1745,Country!A:B,2,0)</f>
        <v>India</v>
      </c>
      <c r="E1745" t="s">
        <v>3664</v>
      </c>
      <c r="F1745" t="s">
        <v>4943</v>
      </c>
      <c r="G1745" t="s">
        <v>4899</v>
      </c>
      <c r="H1745" t="s">
        <v>4900</v>
      </c>
      <c r="I1745">
        <v>77.0424589</v>
      </c>
      <c r="J1745">
        <v>28.4740845</v>
      </c>
      <c r="K1745" t="s">
        <v>2285</v>
      </c>
      <c r="L1745">
        <v>600</v>
      </c>
      <c r="M1745" s="5" t="str">
        <f t="shared" si="81"/>
        <v>500-1000</v>
      </c>
      <c r="N1745" t="s">
        <v>2120</v>
      </c>
      <c r="O1745" t="s">
        <v>33</v>
      </c>
      <c r="P1745" t="s">
        <v>32</v>
      </c>
      <c r="Q1745" t="s">
        <v>33</v>
      </c>
      <c r="R1745" t="s">
        <v>33</v>
      </c>
      <c r="S1745">
        <v>2</v>
      </c>
      <c r="T1745">
        <v>3.2</v>
      </c>
      <c r="U1745" t="str">
        <f t="shared" si="82"/>
        <v xml:space="preserve"> 2.5-3.4</v>
      </c>
      <c r="V1745" t="s">
        <v>143</v>
      </c>
      <c r="W1745" t="s">
        <v>144</v>
      </c>
      <c r="X1745">
        <v>52</v>
      </c>
      <c r="Y1745" s="5" t="str">
        <f t="shared" si="83"/>
        <v>Average Performing Venue</v>
      </c>
    </row>
    <row r="1746" spans="1:25" x14ac:dyDescent="0.3">
      <c r="A1746">
        <v>5061</v>
      </c>
      <c r="B1746" t="s">
        <v>4944</v>
      </c>
      <c r="C1746">
        <v>1</v>
      </c>
      <c r="D1746" s="5" t="str">
        <f>VLOOKUP(C1746,Country!A:B,2,0)</f>
        <v>India</v>
      </c>
      <c r="E1746" t="s">
        <v>3664</v>
      </c>
      <c r="F1746" t="s">
        <v>4945</v>
      </c>
      <c r="G1746" t="s">
        <v>4899</v>
      </c>
      <c r="H1746" t="s">
        <v>4900</v>
      </c>
      <c r="I1746">
        <v>77.035149099999998</v>
      </c>
      <c r="J1746">
        <v>28.466540899999998</v>
      </c>
      <c r="K1746" t="s">
        <v>2799</v>
      </c>
      <c r="L1746">
        <v>800</v>
      </c>
      <c r="M1746" s="5" t="str">
        <f t="shared" si="81"/>
        <v>500-1000</v>
      </c>
      <c r="N1746" t="s">
        <v>2120</v>
      </c>
      <c r="O1746" t="s">
        <v>32</v>
      </c>
      <c r="P1746" t="s">
        <v>33</v>
      </c>
      <c r="Q1746" t="s">
        <v>33</v>
      </c>
      <c r="R1746" t="s">
        <v>33</v>
      </c>
      <c r="S1746">
        <v>2</v>
      </c>
      <c r="T1746">
        <v>2.9</v>
      </c>
      <c r="U1746" t="str">
        <f t="shared" si="82"/>
        <v xml:space="preserve"> 2.5-3.4</v>
      </c>
      <c r="V1746" t="s">
        <v>143</v>
      </c>
      <c r="W1746" t="s">
        <v>144</v>
      </c>
      <c r="X1746">
        <v>16</v>
      </c>
      <c r="Y1746" s="5" t="str">
        <f t="shared" si="83"/>
        <v>Average Performing Venue</v>
      </c>
    </row>
    <row r="1747" spans="1:25" x14ac:dyDescent="0.3">
      <c r="A1747">
        <v>18460326</v>
      </c>
      <c r="B1747" t="s">
        <v>4946</v>
      </c>
      <c r="C1747">
        <v>1</v>
      </c>
      <c r="D1747" s="5" t="str">
        <f>VLOOKUP(C1747,Country!A:B,2,0)</f>
        <v>India</v>
      </c>
      <c r="E1747" t="s">
        <v>3664</v>
      </c>
      <c r="F1747" t="s">
        <v>4947</v>
      </c>
      <c r="G1747" t="s">
        <v>4899</v>
      </c>
      <c r="H1747" t="s">
        <v>4900</v>
      </c>
      <c r="I1747">
        <v>0</v>
      </c>
      <c r="J1747">
        <v>0</v>
      </c>
      <c r="K1747" t="s">
        <v>2307</v>
      </c>
      <c r="L1747">
        <v>400</v>
      </c>
      <c r="M1747" s="5" t="str">
        <f t="shared" si="81"/>
        <v>250-500</v>
      </c>
      <c r="N1747" t="s">
        <v>2120</v>
      </c>
      <c r="O1747" t="s">
        <v>33</v>
      </c>
      <c r="P1747" t="s">
        <v>33</v>
      </c>
      <c r="Q1747" t="s">
        <v>33</v>
      </c>
      <c r="R1747" t="s">
        <v>33</v>
      </c>
      <c r="S1747">
        <v>1</v>
      </c>
      <c r="T1747">
        <v>3</v>
      </c>
      <c r="U1747" t="str">
        <f t="shared" si="82"/>
        <v xml:space="preserve"> 2.5-3.4</v>
      </c>
      <c r="V1747" t="s">
        <v>143</v>
      </c>
      <c r="W1747" t="s">
        <v>144</v>
      </c>
      <c r="X1747">
        <v>5</v>
      </c>
      <c r="Y1747" s="5" t="str">
        <f t="shared" si="83"/>
        <v>Average Performing Venue</v>
      </c>
    </row>
    <row r="1748" spans="1:25" x14ac:dyDescent="0.3">
      <c r="A1748">
        <v>18471259</v>
      </c>
      <c r="B1748" t="s">
        <v>4948</v>
      </c>
      <c r="C1748">
        <v>1</v>
      </c>
      <c r="D1748" s="5" t="str">
        <f>VLOOKUP(C1748,Country!A:B,2,0)</f>
        <v>India</v>
      </c>
      <c r="E1748" t="s">
        <v>3664</v>
      </c>
      <c r="F1748" t="s">
        <v>4949</v>
      </c>
      <c r="G1748" t="s">
        <v>4899</v>
      </c>
      <c r="H1748" t="s">
        <v>4900</v>
      </c>
      <c r="I1748">
        <v>77.048274399999997</v>
      </c>
      <c r="J1748">
        <v>28.472892099999999</v>
      </c>
      <c r="K1748" t="s">
        <v>2285</v>
      </c>
      <c r="L1748">
        <v>600</v>
      </c>
      <c r="M1748" s="5" t="str">
        <f t="shared" si="81"/>
        <v>500-1000</v>
      </c>
      <c r="N1748" t="s">
        <v>2120</v>
      </c>
      <c r="O1748" t="s">
        <v>33</v>
      </c>
      <c r="P1748" t="s">
        <v>32</v>
      </c>
      <c r="Q1748" t="s">
        <v>33</v>
      </c>
      <c r="R1748" t="s">
        <v>33</v>
      </c>
      <c r="S1748">
        <v>2</v>
      </c>
      <c r="T1748">
        <v>3.1</v>
      </c>
      <c r="U1748" t="str">
        <f t="shared" si="82"/>
        <v xml:space="preserve"> 2.5-3.4</v>
      </c>
      <c r="V1748" t="s">
        <v>143</v>
      </c>
      <c r="W1748" t="s">
        <v>144</v>
      </c>
      <c r="X1748">
        <v>8</v>
      </c>
      <c r="Y1748" s="5" t="str">
        <f t="shared" si="83"/>
        <v>Average Performing Venue</v>
      </c>
    </row>
    <row r="1749" spans="1:25" x14ac:dyDescent="0.3">
      <c r="A1749">
        <v>4122</v>
      </c>
      <c r="B1749" t="s">
        <v>3340</v>
      </c>
      <c r="C1749">
        <v>1</v>
      </c>
      <c r="D1749" s="5" t="str">
        <f>VLOOKUP(C1749,Country!A:B,2,0)</f>
        <v>India</v>
      </c>
      <c r="E1749" t="s">
        <v>3664</v>
      </c>
      <c r="F1749" t="s">
        <v>4950</v>
      </c>
      <c r="G1749" t="s">
        <v>4899</v>
      </c>
      <c r="H1749" t="s">
        <v>4900</v>
      </c>
      <c r="I1749">
        <v>77.048440600000006</v>
      </c>
      <c r="J1749">
        <v>28.4736075</v>
      </c>
      <c r="K1749" t="s">
        <v>3342</v>
      </c>
      <c r="L1749">
        <v>400</v>
      </c>
      <c r="M1749" s="5" t="str">
        <f t="shared" si="81"/>
        <v>250-500</v>
      </c>
      <c r="N1749" t="s">
        <v>2120</v>
      </c>
      <c r="O1749" t="s">
        <v>33</v>
      </c>
      <c r="P1749" t="s">
        <v>33</v>
      </c>
      <c r="Q1749" t="s">
        <v>33</v>
      </c>
      <c r="R1749" t="s">
        <v>33</v>
      </c>
      <c r="S1749">
        <v>1</v>
      </c>
      <c r="T1749">
        <v>2.8</v>
      </c>
      <c r="U1749" t="str">
        <f t="shared" si="82"/>
        <v xml:space="preserve"> 2.5-3.4</v>
      </c>
      <c r="V1749" t="s">
        <v>143</v>
      </c>
      <c r="W1749" t="s">
        <v>144</v>
      </c>
      <c r="X1749">
        <v>9</v>
      </c>
      <c r="Y1749" s="5" t="str">
        <f t="shared" si="83"/>
        <v>Average Performing Venue</v>
      </c>
    </row>
    <row r="1750" spans="1:25" x14ac:dyDescent="0.3">
      <c r="A1750">
        <v>1140</v>
      </c>
      <c r="B1750" t="s">
        <v>4951</v>
      </c>
      <c r="C1750">
        <v>1</v>
      </c>
      <c r="D1750" s="5" t="str">
        <f>VLOOKUP(C1750,Country!A:B,2,0)</f>
        <v>India</v>
      </c>
      <c r="E1750" t="s">
        <v>3664</v>
      </c>
      <c r="F1750" t="s">
        <v>4952</v>
      </c>
      <c r="G1750" t="s">
        <v>4899</v>
      </c>
      <c r="H1750" t="s">
        <v>4900</v>
      </c>
      <c r="I1750">
        <v>77.020392000000001</v>
      </c>
      <c r="J1750">
        <v>28.470353200000002</v>
      </c>
      <c r="K1750" t="s">
        <v>3497</v>
      </c>
      <c r="L1750">
        <v>500</v>
      </c>
      <c r="M1750" s="5" t="str">
        <f t="shared" si="81"/>
        <v>250-500</v>
      </c>
      <c r="N1750" t="s">
        <v>2120</v>
      </c>
      <c r="O1750" t="s">
        <v>33</v>
      </c>
      <c r="P1750" t="s">
        <v>32</v>
      </c>
      <c r="Q1750" t="s">
        <v>33</v>
      </c>
      <c r="R1750" t="s">
        <v>33</v>
      </c>
      <c r="S1750">
        <v>2</v>
      </c>
      <c r="T1750">
        <v>3</v>
      </c>
      <c r="U1750" t="str">
        <f t="shared" si="82"/>
        <v xml:space="preserve"> 2.5-3.4</v>
      </c>
      <c r="V1750" t="s">
        <v>143</v>
      </c>
      <c r="W1750" t="s">
        <v>144</v>
      </c>
      <c r="X1750">
        <v>30</v>
      </c>
      <c r="Y1750" s="5" t="str">
        <f t="shared" si="83"/>
        <v>Average Performing Venue</v>
      </c>
    </row>
    <row r="1751" spans="1:25" x14ac:dyDescent="0.3">
      <c r="A1751">
        <v>1145</v>
      </c>
      <c r="B1751" t="s">
        <v>4953</v>
      </c>
      <c r="C1751">
        <v>1</v>
      </c>
      <c r="D1751" s="5" t="str">
        <f>VLOOKUP(C1751,Country!A:B,2,0)</f>
        <v>India</v>
      </c>
      <c r="E1751" t="s">
        <v>3664</v>
      </c>
      <c r="F1751" t="s">
        <v>4943</v>
      </c>
      <c r="G1751" t="s">
        <v>4899</v>
      </c>
      <c r="H1751" t="s">
        <v>4900</v>
      </c>
      <c r="I1751">
        <v>77.043268499999996</v>
      </c>
      <c r="J1751">
        <v>28.475058900000001</v>
      </c>
      <c r="K1751" t="s">
        <v>2125</v>
      </c>
      <c r="L1751">
        <v>450</v>
      </c>
      <c r="M1751" s="5" t="str">
        <f t="shared" si="81"/>
        <v>250-500</v>
      </c>
      <c r="N1751" t="s">
        <v>2120</v>
      </c>
      <c r="O1751" t="s">
        <v>33</v>
      </c>
      <c r="P1751" t="s">
        <v>33</v>
      </c>
      <c r="Q1751" t="s">
        <v>33</v>
      </c>
      <c r="R1751" t="s">
        <v>33</v>
      </c>
      <c r="S1751">
        <v>1</v>
      </c>
      <c r="T1751">
        <v>3.2</v>
      </c>
      <c r="U1751" t="str">
        <f t="shared" si="82"/>
        <v xml:space="preserve"> 2.5-3.4</v>
      </c>
      <c r="V1751" t="s">
        <v>143</v>
      </c>
      <c r="W1751" t="s">
        <v>144</v>
      </c>
      <c r="X1751">
        <v>34</v>
      </c>
      <c r="Y1751" s="5" t="str">
        <f t="shared" si="83"/>
        <v>Average Performing Venue</v>
      </c>
    </row>
    <row r="1752" spans="1:25" x14ac:dyDescent="0.3">
      <c r="A1752">
        <v>887</v>
      </c>
      <c r="B1752" t="s">
        <v>4879</v>
      </c>
      <c r="C1752">
        <v>1</v>
      </c>
      <c r="D1752" s="5" t="str">
        <f>VLOOKUP(C1752,Country!A:B,2,0)</f>
        <v>India</v>
      </c>
      <c r="E1752" t="s">
        <v>3664</v>
      </c>
      <c r="F1752" t="s">
        <v>4954</v>
      </c>
      <c r="G1752" t="s">
        <v>4899</v>
      </c>
      <c r="H1752" t="s">
        <v>4900</v>
      </c>
      <c r="I1752">
        <v>77.039449599999998</v>
      </c>
      <c r="J1752">
        <v>28.470213300000001</v>
      </c>
      <c r="K1752" t="s">
        <v>4955</v>
      </c>
      <c r="L1752">
        <v>600</v>
      </c>
      <c r="M1752" s="5" t="str">
        <f t="shared" si="81"/>
        <v>500-1000</v>
      </c>
      <c r="N1752" t="s">
        <v>2120</v>
      </c>
      <c r="O1752" t="s">
        <v>33</v>
      </c>
      <c r="P1752" t="s">
        <v>33</v>
      </c>
      <c r="Q1752" t="s">
        <v>33</v>
      </c>
      <c r="R1752" t="s">
        <v>33</v>
      </c>
      <c r="S1752">
        <v>2</v>
      </c>
      <c r="T1752">
        <v>2.9</v>
      </c>
      <c r="U1752" t="str">
        <f t="shared" si="82"/>
        <v xml:space="preserve"> 2.5-3.4</v>
      </c>
      <c r="V1752" t="s">
        <v>143</v>
      </c>
      <c r="W1752" t="s">
        <v>144</v>
      </c>
      <c r="X1752">
        <v>26</v>
      </c>
      <c r="Y1752" s="5" t="str">
        <f t="shared" si="83"/>
        <v>Average Performing Venue</v>
      </c>
    </row>
    <row r="1753" spans="1:25" x14ac:dyDescent="0.3">
      <c r="A1753">
        <v>18461599</v>
      </c>
      <c r="B1753" t="s">
        <v>4956</v>
      </c>
      <c r="C1753">
        <v>1</v>
      </c>
      <c r="D1753" s="5" t="str">
        <f>VLOOKUP(C1753,Country!A:B,2,0)</f>
        <v>India</v>
      </c>
      <c r="E1753" t="s">
        <v>3664</v>
      </c>
      <c r="F1753" t="s">
        <v>4957</v>
      </c>
      <c r="G1753" t="s">
        <v>4899</v>
      </c>
      <c r="H1753" t="s">
        <v>4900</v>
      </c>
      <c r="I1753">
        <v>77.045304200000004</v>
      </c>
      <c r="J1753">
        <v>28.469975300000002</v>
      </c>
      <c r="K1753" t="s">
        <v>4389</v>
      </c>
      <c r="L1753">
        <v>600</v>
      </c>
      <c r="M1753" s="5" t="str">
        <f t="shared" si="81"/>
        <v>500-1000</v>
      </c>
      <c r="N1753" t="s">
        <v>2120</v>
      </c>
      <c r="O1753" t="s">
        <v>33</v>
      </c>
      <c r="P1753" t="s">
        <v>33</v>
      </c>
      <c r="Q1753" t="s">
        <v>33</v>
      </c>
      <c r="R1753" t="s">
        <v>33</v>
      </c>
      <c r="S1753">
        <v>2</v>
      </c>
      <c r="T1753">
        <v>3.2</v>
      </c>
      <c r="U1753" t="str">
        <f t="shared" si="82"/>
        <v xml:space="preserve"> 2.5-3.4</v>
      </c>
      <c r="V1753" t="s">
        <v>143</v>
      </c>
      <c r="W1753" t="s">
        <v>144</v>
      </c>
      <c r="X1753">
        <v>13</v>
      </c>
      <c r="Y1753" s="5" t="str">
        <f t="shared" si="83"/>
        <v>Average Performing Venue</v>
      </c>
    </row>
    <row r="1754" spans="1:25" x14ac:dyDescent="0.3">
      <c r="A1754">
        <v>18387990</v>
      </c>
      <c r="B1754" t="s">
        <v>4958</v>
      </c>
      <c r="C1754">
        <v>1</v>
      </c>
      <c r="D1754" s="5" t="str">
        <f>VLOOKUP(C1754,Country!A:B,2,0)</f>
        <v>India</v>
      </c>
      <c r="E1754" t="s">
        <v>3664</v>
      </c>
      <c r="F1754" t="s">
        <v>4900</v>
      </c>
      <c r="G1754" t="s">
        <v>4899</v>
      </c>
      <c r="H1754" t="s">
        <v>4900</v>
      </c>
      <c r="I1754">
        <v>77.047490699999997</v>
      </c>
      <c r="J1754">
        <v>28.4749637</v>
      </c>
      <c r="K1754" t="s">
        <v>2659</v>
      </c>
      <c r="L1754">
        <v>650</v>
      </c>
      <c r="M1754" s="5" t="str">
        <f t="shared" si="81"/>
        <v>500-1000</v>
      </c>
      <c r="N1754" t="s">
        <v>2120</v>
      </c>
      <c r="O1754" t="s">
        <v>33</v>
      </c>
      <c r="P1754" t="s">
        <v>32</v>
      </c>
      <c r="Q1754" t="s">
        <v>33</v>
      </c>
      <c r="R1754" t="s">
        <v>33</v>
      </c>
      <c r="S1754">
        <v>2</v>
      </c>
      <c r="T1754">
        <v>2.7</v>
      </c>
      <c r="U1754" t="str">
        <f t="shared" si="82"/>
        <v xml:space="preserve"> 2.5-3.4</v>
      </c>
      <c r="V1754" t="s">
        <v>143</v>
      </c>
      <c r="W1754" t="s">
        <v>144</v>
      </c>
      <c r="X1754">
        <v>9</v>
      </c>
      <c r="Y1754" s="5" t="str">
        <f t="shared" si="83"/>
        <v>Average Performing Venue</v>
      </c>
    </row>
    <row r="1755" spans="1:25" x14ac:dyDescent="0.3">
      <c r="A1755">
        <v>9169</v>
      </c>
      <c r="B1755" t="s">
        <v>4959</v>
      </c>
      <c r="C1755">
        <v>1</v>
      </c>
      <c r="D1755" s="5" t="str">
        <f>VLOOKUP(C1755,Country!A:B,2,0)</f>
        <v>India</v>
      </c>
      <c r="E1755" t="s">
        <v>3664</v>
      </c>
      <c r="F1755" t="s">
        <v>4960</v>
      </c>
      <c r="G1755" t="s">
        <v>4899</v>
      </c>
      <c r="H1755" t="s">
        <v>4900</v>
      </c>
      <c r="I1755">
        <v>77.034954299999995</v>
      </c>
      <c r="J1755">
        <v>28.4768261</v>
      </c>
      <c r="K1755" t="s">
        <v>2125</v>
      </c>
      <c r="L1755">
        <v>650</v>
      </c>
      <c r="M1755" s="5" t="str">
        <f t="shared" si="81"/>
        <v>500-1000</v>
      </c>
      <c r="N1755" t="s">
        <v>2120</v>
      </c>
      <c r="O1755" t="s">
        <v>33</v>
      </c>
      <c r="P1755" t="s">
        <v>33</v>
      </c>
      <c r="Q1755" t="s">
        <v>33</v>
      </c>
      <c r="R1755" t="s">
        <v>33</v>
      </c>
      <c r="S1755">
        <v>2</v>
      </c>
      <c r="T1755">
        <v>3</v>
      </c>
      <c r="U1755" t="str">
        <f t="shared" si="82"/>
        <v xml:space="preserve"> 2.5-3.4</v>
      </c>
      <c r="V1755" t="s">
        <v>143</v>
      </c>
      <c r="W1755" t="s">
        <v>144</v>
      </c>
      <c r="X1755">
        <v>21</v>
      </c>
      <c r="Y1755" s="5" t="str">
        <f t="shared" si="83"/>
        <v>Average Performing Venue</v>
      </c>
    </row>
    <row r="1756" spans="1:25" x14ac:dyDescent="0.3">
      <c r="A1756">
        <v>5129</v>
      </c>
      <c r="B1756" t="s">
        <v>4961</v>
      </c>
      <c r="C1756">
        <v>1</v>
      </c>
      <c r="D1756" s="5" t="str">
        <f>VLOOKUP(C1756,Country!A:B,2,0)</f>
        <v>India</v>
      </c>
      <c r="E1756" t="s">
        <v>3664</v>
      </c>
      <c r="F1756" t="s">
        <v>4962</v>
      </c>
      <c r="G1756" t="s">
        <v>4899</v>
      </c>
      <c r="H1756" t="s">
        <v>4900</v>
      </c>
      <c r="I1756">
        <v>77.043268499999996</v>
      </c>
      <c r="J1756">
        <v>28.475148600000001</v>
      </c>
      <c r="K1756" t="s">
        <v>2285</v>
      </c>
      <c r="L1756">
        <v>900</v>
      </c>
      <c r="M1756" s="5" t="str">
        <f t="shared" si="81"/>
        <v>500-1000</v>
      </c>
      <c r="N1756" t="s">
        <v>2120</v>
      </c>
      <c r="O1756" t="s">
        <v>32</v>
      </c>
      <c r="P1756" t="s">
        <v>33</v>
      </c>
      <c r="Q1756" t="s">
        <v>33</v>
      </c>
      <c r="R1756" t="s">
        <v>33</v>
      </c>
      <c r="S1756">
        <v>2</v>
      </c>
      <c r="T1756">
        <v>3.1</v>
      </c>
      <c r="U1756" t="str">
        <f t="shared" si="82"/>
        <v xml:space="preserve"> 2.5-3.4</v>
      </c>
      <c r="V1756" t="s">
        <v>143</v>
      </c>
      <c r="W1756" t="s">
        <v>144</v>
      </c>
      <c r="X1756">
        <v>17</v>
      </c>
      <c r="Y1756" s="5" t="str">
        <f t="shared" si="83"/>
        <v>Average Performing Venue</v>
      </c>
    </row>
    <row r="1757" spans="1:25" x14ac:dyDescent="0.3">
      <c r="A1757">
        <v>1131</v>
      </c>
      <c r="B1757" t="s">
        <v>4963</v>
      </c>
      <c r="C1757">
        <v>1</v>
      </c>
      <c r="D1757" s="5" t="str">
        <f>VLOOKUP(C1757,Country!A:B,2,0)</f>
        <v>India</v>
      </c>
      <c r="E1757" t="s">
        <v>3664</v>
      </c>
      <c r="F1757" t="s">
        <v>4964</v>
      </c>
      <c r="G1757" t="s">
        <v>4899</v>
      </c>
      <c r="H1757" t="s">
        <v>4900</v>
      </c>
      <c r="I1757">
        <v>77.044167999999999</v>
      </c>
      <c r="J1757">
        <v>28.475145699999999</v>
      </c>
      <c r="K1757" t="s">
        <v>2748</v>
      </c>
      <c r="L1757">
        <v>900</v>
      </c>
      <c r="M1757" s="5" t="str">
        <f t="shared" si="81"/>
        <v>500-1000</v>
      </c>
      <c r="N1757" t="s">
        <v>2120</v>
      </c>
      <c r="O1757" t="s">
        <v>32</v>
      </c>
      <c r="P1757" t="s">
        <v>33</v>
      </c>
      <c r="Q1757" t="s">
        <v>33</v>
      </c>
      <c r="R1757" t="s">
        <v>33</v>
      </c>
      <c r="S1757">
        <v>2</v>
      </c>
      <c r="T1757">
        <v>3.3</v>
      </c>
      <c r="U1757" t="str">
        <f t="shared" si="82"/>
        <v xml:space="preserve"> 2.5-3.4</v>
      </c>
      <c r="V1757" t="s">
        <v>143</v>
      </c>
      <c r="W1757" t="s">
        <v>144</v>
      </c>
      <c r="X1757">
        <v>32</v>
      </c>
      <c r="Y1757" s="5" t="str">
        <f t="shared" si="83"/>
        <v>Average Performing Venue</v>
      </c>
    </row>
    <row r="1758" spans="1:25" x14ac:dyDescent="0.3">
      <c r="A1758">
        <v>303747</v>
      </c>
      <c r="B1758" t="s">
        <v>4965</v>
      </c>
      <c r="C1758">
        <v>1</v>
      </c>
      <c r="D1758" s="5" t="str">
        <f>VLOOKUP(C1758,Country!A:B,2,0)</f>
        <v>India</v>
      </c>
      <c r="E1758" t="s">
        <v>3664</v>
      </c>
      <c r="F1758" t="s">
        <v>4966</v>
      </c>
      <c r="G1758" t="s">
        <v>4899</v>
      </c>
      <c r="H1758" t="s">
        <v>4900</v>
      </c>
      <c r="I1758">
        <v>77.036330500000005</v>
      </c>
      <c r="J1758">
        <v>28.475864099999999</v>
      </c>
      <c r="K1758" t="s">
        <v>2125</v>
      </c>
      <c r="L1758">
        <v>200</v>
      </c>
      <c r="M1758" s="5" t="str">
        <f t="shared" si="81"/>
        <v>100-250</v>
      </c>
      <c r="N1758" t="s">
        <v>2120</v>
      </c>
      <c r="O1758" t="s">
        <v>33</v>
      </c>
      <c r="P1758" t="s">
        <v>33</v>
      </c>
      <c r="Q1758" t="s">
        <v>33</v>
      </c>
      <c r="R1758" t="s">
        <v>33</v>
      </c>
      <c r="S1758">
        <v>1</v>
      </c>
      <c r="T1758">
        <v>2.9</v>
      </c>
      <c r="U1758" t="str">
        <f t="shared" si="82"/>
        <v xml:space="preserve"> 2.5-3.4</v>
      </c>
      <c r="V1758" t="s">
        <v>143</v>
      </c>
      <c r="W1758" t="s">
        <v>144</v>
      </c>
      <c r="X1758">
        <v>6</v>
      </c>
      <c r="Y1758" s="5" t="str">
        <f t="shared" si="83"/>
        <v>Average Performing Venue</v>
      </c>
    </row>
    <row r="1759" spans="1:25" x14ac:dyDescent="0.3">
      <c r="A1759">
        <v>329</v>
      </c>
      <c r="B1759" t="s">
        <v>3973</v>
      </c>
      <c r="C1759">
        <v>1</v>
      </c>
      <c r="D1759" s="5" t="str">
        <f>VLOOKUP(C1759,Country!A:B,2,0)</f>
        <v>India</v>
      </c>
      <c r="E1759" t="s">
        <v>3664</v>
      </c>
      <c r="F1759" t="s">
        <v>4967</v>
      </c>
      <c r="G1759" t="s">
        <v>4899</v>
      </c>
      <c r="H1759" t="s">
        <v>4900</v>
      </c>
      <c r="I1759">
        <v>77.0445955</v>
      </c>
      <c r="J1759">
        <v>28.476412199999999</v>
      </c>
      <c r="K1759" t="s">
        <v>2781</v>
      </c>
      <c r="L1759">
        <v>600</v>
      </c>
      <c r="M1759" s="5" t="str">
        <f t="shared" si="81"/>
        <v>500-1000</v>
      </c>
      <c r="N1759" t="s">
        <v>2120</v>
      </c>
      <c r="O1759" t="s">
        <v>33</v>
      </c>
      <c r="P1759" t="s">
        <v>32</v>
      </c>
      <c r="Q1759" t="s">
        <v>33</v>
      </c>
      <c r="R1759" t="s">
        <v>33</v>
      </c>
      <c r="S1759">
        <v>2</v>
      </c>
      <c r="T1759">
        <v>2.5</v>
      </c>
      <c r="U1759" t="str">
        <f t="shared" si="82"/>
        <v xml:space="preserve"> 2.5-3.4</v>
      </c>
      <c r="V1759" t="s">
        <v>143</v>
      </c>
      <c r="W1759" t="s">
        <v>144</v>
      </c>
      <c r="X1759">
        <v>70</v>
      </c>
      <c r="Y1759" s="5" t="str">
        <f t="shared" si="83"/>
        <v>Average Performing Venue</v>
      </c>
    </row>
    <row r="1760" spans="1:25" x14ac:dyDescent="0.3">
      <c r="A1760">
        <v>303765</v>
      </c>
      <c r="B1760" t="s">
        <v>4968</v>
      </c>
      <c r="C1760">
        <v>1</v>
      </c>
      <c r="D1760" s="5" t="str">
        <f>VLOOKUP(C1760,Country!A:B,2,0)</f>
        <v>India</v>
      </c>
      <c r="E1760" t="s">
        <v>3664</v>
      </c>
      <c r="F1760" t="s">
        <v>4969</v>
      </c>
      <c r="G1760" t="s">
        <v>4899</v>
      </c>
      <c r="H1760" t="s">
        <v>4900</v>
      </c>
      <c r="I1760">
        <v>77.034776300000004</v>
      </c>
      <c r="J1760">
        <v>28.4758171</v>
      </c>
      <c r="K1760" t="s">
        <v>2125</v>
      </c>
      <c r="L1760">
        <v>400</v>
      </c>
      <c r="M1760" s="5" t="str">
        <f t="shared" si="81"/>
        <v>250-500</v>
      </c>
      <c r="N1760" t="s">
        <v>2120</v>
      </c>
      <c r="O1760" t="s">
        <v>33</v>
      </c>
      <c r="P1760" t="s">
        <v>33</v>
      </c>
      <c r="Q1760" t="s">
        <v>33</v>
      </c>
      <c r="R1760" t="s">
        <v>33</v>
      </c>
      <c r="S1760">
        <v>1</v>
      </c>
      <c r="T1760">
        <v>2.8</v>
      </c>
      <c r="U1760" t="str">
        <f t="shared" si="82"/>
        <v xml:space="preserve"> 2.5-3.4</v>
      </c>
      <c r="V1760" t="s">
        <v>143</v>
      </c>
      <c r="W1760" t="s">
        <v>144</v>
      </c>
      <c r="X1760">
        <v>6</v>
      </c>
      <c r="Y1760" s="5" t="str">
        <f t="shared" si="83"/>
        <v>Average Performing Venue</v>
      </c>
    </row>
    <row r="1761" spans="1:25" x14ac:dyDescent="0.3">
      <c r="A1761">
        <v>7225</v>
      </c>
      <c r="B1761" t="s">
        <v>4970</v>
      </c>
      <c r="C1761">
        <v>1</v>
      </c>
      <c r="D1761" s="5" t="str">
        <f>VLOOKUP(C1761,Country!A:B,2,0)</f>
        <v>India</v>
      </c>
      <c r="E1761" t="s">
        <v>3664</v>
      </c>
      <c r="F1761" t="s">
        <v>4971</v>
      </c>
      <c r="G1761" t="s">
        <v>4899</v>
      </c>
      <c r="H1761" t="s">
        <v>4900</v>
      </c>
      <c r="I1761">
        <v>77.037225000000007</v>
      </c>
      <c r="J1761">
        <v>28.467152779999999</v>
      </c>
      <c r="K1761" t="s">
        <v>2155</v>
      </c>
      <c r="L1761">
        <v>1000</v>
      </c>
      <c r="M1761" s="5" t="str">
        <f t="shared" si="81"/>
        <v>500-1000</v>
      </c>
      <c r="N1761" t="s">
        <v>2120</v>
      </c>
      <c r="O1761" t="s">
        <v>32</v>
      </c>
      <c r="P1761" t="s">
        <v>33</v>
      </c>
      <c r="Q1761" t="s">
        <v>33</v>
      </c>
      <c r="R1761" t="s">
        <v>33</v>
      </c>
      <c r="S1761">
        <v>3</v>
      </c>
      <c r="T1761">
        <v>3</v>
      </c>
      <c r="U1761" t="str">
        <f t="shared" si="82"/>
        <v xml:space="preserve"> 2.5-3.4</v>
      </c>
      <c r="V1761" t="s">
        <v>143</v>
      </c>
      <c r="W1761" t="s">
        <v>144</v>
      </c>
      <c r="X1761">
        <v>5</v>
      </c>
      <c r="Y1761" s="5" t="str">
        <f t="shared" si="83"/>
        <v>Average Performing Venue</v>
      </c>
    </row>
    <row r="1762" spans="1:25" x14ac:dyDescent="0.3">
      <c r="A1762">
        <v>18382626</v>
      </c>
      <c r="B1762" t="s">
        <v>4972</v>
      </c>
      <c r="C1762">
        <v>1</v>
      </c>
      <c r="D1762" s="5" t="str">
        <f>VLOOKUP(C1762,Country!A:B,2,0)</f>
        <v>India</v>
      </c>
      <c r="E1762" t="s">
        <v>3664</v>
      </c>
      <c r="F1762" t="s">
        <v>4973</v>
      </c>
      <c r="G1762" t="s">
        <v>4899</v>
      </c>
      <c r="H1762" t="s">
        <v>4900</v>
      </c>
      <c r="I1762">
        <v>77.046209599999997</v>
      </c>
      <c r="J1762">
        <v>28.478398500000001</v>
      </c>
      <c r="K1762" t="s">
        <v>158</v>
      </c>
      <c r="L1762">
        <v>150</v>
      </c>
      <c r="M1762" s="5" t="str">
        <f t="shared" si="81"/>
        <v>100-250</v>
      </c>
      <c r="N1762" t="s">
        <v>2120</v>
      </c>
      <c r="O1762" t="s">
        <v>33</v>
      </c>
      <c r="P1762" t="s">
        <v>33</v>
      </c>
      <c r="Q1762" t="s">
        <v>33</v>
      </c>
      <c r="R1762" t="s">
        <v>33</v>
      </c>
      <c r="S1762">
        <v>1</v>
      </c>
      <c r="T1762">
        <v>3.5</v>
      </c>
      <c r="U1762" t="str">
        <f t="shared" si="82"/>
        <v xml:space="preserve"> 3.5-3.9</v>
      </c>
      <c r="V1762" t="s">
        <v>106</v>
      </c>
      <c r="W1762" t="s">
        <v>107</v>
      </c>
      <c r="X1762">
        <v>32</v>
      </c>
      <c r="Y1762" s="5" t="str">
        <f t="shared" si="83"/>
        <v>Top Performing Venue</v>
      </c>
    </row>
    <row r="1763" spans="1:25" x14ac:dyDescent="0.3">
      <c r="A1763">
        <v>5068</v>
      </c>
      <c r="B1763" t="s">
        <v>4974</v>
      </c>
      <c r="C1763">
        <v>1</v>
      </c>
      <c r="D1763" s="5" t="str">
        <f>VLOOKUP(C1763,Country!A:B,2,0)</f>
        <v>India</v>
      </c>
      <c r="E1763" t="s">
        <v>3664</v>
      </c>
      <c r="F1763" t="s">
        <v>4975</v>
      </c>
      <c r="G1763" t="s">
        <v>4899</v>
      </c>
      <c r="H1763" t="s">
        <v>4900</v>
      </c>
      <c r="I1763">
        <v>77.047537800000001</v>
      </c>
      <c r="J1763">
        <v>28.474317599999999</v>
      </c>
      <c r="K1763" t="s">
        <v>2047</v>
      </c>
      <c r="L1763">
        <v>200</v>
      </c>
      <c r="M1763" s="5" t="str">
        <f t="shared" si="81"/>
        <v>100-250</v>
      </c>
      <c r="N1763" t="s">
        <v>2120</v>
      </c>
      <c r="O1763" t="s">
        <v>33</v>
      </c>
      <c r="P1763" t="s">
        <v>33</v>
      </c>
      <c r="Q1763" t="s">
        <v>33</v>
      </c>
      <c r="R1763" t="s">
        <v>33</v>
      </c>
      <c r="S1763">
        <v>1</v>
      </c>
      <c r="T1763">
        <v>3.5</v>
      </c>
      <c r="U1763" t="str">
        <f t="shared" si="82"/>
        <v xml:space="preserve"> 3.5-3.9</v>
      </c>
      <c r="V1763" t="s">
        <v>106</v>
      </c>
      <c r="W1763" t="s">
        <v>107</v>
      </c>
      <c r="X1763">
        <v>64</v>
      </c>
      <c r="Y1763" s="5" t="str">
        <f t="shared" si="83"/>
        <v>Top Performing Venue</v>
      </c>
    </row>
    <row r="1764" spans="1:25" x14ac:dyDescent="0.3">
      <c r="A1764">
        <v>18500628</v>
      </c>
      <c r="B1764" t="s">
        <v>4976</v>
      </c>
      <c r="C1764">
        <v>1</v>
      </c>
      <c r="D1764" s="5" t="str">
        <f>VLOOKUP(C1764,Country!A:B,2,0)</f>
        <v>India</v>
      </c>
      <c r="E1764" t="s">
        <v>3664</v>
      </c>
      <c r="F1764" t="s">
        <v>4977</v>
      </c>
      <c r="G1764" t="s">
        <v>4899</v>
      </c>
      <c r="H1764" t="s">
        <v>4900</v>
      </c>
      <c r="I1764">
        <v>77.0404798</v>
      </c>
      <c r="J1764">
        <v>28.466274200000001</v>
      </c>
      <c r="K1764" t="s">
        <v>4978</v>
      </c>
      <c r="L1764">
        <v>600</v>
      </c>
      <c r="M1764" s="5" t="str">
        <f t="shared" si="81"/>
        <v>500-1000</v>
      </c>
      <c r="N1764" t="s">
        <v>2120</v>
      </c>
      <c r="O1764" t="s">
        <v>33</v>
      </c>
      <c r="P1764" t="s">
        <v>33</v>
      </c>
      <c r="Q1764" t="s">
        <v>33</v>
      </c>
      <c r="R1764" t="s">
        <v>33</v>
      </c>
      <c r="S1764">
        <v>2</v>
      </c>
      <c r="T1764">
        <v>0</v>
      </c>
      <c r="U1764" t="str">
        <f t="shared" si="82"/>
        <v xml:space="preserve"> 0</v>
      </c>
      <c r="V1764" t="s">
        <v>169</v>
      </c>
      <c r="W1764" t="s">
        <v>170</v>
      </c>
      <c r="X1764">
        <v>3</v>
      </c>
      <c r="Y1764" s="5" t="str">
        <f t="shared" si="83"/>
        <v xml:space="preserve"> Under Performing Venue</v>
      </c>
    </row>
    <row r="1765" spans="1:25" x14ac:dyDescent="0.3">
      <c r="A1765">
        <v>18268726</v>
      </c>
      <c r="B1765" t="s">
        <v>4979</v>
      </c>
      <c r="C1765">
        <v>1</v>
      </c>
      <c r="D1765" s="5" t="str">
        <f>VLOOKUP(C1765,Country!A:B,2,0)</f>
        <v>India</v>
      </c>
      <c r="E1765" t="s">
        <v>3664</v>
      </c>
      <c r="F1765" t="s">
        <v>4980</v>
      </c>
      <c r="G1765" t="s">
        <v>4899</v>
      </c>
      <c r="H1765" t="s">
        <v>4900</v>
      </c>
      <c r="I1765">
        <v>77.035143500000004</v>
      </c>
      <c r="J1765">
        <v>28.477162100000001</v>
      </c>
      <c r="K1765" t="s">
        <v>2119</v>
      </c>
      <c r="L1765">
        <v>350</v>
      </c>
      <c r="M1765" s="5" t="str">
        <f t="shared" si="81"/>
        <v>250-500</v>
      </c>
      <c r="N1765" t="s">
        <v>2120</v>
      </c>
      <c r="O1765" t="s">
        <v>33</v>
      </c>
      <c r="P1765" t="s">
        <v>33</v>
      </c>
      <c r="Q1765" t="s">
        <v>33</v>
      </c>
      <c r="R1765" t="s">
        <v>33</v>
      </c>
      <c r="S1765">
        <v>1</v>
      </c>
      <c r="T1765">
        <v>0</v>
      </c>
      <c r="U1765" t="str">
        <f t="shared" si="82"/>
        <v xml:space="preserve"> 0</v>
      </c>
      <c r="V1765" t="s">
        <v>169</v>
      </c>
      <c r="W1765" t="s">
        <v>170</v>
      </c>
      <c r="X1765">
        <v>2</v>
      </c>
      <c r="Y1765" s="5" t="str">
        <f t="shared" si="83"/>
        <v xml:space="preserve"> Under Performing Venue</v>
      </c>
    </row>
    <row r="1766" spans="1:25" x14ac:dyDescent="0.3">
      <c r="A1766">
        <v>6913</v>
      </c>
      <c r="B1766" t="s">
        <v>4981</v>
      </c>
      <c r="C1766">
        <v>1</v>
      </c>
      <c r="D1766" s="5" t="str">
        <f>VLOOKUP(C1766,Country!A:B,2,0)</f>
        <v>India</v>
      </c>
      <c r="E1766" t="s">
        <v>3664</v>
      </c>
      <c r="F1766" t="s">
        <v>4982</v>
      </c>
      <c r="G1766" t="s">
        <v>4899</v>
      </c>
      <c r="H1766" t="s">
        <v>4900</v>
      </c>
      <c r="I1766">
        <v>77.034958799999998</v>
      </c>
      <c r="J1766">
        <v>28.478650300000002</v>
      </c>
      <c r="K1766" t="s">
        <v>2119</v>
      </c>
      <c r="L1766">
        <v>500</v>
      </c>
      <c r="M1766" s="5" t="str">
        <f t="shared" si="81"/>
        <v>250-500</v>
      </c>
      <c r="N1766" t="s">
        <v>2120</v>
      </c>
      <c r="O1766" t="s">
        <v>33</v>
      </c>
      <c r="P1766" t="s">
        <v>33</v>
      </c>
      <c r="Q1766" t="s">
        <v>33</v>
      </c>
      <c r="R1766" t="s">
        <v>33</v>
      </c>
      <c r="S1766">
        <v>2</v>
      </c>
      <c r="T1766">
        <v>0</v>
      </c>
      <c r="U1766" t="str">
        <f t="shared" si="82"/>
        <v xml:space="preserve"> 0</v>
      </c>
      <c r="V1766" t="s">
        <v>169</v>
      </c>
      <c r="W1766" t="s">
        <v>170</v>
      </c>
      <c r="X1766">
        <v>3</v>
      </c>
      <c r="Y1766" s="5" t="str">
        <f t="shared" si="83"/>
        <v xml:space="preserve"> Under Performing Venue</v>
      </c>
    </row>
    <row r="1767" spans="1:25" x14ac:dyDescent="0.3">
      <c r="A1767">
        <v>18398604</v>
      </c>
      <c r="B1767" t="s">
        <v>4983</v>
      </c>
      <c r="C1767">
        <v>1</v>
      </c>
      <c r="D1767" s="5" t="str">
        <f>VLOOKUP(C1767,Country!A:B,2,0)</f>
        <v>India</v>
      </c>
      <c r="E1767" t="s">
        <v>3664</v>
      </c>
      <c r="F1767" t="s">
        <v>4984</v>
      </c>
      <c r="G1767" t="s">
        <v>4899</v>
      </c>
      <c r="H1767" t="s">
        <v>4900</v>
      </c>
      <c r="I1767">
        <v>77.049536399999994</v>
      </c>
      <c r="J1767">
        <v>28.482346100000001</v>
      </c>
      <c r="K1767" t="s">
        <v>150</v>
      </c>
      <c r="L1767">
        <v>400</v>
      </c>
      <c r="M1767" s="5" t="str">
        <f t="shared" si="81"/>
        <v>250-500</v>
      </c>
      <c r="N1767" t="s">
        <v>2120</v>
      </c>
      <c r="O1767" t="s">
        <v>33</v>
      </c>
      <c r="P1767" t="s">
        <v>32</v>
      </c>
      <c r="Q1767" t="s">
        <v>33</v>
      </c>
      <c r="R1767" t="s">
        <v>33</v>
      </c>
      <c r="S1767">
        <v>1</v>
      </c>
      <c r="T1767">
        <v>0</v>
      </c>
      <c r="U1767" t="str">
        <f t="shared" si="82"/>
        <v xml:space="preserve"> 0</v>
      </c>
      <c r="V1767" t="s">
        <v>169</v>
      </c>
      <c r="W1767" t="s">
        <v>170</v>
      </c>
      <c r="X1767">
        <v>3</v>
      </c>
      <c r="Y1767" s="5" t="str">
        <f t="shared" si="83"/>
        <v xml:space="preserve"> Under Performing Venue</v>
      </c>
    </row>
    <row r="1768" spans="1:25" x14ac:dyDescent="0.3">
      <c r="A1768">
        <v>300156</v>
      </c>
      <c r="B1768" t="s">
        <v>4807</v>
      </c>
      <c r="C1768">
        <v>1</v>
      </c>
      <c r="D1768" s="5" t="str">
        <f>VLOOKUP(C1768,Country!A:B,2,0)</f>
        <v>India</v>
      </c>
      <c r="E1768" t="s">
        <v>3664</v>
      </c>
      <c r="F1768" t="s">
        <v>4985</v>
      </c>
      <c r="G1768" t="s">
        <v>4899</v>
      </c>
      <c r="H1768" t="s">
        <v>4900</v>
      </c>
      <c r="I1768">
        <v>77.038480199999995</v>
      </c>
      <c r="J1768">
        <v>28.475654500000001</v>
      </c>
      <c r="K1768" t="s">
        <v>2125</v>
      </c>
      <c r="L1768">
        <v>350</v>
      </c>
      <c r="M1768" s="5" t="str">
        <f t="shared" si="81"/>
        <v>250-500</v>
      </c>
      <c r="N1768" t="s">
        <v>2120</v>
      </c>
      <c r="O1768" t="s">
        <v>33</v>
      </c>
      <c r="P1768" t="s">
        <v>33</v>
      </c>
      <c r="Q1768" t="s">
        <v>33</v>
      </c>
      <c r="R1768" t="s">
        <v>33</v>
      </c>
      <c r="S1768">
        <v>1</v>
      </c>
      <c r="T1768">
        <v>0</v>
      </c>
      <c r="U1768" t="str">
        <f t="shared" si="82"/>
        <v xml:space="preserve"> 0</v>
      </c>
      <c r="V1768" t="s">
        <v>169</v>
      </c>
      <c r="W1768" t="s">
        <v>170</v>
      </c>
      <c r="X1768">
        <v>3</v>
      </c>
      <c r="Y1768" s="5" t="str">
        <f t="shared" si="83"/>
        <v xml:space="preserve"> Under Performing Venue</v>
      </c>
    </row>
    <row r="1769" spans="1:25" x14ac:dyDescent="0.3">
      <c r="A1769">
        <v>18241516</v>
      </c>
      <c r="B1769" t="s">
        <v>4986</v>
      </c>
      <c r="C1769">
        <v>1</v>
      </c>
      <c r="D1769" s="5" t="str">
        <f>VLOOKUP(C1769,Country!A:B,2,0)</f>
        <v>India</v>
      </c>
      <c r="E1769" t="s">
        <v>3664</v>
      </c>
      <c r="F1769" t="s">
        <v>4987</v>
      </c>
      <c r="G1769" t="s">
        <v>4899</v>
      </c>
      <c r="H1769" t="s">
        <v>4900</v>
      </c>
      <c r="I1769">
        <v>77.044437900000005</v>
      </c>
      <c r="J1769">
        <v>28.476247399999998</v>
      </c>
      <c r="K1769" t="s">
        <v>2144</v>
      </c>
      <c r="L1769">
        <v>700</v>
      </c>
      <c r="M1769" s="5" t="str">
        <f t="shared" si="81"/>
        <v>500-1000</v>
      </c>
      <c r="N1769" t="s">
        <v>2120</v>
      </c>
      <c r="O1769" t="s">
        <v>33</v>
      </c>
      <c r="P1769" t="s">
        <v>33</v>
      </c>
      <c r="Q1769" t="s">
        <v>33</v>
      </c>
      <c r="R1769" t="s">
        <v>33</v>
      </c>
      <c r="S1769">
        <v>2</v>
      </c>
      <c r="T1769">
        <v>0</v>
      </c>
      <c r="U1769" t="str">
        <f t="shared" si="82"/>
        <v xml:space="preserve"> 0</v>
      </c>
      <c r="V1769" t="s">
        <v>169</v>
      </c>
      <c r="W1769" t="s">
        <v>170</v>
      </c>
      <c r="X1769">
        <v>2</v>
      </c>
      <c r="Y1769" s="5" t="str">
        <f t="shared" si="83"/>
        <v xml:space="preserve"> Under Performing Venue</v>
      </c>
    </row>
    <row r="1770" spans="1:25" x14ac:dyDescent="0.3">
      <c r="A1770">
        <v>311166</v>
      </c>
      <c r="B1770" t="s">
        <v>4988</v>
      </c>
      <c r="C1770">
        <v>1</v>
      </c>
      <c r="D1770" s="5" t="str">
        <f>VLOOKUP(C1770,Country!A:B,2,0)</f>
        <v>India</v>
      </c>
      <c r="E1770" t="s">
        <v>3664</v>
      </c>
      <c r="F1770" t="s">
        <v>4989</v>
      </c>
      <c r="G1770" t="s">
        <v>4899</v>
      </c>
      <c r="H1770" t="s">
        <v>4900</v>
      </c>
      <c r="I1770">
        <v>77.033521399999998</v>
      </c>
      <c r="J1770">
        <v>28.464265999999999</v>
      </c>
      <c r="K1770" t="s">
        <v>4990</v>
      </c>
      <c r="L1770">
        <v>400</v>
      </c>
      <c r="M1770" s="5" t="str">
        <f t="shared" si="81"/>
        <v>250-500</v>
      </c>
      <c r="N1770" t="s">
        <v>2120</v>
      </c>
      <c r="O1770" t="s">
        <v>33</v>
      </c>
      <c r="P1770" t="s">
        <v>33</v>
      </c>
      <c r="Q1770" t="s">
        <v>33</v>
      </c>
      <c r="R1770" t="s">
        <v>33</v>
      </c>
      <c r="S1770">
        <v>1</v>
      </c>
      <c r="T1770">
        <v>0</v>
      </c>
      <c r="U1770" t="str">
        <f t="shared" si="82"/>
        <v xml:space="preserve"> 0</v>
      </c>
      <c r="V1770" t="s">
        <v>169</v>
      </c>
      <c r="W1770" t="s">
        <v>170</v>
      </c>
      <c r="X1770">
        <v>3</v>
      </c>
      <c r="Y1770" s="5" t="str">
        <f t="shared" si="83"/>
        <v xml:space="preserve"> Under Performing Venue</v>
      </c>
    </row>
    <row r="1771" spans="1:25" x14ac:dyDescent="0.3">
      <c r="A1771">
        <v>18025110</v>
      </c>
      <c r="B1771" t="s">
        <v>4354</v>
      </c>
      <c r="C1771">
        <v>1</v>
      </c>
      <c r="D1771" s="5" t="str">
        <f>VLOOKUP(C1771,Country!A:B,2,0)</f>
        <v>India</v>
      </c>
      <c r="E1771" t="s">
        <v>3664</v>
      </c>
      <c r="F1771" t="s">
        <v>4991</v>
      </c>
      <c r="G1771" t="s">
        <v>4899</v>
      </c>
      <c r="H1771" t="s">
        <v>4900</v>
      </c>
      <c r="I1771">
        <v>77.047658799999994</v>
      </c>
      <c r="J1771">
        <v>28.473864800000001</v>
      </c>
      <c r="K1771" t="s">
        <v>3116</v>
      </c>
      <c r="L1771">
        <v>1000</v>
      </c>
      <c r="M1771" s="5" t="str">
        <f t="shared" si="81"/>
        <v>500-1000</v>
      </c>
      <c r="N1771" t="s">
        <v>2120</v>
      </c>
      <c r="O1771" t="s">
        <v>33</v>
      </c>
      <c r="P1771" t="s">
        <v>32</v>
      </c>
      <c r="Q1771" t="s">
        <v>32</v>
      </c>
      <c r="R1771" t="s">
        <v>33</v>
      </c>
      <c r="S1771">
        <v>3</v>
      </c>
      <c r="T1771">
        <v>2.4</v>
      </c>
      <c r="U1771" t="str">
        <f t="shared" si="82"/>
        <v xml:space="preserve"> 1.8-2.4</v>
      </c>
      <c r="V1771" t="s">
        <v>1063</v>
      </c>
      <c r="W1771" t="s">
        <v>1064</v>
      </c>
      <c r="X1771">
        <v>23</v>
      </c>
      <c r="Y1771" s="5" t="str">
        <f t="shared" si="83"/>
        <v xml:space="preserve"> Under Performing Venue</v>
      </c>
    </row>
    <row r="1772" spans="1:25" x14ac:dyDescent="0.3">
      <c r="A1772">
        <v>308223</v>
      </c>
      <c r="B1772" t="s">
        <v>4992</v>
      </c>
      <c r="C1772">
        <v>1</v>
      </c>
      <c r="D1772" s="5" t="str">
        <f>VLOOKUP(C1772,Country!A:B,2,0)</f>
        <v>India</v>
      </c>
      <c r="E1772" t="s">
        <v>3664</v>
      </c>
      <c r="F1772" t="s">
        <v>4993</v>
      </c>
      <c r="G1772" t="s">
        <v>4899</v>
      </c>
      <c r="H1772" t="s">
        <v>4900</v>
      </c>
      <c r="I1772">
        <v>77.037628900000001</v>
      </c>
      <c r="J1772">
        <v>28.475857300000001</v>
      </c>
      <c r="K1772" t="s">
        <v>3126</v>
      </c>
      <c r="L1772">
        <v>300</v>
      </c>
      <c r="M1772" s="5" t="str">
        <f t="shared" si="81"/>
        <v>250-500</v>
      </c>
      <c r="N1772" t="s">
        <v>2120</v>
      </c>
      <c r="O1772" t="s">
        <v>33</v>
      </c>
      <c r="P1772" t="s">
        <v>33</v>
      </c>
      <c r="Q1772" t="s">
        <v>33</v>
      </c>
      <c r="R1772" t="s">
        <v>33</v>
      </c>
      <c r="S1772">
        <v>1</v>
      </c>
      <c r="T1772">
        <v>2.4</v>
      </c>
      <c r="U1772" t="str">
        <f t="shared" si="82"/>
        <v xml:space="preserve"> 1.8-2.4</v>
      </c>
      <c r="V1772" t="s">
        <v>1063</v>
      </c>
      <c r="W1772" t="s">
        <v>1064</v>
      </c>
      <c r="X1772">
        <v>18</v>
      </c>
      <c r="Y1772" s="5" t="str">
        <f t="shared" si="83"/>
        <v xml:space="preserve"> Under Performing Venue</v>
      </c>
    </row>
    <row r="1773" spans="1:25" x14ac:dyDescent="0.3">
      <c r="A1773">
        <v>6832</v>
      </c>
      <c r="B1773" t="s">
        <v>4994</v>
      </c>
      <c r="C1773">
        <v>1</v>
      </c>
      <c r="D1773" s="5" t="str">
        <f>VLOOKUP(C1773,Country!A:B,2,0)</f>
        <v>India</v>
      </c>
      <c r="E1773" t="s">
        <v>3664</v>
      </c>
      <c r="F1773" t="s">
        <v>4995</v>
      </c>
      <c r="G1773" t="s">
        <v>4899</v>
      </c>
      <c r="H1773" t="s">
        <v>4900</v>
      </c>
      <c r="I1773">
        <v>77.033822700000002</v>
      </c>
      <c r="J1773">
        <v>28.478539900000001</v>
      </c>
      <c r="K1773" t="s">
        <v>2290</v>
      </c>
      <c r="L1773">
        <v>400</v>
      </c>
      <c r="M1773" s="5" t="str">
        <f t="shared" si="81"/>
        <v>250-500</v>
      </c>
      <c r="N1773" t="s">
        <v>2120</v>
      </c>
      <c r="O1773" t="s">
        <v>33</v>
      </c>
      <c r="P1773" t="s">
        <v>32</v>
      </c>
      <c r="Q1773" t="s">
        <v>33</v>
      </c>
      <c r="R1773" t="s">
        <v>33</v>
      </c>
      <c r="S1773">
        <v>1</v>
      </c>
      <c r="T1773">
        <v>2.4</v>
      </c>
      <c r="U1773" t="str">
        <f t="shared" si="82"/>
        <v xml:space="preserve"> 1.8-2.4</v>
      </c>
      <c r="V1773" t="s">
        <v>1063</v>
      </c>
      <c r="W1773" t="s">
        <v>1064</v>
      </c>
      <c r="X1773">
        <v>26</v>
      </c>
      <c r="Y1773" s="5" t="str">
        <f t="shared" si="83"/>
        <v xml:space="preserve"> Under Performing Venue</v>
      </c>
    </row>
    <row r="1774" spans="1:25" x14ac:dyDescent="0.3">
      <c r="A1774">
        <v>18286626</v>
      </c>
      <c r="B1774" t="s">
        <v>4996</v>
      </c>
      <c r="C1774">
        <v>1</v>
      </c>
      <c r="D1774" s="5" t="str">
        <f>VLOOKUP(C1774,Country!A:B,2,0)</f>
        <v>India</v>
      </c>
      <c r="E1774" t="s">
        <v>3664</v>
      </c>
      <c r="F1774" t="s">
        <v>4997</v>
      </c>
      <c r="G1774" t="s">
        <v>3105</v>
      </c>
      <c r="H1774" t="s">
        <v>4998</v>
      </c>
      <c r="I1774">
        <v>77.037114799999998</v>
      </c>
      <c r="J1774">
        <v>28.4579792</v>
      </c>
      <c r="K1774" t="s">
        <v>2865</v>
      </c>
      <c r="L1774">
        <v>400</v>
      </c>
      <c r="M1774" s="5" t="str">
        <f t="shared" si="81"/>
        <v>250-500</v>
      </c>
      <c r="N1774" t="s">
        <v>2120</v>
      </c>
      <c r="O1774" t="s">
        <v>33</v>
      </c>
      <c r="P1774" t="s">
        <v>33</v>
      </c>
      <c r="Q1774" t="s">
        <v>33</v>
      </c>
      <c r="R1774" t="s">
        <v>33</v>
      </c>
      <c r="S1774">
        <v>1</v>
      </c>
      <c r="T1774">
        <v>3</v>
      </c>
      <c r="U1774" t="str">
        <f t="shared" si="82"/>
        <v xml:space="preserve"> 2.5-3.4</v>
      </c>
      <c r="V1774" t="s">
        <v>143</v>
      </c>
      <c r="W1774" t="s">
        <v>144</v>
      </c>
      <c r="X1774">
        <v>4</v>
      </c>
      <c r="Y1774" s="5" t="str">
        <f t="shared" si="83"/>
        <v>Average Performing Venue</v>
      </c>
    </row>
    <row r="1775" spans="1:25" x14ac:dyDescent="0.3">
      <c r="A1775">
        <v>311770</v>
      </c>
      <c r="B1775" t="s">
        <v>4999</v>
      </c>
      <c r="C1775">
        <v>1</v>
      </c>
      <c r="D1775" s="5" t="str">
        <f>VLOOKUP(C1775,Country!A:B,2,0)</f>
        <v>India</v>
      </c>
      <c r="E1775" t="s">
        <v>3664</v>
      </c>
      <c r="F1775" t="s">
        <v>5000</v>
      </c>
      <c r="G1775" t="s">
        <v>3105</v>
      </c>
      <c r="H1775" t="s">
        <v>4998</v>
      </c>
      <c r="I1775">
        <v>77.043554299999997</v>
      </c>
      <c r="J1775">
        <v>28.458311699999999</v>
      </c>
      <c r="K1775" t="s">
        <v>2659</v>
      </c>
      <c r="L1775">
        <v>400</v>
      </c>
      <c r="M1775" s="5" t="str">
        <f t="shared" si="81"/>
        <v>250-500</v>
      </c>
      <c r="N1775" t="s">
        <v>2120</v>
      </c>
      <c r="O1775" t="s">
        <v>33</v>
      </c>
      <c r="P1775" t="s">
        <v>33</v>
      </c>
      <c r="Q1775" t="s">
        <v>33</v>
      </c>
      <c r="R1775" t="s">
        <v>33</v>
      </c>
      <c r="S1775">
        <v>1</v>
      </c>
      <c r="T1775">
        <v>2.9</v>
      </c>
      <c r="U1775" t="str">
        <f t="shared" si="82"/>
        <v xml:space="preserve"> 2.5-3.4</v>
      </c>
      <c r="V1775" t="s">
        <v>143</v>
      </c>
      <c r="W1775" t="s">
        <v>144</v>
      </c>
      <c r="X1775">
        <v>6</v>
      </c>
      <c r="Y1775" s="5" t="str">
        <f t="shared" si="83"/>
        <v>Average Performing Venue</v>
      </c>
    </row>
    <row r="1776" spans="1:25" x14ac:dyDescent="0.3">
      <c r="A1776">
        <v>301221</v>
      </c>
      <c r="B1776" t="s">
        <v>5001</v>
      </c>
      <c r="C1776">
        <v>1</v>
      </c>
      <c r="D1776" s="5" t="str">
        <f>VLOOKUP(C1776,Country!A:B,2,0)</f>
        <v>India</v>
      </c>
      <c r="E1776" t="s">
        <v>3664</v>
      </c>
      <c r="F1776" t="s">
        <v>5002</v>
      </c>
      <c r="G1776" t="s">
        <v>3105</v>
      </c>
      <c r="H1776" t="s">
        <v>4998</v>
      </c>
      <c r="I1776">
        <v>77.033231000000001</v>
      </c>
      <c r="J1776">
        <v>28.456851100000002</v>
      </c>
      <c r="K1776" t="s">
        <v>2285</v>
      </c>
      <c r="L1776">
        <v>1000</v>
      </c>
      <c r="M1776" s="5" t="str">
        <f t="shared" si="81"/>
        <v>500-1000</v>
      </c>
      <c r="N1776" t="s">
        <v>2120</v>
      </c>
      <c r="O1776" t="s">
        <v>32</v>
      </c>
      <c r="P1776" t="s">
        <v>33</v>
      </c>
      <c r="Q1776" t="s">
        <v>33</v>
      </c>
      <c r="R1776" t="s">
        <v>33</v>
      </c>
      <c r="S1776">
        <v>3</v>
      </c>
      <c r="T1776">
        <v>2.9</v>
      </c>
      <c r="U1776" t="str">
        <f t="shared" si="82"/>
        <v xml:space="preserve"> 2.5-3.4</v>
      </c>
      <c r="V1776" t="s">
        <v>143</v>
      </c>
      <c r="W1776" t="s">
        <v>144</v>
      </c>
      <c r="X1776">
        <v>5</v>
      </c>
      <c r="Y1776" s="5" t="str">
        <f t="shared" si="83"/>
        <v>Average Performing Venue</v>
      </c>
    </row>
    <row r="1777" spans="1:25" x14ac:dyDescent="0.3">
      <c r="A1777">
        <v>8833</v>
      </c>
      <c r="B1777" t="s">
        <v>5003</v>
      </c>
      <c r="C1777">
        <v>1</v>
      </c>
      <c r="D1777" s="5" t="str">
        <f>VLOOKUP(C1777,Country!A:B,2,0)</f>
        <v>India</v>
      </c>
      <c r="E1777" t="s">
        <v>3664</v>
      </c>
      <c r="F1777" t="s">
        <v>5004</v>
      </c>
      <c r="G1777" t="s">
        <v>3105</v>
      </c>
      <c r="H1777" t="s">
        <v>4998</v>
      </c>
      <c r="I1777">
        <v>77.034485200000006</v>
      </c>
      <c r="J1777">
        <v>28.458867300000001</v>
      </c>
      <c r="K1777" t="s">
        <v>2133</v>
      </c>
      <c r="L1777">
        <v>500</v>
      </c>
      <c r="M1777" s="5" t="str">
        <f t="shared" si="81"/>
        <v>250-500</v>
      </c>
      <c r="N1777" t="s">
        <v>2120</v>
      </c>
      <c r="O1777" t="s">
        <v>33</v>
      </c>
      <c r="P1777" t="s">
        <v>33</v>
      </c>
      <c r="Q1777" t="s">
        <v>33</v>
      </c>
      <c r="R1777" t="s">
        <v>33</v>
      </c>
      <c r="S1777">
        <v>2</v>
      </c>
      <c r="T1777">
        <v>2.8</v>
      </c>
      <c r="U1777" t="str">
        <f t="shared" si="82"/>
        <v xml:space="preserve"> 2.5-3.4</v>
      </c>
      <c r="V1777" t="s">
        <v>143</v>
      </c>
      <c r="W1777" t="s">
        <v>144</v>
      </c>
      <c r="X1777">
        <v>10</v>
      </c>
      <c r="Y1777" s="5" t="str">
        <f t="shared" si="83"/>
        <v>Average Performing Venue</v>
      </c>
    </row>
    <row r="1778" spans="1:25" x14ac:dyDescent="0.3">
      <c r="A1778">
        <v>312438</v>
      </c>
      <c r="B1778" t="s">
        <v>5005</v>
      </c>
      <c r="C1778">
        <v>1</v>
      </c>
      <c r="D1778" s="5" t="str">
        <f>VLOOKUP(C1778,Country!A:B,2,0)</f>
        <v>India</v>
      </c>
      <c r="E1778" t="s">
        <v>3664</v>
      </c>
      <c r="F1778" t="s">
        <v>5006</v>
      </c>
      <c r="G1778" t="s">
        <v>3105</v>
      </c>
      <c r="H1778" t="s">
        <v>4998</v>
      </c>
      <c r="I1778">
        <v>77.038095200000001</v>
      </c>
      <c r="J1778">
        <v>28.455543599999999</v>
      </c>
      <c r="K1778" t="s">
        <v>2720</v>
      </c>
      <c r="L1778">
        <v>500</v>
      </c>
      <c r="M1778" s="5" t="str">
        <f t="shared" si="81"/>
        <v>250-500</v>
      </c>
      <c r="N1778" t="s">
        <v>2120</v>
      </c>
      <c r="O1778" t="s">
        <v>33</v>
      </c>
      <c r="P1778" t="s">
        <v>33</v>
      </c>
      <c r="Q1778" t="s">
        <v>33</v>
      </c>
      <c r="R1778" t="s">
        <v>33</v>
      </c>
      <c r="S1778">
        <v>2</v>
      </c>
      <c r="T1778">
        <v>3</v>
      </c>
      <c r="U1778" t="str">
        <f t="shared" si="82"/>
        <v xml:space="preserve"> 2.5-3.4</v>
      </c>
      <c r="V1778" t="s">
        <v>143</v>
      </c>
      <c r="W1778" t="s">
        <v>144</v>
      </c>
      <c r="X1778">
        <v>4</v>
      </c>
      <c r="Y1778" s="5" t="str">
        <f t="shared" si="83"/>
        <v>Average Performing Venue</v>
      </c>
    </row>
    <row r="1779" spans="1:25" x14ac:dyDescent="0.3">
      <c r="A1779">
        <v>18153548</v>
      </c>
      <c r="B1779" t="s">
        <v>5007</v>
      </c>
      <c r="C1779">
        <v>1</v>
      </c>
      <c r="D1779" s="5" t="str">
        <f>VLOOKUP(C1779,Country!A:B,2,0)</f>
        <v>India</v>
      </c>
      <c r="E1779" t="s">
        <v>3664</v>
      </c>
      <c r="F1779" t="s">
        <v>5008</v>
      </c>
      <c r="G1779" t="s">
        <v>3105</v>
      </c>
      <c r="H1779" t="s">
        <v>4998</v>
      </c>
      <c r="I1779">
        <v>77.038130699999996</v>
      </c>
      <c r="J1779">
        <v>28.455515200000001</v>
      </c>
      <c r="K1779" t="s">
        <v>3938</v>
      </c>
      <c r="L1779">
        <v>350</v>
      </c>
      <c r="M1779" s="5" t="str">
        <f t="shared" si="81"/>
        <v>250-500</v>
      </c>
      <c r="N1779" t="s">
        <v>2120</v>
      </c>
      <c r="O1779" t="s">
        <v>33</v>
      </c>
      <c r="P1779" t="s">
        <v>33</v>
      </c>
      <c r="Q1779" t="s">
        <v>33</v>
      </c>
      <c r="R1779" t="s">
        <v>33</v>
      </c>
      <c r="S1779">
        <v>1</v>
      </c>
      <c r="T1779">
        <v>3.2</v>
      </c>
      <c r="U1779" t="str">
        <f t="shared" si="82"/>
        <v xml:space="preserve"> 2.5-3.4</v>
      </c>
      <c r="V1779" t="s">
        <v>143</v>
      </c>
      <c r="W1779" t="s">
        <v>144</v>
      </c>
      <c r="X1779">
        <v>12</v>
      </c>
      <c r="Y1779" s="5" t="str">
        <f t="shared" si="83"/>
        <v>Average Performing Venue</v>
      </c>
    </row>
    <row r="1780" spans="1:25" x14ac:dyDescent="0.3">
      <c r="A1780">
        <v>18449792</v>
      </c>
      <c r="B1780" t="s">
        <v>5009</v>
      </c>
      <c r="C1780">
        <v>1</v>
      </c>
      <c r="D1780" s="5" t="str">
        <f>VLOOKUP(C1780,Country!A:B,2,0)</f>
        <v>India</v>
      </c>
      <c r="E1780" t="s">
        <v>3664</v>
      </c>
      <c r="F1780" t="s">
        <v>5010</v>
      </c>
      <c r="G1780" t="s">
        <v>3105</v>
      </c>
      <c r="H1780" t="s">
        <v>4998</v>
      </c>
      <c r="I1780">
        <v>77.041877999999997</v>
      </c>
      <c r="J1780">
        <v>28.460253000000002</v>
      </c>
      <c r="K1780" t="s">
        <v>2155</v>
      </c>
      <c r="L1780">
        <v>650</v>
      </c>
      <c r="M1780" s="5" t="str">
        <f t="shared" si="81"/>
        <v>500-1000</v>
      </c>
      <c r="N1780" t="s">
        <v>2120</v>
      </c>
      <c r="O1780" t="s">
        <v>33</v>
      </c>
      <c r="P1780" t="s">
        <v>32</v>
      </c>
      <c r="Q1780" t="s">
        <v>33</v>
      </c>
      <c r="R1780" t="s">
        <v>33</v>
      </c>
      <c r="S1780">
        <v>2</v>
      </c>
      <c r="T1780">
        <v>2.9</v>
      </c>
      <c r="U1780" t="str">
        <f t="shared" si="82"/>
        <v xml:space="preserve"> 2.5-3.4</v>
      </c>
      <c r="V1780" t="s">
        <v>143</v>
      </c>
      <c r="W1780" t="s">
        <v>144</v>
      </c>
      <c r="X1780">
        <v>4</v>
      </c>
      <c r="Y1780" s="5" t="str">
        <f t="shared" si="83"/>
        <v>Average Performing Venue</v>
      </c>
    </row>
    <row r="1781" spans="1:25" x14ac:dyDescent="0.3">
      <c r="A1781">
        <v>18380639</v>
      </c>
      <c r="B1781" t="s">
        <v>5011</v>
      </c>
      <c r="C1781">
        <v>1</v>
      </c>
      <c r="D1781" s="5" t="str">
        <f>VLOOKUP(C1781,Country!A:B,2,0)</f>
        <v>India</v>
      </c>
      <c r="E1781" t="s">
        <v>3664</v>
      </c>
      <c r="F1781" t="s">
        <v>5012</v>
      </c>
      <c r="G1781" t="s">
        <v>3105</v>
      </c>
      <c r="H1781" t="s">
        <v>4998</v>
      </c>
      <c r="I1781">
        <v>77.036747399999996</v>
      </c>
      <c r="J1781">
        <v>28.4577727</v>
      </c>
      <c r="K1781" t="s">
        <v>1121</v>
      </c>
      <c r="L1781">
        <v>450</v>
      </c>
      <c r="M1781" s="5" t="str">
        <f t="shared" si="81"/>
        <v>250-500</v>
      </c>
      <c r="N1781" t="s">
        <v>2120</v>
      </c>
      <c r="O1781" t="s">
        <v>33</v>
      </c>
      <c r="P1781" t="s">
        <v>32</v>
      </c>
      <c r="Q1781" t="s">
        <v>33</v>
      </c>
      <c r="R1781" t="s">
        <v>33</v>
      </c>
      <c r="S1781">
        <v>1</v>
      </c>
      <c r="T1781">
        <v>3.3</v>
      </c>
      <c r="U1781" t="str">
        <f t="shared" si="82"/>
        <v xml:space="preserve"> 2.5-3.4</v>
      </c>
      <c r="V1781" t="s">
        <v>143</v>
      </c>
      <c r="W1781" t="s">
        <v>144</v>
      </c>
      <c r="X1781">
        <v>14</v>
      </c>
      <c r="Y1781" s="5" t="str">
        <f t="shared" si="83"/>
        <v>Average Performing Venue</v>
      </c>
    </row>
    <row r="1782" spans="1:25" x14ac:dyDescent="0.3">
      <c r="A1782">
        <v>17953920</v>
      </c>
      <c r="B1782" t="s">
        <v>5013</v>
      </c>
      <c r="C1782">
        <v>1</v>
      </c>
      <c r="D1782" s="5" t="str">
        <f>VLOOKUP(C1782,Country!A:B,2,0)</f>
        <v>India</v>
      </c>
      <c r="E1782" t="s">
        <v>3664</v>
      </c>
      <c r="F1782" t="s">
        <v>5014</v>
      </c>
      <c r="G1782" t="s">
        <v>3105</v>
      </c>
      <c r="H1782" t="s">
        <v>4998</v>
      </c>
      <c r="I1782">
        <v>77.039095399999994</v>
      </c>
      <c r="J1782">
        <v>28.454409600000002</v>
      </c>
      <c r="K1782" t="s">
        <v>3139</v>
      </c>
      <c r="L1782">
        <v>300</v>
      </c>
      <c r="M1782" s="5" t="str">
        <f t="shared" si="81"/>
        <v>250-500</v>
      </c>
      <c r="N1782" t="s">
        <v>2120</v>
      </c>
      <c r="O1782" t="s">
        <v>33</v>
      </c>
      <c r="P1782" t="s">
        <v>33</v>
      </c>
      <c r="Q1782" t="s">
        <v>33</v>
      </c>
      <c r="R1782" t="s">
        <v>33</v>
      </c>
      <c r="S1782">
        <v>1</v>
      </c>
      <c r="T1782">
        <v>2.9</v>
      </c>
      <c r="U1782" t="str">
        <f t="shared" si="82"/>
        <v xml:space="preserve"> 2.5-3.4</v>
      </c>
      <c r="V1782" t="s">
        <v>143</v>
      </c>
      <c r="W1782" t="s">
        <v>144</v>
      </c>
      <c r="X1782">
        <v>4</v>
      </c>
      <c r="Y1782" s="5" t="str">
        <f t="shared" si="83"/>
        <v>Average Performing Venue</v>
      </c>
    </row>
    <row r="1783" spans="1:25" x14ac:dyDescent="0.3">
      <c r="A1783">
        <v>2154</v>
      </c>
      <c r="B1783" t="s">
        <v>5015</v>
      </c>
      <c r="C1783">
        <v>1</v>
      </c>
      <c r="D1783" s="5" t="str">
        <f>VLOOKUP(C1783,Country!A:B,2,0)</f>
        <v>India</v>
      </c>
      <c r="E1783" t="s">
        <v>3664</v>
      </c>
      <c r="F1783" t="s">
        <v>5016</v>
      </c>
      <c r="G1783" t="s">
        <v>3105</v>
      </c>
      <c r="H1783" t="s">
        <v>4998</v>
      </c>
      <c r="I1783">
        <v>77.043509499999999</v>
      </c>
      <c r="J1783">
        <v>28.458454700000001</v>
      </c>
      <c r="K1783" t="s">
        <v>59</v>
      </c>
      <c r="L1783">
        <v>350</v>
      </c>
      <c r="M1783" s="5" t="str">
        <f t="shared" si="81"/>
        <v>250-500</v>
      </c>
      <c r="N1783" t="s">
        <v>2120</v>
      </c>
      <c r="O1783" t="s">
        <v>33</v>
      </c>
      <c r="P1783" t="s">
        <v>33</v>
      </c>
      <c r="Q1783" t="s">
        <v>33</v>
      </c>
      <c r="R1783" t="s">
        <v>33</v>
      </c>
      <c r="S1783">
        <v>1</v>
      </c>
      <c r="T1783">
        <v>2.7</v>
      </c>
      <c r="U1783" t="str">
        <f t="shared" si="82"/>
        <v xml:space="preserve"> 2.5-3.4</v>
      </c>
      <c r="V1783" t="s">
        <v>143</v>
      </c>
      <c r="W1783" t="s">
        <v>144</v>
      </c>
      <c r="X1783">
        <v>36</v>
      </c>
      <c r="Y1783" s="5" t="str">
        <f t="shared" si="83"/>
        <v>Average Performing Venue</v>
      </c>
    </row>
    <row r="1784" spans="1:25" x14ac:dyDescent="0.3">
      <c r="A1784">
        <v>18384112</v>
      </c>
      <c r="B1784" t="s">
        <v>4181</v>
      </c>
      <c r="C1784">
        <v>1</v>
      </c>
      <c r="D1784" s="5" t="str">
        <f>VLOOKUP(C1784,Country!A:B,2,0)</f>
        <v>India</v>
      </c>
      <c r="E1784" t="s">
        <v>3664</v>
      </c>
      <c r="F1784" t="s">
        <v>4998</v>
      </c>
      <c r="G1784" t="s">
        <v>3105</v>
      </c>
      <c r="H1784" t="s">
        <v>4998</v>
      </c>
      <c r="I1784">
        <v>0</v>
      </c>
      <c r="J1784">
        <v>0</v>
      </c>
      <c r="K1784" t="s">
        <v>4182</v>
      </c>
      <c r="L1784">
        <v>500</v>
      </c>
      <c r="M1784" s="5" t="str">
        <f t="shared" si="81"/>
        <v>250-500</v>
      </c>
      <c r="N1784" t="s">
        <v>2120</v>
      </c>
      <c r="O1784" t="s">
        <v>33</v>
      </c>
      <c r="P1784" t="s">
        <v>33</v>
      </c>
      <c r="Q1784" t="s">
        <v>33</v>
      </c>
      <c r="R1784" t="s">
        <v>33</v>
      </c>
      <c r="S1784">
        <v>2</v>
      </c>
      <c r="T1784">
        <v>3.5</v>
      </c>
      <c r="U1784" t="str">
        <f t="shared" si="82"/>
        <v xml:space="preserve"> 3.5-3.9</v>
      </c>
      <c r="V1784" t="s">
        <v>106</v>
      </c>
      <c r="W1784" t="s">
        <v>107</v>
      </c>
      <c r="X1784">
        <v>28</v>
      </c>
      <c r="Y1784" s="5" t="str">
        <f t="shared" si="83"/>
        <v>Top Performing Venue</v>
      </c>
    </row>
    <row r="1785" spans="1:25" x14ac:dyDescent="0.3">
      <c r="A1785">
        <v>9646</v>
      </c>
      <c r="B1785" t="s">
        <v>5017</v>
      </c>
      <c r="C1785">
        <v>1</v>
      </c>
      <c r="D1785" s="5" t="str">
        <f>VLOOKUP(C1785,Country!A:B,2,0)</f>
        <v>India</v>
      </c>
      <c r="E1785" t="s">
        <v>3664</v>
      </c>
      <c r="F1785" t="s">
        <v>5018</v>
      </c>
      <c r="G1785" t="s">
        <v>3212</v>
      </c>
      <c r="H1785" t="s">
        <v>5019</v>
      </c>
      <c r="I1785">
        <v>77.060980799999996</v>
      </c>
      <c r="J1785">
        <v>28.495087600000002</v>
      </c>
      <c r="K1785" t="s">
        <v>5020</v>
      </c>
      <c r="L1785">
        <v>600</v>
      </c>
      <c r="M1785" s="5" t="str">
        <f t="shared" si="81"/>
        <v>500-1000</v>
      </c>
      <c r="N1785" t="s">
        <v>2120</v>
      </c>
      <c r="O1785" t="s">
        <v>33</v>
      </c>
      <c r="P1785" t="s">
        <v>32</v>
      </c>
      <c r="Q1785" t="s">
        <v>33</v>
      </c>
      <c r="R1785" t="s">
        <v>33</v>
      </c>
      <c r="S1785">
        <v>2</v>
      </c>
      <c r="T1785">
        <v>3.4</v>
      </c>
      <c r="U1785" t="str">
        <f t="shared" si="82"/>
        <v xml:space="preserve"> 2.5-3.4</v>
      </c>
      <c r="V1785" t="s">
        <v>143</v>
      </c>
      <c r="W1785" t="s">
        <v>144</v>
      </c>
      <c r="X1785">
        <v>256</v>
      </c>
      <c r="Y1785" s="5" t="str">
        <f t="shared" si="83"/>
        <v>Average Performing Venue</v>
      </c>
    </row>
    <row r="1786" spans="1:25" x14ac:dyDescent="0.3">
      <c r="A1786">
        <v>18482069</v>
      </c>
      <c r="B1786" t="s">
        <v>5021</v>
      </c>
      <c r="C1786">
        <v>1</v>
      </c>
      <c r="D1786" s="5" t="str">
        <f>VLOOKUP(C1786,Country!A:B,2,0)</f>
        <v>India</v>
      </c>
      <c r="E1786" t="s">
        <v>3664</v>
      </c>
      <c r="F1786" t="s">
        <v>5019</v>
      </c>
      <c r="G1786" t="s">
        <v>3212</v>
      </c>
      <c r="H1786" t="s">
        <v>5019</v>
      </c>
      <c r="I1786">
        <v>0</v>
      </c>
      <c r="J1786">
        <v>0</v>
      </c>
      <c r="K1786" t="s">
        <v>2339</v>
      </c>
      <c r="L1786">
        <v>400</v>
      </c>
      <c r="M1786" s="5" t="str">
        <f t="shared" si="81"/>
        <v>250-500</v>
      </c>
      <c r="N1786" t="s">
        <v>2120</v>
      </c>
      <c r="O1786" t="s">
        <v>33</v>
      </c>
      <c r="P1786" t="s">
        <v>33</v>
      </c>
      <c r="Q1786" t="s">
        <v>33</v>
      </c>
      <c r="R1786" t="s">
        <v>33</v>
      </c>
      <c r="S1786">
        <v>1</v>
      </c>
      <c r="T1786">
        <v>0</v>
      </c>
      <c r="U1786" t="str">
        <f t="shared" si="82"/>
        <v xml:space="preserve"> 0</v>
      </c>
      <c r="V1786" t="s">
        <v>169</v>
      </c>
      <c r="W1786" t="s">
        <v>170</v>
      </c>
      <c r="X1786">
        <v>0</v>
      </c>
      <c r="Y1786" s="5" t="str">
        <f t="shared" si="83"/>
        <v xml:space="preserve"> Under Performing Venue</v>
      </c>
    </row>
    <row r="1787" spans="1:25" x14ac:dyDescent="0.3">
      <c r="A1787">
        <v>18451168</v>
      </c>
      <c r="B1787" t="s">
        <v>5022</v>
      </c>
      <c r="C1787">
        <v>1</v>
      </c>
      <c r="D1787" s="5" t="str">
        <f>VLOOKUP(C1787,Country!A:B,2,0)</f>
        <v>India</v>
      </c>
      <c r="E1787" t="s">
        <v>3664</v>
      </c>
      <c r="F1787" t="s">
        <v>5023</v>
      </c>
      <c r="G1787" t="s">
        <v>3212</v>
      </c>
      <c r="H1787" t="s">
        <v>5019</v>
      </c>
      <c r="I1787">
        <v>77.063314899999995</v>
      </c>
      <c r="J1787">
        <v>28.4978576</v>
      </c>
      <c r="K1787" t="s">
        <v>59</v>
      </c>
      <c r="L1787">
        <v>300</v>
      </c>
      <c r="M1787" s="5" t="str">
        <f t="shared" si="81"/>
        <v>250-500</v>
      </c>
      <c r="N1787" t="s">
        <v>2120</v>
      </c>
      <c r="O1787" t="s">
        <v>33</v>
      </c>
      <c r="P1787" t="s">
        <v>33</v>
      </c>
      <c r="Q1787" t="s">
        <v>33</v>
      </c>
      <c r="R1787" t="s">
        <v>33</v>
      </c>
      <c r="S1787">
        <v>1</v>
      </c>
      <c r="T1787">
        <v>0</v>
      </c>
      <c r="U1787" t="str">
        <f t="shared" si="82"/>
        <v xml:space="preserve"> 0</v>
      </c>
      <c r="V1787" t="s">
        <v>169</v>
      </c>
      <c r="W1787" t="s">
        <v>170</v>
      </c>
      <c r="X1787">
        <v>0</v>
      </c>
      <c r="Y1787" s="5" t="str">
        <f t="shared" si="83"/>
        <v xml:space="preserve"> Under Performing Venue</v>
      </c>
    </row>
    <row r="1788" spans="1:25" x14ac:dyDescent="0.3">
      <c r="A1788">
        <v>18492042</v>
      </c>
      <c r="B1788" t="s">
        <v>5024</v>
      </c>
      <c r="C1788">
        <v>1</v>
      </c>
      <c r="D1788" s="5" t="str">
        <f>VLOOKUP(C1788,Country!A:B,2,0)</f>
        <v>India</v>
      </c>
      <c r="E1788" t="s">
        <v>3664</v>
      </c>
      <c r="F1788" t="s">
        <v>5025</v>
      </c>
      <c r="G1788" t="s">
        <v>3212</v>
      </c>
      <c r="H1788" t="s">
        <v>5019</v>
      </c>
      <c r="I1788">
        <v>77.067100600000003</v>
      </c>
      <c r="J1788">
        <v>28.4906203</v>
      </c>
      <c r="K1788" t="s">
        <v>5026</v>
      </c>
      <c r="L1788">
        <v>250</v>
      </c>
      <c r="M1788" s="5" t="str">
        <f t="shared" si="81"/>
        <v>100-250</v>
      </c>
      <c r="N1788" t="s">
        <v>2120</v>
      </c>
      <c r="O1788" t="s">
        <v>33</v>
      </c>
      <c r="P1788" t="s">
        <v>33</v>
      </c>
      <c r="Q1788" t="s">
        <v>33</v>
      </c>
      <c r="R1788" t="s">
        <v>33</v>
      </c>
      <c r="S1788">
        <v>1</v>
      </c>
      <c r="T1788">
        <v>0</v>
      </c>
      <c r="U1788" t="str">
        <f t="shared" si="82"/>
        <v xml:space="preserve"> 0</v>
      </c>
      <c r="V1788" t="s">
        <v>169</v>
      </c>
      <c r="W1788" t="s">
        <v>170</v>
      </c>
      <c r="X1788">
        <v>0</v>
      </c>
      <c r="Y1788" s="5" t="str">
        <f t="shared" si="83"/>
        <v xml:space="preserve"> Under Performing Venue</v>
      </c>
    </row>
    <row r="1789" spans="1:25" x14ac:dyDescent="0.3">
      <c r="A1789">
        <v>310632</v>
      </c>
      <c r="B1789" t="s">
        <v>5027</v>
      </c>
      <c r="C1789">
        <v>1</v>
      </c>
      <c r="D1789" s="5" t="str">
        <f>VLOOKUP(C1789,Country!A:B,2,0)</f>
        <v>India</v>
      </c>
      <c r="E1789" t="s">
        <v>3664</v>
      </c>
      <c r="F1789" t="s">
        <v>5028</v>
      </c>
      <c r="G1789" t="s">
        <v>3212</v>
      </c>
      <c r="H1789" t="s">
        <v>5019</v>
      </c>
      <c r="I1789">
        <v>77.056051999999994</v>
      </c>
      <c r="J1789">
        <v>28.4890258</v>
      </c>
      <c r="K1789" t="s">
        <v>4775</v>
      </c>
      <c r="L1789">
        <v>350</v>
      </c>
      <c r="M1789" s="5" t="str">
        <f t="shared" si="81"/>
        <v>250-500</v>
      </c>
      <c r="N1789" t="s">
        <v>2120</v>
      </c>
      <c r="O1789" t="s">
        <v>33</v>
      </c>
      <c r="P1789" t="s">
        <v>33</v>
      </c>
      <c r="Q1789" t="s">
        <v>33</v>
      </c>
      <c r="R1789" t="s">
        <v>33</v>
      </c>
      <c r="S1789">
        <v>1</v>
      </c>
      <c r="T1789">
        <v>0</v>
      </c>
      <c r="U1789" t="str">
        <f t="shared" si="82"/>
        <v xml:space="preserve"> 0</v>
      </c>
      <c r="V1789" t="s">
        <v>169</v>
      </c>
      <c r="W1789" t="s">
        <v>170</v>
      </c>
      <c r="X1789">
        <v>0</v>
      </c>
      <c r="Y1789" s="5" t="str">
        <f t="shared" si="83"/>
        <v xml:space="preserve"> Under Performing Venue</v>
      </c>
    </row>
    <row r="1790" spans="1:25" x14ac:dyDescent="0.3">
      <c r="A1790">
        <v>18481290</v>
      </c>
      <c r="B1790" t="s">
        <v>5029</v>
      </c>
      <c r="C1790">
        <v>1</v>
      </c>
      <c r="D1790" s="5" t="str">
        <f>VLOOKUP(C1790,Country!A:B,2,0)</f>
        <v>India</v>
      </c>
      <c r="E1790" t="s">
        <v>3664</v>
      </c>
      <c r="F1790" t="s">
        <v>5030</v>
      </c>
      <c r="G1790" t="s">
        <v>3212</v>
      </c>
      <c r="H1790" t="s">
        <v>5019</v>
      </c>
      <c r="I1790">
        <v>77.058047700000003</v>
      </c>
      <c r="J1790">
        <v>28.4777059</v>
      </c>
      <c r="K1790" t="s">
        <v>2125</v>
      </c>
      <c r="L1790">
        <v>400</v>
      </c>
      <c r="M1790" s="5" t="str">
        <f t="shared" si="81"/>
        <v>250-500</v>
      </c>
      <c r="N1790" t="s">
        <v>2120</v>
      </c>
      <c r="O1790" t="s">
        <v>33</v>
      </c>
      <c r="P1790" t="s">
        <v>33</v>
      </c>
      <c r="Q1790" t="s">
        <v>33</v>
      </c>
      <c r="R1790" t="s">
        <v>33</v>
      </c>
      <c r="S1790">
        <v>1</v>
      </c>
      <c r="T1790">
        <v>0</v>
      </c>
      <c r="U1790" t="str">
        <f t="shared" si="82"/>
        <v xml:space="preserve"> 0</v>
      </c>
      <c r="V1790" t="s">
        <v>169</v>
      </c>
      <c r="W1790" t="s">
        <v>170</v>
      </c>
      <c r="X1790">
        <v>0</v>
      </c>
      <c r="Y1790" s="5" t="str">
        <f t="shared" si="83"/>
        <v xml:space="preserve"> Under Performing Venue</v>
      </c>
    </row>
    <row r="1791" spans="1:25" x14ac:dyDescent="0.3">
      <c r="A1791">
        <v>18469972</v>
      </c>
      <c r="B1791" t="s">
        <v>3110</v>
      </c>
      <c r="C1791">
        <v>1</v>
      </c>
      <c r="D1791" s="5" t="str">
        <f>VLOOKUP(C1791,Country!A:B,2,0)</f>
        <v>India</v>
      </c>
      <c r="E1791" t="s">
        <v>3664</v>
      </c>
      <c r="F1791" t="s">
        <v>5031</v>
      </c>
      <c r="G1791" t="s">
        <v>3212</v>
      </c>
      <c r="H1791" t="s">
        <v>5019</v>
      </c>
      <c r="I1791">
        <v>0</v>
      </c>
      <c r="J1791">
        <v>0</v>
      </c>
      <c r="K1791" t="s">
        <v>147</v>
      </c>
      <c r="L1791">
        <v>450</v>
      </c>
      <c r="M1791" s="5" t="str">
        <f t="shared" si="81"/>
        <v>250-500</v>
      </c>
      <c r="N1791" t="s">
        <v>2120</v>
      </c>
      <c r="O1791" t="s">
        <v>33</v>
      </c>
      <c r="P1791" t="s">
        <v>33</v>
      </c>
      <c r="Q1791" t="s">
        <v>33</v>
      </c>
      <c r="R1791" t="s">
        <v>33</v>
      </c>
      <c r="S1791">
        <v>1</v>
      </c>
      <c r="T1791">
        <v>0</v>
      </c>
      <c r="U1791" t="str">
        <f t="shared" si="82"/>
        <v xml:space="preserve"> 0</v>
      </c>
      <c r="V1791" t="s">
        <v>169</v>
      </c>
      <c r="W1791" t="s">
        <v>170</v>
      </c>
      <c r="X1791">
        <v>0</v>
      </c>
      <c r="Y1791" s="5" t="str">
        <f t="shared" si="83"/>
        <v xml:space="preserve"> Under Performing Venue</v>
      </c>
    </row>
    <row r="1792" spans="1:25" x14ac:dyDescent="0.3">
      <c r="A1792">
        <v>18342375</v>
      </c>
      <c r="B1792" t="s">
        <v>5032</v>
      </c>
      <c r="C1792">
        <v>1</v>
      </c>
      <c r="D1792" s="5" t="str">
        <f>VLOOKUP(C1792,Country!A:B,2,0)</f>
        <v>India</v>
      </c>
      <c r="E1792" t="s">
        <v>3664</v>
      </c>
      <c r="F1792" t="s">
        <v>5033</v>
      </c>
      <c r="G1792" t="s">
        <v>3212</v>
      </c>
      <c r="H1792" t="s">
        <v>5019</v>
      </c>
      <c r="I1792">
        <v>0</v>
      </c>
      <c r="J1792">
        <v>0</v>
      </c>
      <c r="K1792" t="s">
        <v>5034</v>
      </c>
      <c r="L1792">
        <v>400</v>
      </c>
      <c r="M1792" s="5" t="str">
        <f t="shared" si="81"/>
        <v>250-500</v>
      </c>
      <c r="N1792" t="s">
        <v>2120</v>
      </c>
      <c r="O1792" t="s">
        <v>33</v>
      </c>
      <c r="P1792" t="s">
        <v>33</v>
      </c>
      <c r="Q1792" t="s">
        <v>33</v>
      </c>
      <c r="R1792" t="s">
        <v>33</v>
      </c>
      <c r="S1792">
        <v>1</v>
      </c>
      <c r="T1792">
        <v>0</v>
      </c>
      <c r="U1792" t="str">
        <f t="shared" si="82"/>
        <v xml:space="preserve"> 0</v>
      </c>
      <c r="V1792" t="s">
        <v>169</v>
      </c>
      <c r="W1792" t="s">
        <v>170</v>
      </c>
      <c r="X1792">
        <v>1</v>
      </c>
      <c r="Y1792" s="5" t="str">
        <f t="shared" si="83"/>
        <v xml:space="preserve"> Under Performing Venue</v>
      </c>
    </row>
    <row r="1793" spans="1:25" x14ac:dyDescent="0.3">
      <c r="A1793">
        <v>310515</v>
      </c>
      <c r="B1793" t="s">
        <v>4999</v>
      </c>
      <c r="C1793">
        <v>1</v>
      </c>
      <c r="D1793" s="5" t="str">
        <f>VLOOKUP(C1793,Country!A:B,2,0)</f>
        <v>India</v>
      </c>
      <c r="E1793" t="s">
        <v>3664</v>
      </c>
      <c r="F1793" t="s">
        <v>5035</v>
      </c>
      <c r="G1793" t="s">
        <v>3212</v>
      </c>
      <c r="H1793" t="s">
        <v>5019</v>
      </c>
      <c r="I1793">
        <v>77.061020299999996</v>
      </c>
      <c r="J1793">
        <v>28.478035299999998</v>
      </c>
      <c r="K1793" t="s">
        <v>5036</v>
      </c>
      <c r="L1793">
        <v>400</v>
      </c>
      <c r="M1793" s="5" t="str">
        <f t="shared" si="81"/>
        <v>250-500</v>
      </c>
      <c r="N1793" t="s">
        <v>2120</v>
      </c>
      <c r="O1793" t="s">
        <v>33</v>
      </c>
      <c r="P1793" t="s">
        <v>33</v>
      </c>
      <c r="Q1793" t="s">
        <v>33</v>
      </c>
      <c r="R1793" t="s">
        <v>33</v>
      </c>
      <c r="S1793">
        <v>1</v>
      </c>
      <c r="T1793">
        <v>0</v>
      </c>
      <c r="U1793" t="str">
        <f t="shared" si="82"/>
        <v xml:space="preserve"> 0</v>
      </c>
      <c r="V1793" t="s">
        <v>169</v>
      </c>
      <c r="W1793" t="s">
        <v>170</v>
      </c>
      <c r="X1793">
        <v>2</v>
      </c>
      <c r="Y1793" s="5" t="str">
        <f t="shared" si="83"/>
        <v xml:space="preserve"> Under Performing Venue</v>
      </c>
    </row>
    <row r="1794" spans="1:25" x14ac:dyDescent="0.3">
      <c r="A1794">
        <v>18449658</v>
      </c>
      <c r="B1794" t="s">
        <v>4630</v>
      </c>
      <c r="C1794">
        <v>1</v>
      </c>
      <c r="D1794" s="5" t="str">
        <f>VLOOKUP(C1794,Country!A:B,2,0)</f>
        <v>India</v>
      </c>
      <c r="E1794" t="s">
        <v>3664</v>
      </c>
      <c r="F1794" t="s">
        <v>5037</v>
      </c>
      <c r="G1794" t="s">
        <v>3212</v>
      </c>
      <c r="H1794" t="s">
        <v>5019</v>
      </c>
      <c r="I1794">
        <v>77.057516000000007</v>
      </c>
      <c r="J1794">
        <v>28.4879806</v>
      </c>
      <c r="K1794" t="s">
        <v>2125</v>
      </c>
      <c r="L1794">
        <v>200</v>
      </c>
      <c r="M1794" s="5" t="str">
        <f t="shared" si="81"/>
        <v>100-250</v>
      </c>
      <c r="N1794" t="s">
        <v>2120</v>
      </c>
      <c r="O1794" t="s">
        <v>33</v>
      </c>
      <c r="P1794" t="s">
        <v>33</v>
      </c>
      <c r="Q1794" t="s">
        <v>33</v>
      </c>
      <c r="R1794" t="s">
        <v>33</v>
      </c>
      <c r="S1794">
        <v>1</v>
      </c>
      <c r="T1794">
        <v>0</v>
      </c>
      <c r="U1794" t="str">
        <f t="shared" si="82"/>
        <v xml:space="preserve"> 0</v>
      </c>
      <c r="V1794" t="s">
        <v>169</v>
      </c>
      <c r="W1794" t="s">
        <v>170</v>
      </c>
      <c r="X1794">
        <v>0</v>
      </c>
      <c r="Y1794" s="5" t="str">
        <f t="shared" si="83"/>
        <v xml:space="preserve"> Under Performing Venue</v>
      </c>
    </row>
    <row r="1795" spans="1:25" x14ac:dyDescent="0.3">
      <c r="A1795">
        <v>18396426</v>
      </c>
      <c r="B1795" t="s">
        <v>5038</v>
      </c>
      <c r="C1795">
        <v>1</v>
      </c>
      <c r="D1795" s="5" t="str">
        <f>VLOOKUP(C1795,Country!A:B,2,0)</f>
        <v>India</v>
      </c>
      <c r="E1795" t="s">
        <v>3664</v>
      </c>
      <c r="F1795" t="s">
        <v>5039</v>
      </c>
      <c r="G1795" t="s">
        <v>3212</v>
      </c>
      <c r="H1795" t="s">
        <v>5019</v>
      </c>
      <c r="I1795">
        <v>77.060801400000003</v>
      </c>
      <c r="J1795">
        <v>28.4776466</v>
      </c>
      <c r="K1795" t="s">
        <v>59</v>
      </c>
      <c r="L1795">
        <v>250</v>
      </c>
      <c r="M1795" s="5" t="str">
        <f t="shared" ref="M1795:M1858" si="84">_xlfn.IFS(L1795&gt;1000, "&gt;1000", L1795&gt;500, "500-1000", L1795&gt;250, "250-500",L1795&gt;100, "100-250", L1795&gt;=0, "0-100" )</f>
        <v>100-250</v>
      </c>
      <c r="N1795" t="s">
        <v>2120</v>
      </c>
      <c r="O1795" t="s">
        <v>33</v>
      </c>
      <c r="P1795" t="s">
        <v>33</v>
      </c>
      <c r="Q1795" t="s">
        <v>33</v>
      </c>
      <c r="R1795" t="s">
        <v>33</v>
      </c>
      <c r="S1795">
        <v>1</v>
      </c>
      <c r="T1795">
        <v>0</v>
      </c>
      <c r="U1795" t="str">
        <f t="shared" ref="U1795:U1858" si="85">_xlfn.IFS(T1795 &gt;= 4.5, " 4.5-4.9", T1795 &gt;= 4, " 4.0-4.4", T1795 &gt;= 3.5, " 3.5-3.9", T1795 &gt;= 2.5, " 2.5-3.4", T1795 &gt;= 1.8, " 1.8-2.4", T1795 &gt;= 0, " 0")</f>
        <v xml:space="preserve"> 0</v>
      </c>
      <c r="V1795" t="s">
        <v>169</v>
      </c>
      <c r="W1795" t="s">
        <v>170</v>
      </c>
      <c r="X1795">
        <v>0</v>
      </c>
      <c r="Y1795" s="5" t="str">
        <f t="shared" ref="Y1795:Y1858" si="86">_xlfn.IFS(T1795&gt;=3.5, "Top Performing Venue", T1795&gt;=2.5, "Average Performing Venue", T1795&gt;=0, " Under Performing Venue")</f>
        <v xml:space="preserve"> Under Performing Venue</v>
      </c>
    </row>
    <row r="1796" spans="1:25" x14ac:dyDescent="0.3">
      <c r="A1796">
        <v>18489522</v>
      </c>
      <c r="B1796" t="s">
        <v>5040</v>
      </c>
      <c r="C1796">
        <v>1</v>
      </c>
      <c r="D1796" s="5" t="str">
        <f>VLOOKUP(C1796,Country!A:B,2,0)</f>
        <v>India</v>
      </c>
      <c r="E1796" t="s">
        <v>3664</v>
      </c>
      <c r="F1796" t="s">
        <v>5041</v>
      </c>
      <c r="G1796" t="s">
        <v>3212</v>
      </c>
      <c r="H1796" t="s">
        <v>5019</v>
      </c>
      <c r="I1796">
        <v>77.063358500000007</v>
      </c>
      <c r="J1796">
        <v>28.497850100000001</v>
      </c>
      <c r="K1796" t="s">
        <v>2409</v>
      </c>
      <c r="L1796">
        <v>300</v>
      </c>
      <c r="M1796" s="5" t="str">
        <f t="shared" si="84"/>
        <v>250-500</v>
      </c>
      <c r="N1796" t="s">
        <v>2120</v>
      </c>
      <c r="O1796" t="s">
        <v>33</v>
      </c>
      <c r="P1796" t="s">
        <v>33</v>
      </c>
      <c r="Q1796" t="s">
        <v>33</v>
      </c>
      <c r="R1796" t="s">
        <v>33</v>
      </c>
      <c r="S1796">
        <v>1</v>
      </c>
      <c r="T1796">
        <v>0</v>
      </c>
      <c r="U1796" t="str">
        <f t="shared" si="85"/>
        <v xml:space="preserve"> 0</v>
      </c>
      <c r="V1796" t="s">
        <v>169</v>
      </c>
      <c r="W1796" t="s">
        <v>170</v>
      </c>
      <c r="X1796">
        <v>1</v>
      </c>
      <c r="Y1796" s="5" t="str">
        <f t="shared" si="86"/>
        <v xml:space="preserve"> Under Performing Venue</v>
      </c>
    </row>
    <row r="1797" spans="1:25" x14ac:dyDescent="0.3">
      <c r="A1797">
        <v>18444299</v>
      </c>
      <c r="B1797" t="s">
        <v>5042</v>
      </c>
      <c r="C1797">
        <v>1</v>
      </c>
      <c r="D1797" s="5" t="str">
        <f>VLOOKUP(C1797,Country!A:B,2,0)</f>
        <v>India</v>
      </c>
      <c r="E1797" t="s">
        <v>3664</v>
      </c>
      <c r="F1797" t="s">
        <v>5043</v>
      </c>
      <c r="G1797" t="s">
        <v>3212</v>
      </c>
      <c r="H1797" t="s">
        <v>5019</v>
      </c>
      <c r="I1797">
        <v>77.067059499999999</v>
      </c>
      <c r="J1797">
        <v>28.477216299999998</v>
      </c>
      <c r="K1797" t="s">
        <v>2285</v>
      </c>
      <c r="L1797">
        <v>600</v>
      </c>
      <c r="M1797" s="5" t="str">
        <f t="shared" si="84"/>
        <v>500-1000</v>
      </c>
      <c r="N1797" t="s">
        <v>2120</v>
      </c>
      <c r="O1797" t="s">
        <v>33</v>
      </c>
      <c r="P1797" t="s">
        <v>33</v>
      </c>
      <c r="Q1797" t="s">
        <v>33</v>
      </c>
      <c r="R1797" t="s">
        <v>33</v>
      </c>
      <c r="S1797">
        <v>2</v>
      </c>
      <c r="T1797">
        <v>0</v>
      </c>
      <c r="U1797" t="str">
        <f t="shared" si="85"/>
        <v xml:space="preserve"> 0</v>
      </c>
      <c r="V1797" t="s">
        <v>169</v>
      </c>
      <c r="W1797" t="s">
        <v>170</v>
      </c>
      <c r="X1797">
        <v>0</v>
      </c>
      <c r="Y1797" s="5" t="str">
        <f t="shared" si="86"/>
        <v xml:space="preserve"> Under Performing Venue</v>
      </c>
    </row>
    <row r="1798" spans="1:25" x14ac:dyDescent="0.3">
      <c r="A1798">
        <v>18449785</v>
      </c>
      <c r="B1798" t="s">
        <v>5044</v>
      </c>
      <c r="C1798">
        <v>1</v>
      </c>
      <c r="D1798" s="5" t="str">
        <f>VLOOKUP(C1798,Country!A:B,2,0)</f>
        <v>India</v>
      </c>
      <c r="E1798" t="s">
        <v>3664</v>
      </c>
      <c r="F1798" t="s">
        <v>5045</v>
      </c>
      <c r="G1798" t="s">
        <v>3212</v>
      </c>
      <c r="H1798" t="s">
        <v>5019</v>
      </c>
      <c r="I1798">
        <v>77.061619500000006</v>
      </c>
      <c r="J1798">
        <v>28.475655199999999</v>
      </c>
      <c r="K1798" t="s">
        <v>2369</v>
      </c>
      <c r="L1798">
        <v>500</v>
      </c>
      <c r="M1798" s="5" t="str">
        <f t="shared" si="84"/>
        <v>250-500</v>
      </c>
      <c r="N1798" t="s">
        <v>2120</v>
      </c>
      <c r="O1798" t="s">
        <v>33</v>
      </c>
      <c r="P1798" t="s">
        <v>33</v>
      </c>
      <c r="Q1798" t="s">
        <v>33</v>
      </c>
      <c r="R1798" t="s">
        <v>33</v>
      </c>
      <c r="S1798">
        <v>2</v>
      </c>
      <c r="T1798">
        <v>0</v>
      </c>
      <c r="U1798" t="str">
        <f t="shared" si="85"/>
        <v xml:space="preserve"> 0</v>
      </c>
      <c r="V1798" t="s">
        <v>169</v>
      </c>
      <c r="W1798" t="s">
        <v>170</v>
      </c>
      <c r="X1798">
        <v>1</v>
      </c>
      <c r="Y1798" s="5" t="str">
        <f t="shared" si="86"/>
        <v xml:space="preserve"> Under Performing Venue</v>
      </c>
    </row>
    <row r="1799" spans="1:25" x14ac:dyDescent="0.3">
      <c r="A1799">
        <v>18449662</v>
      </c>
      <c r="B1799" t="s">
        <v>5046</v>
      </c>
      <c r="C1799">
        <v>1</v>
      </c>
      <c r="D1799" s="5" t="str">
        <f>VLOOKUP(C1799,Country!A:B,2,0)</f>
        <v>India</v>
      </c>
      <c r="E1799" t="s">
        <v>3664</v>
      </c>
      <c r="F1799" t="s">
        <v>5047</v>
      </c>
      <c r="G1799" t="s">
        <v>3212</v>
      </c>
      <c r="H1799" t="s">
        <v>5019</v>
      </c>
      <c r="I1799">
        <v>77.060799099999997</v>
      </c>
      <c r="J1799">
        <v>28.477966299999999</v>
      </c>
      <c r="K1799" t="s">
        <v>2290</v>
      </c>
      <c r="L1799">
        <v>500</v>
      </c>
      <c r="M1799" s="5" t="str">
        <f t="shared" si="84"/>
        <v>250-500</v>
      </c>
      <c r="N1799" t="s">
        <v>2120</v>
      </c>
      <c r="O1799" t="s">
        <v>33</v>
      </c>
      <c r="P1799" t="s">
        <v>33</v>
      </c>
      <c r="Q1799" t="s">
        <v>33</v>
      </c>
      <c r="R1799" t="s">
        <v>33</v>
      </c>
      <c r="S1799">
        <v>2</v>
      </c>
      <c r="T1799">
        <v>0</v>
      </c>
      <c r="U1799" t="str">
        <f t="shared" si="85"/>
        <v xml:space="preserve"> 0</v>
      </c>
      <c r="V1799" t="s">
        <v>169</v>
      </c>
      <c r="W1799" t="s">
        <v>170</v>
      </c>
      <c r="X1799">
        <v>0</v>
      </c>
      <c r="Y1799" s="5" t="str">
        <f t="shared" si="86"/>
        <v xml:space="preserve"> Under Performing Venue</v>
      </c>
    </row>
    <row r="1800" spans="1:25" x14ac:dyDescent="0.3">
      <c r="A1800">
        <v>18432664</v>
      </c>
      <c r="B1800" t="s">
        <v>5048</v>
      </c>
      <c r="C1800">
        <v>1</v>
      </c>
      <c r="D1800" s="5" t="str">
        <f>VLOOKUP(C1800,Country!A:B,2,0)</f>
        <v>India</v>
      </c>
      <c r="E1800" t="s">
        <v>3664</v>
      </c>
      <c r="F1800" t="s">
        <v>5049</v>
      </c>
      <c r="G1800" t="s">
        <v>3212</v>
      </c>
      <c r="H1800" t="s">
        <v>5019</v>
      </c>
      <c r="I1800">
        <v>0</v>
      </c>
      <c r="J1800">
        <v>0</v>
      </c>
      <c r="K1800" t="s">
        <v>2125</v>
      </c>
      <c r="L1800">
        <v>150</v>
      </c>
      <c r="M1800" s="5" t="str">
        <f t="shared" si="84"/>
        <v>100-250</v>
      </c>
      <c r="N1800" t="s">
        <v>2120</v>
      </c>
      <c r="O1800" t="s">
        <v>33</v>
      </c>
      <c r="P1800" t="s">
        <v>33</v>
      </c>
      <c r="Q1800" t="s">
        <v>33</v>
      </c>
      <c r="R1800" t="s">
        <v>33</v>
      </c>
      <c r="S1800">
        <v>1</v>
      </c>
      <c r="T1800">
        <v>0</v>
      </c>
      <c r="U1800" t="str">
        <f t="shared" si="85"/>
        <v xml:space="preserve"> 0</v>
      </c>
      <c r="V1800" t="s">
        <v>169</v>
      </c>
      <c r="W1800" t="s">
        <v>170</v>
      </c>
      <c r="X1800">
        <v>0</v>
      </c>
      <c r="Y1800" s="5" t="str">
        <f t="shared" si="86"/>
        <v xml:space="preserve"> Under Performing Venue</v>
      </c>
    </row>
    <row r="1801" spans="1:25" x14ac:dyDescent="0.3">
      <c r="A1801">
        <v>304793</v>
      </c>
      <c r="B1801" t="s">
        <v>5050</v>
      </c>
      <c r="C1801">
        <v>1</v>
      </c>
      <c r="D1801" s="5" t="str">
        <f>VLOOKUP(C1801,Country!A:B,2,0)</f>
        <v>India</v>
      </c>
      <c r="E1801" t="s">
        <v>3664</v>
      </c>
      <c r="F1801" t="s">
        <v>5051</v>
      </c>
      <c r="G1801" t="s">
        <v>3212</v>
      </c>
      <c r="H1801" t="s">
        <v>5019</v>
      </c>
      <c r="I1801">
        <v>77.060324199999997</v>
      </c>
      <c r="J1801">
        <v>28.475383399999998</v>
      </c>
      <c r="K1801" t="s">
        <v>3240</v>
      </c>
      <c r="L1801">
        <v>100</v>
      </c>
      <c r="M1801" s="5" t="str">
        <f t="shared" si="84"/>
        <v>0-100</v>
      </c>
      <c r="N1801" t="s">
        <v>2120</v>
      </c>
      <c r="O1801" t="s">
        <v>33</v>
      </c>
      <c r="P1801" t="s">
        <v>33</v>
      </c>
      <c r="Q1801" t="s">
        <v>33</v>
      </c>
      <c r="R1801" t="s">
        <v>33</v>
      </c>
      <c r="S1801">
        <v>1</v>
      </c>
      <c r="T1801">
        <v>0</v>
      </c>
      <c r="U1801" t="str">
        <f t="shared" si="85"/>
        <v xml:space="preserve"> 0</v>
      </c>
      <c r="V1801" t="s">
        <v>169</v>
      </c>
      <c r="W1801" t="s">
        <v>170</v>
      </c>
      <c r="X1801">
        <v>2</v>
      </c>
      <c r="Y1801" s="5" t="str">
        <f t="shared" si="86"/>
        <v xml:space="preserve"> Under Performing Venue</v>
      </c>
    </row>
    <row r="1802" spans="1:25" x14ac:dyDescent="0.3">
      <c r="A1802">
        <v>302256</v>
      </c>
      <c r="B1802" t="s">
        <v>4807</v>
      </c>
      <c r="C1802">
        <v>1</v>
      </c>
      <c r="D1802" s="5" t="str">
        <f>VLOOKUP(C1802,Country!A:B,2,0)</f>
        <v>India</v>
      </c>
      <c r="E1802" t="s">
        <v>3664</v>
      </c>
      <c r="F1802" t="s">
        <v>5052</v>
      </c>
      <c r="G1802" t="s">
        <v>3212</v>
      </c>
      <c r="H1802" t="s">
        <v>5019</v>
      </c>
      <c r="I1802">
        <v>77.055851700000005</v>
      </c>
      <c r="J1802">
        <v>28.488876000000001</v>
      </c>
      <c r="K1802" t="s">
        <v>2125</v>
      </c>
      <c r="L1802">
        <v>150</v>
      </c>
      <c r="M1802" s="5" t="str">
        <f t="shared" si="84"/>
        <v>100-250</v>
      </c>
      <c r="N1802" t="s">
        <v>2120</v>
      </c>
      <c r="O1802" t="s">
        <v>33</v>
      </c>
      <c r="P1802" t="s">
        <v>33</v>
      </c>
      <c r="Q1802" t="s">
        <v>33</v>
      </c>
      <c r="R1802" t="s">
        <v>33</v>
      </c>
      <c r="S1802">
        <v>1</v>
      </c>
      <c r="T1802">
        <v>0</v>
      </c>
      <c r="U1802" t="str">
        <f t="shared" si="85"/>
        <v xml:space="preserve"> 0</v>
      </c>
      <c r="V1802" t="s">
        <v>169</v>
      </c>
      <c r="W1802" t="s">
        <v>170</v>
      </c>
      <c r="X1802">
        <v>1</v>
      </c>
      <c r="Y1802" s="5" t="str">
        <f t="shared" si="86"/>
        <v xml:space="preserve"> Under Performing Venue</v>
      </c>
    </row>
    <row r="1803" spans="1:25" x14ac:dyDescent="0.3">
      <c r="A1803">
        <v>18312631</v>
      </c>
      <c r="B1803" t="s">
        <v>5053</v>
      </c>
      <c r="C1803">
        <v>1</v>
      </c>
      <c r="D1803" s="5" t="str">
        <f>VLOOKUP(C1803,Country!A:B,2,0)</f>
        <v>India</v>
      </c>
      <c r="E1803" t="s">
        <v>3664</v>
      </c>
      <c r="F1803" t="s">
        <v>5054</v>
      </c>
      <c r="G1803" t="s">
        <v>3212</v>
      </c>
      <c r="H1803" t="s">
        <v>5019</v>
      </c>
      <c r="I1803">
        <v>77.059873300000007</v>
      </c>
      <c r="J1803">
        <v>28.4752695</v>
      </c>
      <c r="K1803" t="s">
        <v>2125</v>
      </c>
      <c r="L1803">
        <v>150</v>
      </c>
      <c r="M1803" s="5" t="str">
        <f t="shared" si="84"/>
        <v>100-250</v>
      </c>
      <c r="N1803" t="s">
        <v>2120</v>
      </c>
      <c r="O1803" t="s">
        <v>33</v>
      </c>
      <c r="P1803" t="s">
        <v>33</v>
      </c>
      <c r="Q1803" t="s">
        <v>33</v>
      </c>
      <c r="R1803" t="s">
        <v>33</v>
      </c>
      <c r="S1803">
        <v>1</v>
      </c>
      <c r="T1803">
        <v>0</v>
      </c>
      <c r="U1803" t="str">
        <f t="shared" si="85"/>
        <v xml:space="preserve"> 0</v>
      </c>
      <c r="V1803" t="s">
        <v>169</v>
      </c>
      <c r="W1803" t="s">
        <v>170</v>
      </c>
      <c r="X1803">
        <v>0</v>
      </c>
      <c r="Y1803" s="5" t="str">
        <f t="shared" si="86"/>
        <v xml:space="preserve"> Under Performing Venue</v>
      </c>
    </row>
    <row r="1804" spans="1:25" x14ac:dyDescent="0.3">
      <c r="A1804">
        <v>18449666</v>
      </c>
      <c r="B1804" t="s">
        <v>5055</v>
      </c>
      <c r="C1804">
        <v>1</v>
      </c>
      <c r="D1804" s="5" t="str">
        <f>VLOOKUP(C1804,Country!A:B,2,0)</f>
        <v>India</v>
      </c>
      <c r="E1804" t="s">
        <v>3664</v>
      </c>
      <c r="F1804" t="s">
        <v>5056</v>
      </c>
      <c r="G1804" t="s">
        <v>3212</v>
      </c>
      <c r="H1804" t="s">
        <v>5019</v>
      </c>
      <c r="I1804">
        <v>77.060538899999997</v>
      </c>
      <c r="J1804">
        <v>28.478336599999999</v>
      </c>
      <c r="K1804" t="s">
        <v>2125</v>
      </c>
      <c r="L1804">
        <v>550</v>
      </c>
      <c r="M1804" s="5" t="str">
        <f t="shared" si="84"/>
        <v>500-1000</v>
      </c>
      <c r="N1804" t="s">
        <v>2120</v>
      </c>
      <c r="O1804" t="s">
        <v>33</v>
      </c>
      <c r="P1804" t="s">
        <v>33</v>
      </c>
      <c r="Q1804" t="s">
        <v>33</v>
      </c>
      <c r="R1804" t="s">
        <v>33</v>
      </c>
      <c r="S1804">
        <v>2</v>
      </c>
      <c r="T1804">
        <v>0</v>
      </c>
      <c r="U1804" t="str">
        <f t="shared" si="85"/>
        <v xml:space="preserve"> 0</v>
      </c>
      <c r="V1804" t="s">
        <v>169</v>
      </c>
      <c r="W1804" t="s">
        <v>170</v>
      </c>
      <c r="X1804">
        <v>2</v>
      </c>
      <c r="Y1804" s="5" t="str">
        <f t="shared" si="86"/>
        <v xml:space="preserve"> Under Performing Venue</v>
      </c>
    </row>
    <row r="1805" spans="1:25" x14ac:dyDescent="0.3">
      <c r="A1805">
        <v>18396191</v>
      </c>
      <c r="B1805" t="s">
        <v>5057</v>
      </c>
      <c r="C1805">
        <v>1</v>
      </c>
      <c r="D1805" s="5" t="str">
        <f>VLOOKUP(C1805,Country!A:B,2,0)</f>
        <v>India</v>
      </c>
      <c r="E1805" t="s">
        <v>3664</v>
      </c>
      <c r="F1805" t="s">
        <v>5058</v>
      </c>
      <c r="G1805" t="s">
        <v>3212</v>
      </c>
      <c r="H1805" t="s">
        <v>5019</v>
      </c>
      <c r="I1805">
        <v>77.061025799999996</v>
      </c>
      <c r="J1805">
        <v>28.475570900000001</v>
      </c>
      <c r="K1805" t="s">
        <v>2285</v>
      </c>
      <c r="L1805">
        <v>400</v>
      </c>
      <c r="M1805" s="5" t="str">
        <f t="shared" si="84"/>
        <v>250-500</v>
      </c>
      <c r="N1805" t="s">
        <v>2120</v>
      </c>
      <c r="O1805" t="s">
        <v>33</v>
      </c>
      <c r="P1805" t="s">
        <v>33</v>
      </c>
      <c r="Q1805" t="s">
        <v>33</v>
      </c>
      <c r="R1805" t="s">
        <v>33</v>
      </c>
      <c r="S1805">
        <v>1</v>
      </c>
      <c r="T1805">
        <v>0</v>
      </c>
      <c r="U1805" t="str">
        <f t="shared" si="85"/>
        <v xml:space="preserve"> 0</v>
      </c>
      <c r="V1805" t="s">
        <v>169</v>
      </c>
      <c r="W1805" t="s">
        <v>170</v>
      </c>
      <c r="X1805">
        <v>0</v>
      </c>
      <c r="Y1805" s="5" t="str">
        <f t="shared" si="86"/>
        <v xml:space="preserve"> Under Performing Venue</v>
      </c>
    </row>
    <row r="1806" spans="1:25" x14ac:dyDescent="0.3">
      <c r="A1806">
        <v>302251</v>
      </c>
      <c r="B1806" t="s">
        <v>2405</v>
      </c>
      <c r="C1806">
        <v>1</v>
      </c>
      <c r="D1806" s="5" t="str">
        <f>VLOOKUP(C1806,Country!A:B,2,0)</f>
        <v>India</v>
      </c>
      <c r="E1806" t="s">
        <v>3664</v>
      </c>
      <c r="F1806" t="s">
        <v>5059</v>
      </c>
      <c r="G1806" t="s">
        <v>3238</v>
      </c>
      <c r="H1806" t="s">
        <v>5060</v>
      </c>
      <c r="I1806">
        <v>77.0714215</v>
      </c>
      <c r="J1806">
        <v>28.509770400000001</v>
      </c>
      <c r="K1806" t="s">
        <v>3389</v>
      </c>
      <c r="L1806">
        <v>700</v>
      </c>
      <c r="M1806" s="5" t="str">
        <f t="shared" si="84"/>
        <v>500-1000</v>
      </c>
      <c r="N1806" t="s">
        <v>2120</v>
      </c>
      <c r="O1806" t="s">
        <v>33</v>
      </c>
      <c r="P1806" t="s">
        <v>33</v>
      </c>
      <c r="Q1806" t="s">
        <v>33</v>
      </c>
      <c r="R1806" t="s">
        <v>33</v>
      </c>
      <c r="S1806">
        <v>2</v>
      </c>
      <c r="T1806">
        <v>3.3</v>
      </c>
      <c r="U1806" t="str">
        <f t="shared" si="85"/>
        <v xml:space="preserve"> 2.5-3.4</v>
      </c>
      <c r="V1806" t="s">
        <v>143</v>
      </c>
      <c r="W1806" t="s">
        <v>144</v>
      </c>
      <c r="X1806">
        <v>32</v>
      </c>
      <c r="Y1806" s="5" t="str">
        <f t="shared" si="86"/>
        <v>Average Performing Venue</v>
      </c>
    </row>
    <row r="1807" spans="1:25" x14ac:dyDescent="0.3">
      <c r="A1807">
        <v>18466943</v>
      </c>
      <c r="B1807" t="s">
        <v>4721</v>
      </c>
      <c r="C1807">
        <v>1</v>
      </c>
      <c r="D1807" s="5" t="str">
        <f>VLOOKUP(C1807,Country!A:B,2,0)</f>
        <v>India</v>
      </c>
      <c r="E1807" t="s">
        <v>3664</v>
      </c>
      <c r="F1807" t="s">
        <v>5061</v>
      </c>
      <c r="G1807" t="s">
        <v>3238</v>
      </c>
      <c r="H1807" t="s">
        <v>5060</v>
      </c>
      <c r="I1807">
        <v>77.071691299999998</v>
      </c>
      <c r="J1807">
        <v>28.509437800000001</v>
      </c>
      <c r="K1807" t="s">
        <v>4722</v>
      </c>
      <c r="L1807">
        <v>600</v>
      </c>
      <c r="M1807" s="5" t="str">
        <f t="shared" si="84"/>
        <v>500-1000</v>
      </c>
      <c r="N1807" t="s">
        <v>2120</v>
      </c>
      <c r="O1807" t="s">
        <v>33</v>
      </c>
      <c r="P1807" t="s">
        <v>33</v>
      </c>
      <c r="Q1807" t="s">
        <v>33</v>
      </c>
      <c r="R1807" t="s">
        <v>33</v>
      </c>
      <c r="S1807">
        <v>2</v>
      </c>
      <c r="T1807">
        <v>3.2</v>
      </c>
      <c r="U1807" t="str">
        <f t="shared" si="85"/>
        <v xml:space="preserve"> 2.5-3.4</v>
      </c>
      <c r="V1807" t="s">
        <v>143</v>
      </c>
      <c r="W1807" t="s">
        <v>144</v>
      </c>
      <c r="X1807">
        <v>8</v>
      </c>
      <c r="Y1807" s="5" t="str">
        <f t="shared" si="86"/>
        <v>Average Performing Venue</v>
      </c>
    </row>
    <row r="1808" spans="1:25" x14ac:dyDescent="0.3">
      <c r="A1808">
        <v>18238248</v>
      </c>
      <c r="B1808" t="s">
        <v>5062</v>
      </c>
      <c r="C1808">
        <v>1</v>
      </c>
      <c r="D1808" s="5" t="str">
        <f>VLOOKUP(C1808,Country!A:B,2,0)</f>
        <v>India</v>
      </c>
      <c r="E1808" t="s">
        <v>3664</v>
      </c>
      <c r="F1808" t="s">
        <v>5063</v>
      </c>
      <c r="G1808" t="s">
        <v>3238</v>
      </c>
      <c r="H1808" t="s">
        <v>5060</v>
      </c>
      <c r="I1808">
        <v>77.0714215</v>
      </c>
      <c r="J1808">
        <v>28.509591100000002</v>
      </c>
      <c r="K1808" t="s">
        <v>59</v>
      </c>
      <c r="L1808">
        <v>400</v>
      </c>
      <c r="M1808" s="5" t="str">
        <f t="shared" si="84"/>
        <v>250-500</v>
      </c>
      <c r="N1808" t="s">
        <v>2120</v>
      </c>
      <c r="O1808" t="s">
        <v>33</v>
      </c>
      <c r="P1808" t="s">
        <v>32</v>
      </c>
      <c r="Q1808" t="s">
        <v>33</v>
      </c>
      <c r="R1808" t="s">
        <v>33</v>
      </c>
      <c r="S1808">
        <v>1</v>
      </c>
      <c r="T1808">
        <v>2.7</v>
      </c>
      <c r="U1808" t="str">
        <f t="shared" si="85"/>
        <v xml:space="preserve"> 2.5-3.4</v>
      </c>
      <c r="V1808" t="s">
        <v>143</v>
      </c>
      <c r="W1808" t="s">
        <v>144</v>
      </c>
      <c r="X1808">
        <v>15</v>
      </c>
      <c r="Y1808" s="5" t="str">
        <f t="shared" si="86"/>
        <v>Average Performing Venue</v>
      </c>
    </row>
    <row r="1809" spans="1:25" x14ac:dyDescent="0.3">
      <c r="A1809">
        <v>18420426</v>
      </c>
      <c r="B1809" t="s">
        <v>5064</v>
      </c>
      <c r="C1809">
        <v>1</v>
      </c>
      <c r="D1809" s="5" t="str">
        <f>VLOOKUP(C1809,Country!A:B,2,0)</f>
        <v>India</v>
      </c>
      <c r="E1809" t="s">
        <v>3664</v>
      </c>
      <c r="F1809" t="s">
        <v>5065</v>
      </c>
      <c r="G1809" t="s">
        <v>3238</v>
      </c>
      <c r="H1809" t="s">
        <v>5060</v>
      </c>
      <c r="I1809">
        <v>77.069382700000006</v>
      </c>
      <c r="J1809">
        <v>28.510128000000002</v>
      </c>
      <c r="K1809" t="s">
        <v>5066</v>
      </c>
      <c r="L1809">
        <v>400</v>
      </c>
      <c r="M1809" s="5" t="str">
        <f t="shared" si="84"/>
        <v>250-500</v>
      </c>
      <c r="N1809" t="s">
        <v>2120</v>
      </c>
      <c r="O1809" t="s">
        <v>33</v>
      </c>
      <c r="P1809" t="s">
        <v>32</v>
      </c>
      <c r="Q1809" t="s">
        <v>33</v>
      </c>
      <c r="R1809" t="s">
        <v>33</v>
      </c>
      <c r="S1809">
        <v>1</v>
      </c>
      <c r="T1809">
        <v>3.5</v>
      </c>
      <c r="U1809" t="str">
        <f t="shared" si="85"/>
        <v xml:space="preserve"> 3.5-3.9</v>
      </c>
      <c r="V1809" t="s">
        <v>106</v>
      </c>
      <c r="W1809" t="s">
        <v>107</v>
      </c>
      <c r="X1809">
        <v>40</v>
      </c>
      <c r="Y1809" s="5" t="str">
        <f t="shared" si="86"/>
        <v>Top Performing Venue</v>
      </c>
    </row>
    <row r="1810" spans="1:25" x14ac:dyDescent="0.3">
      <c r="A1810">
        <v>18466973</v>
      </c>
      <c r="B1810" t="s">
        <v>5067</v>
      </c>
      <c r="C1810">
        <v>1</v>
      </c>
      <c r="D1810" s="5" t="str">
        <f>VLOOKUP(C1810,Country!A:B,2,0)</f>
        <v>India</v>
      </c>
      <c r="E1810" t="s">
        <v>3664</v>
      </c>
      <c r="F1810" t="s">
        <v>5068</v>
      </c>
      <c r="G1810" t="s">
        <v>3238</v>
      </c>
      <c r="H1810" t="s">
        <v>5060</v>
      </c>
      <c r="I1810">
        <v>77.071691299999998</v>
      </c>
      <c r="J1810">
        <v>28.5100652</v>
      </c>
      <c r="K1810" t="s">
        <v>2339</v>
      </c>
      <c r="L1810">
        <v>150</v>
      </c>
      <c r="M1810" s="5" t="str">
        <f t="shared" si="84"/>
        <v>100-250</v>
      </c>
      <c r="N1810" t="s">
        <v>2120</v>
      </c>
      <c r="O1810" t="s">
        <v>33</v>
      </c>
      <c r="P1810" t="s">
        <v>33</v>
      </c>
      <c r="Q1810" t="s">
        <v>33</v>
      </c>
      <c r="R1810" t="s">
        <v>33</v>
      </c>
      <c r="S1810">
        <v>1</v>
      </c>
      <c r="T1810">
        <v>0</v>
      </c>
      <c r="U1810" t="str">
        <f t="shared" si="85"/>
        <v xml:space="preserve"> 0</v>
      </c>
      <c r="V1810" t="s">
        <v>169</v>
      </c>
      <c r="W1810" t="s">
        <v>170</v>
      </c>
      <c r="X1810">
        <v>0</v>
      </c>
      <c r="Y1810" s="5" t="str">
        <f t="shared" si="86"/>
        <v xml:space="preserve"> Under Performing Venue</v>
      </c>
    </row>
    <row r="1811" spans="1:25" x14ac:dyDescent="0.3">
      <c r="A1811">
        <v>18446482</v>
      </c>
      <c r="B1811" t="s">
        <v>4972</v>
      </c>
      <c r="C1811">
        <v>1</v>
      </c>
      <c r="D1811" s="5" t="str">
        <f>VLOOKUP(C1811,Country!A:B,2,0)</f>
        <v>India</v>
      </c>
      <c r="E1811" t="s">
        <v>3664</v>
      </c>
      <c r="F1811" t="s">
        <v>5069</v>
      </c>
      <c r="G1811" t="s">
        <v>3238</v>
      </c>
      <c r="H1811" t="s">
        <v>5060</v>
      </c>
      <c r="I1811">
        <v>0</v>
      </c>
      <c r="J1811">
        <v>0</v>
      </c>
      <c r="K1811" t="s">
        <v>158</v>
      </c>
      <c r="L1811">
        <v>150</v>
      </c>
      <c r="M1811" s="5" t="str">
        <f t="shared" si="84"/>
        <v>100-250</v>
      </c>
      <c r="N1811" t="s">
        <v>2120</v>
      </c>
      <c r="O1811" t="s">
        <v>33</v>
      </c>
      <c r="P1811" t="s">
        <v>33</v>
      </c>
      <c r="Q1811" t="s">
        <v>33</v>
      </c>
      <c r="R1811" t="s">
        <v>33</v>
      </c>
      <c r="S1811">
        <v>1</v>
      </c>
      <c r="T1811">
        <v>0</v>
      </c>
      <c r="U1811" t="str">
        <f t="shared" si="85"/>
        <v xml:space="preserve"> 0</v>
      </c>
      <c r="V1811" t="s">
        <v>169</v>
      </c>
      <c r="W1811" t="s">
        <v>170</v>
      </c>
      <c r="X1811">
        <v>0</v>
      </c>
      <c r="Y1811" s="5" t="str">
        <f t="shared" si="86"/>
        <v xml:space="preserve"> Under Performing Venue</v>
      </c>
    </row>
    <row r="1812" spans="1:25" x14ac:dyDescent="0.3">
      <c r="A1812">
        <v>18372325</v>
      </c>
      <c r="B1812" t="s">
        <v>4142</v>
      </c>
      <c r="C1812">
        <v>1</v>
      </c>
      <c r="D1812" s="5" t="str">
        <f>VLOOKUP(C1812,Country!A:B,2,0)</f>
        <v>India</v>
      </c>
      <c r="E1812" t="s">
        <v>3664</v>
      </c>
      <c r="F1812" t="s">
        <v>5070</v>
      </c>
      <c r="G1812" t="s">
        <v>3238</v>
      </c>
      <c r="H1812" t="s">
        <v>5060</v>
      </c>
      <c r="I1812">
        <v>77.071264499999998</v>
      </c>
      <c r="J1812">
        <v>28.5096025</v>
      </c>
      <c r="K1812" t="s">
        <v>147</v>
      </c>
      <c r="L1812">
        <v>800</v>
      </c>
      <c r="M1812" s="5" t="str">
        <f t="shared" si="84"/>
        <v>500-1000</v>
      </c>
      <c r="N1812" t="s">
        <v>2120</v>
      </c>
      <c r="O1812" t="s">
        <v>33</v>
      </c>
      <c r="P1812" t="s">
        <v>32</v>
      </c>
      <c r="Q1812" t="s">
        <v>33</v>
      </c>
      <c r="R1812" t="s">
        <v>33</v>
      </c>
      <c r="S1812">
        <v>2</v>
      </c>
      <c r="T1812">
        <v>0</v>
      </c>
      <c r="U1812" t="str">
        <f t="shared" si="85"/>
        <v xml:space="preserve"> 0</v>
      </c>
      <c r="V1812" t="s">
        <v>169</v>
      </c>
      <c r="W1812" t="s">
        <v>170</v>
      </c>
      <c r="X1812">
        <v>3</v>
      </c>
      <c r="Y1812" s="5" t="str">
        <f t="shared" si="86"/>
        <v xml:space="preserve"> Under Performing Venue</v>
      </c>
    </row>
    <row r="1813" spans="1:25" x14ac:dyDescent="0.3">
      <c r="A1813">
        <v>18291458</v>
      </c>
      <c r="B1813" t="s">
        <v>5071</v>
      </c>
      <c r="C1813">
        <v>1</v>
      </c>
      <c r="D1813" s="5" t="str">
        <f>VLOOKUP(C1813,Country!A:B,2,0)</f>
        <v>India</v>
      </c>
      <c r="E1813" t="s">
        <v>3664</v>
      </c>
      <c r="F1813" t="s">
        <v>5072</v>
      </c>
      <c r="G1813" t="s">
        <v>5073</v>
      </c>
      <c r="H1813" t="s">
        <v>5074</v>
      </c>
      <c r="I1813">
        <v>77.064446899999993</v>
      </c>
      <c r="J1813">
        <v>28.502959600000001</v>
      </c>
      <c r="K1813" t="s">
        <v>150</v>
      </c>
      <c r="L1813">
        <v>400</v>
      </c>
      <c r="M1813" s="5" t="str">
        <f t="shared" si="84"/>
        <v>250-500</v>
      </c>
      <c r="N1813" t="s">
        <v>2120</v>
      </c>
      <c r="O1813" t="s">
        <v>33</v>
      </c>
      <c r="P1813" t="s">
        <v>33</v>
      </c>
      <c r="Q1813" t="s">
        <v>33</v>
      </c>
      <c r="R1813" t="s">
        <v>33</v>
      </c>
      <c r="S1813">
        <v>1</v>
      </c>
      <c r="T1813">
        <v>3</v>
      </c>
      <c r="U1813" t="str">
        <f t="shared" si="85"/>
        <v xml:space="preserve"> 2.5-3.4</v>
      </c>
      <c r="V1813" t="s">
        <v>143</v>
      </c>
      <c r="W1813" t="s">
        <v>144</v>
      </c>
      <c r="X1813">
        <v>4</v>
      </c>
      <c r="Y1813" s="5" t="str">
        <f t="shared" si="86"/>
        <v>Average Performing Venue</v>
      </c>
    </row>
    <row r="1814" spans="1:25" x14ac:dyDescent="0.3">
      <c r="A1814">
        <v>18485789</v>
      </c>
      <c r="B1814" t="s">
        <v>3508</v>
      </c>
      <c r="C1814">
        <v>1</v>
      </c>
      <c r="D1814" s="5" t="str">
        <f>VLOOKUP(C1814,Country!A:B,2,0)</f>
        <v>India</v>
      </c>
      <c r="E1814" t="s">
        <v>3664</v>
      </c>
      <c r="F1814" t="s">
        <v>5075</v>
      </c>
      <c r="G1814" t="s">
        <v>5073</v>
      </c>
      <c r="H1814" t="s">
        <v>5074</v>
      </c>
      <c r="I1814">
        <v>0</v>
      </c>
      <c r="J1814">
        <v>0</v>
      </c>
      <c r="K1814" t="s">
        <v>397</v>
      </c>
      <c r="L1814">
        <v>300</v>
      </c>
      <c r="M1814" s="5" t="str">
        <f t="shared" si="84"/>
        <v>250-500</v>
      </c>
      <c r="N1814" t="s">
        <v>2120</v>
      </c>
      <c r="O1814" t="s">
        <v>33</v>
      </c>
      <c r="P1814" t="s">
        <v>33</v>
      </c>
      <c r="Q1814" t="s">
        <v>33</v>
      </c>
      <c r="R1814" t="s">
        <v>33</v>
      </c>
      <c r="S1814">
        <v>1</v>
      </c>
      <c r="T1814">
        <v>0</v>
      </c>
      <c r="U1814" t="str">
        <f t="shared" si="85"/>
        <v xml:space="preserve"> 0</v>
      </c>
      <c r="V1814" t="s">
        <v>169</v>
      </c>
      <c r="W1814" t="s">
        <v>170</v>
      </c>
      <c r="X1814">
        <v>2</v>
      </c>
      <c r="Y1814" s="5" t="str">
        <f t="shared" si="86"/>
        <v xml:space="preserve"> Under Performing Venue</v>
      </c>
    </row>
    <row r="1815" spans="1:25" x14ac:dyDescent="0.3">
      <c r="A1815">
        <v>313477</v>
      </c>
      <c r="B1815" t="s">
        <v>5076</v>
      </c>
      <c r="C1815">
        <v>1</v>
      </c>
      <c r="D1815" s="5" t="str">
        <f>VLOOKUP(C1815,Country!A:B,2,0)</f>
        <v>India</v>
      </c>
      <c r="E1815" t="s">
        <v>3664</v>
      </c>
      <c r="F1815" t="s">
        <v>5074</v>
      </c>
      <c r="G1815" t="s">
        <v>5073</v>
      </c>
      <c r="H1815" t="s">
        <v>5074</v>
      </c>
      <c r="I1815">
        <v>77.062291599999995</v>
      </c>
      <c r="J1815">
        <v>28.502900100000002</v>
      </c>
      <c r="K1815" t="s">
        <v>150</v>
      </c>
      <c r="L1815">
        <v>300</v>
      </c>
      <c r="M1815" s="5" t="str">
        <f t="shared" si="84"/>
        <v>250-500</v>
      </c>
      <c r="N1815" t="s">
        <v>2120</v>
      </c>
      <c r="O1815" t="s">
        <v>33</v>
      </c>
      <c r="P1815" t="s">
        <v>32</v>
      </c>
      <c r="Q1815" t="s">
        <v>33</v>
      </c>
      <c r="R1815" t="s">
        <v>33</v>
      </c>
      <c r="S1815">
        <v>1</v>
      </c>
      <c r="T1815">
        <v>0</v>
      </c>
      <c r="U1815" t="str">
        <f t="shared" si="85"/>
        <v xml:space="preserve"> 0</v>
      </c>
      <c r="V1815" t="s">
        <v>169</v>
      </c>
      <c r="W1815" t="s">
        <v>170</v>
      </c>
      <c r="X1815">
        <v>0</v>
      </c>
      <c r="Y1815" s="5" t="str">
        <f t="shared" si="86"/>
        <v xml:space="preserve"> Under Performing Venue</v>
      </c>
    </row>
    <row r="1816" spans="1:25" x14ac:dyDescent="0.3">
      <c r="A1816">
        <v>18133515</v>
      </c>
      <c r="B1816" t="s">
        <v>5077</v>
      </c>
      <c r="C1816">
        <v>1</v>
      </c>
      <c r="D1816" s="5" t="str">
        <f>VLOOKUP(C1816,Country!A:B,2,0)</f>
        <v>India</v>
      </c>
      <c r="E1816" t="s">
        <v>3664</v>
      </c>
      <c r="F1816" t="s">
        <v>5074</v>
      </c>
      <c r="G1816" t="s">
        <v>5073</v>
      </c>
      <c r="H1816" t="s">
        <v>5074</v>
      </c>
      <c r="I1816">
        <v>0</v>
      </c>
      <c r="J1816">
        <v>0</v>
      </c>
      <c r="K1816" t="s">
        <v>3342</v>
      </c>
      <c r="L1816">
        <v>400</v>
      </c>
      <c r="M1816" s="5" t="str">
        <f t="shared" si="84"/>
        <v>250-500</v>
      </c>
      <c r="N1816" t="s">
        <v>2120</v>
      </c>
      <c r="O1816" t="s">
        <v>33</v>
      </c>
      <c r="P1816" t="s">
        <v>33</v>
      </c>
      <c r="Q1816" t="s">
        <v>33</v>
      </c>
      <c r="R1816" t="s">
        <v>33</v>
      </c>
      <c r="S1816">
        <v>1</v>
      </c>
      <c r="T1816">
        <v>0</v>
      </c>
      <c r="U1816" t="str">
        <f t="shared" si="85"/>
        <v xml:space="preserve"> 0</v>
      </c>
      <c r="V1816" t="s">
        <v>169</v>
      </c>
      <c r="W1816" t="s">
        <v>170</v>
      </c>
      <c r="X1816">
        <v>0</v>
      </c>
      <c r="Y1816" s="5" t="str">
        <f t="shared" si="86"/>
        <v xml:space="preserve"> Under Performing Venue</v>
      </c>
    </row>
    <row r="1817" spans="1:25" x14ac:dyDescent="0.3">
      <c r="A1817">
        <v>18312451</v>
      </c>
      <c r="B1817" t="s">
        <v>5078</v>
      </c>
      <c r="C1817">
        <v>1</v>
      </c>
      <c r="D1817" s="5" t="str">
        <f>VLOOKUP(C1817,Country!A:B,2,0)</f>
        <v>India</v>
      </c>
      <c r="E1817" t="s">
        <v>3664</v>
      </c>
      <c r="F1817" t="s">
        <v>5079</v>
      </c>
      <c r="G1817" t="s">
        <v>5073</v>
      </c>
      <c r="H1817" t="s">
        <v>5074</v>
      </c>
      <c r="I1817">
        <v>77.073850899999996</v>
      </c>
      <c r="J1817">
        <v>28.510145600000001</v>
      </c>
      <c r="K1817" t="s">
        <v>3179</v>
      </c>
      <c r="L1817">
        <v>200</v>
      </c>
      <c r="M1817" s="5" t="str">
        <f t="shared" si="84"/>
        <v>100-250</v>
      </c>
      <c r="N1817" t="s">
        <v>2120</v>
      </c>
      <c r="O1817" t="s">
        <v>33</v>
      </c>
      <c r="P1817" t="s">
        <v>33</v>
      </c>
      <c r="Q1817" t="s">
        <v>33</v>
      </c>
      <c r="R1817" t="s">
        <v>33</v>
      </c>
      <c r="S1817">
        <v>1</v>
      </c>
      <c r="T1817">
        <v>0</v>
      </c>
      <c r="U1817" t="str">
        <f t="shared" si="85"/>
        <v xml:space="preserve"> 0</v>
      </c>
      <c r="V1817" t="s">
        <v>169</v>
      </c>
      <c r="W1817" t="s">
        <v>170</v>
      </c>
      <c r="X1817">
        <v>0</v>
      </c>
      <c r="Y1817" s="5" t="str">
        <f t="shared" si="86"/>
        <v xml:space="preserve"> Under Performing Venue</v>
      </c>
    </row>
    <row r="1818" spans="1:25" x14ac:dyDescent="0.3">
      <c r="A1818">
        <v>18312606</v>
      </c>
      <c r="B1818" t="s">
        <v>5080</v>
      </c>
      <c r="C1818">
        <v>1</v>
      </c>
      <c r="D1818" s="5" t="str">
        <f>VLOOKUP(C1818,Country!A:B,2,0)</f>
        <v>India</v>
      </c>
      <c r="E1818" t="s">
        <v>3664</v>
      </c>
      <c r="F1818" t="s">
        <v>5081</v>
      </c>
      <c r="G1818" t="s">
        <v>5073</v>
      </c>
      <c r="H1818" t="s">
        <v>5074</v>
      </c>
      <c r="I1818">
        <v>77.068947600000001</v>
      </c>
      <c r="J1818">
        <v>28.5035524</v>
      </c>
      <c r="K1818" t="s">
        <v>2125</v>
      </c>
      <c r="L1818">
        <v>300</v>
      </c>
      <c r="M1818" s="5" t="str">
        <f t="shared" si="84"/>
        <v>250-500</v>
      </c>
      <c r="N1818" t="s">
        <v>2120</v>
      </c>
      <c r="O1818" t="s">
        <v>33</v>
      </c>
      <c r="P1818" t="s">
        <v>33</v>
      </c>
      <c r="Q1818" t="s">
        <v>33</v>
      </c>
      <c r="R1818" t="s">
        <v>33</v>
      </c>
      <c r="S1818">
        <v>1</v>
      </c>
      <c r="T1818">
        <v>0</v>
      </c>
      <c r="U1818" t="str">
        <f t="shared" si="85"/>
        <v xml:space="preserve"> 0</v>
      </c>
      <c r="V1818" t="s">
        <v>169</v>
      </c>
      <c r="W1818" t="s">
        <v>170</v>
      </c>
      <c r="X1818">
        <v>0</v>
      </c>
      <c r="Y1818" s="5" t="str">
        <f t="shared" si="86"/>
        <v xml:space="preserve"> Under Performing Venue</v>
      </c>
    </row>
    <row r="1819" spans="1:25" x14ac:dyDescent="0.3">
      <c r="A1819">
        <v>18144444</v>
      </c>
      <c r="B1819" t="s">
        <v>5082</v>
      </c>
      <c r="C1819">
        <v>1</v>
      </c>
      <c r="D1819" s="5" t="str">
        <f>VLOOKUP(C1819,Country!A:B,2,0)</f>
        <v>India</v>
      </c>
      <c r="E1819" t="s">
        <v>3664</v>
      </c>
      <c r="F1819" t="s">
        <v>5083</v>
      </c>
      <c r="G1819" t="s">
        <v>5073</v>
      </c>
      <c r="H1819" t="s">
        <v>5074</v>
      </c>
      <c r="I1819">
        <v>77.069655800000007</v>
      </c>
      <c r="J1819">
        <v>28.505007200000001</v>
      </c>
      <c r="K1819" t="s">
        <v>2720</v>
      </c>
      <c r="L1819">
        <v>450</v>
      </c>
      <c r="M1819" s="5" t="str">
        <f t="shared" si="84"/>
        <v>250-500</v>
      </c>
      <c r="N1819" t="s">
        <v>2120</v>
      </c>
      <c r="O1819" t="s">
        <v>33</v>
      </c>
      <c r="P1819" t="s">
        <v>33</v>
      </c>
      <c r="Q1819" t="s">
        <v>33</v>
      </c>
      <c r="R1819" t="s">
        <v>33</v>
      </c>
      <c r="S1819">
        <v>1</v>
      </c>
      <c r="T1819">
        <v>0</v>
      </c>
      <c r="U1819" t="str">
        <f t="shared" si="85"/>
        <v xml:space="preserve"> 0</v>
      </c>
      <c r="V1819" t="s">
        <v>169</v>
      </c>
      <c r="W1819" t="s">
        <v>170</v>
      </c>
      <c r="X1819">
        <v>0</v>
      </c>
      <c r="Y1819" s="5" t="str">
        <f t="shared" si="86"/>
        <v xml:space="preserve"> Under Performing Venue</v>
      </c>
    </row>
    <row r="1820" spans="1:25" x14ac:dyDescent="0.3">
      <c r="A1820">
        <v>18492641</v>
      </c>
      <c r="B1820" t="s">
        <v>5084</v>
      </c>
      <c r="C1820">
        <v>1</v>
      </c>
      <c r="D1820" s="5" t="str">
        <f>VLOOKUP(C1820,Country!A:B,2,0)</f>
        <v>India</v>
      </c>
      <c r="E1820" t="s">
        <v>3664</v>
      </c>
      <c r="F1820" t="s">
        <v>5085</v>
      </c>
      <c r="G1820" t="s">
        <v>5073</v>
      </c>
      <c r="H1820" t="s">
        <v>5074</v>
      </c>
      <c r="I1820">
        <v>0</v>
      </c>
      <c r="J1820">
        <v>0</v>
      </c>
      <c r="K1820" t="s">
        <v>3064</v>
      </c>
      <c r="L1820">
        <v>300</v>
      </c>
      <c r="M1820" s="5" t="str">
        <f t="shared" si="84"/>
        <v>250-500</v>
      </c>
      <c r="N1820" t="s">
        <v>2120</v>
      </c>
      <c r="O1820" t="s">
        <v>33</v>
      </c>
      <c r="P1820" t="s">
        <v>33</v>
      </c>
      <c r="Q1820" t="s">
        <v>33</v>
      </c>
      <c r="R1820" t="s">
        <v>33</v>
      </c>
      <c r="S1820">
        <v>1</v>
      </c>
      <c r="T1820">
        <v>0</v>
      </c>
      <c r="U1820" t="str">
        <f t="shared" si="85"/>
        <v xml:space="preserve"> 0</v>
      </c>
      <c r="V1820" t="s">
        <v>169</v>
      </c>
      <c r="W1820" t="s">
        <v>170</v>
      </c>
      <c r="X1820">
        <v>2</v>
      </c>
      <c r="Y1820" s="5" t="str">
        <f t="shared" si="86"/>
        <v xml:space="preserve"> Under Performing Venue</v>
      </c>
    </row>
    <row r="1821" spans="1:25" x14ac:dyDescent="0.3">
      <c r="A1821">
        <v>18463956</v>
      </c>
      <c r="B1821" t="s">
        <v>5086</v>
      </c>
      <c r="C1821">
        <v>1</v>
      </c>
      <c r="D1821" s="5" t="str">
        <f>VLOOKUP(C1821,Country!A:B,2,0)</f>
        <v>India</v>
      </c>
      <c r="E1821" t="s">
        <v>3664</v>
      </c>
      <c r="F1821" t="s">
        <v>5087</v>
      </c>
      <c r="G1821" t="s">
        <v>5073</v>
      </c>
      <c r="H1821" t="s">
        <v>5074</v>
      </c>
      <c r="I1821">
        <v>77.069138600000002</v>
      </c>
      <c r="J1821">
        <v>28.503599099999999</v>
      </c>
      <c r="K1821" t="s">
        <v>2144</v>
      </c>
      <c r="L1821">
        <v>250</v>
      </c>
      <c r="M1821" s="5" t="str">
        <f t="shared" si="84"/>
        <v>100-250</v>
      </c>
      <c r="N1821" t="s">
        <v>2120</v>
      </c>
      <c r="O1821" t="s">
        <v>33</v>
      </c>
      <c r="P1821" t="s">
        <v>33</v>
      </c>
      <c r="Q1821" t="s">
        <v>33</v>
      </c>
      <c r="R1821" t="s">
        <v>33</v>
      </c>
      <c r="S1821">
        <v>1</v>
      </c>
      <c r="T1821">
        <v>0</v>
      </c>
      <c r="U1821" t="str">
        <f t="shared" si="85"/>
        <v xml:space="preserve"> 0</v>
      </c>
      <c r="V1821" t="s">
        <v>169</v>
      </c>
      <c r="W1821" t="s">
        <v>170</v>
      </c>
      <c r="X1821">
        <v>0</v>
      </c>
      <c r="Y1821" s="5" t="str">
        <f t="shared" si="86"/>
        <v xml:space="preserve"> Under Performing Venue</v>
      </c>
    </row>
    <row r="1822" spans="1:25" x14ac:dyDescent="0.3">
      <c r="A1822">
        <v>18365988</v>
      </c>
      <c r="B1822" t="s">
        <v>3732</v>
      </c>
      <c r="C1822">
        <v>1</v>
      </c>
      <c r="D1822" s="5" t="str">
        <f>VLOOKUP(C1822,Country!A:B,2,0)</f>
        <v>India</v>
      </c>
      <c r="E1822" t="s">
        <v>3664</v>
      </c>
      <c r="F1822" t="s">
        <v>5088</v>
      </c>
      <c r="G1822" t="s">
        <v>5089</v>
      </c>
      <c r="H1822" t="s">
        <v>5088</v>
      </c>
      <c r="I1822">
        <v>77.054138399999999</v>
      </c>
      <c r="J1822">
        <v>28.504133499999998</v>
      </c>
      <c r="K1822" t="s">
        <v>3353</v>
      </c>
      <c r="L1822">
        <v>600</v>
      </c>
      <c r="M1822" s="5" t="str">
        <f t="shared" si="84"/>
        <v>500-1000</v>
      </c>
      <c r="N1822" t="s">
        <v>2120</v>
      </c>
      <c r="O1822" t="s">
        <v>33</v>
      </c>
      <c r="P1822" t="s">
        <v>32</v>
      </c>
      <c r="Q1822" t="s">
        <v>33</v>
      </c>
      <c r="R1822" t="s">
        <v>33</v>
      </c>
      <c r="S1822">
        <v>2</v>
      </c>
      <c r="T1822">
        <v>3.4</v>
      </c>
      <c r="U1822" t="str">
        <f t="shared" si="85"/>
        <v xml:space="preserve"> 2.5-3.4</v>
      </c>
      <c r="V1822" t="s">
        <v>143</v>
      </c>
      <c r="W1822" t="s">
        <v>144</v>
      </c>
      <c r="X1822">
        <v>17</v>
      </c>
      <c r="Y1822" s="5" t="str">
        <f t="shared" si="86"/>
        <v>Average Performing Venue</v>
      </c>
    </row>
    <row r="1823" spans="1:25" x14ac:dyDescent="0.3">
      <c r="A1823">
        <v>18463970</v>
      </c>
      <c r="B1823" t="s">
        <v>5090</v>
      </c>
      <c r="C1823">
        <v>1</v>
      </c>
      <c r="D1823" s="5" t="str">
        <f>VLOOKUP(C1823,Country!A:B,2,0)</f>
        <v>India</v>
      </c>
      <c r="E1823" t="s">
        <v>3664</v>
      </c>
      <c r="F1823" t="s">
        <v>5091</v>
      </c>
      <c r="G1823" t="s">
        <v>5089</v>
      </c>
      <c r="H1823" t="s">
        <v>5088</v>
      </c>
      <c r="I1823">
        <v>77.053560599999997</v>
      </c>
      <c r="J1823">
        <v>28.504104099999999</v>
      </c>
      <c r="K1823" t="s">
        <v>5092</v>
      </c>
      <c r="L1823">
        <v>1100</v>
      </c>
      <c r="M1823" s="5" t="str">
        <f t="shared" si="84"/>
        <v>&gt;1000</v>
      </c>
      <c r="N1823" t="s">
        <v>2120</v>
      </c>
      <c r="O1823" t="s">
        <v>32</v>
      </c>
      <c r="P1823" t="s">
        <v>32</v>
      </c>
      <c r="Q1823" t="s">
        <v>33</v>
      </c>
      <c r="R1823" t="s">
        <v>33</v>
      </c>
      <c r="S1823">
        <v>3</v>
      </c>
      <c r="T1823">
        <v>3.3</v>
      </c>
      <c r="U1823" t="str">
        <f t="shared" si="85"/>
        <v xml:space="preserve"> 2.5-3.4</v>
      </c>
      <c r="V1823" t="s">
        <v>143</v>
      </c>
      <c r="W1823" t="s">
        <v>144</v>
      </c>
      <c r="X1823">
        <v>8</v>
      </c>
      <c r="Y1823" s="5" t="str">
        <f t="shared" si="86"/>
        <v>Average Performing Venue</v>
      </c>
    </row>
    <row r="1824" spans="1:25" x14ac:dyDescent="0.3">
      <c r="A1824">
        <v>309867</v>
      </c>
      <c r="B1824" t="s">
        <v>5093</v>
      </c>
      <c r="C1824">
        <v>1</v>
      </c>
      <c r="D1824" s="5" t="str">
        <f>VLOOKUP(C1824,Country!A:B,2,0)</f>
        <v>India</v>
      </c>
      <c r="E1824" t="s">
        <v>3664</v>
      </c>
      <c r="F1824" t="s">
        <v>5094</v>
      </c>
      <c r="G1824" t="s">
        <v>5089</v>
      </c>
      <c r="H1824" t="s">
        <v>5088</v>
      </c>
      <c r="I1824">
        <v>77.064663300000007</v>
      </c>
      <c r="J1824">
        <v>28.5029179</v>
      </c>
      <c r="K1824" t="s">
        <v>2144</v>
      </c>
      <c r="L1824">
        <v>700</v>
      </c>
      <c r="M1824" s="5" t="str">
        <f t="shared" si="84"/>
        <v>500-1000</v>
      </c>
      <c r="N1824" t="s">
        <v>2120</v>
      </c>
      <c r="O1824" t="s">
        <v>33</v>
      </c>
      <c r="P1824" t="s">
        <v>32</v>
      </c>
      <c r="Q1824" t="s">
        <v>33</v>
      </c>
      <c r="R1824" t="s">
        <v>33</v>
      </c>
      <c r="S1824">
        <v>2</v>
      </c>
      <c r="T1824">
        <v>2.9</v>
      </c>
      <c r="U1824" t="str">
        <f t="shared" si="85"/>
        <v xml:space="preserve"> 2.5-3.4</v>
      </c>
      <c r="V1824" t="s">
        <v>143</v>
      </c>
      <c r="W1824" t="s">
        <v>144</v>
      </c>
      <c r="X1824">
        <v>27</v>
      </c>
      <c r="Y1824" s="5" t="str">
        <f t="shared" si="86"/>
        <v>Average Performing Venue</v>
      </c>
    </row>
    <row r="1825" spans="1:25" x14ac:dyDescent="0.3">
      <c r="A1825">
        <v>18412887</v>
      </c>
      <c r="B1825" t="s">
        <v>5095</v>
      </c>
      <c r="C1825">
        <v>1</v>
      </c>
      <c r="D1825" s="5" t="str">
        <f>VLOOKUP(C1825,Country!A:B,2,0)</f>
        <v>India</v>
      </c>
      <c r="E1825" t="s">
        <v>3664</v>
      </c>
      <c r="F1825" t="s">
        <v>5096</v>
      </c>
      <c r="G1825" t="s">
        <v>5089</v>
      </c>
      <c r="H1825" t="s">
        <v>5088</v>
      </c>
      <c r="I1825">
        <v>77.053841399999996</v>
      </c>
      <c r="J1825">
        <v>28.504107399999999</v>
      </c>
      <c r="K1825" t="s">
        <v>2182</v>
      </c>
      <c r="L1825">
        <v>600</v>
      </c>
      <c r="M1825" s="5" t="str">
        <f t="shared" si="84"/>
        <v>500-1000</v>
      </c>
      <c r="N1825" t="s">
        <v>2120</v>
      </c>
      <c r="O1825" t="s">
        <v>33</v>
      </c>
      <c r="P1825" t="s">
        <v>32</v>
      </c>
      <c r="Q1825" t="s">
        <v>33</v>
      </c>
      <c r="R1825" t="s">
        <v>33</v>
      </c>
      <c r="S1825">
        <v>2</v>
      </c>
      <c r="T1825">
        <v>3</v>
      </c>
      <c r="U1825" t="str">
        <f t="shared" si="85"/>
        <v xml:space="preserve"> 2.5-3.4</v>
      </c>
      <c r="V1825" t="s">
        <v>143</v>
      </c>
      <c r="W1825" t="s">
        <v>144</v>
      </c>
      <c r="X1825">
        <v>13</v>
      </c>
      <c r="Y1825" s="5" t="str">
        <f t="shared" si="86"/>
        <v>Average Performing Venue</v>
      </c>
    </row>
    <row r="1826" spans="1:25" x14ac:dyDescent="0.3">
      <c r="A1826">
        <v>18423107</v>
      </c>
      <c r="B1826" t="s">
        <v>5097</v>
      </c>
      <c r="C1826">
        <v>1</v>
      </c>
      <c r="D1826" s="5" t="str">
        <f>VLOOKUP(C1826,Country!A:B,2,0)</f>
        <v>India</v>
      </c>
      <c r="E1826" t="s">
        <v>3664</v>
      </c>
      <c r="F1826" t="s">
        <v>5088</v>
      </c>
      <c r="G1826" t="s">
        <v>5089</v>
      </c>
      <c r="H1826" t="s">
        <v>5088</v>
      </c>
      <c r="I1826">
        <v>77.054064299999993</v>
      </c>
      <c r="J1826">
        <v>28.504178400000001</v>
      </c>
      <c r="K1826" t="s">
        <v>3389</v>
      </c>
      <c r="L1826">
        <v>500</v>
      </c>
      <c r="M1826" s="5" t="str">
        <f t="shared" si="84"/>
        <v>250-500</v>
      </c>
      <c r="N1826" t="s">
        <v>2120</v>
      </c>
      <c r="O1826" t="s">
        <v>33</v>
      </c>
      <c r="P1826" t="s">
        <v>32</v>
      </c>
      <c r="Q1826" t="s">
        <v>33</v>
      </c>
      <c r="R1826" t="s">
        <v>33</v>
      </c>
      <c r="S1826">
        <v>2</v>
      </c>
      <c r="T1826">
        <v>3.3</v>
      </c>
      <c r="U1826" t="str">
        <f t="shared" si="85"/>
        <v xml:space="preserve"> 2.5-3.4</v>
      </c>
      <c r="V1826" t="s">
        <v>143</v>
      </c>
      <c r="W1826" t="s">
        <v>144</v>
      </c>
      <c r="X1826">
        <v>15</v>
      </c>
      <c r="Y1826" s="5" t="str">
        <f t="shared" si="86"/>
        <v>Average Performing Venue</v>
      </c>
    </row>
    <row r="1827" spans="1:25" x14ac:dyDescent="0.3">
      <c r="A1827">
        <v>4121</v>
      </c>
      <c r="B1827" t="s">
        <v>3966</v>
      </c>
      <c r="C1827">
        <v>1</v>
      </c>
      <c r="D1827" s="5" t="str">
        <f>VLOOKUP(C1827,Country!A:B,2,0)</f>
        <v>India</v>
      </c>
      <c r="E1827" t="s">
        <v>3664</v>
      </c>
      <c r="F1827" t="s">
        <v>5098</v>
      </c>
      <c r="G1827" t="s">
        <v>5089</v>
      </c>
      <c r="H1827" t="s">
        <v>5088</v>
      </c>
      <c r="I1827">
        <v>77.054156899999995</v>
      </c>
      <c r="J1827">
        <v>28.504121999999999</v>
      </c>
      <c r="K1827" t="s">
        <v>3968</v>
      </c>
      <c r="L1827">
        <v>800</v>
      </c>
      <c r="M1827" s="5" t="str">
        <f t="shared" si="84"/>
        <v>500-1000</v>
      </c>
      <c r="N1827" t="s">
        <v>2120</v>
      </c>
      <c r="O1827" t="s">
        <v>33</v>
      </c>
      <c r="P1827" t="s">
        <v>32</v>
      </c>
      <c r="Q1827" t="s">
        <v>33</v>
      </c>
      <c r="R1827" t="s">
        <v>33</v>
      </c>
      <c r="S1827">
        <v>2</v>
      </c>
      <c r="T1827">
        <v>2.7</v>
      </c>
      <c r="U1827" t="str">
        <f t="shared" si="85"/>
        <v xml:space="preserve"> 2.5-3.4</v>
      </c>
      <c r="V1827" t="s">
        <v>143</v>
      </c>
      <c r="W1827" t="s">
        <v>144</v>
      </c>
      <c r="X1827">
        <v>53</v>
      </c>
      <c r="Y1827" s="5" t="str">
        <f t="shared" si="86"/>
        <v>Average Performing Venue</v>
      </c>
    </row>
    <row r="1828" spans="1:25" x14ac:dyDescent="0.3">
      <c r="A1828">
        <v>305072</v>
      </c>
      <c r="B1828" t="s">
        <v>5099</v>
      </c>
      <c r="C1828">
        <v>1</v>
      </c>
      <c r="D1828" s="5" t="str">
        <f>VLOOKUP(C1828,Country!A:B,2,0)</f>
        <v>India</v>
      </c>
      <c r="E1828" t="s">
        <v>3664</v>
      </c>
      <c r="F1828" t="s">
        <v>5100</v>
      </c>
      <c r="G1828" t="s">
        <v>5089</v>
      </c>
      <c r="H1828" t="s">
        <v>5088</v>
      </c>
      <c r="I1828">
        <v>77.051884999999999</v>
      </c>
      <c r="J1828">
        <v>28.5046578</v>
      </c>
      <c r="K1828" t="s">
        <v>3116</v>
      </c>
      <c r="L1828">
        <v>850</v>
      </c>
      <c r="M1828" s="5" t="str">
        <f t="shared" si="84"/>
        <v>500-1000</v>
      </c>
      <c r="N1828" t="s">
        <v>2120</v>
      </c>
      <c r="O1828" t="s">
        <v>32</v>
      </c>
      <c r="P1828" t="s">
        <v>33</v>
      </c>
      <c r="Q1828" t="s">
        <v>33</v>
      </c>
      <c r="R1828" t="s">
        <v>33</v>
      </c>
      <c r="S1828">
        <v>2</v>
      </c>
      <c r="T1828">
        <v>3.6</v>
      </c>
      <c r="U1828" t="str">
        <f t="shared" si="85"/>
        <v xml:space="preserve"> 3.5-3.9</v>
      </c>
      <c r="V1828" t="s">
        <v>106</v>
      </c>
      <c r="W1828" t="s">
        <v>107</v>
      </c>
      <c r="X1828">
        <v>169</v>
      </c>
      <c r="Y1828" s="5" t="str">
        <f t="shared" si="86"/>
        <v>Top Performing Venue</v>
      </c>
    </row>
    <row r="1829" spans="1:25" x14ac:dyDescent="0.3">
      <c r="A1829">
        <v>18421938</v>
      </c>
      <c r="B1829" t="s">
        <v>5101</v>
      </c>
      <c r="C1829">
        <v>1</v>
      </c>
      <c r="D1829" s="5" t="str">
        <f>VLOOKUP(C1829,Country!A:B,2,0)</f>
        <v>India</v>
      </c>
      <c r="E1829" t="s">
        <v>3664</v>
      </c>
      <c r="F1829" t="s">
        <v>5102</v>
      </c>
      <c r="G1829" t="s">
        <v>5089</v>
      </c>
      <c r="H1829" t="s">
        <v>5088</v>
      </c>
      <c r="I1829">
        <v>77.053781799999996</v>
      </c>
      <c r="J1829">
        <v>28.500641999999999</v>
      </c>
      <c r="K1829" t="s">
        <v>147</v>
      </c>
      <c r="L1829">
        <v>900</v>
      </c>
      <c r="M1829" s="5" t="str">
        <f t="shared" si="84"/>
        <v>500-1000</v>
      </c>
      <c r="N1829" t="s">
        <v>2120</v>
      </c>
      <c r="O1829" t="s">
        <v>33</v>
      </c>
      <c r="P1829" t="s">
        <v>33</v>
      </c>
      <c r="Q1829" t="s">
        <v>33</v>
      </c>
      <c r="R1829" t="s">
        <v>33</v>
      </c>
      <c r="S1829">
        <v>2</v>
      </c>
      <c r="T1829">
        <v>3.9</v>
      </c>
      <c r="U1829" t="str">
        <f t="shared" si="85"/>
        <v xml:space="preserve"> 3.5-3.9</v>
      </c>
      <c r="V1829" t="s">
        <v>106</v>
      </c>
      <c r="W1829" t="s">
        <v>107</v>
      </c>
      <c r="X1829">
        <v>25</v>
      </c>
      <c r="Y1829" s="5" t="str">
        <f t="shared" si="86"/>
        <v>Top Performing Venue</v>
      </c>
    </row>
    <row r="1830" spans="1:25" x14ac:dyDescent="0.3">
      <c r="A1830">
        <v>18481321</v>
      </c>
      <c r="B1830" t="s">
        <v>5103</v>
      </c>
      <c r="C1830">
        <v>1</v>
      </c>
      <c r="D1830" s="5" t="str">
        <f>VLOOKUP(C1830,Country!A:B,2,0)</f>
        <v>India</v>
      </c>
      <c r="E1830" t="s">
        <v>3664</v>
      </c>
      <c r="F1830" t="s">
        <v>5104</v>
      </c>
      <c r="G1830" t="s">
        <v>5089</v>
      </c>
      <c r="H1830" t="s">
        <v>5088</v>
      </c>
      <c r="I1830">
        <v>77.054079000000002</v>
      </c>
      <c r="J1830">
        <v>28.504205599999999</v>
      </c>
      <c r="K1830" t="s">
        <v>150</v>
      </c>
      <c r="L1830">
        <v>300</v>
      </c>
      <c r="M1830" s="5" t="str">
        <f t="shared" si="84"/>
        <v>250-500</v>
      </c>
      <c r="N1830" t="s">
        <v>2120</v>
      </c>
      <c r="O1830" t="s">
        <v>33</v>
      </c>
      <c r="P1830" t="s">
        <v>32</v>
      </c>
      <c r="Q1830" t="s">
        <v>33</v>
      </c>
      <c r="R1830" t="s">
        <v>33</v>
      </c>
      <c r="S1830">
        <v>1</v>
      </c>
      <c r="T1830">
        <v>0</v>
      </c>
      <c r="U1830" t="str">
        <f t="shared" si="85"/>
        <v xml:space="preserve"> 0</v>
      </c>
      <c r="V1830" t="s">
        <v>169</v>
      </c>
      <c r="W1830" t="s">
        <v>170</v>
      </c>
      <c r="X1830">
        <v>0</v>
      </c>
      <c r="Y1830" s="5" t="str">
        <f t="shared" si="86"/>
        <v xml:space="preserve"> Under Performing Venue</v>
      </c>
    </row>
    <row r="1831" spans="1:25" x14ac:dyDescent="0.3">
      <c r="A1831">
        <v>18489829</v>
      </c>
      <c r="B1831" t="s">
        <v>5105</v>
      </c>
      <c r="C1831">
        <v>1</v>
      </c>
      <c r="D1831" s="5" t="str">
        <f>VLOOKUP(C1831,Country!A:B,2,0)</f>
        <v>India</v>
      </c>
      <c r="E1831" t="s">
        <v>3664</v>
      </c>
      <c r="F1831" t="s">
        <v>5106</v>
      </c>
      <c r="G1831" t="s">
        <v>5089</v>
      </c>
      <c r="H1831" t="s">
        <v>5088</v>
      </c>
      <c r="I1831">
        <v>77.051612599999999</v>
      </c>
      <c r="J1831">
        <v>28.504838599999999</v>
      </c>
      <c r="K1831" t="s">
        <v>5107</v>
      </c>
      <c r="L1831">
        <v>250</v>
      </c>
      <c r="M1831" s="5" t="str">
        <f t="shared" si="84"/>
        <v>100-250</v>
      </c>
      <c r="N1831" t="s">
        <v>2120</v>
      </c>
      <c r="O1831" t="s">
        <v>33</v>
      </c>
      <c r="P1831" t="s">
        <v>33</v>
      </c>
      <c r="Q1831" t="s">
        <v>33</v>
      </c>
      <c r="R1831" t="s">
        <v>33</v>
      </c>
      <c r="S1831">
        <v>1</v>
      </c>
      <c r="T1831">
        <v>0</v>
      </c>
      <c r="U1831" t="str">
        <f t="shared" si="85"/>
        <v xml:space="preserve"> 0</v>
      </c>
      <c r="V1831" t="s">
        <v>169</v>
      </c>
      <c r="W1831" t="s">
        <v>170</v>
      </c>
      <c r="X1831">
        <v>0</v>
      </c>
      <c r="Y1831" s="5" t="str">
        <f t="shared" si="86"/>
        <v xml:space="preserve"> Under Performing Venue</v>
      </c>
    </row>
    <row r="1832" spans="1:25" x14ac:dyDescent="0.3">
      <c r="A1832">
        <v>18414487</v>
      </c>
      <c r="B1832" t="s">
        <v>5108</v>
      </c>
      <c r="C1832">
        <v>1</v>
      </c>
      <c r="D1832" s="5" t="str">
        <f>VLOOKUP(C1832,Country!A:B,2,0)</f>
        <v>India</v>
      </c>
      <c r="E1832" t="s">
        <v>3664</v>
      </c>
      <c r="F1832" t="s">
        <v>5088</v>
      </c>
      <c r="G1832" t="s">
        <v>5089</v>
      </c>
      <c r="H1832" t="s">
        <v>5088</v>
      </c>
      <c r="I1832">
        <v>77.054069600000005</v>
      </c>
      <c r="J1832">
        <v>28.504234700000001</v>
      </c>
      <c r="K1832" t="s">
        <v>5109</v>
      </c>
      <c r="L1832">
        <v>200</v>
      </c>
      <c r="M1832" s="5" t="str">
        <f t="shared" si="84"/>
        <v>100-250</v>
      </c>
      <c r="N1832" t="s">
        <v>2120</v>
      </c>
      <c r="O1832" t="s">
        <v>33</v>
      </c>
      <c r="P1832" t="s">
        <v>32</v>
      </c>
      <c r="Q1832" t="s">
        <v>33</v>
      </c>
      <c r="R1832" t="s">
        <v>33</v>
      </c>
      <c r="S1832">
        <v>1</v>
      </c>
      <c r="T1832">
        <v>0</v>
      </c>
      <c r="U1832" t="str">
        <f t="shared" si="85"/>
        <v xml:space="preserve"> 0</v>
      </c>
      <c r="V1832" t="s">
        <v>169</v>
      </c>
      <c r="W1832" t="s">
        <v>170</v>
      </c>
      <c r="X1832">
        <v>3</v>
      </c>
      <c r="Y1832" s="5" t="str">
        <f t="shared" si="86"/>
        <v xml:space="preserve"> Under Performing Venue</v>
      </c>
    </row>
    <row r="1833" spans="1:25" x14ac:dyDescent="0.3">
      <c r="A1833">
        <v>18449656</v>
      </c>
      <c r="B1833" t="s">
        <v>5110</v>
      </c>
      <c r="C1833">
        <v>1</v>
      </c>
      <c r="D1833" s="5" t="str">
        <f>VLOOKUP(C1833,Country!A:B,2,0)</f>
        <v>India</v>
      </c>
      <c r="E1833" t="s">
        <v>3664</v>
      </c>
      <c r="F1833" t="s">
        <v>5111</v>
      </c>
      <c r="G1833" t="s">
        <v>5089</v>
      </c>
      <c r="H1833" t="s">
        <v>5088</v>
      </c>
      <c r="I1833">
        <v>77.054549699999995</v>
      </c>
      <c r="J1833">
        <v>28.5041169</v>
      </c>
      <c r="K1833" t="s">
        <v>2659</v>
      </c>
      <c r="L1833">
        <v>550</v>
      </c>
      <c r="M1833" s="5" t="str">
        <f t="shared" si="84"/>
        <v>500-1000</v>
      </c>
      <c r="N1833" t="s">
        <v>2120</v>
      </c>
      <c r="O1833" t="s">
        <v>33</v>
      </c>
      <c r="P1833" t="s">
        <v>33</v>
      </c>
      <c r="Q1833" t="s">
        <v>33</v>
      </c>
      <c r="R1833" t="s">
        <v>33</v>
      </c>
      <c r="S1833">
        <v>2</v>
      </c>
      <c r="T1833">
        <v>0</v>
      </c>
      <c r="U1833" t="str">
        <f t="shared" si="85"/>
        <v xml:space="preserve"> 0</v>
      </c>
      <c r="V1833" t="s">
        <v>169</v>
      </c>
      <c r="W1833" t="s">
        <v>170</v>
      </c>
      <c r="X1833">
        <v>2</v>
      </c>
      <c r="Y1833" s="5" t="str">
        <f t="shared" si="86"/>
        <v xml:space="preserve"> Under Performing Venue</v>
      </c>
    </row>
    <row r="1834" spans="1:25" x14ac:dyDescent="0.3">
      <c r="A1834">
        <v>313105</v>
      </c>
      <c r="B1834" t="s">
        <v>5112</v>
      </c>
      <c r="C1834">
        <v>1</v>
      </c>
      <c r="D1834" s="5" t="str">
        <f>VLOOKUP(C1834,Country!A:B,2,0)</f>
        <v>India</v>
      </c>
      <c r="E1834" t="s">
        <v>3664</v>
      </c>
      <c r="F1834" t="s">
        <v>5113</v>
      </c>
      <c r="G1834" t="s">
        <v>3283</v>
      </c>
      <c r="H1834" t="s">
        <v>5114</v>
      </c>
      <c r="I1834">
        <v>77.064406399999996</v>
      </c>
      <c r="J1834">
        <v>28.466427700000001</v>
      </c>
      <c r="K1834" t="s">
        <v>2285</v>
      </c>
      <c r="L1834">
        <v>900</v>
      </c>
      <c r="M1834" s="5" t="str">
        <f t="shared" si="84"/>
        <v>500-1000</v>
      </c>
      <c r="N1834" t="s">
        <v>2120</v>
      </c>
      <c r="O1834" t="s">
        <v>32</v>
      </c>
      <c r="P1834" t="s">
        <v>33</v>
      </c>
      <c r="Q1834" t="s">
        <v>33</v>
      </c>
      <c r="R1834" t="s">
        <v>33</v>
      </c>
      <c r="S1834">
        <v>2</v>
      </c>
      <c r="T1834">
        <v>3.3</v>
      </c>
      <c r="U1834" t="str">
        <f t="shared" si="85"/>
        <v xml:space="preserve"> 2.5-3.4</v>
      </c>
      <c r="V1834" t="s">
        <v>143</v>
      </c>
      <c r="W1834" t="s">
        <v>144</v>
      </c>
      <c r="X1834">
        <v>88</v>
      </c>
      <c r="Y1834" s="5" t="str">
        <f t="shared" si="86"/>
        <v>Average Performing Venue</v>
      </c>
    </row>
    <row r="1835" spans="1:25" x14ac:dyDescent="0.3">
      <c r="A1835">
        <v>300772</v>
      </c>
      <c r="B1835" t="s">
        <v>2660</v>
      </c>
      <c r="C1835">
        <v>1</v>
      </c>
      <c r="D1835" s="5" t="str">
        <f>VLOOKUP(C1835,Country!A:B,2,0)</f>
        <v>India</v>
      </c>
      <c r="E1835" t="s">
        <v>3664</v>
      </c>
      <c r="F1835" t="s">
        <v>5115</v>
      </c>
      <c r="G1835" t="s">
        <v>3283</v>
      </c>
      <c r="H1835" t="s">
        <v>5114</v>
      </c>
      <c r="I1835">
        <v>77.062360299999995</v>
      </c>
      <c r="J1835">
        <v>28.4686372</v>
      </c>
      <c r="K1835" t="s">
        <v>59</v>
      </c>
      <c r="L1835">
        <v>1800</v>
      </c>
      <c r="M1835" s="5" t="str">
        <f t="shared" si="84"/>
        <v>&gt;1000</v>
      </c>
      <c r="N1835" t="s">
        <v>2120</v>
      </c>
      <c r="O1835" t="s">
        <v>32</v>
      </c>
      <c r="P1835" t="s">
        <v>33</v>
      </c>
      <c r="Q1835" t="s">
        <v>33</v>
      </c>
      <c r="R1835" t="s">
        <v>33</v>
      </c>
      <c r="S1835">
        <v>3</v>
      </c>
      <c r="T1835">
        <v>3.3</v>
      </c>
      <c r="U1835" t="str">
        <f t="shared" si="85"/>
        <v xml:space="preserve"> 2.5-3.4</v>
      </c>
      <c r="V1835" t="s">
        <v>143</v>
      </c>
      <c r="W1835" t="s">
        <v>144</v>
      </c>
      <c r="X1835">
        <v>563</v>
      </c>
      <c r="Y1835" s="5" t="str">
        <f t="shared" si="86"/>
        <v>Average Performing Venue</v>
      </c>
    </row>
    <row r="1836" spans="1:25" x14ac:dyDescent="0.3">
      <c r="A1836">
        <v>836</v>
      </c>
      <c r="B1836" t="s">
        <v>2174</v>
      </c>
      <c r="C1836">
        <v>1</v>
      </c>
      <c r="D1836" s="5" t="str">
        <f>VLOOKUP(C1836,Country!A:B,2,0)</f>
        <v>India</v>
      </c>
      <c r="E1836" t="s">
        <v>3664</v>
      </c>
      <c r="F1836" t="s">
        <v>5116</v>
      </c>
      <c r="G1836" t="s">
        <v>3283</v>
      </c>
      <c r="H1836" t="s">
        <v>5114</v>
      </c>
      <c r="I1836">
        <v>77.064406399999996</v>
      </c>
      <c r="J1836">
        <v>28.468041299999999</v>
      </c>
      <c r="K1836" t="s">
        <v>2119</v>
      </c>
      <c r="L1836">
        <v>800</v>
      </c>
      <c r="M1836" s="5" t="str">
        <f t="shared" si="84"/>
        <v>500-1000</v>
      </c>
      <c r="N1836" t="s">
        <v>2120</v>
      </c>
      <c r="O1836" t="s">
        <v>33</v>
      </c>
      <c r="P1836" t="s">
        <v>32</v>
      </c>
      <c r="Q1836" t="s">
        <v>33</v>
      </c>
      <c r="R1836" t="s">
        <v>33</v>
      </c>
      <c r="S1836">
        <v>2</v>
      </c>
      <c r="T1836">
        <v>3.4</v>
      </c>
      <c r="U1836" t="str">
        <f t="shared" si="85"/>
        <v xml:space="preserve"> 2.5-3.4</v>
      </c>
      <c r="V1836" t="s">
        <v>143</v>
      </c>
      <c r="W1836" t="s">
        <v>144</v>
      </c>
      <c r="X1836">
        <v>1022</v>
      </c>
      <c r="Y1836" s="5" t="str">
        <f t="shared" si="86"/>
        <v>Average Performing Venue</v>
      </c>
    </row>
    <row r="1837" spans="1:25" x14ac:dyDescent="0.3">
      <c r="A1837">
        <v>3606</v>
      </c>
      <c r="B1837" t="s">
        <v>2318</v>
      </c>
      <c r="C1837">
        <v>1</v>
      </c>
      <c r="D1837" s="5" t="str">
        <f>VLOOKUP(C1837,Country!A:B,2,0)</f>
        <v>India</v>
      </c>
      <c r="E1837" t="s">
        <v>3664</v>
      </c>
      <c r="F1837" t="s">
        <v>5117</v>
      </c>
      <c r="G1837" t="s">
        <v>3283</v>
      </c>
      <c r="H1837" t="s">
        <v>5114</v>
      </c>
      <c r="I1837">
        <v>77.062967299999997</v>
      </c>
      <c r="J1837">
        <v>28.4681718</v>
      </c>
      <c r="K1837" t="s">
        <v>2857</v>
      </c>
      <c r="L1837">
        <v>600</v>
      </c>
      <c r="M1837" s="5" t="str">
        <f t="shared" si="84"/>
        <v>500-1000</v>
      </c>
      <c r="N1837" t="s">
        <v>2120</v>
      </c>
      <c r="O1837" t="s">
        <v>33</v>
      </c>
      <c r="P1837" t="s">
        <v>33</v>
      </c>
      <c r="Q1837" t="s">
        <v>33</v>
      </c>
      <c r="R1837" t="s">
        <v>33</v>
      </c>
      <c r="S1837">
        <v>2</v>
      </c>
      <c r="T1837">
        <v>2.7</v>
      </c>
      <c r="U1837" t="str">
        <f t="shared" si="85"/>
        <v xml:space="preserve"> 2.5-3.4</v>
      </c>
      <c r="V1837" t="s">
        <v>143</v>
      </c>
      <c r="W1837" t="s">
        <v>144</v>
      </c>
      <c r="X1837">
        <v>235</v>
      </c>
      <c r="Y1837" s="5" t="str">
        <f t="shared" si="86"/>
        <v>Average Performing Venue</v>
      </c>
    </row>
    <row r="1838" spans="1:25" x14ac:dyDescent="0.3">
      <c r="A1838">
        <v>305996</v>
      </c>
      <c r="B1838" t="s">
        <v>5118</v>
      </c>
      <c r="C1838">
        <v>1</v>
      </c>
      <c r="D1838" s="5" t="str">
        <f>VLOOKUP(C1838,Country!A:B,2,0)</f>
        <v>India</v>
      </c>
      <c r="E1838" t="s">
        <v>3664</v>
      </c>
      <c r="F1838" t="s">
        <v>5119</v>
      </c>
      <c r="G1838" t="s">
        <v>3283</v>
      </c>
      <c r="H1838" t="s">
        <v>5114</v>
      </c>
      <c r="I1838">
        <v>77.062427700000001</v>
      </c>
      <c r="J1838">
        <v>28.468657700000001</v>
      </c>
      <c r="K1838" t="s">
        <v>2119</v>
      </c>
      <c r="L1838">
        <v>1400</v>
      </c>
      <c r="M1838" s="5" t="str">
        <f t="shared" si="84"/>
        <v>&gt;1000</v>
      </c>
      <c r="N1838" t="s">
        <v>2120</v>
      </c>
      <c r="O1838" t="s">
        <v>32</v>
      </c>
      <c r="P1838" t="s">
        <v>32</v>
      </c>
      <c r="Q1838" t="s">
        <v>33</v>
      </c>
      <c r="R1838" t="s">
        <v>33</v>
      </c>
      <c r="S1838">
        <v>3</v>
      </c>
      <c r="T1838">
        <v>3.3</v>
      </c>
      <c r="U1838" t="str">
        <f t="shared" si="85"/>
        <v xml:space="preserve"> 2.5-3.4</v>
      </c>
      <c r="V1838" t="s">
        <v>143</v>
      </c>
      <c r="W1838" t="s">
        <v>144</v>
      </c>
      <c r="X1838">
        <v>586</v>
      </c>
      <c r="Y1838" s="5" t="str">
        <f t="shared" si="86"/>
        <v>Average Performing Venue</v>
      </c>
    </row>
    <row r="1839" spans="1:25" x14ac:dyDescent="0.3">
      <c r="A1839">
        <v>18418247</v>
      </c>
      <c r="B1839" t="s">
        <v>5120</v>
      </c>
      <c r="C1839">
        <v>1</v>
      </c>
      <c r="D1839" s="5" t="str">
        <f>VLOOKUP(C1839,Country!A:B,2,0)</f>
        <v>India</v>
      </c>
      <c r="E1839" t="s">
        <v>3664</v>
      </c>
      <c r="F1839" t="s">
        <v>5121</v>
      </c>
      <c r="G1839" t="s">
        <v>3283</v>
      </c>
      <c r="H1839" t="s">
        <v>5114</v>
      </c>
      <c r="I1839">
        <v>77.064136599999998</v>
      </c>
      <c r="J1839">
        <v>28.467925699999999</v>
      </c>
      <c r="K1839" t="s">
        <v>5122</v>
      </c>
      <c r="L1839">
        <v>1200</v>
      </c>
      <c r="M1839" s="5" t="str">
        <f t="shared" si="84"/>
        <v>&gt;1000</v>
      </c>
      <c r="N1839" t="s">
        <v>2120</v>
      </c>
      <c r="O1839" t="s">
        <v>32</v>
      </c>
      <c r="P1839" t="s">
        <v>33</v>
      </c>
      <c r="Q1839" t="s">
        <v>33</v>
      </c>
      <c r="R1839" t="s">
        <v>33</v>
      </c>
      <c r="S1839">
        <v>3</v>
      </c>
      <c r="T1839">
        <v>4.7</v>
      </c>
      <c r="U1839" t="str">
        <f t="shared" si="85"/>
        <v xml:space="preserve"> 4.5-4.9</v>
      </c>
      <c r="V1839" t="s">
        <v>34</v>
      </c>
      <c r="W1839" t="s">
        <v>35</v>
      </c>
      <c r="X1839">
        <v>69</v>
      </c>
      <c r="Y1839" s="5" t="str">
        <f t="shared" si="86"/>
        <v>Top Performing Venue</v>
      </c>
    </row>
    <row r="1840" spans="1:25" x14ac:dyDescent="0.3">
      <c r="A1840">
        <v>18365987</v>
      </c>
      <c r="B1840" t="s">
        <v>5123</v>
      </c>
      <c r="C1840">
        <v>1</v>
      </c>
      <c r="D1840" s="5" t="str">
        <f>VLOOKUP(C1840,Country!A:B,2,0)</f>
        <v>India</v>
      </c>
      <c r="E1840" t="s">
        <v>3664</v>
      </c>
      <c r="F1840" t="s">
        <v>5124</v>
      </c>
      <c r="G1840" t="s">
        <v>3283</v>
      </c>
      <c r="H1840" t="s">
        <v>5114</v>
      </c>
      <c r="I1840">
        <v>77.062607499999999</v>
      </c>
      <c r="J1840">
        <v>28.4682268</v>
      </c>
      <c r="K1840" t="s">
        <v>3763</v>
      </c>
      <c r="L1840">
        <v>1500</v>
      </c>
      <c r="M1840" s="5" t="str">
        <f t="shared" si="84"/>
        <v>&gt;1000</v>
      </c>
      <c r="N1840" t="s">
        <v>2120</v>
      </c>
      <c r="O1840" t="s">
        <v>32</v>
      </c>
      <c r="P1840" t="s">
        <v>33</v>
      </c>
      <c r="Q1840" t="s">
        <v>33</v>
      </c>
      <c r="R1840" t="s">
        <v>33</v>
      </c>
      <c r="S1840">
        <v>3</v>
      </c>
      <c r="T1840">
        <v>4.8</v>
      </c>
      <c r="U1840" t="str">
        <f t="shared" si="85"/>
        <v xml:space="preserve"> 4.5-4.9</v>
      </c>
      <c r="V1840" t="s">
        <v>34</v>
      </c>
      <c r="W1840" t="s">
        <v>35</v>
      </c>
      <c r="X1840">
        <v>245</v>
      </c>
      <c r="Y1840" s="5" t="str">
        <f t="shared" si="86"/>
        <v>Top Performing Venue</v>
      </c>
    </row>
    <row r="1841" spans="1:25" x14ac:dyDescent="0.3">
      <c r="A1841">
        <v>18337894</v>
      </c>
      <c r="B1841" t="s">
        <v>5125</v>
      </c>
      <c r="C1841">
        <v>1</v>
      </c>
      <c r="D1841" s="5" t="str">
        <f>VLOOKUP(C1841,Country!A:B,2,0)</f>
        <v>India</v>
      </c>
      <c r="E1841" t="s">
        <v>3664</v>
      </c>
      <c r="F1841" t="s">
        <v>5126</v>
      </c>
      <c r="G1841" t="s">
        <v>3283</v>
      </c>
      <c r="H1841" t="s">
        <v>5114</v>
      </c>
      <c r="I1841">
        <v>77.063357300000007</v>
      </c>
      <c r="J1841">
        <v>28.4691662</v>
      </c>
      <c r="K1841" t="s">
        <v>5127</v>
      </c>
      <c r="L1841">
        <v>1500</v>
      </c>
      <c r="M1841" s="5" t="str">
        <f t="shared" si="84"/>
        <v>&gt;1000</v>
      </c>
      <c r="N1841" t="s">
        <v>2120</v>
      </c>
      <c r="O1841" t="s">
        <v>32</v>
      </c>
      <c r="P1841" t="s">
        <v>33</v>
      </c>
      <c r="Q1841" t="s">
        <v>33</v>
      </c>
      <c r="R1841" t="s">
        <v>33</v>
      </c>
      <c r="S1841">
        <v>3</v>
      </c>
      <c r="T1841">
        <v>4.8</v>
      </c>
      <c r="U1841" t="str">
        <f t="shared" si="85"/>
        <v xml:space="preserve"> 4.5-4.9</v>
      </c>
      <c r="V1841" t="s">
        <v>34</v>
      </c>
      <c r="W1841" t="s">
        <v>35</v>
      </c>
      <c r="X1841">
        <v>1478</v>
      </c>
      <c r="Y1841" s="5" t="str">
        <f t="shared" si="86"/>
        <v>Top Performing Venue</v>
      </c>
    </row>
    <row r="1842" spans="1:25" x14ac:dyDescent="0.3">
      <c r="A1842">
        <v>4398</v>
      </c>
      <c r="B1842" t="s">
        <v>5128</v>
      </c>
      <c r="C1842">
        <v>1</v>
      </c>
      <c r="D1842" s="5" t="str">
        <f>VLOOKUP(C1842,Country!A:B,2,0)</f>
        <v>India</v>
      </c>
      <c r="E1842" t="s">
        <v>3664</v>
      </c>
      <c r="F1842" t="s">
        <v>5129</v>
      </c>
      <c r="G1842" t="s">
        <v>3283</v>
      </c>
      <c r="H1842" t="s">
        <v>5114</v>
      </c>
      <c r="I1842">
        <v>77.063147200000003</v>
      </c>
      <c r="J1842">
        <v>28.4681891</v>
      </c>
      <c r="K1842" t="s">
        <v>5130</v>
      </c>
      <c r="L1842">
        <v>2000</v>
      </c>
      <c r="M1842" s="5" t="str">
        <f t="shared" si="84"/>
        <v>&gt;1000</v>
      </c>
      <c r="N1842" t="s">
        <v>2120</v>
      </c>
      <c r="O1842" t="s">
        <v>32</v>
      </c>
      <c r="P1842" t="s">
        <v>32</v>
      </c>
      <c r="Q1842" t="s">
        <v>33</v>
      </c>
      <c r="R1842" t="s">
        <v>33</v>
      </c>
      <c r="S1842">
        <v>4</v>
      </c>
      <c r="T1842">
        <v>3.9</v>
      </c>
      <c r="U1842" t="str">
        <f t="shared" si="85"/>
        <v xml:space="preserve"> 3.5-3.9</v>
      </c>
      <c r="V1842" t="s">
        <v>106</v>
      </c>
      <c r="W1842" t="s">
        <v>107</v>
      </c>
      <c r="X1842">
        <v>1365</v>
      </c>
      <c r="Y1842" s="5" t="str">
        <f t="shared" si="86"/>
        <v>Top Performing Venue</v>
      </c>
    </row>
    <row r="1843" spans="1:25" x14ac:dyDescent="0.3">
      <c r="A1843">
        <v>18336483</v>
      </c>
      <c r="B1843" t="s">
        <v>5131</v>
      </c>
      <c r="C1843">
        <v>1</v>
      </c>
      <c r="D1843" s="5" t="str">
        <f>VLOOKUP(C1843,Country!A:B,2,0)</f>
        <v>India</v>
      </c>
      <c r="E1843" t="s">
        <v>3664</v>
      </c>
      <c r="F1843" t="s">
        <v>5132</v>
      </c>
      <c r="G1843" t="s">
        <v>3283</v>
      </c>
      <c r="H1843" t="s">
        <v>5114</v>
      </c>
      <c r="I1843">
        <v>77.063142999999997</v>
      </c>
      <c r="J1843">
        <v>28.468336999999998</v>
      </c>
      <c r="K1843" t="s">
        <v>5133</v>
      </c>
      <c r="L1843">
        <v>1400</v>
      </c>
      <c r="M1843" s="5" t="str">
        <f t="shared" si="84"/>
        <v>&gt;1000</v>
      </c>
      <c r="N1843" t="s">
        <v>2120</v>
      </c>
      <c r="O1843" t="s">
        <v>32</v>
      </c>
      <c r="P1843" t="s">
        <v>33</v>
      </c>
      <c r="Q1843" t="s">
        <v>33</v>
      </c>
      <c r="R1843" t="s">
        <v>33</v>
      </c>
      <c r="S1843">
        <v>3</v>
      </c>
      <c r="T1843">
        <v>3.5</v>
      </c>
      <c r="U1843" t="str">
        <f t="shared" si="85"/>
        <v xml:space="preserve"> 3.5-3.9</v>
      </c>
      <c r="V1843" t="s">
        <v>106</v>
      </c>
      <c r="W1843" t="s">
        <v>107</v>
      </c>
      <c r="X1843">
        <v>134</v>
      </c>
      <c r="Y1843" s="5" t="str">
        <f t="shared" si="86"/>
        <v>Top Performing Venue</v>
      </c>
    </row>
    <row r="1844" spans="1:25" x14ac:dyDescent="0.3">
      <c r="A1844">
        <v>496</v>
      </c>
      <c r="B1844" t="s">
        <v>5134</v>
      </c>
      <c r="C1844">
        <v>1</v>
      </c>
      <c r="D1844" s="5" t="str">
        <f>VLOOKUP(C1844,Country!A:B,2,0)</f>
        <v>India</v>
      </c>
      <c r="E1844" t="s">
        <v>3664</v>
      </c>
      <c r="F1844" t="s">
        <v>5135</v>
      </c>
      <c r="G1844" t="s">
        <v>3283</v>
      </c>
      <c r="H1844" t="s">
        <v>5114</v>
      </c>
      <c r="I1844">
        <v>77.063596899999993</v>
      </c>
      <c r="J1844">
        <v>28.468680599999999</v>
      </c>
      <c r="K1844" t="s">
        <v>5136</v>
      </c>
      <c r="L1844">
        <v>550</v>
      </c>
      <c r="M1844" s="5" t="str">
        <f t="shared" si="84"/>
        <v>500-1000</v>
      </c>
      <c r="N1844" t="s">
        <v>2120</v>
      </c>
      <c r="O1844" t="s">
        <v>33</v>
      </c>
      <c r="P1844" t="s">
        <v>32</v>
      </c>
      <c r="Q1844" t="s">
        <v>33</v>
      </c>
      <c r="R1844" t="s">
        <v>33</v>
      </c>
      <c r="S1844">
        <v>2</v>
      </c>
      <c r="T1844">
        <v>3.8</v>
      </c>
      <c r="U1844" t="str">
        <f t="shared" si="85"/>
        <v xml:space="preserve"> 3.5-3.9</v>
      </c>
      <c r="V1844" t="s">
        <v>106</v>
      </c>
      <c r="W1844" t="s">
        <v>107</v>
      </c>
      <c r="X1844">
        <v>966</v>
      </c>
      <c r="Y1844" s="5" t="str">
        <f t="shared" si="86"/>
        <v>Top Performing Venue</v>
      </c>
    </row>
    <row r="1845" spans="1:25" x14ac:dyDescent="0.3">
      <c r="A1845">
        <v>4133</v>
      </c>
      <c r="B1845" t="s">
        <v>5137</v>
      </c>
      <c r="C1845">
        <v>1</v>
      </c>
      <c r="D1845" s="5" t="str">
        <f>VLOOKUP(C1845,Country!A:B,2,0)</f>
        <v>India</v>
      </c>
      <c r="E1845" t="s">
        <v>3664</v>
      </c>
      <c r="F1845" t="s">
        <v>5138</v>
      </c>
      <c r="G1845" t="s">
        <v>3283</v>
      </c>
      <c r="H1845" t="s">
        <v>5114</v>
      </c>
      <c r="I1845">
        <v>77.062697499999999</v>
      </c>
      <c r="J1845">
        <v>28.468235400000001</v>
      </c>
      <c r="K1845" t="s">
        <v>59</v>
      </c>
      <c r="L1845">
        <v>1500</v>
      </c>
      <c r="M1845" s="5" t="str">
        <f t="shared" si="84"/>
        <v>&gt;1000</v>
      </c>
      <c r="N1845" t="s">
        <v>2120</v>
      </c>
      <c r="O1845" t="s">
        <v>32</v>
      </c>
      <c r="P1845" t="s">
        <v>32</v>
      </c>
      <c r="Q1845" t="s">
        <v>33</v>
      </c>
      <c r="R1845" t="s">
        <v>33</v>
      </c>
      <c r="S1845">
        <v>3</v>
      </c>
      <c r="T1845">
        <v>3.5</v>
      </c>
      <c r="U1845" t="str">
        <f t="shared" si="85"/>
        <v xml:space="preserve"> 3.5-3.9</v>
      </c>
      <c r="V1845" t="s">
        <v>106</v>
      </c>
      <c r="W1845" t="s">
        <v>107</v>
      </c>
      <c r="X1845">
        <v>429</v>
      </c>
      <c r="Y1845" s="5" t="str">
        <f t="shared" si="86"/>
        <v>Top Performing Venue</v>
      </c>
    </row>
    <row r="1846" spans="1:25" x14ac:dyDescent="0.3">
      <c r="A1846">
        <v>5065</v>
      </c>
      <c r="B1846" t="s">
        <v>2405</v>
      </c>
      <c r="C1846">
        <v>1</v>
      </c>
      <c r="D1846" s="5" t="str">
        <f>VLOOKUP(C1846,Country!A:B,2,0)</f>
        <v>India</v>
      </c>
      <c r="E1846" t="s">
        <v>3664</v>
      </c>
      <c r="F1846" t="s">
        <v>5139</v>
      </c>
      <c r="G1846" t="s">
        <v>3283</v>
      </c>
      <c r="H1846" t="s">
        <v>5114</v>
      </c>
      <c r="I1846">
        <v>77.063219399999994</v>
      </c>
      <c r="J1846">
        <v>28.4682247</v>
      </c>
      <c r="K1846" t="s">
        <v>3389</v>
      </c>
      <c r="L1846">
        <v>700</v>
      </c>
      <c r="M1846" s="5" t="str">
        <f t="shared" si="84"/>
        <v>500-1000</v>
      </c>
      <c r="N1846" t="s">
        <v>2120</v>
      </c>
      <c r="O1846" t="s">
        <v>33</v>
      </c>
      <c r="P1846" t="s">
        <v>33</v>
      </c>
      <c r="Q1846" t="s">
        <v>33</v>
      </c>
      <c r="R1846" t="s">
        <v>33</v>
      </c>
      <c r="S1846">
        <v>2</v>
      </c>
      <c r="T1846">
        <v>3.6</v>
      </c>
      <c r="U1846" t="str">
        <f t="shared" si="85"/>
        <v xml:space="preserve"> 3.5-3.9</v>
      </c>
      <c r="V1846" t="s">
        <v>106</v>
      </c>
      <c r="W1846" t="s">
        <v>107</v>
      </c>
      <c r="X1846">
        <v>146</v>
      </c>
      <c r="Y1846" s="5" t="str">
        <f t="shared" si="86"/>
        <v>Top Performing Venue</v>
      </c>
    </row>
    <row r="1847" spans="1:25" x14ac:dyDescent="0.3">
      <c r="A1847">
        <v>313393</v>
      </c>
      <c r="B1847" t="s">
        <v>5140</v>
      </c>
      <c r="C1847">
        <v>1</v>
      </c>
      <c r="D1847" s="5" t="str">
        <f>VLOOKUP(C1847,Country!A:B,2,0)</f>
        <v>India</v>
      </c>
      <c r="E1847" t="s">
        <v>3664</v>
      </c>
      <c r="F1847" t="s">
        <v>5141</v>
      </c>
      <c r="G1847" t="s">
        <v>3283</v>
      </c>
      <c r="H1847" t="s">
        <v>5114</v>
      </c>
      <c r="I1847">
        <v>77.067887799999994</v>
      </c>
      <c r="J1847">
        <v>28.4685801</v>
      </c>
      <c r="K1847" t="s">
        <v>1648</v>
      </c>
      <c r="L1847">
        <v>500</v>
      </c>
      <c r="M1847" s="5" t="str">
        <f t="shared" si="84"/>
        <v>250-500</v>
      </c>
      <c r="N1847" t="s">
        <v>2120</v>
      </c>
      <c r="O1847" t="s">
        <v>33</v>
      </c>
      <c r="P1847" t="s">
        <v>33</v>
      </c>
      <c r="Q1847" t="s">
        <v>33</v>
      </c>
      <c r="R1847" t="s">
        <v>33</v>
      </c>
      <c r="S1847">
        <v>2</v>
      </c>
      <c r="T1847">
        <v>3.7</v>
      </c>
      <c r="U1847" t="str">
        <f t="shared" si="85"/>
        <v xml:space="preserve"> 3.5-3.9</v>
      </c>
      <c r="V1847" t="s">
        <v>106</v>
      </c>
      <c r="W1847" t="s">
        <v>107</v>
      </c>
      <c r="X1847">
        <v>241</v>
      </c>
      <c r="Y1847" s="5" t="str">
        <f t="shared" si="86"/>
        <v>Top Performing Venue</v>
      </c>
    </row>
    <row r="1848" spans="1:25" x14ac:dyDescent="0.3">
      <c r="A1848">
        <v>5052</v>
      </c>
      <c r="B1848" t="s">
        <v>5142</v>
      </c>
      <c r="C1848">
        <v>1</v>
      </c>
      <c r="D1848" s="5" t="str">
        <f>VLOOKUP(C1848,Country!A:B,2,0)</f>
        <v>India</v>
      </c>
      <c r="E1848" t="s">
        <v>3664</v>
      </c>
      <c r="F1848" t="s">
        <v>5143</v>
      </c>
      <c r="G1848" t="s">
        <v>3283</v>
      </c>
      <c r="H1848" t="s">
        <v>5114</v>
      </c>
      <c r="I1848">
        <v>77.063417000000001</v>
      </c>
      <c r="J1848">
        <v>28.4683943</v>
      </c>
      <c r="K1848" t="s">
        <v>5144</v>
      </c>
      <c r="L1848">
        <v>1500</v>
      </c>
      <c r="M1848" s="5" t="str">
        <f t="shared" si="84"/>
        <v>&gt;1000</v>
      </c>
      <c r="N1848" t="s">
        <v>2120</v>
      </c>
      <c r="O1848" t="s">
        <v>32</v>
      </c>
      <c r="P1848" t="s">
        <v>33</v>
      </c>
      <c r="Q1848" t="s">
        <v>33</v>
      </c>
      <c r="R1848" t="s">
        <v>33</v>
      </c>
      <c r="S1848">
        <v>3</v>
      </c>
      <c r="T1848">
        <v>3.5</v>
      </c>
      <c r="U1848" t="str">
        <f t="shared" si="85"/>
        <v xml:space="preserve"> 3.5-3.9</v>
      </c>
      <c r="V1848" t="s">
        <v>106</v>
      </c>
      <c r="W1848" t="s">
        <v>107</v>
      </c>
      <c r="X1848">
        <v>853</v>
      </c>
      <c r="Y1848" s="5" t="str">
        <f t="shared" si="86"/>
        <v>Top Performing Venue</v>
      </c>
    </row>
    <row r="1849" spans="1:25" x14ac:dyDescent="0.3">
      <c r="A1849">
        <v>18128900</v>
      </c>
      <c r="B1849" t="s">
        <v>5145</v>
      </c>
      <c r="C1849">
        <v>1</v>
      </c>
      <c r="D1849" s="5" t="str">
        <f>VLOOKUP(C1849,Country!A:B,2,0)</f>
        <v>India</v>
      </c>
      <c r="E1849" t="s">
        <v>3664</v>
      </c>
      <c r="F1849" t="s">
        <v>5146</v>
      </c>
      <c r="G1849" t="s">
        <v>3283</v>
      </c>
      <c r="H1849" t="s">
        <v>5114</v>
      </c>
      <c r="I1849">
        <v>77.063810599999996</v>
      </c>
      <c r="J1849">
        <v>28.467384899999999</v>
      </c>
      <c r="K1849" t="s">
        <v>5147</v>
      </c>
      <c r="L1849">
        <v>1600</v>
      </c>
      <c r="M1849" s="5" t="str">
        <f t="shared" si="84"/>
        <v>&gt;1000</v>
      </c>
      <c r="N1849" t="s">
        <v>2120</v>
      </c>
      <c r="O1849" t="s">
        <v>32</v>
      </c>
      <c r="P1849" t="s">
        <v>33</v>
      </c>
      <c r="Q1849" t="s">
        <v>33</v>
      </c>
      <c r="R1849" t="s">
        <v>33</v>
      </c>
      <c r="S1849">
        <v>3</v>
      </c>
      <c r="T1849">
        <v>3.6</v>
      </c>
      <c r="U1849" t="str">
        <f t="shared" si="85"/>
        <v xml:space="preserve"> 3.5-3.9</v>
      </c>
      <c r="V1849" t="s">
        <v>106</v>
      </c>
      <c r="W1849" t="s">
        <v>107</v>
      </c>
      <c r="X1849">
        <v>254</v>
      </c>
      <c r="Y1849" s="5" t="str">
        <f t="shared" si="86"/>
        <v>Top Performing Venue</v>
      </c>
    </row>
    <row r="1850" spans="1:25" x14ac:dyDescent="0.3">
      <c r="A1850">
        <v>309339</v>
      </c>
      <c r="B1850" t="s">
        <v>5148</v>
      </c>
      <c r="C1850">
        <v>1</v>
      </c>
      <c r="D1850" s="5" t="str">
        <f>VLOOKUP(C1850,Country!A:B,2,0)</f>
        <v>India</v>
      </c>
      <c r="E1850" t="s">
        <v>3664</v>
      </c>
      <c r="F1850" t="s">
        <v>5149</v>
      </c>
      <c r="G1850" t="s">
        <v>3283</v>
      </c>
      <c r="H1850" t="s">
        <v>5114</v>
      </c>
      <c r="I1850">
        <v>77.064046599999998</v>
      </c>
      <c r="J1850">
        <v>28.4673792</v>
      </c>
      <c r="K1850" t="s">
        <v>5150</v>
      </c>
      <c r="L1850">
        <v>1500</v>
      </c>
      <c r="M1850" s="5" t="str">
        <f t="shared" si="84"/>
        <v>&gt;1000</v>
      </c>
      <c r="N1850" t="s">
        <v>2120</v>
      </c>
      <c r="O1850" t="s">
        <v>32</v>
      </c>
      <c r="P1850" t="s">
        <v>33</v>
      </c>
      <c r="Q1850" t="s">
        <v>33</v>
      </c>
      <c r="R1850" t="s">
        <v>33</v>
      </c>
      <c r="S1850">
        <v>3</v>
      </c>
      <c r="T1850">
        <v>3.8</v>
      </c>
      <c r="U1850" t="str">
        <f t="shared" si="85"/>
        <v xml:space="preserve"> 3.5-3.9</v>
      </c>
      <c r="V1850" t="s">
        <v>106</v>
      </c>
      <c r="W1850" t="s">
        <v>107</v>
      </c>
      <c r="X1850">
        <v>1317</v>
      </c>
      <c r="Y1850" s="5" t="str">
        <f t="shared" si="86"/>
        <v>Top Performing Venue</v>
      </c>
    </row>
    <row r="1851" spans="1:25" x14ac:dyDescent="0.3">
      <c r="A1851">
        <v>5104</v>
      </c>
      <c r="B1851" t="s">
        <v>2293</v>
      </c>
      <c r="C1851">
        <v>1</v>
      </c>
      <c r="D1851" s="5" t="str">
        <f>VLOOKUP(C1851,Country!A:B,2,0)</f>
        <v>India</v>
      </c>
      <c r="E1851" t="s">
        <v>3664</v>
      </c>
      <c r="F1851" t="s">
        <v>5151</v>
      </c>
      <c r="G1851" t="s">
        <v>3283</v>
      </c>
      <c r="H1851" t="s">
        <v>5114</v>
      </c>
      <c r="I1851">
        <v>77.063237099999995</v>
      </c>
      <c r="J1851">
        <v>28.468287400000001</v>
      </c>
      <c r="K1851" t="s">
        <v>1895</v>
      </c>
      <c r="L1851">
        <v>500</v>
      </c>
      <c r="M1851" s="5" t="str">
        <f t="shared" si="84"/>
        <v>250-500</v>
      </c>
      <c r="N1851" t="s">
        <v>2120</v>
      </c>
      <c r="O1851" t="s">
        <v>33</v>
      </c>
      <c r="P1851" t="s">
        <v>32</v>
      </c>
      <c r="Q1851" t="s">
        <v>33</v>
      </c>
      <c r="R1851" t="s">
        <v>33</v>
      </c>
      <c r="S1851">
        <v>2</v>
      </c>
      <c r="T1851">
        <v>3.5</v>
      </c>
      <c r="U1851" t="str">
        <f t="shared" si="85"/>
        <v xml:space="preserve"> 3.5-3.9</v>
      </c>
      <c r="V1851" t="s">
        <v>106</v>
      </c>
      <c r="W1851" t="s">
        <v>107</v>
      </c>
      <c r="X1851">
        <v>187</v>
      </c>
      <c r="Y1851" s="5" t="str">
        <f t="shared" si="86"/>
        <v>Top Performing Venue</v>
      </c>
    </row>
    <row r="1852" spans="1:25" x14ac:dyDescent="0.3">
      <c r="A1852">
        <v>18254529</v>
      </c>
      <c r="B1852" t="s">
        <v>5152</v>
      </c>
      <c r="C1852">
        <v>1</v>
      </c>
      <c r="D1852" s="5" t="str">
        <f>VLOOKUP(C1852,Country!A:B,2,0)</f>
        <v>India</v>
      </c>
      <c r="E1852" t="s">
        <v>3664</v>
      </c>
      <c r="F1852" t="s">
        <v>5153</v>
      </c>
      <c r="G1852" t="s">
        <v>3283</v>
      </c>
      <c r="H1852" t="s">
        <v>5114</v>
      </c>
      <c r="I1852">
        <v>77.064406399999996</v>
      </c>
      <c r="J1852">
        <v>28.4679517</v>
      </c>
      <c r="K1852" t="s">
        <v>5154</v>
      </c>
      <c r="L1852">
        <v>1500</v>
      </c>
      <c r="M1852" s="5" t="str">
        <f t="shared" si="84"/>
        <v>&gt;1000</v>
      </c>
      <c r="N1852" t="s">
        <v>2120</v>
      </c>
      <c r="O1852" t="s">
        <v>32</v>
      </c>
      <c r="P1852" t="s">
        <v>33</v>
      </c>
      <c r="Q1852" t="s">
        <v>33</v>
      </c>
      <c r="R1852" t="s">
        <v>33</v>
      </c>
      <c r="S1852">
        <v>3</v>
      </c>
      <c r="T1852">
        <v>3.9</v>
      </c>
      <c r="U1852" t="str">
        <f t="shared" si="85"/>
        <v xml:space="preserve"> 3.5-3.9</v>
      </c>
      <c r="V1852" t="s">
        <v>106</v>
      </c>
      <c r="W1852" t="s">
        <v>107</v>
      </c>
      <c r="X1852">
        <v>401</v>
      </c>
      <c r="Y1852" s="5" t="str">
        <f t="shared" si="86"/>
        <v>Top Performing Venue</v>
      </c>
    </row>
    <row r="1853" spans="1:25" x14ac:dyDescent="0.3">
      <c r="A1853">
        <v>17953909</v>
      </c>
      <c r="B1853" t="s">
        <v>5155</v>
      </c>
      <c r="C1853">
        <v>1</v>
      </c>
      <c r="D1853" s="5" t="str">
        <f>VLOOKUP(C1853,Country!A:B,2,0)</f>
        <v>India</v>
      </c>
      <c r="E1853" t="s">
        <v>3664</v>
      </c>
      <c r="F1853" t="s">
        <v>5156</v>
      </c>
      <c r="G1853" t="s">
        <v>3283</v>
      </c>
      <c r="H1853" t="s">
        <v>5114</v>
      </c>
      <c r="I1853">
        <v>77.062427700000001</v>
      </c>
      <c r="J1853">
        <v>28.469195599999999</v>
      </c>
      <c r="K1853" t="s">
        <v>2125</v>
      </c>
      <c r="L1853">
        <v>1500</v>
      </c>
      <c r="M1853" s="5" t="str">
        <f t="shared" si="84"/>
        <v>&gt;1000</v>
      </c>
      <c r="N1853" t="s">
        <v>2120</v>
      </c>
      <c r="O1853" t="s">
        <v>32</v>
      </c>
      <c r="P1853" t="s">
        <v>32</v>
      </c>
      <c r="Q1853" t="s">
        <v>33</v>
      </c>
      <c r="R1853" t="s">
        <v>33</v>
      </c>
      <c r="S1853">
        <v>3</v>
      </c>
      <c r="T1853">
        <v>3.6</v>
      </c>
      <c r="U1853" t="str">
        <f t="shared" si="85"/>
        <v xml:space="preserve"> 3.5-3.9</v>
      </c>
      <c r="V1853" t="s">
        <v>106</v>
      </c>
      <c r="W1853" t="s">
        <v>107</v>
      </c>
      <c r="X1853">
        <v>302</v>
      </c>
      <c r="Y1853" s="5" t="str">
        <f t="shared" si="86"/>
        <v>Top Performing Venue</v>
      </c>
    </row>
    <row r="1854" spans="1:25" x14ac:dyDescent="0.3">
      <c r="A1854">
        <v>310203</v>
      </c>
      <c r="B1854" t="s">
        <v>5157</v>
      </c>
      <c r="C1854">
        <v>1</v>
      </c>
      <c r="D1854" s="5" t="str">
        <f>VLOOKUP(C1854,Country!A:B,2,0)</f>
        <v>India</v>
      </c>
      <c r="E1854" t="s">
        <v>3664</v>
      </c>
      <c r="F1854" t="s">
        <v>5158</v>
      </c>
      <c r="G1854" t="s">
        <v>3283</v>
      </c>
      <c r="H1854" t="s">
        <v>5114</v>
      </c>
      <c r="I1854">
        <v>77.071241700000002</v>
      </c>
      <c r="J1854">
        <v>28.472016</v>
      </c>
      <c r="K1854" t="s">
        <v>65</v>
      </c>
      <c r="L1854">
        <v>1800</v>
      </c>
      <c r="M1854" s="5" t="str">
        <f t="shared" si="84"/>
        <v>&gt;1000</v>
      </c>
      <c r="N1854" t="s">
        <v>2120</v>
      </c>
      <c r="O1854" t="s">
        <v>32</v>
      </c>
      <c r="P1854" t="s">
        <v>32</v>
      </c>
      <c r="Q1854" t="s">
        <v>33</v>
      </c>
      <c r="R1854" t="s">
        <v>33</v>
      </c>
      <c r="S1854">
        <v>3</v>
      </c>
      <c r="T1854">
        <v>3.9</v>
      </c>
      <c r="U1854" t="str">
        <f t="shared" si="85"/>
        <v xml:space="preserve"> 3.5-3.9</v>
      </c>
      <c r="V1854" t="s">
        <v>106</v>
      </c>
      <c r="W1854" t="s">
        <v>107</v>
      </c>
      <c r="X1854">
        <v>297</v>
      </c>
      <c r="Y1854" s="5" t="str">
        <f t="shared" si="86"/>
        <v>Top Performing Venue</v>
      </c>
    </row>
    <row r="1855" spans="1:25" x14ac:dyDescent="0.3">
      <c r="A1855">
        <v>18238250</v>
      </c>
      <c r="B1855" t="s">
        <v>5159</v>
      </c>
      <c r="C1855">
        <v>1</v>
      </c>
      <c r="D1855" s="5" t="str">
        <f>VLOOKUP(C1855,Country!A:B,2,0)</f>
        <v>India</v>
      </c>
      <c r="E1855" t="s">
        <v>3664</v>
      </c>
      <c r="F1855" t="s">
        <v>5160</v>
      </c>
      <c r="G1855" t="s">
        <v>3283</v>
      </c>
      <c r="H1855" t="s">
        <v>5114</v>
      </c>
      <c r="I1855">
        <v>77.063362699999999</v>
      </c>
      <c r="J1855">
        <v>28.469554200000001</v>
      </c>
      <c r="K1855" t="s">
        <v>5161</v>
      </c>
      <c r="L1855">
        <v>1200</v>
      </c>
      <c r="M1855" s="5" t="str">
        <f t="shared" si="84"/>
        <v>&gt;1000</v>
      </c>
      <c r="N1855" t="s">
        <v>2120</v>
      </c>
      <c r="O1855" t="s">
        <v>32</v>
      </c>
      <c r="P1855" t="s">
        <v>33</v>
      </c>
      <c r="Q1855" t="s">
        <v>33</v>
      </c>
      <c r="R1855" t="s">
        <v>33</v>
      </c>
      <c r="S1855">
        <v>3</v>
      </c>
      <c r="T1855">
        <v>3.9</v>
      </c>
      <c r="U1855" t="str">
        <f t="shared" si="85"/>
        <v xml:space="preserve"> 3.5-3.9</v>
      </c>
      <c r="V1855" t="s">
        <v>106</v>
      </c>
      <c r="W1855" t="s">
        <v>107</v>
      </c>
      <c r="X1855">
        <v>280</v>
      </c>
      <c r="Y1855" s="5" t="str">
        <f t="shared" si="86"/>
        <v>Top Performing Venue</v>
      </c>
    </row>
    <row r="1856" spans="1:25" x14ac:dyDescent="0.3">
      <c r="A1856">
        <v>305272</v>
      </c>
      <c r="B1856" t="s">
        <v>3870</v>
      </c>
      <c r="C1856">
        <v>1</v>
      </c>
      <c r="D1856" s="5" t="str">
        <f>VLOOKUP(C1856,Country!A:B,2,0)</f>
        <v>India</v>
      </c>
      <c r="E1856" t="s">
        <v>3664</v>
      </c>
      <c r="F1856" t="s">
        <v>5162</v>
      </c>
      <c r="G1856" t="s">
        <v>3283</v>
      </c>
      <c r="H1856" t="s">
        <v>5114</v>
      </c>
      <c r="I1856">
        <v>77.063237099999995</v>
      </c>
      <c r="J1856">
        <v>28.468377</v>
      </c>
      <c r="K1856" t="s">
        <v>147</v>
      </c>
      <c r="L1856">
        <v>700</v>
      </c>
      <c r="M1856" s="5" t="str">
        <f t="shared" si="84"/>
        <v>500-1000</v>
      </c>
      <c r="N1856" t="s">
        <v>2120</v>
      </c>
      <c r="O1856" t="s">
        <v>33</v>
      </c>
      <c r="P1856" t="s">
        <v>33</v>
      </c>
      <c r="Q1856" t="s">
        <v>33</v>
      </c>
      <c r="R1856" t="s">
        <v>33</v>
      </c>
      <c r="S1856">
        <v>2</v>
      </c>
      <c r="T1856">
        <v>3.7</v>
      </c>
      <c r="U1856" t="str">
        <f t="shared" si="85"/>
        <v xml:space="preserve"> 3.5-3.9</v>
      </c>
      <c r="V1856" t="s">
        <v>106</v>
      </c>
      <c r="W1856" t="s">
        <v>107</v>
      </c>
      <c r="X1856">
        <v>269</v>
      </c>
      <c r="Y1856" s="5" t="str">
        <f t="shared" si="86"/>
        <v>Top Performing Venue</v>
      </c>
    </row>
    <row r="1857" spans="1:25" x14ac:dyDescent="0.3">
      <c r="A1857">
        <v>1851</v>
      </c>
      <c r="B1857" t="s">
        <v>5163</v>
      </c>
      <c r="C1857">
        <v>1</v>
      </c>
      <c r="D1857" s="5" t="str">
        <f>VLOOKUP(C1857,Country!A:B,2,0)</f>
        <v>India</v>
      </c>
      <c r="E1857" t="s">
        <v>3664</v>
      </c>
      <c r="F1857" t="s">
        <v>5164</v>
      </c>
      <c r="G1857" t="s">
        <v>3283</v>
      </c>
      <c r="H1857" t="s">
        <v>5114</v>
      </c>
      <c r="I1857">
        <v>77.062877400000005</v>
      </c>
      <c r="J1857">
        <v>28.469687100000002</v>
      </c>
      <c r="K1857" t="s">
        <v>5165</v>
      </c>
      <c r="L1857">
        <v>1500</v>
      </c>
      <c r="M1857" s="5" t="str">
        <f t="shared" si="84"/>
        <v>&gt;1000</v>
      </c>
      <c r="N1857" t="s">
        <v>2120</v>
      </c>
      <c r="O1857" t="s">
        <v>32</v>
      </c>
      <c r="P1857" t="s">
        <v>33</v>
      </c>
      <c r="Q1857" t="s">
        <v>33</v>
      </c>
      <c r="R1857" t="s">
        <v>33</v>
      </c>
      <c r="S1857">
        <v>3</v>
      </c>
      <c r="T1857">
        <v>3.6</v>
      </c>
      <c r="U1857" t="str">
        <f t="shared" si="85"/>
        <v xml:space="preserve"> 3.5-3.9</v>
      </c>
      <c r="V1857" t="s">
        <v>106</v>
      </c>
      <c r="W1857" t="s">
        <v>107</v>
      </c>
      <c r="X1857">
        <v>289</v>
      </c>
      <c r="Y1857" s="5" t="str">
        <f t="shared" si="86"/>
        <v>Top Performing Venue</v>
      </c>
    </row>
    <row r="1858" spans="1:25" x14ac:dyDescent="0.3">
      <c r="A1858">
        <v>18446415</v>
      </c>
      <c r="B1858" t="s">
        <v>5166</v>
      </c>
      <c r="C1858">
        <v>1</v>
      </c>
      <c r="D1858" s="5" t="str">
        <f>VLOOKUP(C1858,Country!A:B,2,0)</f>
        <v>India</v>
      </c>
      <c r="E1858" t="s">
        <v>3664</v>
      </c>
      <c r="F1858" t="s">
        <v>5167</v>
      </c>
      <c r="G1858" t="s">
        <v>3283</v>
      </c>
      <c r="H1858" t="s">
        <v>5114</v>
      </c>
      <c r="I1858">
        <v>77.064194900000004</v>
      </c>
      <c r="J1858">
        <v>28.467777000000002</v>
      </c>
      <c r="K1858" t="s">
        <v>5168</v>
      </c>
      <c r="L1858">
        <v>2000</v>
      </c>
      <c r="M1858" s="5" t="str">
        <f t="shared" si="84"/>
        <v>&gt;1000</v>
      </c>
      <c r="N1858" t="s">
        <v>2120</v>
      </c>
      <c r="O1858" t="s">
        <v>32</v>
      </c>
      <c r="P1858" t="s">
        <v>33</v>
      </c>
      <c r="Q1858" t="s">
        <v>33</v>
      </c>
      <c r="R1858" t="s">
        <v>33</v>
      </c>
      <c r="S1858">
        <v>4</v>
      </c>
      <c r="T1858">
        <v>3.9</v>
      </c>
      <c r="U1858" t="str">
        <f t="shared" si="85"/>
        <v xml:space="preserve"> 3.5-3.9</v>
      </c>
      <c r="V1858" t="s">
        <v>106</v>
      </c>
      <c r="W1858" t="s">
        <v>107</v>
      </c>
      <c r="X1858">
        <v>96</v>
      </c>
      <c r="Y1858" s="5" t="str">
        <f t="shared" si="86"/>
        <v>Top Performing Venue</v>
      </c>
    </row>
    <row r="1859" spans="1:25" x14ac:dyDescent="0.3">
      <c r="A1859">
        <v>18261703</v>
      </c>
      <c r="B1859" t="s">
        <v>5169</v>
      </c>
      <c r="C1859">
        <v>1</v>
      </c>
      <c r="D1859" s="5" t="str">
        <f>VLOOKUP(C1859,Country!A:B,2,0)</f>
        <v>India</v>
      </c>
      <c r="E1859" t="s">
        <v>3664</v>
      </c>
      <c r="F1859" t="s">
        <v>5170</v>
      </c>
      <c r="G1859" t="s">
        <v>3283</v>
      </c>
      <c r="H1859" t="s">
        <v>5114</v>
      </c>
      <c r="I1859">
        <v>77.062402500000005</v>
      </c>
      <c r="J1859">
        <v>28.469155199999999</v>
      </c>
      <c r="K1859" t="s">
        <v>5171</v>
      </c>
      <c r="L1859">
        <v>1400</v>
      </c>
      <c r="M1859" s="5" t="str">
        <f t="shared" ref="M1859:M1922" si="87">_xlfn.IFS(L1859&gt;1000, "&gt;1000", L1859&gt;500, "500-1000", L1859&gt;250, "250-500",L1859&gt;100, "100-250", L1859&gt;=0, "0-100" )</f>
        <v>&gt;1000</v>
      </c>
      <c r="N1859" t="s">
        <v>2120</v>
      </c>
      <c r="O1859" t="s">
        <v>32</v>
      </c>
      <c r="P1859" t="s">
        <v>33</v>
      </c>
      <c r="Q1859" t="s">
        <v>33</v>
      </c>
      <c r="R1859" t="s">
        <v>33</v>
      </c>
      <c r="S1859">
        <v>3</v>
      </c>
      <c r="T1859">
        <v>4</v>
      </c>
      <c r="U1859" t="str">
        <f t="shared" ref="U1859:U1922" si="88">_xlfn.IFS(T1859 &gt;= 4.5, " 4.5-4.9", T1859 &gt;= 4, " 4.0-4.4", T1859 &gt;= 3.5, " 3.5-3.9", T1859 &gt;= 2.5, " 2.5-3.4", T1859 &gt;= 1.8, " 1.8-2.4", T1859 &gt;= 0, " 0")</f>
        <v xml:space="preserve"> 4.0-4.4</v>
      </c>
      <c r="V1859" t="s">
        <v>47</v>
      </c>
      <c r="W1859" t="s">
        <v>48</v>
      </c>
      <c r="X1859">
        <v>322</v>
      </c>
      <c r="Y1859" s="5" t="str">
        <f t="shared" ref="Y1859:Y1922" si="89">_xlfn.IFS(T1859&gt;=3.5, "Top Performing Venue", T1859&gt;=2.5, "Average Performing Venue", T1859&gt;=0, " Under Performing Venue")</f>
        <v>Top Performing Venue</v>
      </c>
    </row>
    <row r="1860" spans="1:25" x14ac:dyDescent="0.3">
      <c r="A1860">
        <v>18241517</v>
      </c>
      <c r="B1860" t="s">
        <v>5172</v>
      </c>
      <c r="C1860">
        <v>1</v>
      </c>
      <c r="D1860" s="5" t="str">
        <f>VLOOKUP(C1860,Country!A:B,2,0)</f>
        <v>India</v>
      </c>
      <c r="E1860" t="s">
        <v>3664</v>
      </c>
      <c r="F1860" t="s">
        <v>5173</v>
      </c>
      <c r="G1860" t="s">
        <v>3283</v>
      </c>
      <c r="H1860" t="s">
        <v>5114</v>
      </c>
      <c r="I1860">
        <v>77.064226500000004</v>
      </c>
      <c r="J1860">
        <v>28.467934400000001</v>
      </c>
      <c r="K1860" t="s">
        <v>5174</v>
      </c>
      <c r="L1860">
        <v>1600</v>
      </c>
      <c r="M1860" s="5" t="str">
        <f t="shared" si="87"/>
        <v>&gt;1000</v>
      </c>
      <c r="N1860" t="s">
        <v>2120</v>
      </c>
      <c r="O1860" t="s">
        <v>32</v>
      </c>
      <c r="P1860" t="s">
        <v>33</v>
      </c>
      <c r="Q1860" t="s">
        <v>33</v>
      </c>
      <c r="R1860" t="s">
        <v>33</v>
      </c>
      <c r="S1860">
        <v>3</v>
      </c>
      <c r="T1860">
        <v>4.4000000000000004</v>
      </c>
      <c r="U1860" t="str">
        <f t="shared" si="88"/>
        <v xml:space="preserve"> 4.0-4.4</v>
      </c>
      <c r="V1860" t="s">
        <v>47</v>
      </c>
      <c r="W1860" t="s">
        <v>48</v>
      </c>
      <c r="X1860">
        <v>391</v>
      </c>
      <c r="Y1860" s="5" t="str">
        <f t="shared" si="89"/>
        <v>Top Performing Venue</v>
      </c>
    </row>
    <row r="1861" spans="1:25" x14ac:dyDescent="0.3">
      <c r="A1861">
        <v>18252386</v>
      </c>
      <c r="B1861" t="s">
        <v>5175</v>
      </c>
      <c r="C1861">
        <v>1</v>
      </c>
      <c r="D1861" s="5" t="str">
        <f>VLOOKUP(C1861,Country!A:B,2,0)</f>
        <v>India</v>
      </c>
      <c r="E1861" t="s">
        <v>3664</v>
      </c>
      <c r="F1861" t="s">
        <v>5176</v>
      </c>
      <c r="G1861" t="s">
        <v>3283</v>
      </c>
      <c r="H1861" t="s">
        <v>5114</v>
      </c>
      <c r="I1861">
        <v>77.063417000000001</v>
      </c>
      <c r="J1861">
        <v>28.468125400000002</v>
      </c>
      <c r="K1861" t="s">
        <v>5177</v>
      </c>
      <c r="L1861">
        <v>2100</v>
      </c>
      <c r="M1861" s="5" t="str">
        <f t="shared" si="87"/>
        <v>&gt;1000</v>
      </c>
      <c r="N1861" t="s">
        <v>2120</v>
      </c>
      <c r="O1861" t="s">
        <v>33</v>
      </c>
      <c r="P1861" t="s">
        <v>33</v>
      </c>
      <c r="Q1861" t="s">
        <v>33</v>
      </c>
      <c r="R1861" t="s">
        <v>33</v>
      </c>
      <c r="S1861">
        <v>4</v>
      </c>
      <c r="T1861">
        <v>4.0999999999999996</v>
      </c>
      <c r="U1861" t="str">
        <f t="shared" si="88"/>
        <v xml:space="preserve"> 4.0-4.4</v>
      </c>
      <c r="V1861" t="s">
        <v>47</v>
      </c>
      <c r="W1861" t="s">
        <v>48</v>
      </c>
      <c r="X1861">
        <v>569</v>
      </c>
      <c r="Y1861" s="5" t="str">
        <f t="shared" si="89"/>
        <v>Top Performing Venue</v>
      </c>
    </row>
    <row r="1862" spans="1:25" x14ac:dyDescent="0.3">
      <c r="A1862">
        <v>18281955</v>
      </c>
      <c r="B1862" t="s">
        <v>5178</v>
      </c>
      <c r="C1862">
        <v>1</v>
      </c>
      <c r="D1862" s="5" t="str">
        <f>VLOOKUP(C1862,Country!A:B,2,0)</f>
        <v>India</v>
      </c>
      <c r="E1862" t="s">
        <v>3664</v>
      </c>
      <c r="F1862" t="s">
        <v>5179</v>
      </c>
      <c r="G1862" t="s">
        <v>3283</v>
      </c>
      <c r="H1862" t="s">
        <v>5114</v>
      </c>
      <c r="I1862">
        <v>77.064226500000004</v>
      </c>
      <c r="J1862">
        <v>28.467934400000001</v>
      </c>
      <c r="K1862" t="s">
        <v>5180</v>
      </c>
      <c r="L1862">
        <v>1500</v>
      </c>
      <c r="M1862" s="5" t="str">
        <f t="shared" si="87"/>
        <v>&gt;1000</v>
      </c>
      <c r="N1862" t="s">
        <v>2120</v>
      </c>
      <c r="O1862" t="s">
        <v>33</v>
      </c>
      <c r="P1862" t="s">
        <v>33</v>
      </c>
      <c r="Q1862" t="s">
        <v>33</v>
      </c>
      <c r="R1862" t="s">
        <v>33</v>
      </c>
      <c r="S1862">
        <v>3</v>
      </c>
      <c r="T1862">
        <v>4.0999999999999996</v>
      </c>
      <c r="U1862" t="str">
        <f t="shared" si="88"/>
        <v xml:space="preserve"> 4.0-4.4</v>
      </c>
      <c r="V1862" t="s">
        <v>47</v>
      </c>
      <c r="W1862" t="s">
        <v>48</v>
      </c>
      <c r="X1862">
        <v>105</v>
      </c>
      <c r="Y1862" s="5" t="str">
        <f t="shared" si="89"/>
        <v>Top Performing Venue</v>
      </c>
    </row>
    <row r="1863" spans="1:25" x14ac:dyDescent="0.3">
      <c r="A1863">
        <v>4959</v>
      </c>
      <c r="B1863" t="s">
        <v>5181</v>
      </c>
      <c r="C1863">
        <v>1</v>
      </c>
      <c r="D1863" s="5" t="str">
        <f>VLOOKUP(C1863,Country!A:B,2,0)</f>
        <v>India</v>
      </c>
      <c r="E1863" t="s">
        <v>3664</v>
      </c>
      <c r="F1863" t="s">
        <v>5182</v>
      </c>
      <c r="G1863" t="s">
        <v>3283</v>
      </c>
      <c r="H1863" t="s">
        <v>5114</v>
      </c>
      <c r="I1863">
        <v>77.063192200000003</v>
      </c>
      <c r="J1863">
        <v>28.468327899999998</v>
      </c>
      <c r="K1863" t="s">
        <v>3773</v>
      </c>
      <c r="L1863">
        <v>1800</v>
      </c>
      <c r="M1863" s="5" t="str">
        <f t="shared" si="87"/>
        <v>&gt;1000</v>
      </c>
      <c r="N1863" t="s">
        <v>2120</v>
      </c>
      <c r="O1863" t="s">
        <v>33</v>
      </c>
      <c r="P1863" t="s">
        <v>33</v>
      </c>
      <c r="Q1863" t="s">
        <v>33</v>
      </c>
      <c r="R1863" t="s">
        <v>33</v>
      </c>
      <c r="S1863">
        <v>3</v>
      </c>
      <c r="T1863">
        <v>4.4000000000000004</v>
      </c>
      <c r="U1863" t="str">
        <f t="shared" si="88"/>
        <v xml:space="preserve"> 4.0-4.4</v>
      </c>
      <c r="V1863" t="s">
        <v>47</v>
      </c>
      <c r="W1863" t="s">
        <v>48</v>
      </c>
      <c r="X1863">
        <v>3569</v>
      </c>
      <c r="Y1863" s="5" t="str">
        <f t="shared" si="89"/>
        <v>Top Performing Venue</v>
      </c>
    </row>
    <row r="1864" spans="1:25" x14ac:dyDescent="0.3">
      <c r="A1864">
        <v>18037822</v>
      </c>
      <c r="B1864" t="s">
        <v>4251</v>
      </c>
      <c r="C1864">
        <v>1</v>
      </c>
      <c r="D1864" s="5" t="str">
        <f>VLOOKUP(C1864,Country!A:B,2,0)</f>
        <v>India</v>
      </c>
      <c r="E1864" t="s">
        <v>3664</v>
      </c>
      <c r="F1864" t="s">
        <v>5141</v>
      </c>
      <c r="G1864" t="s">
        <v>3283</v>
      </c>
      <c r="H1864" t="s">
        <v>5114</v>
      </c>
      <c r="I1864">
        <v>77.067104599999993</v>
      </c>
      <c r="J1864">
        <v>28.471349</v>
      </c>
      <c r="K1864" t="s">
        <v>4253</v>
      </c>
      <c r="L1864">
        <v>400</v>
      </c>
      <c r="M1864" s="5" t="str">
        <f t="shared" si="87"/>
        <v>250-500</v>
      </c>
      <c r="N1864" t="s">
        <v>2120</v>
      </c>
      <c r="O1864" t="s">
        <v>33</v>
      </c>
      <c r="P1864" t="s">
        <v>33</v>
      </c>
      <c r="Q1864" t="s">
        <v>33</v>
      </c>
      <c r="R1864" t="s">
        <v>33</v>
      </c>
      <c r="S1864">
        <v>1</v>
      </c>
      <c r="T1864">
        <v>4.0999999999999996</v>
      </c>
      <c r="U1864" t="str">
        <f t="shared" si="88"/>
        <v xml:space="preserve"> 4.0-4.4</v>
      </c>
      <c r="V1864" t="s">
        <v>47</v>
      </c>
      <c r="W1864" t="s">
        <v>48</v>
      </c>
      <c r="X1864">
        <v>208</v>
      </c>
      <c r="Y1864" s="5" t="str">
        <f t="shared" si="89"/>
        <v>Top Performing Venue</v>
      </c>
    </row>
    <row r="1865" spans="1:25" x14ac:dyDescent="0.3">
      <c r="A1865">
        <v>3575</v>
      </c>
      <c r="B1865" t="s">
        <v>5183</v>
      </c>
      <c r="C1865">
        <v>1</v>
      </c>
      <c r="D1865" s="5" t="str">
        <f>VLOOKUP(C1865,Country!A:B,2,0)</f>
        <v>India</v>
      </c>
      <c r="E1865" t="s">
        <v>3664</v>
      </c>
      <c r="F1865" t="s">
        <v>5184</v>
      </c>
      <c r="G1865" t="s">
        <v>3283</v>
      </c>
      <c r="H1865" t="s">
        <v>5114</v>
      </c>
      <c r="I1865">
        <v>77.062543599999998</v>
      </c>
      <c r="J1865">
        <v>28.468572600000002</v>
      </c>
      <c r="K1865" t="s">
        <v>99</v>
      </c>
      <c r="L1865">
        <v>2500</v>
      </c>
      <c r="M1865" s="5" t="str">
        <f t="shared" si="87"/>
        <v>&gt;1000</v>
      </c>
      <c r="N1865" t="s">
        <v>2120</v>
      </c>
      <c r="O1865" t="s">
        <v>32</v>
      </c>
      <c r="P1865" t="s">
        <v>32</v>
      </c>
      <c r="Q1865" t="s">
        <v>33</v>
      </c>
      <c r="R1865" t="s">
        <v>33</v>
      </c>
      <c r="S1865">
        <v>4</v>
      </c>
      <c r="T1865">
        <v>4.2</v>
      </c>
      <c r="U1865" t="str">
        <f t="shared" si="88"/>
        <v xml:space="preserve"> 4.0-4.4</v>
      </c>
      <c r="V1865" t="s">
        <v>47</v>
      </c>
      <c r="W1865" t="s">
        <v>48</v>
      </c>
      <c r="X1865">
        <v>327</v>
      </c>
      <c r="Y1865" s="5" t="str">
        <f t="shared" si="89"/>
        <v>Top Performing Venue</v>
      </c>
    </row>
    <row r="1866" spans="1:25" x14ac:dyDescent="0.3">
      <c r="A1866">
        <v>18273972</v>
      </c>
      <c r="B1866" t="s">
        <v>5185</v>
      </c>
      <c r="C1866">
        <v>1</v>
      </c>
      <c r="D1866" s="5" t="str">
        <f>VLOOKUP(C1866,Country!A:B,2,0)</f>
        <v>India</v>
      </c>
      <c r="E1866" t="s">
        <v>3664</v>
      </c>
      <c r="F1866" t="s">
        <v>5186</v>
      </c>
      <c r="G1866" t="s">
        <v>3283</v>
      </c>
      <c r="H1866" t="s">
        <v>5114</v>
      </c>
      <c r="I1866">
        <v>77.071601400000006</v>
      </c>
      <c r="J1866">
        <v>28.472319500000001</v>
      </c>
      <c r="K1866" t="s">
        <v>5187</v>
      </c>
      <c r="L1866">
        <v>1200</v>
      </c>
      <c r="M1866" s="5" t="str">
        <f t="shared" si="87"/>
        <v>&gt;1000</v>
      </c>
      <c r="N1866" t="s">
        <v>2120</v>
      </c>
      <c r="O1866" t="s">
        <v>32</v>
      </c>
      <c r="P1866" t="s">
        <v>32</v>
      </c>
      <c r="Q1866" t="s">
        <v>33</v>
      </c>
      <c r="R1866" t="s">
        <v>33</v>
      </c>
      <c r="S1866">
        <v>3</v>
      </c>
      <c r="T1866">
        <v>4</v>
      </c>
      <c r="U1866" t="str">
        <f t="shared" si="88"/>
        <v xml:space="preserve"> 4.0-4.4</v>
      </c>
      <c r="V1866" t="s">
        <v>47</v>
      </c>
      <c r="W1866" t="s">
        <v>48</v>
      </c>
      <c r="X1866">
        <v>226</v>
      </c>
      <c r="Y1866" s="5" t="str">
        <f t="shared" si="89"/>
        <v>Top Performing Venue</v>
      </c>
    </row>
    <row r="1867" spans="1:25" x14ac:dyDescent="0.3">
      <c r="A1867">
        <v>8430</v>
      </c>
      <c r="B1867" t="s">
        <v>5188</v>
      </c>
      <c r="C1867">
        <v>1</v>
      </c>
      <c r="D1867" s="5" t="str">
        <f>VLOOKUP(C1867,Country!A:B,2,0)</f>
        <v>India</v>
      </c>
      <c r="E1867" t="s">
        <v>3664</v>
      </c>
      <c r="F1867" t="s">
        <v>5189</v>
      </c>
      <c r="G1867" t="s">
        <v>3283</v>
      </c>
      <c r="H1867" t="s">
        <v>5114</v>
      </c>
      <c r="I1867">
        <v>77.064136599999998</v>
      </c>
      <c r="J1867">
        <v>28.4676568</v>
      </c>
      <c r="K1867" t="s">
        <v>5190</v>
      </c>
      <c r="L1867">
        <v>1600</v>
      </c>
      <c r="M1867" s="5" t="str">
        <f t="shared" si="87"/>
        <v>&gt;1000</v>
      </c>
      <c r="N1867" t="s">
        <v>2120</v>
      </c>
      <c r="O1867" t="s">
        <v>32</v>
      </c>
      <c r="P1867" t="s">
        <v>32</v>
      </c>
      <c r="Q1867" t="s">
        <v>33</v>
      </c>
      <c r="R1867" t="s">
        <v>33</v>
      </c>
      <c r="S1867">
        <v>3</v>
      </c>
      <c r="T1867">
        <v>4.0999999999999996</v>
      </c>
      <c r="U1867" t="str">
        <f t="shared" si="88"/>
        <v xml:space="preserve"> 4.0-4.4</v>
      </c>
      <c r="V1867" t="s">
        <v>47</v>
      </c>
      <c r="W1867" t="s">
        <v>48</v>
      </c>
      <c r="X1867">
        <v>875</v>
      </c>
      <c r="Y1867" s="5" t="str">
        <f t="shared" si="89"/>
        <v>Top Performing Venue</v>
      </c>
    </row>
    <row r="1868" spans="1:25" x14ac:dyDescent="0.3">
      <c r="A1868">
        <v>18157413</v>
      </c>
      <c r="B1868" t="s">
        <v>5191</v>
      </c>
      <c r="C1868">
        <v>1</v>
      </c>
      <c r="D1868" s="5" t="str">
        <f>VLOOKUP(C1868,Country!A:B,2,0)</f>
        <v>India</v>
      </c>
      <c r="E1868" t="s">
        <v>3664</v>
      </c>
      <c r="F1868" t="s">
        <v>5192</v>
      </c>
      <c r="G1868" t="s">
        <v>3283</v>
      </c>
      <c r="H1868" t="s">
        <v>5114</v>
      </c>
      <c r="I1868">
        <v>77.064226500000004</v>
      </c>
      <c r="J1868">
        <v>28.467934400000001</v>
      </c>
      <c r="K1868" t="s">
        <v>5193</v>
      </c>
      <c r="L1868">
        <v>1500</v>
      </c>
      <c r="M1868" s="5" t="str">
        <f t="shared" si="87"/>
        <v>&gt;1000</v>
      </c>
      <c r="N1868" t="s">
        <v>2120</v>
      </c>
      <c r="O1868" t="s">
        <v>32</v>
      </c>
      <c r="P1868" t="s">
        <v>33</v>
      </c>
      <c r="Q1868" t="s">
        <v>33</v>
      </c>
      <c r="R1868" t="s">
        <v>33</v>
      </c>
      <c r="S1868">
        <v>3</v>
      </c>
      <c r="T1868">
        <v>4.2</v>
      </c>
      <c r="U1868" t="str">
        <f t="shared" si="88"/>
        <v xml:space="preserve"> 4.0-4.4</v>
      </c>
      <c r="V1868" t="s">
        <v>47</v>
      </c>
      <c r="W1868" t="s">
        <v>48</v>
      </c>
      <c r="X1868">
        <v>1809</v>
      </c>
      <c r="Y1868" s="5" t="str">
        <f t="shared" si="89"/>
        <v>Top Performing Venue</v>
      </c>
    </row>
    <row r="1869" spans="1:25" x14ac:dyDescent="0.3">
      <c r="A1869">
        <v>18422475</v>
      </c>
      <c r="B1869" t="s">
        <v>5194</v>
      </c>
      <c r="C1869">
        <v>1</v>
      </c>
      <c r="D1869" s="5" t="str">
        <f>VLOOKUP(C1869,Country!A:B,2,0)</f>
        <v>India</v>
      </c>
      <c r="E1869" t="s">
        <v>3664</v>
      </c>
      <c r="F1869" t="s">
        <v>5195</v>
      </c>
      <c r="G1869" t="s">
        <v>3283</v>
      </c>
      <c r="H1869" t="s">
        <v>5114</v>
      </c>
      <c r="I1869">
        <v>77.064243000000005</v>
      </c>
      <c r="J1869">
        <v>28.4640533</v>
      </c>
      <c r="K1869" t="s">
        <v>53</v>
      </c>
      <c r="L1869">
        <v>3300</v>
      </c>
      <c r="M1869" s="5" t="str">
        <f t="shared" si="87"/>
        <v>&gt;1000</v>
      </c>
      <c r="N1869" t="s">
        <v>2120</v>
      </c>
      <c r="O1869" t="s">
        <v>33</v>
      </c>
      <c r="P1869" t="s">
        <v>33</v>
      </c>
      <c r="Q1869" t="s">
        <v>33</v>
      </c>
      <c r="R1869" t="s">
        <v>33</v>
      </c>
      <c r="S1869">
        <v>4</v>
      </c>
      <c r="T1869">
        <v>4.3</v>
      </c>
      <c r="U1869" t="str">
        <f t="shared" si="88"/>
        <v xml:space="preserve"> 4.0-4.4</v>
      </c>
      <c r="V1869" t="s">
        <v>47</v>
      </c>
      <c r="W1869" t="s">
        <v>48</v>
      </c>
      <c r="X1869">
        <v>56</v>
      </c>
      <c r="Y1869" s="5" t="str">
        <f t="shared" si="89"/>
        <v>Top Performing Venue</v>
      </c>
    </row>
    <row r="1870" spans="1:25" x14ac:dyDescent="0.3">
      <c r="A1870">
        <v>18435794</v>
      </c>
      <c r="B1870" t="s">
        <v>5196</v>
      </c>
      <c r="C1870">
        <v>1</v>
      </c>
      <c r="D1870" s="5" t="str">
        <f>VLOOKUP(C1870,Country!A:B,2,0)</f>
        <v>India</v>
      </c>
      <c r="E1870" t="s">
        <v>3664</v>
      </c>
      <c r="F1870" t="s">
        <v>5197</v>
      </c>
      <c r="G1870" t="s">
        <v>3283</v>
      </c>
      <c r="H1870" t="s">
        <v>5114</v>
      </c>
      <c r="I1870">
        <v>77.071557100000007</v>
      </c>
      <c r="J1870">
        <v>28.462144899999998</v>
      </c>
      <c r="K1870" t="s">
        <v>5198</v>
      </c>
      <c r="L1870">
        <v>1250</v>
      </c>
      <c r="M1870" s="5" t="str">
        <f t="shared" si="87"/>
        <v>&gt;1000</v>
      </c>
      <c r="N1870" t="s">
        <v>2120</v>
      </c>
      <c r="O1870" t="s">
        <v>32</v>
      </c>
      <c r="P1870" t="s">
        <v>33</v>
      </c>
      <c r="Q1870" t="s">
        <v>33</v>
      </c>
      <c r="R1870" t="s">
        <v>33</v>
      </c>
      <c r="S1870">
        <v>3</v>
      </c>
      <c r="T1870">
        <v>4.4000000000000004</v>
      </c>
      <c r="U1870" t="str">
        <f t="shared" si="88"/>
        <v xml:space="preserve"> 4.0-4.4</v>
      </c>
      <c r="V1870" t="s">
        <v>47</v>
      </c>
      <c r="W1870" t="s">
        <v>48</v>
      </c>
      <c r="X1870">
        <v>166</v>
      </c>
      <c r="Y1870" s="5" t="str">
        <f t="shared" si="89"/>
        <v>Top Performing Venue</v>
      </c>
    </row>
    <row r="1871" spans="1:25" x14ac:dyDescent="0.3">
      <c r="A1871">
        <v>18429166</v>
      </c>
      <c r="B1871" t="s">
        <v>5199</v>
      </c>
      <c r="C1871">
        <v>1</v>
      </c>
      <c r="D1871" s="5" t="str">
        <f>VLOOKUP(C1871,Country!A:B,2,0)</f>
        <v>India</v>
      </c>
      <c r="E1871" t="s">
        <v>3664</v>
      </c>
      <c r="F1871" t="s">
        <v>5200</v>
      </c>
      <c r="G1871" t="s">
        <v>3283</v>
      </c>
      <c r="H1871" t="s">
        <v>5114</v>
      </c>
      <c r="I1871">
        <v>77.062742499999999</v>
      </c>
      <c r="J1871">
        <v>28.4681949</v>
      </c>
      <c r="K1871" t="s">
        <v>5201</v>
      </c>
      <c r="L1871">
        <v>1200</v>
      </c>
      <c r="M1871" s="5" t="str">
        <f t="shared" si="87"/>
        <v>&gt;1000</v>
      </c>
      <c r="N1871" t="s">
        <v>2120</v>
      </c>
      <c r="O1871" t="s">
        <v>32</v>
      </c>
      <c r="P1871" t="s">
        <v>33</v>
      </c>
      <c r="Q1871" t="s">
        <v>33</v>
      </c>
      <c r="R1871" t="s">
        <v>33</v>
      </c>
      <c r="S1871">
        <v>3</v>
      </c>
      <c r="T1871">
        <v>4.4000000000000004</v>
      </c>
      <c r="U1871" t="str">
        <f t="shared" si="88"/>
        <v xml:space="preserve"> 4.0-4.4</v>
      </c>
      <c r="V1871" t="s">
        <v>47</v>
      </c>
      <c r="W1871" t="s">
        <v>48</v>
      </c>
      <c r="X1871">
        <v>146</v>
      </c>
      <c r="Y1871" s="5" t="str">
        <f t="shared" si="89"/>
        <v>Top Performing Venue</v>
      </c>
    </row>
    <row r="1872" spans="1:25" x14ac:dyDescent="0.3">
      <c r="A1872">
        <v>18264995</v>
      </c>
      <c r="B1872" t="s">
        <v>4571</v>
      </c>
      <c r="C1872">
        <v>1</v>
      </c>
      <c r="D1872" s="5" t="str">
        <f>VLOOKUP(C1872,Country!A:B,2,0)</f>
        <v>India</v>
      </c>
      <c r="E1872" t="s">
        <v>3664</v>
      </c>
      <c r="F1872" t="s">
        <v>5202</v>
      </c>
      <c r="G1872" t="s">
        <v>3289</v>
      </c>
      <c r="H1872" t="s">
        <v>5203</v>
      </c>
      <c r="I1872">
        <v>77.055339500000002</v>
      </c>
      <c r="J1872">
        <v>28.459873699999999</v>
      </c>
      <c r="K1872" t="s">
        <v>5204</v>
      </c>
      <c r="L1872">
        <v>650</v>
      </c>
      <c r="M1872" s="5" t="str">
        <f t="shared" si="87"/>
        <v>500-1000</v>
      </c>
      <c r="N1872" t="s">
        <v>2120</v>
      </c>
      <c r="O1872" t="s">
        <v>33</v>
      </c>
      <c r="P1872" t="s">
        <v>32</v>
      </c>
      <c r="Q1872" t="s">
        <v>33</v>
      </c>
      <c r="R1872" t="s">
        <v>33</v>
      </c>
      <c r="S1872">
        <v>2</v>
      </c>
      <c r="T1872">
        <v>3.8</v>
      </c>
      <c r="U1872" t="str">
        <f t="shared" si="88"/>
        <v xml:space="preserve"> 3.5-3.9</v>
      </c>
      <c r="V1872" t="s">
        <v>106</v>
      </c>
      <c r="W1872" t="s">
        <v>107</v>
      </c>
      <c r="X1872">
        <v>99</v>
      </c>
      <c r="Y1872" s="5" t="str">
        <f t="shared" si="89"/>
        <v>Top Performing Venue</v>
      </c>
    </row>
    <row r="1873" spans="1:25" x14ac:dyDescent="0.3">
      <c r="A1873">
        <v>18025114</v>
      </c>
      <c r="B1873" t="s">
        <v>5205</v>
      </c>
      <c r="C1873">
        <v>1</v>
      </c>
      <c r="D1873" s="5" t="str">
        <f>VLOOKUP(C1873,Country!A:B,2,0)</f>
        <v>India</v>
      </c>
      <c r="E1873" t="s">
        <v>3664</v>
      </c>
      <c r="F1873" t="s">
        <v>5206</v>
      </c>
      <c r="G1873" t="s">
        <v>3289</v>
      </c>
      <c r="H1873" t="s">
        <v>5203</v>
      </c>
      <c r="I1873">
        <v>77.052181300000001</v>
      </c>
      <c r="J1873">
        <v>28.460683199999998</v>
      </c>
      <c r="K1873" t="s">
        <v>5207</v>
      </c>
      <c r="L1873">
        <v>1850</v>
      </c>
      <c r="M1873" s="5" t="str">
        <f t="shared" si="87"/>
        <v>&gt;1000</v>
      </c>
      <c r="N1873" t="s">
        <v>2120</v>
      </c>
      <c r="O1873" t="s">
        <v>32</v>
      </c>
      <c r="P1873" t="s">
        <v>33</v>
      </c>
      <c r="Q1873" t="s">
        <v>33</v>
      </c>
      <c r="R1873" t="s">
        <v>33</v>
      </c>
      <c r="S1873">
        <v>3</v>
      </c>
      <c r="T1873">
        <v>4</v>
      </c>
      <c r="U1873" t="str">
        <f t="shared" si="88"/>
        <v xml:space="preserve"> 4.0-4.4</v>
      </c>
      <c r="V1873" t="s">
        <v>47</v>
      </c>
      <c r="W1873" t="s">
        <v>48</v>
      </c>
      <c r="X1873">
        <v>242</v>
      </c>
      <c r="Y1873" s="5" t="str">
        <f t="shared" si="89"/>
        <v>Top Performing Venue</v>
      </c>
    </row>
    <row r="1874" spans="1:25" x14ac:dyDescent="0.3">
      <c r="A1874">
        <v>310799</v>
      </c>
      <c r="B1874" t="s">
        <v>5208</v>
      </c>
      <c r="C1874">
        <v>1</v>
      </c>
      <c r="D1874" s="5" t="str">
        <f>VLOOKUP(C1874,Country!A:B,2,0)</f>
        <v>India</v>
      </c>
      <c r="E1874" t="s">
        <v>3664</v>
      </c>
      <c r="F1874" t="s">
        <v>5209</v>
      </c>
      <c r="G1874" t="s">
        <v>3293</v>
      </c>
      <c r="H1874" t="s">
        <v>5210</v>
      </c>
      <c r="I1874">
        <v>77.056839100000005</v>
      </c>
      <c r="J1874">
        <v>28.448974499999998</v>
      </c>
      <c r="K1874" t="s">
        <v>2125</v>
      </c>
      <c r="L1874">
        <v>500</v>
      </c>
      <c r="M1874" s="5" t="str">
        <f t="shared" si="87"/>
        <v>250-500</v>
      </c>
      <c r="N1874" t="s">
        <v>2120</v>
      </c>
      <c r="O1874" t="s">
        <v>33</v>
      </c>
      <c r="P1874" t="s">
        <v>33</v>
      </c>
      <c r="Q1874" t="s">
        <v>33</v>
      </c>
      <c r="R1874" t="s">
        <v>33</v>
      </c>
      <c r="S1874">
        <v>2</v>
      </c>
      <c r="T1874">
        <v>3.1</v>
      </c>
      <c r="U1874" t="str">
        <f t="shared" si="88"/>
        <v xml:space="preserve"> 2.5-3.4</v>
      </c>
      <c r="V1874" t="s">
        <v>143</v>
      </c>
      <c r="W1874" t="s">
        <v>144</v>
      </c>
      <c r="X1874">
        <v>11</v>
      </c>
      <c r="Y1874" s="5" t="str">
        <f t="shared" si="89"/>
        <v>Average Performing Venue</v>
      </c>
    </row>
    <row r="1875" spans="1:25" x14ac:dyDescent="0.3">
      <c r="A1875">
        <v>306719</v>
      </c>
      <c r="B1875" t="s">
        <v>5211</v>
      </c>
      <c r="C1875">
        <v>1</v>
      </c>
      <c r="D1875" s="5" t="str">
        <f>VLOOKUP(C1875,Country!A:B,2,0)</f>
        <v>India</v>
      </c>
      <c r="E1875" t="s">
        <v>3664</v>
      </c>
      <c r="F1875" t="s">
        <v>5212</v>
      </c>
      <c r="G1875" t="s">
        <v>3293</v>
      </c>
      <c r="H1875" t="s">
        <v>5210</v>
      </c>
      <c r="I1875">
        <v>77.051069799999993</v>
      </c>
      <c r="J1875">
        <v>28.453492700000002</v>
      </c>
      <c r="K1875" t="s">
        <v>2133</v>
      </c>
      <c r="L1875">
        <v>450</v>
      </c>
      <c r="M1875" s="5" t="str">
        <f t="shared" si="87"/>
        <v>250-500</v>
      </c>
      <c r="N1875" t="s">
        <v>2120</v>
      </c>
      <c r="O1875" t="s">
        <v>33</v>
      </c>
      <c r="P1875" t="s">
        <v>33</v>
      </c>
      <c r="Q1875" t="s">
        <v>33</v>
      </c>
      <c r="R1875" t="s">
        <v>33</v>
      </c>
      <c r="S1875">
        <v>1</v>
      </c>
      <c r="T1875">
        <v>2.7</v>
      </c>
      <c r="U1875" t="str">
        <f t="shared" si="88"/>
        <v xml:space="preserve"> 2.5-3.4</v>
      </c>
      <c r="V1875" t="s">
        <v>143</v>
      </c>
      <c r="W1875" t="s">
        <v>144</v>
      </c>
      <c r="X1875">
        <v>73</v>
      </c>
      <c r="Y1875" s="5" t="str">
        <f t="shared" si="89"/>
        <v>Average Performing Venue</v>
      </c>
    </row>
    <row r="1876" spans="1:25" x14ac:dyDescent="0.3">
      <c r="A1876">
        <v>18285721</v>
      </c>
      <c r="B1876" t="s">
        <v>3140</v>
      </c>
      <c r="C1876">
        <v>1</v>
      </c>
      <c r="D1876" s="5" t="str">
        <f>VLOOKUP(C1876,Country!A:B,2,0)</f>
        <v>India</v>
      </c>
      <c r="E1876" t="s">
        <v>3664</v>
      </c>
      <c r="F1876" t="s">
        <v>5213</v>
      </c>
      <c r="G1876" t="s">
        <v>3293</v>
      </c>
      <c r="H1876" t="s">
        <v>5210</v>
      </c>
      <c r="I1876">
        <v>77.050907899999999</v>
      </c>
      <c r="J1876">
        <v>28.4529876</v>
      </c>
      <c r="K1876" t="s">
        <v>1355</v>
      </c>
      <c r="L1876">
        <v>300</v>
      </c>
      <c r="M1876" s="5" t="str">
        <f t="shared" si="87"/>
        <v>250-500</v>
      </c>
      <c r="N1876" t="s">
        <v>2120</v>
      </c>
      <c r="O1876" t="s">
        <v>33</v>
      </c>
      <c r="P1876" t="s">
        <v>33</v>
      </c>
      <c r="Q1876" t="s">
        <v>33</v>
      </c>
      <c r="R1876" t="s">
        <v>33</v>
      </c>
      <c r="S1876">
        <v>1</v>
      </c>
      <c r="T1876">
        <v>2.7</v>
      </c>
      <c r="U1876" t="str">
        <f t="shared" si="88"/>
        <v xml:space="preserve"> 2.5-3.4</v>
      </c>
      <c r="V1876" t="s">
        <v>143</v>
      </c>
      <c r="W1876" t="s">
        <v>144</v>
      </c>
      <c r="X1876">
        <v>7</v>
      </c>
      <c r="Y1876" s="5" t="str">
        <f t="shared" si="89"/>
        <v>Average Performing Venue</v>
      </c>
    </row>
    <row r="1877" spans="1:25" x14ac:dyDescent="0.3">
      <c r="A1877">
        <v>598</v>
      </c>
      <c r="B1877" t="s">
        <v>3110</v>
      </c>
      <c r="C1877">
        <v>1</v>
      </c>
      <c r="D1877" s="5" t="str">
        <f>VLOOKUP(C1877,Country!A:B,2,0)</f>
        <v>India</v>
      </c>
      <c r="E1877" t="s">
        <v>3664</v>
      </c>
      <c r="F1877" t="s">
        <v>5214</v>
      </c>
      <c r="G1877" t="s">
        <v>3293</v>
      </c>
      <c r="H1877" t="s">
        <v>5210</v>
      </c>
      <c r="I1877">
        <v>77.050456800000006</v>
      </c>
      <c r="J1877">
        <v>28.453236499999999</v>
      </c>
      <c r="K1877" t="s">
        <v>147</v>
      </c>
      <c r="L1877">
        <v>450</v>
      </c>
      <c r="M1877" s="5" t="str">
        <f t="shared" si="87"/>
        <v>250-500</v>
      </c>
      <c r="N1877" t="s">
        <v>2120</v>
      </c>
      <c r="O1877" t="s">
        <v>33</v>
      </c>
      <c r="P1877" t="s">
        <v>33</v>
      </c>
      <c r="Q1877" t="s">
        <v>33</v>
      </c>
      <c r="R1877" t="s">
        <v>33</v>
      </c>
      <c r="S1877">
        <v>1</v>
      </c>
      <c r="T1877">
        <v>3.1</v>
      </c>
      <c r="U1877" t="str">
        <f t="shared" si="88"/>
        <v xml:space="preserve"> 2.5-3.4</v>
      </c>
      <c r="V1877" t="s">
        <v>143</v>
      </c>
      <c r="W1877" t="s">
        <v>144</v>
      </c>
      <c r="X1877">
        <v>23</v>
      </c>
      <c r="Y1877" s="5" t="str">
        <f t="shared" si="89"/>
        <v>Average Performing Venue</v>
      </c>
    </row>
    <row r="1878" spans="1:25" x14ac:dyDescent="0.3">
      <c r="A1878">
        <v>300066</v>
      </c>
      <c r="B1878" t="s">
        <v>5215</v>
      </c>
      <c r="C1878">
        <v>1</v>
      </c>
      <c r="D1878" s="5" t="str">
        <f>VLOOKUP(C1878,Country!A:B,2,0)</f>
        <v>India</v>
      </c>
      <c r="E1878" t="s">
        <v>3664</v>
      </c>
      <c r="F1878" t="s">
        <v>5216</v>
      </c>
      <c r="G1878" t="s">
        <v>3293</v>
      </c>
      <c r="H1878" t="s">
        <v>5210</v>
      </c>
      <c r="I1878">
        <v>77.0511154</v>
      </c>
      <c r="J1878">
        <v>28.453486999999999</v>
      </c>
      <c r="K1878" t="s">
        <v>3139</v>
      </c>
      <c r="L1878">
        <v>250</v>
      </c>
      <c r="M1878" s="5" t="str">
        <f t="shared" si="87"/>
        <v>100-250</v>
      </c>
      <c r="N1878" t="s">
        <v>2120</v>
      </c>
      <c r="O1878" t="s">
        <v>33</v>
      </c>
      <c r="P1878" t="s">
        <v>32</v>
      </c>
      <c r="Q1878" t="s">
        <v>33</v>
      </c>
      <c r="R1878" t="s">
        <v>33</v>
      </c>
      <c r="S1878">
        <v>1</v>
      </c>
      <c r="T1878">
        <v>3.2</v>
      </c>
      <c r="U1878" t="str">
        <f t="shared" si="88"/>
        <v xml:space="preserve"> 2.5-3.4</v>
      </c>
      <c r="V1878" t="s">
        <v>143</v>
      </c>
      <c r="W1878" t="s">
        <v>144</v>
      </c>
      <c r="X1878">
        <v>23</v>
      </c>
      <c r="Y1878" s="5" t="str">
        <f t="shared" si="89"/>
        <v>Average Performing Venue</v>
      </c>
    </row>
    <row r="1879" spans="1:25" x14ac:dyDescent="0.3">
      <c r="A1879">
        <v>18396412</v>
      </c>
      <c r="B1879" t="s">
        <v>5217</v>
      </c>
      <c r="C1879">
        <v>1</v>
      </c>
      <c r="D1879" s="5" t="str">
        <f>VLOOKUP(C1879,Country!A:B,2,0)</f>
        <v>India</v>
      </c>
      <c r="E1879" t="s">
        <v>3664</v>
      </c>
      <c r="F1879" t="s">
        <v>5218</v>
      </c>
      <c r="G1879" t="s">
        <v>3293</v>
      </c>
      <c r="H1879" t="s">
        <v>5210</v>
      </c>
      <c r="I1879">
        <v>77.044670300000007</v>
      </c>
      <c r="J1879">
        <v>28.445780899999999</v>
      </c>
      <c r="K1879" t="s">
        <v>4932</v>
      </c>
      <c r="L1879">
        <v>200</v>
      </c>
      <c r="M1879" s="5" t="str">
        <f t="shared" si="87"/>
        <v>100-250</v>
      </c>
      <c r="N1879" t="s">
        <v>2120</v>
      </c>
      <c r="O1879" t="s">
        <v>33</v>
      </c>
      <c r="P1879" t="s">
        <v>33</v>
      </c>
      <c r="Q1879" t="s">
        <v>33</v>
      </c>
      <c r="R1879" t="s">
        <v>33</v>
      </c>
      <c r="S1879">
        <v>1</v>
      </c>
      <c r="T1879">
        <v>3.2</v>
      </c>
      <c r="U1879" t="str">
        <f t="shared" si="88"/>
        <v xml:space="preserve"> 2.5-3.4</v>
      </c>
      <c r="V1879" t="s">
        <v>143</v>
      </c>
      <c r="W1879" t="s">
        <v>144</v>
      </c>
      <c r="X1879">
        <v>7</v>
      </c>
      <c r="Y1879" s="5" t="str">
        <f t="shared" si="89"/>
        <v>Average Performing Venue</v>
      </c>
    </row>
    <row r="1880" spans="1:25" x14ac:dyDescent="0.3">
      <c r="A1880">
        <v>18249121</v>
      </c>
      <c r="B1880" t="s">
        <v>3836</v>
      </c>
      <c r="C1880">
        <v>1</v>
      </c>
      <c r="D1880" s="5" t="str">
        <f>VLOOKUP(C1880,Country!A:B,2,0)</f>
        <v>India</v>
      </c>
      <c r="E1880" t="s">
        <v>3664</v>
      </c>
      <c r="F1880" t="s">
        <v>5219</v>
      </c>
      <c r="G1880" t="s">
        <v>3293</v>
      </c>
      <c r="H1880" t="s">
        <v>5210</v>
      </c>
      <c r="I1880">
        <v>77.054933599999998</v>
      </c>
      <c r="J1880">
        <v>28.464546500000001</v>
      </c>
      <c r="K1880" t="s">
        <v>3838</v>
      </c>
      <c r="L1880">
        <v>200</v>
      </c>
      <c r="M1880" s="5" t="str">
        <f t="shared" si="87"/>
        <v>100-250</v>
      </c>
      <c r="N1880" t="s">
        <v>2120</v>
      </c>
      <c r="O1880" t="s">
        <v>33</v>
      </c>
      <c r="P1880" t="s">
        <v>32</v>
      </c>
      <c r="Q1880" t="s">
        <v>33</v>
      </c>
      <c r="R1880" t="s">
        <v>33</v>
      </c>
      <c r="S1880">
        <v>1</v>
      </c>
      <c r="T1880">
        <v>2.9</v>
      </c>
      <c r="U1880" t="str">
        <f t="shared" si="88"/>
        <v xml:space="preserve"> 2.5-3.4</v>
      </c>
      <c r="V1880" t="s">
        <v>143</v>
      </c>
      <c r="W1880" t="s">
        <v>144</v>
      </c>
      <c r="X1880">
        <v>10</v>
      </c>
      <c r="Y1880" s="5" t="str">
        <f t="shared" si="89"/>
        <v>Average Performing Venue</v>
      </c>
    </row>
    <row r="1881" spans="1:25" x14ac:dyDescent="0.3">
      <c r="A1881">
        <v>18241877</v>
      </c>
      <c r="B1881" t="s">
        <v>5220</v>
      </c>
      <c r="C1881">
        <v>1</v>
      </c>
      <c r="D1881" s="5" t="str">
        <f>VLOOKUP(C1881,Country!A:B,2,0)</f>
        <v>India</v>
      </c>
      <c r="E1881" t="s">
        <v>3664</v>
      </c>
      <c r="F1881" t="s">
        <v>5221</v>
      </c>
      <c r="G1881" t="s">
        <v>3293</v>
      </c>
      <c r="H1881" t="s">
        <v>5210</v>
      </c>
      <c r="I1881">
        <v>77.051454199999995</v>
      </c>
      <c r="J1881">
        <v>28.451553799999999</v>
      </c>
      <c r="K1881" t="s">
        <v>2119</v>
      </c>
      <c r="L1881">
        <v>850</v>
      </c>
      <c r="M1881" s="5" t="str">
        <f t="shared" si="87"/>
        <v>500-1000</v>
      </c>
      <c r="N1881" t="s">
        <v>2120</v>
      </c>
      <c r="O1881" t="s">
        <v>33</v>
      </c>
      <c r="P1881" t="s">
        <v>33</v>
      </c>
      <c r="Q1881" t="s">
        <v>33</v>
      </c>
      <c r="R1881" t="s">
        <v>33</v>
      </c>
      <c r="S1881">
        <v>2</v>
      </c>
      <c r="T1881">
        <v>2.9</v>
      </c>
      <c r="U1881" t="str">
        <f t="shared" si="88"/>
        <v xml:space="preserve"> 2.5-3.4</v>
      </c>
      <c r="V1881" t="s">
        <v>143</v>
      </c>
      <c r="W1881" t="s">
        <v>144</v>
      </c>
      <c r="X1881">
        <v>5</v>
      </c>
      <c r="Y1881" s="5" t="str">
        <f t="shared" si="89"/>
        <v>Average Performing Venue</v>
      </c>
    </row>
    <row r="1882" spans="1:25" x14ac:dyDescent="0.3">
      <c r="A1882">
        <v>310461</v>
      </c>
      <c r="B1882" t="s">
        <v>5222</v>
      </c>
      <c r="C1882">
        <v>1</v>
      </c>
      <c r="D1882" s="5" t="str">
        <f>VLOOKUP(C1882,Country!A:B,2,0)</f>
        <v>India</v>
      </c>
      <c r="E1882" t="s">
        <v>3664</v>
      </c>
      <c r="F1882" t="s">
        <v>5223</v>
      </c>
      <c r="G1882" t="s">
        <v>3293</v>
      </c>
      <c r="H1882" t="s">
        <v>5210</v>
      </c>
      <c r="I1882">
        <v>77.057398000000006</v>
      </c>
      <c r="J1882">
        <v>28.449121399999999</v>
      </c>
      <c r="K1882" t="s">
        <v>2285</v>
      </c>
      <c r="L1882">
        <v>500</v>
      </c>
      <c r="M1882" s="5" t="str">
        <f t="shared" si="87"/>
        <v>250-500</v>
      </c>
      <c r="N1882" t="s">
        <v>2120</v>
      </c>
      <c r="O1882" t="s">
        <v>33</v>
      </c>
      <c r="P1882" t="s">
        <v>32</v>
      </c>
      <c r="Q1882" t="s">
        <v>33</v>
      </c>
      <c r="R1882" t="s">
        <v>33</v>
      </c>
      <c r="S1882">
        <v>2</v>
      </c>
      <c r="T1882">
        <v>3.1</v>
      </c>
      <c r="U1882" t="str">
        <f t="shared" si="88"/>
        <v xml:space="preserve"> 2.5-3.4</v>
      </c>
      <c r="V1882" t="s">
        <v>143</v>
      </c>
      <c r="W1882" t="s">
        <v>144</v>
      </c>
      <c r="X1882">
        <v>34</v>
      </c>
      <c r="Y1882" s="5" t="str">
        <f t="shared" si="89"/>
        <v>Average Performing Venue</v>
      </c>
    </row>
    <row r="1883" spans="1:25" x14ac:dyDescent="0.3">
      <c r="A1883">
        <v>18385781</v>
      </c>
      <c r="B1883" t="s">
        <v>5224</v>
      </c>
      <c r="C1883">
        <v>1</v>
      </c>
      <c r="D1883" s="5" t="str">
        <f>VLOOKUP(C1883,Country!A:B,2,0)</f>
        <v>India</v>
      </c>
      <c r="E1883" t="s">
        <v>3664</v>
      </c>
      <c r="F1883" t="s">
        <v>5225</v>
      </c>
      <c r="G1883" t="s">
        <v>3293</v>
      </c>
      <c r="H1883" t="s">
        <v>5210</v>
      </c>
      <c r="I1883">
        <v>77.050554700000006</v>
      </c>
      <c r="J1883">
        <v>28.452901600000001</v>
      </c>
      <c r="K1883" t="s">
        <v>3849</v>
      </c>
      <c r="L1883">
        <v>200</v>
      </c>
      <c r="M1883" s="5" t="str">
        <f t="shared" si="87"/>
        <v>100-250</v>
      </c>
      <c r="N1883" t="s">
        <v>2120</v>
      </c>
      <c r="O1883" t="s">
        <v>33</v>
      </c>
      <c r="P1883" t="s">
        <v>33</v>
      </c>
      <c r="Q1883" t="s">
        <v>33</v>
      </c>
      <c r="R1883" t="s">
        <v>33</v>
      </c>
      <c r="S1883">
        <v>1</v>
      </c>
      <c r="T1883">
        <v>3.1</v>
      </c>
      <c r="U1883" t="str">
        <f t="shared" si="88"/>
        <v xml:space="preserve"> 2.5-3.4</v>
      </c>
      <c r="V1883" t="s">
        <v>143</v>
      </c>
      <c r="W1883" t="s">
        <v>144</v>
      </c>
      <c r="X1883">
        <v>7</v>
      </c>
      <c r="Y1883" s="5" t="str">
        <f t="shared" si="89"/>
        <v>Average Performing Venue</v>
      </c>
    </row>
    <row r="1884" spans="1:25" x14ac:dyDescent="0.3">
      <c r="A1884">
        <v>18360098</v>
      </c>
      <c r="B1884" t="s">
        <v>4097</v>
      </c>
      <c r="C1884">
        <v>1</v>
      </c>
      <c r="D1884" s="5" t="str">
        <f>VLOOKUP(C1884,Country!A:B,2,0)</f>
        <v>India</v>
      </c>
      <c r="E1884" t="s">
        <v>3664</v>
      </c>
      <c r="F1884" t="s">
        <v>5226</v>
      </c>
      <c r="G1884" t="s">
        <v>3293</v>
      </c>
      <c r="H1884" t="s">
        <v>5210</v>
      </c>
      <c r="I1884">
        <v>77.051050399999994</v>
      </c>
      <c r="J1884">
        <v>28.453482600000001</v>
      </c>
      <c r="K1884" t="s">
        <v>2346</v>
      </c>
      <c r="L1884">
        <v>150</v>
      </c>
      <c r="M1884" s="5" t="str">
        <f t="shared" si="87"/>
        <v>100-250</v>
      </c>
      <c r="N1884" t="s">
        <v>2120</v>
      </c>
      <c r="O1884" t="s">
        <v>33</v>
      </c>
      <c r="P1884" t="s">
        <v>32</v>
      </c>
      <c r="Q1884" t="s">
        <v>33</v>
      </c>
      <c r="R1884" t="s">
        <v>33</v>
      </c>
      <c r="S1884">
        <v>1</v>
      </c>
      <c r="T1884">
        <v>3.1</v>
      </c>
      <c r="U1884" t="str">
        <f t="shared" si="88"/>
        <v xml:space="preserve"> 2.5-3.4</v>
      </c>
      <c r="V1884" t="s">
        <v>143</v>
      </c>
      <c r="W1884" t="s">
        <v>144</v>
      </c>
      <c r="X1884">
        <v>5</v>
      </c>
      <c r="Y1884" s="5" t="str">
        <f t="shared" si="89"/>
        <v>Average Performing Venue</v>
      </c>
    </row>
    <row r="1885" spans="1:25" x14ac:dyDescent="0.3">
      <c r="A1885">
        <v>300491</v>
      </c>
      <c r="B1885" t="s">
        <v>2970</v>
      </c>
      <c r="C1885">
        <v>1</v>
      </c>
      <c r="D1885" s="5" t="str">
        <f>VLOOKUP(C1885,Country!A:B,2,0)</f>
        <v>India</v>
      </c>
      <c r="E1885" t="s">
        <v>3664</v>
      </c>
      <c r="F1885" t="s">
        <v>5227</v>
      </c>
      <c r="G1885" t="s">
        <v>3293</v>
      </c>
      <c r="H1885" t="s">
        <v>5210</v>
      </c>
      <c r="I1885">
        <v>77.0512923</v>
      </c>
      <c r="J1885">
        <v>28.453813400000001</v>
      </c>
      <c r="K1885" t="s">
        <v>2972</v>
      </c>
      <c r="L1885">
        <v>350</v>
      </c>
      <c r="M1885" s="5" t="str">
        <f t="shared" si="87"/>
        <v>250-500</v>
      </c>
      <c r="N1885" t="s">
        <v>2120</v>
      </c>
      <c r="O1885" t="s">
        <v>33</v>
      </c>
      <c r="P1885" t="s">
        <v>33</v>
      </c>
      <c r="Q1885" t="s">
        <v>33</v>
      </c>
      <c r="R1885" t="s">
        <v>33</v>
      </c>
      <c r="S1885">
        <v>1</v>
      </c>
      <c r="T1885">
        <v>3.1</v>
      </c>
      <c r="U1885" t="str">
        <f t="shared" si="88"/>
        <v xml:space="preserve"> 2.5-3.4</v>
      </c>
      <c r="V1885" t="s">
        <v>143</v>
      </c>
      <c r="W1885" t="s">
        <v>144</v>
      </c>
      <c r="X1885">
        <v>14</v>
      </c>
      <c r="Y1885" s="5" t="str">
        <f t="shared" si="89"/>
        <v>Average Performing Venue</v>
      </c>
    </row>
    <row r="1886" spans="1:25" x14ac:dyDescent="0.3">
      <c r="A1886">
        <v>307678</v>
      </c>
      <c r="B1886" t="s">
        <v>5228</v>
      </c>
      <c r="C1886">
        <v>1</v>
      </c>
      <c r="D1886" s="5" t="str">
        <f>VLOOKUP(C1886,Country!A:B,2,0)</f>
        <v>India</v>
      </c>
      <c r="E1886" t="s">
        <v>3664</v>
      </c>
      <c r="F1886" t="s">
        <v>5229</v>
      </c>
      <c r="G1886" t="s">
        <v>3293</v>
      </c>
      <c r="H1886" t="s">
        <v>5210</v>
      </c>
      <c r="I1886">
        <v>77.055882800000006</v>
      </c>
      <c r="J1886">
        <v>28.454915199999999</v>
      </c>
      <c r="K1886" t="s">
        <v>2364</v>
      </c>
      <c r="L1886">
        <v>500</v>
      </c>
      <c r="M1886" s="5" t="str">
        <f t="shared" si="87"/>
        <v>250-500</v>
      </c>
      <c r="N1886" t="s">
        <v>2120</v>
      </c>
      <c r="O1886" t="s">
        <v>33</v>
      </c>
      <c r="P1886" t="s">
        <v>33</v>
      </c>
      <c r="Q1886" t="s">
        <v>33</v>
      </c>
      <c r="R1886" t="s">
        <v>33</v>
      </c>
      <c r="S1886">
        <v>2</v>
      </c>
      <c r="T1886">
        <v>2.9</v>
      </c>
      <c r="U1886" t="str">
        <f t="shared" si="88"/>
        <v xml:space="preserve"> 2.5-3.4</v>
      </c>
      <c r="V1886" t="s">
        <v>143</v>
      </c>
      <c r="W1886" t="s">
        <v>144</v>
      </c>
      <c r="X1886">
        <v>7</v>
      </c>
      <c r="Y1886" s="5" t="str">
        <f t="shared" si="89"/>
        <v>Average Performing Venue</v>
      </c>
    </row>
    <row r="1887" spans="1:25" x14ac:dyDescent="0.3">
      <c r="A1887">
        <v>18352295</v>
      </c>
      <c r="B1887" t="s">
        <v>5230</v>
      </c>
      <c r="C1887">
        <v>1</v>
      </c>
      <c r="D1887" s="5" t="str">
        <f>VLOOKUP(C1887,Country!A:B,2,0)</f>
        <v>India</v>
      </c>
      <c r="E1887" t="s">
        <v>3664</v>
      </c>
      <c r="F1887" t="s">
        <v>5231</v>
      </c>
      <c r="G1887" t="s">
        <v>3293</v>
      </c>
      <c r="H1887" t="s">
        <v>5210</v>
      </c>
      <c r="I1887">
        <v>77.050631699999997</v>
      </c>
      <c r="J1887">
        <v>28.452741199999998</v>
      </c>
      <c r="K1887" t="s">
        <v>2969</v>
      </c>
      <c r="L1887">
        <v>250</v>
      </c>
      <c r="M1887" s="5" t="str">
        <f t="shared" si="87"/>
        <v>100-250</v>
      </c>
      <c r="N1887" t="s">
        <v>2120</v>
      </c>
      <c r="O1887" t="s">
        <v>33</v>
      </c>
      <c r="P1887" t="s">
        <v>33</v>
      </c>
      <c r="Q1887" t="s">
        <v>33</v>
      </c>
      <c r="R1887" t="s">
        <v>33</v>
      </c>
      <c r="S1887">
        <v>1</v>
      </c>
      <c r="T1887">
        <v>3.3</v>
      </c>
      <c r="U1887" t="str">
        <f t="shared" si="88"/>
        <v xml:space="preserve"> 2.5-3.4</v>
      </c>
      <c r="V1887" t="s">
        <v>143</v>
      </c>
      <c r="W1887" t="s">
        <v>144</v>
      </c>
      <c r="X1887">
        <v>8</v>
      </c>
      <c r="Y1887" s="5" t="str">
        <f t="shared" si="89"/>
        <v>Average Performing Venue</v>
      </c>
    </row>
    <row r="1888" spans="1:25" x14ac:dyDescent="0.3">
      <c r="A1888">
        <v>18451594</v>
      </c>
      <c r="B1888" t="s">
        <v>5232</v>
      </c>
      <c r="C1888">
        <v>1</v>
      </c>
      <c r="D1888" s="5" t="str">
        <f>VLOOKUP(C1888,Country!A:B,2,0)</f>
        <v>India</v>
      </c>
      <c r="E1888" t="s">
        <v>3664</v>
      </c>
      <c r="F1888" t="s">
        <v>5233</v>
      </c>
      <c r="G1888" t="s">
        <v>3293</v>
      </c>
      <c r="H1888" t="s">
        <v>5210</v>
      </c>
      <c r="I1888">
        <v>77.044792180000002</v>
      </c>
      <c r="J1888">
        <v>28.45232201</v>
      </c>
      <c r="K1888" t="s">
        <v>5234</v>
      </c>
      <c r="L1888">
        <v>600</v>
      </c>
      <c r="M1888" s="5" t="str">
        <f t="shared" si="87"/>
        <v>500-1000</v>
      </c>
      <c r="N1888" t="s">
        <v>2120</v>
      </c>
      <c r="O1888" t="s">
        <v>33</v>
      </c>
      <c r="P1888" t="s">
        <v>32</v>
      </c>
      <c r="Q1888" t="s">
        <v>33</v>
      </c>
      <c r="R1888" t="s">
        <v>33</v>
      </c>
      <c r="S1888">
        <v>2</v>
      </c>
      <c r="T1888">
        <v>3</v>
      </c>
      <c r="U1888" t="str">
        <f t="shared" si="88"/>
        <v xml:space="preserve"> 2.5-3.4</v>
      </c>
      <c r="V1888" t="s">
        <v>143</v>
      </c>
      <c r="W1888" t="s">
        <v>144</v>
      </c>
      <c r="X1888">
        <v>8</v>
      </c>
      <c r="Y1888" s="5" t="str">
        <f t="shared" si="89"/>
        <v>Average Performing Venue</v>
      </c>
    </row>
    <row r="1889" spans="1:25" x14ac:dyDescent="0.3">
      <c r="A1889">
        <v>18391176</v>
      </c>
      <c r="B1889" t="s">
        <v>5235</v>
      </c>
      <c r="C1889">
        <v>1</v>
      </c>
      <c r="D1889" s="5" t="str">
        <f>VLOOKUP(C1889,Country!A:B,2,0)</f>
        <v>India</v>
      </c>
      <c r="E1889" t="s">
        <v>3664</v>
      </c>
      <c r="F1889" t="s">
        <v>5236</v>
      </c>
      <c r="G1889" t="s">
        <v>3293</v>
      </c>
      <c r="H1889" t="s">
        <v>5210</v>
      </c>
      <c r="I1889">
        <v>77.051332000000002</v>
      </c>
      <c r="J1889">
        <v>28.4540489</v>
      </c>
      <c r="K1889" t="s">
        <v>2125</v>
      </c>
      <c r="L1889">
        <v>500</v>
      </c>
      <c r="M1889" s="5" t="str">
        <f t="shared" si="87"/>
        <v>250-500</v>
      </c>
      <c r="N1889" t="s">
        <v>2120</v>
      </c>
      <c r="O1889" t="s">
        <v>33</v>
      </c>
      <c r="P1889" t="s">
        <v>33</v>
      </c>
      <c r="Q1889" t="s">
        <v>33</v>
      </c>
      <c r="R1889" t="s">
        <v>33</v>
      </c>
      <c r="S1889">
        <v>2</v>
      </c>
      <c r="T1889">
        <v>2.7</v>
      </c>
      <c r="U1889" t="str">
        <f t="shared" si="88"/>
        <v xml:space="preserve"> 2.5-3.4</v>
      </c>
      <c r="V1889" t="s">
        <v>143</v>
      </c>
      <c r="W1889" t="s">
        <v>144</v>
      </c>
      <c r="X1889">
        <v>7</v>
      </c>
      <c r="Y1889" s="5" t="str">
        <f t="shared" si="89"/>
        <v>Average Performing Venue</v>
      </c>
    </row>
    <row r="1890" spans="1:25" x14ac:dyDescent="0.3">
      <c r="A1890">
        <v>313456</v>
      </c>
      <c r="B1890" t="s">
        <v>5237</v>
      </c>
      <c r="C1890">
        <v>1</v>
      </c>
      <c r="D1890" s="5" t="str">
        <f>VLOOKUP(C1890,Country!A:B,2,0)</f>
        <v>India</v>
      </c>
      <c r="E1890" t="s">
        <v>3664</v>
      </c>
      <c r="F1890" t="s">
        <v>5238</v>
      </c>
      <c r="G1890" t="s">
        <v>3293</v>
      </c>
      <c r="H1890" t="s">
        <v>5210</v>
      </c>
      <c r="I1890">
        <v>0</v>
      </c>
      <c r="J1890">
        <v>0</v>
      </c>
      <c r="K1890" t="s">
        <v>2182</v>
      </c>
      <c r="L1890">
        <v>350</v>
      </c>
      <c r="M1890" s="5" t="str">
        <f t="shared" si="87"/>
        <v>250-500</v>
      </c>
      <c r="N1890" t="s">
        <v>2120</v>
      </c>
      <c r="O1890" t="s">
        <v>33</v>
      </c>
      <c r="P1890" t="s">
        <v>33</v>
      </c>
      <c r="Q1890" t="s">
        <v>33</v>
      </c>
      <c r="R1890" t="s">
        <v>33</v>
      </c>
      <c r="S1890">
        <v>1</v>
      </c>
      <c r="T1890">
        <v>3.1</v>
      </c>
      <c r="U1890" t="str">
        <f t="shared" si="88"/>
        <v xml:space="preserve"> 2.5-3.4</v>
      </c>
      <c r="V1890" t="s">
        <v>143</v>
      </c>
      <c r="W1890" t="s">
        <v>144</v>
      </c>
      <c r="X1890">
        <v>9</v>
      </c>
      <c r="Y1890" s="5" t="str">
        <f t="shared" si="89"/>
        <v>Average Performing Venue</v>
      </c>
    </row>
    <row r="1891" spans="1:25" x14ac:dyDescent="0.3">
      <c r="A1891">
        <v>304518</v>
      </c>
      <c r="B1891" t="s">
        <v>5239</v>
      </c>
      <c r="C1891">
        <v>1</v>
      </c>
      <c r="D1891" s="5" t="str">
        <f>VLOOKUP(C1891,Country!A:B,2,0)</f>
        <v>India</v>
      </c>
      <c r="E1891" t="s">
        <v>3664</v>
      </c>
      <c r="F1891" t="s">
        <v>5240</v>
      </c>
      <c r="G1891" t="s">
        <v>3293</v>
      </c>
      <c r="H1891" t="s">
        <v>5210</v>
      </c>
      <c r="I1891">
        <v>77.050974299999993</v>
      </c>
      <c r="J1891">
        <v>28.453541699999999</v>
      </c>
      <c r="K1891" t="s">
        <v>2285</v>
      </c>
      <c r="L1891">
        <v>450</v>
      </c>
      <c r="M1891" s="5" t="str">
        <f t="shared" si="87"/>
        <v>250-500</v>
      </c>
      <c r="N1891" t="s">
        <v>2120</v>
      </c>
      <c r="O1891" t="s">
        <v>33</v>
      </c>
      <c r="P1891" t="s">
        <v>33</v>
      </c>
      <c r="Q1891" t="s">
        <v>33</v>
      </c>
      <c r="R1891" t="s">
        <v>33</v>
      </c>
      <c r="S1891">
        <v>1</v>
      </c>
      <c r="T1891">
        <v>2.5</v>
      </c>
      <c r="U1891" t="str">
        <f t="shared" si="88"/>
        <v xml:space="preserve"> 2.5-3.4</v>
      </c>
      <c r="V1891" t="s">
        <v>143</v>
      </c>
      <c r="W1891" t="s">
        <v>144</v>
      </c>
      <c r="X1891">
        <v>52</v>
      </c>
      <c r="Y1891" s="5" t="str">
        <f t="shared" si="89"/>
        <v>Average Performing Venue</v>
      </c>
    </row>
    <row r="1892" spans="1:25" x14ac:dyDescent="0.3">
      <c r="A1892">
        <v>6896</v>
      </c>
      <c r="B1892" t="s">
        <v>5241</v>
      </c>
      <c r="C1892">
        <v>1</v>
      </c>
      <c r="D1892" s="5" t="str">
        <f>VLOOKUP(C1892,Country!A:B,2,0)</f>
        <v>India</v>
      </c>
      <c r="E1892" t="s">
        <v>3664</v>
      </c>
      <c r="F1892" t="s">
        <v>5242</v>
      </c>
      <c r="G1892" t="s">
        <v>3293</v>
      </c>
      <c r="H1892" t="s">
        <v>5210</v>
      </c>
      <c r="I1892">
        <v>77.056940400000002</v>
      </c>
      <c r="J1892">
        <v>28.4490081</v>
      </c>
      <c r="K1892" t="s">
        <v>2975</v>
      </c>
      <c r="L1892">
        <v>300</v>
      </c>
      <c r="M1892" s="5" t="str">
        <f t="shared" si="87"/>
        <v>250-500</v>
      </c>
      <c r="N1892" t="s">
        <v>2120</v>
      </c>
      <c r="O1892" t="s">
        <v>33</v>
      </c>
      <c r="P1892" t="s">
        <v>33</v>
      </c>
      <c r="Q1892" t="s">
        <v>33</v>
      </c>
      <c r="R1892" t="s">
        <v>33</v>
      </c>
      <c r="S1892">
        <v>1</v>
      </c>
      <c r="T1892">
        <v>3.2</v>
      </c>
      <c r="U1892" t="str">
        <f t="shared" si="88"/>
        <v xml:space="preserve"> 2.5-3.4</v>
      </c>
      <c r="V1892" t="s">
        <v>143</v>
      </c>
      <c r="W1892" t="s">
        <v>144</v>
      </c>
      <c r="X1892">
        <v>39</v>
      </c>
      <c r="Y1892" s="5" t="str">
        <f t="shared" si="89"/>
        <v>Average Performing Venue</v>
      </c>
    </row>
    <row r="1893" spans="1:25" x14ac:dyDescent="0.3">
      <c r="A1893">
        <v>18441701</v>
      </c>
      <c r="B1893" t="s">
        <v>5243</v>
      </c>
      <c r="C1893">
        <v>1</v>
      </c>
      <c r="D1893" s="5" t="str">
        <f>VLOOKUP(C1893,Country!A:B,2,0)</f>
        <v>India</v>
      </c>
      <c r="E1893" t="s">
        <v>3664</v>
      </c>
      <c r="F1893" t="s">
        <v>5244</v>
      </c>
      <c r="G1893" t="s">
        <v>3293</v>
      </c>
      <c r="H1893" t="s">
        <v>5210</v>
      </c>
      <c r="I1893">
        <v>77.050957999999994</v>
      </c>
      <c r="J1893">
        <v>28.4534895</v>
      </c>
      <c r="K1893" t="s">
        <v>5245</v>
      </c>
      <c r="L1893">
        <v>400</v>
      </c>
      <c r="M1893" s="5" t="str">
        <f t="shared" si="87"/>
        <v>250-500</v>
      </c>
      <c r="N1893" t="s">
        <v>2120</v>
      </c>
      <c r="O1893" t="s">
        <v>33</v>
      </c>
      <c r="P1893" t="s">
        <v>33</v>
      </c>
      <c r="Q1893" t="s">
        <v>33</v>
      </c>
      <c r="R1893" t="s">
        <v>33</v>
      </c>
      <c r="S1893">
        <v>1</v>
      </c>
      <c r="T1893">
        <v>2.9</v>
      </c>
      <c r="U1893" t="str">
        <f t="shared" si="88"/>
        <v xml:space="preserve"> 2.5-3.4</v>
      </c>
      <c r="V1893" t="s">
        <v>143</v>
      </c>
      <c r="W1893" t="s">
        <v>144</v>
      </c>
      <c r="X1893">
        <v>9</v>
      </c>
      <c r="Y1893" s="5" t="str">
        <f t="shared" si="89"/>
        <v>Average Performing Venue</v>
      </c>
    </row>
    <row r="1894" spans="1:25" x14ac:dyDescent="0.3">
      <c r="A1894">
        <v>4154</v>
      </c>
      <c r="B1894" t="s">
        <v>5246</v>
      </c>
      <c r="C1894">
        <v>1</v>
      </c>
      <c r="D1894" s="5" t="str">
        <f>VLOOKUP(C1894,Country!A:B,2,0)</f>
        <v>India</v>
      </c>
      <c r="E1894" t="s">
        <v>3664</v>
      </c>
      <c r="F1894" t="s">
        <v>5247</v>
      </c>
      <c r="G1894" t="s">
        <v>3293</v>
      </c>
      <c r="H1894" t="s">
        <v>5210</v>
      </c>
      <c r="I1894">
        <v>77.051022500000002</v>
      </c>
      <c r="J1894">
        <v>28.453041899999999</v>
      </c>
      <c r="K1894" t="s">
        <v>2119</v>
      </c>
      <c r="L1894">
        <v>500</v>
      </c>
      <c r="M1894" s="5" t="str">
        <f t="shared" si="87"/>
        <v>250-500</v>
      </c>
      <c r="N1894" t="s">
        <v>2120</v>
      </c>
      <c r="O1894" t="s">
        <v>33</v>
      </c>
      <c r="P1894" t="s">
        <v>32</v>
      </c>
      <c r="Q1894" t="s">
        <v>33</v>
      </c>
      <c r="R1894" t="s">
        <v>33</v>
      </c>
      <c r="S1894">
        <v>2</v>
      </c>
      <c r="T1894">
        <v>2.8</v>
      </c>
      <c r="U1894" t="str">
        <f t="shared" si="88"/>
        <v xml:space="preserve"> 2.5-3.4</v>
      </c>
      <c r="V1894" t="s">
        <v>143</v>
      </c>
      <c r="W1894" t="s">
        <v>144</v>
      </c>
      <c r="X1894">
        <v>73</v>
      </c>
      <c r="Y1894" s="5" t="str">
        <f t="shared" si="89"/>
        <v>Average Performing Venue</v>
      </c>
    </row>
    <row r="1895" spans="1:25" x14ac:dyDescent="0.3">
      <c r="A1895">
        <v>18376925</v>
      </c>
      <c r="B1895" t="s">
        <v>4010</v>
      </c>
      <c r="C1895">
        <v>1</v>
      </c>
      <c r="D1895" s="5" t="str">
        <f>VLOOKUP(C1895,Country!A:B,2,0)</f>
        <v>India</v>
      </c>
      <c r="E1895" t="s">
        <v>3664</v>
      </c>
      <c r="F1895" t="s">
        <v>5248</v>
      </c>
      <c r="G1895" t="s">
        <v>3293</v>
      </c>
      <c r="H1895" t="s">
        <v>5210</v>
      </c>
      <c r="I1895">
        <v>77.058763400000004</v>
      </c>
      <c r="J1895">
        <v>28.434474399999999</v>
      </c>
      <c r="K1895" t="s">
        <v>5249</v>
      </c>
      <c r="L1895">
        <v>500</v>
      </c>
      <c r="M1895" s="5" t="str">
        <f t="shared" si="87"/>
        <v>250-500</v>
      </c>
      <c r="N1895" t="s">
        <v>2120</v>
      </c>
      <c r="O1895" t="s">
        <v>33</v>
      </c>
      <c r="P1895" t="s">
        <v>32</v>
      </c>
      <c r="Q1895" t="s">
        <v>33</v>
      </c>
      <c r="R1895" t="s">
        <v>33</v>
      </c>
      <c r="S1895">
        <v>2</v>
      </c>
      <c r="T1895">
        <v>4.5</v>
      </c>
      <c r="U1895" t="str">
        <f t="shared" si="88"/>
        <v xml:space="preserve"> 4.5-4.9</v>
      </c>
      <c r="V1895" t="s">
        <v>34</v>
      </c>
      <c r="W1895" t="s">
        <v>35</v>
      </c>
      <c r="X1895">
        <v>76</v>
      </c>
      <c r="Y1895" s="5" t="str">
        <f t="shared" si="89"/>
        <v>Top Performing Venue</v>
      </c>
    </row>
    <row r="1896" spans="1:25" x14ac:dyDescent="0.3">
      <c r="A1896">
        <v>2180</v>
      </c>
      <c r="B1896" t="s">
        <v>5250</v>
      </c>
      <c r="C1896">
        <v>1</v>
      </c>
      <c r="D1896" s="5" t="str">
        <f>VLOOKUP(C1896,Country!A:B,2,0)</f>
        <v>India</v>
      </c>
      <c r="E1896" t="s">
        <v>3664</v>
      </c>
      <c r="F1896" t="s">
        <v>5251</v>
      </c>
      <c r="G1896" t="s">
        <v>3293</v>
      </c>
      <c r="H1896" t="s">
        <v>5210</v>
      </c>
      <c r="I1896">
        <v>77.050934799999993</v>
      </c>
      <c r="J1896">
        <v>28.452960900000001</v>
      </c>
      <c r="K1896" t="s">
        <v>2865</v>
      </c>
      <c r="L1896">
        <v>600</v>
      </c>
      <c r="M1896" s="5" t="str">
        <f t="shared" si="87"/>
        <v>500-1000</v>
      </c>
      <c r="N1896" t="s">
        <v>2120</v>
      </c>
      <c r="O1896" t="s">
        <v>33</v>
      </c>
      <c r="P1896" t="s">
        <v>32</v>
      </c>
      <c r="Q1896" t="s">
        <v>33</v>
      </c>
      <c r="R1896" t="s">
        <v>33</v>
      </c>
      <c r="S1896">
        <v>2</v>
      </c>
      <c r="T1896">
        <v>3.6</v>
      </c>
      <c r="U1896" t="str">
        <f t="shared" si="88"/>
        <v xml:space="preserve"> 3.5-3.9</v>
      </c>
      <c r="V1896" t="s">
        <v>106</v>
      </c>
      <c r="W1896" t="s">
        <v>107</v>
      </c>
      <c r="X1896">
        <v>183</v>
      </c>
      <c r="Y1896" s="5" t="str">
        <f t="shared" si="89"/>
        <v>Top Performing Venue</v>
      </c>
    </row>
    <row r="1897" spans="1:25" x14ac:dyDescent="0.3">
      <c r="A1897">
        <v>18224532</v>
      </c>
      <c r="B1897" t="s">
        <v>5252</v>
      </c>
      <c r="C1897">
        <v>1</v>
      </c>
      <c r="D1897" s="5" t="str">
        <f>VLOOKUP(C1897,Country!A:B,2,0)</f>
        <v>India</v>
      </c>
      <c r="E1897" t="s">
        <v>3664</v>
      </c>
      <c r="F1897" t="s">
        <v>5253</v>
      </c>
      <c r="G1897" t="s">
        <v>3293</v>
      </c>
      <c r="H1897" t="s">
        <v>5210</v>
      </c>
      <c r="I1897">
        <v>77.044861600000004</v>
      </c>
      <c r="J1897">
        <v>28.445748900000002</v>
      </c>
      <c r="K1897" t="s">
        <v>2285</v>
      </c>
      <c r="L1897">
        <v>250</v>
      </c>
      <c r="M1897" s="5" t="str">
        <f t="shared" si="87"/>
        <v>100-250</v>
      </c>
      <c r="N1897" t="s">
        <v>2120</v>
      </c>
      <c r="O1897" t="s">
        <v>33</v>
      </c>
      <c r="P1897" t="s">
        <v>32</v>
      </c>
      <c r="Q1897" t="s">
        <v>33</v>
      </c>
      <c r="R1897" t="s">
        <v>33</v>
      </c>
      <c r="S1897">
        <v>1</v>
      </c>
      <c r="T1897">
        <v>3.8</v>
      </c>
      <c r="U1897" t="str">
        <f t="shared" si="88"/>
        <v xml:space="preserve"> 3.5-3.9</v>
      </c>
      <c r="V1897" t="s">
        <v>106</v>
      </c>
      <c r="W1897" t="s">
        <v>107</v>
      </c>
      <c r="X1897">
        <v>142</v>
      </c>
      <c r="Y1897" s="5" t="str">
        <f t="shared" si="89"/>
        <v>Top Performing Venue</v>
      </c>
    </row>
    <row r="1898" spans="1:25" x14ac:dyDescent="0.3">
      <c r="A1898">
        <v>18356357</v>
      </c>
      <c r="B1898" t="s">
        <v>2205</v>
      </c>
      <c r="C1898">
        <v>1</v>
      </c>
      <c r="D1898" s="5" t="str">
        <f>VLOOKUP(C1898,Country!A:B,2,0)</f>
        <v>India</v>
      </c>
      <c r="E1898" t="s">
        <v>3664</v>
      </c>
      <c r="F1898" t="s">
        <v>5254</v>
      </c>
      <c r="G1898" t="s">
        <v>3293</v>
      </c>
      <c r="H1898" t="s">
        <v>5210</v>
      </c>
      <c r="I1898">
        <v>77.050290200000006</v>
      </c>
      <c r="J1898">
        <v>28.453036099999998</v>
      </c>
      <c r="K1898" t="s">
        <v>2207</v>
      </c>
      <c r="L1898">
        <v>650</v>
      </c>
      <c r="M1898" s="5" t="str">
        <f t="shared" si="87"/>
        <v>500-1000</v>
      </c>
      <c r="N1898" t="s">
        <v>2120</v>
      </c>
      <c r="O1898" t="s">
        <v>32</v>
      </c>
      <c r="P1898" t="s">
        <v>32</v>
      </c>
      <c r="Q1898" t="s">
        <v>33</v>
      </c>
      <c r="R1898" t="s">
        <v>33</v>
      </c>
      <c r="S1898">
        <v>2</v>
      </c>
      <c r="T1898">
        <v>3.5</v>
      </c>
      <c r="U1898" t="str">
        <f t="shared" si="88"/>
        <v xml:space="preserve"> 3.5-3.9</v>
      </c>
      <c r="V1898" t="s">
        <v>106</v>
      </c>
      <c r="W1898" t="s">
        <v>107</v>
      </c>
      <c r="X1898">
        <v>22</v>
      </c>
      <c r="Y1898" s="5" t="str">
        <f t="shared" si="89"/>
        <v>Top Performing Venue</v>
      </c>
    </row>
    <row r="1899" spans="1:25" x14ac:dyDescent="0.3">
      <c r="A1899">
        <v>18175268</v>
      </c>
      <c r="B1899" t="s">
        <v>5255</v>
      </c>
      <c r="C1899">
        <v>1</v>
      </c>
      <c r="D1899" s="5" t="str">
        <f>VLOOKUP(C1899,Country!A:B,2,0)</f>
        <v>India</v>
      </c>
      <c r="E1899" t="s">
        <v>3664</v>
      </c>
      <c r="F1899" t="s">
        <v>5210</v>
      </c>
      <c r="G1899" t="s">
        <v>3293</v>
      </c>
      <c r="H1899" t="s">
        <v>5210</v>
      </c>
      <c r="I1899">
        <v>77.055519000000004</v>
      </c>
      <c r="J1899">
        <v>28.455680999999998</v>
      </c>
      <c r="K1899" t="s">
        <v>5256</v>
      </c>
      <c r="L1899">
        <v>600</v>
      </c>
      <c r="M1899" s="5" t="str">
        <f t="shared" si="87"/>
        <v>500-1000</v>
      </c>
      <c r="N1899" t="s">
        <v>2120</v>
      </c>
      <c r="O1899" t="s">
        <v>33</v>
      </c>
      <c r="P1899" t="s">
        <v>32</v>
      </c>
      <c r="Q1899" t="s">
        <v>33</v>
      </c>
      <c r="R1899" t="s">
        <v>33</v>
      </c>
      <c r="S1899">
        <v>2</v>
      </c>
      <c r="T1899">
        <v>3.9</v>
      </c>
      <c r="U1899" t="str">
        <f t="shared" si="88"/>
        <v xml:space="preserve"> 3.5-3.9</v>
      </c>
      <c r="V1899" t="s">
        <v>106</v>
      </c>
      <c r="W1899" t="s">
        <v>107</v>
      </c>
      <c r="X1899">
        <v>144</v>
      </c>
      <c r="Y1899" s="5" t="str">
        <f t="shared" si="89"/>
        <v>Top Performing Venue</v>
      </c>
    </row>
    <row r="1900" spans="1:25" x14ac:dyDescent="0.3">
      <c r="A1900">
        <v>5004</v>
      </c>
      <c r="B1900" t="s">
        <v>4412</v>
      </c>
      <c r="C1900">
        <v>1</v>
      </c>
      <c r="D1900" s="5" t="str">
        <f>VLOOKUP(C1900,Country!A:B,2,0)</f>
        <v>India</v>
      </c>
      <c r="E1900" t="s">
        <v>3664</v>
      </c>
      <c r="F1900" t="s">
        <v>5257</v>
      </c>
      <c r="G1900" t="s">
        <v>3293</v>
      </c>
      <c r="H1900" t="s">
        <v>5210</v>
      </c>
      <c r="I1900">
        <v>77.050482000000002</v>
      </c>
      <c r="J1900">
        <v>28.4528201</v>
      </c>
      <c r="K1900" t="s">
        <v>4416</v>
      </c>
      <c r="L1900">
        <v>500</v>
      </c>
      <c r="M1900" s="5" t="str">
        <f t="shared" si="87"/>
        <v>250-500</v>
      </c>
      <c r="N1900" t="s">
        <v>2120</v>
      </c>
      <c r="O1900" t="s">
        <v>33</v>
      </c>
      <c r="P1900" t="s">
        <v>32</v>
      </c>
      <c r="Q1900" t="s">
        <v>33</v>
      </c>
      <c r="R1900" t="s">
        <v>33</v>
      </c>
      <c r="S1900">
        <v>2</v>
      </c>
      <c r="T1900">
        <v>3.5</v>
      </c>
      <c r="U1900" t="str">
        <f t="shared" si="88"/>
        <v xml:space="preserve"> 3.5-3.9</v>
      </c>
      <c r="V1900" t="s">
        <v>106</v>
      </c>
      <c r="W1900" t="s">
        <v>107</v>
      </c>
      <c r="X1900">
        <v>486</v>
      </c>
      <c r="Y1900" s="5" t="str">
        <f t="shared" si="89"/>
        <v>Top Performing Venue</v>
      </c>
    </row>
    <row r="1901" spans="1:25" x14ac:dyDescent="0.3">
      <c r="A1901">
        <v>308617</v>
      </c>
      <c r="B1901" t="s">
        <v>5258</v>
      </c>
      <c r="C1901">
        <v>1</v>
      </c>
      <c r="D1901" s="5" t="str">
        <f>VLOOKUP(C1901,Country!A:B,2,0)</f>
        <v>India</v>
      </c>
      <c r="E1901" t="s">
        <v>3664</v>
      </c>
      <c r="F1901" t="s">
        <v>5259</v>
      </c>
      <c r="G1901" t="s">
        <v>3293</v>
      </c>
      <c r="H1901" t="s">
        <v>5210</v>
      </c>
      <c r="I1901">
        <v>77.0511135</v>
      </c>
      <c r="J1901">
        <v>28.453446</v>
      </c>
      <c r="K1901" t="s">
        <v>150</v>
      </c>
      <c r="L1901">
        <v>400</v>
      </c>
      <c r="M1901" s="5" t="str">
        <f t="shared" si="87"/>
        <v>250-500</v>
      </c>
      <c r="N1901" t="s">
        <v>2120</v>
      </c>
      <c r="O1901" t="s">
        <v>33</v>
      </c>
      <c r="P1901" t="s">
        <v>32</v>
      </c>
      <c r="Q1901" t="s">
        <v>33</v>
      </c>
      <c r="R1901" t="s">
        <v>33</v>
      </c>
      <c r="S1901">
        <v>1</v>
      </c>
      <c r="T1901">
        <v>3.9</v>
      </c>
      <c r="U1901" t="str">
        <f t="shared" si="88"/>
        <v xml:space="preserve"> 3.5-3.9</v>
      </c>
      <c r="V1901" t="s">
        <v>106</v>
      </c>
      <c r="W1901" t="s">
        <v>107</v>
      </c>
      <c r="X1901">
        <v>104</v>
      </c>
      <c r="Y1901" s="5" t="str">
        <f t="shared" si="89"/>
        <v>Top Performing Venue</v>
      </c>
    </row>
    <row r="1902" spans="1:25" x14ac:dyDescent="0.3">
      <c r="A1902">
        <v>304351</v>
      </c>
      <c r="B1902" t="s">
        <v>5260</v>
      </c>
      <c r="C1902">
        <v>1</v>
      </c>
      <c r="D1902" s="5" t="str">
        <f>VLOOKUP(C1902,Country!A:B,2,0)</f>
        <v>India</v>
      </c>
      <c r="E1902" t="s">
        <v>3664</v>
      </c>
      <c r="F1902" t="s">
        <v>5261</v>
      </c>
      <c r="G1902" t="s">
        <v>3293</v>
      </c>
      <c r="H1902" t="s">
        <v>5210</v>
      </c>
      <c r="I1902">
        <v>77.050722899999997</v>
      </c>
      <c r="J1902">
        <v>28.453032199999999</v>
      </c>
      <c r="K1902" t="s">
        <v>397</v>
      </c>
      <c r="L1902">
        <v>400</v>
      </c>
      <c r="M1902" s="5" t="str">
        <f t="shared" si="87"/>
        <v>250-500</v>
      </c>
      <c r="N1902" t="s">
        <v>2120</v>
      </c>
      <c r="O1902" t="s">
        <v>33</v>
      </c>
      <c r="P1902" t="s">
        <v>32</v>
      </c>
      <c r="Q1902" t="s">
        <v>33</v>
      </c>
      <c r="R1902" t="s">
        <v>33</v>
      </c>
      <c r="S1902">
        <v>1</v>
      </c>
      <c r="T1902">
        <v>3.5</v>
      </c>
      <c r="U1902" t="str">
        <f t="shared" si="88"/>
        <v xml:space="preserve"> 3.5-3.9</v>
      </c>
      <c r="V1902" t="s">
        <v>106</v>
      </c>
      <c r="W1902" t="s">
        <v>107</v>
      </c>
      <c r="X1902">
        <v>136</v>
      </c>
      <c r="Y1902" s="5" t="str">
        <f t="shared" si="89"/>
        <v>Top Performing Venue</v>
      </c>
    </row>
    <row r="1903" spans="1:25" x14ac:dyDescent="0.3">
      <c r="A1903">
        <v>18354655</v>
      </c>
      <c r="B1903" t="s">
        <v>5262</v>
      </c>
      <c r="C1903">
        <v>1</v>
      </c>
      <c r="D1903" s="5" t="str">
        <f>VLOOKUP(C1903,Country!A:B,2,0)</f>
        <v>India</v>
      </c>
      <c r="E1903" t="s">
        <v>3664</v>
      </c>
      <c r="F1903" t="s">
        <v>5263</v>
      </c>
      <c r="G1903" t="s">
        <v>3293</v>
      </c>
      <c r="H1903" t="s">
        <v>5210</v>
      </c>
      <c r="I1903">
        <v>77.057281500000002</v>
      </c>
      <c r="J1903">
        <v>28.449236899999999</v>
      </c>
      <c r="K1903" t="s">
        <v>2975</v>
      </c>
      <c r="L1903">
        <v>350</v>
      </c>
      <c r="M1903" s="5" t="str">
        <f t="shared" si="87"/>
        <v>250-500</v>
      </c>
      <c r="N1903" t="s">
        <v>2120</v>
      </c>
      <c r="O1903" t="s">
        <v>33</v>
      </c>
      <c r="P1903" t="s">
        <v>33</v>
      </c>
      <c r="Q1903" t="s">
        <v>33</v>
      </c>
      <c r="R1903" t="s">
        <v>33</v>
      </c>
      <c r="S1903">
        <v>1</v>
      </c>
      <c r="T1903">
        <v>0</v>
      </c>
      <c r="U1903" t="str">
        <f t="shared" si="88"/>
        <v xml:space="preserve"> 0</v>
      </c>
      <c r="V1903" t="s">
        <v>169</v>
      </c>
      <c r="W1903" t="s">
        <v>170</v>
      </c>
      <c r="X1903">
        <v>3</v>
      </c>
      <c r="Y1903" s="5" t="str">
        <f t="shared" si="89"/>
        <v xml:space="preserve"> Under Performing Venue</v>
      </c>
    </row>
    <row r="1904" spans="1:25" x14ac:dyDescent="0.3">
      <c r="A1904">
        <v>18391141</v>
      </c>
      <c r="B1904" t="s">
        <v>5264</v>
      </c>
      <c r="C1904">
        <v>1</v>
      </c>
      <c r="D1904" s="5" t="str">
        <f>VLOOKUP(C1904,Country!A:B,2,0)</f>
        <v>India</v>
      </c>
      <c r="E1904" t="s">
        <v>3664</v>
      </c>
      <c r="F1904" t="s">
        <v>5265</v>
      </c>
      <c r="G1904" t="s">
        <v>3293</v>
      </c>
      <c r="H1904" t="s">
        <v>5210</v>
      </c>
      <c r="I1904">
        <v>77.056603300000006</v>
      </c>
      <c r="J1904">
        <v>28.449377800000001</v>
      </c>
      <c r="K1904" t="s">
        <v>397</v>
      </c>
      <c r="L1904">
        <v>300</v>
      </c>
      <c r="M1904" s="5" t="str">
        <f t="shared" si="87"/>
        <v>250-500</v>
      </c>
      <c r="N1904" t="s">
        <v>2120</v>
      </c>
      <c r="O1904" t="s">
        <v>33</v>
      </c>
      <c r="P1904" t="s">
        <v>33</v>
      </c>
      <c r="Q1904" t="s">
        <v>33</v>
      </c>
      <c r="R1904" t="s">
        <v>33</v>
      </c>
      <c r="S1904">
        <v>1</v>
      </c>
      <c r="T1904">
        <v>0</v>
      </c>
      <c r="U1904" t="str">
        <f t="shared" si="88"/>
        <v xml:space="preserve"> 0</v>
      </c>
      <c r="V1904" t="s">
        <v>169</v>
      </c>
      <c r="W1904" t="s">
        <v>170</v>
      </c>
      <c r="X1904">
        <v>1</v>
      </c>
      <c r="Y1904" s="5" t="str">
        <f t="shared" si="89"/>
        <v xml:space="preserve"> Under Performing Venue</v>
      </c>
    </row>
    <row r="1905" spans="1:25" x14ac:dyDescent="0.3">
      <c r="A1905">
        <v>18492062</v>
      </c>
      <c r="B1905" t="s">
        <v>5266</v>
      </c>
      <c r="C1905">
        <v>1</v>
      </c>
      <c r="D1905" s="5" t="str">
        <f>VLOOKUP(C1905,Country!A:B,2,0)</f>
        <v>India</v>
      </c>
      <c r="E1905" t="s">
        <v>3664</v>
      </c>
      <c r="F1905" t="s">
        <v>5267</v>
      </c>
      <c r="G1905" t="s">
        <v>3293</v>
      </c>
      <c r="H1905" t="s">
        <v>5210</v>
      </c>
      <c r="I1905">
        <v>77.051106000000004</v>
      </c>
      <c r="J1905">
        <v>28.4537774</v>
      </c>
      <c r="K1905" t="s">
        <v>2285</v>
      </c>
      <c r="L1905">
        <v>600</v>
      </c>
      <c r="M1905" s="5" t="str">
        <f t="shared" si="87"/>
        <v>500-1000</v>
      </c>
      <c r="N1905" t="s">
        <v>2120</v>
      </c>
      <c r="O1905" t="s">
        <v>33</v>
      </c>
      <c r="P1905" t="s">
        <v>33</v>
      </c>
      <c r="Q1905" t="s">
        <v>33</v>
      </c>
      <c r="R1905" t="s">
        <v>33</v>
      </c>
      <c r="S1905">
        <v>2</v>
      </c>
      <c r="T1905">
        <v>0</v>
      </c>
      <c r="U1905" t="str">
        <f t="shared" si="88"/>
        <v xml:space="preserve"> 0</v>
      </c>
      <c r="V1905" t="s">
        <v>169</v>
      </c>
      <c r="W1905" t="s">
        <v>170</v>
      </c>
      <c r="X1905">
        <v>0</v>
      </c>
      <c r="Y1905" s="5" t="str">
        <f t="shared" si="89"/>
        <v xml:space="preserve"> Under Performing Venue</v>
      </c>
    </row>
    <row r="1906" spans="1:25" x14ac:dyDescent="0.3">
      <c r="A1906">
        <v>18324806</v>
      </c>
      <c r="B1906" t="s">
        <v>5268</v>
      </c>
      <c r="C1906">
        <v>1</v>
      </c>
      <c r="D1906" s="5" t="str">
        <f>VLOOKUP(C1906,Country!A:B,2,0)</f>
        <v>India</v>
      </c>
      <c r="E1906" t="s">
        <v>3664</v>
      </c>
      <c r="F1906" t="s">
        <v>5269</v>
      </c>
      <c r="G1906" t="s">
        <v>3293</v>
      </c>
      <c r="H1906" t="s">
        <v>5210</v>
      </c>
      <c r="I1906">
        <v>77.059453000000005</v>
      </c>
      <c r="J1906">
        <v>28.444783999999999</v>
      </c>
      <c r="K1906" t="s">
        <v>150</v>
      </c>
      <c r="L1906">
        <v>600</v>
      </c>
      <c r="M1906" s="5" t="str">
        <f t="shared" si="87"/>
        <v>500-1000</v>
      </c>
      <c r="N1906" t="s">
        <v>2120</v>
      </c>
      <c r="O1906" t="s">
        <v>33</v>
      </c>
      <c r="P1906" t="s">
        <v>33</v>
      </c>
      <c r="Q1906" t="s">
        <v>33</v>
      </c>
      <c r="R1906" t="s">
        <v>33</v>
      </c>
      <c r="S1906">
        <v>2</v>
      </c>
      <c r="T1906">
        <v>0</v>
      </c>
      <c r="U1906" t="str">
        <f t="shared" si="88"/>
        <v xml:space="preserve"> 0</v>
      </c>
      <c r="V1906" t="s">
        <v>169</v>
      </c>
      <c r="W1906" t="s">
        <v>170</v>
      </c>
      <c r="X1906">
        <v>0</v>
      </c>
      <c r="Y1906" s="5" t="str">
        <f t="shared" si="89"/>
        <v xml:space="preserve"> Under Performing Venue</v>
      </c>
    </row>
    <row r="1907" spans="1:25" x14ac:dyDescent="0.3">
      <c r="A1907">
        <v>18354665</v>
      </c>
      <c r="B1907" t="s">
        <v>4187</v>
      </c>
      <c r="C1907">
        <v>1</v>
      </c>
      <c r="D1907" s="5" t="str">
        <f>VLOOKUP(C1907,Country!A:B,2,0)</f>
        <v>India</v>
      </c>
      <c r="E1907" t="s">
        <v>3664</v>
      </c>
      <c r="F1907" t="s">
        <v>5270</v>
      </c>
      <c r="G1907" t="s">
        <v>3293</v>
      </c>
      <c r="H1907" t="s">
        <v>5210</v>
      </c>
      <c r="I1907">
        <v>77.057136200000002</v>
      </c>
      <c r="J1907">
        <v>28.4497559</v>
      </c>
      <c r="K1907" t="s">
        <v>150</v>
      </c>
      <c r="L1907">
        <v>350</v>
      </c>
      <c r="M1907" s="5" t="str">
        <f t="shared" si="87"/>
        <v>250-500</v>
      </c>
      <c r="N1907" t="s">
        <v>2120</v>
      </c>
      <c r="O1907" t="s">
        <v>33</v>
      </c>
      <c r="P1907" t="s">
        <v>32</v>
      </c>
      <c r="Q1907" t="s">
        <v>33</v>
      </c>
      <c r="R1907" t="s">
        <v>33</v>
      </c>
      <c r="S1907">
        <v>1</v>
      </c>
      <c r="T1907">
        <v>2.4</v>
      </c>
      <c r="U1907" t="str">
        <f t="shared" si="88"/>
        <v xml:space="preserve"> 1.8-2.4</v>
      </c>
      <c r="V1907" t="s">
        <v>1063</v>
      </c>
      <c r="W1907" t="s">
        <v>1064</v>
      </c>
      <c r="X1907">
        <v>13</v>
      </c>
      <c r="Y1907" s="5" t="str">
        <f t="shared" si="89"/>
        <v xml:space="preserve"> Under Performing Venue</v>
      </c>
    </row>
    <row r="1908" spans="1:25" x14ac:dyDescent="0.3">
      <c r="A1908">
        <v>309543</v>
      </c>
      <c r="B1908" t="s">
        <v>5271</v>
      </c>
      <c r="C1908">
        <v>1</v>
      </c>
      <c r="D1908" s="5" t="str">
        <f>VLOOKUP(C1908,Country!A:B,2,0)</f>
        <v>India</v>
      </c>
      <c r="E1908" t="s">
        <v>3664</v>
      </c>
      <c r="F1908" t="s">
        <v>5272</v>
      </c>
      <c r="G1908" t="s">
        <v>3293</v>
      </c>
      <c r="H1908" t="s">
        <v>5210</v>
      </c>
      <c r="I1908">
        <v>77.050530499999994</v>
      </c>
      <c r="J1908">
        <v>28.452804700000002</v>
      </c>
      <c r="K1908" t="s">
        <v>5273</v>
      </c>
      <c r="L1908">
        <v>800</v>
      </c>
      <c r="M1908" s="5" t="str">
        <f t="shared" si="87"/>
        <v>500-1000</v>
      </c>
      <c r="N1908" t="s">
        <v>2120</v>
      </c>
      <c r="O1908" t="s">
        <v>32</v>
      </c>
      <c r="P1908" t="s">
        <v>32</v>
      </c>
      <c r="Q1908" t="s">
        <v>33</v>
      </c>
      <c r="R1908" t="s">
        <v>33</v>
      </c>
      <c r="S1908">
        <v>2</v>
      </c>
      <c r="T1908">
        <v>4</v>
      </c>
      <c r="U1908" t="str">
        <f t="shared" si="88"/>
        <v xml:space="preserve"> 4.0-4.4</v>
      </c>
      <c r="V1908" t="s">
        <v>47</v>
      </c>
      <c r="W1908" t="s">
        <v>48</v>
      </c>
      <c r="X1908">
        <v>530</v>
      </c>
      <c r="Y1908" s="5" t="str">
        <f t="shared" si="89"/>
        <v>Top Performing Venue</v>
      </c>
    </row>
    <row r="1909" spans="1:25" x14ac:dyDescent="0.3">
      <c r="A1909">
        <v>18419875</v>
      </c>
      <c r="B1909" t="s">
        <v>5274</v>
      </c>
      <c r="C1909">
        <v>1</v>
      </c>
      <c r="D1909" s="5" t="str">
        <f>VLOOKUP(C1909,Country!A:B,2,0)</f>
        <v>India</v>
      </c>
      <c r="E1909" t="s">
        <v>3664</v>
      </c>
      <c r="F1909" t="s">
        <v>5275</v>
      </c>
      <c r="G1909" t="s">
        <v>5276</v>
      </c>
      <c r="H1909" t="s">
        <v>5277</v>
      </c>
      <c r="I1909">
        <v>77.039758820000003</v>
      </c>
      <c r="J1909">
        <v>28.444478799999999</v>
      </c>
      <c r="K1909" t="s">
        <v>2285</v>
      </c>
      <c r="L1909">
        <v>500</v>
      </c>
      <c r="M1909" s="5" t="str">
        <f t="shared" si="87"/>
        <v>250-500</v>
      </c>
      <c r="N1909" t="s">
        <v>2120</v>
      </c>
      <c r="O1909" t="s">
        <v>33</v>
      </c>
      <c r="P1909" t="s">
        <v>33</v>
      </c>
      <c r="Q1909" t="s">
        <v>33</v>
      </c>
      <c r="R1909" t="s">
        <v>33</v>
      </c>
      <c r="S1909">
        <v>2</v>
      </c>
      <c r="T1909">
        <v>3</v>
      </c>
      <c r="U1909" t="str">
        <f t="shared" si="88"/>
        <v xml:space="preserve"> 2.5-3.4</v>
      </c>
      <c r="V1909" t="s">
        <v>143</v>
      </c>
      <c r="W1909" t="s">
        <v>144</v>
      </c>
      <c r="X1909">
        <v>6</v>
      </c>
      <c r="Y1909" s="5" t="str">
        <f t="shared" si="89"/>
        <v>Average Performing Venue</v>
      </c>
    </row>
    <row r="1910" spans="1:25" x14ac:dyDescent="0.3">
      <c r="A1910">
        <v>18358189</v>
      </c>
      <c r="B1910" t="s">
        <v>5278</v>
      </c>
      <c r="C1910">
        <v>1</v>
      </c>
      <c r="D1910" s="5" t="str">
        <f>VLOOKUP(C1910,Country!A:B,2,0)</f>
        <v>India</v>
      </c>
      <c r="E1910" t="s">
        <v>3664</v>
      </c>
      <c r="F1910" t="s">
        <v>5279</v>
      </c>
      <c r="G1910" t="s">
        <v>5276</v>
      </c>
      <c r="H1910" t="s">
        <v>5277</v>
      </c>
      <c r="I1910">
        <v>77.04963807</v>
      </c>
      <c r="J1910">
        <v>28.453214280000001</v>
      </c>
      <c r="K1910" t="s">
        <v>397</v>
      </c>
      <c r="L1910">
        <v>150</v>
      </c>
      <c r="M1910" s="5" t="str">
        <f t="shared" si="87"/>
        <v>100-250</v>
      </c>
      <c r="N1910" t="s">
        <v>2120</v>
      </c>
      <c r="O1910" t="s">
        <v>33</v>
      </c>
      <c r="P1910" t="s">
        <v>33</v>
      </c>
      <c r="Q1910" t="s">
        <v>33</v>
      </c>
      <c r="R1910" t="s">
        <v>33</v>
      </c>
      <c r="S1910">
        <v>1</v>
      </c>
      <c r="T1910">
        <v>3</v>
      </c>
      <c r="U1910" t="str">
        <f t="shared" si="88"/>
        <v xml:space="preserve"> 2.5-3.4</v>
      </c>
      <c r="V1910" t="s">
        <v>143</v>
      </c>
      <c r="W1910" t="s">
        <v>144</v>
      </c>
      <c r="X1910">
        <v>5</v>
      </c>
      <c r="Y1910" s="5" t="str">
        <f t="shared" si="89"/>
        <v>Average Performing Venue</v>
      </c>
    </row>
    <row r="1911" spans="1:25" x14ac:dyDescent="0.3">
      <c r="A1911">
        <v>18352250</v>
      </c>
      <c r="B1911" t="s">
        <v>5280</v>
      </c>
      <c r="C1911">
        <v>1</v>
      </c>
      <c r="D1911" s="5" t="str">
        <f>VLOOKUP(C1911,Country!A:B,2,0)</f>
        <v>India</v>
      </c>
      <c r="E1911" t="s">
        <v>3664</v>
      </c>
      <c r="F1911" t="s">
        <v>5281</v>
      </c>
      <c r="G1911" t="s">
        <v>5276</v>
      </c>
      <c r="H1911" t="s">
        <v>5277</v>
      </c>
      <c r="I1911">
        <v>77.046332500000005</v>
      </c>
      <c r="J1911">
        <v>28.4393846</v>
      </c>
      <c r="K1911" t="s">
        <v>5282</v>
      </c>
      <c r="L1911">
        <v>500</v>
      </c>
      <c r="M1911" s="5" t="str">
        <f t="shared" si="87"/>
        <v>250-500</v>
      </c>
      <c r="N1911" t="s">
        <v>2120</v>
      </c>
      <c r="O1911" t="s">
        <v>33</v>
      </c>
      <c r="P1911" t="s">
        <v>33</v>
      </c>
      <c r="Q1911" t="s">
        <v>33</v>
      </c>
      <c r="R1911" t="s">
        <v>33</v>
      </c>
      <c r="S1911">
        <v>2</v>
      </c>
      <c r="T1911">
        <v>0</v>
      </c>
      <c r="U1911" t="str">
        <f t="shared" si="88"/>
        <v xml:space="preserve"> 0</v>
      </c>
      <c r="V1911" t="s">
        <v>169</v>
      </c>
      <c r="W1911" t="s">
        <v>170</v>
      </c>
      <c r="X1911">
        <v>0</v>
      </c>
      <c r="Y1911" s="5" t="str">
        <f t="shared" si="89"/>
        <v xml:space="preserve"> Under Performing Venue</v>
      </c>
    </row>
    <row r="1912" spans="1:25" x14ac:dyDescent="0.3">
      <c r="A1912">
        <v>18435789</v>
      </c>
      <c r="B1912" t="s">
        <v>5283</v>
      </c>
      <c r="C1912">
        <v>1</v>
      </c>
      <c r="D1912" s="5" t="str">
        <f>VLOOKUP(C1912,Country!A:B,2,0)</f>
        <v>India</v>
      </c>
      <c r="E1912" t="s">
        <v>3664</v>
      </c>
      <c r="F1912" t="s">
        <v>5284</v>
      </c>
      <c r="G1912" t="s">
        <v>5276</v>
      </c>
      <c r="H1912" t="s">
        <v>5277</v>
      </c>
      <c r="I1912">
        <v>77.045289499999996</v>
      </c>
      <c r="J1912">
        <v>28.439284700000002</v>
      </c>
      <c r="K1912" t="s">
        <v>5285</v>
      </c>
      <c r="L1912">
        <v>900</v>
      </c>
      <c r="M1912" s="5" t="str">
        <f t="shared" si="87"/>
        <v>500-1000</v>
      </c>
      <c r="N1912" t="s">
        <v>2120</v>
      </c>
      <c r="O1912" t="s">
        <v>33</v>
      </c>
      <c r="P1912" t="s">
        <v>33</v>
      </c>
      <c r="Q1912" t="s">
        <v>33</v>
      </c>
      <c r="R1912" t="s">
        <v>33</v>
      </c>
      <c r="S1912">
        <v>2</v>
      </c>
      <c r="T1912">
        <v>0</v>
      </c>
      <c r="U1912" t="str">
        <f t="shared" si="88"/>
        <v xml:space="preserve"> 0</v>
      </c>
      <c r="V1912" t="s">
        <v>169</v>
      </c>
      <c r="W1912" t="s">
        <v>170</v>
      </c>
      <c r="X1912">
        <v>0</v>
      </c>
      <c r="Y1912" s="5" t="str">
        <f t="shared" si="89"/>
        <v xml:space="preserve"> Under Performing Venue</v>
      </c>
    </row>
    <row r="1913" spans="1:25" x14ac:dyDescent="0.3">
      <c r="A1913">
        <v>308199</v>
      </c>
      <c r="B1913" t="s">
        <v>5286</v>
      </c>
      <c r="C1913">
        <v>1</v>
      </c>
      <c r="D1913" s="5" t="str">
        <f>VLOOKUP(C1913,Country!A:B,2,0)</f>
        <v>India</v>
      </c>
      <c r="E1913" t="s">
        <v>3664</v>
      </c>
      <c r="F1913" t="s">
        <v>5287</v>
      </c>
      <c r="G1913" t="s">
        <v>5276</v>
      </c>
      <c r="H1913" t="s">
        <v>5277</v>
      </c>
      <c r="I1913">
        <v>77.057390799999993</v>
      </c>
      <c r="J1913">
        <v>28.4495255</v>
      </c>
      <c r="K1913" t="s">
        <v>3240</v>
      </c>
      <c r="L1913">
        <v>150</v>
      </c>
      <c r="M1913" s="5" t="str">
        <f t="shared" si="87"/>
        <v>100-250</v>
      </c>
      <c r="N1913" t="s">
        <v>2120</v>
      </c>
      <c r="O1913" t="s">
        <v>33</v>
      </c>
      <c r="P1913" t="s">
        <v>33</v>
      </c>
      <c r="Q1913" t="s">
        <v>33</v>
      </c>
      <c r="R1913" t="s">
        <v>33</v>
      </c>
      <c r="S1913">
        <v>1</v>
      </c>
      <c r="T1913">
        <v>0</v>
      </c>
      <c r="U1913" t="str">
        <f t="shared" si="88"/>
        <v xml:space="preserve"> 0</v>
      </c>
      <c r="V1913" t="s">
        <v>169</v>
      </c>
      <c r="W1913" t="s">
        <v>170</v>
      </c>
      <c r="X1913">
        <v>3</v>
      </c>
      <c r="Y1913" s="5" t="str">
        <f t="shared" si="89"/>
        <v xml:space="preserve"> Under Performing Venue</v>
      </c>
    </row>
    <row r="1914" spans="1:25" x14ac:dyDescent="0.3">
      <c r="A1914">
        <v>18393717</v>
      </c>
      <c r="B1914" t="s">
        <v>3177</v>
      </c>
      <c r="C1914">
        <v>1</v>
      </c>
      <c r="D1914" s="5" t="str">
        <f>VLOOKUP(C1914,Country!A:B,2,0)</f>
        <v>India</v>
      </c>
      <c r="E1914" t="s">
        <v>3664</v>
      </c>
      <c r="F1914" t="s">
        <v>5288</v>
      </c>
      <c r="G1914" t="s">
        <v>5276</v>
      </c>
      <c r="H1914" t="s">
        <v>5277</v>
      </c>
      <c r="I1914">
        <v>77.01766379</v>
      </c>
      <c r="J1914">
        <v>28.467219979999999</v>
      </c>
      <c r="K1914" t="s">
        <v>3179</v>
      </c>
      <c r="L1914">
        <v>300</v>
      </c>
      <c r="M1914" s="5" t="str">
        <f t="shared" si="87"/>
        <v>250-500</v>
      </c>
      <c r="N1914" t="s">
        <v>2120</v>
      </c>
      <c r="O1914" t="s">
        <v>33</v>
      </c>
      <c r="P1914" t="s">
        <v>33</v>
      </c>
      <c r="Q1914" t="s">
        <v>33</v>
      </c>
      <c r="R1914" t="s">
        <v>33</v>
      </c>
      <c r="S1914">
        <v>1</v>
      </c>
      <c r="T1914">
        <v>0</v>
      </c>
      <c r="U1914" t="str">
        <f t="shared" si="88"/>
        <v xml:space="preserve"> 0</v>
      </c>
      <c r="V1914" t="s">
        <v>169</v>
      </c>
      <c r="W1914" t="s">
        <v>170</v>
      </c>
      <c r="X1914">
        <v>0</v>
      </c>
      <c r="Y1914" s="5" t="str">
        <f t="shared" si="89"/>
        <v xml:space="preserve"> Under Performing Venue</v>
      </c>
    </row>
    <row r="1915" spans="1:25" x14ac:dyDescent="0.3">
      <c r="A1915">
        <v>18458642</v>
      </c>
      <c r="B1915" t="s">
        <v>5289</v>
      </c>
      <c r="C1915">
        <v>1</v>
      </c>
      <c r="D1915" s="5" t="str">
        <f>VLOOKUP(C1915,Country!A:B,2,0)</f>
        <v>India</v>
      </c>
      <c r="E1915" t="s">
        <v>3664</v>
      </c>
      <c r="F1915" t="s">
        <v>5290</v>
      </c>
      <c r="G1915" t="s">
        <v>5276</v>
      </c>
      <c r="H1915" t="s">
        <v>5277</v>
      </c>
      <c r="I1915">
        <v>77.044871000000001</v>
      </c>
      <c r="J1915">
        <v>28.445702799999999</v>
      </c>
      <c r="K1915" t="s">
        <v>2975</v>
      </c>
      <c r="L1915">
        <v>200</v>
      </c>
      <c r="M1915" s="5" t="str">
        <f t="shared" si="87"/>
        <v>100-250</v>
      </c>
      <c r="N1915" t="s">
        <v>2120</v>
      </c>
      <c r="O1915" t="s">
        <v>33</v>
      </c>
      <c r="P1915" t="s">
        <v>33</v>
      </c>
      <c r="Q1915" t="s">
        <v>33</v>
      </c>
      <c r="R1915" t="s">
        <v>33</v>
      </c>
      <c r="S1915">
        <v>1</v>
      </c>
      <c r="T1915">
        <v>0</v>
      </c>
      <c r="U1915" t="str">
        <f t="shared" si="88"/>
        <v xml:space="preserve"> 0</v>
      </c>
      <c r="V1915" t="s">
        <v>169</v>
      </c>
      <c r="W1915" t="s">
        <v>170</v>
      </c>
      <c r="X1915">
        <v>0</v>
      </c>
      <c r="Y1915" s="5" t="str">
        <f t="shared" si="89"/>
        <v xml:space="preserve"> Under Performing Venue</v>
      </c>
    </row>
    <row r="1916" spans="1:25" x14ac:dyDescent="0.3">
      <c r="A1916">
        <v>18458635</v>
      </c>
      <c r="B1916" t="s">
        <v>5291</v>
      </c>
      <c r="C1916">
        <v>1</v>
      </c>
      <c r="D1916" s="5" t="str">
        <f>VLOOKUP(C1916,Country!A:B,2,0)</f>
        <v>India</v>
      </c>
      <c r="E1916" t="s">
        <v>3664</v>
      </c>
      <c r="F1916" t="s">
        <v>5292</v>
      </c>
      <c r="G1916" t="s">
        <v>5276</v>
      </c>
      <c r="H1916" t="s">
        <v>5277</v>
      </c>
      <c r="I1916">
        <v>77.045067599999996</v>
      </c>
      <c r="J1916">
        <v>28.439462800000001</v>
      </c>
      <c r="K1916" t="s">
        <v>5282</v>
      </c>
      <c r="L1916">
        <v>700</v>
      </c>
      <c r="M1916" s="5" t="str">
        <f t="shared" si="87"/>
        <v>500-1000</v>
      </c>
      <c r="N1916" t="s">
        <v>2120</v>
      </c>
      <c r="O1916" t="s">
        <v>33</v>
      </c>
      <c r="P1916" t="s">
        <v>33</v>
      </c>
      <c r="Q1916" t="s">
        <v>33</v>
      </c>
      <c r="R1916" t="s">
        <v>33</v>
      </c>
      <c r="S1916">
        <v>2</v>
      </c>
      <c r="T1916">
        <v>0</v>
      </c>
      <c r="U1916" t="str">
        <f t="shared" si="88"/>
        <v xml:space="preserve"> 0</v>
      </c>
      <c r="V1916" t="s">
        <v>169</v>
      </c>
      <c r="W1916" t="s">
        <v>170</v>
      </c>
      <c r="X1916">
        <v>0</v>
      </c>
      <c r="Y1916" s="5" t="str">
        <f t="shared" si="89"/>
        <v xml:space="preserve"> Under Performing Venue</v>
      </c>
    </row>
    <row r="1917" spans="1:25" x14ac:dyDescent="0.3">
      <c r="A1917">
        <v>18447121</v>
      </c>
      <c r="B1917" t="s">
        <v>5293</v>
      </c>
      <c r="C1917">
        <v>1</v>
      </c>
      <c r="D1917" s="5" t="str">
        <f>VLOOKUP(C1917,Country!A:B,2,0)</f>
        <v>India</v>
      </c>
      <c r="E1917" t="s">
        <v>3664</v>
      </c>
      <c r="F1917" t="s">
        <v>5294</v>
      </c>
      <c r="G1917" t="s">
        <v>5276</v>
      </c>
      <c r="H1917" t="s">
        <v>5277</v>
      </c>
      <c r="I1917">
        <v>0</v>
      </c>
      <c r="J1917">
        <v>0</v>
      </c>
      <c r="K1917" t="s">
        <v>59</v>
      </c>
      <c r="L1917">
        <v>250</v>
      </c>
      <c r="M1917" s="5" t="str">
        <f t="shared" si="87"/>
        <v>100-250</v>
      </c>
      <c r="N1917" t="s">
        <v>2120</v>
      </c>
      <c r="O1917" t="s">
        <v>33</v>
      </c>
      <c r="P1917" t="s">
        <v>33</v>
      </c>
      <c r="Q1917" t="s">
        <v>33</v>
      </c>
      <c r="R1917" t="s">
        <v>33</v>
      </c>
      <c r="S1917">
        <v>1</v>
      </c>
      <c r="T1917">
        <v>0</v>
      </c>
      <c r="U1917" t="str">
        <f t="shared" si="88"/>
        <v xml:space="preserve"> 0</v>
      </c>
      <c r="V1917" t="s">
        <v>169</v>
      </c>
      <c r="W1917" t="s">
        <v>170</v>
      </c>
      <c r="X1917">
        <v>0</v>
      </c>
      <c r="Y1917" s="5" t="str">
        <f t="shared" si="89"/>
        <v xml:space="preserve"> Under Performing Venue</v>
      </c>
    </row>
    <row r="1918" spans="1:25" x14ac:dyDescent="0.3">
      <c r="A1918">
        <v>18313136</v>
      </c>
      <c r="B1918" t="s">
        <v>3568</v>
      </c>
      <c r="C1918">
        <v>1</v>
      </c>
      <c r="D1918" s="5" t="str">
        <f>VLOOKUP(C1918,Country!A:B,2,0)</f>
        <v>India</v>
      </c>
      <c r="E1918" t="s">
        <v>3664</v>
      </c>
      <c r="F1918" t="s">
        <v>5295</v>
      </c>
      <c r="G1918" t="s">
        <v>5276</v>
      </c>
      <c r="H1918" t="s">
        <v>5277</v>
      </c>
      <c r="I1918">
        <v>77.040796839999999</v>
      </c>
      <c r="J1918">
        <v>28.43954754</v>
      </c>
      <c r="K1918" t="s">
        <v>147</v>
      </c>
      <c r="L1918">
        <v>600</v>
      </c>
      <c r="M1918" s="5" t="str">
        <f t="shared" si="87"/>
        <v>500-1000</v>
      </c>
      <c r="N1918" t="s">
        <v>2120</v>
      </c>
      <c r="O1918" t="s">
        <v>33</v>
      </c>
      <c r="P1918" t="s">
        <v>33</v>
      </c>
      <c r="Q1918" t="s">
        <v>33</v>
      </c>
      <c r="R1918" t="s">
        <v>33</v>
      </c>
      <c r="S1918">
        <v>2</v>
      </c>
      <c r="T1918">
        <v>0</v>
      </c>
      <c r="U1918" t="str">
        <f t="shared" si="88"/>
        <v xml:space="preserve"> 0</v>
      </c>
      <c r="V1918" t="s">
        <v>169</v>
      </c>
      <c r="W1918" t="s">
        <v>170</v>
      </c>
      <c r="X1918">
        <v>0</v>
      </c>
      <c r="Y1918" s="5" t="str">
        <f t="shared" si="89"/>
        <v xml:space="preserve"> Under Performing Venue</v>
      </c>
    </row>
    <row r="1919" spans="1:25" x14ac:dyDescent="0.3">
      <c r="A1919">
        <v>18358175</v>
      </c>
      <c r="B1919" t="s">
        <v>3568</v>
      </c>
      <c r="C1919">
        <v>1</v>
      </c>
      <c r="D1919" s="5" t="str">
        <f>VLOOKUP(C1919,Country!A:B,2,0)</f>
        <v>India</v>
      </c>
      <c r="E1919" t="s">
        <v>3664</v>
      </c>
      <c r="F1919" t="s">
        <v>5296</v>
      </c>
      <c r="G1919" t="s">
        <v>5276</v>
      </c>
      <c r="H1919" t="s">
        <v>5277</v>
      </c>
      <c r="I1919">
        <v>0</v>
      </c>
      <c r="J1919">
        <v>0</v>
      </c>
      <c r="K1919" t="s">
        <v>147</v>
      </c>
      <c r="L1919">
        <v>600</v>
      </c>
      <c r="M1919" s="5" t="str">
        <f t="shared" si="87"/>
        <v>500-1000</v>
      </c>
      <c r="N1919" t="s">
        <v>2120</v>
      </c>
      <c r="O1919" t="s">
        <v>33</v>
      </c>
      <c r="P1919" t="s">
        <v>33</v>
      </c>
      <c r="Q1919" t="s">
        <v>33</v>
      </c>
      <c r="R1919" t="s">
        <v>33</v>
      </c>
      <c r="S1919">
        <v>2</v>
      </c>
      <c r="T1919">
        <v>0</v>
      </c>
      <c r="U1919" t="str">
        <f t="shared" si="88"/>
        <v xml:space="preserve"> 0</v>
      </c>
      <c r="V1919" t="s">
        <v>169</v>
      </c>
      <c r="W1919" t="s">
        <v>170</v>
      </c>
      <c r="X1919">
        <v>0</v>
      </c>
      <c r="Y1919" s="5" t="str">
        <f t="shared" si="89"/>
        <v xml:space="preserve"> Under Performing Venue</v>
      </c>
    </row>
    <row r="1920" spans="1:25" x14ac:dyDescent="0.3">
      <c r="A1920">
        <v>18357944</v>
      </c>
      <c r="B1920" t="s">
        <v>5297</v>
      </c>
      <c r="C1920">
        <v>1</v>
      </c>
      <c r="D1920" s="5" t="str">
        <f>VLOOKUP(C1920,Country!A:B,2,0)</f>
        <v>India</v>
      </c>
      <c r="E1920" t="s">
        <v>3664</v>
      </c>
      <c r="F1920" t="s">
        <v>5298</v>
      </c>
      <c r="G1920" t="s">
        <v>5276</v>
      </c>
      <c r="H1920" t="s">
        <v>5277</v>
      </c>
      <c r="I1920">
        <v>77.046147000000005</v>
      </c>
      <c r="J1920">
        <v>28.439566800000001</v>
      </c>
      <c r="K1920" t="s">
        <v>2182</v>
      </c>
      <c r="L1920">
        <v>400</v>
      </c>
      <c r="M1920" s="5" t="str">
        <f t="shared" si="87"/>
        <v>250-500</v>
      </c>
      <c r="N1920" t="s">
        <v>2120</v>
      </c>
      <c r="O1920" t="s">
        <v>33</v>
      </c>
      <c r="P1920" t="s">
        <v>33</v>
      </c>
      <c r="Q1920" t="s">
        <v>33</v>
      </c>
      <c r="R1920" t="s">
        <v>33</v>
      </c>
      <c r="S1920">
        <v>1</v>
      </c>
      <c r="T1920">
        <v>0</v>
      </c>
      <c r="U1920" t="str">
        <f t="shared" si="88"/>
        <v xml:space="preserve"> 0</v>
      </c>
      <c r="V1920" t="s">
        <v>169</v>
      </c>
      <c r="W1920" t="s">
        <v>170</v>
      </c>
      <c r="X1920">
        <v>2</v>
      </c>
      <c r="Y1920" s="5" t="str">
        <f t="shared" si="89"/>
        <v xml:space="preserve"> Under Performing Venue</v>
      </c>
    </row>
    <row r="1921" spans="1:25" x14ac:dyDescent="0.3">
      <c r="A1921">
        <v>18384132</v>
      </c>
      <c r="B1921" t="s">
        <v>5299</v>
      </c>
      <c r="C1921">
        <v>1</v>
      </c>
      <c r="D1921" s="5" t="str">
        <f>VLOOKUP(C1921,Country!A:B,2,0)</f>
        <v>India</v>
      </c>
      <c r="E1921" t="s">
        <v>3664</v>
      </c>
      <c r="F1921" t="s">
        <v>5300</v>
      </c>
      <c r="G1921" t="s">
        <v>5276</v>
      </c>
      <c r="H1921" t="s">
        <v>5277</v>
      </c>
      <c r="I1921">
        <v>0</v>
      </c>
      <c r="J1921">
        <v>0</v>
      </c>
      <c r="K1921" t="s">
        <v>2125</v>
      </c>
      <c r="L1921">
        <v>200</v>
      </c>
      <c r="M1921" s="5" t="str">
        <f t="shared" si="87"/>
        <v>100-250</v>
      </c>
      <c r="N1921" t="s">
        <v>2120</v>
      </c>
      <c r="O1921" t="s">
        <v>33</v>
      </c>
      <c r="P1921" t="s">
        <v>33</v>
      </c>
      <c r="Q1921" t="s">
        <v>33</v>
      </c>
      <c r="R1921" t="s">
        <v>33</v>
      </c>
      <c r="S1921">
        <v>1</v>
      </c>
      <c r="T1921">
        <v>0</v>
      </c>
      <c r="U1921" t="str">
        <f t="shared" si="88"/>
        <v xml:space="preserve"> 0</v>
      </c>
      <c r="V1921" t="s">
        <v>169</v>
      </c>
      <c r="W1921" t="s">
        <v>170</v>
      </c>
      <c r="X1921">
        <v>0</v>
      </c>
      <c r="Y1921" s="5" t="str">
        <f t="shared" si="89"/>
        <v xml:space="preserve"> Under Performing Venue</v>
      </c>
    </row>
    <row r="1922" spans="1:25" x14ac:dyDescent="0.3">
      <c r="A1922">
        <v>18458643</v>
      </c>
      <c r="B1922" t="s">
        <v>5301</v>
      </c>
      <c r="C1922">
        <v>1</v>
      </c>
      <c r="D1922" s="5" t="str">
        <f>VLOOKUP(C1922,Country!A:B,2,0)</f>
        <v>India</v>
      </c>
      <c r="E1922" t="s">
        <v>3664</v>
      </c>
      <c r="F1922" t="s">
        <v>5302</v>
      </c>
      <c r="G1922" t="s">
        <v>5276</v>
      </c>
      <c r="H1922" t="s">
        <v>5277</v>
      </c>
      <c r="I1922">
        <v>77.044887700000004</v>
      </c>
      <c r="J1922">
        <v>28.445542100000001</v>
      </c>
      <c r="K1922" t="s">
        <v>2285</v>
      </c>
      <c r="L1922">
        <v>400</v>
      </c>
      <c r="M1922" s="5" t="str">
        <f t="shared" si="87"/>
        <v>250-500</v>
      </c>
      <c r="N1922" t="s">
        <v>2120</v>
      </c>
      <c r="O1922" t="s">
        <v>33</v>
      </c>
      <c r="P1922" t="s">
        <v>33</v>
      </c>
      <c r="Q1922" t="s">
        <v>33</v>
      </c>
      <c r="R1922" t="s">
        <v>33</v>
      </c>
      <c r="S1922">
        <v>1</v>
      </c>
      <c r="T1922">
        <v>0</v>
      </c>
      <c r="U1922" t="str">
        <f t="shared" si="88"/>
        <v xml:space="preserve"> 0</v>
      </c>
      <c r="V1922" t="s">
        <v>169</v>
      </c>
      <c r="W1922" t="s">
        <v>170</v>
      </c>
      <c r="X1922">
        <v>0</v>
      </c>
      <c r="Y1922" s="5" t="str">
        <f t="shared" si="89"/>
        <v xml:space="preserve"> Under Performing Venue</v>
      </c>
    </row>
    <row r="1923" spans="1:25" x14ac:dyDescent="0.3">
      <c r="A1923">
        <v>18292436</v>
      </c>
      <c r="B1923" t="s">
        <v>3679</v>
      </c>
      <c r="C1923">
        <v>1</v>
      </c>
      <c r="D1923" s="5" t="str">
        <f>VLOOKUP(C1923,Country!A:B,2,0)</f>
        <v>India</v>
      </c>
      <c r="E1923" t="s">
        <v>3664</v>
      </c>
      <c r="F1923" t="s">
        <v>5303</v>
      </c>
      <c r="G1923" t="s">
        <v>5276</v>
      </c>
      <c r="H1923" t="s">
        <v>5277</v>
      </c>
      <c r="I1923">
        <v>77.055591899999996</v>
      </c>
      <c r="J1923">
        <v>28.443345300000001</v>
      </c>
      <c r="K1923" t="s">
        <v>3179</v>
      </c>
      <c r="L1923">
        <v>200</v>
      </c>
      <c r="M1923" s="5" t="str">
        <f t="shared" ref="M1923:M1986" si="90">_xlfn.IFS(L1923&gt;1000, "&gt;1000", L1923&gt;500, "500-1000", L1923&gt;250, "250-500",L1923&gt;100, "100-250", L1923&gt;=0, "0-100" )</f>
        <v>100-250</v>
      </c>
      <c r="N1923" t="s">
        <v>2120</v>
      </c>
      <c r="O1923" t="s">
        <v>33</v>
      </c>
      <c r="P1923" t="s">
        <v>33</v>
      </c>
      <c r="Q1923" t="s">
        <v>33</v>
      </c>
      <c r="R1923" t="s">
        <v>33</v>
      </c>
      <c r="S1923">
        <v>1</v>
      </c>
      <c r="T1923">
        <v>0</v>
      </c>
      <c r="U1923" t="str">
        <f t="shared" ref="U1923:U1986" si="91">_xlfn.IFS(T1923 &gt;= 4.5, " 4.5-4.9", T1923 &gt;= 4, " 4.0-4.4", T1923 &gt;= 3.5, " 3.5-3.9", T1923 &gt;= 2.5, " 2.5-3.4", T1923 &gt;= 1.8, " 1.8-2.4", T1923 &gt;= 0, " 0")</f>
        <v xml:space="preserve"> 0</v>
      </c>
      <c r="V1923" t="s">
        <v>169</v>
      </c>
      <c r="W1923" t="s">
        <v>170</v>
      </c>
      <c r="X1923">
        <v>1</v>
      </c>
      <c r="Y1923" s="5" t="str">
        <f t="shared" ref="Y1923:Y1986" si="92">_xlfn.IFS(T1923&gt;=3.5, "Top Performing Venue", T1923&gt;=2.5, "Average Performing Venue", T1923&gt;=0, " Under Performing Venue")</f>
        <v xml:space="preserve"> Under Performing Venue</v>
      </c>
    </row>
    <row r="1924" spans="1:25" x14ac:dyDescent="0.3">
      <c r="A1924">
        <v>18345759</v>
      </c>
      <c r="B1924" t="s">
        <v>5304</v>
      </c>
      <c r="C1924">
        <v>1</v>
      </c>
      <c r="D1924" s="5" t="str">
        <f>VLOOKUP(C1924,Country!A:B,2,0)</f>
        <v>India</v>
      </c>
      <c r="E1924" t="s">
        <v>3664</v>
      </c>
      <c r="F1924" t="s">
        <v>5305</v>
      </c>
      <c r="G1924" t="s">
        <v>5276</v>
      </c>
      <c r="H1924" t="s">
        <v>5277</v>
      </c>
      <c r="I1924">
        <v>77.055771800000002</v>
      </c>
      <c r="J1924">
        <v>28.4415695</v>
      </c>
      <c r="K1924" t="s">
        <v>59</v>
      </c>
      <c r="L1924">
        <v>350</v>
      </c>
      <c r="M1924" s="5" t="str">
        <f t="shared" si="90"/>
        <v>250-500</v>
      </c>
      <c r="N1924" t="s">
        <v>2120</v>
      </c>
      <c r="O1924" t="s">
        <v>33</v>
      </c>
      <c r="P1924" t="s">
        <v>33</v>
      </c>
      <c r="Q1924" t="s">
        <v>33</v>
      </c>
      <c r="R1924" t="s">
        <v>33</v>
      </c>
      <c r="S1924">
        <v>1</v>
      </c>
      <c r="T1924">
        <v>0</v>
      </c>
      <c r="U1924" t="str">
        <f t="shared" si="91"/>
        <v xml:space="preserve"> 0</v>
      </c>
      <c r="V1924" t="s">
        <v>169</v>
      </c>
      <c r="W1924" t="s">
        <v>170</v>
      </c>
      <c r="X1924">
        <v>0</v>
      </c>
      <c r="Y1924" s="5" t="str">
        <f t="shared" si="92"/>
        <v xml:space="preserve"> Under Performing Venue</v>
      </c>
    </row>
    <row r="1925" spans="1:25" x14ac:dyDescent="0.3">
      <c r="A1925">
        <v>18352657</v>
      </c>
      <c r="B1925" t="s">
        <v>5306</v>
      </c>
      <c r="C1925">
        <v>1</v>
      </c>
      <c r="D1925" s="5" t="str">
        <f>VLOOKUP(C1925,Country!A:B,2,0)</f>
        <v>India</v>
      </c>
      <c r="E1925" t="s">
        <v>3664</v>
      </c>
      <c r="F1925" t="s">
        <v>5307</v>
      </c>
      <c r="G1925" t="s">
        <v>5276</v>
      </c>
      <c r="H1925" t="s">
        <v>5277</v>
      </c>
      <c r="I1925">
        <v>77.042981830000002</v>
      </c>
      <c r="J1925">
        <v>28.439583209999999</v>
      </c>
      <c r="K1925" t="s">
        <v>59</v>
      </c>
      <c r="L1925">
        <v>200</v>
      </c>
      <c r="M1925" s="5" t="str">
        <f t="shared" si="90"/>
        <v>100-250</v>
      </c>
      <c r="N1925" t="s">
        <v>2120</v>
      </c>
      <c r="O1925" t="s">
        <v>33</v>
      </c>
      <c r="P1925" t="s">
        <v>33</v>
      </c>
      <c r="Q1925" t="s">
        <v>33</v>
      </c>
      <c r="R1925" t="s">
        <v>33</v>
      </c>
      <c r="S1925">
        <v>1</v>
      </c>
      <c r="T1925">
        <v>0</v>
      </c>
      <c r="U1925" t="str">
        <f t="shared" si="91"/>
        <v xml:space="preserve"> 0</v>
      </c>
      <c r="V1925" t="s">
        <v>169</v>
      </c>
      <c r="W1925" t="s">
        <v>170</v>
      </c>
      <c r="X1925">
        <v>0</v>
      </c>
      <c r="Y1925" s="5" t="str">
        <f t="shared" si="92"/>
        <v xml:space="preserve"> Under Performing Venue</v>
      </c>
    </row>
    <row r="1926" spans="1:25" x14ac:dyDescent="0.3">
      <c r="A1926">
        <v>18458637</v>
      </c>
      <c r="B1926" t="s">
        <v>5308</v>
      </c>
      <c r="C1926">
        <v>1</v>
      </c>
      <c r="D1926" s="5" t="str">
        <f>VLOOKUP(C1926,Country!A:B,2,0)</f>
        <v>India</v>
      </c>
      <c r="E1926" t="s">
        <v>3664</v>
      </c>
      <c r="F1926" t="s">
        <v>5309</v>
      </c>
      <c r="G1926" t="s">
        <v>5276</v>
      </c>
      <c r="H1926" t="s">
        <v>5277</v>
      </c>
      <c r="I1926">
        <v>77.044940699999998</v>
      </c>
      <c r="J1926">
        <v>28.439449199999999</v>
      </c>
      <c r="K1926" t="s">
        <v>5310</v>
      </c>
      <c r="L1926">
        <v>500</v>
      </c>
      <c r="M1926" s="5" t="str">
        <f t="shared" si="90"/>
        <v>250-500</v>
      </c>
      <c r="N1926" t="s">
        <v>2120</v>
      </c>
      <c r="O1926" t="s">
        <v>33</v>
      </c>
      <c r="P1926" t="s">
        <v>33</v>
      </c>
      <c r="Q1926" t="s">
        <v>33</v>
      </c>
      <c r="R1926" t="s">
        <v>33</v>
      </c>
      <c r="S1926">
        <v>2</v>
      </c>
      <c r="T1926">
        <v>0</v>
      </c>
      <c r="U1926" t="str">
        <f t="shared" si="91"/>
        <v xml:space="preserve"> 0</v>
      </c>
      <c r="V1926" t="s">
        <v>169</v>
      </c>
      <c r="W1926" t="s">
        <v>170</v>
      </c>
      <c r="X1926">
        <v>0</v>
      </c>
      <c r="Y1926" s="5" t="str">
        <f t="shared" si="92"/>
        <v xml:space="preserve"> Under Performing Venue</v>
      </c>
    </row>
    <row r="1927" spans="1:25" x14ac:dyDescent="0.3">
      <c r="A1927">
        <v>18352655</v>
      </c>
      <c r="B1927" t="s">
        <v>5311</v>
      </c>
      <c r="C1927">
        <v>1</v>
      </c>
      <c r="D1927" s="5" t="str">
        <f>VLOOKUP(C1927,Country!A:B,2,0)</f>
        <v>India</v>
      </c>
      <c r="E1927" t="s">
        <v>3664</v>
      </c>
      <c r="F1927" t="s">
        <v>5307</v>
      </c>
      <c r="G1927" t="s">
        <v>5276</v>
      </c>
      <c r="H1927" t="s">
        <v>5277</v>
      </c>
      <c r="I1927">
        <v>77.042902369999993</v>
      </c>
      <c r="J1927">
        <v>28.439701729999999</v>
      </c>
      <c r="K1927" t="s">
        <v>2659</v>
      </c>
      <c r="L1927">
        <v>200</v>
      </c>
      <c r="M1927" s="5" t="str">
        <f t="shared" si="90"/>
        <v>100-250</v>
      </c>
      <c r="N1927" t="s">
        <v>2120</v>
      </c>
      <c r="O1927" t="s">
        <v>33</v>
      </c>
      <c r="P1927" t="s">
        <v>33</v>
      </c>
      <c r="Q1927" t="s">
        <v>33</v>
      </c>
      <c r="R1927" t="s">
        <v>33</v>
      </c>
      <c r="S1927">
        <v>1</v>
      </c>
      <c r="T1927">
        <v>0</v>
      </c>
      <c r="U1927" t="str">
        <f t="shared" si="91"/>
        <v xml:space="preserve"> 0</v>
      </c>
      <c r="V1927" t="s">
        <v>169</v>
      </c>
      <c r="W1927" t="s">
        <v>170</v>
      </c>
      <c r="X1927">
        <v>0</v>
      </c>
      <c r="Y1927" s="5" t="str">
        <f t="shared" si="92"/>
        <v xml:space="preserve"> Under Performing Venue</v>
      </c>
    </row>
    <row r="1928" spans="1:25" x14ac:dyDescent="0.3">
      <c r="A1928">
        <v>18458641</v>
      </c>
      <c r="B1928" t="s">
        <v>5312</v>
      </c>
      <c r="C1928">
        <v>1</v>
      </c>
      <c r="D1928" s="5" t="str">
        <f>VLOOKUP(C1928,Country!A:B,2,0)</f>
        <v>India</v>
      </c>
      <c r="E1928" t="s">
        <v>3664</v>
      </c>
      <c r="F1928" t="s">
        <v>5313</v>
      </c>
      <c r="G1928" t="s">
        <v>5276</v>
      </c>
      <c r="H1928" t="s">
        <v>5277</v>
      </c>
      <c r="I1928">
        <v>77.057564499999998</v>
      </c>
      <c r="J1928">
        <v>28.444045599999999</v>
      </c>
      <c r="K1928" t="s">
        <v>2659</v>
      </c>
      <c r="L1928">
        <v>600</v>
      </c>
      <c r="M1928" s="5" t="str">
        <f t="shared" si="90"/>
        <v>500-1000</v>
      </c>
      <c r="N1928" t="s">
        <v>2120</v>
      </c>
      <c r="O1928" t="s">
        <v>33</v>
      </c>
      <c r="P1928" t="s">
        <v>33</v>
      </c>
      <c r="Q1928" t="s">
        <v>33</v>
      </c>
      <c r="R1928" t="s">
        <v>33</v>
      </c>
      <c r="S1928">
        <v>2</v>
      </c>
      <c r="T1928">
        <v>0</v>
      </c>
      <c r="U1928" t="str">
        <f t="shared" si="91"/>
        <v xml:space="preserve"> 0</v>
      </c>
      <c r="V1928" t="s">
        <v>169</v>
      </c>
      <c r="W1928" t="s">
        <v>170</v>
      </c>
      <c r="X1928">
        <v>0</v>
      </c>
      <c r="Y1928" s="5" t="str">
        <f t="shared" si="92"/>
        <v xml:space="preserve"> Under Performing Venue</v>
      </c>
    </row>
    <row r="1929" spans="1:25" x14ac:dyDescent="0.3">
      <c r="A1929">
        <v>304142</v>
      </c>
      <c r="B1929" t="s">
        <v>5314</v>
      </c>
      <c r="C1929">
        <v>1</v>
      </c>
      <c r="D1929" s="5" t="str">
        <f>VLOOKUP(C1929,Country!A:B,2,0)</f>
        <v>India</v>
      </c>
      <c r="E1929" t="s">
        <v>3664</v>
      </c>
      <c r="F1929" t="s">
        <v>5315</v>
      </c>
      <c r="G1929" t="s">
        <v>3387</v>
      </c>
      <c r="H1929" t="s">
        <v>5316</v>
      </c>
      <c r="I1929">
        <v>77.090610600000005</v>
      </c>
      <c r="J1929">
        <v>28.450706199999999</v>
      </c>
      <c r="K1929" t="s">
        <v>2182</v>
      </c>
      <c r="L1929">
        <v>600</v>
      </c>
      <c r="M1929" s="5" t="str">
        <f t="shared" si="90"/>
        <v>500-1000</v>
      </c>
      <c r="N1929" t="s">
        <v>2120</v>
      </c>
      <c r="O1929" t="s">
        <v>33</v>
      </c>
      <c r="P1929" t="s">
        <v>32</v>
      </c>
      <c r="Q1929" t="s">
        <v>33</v>
      </c>
      <c r="R1929" t="s">
        <v>33</v>
      </c>
      <c r="S1929">
        <v>2</v>
      </c>
      <c r="T1929">
        <v>3</v>
      </c>
      <c r="U1929" t="str">
        <f t="shared" si="91"/>
        <v xml:space="preserve"> 2.5-3.4</v>
      </c>
      <c r="V1929" t="s">
        <v>143</v>
      </c>
      <c r="W1929" t="s">
        <v>144</v>
      </c>
      <c r="X1929">
        <v>174</v>
      </c>
      <c r="Y1929" s="5" t="str">
        <f t="shared" si="92"/>
        <v>Average Performing Venue</v>
      </c>
    </row>
    <row r="1930" spans="1:25" x14ac:dyDescent="0.3">
      <c r="A1930">
        <v>18433016</v>
      </c>
      <c r="B1930" t="s">
        <v>5317</v>
      </c>
      <c r="C1930">
        <v>1</v>
      </c>
      <c r="D1930" s="5" t="str">
        <f>VLOOKUP(C1930,Country!A:B,2,0)</f>
        <v>India</v>
      </c>
      <c r="E1930" t="s">
        <v>3664</v>
      </c>
      <c r="F1930" t="s">
        <v>5318</v>
      </c>
      <c r="G1930" t="s">
        <v>3387</v>
      </c>
      <c r="H1930" t="s">
        <v>5316</v>
      </c>
      <c r="I1930">
        <v>77.085929899999996</v>
      </c>
      <c r="J1930">
        <v>28.441906100000001</v>
      </c>
      <c r="K1930" t="s">
        <v>3116</v>
      </c>
      <c r="L1930">
        <v>600</v>
      </c>
      <c r="M1930" s="5" t="str">
        <f t="shared" si="90"/>
        <v>500-1000</v>
      </c>
      <c r="N1930" t="s">
        <v>2120</v>
      </c>
      <c r="O1930" t="s">
        <v>33</v>
      </c>
      <c r="P1930" t="s">
        <v>32</v>
      </c>
      <c r="Q1930" t="s">
        <v>33</v>
      </c>
      <c r="R1930" t="s">
        <v>33</v>
      </c>
      <c r="S1930">
        <v>2</v>
      </c>
      <c r="T1930">
        <v>3.2</v>
      </c>
      <c r="U1930" t="str">
        <f t="shared" si="91"/>
        <v xml:space="preserve"> 2.5-3.4</v>
      </c>
      <c r="V1930" t="s">
        <v>143</v>
      </c>
      <c r="W1930" t="s">
        <v>144</v>
      </c>
      <c r="X1930">
        <v>11</v>
      </c>
      <c r="Y1930" s="5" t="str">
        <f t="shared" si="92"/>
        <v>Average Performing Venue</v>
      </c>
    </row>
    <row r="1931" spans="1:25" x14ac:dyDescent="0.3">
      <c r="A1931">
        <v>312683</v>
      </c>
      <c r="B1931" t="s">
        <v>5319</v>
      </c>
      <c r="C1931">
        <v>1</v>
      </c>
      <c r="D1931" s="5" t="str">
        <f>VLOOKUP(C1931,Country!A:B,2,0)</f>
        <v>India</v>
      </c>
      <c r="E1931" t="s">
        <v>3664</v>
      </c>
      <c r="F1931" t="s">
        <v>5320</v>
      </c>
      <c r="G1931" t="s">
        <v>3387</v>
      </c>
      <c r="H1931" t="s">
        <v>5316</v>
      </c>
      <c r="I1931">
        <v>77.095980800000007</v>
      </c>
      <c r="J1931">
        <v>28.451449700000001</v>
      </c>
      <c r="K1931" t="s">
        <v>2865</v>
      </c>
      <c r="L1931">
        <v>400</v>
      </c>
      <c r="M1931" s="5" t="str">
        <f t="shared" si="90"/>
        <v>250-500</v>
      </c>
      <c r="N1931" t="s">
        <v>2120</v>
      </c>
      <c r="O1931" t="s">
        <v>33</v>
      </c>
      <c r="P1931" t="s">
        <v>33</v>
      </c>
      <c r="Q1931" t="s">
        <v>33</v>
      </c>
      <c r="R1931" t="s">
        <v>33</v>
      </c>
      <c r="S1931">
        <v>1</v>
      </c>
      <c r="T1931">
        <v>4.0999999999999996</v>
      </c>
      <c r="U1931" t="str">
        <f t="shared" si="91"/>
        <v xml:space="preserve"> 4.0-4.4</v>
      </c>
      <c r="V1931" t="s">
        <v>47</v>
      </c>
      <c r="W1931" t="s">
        <v>48</v>
      </c>
      <c r="X1931">
        <v>176</v>
      </c>
      <c r="Y1931" s="5" t="str">
        <f t="shared" si="92"/>
        <v>Top Performing Venue</v>
      </c>
    </row>
    <row r="1932" spans="1:25" x14ac:dyDescent="0.3">
      <c r="A1932">
        <v>18037824</v>
      </c>
      <c r="B1932" t="s">
        <v>5321</v>
      </c>
      <c r="C1932">
        <v>1</v>
      </c>
      <c r="D1932" s="5" t="str">
        <f>VLOOKUP(C1932,Country!A:B,2,0)</f>
        <v>India</v>
      </c>
      <c r="E1932" t="s">
        <v>3664</v>
      </c>
      <c r="F1932" t="s">
        <v>5322</v>
      </c>
      <c r="G1932" t="s">
        <v>5323</v>
      </c>
      <c r="H1932" t="s">
        <v>5324</v>
      </c>
      <c r="I1932">
        <v>77.059306599999999</v>
      </c>
      <c r="J1932">
        <v>28.435157199999999</v>
      </c>
      <c r="K1932" t="s">
        <v>1121</v>
      </c>
      <c r="L1932">
        <v>550</v>
      </c>
      <c r="M1932" s="5" t="str">
        <f t="shared" si="90"/>
        <v>500-1000</v>
      </c>
      <c r="N1932" t="s">
        <v>2120</v>
      </c>
      <c r="O1932" t="s">
        <v>33</v>
      </c>
      <c r="P1932" t="s">
        <v>32</v>
      </c>
      <c r="Q1932" t="s">
        <v>33</v>
      </c>
      <c r="R1932" t="s">
        <v>33</v>
      </c>
      <c r="S1932">
        <v>2</v>
      </c>
      <c r="T1932">
        <v>3.4</v>
      </c>
      <c r="U1932" t="str">
        <f t="shared" si="91"/>
        <v xml:space="preserve"> 2.5-3.4</v>
      </c>
      <c r="V1932" t="s">
        <v>143</v>
      </c>
      <c r="W1932" t="s">
        <v>144</v>
      </c>
      <c r="X1932">
        <v>64</v>
      </c>
      <c r="Y1932" s="5" t="str">
        <f t="shared" si="92"/>
        <v>Average Performing Venue</v>
      </c>
    </row>
    <row r="1933" spans="1:25" x14ac:dyDescent="0.3">
      <c r="A1933">
        <v>303848</v>
      </c>
      <c r="B1933" t="s">
        <v>5325</v>
      </c>
      <c r="C1933">
        <v>1</v>
      </c>
      <c r="D1933" s="5" t="str">
        <f>VLOOKUP(C1933,Country!A:B,2,0)</f>
        <v>India</v>
      </c>
      <c r="E1933" t="s">
        <v>3664</v>
      </c>
      <c r="F1933" t="s">
        <v>5326</v>
      </c>
      <c r="G1933" t="s">
        <v>5323</v>
      </c>
      <c r="H1933" t="s">
        <v>5324</v>
      </c>
      <c r="I1933">
        <v>77.059504700000005</v>
      </c>
      <c r="J1933">
        <v>28.435018100000001</v>
      </c>
      <c r="K1933" t="s">
        <v>3116</v>
      </c>
      <c r="L1933">
        <v>600</v>
      </c>
      <c r="M1933" s="5" t="str">
        <f t="shared" si="90"/>
        <v>500-1000</v>
      </c>
      <c r="N1933" t="s">
        <v>2120</v>
      </c>
      <c r="O1933" t="s">
        <v>33</v>
      </c>
      <c r="P1933" t="s">
        <v>32</v>
      </c>
      <c r="Q1933" t="s">
        <v>33</v>
      </c>
      <c r="R1933" t="s">
        <v>33</v>
      </c>
      <c r="S1933">
        <v>2</v>
      </c>
      <c r="T1933">
        <v>3.2</v>
      </c>
      <c r="U1933" t="str">
        <f t="shared" si="91"/>
        <v xml:space="preserve"> 2.5-3.4</v>
      </c>
      <c r="V1933" t="s">
        <v>143</v>
      </c>
      <c r="W1933" t="s">
        <v>144</v>
      </c>
      <c r="X1933">
        <v>41</v>
      </c>
      <c r="Y1933" s="5" t="str">
        <f t="shared" si="92"/>
        <v>Average Performing Venue</v>
      </c>
    </row>
    <row r="1934" spans="1:25" x14ac:dyDescent="0.3">
      <c r="A1934">
        <v>18273536</v>
      </c>
      <c r="B1934" t="s">
        <v>5327</v>
      </c>
      <c r="C1934">
        <v>1</v>
      </c>
      <c r="D1934" s="5" t="str">
        <f>VLOOKUP(C1934,Country!A:B,2,0)</f>
        <v>India</v>
      </c>
      <c r="E1934" t="s">
        <v>3664</v>
      </c>
      <c r="F1934" t="s">
        <v>5328</v>
      </c>
      <c r="G1934" t="s">
        <v>5323</v>
      </c>
      <c r="H1934" t="s">
        <v>5324</v>
      </c>
      <c r="I1934">
        <v>77.059872799999994</v>
      </c>
      <c r="J1934">
        <v>28.4340212</v>
      </c>
      <c r="K1934" t="s">
        <v>147</v>
      </c>
      <c r="L1934">
        <v>500</v>
      </c>
      <c r="M1934" s="5" t="str">
        <f t="shared" si="90"/>
        <v>250-500</v>
      </c>
      <c r="N1934" t="s">
        <v>2120</v>
      </c>
      <c r="O1934" t="s">
        <v>33</v>
      </c>
      <c r="P1934" t="s">
        <v>32</v>
      </c>
      <c r="Q1934" t="s">
        <v>33</v>
      </c>
      <c r="R1934" t="s">
        <v>33</v>
      </c>
      <c r="S1934">
        <v>2</v>
      </c>
      <c r="T1934">
        <v>3.2</v>
      </c>
      <c r="U1934" t="str">
        <f t="shared" si="91"/>
        <v xml:space="preserve"> 2.5-3.4</v>
      </c>
      <c r="V1934" t="s">
        <v>143</v>
      </c>
      <c r="W1934" t="s">
        <v>144</v>
      </c>
      <c r="X1934">
        <v>24</v>
      </c>
      <c r="Y1934" s="5" t="str">
        <f t="shared" si="92"/>
        <v>Average Performing Venue</v>
      </c>
    </row>
    <row r="1935" spans="1:25" x14ac:dyDescent="0.3">
      <c r="A1935">
        <v>18291450</v>
      </c>
      <c r="B1935" t="s">
        <v>5329</v>
      </c>
      <c r="C1935">
        <v>1</v>
      </c>
      <c r="D1935" s="5" t="str">
        <f>VLOOKUP(C1935,Country!A:B,2,0)</f>
        <v>India</v>
      </c>
      <c r="E1935" t="s">
        <v>3664</v>
      </c>
      <c r="F1935" t="s">
        <v>5330</v>
      </c>
      <c r="G1935" t="s">
        <v>5323</v>
      </c>
      <c r="H1935" t="s">
        <v>5324</v>
      </c>
      <c r="I1935">
        <v>77.059977900000007</v>
      </c>
      <c r="J1935">
        <v>28.4341404</v>
      </c>
      <c r="K1935" t="s">
        <v>3240</v>
      </c>
      <c r="L1935">
        <v>200</v>
      </c>
      <c r="M1935" s="5" t="str">
        <f t="shared" si="90"/>
        <v>100-250</v>
      </c>
      <c r="N1935" t="s">
        <v>2120</v>
      </c>
      <c r="O1935" t="s">
        <v>33</v>
      </c>
      <c r="P1935" t="s">
        <v>33</v>
      </c>
      <c r="Q1935" t="s">
        <v>33</v>
      </c>
      <c r="R1935" t="s">
        <v>33</v>
      </c>
      <c r="S1935">
        <v>1</v>
      </c>
      <c r="T1935">
        <v>3.2</v>
      </c>
      <c r="U1935" t="str">
        <f t="shared" si="91"/>
        <v xml:space="preserve"> 2.5-3.4</v>
      </c>
      <c r="V1935" t="s">
        <v>143</v>
      </c>
      <c r="W1935" t="s">
        <v>144</v>
      </c>
      <c r="X1935">
        <v>10</v>
      </c>
      <c r="Y1935" s="5" t="str">
        <f t="shared" si="92"/>
        <v>Average Performing Venue</v>
      </c>
    </row>
    <row r="1936" spans="1:25" x14ac:dyDescent="0.3">
      <c r="A1936">
        <v>18345780</v>
      </c>
      <c r="B1936" t="s">
        <v>5331</v>
      </c>
      <c r="C1936">
        <v>1</v>
      </c>
      <c r="D1936" s="5" t="str">
        <f>VLOOKUP(C1936,Country!A:B,2,0)</f>
        <v>India</v>
      </c>
      <c r="E1936" t="s">
        <v>3664</v>
      </c>
      <c r="F1936" t="s">
        <v>5332</v>
      </c>
      <c r="G1936" t="s">
        <v>5323</v>
      </c>
      <c r="H1936" t="s">
        <v>5324</v>
      </c>
      <c r="I1936">
        <v>77.059816600000005</v>
      </c>
      <c r="J1936">
        <v>28.434507400000001</v>
      </c>
      <c r="K1936" t="s">
        <v>2720</v>
      </c>
      <c r="L1936">
        <v>500</v>
      </c>
      <c r="M1936" s="5" t="str">
        <f t="shared" si="90"/>
        <v>250-500</v>
      </c>
      <c r="N1936" t="s">
        <v>2120</v>
      </c>
      <c r="O1936" t="s">
        <v>33</v>
      </c>
      <c r="P1936" t="s">
        <v>33</v>
      </c>
      <c r="Q1936" t="s">
        <v>33</v>
      </c>
      <c r="R1936" t="s">
        <v>33</v>
      </c>
      <c r="S1936">
        <v>2</v>
      </c>
      <c r="T1936">
        <v>3.2</v>
      </c>
      <c r="U1936" t="str">
        <f t="shared" si="91"/>
        <v xml:space="preserve"> 2.5-3.4</v>
      </c>
      <c r="V1936" t="s">
        <v>143</v>
      </c>
      <c r="W1936" t="s">
        <v>144</v>
      </c>
      <c r="X1936">
        <v>18</v>
      </c>
      <c r="Y1936" s="5" t="str">
        <f t="shared" si="92"/>
        <v>Average Performing Venue</v>
      </c>
    </row>
    <row r="1937" spans="1:25" x14ac:dyDescent="0.3">
      <c r="A1937">
        <v>18303712</v>
      </c>
      <c r="B1937" t="s">
        <v>5333</v>
      </c>
      <c r="C1937">
        <v>1</v>
      </c>
      <c r="D1937" s="5" t="str">
        <f>VLOOKUP(C1937,Country!A:B,2,0)</f>
        <v>India</v>
      </c>
      <c r="E1937" t="s">
        <v>3664</v>
      </c>
      <c r="F1937" t="s">
        <v>5334</v>
      </c>
      <c r="G1937" t="s">
        <v>5323</v>
      </c>
      <c r="H1937" t="s">
        <v>5324</v>
      </c>
      <c r="I1937">
        <v>77.059263400000006</v>
      </c>
      <c r="J1937">
        <v>28.4351263</v>
      </c>
      <c r="K1937" t="s">
        <v>2285</v>
      </c>
      <c r="L1937">
        <v>600</v>
      </c>
      <c r="M1937" s="5" t="str">
        <f t="shared" si="90"/>
        <v>500-1000</v>
      </c>
      <c r="N1937" t="s">
        <v>2120</v>
      </c>
      <c r="O1937" t="s">
        <v>33</v>
      </c>
      <c r="P1937" t="s">
        <v>32</v>
      </c>
      <c r="Q1937" t="s">
        <v>33</v>
      </c>
      <c r="R1937" t="s">
        <v>33</v>
      </c>
      <c r="S1937">
        <v>2</v>
      </c>
      <c r="T1937">
        <v>3.3</v>
      </c>
      <c r="U1937" t="str">
        <f t="shared" si="91"/>
        <v xml:space="preserve"> 2.5-3.4</v>
      </c>
      <c r="V1937" t="s">
        <v>143</v>
      </c>
      <c r="W1937" t="s">
        <v>144</v>
      </c>
      <c r="X1937">
        <v>59</v>
      </c>
      <c r="Y1937" s="5" t="str">
        <f t="shared" si="92"/>
        <v>Average Performing Venue</v>
      </c>
    </row>
    <row r="1938" spans="1:25" x14ac:dyDescent="0.3">
      <c r="A1938">
        <v>309021</v>
      </c>
      <c r="B1938" t="s">
        <v>5335</v>
      </c>
      <c r="C1938">
        <v>1</v>
      </c>
      <c r="D1938" s="5" t="str">
        <f>VLOOKUP(C1938,Country!A:B,2,0)</f>
        <v>India</v>
      </c>
      <c r="E1938" t="s">
        <v>3664</v>
      </c>
      <c r="F1938" t="s">
        <v>5336</v>
      </c>
      <c r="G1938" t="s">
        <v>5323</v>
      </c>
      <c r="H1938" t="s">
        <v>5324</v>
      </c>
      <c r="I1938">
        <v>77.058926700000001</v>
      </c>
      <c r="J1938">
        <v>28.434926600000001</v>
      </c>
      <c r="K1938" t="s">
        <v>3139</v>
      </c>
      <c r="L1938">
        <v>250</v>
      </c>
      <c r="M1938" s="5" t="str">
        <f t="shared" si="90"/>
        <v>100-250</v>
      </c>
      <c r="N1938" t="s">
        <v>2120</v>
      </c>
      <c r="O1938" t="s">
        <v>33</v>
      </c>
      <c r="P1938" t="s">
        <v>33</v>
      </c>
      <c r="Q1938" t="s">
        <v>33</v>
      </c>
      <c r="R1938" t="s">
        <v>33</v>
      </c>
      <c r="S1938">
        <v>1</v>
      </c>
      <c r="T1938">
        <v>2.9</v>
      </c>
      <c r="U1938" t="str">
        <f t="shared" si="91"/>
        <v xml:space="preserve"> 2.5-3.4</v>
      </c>
      <c r="V1938" t="s">
        <v>143</v>
      </c>
      <c r="W1938" t="s">
        <v>144</v>
      </c>
      <c r="X1938">
        <v>28</v>
      </c>
      <c r="Y1938" s="5" t="str">
        <f t="shared" si="92"/>
        <v>Average Performing Venue</v>
      </c>
    </row>
    <row r="1939" spans="1:25" x14ac:dyDescent="0.3">
      <c r="A1939">
        <v>306477</v>
      </c>
      <c r="B1939" t="s">
        <v>5337</v>
      </c>
      <c r="C1939">
        <v>1</v>
      </c>
      <c r="D1939" s="5" t="str">
        <f>VLOOKUP(C1939,Country!A:B,2,0)</f>
        <v>India</v>
      </c>
      <c r="E1939" t="s">
        <v>3664</v>
      </c>
      <c r="F1939" t="s">
        <v>5338</v>
      </c>
      <c r="G1939" t="s">
        <v>5323</v>
      </c>
      <c r="H1939" t="s">
        <v>5324</v>
      </c>
      <c r="I1939">
        <v>77.058769100000006</v>
      </c>
      <c r="J1939">
        <v>28.434588900000001</v>
      </c>
      <c r="K1939" t="s">
        <v>2133</v>
      </c>
      <c r="L1939">
        <v>600</v>
      </c>
      <c r="M1939" s="5" t="str">
        <f t="shared" si="90"/>
        <v>500-1000</v>
      </c>
      <c r="N1939" t="s">
        <v>2120</v>
      </c>
      <c r="O1939" t="s">
        <v>33</v>
      </c>
      <c r="P1939" t="s">
        <v>33</v>
      </c>
      <c r="Q1939" t="s">
        <v>33</v>
      </c>
      <c r="R1939" t="s">
        <v>33</v>
      </c>
      <c r="S1939">
        <v>2</v>
      </c>
      <c r="T1939">
        <v>3.3</v>
      </c>
      <c r="U1939" t="str">
        <f t="shared" si="91"/>
        <v xml:space="preserve"> 2.5-3.4</v>
      </c>
      <c r="V1939" t="s">
        <v>143</v>
      </c>
      <c r="W1939" t="s">
        <v>144</v>
      </c>
      <c r="X1939">
        <v>74</v>
      </c>
      <c r="Y1939" s="5" t="str">
        <f t="shared" si="92"/>
        <v>Average Performing Venue</v>
      </c>
    </row>
    <row r="1940" spans="1:25" x14ac:dyDescent="0.3">
      <c r="A1940">
        <v>18303698</v>
      </c>
      <c r="B1940" t="s">
        <v>4412</v>
      </c>
      <c r="C1940">
        <v>1</v>
      </c>
      <c r="D1940" s="5" t="str">
        <f>VLOOKUP(C1940,Country!A:B,2,0)</f>
        <v>India</v>
      </c>
      <c r="E1940" t="s">
        <v>3664</v>
      </c>
      <c r="F1940" t="s">
        <v>5339</v>
      </c>
      <c r="G1940" t="s">
        <v>5323</v>
      </c>
      <c r="H1940" t="s">
        <v>5324</v>
      </c>
      <c r="I1940">
        <v>77.058684900000003</v>
      </c>
      <c r="J1940">
        <v>28.434732400000001</v>
      </c>
      <c r="K1940" t="s">
        <v>4416</v>
      </c>
      <c r="L1940">
        <v>500</v>
      </c>
      <c r="M1940" s="5" t="str">
        <f t="shared" si="90"/>
        <v>250-500</v>
      </c>
      <c r="N1940" t="s">
        <v>2120</v>
      </c>
      <c r="O1940" t="s">
        <v>33</v>
      </c>
      <c r="P1940" t="s">
        <v>32</v>
      </c>
      <c r="Q1940" t="s">
        <v>33</v>
      </c>
      <c r="R1940" t="s">
        <v>33</v>
      </c>
      <c r="S1940">
        <v>2</v>
      </c>
      <c r="T1940">
        <v>2.8</v>
      </c>
      <c r="U1940" t="str">
        <f t="shared" si="91"/>
        <v xml:space="preserve"> 2.5-3.4</v>
      </c>
      <c r="V1940" t="s">
        <v>143</v>
      </c>
      <c r="W1940" t="s">
        <v>144</v>
      </c>
      <c r="X1940">
        <v>14</v>
      </c>
      <c r="Y1940" s="5" t="str">
        <f t="shared" si="92"/>
        <v>Average Performing Venue</v>
      </c>
    </row>
    <row r="1941" spans="1:25" x14ac:dyDescent="0.3">
      <c r="A1941">
        <v>18381664</v>
      </c>
      <c r="B1941" t="s">
        <v>5340</v>
      </c>
      <c r="C1941">
        <v>1</v>
      </c>
      <c r="D1941" s="5" t="str">
        <f>VLOOKUP(C1941,Country!A:B,2,0)</f>
        <v>India</v>
      </c>
      <c r="E1941" t="s">
        <v>3664</v>
      </c>
      <c r="F1941" t="s">
        <v>5341</v>
      </c>
      <c r="G1941" t="s">
        <v>5323</v>
      </c>
      <c r="H1941" t="s">
        <v>5324</v>
      </c>
      <c r="I1941">
        <v>77.059104399999995</v>
      </c>
      <c r="J1941">
        <v>28.434995199999999</v>
      </c>
      <c r="K1941" t="s">
        <v>5342</v>
      </c>
      <c r="L1941">
        <v>300</v>
      </c>
      <c r="M1941" s="5" t="str">
        <f t="shared" si="90"/>
        <v>250-500</v>
      </c>
      <c r="N1941" t="s">
        <v>2120</v>
      </c>
      <c r="O1941" t="s">
        <v>33</v>
      </c>
      <c r="P1941" t="s">
        <v>32</v>
      </c>
      <c r="Q1941" t="s">
        <v>33</v>
      </c>
      <c r="R1941" t="s">
        <v>33</v>
      </c>
      <c r="S1941">
        <v>1</v>
      </c>
      <c r="T1941">
        <v>3.2</v>
      </c>
      <c r="U1941" t="str">
        <f t="shared" si="91"/>
        <v xml:space="preserve"> 2.5-3.4</v>
      </c>
      <c r="V1941" t="s">
        <v>143</v>
      </c>
      <c r="W1941" t="s">
        <v>144</v>
      </c>
      <c r="X1941">
        <v>50</v>
      </c>
      <c r="Y1941" s="5" t="str">
        <f t="shared" si="92"/>
        <v>Average Performing Venue</v>
      </c>
    </row>
    <row r="1942" spans="1:25" x14ac:dyDescent="0.3">
      <c r="A1942">
        <v>18161601</v>
      </c>
      <c r="B1942" t="s">
        <v>5343</v>
      </c>
      <c r="C1942">
        <v>1</v>
      </c>
      <c r="D1942" s="5" t="str">
        <f>VLOOKUP(C1942,Country!A:B,2,0)</f>
        <v>India</v>
      </c>
      <c r="E1942" t="s">
        <v>3664</v>
      </c>
      <c r="F1942" t="s">
        <v>5344</v>
      </c>
      <c r="G1942" t="s">
        <v>5323</v>
      </c>
      <c r="H1942" t="s">
        <v>5324</v>
      </c>
      <c r="I1942">
        <v>77.059369599999997</v>
      </c>
      <c r="J1942">
        <v>28.4342048</v>
      </c>
      <c r="K1942" t="s">
        <v>2119</v>
      </c>
      <c r="L1942">
        <v>700</v>
      </c>
      <c r="M1942" s="5" t="str">
        <f t="shared" si="90"/>
        <v>500-1000</v>
      </c>
      <c r="N1942" t="s">
        <v>2120</v>
      </c>
      <c r="O1942" t="s">
        <v>33</v>
      </c>
      <c r="P1942" t="s">
        <v>33</v>
      </c>
      <c r="Q1942" t="s">
        <v>33</v>
      </c>
      <c r="R1942" t="s">
        <v>33</v>
      </c>
      <c r="S1942">
        <v>2</v>
      </c>
      <c r="T1942">
        <v>3.1</v>
      </c>
      <c r="U1942" t="str">
        <f t="shared" si="91"/>
        <v xml:space="preserve"> 2.5-3.4</v>
      </c>
      <c r="V1942" t="s">
        <v>143</v>
      </c>
      <c r="W1942" t="s">
        <v>144</v>
      </c>
      <c r="X1942">
        <v>11</v>
      </c>
      <c r="Y1942" s="5" t="str">
        <f t="shared" si="92"/>
        <v>Average Performing Venue</v>
      </c>
    </row>
    <row r="1943" spans="1:25" x14ac:dyDescent="0.3">
      <c r="A1943">
        <v>18279913</v>
      </c>
      <c r="B1943" t="s">
        <v>5345</v>
      </c>
      <c r="C1943">
        <v>1</v>
      </c>
      <c r="D1943" s="5" t="str">
        <f>VLOOKUP(C1943,Country!A:B,2,0)</f>
        <v>India</v>
      </c>
      <c r="E1943" t="s">
        <v>3664</v>
      </c>
      <c r="F1943" t="s">
        <v>5346</v>
      </c>
      <c r="G1943" t="s">
        <v>5323</v>
      </c>
      <c r="H1943" t="s">
        <v>5324</v>
      </c>
      <c r="I1943">
        <v>77.059354600000006</v>
      </c>
      <c r="J1943">
        <v>28.4447042</v>
      </c>
      <c r="K1943" t="s">
        <v>2865</v>
      </c>
      <c r="L1943">
        <v>200</v>
      </c>
      <c r="M1943" s="5" t="str">
        <f t="shared" si="90"/>
        <v>100-250</v>
      </c>
      <c r="N1943" t="s">
        <v>2120</v>
      </c>
      <c r="O1943" t="s">
        <v>33</v>
      </c>
      <c r="P1943" t="s">
        <v>33</v>
      </c>
      <c r="Q1943" t="s">
        <v>33</v>
      </c>
      <c r="R1943" t="s">
        <v>33</v>
      </c>
      <c r="S1943">
        <v>1</v>
      </c>
      <c r="T1943">
        <v>3.2</v>
      </c>
      <c r="U1943" t="str">
        <f t="shared" si="91"/>
        <v xml:space="preserve"> 2.5-3.4</v>
      </c>
      <c r="V1943" t="s">
        <v>143</v>
      </c>
      <c r="W1943" t="s">
        <v>144</v>
      </c>
      <c r="X1943">
        <v>10</v>
      </c>
      <c r="Y1943" s="5" t="str">
        <f t="shared" si="92"/>
        <v>Average Performing Venue</v>
      </c>
    </row>
    <row r="1944" spans="1:25" x14ac:dyDescent="0.3">
      <c r="A1944">
        <v>18268733</v>
      </c>
      <c r="B1944" t="s">
        <v>5347</v>
      </c>
      <c r="C1944">
        <v>1</v>
      </c>
      <c r="D1944" s="5" t="str">
        <f>VLOOKUP(C1944,Country!A:B,2,0)</f>
        <v>India</v>
      </c>
      <c r="E1944" t="s">
        <v>3664</v>
      </c>
      <c r="F1944" t="s">
        <v>5348</v>
      </c>
      <c r="G1944" t="s">
        <v>5323</v>
      </c>
      <c r="H1944" t="s">
        <v>5324</v>
      </c>
      <c r="I1944">
        <v>77.059375700000004</v>
      </c>
      <c r="J1944">
        <v>28.435212799999999</v>
      </c>
      <c r="K1944" t="s">
        <v>2133</v>
      </c>
      <c r="L1944">
        <v>500</v>
      </c>
      <c r="M1944" s="5" t="str">
        <f t="shared" si="90"/>
        <v>250-500</v>
      </c>
      <c r="N1944" t="s">
        <v>2120</v>
      </c>
      <c r="O1944" t="s">
        <v>33</v>
      </c>
      <c r="P1944" t="s">
        <v>32</v>
      </c>
      <c r="Q1944" t="s">
        <v>33</v>
      </c>
      <c r="R1944" t="s">
        <v>33</v>
      </c>
      <c r="S1944">
        <v>2</v>
      </c>
      <c r="T1944">
        <v>3.2</v>
      </c>
      <c r="U1944" t="str">
        <f t="shared" si="91"/>
        <v xml:space="preserve"> 2.5-3.4</v>
      </c>
      <c r="V1944" t="s">
        <v>143</v>
      </c>
      <c r="W1944" t="s">
        <v>144</v>
      </c>
      <c r="X1944">
        <v>88</v>
      </c>
      <c r="Y1944" s="5" t="str">
        <f t="shared" si="92"/>
        <v>Average Performing Venue</v>
      </c>
    </row>
    <row r="1945" spans="1:25" x14ac:dyDescent="0.3">
      <c r="A1945">
        <v>18204811</v>
      </c>
      <c r="B1945" t="s">
        <v>5009</v>
      </c>
      <c r="C1945">
        <v>1</v>
      </c>
      <c r="D1945" s="5" t="str">
        <f>VLOOKUP(C1945,Country!A:B,2,0)</f>
        <v>India</v>
      </c>
      <c r="E1945" t="s">
        <v>3664</v>
      </c>
      <c r="F1945" t="s">
        <v>5324</v>
      </c>
      <c r="G1945" t="s">
        <v>5323</v>
      </c>
      <c r="H1945" t="s">
        <v>5324</v>
      </c>
      <c r="I1945">
        <v>77.072403300000005</v>
      </c>
      <c r="J1945">
        <v>28.4471752</v>
      </c>
      <c r="K1945" t="s">
        <v>2155</v>
      </c>
      <c r="L1945">
        <v>650</v>
      </c>
      <c r="M1945" s="5" t="str">
        <f t="shared" si="90"/>
        <v>500-1000</v>
      </c>
      <c r="N1945" t="s">
        <v>2120</v>
      </c>
      <c r="O1945" t="s">
        <v>33</v>
      </c>
      <c r="P1945" t="s">
        <v>32</v>
      </c>
      <c r="Q1945" t="s">
        <v>33</v>
      </c>
      <c r="R1945" t="s">
        <v>33</v>
      </c>
      <c r="S1945">
        <v>2</v>
      </c>
      <c r="T1945">
        <v>3.7</v>
      </c>
      <c r="U1945" t="str">
        <f t="shared" si="91"/>
        <v xml:space="preserve"> 3.5-3.9</v>
      </c>
      <c r="V1945" t="s">
        <v>106</v>
      </c>
      <c r="W1945" t="s">
        <v>107</v>
      </c>
      <c r="X1945">
        <v>427</v>
      </c>
      <c r="Y1945" s="5" t="str">
        <f t="shared" si="92"/>
        <v>Top Performing Venue</v>
      </c>
    </row>
    <row r="1946" spans="1:25" x14ac:dyDescent="0.3">
      <c r="A1946">
        <v>18476542</v>
      </c>
      <c r="B1946" t="s">
        <v>5349</v>
      </c>
      <c r="C1946">
        <v>1</v>
      </c>
      <c r="D1946" s="5" t="str">
        <f>VLOOKUP(C1946,Country!A:B,2,0)</f>
        <v>India</v>
      </c>
      <c r="E1946" t="s">
        <v>3664</v>
      </c>
      <c r="F1946" t="s">
        <v>5350</v>
      </c>
      <c r="G1946" t="s">
        <v>5323</v>
      </c>
      <c r="H1946" t="s">
        <v>5324</v>
      </c>
      <c r="I1946">
        <v>0</v>
      </c>
      <c r="J1946">
        <v>0</v>
      </c>
      <c r="K1946" t="s">
        <v>2125</v>
      </c>
      <c r="L1946">
        <v>200</v>
      </c>
      <c r="M1946" s="5" t="str">
        <f t="shared" si="90"/>
        <v>100-250</v>
      </c>
      <c r="N1946" t="s">
        <v>2120</v>
      </c>
      <c r="O1946" t="s">
        <v>33</v>
      </c>
      <c r="P1946" t="s">
        <v>33</v>
      </c>
      <c r="Q1946" t="s">
        <v>33</v>
      </c>
      <c r="R1946" t="s">
        <v>33</v>
      </c>
      <c r="S1946">
        <v>1</v>
      </c>
      <c r="T1946">
        <v>0</v>
      </c>
      <c r="U1946" t="str">
        <f t="shared" si="91"/>
        <v xml:space="preserve"> 0</v>
      </c>
      <c r="V1946" t="s">
        <v>169</v>
      </c>
      <c r="W1946" t="s">
        <v>170</v>
      </c>
      <c r="X1946">
        <v>0</v>
      </c>
      <c r="Y1946" s="5" t="str">
        <f t="shared" si="92"/>
        <v xml:space="preserve"> Under Performing Venue</v>
      </c>
    </row>
    <row r="1947" spans="1:25" x14ac:dyDescent="0.3">
      <c r="A1947">
        <v>18279459</v>
      </c>
      <c r="B1947" t="s">
        <v>5351</v>
      </c>
      <c r="C1947">
        <v>1</v>
      </c>
      <c r="D1947" s="5" t="str">
        <f>VLOOKUP(C1947,Country!A:B,2,0)</f>
        <v>India</v>
      </c>
      <c r="E1947" t="s">
        <v>3664</v>
      </c>
      <c r="F1947" t="s">
        <v>5324</v>
      </c>
      <c r="G1947" t="s">
        <v>5323</v>
      </c>
      <c r="H1947" t="s">
        <v>5324</v>
      </c>
      <c r="I1947">
        <v>77.071717199999995</v>
      </c>
      <c r="J1947">
        <v>28.441805899999999</v>
      </c>
      <c r="K1947" t="s">
        <v>5352</v>
      </c>
      <c r="L1947">
        <v>350</v>
      </c>
      <c r="M1947" s="5" t="str">
        <f t="shared" si="90"/>
        <v>250-500</v>
      </c>
      <c r="N1947" t="s">
        <v>2120</v>
      </c>
      <c r="O1947" t="s">
        <v>33</v>
      </c>
      <c r="P1947" t="s">
        <v>33</v>
      </c>
      <c r="Q1947" t="s">
        <v>33</v>
      </c>
      <c r="R1947" t="s">
        <v>33</v>
      </c>
      <c r="S1947">
        <v>1</v>
      </c>
      <c r="T1947">
        <v>0</v>
      </c>
      <c r="U1947" t="str">
        <f t="shared" si="91"/>
        <v xml:space="preserve"> 0</v>
      </c>
      <c r="V1947" t="s">
        <v>169</v>
      </c>
      <c r="W1947" t="s">
        <v>170</v>
      </c>
      <c r="X1947">
        <v>3</v>
      </c>
      <c r="Y1947" s="5" t="str">
        <f t="shared" si="92"/>
        <v xml:space="preserve"> Under Performing Venue</v>
      </c>
    </row>
    <row r="1948" spans="1:25" x14ac:dyDescent="0.3">
      <c r="A1948">
        <v>18409216</v>
      </c>
      <c r="B1948" t="s">
        <v>3140</v>
      </c>
      <c r="C1948">
        <v>1</v>
      </c>
      <c r="D1948" s="5" t="str">
        <f>VLOOKUP(C1948,Country!A:B,2,0)</f>
        <v>India</v>
      </c>
      <c r="E1948" t="s">
        <v>3664</v>
      </c>
      <c r="F1948" t="s">
        <v>5353</v>
      </c>
      <c r="G1948" t="s">
        <v>5323</v>
      </c>
      <c r="H1948" t="s">
        <v>5324</v>
      </c>
      <c r="I1948">
        <v>77.059772300000006</v>
      </c>
      <c r="J1948">
        <v>28.434464699999999</v>
      </c>
      <c r="K1948" t="s">
        <v>1355</v>
      </c>
      <c r="L1948">
        <v>300</v>
      </c>
      <c r="M1948" s="5" t="str">
        <f t="shared" si="90"/>
        <v>250-500</v>
      </c>
      <c r="N1948" t="s">
        <v>2120</v>
      </c>
      <c r="O1948" t="s">
        <v>33</v>
      </c>
      <c r="P1948" t="s">
        <v>33</v>
      </c>
      <c r="Q1948" t="s">
        <v>33</v>
      </c>
      <c r="R1948" t="s">
        <v>33</v>
      </c>
      <c r="S1948">
        <v>1</v>
      </c>
      <c r="T1948">
        <v>0</v>
      </c>
      <c r="U1948" t="str">
        <f t="shared" si="91"/>
        <v xml:space="preserve"> 0</v>
      </c>
      <c r="V1948" t="s">
        <v>169</v>
      </c>
      <c r="W1948" t="s">
        <v>170</v>
      </c>
      <c r="X1948">
        <v>1</v>
      </c>
      <c r="Y1948" s="5" t="str">
        <f t="shared" si="92"/>
        <v xml:space="preserve"> Under Performing Venue</v>
      </c>
    </row>
    <row r="1949" spans="1:25" x14ac:dyDescent="0.3">
      <c r="A1949">
        <v>313408</v>
      </c>
      <c r="B1949" t="s">
        <v>5354</v>
      </c>
      <c r="C1949">
        <v>1</v>
      </c>
      <c r="D1949" s="5" t="str">
        <f>VLOOKUP(C1949,Country!A:B,2,0)</f>
        <v>India</v>
      </c>
      <c r="E1949" t="s">
        <v>3664</v>
      </c>
      <c r="F1949" t="s">
        <v>5324</v>
      </c>
      <c r="G1949" t="s">
        <v>5323</v>
      </c>
      <c r="H1949" t="s">
        <v>5324</v>
      </c>
      <c r="I1949">
        <v>0</v>
      </c>
      <c r="J1949">
        <v>0</v>
      </c>
      <c r="K1949" t="s">
        <v>2125</v>
      </c>
      <c r="L1949">
        <v>300</v>
      </c>
      <c r="M1949" s="5" t="str">
        <f t="shared" si="90"/>
        <v>250-500</v>
      </c>
      <c r="N1949" t="s">
        <v>2120</v>
      </c>
      <c r="O1949" t="s">
        <v>33</v>
      </c>
      <c r="P1949" t="s">
        <v>33</v>
      </c>
      <c r="Q1949" t="s">
        <v>33</v>
      </c>
      <c r="R1949" t="s">
        <v>33</v>
      </c>
      <c r="S1949">
        <v>1</v>
      </c>
      <c r="T1949">
        <v>0</v>
      </c>
      <c r="U1949" t="str">
        <f t="shared" si="91"/>
        <v xml:space="preserve"> 0</v>
      </c>
      <c r="V1949" t="s">
        <v>169</v>
      </c>
      <c r="W1949" t="s">
        <v>170</v>
      </c>
      <c r="X1949">
        <v>3</v>
      </c>
      <c r="Y1949" s="5" t="str">
        <f t="shared" si="92"/>
        <v xml:space="preserve"> Under Performing Venue</v>
      </c>
    </row>
    <row r="1950" spans="1:25" x14ac:dyDescent="0.3">
      <c r="A1950">
        <v>18345770</v>
      </c>
      <c r="B1950" t="s">
        <v>5355</v>
      </c>
      <c r="C1950">
        <v>1</v>
      </c>
      <c r="D1950" s="5" t="str">
        <f>VLOOKUP(C1950,Country!A:B,2,0)</f>
        <v>India</v>
      </c>
      <c r="E1950" t="s">
        <v>3664</v>
      </c>
      <c r="F1950" t="s">
        <v>5356</v>
      </c>
      <c r="G1950" t="s">
        <v>5323</v>
      </c>
      <c r="H1950" t="s">
        <v>5324</v>
      </c>
      <c r="I1950">
        <v>77.073256700000002</v>
      </c>
      <c r="J1950">
        <v>28.447219499999999</v>
      </c>
      <c r="K1950" t="s">
        <v>59</v>
      </c>
      <c r="L1950">
        <v>250</v>
      </c>
      <c r="M1950" s="5" t="str">
        <f t="shared" si="90"/>
        <v>100-250</v>
      </c>
      <c r="N1950" t="s">
        <v>2120</v>
      </c>
      <c r="O1950" t="s">
        <v>33</v>
      </c>
      <c r="P1950" t="s">
        <v>33</v>
      </c>
      <c r="Q1950" t="s">
        <v>33</v>
      </c>
      <c r="R1950" t="s">
        <v>33</v>
      </c>
      <c r="S1950">
        <v>1</v>
      </c>
      <c r="T1950">
        <v>0</v>
      </c>
      <c r="U1950" t="str">
        <f t="shared" si="91"/>
        <v xml:space="preserve"> 0</v>
      </c>
      <c r="V1950" t="s">
        <v>169</v>
      </c>
      <c r="W1950" t="s">
        <v>170</v>
      </c>
      <c r="X1950">
        <v>0</v>
      </c>
      <c r="Y1950" s="5" t="str">
        <f t="shared" si="92"/>
        <v xml:space="preserve"> Under Performing Venue</v>
      </c>
    </row>
    <row r="1951" spans="1:25" x14ac:dyDescent="0.3">
      <c r="A1951">
        <v>18499475</v>
      </c>
      <c r="B1951" t="s">
        <v>5357</v>
      </c>
      <c r="C1951">
        <v>1</v>
      </c>
      <c r="D1951" s="5" t="str">
        <f>VLOOKUP(C1951,Country!A:B,2,0)</f>
        <v>India</v>
      </c>
      <c r="E1951" t="s">
        <v>3664</v>
      </c>
      <c r="F1951" t="s">
        <v>5324</v>
      </c>
      <c r="G1951" t="s">
        <v>5323</v>
      </c>
      <c r="H1951" t="s">
        <v>5324</v>
      </c>
      <c r="I1951">
        <v>77.059400499999995</v>
      </c>
      <c r="J1951">
        <v>28.4446522</v>
      </c>
      <c r="K1951" t="s">
        <v>59</v>
      </c>
      <c r="L1951">
        <v>200</v>
      </c>
      <c r="M1951" s="5" t="str">
        <f t="shared" si="90"/>
        <v>100-250</v>
      </c>
      <c r="N1951" t="s">
        <v>2120</v>
      </c>
      <c r="O1951" t="s">
        <v>33</v>
      </c>
      <c r="P1951" t="s">
        <v>33</v>
      </c>
      <c r="Q1951" t="s">
        <v>33</v>
      </c>
      <c r="R1951" t="s">
        <v>33</v>
      </c>
      <c r="S1951">
        <v>1</v>
      </c>
      <c r="T1951">
        <v>0</v>
      </c>
      <c r="U1951" t="str">
        <f t="shared" si="91"/>
        <v xml:space="preserve"> 0</v>
      </c>
      <c r="V1951" t="s">
        <v>169</v>
      </c>
      <c r="W1951" t="s">
        <v>170</v>
      </c>
      <c r="X1951">
        <v>0</v>
      </c>
      <c r="Y1951" s="5" t="str">
        <f t="shared" si="92"/>
        <v xml:space="preserve"> Under Performing Venue</v>
      </c>
    </row>
    <row r="1952" spans="1:25" x14ac:dyDescent="0.3">
      <c r="A1952">
        <v>18034069</v>
      </c>
      <c r="B1952" t="s">
        <v>5358</v>
      </c>
      <c r="C1952">
        <v>1</v>
      </c>
      <c r="D1952" s="5" t="str">
        <f>VLOOKUP(C1952,Country!A:B,2,0)</f>
        <v>India</v>
      </c>
      <c r="E1952" t="s">
        <v>3664</v>
      </c>
      <c r="F1952" t="s">
        <v>5359</v>
      </c>
      <c r="G1952" t="s">
        <v>5323</v>
      </c>
      <c r="H1952" t="s">
        <v>5324</v>
      </c>
      <c r="I1952">
        <v>77.0591711</v>
      </c>
      <c r="J1952">
        <v>28.434656199999999</v>
      </c>
      <c r="K1952" t="s">
        <v>3342</v>
      </c>
      <c r="L1952">
        <v>250</v>
      </c>
      <c r="M1952" s="5" t="str">
        <f t="shared" si="90"/>
        <v>100-250</v>
      </c>
      <c r="N1952" t="s">
        <v>2120</v>
      </c>
      <c r="O1952" t="s">
        <v>33</v>
      </c>
      <c r="P1952" t="s">
        <v>33</v>
      </c>
      <c r="Q1952" t="s">
        <v>33</v>
      </c>
      <c r="R1952" t="s">
        <v>33</v>
      </c>
      <c r="S1952">
        <v>1</v>
      </c>
      <c r="T1952">
        <v>0</v>
      </c>
      <c r="U1952" t="str">
        <f t="shared" si="91"/>
        <v xml:space="preserve"> 0</v>
      </c>
      <c r="V1952" t="s">
        <v>169</v>
      </c>
      <c r="W1952" t="s">
        <v>170</v>
      </c>
      <c r="X1952">
        <v>0</v>
      </c>
      <c r="Y1952" s="5" t="str">
        <f t="shared" si="92"/>
        <v xml:space="preserve"> Under Performing Venue</v>
      </c>
    </row>
    <row r="1953" spans="1:25" x14ac:dyDescent="0.3">
      <c r="A1953">
        <v>18396431</v>
      </c>
      <c r="B1953" t="s">
        <v>5360</v>
      </c>
      <c r="C1953">
        <v>1</v>
      </c>
      <c r="D1953" s="5" t="str">
        <f>VLOOKUP(C1953,Country!A:B,2,0)</f>
        <v>India</v>
      </c>
      <c r="E1953" t="s">
        <v>3664</v>
      </c>
      <c r="F1953" t="s">
        <v>5324</v>
      </c>
      <c r="G1953" t="s">
        <v>5323</v>
      </c>
      <c r="H1953" t="s">
        <v>5324</v>
      </c>
      <c r="I1953">
        <v>77.059535999999994</v>
      </c>
      <c r="J1953">
        <v>28.444682400000001</v>
      </c>
      <c r="K1953" t="s">
        <v>5361</v>
      </c>
      <c r="L1953">
        <v>400</v>
      </c>
      <c r="M1953" s="5" t="str">
        <f t="shared" si="90"/>
        <v>250-500</v>
      </c>
      <c r="N1953" t="s">
        <v>2120</v>
      </c>
      <c r="O1953" t="s">
        <v>33</v>
      </c>
      <c r="P1953" t="s">
        <v>33</v>
      </c>
      <c r="Q1953" t="s">
        <v>33</v>
      </c>
      <c r="R1953" t="s">
        <v>33</v>
      </c>
      <c r="S1953">
        <v>1</v>
      </c>
      <c r="T1953">
        <v>0</v>
      </c>
      <c r="U1953" t="str">
        <f t="shared" si="91"/>
        <v xml:space="preserve"> 0</v>
      </c>
      <c r="V1953" t="s">
        <v>169</v>
      </c>
      <c r="W1953" t="s">
        <v>170</v>
      </c>
      <c r="X1953">
        <v>1</v>
      </c>
      <c r="Y1953" s="5" t="str">
        <f t="shared" si="92"/>
        <v xml:space="preserve"> Under Performing Venue</v>
      </c>
    </row>
    <row r="1954" spans="1:25" x14ac:dyDescent="0.3">
      <c r="A1954">
        <v>18392211</v>
      </c>
      <c r="B1954" t="s">
        <v>5362</v>
      </c>
      <c r="C1954">
        <v>1</v>
      </c>
      <c r="D1954" s="5" t="str">
        <f>VLOOKUP(C1954,Country!A:B,2,0)</f>
        <v>India</v>
      </c>
      <c r="E1954" t="s">
        <v>3664</v>
      </c>
      <c r="F1954" t="s">
        <v>5363</v>
      </c>
      <c r="G1954" t="s">
        <v>5323</v>
      </c>
      <c r="H1954" t="s">
        <v>5324</v>
      </c>
      <c r="I1954">
        <v>77.067950199999999</v>
      </c>
      <c r="J1954">
        <v>28.4513687</v>
      </c>
      <c r="K1954" t="s">
        <v>2125</v>
      </c>
      <c r="L1954">
        <v>300</v>
      </c>
      <c r="M1954" s="5" t="str">
        <f t="shared" si="90"/>
        <v>250-500</v>
      </c>
      <c r="N1954" t="s">
        <v>2120</v>
      </c>
      <c r="O1954" t="s">
        <v>33</v>
      </c>
      <c r="P1954" t="s">
        <v>33</v>
      </c>
      <c r="Q1954" t="s">
        <v>33</v>
      </c>
      <c r="R1954" t="s">
        <v>33</v>
      </c>
      <c r="S1954">
        <v>1</v>
      </c>
      <c r="T1954">
        <v>0</v>
      </c>
      <c r="U1954" t="str">
        <f t="shared" si="91"/>
        <v xml:space="preserve"> 0</v>
      </c>
      <c r="V1954" t="s">
        <v>169</v>
      </c>
      <c r="W1954" t="s">
        <v>170</v>
      </c>
      <c r="X1954">
        <v>0</v>
      </c>
      <c r="Y1954" s="5" t="str">
        <f t="shared" si="92"/>
        <v xml:space="preserve"> Under Performing Venue</v>
      </c>
    </row>
    <row r="1955" spans="1:25" x14ac:dyDescent="0.3">
      <c r="A1955">
        <v>18291213</v>
      </c>
      <c r="B1955" t="s">
        <v>5364</v>
      </c>
      <c r="C1955">
        <v>1</v>
      </c>
      <c r="D1955" s="5" t="str">
        <f>VLOOKUP(C1955,Country!A:B,2,0)</f>
        <v>India</v>
      </c>
      <c r="E1955" t="s">
        <v>3664</v>
      </c>
      <c r="F1955" t="s">
        <v>5365</v>
      </c>
      <c r="G1955" t="s">
        <v>5323</v>
      </c>
      <c r="H1955" t="s">
        <v>5324</v>
      </c>
      <c r="I1955">
        <v>77.059563299999994</v>
      </c>
      <c r="J1955">
        <v>28.4346657</v>
      </c>
      <c r="K1955" t="s">
        <v>3240</v>
      </c>
      <c r="L1955">
        <v>100</v>
      </c>
      <c r="M1955" s="5" t="str">
        <f t="shared" si="90"/>
        <v>0-100</v>
      </c>
      <c r="N1955" t="s">
        <v>2120</v>
      </c>
      <c r="O1955" t="s">
        <v>33</v>
      </c>
      <c r="P1955" t="s">
        <v>33</v>
      </c>
      <c r="Q1955" t="s">
        <v>33</v>
      </c>
      <c r="R1955" t="s">
        <v>33</v>
      </c>
      <c r="S1955">
        <v>1</v>
      </c>
      <c r="T1955">
        <v>0</v>
      </c>
      <c r="U1955" t="str">
        <f t="shared" si="91"/>
        <v xml:space="preserve"> 0</v>
      </c>
      <c r="V1955" t="s">
        <v>169</v>
      </c>
      <c r="W1955" t="s">
        <v>170</v>
      </c>
      <c r="X1955">
        <v>1</v>
      </c>
      <c r="Y1955" s="5" t="str">
        <f t="shared" si="92"/>
        <v xml:space="preserve"> Under Performing Venue</v>
      </c>
    </row>
    <row r="1956" spans="1:25" x14ac:dyDescent="0.3">
      <c r="A1956">
        <v>18350136</v>
      </c>
      <c r="B1956" t="s">
        <v>5366</v>
      </c>
      <c r="C1956">
        <v>1</v>
      </c>
      <c r="D1956" s="5" t="str">
        <f>VLOOKUP(C1956,Country!A:B,2,0)</f>
        <v>India</v>
      </c>
      <c r="E1956" t="s">
        <v>3664</v>
      </c>
      <c r="F1956" t="s">
        <v>5367</v>
      </c>
      <c r="G1956" t="s">
        <v>5323</v>
      </c>
      <c r="H1956" t="s">
        <v>5324</v>
      </c>
      <c r="I1956">
        <v>77.059245000000004</v>
      </c>
      <c r="J1956">
        <v>28.444463299999999</v>
      </c>
      <c r="K1956" t="s">
        <v>3353</v>
      </c>
      <c r="L1956">
        <v>200</v>
      </c>
      <c r="M1956" s="5" t="str">
        <f t="shared" si="90"/>
        <v>100-250</v>
      </c>
      <c r="N1956" t="s">
        <v>2120</v>
      </c>
      <c r="O1956" t="s">
        <v>33</v>
      </c>
      <c r="P1956" t="s">
        <v>33</v>
      </c>
      <c r="Q1956" t="s">
        <v>33</v>
      </c>
      <c r="R1956" t="s">
        <v>33</v>
      </c>
      <c r="S1956">
        <v>1</v>
      </c>
      <c r="T1956">
        <v>0</v>
      </c>
      <c r="U1956" t="str">
        <f t="shared" si="91"/>
        <v xml:space="preserve"> 0</v>
      </c>
      <c r="V1956" t="s">
        <v>169</v>
      </c>
      <c r="W1956" t="s">
        <v>170</v>
      </c>
      <c r="X1956">
        <v>0</v>
      </c>
      <c r="Y1956" s="5" t="str">
        <f t="shared" si="92"/>
        <v xml:space="preserve"> Under Performing Venue</v>
      </c>
    </row>
    <row r="1957" spans="1:25" x14ac:dyDescent="0.3">
      <c r="A1957">
        <v>310454</v>
      </c>
      <c r="B1957" t="s">
        <v>5368</v>
      </c>
      <c r="C1957">
        <v>1</v>
      </c>
      <c r="D1957" s="5" t="str">
        <f>VLOOKUP(C1957,Country!A:B,2,0)</f>
        <v>India</v>
      </c>
      <c r="E1957" t="s">
        <v>3664</v>
      </c>
      <c r="F1957" t="s">
        <v>5369</v>
      </c>
      <c r="G1957" t="s">
        <v>5323</v>
      </c>
      <c r="H1957" t="s">
        <v>5324</v>
      </c>
      <c r="I1957">
        <v>77.0598983</v>
      </c>
      <c r="J1957">
        <v>28.443904499999999</v>
      </c>
      <c r="K1957" t="s">
        <v>2865</v>
      </c>
      <c r="L1957">
        <v>150</v>
      </c>
      <c r="M1957" s="5" t="str">
        <f t="shared" si="90"/>
        <v>100-250</v>
      </c>
      <c r="N1957" t="s">
        <v>2120</v>
      </c>
      <c r="O1957" t="s">
        <v>33</v>
      </c>
      <c r="P1957" t="s">
        <v>33</v>
      </c>
      <c r="Q1957" t="s">
        <v>33</v>
      </c>
      <c r="R1957" t="s">
        <v>33</v>
      </c>
      <c r="S1957">
        <v>1</v>
      </c>
      <c r="T1957">
        <v>0</v>
      </c>
      <c r="U1957" t="str">
        <f t="shared" si="91"/>
        <v xml:space="preserve"> 0</v>
      </c>
      <c r="V1957" t="s">
        <v>169</v>
      </c>
      <c r="W1957" t="s">
        <v>170</v>
      </c>
      <c r="X1957">
        <v>1</v>
      </c>
      <c r="Y1957" s="5" t="str">
        <f t="shared" si="92"/>
        <v xml:space="preserve"> Under Performing Venue</v>
      </c>
    </row>
    <row r="1958" spans="1:25" x14ac:dyDescent="0.3">
      <c r="A1958">
        <v>18446413</v>
      </c>
      <c r="B1958" t="s">
        <v>5370</v>
      </c>
      <c r="C1958">
        <v>1</v>
      </c>
      <c r="D1958" s="5" t="str">
        <f>VLOOKUP(C1958,Country!A:B,2,0)</f>
        <v>India</v>
      </c>
      <c r="E1958" t="s">
        <v>3664</v>
      </c>
      <c r="F1958" t="s">
        <v>5371</v>
      </c>
      <c r="G1958" t="s">
        <v>5323</v>
      </c>
      <c r="H1958" t="s">
        <v>5324</v>
      </c>
      <c r="I1958">
        <v>77.074024499999993</v>
      </c>
      <c r="J1958">
        <v>28.447141200000001</v>
      </c>
      <c r="K1958" t="s">
        <v>2125</v>
      </c>
      <c r="L1958">
        <v>400</v>
      </c>
      <c r="M1958" s="5" t="str">
        <f t="shared" si="90"/>
        <v>250-500</v>
      </c>
      <c r="N1958" t="s">
        <v>2120</v>
      </c>
      <c r="O1958" t="s">
        <v>33</v>
      </c>
      <c r="P1958" t="s">
        <v>33</v>
      </c>
      <c r="Q1958" t="s">
        <v>33</v>
      </c>
      <c r="R1958" t="s">
        <v>33</v>
      </c>
      <c r="S1958">
        <v>1</v>
      </c>
      <c r="T1958">
        <v>0</v>
      </c>
      <c r="U1958" t="str">
        <f t="shared" si="91"/>
        <v xml:space="preserve"> 0</v>
      </c>
      <c r="V1958" t="s">
        <v>169</v>
      </c>
      <c r="W1958" t="s">
        <v>170</v>
      </c>
      <c r="X1958">
        <v>0</v>
      </c>
      <c r="Y1958" s="5" t="str">
        <f t="shared" si="92"/>
        <v xml:space="preserve"> Under Performing Venue</v>
      </c>
    </row>
    <row r="1959" spans="1:25" x14ac:dyDescent="0.3">
      <c r="A1959">
        <v>18499471</v>
      </c>
      <c r="B1959" t="s">
        <v>5372</v>
      </c>
      <c r="C1959">
        <v>1</v>
      </c>
      <c r="D1959" s="5" t="str">
        <f>VLOOKUP(C1959,Country!A:B,2,0)</f>
        <v>India</v>
      </c>
      <c r="E1959" t="s">
        <v>3664</v>
      </c>
      <c r="F1959" t="s">
        <v>5373</v>
      </c>
      <c r="G1959" t="s">
        <v>5323</v>
      </c>
      <c r="H1959" t="s">
        <v>5324</v>
      </c>
      <c r="I1959">
        <v>77.073575399999996</v>
      </c>
      <c r="J1959">
        <v>28.447960500000001</v>
      </c>
      <c r="K1959" t="s">
        <v>2720</v>
      </c>
      <c r="L1959">
        <v>250</v>
      </c>
      <c r="M1959" s="5" t="str">
        <f t="shared" si="90"/>
        <v>100-250</v>
      </c>
      <c r="N1959" t="s">
        <v>2120</v>
      </c>
      <c r="O1959" t="s">
        <v>33</v>
      </c>
      <c r="P1959" t="s">
        <v>33</v>
      </c>
      <c r="Q1959" t="s">
        <v>33</v>
      </c>
      <c r="R1959" t="s">
        <v>33</v>
      </c>
      <c r="S1959">
        <v>1</v>
      </c>
      <c r="T1959">
        <v>0</v>
      </c>
      <c r="U1959" t="str">
        <f t="shared" si="91"/>
        <v xml:space="preserve"> 0</v>
      </c>
      <c r="V1959" t="s">
        <v>169</v>
      </c>
      <c r="W1959" t="s">
        <v>170</v>
      </c>
      <c r="X1959">
        <v>0</v>
      </c>
      <c r="Y1959" s="5" t="str">
        <f t="shared" si="92"/>
        <v xml:space="preserve"> Under Performing Venue</v>
      </c>
    </row>
    <row r="1960" spans="1:25" x14ac:dyDescent="0.3">
      <c r="A1960">
        <v>18124387</v>
      </c>
      <c r="B1960" t="s">
        <v>5374</v>
      </c>
      <c r="C1960">
        <v>1</v>
      </c>
      <c r="D1960" s="5" t="str">
        <f>VLOOKUP(C1960,Country!A:B,2,0)</f>
        <v>India</v>
      </c>
      <c r="E1960" t="s">
        <v>3664</v>
      </c>
      <c r="F1960" t="s">
        <v>5375</v>
      </c>
      <c r="G1960" t="s">
        <v>5323</v>
      </c>
      <c r="H1960" t="s">
        <v>5324</v>
      </c>
      <c r="I1960">
        <v>0</v>
      </c>
      <c r="J1960">
        <v>0</v>
      </c>
      <c r="K1960" t="s">
        <v>2409</v>
      </c>
      <c r="L1960">
        <v>300</v>
      </c>
      <c r="M1960" s="5" t="str">
        <f t="shared" si="90"/>
        <v>250-500</v>
      </c>
      <c r="N1960" t="s">
        <v>2120</v>
      </c>
      <c r="O1960" t="s">
        <v>33</v>
      </c>
      <c r="P1960" t="s">
        <v>33</v>
      </c>
      <c r="Q1960" t="s">
        <v>33</v>
      </c>
      <c r="R1960" t="s">
        <v>33</v>
      </c>
      <c r="S1960">
        <v>1</v>
      </c>
      <c r="T1960">
        <v>0</v>
      </c>
      <c r="U1960" t="str">
        <f t="shared" si="91"/>
        <v xml:space="preserve"> 0</v>
      </c>
      <c r="V1960" t="s">
        <v>169</v>
      </c>
      <c r="W1960" t="s">
        <v>170</v>
      </c>
      <c r="X1960">
        <v>1</v>
      </c>
      <c r="Y1960" s="5" t="str">
        <f t="shared" si="92"/>
        <v xml:space="preserve"> Under Performing Venue</v>
      </c>
    </row>
    <row r="1961" spans="1:25" x14ac:dyDescent="0.3">
      <c r="A1961">
        <v>18499459</v>
      </c>
      <c r="B1961" t="s">
        <v>5376</v>
      </c>
      <c r="C1961">
        <v>1</v>
      </c>
      <c r="D1961" s="5" t="str">
        <f>VLOOKUP(C1961,Country!A:B,2,0)</f>
        <v>India</v>
      </c>
      <c r="E1961" t="s">
        <v>3664</v>
      </c>
      <c r="F1961" t="s">
        <v>5373</v>
      </c>
      <c r="G1961" t="s">
        <v>5323</v>
      </c>
      <c r="H1961" t="s">
        <v>5324</v>
      </c>
      <c r="I1961">
        <v>77.073539299999993</v>
      </c>
      <c r="J1961">
        <v>28.447879</v>
      </c>
      <c r="K1961" t="s">
        <v>2125</v>
      </c>
      <c r="L1961">
        <v>350</v>
      </c>
      <c r="M1961" s="5" t="str">
        <f t="shared" si="90"/>
        <v>250-500</v>
      </c>
      <c r="N1961" t="s">
        <v>2120</v>
      </c>
      <c r="O1961" t="s">
        <v>33</v>
      </c>
      <c r="P1961" t="s">
        <v>33</v>
      </c>
      <c r="Q1961" t="s">
        <v>33</v>
      </c>
      <c r="R1961" t="s">
        <v>33</v>
      </c>
      <c r="S1961">
        <v>1</v>
      </c>
      <c r="T1961">
        <v>0</v>
      </c>
      <c r="U1961" t="str">
        <f t="shared" si="91"/>
        <v xml:space="preserve"> 0</v>
      </c>
      <c r="V1961" t="s">
        <v>169</v>
      </c>
      <c r="W1961" t="s">
        <v>170</v>
      </c>
      <c r="X1961">
        <v>0</v>
      </c>
      <c r="Y1961" s="5" t="str">
        <f t="shared" si="92"/>
        <v xml:space="preserve"> Under Performing Venue</v>
      </c>
    </row>
    <row r="1962" spans="1:25" x14ac:dyDescent="0.3">
      <c r="A1962">
        <v>894</v>
      </c>
      <c r="B1962" t="s">
        <v>5343</v>
      </c>
      <c r="C1962">
        <v>1</v>
      </c>
      <c r="D1962" s="5" t="str">
        <f>VLOOKUP(C1962,Country!A:B,2,0)</f>
        <v>India</v>
      </c>
      <c r="E1962" t="s">
        <v>3664</v>
      </c>
      <c r="F1962" t="s">
        <v>5377</v>
      </c>
      <c r="G1962" t="s">
        <v>5323</v>
      </c>
      <c r="H1962" t="s">
        <v>5324</v>
      </c>
      <c r="I1962">
        <v>77.059622899999994</v>
      </c>
      <c r="J1962">
        <v>28.4448577</v>
      </c>
      <c r="K1962" t="s">
        <v>5378</v>
      </c>
      <c r="L1962">
        <v>700</v>
      </c>
      <c r="M1962" s="5" t="str">
        <f t="shared" si="90"/>
        <v>500-1000</v>
      </c>
      <c r="N1962" t="s">
        <v>2120</v>
      </c>
      <c r="O1962" t="s">
        <v>33</v>
      </c>
      <c r="P1962" t="s">
        <v>32</v>
      </c>
      <c r="Q1962" t="s">
        <v>33</v>
      </c>
      <c r="R1962" t="s">
        <v>33</v>
      </c>
      <c r="S1962">
        <v>2</v>
      </c>
      <c r="T1962">
        <v>2.4</v>
      </c>
      <c r="U1962" t="str">
        <f t="shared" si="91"/>
        <v xml:space="preserve"> 1.8-2.4</v>
      </c>
      <c r="V1962" t="s">
        <v>1063</v>
      </c>
      <c r="W1962" t="s">
        <v>1064</v>
      </c>
      <c r="X1962">
        <v>92</v>
      </c>
      <c r="Y1962" s="5" t="str">
        <f t="shared" si="92"/>
        <v xml:space="preserve"> Under Performing Venue</v>
      </c>
    </row>
    <row r="1963" spans="1:25" x14ac:dyDescent="0.3">
      <c r="A1963">
        <v>5079</v>
      </c>
      <c r="B1963" t="s">
        <v>4157</v>
      </c>
      <c r="C1963">
        <v>1</v>
      </c>
      <c r="D1963" s="5" t="str">
        <f>VLOOKUP(C1963,Country!A:B,2,0)</f>
        <v>India</v>
      </c>
      <c r="E1963" t="s">
        <v>3664</v>
      </c>
      <c r="F1963" t="s">
        <v>5379</v>
      </c>
      <c r="G1963" t="s">
        <v>5380</v>
      </c>
      <c r="H1963" t="s">
        <v>5381</v>
      </c>
      <c r="I1963">
        <v>77.0205232</v>
      </c>
      <c r="J1963">
        <v>28.480284099999999</v>
      </c>
      <c r="K1963" t="s">
        <v>4159</v>
      </c>
      <c r="L1963">
        <v>300</v>
      </c>
      <c r="M1963" s="5" t="str">
        <f t="shared" si="90"/>
        <v>250-500</v>
      </c>
      <c r="N1963" t="s">
        <v>2120</v>
      </c>
      <c r="O1963" t="s">
        <v>33</v>
      </c>
      <c r="P1963" t="s">
        <v>33</v>
      </c>
      <c r="Q1963" t="s">
        <v>33</v>
      </c>
      <c r="R1963" t="s">
        <v>33</v>
      </c>
      <c r="S1963">
        <v>1</v>
      </c>
      <c r="T1963">
        <v>2.8</v>
      </c>
      <c r="U1963" t="str">
        <f t="shared" si="91"/>
        <v xml:space="preserve"> 2.5-3.4</v>
      </c>
      <c r="V1963" t="s">
        <v>143</v>
      </c>
      <c r="W1963" t="s">
        <v>144</v>
      </c>
      <c r="X1963">
        <v>16</v>
      </c>
      <c r="Y1963" s="5" t="str">
        <f t="shared" si="92"/>
        <v>Average Performing Venue</v>
      </c>
    </row>
    <row r="1964" spans="1:25" x14ac:dyDescent="0.3">
      <c r="A1964">
        <v>18289241</v>
      </c>
      <c r="B1964" t="s">
        <v>5382</v>
      </c>
      <c r="C1964">
        <v>1</v>
      </c>
      <c r="D1964" s="5" t="str">
        <f>VLOOKUP(C1964,Country!A:B,2,0)</f>
        <v>India</v>
      </c>
      <c r="E1964" t="s">
        <v>3664</v>
      </c>
      <c r="F1964" t="s">
        <v>5383</v>
      </c>
      <c r="G1964" t="s">
        <v>5384</v>
      </c>
      <c r="H1964" t="s">
        <v>5385</v>
      </c>
      <c r="I1964">
        <v>77.071013899999997</v>
      </c>
      <c r="J1964">
        <v>28.4477683</v>
      </c>
      <c r="K1964" t="s">
        <v>2271</v>
      </c>
      <c r="L1964">
        <v>800</v>
      </c>
      <c r="M1964" s="5" t="str">
        <f t="shared" si="90"/>
        <v>500-1000</v>
      </c>
      <c r="N1964" t="s">
        <v>2120</v>
      </c>
      <c r="O1964" t="s">
        <v>33</v>
      </c>
      <c r="P1964" t="s">
        <v>33</v>
      </c>
      <c r="Q1964" t="s">
        <v>33</v>
      </c>
      <c r="R1964" t="s">
        <v>33</v>
      </c>
      <c r="S1964">
        <v>2</v>
      </c>
      <c r="T1964">
        <v>3.3</v>
      </c>
      <c r="U1964" t="str">
        <f t="shared" si="91"/>
        <v xml:space="preserve"> 2.5-3.4</v>
      </c>
      <c r="V1964" t="s">
        <v>143</v>
      </c>
      <c r="W1964" t="s">
        <v>144</v>
      </c>
      <c r="X1964">
        <v>17</v>
      </c>
      <c r="Y1964" s="5" t="str">
        <f t="shared" si="92"/>
        <v>Average Performing Venue</v>
      </c>
    </row>
    <row r="1965" spans="1:25" x14ac:dyDescent="0.3">
      <c r="A1965">
        <v>18352682</v>
      </c>
      <c r="B1965" t="s">
        <v>5386</v>
      </c>
      <c r="C1965">
        <v>1</v>
      </c>
      <c r="D1965" s="5" t="str">
        <f>VLOOKUP(C1965,Country!A:B,2,0)</f>
        <v>India</v>
      </c>
      <c r="E1965" t="s">
        <v>3664</v>
      </c>
      <c r="F1965" t="s">
        <v>5387</v>
      </c>
      <c r="G1965" t="s">
        <v>5384</v>
      </c>
      <c r="H1965" t="s">
        <v>5385</v>
      </c>
      <c r="I1965">
        <v>77.068993300000002</v>
      </c>
      <c r="J1965">
        <v>28.434681999999999</v>
      </c>
      <c r="K1965" t="s">
        <v>2125</v>
      </c>
      <c r="L1965">
        <v>400</v>
      </c>
      <c r="M1965" s="5" t="str">
        <f t="shared" si="90"/>
        <v>250-500</v>
      </c>
      <c r="N1965" t="s">
        <v>2120</v>
      </c>
      <c r="O1965" t="s">
        <v>33</v>
      </c>
      <c r="P1965" t="s">
        <v>33</v>
      </c>
      <c r="Q1965" t="s">
        <v>33</v>
      </c>
      <c r="R1965" t="s">
        <v>33</v>
      </c>
      <c r="S1965">
        <v>1</v>
      </c>
      <c r="T1965">
        <v>0</v>
      </c>
      <c r="U1965" t="str">
        <f t="shared" si="91"/>
        <v xml:space="preserve"> 0</v>
      </c>
      <c r="V1965" t="s">
        <v>169</v>
      </c>
      <c r="W1965" t="s">
        <v>170</v>
      </c>
      <c r="X1965">
        <v>3</v>
      </c>
      <c r="Y1965" s="5" t="str">
        <f t="shared" si="92"/>
        <v xml:space="preserve"> Under Performing Venue</v>
      </c>
    </row>
    <row r="1966" spans="1:25" x14ac:dyDescent="0.3">
      <c r="A1966">
        <v>18352658</v>
      </c>
      <c r="B1966" t="s">
        <v>3317</v>
      </c>
      <c r="C1966">
        <v>1</v>
      </c>
      <c r="D1966" s="5" t="str">
        <f>VLOOKUP(C1966,Country!A:B,2,0)</f>
        <v>India</v>
      </c>
      <c r="E1966" t="s">
        <v>3664</v>
      </c>
      <c r="F1966" t="s">
        <v>5388</v>
      </c>
      <c r="G1966" t="s">
        <v>5389</v>
      </c>
      <c r="H1966" t="s">
        <v>3733</v>
      </c>
      <c r="I1966">
        <v>77.0887235</v>
      </c>
      <c r="J1966">
        <v>28.431722499999999</v>
      </c>
      <c r="K1966" t="s">
        <v>3240</v>
      </c>
      <c r="L1966">
        <v>350</v>
      </c>
      <c r="M1966" s="5" t="str">
        <f t="shared" si="90"/>
        <v>250-500</v>
      </c>
      <c r="N1966" t="s">
        <v>2120</v>
      </c>
      <c r="O1966" t="s">
        <v>33</v>
      </c>
      <c r="P1966" t="s">
        <v>33</v>
      </c>
      <c r="Q1966" t="s">
        <v>33</v>
      </c>
      <c r="R1966" t="s">
        <v>33</v>
      </c>
      <c r="S1966">
        <v>1</v>
      </c>
      <c r="T1966">
        <v>0</v>
      </c>
      <c r="U1966" t="str">
        <f t="shared" si="91"/>
        <v xml:space="preserve"> 0</v>
      </c>
      <c r="V1966" t="s">
        <v>169</v>
      </c>
      <c r="W1966" t="s">
        <v>170</v>
      </c>
      <c r="X1966">
        <v>0</v>
      </c>
      <c r="Y1966" s="5" t="str">
        <f t="shared" si="92"/>
        <v xml:space="preserve"> Under Performing Venue</v>
      </c>
    </row>
    <row r="1967" spans="1:25" x14ac:dyDescent="0.3">
      <c r="A1967">
        <v>18241896</v>
      </c>
      <c r="B1967" t="s">
        <v>5390</v>
      </c>
      <c r="C1967">
        <v>1</v>
      </c>
      <c r="D1967" s="5" t="str">
        <f>VLOOKUP(C1967,Country!A:B,2,0)</f>
        <v>India</v>
      </c>
      <c r="E1967" t="s">
        <v>3664</v>
      </c>
      <c r="F1967" t="s">
        <v>5391</v>
      </c>
      <c r="G1967" t="s">
        <v>5392</v>
      </c>
      <c r="H1967" t="s">
        <v>5393</v>
      </c>
      <c r="I1967">
        <v>77.101186499999997</v>
      </c>
      <c r="J1967">
        <v>28.445484700000002</v>
      </c>
      <c r="K1967" t="s">
        <v>5394</v>
      </c>
      <c r="L1967">
        <v>1600</v>
      </c>
      <c r="M1967" s="5" t="str">
        <f t="shared" si="90"/>
        <v>&gt;1000</v>
      </c>
      <c r="N1967" t="s">
        <v>2120</v>
      </c>
      <c r="O1967" t="s">
        <v>32</v>
      </c>
      <c r="P1967" t="s">
        <v>32</v>
      </c>
      <c r="Q1967" t="s">
        <v>33</v>
      </c>
      <c r="R1967" t="s">
        <v>33</v>
      </c>
      <c r="S1967">
        <v>3</v>
      </c>
      <c r="T1967">
        <v>3.9</v>
      </c>
      <c r="U1967" t="str">
        <f t="shared" si="91"/>
        <v xml:space="preserve"> 3.5-3.9</v>
      </c>
      <c r="V1967" t="s">
        <v>106</v>
      </c>
      <c r="W1967" t="s">
        <v>107</v>
      </c>
      <c r="X1967">
        <v>233</v>
      </c>
      <c r="Y1967" s="5" t="str">
        <f t="shared" si="92"/>
        <v>Top Performing Venue</v>
      </c>
    </row>
    <row r="1968" spans="1:25" x14ac:dyDescent="0.3">
      <c r="A1968">
        <v>18363062</v>
      </c>
      <c r="B1968" t="s">
        <v>5395</v>
      </c>
      <c r="C1968">
        <v>1</v>
      </c>
      <c r="D1968" s="5" t="str">
        <f>VLOOKUP(C1968,Country!A:B,2,0)</f>
        <v>India</v>
      </c>
      <c r="E1968" t="s">
        <v>3664</v>
      </c>
      <c r="F1968" t="s">
        <v>5396</v>
      </c>
      <c r="G1968" t="s">
        <v>5392</v>
      </c>
      <c r="H1968" t="s">
        <v>5393</v>
      </c>
      <c r="I1968">
        <v>77.104243499999995</v>
      </c>
      <c r="J1968">
        <v>28.437259099999999</v>
      </c>
      <c r="K1968" t="s">
        <v>2285</v>
      </c>
      <c r="L1968">
        <v>500</v>
      </c>
      <c r="M1968" s="5" t="str">
        <f t="shared" si="90"/>
        <v>250-500</v>
      </c>
      <c r="N1968" t="s">
        <v>2120</v>
      </c>
      <c r="O1968" t="s">
        <v>33</v>
      </c>
      <c r="P1968" t="s">
        <v>32</v>
      </c>
      <c r="Q1968" t="s">
        <v>33</v>
      </c>
      <c r="R1968" t="s">
        <v>33</v>
      </c>
      <c r="S1968">
        <v>2</v>
      </c>
      <c r="T1968">
        <v>2.4</v>
      </c>
      <c r="U1968" t="str">
        <f t="shared" si="91"/>
        <v xml:space="preserve"> 1.8-2.4</v>
      </c>
      <c r="V1968" t="s">
        <v>1063</v>
      </c>
      <c r="W1968" t="s">
        <v>1064</v>
      </c>
      <c r="X1968">
        <v>20</v>
      </c>
      <c r="Y1968" s="5" t="str">
        <f t="shared" si="92"/>
        <v xml:space="preserve"> Under Performing Venue</v>
      </c>
    </row>
    <row r="1969" spans="1:25" x14ac:dyDescent="0.3">
      <c r="A1969">
        <v>18380197</v>
      </c>
      <c r="B1969" t="s">
        <v>5397</v>
      </c>
      <c r="C1969">
        <v>1</v>
      </c>
      <c r="D1969" s="5" t="str">
        <f>VLOOKUP(C1969,Country!A:B,2,0)</f>
        <v>India</v>
      </c>
      <c r="E1969" t="s">
        <v>3664</v>
      </c>
      <c r="F1969" t="s">
        <v>5398</v>
      </c>
      <c r="G1969" t="s">
        <v>5399</v>
      </c>
      <c r="H1969" t="s">
        <v>5398</v>
      </c>
      <c r="I1969">
        <v>0</v>
      </c>
      <c r="J1969">
        <v>0</v>
      </c>
      <c r="K1969" t="s">
        <v>3517</v>
      </c>
      <c r="L1969">
        <v>600</v>
      </c>
      <c r="M1969" s="5" t="str">
        <f t="shared" si="90"/>
        <v>500-1000</v>
      </c>
      <c r="N1969" t="s">
        <v>2120</v>
      </c>
      <c r="O1969" t="s">
        <v>33</v>
      </c>
      <c r="P1969" t="s">
        <v>33</v>
      </c>
      <c r="Q1969" t="s">
        <v>33</v>
      </c>
      <c r="R1969" t="s">
        <v>33</v>
      </c>
      <c r="S1969">
        <v>2</v>
      </c>
      <c r="T1969">
        <v>3.2</v>
      </c>
      <c r="U1969" t="str">
        <f t="shared" si="91"/>
        <v xml:space="preserve"> 2.5-3.4</v>
      </c>
      <c r="V1969" t="s">
        <v>143</v>
      </c>
      <c r="W1969" t="s">
        <v>144</v>
      </c>
      <c r="X1969">
        <v>6</v>
      </c>
      <c r="Y1969" s="5" t="str">
        <f t="shared" si="92"/>
        <v>Average Performing Venue</v>
      </c>
    </row>
    <row r="1970" spans="1:25" x14ac:dyDescent="0.3">
      <c r="A1970">
        <v>18472639</v>
      </c>
      <c r="B1970" t="s">
        <v>5400</v>
      </c>
      <c r="C1970">
        <v>1</v>
      </c>
      <c r="D1970" s="5" t="str">
        <f>VLOOKUP(C1970,Country!A:B,2,0)</f>
        <v>India</v>
      </c>
      <c r="E1970" t="s">
        <v>3664</v>
      </c>
      <c r="F1970" t="s">
        <v>5401</v>
      </c>
      <c r="G1970" t="s">
        <v>5399</v>
      </c>
      <c r="H1970" t="s">
        <v>5398</v>
      </c>
      <c r="I1970">
        <v>77.110596000000001</v>
      </c>
      <c r="J1970">
        <v>28.424109000000001</v>
      </c>
      <c r="K1970" t="s">
        <v>2865</v>
      </c>
      <c r="L1970">
        <v>300</v>
      </c>
      <c r="M1970" s="5" t="str">
        <f t="shared" si="90"/>
        <v>250-500</v>
      </c>
      <c r="N1970" t="s">
        <v>2120</v>
      </c>
      <c r="O1970" t="s">
        <v>33</v>
      </c>
      <c r="P1970" t="s">
        <v>32</v>
      </c>
      <c r="Q1970" t="s">
        <v>33</v>
      </c>
      <c r="R1970" t="s">
        <v>33</v>
      </c>
      <c r="S1970">
        <v>1</v>
      </c>
      <c r="T1970">
        <v>3</v>
      </c>
      <c r="U1970" t="str">
        <f t="shared" si="91"/>
        <v xml:space="preserve"> 2.5-3.4</v>
      </c>
      <c r="V1970" t="s">
        <v>143</v>
      </c>
      <c r="W1970" t="s">
        <v>144</v>
      </c>
      <c r="X1970">
        <v>6</v>
      </c>
      <c r="Y1970" s="5" t="str">
        <f t="shared" si="92"/>
        <v>Average Performing Venue</v>
      </c>
    </row>
    <row r="1971" spans="1:25" x14ac:dyDescent="0.3">
      <c r="A1971">
        <v>18351822</v>
      </c>
      <c r="B1971" t="s">
        <v>5402</v>
      </c>
      <c r="C1971">
        <v>1</v>
      </c>
      <c r="D1971" s="5" t="str">
        <f>VLOOKUP(C1971,Country!A:B,2,0)</f>
        <v>India</v>
      </c>
      <c r="E1971" t="s">
        <v>3664</v>
      </c>
      <c r="F1971" t="s">
        <v>5403</v>
      </c>
      <c r="G1971" t="s">
        <v>5399</v>
      </c>
      <c r="H1971" t="s">
        <v>5398</v>
      </c>
      <c r="I1971">
        <v>0</v>
      </c>
      <c r="J1971">
        <v>0</v>
      </c>
      <c r="K1971" t="s">
        <v>5404</v>
      </c>
      <c r="L1971">
        <v>120</v>
      </c>
      <c r="M1971" s="5" t="str">
        <f t="shared" si="90"/>
        <v>100-250</v>
      </c>
      <c r="N1971" t="s">
        <v>2120</v>
      </c>
      <c r="O1971" t="s">
        <v>33</v>
      </c>
      <c r="P1971" t="s">
        <v>33</v>
      </c>
      <c r="Q1971" t="s">
        <v>33</v>
      </c>
      <c r="R1971" t="s">
        <v>33</v>
      </c>
      <c r="S1971">
        <v>1</v>
      </c>
      <c r="T1971">
        <v>3.1</v>
      </c>
      <c r="U1971" t="str">
        <f t="shared" si="91"/>
        <v xml:space="preserve"> 2.5-3.4</v>
      </c>
      <c r="V1971" t="s">
        <v>143</v>
      </c>
      <c r="W1971" t="s">
        <v>144</v>
      </c>
      <c r="X1971">
        <v>6</v>
      </c>
      <c r="Y1971" s="5" t="str">
        <f t="shared" si="92"/>
        <v>Average Performing Venue</v>
      </c>
    </row>
    <row r="1972" spans="1:25" x14ac:dyDescent="0.3">
      <c r="A1972">
        <v>18388168</v>
      </c>
      <c r="B1972" t="s">
        <v>5405</v>
      </c>
      <c r="C1972">
        <v>1</v>
      </c>
      <c r="D1972" s="5" t="str">
        <f>VLOOKUP(C1972,Country!A:B,2,0)</f>
        <v>India</v>
      </c>
      <c r="E1972" t="s">
        <v>3664</v>
      </c>
      <c r="F1972" t="s">
        <v>5406</v>
      </c>
      <c r="G1972" t="s">
        <v>5399</v>
      </c>
      <c r="H1972" t="s">
        <v>5398</v>
      </c>
      <c r="I1972">
        <v>77.099163399999995</v>
      </c>
      <c r="J1972">
        <v>28.425159099999998</v>
      </c>
      <c r="K1972" t="s">
        <v>1895</v>
      </c>
      <c r="L1972">
        <v>400</v>
      </c>
      <c r="M1972" s="5" t="str">
        <f t="shared" si="90"/>
        <v>250-500</v>
      </c>
      <c r="N1972" t="s">
        <v>2120</v>
      </c>
      <c r="O1972" t="s">
        <v>33</v>
      </c>
      <c r="P1972" t="s">
        <v>32</v>
      </c>
      <c r="Q1972" t="s">
        <v>33</v>
      </c>
      <c r="R1972" t="s">
        <v>33</v>
      </c>
      <c r="S1972">
        <v>1</v>
      </c>
      <c r="T1972">
        <v>3.3</v>
      </c>
      <c r="U1972" t="str">
        <f t="shared" si="91"/>
        <v xml:space="preserve"> 2.5-3.4</v>
      </c>
      <c r="V1972" t="s">
        <v>143</v>
      </c>
      <c r="W1972" t="s">
        <v>144</v>
      </c>
      <c r="X1972">
        <v>15</v>
      </c>
      <c r="Y1972" s="5" t="str">
        <f t="shared" si="92"/>
        <v>Average Performing Venue</v>
      </c>
    </row>
    <row r="1973" spans="1:25" x14ac:dyDescent="0.3">
      <c r="A1973">
        <v>18472449</v>
      </c>
      <c r="B1973" t="s">
        <v>5407</v>
      </c>
      <c r="C1973">
        <v>1</v>
      </c>
      <c r="D1973" s="5" t="str">
        <f>VLOOKUP(C1973,Country!A:B,2,0)</f>
        <v>India</v>
      </c>
      <c r="E1973" t="s">
        <v>3664</v>
      </c>
      <c r="F1973" t="s">
        <v>5408</v>
      </c>
      <c r="G1973" t="s">
        <v>5399</v>
      </c>
      <c r="H1973" t="s">
        <v>5398</v>
      </c>
      <c r="I1973">
        <v>77.093894000000006</v>
      </c>
      <c r="J1973">
        <v>28.420766</v>
      </c>
      <c r="K1973" t="s">
        <v>2125</v>
      </c>
      <c r="L1973">
        <v>600</v>
      </c>
      <c r="M1973" s="5" t="str">
        <f t="shared" si="90"/>
        <v>500-1000</v>
      </c>
      <c r="N1973" t="s">
        <v>2120</v>
      </c>
      <c r="O1973" t="s">
        <v>33</v>
      </c>
      <c r="P1973" t="s">
        <v>32</v>
      </c>
      <c r="Q1973" t="s">
        <v>33</v>
      </c>
      <c r="R1973" t="s">
        <v>33</v>
      </c>
      <c r="S1973">
        <v>2</v>
      </c>
      <c r="T1973">
        <v>3.1</v>
      </c>
      <c r="U1973" t="str">
        <f t="shared" si="91"/>
        <v xml:space="preserve"> 2.5-3.4</v>
      </c>
      <c r="V1973" t="s">
        <v>143</v>
      </c>
      <c r="W1973" t="s">
        <v>144</v>
      </c>
      <c r="X1973">
        <v>4</v>
      </c>
      <c r="Y1973" s="5" t="str">
        <f t="shared" si="92"/>
        <v>Average Performing Venue</v>
      </c>
    </row>
    <row r="1974" spans="1:25" x14ac:dyDescent="0.3">
      <c r="A1974">
        <v>18314053</v>
      </c>
      <c r="B1974" t="s">
        <v>5409</v>
      </c>
      <c r="C1974">
        <v>1</v>
      </c>
      <c r="D1974" s="5" t="str">
        <f>VLOOKUP(C1974,Country!A:B,2,0)</f>
        <v>India</v>
      </c>
      <c r="E1974" t="s">
        <v>3664</v>
      </c>
      <c r="F1974" t="s">
        <v>5410</v>
      </c>
      <c r="G1974" t="s">
        <v>5399</v>
      </c>
      <c r="H1974" t="s">
        <v>5398</v>
      </c>
      <c r="I1974">
        <v>77.099598240000006</v>
      </c>
      <c r="J1974">
        <v>28.425179350000001</v>
      </c>
      <c r="K1974" t="s">
        <v>1827</v>
      </c>
      <c r="L1974">
        <v>100</v>
      </c>
      <c r="M1974" s="5" t="str">
        <f t="shared" si="90"/>
        <v>0-100</v>
      </c>
      <c r="N1974" t="s">
        <v>2120</v>
      </c>
      <c r="O1974" t="s">
        <v>33</v>
      </c>
      <c r="P1974" t="s">
        <v>33</v>
      </c>
      <c r="Q1974" t="s">
        <v>33</v>
      </c>
      <c r="R1974" t="s">
        <v>33</v>
      </c>
      <c r="S1974">
        <v>1</v>
      </c>
      <c r="T1974">
        <v>3</v>
      </c>
      <c r="U1974" t="str">
        <f t="shared" si="91"/>
        <v xml:space="preserve"> 2.5-3.4</v>
      </c>
      <c r="V1974" t="s">
        <v>143</v>
      </c>
      <c r="W1974" t="s">
        <v>144</v>
      </c>
      <c r="X1974">
        <v>4</v>
      </c>
      <c r="Y1974" s="5" t="str">
        <f t="shared" si="92"/>
        <v>Average Performing Venue</v>
      </c>
    </row>
    <row r="1975" spans="1:25" x14ac:dyDescent="0.3">
      <c r="A1975">
        <v>300654</v>
      </c>
      <c r="B1975" t="s">
        <v>5411</v>
      </c>
      <c r="C1975">
        <v>1</v>
      </c>
      <c r="D1975" s="5" t="str">
        <f>VLOOKUP(C1975,Country!A:B,2,0)</f>
        <v>India</v>
      </c>
      <c r="E1975" t="s">
        <v>3664</v>
      </c>
      <c r="F1975" t="s">
        <v>5412</v>
      </c>
      <c r="G1975" t="s">
        <v>5399</v>
      </c>
      <c r="H1975" t="s">
        <v>5398</v>
      </c>
      <c r="I1975">
        <v>77.101950700000003</v>
      </c>
      <c r="J1975">
        <v>28.4213907</v>
      </c>
      <c r="K1975" t="s">
        <v>2356</v>
      </c>
      <c r="L1975">
        <v>600</v>
      </c>
      <c r="M1975" s="5" t="str">
        <f t="shared" si="90"/>
        <v>500-1000</v>
      </c>
      <c r="N1975" t="s">
        <v>2120</v>
      </c>
      <c r="O1975" t="s">
        <v>33</v>
      </c>
      <c r="P1975" t="s">
        <v>33</v>
      </c>
      <c r="Q1975" t="s">
        <v>33</v>
      </c>
      <c r="R1975" t="s">
        <v>33</v>
      </c>
      <c r="S1975">
        <v>2</v>
      </c>
      <c r="T1975">
        <v>2.7</v>
      </c>
      <c r="U1975" t="str">
        <f t="shared" si="91"/>
        <v xml:space="preserve"> 2.5-3.4</v>
      </c>
      <c r="V1975" t="s">
        <v>143</v>
      </c>
      <c r="W1975" t="s">
        <v>144</v>
      </c>
      <c r="X1975">
        <v>20</v>
      </c>
      <c r="Y1975" s="5" t="str">
        <f t="shared" si="92"/>
        <v>Average Performing Venue</v>
      </c>
    </row>
    <row r="1976" spans="1:25" x14ac:dyDescent="0.3">
      <c r="A1976">
        <v>18144467</v>
      </c>
      <c r="B1976" t="s">
        <v>5413</v>
      </c>
      <c r="C1976">
        <v>1</v>
      </c>
      <c r="D1976" s="5" t="str">
        <f>VLOOKUP(C1976,Country!A:B,2,0)</f>
        <v>India</v>
      </c>
      <c r="E1976" t="s">
        <v>3664</v>
      </c>
      <c r="F1976" t="s">
        <v>5414</v>
      </c>
      <c r="G1976" t="s">
        <v>5399</v>
      </c>
      <c r="H1976" t="s">
        <v>5398</v>
      </c>
      <c r="I1976">
        <v>77.101865700000005</v>
      </c>
      <c r="J1976">
        <v>28.421170799999999</v>
      </c>
      <c r="K1976" t="s">
        <v>2125</v>
      </c>
      <c r="L1976">
        <v>600</v>
      </c>
      <c r="M1976" s="5" t="str">
        <f t="shared" si="90"/>
        <v>500-1000</v>
      </c>
      <c r="N1976" t="s">
        <v>2120</v>
      </c>
      <c r="O1976" t="s">
        <v>33</v>
      </c>
      <c r="P1976" t="s">
        <v>33</v>
      </c>
      <c r="Q1976" t="s">
        <v>33</v>
      </c>
      <c r="R1976" t="s">
        <v>33</v>
      </c>
      <c r="S1976">
        <v>2</v>
      </c>
      <c r="T1976">
        <v>3</v>
      </c>
      <c r="U1976" t="str">
        <f t="shared" si="91"/>
        <v xml:space="preserve"> 2.5-3.4</v>
      </c>
      <c r="V1976" t="s">
        <v>143</v>
      </c>
      <c r="W1976" t="s">
        <v>144</v>
      </c>
      <c r="X1976">
        <v>18</v>
      </c>
      <c r="Y1976" s="5" t="str">
        <f t="shared" si="92"/>
        <v>Average Performing Venue</v>
      </c>
    </row>
    <row r="1977" spans="1:25" x14ac:dyDescent="0.3">
      <c r="A1977">
        <v>18332527</v>
      </c>
      <c r="B1977" t="s">
        <v>5415</v>
      </c>
      <c r="C1977">
        <v>1</v>
      </c>
      <c r="D1977" s="5" t="str">
        <f>VLOOKUP(C1977,Country!A:B,2,0)</f>
        <v>India</v>
      </c>
      <c r="E1977" t="s">
        <v>3664</v>
      </c>
      <c r="F1977" t="s">
        <v>5416</v>
      </c>
      <c r="G1977" t="s">
        <v>5399</v>
      </c>
      <c r="H1977" t="s">
        <v>5398</v>
      </c>
      <c r="I1977">
        <v>77.136275699999999</v>
      </c>
      <c r="J1977">
        <v>28.436223200000001</v>
      </c>
      <c r="K1977" t="s">
        <v>2868</v>
      </c>
      <c r="L1977">
        <v>600</v>
      </c>
      <c r="M1977" s="5" t="str">
        <f t="shared" si="90"/>
        <v>500-1000</v>
      </c>
      <c r="N1977" t="s">
        <v>2120</v>
      </c>
      <c r="O1977" t="s">
        <v>33</v>
      </c>
      <c r="P1977" t="s">
        <v>32</v>
      </c>
      <c r="Q1977" t="s">
        <v>33</v>
      </c>
      <c r="R1977" t="s">
        <v>33</v>
      </c>
      <c r="S1977">
        <v>2</v>
      </c>
      <c r="T1977">
        <v>3.2</v>
      </c>
      <c r="U1977" t="str">
        <f t="shared" si="91"/>
        <v xml:space="preserve"> 2.5-3.4</v>
      </c>
      <c r="V1977" t="s">
        <v>143</v>
      </c>
      <c r="W1977" t="s">
        <v>144</v>
      </c>
      <c r="X1977">
        <v>18</v>
      </c>
      <c r="Y1977" s="5" t="str">
        <f t="shared" si="92"/>
        <v>Average Performing Venue</v>
      </c>
    </row>
    <row r="1978" spans="1:25" x14ac:dyDescent="0.3">
      <c r="A1978">
        <v>18423797</v>
      </c>
      <c r="B1978" t="s">
        <v>5417</v>
      </c>
      <c r="C1978">
        <v>1</v>
      </c>
      <c r="D1978" s="5" t="str">
        <f>VLOOKUP(C1978,Country!A:B,2,0)</f>
        <v>India</v>
      </c>
      <c r="E1978" t="s">
        <v>3664</v>
      </c>
      <c r="F1978" t="s">
        <v>5398</v>
      </c>
      <c r="G1978" t="s">
        <v>5399</v>
      </c>
      <c r="H1978" t="s">
        <v>5398</v>
      </c>
      <c r="I1978">
        <v>0</v>
      </c>
      <c r="J1978">
        <v>0</v>
      </c>
      <c r="K1978" t="s">
        <v>2125</v>
      </c>
      <c r="L1978">
        <v>300</v>
      </c>
      <c r="M1978" s="5" t="str">
        <f t="shared" si="90"/>
        <v>250-500</v>
      </c>
      <c r="N1978" t="s">
        <v>2120</v>
      </c>
      <c r="O1978" t="s">
        <v>33</v>
      </c>
      <c r="P1978" t="s">
        <v>33</v>
      </c>
      <c r="Q1978" t="s">
        <v>33</v>
      </c>
      <c r="R1978" t="s">
        <v>33</v>
      </c>
      <c r="S1978">
        <v>1</v>
      </c>
      <c r="T1978">
        <v>3</v>
      </c>
      <c r="U1978" t="str">
        <f t="shared" si="91"/>
        <v xml:space="preserve"> 2.5-3.4</v>
      </c>
      <c r="V1978" t="s">
        <v>143</v>
      </c>
      <c r="W1978" t="s">
        <v>144</v>
      </c>
      <c r="X1978">
        <v>6</v>
      </c>
      <c r="Y1978" s="5" t="str">
        <f t="shared" si="92"/>
        <v>Average Performing Venue</v>
      </c>
    </row>
    <row r="1979" spans="1:25" x14ac:dyDescent="0.3">
      <c r="A1979">
        <v>18265424</v>
      </c>
      <c r="B1979" t="s">
        <v>3151</v>
      </c>
      <c r="C1979">
        <v>1</v>
      </c>
      <c r="D1979" s="5" t="str">
        <f>VLOOKUP(C1979,Country!A:B,2,0)</f>
        <v>India</v>
      </c>
      <c r="E1979" t="s">
        <v>3664</v>
      </c>
      <c r="F1979" t="s">
        <v>5410</v>
      </c>
      <c r="G1979" t="s">
        <v>5399</v>
      </c>
      <c r="H1979" t="s">
        <v>5398</v>
      </c>
      <c r="I1979">
        <v>77.100036799999998</v>
      </c>
      <c r="J1979">
        <v>28.4255681</v>
      </c>
      <c r="K1979" t="s">
        <v>3012</v>
      </c>
      <c r="L1979">
        <v>300</v>
      </c>
      <c r="M1979" s="5" t="str">
        <f t="shared" si="90"/>
        <v>250-500</v>
      </c>
      <c r="N1979" t="s">
        <v>2120</v>
      </c>
      <c r="O1979" t="s">
        <v>33</v>
      </c>
      <c r="P1979" t="s">
        <v>33</v>
      </c>
      <c r="Q1979" t="s">
        <v>33</v>
      </c>
      <c r="R1979" t="s">
        <v>33</v>
      </c>
      <c r="S1979">
        <v>1</v>
      </c>
      <c r="T1979">
        <v>3.2</v>
      </c>
      <c r="U1979" t="str">
        <f t="shared" si="91"/>
        <v xml:space="preserve"> 2.5-3.4</v>
      </c>
      <c r="V1979" t="s">
        <v>143</v>
      </c>
      <c r="W1979" t="s">
        <v>144</v>
      </c>
      <c r="X1979">
        <v>7</v>
      </c>
      <c r="Y1979" s="5" t="str">
        <f t="shared" si="92"/>
        <v>Average Performing Venue</v>
      </c>
    </row>
    <row r="1980" spans="1:25" x14ac:dyDescent="0.3">
      <c r="A1980">
        <v>311534</v>
      </c>
      <c r="B1980" t="s">
        <v>5418</v>
      </c>
      <c r="C1980">
        <v>1</v>
      </c>
      <c r="D1980" s="5" t="str">
        <f>VLOOKUP(C1980,Country!A:B,2,0)</f>
        <v>India</v>
      </c>
      <c r="E1980" t="s">
        <v>3664</v>
      </c>
      <c r="F1980" t="s">
        <v>5419</v>
      </c>
      <c r="G1980" t="s">
        <v>5399</v>
      </c>
      <c r="H1980" t="s">
        <v>5398</v>
      </c>
      <c r="I1980">
        <v>77.098252599999995</v>
      </c>
      <c r="J1980">
        <v>28.427312400000002</v>
      </c>
      <c r="K1980" t="s">
        <v>2865</v>
      </c>
      <c r="L1980">
        <v>300</v>
      </c>
      <c r="M1980" s="5" t="str">
        <f t="shared" si="90"/>
        <v>250-500</v>
      </c>
      <c r="N1980" t="s">
        <v>2120</v>
      </c>
      <c r="O1980" t="s">
        <v>33</v>
      </c>
      <c r="P1980" t="s">
        <v>33</v>
      </c>
      <c r="Q1980" t="s">
        <v>33</v>
      </c>
      <c r="R1980" t="s">
        <v>33</v>
      </c>
      <c r="S1980">
        <v>1</v>
      </c>
      <c r="T1980">
        <v>3.3</v>
      </c>
      <c r="U1980" t="str">
        <f t="shared" si="91"/>
        <v xml:space="preserve"> 2.5-3.4</v>
      </c>
      <c r="V1980" t="s">
        <v>143</v>
      </c>
      <c r="W1980" t="s">
        <v>144</v>
      </c>
      <c r="X1980">
        <v>14</v>
      </c>
      <c r="Y1980" s="5" t="str">
        <f t="shared" si="92"/>
        <v>Average Performing Venue</v>
      </c>
    </row>
    <row r="1981" spans="1:25" x14ac:dyDescent="0.3">
      <c r="A1981">
        <v>18124345</v>
      </c>
      <c r="B1981" t="s">
        <v>2970</v>
      </c>
      <c r="C1981">
        <v>1</v>
      </c>
      <c r="D1981" s="5" t="str">
        <f>VLOOKUP(C1981,Country!A:B,2,0)</f>
        <v>India</v>
      </c>
      <c r="E1981" t="s">
        <v>3664</v>
      </c>
      <c r="F1981" t="s">
        <v>5406</v>
      </c>
      <c r="G1981" t="s">
        <v>5399</v>
      </c>
      <c r="H1981" t="s">
        <v>5398</v>
      </c>
      <c r="I1981">
        <v>77.099298300000001</v>
      </c>
      <c r="J1981">
        <v>28.425037499999998</v>
      </c>
      <c r="K1981" t="s">
        <v>3342</v>
      </c>
      <c r="L1981">
        <v>350</v>
      </c>
      <c r="M1981" s="5" t="str">
        <f t="shared" si="90"/>
        <v>250-500</v>
      </c>
      <c r="N1981" t="s">
        <v>2120</v>
      </c>
      <c r="O1981" t="s">
        <v>33</v>
      </c>
      <c r="P1981" t="s">
        <v>33</v>
      </c>
      <c r="Q1981" t="s">
        <v>33</v>
      </c>
      <c r="R1981" t="s">
        <v>33</v>
      </c>
      <c r="S1981">
        <v>1</v>
      </c>
      <c r="T1981">
        <v>2.9</v>
      </c>
      <c r="U1981" t="str">
        <f t="shared" si="91"/>
        <v xml:space="preserve"> 2.5-3.4</v>
      </c>
      <c r="V1981" t="s">
        <v>143</v>
      </c>
      <c r="W1981" t="s">
        <v>144</v>
      </c>
      <c r="X1981">
        <v>4</v>
      </c>
      <c r="Y1981" s="5" t="str">
        <f t="shared" si="92"/>
        <v>Average Performing Venue</v>
      </c>
    </row>
    <row r="1982" spans="1:25" x14ac:dyDescent="0.3">
      <c r="A1982">
        <v>5190</v>
      </c>
      <c r="B1982" t="s">
        <v>5420</v>
      </c>
      <c r="C1982">
        <v>1</v>
      </c>
      <c r="D1982" s="5" t="str">
        <f>VLOOKUP(C1982,Country!A:B,2,0)</f>
        <v>India</v>
      </c>
      <c r="E1982" t="s">
        <v>3664</v>
      </c>
      <c r="F1982" t="s">
        <v>5421</v>
      </c>
      <c r="G1982" t="s">
        <v>5399</v>
      </c>
      <c r="H1982" t="s">
        <v>5398</v>
      </c>
      <c r="I1982">
        <v>77.101725900000005</v>
      </c>
      <c r="J1982">
        <v>28.421413999999999</v>
      </c>
      <c r="K1982" t="s">
        <v>2119</v>
      </c>
      <c r="L1982">
        <v>500</v>
      </c>
      <c r="M1982" s="5" t="str">
        <f t="shared" si="90"/>
        <v>250-500</v>
      </c>
      <c r="N1982" t="s">
        <v>2120</v>
      </c>
      <c r="O1982" t="s">
        <v>33</v>
      </c>
      <c r="P1982" t="s">
        <v>33</v>
      </c>
      <c r="Q1982" t="s">
        <v>33</v>
      </c>
      <c r="R1982" t="s">
        <v>33</v>
      </c>
      <c r="S1982">
        <v>2</v>
      </c>
      <c r="T1982">
        <v>3.2</v>
      </c>
      <c r="U1982" t="str">
        <f t="shared" si="91"/>
        <v xml:space="preserve"> 2.5-3.4</v>
      </c>
      <c r="V1982" t="s">
        <v>143</v>
      </c>
      <c r="W1982" t="s">
        <v>144</v>
      </c>
      <c r="X1982">
        <v>48</v>
      </c>
      <c r="Y1982" s="5" t="str">
        <f t="shared" si="92"/>
        <v>Average Performing Venue</v>
      </c>
    </row>
    <row r="1983" spans="1:25" x14ac:dyDescent="0.3">
      <c r="A1983">
        <v>310235</v>
      </c>
      <c r="B1983" t="s">
        <v>5422</v>
      </c>
      <c r="C1983">
        <v>1</v>
      </c>
      <c r="D1983" s="5" t="str">
        <f>VLOOKUP(C1983,Country!A:B,2,0)</f>
        <v>India</v>
      </c>
      <c r="E1983" t="s">
        <v>3664</v>
      </c>
      <c r="F1983" t="s">
        <v>5398</v>
      </c>
      <c r="G1983" t="s">
        <v>5399</v>
      </c>
      <c r="H1983" t="s">
        <v>5398</v>
      </c>
      <c r="I1983">
        <v>77.134957200000002</v>
      </c>
      <c r="J1983">
        <v>28.434588999999999</v>
      </c>
      <c r="K1983" t="s">
        <v>2276</v>
      </c>
      <c r="L1983">
        <v>700</v>
      </c>
      <c r="M1983" s="5" t="str">
        <f t="shared" si="90"/>
        <v>500-1000</v>
      </c>
      <c r="N1983" t="s">
        <v>2120</v>
      </c>
      <c r="O1983" t="s">
        <v>33</v>
      </c>
      <c r="P1983" t="s">
        <v>32</v>
      </c>
      <c r="Q1983" t="s">
        <v>33</v>
      </c>
      <c r="R1983" t="s">
        <v>33</v>
      </c>
      <c r="S1983">
        <v>2</v>
      </c>
      <c r="T1983">
        <v>3.1</v>
      </c>
      <c r="U1983" t="str">
        <f t="shared" si="91"/>
        <v xml:space="preserve"> 2.5-3.4</v>
      </c>
      <c r="V1983" t="s">
        <v>143</v>
      </c>
      <c r="W1983" t="s">
        <v>144</v>
      </c>
      <c r="X1983">
        <v>9</v>
      </c>
      <c r="Y1983" s="5" t="str">
        <f t="shared" si="92"/>
        <v>Average Performing Venue</v>
      </c>
    </row>
    <row r="1984" spans="1:25" x14ac:dyDescent="0.3">
      <c r="A1984">
        <v>18251519</v>
      </c>
      <c r="B1984" t="s">
        <v>5423</v>
      </c>
      <c r="C1984">
        <v>1</v>
      </c>
      <c r="D1984" s="5" t="str">
        <f>VLOOKUP(C1984,Country!A:B,2,0)</f>
        <v>India</v>
      </c>
      <c r="E1984" t="s">
        <v>3664</v>
      </c>
      <c r="F1984" t="s">
        <v>5424</v>
      </c>
      <c r="G1984" t="s">
        <v>5399</v>
      </c>
      <c r="H1984" t="s">
        <v>5398</v>
      </c>
      <c r="I1984">
        <v>77.099297489999998</v>
      </c>
      <c r="J1984">
        <v>28.42516814</v>
      </c>
      <c r="K1984" t="s">
        <v>3126</v>
      </c>
      <c r="L1984">
        <v>600</v>
      </c>
      <c r="M1984" s="5" t="str">
        <f t="shared" si="90"/>
        <v>500-1000</v>
      </c>
      <c r="N1984" t="s">
        <v>2120</v>
      </c>
      <c r="O1984" t="s">
        <v>33</v>
      </c>
      <c r="P1984" t="s">
        <v>33</v>
      </c>
      <c r="Q1984" t="s">
        <v>33</v>
      </c>
      <c r="R1984" t="s">
        <v>33</v>
      </c>
      <c r="S1984">
        <v>2</v>
      </c>
      <c r="T1984">
        <v>2.9</v>
      </c>
      <c r="U1984" t="str">
        <f t="shared" si="91"/>
        <v xml:space="preserve"> 2.5-3.4</v>
      </c>
      <c r="V1984" t="s">
        <v>143</v>
      </c>
      <c r="W1984" t="s">
        <v>144</v>
      </c>
      <c r="X1984">
        <v>5</v>
      </c>
      <c r="Y1984" s="5" t="str">
        <f t="shared" si="92"/>
        <v>Average Performing Venue</v>
      </c>
    </row>
    <row r="1985" spans="1:25" x14ac:dyDescent="0.3">
      <c r="A1985">
        <v>6764</v>
      </c>
      <c r="B1985" t="s">
        <v>5425</v>
      </c>
      <c r="C1985">
        <v>1</v>
      </c>
      <c r="D1985" s="5" t="str">
        <f>VLOOKUP(C1985,Country!A:B,2,0)</f>
        <v>India</v>
      </c>
      <c r="E1985" t="s">
        <v>3664</v>
      </c>
      <c r="F1985" t="s">
        <v>5426</v>
      </c>
      <c r="G1985" t="s">
        <v>5399</v>
      </c>
      <c r="H1985" t="s">
        <v>5398</v>
      </c>
      <c r="I1985">
        <v>77.099927480000005</v>
      </c>
      <c r="J1985">
        <v>28.428941330000001</v>
      </c>
      <c r="K1985" t="s">
        <v>2285</v>
      </c>
      <c r="L1985">
        <v>500</v>
      </c>
      <c r="M1985" s="5" t="str">
        <f t="shared" si="90"/>
        <v>250-500</v>
      </c>
      <c r="N1985" t="s">
        <v>2120</v>
      </c>
      <c r="O1985" t="s">
        <v>33</v>
      </c>
      <c r="P1985" t="s">
        <v>33</v>
      </c>
      <c r="Q1985" t="s">
        <v>33</v>
      </c>
      <c r="R1985" t="s">
        <v>33</v>
      </c>
      <c r="S1985">
        <v>2</v>
      </c>
      <c r="T1985">
        <v>3</v>
      </c>
      <c r="U1985" t="str">
        <f t="shared" si="91"/>
        <v xml:space="preserve"> 2.5-3.4</v>
      </c>
      <c r="V1985" t="s">
        <v>143</v>
      </c>
      <c r="W1985" t="s">
        <v>144</v>
      </c>
      <c r="X1985">
        <v>33</v>
      </c>
      <c r="Y1985" s="5" t="str">
        <f t="shared" si="92"/>
        <v>Average Performing Venue</v>
      </c>
    </row>
    <row r="1986" spans="1:25" x14ac:dyDescent="0.3">
      <c r="A1986">
        <v>18345767</v>
      </c>
      <c r="B1986" t="s">
        <v>5427</v>
      </c>
      <c r="C1986">
        <v>1</v>
      </c>
      <c r="D1986" s="5" t="str">
        <f>VLOOKUP(C1986,Country!A:B,2,0)</f>
        <v>India</v>
      </c>
      <c r="E1986" t="s">
        <v>3664</v>
      </c>
      <c r="F1986" t="s">
        <v>5428</v>
      </c>
      <c r="G1986" t="s">
        <v>5399</v>
      </c>
      <c r="H1986" t="s">
        <v>5398</v>
      </c>
      <c r="I1986">
        <v>77.099297300000003</v>
      </c>
      <c r="J1986">
        <v>28.425232600000001</v>
      </c>
      <c r="K1986" t="s">
        <v>59</v>
      </c>
      <c r="L1986">
        <v>200</v>
      </c>
      <c r="M1986" s="5" t="str">
        <f t="shared" si="90"/>
        <v>100-250</v>
      </c>
      <c r="N1986" t="s">
        <v>2120</v>
      </c>
      <c r="O1986" t="s">
        <v>33</v>
      </c>
      <c r="P1986" t="s">
        <v>33</v>
      </c>
      <c r="Q1986" t="s">
        <v>33</v>
      </c>
      <c r="R1986" t="s">
        <v>33</v>
      </c>
      <c r="S1986">
        <v>1</v>
      </c>
      <c r="T1986">
        <v>3</v>
      </c>
      <c r="U1986" t="str">
        <f t="shared" si="91"/>
        <v xml:space="preserve"> 2.5-3.4</v>
      </c>
      <c r="V1986" t="s">
        <v>143</v>
      </c>
      <c r="W1986" t="s">
        <v>144</v>
      </c>
      <c r="X1986">
        <v>4</v>
      </c>
      <c r="Y1986" s="5" t="str">
        <f t="shared" si="92"/>
        <v>Average Performing Venue</v>
      </c>
    </row>
    <row r="1987" spans="1:25" x14ac:dyDescent="0.3">
      <c r="A1987">
        <v>313401</v>
      </c>
      <c r="B1987" t="s">
        <v>5429</v>
      </c>
      <c r="C1987">
        <v>1</v>
      </c>
      <c r="D1987" s="5" t="str">
        <f>VLOOKUP(C1987,Country!A:B,2,0)</f>
        <v>India</v>
      </c>
      <c r="E1987" t="s">
        <v>3664</v>
      </c>
      <c r="F1987" t="s">
        <v>5430</v>
      </c>
      <c r="G1987" t="s">
        <v>5399</v>
      </c>
      <c r="H1987" t="s">
        <v>5398</v>
      </c>
      <c r="I1987">
        <v>77.100152499999993</v>
      </c>
      <c r="J1987">
        <v>28.428392599999999</v>
      </c>
      <c r="K1987" t="s">
        <v>2285</v>
      </c>
      <c r="L1987">
        <v>650</v>
      </c>
      <c r="M1987" s="5" t="str">
        <f t="shared" ref="M1987:M2050" si="93">_xlfn.IFS(L1987&gt;1000, "&gt;1000", L1987&gt;500, "500-1000", L1987&gt;250, "250-500",L1987&gt;100, "100-250", L1987&gt;=0, "0-100" )</f>
        <v>500-1000</v>
      </c>
      <c r="N1987" t="s">
        <v>2120</v>
      </c>
      <c r="O1987" t="s">
        <v>33</v>
      </c>
      <c r="P1987" t="s">
        <v>32</v>
      </c>
      <c r="Q1987" t="s">
        <v>33</v>
      </c>
      <c r="R1987" t="s">
        <v>33</v>
      </c>
      <c r="S1987">
        <v>2</v>
      </c>
      <c r="T1987">
        <v>3.1</v>
      </c>
      <c r="U1987" t="str">
        <f t="shared" ref="U1987:U2050" si="94">_xlfn.IFS(T1987 &gt;= 4.5, " 4.5-4.9", T1987 &gt;= 4, " 4.0-4.4", T1987 &gt;= 3.5, " 3.5-3.9", T1987 &gt;= 2.5, " 2.5-3.4", T1987 &gt;= 1.8, " 1.8-2.4", T1987 &gt;= 0, " 0")</f>
        <v xml:space="preserve"> 2.5-3.4</v>
      </c>
      <c r="V1987" t="s">
        <v>143</v>
      </c>
      <c r="W1987" t="s">
        <v>144</v>
      </c>
      <c r="X1987">
        <v>37</v>
      </c>
      <c r="Y1987" s="5" t="str">
        <f t="shared" ref="Y1987:Y2050" si="95">_xlfn.IFS(T1987&gt;=3.5, "Top Performing Venue", T1987&gt;=2.5, "Average Performing Venue", T1987&gt;=0, " Under Performing Venue")</f>
        <v>Average Performing Venue</v>
      </c>
    </row>
    <row r="1988" spans="1:25" x14ac:dyDescent="0.3">
      <c r="A1988">
        <v>307398</v>
      </c>
      <c r="B1988" t="s">
        <v>5431</v>
      </c>
      <c r="C1988">
        <v>1</v>
      </c>
      <c r="D1988" s="5" t="str">
        <f>VLOOKUP(C1988,Country!A:B,2,0)</f>
        <v>India</v>
      </c>
      <c r="E1988" t="s">
        <v>3664</v>
      </c>
      <c r="F1988" t="s">
        <v>5432</v>
      </c>
      <c r="G1988" t="s">
        <v>5399</v>
      </c>
      <c r="H1988" t="s">
        <v>5398</v>
      </c>
      <c r="I1988">
        <v>77.100068300000004</v>
      </c>
      <c r="J1988">
        <v>28.428524800000002</v>
      </c>
      <c r="K1988" t="s">
        <v>59</v>
      </c>
      <c r="L1988">
        <v>600</v>
      </c>
      <c r="M1988" s="5" t="str">
        <f t="shared" si="93"/>
        <v>500-1000</v>
      </c>
      <c r="N1988" t="s">
        <v>2120</v>
      </c>
      <c r="O1988" t="s">
        <v>33</v>
      </c>
      <c r="P1988" t="s">
        <v>32</v>
      </c>
      <c r="Q1988" t="s">
        <v>33</v>
      </c>
      <c r="R1988" t="s">
        <v>33</v>
      </c>
      <c r="S1988">
        <v>2</v>
      </c>
      <c r="T1988">
        <v>2.6</v>
      </c>
      <c r="U1988" t="str">
        <f t="shared" si="94"/>
        <v xml:space="preserve"> 2.5-3.4</v>
      </c>
      <c r="V1988" t="s">
        <v>143</v>
      </c>
      <c r="W1988" t="s">
        <v>144</v>
      </c>
      <c r="X1988">
        <v>17</v>
      </c>
      <c r="Y1988" s="5" t="str">
        <f t="shared" si="95"/>
        <v>Average Performing Venue</v>
      </c>
    </row>
    <row r="1989" spans="1:25" x14ac:dyDescent="0.3">
      <c r="A1989">
        <v>309763</v>
      </c>
      <c r="B1989" t="s">
        <v>5433</v>
      </c>
      <c r="C1989">
        <v>1</v>
      </c>
      <c r="D1989" s="5" t="str">
        <f>VLOOKUP(C1989,Country!A:B,2,0)</f>
        <v>India</v>
      </c>
      <c r="E1989" t="s">
        <v>3664</v>
      </c>
      <c r="F1989" t="s">
        <v>5434</v>
      </c>
      <c r="G1989" t="s">
        <v>5399</v>
      </c>
      <c r="H1989" t="s">
        <v>5398</v>
      </c>
      <c r="I1989">
        <v>77.096151199999994</v>
      </c>
      <c r="J1989">
        <v>28.418099399999999</v>
      </c>
      <c r="K1989" t="s">
        <v>2285</v>
      </c>
      <c r="L1989">
        <v>750</v>
      </c>
      <c r="M1989" s="5" t="str">
        <f t="shared" si="93"/>
        <v>500-1000</v>
      </c>
      <c r="N1989" t="s">
        <v>2120</v>
      </c>
      <c r="O1989" t="s">
        <v>32</v>
      </c>
      <c r="P1989" t="s">
        <v>33</v>
      </c>
      <c r="Q1989" t="s">
        <v>33</v>
      </c>
      <c r="R1989" t="s">
        <v>33</v>
      </c>
      <c r="S1989">
        <v>2</v>
      </c>
      <c r="T1989">
        <v>2.9</v>
      </c>
      <c r="U1989" t="str">
        <f t="shared" si="94"/>
        <v xml:space="preserve"> 2.5-3.4</v>
      </c>
      <c r="V1989" t="s">
        <v>143</v>
      </c>
      <c r="W1989" t="s">
        <v>144</v>
      </c>
      <c r="X1989">
        <v>8</v>
      </c>
      <c r="Y1989" s="5" t="str">
        <f t="shared" si="95"/>
        <v>Average Performing Venue</v>
      </c>
    </row>
    <row r="1990" spans="1:25" x14ac:dyDescent="0.3">
      <c r="A1990">
        <v>18439540</v>
      </c>
      <c r="B1990" t="s">
        <v>5435</v>
      </c>
      <c r="C1990">
        <v>1</v>
      </c>
      <c r="D1990" s="5" t="str">
        <f>VLOOKUP(C1990,Country!A:B,2,0)</f>
        <v>India</v>
      </c>
      <c r="E1990" t="s">
        <v>3664</v>
      </c>
      <c r="F1990" t="s">
        <v>5436</v>
      </c>
      <c r="G1990" t="s">
        <v>5399</v>
      </c>
      <c r="H1990" t="s">
        <v>5398</v>
      </c>
      <c r="I1990">
        <v>77.099318800000006</v>
      </c>
      <c r="J1990">
        <v>28.425039900000002</v>
      </c>
      <c r="K1990" t="s">
        <v>2285</v>
      </c>
      <c r="L1990">
        <v>500</v>
      </c>
      <c r="M1990" s="5" t="str">
        <f t="shared" si="93"/>
        <v>250-500</v>
      </c>
      <c r="N1990" t="s">
        <v>2120</v>
      </c>
      <c r="O1990" t="s">
        <v>33</v>
      </c>
      <c r="P1990" t="s">
        <v>32</v>
      </c>
      <c r="Q1990" t="s">
        <v>32</v>
      </c>
      <c r="R1990" t="s">
        <v>33</v>
      </c>
      <c r="S1990">
        <v>2</v>
      </c>
      <c r="T1990">
        <v>2.8</v>
      </c>
      <c r="U1990" t="str">
        <f t="shared" si="94"/>
        <v xml:space="preserve"> 2.5-3.4</v>
      </c>
      <c r="V1990" t="s">
        <v>143</v>
      </c>
      <c r="W1990" t="s">
        <v>144</v>
      </c>
      <c r="X1990">
        <v>5</v>
      </c>
      <c r="Y1990" s="5" t="str">
        <f t="shared" si="95"/>
        <v>Average Performing Venue</v>
      </c>
    </row>
    <row r="1991" spans="1:25" x14ac:dyDescent="0.3">
      <c r="A1991">
        <v>5011</v>
      </c>
      <c r="B1991" t="s">
        <v>5278</v>
      </c>
      <c r="C1991">
        <v>1</v>
      </c>
      <c r="D1991" s="5" t="str">
        <f>VLOOKUP(C1991,Country!A:B,2,0)</f>
        <v>India</v>
      </c>
      <c r="E1991" t="s">
        <v>3664</v>
      </c>
      <c r="F1991" t="s">
        <v>5410</v>
      </c>
      <c r="G1991" t="s">
        <v>5399</v>
      </c>
      <c r="H1991" t="s">
        <v>5398</v>
      </c>
      <c r="I1991">
        <v>77.099471800000003</v>
      </c>
      <c r="J1991">
        <v>28.425353099999999</v>
      </c>
      <c r="K1991" t="s">
        <v>397</v>
      </c>
      <c r="L1991">
        <v>150</v>
      </c>
      <c r="M1991" s="5" t="str">
        <f t="shared" si="93"/>
        <v>100-250</v>
      </c>
      <c r="N1991" t="s">
        <v>2120</v>
      </c>
      <c r="O1991" t="s">
        <v>33</v>
      </c>
      <c r="P1991" t="s">
        <v>33</v>
      </c>
      <c r="Q1991" t="s">
        <v>33</v>
      </c>
      <c r="R1991" t="s">
        <v>33</v>
      </c>
      <c r="S1991">
        <v>1</v>
      </c>
      <c r="T1991">
        <v>3</v>
      </c>
      <c r="U1991" t="str">
        <f t="shared" si="94"/>
        <v xml:space="preserve"> 2.5-3.4</v>
      </c>
      <c r="V1991" t="s">
        <v>143</v>
      </c>
      <c r="W1991" t="s">
        <v>144</v>
      </c>
      <c r="X1991">
        <v>6</v>
      </c>
      <c r="Y1991" s="5" t="str">
        <f t="shared" si="95"/>
        <v>Average Performing Venue</v>
      </c>
    </row>
    <row r="1992" spans="1:25" x14ac:dyDescent="0.3">
      <c r="A1992">
        <v>18265720</v>
      </c>
      <c r="B1992" t="s">
        <v>5437</v>
      </c>
      <c r="C1992">
        <v>1</v>
      </c>
      <c r="D1992" s="5" t="str">
        <f>VLOOKUP(C1992,Country!A:B,2,0)</f>
        <v>India</v>
      </c>
      <c r="E1992" t="s">
        <v>3664</v>
      </c>
      <c r="F1992" t="s">
        <v>5438</v>
      </c>
      <c r="G1992" t="s">
        <v>5399</v>
      </c>
      <c r="H1992" t="s">
        <v>5398</v>
      </c>
      <c r="I1992">
        <v>77.100093770000001</v>
      </c>
      <c r="J1992">
        <v>28.428464859999998</v>
      </c>
      <c r="K1992" t="s">
        <v>59</v>
      </c>
      <c r="L1992">
        <v>500</v>
      </c>
      <c r="M1992" s="5" t="str">
        <f t="shared" si="93"/>
        <v>250-500</v>
      </c>
      <c r="N1992" t="s">
        <v>2120</v>
      </c>
      <c r="O1992" t="s">
        <v>33</v>
      </c>
      <c r="P1992" t="s">
        <v>33</v>
      </c>
      <c r="Q1992" t="s">
        <v>33</v>
      </c>
      <c r="R1992" t="s">
        <v>33</v>
      </c>
      <c r="S1992">
        <v>2</v>
      </c>
      <c r="T1992">
        <v>3.6</v>
      </c>
      <c r="U1992" t="str">
        <f t="shared" si="94"/>
        <v xml:space="preserve"> 3.5-3.9</v>
      </c>
      <c r="V1992" t="s">
        <v>106</v>
      </c>
      <c r="W1992" t="s">
        <v>107</v>
      </c>
      <c r="X1992">
        <v>47</v>
      </c>
      <c r="Y1992" s="5" t="str">
        <f t="shared" si="95"/>
        <v>Top Performing Venue</v>
      </c>
    </row>
    <row r="1993" spans="1:25" x14ac:dyDescent="0.3">
      <c r="A1993">
        <v>18444356</v>
      </c>
      <c r="B1993" t="s">
        <v>5439</v>
      </c>
      <c r="C1993">
        <v>1</v>
      </c>
      <c r="D1993" s="5" t="str">
        <f>VLOOKUP(C1993,Country!A:B,2,0)</f>
        <v>India</v>
      </c>
      <c r="E1993" t="s">
        <v>3664</v>
      </c>
      <c r="F1993" t="s">
        <v>5398</v>
      </c>
      <c r="G1993" t="s">
        <v>5399</v>
      </c>
      <c r="H1993" t="s">
        <v>5398</v>
      </c>
      <c r="I1993">
        <v>0</v>
      </c>
      <c r="J1993">
        <v>0</v>
      </c>
      <c r="K1993" t="s">
        <v>3946</v>
      </c>
      <c r="L1993">
        <v>400</v>
      </c>
      <c r="M1993" s="5" t="str">
        <f t="shared" si="93"/>
        <v>250-500</v>
      </c>
      <c r="N1993" t="s">
        <v>2120</v>
      </c>
      <c r="O1993" t="s">
        <v>33</v>
      </c>
      <c r="P1993" t="s">
        <v>33</v>
      </c>
      <c r="Q1993" t="s">
        <v>33</v>
      </c>
      <c r="R1993" t="s">
        <v>33</v>
      </c>
      <c r="S1993">
        <v>1</v>
      </c>
      <c r="T1993">
        <v>3.8</v>
      </c>
      <c r="U1993" t="str">
        <f t="shared" si="94"/>
        <v xml:space="preserve"> 3.5-3.9</v>
      </c>
      <c r="V1993" t="s">
        <v>106</v>
      </c>
      <c r="W1993" t="s">
        <v>107</v>
      </c>
      <c r="X1993">
        <v>46</v>
      </c>
      <c r="Y1993" s="5" t="str">
        <f t="shared" si="95"/>
        <v>Top Performing Venue</v>
      </c>
    </row>
    <row r="1994" spans="1:25" x14ac:dyDescent="0.3">
      <c r="A1994">
        <v>18419894</v>
      </c>
      <c r="B1994" t="s">
        <v>5440</v>
      </c>
      <c r="C1994">
        <v>1</v>
      </c>
      <c r="D1994" s="5" t="str">
        <f>VLOOKUP(C1994,Country!A:B,2,0)</f>
        <v>India</v>
      </c>
      <c r="E1994" t="s">
        <v>3664</v>
      </c>
      <c r="F1994" t="s">
        <v>5441</v>
      </c>
      <c r="G1994" t="s">
        <v>5399</v>
      </c>
      <c r="H1994" t="s">
        <v>5398</v>
      </c>
      <c r="I1994">
        <v>77.112886000000003</v>
      </c>
      <c r="J1994">
        <v>28.413665000000002</v>
      </c>
      <c r="K1994" t="s">
        <v>2125</v>
      </c>
      <c r="L1994">
        <v>350</v>
      </c>
      <c r="M1994" s="5" t="str">
        <f t="shared" si="93"/>
        <v>250-500</v>
      </c>
      <c r="N1994" t="s">
        <v>2120</v>
      </c>
      <c r="O1994" t="s">
        <v>33</v>
      </c>
      <c r="P1994" t="s">
        <v>32</v>
      </c>
      <c r="Q1994" t="s">
        <v>33</v>
      </c>
      <c r="R1994" t="s">
        <v>33</v>
      </c>
      <c r="S1994">
        <v>1</v>
      </c>
      <c r="T1994">
        <v>3.9</v>
      </c>
      <c r="U1994" t="str">
        <f t="shared" si="94"/>
        <v xml:space="preserve"> 3.5-3.9</v>
      </c>
      <c r="V1994" t="s">
        <v>106</v>
      </c>
      <c r="W1994" t="s">
        <v>107</v>
      </c>
      <c r="X1994">
        <v>37</v>
      </c>
      <c r="Y1994" s="5" t="str">
        <f t="shared" si="95"/>
        <v>Top Performing Venue</v>
      </c>
    </row>
    <row r="1995" spans="1:25" x14ac:dyDescent="0.3">
      <c r="A1995">
        <v>18254541</v>
      </c>
      <c r="B1995" t="s">
        <v>5442</v>
      </c>
      <c r="C1995">
        <v>1</v>
      </c>
      <c r="D1995" s="5" t="str">
        <f>VLOOKUP(C1995,Country!A:B,2,0)</f>
        <v>India</v>
      </c>
      <c r="E1995" t="s">
        <v>3664</v>
      </c>
      <c r="F1995" t="s">
        <v>5443</v>
      </c>
      <c r="G1995" t="s">
        <v>5399</v>
      </c>
      <c r="H1995" t="s">
        <v>5398</v>
      </c>
      <c r="I1995">
        <v>77.100030700000005</v>
      </c>
      <c r="J1995">
        <v>28.428682599999998</v>
      </c>
      <c r="K1995" t="s">
        <v>5352</v>
      </c>
      <c r="L1995">
        <v>800</v>
      </c>
      <c r="M1995" s="5" t="str">
        <f t="shared" si="93"/>
        <v>500-1000</v>
      </c>
      <c r="N1995" t="s">
        <v>2120</v>
      </c>
      <c r="O1995" t="s">
        <v>33</v>
      </c>
      <c r="P1995" t="s">
        <v>32</v>
      </c>
      <c r="Q1995" t="s">
        <v>33</v>
      </c>
      <c r="R1995" t="s">
        <v>33</v>
      </c>
      <c r="S1995">
        <v>2</v>
      </c>
      <c r="T1995">
        <v>3.5</v>
      </c>
      <c r="U1995" t="str">
        <f t="shared" si="94"/>
        <v xml:space="preserve"> 3.5-3.9</v>
      </c>
      <c r="V1995" t="s">
        <v>106</v>
      </c>
      <c r="W1995" t="s">
        <v>107</v>
      </c>
      <c r="X1995">
        <v>46</v>
      </c>
      <c r="Y1995" s="5" t="str">
        <f t="shared" si="95"/>
        <v>Top Performing Venue</v>
      </c>
    </row>
    <row r="1996" spans="1:25" x14ac:dyDescent="0.3">
      <c r="A1996">
        <v>18393709</v>
      </c>
      <c r="B1996" t="s">
        <v>4060</v>
      </c>
      <c r="C1996">
        <v>1</v>
      </c>
      <c r="D1996" s="5" t="str">
        <f>VLOOKUP(C1996,Country!A:B,2,0)</f>
        <v>India</v>
      </c>
      <c r="E1996" t="s">
        <v>3664</v>
      </c>
      <c r="F1996" t="s">
        <v>5444</v>
      </c>
      <c r="G1996" t="s">
        <v>5399</v>
      </c>
      <c r="H1996" t="s">
        <v>5398</v>
      </c>
      <c r="I1996">
        <v>77.099864999999994</v>
      </c>
      <c r="J1996">
        <v>28.4252571</v>
      </c>
      <c r="K1996" t="s">
        <v>2125</v>
      </c>
      <c r="L1996">
        <v>150</v>
      </c>
      <c r="M1996" s="5" t="str">
        <f t="shared" si="93"/>
        <v>100-250</v>
      </c>
      <c r="N1996" t="s">
        <v>2120</v>
      </c>
      <c r="O1996" t="s">
        <v>33</v>
      </c>
      <c r="P1996" t="s">
        <v>33</v>
      </c>
      <c r="Q1996" t="s">
        <v>33</v>
      </c>
      <c r="R1996" t="s">
        <v>33</v>
      </c>
      <c r="S1996">
        <v>1</v>
      </c>
      <c r="T1996">
        <v>0</v>
      </c>
      <c r="U1996" t="str">
        <f t="shared" si="94"/>
        <v xml:space="preserve"> 0</v>
      </c>
      <c r="V1996" t="s">
        <v>169</v>
      </c>
      <c r="W1996" t="s">
        <v>170</v>
      </c>
      <c r="X1996">
        <v>0</v>
      </c>
      <c r="Y1996" s="5" t="str">
        <f t="shared" si="95"/>
        <v xml:space="preserve"> Under Performing Venue</v>
      </c>
    </row>
    <row r="1997" spans="1:25" x14ac:dyDescent="0.3">
      <c r="A1997">
        <v>18421493</v>
      </c>
      <c r="B1997" t="s">
        <v>5445</v>
      </c>
      <c r="C1997">
        <v>1</v>
      </c>
      <c r="D1997" s="5" t="str">
        <f>VLOOKUP(C1997,Country!A:B,2,0)</f>
        <v>India</v>
      </c>
      <c r="E1997" t="s">
        <v>3664</v>
      </c>
      <c r="F1997" t="s">
        <v>5410</v>
      </c>
      <c r="G1997" t="s">
        <v>5399</v>
      </c>
      <c r="H1997" t="s">
        <v>5398</v>
      </c>
      <c r="I1997">
        <v>77.099298300000001</v>
      </c>
      <c r="J1997">
        <v>28.425037499999998</v>
      </c>
      <c r="K1997" t="s">
        <v>3240</v>
      </c>
      <c r="L1997">
        <v>100</v>
      </c>
      <c r="M1997" s="5" t="str">
        <f t="shared" si="93"/>
        <v>0-100</v>
      </c>
      <c r="N1997" t="s">
        <v>2120</v>
      </c>
      <c r="O1997" t="s">
        <v>33</v>
      </c>
      <c r="P1997" t="s">
        <v>33</v>
      </c>
      <c r="Q1997" t="s">
        <v>33</v>
      </c>
      <c r="R1997" t="s">
        <v>33</v>
      </c>
      <c r="S1997">
        <v>1</v>
      </c>
      <c r="T1997">
        <v>0</v>
      </c>
      <c r="U1997" t="str">
        <f t="shared" si="94"/>
        <v xml:space="preserve"> 0</v>
      </c>
      <c r="V1997" t="s">
        <v>169</v>
      </c>
      <c r="W1997" t="s">
        <v>170</v>
      </c>
      <c r="X1997">
        <v>0</v>
      </c>
      <c r="Y1997" s="5" t="str">
        <f t="shared" si="95"/>
        <v xml:space="preserve"> Under Performing Venue</v>
      </c>
    </row>
    <row r="1998" spans="1:25" x14ac:dyDescent="0.3">
      <c r="A1998">
        <v>18464628</v>
      </c>
      <c r="B1998" t="s">
        <v>3559</v>
      </c>
      <c r="C1998">
        <v>1</v>
      </c>
      <c r="D1998" s="5" t="str">
        <f>VLOOKUP(C1998,Country!A:B,2,0)</f>
        <v>India</v>
      </c>
      <c r="E1998" t="s">
        <v>3664</v>
      </c>
      <c r="F1998" t="s">
        <v>5446</v>
      </c>
      <c r="G1998" t="s">
        <v>5399</v>
      </c>
      <c r="H1998" t="s">
        <v>5398</v>
      </c>
      <c r="I1998">
        <v>77.134045200000003</v>
      </c>
      <c r="J1998">
        <v>28.43675</v>
      </c>
      <c r="K1998" t="s">
        <v>147</v>
      </c>
      <c r="L1998">
        <v>650</v>
      </c>
      <c r="M1998" s="5" t="str">
        <f t="shared" si="93"/>
        <v>500-1000</v>
      </c>
      <c r="N1998" t="s">
        <v>2120</v>
      </c>
      <c r="O1998" t="s">
        <v>33</v>
      </c>
      <c r="P1998" t="s">
        <v>33</v>
      </c>
      <c r="Q1998" t="s">
        <v>33</v>
      </c>
      <c r="R1998" t="s">
        <v>33</v>
      </c>
      <c r="S1998">
        <v>2</v>
      </c>
      <c r="T1998">
        <v>0</v>
      </c>
      <c r="U1998" t="str">
        <f t="shared" si="94"/>
        <v xml:space="preserve"> 0</v>
      </c>
      <c r="V1998" t="s">
        <v>169</v>
      </c>
      <c r="W1998" t="s">
        <v>170</v>
      </c>
      <c r="X1998">
        <v>0</v>
      </c>
      <c r="Y1998" s="5" t="str">
        <f t="shared" si="95"/>
        <v xml:space="preserve"> Under Performing Venue</v>
      </c>
    </row>
    <row r="1999" spans="1:25" x14ac:dyDescent="0.3">
      <c r="A1999">
        <v>18398590</v>
      </c>
      <c r="B1999" t="s">
        <v>5447</v>
      </c>
      <c r="C1999">
        <v>1</v>
      </c>
      <c r="D1999" s="5" t="str">
        <f>VLOOKUP(C1999,Country!A:B,2,0)</f>
        <v>India</v>
      </c>
      <c r="E1999" t="s">
        <v>3664</v>
      </c>
      <c r="F1999" t="s">
        <v>5448</v>
      </c>
      <c r="G1999" t="s">
        <v>5399</v>
      </c>
      <c r="H1999" t="s">
        <v>5398</v>
      </c>
      <c r="I1999">
        <v>77.089317300000005</v>
      </c>
      <c r="J1999">
        <v>28.4316128</v>
      </c>
      <c r="K1999" t="s">
        <v>3353</v>
      </c>
      <c r="L1999">
        <v>300</v>
      </c>
      <c r="M1999" s="5" t="str">
        <f t="shared" si="93"/>
        <v>250-500</v>
      </c>
      <c r="N1999" t="s">
        <v>2120</v>
      </c>
      <c r="O1999" t="s">
        <v>33</v>
      </c>
      <c r="P1999" t="s">
        <v>33</v>
      </c>
      <c r="Q1999" t="s">
        <v>33</v>
      </c>
      <c r="R1999" t="s">
        <v>33</v>
      </c>
      <c r="S1999">
        <v>1</v>
      </c>
      <c r="T1999">
        <v>0</v>
      </c>
      <c r="U1999" t="str">
        <f t="shared" si="94"/>
        <v xml:space="preserve"> 0</v>
      </c>
      <c r="V1999" t="s">
        <v>169</v>
      </c>
      <c r="W1999" t="s">
        <v>170</v>
      </c>
      <c r="X1999">
        <v>1</v>
      </c>
      <c r="Y1999" s="5" t="str">
        <f t="shared" si="95"/>
        <v xml:space="preserve"> Under Performing Venue</v>
      </c>
    </row>
    <row r="2000" spans="1:25" x14ac:dyDescent="0.3">
      <c r="A2000">
        <v>18476986</v>
      </c>
      <c r="B2000" t="s">
        <v>5449</v>
      </c>
      <c r="C2000">
        <v>1</v>
      </c>
      <c r="D2000" s="5" t="str">
        <f>VLOOKUP(C2000,Country!A:B,2,0)</f>
        <v>India</v>
      </c>
      <c r="E2000" t="s">
        <v>3664</v>
      </c>
      <c r="F2000" t="s">
        <v>5450</v>
      </c>
      <c r="G2000" t="s">
        <v>5399</v>
      </c>
      <c r="H2000" t="s">
        <v>5398</v>
      </c>
      <c r="I2000">
        <v>0</v>
      </c>
      <c r="J2000">
        <v>0</v>
      </c>
      <c r="K2000" t="s">
        <v>5451</v>
      </c>
      <c r="L2000">
        <v>350</v>
      </c>
      <c r="M2000" s="5" t="str">
        <f t="shared" si="93"/>
        <v>250-500</v>
      </c>
      <c r="N2000" t="s">
        <v>2120</v>
      </c>
      <c r="O2000" t="s">
        <v>33</v>
      </c>
      <c r="P2000" t="s">
        <v>33</v>
      </c>
      <c r="Q2000" t="s">
        <v>33</v>
      </c>
      <c r="R2000" t="s">
        <v>33</v>
      </c>
      <c r="S2000">
        <v>1</v>
      </c>
      <c r="T2000">
        <v>0</v>
      </c>
      <c r="U2000" t="str">
        <f t="shared" si="94"/>
        <v xml:space="preserve"> 0</v>
      </c>
      <c r="V2000" t="s">
        <v>169</v>
      </c>
      <c r="W2000" t="s">
        <v>170</v>
      </c>
      <c r="X2000">
        <v>0</v>
      </c>
      <c r="Y2000" s="5" t="str">
        <f t="shared" si="95"/>
        <v xml:space="preserve"> Under Performing Venue</v>
      </c>
    </row>
    <row r="2001" spans="1:25" x14ac:dyDescent="0.3">
      <c r="A2001">
        <v>312560</v>
      </c>
      <c r="B2001" t="s">
        <v>5452</v>
      </c>
      <c r="C2001">
        <v>1</v>
      </c>
      <c r="D2001" s="5" t="str">
        <f>VLOOKUP(C2001,Country!A:B,2,0)</f>
        <v>India</v>
      </c>
      <c r="E2001" t="s">
        <v>3664</v>
      </c>
      <c r="F2001" t="s">
        <v>5453</v>
      </c>
      <c r="G2001" t="s">
        <v>5399</v>
      </c>
      <c r="H2001" t="s">
        <v>5398</v>
      </c>
      <c r="I2001">
        <v>77.134901999999997</v>
      </c>
      <c r="J2001">
        <v>28.434577600000001</v>
      </c>
      <c r="K2001" t="s">
        <v>2865</v>
      </c>
      <c r="L2001">
        <v>400</v>
      </c>
      <c r="M2001" s="5" t="str">
        <f t="shared" si="93"/>
        <v>250-500</v>
      </c>
      <c r="N2001" t="s">
        <v>2120</v>
      </c>
      <c r="O2001" t="s">
        <v>33</v>
      </c>
      <c r="P2001" t="s">
        <v>33</v>
      </c>
      <c r="Q2001" t="s">
        <v>33</v>
      </c>
      <c r="R2001" t="s">
        <v>33</v>
      </c>
      <c r="S2001">
        <v>1</v>
      </c>
      <c r="T2001">
        <v>0</v>
      </c>
      <c r="U2001" t="str">
        <f t="shared" si="94"/>
        <v xml:space="preserve"> 0</v>
      </c>
      <c r="V2001" t="s">
        <v>169</v>
      </c>
      <c r="W2001" t="s">
        <v>170</v>
      </c>
      <c r="X2001">
        <v>1</v>
      </c>
      <c r="Y2001" s="5" t="str">
        <f t="shared" si="95"/>
        <v xml:space="preserve"> Under Performing Venue</v>
      </c>
    </row>
    <row r="2002" spans="1:25" x14ac:dyDescent="0.3">
      <c r="A2002">
        <v>18391166</v>
      </c>
      <c r="B2002" t="s">
        <v>5454</v>
      </c>
      <c r="C2002">
        <v>1</v>
      </c>
      <c r="D2002" s="5" t="str">
        <f>VLOOKUP(C2002,Country!A:B,2,0)</f>
        <v>India</v>
      </c>
      <c r="E2002" t="s">
        <v>3664</v>
      </c>
      <c r="F2002" t="s">
        <v>5455</v>
      </c>
      <c r="G2002" t="s">
        <v>5399</v>
      </c>
      <c r="H2002" t="s">
        <v>5398</v>
      </c>
      <c r="I2002">
        <v>77.100181000000006</v>
      </c>
      <c r="J2002">
        <v>28.428795900000001</v>
      </c>
      <c r="K2002" t="s">
        <v>2285</v>
      </c>
      <c r="L2002">
        <v>600</v>
      </c>
      <c r="M2002" s="5" t="str">
        <f t="shared" si="93"/>
        <v>500-1000</v>
      </c>
      <c r="N2002" t="s">
        <v>2120</v>
      </c>
      <c r="O2002" t="s">
        <v>33</v>
      </c>
      <c r="P2002" t="s">
        <v>33</v>
      </c>
      <c r="Q2002" t="s">
        <v>33</v>
      </c>
      <c r="R2002" t="s">
        <v>33</v>
      </c>
      <c r="S2002">
        <v>2</v>
      </c>
      <c r="T2002">
        <v>0</v>
      </c>
      <c r="U2002" t="str">
        <f t="shared" si="94"/>
        <v xml:space="preserve"> 0</v>
      </c>
      <c r="V2002" t="s">
        <v>169</v>
      </c>
      <c r="W2002" t="s">
        <v>170</v>
      </c>
      <c r="X2002">
        <v>1</v>
      </c>
      <c r="Y2002" s="5" t="str">
        <f t="shared" si="95"/>
        <v xml:space="preserve"> Under Performing Venue</v>
      </c>
    </row>
    <row r="2003" spans="1:25" x14ac:dyDescent="0.3">
      <c r="A2003">
        <v>18464624</v>
      </c>
      <c r="B2003" t="s">
        <v>5456</v>
      </c>
      <c r="C2003">
        <v>1</v>
      </c>
      <c r="D2003" s="5" t="str">
        <f>VLOOKUP(C2003,Country!A:B,2,0)</f>
        <v>India</v>
      </c>
      <c r="E2003" t="s">
        <v>3664</v>
      </c>
      <c r="F2003" t="s">
        <v>5457</v>
      </c>
      <c r="G2003" t="s">
        <v>5399</v>
      </c>
      <c r="H2003" t="s">
        <v>5398</v>
      </c>
      <c r="I2003">
        <v>77.109665899999996</v>
      </c>
      <c r="J2003">
        <v>28.427190299999999</v>
      </c>
      <c r="K2003" t="s">
        <v>59</v>
      </c>
      <c r="L2003">
        <v>600</v>
      </c>
      <c r="M2003" s="5" t="str">
        <f t="shared" si="93"/>
        <v>500-1000</v>
      </c>
      <c r="N2003" t="s">
        <v>2120</v>
      </c>
      <c r="O2003" t="s">
        <v>33</v>
      </c>
      <c r="P2003" t="s">
        <v>33</v>
      </c>
      <c r="Q2003" t="s">
        <v>33</v>
      </c>
      <c r="R2003" t="s">
        <v>33</v>
      </c>
      <c r="S2003">
        <v>2</v>
      </c>
      <c r="T2003">
        <v>0</v>
      </c>
      <c r="U2003" t="str">
        <f t="shared" si="94"/>
        <v xml:space="preserve"> 0</v>
      </c>
      <c r="V2003" t="s">
        <v>169</v>
      </c>
      <c r="W2003" t="s">
        <v>170</v>
      </c>
      <c r="X2003">
        <v>1</v>
      </c>
      <c r="Y2003" s="5" t="str">
        <f t="shared" si="95"/>
        <v xml:space="preserve"> Under Performing Venue</v>
      </c>
    </row>
    <row r="2004" spans="1:25" x14ac:dyDescent="0.3">
      <c r="A2004">
        <v>18464616</v>
      </c>
      <c r="B2004" t="s">
        <v>5458</v>
      </c>
      <c r="C2004">
        <v>1</v>
      </c>
      <c r="D2004" s="5" t="str">
        <f>VLOOKUP(C2004,Country!A:B,2,0)</f>
        <v>India</v>
      </c>
      <c r="E2004" t="s">
        <v>3664</v>
      </c>
      <c r="F2004" t="s">
        <v>5459</v>
      </c>
      <c r="G2004" t="s">
        <v>5399</v>
      </c>
      <c r="H2004" t="s">
        <v>5398</v>
      </c>
      <c r="I2004">
        <v>77.099568000000005</v>
      </c>
      <c r="J2004">
        <v>28.425422099999999</v>
      </c>
      <c r="K2004" t="s">
        <v>59</v>
      </c>
      <c r="L2004">
        <v>200</v>
      </c>
      <c r="M2004" s="5" t="str">
        <f t="shared" si="93"/>
        <v>100-250</v>
      </c>
      <c r="N2004" t="s">
        <v>2120</v>
      </c>
      <c r="O2004" t="s">
        <v>33</v>
      </c>
      <c r="P2004" t="s">
        <v>33</v>
      </c>
      <c r="Q2004" t="s">
        <v>33</v>
      </c>
      <c r="R2004" t="s">
        <v>33</v>
      </c>
      <c r="S2004">
        <v>1</v>
      </c>
      <c r="T2004">
        <v>0</v>
      </c>
      <c r="U2004" t="str">
        <f t="shared" si="94"/>
        <v xml:space="preserve"> 0</v>
      </c>
      <c r="V2004" t="s">
        <v>169</v>
      </c>
      <c r="W2004" t="s">
        <v>170</v>
      </c>
      <c r="X2004">
        <v>0</v>
      </c>
      <c r="Y2004" s="5" t="str">
        <f t="shared" si="95"/>
        <v xml:space="preserve"> Under Performing Venue</v>
      </c>
    </row>
    <row r="2005" spans="1:25" x14ac:dyDescent="0.3">
      <c r="A2005">
        <v>18393725</v>
      </c>
      <c r="B2005" t="s">
        <v>5460</v>
      </c>
      <c r="C2005">
        <v>1</v>
      </c>
      <c r="D2005" s="5" t="str">
        <f>VLOOKUP(C2005,Country!A:B,2,0)</f>
        <v>India</v>
      </c>
      <c r="E2005" t="s">
        <v>3664</v>
      </c>
      <c r="F2005" t="s">
        <v>5461</v>
      </c>
      <c r="G2005" t="s">
        <v>5399</v>
      </c>
      <c r="H2005" t="s">
        <v>5398</v>
      </c>
      <c r="I2005">
        <v>0</v>
      </c>
      <c r="J2005">
        <v>0</v>
      </c>
      <c r="K2005" t="s">
        <v>2327</v>
      </c>
      <c r="L2005">
        <v>350</v>
      </c>
      <c r="M2005" s="5" t="str">
        <f t="shared" si="93"/>
        <v>250-500</v>
      </c>
      <c r="N2005" t="s">
        <v>2120</v>
      </c>
      <c r="O2005" t="s">
        <v>33</v>
      </c>
      <c r="P2005" t="s">
        <v>33</v>
      </c>
      <c r="Q2005" t="s">
        <v>33</v>
      </c>
      <c r="R2005" t="s">
        <v>33</v>
      </c>
      <c r="S2005">
        <v>1</v>
      </c>
      <c r="T2005">
        <v>0</v>
      </c>
      <c r="U2005" t="str">
        <f t="shared" si="94"/>
        <v xml:space="preserve"> 0</v>
      </c>
      <c r="V2005" t="s">
        <v>169</v>
      </c>
      <c r="W2005" t="s">
        <v>170</v>
      </c>
      <c r="X2005">
        <v>0</v>
      </c>
      <c r="Y2005" s="5" t="str">
        <f t="shared" si="95"/>
        <v xml:space="preserve"> Under Performing Venue</v>
      </c>
    </row>
    <row r="2006" spans="1:25" x14ac:dyDescent="0.3">
      <c r="A2006">
        <v>18438453</v>
      </c>
      <c r="B2006" t="s">
        <v>5462</v>
      </c>
      <c r="C2006">
        <v>1</v>
      </c>
      <c r="D2006" s="5" t="str">
        <f>VLOOKUP(C2006,Country!A:B,2,0)</f>
        <v>India</v>
      </c>
      <c r="E2006" t="s">
        <v>3664</v>
      </c>
      <c r="F2006" t="s">
        <v>5410</v>
      </c>
      <c r="G2006" t="s">
        <v>5399</v>
      </c>
      <c r="H2006" t="s">
        <v>5398</v>
      </c>
      <c r="I2006">
        <v>0</v>
      </c>
      <c r="J2006">
        <v>0</v>
      </c>
      <c r="K2006" t="s">
        <v>2125</v>
      </c>
      <c r="L2006">
        <v>300</v>
      </c>
      <c r="M2006" s="5" t="str">
        <f t="shared" si="93"/>
        <v>250-500</v>
      </c>
      <c r="N2006" t="s">
        <v>2120</v>
      </c>
      <c r="O2006" t="s">
        <v>33</v>
      </c>
      <c r="P2006" t="s">
        <v>33</v>
      </c>
      <c r="Q2006" t="s">
        <v>33</v>
      </c>
      <c r="R2006" t="s">
        <v>33</v>
      </c>
      <c r="S2006">
        <v>1</v>
      </c>
      <c r="T2006">
        <v>0</v>
      </c>
      <c r="U2006" t="str">
        <f t="shared" si="94"/>
        <v xml:space="preserve"> 0</v>
      </c>
      <c r="V2006" t="s">
        <v>169</v>
      </c>
      <c r="W2006" t="s">
        <v>170</v>
      </c>
      <c r="X2006">
        <v>0</v>
      </c>
      <c r="Y2006" s="5" t="str">
        <f t="shared" si="95"/>
        <v xml:space="preserve"> Under Performing Venue</v>
      </c>
    </row>
    <row r="2007" spans="1:25" x14ac:dyDescent="0.3">
      <c r="A2007">
        <v>18365603</v>
      </c>
      <c r="B2007" t="s">
        <v>5463</v>
      </c>
      <c r="C2007">
        <v>1</v>
      </c>
      <c r="D2007" s="5" t="str">
        <f>VLOOKUP(C2007,Country!A:B,2,0)</f>
        <v>India</v>
      </c>
      <c r="E2007" t="s">
        <v>3664</v>
      </c>
      <c r="F2007" t="s">
        <v>5464</v>
      </c>
      <c r="G2007" t="s">
        <v>5399</v>
      </c>
      <c r="H2007" t="s">
        <v>5398</v>
      </c>
      <c r="I2007">
        <v>0</v>
      </c>
      <c r="J2007">
        <v>0</v>
      </c>
      <c r="K2007" t="s">
        <v>2125</v>
      </c>
      <c r="L2007">
        <v>200</v>
      </c>
      <c r="M2007" s="5" t="str">
        <f t="shared" si="93"/>
        <v>100-250</v>
      </c>
      <c r="N2007" t="s">
        <v>2120</v>
      </c>
      <c r="O2007" t="s">
        <v>33</v>
      </c>
      <c r="P2007" t="s">
        <v>33</v>
      </c>
      <c r="Q2007" t="s">
        <v>33</v>
      </c>
      <c r="R2007" t="s">
        <v>33</v>
      </c>
      <c r="S2007">
        <v>1</v>
      </c>
      <c r="T2007">
        <v>0</v>
      </c>
      <c r="U2007" t="str">
        <f t="shared" si="94"/>
        <v xml:space="preserve"> 0</v>
      </c>
      <c r="V2007" t="s">
        <v>169</v>
      </c>
      <c r="W2007" t="s">
        <v>170</v>
      </c>
      <c r="X2007">
        <v>0</v>
      </c>
      <c r="Y2007" s="5" t="str">
        <f t="shared" si="95"/>
        <v xml:space="preserve"> Under Performing Venue</v>
      </c>
    </row>
    <row r="2008" spans="1:25" x14ac:dyDescent="0.3">
      <c r="A2008">
        <v>18388039</v>
      </c>
      <c r="B2008" t="s">
        <v>5465</v>
      </c>
      <c r="C2008">
        <v>1</v>
      </c>
      <c r="D2008" s="5" t="str">
        <f>VLOOKUP(C2008,Country!A:B,2,0)</f>
        <v>India</v>
      </c>
      <c r="E2008" t="s">
        <v>3664</v>
      </c>
      <c r="F2008" t="s">
        <v>5410</v>
      </c>
      <c r="G2008" t="s">
        <v>5399</v>
      </c>
      <c r="H2008" t="s">
        <v>5398</v>
      </c>
      <c r="I2008">
        <v>77.099214349999997</v>
      </c>
      <c r="J2008">
        <v>28.424711110000001</v>
      </c>
      <c r="K2008" t="s">
        <v>59</v>
      </c>
      <c r="L2008">
        <v>100</v>
      </c>
      <c r="M2008" s="5" t="str">
        <f t="shared" si="93"/>
        <v>0-100</v>
      </c>
      <c r="N2008" t="s">
        <v>2120</v>
      </c>
      <c r="O2008" t="s">
        <v>33</v>
      </c>
      <c r="P2008" t="s">
        <v>33</v>
      </c>
      <c r="Q2008" t="s">
        <v>33</v>
      </c>
      <c r="R2008" t="s">
        <v>33</v>
      </c>
      <c r="S2008">
        <v>1</v>
      </c>
      <c r="T2008">
        <v>0</v>
      </c>
      <c r="U2008" t="str">
        <f t="shared" si="94"/>
        <v xml:space="preserve"> 0</v>
      </c>
      <c r="V2008" t="s">
        <v>169</v>
      </c>
      <c r="W2008" t="s">
        <v>170</v>
      </c>
      <c r="X2008">
        <v>0</v>
      </c>
      <c r="Y2008" s="5" t="str">
        <f t="shared" si="95"/>
        <v xml:space="preserve"> Under Performing Venue</v>
      </c>
    </row>
    <row r="2009" spans="1:25" x14ac:dyDescent="0.3">
      <c r="A2009">
        <v>18495252</v>
      </c>
      <c r="B2009" t="s">
        <v>5466</v>
      </c>
      <c r="C2009">
        <v>1</v>
      </c>
      <c r="D2009" s="5" t="str">
        <f>VLOOKUP(C2009,Country!A:B,2,0)</f>
        <v>India</v>
      </c>
      <c r="E2009" t="s">
        <v>3664</v>
      </c>
      <c r="F2009" t="s">
        <v>5467</v>
      </c>
      <c r="G2009" t="s">
        <v>5399</v>
      </c>
      <c r="H2009" t="s">
        <v>5398</v>
      </c>
      <c r="I2009">
        <v>77.100034160000007</v>
      </c>
      <c r="J2009">
        <v>28.428908929999999</v>
      </c>
      <c r="K2009" t="s">
        <v>2409</v>
      </c>
      <c r="L2009">
        <v>200</v>
      </c>
      <c r="M2009" s="5" t="str">
        <f t="shared" si="93"/>
        <v>100-250</v>
      </c>
      <c r="N2009" t="s">
        <v>2120</v>
      </c>
      <c r="O2009" t="s">
        <v>33</v>
      </c>
      <c r="P2009" t="s">
        <v>33</v>
      </c>
      <c r="Q2009" t="s">
        <v>33</v>
      </c>
      <c r="R2009" t="s">
        <v>33</v>
      </c>
      <c r="S2009">
        <v>1</v>
      </c>
      <c r="T2009">
        <v>0</v>
      </c>
      <c r="U2009" t="str">
        <f t="shared" si="94"/>
        <v xml:space="preserve"> 0</v>
      </c>
      <c r="V2009" t="s">
        <v>169</v>
      </c>
      <c r="W2009" t="s">
        <v>170</v>
      </c>
      <c r="X2009">
        <v>0</v>
      </c>
      <c r="Y2009" s="5" t="str">
        <f t="shared" si="95"/>
        <v xml:space="preserve"> Under Performing Venue</v>
      </c>
    </row>
    <row r="2010" spans="1:25" x14ac:dyDescent="0.3">
      <c r="A2010">
        <v>18421502</v>
      </c>
      <c r="B2010" t="s">
        <v>5468</v>
      </c>
      <c r="C2010">
        <v>1</v>
      </c>
      <c r="D2010" s="5" t="str">
        <f>VLOOKUP(C2010,Country!A:B,2,0)</f>
        <v>India</v>
      </c>
      <c r="E2010" t="s">
        <v>3664</v>
      </c>
      <c r="F2010" t="s">
        <v>5469</v>
      </c>
      <c r="G2010" t="s">
        <v>5399</v>
      </c>
      <c r="H2010" t="s">
        <v>5398</v>
      </c>
      <c r="I2010">
        <v>77.099927699999995</v>
      </c>
      <c r="J2010">
        <v>28.4256359</v>
      </c>
      <c r="K2010" t="s">
        <v>3179</v>
      </c>
      <c r="L2010">
        <v>150</v>
      </c>
      <c r="M2010" s="5" t="str">
        <f t="shared" si="93"/>
        <v>100-250</v>
      </c>
      <c r="N2010" t="s">
        <v>2120</v>
      </c>
      <c r="O2010" t="s">
        <v>33</v>
      </c>
      <c r="P2010" t="s">
        <v>33</v>
      </c>
      <c r="Q2010" t="s">
        <v>33</v>
      </c>
      <c r="R2010" t="s">
        <v>33</v>
      </c>
      <c r="S2010">
        <v>1</v>
      </c>
      <c r="T2010">
        <v>0</v>
      </c>
      <c r="U2010" t="str">
        <f t="shared" si="94"/>
        <v xml:space="preserve"> 0</v>
      </c>
      <c r="V2010" t="s">
        <v>169</v>
      </c>
      <c r="W2010" t="s">
        <v>170</v>
      </c>
      <c r="X2010">
        <v>0</v>
      </c>
      <c r="Y2010" s="5" t="str">
        <f t="shared" si="95"/>
        <v xml:space="preserve"> Under Performing Venue</v>
      </c>
    </row>
    <row r="2011" spans="1:25" x14ac:dyDescent="0.3">
      <c r="A2011">
        <v>18464630</v>
      </c>
      <c r="B2011" t="s">
        <v>5470</v>
      </c>
      <c r="C2011">
        <v>1</v>
      </c>
      <c r="D2011" s="5" t="str">
        <f>VLOOKUP(C2011,Country!A:B,2,0)</f>
        <v>India</v>
      </c>
      <c r="E2011" t="s">
        <v>3664</v>
      </c>
      <c r="F2011" t="s">
        <v>5471</v>
      </c>
      <c r="G2011" t="s">
        <v>5399</v>
      </c>
      <c r="H2011" t="s">
        <v>5398</v>
      </c>
      <c r="I2011">
        <v>77.142000100000004</v>
      </c>
      <c r="J2011">
        <v>28.429124999999999</v>
      </c>
      <c r="K2011" t="s">
        <v>2125</v>
      </c>
      <c r="L2011">
        <v>300</v>
      </c>
      <c r="M2011" s="5" t="str">
        <f t="shared" si="93"/>
        <v>250-500</v>
      </c>
      <c r="N2011" t="s">
        <v>2120</v>
      </c>
      <c r="O2011" t="s">
        <v>33</v>
      </c>
      <c r="P2011" t="s">
        <v>33</v>
      </c>
      <c r="Q2011" t="s">
        <v>33</v>
      </c>
      <c r="R2011" t="s">
        <v>33</v>
      </c>
      <c r="S2011">
        <v>1</v>
      </c>
      <c r="T2011">
        <v>0</v>
      </c>
      <c r="U2011" t="str">
        <f t="shared" si="94"/>
        <v xml:space="preserve"> 0</v>
      </c>
      <c r="V2011" t="s">
        <v>169</v>
      </c>
      <c r="W2011" t="s">
        <v>170</v>
      </c>
      <c r="X2011">
        <v>0</v>
      </c>
      <c r="Y2011" s="5" t="str">
        <f t="shared" si="95"/>
        <v xml:space="preserve"> Under Performing Venue</v>
      </c>
    </row>
    <row r="2012" spans="1:25" x14ac:dyDescent="0.3">
      <c r="A2012">
        <v>18335897</v>
      </c>
      <c r="B2012" t="s">
        <v>5472</v>
      </c>
      <c r="C2012">
        <v>1</v>
      </c>
      <c r="D2012" s="5" t="str">
        <f>VLOOKUP(C2012,Country!A:B,2,0)</f>
        <v>India</v>
      </c>
      <c r="E2012" t="s">
        <v>3664</v>
      </c>
      <c r="F2012" t="s">
        <v>5398</v>
      </c>
      <c r="G2012" t="s">
        <v>5399</v>
      </c>
      <c r="H2012" t="s">
        <v>5398</v>
      </c>
      <c r="I2012">
        <v>77.104692999999997</v>
      </c>
      <c r="J2012">
        <v>28.4221468</v>
      </c>
      <c r="K2012" t="s">
        <v>2651</v>
      </c>
      <c r="L2012">
        <v>500</v>
      </c>
      <c r="M2012" s="5" t="str">
        <f t="shared" si="93"/>
        <v>250-500</v>
      </c>
      <c r="N2012" t="s">
        <v>2120</v>
      </c>
      <c r="O2012" t="s">
        <v>33</v>
      </c>
      <c r="P2012" t="s">
        <v>33</v>
      </c>
      <c r="Q2012" t="s">
        <v>33</v>
      </c>
      <c r="R2012" t="s">
        <v>33</v>
      </c>
      <c r="S2012">
        <v>2</v>
      </c>
      <c r="T2012">
        <v>0</v>
      </c>
      <c r="U2012" t="str">
        <f t="shared" si="94"/>
        <v xml:space="preserve"> 0</v>
      </c>
      <c r="V2012" t="s">
        <v>169</v>
      </c>
      <c r="W2012" t="s">
        <v>170</v>
      </c>
      <c r="X2012">
        <v>0</v>
      </c>
      <c r="Y2012" s="5" t="str">
        <f t="shared" si="95"/>
        <v xml:space="preserve"> Under Performing Venue</v>
      </c>
    </row>
    <row r="2013" spans="1:25" x14ac:dyDescent="0.3">
      <c r="A2013">
        <v>5935</v>
      </c>
      <c r="B2013" t="s">
        <v>4459</v>
      </c>
      <c r="C2013">
        <v>1</v>
      </c>
      <c r="D2013" s="5" t="str">
        <f>VLOOKUP(C2013,Country!A:B,2,0)</f>
        <v>India</v>
      </c>
      <c r="E2013" t="s">
        <v>3664</v>
      </c>
      <c r="F2013" t="s">
        <v>5473</v>
      </c>
      <c r="G2013" t="s">
        <v>5399</v>
      </c>
      <c r="H2013" t="s">
        <v>5398</v>
      </c>
      <c r="I2013">
        <v>77.152957599999993</v>
      </c>
      <c r="J2013">
        <v>28.431933699999998</v>
      </c>
      <c r="K2013" t="s">
        <v>4463</v>
      </c>
      <c r="L2013">
        <v>300</v>
      </c>
      <c r="M2013" s="5" t="str">
        <f t="shared" si="93"/>
        <v>250-500</v>
      </c>
      <c r="N2013" t="s">
        <v>2120</v>
      </c>
      <c r="O2013" t="s">
        <v>33</v>
      </c>
      <c r="P2013" t="s">
        <v>33</v>
      </c>
      <c r="Q2013" t="s">
        <v>33</v>
      </c>
      <c r="R2013" t="s">
        <v>33</v>
      </c>
      <c r="S2013">
        <v>1</v>
      </c>
      <c r="T2013">
        <v>0</v>
      </c>
      <c r="U2013" t="str">
        <f t="shared" si="94"/>
        <v xml:space="preserve"> 0</v>
      </c>
      <c r="V2013" t="s">
        <v>169</v>
      </c>
      <c r="W2013" t="s">
        <v>170</v>
      </c>
      <c r="X2013">
        <v>3</v>
      </c>
      <c r="Y2013" s="5" t="str">
        <f t="shared" si="95"/>
        <v xml:space="preserve"> Under Performing Venue</v>
      </c>
    </row>
    <row r="2014" spans="1:25" x14ac:dyDescent="0.3">
      <c r="A2014">
        <v>18421476</v>
      </c>
      <c r="B2014" t="s">
        <v>5474</v>
      </c>
      <c r="C2014">
        <v>1</v>
      </c>
      <c r="D2014" s="5" t="str">
        <f>VLOOKUP(C2014,Country!A:B,2,0)</f>
        <v>India</v>
      </c>
      <c r="E2014" t="s">
        <v>3664</v>
      </c>
      <c r="F2014" t="s">
        <v>5475</v>
      </c>
      <c r="G2014" t="s">
        <v>5399</v>
      </c>
      <c r="H2014" t="s">
        <v>5398</v>
      </c>
      <c r="I2014">
        <v>77.099028500000003</v>
      </c>
      <c r="J2014">
        <v>28.425191000000002</v>
      </c>
      <c r="K2014" t="s">
        <v>397</v>
      </c>
      <c r="L2014">
        <v>150</v>
      </c>
      <c r="M2014" s="5" t="str">
        <f t="shared" si="93"/>
        <v>100-250</v>
      </c>
      <c r="N2014" t="s">
        <v>2120</v>
      </c>
      <c r="O2014" t="s">
        <v>33</v>
      </c>
      <c r="P2014" t="s">
        <v>33</v>
      </c>
      <c r="Q2014" t="s">
        <v>33</v>
      </c>
      <c r="R2014" t="s">
        <v>33</v>
      </c>
      <c r="S2014">
        <v>1</v>
      </c>
      <c r="T2014">
        <v>0</v>
      </c>
      <c r="U2014" t="str">
        <f t="shared" si="94"/>
        <v xml:space="preserve"> 0</v>
      </c>
      <c r="V2014" t="s">
        <v>169</v>
      </c>
      <c r="W2014" t="s">
        <v>170</v>
      </c>
      <c r="X2014">
        <v>0</v>
      </c>
      <c r="Y2014" s="5" t="str">
        <f t="shared" si="95"/>
        <v xml:space="preserve"> Under Performing Venue</v>
      </c>
    </row>
    <row r="2015" spans="1:25" x14ac:dyDescent="0.3">
      <c r="A2015">
        <v>305140</v>
      </c>
      <c r="B2015" t="s">
        <v>5476</v>
      </c>
      <c r="C2015">
        <v>1</v>
      </c>
      <c r="D2015" s="5" t="str">
        <f>VLOOKUP(C2015,Country!A:B,2,0)</f>
        <v>India</v>
      </c>
      <c r="E2015" t="s">
        <v>3664</v>
      </c>
      <c r="F2015" t="s">
        <v>5477</v>
      </c>
      <c r="G2015" t="s">
        <v>5399</v>
      </c>
      <c r="H2015" t="s">
        <v>5398</v>
      </c>
      <c r="I2015">
        <v>77.1072554</v>
      </c>
      <c r="J2015">
        <v>28.429880600000001</v>
      </c>
      <c r="K2015" t="s">
        <v>2125</v>
      </c>
      <c r="L2015">
        <v>150</v>
      </c>
      <c r="M2015" s="5" t="str">
        <f t="shared" si="93"/>
        <v>100-250</v>
      </c>
      <c r="N2015" t="s">
        <v>2120</v>
      </c>
      <c r="O2015" t="s">
        <v>33</v>
      </c>
      <c r="P2015" t="s">
        <v>33</v>
      </c>
      <c r="Q2015" t="s">
        <v>33</v>
      </c>
      <c r="R2015" t="s">
        <v>33</v>
      </c>
      <c r="S2015">
        <v>1</v>
      </c>
      <c r="T2015">
        <v>0</v>
      </c>
      <c r="U2015" t="str">
        <f t="shared" si="94"/>
        <v xml:space="preserve"> 0</v>
      </c>
      <c r="V2015" t="s">
        <v>169</v>
      </c>
      <c r="W2015" t="s">
        <v>170</v>
      </c>
      <c r="X2015">
        <v>2</v>
      </c>
      <c r="Y2015" s="5" t="str">
        <f t="shared" si="95"/>
        <v xml:space="preserve"> Under Performing Venue</v>
      </c>
    </row>
    <row r="2016" spans="1:25" x14ac:dyDescent="0.3">
      <c r="A2016">
        <v>18464618</v>
      </c>
      <c r="B2016" t="s">
        <v>5478</v>
      </c>
      <c r="C2016">
        <v>1</v>
      </c>
      <c r="D2016" s="5" t="str">
        <f>VLOOKUP(C2016,Country!A:B,2,0)</f>
        <v>India</v>
      </c>
      <c r="E2016" t="s">
        <v>3664</v>
      </c>
      <c r="F2016" t="s">
        <v>5410</v>
      </c>
      <c r="G2016" t="s">
        <v>5399</v>
      </c>
      <c r="H2016" t="s">
        <v>5398</v>
      </c>
      <c r="I2016">
        <v>77.099747800000003</v>
      </c>
      <c r="J2016">
        <v>28.425349600000001</v>
      </c>
      <c r="K2016" t="s">
        <v>2125</v>
      </c>
      <c r="L2016">
        <v>400</v>
      </c>
      <c r="M2016" s="5" t="str">
        <f t="shared" si="93"/>
        <v>250-500</v>
      </c>
      <c r="N2016" t="s">
        <v>2120</v>
      </c>
      <c r="O2016" t="s">
        <v>33</v>
      </c>
      <c r="P2016" t="s">
        <v>33</v>
      </c>
      <c r="Q2016" t="s">
        <v>33</v>
      </c>
      <c r="R2016" t="s">
        <v>33</v>
      </c>
      <c r="S2016">
        <v>1</v>
      </c>
      <c r="T2016">
        <v>0</v>
      </c>
      <c r="U2016" t="str">
        <f t="shared" si="94"/>
        <v xml:space="preserve"> 0</v>
      </c>
      <c r="V2016" t="s">
        <v>169</v>
      </c>
      <c r="W2016" t="s">
        <v>170</v>
      </c>
      <c r="X2016">
        <v>0</v>
      </c>
      <c r="Y2016" s="5" t="str">
        <f t="shared" si="95"/>
        <v xml:space="preserve"> Under Performing Venue</v>
      </c>
    </row>
    <row r="2017" spans="1:25" x14ac:dyDescent="0.3">
      <c r="A2017">
        <v>18464626</v>
      </c>
      <c r="B2017" t="s">
        <v>5479</v>
      </c>
      <c r="C2017">
        <v>1</v>
      </c>
      <c r="D2017" s="5" t="str">
        <f>VLOOKUP(C2017,Country!A:B,2,0)</f>
        <v>India</v>
      </c>
      <c r="E2017" t="s">
        <v>3664</v>
      </c>
      <c r="F2017" t="s">
        <v>5480</v>
      </c>
      <c r="G2017" t="s">
        <v>5399</v>
      </c>
      <c r="H2017" t="s">
        <v>5398</v>
      </c>
      <c r="I2017">
        <v>77.134539599999997</v>
      </c>
      <c r="J2017">
        <v>28.436572999999999</v>
      </c>
      <c r="K2017" t="s">
        <v>150</v>
      </c>
      <c r="L2017">
        <v>500</v>
      </c>
      <c r="M2017" s="5" t="str">
        <f t="shared" si="93"/>
        <v>250-500</v>
      </c>
      <c r="N2017" t="s">
        <v>2120</v>
      </c>
      <c r="O2017" t="s">
        <v>33</v>
      </c>
      <c r="P2017" t="s">
        <v>33</v>
      </c>
      <c r="Q2017" t="s">
        <v>33</v>
      </c>
      <c r="R2017" t="s">
        <v>33</v>
      </c>
      <c r="S2017">
        <v>2</v>
      </c>
      <c r="T2017">
        <v>0</v>
      </c>
      <c r="U2017" t="str">
        <f t="shared" si="94"/>
        <v xml:space="preserve"> 0</v>
      </c>
      <c r="V2017" t="s">
        <v>169</v>
      </c>
      <c r="W2017" t="s">
        <v>170</v>
      </c>
      <c r="X2017">
        <v>0</v>
      </c>
      <c r="Y2017" s="5" t="str">
        <f t="shared" si="95"/>
        <v xml:space="preserve"> Under Performing Venue</v>
      </c>
    </row>
    <row r="2018" spans="1:25" x14ac:dyDescent="0.3">
      <c r="A2018">
        <v>18261727</v>
      </c>
      <c r="B2018" t="s">
        <v>5481</v>
      </c>
      <c r="C2018">
        <v>1</v>
      </c>
      <c r="D2018" s="5" t="str">
        <f>VLOOKUP(C2018,Country!A:B,2,0)</f>
        <v>India</v>
      </c>
      <c r="E2018" t="s">
        <v>3664</v>
      </c>
      <c r="F2018" t="s">
        <v>5410</v>
      </c>
      <c r="G2018" t="s">
        <v>5399</v>
      </c>
      <c r="H2018" t="s">
        <v>5398</v>
      </c>
      <c r="I2018">
        <v>77.0998491</v>
      </c>
      <c r="J2018">
        <v>28.425267999999999</v>
      </c>
      <c r="K2018" t="s">
        <v>59</v>
      </c>
      <c r="L2018">
        <v>400</v>
      </c>
      <c r="M2018" s="5" t="str">
        <f t="shared" si="93"/>
        <v>250-500</v>
      </c>
      <c r="N2018" t="s">
        <v>2120</v>
      </c>
      <c r="O2018" t="s">
        <v>33</v>
      </c>
      <c r="P2018" t="s">
        <v>33</v>
      </c>
      <c r="Q2018" t="s">
        <v>33</v>
      </c>
      <c r="R2018" t="s">
        <v>33</v>
      </c>
      <c r="S2018">
        <v>1</v>
      </c>
      <c r="T2018">
        <v>0</v>
      </c>
      <c r="U2018" t="str">
        <f t="shared" si="94"/>
        <v xml:space="preserve"> 0</v>
      </c>
      <c r="V2018" t="s">
        <v>169</v>
      </c>
      <c r="W2018" t="s">
        <v>170</v>
      </c>
      <c r="X2018">
        <v>0</v>
      </c>
      <c r="Y2018" s="5" t="str">
        <f t="shared" si="95"/>
        <v xml:space="preserve"> Under Performing Venue</v>
      </c>
    </row>
    <row r="2019" spans="1:25" x14ac:dyDescent="0.3">
      <c r="A2019">
        <v>18319384</v>
      </c>
      <c r="B2019" t="s">
        <v>5482</v>
      </c>
      <c r="C2019">
        <v>1</v>
      </c>
      <c r="D2019" s="5" t="str">
        <f>VLOOKUP(C2019,Country!A:B,2,0)</f>
        <v>India</v>
      </c>
      <c r="E2019" t="s">
        <v>3664</v>
      </c>
      <c r="F2019" t="s">
        <v>5398</v>
      </c>
      <c r="G2019" t="s">
        <v>5399</v>
      </c>
      <c r="H2019" t="s">
        <v>5398</v>
      </c>
      <c r="I2019">
        <v>0</v>
      </c>
      <c r="J2019">
        <v>0</v>
      </c>
      <c r="K2019" t="s">
        <v>2125</v>
      </c>
      <c r="L2019">
        <v>200</v>
      </c>
      <c r="M2019" s="5" t="str">
        <f t="shared" si="93"/>
        <v>100-250</v>
      </c>
      <c r="N2019" t="s">
        <v>2120</v>
      </c>
      <c r="O2019" t="s">
        <v>33</v>
      </c>
      <c r="P2019" t="s">
        <v>33</v>
      </c>
      <c r="Q2019" t="s">
        <v>33</v>
      </c>
      <c r="R2019" t="s">
        <v>33</v>
      </c>
      <c r="S2019">
        <v>1</v>
      </c>
      <c r="T2019">
        <v>0</v>
      </c>
      <c r="U2019" t="str">
        <f t="shared" si="94"/>
        <v xml:space="preserve"> 0</v>
      </c>
      <c r="V2019" t="s">
        <v>169</v>
      </c>
      <c r="W2019" t="s">
        <v>170</v>
      </c>
      <c r="X2019">
        <v>1</v>
      </c>
      <c r="Y2019" s="5" t="str">
        <f t="shared" si="95"/>
        <v xml:space="preserve"> Under Performing Venue</v>
      </c>
    </row>
    <row r="2020" spans="1:25" x14ac:dyDescent="0.3">
      <c r="A2020">
        <v>306540</v>
      </c>
      <c r="B2020" t="s">
        <v>5454</v>
      </c>
      <c r="C2020">
        <v>1</v>
      </c>
      <c r="D2020" s="5" t="str">
        <f>VLOOKUP(C2020,Country!A:B,2,0)</f>
        <v>India</v>
      </c>
      <c r="E2020" t="s">
        <v>3664</v>
      </c>
      <c r="F2020" t="s">
        <v>5483</v>
      </c>
      <c r="G2020" t="s">
        <v>5399</v>
      </c>
      <c r="H2020" t="s">
        <v>5398</v>
      </c>
      <c r="I2020">
        <v>77.092196700000002</v>
      </c>
      <c r="J2020">
        <v>28.430031</v>
      </c>
      <c r="K2020" t="s">
        <v>2356</v>
      </c>
      <c r="L2020">
        <v>800</v>
      </c>
      <c r="M2020" s="5" t="str">
        <f t="shared" si="93"/>
        <v>500-1000</v>
      </c>
      <c r="N2020" t="s">
        <v>2120</v>
      </c>
      <c r="O2020" t="s">
        <v>33</v>
      </c>
      <c r="P2020" t="s">
        <v>33</v>
      </c>
      <c r="Q2020" t="s">
        <v>33</v>
      </c>
      <c r="R2020" t="s">
        <v>33</v>
      </c>
      <c r="S2020">
        <v>2</v>
      </c>
      <c r="T2020">
        <v>2.2000000000000002</v>
      </c>
      <c r="U2020" t="str">
        <f t="shared" si="94"/>
        <v xml:space="preserve"> 1.8-2.4</v>
      </c>
      <c r="V2020" t="s">
        <v>1063</v>
      </c>
      <c r="W2020" t="s">
        <v>1064</v>
      </c>
      <c r="X2020">
        <v>66</v>
      </c>
      <c r="Y2020" s="5" t="str">
        <f t="shared" si="95"/>
        <v xml:space="preserve"> Under Performing Venue</v>
      </c>
    </row>
    <row r="2021" spans="1:25" x14ac:dyDescent="0.3">
      <c r="A2021">
        <v>304524</v>
      </c>
      <c r="B2021" t="s">
        <v>5484</v>
      </c>
      <c r="C2021">
        <v>1</v>
      </c>
      <c r="D2021" s="5" t="str">
        <f>VLOOKUP(C2021,Country!A:B,2,0)</f>
        <v>India</v>
      </c>
      <c r="E2021" t="s">
        <v>3664</v>
      </c>
      <c r="F2021" t="s">
        <v>5485</v>
      </c>
      <c r="G2021" t="s">
        <v>5399</v>
      </c>
      <c r="H2021" t="s">
        <v>5398</v>
      </c>
      <c r="I2021">
        <v>77.099028500000003</v>
      </c>
      <c r="J2021">
        <v>28.424921900000001</v>
      </c>
      <c r="K2021" t="s">
        <v>59</v>
      </c>
      <c r="L2021">
        <v>400</v>
      </c>
      <c r="M2021" s="5" t="str">
        <f t="shared" si="93"/>
        <v>250-500</v>
      </c>
      <c r="N2021" t="s">
        <v>2120</v>
      </c>
      <c r="O2021" t="s">
        <v>33</v>
      </c>
      <c r="P2021" t="s">
        <v>32</v>
      </c>
      <c r="Q2021" t="s">
        <v>33</v>
      </c>
      <c r="R2021" t="s">
        <v>33</v>
      </c>
      <c r="S2021">
        <v>1</v>
      </c>
      <c r="T2021">
        <v>2.2000000000000002</v>
      </c>
      <c r="U2021" t="str">
        <f t="shared" si="94"/>
        <v xml:space="preserve"> 1.8-2.4</v>
      </c>
      <c r="V2021" t="s">
        <v>1063</v>
      </c>
      <c r="W2021" t="s">
        <v>1064</v>
      </c>
      <c r="X2021">
        <v>46</v>
      </c>
      <c r="Y2021" s="5" t="str">
        <f t="shared" si="95"/>
        <v xml:space="preserve"> Under Performing Venue</v>
      </c>
    </row>
    <row r="2022" spans="1:25" x14ac:dyDescent="0.3">
      <c r="A2022">
        <v>2087</v>
      </c>
      <c r="B2022" t="s">
        <v>5486</v>
      </c>
      <c r="C2022">
        <v>1</v>
      </c>
      <c r="D2022" s="5" t="str">
        <f>VLOOKUP(C2022,Country!A:B,2,0)</f>
        <v>India</v>
      </c>
      <c r="E2022" t="s">
        <v>3664</v>
      </c>
      <c r="F2022" t="s">
        <v>5487</v>
      </c>
      <c r="G2022" t="s">
        <v>5399</v>
      </c>
      <c r="H2022" t="s">
        <v>5398</v>
      </c>
      <c r="I2022">
        <v>77.099208399999995</v>
      </c>
      <c r="J2022">
        <v>28.4251185</v>
      </c>
      <c r="K2022" t="s">
        <v>4978</v>
      </c>
      <c r="L2022">
        <v>650</v>
      </c>
      <c r="M2022" s="5" t="str">
        <f t="shared" si="93"/>
        <v>500-1000</v>
      </c>
      <c r="N2022" t="s">
        <v>2120</v>
      </c>
      <c r="O2022" t="s">
        <v>33</v>
      </c>
      <c r="P2022" t="s">
        <v>33</v>
      </c>
      <c r="Q2022" t="s">
        <v>33</v>
      </c>
      <c r="R2022" t="s">
        <v>33</v>
      </c>
      <c r="S2022">
        <v>2</v>
      </c>
      <c r="T2022">
        <v>2.4</v>
      </c>
      <c r="U2022" t="str">
        <f t="shared" si="94"/>
        <v xml:space="preserve"> 1.8-2.4</v>
      </c>
      <c r="V2022" t="s">
        <v>1063</v>
      </c>
      <c r="W2022" t="s">
        <v>1064</v>
      </c>
      <c r="X2022">
        <v>52</v>
      </c>
      <c r="Y2022" s="5" t="str">
        <f t="shared" si="95"/>
        <v xml:space="preserve"> Under Performing Venue</v>
      </c>
    </row>
    <row r="2023" spans="1:25" x14ac:dyDescent="0.3">
      <c r="A2023">
        <v>18439516</v>
      </c>
      <c r="B2023" t="s">
        <v>5488</v>
      </c>
      <c r="C2023">
        <v>1</v>
      </c>
      <c r="D2023" s="5" t="str">
        <f>VLOOKUP(C2023,Country!A:B,2,0)</f>
        <v>India</v>
      </c>
      <c r="E2023" t="s">
        <v>3664</v>
      </c>
      <c r="F2023" t="s">
        <v>5489</v>
      </c>
      <c r="G2023" t="s">
        <v>5490</v>
      </c>
      <c r="H2023" t="s">
        <v>5491</v>
      </c>
      <c r="I2023">
        <v>77.080461999999997</v>
      </c>
      <c r="J2023">
        <v>28.429781299999998</v>
      </c>
      <c r="K2023" t="s">
        <v>397</v>
      </c>
      <c r="L2023">
        <v>300</v>
      </c>
      <c r="M2023" s="5" t="str">
        <f t="shared" si="93"/>
        <v>250-500</v>
      </c>
      <c r="N2023" t="s">
        <v>2120</v>
      </c>
      <c r="O2023" t="s">
        <v>33</v>
      </c>
      <c r="P2023" t="s">
        <v>32</v>
      </c>
      <c r="Q2023" t="s">
        <v>32</v>
      </c>
      <c r="R2023" t="s">
        <v>33</v>
      </c>
      <c r="S2023">
        <v>1</v>
      </c>
      <c r="T2023">
        <v>3.2</v>
      </c>
      <c r="U2023" t="str">
        <f t="shared" si="94"/>
        <v xml:space="preserve"> 2.5-3.4</v>
      </c>
      <c r="V2023" t="s">
        <v>143</v>
      </c>
      <c r="W2023" t="s">
        <v>144</v>
      </c>
      <c r="X2023">
        <v>12</v>
      </c>
      <c r="Y2023" s="5" t="str">
        <f t="shared" si="95"/>
        <v>Average Performing Venue</v>
      </c>
    </row>
    <row r="2024" spans="1:25" x14ac:dyDescent="0.3">
      <c r="A2024">
        <v>5588</v>
      </c>
      <c r="B2024" t="s">
        <v>5492</v>
      </c>
      <c r="C2024">
        <v>1</v>
      </c>
      <c r="D2024" s="5" t="str">
        <f>VLOOKUP(C2024,Country!A:B,2,0)</f>
        <v>India</v>
      </c>
      <c r="E2024" t="s">
        <v>3664</v>
      </c>
      <c r="F2024" t="s">
        <v>5493</v>
      </c>
      <c r="G2024" t="s">
        <v>5490</v>
      </c>
      <c r="H2024" t="s">
        <v>5491</v>
      </c>
      <c r="I2024">
        <v>77.090441400000003</v>
      </c>
      <c r="J2024">
        <v>28.4217218</v>
      </c>
      <c r="K2024" t="s">
        <v>59</v>
      </c>
      <c r="L2024">
        <v>600</v>
      </c>
      <c r="M2024" s="5" t="str">
        <f t="shared" si="93"/>
        <v>500-1000</v>
      </c>
      <c r="N2024" t="s">
        <v>2120</v>
      </c>
      <c r="O2024" t="s">
        <v>33</v>
      </c>
      <c r="P2024" t="s">
        <v>32</v>
      </c>
      <c r="Q2024" t="s">
        <v>33</v>
      </c>
      <c r="R2024" t="s">
        <v>33</v>
      </c>
      <c r="S2024">
        <v>2</v>
      </c>
      <c r="T2024">
        <v>2.8</v>
      </c>
      <c r="U2024" t="str">
        <f t="shared" si="94"/>
        <v xml:space="preserve"> 2.5-3.4</v>
      </c>
      <c r="V2024" t="s">
        <v>143</v>
      </c>
      <c r="W2024" t="s">
        <v>144</v>
      </c>
      <c r="X2024">
        <v>106</v>
      </c>
      <c r="Y2024" s="5" t="str">
        <f t="shared" si="95"/>
        <v>Average Performing Venue</v>
      </c>
    </row>
    <row r="2025" spans="1:25" x14ac:dyDescent="0.3">
      <c r="A2025">
        <v>311975</v>
      </c>
      <c r="B2025" t="s">
        <v>5494</v>
      </c>
      <c r="C2025">
        <v>1</v>
      </c>
      <c r="D2025" s="5" t="str">
        <f>VLOOKUP(C2025,Country!A:B,2,0)</f>
        <v>India</v>
      </c>
      <c r="E2025" t="s">
        <v>3664</v>
      </c>
      <c r="F2025" t="s">
        <v>5495</v>
      </c>
      <c r="G2025" t="s">
        <v>2718</v>
      </c>
      <c r="H2025" t="s">
        <v>5496</v>
      </c>
      <c r="I2025">
        <v>77.017610700000006</v>
      </c>
      <c r="J2025">
        <v>28.467310999999999</v>
      </c>
      <c r="K2025" t="s">
        <v>237</v>
      </c>
      <c r="L2025">
        <v>500</v>
      </c>
      <c r="M2025" s="5" t="str">
        <f t="shared" si="93"/>
        <v>250-500</v>
      </c>
      <c r="N2025" t="s">
        <v>2120</v>
      </c>
      <c r="O2025" t="s">
        <v>33</v>
      </c>
      <c r="P2025" t="s">
        <v>33</v>
      </c>
      <c r="Q2025" t="s">
        <v>33</v>
      </c>
      <c r="R2025" t="s">
        <v>33</v>
      </c>
      <c r="S2025">
        <v>2</v>
      </c>
      <c r="T2025">
        <v>3.3</v>
      </c>
      <c r="U2025" t="str">
        <f t="shared" si="94"/>
        <v xml:space="preserve"> 2.5-3.4</v>
      </c>
      <c r="V2025" t="s">
        <v>143</v>
      </c>
      <c r="W2025" t="s">
        <v>144</v>
      </c>
      <c r="X2025">
        <v>22</v>
      </c>
      <c r="Y2025" s="5" t="str">
        <f t="shared" si="95"/>
        <v>Average Performing Venue</v>
      </c>
    </row>
    <row r="2026" spans="1:25" x14ac:dyDescent="0.3">
      <c r="A2026">
        <v>6897</v>
      </c>
      <c r="B2026" t="s">
        <v>3508</v>
      </c>
      <c r="C2026">
        <v>1</v>
      </c>
      <c r="D2026" s="5" t="str">
        <f>VLOOKUP(C2026,Country!A:B,2,0)</f>
        <v>India</v>
      </c>
      <c r="E2026" t="s">
        <v>3664</v>
      </c>
      <c r="F2026" t="s">
        <v>5497</v>
      </c>
      <c r="G2026" t="s">
        <v>2718</v>
      </c>
      <c r="H2026" t="s">
        <v>5496</v>
      </c>
      <c r="I2026">
        <v>77.017531000000005</v>
      </c>
      <c r="J2026">
        <v>28.4672588</v>
      </c>
      <c r="K2026" t="s">
        <v>397</v>
      </c>
      <c r="L2026">
        <v>300</v>
      </c>
      <c r="M2026" s="5" t="str">
        <f t="shared" si="93"/>
        <v>250-500</v>
      </c>
      <c r="N2026" t="s">
        <v>2120</v>
      </c>
      <c r="O2026" t="s">
        <v>33</v>
      </c>
      <c r="P2026" t="s">
        <v>33</v>
      </c>
      <c r="Q2026" t="s">
        <v>33</v>
      </c>
      <c r="R2026" t="s">
        <v>33</v>
      </c>
      <c r="S2026">
        <v>1</v>
      </c>
      <c r="T2026">
        <v>3.4</v>
      </c>
      <c r="U2026" t="str">
        <f t="shared" si="94"/>
        <v xml:space="preserve"> 2.5-3.4</v>
      </c>
      <c r="V2026" t="s">
        <v>143</v>
      </c>
      <c r="W2026" t="s">
        <v>144</v>
      </c>
      <c r="X2026">
        <v>94</v>
      </c>
      <c r="Y2026" s="5" t="str">
        <f t="shared" si="95"/>
        <v>Average Performing Venue</v>
      </c>
    </row>
    <row r="2027" spans="1:25" x14ac:dyDescent="0.3">
      <c r="A2027">
        <v>313122</v>
      </c>
      <c r="B2027" t="s">
        <v>5266</v>
      </c>
      <c r="C2027">
        <v>1</v>
      </c>
      <c r="D2027" s="5" t="str">
        <f>VLOOKUP(C2027,Country!A:B,2,0)</f>
        <v>India</v>
      </c>
      <c r="E2027" t="s">
        <v>3664</v>
      </c>
      <c r="F2027" t="s">
        <v>5498</v>
      </c>
      <c r="G2027" t="s">
        <v>2718</v>
      </c>
      <c r="H2027" t="s">
        <v>5496</v>
      </c>
      <c r="I2027">
        <v>77.019099299999993</v>
      </c>
      <c r="J2027">
        <v>28.470796199999999</v>
      </c>
      <c r="K2027" t="s">
        <v>2285</v>
      </c>
      <c r="L2027">
        <v>600</v>
      </c>
      <c r="M2027" s="5" t="str">
        <f t="shared" si="93"/>
        <v>500-1000</v>
      </c>
      <c r="N2027" t="s">
        <v>2120</v>
      </c>
      <c r="O2027" t="s">
        <v>33</v>
      </c>
      <c r="P2027" t="s">
        <v>32</v>
      </c>
      <c r="Q2027" t="s">
        <v>33</v>
      </c>
      <c r="R2027" t="s">
        <v>33</v>
      </c>
      <c r="S2027">
        <v>2</v>
      </c>
      <c r="T2027">
        <v>2.6</v>
      </c>
      <c r="U2027" t="str">
        <f t="shared" si="94"/>
        <v xml:space="preserve"> 2.5-3.4</v>
      </c>
      <c r="V2027" t="s">
        <v>143</v>
      </c>
      <c r="W2027" t="s">
        <v>144</v>
      </c>
      <c r="X2027">
        <v>16</v>
      </c>
      <c r="Y2027" s="5" t="str">
        <f t="shared" si="95"/>
        <v>Average Performing Venue</v>
      </c>
    </row>
    <row r="2028" spans="1:25" x14ac:dyDescent="0.3">
      <c r="A2028">
        <v>306976</v>
      </c>
      <c r="B2028" t="s">
        <v>4933</v>
      </c>
      <c r="C2028">
        <v>1</v>
      </c>
      <c r="D2028" s="5" t="str">
        <f>VLOOKUP(C2028,Country!A:B,2,0)</f>
        <v>India</v>
      </c>
      <c r="E2028" t="s">
        <v>3664</v>
      </c>
      <c r="F2028" t="s">
        <v>5499</v>
      </c>
      <c r="G2028" t="s">
        <v>2718</v>
      </c>
      <c r="H2028" t="s">
        <v>5496</v>
      </c>
      <c r="I2028">
        <v>77.018414699999994</v>
      </c>
      <c r="J2028">
        <v>28.472671699999999</v>
      </c>
      <c r="K2028" t="s">
        <v>3179</v>
      </c>
      <c r="L2028">
        <v>200</v>
      </c>
      <c r="M2028" s="5" t="str">
        <f t="shared" si="93"/>
        <v>100-250</v>
      </c>
      <c r="N2028" t="s">
        <v>2120</v>
      </c>
      <c r="O2028" t="s">
        <v>33</v>
      </c>
      <c r="P2028" t="s">
        <v>32</v>
      </c>
      <c r="Q2028" t="s">
        <v>33</v>
      </c>
      <c r="R2028" t="s">
        <v>33</v>
      </c>
      <c r="S2028">
        <v>1</v>
      </c>
      <c r="T2028">
        <v>2.8</v>
      </c>
      <c r="U2028" t="str">
        <f t="shared" si="94"/>
        <v xml:space="preserve"> 2.5-3.4</v>
      </c>
      <c r="V2028" t="s">
        <v>143</v>
      </c>
      <c r="W2028" t="s">
        <v>144</v>
      </c>
      <c r="X2028">
        <v>11</v>
      </c>
      <c r="Y2028" s="5" t="str">
        <f t="shared" si="95"/>
        <v>Average Performing Venue</v>
      </c>
    </row>
    <row r="2029" spans="1:25" x14ac:dyDescent="0.3">
      <c r="A2029">
        <v>308191</v>
      </c>
      <c r="B2029" t="s">
        <v>5500</v>
      </c>
      <c r="C2029">
        <v>1</v>
      </c>
      <c r="D2029" s="5" t="str">
        <f>VLOOKUP(C2029,Country!A:B,2,0)</f>
        <v>India</v>
      </c>
      <c r="E2029" t="s">
        <v>3664</v>
      </c>
      <c r="F2029" t="s">
        <v>5501</v>
      </c>
      <c r="G2029" t="s">
        <v>2718</v>
      </c>
      <c r="H2029" t="s">
        <v>5496</v>
      </c>
      <c r="I2029">
        <v>77.015562700000004</v>
      </c>
      <c r="J2029">
        <v>28.465128499999999</v>
      </c>
      <c r="K2029" t="s">
        <v>2860</v>
      </c>
      <c r="L2029">
        <v>350</v>
      </c>
      <c r="M2029" s="5" t="str">
        <f t="shared" si="93"/>
        <v>250-500</v>
      </c>
      <c r="N2029" t="s">
        <v>2120</v>
      </c>
      <c r="O2029" t="s">
        <v>33</v>
      </c>
      <c r="P2029" t="s">
        <v>33</v>
      </c>
      <c r="Q2029" t="s">
        <v>33</v>
      </c>
      <c r="R2029" t="s">
        <v>33</v>
      </c>
      <c r="S2029">
        <v>1</v>
      </c>
      <c r="T2029">
        <v>3.2</v>
      </c>
      <c r="U2029" t="str">
        <f t="shared" si="94"/>
        <v xml:space="preserve"> 2.5-3.4</v>
      </c>
      <c r="V2029" t="s">
        <v>143</v>
      </c>
      <c r="W2029" t="s">
        <v>144</v>
      </c>
      <c r="X2029">
        <v>16</v>
      </c>
      <c r="Y2029" s="5" t="str">
        <f t="shared" si="95"/>
        <v>Average Performing Venue</v>
      </c>
    </row>
    <row r="2030" spans="1:25" x14ac:dyDescent="0.3">
      <c r="A2030">
        <v>18336484</v>
      </c>
      <c r="B2030" t="s">
        <v>5502</v>
      </c>
      <c r="C2030">
        <v>1</v>
      </c>
      <c r="D2030" s="5" t="str">
        <f>VLOOKUP(C2030,Country!A:B,2,0)</f>
        <v>India</v>
      </c>
      <c r="E2030" t="s">
        <v>3664</v>
      </c>
      <c r="F2030" t="s">
        <v>5503</v>
      </c>
      <c r="G2030" t="s">
        <v>2718</v>
      </c>
      <c r="H2030" t="s">
        <v>5496</v>
      </c>
      <c r="I2030">
        <v>77.014344600000001</v>
      </c>
      <c r="J2030">
        <v>28.470041599999998</v>
      </c>
      <c r="K2030" t="s">
        <v>2356</v>
      </c>
      <c r="L2030">
        <v>450</v>
      </c>
      <c r="M2030" s="5" t="str">
        <f t="shared" si="93"/>
        <v>250-500</v>
      </c>
      <c r="N2030" t="s">
        <v>2120</v>
      </c>
      <c r="O2030" t="s">
        <v>33</v>
      </c>
      <c r="P2030" t="s">
        <v>32</v>
      </c>
      <c r="Q2030" t="s">
        <v>33</v>
      </c>
      <c r="R2030" t="s">
        <v>33</v>
      </c>
      <c r="S2030">
        <v>1</v>
      </c>
      <c r="T2030">
        <v>3.2</v>
      </c>
      <c r="U2030" t="str">
        <f t="shared" si="94"/>
        <v xml:space="preserve"> 2.5-3.4</v>
      </c>
      <c r="V2030" t="s">
        <v>143</v>
      </c>
      <c r="W2030" t="s">
        <v>144</v>
      </c>
      <c r="X2030">
        <v>32</v>
      </c>
      <c r="Y2030" s="5" t="str">
        <f t="shared" si="95"/>
        <v>Average Performing Venue</v>
      </c>
    </row>
    <row r="2031" spans="1:25" x14ac:dyDescent="0.3">
      <c r="A2031">
        <v>312665</v>
      </c>
      <c r="B2031" t="s">
        <v>5504</v>
      </c>
      <c r="C2031">
        <v>1</v>
      </c>
      <c r="D2031" s="5" t="str">
        <f>VLOOKUP(C2031,Country!A:B,2,0)</f>
        <v>India</v>
      </c>
      <c r="E2031" t="s">
        <v>3664</v>
      </c>
      <c r="F2031" t="s">
        <v>5496</v>
      </c>
      <c r="G2031" t="s">
        <v>2718</v>
      </c>
      <c r="H2031" t="s">
        <v>5496</v>
      </c>
      <c r="I2031">
        <v>77.014892099999997</v>
      </c>
      <c r="J2031">
        <v>28.464823200000001</v>
      </c>
      <c r="K2031" t="s">
        <v>2125</v>
      </c>
      <c r="L2031">
        <v>200</v>
      </c>
      <c r="M2031" s="5" t="str">
        <f t="shared" si="93"/>
        <v>100-250</v>
      </c>
      <c r="N2031" t="s">
        <v>2120</v>
      </c>
      <c r="O2031" t="s">
        <v>33</v>
      </c>
      <c r="P2031" t="s">
        <v>33</v>
      </c>
      <c r="Q2031" t="s">
        <v>33</v>
      </c>
      <c r="R2031" t="s">
        <v>33</v>
      </c>
      <c r="S2031">
        <v>1</v>
      </c>
      <c r="T2031">
        <v>3.1</v>
      </c>
      <c r="U2031" t="str">
        <f t="shared" si="94"/>
        <v xml:space="preserve"> 2.5-3.4</v>
      </c>
      <c r="V2031" t="s">
        <v>143</v>
      </c>
      <c r="W2031" t="s">
        <v>144</v>
      </c>
      <c r="X2031">
        <v>27</v>
      </c>
      <c r="Y2031" s="5" t="str">
        <f t="shared" si="95"/>
        <v>Average Performing Venue</v>
      </c>
    </row>
    <row r="2032" spans="1:25" x14ac:dyDescent="0.3">
      <c r="A2032">
        <v>18357570</v>
      </c>
      <c r="B2032" t="s">
        <v>5505</v>
      </c>
      <c r="C2032">
        <v>1</v>
      </c>
      <c r="D2032" s="5" t="str">
        <f>VLOOKUP(C2032,Country!A:B,2,0)</f>
        <v>India</v>
      </c>
      <c r="E2032" t="s">
        <v>3664</v>
      </c>
      <c r="F2032" t="s">
        <v>5506</v>
      </c>
      <c r="G2032" t="s">
        <v>2718</v>
      </c>
      <c r="H2032" t="s">
        <v>5496</v>
      </c>
      <c r="I2032">
        <v>77.016259199999993</v>
      </c>
      <c r="J2032">
        <v>28.468137500000001</v>
      </c>
      <c r="K2032" t="s">
        <v>5507</v>
      </c>
      <c r="L2032">
        <v>550</v>
      </c>
      <c r="M2032" s="5" t="str">
        <f t="shared" si="93"/>
        <v>500-1000</v>
      </c>
      <c r="N2032" t="s">
        <v>2120</v>
      </c>
      <c r="O2032" t="s">
        <v>33</v>
      </c>
      <c r="P2032" t="s">
        <v>32</v>
      </c>
      <c r="Q2032" t="s">
        <v>33</v>
      </c>
      <c r="R2032" t="s">
        <v>33</v>
      </c>
      <c r="S2032">
        <v>2</v>
      </c>
      <c r="T2032">
        <v>3.7</v>
      </c>
      <c r="U2032" t="str">
        <f t="shared" si="94"/>
        <v xml:space="preserve"> 3.5-3.9</v>
      </c>
      <c r="V2032" t="s">
        <v>106</v>
      </c>
      <c r="W2032" t="s">
        <v>107</v>
      </c>
      <c r="X2032">
        <v>45</v>
      </c>
      <c r="Y2032" s="5" t="str">
        <f t="shared" si="95"/>
        <v>Top Performing Venue</v>
      </c>
    </row>
    <row r="2033" spans="1:25" x14ac:dyDescent="0.3">
      <c r="A2033">
        <v>310829</v>
      </c>
      <c r="B2033" t="s">
        <v>5508</v>
      </c>
      <c r="C2033">
        <v>1</v>
      </c>
      <c r="D2033" s="5" t="str">
        <f>VLOOKUP(C2033,Country!A:B,2,0)</f>
        <v>India</v>
      </c>
      <c r="E2033" t="s">
        <v>3664</v>
      </c>
      <c r="F2033" t="s">
        <v>5509</v>
      </c>
      <c r="G2033" t="s">
        <v>2718</v>
      </c>
      <c r="H2033" t="s">
        <v>5496</v>
      </c>
      <c r="I2033">
        <v>77.017033600000005</v>
      </c>
      <c r="J2033">
        <v>28.4677392</v>
      </c>
      <c r="K2033" t="s">
        <v>2119</v>
      </c>
      <c r="L2033">
        <v>800</v>
      </c>
      <c r="M2033" s="5" t="str">
        <f t="shared" si="93"/>
        <v>500-1000</v>
      </c>
      <c r="N2033" t="s">
        <v>2120</v>
      </c>
      <c r="O2033" t="s">
        <v>33</v>
      </c>
      <c r="P2033" t="s">
        <v>32</v>
      </c>
      <c r="Q2033" t="s">
        <v>33</v>
      </c>
      <c r="R2033" t="s">
        <v>33</v>
      </c>
      <c r="S2033">
        <v>2</v>
      </c>
      <c r="T2033">
        <v>3.5</v>
      </c>
      <c r="U2033" t="str">
        <f t="shared" si="94"/>
        <v xml:space="preserve"> 3.5-3.9</v>
      </c>
      <c r="V2033" t="s">
        <v>106</v>
      </c>
      <c r="W2033" t="s">
        <v>107</v>
      </c>
      <c r="X2033">
        <v>148</v>
      </c>
      <c r="Y2033" s="5" t="str">
        <f t="shared" si="95"/>
        <v>Top Performing Venue</v>
      </c>
    </row>
    <row r="2034" spans="1:25" x14ac:dyDescent="0.3">
      <c r="A2034">
        <v>9852</v>
      </c>
      <c r="B2034" t="s">
        <v>5510</v>
      </c>
      <c r="C2034">
        <v>1</v>
      </c>
      <c r="D2034" s="5" t="str">
        <f>VLOOKUP(C2034,Country!A:B,2,0)</f>
        <v>India</v>
      </c>
      <c r="E2034" t="s">
        <v>3664</v>
      </c>
      <c r="F2034" t="s">
        <v>5511</v>
      </c>
      <c r="G2034" t="s">
        <v>2718</v>
      </c>
      <c r="H2034" t="s">
        <v>5496</v>
      </c>
      <c r="I2034">
        <v>77.017524399999999</v>
      </c>
      <c r="J2034">
        <v>28.466367200000001</v>
      </c>
      <c r="K2034" t="s">
        <v>2379</v>
      </c>
      <c r="L2034">
        <v>150</v>
      </c>
      <c r="M2034" s="5" t="str">
        <f t="shared" si="93"/>
        <v>100-250</v>
      </c>
      <c r="N2034" t="s">
        <v>2120</v>
      </c>
      <c r="O2034" t="s">
        <v>33</v>
      </c>
      <c r="P2034" t="s">
        <v>33</v>
      </c>
      <c r="Q2034" t="s">
        <v>33</v>
      </c>
      <c r="R2034" t="s">
        <v>33</v>
      </c>
      <c r="S2034">
        <v>1</v>
      </c>
      <c r="T2034">
        <v>3.6</v>
      </c>
      <c r="U2034" t="str">
        <f t="shared" si="94"/>
        <v xml:space="preserve"> 3.5-3.9</v>
      </c>
      <c r="V2034" t="s">
        <v>106</v>
      </c>
      <c r="W2034" t="s">
        <v>107</v>
      </c>
      <c r="X2034">
        <v>20</v>
      </c>
      <c r="Y2034" s="5" t="str">
        <f t="shared" si="95"/>
        <v>Top Performing Venue</v>
      </c>
    </row>
    <row r="2035" spans="1:25" x14ac:dyDescent="0.3">
      <c r="A2035">
        <v>18357912</v>
      </c>
      <c r="B2035" t="s">
        <v>5512</v>
      </c>
      <c r="C2035">
        <v>1</v>
      </c>
      <c r="D2035" s="5" t="str">
        <f>VLOOKUP(C2035,Country!A:B,2,0)</f>
        <v>India</v>
      </c>
      <c r="E2035" t="s">
        <v>3664</v>
      </c>
      <c r="F2035" t="s">
        <v>5513</v>
      </c>
      <c r="G2035" t="s">
        <v>2725</v>
      </c>
      <c r="H2035" t="s">
        <v>5514</v>
      </c>
      <c r="I2035">
        <v>77.022728000000001</v>
      </c>
      <c r="J2035">
        <v>28.455974000000001</v>
      </c>
      <c r="K2035" t="s">
        <v>150</v>
      </c>
      <c r="L2035">
        <v>350</v>
      </c>
      <c r="M2035" s="5" t="str">
        <f t="shared" si="93"/>
        <v>250-500</v>
      </c>
      <c r="N2035" t="s">
        <v>2120</v>
      </c>
      <c r="O2035" t="s">
        <v>33</v>
      </c>
      <c r="P2035" t="s">
        <v>32</v>
      </c>
      <c r="Q2035" t="s">
        <v>33</v>
      </c>
      <c r="R2035" t="s">
        <v>33</v>
      </c>
      <c r="S2035">
        <v>1</v>
      </c>
      <c r="T2035">
        <v>3.2</v>
      </c>
      <c r="U2035" t="str">
        <f t="shared" si="94"/>
        <v xml:space="preserve"> 2.5-3.4</v>
      </c>
      <c r="V2035" t="s">
        <v>143</v>
      </c>
      <c r="W2035" t="s">
        <v>144</v>
      </c>
      <c r="X2035">
        <v>13</v>
      </c>
      <c r="Y2035" s="5" t="str">
        <f t="shared" si="95"/>
        <v>Average Performing Venue</v>
      </c>
    </row>
    <row r="2036" spans="1:25" x14ac:dyDescent="0.3">
      <c r="A2036">
        <v>311455</v>
      </c>
      <c r="B2036" t="s">
        <v>5515</v>
      </c>
      <c r="C2036">
        <v>1</v>
      </c>
      <c r="D2036" s="5" t="str">
        <f>VLOOKUP(C2036,Country!A:B,2,0)</f>
        <v>India</v>
      </c>
      <c r="E2036" t="s">
        <v>3664</v>
      </c>
      <c r="F2036" t="s">
        <v>5516</v>
      </c>
      <c r="G2036" t="s">
        <v>2725</v>
      </c>
      <c r="H2036" t="s">
        <v>5514</v>
      </c>
      <c r="I2036">
        <v>77.023699300000004</v>
      </c>
      <c r="J2036">
        <v>28.4525161</v>
      </c>
      <c r="K2036" t="s">
        <v>3240</v>
      </c>
      <c r="L2036">
        <v>200</v>
      </c>
      <c r="M2036" s="5" t="str">
        <f t="shared" si="93"/>
        <v>100-250</v>
      </c>
      <c r="N2036" t="s">
        <v>2120</v>
      </c>
      <c r="O2036" t="s">
        <v>33</v>
      </c>
      <c r="P2036" t="s">
        <v>33</v>
      </c>
      <c r="Q2036" t="s">
        <v>33</v>
      </c>
      <c r="R2036" t="s">
        <v>33</v>
      </c>
      <c r="S2036">
        <v>1</v>
      </c>
      <c r="T2036">
        <v>2.8</v>
      </c>
      <c r="U2036" t="str">
        <f t="shared" si="94"/>
        <v xml:space="preserve"> 2.5-3.4</v>
      </c>
      <c r="V2036" t="s">
        <v>143</v>
      </c>
      <c r="W2036" t="s">
        <v>144</v>
      </c>
      <c r="X2036">
        <v>7</v>
      </c>
      <c r="Y2036" s="5" t="str">
        <f t="shared" si="95"/>
        <v>Average Performing Venue</v>
      </c>
    </row>
    <row r="2037" spans="1:25" x14ac:dyDescent="0.3">
      <c r="A2037">
        <v>18398839</v>
      </c>
      <c r="B2037" t="s">
        <v>5517</v>
      </c>
      <c r="C2037">
        <v>1</v>
      </c>
      <c r="D2037" s="5" t="str">
        <f>VLOOKUP(C2037,Country!A:B,2,0)</f>
        <v>India</v>
      </c>
      <c r="E2037" t="s">
        <v>3664</v>
      </c>
      <c r="F2037" t="s">
        <v>5518</v>
      </c>
      <c r="G2037" t="s">
        <v>2725</v>
      </c>
      <c r="H2037" t="s">
        <v>5514</v>
      </c>
      <c r="I2037">
        <v>77.021362100000005</v>
      </c>
      <c r="J2037">
        <v>28.4591855</v>
      </c>
      <c r="K2037" t="s">
        <v>150</v>
      </c>
      <c r="L2037">
        <v>250</v>
      </c>
      <c r="M2037" s="5" t="str">
        <f t="shared" si="93"/>
        <v>100-250</v>
      </c>
      <c r="N2037" t="s">
        <v>2120</v>
      </c>
      <c r="O2037" t="s">
        <v>33</v>
      </c>
      <c r="P2037" t="s">
        <v>33</v>
      </c>
      <c r="Q2037" t="s">
        <v>33</v>
      </c>
      <c r="R2037" t="s">
        <v>33</v>
      </c>
      <c r="S2037">
        <v>1</v>
      </c>
      <c r="T2037">
        <v>0</v>
      </c>
      <c r="U2037" t="str">
        <f t="shared" si="94"/>
        <v xml:space="preserve"> 0</v>
      </c>
      <c r="V2037" t="s">
        <v>169</v>
      </c>
      <c r="W2037" t="s">
        <v>170</v>
      </c>
      <c r="X2037">
        <v>3</v>
      </c>
      <c r="Y2037" s="5" t="str">
        <f t="shared" si="95"/>
        <v xml:space="preserve"> Under Performing Venue</v>
      </c>
    </row>
    <row r="2038" spans="1:25" x14ac:dyDescent="0.3">
      <c r="A2038">
        <v>1920</v>
      </c>
      <c r="B2038" t="s">
        <v>5519</v>
      </c>
      <c r="C2038">
        <v>1</v>
      </c>
      <c r="D2038" s="5" t="str">
        <f>VLOOKUP(C2038,Country!A:B,2,0)</f>
        <v>India</v>
      </c>
      <c r="E2038" t="s">
        <v>3664</v>
      </c>
      <c r="F2038" t="s">
        <v>5520</v>
      </c>
      <c r="G2038" t="s">
        <v>5521</v>
      </c>
      <c r="H2038" t="s">
        <v>5522</v>
      </c>
      <c r="I2038">
        <v>77.099868900000004</v>
      </c>
      <c r="J2038">
        <v>28.465836500000002</v>
      </c>
      <c r="K2038" t="s">
        <v>3240</v>
      </c>
      <c r="L2038">
        <v>250</v>
      </c>
      <c r="M2038" s="5" t="str">
        <f t="shared" si="93"/>
        <v>100-250</v>
      </c>
      <c r="N2038" t="s">
        <v>2120</v>
      </c>
      <c r="O2038" t="s">
        <v>33</v>
      </c>
      <c r="P2038" t="s">
        <v>33</v>
      </c>
      <c r="Q2038" t="s">
        <v>33</v>
      </c>
      <c r="R2038" t="s">
        <v>33</v>
      </c>
      <c r="S2038">
        <v>1</v>
      </c>
      <c r="T2038">
        <v>3.4</v>
      </c>
      <c r="U2038" t="str">
        <f t="shared" si="94"/>
        <v xml:space="preserve"> 2.5-3.4</v>
      </c>
      <c r="V2038" t="s">
        <v>143</v>
      </c>
      <c r="W2038" t="s">
        <v>144</v>
      </c>
      <c r="X2038">
        <v>37</v>
      </c>
      <c r="Y2038" s="5" t="str">
        <f t="shared" si="95"/>
        <v>Average Performing Venue</v>
      </c>
    </row>
    <row r="2039" spans="1:25" x14ac:dyDescent="0.3">
      <c r="A2039">
        <v>358</v>
      </c>
      <c r="B2039" t="s">
        <v>5523</v>
      </c>
      <c r="C2039">
        <v>1</v>
      </c>
      <c r="D2039" s="5" t="str">
        <f>VLOOKUP(C2039,Country!A:B,2,0)</f>
        <v>India</v>
      </c>
      <c r="E2039" t="s">
        <v>3664</v>
      </c>
      <c r="F2039" t="s">
        <v>5524</v>
      </c>
      <c r="G2039" t="s">
        <v>5521</v>
      </c>
      <c r="H2039" t="s">
        <v>5522</v>
      </c>
      <c r="I2039">
        <v>77.099722299999996</v>
      </c>
      <c r="J2039">
        <v>28.4656305</v>
      </c>
      <c r="K2039" t="s">
        <v>2285</v>
      </c>
      <c r="L2039">
        <v>700</v>
      </c>
      <c r="M2039" s="5" t="str">
        <f t="shared" si="93"/>
        <v>500-1000</v>
      </c>
      <c r="N2039" t="s">
        <v>2120</v>
      </c>
      <c r="O2039" t="s">
        <v>33</v>
      </c>
      <c r="P2039" t="s">
        <v>32</v>
      </c>
      <c r="Q2039" t="s">
        <v>33</v>
      </c>
      <c r="R2039" t="s">
        <v>33</v>
      </c>
      <c r="S2039">
        <v>2</v>
      </c>
      <c r="T2039">
        <v>3.3</v>
      </c>
      <c r="U2039" t="str">
        <f t="shared" si="94"/>
        <v xml:space="preserve"> 2.5-3.4</v>
      </c>
      <c r="V2039" t="s">
        <v>143</v>
      </c>
      <c r="W2039" t="s">
        <v>144</v>
      </c>
      <c r="X2039">
        <v>64</v>
      </c>
      <c r="Y2039" s="5" t="str">
        <f t="shared" si="95"/>
        <v>Average Performing Venue</v>
      </c>
    </row>
    <row r="2040" spans="1:25" x14ac:dyDescent="0.3">
      <c r="A2040">
        <v>5080</v>
      </c>
      <c r="B2040" t="s">
        <v>5525</v>
      </c>
      <c r="C2040">
        <v>1</v>
      </c>
      <c r="D2040" s="5" t="str">
        <f>VLOOKUP(C2040,Country!A:B,2,0)</f>
        <v>India</v>
      </c>
      <c r="E2040" t="s">
        <v>3664</v>
      </c>
      <c r="F2040" t="s">
        <v>5526</v>
      </c>
      <c r="G2040" t="s">
        <v>5521</v>
      </c>
      <c r="H2040" t="s">
        <v>5522</v>
      </c>
      <c r="I2040">
        <v>77.100017600000001</v>
      </c>
      <c r="J2040">
        <v>28.465994999999999</v>
      </c>
      <c r="K2040" t="s">
        <v>2346</v>
      </c>
      <c r="L2040">
        <v>100</v>
      </c>
      <c r="M2040" s="5" t="str">
        <f t="shared" si="93"/>
        <v>0-100</v>
      </c>
      <c r="N2040" t="s">
        <v>2120</v>
      </c>
      <c r="O2040" t="s">
        <v>33</v>
      </c>
      <c r="P2040" t="s">
        <v>33</v>
      </c>
      <c r="Q2040" t="s">
        <v>33</v>
      </c>
      <c r="R2040" t="s">
        <v>33</v>
      </c>
      <c r="S2040">
        <v>1</v>
      </c>
      <c r="T2040">
        <v>3.2</v>
      </c>
      <c r="U2040" t="str">
        <f t="shared" si="94"/>
        <v xml:space="preserve"> 2.5-3.4</v>
      </c>
      <c r="V2040" t="s">
        <v>143</v>
      </c>
      <c r="W2040" t="s">
        <v>144</v>
      </c>
      <c r="X2040">
        <v>16</v>
      </c>
      <c r="Y2040" s="5" t="str">
        <f t="shared" si="95"/>
        <v>Average Performing Venue</v>
      </c>
    </row>
    <row r="2041" spans="1:25" x14ac:dyDescent="0.3">
      <c r="A2041">
        <v>1655</v>
      </c>
      <c r="B2041" t="s">
        <v>5527</v>
      </c>
      <c r="C2041">
        <v>1</v>
      </c>
      <c r="D2041" s="5" t="str">
        <f>VLOOKUP(C2041,Country!A:B,2,0)</f>
        <v>India</v>
      </c>
      <c r="E2041" t="s">
        <v>3664</v>
      </c>
      <c r="F2041" t="s">
        <v>5528</v>
      </c>
      <c r="G2041" t="s">
        <v>5521</v>
      </c>
      <c r="H2041" t="s">
        <v>5522</v>
      </c>
      <c r="I2041">
        <v>77.099343200000007</v>
      </c>
      <c r="J2041">
        <v>28.465885400000001</v>
      </c>
      <c r="K2041" t="s">
        <v>5529</v>
      </c>
      <c r="L2041">
        <v>450</v>
      </c>
      <c r="M2041" s="5" t="str">
        <f t="shared" si="93"/>
        <v>250-500</v>
      </c>
      <c r="N2041" t="s">
        <v>2120</v>
      </c>
      <c r="O2041" t="s">
        <v>33</v>
      </c>
      <c r="P2041" t="s">
        <v>33</v>
      </c>
      <c r="Q2041" t="s">
        <v>33</v>
      </c>
      <c r="R2041" t="s">
        <v>33</v>
      </c>
      <c r="S2041">
        <v>1</v>
      </c>
      <c r="T2041">
        <v>2.7</v>
      </c>
      <c r="U2041" t="str">
        <f t="shared" si="94"/>
        <v xml:space="preserve"> 2.5-3.4</v>
      </c>
      <c r="V2041" t="s">
        <v>143</v>
      </c>
      <c r="W2041" t="s">
        <v>144</v>
      </c>
      <c r="X2041">
        <v>28</v>
      </c>
      <c r="Y2041" s="5" t="str">
        <f t="shared" si="95"/>
        <v>Average Performing Venue</v>
      </c>
    </row>
    <row r="2042" spans="1:25" x14ac:dyDescent="0.3">
      <c r="A2042">
        <v>18397469</v>
      </c>
      <c r="B2042" t="s">
        <v>5530</v>
      </c>
      <c r="C2042">
        <v>1</v>
      </c>
      <c r="D2042" s="5" t="str">
        <f>VLOOKUP(C2042,Country!A:B,2,0)</f>
        <v>India</v>
      </c>
      <c r="E2042" t="s">
        <v>3664</v>
      </c>
      <c r="F2042" t="s">
        <v>4029</v>
      </c>
      <c r="G2042" t="s">
        <v>5521</v>
      </c>
      <c r="H2042" t="s">
        <v>5522</v>
      </c>
      <c r="I2042">
        <v>77.098707399999995</v>
      </c>
      <c r="J2042">
        <v>28.466215800000001</v>
      </c>
      <c r="K2042" t="s">
        <v>2225</v>
      </c>
      <c r="L2042">
        <v>200</v>
      </c>
      <c r="M2042" s="5" t="str">
        <f t="shared" si="93"/>
        <v>100-250</v>
      </c>
      <c r="N2042" t="s">
        <v>2120</v>
      </c>
      <c r="O2042" t="s">
        <v>33</v>
      </c>
      <c r="P2042" t="s">
        <v>33</v>
      </c>
      <c r="Q2042" t="s">
        <v>33</v>
      </c>
      <c r="R2042" t="s">
        <v>33</v>
      </c>
      <c r="S2042">
        <v>1</v>
      </c>
      <c r="T2042">
        <v>3.6</v>
      </c>
      <c r="U2042" t="str">
        <f t="shared" si="94"/>
        <v xml:space="preserve"> 3.5-3.9</v>
      </c>
      <c r="V2042" t="s">
        <v>106</v>
      </c>
      <c r="W2042" t="s">
        <v>107</v>
      </c>
      <c r="X2042">
        <v>28</v>
      </c>
      <c r="Y2042" s="5" t="str">
        <f t="shared" si="95"/>
        <v>Top Performing Venue</v>
      </c>
    </row>
    <row r="2043" spans="1:25" x14ac:dyDescent="0.3">
      <c r="A2043">
        <v>1654</v>
      </c>
      <c r="B2043" t="s">
        <v>5531</v>
      </c>
      <c r="C2043">
        <v>1</v>
      </c>
      <c r="D2043" s="5" t="str">
        <f>VLOOKUP(C2043,Country!A:B,2,0)</f>
        <v>India</v>
      </c>
      <c r="E2043" t="s">
        <v>3664</v>
      </c>
      <c r="F2043" t="s">
        <v>5532</v>
      </c>
      <c r="G2043" t="s">
        <v>5521</v>
      </c>
      <c r="H2043" t="s">
        <v>5522</v>
      </c>
      <c r="I2043">
        <v>77.099264199999993</v>
      </c>
      <c r="J2043">
        <v>28.4661404</v>
      </c>
      <c r="K2043" t="s">
        <v>2119</v>
      </c>
      <c r="L2043">
        <v>650</v>
      </c>
      <c r="M2043" s="5" t="str">
        <f t="shared" si="93"/>
        <v>500-1000</v>
      </c>
      <c r="N2043" t="s">
        <v>2120</v>
      </c>
      <c r="O2043" t="s">
        <v>33</v>
      </c>
      <c r="P2043" t="s">
        <v>33</v>
      </c>
      <c r="Q2043" t="s">
        <v>33</v>
      </c>
      <c r="R2043" t="s">
        <v>33</v>
      </c>
      <c r="S2043">
        <v>2</v>
      </c>
      <c r="T2043">
        <v>4</v>
      </c>
      <c r="U2043" t="str">
        <f t="shared" si="94"/>
        <v xml:space="preserve"> 4.0-4.4</v>
      </c>
      <c r="V2043" t="s">
        <v>47</v>
      </c>
      <c r="W2043" t="s">
        <v>48</v>
      </c>
      <c r="X2043">
        <v>398</v>
      </c>
      <c r="Y2043" s="5" t="str">
        <f t="shared" si="95"/>
        <v>Top Performing Venue</v>
      </c>
    </row>
    <row r="2044" spans="1:25" x14ac:dyDescent="0.3">
      <c r="A2044">
        <v>18462602</v>
      </c>
      <c r="B2044" t="s">
        <v>5533</v>
      </c>
      <c r="C2044">
        <v>1</v>
      </c>
      <c r="D2044" s="5" t="str">
        <f>VLOOKUP(C2044,Country!A:B,2,0)</f>
        <v>India</v>
      </c>
      <c r="E2044" t="s">
        <v>3664</v>
      </c>
      <c r="F2044" t="s">
        <v>5534</v>
      </c>
      <c r="G2044" t="s">
        <v>5535</v>
      </c>
      <c r="H2044" t="s">
        <v>5536</v>
      </c>
      <c r="I2044">
        <v>77.0947125</v>
      </c>
      <c r="J2044">
        <v>28.481085199999999</v>
      </c>
      <c r="K2044" t="s">
        <v>2125</v>
      </c>
      <c r="L2044">
        <v>400</v>
      </c>
      <c r="M2044" s="5" t="str">
        <f t="shared" si="93"/>
        <v>250-500</v>
      </c>
      <c r="N2044" t="s">
        <v>2120</v>
      </c>
      <c r="O2044" t="s">
        <v>33</v>
      </c>
      <c r="P2044" t="s">
        <v>33</v>
      </c>
      <c r="Q2044" t="s">
        <v>33</v>
      </c>
      <c r="R2044" t="s">
        <v>33</v>
      </c>
      <c r="S2044">
        <v>1</v>
      </c>
      <c r="T2044">
        <v>0</v>
      </c>
      <c r="U2044" t="str">
        <f t="shared" si="94"/>
        <v xml:space="preserve"> 0</v>
      </c>
      <c r="V2044" t="s">
        <v>169</v>
      </c>
      <c r="W2044" t="s">
        <v>170</v>
      </c>
      <c r="X2044">
        <v>0</v>
      </c>
      <c r="Y2044" s="5" t="str">
        <f t="shared" si="95"/>
        <v xml:space="preserve"> Under Performing Venue</v>
      </c>
    </row>
    <row r="2045" spans="1:25" x14ac:dyDescent="0.3">
      <c r="A2045">
        <v>18479007</v>
      </c>
      <c r="B2045" t="s">
        <v>5103</v>
      </c>
      <c r="C2045">
        <v>1</v>
      </c>
      <c r="D2045" s="5" t="str">
        <f>VLOOKUP(C2045,Country!A:B,2,0)</f>
        <v>India</v>
      </c>
      <c r="E2045" t="s">
        <v>3664</v>
      </c>
      <c r="F2045" t="s">
        <v>5537</v>
      </c>
      <c r="G2045" t="s">
        <v>5535</v>
      </c>
      <c r="H2045" t="s">
        <v>5536</v>
      </c>
      <c r="I2045">
        <v>77.095456999999996</v>
      </c>
      <c r="J2045">
        <v>28.482671</v>
      </c>
      <c r="K2045" t="s">
        <v>150</v>
      </c>
      <c r="L2045">
        <v>300</v>
      </c>
      <c r="M2045" s="5" t="str">
        <f t="shared" si="93"/>
        <v>250-500</v>
      </c>
      <c r="N2045" t="s">
        <v>2120</v>
      </c>
      <c r="O2045" t="s">
        <v>33</v>
      </c>
      <c r="P2045" t="s">
        <v>33</v>
      </c>
      <c r="Q2045" t="s">
        <v>33</v>
      </c>
      <c r="R2045" t="s">
        <v>33</v>
      </c>
      <c r="S2045">
        <v>1</v>
      </c>
      <c r="T2045">
        <v>0</v>
      </c>
      <c r="U2045" t="str">
        <f t="shared" si="94"/>
        <v xml:space="preserve"> 0</v>
      </c>
      <c r="V2045" t="s">
        <v>169</v>
      </c>
      <c r="W2045" t="s">
        <v>170</v>
      </c>
      <c r="X2045">
        <v>0</v>
      </c>
      <c r="Y2045" s="5" t="str">
        <f t="shared" si="95"/>
        <v xml:space="preserve"> Under Performing Venue</v>
      </c>
    </row>
    <row r="2046" spans="1:25" x14ac:dyDescent="0.3">
      <c r="A2046">
        <v>18409187</v>
      </c>
      <c r="B2046" t="s">
        <v>5108</v>
      </c>
      <c r="C2046">
        <v>1</v>
      </c>
      <c r="D2046" s="5" t="str">
        <f>VLOOKUP(C2046,Country!A:B,2,0)</f>
        <v>India</v>
      </c>
      <c r="E2046" t="s">
        <v>3664</v>
      </c>
      <c r="F2046" t="s">
        <v>5536</v>
      </c>
      <c r="G2046" t="s">
        <v>5535</v>
      </c>
      <c r="H2046" t="s">
        <v>5536</v>
      </c>
      <c r="I2046">
        <v>77.095473699999999</v>
      </c>
      <c r="J2046">
        <v>28.482879100000002</v>
      </c>
      <c r="K2046" t="s">
        <v>5109</v>
      </c>
      <c r="L2046">
        <v>200</v>
      </c>
      <c r="M2046" s="5" t="str">
        <f t="shared" si="93"/>
        <v>100-250</v>
      </c>
      <c r="N2046" t="s">
        <v>2120</v>
      </c>
      <c r="O2046" t="s">
        <v>33</v>
      </c>
      <c r="P2046" t="s">
        <v>32</v>
      </c>
      <c r="Q2046" t="s">
        <v>33</v>
      </c>
      <c r="R2046" t="s">
        <v>33</v>
      </c>
      <c r="S2046">
        <v>1</v>
      </c>
      <c r="T2046">
        <v>0</v>
      </c>
      <c r="U2046" t="str">
        <f t="shared" si="94"/>
        <v xml:space="preserve"> 0</v>
      </c>
      <c r="V2046" t="s">
        <v>169</v>
      </c>
      <c r="W2046" t="s">
        <v>170</v>
      </c>
      <c r="X2046">
        <v>0</v>
      </c>
      <c r="Y2046" s="5" t="str">
        <f t="shared" si="95"/>
        <v xml:space="preserve"> Under Performing Venue</v>
      </c>
    </row>
    <row r="2047" spans="1:25" x14ac:dyDescent="0.3">
      <c r="A2047">
        <v>18357945</v>
      </c>
      <c r="B2047" t="s">
        <v>5538</v>
      </c>
      <c r="C2047">
        <v>1</v>
      </c>
      <c r="D2047" s="5" t="str">
        <f>VLOOKUP(C2047,Country!A:B,2,0)</f>
        <v>India</v>
      </c>
      <c r="E2047" t="s">
        <v>3664</v>
      </c>
      <c r="F2047" t="s">
        <v>5539</v>
      </c>
      <c r="G2047" t="s">
        <v>5535</v>
      </c>
      <c r="H2047" t="s">
        <v>5536</v>
      </c>
      <c r="I2047">
        <v>77.096762299999995</v>
      </c>
      <c r="J2047">
        <v>28.483480199999999</v>
      </c>
      <c r="K2047" t="s">
        <v>3139</v>
      </c>
      <c r="L2047">
        <v>300</v>
      </c>
      <c r="M2047" s="5" t="str">
        <f t="shared" si="93"/>
        <v>250-500</v>
      </c>
      <c r="N2047" t="s">
        <v>2120</v>
      </c>
      <c r="O2047" t="s">
        <v>33</v>
      </c>
      <c r="P2047" t="s">
        <v>33</v>
      </c>
      <c r="Q2047" t="s">
        <v>33</v>
      </c>
      <c r="R2047" t="s">
        <v>33</v>
      </c>
      <c r="S2047">
        <v>1</v>
      </c>
      <c r="T2047">
        <v>0</v>
      </c>
      <c r="U2047" t="str">
        <f t="shared" si="94"/>
        <v xml:space="preserve"> 0</v>
      </c>
      <c r="V2047" t="s">
        <v>169</v>
      </c>
      <c r="W2047" t="s">
        <v>170</v>
      </c>
      <c r="X2047">
        <v>0</v>
      </c>
      <c r="Y2047" s="5" t="str">
        <f t="shared" si="95"/>
        <v xml:space="preserve"> Under Performing Venue</v>
      </c>
    </row>
    <row r="2048" spans="1:25" x14ac:dyDescent="0.3">
      <c r="A2048">
        <v>313085</v>
      </c>
      <c r="B2048" t="s">
        <v>5540</v>
      </c>
      <c r="C2048">
        <v>1</v>
      </c>
      <c r="D2048" s="5" t="str">
        <f>VLOOKUP(C2048,Country!A:B,2,0)</f>
        <v>India</v>
      </c>
      <c r="E2048" t="s">
        <v>3664</v>
      </c>
      <c r="F2048" t="s">
        <v>5541</v>
      </c>
      <c r="G2048" t="s">
        <v>5542</v>
      </c>
      <c r="H2048" t="s">
        <v>5541</v>
      </c>
      <c r="I2048">
        <v>77.038907219999999</v>
      </c>
      <c r="J2048">
        <v>28.42447847</v>
      </c>
      <c r="K2048" t="s">
        <v>1355</v>
      </c>
      <c r="L2048">
        <v>500</v>
      </c>
      <c r="M2048" s="5" t="str">
        <f t="shared" si="93"/>
        <v>250-500</v>
      </c>
      <c r="N2048" t="s">
        <v>2120</v>
      </c>
      <c r="O2048" t="s">
        <v>33</v>
      </c>
      <c r="P2048" t="s">
        <v>32</v>
      </c>
      <c r="Q2048" t="s">
        <v>33</v>
      </c>
      <c r="R2048" t="s">
        <v>33</v>
      </c>
      <c r="S2048">
        <v>2</v>
      </c>
      <c r="T2048">
        <v>3.4</v>
      </c>
      <c r="U2048" t="str">
        <f t="shared" si="94"/>
        <v xml:space="preserve"> 2.5-3.4</v>
      </c>
      <c r="V2048" t="s">
        <v>143</v>
      </c>
      <c r="W2048" t="s">
        <v>144</v>
      </c>
      <c r="X2048">
        <v>190</v>
      </c>
      <c r="Y2048" s="5" t="str">
        <f t="shared" si="95"/>
        <v>Average Performing Venue</v>
      </c>
    </row>
    <row r="2049" spans="1:25" x14ac:dyDescent="0.3">
      <c r="A2049">
        <v>307502</v>
      </c>
      <c r="B2049" t="s">
        <v>4354</v>
      </c>
      <c r="C2049">
        <v>1</v>
      </c>
      <c r="D2049" s="5" t="str">
        <f>VLOOKUP(C2049,Country!A:B,2,0)</f>
        <v>India</v>
      </c>
      <c r="E2049" t="s">
        <v>3664</v>
      </c>
      <c r="F2049" t="s">
        <v>5541</v>
      </c>
      <c r="G2049" t="s">
        <v>5542</v>
      </c>
      <c r="H2049" t="s">
        <v>5541</v>
      </c>
      <c r="I2049">
        <v>77.089166000000006</v>
      </c>
      <c r="J2049">
        <v>28.433454999999999</v>
      </c>
      <c r="K2049" t="s">
        <v>3116</v>
      </c>
      <c r="L2049">
        <v>1000</v>
      </c>
      <c r="M2049" s="5" t="str">
        <f t="shared" si="93"/>
        <v>500-1000</v>
      </c>
      <c r="N2049" t="s">
        <v>2120</v>
      </c>
      <c r="O2049" t="s">
        <v>33</v>
      </c>
      <c r="P2049" t="s">
        <v>32</v>
      </c>
      <c r="Q2049" t="s">
        <v>32</v>
      </c>
      <c r="R2049" t="s">
        <v>33</v>
      </c>
      <c r="S2049">
        <v>3</v>
      </c>
      <c r="T2049">
        <v>2.5</v>
      </c>
      <c r="U2049" t="str">
        <f t="shared" si="94"/>
        <v xml:space="preserve"> 2.5-3.4</v>
      </c>
      <c r="V2049" t="s">
        <v>143</v>
      </c>
      <c r="W2049" t="s">
        <v>144</v>
      </c>
      <c r="X2049">
        <v>65</v>
      </c>
      <c r="Y2049" s="5" t="str">
        <f t="shared" si="95"/>
        <v>Average Performing Venue</v>
      </c>
    </row>
    <row r="2050" spans="1:25" x14ac:dyDescent="0.3">
      <c r="A2050">
        <v>18237318</v>
      </c>
      <c r="B2050" t="s">
        <v>3751</v>
      </c>
      <c r="C2050">
        <v>1</v>
      </c>
      <c r="D2050" s="5" t="str">
        <f>VLOOKUP(C2050,Country!A:B,2,0)</f>
        <v>India</v>
      </c>
      <c r="E2050" t="s">
        <v>3664</v>
      </c>
      <c r="F2050" t="s">
        <v>5543</v>
      </c>
      <c r="G2050" t="s">
        <v>5542</v>
      </c>
      <c r="H2050" t="s">
        <v>5541</v>
      </c>
      <c r="I2050">
        <v>77.0447688</v>
      </c>
      <c r="J2050">
        <v>28.406493999999999</v>
      </c>
      <c r="K2050" t="s">
        <v>2656</v>
      </c>
      <c r="L2050">
        <v>400</v>
      </c>
      <c r="M2050" s="5" t="str">
        <f t="shared" si="93"/>
        <v>250-500</v>
      </c>
      <c r="N2050" t="s">
        <v>2120</v>
      </c>
      <c r="O2050" t="s">
        <v>33</v>
      </c>
      <c r="P2050" t="s">
        <v>32</v>
      </c>
      <c r="Q2050" t="s">
        <v>33</v>
      </c>
      <c r="R2050" t="s">
        <v>33</v>
      </c>
      <c r="S2050">
        <v>1</v>
      </c>
      <c r="T2050">
        <v>3.3</v>
      </c>
      <c r="U2050" t="str">
        <f t="shared" si="94"/>
        <v xml:space="preserve"> 2.5-3.4</v>
      </c>
      <c r="V2050" t="s">
        <v>143</v>
      </c>
      <c r="W2050" t="s">
        <v>144</v>
      </c>
      <c r="X2050">
        <v>39</v>
      </c>
      <c r="Y2050" s="5" t="str">
        <f t="shared" si="95"/>
        <v>Average Performing Venue</v>
      </c>
    </row>
    <row r="2051" spans="1:25" x14ac:dyDescent="0.3">
      <c r="A2051">
        <v>18336504</v>
      </c>
      <c r="B2051" t="s">
        <v>3836</v>
      </c>
      <c r="C2051">
        <v>1</v>
      </c>
      <c r="D2051" s="5" t="str">
        <f>VLOOKUP(C2051,Country!A:B,2,0)</f>
        <v>India</v>
      </c>
      <c r="E2051" t="s">
        <v>3664</v>
      </c>
      <c r="F2051" t="s">
        <v>5544</v>
      </c>
      <c r="G2051" t="s">
        <v>5542</v>
      </c>
      <c r="H2051" t="s">
        <v>5541</v>
      </c>
      <c r="I2051">
        <v>77.0443061</v>
      </c>
      <c r="J2051">
        <v>28.405738299999999</v>
      </c>
      <c r="K2051" t="s">
        <v>3838</v>
      </c>
      <c r="L2051">
        <v>200</v>
      </c>
      <c r="M2051" s="5" t="str">
        <f t="shared" ref="M2051:M2114" si="96">_xlfn.IFS(L2051&gt;1000, "&gt;1000", L2051&gt;500, "500-1000", L2051&gt;250, "250-500",L2051&gt;100, "100-250", L2051&gt;=0, "0-100" )</f>
        <v>100-250</v>
      </c>
      <c r="N2051" t="s">
        <v>2120</v>
      </c>
      <c r="O2051" t="s">
        <v>33</v>
      </c>
      <c r="P2051" t="s">
        <v>32</v>
      </c>
      <c r="Q2051" t="s">
        <v>33</v>
      </c>
      <c r="R2051" t="s">
        <v>33</v>
      </c>
      <c r="S2051">
        <v>1</v>
      </c>
      <c r="T2051">
        <v>3.4</v>
      </c>
      <c r="U2051" t="str">
        <f t="shared" ref="U2051:U2114" si="97">_xlfn.IFS(T2051 &gt;= 4.5, " 4.5-4.9", T2051 &gt;= 4, " 4.0-4.4", T2051 &gt;= 3.5, " 3.5-3.9", T2051 &gt;= 2.5, " 2.5-3.4", T2051 &gt;= 1.8, " 1.8-2.4", T2051 &gt;= 0, " 0")</f>
        <v xml:space="preserve"> 2.5-3.4</v>
      </c>
      <c r="V2051" t="s">
        <v>143</v>
      </c>
      <c r="W2051" t="s">
        <v>144</v>
      </c>
      <c r="X2051">
        <v>20</v>
      </c>
      <c r="Y2051" s="5" t="str">
        <f t="shared" ref="Y2051:Y2114" si="98">_xlfn.IFS(T2051&gt;=3.5, "Top Performing Venue", T2051&gt;=2.5, "Average Performing Venue", T2051&gt;=0, " Under Performing Venue")</f>
        <v>Average Performing Venue</v>
      </c>
    </row>
    <row r="2052" spans="1:25" x14ac:dyDescent="0.3">
      <c r="A2052">
        <v>18277212</v>
      </c>
      <c r="B2052" t="s">
        <v>5545</v>
      </c>
      <c r="C2052">
        <v>1</v>
      </c>
      <c r="D2052" s="5" t="str">
        <f>VLOOKUP(C2052,Country!A:B,2,0)</f>
        <v>India</v>
      </c>
      <c r="E2052" t="s">
        <v>3664</v>
      </c>
      <c r="F2052" t="s">
        <v>5546</v>
      </c>
      <c r="G2052" t="s">
        <v>5542</v>
      </c>
      <c r="H2052" t="s">
        <v>5541</v>
      </c>
      <c r="I2052">
        <v>77.0383803</v>
      </c>
      <c r="J2052">
        <v>28.4183524</v>
      </c>
      <c r="K2052" t="s">
        <v>3116</v>
      </c>
      <c r="L2052">
        <v>500</v>
      </c>
      <c r="M2052" s="5" t="str">
        <f t="shared" si="96"/>
        <v>250-500</v>
      </c>
      <c r="N2052" t="s">
        <v>2120</v>
      </c>
      <c r="O2052" t="s">
        <v>33</v>
      </c>
      <c r="P2052" t="s">
        <v>33</v>
      </c>
      <c r="Q2052" t="s">
        <v>33</v>
      </c>
      <c r="R2052" t="s">
        <v>33</v>
      </c>
      <c r="S2052">
        <v>2</v>
      </c>
      <c r="T2052">
        <v>3.3</v>
      </c>
      <c r="U2052" t="str">
        <f t="shared" si="97"/>
        <v xml:space="preserve"> 2.5-3.4</v>
      </c>
      <c r="V2052" t="s">
        <v>143</v>
      </c>
      <c r="W2052" t="s">
        <v>144</v>
      </c>
      <c r="X2052">
        <v>17</v>
      </c>
      <c r="Y2052" s="5" t="str">
        <f t="shared" si="98"/>
        <v>Average Performing Venue</v>
      </c>
    </row>
    <row r="2053" spans="1:25" x14ac:dyDescent="0.3">
      <c r="A2053">
        <v>18411846</v>
      </c>
      <c r="B2053" t="s">
        <v>5547</v>
      </c>
      <c r="C2053">
        <v>1</v>
      </c>
      <c r="D2053" s="5" t="str">
        <f>VLOOKUP(C2053,Country!A:B,2,0)</f>
        <v>India</v>
      </c>
      <c r="E2053" t="s">
        <v>3664</v>
      </c>
      <c r="F2053" t="s">
        <v>5548</v>
      </c>
      <c r="G2053" t="s">
        <v>5542</v>
      </c>
      <c r="H2053" t="s">
        <v>5541</v>
      </c>
      <c r="I2053">
        <v>77.043088600000004</v>
      </c>
      <c r="J2053">
        <v>28.411834899999999</v>
      </c>
      <c r="K2053" t="s">
        <v>2285</v>
      </c>
      <c r="L2053">
        <v>400</v>
      </c>
      <c r="M2053" s="5" t="str">
        <f t="shared" si="96"/>
        <v>250-500</v>
      </c>
      <c r="N2053" t="s">
        <v>2120</v>
      </c>
      <c r="O2053" t="s">
        <v>33</v>
      </c>
      <c r="P2053" t="s">
        <v>32</v>
      </c>
      <c r="Q2053" t="s">
        <v>33</v>
      </c>
      <c r="R2053" t="s">
        <v>33</v>
      </c>
      <c r="S2053">
        <v>1</v>
      </c>
      <c r="T2053">
        <v>3.2</v>
      </c>
      <c r="U2053" t="str">
        <f t="shared" si="97"/>
        <v xml:space="preserve"> 2.5-3.4</v>
      </c>
      <c r="V2053" t="s">
        <v>143</v>
      </c>
      <c r="W2053" t="s">
        <v>144</v>
      </c>
      <c r="X2053">
        <v>21</v>
      </c>
      <c r="Y2053" s="5" t="str">
        <f t="shared" si="98"/>
        <v>Average Performing Venue</v>
      </c>
    </row>
    <row r="2054" spans="1:25" x14ac:dyDescent="0.3">
      <c r="A2054">
        <v>300938</v>
      </c>
      <c r="B2054" t="s">
        <v>4540</v>
      </c>
      <c r="C2054">
        <v>1</v>
      </c>
      <c r="D2054" s="5" t="str">
        <f>VLOOKUP(C2054,Country!A:B,2,0)</f>
        <v>India</v>
      </c>
      <c r="E2054" t="s">
        <v>3664</v>
      </c>
      <c r="F2054" t="s">
        <v>5549</v>
      </c>
      <c r="G2054" t="s">
        <v>5542</v>
      </c>
      <c r="H2054" t="s">
        <v>5541</v>
      </c>
      <c r="I2054">
        <v>77.044762599999999</v>
      </c>
      <c r="J2054">
        <v>28.4064865</v>
      </c>
      <c r="K2054" t="s">
        <v>3938</v>
      </c>
      <c r="L2054">
        <v>550</v>
      </c>
      <c r="M2054" s="5" t="str">
        <f t="shared" si="96"/>
        <v>500-1000</v>
      </c>
      <c r="N2054" t="s">
        <v>2120</v>
      </c>
      <c r="O2054" t="s">
        <v>33</v>
      </c>
      <c r="P2054" t="s">
        <v>32</v>
      </c>
      <c r="Q2054" t="s">
        <v>33</v>
      </c>
      <c r="R2054" t="s">
        <v>33</v>
      </c>
      <c r="S2054">
        <v>2</v>
      </c>
      <c r="T2054">
        <v>3.3</v>
      </c>
      <c r="U2054" t="str">
        <f t="shared" si="97"/>
        <v xml:space="preserve"> 2.5-3.4</v>
      </c>
      <c r="V2054" t="s">
        <v>143</v>
      </c>
      <c r="W2054" t="s">
        <v>144</v>
      </c>
      <c r="X2054">
        <v>175</v>
      </c>
      <c r="Y2054" s="5" t="str">
        <f t="shared" si="98"/>
        <v>Average Performing Venue</v>
      </c>
    </row>
    <row r="2055" spans="1:25" x14ac:dyDescent="0.3">
      <c r="A2055">
        <v>309466</v>
      </c>
      <c r="B2055" t="s">
        <v>2992</v>
      </c>
      <c r="C2055">
        <v>1</v>
      </c>
      <c r="D2055" s="5" t="str">
        <f>VLOOKUP(C2055,Country!A:B,2,0)</f>
        <v>India</v>
      </c>
      <c r="E2055" t="s">
        <v>3664</v>
      </c>
      <c r="F2055" t="s">
        <v>5550</v>
      </c>
      <c r="G2055" t="s">
        <v>5542</v>
      </c>
      <c r="H2055" t="s">
        <v>5541</v>
      </c>
      <c r="I2055">
        <v>77.039220400000005</v>
      </c>
      <c r="J2055">
        <v>28.424912500000001</v>
      </c>
      <c r="K2055" t="s">
        <v>2994</v>
      </c>
      <c r="L2055">
        <v>600</v>
      </c>
      <c r="M2055" s="5" t="str">
        <f t="shared" si="96"/>
        <v>500-1000</v>
      </c>
      <c r="N2055" t="s">
        <v>2120</v>
      </c>
      <c r="O2055" t="s">
        <v>33</v>
      </c>
      <c r="P2055" t="s">
        <v>32</v>
      </c>
      <c r="Q2055" t="s">
        <v>33</v>
      </c>
      <c r="R2055" t="s">
        <v>33</v>
      </c>
      <c r="S2055">
        <v>2</v>
      </c>
      <c r="T2055">
        <v>3.4</v>
      </c>
      <c r="U2055" t="str">
        <f t="shared" si="97"/>
        <v xml:space="preserve"> 2.5-3.4</v>
      </c>
      <c r="V2055" t="s">
        <v>143</v>
      </c>
      <c r="W2055" t="s">
        <v>144</v>
      </c>
      <c r="X2055">
        <v>138</v>
      </c>
      <c r="Y2055" s="5" t="str">
        <f t="shared" si="98"/>
        <v>Average Performing Venue</v>
      </c>
    </row>
    <row r="2056" spans="1:25" x14ac:dyDescent="0.3">
      <c r="A2056">
        <v>303606</v>
      </c>
      <c r="B2056" t="s">
        <v>5551</v>
      </c>
      <c r="C2056">
        <v>1</v>
      </c>
      <c r="D2056" s="5" t="str">
        <f>VLOOKUP(C2056,Country!A:B,2,0)</f>
        <v>India</v>
      </c>
      <c r="E2056" t="s">
        <v>3664</v>
      </c>
      <c r="F2056" t="s">
        <v>5552</v>
      </c>
      <c r="G2056" t="s">
        <v>5542</v>
      </c>
      <c r="H2056" t="s">
        <v>5541</v>
      </c>
      <c r="I2056">
        <v>77.027615100000006</v>
      </c>
      <c r="J2056">
        <v>28.457951399999999</v>
      </c>
      <c r="K2056" t="s">
        <v>2125</v>
      </c>
      <c r="L2056">
        <v>150</v>
      </c>
      <c r="M2056" s="5" t="str">
        <f t="shared" si="96"/>
        <v>100-250</v>
      </c>
      <c r="N2056" t="s">
        <v>2120</v>
      </c>
      <c r="O2056" t="s">
        <v>33</v>
      </c>
      <c r="P2056" t="s">
        <v>33</v>
      </c>
      <c r="Q2056" t="s">
        <v>33</v>
      </c>
      <c r="R2056" t="s">
        <v>33</v>
      </c>
      <c r="S2056">
        <v>1</v>
      </c>
      <c r="T2056">
        <v>3.4</v>
      </c>
      <c r="U2056" t="str">
        <f t="shared" si="97"/>
        <v xml:space="preserve"> 2.5-3.4</v>
      </c>
      <c r="V2056" t="s">
        <v>143</v>
      </c>
      <c r="W2056" t="s">
        <v>144</v>
      </c>
      <c r="X2056">
        <v>20</v>
      </c>
      <c r="Y2056" s="5" t="str">
        <f t="shared" si="98"/>
        <v>Average Performing Venue</v>
      </c>
    </row>
    <row r="2057" spans="1:25" x14ac:dyDescent="0.3">
      <c r="A2057">
        <v>18441175</v>
      </c>
      <c r="B2057" t="s">
        <v>5553</v>
      </c>
      <c r="C2057">
        <v>1</v>
      </c>
      <c r="D2057" s="5" t="str">
        <f>VLOOKUP(C2057,Country!A:B,2,0)</f>
        <v>India</v>
      </c>
      <c r="E2057" t="s">
        <v>3664</v>
      </c>
      <c r="F2057" t="s">
        <v>5554</v>
      </c>
      <c r="G2057" t="s">
        <v>5542</v>
      </c>
      <c r="H2057" t="s">
        <v>5541</v>
      </c>
      <c r="I2057">
        <v>77.042536830000003</v>
      </c>
      <c r="J2057">
        <v>28.412409660000002</v>
      </c>
      <c r="K2057" t="s">
        <v>3116</v>
      </c>
      <c r="L2057">
        <v>600</v>
      </c>
      <c r="M2057" s="5" t="str">
        <f t="shared" si="96"/>
        <v>500-1000</v>
      </c>
      <c r="N2057" t="s">
        <v>2120</v>
      </c>
      <c r="O2057" t="s">
        <v>33</v>
      </c>
      <c r="P2057" t="s">
        <v>32</v>
      </c>
      <c r="Q2057" t="s">
        <v>33</v>
      </c>
      <c r="R2057" t="s">
        <v>33</v>
      </c>
      <c r="S2057">
        <v>2</v>
      </c>
      <c r="T2057">
        <v>3.4</v>
      </c>
      <c r="U2057" t="str">
        <f t="shared" si="97"/>
        <v xml:space="preserve"> 2.5-3.4</v>
      </c>
      <c r="V2057" t="s">
        <v>143</v>
      </c>
      <c r="W2057" t="s">
        <v>144</v>
      </c>
      <c r="X2057">
        <v>51</v>
      </c>
      <c r="Y2057" s="5" t="str">
        <f t="shared" si="98"/>
        <v>Average Performing Venue</v>
      </c>
    </row>
    <row r="2058" spans="1:25" x14ac:dyDescent="0.3">
      <c r="A2058">
        <v>18292438</v>
      </c>
      <c r="B2058" t="s">
        <v>2323</v>
      </c>
      <c r="C2058">
        <v>1</v>
      </c>
      <c r="D2058" s="5" t="str">
        <f>VLOOKUP(C2058,Country!A:B,2,0)</f>
        <v>India</v>
      </c>
      <c r="E2058" t="s">
        <v>3664</v>
      </c>
      <c r="F2058" t="s">
        <v>5555</v>
      </c>
      <c r="G2058" t="s">
        <v>5542</v>
      </c>
      <c r="H2058" t="s">
        <v>5541</v>
      </c>
      <c r="I2058">
        <v>77.038185799999994</v>
      </c>
      <c r="J2058">
        <v>28.426830200000001</v>
      </c>
      <c r="K2058" t="s">
        <v>2119</v>
      </c>
      <c r="L2058">
        <v>1000</v>
      </c>
      <c r="M2058" s="5" t="str">
        <f t="shared" si="96"/>
        <v>500-1000</v>
      </c>
      <c r="N2058" t="s">
        <v>2120</v>
      </c>
      <c r="O2058" t="s">
        <v>32</v>
      </c>
      <c r="P2058" t="s">
        <v>32</v>
      </c>
      <c r="Q2058" t="s">
        <v>33</v>
      </c>
      <c r="R2058" t="s">
        <v>33</v>
      </c>
      <c r="S2058">
        <v>3</v>
      </c>
      <c r="T2058">
        <v>3.2</v>
      </c>
      <c r="U2058" t="str">
        <f t="shared" si="97"/>
        <v xml:space="preserve"> 2.5-3.4</v>
      </c>
      <c r="V2058" t="s">
        <v>143</v>
      </c>
      <c r="W2058" t="s">
        <v>144</v>
      </c>
      <c r="X2058">
        <v>32</v>
      </c>
      <c r="Y2058" s="5" t="str">
        <f t="shared" si="98"/>
        <v>Average Performing Venue</v>
      </c>
    </row>
    <row r="2059" spans="1:25" x14ac:dyDescent="0.3">
      <c r="A2059">
        <v>301383</v>
      </c>
      <c r="B2059" t="s">
        <v>5556</v>
      </c>
      <c r="C2059">
        <v>1</v>
      </c>
      <c r="D2059" s="5" t="str">
        <f>VLOOKUP(C2059,Country!A:B,2,0)</f>
        <v>India</v>
      </c>
      <c r="E2059" t="s">
        <v>3664</v>
      </c>
      <c r="F2059" t="s">
        <v>5557</v>
      </c>
      <c r="G2059" t="s">
        <v>5542</v>
      </c>
      <c r="H2059" t="s">
        <v>5541</v>
      </c>
      <c r="I2059">
        <v>77.045157500000002</v>
      </c>
      <c r="J2059">
        <v>28.4025286</v>
      </c>
      <c r="K2059" t="s">
        <v>2304</v>
      </c>
      <c r="L2059">
        <v>750</v>
      </c>
      <c r="M2059" s="5" t="str">
        <f t="shared" si="96"/>
        <v>500-1000</v>
      </c>
      <c r="N2059" t="s">
        <v>2120</v>
      </c>
      <c r="O2059" t="s">
        <v>32</v>
      </c>
      <c r="P2059" t="s">
        <v>33</v>
      </c>
      <c r="Q2059" t="s">
        <v>33</v>
      </c>
      <c r="R2059" t="s">
        <v>33</v>
      </c>
      <c r="S2059">
        <v>2</v>
      </c>
      <c r="T2059">
        <v>3.1</v>
      </c>
      <c r="U2059" t="str">
        <f t="shared" si="97"/>
        <v xml:space="preserve"> 2.5-3.4</v>
      </c>
      <c r="V2059" t="s">
        <v>143</v>
      </c>
      <c r="W2059" t="s">
        <v>144</v>
      </c>
      <c r="X2059">
        <v>57</v>
      </c>
      <c r="Y2059" s="5" t="str">
        <f t="shared" si="98"/>
        <v>Average Performing Venue</v>
      </c>
    </row>
    <row r="2060" spans="1:25" x14ac:dyDescent="0.3">
      <c r="A2060">
        <v>310500</v>
      </c>
      <c r="B2060" t="s">
        <v>5558</v>
      </c>
      <c r="C2060">
        <v>1</v>
      </c>
      <c r="D2060" s="5" t="str">
        <f>VLOOKUP(C2060,Country!A:B,2,0)</f>
        <v>India</v>
      </c>
      <c r="E2060" t="s">
        <v>3664</v>
      </c>
      <c r="F2060" t="s">
        <v>5559</v>
      </c>
      <c r="G2060" t="s">
        <v>5542</v>
      </c>
      <c r="H2060" t="s">
        <v>5541</v>
      </c>
      <c r="I2060">
        <v>77.042691000000005</v>
      </c>
      <c r="J2060">
        <v>28.411864300000001</v>
      </c>
      <c r="K2060" t="s">
        <v>2857</v>
      </c>
      <c r="L2060">
        <v>300</v>
      </c>
      <c r="M2060" s="5" t="str">
        <f t="shared" si="96"/>
        <v>250-500</v>
      </c>
      <c r="N2060" t="s">
        <v>2120</v>
      </c>
      <c r="O2060" t="s">
        <v>33</v>
      </c>
      <c r="P2060" t="s">
        <v>33</v>
      </c>
      <c r="Q2060" t="s">
        <v>33</v>
      </c>
      <c r="R2060" t="s">
        <v>33</v>
      </c>
      <c r="S2060">
        <v>1</v>
      </c>
      <c r="T2060">
        <v>3.4</v>
      </c>
      <c r="U2060" t="str">
        <f t="shared" si="97"/>
        <v xml:space="preserve"> 2.5-3.4</v>
      </c>
      <c r="V2060" t="s">
        <v>143</v>
      </c>
      <c r="W2060" t="s">
        <v>144</v>
      </c>
      <c r="X2060">
        <v>54</v>
      </c>
      <c r="Y2060" s="5" t="str">
        <f t="shared" si="98"/>
        <v>Average Performing Venue</v>
      </c>
    </row>
    <row r="2061" spans="1:25" x14ac:dyDescent="0.3">
      <c r="A2061">
        <v>6867</v>
      </c>
      <c r="B2061" t="s">
        <v>5560</v>
      </c>
      <c r="C2061">
        <v>1</v>
      </c>
      <c r="D2061" s="5" t="str">
        <f>VLOOKUP(C2061,Country!A:B,2,0)</f>
        <v>India</v>
      </c>
      <c r="E2061" t="s">
        <v>3664</v>
      </c>
      <c r="F2061" t="s">
        <v>5561</v>
      </c>
      <c r="G2061" t="s">
        <v>5542</v>
      </c>
      <c r="H2061" t="s">
        <v>5541</v>
      </c>
      <c r="I2061">
        <v>77.040344899999994</v>
      </c>
      <c r="J2061">
        <v>28.4157403</v>
      </c>
      <c r="K2061" t="s">
        <v>2125</v>
      </c>
      <c r="L2061">
        <v>400</v>
      </c>
      <c r="M2061" s="5" t="str">
        <f t="shared" si="96"/>
        <v>250-500</v>
      </c>
      <c r="N2061" t="s">
        <v>2120</v>
      </c>
      <c r="O2061" t="s">
        <v>33</v>
      </c>
      <c r="P2061" t="s">
        <v>33</v>
      </c>
      <c r="Q2061" t="s">
        <v>33</v>
      </c>
      <c r="R2061" t="s">
        <v>33</v>
      </c>
      <c r="S2061">
        <v>1</v>
      </c>
      <c r="T2061">
        <v>2.9</v>
      </c>
      <c r="U2061" t="str">
        <f t="shared" si="97"/>
        <v xml:space="preserve"> 2.5-3.4</v>
      </c>
      <c r="V2061" t="s">
        <v>143</v>
      </c>
      <c r="W2061" t="s">
        <v>144</v>
      </c>
      <c r="X2061">
        <v>41</v>
      </c>
      <c r="Y2061" s="5" t="str">
        <f t="shared" si="98"/>
        <v>Average Performing Venue</v>
      </c>
    </row>
    <row r="2062" spans="1:25" x14ac:dyDescent="0.3">
      <c r="A2062">
        <v>301310</v>
      </c>
      <c r="B2062" t="s">
        <v>2318</v>
      </c>
      <c r="C2062">
        <v>1</v>
      </c>
      <c r="D2062" s="5" t="str">
        <f>VLOOKUP(C2062,Country!A:B,2,0)</f>
        <v>India</v>
      </c>
      <c r="E2062" t="s">
        <v>3664</v>
      </c>
      <c r="F2062" t="s">
        <v>5562</v>
      </c>
      <c r="G2062" t="s">
        <v>5542</v>
      </c>
      <c r="H2062" t="s">
        <v>5541</v>
      </c>
      <c r="I2062">
        <v>77.038365799999994</v>
      </c>
      <c r="J2062">
        <v>28.420929699999999</v>
      </c>
      <c r="K2062" t="s">
        <v>2857</v>
      </c>
      <c r="L2062">
        <v>600</v>
      </c>
      <c r="M2062" s="5" t="str">
        <f t="shared" si="96"/>
        <v>500-1000</v>
      </c>
      <c r="N2062" t="s">
        <v>2120</v>
      </c>
      <c r="O2062" t="s">
        <v>33</v>
      </c>
      <c r="P2062" t="s">
        <v>32</v>
      </c>
      <c r="Q2062" t="s">
        <v>33</v>
      </c>
      <c r="R2062" t="s">
        <v>33</v>
      </c>
      <c r="S2062">
        <v>2</v>
      </c>
      <c r="T2062">
        <v>2.5</v>
      </c>
      <c r="U2062" t="str">
        <f t="shared" si="97"/>
        <v xml:space="preserve"> 2.5-3.4</v>
      </c>
      <c r="V2062" t="s">
        <v>143</v>
      </c>
      <c r="W2062" t="s">
        <v>144</v>
      </c>
      <c r="X2062">
        <v>188</v>
      </c>
      <c r="Y2062" s="5" t="str">
        <f t="shared" si="98"/>
        <v>Average Performing Venue</v>
      </c>
    </row>
    <row r="2063" spans="1:25" x14ac:dyDescent="0.3">
      <c r="A2063">
        <v>18232128</v>
      </c>
      <c r="B2063" t="s">
        <v>5563</v>
      </c>
      <c r="C2063">
        <v>1</v>
      </c>
      <c r="D2063" s="5" t="str">
        <f>VLOOKUP(C2063,Country!A:B,2,0)</f>
        <v>India</v>
      </c>
      <c r="E2063" t="s">
        <v>3664</v>
      </c>
      <c r="F2063" t="s">
        <v>5564</v>
      </c>
      <c r="G2063" t="s">
        <v>5542</v>
      </c>
      <c r="H2063" t="s">
        <v>5541</v>
      </c>
      <c r="I2063">
        <v>77.041739199999995</v>
      </c>
      <c r="J2063">
        <v>28.411615300000001</v>
      </c>
      <c r="K2063" t="s">
        <v>4775</v>
      </c>
      <c r="L2063">
        <v>400</v>
      </c>
      <c r="M2063" s="5" t="str">
        <f t="shared" si="96"/>
        <v>250-500</v>
      </c>
      <c r="N2063" t="s">
        <v>2120</v>
      </c>
      <c r="O2063" t="s">
        <v>33</v>
      </c>
      <c r="P2063" t="s">
        <v>33</v>
      </c>
      <c r="Q2063" t="s">
        <v>33</v>
      </c>
      <c r="R2063" t="s">
        <v>33</v>
      </c>
      <c r="S2063">
        <v>1</v>
      </c>
      <c r="T2063">
        <v>3.1</v>
      </c>
      <c r="U2063" t="str">
        <f t="shared" si="97"/>
        <v xml:space="preserve"> 2.5-3.4</v>
      </c>
      <c r="V2063" t="s">
        <v>143</v>
      </c>
      <c r="W2063" t="s">
        <v>144</v>
      </c>
      <c r="X2063">
        <v>68</v>
      </c>
      <c r="Y2063" s="5" t="str">
        <f t="shared" si="98"/>
        <v>Average Performing Venue</v>
      </c>
    </row>
    <row r="2064" spans="1:25" x14ac:dyDescent="0.3">
      <c r="A2064">
        <v>4820</v>
      </c>
      <c r="B2064" t="s">
        <v>5563</v>
      </c>
      <c r="C2064">
        <v>1</v>
      </c>
      <c r="D2064" s="5" t="str">
        <f>VLOOKUP(C2064,Country!A:B,2,0)</f>
        <v>India</v>
      </c>
      <c r="E2064" t="s">
        <v>3664</v>
      </c>
      <c r="F2064" t="s">
        <v>5565</v>
      </c>
      <c r="G2064" t="s">
        <v>5542</v>
      </c>
      <c r="H2064" t="s">
        <v>5541</v>
      </c>
      <c r="I2064">
        <v>77.040929599999998</v>
      </c>
      <c r="J2064">
        <v>28.411626999999999</v>
      </c>
      <c r="K2064" t="s">
        <v>5566</v>
      </c>
      <c r="L2064">
        <v>400</v>
      </c>
      <c r="M2064" s="5" t="str">
        <f t="shared" si="96"/>
        <v>250-500</v>
      </c>
      <c r="N2064" t="s">
        <v>2120</v>
      </c>
      <c r="O2064" t="s">
        <v>33</v>
      </c>
      <c r="P2064" t="s">
        <v>33</v>
      </c>
      <c r="Q2064" t="s">
        <v>33</v>
      </c>
      <c r="R2064" t="s">
        <v>33</v>
      </c>
      <c r="S2064">
        <v>1</v>
      </c>
      <c r="T2064">
        <v>2.6</v>
      </c>
      <c r="U2064" t="str">
        <f t="shared" si="97"/>
        <v xml:space="preserve"> 2.5-3.4</v>
      </c>
      <c r="V2064" t="s">
        <v>143</v>
      </c>
      <c r="W2064" t="s">
        <v>144</v>
      </c>
      <c r="X2064">
        <v>30</v>
      </c>
      <c r="Y2064" s="5" t="str">
        <f t="shared" si="98"/>
        <v>Average Performing Venue</v>
      </c>
    </row>
    <row r="2065" spans="1:25" x14ac:dyDescent="0.3">
      <c r="A2065">
        <v>306883</v>
      </c>
      <c r="B2065" t="s">
        <v>2297</v>
      </c>
      <c r="C2065">
        <v>1</v>
      </c>
      <c r="D2065" s="5" t="str">
        <f>VLOOKUP(C2065,Country!A:B,2,0)</f>
        <v>India</v>
      </c>
      <c r="E2065" t="s">
        <v>3664</v>
      </c>
      <c r="F2065" t="s">
        <v>5567</v>
      </c>
      <c r="G2065" t="s">
        <v>5542</v>
      </c>
      <c r="H2065" t="s">
        <v>5541</v>
      </c>
      <c r="I2065">
        <v>77.038243499999993</v>
      </c>
      <c r="J2065">
        <v>28.418416499999999</v>
      </c>
      <c r="K2065" t="s">
        <v>3002</v>
      </c>
      <c r="L2065">
        <v>500</v>
      </c>
      <c r="M2065" s="5" t="str">
        <f t="shared" si="96"/>
        <v>250-500</v>
      </c>
      <c r="N2065" t="s">
        <v>2120</v>
      </c>
      <c r="O2065" t="s">
        <v>33</v>
      </c>
      <c r="P2065" t="s">
        <v>32</v>
      </c>
      <c r="Q2065" t="s">
        <v>33</v>
      </c>
      <c r="R2065" t="s">
        <v>33</v>
      </c>
      <c r="S2065">
        <v>2</v>
      </c>
      <c r="T2065">
        <v>2.9</v>
      </c>
      <c r="U2065" t="str">
        <f t="shared" si="97"/>
        <v xml:space="preserve"> 2.5-3.4</v>
      </c>
      <c r="V2065" t="s">
        <v>143</v>
      </c>
      <c r="W2065" t="s">
        <v>144</v>
      </c>
      <c r="X2065">
        <v>58</v>
      </c>
      <c r="Y2065" s="5" t="str">
        <f t="shared" si="98"/>
        <v>Average Performing Venue</v>
      </c>
    </row>
    <row r="2066" spans="1:25" x14ac:dyDescent="0.3">
      <c r="A2066">
        <v>4817</v>
      </c>
      <c r="B2066" t="s">
        <v>2297</v>
      </c>
      <c r="C2066">
        <v>1</v>
      </c>
      <c r="D2066" s="5" t="str">
        <f>VLOOKUP(C2066,Country!A:B,2,0)</f>
        <v>India</v>
      </c>
      <c r="E2066" t="s">
        <v>3664</v>
      </c>
      <c r="F2066" t="s">
        <v>5568</v>
      </c>
      <c r="G2066" t="s">
        <v>5542</v>
      </c>
      <c r="H2066" t="s">
        <v>5541</v>
      </c>
      <c r="I2066">
        <v>77.044468100000003</v>
      </c>
      <c r="J2066">
        <v>28.4058183</v>
      </c>
      <c r="K2066" t="s">
        <v>3002</v>
      </c>
      <c r="L2066">
        <v>500</v>
      </c>
      <c r="M2066" s="5" t="str">
        <f t="shared" si="96"/>
        <v>250-500</v>
      </c>
      <c r="N2066" t="s">
        <v>2120</v>
      </c>
      <c r="O2066" t="s">
        <v>33</v>
      </c>
      <c r="P2066" t="s">
        <v>32</v>
      </c>
      <c r="Q2066" t="s">
        <v>33</v>
      </c>
      <c r="R2066" t="s">
        <v>33</v>
      </c>
      <c r="S2066">
        <v>2</v>
      </c>
      <c r="T2066">
        <v>2.9</v>
      </c>
      <c r="U2066" t="str">
        <f t="shared" si="97"/>
        <v xml:space="preserve"> 2.5-3.4</v>
      </c>
      <c r="V2066" t="s">
        <v>143</v>
      </c>
      <c r="W2066" t="s">
        <v>144</v>
      </c>
      <c r="X2066">
        <v>101</v>
      </c>
      <c r="Y2066" s="5" t="str">
        <f t="shared" si="98"/>
        <v>Average Performing Venue</v>
      </c>
    </row>
    <row r="2067" spans="1:25" x14ac:dyDescent="0.3">
      <c r="A2067">
        <v>18423106</v>
      </c>
      <c r="B2067" t="s">
        <v>5569</v>
      </c>
      <c r="C2067">
        <v>1</v>
      </c>
      <c r="D2067" s="5" t="str">
        <f>VLOOKUP(C2067,Country!A:B,2,0)</f>
        <v>India</v>
      </c>
      <c r="E2067" t="s">
        <v>3664</v>
      </c>
      <c r="F2067" t="s">
        <v>5570</v>
      </c>
      <c r="G2067" t="s">
        <v>5542</v>
      </c>
      <c r="H2067" t="s">
        <v>5541</v>
      </c>
      <c r="I2067">
        <v>77.048485799999995</v>
      </c>
      <c r="J2067">
        <v>28.411726699999999</v>
      </c>
      <c r="K2067" t="s">
        <v>150</v>
      </c>
      <c r="L2067">
        <v>800</v>
      </c>
      <c r="M2067" s="5" t="str">
        <f t="shared" si="96"/>
        <v>500-1000</v>
      </c>
      <c r="N2067" t="s">
        <v>2120</v>
      </c>
      <c r="O2067" t="s">
        <v>33</v>
      </c>
      <c r="P2067" t="s">
        <v>33</v>
      </c>
      <c r="Q2067" t="s">
        <v>33</v>
      </c>
      <c r="R2067" t="s">
        <v>33</v>
      </c>
      <c r="S2067">
        <v>2</v>
      </c>
      <c r="T2067">
        <v>3.3</v>
      </c>
      <c r="U2067" t="str">
        <f t="shared" si="97"/>
        <v xml:space="preserve"> 2.5-3.4</v>
      </c>
      <c r="V2067" t="s">
        <v>143</v>
      </c>
      <c r="W2067" t="s">
        <v>144</v>
      </c>
      <c r="X2067">
        <v>16</v>
      </c>
      <c r="Y2067" s="5" t="str">
        <f t="shared" si="98"/>
        <v>Average Performing Venue</v>
      </c>
    </row>
    <row r="2068" spans="1:25" x14ac:dyDescent="0.3">
      <c r="A2068">
        <v>18161567</v>
      </c>
      <c r="B2068" t="s">
        <v>5571</v>
      </c>
      <c r="C2068">
        <v>1</v>
      </c>
      <c r="D2068" s="5" t="str">
        <f>VLOOKUP(C2068,Country!A:B,2,0)</f>
        <v>India</v>
      </c>
      <c r="E2068" t="s">
        <v>3664</v>
      </c>
      <c r="F2068" t="s">
        <v>5572</v>
      </c>
      <c r="G2068" t="s">
        <v>5542</v>
      </c>
      <c r="H2068" t="s">
        <v>5541</v>
      </c>
      <c r="I2068">
        <v>77.032208100000005</v>
      </c>
      <c r="J2068">
        <v>28.425654699999999</v>
      </c>
      <c r="K2068" t="s">
        <v>147</v>
      </c>
      <c r="L2068">
        <v>500</v>
      </c>
      <c r="M2068" s="5" t="str">
        <f t="shared" si="96"/>
        <v>250-500</v>
      </c>
      <c r="N2068" t="s">
        <v>2120</v>
      </c>
      <c r="O2068" t="s">
        <v>33</v>
      </c>
      <c r="P2068" t="s">
        <v>32</v>
      </c>
      <c r="Q2068" t="s">
        <v>33</v>
      </c>
      <c r="R2068" t="s">
        <v>33</v>
      </c>
      <c r="S2068">
        <v>2</v>
      </c>
      <c r="T2068">
        <v>2.8</v>
      </c>
      <c r="U2068" t="str">
        <f t="shared" si="97"/>
        <v xml:space="preserve"> 2.5-3.4</v>
      </c>
      <c r="V2068" t="s">
        <v>143</v>
      </c>
      <c r="W2068" t="s">
        <v>144</v>
      </c>
      <c r="X2068">
        <v>22</v>
      </c>
      <c r="Y2068" s="5" t="str">
        <f t="shared" si="98"/>
        <v>Average Performing Venue</v>
      </c>
    </row>
    <row r="2069" spans="1:25" x14ac:dyDescent="0.3">
      <c r="A2069">
        <v>303003</v>
      </c>
      <c r="B2069" t="s">
        <v>5573</v>
      </c>
      <c r="C2069">
        <v>1</v>
      </c>
      <c r="D2069" s="5" t="str">
        <f>VLOOKUP(C2069,Country!A:B,2,0)</f>
        <v>India</v>
      </c>
      <c r="E2069" t="s">
        <v>3664</v>
      </c>
      <c r="F2069" t="s">
        <v>5574</v>
      </c>
      <c r="G2069" t="s">
        <v>5542</v>
      </c>
      <c r="H2069" t="s">
        <v>5541</v>
      </c>
      <c r="I2069">
        <v>77.040659700000006</v>
      </c>
      <c r="J2069">
        <v>28.420119499999998</v>
      </c>
      <c r="K2069" t="s">
        <v>5575</v>
      </c>
      <c r="L2069">
        <v>1500</v>
      </c>
      <c r="M2069" s="5" t="str">
        <f t="shared" si="96"/>
        <v>&gt;1000</v>
      </c>
      <c r="N2069" t="s">
        <v>2120</v>
      </c>
      <c r="O2069" t="s">
        <v>32</v>
      </c>
      <c r="P2069" t="s">
        <v>32</v>
      </c>
      <c r="Q2069" t="s">
        <v>33</v>
      </c>
      <c r="R2069" t="s">
        <v>33</v>
      </c>
      <c r="S2069">
        <v>3</v>
      </c>
      <c r="T2069">
        <v>2.6</v>
      </c>
      <c r="U2069" t="str">
        <f t="shared" si="97"/>
        <v xml:space="preserve"> 2.5-3.4</v>
      </c>
      <c r="V2069" t="s">
        <v>143</v>
      </c>
      <c r="W2069" t="s">
        <v>144</v>
      </c>
      <c r="X2069">
        <v>83</v>
      </c>
      <c r="Y2069" s="5" t="str">
        <f t="shared" si="98"/>
        <v>Average Performing Venue</v>
      </c>
    </row>
    <row r="2070" spans="1:25" x14ac:dyDescent="0.3">
      <c r="A2070">
        <v>309033</v>
      </c>
      <c r="B2070" t="s">
        <v>5576</v>
      </c>
      <c r="C2070">
        <v>1</v>
      </c>
      <c r="D2070" s="5" t="str">
        <f>VLOOKUP(C2070,Country!A:B,2,0)</f>
        <v>India</v>
      </c>
      <c r="E2070" t="s">
        <v>3664</v>
      </c>
      <c r="F2070" t="s">
        <v>5577</v>
      </c>
      <c r="G2070" t="s">
        <v>5542</v>
      </c>
      <c r="H2070" t="s">
        <v>5541</v>
      </c>
      <c r="I2070">
        <v>77.045247500000002</v>
      </c>
      <c r="J2070">
        <v>28.406213999999999</v>
      </c>
      <c r="K2070" t="s">
        <v>2285</v>
      </c>
      <c r="L2070">
        <v>1350</v>
      </c>
      <c r="M2070" s="5" t="str">
        <f t="shared" si="96"/>
        <v>&gt;1000</v>
      </c>
      <c r="N2070" t="s">
        <v>2120</v>
      </c>
      <c r="O2070" t="s">
        <v>32</v>
      </c>
      <c r="P2070" t="s">
        <v>32</v>
      </c>
      <c r="Q2070" t="s">
        <v>33</v>
      </c>
      <c r="R2070" t="s">
        <v>33</v>
      </c>
      <c r="S2070">
        <v>3</v>
      </c>
      <c r="T2070">
        <v>3.4</v>
      </c>
      <c r="U2070" t="str">
        <f t="shared" si="97"/>
        <v xml:space="preserve"> 2.5-3.4</v>
      </c>
      <c r="V2070" t="s">
        <v>143</v>
      </c>
      <c r="W2070" t="s">
        <v>144</v>
      </c>
      <c r="X2070">
        <v>155</v>
      </c>
      <c r="Y2070" s="5" t="str">
        <f t="shared" si="98"/>
        <v>Average Performing Venue</v>
      </c>
    </row>
    <row r="2071" spans="1:25" x14ac:dyDescent="0.3">
      <c r="A2071">
        <v>18258571</v>
      </c>
      <c r="B2071" t="s">
        <v>5578</v>
      </c>
      <c r="C2071">
        <v>1</v>
      </c>
      <c r="D2071" s="5" t="str">
        <f>VLOOKUP(C2071,Country!A:B,2,0)</f>
        <v>India</v>
      </c>
      <c r="E2071" t="s">
        <v>3664</v>
      </c>
      <c r="F2071" t="s">
        <v>5579</v>
      </c>
      <c r="G2071" t="s">
        <v>5542</v>
      </c>
      <c r="H2071" t="s">
        <v>5541</v>
      </c>
      <c r="I2071">
        <v>77.067267999999999</v>
      </c>
      <c r="J2071">
        <v>28.266839000000001</v>
      </c>
      <c r="K2071" t="s">
        <v>5378</v>
      </c>
      <c r="L2071">
        <v>600</v>
      </c>
      <c r="M2071" s="5" t="str">
        <f t="shared" si="96"/>
        <v>500-1000</v>
      </c>
      <c r="N2071" t="s">
        <v>2120</v>
      </c>
      <c r="O2071" t="s">
        <v>33</v>
      </c>
      <c r="P2071" t="s">
        <v>33</v>
      </c>
      <c r="Q2071" t="s">
        <v>33</v>
      </c>
      <c r="R2071" t="s">
        <v>33</v>
      </c>
      <c r="S2071">
        <v>2</v>
      </c>
      <c r="T2071">
        <v>3.4</v>
      </c>
      <c r="U2071" t="str">
        <f t="shared" si="97"/>
        <v xml:space="preserve"> 2.5-3.4</v>
      </c>
      <c r="V2071" t="s">
        <v>143</v>
      </c>
      <c r="W2071" t="s">
        <v>144</v>
      </c>
      <c r="X2071">
        <v>40</v>
      </c>
      <c r="Y2071" s="5" t="str">
        <f t="shared" si="98"/>
        <v>Average Performing Venue</v>
      </c>
    </row>
    <row r="2072" spans="1:25" x14ac:dyDescent="0.3">
      <c r="A2072">
        <v>18322684</v>
      </c>
      <c r="B2072" t="s">
        <v>5580</v>
      </c>
      <c r="C2072">
        <v>1</v>
      </c>
      <c r="D2072" s="5" t="str">
        <f>VLOOKUP(C2072,Country!A:B,2,0)</f>
        <v>India</v>
      </c>
      <c r="E2072" t="s">
        <v>3664</v>
      </c>
      <c r="F2072" t="s">
        <v>5581</v>
      </c>
      <c r="G2072" t="s">
        <v>5542</v>
      </c>
      <c r="H2072" t="s">
        <v>5541</v>
      </c>
      <c r="I2072">
        <v>77.044707799999998</v>
      </c>
      <c r="J2072">
        <v>28.406072300000002</v>
      </c>
      <c r="K2072" t="s">
        <v>173</v>
      </c>
      <c r="L2072">
        <v>750</v>
      </c>
      <c r="M2072" s="5" t="str">
        <f t="shared" si="96"/>
        <v>500-1000</v>
      </c>
      <c r="N2072" t="s">
        <v>2120</v>
      </c>
      <c r="O2072" t="s">
        <v>32</v>
      </c>
      <c r="P2072" t="s">
        <v>32</v>
      </c>
      <c r="Q2072" t="s">
        <v>33</v>
      </c>
      <c r="R2072" t="s">
        <v>33</v>
      </c>
      <c r="S2072">
        <v>2</v>
      </c>
      <c r="T2072">
        <v>3.7</v>
      </c>
      <c r="U2072" t="str">
        <f t="shared" si="97"/>
        <v xml:space="preserve"> 3.5-3.9</v>
      </c>
      <c r="V2072" t="s">
        <v>106</v>
      </c>
      <c r="W2072" t="s">
        <v>107</v>
      </c>
      <c r="X2072">
        <v>30</v>
      </c>
      <c r="Y2072" s="5" t="str">
        <f t="shared" si="98"/>
        <v>Top Performing Venue</v>
      </c>
    </row>
    <row r="2073" spans="1:25" x14ac:dyDescent="0.3">
      <c r="A2073">
        <v>18261309</v>
      </c>
      <c r="B2073" t="s">
        <v>5582</v>
      </c>
      <c r="C2073">
        <v>1</v>
      </c>
      <c r="D2073" s="5" t="str">
        <f>VLOOKUP(C2073,Country!A:B,2,0)</f>
        <v>India</v>
      </c>
      <c r="E2073" t="s">
        <v>3664</v>
      </c>
      <c r="F2073" t="s">
        <v>5583</v>
      </c>
      <c r="G2073" t="s">
        <v>5542</v>
      </c>
      <c r="H2073" t="s">
        <v>5541</v>
      </c>
      <c r="I2073">
        <v>77.042149339999995</v>
      </c>
      <c r="J2073">
        <v>28.413855720000001</v>
      </c>
      <c r="K2073" t="s">
        <v>5584</v>
      </c>
      <c r="L2073">
        <v>200</v>
      </c>
      <c r="M2073" s="5" t="str">
        <f t="shared" si="96"/>
        <v>100-250</v>
      </c>
      <c r="N2073" t="s">
        <v>2120</v>
      </c>
      <c r="O2073" t="s">
        <v>33</v>
      </c>
      <c r="P2073" t="s">
        <v>32</v>
      </c>
      <c r="Q2073" t="s">
        <v>33</v>
      </c>
      <c r="R2073" t="s">
        <v>33</v>
      </c>
      <c r="S2073">
        <v>1</v>
      </c>
      <c r="T2073">
        <v>3.5</v>
      </c>
      <c r="U2073" t="str">
        <f t="shared" si="97"/>
        <v xml:space="preserve"> 3.5-3.9</v>
      </c>
      <c r="V2073" t="s">
        <v>106</v>
      </c>
      <c r="W2073" t="s">
        <v>107</v>
      </c>
      <c r="X2073">
        <v>30</v>
      </c>
      <c r="Y2073" s="5" t="str">
        <f t="shared" si="98"/>
        <v>Top Performing Venue</v>
      </c>
    </row>
    <row r="2074" spans="1:25" x14ac:dyDescent="0.3">
      <c r="A2074">
        <v>304192</v>
      </c>
      <c r="B2074" t="s">
        <v>5585</v>
      </c>
      <c r="C2074">
        <v>1</v>
      </c>
      <c r="D2074" s="5" t="str">
        <f>VLOOKUP(C2074,Country!A:B,2,0)</f>
        <v>India</v>
      </c>
      <c r="E2074" t="s">
        <v>3664</v>
      </c>
      <c r="F2074" t="s">
        <v>5586</v>
      </c>
      <c r="G2074" t="s">
        <v>5542</v>
      </c>
      <c r="H2074" t="s">
        <v>5541</v>
      </c>
      <c r="I2074">
        <v>77.044347900000005</v>
      </c>
      <c r="J2074">
        <v>28.4058584</v>
      </c>
      <c r="K2074" t="s">
        <v>2109</v>
      </c>
      <c r="L2074">
        <v>500</v>
      </c>
      <c r="M2074" s="5" t="str">
        <f t="shared" si="96"/>
        <v>250-500</v>
      </c>
      <c r="N2074" t="s">
        <v>2120</v>
      </c>
      <c r="O2074" t="s">
        <v>33</v>
      </c>
      <c r="P2074" t="s">
        <v>32</v>
      </c>
      <c r="Q2074" t="s">
        <v>33</v>
      </c>
      <c r="R2074" t="s">
        <v>33</v>
      </c>
      <c r="S2074">
        <v>2</v>
      </c>
      <c r="T2074">
        <v>3.5</v>
      </c>
      <c r="U2074" t="str">
        <f t="shared" si="97"/>
        <v xml:space="preserve"> 3.5-3.9</v>
      </c>
      <c r="V2074" t="s">
        <v>106</v>
      </c>
      <c r="W2074" t="s">
        <v>107</v>
      </c>
      <c r="X2074">
        <v>84</v>
      </c>
      <c r="Y2074" s="5" t="str">
        <f t="shared" si="98"/>
        <v>Top Performing Venue</v>
      </c>
    </row>
    <row r="2075" spans="1:25" x14ac:dyDescent="0.3">
      <c r="A2075">
        <v>18381235</v>
      </c>
      <c r="B2075" t="s">
        <v>5587</v>
      </c>
      <c r="C2075">
        <v>1</v>
      </c>
      <c r="D2075" s="5" t="str">
        <f>VLOOKUP(C2075,Country!A:B,2,0)</f>
        <v>India</v>
      </c>
      <c r="E2075" t="s">
        <v>3664</v>
      </c>
      <c r="F2075" t="s">
        <v>5541</v>
      </c>
      <c r="G2075" t="s">
        <v>5542</v>
      </c>
      <c r="H2075" t="s">
        <v>5541</v>
      </c>
      <c r="I2075">
        <v>77.058018000000004</v>
      </c>
      <c r="J2075">
        <v>28.434540999999999</v>
      </c>
      <c r="K2075" t="s">
        <v>2207</v>
      </c>
      <c r="L2075">
        <v>1250</v>
      </c>
      <c r="M2075" s="5" t="str">
        <f t="shared" si="96"/>
        <v>&gt;1000</v>
      </c>
      <c r="N2075" t="s">
        <v>2120</v>
      </c>
      <c r="O2075" t="s">
        <v>33</v>
      </c>
      <c r="P2075" t="s">
        <v>32</v>
      </c>
      <c r="Q2075" t="s">
        <v>33</v>
      </c>
      <c r="R2075" t="s">
        <v>33</v>
      </c>
      <c r="S2075">
        <v>3</v>
      </c>
      <c r="T2075">
        <v>3.7</v>
      </c>
      <c r="U2075" t="str">
        <f t="shared" si="97"/>
        <v xml:space="preserve"> 3.5-3.9</v>
      </c>
      <c r="V2075" t="s">
        <v>106</v>
      </c>
      <c r="W2075" t="s">
        <v>107</v>
      </c>
      <c r="X2075">
        <v>21</v>
      </c>
      <c r="Y2075" s="5" t="str">
        <f t="shared" si="98"/>
        <v>Top Performing Venue</v>
      </c>
    </row>
    <row r="2076" spans="1:25" x14ac:dyDescent="0.3">
      <c r="A2076">
        <v>18365865</v>
      </c>
      <c r="B2076" t="s">
        <v>5588</v>
      </c>
      <c r="C2076">
        <v>1</v>
      </c>
      <c r="D2076" s="5" t="str">
        <f>VLOOKUP(C2076,Country!A:B,2,0)</f>
        <v>India</v>
      </c>
      <c r="E2076" t="s">
        <v>3664</v>
      </c>
      <c r="F2076" t="s">
        <v>5589</v>
      </c>
      <c r="G2076" t="s">
        <v>5542</v>
      </c>
      <c r="H2076" t="s">
        <v>5541</v>
      </c>
      <c r="I2076">
        <v>77.033012999999997</v>
      </c>
      <c r="J2076">
        <v>28.425569599999999</v>
      </c>
      <c r="K2076" t="s">
        <v>4536</v>
      </c>
      <c r="L2076">
        <v>400</v>
      </c>
      <c r="M2076" s="5" t="str">
        <f t="shared" si="96"/>
        <v>250-500</v>
      </c>
      <c r="N2076" t="s">
        <v>2120</v>
      </c>
      <c r="O2076" t="s">
        <v>33</v>
      </c>
      <c r="P2076" t="s">
        <v>32</v>
      </c>
      <c r="Q2076" t="s">
        <v>33</v>
      </c>
      <c r="R2076" t="s">
        <v>33</v>
      </c>
      <c r="S2076">
        <v>1</v>
      </c>
      <c r="T2076">
        <v>3.9</v>
      </c>
      <c r="U2076" t="str">
        <f t="shared" si="97"/>
        <v xml:space="preserve"> 3.5-3.9</v>
      </c>
      <c r="V2076" t="s">
        <v>106</v>
      </c>
      <c r="W2076" t="s">
        <v>107</v>
      </c>
      <c r="X2076">
        <v>22</v>
      </c>
      <c r="Y2076" s="5" t="str">
        <f t="shared" si="98"/>
        <v>Top Performing Venue</v>
      </c>
    </row>
    <row r="2077" spans="1:25" x14ac:dyDescent="0.3">
      <c r="A2077">
        <v>18282037</v>
      </c>
      <c r="B2077" t="s">
        <v>4195</v>
      </c>
      <c r="C2077">
        <v>1</v>
      </c>
      <c r="D2077" s="5" t="str">
        <f>VLOOKUP(C2077,Country!A:B,2,0)</f>
        <v>India</v>
      </c>
      <c r="E2077" t="s">
        <v>3664</v>
      </c>
      <c r="F2077" t="s">
        <v>5541</v>
      </c>
      <c r="G2077" t="s">
        <v>5542</v>
      </c>
      <c r="H2077" t="s">
        <v>5541</v>
      </c>
      <c r="I2077">
        <v>0</v>
      </c>
      <c r="J2077">
        <v>0</v>
      </c>
      <c r="K2077" t="s">
        <v>5590</v>
      </c>
      <c r="L2077">
        <v>300</v>
      </c>
      <c r="M2077" s="5" t="str">
        <f t="shared" si="96"/>
        <v>250-500</v>
      </c>
      <c r="N2077" t="s">
        <v>2120</v>
      </c>
      <c r="O2077" t="s">
        <v>33</v>
      </c>
      <c r="P2077" t="s">
        <v>33</v>
      </c>
      <c r="Q2077" t="s">
        <v>33</v>
      </c>
      <c r="R2077" t="s">
        <v>33</v>
      </c>
      <c r="S2077">
        <v>1</v>
      </c>
      <c r="T2077">
        <v>3.6</v>
      </c>
      <c r="U2077" t="str">
        <f t="shared" si="97"/>
        <v xml:space="preserve"> 3.5-3.9</v>
      </c>
      <c r="V2077" t="s">
        <v>106</v>
      </c>
      <c r="W2077" t="s">
        <v>107</v>
      </c>
      <c r="X2077">
        <v>57</v>
      </c>
      <c r="Y2077" s="5" t="str">
        <f t="shared" si="98"/>
        <v>Top Performing Venue</v>
      </c>
    </row>
    <row r="2078" spans="1:25" x14ac:dyDescent="0.3">
      <c r="A2078">
        <v>18415385</v>
      </c>
      <c r="B2078" t="s">
        <v>5591</v>
      </c>
      <c r="C2078">
        <v>1</v>
      </c>
      <c r="D2078" s="5" t="str">
        <f>VLOOKUP(C2078,Country!A:B,2,0)</f>
        <v>India</v>
      </c>
      <c r="E2078" t="s">
        <v>3664</v>
      </c>
      <c r="F2078" t="s">
        <v>5592</v>
      </c>
      <c r="G2078" t="s">
        <v>5542</v>
      </c>
      <c r="H2078" t="s">
        <v>5541</v>
      </c>
      <c r="I2078">
        <v>77.041379399999997</v>
      </c>
      <c r="J2078">
        <v>28.406917700000001</v>
      </c>
      <c r="K2078" t="s">
        <v>833</v>
      </c>
      <c r="L2078">
        <v>1100</v>
      </c>
      <c r="M2078" s="5" t="str">
        <f t="shared" si="96"/>
        <v>&gt;1000</v>
      </c>
      <c r="N2078" t="s">
        <v>2120</v>
      </c>
      <c r="O2078" t="s">
        <v>32</v>
      </c>
      <c r="P2078" t="s">
        <v>33</v>
      </c>
      <c r="Q2078" t="s">
        <v>33</v>
      </c>
      <c r="R2078" t="s">
        <v>33</v>
      </c>
      <c r="S2078">
        <v>3</v>
      </c>
      <c r="T2078">
        <v>3.9</v>
      </c>
      <c r="U2078" t="str">
        <f t="shared" si="97"/>
        <v xml:space="preserve"> 3.5-3.9</v>
      </c>
      <c r="V2078" t="s">
        <v>106</v>
      </c>
      <c r="W2078" t="s">
        <v>107</v>
      </c>
      <c r="X2078">
        <v>28</v>
      </c>
      <c r="Y2078" s="5" t="str">
        <f t="shared" si="98"/>
        <v>Top Performing Venue</v>
      </c>
    </row>
    <row r="2079" spans="1:25" x14ac:dyDescent="0.3">
      <c r="A2079">
        <v>18180062</v>
      </c>
      <c r="B2079" t="s">
        <v>4542</v>
      </c>
      <c r="C2079">
        <v>1</v>
      </c>
      <c r="D2079" s="5" t="str">
        <f>VLOOKUP(C2079,Country!A:B,2,0)</f>
        <v>India</v>
      </c>
      <c r="E2079" t="s">
        <v>3664</v>
      </c>
      <c r="F2079" t="s">
        <v>5593</v>
      </c>
      <c r="G2079" t="s">
        <v>5542</v>
      </c>
      <c r="H2079" t="s">
        <v>5541</v>
      </c>
      <c r="I2079">
        <v>77.041071000000002</v>
      </c>
      <c r="J2079">
        <v>28.415065999999999</v>
      </c>
      <c r="K2079" t="s">
        <v>4543</v>
      </c>
      <c r="L2079">
        <v>600</v>
      </c>
      <c r="M2079" s="5" t="str">
        <f t="shared" si="96"/>
        <v>500-1000</v>
      </c>
      <c r="N2079" t="s">
        <v>2120</v>
      </c>
      <c r="O2079" t="s">
        <v>33</v>
      </c>
      <c r="P2079" t="s">
        <v>32</v>
      </c>
      <c r="Q2079" t="s">
        <v>33</v>
      </c>
      <c r="R2079" t="s">
        <v>33</v>
      </c>
      <c r="S2079">
        <v>2</v>
      </c>
      <c r="T2079">
        <v>3.9</v>
      </c>
      <c r="U2079" t="str">
        <f t="shared" si="97"/>
        <v xml:space="preserve"> 3.5-3.9</v>
      </c>
      <c r="V2079" t="s">
        <v>106</v>
      </c>
      <c r="W2079" t="s">
        <v>107</v>
      </c>
      <c r="X2079">
        <v>101</v>
      </c>
      <c r="Y2079" s="5" t="str">
        <f t="shared" si="98"/>
        <v>Top Performing Venue</v>
      </c>
    </row>
    <row r="2080" spans="1:25" x14ac:dyDescent="0.3">
      <c r="A2080">
        <v>18368007</v>
      </c>
      <c r="B2080" t="s">
        <v>5594</v>
      </c>
      <c r="C2080">
        <v>1</v>
      </c>
      <c r="D2080" s="5" t="str">
        <f>VLOOKUP(C2080,Country!A:B,2,0)</f>
        <v>India</v>
      </c>
      <c r="E2080" t="s">
        <v>3664</v>
      </c>
      <c r="F2080" t="s">
        <v>5595</v>
      </c>
      <c r="G2080" t="s">
        <v>5542</v>
      </c>
      <c r="H2080" t="s">
        <v>5541</v>
      </c>
      <c r="I2080">
        <v>77.048935599999993</v>
      </c>
      <c r="J2080">
        <v>28.412039100000001</v>
      </c>
      <c r="K2080" t="s">
        <v>3116</v>
      </c>
      <c r="L2080">
        <v>500</v>
      </c>
      <c r="M2080" s="5" t="str">
        <f t="shared" si="96"/>
        <v>250-500</v>
      </c>
      <c r="N2080" t="s">
        <v>2120</v>
      </c>
      <c r="O2080" t="s">
        <v>33</v>
      </c>
      <c r="P2080" t="s">
        <v>33</v>
      </c>
      <c r="Q2080" t="s">
        <v>33</v>
      </c>
      <c r="R2080" t="s">
        <v>33</v>
      </c>
      <c r="S2080">
        <v>2</v>
      </c>
      <c r="T2080">
        <v>3.5</v>
      </c>
      <c r="U2080" t="str">
        <f t="shared" si="97"/>
        <v xml:space="preserve"> 3.5-3.9</v>
      </c>
      <c r="V2080" t="s">
        <v>106</v>
      </c>
      <c r="W2080" t="s">
        <v>107</v>
      </c>
      <c r="X2080">
        <v>26</v>
      </c>
      <c r="Y2080" s="5" t="str">
        <f t="shared" si="98"/>
        <v>Top Performing Venue</v>
      </c>
    </row>
    <row r="2081" spans="1:25" x14ac:dyDescent="0.3">
      <c r="A2081">
        <v>18383504</v>
      </c>
      <c r="B2081" t="s">
        <v>5596</v>
      </c>
      <c r="C2081">
        <v>1</v>
      </c>
      <c r="D2081" s="5" t="str">
        <f>VLOOKUP(C2081,Country!A:B,2,0)</f>
        <v>India</v>
      </c>
      <c r="E2081" t="s">
        <v>3664</v>
      </c>
      <c r="F2081" t="s">
        <v>5597</v>
      </c>
      <c r="G2081" t="s">
        <v>5542</v>
      </c>
      <c r="H2081" t="s">
        <v>5541</v>
      </c>
      <c r="I2081">
        <v>77.043268499999996</v>
      </c>
      <c r="J2081">
        <v>28.413376599999999</v>
      </c>
      <c r="K2081" t="s">
        <v>2799</v>
      </c>
      <c r="L2081">
        <v>1600</v>
      </c>
      <c r="M2081" s="5" t="str">
        <f t="shared" si="96"/>
        <v>&gt;1000</v>
      </c>
      <c r="N2081" t="s">
        <v>2120</v>
      </c>
      <c r="O2081" t="s">
        <v>32</v>
      </c>
      <c r="P2081" t="s">
        <v>33</v>
      </c>
      <c r="Q2081" t="s">
        <v>33</v>
      </c>
      <c r="R2081" t="s">
        <v>33</v>
      </c>
      <c r="S2081">
        <v>3</v>
      </c>
      <c r="T2081">
        <v>3.7</v>
      </c>
      <c r="U2081" t="str">
        <f t="shared" si="97"/>
        <v xml:space="preserve"> 3.5-3.9</v>
      </c>
      <c r="V2081" t="s">
        <v>106</v>
      </c>
      <c r="W2081" t="s">
        <v>107</v>
      </c>
      <c r="X2081">
        <v>28</v>
      </c>
      <c r="Y2081" s="5" t="str">
        <f t="shared" si="98"/>
        <v>Top Performing Venue</v>
      </c>
    </row>
    <row r="2082" spans="1:25" x14ac:dyDescent="0.3">
      <c r="A2082">
        <v>17977749</v>
      </c>
      <c r="B2082" t="s">
        <v>4049</v>
      </c>
      <c r="C2082">
        <v>1</v>
      </c>
      <c r="D2082" s="5" t="str">
        <f>VLOOKUP(C2082,Country!A:B,2,0)</f>
        <v>India</v>
      </c>
      <c r="E2082" t="s">
        <v>3664</v>
      </c>
      <c r="F2082" t="s">
        <v>5598</v>
      </c>
      <c r="G2082" t="s">
        <v>5542</v>
      </c>
      <c r="H2082" t="s">
        <v>5541</v>
      </c>
      <c r="I2082">
        <v>77.042098999999993</v>
      </c>
      <c r="J2082">
        <v>28.4120086</v>
      </c>
      <c r="K2082" t="s">
        <v>3353</v>
      </c>
      <c r="L2082">
        <v>500</v>
      </c>
      <c r="M2082" s="5" t="str">
        <f t="shared" si="96"/>
        <v>250-500</v>
      </c>
      <c r="N2082" t="s">
        <v>2120</v>
      </c>
      <c r="O2082" t="s">
        <v>33</v>
      </c>
      <c r="P2082" t="s">
        <v>33</v>
      </c>
      <c r="Q2082" t="s">
        <v>33</v>
      </c>
      <c r="R2082" t="s">
        <v>33</v>
      </c>
      <c r="S2082">
        <v>2</v>
      </c>
      <c r="T2082">
        <v>3.6</v>
      </c>
      <c r="U2082" t="str">
        <f t="shared" si="97"/>
        <v xml:space="preserve"> 3.5-3.9</v>
      </c>
      <c r="V2082" t="s">
        <v>106</v>
      </c>
      <c r="W2082" t="s">
        <v>107</v>
      </c>
      <c r="X2082">
        <v>35</v>
      </c>
      <c r="Y2082" s="5" t="str">
        <f t="shared" si="98"/>
        <v>Top Performing Venue</v>
      </c>
    </row>
    <row r="2083" spans="1:25" x14ac:dyDescent="0.3">
      <c r="A2083">
        <v>312684</v>
      </c>
      <c r="B2083" t="s">
        <v>3870</v>
      </c>
      <c r="C2083">
        <v>1</v>
      </c>
      <c r="D2083" s="5" t="str">
        <f>VLOOKUP(C2083,Country!A:B,2,0)</f>
        <v>India</v>
      </c>
      <c r="E2083" t="s">
        <v>3664</v>
      </c>
      <c r="F2083" t="s">
        <v>5599</v>
      </c>
      <c r="G2083" t="s">
        <v>5542</v>
      </c>
      <c r="H2083" t="s">
        <v>5541</v>
      </c>
      <c r="I2083">
        <v>77.044977599999996</v>
      </c>
      <c r="J2083">
        <v>28.4060983</v>
      </c>
      <c r="K2083" t="s">
        <v>147</v>
      </c>
      <c r="L2083">
        <v>700</v>
      </c>
      <c r="M2083" s="5" t="str">
        <f t="shared" si="96"/>
        <v>500-1000</v>
      </c>
      <c r="N2083" t="s">
        <v>2120</v>
      </c>
      <c r="O2083" t="s">
        <v>33</v>
      </c>
      <c r="P2083" t="s">
        <v>33</v>
      </c>
      <c r="Q2083" t="s">
        <v>33</v>
      </c>
      <c r="R2083" t="s">
        <v>33</v>
      </c>
      <c r="S2083">
        <v>2</v>
      </c>
      <c r="T2083">
        <v>3.7</v>
      </c>
      <c r="U2083" t="str">
        <f t="shared" si="97"/>
        <v xml:space="preserve"> 3.5-3.9</v>
      </c>
      <c r="V2083" t="s">
        <v>106</v>
      </c>
      <c r="W2083" t="s">
        <v>107</v>
      </c>
      <c r="X2083">
        <v>51</v>
      </c>
      <c r="Y2083" s="5" t="str">
        <f t="shared" si="98"/>
        <v>Top Performing Venue</v>
      </c>
    </row>
    <row r="2084" spans="1:25" x14ac:dyDescent="0.3">
      <c r="A2084">
        <v>18303696</v>
      </c>
      <c r="B2084" t="s">
        <v>5600</v>
      </c>
      <c r="C2084">
        <v>1</v>
      </c>
      <c r="D2084" s="5" t="str">
        <f>VLOOKUP(C2084,Country!A:B,2,0)</f>
        <v>India</v>
      </c>
      <c r="E2084" t="s">
        <v>3664</v>
      </c>
      <c r="F2084" t="s">
        <v>5601</v>
      </c>
      <c r="G2084" t="s">
        <v>5542</v>
      </c>
      <c r="H2084" t="s">
        <v>5541</v>
      </c>
      <c r="I2084">
        <v>77.038332560000001</v>
      </c>
      <c r="J2084">
        <v>28.41864781</v>
      </c>
      <c r="K2084" t="s">
        <v>2356</v>
      </c>
      <c r="L2084">
        <v>950</v>
      </c>
      <c r="M2084" s="5" t="str">
        <f t="shared" si="96"/>
        <v>500-1000</v>
      </c>
      <c r="N2084" t="s">
        <v>2120</v>
      </c>
      <c r="O2084" t="s">
        <v>33</v>
      </c>
      <c r="P2084" t="s">
        <v>32</v>
      </c>
      <c r="Q2084" t="s">
        <v>33</v>
      </c>
      <c r="R2084" t="s">
        <v>33</v>
      </c>
      <c r="S2084">
        <v>2</v>
      </c>
      <c r="T2084">
        <v>3.5</v>
      </c>
      <c r="U2084" t="str">
        <f t="shared" si="97"/>
        <v xml:space="preserve"> 3.5-3.9</v>
      </c>
      <c r="V2084" t="s">
        <v>106</v>
      </c>
      <c r="W2084" t="s">
        <v>107</v>
      </c>
      <c r="X2084">
        <v>39</v>
      </c>
      <c r="Y2084" s="5" t="str">
        <f t="shared" si="98"/>
        <v>Top Performing Venue</v>
      </c>
    </row>
    <row r="2085" spans="1:25" x14ac:dyDescent="0.3">
      <c r="A2085">
        <v>303174</v>
      </c>
      <c r="B2085" t="s">
        <v>5602</v>
      </c>
      <c r="C2085">
        <v>1</v>
      </c>
      <c r="D2085" s="5" t="str">
        <f>VLOOKUP(C2085,Country!A:B,2,0)</f>
        <v>India</v>
      </c>
      <c r="E2085" t="s">
        <v>3664</v>
      </c>
      <c r="F2085" t="s">
        <v>5603</v>
      </c>
      <c r="G2085" t="s">
        <v>5542</v>
      </c>
      <c r="H2085" t="s">
        <v>5541</v>
      </c>
      <c r="I2085">
        <v>77.036547499999998</v>
      </c>
      <c r="J2085">
        <v>28.4274393</v>
      </c>
      <c r="K2085" t="s">
        <v>5604</v>
      </c>
      <c r="L2085">
        <v>300</v>
      </c>
      <c r="M2085" s="5" t="str">
        <f t="shared" si="96"/>
        <v>250-500</v>
      </c>
      <c r="N2085" t="s">
        <v>2120</v>
      </c>
      <c r="O2085" t="s">
        <v>33</v>
      </c>
      <c r="P2085" t="s">
        <v>33</v>
      </c>
      <c r="Q2085" t="s">
        <v>33</v>
      </c>
      <c r="R2085" t="s">
        <v>33</v>
      </c>
      <c r="S2085">
        <v>1</v>
      </c>
      <c r="T2085">
        <v>3.5</v>
      </c>
      <c r="U2085" t="str">
        <f t="shared" si="97"/>
        <v xml:space="preserve"> 3.5-3.9</v>
      </c>
      <c r="V2085" t="s">
        <v>106</v>
      </c>
      <c r="W2085" t="s">
        <v>107</v>
      </c>
      <c r="X2085">
        <v>37</v>
      </c>
      <c r="Y2085" s="5" t="str">
        <f t="shared" si="98"/>
        <v>Top Performing Venue</v>
      </c>
    </row>
    <row r="2086" spans="1:25" x14ac:dyDescent="0.3">
      <c r="A2086">
        <v>6877</v>
      </c>
      <c r="B2086" t="s">
        <v>2405</v>
      </c>
      <c r="C2086">
        <v>1</v>
      </c>
      <c r="D2086" s="5" t="str">
        <f>VLOOKUP(C2086,Country!A:B,2,0)</f>
        <v>India</v>
      </c>
      <c r="E2086" t="s">
        <v>3664</v>
      </c>
      <c r="F2086" t="s">
        <v>5605</v>
      </c>
      <c r="G2086" t="s">
        <v>5542</v>
      </c>
      <c r="H2086" t="s">
        <v>5541</v>
      </c>
      <c r="I2086">
        <v>77.039310299999997</v>
      </c>
      <c r="J2086">
        <v>28.4248315</v>
      </c>
      <c r="K2086" t="s">
        <v>3389</v>
      </c>
      <c r="L2086">
        <v>700</v>
      </c>
      <c r="M2086" s="5" t="str">
        <f t="shared" si="96"/>
        <v>500-1000</v>
      </c>
      <c r="N2086" t="s">
        <v>2120</v>
      </c>
      <c r="O2086" t="s">
        <v>33</v>
      </c>
      <c r="P2086" t="s">
        <v>33</v>
      </c>
      <c r="Q2086" t="s">
        <v>33</v>
      </c>
      <c r="R2086" t="s">
        <v>33</v>
      </c>
      <c r="S2086">
        <v>2</v>
      </c>
      <c r="T2086">
        <v>2.2999999999999998</v>
      </c>
      <c r="U2086" t="str">
        <f t="shared" si="97"/>
        <v xml:space="preserve"> 1.8-2.4</v>
      </c>
      <c r="V2086" t="s">
        <v>1063</v>
      </c>
      <c r="W2086" t="s">
        <v>1064</v>
      </c>
      <c r="X2086">
        <v>70</v>
      </c>
      <c r="Y2086" s="5" t="str">
        <f t="shared" si="98"/>
        <v xml:space="preserve"> Under Performing Venue</v>
      </c>
    </row>
    <row r="2087" spans="1:25" x14ac:dyDescent="0.3">
      <c r="A2087">
        <v>306975</v>
      </c>
      <c r="B2087" t="s">
        <v>5606</v>
      </c>
      <c r="C2087">
        <v>1</v>
      </c>
      <c r="D2087" s="5" t="str">
        <f>VLOOKUP(C2087,Country!A:B,2,0)</f>
        <v>India</v>
      </c>
      <c r="E2087" t="s">
        <v>3664</v>
      </c>
      <c r="F2087" t="s">
        <v>5607</v>
      </c>
      <c r="G2087" t="s">
        <v>5542</v>
      </c>
      <c r="H2087" t="s">
        <v>5541</v>
      </c>
      <c r="I2087">
        <v>77.041829199999995</v>
      </c>
      <c r="J2087">
        <v>28.411623899999999</v>
      </c>
      <c r="K2087" t="s">
        <v>3179</v>
      </c>
      <c r="L2087">
        <v>200</v>
      </c>
      <c r="M2087" s="5" t="str">
        <f t="shared" si="96"/>
        <v>100-250</v>
      </c>
      <c r="N2087" t="s">
        <v>2120</v>
      </c>
      <c r="O2087" t="s">
        <v>33</v>
      </c>
      <c r="P2087" t="s">
        <v>32</v>
      </c>
      <c r="Q2087" t="s">
        <v>33</v>
      </c>
      <c r="R2087" t="s">
        <v>33</v>
      </c>
      <c r="S2087">
        <v>1</v>
      </c>
      <c r="T2087">
        <v>2.2999999999999998</v>
      </c>
      <c r="U2087" t="str">
        <f t="shared" si="97"/>
        <v xml:space="preserve"> 1.8-2.4</v>
      </c>
      <c r="V2087" t="s">
        <v>1063</v>
      </c>
      <c r="W2087" t="s">
        <v>1064</v>
      </c>
      <c r="X2087">
        <v>26</v>
      </c>
      <c r="Y2087" s="5" t="str">
        <f t="shared" si="98"/>
        <v xml:space="preserve"> Under Performing Venue</v>
      </c>
    </row>
    <row r="2088" spans="1:25" x14ac:dyDescent="0.3">
      <c r="A2088">
        <v>18014135</v>
      </c>
      <c r="B2088" t="s">
        <v>4824</v>
      </c>
      <c r="C2088">
        <v>1</v>
      </c>
      <c r="D2088" s="5" t="str">
        <f>VLOOKUP(C2088,Country!A:B,2,0)</f>
        <v>India</v>
      </c>
      <c r="E2088" t="s">
        <v>3664</v>
      </c>
      <c r="F2088" t="s">
        <v>5608</v>
      </c>
      <c r="G2088" t="s">
        <v>5542</v>
      </c>
      <c r="H2088" t="s">
        <v>5541</v>
      </c>
      <c r="I2088">
        <v>77.037169399999996</v>
      </c>
      <c r="J2088">
        <v>28.427082899999998</v>
      </c>
      <c r="K2088" t="s">
        <v>2125</v>
      </c>
      <c r="L2088">
        <v>450</v>
      </c>
      <c r="M2088" s="5" t="str">
        <f t="shared" si="96"/>
        <v>250-500</v>
      </c>
      <c r="N2088" t="s">
        <v>2120</v>
      </c>
      <c r="O2088" t="s">
        <v>33</v>
      </c>
      <c r="P2088" t="s">
        <v>33</v>
      </c>
      <c r="Q2088" t="s">
        <v>33</v>
      </c>
      <c r="R2088" t="s">
        <v>33</v>
      </c>
      <c r="S2088">
        <v>1</v>
      </c>
      <c r="T2088">
        <v>2.4</v>
      </c>
      <c r="U2088" t="str">
        <f t="shared" si="97"/>
        <v xml:space="preserve"> 1.8-2.4</v>
      </c>
      <c r="V2088" t="s">
        <v>1063</v>
      </c>
      <c r="W2088" t="s">
        <v>1064</v>
      </c>
      <c r="X2088">
        <v>42</v>
      </c>
      <c r="Y2088" s="5" t="str">
        <f t="shared" si="98"/>
        <v xml:space="preserve"> Under Performing Venue</v>
      </c>
    </row>
    <row r="2089" spans="1:25" x14ac:dyDescent="0.3">
      <c r="A2089">
        <v>18306533</v>
      </c>
      <c r="B2089" t="s">
        <v>5609</v>
      </c>
      <c r="C2089">
        <v>1</v>
      </c>
      <c r="D2089" s="5" t="str">
        <f>VLOOKUP(C2089,Country!A:B,2,0)</f>
        <v>India</v>
      </c>
      <c r="E2089" t="s">
        <v>3664</v>
      </c>
      <c r="F2089" t="s">
        <v>5610</v>
      </c>
      <c r="G2089" t="s">
        <v>5542</v>
      </c>
      <c r="H2089" t="s">
        <v>5541</v>
      </c>
      <c r="I2089">
        <v>77.041789829999999</v>
      </c>
      <c r="J2089">
        <v>28.41593885</v>
      </c>
      <c r="K2089" t="s">
        <v>2271</v>
      </c>
      <c r="L2089">
        <v>2500</v>
      </c>
      <c r="M2089" s="5" t="str">
        <f t="shared" si="96"/>
        <v>&gt;1000</v>
      </c>
      <c r="N2089" t="s">
        <v>2120</v>
      </c>
      <c r="O2089" t="s">
        <v>32</v>
      </c>
      <c r="P2089" t="s">
        <v>33</v>
      </c>
      <c r="Q2089" t="s">
        <v>33</v>
      </c>
      <c r="R2089" t="s">
        <v>33</v>
      </c>
      <c r="S2089">
        <v>4</v>
      </c>
      <c r="T2089">
        <v>4.0999999999999996</v>
      </c>
      <c r="U2089" t="str">
        <f t="shared" si="97"/>
        <v xml:space="preserve"> 4.0-4.4</v>
      </c>
      <c r="V2089" t="s">
        <v>47</v>
      </c>
      <c r="W2089" t="s">
        <v>48</v>
      </c>
      <c r="X2089">
        <v>56</v>
      </c>
      <c r="Y2089" s="5" t="str">
        <f t="shared" si="98"/>
        <v>Top Performing Venue</v>
      </c>
    </row>
    <row r="2090" spans="1:25" x14ac:dyDescent="0.3">
      <c r="A2090">
        <v>18441539</v>
      </c>
      <c r="B2090" t="s">
        <v>5611</v>
      </c>
      <c r="C2090">
        <v>1</v>
      </c>
      <c r="D2090" s="5" t="str">
        <f>VLOOKUP(C2090,Country!A:B,2,0)</f>
        <v>India</v>
      </c>
      <c r="E2090" t="s">
        <v>3664</v>
      </c>
      <c r="F2090" t="s">
        <v>5612</v>
      </c>
      <c r="G2090" t="s">
        <v>5613</v>
      </c>
      <c r="H2090" t="s">
        <v>5614</v>
      </c>
      <c r="I2090">
        <v>77.062692999999996</v>
      </c>
      <c r="J2090">
        <v>28.454257999999999</v>
      </c>
      <c r="K2090" t="s">
        <v>5615</v>
      </c>
      <c r="L2090">
        <v>800</v>
      </c>
      <c r="M2090" s="5" t="str">
        <f t="shared" si="96"/>
        <v>500-1000</v>
      </c>
      <c r="N2090" t="s">
        <v>2120</v>
      </c>
      <c r="O2090" t="s">
        <v>32</v>
      </c>
      <c r="P2090" t="s">
        <v>33</v>
      </c>
      <c r="Q2090" t="s">
        <v>33</v>
      </c>
      <c r="R2090" t="s">
        <v>33</v>
      </c>
      <c r="S2090">
        <v>2</v>
      </c>
      <c r="T2090">
        <v>0</v>
      </c>
      <c r="U2090" t="str">
        <f t="shared" si="97"/>
        <v xml:space="preserve"> 0</v>
      </c>
      <c r="V2090" t="s">
        <v>169</v>
      </c>
      <c r="W2090" t="s">
        <v>170</v>
      </c>
      <c r="X2090">
        <v>0</v>
      </c>
      <c r="Y2090" s="5" t="str">
        <f t="shared" si="98"/>
        <v xml:space="preserve"> Under Performing Venue</v>
      </c>
    </row>
    <row r="2091" spans="1:25" x14ac:dyDescent="0.3">
      <c r="A2091">
        <v>18340217</v>
      </c>
      <c r="B2091" t="s">
        <v>5616</v>
      </c>
      <c r="C2091">
        <v>1</v>
      </c>
      <c r="D2091" s="5" t="str">
        <f>VLOOKUP(C2091,Country!A:B,2,0)</f>
        <v>India</v>
      </c>
      <c r="E2091" t="s">
        <v>3664</v>
      </c>
      <c r="F2091" t="s">
        <v>5617</v>
      </c>
      <c r="G2091" t="s">
        <v>5613</v>
      </c>
      <c r="H2091" t="s">
        <v>5614</v>
      </c>
      <c r="I2091">
        <v>77.067848600000005</v>
      </c>
      <c r="J2091">
        <v>28.458429299999999</v>
      </c>
      <c r="K2091" t="s">
        <v>2119</v>
      </c>
      <c r="L2091">
        <v>600</v>
      </c>
      <c r="M2091" s="5" t="str">
        <f t="shared" si="96"/>
        <v>500-1000</v>
      </c>
      <c r="N2091" t="s">
        <v>2120</v>
      </c>
      <c r="O2091" t="s">
        <v>33</v>
      </c>
      <c r="P2091" t="s">
        <v>33</v>
      </c>
      <c r="Q2091" t="s">
        <v>33</v>
      </c>
      <c r="R2091" t="s">
        <v>33</v>
      </c>
      <c r="S2091">
        <v>2</v>
      </c>
      <c r="T2091">
        <v>0</v>
      </c>
      <c r="U2091" t="str">
        <f t="shared" si="97"/>
        <v xml:space="preserve"> 0</v>
      </c>
      <c r="V2091" t="s">
        <v>169</v>
      </c>
      <c r="W2091" t="s">
        <v>170</v>
      </c>
      <c r="X2091">
        <v>0</v>
      </c>
      <c r="Y2091" s="5" t="str">
        <f t="shared" si="98"/>
        <v xml:space="preserve"> Under Performing Venue</v>
      </c>
    </row>
    <row r="2092" spans="1:25" x14ac:dyDescent="0.3">
      <c r="A2092">
        <v>18246068</v>
      </c>
      <c r="B2092" t="s">
        <v>4079</v>
      </c>
      <c r="C2092">
        <v>1</v>
      </c>
      <c r="D2092" s="5" t="str">
        <f>VLOOKUP(C2092,Country!A:B,2,0)</f>
        <v>India</v>
      </c>
      <c r="E2092" t="s">
        <v>3664</v>
      </c>
      <c r="F2092" t="s">
        <v>5618</v>
      </c>
      <c r="G2092" t="s">
        <v>5619</v>
      </c>
      <c r="H2092" t="s">
        <v>5620</v>
      </c>
      <c r="I2092">
        <v>77.083200199999993</v>
      </c>
      <c r="J2092">
        <v>28.430709700000001</v>
      </c>
      <c r="K2092" t="s">
        <v>2865</v>
      </c>
      <c r="L2092">
        <v>600</v>
      </c>
      <c r="M2092" s="5" t="str">
        <f t="shared" si="96"/>
        <v>500-1000</v>
      </c>
      <c r="N2092" t="s">
        <v>2120</v>
      </c>
      <c r="O2092" t="s">
        <v>33</v>
      </c>
      <c r="P2092" t="s">
        <v>32</v>
      </c>
      <c r="Q2092" t="s">
        <v>33</v>
      </c>
      <c r="R2092" t="s">
        <v>33</v>
      </c>
      <c r="S2092">
        <v>2</v>
      </c>
      <c r="T2092">
        <v>2.8</v>
      </c>
      <c r="U2092" t="str">
        <f t="shared" si="97"/>
        <v xml:space="preserve"> 2.5-3.4</v>
      </c>
      <c r="V2092" t="s">
        <v>143</v>
      </c>
      <c r="W2092" t="s">
        <v>144</v>
      </c>
      <c r="X2092">
        <v>7</v>
      </c>
      <c r="Y2092" s="5" t="str">
        <f t="shared" si="98"/>
        <v>Average Performing Venue</v>
      </c>
    </row>
    <row r="2093" spans="1:25" x14ac:dyDescent="0.3">
      <c r="A2093">
        <v>304564</v>
      </c>
      <c r="B2093" t="s">
        <v>5621</v>
      </c>
      <c r="C2093">
        <v>1</v>
      </c>
      <c r="D2093" s="5" t="str">
        <f>VLOOKUP(C2093,Country!A:B,2,0)</f>
        <v>India</v>
      </c>
      <c r="E2093" t="s">
        <v>3664</v>
      </c>
      <c r="F2093" t="s">
        <v>5622</v>
      </c>
      <c r="G2093" t="s">
        <v>5619</v>
      </c>
      <c r="H2093" t="s">
        <v>5620</v>
      </c>
      <c r="I2093">
        <v>77.088930419999997</v>
      </c>
      <c r="J2093">
        <v>28.4316636</v>
      </c>
      <c r="K2093" t="s">
        <v>4124</v>
      </c>
      <c r="L2093">
        <v>100</v>
      </c>
      <c r="M2093" s="5" t="str">
        <f t="shared" si="96"/>
        <v>0-100</v>
      </c>
      <c r="N2093" t="s">
        <v>2120</v>
      </c>
      <c r="O2093" t="s">
        <v>33</v>
      </c>
      <c r="P2093" t="s">
        <v>33</v>
      </c>
      <c r="Q2093" t="s">
        <v>33</v>
      </c>
      <c r="R2093" t="s">
        <v>33</v>
      </c>
      <c r="S2093">
        <v>1</v>
      </c>
      <c r="T2093">
        <v>2.8</v>
      </c>
      <c r="U2093" t="str">
        <f t="shared" si="97"/>
        <v xml:space="preserve"> 2.5-3.4</v>
      </c>
      <c r="V2093" t="s">
        <v>143</v>
      </c>
      <c r="W2093" t="s">
        <v>144</v>
      </c>
      <c r="X2093">
        <v>9</v>
      </c>
      <c r="Y2093" s="5" t="str">
        <f t="shared" si="98"/>
        <v>Average Performing Venue</v>
      </c>
    </row>
    <row r="2094" spans="1:25" x14ac:dyDescent="0.3">
      <c r="A2094">
        <v>312265</v>
      </c>
      <c r="B2094" t="s">
        <v>5623</v>
      </c>
      <c r="C2094">
        <v>1</v>
      </c>
      <c r="D2094" s="5" t="str">
        <f>VLOOKUP(C2094,Country!A:B,2,0)</f>
        <v>India</v>
      </c>
      <c r="E2094" t="s">
        <v>3664</v>
      </c>
      <c r="F2094" t="s">
        <v>5624</v>
      </c>
      <c r="G2094" t="s">
        <v>5619</v>
      </c>
      <c r="H2094" t="s">
        <v>5620</v>
      </c>
      <c r="I2094">
        <v>77.088989089999998</v>
      </c>
      <c r="J2094">
        <v>28.431856419999999</v>
      </c>
      <c r="K2094" t="s">
        <v>2133</v>
      </c>
      <c r="L2094">
        <v>700</v>
      </c>
      <c r="M2094" s="5" t="str">
        <f t="shared" si="96"/>
        <v>500-1000</v>
      </c>
      <c r="N2094" t="s">
        <v>2120</v>
      </c>
      <c r="O2094" t="s">
        <v>33</v>
      </c>
      <c r="P2094" t="s">
        <v>33</v>
      </c>
      <c r="Q2094" t="s">
        <v>33</v>
      </c>
      <c r="R2094" t="s">
        <v>33</v>
      </c>
      <c r="S2094">
        <v>2</v>
      </c>
      <c r="T2094">
        <v>3.1</v>
      </c>
      <c r="U2094" t="str">
        <f t="shared" si="97"/>
        <v xml:space="preserve"> 2.5-3.4</v>
      </c>
      <c r="V2094" t="s">
        <v>143</v>
      </c>
      <c r="W2094" t="s">
        <v>144</v>
      </c>
      <c r="X2094">
        <v>33</v>
      </c>
      <c r="Y2094" s="5" t="str">
        <f t="shared" si="98"/>
        <v>Average Performing Venue</v>
      </c>
    </row>
    <row r="2095" spans="1:25" x14ac:dyDescent="0.3">
      <c r="A2095">
        <v>18378807</v>
      </c>
      <c r="B2095" t="s">
        <v>5625</v>
      </c>
      <c r="C2095">
        <v>1</v>
      </c>
      <c r="D2095" s="5" t="str">
        <f>VLOOKUP(C2095,Country!A:B,2,0)</f>
        <v>India</v>
      </c>
      <c r="E2095" t="s">
        <v>3664</v>
      </c>
      <c r="F2095" t="s">
        <v>5626</v>
      </c>
      <c r="G2095" t="s">
        <v>5619</v>
      </c>
      <c r="H2095" t="s">
        <v>5620</v>
      </c>
      <c r="I2095">
        <v>77.0810496</v>
      </c>
      <c r="J2095">
        <v>28.440626699999999</v>
      </c>
      <c r="K2095" t="s">
        <v>2125</v>
      </c>
      <c r="L2095">
        <v>600</v>
      </c>
      <c r="M2095" s="5" t="str">
        <f t="shared" si="96"/>
        <v>500-1000</v>
      </c>
      <c r="N2095" t="s">
        <v>2120</v>
      </c>
      <c r="O2095" t="s">
        <v>33</v>
      </c>
      <c r="P2095" t="s">
        <v>33</v>
      </c>
      <c r="Q2095" t="s">
        <v>33</v>
      </c>
      <c r="R2095" t="s">
        <v>33</v>
      </c>
      <c r="S2095">
        <v>2</v>
      </c>
      <c r="T2095">
        <v>0</v>
      </c>
      <c r="U2095" t="str">
        <f t="shared" si="97"/>
        <v xml:space="preserve"> 0</v>
      </c>
      <c r="V2095" t="s">
        <v>169</v>
      </c>
      <c r="W2095" t="s">
        <v>170</v>
      </c>
      <c r="X2095">
        <v>0</v>
      </c>
      <c r="Y2095" s="5" t="str">
        <f t="shared" si="98"/>
        <v xml:space="preserve"> Under Performing Venue</v>
      </c>
    </row>
    <row r="2096" spans="1:25" x14ac:dyDescent="0.3">
      <c r="A2096">
        <v>18205653</v>
      </c>
      <c r="B2096" t="s">
        <v>5627</v>
      </c>
      <c r="C2096">
        <v>1</v>
      </c>
      <c r="D2096" s="5" t="str">
        <f>VLOOKUP(C2096,Country!A:B,2,0)</f>
        <v>India</v>
      </c>
      <c r="E2096" t="s">
        <v>3664</v>
      </c>
      <c r="F2096" t="s">
        <v>5628</v>
      </c>
      <c r="G2096" t="s">
        <v>5619</v>
      </c>
      <c r="H2096" t="s">
        <v>5620</v>
      </c>
      <c r="I2096">
        <v>77.086060799999998</v>
      </c>
      <c r="J2096">
        <v>28.436253399999998</v>
      </c>
      <c r="K2096" t="s">
        <v>5629</v>
      </c>
      <c r="L2096">
        <v>250</v>
      </c>
      <c r="M2096" s="5" t="str">
        <f t="shared" si="96"/>
        <v>100-250</v>
      </c>
      <c r="N2096" t="s">
        <v>2120</v>
      </c>
      <c r="O2096" t="s">
        <v>33</v>
      </c>
      <c r="P2096" t="s">
        <v>33</v>
      </c>
      <c r="Q2096" t="s">
        <v>33</v>
      </c>
      <c r="R2096" t="s">
        <v>33</v>
      </c>
      <c r="S2096">
        <v>1</v>
      </c>
      <c r="T2096">
        <v>0</v>
      </c>
      <c r="U2096" t="str">
        <f t="shared" si="97"/>
        <v xml:space="preserve"> 0</v>
      </c>
      <c r="V2096" t="s">
        <v>169</v>
      </c>
      <c r="W2096" t="s">
        <v>170</v>
      </c>
      <c r="X2096">
        <v>1</v>
      </c>
      <c r="Y2096" s="5" t="str">
        <f t="shared" si="98"/>
        <v xml:space="preserve"> Under Performing Venue</v>
      </c>
    </row>
    <row r="2097" spans="1:25" x14ac:dyDescent="0.3">
      <c r="A2097">
        <v>18458345</v>
      </c>
      <c r="B2097" t="s">
        <v>5630</v>
      </c>
      <c r="C2097">
        <v>1</v>
      </c>
      <c r="D2097" s="5" t="str">
        <f>VLOOKUP(C2097,Country!A:B,2,0)</f>
        <v>India</v>
      </c>
      <c r="E2097" t="s">
        <v>3664</v>
      </c>
      <c r="F2097" t="s">
        <v>5631</v>
      </c>
      <c r="G2097" t="s">
        <v>5619</v>
      </c>
      <c r="H2097" t="s">
        <v>5620</v>
      </c>
      <c r="I2097">
        <v>77.078992999999997</v>
      </c>
      <c r="J2097">
        <v>28.434662899999999</v>
      </c>
      <c r="K2097" t="s">
        <v>2125</v>
      </c>
      <c r="L2097">
        <v>150</v>
      </c>
      <c r="M2097" s="5" t="str">
        <f t="shared" si="96"/>
        <v>100-250</v>
      </c>
      <c r="N2097" t="s">
        <v>2120</v>
      </c>
      <c r="O2097" t="s">
        <v>33</v>
      </c>
      <c r="P2097" t="s">
        <v>33</v>
      </c>
      <c r="Q2097" t="s">
        <v>33</v>
      </c>
      <c r="R2097" t="s">
        <v>33</v>
      </c>
      <c r="S2097">
        <v>1</v>
      </c>
      <c r="T2097">
        <v>0</v>
      </c>
      <c r="U2097" t="str">
        <f t="shared" si="97"/>
        <v xml:space="preserve"> 0</v>
      </c>
      <c r="V2097" t="s">
        <v>169</v>
      </c>
      <c r="W2097" t="s">
        <v>170</v>
      </c>
      <c r="X2097">
        <v>0</v>
      </c>
      <c r="Y2097" s="5" t="str">
        <f t="shared" si="98"/>
        <v xml:space="preserve"> Under Performing Venue</v>
      </c>
    </row>
    <row r="2098" spans="1:25" x14ac:dyDescent="0.3">
      <c r="A2098">
        <v>311428</v>
      </c>
      <c r="B2098" t="s">
        <v>5632</v>
      </c>
      <c r="C2098">
        <v>1</v>
      </c>
      <c r="D2098" s="5" t="str">
        <f>VLOOKUP(C2098,Country!A:B,2,0)</f>
        <v>India</v>
      </c>
      <c r="E2098" t="s">
        <v>3664</v>
      </c>
      <c r="F2098" t="s">
        <v>5633</v>
      </c>
      <c r="G2098" t="s">
        <v>5619</v>
      </c>
      <c r="H2098" t="s">
        <v>5620</v>
      </c>
      <c r="I2098">
        <v>77.074589700000004</v>
      </c>
      <c r="J2098">
        <v>28.432596199999999</v>
      </c>
      <c r="K2098" t="s">
        <v>2865</v>
      </c>
      <c r="L2098">
        <v>300</v>
      </c>
      <c r="M2098" s="5" t="str">
        <f t="shared" si="96"/>
        <v>250-500</v>
      </c>
      <c r="N2098" t="s">
        <v>2120</v>
      </c>
      <c r="O2098" t="s">
        <v>33</v>
      </c>
      <c r="P2098" t="s">
        <v>33</v>
      </c>
      <c r="Q2098" t="s">
        <v>33</v>
      </c>
      <c r="R2098" t="s">
        <v>33</v>
      </c>
      <c r="S2098">
        <v>1</v>
      </c>
      <c r="T2098">
        <v>0</v>
      </c>
      <c r="U2098" t="str">
        <f t="shared" si="97"/>
        <v xml:space="preserve"> 0</v>
      </c>
      <c r="V2098" t="s">
        <v>169</v>
      </c>
      <c r="W2098" t="s">
        <v>170</v>
      </c>
      <c r="X2098">
        <v>0</v>
      </c>
      <c r="Y2098" s="5" t="str">
        <f t="shared" si="98"/>
        <v xml:space="preserve"> Under Performing Venue</v>
      </c>
    </row>
    <row r="2099" spans="1:25" x14ac:dyDescent="0.3">
      <c r="A2099">
        <v>18435818</v>
      </c>
      <c r="B2099" t="s">
        <v>5634</v>
      </c>
      <c r="C2099">
        <v>1</v>
      </c>
      <c r="D2099" s="5" t="str">
        <f>VLOOKUP(C2099,Country!A:B,2,0)</f>
        <v>India</v>
      </c>
      <c r="E2099" t="s">
        <v>3664</v>
      </c>
      <c r="F2099" t="s">
        <v>5620</v>
      </c>
      <c r="G2099" t="s">
        <v>5619</v>
      </c>
      <c r="H2099" t="s">
        <v>5620</v>
      </c>
      <c r="I2099">
        <v>77.083288100000004</v>
      </c>
      <c r="J2099">
        <v>28.430714900000002</v>
      </c>
      <c r="K2099" t="s">
        <v>3353</v>
      </c>
      <c r="L2099">
        <v>600</v>
      </c>
      <c r="M2099" s="5" t="str">
        <f t="shared" si="96"/>
        <v>500-1000</v>
      </c>
      <c r="N2099" t="s">
        <v>2120</v>
      </c>
      <c r="O2099" t="s">
        <v>33</v>
      </c>
      <c r="P2099" t="s">
        <v>33</v>
      </c>
      <c r="Q2099" t="s">
        <v>33</v>
      </c>
      <c r="R2099" t="s">
        <v>33</v>
      </c>
      <c r="S2099">
        <v>2</v>
      </c>
      <c r="T2099">
        <v>0</v>
      </c>
      <c r="U2099" t="str">
        <f t="shared" si="97"/>
        <v xml:space="preserve"> 0</v>
      </c>
      <c r="V2099" t="s">
        <v>169</v>
      </c>
      <c r="W2099" t="s">
        <v>170</v>
      </c>
      <c r="X2099">
        <v>0</v>
      </c>
      <c r="Y2099" s="5" t="str">
        <f t="shared" si="98"/>
        <v xml:space="preserve"> Under Performing Venue</v>
      </c>
    </row>
    <row r="2100" spans="1:25" x14ac:dyDescent="0.3">
      <c r="A2100">
        <v>313316</v>
      </c>
      <c r="B2100" t="s">
        <v>5134</v>
      </c>
      <c r="C2100">
        <v>1</v>
      </c>
      <c r="D2100" s="5" t="str">
        <f>VLOOKUP(C2100,Country!A:B,2,0)</f>
        <v>India</v>
      </c>
      <c r="E2100" t="s">
        <v>3664</v>
      </c>
      <c r="F2100" t="s">
        <v>5635</v>
      </c>
      <c r="G2100" t="s">
        <v>5636</v>
      </c>
      <c r="H2100" t="s">
        <v>5635</v>
      </c>
      <c r="I2100">
        <v>77.105322400000006</v>
      </c>
      <c r="J2100">
        <v>28.433506600000001</v>
      </c>
      <c r="K2100" t="s">
        <v>5637</v>
      </c>
      <c r="L2100">
        <v>600</v>
      </c>
      <c r="M2100" s="5" t="str">
        <f t="shared" si="96"/>
        <v>500-1000</v>
      </c>
      <c r="N2100" t="s">
        <v>2120</v>
      </c>
      <c r="O2100" t="s">
        <v>33</v>
      </c>
      <c r="P2100" t="s">
        <v>32</v>
      </c>
      <c r="Q2100" t="s">
        <v>33</v>
      </c>
      <c r="R2100" t="s">
        <v>33</v>
      </c>
      <c r="S2100">
        <v>2</v>
      </c>
      <c r="T2100">
        <v>3.4</v>
      </c>
      <c r="U2100" t="str">
        <f t="shared" si="97"/>
        <v xml:space="preserve"> 2.5-3.4</v>
      </c>
      <c r="V2100" t="s">
        <v>143</v>
      </c>
      <c r="W2100" t="s">
        <v>144</v>
      </c>
      <c r="X2100">
        <v>178</v>
      </c>
      <c r="Y2100" s="5" t="str">
        <f t="shared" si="98"/>
        <v>Average Performing Venue</v>
      </c>
    </row>
    <row r="2101" spans="1:25" x14ac:dyDescent="0.3">
      <c r="A2101">
        <v>7528</v>
      </c>
      <c r="B2101" t="s">
        <v>5638</v>
      </c>
      <c r="C2101">
        <v>1</v>
      </c>
      <c r="D2101" s="5" t="str">
        <f>VLOOKUP(C2101,Country!A:B,2,0)</f>
        <v>India</v>
      </c>
      <c r="E2101" t="s">
        <v>3664</v>
      </c>
      <c r="F2101" t="s">
        <v>5639</v>
      </c>
      <c r="G2101" t="s">
        <v>5636</v>
      </c>
      <c r="H2101" t="s">
        <v>5635</v>
      </c>
      <c r="I2101">
        <v>77.105277400000006</v>
      </c>
      <c r="J2101">
        <v>28.433457400000002</v>
      </c>
      <c r="K2101" t="s">
        <v>2119</v>
      </c>
      <c r="L2101">
        <v>1800</v>
      </c>
      <c r="M2101" s="5" t="str">
        <f t="shared" si="96"/>
        <v>&gt;1000</v>
      </c>
      <c r="N2101" t="s">
        <v>2120</v>
      </c>
      <c r="O2101" t="s">
        <v>32</v>
      </c>
      <c r="P2101" t="s">
        <v>32</v>
      </c>
      <c r="Q2101" t="s">
        <v>33</v>
      </c>
      <c r="R2101" t="s">
        <v>33</v>
      </c>
      <c r="S2101">
        <v>3</v>
      </c>
      <c r="T2101">
        <v>4.5</v>
      </c>
      <c r="U2101" t="str">
        <f t="shared" si="97"/>
        <v xml:space="preserve"> 4.5-4.9</v>
      </c>
      <c r="V2101" t="s">
        <v>34</v>
      </c>
      <c r="W2101" t="s">
        <v>35</v>
      </c>
      <c r="X2101">
        <v>1262</v>
      </c>
      <c r="Y2101" s="5" t="str">
        <f t="shared" si="98"/>
        <v>Top Performing Venue</v>
      </c>
    </row>
    <row r="2102" spans="1:25" x14ac:dyDescent="0.3">
      <c r="A2102">
        <v>1216</v>
      </c>
      <c r="B2102" t="s">
        <v>5640</v>
      </c>
      <c r="C2102">
        <v>1</v>
      </c>
      <c r="D2102" s="5" t="str">
        <f>VLOOKUP(C2102,Country!A:B,2,0)</f>
        <v>India</v>
      </c>
      <c r="E2102" t="s">
        <v>3664</v>
      </c>
      <c r="F2102" t="s">
        <v>5641</v>
      </c>
      <c r="G2102" t="s">
        <v>5642</v>
      </c>
      <c r="H2102" t="s">
        <v>5643</v>
      </c>
      <c r="I2102">
        <v>77.087249099999994</v>
      </c>
      <c r="J2102">
        <v>28.462527699999999</v>
      </c>
      <c r="K2102" t="s">
        <v>5644</v>
      </c>
      <c r="L2102">
        <v>650</v>
      </c>
      <c r="M2102" s="5" t="str">
        <f t="shared" si="96"/>
        <v>500-1000</v>
      </c>
      <c r="N2102" t="s">
        <v>2120</v>
      </c>
      <c r="O2102" t="s">
        <v>32</v>
      </c>
      <c r="P2102" t="s">
        <v>32</v>
      </c>
      <c r="Q2102" t="s">
        <v>33</v>
      </c>
      <c r="R2102" t="s">
        <v>33</v>
      </c>
      <c r="S2102">
        <v>2</v>
      </c>
      <c r="T2102">
        <v>3.3</v>
      </c>
      <c r="U2102" t="str">
        <f t="shared" si="97"/>
        <v xml:space="preserve"> 2.5-3.4</v>
      </c>
      <c r="V2102" t="s">
        <v>143</v>
      </c>
      <c r="W2102" t="s">
        <v>144</v>
      </c>
      <c r="X2102">
        <v>199</v>
      </c>
      <c r="Y2102" s="5" t="str">
        <f t="shared" si="98"/>
        <v>Average Performing Venue</v>
      </c>
    </row>
    <row r="2103" spans="1:25" x14ac:dyDescent="0.3">
      <c r="A2103">
        <v>305662</v>
      </c>
      <c r="B2103" t="s">
        <v>5645</v>
      </c>
      <c r="C2103">
        <v>1</v>
      </c>
      <c r="D2103" s="5" t="str">
        <f>VLOOKUP(C2103,Country!A:B,2,0)</f>
        <v>India</v>
      </c>
      <c r="E2103" t="s">
        <v>3664</v>
      </c>
      <c r="F2103" t="s">
        <v>5646</v>
      </c>
      <c r="G2103" t="s">
        <v>5642</v>
      </c>
      <c r="H2103" t="s">
        <v>5643</v>
      </c>
      <c r="I2103">
        <v>77.087295280000006</v>
      </c>
      <c r="J2103">
        <v>28.462431259999999</v>
      </c>
      <c r="K2103" t="s">
        <v>4215</v>
      </c>
      <c r="L2103">
        <v>950</v>
      </c>
      <c r="M2103" s="5" t="str">
        <f t="shared" si="96"/>
        <v>500-1000</v>
      </c>
      <c r="N2103" t="s">
        <v>2120</v>
      </c>
      <c r="O2103" t="s">
        <v>33</v>
      </c>
      <c r="P2103" t="s">
        <v>32</v>
      </c>
      <c r="Q2103" t="s">
        <v>33</v>
      </c>
      <c r="R2103" t="s">
        <v>33</v>
      </c>
      <c r="S2103">
        <v>2</v>
      </c>
      <c r="T2103">
        <v>3.4</v>
      </c>
      <c r="U2103" t="str">
        <f t="shared" si="97"/>
        <v xml:space="preserve"> 2.5-3.4</v>
      </c>
      <c r="V2103" t="s">
        <v>143</v>
      </c>
      <c r="W2103" t="s">
        <v>144</v>
      </c>
      <c r="X2103">
        <v>483</v>
      </c>
      <c r="Y2103" s="5" t="str">
        <f t="shared" si="98"/>
        <v>Average Performing Venue</v>
      </c>
    </row>
    <row r="2104" spans="1:25" x14ac:dyDescent="0.3">
      <c r="A2104">
        <v>305792</v>
      </c>
      <c r="B2104" t="s">
        <v>5647</v>
      </c>
      <c r="C2104">
        <v>1</v>
      </c>
      <c r="D2104" s="5" t="str">
        <f>VLOOKUP(C2104,Country!A:B,2,0)</f>
        <v>India</v>
      </c>
      <c r="E2104" t="s">
        <v>3664</v>
      </c>
      <c r="F2104" t="s">
        <v>5648</v>
      </c>
      <c r="G2104" t="s">
        <v>5642</v>
      </c>
      <c r="H2104" t="s">
        <v>5643</v>
      </c>
      <c r="I2104">
        <v>77.087608799999998</v>
      </c>
      <c r="J2104">
        <v>28.462382900000001</v>
      </c>
      <c r="K2104" t="s">
        <v>2613</v>
      </c>
      <c r="L2104">
        <v>500</v>
      </c>
      <c r="M2104" s="5" t="str">
        <f t="shared" si="96"/>
        <v>250-500</v>
      </c>
      <c r="N2104" t="s">
        <v>2120</v>
      </c>
      <c r="O2104" t="s">
        <v>33</v>
      </c>
      <c r="P2104" t="s">
        <v>32</v>
      </c>
      <c r="Q2104" t="s">
        <v>33</v>
      </c>
      <c r="R2104" t="s">
        <v>33</v>
      </c>
      <c r="S2104">
        <v>2</v>
      </c>
      <c r="T2104">
        <v>3.4</v>
      </c>
      <c r="U2104" t="str">
        <f t="shared" si="97"/>
        <v xml:space="preserve"> 2.5-3.4</v>
      </c>
      <c r="V2104" t="s">
        <v>143</v>
      </c>
      <c r="W2104" t="s">
        <v>144</v>
      </c>
      <c r="X2104">
        <v>346</v>
      </c>
      <c r="Y2104" s="5" t="str">
        <f t="shared" si="98"/>
        <v>Average Performing Venue</v>
      </c>
    </row>
    <row r="2105" spans="1:25" x14ac:dyDescent="0.3">
      <c r="A2105">
        <v>305776</v>
      </c>
      <c r="B2105" t="s">
        <v>5649</v>
      </c>
      <c r="C2105">
        <v>1</v>
      </c>
      <c r="D2105" s="5" t="str">
        <f>VLOOKUP(C2105,Country!A:B,2,0)</f>
        <v>India</v>
      </c>
      <c r="E2105" t="s">
        <v>3664</v>
      </c>
      <c r="F2105" t="s">
        <v>5650</v>
      </c>
      <c r="G2105" t="s">
        <v>5642</v>
      </c>
      <c r="H2105" t="s">
        <v>5643</v>
      </c>
      <c r="I2105">
        <v>77.087608799999998</v>
      </c>
      <c r="J2105">
        <v>28.462293200000001</v>
      </c>
      <c r="K2105" t="s">
        <v>1121</v>
      </c>
      <c r="L2105">
        <v>850</v>
      </c>
      <c r="M2105" s="5" t="str">
        <f t="shared" si="96"/>
        <v>500-1000</v>
      </c>
      <c r="N2105" t="s">
        <v>2120</v>
      </c>
      <c r="O2105" t="s">
        <v>32</v>
      </c>
      <c r="P2105" t="s">
        <v>32</v>
      </c>
      <c r="Q2105" t="s">
        <v>33</v>
      </c>
      <c r="R2105" t="s">
        <v>33</v>
      </c>
      <c r="S2105">
        <v>2</v>
      </c>
      <c r="T2105">
        <v>3.2</v>
      </c>
      <c r="U2105" t="str">
        <f t="shared" si="97"/>
        <v xml:space="preserve"> 2.5-3.4</v>
      </c>
      <c r="V2105" t="s">
        <v>143</v>
      </c>
      <c r="W2105" t="s">
        <v>144</v>
      </c>
      <c r="X2105">
        <v>241</v>
      </c>
      <c r="Y2105" s="5" t="str">
        <f t="shared" si="98"/>
        <v>Average Performing Venue</v>
      </c>
    </row>
    <row r="2106" spans="1:25" x14ac:dyDescent="0.3">
      <c r="A2106">
        <v>18355106</v>
      </c>
      <c r="B2106" t="s">
        <v>5651</v>
      </c>
      <c r="C2106">
        <v>1</v>
      </c>
      <c r="D2106" s="5" t="str">
        <f>VLOOKUP(C2106,Country!A:B,2,0)</f>
        <v>India</v>
      </c>
      <c r="E2106" t="s">
        <v>3664</v>
      </c>
      <c r="F2106" t="s">
        <v>5652</v>
      </c>
      <c r="G2106" t="s">
        <v>5642</v>
      </c>
      <c r="H2106" t="s">
        <v>5643</v>
      </c>
      <c r="I2106">
        <v>77.086874899999998</v>
      </c>
      <c r="J2106">
        <v>28.462502400000002</v>
      </c>
      <c r="K2106" t="s">
        <v>237</v>
      </c>
      <c r="L2106">
        <v>450</v>
      </c>
      <c r="M2106" s="5" t="str">
        <f t="shared" si="96"/>
        <v>250-500</v>
      </c>
      <c r="N2106" t="s">
        <v>2120</v>
      </c>
      <c r="O2106" t="s">
        <v>33</v>
      </c>
      <c r="P2106" t="s">
        <v>32</v>
      </c>
      <c r="Q2106" t="s">
        <v>33</v>
      </c>
      <c r="R2106" t="s">
        <v>33</v>
      </c>
      <c r="S2106">
        <v>1</v>
      </c>
      <c r="T2106">
        <v>3.8</v>
      </c>
      <c r="U2106" t="str">
        <f t="shared" si="97"/>
        <v xml:space="preserve"> 3.5-3.9</v>
      </c>
      <c r="V2106" t="s">
        <v>106</v>
      </c>
      <c r="W2106" t="s">
        <v>107</v>
      </c>
      <c r="X2106">
        <v>158</v>
      </c>
      <c r="Y2106" s="5" t="str">
        <f t="shared" si="98"/>
        <v>Top Performing Venue</v>
      </c>
    </row>
    <row r="2107" spans="1:25" x14ac:dyDescent="0.3">
      <c r="A2107">
        <v>308274</v>
      </c>
      <c r="B2107" t="s">
        <v>3008</v>
      </c>
      <c r="C2107">
        <v>1</v>
      </c>
      <c r="D2107" s="5" t="str">
        <f>VLOOKUP(C2107,Country!A:B,2,0)</f>
        <v>India</v>
      </c>
      <c r="E2107" t="s">
        <v>3664</v>
      </c>
      <c r="F2107" t="s">
        <v>5653</v>
      </c>
      <c r="G2107" t="s">
        <v>5642</v>
      </c>
      <c r="H2107" t="s">
        <v>5643</v>
      </c>
      <c r="I2107">
        <v>77.086979400000004</v>
      </c>
      <c r="J2107">
        <v>28.462412100000002</v>
      </c>
      <c r="K2107" t="s">
        <v>3012</v>
      </c>
      <c r="L2107">
        <v>400</v>
      </c>
      <c r="M2107" s="5" t="str">
        <f t="shared" si="96"/>
        <v>250-500</v>
      </c>
      <c r="N2107" t="s">
        <v>2120</v>
      </c>
      <c r="O2107" t="s">
        <v>33</v>
      </c>
      <c r="P2107" t="s">
        <v>32</v>
      </c>
      <c r="Q2107" t="s">
        <v>33</v>
      </c>
      <c r="R2107" t="s">
        <v>33</v>
      </c>
      <c r="S2107">
        <v>1</v>
      </c>
      <c r="T2107">
        <v>3.7</v>
      </c>
      <c r="U2107" t="str">
        <f t="shared" si="97"/>
        <v xml:space="preserve"> 3.5-3.9</v>
      </c>
      <c r="V2107" t="s">
        <v>106</v>
      </c>
      <c r="W2107" t="s">
        <v>107</v>
      </c>
      <c r="X2107">
        <v>92</v>
      </c>
      <c r="Y2107" s="5" t="str">
        <f t="shared" si="98"/>
        <v>Top Performing Venue</v>
      </c>
    </row>
    <row r="2108" spans="1:25" x14ac:dyDescent="0.3">
      <c r="A2108">
        <v>3538</v>
      </c>
      <c r="B2108" t="s">
        <v>3151</v>
      </c>
      <c r="C2108">
        <v>1</v>
      </c>
      <c r="D2108" s="5" t="str">
        <f>VLOOKUP(C2108,Country!A:B,2,0)</f>
        <v>India</v>
      </c>
      <c r="E2108" t="s">
        <v>3664</v>
      </c>
      <c r="F2108" t="s">
        <v>5654</v>
      </c>
      <c r="G2108" t="s">
        <v>5642</v>
      </c>
      <c r="H2108" t="s">
        <v>5643</v>
      </c>
      <c r="I2108">
        <v>77.086952289999999</v>
      </c>
      <c r="J2108">
        <v>28.462461919999999</v>
      </c>
      <c r="K2108" t="s">
        <v>3012</v>
      </c>
      <c r="L2108">
        <v>400</v>
      </c>
      <c r="M2108" s="5" t="str">
        <f t="shared" si="96"/>
        <v>250-500</v>
      </c>
      <c r="N2108" t="s">
        <v>2120</v>
      </c>
      <c r="O2108" t="s">
        <v>33</v>
      </c>
      <c r="P2108" t="s">
        <v>32</v>
      </c>
      <c r="Q2108" t="s">
        <v>33</v>
      </c>
      <c r="R2108" t="s">
        <v>33</v>
      </c>
      <c r="S2108">
        <v>1</v>
      </c>
      <c r="T2108">
        <v>3.6</v>
      </c>
      <c r="U2108" t="str">
        <f t="shared" si="97"/>
        <v xml:space="preserve"> 3.5-3.9</v>
      </c>
      <c r="V2108" t="s">
        <v>106</v>
      </c>
      <c r="W2108" t="s">
        <v>107</v>
      </c>
      <c r="X2108">
        <v>115</v>
      </c>
      <c r="Y2108" s="5" t="str">
        <f t="shared" si="98"/>
        <v>Top Performing Venue</v>
      </c>
    </row>
    <row r="2109" spans="1:25" x14ac:dyDescent="0.3">
      <c r="A2109">
        <v>18420450</v>
      </c>
      <c r="B2109" t="s">
        <v>5655</v>
      </c>
      <c r="C2109">
        <v>1</v>
      </c>
      <c r="D2109" s="5" t="str">
        <f>VLOOKUP(C2109,Country!A:B,2,0)</f>
        <v>India</v>
      </c>
      <c r="E2109" t="s">
        <v>3664</v>
      </c>
      <c r="F2109" t="s">
        <v>5656</v>
      </c>
      <c r="G2109" t="s">
        <v>5642</v>
      </c>
      <c r="H2109" t="s">
        <v>5643</v>
      </c>
      <c r="I2109">
        <v>77.086979400000004</v>
      </c>
      <c r="J2109">
        <v>28.462681100000001</v>
      </c>
      <c r="K2109" t="s">
        <v>3938</v>
      </c>
      <c r="L2109">
        <v>300</v>
      </c>
      <c r="M2109" s="5" t="str">
        <f t="shared" si="96"/>
        <v>250-500</v>
      </c>
      <c r="N2109" t="s">
        <v>2120</v>
      </c>
      <c r="O2109" t="s">
        <v>33</v>
      </c>
      <c r="P2109" t="s">
        <v>32</v>
      </c>
      <c r="Q2109" t="s">
        <v>33</v>
      </c>
      <c r="R2109" t="s">
        <v>33</v>
      </c>
      <c r="S2109">
        <v>1</v>
      </c>
      <c r="T2109">
        <v>3.9</v>
      </c>
      <c r="U2109" t="str">
        <f t="shared" si="97"/>
        <v xml:space="preserve"> 3.5-3.9</v>
      </c>
      <c r="V2109" t="s">
        <v>106</v>
      </c>
      <c r="W2109" t="s">
        <v>107</v>
      </c>
      <c r="X2109">
        <v>94</v>
      </c>
      <c r="Y2109" s="5" t="str">
        <f t="shared" si="98"/>
        <v>Top Performing Venue</v>
      </c>
    </row>
    <row r="2110" spans="1:25" x14ac:dyDescent="0.3">
      <c r="A2110">
        <v>306401</v>
      </c>
      <c r="B2110" t="s">
        <v>5657</v>
      </c>
      <c r="C2110">
        <v>1</v>
      </c>
      <c r="D2110" s="5" t="str">
        <f>VLOOKUP(C2110,Country!A:B,2,0)</f>
        <v>India</v>
      </c>
      <c r="E2110" t="s">
        <v>3664</v>
      </c>
      <c r="F2110" t="s">
        <v>5658</v>
      </c>
      <c r="G2110" t="s">
        <v>5642</v>
      </c>
      <c r="H2110" t="s">
        <v>5643</v>
      </c>
      <c r="I2110">
        <v>77.086850100000007</v>
      </c>
      <c r="J2110">
        <v>28.462509399999998</v>
      </c>
      <c r="K2110" t="s">
        <v>2119</v>
      </c>
      <c r="L2110">
        <v>800</v>
      </c>
      <c r="M2110" s="5" t="str">
        <f t="shared" si="96"/>
        <v>500-1000</v>
      </c>
      <c r="N2110" t="s">
        <v>2120</v>
      </c>
      <c r="O2110" t="s">
        <v>33</v>
      </c>
      <c r="P2110" t="s">
        <v>32</v>
      </c>
      <c r="Q2110" t="s">
        <v>33</v>
      </c>
      <c r="R2110" t="s">
        <v>33</v>
      </c>
      <c r="S2110">
        <v>2</v>
      </c>
      <c r="T2110">
        <v>3.5</v>
      </c>
      <c r="U2110" t="str">
        <f t="shared" si="97"/>
        <v xml:space="preserve"> 3.5-3.9</v>
      </c>
      <c r="V2110" t="s">
        <v>106</v>
      </c>
      <c r="W2110" t="s">
        <v>107</v>
      </c>
      <c r="X2110">
        <v>118</v>
      </c>
      <c r="Y2110" s="5" t="str">
        <f t="shared" si="98"/>
        <v>Top Performing Venue</v>
      </c>
    </row>
    <row r="2111" spans="1:25" x14ac:dyDescent="0.3">
      <c r="A2111">
        <v>18257542</v>
      </c>
      <c r="B2111" t="s">
        <v>5659</v>
      </c>
      <c r="C2111">
        <v>1</v>
      </c>
      <c r="D2111" s="5" t="str">
        <f>VLOOKUP(C2111,Country!A:B,2,0)</f>
        <v>India</v>
      </c>
      <c r="E2111" t="s">
        <v>3664</v>
      </c>
      <c r="F2111" t="s">
        <v>5660</v>
      </c>
      <c r="G2111" t="s">
        <v>5642</v>
      </c>
      <c r="H2111" t="s">
        <v>5643</v>
      </c>
      <c r="I2111">
        <v>77.087339</v>
      </c>
      <c r="J2111">
        <v>28.4624466</v>
      </c>
      <c r="K2111" t="s">
        <v>2364</v>
      </c>
      <c r="L2111">
        <v>300</v>
      </c>
      <c r="M2111" s="5" t="str">
        <f t="shared" si="96"/>
        <v>250-500</v>
      </c>
      <c r="N2111" t="s">
        <v>2120</v>
      </c>
      <c r="O2111" t="s">
        <v>33</v>
      </c>
      <c r="P2111" t="s">
        <v>32</v>
      </c>
      <c r="Q2111" t="s">
        <v>33</v>
      </c>
      <c r="R2111" t="s">
        <v>33</v>
      </c>
      <c r="S2111">
        <v>1</v>
      </c>
      <c r="T2111">
        <v>3.8</v>
      </c>
      <c r="U2111" t="str">
        <f t="shared" si="97"/>
        <v xml:space="preserve"> 3.5-3.9</v>
      </c>
      <c r="V2111" t="s">
        <v>106</v>
      </c>
      <c r="W2111" t="s">
        <v>107</v>
      </c>
      <c r="X2111">
        <v>48</v>
      </c>
      <c r="Y2111" s="5" t="str">
        <f t="shared" si="98"/>
        <v>Top Performing Venue</v>
      </c>
    </row>
    <row r="2112" spans="1:25" x14ac:dyDescent="0.3">
      <c r="A2112">
        <v>9290</v>
      </c>
      <c r="B2112" t="s">
        <v>3977</v>
      </c>
      <c r="C2112">
        <v>1</v>
      </c>
      <c r="D2112" s="5" t="str">
        <f>VLOOKUP(C2112,Country!A:B,2,0)</f>
        <v>India</v>
      </c>
      <c r="E2112" t="s">
        <v>3664</v>
      </c>
      <c r="F2112" t="s">
        <v>5661</v>
      </c>
      <c r="G2112" t="s">
        <v>5642</v>
      </c>
      <c r="H2112" t="s">
        <v>5643</v>
      </c>
      <c r="I2112">
        <v>77.087156699999994</v>
      </c>
      <c r="J2112">
        <v>28.462596300000001</v>
      </c>
      <c r="K2112" t="s">
        <v>1121</v>
      </c>
      <c r="L2112">
        <v>800</v>
      </c>
      <c r="M2112" s="5" t="str">
        <f t="shared" si="96"/>
        <v>500-1000</v>
      </c>
      <c r="N2112" t="s">
        <v>2120</v>
      </c>
      <c r="O2112" t="s">
        <v>32</v>
      </c>
      <c r="P2112" t="s">
        <v>32</v>
      </c>
      <c r="Q2112" t="s">
        <v>33</v>
      </c>
      <c r="R2112" t="s">
        <v>33</v>
      </c>
      <c r="S2112">
        <v>2</v>
      </c>
      <c r="T2112">
        <v>3.6</v>
      </c>
      <c r="U2112" t="str">
        <f t="shared" si="97"/>
        <v xml:space="preserve"> 3.5-3.9</v>
      </c>
      <c r="V2112" t="s">
        <v>106</v>
      </c>
      <c r="W2112" t="s">
        <v>107</v>
      </c>
      <c r="X2112">
        <v>321</v>
      </c>
      <c r="Y2112" s="5" t="str">
        <f t="shared" si="98"/>
        <v>Top Performing Venue</v>
      </c>
    </row>
    <row r="2113" spans="1:25" x14ac:dyDescent="0.3">
      <c r="A2113">
        <v>301499</v>
      </c>
      <c r="B2113" t="s">
        <v>5662</v>
      </c>
      <c r="C2113">
        <v>1</v>
      </c>
      <c r="D2113" s="5" t="str">
        <f>VLOOKUP(C2113,Country!A:B,2,0)</f>
        <v>India</v>
      </c>
      <c r="E2113" t="s">
        <v>3664</v>
      </c>
      <c r="F2113" t="s">
        <v>5663</v>
      </c>
      <c r="G2113" t="s">
        <v>5642</v>
      </c>
      <c r="H2113" t="s">
        <v>5643</v>
      </c>
      <c r="I2113">
        <v>77.087339</v>
      </c>
      <c r="J2113">
        <v>28.462625899999999</v>
      </c>
      <c r="K2113" t="s">
        <v>5664</v>
      </c>
      <c r="L2113">
        <v>2000</v>
      </c>
      <c r="M2113" s="5" t="str">
        <f t="shared" si="96"/>
        <v>&gt;1000</v>
      </c>
      <c r="N2113" t="s">
        <v>2120</v>
      </c>
      <c r="O2113" t="s">
        <v>32</v>
      </c>
      <c r="P2113" t="s">
        <v>32</v>
      </c>
      <c r="Q2113" t="s">
        <v>33</v>
      </c>
      <c r="R2113" t="s">
        <v>33</v>
      </c>
      <c r="S2113">
        <v>4</v>
      </c>
      <c r="T2113">
        <v>4</v>
      </c>
      <c r="U2113" t="str">
        <f t="shared" si="97"/>
        <v xml:space="preserve"> 4.0-4.4</v>
      </c>
      <c r="V2113" t="s">
        <v>47</v>
      </c>
      <c r="W2113" t="s">
        <v>48</v>
      </c>
      <c r="X2113">
        <v>429</v>
      </c>
      <c r="Y2113" s="5" t="str">
        <f t="shared" si="98"/>
        <v>Top Performing Venue</v>
      </c>
    </row>
    <row r="2114" spans="1:25" x14ac:dyDescent="0.3">
      <c r="A2114">
        <v>18025103</v>
      </c>
      <c r="B2114" t="s">
        <v>5090</v>
      </c>
      <c r="C2114">
        <v>1</v>
      </c>
      <c r="D2114" s="5" t="str">
        <f>VLOOKUP(C2114,Country!A:B,2,0)</f>
        <v>India</v>
      </c>
      <c r="E2114" t="s">
        <v>3664</v>
      </c>
      <c r="F2114" t="s">
        <v>5665</v>
      </c>
      <c r="G2114" t="s">
        <v>5642</v>
      </c>
      <c r="H2114" t="s">
        <v>5643</v>
      </c>
      <c r="I2114">
        <v>77.0870678</v>
      </c>
      <c r="J2114">
        <v>28.462560199999999</v>
      </c>
      <c r="K2114" t="s">
        <v>5092</v>
      </c>
      <c r="L2114">
        <v>1100</v>
      </c>
      <c r="M2114" s="5" t="str">
        <f t="shared" si="96"/>
        <v>&gt;1000</v>
      </c>
      <c r="N2114" t="s">
        <v>2120</v>
      </c>
      <c r="O2114" t="s">
        <v>32</v>
      </c>
      <c r="P2114" t="s">
        <v>32</v>
      </c>
      <c r="Q2114" t="s">
        <v>33</v>
      </c>
      <c r="R2114" t="s">
        <v>33</v>
      </c>
      <c r="S2114">
        <v>3</v>
      </c>
      <c r="T2114">
        <v>4.0999999999999996</v>
      </c>
      <c r="U2114" t="str">
        <f t="shared" si="97"/>
        <v xml:space="preserve"> 4.0-4.4</v>
      </c>
      <c r="V2114" t="s">
        <v>47</v>
      </c>
      <c r="W2114" t="s">
        <v>48</v>
      </c>
      <c r="X2114">
        <v>344</v>
      </c>
      <c r="Y2114" s="5" t="str">
        <f t="shared" si="98"/>
        <v>Top Performing Venue</v>
      </c>
    </row>
    <row r="2115" spans="1:25" x14ac:dyDescent="0.3">
      <c r="A2115">
        <v>18424627</v>
      </c>
      <c r="B2115" t="s">
        <v>5666</v>
      </c>
      <c r="C2115">
        <v>1</v>
      </c>
      <c r="D2115" s="5" t="str">
        <f>VLOOKUP(C2115,Country!A:B,2,0)</f>
        <v>India</v>
      </c>
      <c r="E2115" t="s">
        <v>3664</v>
      </c>
      <c r="F2115" t="s">
        <v>5667</v>
      </c>
      <c r="G2115" t="s">
        <v>5642</v>
      </c>
      <c r="H2115" t="s">
        <v>5643</v>
      </c>
      <c r="I2115">
        <v>77.087157300000001</v>
      </c>
      <c r="J2115">
        <v>28.462590500000001</v>
      </c>
      <c r="K2115" t="s">
        <v>2119</v>
      </c>
      <c r="L2115">
        <v>700</v>
      </c>
      <c r="M2115" s="5" t="str">
        <f t="shared" ref="M2115:M2178" si="99">_xlfn.IFS(L2115&gt;1000, "&gt;1000", L2115&gt;500, "500-1000", L2115&gt;250, "250-500",L2115&gt;100, "100-250", L2115&gt;=0, "0-100" )</f>
        <v>500-1000</v>
      </c>
      <c r="N2115" t="s">
        <v>2120</v>
      </c>
      <c r="O2115" t="s">
        <v>33</v>
      </c>
      <c r="P2115" t="s">
        <v>32</v>
      </c>
      <c r="Q2115" t="s">
        <v>33</v>
      </c>
      <c r="R2115" t="s">
        <v>33</v>
      </c>
      <c r="S2115">
        <v>2</v>
      </c>
      <c r="T2115">
        <v>4.0999999999999996</v>
      </c>
      <c r="U2115" t="str">
        <f t="shared" ref="U2115:U2178" si="100">_xlfn.IFS(T2115 &gt;= 4.5, " 4.5-4.9", T2115 &gt;= 4, " 4.0-4.4", T2115 &gt;= 3.5, " 3.5-3.9", T2115 &gt;= 2.5, " 2.5-3.4", T2115 &gt;= 1.8, " 1.8-2.4", T2115 &gt;= 0, " 0")</f>
        <v xml:space="preserve"> 4.0-4.4</v>
      </c>
      <c r="V2115" t="s">
        <v>47</v>
      </c>
      <c r="W2115" t="s">
        <v>48</v>
      </c>
      <c r="X2115">
        <v>103</v>
      </c>
      <c r="Y2115" s="5" t="str">
        <f t="shared" ref="Y2115:Y2178" si="101">_xlfn.IFS(T2115&gt;=3.5, "Top Performing Venue", T2115&gt;=2.5, "Average Performing Venue", T2115&gt;=0, " Under Performing Venue")</f>
        <v>Top Performing Venue</v>
      </c>
    </row>
    <row r="2116" spans="1:25" x14ac:dyDescent="0.3">
      <c r="A2116">
        <v>18403465</v>
      </c>
      <c r="B2116" t="s">
        <v>5668</v>
      </c>
      <c r="C2116">
        <v>1</v>
      </c>
      <c r="D2116" s="5" t="str">
        <f>VLOOKUP(C2116,Country!A:B,2,0)</f>
        <v>India</v>
      </c>
      <c r="E2116" t="s">
        <v>3664</v>
      </c>
      <c r="F2116" t="s">
        <v>5660</v>
      </c>
      <c r="G2116" t="s">
        <v>5642</v>
      </c>
      <c r="H2116" t="s">
        <v>5643</v>
      </c>
      <c r="I2116">
        <v>77.0874235</v>
      </c>
      <c r="J2116">
        <v>28.4624928</v>
      </c>
      <c r="K2116" t="s">
        <v>2125</v>
      </c>
      <c r="L2116">
        <v>500</v>
      </c>
      <c r="M2116" s="5" t="str">
        <f t="shared" si="99"/>
        <v>250-500</v>
      </c>
      <c r="N2116" t="s">
        <v>2120</v>
      </c>
      <c r="O2116" t="s">
        <v>33</v>
      </c>
      <c r="P2116" t="s">
        <v>32</v>
      </c>
      <c r="Q2116" t="s">
        <v>33</v>
      </c>
      <c r="R2116" t="s">
        <v>33</v>
      </c>
      <c r="S2116">
        <v>2</v>
      </c>
      <c r="T2116">
        <v>4.2</v>
      </c>
      <c r="U2116" t="str">
        <f t="shared" si="100"/>
        <v xml:space="preserve"> 4.0-4.4</v>
      </c>
      <c r="V2116" t="s">
        <v>47</v>
      </c>
      <c r="W2116" t="s">
        <v>48</v>
      </c>
      <c r="X2116">
        <v>67</v>
      </c>
      <c r="Y2116" s="5" t="str">
        <f t="shared" si="101"/>
        <v>Top Performing Venue</v>
      </c>
    </row>
    <row r="2117" spans="1:25" x14ac:dyDescent="0.3">
      <c r="A2117">
        <v>18372668</v>
      </c>
      <c r="B2117" t="s">
        <v>5669</v>
      </c>
      <c r="C2117">
        <v>1</v>
      </c>
      <c r="D2117" s="5" t="str">
        <f>VLOOKUP(C2117,Country!A:B,2,0)</f>
        <v>India</v>
      </c>
      <c r="E2117" t="s">
        <v>3664</v>
      </c>
      <c r="F2117" t="s">
        <v>5670</v>
      </c>
      <c r="G2117" t="s">
        <v>5642</v>
      </c>
      <c r="H2117" t="s">
        <v>5643</v>
      </c>
      <c r="I2117">
        <v>77.087159200000002</v>
      </c>
      <c r="J2117">
        <v>28.462608700000001</v>
      </c>
      <c r="K2117" t="s">
        <v>2969</v>
      </c>
      <c r="L2117">
        <v>500</v>
      </c>
      <c r="M2117" s="5" t="str">
        <f t="shared" si="99"/>
        <v>250-500</v>
      </c>
      <c r="N2117" t="s">
        <v>2120</v>
      </c>
      <c r="O2117" t="s">
        <v>33</v>
      </c>
      <c r="P2117" t="s">
        <v>32</v>
      </c>
      <c r="Q2117" t="s">
        <v>33</v>
      </c>
      <c r="R2117" t="s">
        <v>33</v>
      </c>
      <c r="S2117">
        <v>2</v>
      </c>
      <c r="T2117">
        <v>4.2</v>
      </c>
      <c r="U2117" t="str">
        <f t="shared" si="100"/>
        <v xml:space="preserve"> 4.0-4.4</v>
      </c>
      <c r="V2117" t="s">
        <v>47</v>
      </c>
      <c r="W2117" t="s">
        <v>48</v>
      </c>
      <c r="X2117">
        <v>112</v>
      </c>
      <c r="Y2117" s="5" t="str">
        <f t="shared" si="101"/>
        <v>Top Performing Venue</v>
      </c>
    </row>
    <row r="2118" spans="1:25" x14ac:dyDescent="0.3">
      <c r="A2118">
        <v>18224536</v>
      </c>
      <c r="B2118" t="s">
        <v>5671</v>
      </c>
      <c r="C2118">
        <v>1</v>
      </c>
      <c r="D2118" s="5" t="str">
        <f>VLOOKUP(C2118,Country!A:B,2,0)</f>
        <v>India</v>
      </c>
      <c r="E2118" t="s">
        <v>3664</v>
      </c>
      <c r="F2118" t="s">
        <v>5672</v>
      </c>
      <c r="G2118" t="s">
        <v>5642</v>
      </c>
      <c r="H2118" t="s">
        <v>5643</v>
      </c>
      <c r="I2118">
        <v>77.087114200000002</v>
      </c>
      <c r="J2118">
        <v>28.462380199999998</v>
      </c>
      <c r="K2118" t="s">
        <v>5673</v>
      </c>
      <c r="L2118">
        <v>700</v>
      </c>
      <c r="M2118" s="5" t="str">
        <f t="shared" si="99"/>
        <v>500-1000</v>
      </c>
      <c r="N2118" t="s">
        <v>2120</v>
      </c>
      <c r="O2118" t="s">
        <v>33</v>
      </c>
      <c r="P2118" t="s">
        <v>32</v>
      </c>
      <c r="Q2118" t="s">
        <v>33</v>
      </c>
      <c r="R2118" t="s">
        <v>33</v>
      </c>
      <c r="S2118">
        <v>2</v>
      </c>
      <c r="T2118">
        <v>4</v>
      </c>
      <c r="U2118" t="str">
        <f t="shared" si="100"/>
        <v xml:space="preserve"> 4.0-4.4</v>
      </c>
      <c r="V2118" t="s">
        <v>47</v>
      </c>
      <c r="W2118" t="s">
        <v>48</v>
      </c>
      <c r="X2118">
        <v>157</v>
      </c>
      <c r="Y2118" s="5" t="str">
        <f t="shared" si="101"/>
        <v>Top Performing Venue</v>
      </c>
    </row>
    <row r="2119" spans="1:25" x14ac:dyDescent="0.3">
      <c r="A2119">
        <v>18128902</v>
      </c>
      <c r="B2119" t="s">
        <v>5674</v>
      </c>
      <c r="C2119">
        <v>1</v>
      </c>
      <c r="D2119" s="5" t="str">
        <f>VLOOKUP(C2119,Country!A:B,2,0)</f>
        <v>India</v>
      </c>
      <c r="E2119" t="s">
        <v>3664</v>
      </c>
      <c r="F2119" t="s">
        <v>5675</v>
      </c>
      <c r="G2119" t="s">
        <v>5676</v>
      </c>
      <c r="H2119" t="s">
        <v>5677</v>
      </c>
      <c r="I2119">
        <v>0</v>
      </c>
      <c r="J2119">
        <v>0</v>
      </c>
      <c r="K2119" t="s">
        <v>150</v>
      </c>
      <c r="L2119">
        <v>500</v>
      </c>
      <c r="M2119" s="5" t="str">
        <f t="shared" si="99"/>
        <v>250-500</v>
      </c>
      <c r="N2119" t="s">
        <v>2120</v>
      </c>
      <c r="O2119" t="s">
        <v>33</v>
      </c>
      <c r="P2119" t="s">
        <v>33</v>
      </c>
      <c r="Q2119" t="s">
        <v>33</v>
      </c>
      <c r="R2119" t="s">
        <v>33</v>
      </c>
      <c r="S2119">
        <v>2</v>
      </c>
      <c r="T2119">
        <v>3</v>
      </c>
      <c r="U2119" t="str">
        <f t="shared" si="100"/>
        <v xml:space="preserve"> 2.5-3.4</v>
      </c>
      <c r="V2119" t="s">
        <v>143</v>
      </c>
      <c r="W2119" t="s">
        <v>144</v>
      </c>
      <c r="X2119">
        <v>8</v>
      </c>
      <c r="Y2119" s="5" t="str">
        <f t="shared" si="101"/>
        <v>Average Performing Venue</v>
      </c>
    </row>
    <row r="2120" spans="1:25" x14ac:dyDescent="0.3">
      <c r="A2120">
        <v>18138454</v>
      </c>
      <c r="B2120" t="s">
        <v>5678</v>
      </c>
      <c r="C2120">
        <v>1</v>
      </c>
      <c r="D2120" s="5" t="str">
        <f>VLOOKUP(C2120,Country!A:B,2,0)</f>
        <v>India</v>
      </c>
      <c r="E2120" t="s">
        <v>3664</v>
      </c>
      <c r="F2120" t="s">
        <v>5679</v>
      </c>
      <c r="G2120" t="s">
        <v>5676</v>
      </c>
      <c r="H2120" t="s">
        <v>5677</v>
      </c>
      <c r="I2120">
        <v>77.078436300000007</v>
      </c>
      <c r="J2120">
        <v>28.465984200000001</v>
      </c>
      <c r="K2120" t="s">
        <v>150</v>
      </c>
      <c r="L2120">
        <v>400</v>
      </c>
      <c r="M2120" s="5" t="str">
        <f t="shared" si="99"/>
        <v>250-500</v>
      </c>
      <c r="N2120" t="s">
        <v>2120</v>
      </c>
      <c r="O2120" t="s">
        <v>33</v>
      </c>
      <c r="P2120" t="s">
        <v>33</v>
      </c>
      <c r="Q2120" t="s">
        <v>33</v>
      </c>
      <c r="R2120" t="s">
        <v>33</v>
      </c>
      <c r="S2120">
        <v>1</v>
      </c>
      <c r="T2120">
        <v>3.3</v>
      </c>
      <c r="U2120" t="str">
        <f t="shared" si="100"/>
        <v xml:space="preserve"> 2.5-3.4</v>
      </c>
      <c r="V2120" t="s">
        <v>143</v>
      </c>
      <c r="W2120" t="s">
        <v>144</v>
      </c>
      <c r="X2120">
        <v>21</v>
      </c>
      <c r="Y2120" s="5" t="str">
        <f t="shared" si="101"/>
        <v>Average Performing Venue</v>
      </c>
    </row>
    <row r="2121" spans="1:25" x14ac:dyDescent="0.3">
      <c r="A2121">
        <v>4602</v>
      </c>
      <c r="B2121" t="s">
        <v>5523</v>
      </c>
      <c r="C2121">
        <v>1</v>
      </c>
      <c r="D2121" s="5" t="str">
        <f>VLOOKUP(C2121,Country!A:B,2,0)</f>
        <v>India</v>
      </c>
      <c r="E2121" t="s">
        <v>3664</v>
      </c>
      <c r="F2121" t="s">
        <v>5680</v>
      </c>
      <c r="G2121" t="s">
        <v>5676</v>
      </c>
      <c r="H2121" t="s">
        <v>5677</v>
      </c>
      <c r="I2121">
        <v>77.075617199999996</v>
      </c>
      <c r="J2121">
        <v>28.471414899999999</v>
      </c>
      <c r="K2121" t="s">
        <v>2285</v>
      </c>
      <c r="L2121">
        <v>700</v>
      </c>
      <c r="M2121" s="5" t="str">
        <f t="shared" si="99"/>
        <v>500-1000</v>
      </c>
      <c r="N2121" t="s">
        <v>2120</v>
      </c>
      <c r="O2121" t="s">
        <v>33</v>
      </c>
      <c r="P2121" t="s">
        <v>32</v>
      </c>
      <c r="Q2121" t="s">
        <v>33</v>
      </c>
      <c r="R2121" t="s">
        <v>33</v>
      </c>
      <c r="S2121">
        <v>2</v>
      </c>
      <c r="T2121">
        <v>2.7</v>
      </c>
      <c r="U2121" t="str">
        <f t="shared" si="100"/>
        <v xml:space="preserve"> 2.5-3.4</v>
      </c>
      <c r="V2121" t="s">
        <v>143</v>
      </c>
      <c r="W2121" t="s">
        <v>144</v>
      </c>
      <c r="X2121">
        <v>39</v>
      </c>
      <c r="Y2121" s="5" t="str">
        <f t="shared" si="101"/>
        <v>Average Performing Venue</v>
      </c>
    </row>
    <row r="2122" spans="1:25" x14ac:dyDescent="0.3">
      <c r="A2122">
        <v>18341082</v>
      </c>
      <c r="B2122" t="s">
        <v>5681</v>
      </c>
      <c r="C2122">
        <v>1</v>
      </c>
      <c r="D2122" s="5" t="str">
        <f>VLOOKUP(C2122,Country!A:B,2,0)</f>
        <v>India</v>
      </c>
      <c r="E2122" t="s">
        <v>3664</v>
      </c>
      <c r="F2122" t="s">
        <v>5682</v>
      </c>
      <c r="G2122" t="s">
        <v>5676</v>
      </c>
      <c r="H2122" t="s">
        <v>5677</v>
      </c>
      <c r="I2122">
        <v>77.078643600000007</v>
      </c>
      <c r="J2122">
        <v>28.454307799999999</v>
      </c>
      <c r="K2122" t="s">
        <v>5683</v>
      </c>
      <c r="L2122">
        <v>450</v>
      </c>
      <c r="M2122" s="5" t="str">
        <f t="shared" si="99"/>
        <v>250-500</v>
      </c>
      <c r="N2122" t="s">
        <v>2120</v>
      </c>
      <c r="O2122" t="s">
        <v>33</v>
      </c>
      <c r="P2122" t="s">
        <v>33</v>
      </c>
      <c r="Q2122" t="s">
        <v>33</v>
      </c>
      <c r="R2122" t="s">
        <v>33</v>
      </c>
      <c r="S2122">
        <v>1</v>
      </c>
      <c r="T2122">
        <v>3.2</v>
      </c>
      <c r="U2122" t="str">
        <f t="shared" si="100"/>
        <v xml:space="preserve"> 2.5-3.4</v>
      </c>
      <c r="V2122" t="s">
        <v>143</v>
      </c>
      <c r="W2122" t="s">
        <v>144</v>
      </c>
      <c r="X2122">
        <v>27</v>
      </c>
      <c r="Y2122" s="5" t="str">
        <f t="shared" si="101"/>
        <v>Average Performing Venue</v>
      </c>
    </row>
    <row r="2123" spans="1:25" x14ac:dyDescent="0.3">
      <c r="A2123">
        <v>18382055</v>
      </c>
      <c r="B2123" t="s">
        <v>5684</v>
      </c>
      <c r="C2123">
        <v>1</v>
      </c>
      <c r="D2123" s="5" t="str">
        <f>VLOOKUP(C2123,Country!A:B,2,0)</f>
        <v>India</v>
      </c>
      <c r="E2123" t="s">
        <v>3664</v>
      </c>
      <c r="F2123" t="s">
        <v>5685</v>
      </c>
      <c r="G2123" t="s">
        <v>5676</v>
      </c>
      <c r="H2123" t="s">
        <v>5677</v>
      </c>
      <c r="I2123">
        <v>77.079065799999995</v>
      </c>
      <c r="J2123">
        <v>28.450713499999999</v>
      </c>
      <c r="K2123" t="s">
        <v>2182</v>
      </c>
      <c r="L2123">
        <v>300</v>
      </c>
      <c r="M2123" s="5" t="str">
        <f t="shared" si="99"/>
        <v>250-500</v>
      </c>
      <c r="N2123" t="s">
        <v>2120</v>
      </c>
      <c r="O2123" t="s">
        <v>33</v>
      </c>
      <c r="P2123" t="s">
        <v>33</v>
      </c>
      <c r="Q2123" t="s">
        <v>33</v>
      </c>
      <c r="R2123" t="s">
        <v>33</v>
      </c>
      <c r="S2123">
        <v>1</v>
      </c>
      <c r="T2123">
        <v>3.2</v>
      </c>
      <c r="U2123" t="str">
        <f t="shared" si="100"/>
        <v xml:space="preserve"> 2.5-3.4</v>
      </c>
      <c r="V2123" t="s">
        <v>143</v>
      </c>
      <c r="W2123" t="s">
        <v>144</v>
      </c>
      <c r="X2123">
        <v>10</v>
      </c>
      <c r="Y2123" s="5" t="str">
        <f t="shared" si="101"/>
        <v>Average Performing Venue</v>
      </c>
    </row>
    <row r="2124" spans="1:25" x14ac:dyDescent="0.3">
      <c r="A2124">
        <v>18391189</v>
      </c>
      <c r="B2124" t="s">
        <v>5686</v>
      </c>
      <c r="C2124">
        <v>1</v>
      </c>
      <c r="D2124" s="5" t="str">
        <f>VLOOKUP(C2124,Country!A:B,2,0)</f>
        <v>India</v>
      </c>
      <c r="E2124" t="s">
        <v>3664</v>
      </c>
      <c r="F2124" t="s">
        <v>5687</v>
      </c>
      <c r="G2124" t="s">
        <v>5676</v>
      </c>
      <c r="H2124" t="s">
        <v>5677</v>
      </c>
      <c r="I2124">
        <v>77.078436300000007</v>
      </c>
      <c r="J2124">
        <v>28.4660738</v>
      </c>
      <c r="K2124" t="s">
        <v>150</v>
      </c>
      <c r="L2124">
        <v>1000</v>
      </c>
      <c r="M2124" s="5" t="str">
        <f t="shared" si="99"/>
        <v>500-1000</v>
      </c>
      <c r="N2124" t="s">
        <v>2120</v>
      </c>
      <c r="O2124" t="s">
        <v>33</v>
      </c>
      <c r="P2124" t="s">
        <v>33</v>
      </c>
      <c r="Q2124" t="s">
        <v>33</v>
      </c>
      <c r="R2124" t="s">
        <v>33</v>
      </c>
      <c r="S2124">
        <v>3</v>
      </c>
      <c r="T2124">
        <v>3.4</v>
      </c>
      <c r="U2124" t="str">
        <f t="shared" si="100"/>
        <v xml:space="preserve"> 2.5-3.4</v>
      </c>
      <c r="V2124" t="s">
        <v>143</v>
      </c>
      <c r="W2124" t="s">
        <v>144</v>
      </c>
      <c r="X2124">
        <v>16</v>
      </c>
      <c r="Y2124" s="5" t="str">
        <f t="shared" si="101"/>
        <v>Average Performing Venue</v>
      </c>
    </row>
    <row r="2125" spans="1:25" x14ac:dyDescent="0.3">
      <c r="A2125">
        <v>311837</v>
      </c>
      <c r="B2125" t="s">
        <v>5688</v>
      </c>
      <c r="C2125">
        <v>1</v>
      </c>
      <c r="D2125" s="5" t="str">
        <f>VLOOKUP(C2125,Country!A:B,2,0)</f>
        <v>India</v>
      </c>
      <c r="E2125" t="s">
        <v>3664</v>
      </c>
      <c r="F2125" t="s">
        <v>5689</v>
      </c>
      <c r="G2125" t="s">
        <v>5676</v>
      </c>
      <c r="H2125" t="s">
        <v>5677</v>
      </c>
      <c r="I2125">
        <v>77.081954999999994</v>
      </c>
      <c r="J2125">
        <v>28.452041999999999</v>
      </c>
      <c r="K2125" t="s">
        <v>5690</v>
      </c>
      <c r="L2125">
        <v>700</v>
      </c>
      <c r="M2125" s="5" t="str">
        <f t="shared" si="99"/>
        <v>500-1000</v>
      </c>
      <c r="N2125" t="s">
        <v>2120</v>
      </c>
      <c r="O2125" t="s">
        <v>33</v>
      </c>
      <c r="P2125" t="s">
        <v>32</v>
      </c>
      <c r="Q2125" t="s">
        <v>33</v>
      </c>
      <c r="R2125" t="s">
        <v>33</v>
      </c>
      <c r="S2125">
        <v>2</v>
      </c>
      <c r="T2125">
        <v>3.4</v>
      </c>
      <c r="U2125" t="str">
        <f t="shared" si="100"/>
        <v xml:space="preserve"> 2.5-3.4</v>
      </c>
      <c r="V2125" t="s">
        <v>143</v>
      </c>
      <c r="W2125" t="s">
        <v>144</v>
      </c>
      <c r="X2125">
        <v>20</v>
      </c>
      <c r="Y2125" s="5" t="str">
        <f t="shared" si="101"/>
        <v>Average Performing Venue</v>
      </c>
    </row>
    <row r="2126" spans="1:25" x14ac:dyDescent="0.3">
      <c r="A2126">
        <v>254</v>
      </c>
      <c r="B2126" t="s">
        <v>2072</v>
      </c>
      <c r="C2126">
        <v>1</v>
      </c>
      <c r="D2126" s="5" t="str">
        <f>VLOOKUP(C2126,Country!A:B,2,0)</f>
        <v>India</v>
      </c>
      <c r="E2126" t="s">
        <v>3664</v>
      </c>
      <c r="F2126" t="s">
        <v>5691</v>
      </c>
      <c r="G2126" t="s">
        <v>5676</v>
      </c>
      <c r="H2126" t="s">
        <v>5677</v>
      </c>
      <c r="I2126">
        <v>77.074618900000004</v>
      </c>
      <c r="J2126">
        <v>28.468405799999999</v>
      </c>
      <c r="K2126" t="s">
        <v>3968</v>
      </c>
      <c r="L2126">
        <v>1000</v>
      </c>
      <c r="M2126" s="5" t="str">
        <f t="shared" si="99"/>
        <v>500-1000</v>
      </c>
      <c r="N2126" t="s">
        <v>2120</v>
      </c>
      <c r="O2126" t="s">
        <v>33</v>
      </c>
      <c r="P2126" t="s">
        <v>32</v>
      </c>
      <c r="Q2126" t="s">
        <v>33</v>
      </c>
      <c r="R2126" t="s">
        <v>33</v>
      </c>
      <c r="S2126">
        <v>3</v>
      </c>
      <c r="T2126">
        <v>2.8</v>
      </c>
      <c r="U2126" t="str">
        <f t="shared" si="100"/>
        <v xml:space="preserve"> 2.5-3.4</v>
      </c>
      <c r="V2126" t="s">
        <v>143</v>
      </c>
      <c r="W2126" t="s">
        <v>144</v>
      </c>
      <c r="X2126">
        <v>80</v>
      </c>
      <c r="Y2126" s="5" t="str">
        <f t="shared" si="101"/>
        <v>Average Performing Venue</v>
      </c>
    </row>
    <row r="2127" spans="1:25" x14ac:dyDescent="0.3">
      <c r="A2127">
        <v>308113</v>
      </c>
      <c r="B2127" t="s">
        <v>5692</v>
      </c>
      <c r="C2127">
        <v>1</v>
      </c>
      <c r="D2127" s="5" t="str">
        <f>VLOOKUP(C2127,Country!A:B,2,0)</f>
        <v>India</v>
      </c>
      <c r="E2127" t="s">
        <v>3664</v>
      </c>
      <c r="F2127" t="s">
        <v>5693</v>
      </c>
      <c r="G2127" t="s">
        <v>5676</v>
      </c>
      <c r="H2127" t="s">
        <v>5677</v>
      </c>
      <c r="I2127">
        <v>77.083202499999999</v>
      </c>
      <c r="J2127">
        <v>28.4600768</v>
      </c>
      <c r="K2127" t="s">
        <v>2125</v>
      </c>
      <c r="L2127">
        <v>600</v>
      </c>
      <c r="M2127" s="5" t="str">
        <f t="shared" si="99"/>
        <v>500-1000</v>
      </c>
      <c r="N2127" t="s">
        <v>2120</v>
      </c>
      <c r="O2127" t="s">
        <v>33</v>
      </c>
      <c r="P2127" t="s">
        <v>32</v>
      </c>
      <c r="Q2127" t="s">
        <v>33</v>
      </c>
      <c r="R2127" t="s">
        <v>33</v>
      </c>
      <c r="S2127">
        <v>2</v>
      </c>
      <c r="T2127">
        <v>2.8</v>
      </c>
      <c r="U2127" t="str">
        <f t="shared" si="100"/>
        <v xml:space="preserve"> 2.5-3.4</v>
      </c>
      <c r="V2127" t="s">
        <v>143</v>
      </c>
      <c r="W2127" t="s">
        <v>144</v>
      </c>
      <c r="X2127">
        <v>42</v>
      </c>
      <c r="Y2127" s="5" t="str">
        <f t="shared" si="101"/>
        <v>Average Performing Venue</v>
      </c>
    </row>
    <row r="2128" spans="1:25" x14ac:dyDescent="0.3">
      <c r="A2128">
        <v>18365890</v>
      </c>
      <c r="B2128" t="s">
        <v>3732</v>
      </c>
      <c r="C2128">
        <v>1</v>
      </c>
      <c r="D2128" s="5" t="str">
        <f>VLOOKUP(C2128,Country!A:B,2,0)</f>
        <v>India</v>
      </c>
      <c r="E2128" t="s">
        <v>3664</v>
      </c>
      <c r="F2128" t="s">
        <v>5677</v>
      </c>
      <c r="G2128" t="s">
        <v>5676</v>
      </c>
      <c r="H2128" t="s">
        <v>5677</v>
      </c>
      <c r="I2128">
        <v>77.078706100000005</v>
      </c>
      <c r="J2128">
        <v>28.4609895</v>
      </c>
      <c r="K2128" t="s">
        <v>3353</v>
      </c>
      <c r="L2128">
        <v>600</v>
      </c>
      <c r="M2128" s="5" t="str">
        <f t="shared" si="99"/>
        <v>500-1000</v>
      </c>
      <c r="N2128" t="s">
        <v>2120</v>
      </c>
      <c r="O2128" t="s">
        <v>33</v>
      </c>
      <c r="P2128" t="s">
        <v>32</v>
      </c>
      <c r="Q2128" t="s">
        <v>33</v>
      </c>
      <c r="R2128" t="s">
        <v>33</v>
      </c>
      <c r="S2128">
        <v>2</v>
      </c>
      <c r="T2128">
        <v>3.7</v>
      </c>
      <c r="U2128" t="str">
        <f t="shared" si="100"/>
        <v xml:space="preserve"> 3.5-3.9</v>
      </c>
      <c r="V2128" t="s">
        <v>106</v>
      </c>
      <c r="W2128" t="s">
        <v>107</v>
      </c>
      <c r="X2128">
        <v>49</v>
      </c>
      <c r="Y2128" s="5" t="str">
        <f t="shared" si="101"/>
        <v>Top Performing Venue</v>
      </c>
    </row>
    <row r="2129" spans="1:25" x14ac:dyDescent="0.3">
      <c r="A2129">
        <v>18354631</v>
      </c>
      <c r="B2129" t="s">
        <v>5694</v>
      </c>
      <c r="C2129">
        <v>1</v>
      </c>
      <c r="D2129" s="5" t="str">
        <f>VLOOKUP(C2129,Country!A:B,2,0)</f>
        <v>India</v>
      </c>
      <c r="E2129" t="s">
        <v>3664</v>
      </c>
      <c r="F2129" t="s">
        <v>5695</v>
      </c>
      <c r="G2129" t="s">
        <v>5676</v>
      </c>
      <c r="H2129" t="s">
        <v>5677</v>
      </c>
      <c r="I2129">
        <v>77.079425499999999</v>
      </c>
      <c r="J2129">
        <v>28.450479099999999</v>
      </c>
      <c r="K2129" t="s">
        <v>397</v>
      </c>
      <c r="L2129">
        <v>300</v>
      </c>
      <c r="M2129" s="5" t="str">
        <f t="shared" si="99"/>
        <v>250-500</v>
      </c>
      <c r="N2129" t="s">
        <v>2120</v>
      </c>
      <c r="O2129" t="s">
        <v>33</v>
      </c>
      <c r="P2129" t="s">
        <v>32</v>
      </c>
      <c r="Q2129" t="s">
        <v>33</v>
      </c>
      <c r="R2129" t="s">
        <v>33</v>
      </c>
      <c r="S2129">
        <v>1</v>
      </c>
      <c r="T2129">
        <v>3.7</v>
      </c>
      <c r="U2129" t="str">
        <f t="shared" si="100"/>
        <v xml:space="preserve"> 3.5-3.9</v>
      </c>
      <c r="V2129" t="s">
        <v>106</v>
      </c>
      <c r="W2129" t="s">
        <v>107</v>
      </c>
      <c r="X2129">
        <v>65</v>
      </c>
      <c r="Y2129" s="5" t="str">
        <f t="shared" si="101"/>
        <v>Top Performing Venue</v>
      </c>
    </row>
    <row r="2130" spans="1:25" x14ac:dyDescent="0.3">
      <c r="A2130">
        <v>18336214</v>
      </c>
      <c r="B2130" t="s">
        <v>5696</v>
      </c>
      <c r="C2130">
        <v>1</v>
      </c>
      <c r="D2130" s="5" t="str">
        <f>VLOOKUP(C2130,Country!A:B,2,0)</f>
        <v>India</v>
      </c>
      <c r="E2130" t="s">
        <v>3664</v>
      </c>
      <c r="F2130" t="s">
        <v>5697</v>
      </c>
      <c r="G2130" t="s">
        <v>5676</v>
      </c>
      <c r="H2130" t="s">
        <v>5677</v>
      </c>
      <c r="I2130">
        <v>77.084394599999996</v>
      </c>
      <c r="J2130">
        <v>28.4602529</v>
      </c>
      <c r="K2130" t="s">
        <v>2356</v>
      </c>
      <c r="L2130">
        <v>550</v>
      </c>
      <c r="M2130" s="5" t="str">
        <f t="shared" si="99"/>
        <v>500-1000</v>
      </c>
      <c r="N2130" t="s">
        <v>2120</v>
      </c>
      <c r="O2130" t="s">
        <v>33</v>
      </c>
      <c r="P2130" t="s">
        <v>32</v>
      </c>
      <c r="Q2130" t="s">
        <v>33</v>
      </c>
      <c r="R2130" t="s">
        <v>33</v>
      </c>
      <c r="S2130">
        <v>2</v>
      </c>
      <c r="T2130">
        <v>3.7</v>
      </c>
      <c r="U2130" t="str">
        <f t="shared" si="100"/>
        <v xml:space="preserve"> 3.5-3.9</v>
      </c>
      <c r="V2130" t="s">
        <v>106</v>
      </c>
      <c r="W2130" t="s">
        <v>107</v>
      </c>
      <c r="X2130">
        <v>52</v>
      </c>
      <c r="Y2130" s="5" t="str">
        <f t="shared" si="101"/>
        <v>Top Performing Venue</v>
      </c>
    </row>
    <row r="2131" spans="1:25" x14ac:dyDescent="0.3">
      <c r="A2131">
        <v>18265365</v>
      </c>
      <c r="B2131" t="s">
        <v>5698</v>
      </c>
      <c r="C2131">
        <v>1</v>
      </c>
      <c r="D2131" s="5" t="str">
        <f>VLOOKUP(C2131,Country!A:B,2,0)</f>
        <v>India</v>
      </c>
      <c r="E2131" t="s">
        <v>3664</v>
      </c>
      <c r="F2131" t="s">
        <v>5699</v>
      </c>
      <c r="G2131" t="s">
        <v>5676</v>
      </c>
      <c r="H2131" t="s">
        <v>5677</v>
      </c>
      <c r="I2131">
        <v>77.078975900000003</v>
      </c>
      <c r="J2131">
        <v>28.464780900000001</v>
      </c>
      <c r="K2131" t="s">
        <v>2279</v>
      </c>
      <c r="L2131">
        <v>250</v>
      </c>
      <c r="M2131" s="5" t="str">
        <f t="shared" si="99"/>
        <v>100-250</v>
      </c>
      <c r="N2131" t="s">
        <v>2120</v>
      </c>
      <c r="O2131" t="s">
        <v>33</v>
      </c>
      <c r="P2131" t="s">
        <v>32</v>
      </c>
      <c r="Q2131" t="s">
        <v>33</v>
      </c>
      <c r="R2131" t="s">
        <v>33</v>
      </c>
      <c r="S2131">
        <v>1</v>
      </c>
      <c r="T2131">
        <v>3.7</v>
      </c>
      <c r="U2131" t="str">
        <f t="shared" si="100"/>
        <v xml:space="preserve"> 3.5-3.9</v>
      </c>
      <c r="V2131" t="s">
        <v>106</v>
      </c>
      <c r="W2131" t="s">
        <v>107</v>
      </c>
      <c r="X2131">
        <v>58</v>
      </c>
      <c r="Y2131" s="5" t="str">
        <f t="shared" si="101"/>
        <v>Top Performing Venue</v>
      </c>
    </row>
    <row r="2132" spans="1:25" x14ac:dyDescent="0.3">
      <c r="A2132">
        <v>18363405</v>
      </c>
      <c r="B2132" t="s">
        <v>5700</v>
      </c>
      <c r="C2132">
        <v>1</v>
      </c>
      <c r="D2132" s="5" t="str">
        <f>VLOOKUP(C2132,Country!A:B,2,0)</f>
        <v>India</v>
      </c>
      <c r="E2132" t="s">
        <v>3664</v>
      </c>
      <c r="F2132" t="s">
        <v>5701</v>
      </c>
      <c r="G2132" t="s">
        <v>5676</v>
      </c>
      <c r="H2132" t="s">
        <v>5677</v>
      </c>
      <c r="I2132">
        <v>77.079155700000001</v>
      </c>
      <c r="J2132">
        <v>28.4605845</v>
      </c>
      <c r="K2132" t="s">
        <v>5702</v>
      </c>
      <c r="L2132">
        <v>200</v>
      </c>
      <c r="M2132" s="5" t="str">
        <f t="shared" si="99"/>
        <v>100-250</v>
      </c>
      <c r="N2132" t="s">
        <v>2120</v>
      </c>
      <c r="O2132" t="s">
        <v>33</v>
      </c>
      <c r="P2132" t="s">
        <v>32</v>
      </c>
      <c r="Q2132" t="s">
        <v>33</v>
      </c>
      <c r="R2132" t="s">
        <v>33</v>
      </c>
      <c r="S2132">
        <v>1</v>
      </c>
      <c r="T2132">
        <v>3.7</v>
      </c>
      <c r="U2132" t="str">
        <f t="shared" si="100"/>
        <v xml:space="preserve"> 3.5-3.9</v>
      </c>
      <c r="V2132" t="s">
        <v>106</v>
      </c>
      <c r="W2132" t="s">
        <v>107</v>
      </c>
      <c r="X2132">
        <v>25</v>
      </c>
      <c r="Y2132" s="5" t="str">
        <f t="shared" si="101"/>
        <v>Top Performing Venue</v>
      </c>
    </row>
    <row r="2133" spans="1:25" x14ac:dyDescent="0.3">
      <c r="A2133">
        <v>18322661</v>
      </c>
      <c r="B2133" t="s">
        <v>5703</v>
      </c>
      <c r="C2133">
        <v>1</v>
      </c>
      <c r="D2133" s="5" t="str">
        <f>VLOOKUP(C2133,Country!A:B,2,0)</f>
        <v>India</v>
      </c>
      <c r="E2133" t="s">
        <v>3664</v>
      </c>
      <c r="F2133" t="s">
        <v>5704</v>
      </c>
      <c r="G2133" t="s">
        <v>5676</v>
      </c>
      <c r="H2133" t="s">
        <v>5677</v>
      </c>
      <c r="I2133">
        <v>77.0747614</v>
      </c>
      <c r="J2133">
        <v>28.4710018</v>
      </c>
      <c r="K2133" t="s">
        <v>150</v>
      </c>
      <c r="L2133">
        <v>300</v>
      </c>
      <c r="M2133" s="5" t="str">
        <f t="shared" si="99"/>
        <v>250-500</v>
      </c>
      <c r="N2133" t="s">
        <v>2120</v>
      </c>
      <c r="O2133" t="s">
        <v>33</v>
      </c>
      <c r="P2133" t="s">
        <v>33</v>
      </c>
      <c r="Q2133" t="s">
        <v>33</v>
      </c>
      <c r="R2133" t="s">
        <v>33</v>
      </c>
      <c r="S2133">
        <v>1</v>
      </c>
      <c r="T2133">
        <v>3.7</v>
      </c>
      <c r="U2133" t="str">
        <f t="shared" si="100"/>
        <v xml:space="preserve"> 3.5-3.9</v>
      </c>
      <c r="V2133" t="s">
        <v>106</v>
      </c>
      <c r="W2133" t="s">
        <v>107</v>
      </c>
      <c r="X2133">
        <v>50</v>
      </c>
      <c r="Y2133" s="5" t="str">
        <f t="shared" si="101"/>
        <v>Top Performing Venue</v>
      </c>
    </row>
    <row r="2134" spans="1:25" x14ac:dyDescent="0.3">
      <c r="A2134">
        <v>18261725</v>
      </c>
      <c r="B2134" t="s">
        <v>5705</v>
      </c>
      <c r="C2134">
        <v>1</v>
      </c>
      <c r="D2134" s="5" t="str">
        <f>VLOOKUP(C2134,Country!A:B,2,0)</f>
        <v>India</v>
      </c>
      <c r="E2134" t="s">
        <v>3664</v>
      </c>
      <c r="F2134" t="s">
        <v>5677</v>
      </c>
      <c r="G2134" t="s">
        <v>5676</v>
      </c>
      <c r="H2134" t="s">
        <v>5677</v>
      </c>
      <c r="I2134">
        <v>77.0847227</v>
      </c>
      <c r="J2134">
        <v>28.459293500000001</v>
      </c>
      <c r="K2134" t="s">
        <v>2438</v>
      </c>
      <c r="L2134">
        <v>600</v>
      </c>
      <c r="M2134" s="5" t="str">
        <f t="shared" si="99"/>
        <v>500-1000</v>
      </c>
      <c r="N2134" t="s">
        <v>2120</v>
      </c>
      <c r="O2134" t="s">
        <v>33</v>
      </c>
      <c r="P2134" t="s">
        <v>32</v>
      </c>
      <c r="Q2134" t="s">
        <v>33</v>
      </c>
      <c r="R2134" t="s">
        <v>33</v>
      </c>
      <c r="S2134">
        <v>2</v>
      </c>
      <c r="T2134">
        <v>3.7</v>
      </c>
      <c r="U2134" t="str">
        <f t="shared" si="100"/>
        <v xml:space="preserve"> 3.5-3.9</v>
      </c>
      <c r="V2134" t="s">
        <v>106</v>
      </c>
      <c r="W2134" t="s">
        <v>107</v>
      </c>
      <c r="X2134">
        <v>125</v>
      </c>
      <c r="Y2134" s="5" t="str">
        <f t="shared" si="101"/>
        <v>Top Performing Venue</v>
      </c>
    </row>
    <row r="2135" spans="1:25" x14ac:dyDescent="0.3">
      <c r="A2135">
        <v>18157408</v>
      </c>
      <c r="B2135" t="s">
        <v>5706</v>
      </c>
      <c r="C2135">
        <v>1</v>
      </c>
      <c r="D2135" s="5" t="str">
        <f>VLOOKUP(C2135,Country!A:B,2,0)</f>
        <v>India</v>
      </c>
      <c r="E2135" t="s">
        <v>3664</v>
      </c>
      <c r="F2135" t="s">
        <v>5707</v>
      </c>
      <c r="G2135" t="s">
        <v>5676</v>
      </c>
      <c r="H2135" t="s">
        <v>5677</v>
      </c>
      <c r="I2135">
        <v>77.085315699999995</v>
      </c>
      <c r="J2135">
        <v>28.4543176</v>
      </c>
      <c r="K2135" t="s">
        <v>2125</v>
      </c>
      <c r="L2135">
        <v>150</v>
      </c>
      <c r="M2135" s="5" t="str">
        <f t="shared" si="99"/>
        <v>100-250</v>
      </c>
      <c r="N2135" t="s">
        <v>2120</v>
      </c>
      <c r="O2135" t="s">
        <v>33</v>
      </c>
      <c r="P2135" t="s">
        <v>33</v>
      </c>
      <c r="Q2135" t="s">
        <v>33</v>
      </c>
      <c r="R2135" t="s">
        <v>33</v>
      </c>
      <c r="S2135">
        <v>1</v>
      </c>
      <c r="T2135">
        <v>3.5</v>
      </c>
      <c r="U2135" t="str">
        <f t="shared" si="100"/>
        <v xml:space="preserve"> 3.5-3.9</v>
      </c>
      <c r="V2135" t="s">
        <v>106</v>
      </c>
      <c r="W2135" t="s">
        <v>107</v>
      </c>
      <c r="X2135">
        <v>26</v>
      </c>
      <c r="Y2135" s="5" t="str">
        <f t="shared" si="101"/>
        <v>Top Performing Venue</v>
      </c>
    </row>
    <row r="2136" spans="1:25" x14ac:dyDescent="0.3">
      <c r="A2136">
        <v>18429378</v>
      </c>
      <c r="B2136" t="s">
        <v>5097</v>
      </c>
      <c r="C2136">
        <v>1</v>
      </c>
      <c r="D2136" s="5" t="str">
        <f>VLOOKUP(C2136,Country!A:B,2,0)</f>
        <v>India</v>
      </c>
      <c r="E2136" t="s">
        <v>3664</v>
      </c>
      <c r="F2136" t="s">
        <v>5677</v>
      </c>
      <c r="G2136" t="s">
        <v>5676</v>
      </c>
      <c r="H2136" t="s">
        <v>5677</v>
      </c>
      <c r="I2136">
        <v>77.078850299999999</v>
      </c>
      <c r="J2136">
        <v>28.460969599999999</v>
      </c>
      <c r="K2136" t="s">
        <v>3389</v>
      </c>
      <c r="L2136">
        <v>500</v>
      </c>
      <c r="M2136" s="5" t="str">
        <f t="shared" si="99"/>
        <v>250-500</v>
      </c>
      <c r="N2136" t="s">
        <v>2120</v>
      </c>
      <c r="O2136" t="s">
        <v>33</v>
      </c>
      <c r="P2136" t="s">
        <v>32</v>
      </c>
      <c r="Q2136" t="s">
        <v>33</v>
      </c>
      <c r="R2136" t="s">
        <v>33</v>
      </c>
      <c r="S2136">
        <v>2</v>
      </c>
      <c r="T2136">
        <v>3.7</v>
      </c>
      <c r="U2136" t="str">
        <f t="shared" si="100"/>
        <v xml:space="preserve"> 3.5-3.9</v>
      </c>
      <c r="V2136" t="s">
        <v>106</v>
      </c>
      <c r="W2136" t="s">
        <v>107</v>
      </c>
      <c r="X2136">
        <v>23</v>
      </c>
      <c r="Y2136" s="5" t="str">
        <f t="shared" si="101"/>
        <v>Top Performing Venue</v>
      </c>
    </row>
    <row r="2137" spans="1:25" x14ac:dyDescent="0.3">
      <c r="A2137">
        <v>18439519</v>
      </c>
      <c r="B2137" t="s">
        <v>5708</v>
      </c>
      <c r="C2137">
        <v>1</v>
      </c>
      <c r="D2137" s="5" t="str">
        <f>VLOOKUP(C2137,Country!A:B,2,0)</f>
        <v>India</v>
      </c>
      <c r="E2137" t="s">
        <v>3664</v>
      </c>
      <c r="F2137" t="s">
        <v>5677</v>
      </c>
      <c r="G2137" t="s">
        <v>5676</v>
      </c>
      <c r="H2137" t="s">
        <v>5677</v>
      </c>
      <c r="I2137">
        <v>0</v>
      </c>
      <c r="J2137">
        <v>0</v>
      </c>
      <c r="K2137" t="s">
        <v>5709</v>
      </c>
      <c r="L2137">
        <v>600</v>
      </c>
      <c r="M2137" s="5" t="str">
        <f t="shared" si="99"/>
        <v>500-1000</v>
      </c>
      <c r="N2137" t="s">
        <v>2120</v>
      </c>
      <c r="O2137" t="s">
        <v>33</v>
      </c>
      <c r="P2137" t="s">
        <v>33</v>
      </c>
      <c r="Q2137" t="s">
        <v>33</v>
      </c>
      <c r="R2137" t="s">
        <v>33</v>
      </c>
      <c r="S2137">
        <v>2</v>
      </c>
      <c r="T2137">
        <v>3.8</v>
      </c>
      <c r="U2137" t="str">
        <f t="shared" si="100"/>
        <v xml:space="preserve"> 3.5-3.9</v>
      </c>
      <c r="V2137" t="s">
        <v>106</v>
      </c>
      <c r="W2137" t="s">
        <v>107</v>
      </c>
      <c r="X2137">
        <v>23</v>
      </c>
      <c r="Y2137" s="5" t="str">
        <f t="shared" si="101"/>
        <v>Top Performing Venue</v>
      </c>
    </row>
    <row r="2138" spans="1:25" x14ac:dyDescent="0.3">
      <c r="A2138">
        <v>18433295</v>
      </c>
      <c r="B2138" t="s">
        <v>5710</v>
      </c>
      <c r="C2138">
        <v>1</v>
      </c>
      <c r="D2138" s="5" t="str">
        <f>VLOOKUP(C2138,Country!A:B,2,0)</f>
        <v>India</v>
      </c>
      <c r="E2138" t="s">
        <v>3664</v>
      </c>
      <c r="F2138" t="s">
        <v>5711</v>
      </c>
      <c r="G2138" t="s">
        <v>5676</v>
      </c>
      <c r="H2138" t="s">
        <v>5677</v>
      </c>
      <c r="I2138">
        <v>77.079695299999997</v>
      </c>
      <c r="J2138">
        <v>28.449967099999999</v>
      </c>
      <c r="K2138" t="s">
        <v>2356</v>
      </c>
      <c r="L2138">
        <v>500</v>
      </c>
      <c r="M2138" s="5" t="str">
        <f t="shared" si="99"/>
        <v>250-500</v>
      </c>
      <c r="N2138" t="s">
        <v>2120</v>
      </c>
      <c r="O2138" t="s">
        <v>33</v>
      </c>
      <c r="P2138" t="s">
        <v>33</v>
      </c>
      <c r="Q2138" t="s">
        <v>33</v>
      </c>
      <c r="R2138" t="s">
        <v>33</v>
      </c>
      <c r="S2138">
        <v>2</v>
      </c>
      <c r="T2138">
        <v>0</v>
      </c>
      <c r="U2138" t="str">
        <f t="shared" si="100"/>
        <v xml:space="preserve"> 0</v>
      </c>
      <c r="V2138" t="s">
        <v>169</v>
      </c>
      <c r="W2138" t="s">
        <v>170</v>
      </c>
      <c r="X2138">
        <v>1</v>
      </c>
      <c r="Y2138" s="5" t="str">
        <f t="shared" si="101"/>
        <v xml:space="preserve"> Under Performing Venue</v>
      </c>
    </row>
    <row r="2139" spans="1:25" x14ac:dyDescent="0.3">
      <c r="A2139">
        <v>18391171</v>
      </c>
      <c r="B2139" t="s">
        <v>5712</v>
      </c>
      <c r="C2139">
        <v>1</v>
      </c>
      <c r="D2139" s="5" t="str">
        <f>VLOOKUP(C2139,Country!A:B,2,0)</f>
        <v>India</v>
      </c>
      <c r="E2139" t="s">
        <v>3664</v>
      </c>
      <c r="F2139" t="s">
        <v>5713</v>
      </c>
      <c r="G2139" t="s">
        <v>5676</v>
      </c>
      <c r="H2139" t="s">
        <v>5677</v>
      </c>
      <c r="I2139">
        <v>77.079168199999998</v>
      </c>
      <c r="J2139">
        <v>28.450859300000001</v>
      </c>
      <c r="K2139" t="s">
        <v>2285</v>
      </c>
      <c r="L2139">
        <v>600</v>
      </c>
      <c r="M2139" s="5" t="str">
        <f t="shared" si="99"/>
        <v>500-1000</v>
      </c>
      <c r="N2139" t="s">
        <v>2120</v>
      </c>
      <c r="O2139" t="s">
        <v>33</v>
      </c>
      <c r="P2139" t="s">
        <v>33</v>
      </c>
      <c r="Q2139" t="s">
        <v>33</v>
      </c>
      <c r="R2139" t="s">
        <v>33</v>
      </c>
      <c r="S2139">
        <v>2</v>
      </c>
      <c r="T2139">
        <v>0</v>
      </c>
      <c r="U2139" t="str">
        <f t="shared" si="100"/>
        <v xml:space="preserve"> 0</v>
      </c>
      <c r="V2139" t="s">
        <v>169</v>
      </c>
      <c r="W2139" t="s">
        <v>170</v>
      </c>
      <c r="X2139">
        <v>0</v>
      </c>
      <c r="Y2139" s="5" t="str">
        <f t="shared" si="101"/>
        <v xml:space="preserve"> Under Performing Venue</v>
      </c>
    </row>
    <row r="2140" spans="1:25" x14ac:dyDescent="0.3">
      <c r="A2140">
        <v>18400489</v>
      </c>
      <c r="B2140" t="s">
        <v>5714</v>
      </c>
      <c r="C2140">
        <v>1</v>
      </c>
      <c r="D2140" s="5" t="str">
        <f>VLOOKUP(C2140,Country!A:B,2,0)</f>
        <v>India</v>
      </c>
      <c r="E2140" t="s">
        <v>3664</v>
      </c>
      <c r="F2140" t="s">
        <v>5715</v>
      </c>
      <c r="G2140" t="s">
        <v>5676</v>
      </c>
      <c r="H2140" t="s">
        <v>5677</v>
      </c>
      <c r="I2140">
        <v>77.076277899999994</v>
      </c>
      <c r="J2140">
        <v>28.451342199999999</v>
      </c>
      <c r="K2140" t="s">
        <v>2130</v>
      </c>
      <c r="L2140">
        <v>800</v>
      </c>
      <c r="M2140" s="5" t="str">
        <f t="shared" si="99"/>
        <v>500-1000</v>
      </c>
      <c r="N2140" t="s">
        <v>2120</v>
      </c>
      <c r="O2140" t="s">
        <v>33</v>
      </c>
      <c r="P2140" t="s">
        <v>33</v>
      </c>
      <c r="Q2140" t="s">
        <v>33</v>
      </c>
      <c r="R2140" t="s">
        <v>33</v>
      </c>
      <c r="S2140">
        <v>2</v>
      </c>
      <c r="T2140">
        <v>0</v>
      </c>
      <c r="U2140" t="str">
        <f t="shared" si="100"/>
        <v xml:space="preserve"> 0</v>
      </c>
      <c r="V2140" t="s">
        <v>169</v>
      </c>
      <c r="W2140" t="s">
        <v>170</v>
      </c>
      <c r="X2140">
        <v>1</v>
      </c>
      <c r="Y2140" s="5" t="str">
        <f t="shared" si="101"/>
        <v xml:space="preserve"> Under Performing Venue</v>
      </c>
    </row>
    <row r="2141" spans="1:25" x14ac:dyDescent="0.3">
      <c r="A2141">
        <v>18411599</v>
      </c>
      <c r="B2141" t="s">
        <v>5716</v>
      </c>
      <c r="C2141">
        <v>1</v>
      </c>
      <c r="D2141" s="5" t="str">
        <f>VLOOKUP(C2141,Country!A:B,2,0)</f>
        <v>India</v>
      </c>
      <c r="E2141" t="s">
        <v>3664</v>
      </c>
      <c r="F2141" t="s">
        <v>5717</v>
      </c>
      <c r="G2141" t="s">
        <v>5676</v>
      </c>
      <c r="H2141" t="s">
        <v>5677</v>
      </c>
      <c r="I2141">
        <v>77.081403899999998</v>
      </c>
      <c r="J2141">
        <v>28.450310600000002</v>
      </c>
      <c r="K2141" t="s">
        <v>2969</v>
      </c>
      <c r="L2141">
        <v>250</v>
      </c>
      <c r="M2141" s="5" t="str">
        <f t="shared" si="99"/>
        <v>100-250</v>
      </c>
      <c r="N2141" t="s">
        <v>2120</v>
      </c>
      <c r="O2141" t="s">
        <v>33</v>
      </c>
      <c r="P2141" t="s">
        <v>33</v>
      </c>
      <c r="Q2141" t="s">
        <v>33</v>
      </c>
      <c r="R2141" t="s">
        <v>33</v>
      </c>
      <c r="S2141">
        <v>1</v>
      </c>
      <c r="T2141">
        <v>0</v>
      </c>
      <c r="U2141" t="str">
        <f t="shared" si="100"/>
        <v xml:space="preserve"> 0</v>
      </c>
      <c r="V2141" t="s">
        <v>169</v>
      </c>
      <c r="W2141" t="s">
        <v>170</v>
      </c>
      <c r="X2141">
        <v>3</v>
      </c>
      <c r="Y2141" s="5" t="str">
        <f t="shared" si="101"/>
        <v xml:space="preserve"> Under Performing Venue</v>
      </c>
    </row>
    <row r="2142" spans="1:25" x14ac:dyDescent="0.3">
      <c r="A2142">
        <v>18265082</v>
      </c>
      <c r="B2142" t="s">
        <v>5718</v>
      </c>
      <c r="C2142">
        <v>1</v>
      </c>
      <c r="D2142" s="5" t="str">
        <f>VLOOKUP(C2142,Country!A:B,2,0)</f>
        <v>India</v>
      </c>
      <c r="E2142" t="s">
        <v>3664</v>
      </c>
      <c r="F2142" t="s">
        <v>5719</v>
      </c>
      <c r="G2142" t="s">
        <v>5676</v>
      </c>
      <c r="H2142" t="s">
        <v>5677</v>
      </c>
      <c r="I2142">
        <v>77.083022600000007</v>
      </c>
      <c r="J2142">
        <v>28.455756000000001</v>
      </c>
      <c r="K2142" t="s">
        <v>1827</v>
      </c>
      <c r="L2142">
        <v>250</v>
      </c>
      <c r="M2142" s="5" t="str">
        <f t="shared" si="99"/>
        <v>100-250</v>
      </c>
      <c r="N2142" t="s">
        <v>2120</v>
      </c>
      <c r="O2142" t="s">
        <v>33</v>
      </c>
      <c r="P2142" t="s">
        <v>33</v>
      </c>
      <c r="Q2142" t="s">
        <v>33</v>
      </c>
      <c r="R2142" t="s">
        <v>33</v>
      </c>
      <c r="S2142">
        <v>1</v>
      </c>
      <c r="T2142">
        <v>0</v>
      </c>
      <c r="U2142" t="str">
        <f t="shared" si="100"/>
        <v xml:space="preserve"> 0</v>
      </c>
      <c r="V2142" t="s">
        <v>169</v>
      </c>
      <c r="W2142" t="s">
        <v>170</v>
      </c>
      <c r="X2142">
        <v>2</v>
      </c>
      <c r="Y2142" s="5" t="str">
        <f t="shared" si="101"/>
        <v xml:space="preserve"> Under Performing Venue</v>
      </c>
    </row>
    <row r="2143" spans="1:25" x14ac:dyDescent="0.3">
      <c r="A2143">
        <v>313275</v>
      </c>
      <c r="B2143" t="s">
        <v>5720</v>
      </c>
      <c r="C2143">
        <v>1</v>
      </c>
      <c r="D2143" s="5" t="str">
        <f>VLOOKUP(C2143,Country!A:B,2,0)</f>
        <v>India</v>
      </c>
      <c r="E2143" t="s">
        <v>3664</v>
      </c>
      <c r="F2143" t="s">
        <v>5721</v>
      </c>
      <c r="G2143" t="s">
        <v>5676</v>
      </c>
      <c r="H2143" t="s">
        <v>5677</v>
      </c>
      <c r="I2143">
        <v>77.084011799999999</v>
      </c>
      <c r="J2143">
        <v>28.460154599999999</v>
      </c>
      <c r="K2143" t="s">
        <v>59</v>
      </c>
      <c r="L2143">
        <v>550</v>
      </c>
      <c r="M2143" s="5" t="str">
        <f t="shared" si="99"/>
        <v>500-1000</v>
      </c>
      <c r="N2143" t="s">
        <v>2120</v>
      </c>
      <c r="O2143" t="s">
        <v>33</v>
      </c>
      <c r="P2143" t="s">
        <v>33</v>
      </c>
      <c r="Q2143" t="s">
        <v>33</v>
      </c>
      <c r="R2143" t="s">
        <v>33</v>
      </c>
      <c r="S2143">
        <v>2</v>
      </c>
      <c r="T2143">
        <v>2.4</v>
      </c>
      <c r="U2143" t="str">
        <f t="shared" si="100"/>
        <v xml:space="preserve"> 1.8-2.4</v>
      </c>
      <c r="V2143" t="s">
        <v>1063</v>
      </c>
      <c r="W2143" t="s">
        <v>1064</v>
      </c>
      <c r="X2143">
        <v>38</v>
      </c>
      <c r="Y2143" s="5" t="str">
        <f t="shared" si="101"/>
        <v xml:space="preserve"> Under Performing Venue</v>
      </c>
    </row>
    <row r="2144" spans="1:25" x14ac:dyDescent="0.3">
      <c r="A2144">
        <v>18343001</v>
      </c>
      <c r="B2144" t="s">
        <v>5722</v>
      </c>
      <c r="C2144">
        <v>1</v>
      </c>
      <c r="D2144" s="5" t="str">
        <f>VLOOKUP(C2144,Country!A:B,2,0)</f>
        <v>India</v>
      </c>
      <c r="E2144" t="s">
        <v>3664</v>
      </c>
      <c r="F2144" t="s">
        <v>5723</v>
      </c>
      <c r="G2144" t="s">
        <v>5676</v>
      </c>
      <c r="H2144" t="s">
        <v>5677</v>
      </c>
      <c r="I2144">
        <v>77.081552400000007</v>
      </c>
      <c r="J2144">
        <v>28.451032099999999</v>
      </c>
      <c r="K2144" t="s">
        <v>147</v>
      </c>
      <c r="L2144">
        <v>1100</v>
      </c>
      <c r="M2144" s="5" t="str">
        <f t="shared" si="99"/>
        <v>&gt;1000</v>
      </c>
      <c r="N2144" t="s">
        <v>2120</v>
      </c>
      <c r="O2144" t="s">
        <v>33</v>
      </c>
      <c r="P2144" t="s">
        <v>33</v>
      </c>
      <c r="Q2144" t="s">
        <v>33</v>
      </c>
      <c r="R2144" t="s">
        <v>33</v>
      </c>
      <c r="S2144">
        <v>3</v>
      </c>
      <c r="T2144">
        <v>4.3</v>
      </c>
      <c r="U2144" t="str">
        <f t="shared" si="100"/>
        <v xml:space="preserve"> 4.0-4.4</v>
      </c>
      <c r="V2144" t="s">
        <v>47</v>
      </c>
      <c r="W2144" t="s">
        <v>48</v>
      </c>
      <c r="X2144">
        <v>62</v>
      </c>
      <c r="Y2144" s="5" t="str">
        <f t="shared" si="101"/>
        <v>Top Performing Venue</v>
      </c>
    </row>
    <row r="2145" spans="1:25" x14ac:dyDescent="0.3">
      <c r="A2145">
        <v>18377905</v>
      </c>
      <c r="B2145" t="s">
        <v>5724</v>
      </c>
      <c r="C2145">
        <v>1</v>
      </c>
      <c r="D2145" s="5" t="str">
        <f>VLOOKUP(C2145,Country!A:B,2,0)</f>
        <v>India</v>
      </c>
      <c r="E2145" t="s">
        <v>3664</v>
      </c>
      <c r="F2145" t="s">
        <v>5725</v>
      </c>
      <c r="G2145" t="s">
        <v>5676</v>
      </c>
      <c r="H2145" t="s">
        <v>5677</v>
      </c>
      <c r="I2145">
        <v>77.077941699999997</v>
      </c>
      <c r="J2145">
        <v>28.460602300000001</v>
      </c>
      <c r="K2145" t="s">
        <v>2119</v>
      </c>
      <c r="L2145">
        <v>1500</v>
      </c>
      <c r="M2145" s="5" t="str">
        <f t="shared" si="99"/>
        <v>&gt;1000</v>
      </c>
      <c r="N2145" t="s">
        <v>2120</v>
      </c>
      <c r="O2145" t="s">
        <v>32</v>
      </c>
      <c r="P2145" t="s">
        <v>32</v>
      </c>
      <c r="Q2145" t="s">
        <v>33</v>
      </c>
      <c r="R2145" t="s">
        <v>33</v>
      </c>
      <c r="S2145">
        <v>3</v>
      </c>
      <c r="T2145">
        <v>4</v>
      </c>
      <c r="U2145" t="str">
        <f t="shared" si="100"/>
        <v xml:space="preserve"> 4.0-4.4</v>
      </c>
      <c r="V2145" t="s">
        <v>47</v>
      </c>
      <c r="W2145" t="s">
        <v>48</v>
      </c>
      <c r="X2145">
        <v>32</v>
      </c>
      <c r="Y2145" s="5" t="str">
        <f t="shared" si="101"/>
        <v>Top Performing Venue</v>
      </c>
    </row>
    <row r="2146" spans="1:25" x14ac:dyDescent="0.3">
      <c r="A2146">
        <v>18406140</v>
      </c>
      <c r="B2146" t="s">
        <v>5726</v>
      </c>
      <c r="C2146">
        <v>1</v>
      </c>
      <c r="D2146" s="5" t="str">
        <f>VLOOKUP(C2146,Country!A:B,2,0)</f>
        <v>India</v>
      </c>
      <c r="E2146" t="s">
        <v>3664</v>
      </c>
      <c r="F2146" t="s">
        <v>5727</v>
      </c>
      <c r="G2146" t="s">
        <v>5676</v>
      </c>
      <c r="H2146" t="s">
        <v>5677</v>
      </c>
      <c r="I2146">
        <v>77.075198799999995</v>
      </c>
      <c r="J2146">
        <v>28.4708726</v>
      </c>
      <c r="K2146" t="s">
        <v>5728</v>
      </c>
      <c r="L2146">
        <v>600</v>
      </c>
      <c r="M2146" s="5" t="str">
        <f t="shared" si="99"/>
        <v>500-1000</v>
      </c>
      <c r="N2146" t="s">
        <v>2120</v>
      </c>
      <c r="O2146" t="s">
        <v>33</v>
      </c>
      <c r="P2146" t="s">
        <v>32</v>
      </c>
      <c r="Q2146" t="s">
        <v>33</v>
      </c>
      <c r="R2146" t="s">
        <v>33</v>
      </c>
      <c r="S2146">
        <v>2</v>
      </c>
      <c r="T2146">
        <v>4</v>
      </c>
      <c r="U2146" t="str">
        <f t="shared" si="100"/>
        <v xml:space="preserve"> 4.0-4.4</v>
      </c>
      <c r="V2146" t="s">
        <v>47</v>
      </c>
      <c r="W2146" t="s">
        <v>48</v>
      </c>
      <c r="X2146">
        <v>101</v>
      </c>
      <c r="Y2146" s="5" t="str">
        <f t="shared" si="101"/>
        <v>Top Performing Venue</v>
      </c>
    </row>
    <row r="2147" spans="1:25" x14ac:dyDescent="0.3">
      <c r="A2147">
        <v>18472606</v>
      </c>
      <c r="B2147" t="s">
        <v>5729</v>
      </c>
      <c r="C2147">
        <v>1</v>
      </c>
      <c r="D2147" s="5" t="str">
        <f>VLOOKUP(C2147,Country!A:B,2,0)</f>
        <v>India</v>
      </c>
      <c r="E2147" t="s">
        <v>3664</v>
      </c>
      <c r="F2147" t="s">
        <v>5677</v>
      </c>
      <c r="G2147" t="s">
        <v>5676</v>
      </c>
      <c r="H2147" t="s">
        <v>5677</v>
      </c>
      <c r="I2147">
        <v>77.079003</v>
      </c>
      <c r="J2147">
        <v>28.460819999999998</v>
      </c>
      <c r="K2147" t="s">
        <v>5730</v>
      </c>
      <c r="L2147">
        <v>750</v>
      </c>
      <c r="M2147" s="5" t="str">
        <f t="shared" si="99"/>
        <v>500-1000</v>
      </c>
      <c r="N2147" t="s">
        <v>2120</v>
      </c>
      <c r="O2147" t="s">
        <v>33</v>
      </c>
      <c r="P2147" t="s">
        <v>32</v>
      </c>
      <c r="Q2147" t="s">
        <v>33</v>
      </c>
      <c r="R2147" t="s">
        <v>33</v>
      </c>
      <c r="S2147">
        <v>2</v>
      </c>
      <c r="T2147">
        <v>4</v>
      </c>
      <c r="U2147" t="str">
        <f t="shared" si="100"/>
        <v xml:space="preserve"> 4.0-4.4</v>
      </c>
      <c r="V2147" t="s">
        <v>47</v>
      </c>
      <c r="W2147" t="s">
        <v>48</v>
      </c>
      <c r="X2147">
        <v>34</v>
      </c>
      <c r="Y2147" s="5" t="str">
        <f t="shared" si="101"/>
        <v>Top Performing Venue</v>
      </c>
    </row>
    <row r="2148" spans="1:25" x14ac:dyDescent="0.3">
      <c r="A2148">
        <v>18451577</v>
      </c>
      <c r="B2148" t="s">
        <v>5731</v>
      </c>
      <c r="C2148">
        <v>1</v>
      </c>
      <c r="D2148" s="5" t="str">
        <f>VLOOKUP(C2148,Country!A:B,2,0)</f>
        <v>India</v>
      </c>
      <c r="E2148" t="s">
        <v>3664</v>
      </c>
      <c r="F2148" t="s">
        <v>5732</v>
      </c>
      <c r="G2148" t="s">
        <v>5676</v>
      </c>
      <c r="H2148" t="s">
        <v>5677</v>
      </c>
      <c r="I2148">
        <v>77.079311000000004</v>
      </c>
      <c r="J2148">
        <v>28.460034</v>
      </c>
      <c r="K2148" t="s">
        <v>2271</v>
      </c>
      <c r="L2148">
        <v>400</v>
      </c>
      <c r="M2148" s="5" t="str">
        <f t="shared" si="99"/>
        <v>250-500</v>
      </c>
      <c r="N2148" t="s">
        <v>2120</v>
      </c>
      <c r="O2148" t="s">
        <v>33</v>
      </c>
      <c r="P2148" t="s">
        <v>32</v>
      </c>
      <c r="Q2148" t="s">
        <v>33</v>
      </c>
      <c r="R2148" t="s">
        <v>33</v>
      </c>
      <c r="S2148">
        <v>1</v>
      </c>
      <c r="T2148">
        <v>4</v>
      </c>
      <c r="U2148" t="str">
        <f t="shared" si="100"/>
        <v xml:space="preserve"> 4.0-4.4</v>
      </c>
      <c r="V2148" t="s">
        <v>47</v>
      </c>
      <c r="W2148" t="s">
        <v>48</v>
      </c>
      <c r="X2148">
        <v>53</v>
      </c>
      <c r="Y2148" s="5" t="str">
        <f t="shared" si="101"/>
        <v>Top Performing Venue</v>
      </c>
    </row>
    <row r="2149" spans="1:25" x14ac:dyDescent="0.3">
      <c r="A2149">
        <v>312540</v>
      </c>
      <c r="B2149" t="s">
        <v>4499</v>
      </c>
      <c r="C2149">
        <v>1</v>
      </c>
      <c r="D2149" s="5" t="str">
        <f>VLOOKUP(C2149,Country!A:B,2,0)</f>
        <v>India</v>
      </c>
      <c r="E2149" t="s">
        <v>3664</v>
      </c>
      <c r="F2149" t="s">
        <v>5733</v>
      </c>
      <c r="G2149" t="s">
        <v>5732</v>
      </c>
      <c r="H2149" t="s">
        <v>5734</v>
      </c>
      <c r="I2149">
        <v>77.079352099999994</v>
      </c>
      <c r="J2149">
        <v>28.4607475</v>
      </c>
      <c r="K2149" t="s">
        <v>2047</v>
      </c>
      <c r="L2149">
        <v>250</v>
      </c>
      <c r="M2149" s="5" t="str">
        <f t="shared" si="99"/>
        <v>100-250</v>
      </c>
      <c r="N2149" t="s">
        <v>2120</v>
      </c>
      <c r="O2149" t="s">
        <v>33</v>
      </c>
      <c r="P2149" t="s">
        <v>33</v>
      </c>
      <c r="Q2149" t="s">
        <v>33</v>
      </c>
      <c r="R2149" t="s">
        <v>33</v>
      </c>
      <c r="S2149">
        <v>1</v>
      </c>
      <c r="T2149">
        <v>3.1</v>
      </c>
      <c r="U2149" t="str">
        <f t="shared" si="100"/>
        <v xml:space="preserve"> 2.5-3.4</v>
      </c>
      <c r="V2149" t="s">
        <v>143</v>
      </c>
      <c r="W2149" t="s">
        <v>144</v>
      </c>
      <c r="X2149">
        <v>10</v>
      </c>
      <c r="Y2149" s="5" t="str">
        <f t="shared" si="101"/>
        <v>Average Performing Venue</v>
      </c>
    </row>
    <row r="2150" spans="1:25" x14ac:dyDescent="0.3">
      <c r="A2150">
        <v>18386419</v>
      </c>
      <c r="B2150" t="s">
        <v>5735</v>
      </c>
      <c r="C2150">
        <v>1</v>
      </c>
      <c r="D2150" s="5" t="str">
        <f>VLOOKUP(C2150,Country!A:B,2,0)</f>
        <v>India</v>
      </c>
      <c r="E2150" t="s">
        <v>3664</v>
      </c>
      <c r="F2150" t="s">
        <v>5732</v>
      </c>
      <c r="G2150" t="s">
        <v>5732</v>
      </c>
      <c r="H2150" t="s">
        <v>5734</v>
      </c>
      <c r="I2150">
        <v>77.079245700000001</v>
      </c>
      <c r="J2150">
        <v>28.461131000000002</v>
      </c>
      <c r="K2150" t="s">
        <v>150</v>
      </c>
      <c r="L2150">
        <v>500</v>
      </c>
      <c r="M2150" s="5" t="str">
        <f t="shared" si="99"/>
        <v>250-500</v>
      </c>
      <c r="N2150" t="s">
        <v>2120</v>
      </c>
      <c r="O2150" t="s">
        <v>33</v>
      </c>
      <c r="P2150" t="s">
        <v>33</v>
      </c>
      <c r="Q2150" t="s">
        <v>33</v>
      </c>
      <c r="R2150" t="s">
        <v>33</v>
      </c>
      <c r="S2150">
        <v>2</v>
      </c>
      <c r="T2150">
        <v>3.1</v>
      </c>
      <c r="U2150" t="str">
        <f t="shared" si="100"/>
        <v xml:space="preserve"> 2.5-3.4</v>
      </c>
      <c r="V2150" t="s">
        <v>143</v>
      </c>
      <c r="W2150" t="s">
        <v>144</v>
      </c>
      <c r="X2150">
        <v>5</v>
      </c>
      <c r="Y2150" s="5" t="str">
        <f t="shared" si="101"/>
        <v>Average Performing Venue</v>
      </c>
    </row>
    <row r="2151" spans="1:25" x14ac:dyDescent="0.3">
      <c r="A2151">
        <v>18412886</v>
      </c>
      <c r="B2151" t="s">
        <v>5095</v>
      </c>
      <c r="C2151">
        <v>1</v>
      </c>
      <c r="D2151" s="5" t="str">
        <f>VLOOKUP(C2151,Country!A:B,2,0)</f>
        <v>India</v>
      </c>
      <c r="E2151" t="s">
        <v>3664</v>
      </c>
      <c r="F2151" t="s">
        <v>5736</v>
      </c>
      <c r="G2151" t="s">
        <v>5732</v>
      </c>
      <c r="H2151" t="s">
        <v>5734</v>
      </c>
      <c r="I2151">
        <v>77.078885900000003</v>
      </c>
      <c r="J2151">
        <v>28.460917200000001</v>
      </c>
      <c r="K2151" t="s">
        <v>2182</v>
      </c>
      <c r="L2151">
        <v>600</v>
      </c>
      <c r="M2151" s="5" t="str">
        <f t="shared" si="99"/>
        <v>500-1000</v>
      </c>
      <c r="N2151" t="s">
        <v>2120</v>
      </c>
      <c r="O2151" t="s">
        <v>33</v>
      </c>
      <c r="P2151" t="s">
        <v>32</v>
      </c>
      <c r="Q2151" t="s">
        <v>33</v>
      </c>
      <c r="R2151" t="s">
        <v>33</v>
      </c>
      <c r="S2151">
        <v>2</v>
      </c>
      <c r="T2151">
        <v>3.2</v>
      </c>
      <c r="U2151" t="str">
        <f t="shared" si="100"/>
        <v xml:space="preserve"> 2.5-3.4</v>
      </c>
      <c r="V2151" t="s">
        <v>143</v>
      </c>
      <c r="W2151" t="s">
        <v>144</v>
      </c>
      <c r="X2151">
        <v>12</v>
      </c>
      <c r="Y2151" s="5" t="str">
        <f t="shared" si="101"/>
        <v>Average Performing Venue</v>
      </c>
    </row>
    <row r="2152" spans="1:25" x14ac:dyDescent="0.3">
      <c r="A2152">
        <v>18421029</v>
      </c>
      <c r="B2152" t="s">
        <v>5737</v>
      </c>
      <c r="C2152">
        <v>1</v>
      </c>
      <c r="D2152" s="5" t="str">
        <f>VLOOKUP(C2152,Country!A:B,2,0)</f>
        <v>India</v>
      </c>
      <c r="E2152" t="s">
        <v>3664</v>
      </c>
      <c r="F2152" t="s">
        <v>5738</v>
      </c>
      <c r="G2152" t="s">
        <v>5732</v>
      </c>
      <c r="H2152" t="s">
        <v>5734</v>
      </c>
      <c r="I2152">
        <v>77.079366899999997</v>
      </c>
      <c r="J2152">
        <v>28.461373399999999</v>
      </c>
      <c r="K2152" t="s">
        <v>2285</v>
      </c>
      <c r="L2152">
        <v>400</v>
      </c>
      <c r="M2152" s="5" t="str">
        <f t="shared" si="99"/>
        <v>250-500</v>
      </c>
      <c r="N2152" t="s">
        <v>2120</v>
      </c>
      <c r="O2152" t="s">
        <v>33</v>
      </c>
      <c r="P2152" t="s">
        <v>33</v>
      </c>
      <c r="Q2152" t="s">
        <v>33</v>
      </c>
      <c r="R2152" t="s">
        <v>33</v>
      </c>
      <c r="S2152">
        <v>1</v>
      </c>
      <c r="T2152">
        <v>3</v>
      </c>
      <c r="U2152" t="str">
        <f t="shared" si="100"/>
        <v xml:space="preserve"> 2.5-3.4</v>
      </c>
      <c r="V2152" t="s">
        <v>143</v>
      </c>
      <c r="W2152" t="s">
        <v>144</v>
      </c>
      <c r="X2152">
        <v>4</v>
      </c>
      <c r="Y2152" s="5" t="str">
        <f t="shared" si="101"/>
        <v>Average Performing Venue</v>
      </c>
    </row>
    <row r="2153" spans="1:25" x14ac:dyDescent="0.3">
      <c r="A2153">
        <v>18332044</v>
      </c>
      <c r="B2153" t="s">
        <v>5739</v>
      </c>
      <c r="C2153">
        <v>1</v>
      </c>
      <c r="D2153" s="5" t="str">
        <f>VLOOKUP(C2153,Country!A:B,2,0)</f>
        <v>India</v>
      </c>
      <c r="E2153" t="s">
        <v>3664</v>
      </c>
      <c r="F2153" t="s">
        <v>5740</v>
      </c>
      <c r="G2153" t="s">
        <v>5732</v>
      </c>
      <c r="H2153" t="s">
        <v>5734</v>
      </c>
      <c r="I2153">
        <v>77.079245700000001</v>
      </c>
      <c r="J2153">
        <v>28.461131000000002</v>
      </c>
      <c r="K2153" t="s">
        <v>3353</v>
      </c>
      <c r="L2153">
        <v>500</v>
      </c>
      <c r="M2153" s="5" t="str">
        <f t="shared" si="99"/>
        <v>250-500</v>
      </c>
      <c r="N2153" t="s">
        <v>2120</v>
      </c>
      <c r="O2153" t="s">
        <v>33</v>
      </c>
      <c r="P2153" t="s">
        <v>32</v>
      </c>
      <c r="Q2153" t="s">
        <v>33</v>
      </c>
      <c r="R2153" t="s">
        <v>33</v>
      </c>
      <c r="S2153">
        <v>2</v>
      </c>
      <c r="T2153">
        <v>2.7</v>
      </c>
      <c r="U2153" t="str">
        <f t="shared" si="100"/>
        <v xml:space="preserve"> 2.5-3.4</v>
      </c>
      <c r="V2153" t="s">
        <v>143</v>
      </c>
      <c r="W2153" t="s">
        <v>144</v>
      </c>
      <c r="X2153">
        <v>7</v>
      </c>
      <c r="Y2153" s="5" t="str">
        <f t="shared" si="101"/>
        <v>Average Performing Venue</v>
      </c>
    </row>
    <row r="2154" spans="1:25" x14ac:dyDescent="0.3">
      <c r="A2154">
        <v>18306553</v>
      </c>
      <c r="B2154" t="s">
        <v>5741</v>
      </c>
      <c r="C2154">
        <v>1</v>
      </c>
      <c r="D2154" s="5" t="str">
        <f>VLOOKUP(C2154,Country!A:B,2,0)</f>
        <v>India</v>
      </c>
      <c r="E2154" t="s">
        <v>3664</v>
      </c>
      <c r="F2154" t="s">
        <v>5742</v>
      </c>
      <c r="G2154" t="s">
        <v>5732</v>
      </c>
      <c r="H2154" t="s">
        <v>5734</v>
      </c>
      <c r="I2154">
        <v>77.079801500000002</v>
      </c>
      <c r="J2154">
        <v>28.460761000000002</v>
      </c>
      <c r="K2154" t="s">
        <v>2125</v>
      </c>
      <c r="L2154">
        <v>700</v>
      </c>
      <c r="M2154" s="5" t="str">
        <f t="shared" si="99"/>
        <v>500-1000</v>
      </c>
      <c r="N2154" t="s">
        <v>2120</v>
      </c>
      <c r="O2154" t="s">
        <v>33</v>
      </c>
      <c r="P2154" t="s">
        <v>32</v>
      </c>
      <c r="Q2154" t="s">
        <v>33</v>
      </c>
      <c r="R2154" t="s">
        <v>33</v>
      </c>
      <c r="S2154">
        <v>2</v>
      </c>
      <c r="T2154">
        <v>3.1</v>
      </c>
      <c r="U2154" t="str">
        <f t="shared" si="100"/>
        <v xml:space="preserve"> 2.5-3.4</v>
      </c>
      <c r="V2154" t="s">
        <v>143</v>
      </c>
      <c r="W2154" t="s">
        <v>144</v>
      </c>
      <c r="X2154">
        <v>35</v>
      </c>
      <c r="Y2154" s="5" t="str">
        <f t="shared" si="101"/>
        <v>Average Performing Venue</v>
      </c>
    </row>
    <row r="2155" spans="1:25" x14ac:dyDescent="0.3">
      <c r="A2155">
        <v>309451</v>
      </c>
      <c r="B2155" t="s">
        <v>5743</v>
      </c>
      <c r="C2155">
        <v>1</v>
      </c>
      <c r="D2155" s="5" t="str">
        <f>VLOOKUP(C2155,Country!A:B,2,0)</f>
        <v>India</v>
      </c>
      <c r="E2155" t="s">
        <v>3664</v>
      </c>
      <c r="F2155" t="s">
        <v>5744</v>
      </c>
      <c r="G2155" t="s">
        <v>5732</v>
      </c>
      <c r="H2155" t="s">
        <v>5734</v>
      </c>
      <c r="I2155">
        <v>77.079695299999997</v>
      </c>
      <c r="J2155">
        <v>28.460995</v>
      </c>
      <c r="K2155" t="s">
        <v>2125</v>
      </c>
      <c r="L2155">
        <v>650</v>
      </c>
      <c r="M2155" s="5" t="str">
        <f t="shared" si="99"/>
        <v>500-1000</v>
      </c>
      <c r="N2155" t="s">
        <v>2120</v>
      </c>
      <c r="O2155" t="s">
        <v>33</v>
      </c>
      <c r="P2155" t="s">
        <v>32</v>
      </c>
      <c r="Q2155" t="s">
        <v>33</v>
      </c>
      <c r="R2155" t="s">
        <v>33</v>
      </c>
      <c r="S2155">
        <v>2</v>
      </c>
      <c r="T2155">
        <v>3.4</v>
      </c>
      <c r="U2155" t="str">
        <f t="shared" si="100"/>
        <v xml:space="preserve"> 2.5-3.4</v>
      </c>
      <c r="V2155" t="s">
        <v>143</v>
      </c>
      <c r="W2155" t="s">
        <v>144</v>
      </c>
      <c r="X2155">
        <v>117</v>
      </c>
      <c r="Y2155" s="5" t="str">
        <f t="shared" si="101"/>
        <v>Average Performing Venue</v>
      </c>
    </row>
    <row r="2156" spans="1:25" x14ac:dyDescent="0.3">
      <c r="A2156">
        <v>18203171</v>
      </c>
      <c r="B2156" t="s">
        <v>5745</v>
      </c>
      <c r="C2156">
        <v>1</v>
      </c>
      <c r="D2156" s="5" t="str">
        <f>VLOOKUP(C2156,Country!A:B,2,0)</f>
        <v>India</v>
      </c>
      <c r="E2156" t="s">
        <v>3664</v>
      </c>
      <c r="F2156" t="s">
        <v>5746</v>
      </c>
      <c r="G2156" t="s">
        <v>5732</v>
      </c>
      <c r="H2156" t="s">
        <v>5734</v>
      </c>
      <c r="I2156">
        <v>77.079091599999998</v>
      </c>
      <c r="J2156">
        <v>28.461070500000002</v>
      </c>
      <c r="K2156" t="s">
        <v>2240</v>
      </c>
      <c r="L2156">
        <v>700</v>
      </c>
      <c r="M2156" s="5" t="str">
        <f t="shared" si="99"/>
        <v>500-1000</v>
      </c>
      <c r="N2156" t="s">
        <v>2120</v>
      </c>
      <c r="O2156" t="s">
        <v>33</v>
      </c>
      <c r="P2156" t="s">
        <v>32</v>
      </c>
      <c r="Q2156" t="s">
        <v>33</v>
      </c>
      <c r="R2156" t="s">
        <v>33</v>
      </c>
      <c r="S2156">
        <v>2</v>
      </c>
      <c r="T2156">
        <v>3.4</v>
      </c>
      <c r="U2156" t="str">
        <f t="shared" si="100"/>
        <v xml:space="preserve"> 2.5-3.4</v>
      </c>
      <c r="V2156" t="s">
        <v>143</v>
      </c>
      <c r="W2156" t="s">
        <v>144</v>
      </c>
      <c r="X2156">
        <v>67</v>
      </c>
      <c r="Y2156" s="5" t="str">
        <f t="shared" si="101"/>
        <v>Average Performing Venue</v>
      </c>
    </row>
    <row r="2157" spans="1:25" x14ac:dyDescent="0.3">
      <c r="A2157">
        <v>312570</v>
      </c>
      <c r="B2157" t="s">
        <v>5747</v>
      </c>
      <c r="C2157">
        <v>1</v>
      </c>
      <c r="D2157" s="5" t="str">
        <f>VLOOKUP(C2157,Country!A:B,2,0)</f>
        <v>India</v>
      </c>
      <c r="E2157" t="s">
        <v>3664</v>
      </c>
      <c r="F2157" t="s">
        <v>5748</v>
      </c>
      <c r="G2157" t="s">
        <v>5732</v>
      </c>
      <c r="H2157" t="s">
        <v>5734</v>
      </c>
      <c r="I2157">
        <v>77.081131099999993</v>
      </c>
      <c r="J2157">
        <v>28.453272599999998</v>
      </c>
      <c r="K2157" t="s">
        <v>2346</v>
      </c>
      <c r="L2157">
        <v>200</v>
      </c>
      <c r="M2157" s="5" t="str">
        <f t="shared" si="99"/>
        <v>100-250</v>
      </c>
      <c r="N2157" t="s">
        <v>2120</v>
      </c>
      <c r="O2157" t="s">
        <v>33</v>
      </c>
      <c r="P2157" t="s">
        <v>33</v>
      </c>
      <c r="Q2157" t="s">
        <v>33</v>
      </c>
      <c r="R2157" t="s">
        <v>33</v>
      </c>
      <c r="S2157">
        <v>1</v>
      </c>
      <c r="T2157">
        <v>3.3</v>
      </c>
      <c r="U2157" t="str">
        <f t="shared" si="100"/>
        <v xml:space="preserve"> 2.5-3.4</v>
      </c>
      <c r="V2157" t="s">
        <v>143</v>
      </c>
      <c r="W2157" t="s">
        <v>144</v>
      </c>
      <c r="X2157">
        <v>26</v>
      </c>
      <c r="Y2157" s="5" t="str">
        <f t="shared" si="101"/>
        <v>Average Performing Venue</v>
      </c>
    </row>
    <row r="2158" spans="1:25" x14ac:dyDescent="0.3">
      <c r="A2158">
        <v>18273621</v>
      </c>
      <c r="B2158" t="s">
        <v>5749</v>
      </c>
      <c r="C2158">
        <v>1</v>
      </c>
      <c r="D2158" s="5" t="str">
        <f>VLOOKUP(C2158,Country!A:B,2,0)</f>
        <v>India</v>
      </c>
      <c r="E2158" t="s">
        <v>3664</v>
      </c>
      <c r="F2158" t="s">
        <v>5740</v>
      </c>
      <c r="G2158" t="s">
        <v>5732</v>
      </c>
      <c r="H2158" t="s">
        <v>5734</v>
      </c>
      <c r="I2158">
        <v>77.079245700000001</v>
      </c>
      <c r="J2158">
        <v>28.461131000000002</v>
      </c>
      <c r="K2158" t="s">
        <v>397</v>
      </c>
      <c r="L2158">
        <v>400</v>
      </c>
      <c r="M2158" s="5" t="str">
        <f t="shared" si="99"/>
        <v>250-500</v>
      </c>
      <c r="N2158" t="s">
        <v>2120</v>
      </c>
      <c r="O2158" t="s">
        <v>33</v>
      </c>
      <c r="P2158" t="s">
        <v>33</v>
      </c>
      <c r="Q2158" t="s">
        <v>33</v>
      </c>
      <c r="R2158" t="s">
        <v>33</v>
      </c>
      <c r="S2158">
        <v>1</v>
      </c>
      <c r="T2158">
        <v>3</v>
      </c>
      <c r="U2158" t="str">
        <f t="shared" si="100"/>
        <v xml:space="preserve"> 2.5-3.4</v>
      </c>
      <c r="V2158" t="s">
        <v>143</v>
      </c>
      <c r="W2158" t="s">
        <v>144</v>
      </c>
      <c r="X2158">
        <v>33</v>
      </c>
      <c r="Y2158" s="5" t="str">
        <f t="shared" si="101"/>
        <v>Average Performing Venue</v>
      </c>
    </row>
    <row r="2159" spans="1:25" x14ac:dyDescent="0.3">
      <c r="A2159">
        <v>305919</v>
      </c>
      <c r="B2159" t="s">
        <v>2297</v>
      </c>
      <c r="C2159">
        <v>1</v>
      </c>
      <c r="D2159" s="5" t="str">
        <f>VLOOKUP(C2159,Country!A:B,2,0)</f>
        <v>India</v>
      </c>
      <c r="E2159" t="s">
        <v>3664</v>
      </c>
      <c r="F2159" t="s">
        <v>5750</v>
      </c>
      <c r="G2159" t="s">
        <v>5732</v>
      </c>
      <c r="H2159" t="s">
        <v>5734</v>
      </c>
      <c r="I2159">
        <v>77.079065799999995</v>
      </c>
      <c r="J2159">
        <v>28.460486199999998</v>
      </c>
      <c r="K2159" t="s">
        <v>3002</v>
      </c>
      <c r="L2159">
        <v>500</v>
      </c>
      <c r="M2159" s="5" t="str">
        <f t="shared" si="99"/>
        <v>250-500</v>
      </c>
      <c r="N2159" t="s">
        <v>2120</v>
      </c>
      <c r="O2159" t="s">
        <v>33</v>
      </c>
      <c r="P2159" t="s">
        <v>33</v>
      </c>
      <c r="Q2159" t="s">
        <v>33</v>
      </c>
      <c r="R2159" t="s">
        <v>33</v>
      </c>
      <c r="S2159">
        <v>2</v>
      </c>
      <c r="T2159">
        <v>3.3</v>
      </c>
      <c r="U2159" t="str">
        <f t="shared" si="100"/>
        <v xml:space="preserve"> 2.5-3.4</v>
      </c>
      <c r="V2159" t="s">
        <v>143</v>
      </c>
      <c r="W2159" t="s">
        <v>144</v>
      </c>
      <c r="X2159">
        <v>59</v>
      </c>
      <c r="Y2159" s="5" t="str">
        <f t="shared" si="101"/>
        <v>Average Performing Venue</v>
      </c>
    </row>
    <row r="2160" spans="1:25" x14ac:dyDescent="0.3">
      <c r="A2160">
        <v>304520</v>
      </c>
      <c r="B2160" t="s">
        <v>5751</v>
      </c>
      <c r="C2160">
        <v>1</v>
      </c>
      <c r="D2160" s="5" t="str">
        <f>VLOOKUP(C2160,Country!A:B,2,0)</f>
        <v>India</v>
      </c>
      <c r="E2160" t="s">
        <v>3664</v>
      </c>
      <c r="F2160" t="s">
        <v>5752</v>
      </c>
      <c r="G2160" t="s">
        <v>5732</v>
      </c>
      <c r="H2160" t="s">
        <v>5734</v>
      </c>
      <c r="I2160">
        <v>77.079560400000005</v>
      </c>
      <c r="J2160">
        <v>28.4609372</v>
      </c>
      <c r="K2160" t="s">
        <v>2356</v>
      </c>
      <c r="L2160">
        <v>600</v>
      </c>
      <c r="M2160" s="5" t="str">
        <f t="shared" si="99"/>
        <v>500-1000</v>
      </c>
      <c r="N2160" t="s">
        <v>2120</v>
      </c>
      <c r="O2160" t="s">
        <v>33</v>
      </c>
      <c r="P2160" t="s">
        <v>33</v>
      </c>
      <c r="Q2160" t="s">
        <v>33</v>
      </c>
      <c r="R2160" t="s">
        <v>33</v>
      </c>
      <c r="S2160">
        <v>2</v>
      </c>
      <c r="T2160">
        <v>2.6</v>
      </c>
      <c r="U2160" t="str">
        <f t="shared" si="100"/>
        <v xml:space="preserve"> 2.5-3.4</v>
      </c>
      <c r="V2160" t="s">
        <v>143</v>
      </c>
      <c r="W2160" t="s">
        <v>144</v>
      </c>
      <c r="X2160">
        <v>11</v>
      </c>
      <c r="Y2160" s="5" t="str">
        <f t="shared" si="101"/>
        <v>Average Performing Venue</v>
      </c>
    </row>
    <row r="2161" spans="1:25" x14ac:dyDescent="0.3">
      <c r="A2161">
        <v>18292458</v>
      </c>
      <c r="B2161" t="s">
        <v>5753</v>
      </c>
      <c r="C2161">
        <v>1</v>
      </c>
      <c r="D2161" s="5" t="str">
        <f>VLOOKUP(C2161,Country!A:B,2,0)</f>
        <v>India</v>
      </c>
      <c r="E2161" t="s">
        <v>3664</v>
      </c>
      <c r="F2161" t="s">
        <v>5754</v>
      </c>
      <c r="G2161" t="s">
        <v>5732</v>
      </c>
      <c r="H2161" t="s">
        <v>5734</v>
      </c>
      <c r="I2161">
        <v>77.079271500000004</v>
      </c>
      <c r="J2161">
        <v>28.460829</v>
      </c>
      <c r="K2161" t="s">
        <v>5755</v>
      </c>
      <c r="L2161">
        <v>1200</v>
      </c>
      <c r="M2161" s="5" t="str">
        <f t="shared" si="99"/>
        <v>&gt;1000</v>
      </c>
      <c r="N2161" t="s">
        <v>2120</v>
      </c>
      <c r="O2161" t="s">
        <v>33</v>
      </c>
      <c r="P2161" t="s">
        <v>32</v>
      </c>
      <c r="Q2161" t="s">
        <v>33</v>
      </c>
      <c r="R2161" t="s">
        <v>33</v>
      </c>
      <c r="S2161">
        <v>3</v>
      </c>
      <c r="T2161">
        <v>3.4</v>
      </c>
      <c r="U2161" t="str">
        <f t="shared" si="100"/>
        <v xml:space="preserve"> 2.5-3.4</v>
      </c>
      <c r="V2161" t="s">
        <v>143</v>
      </c>
      <c r="W2161" t="s">
        <v>144</v>
      </c>
      <c r="X2161">
        <v>21</v>
      </c>
      <c r="Y2161" s="5" t="str">
        <f t="shared" si="101"/>
        <v>Average Performing Venue</v>
      </c>
    </row>
    <row r="2162" spans="1:25" x14ac:dyDescent="0.3">
      <c r="A2162">
        <v>4215</v>
      </c>
      <c r="B2162" t="s">
        <v>2497</v>
      </c>
      <c r="C2162">
        <v>1</v>
      </c>
      <c r="D2162" s="5" t="str">
        <f>VLOOKUP(C2162,Country!A:B,2,0)</f>
        <v>India</v>
      </c>
      <c r="E2162" t="s">
        <v>3664</v>
      </c>
      <c r="F2162" t="s">
        <v>5756</v>
      </c>
      <c r="G2162" t="s">
        <v>5732</v>
      </c>
      <c r="H2162" t="s">
        <v>5734</v>
      </c>
      <c r="I2162">
        <v>77.079065799999995</v>
      </c>
      <c r="J2162">
        <v>28.460665500000001</v>
      </c>
      <c r="K2162" t="s">
        <v>150</v>
      </c>
      <c r="L2162">
        <v>300</v>
      </c>
      <c r="M2162" s="5" t="str">
        <f t="shared" si="99"/>
        <v>250-500</v>
      </c>
      <c r="N2162" t="s">
        <v>2120</v>
      </c>
      <c r="O2162" t="s">
        <v>33</v>
      </c>
      <c r="P2162" t="s">
        <v>32</v>
      </c>
      <c r="Q2162" t="s">
        <v>33</v>
      </c>
      <c r="R2162" t="s">
        <v>33</v>
      </c>
      <c r="S2162">
        <v>1</v>
      </c>
      <c r="T2162">
        <v>3.2</v>
      </c>
      <c r="U2162" t="str">
        <f t="shared" si="100"/>
        <v xml:space="preserve"> 2.5-3.4</v>
      </c>
      <c r="V2162" t="s">
        <v>143</v>
      </c>
      <c r="W2162" t="s">
        <v>144</v>
      </c>
      <c r="X2162">
        <v>15</v>
      </c>
      <c r="Y2162" s="5" t="str">
        <f t="shared" si="101"/>
        <v>Average Performing Venue</v>
      </c>
    </row>
    <row r="2163" spans="1:25" x14ac:dyDescent="0.3">
      <c r="A2163">
        <v>18360143</v>
      </c>
      <c r="B2163" t="s">
        <v>5757</v>
      </c>
      <c r="C2163">
        <v>1</v>
      </c>
      <c r="D2163" s="5" t="str">
        <f>VLOOKUP(C2163,Country!A:B,2,0)</f>
        <v>India</v>
      </c>
      <c r="E2163" t="s">
        <v>3664</v>
      </c>
      <c r="F2163" t="s">
        <v>5758</v>
      </c>
      <c r="G2163" t="s">
        <v>5732</v>
      </c>
      <c r="H2163" t="s">
        <v>5734</v>
      </c>
      <c r="I2163">
        <v>77.078706100000005</v>
      </c>
      <c r="J2163">
        <v>28.460451599999999</v>
      </c>
      <c r="K2163" t="s">
        <v>1648</v>
      </c>
      <c r="L2163">
        <v>850</v>
      </c>
      <c r="M2163" s="5" t="str">
        <f t="shared" si="99"/>
        <v>500-1000</v>
      </c>
      <c r="N2163" t="s">
        <v>2120</v>
      </c>
      <c r="O2163" t="s">
        <v>33</v>
      </c>
      <c r="P2163" t="s">
        <v>32</v>
      </c>
      <c r="Q2163" t="s">
        <v>33</v>
      </c>
      <c r="R2163" t="s">
        <v>33</v>
      </c>
      <c r="S2163">
        <v>2</v>
      </c>
      <c r="T2163">
        <v>3.6</v>
      </c>
      <c r="U2163" t="str">
        <f t="shared" si="100"/>
        <v xml:space="preserve"> 3.5-3.9</v>
      </c>
      <c r="V2163" t="s">
        <v>106</v>
      </c>
      <c r="W2163" t="s">
        <v>107</v>
      </c>
      <c r="X2163">
        <v>41</v>
      </c>
      <c r="Y2163" s="5" t="str">
        <f t="shared" si="101"/>
        <v>Top Performing Venue</v>
      </c>
    </row>
    <row r="2164" spans="1:25" x14ac:dyDescent="0.3">
      <c r="A2164">
        <v>18423890</v>
      </c>
      <c r="B2164" t="s">
        <v>5759</v>
      </c>
      <c r="C2164">
        <v>1</v>
      </c>
      <c r="D2164" s="5" t="str">
        <f>VLOOKUP(C2164,Country!A:B,2,0)</f>
        <v>India</v>
      </c>
      <c r="E2164" t="s">
        <v>3664</v>
      </c>
      <c r="F2164" t="s">
        <v>5760</v>
      </c>
      <c r="G2164" t="s">
        <v>5732</v>
      </c>
      <c r="H2164" t="s">
        <v>5734</v>
      </c>
      <c r="I2164">
        <v>77.079425499999999</v>
      </c>
      <c r="J2164">
        <v>28.4608794</v>
      </c>
      <c r="K2164" t="s">
        <v>2119</v>
      </c>
      <c r="L2164">
        <v>650</v>
      </c>
      <c r="M2164" s="5" t="str">
        <f t="shared" si="99"/>
        <v>500-1000</v>
      </c>
      <c r="N2164" t="s">
        <v>2120</v>
      </c>
      <c r="O2164" t="s">
        <v>33</v>
      </c>
      <c r="P2164" t="s">
        <v>32</v>
      </c>
      <c r="Q2164" t="s">
        <v>33</v>
      </c>
      <c r="R2164" t="s">
        <v>33</v>
      </c>
      <c r="S2164">
        <v>2</v>
      </c>
      <c r="T2164">
        <v>3.9</v>
      </c>
      <c r="U2164" t="str">
        <f t="shared" si="100"/>
        <v xml:space="preserve"> 3.5-3.9</v>
      </c>
      <c r="V2164" t="s">
        <v>106</v>
      </c>
      <c r="W2164" t="s">
        <v>107</v>
      </c>
      <c r="X2164">
        <v>67</v>
      </c>
      <c r="Y2164" s="5" t="str">
        <f t="shared" si="101"/>
        <v>Top Performing Venue</v>
      </c>
    </row>
    <row r="2165" spans="1:25" x14ac:dyDescent="0.3">
      <c r="A2165">
        <v>312555</v>
      </c>
      <c r="B2165" t="s">
        <v>5761</v>
      </c>
      <c r="C2165">
        <v>1</v>
      </c>
      <c r="D2165" s="5" t="str">
        <f>VLOOKUP(C2165,Country!A:B,2,0)</f>
        <v>India</v>
      </c>
      <c r="E2165" t="s">
        <v>3664</v>
      </c>
      <c r="F2165" t="s">
        <v>5762</v>
      </c>
      <c r="G2165" t="s">
        <v>5732</v>
      </c>
      <c r="H2165" t="s">
        <v>5734</v>
      </c>
      <c r="I2165">
        <v>77.0789039</v>
      </c>
      <c r="J2165">
        <v>28.460551599999999</v>
      </c>
      <c r="K2165" t="s">
        <v>3266</v>
      </c>
      <c r="L2165">
        <v>300</v>
      </c>
      <c r="M2165" s="5" t="str">
        <f t="shared" si="99"/>
        <v>250-500</v>
      </c>
      <c r="N2165" t="s">
        <v>2120</v>
      </c>
      <c r="O2165" t="s">
        <v>33</v>
      </c>
      <c r="P2165" t="s">
        <v>32</v>
      </c>
      <c r="Q2165" t="s">
        <v>33</v>
      </c>
      <c r="R2165" t="s">
        <v>33</v>
      </c>
      <c r="S2165">
        <v>1</v>
      </c>
      <c r="T2165">
        <v>2.2000000000000002</v>
      </c>
      <c r="U2165" t="str">
        <f t="shared" si="100"/>
        <v xml:space="preserve"> 1.8-2.4</v>
      </c>
      <c r="V2165" t="s">
        <v>1063</v>
      </c>
      <c r="W2165" t="s">
        <v>1064</v>
      </c>
      <c r="X2165">
        <v>41</v>
      </c>
      <c r="Y2165" s="5" t="str">
        <f t="shared" si="101"/>
        <v xml:space="preserve"> Under Performing Venue</v>
      </c>
    </row>
    <row r="2166" spans="1:25" x14ac:dyDescent="0.3">
      <c r="A2166">
        <v>18420454</v>
      </c>
      <c r="B2166" t="s">
        <v>5763</v>
      </c>
      <c r="C2166">
        <v>1</v>
      </c>
      <c r="D2166" s="5" t="str">
        <f>VLOOKUP(C2166,Country!A:B,2,0)</f>
        <v>India</v>
      </c>
      <c r="E2166" t="s">
        <v>3664</v>
      </c>
      <c r="F2166" t="s">
        <v>5764</v>
      </c>
      <c r="G2166" t="s">
        <v>5732</v>
      </c>
      <c r="H2166" t="s">
        <v>5734</v>
      </c>
      <c r="I2166">
        <v>77.079695299999997</v>
      </c>
      <c r="J2166">
        <v>28.460726000000001</v>
      </c>
      <c r="K2166" t="s">
        <v>833</v>
      </c>
      <c r="L2166">
        <v>700</v>
      </c>
      <c r="M2166" s="5" t="str">
        <f t="shared" si="99"/>
        <v>500-1000</v>
      </c>
      <c r="N2166" t="s">
        <v>2120</v>
      </c>
      <c r="O2166" t="s">
        <v>33</v>
      </c>
      <c r="P2166" t="s">
        <v>32</v>
      </c>
      <c r="Q2166" t="s">
        <v>33</v>
      </c>
      <c r="R2166" t="s">
        <v>33</v>
      </c>
      <c r="S2166">
        <v>2</v>
      </c>
      <c r="T2166">
        <v>4</v>
      </c>
      <c r="U2166" t="str">
        <f t="shared" si="100"/>
        <v xml:space="preserve"> 4.0-4.4</v>
      </c>
      <c r="V2166" t="s">
        <v>47</v>
      </c>
      <c r="W2166" t="s">
        <v>48</v>
      </c>
      <c r="X2166">
        <v>27</v>
      </c>
      <c r="Y2166" s="5" t="str">
        <f t="shared" si="101"/>
        <v>Top Performing Venue</v>
      </c>
    </row>
    <row r="2167" spans="1:25" x14ac:dyDescent="0.3">
      <c r="A2167">
        <v>3961</v>
      </c>
      <c r="B2167" t="s">
        <v>5765</v>
      </c>
      <c r="C2167">
        <v>1</v>
      </c>
      <c r="D2167" s="5" t="str">
        <f>VLOOKUP(C2167,Country!A:B,2,0)</f>
        <v>India</v>
      </c>
      <c r="E2167" t="s">
        <v>3664</v>
      </c>
      <c r="F2167" t="s">
        <v>5766</v>
      </c>
      <c r="G2167" t="s">
        <v>5767</v>
      </c>
      <c r="H2167" t="s">
        <v>5768</v>
      </c>
      <c r="I2167">
        <v>77.092307700000006</v>
      </c>
      <c r="J2167">
        <v>28.4799845</v>
      </c>
      <c r="K2167" t="s">
        <v>3946</v>
      </c>
      <c r="L2167">
        <v>2500</v>
      </c>
      <c r="M2167" s="5" t="str">
        <f t="shared" si="99"/>
        <v>&gt;1000</v>
      </c>
      <c r="N2167" t="s">
        <v>2120</v>
      </c>
      <c r="O2167" t="s">
        <v>32</v>
      </c>
      <c r="P2167" t="s">
        <v>33</v>
      </c>
      <c r="Q2167" t="s">
        <v>33</v>
      </c>
      <c r="R2167" t="s">
        <v>33</v>
      </c>
      <c r="S2167">
        <v>4</v>
      </c>
      <c r="T2167">
        <v>3.3</v>
      </c>
      <c r="U2167" t="str">
        <f t="shared" si="100"/>
        <v xml:space="preserve"> 2.5-3.4</v>
      </c>
      <c r="V2167" t="s">
        <v>143</v>
      </c>
      <c r="W2167" t="s">
        <v>144</v>
      </c>
      <c r="X2167">
        <v>57</v>
      </c>
      <c r="Y2167" s="5" t="str">
        <f t="shared" si="101"/>
        <v>Average Performing Venue</v>
      </c>
    </row>
    <row r="2168" spans="1:25" x14ac:dyDescent="0.3">
      <c r="A2168">
        <v>3288</v>
      </c>
      <c r="B2168" t="s">
        <v>5769</v>
      </c>
      <c r="C2168">
        <v>1</v>
      </c>
      <c r="D2168" s="5" t="str">
        <f>VLOOKUP(C2168,Country!A:B,2,0)</f>
        <v>India</v>
      </c>
      <c r="E2168" t="s">
        <v>3664</v>
      </c>
      <c r="F2168" t="s">
        <v>5766</v>
      </c>
      <c r="G2168" t="s">
        <v>5767</v>
      </c>
      <c r="H2168" t="s">
        <v>5768</v>
      </c>
      <c r="I2168">
        <v>77.092320000000001</v>
      </c>
      <c r="J2168">
        <v>28.4799981</v>
      </c>
      <c r="K2168" t="s">
        <v>1612</v>
      </c>
      <c r="L2168">
        <v>2400</v>
      </c>
      <c r="M2168" s="5" t="str">
        <f t="shared" si="99"/>
        <v>&gt;1000</v>
      </c>
      <c r="N2168" t="s">
        <v>2120</v>
      </c>
      <c r="O2168" t="s">
        <v>32</v>
      </c>
      <c r="P2168" t="s">
        <v>33</v>
      </c>
      <c r="Q2168" t="s">
        <v>33</v>
      </c>
      <c r="R2168" t="s">
        <v>33</v>
      </c>
      <c r="S2168">
        <v>4</v>
      </c>
      <c r="T2168">
        <v>3</v>
      </c>
      <c r="U2168" t="str">
        <f t="shared" si="100"/>
        <v xml:space="preserve"> 2.5-3.4</v>
      </c>
      <c r="V2168" t="s">
        <v>143</v>
      </c>
      <c r="W2168" t="s">
        <v>144</v>
      </c>
      <c r="X2168">
        <v>17</v>
      </c>
      <c r="Y2168" s="5" t="str">
        <f t="shared" si="101"/>
        <v>Average Performing Venue</v>
      </c>
    </row>
    <row r="2169" spans="1:25" x14ac:dyDescent="0.3">
      <c r="A2169">
        <v>7231</v>
      </c>
      <c r="B2169" t="s">
        <v>5770</v>
      </c>
      <c r="C2169">
        <v>1</v>
      </c>
      <c r="D2169" s="5" t="str">
        <f>VLOOKUP(C2169,Country!A:B,2,0)</f>
        <v>India</v>
      </c>
      <c r="E2169" t="s">
        <v>3664</v>
      </c>
      <c r="F2169" t="s">
        <v>5766</v>
      </c>
      <c r="G2169" t="s">
        <v>5767</v>
      </c>
      <c r="H2169" t="s">
        <v>5768</v>
      </c>
      <c r="I2169">
        <v>77.092297200000004</v>
      </c>
      <c r="J2169">
        <v>28.479982499999998</v>
      </c>
      <c r="K2169" t="s">
        <v>5771</v>
      </c>
      <c r="L2169">
        <v>2000</v>
      </c>
      <c r="M2169" s="5" t="str">
        <f t="shared" si="99"/>
        <v>&gt;1000</v>
      </c>
      <c r="N2169" t="s">
        <v>2120</v>
      </c>
      <c r="O2169" t="s">
        <v>32</v>
      </c>
      <c r="P2169" t="s">
        <v>33</v>
      </c>
      <c r="Q2169" t="s">
        <v>33</v>
      </c>
      <c r="R2169" t="s">
        <v>33</v>
      </c>
      <c r="S2169">
        <v>4</v>
      </c>
      <c r="T2169">
        <v>3.2</v>
      </c>
      <c r="U2169" t="str">
        <f t="shared" si="100"/>
        <v xml:space="preserve"> 2.5-3.4</v>
      </c>
      <c r="V2169" t="s">
        <v>143</v>
      </c>
      <c r="W2169" t="s">
        <v>144</v>
      </c>
      <c r="X2169">
        <v>52</v>
      </c>
      <c r="Y2169" s="5" t="str">
        <f t="shared" si="101"/>
        <v>Average Performing Venue</v>
      </c>
    </row>
    <row r="2170" spans="1:25" x14ac:dyDescent="0.3">
      <c r="A2170">
        <v>18291211</v>
      </c>
      <c r="B2170" t="s">
        <v>5772</v>
      </c>
      <c r="C2170">
        <v>1</v>
      </c>
      <c r="D2170" s="5" t="str">
        <f>VLOOKUP(C2170,Country!A:B,2,0)</f>
        <v>India</v>
      </c>
      <c r="E2170" t="s">
        <v>3664</v>
      </c>
      <c r="F2170" t="s">
        <v>5773</v>
      </c>
      <c r="G2170" t="s">
        <v>5774</v>
      </c>
      <c r="H2170" t="s">
        <v>5775</v>
      </c>
      <c r="I2170">
        <v>77.073220199999994</v>
      </c>
      <c r="J2170">
        <v>28.478212599999999</v>
      </c>
      <c r="K2170" t="s">
        <v>5771</v>
      </c>
      <c r="L2170">
        <v>2500</v>
      </c>
      <c r="M2170" s="5" t="str">
        <f t="shared" si="99"/>
        <v>&gt;1000</v>
      </c>
      <c r="N2170" t="s">
        <v>2120</v>
      </c>
      <c r="O2170" t="s">
        <v>32</v>
      </c>
      <c r="P2170" t="s">
        <v>33</v>
      </c>
      <c r="Q2170" t="s">
        <v>33</v>
      </c>
      <c r="R2170" t="s">
        <v>33</v>
      </c>
      <c r="S2170">
        <v>4</v>
      </c>
      <c r="T2170">
        <v>3</v>
      </c>
      <c r="U2170" t="str">
        <f t="shared" si="100"/>
        <v xml:space="preserve"> 2.5-3.4</v>
      </c>
      <c r="V2170" t="s">
        <v>143</v>
      </c>
      <c r="W2170" t="s">
        <v>144</v>
      </c>
      <c r="X2170">
        <v>4</v>
      </c>
      <c r="Y2170" s="5" t="str">
        <f t="shared" si="101"/>
        <v>Average Performing Venue</v>
      </c>
    </row>
    <row r="2171" spans="1:25" x14ac:dyDescent="0.3">
      <c r="A2171">
        <v>5768</v>
      </c>
      <c r="B2171" t="s">
        <v>5776</v>
      </c>
      <c r="C2171">
        <v>1</v>
      </c>
      <c r="D2171" s="5" t="str">
        <f>VLOOKUP(C2171,Country!A:B,2,0)</f>
        <v>India</v>
      </c>
      <c r="E2171" t="s">
        <v>3664</v>
      </c>
      <c r="F2171" t="s">
        <v>5777</v>
      </c>
      <c r="G2171" t="s">
        <v>5778</v>
      </c>
      <c r="H2171" t="s">
        <v>5779</v>
      </c>
      <c r="I2171">
        <v>77.0529662</v>
      </c>
      <c r="J2171">
        <v>28.504749100000002</v>
      </c>
      <c r="K2171" t="s">
        <v>5780</v>
      </c>
      <c r="L2171">
        <v>1500</v>
      </c>
      <c r="M2171" s="5" t="str">
        <f t="shared" si="99"/>
        <v>&gt;1000</v>
      </c>
      <c r="N2171" t="s">
        <v>2120</v>
      </c>
      <c r="O2171" t="s">
        <v>32</v>
      </c>
      <c r="P2171" t="s">
        <v>33</v>
      </c>
      <c r="Q2171" t="s">
        <v>33</v>
      </c>
      <c r="R2171" t="s">
        <v>33</v>
      </c>
      <c r="S2171">
        <v>3</v>
      </c>
      <c r="T2171">
        <v>2.7</v>
      </c>
      <c r="U2171" t="str">
        <f t="shared" si="100"/>
        <v xml:space="preserve"> 2.5-3.4</v>
      </c>
      <c r="V2171" t="s">
        <v>143</v>
      </c>
      <c r="W2171" t="s">
        <v>144</v>
      </c>
      <c r="X2171">
        <v>19</v>
      </c>
      <c r="Y2171" s="5" t="str">
        <f t="shared" si="101"/>
        <v>Average Performing Venue</v>
      </c>
    </row>
    <row r="2172" spans="1:25" x14ac:dyDescent="0.3">
      <c r="A2172">
        <v>304276</v>
      </c>
      <c r="B2172" t="s">
        <v>5781</v>
      </c>
      <c r="C2172">
        <v>1</v>
      </c>
      <c r="D2172" s="5" t="str">
        <f>VLOOKUP(C2172,Country!A:B,2,0)</f>
        <v>India</v>
      </c>
      <c r="E2172" t="s">
        <v>3664</v>
      </c>
      <c r="F2172" t="s">
        <v>5782</v>
      </c>
      <c r="G2172" t="s">
        <v>5783</v>
      </c>
      <c r="H2172" t="s">
        <v>5784</v>
      </c>
      <c r="I2172">
        <v>77.039569599999993</v>
      </c>
      <c r="J2172">
        <v>28.466403499999998</v>
      </c>
      <c r="K2172" t="s">
        <v>2409</v>
      </c>
      <c r="L2172">
        <v>800</v>
      </c>
      <c r="M2172" s="5" t="str">
        <f t="shared" si="99"/>
        <v>500-1000</v>
      </c>
      <c r="N2172" t="s">
        <v>2120</v>
      </c>
      <c r="O2172" t="s">
        <v>32</v>
      </c>
      <c r="P2172" t="s">
        <v>33</v>
      </c>
      <c r="Q2172" t="s">
        <v>33</v>
      </c>
      <c r="R2172" t="s">
        <v>33</v>
      </c>
      <c r="S2172">
        <v>2</v>
      </c>
      <c r="T2172">
        <v>3</v>
      </c>
      <c r="U2172" t="str">
        <f t="shared" si="100"/>
        <v xml:space="preserve"> 2.5-3.4</v>
      </c>
      <c r="V2172" t="s">
        <v>143</v>
      </c>
      <c r="W2172" t="s">
        <v>144</v>
      </c>
      <c r="X2172">
        <v>6</v>
      </c>
      <c r="Y2172" s="5" t="str">
        <f t="shared" si="101"/>
        <v>Average Performing Venue</v>
      </c>
    </row>
    <row r="2173" spans="1:25" x14ac:dyDescent="0.3">
      <c r="A2173">
        <v>304279</v>
      </c>
      <c r="B2173" t="s">
        <v>5785</v>
      </c>
      <c r="C2173">
        <v>1</v>
      </c>
      <c r="D2173" s="5" t="str">
        <f>VLOOKUP(C2173,Country!A:B,2,0)</f>
        <v>India</v>
      </c>
      <c r="E2173" t="s">
        <v>3664</v>
      </c>
      <c r="F2173" t="s">
        <v>5782</v>
      </c>
      <c r="G2173" t="s">
        <v>5783</v>
      </c>
      <c r="H2173" t="s">
        <v>5784</v>
      </c>
      <c r="I2173">
        <v>77.040089800000004</v>
      </c>
      <c r="J2173">
        <v>28.466141799999999</v>
      </c>
      <c r="K2173" t="s">
        <v>40</v>
      </c>
      <c r="L2173">
        <v>1600</v>
      </c>
      <c r="M2173" s="5" t="str">
        <f t="shared" si="99"/>
        <v>&gt;1000</v>
      </c>
      <c r="N2173" t="s">
        <v>2120</v>
      </c>
      <c r="O2173" t="s">
        <v>32</v>
      </c>
      <c r="P2173" t="s">
        <v>33</v>
      </c>
      <c r="Q2173" t="s">
        <v>33</v>
      </c>
      <c r="R2173" t="s">
        <v>33</v>
      </c>
      <c r="S2173">
        <v>3</v>
      </c>
      <c r="T2173">
        <v>3</v>
      </c>
      <c r="U2173" t="str">
        <f t="shared" si="100"/>
        <v xml:space="preserve"> 2.5-3.4</v>
      </c>
      <c r="V2173" t="s">
        <v>143</v>
      </c>
      <c r="W2173" t="s">
        <v>144</v>
      </c>
      <c r="X2173">
        <v>10</v>
      </c>
      <c r="Y2173" s="5" t="str">
        <f t="shared" si="101"/>
        <v>Average Performing Venue</v>
      </c>
    </row>
    <row r="2174" spans="1:25" x14ac:dyDescent="0.3">
      <c r="A2174">
        <v>5717</v>
      </c>
      <c r="B2174" t="s">
        <v>5786</v>
      </c>
      <c r="C2174">
        <v>1</v>
      </c>
      <c r="D2174" s="5" t="str">
        <f>VLOOKUP(C2174,Country!A:B,2,0)</f>
        <v>India</v>
      </c>
      <c r="E2174" t="s">
        <v>3664</v>
      </c>
      <c r="F2174" t="s">
        <v>5787</v>
      </c>
      <c r="G2174" t="s">
        <v>5788</v>
      </c>
      <c r="H2174" t="s">
        <v>5789</v>
      </c>
      <c r="I2174">
        <v>77.086799499999998</v>
      </c>
      <c r="J2174">
        <v>28.502286900000001</v>
      </c>
      <c r="K2174" t="s">
        <v>1612</v>
      </c>
      <c r="L2174">
        <v>3000</v>
      </c>
      <c r="M2174" s="5" t="str">
        <f t="shared" si="99"/>
        <v>&gt;1000</v>
      </c>
      <c r="N2174" t="s">
        <v>2120</v>
      </c>
      <c r="O2174" t="s">
        <v>33</v>
      </c>
      <c r="P2174" t="s">
        <v>33</v>
      </c>
      <c r="Q2174" t="s">
        <v>33</v>
      </c>
      <c r="R2174" t="s">
        <v>33</v>
      </c>
      <c r="S2174">
        <v>4</v>
      </c>
      <c r="T2174">
        <v>3.2</v>
      </c>
      <c r="U2174" t="str">
        <f t="shared" si="100"/>
        <v xml:space="preserve"> 2.5-3.4</v>
      </c>
      <c r="V2174" t="s">
        <v>143</v>
      </c>
      <c r="W2174" t="s">
        <v>144</v>
      </c>
      <c r="X2174">
        <v>17</v>
      </c>
      <c r="Y2174" s="5" t="str">
        <f t="shared" si="101"/>
        <v>Average Performing Venue</v>
      </c>
    </row>
    <row r="2175" spans="1:25" x14ac:dyDescent="0.3">
      <c r="A2175">
        <v>7496</v>
      </c>
      <c r="B2175" t="s">
        <v>5790</v>
      </c>
      <c r="C2175">
        <v>1</v>
      </c>
      <c r="D2175" s="5" t="str">
        <f>VLOOKUP(C2175,Country!A:B,2,0)</f>
        <v>India</v>
      </c>
      <c r="E2175" t="s">
        <v>3664</v>
      </c>
      <c r="F2175" t="s">
        <v>5791</v>
      </c>
      <c r="G2175" t="s">
        <v>5792</v>
      </c>
      <c r="H2175" t="s">
        <v>5793</v>
      </c>
      <c r="I2175">
        <v>77.064046599999998</v>
      </c>
      <c r="J2175">
        <v>28.464600099999998</v>
      </c>
      <c r="K2175" t="s">
        <v>3536</v>
      </c>
      <c r="L2175">
        <v>2500</v>
      </c>
      <c r="M2175" s="5" t="str">
        <f t="shared" si="99"/>
        <v>&gt;1000</v>
      </c>
      <c r="N2175" t="s">
        <v>2120</v>
      </c>
      <c r="O2175" t="s">
        <v>32</v>
      </c>
      <c r="P2175" t="s">
        <v>33</v>
      </c>
      <c r="Q2175" t="s">
        <v>33</v>
      </c>
      <c r="R2175" t="s">
        <v>33</v>
      </c>
      <c r="S2175">
        <v>4</v>
      </c>
      <c r="T2175">
        <v>3.6</v>
      </c>
      <c r="U2175" t="str">
        <f t="shared" si="100"/>
        <v xml:space="preserve"> 3.5-3.9</v>
      </c>
      <c r="V2175" t="s">
        <v>106</v>
      </c>
      <c r="W2175" t="s">
        <v>107</v>
      </c>
      <c r="X2175">
        <v>94</v>
      </c>
      <c r="Y2175" s="5" t="str">
        <f t="shared" si="101"/>
        <v>Top Performing Venue</v>
      </c>
    </row>
    <row r="2176" spans="1:25" x14ac:dyDescent="0.3">
      <c r="A2176">
        <v>309377</v>
      </c>
      <c r="B2176" t="s">
        <v>5531</v>
      </c>
      <c r="C2176">
        <v>1</v>
      </c>
      <c r="D2176" s="5" t="str">
        <f>VLOOKUP(C2176,Country!A:B,2,0)</f>
        <v>India</v>
      </c>
      <c r="E2176" t="s">
        <v>3664</v>
      </c>
      <c r="F2176" t="s">
        <v>5794</v>
      </c>
      <c r="G2176" t="s">
        <v>5795</v>
      </c>
      <c r="H2176" t="s">
        <v>5796</v>
      </c>
      <c r="I2176">
        <v>77.048260999999997</v>
      </c>
      <c r="J2176">
        <v>28.412019000000001</v>
      </c>
      <c r="K2176" t="s">
        <v>2119</v>
      </c>
      <c r="L2176">
        <v>650</v>
      </c>
      <c r="M2176" s="5" t="str">
        <f t="shared" si="99"/>
        <v>500-1000</v>
      </c>
      <c r="N2176" t="s">
        <v>2120</v>
      </c>
      <c r="O2176" t="s">
        <v>33</v>
      </c>
      <c r="P2176" t="s">
        <v>33</v>
      </c>
      <c r="Q2176" t="s">
        <v>33</v>
      </c>
      <c r="R2176" t="s">
        <v>33</v>
      </c>
      <c r="S2176">
        <v>2</v>
      </c>
      <c r="T2176">
        <v>3.3</v>
      </c>
      <c r="U2176" t="str">
        <f t="shared" si="100"/>
        <v xml:space="preserve"> 2.5-3.4</v>
      </c>
      <c r="V2176" t="s">
        <v>143</v>
      </c>
      <c r="W2176" t="s">
        <v>144</v>
      </c>
      <c r="X2176">
        <v>96</v>
      </c>
      <c r="Y2176" s="5" t="str">
        <f t="shared" si="101"/>
        <v>Average Performing Venue</v>
      </c>
    </row>
    <row r="2177" spans="1:25" x14ac:dyDescent="0.3">
      <c r="A2177">
        <v>5042</v>
      </c>
      <c r="B2177" t="s">
        <v>5797</v>
      </c>
      <c r="C2177">
        <v>1</v>
      </c>
      <c r="D2177" s="5" t="str">
        <f>VLOOKUP(C2177,Country!A:B,2,0)</f>
        <v>India</v>
      </c>
      <c r="E2177" t="s">
        <v>3664</v>
      </c>
      <c r="F2177" t="s">
        <v>5798</v>
      </c>
      <c r="G2177" t="s">
        <v>5799</v>
      </c>
      <c r="H2177" t="s">
        <v>5800</v>
      </c>
      <c r="I2177">
        <v>77.070432199999999</v>
      </c>
      <c r="J2177">
        <v>28.476779000000001</v>
      </c>
      <c r="K2177" t="s">
        <v>4725</v>
      </c>
      <c r="L2177">
        <v>3000</v>
      </c>
      <c r="M2177" s="5" t="str">
        <f t="shared" si="99"/>
        <v>&gt;1000</v>
      </c>
      <c r="N2177" t="s">
        <v>2120</v>
      </c>
      <c r="O2177" t="s">
        <v>32</v>
      </c>
      <c r="P2177" t="s">
        <v>33</v>
      </c>
      <c r="Q2177" t="s">
        <v>33</v>
      </c>
      <c r="R2177" t="s">
        <v>33</v>
      </c>
      <c r="S2177">
        <v>4</v>
      </c>
      <c r="T2177">
        <v>3.9</v>
      </c>
      <c r="U2177" t="str">
        <f t="shared" si="100"/>
        <v xml:space="preserve"> 3.5-3.9</v>
      </c>
      <c r="V2177" t="s">
        <v>106</v>
      </c>
      <c r="W2177" t="s">
        <v>107</v>
      </c>
      <c r="X2177">
        <v>272</v>
      </c>
      <c r="Y2177" s="5" t="str">
        <f t="shared" si="101"/>
        <v>Top Performing Venue</v>
      </c>
    </row>
    <row r="2178" spans="1:25" x14ac:dyDescent="0.3">
      <c r="A2178">
        <v>5044</v>
      </c>
      <c r="B2178" t="s">
        <v>5801</v>
      </c>
      <c r="C2178">
        <v>1</v>
      </c>
      <c r="D2178" s="5" t="str">
        <f>VLOOKUP(C2178,Country!A:B,2,0)</f>
        <v>India</v>
      </c>
      <c r="E2178" t="s">
        <v>3664</v>
      </c>
      <c r="F2178" t="s">
        <v>5798</v>
      </c>
      <c r="G2178" t="s">
        <v>5799</v>
      </c>
      <c r="H2178" t="s">
        <v>5800</v>
      </c>
      <c r="I2178">
        <v>77.070387299999993</v>
      </c>
      <c r="J2178">
        <v>28.476729800000001</v>
      </c>
      <c r="K2178" t="s">
        <v>173</v>
      </c>
      <c r="L2178">
        <v>3000</v>
      </c>
      <c r="M2178" s="5" t="str">
        <f t="shared" si="99"/>
        <v>&gt;1000</v>
      </c>
      <c r="N2178" t="s">
        <v>2120</v>
      </c>
      <c r="O2178" t="s">
        <v>32</v>
      </c>
      <c r="P2178" t="s">
        <v>33</v>
      </c>
      <c r="Q2178" t="s">
        <v>33</v>
      </c>
      <c r="R2178" t="s">
        <v>33</v>
      </c>
      <c r="S2178">
        <v>4</v>
      </c>
      <c r="T2178">
        <v>3.8</v>
      </c>
      <c r="U2178" t="str">
        <f t="shared" si="100"/>
        <v xml:space="preserve"> 3.5-3.9</v>
      </c>
      <c r="V2178" t="s">
        <v>106</v>
      </c>
      <c r="W2178" t="s">
        <v>107</v>
      </c>
      <c r="X2178">
        <v>390</v>
      </c>
      <c r="Y2178" s="5" t="str">
        <f t="shared" si="101"/>
        <v>Top Performing Venue</v>
      </c>
    </row>
    <row r="2179" spans="1:25" x14ac:dyDescent="0.3">
      <c r="A2179">
        <v>5046</v>
      </c>
      <c r="B2179" t="s">
        <v>5802</v>
      </c>
      <c r="C2179">
        <v>1</v>
      </c>
      <c r="D2179" s="5" t="str">
        <f>VLOOKUP(C2179,Country!A:B,2,0)</f>
        <v>India</v>
      </c>
      <c r="E2179" t="s">
        <v>3664</v>
      </c>
      <c r="F2179" t="s">
        <v>5798</v>
      </c>
      <c r="G2179" t="s">
        <v>5799</v>
      </c>
      <c r="H2179" t="s">
        <v>5800</v>
      </c>
      <c r="I2179">
        <v>77.070432199999999</v>
      </c>
      <c r="J2179">
        <v>28.476779000000001</v>
      </c>
      <c r="K2179" t="s">
        <v>5803</v>
      </c>
      <c r="L2179">
        <v>3000</v>
      </c>
      <c r="M2179" s="5" t="str">
        <f t="shared" ref="M2179:M2242" si="102">_xlfn.IFS(L2179&gt;1000, "&gt;1000", L2179&gt;500, "500-1000", L2179&gt;250, "250-500",L2179&gt;100, "100-250", L2179&gt;=0, "0-100" )</f>
        <v>&gt;1000</v>
      </c>
      <c r="N2179" t="s">
        <v>2120</v>
      </c>
      <c r="O2179" t="s">
        <v>32</v>
      </c>
      <c r="P2179" t="s">
        <v>33</v>
      </c>
      <c r="Q2179" t="s">
        <v>33</v>
      </c>
      <c r="R2179" t="s">
        <v>33</v>
      </c>
      <c r="S2179">
        <v>4</v>
      </c>
      <c r="T2179">
        <v>3.9</v>
      </c>
      <c r="U2179" t="str">
        <f t="shared" ref="U2179:U2242" si="103">_xlfn.IFS(T2179 &gt;= 4.5, " 4.5-4.9", T2179 &gt;= 4, " 4.0-4.4", T2179 &gt;= 3.5, " 3.5-3.9", T2179 &gt;= 2.5, " 2.5-3.4", T2179 &gt;= 1.8, " 1.8-2.4", T2179 &gt;= 0, " 0")</f>
        <v xml:space="preserve"> 3.5-3.9</v>
      </c>
      <c r="V2179" t="s">
        <v>106</v>
      </c>
      <c r="W2179" t="s">
        <v>107</v>
      </c>
      <c r="X2179">
        <v>394</v>
      </c>
      <c r="Y2179" s="5" t="str">
        <f t="shared" ref="Y2179:Y2242" si="104">_xlfn.IFS(T2179&gt;=3.5, "Top Performing Venue", T2179&gt;=2.5, "Average Performing Venue", T2179&gt;=0, " Under Performing Venue")</f>
        <v>Top Performing Venue</v>
      </c>
    </row>
    <row r="2180" spans="1:25" x14ac:dyDescent="0.3">
      <c r="A2180">
        <v>310700</v>
      </c>
      <c r="B2180" t="s">
        <v>5804</v>
      </c>
      <c r="C2180">
        <v>1</v>
      </c>
      <c r="D2180" s="5" t="str">
        <f>VLOOKUP(C2180,Country!A:B,2,0)</f>
        <v>India</v>
      </c>
      <c r="E2180" t="s">
        <v>3664</v>
      </c>
      <c r="F2180" t="s">
        <v>5805</v>
      </c>
      <c r="G2180" t="s">
        <v>5806</v>
      </c>
      <c r="H2180" t="s">
        <v>5807</v>
      </c>
      <c r="I2180">
        <v>77.142750599999999</v>
      </c>
      <c r="J2180">
        <v>28.239366799999999</v>
      </c>
      <c r="K2180" t="s">
        <v>59</v>
      </c>
      <c r="L2180">
        <v>3000</v>
      </c>
      <c r="M2180" s="5" t="str">
        <f t="shared" si="102"/>
        <v>&gt;1000</v>
      </c>
      <c r="N2180" t="s">
        <v>2120</v>
      </c>
      <c r="O2180" t="s">
        <v>32</v>
      </c>
      <c r="P2180" t="s">
        <v>33</v>
      </c>
      <c r="Q2180" t="s">
        <v>33</v>
      </c>
      <c r="R2180" t="s">
        <v>33</v>
      </c>
      <c r="S2180">
        <v>4</v>
      </c>
      <c r="T2180">
        <v>3.4</v>
      </c>
      <c r="U2180" t="str">
        <f t="shared" si="103"/>
        <v xml:space="preserve"> 2.5-3.4</v>
      </c>
      <c r="V2180" t="s">
        <v>143</v>
      </c>
      <c r="W2180" t="s">
        <v>144</v>
      </c>
      <c r="X2180">
        <v>22</v>
      </c>
      <c r="Y2180" s="5" t="str">
        <f t="shared" si="104"/>
        <v>Average Performing Venue</v>
      </c>
    </row>
    <row r="2181" spans="1:25" x14ac:dyDescent="0.3">
      <c r="A2181">
        <v>310699</v>
      </c>
      <c r="B2181" t="s">
        <v>5808</v>
      </c>
      <c r="C2181">
        <v>1</v>
      </c>
      <c r="D2181" s="5" t="str">
        <f>VLOOKUP(C2181,Country!A:B,2,0)</f>
        <v>India</v>
      </c>
      <c r="E2181" t="s">
        <v>3664</v>
      </c>
      <c r="F2181" t="s">
        <v>5805</v>
      </c>
      <c r="G2181" t="s">
        <v>5806</v>
      </c>
      <c r="H2181" t="s">
        <v>5807</v>
      </c>
      <c r="I2181">
        <v>77.142750599999999</v>
      </c>
      <c r="J2181">
        <v>28.239366799999999</v>
      </c>
      <c r="K2181" t="s">
        <v>2271</v>
      </c>
      <c r="L2181">
        <v>3000</v>
      </c>
      <c r="M2181" s="5" t="str">
        <f t="shared" si="102"/>
        <v>&gt;1000</v>
      </c>
      <c r="N2181" t="s">
        <v>2120</v>
      </c>
      <c r="O2181" t="s">
        <v>33</v>
      </c>
      <c r="P2181" t="s">
        <v>33</v>
      </c>
      <c r="Q2181" t="s">
        <v>33</v>
      </c>
      <c r="R2181" t="s">
        <v>33</v>
      </c>
      <c r="S2181">
        <v>4</v>
      </c>
      <c r="T2181">
        <v>3.7</v>
      </c>
      <c r="U2181" t="str">
        <f t="shared" si="103"/>
        <v xml:space="preserve"> 3.5-3.9</v>
      </c>
      <c r="V2181" t="s">
        <v>106</v>
      </c>
      <c r="W2181" t="s">
        <v>107</v>
      </c>
      <c r="X2181">
        <v>45</v>
      </c>
      <c r="Y2181" s="5" t="str">
        <f t="shared" si="104"/>
        <v>Top Performing Venue</v>
      </c>
    </row>
    <row r="2182" spans="1:25" x14ac:dyDescent="0.3">
      <c r="A2182">
        <v>2711</v>
      </c>
      <c r="B2182" t="s">
        <v>5809</v>
      </c>
      <c r="C2182">
        <v>1</v>
      </c>
      <c r="D2182" s="5" t="str">
        <f>VLOOKUP(C2182,Country!A:B,2,0)</f>
        <v>India</v>
      </c>
      <c r="E2182" t="s">
        <v>3664</v>
      </c>
      <c r="F2182" t="s">
        <v>5810</v>
      </c>
      <c r="G2182" t="s">
        <v>5811</v>
      </c>
      <c r="H2182" t="s">
        <v>5812</v>
      </c>
      <c r="I2182">
        <v>77.086799499999998</v>
      </c>
      <c r="J2182">
        <v>28.502286900000001</v>
      </c>
      <c r="K2182" t="s">
        <v>1612</v>
      </c>
      <c r="L2182">
        <v>2000</v>
      </c>
      <c r="M2182" s="5" t="str">
        <f t="shared" si="102"/>
        <v>&gt;1000</v>
      </c>
      <c r="N2182" t="s">
        <v>2120</v>
      </c>
      <c r="O2182" t="s">
        <v>33</v>
      </c>
      <c r="P2182" t="s">
        <v>33</v>
      </c>
      <c r="Q2182" t="s">
        <v>33</v>
      </c>
      <c r="R2182" t="s">
        <v>33</v>
      </c>
      <c r="S2182">
        <v>4</v>
      </c>
      <c r="T2182">
        <v>3.3</v>
      </c>
      <c r="U2182" t="str">
        <f t="shared" si="103"/>
        <v xml:space="preserve"> 2.5-3.4</v>
      </c>
      <c r="V2182" t="s">
        <v>143</v>
      </c>
      <c r="W2182" t="s">
        <v>144</v>
      </c>
      <c r="X2182">
        <v>36</v>
      </c>
      <c r="Y2182" s="5" t="str">
        <f t="shared" si="104"/>
        <v>Average Performing Venue</v>
      </c>
    </row>
    <row r="2183" spans="1:25" x14ac:dyDescent="0.3">
      <c r="A2183">
        <v>2710</v>
      </c>
      <c r="B2183" t="s">
        <v>5813</v>
      </c>
      <c r="C2183">
        <v>1</v>
      </c>
      <c r="D2183" s="5" t="str">
        <f>VLOOKUP(C2183,Country!A:B,2,0)</f>
        <v>India</v>
      </c>
      <c r="E2183" t="s">
        <v>3664</v>
      </c>
      <c r="F2183" t="s">
        <v>5810</v>
      </c>
      <c r="G2183" t="s">
        <v>5811</v>
      </c>
      <c r="H2183" t="s">
        <v>5812</v>
      </c>
      <c r="I2183">
        <v>77.086799499999998</v>
      </c>
      <c r="J2183">
        <v>28.502286900000001</v>
      </c>
      <c r="K2183" t="s">
        <v>40</v>
      </c>
      <c r="L2183">
        <v>3000</v>
      </c>
      <c r="M2183" s="5" t="str">
        <f t="shared" si="102"/>
        <v>&gt;1000</v>
      </c>
      <c r="N2183" t="s">
        <v>2120</v>
      </c>
      <c r="O2183" t="s">
        <v>33</v>
      </c>
      <c r="P2183" t="s">
        <v>33</v>
      </c>
      <c r="Q2183" t="s">
        <v>33</v>
      </c>
      <c r="R2183" t="s">
        <v>33</v>
      </c>
      <c r="S2183">
        <v>4</v>
      </c>
      <c r="T2183">
        <v>3.5</v>
      </c>
      <c r="U2183" t="str">
        <f t="shared" si="103"/>
        <v xml:space="preserve"> 3.5-3.9</v>
      </c>
      <c r="V2183" t="s">
        <v>106</v>
      </c>
      <c r="W2183" t="s">
        <v>107</v>
      </c>
      <c r="X2183">
        <v>27</v>
      </c>
      <c r="Y2183" s="5" t="str">
        <f t="shared" si="104"/>
        <v>Top Performing Venue</v>
      </c>
    </row>
    <row r="2184" spans="1:25" x14ac:dyDescent="0.3">
      <c r="A2184">
        <v>18285736</v>
      </c>
      <c r="B2184" t="s">
        <v>3936</v>
      </c>
      <c r="C2184">
        <v>1</v>
      </c>
      <c r="D2184" s="5" t="str">
        <f>VLOOKUP(C2184,Country!A:B,2,0)</f>
        <v>India</v>
      </c>
      <c r="E2184" t="s">
        <v>3664</v>
      </c>
      <c r="F2184" t="s">
        <v>5814</v>
      </c>
      <c r="G2184" t="s">
        <v>5815</v>
      </c>
      <c r="H2184" t="s">
        <v>5814</v>
      </c>
      <c r="I2184">
        <v>77.095836500000004</v>
      </c>
      <c r="J2184">
        <v>28.451292899999999</v>
      </c>
      <c r="K2184" t="s">
        <v>3938</v>
      </c>
      <c r="L2184">
        <v>400</v>
      </c>
      <c r="M2184" s="5" t="str">
        <f t="shared" si="102"/>
        <v>250-500</v>
      </c>
      <c r="N2184" t="s">
        <v>2120</v>
      </c>
      <c r="O2184" t="s">
        <v>33</v>
      </c>
      <c r="P2184" t="s">
        <v>32</v>
      </c>
      <c r="Q2184" t="s">
        <v>33</v>
      </c>
      <c r="R2184" t="s">
        <v>33</v>
      </c>
      <c r="S2184">
        <v>1</v>
      </c>
      <c r="T2184">
        <v>3.7</v>
      </c>
      <c r="U2184" t="str">
        <f t="shared" si="103"/>
        <v xml:space="preserve"> 3.5-3.9</v>
      </c>
      <c r="V2184" t="s">
        <v>106</v>
      </c>
      <c r="W2184" t="s">
        <v>107</v>
      </c>
      <c r="X2184">
        <v>16</v>
      </c>
      <c r="Y2184" s="5" t="str">
        <f t="shared" si="104"/>
        <v>Top Performing Venue</v>
      </c>
    </row>
    <row r="2185" spans="1:25" x14ac:dyDescent="0.3">
      <c r="A2185">
        <v>18291200</v>
      </c>
      <c r="B2185" t="s">
        <v>2367</v>
      </c>
      <c r="C2185">
        <v>1</v>
      </c>
      <c r="D2185" s="5" t="str">
        <f>VLOOKUP(C2185,Country!A:B,2,0)</f>
        <v>India</v>
      </c>
      <c r="E2185" t="s">
        <v>3664</v>
      </c>
      <c r="F2185" t="s">
        <v>5814</v>
      </c>
      <c r="G2185" t="s">
        <v>5815</v>
      </c>
      <c r="H2185" t="s">
        <v>5814</v>
      </c>
      <c r="I2185">
        <v>77.096912000000003</v>
      </c>
      <c r="J2185">
        <v>28.450973659999999</v>
      </c>
      <c r="K2185" t="s">
        <v>5816</v>
      </c>
      <c r="L2185">
        <v>2500</v>
      </c>
      <c r="M2185" s="5" t="str">
        <f t="shared" si="102"/>
        <v>&gt;1000</v>
      </c>
      <c r="N2185" t="s">
        <v>2120</v>
      </c>
      <c r="O2185" t="s">
        <v>32</v>
      </c>
      <c r="P2185" t="s">
        <v>33</v>
      </c>
      <c r="Q2185" t="s">
        <v>33</v>
      </c>
      <c r="R2185" t="s">
        <v>33</v>
      </c>
      <c r="S2185">
        <v>4</v>
      </c>
      <c r="T2185">
        <v>3.5</v>
      </c>
      <c r="U2185" t="str">
        <f t="shared" si="103"/>
        <v xml:space="preserve"> 3.5-3.9</v>
      </c>
      <c r="V2185" t="s">
        <v>106</v>
      </c>
      <c r="W2185" t="s">
        <v>107</v>
      </c>
      <c r="X2185">
        <v>13</v>
      </c>
      <c r="Y2185" s="5" t="str">
        <f t="shared" si="104"/>
        <v>Top Performing Venue</v>
      </c>
    </row>
    <row r="2186" spans="1:25" x14ac:dyDescent="0.3">
      <c r="A2186">
        <v>18291198</v>
      </c>
      <c r="B2186" t="s">
        <v>5817</v>
      </c>
      <c r="C2186">
        <v>1</v>
      </c>
      <c r="D2186" s="5" t="str">
        <f>VLOOKUP(C2186,Country!A:B,2,0)</f>
        <v>India</v>
      </c>
      <c r="E2186" t="s">
        <v>3664</v>
      </c>
      <c r="F2186" t="s">
        <v>5814</v>
      </c>
      <c r="G2186" t="s">
        <v>5815</v>
      </c>
      <c r="H2186" t="s">
        <v>5814</v>
      </c>
      <c r="I2186">
        <v>77.096885520000001</v>
      </c>
      <c r="J2186">
        <v>28.451041750000002</v>
      </c>
      <c r="K2186" t="s">
        <v>5818</v>
      </c>
      <c r="L2186">
        <v>2500</v>
      </c>
      <c r="M2186" s="5" t="str">
        <f t="shared" si="102"/>
        <v>&gt;1000</v>
      </c>
      <c r="N2186" t="s">
        <v>2120</v>
      </c>
      <c r="O2186" t="s">
        <v>32</v>
      </c>
      <c r="P2186" t="s">
        <v>33</v>
      </c>
      <c r="Q2186" t="s">
        <v>33</v>
      </c>
      <c r="R2186" t="s">
        <v>33</v>
      </c>
      <c r="S2186">
        <v>4</v>
      </c>
      <c r="T2186">
        <v>3.8</v>
      </c>
      <c r="U2186" t="str">
        <f t="shared" si="103"/>
        <v xml:space="preserve"> 3.5-3.9</v>
      </c>
      <c r="V2186" t="s">
        <v>106</v>
      </c>
      <c r="W2186" t="s">
        <v>107</v>
      </c>
      <c r="X2186">
        <v>127</v>
      </c>
      <c r="Y2186" s="5" t="str">
        <f t="shared" si="104"/>
        <v>Top Performing Venue</v>
      </c>
    </row>
    <row r="2187" spans="1:25" x14ac:dyDescent="0.3">
      <c r="A2187">
        <v>18446404</v>
      </c>
      <c r="B2187" t="s">
        <v>5819</v>
      </c>
      <c r="C2187">
        <v>1</v>
      </c>
      <c r="D2187" s="5" t="str">
        <f>VLOOKUP(C2187,Country!A:B,2,0)</f>
        <v>India</v>
      </c>
      <c r="E2187" t="s">
        <v>3664</v>
      </c>
      <c r="F2187" t="s">
        <v>5820</v>
      </c>
      <c r="G2187" t="s">
        <v>5821</v>
      </c>
      <c r="H2187" t="s">
        <v>5822</v>
      </c>
      <c r="I2187">
        <v>77.080139000000003</v>
      </c>
      <c r="J2187">
        <v>28.510971399999999</v>
      </c>
      <c r="K2187" t="s">
        <v>5823</v>
      </c>
      <c r="L2187">
        <v>700</v>
      </c>
      <c r="M2187" s="5" t="str">
        <f t="shared" si="102"/>
        <v>500-1000</v>
      </c>
      <c r="N2187" t="s">
        <v>2120</v>
      </c>
      <c r="O2187" t="s">
        <v>33</v>
      </c>
      <c r="P2187" t="s">
        <v>33</v>
      </c>
      <c r="Q2187" t="s">
        <v>33</v>
      </c>
      <c r="R2187" t="s">
        <v>33</v>
      </c>
      <c r="S2187">
        <v>2</v>
      </c>
      <c r="T2187">
        <v>3.1</v>
      </c>
      <c r="U2187" t="str">
        <f t="shared" si="103"/>
        <v xml:space="preserve"> 2.5-3.4</v>
      </c>
      <c r="V2187" t="s">
        <v>143</v>
      </c>
      <c r="W2187" t="s">
        <v>144</v>
      </c>
      <c r="X2187">
        <v>6</v>
      </c>
      <c r="Y2187" s="5" t="str">
        <f t="shared" si="104"/>
        <v>Average Performing Venue</v>
      </c>
    </row>
    <row r="2188" spans="1:25" x14ac:dyDescent="0.3">
      <c r="A2188">
        <v>6690</v>
      </c>
      <c r="B2188" t="s">
        <v>5824</v>
      </c>
      <c r="C2188">
        <v>1</v>
      </c>
      <c r="D2188" s="5" t="str">
        <f>VLOOKUP(C2188,Country!A:B,2,0)</f>
        <v>India</v>
      </c>
      <c r="E2188" t="s">
        <v>3664</v>
      </c>
      <c r="F2188" t="s">
        <v>5825</v>
      </c>
      <c r="G2188" t="s">
        <v>5821</v>
      </c>
      <c r="H2188" t="s">
        <v>5822</v>
      </c>
      <c r="I2188">
        <v>77.086709600000006</v>
      </c>
      <c r="J2188">
        <v>28.502636800000001</v>
      </c>
      <c r="K2188" t="s">
        <v>147</v>
      </c>
      <c r="L2188">
        <v>2000</v>
      </c>
      <c r="M2188" s="5" t="str">
        <f t="shared" si="102"/>
        <v>&gt;1000</v>
      </c>
      <c r="N2188" t="s">
        <v>2120</v>
      </c>
      <c r="O2188" t="s">
        <v>33</v>
      </c>
      <c r="P2188" t="s">
        <v>33</v>
      </c>
      <c r="Q2188" t="s">
        <v>33</v>
      </c>
      <c r="R2188" t="s">
        <v>33</v>
      </c>
      <c r="S2188">
        <v>4</v>
      </c>
      <c r="T2188">
        <v>2.7</v>
      </c>
      <c r="U2188" t="str">
        <f t="shared" si="103"/>
        <v xml:space="preserve"> 2.5-3.4</v>
      </c>
      <c r="V2188" t="s">
        <v>143</v>
      </c>
      <c r="W2188" t="s">
        <v>144</v>
      </c>
      <c r="X2188">
        <v>27</v>
      </c>
      <c r="Y2188" s="5" t="str">
        <f t="shared" si="104"/>
        <v>Average Performing Venue</v>
      </c>
    </row>
    <row r="2189" spans="1:25" x14ac:dyDescent="0.3">
      <c r="A2189">
        <v>306032</v>
      </c>
      <c r="B2189" t="s">
        <v>5826</v>
      </c>
      <c r="C2189">
        <v>1</v>
      </c>
      <c r="D2189" s="5" t="str">
        <f>VLOOKUP(C2189,Country!A:B,2,0)</f>
        <v>India</v>
      </c>
      <c r="E2189" t="s">
        <v>3664</v>
      </c>
      <c r="F2189" t="s">
        <v>5827</v>
      </c>
      <c r="G2189" t="s">
        <v>5821</v>
      </c>
      <c r="H2189" t="s">
        <v>5822</v>
      </c>
      <c r="I2189">
        <v>77.075313899999998</v>
      </c>
      <c r="J2189">
        <v>28.5004986</v>
      </c>
      <c r="K2189" t="s">
        <v>3116</v>
      </c>
      <c r="L2189">
        <v>600</v>
      </c>
      <c r="M2189" s="5" t="str">
        <f t="shared" si="102"/>
        <v>500-1000</v>
      </c>
      <c r="N2189" t="s">
        <v>2120</v>
      </c>
      <c r="O2189" t="s">
        <v>33</v>
      </c>
      <c r="P2189" t="s">
        <v>33</v>
      </c>
      <c r="Q2189" t="s">
        <v>33</v>
      </c>
      <c r="R2189" t="s">
        <v>33</v>
      </c>
      <c r="S2189">
        <v>2</v>
      </c>
      <c r="T2189">
        <v>2.8</v>
      </c>
      <c r="U2189" t="str">
        <f t="shared" si="103"/>
        <v xml:space="preserve"> 2.5-3.4</v>
      </c>
      <c r="V2189" t="s">
        <v>143</v>
      </c>
      <c r="W2189" t="s">
        <v>144</v>
      </c>
      <c r="X2189">
        <v>23</v>
      </c>
      <c r="Y2189" s="5" t="str">
        <f t="shared" si="104"/>
        <v>Average Performing Venue</v>
      </c>
    </row>
    <row r="2190" spans="1:25" x14ac:dyDescent="0.3">
      <c r="A2190">
        <v>18216898</v>
      </c>
      <c r="B2190" t="s">
        <v>5828</v>
      </c>
      <c r="C2190">
        <v>1</v>
      </c>
      <c r="D2190" s="5" t="str">
        <f>VLOOKUP(C2190,Country!A:B,2,0)</f>
        <v>India</v>
      </c>
      <c r="E2190" t="s">
        <v>3664</v>
      </c>
      <c r="F2190" t="s">
        <v>5829</v>
      </c>
      <c r="G2190" t="s">
        <v>5821</v>
      </c>
      <c r="H2190" t="s">
        <v>5822</v>
      </c>
      <c r="I2190">
        <v>77.086214999999996</v>
      </c>
      <c r="J2190">
        <v>28.513031300000002</v>
      </c>
      <c r="K2190" t="s">
        <v>2125</v>
      </c>
      <c r="L2190">
        <v>200</v>
      </c>
      <c r="M2190" s="5" t="str">
        <f t="shared" si="102"/>
        <v>100-250</v>
      </c>
      <c r="N2190" t="s">
        <v>2120</v>
      </c>
      <c r="O2190" t="s">
        <v>33</v>
      </c>
      <c r="P2190" t="s">
        <v>33</v>
      </c>
      <c r="Q2190" t="s">
        <v>33</v>
      </c>
      <c r="R2190" t="s">
        <v>33</v>
      </c>
      <c r="S2190">
        <v>1</v>
      </c>
      <c r="T2190">
        <v>3.1</v>
      </c>
      <c r="U2190" t="str">
        <f t="shared" si="103"/>
        <v xml:space="preserve"> 2.5-3.4</v>
      </c>
      <c r="V2190" t="s">
        <v>143</v>
      </c>
      <c r="W2190" t="s">
        <v>144</v>
      </c>
      <c r="X2190">
        <v>6</v>
      </c>
      <c r="Y2190" s="5" t="str">
        <f t="shared" si="104"/>
        <v>Average Performing Venue</v>
      </c>
    </row>
    <row r="2191" spans="1:25" x14ac:dyDescent="0.3">
      <c r="A2191">
        <v>310487</v>
      </c>
      <c r="B2191" t="s">
        <v>5830</v>
      </c>
      <c r="C2191">
        <v>1</v>
      </c>
      <c r="D2191" s="5" t="str">
        <f>VLOOKUP(C2191,Country!A:B,2,0)</f>
        <v>India</v>
      </c>
      <c r="E2191" t="s">
        <v>3664</v>
      </c>
      <c r="F2191" t="s">
        <v>5831</v>
      </c>
      <c r="G2191" t="s">
        <v>5821</v>
      </c>
      <c r="H2191" t="s">
        <v>5822</v>
      </c>
      <c r="I2191">
        <v>77.065261199999995</v>
      </c>
      <c r="J2191">
        <v>28.4875966</v>
      </c>
      <c r="K2191" t="s">
        <v>1827</v>
      </c>
      <c r="L2191">
        <v>200</v>
      </c>
      <c r="M2191" s="5" t="str">
        <f t="shared" si="102"/>
        <v>100-250</v>
      </c>
      <c r="N2191" t="s">
        <v>2120</v>
      </c>
      <c r="O2191" t="s">
        <v>33</v>
      </c>
      <c r="P2191" t="s">
        <v>32</v>
      </c>
      <c r="Q2191" t="s">
        <v>33</v>
      </c>
      <c r="R2191" t="s">
        <v>33</v>
      </c>
      <c r="S2191">
        <v>1</v>
      </c>
      <c r="T2191">
        <v>3.3</v>
      </c>
      <c r="U2191" t="str">
        <f t="shared" si="103"/>
        <v xml:space="preserve"> 2.5-3.4</v>
      </c>
      <c r="V2191" t="s">
        <v>143</v>
      </c>
      <c r="W2191" t="s">
        <v>144</v>
      </c>
      <c r="X2191">
        <v>12</v>
      </c>
      <c r="Y2191" s="5" t="str">
        <f t="shared" si="104"/>
        <v>Average Performing Venue</v>
      </c>
    </row>
    <row r="2192" spans="1:25" x14ac:dyDescent="0.3">
      <c r="A2192">
        <v>18352277</v>
      </c>
      <c r="B2192" t="s">
        <v>2174</v>
      </c>
      <c r="C2192">
        <v>1</v>
      </c>
      <c r="D2192" s="5" t="str">
        <f>VLOOKUP(C2192,Country!A:B,2,0)</f>
        <v>India</v>
      </c>
      <c r="E2192" t="s">
        <v>3664</v>
      </c>
      <c r="F2192" t="s">
        <v>5832</v>
      </c>
      <c r="G2192" t="s">
        <v>5821</v>
      </c>
      <c r="H2192" t="s">
        <v>5822</v>
      </c>
      <c r="I2192">
        <v>77.088159000000005</v>
      </c>
      <c r="J2192">
        <v>28.499116099999998</v>
      </c>
      <c r="K2192" t="s">
        <v>2119</v>
      </c>
      <c r="L2192">
        <v>1000</v>
      </c>
      <c r="M2192" s="5" t="str">
        <f t="shared" si="102"/>
        <v>500-1000</v>
      </c>
      <c r="N2192" t="s">
        <v>2120</v>
      </c>
      <c r="O2192" t="s">
        <v>33</v>
      </c>
      <c r="P2192" t="s">
        <v>32</v>
      </c>
      <c r="Q2192" t="s">
        <v>33</v>
      </c>
      <c r="R2192" t="s">
        <v>33</v>
      </c>
      <c r="S2192">
        <v>3</v>
      </c>
      <c r="T2192">
        <v>2.7</v>
      </c>
      <c r="U2192" t="str">
        <f t="shared" si="103"/>
        <v xml:space="preserve"> 2.5-3.4</v>
      </c>
      <c r="V2192" t="s">
        <v>143</v>
      </c>
      <c r="W2192" t="s">
        <v>144</v>
      </c>
      <c r="X2192">
        <v>7</v>
      </c>
      <c r="Y2192" s="5" t="str">
        <f t="shared" si="104"/>
        <v>Average Performing Venue</v>
      </c>
    </row>
    <row r="2193" spans="1:25" x14ac:dyDescent="0.3">
      <c r="A2193">
        <v>4185</v>
      </c>
      <c r="B2193" t="s">
        <v>5833</v>
      </c>
      <c r="C2193">
        <v>1</v>
      </c>
      <c r="D2193" s="5" t="str">
        <f>VLOOKUP(C2193,Country!A:B,2,0)</f>
        <v>India</v>
      </c>
      <c r="E2193" t="s">
        <v>3664</v>
      </c>
      <c r="F2193" t="s">
        <v>5834</v>
      </c>
      <c r="G2193" t="s">
        <v>5821</v>
      </c>
      <c r="H2193" t="s">
        <v>5822</v>
      </c>
      <c r="I2193">
        <v>77.083834999999993</v>
      </c>
      <c r="J2193">
        <v>28.506391000000001</v>
      </c>
      <c r="K2193" t="s">
        <v>2285</v>
      </c>
      <c r="L2193">
        <v>650</v>
      </c>
      <c r="M2193" s="5" t="str">
        <f t="shared" si="102"/>
        <v>500-1000</v>
      </c>
      <c r="N2193" t="s">
        <v>2120</v>
      </c>
      <c r="O2193" t="s">
        <v>33</v>
      </c>
      <c r="P2193" t="s">
        <v>33</v>
      </c>
      <c r="Q2193" t="s">
        <v>33</v>
      </c>
      <c r="R2193" t="s">
        <v>33</v>
      </c>
      <c r="S2193">
        <v>2</v>
      </c>
      <c r="T2193">
        <v>2.9</v>
      </c>
      <c r="U2193" t="str">
        <f t="shared" si="103"/>
        <v xml:space="preserve"> 2.5-3.4</v>
      </c>
      <c r="V2193" t="s">
        <v>143</v>
      </c>
      <c r="W2193" t="s">
        <v>144</v>
      </c>
      <c r="X2193">
        <v>13</v>
      </c>
      <c r="Y2193" s="5" t="str">
        <f t="shared" si="104"/>
        <v>Average Performing Venue</v>
      </c>
    </row>
    <row r="2194" spans="1:25" x14ac:dyDescent="0.3">
      <c r="A2194">
        <v>18374686</v>
      </c>
      <c r="B2194" t="s">
        <v>5835</v>
      </c>
      <c r="C2194">
        <v>1</v>
      </c>
      <c r="D2194" s="5" t="str">
        <f>VLOOKUP(C2194,Country!A:B,2,0)</f>
        <v>India</v>
      </c>
      <c r="E2194" t="s">
        <v>3664</v>
      </c>
      <c r="F2194" t="s">
        <v>5836</v>
      </c>
      <c r="G2194" t="s">
        <v>5821</v>
      </c>
      <c r="H2194" t="s">
        <v>5822</v>
      </c>
      <c r="I2194">
        <v>77.087968500000002</v>
      </c>
      <c r="J2194">
        <v>28.499172399999999</v>
      </c>
      <c r="K2194" t="s">
        <v>5837</v>
      </c>
      <c r="L2194">
        <v>800</v>
      </c>
      <c r="M2194" s="5" t="str">
        <f t="shared" si="102"/>
        <v>500-1000</v>
      </c>
      <c r="N2194" t="s">
        <v>2120</v>
      </c>
      <c r="O2194" t="s">
        <v>32</v>
      </c>
      <c r="P2194" t="s">
        <v>33</v>
      </c>
      <c r="Q2194" t="s">
        <v>33</v>
      </c>
      <c r="R2194" t="s">
        <v>33</v>
      </c>
      <c r="S2194">
        <v>2</v>
      </c>
      <c r="T2194">
        <v>3.1</v>
      </c>
      <c r="U2194" t="str">
        <f t="shared" si="103"/>
        <v xml:space="preserve"> 2.5-3.4</v>
      </c>
      <c r="V2194" t="s">
        <v>143</v>
      </c>
      <c r="W2194" t="s">
        <v>144</v>
      </c>
      <c r="X2194">
        <v>11</v>
      </c>
      <c r="Y2194" s="5" t="str">
        <f t="shared" si="104"/>
        <v>Average Performing Venue</v>
      </c>
    </row>
    <row r="2195" spans="1:25" x14ac:dyDescent="0.3">
      <c r="A2195">
        <v>310870</v>
      </c>
      <c r="B2195" t="s">
        <v>5838</v>
      </c>
      <c r="C2195">
        <v>1</v>
      </c>
      <c r="D2195" s="5" t="str">
        <f>VLOOKUP(C2195,Country!A:B,2,0)</f>
        <v>India</v>
      </c>
      <c r="E2195" t="s">
        <v>3664</v>
      </c>
      <c r="F2195" t="s">
        <v>5839</v>
      </c>
      <c r="G2195" t="s">
        <v>5821</v>
      </c>
      <c r="H2195" t="s">
        <v>5822</v>
      </c>
      <c r="I2195">
        <v>77.072860500000004</v>
      </c>
      <c r="J2195">
        <v>28.501125200000001</v>
      </c>
      <c r="K2195" t="s">
        <v>2285</v>
      </c>
      <c r="L2195">
        <v>500</v>
      </c>
      <c r="M2195" s="5" t="str">
        <f t="shared" si="102"/>
        <v>250-500</v>
      </c>
      <c r="N2195" t="s">
        <v>2120</v>
      </c>
      <c r="O2195" t="s">
        <v>33</v>
      </c>
      <c r="P2195" t="s">
        <v>33</v>
      </c>
      <c r="Q2195" t="s">
        <v>33</v>
      </c>
      <c r="R2195" t="s">
        <v>33</v>
      </c>
      <c r="S2195">
        <v>2</v>
      </c>
      <c r="T2195">
        <v>3.1</v>
      </c>
      <c r="U2195" t="str">
        <f t="shared" si="103"/>
        <v xml:space="preserve"> 2.5-3.4</v>
      </c>
      <c r="V2195" t="s">
        <v>143</v>
      </c>
      <c r="W2195" t="s">
        <v>144</v>
      </c>
      <c r="X2195">
        <v>17</v>
      </c>
      <c r="Y2195" s="5" t="str">
        <f t="shared" si="104"/>
        <v>Average Performing Venue</v>
      </c>
    </row>
    <row r="2196" spans="1:25" x14ac:dyDescent="0.3">
      <c r="A2196">
        <v>18435802</v>
      </c>
      <c r="B2196" t="s">
        <v>4410</v>
      </c>
      <c r="C2196">
        <v>1</v>
      </c>
      <c r="D2196" s="5" t="str">
        <f>VLOOKUP(C2196,Country!A:B,2,0)</f>
        <v>India</v>
      </c>
      <c r="E2196" t="s">
        <v>3664</v>
      </c>
      <c r="F2196" t="s">
        <v>5822</v>
      </c>
      <c r="G2196" t="s">
        <v>5821</v>
      </c>
      <c r="H2196" t="s">
        <v>5822</v>
      </c>
      <c r="I2196">
        <v>77.083562200000003</v>
      </c>
      <c r="J2196">
        <v>28.5009896</v>
      </c>
      <c r="K2196" t="s">
        <v>4411</v>
      </c>
      <c r="L2196">
        <v>700</v>
      </c>
      <c r="M2196" s="5" t="str">
        <f t="shared" si="102"/>
        <v>500-1000</v>
      </c>
      <c r="N2196" t="s">
        <v>2120</v>
      </c>
      <c r="O2196" t="s">
        <v>33</v>
      </c>
      <c r="P2196" t="s">
        <v>32</v>
      </c>
      <c r="Q2196" t="s">
        <v>33</v>
      </c>
      <c r="R2196" t="s">
        <v>33</v>
      </c>
      <c r="S2196">
        <v>2</v>
      </c>
      <c r="T2196">
        <v>3.3</v>
      </c>
      <c r="U2196" t="str">
        <f t="shared" si="103"/>
        <v xml:space="preserve"> 2.5-3.4</v>
      </c>
      <c r="V2196" t="s">
        <v>143</v>
      </c>
      <c r="W2196" t="s">
        <v>144</v>
      </c>
      <c r="X2196">
        <v>7</v>
      </c>
      <c r="Y2196" s="5" t="str">
        <f t="shared" si="104"/>
        <v>Average Performing Venue</v>
      </c>
    </row>
    <row r="2197" spans="1:25" x14ac:dyDescent="0.3">
      <c r="A2197">
        <v>311788</v>
      </c>
      <c r="B2197" t="s">
        <v>5840</v>
      </c>
      <c r="C2197">
        <v>1</v>
      </c>
      <c r="D2197" s="5" t="str">
        <f>VLOOKUP(C2197,Country!A:B,2,0)</f>
        <v>India</v>
      </c>
      <c r="E2197" t="s">
        <v>3664</v>
      </c>
      <c r="F2197" t="s">
        <v>5841</v>
      </c>
      <c r="G2197" t="s">
        <v>5821</v>
      </c>
      <c r="H2197" t="s">
        <v>5822</v>
      </c>
      <c r="I2197">
        <v>77.086752399999995</v>
      </c>
      <c r="J2197">
        <v>28.497558399999999</v>
      </c>
      <c r="K2197" t="s">
        <v>2182</v>
      </c>
      <c r="L2197">
        <v>400</v>
      </c>
      <c r="M2197" s="5" t="str">
        <f t="shared" si="102"/>
        <v>250-500</v>
      </c>
      <c r="N2197" t="s">
        <v>2120</v>
      </c>
      <c r="O2197" t="s">
        <v>33</v>
      </c>
      <c r="P2197" t="s">
        <v>32</v>
      </c>
      <c r="Q2197" t="s">
        <v>33</v>
      </c>
      <c r="R2197" t="s">
        <v>33</v>
      </c>
      <c r="S2197">
        <v>1</v>
      </c>
      <c r="T2197">
        <v>3</v>
      </c>
      <c r="U2197" t="str">
        <f t="shared" si="103"/>
        <v xml:space="preserve"> 2.5-3.4</v>
      </c>
      <c r="V2197" t="s">
        <v>143</v>
      </c>
      <c r="W2197" t="s">
        <v>144</v>
      </c>
      <c r="X2197">
        <v>10</v>
      </c>
      <c r="Y2197" s="5" t="str">
        <f t="shared" si="104"/>
        <v>Average Performing Venue</v>
      </c>
    </row>
    <row r="2198" spans="1:25" x14ac:dyDescent="0.3">
      <c r="A2198">
        <v>312301</v>
      </c>
      <c r="B2198" t="s">
        <v>5842</v>
      </c>
      <c r="C2198">
        <v>1</v>
      </c>
      <c r="D2198" s="5" t="str">
        <f>VLOOKUP(C2198,Country!A:B,2,0)</f>
        <v>India</v>
      </c>
      <c r="E2198" t="s">
        <v>3664</v>
      </c>
      <c r="F2198" t="s">
        <v>5843</v>
      </c>
      <c r="G2198" t="s">
        <v>5821</v>
      </c>
      <c r="H2198" t="s">
        <v>5822</v>
      </c>
      <c r="I2198">
        <v>77.084243400000005</v>
      </c>
      <c r="J2198">
        <v>28.512041700000001</v>
      </c>
      <c r="K2198" t="s">
        <v>147</v>
      </c>
      <c r="L2198">
        <v>500</v>
      </c>
      <c r="M2198" s="5" t="str">
        <f t="shared" si="102"/>
        <v>250-500</v>
      </c>
      <c r="N2198" t="s">
        <v>2120</v>
      </c>
      <c r="O2198" t="s">
        <v>33</v>
      </c>
      <c r="P2198" t="s">
        <v>33</v>
      </c>
      <c r="Q2198" t="s">
        <v>33</v>
      </c>
      <c r="R2198" t="s">
        <v>33</v>
      </c>
      <c r="S2198">
        <v>2</v>
      </c>
      <c r="T2198">
        <v>3.3</v>
      </c>
      <c r="U2198" t="str">
        <f t="shared" si="103"/>
        <v xml:space="preserve"> 2.5-3.4</v>
      </c>
      <c r="V2198" t="s">
        <v>143</v>
      </c>
      <c r="W2198" t="s">
        <v>144</v>
      </c>
      <c r="X2198">
        <v>10</v>
      </c>
      <c r="Y2198" s="5" t="str">
        <f t="shared" si="104"/>
        <v>Average Performing Venue</v>
      </c>
    </row>
    <row r="2199" spans="1:25" x14ac:dyDescent="0.3">
      <c r="A2199">
        <v>18175242</v>
      </c>
      <c r="B2199" t="s">
        <v>5844</v>
      </c>
      <c r="C2199">
        <v>1</v>
      </c>
      <c r="D2199" s="5" t="str">
        <f>VLOOKUP(C2199,Country!A:B,2,0)</f>
        <v>India</v>
      </c>
      <c r="E2199" t="s">
        <v>3664</v>
      </c>
      <c r="F2199" t="s">
        <v>5822</v>
      </c>
      <c r="G2199" t="s">
        <v>5821</v>
      </c>
      <c r="H2199" t="s">
        <v>5822</v>
      </c>
      <c r="I2199">
        <v>77.080100000000002</v>
      </c>
      <c r="J2199">
        <v>28.5140563</v>
      </c>
      <c r="K2199" t="s">
        <v>150</v>
      </c>
      <c r="L2199">
        <v>150</v>
      </c>
      <c r="M2199" s="5" t="str">
        <f t="shared" si="102"/>
        <v>100-250</v>
      </c>
      <c r="N2199" t="s">
        <v>2120</v>
      </c>
      <c r="O2199" t="s">
        <v>33</v>
      </c>
      <c r="P2199" t="s">
        <v>33</v>
      </c>
      <c r="Q2199" t="s">
        <v>33</v>
      </c>
      <c r="R2199" t="s">
        <v>33</v>
      </c>
      <c r="S2199">
        <v>1</v>
      </c>
      <c r="T2199">
        <v>2.9</v>
      </c>
      <c r="U2199" t="str">
        <f t="shared" si="103"/>
        <v xml:space="preserve"> 2.5-3.4</v>
      </c>
      <c r="V2199" t="s">
        <v>143</v>
      </c>
      <c r="W2199" t="s">
        <v>144</v>
      </c>
      <c r="X2199">
        <v>4</v>
      </c>
      <c r="Y2199" s="5" t="str">
        <f t="shared" si="104"/>
        <v>Average Performing Venue</v>
      </c>
    </row>
    <row r="2200" spans="1:25" x14ac:dyDescent="0.3">
      <c r="A2200">
        <v>18350142</v>
      </c>
      <c r="B2200" t="s">
        <v>5845</v>
      </c>
      <c r="C2200">
        <v>1</v>
      </c>
      <c r="D2200" s="5" t="str">
        <f>VLOOKUP(C2200,Country!A:B,2,0)</f>
        <v>India</v>
      </c>
      <c r="E2200" t="s">
        <v>3664</v>
      </c>
      <c r="F2200" t="s">
        <v>5846</v>
      </c>
      <c r="G2200" t="s">
        <v>5821</v>
      </c>
      <c r="H2200" t="s">
        <v>5822</v>
      </c>
      <c r="I2200">
        <v>77.086214999999996</v>
      </c>
      <c r="J2200">
        <v>28.513031300000002</v>
      </c>
      <c r="K2200" t="s">
        <v>397</v>
      </c>
      <c r="L2200">
        <v>150</v>
      </c>
      <c r="M2200" s="5" t="str">
        <f t="shared" si="102"/>
        <v>100-250</v>
      </c>
      <c r="N2200" t="s">
        <v>2120</v>
      </c>
      <c r="O2200" t="s">
        <v>33</v>
      </c>
      <c r="P2200" t="s">
        <v>33</v>
      </c>
      <c r="Q2200" t="s">
        <v>33</v>
      </c>
      <c r="R2200" t="s">
        <v>33</v>
      </c>
      <c r="S2200">
        <v>1</v>
      </c>
      <c r="T2200">
        <v>0</v>
      </c>
      <c r="U2200" t="str">
        <f t="shared" si="103"/>
        <v xml:space="preserve"> 0</v>
      </c>
      <c r="V2200" t="s">
        <v>169</v>
      </c>
      <c r="W2200" t="s">
        <v>170</v>
      </c>
      <c r="X2200">
        <v>0</v>
      </c>
      <c r="Y2200" s="5" t="str">
        <f t="shared" si="104"/>
        <v xml:space="preserve"> Under Performing Venue</v>
      </c>
    </row>
    <row r="2201" spans="1:25" x14ac:dyDescent="0.3">
      <c r="A2201">
        <v>18463967</v>
      </c>
      <c r="B2201" t="s">
        <v>5847</v>
      </c>
      <c r="C2201">
        <v>1</v>
      </c>
      <c r="D2201" s="5" t="str">
        <f>VLOOKUP(C2201,Country!A:B,2,0)</f>
        <v>India</v>
      </c>
      <c r="E2201" t="s">
        <v>3664</v>
      </c>
      <c r="F2201" t="s">
        <v>5848</v>
      </c>
      <c r="G2201" t="s">
        <v>5821</v>
      </c>
      <c r="H2201" t="s">
        <v>5822</v>
      </c>
      <c r="I2201">
        <v>77.075763120000005</v>
      </c>
      <c r="J2201">
        <v>28.511508320000001</v>
      </c>
      <c r="K2201" t="s">
        <v>2125</v>
      </c>
      <c r="L2201">
        <v>500</v>
      </c>
      <c r="M2201" s="5" t="str">
        <f t="shared" si="102"/>
        <v>250-500</v>
      </c>
      <c r="N2201" t="s">
        <v>2120</v>
      </c>
      <c r="O2201" t="s">
        <v>33</v>
      </c>
      <c r="P2201" t="s">
        <v>33</v>
      </c>
      <c r="Q2201" t="s">
        <v>33</v>
      </c>
      <c r="R2201" t="s">
        <v>33</v>
      </c>
      <c r="S2201">
        <v>2</v>
      </c>
      <c r="T2201">
        <v>0</v>
      </c>
      <c r="U2201" t="str">
        <f t="shared" si="103"/>
        <v xml:space="preserve"> 0</v>
      </c>
      <c r="V2201" t="s">
        <v>169</v>
      </c>
      <c r="W2201" t="s">
        <v>170</v>
      </c>
      <c r="X2201">
        <v>0</v>
      </c>
      <c r="Y2201" s="5" t="str">
        <f t="shared" si="104"/>
        <v xml:space="preserve"> Under Performing Venue</v>
      </c>
    </row>
    <row r="2202" spans="1:25" x14ac:dyDescent="0.3">
      <c r="A2202">
        <v>18463954</v>
      </c>
      <c r="B2202" t="s">
        <v>5849</v>
      </c>
      <c r="C2202">
        <v>1</v>
      </c>
      <c r="D2202" s="5" t="str">
        <f>VLOOKUP(C2202,Country!A:B,2,0)</f>
        <v>India</v>
      </c>
      <c r="E2202" t="s">
        <v>3664</v>
      </c>
      <c r="F2202" t="s">
        <v>5850</v>
      </c>
      <c r="G2202" t="s">
        <v>5821</v>
      </c>
      <c r="H2202" t="s">
        <v>5822</v>
      </c>
      <c r="I2202">
        <v>77.082343899999998</v>
      </c>
      <c r="J2202">
        <v>28.501277999999999</v>
      </c>
      <c r="K2202" t="s">
        <v>2125</v>
      </c>
      <c r="L2202">
        <v>300</v>
      </c>
      <c r="M2202" s="5" t="str">
        <f t="shared" si="102"/>
        <v>250-500</v>
      </c>
      <c r="N2202" t="s">
        <v>2120</v>
      </c>
      <c r="O2202" t="s">
        <v>33</v>
      </c>
      <c r="P2202" t="s">
        <v>33</v>
      </c>
      <c r="Q2202" t="s">
        <v>33</v>
      </c>
      <c r="R2202" t="s">
        <v>33</v>
      </c>
      <c r="S2202">
        <v>1</v>
      </c>
      <c r="T2202">
        <v>0</v>
      </c>
      <c r="U2202" t="str">
        <f t="shared" si="103"/>
        <v xml:space="preserve"> 0</v>
      </c>
      <c r="V2202" t="s">
        <v>169</v>
      </c>
      <c r="W2202" t="s">
        <v>170</v>
      </c>
      <c r="X2202">
        <v>0</v>
      </c>
      <c r="Y2202" s="5" t="str">
        <f t="shared" si="104"/>
        <v xml:space="preserve"> Under Performing Venue</v>
      </c>
    </row>
    <row r="2203" spans="1:25" x14ac:dyDescent="0.3">
      <c r="A2203">
        <v>18463969</v>
      </c>
      <c r="B2203" t="s">
        <v>5851</v>
      </c>
      <c r="C2203">
        <v>1</v>
      </c>
      <c r="D2203" s="5" t="str">
        <f>VLOOKUP(C2203,Country!A:B,2,0)</f>
        <v>India</v>
      </c>
      <c r="E2203" t="s">
        <v>3664</v>
      </c>
      <c r="F2203" t="s">
        <v>5852</v>
      </c>
      <c r="G2203" t="s">
        <v>5821</v>
      </c>
      <c r="H2203" t="s">
        <v>5822</v>
      </c>
      <c r="I2203">
        <v>77.0755585</v>
      </c>
      <c r="J2203">
        <v>28.511513000000001</v>
      </c>
      <c r="K2203" t="s">
        <v>2125</v>
      </c>
      <c r="L2203">
        <v>500</v>
      </c>
      <c r="M2203" s="5" t="str">
        <f t="shared" si="102"/>
        <v>250-500</v>
      </c>
      <c r="N2203" t="s">
        <v>2120</v>
      </c>
      <c r="O2203" t="s">
        <v>33</v>
      </c>
      <c r="P2203" t="s">
        <v>33</v>
      </c>
      <c r="Q2203" t="s">
        <v>33</v>
      </c>
      <c r="R2203" t="s">
        <v>33</v>
      </c>
      <c r="S2203">
        <v>2</v>
      </c>
      <c r="T2203">
        <v>0</v>
      </c>
      <c r="U2203" t="str">
        <f t="shared" si="103"/>
        <v xml:space="preserve"> 0</v>
      </c>
      <c r="V2203" t="s">
        <v>169</v>
      </c>
      <c r="W2203" t="s">
        <v>170</v>
      </c>
      <c r="X2203">
        <v>0</v>
      </c>
      <c r="Y2203" s="5" t="str">
        <f t="shared" si="104"/>
        <v xml:space="preserve"> Under Performing Venue</v>
      </c>
    </row>
    <row r="2204" spans="1:25" x14ac:dyDescent="0.3">
      <c r="A2204">
        <v>18350144</v>
      </c>
      <c r="B2204" t="s">
        <v>5027</v>
      </c>
      <c r="C2204">
        <v>1</v>
      </c>
      <c r="D2204" s="5" t="str">
        <f>VLOOKUP(C2204,Country!A:B,2,0)</f>
        <v>India</v>
      </c>
      <c r="E2204" t="s">
        <v>3664</v>
      </c>
      <c r="F2204" t="s">
        <v>5853</v>
      </c>
      <c r="G2204" t="s">
        <v>5821</v>
      </c>
      <c r="H2204" t="s">
        <v>5822</v>
      </c>
      <c r="I2204">
        <v>77.067077299999994</v>
      </c>
      <c r="J2204">
        <v>28.4905933</v>
      </c>
      <c r="K2204" t="s">
        <v>2290</v>
      </c>
      <c r="L2204">
        <v>300</v>
      </c>
      <c r="M2204" s="5" t="str">
        <f t="shared" si="102"/>
        <v>250-500</v>
      </c>
      <c r="N2204" t="s">
        <v>2120</v>
      </c>
      <c r="O2204" t="s">
        <v>33</v>
      </c>
      <c r="P2204" t="s">
        <v>33</v>
      </c>
      <c r="Q2204" t="s">
        <v>33</v>
      </c>
      <c r="R2204" t="s">
        <v>33</v>
      </c>
      <c r="S2204">
        <v>1</v>
      </c>
      <c r="T2204">
        <v>0</v>
      </c>
      <c r="U2204" t="str">
        <f t="shared" si="103"/>
        <v xml:space="preserve"> 0</v>
      </c>
      <c r="V2204" t="s">
        <v>169</v>
      </c>
      <c r="W2204" t="s">
        <v>170</v>
      </c>
      <c r="X2204">
        <v>2</v>
      </c>
      <c r="Y2204" s="5" t="str">
        <f t="shared" si="104"/>
        <v xml:space="preserve"> Under Performing Venue</v>
      </c>
    </row>
    <row r="2205" spans="1:25" x14ac:dyDescent="0.3">
      <c r="A2205">
        <v>18466414</v>
      </c>
      <c r="B2205" t="s">
        <v>3110</v>
      </c>
      <c r="C2205">
        <v>1</v>
      </c>
      <c r="D2205" s="5" t="str">
        <f>VLOOKUP(C2205,Country!A:B,2,0)</f>
        <v>India</v>
      </c>
      <c r="E2205" t="s">
        <v>3664</v>
      </c>
      <c r="F2205" t="s">
        <v>5854</v>
      </c>
      <c r="G2205" t="s">
        <v>5821</v>
      </c>
      <c r="H2205" t="s">
        <v>5822</v>
      </c>
      <c r="I2205">
        <v>0</v>
      </c>
      <c r="J2205">
        <v>0</v>
      </c>
      <c r="K2205" t="s">
        <v>147</v>
      </c>
      <c r="L2205">
        <v>450</v>
      </c>
      <c r="M2205" s="5" t="str">
        <f t="shared" si="102"/>
        <v>250-500</v>
      </c>
      <c r="N2205" t="s">
        <v>2120</v>
      </c>
      <c r="O2205" t="s">
        <v>33</v>
      </c>
      <c r="P2205" t="s">
        <v>33</v>
      </c>
      <c r="Q2205" t="s">
        <v>33</v>
      </c>
      <c r="R2205" t="s">
        <v>33</v>
      </c>
      <c r="S2205">
        <v>1</v>
      </c>
      <c r="T2205">
        <v>0</v>
      </c>
      <c r="U2205" t="str">
        <f t="shared" si="103"/>
        <v xml:space="preserve"> 0</v>
      </c>
      <c r="V2205" t="s">
        <v>169</v>
      </c>
      <c r="W2205" t="s">
        <v>170</v>
      </c>
      <c r="X2205">
        <v>0</v>
      </c>
      <c r="Y2205" s="5" t="str">
        <f t="shared" si="104"/>
        <v xml:space="preserve"> Under Performing Venue</v>
      </c>
    </row>
    <row r="2206" spans="1:25" x14ac:dyDescent="0.3">
      <c r="A2206">
        <v>18332976</v>
      </c>
      <c r="B2206" t="s">
        <v>4075</v>
      </c>
      <c r="C2206">
        <v>1</v>
      </c>
      <c r="D2206" s="5" t="str">
        <f>VLOOKUP(C2206,Country!A:B,2,0)</f>
        <v>India</v>
      </c>
      <c r="E2206" t="s">
        <v>3664</v>
      </c>
      <c r="F2206" t="s">
        <v>5855</v>
      </c>
      <c r="G2206" t="s">
        <v>5821</v>
      </c>
      <c r="H2206" t="s">
        <v>5822</v>
      </c>
      <c r="I2206">
        <v>77.062716100000003</v>
      </c>
      <c r="J2206">
        <v>28.496969100000001</v>
      </c>
      <c r="K2206" t="s">
        <v>2865</v>
      </c>
      <c r="L2206">
        <v>450</v>
      </c>
      <c r="M2206" s="5" t="str">
        <f t="shared" si="102"/>
        <v>250-500</v>
      </c>
      <c r="N2206" t="s">
        <v>2120</v>
      </c>
      <c r="O2206" t="s">
        <v>33</v>
      </c>
      <c r="P2206" t="s">
        <v>32</v>
      </c>
      <c r="Q2206" t="s">
        <v>32</v>
      </c>
      <c r="R2206" t="s">
        <v>33</v>
      </c>
      <c r="S2206">
        <v>1</v>
      </c>
      <c r="T2206">
        <v>0</v>
      </c>
      <c r="U2206" t="str">
        <f t="shared" si="103"/>
        <v xml:space="preserve"> 0</v>
      </c>
      <c r="V2206" t="s">
        <v>169</v>
      </c>
      <c r="W2206" t="s">
        <v>170</v>
      </c>
      <c r="X2206">
        <v>2</v>
      </c>
      <c r="Y2206" s="5" t="str">
        <f t="shared" si="104"/>
        <v xml:space="preserve"> Under Performing Venue</v>
      </c>
    </row>
    <row r="2207" spans="1:25" x14ac:dyDescent="0.3">
      <c r="A2207">
        <v>18412860</v>
      </c>
      <c r="B2207" t="s">
        <v>3751</v>
      </c>
      <c r="C2207">
        <v>1</v>
      </c>
      <c r="D2207" s="5" t="str">
        <f>VLOOKUP(C2207,Country!A:B,2,0)</f>
        <v>India</v>
      </c>
      <c r="E2207" t="s">
        <v>3664</v>
      </c>
      <c r="F2207" t="s">
        <v>5856</v>
      </c>
      <c r="G2207" t="s">
        <v>5821</v>
      </c>
      <c r="H2207" t="s">
        <v>5822</v>
      </c>
      <c r="I2207">
        <v>77.086214999999996</v>
      </c>
      <c r="J2207">
        <v>28.513031300000002</v>
      </c>
      <c r="K2207" t="s">
        <v>2656</v>
      </c>
      <c r="L2207">
        <v>400</v>
      </c>
      <c r="M2207" s="5" t="str">
        <f t="shared" si="102"/>
        <v>250-500</v>
      </c>
      <c r="N2207" t="s">
        <v>2120</v>
      </c>
      <c r="O2207" t="s">
        <v>33</v>
      </c>
      <c r="P2207" t="s">
        <v>32</v>
      </c>
      <c r="Q2207" t="s">
        <v>33</v>
      </c>
      <c r="R2207" t="s">
        <v>33</v>
      </c>
      <c r="S2207">
        <v>1</v>
      </c>
      <c r="T2207">
        <v>0</v>
      </c>
      <c r="U2207" t="str">
        <f t="shared" si="103"/>
        <v xml:space="preserve"> 0</v>
      </c>
      <c r="V2207" t="s">
        <v>169</v>
      </c>
      <c r="W2207" t="s">
        <v>170</v>
      </c>
      <c r="X2207">
        <v>3</v>
      </c>
      <c r="Y2207" s="5" t="str">
        <f t="shared" si="104"/>
        <v xml:space="preserve"> Under Performing Venue</v>
      </c>
    </row>
    <row r="2208" spans="1:25" x14ac:dyDescent="0.3">
      <c r="A2208">
        <v>18391133</v>
      </c>
      <c r="B2208" t="s">
        <v>5857</v>
      </c>
      <c r="C2208">
        <v>1</v>
      </c>
      <c r="D2208" s="5" t="str">
        <f>VLOOKUP(C2208,Country!A:B,2,0)</f>
        <v>India</v>
      </c>
      <c r="E2208" t="s">
        <v>3664</v>
      </c>
      <c r="F2208" t="s">
        <v>5858</v>
      </c>
      <c r="G2208" t="s">
        <v>5821</v>
      </c>
      <c r="H2208" t="s">
        <v>5822</v>
      </c>
      <c r="I2208">
        <v>77.067104599999993</v>
      </c>
      <c r="J2208">
        <v>28.490532200000001</v>
      </c>
      <c r="K2208" t="s">
        <v>2125</v>
      </c>
      <c r="L2208">
        <v>200</v>
      </c>
      <c r="M2208" s="5" t="str">
        <f t="shared" si="102"/>
        <v>100-250</v>
      </c>
      <c r="N2208" t="s">
        <v>2120</v>
      </c>
      <c r="O2208" t="s">
        <v>33</v>
      </c>
      <c r="P2208" t="s">
        <v>33</v>
      </c>
      <c r="Q2208" t="s">
        <v>33</v>
      </c>
      <c r="R2208" t="s">
        <v>33</v>
      </c>
      <c r="S2208">
        <v>1</v>
      </c>
      <c r="T2208">
        <v>0</v>
      </c>
      <c r="U2208" t="str">
        <f t="shared" si="103"/>
        <v xml:space="preserve"> 0</v>
      </c>
      <c r="V2208" t="s">
        <v>169</v>
      </c>
      <c r="W2208" t="s">
        <v>170</v>
      </c>
      <c r="X2208">
        <v>0</v>
      </c>
      <c r="Y2208" s="5" t="str">
        <f t="shared" si="104"/>
        <v xml:space="preserve"> Under Performing Venue</v>
      </c>
    </row>
    <row r="2209" spans="1:25" x14ac:dyDescent="0.3">
      <c r="A2209">
        <v>18311952</v>
      </c>
      <c r="B2209" t="s">
        <v>3568</v>
      </c>
      <c r="C2209">
        <v>1</v>
      </c>
      <c r="D2209" s="5" t="str">
        <f>VLOOKUP(C2209,Country!A:B,2,0)</f>
        <v>India</v>
      </c>
      <c r="E2209" t="s">
        <v>3664</v>
      </c>
      <c r="F2209" t="s">
        <v>5859</v>
      </c>
      <c r="G2209" t="s">
        <v>5821</v>
      </c>
      <c r="H2209" t="s">
        <v>5822</v>
      </c>
      <c r="I2209">
        <v>77.079917859999995</v>
      </c>
      <c r="J2209">
        <v>28.49125312</v>
      </c>
      <c r="K2209" t="s">
        <v>147</v>
      </c>
      <c r="L2209">
        <v>600</v>
      </c>
      <c r="M2209" s="5" t="str">
        <f t="shared" si="102"/>
        <v>500-1000</v>
      </c>
      <c r="N2209" t="s">
        <v>2120</v>
      </c>
      <c r="O2209" t="s">
        <v>33</v>
      </c>
      <c r="P2209" t="s">
        <v>33</v>
      </c>
      <c r="Q2209" t="s">
        <v>33</v>
      </c>
      <c r="R2209" t="s">
        <v>33</v>
      </c>
      <c r="S2209">
        <v>2</v>
      </c>
      <c r="T2209">
        <v>0</v>
      </c>
      <c r="U2209" t="str">
        <f t="shared" si="103"/>
        <v xml:space="preserve"> 0</v>
      </c>
      <c r="V2209" t="s">
        <v>169</v>
      </c>
      <c r="W2209" t="s">
        <v>170</v>
      </c>
      <c r="X2209">
        <v>2</v>
      </c>
      <c r="Y2209" s="5" t="str">
        <f t="shared" si="104"/>
        <v xml:space="preserve"> Under Performing Venue</v>
      </c>
    </row>
    <row r="2210" spans="1:25" x14ac:dyDescent="0.3">
      <c r="A2210">
        <v>18350138</v>
      </c>
      <c r="B2210" t="s">
        <v>5860</v>
      </c>
      <c r="C2210">
        <v>1</v>
      </c>
      <c r="D2210" s="5" t="str">
        <f>VLOOKUP(C2210,Country!A:B,2,0)</f>
        <v>India</v>
      </c>
      <c r="E2210" t="s">
        <v>3664</v>
      </c>
      <c r="F2210" t="s">
        <v>5861</v>
      </c>
      <c r="G2210" t="s">
        <v>5821</v>
      </c>
      <c r="H2210" t="s">
        <v>5822</v>
      </c>
      <c r="I2210">
        <v>77.0673441</v>
      </c>
      <c r="J2210">
        <v>28.490722300000002</v>
      </c>
      <c r="K2210" t="s">
        <v>2125</v>
      </c>
      <c r="L2210">
        <v>200</v>
      </c>
      <c r="M2210" s="5" t="str">
        <f t="shared" si="102"/>
        <v>100-250</v>
      </c>
      <c r="N2210" t="s">
        <v>2120</v>
      </c>
      <c r="O2210" t="s">
        <v>33</v>
      </c>
      <c r="P2210" t="s">
        <v>33</v>
      </c>
      <c r="Q2210" t="s">
        <v>33</v>
      </c>
      <c r="R2210" t="s">
        <v>33</v>
      </c>
      <c r="S2210">
        <v>1</v>
      </c>
      <c r="T2210">
        <v>0</v>
      </c>
      <c r="U2210" t="str">
        <f t="shared" si="103"/>
        <v xml:space="preserve"> 0</v>
      </c>
      <c r="V2210" t="s">
        <v>169</v>
      </c>
      <c r="W2210" t="s">
        <v>170</v>
      </c>
      <c r="X2210">
        <v>0</v>
      </c>
      <c r="Y2210" s="5" t="str">
        <f t="shared" si="104"/>
        <v xml:space="preserve"> Under Performing Venue</v>
      </c>
    </row>
    <row r="2211" spans="1:25" x14ac:dyDescent="0.3">
      <c r="A2211">
        <v>313078</v>
      </c>
      <c r="B2211" t="s">
        <v>2405</v>
      </c>
      <c r="C2211">
        <v>1</v>
      </c>
      <c r="D2211" s="5" t="str">
        <f>VLOOKUP(C2211,Country!A:B,2,0)</f>
        <v>India</v>
      </c>
      <c r="E2211" t="s">
        <v>3664</v>
      </c>
      <c r="F2211" t="s">
        <v>5862</v>
      </c>
      <c r="G2211" t="s">
        <v>5821</v>
      </c>
      <c r="H2211" t="s">
        <v>5822</v>
      </c>
      <c r="I2211">
        <v>77.067069000000004</v>
      </c>
      <c r="J2211">
        <v>28.4899846</v>
      </c>
      <c r="K2211" t="s">
        <v>3389</v>
      </c>
      <c r="L2211">
        <v>700</v>
      </c>
      <c r="M2211" s="5" t="str">
        <f t="shared" si="102"/>
        <v>500-1000</v>
      </c>
      <c r="N2211" t="s">
        <v>2120</v>
      </c>
      <c r="O2211" t="s">
        <v>33</v>
      </c>
      <c r="P2211" t="s">
        <v>33</v>
      </c>
      <c r="Q2211" t="s">
        <v>33</v>
      </c>
      <c r="R2211" t="s">
        <v>33</v>
      </c>
      <c r="S2211">
        <v>2</v>
      </c>
      <c r="T2211">
        <v>0</v>
      </c>
      <c r="U2211" t="str">
        <f t="shared" si="103"/>
        <v xml:space="preserve"> 0</v>
      </c>
      <c r="V2211" t="s">
        <v>169</v>
      </c>
      <c r="W2211" t="s">
        <v>170</v>
      </c>
      <c r="X2211">
        <v>3</v>
      </c>
      <c r="Y2211" s="5" t="str">
        <f t="shared" si="104"/>
        <v xml:space="preserve"> Under Performing Venue</v>
      </c>
    </row>
    <row r="2212" spans="1:25" x14ac:dyDescent="0.3">
      <c r="A2212">
        <v>18265716</v>
      </c>
      <c r="B2212" t="s">
        <v>5863</v>
      </c>
      <c r="C2212">
        <v>1</v>
      </c>
      <c r="D2212" s="5" t="str">
        <f>VLOOKUP(C2212,Country!A:B,2,0)</f>
        <v>India</v>
      </c>
      <c r="E2212" t="s">
        <v>3664</v>
      </c>
      <c r="F2212" t="s">
        <v>5864</v>
      </c>
      <c r="G2212" t="s">
        <v>5821</v>
      </c>
      <c r="H2212" t="s">
        <v>5822</v>
      </c>
      <c r="I2212">
        <v>77.085990199999998</v>
      </c>
      <c r="J2212">
        <v>28.498892600000001</v>
      </c>
      <c r="K2212" t="s">
        <v>3497</v>
      </c>
      <c r="L2212">
        <v>400</v>
      </c>
      <c r="M2212" s="5" t="str">
        <f t="shared" si="102"/>
        <v>250-500</v>
      </c>
      <c r="N2212" t="s">
        <v>2120</v>
      </c>
      <c r="O2212" t="s">
        <v>33</v>
      </c>
      <c r="P2212" t="s">
        <v>33</v>
      </c>
      <c r="Q2212" t="s">
        <v>33</v>
      </c>
      <c r="R2212" t="s">
        <v>33</v>
      </c>
      <c r="S2212">
        <v>1</v>
      </c>
      <c r="T2212">
        <v>0</v>
      </c>
      <c r="U2212" t="str">
        <f t="shared" si="103"/>
        <v xml:space="preserve"> 0</v>
      </c>
      <c r="V2212" t="s">
        <v>169</v>
      </c>
      <c r="W2212" t="s">
        <v>170</v>
      </c>
      <c r="X2212">
        <v>3</v>
      </c>
      <c r="Y2212" s="5" t="str">
        <f t="shared" si="104"/>
        <v xml:space="preserve"> Under Performing Venue</v>
      </c>
    </row>
    <row r="2213" spans="1:25" x14ac:dyDescent="0.3">
      <c r="A2213">
        <v>18382370</v>
      </c>
      <c r="B2213" t="s">
        <v>5865</v>
      </c>
      <c r="C2213">
        <v>1</v>
      </c>
      <c r="D2213" s="5" t="str">
        <f>VLOOKUP(C2213,Country!A:B,2,0)</f>
        <v>India</v>
      </c>
      <c r="E2213" t="s">
        <v>3664</v>
      </c>
      <c r="F2213" t="s">
        <v>5866</v>
      </c>
      <c r="G2213" t="s">
        <v>5821</v>
      </c>
      <c r="H2213" t="s">
        <v>5822</v>
      </c>
      <c r="I2213">
        <v>77.07016754</v>
      </c>
      <c r="J2213">
        <v>28.49064636</v>
      </c>
      <c r="K2213" t="s">
        <v>2304</v>
      </c>
      <c r="L2213">
        <v>650</v>
      </c>
      <c r="M2213" s="5" t="str">
        <f t="shared" si="102"/>
        <v>500-1000</v>
      </c>
      <c r="N2213" t="s">
        <v>2120</v>
      </c>
      <c r="O2213" t="s">
        <v>33</v>
      </c>
      <c r="P2213" t="s">
        <v>32</v>
      </c>
      <c r="Q2213" t="s">
        <v>33</v>
      </c>
      <c r="R2213" t="s">
        <v>33</v>
      </c>
      <c r="S2213">
        <v>2</v>
      </c>
      <c r="T2213">
        <v>0</v>
      </c>
      <c r="U2213" t="str">
        <f t="shared" si="103"/>
        <v xml:space="preserve"> 0</v>
      </c>
      <c r="V2213" t="s">
        <v>169</v>
      </c>
      <c r="W2213" t="s">
        <v>170</v>
      </c>
      <c r="X2213">
        <v>2</v>
      </c>
      <c r="Y2213" s="5" t="str">
        <f t="shared" si="104"/>
        <v xml:space="preserve"> Under Performing Venue</v>
      </c>
    </row>
    <row r="2214" spans="1:25" x14ac:dyDescent="0.3">
      <c r="A2214">
        <v>18421451</v>
      </c>
      <c r="B2214" t="s">
        <v>5867</v>
      </c>
      <c r="C2214">
        <v>1</v>
      </c>
      <c r="D2214" s="5" t="str">
        <f>VLOOKUP(C2214,Country!A:B,2,0)</f>
        <v>India</v>
      </c>
      <c r="E2214" t="s">
        <v>3664</v>
      </c>
      <c r="F2214" t="s">
        <v>5868</v>
      </c>
      <c r="G2214" t="s">
        <v>5821</v>
      </c>
      <c r="H2214" t="s">
        <v>5822</v>
      </c>
      <c r="I2214">
        <v>77.083652099999995</v>
      </c>
      <c r="J2214">
        <v>28.4996537</v>
      </c>
      <c r="K2214" t="s">
        <v>2125</v>
      </c>
      <c r="L2214">
        <v>200</v>
      </c>
      <c r="M2214" s="5" t="str">
        <f t="shared" si="102"/>
        <v>100-250</v>
      </c>
      <c r="N2214" t="s">
        <v>2120</v>
      </c>
      <c r="O2214" t="s">
        <v>33</v>
      </c>
      <c r="P2214" t="s">
        <v>33</v>
      </c>
      <c r="Q2214" t="s">
        <v>33</v>
      </c>
      <c r="R2214" t="s">
        <v>33</v>
      </c>
      <c r="S2214">
        <v>1</v>
      </c>
      <c r="T2214">
        <v>0</v>
      </c>
      <c r="U2214" t="str">
        <f t="shared" si="103"/>
        <v xml:space="preserve"> 0</v>
      </c>
      <c r="V2214" t="s">
        <v>169</v>
      </c>
      <c r="W2214" t="s">
        <v>170</v>
      </c>
      <c r="X2214">
        <v>0</v>
      </c>
      <c r="Y2214" s="5" t="str">
        <f t="shared" si="104"/>
        <v xml:space="preserve"> Under Performing Venue</v>
      </c>
    </row>
    <row r="2215" spans="1:25" x14ac:dyDescent="0.3">
      <c r="A2215">
        <v>18427204</v>
      </c>
      <c r="B2215" t="s">
        <v>5869</v>
      </c>
      <c r="C2215">
        <v>1</v>
      </c>
      <c r="D2215" s="5" t="str">
        <f>VLOOKUP(C2215,Country!A:B,2,0)</f>
        <v>India</v>
      </c>
      <c r="E2215" t="s">
        <v>3664</v>
      </c>
      <c r="F2215" t="s">
        <v>5870</v>
      </c>
      <c r="G2215" t="s">
        <v>5821</v>
      </c>
      <c r="H2215" t="s">
        <v>5822</v>
      </c>
      <c r="I2215">
        <v>77.066564900000003</v>
      </c>
      <c r="J2215">
        <v>28.487253299999999</v>
      </c>
      <c r="K2215" t="s">
        <v>2125</v>
      </c>
      <c r="L2215">
        <v>250</v>
      </c>
      <c r="M2215" s="5" t="str">
        <f t="shared" si="102"/>
        <v>100-250</v>
      </c>
      <c r="N2215" t="s">
        <v>2120</v>
      </c>
      <c r="O2215" t="s">
        <v>33</v>
      </c>
      <c r="P2215" t="s">
        <v>33</v>
      </c>
      <c r="Q2215" t="s">
        <v>33</v>
      </c>
      <c r="R2215" t="s">
        <v>33</v>
      </c>
      <c r="S2215">
        <v>1</v>
      </c>
      <c r="T2215">
        <v>0</v>
      </c>
      <c r="U2215" t="str">
        <f t="shared" si="103"/>
        <v xml:space="preserve"> 0</v>
      </c>
      <c r="V2215" t="s">
        <v>169</v>
      </c>
      <c r="W2215" t="s">
        <v>170</v>
      </c>
      <c r="X2215">
        <v>0</v>
      </c>
      <c r="Y2215" s="5" t="str">
        <f t="shared" si="104"/>
        <v xml:space="preserve"> Under Performing Venue</v>
      </c>
    </row>
    <row r="2216" spans="1:25" x14ac:dyDescent="0.3">
      <c r="A2216">
        <v>18352171</v>
      </c>
      <c r="B2216" t="s">
        <v>5237</v>
      </c>
      <c r="C2216">
        <v>1</v>
      </c>
      <c r="D2216" s="5" t="str">
        <f>VLOOKUP(C2216,Country!A:B,2,0)</f>
        <v>India</v>
      </c>
      <c r="E2216" t="s">
        <v>3664</v>
      </c>
      <c r="F2216" t="s">
        <v>5871</v>
      </c>
      <c r="G2216" t="s">
        <v>5821</v>
      </c>
      <c r="H2216" t="s">
        <v>5822</v>
      </c>
      <c r="I2216">
        <v>77.083400699999999</v>
      </c>
      <c r="J2216">
        <v>28.497882100000002</v>
      </c>
      <c r="K2216" t="s">
        <v>2125</v>
      </c>
      <c r="L2216">
        <v>200</v>
      </c>
      <c r="M2216" s="5" t="str">
        <f t="shared" si="102"/>
        <v>100-250</v>
      </c>
      <c r="N2216" t="s">
        <v>2120</v>
      </c>
      <c r="O2216" t="s">
        <v>33</v>
      </c>
      <c r="P2216" t="s">
        <v>33</v>
      </c>
      <c r="Q2216" t="s">
        <v>33</v>
      </c>
      <c r="R2216" t="s">
        <v>33</v>
      </c>
      <c r="S2216">
        <v>1</v>
      </c>
      <c r="T2216">
        <v>0</v>
      </c>
      <c r="U2216" t="str">
        <f t="shared" si="103"/>
        <v xml:space="preserve"> 0</v>
      </c>
      <c r="V2216" t="s">
        <v>169</v>
      </c>
      <c r="W2216" t="s">
        <v>170</v>
      </c>
      <c r="X2216">
        <v>0</v>
      </c>
      <c r="Y2216" s="5" t="str">
        <f t="shared" si="104"/>
        <v xml:space="preserve"> Under Performing Venue</v>
      </c>
    </row>
    <row r="2217" spans="1:25" x14ac:dyDescent="0.3">
      <c r="A2217">
        <v>18458633</v>
      </c>
      <c r="B2217" t="s">
        <v>5872</v>
      </c>
      <c r="C2217">
        <v>1</v>
      </c>
      <c r="D2217" s="5" t="str">
        <f>VLOOKUP(C2217,Country!A:B,2,0)</f>
        <v>India</v>
      </c>
      <c r="E2217" t="s">
        <v>3664</v>
      </c>
      <c r="F2217" t="s">
        <v>5873</v>
      </c>
      <c r="G2217" t="s">
        <v>5821</v>
      </c>
      <c r="H2217" t="s">
        <v>5822</v>
      </c>
      <c r="I2217">
        <v>77.067177700000002</v>
      </c>
      <c r="J2217">
        <v>28.490597000000001</v>
      </c>
      <c r="K2217" t="s">
        <v>2438</v>
      </c>
      <c r="L2217">
        <v>150</v>
      </c>
      <c r="M2217" s="5" t="str">
        <f t="shared" si="102"/>
        <v>100-250</v>
      </c>
      <c r="N2217" t="s">
        <v>2120</v>
      </c>
      <c r="O2217" t="s">
        <v>33</v>
      </c>
      <c r="P2217" t="s">
        <v>33</v>
      </c>
      <c r="Q2217" t="s">
        <v>33</v>
      </c>
      <c r="R2217" t="s">
        <v>33</v>
      </c>
      <c r="S2217">
        <v>1</v>
      </c>
      <c r="T2217">
        <v>0</v>
      </c>
      <c r="U2217" t="str">
        <f t="shared" si="103"/>
        <v xml:space="preserve"> 0</v>
      </c>
      <c r="V2217" t="s">
        <v>169</v>
      </c>
      <c r="W2217" t="s">
        <v>170</v>
      </c>
      <c r="X2217">
        <v>0</v>
      </c>
      <c r="Y2217" s="5" t="str">
        <f t="shared" si="104"/>
        <v xml:space="preserve"> Under Performing Venue</v>
      </c>
    </row>
    <row r="2218" spans="1:25" x14ac:dyDescent="0.3">
      <c r="A2218">
        <v>18306504</v>
      </c>
      <c r="B2218" t="s">
        <v>5874</v>
      </c>
      <c r="C2218">
        <v>1</v>
      </c>
      <c r="D2218" s="5" t="str">
        <f>VLOOKUP(C2218,Country!A:B,2,0)</f>
        <v>India</v>
      </c>
      <c r="E2218" t="s">
        <v>3664</v>
      </c>
      <c r="F2218" t="s">
        <v>5875</v>
      </c>
      <c r="G2218" t="s">
        <v>5821</v>
      </c>
      <c r="H2218" t="s">
        <v>5822</v>
      </c>
      <c r="I2218">
        <v>77.086169999999996</v>
      </c>
      <c r="J2218">
        <v>28.5128925</v>
      </c>
      <c r="K2218" t="s">
        <v>3497</v>
      </c>
      <c r="L2218">
        <v>400</v>
      </c>
      <c r="M2218" s="5" t="str">
        <f t="shared" si="102"/>
        <v>250-500</v>
      </c>
      <c r="N2218" t="s">
        <v>2120</v>
      </c>
      <c r="O2218" t="s">
        <v>33</v>
      </c>
      <c r="P2218" t="s">
        <v>33</v>
      </c>
      <c r="Q2218" t="s">
        <v>33</v>
      </c>
      <c r="R2218" t="s">
        <v>33</v>
      </c>
      <c r="S2218">
        <v>1</v>
      </c>
      <c r="T2218">
        <v>0</v>
      </c>
      <c r="U2218" t="str">
        <f t="shared" si="103"/>
        <v xml:space="preserve"> 0</v>
      </c>
      <c r="V2218" t="s">
        <v>169</v>
      </c>
      <c r="W2218" t="s">
        <v>170</v>
      </c>
      <c r="X2218">
        <v>1</v>
      </c>
      <c r="Y2218" s="5" t="str">
        <f t="shared" si="104"/>
        <v xml:space="preserve"> Under Performing Venue</v>
      </c>
    </row>
    <row r="2219" spans="1:25" x14ac:dyDescent="0.3">
      <c r="A2219">
        <v>18458319</v>
      </c>
      <c r="B2219" t="s">
        <v>5876</v>
      </c>
      <c r="C2219">
        <v>1</v>
      </c>
      <c r="D2219" s="5" t="str">
        <f>VLOOKUP(C2219,Country!A:B,2,0)</f>
        <v>India</v>
      </c>
      <c r="E2219" t="s">
        <v>3664</v>
      </c>
      <c r="F2219" t="s">
        <v>5877</v>
      </c>
      <c r="G2219" t="s">
        <v>5821</v>
      </c>
      <c r="H2219" t="s">
        <v>5822</v>
      </c>
      <c r="I2219">
        <v>77.069375300000004</v>
      </c>
      <c r="J2219">
        <v>28.4909024</v>
      </c>
      <c r="K2219" t="s">
        <v>2125</v>
      </c>
      <c r="L2219">
        <v>300</v>
      </c>
      <c r="M2219" s="5" t="str">
        <f t="shared" si="102"/>
        <v>250-500</v>
      </c>
      <c r="N2219" t="s">
        <v>2120</v>
      </c>
      <c r="O2219" t="s">
        <v>33</v>
      </c>
      <c r="P2219" t="s">
        <v>33</v>
      </c>
      <c r="Q2219" t="s">
        <v>33</v>
      </c>
      <c r="R2219" t="s">
        <v>33</v>
      </c>
      <c r="S2219">
        <v>1</v>
      </c>
      <c r="T2219">
        <v>0</v>
      </c>
      <c r="U2219" t="str">
        <f t="shared" si="103"/>
        <v xml:space="preserve"> 0</v>
      </c>
      <c r="V2219" t="s">
        <v>169</v>
      </c>
      <c r="W2219" t="s">
        <v>170</v>
      </c>
      <c r="X2219">
        <v>0</v>
      </c>
      <c r="Y2219" s="5" t="str">
        <f t="shared" si="104"/>
        <v xml:space="preserve"> Under Performing Venue</v>
      </c>
    </row>
    <row r="2220" spans="1:25" x14ac:dyDescent="0.3">
      <c r="A2220">
        <v>18463955</v>
      </c>
      <c r="B2220" t="s">
        <v>4589</v>
      </c>
      <c r="C2220">
        <v>1</v>
      </c>
      <c r="D2220" s="5" t="str">
        <f>VLOOKUP(C2220,Country!A:B,2,0)</f>
        <v>India</v>
      </c>
      <c r="E2220" t="s">
        <v>3664</v>
      </c>
      <c r="F2220" t="s">
        <v>5878</v>
      </c>
      <c r="G2220" t="s">
        <v>5821</v>
      </c>
      <c r="H2220" t="s">
        <v>5822</v>
      </c>
      <c r="I2220">
        <v>77.081314000000006</v>
      </c>
      <c r="J2220">
        <v>28.499966700000002</v>
      </c>
      <c r="K2220" t="s">
        <v>4590</v>
      </c>
      <c r="L2220">
        <v>600</v>
      </c>
      <c r="M2220" s="5" t="str">
        <f t="shared" si="102"/>
        <v>500-1000</v>
      </c>
      <c r="N2220" t="s">
        <v>2120</v>
      </c>
      <c r="O2220" t="s">
        <v>33</v>
      </c>
      <c r="P2220" t="s">
        <v>33</v>
      </c>
      <c r="Q2220" t="s">
        <v>33</v>
      </c>
      <c r="R2220" t="s">
        <v>33</v>
      </c>
      <c r="S2220">
        <v>2</v>
      </c>
      <c r="T2220">
        <v>0</v>
      </c>
      <c r="U2220" t="str">
        <f t="shared" si="103"/>
        <v xml:space="preserve"> 0</v>
      </c>
      <c r="V2220" t="s">
        <v>169</v>
      </c>
      <c r="W2220" t="s">
        <v>170</v>
      </c>
      <c r="X2220">
        <v>1</v>
      </c>
      <c r="Y2220" s="5" t="str">
        <f t="shared" si="104"/>
        <v xml:space="preserve"> Under Performing Venue</v>
      </c>
    </row>
    <row r="2221" spans="1:25" x14ac:dyDescent="0.3">
      <c r="A2221">
        <v>18337883</v>
      </c>
      <c r="B2221" t="s">
        <v>4142</v>
      </c>
      <c r="C2221">
        <v>1</v>
      </c>
      <c r="D2221" s="5" t="str">
        <f>VLOOKUP(C2221,Country!A:B,2,0)</f>
        <v>India</v>
      </c>
      <c r="E2221" t="s">
        <v>3664</v>
      </c>
      <c r="F2221" t="s">
        <v>5879</v>
      </c>
      <c r="G2221" t="s">
        <v>5821</v>
      </c>
      <c r="H2221" t="s">
        <v>5822</v>
      </c>
      <c r="I2221">
        <v>77.085902000000004</v>
      </c>
      <c r="J2221">
        <v>28.509467999999998</v>
      </c>
      <c r="K2221" t="s">
        <v>147</v>
      </c>
      <c r="L2221">
        <v>400</v>
      </c>
      <c r="M2221" s="5" t="str">
        <f t="shared" si="102"/>
        <v>250-500</v>
      </c>
      <c r="N2221" t="s">
        <v>2120</v>
      </c>
      <c r="O2221" t="s">
        <v>33</v>
      </c>
      <c r="P2221" t="s">
        <v>32</v>
      </c>
      <c r="Q2221" t="s">
        <v>33</v>
      </c>
      <c r="R2221" t="s">
        <v>33</v>
      </c>
      <c r="S2221">
        <v>1</v>
      </c>
      <c r="T2221">
        <v>0</v>
      </c>
      <c r="U2221" t="str">
        <f t="shared" si="103"/>
        <v xml:space="preserve"> 0</v>
      </c>
      <c r="V2221" t="s">
        <v>169</v>
      </c>
      <c r="W2221" t="s">
        <v>170</v>
      </c>
      <c r="X2221">
        <v>1</v>
      </c>
      <c r="Y2221" s="5" t="str">
        <f t="shared" si="104"/>
        <v xml:space="preserve"> Under Performing Venue</v>
      </c>
    </row>
    <row r="2222" spans="1:25" x14ac:dyDescent="0.3">
      <c r="A2222">
        <v>18391145</v>
      </c>
      <c r="B2222" t="s">
        <v>5880</v>
      </c>
      <c r="C2222">
        <v>1</v>
      </c>
      <c r="D2222" s="5" t="str">
        <f>VLOOKUP(C2222,Country!A:B,2,0)</f>
        <v>India</v>
      </c>
      <c r="E2222" t="s">
        <v>3664</v>
      </c>
      <c r="F2222" t="s">
        <v>5881</v>
      </c>
      <c r="G2222" t="s">
        <v>5821</v>
      </c>
      <c r="H2222" t="s">
        <v>5822</v>
      </c>
      <c r="I2222">
        <v>77.068349699999999</v>
      </c>
      <c r="J2222">
        <v>28.490741499999999</v>
      </c>
      <c r="K2222" t="s">
        <v>2125</v>
      </c>
      <c r="L2222">
        <v>200</v>
      </c>
      <c r="M2222" s="5" t="str">
        <f t="shared" si="102"/>
        <v>100-250</v>
      </c>
      <c r="N2222" t="s">
        <v>2120</v>
      </c>
      <c r="O2222" t="s">
        <v>33</v>
      </c>
      <c r="P2222" t="s">
        <v>33</v>
      </c>
      <c r="Q2222" t="s">
        <v>33</v>
      </c>
      <c r="R2222" t="s">
        <v>33</v>
      </c>
      <c r="S2222">
        <v>1</v>
      </c>
      <c r="T2222">
        <v>0</v>
      </c>
      <c r="U2222" t="str">
        <f t="shared" si="103"/>
        <v xml:space="preserve"> 0</v>
      </c>
      <c r="V2222" t="s">
        <v>169</v>
      </c>
      <c r="W2222" t="s">
        <v>170</v>
      </c>
      <c r="X2222">
        <v>0</v>
      </c>
      <c r="Y2222" s="5" t="str">
        <f t="shared" si="104"/>
        <v xml:space="preserve"> Under Performing Venue</v>
      </c>
    </row>
    <row r="2223" spans="1:25" x14ac:dyDescent="0.3">
      <c r="A2223">
        <v>18277216</v>
      </c>
      <c r="B2223" t="s">
        <v>5882</v>
      </c>
      <c r="C2223">
        <v>1</v>
      </c>
      <c r="D2223" s="5" t="str">
        <f>VLOOKUP(C2223,Country!A:B,2,0)</f>
        <v>India</v>
      </c>
      <c r="E2223" t="s">
        <v>3664</v>
      </c>
      <c r="F2223" t="s">
        <v>5883</v>
      </c>
      <c r="G2223" t="s">
        <v>5821</v>
      </c>
      <c r="H2223" t="s">
        <v>5822</v>
      </c>
      <c r="I2223">
        <v>77.076210200000006</v>
      </c>
      <c r="J2223">
        <v>28.511479699999999</v>
      </c>
      <c r="K2223" t="s">
        <v>2125</v>
      </c>
      <c r="L2223">
        <v>200</v>
      </c>
      <c r="M2223" s="5" t="str">
        <f t="shared" si="102"/>
        <v>100-250</v>
      </c>
      <c r="N2223" t="s">
        <v>2120</v>
      </c>
      <c r="O2223" t="s">
        <v>33</v>
      </c>
      <c r="P2223" t="s">
        <v>33</v>
      </c>
      <c r="Q2223" t="s">
        <v>33</v>
      </c>
      <c r="R2223" t="s">
        <v>33</v>
      </c>
      <c r="S2223">
        <v>1</v>
      </c>
      <c r="T2223">
        <v>0</v>
      </c>
      <c r="U2223" t="str">
        <f t="shared" si="103"/>
        <v xml:space="preserve"> 0</v>
      </c>
      <c r="V2223" t="s">
        <v>169</v>
      </c>
      <c r="W2223" t="s">
        <v>170</v>
      </c>
      <c r="X2223">
        <v>0</v>
      </c>
      <c r="Y2223" s="5" t="str">
        <f t="shared" si="104"/>
        <v xml:space="preserve"> Under Performing Venue</v>
      </c>
    </row>
    <row r="2224" spans="1:25" x14ac:dyDescent="0.3">
      <c r="A2224">
        <v>312592</v>
      </c>
      <c r="B2224" t="s">
        <v>5571</v>
      </c>
      <c r="C2224">
        <v>1</v>
      </c>
      <c r="D2224" s="5" t="str">
        <f>VLOOKUP(C2224,Country!A:B,2,0)</f>
        <v>India</v>
      </c>
      <c r="E2224" t="s">
        <v>3664</v>
      </c>
      <c r="F2224" t="s">
        <v>5884</v>
      </c>
      <c r="G2224" t="s">
        <v>5279</v>
      </c>
      <c r="H2224" t="s">
        <v>5885</v>
      </c>
      <c r="I2224">
        <v>77.055501899999996</v>
      </c>
      <c r="J2224">
        <v>28.443247</v>
      </c>
      <c r="K2224" t="s">
        <v>147</v>
      </c>
      <c r="L2224">
        <v>400</v>
      </c>
      <c r="M2224" s="5" t="str">
        <f t="shared" si="102"/>
        <v>250-500</v>
      </c>
      <c r="N2224" t="s">
        <v>2120</v>
      </c>
      <c r="O2224" t="s">
        <v>33</v>
      </c>
      <c r="P2224" t="s">
        <v>32</v>
      </c>
      <c r="Q2224" t="s">
        <v>33</v>
      </c>
      <c r="R2224" t="s">
        <v>33</v>
      </c>
      <c r="S2224">
        <v>1</v>
      </c>
      <c r="T2224">
        <v>3.1</v>
      </c>
      <c r="U2224" t="str">
        <f t="shared" si="103"/>
        <v xml:space="preserve"> 2.5-3.4</v>
      </c>
      <c r="V2224" t="s">
        <v>143</v>
      </c>
      <c r="W2224" t="s">
        <v>144</v>
      </c>
      <c r="X2224">
        <v>82</v>
      </c>
      <c r="Y2224" s="5" t="str">
        <f t="shared" si="104"/>
        <v>Average Performing Venue</v>
      </c>
    </row>
    <row r="2225" spans="1:25" x14ac:dyDescent="0.3">
      <c r="A2225">
        <v>9273</v>
      </c>
      <c r="B2225" t="s">
        <v>2992</v>
      </c>
      <c r="C2225">
        <v>1</v>
      </c>
      <c r="D2225" s="5" t="str">
        <f>VLOOKUP(C2225,Country!A:B,2,0)</f>
        <v>India</v>
      </c>
      <c r="E2225" t="s">
        <v>3664</v>
      </c>
      <c r="F2225" t="s">
        <v>5886</v>
      </c>
      <c r="G2225" t="s">
        <v>5279</v>
      </c>
      <c r="H2225" t="s">
        <v>5885</v>
      </c>
      <c r="I2225">
        <v>77.056334800000002</v>
      </c>
      <c r="J2225">
        <v>28.442912400000001</v>
      </c>
      <c r="K2225" t="s">
        <v>2994</v>
      </c>
      <c r="L2225">
        <v>600</v>
      </c>
      <c r="M2225" s="5" t="str">
        <f t="shared" si="102"/>
        <v>500-1000</v>
      </c>
      <c r="N2225" t="s">
        <v>2120</v>
      </c>
      <c r="O2225" t="s">
        <v>33</v>
      </c>
      <c r="P2225" t="s">
        <v>32</v>
      </c>
      <c r="Q2225" t="s">
        <v>33</v>
      </c>
      <c r="R2225" t="s">
        <v>33</v>
      </c>
      <c r="S2225">
        <v>2</v>
      </c>
      <c r="T2225">
        <v>3.5</v>
      </c>
      <c r="U2225" t="str">
        <f t="shared" si="103"/>
        <v xml:space="preserve"> 3.5-3.9</v>
      </c>
      <c r="V2225" t="s">
        <v>106</v>
      </c>
      <c r="W2225" t="s">
        <v>107</v>
      </c>
      <c r="X2225">
        <v>302</v>
      </c>
      <c r="Y2225" s="5" t="str">
        <f t="shared" si="104"/>
        <v>Top Performing Venue</v>
      </c>
    </row>
    <row r="2226" spans="1:25" x14ac:dyDescent="0.3">
      <c r="A2226">
        <v>309134</v>
      </c>
      <c r="B2226" t="s">
        <v>5887</v>
      </c>
      <c r="C2226">
        <v>1</v>
      </c>
      <c r="D2226" s="5" t="str">
        <f>VLOOKUP(C2226,Country!A:B,2,0)</f>
        <v>India</v>
      </c>
      <c r="E2226" t="s">
        <v>3664</v>
      </c>
      <c r="F2226" t="s">
        <v>5888</v>
      </c>
      <c r="G2226" t="s">
        <v>5279</v>
      </c>
      <c r="H2226" t="s">
        <v>5885</v>
      </c>
      <c r="I2226">
        <v>77.055035009999997</v>
      </c>
      <c r="J2226">
        <v>28.44359498</v>
      </c>
      <c r="K2226" t="s">
        <v>2125</v>
      </c>
      <c r="L2226">
        <v>750</v>
      </c>
      <c r="M2226" s="5" t="str">
        <f t="shared" si="102"/>
        <v>500-1000</v>
      </c>
      <c r="N2226" t="s">
        <v>2120</v>
      </c>
      <c r="O2226" t="s">
        <v>33</v>
      </c>
      <c r="P2226" t="s">
        <v>33</v>
      </c>
      <c r="Q2226" t="s">
        <v>33</v>
      </c>
      <c r="R2226" t="s">
        <v>33</v>
      </c>
      <c r="S2226">
        <v>2</v>
      </c>
      <c r="T2226">
        <v>3.7</v>
      </c>
      <c r="U2226" t="str">
        <f t="shared" si="103"/>
        <v xml:space="preserve"> 3.5-3.9</v>
      </c>
      <c r="V2226" t="s">
        <v>106</v>
      </c>
      <c r="W2226" t="s">
        <v>107</v>
      </c>
      <c r="X2226">
        <v>276</v>
      </c>
      <c r="Y2226" s="5" t="str">
        <f t="shared" si="104"/>
        <v>Top Performing Venue</v>
      </c>
    </row>
    <row r="2227" spans="1:25" x14ac:dyDescent="0.3">
      <c r="A2227">
        <v>18458638</v>
      </c>
      <c r="B2227" t="s">
        <v>5889</v>
      </c>
      <c r="C2227">
        <v>1</v>
      </c>
      <c r="D2227" s="5" t="str">
        <f>VLOOKUP(C2227,Country!A:B,2,0)</f>
        <v>India</v>
      </c>
      <c r="E2227" t="s">
        <v>3664</v>
      </c>
      <c r="F2227" t="s">
        <v>5890</v>
      </c>
      <c r="G2227" t="s">
        <v>5279</v>
      </c>
      <c r="H2227" t="s">
        <v>5885</v>
      </c>
      <c r="I2227">
        <v>0</v>
      </c>
      <c r="J2227">
        <v>0</v>
      </c>
      <c r="K2227" t="s">
        <v>397</v>
      </c>
      <c r="L2227">
        <v>300</v>
      </c>
      <c r="M2227" s="5" t="str">
        <f t="shared" si="102"/>
        <v>250-500</v>
      </c>
      <c r="N2227" t="s">
        <v>2120</v>
      </c>
      <c r="O2227" t="s">
        <v>33</v>
      </c>
      <c r="P2227" t="s">
        <v>33</v>
      </c>
      <c r="Q2227" t="s">
        <v>33</v>
      </c>
      <c r="R2227" t="s">
        <v>33</v>
      </c>
      <c r="S2227">
        <v>1</v>
      </c>
      <c r="T2227">
        <v>0</v>
      </c>
      <c r="U2227" t="str">
        <f t="shared" si="103"/>
        <v xml:space="preserve"> 0</v>
      </c>
      <c r="V2227" t="s">
        <v>169</v>
      </c>
      <c r="W2227" t="s">
        <v>170</v>
      </c>
      <c r="X2227">
        <v>0</v>
      </c>
      <c r="Y2227" s="5" t="str">
        <f t="shared" si="104"/>
        <v xml:space="preserve"> Under Performing Venue</v>
      </c>
    </row>
    <row r="2228" spans="1:25" x14ac:dyDescent="0.3">
      <c r="A2228">
        <v>18337882</v>
      </c>
      <c r="B2228" t="s">
        <v>4142</v>
      </c>
      <c r="C2228">
        <v>1</v>
      </c>
      <c r="D2228" s="5" t="str">
        <f>VLOOKUP(C2228,Country!A:B,2,0)</f>
        <v>India</v>
      </c>
      <c r="E2228" t="s">
        <v>3664</v>
      </c>
      <c r="F2228" t="s">
        <v>5885</v>
      </c>
      <c r="G2228" t="s">
        <v>5279</v>
      </c>
      <c r="H2228" t="s">
        <v>5885</v>
      </c>
      <c r="I2228">
        <v>77.056311399999998</v>
      </c>
      <c r="J2228">
        <v>28.4435939</v>
      </c>
      <c r="K2228" t="s">
        <v>147</v>
      </c>
      <c r="L2228">
        <v>800</v>
      </c>
      <c r="M2228" s="5" t="str">
        <f t="shared" si="102"/>
        <v>500-1000</v>
      </c>
      <c r="N2228" t="s">
        <v>2120</v>
      </c>
      <c r="O2228" t="s">
        <v>33</v>
      </c>
      <c r="P2228" t="s">
        <v>32</v>
      </c>
      <c r="Q2228" t="s">
        <v>33</v>
      </c>
      <c r="R2228" t="s">
        <v>33</v>
      </c>
      <c r="S2228">
        <v>2</v>
      </c>
      <c r="T2228">
        <v>0</v>
      </c>
      <c r="U2228" t="str">
        <f t="shared" si="103"/>
        <v xml:space="preserve"> 0</v>
      </c>
      <c r="V2228" t="s">
        <v>169</v>
      </c>
      <c r="W2228" t="s">
        <v>170</v>
      </c>
      <c r="X2228">
        <v>3</v>
      </c>
      <c r="Y2228" s="5" t="str">
        <f t="shared" si="104"/>
        <v xml:space="preserve"> Under Performing Venue</v>
      </c>
    </row>
    <row r="2229" spans="1:25" x14ac:dyDescent="0.3">
      <c r="A2229">
        <v>18237342</v>
      </c>
      <c r="B2229" t="s">
        <v>5891</v>
      </c>
      <c r="C2229">
        <v>1</v>
      </c>
      <c r="D2229" s="5" t="str">
        <f>VLOOKUP(C2229,Country!A:B,2,0)</f>
        <v>India</v>
      </c>
      <c r="E2229" t="s">
        <v>3664</v>
      </c>
      <c r="F2229" t="s">
        <v>5892</v>
      </c>
      <c r="G2229" t="s">
        <v>5893</v>
      </c>
      <c r="H2229" t="s">
        <v>5894</v>
      </c>
      <c r="I2229">
        <v>77.0714665</v>
      </c>
      <c r="J2229">
        <v>28.509640300000001</v>
      </c>
      <c r="K2229" t="s">
        <v>2182</v>
      </c>
      <c r="L2229">
        <v>500</v>
      </c>
      <c r="M2229" s="5" t="str">
        <f t="shared" si="102"/>
        <v>250-500</v>
      </c>
      <c r="N2229" t="s">
        <v>2120</v>
      </c>
      <c r="O2229" t="s">
        <v>33</v>
      </c>
      <c r="P2229" t="s">
        <v>33</v>
      </c>
      <c r="Q2229" t="s">
        <v>33</v>
      </c>
      <c r="R2229" t="s">
        <v>33</v>
      </c>
      <c r="S2229">
        <v>2</v>
      </c>
      <c r="T2229">
        <v>2.9</v>
      </c>
      <c r="U2229" t="str">
        <f t="shared" si="103"/>
        <v xml:space="preserve"> 2.5-3.4</v>
      </c>
      <c r="V2229" t="s">
        <v>143</v>
      </c>
      <c r="W2229" t="s">
        <v>144</v>
      </c>
      <c r="X2229">
        <v>7</v>
      </c>
      <c r="Y2229" s="5" t="str">
        <f t="shared" si="104"/>
        <v>Average Performing Venue</v>
      </c>
    </row>
    <row r="2230" spans="1:25" x14ac:dyDescent="0.3">
      <c r="A2230">
        <v>18383550</v>
      </c>
      <c r="B2230" t="s">
        <v>3832</v>
      </c>
      <c r="C2230">
        <v>1</v>
      </c>
      <c r="D2230" s="5" t="str">
        <f>VLOOKUP(C2230,Country!A:B,2,0)</f>
        <v>India</v>
      </c>
      <c r="E2230" t="s">
        <v>3664</v>
      </c>
      <c r="F2230" t="s">
        <v>5895</v>
      </c>
      <c r="G2230" t="s">
        <v>5893</v>
      </c>
      <c r="H2230" t="s">
        <v>5894</v>
      </c>
      <c r="I2230">
        <v>77.072361740000005</v>
      </c>
      <c r="J2230">
        <v>28.510559950000001</v>
      </c>
      <c r="K2230" t="s">
        <v>2709</v>
      </c>
      <c r="L2230">
        <v>600</v>
      </c>
      <c r="M2230" s="5" t="str">
        <f t="shared" si="102"/>
        <v>500-1000</v>
      </c>
      <c r="N2230" t="s">
        <v>2120</v>
      </c>
      <c r="O2230" t="s">
        <v>33</v>
      </c>
      <c r="P2230" t="s">
        <v>33</v>
      </c>
      <c r="Q2230" t="s">
        <v>33</v>
      </c>
      <c r="R2230" t="s">
        <v>33</v>
      </c>
      <c r="S2230">
        <v>2</v>
      </c>
      <c r="T2230">
        <v>2.8</v>
      </c>
      <c r="U2230" t="str">
        <f t="shared" si="103"/>
        <v xml:space="preserve"> 2.5-3.4</v>
      </c>
      <c r="V2230" t="s">
        <v>143</v>
      </c>
      <c r="W2230" t="s">
        <v>144</v>
      </c>
      <c r="X2230">
        <v>8</v>
      </c>
      <c r="Y2230" s="5" t="str">
        <f t="shared" si="104"/>
        <v>Average Performing Venue</v>
      </c>
    </row>
    <row r="2231" spans="1:25" x14ac:dyDescent="0.3">
      <c r="A2231">
        <v>302243</v>
      </c>
      <c r="B2231" t="s">
        <v>3110</v>
      </c>
      <c r="C2231">
        <v>1</v>
      </c>
      <c r="D2231" s="5" t="str">
        <f>VLOOKUP(C2231,Country!A:B,2,0)</f>
        <v>India</v>
      </c>
      <c r="E2231" t="s">
        <v>3664</v>
      </c>
      <c r="F2231" t="s">
        <v>5893</v>
      </c>
      <c r="G2231" t="s">
        <v>5893</v>
      </c>
      <c r="H2231" t="s">
        <v>5894</v>
      </c>
      <c r="I2231">
        <v>77.0715115</v>
      </c>
      <c r="J2231">
        <v>28.509779000000002</v>
      </c>
      <c r="K2231" t="s">
        <v>147</v>
      </c>
      <c r="L2231">
        <v>450</v>
      </c>
      <c r="M2231" s="5" t="str">
        <f t="shared" si="102"/>
        <v>250-500</v>
      </c>
      <c r="N2231" t="s">
        <v>2120</v>
      </c>
      <c r="O2231" t="s">
        <v>33</v>
      </c>
      <c r="P2231" t="s">
        <v>33</v>
      </c>
      <c r="Q2231" t="s">
        <v>33</v>
      </c>
      <c r="R2231" t="s">
        <v>33</v>
      </c>
      <c r="S2231">
        <v>1</v>
      </c>
      <c r="T2231">
        <v>3.1</v>
      </c>
      <c r="U2231" t="str">
        <f t="shared" si="103"/>
        <v xml:space="preserve"> 2.5-3.4</v>
      </c>
      <c r="V2231" t="s">
        <v>143</v>
      </c>
      <c r="W2231" t="s">
        <v>144</v>
      </c>
      <c r="X2231">
        <v>10</v>
      </c>
      <c r="Y2231" s="5" t="str">
        <f t="shared" si="104"/>
        <v>Average Performing Venue</v>
      </c>
    </row>
    <row r="2232" spans="1:25" x14ac:dyDescent="0.3">
      <c r="A2232">
        <v>18294576</v>
      </c>
      <c r="B2232" t="s">
        <v>5896</v>
      </c>
      <c r="C2232">
        <v>1</v>
      </c>
      <c r="D2232" s="5" t="str">
        <f>VLOOKUP(C2232,Country!A:B,2,0)</f>
        <v>India</v>
      </c>
      <c r="E2232" t="s">
        <v>3664</v>
      </c>
      <c r="F2232" t="s">
        <v>5897</v>
      </c>
      <c r="G2232" t="s">
        <v>5893</v>
      </c>
      <c r="H2232" t="s">
        <v>5894</v>
      </c>
      <c r="I2232">
        <v>77.071265800000006</v>
      </c>
      <c r="J2232">
        <v>28.5095992</v>
      </c>
      <c r="K2232" t="s">
        <v>5898</v>
      </c>
      <c r="L2232">
        <v>600</v>
      </c>
      <c r="M2232" s="5" t="str">
        <f t="shared" si="102"/>
        <v>500-1000</v>
      </c>
      <c r="N2232" t="s">
        <v>2120</v>
      </c>
      <c r="O2232" t="s">
        <v>33</v>
      </c>
      <c r="P2232" t="s">
        <v>33</v>
      </c>
      <c r="Q2232" t="s">
        <v>33</v>
      </c>
      <c r="R2232" t="s">
        <v>33</v>
      </c>
      <c r="S2232">
        <v>2</v>
      </c>
      <c r="T2232">
        <v>3.2</v>
      </c>
      <c r="U2232" t="str">
        <f t="shared" si="103"/>
        <v xml:space="preserve"> 2.5-3.4</v>
      </c>
      <c r="V2232" t="s">
        <v>143</v>
      </c>
      <c r="W2232" t="s">
        <v>144</v>
      </c>
      <c r="X2232">
        <v>31</v>
      </c>
      <c r="Y2232" s="5" t="str">
        <f t="shared" si="104"/>
        <v>Average Performing Venue</v>
      </c>
    </row>
    <row r="2233" spans="1:25" x14ac:dyDescent="0.3">
      <c r="A2233">
        <v>18233603</v>
      </c>
      <c r="B2233" t="s">
        <v>5899</v>
      </c>
      <c r="C2233">
        <v>1</v>
      </c>
      <c r="D2233" s="5" t="str">
        <f>VLOOKUP(C2233,Country!A:B,2,0)</f>
        <v>India</v>
      </c>
      <c r="E2233" t="s">
        <v>3664</v>
      </c>
      <c r="F2233" t="s">
        <v>5892</v>
      </c>
      <c r="G2233" t="s">
        <v>5893</v>
      </c>
      <c r="H2233" t="s">
        <v>5894</v>
      </c>
      <c r="I2233">
        <v>77.0714665</v>
      </c>
      <c r="J2233">
        <v>28.509640300000001</v>
      </c>
      <c r="K2233" t="s">
        <v>59</v>
      </c>
      <c r="L2233">
        <v>600</v>
      </c>
      <c r="M2233" s="5" t="str">
        <f t="shared" si="102"/>
        <v>500-1000</v>
      </c>
      <c r="N2233" t="s">
        <v>2120</v>
      </c>
      <c r="O2233" t="s">
        <v>33</v>
      </c>
      <c r="P2233" t="s">
        <v>33</v>
      </c>
      <c r="Q2233" t="s">
        <v>33</v>
      </c>
      <c r="R2233" t="s">
        <v>33</v>
      </c>
      <c r="S2233">
        <v>2</v>
      </c>
      <c r="T2233">
        <v>2.9</v>
      </c>
      <c r="U2233" t="str">
        <f t="shared" si="103"/>
        <v xml:space="preserve"> 2.5-3.4</v>
      </c>
      <c r="V2233" t="s">
        <v>143</v>
      </c>
      <c r="W2233" t="s">
        <v>144</v>
      </c>
      <c r="X2233">
        <v>5</v>
      </c>
      <c r="Y2233" s="5" t="str">
        <f t="shared" si="104"/>
        <v>Average Performing Venue</v>
      </c>
    </row>
    <row r="2234" spans="1:25" x14ac:dyDescent="0.3">
      <c r="A2234">
        <v>304182</v>
      </c>
      <c r="B2234" t="s">
        <v>2992</v>
      </c>
      <c r="C2234">
        <v>1</v>
      </c>
      <c r="D2234" s="5" t="str">
        <f>VLOOKUP(C2234,Country!A:B,2,0)</f>
        <v>India</v>
      </c>
      <c r="E2234" t="s">
        <v>3664</v>
      </c>
      <c r="F2234" t="s">
        <v>5900</v>
      </c>
      <c r="G2234" t="s">
        <v>5893</v>
      </c>
      <c r="H2234" t="s">
        <v>5894</v>
      </c>
      <c r="I2234">
        <v>77.0715115</v>
      </c>
      <c r="J2234">
        <v>28.509779000000002</v>
      </c>
      <c r="K2234" t="s">
        <v>2994</v>
      </c>
      <c r="L2234">
        <v>600</v>
      </c>
      <c r="M2234" s="5" t="str">
        <f t="shared" si="102"/>
        <v>500-1000</v>
      </c>
      <c r="N2234" t="s">
        <v>2120</v>
      </c>
      <c r="O2234" t="s">
        <v>33</v>
      </c>
      <c r="P2234" t="s">
        <v>33</v>
      </c>
      <c r="Q2234" t="s">
        <v>33</v>
      </c>
      <c r="R2234" t="s">
        <v>33</v>
      </c>
      <c r="S2234">
        <v>2</v>
      </c>
      <c r="T2234">
        <v>3.4</v>
      </c>
      <c r="U2234" t="str">
        <f t="shared" si="103"/>
        <v xml:space="preserve"> 2.5-3.4</v>
      </c>
      <c r="V2234" t="s">
        <v>143</v>
      </c>
      <c r="W2234" t="s">
        <v>144</v>
      </c>
      <c r="X2234">
        <v>87</v>
      </c>
      <c r="Y2234" s="5" t="str">
        <f t="shared" si="104"/>
        <v>Average Performing Venue</v>
      </c>
    </row>
    <row r="2235" spans="1:25" x14ac:dyDescent="0.3">
      <c r="A2235">
        <v>18396424</v>
      </c>
      <c r="B2235" t="s">
        <v>5901</v>
      </c>
      <c r="C2235">
        <v>1</v>
      </c>
      <c r="D2235" s="5" t="str">
        <f>VLOOKUP(C2235,Country!A:B,2,0)</f>
        <v>India</v>
      </c>
      <c r="E2235" t="s">
        <v>3664</v>
      </c>
      <c r="F2235" t="s">
        <v>5902</v>
      </c>
      <c r="G2235" t="s">
        <v>5893</v>
      </c>
      <c r="H2235" t="s">
        <v>5894</v>
      </c>
      <c r="I2235">
        <v>77.072051099999996</v>
      </c>
      <c r="J2235">
        <v>28.510368700000001</v>
      </c>
      <c r="K2235" t="s">
        <v>2047</v>
      </c>
      <c r="L2235">
        <v>300</v>
      </c>
      <c r="M2235" s="5" t="str">
        <f t="shared" si="102"/>
        <v>250-500</v>
      </c>
      <c r="N2235" t="s">
        <v>2120</v>
      </c>
      <c r="O2235" t="s">
        <v>33</v>
      </c>
      <c r="P2235" t="s">
        <v>33</v>
      </c>
      <c r="Q2235" t="s">
        <v>33</v>
      </c>
      <c r="R2235" t="s">
        <v>33</v>
      </c>
      <c r="S2235">
        <v>1</v>
      </c>
      <c r="T2235">
        <v>3</v>
      </c>
      <c r="U2235" t="str">
        <f t="shared" si="103"/>
        <v xml:space="preserve"> 2.5-3.4</v>
      </c>
      <c r="V2235" t="s">
        <v>143</v>
      </c>
      <c r="W2235" t="s">
        <v>144</v>
      </c>
      <c r="X2235">
        <v>4</v>
      </c>
      <c r="Y2235" s="5" t="str">
        <f t="shared" si="104"/>
        <v>Average Performing Venue</v>
      </c>
    </row>
    <row r="2236" spans="1:25" x14ac:dyDescent="0.3">
      <c r="A2236">
        <v>9967</v>
      </c>
      <c r="B2236" t="s">
        <v>2293</v>
      </c>
      <c r="C2236">
        <v>1</v>
      </c>
      <c r="D2236" s="5" t="str">
        <f>VLOOKUP(C2236,Country!A:B,2,0)</f>
        <v>India</v>
      </c>
      <c r="E2236" t="s">
        <v>3664</v>
      </c>
      <c r="F2236" t="s">
        <v>5903</v>
      </c>
      <c r="G2236" t="s">
        <v>5893</v>
      </c>
      <c r="H2236" t="s">
        <v>5894</v>
      </c>
      <c r="I2236">
        <v>77.0714215</v>
      </c>
      <c r="J2236">
        <v>28.509680700000001</v>
      </c>
      <c r="K2236" t="s">
        <v>1895</v>
      </c>
      <c r="L2236">
        <v>500</v>
      </c>
      <c r="M2236" s="5" t="str">
        <f t="shared" si="102"/>
        <v>250-500</v>
      </c>
      <c r="N2236" t="s">
        <v>2120</v>
      </c>
      <c r="O2236" t="s">
        <v>33</v>
      </c>
      <c r="P2236" t="s">
        <v>33</v>
      </c>
      <c r="Q2236" t="s">
        <v>33</v>
      </c>
      <c r="R2236" t="s">
        <v>33</v>
      </c>
      <c r="S2236">
        <v>2</v>
      </c>
      <c r="T2236">
        <v>3.3</v>
      </c>
      <c r="U2236" t="str">
        <f t="shared" si="103"/>
        <v xml:space="preserve"> 2.5-3.4</v>
      </c>
      <c r="V2236" t="s">
        <v>143</v>
      </c>
      <c r="W2236" t="s">
        <v>144</v>
      </c>
      <c r="X2236">
        <v>35</v>
      </c>
      <c r="Y2236" s="5" t="str">
        <f t="shared" si="104"/>
        <v>Average Performing Venue</v>
      </c>
    </row>
    <row r="2237" spans="1:25" x14ac:dyDescent="0.3">
      <c r="A2237">
        <v>18350125</v>
      </c>
      <c r="B2237" t="s">
        <v>4459</v>
      </c>
      <c r="C2237">
        <v>1</v>
      </c>
      <c r="D2237" s="5" t="str">
        <f>VLOOKUP(C2237,Country!A:B,2,0)</f>
        <v>India</v>
      </c>
      <c r="E2237" t="s">
        <v>3664</v>
      </c>
      <c r="F2237" t="s">
        <v>5902</v>
      </c>
      <c r="G2237" t="s">
        <v>5893</v>
      </c>
      <c r="H2237" t="s">
        <v>5894</v>
      </c>
      <c r="I2237">
        <v>77.071998640000004</v>
      </c>
      <c r="J2237">
        <v>28.51028625</v>
      </c>
      <c r="K2237" t="s">
        <v>4463</v>
      </c>
      <c r="L2237">
        <v>300</v>
      </c>
      <c r="M2237" s="5" t="str">
        <f t="shared" si="102"/>
        <v>250-500</v>
      </c>
      <c r="N2237" t="s">
        <v>2120</v>
      </c>
      <c r="O2237" t="s">
        <v>33</v>
      </c>
      <c r="P2237" t="s">
        <v>33</v>
      </c>
      <c r="Q2237" t="s">
        <v>33</v>
      </c>
      <c r="R2237" t="s">
        <v>33</v>
      </c>
      <c r="S2237">
        <v>1</v>
      </c>
      <c r="T2237">
        <v>3.2</v>
      </c>
      <c r="U2237" t="str">
        <f t="shared" si="103"/>
        <v xml:space="preserve"> 2.5-3.4</v>
      </c>
      <c r="V2237" t="s">
        <v>143</v>
      </c>
      <c r="W2237" t="s">
        <v>144</v>
      </c>
      <c r="X2237">
        <v>25</v>
      </c>
      <c r="Y2237" s="5" t="str">
        <f t="shared" si="104"/>
        <v>Average Performing Venue</v>
      </c>
    </row>
    <row r="2238" spans="1:25" x14ac:dyDescent="0.3">
      <c r="A2238">
        <v>302248</v>
      </c>
      <c r="B2238" t="s">
        <v>5904</v>
      </c>
      <c r="C2238">
        <v>1</v>
      </c>
      <c r="D2238" s="5" t="str">
        <f>VLOOKUP(C2238,Country!A:B,2,0)</f>
        <v>India</v>
      </c>
      <c r="E2238" t="s">
        <v>3664</v>
      </c>
      <c r="F2238" t="s">
        <v>5893</v>
      </c>
      <c r="G2238" t="s">
        <v>5893</v>
      </c>
      <c r="H2238" t="s">
        <v>5894</v>
      </c>
      <c r="I2238">
        <v>77.071280139999999</v>
      </c>
      <c r="J2238">
        <v>28.5095226</v>
      </c>
      <c r="K2238" t="s">
        <v>5905</v>
      </c>
      <c r="L2238">
        <v>400</v>
      </c>
      <c r="M2238" s="5" t="str">
        <f t="shared" si="102"/>
        <v>250-500</v>
      </c>
      <c r="N2238" t="s">
        <v>2120</v>
      </c>
      <c r="O2238" t="s">
        <v>33</v>
      </c>
      <c r="P2238" t="s">
        <v>32</v>
      </c>
      <c r="Q2238" t="s">
        <v>33</v>
      </c>
      <c r="R2238" t="s">
        <v>33</v>
      </c>
      <c r="S2238">
        <v>1</v>
      </c>
      <c r="T2238">
        <v>3.2</v>
      </c>
      <c r="U2238" t="str">
        <f t="shared" si="103"/>
        <v xml:space="preserve"> 2.5-3.4</v>
      </c>
      <c r="V2238" t="s">
        <v>143</v>
      </c>
      <c r="W2238" t="s">
        <v>144</v>
      </c>
      <c r="X2238">
        <v>44</v>
      </c>
      <c r="Y2238" s="5" t="str">
        <f t="shared" si="104"/>
        <v>Average Performing Venue</v>
      </c>
    </row>
    <row r="2239" spans="1:25" x14ac:dyDescent="0.3">
      <c r="A2239">
        <v>310531</v>
      </c>
      <c r="B2239" t="s">
        <v>2297</v>
      </c>
      <c r="C2239">
        <v>1</v>
      </c>
      <c r="D2239" s="5" t="str">
        <f>VLOOKUP(C2239,Country!A:B,2,0)</f>
        <v>India</v>
      </c>
      <c r="E2239" t="s">
        <v>3664</v>
      </c>
      <c r="F2239" t="s">
        <v>5906</v>
      </c>
      <c r="G2239" t="s">
        <v>5893</v>
      </c>
      <c r="H2239" t="s">
        <v>5894</v>
      </c>
      <c r="I2239">
        <v>77.0715115</v>
      </c>
      <c r="J2239">
        <v>28.509779000000002</v>
      </c>
      <c r="K2239" t="s">
        <v>3002</v>
      </c>
      <c r="L2239">
        <v>500</v>
      </c>
      <c r="M2239" s="5" t="str">
        <f t="shared" si="102"/>
        <v>250-500</v>
      </c>
      <c r="N2239" t="s">
        <v>2120</v>
      </c>
      <c r="O2239" t="s">
        <v>33</v>
      </c>
      <c r="P2239" t="s">
        <v>33</v>
      </c>
      <c r="Q2239" t="s">
        <v>33</v>
      </c>
      <c r="R2239" t="s">
        <v>33</v>
      </c>
      <c r="S2239">
        <v>2</v>
      </c>
      <c r="T2239">
        <v>3.3</v>
      </c>
      <c r="U2239" t="str">
        <f t="shared" si="103"/>
        <v xml:space="preserve"> 2.5-3.4</v>
      </c>
      <c r="V2239" t="s">
        <v>143</v>
      </c>
      <c r="W2239" t="s">
        <v>144</v>
      </c>
      <c r="X2239">
        <v>27</v>
      </c>
      <c r="Y2239" s="5" t="str">
        <f t="shared" si="104"/>
        <v>Average Performing Venue</v>
      </c>
    </row>
    <row r="2240" spans="1:25" x14ac:dyDescent="0.3">
      <c r="A2240">
        <v>312708</v>
      </c>
      <c r="B2240" t="s">
        <v>5571</v>
      </c>
      <c r="C2240">
        <v>1</v>
      </c>
      <c r="D2240" s="5" t="str">
        <f>VLOOKUP(C2240,Country!A:B,2,0)</f>
        <v>India</v>
      </c>
      <c r="E2240" t="s">
        <v>3664</v>
      </c>
      <c r="F2240" t="s">
        <v>5907</v>
      </c>
      <c r="G2240" t="s">
        <v>5893</v>
      </c>
      <c r="H2240" t="s">
        <v>5894</v>
      </c>
      <c r="I2240">
        <v>77.0715115</v>
      </c>
      <c r="J2240">
        <v>28.509779000000002</v>
      </c>
      <c r="K2240" t="s">
        <v>147</v>
      </c>
      <c r="L2240">
        <v>400</v>
      </c>
      <c r="M2240" s="5" t="str">
        <f t="shared" si="102"/>
        <v>250-500</v>
      </c>
      <c r="N2240" t="s">
        <v>2120</v>
      </c>
      <c r="O2240" t="s">
        <v>33</v>
      </c>
      <c r="P2240" t="s">
        <v>32</v>
      </c>
      <c r="Q2240" t="s">
        <v>33</v>
      </c>
      <c r="R2240" t="s">
        <v>33</v>
      </c>
      <c r="S2240">
        <v>1</v>
      </c>
      <c r="T2240">
        <v>2.7</v>
      </c>
      <c r="U2240" t="str">
        <f t="shared" si="103"/>
        <v xml:space="preserve"> 2.5-3.4</v>
      </c>
      <c r="V2240" t="s">
        <v>143</v>
      </c>
      <c r="W2240" t="s">
        <v>144</v>
      </c>
      <c r="X2240">
        <v>14</v>
      </c>
      <c r="Y2240" s="5" t="str">
        <f t="shared" si="104"/>
        <v>Average Performing Venue</v>
      </c>
    </row>
    <row r="2241" spans="1:25" x14ac:dyDescent="0.3">
      <c r="A2241">
        <v>18175288</v>
      </c>
      <c r="B2241" t="s">
        <v>5908</v>
      </c>
      <c r="C2241">
        <v>1</v>
      </c>
      <c r="D2241" s="5" t="str">
        <f>VLOOKUP(C2241,Country!A:B,2,0)</f>
        <v>India</v>
      </c>
      <c r="E2241" t="s">
        <v>3664</v>
      </c>
      <c r="F2241" t="s">
        <v>5909</v>
      </c>
      <c r="G2241" t="s">
        <v>5893</v>
      </c>
      <c r="H2241" t="s">
        <v>5894</v>
      </c>
      <c r="I2241">
        <v>77.071470300000001</v>
      </c>
      <c r="J2241">
        <v>28.509685399999999</v>
      </c>
      <c r="K2241" t="s">
        <v>2346</v>
      </c>
      <c r="L2241">
        <v>200</v>
      </c>
      <c r="M2241" s="5" t="str">
        <f t="shared" si="102"/>
        <v>100-250</v>
      </c>
      <c r="N2241" t="s">
        <v>2120</v>
      </c>
      <c r="O2241" t="s">
        <v>33</v>
      </c>
      <c r="P2241" t="s">
        <v>33</v>
      </c>
      <c r="Q2241" t="s">
        <v>33</v>
      </c>
      <c r="R2241" t="s">
        <v>33</v>
      </c>
      <c r="S2241">
        <v>1</v>
      </c>
      <c r="T2241">
        <v>2.5</v>
      </c>
      <c r="U2241" t="str">
        <f t="shared" si="103"/>
        <v xml:space="preserve"> 2.5-3.4</v>
      </c>
      <c r="V2241" t="s">
        <v>143</v>
      </c>
      <c r="W2241" t="s">
        <v>144</v>
      </c>
      <c r="X2241">
        <v>11</v>
      </c>
      <c r="Y2241" s="5" t="str">
        <f t="shared" si="104"/>
        <v>Average Performing Venue</v>
      </c>
    </row>
    <row r="2242" spans="1:25" x14ac:dyDescent="0.3">
      <c r="A2242">
        <v>18124368</v>
      </c>
      <c r="B2242" t="s">
        <v>5910</v>
      </c>
      <c r="C2242">
        <v>1</v>
      </c>
      <c r="D2242" s="5" t="str">
        <f>VLOOKUP(C2242,Country!A:B,2,0)</f>
        <v>India</v>
      </c>
      <c r="E2242" t="s">
        <v>3664</v>
      </c>
      <c r="F2242" t="s">
        <v>5911</v>
      </c>
      <c r="G2242" t="s">
        <v>5893</v>
      </c>
      <c r="H2242" t="s">
        <v>5894</v>
      </c>
      <c r="I2242">
        <v>77.0714665</v>
      </c>
      <c r="J2242">
        <v>28.509640300000001</v>
      </c>
      <c r="K2242" t="s">
        <v>2125</v>
      </c>
      <c r="L2242">
        <v>700</v>
      </c>
      <c r="M2242" s="5" t="str">
        <f t="shared" si="102"/>
        <v>500-1000</v>
      </c>
      <c r="N2242" t="s">
        <v>2120</v>
      </c>
      <c r="O2242" t="s">
        <v>33</v>
      </c>
      <c r="P2242" t="s">
        <v>32</v>
      </c>
      <c r="Q2242" t="s">
        <v>33</v>
      </c>
      <c r="R2242" t="s">
        <v>33</v>
      </c>
      <c r="S2242">
        <v>2</v>
      </c>
      <c r="T2242">
        <v>3.2</v>
      </c>
      <c r="U2242" t="str">
        <f t="shared" si="103"/>
        <v xml:space="preserve"> 2.5-3.4</v>
      </c>
      <c r="V2242" t="s">
        <v>143</v>
      </c>
      <c r="W2242" t="s">
        <v>144</v>
      </c>
      <c r="X2242">
        <v>11</v>
      </c>
      <c r="Y2242" s="5" t="str">
        <f t="shared" si="104"/>
        <v>Average Performing Venue</v>
      </c>
    </row>
    <row r="2243" spans="1:25" x14ac:dyDescent="0.3">
      <c r="A2243">
        <v>18371415</v>
      </c>
      <c r="B2243" t="s">
        <v>5912</v>
      </c>
      <c r="C2243">
        <v>1</v>
      </c>
      <c r="D2243" s="5" t="str">
        <f>VLOOKUP(C2243,Country!A:B,2,0)</f>
        <v>India</v>
      </c>
      <c r="E2243" t="s">
        <v>3664</v>
      </c>
      <c r="F2243" t="s">
        <v>5913</v>
      </c>
      <c r="G2243" t="s">
        <v>5893</v>
      </c>
      <c r="H2243" t="s">
        <v>5894</v>
      </c>
      <c r="I2243">
        <v>77.071687800000007</v>
      </c>
      <c r="J2243">
        <v>28.510247</v>
      </c>
      <c r="K2243" t="s">
        <v>5914</v>
      </c>
      <c r="L2243">
        <v>600</v>
      </c>
      <c r="M2243" s="5" t="str">
        <f t="shared" ref="M2243:M2306" si="105">_xlfn.IFS(L2243&gt;1000, "&gt;1000", L2243&gt;500, "500-1000", L2243&gt;250, "250-500",L2243&gt;100, "100-250", L2243&gt;=0, "0-100" )</f>
        <v>500-1000</v>
      </c>
      <c r="N2243" t="s">
        <v>2120</v>
      </c>
      <c r="O2243" t="s">
        <v>33</v>
      </c>
      <c r="P2243" t="s">
        <v>32</v>
      </c>
      <c r="Q2243" t="s">
        <v>33</v>
      </c>
      <c r="R2243" t="s">
        <v>33</v>
      </c>
      <c r="S2243">
        <v>2</v>
      </c>
      <c r="T2243">
        <v>3.9</v>
      </c>
      <c r="U2243" t="str">
        <f t="shared" ref="U2243:U2306" si="106">_xlfn.IFS(T2243 &gt;= 4.5, " 4.5-4.9", T2243 &gt;= 4, " 4.0-4.4", T2243 &gt;= 3.5, " 3.5-3.9", T2243 &gt;= 2.5, " 2.5-3.4", T2243 &gt;= 1.8, " 1.8-2.4", T2243 &gt;= 0, " 0")</f>
        <v xml:space="preserve"> 3.5-3.9</v>
      </c>
      <c r="V2243" t="s">
        <v>106</v>
      </c>
      <c r="W2243" t="s">
        <v>107</v>
      </c>
      <c r="X2243">
        <v>43</v>
      </c>
      <c r="Y2243" s="5" t="str">
        <f t="shared" ref="Y2243:Y2306" si="107">_xlfn.IFS(T2243&gt;=3.5, "Top Performing Venue", T2243&gt;=2.5, "Average Performing Venue", T2243&gt;=0, " Under Performing Venue")</f>
        <v>Top Performing Venue</v>
      </c>
    </row>
    <row r="2244" spans="1:25" x14ac:dyDescent="0.3">
      <c r="A2244">
        <v>305687</v>
      </c>
      <c r="B2244" t="s">
        <v>3751</v>
      </c>
      <c r="C2244">
        <v>1</v>
      </c>
      <c r="D2244" s="5" t="str">
        <f>VLOOKUP(C2244,Country!A:B,2,0)</f>
        <v>India</v>
      </c>
      <c r="E2244" t="s">
        <v>3664</v>
      </c>
      <c r="F2244" t="s">
        <v>5915</v>
      </c>
      <c r="G2244" t="s">
        <v>5893</v>
      </c>
      <c r="H2244" t="s">
        <v>5894</v>
      </c>
      <c r="I2244">
        <v>77.0715115</v>
      </c>
      <c r="J2244">
        <v>28.509689399999999</v>
      </c>
      <c r="K2244" t="s">
        <v>2656</v>
      </c>
      <c r="L2244">
        <v>400</v>
      </c>
      <c r="M2244" s="5" t="str">
        <f t="shared" si="105"/>
        <v>250-500</v>
      </c>
      <c r="N2244" t="s">
        <v>2120</v>
      </c>
      <c r="O2244" t="s">
        <v>33</v>
      </c>
      <c r="P2244" t="s">
        <v>32</v>
      </c>
      <c r="Q2244" t="s">
        <v>33</v>
      </c>
      <c r="R2244" t="s">
        <v>33</v>
      </c>
      <c r="S2244">
        <v>1</v>
      </c>
      <c r="T2244">
        <v>3.8</v>
      </c>
      <c r="U2244" t="str">
        <f t="shared" si="106"/>
        <v xml:space="preserve"> 3.5-3.9</v>
      </c>
      <c r="V2244" t="s">
        <v>106</v>
      </c>
      <c r="W2244" t="s">
        <v>107</v>
      </c>
      <c r="X2244">
        <v>127</v>
      </c>
      <c r="Y2244" s="5" t="str">
        <f t="shared" si="107"/>
        <v>Top Performing Venue</v>
      </c>
    </row>
    <row r="2245" spans="1:25" x14ac:dyDescent="0.3">
      <c r="A2245">
        <v>309642</v>
      </c>
      <c r="B2245" t="s">
        <v>4540</v>
      </c>
      <c r="C2245">
        <v>1</v>
      </c>
      <c r="D2245" s="5" t="str">
        <f>VLOOKUP(C2245,Country!A:B,2,0)</f>
        <v>India</v>
      </c>
      <c r="E2245" t="s">
        <v>3664</v>
      </c>
      <c r="F2245" t="s">
        <v>5916</v>
      </c>
      <c r="G2245" t="s">
        <v>5893</v>
      </c>
      <c r="H2245" t="s">
        <v>5894</v>
      </c>
      <c r="I2245">
        <v>77.071693539999998</v>
      </c>
      <c r="J2245">
        <v>28.50969289</v>
      </c>
      <c r="K2245" t="s">
        <v>3938</v>
      </c>
      <c r="L2245">
        <v>550</v>
      </c>
      <c r="M2245" s="5" t="str">
        <f t="shared" si="105"/>
        <v>500-1000</v>
      </c>
      <c r="N2245" t="s">
        <v>2120</v>
      </c>
      <c r="O2245" t="s">
        <v>33</v>
      </c>
      <c r="P2245" t="s">
        <v>33</v>
      </c>
      <c r="Q2245" t="s">
        <v>33</v>
      </c>
      <c r="R2245" t="s">
        <v>33</v>
      </c>
      <c r="S2245">
        <v>2</v>
      </c>
      <c r="T2245">
        <v>3.6</v>
      </c>
      <c r="U2245" t="str">
        <f t="shared" si="106"/>
        <v xml:space="preserve"> 3.5-3.9</v>
      </c>
      <c r="V2245" t="s">
        <v>106</v>
      </c>
      <c r="W2245" t="s">
        <v>107</v>
      </c>
      <c r="X2245">
        <v>60</v>
      </c>
      <c r="Y2245" s="5" t="str">
        <f t="shared" si="107"/>
        <v>Top Performing Venue</v>
      </c>
    </row>
    <row r="2246" spans="1:25" x14ac:dyDescent="0.3">
      <c r="A2246">
        <v>18273546</v>
      </c>
      <c r="B2246" t="s">
        <v>4447</v>
      </c>
      <c r="C2246">
        <v>1</v>
      </c>
      <c r="D2246" s="5" t="str">
        <f>VLOOKUP(C2246,Country!A:B,2,0)</f>
        <v>India</v>
      </c>
      <c r="E2246" t="s">
        <v>3664</v>
      </c>
      <c r="F2246" t="s">
        <v>5917</v>
      </c>
      <c r="G2246" t="s">
        <v>5893</v>
      </c>
      <c r="H2246" t="s">
        <v>5894</v>
      </c>
      <c r="I2246">
        <v>77.071331599999994</v>
      </c>
      <c r="J2246">
        <v>28.5096721</v>
      </c>
      <c r="K2246" t="s">
        <v>397</v>
      </c>
      <c r="L2246">
        <v>500</v>
      </c>
      <c r="M2246" s="5" t="str">
        <f t="shared" si="105"/>
        <v>250-500</v>
      </c>
      <c r="N2246" t="s">
        <v>2120</v>
      </c>
      <c r="O2246" t="s">
        <v>33</v>
      </c>
      <c r="P2246" t="s">
        <v>32</v>
      </c>
      <c r="Q2246" t="s">
        <v>33</v>
      </c>
      <c r="R2246" t="s">
        <v>33</v>
      </c>
      <c r="S2246">
        <v>2</v>
      </c>
      <c r="T2246">
        <v>3.7</v>
      </c>
      <c r="U2246" t="str">
        <f t="shared" si="106"/>
        <v xml:space="preserve"> 3.5-3.9</v>
      </c>
      <c r="V2246" t="s">
        <v>106</v>
      </c>
      <c r="W2246" t="s">
        <v>107</v>
      </c>
      <c r="X2246">
        <v>51</v>
      </c>
      <c r="Y2246" s="5" t="str">
        <f t="shared" si="107"/>
        <v>Top Performing Venue</v>
      </c>
    </row>
    <row r="2247" spans="1:25" x14ac:dyDescent="0.3">
      <c r="A2247">
        <v>18349911</v>
      </c>
      <c r="B2247" t="s">
        <v>5918</v>
      </c>
      <c r="C2247">
        <v>1</v>
      </c>
      <c r="D2247" s="5" t="str">
        <f>VLOOKUP(C2247,Country!A:B,2,0)</f>
        <v>India</v>
      </c>
      <c r="E2247" t="s">
        <v>3664</v>
      </c>
      <c r="F2247" t="s">
        <v>5893</v>
      </c>
      <c r="G2247" t="s">
        <v>5893</v>
      </c>
      <c r="H2247" t="s">
        <v>5894</v>
      </c>
      <c r="I2247">
        <v>77.0714215</v>
      </c>
      <c r="J2247">
        <v>28.509680700000001</v>
      </c>
      <c r="K2247" t="s">
        <v>4242</v>
      </c>
      <c r="L2247">
        <v>500</v>
      </c>
      <c r="M2247" s="5" t="str">
        <f t="shared" si="105"/>
        <v>250-500</v>
      </c>
      <c r="N2247" t="s">
        <v>2120</v>
      </c>
      <c r="O2247" t="s">
        <v>32</v>
      </c>
      <c r="P2247" t="s">
        <v>33</v>
      </c>
      <c r="Q2247" t="s">
        <v>33</v>
      </c>
      <c r="R2247" t="s">
        <v>33</v>
      </c>
      <c r="S2247">
        <v>2</v>
      </c>
      <c r="T2247">
        <v>3.6</v>
      </c>
      <c r="U2247" t="str">
        <f t="shared" si="106"/>
        <v xml:space="preserve"> 3.5-3.9</v>
      </c>
      <c r="V2247" t="s">
        <v>106</v>
      </c>
      <c r="W2247" t="s">
        <v>107</v>
      </c>
      <c r="X2247">
        <v>45</v>
      </c>
      <c r="Y2247" s="5" t="str">
        <f t="shared" si="107"/>
        <v>Top Performing Venue</v>
      </c>
    </row>
    <row r="2248" spans="1:25" x14ac:dyDescent="0.3">
      <c r="A2248">
        <v>300652</v>
      </c>
      <c r="B2248" t="s">
        <v>5919</v>
      </c>
      <c r="C2248">
        <v>1</v>
      </c>
      <c r="D2248" s="5" t="str">
        <f>VLOOKUP(C2248,Country!A:B,2,0)</f>
        <v>India</v>
      </c>
      <c r="E2248" t="s">
        <v>3664</v>
      </c>
      <c r="F2248" t="s">
        <v>5893</v>
      </c>
      <c r="G2248" t="s">
        <v>5893</v>
      </c>
      <c r="H2248" t="s">
        <v>5894</v>
      </c>
      <c r="I2248">
        <v>77.071443419999994</v>
      </c>
      <c r="J2248">
        <v>28.509542039999999</v>
      </c>
      <c r="K2248" t="s">
        <v>4253</v>
      </c>
      <c r="L2248">
        <v>1300</v>
      </c>
      <c r="M2248" s="5" t="str">
        <f t="shared" si="105"/>
        <v>&gt;1000</v>
      </c>
      <c r="N2248" t="s">
        <v>2120</v>
      </c>
      <c r="O2248" t="s">
        <v>32</v>
      </c>
      <c r="P2248" t="s">
        <v>32</v>
      </c>
      <c r="Q2248" t="s">
        <v>33</v>
      </c>
      <c r="R2248" t="s">
        <v>33</v>
      </c>
      <c r="S2248">
        <v>3</v>
      </c>
      <c r="T2248">
        <v>3.5</v>
      </c>
      <c r="U2248" t="str">
        <f t="shared" si="106"/>
        <v xml:space="preserve"> 3.5-3.9</v>
      </c>
      <c r="V2248" t="s">
        <v>106</v>
      </c>
      <c r="W2248" t="s">
        <v>107</v>
      </c>
      <c r="X2248">
        <v>200</v>
      </c>
      <c r="Y2248" s="5" t="str">
        <f t="shared" si="107"/>
        <v>Top Performing Venue</v>
      </c>
    </row>
    <row r="2249" spans="1:25" x14ac:dyDescent="0.3">
      <c r="A2249">
        <v>302239</v>
      </c>
      <c r="B2249" t="s">
        <v>5920</v>
      </c>
      <c r="C2249">
        <v>1</v>
      </c>
      <c r="D2249" s="5" t="str">
        <f>VLOOKUP(C2249,Country!A:B,2,0)</f>
        <v>India</v>
      </c>
      <c r="E2249" t="s">
        <v>3664</v>
      </c>
      <c r="F2249" t="s">
        <v>5921</v>
      </c>
      <c r="G2249" t="s">
        <v>5893</v>
      </c>
      <c r="H2249" t="s">
        <v>5894</v>
      </c>
      <c r="I2249">
        <v>77.071357930000005</v>
      </c>
      <c r="J2249">
        <v>28.509547640000001</v>
      </c>
      <c r="K2249" t="s">
        <v>2076</v>
      </c>
      <c r="L2249">
        <v>800</v>
      </c>
      <c r="M2249" s="5" t="str">
        <f t="shared" si="105"/>
        <v>500-1000</v>
      </c>
      <c r="N2249" t="s">
        <v>2120</v>
      </c>
      <c r="O2249" t="s">
        <v>32</v>
      </c>
      <c r="P2249" t="s">
        <v>33</v>
      </c>
      <c r="Q2249" t="s">
        <v>33</v>
      </c>
      <c r="R2249" t="s">
        <v>33</v>
      </c>
      <c r="S2249">
        <v>2</v>
      </c>
      <c r="T2249">
        <v>3.6</v>
      </c>
      <c r="U2249" t="str">
        <f t="shared" si="106"/>
        <v xml:space="preserve"> 3.5-3.9</v>
      </c>
      <c r="V2249" t="s">
        <v>106</v>
      </c>
      <c r="W2249" t="s">
        <v>107</v>
      </c>
      <c r="X2249">
        <v>76</v>
      </c>
      <c r="Y2249" s="5" t="str">
        <f t="shared" si="107"/>
        <v>Top Performing Venue</v>
      </c>
    </row>
    <row r="2250" spans="1:25" x14ac:dyDescent="0.3">
      <c r="A2250">
        <v>18458317</v>
      </c>
      <c r="B2250" t="s">
        <v>5922</v>
      </c>
      <c r="C2250">
        <v>1</v>
      </c>
      <c r="D2250" s="5" t="str">
        <f>VLOOKUP(C2250,Country!A:B,2,0)</f>
        <v>India</v>
      </c>
      <c r="E2250" t="s">
        <v>3664</v>
      </c>
      <c r="F2250" t="s">
        <v>5923</v>
      </c>
      <c r="G2250" t="s">
        <v>5893</v>
      </c>
      <c r="H2250" t="s">
        <v>5894</v>
      </c>
      <c r="I2250">
        <v>0</v>
      </c>
      <c r="J2250">
        <v>0</v>
      </c>
      <c r="K2250" t="s">
        <v>150</v>
      </c>
      <c r="L2250">
        <v>500</v>
      </c>
      <c r="M2250" s="5" t="str">
        <f t="shared" si="105"/>
        <v>250-500</v>
      </c>
      <c r="N2250" t="s">
        <v>2120</v>
      </c>
      <c r="O2250" t="s">
        <v>33</v>
      </c>
      <c r="P2250" t="s">
        <v>33</v>
      </c>
      <c r="Q2250" t="s">
        <v>33</v>
      </c>
      <c r="R2250" t="s">
        <v>33</v>
      </c>
      <c r="S2250">
        <v>2</v>
      </c>
      <c r="T2250">
        <v>0</v>
      </c>
      <c r="U2250" t="str">
        <f t="shared" si="106"/>
        <v xml:space="preserve"> 0</v>
      </c>
      <c r="V2250" t="s">
        <v>169</v>
      </c>
      <c r="W2250" t="s">
        <v>170</v>
      </c>
      <c r="X2250">
        <v>0</v>
      </c>
      <c r="Y2250" s="5" t="str">
        <f t="shared" si="107"/>
        <v xml:space="preserve"> Under Performing Venue</v>
      </c>
    </row>
    <row r="2251" spans="1:25" x14ac:dyDescent="0.3">
      <c r="A2251">
        <v>18237348</v>
      </c>
      <c r="B2251" t="s">
        <v>5924</v>
      </c>
      <c r="C2251">
        <v>1</v>
      </c>
      <c r="D2251" s="5" t="str">
        <f>VLOOKUP(C2251,Country!A:B,2,0)</f>
        <v>India</v>
      </c>
      <c r="E2251" t="s">
        <v>3664</v>
      </c>
      <c r="F2251" t="s">
        <v>5893</v>
      </c>
      <c r="G2251" t="s">
        <v>5893</v>
      </c>
      <c r="H2251" t="s">
        <v>5894</v>
      </c>
      <c r="I2251">
        <v>77.0714665</v>
      </c>
      <c r="J2251">
        <v>28.509640300000001</v>
      </c>
      <c r="K2251" t="s">
        <v>2047</v>
      </c>
      <c r="L2251">
        <v>300</v>
      </c>
      <c r="M2251" s="5" t="str">
        <f t="shared" si="105"/>
        <v>250-500</v>
      </c>
      <c r="N2251" t="s">
        <v>2120</v>
      </c>
      <c r="O2251" t="s">
        <v>33</v>
      </c>
      <c r="P2251" t="s">
        <v>33</v>
      </c>
      <c r="Q2251" t="s">
        <v>33</v>
      </c>
      <c r="R2251" t="s">
        <v>33</v>
      </c>
      <c r="S2251">
        <v>1</v>
      </c>
      <c r="T2251">
        <v>0</v>
      </c>
      <c r="U2251" t="str">
        <f t="shared" si="106"/>
        <v xml:space="preserve"> 0</v>
      </c>
      <c r="V2251" t="s">
        <v>169</v>
      </c>
      <c r="W2251" t="s">
        <v>170</v>
      </c>
      <c r="X2251">
        <v>1</v>
      </c>
      <c r="Y2251" s="5" t="str">
        <f t="shared" si="107"/>
        <v xml:space="preserve"> Under Performing Venue</v>
      </c>
    </row>
    <row r="2252" spans="1:25" x14ac:dyDescent="0.3">
      <c r="A2252">
        <v>18311959</v>
      </c>
      <c r="B2252" t="s">
        <v>3008</v>
      </c>
      <c r="C2252">
        <v>1</v>
      </c>
      <c r="D2252" s="5" t="str">
        <f>VLOOKUP(C2252,Country!A:B,2,0)</f>
        <v>India</v>
      </c>
      <c r="E2252" t="s">
        <v>3664</v>
      </c>
      <c r="F2252" t="s">
        <v>5893</v>
      </c>
      <c r="G2252" t="s">
        <v>5893</v>
      </c>
      <c r="H2252" t="s">
        <v>5894</v>
      </c>
      <c r="I2252">
        <v>77.071646400000006</v>
      </c>
      <c r="J2252">
        <v>28.509657600000001</v>
      </c>
      <c r="K2252" t="s">
        <v>3012</v>
      </c>
      <c r="L2252">
        <v>250</v>
      </c>
      <c r="M2252" s="5" t="str">
        <f t="shared" si="105"/>
        <v>100-250</v>
      </c>
      <c r="N2252" t="s">
        <v>2120</v>
      </c>
      <c r="O2252" t="s">
        <v>33</v>
      </c>
      <c r="P2252" t="s">
        <v>33</v>
      </c>
      <c r="Q2252" t="s">
        <v>33</v>
      </c>
      <c r="R2252" t="s">
        <v>33</v>
      </c>
      <c r="S2252">
        <v>1</v>
      </c>
      <c r="T2252">
        <v>0</v>
      </c>
      <c r="U2252" t="str">
        <f t="shared" si="106"/>
        <v xml:space="preserve"> 0</v>
      </c>
      <c r="V2252" t="s">
        <v>169</v>
      </c>
      <c r="W2252" t="s">
        <v>170</v>
      </c>
      <c r="X2252">
        <v>2</v>
      </c>
      <c r="Y2252" s="5" t="str">
        <f t="shared" si="107"/>
        <v xml:space="preserve"> Under Performing Venue</v>
      </c>
    </row>
    <row r="2253" spans="1:25" x14ac:dyDescent="0.3">
      <c r="A2253">
        <v>309308</v>
      </c>
      <c r="B2253" t="s">
        <v>3836</v>
      </c>
      <c r="C2253">
        <v>1</v>
      </c>
      <c r="D2253" s="5" t="str">
        <f>VLOOKUP(C2253,Country!A:B,2,0)</f>
        <v>India</v>
      </c>
      <c r="E2253" t="s">
        <v>3664</v>
      </c>
      <c r="F2253" t="s">
        <v>5893</v>
      </c>
      <c r="G2253" t="s">
        <v>5893</v>
      </c>
      <c r="H2253" t="s">
        <v>5894</v>
      </c>
      <c r="I2253">
        <v>77.071781299999998</v>
      </c>
      <c r="J2253">
        <v>28.509984299999999</v>
      </c>
      <c r="K2253" t="s">
        <v>3838</v>
      </c>
      <c r="L2253">
        <v>200</v>
      </c>
      <c r="M2253" s="5" t="str">
        <f t="shared" si="105"/>
        <v>100-250</v>
      </c>
      <c r="N2253" t="s">
        <v>2120</v>
      </c>
      <c r="O2253" t="s">
        <v>33</v>
      </c>
      <c r="P2253" t="s">
        <v>32</v>
      </c>
      <c r="Q2253" t="s">
        <v>33</v>
      </c>
      <c r="R2253" t="s">
        <v>33</v>
      </c>
      <c r="S2253">
        <v>1</v>
      </c>
      <c r="T2253">
        <v>2.4</v>
      </c>
      <c r="U2253" t="str">
        <f t="shared" si="106"/>
        <v xml:space="preserve"> 1.8-2.4</v>
      </c>
      <c r="V2253" t="s">
        <v>1063</v>
      </c>
      <c r="W2253" t="s">
        <v>1064</v>
      </c>
      <c r="X2253">
        <v>49</v>
      </c>
      <c r="Y2253" s="5" t="str">
        <f t="shared" si="107"/>
        <v xml:space="preserve"> Under Performing Venue</v>
      </c>
    </row>
    <row r="2254" spans="1:25" x14ac:dyDescent="0.3">
      <c r="A2254">
        <v>301559</v>
      </c>
      <c r="B2254" t="s">
        <v>5925</v>
      </c>
      <c r="C2254">
        <v>1</v>
      </c>
      <c r="D2254" s="5" t="str">
        <f>VLOOKUP(C2254,Country!A:B,2,0)</f>
        <v>India</v>
      </c>
      <c r="E2254" t="s">
        <v>3664</v>
      </c>
      <c r="F2254" t="s">
        <v>5926</v>
      </c>
      <c r="G2254" t="s">
        <v>5927</v>
      </c>
      <c r="H2254" t="s">
        <v>5928</v>
      </c>
      <c r="I2254">
        <v>77.070095300000006</v>
      </c>
      <c r="J2254">
        <v>28.4562499</v>
      </c>
      <c r="K2254" t="s">
        <v>5929</v>
      </c>
      <c r="L2254">
        <v>3500</v>
      </c>
      <c r="M2254" s="5" t="str">
        <f t="shared" si="105"/>
        <v>&gt;1000</v>
      </c>
      <c r="N2254" t="s">
        <v>2120</v>
      </c>
      <c r="O2254" t="s">
        <v>32</v>
      </c>
      <c r="P2254" t="s">
        <v>33</v>
      </c>
      <c r="Q2254" t="s">
        <v>33</v>
      </c>
      <c r="R2254" t="s">
        <v>33</v>
      </c>
      <c r="S2254">
        <v>4</v>
      </c>
      <c r="T2254">
        <v>3.8</v>
      </c>
      <c r="U2254" t="str">
        <f t="shared" si="106"/>
        <v xml:space="preserve"> 3.5-3.9</v>
      </c>
      <c r="V2254" t="s">
        <v>106</v>
      </c>
      <c r="W2254" t="s">
        <v>107</v>
      </c>
      <c r="X2254">
        <v>305</v>
      </c>
      <c r="Y2254" s="5" t="str">
        <f t="shared" si="107"/>
        <v>Top Performing Venue</v>
      </c>
    </row>
    <row r="2255" spans="1:25" x14ac:dyDescent="0.3">
      <c r="A2255">
        <v>301562</v>
      </c>
      <c r="B2255" t="s">
        <v>5930</v>
      </c>
      <c r="C2255">
        <v>1</v>
      </c>
      <c r="D2255" s="5" t="str">
        <f>VLOOKUP(C2255,Country!A:B,2,0)</f>
        <v>India</v>
      </c>
      <c r="E2255" t="s">
        <v>3664</v>
      </c>
      <c r="F2255" t="s">
        <v>5926</v>
      </c>
      <c r="G2255" t="s">
        <v>5927</v>
      </c>
      <c r="H2255" t="s">
        <v>5928</v>
      </c>
      <c r="I2255">
        <v>77.070162400000001</v>
      </c>
      <c r="J2255">
        <v>28.455954299999998</v>
      </c>
      <c r="K2255" t="s">
        <v>5931</v>
      </c>
      <c r="L2255">
        <v>4000</v>
      </c>
      <c r="M2255" s="5" t="str">
        <f t="shared" si="105"/>
        <v>&gt;1000</v>
      </c>
      <c r="N2255" t="s">
        <v>2120</v>
      </c>
      <c r="O2255" t="s">
        <v>32</v>
      </c>
      <c r="P2255" t="s">
        <v>33</v>
      </c>
      <c r="Q2255" t="s">
        <v>33</v>
      </c>
      <c r="R2255" t="s">
        <v>33</v>
      </c>
      <c r="S2255">
        <v>4</v>
      </c>
      <c r="T2255">
        <v>4</v>
      </c>
      <c r="U2255" t="str">
        <f t="shared" si="106"/>
        <v xml:space="preserve"> 4.0-4.4</v>
      </c>
      <c r="V2255" t="s">
        <v>47</v>
      </c>
      <c r="W2255" t="s">
        <v>48</v>
      </c>
      <c r="X2255">
        <v>219</v>
      </c>
      <c r="Y2255" s="5" t="str">
        <f t="shared" si="107"/>
        <v>Top Performing Venue</v>
      </c>
    </row>
    <row r="2256" spans="1:25" x14ac:dyDescent="0.3">
      <c r="A2256">
        <v>311480</v>
      </c>
      <c r="B2256" t="s">
        <v>5932</v>
      </c>
      <c r="C2256">
        <v>1</v>
      </c>
      <c r="D2256" s="5" t="str">
        <f>VLOOKUP(C2256,Country!A:B,2,0)</f>
        <v>India</v>
      </c>
      <c r="E2256" t="s">
        <v>3664</v>
      </c>
      <c r="F2256" t="s">
        <v>5933</v>
      </c>
      <c r="G2256" t="s">
        <v>5934</v>
      </c>
      <c r="H2256" t="s">
        <v>5935</v>
      </c>
      <c r="I2256">
        <v>77.031015199999999</v>
      </c>
      <c r="J2256">
        <v>28.5088255</v>
      </c>
      <c r="K2256" t="s">
        <v>2285</v>
      </c>
      <c r="L2256">
        <v>600</v>
      </c>
      <c r="M2256" s="5" t="str">
        <f t="shared" si="105"/>
        <v>500-1000</v>
      </c>
      <c r="N2256" t="s">
        <v>2120</v>
      </c>
      <c r="O2256" t="s">
        <v>33</v>
      </c>
      <c r="P2256" t="s">
        <v>33</v>
      </c>
      <c r="Q2256" t="s">
        <v>33</v>
      </c>
      <c r="R2256" t="s">
        <v>33</v>
      </c>
      <c r="S2256">
        <v>2</v>
      </c>
      <c r="T2256">
        <v>2.9</v>
      </c>
      <c r="U2256" t="str">
        <f t="shared" si="106"/>
        <v xml:space="preserve"> 2.5-3.4</v>
      </c>
      <c r="V2256" t="s">
        <v>143</v>
      </c>
      <c r="W2256" t="s">
        <v>144</v>
      </c>
      <c r="X2256">
        <v>15</v>
      </c>
      <c r="Y2256" s="5" t="str">
        <f t="shared" si="107"/>
        <v>Average Performing Venue</v>
      </c>
    </row>
    <row r="2257" spans="1:25" x14ac:dyDescent="0.3">
      <c r="A2257">
        <v>303866</v>
      </c>
      <c r="B2257" t="s">
        <v>5936</v>
      </c>
      <c r="C2257">
        <v>1</v>
      </c>
      <c r="D2257" s="5" t="str">
        <f>VLOOKUP(C2257,Country!A:B,2,0)</f>
        <v>India</v>
      </c>
      <c r="E2257" t="s">
        <v>3664</v>
      </c>
      <c r="F2257" t="s">
        <v>5937</v>
      </c>
      <c r="G2257" t="s">
        <v>5934</v>
      </c>
      <c r="H2257" t="s">
        <v>5935</v>
      </c>
      <c r="I2257">
        <v>77.031393699999995</v>
      </c>
      <c r="J2257">
        <v>28.508598899999999</v>
      </c>
      <c r="K2257" t="s">
        <v>5938</v>
      </c>
      <c r="L2257">
        <v>200</v>
      </c>
      <c r="M2257" s="5" t="str">
        <f t="shared" si="105"/>
        <v>100-250</v>
      </c>
      <c r="N2257" t="s">
        <v>2120</v>
      </c>
      <c r="O2257" t="s">
        <v>33</v>
      </c>
      <c r="P2257" t="s">
        <v>33</v>
      </c>
      <c r="Q2257" t="s">
        <v>33</v>
      </c>
      <c r="R2257" t="s">
        <v>33</v>
      </c>
      <c r="S2257">
        <v>1</v>
      </c>
      <c r="T2257">
        <v>2.8</v>
      </c>
      <c r="U2257" t="str">
        <f t="shared" si="106"/>
        <v xml:space="preserve"> 2.5-3.4</v>
      </c>
      <c r="V2257" t="s">
        <v>143</v>
      </c>
      <c r="W2257" t="s">
        <v>144</v>
      </c>
      <c r="X2257">
        <v>5</v>
      </c>
      <c r="Y2257" s="5" t="str">
        <f t="shared" si="107"/>
        <v>Average Performing Venue</v>
      </c>
    </row>
    <row r="2258" spans="1:25" x14ac:dyDescent="0.3">
      <c r="A2258">
        <v>4188</v>
      </c>
      <c r="B2258" t="s">
        <v>5939</v>
      </c>
      <c r="C2258">
        <v>1</v>
      </c>
      <c r="D2258" s="5" t="str">
        <f>VLOOKUP(C2258,Country!A:B,2,0)</f>
        <v>India</v>
      </c>
      <c r="E2258" t="s">
        <v>3664</v>
      </c>
      <c r="F2258" t="s">
        <v>5940</v>
      </c>
      <c r="G2258" t="s">
        <v>5934</v>
      </c>
      <c r="H2258" t="s">
        <v>5935</v>
      </c>
      <c r="I2258">
        <v>77.031663499999993</v>
      </c>
      <c r="J2258">
        <v>28.508804300000001</v>
      </c>
      <c r="K2258" t="s">
        <v>2659</v>
      </c>
      <c r="L2258">
        <v>250</v>
      </c>
      <c r="M2258" s="5" t="str">
        <f t="shared" si="105"/>
        <v>100-250</v>
      </c>
      <c r="N2258" t="s">
        <v>2120</v>
      </c>
      <c r="O2258" t="s">
        <v>33</v>
      </c>
      <c r="P2258" t="s">
        <v>33</v>
      </c>
      <c r="Q2258" t="s">
        <v>33</v>
      </c>
      <c r="R2258" t="s">
        <v>33</v>
      </c>
      <c r="S2258">
        <v>1</v>
      </c>
      <c r="T2258">
        <v>2.9</v>
      </c>
      <c r="U2258" t="str">
        <f t="shared" si="106"/>
        <v xml:space="preserve"> 2.5-3.4</v>
      </c>
      <c r="V2258" t="s">
        <v>143</v>
      </c>
      <c r="W2258" t="s">
        <v>144</v>
      </c>
      <c r="X2258">
        <v>6</v>
      </c>
      <c r="Y2258" s="5" t="str">
        <f t="shared" si="107"/>
        <v>Average Performing Venue</v>
      </c>
    </row>
    <row r="2259" spans="1:25" x14ac:dyDescent="0.3">
      <c r="A2259">
        <v>311844</v>
      </c>
      <c r="B2259" t="s">
        <v>5941</v>
      </c>
      <c r="C2259">
        <v>1</v>
      </c>
      <c r="D2259" s="5" t="str">
        <f>VLOOKUP(C2259,Country!A:B,2,0)</f>
        <v>India</v>
      </c>
      <c r="E2259" t="s">
        <v>3664</v>
      </c>
      <c r="F2259" t="s">
        <v>5942</v>
      </c>
      <c r="G2259" t="s">
        <v>5934</v>
      </c>
      <c r="H2259" t="s">
        <v>5935</v>
      </c>
      <c r="I2259">
        <v>77.030982600000002</v>
      </c>
      <c r="J2259">
        <v>28.508564</v>
      </c>
      <c r="K2259" t="s">
        <v>3126</v>
      </c>
      <c r="L2259">
        <v>250</v>
      </c>
      <c r="M2259" s="5" t="str">
        <f t="shared" si="105"/>
        <v>100-250</v>
      </c>
      <c r="N2259" t="s">
        <v>2120</v>
      </c>
      <c r="O2259" t="s">
        <v>33</v>
      </c>
      <c r="P2259" t="s">
        <v>32</v>
      </c>
      <c r="Q2259" t="s">
        <v>33</v>
      </c>
      <c r="R2259" t="s">
        <v>33</v>
      </c>
      <c r="S2259">
        <v>1</v>
      </c>
      <c r="T2259">
        <v>2.7</v>
      </c>
      <c r="U2259" t="str">
        <f t="shared" si="106"/>
        <v xml:space="preserve"> 2.5-3.4</v>
      </c>
      <c r="V2259" t="s">
        <v>143</v>
      </c>
      <c r="W2259" t="s">
        <v>144</v>
      </c>
      <c r="X2259">
        <v>10</v>
      </c>
      <c r="Y2259" s="5" t="str">
        <f t="shared" si="107"/>
        <v>Average Performing Venue</v>
      </c>
    </row>
    <row r="2260" spans="1:25" x14ac:dyDescent="0.3">
      <c r="A2260">
        <v>308681</v>
      </c>
      <c r="B2260" t="s">
        <v>5943</v>
      </c>
      <c r="C2260">
        <v>1</v>
      </c>
      <c r="D2260" s="5" t="str">
        <f>VLOOKUP(C2260,Country!A:B,2,0)</f>
        <v>India</v>
      </c>
      <c r="E2260" t="s">
        <v>3664</v>
      </c>
      <c r="F2260" t="s">
        <v>5944</v>
      </c>
      <c r="G2260" t="s">
        <v>5934</v>
      </c>
      <c r="H2260" t="s">
        <v>5935</v>
      </c>
      <c r="I2260">
        <v>77.030853899999997</v>
      </c>
      <c r="J2260">
        <v>28.5090845</v>
      </c>
      <c r="K2260" t="s">
        <v>59</v>
      </c>
      <c r="L2260">
        <v>400</v>
      </c>
      <c r="M2260" s="5" t="str">
        <f t="shared" si="105"/>
        <v>250-500</v>
      </c>
      <c r="N2260" t="s">
        <v>2120</v>
      </c>
      <c r="O2260" t="s">
        <v>33</v>
      </c>
      <c r="P2260" t="s">
        <v>33</v>
      </c>
      <c r="Q2260" t="s">
        <v>33</v>
      </c>
      <c r="R2260" t="s">
        <v>33</v>
      </c>
      <c r="S2260">
        <v>1</v>
      </c>
      <c r="T2260">
        <v>2.8</v>
      </c>
      <c r="U2260" t="str">
        <f t="shared" si="106"/>
        <v xml:space="preserve"> 2.5-3.4</v>
      </c>
      <c r="V2260" t="s">
        <v>143</v>
      </c>
      <c r="W2260" t="s">
        <v>144</v>
      </c>
      <c r="X2260">
        <v>14</v>
      </c>
      <c r="Y2260" s="5" t="str">
        <f t="shared" si="107"/>
        <v>Average Performing Venue</v>
      </c>
    </row>
    <row r="2261" spans="1:25" x14ac:dyDescent="0.3">
      <c r="A2261">
        <v>2817</v>
      </c>
      <c r="B2261" t="s">
        <v>5945</v>
      </c>
      <c r="C2261">
        <v>1</v>
      </c>
      <c r="D2261" s="5" t="str">
        <f>VLOOKUP(C2261,Country!A:B,2,0)</f>
        <v>India</v>
      </c>
      <c r="E2261" t="s">
        <v>3664</v>
      </c>
      <c r="F2261" t="s">
        <v>5946</v>
      </c>
      <c r="G2261" t="s">
        <v>5934</v>
      </c>
      <c r="H2261" t="s">
        <v>5935</v>
      </c>
      <c r="I2261">
        <v>77.031393699999995</v>
      </c>
      <c r="J2261">
        <v>28.508867800000001</v>
      </c>
      <c r="K2261" t="s">
        <v>2865</v>
      </c>
      <c r="L2261">
        <v>150</v>
      </c>
      <c r="M2261" s="5" t="str">
        <f t="shared" si="105"/>
        <v>100-250</v>
      </c>
      <c r="N2261" t="s">
        <v>2120</v>
      </c>
      <c r="O2261" t="s">
        <v>33</v>
      </c>
      <c r="P2261" t="s">
        <v>32</v>
      </c>
      <c r="Q2261" t="s">
        <v>33</v>
      </c>
      <c r="R2261" t="s">
        <v>33</v>
      </c>
      <c r="S2261">
        <v>1</v>
      </c>
      <c r="T2261">
        <v>2.9</v>
      </c>
      <c r="U2261" t="str">
        <f t="shared" si="106"/>
        <v xml:space="preserve"> 2.5-3.4</v>
      </c>
      <c r="V2261" t="s">
        <v>143</v>
      </c>
      <c r="W2261" t="s">
        <v>144</v>
      </c>
      <c r="X2261">
        <v>13</v>
      </c>
      <c r="Y2261" s="5" t="str">
        <f t="shared" si="107"/>
        <v>Average Performing Venue</v>
      </c>
    </row>
    <row r="2262" spans="1:25" x14ac:dyDescent="0.3">
      <c r="A2262">
        <v>5927</v>
      </c>
      <c r="B2262" t="s">
        <v>5947</v>
      </c>
      <c r="C2262">
        <v>1</v>
      </c>
      <c r="D2262" s="5" t="str">
        <f>VLOOKUP(C2262,Country!A:B,2,0)</f>
        <v>India</v>
      </c>
      <c r="E2262" t="s">
        <v>3664</v>
      </c>
      <c r="F2262" t="s">
        <v>5948</v>
      </c>
      <c r="G2262" t="s">
        <v>5934</v>
      </c>
      <c r="H2262" t="s">
        <v>5935</v>
      </c>
      <c r="I2262">
        <v>77.031123800000003</v>
      </c>
      <c r="J2262">
        <v>28.508841700000001</v>
      </c>
      <c r="K2262" t="s">
        <v>2379</v>
      </c>
      <c r="L2262">
        <v>100</v>
      </c>
      <c r="M2262" s="5" t="str">
        <f t="shared" si="105"/>
        <v>0-100</v>
      </c>
      <c r="N2262" t="s">
        <v>2120</v>
      </c>
      <c r="O2262" t="s">
        <v>33</v>
      </c>
      <c r="P2262" t="s">
        <v>33</v>
      </c>
      <c r="Q2262" t="s">
        <v>33</v>
      </c>
      <c r="R2262" t="s">
        <v>33</v>
      </c>
      <c r="S2262">
        <v>1</v>
      </c>
      <c r="T2262">
        <v>0</v>
      </c>
      <c r="U2262" t="str">
        <f t="shared" si="106"/>
        <v xml:space="preserve"> 0</v>
      </c>
      <c r="V2262" t="s">
        <v>169</v>
      </c>
      <c r="W2262" t="s">
        <v>170</v>
      </c>
      <c r="X2262">
        <v>0</v>
      </c>
      <c r="Y2262" s="5" t="str">
        <f t="shared" si="107"/>
        <v xml:space="preserve"> Under Performing Venue</v>
      </c>
    </row>
    <row r="2263" spans="1:25" x14ac:dyDescent="0.3">
      <c r="A2263">
        <v>301734</v>
      </c>
      <c r="B2263" t="s">
        <v>5949</v>
      </c>
      <c r="C2263">
        <v>1</v>
      </c>
      <c r="D2263" s="5" t="str">
        <f>VLOOKUP(C2263,Country!A:B,2,0)</f>
        <v>India</v>
      </c>
      <c r="E2263" t="s">
        <v>3664</v>
      </c>
      <c r="F2263" t="s">
        <v>5950</v>
      </c>
      <c r="G2263" t="s">
        <v>5951</v>
      </c>
      <c r="H2263" t="s">
        <v>5952</v>
      </c>
      <c r="I2263">
        <v>77.084270200000006</v>
      </c>
      <c r="J2263">
        <v>28.4604845</v>
      </c>
      <c r="K2263" t="s">
        <v>2865</v>
      </c>
      <c r="L2263">
        <v>250</v>
      </c>
      <c r="M2263" s="5" t="str">
        <f t="shared" si="105"/>
        <v>100-250</v>
      </c>
      <c r="N2263" t="s">
        <v>2120</v>
      </c>
      <c r="O2263" t="s">
        <v>33</v>
      </c>
      <c r="P2263" t="s">
        <v>33</v>
      </c>
      <c r="Q2263" t="s">
        <v>33</v>
      </c>
      <c r="R2263" t="s">
        <v>33</v>
      </c>
      <c r="S2263">
        <v>1</v>
      </c>
      <c r="T2263">
        <v>2.9</v>
      </c>
      <c r="U2263" t="str">
        <f t="shared" si="106"/>
        <v xml:space="preserve"> 2.5-3.4</v>
      </c>
      <c r="V2263" t="s">
        <v>143</v>
      </c>
      <c r="W2263" t="s">
        <v>144</v>
      </c>
      <c r="X2263">
        <v>6</v>
      </c>
      <c r="Y2263" s="5" t="str">
        <f t="shared" si="107"/>
        <v>Average Performing Venue</v>
      </c>
    </row>
    <row r="2264" spans="1:25" x14ac:dyDescent="0.3">
      <c r="A2264">
        <v>309851</v>
      </c>
      <c r="B2264" t="s">
        <v>5953</v>
      </c>
      <c r="C2264">
        <v>1</v>
      </c>
      <c r="D2264" s="5" t="str">
        <f>VLOOKUP(C2264,Country!A:B,2,0)</f>
        <v>India</v>
      </c>
      <c r="E2264" t="s">
        <v>3664</v>
      </c>
      <c r="F2264" t="s">
        <v>5954</v>
      </c>
      <c r="G2264" t="s">
        <v>5951</v>
      </c>
      <c r="H2264" t="s">
        <v>5952</v>
      </c>
      <c r="I2264">
        <v>77.084191700000005</v>
      </c>
      <c r="J2264">
        <v>28.460351200000002</v>
      </c>
      <c r="K2264" t="s">
        <v>5955</v>
      </c>
      <c r="L2264">
        <v>700</v>
      </c>
      <c r="M2264" s="5" t="str">
        <f t="shared" si="105"/>
        <v>500-1000</v>
      </c>
      <c r="N2264" t="s">
        <v>2120</v>
      </c>
      <c r="O2264" t="s">
        <v>33</v>
      </c>
      <c r="P2264" t="s">
        <v>32</v>
      </c>
      <c r="Q2264" t="s">
        <v>33</v>
      </c>
      <c r="R2264" t="s">
        <v>33</v>
      </c>
      <c r="S2264">
        <v>2</v>
      </c>
      <c r="T2264">
        <v>3.3</v>
      </c>
      <c r="U2264" t="str">
        <f t="shared" si="106"/>
        <v xml:space="preserve"> 2.5-3.4</v>
      </c>
      <c r="V2264" t="s">
        <v>143</v>
      </c>
      <c r="W2264" t="s">
        <v>144</v>
      </c>
      <c r="X2264">
        <v>153</v>
      </c>
      <c r="Y2264" s="5" t="str">
        <f t="shared" si="107"/>
        <v>Average Performing Venue</v>
      </c>
    </row>
    <row r="2265" spans="1:25" x14ac:dyDescent="0.3">
      <c r="A2265">
        <v>300097</v>
      </c>
      <c r="B2265" t="s">
        <v>4097</v>
      </c>
      <c r="C2265">
        <v>1</v>
      </c>
      <c r="D2265" s="5" t="str">
        <f>VLOOKUP(C2265,Country!A:B,2,0)</f>
        <v>India</v>
      </c>
      <c r="E2265" t="s">
        <v>3664</v>
      </c>
      <c r="F2265" t="s">
        <v>5956</v>
      </c>
      <c r="G2265" t="s">
        <v>5951</v>
      </c>
      <c r="H2265" t="s">
        <v>5952</v>
      </c>
      <c r="I2265">
        <v>77.083975600000002</v>
      </c>
      <c r="J2265">
        <v>28.459856200000001</v>
      </c>
      <c r="K2265" t="s">
        <v>2346</v>
      </c>
      <c r="L2265">
        <v>150</v>
      </c>
      <c r="M2265" s="5" t="str">
        <f t="shared" si="105"/>
        <v>100-250</v>
      </c>
      <c r="N2265" t="s">
        <v>2120</v>
      </c>
      <c r="O2265" t="s">
        <v>33</v>
      </c>
      <c r="P2265" t="s">
        <v>32</v>
      </c>
      <c r="Q2265" t="s">
        <v>33</v>
      </c>
      <c r="R2265" t="s">
        <v>33</v>
      </c>
      <c r="S2265">
        <v>1</v>
      </c>
      <c r="T2265">
        <v>3.4</v>
      </c>
      <c r="U2265" t="str">
        <f t="shared" si="106"/>
        <v xml:space="preserve"> 2.5-3.4</v>
      </c>
      <c r="V2265" t="s">
        <v>143</v>
      </c>
      <c r="W2265" t="s">
        <v>144</v>
      </c>
      <c r="X2265">
        <v>151</v>
      </c>
      <c r="Y2265" s="5" t="str">
        <f t="shared" si="107"/>
        <v>Average Performing Venue</v>
      </c>
    </row>
    <row r="2266" spans="1:25" x14ac:dyDescent="0.3">
      <c r="A2266">
        <v>18466966</v>
      </c>
      <c r="B2266" t="s">
        <v>5957</v>
      </c>
      <c r="C2266">
        <v>1</v>
      </c>
      <c r="D2266" s="5" t="str">
        <f>VLOOKUP(C2266,Country!A:B,2,0)</f>
        <v>India</v>
      </c>
      <c r="E2266" t="s">
        <v>3664</v>
      </c>
      <c r="F2266" t="s">
        <v>5958</v>
      </c>
      <c r="G2266" t="s">
        <v>5951</v>
      </c>
      <c r="H2266" t="s">
        <v>5952</v>
      </c>
      <c r="I2266">
        <v>0</v>
      </c>
      <c r="J2266">
        <v>0</v>
      </c>
      <c r="K2266" t="s">
        <v>2285</v>
      </c>
      <c r="L2266">
        <v>200</v>
      </c>
      <c r="M2266" s="5" t="str">
        <f t="shared" si="105"/>
        <v>100-250</v>
      </c>
      <c r="N2266" t="s">
        <v>2120</v>
      </c>
      <c r="O2266" t="s">
        <v>33</v>
      </c>
      <c r="P2266" t="s">
        <v>33</v>
      </c>
      <c r="Q2266" t="s">
        <v>33</v>
      </c>
      <c r="R2266" t="s">
        <v>33</v>
      </c>
      <c r="S2266">
        <v>1</v>
      </c>
      <c r="T2266">
        <v>3.2</v>
      </c>
      <c r="U2266" t="str">
        <f t="shared" si="106"/>
        <v xml:space="preserve"> 2.5-3.4</v>
      </c>
      <c r="V2266" t="s">
        <v>143</v>
      </c>
      <c r="W2266" t="s">
        <v>144</v>
      </c>
      <c r="X2266">
        <v>12</v>
      </c>
      <c r="Y2266" s="5" t="str">
        <f t="shared" si="107"/>
        <v>Average Performing Venue</v>
      </c>
    </row>
    <row r="2267" spans="1:25" x14ac:dyDescent="0.3">
      <c r="A2267">
        <v>306524</v>
      </c>
      <c r="B2267" t="s">
        <v>5959</v>
      </c>
      <c r="C2267">
        <v>1</v>
      </c>
      <c r="D2267" s="5" t="str">
        <f>VLOOKUP(C2267,Country!A:B,2,0)</f>
        <v>India</v>
      </c>
      <c r="E2267" t="s">
        <v>3664</v>
      </c>
      <c r="F2267" t="s">
        <v>5960</v>
      </c>
      <c r="G2267" t="s">
        <v>5951</v>
      </c>
      <c r="H2267" t="s">
        <v>5952</v>
      </c>
      <c r="I2267">
        <v>77.083652099999995</v>
      </c>
      <c r="J2267">
        <v>28.460657900000001</v>
      </c>
      <c r="K2267" t="s">
        <v>397</v>
      </c>
      <c r="L2267">
        <v>400</v>
      </c>
      <c r="M2267" s="5" t="str">
        <f t="shared" si="105"/>
        <v>250-500</v>
      </c>
      <c r="N2267" t="s">
        <v>2120</v>
      </c>
      <c r="O2267" t="s">
        <v>33</v>
      </c>
      <c r="P2267" t="s">
        <v>32</v>
      </c>
      <c r="Q2267" t="s">
        <v>33</v>
      </c>
      <c r="R2267" t="s">
        <v>33</v>
      </c>
      <c r="S2267">
        <v>1</v>
      </c>
      <c r="T2267">
        <v>3</v>
      </c>
      <c r="U2267" t="str">
        <f t="shared" si="106"/>
        <v xml:space="preserve"> 2.5-3.4</v>
      </c>
      <c r="V2267" t="s">
        <v>143</v>
      </c>
      <c r="W2267" t="s">
        <v>144</v>
      </c>
      <c r="X2267">
        <v>89</v>
      </c>
      <c r="Y2267" s="5" t="str">
        <f t="shared" si="107"/>
        <v>Average Performing Venue</v>
      </c>
    </row>
    <row r="2268" spans="1:25" x14ac:dyDescent="0.3">
      <c r="A2268">
        <v>1453</v>
      </c>
      <c r="B2268" t="s">
        <v>5961</v>
      </c>
      <c r="C2268">
        <v>1</v>
      </c>
      <c r="D2268" s="5" t="str">
        <f>VLOOKUP(C2268,Country!A:B,2,0)</f>
        <v>India</v>
      </c>
      <c r="E2268" t="s">
        <v>3664</v>
      </c>
      <c r="F2268" t="s">
        <v>5962</v>
      </c>
      <c r="G2268" t="s">
        <v>5951</v>
      </c>
      <c r="H2268" t="s">
        <v>5952</v>
      </c>
      <c r="I2268">
        <v>77.083832000000001</v>
      </c>
      <c r="J2268">
        <v>28.460047599999999</v>
      </c>
      <c r="K2268" t="s">
        <v>2125</v>
      </c>
      <c r="L2268">
        <v>550</v>
      </c>
      <c r="M2268" s="5" t="str">
        <f t="shared" si="105"/>
        <v>500-1000</v>
      </c>
      <c r="N2268" t="s">
        <v>2120</v>
      </c>
      <c r="O2268" t="s">
        <v>33</v>
      </c>
      <c r="P2268" t="s">
        <v>32</v>
      </c>
      <c r="Q2268" t="s">
        <v>33</v>
      </c>
      <c r="R2268" t="s">
        <v>33</v>
      </c>
      <c r="S2268">
        <v>2</v>
      </c>
      <c r="T2268">
        <v>3.1</v>
      </c>
      <c r="U2268" t="str">
        <f t="shared" si="106"/>
        <v xml:space="preserve"> 2.5-3.4</v>
      </c>
      <c r="V2268" t="s">
        <v>143</v>
      </c>
      <c r="W2268" t="s">
        <v>144</v>
      </c>
      <c r="X2268">
        <v>122</v>
      </c>
      <c r="Y2268" s="5" t="str">
        <f t="shared" si="107"/>
        <v>Average Performing Venue</v>
      </c>
    </row>
    <row r="2269" spans="1:25" x14ac:dyDescent="0.3">
      <c r="A2269">
        <v>1451</v>
      </c>
      <c r="B2269" t="s">
        <v>5963</v>
      </c>
      <c r="C2269">
        <v>1</v>
      </c>
      <c r="D2269" s="5" t="str">
        <f>VLOOKUP(C2269,Country!A:B,2,0)</f>
        <v>India</v>
      </c>
      <c r="E2269" t="s">
        <v>3664</v>
      </c>
      <c r="F2269" t="s">
        <v>5964</v>
      </c>
      <c r="G2269" t="s">
        <v>5951</v>
      </c>
      <c r="H2269" t="s">
        <v>5952</v>
      </c>
      <c r="I2269">
        <v>77.084326599999997</v>
      </c>
      <c r="J2269">
        <v>28.460229600000002</v>
      </c>
      <c r="K2269" t="s">
        <v>5965</v>
      </c>
      <c r="L2269">
        <v>400</v>
      </c>
      <c r="M2269" s="5" t="str">
        <f t="shared" si="105"/>
        <v>250-500</v>
      </c>
      <c r="N2269" t="s">
        <v>2120</v>
      </c>
      <c r="O2269" t="s">
        <v>33</v>
      </c>
      <c r="P2269" t="s">
        <v>33</v>
      </c>
      <c r="Q2269" t="s">
        <v>33</v>
      </c>
      <c r="R2269" t="s">
        <v>33</v>
      </c>
      <c r="S2269">
        <v>1</v>
      </c>
      <c r="T2269">
        <v>2.7</v>
      </c>
      <c r="U2269" t="str">
        <f t="shared" si="106"/>
        <v xml:space="preserve"> 2.5-3.4</v>
      </c>
      <c r="V2269" t="s">
        <v>143</v>
      </c>
      <c r="W2269" t="s">
        <v>144</v>
      </c>
      <c r="X2269">
        <v>83</v>
      </c>
      <c r="Y2269" s="5" t="str">
        <f t="shared" si="107"/>
        <v>Average Performing Venue</v>
      </c>
    </row>
    <row r="2270" spans="1:25" x14ac:dyDescent="0.3">
      <c r="A2270">
        <v>300082</v>
      </c>
      <c r="B2270" t="s">
        <v>5966</v>
      </c>
      <c r="C2270">
        <v>1</v>
      </c>
      <c r="D2270" s="5" t="str">
        <f>VLOOKUP(C2270,Country!A:B,2,0)</f>
        <v>India</v>
      </c>
      <c r="E2270" t="s">
        <v>3664</v>
      </c>
      <c r="F2270" t="s">
        <v>5967</v>
      </c>
      <c r="G2270" t="s">
        <v>5951</v>
      </c>
      <c r="H2270" t="s">
        <v>5952</v>
      </c>
      <c r="I2270">
        <v>77.083562200000003</v>
      </c>
      <c r="J2270">
        <v>28.460470000000001</v>
      </c>
      <c r="K2270" t="s">
        <v>2125</v>
      </c>
      <c r="L2270">
        <v>200</v>
      </c>
      <c r="M2270" s="5" t="str">
        <f t="shared" si="105"/>
        <v>100-250</v>
      </c>
      <c r="N2270" t="s">
        <v>2120</v>
      </c>
      <c r="O2270" t="s">
        <v>33</v>
      </c>
      <c r="P2270" t="s">
        <v>33</v>
      </c>
      <c r="Q2270" t="s">
        <v>33</v>
      </c>
      <c r="R2270" t="s">
        <v>33</v>
      </c>
      <c r="S2270">
        <v>1</v>
      </c>
      <c r="T2270">
        <v>2.9</v>
      </c>
      <c r="U2270" t="str">
        <f t="shared" si="106"/>
        <v xml:space="preserve"> 2.5-3.4</v>
      </c>
      <c r="V2270" t="s">
        <v>143</v>
      </c>
      <c r="W2270" t="s">
        <v>144</v>
      </c>
      <c r="X2270">
        <v>7</v>
      </c>
      <c r="Y2270" s="5" t="str">
        <f t="shared" si="107"/>
        <v>Average Performing Venue</v>
      </c>
    </row>
    <row r="2271" spans="1:25" x14ac:dyDescent="0.3">
      <c r="A2271">
        <v>313479</v>
      </c>
      <c r="B2271" t="s">
        <v>5968</v>
      </c>
      <c r="C2271">
        <v>1</v>
      </c>
      <c r="D2271" s="5" t="str">
        <f>VLOOKUP(C2271,Country!A:B,2,0)</f>
        <v>India</v>
      </c>
      <c r="E2271" t="s">
        <v>3664</v>
      </c>
      <c r="F2271" t="s">
        <v>5969</v>
      </c>
      <c r="G2271" t="s">
        <v>5951</v>
      </c>
      <c r="H2271" t="s">
        <v>5952</v>
      </c>
      <c r="I2271">
        <v>77.084326599999997</v>
      </c>
      <c r="J2271">
        <v>28.459871</v>
      </c>
      <c r="K2271" t="s">
        <v>2125</v>
      </c>
      <c r="L2271">
        <v>650</v>
      </c>
      <c r="M2271" s="5" t="str">
        <f t="shared" si="105"/>
        <v>500-1000</v>
      </c>
      <c r="N2271" t="s">
        <v>2120</v>
      </c>
      <c r="O2271" t="s">
        <v>33</v>
      </c>
      <c r="P2271" t="s">
        <v>33</v>
      </c>
      <c r="Q2271" t="s">
        <v>33</v>
      </c>
      <c r="R2271" t="s">
        <v>33</v>
      </c>
      <c r="S2271">
        <v>2</v>
      </c>
      <c r="T2271">
        <v>3.1</v>
      </c>
      <c r="U2271" t="str">
        <f t="shared" si="106"/>
        <v xml:space="preserve"> 2.5-3.4</v>
      </c>
      <c r="V2271" t="s">
        <v>143</v>
      </c>
      <c r="W2271" t="s">
        <v>144</v>
      </c>
      <c r="X2271">
        <v>21</v>
      </c>
      <c r="Y2271" s="5" t="str">
        <f t="shared" si="107"/>
        <v>Average Performing Venue</v>
      </c>
    </row>
    <row r="2272" spans="1:25" x14ac:dyDescent="0.3">
      <c r="A2272">
        <v>9122</v>
      </c>
      <c r="B2272" t="s">
        <v>5970</v>
      </c>
      <c r="C2272">
        <v>1</v>
      </c>
      <c r="D2272" s="5" t="str">
        <f>VLOOKUP(C2272,Country!A:B,2,0)</f>
        <v>India</v>
      </c>
      <c r="E2272" t="s">
        <v>3664</v>
      </c>
      <c r="F2272" t="s">
        <v>5971</v>
      </c>
      <c r="G2272" t="s">
        <v>5951</v>
      </c>
      <c r="H2272" t="s">
        <v>5952</v>
      </c>
      <c r="I2272">
        <v>77.084281599999997</v>
      </c>
      <c r="J2272">
        <v>28.460359799999999</v>
      </c>
      <c r="K2272" t="s">
        <v>3240</v>
      </c>
      <c r="L2272">
        <v>200</v>
      </c>
      <c r="M2272" s="5" t="str">
        <f t="shared" si="105"/>
        <v>100-250</v>
      </c>
      <c r="N2272" t="s">
        <v>2120</v>
      </c>
      <c r="O2272" t="s">
        <v>33</v>
      </c>
      <c r="P2272" t="s">
        <v>33</v>
      </c>
      <c r="Q2272" t="s">
        <v>33</v>
      </c>
      <c r="R2272" t="s">
        <v>33</v>
      </c>
      <c r="S2272">
        <v>1</v>
      </c>
      <c r="T2272">
        <v>3.5</v>
      </c>
      <c r="U2272" t="str">
        <f t="shared" si="106"/>
        <v xml:space="preserve"> 3.5-3.9</v>
      </c>
      <c r="V2272" t="s">
        <v>106</v>
      </c>
      <c r="W2272" t="s">
        <v>107</v>
      </c>
      <c r="X2272">
        <v>66</v>
      </c>
      <c r="Y2272" s="5" t="str">
        <f t="shared" si="107"/>
        <v>Top Performing Venue</v>
      </c>
    </row>
    <row r="2273" spans="1:25" x14ac:dyDescent="0.3">
      <c r="A2273">
        <v>3559</v>
      </c>
      <c r="B2273" t="s">
        <v>5250</v>
      </c>
      <c r="C2273">
        <v>1</v>
      </c>
      <c r="D2273" s="5" t="str">
        <f>VLOOKUP(C2273,Country!A:B,2,0)</f>
        <v>India</v>
      </c>
      <c r="E2273" t="s">
        <v>3664</v>
      </c>
      <c r="F2273" t="s">
        <v>5972</v>
      </c>
      <c r="G2273" t="s">
        <v>5951</v>
      </c>
      <c r="H2273" t="s">
        <v>5952</v>
      </c>
      <c r="I2273">
        <v>77.083832000000001</v>
      </c>
      <c r="J2273">
        <v>28.460675200000001</v>
      </c>
      <c r="K2273" t="s">
        <v>2865</v>
      </c>
      <c r="L2273">
        <v>600</v>
      </c>
      <c r="M2273" s="5" t="str">
        <f t="shared" si="105"/>
        <v>500-1000</v>
      </c>
      <c r="N2273" t="s">
        <v>2120</v>
      </c>
      <c r="O2273" t="s">
        <v>33</v>
      </c>
      <c r="P2273" t="s">
        <v>32</v>
      </c>
      <c r="Q2273" t="s">
        <v>33</v>
      </c>
      <c r="R2273" t="s">
        <v>33</v>
      </c>
      <c r="S2273">
        <v>2</v>
      </c>
      <c r="T2273">
        <v>3.6</v>
      </c>
      <c r="U2273" t="str">
        <f t="shared" si="106"/>
        <v xml:space="preserve"> 3.5-3.9</v>
      </c>
      <c r="V2273" t="s">
        <v>106</v>
      </c>
      <c r="W2273" t="s">
        <v>107</v>
      </c>
      <c r="X2273">
        <v>69</v>
      </c>
      <c r="Y2273" s="5" t="str">
        <f t="shared" si="107"/>
        <v>Top Performing Venue</v>
      </c>
    </row>
    <row r="2274" spans="1:25" x14ac:dyDescent="0.3">
      <c r="A2274">
        <v>18265678</v>
      </c>
      <c r="B2274" t="s">
        <v>5973</v>
      </c>
      <c r="C2274">
        <v>1</v>
      </c>
      <c r="D2274" s="5" t="str">
        <f>VLOOKUP(C2274,Country!A:B,2,0)</f>
        <v>India</v>
      </c>
      <c r="E2274" t="s">
        <v>3664</v>
      </c>
      <c r="F2274" t="s">
        <v>5974</v>
      </c>
      <c r="G2274" t="s">
        <v>5951</v>
      </c>
      <c r="H2274" t="s">
        <v>5952</v>
      </c>
      <c r="I2274">
        <v>77.084056799999999</v>
      </c>
      <c r="J2274">
        <v>28.459934799999999</v>
      </c>
      <c r="K2274" t="s">
        <v>1355</v>
      </c>
      <c r="L2274">
        <v>250</v>
      </c>
      <c r="M2274" s="5" t="str">
        <f t="shared" si="105"/>
        <v>100-250</v>
      </c>
      <c r="N2274" t="s">
        <v>2120</v>
      </c>
      <c r="O2274" t="s">
        <v>33</v>
      </c>
      <c r="P2274" t="s">
        <v>32</v>
      </c>
      <c r="Q2274" t="s">
        <v>33</v>
      </c>
      <c r="R2274" t="s">
        <v>33</v>
      </c>
      <c r="S2274">
        <v>1</v>
      </c>
      <c r="T2274">
        <v>3.6</v>
      </c>
      <c r="U2274" t="str">
        <f t="shared" si="106"/>
        <v xml:space="preserve"> 3.5-3.9</v>
      </c>
      <c r="V2274" t="s">
        <v>106</v>
      </c>
      <c r="W2274" t="s">
        <v>107</v>
      </c>
      <c r="X2274">
        <v>60</v>
      </c>
      <c r="Y2274" s="5" t="str">
        <f t="shared" si="107"/>
        <v>Top Performing Venue</v>
      </c>
    </row>
    <row r="2275" spans="1:25" x14ac:dyDescent="0.3">
      <c r="A2275">
        <v>2165</v>
      </c>
      <c r="B2275" t="s">
        <v>5975</v>
      </c>
      <c r="C2275">
        <v>1</v>
      </c>
      <c r="D2275" s="5" t="str">
        <f>VLOOKUP(C2275,Country!A:B,2,0)</f>
        <v>India</v>
      </c>
      <c r="E2275" t="s">
        <v>3664</v>
      </c>
      <c r="F2275" t="s">
        <v>5976</v>
      </c>
      <c r="G2275" t="s">
        <v>5951</v>
      </c>
      <c r="H2275" t="s">
        <v>5952</v>
      </c>
      <c r="I2275">
        <v>77.083921900000007</v>
      </c>
      <c r="J2275">
        <v>28.459787299999999</v>
      </c>
      <c r="K2275" t="s">
        <v>1121</v>
      </c>
      <c r="L2275">
        <v>500</v>
      </c>
      <c r="M2275" s="5" t="str">
        <f t="shared" si="105"/>
        <v>250-500</v>
      </c>
      <c r="N2275" t="s">
        <v>2120</v>
      </c>
      <c r="O2275" t="s">
        <v>33</v>
      </c>
      <c r="P2275" t="s">
        <v>32</v>
      </c>
      <c r="Q2275" t="s">
        <v>33</v>
      </c>
      <c r="R2275" t="s">
        <v>33</v>
      </c>
      <c r="S2275">
        <v>2</v>
      </c>
      <c r="T2275">
        <v>3.6</v>
      </c>
      <c r="U2275" t="str">
        <f t="shared" si="106"/>
        <v xml:space="preserve"> 3.5-3.9</v>
      </c>
      <c r="V2275" t="s">
        <v>106</v>
      </c>
      <c r="W2275" t="s">
        <v>107</v>
      </c>
      <c r="X2275">
        <v>369</v>
      </c>
      <c r="Y2275" s="5" t="str">
        <f t="shared" si="107"/>
        <v>Top Performing Venue</v>
      </c>
    </row>
    <row r="2276" spans="1:25" x14ac:dyDescent="0.3">
      <c r="A2276">
        <v>6769</v>
      </c>
      <c r="B2276" t="s">
        <v>5977</v>
      </c>
      <c r="C2276">
        <v>1</v>
      </c>
      <c r="D2276" s="5" t="str">
        <f>VLOOKUP(C2276,Country!A:B,2,0)</f>
        <v>India</v>
      </c>
      <c r="E2276" t="s">
        <v>3664</v>
      </c>
      <c r="F2276" t="s">
        <v>5978</v>
      </c>
      <c r="G2276" t="s">
        <v>5951</v>
      </c>
      <c r="H2276" t="s">
        <v>5952</v>
      </c>
      <c r="I2276">
        <v>77.083202499999999</v>
      </c>
      <c r="J2276">
        <v>28.4599872</v>
      </c>
      <c r="K2276" t="s">
        <v>3139</v>
      </c>
      <c r="L2276">
        <v>400</v>
      </c>
      <c r="M2276" s="5" t="str">
        <f t="shared" si="105"/>
        <v>250-500</v>
      </c>
      <c r="N2276" t="s">
        <v>2120</v>
      </c>
      <c r="O2276" t="s">
        <v>33</v>
      </c>
      <c r="P2276" t="s">
        <v>33</v>
      </c>
      <c r="Q2276" t="s">
        <v>33</v>
      </c>
      <c r="R2276" t="s">
        <v>33</v>
      </c>
      <c r="S2276">
        <v>1</v>
      </c>
      <c r="T2276">
        <v>3.7</v>
      </c>
      <c r="U2276" t="str">
        <f t="shared" si="106"/>
        <v xml:space="preserve"> 3.5-3.9</v>
      </c>
      <c r="V2276" t="s">
        <v>106</v>
      </c>
      <c r="W2276" t="s">
        <v>107</v>
      </c>
      <c r="X2276">
        <v>63</v>
      </c>
      <c r="Y2276" s="5" t="str">
        <f t="shared" si="107"/>
        <v>Top Performing Venue</v>
      </c>
    </row>
    <row r="2277" spans="1:25" x14ac:dyDescent="0.3">
      <c r="A2277">
        <v>18441791</v>
      </c>
      <c r="B2277" t="s">
        <v>5979</v>
      </c>
      <c r="C2277">
        <v>1</v>
      </c>
      <c r="D2277" s="5" t="str">
        <f>VLOOKUP(C2277,Country!A:B,2,0)</f>
        <v>India</v>
      </c>
      <c r="E2277" t="s">
        <v>3664</v>
      </c>
      <c r="F2277" t="s">
        <v>5980</v>
      </c>
      <c r="G2277" t="s">
        <v>5951</v>
      </c>
      <c r="H2277" t="s">
        <v>5952</v>
      </c>
      <c r="I2277">
        <v>77.084326599999997</v>
      </c>
      <c r="J2277">
        <v>28.460588300000001</v>
      </c>
      <c r="K2277" t="s">
        <v>3240</v>
      </c>
      <c r="L2277">
        <v>150</v>
      </c>
      <c r="M2277" s="5" t="str">
        <f t="shared" si="105"/>
        <v>100-250</v>
      </c>
      <c r="N2277" t="s">
        <v>2120</v>
      </c>
      <c r="O2277" t="s">
        <v>33</v>
      </c>
      <c r="P2277" t="s">
        <v>33</v>
      </c>
      <c r="Q2277" t="s">
        <v>33</v>
      </c>
      <c r="R2277" t="s">
        <v>33</v>
      </c>
      <c r="S2277">
        <v>1</v>
      </c>
      <c r="T2277">
        <v>0</v>
      </c>
      <c r="U2277" t="str">
        <f t="shared" si="106"/>
        <v xml:space="preserve"> 0</v>
      </c>
      <c r="V2277" t="s">
        <v>169</v>
      </c>
      <c r="W2277" t="s">
        <v>170</v>
      </c>
      <c r="X2277">
        <v>2</v>
      </c>
      <c r="Y2277" s="5" t="str">
        <f t="shared" si="107"/>
        <v xml:space="preserve"> Under Performing Venue</v>
      </c>
    </row>
    <row r="2278" spans="1:25" x14ac:dyDescent="0.3">
      <c r="A2278">
        <v>1454</v>
      </c>
      <c r="B2278" t="s">
        <v>5981</v>
      </c>
      <c r="C2278">
        <v>1</v>
      </c>
      <c r="D2278" s="5" t="str">
        <f>VLOOKUP(C2278,Country!A:B,2,0)</f>
        <v>India</v>
      </c>
      <c r="E2278" t="s">
        <v>3664</v>
      </c>
      <c r="F2278" t="s">
        <v>5982</v>
      </c>
      <c r="G2278" t="s">
        <v>5951</v>
      </c>
      <c r="H2278" t="s">
        <v>5952</v>
      </c>
      <c r="I2278">
        <v>77.083742099999995</v>
      </c>
      <c r="J2278">
        <v>28.460756199999999</v>
      </c>
      <c r="K2278" t="s">
        <v>2285</v>
      </c>
      <c r="L2278">
        <v>400</v>
      </c>
      <c r="M2278" s="5" t="str">
        <f t="shared" si="105"/>
        <v>250-500</v>
      </c>
      <c r="N2278" t="s">
        <v>2120</v>
      </c>
      <c r="O2278" t="s">
        <v>33</v>
      </c>
      <c r="P2278" t="s">
        <v>32</v>
      </c>
      <c r="Q2278" t="s">
        <v>33</v>
      </c>
      <c r="R2278" t="s">
        <v>33</v>
      </c>
      <c r="S2278">
        <v>1</v>
      </c>
      <c r="T2278">
        <v>2.4</v>
      </c>
      <c r="U2278" t="str">
        <f t="shared" si="106"/>
        <v xml:space="preserve"> 1.8-2.4</v>
      </c>
      <c r="V2278" t="s">
        <v>1063</v>
      </c>
      <c r="W2278" t="s">
        <v>1064</v>
      </c>
      <c r="X2278">
        <v>83</v>
      </c>
      <c r="Y2278" s="5" t="str">
        <f t="shared" si="107"/>
        <v xml:space="preserve"> Under Performing Venue</v>
      </c>
    </row>
    <row r="2279" spans="1:25" x14ac:dyDescent="0.3">
      <c r="A2279">
        <v>6775</v>
      </c>
      <c r="B2279" t="s">
        <v>4824</v>
      </c>
      <c r="C2279">
        <v>1</v>
      </c>
      <c r="D2279" s="5" t="str">
        <f>VLOOKUP(C2279,Country!A:B,2,0)</f>
        <v>India</v>
      </c>
      <c r="E2279" t="s">
        <v>3664</v>
      </c>
      <c r="F2279" t="s">
        <v>5983</v>
      </c>
      <c r="G2279" t="s">
        <v>5951</v>
      </c>
      <c r="H2279" t="s">
        <v>5952</v>
      </c>
      <c r="I2279">
        <v>77.083225600000006</v>
      </c>
      <c r="J2279">
        <v>28.460572599999999</v>
      </c>
      <c r="K2279" t="s">
        <v>2125</v>
      </c>
      <c r="L2279">
        <v>400</v>
      </c>
      <c r="M2279" s="5" t="str">
        <f t="shared" si="105"/>
        <v>250-500</v>
      </c>
      <c r="N2279" t="s">
        <v>2120</v>
      </c>
      <c r="O2279" t="s">
        <v>33</v>
      </c>
      <c r="P2279" t="s">
        <v>32</v>
      </c>
      <c r="Q2279" t="s">
        <v>33</v>
      </c>
      <c r="R2279" t="s">
        <v>33</v>
      </c>
      <c r="S2279">
        <v>1</v>
      </c>
      <c r="T2279">
        <v>2.2000000000000002</v>
      </c>
      <c r="U2279" t="str">
        <f t="shared" si="106"/>
        <v xml:space="preserve"> 1.8-2.4</v>
      </c>
      <c r="V2279" t="s">
        <v>1063</v>
      </c>
      <c r="W2279" t="s">
        <v>1064</v>
      </c>
      <c r="X2279">
        <v>142</v>
      </c>
      <c r="Y2279" s="5" t="str">
        <f t="shared" si="107"/>
        <v xml:space="preserve"> Under Performing Venue</v>
      </c>
    </row>
    <row r="2280" spans="1:25" x14ac:dyDescent="0.3">
      <c r="A2280">
        <v>306043</v>
      </c>
      <c r="B2280" t="s">
        <v>5984</v>
      </c>
      <c r="C2280">
        <v>1</v>
      </c>
      <c r="D2280" s="5" t="str">
        <f>VLOOKUP(C2280,Country!A:B,2,0)</f>
        <v>India</v>
      </c>
      <c r="E2280" t="s">
        <v>3664</v>
      </c>
      <c r="F2280" t="s">
        <v>5985</v>
      </c>
      <c r="G2280" t="s">
        <v>5986</v>
      </c>
      <c r="H2280" t="s">
        <v>5987</v>
      </c>
      <c r="I2280">
        <v>77.057347500000006</v>
      </c>
      <c r="J2280">
        <v>28.442808100000001</v>
      </c>
      <c r="K2280" t="s">
        <v>3946</v>
      </c>
      <c r="L2280">
        <v>1300</v>
      </c>
      <c r="M2280" s="5" t="str">
        <f t="shared" si="105"/>
        <v>&gt;1000</v>
      </c>
      <c r="N2280" t="s">
        <v>2120</v>
      </c>
      <c r="O2280" t="s">
        <v>32</v>
      </c>
      <c r="P2280" t="s">
        <v>33</v>
      </c>
      <c r="Q2280" t="s">
        <v>33</v>
      </c>
      <c r="R2280" t="s">
        <v>33</v>
      </c>
      <c r="S2280">
        <v>3</v>
      </c>
      <c r="T2280">
        <v>3.2</v>
      </c>
      <c r="U2280" t="str">
        <f t="shared" si="106"/>
        <v xml:space="preserve"> 2.5-3.4</v>
      </c>
      <c r="V2280" t="s">
        <v>143</v>
      </c>
      <c r="W2280" t="s">
        <v>144</v>
      </c>
      <c r="X2280">
        <v>36</v>
      </c>
      <c r="Y2280" s="5" t="str">
        <f t="shared" si="107"/>
        <v>Average Performing Venue</v>
      </c>
    </row>
    <row r="2281" spans="1:25" x14ac:dyDescent="0.3">
      <c r="A2281">
        <v>2100712</v>
      </c>
      <c r="B2281" t="s">
        <v>2208</v>
      </c>
      <c r="C2281">
        <v>1</v>
      </c>
      <c r="D2281" s="5" t="str">
        <f>VLOOKUP(C2281,Country!A:B,2,0)</f>
        <v>India</v>
      </c>
      <c r="E2281" t="s">
        <v>5988</v>
      </c>
      <c r="F2281" t="s">
        <v>5989</v>
      </c>
      <c r="G2281" t="s">
        <v>5990</v>
      </c>
      <c r="H2281" t="s">
        <v>5991</v>
      </c>
      <c r="I2281">
        <v>91.773932000000002</v>
      </c>
      <c r="J2281">
        <v>26.161490000000001</v>
      </c>
      <c r="K2281" t="s">
        <v>2248</v>
      </c>
      <c r="L2281">
        <v>800</v>
      </c>
      <c r="M2281" s="5" t="str">
        <f t="shared" si="105"/>
        <v>500-1000</v>
      </c>
      <c r="N2281" t="s">
        <v>2120</v>
      </c>
      <c r="O2281" t="s">
        <v>33</v>
      </c>
      <c r="P2281" t="s">
        <v>33</v>
      </c>
      <c r="Q2281" t="s">
        <v>33</v>
      </c>
      <c r="R2281" t="s">
        <v>33</v>
      </c>
      <c r="S2281">
        <v>3</v>
      </c>
      <c r="T2281">
        <v>4.5999999999999996</v>
      </c>
      <c r="U2281" t="str">
        <f t="shared" si="106"/>
        <v xml:space="preserve"> 4.5-4.9</v>
      </c>
      <c r="V2281" t="s">
        <v>34</v>
      </c>
      <c r="W2281" t="s">
        <v>35</v>
      </c>
      <c r="X2281">
        <v>394</v>
      </c>
      <c r="Y2281" s="5" t="str">
        <f t="shared" si="107"/>
        <v>Top Performing Venue</v>
      </c>
    </row>
    <row r="2282" spans="1:25" x14ac:dyDescent="0.3">
      <c r="A2282">
        <v>2100478</v>
      </c>
      <c r="B2282" t="s">
        <v>5992</v>
      </c>
      <c r="C2282">
        <v>1</v>
      </c>
      <c r="D2282" s="5" t="str">
        <f>VLOOKUP(C2282,Country!A:B,2,0)</f>
        <v>India</v>
      </c>
      <c r="E2282" t="s">
        <v>5988</v>
      </c>
      <c r="F2282" t="s">
        <v>5993</v>
      </c>
      <c r="G2282" t="s">
        <v>5990</v>
      </c>
      <c r="H2282" t="s">
        <v>5991</v>
      </c>
      <c r="I2282">
        <v>91.773931910000002</v>
      </c>
      <c r="J2282">
        <v>26.161490100000002</v>
      </c>
      <c r="K2282" t="s">
        <v>5994</v>
      </c>
      <c r="L2282">
        <v>1400</v>
      </c>
      <c r="M2282" s="5" t="str">
        <f t="shared" si="105"/>
        <v>&gt;1000</v>
      </c>
      <c r="N2282" t="s">
        <v>2120</v>
      </c>
      <c r="O2282" t="s">
        <v>33</v>
      </c>
      <c r="P2282" t="s">
        <v>33</v>
      </c>
      <c r="Q2282" t="s">
        <v>33</v>
      </c>
      <c r="R2282" t="s">
        <v>33</v>
      </c>
      <c r="S2282">
        <v>3</v>
      </c>
      <c r="T2282">
        <v>3.9</v>
      </c>
      <c r="U2282" t="str">
        <f t="shared" si="106"/>
        <v xml:space="preserve"> 3.5-3.9</v>
      </c>
      <c r="V2282" t="s">
        <v>106</v>
      </c>
      <c r="W2282" t="s">
        <v>107</v>
      </c>
      <c r="X2282">
        <v>360</v>
      </c>
      <c r="Y2282" s="5" t="str">
        <f t="shared" si="107"/>
        <v>Top Performing Venue</v>
      </c>
    </row>
    <row r="2283" spans="1:25" x14ac:dyDescent="0.3">
      <c r="A2283">
        <v>18384506</v>
      </c>
      <c r="B2283" t="s">
        <v>5995</v>
      </c>
      <c r="C2283">
        <v>1</v>
      </c>
      <c r="D2283" s="5" t="str">
        <f>VLOOKUP(C2283,Country!A:B,2,0)</f>
        <v>India</v>
      </c>
      <c r="E2283" t="s">
        <v>5988</v>
      </c>
      <c r="F2283" t="s">
        <v>5996</v>
      </c>
      <c r="G2283" t="s">
        <v>5997</v>
      </c>
      <c r="H2283" t="s">
        <v>5998</v>
      </c>
      <c r="I2283">
        <v>91.775246080000002</v>
      </c>
      <c r="J2283">
        <v>26.180242799999998</v>
      </c>
      <c r="K2283" t="s">
        <v>147</v>
      </c>
      <c r="L2283">
        <v>600</v>
      </c>
      <c r="M2283" s="5" t="str">
        <f t="shared" si="105"/>
        <v>500-1000</v>
      </c>
      <c r="N2283" t="s">
        <v>2120</v>
      </c>
      <c r="O2283" t="s">
        <v>33</v>
      </c>
      <c r="P2283" t="s">
        <v>33</v>
      </c>
      <c r="Q2283" t="s">
        <v>33</v>
      </c>
      <c r="R2283" t="s">
        <v>33</v>
      </c>
      <c r="S2283">
        <v>2</v>
      </c>
      <c r="T2283">
        <v>4.7</v>
      </c>
      <c r="U2283" t="str">
        <f t="shared" si="106"/>
        <v xml:space="preserve"> 4.5-4.9</v>
      </c>
      <c r="V2283" t="s">
        <v>34</v>
      </c>
      <c r="W2283" t="s">
        <v>35</v>
      </c>
      <c r="X2283">
        <v>126</v>
      </c>
      <c r="Y2283" s="5" t="str">
        <f t="shared" si="107"/>
        <v>Top Performing Venue</v>
      </c>
    </row>
    <row r="2284" spans="1:25" x14ac:dyDescent="0.3">
      <c r="A2284">
        <v>2100108</v>
      </c>
      <c r="B2284" t="s">
        <v>5999</v>
      </c>
      <c r="C2284">
        <v>1</v>
      </c>
      <c r="D2284" s="5" t="str">
        <f>VLOOKUP(C2284,Country!A:B,2,0)</f>
        <v>India</v>
      </c>
      <c r="E2284" t="s">
        <v>5988</v>
      </c>
      <c r="F2284" t="s">
        <v>6000</v>
      </c>
      <c r="G2284" t="s">
        <v>5997</v>
      </c>
      <c r="H2284" t="s">
        <v>5998</v>
      </c>
      <c r="I2284">
        <v>91.774954719999997</v>
      </c>
      <c r="J2284">
        <v>26.18470185</v>
      </c>
      <c r="K2284" t="s">
        <v>147</v>
      </c>
      <c r="L2284">
        <v>500</v>
      </c>
      <c r="M2284" s="5" t="str">
        <f t="shared" si="105"/>
        <v>250-500</v>
      </c>
      <c r="N2284" t="s">
        <v>2120</v>
      </c>
      <c r="O2284" t="s">
        <v>33</v>
      </c>
      <c r="P2284" t="s">
        <v>33</v>
      </c>
      <c r="Q2284" t="s">
        <v>33</v>
      </c>
      <c r="R2284" t="s">
        <v>33</v>
      </c>
      <c r="S2284">
        <v>2</v>
      </c>
      <c r="T2284">
        <v>4.0999999999999996</v>
      </c>
      <c r="U2284" t="str">
        <f t="shared" si="106"/>
        <v xml:space="preserve"> 4.0-4.4</v>
      </c>
      <c r="V2284" t="s">
        <v>47</v>
      </c>
      <c r="W2284" t="s">
        <v>48</v>
      </c>
      <c r="X2284">
        <v>290</v>
      </c>
      <c r="Y2284" s="5" t="str">
        <f t="shared" si="107"/>
        <v>Top Performing Venue</v>
      </c>
    </row>
    <row r="2285" spans="1:25" x14ac:dyDescent="0.3">
      <c r="A2285">
        <v>2100921</v>
      </c>
      <c r="B2285" t="s">
        <v>6001</v>
      </c>
      <c r="C2285">
        <v>1</v>
      </c>
      <c r="D2285" s="5" t="str">
        <f>VLOOKUP(C2285,Country!A:B,2,0)</f>
        <v>India</v>
      </c>
      <c r="E2285" t="s">
        <v>5988</v>
      </c>
      <c r="F2285" t="s">
        <v>6002</v>
      </c>
      <c r="G2285" t="s">
        <v>6003</v>
      </c>
      <c r="H2285" t="s">
        <v>6004</v>
      </c>
      <c r="I2285">
        <v>0</v>
      </c>
      <c r="J2285">
        <v>0</v>
      </c>
      <c r="K2285" t="s">
        <v>6005</v>
      </c>
      <c r="L2285">
        <v>1400</v>
      </c>
      <c r="M2285" s="5" t="str">
        <f t="shared" si="105"/>
        <v>&gt;1000</v>
      </c>
      <c r="N2285" t="s">
        <v>2120</v>
      </c>
      <c r="O2285" t="s">
        <v>33</v>
      </c>
      <c r="P2285" t="s">
        <v>33</v>
      </c>
      <c r="Q2285" t="s">
        <v>33</v>
      </c>
      <c r="R2285" t="s">
        <v>33</v>
      </c>
      <c r="S2285">
        <v>3</v>
      </c>
      <c r="T2285">
        <v>4.2</v>
      </c>
      <c r="U2285" t="str">
        <f t="shared" si="106"/>
        <v xml:space="preserve"> 4.0-4.4</v>
      </c>
      <c r="V2285" t="s">
        <v>47</v>
      </c>
      <c r="W2285" t="s">
        <v>48</v>
      </c>
      <c r="X2285">
        <v>110</v>
      </c>
      <c r="Y2285" s="5" t="str">
        <f t="shared" si="107"/>
        <v>Top Performing Venue</v>
      </c>
    </row>
    <row r="2286" spans="1:25" x14ac:dyDescent="0.3">
      <c r="A2286">
        <v>2100565</v>
      </c>
      <c r="B2286" t="s">
        <v>6006</v>
      </c>
      <c r="C2286">
        <v>1</v>
      </c>
      <c r="D2286" s="5" t="str">
        <f>VLOOKUP(C2286,Country!A:B,2,0)</f>
        <v>India</v>
      </c>
      <c r="E2286" t="s">
        <v>5988</v>
      </c>
      <c r="F2286" t="s">
        <v>6007</v>
      </c>
      <c r="G2286" t="s">
        <v>6003</v>
      </c>
      <c r="H2286" t="s">
        <v>6004</v>
      </c>
      <c r="I2286">
        <v>91.777397219999997</v>
      </c>
      <c r="J2286">
        <v>26.157350000000001</v>
      </c>
      <c r="K2286" t="s">
        <v>1121</v>
      </c>
      <c r="L2286">
        <v>750</v>
      </c>
      <c r="M2286" s="5" t="str">
        <f t="shared" si="105"/>
        <v>500-1000</v>
      </c>
      <c r="N2286" t="s">
        <v>2120</v>
      </c>
      <c r="O2286" t="s">
        <v>33</v>
      </c>
      <c r="P2286" t="s">
        <v>33</v>
      </c>
      <c r="Q2286" t="s">
        <v>33</v>
      </c>
      <c r="R2286" t="s">
        <v>33</v>
      </c>
      <c r="S2286">
        <v>3</v>
      </c>
      <c r="T2286">
        <v>4.0999999999999996</v>
      </c>
      <c r="U2286" t="str">
        <f t="shared" si="106"/>
        <v xml:space="preserve"> 4.0-4.4</v>
      </c>
      <c r="V2286" t="s">
        <v>47</v>
      </c>
      <c r="W2286" t="s">
        <v>48</v>
      </c>
      <c r="X2286">
        <v>304</v>
      </c>
      <c r="Y2286" s="5" t="str">
        <f t="shared" si="107"/>
        <v>Top Performing Venue</v>
      </c>
    </row>
    <row r="2287" spans="1:25" x14ac:dyDescent="0.3">
      <c r="A2287">
        <v>2100870</v>
      </c>
      <c r="B2287" t="s">
        <v>6008</v>
      </c>
      <c r="C2287">
        <v>1</v>
      </c>
      <c r="D2287" s="5" t="str">
        <f>VLOOKUP(C2287,Country!A:B,2,0)</f>
        <v>India</v>
      </c>
      <c r="E2287" t="s">
        <v>5988</v>
      </c>
      <c r="F2287" t="s">
        <v>6009</v>
      </c>
      <c r="G2287" t="s">
        <v>6003</v>
      </c>
      <c r="H2287" t="s">
        <v>6004</v>
      </c>
      <c r="I2287">
        <v>0</v>
      </c>
      <c r="J2287">
        <v>0</v>
      </c>
      <c r="K2287" t="s">
        <v>6010</v>
      </c>
      <c r="L2287">
        <v>1300</v>
      </c>
      <c r="M2287" s="5" t="str">
        <f t="shared" si="105"/>
        <v>&gt;1000</v>
      </c>
      <c r="N2287" t="s">
        <v>2120</v>
      </c>
      <c r="O2287" t="s">
        <v>33</v>
      </c>
      <c r="P2287" t="s">
        <v>33</v>
      </c>
      <c r="Q2287" t="s">
        <v>33</v>
      </c>
      <c r="R2287" t="s">
        <v>33</v>
      </c>
      <c r="S2287">
        <v>3</v>
      </c>
      <c r="T2287">
        <v>4.4000000000000004</v>
      </c>
      <c r="U2287" t="str">
        <f t="shared" si="106"/>
        <v xml:space="preserve"> 4.0-4.4</v>
      </c>
      <c r="V2287" t="s">
        <v>47</v>
      </c>
      <c r="W2287" t="s">
        <v>48</v>
      </c>
      <c r="X2287">
        <v>129</v>
      </c>
      <c r="Y2287" s="5" t="str">
        <f t="shared" si="107"/>
        <v>Top Performing Venue</v>
      </c>
    </row>
    <row r="2288" spans="1:25" x14ac:dyDescent="0.3">
      <c r="A2288">
        <v>2100861</v>
      </c>
      <c r="B2288" t="s">
        <v>6011</v>
      </c>
      <c r="C2288">
        <v>1</v>
      </c>
      <c r="D2288" s="5" t="str">
        <f>VLOOKUP(C2288,Country!A:B,2,0)</f>
        <v>India</v>
      </c>
      <c r="E2288" t="s">
        <v>5988</v>
      </c>
      <c r="F2288" t="s">
        <v>6012</v>
      </c>
      <c r="G2288" t="s">
        <v>6003</v>
      </c>
      <c r="H2288" t="s">
        <v>6004</v>
      </c>
      <c r="I2288">
        <v>0</v>
      </c>
      <c r="J2288">
        <v>0</v>
      </c>
      <c r="K2288" t="s">
        <v>2799</v>
      </c>
      <c r="L2288">
        <v>1650</v>
      </c>
      <c r="M2288" s="5" t="str">
        <f t="shared" si="105"/>
        <v>&gt;1000</v>
      </c>
      <c r="N2288" t="s">
        <v>2120</v>
      </c>
      <c r="O2288" t="s">
        <v>33</v>
      </c>
      <c r="P2288" t="s">
        <v>33</v>
      </c>
      <c r="Q2288" t="s">
        <v>33</v>
      </c>
      <c r="R2288" t="s">
        <v>33</v>
      </c>
      <c r="S2288">
        <v>4</v>
      </c>
      <c r="T2288">
        <v>4.4000000000000004</v>
      </c>
      <c r="U2288" t="str">
        <f t="shared" si="106"/>
        <v xml:space="preserve"> 4.0-4.4</v>
      </c>
      <c r="V2288" t="s">
        <v>47</v>
      </c>
      <c r="W2288" t="s">
        <v>48</v>
      </c>
      <c r="X2288">
        <v>222</v>
      </c>
      <c r="Y2288" s="5" t="str">
        <f t="shared" si="107"/>
        <v>Top Performing Venue</v>
      </c>
    </row>
    <row r="2289" spans="1:25" x14ac:dyDescent="0.3">
      <c r="A2289">
        <v>18381932</v>
      </c>
      <c r="B2289" t="s">
        <v>6013</v>
      </c>
      <c r="C2289">
        <v>1</v>
      </c>
      <c r="D2289" s="5" t="str">
        <f>VLOOKUP(C2289,Country!A:B,2,0)</f>
        <v>India</v>
      </c>
      <c r="E2289" t="s">
        <v>5988</v>
      </c>
      <c r="F2289" t="s">
        <v>6014</v>
      </c>
      <c r="G2289" t="s">
        <v>6015</v>
      </c>
      <c r="H2289" t="s">
        <v>6016</v>
      </c>
      <c r="I2289">
        <v>0</v>
      </c>
      <c r="J2289">
        <v>0</v>
      </c>
      <c r="K2289" t="s">
        <v>6017</v>
      </c>
      <c r="L2289">
        <v>500</v>
      </c>
      <c r="M2289" s="5" t="str">
        <f t="shared" si="105"/>
        <v>250-500</v>
      </c>
      <c r="N2289" t="s">
        <v>2120</v>
      </c>
      <c r="O2289" t="s">
        <v>33</v>
      </c>
      <c r="P2289" t="s">
        <v>33</v>
      </c>
      <c r="Q2289" t="s">
        <v>33</v>
      </c>
      <c r="R2289" t="s">
        <v>33</v>
      </c>
      <c r="S2289">
        <v>2</v>
      </c>
      <c r="T2289">
        <v>4.0999999999999996</v>
      </c>
      <c r="U2289" t="str">
        <f t="shared" si="106"/>
        <v xml:space="preserve"> 4.0-4.4</v>
      </c>
      <c r="V2289" t="s">
        <v>47</v>
      </c>
      <c r="W2289" t="s">
        <v>48</v>
      </c>
      <c r="X2289">
        <v>124</v>
      </c>
      <c r="Y2289" s="5" t="str">
        <f t="shared" si="107"/>
        <v>Top Performing Venue</v>
      </c>
    </row>
    <row r="2290" spans="1:25" x14ac:dyDescent="0.3">
      <c r="A2290">
        <v>18397909</v>
      </c>
      <c r="B2290" t="s">
        <v>6018</v>
      </c>
      <c r="C2290">
        <v>1</v>
      </c>
      <c r="D2290" s="5" t="str">
        <f>VLOOKUP(C2290,Country!A:B,2,0)</f>
        <v>India</v>
      </c>
      <c r="E2290" t="s">
        <v>5988</v>
      </c>
      <c r="F2290" t="s">
        <v>6019</v>
      </c>
      <c r="G2290" t="s">
        <v>6020</v>
      </c>
      <c r="H2290" t="s">
        <v>6021</v>
      </c>
      <c r="I2290">
        <v>91.806493000000003</v>
      </c>
      <c r="J2290">
        <v>26.132987610000001</v>
      </c>
      <c r="K2290" t="s">
        <v>6022</v>
      </c>
      <c r="L2290">
        <v>500</v>
      </c>
      <c r="M2290" s="5" t="str">
        <f t="shared" si="105"/>
        <v>250-500</v>
      </c>
      <c r="N2290" t="s">
        <v>2120</v>
      </c>
      <c r="O2290" t="s">
        <v>33</v>
      </c>
      <c r="P2290" t="s">
        <v>33</v>
      </c>
      <c r="Q2290" t="s">
        <v>33</v>
      </c>
      <c r="R2290" t="s">
        <v>33</v>
      </c>
      <c r="S2290">
        <v>2</v>
      </c>
      <c r="T2290">
        <v>4</v>
      </c>
      <c r="U2290" t="str">
        <f t="shared" si="106"/>
        <v xml:space="preserve"> 4.0-4.4</v>
      </c>
      <c r="V2290" t="s">
        <v>47</v>
      </c>
      <c r="W2290" t="s">
        <v>48</v>
      </c>
      <c r="X2290">
        <v>28</v>
      </c>
      <c r="Y2290" s="5" t="str">
        <f t="shared" si="107"/>
        <v>Top Performing Venue</v>
      </c>
    </row>
    <row r="2291" spans="1:25" x14ac:dyDescent="0.3">
      <c r="A2291">
        <v>2100702</v>
      </c>
      <c r="B2291" t="s">
        <v>1970</v>
      </c>
      <c r="C2291">
        <v>1</v>
      </c>
      <c r="D2291" s="5" t="str">
        <f>VLOOKUP(C2291,Country!A:B,2,0)</f>
        <v>India</v>
      </c>
      <c r="E2291" t="s">
        <v>5988</v>
      </c>
      <c r="F2291" t="s">
        <v>6023</v>
      </c>
      <c r="G2291" t="s">
        <v>6024</v>
      </c>
      <c r="H2291" t="s">
        <v>6025</v>
      </c>
      <c r="I2291">
        <v>91.759856999999997</v>
      </c>
      <c r="J2291">
        <v>26.172118999999999</v>
      </c>
      <c r="K2291" t="s">
        <v>2125</v>
      </c>
      <c r="L2291">
        <v>1500</v>
      </c>
      <c r="M2291" s="5" t="str">
        <f t="shared" si="105"/>
        <v>&gt;1000</v>
      </c>
      <c r="N2291" t="s">
        <v>2120</v>
      </c>
      <c r="O2291" t="s">
        <v>33</v>
      </c>
      <c r="P2291" t="s">
        <v>33</v>
      </c>
      <c r="Q2291" t="s">
        <v>33</v>
      </c>
      <c r="R2291" t="s">
        <v>33</v>
      </c>
      <c r="S2291">
        <v>4</v>
      </c>
      <c r="T2291">
        <v>4.9000000000000004</v>
      </c>
      <c r="U2291" t="str">
        <f t="shared" si="106"/>
        <v xml:space="preserve"> 4.5-4.9</v>
      </c>
      <c r="V2291" t="s">
        <v>34</v>
      </c>
      <c r="W2291" t="s">
        <v>35</v>
      </c>
      <c r="X2291">
        <v>774</v>
      </c>
      <c r="Y2291" s="5" t="str">
        <f t="shared" si="107"/>
        <v>Top Performing Venue</v>
      </c>
    </row>
    <row r="2292" spans="1:25" x14ac:dyDescent="0.3">
      <c r="A2292">
        <v>2100101</v>
      </c>
      <c r="B2292" t="s">
        <v>3006</v>
      </c>
      <c r="C2292">
        <v>1</v>
      </c>
      <c r="D2292" s="5" t="str">
        <f>VLOOKUP(C2292,Country!A:B,2,0)</f>
        <v>India</v>
      </c>
      <c r="E2292" t="s">
        <v>5988</v>
      </c>
      <c r="F2292" t="s">
        <v>6026</v>
      </c>
      <c r="G2292" t="s">
        <v>6024</v>
      </c>
      <c r="H2292" t="s">
        <v>6025</v>
      </c>
      <c r="I2292">
        <v>91.758166669999994</v>
      </c>
      <c r="J2292">
        <v>26.170999999999999</v>
      </c>
      <c r="K2292" t="s">
        <v>59</v>
      </c>
      <c r="L2292">
        <v>800</v>
      </c>
      <c r="M2292" s="5" t="str">
        <f t="shared" si="105"/>
        <v>500-1000</v>
      </c>
      <c r="N2292" t="s">
        <v>2120</v>
      </c>
      <c r="O2292" t="s">
        <v>33</v>
      </c>
      <c r="P2292" t="s">
        <v>33</v>
      </c>
      <c r="Q2292" t="s">
        <v>33</v>
      </c>
      <c r="R2292" t="s">
        <v>33</v>
      </c>
      <c r="S2292">
        <v>3</v>
      </c>
      <c r="T2292">
        <v>3.6</v>
      </c>
      <c r="U2292" t="str">
        <f t="shared" si="106"/>
        <v xml:space="preserve"> 3.5-3.9</v>
      </c>
      <c r="V2292" t="s">
        <v>106</v>
      </c>
      <c r="W2292" t="s">
        <v>107</v>
      </c>
      <c r="X2292">
        <v>327</v>
      </c>
      <c r="Y2292" s="5" t="str">
        <f t="shared" si="107"/>
        <v>Top Performing Venue</v>
      </c>
    </row>
    <row r="2293" spans="1:25" x14ac:dyDescent="0.3">
      <c r="A2293">
        <v>2100322</v>
      </c>
      <c r="B2293" t="s">
        <v>6027</v>
      </c>
      <c r="C2293">
        <v>1</v>
      </c>
      <c r="D2293" s="5" t="str">
        <f>VLOOKUP(C2293,Country!A:B,2,0)</f>
        <v>India</v>
      </c>
      <c r="E2293" t="s">
        <v>5988</v>
      </c>
      <c r="F2293" t="s">
        <v>6028</v>
      </c>
      <c r="G2293" t="s">
        <v>6029</v>
      </c>
      <c r="H2293" t="s">
        <v>6030</v>
      </c>
      <c r="I2293">
        <v>91.753166669999999</v>
      </c>
      <c r="J2293">
        <v>26.19166667</v>
      </c>
      <c r="K2293" t="s">
        <v>2659</v>
      </c>
      <c r="L2293">
        <v>300</v>
      </c>
      <c r="M2293" s="5" t="str">
        <f t="shared" si="105"/>
        <v>250-500</v>
      </c>
      <c r="N2293" t="s">
        <v>2120</v>
      </c>
      <c r="O2293" t="s">
        <v>33</v>
      </c>
      <c r="P2293" t="s">
        <v>33</v>
      </c>
      <c r="Q2293" t="s">
        <v>33</v>
      </c>
      <c r="R2293" t="s">
        <v>33</v>
      </c>
      <c r="S2293">
        <v>1</v>
      </c>
      <c r="T2293">
        <v>3.6</v>
      </c>
      <c r="U2293" t="str">
        <f t="shared" si="106"/>
        <v xml:space="preserve"> 3.5-3.9</v>
      </c>
      <c r="V2293" t="s">
        <v>106</v>
      </c>
      <c r="W2293" t="s">
        <v>107</v>
      </c>
      <c r="X2293">
        <v>142</v>
      </c>
      <c r="Y2293" s="5" t="str">
        <f t="shared" si="107"/>
        <v>Top Performing Venue</v>
      </c>
    </row>
    <row r="2294" spans="1:25" x14ac:dyDescent="0.3">
      <c r="A2294">
        <v>2100784</v>
      </c>
      <c r="B2294" t="s">
        <v>6031</v>
      </c>
      <c r="C2294">
        <v>1</v>
      </c>
      <c r="D2294" s="5" t="str">
        <f>VLOOKUP(C2294,Country!A:B,2,0)</f>
        <v>India</v>
      </c>
      <c r="E2294" t="s">
        <v>5988</v>
      </c>
      <c r="F2294" t="s">
        <v>6032</v>
      </c>
      <c r="G2294" t="s">
        <v>6029</v>
      </c>
      <c r="H2294" t="s">
        <v>6030</v>
      </c>
      <c r="I2294">
        <v>91.752314310000003</v>
      </c>
      <c r="J2294">
        <v>26.186001480000002</v>
      </c>
      <c r="K2294" t="s">
        <v>6033</v>
      </c>
      <c r="L2294">
        <v>400</v>
      </c>
      <c r="M2294" s="5" t="str">
        <f t="shared" si="105"/>
        <v>250-500</v>
      </c>
      <c r="N2294" t="s">
        <v>2120</v>
      </c>
      <c r="O2294" t="s">
        <v>33</v>
      </c>
      <c r="P2294" t="s">
        <v>33</v>
      </c>
      <c r="Q2294" t="s">
        <v>33</v>
      </c>
      <c r="R2294" t="s">
        <v>33</v>
      </c>
      <c r="S2294">
        <v>2</v>
      </c>
      <c r="T2294">
        <v>4.0999999999999996</v>
      </c>
      <c r="U2294" t="str">
        <f t="shared" si="106"/>
        <v xml:space="preserve"> 4.0-4.4</v>
      </c>
      <c r="V2294" t="s">
        <v>47</v>
      </c>
      <c r="W2294" t="s">
        <v>48</v>
      </c>
      <c r="X2294">
        <v>377</v>
      </c>
      <c r="Y2294" s="5" t="str">
        <f t="shared" si="107"/>
        <v>Top Performing Venue</v>
      </c>
    </row>
    <row r="2295" spans="1:25" x14ac:dyDescent="0.3">
      <c r="A2295">
        <v>2100849</v>
      </c>
      <c r="B2295" t="s">
        <v>6034</v>
      </c>
      <c r="C2295">
        <v>1</v>
      </c>
      <c r="D2295" s="5" t="str">
        <f>VLOOKUP(C2295,Country!A:B,2,0)</f>
        <v>India</v>
      </c>
      <c r="E2295" t="s">
        <v>5988</v>
      </c>
      <c r="F2295" t="s">
        <v>6035</v>
      </c>
      <c r="G2295" t="s">
        <v>6029</v>
      </c>
      <c r="H2295" t="s">
        <v>6030</v>
      </c>
      <c r="I2295">
        <v>91.753862789999999</v>
      </c>
      <c r="J2295">
        <v>26.19376437</v>
      </c>
      <c r="K2295" t="s">
        <v>6036</v>
      </c>
      <c r="L2295">
        <v>500</v>
      </c>
      <c r="M2295" s="5" t="str">
        <f t="shared" si="105"/>
        <v>250-500</v>
      </c>
      <c r="N2295" t="s">
        <v>2120</v>
      </c>
      <c r="O2295" t="s">
        <v>33</v>
      </c>
      <c r="P2295" t="s">
        <v>33</v>
      </c>
      <c r="Q2295" t="s">
        <v>33</v>
      </c>
      <c r="R2295" t="s">
        <v>33</v>
      </c>
      <c r="S2295">
        <v>2</v>
      </c>
      <c r="T2295">
        <v>4.2</v>
      </c>
      <c r="U2295" t="str">
        <f t="shared" si="106"/>
        <v xml:space="preserve"> 4.0-4.4</v>
      </c>
      <c r="V2295" t="s">
        <v>47</v>
      </c>
      <c r="W2295" t="s">
        <v>48</v>
      </c>
      <c r="X2295">
        <v>99</v>
      </c>
      <c r="Y2295" s="5" t="str">
        <f t="shared" si="107"/>
        <v>Top Performing Venue</v>
      </c>
    </row>
    <row r="2296" spans="1:25" x14ac:dyDescent="0.3">
      <c r="A2296">
        <v>18480196</v>
      </c>
      <c r="B2296" t="s">
        <v>6037</v>
      </c>
      <c r="C2296">
        <v>1</v>
      </c>
      <c r="D2296" s="5" t="str">
        <f>VLOOKUP(C2296,Country!A:B,2,0)</f>
        <v>India</v>
      </c>
      <c r="E2296" t="s">
        <v>5988</v>
      </c>
      <c r="F2296" t="s">
        <v>6038</v>
      </c>
      <c r="G2296" t="s">
        <v>6029</v>
      </c>
      <c r="H2296" t="s">
        <v>6030</v>
      </c>
      <c r="I2296">
        <v>91.752221280000001</v>
      </c>
      <c r="J2296">
        <v>26.185715869999999</v>
      </c>
      <c r="K2296" t="s">
        <v>6039</v>
      </c>
      <c r="L2296">
        <v>500</v>
      </c>
      <c r="M2296" s="5" t="str">
        <f t="shared" si="105"/>
        <v>250-500</v>
      </c>
      <c r="N2296" t="s">
        <v>2120</v>
      </c>
      <c r="O2296" t="s">
        <v>33</v>
      </c>
      <c r="P2296" t="s">
        <v>33</v>
      </c>
      <c r="Q2296" t="s">
        <v>33</v>
      </c>
      <c r="R2296" t="s">
        <v>33</v>
      </c>
      <c r="S2296">
        <v>2</v>
      </c>
      <c r="T2296">
        <v>4.0999999999999996</v>
      </c>
      <c r="U2296" t="str">
        <f t="shared" si="106"/>
        <v xml:space="preserve"> 4.0-4.4</v>
      </c>
      <c r="V2296" t="s">
        <v>47</v>
      </c>
      <c r="W2296" t="s">
        <v>48</v>
      </c>
      <c r="X2296">
        <v>25</v>
      </c>
      <c r="Y2296" s="5" t="str">
        <f t="shared" si="107"/>
        <v>Top Performing Venue</v>
      </c>
    </row>
    <row r="2297" spans="1:25" x14ac:dyDescent="0.3">
      <c r="A2297">
        <v>2100719</v>
      </c>
      <c r="B2297" t="s">
        <v>6040</v>
      </c>
      <c r="C2297">
        <v>1</v>
      </c>
      <c r="D2297" s="5" t="str">
        <f>VLOOKUP(C2297,Country!A:B,2,0)</f>
        <v>India</v>
      </c>
      <c r="E2297" t="s">
        <v>5988</v>
      </c>
      <c r="F2297" t="s">
        <v>6041</v>
      </c>
      <c r="G2297" t="s">
        <v>6029</v>
      </c>
      <c r="H2297" t="s">
        <v>6030</v>
      </c>
      <c r="I2297">
        <v>0</v>
      </c>
      <c r="J2297">
        <v>0</v>
      </c>
      <c r="K2297" t="s">
        <v>2766</v>
      </c>
      <c r="L2297">
        <v>850</v>
      </c>
      <c r="M2297" s="5" t="str">
        <f t="shared" si="105"/>
        <v>500-1000</v>
      </c>
      <c r="N2297" t="s">
        <v>2120</v>
      </c>
      <c r="O2297" t="s">
        <v>33</v>
      </c>
      <c r="P2297" t="s">
        <v>33</v>
      </c>
      <c r="Q2297" t="s">
        <v>33</v>
      </c>
      <c r="R2297" t="s">
        <v>33</v>
      </c>
      <c r="S2297">
        <v>3</v>
      </c>
      <c r="T2297">
        <v>4.0999999999999996</v>
      </c>
      <c r="U2297" t="str">
        <f t="shared" si="106"/>
        <v xml:space="preserve"> 4.0-4.4</v>
      </c>
      <c r="V2297" t="s">
        <v>47</v>
      </c>
      <c r="W2297" t="s">
        <v>48</v>
      </c>
      <c r="X2297">
        <v>179</v>
      </c>
      <c r="Y2297" s="5" t="str">
        <f t="shared" si="107"/>
        <v>Top Performing Venue</v>
      </c>
    </row>
    <row r="2298" spans="1:25" x14ac:dyDescent="0.3">
      <c r="A2298">
        <v>2100676</v>
      </c>
      <c r="B2298" t="s">
        <v>6042</v>
      </c>
      <c r="C2298">
        <v>1</v>
      </c>
      <c r="D2298" s="5" t="str">
        <f>VLOOKUP(C2298,Country!A:B,2,0)</f>
        <v>India</v>
      </c>
      <c r="E2298" t="s">
        <v>5988</v>
      </c>
      <c r="F2298" t="s">
        <v>6043</v>
      </c>
      <c r="G2298" t="s">
        <v>6044</v>
      </c>
      <c r="H2298" t="s">
        <v>6045</v>
      </c>
      <c r="I2298">
        <v>91.783000000000001</v>
      </c>
      <c r="J2298">
        <v>26.172666670000002</v>
      </c>
      <c r="K2298" t="s">
        <v>59</v>
      </c>
      <c r="L2298">
        <v>600</v>
      </c>
      <c r="M2298" s="5" t="str">
        <f t="shared" si="105"/>
        <v>500-1000</v>
      </c>
      <c r="N2298" t="s">
        <v>2120</v>
      </c>
      <c r="O2298" t="s">
        <v>33</v>
      </c>
      <c r="P2298" t="s">
        <v>33</v>
      </c>
      <c r="Q2298" t="s">
        <v>33</v>
      </c>
      <c r="R2298" t="s">
        <v>33</v>
      </c>
      <c r="S2298">
        <v>2</v>
      </c>
      <c r="T2298">
        <v>4.3</v>
      </c>
      <c r="U2298" t="str">
        <f t="shared" si="106"/>
        <v xml:space="preserve"> 4.0-4.4</v>
      </c>
      <c r="V2298" t="s">
        <v>47</v>
      </c>
      <c r="W2298" t="s">
        <v>48</v>
      </c>
      <c r="X2298">
        <v>369</v>
      </c>
      <c r="Y2298" s="5" t="str">
        <f t="shared" si="107"/>
        <v>Top Performing Venue</v>
      </c>
    </row>
    <row r="2299" spans="1:25" x14ac:dyDescent="0.3">
      <c r="A2299">
        <v>2100074</v>
      </c>
      <c r="B2299" t="s">
        <v>6046</v>
      </c>
      <c r="C2299">
        <v>1</v>
      </c>
      <c r="D2299" s="5" t="str">
        <f>VLOOKUP(C2299,Country!A:B,2,0)</f>
        <v>India</v>
      </c>
      <c r="E2299" t="s">
        <v>5988</v>
      </c>
      <c r="F2299" t="s">
        <v>6047</v>
      </c>
      <c r="G2299" t="s">
        <v>6044</v>
      </c>
      <c r="H2299" t="s">
        <v>6045</v>
      </c>
      <c r="I2299">
        <v>91.785355559999999</v>
      </c>
      <c r="J2299">
        <v>26.172216670000001</v>
      </c>
      <c r="K2299" t="s">
        <v>6048</v>
      </c>
      <c r="L2299">
        <v>1000</v>
      </c>
      <c r="M2299" s="5" t="str">
        <f t="shared" si="105"/>
        <v>500-1000</v>
      </c>
      <c r="N2299" t="s">
        <v>2120</v>
      </c>
      <c r="O2299" t="s">
        <v>33</v>
      </c>
      <c r="P2299" t="s">
        <v>33</v>
      </c>
      <c r="Q2299" t="s">
        <v>33</v>
      </c>
      <c r="R2299" t="s">
        <v>33</v>
      </c>
      <c r="S2299">
        <v>3</v>
      </c>
      <c r="T2299">
        <v>4</v>
      </c>
      <c r="U2299" t="str">
        <f t="shared" si="106"/>
        <v xml:space="preserve"> 4.0-4.4</v>
      </c>
      <c r="V2299" t="s">
        <v>47</v>
      </c>
      <c r="W2299" t="s">
        <v>48</v>
      </c>
      <c r="X2299">
        <v>256</v>
      </c>
      <c r="Y2299" s="5" t="str">
        <f t="shared" si="107"/>
        <v>Top Performing Venue</v>
      </c>
    </row>
    <row r="2300" spans="1:25" x14ac:dyDescent="0.3">
      <c r="A2300">
        <v>18224282</v>
      </c>
      <c r="B2300" t="s">
        <v>6049</v>
      </c>
      <c r="C2300">
        <v>1</v>
      </c>
      <c r="D2300" s="5" t="str">
        <f>VLOOKUP(C2300,Country!A:B,2,0)</f>
        <v>India</v>
      </c>
      <c r="E2300" t="s">
        <v>5988</v>
      </c>
      <c r="F2300" t="s">
        <v>6050</v>
      </c>
      <c r="G2300" t="s">
        <v>6044</v>
      </c>
      <c r="H2300" t="s">
        <v>6045</v>
      </c>
      <c r="I2300">
        <v>91.778969759999995</v>
      </c>
      <c r="J2300">
        <v>26.16767011</v>
      </c>
      <c r="K2300" t="s">
        <v>6051</v>
      </c>
      <c r="L2300">
        <v>700</v>
      </c>
      <c r="M2300" s="5" t="str">
        <f t="shared" si="105"/>
        <v>500-1000</v>
      </c>
      <c r="N2300" t="s">
        <v>2120</v>
      </c>
      <c r="O2300" t="s">
        <v>33</v>
      </c>
      <c r="P2300" t="s">
        <v>33</v>
      </c>
      <c r="Q2300" t="s">
        <v>33</v>
      </c>
      <c r="R2300" t="s">
        <v>33</v>
      </c>
      <c r="S2300">
        <v>2</v>
      </c>
      <c r="T2300">
        <v>4.3</v>
      </c>
      <c r="U2300" t="str">
        <f t="shared" si="106"/>
        <v xml:space="preserve"> 4.0-4.4</v>
      </c>
      <c r="V2300" t="s">
        <v>47</v>
      </c>
      <c r="W2300" t="s">
        <v>48</v>
      </c>
      <c r="X2300">
        <v>233</v>
      </c>
      <c r="Y2300" s="5" t="str">
        <f t="shared" si="107"/>
        <v>Top Performing Venue</v>
      </c>
    </row>
    <row r="2301" spans="1:25" x14ac:dyDescent="0.3">
      <c r="A2301">
        <v>2100776</v>
      </c>
      <c r="B2301" t="s">
        <v>6052</v>
      </c>
      <c r="C2301">
        <v>1</v>
      </c>
      <c r="D2301" s="5" t="str">
        <f>VLOOKUP(C2301,Country!A:B,2,0)</f>
        <v>India</v>
      </c>
      <c r="E2301" t="s">
        <v>5988</v>
      </c>
      <c r="F2301" t="s">
        <v>6053</v>
      </c>
      <c r="G2301" t="s">
        <v>6044</v>
      </c>
      <c r="H2301" t="s">
        <v>6045</v>
      </c>
      <c r="I2301">
        <v>0</v>
      </c>
      <c r="J2301">
        <v>0</v>
      </c>
      <c r="K2301" t="s">
        <v>6054</v>
      </c>
      <c r="L2301">
        <v>700</v>
      </c>
      <c r="M2301" s="5" t="str">
        <f t="shared" si="105"/>
        <v>500-1000</v>
      </c>
      <c r="N2301" t="s">
        <v>2120</v>
      </c>
      <c r="O2301" t="s">
        <v>33</v>
      </c>
      <c r="P2301" t="s">
        <v>33</v>
      </c>
      <c r="Q2301" t="s">
        <v>33</v>
      </c>
      <c r="R2301" t="s">
        <v>33</v>
      </c>
      <c r="S2301">
        <v>2</v>
      </c>
      <c r="T2301">
        <v>4.3</v>
      </c>
      <c r="U2301" t="str">
        <f t="shared" si="106"/>
        <v xml:space="preserve"> 4.0-4.4</v>
      </c>
      <c r="V2301" t="s">
        <v>47</v>
      </c>
      <c r="W2301" t="s">
        <v>48</v>
      </c>
      <c r="X2301">
        <v>96</v>
      </c>
      <c r="Y2301" s="5" t="str">
        <f t="shared" si="107"/>
        <v>Top Performing Venue</v>
      </c>
    </row>
    <row r="2302" spans="1:25" x14ac:dyDescent="0.3">
      <c r="A2302">
        <v>90744</v>
      </c>
      <c r="B2302" t="s">
        <v>6055</v>
      </c>
      <c r="C2302">
        <v>1</v>
      </c>
      <c r="D2302" s="5" t="str">
        <f>VLOOKUP(C2302,Country!A:B,2,0)</f>
        <v>India</v>
      </c>
      <c r="E2302" t="s">
        <v>6056</v>
      </c>
      <c r="F2302" t="s">
        <v>6057</v>
      </c>
      <c r="G2302" t="s">
        <v>6058</v>
      </c>
      <c r="H2302" t="s">
        <v>6059</v>
      </c>
      <c r="I2302">
        <v>78.437225260000005</v>
      </c>
      <c r="J2302">
        <v>17.410370660000002</v>
      </c>
      <c r="K2302" t="s">
        <v>2327</v>
      </c>
      <c r="L2302">
        <v>1500</v>
      </c>
      <c r="M2302" s="5" t="str">
        <f t="shared" si="105"/>
        <v>&gt;1000</v>
      </c>
      <c r="N2302" t="s">
        <v>2120</v>
      </c>
      <c r="O2302" t="s">
        <v>32</v>
      </c>
      <c r="P2302" t="s">
        <v>32</v>
      </c>
      <c r="Q2302" t="s">
        <v>33</v>
      </c>
      <c r="R2302" t="s">
        <v>33</v>
      </c>
      <c r="S2302">
        <v>3</v>
      </c>
      <c r="T2302">
        <v>4.3</v>
      </c>
      <c r="U2302" t="str">
        <f t="shared" si="106"/>
        <v xml:space="preserve"> 4.0-4.4</v>
      </c>
      <c r="V2302" t="s">
        <v>47</v>
      </c>
      <c r="W2302" t="s">
        <v>48</v>
      </c>
      <c r="X2302">
        <v>3374</v>
      </c>
      <c r="Y2302" s="5" t="str">
        <f t="shared" si="107"/>
        <v>Top Performing Venue</v>
      </c>
    </row>
    <row r="2303" spans="1:25" x14ac:dyDescent="0.3">
      <c r="A2303">
        <v>18452864</v>
      </c>
      <c r="B2303" t="s">
        <v>2513</v>
      </c>
      <c r="C2303">
        <v>1</v>
      </c>
      <c r="D2303" s="5" t="str">
        <f>VLOOKUP(C2303,Country!A:B,2,0)</f>
        <v>India</v>
      </c>
      <c r="E2303" t="s">
        <v>6056</v>
      </c>
      <c r="F2303" t="s">
        <v>6060</v>
      </c>
      <c r="G2303" t="s">
        <v>6061</v>
      </c>
      <c r="H2303" t="s">
        <v>6062</v>
      </c>
      <c r="I2303">
        <v>78.449653949999998</v>
      </c>
      <c r="J2303">
        <v>17.412330449999999</v>
      </c>
      <c r="K2303" t="s">
        <v>2517</v>
      </c>
      <c r="L2303">
        <v>1500</v>
      </c>
      <c r="M2303" s="5" t="str">
        <f t="shared" si="105"/>
        <v>&gt;1000</v>
      </c>
      <c r="N2303" t="s">
        <v>2120</v>
      </c>
      <c r="O2303" t="s">
        <v>33</v>
      </c>
      <c r="P2303" t="s">
        <v>33</v>
      </c>
      <c r="Q2303" t="s">
        <v>33</v>
      </c>
      <c r="R2303" t="s">
        <v>33</v>
      </c>
      <c r="S2303">
        <v>3</v>
      </c>
      <c r="T2303">
        <v>4.9000000000000004</v>
      </c>
      <c r="U2303" t="str">
        <f t="shared" si="106"/>
        <v xml:space="preserve"> 4.5-4.9</v>
      </c>
      <c r="V2303" t="s">
        <v>34</v>
      </c>
      <c r="W2303" t="s">
        <v>35</v>
      </c>
      <c r="X2303">
        <v>200</v>
      </c>
      <c r="Y2303" s="5" t="str">
        <f t="shared" si="107"/>
        <v>Top Performing Venue</v>
      </c>
    </row>
    <row r="2304" spans="1:25" x14ac:dyDescent="0.3">
      <c r="A2304">
        <v>97824</v>
      </c>
      <c r="B2304" t="s">
        <v>2680</v>
      </c>
      <c r="C2304">
        <v>1</v>
      </c>
      <c r="D2304" s="5" t="str">
        <f>VLOOKUP(C2304,Country!A:B,2,0)</f>
        <v>India</v>
      </c>
      <c r="E2304" t="s">
        <v>6056</v>
      </c>
      <c r="F2304" t="s">
        <v>6063</v>
      </c>
      <c r="G2304" t="s">
        <v>6061</v>
      </c>
      <c r="H2304" t="s">
        <v>6062</v>
      </c>
      <c r="I2304">
        <v>78.449577840000003</v>
      </c>
      <c r="J2304">
        <v>17.42281912</v>
      </c>
      <c r="K2304" t="s">
        <v>2752</v>
      </c>
      <c r="L2304">
        <v>1800</v>
      </c>
      <c r="M2304" s="5" t="str">
        <f t="shared" si="105"/>
        <v>&gt;1000</v>
      </c>
      <c r="N2304" t="s">
        <v>2120</v>
      </c>
      <c r="O2304" t="s">
        <v>32</v>
      </c>
      <c r="P2304" t="s">
        <v>32</v>
      </c>
      <c r="Q2304" t="s">
        <v>33</v>
      </c>
      <c r="R2304" t="s">
        <v>33</v>
      </c>
      <c r="S2304">
        <v>3</v>
      </c>
      <c r="T2304">
        <v>4.7</v>
      </c>
      <c r="U2304" t="str">
        <f t="shared" si="106"/>
        <v xml:space="preserve"> 4.5-4.9</v>
      </c>
      <c r="V2304" t="s">
        <v>34</v>
      </c>
      <c r="W2304" t="s">
        <v>35</v>
      </c>
      <c r="X2304">
        <v>1932</v>
      </c>
      <c r="Y2304" s="5" t="str">
        <f t="shared" si="107"/>
        <v>Top Performing Venue</v>
      </c>
    </row>
    <row r="2305" spans="1:25" x14ac:dyDescent="0.3">
      <c r="A2305">
        <v>18443506</v>
      </c>
      <c r="B2305" t="s">
        <v>3639</v>
      </c>
      <c r="C2305">
        <v>1</v>
      </c>
      <c r="D2305" s="5" t="str">
        <f>VLOOKUP(C2305,Country!A:B,2,0)</f>
        <v>India</v>
      </c>
      <c r="E2305" t="s">
        <v>6056</v>
      </c>
      <c r="F2305" t="s">
        <v>6064</v>
      </c>
      <c r="G2305" t="s">
        <v>6065</v>
      </c>
      <c r="H2305" t="s">
        <v>6066</v>
      </c>
      <c r="I2305">
        <v>78.329644599999995</v>
      </c>
      <c r="J2305">
        <v>17.411027799999999</v>
      </c>
      <c r="K2305" t="s">
        <v>6067</v>
      </c>
      <c r="L2305">
        <v>1500</v>
      </c>
      <c r="M2305" s="5" t="str">
        <f t="shared" si="105"/>
        <v>&gt;1000</v>
      </c>
      <c r="N2305" t="s">
        <v>2120</v>
      </c>
      <c r="O2305" t="s">
        <v>32</v>
      </c>
      <c r="P2305" t="s">
        <v>33</v>
      </c>
      <c r="Q2305" t="s">
        <v>33</v>
      </c>
      <c r="R2305" t="s">
        <v>33</v>
      </c>
      <c r="S2305">
        <v>3</v>
      </c>
      <c r="T2305">
        <v>3.8</v>
      </c>
      <c r="U2305" t="str">
        <f t="shared" si="106"/>
        <v xml:space="preserve"> 3.5-3.9</v>
      </c>
      <c r="V2305" t="s">
        <v>106</v>
      </c>
      <c r="W2305" t="s">
        <v>107</v>
      </c>
      <c r="X2305">
        <v>144</v>
      </c>
      <c r="Y2305" s="5" t="str">
        <f t="shared" si="107"/>
        <v>Top Performing Venue</v>
      </c>
    </row>
    <row r="2306" spans="1:25" x14ac:dyDescent="0.3">
      <c r="A2306">
        <v>90847</v>
      </c>
      <c r="B2306" t="s">
        <v>2680</v>
      </c>
      <c r="C2306">
        <v>1</v>
      </c>
      <c r="D2306" s="5" t="str">
        <f>VLOOKUP(C2306,Country!A:B,2,0)</f>
        <v>India</v>
      </c>
      <c r="E2306" t="s">
        <v>6056</v>
      </c>
      <c r="F2306" t="s">
        <v>6068</v>
      </c>
      <c r="G2306" t="s">
        <v>6069</v>
      </c>
      <c r="H2306" t="s">
        <v>6070</v>
      </c>
      <c r="I2306">
        <v>78.38674374</v>
      </c>
      <c r="J2306">
        <v>17.433808750000001</v>
      </c>
      <c r="K2306" t="s">
        <v>2752</v>
      </c>
      <c r="L2306">
        <v>1800</v>
      </c>
      <c r="M2306" s="5" t="str">
        <f t="shared" si="105"/>
        <v>&gt;1000</v>
      </c>
      <c r="N2306" t="s">
        <v>2120</v>
      </c>
      <c r="O2306" t="s">
        <v>33</v>
      </c>
      <c r="P2306" t="s">
        <v>32</v>
      </c>
      <c r="Q2306" t="s">
        <v>33</v>
      </c>
      <c r="R2306" t="s">
        <v>33</v>
      </c>
      <c r="S2306">
        <v>3</v>
      </c>
      <c r="T2306">
        <v>4.5999999999999996</v>
      </c>
      <c r="U2306" t="str">
        <f t="shared" si="106"/>
        <v xml:space="preserve"> 4.5-4.9</v>
      </c>
      <c r="V2306" t="s">
        <v>34</v>
      </c>
      <c r="W2306" t="s">
        <v>35</v>
      </c>
      <c r="X2306">
        <v>2553</v>
      </c>
      <c r="Y2306" s="5" t="str">
        <f t="shared" si="107"/>
        <v>Top Performing Venue</v>
      </c>
    </row>
    <row r="2307" spans="1:25" x14ac:dyDescent="0.3">
      <c r="A2307">
        <v>18280329</v>
      </c>
      <c r="B2307" t="s">
        <v>6071</v>
      </c>
      <c r="C2307">
        <v>1</v>
      </c>
      <c r="D2307" s="5" t="str">
        <f>VLOOKUP(C2307,Country!A:B,2,0)</f>
        <v>India</v>
      </c>
      <c r="E2307" t="s">
        <v>6056</v>
      </c>
      <c r="F2307" t="s">
        <v>6072</v>
      </c>
      <c r="G2307" t="s">
        <v>6069</v>
      </c>
      <c r="H2307" t="s">
        <v>6070</v>
      </c>
      <c r="I2307">
        <v>78.375467400000005</v>
      </c>
      <c r="J2307">
        <v>17.455893799999998</v>
      </c>
      <c r="K2307" t="s">
        <v>2290</v>
      </c>
      <c r="L2307">
        <v>700</v>
      </c>
      <c r="M2307" s="5" t="str">
        <f t="shared" ref="M2307:M2370" si="108">_xlfn.IFS(L2307&gt;1000, "&gt;1000", L2307&gt;500, "500-1000", L2307&gt;250, "250-500",L2307&gt;100, "100-250", L2307&gt;=0, "0-100" )</f>
        <v>500-1000</v>
      </c>
      <c r="N2307" t="s">
        <v>2120</v>
      </c>
      <c r="O2307" t="s">
        <v>32</v>
      </c>
      <c r="P2307" t="s">
        <v>32</v>
      </c>
      <c r="Q2307" t="s">
        <v>33</v>
      </c>
      <c r="R2307" t="s">
        <v>33</v>
      </c>
      <c r="S2307">
        <v>2</v>
      </c>
      <c r="T2307">
        <v>4</v>
      </c>
      <c r="U2307" t="str">
        <f t="shared" ref="U2307:U2370" si="109">_xlfn.IFS(T2307 &gt;= 4.5, " 4.5-4.9", T2307 &gt;= 4, " 4.0-4.4", T2307 &gt;= 3.5, " 3.5-3.9", T2307 &gt;= 2.5, " 2.5-3.4", T2307 &gt;= 1.8, " 1.8-2.4", T2307 &gt;= 0, " 0")</f>
        <v xml:space="preserve"> 4.0-4.4</v>
      </c>
      <c r="V2307" t="s">
        <v>47</v>
      </c>
      <c r="W2307" t="s">
        <v>48</v>
      </c>
      <c r="X2307">
        <v>682</v>
      </c>
      <c r="Y2307" s="5" t="str">
        <f t="shared" ref="Y2307:Y2370" si="110">_xlfn.IFS(T2307&gt;=3.5, "Top Performing Venue", T2307&gt;=2.5, "Average Performing Venue", T2307&gt;=0, " Under Performing Venue")</f>
        <v>Top Performing Venue</v>
      </c>
    </row>
    <row r="2308" spans="1:25" x14ac:dyDescent="0.3">
      <c r="A2308">
        <v>96626</v>
      </c>
      <c r="B2308" t="s">
        <v>6073</v>
      </c>
      <c r="C2308">
        <v>1</v>
      </c>
      <c r="D2308" s="5" t="str">
        <f>VLOOKUP(C2308,Country!A:B,2,0)</f>
        <v>India</v>
      </c>
      <c r="E2308" t="s">
        <v>6056</v>
      </c>
      <c r="F2308" t="s">
        <v>6074</v>
      </c>
      <c r="G2308" t="s">
        <v>6075</v>
      </c>
      <c r="H2308" t="s">
        <v>6076</v>
      </c>
      <c r="I2308">
        <v>78.347553599999998</v>
      </c>
      <c r="J2308">
        <v>17.424113999999999</v>
      </c>
      <c r="K2308" t="s">
        <v>6077</v>
      </c>
      <c r="L2308">
        <v>1900</v>
      </c>
      <c r="M2308" s="5" t="str">
        <f t="shared" si="108"/>
        <v>&gt;1000</v>
      </c>
      <c r="N2308" t="s">
        <v>2120</v>
      </c>
      <c r="O2308" t="s">
        <v>32</v>
      </c>
      <c r="P2308" t="s">
        <v>33</v>
      </c>
      <c r="Q2308" t="s">
        <v>33</v>
      </c>
      <c r="R2308" t="s">
        <v>33</v>
      </c>
      <c r="S2308">
        <v>3</v>
      </c>
      <c r="T2308">
        <v>4.3</v>
      </c>
      <c r="U2308" t="str">
        <f t="shared" si="109"/>
        <v xml:space="preserve"> 4.0-4.4</v>
      </c>
      <c r="V2308" t="s">
        <v>47</v>
      </c>
      <c r="W2308" t="s">
        <v>48</v>
      </c>
      <c r="X2308">
        <v>860</v>
      </c>
      <c r="Y2308" s="5" t="str">
        <f t="shared" si="110"/>
        <v>Top Performing Venue</v>
      </c>
    </row>
    <row r="2309" spans="1:25" x14ac:dyDescent="0.3">
      <c r="A2309">
        <v>94286</v>
      </c>
      <c r="B2309" t="s">
        <v>2513</v>
      </c>
      <c r="C2309">
        <v>1</v>
      </c>
      <c r="D2309" s="5" t="str">
        <f>VLOOKUP(C2309,Country!A:B,2,0)</f>
        <v>India</v>
      </c>
      <c r="E2309" t="s">
        <v>6056</v>
      </c>
      <c r="F2309" t="s">
        <v>6078</v>
      </c>
      <c r="G2309" t="s">
        <v>6079</v>
      </c>
      <c r="H2309" t="s">
        <v>6080</v>
      </c>
      <c r="I2309">
        <v>78.3978647</v>
      </c>
      <c r="J2309">
        <v>17.4382631</v>
      </c>
      <c r="K2309" t="s">
        <v>2517</v>
      </c>
      <c r="L2309">
        <v>1500</v>
      </c>
      <c r="M2309" s="5" t="str">
        <f t="shared" si="108"/>
        <v>&gt;1000</v>
      </c>
      <c r="N2309" t="s">
        <v>2120</v>
      </c>
      <c r="O2309" t="s">
        <v>33</v>
      </c>
      <c r="P2309" t="s">
        <v>33</v>
      </c>
      <c r="Q2309" t="s">
        <v>33</v>
      </c>
      <c r="R2309" t="s">
        <v>33</v>
      </c>
      <c r="S2309">
        <v>3</v>
      </c>
      <c r="T2309">
        <v>4.9000000000000004</v>
      </c>
      <c r="U2309" t="str">
        <f t="shared" si="109"/>
        <v xml:space="preserve"> 4.5-4.9</v>
      </c>
      <c r="V2309" t="s">
        <v>34</v>
      </c>
      <c r="W2309" t="s">
        <v>35</v>
      </c>
      <c r="X2309">
        <v>5434</v>
      </c>
      <c r="Y2309" s="5" t="str">
        <f t="shared" si="110"/>
        <v>Top Performing Venue</v>
      </c>
    </row>
    <row r="2310" spans="1:25" x14ac:dyDescent="0.3">
      <c r="A2310">
        <v>96776</v>
      </c>
      <c r="B2310" t="s">
        <v>6081</v>
      </c>
      <c r="C2310">
        <v>1</v>
      </c>
      <c r="D2310" s="5" t="str">
        <f>VLOOKUP(C2310,Country!A:B,2,0)</f>
        <v>India</v>
      </c>
      <c r="E2310" t="s">
        <v>6056</v>
      </c>
      <c r="F2310" t="s">
        <v>6082</v>
      </c>
      <c r="G2310" t="s">
        <v>6079</v>
      </c>
      <c r="H2310" t="s">
        <v>6080</v>
      </c>
      <c r="I2310">
        <v>78.408321439999995</v>
      </c>
      <c r="J2310">
        <v>17.431668129999998</v>
      </c>
      <c r="K2310" t="s">
        <v>2865</v>
      </c>
      <c r="L2310">
        <v>600</v>
      </c>
      <c r="M2310" s="5" t="str">
        <f t="shared" si="108"/>
        <v>500-1000</v>
      </c>
      <c r="N2310" t="s">
        <v>2120</v>
      </c>
      <c r="O2310" t="s">
        <v>33</v>
      </c>
      <c r="P2310" t="s">
        <v>33</v>
      </c>
      <c r="Q2310" t="s">
        <v>33</v>
      </c>
      <c r="R2310" t="s">
        <v>33</v>
      </c>
      <c r="S2310">
        <v>2</v>
      </c>
      <c r="T2310">
        <v>4.8</v>
      </c>
      <c r="U2310" t="str">
        <f t="shared" si="109"/>
        <v xml:space="preserve"> 4.5-4.9</v>
      </c>
      <c r="V2310" t="s">
        <v>34</v>
      </c>
      <c r="W2310" t="s">
        <v>35</v>
      </c>
      <c r="X2310">
        <v>1023</v>
      </c>
      <c r="Y2310" s="5" t="str">
        <f t="shared" si="110"/>
        <v>Top Performing Venue</v>
      </c>
    </row>
    <row r="2311" spans="1:25" x14ac:dyDescent="0.3">
      <c r="A2311">
        <v>18418733</v>
      </c>
      <c r="B2311" t="s">
        <v>6083</v>
      </c>
      <c r="C2311">
        <v>1</v>
      </c>
      <c r="D2311" s="5" t="str">
        <f>VLOOKUP(C2311,Country!A:B,2,0)</f>
        <v>India</v>
      </c>
      <c r="E2311" t="s">
        <v>6056</v>
      </c>
      <c r="F2311" t="s">
        <v>6084</v>
      </c>
      <c r="G2311" t="s">
        <v>6079</v>
      </c>
      <c r="H2311" t="s">
        <v>6080</v>
      </c>
      <c r="I2311">
        <v>78.404422510000003</v>
      </c>
      <c r="J2311">
        <v>17.428294340000001</v>
      </c>
      <c r="K2311" t="s">
        <v>6085</v>
      </c>
      <c r="L2311">
        <v>1400</v>
      </c>
      <c r="M2311" s="5" t="str">
        <f t="shared" si="108"/>
        <v>&gt;1000</v>
      </c>
      <c r="N2311" t="s">
        <v>2120</v>
      </c>
      <c r="O2311" t="s">
        <v>33</v>
      </c>
      <c r="P2311" t="s">
        <v>33</v>
      </c>
      <c r="Q2311" t="s">
        <v>33</v>
      </c>
      <c r="R2311" t="s">
        <v>33</v>
      </c>
      <c r="S2311">
        <v>3</v>
      </c>
      <c r="T2311">
        <v>4.2</v>
      </c>
      <c r="U2311" t="str">
        <f t="shared" si="109"/>
        <v xml:space="preserve"> 4.0-4.4</v>
      </c>
      <c r="V2311" t="s">
        <v>47</v>
      </c>
      <c r="W2311" t="s">
        <v>48</v>
      </c>
      <c r="X2311">
        <v>79</v>
      </c>
      <c r="Y2311" s="5" t="str">
        <f t="shared" si="110"/>
        <v>Top Performing Venue</v>
      </c>
    </row>
    <row r="2312" spans="1:25" x14ac:dyDescent="0.3">
      <c r="A2312">
        <v>18418730</v>
      </c>
      <c r="B2312" t="s">
        <v>6086</v>
      </c>
      <c r="C2312">
        <v>1</v>
      </c>
      <c r="D2312" s="5" t="str">
        <f>VLOOKUP(C2312,Country!A:B,2,0)</f>
        <v>India</v>
      </c>
      <c r="E2312" t="s">
        <v>6056</v>
      </c>
      <c r="F2312" t="s">
        <v>6087</v>
      </c>
      <c r="G2312" t="s">
        <v>6079</v>
      </c>
      <c r="H2312" t="s">
        <v>6080</v>
      </c>
      <c r="I2312">
        <v>78.418213429999994</v>
      </c>
      <c r="J2312">
        <v>17.430448429999998</v>
      </c>
      <c r="K2312" t="s">
        <v>4396</v>
      </c>
      <c r="L2312">
        <v>1200</v>
      </c>
      <c r="M2312" s="5" t="str">
        <f t="shared" si="108"/>
        <v>&gt;1000</v>
      </c>
      <c r="N2312" t="s">
        <v>2120</v>
      </c>
      <c r="O2312" t="s">
        <v>32</v>
      </c>
      <c r="P2312" t="s">
        <v>33</v>
      </c>
      <c r="Q2312" t="s">
        <v>33</v>
      </c>
      <c r="R2312" t="s">
        <v>33</v>
      </c>
      <c r="S2312">
        <v>3</v>
      </c>
      <c r="T2312">
        <v>4.2</v>
      </c>
      <c r="U2312" t="str">
        <f t="shared" si="109"/>
        <v xml:space="preserve"> 4.0-4.4</v>
      </c>
      <c r="V2312" t="s">
        <v>47</v>
      </c>
      <c r="W2312" t="s">
        <v>48</v>
      </c>
      <c r="X2312">
        <v>221</v>
      </c>
      <c r="Y2312" s="5" t="str">
        <f t="shared" si="110"/>
        <v>Top Performing Venue</v>
      </c>
    </row>
    <row r="2313" spans="1:25" x14ac:dyDescent="0.3">
      <c r="A2313">
        <v>93766</v>
      </c>
      <c r="B2313" t="s">
        <v>3855</v>
      </c>
      <c r="C2313">
        <v>1</v>
      </c>
      <c r="D2313" s="5" t="str">
        <f>VLOOKUP(C2313,Country!A:B,2,0)</f>
        <v>India</v>
      </c>
      <c r="E2313" t="s">
        <v>6056</v>
      </c>
      <c r="F2313" t="s">
        <v>6088</v>
      </c>
      <c r="G2313" t="s">
        <v>6079</v>
      </c>
      <c r="H2313" t="s">
        <v>6080</v>
      </c>
      <c r="I2313">
        <v>78.392621399999996</v>
      </c>
      <c r="J2313">
        <v>17.429584699999999</v>
      </c>
      <c r="K2313" t="s">
        <v>3857</v>
      </c>
      <c r="L2313">
        <v>2000</v>
      </c>
      <c r="M2313" s="5" t="str">
        <f t="shared" si="108"/>
        <v>&gt;1000</v>
      </c>
      <c r="N2313" t="s">
        <v>2120</v>
      </c>
      <c r="O2313" t="s">
        <v>32</v>
      </c>
      <c r="P2313" t="s">
        <v>32</v>
      </c>
      <c r="Q2313" t="s">
        <v>33</v>
      </c>
      <c r="R2313" t="s">
        <v>33</v>
      </c>
      <c r="S2313">
        <v>4</v>
      </c>
      <c r="T2313">
        <v>4.4000000000000004</v>
      </c>
      <c r="U2313" t="str">
        <f t="shared" si="109"/>
        <v xml:space="preserve"> 4.0-4.4</v>
      </c>
      <c r="V2313" t="s">
        <v>47</v>
      </c>
      <c r="W2313" t="s">
        <v>48</v>
      </c>
      <c r="X2313">
        <v>2218</v>
      </c>
      <c r="Y2313" s="5" t="str">
        <f t="shared" si="110"/>
        <v>Top Performing Venue</v>
      </c>
    </row>
    <row r="2314" spans="1:25" x14ac:dyDescent="0.3">
      <c r="A2314">
        <v>18356469</v>
      </c>
      <c r="B2314" t="s">
        <v>6089</v>
      </c>
      <c r="C2314">
        <v>1</v>
      </c>
      <c r="D2314" s="5" t="str">
        <f>VLOOKUP(C2314,Country!A:B,2,0)</f>
        <v>India</v>
      </c>
      <c r="E2314" t="s">
        <v>6056</v>
      </c>
      <c r="F2314" t="s">
        <v>6090</v>
      </c>
      <c r="G2314" t="s">
        <v>6079</v>
      </c>
      <c r="H2314" t="s">
        <v>6080</v>
      </c>
      <c r="I2314">
        <v>78.400350250000002</v>
      </c>
      <c r="J2314">
        <v>17.431476530000001</v>
      </c>
      <c r="K2314" t="s">
        <v>6091</v>
      </c>
      <c r="L2314">
        <v>1200</v>
      </c>
      <c r="M2314" s="5" t="str">
        <f t="shared" si="108"/>
        <v>&gt;1000</v>
      </c>
      <c r="N2314" t="s">
        <v>2120</v>
      </c>
      <c r="O2314" t="s">
        <v>32</v>
      </c>
      <c r="P2314" t="s">
        <v>33</v>
      </c>
      <c r="Q2314" t="s">
        <v>33</v>
      </c>
      <c r="R2314" t="s">
        <v>33</v>
      </c>
      <c r="S2314">
        <v>3</v>
      </c>
      <c r="T2314">
        <v>4.0999999999999996</v>
      </c>
      <c r="U2314" t="str">
        <f t="shared" si="109"/>
        <v xml:space="preserve"> 4.0-4.4</v>
      </c>
      <c r="V2314" t="s">
        <v>47</v>
      </c>
      <c r="W2314" t="s">
        <v>48</v>
      </c>
      <c r="X2314">
        <v>594</v>
      </c>
      <c r="Y2314" s="5" t="str">
        <f t="shared" si="110"/>
        <v>Top Performing Venue</v>
      </c>
    </row>
    <row r="2315" spans="1:25" x14ac:dyDescent="0.3">
      <c r="A2315">
        <v>97503</v>
      </c>
      <c r="B2315" t="s">
        <v>6092</v>
      </c>
      <c r="C2315">
        <v>1</v>
      </c>
      <c r="D2315" s="5" t="str">
        <f>VLOOKUP(C2315,Country!A:B,2,0)</f>
        <v>India</v>
      </c>
      <c r="E2315" t="s">
        <v>6056</v>
      </c>
      <c r="F2315" t="s">
        <v>6093</v>
      </c>
      <c r="G2315" t="s">
        <v>6079</v>
      </c>
      <c r="H2315" t="s">
        <v>6080</v>
      </c>
      <c r="I2315">
        <v>78.407494979999996</v>
      </c>
      <c r="J2315">
        <v>17.426227560000001</v>
      </c>
      <c r="K2315" t="s">
        <v>6094</v>
      </c>
      <c r="L2315">
        <v>1100</v>
      </c>
      <c r="M2315" s="5" t="str">
        <f t="shared" si="108"/>
        <v>&gt;1000</v>
      </c>
      <c r="N2315" t="s">
        <v>2120</v>
      </c>
      <c r="O2315" t="s">
        <v>32</v>
      </c>
      <c r="P2315" t="s">
        <v>33</v>
      </c>
      <c r="Q2315" t="s">
        <v>33</v>
      </c>
      <c r="R2315" t="s">
        <v>33</v>
      </c>
      <c r="S2315">
        <v>3</v>
      </c>
      <c r="T2315">
        <v>4.0999999999999996</v>
      </c>
      <c r="U2315" t="str">
        <f t="shared" si="109"/>
        <v xml:space="preserve"> 4.0-4.4</v>
      </c>
      <c r="V2315" t="s">
        <v>47</v>
      </c>
      <c r="W2315" t="s">
        <v>48</v>
      </c>
      <c r="X2315">
        <v>1431</v>
      </c>
      <c r="Y2315" s="5" t="str">
        <f t="shared" si="110"/>
        <v>Top Performing Venue</v>
      </c>
    </row>
    <row r="2316" spans="1:25" x14ac:dyDescent="0.3">
      <c r="A2316">
        <v>92577</v>
      </c>
      <c r="B2316" t="s">
        <v>6095</v>
      </c>
      <c r="C2316">
        <v>1</v>
      </c>
      <c r="D2316" s="5" t="str">
        <f>VLOOKUP(C2316,Country!A:B,2,0)</f>
        <v>India</v>
      </c>
      <c r="E2316" t="s">
        <v>6056</v>
      </c>
      <c r="F2316" t="s">
        <v>6096</v>
      </c>
      <c r="G2316" t="s">
        <v>6097</v>
      </c>
      <c r="H2316" t="s">
        <v>6098</v>
      </c>
      <c r="I2316">
        <v>78.368854749999997</v>
      </c>
      <c r="J2316">
        <v>17.45970973</v>
      </c>
      <c r="K2316" t="s">
        <v>6099</v>
      </c>
      <c r="L2316">
        <v>1800</v>
      </c>
      <c r="M2316" s="5" t="str">
        <f t="shared" si="108"/>
        <v>&gt;1000</v>
      </c>
      <c r="N2316" t="s">
        <v>2120</v>
      </c>
      <c r="O2316" t="s">
        <v>33</v>
      </c>
      <c r="P2316" t="s">
        <v>32</v>
      </c>
      <c r="Q2316" t="s">
        <v>33</v>
      </c>
      <c r="R2316" t="s">
        <v>33</v>
      </c>
      <c r="S2316">
        <v>3</v>
      </c>
      <c r="T2316">
        <v>4.2</v>
      </c>
      <c r="U2316" t="str">
        <f t="shared" si="109"/>
        <v xml:space="preserve"> 4.0-4.4</v>
      </c>
      <c r="V2316" t="s">
        <v>47</v>
      </c>
      <c r="W2316" t="s">
        <v>48</v>
      </c>
      <c r="X2316">
        <v>1859</v>
      </c>
      <c r="Y2316" s="5" t="str">
        <f t="shared" si="110"/>
        <v>Top Performing Venue</v>
      </c>
    </row>
    <row r="2317" spans="1:25" x14ac:dyDescent="0.3">
      <c r="A2317">
        <v>18307251</v>
      </c>
      <c r="B2317" t="s">
        <v>6100</v>
      </c>
      <c r="C2317">
        <v>1</v>
      </c>
      <c r="D2317" s="5" t="str">
        <f>VLOOKUP(C2317,Country!A:B,2,0)</f>
        <v>India</v>
      </c>
      <c r="E2317" t="s">
        <v>6056</v>
      </c>
      <c r="F2317" t="s">
        <v>6101</v>
      </c>
      <c r="G2317" t="s">
        <v>6102</v>
      </c>
      <c r="H2317" t="s">
        <v>6103</v>
      </c>
      <c r="I2317">
        <v>78.393390999999994</v>
      </c>
      <c r="J2317">
        <v>17.440826999999999</v>
      </c>
      <c r="K2317" t="s">
        <v>6104</v>
      </c>
      <c r="L2317">
        <v>500</v>
      </c>
      <c r="M2317" s="5" t="str">
        <f t="shared" si="108"/>
        <v>250-500</v>
      </c>
      <c r="N2317" t="s">
        <v>2120</v>
      </c>
      <c r="O2317" t="s">
        <v>33</v>
      </c>
      <c r="P2317" t="s">
        <v>33</v>
      </c>
      <c r="Q2317" t="s">
        <v>33</v>
      </c>
      <c r="R2317" t="s">
        <v>33</v>
      </c>
      <c r="S2317">
        <v>2</v>
      </c>
      <c r="T2317">
        <v>4.7</v>
      </c>
      <c r="U2317" t="str">
        <f t="shared" si="109"/>
        <v xml:space="preserve"> 4.5-4.9</v>
      </c>
      <c r="V2317" t="s">
        <v>34</v>
      </c>
      <c r="W2317" t="s">
        <v>35</v>
      </c>
      <c r="X2317">
        <v>344</v>
      </c>
      <c r="Y2317" s="5" t="str">
        <f t="shared" si="110"/>
        <v>Top Performing Venue</v>
      </c>
    </row>
    <row r="2318" spans="1:25" x14ac:dyDescent="0.3">
      <c r="A2318">
        <v>18313013</v>
      </c>
      <c r="B2318" t="s">
        <v>6105</v>
      </c>
      <c r="C2318">
        <v>1</v>
      </c>
      <c r="D2318" s="5" t="str">
        <f>VLOOKUP(C2318,Country!A:B,2,0)</f>
        <v>India</v>
      </c>
      <c r="E2318" t="s">
        <v>6056</v>
      </c>
      <c r="F2318" t="s">
        <v>6106</v>
      </c>
      <c r="G2318" t="s">
        <v>6102</v>
      </c>
      <c r="H2318" t="s">
        <v>6103</v>
      </c>
      <c r="I2318">
        <v>78.385883089999993</v>
      </c>
      <c r="J2318">
        <v>17.451975770000001</v>
      </c>
      <c r="K2318" t="s">
        <v>2285</v>
      </c>
      <c r="L2318">
        <v>1100</v>
      </c>
      <c r="M2318" s="5" t="str">
        <f t="shared" si="108"/>
        <v>&gt;1000</v>
      </c>
      <c r="N2318" t="s">
        <v>2120</v>
      </c>
      <c r="O2318" t="s">
        <v>33</v>
      </c>
      <c r="P2318" t="s">
        <v>32</v>
      </c>
      <c r="Q2318" t="s">
        <v>33</v>
      </c>
      <c r="R2318" t="s">
        <v>33</v>
      </c>
      <c r="S2318">
        <v>3</v>
      </c>
      <c r="T2318">
        <v>3.9</v>
      </c>
      <c r="U2318" t="str">
        <f t="shared" si="109"/>
        <v xml:space="preserve"> 3.5-3.9</v>
      </c>
      <c r="V2318" t="s">
        <v>106</v>
      </c>
      <c r="W2318" t="s">
        <v>107</v>
      </c>
      <c r="X2318">
        <v>616</v>
      </c>
      <c r="Y2318" s="5" t="str">
        <f t="shared" si="110"/>
        <v>Top Performing Venue</v>
      </c>
    </row>
    <row r="2319" spans="1:25" x14ac:dyDescent="0.3">
      <c r="A2319">
        <v>18312984</v>
      </c>
      <c r="B2319" t="s">
        <v>6107</v>
      </c>
      <c r="C2319">
        <v>1</v>
      </c>
      <c r="D2319" s="5" t="str">
        <f>VLOOKUP(C2319,Country!A:B,2,0)</f>
        <v>India</v>
      </c>
      <c r="E2319" t="s">
        <v>6056</v>
      </c>
      <c r="F2319" t="s">
        <v>6108</v>
      </c>
      <c r="G2319" t="s">
        <v>6109</v>
      </c>
      <c r="H2319" t="s">
        <v>6110</v>
      </c>
      <c r="I2319">
        <v>78.379347210000006</v>
      </c>
      <c r="J2319">
        <v>17.450850559999999</v>
      </c>
      <c r="K2319" t="s">
        <v>6111</v>
      </c>
      <c r="L2319">
        <v>1400</v>
      </c>
      <c r="M2319" s="5" t="str">
        <f t="shared" si="108"/>
        <v>&gt;1000</v>
      </c>
      <c r="N2319" t="s">
        <v>2120</v>
      </c>
      <c r="O2319" t="s">
        <v>32</v>
      </c>
      <c r="P2319" t="s">
        <v>33</v>
      </c>
      <c r="Q2319" t="s">
        <v>33</v>
      </c>
      <c r="R2319" t="s">
        <v>33</v>
      </c>
      <c r="S2319">
        <v>3</v>
      </c>
      <c r="T2319">
        <v>4.0999999999999996</v>
      </c>
      <c r="U2319" t="str">
        <f t="shared" si="109"/>
        <v xml:space="preserve"> 4.0-4.4</v>
      </c>
      <c r="V2319" t="s">
        <v>47</v>
      </c>
      <c r="W2319" t="s">
        <v>48</v>
      </c>
      <c r="X2319">
        <v>571</v>
      </c>
      <c r="Y2319" s="5" t="str">
        <f t="shared" si="110"/>
        <v>Top Performing Venue</v>
      </c>
    </row>
    <row r="2320" spans="1:25" x14ac:dyDescent="0.3">
      <c r="A2320">
        <v>1401756</v>
      </c>
      <c r="B2320" t="s">
        <v>6112</v>
      </c>
      <c r="C2320">
        <v>1</v>
      </c>
      <c r="D2320" s="5" t="str">
        <f>VLOOKUP(C2320,Country!A:B,2,0)</f>
        <v>India</v>
      </c>
      <c r="E2320" t="s">
        <v>6113</v>
      </c>
      <c r="F2320" t="s">
        <v>6114</v>
      </c>
      <c r="G2320" t="s">
        <v>6115</v>
      </c>
      <c r="H2320" t="s">
        <v>6116</v>
      </c>
      <c r="I2320">
        <v>75.866058699999996</v>
      </c>
      <c r="J2320">
        <v>22.6952067</v>
      </c>
      <c r="K2320" t="s">
        <v>6117</v>
      </c>
      <c r="L2320">
        <v>1300</v>
      </c>
      <c r="M2320" s="5" t="str">
        <f t="shared" si="108"/>
        <v>&gt;1000</v>
      </c>
      <c r="N2320" t="s">
        <v>2120</v>
      </c>
      <c r="O2320" t="s">
        <v>33</v>
      </c>
      <c r="P2320" t="s">
        <v>33</v>
      </c>
      <c r="Q2320" t="s">
        <v>33</v>
      </c>
      <c r="R2320" t="s">
        <v>33</v>
      </c>
      <c r="S2320">
        <v>3</v>
      </c>
      <c r="T2320">
        <v>3.7</v>
      </c>
      <c r="U2320" t="str">
        <f t="shared" si="109"/>
        <v xml:space="preserve"> 3.5-3.9</v>
      </c>
      <c r="V2320" t="s">
        <v>106</v>
      </c>
      <c r="W2320" t="s">
        <v>107</v>
      </c>
      <c r="X2320">
        <v>238</v>
      </c>
      <c r="Y2320" s="5" t="str">
        <f t="shared" si="110"/>
        <v>Top Performing Venue</v>
      </c>
    </row>
    <row r="2321" spans="1:25" x14ac:dyDescent="0.3">
      <c r="A2321">
        <v>1400544</v>
      </c>
      <c r="B2321" t="s">
        <v>6118</v>
      </c>
      <c r="C2321">
        <v>1</v>
      </c>
      <c r="D2321" s="5" t="str">
        <f>VLOOKUP(C2321,Country!A:B,2,0)</f>
        <v>India</v>
      </c>
      <c r="E2321" t="s">
        <v>6113</v>
      </c>
      <c r="F2321" t="s">
        <v>6119</v>
      </c>
      <c r="G2321" t="s">
        <v>6115</v>
      </c>
      <c r="H2321" t="s">
        <v>6116</v>
      </c>
      <c r="I2321">
        <v>75.881991350000007</v>
      </c>
      <c r="J2321">
        <v>22.651846849999998</v>
      </c>
      <c r="K2321" t="s">
        <v>2285</v>
      </c>
      <c r="L2321">
        <v>850</v>
      </c>
      <c r="M2321" s="5" t="str">
        <f t="shared" si="108"/>
        <v>500-1000</v>
      </c>
      <c r="N2321" t="s">
        <v>2120</v>
      </c>
      <c r="O2321" t="s">
        <v>33</v>
      </c>
      <c r="P2321" t="s">
        <v>33</v>
      </c>
      <c r="Q2321" t="s">
        <v>33</v>
      </c>
      <c r="R2321" t="s">
        <v>33</v>
      </c>
      <c r="S2321">
        <v>3</v>
      </c>
      <c r="T2321">
        <v>4.0999999999999996</v>
      </c>
      <c r="U2321" t="str">
        <f t="shared" si="109"/>
        <v xml:space="preserve"> 4.0-4.4</v>
      </c>
      <c r="V2321" t="s">
        <v>47</v>
      </c>
      <c r="W2321" t="s">
        <v>48</v>
      </c>
      <c r="X2321">
        <v>100</v>
      </c>
      <c r="Y2321" s="5" t="str">
        <f t="shared" si="110"/>
        <v>Top Performing Venue</v>
      </c>
    </row>
    <row r="2322" spans="1:25" x14ac:dyDescent="0.3">
      <c r="A2322">
        <v>18254231</v>
      </c>
      <c r="B2322" t="s">
        <v>6120</v>
      </c>
      <c r="C2322">
        <v>1</v>
      </c>
      <c r="D2322" s="5" t="str">
        <f>VLOOKUP(C2322,Country!A:B,2,0)</f>
        <v>India</v>
      </c>
      <c r="E2322" t="s">
        <v>6113</v>
      </c>
      <c r="F2322" t="s">
        <v>6121</v>
      </c>
      <c r="G2322" t="s">
        <v>6122</v>
      </c>
      <c r="H2322" t="s">
        <v>6121</v>
      </c>
      <c r="I2322">
        <v>75.866698869999993</v>
      </c>
      <c r="J2322">
        <v>22.751857059999999</v>
      </c>
      <c r="K2322" t="s">
        <v>3497</v>
      </c>
      <c r="L2322">
        <v>250</v>
      </c>
      <c r="M2322" s="5" t="str">
        <f t="shared" si="108"/>
        <v>100-250</v>
      </c>
      <c r="N2322" t="s">
        <v>2120</v>
      </c>
      <c r="O2322" t="s">
        <v>33</v>
      </c>
      <c r="P2322" t="s">
        <v>33</v>
      </c>
      <c r="Q2322" t="s">
        <v>33</v>
      </c>
      <c r="R2322" t="s">
        <v>33</v>
      </c>
      <c r="S2322">
        <v>1</v>
      </c>
      <c r="T2322">
        <v>4.0999999999999996</v>
      </c>
      <c r="U2322" t="str">
        <f t="shared" si="109"/>
        <v xml:space="preserve"> 4.0-4.4</v>
      </c>
      <c r="V2322" t="s">
        <v>47</v>
      </c>
      <c r="W2322" t="s">
        <v>48</v>
      </c>
      <c r="X2322">
        <v>152</v>
      </c>
      <c r="Y2322" s="5" t="str">
        <f t="shared" si="110"/>
        <v>Top Performing Venue</v>
      </c>
    </row>
    <row r="2323" spans="1:25" x14ac:dyDescent="0.3">
      <c r="A2323">
        <v>1402314</v>
      </c>
      <c r="B2323" t="s">
        <v>6123</v>
      </c>
      <c r="C2323">
        <v>1</v>
      </c>
      <c r="D2323" s="5" t="str">
        <f>VLOOKUP(C2323,Country!A:B,2,0)</f>
        <v>India</v>
      </c>
      <c r="E2323" t="s">
        <v>6113</v>
      </c>
      <c r="F2323" t="s">
        <v>6124</v>
      </c>
      <c r="G2323" t="s">
        <v>6125</v>
      </c>
      <c r="H2323" t="s">
        <v>6126</v>
      </c>
      <c r="I2323">
        <v>75.903364530000005</v>
      </c>
      <c r="J2323">
        <v>22.75365871</v>
      </c>
      <c r="K2323" t="s">
        <v>6127</v>
      </c>
      <c r="L2323">
        <v>1950</v>
      </c>
      <c r="M2323" s="5" t="str">
        <f t="shared" si="108"/>
        <v>&gt;1000</v>
      </c>
      <c r="N2323" t="s">
        <v>2120</v>
      </c>
      <c r="O2323" t="s">
        <v>33</v>
      </c>
      <c r="P2323" t="s">
        <v>33</v>
      </c>
      <c r="Q2323" t="s">
        <v>33</v>
      </c>
      <c r="R2323" t="s">
        <v>33</v>
      </c>
      <c r="S2323">
        <v>4</v>
      </c>
      <c r="T2323">
        <v>4.0999999999999996</v>
      </c>
      <c r="U2323" t="str">
        <f t="shared" si="109"/>
        <v xml:space="preserve"> 4.0-4.4</v>
      </c>
      <c r="V2323" t="s">
        <v>47</v>
      </c>
      <c r="W2323" t="s">
        <v>48</v>
      </c>
      <c r="X2323">
        <v>37</v>
      </c>
      <c r="Y2323" s="5" t="str">
        <f t="shared" si="110"/>
        <v>Top Performing Venue</v>
      </c>
    </row>
    <row r="2324" spans="1:25" x14ac:dyDescent="0.3">
      <c r="A2324">
        <v>1400466</v>
      </c>
      <c r="B2324" t="s">
        <v>6128</v>
      </c>
      <c r="C2324">
        <v>1</v>
      </c>
      <c r="D2324" s="5" t="str">
        <f>VLOOKUP(C2324,Country!A:B,2,0)</f>
        <v>India</v>
      </c>
      <c r="E2324" t="s">
        <v>6113</v>
      </c>
      <c r="F2324" t="s">
        <v>6129</v>
      </c>
      <c r="G2324" t="s">
        <v>6130</v>
      </c>
      <c r="H2324" t="s">
        <v>6131</v>
      </c>
      <c r="I2324">
        <v>75.8841666</v>
      </c>
      <c r="J2324">
        <v>22.727020599999999</v>
      </c>
      <c r="K2324" t="s">
        <v>6132</v>
      </c>
      <c r="L2324">
        <v>700</v>
      </c>
      <c r="M2324" s="5" t="str">
        <f t="shared" si="108"/>
        <v>500-1000</v>
      </c>
      <c r="N2324" t="s">
        <v>2120</v>
      </c>
      <c r="O2324" t="s">
        <v>33</v>
      </c>
      <c r="P2324" t="s">
        <v>33</v>
      </c>
      <c r="Q2324" t="s">
        <v>33</v>
      </c>
      <c r="R2324" t="s">
        <v>33</v>
      </c>
      <c r="S2324">
        <v>2</v>
      </c>
      <c r="T2324">
        <v>3.9</v>
      </c>
      <c r="U2324" t="str">
        <f t="shared" si="109"/>
        <v xml:space="preserve"> 3.5-3.9</v>
      </c>
      <c r="V2324" t="s">
        <v>106</v>
      </c>
      <c r="W2324" t="s">
        <v>107</v>
      </c>
      <c r="X2324">
        <v>430</v>
      </c>
      <c r="Y2324" s="5" t="str">
        <f t="shared" si="110"/>
        <v>Top Performing Venue</v>
      </c>
    </row>
    <row r="2325" spans="1:25" x14ac:dyDescent="0.3">
      <c r="A2325">
        <v>1401934</v>
      </c>
      <c r="B2325" t="s">
        <v>6133</v>
      </c>
      <c r="C2325">
        <v>1</v>
      </c>
      <c r="D2325" s="5" t="str">
        <f>VLOOKUP(C2325,Country!A:B,2,0)</f>
        <v>India</v>
      </c>
      <c r="E2325" t="s">
        <v>6113</v>
      </c>
      <c r="F2325" t="s">
        <v>6134</v>
      </c>
      <c r="G2325" t="s">
        <v>6130</v>
      </c>
      <c r="H2325" t="s">
        <v>6131</v>
      </c>
      <c r="I2325">
        <v>75.884212000000005</v>
      </c>
      <c r="J2325">
        <v>22.7281631</v>
      </c>
      <c r="K2325" t="s">
        <v>6135</v>
      </c>
      <c r="L2325">
        <v>1000</v>
      </c>
      <c r="M2325" s="5" t="str">
        <f t="shared" si="108"/>
        <v>500-1000</v>
      </c>
      <c r="N2325" t="s">
        <v>2120</v>
      </c>
      <c r="O2325" t="s">
        <v>33</v>
      </c>
      <c r="P2325" t="s">
        <v>33</v>
      </c>
      <c r="Q2325" t="s">
        <v>33</v>
      </c>
      <c r="R2325" t="s">
        <v>33</v>
      </c>
      <c r="S2325">
        <v>3</v>
      </c>
      <c r="T2325">
        <v>4.2</v>
      </c>
      <c r="U2325" t="str">
        <f t="shared" si="109"/>
        <v xml:space="preserve"> 4.0-4.4</v>
      </c>
      <c r="V2325" t="s">
        <v>47</v>
      </c>
      <c r="W2325" t="s">
        <v>48</v>
      </c>
      <c r="X2325">
        <v>304</v>
      </c>
      <c r="Y2325" s="5" t="str">
        <f t="shared" si="110"/>
        <v>Top Performing Venue</v>
      </c>
    </row>
    <row r="2326" spans="1:25" x14ac:dyDescent="0.3">
      <c r="A2326">
        <v>1401548</v>
      </c>
      <c r="B2326" t="s">
        <v>6136</v>
      </c>
      <c r="C2326">
        <v>1</v>
      </c>
      <c r="D2326" s="5" t="str">
        <f>VLOOKUP(C2326,Country!A:B,2,0)</f>
        <v>India</v>
      </c>
      <c r="E2326" t="s">
        <v>6113</v>
      </c>
      <c r="F2326" t="s">
        <v>6137</v>
      </c>
      <c r="G2326" t="s">
        <v>6130</v>
      </c>
      <c r="H2326" t="s">
        <v>6131</v>
      </c>
      <c r="I2326">
        <v>75.886959200000007</v>
      </c>
      <c r="J2326">
        <v>22.722633999999999</v>
      </c>
      <c r="K2326" t="s">
        <v>2285</v>
      </c>
      <c r="L2326">
        <v>1200</v>
      </c>
      <c r="M2326" s="5" t="str">
        <f t="shared" si="108"/>
        <v>&gt;1000</v>
      </c>
      <c r="N2326" t="s">
        <v>2120</v>
      </c>
      <c r="O2326" t="s">
        <v>33</v>
      </c>
      <c r="P2326" t="s">
        <v>33</v>
      </c>
      <c r="Q2326" t="s">
        <v>33</v>
      </c>
      <c r="R2326" t="s">
        <v>33</v>
      </c>
      <c r="S2326">
        <v>3</v>
      </c>
      <c r="T2326">
        <v>4</v>
      </c>
      <c r="U2326" t="str">
        <f t="shared" si="109"/>
        <v xml:space="preserve"> 4.0-4.4</v>
      </c>
      <c r="V2326" t="s">
        <v>47</v>
      </c>
      <c r="W2326" t="s">
        <v>48</v>
      </c>
      <c r="X2326">
        <v>404</v>
      </c>
      <c r="Y2326" s="5" t="str">
        <f t="shared" si="110"/>
        <v>Top Performing Venue</v>
      </c>
    </row>
    <row r="2327" spans="1:25" x14ac:dyDescent="0.3">
      <c r="A2327">
        <v>1400460</v>
      </c>
      <c r="B2327" t="s">
        <v>6138</v>
      </c>
      <c r="C2327">
        <v>1</v>
      </c>
      <c r="D2327" s="5" t="str">
        <f>VLOOKUP(C2327,Country!A:B,2,0)</f>
        <v>India</v>
      </c>
      <c r="E2327" t="s">
        <v>6113</v>
      </c>
      <c r="F2327" t="s">
        <v>6139</v>
      </c>
      <c r="G2327" t="s">
        <v>6140</v>
      </c>
      <c r="H2327" t="s">
        <v>6141</v>
      </c>
      <c r="I2327">
        <v>75.898496899999998</v>
      </c>
      <c r="J2327">
        <v>22.725747500000001</v>
      </c>
      <c r="K2327" t="s">
        <v>6142</v>
      </c>
      <c r="L2327">
        <v>800</v>
      </c>
      <c r="M2327" s="5" t="str">
        <f t="shared" si="108"/>
        <v>500-1000</v>
      </c>
      <c r="N2327" t="s">
        <v>2120</v>
      </c>
      <c r="O2327" t="s">
        <v>33</v>
      </c>
      <c r="P2327" t="s">
        <v>33</v>
      </c>
      <c r="Q2327" t="s">
        <v>33</v>
      </c>
      <c r="R2327" t="s">
        <v>33</v>
      </c>
      <c r="S2327">
        <v>3</v>
      </c>
      <c r="T2327">
        <v>3.8</v>
      </c>
      <c r="U2327" t="str">
        <f t="shared" si="109"/>
        <v xml:space="preserve"> 3.5-3.9</v>
      </c>
      <c r="V2327" t="s">
        <v>106</v>
      </c>
      <c r="W2327" t="s">
        <v>107</v>
      </c>
      <c r="X2327">
        <v>214</v>
      </c>
      <c r="Y2327" s="5" t="str">
        <f t="shared" si="110"/>
        <v>Top Performing Venue</v>
      </c>
    </row>
    <row r="2328" spans="1:25" x14ac:dyDescent="0.3">
      <c r="A2328">
        <v>1400056</v>
      </c>
      <c r="B2328" t="s">
        <v>6143</v>
      </c>
      <c r="C2328">
        <v>1</v>
      </c>
      <c r="D2328" s="5" t="str">
        <f>VLOOKUP(C2328,Country!A:B,2,0)</f>
        <v>India</v>
      </c>
      <c r="E2328" t="s">
        <v>6113</v>
      </c>
      <c r="F2328" t="s">
        <v>6144</v>
      </c>
      <c r="G2328" t="s">
        <v>6140</v>
      </c>
      <c r="H2328" t="s">
        <v>6141</v>
      </c>
      <c r="I2328">
        <v>75.887648200000001</v>
      </c>
      <c r="J2328">
        <v>22.725835100000001</v>
      </c>
      <c r="K2328" t="s">
        <v>2119</v>
      </c>
      <c r="L2328">
        <v>850</v>
      </c>
      <c r="M2328" s="5" t="str">
        <f t="shared" si="108"/>
        <v>500-1000</v>
      </c>
      <c r="N2328" t="s">
        <v>2120</v>
      </c>
      <c r="O2328" t="s">
        <v>33</v>
      </c>
      <c r="P2328" t="s">
        <v>33</v>
      </c>
      <c r="Q2328" t="s">
        <v>33</v>
      </c>
      <c r="R2328" t="s">
        <v>33</v>
      </c>
      <c r="S2328">
        <v>3</v>
      </c>
      <c r="T2328">
        <v>4</v>
      </c>
      <c r="U2328" t="str">
        <f t="shared" si="109"/>
        <v xml:space="preserve"> 4.0-4.4</v>
      </c>
      <c r="V2328" t="s">
        <v>47</v>
      </c>
      <c r="W2328" t="s">
        <v>48</v>
      </c>
      <c r="X2328">
        <v>496</v>
      </c>
      <c r="Y2328" s="5" t="str">
        <f t="shared" si="110"/>
        <v>Top Performing Venue</v>
      </c>
    </row>
    <row r="2329" spans="1:25" x14ac:dyDescent="0.3">
      <c r="A2329">
        <v>1400169</v>
      </c>
      <c r="B2329" t="s">
        <v>6145</v>
      </c>
      <c r="C2329">
        <v>1</v>
      </c>
      <c r="D2329" s="5" t="str">
        <f>VLOOKUP(C2329,Country!A:B,2,0)</f>
        <v>India</v>
      </c>
      <c r="E2329" t="s">
        <v>6113</v>
      </c>
      <c r="F2329" t="s">
        <v>6146</v>
      </c>
      <c r="G2329" t="s">
        <v>6147</v>
      </c>
      <c r="H2329" t="s">
        <v>6148</v>
      </c>
      <c r="I2329">
        <v>75.902846870000005</v>
      </c>
      <c r="J2329">
        <v>22.75003967</v>
      </c>
      <c r="K2329" t="s">
        <v>2201</v>
      </c>
      <c r="L2329">
        <v>2000</v>
      </c>
      <c r="M2329" s="5" t="str">
        <f t="shared" si="108"/>
        <v>&gt;1000</v>
      </c>
      <c r="N2329" t="s">
        <v>2120</v>
      </c>
      <c r="O2329" t="s">
        <v>33</v>
      </c>
      <c r="P2329" t="s">
        <v>33</v>
      </c>
      <c r="Q2329" t="s">
        <v>33</v>
      </c>
      <c r="R2329" t="s">
        <v>33</v>
      </c>
      <c r="S2329">
        <v>4</v>
      </c>
      <c r="T2329">
        <v>3.8</v>
      </c>
      <c r="U2329" t="str">
        <f t="shared" si="109"/>
        <v xml:space="preserve"> 3.5-3.9</v>
      </c>
      <c r="V2329" t="s">
        <v>106</v>
      </c>
      <c r="W2329" t="s">
        <v>107</v>
      </c>
      <c r="X2329">
        <v>209</v>
      </c>
      <c r="Y2329" s="5" t="str">
        <f t="shared" si="110"/>
        <v>Top Performing Venue</v>
      </c>
    </row>
    <row r="2330" spans="1:25" x14ac:dyDescent="0.3">
      <c r="A2330">
        <v>1400186</v>
      </c>
      <c r="B2330" t="s">
        <v>6149</v>
      </c>
      <c r="C2330">
        <v>1</v>
      </c>
      <c r="D2330" s="5" t="str">
        <f>VLOOKUP(C2330,Country!A:B,2,0)</f>
        <v>India</v>
      </c>
      <c r="E2330" t="s">
        <v>6113</v>
      </c>
      <c r="F2330" t="s">
        <v>6150</v>
      </c>
      <c r="G2330" t="s">
        <v>6151</v>
      </c>
      <c r="H2330" t="s">
        <v>6152</v>
      </c>
      <c r="I2330">
        <v>75.889490140000007</v>
      </c>
      <c r="J2330">
        <v>22.751234069999999</v>
      </c>
      <c r="K2330" t="s">
        <v>2304</v>
      </c>
      <c r="L2330">
        <v>1500</v>
      </c>
      <c r="M2330" s="5" t="str">
        <f t="shared" si="108"/>
        <v>&gt;1000</v>
      </c>
      <c r="N2330" t="s">
        <v>2120</v>
      </c>
      <c r="O2330" t="s">
        <v>33</v>
      </c>
      <c r="P2330" t="s">
        <v>33</v>
      </c>
      <c r="Q2330" t="s">
        <v>33</v>
      </c>
      <c r="R2330" t="s">
        <v>33</v>
      </c>
      <c r="S2330">
        <v>4</v>
      </c>
      <c r="T2330">
        <v>4.3</v>
      </c>
      <c r="U2330" t="str">
        <f t="shared" si="109"/>
        <v xml:space="preserve"> 4.0-4.4</v>
      </c>
      <c r="V2330" t="s">
        <v>47</v>
      </c>
      <c r="W2330" t="s">
        <v>48</v>
      </c>
      <c r="X2330">
        <v>334</v>
      </c>
      <c r="Y2330" s="5" t="str">
        <f t="shared" si="110"/>
        <v>Top Performing Venue</v>
      </c>
    </row>
    <row r="2331" spans="1:25" x14ac:dyDescent="0.3">
      <c r="A2331">
        <v>1402335</v>
      </c>
      <c r="B2331" t="s">
        <v>6153</v>
      </c>
      <c r="C2331">
        <v>1</v>
      </c>
      <c r="D2331" s="5" t="str">
        <f>VLOOKUP(C2331,Country!A:B,2,0)</f>
        <v>India</v>
      </c>
      <c r="E2331" t="s">
        <v>6113</v>
      </c>
      <c r="F2331" t="s">
        <v>6154</v>
      </c>
      <c r="G2331" t="s">
        <v>6155</v>
      </c>
      <c r="H2331" t="s">
        <v>6156</v>
      </c>
      <c r="I2331">
        <v>75.893400099999994</v>
      </c>
      <c r="J2331">
        <v>22.748059600000001</v>
      </c>
      <c r="K2331" t="s">
        <v>6157</v>
      </c>
      <c r="L2331">
        <v>650</v>
      </c>
      <c r="M2331" s="5" t="str">
        <f t="shared" si="108"/>
        <v>500-1000</v>
      </c>
      <c r="N2331" t="s">
        <v>2120</v>
      </c>
      <c r="O2331" t="s">
        <v>33</v>
      </c>
      <c r="P2331" t="s">
        <v>33</v>
      </c>
      <c r="Q2331" t="s">
        <v>33</v>
      </c>
      <c r="R2331" t="s">
        <v>33</v>
      </c>
      <c r="S2331">
        <v>2</v>
      </c>
      <c r="T2331">
        <v>3.1</v>
      </c>
      <c r="U2331" t="str">
        <f t="shared" si="109"/>
        <v xml:space="preserve"> 2.5-3.4</v>
      </c>
      <c r="V2331" t="s">
        <v>143</v>
      </c>
      <c r="W2331" t="s">
        <v>144</v>
      </c>
      <c r="X2331">
        <v>26</v>
      </c>
      <c r="Y2331" s="5" t="str">
        <f t="shared" si="110"/>
        <v>Average Performing Venue</v>
      </c>
    </row>
    <row r="2332" spans="1:25" x14ac:dyDescent="0.3">
      <c r="A2332">
        <v>1400555</v>
      </c>
      <c r="B2332" t="s">
        <v>6158</v>
      </c>
      <c r="C2332">
        <v>1</v>
      </c>
      <c r="D2332" s="5" t="str">
        <f>VLOOKUP(C2332,Country!A:B,2,0)</f>
        <v>India</v>
      </c>
      <c r="E2332" t="s">
        <v>6113</v>
      </c>
      <c r="F2332" t="s">
        <v>6159</v>
      </c>
      <c r="G2332" t="s">
        <v>6155</v>
      </c>
      <c r="H2332" t="s">
        <v>6156</v>
      </c>
      <c r="I2332">
        <v>75.892470739999993</v>
      </c>
      <c r="J2332">
        <v>22.745049219999999</v>
      </c>
      <c r="K2332" t="s">
        <v>6160</v>
      </c>
      <c r="L2332">
        <v>700</v>
      </c>
      <c r="M2332" s="5" t="str">
        <f t="shared" si="108"/>
        <v>500-1000</v>
      </c>
      <c r="N2332" t="s">
        <v>2120</v>
      </c>
      <c r="O2332" t="s">
        <v>33</v>
      </c>
      <c r="P2332" t="s">
        <v>33</v>
      </c>
      <c r="Q2332" t="s">
        <v>33</v>
      </c>
      <c r="R2332" t="s">
        <v>33</v>
      </c>
      <c r="S2332">
        <v>2</v>
      </c>
      <c r="T2332">
        <v>3.9</v>
      </c>
      <c r="U2332" t="str">
        <f t="shared" si="109"/>
        <v xml:space="preserve"> 3.5-3.9</v>
      </c>
      <c r="V2332" t="s">
        <v>106</v>
      </c>
      <c r="W2332" t="s">
        <v>107</v>
      </c>
      <c r="X2332">
        <v>502</v>
      </c>
      <c r="Y2332" s="5" t="str">
        <f t="shared" si="110"/>
        <v>Top Performing Venue</v>
      </c>
    </row>
    <row r="2333" spans="1:25" x14ac:dyDescent="0.3">
      <c r="A2333">
        <v>1401948</v>
      </c>
      <c r="B2333" t="s">
        <v>6161</v>
      </c>
      <c r="C2333">
        <v>1</v>
      </c>
      <c r="D2333" s="5" t="str">
        <f>VLOOKUP(C2333,Country!A:B,2,0)</f>
        <v>India</v>
      </c>
      <c r="E2333" t="s">
        <v>6113</v>
      </c>
      <c r="F2333" t="s">
        <v>6162</v>
      </c>
      <c r="G2333" t="s">
        <v>6155</v>
      </c>
      <c r="H2333" t="s">
        <v>6156</v>
      </c>
      <c r="I2333">
        <v>75.886362340000005</v>
      </c>
      <c r="J2333">
        <v>22.761593059999999</v>
      </c>
      <c r="K2333" t="s">
        <v>2279</v>
      </c>
      <c r="L2333">
        <v>650</v>
      </c>
      <c r="M2333" s="5" t="str">
        <f t="shared" si="108"/>
        <v>500-1000</v>
      </c>
      <c r="N2333" t="s">
        <v>2120</v>
      </c>
      <c r="O2333" t="s">
        <v>33</v>
      </c>
      <c r="P2333" t="s">
        <v>33</v>
      </c>
      <c r="Q2333" t="s">
        <v>33</v>
      </c>
      <c r="R2333" t="s">
        <v>33</v>
      </c>
      <c r="S2333">
        <v>2</v>
      </c>
      <c r="T2333">
        <v>3.8</v>
      </c>
      <c r="U2333" t="str">
        <f t="shared" si="109"/>
        <v xml:space="preserve"> 3.5-3.9</v>
      </c>
      <c r="V2333" t="s">
        <v>106</v>
      </c>
      <c r="W2333" t="s">
        <v>107</v>
      </c>
      <c r="X2333">
        <v>69</v>
      </c>
      <c r="Y2333" s="5" t="str">
        <f t="shared" si="110"/>
        <v>Top Performing Venue</v>
      </c>
    </row>
    <row r="2334" spans="1:25" x14ac:dyDescent="0.3">
      <c r="A2334">
        <v>18395137</v>
      </c>
      <c r="B2334" t="s">
        <v>6163</v>
      </c>
      <c r="C2334">
        <v>1</v>
      </c>
      <c r="D2334" s="5" t="str">
        <f>VLOOKUP(C2334,Country!A:B,2,0)</f>
        <v>India</v>
      </c>
      <c r="E2334" t="s">
        <v>6113</v>
      </c>
      <c r="F2334" t="s">
        <v>6164</v>
      </c>
      <c r="G2334" t="s">
        <v>6155</v>
      </c>
      <c r="H2334" t="s">
        <v>6156</v>
      </c>
      <c r="I2334">
        <v>75.892573999999996</v>
      </c>
      <c r="J2334">
        <v>22.760072300000001</v>
      </c>
      <c r="K2334" t="s">
        <v>2709</v>
      </c>
      <c r="L2334">
        <v>500</v>
      </c>
      <c r="M2334" s="5" t="str">
        <f t="shared" si="108"/>
        <v>250-500</v>
      </c>
      <c r="N2334" t="s">
        <v>2120</v>
      </c>
      <c r="O2334" t="s">
        <v>33</v>
      </c>
      <c r="P2334" t="s">
        <v>33</v>
      </c>
      <c r="Q2334" t="s">
        <v>33</v>
      </c>
      <c r="R2334" t="s">
        <v>33</v>
      </c>
      <c r="S2334">
        <v>2</v>
      </c>
      <c r="T2334">
        <v>3.9</v>
      </c>
      <c r="U2334" t="str">
        <f t="shared" si="109"/>
        <v xml:space="preserve"> 3.5-3.9</v>
      </c>
      <c r="V2334" t="s">
        <v>106</v>
      </c>
      <c r="W2334" t="s">
        <v>107</v>
      </c>
      <c r="X2334">
        <v>69</v>
      </c>
      <c r="Y2334" s="5" t="str">
        <f t="shared" si="110"/>
        <v>Top Performing Venue</v>
      </c>
    </row>
    <row r="2335" spans="1:25" x14ac:dyDescent="0.3">
      <c r="A2335">
        <v>1400121</v>
      </c>
      <c r="B2335" t="s">
        <v>2553</v>
      </c>
      <c r="C2335">
        <v>1</v>
      </c>
      <c r="D2335" s="5" t="str">
        <f>VLOOKUP(C2335,Country!A:B,2,0)</f>
        <v>India</v>
      </c>
      <c r="E2335" t="s">
        <v>6113</v>
      </c>
      <c r="F2335" t="s">
        <v>6165</v>
      </c>
      <c r="G2335" t="s">
        <v>6155</v>
      </c>
      <c r="H2335" t="s">
        <v>6156</v>
      </c>
      <c r="I2335">
        <v>75.894376899999997</v>
      </c>
      <c r="J2335">
        <v>22.744648000000002</v>
      </c>
      <c r="K2335" t="s">
        <v>2285</v>
      </c>
      <c r="L2335">
        <v>1500</v>
      </c>
      <c r="M2335" s="5" t="str">
        <f t="shared" si="108"/>
        <v>&gt;1000</v>
      </c>
      <c r="N2335" t="s">
        <v>2120</v>
      </c>
      <c r="O2335" t="s">
        <v>33</v>
      </c>
      <c r="P2335" t="s">
        <v>33</v>
      </c>
      <c r="Q2335" t="s">
        <v>33</v>
      </c>
      <c r="R2335" t="s">
        <v>33</v>
      </c>
      <c r="S2335">
        <v>4</v>
      </c>
      <c r="T2335">
        <v>4</v>
      </c>
      <c r="U2335" t="str">
        <f t="shared" si="109"/>
        <v xml:space="preserve"> 4.0-4.4</v>
      </c>
      <c r="V2335" t="s">
        <v>47</v>
      </c>
      <c r="W2335" t="s">
        <v>48</v>
      </c>
      <c r="X2335">
        <v>413</v>
      </c>
      <c r="Y2335" s="5" t="str">
        <f t="shared" si="110"/>
        <v>Top Performing Venue</v>
      </c>
    </row>
    <row r="2336" spans="1:25" x14ac:dyDescent="0.3">
      <c r="A2336">
        <v>1402028</v>
      </c>
      <c r="B2336" t="s">
        <v>6166</v>
      </c>
      <c r="C2336">
        <v>1</v>
      </c>
      <c r="D2336" s="5" t="str">
        <f>VLOOKUP(C2336,Country!A:B,2,0)</f>
        <v>India</v>
      </c>
      <c r="E2336" t="s">
        <v>6113</v>
      </c>
      <c r="F2336" t="s">
        <v>6167</v>
      </c>
      <c r="G2336" t="s">
        <v>6155</v>
      </c>
      <c r="H2336" t="s">
        <v>6156</v>
      </c>
      <c r="I2336">
        <v>75.887521500000005</v>
      </c>
      <c r="J2336">
        <v>22.7612256</v>
      </c>
      <c r="K2336" t="s">
        <v>6168</v>
      </c>
      <c r="L2336">
        <v>400</v>
      </c>
      <c r="M2336" s="5" t="str">
        <f t="shared" si="108"/>
        <v>250-500</v>
      </c>
      <c r="N2336" t="s">
        <v>2120</v>
      </c>
      <c r="O2336" t="s">
        <v>33</v>
      </c>
      <c r="P2336" t="s">
        <v>33</v>
      </c>
      <c r="Q2336" t="s">
        <v>33</v>
      </c>
      <c r="R2336" t="s">
        <v>33</v>
      </c>
      <c r="S2336">
        <v>2</v>
      </c>
      <c r="T2336">
        <v>4.3</v>
      </c>
      <c r="U2336" t="str">
        <f t="shared" si="109"/>
        <v xml:space="preserve"> 4.0-4.4</v>
      </c>
      <c r="V2336" t="s">
        <v>47</v>
      </c>
      <c r="W2336" t="s">
        <v>48</v>
      </c>
      <c r="X2336">
        <v>87</v>
      </c>
      <c r="Y2336" s="5" t="str">
        <f t="shared" si="110"/>
        <v>Top Performing Venue</v>
      </c>
    </row>
    <row r="2337" spans="1:25" x14ac:dyDescent="0.3">
      <c r="A2337">
        <v>1401857</v>
      </c>
      <c r="B2337" t="s">
        <v>2354</v>
      </c>
      <c r="C2337">
        <v>1</v>
      </c>
      <c r="D2337" s="5" t="str">
        <f>VLOOKUP(C2337,Country!A:B,2,0)</f>
        <v>India</v>
      </c>
      <c r="E2337" t="s">
        <v>6113</v>
      </c>
      <c r="F2337" t="s">
        <v>6169</v>
      </c>
      <c r="G2337" t="s">
        <v>6155</v>
      </c>
      <c r="H2337" t="s">
        <v>6156</v>
      </c>
      <c r="I2337">
        <v>75.897429200000005</v>
      </c>
      <c r="J2337">
        <v>22.753838500000001</v>
      </c>
      <c r="K2337" t="s">
        <v>3719</v>
      </c>
      <c r="L2337">
        <v>1100</v>
      </c>
      <c r="M2337" s="5" t="str">
        <f t="shared" si="108"/>
        <v>&gt;1000</v>
      </c>
      <c r="N2337" t="s">
        <v>2120</v>
      </c>
      <c r="O2337" t="s">
        <v>33</v>
      </c>
      <c r="P2337" t="s">
        <v>33</v>
      </c>
      <c r="Q2337" t="s">
        <v>33</v>
      </c>
      <c r="R2337" t="s">
        <v>33</v>
      </c>
      <c r="S2337">
        <v>3</v>
      </c>
      <c r="T2337">
        <v>4.0999999999999996</v>
      </c>
      <c r="U2337" t="str">
        <f t="shared" si="109"/>
        <v xml:space="preserve"> 4.0-4.4</v>
      </c>
      <c r="V2337" t="s">
        <v>47</v>
      </c>
      <c r="W2337" t="s">
        <v>48</v>
      </c>
      <c r="X2337">
        <v>181</v>
      </c>
      <c r="Y2337" s="5" t="str">
        <f t="shared" si="110"/>
        <v>Top Performing Venue</v>
      </c>
    </row>
    <row r="2338" spans="1:25" x14ac:dyDescent="0.3">
      <c r="A2338">
        <v>1402089</v>
      </c>
      <c r="B2338" t="s">
        <v>6170</v>
      </c>
      <c r="C2338">
        <v>1</v>
      </c>
      <c r="D2338" s="5" t="str">
        <f>VLOOKUP(C2338,Country!A:B,2,0)</f>
        <v>India</v>
      </c>
      <c r="E2338" t="s">
        <v>6113</v>
      </c>
      <c r="F2338" t="s">
        <v>6171</v>
      </c>
      <c r="G2338" t="s">
        <v>6155</v>
      </c>
      <c r="H2338" t="s">
        <v>6156</v>
      </c>
      <c r="I2338">
        <v>75.893106299999999</v>
      </c>
      <c r="J2338">
        <v>22.745536000000001</v>
      </c>
      <c r="K2338" t="s">
        <v>2279</v>
      </c>
      <c r="L2338">
        <v>500</v>
      </c>
      <c r="M2338" s="5" t="str">
        <f t="shared" si="108"/>
        <v>250-500</v>
      </c>
      <c r="N2338" t="s">
        <v>2120</v>
      </c>
      <c r="O2338" t="s">
        <v>33</v>
      </c>
      <c r="P2338" t="s">
        <v>33</v>
      </c>
      <c r="Q2338" t="s">
        <v>33</v>
      </c>
      <c r="R2338" t="s">
        <v>33</v>
      </c>
      <c r="S2338">
        <v>2</v>
      </c>
      <c r="T2338">
        <v>4.3</v>
      </c>
      <c r="U2338" t="str">
        <f t="shared" si="109"/>
        <v xml:space="preserve"> 4.0-4.4</v>
      </c>
      <c r="V2338" t="s">
        <v>47</v>
      </c>
      <c r="W2338" t="s">
        <v>48</v>
      </c>
      <c r="X2338">
        <v>171</v>
      </c>
      <c r="Y2338" s="5" t="str">
        <f t="shared" si="110"/>
        <v>Top Performing Venue</v>
      </c>
    </row>
    <row r="2339" spans="1:25" x14ac:dyDescent="0.3">
      <c r="A2339">
        <v>1402050</v>
      </c>
      <c r="B2339" t="s">
        <v>2208</v>
      </c>
      <c r="C2339">
        <v>1</v>
      </c>
      <c r="D2339" s="5" t="str">
        <f>VLOOKUP(C2339,Country!A:B,2,0)</f>
        <v>India</v>
      </c>
      <c r="E2339" t="s">
        <v>6113</v>
      </c>
      <c r="F2339" t="s">
        <v>6172</v>
      </c>
      <c r="G2339" t="s">
        <v>6173</v>
      </c>
      <c r="H2339" t="s">
        <v>6174</v>
      </c>
      <c r="I2339">
        <v>75.8747647</v>
      </c>
      <c r="J2339">
        <v>22.7322253</v>
      </c>
      <c r="K2339" t="s">
        <v>6175</v>
      </c>
      <c r="L2339">
        <v>800</v>
      </c>
      <c r="M2339" s="5" t="str">
        <f t="shared" si="108"/>
        <v>500-1000</v>
      </c>
      <c r="N2339" t="s">
        <v>2120</v>
      </c>
      <c r="O2339" t="s">
        <v>33</v>
      </c>
      <c r="P2339" t="s">
        <v>33</v>
      </c>
      <c r="Q2339" t="s">
        <v>33</v>
      </c>
      <c r="R2339" t="s">
        <v>33</v>
      </c>
      <c r="S2339">
        <v>3</v>
      </c>
      <c r="T2339">
        <v>4</v>
      </c>
      <c r="U2339" t="str">
        <f t="shared" si="109"/>
        <v xml:space="preserve"> 4.0-4.4</v>
      </c>
      <c r="V2339" t="s">
        <v>47</v>
      </c>
      <c r="W2339" t="s">
        <v>48</v>
      </c>
      <c r="X2339">
        <v>341</v>
      </c>
      <c r="Y2339" s="5" t="str">
        <f t="shared" si="110"/>
        <v>Top Performing Venue</v>
      </c>
    </row>
    <row r="2340" spans="1:25" x14ac:dyDescent="0.3">
      <c r="A2340">
        <v>101212</v>
      </c>
      <c r="B2340" t="s">
        <v>6176</v>
      </c>
      <c r="C2340">
        <v>1</v>
      </c>
      <c r="D2340" s="5" t="str">
        <f>VLOOKUP(C2340,Country!A:B,2,0)</f>
        <v>India</v>
      </c>
      <c r="E2340" t="s">
        <v>6177</v>
      </c>
      <c r="F2340" t="s">
        <v>6178</v>
      </c>
      <c r="G2340" t="s">
        <v>6179</v>
      </c>
      <c r="H2340" t="s">
        <v>6180</v>
      </c>
      <c r="I2340">
        <v>75.810753219999995</v>
      </c>
      <c r="J2340">
        <v>26.905189910000001</v>
      </c>
      <c r="K2340" t="s">
        <v>5898</v>
      </c>
      <c r="L2340">
        <v>750</v>
      </c>
      <c r="M2340" s="5" t="str">
        <f t="shared" si="108"/>
        <v>500-1000</v>
      </c>
      <c r="N2340" t="s">
        <v>2120</v>
      </c>
      <c r="O2340" t="s">
        <v>33</v>
      </c>
      <c r="P2340" t="s">
        <v>32</v>
      </c>
      <c r="Q2340" t="s">
        <v>33</v>
      </c>
      <c r="R2340" t="s">
        <v>33</v>
      </c>
      <c r="S2340">
        <v>2</v>
      </c>
      <c r="T2340">
        <v>4.7</v>
      </c>
      <c r="U2340" t="str">
        <f t="shared" si="109"/>
        <v xml:space="preserve"> 4.5-4.9</v>
      </c>
      <c r="V2340" t="s">
        <v>34</v>
      </c>
      <c r="W2340" t="s">
        <v>35</v>
      </c>
      <c r="X2340">
        <v>1469</v>
      </c>
      <c r="Y2340" s="5" t="str">
        <f t="shared" si="110"/>
        <v>Top Performing Venue</v>
      </c>
    </row>
    <row r="2341" spans="1:25" x14ac:dyDescent="0.3">
      <c r="A2341">
        <v>101834</v>
      </c>
      <c r="B2341" t="s">
        <v>6181</v>
      </c>
      <c r="C2341">
        <v>1</v>
      </c>
      <c r="D2341" s="5" t="str">
        <f>VLOOKUP(C2341,Country!A:B,2,0)</f>
        <v>India</v>
      </c>
      <c r="E2341" t="s">
        <v>6177</v>
      </c>
      <c r="F2341" t="s">
        <v>6182</v>
      </c>
      <c r="G2341" t="s">
        <v>6179</v>
      </c>
      <c r="H2341" t="s">
        <v>6180</v>
      </c>
      <c r="I2341">
        <v>75.805703500000007</v>
      </c>
      <c r="J2341">
        <v>26.914142399999999</v>
      </c>
      <c r="K2341" t="s">
        <v>6183</v>
      </c>
      <c r="L2341">
        <v>1650</v>
      </c>
      <c r="M2341" s="5" t="str">
        <f t="shared" si="108"/>
        <v>&gt;1000</v>
      </c>
      <c r="N2341" t="s">
        <v>2120</v>
      </c>
      <c r="O2341" t="s">
        <v>33</v>
      </c>
      <c r="P2341" t="s">
        <v>33</v>
      </c>
      <c r="Q2341" t="s">
        <v>33</v>
      </c>
      <c r="R2341" t="s">
        <v>33</v>
      </c>
      <c r="S2341">
        <v>3</v>
      </c>
      <c r="T2341">
        <v>3.9</v>
      </c>
      <c r="U2341" t="str">
        <f t="shared" si="109"/>
        <v xml:space="preserve"> 3.5-3.9</v>
      </c>
      <c r="V2341" t="s">
        <v>106</v>
      </c>
      <c r="W2341" t="s">
        <v>107</v>
      </c>
      <c r="X2341">
        <v>676</v>
      </c>
      <c r="Y2341" s="5" t="str">
        <f t="shared" si="110"/>
        <v>Top Performing Venue</v>
      </c>
    </row>
    <row r="2342" spans="1:25" x14ac:dyDescent="0.3">
      <c r="A2342">
        <v>101884</v>
      </c>
      <c r="B2342" t="s">
        <v>6184</v>
      </c>
      <c r="C2342">
        <v>1</v>
      </c>
      <c r="D2342" s="5" t="str">
        <f>VLOOKUP(C2342,Country!A:B,2,0)</f>
        <v>India</v>
      </c>
      <c r="E2342" t="s">
        <v>6177</v>
      </c>
      <c r="F2342" t="s">
        <v>6185</v>
      </c>
      <c r="G2342" t="s">
        <v>6179</v>
      </c>
      <c r="H2342" t="s">
        <v>6180</v>
      </c>
      <c r="I2342">
        <v>75.803139099999996</v>
      </c>
      <c r="J2342">
        <v>26.91348344</v>
      </c>
      <c r="K2342" t="s">
        <v>6186</v>
      </c>
      <c r="L2342">
        <v>1400</v>
      </c>
      <c r="M2342" s="5" t="str">
        <f t="shared" si="108"/>
        <v>&gt;1000</v>
      </c>
      <c r="N2342" t="s">
        <v>2120</v>
      </c>
      <c r="O2342" t="s">
        <v>33</v>
      </c>
      <c r="P2342" t="s">
        <v>32</v>
      </c>
      <c r="Q2342" t="s">
        <v>33</v>
      </c>
      <c r="R2342" t="s">
        <v>33</v>
      </c>
      <c r="S2342">
        <v>3</v>
      </c>
      <c r="T2342">
        <v>4</v>
      </c>
      <c r="U2342" t="str">
        <f t="shared" si="109"/>
        <v xml:space="preserve"> 4.0-4.4</v>
      </c>
      <c r="V2342" t="s">
        <v>47</v>
      </c>
      <c r="W2342" t="s">
        <v>48</v>
      </c>
      <c r="X2342">
        <v>582</v>
      </c>
      <c r="Y2342" s="5" t="str">
        <f t="shared" si="110"/>
        <v>Top Performing Venue</v>
      </c>
    </row>
    <row r="2343" spans="1:25" x14ac:dyDescent="0.3">
      <c r="A2343">
        <v>102813</v>
      </c>
      <c r="B2343" t="s">
        <v>6187</v>
      </c>
      <c r="C2343">
        <v>1</v>
      </c>
      <c r="D2343" s="5" t="str">
        <f>VLOOKUP(C2343,Country!A:B,2,0)</f>
        <v>India</v>
      </c>
      <c r="E2343" t="s">
        <v>6177</v>
      </c>
      <c r="F2343" t="s">
        <v>6188</v>
      </c>
      <c r="G2343" t="s">
        <v>6179</v>
      </c>
      <c r="H2343" t="s">
        <v>6180</v>
      </c>
      <c r="I2343">
        <v>75.794257299999998</v>
      </c>
      <c r="J2343">
        <v>26.902328300000001</v>
      </c>
      <c r="K2343" t="s">
        <v>6189</v>
      </c>
      <c r="L2343">
        <v>750</v>
      </c>
      <c r="M2343" s="5" t="str">
        <f t="shared" si="108"/>
        <v>500-1000</v>
      </c>
      <c r="N2343" t="s">
        <v>2120</v>
      </c>
      <c r="O2343" t="s">
        <v>33</v>
      </c>
      <c r="P2343" t="s">
        <v>32</v>
      </c>
      <c r="Q2343" t="s">
        <v>33</v>
      </c>
      <c r="R2343" t="s">
        <v>33</v>
      </c>
      <c r="S2343">
        <v>2</v>
      </c>
      <c r="T2343">
        <v>4.4000000000000004</v>
      </c>
      <c r="U2343" t="str">
        <f t="shared" si="109"/>
        <v xml:space="preserve"> 4.0-4.4</v>
      </c>
      <c r="V2343" t="s">
        <v>47</v>
      </c>
      <c r="W2343" t="s">
        <v>48</v>
      </c>
      <c r="X2343">
        <v>389</v>
      </c>
      <c r="Y2343" s="5" t="str">
        <f t="shared" si="110"/>
        <v>Top Performing Venue</v>
      </c>
    </row>
    <row r="2344" spans="1:25" x14ac:dyDescent="0.3">
      <c r="A2344">
        <v>101259</v>
      </c>
      <c r="B2344" t="s">
        <v>6190</v>
      </c>
      <c r="C2344">
        <v>1</v>
      </c>
      <c r="D2344" s="5" t="str">
        <f>VLOOKUP(C2344,Country!A:B,2,0)</f>
        <v>India</v>
      </c>
      <c r="E2344" t="s">
        <v>6177</v>
      </c>
      <c r="F2344" t="s">
        <v>6191</v>
      </c>
      <c r="G2344" t="s">
        <v>6179</v>
      </c>
      <c r="H2344" t="s">
        <v>6180</v>
      </c>
      <c r="I2344">
        <v>75.7945919</v>
      </c>
      <c r="J2344">
        <v>26.9052866</v>
      </c>
      <c r="K2344" t="s">
        <v>6192</v>
      </c>
      <c r="L2344">
        <v>1300</v>
      </c>
      <c r="M2344" s="5" t="str">
        <f t="shared" si="108"/>
        <v>&gt;1000</v>
      </c>
      <c r="N2344" t="s">
        <v>2120</v>
      </c>
      <c r="O2344" t="s">
        <v>33</v>
      </c>
      <c r="P2344" t="s">
        <v>32</v>
      </c>
      <c r="Q2344" t="s">
        <v>33</v>
      </c>
      <c r="R2344" t="s">
        <v>33</v>
      </c>
      <c r="S2344">
        <v>3</v>
      </c>
      <c r="T2344">
        <v>4.4000000000000004</v>
      </c>
      <c r="U2344" t="str">
        <f t="shared" si="109"/>
        <v xml:space="preserve"> 4.0-4.4</v>
      </c>
      <c r="V2344" t="s">
        <v>47</v>
      </c>
      <c r="W2344" t="s">
        <v>48</v>
      </c>
      <c r="X2344">
        <v>843</v>
      </c>
      <c r="Y2344" s="5" t="str">
        <f t="shared" si="110"/>
        <v>Top Performing Venue</v>
      </c>
    </row>
    <row r="2345" spans="1:25" x14ac:dyDescent="0.3">
      <c r="A2345">
        <v>103065</v>
      </c>
      <c r="B2345" t="s">
        <v>6193</v>
      </c>
      <c r="C2345">
        <v>1</v>
      </c>
      <c r="D2345" s="5" t="str">
        <f>VLOOKUP(C2345,Country!A:B,2,0)</f>
        <v>India</v>
      </c>
      <c r="E2345" t="s">
        <v>6177</v>
      </c>
      <c r="F2345" t="s">
        <v>6194</v>
      </c>
      <c r="G2345" t="s">
        <v>6179</v>
      </c>
      <c r="H2345" t="s">
        <v>6180</v>
      </c>
      <c r="I2345">
        <v>75.797281999999996</v>
      </c>
      <c r="J2345">
        <v>26.9119271</v>
      </c>
      <c r="K2345" t="s">
        <v>6195</v>
      </c>
      <c r="L2345">
        <v>1000</v>
      </c>
      <c r="M2345" s="5" t="str">
        <f t="shared" si="108"/>
        <v>500-1000</v>
      </c>
      <c r="N2345" t="s">
        <v>2120</v>
      </c>
      <c r="O2345" t="s">
        <v>33</v>
      </c>
      <c r="P2345" t="s">
        <v>33</v>
      </c>
      <c r="Q2345" t="s">
        <v>33</v>
      </c>
      <c r="R2345" t="s">
        <v>33</v>
      </c>
      <c r="S2345">
        <v>3</v>
      </c>
      <c r="T2345">
        <v>4</v>
      </c>
      <c r="U2345" t="str">
        <f t="shared" si="109"/>
        <v xml:space="preserve"> 4.0-4.4</v>
      </c>
      <c r="V2345" t="s">
        <v>47</v>
      </c>
      <c r="W2345" t="s">
        <v>48</v>
      </c>
      <c r="X2345">
        <v>212</v>
      </c>
      <c r="Y2345" s="5" t="str">
        <f t="shared" si="110"/>
        <v>Top Performing Venue</v>
      </c>
    </row>
    <row r="2346" spans="1:25" x14ac:dyDescent="0.3">
      <c r="A2346">
        <v>100080</v>
      </c>
      <c r="B2346" t="s">
        <v>6196</v>
      </c>
      <c r="C2346">
        <v>1</v>
      </c>
      <c r="D2346" s="5" t="str">
        <f>VLOOKUP(C2346,Country!A:B,2,0)</f>
        <v>India</v>
      </c>
      <c r="E2346" t="s">
        <v>6177</v>
      </c>
      <c r="F2346" t="s">
        <v>6197</v>
      </c>
      <c r="G2346" t="s">
        <v>6198</v>
      </c>
      <c r="H2346" t="s">
        <v>6199</v>
      </c>
      <c r="I2346">
        <v>75.837333000000001</v>
      </c>
      <c r="J2346">
        <v>26.766535999999999</v>
      </c>
      <c r="K2346" t="s">
        <v>2130</v>
      </c>
      <c r="L2346">
        <v>1600</v>
      </c>
      <c r="M2346" s="5" t="str">
        <f t="shared" si="108"/>
        <v>&gt;1000</v>
      </c>
      <c r="N2346" t="s">
        <v>2120</v>
      </c>
      <c r="O2346" t="s">
        <v>33</v>
      </c>
      <c r="P2346" t="s">
        <v>33</v>
      </c>
      <c r="Q2346" t="s">
        <v>33</v>
      </c>
      <c r="R2346" t="s">
        <v>33</v>
      </c>
      <c r="S2346">
        <v>3</v>
      </c>
      <c r="T2346">
        <v>4.3</v>
      </c>
      <c r="U2346" t="str">
        <f t="shared" si="109"/>
        <v xml:space="preserve"> 4.0-4.4</v>
      </c>
      <c r="V2346" t="s">
        <v>47</v>
      </c>
      <c r="W2346" t="s">
        <v>48</v>
      </c>
      <c r="X2346">
        <v>1478</v>
      </c>
      <c r="Y2346" s="5" t="str">
        <f t="shared" si="110"/>
        <v>Top Performing Venue</v>
      </c>
    </row>
    <row r="2347" spans="1:25" x14ac:dyDescent="0.3">
      <c r="A2347">
        <v>103147</v>
      </c>
      <c r="B2347" t="s">
        <v>6200</v>
      </c>
      <c r="C2347">
        <v>1</v>
      </c>
      <c r="D2347" s="5" t="str">
        <f>VLOOKUP(C2347,Country!A:B,2,0)</f>
        <v>India</v>
      </c>
      <c r="E2347" t="s">
        <v>6177</v>
      </c>
      <c r="F2347" t="s">
        <v>6201</v>
      </c>
      <c r="G2347" t="s">
        <v>2128</v>
      </c>
      <c r="H2347" t="s">
        <v>6202</v>
      </c>
      <c r="I2347">
        <v>75.783013139999994</v>
      </c>
      <c r="J2347">
        <v>26.910261770000002</v>
      </c>
      <c r="K2347" t="s">
        <v>6203</v>
      </c>
      <c r="L2347">
        <v>1500</v>
      </c>
      <c r="M2347" s="5" t="str">
        <f t="shared" si="108"/>
        <v>&gt;1000</v>
      </c>
      <c r="N2347" t="s">
        <v>2120</v>
      </c>
      <c r="O2347" t="s">
        <v>33</v>
      </c>
      <c r="P2347" t="s">
        <v>33</v>
      </c>
      <c r="Q2347" t="s">
        <v>33</v>
      </c>
      <c r="R2347" t="s">
        <v>33</v>
      </c>
      <c r="S2347">
        <v>3</v>
      </c>
      <c r="T2347">
        <v>3.9</v>
      </c>
      <c r="U2347" t="str">
        <f t="shared" si="109"/>
        <v xml:space="preserve"> 3.5-3.9</v>
      </c>
      <c r="V2347" t="s">
        <v>106</v>
      </c>
      <c r="W2347" t="s">
        <v>107</v>
      </c>
      <c r="X2347">
        <v>67</v>
      </c>
      <c r="Y2347" s="5" t="str">
        <f t="shared" si="110"/>
        <v>Top Performing Venue</v>
      </c>
    </row>
    <row r="2348" spans="1:25" x14ac:dyDescent="0.3">
      <c r="A2348">
        <v>101311</v>
      </c>
      <c r="B2348" t="s">
        <v>6204</v>
      </c>
      <c r="C2348">
        <v>1</v>
      </c>
      <c r="D2348" s="5" t="str">
        <f>VLOOKUP(C2348,Country!A:B,2,0)</f>
        <v>India</v>
      </c>
      <c r="E2348" t="s">
        <v>6177</v>
      </c>
      <c r="F2348" t="s">
        <v>6205</v>
      </c>
      <c r="G2348" t="s">
        <v>2128</v>
      </c>
      <c r="H2348" t="s">
        <v>6202</v>
      </c>
      <c r="I2348">
        <v>75.789033700000005</v>
      </c>
      <c r="J2348">
        <v>26.911377519999998</v>
      </c>
      <c r="K2348" t="s">
        <v>6206</v>
      </c>
      <c r="L2348">
        <v>1000</v>
      </c>
      <c r="M2348" s="5" t="str">
        <f t="shared" si="108"/>
        <v>500-1000</v>
      </c>
      <c r="N2348" t="s">
        <v>2120</v>
      </c>
      <c r="O2348" t="s">
        <v>33</v>
      </c>
      <c r="P2348" t="s">
        <v>32</v>
      </c>
      <c r="Q2348" t="s">
        <v>33</v>
      </c>
      <c r="R2348" t="s">
        <v>33</v>
      </c>
      <c r="S2348">
        <v>3</v>
      </c>
      <c r="T2348">
        <v>4.2</v>
      </c>
      <c r="U2348" t="str">
        <f t="shared" si="109"/>
        <v xml:space="preserve"> 4.0-4.4</v>
      </c>
      <c r="V2348" t="s">
        <v>47</v>
      </c>
      <c r="W2348" t="s">
        <v>48</v>
      </c>
      <c r="X2348">
        <v>633</v>
      </c>
      <c r="Y2348" s="5" t="str">
        <f t="shared" si="110"/>
        <v>Top Performing Venue</v>
      </c>
    </row>
    <row r="2349" spans="1:25" x14ac:dyDescent="0.3">
      <c r="A2349">
        <v>100305</v>
      </c>
      <c r="B2349" t="s">
        <v>6207</v>
      </c>
      <c r="C2349">
        <v>1</v>
      </c>
      <c r="D2349" s="5" t="str">
        <f>VLOOKUP(C2349,Country!A:B,2,0)</f>
        <v>India</v>
      </c>
      <c r="E2349" t="s">
        <v>6177</v>
      </c>
      <c r="F2349" t="s">
        <v>6208</v>
      </c>
      <c r="G2349" t="s">
        <v>6209</v>
      </c>
      <c r="H2349" t="s">
        <v>6210</v>
      </c>
      <c r="I2349">
        <v>75.793603899999994</v>
      </c>
      <c r="J2349">
        <v>26.9214108</v>
      </c>
      <c r="K2349" t="s">
        <v>6211</v>
      </c>
      <c r="L2349">
        <v>1800</v>
      </c>
      <c r="M2349" s="5" t="str">
        <f t="shared" si="108"/>
        <v>&gt;1000</v>
      </c>
      <c r="N2349" t="s">
        <v>2120</v>
      </c>
      <c r="O2349" t="s">
        <v>33</v>
      </c>
      <c r="P2349" t="s">
        <v>33</v>
      </c>
      <c r="Q2349" t="s">
        <v>33</v>
      </c>
      <c r="R2349" t="s">
        <v>33</v>
      </c>
      <c r="S2349">
        <v>3</v>
      </c>
      <c r="T2349">
        <v>4</v>
      </c>
      <c r="U2349" t="str">
        <f t="shared" si="109"/>
        <v xml:space="preserve"> 4.0-4.4</v>
      </c>
      <c r="V2349" t="s">
        <v>47</v>
      </c>
      <c r="W2349" t="s">
        <v>48</v>
      </c>
      <c r="X2349">
        <v>916</v>
      </c>
      <c r="Y2349" s="5" t="str">
        <f t="shared" si="110"/>
        <v>Top Performing Venue</v>
      </c>
    </row>
    <row r="2350" spans="1:25" x14ac:dyDescent="0.3">
      <c r="A2350">
        <v>102215</v>
      </c>
      <c r="B2350" t="s">
        <v>6212</v>
      </c>
      <c r="C2350">
        <v>1</v>
      </c>
      <c r="D2350" s="5" t="str">
        <f>VLOOKUP(C2350,Country!A:B,2,0)</f>
        <v>India</v>
      </c>
      <c r="E2350" t="s">
        <v>6177</v>
      </c>
      <c r="F2350" t="s">
        <v>6213</v>
      </c>
      <c r="G2350" t="s">
        <v>6214</v>
      </c>
      <c r="H2350" t="s">
        <v>6215</v>
      </c>
      <c r="I2350">
        <v>75.793006700000007</v>
      </c>
      <c r="J2350">
        <v>26.9029402</v>
      </c>
      <c r="K2350" t="s">
        <v>6216</v>
      </c>
      <c r="L2350">
        <v>2300</v>
      </c>
      <c r="M2350" s="5" t="str">
        <f t="shared" si="108"/>
        <v>&gt;1000</v>
      </c>
      <c r="N2350" t="s">
        <v>2120</v>
      </c>
      <c r="O2350" t="s">
        <v>33</v>
      </c>
      <c r="P2350" t="s">
        <v>33</v>
      </c>
      <c r="Q2350" t="s">
        <v>33</v>
      </c>
      <c r="R2350" t="s">
        <v>33</v>
      </c>
      <c r="S2350">
        <v>4</v>
      </c>
      <c r="T2350">
        <v>4.5</v>
      </c>
      <c r="U2350" t="str">
        <f t="shared" si="109"/>
        <v xml:space="preserve"> 4.5-4.9</v>
      </c>
      <c r="V2350" t="s">
        <v>34</v>
      </c>
      <c r="W2350" t="s">
        <v>35</v>
      </c>
      <c r="X2350">
        <v>420</v>
      </c>
      <c r="Y2350" s="5" t="str">
        <f t="shared" si="110"/>
        <v>Top Performing Venue</v>
      </c>
    </row>
    <row r="2351" spans="1:25" x14ac:dyDescent="0.3">
      <c r="A2351">
        <v>102216</v>
      </c>
      <c r="B2351" t="s">
        <v>6217</v>
      </c>
      <c r="C2351">
        <v>1</v>
      </c>
      <c r="D2351" s="5" t="str">
        <f>VLOOKUP(C2351,Country!A:B,2,0)</f>
        <v>India</v>
      </c>
      <c r="E2351" t="s">
        <v>6177</v>
      </c>
      <c r="F2351" t="s">
        <v>6213</v>
      </c>
      <c r="G2351" t="s">
        <v>6214</v>
      </c>
      <c r="H2351" t="s">
        <v>6215</v>
      </c>
      <c r="I2351">
        <v>75.792934200000005</v>
      </c>
      <c r="J2351">
        <v>26.902907599999999</v>
      </c>
      <c r="K2351" t="s">
        <v>4536</v>
      </c>
      <c r="L2351">
        <v>2500</v>
      </c>
      <c r="M2351" s="5" t="str">
        <f t="shared" si="108"/>
        <v>&gt;1000</v>
      </c>
      <c r="N2351" t="s">
        <v>2120</v>
      </c>
      <c r="O2351" t="s">
        <v>33</v>
      </c>
      <c r="P2351" t="s">
        <v>33</v>
      </c>
      <c r="Q2351" t="s">
        <v>33</v>
      </c>
      <c r="R2351" t="s">
        <v>33</v>
      </c>
      <c r="S2351">
        <v>4</v>
      </c>
      <c r="T2351">
        <v>4.3</v>
      </c>
      <c r="U2351" t="str">
        <f t="shared" si="109"/>
        <v xml:space="preserve"> 4.0-4.4</v>
      </c>
      <c r="V2351" t="s">
        <v>47</v>
      </c>
      <c r="W2351" t="s">
        <v>48</v>
      </c>
      <c r="X2351">
        <v>308</v>
      </c>
      <c r="Y2351" s="5" t="str">
        <f t="shared" si="110"/>
        <v>Top Performing Venue</v>
      </c>
    </row>
    <row r="2352" spans="1:25" x14ac:dyDescent="0.3">
      <c r="A2352">
        <v>18209498</v>
      </c>
      <c r="B2352" t="s">
        <v>6218</v>
      </c>
      <c r="C2352">
        <v>1</v>
      </c>
      <c r="D2352" s="5" t="str">
        <f>VLOOKUP(C2352,Country!A:B,2,0)</f>
        <v>India</v>
      </c>
      <c r="E2352" t="s">
        <v>6177</v>
      </c>
      <c r="F2352" t="s">
        <v>6219</v>
      </c>
      <c r="G2352" t="s">
        <v>6220</v>
      </c>
      <c r="H2352" t="s">
        <v>6221</v>
      </c>
      <c r="I2352">
        <v>75.802300000000002</v>
      </c>
      <c r="J2352">
        <v>26.84615556</v>
      </c>
      <c r="K2352" t="s">
        <v>6222</v>
      </c>
      <c r="L2352">
        <v>2000</v>
      </c>
      <c r="M2352" s="5" t="str">
        <f t="shared" si="108"/>
        <v>&gt;1000</v>
      </c>
      <c r="N2352" t="s">
        <v>2120</v>
      </c>
      <c r="O2352" t="s">
        <v>33</v>
      </c>
      <c r="P2352" t="s">
        <v>32</v>
      </c>
      <c r="Q2352" t="s">
        <v>33</v>
      </c>
      <c r="R2352" t="s">
        <v>33</v>
      </c>
      <c r="S2352">
        <v>4</v>
      </c>
      <c r="T2352">
        <v>4.9000000000000004</v>
      </c>
      <c r="U2352" t="str">
        <f t="shared" si="109"/>
        <v xml:space="preserve"> 4.5-4.9</v>
      </c>
      <c r="V2352" t="s">
        <v>34</v>
      </c>
      <c r="W2352" t="s">
        <v>35</v>
      </c>
      <c r="X2352">
        <v>322</v>
      </c>
      <c r="Y2352" s="5" t="str">
        <f t="shared" si="110"/>
        <v>Top Performing Venue</v>
      </c>
    </row>
    <row r="2353" spans="1:25" x14ac:dyDescent="0.3">
      <c r="A2353">
        <v>103019</v>
      </c>
      <c r="B2353" t="s">
        <v>6223</v>
      </c>
      <c r="C2353">
        <v>1</v>
      </c>
      <c r="D2353" s="5" t="str">
        <f>VLOOKUP(C2353,Country!A:B,2,0)</f>
        <v>India</v>
      </c>
      <c r="E2353" t="s">
        <v>6177</v>
      </c>
      <c r="F2353" t="s">
        <v>6224</v>
      </c>
      <c r="G2353" t="s">
        <v>6225</v>
      </c>
      <c r="H2353" t="s">
        <v>6226</v>
      </c>
      <c r="I2353">
        <v>75.800688559999998</v>
      </c>
      <c r="J2353">
        <v>26.888420400000001</v>
      </c>
      <c r="K2353" t="s">
        <v>6227</v>
      </c>
      <c r="L2353">
        <v>650</v>
      </c>
      <c r="M2353" s="5" t="str">
        <f t="shared" si="108"/>
        <v>500-1000</v>
      </c>
      <c r="N2353" t="s">
        <v>2120</v>
      </c>
      <c r="O2353" t="s">
        <v>33</v>
      </c>
      <c r="P2353" t="s">
        <v>32</v>
      </c>
      <c r="Q2353" t="s">
        <v>33</v>
      </c>
      <c r="R2353" t="s">
        <v>33</v>
      </c>
      <c r="S2353">
        <v>2</v>
      </c>
      <c r="T2353">
        <v>4.2</v>
      </c>
      <c r="U2353" t="str">
        <f t="shared" si="109"/>
        <v xml:space="preserve"> 4.0-4.4</v>
      </c>
      <c r="V2353" t="s">
        <v>47</v>
      </c>
      <c r="W2353" t="s">
        <v>48</v>
      </c>
      <c r="X2353">
        <v>198</v>
      </c>
      <c r="Y2353" s="5" t="str">
        <f t="shared" si="110"/>
        <v>Top Performing Venue</v>
      </c>
    </row>
    <row r="2354" spans="1:25" x14ac:dyDescent="0.3">
      <c r="A2354">
        <v>103090</v>
      </c>
      <c r="B2354" t="s">
        <v>6228</v>
      </c>
      <c r="C2354">
        <v>1</v>
      </c>
      <c r="D2354" s="5" t="str">
        <f>VLOOKUP(C2354,Country!A:B,2,0)</f>
        <v>India</v>
      </c>
      <c r="E2354" t="s">
        <v>6177</v>
      </c>
      <c r="F2354" t="s">
        <v>6229</v>
      </c>
      <c r="G2354" t="s">
        <v>6225</v>
      </c>
      <c r="H2354" t="s">
        <v>6226</v>
      </c>
      <c r="I2354">
        <v>75.802082979999994</v>
      </c>
      <c r="J2354">
        <v>26.891191169999999</v>
      </c>
      <c r="K2354" t="s">
        <v>2271</v>
      </c>
      <c r="L2354">
        <v>700</v>
      </c>
      <c r="M2354" s="5" t="str">
        <f t="shared" si="108"/>
        <v>500-1000</v>
      </c>
      <c r="N2354" t="s">
        <v>2120</v>
      </c>
      <c r="O2354" t="s">
        <v>33</v>
      </c>
      <c r="P2354" t="s">
        <v>33</v>
      </c>
      <c r="Q2354" t="s">
        <v>33</v>
      </c>
      <c r="R2354" t="s">
        <v>33</v>
      </c>
      <c r="S2354">
        <v>2</v>
      </c>
      <c r="T2354">
        <v>4.0999999999999996</v>
      </c>
      <c r="U2354" t="str">
        <f t="shared" si="109"/>
        <v xml:space="preserve"> 4.0-4.4</v>
      </c>
      <c r="V2354" t="s">
        <v>47</v>
      </c>
      <c r="W2354" t="s">
        <v>48</v>
      </c>
      <c r="X2354">
        <v>148</v>
      </c>
      <c r="Y2354" s="5" t="str">
        <f t="shared" si="110"/>
        <v>Top Performing Venue</v>
      </c>
    </row>
    <row r="2355" spans="1:25" x14ac:dyDescent="0.3">
      <c r="A2355">
        <v>102531</v>
      </c>
      <c r="B2355" t="s">
        <v>6230</v>
      </c>
      <c r="C2355">
        <v>1</v>
      </c>
      <c r="D2355" s="5" t="str">
        <f>VLOOKUP(C2355,Country!A:B,2,0)</f>
        <v>India</v>
      </c>
      <c r="E2355" t="s">
        <v>6177</v>
      </c>
      <c r="F2355" t="s">
        <v>6231</v>
      </c>
      <c r="G2355" t="s">
        <v>6232</v>
      </c>
      <c r="H2355" t="s">
        <v>6233</v>
      </c>
      <c r="I2355">
        <v>75.800511540000002</v>
      </c>
      <c r="J2355">
        <v>26.849595579999999</v>
      </c>
      <c r="K2355" t="s">
        <v>6234</v>
      </c>
      <c r="L2355">
        <v>800</v>
      </c>
      <c r="M2355" s="5" t="str">
        <f t="shared" si="108"/>
        <v>500-1000</v>
      </c>
      <c r="N2355" t="s">
        <v>2120</v>
      </c>
      <c r="O2355" t="s">
        <v>33</v>
      </c>
      <c r="P2355" t="s">
        <v>32</v>
      </c>
      <c r="Q2355" t="s">
        <v>33</v>
      </c>
      <c r="R2355" t="s">
        <v>33</v>
      </c>
      <c r="S2355">
        <v>2</v>
      </c>
      <c r="T2355">
        <v>4.3</v>
      </c>
      <c r="U2355" t="str">
        <f t="shared" si="109"/>
        <v xml:space="preserve"> 4.0-4.4</v>
      </c>
      <c r="V2355" t="s">
        <v>47</v>
      </c>
      <c r="W2355" t="s">
        <v>48</v>
      </c>
      <c r="X2355">
        <v>798</v>
      </c>
      <c r="Y2355" s="5" t="str">
        <f t="shared" si="110"/>
        <v>Top Performing Venue</v>
      </c>
    </row>
    <row r="2356" spans="1:25" x14ac:dyDescent="0.3">
      <c r="A2356">
        <v>100306</v>
      </c>
      <c r="B2356" t="s">
        <v>6235</v>
      </c>
      <c r="C2356">
        <v>1</v>
      </c>
      <c r="D2356" s="5" t="str">
        <f>VLOOKUP(C2356,Country!A:B,2,0)</f>
        <v>India</v>
      </c>
      <c r="E2356" t="s">
        <v>6177</v>
      </c>
      <c r="F2356" t="s">
        <v>6236</v>
      </c>
      <c r="G2356" t="s">
        <v>6237</v>
      </c>
      <c r="H2356" t="s">
        <v>6238</v>
      </c>
      <c r="I2356">
        <v>75.806895870000005</v>
      </c>
      <c r="J2356">
        <v>26.892312499999999</v>
      </c>
      <c r="K2356" t="s">
        <v>6239</v>
      </c>
      <c r="L2356">
        <v>1500</v>
      </c>
      <c r="M2356" s="5" t="str">
        <f t="shared" si="108"/>
        <v>&gt;1000</v>
      </c>
      <c r="N2356" t="s">
        <v>2120</v>
      </c>
      <c r="O2356" t="s">
        <v>33</v>
      </c>
      <c r="P2356" t="s">
        <v>33</v>
      </c>
      <c r="Q2356" t="s">
        <v>33</v>
      </c>
      <c r="R2356" t="s">
        <v>33</v>
      </c>
      <c r="S2356">
        <v>3</v>
      </c>
      <c r="T2356">
        <v>4.3</v>
      </c>
      <c r="U2356" t="str">
        <f t="shared" si="109"/>
        <v xml:space="preserve"> 4.0-4.4</v>
      </c>
      <c r="V2356" t="s">
        <v>47</v>
      </c>
      <c r="W2356" t="s">
        <v>48</v>
      </c>
      <c r="X2356">
        <v>1121</v>
      </c>
      <c r="Y2356" s="5" t="str">
        <f t="shared" si="110"/>
        <v>Top Performing Venue</v>
      </c>
    </row>
    <row r="2357" spans="1:25" x14ac:dyDescent="0.3">
      <c r="A2357">
        <v>18454586</v>
      </c>
      <c r="B2357" t="s">
        <v>6240</v>
      </c>
      <c r="C2357">
        <v>1</v>
      </c>
      <c r="D2357" s="5" t="str">
        <f>VLOOKUP(C2357,Country!A:B,2,0)</f>
        <v>India</v>
      </c>
      <c r="E2357" t="s">
        <v>6177</v>
      </c>
      <c r="F2357" t="s">
        <v>6241</v>
      </c>
      <c r="G2357" t="s">
        <v>6242</v>
      </c>
      <c r="H2357" t="s">
        <v>6243</v>
      </c>
      <c r="I2357">
        <v>75.752891180000006</v>
      </c>
      <c r="J2357">
        <v>26.913987110000001</v>
      </c>
      <c r="K2357" t="s">
        <v>6244</v>
      </c>
      <c r="L2357">
        <v>1000</v>
      </c>
      <c r="M2357" s="5" t="str">
        <f t="shared" si="108"/>
        <v>500-1000</v>
      </c>
      <c r="N2357" t="s">
        <v>2120</v>
      </c>
      <c r="O2357" t="s">
        <v>33</v>
      </c>
      <c r="P2357" t="s">
        <v>33</v>
      </c>
      <c r="Q2357" t="s">
        <v>33</v>
      </c>
      <c r="R2357" t="s">
        <v>33</v>
      </c>
      <c r="S2357">
        <v>3</v>
      </c>
      <c r="T2357">
        <v>2.6</v>
      </c>
      <c r="U2357" t="str">
        <f t="shared" si="109"/>
        <v xml:space="preserve"> 2.5-3.4</v>
      </c>
      <c r="V2357" t="s">
        <v>143</v>
      </c>
      <c r="W2357" t="s">
        <v>144</v>
      </c>
      <c r="X2357">
        <v>46</v>
      </c>
      <c r="Y2357" s="5" t="str">
        <f t="shared" si="110"/>
        <v>Average Performing Venue</v>
      </c>
    </row>
    <row r="2358" spans="1:25" x14ac:dyDescent="0.3">
      <c r="A2358">
        <v>102504</v>
      </c>
      <c r="B2358" t="s">
        <v>6245</v>
      </c>
      <c r="C2358">
        <v>1</v>
      </c>
      <c r="D2358" s="5" t="str">
        <f>VLOOKUP(C2358,Country!A:B,2,0)</f>
        <v>India</v>
      </c>
      <c r="E2358" t="s">
        <v>6177</v>
      </c>
      <c r="F2358" t="s">
        <v>6246</v>
      </c>
      <c r="G2358" t="s">
        <v>6242</v>
      </c>
      <c r="H2358" t="s">
        <v>6243</v>
      </c>
      <c r="I2358">
        <v>75.752820499999999</v>
      </c>
      <c r="J2358">
        <v>26.913725599999999</v>
      </c>
      <c r="K2358" t="s">
        <v>6247</v>
      </c>
      <c r="L2358">
        <v>1200</v>
      </c>
      <c r="M2358" s="5" t="str">
        <f t="shared" si="108"/>
        <v>&gt;1000</v>
      </c>
      <c r="N2358" t="s">
        <v>2120</v>
      </c>
      <c r="O2358" t="s">
        <v>33</v>
      </c>
      <c r="P2358" t="s">
        <v>32</v>
      </c>
      <c r="Q2358" t="s">
        <v>33</v>
      </c>
      <c r="R2358" t="s">
        <v>33</v>
      </c>
      <c r="S2358">
        <v>3</v>
      </c>
      <c r="T2358">
        <v>3.9</v>
      </c>
      <c r="U2358" t="str">
        <f t="shared" si="109"/>
        <v xml:space="preserve"> 3.5-3.9</v>
      </c>
      <c r="V2358" t="s">
        <v>106</v>
      </c>
      <c r="W2358" t="s">
        <v>107</v>
      </c>
      <c r="X2358">
        <v>310</v>
      </c>
      <c r="Y2358" s="5" t="str">
        <f t="shared" si="110"/>
        <v>Top Performing Venue</v>
      </c>
    </row>
    <row r="2359" spans="1:25" x14ac:dyDescent="0.3">
      <c r="A2359">
        <v>102867</v>
      </c>
      <c r="B2359" t="s">
        <v>6248</v>
      </c>
      <c r="C2359">
        <v>1</v>
      </c>
      <c r="D2359" s="5" t="str">
        <f>VLOOKUP(C2359,Country!A:B,2,0)</f>
        <v>India</v>
      </c>
      <c r="E2359" t="s">
        <v>6177</v>
      </c>
      <c r="F2359" t="s">
        <v>6249</v>
      </c>
      <c r="G2359" t="s">
        <v>6250</v>
      </c>
      <c r="H2359" t="s">
        <v>6251</v>
      </c>
      <c r="I2359">
        <v>75.776649000000006</v>
      </c>
      <c r="J2359">
        <v>26.9564308</v>
      </c>
      <c r="K2359" t="s">
        <v>6252</v>
      </c>
      <c r="L2359">
        <v>800</v>
      </c>
      <c r="M2359" s="5" t="str">
        <f t="shared" si="108"/>
        <v>500-1000</v>
      </c>
      <c r="N2359" t="s">
        <v>2120</v>
      </c>
      <c r="O2359" t="s">
        <v>33</v>
      </c>
      <c r="P2359" t="s">
        <v>32</v>
      </c>
      <c r="Q2359" t="s">
        <v>33</v>
      </c>
      <c r="R2359" t="s">
        <v>33</v>
      </c>
      <c r="S2359">
        <v>2</v>
      </c>
      <c r="T2359">
        <v>3.7</v>
      </c>
      <c r="U2359" t="str">
        <f t="shared" si="109"/>
        <v xml:space="preserve"> 3.5-3.9</v>
      </c>
      <c r="V2359" t="s">
        <v>106</v>
      </c>
      <c r="W2359" t="s">
        <v>107</v>
      </c>
      <c r="X2359">
        <v>112</v>
      </c>
      <c r="Y2359" s="5" t="str">
        <f t="shared" si="110"/>
        <v>Top Performing Venue</v>
      </c>
    </row>
    <row r="2360" spans="1:25" x14ac:dyDescent="0.3">
      <c r="A2360">
        <v>2300061</v>
      </c>
      <c r="B2360" t="s">
        <v>6253</v>
      </c>
      <c r="C2360">
        <v>1</v>
      </c>
      <c r="D2360" s="5" t="str">
        <f>VLOOKUP(C2360,Country!A:B,2,0)</f>
        <v>India</v>
      </c>
      <c r="E2360" t="s">
        <v>6254</v>
      </c>
      <c r="F2360" t="s">
        <v>6255</v>
      </c>
      <c r="G2360" t="s">
        <v>6256</v>
      </c>
      <c r="H2360" t="s">
        <v>6257</v>
      </c>
      <c r="I2360">
        <v>80.320708330000002</v>
      </c>
      <c r="J2360">
        <v>26.483672219999999</v>
      </c>
      <c r="K2360" t="s">
        <v>3126</v>
      </c>
      <c r="L2360">
        <v>550</v>
      </c>
      <c r="M2360" s="5" t="str">
        <f t="shared" si="108"/>
        <v>500-1000</v>
      </c>
      <c r="N2360" t="s">
        <v>2120</v>
      </c>
      <c r="O2360" t="s">
        <v>33</v>
      </c>
      <c r="P2360" t="s">
        <v>33</v>
      </c>
      <c r="Q2360" t="s">
        <v>33</v>
      </c>
      <c r="R2360" t="s">
        <v>33</v>
      </c>
      <c r="S2360">
        <v>2</v>
      </c>
      <c r="T2360">
        <v>3.3</v>
      </c>
      <c r="U2360" t="str">
        <f t="shared" si="109"/>
        <v xml:space="preserve"> 2.5-3.4</v>
      </c>
      <c r="V2360" t="s">
        <v>143</v>
      </c>
      <c r="W2360" t="s">
        <v>144</v>
      </c>
      <c r="X2360">
        <v>148</v>
      </c>
      <c r="Y2360" s="5" t="str">
        <f t="shared" si="110"/>
        <v>Average Performing Venue</v>
      </c>
    </row>
    <row r="2361" spans="1:25" x14ac:dyDescent="0.3">
      <c r="A2361">
        <v>2300483</v>
      </c>
      <c r="B2361" t="s">
        <v>6258</v>
      </c>
      <c r="C2361">
        <v>1</v>
      </c>
      <c r="D2361" s="5" t="str">
        <f>VLOOKUP(C2361,Country!A:B,2,0)</f>
        <v>India</v>
      </c>
      <c r="E2361" t="s">
        <v>6254</v>
      </c>
      <c r="F2361" t="s">
        <v>6259</v>
      </c>
      <c r="G2361" t="s">
        <v>2746</v>
      </c>
      <c r="H2361" t="s">
        <v>6260</v>
      </c>
      <c r="I2361">
        <v>80.313563569999999</v>
      </c>
      <c r="J2361">
        <v>26.471616860000001</v>
      </c>
      <c r="K2361" t="s">
        <v>2690</v>
      </c>
      <c r="L2361">
        <v>800</v>
      </c>
      <c r="M2361" s="5" t="str">
        <f t="shared" si="108"/>
        <v>500-1000</v>
      </c>
      <c r="N2361" t="s">
        <v>2120</v>
      </c>
      <c r="O2361" t="s">
        <v>33</v>
      </c>
      <c r="P2361" t="s">
        <v>33</v>
      </c>
      <c r="Q2361" t="s">
        <v>33</v>
      </c>
      <c r="R2361" t="s">
        <v>33</v>
      </c>
      <c r="S2361">
        <v>3</v>
      </c>
      <c r="T2361">
        <v>3.3</v>
      </c>
      <c r="U2361" t="str">
        <f t="shared" si="109"/>
        <v xml:space="preserve"> 2.5-3.4</v>
      </c>
      <c r="V2361" t="s">
        <v>143</v>
      </c>
      <c r="W2361" t="s">
        <v>144</v>
      </c>
      <c r="X2361">
        <v>51</v>
      </c>
      <c r="Y2361" s="5" t="str">
        <f t="shared" si="110"/>
        <v>Average Performing Venue</v>
      </c>
    </row>
    <row r="2362" spans="1:25" x14ac:dyDescent="0.3">
      <c r="A2362">
        <v>2300065</v>
      </c>
      <c r="B2362" t="s">
        <v>6261</v>
      </c>
      <c r="C2362">
        <v>1</v>
      </c>
      <c r="D2362" s="5" t="str">
        <f>VLOOKUP(C2362,Country!A:B,2,0)</f>
        <v>India</v>
      </c>
      <c r="E2362" t="s">
        <v>6254</v>
      </c>
      <c r="F2362" t="s">
        <v>6262</v>
      </c>
      <c r="G2362" t="s">
        <v>2746</v>
      </c>
      <c r="H2362" t="s">
        <v>6260</v>
      </c>
      <c r="I2362">
        <v>80.316344439999995</v>
      </c>
      <c r="J2362">
        <v>26.46900278</v>
      </c>
      <c r="K2362" t="s">
        <v>2125</v>
      </c>
      <c r="L2362">
        <v>400</v>
      </c>
      <c r="M2362" s="5" t="str">
        <f t="shared" si="108"/>
        <v>250-500</v>
      </c>
      <c r="N2362" t="s">
        <v>2120</v>
      </c>
      <c r="O2362" t="s">
        <v>33</v>
      </c>
      <c r="P2362" t="s">
        <v>33</v>
      </c>
      <c r="Q2362" t="s">
        <v>33</v>
      </c>
      <c r="R2362" t="s">
        <v>33</v>
      </c>
      <c r="S2362">
        <v>2</v>
      </c>
      <c r="T2362">
        <v>3.9</v>
      </c>
      <c r="U2362" t="str">
        <f t="shared" si="109"/>
        <v xml:space="preserve"> 3.5-3.9</v>
      </c>
      <c r="V2362" t="s">
        <v>106</v>
      </c>
      <c r="W2362" t="s">
        <v>107</v>
      </c>
      <c r="X2362">
        <v>97</v>
      </c>
      <c r="Y2362" s="5" t="str">
        <f t="shared" si="110"/>
        <v>Top Performing Venue</v>
      </c>
    </row>
    <row r="2363" spans="1:25" x14ac:dyDescent="0.3">
      <c r="A2363">
        <v>18377936</v>
      </c>
      <c r="B2363" t="s">
        <v>6263</v>
      </c>
      <c r="C2363">
        <v>1</v>
      </c>
      <c r="D2363" s="5" t="str">
        <f>VLOOKUP(C2363,Country!A:B,2,0)</f>
        <v>India</v>
      </c>
      <c r="E2363" t="s">
        <v>6254</v>
      </c>
      <c r="F2363" t="s">
        <v>6264</v>
      </c>
      <c r="G2363" t="s">
        <v>2746</v>
      </c>
      <c r="H2363" t="s">
        <v>6260</v>
      </c>
      <c r="I2363">
        <v>80.313457619999994</v>
      </c>
      <c r="J2363">
        <v>26.471528620000001</v>
      </c>
      <c r="K2363" t="s">
        <v>6265</v>
      </c>
      <c r="L2363">
        <v>1000</v>
      </c>
      <c r="M2363" s="5" t="str">
        <f t="shared" si="108"/>
        <v>500-1000</v>
      </c>
      <c r="N2363" t="s">
        <v>2120</v>
      </c>
      <c r="O2363" t="s">
        <v>33</v>
      </c>
      <c r="P2363" t="s">
        <v>33</v>
      </c>
      <c r="Q2363" t="s">
        <v>33</v>
      </c>
      <c r="R2363" t="s">
        <v>33</v>
      </c>
      <c r="S2363">
        <v>3</v>
      </c>
      <c r="T2363">
        <v>4</v>
      </c>
      <c r="U2363" t="str">
        <f t="shared" si="109"/>
        <v xml:space="preserve"> 4.0-4.4</v>
      </c>
      <c r="V2363" t="s">
        <v>47</v>
      </c>
      <c r="W2363" t="s">
        <v>48</v>
      </c>
      <c r="X2363">
        <v>24</v>
      </c>
      <c r="Y2363" s="5" t="str">
        <f t="shared" si="110"/>
        <v>Top Performing Venue</v>
      </c>
    </row>
    <row r="2364" spans="1:25" x14ac:dyDescent="0.3">
      <c r="A2364">
        <v>2300188</v>
      </c>
      <c r="B2364" t="s">
        <v>6266</v>
      </c>
      <c r="C2364">
        <v>1</v>
      </c>
      <c r="D2364" s="5" t="str">
        <f>VLOOKUP(C2364,Country!A:B,2,0)</f>
        <v>India</v>
      </c>
      <c r="E2364" t="s">
        <v>6254</v>
      </c>
      <c r="F2364" t="s">
        <v>6267</v>
      </c>
      <c r="G2364" t="s">
        <v>6268</v>
      </c>
      <c r="H2364" t="s">
        <v>6269</v>
      </c>
      <c r="I2364">
        <v>80.315041669999999</v>
      </c>
      <c r="J2364">
        <v>26.479108329999999</v>
      </c>
      <c r="K2364" t="s">
        <v>2285</v>
      </c>
      <c r="L2364">
        <v>1500</v>
      </c>
      <c r="M2364" s="5" t="str">
        <f t="shared" si="108"/>
        <v>&gt;1000</v>
      </c>
      <c r="N2364" t="s">
        <v>2120</v>
      </c>
      <c r="O2364" t="s">
        <v>33</v>
      </c>
      <c r="P2364" t="s">
        <v>33</v>
      </c>
      <c r="Q2364" t="s">
        <v>33</v>
      </c>
      <c r="R2364" t="s">
        <v>33</v>
      </c>
      <c r="S2364">
        <v>4</v>
      </c>
      <c r="T2364">
        <v>4</v>
      </c>
      <c r="U2364" t="str">
        <f t="shared" si="109"/>
        <v xml:space="preserve"> 4.0-4.4</v>
      </c>
      <c r="V2364" t="s">
        <v>47</v>
      </c>
      <c r="W2364" t="s">
        <v>48</v>
      </c>
      <c r="X2364">
        <v>54</v>
      </c>
      <c r="Y2364" s="5" t="str">
        <f t="shared" si="110"/>
        <v>Top Performing Venue</v>
      </c>
    </row>
    <row r="2365" spans="1:25" x14ac:dyDescent="0.3">
      <c r="A2365">
        <v>18407105</v>
      </c>
      <c r="B2365" t="s">
        <v>6270</v>
      </c>
      <c r="C2365">
        <v>1</v>
      </c>
      <c r="D2365" s="5" t="str">
        <f>VLOOKUP(C2365,Country!A:B,2,0)</f>
        <v>India</v>
      </c>
      <c r="E2365" t="s">
        <v>6254</v>
      </c>
      <c r="F2365" t="s">
        <v>6271</v>
      </c>
      <c r="G2365" t="s">
        <v>6272</v>
      </c>
      <c r="H2365" t="s">
        <v>6273</v>
      </c>
      <c r="I2365">
        <v>0</v>
      </c>
      <c r="J2365">
        <v>0</v>
      </c>
      <c r="K2365" t="s">
        <v>2248</v>
      </c>
      <c r="L2365">
        <v>600</v>
      </c>
      <c r="M2365" s="5" t="str">
        <f t="shared" si="108"/>
        <v>500-1000</v>
      </c>
      <c r="N2365" t="s">
        <v>2120</v>
      </c>
      <c r="O2365" t="s">
        <v>33</v>
      </c>
      <c r="P2365" t="s">
        <v>33</v>
      </c>
      <c r="Q2365" t="s">
        <v>33</v>
      </c>
      <c r="R2365" t="s">
        <v>33</v>
      </c>
      <c r="S2365">
        <v>2</v>
      </c>
      <c r="T2365">
        <v>3.5</v>
      </c>
      <c r="U2365" t="str">
        <f t="shared" si="109"/>
        <v xml:space="preserve"> 3.5-3.9</v>
      </c>
      <c r="V2365" t="s">
        <v>106</v>
      </c>
      <c r="W2365" t="s">
        <v>107</v>
      </c>
      <c r="X2365">
        <v>43</v>
      </c>
      <c r="Y2365" s="5" t="str">
        <f t="shared" si="110"/>
        <v>Top Performing Venue</v>
      </c>
    </row>
    <row r="2366" spans="1:25" x14ac:dyDescent="0.3">
      <c r="A2366">
        <v>2300497</v>
      </c>
      <c r="B2366" t="s">
        <v>6274</v>
      </c>
      <c r="C2366">
        <v>1</v>
      </c>
      <c r="D2366" s="5" t="str">
        <f>VLOOKUP(C2366,Country!A:B,2,0)</f>
        <v>India</v>
      </c>
      <c r="E2366" t="s">
        <v>6254</v>
      </c>
      <c r="F2366" t="s">
        <v>6275</v>
      </c>
      <c r="G2366" t="s">
        <v>6276</v>
      </c>
      <c r="H2366" t="s">
        <v>6277</v>
      </c>
      <c r="I2366">
        <v>80.354002230000006</v>
      </c>
      <c r="J2366">
        <v>26.47200132</v>
      </c>
      <c r="K2366" t="s">
        <v>6278</v>
      </c>
      <c r="L2366">
        <v>0</v>
      </c>
      <c r="M2366" s="5" t="str">
        <f t="shared" si="108"/>
        <v>0-100</v>
      </c>
      <c r="N2366" t="s">
        <v>2120</v>
      </c>
      <c r="O2366" t="s">
        <v>33</v>
      </c>
      <c r="P2366" t="s">
        <v>33</v>
      </c>
      <c r="Q2366" t="s">
        <v>33</v>
      </c>
      <c r="R2366" t="s">
        <v>33</v>
      </c>
      <c r="S2366">
        <v>1</v>
      </c>
      <c r="T2366">
        <v>3.6</v>
      </c>
      <c r="U2366" t="str">
        <f t="shared" si="109"/>
        <v xml:space="preserve"> 3.5-3.9</v>
      </c>
      <c r="V2366" t="s">
        <v>106</v>
      </c>
      <c r="W2366" t="s">
        <v>107</v>
      </c>
      <c r="X2366">
        <v>34</v>
      </c>
      <c r="Y2366" s="5" t="str">
        <f t="shared" si="110"/>
        <v>Top Performing Venue</v>
      </c>
    </row>
    <row r="2367" spans="1:25" x14ac:dyDescent="0.3">
      <c r="A2367">
        <v>2300183</v>
      </c>
      <c r="B2367" t="s">
        <v>6279</v>
      </c>
      <c r="C2367">
        <v>1</v>
      </c>
      <c r="D2367" s="5" t="str">
        <f>VLOOKUP(C2367,Country!A:B,2,0)</f>
        <v>India</v>
      </c>
      <c r="E2367" t="s">
        <v>6254</v>
      </c>
      <c r="F2367" t="s">
        <v>6280</v>
      </c>
      <c r="G2367" t="s">
        <v>6276</v>
      </c>
      <c r="H2367" t="s">
        <v>6277</v>
      </c>
      <c r="I2367">
        <v>0</v>
      </c>
      <c r="J2367">
        <v>0</v>
      </c>
      <c r="K2367" t="s">
        <v>3938</v>
      </c>
      <c r="L2367">
        <v>500</v>
      </c>
      <c r="M2367" s="5" t="str">
        <f t="shared" si="108"/>
        <v>250-500</v>
      </c>
      <c r="N2367" t="s">
        <v>2120</v>
      </c>
      <c r="O2367" t="s">
        <v>33</v>
      </c>
      <c r="P2367" t="s">
        <v>33</v>
      </c>
      <c r="Q2367" t="s">
        <v>33</v>
      </c>
      <c r="R2367" t="s">
        <v>33</v>
      </c>
      <c r="S2367">
        <v>2</v>
      </c>
      <c r="T2367">
        <v>3.9</v>
      </c>
      <c r="U2367" t="str">
        <f t="shared" si="109"/>
        <v xml:space="preserve"> 3.5-3.9</v>
      </c>
      <c r="V2367" t="s">
        <v>106</v>
      </c>
      <c r="W2367" t="s">
        <v>107</v>
      </c>
      <c r="X2367">
        <v>97</v>
      </c>
      <c r="Y2367" s="5" t="str">
        <f t="shared" si="110"/>
        <v>Top Performing Venue</v>
      </c>
    </row>
    <row r="2368" spans="1:25" x14ac:dyDescent="0.3">
      <c r="A2368">
        <v>2300476</v>
      </c>
      <c r="B2368" t="s">
        <v>2915</v>
      </c>
      <c r="C2368">
        <v>1</v>
      </c>
      <c r="D2368" s="5" t="str">
        <f>VLOOKUP(C2368,Country!A:B,2,0)</f>
        <v>India</v>
      </c>
      <c r="E2368" t="s">
        <v>6254</v>
      </c>
      <c r="F2368" t="s">
        <v>6281</v>
      </c>
      <c r="G2368" t="s">
        <v>6276</v>
      </c>
      <c r="H2368" t="s">
        <v>6277</v>
      </c>
      <c r="I2368">
        <v>80.352677</v>
      </c>
      <c r="J2368">
        <v>26.473697999999999</v>
      </c>
      <c r="K2368" t="s">
        <v>2317</v>
      </c>
      <c r="L2368">
        <v>500</v>
      </c>
      <c r="M2368" s="5" t="str">
        <f t="shared" si="108"/>
        <v>250-500</v>
      </c>
      <c r="N2368" t="s">
        <v>2120</v>
      </c>
      <c r="O2368" t="s">
        <v>33</v>
      </c>
      <c r="P2368" t="s">
        <v>33</v>
      </c>
      <c r="Q2368" t="s">
        <v>33</v>
      </c>
      <c r="R2368" t="s">
        <v>33</v>
      </c>
      <c r="S2368">
        <v>2</v>
      </c>
      <c r="T2368">
        <v>4.0999999999999996</v>
      </c>
      <c r="U2368" t="str">
        <f t="shared" si="109"/>
        <v xml:space="preserve"> 4.0-4.4</v>
      </c>
      <c r="V2368" t="s">
        <v>47</v>
      </c>
      <c r="W2368" t="s">
        <v>48</v>
      </c>
      <c r="X2368">
        <v>87</v>
      </c>
      <c r="Y2368" s="5" t="str">
        <f t="shared" si="110"/>
        <v>Top Performing Venue</v>
      </c>
    </row>
    <row r="2369" spans="1:25" x14ac:dyDescent="0.3">
      <c r="A2369">
        <v>2300018</v>
      </c>
      <c r="B2369" t="s">
        <v>6282</v>
      </c>
      <c r="C2369">
        <v>1</v>
      </c>
      <c r="D2369" s="5" t="str">
        <f>VLOOKUP(C2369,Country!A:B,2,0)</f>
        <v>India</v>
      </c>
      <c r="E2369" t="s">
        <v>6254</v>
      </c>
      <c r="F2369" t="s">
        <v>6283</v>
      </c>
      <c r="G2369" t="s">
        <v>6276</v>
      </c>
      <c r="H2369" t="s">
        <v>6277</v>
      </c>
      <c r="I2369">
        <v>80.351568999999998</v>
      </c>
      <c r="J2369">
        <v>26.47775</v>
      </c>
      <c r="K2369" t="s">
        <v>2182</v>
      </c>
      <c r="L2369">
        <v>1000</v>
      </c>
      <c r="M2369" s="5" t="str">
        <f t="shared" si="108"/>
        <v>500-1000</v>
      </c>
      <c r="N2369" t="s">
        <v>2120</v>
      </c>
      <c r="O2369" t="s">
        <v>33</v>
      </c>
      <c r="P2369" t="s">
        <v>33</v>
      </c>
      <c r="Q2369" t="s">
        <v>33</v>
      </c>
      <c r="R2369" t="s">
        <v>33</v>
      </c>
      <c r="S2369">
        <v>3</v>
      </c>
      <c r="T2369">
        <v>4.0999999999999996</v>
      </c>
      <c r="U2369" t="str">
        <f t="shared" si="109"/>
        <v xml:space="preserve"> 4.0-4.4</v>
      </c>
      <c r="V2369" t="s">
        <v>47</v>
      </c>
      <c r="W2369" t="s">
        <v>48</v>
      </c>
      <c r="X2369">
        <v>158</v>
      </c>
      <c r="Y2369" s="5" t="str">
        <f t="shared" si="110"/>
        <v>Top Performing Venue</v>
      </c>
    </row>
    <row r="2370" spans="1:25" x14ac:dyDescent="0.3">
      <c r="A2370">
        <v>18312106</v>
      </c>
      <c r="B2370" t="s">
        <v>6284</v>
      </c>
      <c r="C2370">
        <v>1</v>
      </c>
      <c r="D2370" s="5" t="str">
        <f>VLOOKUP(C2370,Country!A:B,2,0)</f>
        <v>India</v>
      </c>
      <c r="E2370" t="s">
        <v>6254</v>
      </c>
      <c r="F2370" t="s">
        <v>6285</v>
      </c>
      <c r="G2370" t="s">
        <v>6286</v>
      </c>
      <c r="H2370" t="s">
        <v>6287</v>
      </c>
      <c r="I2370">
        <v>80.342795780000003</v>
      </c>
      <c r="J2370">
        <v>26.474986380000001</v>
      </c>
      <c r="K2370" t="s">
        <v>6288</v>
      </c>
      <c r="L2370">
        <v>0</v>
      </c>
      <c r="M2370" s="5" t="str">
        <f t="shared" si="108"/>
        <v>0-100</v>
      </c>
      <c r="N2370" t="s">
        <v>2120</v>
      </c>
      <c r="O2370" t="s">
        <v>33</v>
      </c>
      <c r="P2370" t="s">
        <v>33</v>
      </c>
      <c r="Q2370" t="s">
        <v>33</v>
      </c>
      <c r="R2370" t="s">
        <v>33</v>
      </c>
      <c r="S2370">
        <v>1</v>
      </c>
      <c r="T2370">
        <v>3.9</v>
      </c>
      <c r="U2370" t="str">
        <f t="shared" si="109"/>
        <v xml:space="preserve"> 3.5-3.9</v>
      </c>
      <c r="V2370" t="s">
        <v>106</v>
      </c>
      <c r="W2370" t="s">
        <v>107</v>
      </c>
      <c r="X2370">
        <v>127</v>
      </c>
      <c r="Y2370" s="5" t="str">
        <f t="shared" si="110"/>
        <v>Top Performing Venue</v>
      </c>
    </row>
    <row r="2371" spans="1:25" x14ac:dyDescent="0.3">
      <c r="A2371">
        <v>2300042</v>
      </c>
      <c r="B2371" t="s">
        <v>6289</v>
      </c>
      <c r="C2371">
        <v>1</v>
      </c>
      <c r="D2371" s="5" t="str">
        <f>VLOOKUP(C2371,Country!A:B,2,0)</f>
        <v>India</v>
      </c>
      <c r="E2371" t="s">
        <v>6254</v>
      </c>
      <c r="F2371" t="s">
        <v>6290</v>
      </c>
      <c r="G2371" t="s">
        <v>6291</v>
      </c>
      <c r="H2371" t="s">
        <v>6292</v>
      </c>
      <c r="I2371">
        <v>80.327797219999994</v>
      </c>
      <c r="J2371">
        <v>26.492105559999999</v>
      </c>
      <c r="K2371" t="s">
        <v>59</v>
      </c>
      <c r="L2371">
        <v>1500</v>
      </c>
      <c r="M2371" s="5" t="str">
        <f t="shared" ref="M2371:M2434" si="111">_xlfn.IFS(L2371&gt;1000, "&gt;1000", L2371&gt;500, "500-1000", L2371&gt;250, "250-500",L2371&gt;100, "100-250", L2371&gt;=0, "0-100" )</f>
        <v>&gt;1000</v>
      </c>
      <c r="N2371" t="s">
        <v>2120</v>
      </c>
      <c r="O2371" t="s">
        <v>33</v>
      </c>
      <c r="P2371" t="s">
        <v>33</v>
      </c>
      <c r="Q2371" t="s">
        <v>33</v>
      </c>
      <c r="R2371" t="s">
        <v>33</v>
      </c>
      <c r="S2371">
        <v>4</v>
      </c>
      <c r="T2371">
        <v>3.9</v>
      </c>
      <c r="U2371" t="str">
        <f t="shared" ref="U2371:U2434" si="112">_xlfn.IFS(T2371 &gt;= 4.5, " 4.5-4.9", T2371 &gt;= 4, " 4.0-4.4", T2371 &gt;= 3.5, " 3.5-3.9", T2371 &gt;= 2.5, " 2.5-3.4", T2371 &gt;= 1.8, " 1.8-2.4", T2371 &gt;= 0, " 0")</f>
        <v xml:space="preserve"> 3.5-3.9</v>
      </c>
      <c r="V2371" t="s">
        <v>106</v>
      </c>
      <c r="W2371" t="s">
        <v>107</v>
      </c>
      <c r="X2371">
        <v>86</v>
      </c>
      <c r="Y2371" s="5" t="str">
        <f t="shared" ref="Y2371:Y2434" si="113">_xlfn.IFS(T2371&gt;=3.5, "Top Performing Venue", T2371&gt;=2.5, "Average Performing Venue", T2371&gt;=0, " Under Performing Venue")</f>
        <v>Top Performing Venue</v>
      </c>
    </row>
    <row r="2372" spans="1:25" x14ac:dyDescent="0.3">
      <c r="A2372">
        <v>2300048</v>
      </c>
      <c r="B2372" t="s">
        <v>6293</v>
      </c>
      <c r="C2372">
        <v>1</v>
      </c>
      <c r="D2372" s="5" t="str">
        <f>VLOOKUP(C2372,Country!A:B,2,0)</f>
        <v>India</v>
      </c>
      <c r="E2372" t="s">
        <v>6254</v>
      </c>
      <c r="F2372" t="s">
        <v>6294</v>
      </c>
      <c r="G2372" t="s">
        <v>6295</v>
      </c>
      <c r="H2372" t="s">
        <v>6296</v>
      </c>
      <c r="I2372">
        <v>80.299774999999997</v>
      </c>
      <c r="J2372">
        <v>26.481547219999999</v>
      </c>
      <c r="K2372" t="s">
        <v>2125</v>
      </c>
      <c r="L2372">
        <v>1000</v>
      </c>
      <c r="M2372" s="5" t="str">
        <f t="shared" si="111"/>
        <v>500-1000</v>
      </c>
      <c r="N2372" t="s">
        <v>2120</v>
      </c>
      <c r="O2372" t="s">
        <v>33</v>
      </c>
      <c r="P2372" t="s">
        <v>33</v>
      </c>
      <c r="Q2372" t="s">
        <v>33</v>
      </c>
      <c r="R2372" t="s">
        <v>33</v>
      </c>
      <c r="S2372">
        <v>3</v>
      </c>
      <c r="T2372">
        <v>3.8</v>
      </c>
      <c r="U2372" t="str">
        <f t="shared" si="112"/>
        <v xml:space="preserve"> 3.5-3.9</v>
      </c>
      <c r="V2372" t="s">
        <v>106</v>
      </c>
      <c r="W2372" t="s">
        <v>107</v>
      </c>
      <c r="X2372">
        <v>97</v>
      </c>
      <c r="Y2372" s="5" t="str">
        <f t="shared" si="113"/>
        <v>Top Performing Venue</v>
      </c>
    </row>
    <row r="2373" spans="1:25" x14ac:dyDescent="0.3">
      <c r="A2373">
        <v>2300058</v>
      </c>
      <c r="B2373" t="s">
        <v>6297</v>
      </c>
      <c r="C2373">
        <v>1</v>
      </c>
      <c r="D2373" s="5" t="str">
        <f>VLOOKUP(C2373,Country!A:B,2,0)</f>
        <v>India</v>
      </c>
      <c r="E2373" t="s">
        <v>6254</v>
      </c>
      <c r="F2373" t="s">
        <v>6298</v>
      </c>
      <c r="G2373" t="s">
        <v>6299</v>
      </c>
      <c r="H2373" t="s">
        <v>6300</v>
      </c>
      <c r="I2373">
        <v>80.372928999999999</v>
      </c>
      <c r="J2373">
        <v>26.463504</v>
      </c>
      <c r="K2373" t="s">
        <v>6301</v>
      </c>
      <c r="L2373">
        <v>1500</v>
      </c>
      <c r="M2373" s="5" t="str">
        <f t="shared" si="111"/>
        <v>&gt;1000</v>
      </c>
      <c r="N2373" t="s">
        <v>2120</v>
      </c>
      <c r="O2373" t="s">
        <v>33</v>
      </c>
      <c r="P2373" t="s">
        <v>33</v>
      </c>
      <c r="Q2373" t="s">
        <v>33</v>
      </c>
      <c r="R2373" t="s">
        <v>33</v>
      </c>
      <c r="S2373">
        <v>4</v>
      </c>
      <c r="T2373">
        <v>4.3</v>
      </c>
      <c r="U2373" t="str">
        <f t="shared" si="112"/>
        <v xml:space="preserve"> 4.0-4.4</v>
      </c>
      <c r="V2373" t="s">
        <v>47</v>
      </c>
      <c r="W2373" t="s">
        <v>48</v>
      </c>
      <c r="X2373">
        <v>155</v>
      </c>
      <c r="Y2373" s="5" t="str">
        <f t="shared" si="113"/>
        <v>Top Performing Venue</v>
      </c>
    </row>
    <row r="2374" spans="1:25" x14ac:dyDescent="0.3">
      <c r="A2374">
        <v>2300162</v>
      </c>
      <c r="B2374" t="s">
        <v>6302</v>
      </c>
      <c r="C2374">
        <v>1</v>
      </c>
      <c r="D2374" s="5" t="str">
        <f>VLOOKUP(C2374,Country!A:B,2,0)</f>
        <v>India</v>
      </c>
      <c r="E2374" t="s">
        <v>6254</v>
      </c>
      <c r="F2374" t="s">
        <v>6303</v>
      </c>
      <c r="G2374" t="s">
        <v>6304</v>
      </c>
      <c r="H2374" t="s">
        <v>6305</v>
      </c>
      <c r="I2374">
        <v>80.320938889999994</v>
      </c>
      <c r="J2374">
        <v>26.482419440000001</v>
      </c>
      <c r="K2374" t="s">
        <v>3139</v>
      </c>
      <c r="L2374">
        <v>350</v>
      </c>
      <c r="M2374" s="5" t="str">
        <f t="shared" si="111"/>
        <v>250-500</v>
      </c>
      <c r="N2374" t="s">
        <v>2120</v>
      </c>
      <c r="O2374" t="s">
        <v>33</v>
      </c>
      <c r="P2374" t="s">
        <v>33</v>
      </c>
      <c r="Q2374" t="s">
        <v>33</v>
      </c>
      <c r="R2374" t="s">
        <v>33</v>
      </c>
      <c r="S2374">
        <v>2</v>
      </c>
      <c r="T2374">
        <v>3.4</v>
      </c>
      <c r="U2374" t="str">
        <f t="shared" si="112"/>
        <v xml:space="preserve"> 2.5-3.4</v>
      </c>
      <c r="V2374" t="s">
        <v>143</v>
      </c>
      <c r="W2374" t="s">
        <v>144</v>
      </c>
      <c r="X2374">
        <v>49</v>
      </c>
      <c r="Y2374" s="5" t="str">
        <f t="shared" si="113"/>
        <v>Average Performing Venue</v>
      </c>
    </row>
    <row r="2375" spans="1:25" x14ac:dyDescent="0.3">
      <c r="A2375">
        <v>2300003</v>
      </c>
      <c r="B2375" t="s">
        <v>6306</v>
      </c>
      <c r="C2375">
        <v>1</v>
      </c>
      <c r="D2375" s="5" t="str">
        <f>VLOOKUP(C2375,Country!A:B,2,0)</f>
        <v>India</v>
      </c>
      <c r="E2375" t="s">
        <v>6254</v>
      </c>
      <c r="F2375" t="s">
        <v>6307</v>
      </c>
      <c r="G2375" t="s">
        <v>6304</v>
      </c>
      <c r="H2375" t="s">
        <v>6305</v>
      </c>
      <c r="I2375">
        <v>80.31562778</v>
      </c>
      <c r="J2375">
        <v>26.482580559999999</v>
      </c>
      <c r="K2375" t="s">
        <v>6308</v>
      </c>
      <c r="L2375">
        <v>850</v>
      </c>
      <c r="M2375" s="5" t="str">
        <f t="shared" si="111"/>
        <v>500-1000</v>
      </c>
      <c r="N2375" t="s">
        <v>2120</v>
      </c>
      <c r="O2375" t="s">
        <v>33</v>
      </c>
      <c r="P2375" t="s">
        <v>33</v>
      </c>
      <c r="Q2375" t="s">
        <v>33</v>
      </c>
      <c r="R2375" t="s">
        <v>33</v>
      </c>
      <c r="S2375">
        <v>3</v>
      </c>
      <c r="T2375">
        <v>3.6</v>
      </c>
      <c r="U2375" t="str">
        <f t="shared" si="112"/>
        <v xml:space="preserve"> 3.5-3.9</v>
      </c>
      <c r="V2375" t="s">
        <v>106</v>
      </c>
      <c r="W2375" t="s">
        <v>107</v>
      </c>
      <c r="X2375">
        <v>106</v>
      </c>
      <c r="Y2375" s="5" t="str">
        <f t="shared" si="113"/>
        <v>Top Performing Venue</v>
      </c>
    </row>
    <row r="2376" spans="1:25" x14ac:dyDescent="0.3">
      <c r="A2376">
        <v>2300176</v>
      </c>
      <c r="B2376" t="s">
        <v>6309</v>
      </c>
      <c r="C2376">
        <v>1</v>
      </c>
      <c r="D2376" s="5" t="str">
        <f>VLOOKUP(C2376,Country!A:B,2,0)</f>
        <v>India</v>
      </c>
      <c r="E2376" t="s">
        <v>6254</v>
      </c>
      <c r="F2376" t="s">
        <v>6310</v>
      </c>
      <c r="G2376" t="s">
        <v>6304</v>
      </c>
      <c r="H2376" t="s">
        <v>6305</v>
      </c>
      <c r="I2376">
        <v>80.317833329999999</v>
      </c>
      <c r="J2376">
        <v>26.483041669999999</v>
      </c>
      <c r="K2376" t="s">
        <v>397</v>
      </c>
      <c r="L2376">
        <v>350</v>
      </c>
      <c r="M2376" s="5" t="str">
        <f t="shared" si="111"/>
        <v>250-500</v>
      </c>
      <c r="N2376" t="s">
        <v>2120</v>
      </c>
      <c r="O2376" t="s">
        <v>33</v>
      </c>
      <c r="P2376" t="s">
        <v>33</v>
      </c>
      <c r="Q2376" t="s">
        <v>33</v>
      </c>
      <c r="R2376" t="s">
        <v>33</v>
      </c>
      <c r="S2376">
        <v>2</v>
      </c>
      <c r="T2376">
        <v>4.0999999999999996</v>
      </c>
      <c r="U2376" t="str">
        <f t="shared" si="112"/>
        <v xml:space="preserve"> 4.0-4.4</v>
      </c>
      <c r="V2376" t="s">
        <v>47</v>
      </c>
      <c r="W2376" t="s">
        <v>48</v>
      </c>
      <c r="X2376">
        <v>171</v>
      </c>
      <c r="Y2376" s="5" t="str">
        <f t="shared" si="113"/>
        <v>Top Performing Venue</v>
      </c>
    </row>
    <row r="2377" spans="1:25" x14ac:dyDescent="0.3">
      <c r="A2377">
        <v>2300187</v>
      </c>
      <c r="B2377" t="s">
        <v>6311</v>
      </c>
      <c r="C2377">
        <v>1</v>
      </c>
      <c r="D2377" s="5" t="str">
        <f>VLOOKUP(C2377,Country!A:B,2,0)</f>
        <v>India</v>
      </c>
      <c r="E2377" t="s">
        <v>6254</v>
      </c>
      <c r="F2377" t="s">
        <v>6312</v>
      </c>
      <c r="G2377" t="s">
        <v>6313</v>
      </c>
      <c r="H2377" t="s">
        <v>6314</v>
      </c>
      <c r="I2377">
        <v>80.348100000000002</v>
      </c>
      <c r="J2377">
        <v>26.474133330000001</v>
      </c>
      <c r="K2377" t="s">
        <v>2285</v>
      </c>
      <c r="L2377">
        <v>3000</v>
      </c>
      <c r="M2377" s="5" t="str">
        <f t="shared" si="111"/>
        <v>&gt;1000</v>
      </c>
      <c r="N2377" t="s">
        <v>2120</v>
      </c>
      <c r="O2377" t="s">
        <v>33</v>
      </c>
      <c r="P2377" t="s">
        <v>33</v>
      </c>
      <c r="Q2377" t="s">
        <v>33</v>
      </c>
      <c r="R2377" t="s">
        <v>33</v>
      </c>
      <c r="S2377">
        <v>4</v>
      </c>
      <c r="T2377">
        <v>3.9</v>
      </c>
      <c r="U2377" t="str">
        <f t="shared" si="112"/>
        <v xml:space="preserve"> 3.5-3.9</v>
      </c>
      <c r="V2377" t="s">
        <v>106</v>
      </c>
      <c r="W2377" t="s">
        <v>107</v>
      </c>
      <c r="X2377">
        <v>113</v>
      </c>
      <c r="Y2377" s="5" t="str">
        <f t="shared" si="113"/>
        <v>Top Performing Venue</v>
      </c>
    </row>
    <row r="2378" spans="1:25" x14ac:dyDescent="0.3">
      <c r="A2378">
        <v>2300009</v>
      </c>
      <c r="B2378" t="s">
        <v>6315</v>
      </c>
      <c r="C2378">
        <v>1</v>
      </c>
      <c r="D2378" s="5" t="str">
        <f>VLOOKUP(C2378,Country!A:B,2,0)</f>
        <v>India</v>
      </c>
      <c r="E2378" t="s">
        <v>6254</v>
      </c>
      <c r="F2378" t="s">
        <v>6316</v>
      </c>
      <c r="G2378" t="s">
        <v>6317</v>
      </c>
      <c r="H2378" t="s">
        <v>6318</v>
      </c>
      <c r="I2378">
        <v>80.318655559999996</v>
      </c>
      <c r="J2378">
        <v>26.490950000000002</v>
      </c>
      <c r="K2378" t="s">
        <v>6319</v>
      </c>
      <c r="L2378">
        <v>1500</v>
      </c>
      <c r="M2378" s="5" t="str">
        <f t="shared" si="111"/>
        <v>&gt;1000</v>
      </c>
      <c r="N2378" t="s">
        <v>2120</v>
      </c>
      <c r="O2378" t="s">
        <v>33</v>
      </c>
      <c r="P2378" t="s">
        <v>33</v>
      </c>
      <c r="Q2378" t="s">
        <v>33</v>
      </c>
      <c r="R2378" t="s">
        <v>33</v>
      </c>
      <c r="S2378">
        <v>4</v>
      </c>
      <c r="T2378">
        <v>3.7</v>
      </c>
      <c r="U2378" t="str">
        <f t="shared" si="112"/>
        <v xml:space="preserve"> 3.5-3.9</v>
      </c>
      <c r="V2378" t="s">
        <v>106</v>
      </c>
      <c r="W2378" t="s">
        <v>107</v>
      </c>
      <c r="X2378">
        <v>160</v>
      </c>
      <c r="Y2378" s="5" t="str">
        <f t="shared" si="113"/>
        <v>Top Performing Venue</v>
      </c>
    </row>
    <row r="2379" spans="1:25" x14ac:dyDescent="0.3">
      <c r="A2379">
        <v>18391601</v>
      </c>
      <c r="B2379" t="s">
        <v>1970</v>
      </c>
      <c r="C2379">
        <v>1</v>
      </c>
      <c r="D2379" s="5" t="str">
        <f>VLOOKUP(C2379,Country!A:B,2,0)</f>
        <v>India</v>
      </c>
      <c r="E2379" t="s">
        <v>6254</v>
      </c>
      <c r="F2379" t="s">
        <v>6320</v>
      </c>
      <c r="G2379" t="s">
        <v>6321</v>
      </c>
      <c r="H2379" t="s">
        <v>6322</v>
      </c>
      <c r="I2379">
        <v>80.349999999999994</v>
      </c>
      <c r="J2379">
        <v>26.47</v>
      </c>
      <c r="K2379" t="s">
        <v>6323</v>
      </c>
      <c r="L2379">
        <v>1400</v>
      </c>
      <c r="M2379" s="5" t="str">
        <f t="shared" si="111"/>
        <v>&gt;1000</v>
      </c>
      <c r="N2379" t="s">
        <v>2120</v>
      </c>
      <c r="O2379" t="s">
        <v>33</v>
      </c>
      <c r="P2379" t="s">
        <v>33</v>
      </c>
      <c r="Q2379" t="s">
        <v>33</v>
      </c>
      <c r="R2379" t="s">
        <v>33</v>
      </c>
      <c r="S2379">
        <v>3</v>
      </c>
      <c r="T2379">
        <v>4</v>
      </c>
      <c r="U2379" t="str">
        <f t="shared" si="112"/>
        <v xml:space="preserve"> 4.0-4.4</v>
      </c>
      <c r="V2379" t="s">
        <v>47</v>
      </c>
      <c r="W2379" t="s">
        <v>48</v>
      </c>
      <c r="X2379">
        <v>41</v>
      </c>
      <c r="Y2379" s="5" t="str">
        <f t="shared" si="113"/>
        <v>Top Performing Venue</v>
      </c>
    </row>
    <row r="2380" spans="1:25" x14ac:dyDescent="0.3">
      <c r="A2380">
        <v>900682</v>
      </c>
      <c r="B2380" t="s">
        <v>6324</v>
      </c>
      <c r="C2380">
        <v>1</v>
      </c>
      <c r="D2380" s="5" t="str">
        <f>VLOOKUP(C2380,Country!A:B,2,0)</f>
        <v>India</v>
      </c>
      <c r="E2380" t="s">
        <v>6325</v>
      </c>
      <c r="F2380" t="s">
        <v>6326</v>
      </c>
      <c r="G2380" t="s">
        <v>6327</v>
      </c>
      <c r="H2380" t="s">
        <v>6328</v>
      </c>
      <c r="I2380">
        <v>76.285000949999997</v>
      </c>
      <c r="J2380">
        <v>9.9793629209999999</v>
      </c>
      <c r="K2380" t="s">
        <v>203</v>
      </c>
      <c r="L2380">
        <v>1000</v>
      </c>
      <c r="M2380" s="5" t="str">
        <f t="shared" si="111"/>
        <v>500-1000</v>
      </c>
      <c r="N2380" t="s">
        <v>2120</v>
      </c>
      <c r="O2380" t="s">
        <v>33</v>
      </c>
      <c r="P2380" t="s">
        <v>33</v>
      </c>
      <c r="Q2380" t="s">
        <v>33</v>
      </c>
      <c r="R2380" t="s">
        <v>33</v>
      </c>
      <c r="S2380">
        <v>3</v>
      </c>
      <c r="T2380">
        <v>4.5999999999999996</v>
      </c>
      <c r="U2380" t="str">
        <f t="shared" si="112"/>
        <v xml:space="preserve"> 4.5-4.9</v>
      </c>
      <c r="V2380" t="s">
        <v>34</v>
      </c>
      <c r="W2380" t="s">
        <v>35</v>
      </c>
      <c r="X2380">
        <v>289</v>
      </c>
      <c r="Y2380" s="5" t="str">
        <f t="shared" si="113"/>
        <v>Top Performing Venue</v>
      </c>
    </row>
    <row r="2381" spans="1:25" x14ac:dyDescent="0.3">
      <c r="A2381">
        <v>95361</v>
      </c>
      <c r="B2381" t="s">
        <v>6329</v>
      </c>
      <c r="C2381">
        <v>1</v>
      </c>
      <c r="D2381" s="5" t="str">
        <f>VLOOKUP(C2381,Country!A:B,2,0)</f>
        <v>India</v>
      </c>
      <c r="E2381" t="s">
        <v>6325</v>
      </c>
      <c r="F2381" t="s">
        <v>6330</v>
      </c>
      <c r="G2381" t="s">
        <v>6331</v>
      </c>
      <c r="H2381" t="s">
        <v>6332</v>
      </c>
      <c r="I2381">
        <v>76.310019440000005</v>
      </c>
      <c r="J2381">
        <v>10.028047219999999</v>
      </c>
      <c r="K2381" t="s">
        <v>6333</v>
      </c>
      <c r="L2381">
        <v>350</v>
      </c>
      <c r="M2381" s="5" t="str">
        <f t="shared" si="111"/>
        <v>250-500</v>
      </c>
      <c r="N2381" t="s">
        <v>2120</v>
      </c>
      <c r="O2381" t="s">
        <v>33</v>
      </c>
      <c r="P2381" t="s">
        <v>33</v>
      </c>
      <c r="Q2381" t="s">
        <v>33</v>
      </c>
      <c r="R2381" t="s">
        <v>33</v>
      </c>
      <c r="S2381">
        <v>1</v>
      </c>
      <c r="T2381">
        <v>3.8</v>
      </c>
      <c r="U2381" t="str">
        <f t="shared" si="112"/>
        <v xml:space="preserve"> 3.5-3.9</v>
      </c>
      <c r="V2381" t="s">
        <v>106</v>
      </c>
      <c r="W2381" t="s">
        <v>107</v>
      </c>
      <c r="X2381">
        <v>281</v>
      </c>
      <c r="Y2381" s="5" t="str">
        <f t="shared" si="113"/>
        <v>Top Performing Venue</v>
      </c>
    </row>
    <row r="2382" spans="1:25" x14ac:dyDescent="0.3">
      <c r="A2382">
        <v>95421</v>
      </c>
      <c r="B2382" t="s">
        <v>6334</v>
      </c>
      <c r="C2382">
        <v>1</v>
      </c>
      <c r="D2382" s="5" t="str">
        <f>VLOOKUP(C2382,Country!A:B,2,0)</f>
        <v>India</v>
      </c>
      <c r="E2382" t="s">
        <v>6325</v>
      </c>
      <c r="F2382" t="s">
        <v>6335</v>
      </c>
      <c r="G2382" t="s">
        <v>6331</v>
      </c>
      <c r="H2382" t="s">
        <v>6332</v>
      </c>
      <c r="I2382">
        <v>76.310630560000007</v>
      </c>
      <c r="J2382">
        <v>10.020683330000001</v>
      </c>
      <c r="K2382" t="s">
        <v>6333</v>
      </c>
      <c r="L2382">
        <v>600</v>
      </c>
      <c r="M2382" s="5" t="str">
        <f t="shared" si="111"/>
        <v>500-1000</v>
      </c>
      <c r="N2382" t="s">
        <v>2120</v>
      </c>
      <c r="O2382" t="s">
        <v>33</v>
      </c>
      <c r="P2382" t="s">
        <v>32</v>
      </c>
      <c r="Q2382" t="s">
        <v>33</v>
      </c>
      <c r="R2382" t="s">
        <v>33</v>
      </c>
      <c r="S2382">
        <v>2</v>
      </c>
      <c r="T2382">
        <v>4.4000000000000004</v>
      </c>
      <c r="U2382" t="str">
        <f t="shared" si="112"/>
        <v xml:space="preserve"> 4.0-4.4</v>
      </c>
      <c r="V2382" t="s">
        <v>47</v>
      </c>
      <c r="W2382" t="s">
        <v>48</v>
      </c>
      <c r="X2382">
        <v>662</v>
      </c>
      <c r="Y2382" s="5" t="str">
        <f t="shared" si="113"/>
        <v>Top Performing Venue</v>
      </c>
    </row>
    <row r="2383" spans="1:25" x14ac:dyDescent="0.3">
      <c r="A2383">
        <v>95256</v>
      </c>
      <c r="B2383" t="s">
        <v>6336</v>
      </c>
      <c r="C2383">
        <v>1</v>
      </c>
      <c r="D2383" s="5" t="str">
        <f>VLOOKUP(C2383,Country!A:B,2,0)</f>
        <v>India</v>
      </c>
      <c r="E2383" t="s">
        <v>6325</v>
      </c>
      <c r="F2383" t="s">
        <v>6337</v>
      </c>
      <c r="G2383" t="s">
        <v>6338</v>
      </c>
      <c r="H2383" t="s">
        <v>6339</v>
      </c>
      <c r="I2383">
        <v>76.242980560000007</v>
      </c>
      <c r="J2383">
        <v>9.9667833330000004</v>
      </c>
      <c r="K2383" t="s">
        <v>6340</v>
      </c>
      <c r="L2383">
        <v>600</v>
      </c>
      <c r="M2383" s="5" t="str">
        <f t="shared" si="111"/>
        <v>500-1000</v>
      </c>
      <c r="N2383" t="s">
        <v>2120</v>
      </c>
      <c r="O2383" t="s">
        <v>33</v>
      </c>
      <c r="P2383" t="s">
        <v>33</v>
      </c>
      <c r="Q2383" t="s">
        <v>33</v>
      </c>
      <c r="R2383" t="s">
        <v>33</v>
      </c>
      <c r="S2383">
        <v>2</v>
      </c>
      <c r="T2383">
        <v>4.2</v>
      </c>
      <c r="U2383" t="str">
        <f t="shared" si="112"/>
        <v xml:space="preserve"> 4.0-4.4</v>
      </c>
      <c r="V2383" t="s">
        <v>47</v>
      </c>
      <c r="W2383" t="s">
        <v>48</v>
      </c>
      <c r="X2383">
        <v>659</v>
      </c>
      <c r="Y2383" s="5" t="str">
        <f t="shared" si="113"/>
        <v>Top Performing Venue</v>
      </c>
    </row>
    <row r="2384" spans="1:25" x14ac:dyDescent="0.3">
      <c r="A2384">
        <v>95286</v>
      </c>
      <c r="B2384" t="s">
        <v>6341</v>
      </c>
      <c r="C2384">
        <v>1</v>
      </c>
      <c r="D2384" s="5" t="str">
        <f>VLOOKUP(C2384,Country!A:B,2,0)</f>
        <v>India</v>
      </c>
      <c r="E2384" t="s">
        <v>6325</v>
      </c>
      <c r="F2384" t="s">
        <v>6342</v>
      </c>
      <c r="G2384" t="s">
        <v>6343</v>
      </c>
      <c r="H2384" t="s">
        <v>6342</v>
      </c>
      <c r="I2384">
        <v>76.285447219999995</v>
      </c>
      <c r="J2384">
        <v>9.9707166669999996</v>
      </c>
      <c r="K2384" t="s">
        <v>6344</v>
      </c>
      <c r="L2384">
        <v>1000</v>
      </c>
      <c r="M2384" s="5" t="str">
        <f t="shared" si="111"/>
        <v>500-1000</v>
      </c>
      <c r="N2384" t="s">
        <v>2120</v>
      </c>
      <c r="O2384" t="s">
        <v>33</v>
      </c>
      <c r="P2384" t="s">
        <v>33</v>
      </c>
      <c r="Q2384" t="s">
        <v>33</v>
      </c>
      <c r="R2384" t="s">
        <v>33</v>
      </c>
      <c r="S2384">
        <v>3</v>
      </c>
      <c r="T2384">
        <v>4.2</v>
      </c>
      <c r="U2384" t="str">
        <f t="shared" si="112"/>
        <v xml:space="preserve"> 4.0-4.4</v>
      </c>
      <c r="V2384" t="s">
        <v>47</v>
      </c>
      <c r="W2384" t="s">
        <v>48</v>
      </c>
      <c r="X2384">
        <v>394</v>
      </c>
      <c r="Y2384" s="5" t="str">
        <f t="shared" si="113"/>
        <v>Top Performing Venue</v>
      </c>
    </row>
    <row r="2385" spans="1:25" x14ac:dyDescent="0.3">
      <c r="A2385">
        <v>900969</v>
      </c>
      <c r="B2385" t="s">
        <v>1970</v>
      </c>
      <c r="C2385">
        <v>1</v>
      </c>
      <c r="D2385" s="5" t="str">
        <f>VLOOKUP(C2385,Country!A:B,2,0)</f>
        <v>India</v>
      </c>
      <c r="E2385" t="s">
        <v>6325</v>
      </c>
      <c r="F2385" t="s">
        <v>6345</v>
      </c>
      <c r="G2385" t="s">
        <v>6346</v>
      </c>
      <c r="H2385" t="s">
        <v>6347</v>
      </c>
      <c r="I2385">
        <v>76.28326792</v>
      </c>
      <c r="J2385">
        <v>9.9828338859999999</v>
      </c>
      <c r="K2385" t="s">
        <v>6348</v>
      </c>
      <c r="L2385">
        <v>1500</v>
      </c>
      <c r="M2385" s="5" t="str">
        <f t="shared" si="111"/>
        <v>&gt;1000</v>
      </c>
      <c r="N2385" t="s">
        <v>2120</v>
      </c>
      <c r="O2385" t="s">
        <v>33</v>
      </c>
      <c r="P2385" t="s">
        <v>33</v>
      </c>
      <c r="Q2385" t="s">
        <v>33</v>
      </c>
      <c r="R2385" t="s">
        <v>33</v>
      </c>
      <c r="S2385">
        <v>3</v>
      </c>
      <c r="T2385">
        <v>4.5</v>
      </c>
      <c r="U2385" t="str">
        <f t="shared" si="112"/>
        <v xml:space="preserve"> 4.5-4.9</v>
      </c>
      <c r="V2385" t="s">
        <v>34</v>
      </c>
      <c r="W2385" t="s">
        <v>35</v>
      </c>
      <c r="X2385">
        <v>213</v>
      </c>
      <c r="Y2385" s="5" t="str">
        <f t="shared" si="113"/>
        <v>Top Performing Venue</v>
      </c>
    </row>
    <row r="2386" spans="1:25" x14ac:dyDescent="0.3">
      <c r="A2386">
        <v>95333</v>
      </c>
      <c r="B2386" t="s">
        <v>6349</v>
      </c>
      <c r="C2386">
        <v>1</v>
      </c>
      <c r="D2386" s="5" t="str">
        <f>VLOOKUP(C2386,Country!A:B,2,0)</f>
        <v>India</v>
      </c>
      <c r="E2386" t="s">
        <v>6325</v>
      </c>
      <c r="F2386" t="s">
        <v>6350</v>
      </c>
      <c r="G2386" t="s">
        <v>6346</v>
      </c>
      <c r="H2386" t="s">
        <v>6347</v>
      </c>
      <c r="I2386">
        <v>76.281127780000006</v>
      </c>
      <c r="J2386">
        <v>9.9856972220000007</v>
      </c>
      <c r="K2386" t="s">
        <v>6351</v>
      </c>
      <c r="L2386">
        <v>800</v>
      </c>
      <c r="M2386" s="5" t="str">
        <f t="shared" si="111"/>
        <v>500-1000</v>
      </c>
      <c r="N2386" t="s">
        <v>2120</v>
      </c>
      <c r="O2386" t="s">
        <v>33</v>
      </c>
      <c r="P2386" t="s">
        <v>33</v>
      </c>
      <c r="Q2386" t="s">
        <v>33</v>
      </c>
      <c r="R2386" t="s">
        <v>33</v>
      </c>
      <c r="S2386">
        <v>2</v>
      </c>
      <c r="T2386">
        <v>3.7</v>
      </c>
      <c r="U2386" t="str">
        <f t="shared" si="112"/>
        <v xml:space="preserve"> 3.5-3.9</v>
      </c>
      <c r="V2386" t="s">
        <v>106</v>
      </c>
      <c r="W2386" t="s">
        <v>107</v>
      </c>
      <c r="X2386">
        <v>277</v>
      </c>
      <c r="Y2386" s="5" t="str">
        <f t="shared" si="113"/>
        <v>Top Performing Venue</v>
      </c>
    </row>
    <row r="2387" spans="1:25" x14ac:dyDescent="0.3">
      <c r="A2387">
        <v>900547</v>
      </c>
      <c r="B2387" t="s">
        <v>6352</v>
      </c>
      <c r="C2387">
        <v>1</v>
      </c>
      <c r="D2387" s="5" t="str">
        <f>VLOOKUP(C2387,Country!A:B,2,0)</f>
        <v>India</v>
      </c>
      <c r="E2387" t="s">
        <v>6325</v>
      </c>
      <c r="F2387" t="s">
        <v>6353</v>
      </c>
      <c r="G2387" t="s">
        <v>6346</v>
      </c>
      <c r="H2387" t="s">
        <v>6347</v>
      </c>
      <c r="I2387">
        <v>76.276998930000005</v>
      </c>
      <c r="J2387">
        <v>9.9854969380000007</v>
      </c>
      <c r="K2387" t="s">
        <v>6354</v>
      </c>
      <c r="L2387">
        <v>400</v>
      </c>
      <c r="M2387" s="5" t="str">
        <f t="shared" si="111"/>
        <v>250-500</v>
      </c>
      <c r="N2387" t="s">
        <v>2120</v>
      </c>
      <c r="O2387" t="s">
        <v>33</v>
      </c>
      <c r="P2387" t="s">
        <v>32</v>
      </c>
      <c r="Q2387" t="s">
        <v>33</v>
      </c>
      <c r="R2387" t="s">
        <v>33</v>
      </c>
      <c r="S2387">
        <v>1</v>
      </c>
      <c r="T2387">
        <v>4</v>
      </c>
      <c r="U2387" t="str">
        <f t="shared" si="112"/>
        <v xml:space="preserve"> 4.0-4.4</v>
      </c>
      <c r="V2387" t="s">
        <v>47</v>
      </c>
      <c r="W2387" t="s">
        <v>48</v>
      </c>
      <c r="X2387">
        <v>246</v>
      </c>
      <c r="Y2387" s="5" t="str">
        <f t="shared" si="113"/>
        <v>Top Performing Venue</v>
      </c>
    </row>
    <row r="2388" spans="1:25" x14ac:dyDescent="0.3">
      <c r="A2388">
        <v>901089</v>
      </c>
      <c r="B2388" t="s">
        <v>6355</v>
      </c>
      <c r="C2388">
        <v>1</v>
      </c>
      <c r="D2388" s="5" t="str">
        <f>VLOOKUP(C2388,Country!A:B,2,0)</f>
        <v>India</v>
      </c>
      <c r="E2388" t="s">
        <v>6325</v>
      </c>
      <c r="F2388" t="s">
        <v>6356</v>
      </c>
      <c r="G2388" t="s">
        <v>6357</v>
      </c>
      <c r="H2388" t="s">
        <v>6358</v>
      </c>
      <c r="I2388">
        <v>76.349516149999999</v>
      </c>
      <c r="J2388">
        <v>10.00070594</v>
      </c>
      <c r="K2388" t="s">
        <v>6359</v>
      </c>
      <c r="L2388">
        <v>1000</v>
      </c>
      <c r="M2388" s="5" t="str">
        <f t="shared" si="111"/>
        <v>500-1000</v>
      </c>
      <c r="N2388" t="s">
        <v>2120</v>
      </c>
      <c r="O2388" t="s">
        <v>33</v>
      </c>
      <c r="P2388" t="s">
        <v>32</v>
      </c>
      <c r="Q2388" t="s">
        <v>33</v>
      </c>
      <c r="R2388" t="s">
        <v>33</v>
      </c>
      <c r="S2388">
        <v>3</v>
      </c>
      <c r="T2388">
        <v>3.7</v>
      </c>
      <c r="U2388" t="str">
        <f t="shared" si="112"/>
        <v xml:space="preserve"> 3.5-3.9</v>
      </c>
      <c r="V2388" t="s">
        <v>106</v>
      </c>
      <c r="W2388" t="s">
        <v>107</v>
      </c>
      <c r="X2388">
        <v>145</v>
      </c>
      <c r="Y2388" s="5" t="str">
        <f t="shared" si="113"/>
        <v>Top Performing Venue</v>
      </c>
    </row>
    <row r="2389" spans="1:25" x14ac:dyDescent="0.3">
      <c r="A2389">
        <v>901035</v>
      </c>
      <c r="B2389" t="s">
        <v>6360</v>
      </c>
      <c r="C2389">
        <v>1</v>
      </c>
      <c r="D2389" s="5" t="str">
        <f>VLOOKUP(C2389,Country!A:B,2,0)</f>
        <v>India</v>
      </c>
      <c r="E2389" t="s">
        <v>6325</v>
      </c>
      <c r="F2389" t="s">
        <v>6361</v>
      </c>
      <c r="G2389" t="s">
        <v>6357</v>
      </c>
      <c r="H2389" t="s">
        <v>6358</v>
      </c>
      <c r="I2389">
        <v>76.336958039999999</v>
      </c>
      <c r="J2389">
        <v>10.035572780000001</v>
      </c>
      <c r="K2389" t="s">
        <v>6362</v>
      </c>
      <c r="L2389">
        <v>550</v>
      </c>
      <c r="M2389" s="5" t="str">
        <f t="shared" si="111"/>
        <v>500-1000</v>
      </c>
      <c r="N2389" t="s">
        <v>2120</v>
      </c>
      <c r="O2389" t="s">
        <v>33</v>
      </c>
      <c r="P2389" t="s">
        <v>33</v>
      </c>
      <c r="Q2389" t="s">
        <v>33</v>
      </c>
      <c r="R2389" t="s">
        <v>33</v>
      </c>
      <c r="S2389">
        <v>2</v>
      </c>
      <c r="T2389">
        <v>3.7</v>
      </c>
      <c r="U2389" t="str">
        <f t="shared" si="112"/>
        <v xml:space="preserve"> 3.5-3.9</v>
      </c>
      <c r="V2389" t="s">
        <v>106</v>
      </c>
      <c r="W2389" t="s">
        <v>107</v>
      </c>
      <c r="X2389">
        <v>105</v>
      </c>
      <c r="Y2389" s="5" t="str">
        <f t="shared" si="113"/>
        <v>Top Performing Venue</v>
      </c>
    </row>
    <row r="2390" spans="1:25" x14ac:dyDescent="0.3">
      <c r="A2390">
        <v>900561</v>
      </c>
      <c r="B2390" t="s">
        <v>6363</v>
      </c>
      <c r="C2390">
        <v>1</v>
      </c>
      <c r="D2390" s="5" t="str">
        <f>VLOOKUP(C2390,Country!A:B,2,0)</f>
        <v>India</v>
      </c>
      <c r="E2390" t="s">
        <v>6325</v>
      </c>
      <c r="F2390" t="s">
        <v>6364</v>
      </c>
      <c r="G2390" t="s">
        <v>6357</v>
      </c>
      <c r="H2390" t="s">
        <v>6358</v>
      </c>
      <c r="I2390">
        <v>76.345397219999995</v>
      </c>
      <c r="J2390">
        <v>10.006880560000001</v>
      </c>
      <c r="K2390" t="s">
        <v>147</v>
      </c>
      <c r="L2390">
        <v>400</v>
      </c>
      <c r="M2390" s="5" t="str">
        <f t="shared" si="111"/>
        <v>250-500</v>
      </c>
      <c r="N2390" t="s">
        <v>2120</v>
      </c>
      <c r="O2390" t="s">
        <v>33</v>
      </c>
      <c r="P2390" t="s">
        <v>33</v>
      </c>
      <c r="Q2390" t="s">
        <v>33</v>
      </c>
      <c r="R2390" t="s">
        <v>33</v>
      </c>
      <c r="S2390">
        <v>1</v>
      </c>
      <c r="T2390">
        <v>4</v>
      </c>
      <c r="U2390" t="str">
        <f t="shared" si="112"/>
        <v xml:space="preserve"> 4.0-4.4</v>
      </c>
      <c r="V2390" t="s">
        <v>47</v>
      </c>
      <c r="W2390" t="s">
        <v>48</v>
      </c>
      <c r="X2390">
        <v>406</v>
      </c>
      <c r="Y2390" s="5" t="str">
        <f t="shared" si="113"/>
        <v>Top Performing Venue</v>
      </c>
    </row>
    <row r="2391" spans="1:25" x14ac:dyDescent="0.3">
      <c r="A2391">
        <v>900524</v>
      </c>
      <c r="B2391" t="s">
        <v>6365</v>
      </c>
      <c r="C2391">
        <v>1</v>
      </c>
      <c r="D2391" s="5" t="str">
        <f>VLOOKUP(C2391,Country!A:B,2,0)</f>
        <v>India</v>
      </c>
      <c r="E2391" t="s">
        <v>6325</v>
      </c>
      <c r="F2391" t="s">
        <v>6366</v>
      </c>
      <c r="G2391" t="s">
        <v>6367</v>
      </c>
      <c r="H2391" t="s">
        <v>6368</v>
      </c>
      <c r="I2391">
        <v>76.295211109999997</v>
      </c>
      <c r="J2391">
        <v>9.9884833329999996</v>
      </c>
      <c r="K2391" t="s">
        <v>6369</v>
      </c>
      <c r="L2391">
        <v>700</v>
      </c>
      <c r="M2391" s="5" t="str">
        <f t="shared" si="111"/>
        <v>500-1000</v>
      </c>
      <c r="N2391" t="s">
        <v>2120</v>
      </c>
      <c r="O2391" t="s">
        <v>33</v>
      </c>
      <c r="P2391" t="s">
        <v>32</v>
      </c>
      <c r="Q2391" t="s">
        <v>33</v>
      </c>
      <c r="R2391" t="s">
        <v>33</v>
      </c>
      <c r="S2391">
        <v>2</v>
      </c>
      <c r="T2391">
        <v>4.4000000000000004</v>
      </c>
      <c r="U2391" t="str">
        <f t="shared" si="112"/>
        <v xml:space="preserve"> 4.0-4.4</v>
      </c>
      <c r="V2391" t="s">
        <v>47</v>
      </c>
      <c r="W2391" t="s">
        <v>48</v>
      </c>
      <c r="X2391">
        <v>333</v>
      </c>
      <c r="Y2391" s="5" t="str">
        <f t="shared" si="113"/>
        <v>Top Performing Venue</v>
      </c>
    </row>
    <row r="2392" spans="1:25" x14ac:dyDescent="0.3">
      <c r="A2392">
        <v>900800</v>
      </c>
      <c r="B2392" t="s">
        <v>6370</v>
      </c>
      <c r="C2392">
        <v>1</v>
      </c>
      <c r="D2392" s="5" t="str">
        <f>VLOOKUP(C2392,Country!A:B,2,0)</f>
        <v>India</v>
      </c>
      <c r="E2392" t="s">
        <v>6325</v>
      </c>
      <c r="F2392" t="s">
        <v>6371</v>
      </c>
      <c r="G2392" t="s">
        <v>6367</v>
      </c>
      <c r="H2392" t="s">
        <v>6368</v>
      </c>
      <c r="I2392">
        <v>76.293136110000006</v>
      </c>
      <c r="J2392">
        <v>9.9917027780000005</v>
      </c>
      <c r="K2392" t="s">
        <v>6369</v>
      </c>
      <c r="L2392">
        <v>800</v>
      </c>
      <c r="M2392" s="5" t="str">
        <f t="shared" si="111"/>
        <v>500-1000</v>
      </c>
      <c r="N2392" t="s">
        <v>2120</v>
      </c>
      <c r="O2392" t="s">
        <v>33</v>
      </c>
      <c r="P2392" t="s">
        <v>33</v>
      </c>
      <c r="Q2392" t="s">
        <v>33</v>
      </c>
      <c r="R2392" t="s">
        <v>33</v>
      </c>
      <c r="S2392">
        <v>2</v>
      </c>
      <c r="T2392">
        <v>4</v>
      </c>
      <c r="U2392" t="str">
        <f t="shared" si="112"/>
        <v xml:space="preserve"> 4.0-4.4</v>
      </c>
      <c r="V2392" t="s">
        <v>47</v>
      </c>
      <c r="W2392" t="s">
        <v>48</v>
      </c>
      <c r="X2392">
        <v>160</v>
      </c>
      <c r="Y2392" s="5" t="str">
        <f t="shared" si="113"/>
        <v>Top Performing Venue</v>
      </c>
    </row>
    <row r="2393" spans="1:25" x14ac:dyDescent="0.3">
      <c r="A2393">
        <v>95304</v>
      </c>
      <c r="B2393" t="s">
        <v>6372</v>
      </c>
      <c r="C2393">
        <v>1</v>
      </c>
      <c r="D2393" s="5" t="str">
        <f>VLOOKUP(C2393,Country!A:B,2,0)</f>
        <v>India</v>
      </c>
      <c r="E2393" t="s">
        <v>6325</v>
      </c>
      <c r="F2393" t="s">
        <v>6373</v>
      </c>
      <c r="G2393" t="s">
        <v>6374</v>
      </c>
      <c r="H2393" t="s">
        <v>6375</v>
      </c>
      <c r="I2393">
        <v>76.308052779999997</v>
      </c>
      <c r="J2393">
        <v>10.027013889999999</v>
      </c>
      <c r="K2393" t="s">
        <v>2109</v>
      </c>
      <c r="L2393">
        <v>650</v>
      </c>
      <c r="M2393" s="5" t="str">
        <f t="shared" si="111"/>
        <v>500-1000</v>
      </c>
      <c r="N2393" t="s">
        <v>2120</v>
      </c>
      <c r="O2393" t="s">
        <v>33</v>
      </c>
      <c r="P2393" t="s">
        <v>32</v>
      </c>
      <c r="Q2393" t="s">
        <v>33</v>
      </c>
      <c r="R2393" t="s">
        <v>33</v>
      </c>
      <c r="S2393">
        <v>2</v>
      </c>
      <c r="T2393">
        <v>4.2</v>
      </c>
      <c r="U2393" t="str">
        <f t="shared" si="112"/>
        <v xml:space="preserve"> 4.0-4.4</v>
      </c>
      <c r="V2393" t="s">
        <v>47</v>
      </c>
      <c r="W2393" t="s">
        <v>48</v>
      </c>
      <c r="X2393">
        <v>482</v>
      </c>
      <c r="Y2393" s="5" t="str">
        <f t="shared" si="113"/>
        <v>Top Performing Venue</v>
      </c>
    </row>
    <row r="2394" spans="1:25" x14ac:dyDescent="0.3">
      <c r="A2394">
        <v>900533</v>
      </c>
      <c r="B2394" t="s">
        <v>6376</v>
      </c>
      <c r="C2394">
        <v>1</v>
      </c>
      <c r="D2394" s="5" t="str">
        <f>VLOOKUP(C2394,Country!A:B,2,0)</f>
        <v>India</v>
      </c>
      <c r="E2394" t="s">
        <v>6325</v>
      </c>
      <c r="F2394" t="s">
        <v>6377</v>
      </c>
      <c r="G2394" t="s">
        <v>6374</v>
      </c>
      <c r="H2394" t="s">
        <v>6375</v>
      </c>
      <c r="I2394">
        <v>76.308258330000001</v>
      </c>
      <c r="J2394">
        <v>10.02736389</v>
      </c>
      <c r="K2394" t="s">
        <v>6378</v>
      </c>
      <c r="L2394">
        <v>900</v>
      </c>
      <c r="M2394" s="5" t="str">
        <f t="shared" si="111"/>
        <v>500-1000</v>
      </c>
      <c r="N2394" t="s">
        <v>2120</v>
      </c>
      <c r="O2394" t="s">
        <v>33</v>
      </c>
      <c r="P2394" t="s">
        <v>33</v>
      </c>
      <c r="Q2394" t="s">
        <v>33</v>
      </c>
      <c r="R2394" t="s">
        <v>33</v>
      </c>
      <c r="S2394">
        <v>2</v>
      </c>
      <c r="T2394">
        <v>4.3</v>
      </c>
      <c r="U2394" t="str">
        <f t="shared" si="112"/>
        <v xml:space="preserve"> 4.0-4.4</v>
      </c>
      <c r="V2394" t="s">
        <v>47</v>
      </c>
      <c r="W2394" t="s">
        <v>48</v>
      </c>
      <c r="X2394">
        <v>722</v>
      </c>
      <c r="Y2394" s="5" t="str">
        <f t="shared" si="113"/>
        <v>Top Performing Venue</v>
      </c>
    </row>
    <row r="2395" spans="1:25" x14ac:dyDescent="0.3">
      <c r="A2395">
        <v>901004</v>
      </c>
      <c r="B2395" t="s">
        <v>6379</v>
      </c>
      <c r="C2395">
        <v>1</v>
      </c>
      <c r="D2395" s="5" t="str">
        <f>VLOOKUP(C2395,Country!A:B,2,0)</f>
        <v>India</v>
      </c>
      <c r="E2395" t="s">
        <v>6325</v>
      </c>
      <c r="F2395" t="s">
        <v>6380</v>
      </c>
      <c r="G2395" t="s">
        <v>6381</v>
      </c>
      <c r="H2395" t="s">
        <v>6382</v>
      </c>
      <c r="I2395">
        <v>76.307588850000002</v>
      </c>
      <c r="J2395">
        <v>10.00306395</v>
      </c>
      <c r="K2395" t="s">
        <v>6383</v>
      </c>
      <c r="L2395">
        <v>650</v>
      </c>
      <c r="M2395" s="5" t="str">
        <f t="shared" si="111"/>
        <v>500-1000</v>
      </c>
      <c r="N2395" t="s">
        <v>2120</v>
      </c>
      <c r="O2395" t="s">
        <v>33</v>
      </c>
      <c r="P2395" t="s">
        <v>33</v>
      </c>
      <c r="Q2395" t="s">
        <v>33</v>
      </c>
      <c r="R2395" t="s">
        <v>33</v>
      </c>
      <c r="S2395">
        <v>2</v>
      </c>
      <c r="T2395">
        <v>4.2</v>
      </c>
      <c r="U2395" t="str">
        <f t="shared" si="112"/>
        <v xml:space="preserve"> 4.0-4.4</v>
      </c>
      <c r="V2395" t="s">
        <v>47</v>
      </c>
      <c r="W2395" t="s">
        <v>48</v>
      </c>
      <c r="X2395">
        <v>146</v>
      </c>
      <c r="Y2395" s="5" t="str">
        <f t="shared" si="113"/>
        <v>Top Performing Venue</v>
      </c>
    </row>
    <row r="2396" spans="1:25" x14ac:dyDescent="0.3">
      <c r="A2396">
        <v>900111</v>
      </c>
      <c r="B2396" t="s">
        <v>6384</v>
      </c>
      <c r="C2396">
        <v>1</v>
      </c>
      <c r="D2396" s="5" t="str">
        <f>VLOOKUP(C2396,Country!A:B,2,0)</f>
        <v>India</v>
      </c>
      <c r="E2396" t="s">
        <v>6325</v>
      </c>
      <c r="F2396" t="s">
        <v>6385</v>
      </c>
      <c r="G2396" t="s">
        <v>6386</v>
      </c>
      <c r="H2396" t="s">
        <v>6387</v>
      </c>
      <c r="I2396">
        <v>76.296105560000001</v>
      </c>
      <c r="J2396">
        <v>9.9597777779999994</v>
      </c>
      <c r="K2396" t="s">
        <v>6388</v>
      </c>
      <c r="L2396">
        <v>400</v>
      </c>
      <c r="M2396" s="5" t="str">
        <f t="shared" si="111"/>
        <v>250-500</v>
      </c>
      <c r="N2396" t="s">
        <v>2120</v>
      </c>
      <c r="O2396" t="s">
        <v>33</v>
      </c>
      <c r="P2396" t="s">
        <v>33</v>
      </c>
      <c r="Q2396" t="s">
        <v>33</v>
      </c>
      <c r="R2396" t="s">
        <v>33</v>
      </c>
      <c r="S2396">
        <v>1</v>
      </c>
      <c r="T2396">
        <v>3.5</v>
      </c>
      <c r="U2396" t="str">
        <f t="shared" si="112"/>
        <v xml:space="preserve"> 3.5-3.9</v>
      </c>
      <c r="V2396" t="s">
        <v>106</v>
      </c>
      <c r="W2396" t="s">
        <v>107</v>
      </c>
      <c r="X2396">
        <v>348</v>
      </c>
      <c r="Y2396" s="5" t="str">
        <f t="shared" si="113"/>
        <v>Top Performing Venue</v>
      </c>
    </row>
    <row r="2397" spans="1:25" x14ac:dyDescent="0.3">
      <c r="A2397">
        <v>95331</v>
      </c>
      <c r="B2397" t="s">
        <v>6389</v>
      </c>
      <c r="C2397">
        <v>1</v>
      </c>
      <c r="D2397" s="5" t="str">
        <f>VLOOKUP(C2397,Country!A:B,2,0)</f>
        <v>India</v>
      </c>
      <c r="E2397" t="s">
        <v>6325</v>
      </c>
      <c r="F2397" t="s">
        <v>6390</v>
      </c>
      <c r="G2397" t="s">
        <v>6386</v>
      </c>
      <c r="H2397" t="s">
        <v>6387</v>
      </c>
      <c r="I2397">
        <v>76.296783329999997</v>
      </c>
      <c r="J2397">
        <v>9.9571444440000008</v>
      </c>
      <c r="K2397" t="s">
        <v>6391</v>
      </c>
      <c r="L2397">
        <v>1000</v>
      </c>
      <c r="M2397" s="5" t="str">
        <f t="shared" si="111"/>
        <v>500-1000</v>
      </c>
      <c r="N2397" t="s">
        <v>2120</v>
      </c>
      <c r="O2397" t="s">
        <v>33</v>
      </c>
      <c r="P2397" t="s">
        <v>33</v>
      </c>
      <c r="Q2397" t="s">
        <v>33</v>
      </c>
      <c r="R2397" t="s">
        <v>33</v>
      </c>
      <c r="S2397">
        <v>3</v>
      </c>
      <c r="T2397">
        <v>4.3</v>
      </c>
      <c r="U2397" t="str">
        <f t="shared" si="112"/>
        <v xml:space="preserve"> 4.0-4.4</v>
      </c>
      <c r="V2397" t="s">
        <v>47</v>
      </c>
      <c r="W2397" t="s">
        <v>48</v>
      </c>
      <c r="X2397">
        <v>658</v>
      </c>
      <c r="Y2397" s="5" t="str">
        <f t="shared" si="113"/>
        <v>Top Performing Venue</v>
      </c>
    </row>
    <row r="2398" spans="1:25" x14ac:dyDescent="0.3">
      <c r="A2398">
        <v>900032</v>
      </c>
      <c r="B2398" t="s">
        <v>6392</v>
      </c>
      <c r="C2398">
        <v>1</v>
      </c>
      <c r="D2398" s="5" t="str">
        <f>VLOOKUP(C2398,Country!A:B,2,0)</f>
        <v>India</v>
      </c>
      <c r="E2398" t="s">
        <v>6325</v>
      </c>
      <c r="F2398" t="s">
        <v>6393</v>
      </c>
      <c r="G2398" t="s">
        <v>6386</v>
      </c>
      <c r="H2398" t="s">
        <v>6387</v>
      </c>
      <c r="I2398">
        <v>76.293936130000006</v>
      </c>
      <c r="J2398">
        <v>9.9608458130000006</v>
      </c>
      <c r="K2398" t="s">
        <v>6394</v>
      </c>
      <c r="L2398">
        <v>700</v>
      </c>
      <c r="M2398" s="5" t="str">
        <f t="shared" si="111"/>
        <v>500-1000</v>
      </c>
      <c r="N2398" t="s">
        <v>2120</v>
      </c>
      <c r="O2398" t="s">
        <v>33</v>
      </c>
      <c r="P2398" t="s">
        <v>33</v>
      </c>
      <c r="Q2398" t="s">
        <v>33</v>
      </c>
      <c r="R2398" t="s">
        <v>33</v>
      </c>
      <c r="S2398">
        <v>2</v>
      </c>
      <c r="T2398">
        <v>4.3</v>
      </c>
      <c r="U2398" t="str">
        <f t="shared" si="112"/>
        <v xml:space="preserve"> 4.0-4.4</v>
      </c>
      <c r="V2398" t="s">
        <v>47</v>
      </c>
      <c r="W2398" t="s">
        <v>48</v>
      </c>
      <c r="X2398">
        <v>312</v>
      </c>
      <c r="Y2398" s="5" t="str">
        <f t="shared" si="113"/>
        <v>Top Performing Venue</v>
      </c>
    </row>
    <row r="2399" spans="1:25" x14ac:dyDescent="0.3">
      <c r="A2399">
        <v>900282</v>
      </c>
      <c r="B2399" t="s">
        <v>6395</v>
      </c>
      <c r="C2399">
        <v>1</v>
      </c>
      <c r="D2399" s="5" t="str">
        <f>VLOOKUP(C2399,Country!A:B,2,0)</f>
        <v>India</v>
      </c>
      <c r="E2399" t="s">
        <v>6325</v>
      </c>
      <c r="F2399" t="s">
        <v>6396</v>
      </c>
      <c r="G2399" t="s">
        <v>6397</v>
      </c>
      <c r="H2399" t="s">
        <v>6398</v>
      </c>
      <c r="I2399">
        <v>76.317361109999993</v>
      </c>
      <c r="J2399">
        <v>9.9791861110000006</v>
      </c>
      <c r="K2399" t="s">
        <v>6399</v>
      </c>
      <c r="L2399">
        <v>600</v>
      </c>
      <c r="M2399" s="5" t="str">
        <f t="shared" si="111"/>
        <v>500-1000</v>
      </c>
      <c r="N2399" t="s">
        <v>2120</v>
      </c>
      <c r="O2399" t="s">
        <v>33</v>
      </c>
      <c r="P2399" t="s">
        <v>33</v>
      </c>
      <c r="Q2399" t="s">
        <v>33</v>
      </c>
      <c r="R2399" t="s">
        <v>33</v>
      </c>
      <c r="S2399">
        <v>2</v>
      </c>
      <c r="T2399">
        <v>3.6</v>
      </c>
      <c r="U2399" t="str">
        <f t="shared" si="112"/>
        <v xml:space="preserve"> 3.5-3.9</v>
      </c>
      <c r="V2399" t="s">
        <v>106</v>
      </c>
      <c r="W2399" t="s">
        <v>107</v>
      </c>
      <c r="X2399">
        <v>361</v>
      </c>
      <c r="Y2399" s="5" t="str">
        <f t="shared" si="113"/>
        <v>Top Performing Venue</v>
      </c>
    </row>
    <row r="2400" spans="1:25" x14ac:dyDescent="0.3">
      <c r="A2400">
        <v>18217475</v>
      </c>
      <c r="B2400" t="s">
        <v>6400</v>
      </c>
      <c r="C2400">
        <v>1</v>
      </c>
      <c r="D2400" s="5" t="str">
        <f>VLOOKUP(C2400,Country!A:B,2,0)</f>
        <v>India</v>
      </c>
      <c r="E2400" t="s">
        <v>6401</v>
      </c>
      <c r="F2400" t="s">
        <v>6402</v>
      </c>
      <c r="G2400" t="s">
        <v>6403</v>
      </c>
      <c r="H2400" t="s">
        <v>6404</v>
      </c>
      <c r="I2400">
        <v>88.39329377</v>
      </c>
      <c r="J2400">
        <v>22.514687550000001</v>
      </c>
      <c r="K2400" t="s">
        <v>736</v>
      </c>
      <c r="L2400">
        <v>1400</v>
      </c>
      <c r="M2400" s="5" t="str">
        <f t="shared" si="111"/>
        <v>&gt;1000</v>
      </c>
      <c r="N2400" t="s">
        <v>2120</v>
      </c>
      <c r="O2400" t="s">
        <v>33</v>
      </c>
      <c r="P2400" t="s">
        <v>32</v>
      </c>
      <c r="Q2400" t="s">
        <v>33</v>
      </c>
      <c r="R2400" t="s">
        <v>33</v>
      </c>
      <c r="S2400">
        <v>3</v>
      </c>
      <c r="T2400">
        <v>4.5999999999999996</v>
      </c>
      <c r="U2400" t="str">
        <f t="shared" si="112"/>
        <v xml:space="preserve"> 4.5-4.9</v>
      </c>
      <c r="V2400" t="s">
        <v>34</v>
      </c>
      <c r="W2400" t="s">
        <v>35</v>
      </c>
      <c r="X2400">
        <v>945</v>
      </c>
      <c r="Y2400" s="5" t="str">
        <f t="shared" si="113"/>
        <v>Top Performing Venue</v>
      </c>
    </row>
    <row r="2401" spans="1:25" x14ac:dyDescent="0.3">
      <c r="A2401">
        <v>18249144</v>
      </c>
      <c r="B2401" t="s">
        <v>6405</v>
      </c>
      <c r="C2401">
        <v>1</v>
      </c>
      <c r="D2401" s="5" t="str">
        <f>VLOOKUP(C2401,Country!A:B,2,0)</f>
        <v>India</v>
      </c>
      <c r="E2401" t="s">
        <v>6401</v>
      </c>
      <c r="F2401" t="s">
        <v>6402</v>
      </c>
      <c r="G2401" t="s">
        <v>6403</v>
      </c>
      <c r="H2401" t="s">
        <v>6404</v>
      </c>
      <c r="I2401">
        <v>88.393310200000002</v>
      </c>
      <c r="J2401">
        <v>22.51458534</v>
      </c>
      <c r="K2401" t="s">
        <v>6406</v>
      </c>
      <c r="L2401">
        <v>1200</v>
      </c>
      <c r="M2401" s="5" t="str">
        <f t="shared" si="111"/>
        <v>&gt;1000</v>
      </c>
      <c r="N2401" t="s">
        <v>2120</v>
      </c>
      <c r="O2401" t="s">
        <v>33</v>
      </c>
      <c r="P2401" t="s">
        <v>32</v>
      </c>
      <c r="Q2401" t="s">
        <v>33</v>
      </c>
      <c r="R2401" t="s">
        <v>33</v>
      </c>
      <c r="S2401">
        <v>3</v>
      </c>
      <c r="T2401">
        <v>4.2</v>
      </c>
      <c r="U2401" t="str">
        <f t="shared" si="112"/>
        <v xml:space="preserve"> 4.0-4.4</v>
      </c>
      <c r="V2401" t="s">
        <v>47</v>
      </c>
      <c r="W2401" t="s">
        <v>48</v>
      </c>
      <c r="X2401">
        <v>1103</v>
      </c>
      <c r="Y2401" s="5" t="str">
        <f t="shared" si="113"/>
        <v>Top Performing Venue</v>
      </c>
    </row>
    <row r="2402" spans="1:25" x14ac:dyDescent="0.3">
      <c r="A2402">
        <v>18017612</v>
      </c>
      <c r="B2402" t="s">
        <v>6407</v>
      </c>
      <c r="C2402">
        <v>1</v>
      </c>
      <c r="D2402" s="5" t="str">
        <f>VLOOKUP(C2402,Country!A:B,2,0)</f>
        <v>India</v>
      </c>
      <c r="E2402" t="s">
        <v>6401</v>
      </c>
      <c r="F2402" t="s">
        <v>6408</v>
      </c>
      <c r="G2402" t="s">
        <v>6409</v>
      </c>
      <c r="H2402" t="s">
        <v>6410</v>
      </c>
      <c r="I2402">
        <v>88.364452700000001</v>
      </c>
      <c r="J2402">
        <v>22.526461300000001</v>
      </c>
      <c r="K2402" t="s">
        <v>6411</v>
      </c>
      <c r="L2402">
        <v>1200</v>
      </c>
      <c r="M2402" s="5" t="str">
        <f t="shared" si="111"/>
        <v>&gt;1000</v>
      </c>
      <c r="N2402" t="s">
        <v>2120</v>
      </c>
      <c r="O2402" t="s">
        <v>33</v>
      </c>
      <c r="P2402" t="s">
        <v>33</v>
      </c>
      <c r="Q2402" t="s">
        <v>33</v>
      </c>
      <c r="R2402" t="s">
        <v>33</v>
      </c>
      <c r="S2402">
        <v>3</v>
      </c>
      <c r="T2402">
        <v>4.8</v>
      </c>
      <c r="U2402" t="str">
        <f t="shared" si="112"/>
        <v xml:space="preserve"> 4.5-4.9</v>
      </c>
      <c r="V2402" t="s">
        <v>34</v>
      </c>
      <c r="W2402" t="s">
        <v>35</v>
      </c>
      <c r="X2402">
        <v>1424</v>
      </c>
      <c r="Y2402" s="5" t="str">
        <f t="shared" si="113"/>
        <v>Top Performing Venue</v>
      </c>
    </row>
    <row r="2403" spans="1:25" x14ac:dyDescent="0.3">
      <c r="A2403">
        <v>18377112</v>
      </c>
      <c r="B2403" t="s">
        <v>6412</v>
      </c>
      <c r="C2403">
        <v>1</v>
      </c>
      <c r="D2403" s="5" t="str">
        <f>VLOOKUP(C2403,Country!A:B,2,0)</f>
        <v>India</v>
      </c>
      <c r="E2403" t="s">
        <v>6401</v>
      </c>
      <c r="F2403" t="s">
        <v>6413</v>
      </c>
      <c r="G2403" t="s">
        <v>6409</v>
      </c>
      <c r="H2403" t="s">
        <v>6410</v>
      </c>
      <c r="I2403">
        <v>88.364878000000004</v>
      </c>
      <c r="J2403">
        <v>22.538730999999999</v>
      </c>
      <c r="K2403" t="s">
        <v>6414</v>
      </c>
      <c r="L2403">
        <v>1000</v>
      </c>
      <c r="M2403" s="5" t="str">
        <f t="shared" si="111"/>
        <v>500-1000</v>
      </c>
      <c r="N2403" t="s">
        <v>2120</v>
      </c>
      <c r="O2403" t="s">
        <v>33</v>
      </c>
      <c r="P2403" t="s">
        <v>33</v>
      </c>
      <c r="Q2403" t="s">
        <v>33</v>
      </c>
      <c r="R2403" t="s">
        <v>33</v>
      </c>
      <c r="S2403">
        <v>3</v>
      </c>
      <c r="T2403">
        <v>3.9</v>
      </c>
      <c r="U2403" t="str">
        <f t="shared" si="112"/>
        <v xml:space="preserve"> 3.5-3.9</v>
      </c>
      <c r="V2403" t="s">
        <v>106</v>
      </c>
      <c r="W2403" t="s">
        <v>107</v>
      </c>
      <c r="X2403">
        <v>326</v>
      </c>
      <c r="Y2403" s="5" t="str">
        <f t="shared" si="113"/>
        <v>Top Performing Venue</v>
      </c>
    </row>
    <row r="2404" spans="1:25" x14ac:dyDescent="0.3">
      <c r="A2404">
        <v>20002</v>
      </c>
      <c r="B2404" t="s">
        <v>6415</v>
      </c>
      <c r="C2404">
        <v>1</v>
      </c>
      <c r="D2404" s="5" t="str">
        <f>VLOOKUP(C2404,Country!A:B,2,0)</f>
        <v>India</v>
      </c>
      <c r="E2404" t="s">
        <v>6401</v>
      </c>
      <c r="F2404" t="s">
        <v>6416</v>
      </c>
      <c r="G2404" t="s">
        <v>6409</v>
      </c>
      <c r="H2404" t="s">
        <v>6410</v>
      </c>
      <c r="I2404">
        <v>88.368628169999994</v>
      </c>
      <c r="J2404">
        <v>22.527893150000001</v>
      </c>
      <c r="K2404" t="s">
        <v>4319</v>
      </c>
      <c r="L2404">
        <v>1000</v>
      </c>
      <c r="M2404" s="5" t="str">
        <f t="shared" si="111"/>
        <v>500-1000</v>
      </c>
      <c r="N2404" t="s">
        <v>2120</v>
      </c>
      <c r="O2404" t="s">
        <v>32</v>
      </c>
      <c r="P2404" t="s">
        <v>32</v>
      </c>
      <c r="Q2404" t="s">
        <v>33</v>
      </c>
      <c r="R2404" t="s">
        <v>33</v>
      </c>
      <c r="S2404">
        <v>3</v>
      </c>
      <c r="T2404">
        <v>4.4000000000000004</v>
      </c>
      <c r="U2404" t="str">
        <f t="shared" si="112"/>
        <v xml:space="preserve"> 4.0-4.4</v>
      </c>
      <c r="V2404" t="s">
        <v>47</v>
      </c>
      <c r="W2404" t="s">
        <v>48</v>
      </c>
      <c r="X2404">
        <v>1778</v>
      </c>
      <c r="Y2404" s="5" t="str">
        <f t="shared" si="113"/>
        <v>Top Performing Venue</v>
      </c>
    </row>
    <row r="2405" spans="1:25" x14ac:dyDescent="0.3">
      <c r="A2405">
        <v>18343731</v>
      </c>
      <c r="B2405" t="s">
        <v>6417</v>
      </c>
      <c r="C2405">
        <v>1</v>
      </c>
      <c r="D2405" s="5" t="str">
        <f>VLOOKUP(C2405,Country!A:B,2,0)</f>
        <v>India</v>
      </c>
      <c r="E2405" t="s">
        <v>6401</v>
      </c>
      <c r="F2405" t="s">
        <v>6418</v>
      </c>
      <c r="G2405" t="s">
        <v>6409</v>
      </c>
      <c r="H2405" t="s">
        <v>6410</v>
      </c>
      <c r="I2405">
        <v>88.366216600000001</v>
      </c>
      <c r="J2405">
        <v>22.5336623</v>
      </c>
      <c r="K2405" t="s">
        <v>2868</v>
      </c>
      <c r="L2405">
        <v>1200</v>
      </c>
      <c r="M2405" s="5" t="str">
        <f t="shared" si="111"/>
        <v>&gt;1000</v>
      </c>
      <c r="N2405" t="s">
        <v>2120</v>
      </c>
      <c r="O2405" t="s">
        <v>32</v>
      </c>
      <c r="P2405" t="s">
        <v>33</v>
      </c>
      <c r="Q2405" t="s">
        <v>33</v>
      </c>
      <c r="R2405" t="s">
        <v>33</v>
      </c>
      <c r="S2405">
        <v>3</v>
      </c>
      <c r="T2405">
        <v>4.2</v>
      </c>
      <c r="U2405" t="str">
        <f t="shared" si="112"/>
        <v xml:space="preserve"> 4.0-4.4</v>
      </c>
      <c r="V2405" t="s">
        <v>47</v>
      </c>
      <c r="W2405" t="s">
        <v>48</v>
      </c>
      <c r="X2405">
        <v>704</v>
      </c>
      <c r="Y2405" s="5" t="str">
        <f t="shared" si="113"/>
        <v>Top Performing Venue</v>
      </c>
    </row>
    <row r="2406" spans="1:25" x14ac:dyDescent="0.3">
      <c r="A2406">
        <v>25664</v>
      </c>
      <c r="B2406" t="s">
        <v>6419</v>
      </c>
      <c r="C2406">
        <v>1</v>
      </c>
      <c r="D2406" s="5" t="str">
        <f>VLOOKUP(C2406,Country!A:B,2,0)</f>
        <v>India</v>
      </c>
      <c r="E2406" t="s">
        <v>6401</v>
      </c>
      <c r="F2406" t="s">
        <v>6420</v>
      </c>
      <c r="G2406" t="s">
        <v>6421</v>
      </c>
      <c r="H2406" t="s">
        <v>6422</v>
      </c>
      <c r="I2406">
        <v>88.350679799999995</v>
      </c>
      <c r="J2406">
        <v>22.547185500000001</v>
      </c>
      <c r="K2406" t="s">
        <v>6423</v>
      </c>
      <c r="L2406">
        <v>1400</v>
      </c>
      <c r="M2406" s="5" t="str">
        <f t="shared" si="111"/>
        <v>&gt;1000</v>
      </c>
      <c r="N2406" t="s">
        <v>2120</v>
      </c>
      <c r="O2406" t="s">
        <v>32</v>
      </c>
      <c r="P2406" t="s">
        <v>33</v>
      </c>
      <c r="Q2406" t="s">
        <v>33</v>
      </c>
      <c r="R2406" t="s">
        <v>33</v>
      </c>
      <c r="S2406">
        <v>3</v>
      </c>
      <c r="T2406">
        <v>4.4000000000000004</v>
      </c>
      <c r="U2406" t="str">
        <f t="shared" si="112"/>
        <v xml:space="preserve"> 4.0-4.4</v>
      </c>
      <c r="V2406" t="s">
        <v>47</v>
      </c>
      <c r="W2406" t="s">
        <v>48</v>
      </c>
      <c r="X2406">
        <v>1484</v>
      </c>
      <c r="Y2406" s="5" t="str">
        <f t="shared" si="113"/>
        <v>Top Performing Venue</v>
      </c>
    </row>
    <row r="2407" spans="1:25" x14ac:dyDescent="0.3">
      <c r="A2407">
        <v>25587</v>
      </c>
      <c r="B2407" t="s">
        <v>2094</v>
      </c>
      <c r="C2407">
        <v>1</v>
      </c>
      <c r="D2407" s="5" t="str">
        <f>VLOOKUP(C2407,Country!A:B,2,0)</f>
        <v>India</v>
      </c>
      <c r="E2407" t="s">
        <v>6401</v>
      </c>
      <c r="F2407" t="s">
        <v>6424</v>
      </c>
      <c r="G2407" t="s">
        <v>6425</v>
      </c>
      <c r="H2407" t="s">
        <v>6426</v>
      </c>
      <c r="I2407">
        <v>88.349842649999999</v>
      </c>
      <c r="J2407">
        <v>22.537959950000001</v>
      </c>
      <c r="K2407" t="s">
        <v>6427</v>
      </c>
      <c r="L2407">
        <v>1800</v>
      </c>
      <c r="M2407" s="5" t="str">
        <f t="shared" si="111"/>
        <v>&gt;1000</v>
      </c>
      <c r="N2407" t="s">
        <v>2120</v>
      </c>
      <c r="O2407" t="s">
        <v>32</v>
      </c>
      <c r="P2407" t="s">
        <v>32</v>
      </c>
      <c r="Q2407" t="s">
        <v>33</v>
      </c>
      <c r="R2407" t="s">
        <v>33</v>
      </c>
      <c r="S2407">
        <v>3</v>
      </c>
      <c r="T2407">
        <v>4</v>
      </c>
      <c r="U2407" t="str">
        <f t="shared" si="112"/>
        <v xml:space="preserve"> 4.0-4.4</v>
      </c>
      <c r="V2407" t="s">
        <v>47</v>
      </c>
      <c r="W2407" t="s">
        <v>48</v>
      </c>
      <c r="X2407">
        <v>911</v>
      </c>
      <c r="Y2407" s="5" t="str">
        <f t="shared" si="113"/>
        <v>Top Performing Venue</v>
      </c>
    </row>
    <row r="2408" spans="1:25" x14ac:dyDescent="0.3">
      <c r="A2408">
        <v>24530</v>
      </c>
      <c r="B2408" t="s">
        <v>6428</v>
      </c>
      <c r="C2408">
        <v>1</v>
      </c>
      <c r="D2408" s="5" t="str">
        <f>VLOOKUP(C2408,Country!A:B,2,0)</f>
        <v>India</v>
      </c>
      <c r="E2408" t="s">
        <v>6401</v>
      </c>
      <c r="F2408" t="s">
        <v>6429</v>
      </c>
      <c r="G2408" t="s">
        <v>6430</v>
      </c>
      <c r="H2408" t="s">
        <v>6431</v>
      </c>
      <c r="I2408">
        <v>88.367830220000002</v>
      </c>
      <c r="J2408">
        <v>22.515081819999999</v>
      </c>
      <c r="K2408" t="s">
        <v>6432</v>
      </c>
      <c r="L2408">
        <v>800</v>
      </c>
      <c r="M2408" s="5" t="str">
        <f t="shared" si="111"/>
        <v>500-1000</v>
      </c>
      <c r="N2408" t="s">
        <v>2120</v>
      </c>
      <c r="O2408" t="s">
        <v>33</v>
      </c>
      <c r="P2408" t="s">
        <v>33</v>
      </c>
      <c r="Q2408" t="s">
        <v>33</v>
      </c>
      <c r="R2408" t="s">
        <v>33</v>
      </c>
      <c r="S2408">
        <v>2</v>
      </c>
      <c r="T2408">
        <v>4.2</v>
      </c>
      <c r="U2408" t="str">
        <f t="shared" si="112"/>
        <v xml:space="preserve"> 4.0-4.4</v>
      </c>
      <c r="V2408" t="s">
        <v>47</v>
      </c>
      <c r="W2408" t="s">
        <v>48</v>
      </c>
      <c r="X2408">
        <v>2584</v>
      </c>
      <c r="Y2408" s="5" t="str">
        <f t="shared" si="113"/>
        <v>Top Performing Venue</v>
      </c>
    </row>
    <row r="2409" spans="1:25" x14ac:dyDescent="0.3">
      <c r="A2409">
        <v>20747</v>
      </c>
      <c r="B2409" t="s">
        <v>6433</v>
      </c>
      <c r="C2409">
        <v>1</v>
      </c>
      <c r="D2409" s="5" t="str">
        <f>VLOOKUP(C2409,Country!A:B,2,0)</f>
        <v>India</v>
      </c>
      <c r="E2409" t="s">
        <v>6401</v>
      </c>
      <c r="F2409" t="s">
        <v>6434</v>
      </c>
      <c r="G2409" t="s">
        <v>6435</v>
      </c>
      <c r="H2409" t="s">
        <v>6436</v>
      </c>
      <c r="I2409">
        <v>88.322336500000006</v>
      </c>
      <c r="J2409">
        <v>22.538998899999999</v>
      </c>
      <c r="K2409" t="s">
        <v>6437</v>
      </c>
      <c r="L2409">
        <v>800</v>
      </c>
      <c r="M2409" s="5" t="str">
        <f t="shared" si="111"/>
        <v>500-1000</v>
      </c>
      <c r="N2409" t="s">
        <v>2120</v>
      </c>
      <c r="O2409" t="s">
        <v>32</v>
      </c>
      <c r="P2409" t="s">
        <v>32</v>
      </c>
      <c r="Q2409" t="s">
        <v>33</v>
      </c>
      <c r="R2409" t="s">
        <v>33</v>
      </c>
      <c r="S2409">
        <v>2</v>
      </c>
      <c r="T2409">
        <v>4.5999999999999996</v>
      </c>
      <c r="U2409" t="str">
        <f t="shared" si="112"/>
        <v xml:space="preserve"> 4.5-4.9</v>
      </c>
      <c r="V2409" t="s">
        <v>34</v>
      </c>
      <c r="W2409" t="s">
        <v>35</v>
      </c>
      <c r="X2409">
        <v>1219</v>
      </c>
      <c r="Y2409" s="5" t="str">
        <f t="shared" si="113"/>
        <v>Top Performing Venue</v>
      </c>
    </row>
    <row r="2410" spans="1:25" x14ac:dyDescent="0.3">
      <c r="A2410">
        <v>21220</v>
      </c>
      <c r="B2410" t="s">
        <v>6438</v>
      </c>
      <c r="C2410">
        <v>1</v>
      </c>
      <c r="D2410" s="5" t="str">
        <f>VLOOKUP(C2410,Country!A:B,2,0)</f>
        <v>India</v>
      </c>
      <c r="E2410" t="s">
        <v>6401</v>
      </c>
      <c r="F2410" t="s">
        <v>6439</v>
      </c>
      <c r="G2410" t="s">
        <v>6440</v>
      </c>
      <c r="H2410" t="s">
        <v>6441</v>
      </c>
      <c r="I2410">
        <v>88.400581000000003</v>
      </c>
      <c r="J2410">
        <v>22.577820800000001</v>
      </c>
      <c r="K2410" t="s">
        <v>2799</v>
      </c>
      <c r="L2410">
        <v>1500</v>
      </c>
      <c r="M2410" s="5" t="str">
        <f t="shared" si="111"/>
        <v>&gt;1000</v>
      </c>
      <c r="N2410" t="s">
        <v>2120</v>
      </c>
      <c r="O2410" t="s">
        <v>32</v>
      </c>
      <c r="P2410" t="s">
        <v>33</v>
      </c>
      <c r="Q2410" t="s">
        <v>33</v>
      </c>
      <c r="R2410" t="s">
        <v>33</v>
      </c>
      <c r="S2410">
        <v>3</v>
      </c>
      <c r="T2410">
        <v>3.9</v>
      </c>
      <c r="U2410" t="str">
        <f t="shared" si="112"/>
        <v xml:space="preserve"> 3.5-3.9</v>
      </c>
      <c r="V2410" t="s">
        <v>106</v>
      </c>
      <c r="W2410" t="s">
        <v>107</v>
      </c>
      <c r="X2410">
        <v>1064</v>
      </c>
      <c r="Y2410" s="5" t="str">
        <f t="shared" si="113"/>
        <v>Top Performing Venue</v>
      </c>
    </row>
    <row r="2411" spans="1:25" x14ac:dyDescent="0.3">
      <c r="A2411">
        <v>25570</v>
      </c>
      <c r="B2411" t="s">
        <v>1970</v>
      </c>
      <c r="C2411">
        <v>1</v>
      </c>
      <c r="D2411" s="5" t="str">
        <f>VLOOKUP(C2411,Country!A:B,2,0)</f>
        <v>India</v>
      </c>
      <c r="E2411" t="s">
        <v>6401</v>
      </c>
      <c r="F2411" t="s">
        <v>6442</v>
      </c>
      <c r="G2411" t="s">
        <v>6443</v>
      </c>
      <c r="H2411" t="s">
        <v>6444</v>
      </c>
      <c r="I2411">
        <v>88.354127149999997</v>
      </c>
      <c r="J2411">
        <v>22.551083739999999</v>
      </c>
      <c r="K2411" t="s">
        <v>2285</v>
      </c>
      <c r="L2411">
        <v>1600</v>
      </c>
      <c r="M2411" s="5" t="str">
        <f t="shared" si="111"/>
        <v>&gt;1000</v>
      </c>
      <c r="N2411" t="s">
        <v>2120</v>
      </c>
      <c r="O2411" t="s">
        <v>33</v>
      </c>
      <c r="P2411" t="s">
        <v>33</v>
      </c>
      <c r="Q2411" t="s">
        <v>33</v>
      </c>
      <c r="R2411" t="s">
        <v>33</v>
      </c>
      <c r="S2411">
        <v>3</v>
      </c>
      <c r="T2411">
        <v>4.9000000000000004</v>
      </c>
      <c r="U2411" t="str">
        <f t="shared" si="112"/>
        <v xml:space="preserve"> 4.5-4.9</v>
      </c>
      <c r="V2411" t="s">
        <v>34</v>
      </c>
      <c r="W2411" t="s">
        <v>35</v>
      </c>
      <c r="X2411">
        <v>1753</v>
      </c>
      <c r="Y2411" s="5" t="str">
        <f t="shared" si="113"/>
        <v>Top Performing Venue</v>
      </c>
    </row>
    <row r="2412" spans="1:25" x14ac:dyDescent="0.3">
      <c r="A2412">
        <v>20350</v>
      </c>
      <c r="B2412" t="s">
        <v>6445</v>
      </c>
      <c r="C2412">
        <v>1</v>
      </c>
      <c r="D2412" s="5" t="str">
        <f>VLOOKUP(C2412,Country!A:B,2,0)</f>
        <v>India</v>
      </c>
      <c r="E2412" t="s">
        <v>6401</v>
      </c>
      <c r="F2412" t="s">
        <v>6446</v>
      </c>
      <c r="G2412" t="s">
        <v>6443</v>
      </c>
      <c r="H2412" t="s">
        <v>6444</v>
      </c>
      <c r="I2412">
        <v>88.353273400000006</v>
      </c>
      <c r="J2412">
        <v>22.5532273</v>
      </c>
      <c r="K2412" t="s">
        <v>2535</v>
      </c>
      <c r="L2412">
        <v>1050</v>
      </c>
      <c r="M2412" s="5" t="str">
        <f t="shared" si="111"/>
        <v>&gt;1000</v>
      </c>
      <c r="N2412" t="s">
        <v>2120</v>
      </c>
      <c r="O2412" t="s">
        <v>33</v>
      </c>
      <c r="P2412" t="s">
        <v>32</v>
      </c>
      <c r="Q2412" t="s">
        <v>33</v>
      </c>
      <c r="R2412" t="s">
        <v>33</v>
      </c>
      <c r="S2412">
        <v>3</v>
      </c>
      <c r="T2412">
        <v>3.5</v>
      </c>
      <c r="U2412" t="str">
        <f t="shared" si="112"/>
        <v xml:space="preserve"> 3.5-3.9</v>
      </c>
      <c r="V2412" t="s">
        <v>106</v>
      </c>
      <c r="W2412" t="s">
        <v>107</v>
      </c>
      <c r="X2412">
        <v>4464</v>
      </c>
      <c r="Y2412" s="5" t="str">
        <f t="shared" si="113"/>
        <v>Top Performing Venue</v>
      </c>
    </row>
    <row r="2413" spans="1:25" x14ac:dyDescent="0.3">
      <c r="A2413">
        <v>20870</v>
      </c>
      <c r="B2413" t="s">
        <v>6447</v>
      </c>
      <c r="C2413">
        <v>1</v>
      </c>
      <c r="D2413" s="5" t="str">
        <f>VLOOKUP(C2413,Country!A:B,2,0)</f>
        <v>India</v>
      </c>
      <c r="E2413" t="s">
        <v>6401</v>
      </c>
      <c r="F2413" t="s">
        <v>6448</v>
      </c>
      <c r="G2413" t="s">
        <v>6443</v>
      </c>
      <c r="H2413" t="s">
        <v>6444</v>
      </c>
      <c r="I2413">
        <v>88.352310290000005</v>
      </c>
      <c r="J2413">
        <v>22.55299638</v>
      </c>
      <c r="K2413" t="s">
        <v>2659</v>
      </c>
      <c r="L2413">
        <v>900</v>
      </c>
      <c r="M2413" s="5" t="str">
        <f t="shared" si="111"/>
        <v>500-1000</v>
      </c>
      <c r="N2413" t="s">
        <v>2120</v>
      </c>
      <c r="O2413" t="s">
        <v>33</v>
      </c>
      <c r="P2413" t="s">
        <v>32</v>
      </c>
      <c r="Q2413" t="s">
        <v>33</v>
      </c>
      <c r="R2413" t="s">
        <v>33</v>
      </c>
      <c r="S2413">
        <v>2</v>
      </c>
      <c r="T2413">
        <v>4.2</v>
      </c>
      <c r="U2413" t="str">
        <f t="shared" si="112"/>
        <v xml:space="preserve"> 4.0-4.4</v>
      </c>
      <c r="V2413" t="s">
        <v>47</v>
      </c>
      <c r="W2413" t="s">
        <v>48</v>
      </c>
      <c r="X2413">
        <v>5288</v>
      </c>
      <c r="Y2413" s="5" t="str">
        <f t="shared" si="113"/>
        <v>Top Performing Venue</v>
      </c>
    </row>
    <row r="2414" spans="1:25" x14ac:dyDescent="0.3">
      <c r="A2414">
        <v>20404</v>
      </c>
      <c r="B2414" t="s">
        <v>6449</v>
      </c>
      <c r="C2414">
        <v>1</v>
      </c>
      <c r="D2414" s="5" t="str">
        <f>VLOOKUP(C2414,Country!A:B,2,0)</f>
        <v>India</v>
      </c>
      <c r="E2414" t="s">
        <v>6401</v>
      </c>
      <c r="F2414" t="s">
        <v>6450</v>
      </c>
      <c r="G2414" t="s">
        <v>6443</v>
      </c>
      <c r="H2414" t="s">
        <v>6444</v>
      </c>
      <c r="I2414">
        <v>88.352885000000001</v>
      </c>
      <c r="J2414">
        <v>22.5526719</v>
      </c>
      <c r="K2414" t="s">
        <v>3946</v>
      </c>
      <c r="L2414">
        <v>1000</v>
      </c>
      <c r="M2414" s="5" t="str">
        <f t="shared" si="111"/>
        <v>500-1000</v>
      </c>
      <c r="N2414" t="s">
        <v>2120</v>
      </c>
      <c r="O2414" t="s">
        <v>33</v>
      </c>
      <c r="P2414" t="s">
        <v>32</v>
      </c>
      <c r="Q2414" t="s">
        <v>33</v>
      </c>
      <c r="R2414" t="s">
        <v>33</v>
      </c>
      <c r="S2414">
        <v>3</v>
      </c>
      <c r="T2414">
        <v>4.3</v>
      </c>
      <c r="U2414" t="str">
        <f t="shared" si="112"/>
        <v xml:space="preserve"> 4.0-4.4</v>
      </c>
      <c r="V2414" t="s">
        <v>47</v>
      </c>
      <c r="W2414" t="s">
        <v>48</v>
      </c>
      <c r="X2414">
        <v>7574</v>
      </c>
      <c r="Y2414" s="5" t="str">
        <f t="shared" si="113"/>
        <v>Top Performing Venue</v>
      </c>
    </row>
    <row r="2415" spans="1:25" x14ac:dyDescent="0.3">
      <c r="A2415">
        <v>24286</v>
      </c>
      <c r="B2415" t="s">
        <v>6451</v>
      </c>
      <c r="C2415">
        <v>1</v>
      </c>
      <c r="D2415" s="5" t="str">
        <f>VLOOKUP(C2415,Country!A:B,2,0)</f>
        <v>India</v>
      </c>
      <c r="E2415" t="s">
        <v>6401</v>
      </c>
      <c r="F2415" t="s">
        <v>6452</v>
      </c>
      <c r="G2415" t="s">
        <v>6453</v>
      </c>
      <c r="H2415" t="s">
        <v>6454</v>
      </c>
      <c r="I2415">
        <v>88.365507089999994</v>
      </c>
      <c r="J2415">
        <v>22.539128940000001</v>
      </c>
      <c r="K2415" t="s">
        <v>6455</v>
      </c>
      <c r="L2415">
        <v>1900</v>
      </c>
      <c r="M2415" s="5" t="str">
        <f t="shared" si="111"/>
        <v>&gt;1000</v>
      </c>
      <c r="N2415" t="s">
        <v>2120</v>
      </c>
      <c r="O2415" t="s">
        <v>33</v>
      </c>
      <c r="P2415" t="s">
        <v>33</v>
      </c>
      <c r="Q2415" t="s">
        <v>33</v>
      </c>
      <c r="R2415" t="s">
        <v>33</v>
      </c>
      <c r="S2415">
        <v>3</v>
      </c>
      <c r="T2415">
        <v>4.4000000000000004</v>
      </c>
      <c r="U2415" t="str">
        <f t="shared" si="112"/>
        <v xml:space="preserve"> 4.0-4.4</v>
      </c>
      <c r="V2415" t="s">
        <v>47</v>
      </c>
      <c r="W2415" t="s">
        <v>48</v>
      </c>
      <c r="X2415">
        <v>2224</v>
      </c>
      <c r="Y2415" s="5" t="str">
        <f t="shared" si="113"/>
        <v>Top Performing Venue</v>
      </c>
    </row>
    <row r="2416" spans="1:25" x14ac:dyDescent="0.3">
      <c r="A2416">
        <v>20842</v>
      </c>
      <c r="B2416" t="s">
        <v>1970</v>
      </c>
      <c r="C2416">
        <v>1</v>
      </c>
      <c r="D2416" s="5" t="str">
        <f>VLOOKUP(C2416,Country!A:B,2,0)</f>
        <v>India</v>
      </c>
      <c r="E2416" t="s">
        <v>6401</v>
      </c>
      <c r="F2416" t="s">
        <v>6456</v>
      </c>
      <c r="G2416" t="s">
        <v>6457</v>
      </c>
      <c r="H2416" t="s">
        <v>6458</v>
      </c>
      <c r="I2416">
        <v>88.43345214</v>
      </c>
      <c r="J2416">
        <v>22.569358430000001</v>
      </c>
      <c r="K2416" t="s">
        <v>2285</v>
      </c>
      <c r="L2416">
        <v>1600</v>
      </c>
      <c r="M2416" s="5" t="str">
        <f t="shared" si="111"/>
        <v>&gt;1000</v>
      </c>
      <c r="N2416" t="s">
        <v>2120</v>
      </c>
      <c r="O2416" t="s">
        <v>33</v>
      </c>
      <c r="P2416" t="s">
        <v>33</v>
      </c>
      <c r="Q2416" t="s">
        <v>33</v>
      </c>
      <c r="R2416" t="s">
        <v>33</v>
      </c>
      <c r="S2416">
        <v>3</v>
      </c>
      <c r="T2416">
        <v>4.9000000000000004</v>
      </c>
      <c r="U2416" t="str">
        <f t="shared" si="112"/>
        <v xml:space="preserve"> 4.5-4.9</v>
      </c>
      <c r="V2416" t="s">
        <v>34</v>
      </c>
      <c r="W2416" t="s">
        <v>35</v>
      </c>
      <c r="X2416">
        <v>5966</v>
      </c>
      <c r="Y2416" s="5" t="str">
        <f t="shared" si="113"/>
        <v>Top Performing Venue</v>
      </c>
    </row>
    <row r="2417" spans="1:25" x14ac:dyDescent="0.3">
      <c r="A2417">
        <v>18259462</v>
      </c>
      <c r="B2417" t="s">
        <v>6459</v>
      </c>
      <c r="C2417">
        <v>1</v>
      </c>
      <c r="D2417" s="5" t="str">
        <f>VLOOKUP(C2417,Country!A:B,2,0)</f>
        <v>India</v>
      </c>
      <c r="E2417" t="s">
        <v>6401</v>
      </c>
      <c r="F2417" t="s">
        <v>6460</v>
      </c>
      <c r="G2417" t="s">
        <v>6457</v>
      </c>
      <c r="H2417" t="s">
        <v>6458</v>
      </c>
      <c r="I2417">
        <v>88.433186930000005</v>
      </c>
      <c r="J2417">
        <v>22.56936679</v>
      </c>
      <c r="K2417" t="s">
        <v>6461</v>
      </c>
      <c r="L2417">
        <v>1500</v>
      </c>
      <c r="M2417" s="5" t="str">
        <f t="shared" si="111"/>
        <v>&gt;1000</v>
      </c>
      <c r="N2417" t="s">
        <v>2120</v>
      </c>
      <c r="O2417" t="s">
        <v>32</v>
      </c>
      <c r="P2417" t="s">
        <v>33</v>
      </c>
      <c r="Q2417" t="s">
        <v>33</v>
      </c>
      <c r="R2417" t="s">
        <v>33</v>
      </c>
      <c r="S2417">
        <v>3</v>
      </c>
      <c r="T2417">
        <v>3.6</v>
      </c>
      <c r="U2417" t="str">
        <f t="shared" si="112"/>
        <v xml:space="preserve"> 3.5-3.9</v>
      </c>
      <c r="V2417" t="s">
        <v>106</v>
      </c>
      <c r="W2417" t="s">
        <v>107</v>
      </c>
      <c r="X2417">
        <v>1040</v>
      </c>
      <c r="Y2417" s="5" t="str">
        <f t="shared" si="113"/>
        <v>Top Performing Venue</v>
      </c>
    </row>
    <row r="2418" spans="1:25" x14ac:dyDescent="0.3">
      <c r="A2418">
        <v>24452</v>
      </c>
      <c r="B2418" t="s">
        <v>6462</v>
      </c>
      <c r="C2418">
        <v>1</v>
      </c>
      <c r="D2418" s="5" t="str">
        <f>VLOOKUP(C2418,Country!A:B,2,0)</f>
        <v>India</v>
      </c>
      <c r="E2418" t="s">
        <v>6401</v>
      </c>
      <c r="F2418" t="s">
        <v>6463</v>
      </c>
      <c r="G2418" t="s">
        <v>6464</v>
      </c>
      <c r="H2418" t="s">
        <v>6465</v>
      </c>
      <c r="I2418">
        <v>88.400467300000003</v>
      </c>
      <c r="J2418">
        <v>22.5490998</v>
      </c>
      <c r="K2418" t="s">
        <v>2125</v>
      </c>
      <c r="L2418">
        <v>1600</v>
      </c>
      <c r="M2418" s="5" t="str">
        <f t="shared" si="111"/>
        <v>&gt;1000</v>
      </c>
      <c r="N2418" t="s">
        <v>2120</v>
      </c>
      <c r="O2418" t="s">
        <v>32</v>
      </c>
      <c r="P2418" t="s">
        <v>33</v>
      </c>
      <c r="Q2418" t="s">
        <v>33</v>
      </c>
      <c r="R2418" t="s">
        <v>33</v>
      </c>
      <c r="S2418">
        <v>3</v>
      </c>
      <c r="T2418">
        <v>4.0999999999999996</v>
      </c>
      <c r="U2418" t="str">
        <f t="shared" si="112"/>
        <v xml:space="preserve"> 4.0-4.4</v>
      </c>
      <c r="V2418" t="s">
        <v>47</v>
      </c>
      <c r="W2418" t="s">
        <v>48</v>
      </c>
      <c r="X2418">
        <v>1616</v>
      </c>
      <c r="Y2418" s="5" t="str">
        <f t="shared" si="113"/>
        <v>Top Performing Venue</v>
      </c>
    </row>
    <row r="2419" spans="1:25" x14ac:dyDescent="0.3">
      <c r="A2419">
        <v>18017615</v>
      </c>
      <c r="B2419" t="s">
        <v>6466</v>
      </c>
      <c r="C2419">
        <v>1</v>
      </c>
      <c r="D2419" s="5" t="str">
        <f>VLOOKUP(C2419,Country!A:B,2,0)</f>
        <v>India</v>
      </c>
      <c r="E2419" t="s">
        <v>6401</v>
      </c>
      <c r="F2419" t="s">
        <v>6467</v>
      </c>
      <c r="G2419" t="s">
        <v>6468</v>
      </c>
      <c r="H2419" t="s">
        <v>6469</v>
      </c>
      <c r="I2419">
        <v>88.362504360000003</v>
      </c>
      <c r="J2419">
        <v>22.514118589999999</v>
      </c>
      <c r="K2419" t="s">
        <v>6470</v>
      </c>
      <c r="L2419">
        <v>1000</v>
      </c>
      <c r="M2419" s="5" t="str">
        <f t="shared" si="111"/>
        <v>500-1000</v>
      </c>
      <c r="N2419" t="s">
        <v>2120</v>
      </c>
      <c r="O2419" t="s">
        <v>32</v>
      </c>
      <c r="P2419" t="s">
        <v>33</v>
      </c>
      <c r="Q2419" t="s">
        <v>33</v>
      </c>
      <c r="R2419" t="s">
        <v>33</v>
      </c>
      <c r="S2419">
        <v>3</v>
      </c>
      <c r="T2419">
        <v>4</v>
      </c>
      <c r="U2419" t="str">
        <f t="shared" si="112"/>
        <v xml:space="preserve"> 4.0-4.4</v>
      </c>
      <c r="V2419" t="s">
        <v>47</v>
      </c>
      <c r="W2419" t="s">
        <v>48</v>
      </c>
      <c r="X2419">
        <v>1126</v>
      </c>
      <c r="Y2419" s="5" t="str">
        <f t="shared" si="113"/>
        <v>Top Performing Venue</v>
      </c>
    </row>
    <row r="2420" spans="1:25" x14ac:dyDescent="0.3">
      <c r="A2420">
        <v>800468</v>
      </c>
      <c r="B2420" t="s">
        <v>6471</v>
      </c>
      <c r="C2420">
        <v>1</v>
      </c>
      <c r="D2420" s="5" t="str">
        <f>VLOOKUP(C2420,Country!A:B,2,0)</f>
        <v>India</v>
      </c>
      <c r="E2420" t="s">
        <v>6472</v>
      </c>
      <c r="F2420" t="s">
        <v>6473</v>
      </c>
      <c r="G2420" t="s">
        <v>6474</v>
      </c>
      <c r="H2420" t="s">
        <v>6475</v>
      </c>
      <c r="I2420">
        <v>80.927430560000005</v>
      </c>
      <c r="J2420">
        <v>26.84850556</v>
      </c>
      <c r="K2420" t="s">
        <v>6476</v>
      </c>
      <c r="L2420">
        <v>300</v>
      </c>
      <c r="M2420" s="5" t="str">
        <f t="shared" si="111"/>
        <v>250-500</v>
      </c>
      <c r="N2420" t="s">
        <v>2120</v>
      </c>
      <c r="O2420" t="s">
        <v>33</v>
      </c>
      <c r="P2420" t="s">
        <v>33</v>
      </c>
      <c r="Q2420" t="s">
        <v>33</v>
      </c>
      <c r="R2420" t="s">
        <v>33</v>
      </c>
      <c r="S2420">
        <v>1</v>
      </c>
      <c r="T2420">
        <v>4.9000000000000004</v>
      </c>
      <c r="U2420" t="str">
        <f t="shared" si="112"/>
        <v xml:space="preserve"> 4.5-4.9</v>
      </c>
      <c r="V2420" t="s">
        <v>34</v>
      </c>
      <c r="W2420" t="s">
        <v>35</v>
      </c>
      <c r="X2420">
        <v>1057</v>
      </c>
      <c r="Y2420" s="5" t="str">
        <f t="shared" si="113"/>
        <v>Top Performing Venue</v>
      </c>
    </row>
    <row r="2421" spans="1:25" x14ac:dyDescent="0.3">
      <c r="A2421">
        <v>801675</v>
      </c>
      <c r="B2421" t="s">
        <v>5224</v>
      </c>
      <c r="C2421">
        <v>1</v>
      </c>
      <c r="D2421" s="5" t="str">
        <f>VLOOKUP(C2421,Country!A:B,2,0)</f>
        <v>India</v>
      </c>
      <c r="E2421" t="s">
        <v>6472</v>
      </c>
      <c r="F2421" t="s">
        <v>6477</v>
      </c>
      <c r="G2421" t="s">
        <v>6478</v>
      </c>
      <c r="H2421" t="s">
        <v>6479</v>
      </c>
      <c r="I2421">
        <v>0</v>
      </c>
      <c r="J2421">
        <v>0</v>
      </c>
      <c r="K2421" t="s">
        <v>2225</v>
      </c>
      <c r="L2421">
        <v>200</v>
      </c>
      <c r="M2421" s="5" t="str">
        <f t="shared" si="111"/>
        <v>100-250</v>
      </c>
      <c r="N2421" t="s">
        <v>2120</v>
      </c>
      <c r="O2421" t="s">
        <v>33</v>
      </c>
      <c r="P2421" t="s">
        <v>33</v>
      </c>
      <c r="Q2421" t="s">
        <v>33</v>
      </c>
      <c r="R2421" t="s">
        <v>33</v>
      </c>
      <c r="S2421">
        <v>1</v>
      </c>
      <c r="T2421">
        <v>4.5</v>
      </c>
      <c r="U2421" t="str">
        <f t="shared" si="112"/>
        <v xml:space="preserve"> 4.5-4.9</v>
      </c>
      <c r="V2421" t="s">
        <v>34</v>
      </c>
      <c r="W2421" t="s">
        <v>35</v>
      </c>
      <c r="X2421">
        <v>144</v>
      </c>
      <c r="Y2421" s="5" t="str">
        <f t="shared" si="113"/>
        <v>Top Performing Venue</v>
      </c>
    </row>
    <row r="2422" spans="1:25" x14ac:dyDescent="0.3">
      <c r="A2422">
        <v>801690</v>
      </c>
      <c r="B2422" t="s">
        <v>2208</v>
      </c>
      <c r="C2422">
        <v>1</v>
      </c>
      <c r="D2422" s="5" t="str">
        <f>VLOOKUP(C2422,Country!A:B,2,0)</f>
        <v>India</v>
      </c>
      <c r="E2422" t="s">
        <v>6472</v>
      </c>
      <c r="F2422" t="s">
        <v>6480</v>
      </c>
      <c r="G2422" t="s">
        <v>6478</v>
      </c>
      <c r="H2422" t="s">
        <v>6479</v>
      </c>
      <c r="I2422">
        <v>81.001184899999998</v>
      </c>
      <c r="J2422">
        <v>26.8528099</v>
      </c>
      <c r="K2422" t="s">
        <v>6189</v>
      </c>
      <c r="L2422">
        <v>800</v>
      </c>
      <c r="M2422" s="5" t="str">
        <f t="shared" si="111"/>
        <v>500-1000</v>
      </c>
      <c r="N2422" t="s">
        <v>2120</v>
      </c>
      <c r="O2422" t="s">
        <v>33</v>
      </c>
      <c r="P2422" t="s">
        <v>33</v>
      </c>
      <c r="Q2422" t="s">
        <v>33</v>
      </c>
      <c r="R2422" t="s">
        <v>33</v>
      </c>
      <c r="S2422">
        <v>3</v>
      </c>
      <c r="T2422">
        <v>4.5999999999999996</v>
      </c>
      <c r="U2422" t="str">
        <f t="shared" si="112"/>
        <v xml:space="preserve"> 4.5-4.9</v>
      </c>
      <c r="V2422" t="s">
        <v>34</v>
      </c>
      <c r="W2422" t="s">
        <v>35</v>
      </c>
      <c r="X2422">
        <v>567</v>
      </c>
      <c r="Y2422" s="5" t="str">
        <f t="shared" si="113"/>
        <v>Top Performing Venue</v>
      </c>
    </row>
    <row r="2423" spans="1:25" x14ac:dyDescent="0.3">
      <c r="A2423">
        <v>801684</v>
      </c>
      <c r="B2423" t="s">
        <v>6481</v>
      </c>
      <c r="C2423">
        <v>1</v>
      </c>
      <c r="D2423" s="5" t="str">
        <f>VLOOKUP(C2423,Country!A:B,2,0)</f>
        <v>India</v>
      </c>
      <c r="E2423" t="s">
        <v>6472</v>
      </c>
      <c r="F2423" t="s">
        <v>6482</v>
      </c>
      <c r="G2423" t="s">
        <v>6478</v>
      </c>
      <c r="H2423" t="s">
        <v>6479</v>
      </c>
      <c r="I2423">
        <v>0</v>
      </c>
      <c r="J2423">
        <v>0</v>
      </c>
      <c r="K2423" t="s">
        <v>6022</v>
      </c>
      <c r="L2423">
        <v>650</v>
      </c>
      <c r="M2423" s="5" t="str">
        <f t="shared" si="111"/>
        <v>500-1000</v>
      </c>
      <c r="N2423" t="s">
        <v>2120</v>
      </c>
      <c r="O2423" t="s">
        <v>33</v>
      </c>
      <c r="P2423" t="s">
        <v>33</v>
      </c>
      <c r="Q2423" t="s">
        <v>33</v>
      </c>
      <c r="R2423" t="s">
        <v>33</v>
      </c>
      <c r="S2423">
        <v>2</v>
      </c>
      <c r="T2423">
        <v>3.5</v>
      </c>
      <c r="U2423" t="str">
        <f t="shared" si="112"/>
        <v xml:space="preserve"> 3.5-3.9</v>
      </c>
      <c r="V2423" t="s">
        <v>106</v>
      </c>
      <c r="W2423" t="s">
        <v>107</v>
      </c>
      <c r="X2423">
        <v>147</v>
      </c>
      <c r="Y2423" s="5" t="str">
        <f t="shared" si="113"/>
        <v>Top Performing Venue</v>
      </c>
    </row>
    <row r="2424" spans="1:25" x14ac:dyDescent="0.3">
      <c r="A2424">
        <v>18296995</v>
      </c>
      <c r="B2424" t="s">
        <v>6483</v>
      </c>
      <c r="C2424">
        <v>1</v>
      </c>
      <c r="D2424" s="5" t="str">
        <f>VLOOKUP(C2424,Country!A:B,2,0)</f>
        <v>India</v>
      </c>
      <c r="E2424" t="s">
        <v>6472</v>
      </c>
      <c r="F2424" t="s">
        <v>6484</v>
      </c>
      <c r="G2424" t="s">
        <v>6478</v>
      </c>
      <c r="H2424" t="s">
        <v>6479</v>
      </c>
      <c r="I2424">
        <v>80.989999999999995</v>
      </c>
      <c r="J2424">
        <v>26.86</v>
      </c>
      <c r="K2424" t="s">
        <v>2279</v>
      </c>
      <c r="L2424">
        <v>450</v>
      </c>
      <c r="M2424" s="5" t="str">
        <f t="shared" si="111"/>
        <v>250-500</v>
      </c>
      <c r="N2424" t="s">
        <v>2120</v>
      </c>
      <c r="O2424" t="s">
        <v>33</v>
      </c>
      <c r="P2424" t="s">
        <v>33</v>
      </c>
      <c r="Q2424" t="s">
        <v>33</v>
      </c>
      <c r="R2424" t="s">
        <v>33</v>
      </c>
      <c r="S2424">
        <v>2</v>
      </c>
      <c r="T2424">
        <v>3.9</v>
      </c>
      <c r="U2424" t="str">
        <f t="shared" si="112"/>
        <v xml:space="preserve"> 3.5-3.9</v>
      </c>
      <c r="V2424" t="s">
        <v>106</v>
      </c>
      <c r="W2424" t="s">
        <v>107</v>
      </c>
      <c r="X2424">
        <v>217</v>
      </c>
      <c r="Y2424" s="5" t="str">
        <f t="shared" si="113"/>
        <v>Top Performing Venue</v>
      </c>
    </row>
    <row r="2425" spans="1:25" x14ac:dyDescent="0.3">
      <c r="A2425">
        <v>800237</v>
      </c>
      <c r="B2425" t="s">
        <v>6485</v>
      </c>
      <c r="C2425">
        <v>1</v>
      </c>
      <c r="D2425" s="5" t="str">
        <f>VLOOKUP(C2425,Country!A:B,2,0)</f>
        <v>India</v>
      </c>
      <c r="E2425" t="s">
        <v>6472</v>
      </c>
      <c r="F2425" t="s">
        <v>6486</v>
      </c>
      <c r="G2425" t="s">
        <v>6478</v>
      </c>
      <c r="H2425" t="s">
        <v>6479</v>
      </c>
      <c r="I2425">
        <v>80.994595899999993</v>
      </c>
      <c r="J2425">
        <v>26.8551778</v>
      </c>
      <c r="K2425" t="s">
        <v>4182</v>
      </c>
      <c r="L2425">
        <v>1000</v>
      </c>
      <c r="M2425" s="5" t="str">
        <f t="shared" si="111"/>
        <v>500-1000</v>
      </c>
      <c r="N2425" t="s">
        <v>2120</v>
      </c>
      <c r="O2425" t="s">
        <v>33</v>
      </c>
      <c r="P2425" t="s">
        <v>33</v>
      </c>
      <c r="Q2425" t="s">
        <v>33</v>
      </c>
      <c r="R2425" t="s">
        <v>33</v>
      </c>
      <c r="S2425">
        <v>3</v>
      </c>
      <c r="T2425">
        <v>3.7</v>
      </c>
      <c r="U2425" t="str">
        <f t="shared" si="112"/>
        <v xml:space="preserve"> 3.5-3.9</v>
      </c>
      <c r="V2425" t="s">
        <v>106</v>
      </c>
      <c r="W2425" t="s">
        <v>107</v>
      </c>
      <c r="X2425">
        <v>514</v>
      </c>
      <c r="Y2425" s="5" t="str">
        <f t="shared" si="113"/>
        <v>Top Performing Venue</v>
      </c>
    </row>
    <row r="2426" spans="1:25" x14ac:dyDescent="0.3">
      <c r="A2426">
        <v>800273</v>
      </c>
      <c r="B2426" t="s">
        <v>6487</v>
      </c>
      <c r="C2426">
        <v>1</v>
      </c>
      <c r="D2426" s="5" t="str">
        <f>VLOOKUP(C2426,Country!A:B,2,0)</f>
        <v>India</v>
      </c>
      <c r="E2426" t="s">
        <v>6472</v>
      </c>
      <c r="F2426" t="s">
        <v>6488</v>
      </c>
      <c r="G2426" t="s">
        <v>6478</v>
      </c>
      <c r="H2426" t="s">
        <v>6479</v>
      </c>
      <c r="I2426">
        <v>81.0232496</v>
      </c>
      <c r="J2426">
        <v>26.851758799999999</v>
      </c>
      <c r="K2426" t="s">
        <v>2799</v>
      </c>
      <c r="L2426">
        <v>1100</v>
      </c>
      <c r="M2426" s="5" t="str">
        <f t="shared" si="111"/>
        <v>&gt;1000</v>
      </c>
      <c r="N2426" t="s">
        <v>2120</v>
      </c>
      <c r="O2426" t="s">
        <v>33</v>
      </c>
      <c r="P2426" t="s">
        <v>33</v>
      </c>
      <c r="Q2426" t="s">
        <v>33</v>
      </c>
      <c r="R2426" t="s">
        <v>33</v>
      </c>
      <c r="S2426">
        <v>3</v>
      </c>
      <c r="T2426">
        <v>3.9</v>
      </c>
      <c r="U2426" t="str">
        <f t="shared" si="112"/>
        <v xml:space="preserve"> 3.5-3.9</v>
      </c>
      <c r="V2426" t="s">
        <v>106</v>
      </c>
      <c r="W2426" t="s">
        <v>107</v>
      </c>
      <c r="X2426">
        <v>268</v>
      </c>
      <c r="Y2426" s="5" t="str">
        <f t="shared" si="113"/>
        <v>Top Performing Venue</v>
      </c>
    </row>
    <row r="2427" spans="1:25" x14ac:dyDescent="0.3">
      <c r="A2427">
        <v>18375866</v>
      </c>
      <c r="B2427" t="s">
        <v>6489</v>
      </c>
      <c r="C2427">
        <v>1</v>
      </c>
      <c r="D2427" s="5" t="str">
        <f>VLOOKUP(C2427,Country!A:B,2,0)</f>
        <v>India</v>
      </c>
      <c r="E2427" t="s">
        <v>6472</v>
      </c>
      <c r="F2427" t="s">
        <v>6490</v>
      </c>
      <c r="G2427" t="s">
        <v>6478</v>
      </c>
      <c r="H2427" t="s">
        <v>6479</v>
      </c>
      <c r="I2427">
        <v>81.01515904</v>
      </c>
      <c r="J2427">
        <v>26.867445459999999</v>
      </c>
      <c r="K2427" t="s">
        <v>2248</v>
      </c>
      <c r="L2427">
        <v>450</v>
      </c>
      <c r="M2427" s="5" t="str">
        <f t="shared" si="111"/>
        <v>250-500</v>
      </c>
      <c r="N2427" t="s">
        <v>2120</v>
      </c>
      <c r="O2427" t="s">
        <v>33</v>
      </c>
      <c r="P2427" t="s">
        <v>33</v>
      </c>
      <c r="Q2427" t="s">
        <v>33</v>
      </c>
      <c r="R2427" t="s">
        <v>33</v>
      </c>
      <c r="S2427">
        <v>2</v>
      </c>
      <c r="T2427">
        <v>4.3</v>
      </c>
      <c r="U2427" t="str">
        <f t="shared" si="112"/>
        <v xml:space="preserve"> 4.0-4.4</v>
      </c>
      <c r="V2427" t="s">
        <v>47</v>
      </c>
      <c r="W2427" t="s">
        <v>48</v>
      </c>
      <c r="X2427">
        <v>106</v>
      </c>
      <c r="Y2427" s="5" t="str">
        <f t="shared" si="113"/>
        <v>Top Performing Venue</v>
      </c>
    </row>
    <row r="2428" spans="1:25" x14ac:dyDescent="0.3">
      <c r="A2428">
        <v>801170</v>
      </c>
      <c r="B2428" t="s">
        <v>6491</v>
      </c>
      <c r="C2428">
        <v>1</v>
      </c>
      <c r="D2428" s="5" t="str">
        <f>VLOOKUP(C2428,Country!A:B,2,0)</f>
        <v>India</v>
      </c>
      <c r="E2428" t="s">
        <v>6472</v>
      </c>
      <c r="F2428" t="s">
        <v>6492</v>
      </c>
      <c r="G2428" t="s">
        <v>6478</v>
      </c>
      <c r="H2428" t="s">
        <v>6479</v>
      </c>
      <c r="I2428">
        <v>80.998857150000006</v>
      </c>
      <c r="J2428">
        <v>26.853383950000001</v>
      </c>
      <c r="K2428" t="s">
        <v>2133</v>
      </c>
      <c r="L2428">
        <v>1200</v>
      </c>
      <c r="M2428" s="5" t="str">
        <f t="shared" si="111"/>
        <v>&gt;1000</v>
      </c>
      <c r="N2428" t="s">
        <v>2120</v>
      </c>
      <c r="O2428" t="s">
        <v>33</v>
      </c>
      <c r="P2428" t="s">
        <v>33</v>
      </c>
      <c r="Q2428" t="s">
        <v>33</v>
      </c>
      <c r="R2428" t="s">
        <v>33</v>
      </c>
      <c r="S2428">
        <v>3</v>
      </c>
      <c r="T2428">
        <v>4.2</v>
      </c>
      <c r="U2428" t="str">
        <f t="shared" si="112"/>
        <v xml:space="preserve"> 4.0-4.4</v>
      </c>
      <c r="V2428" t="s">
        <v>47</v>
      </c>
      <c r="W2428" t="s">
        <v>48</v>
      </c>
      <c r="X2428">
        <v>691</v>
      </c>
      <c r="Y2428" s="5" t="str">
        <f t="shared" si="113"/>
        <v>Top Performing Venue</v>
      </c>
    </row>
    <row r="2429" spans="1:25" x14ac:dyDescent="0.3">
      <c r="A2429">
        <v>801636</v>
      </c>
      <c r="B2429" t="s">
        <v>6493</v>
      </c>
      <c r="C2429">
        <v>1</v>
      </c>
      <c r="D2429" s="5" t="str">
        <f>VLOOKUP(C2429,Country!A:B,2,0)</f>
        <v>India</v>
      </c>
      <c r="E2429" t="s">
        <v>6472</v>
      </c>
      <c r="F2429" t="s">
        <v>6494</v>
      </c>
      <c r="G2429" t="s">
        <v>6478</v>
      </c>
      <c r="H2429" t="s">
        <v>6479</v>
      </c>
      <c r="I2429">
        <v>81.000874170000003</v>
      </c>
      <c r="J2429">
        <v>26.85585347</v>
      </c>
      <c r="K2429" t="s">
        <v>6495</v>
      </c>
      <c r="L2429">
        <v>400</v>
      </c>
      <c r="M2429" s="5" t="str">
        <f t="shared" si="111"/>
        <v>250-500</v>
      </c>
      <c r="N2429" t="s">
        <v>2120</v>
      </c>
      <c r="O2429" t="s">
        <v>33</v>
      </c>
      <c r="P2429" t="s">
        <v>33</v>
      </c>
      <c r="Q2429" t="s">
        <v>33</v>
      </c>
      <c r="R2429" t="s">
        <v>33</v>
      </c>
      <c r="S2429">
        <v>2</v>
      </c>
      <c r="T2429">
        <v>4.0999999999999996</v>
      </c>
      <c r="U2429" t="str">
        <f t="shared" si="112"/>
        <v xml:space="preserve"> 4.0-4.4</v>
      </c>
      <c r="V2429" t="s">
        <v>47</v>
      </c>
      <c r="W2429" t="s">
        <v>48</v>
      </c>
      <c r="X2429">
        <v>165</v>
      </c>
      <c r="Y2429" s="5" t="str">
        <f t="shared" si="113"/>
        <v>Top Performing Venue</v>
      </c>
    </row>
    <row r="2430" spans="1:25" x14ac:dyDescent="0.3">
      <c r="A2430">
        <v>18385021</v>
      </c>
      <c r="B2430" t="s">
        <v>6496</v>
      </c>
      <c r="C2430">
        <v>1</v>
      </c>
      <c r="D2430" s="5" t="str">
        <f>VLOOKUP(C2430,Country!A:B,2,0)</f>
        <v>India</v>
      </c>
      <c r="E2430" t="s">
        <v>6472</v>
      </c>
      <c r="F2430" t="s">
        <v>6497</v>
      </c>
      <c r="G2430" t="s">
        <v>6478</v>
      </c>
      <c r="H2430" t="s">
        <v>6479</v>
      </c>
      <c r="I2430">
        <v>81.011267649999994</v>
      </c>
      <c r="J2430">
        <v>26.851231569999999</v>
      </c>
      <c r="K2430" t="s">
        <v>6498</v>
      </c>
      <c r="L2430">
        <v>1000</v>
      </c>
      <c r="M2430" s="5" t="str">
        <f t="shared" si="111"/>
        <v>500-1000</v>
      </c>
      <c r="N2430" t="s">
        <v>2120</v>
      </c>
      <c r="O2430" t="s">
        <v>33</v>
      </c>
      <c r="P2430" t="s">
        <v>33</v>
      </c>
      <c r="Q2430" t="s">
        <v>33</v>
      </c>
      <c r="R2430" t="s">
        <v>33</v>
      </c>
      <c r="S2430">
        <v>3</v>
      </c>
      <c r="T2430">
        <v>4.0999999999999996</v>
      </c>
      <c r="U2430" t="str">
        <f t="shared" si="112"/>
        <v xml:space="preserve"> 4.0-4.4</v>
      </c>
      <c r="V2430" t="s">
        <v>47</v>
      </c>
      <c r="W2430" t="s">
        <v>48</v>
      </c>
      <c r="X2430">
        <v>80</v>
      </c>
      <c r="Y2430" s="5" t="str">
        <f t="shared" si="113"/>
        <v>Top Performing Venue</v>
      </c>
    </row>
    <row r="2431" spans="1:25" x14ac:dyDescent="0.3">
      <c r="A2431">
        <v>801640</v>
      </c>
      <c r="B2431" t="s">
        <v>6011</v>
      </c>
      <c r="C2431">
        <v>1</v>
      </c>
      <c r="D2431" s="5" t="str">
        <f>VLOOKUP(C2431,Country!A:B,2,0)</f>
        <v>India</v>
      </c>
      <c r="E2431" t="s">
        <v>6472</v>
      </c>
      <c r="F2431" t="s">
        <v>6499</v>
      </c>
      <c r="G2431" t="s">
        <v>6478</v>
      </c>
      <c r="H2431" t="s">
        <v>6479</v>
      </c>
      <c r="I2431">
        <v>0</v>
      </c>
      <c r="J2431">
        <v>0</v>
      </c>
      <c r="K2431" t="s">
        <v>6500</v>
      </c>
      <c r="L2431">
        <v>1300</v>
      </c>
      <c r="M2431" s="5" t="str">
        <f t="shared" si="111"/>
        <v>&gt;1000</v>
      </c>
      <c r="N2431" t="s">
        <v>2120</v>
      </c>
      <c r="O2431" t="s">
        <v>33</v>
      </c>
      <c r="P2431" t="s">
        <v>33</v>
      </c>
      <c r="Q2431" t="s">
        <v>33</v>
      </c>
      <c r="R2431" t="s">
        <v>33</v>
      </c>
      <c r="S2431">
        <v>3</v>
      </c>
      <c r="T2431">
        <v>4.3</v>
      </c>
      <c r="U2431" t="str">
        <f t="shared" si="112"/>
        <v xml:space="preserve"> 4.0-4.4</v>
      </c>
      <c r="V2431" t="s">
        <v>47</v>
      </c>
      <c r="W2431" t="s">
        <v>48</v>
      </c>
      <c r="X2431">
        <v>124</v>
      </c>
      <c r="Y2431" s="5" t="str">
        <f t="shared" si="113"/>
        <v>Top Performing Venue</v>
      </c>
    </row>
    <row r="2432" spans="1:25" x14ac:dyDescent="0.3">
      <c r="A2432">
        <v>801269</v>
      </c>
      <c r="B2432" t="s">
        <v>6501</v>
      </c>
      <c r="C2432">
        <v>1</v>
      </c>
      <c r="D2432" s="5" t="str">
        <f>VLOOKUP(C2432,Country!A:B,2,0)</f>
        <v>India</v>
      </c>
      <c r="E2432" t="s">
        <v>6472</v>
      </c>
      <c r="F2432" t="s">
        <v>6502</v>
      </c>
      <c r="G2432" t="s">
        <v>6478</v>
      </c>
      <c r="H2432" t="s">
        <v>6479</v>
      </c>
      <c r="I2432">
        <v>81.000439650000004</v>
      </c>
      <c r="J2432">
        <v>26.853637599999999</v>
      </c>
      <c r="K2432" t="s">
        <v>6503</v>
      </c>
      <c r="L2432">
        <v>1000</v>
      </c>
      <c r="M2432" s="5" t="str">
        <f t="shared" si="111"/>
        <v>500-1000</v>
      </c>
      <c r="N2432" t="s">
        <v>2120</v>
      </c>
      <c r="O2432" t="s">
        <v>33</v>
      </c>
      <c r="P2432" t="s">
        <v>33</v>
      </c>
      <c r="Q2432" t="s">
        <v>33</v>
      </c>
      <c r="R2432" t="s">
        <v>33</v>
      </c>
      <c r="S2432">
        <v>3</v>
      </c>
      <c r="T2432">
        <v>4.3</v>
      </c>
      <c r="U2432" t="str">
        <f t="shared" si="112"/>
        <v xml:space="preserve"> 4.0-4.4</v>
      </c>
      <c r="V2432" t="s">
        <v>47</v>
      </c>
      <c r="W2432" t="s">
        <v>48</v>
      </c>
      <c r="X2432">
        <v>887</v>
      </c>
      <c r="Y2432" s="5" t="str">
        <f t="shared" si="113"/>
        <v>Top Performing Venue</v>
      </c>
    </row>
    <row r="2433" spans="1:25" x14ac:dyDescent="0.3">
      <c r="A2433">
        <v>801693</v>
      </c>
      <c r="B2433" t="s">
        <v>6504</v>
      </c>
      <c r="C2433">
        <v>1</v>
      </c>
      <c r="D2433" s="5" t="str">
        <f>VLOOKUP(C2433,Country!A:B,2,0)</f>
        <v>India</v>
      </c>
      <c r="E2433" t="s">
        <v>6472</v>
      </c>
      <c r="F2433" t="s">
        <v>6505</v>
      </c>
      <c r="G2433" t="s">
        <v>6506</v>
      </c>
      <c r="H2433" t="s">
        <v>6507</v>
      </c>
      <c r="I2433">
        <v>0</v>
      </c>
      <c r="J2433">
        <v>0</v>
      </c>
      <c r="K2433" t="s">
        <v>6508</v>
      </c>
      <c r="L2433">
        <v>1000</v>
      </c>
      <c r="M2433" s="5" t="str">
        <f t="shared" si="111"/>
        <v>500-1000</v>
      </c>
      <c r="N2433" t="s">
        <v>2120</v>
      </c>
      <c r="O2433" t="s">
        <v>33</v>
      </c>
      <c r="P2433" t="s">
        <v>33</v>
      </c>
      <c r="Q2433" t="s">
        <v>33</v>
      </c>
      <c r="R2433" t="s">
        <v>33</v>
      </c>
      <c r="S2433">
        <v>3</v>
      </c>
      <c r="T2433">
        <v>4</v>
      </c>
      <c r="U2433" t="str">
        <f t="shared" si="112"/>
        <v xml:space="preserve"> 4.0-4.4</v>
      </c>
      <c r="V2433" t="s">
        <v>47</v>
      </c>
      <c r="W2433" t="s">
        <v>48</v>
      </c>
      <c r="X2433">
        <v>79</v>
      </c>
      <c r="Y2433" s="5" t="str">
        <f t="shared" si="113"/>
        <v>Top Performing Venue</v>
      </c>
    </row>
    <row r="2434" spans="1:25" x14ac:dyDescent="0.3">
      <c r="A2434">
        <v>800483</v>
      </c>
      <c r="B2434" t="s">
        <v>6509</v>
      </c>
      <c r="C2434">
        <v>1</v>
      </c>
      <c r="D2434" s="5" t="str">
        <f>VLOOKUP(C2434,Country!A:B,2,0)</f>
        <v>India</v>
      </c>
      <c r="E2434" t="s">
        <v>6472</v>
      </c>
      <c r="F2434" t="s">
        <v>6510</v>
      </c>
      <c r="G2434" t="s">
        <v>6506</v>
      </c>
      <c r="H2434" t="s">
        <v>6507</v>
      </c>
      <c r="I2434">
        <v>80.936888890000006</v>
      </c>
      <c r="J2434">
        <v>26.852638890000001</v>
      </c>
      <c r="K2434" t="s">
        <v>2144</v>
      </c>
      <c r="L2434">
        <v>400</v>
      </c>
      <c r="M2434" s="5" t="str">
        <f t="shared" si="111"/>
        <v>250-500</v>
      </c>
      <c r="N2434" t="s">
        <v>2120</v>
      </c>
      <c r="O2434" t="s">
        <v>33</v>
      </c>
      <c r="P2434" t="s">
        <v>33</v>
      </c>
      <c r="Q2434" t="s">
        <v>33</v>
      </c>
      <c r="R2434" t="s">
        <v>33</v>
      </c>
      <c r="S2434">
        <v>2</v>
      </c>
      <c r="T2434">
        <v>4.4000000000000004</v>
      </c>
      <c r="U2434" t="str">
        <f t="shared" si="112"/>
        <v xml:space="preserve"> 4.0-4.4</v>
      </c>
      <c r="V2434" t="s">
        <v>47</v>
      </c>
      <c r="W2434" t="s">
        <v>48</v>
      </c>
      <c r="X2434">
        <v>818</v>
      </c>
      <c r="Y2434" s="5" t="str">
        <f t="shared" si="113"/>
        <v>Top Performing Venue</v>
      </c>
    </row>
    <row r="2435" spans="1:25" x14ac:dyDescent="0.3">
      <c r="A2435">
        <v>800891</v>
      </c>
      <c r="B2435" t="s">
        <v>6511</v>
      </c>
      <c r="C2435">
        <v>1</v>
      </c>
      <c r="D2435" s="5" t="str">
        <f>VLOOKUP(C2435,Country!A:B,2,0)</f>
        <v>India</v>
      </c>
      <c r="E2435" t="s">
        <v>6472</v>
      </c>
      <c r="F2435" t="s">
        <v>6512</v>
      </c>
      <c r="G2435" t="s">
        <v>6506</v>
      </c>
      <c r="H2435" t="s">
        <v>6507</v>
      </c>
      <c r="I2435">
        <v>80.941500000000005</v>
      </c>
      <c r="J2435">
        <v>26.852</v>
      </c>
      <c r="K2435" t="s">
        <v>2709</v>
      </c>
      <c r="L2435">
        <v>400</v>
      </c>
      <c r="M2435" s="5" t="str">
        <f t="shared" ref="M2435:M2498" si="114">_xlfn.IFS(L2435&gt;1000, "&gt;1000", L2435&gt;500, "500-1000", L2435&gt;250, "250-500",L2435&gt;100, "100-250", L2435&gt;=0, "0-100" )</f>
        <v>250-500</v>
      </c>
      <c r="N2435" t="s">
        <v>2120</v>
      </c>
      <c r="O2435" t="s">
        <v>33</v>
      </c>
      <c r="P2435" t="s">
        <v>33</v>
      </c>
      <c r="Q2435" t="s">
        <v>33</v>
      </c>
      <c r="R2435" t="s">
        <v>33</v>
      </c>
      <c r="S2435">
        <v>2</v>
      </c>
      <c r="T2435">
        <v>4.0999999999999996</v>
      </c>
      <c r="U2435" t="str">
        <f t="shared" ref="U2435:U2498" si="115">_xlfn.IFS(T2435 &gt;= 4.5, " 4.5-4.9", T2435 &gt;= 4, " 4.0-4.4", T2435 &gt;= 3.5, " 3.5-3.9", T2435 &gt;= 2.5, " 2.5-3.4", T2435 &gt;= 1.8, " 1.8-2.4", T2435 &gt;= 0, " 0")</f>
        <v xml:space="preserve"> 4.0-4.4</v>
      </c>
      <c r="V2435" t="s">
        <v>47</v>
      </c>
      <c r="W2435" t="s">
        <v>48</v>
      </c>
      <c r="X2435">
        <v>288</v>
      </c>
      <c r="Y2435" s="5" t="str">
        <f t="shared" ref="Y2435:Y2498" si="116">_xlfn.IFS(T2435&gt;=3.5, "Top Performing Venue", T2435&gt;=2.5, "Average Performing Venue", T2435&gt;=0, " Under Performing Venue")</f>
        <v>Top Performing Venue</v>
      </c>
    </row>
    <row r="2436" spans="1:25" x14ac:dyDescent="0.3">
      <c r="A2436">
        <v>800326</v>
      </c>
      <c r="B2436" t="s">
        <v>6513</v>
      </c>
      <c r="C2436">
        <v>1</v>
      </c>
      <c r="D2436" s="5" t="str">
        <f>VLOOKUP(C2436,Country!A:B,2,0)</f>
        <v>India</v>
      </c>
      <c r="E2436" t="s">
        <v>6472</v>
      </c>
      <c r="F2436" t="s">
        <v>6514</v>
      </c>
      <c r="G2436" t="s">
        <v>6515</v>
      </c>
      <c r="H2436" t="s">
        <v>6516</v>
      </c>
      <c r="I2436">
        <v>80.940886109999994</v>
      </c>
      <c r="J2436">
        <v>26.850191670000001</v>
      </c>
      <c r="K2436" t="s">
        <v>6517</v>
      </c>
      <c r="L2436">
        <v>1100</v>
      </c>
      <c r="M2436" s="5" t="str">
        <f t="shared" si="114"/>
        <v>&gt;1000</v>
      </c>
      <c r="N2436" t="s">
        <v>2120</v>
      </c>
      <c r="O2436" t="s">
        <v>33</v>
      </c>
      <c r="P2436" t="s">
        <v>33</v>
      </c>
      <c r="Q2436" t="s">
        <v>33</v>
      </c>
      <c r="R2436" t="s">
        <v>33</v>
      </c>
      <c r="S2436">
        <v>3</v>
      </c>
      <c r="T2436">
        <v>4.2</v>
      </c>
      <c r="U2436" t="str">
        <f t="shared" si="115"/>
        <v xml:space="preserve"> 4.0-4.4</v>
      </c>
      <c r="V2436" t="s">
        <v>47</v>
      </c>
      <c r="W2436" t="s">
        <v>48</v>
      </c>
      <c r="X2436">
        <v>762</v>
      </c>
      <c r="Y2436" s="5" t="str">
        <f t="shared" si="116"/>
        <v>Top Performing Venue</v>
      </c>
    </row>
    <row r="2437" spans="1:25" x14ac:dyDescent="0.3">
      <c r="A2437">
        <v>801384</v>
      </c>
      <c r="B2437" t="s">
        <v>6518</v>
      </c>
      <c r="C2437">
        <v>1</v>
      </c>
      <c r="D2437" s="5" t="str">
        <f>VLOOKUP(C2437,Country!A:B,2,0)</f>
        <v>India</v>
      </c>
      <c r="E2437" t="s">
        <v>6472</v>
      </c>
      <c r="F2437" t="s">
        <v>6519</v>
      </c>
      <c r="G2437" t="s">
        <v>6520</v>
      </c>
      <c r="H2437" t="s">
        <v>6521</v>
      </c>
      <c r="I2437">
        <v>80.973027000000002</v>
      </c>
      <c r="J2437">
        <v>26.852692000000001</v>
      </c>
      <c r="K2437" t="s">
        <v>6522</v>
      </c>
      <c r="L2437">
        <v>2000</v>
      </c>
      <c r="M2437" s="5" t="str">
        <f t="shared" si="114"/>
        <v>&gt;1000</v>
      </c>
      <c r="N2437" t="s">
        <v>2120</v>
      </c>
      <c r="O2437" t="s">
        <v>33</v>
      </c>
      <c r="P2437" t="s">
        <v>33</v>
      </c>
      <c r="Q2437" t="s">
        <v>33</v>
      </c>
      <c r="R2437" t="s">
        <v>33</v>
      </c>
      <c r="S2437">
        <v>4</v>
      </c>
      <c r="T2437">
        <v>4.2</v>
      </c>
      <c r="U2437" t="str">
        <f t="shared" si="115"/>
        <v xml:space="preserve"> 4.0-4.4</v>
      </c>
      <c r="V2437" t="s">
        <v>47</v>
      </c>
      <c r="W2437" t="s">
        <v>48</v>
      </c>
      <c r="X2437">
        <v>149</v>
      </c>
      <c r="Y2437" s="5" t="str">
        <f t="shared" si="116"/>
        <v>Top Performing Venue</v>
      </c>
    </row>
    <row r="2438" spans="1:25" x14ac:dyDescent="0.3">
      <c r="A2438">
        <v>800089</v>
      </c>
      <c r="B2438" t="s">
        <v>1970</v>
      </c>
      <c r="C2438">
        <v>1</v>
      </c>
      <c r="D2438" s="5" t="str">
        <f>VLOOKUP(C2438,Country!A:B,2,0)</f>
        <v>India</v>
      </c>
      <c r="E2438" t="s">
        <v>6472</v>
      </c>
      <c r="F2438" t="s">
        <v>6523</v>
      </c>
      <c r="G2438" t="s">
        <v>6524</v>
      </c>
      <c r="H2438" t="s">
        <v>6525</v>
      </c>
      <c r="I2438">
        <v>80.973185000000001</v>
      </c>
      <c r="J2438">
        <v>26.853007000000002</v>
      </c>
      <c r="K2438" t="s">
        <v>2125</v>
      </c>
      <c r="L2438">
        <v>1600</v>
      </c>
      <c r="M2438" s="5" t="str">
        <f t="shared" si="114"/>
        <v>&gt;1000</v>
      </c>
      <c r="N2438" t="s">
        <v>2120</v>
      </c>
      <c r="O2438" t="s">
        <v>33</v>
      </c>
      <c r="P2438" t="s">
        <v>33</v>
      </c>
      <c r="Q2438" t="s">
        <v>33</v>
      </c>
      <c r="R2438" t="s">
        <v>33</v>
      </c>
      <c r="S2438">
        <v>4</v>
      </c>
      <c r="T2438">
        <v>4.7</v>
      </c>
      <c r="U2438" t="str">
        <f t="shared" si="115"/>
        <v xml:space="preserve"> 4.5-4.9</v>
      </c>
      <c r="V2438" t="s">
        <v>34</v>
      </c>
      <c r="W2438" t="s">
        <v>35</v>
      </c>
      <c r="X2438">
        <v>1069</v>
      </c>
      <c r="Y2438" s="5" t="str">
        <f t="shared" si="116"/>
        <v>Top Performing Venue</v>
      </c>
    </row>
    <row r="2439" spans="1:25" x14ac:dyDescent="0.3">
      <c r="A2439">
        <v>801247</v>
      </c>
      <c r="B2439" t="s">
        <v>6526</v>
      </c>
      <c r="C2439">
        <v>1</v>
      </c>
      <c r="D2439" s="5" t="str">
        <f>VLOOKUP(C2439,Country!A:B,2,0)</f>
        <v>India</v>
      </c>
      <c r="E2439" t="s">
        <v>6472</v>
      </c>
      <c r="F2439" t="s">
        <v>6527</v>
      </c>
      <c r="G2439" t="s">
        <v>6528</v>
      </c>
      <c r="H2439" t="s">
        <v>6529</v>
      </c>
      <c r="I2439">
        <v>80.945098999999999</v>
      </c>
      <c r="J2439">
        <v>26.855957</v>
      </c>
      <c r="K2439" t="s">
        <v>2356</v>
      </c>
      <c r="L2439">
        <v>1000</v>
      </c>
      <c r="M2439" s="5" t="str">
        <f t="shared" si="114"/>
        <v>500-1000</v>
      </c>
      <c r="N2439" t="s">
        <v>2120</v>
      </c>
      <c r="O2439" t="s">
        <v>33</v>
      </c>
      <c r="P2439" t="s">
        <v>33</v>
      </c>
      <c r="Q2439" t="s">
        <v>33</v>
      </c>
      <c r="R2439" t="s">
        <v>33</v>
      </c>
      <c r="S2439">
        <v>3</v>
      </c>
      <c r="T2439">
        <v>4.2</v>
      </c>
      <c r="U2439" t="str">
        <f t="shared" si="115"/>
        <v xml:space="preserve"> 4.0-4.4</v>
      </c>
      <c r="V2439" t="s">
        <v>47</v>
      </c>
      <c r="W2439" t="s">
        <v>48</v>
      </c>
      <c r="X2439">
        <v>411</v>
      </c>
      <c r="Y2439" s="5" t="str">
        <f t="shared" si="116"/>
        <v>Top Performing Venue</v>
      </c>
    </row>
    <row r="2440" spans="1:25" x14ac:dyDescent="0.3">
      <c r="A2440">
        <v>800576</v>
      </c>
      <c r="B2440" t="s">
        <v>6530</v>
      </c>
      <c r="C2440">
        <v>1</v>
      </c>
      <c r="D2440" s="5" t="str">
        <f>VLOOKUP(C2440,Country!A:B,2,0)</f>
        <v>India</v>
      </c>
      <c r="E2440" t="s">
        <v>6472</v>
      </c>
      <c r="F2440" t="s">
        <v>6531</v>
      </c>
      <c r="G2440" t="s">
        <v>6532</v>
      </c>
      <c r="H2440" t="s">
        <v>6533</v>
      </c>
      <c r="I2440">
        <v>80.947029000000001</v>
      </c>
      <c r="J2440">
        <v>26.834638000000002</v>
      </c>
      <c r="K2440" t="s">
        <v>2279</v>
      </c>
      <c r="L2440">
        <v>700</v>
      </c>
      <c r="M2440" s="5" t="str">
        <f t="shared" si="114"/>
        <v>500-1000</v>
      </c>
      <c r="N2440" t="s">
        <v>2120</v>
      </c>
      <c r="O2440" t="s">
        <v>33</v>
      </c>
      <c r="P2440" t="s">
        <v>33</v>
      </c>
      <c r="Q2440" t="s">
        <v>33</v>
      </c>
      <c r="R2440" t="s">
        <v>33</v>
      </c>
      <c r="S2440">
        <v>2</v>
      </c>
      <c r="T2440">
        <v>4</v>
      </c>
      <c r="U2440" t="str">
        <f t="shared" si="115"/>
        <v xml:space="preserve"> 4.0-4.4</v>
      </c>
      <c r="V2440" t="s">
        <v>47</v>
      </c>
      <c r="W2440" t="s">
        <v>48</v>
      </c>
      <c r="X2440">
        <v>587</v>
      </c>
      <c r="Y2440" s="5" t="str">
        <f t="shared" si="116"/>
        <v>Top Performing Venue</v>
      </c>
    </row>
    <row r="2441" spans="1:25" x14ac:dyDescent="0.3">
      <c r="A2441">
        <v>15239</v>
      </c>
      <c r="B2441" t="s">
        <v>6534</v>
      </c>
      <c r="C2441">
        <v>1</v>
      </c>
      <c r="D2441" s="5" t="str">
        <f>VLOOKUP(C2441,Country!A:B,2,0)</f>
        <v>India</v>
      </c>
      <c r="E2441" t="s">
        <v>6535</v>
      </c>
      <c r="F2441" t="s">
        <v>6536</v>
      </c>
      <c r="G2441" t="s">
        <v>6537</v>
      </c>
      <c r="H2441" t="s">
        <v>6538</v>
      </c>
      <c r="I2441">
        <v>75.842738560000001</v>
      </c>
      <c r="J2441">
        <v>30.873987719999999</v>
      </c>
      <c r="K2441" t="s">
        <v>3116</v>
      </c>
      <c r="L2441">
        <v>800</v>
      </c>
      <c r="M2441" s="5" t="str">
        <f t="shared" si="114"/>
        <v>500-1000</v>
      </c>
      <c r="N2441" t="s">
        <v>2120</v>
      </c>
      <c r="O2441" t="s">
        <v>33</v>
      </c>
      <c r="P2441" t="s">
        <v>33</v>
      </c>
      <c r="Q2441" t="s">
        <v>33</v>
      </c>
      <c r="R2441" t="s">
        <v>33</v>
      </c>
      <c r="S2441">
        <v>2</v>
      </c>
      <c r="T2441">
        <v>3.6</v>
      </c>
      <c r="U2441" t="str">
        <f t="shared" si="115"/>
        <v xml:space="preserve"> 3.5-3.9</v>
      </c>
      <c r="V2441" t="s">
        <v>106</v>
      </c>
      <c r="W2441" t="s">
        <v>107</v>
      </c>
      <c r="X2441">
        <v>93</v>
      </c>
      <c r="Y2441" s="5" t="str">
        <f t="shared" si="116"/>
        <v>Top Performing Venue</v>
      </c>
    </row>
    <row r="2442" spans="1:25" x14ac:dyDescent="0.3">
      <c r="A2442">
        <v>18444271</v>
      </c>
      <c r="B2442" t="s">
        <v>6539</v>
      </c>
      <c r="C2442">
        <v>1</v>
      </c>
      <c r="D2442" s="5" t="str">
        <f>VLOOKUP(C2442,Country!A:B,2,0)</f>
        <v>India</v>
      </c>
      <c r="E2442" t="s">
        <v>6535</v>
      </c>
      <c r="F2442" t="s">
        <v>6540</v>
      </c>
      <c r="G2442" t="s">
        <v>6541</v>
      </c>
      <c r="H2442" t="s">
        <v>6542</v>
      </c>
      <c r="I2442">
        <v>0</v>
      </c>
      <c r="J2442">
        <v>0</v>
      </c>
      <c r="K2442" t="s">
        <v>2155</v>
      </c>
      <c r="L2442">
        <v>1500</v>
      </c>
      <c r="M2442" s="5" t="str">
        <f t="shared" si="114"/>
        <v>&gt;1000</v>
      </c>
      <c r="N2442" t="s">
        <v>2120</v>
      </c>
      <c r="O2442" t="s">
        <v>33</v>
      </c>
      <c r="P2442" t="s">
        <v>33</v>
      </c>
      <c r="Q2442" t="s">
        <v>33</v>
      </c>
      <c r="R2442" t="s">
        <v>33</v>
      </c>
      <c r="S2442">
        <v>3</v>
      </c>
      <c r="T2442">
        <v>3.5</v>
      </c>
      <c r="U2442" t="str">
        <f t="shared" si="115"/>
        <v xml:space="preserve"> 3.5-3.9</v>
      </c>
      <c r="V2442" t="s">
        <v>106</v>
      </c>
      <c r="W2442" t="s">
        <v>107</v>
      </c>
      <c r="X2442">
        <v>17</v>
      </c>
      <c r="Y2442" s="5" t="str">
        <f t="shared" si="116"/>
        <v>Top Performing Venue</v>
      </c>
    </row>
    <row r="2443" spans="1:25" x14ac:dyDescent="0.3">
      <c r="A2443">
        <v>15005</v>
      </c>
      <c r="B2443" t="s">
        <v>6543</v>
      </c>
      <c r="C2443">
        <v>1</v>
      </c>
      <c r="D2443" s="5" t="str">
        <f>VLOOKUP(C2443,Country!A:B,2,0)</f>
        <v>India</v>
      </c>
      <c r="E2443" t="s">
        <v>6535</v>
      </c>
      <c r="F2443" t="s">
        <v>6544</v>
      </c>
      <c r="G2443" t="s">
        <v>6545</v>
      </c>
      <c r="H2443" t="s">
        <v>6546</v>
      </c>
      <c r="I2443">
        <v>75.804892589999994</v>
      </c>
      <c r="J2443">
        <v>30.887220339999999</v>
      </c>
      <c r="K2443" t="s">
        <v>2285</v>
      </c>
      <c r="L2443">
        <v>1400</v>
      </c>
      <c r="M2443" s="5" t="str">
        <f t="shared" si="114"/>
        <v>&gt;1000</v>
      </c>
      <c r="N2443" t="s">
        <v>2120</v>
      </c>
      <c r="O2443" t="s">
        <v>33</v>
      </c>
      <c r="P2443" t="s">
        <v>33</v>
      </c>
      <c r="Q2443" t="s">
        <v>33</v>
      </c>
      <c r="R2443" t="s">
        <v>33</v>
      </c>
      <c r="S2443">
        <v>3</v>
      </c>
      <c r="T2443">
        <v>4.0999999999999996</v>
      </c>
      <c r="U2443" t="str">
        <f t="shared" si="115"/>
        <v xml:space="preserve"> 4.0-4.4</v>
      </c>
      <c r="V2443" t="s">
        <v>47</v>
      </c>
      <c r="W2443" t="s">
        <v>48</v>
      </c>
      <c r="X2443">
        <v>191</v>
      </c>
      <c r="Y2443" s="5" t="str">
        <f t="shared" si="116"/>
        <v>Top Performing Venue</v>
      </c>
    </row>
    <row r="2444" spans="1:25" x14ac:dyDescent="0.3">
      <c r="A2444">
        <v>15221</v>
      </c>
      <c r="B2444" t="s">
        <v>6547</v>
      </c>
      <c r="C2444">
        <v>1</v>
      </c>
      <c r="D2444" s="5" t="str">
        <f>VLOOKUP(C2444,Country!A:B,2,0)</f>
        <v>India</v>
      </c>
      <c r="E2444" t="s">
        <v>6535</v>
      </c>
      <c r="F2444" t="s">
        <v>6548</v>
      </c>
      <c r="G2444" t="s">
        <v>2128</v>
      </c>
      <c r="H2444" t="s">
        <v>6549</v>
      </c>
      <c r="I2444">
        <v>75.839819649999995</v>
      </c>
      <c r="J2444">
        <v>30.914056909999999</v>
      </c>
      <c r="K2444" t="s">
        <v>2461</v>
      </c>
      <c r="L2444">
        <v>400</v>
      </c>
      <c r="M2444" s="5" t="str">
        <f t="shared" si="114"/>
        <v>250-500</v>
      </c>
      <c r="N2444" t="s">
        <v>2120</v>
      </c>
      <c r="O2444" t="s">
        <v>33</v>
      </c>
      <c r="P2444" t="s">
        <v>33</v>
      </c>
      <c r="Q2444" t="s">
        <v>33</v>
      </c>
      <c r="R2444" t="s">
        <v>33</v>
      </c>
      <c r="S2444">
        <v>1</v>
      </c>
      <c r="T2444">
        <v>3.9</v>
      </c>
      <c r="U2444" t="str">
        <f t="shared" si="115"/>
        <v xml:space="preserve"> 3.5-3.9</v>
      </c>
      <c r="V2444" t="s">
        <v>106</v>
      </c>
      <c r="W2444" t="s">
        <v>107</v>
      </c>
      <c r="X2444">
        <v>109</v>
      </c>
      <c r="Y2444" s="5" t="str">
        <f t="shared" si="116"/>
        <v>Top Performing Venue</v>
      </c>
    </row>
    <row r="2445" spans="1:25" x14ac:dyDescent="0.3">
      <c r="A2445">
        <v>15292</v>
      </c>
      <c r="B2445" t="s">
        <v>6550</v>
      </c>
      <c r="C2445">
        <v>1</v>
      </c>
      <c r="D2445" s="5" t="str">
        <f>VLOOKUP(C2445,Country!A:B,2,0)</f>
        <v>India</v>
      </c>
      <c r="E2445" t="s">
        <v>6535</v>
      </c>
      <c r="F2445" t="s">
        <v>6551</v>
      </c>
      <c r="G2445" t="s">
        <v>2128</v>
      </c>
      <c r="H2445" t="s">
        <v>6549</v>
      </c>
      <c r="I2445">
        <v>75.832840540000007</v>
      </c>
      <c r="J2445">
        <v>30.905561760000001</v>
      </c>
      <c r="K2445" t="s">
        <v>6552</v>
      </c>
      <c r="L2445">
        <v>1400</v>
      </c>
      <c r="M2445" s="5" t="str">
        <f t="shared" si="114"/>
        <v>&gt;1000</v>
      </c>
      <c r="N2445" t="s">
        <v>2120</v>
      </c>
      <c r="O2445" t="s">
        <v>33</v>
      </c>
      <c r="P2445" t="s">
        <v>33</v>
      </c>
      <c r="Q2445" t="s">
        <v>33</v>
      </c>
      <c r="R2445" t="s">
        <v>33</v>
      </c>
      <c r="S2445">
        <v>3</v>
      </c>
      <c r="T2445">
        <v>4.2</v>
      </c>
      <c r="U2445" t="str">
        <f t="shared" si="115"/>
        <v xml:space="preserve"> 4.0-4.4</v>
      </c>
      <c r="V2445" t="s">
        <v>47</v>
      </c>
      <c r="W2445" t="s">
        <v>48</v>
      </c>
      <c r="X2445">
        <v>217</v>
      </c>
      <c r="Y2445" s="5" t="str">
        <f t="shared" si="116"/>
        <v>Top Performing Venue</v>
      </c>
    </row>
    <row r="2446" spans="1:25" x14ac:dyDescent="0.3">
      <c r="A2446">
        <v>15309</v>
      </c>
      <c r="B2446" t="s">
        <v>2208</v>
      </c>
      <c r="C2446">
        <v>1</v>
      </c>
      <c r="D2446" s="5" t="str">
        <f>VLOOKUP(C2446,Country!A:B,2,0)</f>
        <v>India</v>
      </c>
      <c r="E2446" t="s">
        <v>6535</v>
      </c>
      <c r="F2446" t="s">
        <v>6553</v>
      </c>
      <c r="G2446" t="s">
        <v>6554</v>
      </c>
      <c r="H2446" t="s">
        <v>6555</v>
      </c>
      <c r="I2446">
        <v>75.822102990000005</v>
      </c>
      <c r="J2446">
        <v>30.89520443</v>
      </c>
      <c r="K2446" t="s">
        <v>147</v>
      </c>
      <c r="L2446">
        <v>800</v>
      </c>
      <c r="M2446" s="5" t="str">
        <f t="shared" si="114"/>
        <v>500-1000</v>
      </c>
      <c r="N2446" t="s">
        <v>2120</v>
      </c>
      <c r="O2446" t="s">
        <v>33</v>
      </c>
      <c r="P2446" t="s">
        <v>33</v>
      </c>
      <c r="Q2446" t="s">
        <v>33</v>
      </c>
      <c r="R2446" t="s">
        <v>33</v>
      </c>
      <c r="S2446">
        <v>2</v>
      </c>
      <c r="T2446">
        <v>3.7</v>
      </c>
      <c r="U2446" t="str">
        <f t="shared" si="115"/>
        <v xml:space="preserve"> 3.5-3.9</v>
      </c>
      <c r="V2446" t="s">
        <v>106</v>
      </c>
      <c r="W2446" t="s">
        <v>107</v>
      </c>
      <c r="X2446">
        <v>153</v>
      </c>
      <c r="Y2446" s="5" t="str">
        <f t="shared" si="116"/>
        <v>Top Performing Venue</v>
      </c>
    </row>
    <row r="2447" spans="1:25" x14ac:dyDescent="0.3">
      <c r="A2447">
        <v>18400368</v>
      </c>
      <c r="B2447" t="s">
        <v>6556</v>
      </c>
      <c r="C2447">
        <v>1</v>
      </c>
      <c r="D2447" s="5" t="str">
        <f>VLOOKUP(C2447,Country!A:B,2,0)</f>
        <v>India</v>
      </c>
      <c r="E2447" t="s">
        <v>6535</v>
      </c>
      <c r="F2447" t="s">
        <v>6557</v>
      </c>
      <c r="G2447" t="s">
        <v>6554</v>
      </c>
      <c r="H2447" t="s">
        <v>6555</v>
      </c>
      <c r="I2447">
        <v>0</v>
      </c>
      <c r="J2447">
        <v>0</v>
      </c>
      <c r="K2447" t="s">
        <v>2119</v>
      </c>
      <c r="L2447">
        <v>1300</v>
      </c>
      <c r="M2447" s="5" t="str">
        <f t="shared" si="114"/>
        <v>&gt;1000</v>
      </c>
      <c r="N2447" t="s">
        <v>2120</v>
      </c>
      <c r="O2447" t="s">
        <v>33</v>
      </c>
      <c r="P2447" t="s">
        <v>33</v>
      </c>
      <c r="Q2447" t="s">
        <v>33</v>
      </c>
      <c r="R2447" t="s">
        <v>33</v>
      </c>
      <c r="S2447">
        <v>3</v>
      </c>
      <c r="T2447">
        <v>3.9</v>
      </c>
      <c r="U2447" t="str">
        <f t="shared" si="115"/>
        <v xml:space="preserve"> 3.5-3.9</v>
      </c>
      <c r="V2447" t="s">
        <v>106</v>
      </c>
      <c r="W2447" t="s">
        <v>107</v>
      </c>
      <c r="X2447">
        <v>41</v>
      </c>
      <c r="Y2447" s="5" t="str">
        <f t="shared" si="116"/>
        <v>Top Performing Venue</v>
      </c>
    </row>
    <row r="2448" spans="1:25" x14ac:dyDescent="0.3">
      <c r="A2448">
        <v>15132</v>
      </c>
      <c r="B2448" t="s">
        <v>6558</v>
      </c>
      <c r="C2448">
        <v>1</v>
      </c>
      <c r="D2448" s="5" t="str">
        <f>VLOOKUP(C2448,Country!A:B,2,0)</f>
        <v>India</v>
      </c>
      <c r="E2448" t="s">
        <v>6535</v>
      </c>
      <c r="F2448" t="s">
        <v>6559</v>
      </c>
      <c r="G2448" t="s">
        <v>6554</v>
      </c>
      <c r="H2448" t="s">
        <v>6555</v>
      </c>
      <c r="I2448">
        <v>75.831338169999995</v>
      </c>
      <c r="J2448">
        <v>30.89999169</v>
      </c>
      <c r="K2448" t="s">
        <v>6560</v>
      </c>
      <c r="L2448">
        <v>1500</v>
      </c>
      <c r="M2448" s="5" t="str">
        <f t="shared" si="114"/>
        <v>&gt;1000</v>
      </c>
      <c r="N2448" t="s">
        <v>2120</v>
      </c>
      <c r="O2448" t="s">
        <v>33</v>
      </c>
      <c r="P2448" t="s">
        <v>33</v>
      </c>
      <c r="Q2448" t="s">
        <v>33</v>
      </c>
      <c r="R2448" t="s">
        <v>33</v>
      </c>
      <c r="S2448">
        <v>3</v>
      </c>
      <c r="T2448">
        <v>4.0999999999999996</v>
      </c>
      <c r="U2448" t="str">
        <f t="shared" si="115"/>
        <v xml:space="preserve"> 4.0-4.4</v>
      </c>
      <c r="V2448" t="s">
        <v>47</v>
      </c>
      <c r="W2448" t="s">
        <v>48</v>
      </c>
      <c r="X2448">
        <v>178</v>
      </c>
      <c r="Y2448" s="5" t="str">
        <f t="shared" si="116"/>
        <v>Top Performing Venue</v>
      </c>
    </row>
    <row r="2449" spans="1:25" x14ac:dyDescent="0.3">
      <c r="A2449">
        <v>15705</v>
      </c>
      <c r="B2449" t="s">
        <v>6561</v>
      </c>
      <c r="C2449">
        <v>1</v>
      </c>
      <c r="D2449" s="5" t="str">
        <f>VLOOKUP(C2449,Country!A:B,2,0)</f>
        <v>India</v>
      </c>
      <c r="E2449" t="s">
        <v>6535</v>
      </c>
      <c r="F2449" t="s">
        <v>6562</v>
      </c>
      <c r="G2449" t="s">
        <v>6563</v>
      </c>
      <c r="H2449" t="s">
        <v>6564</v>
      </c>
      <c r="I2449">
        <v>75.786975769999998</v>
      </c>
      <c r="J2449">
        <v>30.885813630000001</v>
      </c>
      <c r="K2449" t="s">
        <v>6565</v>
      </c>
      <c r="L2449">
        <v>2000</v>
      </c>
      <c r="M2449" s="5" t="str">
        <f t="shared" si="114"/>
        <v>&gt;1000</v>
      </c>
      <c r="N2449" t="s">
        <v>2120</v>
      </c>
      <c r="O2449" t="s">
        <v>33</v>
      </c>
      <c r="P2449" t="s">
        <v>33</v>
      </c>
      <c r="Q2449" t="s">
        <v>33</v>
      </c>
      <c r="R2449" t="s">
        <v>33</v>
      </c>
      <c r="S2449">
        <v>4</v>
      </c>
      <c r="T2449">
        <v>4.3</v>
      </c>
      <c r="U2449" t="str">
        <f t="shared" si="115"/>
        <v xml:space="preserve"> 4.0-4.4</v>
      </c>
      <c r="V2449" t="s">
        <v>47</v>
      </c>
      <c r="W2449" t="s">
        <v>48</v>
      </c>
      <c r="X2449">
        <v>87</v>
      </c>
      <c r="Y2449" s="5" t="str">
        <f t="shared" si="116"/>
        <v>Top Performing Venue</v>
      </c>
    </row>
    <row r="2450" spans="1:25" x14ac:dyDescent="0.3">
      <c r="A2450">
        <v>15078</v>
      </c>
      <c r="B2450" t="s">
        <v>2405</v>
      </c>
      <c r="C2450">
        <v>1</v>
      </c>
      <c r="D2450" s="5" t="str">
        <f>VLOOKUP(C2450,Country!A:B,2,0)</f>
        <v>India</v>
      </c>
      <c r="E2450" t="s">
        <v>6535</v>
      </c>
      <c r="F2450" t="s">
        <v>6566</v>
      </c>
      <c r="G2450" t="s">
        <v>6567</v>
      </c>
      <c r="H2450" t="s">
        <v>6568</v>
      </c>
      <c r="I2450">
        <v>75.822198540000002</v>
      </c>
      <c r="J2450">
        <v>30.892859619999999</v>
      </c>
      <c r="K2450" t="s">
        <v>3389</v>
      </c>
      <c r="L2450">
        <v>700</v>
      </c>
      <c r="M2450" s="5" t="str">
        <f t="shared" si="114"/>
        <v>500-1000</v>
      </c>
      <c r="N2450" t="s">
        <v>2120</v>
      </c>
      <c r="O2450" t="s">
        <v>33</v>
      </c>
      <c r="P2450" t="s">
        <v>33</v>
      </c>
      <c r="Q2450" t="s">
        <v>33</v>
      </c>
      <c r="R2450" t="s">
        <v>33</v>
      </c>
      <c r="S2450">
        <v>2</v>
      </c>
      <c r="T2450">
        <v>3.6</v>
      </c>
      <c r="U2450" t="str">
        <f t="shared" si="115"/>
        <v xml:space="preserve"> 3.5-3.9</v>
      </c>
      <c r="V2450" t="s">
        <v>106</v>
      </c>
      <c r="W2450" t="s">
        <v>107</v>
      </c>
      <c r="X2450">
        <v>86</v>
      </c>
      <c r="Y2450" s="5" t="str">
        <f t="shared" si="116"/>
        <v>Top Performing Venue</v>
      </c>
    </row>
    <row r="2451" spans="1:25" x14ac:dyDescent="0.3">
      <c r="A2451">
        <v>15104</v>
      </c>
      <c r="B2451" t="s">
        <v>2085</v>
      </c>
      <c r="C2451">
        <v>1</v>
      </c>
      <c r="D2451" s="5" t="str">
        <f>VLOOKUP(C2451,Country!A:B,2,0)</f>
        <v>India</v>
      </c>
      <c r="E2451" t="s">
        <v>6535</v>
      </c>
      <c r="F2451" t="s">
        <v>6569</v>
      </c>
      <c r="G2451" t="s">
        <v>6567</v>
      </c>
      <c r="H2451" t="s">
        <v>6568</v>
      </c>
      <c r="I2451">
        <v>75.821494799999996</v>
      </c>
      <c r="J2451">
        <v>30.89308145</v>
      </c>
      <c r="K2451" t="s">
        <v>3899</v>
      </c>
      <c r="L2451">
        <v>1200</v>
      </c>
      <c r="M2451" s="5" t="str">
        <f t="shared" si="114"/>
        <v>&gt;1000</v>
      </c>
      <c r="N2451" t="s">
        <v>2120</v>
      </c>
      <c r="O2451" t="s">
        <v>33</v>
      </c>
      <c r="P2451" t="s">
        <v>33</v>
      </c>
      <c r="Q2451" t="s">
        <v>33</v>
      </c>
      <c r="R2451" t="s">
        <v>33</v>
      </c>
      <c r="S2451">
        <v>3</v>
      </c>
      <c r="T2451">
        <v>3.8</v>
      </c>
      <c r="U2451" t="str">
        <f t="shared" si="115"/>
        <v xml:space="preserve"> 3.5-3.9</v>
      </c>
      <c r="V2451" t="s">
        <v>106</v>
      </c>
      <c r="W2451" t="s">
        <v>107</v>
      </c>
      <c r="X2451">
        <v>156</v>
      </c>
      <c r="Y2451" s="5" t="str">
        <f t="shared" si="116"/>
        <v>Top Performing Venue</v>
      </c>
    </row>
    <row r="2452" spans="1:25" x14ac:dyDescent="0.3">
      <c r="A2452">
        <v>15774</v>
      </c>
      <c r="B2452" t="s">
        <v>6570</v>
      </c>
      <c r="C2452">
        <v>1</v>
      </c>
      <c r="D2452" s="5" t="str">
        <f>VLOOKUP(C2452,Country!A:B,2,0)</f>
        <v>India</v>
      </c>
      <c r="E2452" t="s">
        <v>6535</v>
      </c>
      <c r="F2452" t="s">
        <v>6571</v>
      </c>
      <c r="G2452" t="s">
        <v>6567</v>
      </c>
      <c r="H2452" t="s">
        <v>6568</v>
      </c>
      <c r="I2452">
        <v>75.821816659999996</v>
      </c>
      <c r="J2452">
        <v>30.893243999999999</v>
      </c>
      <c r="K2452" t="s">
        <v>6572</v>
      </c>
      <c r="L2452">
        <v>1100</v>
      </c>
      <c r="M2452" s="5" t="str">
        <f t="shared" si="114"/>
        <v>&gt;1000</v>
      </c>
      <c r="N2452" t="s">
        <v>2120</v>
      </c>
      <c r="O2452" t="s">
        <v>33</v>
      </c>
      <c r="P2452" t="s">
        <v>33</v>
      </c>
      <c r="Q2452" t="s">
        <v>33</v>
      </c>
      <c r="R2452" t="s">
        <v>33</v>
      </c>
      <c r="S2452">
        <v>3</v>
      </c>
      <c r="T2452">
        <v>4.4000000000000004</v>
      </c>
      <c r="U2452" t="str">
        <f t="shared" si="115"/>
        <v xml:space="preserve"> 4.0-4.4</v>
      </c>
      <c r="V2452" t="s">
        <v>47</v>
      </c>
      <c r="W2452" t="s">
        <v>48</v>
      </c>
      <c r="X2452">
        <v>138</v>
      </c>
      <c r="Y2452" s="5" t="str">
        <f t="shared" si="116"/>
        <v>Top Performing Venue</v>
      </c>
    </row>
    <row r="2453" spans="1:25" x14ac:dyDescent="0.3">
      <c r="A2453">
        <v>15008</v>
      </c>
      <c r="B2453" t="s">
        <v>6573</v>
      </c>
      <c r="C2453">
        <v>1</v>
      </c>
      <c r="D2453" s="5" t="str">
        <f>VLOOKUP(C2453,Country!A:B,2,0)</f>
        <v>India</v>
      </c>
      <c r="E2453" t="s">
        <v>6535</v>
      </c>
      <c r="F2453" t="s">
        <v>6574</v>
      </c>
      <c r="G2453" t="s">
        <v>6567</v>
      </c>
      <c r="H2453" t="s">
        <v>6568</v>
      </c>
      <c r="I2453">
        <v>75.821720440000007</v>
      </c>
      <c r="J2453">
        <v>30.89323422</v>
      </c>
      <c r="K2453" t="s">
        <v>6575</v>
      </c>
      <c r="L2453">
        <v>800</v>
      </c>
      <c r="M2453" s="5" t="str">
        <f t="shared" si="114"/>
        <v>500-1000</v>
      </c>
      <c r="N2453" t="s">
        <v>2120</v>
      </c>
      <c r="O2453" t="s">
        <v>33</v>
      </c>
      <c r="P2453" t="s">
        <v>33</v>
      </c>
      <c r="Q2453" t="s">
        <v>33</v>
      </c>
      <c r="R2453" t="s">
        <v>33</v>
      </c>
      <c r="S2453">
        <v>2</v>
      </c>
      <c r="T2453">
        <v>4.2</v>
      </c>
      <c r="U2453" t="str">
        <f t="shared" si="115"/>
        <v xml:space="preserve"> 4.0-4.4</v>
      </c>
      <c r="V2453" t="s">
        <v>47</v>
      </c>
      <c r="W2453" t="s">
        <v>48</v>
      </c>
      <c r="X2453">
        <v>261</v>
      </c>
      <c r="Y2453" s="5" t="str">
        <f t="shared" si="116"/>
        <v>Top Performing Venue</v>
      </c>
    </row>
    <row r="2454" spans="1:25" x14ac:dyDescent="0.3">
      <c r="A2454">
        <v>15321</v>
      </c>
      <c r="B2454" t="s">
        <v>2354</v>
      </c>
      <c r="C2454">
        <v>1</v>
      </c>
      <c r="D2454" s="5" t="str">
        <f>VLOOKUP(C2454,Country!A:B,2,0)</f>
        <v>India</v>
      </c>
      <c r="E2454" t="s">
        <v>6535</v>
      </c>
      <c r="F2454" t="s">
        <v>6576</v>
      </c>
      <c r="G2454" t="s">
        <v>6567</v>
      </c>
      <c r="H2454" t="s">
        <v>6568</v>
      </c>
      <c r="I2454">
        <v>75.821846840000006</v>
      </c>
      <c r="J2454">
        <v>30.892977869999999</v>
      </c>
      <c r="K2454" t="s">
        <v>2327</v>
      </c>
      <c r="L2454">
        <v>1200</v>
      </c>
      <c r="M2454" s="5" t="str">
        <f t="shared" si="114"/>
        <v>&gt;1000</v>
      </c>
      <c r="N2454" t="s">
        <v>2120</v>
      </c>
      <c r="O2454" t="s">
        <v>33</v>
      </c>
      <c r="P2454" t="s">
        <v>33</v>
      </c>
      <c r="Q2454" t="s">
        <v>33</v>
      </c>
      <c r="R2454" t="s">
        <v>33</v>
      </c>
      <c r="S2454">
        <v>3</v>
      </c>
      <c r="T2454">
        <v>4.4000000000000004</v>
      </c>
      <c r="U2454" t="str">
        <f t="shared" si="115"/>
        <v xml:space="preserve"> 4.0-4.4</v>
      </c>
      <c r="V2454" t="s">
        <v>47</v>
      </c>
      <c r="W2454" t="s">
        <v>48</v>
      </c>
      <c r="X2454">
        <v>325</v>
      </c>
      <c r="Y2454" s="5" t="str">
        <f t="shared" si="116"/>
        <v>Top Performing Venue</v>
      </c>
    </row>
    <row r="2455" spans="1:25" x14ac:dyDescent="0.3">
      <c r="A2455">
        <v>15368</v>
      </c>
      <c r="B2455" t="s">
        <v>6577</v>
      </c>
      <c r="C2455">
        <v>1</v>
      </c>
      <c r="D2455" s="5" t="str">
        <f>VLOOKUP(C2455,Country!A:B,2,0)</f>
        <v>India</v>
      </c>
      <c r="E2455" t="s">
        <v>6535</v>
      </c>
      <c r="F2455" t="s">
        <v>6578</v>
      </c>
      <c r="G2455" t="s">
        <v>6579</v>
      </c>
      <c r="H2455" t="s">
        <v>6580</v>
      </c>
      <c r="I2455">
        <v>75.809346059999996</v>
      </c>
      <c r="J2455">
        <v>30.899584319999999</v>
      </c>
      <c r="K2455" t="s">
        <v>2155</v>
      </c>
      <c r="L2455">
        <v>1000</v>
      </c>
      <c r="M2455" s="5" t="str">
        <f t="shared" si="114"/>
        <v>500-1000</v>
      </c>
      <c r="N2455" t="s">
        <v>2120</v>
      </c>
      <c r="O2455" t="s">
        <v>33</v>
      </c>
      <c r="P2455" t="s">
        <v>33</v>
      </c>
      <c r="Q2455" t="s">
        <v>33</v>
      </c>
      <c r="R2455" t="s">
        <v>33</v>
      </c>
      <c r="S2455">
        <v>3</v>
      </c>
      <c r="T2455">
        <v>3.5</v>
      </c>
      <c r="U2455" t="str">
        <f t="shared" si="115"/>
        <v xml:space="preserve"> 3.5-3.9</v>
      </c>
      <c r="V2455" t="s">
        <v>106</v>
      </c>
      <c r="W2455" t="s">
        <v>107</v>
      </c>
      <c r="X2455">
        <v>116</v>
      </c>
      <c r="Y2455" s="5" t="str">
        <f t="shared" si="116"/>
        <v>Top Performing Venue</v>
      </c>
    </row>
    <row r="2456" spans="1:25" x14ac:dyDescent="0.3">
      <c r="A2456">
        <v>15853</v>
      </c>
      <c r="B2456" t="s">
        <v>1970</v>
      </c>
      <c r="C2456">
        <v>1</v>
      </c>
      <c r="D2456" s="5" t="str">
        <f>VLOOKUP(C2456,Country!A:B,2,0)</f>
        <v>India</v>
      </c>
      <c r="E2456" t="s">
        <v>6535</v>
      </c>
      <c r="F2456" t="s">
        <v>6581</v>
      </c>
      <c r="G2456" t="s">
        <v>6582</v>
      </c>
      <c r="H2456" t="s">
        <v>6583</v>
      </c>
      <c r="I2456">
        <v>75.813112000000004</v>
      </c>
      <c r="J2456">
        <v>30.895817000000001</v>
      </c>
      <c r="K2456" t="s">
        <v>2155</v>
      </c>
      <c r="L2456">
        <v>1400</v>
      </c>
      <c r="M2456" s="5" t="str">
        <f t="shared" si="114"/>
        <v>&gt;1000</v>
      </c>
      <c r="N2456" t="s">
        <v>2120</v>
      </c>
      <c r="O2456" t="s">
        <v>33</v>
      </c>
      <c r="P2456" t="s">
        <v>33</v>
      </c>
      <c r="Q2456" t="s">
        <v>33</v>
      </c>
      <c r="R2456" t="s">
        <v>33</v>
      </c>
      <c r="S2456">
        <v>3</v>
      </c>
      <c r="T2456">
        <v>3.9</v>
      </c>
      <c r="U2456" t="str">
        <f t="shared" si="115"/>
        <v xml:space="preserve"> 3.5-3.9</v>
      </c>
      <c r="V2456" t="s">
        <v>106</v>
      </c>
      <c r="W2456" t="s">
        <v>107</v>
      </c>
      <c r="X2456">
        <v>80</v>
      </c>
      <c r="Y2456" s="5" t="str">
        <f t="shared" si="116"/>
        <v>Top Performing Venue</v>
      </c>
    </row>
    <row r="2457" spans="1:25" x14ac:dyDescent="0.3">
      <c r="A2457">
        <v>15497</v>
      </c>
      <c r="B2457" t="s">
        <v>6584</v>
      </c>
      <c r="C2457">
        <v>1</v>
      </c>
      <c r="D2457" s="5" t="str">
        <f>VLOOKUP(C2457,Country!A:B,2,0)</f>
        <v>India</v>
      </c>
      <c r="E2457" t="s">
        <v>6535</v>
      </c>
      <c r="F2457" t="s">
        <v>6585</v>
      </c>
      <c r="G2457" t="s">
        <v>6586</v>
      </c>
      <c r="H2457" t="s">
        <v>6587</v>
      </c>
      <c r="I2457">
        <v>75.821202099999994</v>
      </c>
      <c r="J2457">
        <v>30.893383539999999</v>
      </c>
      <c r="K2457" t="s">
        <v>2109</v>
      </c>
      <c r="L2457">
        <v>800</v>
      </c>
      <c r="M2457" s="5" t="str">
        <f t="shared" si="114"/>
        <v>500-1000</v>
      </c>
      <c r="N2457" t="s">
        <v>2120</v>
      </c>
      <c r="O2457" t="s">
        <v>33</v>
      </c>
      <c r="P2457" t="s">
        <v>33</v>
      </c>
      <c r="Q2457" t="s">
        <v>33</v>
      </c>
      <c r="R2457" t="s">
        <v>33</v>
      </c>
      <c r="S2457">
        <v>2</v>
      </c>
      <c r="T2457">
        <v>4.2</v>
      </c>
      <c r="U2457" t="str">
        <f t="shared" si="115"/>
        <v xml:space="preserve"> 4.0-4.4</v>
      </c>
      <c r="V2457" t="s">
        <v>47</v>
      </c>
      <c r="W2457" t="s">
        <v>48</v>
      </c>
      <c r="X2457">
        <v>210</v>
      </c>
      <c r="Y2457" s="5" t="str">
        <f t="shared" si="116"/>
        <v>Top Performing Venue</v>
      </c>
    </row>
    <row r="2458" spans="1:25" x14ac:dyDescent="0.3">
      <c r="A2458">
        <v>15091</v>
      </c>
      <c r="B2458" t="s">
        <v>6588</v>
      </c>
      <c r="C2458">
        <v>1</v>
      </c>
      <c r="D2458" s="5" t="str">
        <f>VLOOKUP(C2458,Country!A:B,2,0)</f>
        <v>India</v>
      </c>
      <c r="E2458" t="s">
        <v>6535</v>
      </c>
      <c r="F2458" t="s">
        <v>6589</v>
      </c>
      <c r="G2458" t="s">
        <v>6590</v>
      </c>
      <c r="H2458" t="s">
        <v>6591</v>
      </c>
      <c r="I2458">
        <v>75.829614849999999</v>
      </c>
      <c r="J2458">
        <v>30.890183879999999</v>
      </c>
      <c r="K2458" t="s">
        <v>2119</v>
      </c>
      <c r="L2458">
        <v>800</v>
      </c>
      <c r="M2458" s="5" t="str">
        <f t="shared" si="114"/>
        <v>500-1000</v>
      </c>
      <c r="N2458" t="s">
        <v>2120</v>
      </c>
      <c r="O2458" t="s">
        <v>33</v>
      </c>
      <c r="P2458" t="s">
        <v>33</v>
      </c>
      <c r="Q2458" t="s">
        <v>33</v>
      </c>
      <c r="R2458" t="s">
        <v>33</v>
      </c>
      <c r="S2458">
        <v>2</v>
      </c>
      <c r="T2458">
        <v>4.5999999999999996</v>
      </c>
      <c r="U2458" t="str">
        <f t="shared" si="115"/>
        <v xml:space="preserve"> 4.5-4.9</v>
      </c>
      <c r="V2458" t="s">
        <v>34</v>
      </c>
      <c r="W2458" t="s">
        <v>35</v>
      </c>
      <c r="X2458">
        <v>196</v>
      </c>
      <c r="Y2458" s="5" t="str">
        <f t="shared" si="116"/>
        <v>Top Performing Venue</v>
      </c>
    </row>
    <row r="2459" spans="1:25" x14ac:dyDescent="0.3">
      <c r="A2459">
        <v>15777</v>
      </c>
      <c r="B2459" t="s">
        <v>6592</v>
      </c>
      <c r="C2459">
        <v>1</v>
      </c>
      <c r="D2459" s="5" t="str">
        <f>VLOOKUP(C2459,Country!A:B,2,0)</f>
        <v>India</v>
      </c>
      <c r="E2459" t="s">
        <v>6535</v>
      </c>
      <c r="F2459" t="s">
        <v>6593</v>
      </c>
      <c r="G2459" t="s">
        <v>6594</v>
      </c>
      <c r="H2459" t="s">
        <v>6595</v>
      </c>
      <c r="I2459">
        <v>75.826808249999999</v>
      </c>
      <c r="J2459">
        <v>30.90287228</v>
      </c>
      <c r="K2459" t="s">
        <v>6596</v>
      </c>
      <c r="L2459">
        <v>1600</v>
      </c>
      <c r="M2459" s="5" t="str">
        <f t="shared" si="114"/>
        <v>&gt;1000</v>
      </c>
      <c r="N2459" t="s">
        <v>2120</v>
      </c>
      <c r="O2459" t="s">
        <v>33</v>
      </c>
      <c r="P2459" t="s">
        <v>33</v>
      </c>
      <c r="Q2459" t="s">
        <v>33</v>
      </c>
      <c r="R2459" t="s">
        <v>33</v>
      </c>
      <c r="S2459">
        <v>3</v>
      </c>
      <c r="T2459">
        <v>3.8</v>
      </c>
      <c r="U2459" t="str">
        <f t="shared" si="115"/>
        <v xml:space="preserve"> 3.5-3.9</v>
      </c>
      <c r="V2459" t="s">
        <v>106</v>
      </c>
      <c r="W2459" t="s">
        <v>107</v>
      </c>
      <c r="X2459">
        <v>53</v>
      </c>
      <c r="Y2459" s="5" t="str">
        <f t="shared" si="116"/>
        <v>Top Performing Venue</v>
      </c>
    </row>
    <row r="2460" spans="1:25" x14ac:dyDescent="0.3">
      <c r="A2460">
        <v>15717</v>
      </c>
      <c r="B2460" t="s">
        <v>6597</v>
      </c>
      <c r="C2460">
        <v>1</v>
      </c>
      <c r="D2460" s="5" t="str">
        <f>VLOOKUP(C2460,Country!A:B,2,0)</f>
        <v>India</v>
      </c>
      <c r="E2460" t="s">
        <v>6535</v>
      </c>
      <c r="F2460" t="s">
        <v>6598</v>
      </c>
      <c r="G2460" t="s">
        <v>6599</v>
      </c>
      <c r="H2460" t="s">
        <v>6600</v>
      </c>
      <c r="I2460">
        <v>75.788258540000001</v>
      </c>
      <c r="J2460">
        <v>30.88591491</v>
      </c>
      <c r="K2460" t="s">
        <v>2799</v>
      </c>
      <c r="L2460">
        <v>1500</v>
      </c>
      <c r="M2460" s="5" t="str">
        <f t="shared" si="114"/>
        <v>&gt;1000</v>
      </c>
      <c r="N2460" t="s">
        <v>2120</v>
      </c>
      <c r="O2460" t="s">
        <v>33</v>
      </c>
      <c r="P2460" t="s">
        <v>33</v>
      </c>
      <c r="Q2460" t="s">
        <v>33</v>
      </c>
      <c r="R2460" t="s">
        <v>33</v>
      </c>
      <c r="S2460">
        <v>3</v>
      </c>
      <c r="T2460">
        <v>3.9</v>
      </c>
      <c r="U2460" t="str">
        <f t="shared" si="115"/>
        <v xml:space="preserve"> 3.5-3.9</v>
      </c>
      <c r="V2460" t="s">
        <v>106</v>
      </c>
      <c r="W2460" t="s">
        <v>107</v>
      </c>
      <c r="X2460">
        <v>154</v>
      </c>
      <c r="Y2460" s="5" t="str">
        <f t="shared" si="116"/>
        <v>Top Performing Venue</v>
      </c>
    </row>
    <row r="2461" spans="1:25" x14ac:dyDescent="0.3">
      <c r="A2461">
        <v>3100446</v>
      </c>
      <c r="B2461" t="s">
        <v>6601</v>
      </c>
      <c r="C2461">
        <v>1</v>
      </c>
      <c r="D2461" s="5" t="str">
        <f>VLOOKUP(C2461,Country!A:B,2,0)</f>
        <v>India</v>
      </c>
      <c r="E2461" t="s">
        <v>6602</v>
      </c>
      <c r="F2461" t="s">
        <v>6603</v>
      </c>
      <c r="G2461" t="s">
        <v>6604</v>
      </c>
      <c r="H2461" t="s">
        <v>6605</v>
      </c>
      <c r="I2461">
        <v>0</v>
      </c>
      <c r="J2461">
        <v>0</v>
      </c>
      <c r="K2461" t="s">
        <v>147</v>
      </c>
      <c r="L2461">
        <v>600</v>
      </c>
      <c r="M2461" s="5" t="str">
        <f t="shared" si="114"/>
        <v>500-1000</v>
      </c>
      <c r="N2461" t="s">
        <v>2120</v>
      </c>
      <c r="O2461" t="s">
        <v>33</v>
      </c>
      <c r="P2461" t="s">
        <v>33</v>
      </c>
      <c r="Q2461" t="s">
        <v>33</v>
      </c>
      <c r="R2461" t="s">
        <v>33</v>
      </c>
      <c r="S2461">
        <v>2</v>
      </c>
      <c r="T2461">
        <v>3.6</v>
      </c>
      <c r="U2461" t="str">
        <f t="shared" si="115"/>
        <v xml:space="preserve"> 3.5-3.9</v>
      </c>
      <c r="V2461" t="s">
        <v>106</v>
      </c>
      <c r="W2461" t="s">
        <v>107</v>
      </c>
      <c r="X2461">
        <v>209</v>
      </c>
      <c r="Y2461" s="5" t="str">
        <f t="shared" si="116"/>
        <v>Top Performing Venue</v>
      </c>
    </row>
    <row r="2462" spans="1:25" x14ac:dyDescent="0.3">
      <c r="A2462">
        <v>3100159</v>
      </c>
      <c r="B2462" t="s">
        <v>6606</v>
      </c>
      <c r="C2462">
        <v>1</v>
      </c>
      <c r="D2462" s="5" t="str">
        <f>VLOOKUP(C2462,Country!A:B,2,0)</f>
        <v>India</v>
      </c>
      <c r="E2462" t="s">
        <v>6602</v>
      </c>
      <c r="F2462" t="s">
        <v>6607</v>
      </c>
      <c r="G2462" t="s">
        <v>6608</v>
      </c>
      <c r="H2462" t="s">
        <v>6609</v>
      </c>
      <c r="I2462">
        <v>74.853622220000005</v>
      </c>
      <c r="J2462">
        <v>12.87369722</v>
      </c>
      <c r="K2462" t="s">
        <v>5914</v>
      </c>
      <c r="L2462">
        <v>200</v>
      </c>
      <c r="M2462" s="5" t="str">
        <f t="shared" si="114"/>
        <v>100-250</v>
      </c>
      <c r="N2462" t="s">
        <v>2120</v>
      </c>
      <c r="O2462" t="s">
        <v>33</v>
      </c>
      <c r="P2462" t="s">
        <v>33</v>
      </c>
      <c r="Q2462" t="s">
        <v>33</v>
      </c>
      <c r="R2462" t="s">
        <v>33</v>
      </c>
      <c r="S2462">
        <v>1</v>
      </c>
      <c r="T2462">
        <v>3.9</v>
      </c>
      <c r="U2462" t="str">
        <f t="shared" si="115"/>
        <v xml:space="preserve"> 3.5-3.9</v>
      </c>
      <c r="V2462" t="s">
        <v>106</v>
      </c>
      <c r="W2462" t="s">
        <v>107</v>
      </c>
      <c r="X2462">
        <v>196</v>
      </c>
      <c r="Y2462" s="5" t="str">
        <f t="shared" si="116"/>
        <v>Top Performing Venue</v>
      </c>
    </row>
    <row r="2463" spans="1:25" x14ac:dyDescent="0.3">
      <c r="A2463">
        <v>3100010</v>
      </c>
      <c r="B2463" t="s">
        <v>6610</v>
      </c>
      <c r="C2463">
        <v>1</v>
      </c>
      <c r="D2463" s="5" t="str">
        <f>VLOOKUP(C2463,Country!A:B,2,0)</f>
        <v>India</v>
      </c>
      <c r="E2463" t="s">
        <v>6602</v>
      </c>
      <c r="F2463" t="s">
        <v>6611</v>
      </c>
      <c r="G2463" t="s">
        <v>6608</v>
      </c>
      <c r="H2463" t="s">
        <v>6609</v>
      </c>
      <c r="I2463">
        <v>74.852744439999995</v>
      </c>
      <c r="J2463">
        <v>12.87367778</v>
      </c>
      <c r="K2463" t="s">
        <v>907</v>
      </c>
      <c r="L2463">
        <v>900</v>
      </c>
      <c r="M2463" s="5" t="str">
        <f t="shared" si="114"/>
        <v>500-1000</v>
      </c>
      <c r="N2463" t="s">
        <v>2120</v>
      </c>
      <c r="O2463" t="s">
        <v>33</v>
      </c>
      <c r="P2463" t="s">
        <v>33</v>
      </c>
      <c r="Q2463" t="s">
        <v>33</v>
      </c>
      <c r="R2463" t="s">
        <v>33</v>
      </c>
      <c r="S2463">
        <v>3</v>
      </c>
      <c r="T2463">
        <v>3.8</v>
      </c>
      <c r="U2463" t="str">
        <f t="shared" si="115"/>
        <v xml:space="preserve"> 3.5-3.9</v>
      </c>
      <c r="V2463" t="s">
        <v>106</v>
      </c>
      <c r="W2463" t="s">
        <v>107</v>
      </c>
      <c r="X2463">
        <v>196</v>
      </c>
      <c r="Y2463" s="5" t="str">
        <f t="shared" si="116"/>
        <v>Top Performing Venue</v>
      </c>
    </row>
    <row r="2464" spans="1:25" x14ac:dyDescent="0.3">
      <c r="A2464">
        <v>3100145</v>
      </c>
      <c r="B2464" t="s">
        <v>6612</v>
      </c>
      <c r="C2464">
        <v>1</v>
      </c>
      <c r="D2464" s="5" t="str">
        <f>VLOOKUP(C2464,Country!A:B,2,0)</f>
        <v>India</v>
      </c>
      <c r="E2464" t="s">
        <v>6602</v>
      </c>
      <c r="F2464" t="s">
        <v>6613</v>
      </c>
      <c r="G2464" t="s">
        <v>6608</v>
      </c>
      <c r="H2464" t="s">
        <v>6609</v>
      </c>
      <c r="I2464">
        <v>74.85158611</v>
      </c>
      <c r="J2464">
        <v>12.873530560000001</v>
      </c>
      <c r="K2464" t="s">
        <v>6614</v>
      </c>
      <c r="L2464">
        <v>700</v>
      </c>
      <c r="M2464" s="5" t="str">
        <f t="shared" si="114"/>
        <v>500-1000</v>
      </c>
      <c r="N2464" t="s">
        <v>2120</v>
      </c>
      <c r="O2464" t="s">
        <v>33</v>
      </c>
      <c r="P2464" t="s">
        <v>33</v>
      </c>
      <c r="Q2464" t="s">
        <v>33</v>
      </c>
      <c r="R2464" t="s">
        <v>33</v>
      </c>
      <c r="S2464">
        <v>2</v>
      </c>
      <c r="T2464">
        <v>3.7</v>
      </c>
      <c r="U2464" t="str">
        <f t="shared" si="115"/>
        <v xml:space="preserve"> 3.5-3.9</v>
      </c>
      <c r="V2464" t="s">
        <v>106</v>
      </c>
      <c r="W2464" t="s">
        <v>107</v>
      </c>
      <c r="X2464">
        <v>355</v>
      </c>
      <c r="Y2464" s="5" t="str">
        <f t="shared" si="116"/>
        <v>Top Performing Venue</v>
      </c>
    </row>
    <row r="2465" spans="1:25" x14ac:dyDescent="0.3">
      <c r="A2465">
        <v>3100013</v>
      </c>
      <c r="B2465" t="s">
        <v>6615</v>
      </c>
      <c r="C2465">
        <v>1</v>
      </c>
      <c r="D2465" s="5" t="str">
        <f>VLOOKUP(C2465,Country!A:B,2,0)</f>
        <v>India</v>
      </c>
      <c r="E2465" t="s">
        <v>6602</v>
      </c>
      <c r="F2465" t="s">
        <v>6616</v>
      </c>
      <c r="G2465" t="s">
        <v>6608</v>
      </c>
      <c r="H2465" t="s">
        <v>6609</v>
      </c>
      <c r="I2465">
        <v>74.853430560000007</v>
      </c>
      <c r="J2465">
        <v>12.873430559999999</v>
      </c>
      <c r="K2465" t="s">
        <v>59</v>
      </c>
      <c r="L2465">
        <v>600</v>
      </c>
      <c r="M2465" s="5" t="str">
        <f t="shared" si="114"/>
        <v>500-1000</v>
      </c>
      <c r="N2465" t="s">
        <v>2120</v>
      </c>
      <c r="O2465" t="s">
        <v>33</v>
      </c>
      <c r="P2465" t="s">
        <v>33</v>
      </c>
      <c r="Q2465" t="s">
        <v>33</v>
      </c>
      <c r="R2465" t="s">
        <v>33</v>
      </c>
      <c r="S2465">
        <v>2</v>
      </c>
      <c r="T2465">
        <v>3.5</v>
      </c>
      <c r="U2465" t="str">
        <f t="shared" si="115"/>
        <v xml:space="preserve"> 3.5-3.9</v>
      </c>
      <c r="V2465" t="s">
        <v>106</v>
      </c>
      <c r="W2465" t="s">
        <v>107</v>
      </c>
      <c r="X2465">
        <v>280</v>
      </c>
      <c r="Y2465" s="5" t="str">
        <f t="shared" si="116"/>
        <v>Top Performing Venue</v>
      </c>
    </row>
    <row r="2466" spans="1:25" x14ac:dyDescent="0.3">
      <c r="A2466">
        <v>3100143</v>
      </c>
      <c r="B2466" t="s">
        <v>6617</v>
      </c>
      <c r="C2466">
        <v>1</v>
      </c>
      <c r="D2466" s="5" t="str">
        <f>VLOOKUP(C2466,Country!A:B,2,0)</f>
        <v>India</v>
      </c>
      <c r="E2466" t="s">
        <v>6602</v>
      </c>
      <c r="F2466" t="s">
        <v>6618</v>
      </c>
      <c r="G2466" t="s">
        <v>6608</v>
      </c>
      <c r="H2466" t="s">
        <v>6609</v>
      </c>
      <c r="I2466">
        <v>74.852098549999994</v>
      </c>
      <c r="J2466">
        <v>12.87334761</v>
      </c>
      <c r="K2466" t="s">
        <v>2512</v>
      </c>
      <c r="L2466">
        <v>1000</v>
      </c>
      <c r="M2466" s="5" t="str">
        <f t="shared" si="114"/>
        <v>500-1000</v>
      </c>
      <c r="N2466" t="s">
        <v>2120</v>
      </c>
      <c r="O2466" t="s">
        <v>33</v>
      </c>
      <c r="P2466" t="s">
        <v>33</v>
      </c>
      <c r="Q2466" t="s">
        <v>33</v>
      </c>
      <c r="R2466" t="s">
        <v>33</v>
      </c>
      <c r="S2466">
        <v>3</v>
      </c>
      <c r="T2466">
        <v>3.7</v>
      </c>
      <c r="U2466" t="str">
        <f t="shared" si="115"/>
        <v xml:space="preserve"> 3.5-3.9</v>
      </c>
      <c r="V2466" t="s">
        <v>106</v>
      </c>
      <c r="W2466" t="s">
        <v>107</v>
      </c>
      <c r="X2466">
        <v>104</v>
      </c>
      <c r="Y2466" s="5" t="str">
        <f t="shared" si="116"/>
        <v>Top Performing Venue</v>
      </c>
    </row>
    <row r="2467" spans="1:25" x14ac:dyDescent="0.3">
      <c r="A2467">
        <v>3100033</v>
      </c>
      <c r="B2467" t="s">
        <v>6619</v>
      </c>
      <c r="C2467">
        <v>1</v>
      </c>
      <c r="D2467" s="5" t="str">
        <f>VLOOKUP(C2467,Country!A:B,2,0)</f>
        <v>India</v>
      </c>
      <c r="E2467" t="s">
        <v>6602</v>
      </c>
      <c r="F2467" t="s">
        <v>6620</v>
      </c>
      <c r="G2467" t="s">
        <v>6608</v>
      </c>
      <c r="H2467" t="s">
        <v>6609</v>
      </c>
      <c r="I2467">
        <v>74.846655560000002</v>
      </c>
      <c r="J2467">
        <v>12.870736109999999</v>
      </c>
      <c r="K2467" t="s">
        <v>6621</v>
      </c>
      <c r="L2467">
        <v>800</v>
      </c>
      <c r="M2467" s="5" t="str">
        <f t="shared" si="114"/>
        <v>500-1000</v>
      </c>
      <c r="N2467" t="s">
        <v>2120</v>
      </c>
      <c r="O2467" t="s">
        <v>33</v>
      </c>
      <c r="P2467" t="s">
        <v>33</v>
      </c>
      <c r="Q2467" t="s">
        <v>33</v>
      </c>
      <c r="R2467" t="s">
        <v>33</v>
      </c>
      <c r="S2467">
        <v>3</v>
      </c>
      <c r="T2467">
        <v>3.8</v>
      </c>
      <c r="U2467" t="str">
        <f t="shared" si="115"/>
        <v xml:space="preserve"> 3.5-3.9</v>
      </c>
      <c r="V2467" t="s">
        <v>106</v>
      </c>
      <c r="W2467" t="s">
        <v>107</v>
      </c>
      <c r="X2467">
        <v>290</v>
      </c>
      <c r="Y2467" s="5" t="str">
        <f t="shared" si="116"/>
        <v>Top Performing Venue</v>
      </c>
    </row>
    <row r="2468" spans="1:25" x14ac:dyDescent="0.3">
      <c r="A2468">
        <v>3100153</v>
      </c>
      <c r="B2468" t="s">
        <v>6622</v>
      </c>
      <c r="C2468">
        <v>1</v>
      </c>
      <c r="D2468" s="5" t="str">
        <f>VLOOKUP(C2468,Country!A:B,2,0)</f>
        <v>India</v>
      </c>
      <c r="E2468" t="s">
        <v>6602</v>
      </c>
      <c r="F2468" t="s">
        <v>6623</v>
      </c>
      <c r="G2468" t="s">
        <v>6608</v>
      </c>
      <c r="H2468" t="s">
        <v>6609</v>
      </c>
      <c r="I2468">
        <v>74.848633329999998</v>
      </c>
      <c r="J2468">
        <v>12.873786109999999</v>
      </c>
      <c r="K2468" t="s">
        <v>4087</v>
      </c>
      <c r="L2468">
        <v>700</v>
      </c>
      <c r="M2468" s="5" t="str">
        <f t="shared" si="114"/>
        <v>500-1000</v>
      </c>
      <c r="N2468" t="s">
        <v>2120</v>
      </c>
      <c r="O2468" t="s">
        <v>33</v>
      </c>
      <c r="P2468" t="s">
        <v>33</v>
      </c>
      <c r="Q2468" t="s">
        <v>33</v>
      </c>
      <c r="R2468" t="s">
        <v>33</v>
      </c>
      <c r="S2468">
        <v>2</v>
      </c>
      <c r="T2468">
        <v>3.6</v>
      </c>
      <c r="U2468" t="str">
        <f t="shared" si="115"/>
        <v xml:space="preserve"> 3.5-3.9</v>
      </c>
      <c r="V2468" t="s">
        <v>106</v>
      </c>
      <c r="W2468" t="s">
        <v>107</v>
      </c>
      <c r="X2468">
        <v>275</v>
      </c>
      <c r="Y2468" s="5" t="str">
        <f t="shared" si="116"/>
        <v>Top Performing Venue</v>
      </c>
    </row>
    <row r="2469" spans="1:25" x14ac:dyDescent="0.3">
      <c r="A2469">
        <v>3100142</v>
      </c>
      <c r="B2469" t="s">
        <v>6624</v>
      </c>
      <c r="C2469">
        <v>1</v>
      </c>
      <c r="D2469" s="5" t="str">
        <f>VLOOKUP(C2469,Country!A:B,2,0)</f>
        <v>India</v>
      </c>
      <c r="E2469" t="s">
        <v>6602</v>
      </c>
      <c r="F2469" t="s">
        <v>6625</v>
      </c>
      <c r="G2469" t="s">
        <v>6626</v>
      </c>
      <c r="H2469" t="s">
        <v>6627</v>
      </c>
      <c r="I2469">
        <v>0</v>
      </c>
      <c r="J2469">
        <v>0</v>
      </c>
      <c r="K2469" t="s">
        <v>203</v>
      </c>
      <c r="L2469">
        <v>500</v>
      </c>
      <c r="M2469" s="5" t="str">
        <f t="shared" si="114"/>
        <v>250-500</v>
      </c>
      <c r="N2469" t="s">
        <v>2120</v>
      </c>
      <c r="O2469" t="s">
        <v>33</v>
      </c>
      <c r="P2469" t="s">
        <v>33</v>
      </c>
      <c r="Q2469" t="s">
        <v>33</v>
      </c>
      <c r="R2469" t="s">
        <v>33</v>
      </c>
      <c r="S2469">
        <v>2</v>
      </c>
      <c r="T2469">
        <v>4.2</v>
      </c>
      <c r="U2469" t="str">
        <f t="shared" si="115"/>
        <v xml:space="preserve"> 4.0-4.4</v>
      </c>
      <c r="V2469" t="s">
        <v>47</v>
      </c>
      <c r="W2469" t="s">
        <v>48</v>
      </c>
      <c r="X2469">
        <v>281</v>
      </c>
      <c r="Y2469" s="5" t="str">
        <f t="shared" si="116"/>
        <v>Top Performing Venue</v>
      </c>
    </row>
    <row r="2470" spans="1:25" x14ac:dyDescent="0.3">
      <c r="A2470">
        <v>3100030</v>
      </c>
      <c r="B2470" t="s">
        <v>6628</v>
      </c>
      <c r="C2470">
        <v>1</v>
      </c>
      <c r="D2470" s="5" t="str">
        <f>VLOOKUP(C2470,Country!A:B,2,0)</f>
        <v>India</v>
      </c>
      <c r="E2470" t="s">
        <v>6602</v>
      </c>
      <c r="F2470" t="s">
        <v>6629</v>
      </c>
      <c r="G2470" t="s">
        <v>6630</v>
      </c>
      <c r="H2470" t="s">
        <v>6631</v>
      </c>
      <c r="I2470">
        <v>74.850066670000004</v>
      </c>
      <c r="J2470">
        <v>12.87582222</v>
      </c>
      <c r="K2470" t="s">
        <v>2119</v>
      </c>
      <c r="L2470">
        <v>1500</v>
      </c>
      <c r="M2470" s="5" t="str">
        <f t="shared" si="114"/>
        <v>&gt;1000</v>
      </c>
      <c r="N2470" t="s">
        <v>2120</v>
      </c>
      <c r="O2470" t="s">
        <v>33</v>
      </c>
      <c r="P2470" t="s">
        <v>33</v>
      </c>
      <c r="Q2470" t="s">
        <v>33</v>
      </c>
      <c r="R2470" t="s">
        <v>33</v>
      </c>
      <c r="S2470">
        <v>4</v>
      </c>
      <c r="T2470">
        <v>3.5</v>
      </c>
      <c r="U2470" t="str">
        <f t="shared" si="115"/>
        <v xml:space="preserve"> 3.5-3.9</v>
      </c>
      <c r="V2470" t="s">
        <v>106</v>
      </c>
      <c r="W2470" t="s">
        <v>107</v>
      </c>
      <c r="X2470">
        <v>183</v>
      </c>
      <c r="Y2470" s="5" t="str">
        <f t="shared" si="116"/>
        <v>Top Performing Venue</v>
      </c>
    </row>
    <row r="2471" spans="1:25" x14ac:dyDescent="0.3">
      <c r="A2471">
        <v>18237384</v>
      </c>
      <c r="B2471" t="s">
        <v>6632</v>
      </c>
      <c r="C2471">
        <v>1</v>
      </c>
      <c r="D2471" s="5" t="str">
        <f>VLOOKUP(C2471,Country!A:B,2,0)</f>
        <v>India</v>
      </c>
      <c r="E2471" t="s">
        <v>6602</v>
      </c>
      <c r="F2471" t="s">
        <v>6633</v>
      </c>
      <c r="G2471" t="s">
        <v>6634</v>
      </c>
      <c r="H2471" t="s">
        <v>6635</v>
      </c>
      <c r="I2471">
        <v>74.845002539999996</v>
      </c>
      <c r="J2471">
        <v>12.87221736</v>
      </c>
      <c r="K2471" t="s">
        <v>2766</v>
      </c>
      <c r="L2471">
        <v>500</v>
      </c>
      <c r="M2471" s="5" t="str">
        <f t="shared" si="114"/>
        <v>250-500</v>
      </c>
      <c r="N2471" t="s">
        <v>2120</v>
      </c>
      <c r="O2471" t="s">
        <v>33</v>
      </c>
      <c r="P2471" t="s">
        <v>33</v>
      </c>
      <c r="Q2471" t="s">
        <v>33</v>
      </c>
      <c r="R2471" t="s">
        <v>33</v>
      </c>
      <c r="S2471">
        <v>2</v>
      </c>
      <c r="T2471">
        <v>3.6</v>
      </c>
      <c r="U2471" t="str">
        <f t="shared" si="115"/>
        <v xml:space="preserve"> 3.5-3.9</v>
      </c>
      <c r="V2471" t="s">
        <v>106</v>
      </c>
      <c r="W2471" t="s">
        <v>107</v>
      </c>
      <c r="X2471">
        <v>84</v>
      </c>
      <c r="Y2471" s="5" t="str">
        <f t="shared" si="116"/>
        <v>Top Performing Venue</v>
      </c>
    </row>
    <row r="2472" spans="1:25" x14ac:dyDescent="0.3">
      <c r="A2472">
        <v>3100008</v>
      </c>
      <c r="B2472" t="s">
        <v>6636</v>
      </c>
      <c r="C2472">
        <v>1</v>
      </c>
      <c r="D2472" s="5" t="str">
        <f>VLOOKUP(C2472,Country!A:B,2,0)</f>
        <v>India</v>
      </c>
      <c r="E2472" t="s">
        <v>6602</v>
      </c>
      <c r="F2472" t="s">
        <v>6637</v>
      </c>
      <c r="G2472" t="s">
        <v>6638</v>
      </c>
      <c r="H2472" t="s">
        <v>6639</v>
      </c>
      <c r="I2472">
        <v>0</v>
      </c>
      <c r="J2472">
        <v>0</v>
      </c>
      <c r="K2472" t="s">
        <v>6640</v>
      </c>
      <c r="L2472">
        <v>750</v>
      </c>
      <c r="M2472" s="5" t="str">
        <f t="shared" si="114"/>
        <v>500-1000</v>
      </c>
      <c r="N2472" t="s">
        <v>2120</v>
      </c>
      <c r="O2472" t="s">
        <v>33</v>
      </c>
      <c r="P2472" t="s">
        <v>33</v>
      </c>
      <c r="Q2472" t="s">
        <v>33</v>
      </c>
      <c r="R2472" t="s">
        <v>33</v>
      </c>
      <c r="S2472">
        <v>3</v>
      </c>
      <c r="T2472">
        <v>3.9</v>
      </c>
      <c r="U2472" t="str">
        <f t="shared" si="115"/>
        <v xml:space="preserve"> 3.5-3.9</v>
      </c>
      <c r="V2472" t="s">
        <v>106</v>
      </c>
      <c r="W2472" t="s">
        <v>107</v>
      </c>
      <c r="X2472">
        <v>257</v>
      </c>
      <c r="Y2472" s="5" t="str">
        <f t="shared" si="116"/>
        <v>Top Performing Venue</v>
      </c>
    </row>
    <row r="2473" spans="1:25" x14ac:dyDescent="0.3">
      <c r="A2473">
        <v>3100148</v>
      </c>
      <c r="B2473" t="s">
        <v>6641</v>
      </c>
      <c r="C2473">
        <v>1</v>
      </c>
      <c r="D2473" s="5" t="str">
        <f>VLOOKUP(C2473,Country!A:B,2,0)</f>
        <v>India</v>
      </c>
      <c r="E2473" t="s">
        <v>6602</v>
      </c>
      <c r="F2473" t="s">
        <v>6642</v>
      </c>
      <c r="G2473" t="s">
        <v>6638</v>
      </c>
      <c r="H2473" t="s">
        <v>6639</v>
      </c>
      <c r="I2473">
        <v>0</v>
      </c>
      <c r="J2473">
        <v>0</v>
      </c>
      <c r="K2473" t="s">
        <v>2207</v>
      </c>
      <c r="L2473">
        <v>600</v>
      </c>
      <c r="M2473" s="5" t="str">
        <f t="shared" si="114"/>
        <v>500-1000</v>
      </c>
      <c r="N2473" t="s">
        <v>2120</v>
      </c>
      <c r="O2473" t="s">
        <v>33</v>
      </c>
      <c r="P2473" t="s">
        <v>33</v>
      </c>
      <c r="Q2473" t="s">
        <v>33</v>
      </c>
      <c r="R2473" t="s">
        <v>33</v>
      </c>
      <c r="S2473">
        <v>2</v>
      </c>
      <c r="T2473">
        <v>3.5</v>
      </c>
      <c r="U2473" t="str">
        <f t="shared" si="115"/>
        <v xml:space="preserve"> 3.5-3.9</v>
      </c>
      <c r="V2473" t="s">
        <v>106</v>
      </c>
      <c r="W2473" t="s">
        <v>107</v>
      </c>
      <c r="X2473">
        <v>127</v>
      </c>
      <c r="Y2473" s="5" t="str">
        <f t="shared" si="116"/>
        <v>Top Performing Venue</v>
      </c>
    </row>
    <row r="2474" spans="1:25" x14ac:dyDescent="0.3">
      <c r="A2474">
        <v>3100044</v>
      </c>
      <c r="B2474" t="s">
        <v>6643</v>
      </c>
      <c r="C2474">
        <v>1</v>
      </c>
      <c r="D2474" s="5" t="str">
        <f>VLOOKUP(C2474,Country!A:B,2,0)</f>
        <v>India</v>
      </c>
      <c r="E2474" t="s">
        <v>6602</v>
      </c>
      <c r="F2474" t="s">
        <v>6644</v>
      </c>
      <c r="G2474" t="s">
        <v>6638</v>
      </c>
      <c r="H2474" t="s">
        <v>6639</v>
      </c>
      <c r="I2474">
        <v>74.859464459999998</v>
      </c>
      <c r="J2474">
        <v>12.898979430000001</v>
      </c>
      <c r="K2474" t="s">
        <v>6645</v>
      </c>
      <c r="L2474">
        <v>1000</v>
      </c>
      <c r="M2474" s="5" t="str">
        <f t="shared" si="114"/>
        <v>500-1000</v>
      </c>
      <c r="N2474" t="s">
        <v>2120</v>
      </c>
      <c r="O2474" t="s">
        <v>33</v>
      </c>
      <c r="P2474" t="s">
        <v>33</v>
      </c>
      <c r="Q2474" t="s">
        <v>33</v>
      </c>
      <c r="R2474" t="s">
        <v>33</v>
      </c>
      <c r="S2474">
        <v>3</v>
      </c>
      <c r="T2474">
        <v>3.7</v>
      </c>
      <c r="U2474" t="str">
        <f t="shared" si="115"/>
        <v xml:space="preserve"> 3.5-3.9</v>
      </c>
      <c r="V2474" t="s">
        <v>106</v>
      </c>
      <c r="W2474" t="s">
        <v>107</v>
      </c>
      <c r="X2474">
        <v>260</v>
      </c>
      <c r="Y2474" s="5" t="str">
        <f t="shared" si="116"/>
        <v>Top Performing Venue</v>
      </c>
    </row>
    <row r="2475" spans="1:25" x14ac:dyDescent="0.3">
      <c r="A2475">
        <v>3100441</v>
      </c>
      <c r="B2475" t="s">
        <v>1970</v>
      </c>
      <c r="C2475">
        <v>1</v>
      </c>
      <c r="D2475" s="5" t="str">
        <f>VLOOKUP(C2475,Country!A:B,2,0)</f>
        <v>India</v>
      </c>
      <c r="E2475" t="s">
        <v>6602</v>
      </c>
      <c r="F2475" t="s">
        <v>6646</v>
      </c>
      <c r="G2475" t="s">
        <v>6647</v>
      </c>
      <c r="H2475" t="s">
        <v>6648</v>
      </c>
      <c r="I2475">
        <v>0</v>
      </c>
      <c r="J2475">
        <v>0</v>
      </c>
      <c r="K2475" t="s">
        <v>2285</v>
      </c>
      <c r="L2475">
        <v>1600</v>
      </c>
      <c r="M2475" s="5" t="str">
        <f t="shared" si="114"/>
        <v>&gt;1000</v>
      </c>
      <c r="N2475" t="s">
        <v>2120</v>
      </c>
      <c r="O2475" t="s">
        <v>33</v>
      </c>
      <c r="P2475" t="s">
        <v>33</v>
      </c>
      <c r="Q2475" t="s">
        <v>33</v>
      </c>
      <c r="R2475" t="s">
        <v>33</v>
      </c>
      <c r="S2475">
        <v>4</v>
      </c>
      <c r="T2475">
        <v>3.7</v>
      </c>
      <c r="U2475" t="str">
        <f t="shared" si="115"/>
        <v xml:space="preserve"> 3.5-3.9</v>
      </c>
      <c r="V2475" t="s">
        <v>106</v>
      </c>
      <c r="W2475" t="s">
        <v>107</v>
      </c>
      <c r="X2475">
        <v>193</v>
      </c>
      <c r="Y2475" s="5" t="str">
        <f t="shared" si="116"/>
        <v>Top Performing Venue</v>
      </c>
    </row>
    <row r="2476" spans="1:25" x14ac:dyDescent="0.3">
      <c r="A2476">
        <v>3100302</v>
      </c>
      <c r="B2476" t="s">
        <v>6649</v>
      </c>
      <c r="C2476">
        <v>1</v>
      </c>
      <c r="D2476" s="5" t="str">
        <f>VLOOKUP(C2476,Country!A:B,2,0)</f>
        <v>India</v>
      </c>
      <c r="E2476" t="s">
        <v>6602</v>
      </c>
      <c r="F2476" t="s">
        <v>6650</v>
      </c>
      <c r="G2476" t="s">
        <v>6651</v>
      </c>
      <c r="H2476" t="s">
        <v>6652</v>
      </c>
      <c r="I2476">
        <v>0</v>
      </c>
      <c r="J2476">
        <v>0</v>
      </c>
      <c r="K2476" t="s">
        <v>203</v>
      </c>
      <c r="L2476">
        <v>800</v>
      </c>
      <c r="M2476" s="5" t="str">
        <f t="shared" si="114"/>
        <v>500-1000</v>
      </c>
      <c r="N2476" t="s">
        <v>2120</v>
      </c>
      <c r="O2476" t="s">
        <v>33</v>
      </c>
      <c r="P2476" t="s">
        <v>33</v>
      </c>
      <c r="Q2476" t="s">
        <v>33</v>
      </c>
      <c r="R2476" t="s">
        <v>33</v>
      </c>
      <c r="S2476">
        <v>3</v>
      </c>
      <c r="T2476">
        <v>4.0999999999999996</v>
      </c>
      <c r="U2476" t="str">
        <f t="shared" si="115"/>
        <v xml:space="preserve"> 4.0-4.4</v>
      </c>
      <c r="V2476" t="s">
        <v>47</v>
      </c>
      <c r="W2476" t="s">
        <v>48</v>
      </c>
      <c r="X2476">
        <v>245</v>
      </c>
      <c r="Y2476" s="5" t="str">
        <f t="shared" si="116"/>
        <v>Top Performing Venue</v>
      </c>
    </row>
    <row r="2477" spans="1:25" x14ac:dyDescent="0.3">
      <c r="A2477">
        <v>3100422</v>
      </c>
      <c r="B2477" t="s">
        <v>6653</v>
      </c>
      <c r="C2477">
        <v>1</v>
      </c>
      <c r="D2477" s="5" t="str">
        <f>VLOOKUP(C2477,Country!A:B,2,0)</f>
        <v>India</v>
      </c>
      <c r="E2477" t="s">
        <v>6602</v>
      </c>
      <c r="F2477" t="s">
        <v>6654</v>
      </c>
      <c r="G2477" t="s">
        <v>6655</v>
      </c>
      <c r="H2477" t="s">
        <v>6656</v>
      </c>
      <c r="I2477">
        <v>0</v>
      </c>
      <c r="J2477">
        <v>0</v>
      </c>
      <c r="K2477" t="s">
        <v>6657</v>
      </c>
      <c r="L2477">
        <v>1000</v>
      </c>
      <c r="M2477" s="5" t="str">
        <f t="shared" si="114"/>
        <v>500-1000</v>
      </c>
      <c r="N2477" t="s">
        <v>2120</v>
      </c>
      <c r="O2477" t="s">
        <v>33</v>
      </c>
      <c r="P2477" t="s">
        <v>33</v>
      </c>
      <c r="Q2477" t="s">
        <v>33</v>
      </c>
      <c r="R2477" t="s">
        <v>33</v>
      </c>
      <c r="S2477">
        <v>3</v>
      </c>
      <c r="T2477">
        <v>3.7</v>
      </c>
      <c r="U2477" t="str">
        <f t="shared" si="115"/>
        <v xml:space="preserve"> 3.5-3.9</v>
      </c>
      <c r="V2477" t="s">
        <v>106</v>
      </c>
      <c r="W2477" t="s">
        <v>107</v>
      </c>
      <c r="X2477">
        <v>173</v>
      </c>
      <c r="Y2477" s="5" t="str">
        <f t="shared" si="116"/>
        <v>Top Performing Venue</v>
      </c>
    </row>
    <row r="2478" spans="1:25" x14ac:dyDescent="0.3">
      <c r="A2478">
        <v>3100014</v>
      </c>
      <c r="B2478" t="s">
        <v>6658</v>
      </c>
      <c r="C2478">
        <v>1</v>
      </c>
      <c r="D2478" s="5" t="str">
        <f>VLOOKUP(C2478,Country!A:B,2,0)</f>
        <v>India</v>
      </c>
      <c r="E2478" t="s">
        <v>6602</v>
      </c>
      <c r="F2478" t="s">
        <v>6659</v>
      </c>
      <c r="G2478" t="s">
        <v>6515</v>
      </c>
      <c r="H2478" t="s">
        <v>6660</v>
      </c>
      <c r="I2478">
        <v>0</v>
      </c>
      <c r="J2478">
        <v>0</v>
      </c>
      <c r="K2478" t="s">
        <v>2271</v>
      </c>
      <c r="L2478">
        <v>700</v>
      </c>
      <c r="M2478" s="5" t="str">
        <f t="shared" si="114"/>
        <v>500-1000</v>
      </c>
      <c r="N2478" t="s">
        <v>2120</v>
      </c>
      <c r="O2478" t="s">
        <v>33</v>
      </c>
      <c r="P2478" t="s">
        <v>33</v>
      </c>
      <c r="Q2478" t="s">
        <v>33</v>
      </c>
      <c r="R2478" t="s">
        <v>33</v>
      </c>
      <c r="S2478">
        <v>2</v>
      </c>
      <c r="T2478">
        <v>3.8</v>
      </c>
      <c r="U2478" t="str">
        <f t="shared" si="115"/>
        <v xml:space="preserve"> 3.5-3.9</v>
      </c>
      <c r="V2478" t="s">
        <v>106</v>
      </c>
      <c r="W2478" t="s">
        <v>107</v>
      </c>
      <c r="X2478">
        <v>328</v>
      </c>
      <c r="Y2478" s="5" t="str">
        <f t="shared" si="116"/>
        <v>Top Performing Venue</v>
      </c>
    </row>
    <row r="2479" spans="1:25" x14ac:dyDescent="0.3">
      <c r="A2479">
        <v>3100448</v>
      </c>
      <c r="B2479" t="s">
        <v>6661</v>
      </c>
      <c r="C2479">
        <v>1</v>
      </c>
      <c r="D2479" s="5" t="str">
        <f>VLOOKUP(C2479,Country!A:B,2,0)</f>
        <v>India</v>
      </c>
      <c r="E2479" t="s">
        <v>6602</v>
      </c>
      <c r="F2479" t="s">
        <v>6662</v>
      </c>
      <c r="G2479" t="s">
        <v>6515</v>
      </c>
      <c r="H2479" t="s">
        <v>6660</v>
      </c>
      <c r="I2479">
        <v>0</v>
      </c>
      <c r="J2479">
        <v>0</v>
      </c>
      <c r="K2479" t="s">
        <v>6663</v>
      </c>
      <c r="L2479">
        <v>700</v>
      </c>
      <c r="M2479" s="5" t="str">
        <f t="shared" si="114"/>
        <v>500-1000</v>
      </c>
      <c r="N2479" t="s">
        <v>2120</v>
      </c>
      <c r="O2479" t="s">
        <v>33</v>
      </c>
      <c r="P2479" t="s">
        <v>33</v>
      </c>
      <c r="Q2479" t="s">
        <v>33</v>
      </c>
      <c r="R2479" t="s">
        <v>33</v>
      </c>
      <c r="S2479">
        <v>2</v>
      </c>
      <c r="T2479">
        <v>3.9</v>
      </c>
      <c r="U2479" t="str">
        <f t="shared" si="115"/>
        <v xml:space="preserve"> 3.5-3.9</v>
      </c>
      <c r="V2479" t="s">
        <v>106</v>
      </c>
      <c r="W2479" t="s">
        <v>107</v>
      </c>
      <c r="X2479">
        <v>156</v>
      </c>
      <c r="Y2479" s="5" t="str">
        <f t="shared" si="116"/>
        <v>Top Performing Venue</v>
      </c>
    </row>
    <row r="2480" spans="1:25" x14ac:dyDescent="0.3">
      <c r="A2480">
        <v>3100017</v>
      </c>
      <c r="B2480" t="s">
        <v>2318</v>
      </c>
      <c r="C2480">
        <v>1</v>
      </c>
      <c r="D2480" s="5" t="str">
        <f>VLOOKUP(C2480,Country!A:B,2,0)</f>
        <v>India</v>
      </c>
      <c r="E2480" t="s">
        <v>6602</v>
      </c>
      <c r="F2480" t="s">
        <v>6664</v>
      </c>
      <c r="G2480" t="s">
        <v>6665</v>
      </c>
      <c r="H2480" t="s">
        <v>6666</v>
      </c>
      <c r="I2480">
        <v>74.840483329999998</v>
      </c>
      <c r="J2480">
        <v>12.87505833</v>
      </c>
      <c r="K2480" t="s">
        <v>2857</v>
      </c>
      <c r="L2480">
        <v>500</v>
      </c>
      <c r="M2480" s="5" t="str">
        <f t="shared" si="114"/>
        <v>250-500</v>
      </c>
      <c r="N2480" t="s">
        <v>2120</v>
      </c>
      <c r="O2480" t="s">
        <v>33</v>
      </c>
      <c r="P2480" t="s">
        <v>33</v>
      </c>
      <c r="Q2480" t="s">
        <v>33</v>
      </c>
      <c r="R2480" t="s">
        <v>33</v>
      </c>
      <c r="S2480">
        <v>2</v>
      </c>
      <c r="T2480">
        <v>3.7</v>
      </c>
      <c r="U2480" t="str">
        <f t="shared" si="115"/>
        <v xml:space="preserve"> 3.5-3.9</v>
      </c>
      <c r="V2480" t="s">
        <v>106</v>
      </c>
      <c r="W2480" t="s">
        <v>107</v>
      </c>
      <c r="X2480">
        <v>175</v>
      </c>
      <c r="Y2480" s="5" t="str">
        <f t="shared" si="116"/>
        <v>Top Performing Venue</v>
      </c>
    </row>
    <row r="2481" spans="1:25" x14ac:dyDescent="0.3">
      <c r="A2481">
        <v>18424018</v>
      </c>
      <c r="B2481" t="s">
        <v>6667</v>
      </c>
      <c r="C2481">
        <v>1</v>
      </c>
      <c r="D2481" s="5" t="str">
        <f>VLOOKUP(C2481,Country!A:B,2,0)</f>
        <v>India</v>
      </c>
      <c r="E2481" t="s">
        <v>6668</v>
      </c>
      <c r="F2481" t="s">
        <v>6669</v>
      </c>
      <c r="G2481" t="s">
        <v>6670</v>
      </c>
      <c r="H2481" t="s">
        <v>6671</v>
      </c>
      <c r="I2481">
        <v>76.718788799999999</v>
      </c>
      <c r="J2481">
        <v>30.695550600000001</v>
      </c>
      <c r="K2481" t="s">
        <v>3946</v>
      </c>
      <c r="L2481">
        <v>550</v>
      </c>
      <c r="M2481" s="5" t="str">
        <f t="shared" si="114"/>
        <v>500-1000</v>
      </c>
      <c r="N2481" t="s">
        <v>2120</v>
      </c>
      <c r="O2481" t="s">
        <v>33</v>
      </c>
      <c r="P2481" t="s">
        <v>32</v>
      </c>
      <c r="Q2481" t="s">
        <v>33</v>
      </c>
      <c r="R2481" t="s">
        <v>33</v>
      </c>
      <c r="S2481">
        <v>2</v>
      </c>
      <c r="T2481">
        <v>4.3</v>
      </c>
      <c r="U2481" t="str">
        <f t="shared" si="115"/>
        <v xml:space="preserve"> 4.0-4.4</v>
      </c>
      <c r="V2481" t="s">
        <v>47</v>
      </c>
      <c r="W2481" t="s">
        <v>48</v>
      </c>
      <c r="X2481">
        <v>99</v>
      </c>
      <c r="Y2481" s="5" t="str">
        <f t="shared" si="116"/>
        <v>Top Performing Venue</v>
      </c>
    </row>
    <row r="2482" spans="1:25" x14ac:dyDescent="0.3">
      <c r="A2482">
        <v>35217</v>
      </c>
      <c r="B2482" t="s">
        <v>6672</v>
      </c>
      <c r="C2482">
        <v>1</v>
      </c>
      <c r="D2482" s="5" t="str">
        <f>VLOOKUP(C2482,Country!A:B,2,0)</f>
        <v>India</v>
      </c>
      <c r="E2482" t="s">
        <v>6673</v>
      </c>
      <c r="F2482" t="s">
        <v>6674</v>
      </c>
      <c r="G2482" t="s">
        <v>6675</v>
      </c>
      <c r="H2482" t="s">
        <v>6676</v>
      </c>
      <c r="I2482">
        <v>72.829976000000002</v>
      </c>
      <c r="J2482">
        <v>19.126629999999999</v>
      </c>
      <c r="K2482" t="s">
        <v>158</v>
      </c>
      <c r="L2482">
        <v>800</v>
      </c>
      <c r="M2482" s="5" t="str">
        <f t="shared" si="114"/>
        <v>500-1000</v>
      </c>
      <c r="N2482" t="s">
        <v>2120</v>
      </c>
      <c r="O2482" t="s">
        <v>33</v>
      </c>
      <c r="P2482" t="s">
        <v>33</v>
      </c>
      <c r="Q2482" t="s">
        <v>33</v>
      </c>
      <c r="R2482" t="s">
        <v>33</v>
      </c>
      <c r="S2482">
        <v>2</v>
      </c>
      <c r="T2482">
        <v>4</v>
      </c>
      <c r="U2482" t="str">
        <f t="shared" si="115"/>
        <v xml:space="preserve"> 4.0-4.4</v>
      </c>
      <c r="V2482" t="s">
        <v>47</v>
      </c>
      <c r="W2482" t="s">
        <v>48</v>
      </c>
      <c r="X2482">
        <v>5145</v>
      </c>
      <c r="Y2482" s="5" t="str">
        <f t="shared" si="116"/>
        <v>Top Performing Venue</v>
      </c>
    </row>
    <row r="2483" spans="1:25" x14ac:dyDescent="0.3">
      <c r="A2483">
        <v>18447068</v>
      </c>
      <c r="B2483" t="s">
        <v>6677</v>
      </c>
      <c r="C2483">
        <v>1</v>
      </c>
      <c r="D2483" s="5" t="str">
        <f>VLOOKUP(C2483,Country!A:B,2,0)</f>
        <v>India</v>
      </c>
      <c r="E2483" t="s">
        <v>6673</v>
      </c>
      <c r="F2483" t="s">
        <v>6678</v>
      </c>
      <c r="G2483" t="s">
        <v>6679</v>
      </c>
      <c r="H2483" t="s">
        <v>6680</v>
      </c>
      <c r="I2483">
        <v>72.862381229999997</v>
      </c>
      <c r="J2483">
        <v>19.221314880000001</v>
      </c>
      <c r="K2483" t="s">
        <v>833</v>
      </c>
      <c r="L2483">
        <v>1000</v>
      </c>
      <c r="M2483" s="5" t="str">
        <f t="shared" si="114"/>
        <v>500-1000</v>
      </c>
      <c r="N2483" t="s">
        <v>2120</v>
      </c>
      <c r="O2483" t="s">
        <v>33</v>
      </c>
      <c r="P2483" t="s">
        <v>33</v>
      </c>
      <c r="Q2483" t="s">
        <v>33</v>
      </c>
      <c r="R2483" t="s">
        <v>33</v>
      </c>
      <c r="S2483">
        <v>3</v>
      </c>
      <c r="T2483">
        <v>4</v>
      </c>
      <c r="U2483" t="str">
        <f t="shared" si="115"/>
        <v xml:space="preserve"> 4.0-4.4</v>
      </c>
      <c r="V2483" t="s">
        <v>47</v>
      </c>
      <c r="W2483" t="s">
        <v>48</v>
      </c>
      <c r="X2483">
        <v>156</v>
      </c>
      <c r="Y2483" s="5" t="str">
        <f t="shared" si="116"/>
        <v>Top Performing Venue</v>
      </c>
    </row>
    <row r="2484" spans="1:25" x14ac:dyDescent="0.3">
      <c r="A2484">
        <v>18458563</v>
      </c>
      <c r="B2484" t="s">
        <v>6681</v>
      </c>
      <c r="C2484">
        <v>1</v>
      </c>
      <c r="D2484" s="5" t="str">
        <f>VLOOKUP(C2484,Country!A:B,2,0)</f>
        <v>India</v>
      </c>
      <c r="E2484" t="s">
        <v>6673</v>
      </c>
      <c r="F2484" t="s">
        <v>6682</v>
      </c>
      <c r="G2484" t="s">
        <v>6683</v>
      </c>
      <c r="H2484" t="s">
        <v>6684</v>
      </c>
      <c r="I2484">
        <v>72.841347299999995</v>
      </c>
      <c r="J2484">
        <v>19.223839900000002</v>
      </c>
      <c r="K2484" t="s">
        <v>6685</v>
      </c>
      <c r="L2484">
        <v>850</v>
      </c>
      <c r="M2484" s="5" t="str">
        <f t="shared" si="114"/>
        <v>500-1000</v>
      </c>
      <c r="N2484" t="s">
        <v>2120</v>
      </c>
      <c r="O2484" t="s">
        <v>32</v>
      </c>
      <c r="P2484" t="s">
        <v>33</v>
      </c>
      <c r="Q2484" t="s">
        <v>33</v>
      </c>
      <c r="R2484" t="s">
        <v>33</v>
      </c>
      <c r="S2484">
        <v>2</v>
      </c>
      <c r="T2484">
        <v>3.4</v>
      </c>
      <c r="U2484" t="str">
        <f t="shared" si="115"/>
        <v xml:space="preserve"> 2.5-3.4</v>
      </c>
      <c r="V2484" t="s">
        <v>143</v>
      </c>
      <c r="W2484" t="s">
        <v>144</v>
      </c>
      <c r="X2484">
        <v>170</v>
      </c>
      <c r="Y2484" s="5" t="str">
        <f t="shared" si="116"/>
        <v>Average Performing Venue</v>
      </c>
    </row>
    <row r="2485" spans="1:25" x14ac:dyDescent="0.3">
      <c r="A2485">
        <v>18075122</v>
      </c>
      <c r="B2485" t="s">
        <v>6686</v>
      </c>
      <c r="C2485">
        <v>1</v>
      </c>
      <c r="D2485" s="5" t="str">
        <f>VLOOKUP(C2485,Country!A:B,2,0)</f>
        <v>India</v>
      </c>
      <c r="E2485" t="s">
        <v>6673</v>
      </c>
      <c r="F2485" t="s">
        <v>6687</v>
      </c>
      <c r="G2485" t="s">
        <v>6683</v>
      </c>
      <c r="H2485" t="s">
        <v>6684</v>
      </c>
      <c r="I2485">
        <v>72.848922999999999</v>
      </c>
      <c r="J2485">
        <v>19.254567000000002</v>
      </c>
      <c r="K2485" t="s">
        <v>6688</v>
      </c>
      <c r="L2485">
        <v>1000</v>
      </c>
      <c r="M2485" s="5" t="str">
        <f t="shared" si="114"/>
        <v>500-1000</v>
      </c>
      <c r="N2485" t="s">
        <v>2120</v>
      </c>
      <c r="O2485" t="s">
        <v>32</v>
      </c>
      <c r="P2485" t="s">
        <v>32</v>
      </c>
      <c r="Q2485" t="s">
        <v>33</v>
      </c>
      <c r="R2485" t="s">
        <v>33</v>
      </c>
      <c r="S2485">
        <v>3</v>
      </c>
      <c r="T2485">
        <v>4.7</v>
      </c>
      <c r="U2485" t="str">
        <f t="shared" si="115"/>
        <v xml:space="preserve"> 4.5-4.9</v>
      </c>
      <c r="V2485" t="s">
        <v>34</v>
      </c>
      <c r="W2485" t="s">
        <v>35</v>
      </c>
      <c r="X2485">
        <v>2083</v>
      </c>
      <c r="Y2485" s="5" t="str">
        <f t="shared" si="116"/>
        <v>Top Performing Venue</v>
      </c>
    </row>
    <row r="2486" spans="1:25" x14ac:dyDescent="0.3">
      <c r="A2486">
        <v>18233317</v>
      </c>
      <c r="B2486" t="s">
        <v>6689</v>
      </c>
      <c r="C2486">
        <v>1</v>
      </c>
      <c r="D2486" s="5" t="str">
        <f>VLOOKUP(C2486,Country!A:B,2,0)</f>
        <v>India</v>
      </c>
      <c r="E2486" t="s">
        <v>6673</v>
      </c>
      <c r="F2486" t="s">
        <v>6690</v>
      </c>
      <c r="G2486" t="s">
        <v>6691</v>
      </c>
      <c r="H2486" t="s">
        <v>6692</v>
      </c>
      <c r="I2486">
        <v>72.832584569999995</v>
      </c>
      <c r="J2486">
        <v>18.927583989999999</v>
      </c>
      <c r="K2486" t="s">
        <v>6693</v>
      </c>
      <c r="L2486">
        <v>1500</v>
      </c>
      <c r="M2486" s="5" t="str">
        <f t="shared" si="114"/>
        <v>&gt;1000</v>
      </c>
      <c r="N2486" t="s">
        <v>2120</v>
      </c>
      <c r="O2486" t="s">
        <v>33</v>
      </c>
      <c r="P2486" t="s">
        <v>33</v>
      </c>
      <c r="Q2486" t="s">
        <v>33</v>
      </c>
      <c r="R2486" t="s">
        <v>33</v>
      </c>
      <c r="S2486">
        <v>3</v>
      </c>
      <c r="T2486">
        <v>4.2</v>
      </c>
      <c r="U2486" t="str">
        <f t="shared" si="115"/>
        <v xml:space="preserve"> 4.0-4.4</v>
      </c>
      <c r="V2486" t="s">
        <v>47</v>
      </c>
      <c r="W2486" t="s">
        <v>48</v>
      </c>
      <c r="X2486">
        <v>1606</v>
      </c>
      <c r="Y2486" s="5" t="str">
        <f t="shared" si="116"/>
        <v>Top Performing Venue</v>
      </c>
    </row>
    <row r="2487" spans="1:25" x14ac:dyDescent="0.3">
      <c r="A2487">
        <v>18237753</v>
      </c>
      <c r="B2487" t="s">
        <v>6694</v>
      </c>
      <c r="C2487">
        <v>1</v>
      </c>
      <c r="D2487" s="5" t="str">
        <f>VLOOKUP(C2487,Country!A:B,2,0)</f>
        <v>India</v>
      </c>
      <c r="E2487" t="s">
        <v>6673</v>
      </c>
      <c r="F2487" t="s">
        <v>6695</v>
      </c>
      <c r="G2487" t="s">
        <v>6696</v>
      </c>
      <c r="H2487" t="s">
        <v>6697</v>
      </c>
      <c r="I2487">
        <v>72.833984009999995</v>
      </c>
      <c r="J2487">
        <v>19.05583064</v>
      </c>
      <c r="K2487" t="s">
        <v>6698</v>
      </c>
      <c r="L2487">
        <v>1000</v>
      </c>
      <c r="M2487" s="5" t="str">
        <f t="shared" si="114"/>
        <v>500-1000</v>
      </c>
      <c r="N2487" t="s">
        <v>2120</v>
      </c>
      <c r="O2487" t="s">
        <v>32</v>
      </c>
      <c r="P2487" t="s">
        <v>32</v>
      </c>
      <c r="Q2487" t="s">
        <v>33</v>
      </c>
      <c r="R2487" t="s">
        <v>33</v>
      </c>
      <c r="S2487">
        <v>3</v>
      </c>
      <c r="T2487">
        <v>4.0999999999999996</v>
      </c>
      <c r="U2487" t="str">
        <f t="shared" si="115"/>
        <v xml:space="preserve"> 4.0-4.4</v>
      </c>
      <c r="V2487" t="s">
        <v>47</v>
      </c>
      <c r="W2487" t="s">
        <v>48</v>
      </c>
      <c r="X2487">
        <v>2040</v>
      </c>
      <c r="Y2487" s="5" t="str">
        <f t="shared" si="116"/>
        <v>Top Performing Venue</v>
      </c>
    </row>
    <row r="2488" spans="1:25" x14ac:dyDescent="0.3">
      <c r="A2488">
        <v>18388642</v>
      </c>
      <c r="B2488" t="s">
        <v>6699</v>
      </c>
      <c r="C2488">
        <v>1</v>
      </c>
      <c r="D2488" s="5" t="str">
        <f>VLOOKUP(C2488,Country!A:B,2,0)</f>
        <v>India</v>
      </c>
      <c r="E2488" t="s">
        <v>6673</v>
      </c>
      <c r="F2488" t="s">
        <v>6700</v>
      </c>
      <c r="G2488" t="s">
        <v>6701</v>
      </c>
      <c r="H2488" t="s">
        <v>6702</v>
      </c>
      <c r="I2488">
        <v>72.827807550000003</v>
      </c>
      <c r="J2488">
        <v>19.091457519999999</v>
      </c>
      <c r="K2488" t="s">
        <v>2310</v>
      </c>
      <c r="L2488">
        <v>1100</v>
      </c>
      <c r="M2488" s="5" t="str">
        <f t="shared" si="114"/>
        <v>&gt;1000</v>
      </c>
      <c r="N2488" t="s">
        <v>2120</v>
      </c>
      <c r="O2488" t="s">
        <v>33</v>
      </c>
      <c r="P2488" t="s">
        <v>33</v>
      </c>
      <c r="Q2488" t="s">
        <v>33</v>
      </c>
      <c r="R2488" t="s">
        <v>33</v>
      </c>
      <c r="S2488">
        <v>3</v>
      </c>
      <c r="T2488">
        <v>3.8</v>
      </c>
      <c r="U2488" t="str">
        <f t="shared" si="115"/>
        <v xml:space="preserve"> 3.5-3.9</v>
      </c>
      <c r="V2488" t="s">
        <v>106</v>
      </c>
      <c r="W2488" t="s">
        <v>107</v>
      </c>
      <c r="X2488">
        <v>617</v>
      </c>
      <c r="Y2488" s="5" t="str">
        <f t="shared" si="116"/>
        <v>Top Performing Venue</v>
      </c>
    </row>
    <row r="2489" spans="1:25" x14ac:dyDescent="0.3">
      <c r="A2489">
        <v>18463285</v>
      </c>
      <c r="B2489" t="s">
        <v>6703</v>
      </c>
      <c r="C2489">
        <v>1</v>
      </c>
      <c r="D2489" s="5" t="str">
        <f>VLOOKUP(C2489,Country!A:B,2,0)</f>
        <v>India</v>
      </c>
      <c r="E2489" t="s">
        <v>6673</v>
      </c>
      <c r="F2489" t="s">
        <v>6704</v>
      </c>
      <c r="G2489" t="s">
        <v>6705</v>
      </c>
      <c r="H2489" t="s">
        <v>6706</v>
      </c>
      <c r="I2489">
        <v>72.832657990000001</v>
      </c>
      <c r="J2489">
        <v>19.065837510000001</v>
      </c>
      <c r="K2489" t="s">
        <v>6707</v>
      </c>
      <c r="L2489">
        <v>1000</v>
      </c>
      <c r="M2489" s="5" t="str">
        <f t="shared" si="114"/>
        <v>500-1000</v>
      </c>
      <c r="N2489" t="s">
        <v>2120</v>
      </c>
      <c r="O2489" t="s">
        <v>32</v>
      </c>
      <c r="P2489" t="s">
        <v>33</v>
      </c>
      <c r="Q2489" t="s">
        <v>33</v>
      </c>
      <c r="R2489" t="s">
        <v>33</v>
      </c>
      <c r="S2489">
        <v>3</v>
      </c>
      <c r="T2489">
        <v>3.8</v>
      </c>
      <c r="U2489" t="str">
        <f t="shared" si="115"/>
        <v xml:space="preserve"> 3.5-3.9</v>
      </c>
      <c r="V2489" t="s">
        <v>106</v>
      </c>
      <c r="W2489" t="s">
        <v>107</v>
      </c>
      <c r="X2489">
        <v>146</v>
      </c>
      <c r="Y2489" s="5" t="str">
        <f t="shared" si="116"/>
        <v>Top Performing Venue</v>
      </c>
    </row>
    <row r="2490" spans="1:25" x14ac:dyDescent="0.3">
      <c r="A2490">
        <v>16527711</v>
      </c>
      <c r="B2490" t="s">
        <v>6708</v>
      </c>
      <c r="C2490">
        <v>1</v>
      </c>
      <c r="D2490" s="5" t="str">
        <f>VLOOKUP(C2490,Country!A:B,2,0)</f>
        <v>India</v>
      </c>
      <c r="E2490" t="s">
        <v>6673</v>
      </c>
      <c r="F2490" t="s">
        <v>6709</v>
      </c>
      <c r="G2490" t="s">
        <v>6710</v>
      </c>
      <c r="H2490" t="s">
        <v>6711</v>
      </c>
      <c r="I2490">
        <v>72.825202790000006</v>
      </c>
      <c r="J2490">
        <v>18.99404899</v>
      </c>
      <c r="K2490" t="s">
        <v>2485</v>
      </c>
      <c r="L2490">
        <v>700</v>
      </c>
      <c r="M2490" s="5" t="str">
        <f t="shared" si="114"/>
        <v>500-1000</v>
      </c>
      <c r="N2490" t="s">
        <v>2120</v>
      </c>
      <c r="O2490" t="s">
        <v>33</v>
      </c>
      <c r="P2490" t="s">
        <v>32</v>
      </c>
      <c r="Q2490" t="s">
        <v>33</v>
      </c>
      <c r="R2490" t="s">
        <v>33</v>
      </c>
      <c r="S2490">
        <v>2</v>
      </c>
      <c r="T2490">
        <v>3.9</v>
      </c>
      <c r="U2490" t="str">
        <f t="shared" si="115"/>
        <v xml:space="preserve"> 3.5-3.9</v>
      </c>
      <c r="V2490" t="s">
        <v>106</v>
      </c>
      <c r="W2490" t="s">
        <v>107</v>
      </c>
      <c r="X2490">
        <v>2076</v>
      </c>
      <c r="Y2490" s="5" t="str">
        <f t="shared" si="116"/>
        <v>Top Performing Venue</v>
      </c>
    </row>
    <row r="2491" spans="1:25" x14ac:dyDescent="0.3">
      <c r="A2491">
        <v>18313566</v>
      </c>
      <c r="B2491" t="s">
        <v>1974</v>
      </c>
      <c r="C2491">
        <v>1</v>
      </c>
      <c r="D2491" s="5" t="str">
        <f>VLOOKUP(C2491,Country!A:B,2,0)</f>
        <v>India</v>
      </c>
      <c r="E2491" t="s">
        <v>6673</v>
      </c>
      <c r="F2491" t="s">
        <v>6712</v>
      </c>
      <c r="G2491" t="s">
        <v>6710</v>
      </c>
      <c r="H2491" t="s">
        <v>6711</v>
      </c>
      <c r="I2491">
        <v>72.827649969999996</v>
      </c>
      <c r="J2491">
        <v>19.003517200000001</v>
      </c>
      <c r="K2491" t="s">
        <v>2482</v>
      </c>
      <c r="L2491">
        <v>1500</v>
      </c>
      <c r="M2491" s="5" t="str">
        <f t="shared" si="114"/>
        <v>&gt;1000</v>
      </c>
      <c r="N2491" t="s">
        <v>2120</v>
      </c>
      <c r="O2491" t="s">
        <v>33</v>
      </c>
      <c r="P2491" t="s">
        <v>33</v>
      </c>
      <c r="Q2491" t="s">
        <v>33</v>
      </c>
      <c r="R2491" t="s">
        <v>33</v>
      </c>
      <c r="S2491">
        <v>3</v>
      </c>
      <c r="T2491">
        <v>4.3</v>
      </c>
      <c r="U2491" t="str">
        <f t="shared" si="115"/>
        <v xml:space="preserve"> 4.0-4.4</v>
      </c>
      <c r="V2491" t="s">
        <v>47</v>
      </c>
      <c r="W2491" t="s">
        <v>48</v>
      </c>
      <c r="X2491">
        <v>1240</v>
      </c>
      <c r="Y2491" s="5" t="str">
        <f t="shared" si="116"/>
        <v>Top Performing Venue</v>
      </c>
    </row>
    <row r="2492" spans="1:25" x14ac:dyDescent="0.3">
      <c r="A2492">
        <v>49003</v>
      </c>
      <c r="B2492" t="s">
        <v>2007</v>
      </c>
      <c r="C2492">
        <v>1</v>
      </c>
      <c r="D2492" s="5" t="str">
        <f>VLOOKUP(C2492,Country!A:B,2,0)</f>
        <v>India</v>
      </c>
      <c r="E2492" t="s">
        <v>6673</v>
      </c>
      <c r="F2492" t="s">
        <v>6713</v>
      </c>
      <c r="G2492" t="s">
        <v>6710</v>
      </c>
      <c r="H2492" t="s">
        <v>6711</v>
      </c>
      <c r="I2492">
        <v>72.825552819999999</v>
      </c>
      <c r="J2492">
        <v>18.994236669999999</v>
      </c>
      <c r="K2492" t="s">
        <v>2125</v>
      </c>
      <c r="L2492">
        <v>1500</v>
      </c>
      <c r="M2492" s="5" t="str">
        <f t="shared" si="114"/>
        <v>&gt;1000</v>
      </c>
      <c r="N2492" t="s">
        <v>2120</v>
      </c>
      <c r="O2492" t="s">
        <v>33</v>
      </c>
      <c r="P2492" t="s">
        <v>32</v>
      </c>
      <c r="Q2492" t="s">
        <v>33</v>
      </c>
      <c r="R2492" t="s">
        <v>33</v>
      </c>
      <c r="S2492">
        <v>3</v>
      </c>
      <c r="T2492">
        <v>4.2</v>
      </c>
      <c r="U2492" t="str">
        <f t="shared" si="115"/>
        <v xml:space="preserve"> 4.0-4.4</v>
      </c>
      <c r="V2492" t="s">
        <v>47</v>
      </c>
      <c r="W2492" t="s">
        <v>48</v>
      </c>
      <c r="X2492">
        <v>3370</v>
      </c>
      <c r="Y2492" s="5" t="str">
        <f t="shared" si="116"/>
        <v>Top Performing Venue</v>
      </c>
    </row>
    <row r="2493" spans="1:25" x14ac:dyDescent="0.3">
      <c r="A2493">
        <v>18441580</v>
      </c>
      <c r="B2493" t="s">
        <v>6694</v>
      </c>
      <c r="C2493">
        <v>1</v>
      </c>
      <c r="D2493" s="5" t="str">
        <f>VLOOKUP(C2493,Country!A:B,2,0)</f>
        <v>India</v>
      </c>
      <c r="E2493" t="s">
        <v>6673</v>
      </c>
      <c r="F2493" t="s">
        <v>6714</v>
      </c>
      <c r="G2493" t="s">
        <v>6715</v>
      </c>
      <c r="H2493" t="s">
        <v>6716</v>
      </c>
      <c r="I2493">
        <v>72.972281050000007</v>
      </c>
      <c r="J2493">
        <v>19.20722241</v>
      </c>
      <c r="K2493" t="s">
        <v>6698</v>
      </c>
      <c r="L2493">
        <v>1000</v>
      </c>
      <c r="M2493" s="5" t="str">
        <f t="shared" si="114"/>
        <v>500-1000</v>
      </c>
      <c r="N2493" t="s">
        <v>2120</v>
      </c>
      <c r="O2493" t="s">
        <v>32</v>
      </c>
      <c r="P2493" t="s">
        <v>33</v>
      </c>
      <c r="Q2493" t="s">
        <v>33</v>
      </c>
      <c r="R2493" t="s">
        <v>33</v>
      </c>
      <c r="S2493">
        <v>3</v>
      </c>
      <c r="T2493">
        <v>3.9</v>
      </c>
      <c r="U2493" t="str">
        <f t="shared" si="115"/>
        <v xml:space="preserve"> 3.5-3.9</v>
      </c>
      <c r="V2493" t="s">
        <v>106</v>
      </c>
      <c r="W2493" t="s">
        <v>107</v>
      </c>
      <c r="X2493">
        <v>317</v>
      </c>
      <c r="Y2493" s="5" t="str">
        <f t="shared" si="116"/>
        <v>Top Performing Venue</v>
      </c>
    </row>
    <row r="2494" spans="1:25" x14ac:dyDescent="0.3">
      <c r="A2494">
        <v>34757</v>
      </c>
      <c r="B2494" t="s">
        <v>6672</v>
      </c>
      <c r="C2494">
        <v>1</v>
      </c>
      <c r="D2494" s="5" t="str">
        <f>VLOOKUP(C2494,Country!A:B,2,0)</f>
        <v>India</v>
      </c>
      <c r="E2494" t="s">
        <v>6673</v>
      </c>
      <c r="F2494" t="s">
        <v>6717</v>
      </c>
      <c r="G2494" t="s">
        <v>6718</v>
      </c>
      <c r="H2494" t="s">
        <v>6719</v>
      </c>
      <c r="I2494">
        <v>72.834715000000003</v>
      </c>
      <c r="J2494">
        <v>19.178321</v>
      </c>
      <c r="K2494" t="s">
        <v>158</v>
      </c>
      <c r="L2494">
        <v>800</v>
      </c>
      <c r="M2494" s="5" t="str">
        <f t="shared" si="114"/>
        <v>500-1000</v>
      </c>
      <c r="N2494" t="s">
        <v>2120</v>
      </c>
      <c r="O2494" t="s">
        <v>33</v>
      </c>
      <c r="P2494" t="s">
        <v>32</v>
      </c>
      <c r="Q2494" t="s">
        <v>33</v>
      </c>
      <c r="R2494" t="s">
        <v>33</v>
      </c>
      <c r="S2494">
        <v>2</v>
      </c>
      <c r="T2494">
        <v>4.5</v>
      </c>
      <c r="U2494" t="str">
        <f t="shared" si="115"/>
        <v xml:space="preserve"> 4.5-4.9</v>
      </c>
      <c r="V2494" t="s">
        <v>34</v>
      </c>
      <c r="W2494" t="s">
        <v>35</v>
      </c>
      <c r="X2494">
        <v>2662</v>
      </c>
      <c r="Y2494" s="5" t="str">
        <f t="shared" si="116"/>
        <v>Top Performing Venue</v>
      </c>
    </row>
    <row r="2495" spans="1:25" x14ac:dyDescent="0.3">
      <c r="A2495">
        <v>18408295</v>
      </c>
      <c r="B2495" t="s">
        <v>6720</v>
      </c>
      <c r="C2495">
        <v>1</v>
      </c>
      <c r="D2495" s="5" t="str">
        <f>VLOOKUP(C2495,Country!A:B,2,0)</f>
        <v>India</v>
      </c>
      <c r="E2495" t="s">
        <v>6673</v>
      </c>
      <c r="F2495" t="s">
        <v>6721</v>
      </c>
      <c r="G2495" t="s">
        <v>6718</v>
      </c>
      <c r="H2495" t="s">
        <v>6719</v>
      </c>
      <c r="I2495">
        <v>72.836191490000004</v>
      </c>
      <c r="J2495">
        <v>19.18129965</v>
      </c>
      <c r="K2495" t="s">
        <v>6722</v>
      </c>
      <c r="L2495">
        <v>500</v>
      </c>
      <c r="M2495" s="5" t="str">
        <f t="shared" si="114"/>
        <v>250-500</v>
      </c>
      <c r="N2495" t="s">
        <v>2120</v>
      </c>
      <c r="O2495" t="s">
        <v>33</v>
      </c>
      <c r="P2495" t="s">
        <v>33</v>
      </c>
      <c r="Q2495" t="s">
        <v>33</v>
      </c>
      <c r="R2495" t="s">
        <v>33</v>
      </c>
      <c r="S2495">
        <v>2</v>
      </c>
      <c r="T2495">
        <v>4.5999999999999996</v>
      </c>
      <c r="U2495" t="str">
        <f t="shared" si="115"/>
        <v xml:space="preserve"> 4.5-4.9</v>
      </c>
      <c r="V2495" t="s">
        <v>34</v>
      </c>
      <c r="W2495" t="s">
        <v>35</v>
      </c>
      <c r="X2495">
        <v>413</v>
      </c>
      <c r="Y2495" s="5" t="str">
        <f t="shared" si="116"/>
        <v>Top Performing Venue</v>
      </c>
    </row>
    <row r="2496" spans="1:25" x14ac:dyDescent="0.3">
      <c r="A2496">
        <v>18216876</v>
      </c>
      <c r="B2496" t="s">
        <v>6723</v>
      </c>
      <c r="C2496">
        <v>1</v>
      </c>
      <c r="D2496" s="5" t="str">
        <f>VLOOKUP(C2496,Country!A:B,2,0)</f>
        <v>India</v>
      </c>
      <c r="E2496" t="s">
        <v>6673</v>
      </c>
      <c r="F2496" t="s">
        <v>6724</v>
      </c>
      <c r="G2496" t="s">
        <v>6718</v>
      </c>
      <c r="H2496" t="s">
        <v>6719</v>
      </c>
      <c r="I2496">
        <v>72.836720869999994</v>
      </c>
      <c r="J2496">
        <v>19.176268690000001</v>
      </c>
      <c r="K2496" t="s">
        <v>6725</v>
      </c>
      <c r="L2496">
        <v>1500</v>
      </c>
      <c r="M2496" s="5" t="str">
        <f t="shared" si="114"/>
        <v>&gt;1000</v>
      </c>
      <c r="N2496" t="s">
        <v>2120</v>
      </c>
      <c r="O2496" t="s">
        <v>32</v>
      </c>
      <c r="P2496" t="s">
        <v>33</v>
      </c>
      <c r="Q2496" t="s">
        <v>33</v>
      </c>
      <c r="R2496" t="s">
        <v>33</v>
      </c>
      <c r="S2496">
        <v>3</v>
      </c>
      <c r="T2496">
        <v>3.9</v>
      </c>
      <c r="U2496" t="str">
        <f t="shared" si="115"/>
        <v xml:space="preserve"> 3.5-3.9</v>
      </c>
      <c r="V2496" t="s">
        <v>106</v>
      </c>
      <c r="W2496" t="s">
        <v>107</v>
      </c>
      <c r="X2496">
        <v>885</v>
      </c>
      <c r="Y2496" s="5" t="str">
        <f t="shared" si="116"/>
        <v>Top Performing Venue</v>
      </c>
    </row>
    <row r="2497" spans="1:25" x14ac:dyDescent="0.3">
      <c r="A2497">
        <v>17806994</v>
      </c>
      <c r="B2497" t="s">
        <v>6726</v>
      </c>
      <c r="C2497">
        <v>1</v>
      </c>
      <c r="D2497" s="5" t="str">
        <f>VLOOKUP(C2497,Country!A:B,2,0)</f>
        <v>India</v>
      </c>
      <c r="E2497" t="s">
        <v>6673</v>
      </c>
      <c r="F2497" t="s">
        <v>6727</v>
      </c>
      <c r="G2497" t="s">
        <v>6728</v>
      </c>
      <c r="H2497" t="s">
        <v>6729</v>
      </c>
      <c r="I2497">
        <v>72.907385340000005</v>
      </c>
      <c r="J2497">
        <v>19.120082679999999</v>
      </c>
      <c r="K2497" t="s">
        <v>6730</v>
      </c>
      <c r="L2497">
        <v>1500</v>
      </c>
      <c r="M2497" s="5" t="str">
        <f t="shared" si="114"/>
        <v>&gt;1000</v>
      </c>
      <c r="N2497" t="s">
        <v>2120</v>
      </c>
      <c r="O2497" t="s">
        <v>33</v>
      </c>
      <c r="P2497" t="s">
        <v>33</v>
      </c>
      <c r="Q2497" t="s">
        <v>33</v>
      </c>
      <c r="R2497" t="s">
        <v>33</v>
      </c>
      <c r="S2497">
        <v>3</v>
      </c>
      <c r="T2497">
        <v>4.9000000000000004</v>
      </c>
      <c r="U2497" t="str">
        <f t="shared" si="115"/>
        <v xml:space="preserve"> 4.5-4.9</v>
      </c>
      <c r="V2497" t="s">
        <v>34</v>
      </c>
      <c r="W2497" t="s">
        <v>35</v>
      </c>
      <c r="X2497">
        <v>3244</v>
      </c>
      <c r="Y2497" s="5" t="str">
        <f t="shared" si="116"/>
        <v>Top Performing Venue</v>
      </c>
    </row>
    <row r="2498" spans="1:25" x14ac:dyDescent="0.3">
      <c r="A2498">
        <v>18435740</v>
      </c>
      <c r="B2498" t="s">
        <v>6731</v>
      </c>
      <c r="C2498">
        <v>1</v>
      </c>
      <c r="D2498" s="5" t="str">
        <f>VLOOKUP(C2498,Country!A:B,2,0)</f>
        <v>India</v>
      </c>
      <c r="E2498" t="s">
        <v>6673</v>
      </c>
      <c r="F2498" t="s">
        <v>6732</v>
      </c>
      <c r="G2498" t="s">
        <v>6728</v>
      </c>
      <c r="H2498" t="s">
        <v>6729</v>
      </c>
      <c r="I2498">
        <v>72.908492640000006</v>
      </c>
      <c r="J2498">
        <v>19.121998659999999</v>
      </c>
      <c r="K2498" t="s">
        <v>4377</v>
      </c>
      <c r="L2498">
        <v>1000</v>
      </c>
      <c r="M2498" s="5" t="str">
        <f t="shared" si="114"/>
        <v>500-1000</v>
      </c>
      <c r="N2498" t="s">
        <v>2120</v>
      </c>
      <c r="O2498" t="s">
        <v>32</v>
      </c>
      <c r="P2498" t="s">
        <v>33</v>
      </c>
      <c r="Q2498" t="s">
        <v>33</v>
      </c>
      <c r="R2498" t="s">
        <v>33</v>
      </c>
      <c r="S2498">
        <v>3</v>
      </c>
      <c r="T2498">
        <v>3.8</v>
      </c>
      <c r="U2498" t="str">
        <f t="shared" si="115"/>
        <v xml:space="preserve"> 3.5-3.9</v>
      </c>
      <c r="V2498" t="s">
        <v>106</v>
      </c>
      <c r="W2498" t="s">
        <v>107</v>
      </c>
      <c r="X2498">
        <v>181</v>
      </c>
      <c r="Y2498" s="5" t="str">
        <f t="shared" si="116"/>
        <v>Top Performing Venue</v>
      </c>
    </row>
    <row r="2499" spans="1:25" x14ac:dyDescent="0.3">
      <c r="A2499">
        <v>18318116</v>
      </c>
      <c r="B2499" t="s">
        <v>6733</v>
      </c>
      <c r="C2499">
        <v>1</v>
      </c>
      <c r="D2499" s="5" t="str">
        <f>VLOOKUP(C2499,Country!A:B,2,0)</f>
        <v>India</v>
      </c>
      <c r="E2499" t="s">
        <v>6673</v>
      </c>
      <c r="F2499" t="s">
        <v>6734</v>
      </c>
      <c r="G2499" t="s">
        <v>6735</v>
      </c>
      <c r="H2499" t="s">
        <v>6736</v>
      </c>
      <c r="I2499">
        <v>72.825451000000001</v>
      </c>
      <c r="J2499">
        <v>19.109300000000001</v>
      </c>
      <c r="K2499" t="s">
        <v>6737</v>
      </c>
      <c r="L2499">
        <v>1200</v>
      </c>
      <c r="M2499" s="5" t="str">
        <f t="shared" ref="M2499:M2562" si="117">_xlfn.IFS(L2499&gt;1000, "&gt;1000", L2499&gt;500, "500-1000", L2499&gt;250, "250-500",L2499&gt;100, "100-250", L2499&gt;=0, "0-100" )</f>
        <v>&gt;1000</v>
      </c>
      <c r="N2499" t="s">
        <v>2120</v>
      </c>
      <c r="O2499" t="s">
        <v>33</v>
      </c>
      <c r="P2499" t="s">
        <v>33</v>
      </c>
      <c r="Q2499" t="s">
        <v>33</v>
      </c>
      <c r="R2499" t="s">
        <v>33</v>
      </c>
      <c r="S2499">
        <v>3</v>
      </c>
      <c r="T2499">
        <v>4</v>
      </c>
      <c r="U2499" t="str">
        <f t="shared" ref="U2499:U2562" si="118">_xlfn.IFS(T2499 &gt;= 4.5, " 4.5-4.9", T2499 &gt;= 4, " 4.0-4.4", T2499 &gt;= 3.5, " 3.5-3.9", T2499 &gt;= 2.5, " 2.5-3.4", T2499 &gt;= 1.8, " 1.8-2.4", T2499 &gt;= 0, " 0")</f>
        <v xml:space="preserve"> 4.0-4.4</v>
      </c>
      <c r="V2499" t="s">
        <v>47</v>
      </c>
      <c r="W2499" t="s">
        <v>48</v>
      </c>
      <c r="X2499">
        <v>536</v>
      </c>
      <c r="Y2499" s="5" t="str">
        <f t="shared" ref="Y2499:Y2562" si="119">_xlfn.IFS(T2499&gt;=3.5, "Top Performing Venue", T2499&gt;=2.5, "Average Performing Venue", T2499&gt;=0, " Under Performing Venue")</f>
        <v>Top Performing Venue</v>
      </c>
    </row>
    <row r="2500" spans="1:25" x14ac:dyDescent="0.3">
      <c r="A2500">
        <v>18270976</v>
      </c>
      <c r="B2500" t="s">
        <v>6694</v>
      </c>
      <c r="C2500">
        <v>1</v>
      </c>
      <c r="D2500" s="5" t="str">
        <f>VLOOKUP(C2500,Country!A:B,2,0)</f>
        <v>India</v>
      </c>
      <c r="E2500" t="s">
        <v>6673</v>
      </c>
      <c r="F2500" t="s">
        <v>6738</v>
      </c>
      <c r="G2500" t="s">
        <v>6739</v>
      </c>
      <c r="H2500" t="s">
        <v>6740</v>
      </c>
      <c r="I2500">
        <v>72.813073799999998</v>
      </c>
      <c r="J2500">
        <v>19.131140500000001</v>
      </c>
      <c r="K2500" t="s">
        <v>6698</v>
      </c>
      <c r="L2500">
        <v>1000</v>
      </c>
      <c r="M2500" s="5" t="str">
        <f t="shared" si="117"/>
        <v>500-1000</v>
      </c>
      <c r="N2500" t="s">
        <v>2120</v>
      </c>
      <c r="O2500" t="s">
        <v>32</v>
      </c>
      <c r="P2500" t="s">
        <v>32</v>
      </c>
      <c r="Q2500" t="s">
        <v>33</v>
      </c>
      <c r="R2500" t="s">
        <v>33</v>
      </c>
      <c r="S2500">
        <v>3</v>
      </c>
      <c r="T2500">
        <v>4.0999999999999996</v>
      </c>
      <c r="U2500" t="str">
        <f t="shared" si="118"/>
        <v xml:space="preserve"> 4.0-4.4</v>
      </c>
      <c r="V2500" t="s">
        <v>47</v>
      </c>
      <c r="W2500" t="s">
        <v>48</v>
      </c>
      <c r="X2500">
        <v>1295</v>
      </c>
      <c r="Y2500" s="5" t="str">
        <f t="shared" si="119"/>
        <v>Top Performing Venue</v>
      </c>
    </row>
    <row r="2501" spans="1:25" x14ac:dyDescent="0.3">
      <c r="A2501">
        <v>49486</v>
      </c>
      <c r="B2501" t="s">
        <v>6694</v>
      </c>
      <c r="C2501">
        <v>1</v>
      </c>
      <c r="D2501" s="5" t="str">
        <f>VLOOKUP(C2501,Country!A:B,2,0)</f>
        <v>India</v>
      </c>
      <c r="E2501" t="s">
        <v>6673</v>
      </c>
      <c r="F2501" t="s">
        <v>6741</v>
      </c>
      <c r="G2501" t="s">
        <v>6742</v>
      </c>
      <c r="H2501" t="s">
        <v>6743</v>
      </c>
      <c r="I2501">
        <v>72.846749000000003</v>
      </c>
      <c r="J2501">
        <v>19.103249000000002</v>
      </c>
      <c r="K2501" t="s">
        <v>6698</v>
      </c>
      <c r="L2501">
        <v>1000</v>
      </c>
      <c r="M2501" s="5" t="str">
        <f t="shared" si="117"/>
        <v>500-1000</v>
      </c>
      <c r="N2501" t="s">
        <v>2120</v>
      </c>
      <c r="O2501" t="s">
        <v>32</v>
      </c>
      <c r="P2501" t="s">
        <v>32</v>
      </c>
      <c r="Q2501" t="s">
        <v>33</v>
      </c>
      <c r="R2501" t="s">
        <v>33</v>
      </c>
      <c r="S2501">
        <v>3</v>
      </c>
      <c r="T2501">
        <v>3.6</v>
      </c>
      <c r="U2501" t="str">
        <f t="shared" si="118"/>
        <v xml:space="preserve"> 3.5-3.9</v>
      </c>
      <c r="V2501" t="s">
        <v>106</v>
      </c>
      <c r="W2501" t="s">
        <v>107</v>
      </c>
      <c r="X2501">
        <v>1515</v>
      </c>
      <c r="Y2501" s="5" t="str">
        <f t="shared" si="119"/>
        <v>Top Performing Venue</v>
      </c>
    </row>
    <row r="2502" spans="1:25" x14ac:dyDescent="0.3">
      <c r="A2502">
        <v>3600252</v>
      </c>
      <c r="B2502" t="s">
        <v>6744</v>
      </c>
      <c r="C2502">
        <v>1</v>
      </c>
      <c r="D2502" s="5" t="str">
        <f>VLOOKUP(C2502,Country!A:B,2,0)</f>
        <v>India</v>
      </c>
      <c r="E2502" t="s">
        <v>6745</v>
      </c>
      <c r="F2502" t="s">
        <v>6746</v>
      </c>
      <c r="G2502" t="s">
        <v>6747</v>
      </c>
      <c r="H2502" t="s">
        <v>6748</v>
      </c>
      <c r="I2502">
        <v>76.654877780000007</v>
      </c>
      <c r="J2502">
        <v>12.31107222</v>
      </c>
      <c r="K2502" t="s">
        <v>6749</v>
      </c>
      <c r="L2502">
        <v>290</v>
      </c>
      <c r="M2502" s="5" t="str">
        <f t="shared" si="117"/>
        <v>250-500</v>
      </c>
      <c r="N2502" t="s">
        <v>2120</v>
      </c>
      <c r="O2502" t="s">
        <v>33</v>
      </c>
      <c r="P2502" t="s">
        <v>33</v>
      </c>
      <c r="Q2502" t="s">
        <v>33</v>
      </c>
      <c r="R2502" t="s">
        <v>33</v>
      </c>
      <c r="S2502">
        <v>1</v>
      </c>
      <c r="T2502">
        <v>3.4</v>
      </c>
      <c r="U2502" t="str">
        <f t="shared" si="118"/>
        <v xml:space="preserve"> 2.5-3.4</v>
      </c>
      <c r="V2502" t="s">
        <v>143</v>
      </c>
      <c r="W2502" t="s">
        <v>144</v>
      </c>
      <c r="X2502">
        <v>139</v>
      </c>
      <c r="Y2502" s="5" t="str">
        <f t="shared" si="119"/>
        <v>Average Performing Venue</v>
      </c>
    </row>
    <row r="2503" spans="1:25" x14ac:dyDescent="0.3">
      <c r="A2503">
        <v>3600265</v>
      </c>
      <c r="B2503" t="s">
        <v>6750</v>
      </c>
      <c r="C2503">
        <v>1</v>
      </c>
      <c r="D2503" s="5" t="str">
        <f>VLOOKUP(C2503,Country!A:B,2,0)</f>
        <v>India</v>
      </c>
      <c r="E2503" t="s">
        <v>6745</v>
      </c>
      <c r="F2503" t="s">
        <v>6751</v>
      </c>
      <c r="G2503" t="s">
        <v>6747</v>
      </c>
      <c r="H2503" t="s">
        <v>6748</v>
      </c>
      <c r="I2503">
        <v>76.643622219999997</v>
      </c>
      <c r="J2503">
        <v>12.30456944</v>
      </c>
      <c r="K2503" t="s">
        <v>2304</v>
      </c>
      <c r="L2503">
        <v>900</v>
      </c>
      <c r="M2503" s="5" t="str">
        <f t="shared" si="117"/>
        <v>500-1000</v>
      </c>
      <c r="N2503" t="s">
        <v>2120</v>
      </c>
      <c r="O2503" t="s">
        <v>33</v>
      </c>
      <c r="P2503" t="s">
        <v>33</v>
      </c>
      <c r="Q2503" t="s">
        <v>33</v>
      </c>
      <c r="R2503" t="s">
        <v>33</v>
      </c>
      <c r="S2503">
        <v>3</v>
      </c>
      <c r="T2503">
        <v>3.7</v>
      </c>
      <c r="U2503" t="str">
        <f t="shared" si="118"/>
        <v xml:space="preserve"> 3.5-3.9</v>
      </c>
      <c r="V2503" t="s">
        <v>106</v>
      </c>
      <c r="W2503" t="s">
        <v>107</v>
      </c>
      <c r="X2503">
        <v>172</v>
      </c>
      <c r="Y2503" s="5" t="str">
        <f t="shared" si="119"/>
        <v>Top Performing Venue</v>
      </c>
    </row>
    <row r="2504" spans="1:25" x14ac:dyDescent="0.3">
      <c r="A2504">
        <v>3600375</v>
      </c>
      <c r="B2504" t="s">
        <v>6752</v>
      </c>
      <c r="C2504">
        <v>1</v>
      </c>
      <c r="D2504" s="5" t="str">
        <f>VLOOKUP(C2504,Country!A:B,2,0)</f>
        <v>India</v>
      </c>
      <c r="E2504" t="s">
        <v>6745</v>
      </c>
      <c r="F2504" t="s">
        <v>6753</v>
      </c>
      <c r="G2504" t="s">
        <v>6747</v>
      </c>
      <c r="H2504" t="s">
        <v>6748</v>
      </c>
      <c r="I2504">
        <v>76.642619999999994</v>
      </c>
      <c r="J2504">
        <v>12.299524</v>
      </c>
      <c r="K2504" t="s">
        <v>173</v>
      </c>
      <c r="L2504">
        <v>800</v>
      </c>
      <c r="M2504" s="5" t="str">
        <f t="shared" si="117"/>
        <v>500-1000</v>
      </c>
      <c r="N2504" t="s">
        <v>2120</v>
      </c>
      <c r="O2504" t="s">
        <v>33</v>
      </c>
      <c r="P2504" t="s">
        <v>33</v>
      </c>
      <c r="Q2504" t="s">
        <v>33</v>
      </c>
      <c r="R2504" t="s">
        <v>33</v>
      </c>
      <c r="S2504">
        <v>3</v>
      </c>
      <c r="T2504">
        <v>3.9</v>
      </c>
      <c r="U2504" t="str">
        <f t="shared" si="118"/>
        <v xml:space="preserve"> 3.5-3.9</v>
      </c>
      <c r="V2504" t="s">
        <v>106</v>
      </c>
      <c r="W2504" t="s">
        <v>107</v>
      </c>
      <c r="X2504">
        <v>264</v>
      </c>
      <c r="Y2504" s="5" t="str">
        <f t="shared" si="119"/>
        <v>Top Performing Venue</v>
      </c>
    </row>
    <row r="2505" spans="1:25" x14ac:dyDescent="0.3">
      <c r="A2505">
        <v>3600015</v>
      </c>
      <c r="B2505" t="s">
        <v>6754</v>
      </c>
      <c r="C2505">
        <v>1</v>
      </c>
      <c r="D2505" s="5" t="str">
        <f>VLOOKUP(C2505,Country!A:B,2,0)</f>
        <v>India</v>
      </c>
      <c r="E2505" t="s">
        <v>6745</v>
      </c>
      <c r="F2505" t="s">
        <v>6755</v>
      </c>
      <c r="G2505" t="s">
        <v>6756</v>
      </c>
      <c r="H2505" t="s">
        <v>6757</v>
      </c>
      <c r="I2505">
        <v>76.665808330000004</v>
      </c>
      <c r="J2505">
        <v>12.3085</v>
      </c>
      <c r="K2505" t="s">
        <v>2047</v>
      </c>
      <c r="L2505">
        <v>300</v>
      </c>
      <c r="M2505" s="5" t="str">
        <f t="shared" si="117"/>
        <v>250-500</v>
      </c>
      <c r="N2505" t="s">
        <v>2120</v>
      </c>
      <c r="O2505" t="s">
        <v>33</v>
      </c>
      <c r="P2505" t="s">
        <v>33</v>
      </c>
      <c r="Q2505" t="s">
        <v>33</v>
      </c>
      <c r="R2505" t="s">
        <v>33</v>
      </c>
      <c r="S2505">
        <v>1</v>
      </c>
      <c r="T2505">
        <v>4.2</v>
      </c>
      <c r="U2505" t="str">
        <f t="shared" si="118"/>
        <v xml:space="preserve"> 4.0-4.4</v>
      </c>
      <c r="V2505" t="s">
        <v>47</v>
      </c>
      <c r="W2505" t="s">
        <v>48</v>
      </c>
      <c r="X2505">
        <v>392</v>
      </c>
      <c r="Y2505" s="5" t="str">
        <f t="shared" si="119"/>
        <v>Top Performing Venue</v>
      </c>
    </row>
    <row r="2506" spans="1:25" x14ac:dyDescent="0.3">
      <c r="A2506">
        <v>3600012</v>
      </c>
      <c r="B2506" t="s">
        <v>6758</v>
      </c>
      <c r="C2506">
        <v>1</v>
      </c>
      <c r="D2506" s="5" t="str">
        <f>VLOOKUP(C2506,Country!A:B,2,0)</f>
        <v>India</v>
      </c>
      <c r="E2506" t="s">
        <v>6745</v>
      </c>
      <c r="F2506" t="s">
        <v>6759</v>
      </c>
      <c r="G2506" t="s">
        <v>6760</v>
      </c>
      <c r="H2506" t="s">
        <v>6761</v>
      </c>
      <c r="I2506">
        <v>76.627961110000001</v>
      </c>
      <c r="J2506">
        <v>12.32397778</v>
      </c>
      <c r="K2506" t="s">
        <v>6762</v>
      </c>
      <c r="L2506">
        <v>500</v>
      </c>
      <c r="M2506" s="5" t="str">
        <f t="shared" si="117"/>
        <v>250-500</v>
      </c>
      <c r="N2506" t="s">
        <v>2120</v>
      </c>
      <c r="O2506" t="s">
        <v>33</v>
      </c>
      <c r="P2506" t="s">
        <v>33</v>
      </c>
      <c r="Q2506" t="s">
        <v>33</v>
      </c>
      <c r="R2506" t="s">
        <v>33</v>
      </c>
      <c r="S2506">
        <v>2</v>
      </c>
      <c r="T2506">
        <v>3.7</v>
      </c>
      <c r="U2506" t="str">
        <f t="shared" si="118"/>
        <v xml:space="preserve"> 3.5-3.9</v>
      </c>
      <c r="V2506" t="s">
        <v>106</v>
      </c>
      <c r="W2506" t="s">
        <v>107</v>
      </c>
      <c r="X2506">
        <v>393</v>
      </c>
      <c r="Y2506" s="5" t="str">
        <f t="shared" si="119"/>
        <v>Top Performing Venue</v>
      </c>
    </row>
    <row r="2507" spans="1:25" x14ac:dyDescent="0.3">
      <c r="A2507">
        <v>3600013</v>
      </c>
      <c r="B2507" t="s">
        <v>5781</v>
      </c>
      <c r="C2507">
        <v>1</v>
      </c>
      <c r="D2507" s="5" t="str">
        <f>VLOOKUP(C2507,Country!A:B,2,0)</f>
        <v>India</v>
      </c>
      <c r="E2507" t="s">
        <v>6745</v>
      </c>
      <c r="F2507" t="s">
        <v>6763</v>
      </c>
      <c r="G2507" t="s">
        <v>6760</v>
      </c>
      <c r="H2507" t="s">
        <v>6761</v>
      </c>
      <c r="I2507">
        <v>76.626166670000003</v>
      </c>
      <c r="J2507">
        <v>12.32399444</v>
      </c>
      <c r="K2507" t="s">
        <v>3497</v>
      </c>
      <c r="L2507">
        <v>400</v>
      </c>
      <c r="M2507" s="5" t="str">
        <f t="shared" si="117"/>
        <v>250-500</v>
      </c>
      <c r="N2507" t="s">
        <v>2120</v>
      </c>
      <c r="O2507" t="s">
        <v>33</v>
      </c>
      <c r="P2507" t="s">
        <v>33</v>
      </c>
      <c r="Q2507" t="s">
        <v>33</v>
      </c>
      <c r="R2507" t="s">
        <v>33</v>
      </c>
      <c r="S2507">
        <v>2</v>
      </c>
      <c r="T2507">
        <v>3.5</v>
      </c>
      <c r="U2507" t="str">
        <f t="shared" si="118"/>
        <v xml:space="preserve"> 3.5-3.9</v>
      </c>
      <c r="V2507" t="s">
        <v>106</v>
      </c>
      <c r="W2507" t="s">
        <v>107</v>
      </c>
      <c r="X2507">
        <v>214</v>
      </c>
      <c r="Y2507" s="5" t="str">
        <f t="shared" si="119"/>
        <v>Top Performing Venue</v>
      </c>
    </row>
    <row r="2508" spans="1:25" x14ac:dyDescent="0.3">
      <c r="A2508">
        <v>3600071</v>
      </c>
      <c r="B2508" t="s">
        <v>6764</v>
      </c>
      <c r="C2508">
        <v>1</v>
      </c>
      <c r="D2508" s="5" t="str">
        <f>VLOOKUP(C2508,Country!A:B,2,0)</f>
        <v>India</v>
      </c>
      <c r="E2508" t="s">
        <v>6745</v>
      </c>
      <c r="F2508" t="s">
        <v>6765</v>
      </c>
      <c r="G2508" t="s">
        <v>6760</v>
      </c>
      <c r="H2508" t="s">
        <v>6761</v>
      </c>
      <c r="I2508">
        <v>76.632277779999995</v>
      </c>
      <c r="J2508">
        <v>12.325461110000001</v>
      </c>
      <c r="K2508" t="s">
        <v>6766</v>
      </c>
      <c r="L2508">
        <v>650</v>
      </c>
      <c r="M2508" s="5" t="str">
        <f t="shared" si="117"/>
        <v>500-1000</v>
      </c>
      <c r="N2508" t="s">
        <v>2120</v>
      </c>
      <c r="O2508" t="s">
        <v>33</v>
      </c>
      <c r="P2508" t="s">
        <v>33</v>
      </c>
      <c r="Q2508" t="s">
        <v>33</v>
      </c>
      <c r="R2508" t="s">
        <v>33</v>
      </c>
      <c r="S2508">
        <v>2</v>
      </c>
      <c r="T2508">
        <v>3.7</v>
      </c>
      <c r="U2508" t="str">
        <f t="shared" si="118"/>
        <v xml:space="preserve"> 3.5-3.9</v>
      </c>
      <c r="V2508" t="s">
        <v>106</v>
      </c>
      <c r="W2508" t="s">
        <v>107</v>
      </c>
      <c r="X2508">
        <v>262</v>
      </c>
      <c r="Y2508" s="5" t="str">
        <f t="shared" si="119"/>
        <v>Top Performing Venue</v>
      </c>
    </row>
    <row r="2509" spans="1:25" x14ac:dyDescent="0.3">
      <c r="A2509">
        <v>3600192</v>
      </c>
      <c r="B2509" t="s">
        <v>6767</v>
      </c>
      <c r="C2509">
        <v>1</v>
      </c>
      <c r="D2509" s="5" t="str">
        <f>VLOOKUP(C2509,Country!A:B,2,0)</f>
        <v>India</v>
      </c>
      <c r="E2509" t="s">
        <v>6745</v>
      </c>
      <c r="F2509" t="s">
        <v>6768</v>
      </c>
      <c r="G2509" t="s">
        <v>6769</v>
      </c>
      <c r="H2509" t="s">
        <v>6770</v>
      </c>
      <c r="I2509">
        <v>76.665169000000006</v>
      </c>
      <c r="J2509">
        <v>12.297954000000001</v>
      </c>
      <c r="K2509" t="s">
        <v>6771</v>
      </c>
      <c r="L2509">
        <v>1700</v>
      </c>
      <c r="M2509" s="5" t="str">
        <f t="shared" si="117"/>
        <v>&gt;1000</v>
      </c>
      <c r="N2509" t="s">
        <v>2120</v>
      </c>
      <c r="O2509" t="s">
        <v>33</v>
      </c>
      <c r="P2509" t="s">
        <v>33</v>
      </c>
      <c r="Q2509" t="s">
        <v>33</v>
      </c>
      <c r="R2509" t="s">
        <v>33</v>
      </c>
      <c r="S2509">
        <v>4</v>
      </c>
      <c r="T2509">
        <v>3.8</v>
      </c>
      <c r="U2509" t="str">
        <f t="shared" si="118"/>
        <v xml:space="preserve"> 3.5-3.9</v>
      </c>
      <c r="V2509" t="s">
        <v>106</v>
      </c>
      <c r="W2509" t="s">
        <v>107</v>
      </c>
      <c r="X2509">
        <v>162</v>
      </c>
      <c r="Y2509" s="5" t="str">
        <f t="shared" si="119"/>
        <v>Top Performing Venue</v>
      </c>
    </row>
    <row r="2510" spans="1:25" x14ac:dyDescent="0.3">
      <c r="A2510">
        <v>3600119</v>
      </c>
      <c r="B2510" t="s">
        <v>6772</v>
      </c>
      <c r="C2510">
        <v>1</v>
      </c>
      <c r="D2510" s="5" t="str">
        <f>VLOOKUP(C2510,Country!A:B,2,0)</f>
        <v>India</v>
      </c>
      <c r="E2510" t="s">
        <v>6745</v>
      </c>
      <c r="F2510" t="s">
        <v>6773</v>
      </c>
      <c r="G2510" t="s">
        <v>6774</v>
      </c>
      <c r="H2510" t="s">
        <v>6775</v>
      </c>
      <c r="I2510">
        <v>76.630583329999993</v>
      </c>
      <c r="J2510">
        <v>12.32319444</v>
      </c>
      <c r="K2510" t="s">
        <v>2285</v>
      </c>
      <c r="L2510">
        <v>500</v>
      </c>
      <c r="M2510" s="5" t="str">
        <f t="shared" si="117"/>
        <v>250-500</v>
      </c>
      <c r="N2510" t="s">
        <v>2120</v>
      </c>
      <c r="O2510" t="s">
        <v>33</v>
      </c>
      <c r="P2510" t="s">
        <v>33</v>
      </c>
      <c r="Q2510" t="s">
        <v>33</v>
      </c>
      <c r="R2510" t="s">
        <v>33</v>
      </c>
      <c r="S2510">
        <v>2</v>
      </c>
      <c r="T2510">
        <v>3.5</v>
      </c>
      <c r="U2510" t="str">
        <f t="shared" si="118"/>
        <v xml:space="preserve"> 3.5-3.9</v>
      </c>
      <c r="V2510" t="s">
        <v>106</v>
      </c>
      <c r="W2510" t="s">
        <v>107</v>
      </c>
      <c r="X2510">
        <v>160</v>
      </c>
      <c r="Y2510" s="5" t="str">
        <f t="shared" si="119"/>
        <v>Top Performing Venue</v>
      </c>
    </row>
    <row r="2511" spans="1:25" x14ac:dyDescent="0.3">
      <c r="A2511">
        <v>3600352</v>
      </c>
      <c r="B2511" t="s">
        <v>1970</v>
      </c>
      <c r="C2511">
        <v>1</v>
      </c>
      <c r="D2511" s="5" t="str">
        <f>VLOOKUP(C2511,Country!A:B,2,0)</f>
        <v>India</v>
      </c>
      <c r="E2511" t="s">
        <v>6745</v>
      </c>
      <c r="F2511" t="s">
        <v>6776</v>
      </c>
      <c r="G2511" t="s">
        <v>6774</v>
      </c>
      <c r="H2511" t="s">
        <v>6775</v>
      </c>
      <c r="I2511">
        <v>76.621094439999993</v>
      </c>
      <c r="J2511">
        <v>12.321213889999999</v>
      </c>
      <c r="K2511" t="s">
        <v>2502</v>
      </c>
      <c r="L2511">
        <v>1600</v>
      </c>
      <c r="M2511" s="5" t="str">
        <f t="shared" si="117"/>
        <v>&gt;1000</v>
      </c>
      <c r="N2511" t="s">
        <v>2120</v>
      </c>
      <c r="O2511" t="s">
        <v>33</v>
      </c>
      <c r="P2511" t="s">
        <v>33</v>
      </c>
      <c r="Q2511" t="s">
        <v>33</v>
      </c>
      <c r="R2511" t="s">
        <v>33</v>
      </c>
      <c r="S2511">
        <v>4</v>
      </c>
      <c r="T2511">
        <v>4</v>
      </c>
      <c r="U2511" t="str">
        <f t="shared" si="118"/>
        <v xml:space="preserve"> 4.0-4.4</v>
      </c>
      <c r="V2511" t="s">
        <v>47</v>
      </c>
      <c r="W2511" t="s">
        <v>48</v>
      </c>
      <c r="X2511">
        <v>286</v>
      </c>
      <c r="Y2511" s="5" t="str">
        <f t="shared" si="119"/>
        <v>Top Performing Venue</v>
      </c>
    </row>
    <row r="2512" spans="1:25" x14ac:dyDescent="0.3">
      <c r="A2512">
        <v>3600009</v>
      </c>
      <c r="B2512" t="s">
        <v>2072</v>
      </c>
      <c r="C2512">
        <v>1</v>
      </c>
      <c r="D2512" s="5" t="str">
        <f>VLOOKUP(C2512,Country!A:B,2,0)</f>
        <v>India</v>
      </c>
      <c r="E2512" t="s">
        <v>6745</v>
      </c>
      <c r="F2512" t="s">
        <v>6777</v>
      </c>
      <c r="G2512" t="s">
        <v>6774</v>
      </c>
      <c r="H2512" t="s">
        <v>6775</v>
      </c>
      <c r="I2512">
        <v>76.630027780000006</v>
      </c>
      <c r="J2512">
        <v>12.323225000000001</v>
      </c>
      <c r="K2512" t="s">
        <v>2207</v>
      </c>
      <c r="L2512">
        <v>700</v>
      </c>
      <c r="M2512" s="5" t="str">
        <f t="shared" si="117"/>
        <v>500-1000</v>
      </c>
      <c r="N2512" t="s">
        <v>2120</v>
      </c>
      <c r="O2512" t="s">
        <v>33</v>
      </c>
      <c r="P2512" t="s">
        <v>33</v>
      </c>
      <c r="Q2512" t="s">
        <v>33</v>
      </c>
      <c r="R2512" t="s">
        <v>33</v>
      </c>
      <c r="S2512">
        <v>2</v>
      </c>
      <c r="T2512">
        <v>4</v>
      </c>
      <c r="U2512" t="str">
        <f t="shared" si="118"/>
        <v xml:space="preserve"> 4.0-4.4</v>
      </c>
      <c r="V2512" t="s">
        <v>47</v>
      </c>
      <c r="W2512" t="s">
        <v>48</v>
      </c>
      <c r="X2512">
        <v>304</v>
      </c>
      <c r="Y2512" s="5" t="str">
        <f t="shared" si="119"/>
        <v>Top Performing Venue</v>
      </c>
    </row>
    <row r="2513" spans="1:25" x14ac:dyDescent="0.3">
      <c r="A2513">
        <v>3600361</v>
      </c>
      <c r="B2513" t="s">
        <v>6778</v>
      </c>
      <c r="C2513">
        <v>1</v>
      </c>
      <c r="D2513" s="5" t="str">
        <f>VLOOKUP(C2513,Country!A:B,2,0)</f>
        <v>India</v>
      </c>
      <c r="E2513" t="s">
        <v>6745</v>
      </c>
      <c r="F2513" t="s">
        <v>6779</v>
      </c>
      <c r="G2513" t="s">
        <v>6780</v>
      </c>
      <c r="H2513" t="s">
        <v>6781</v>
      </c>
      <c r="I2513">
        <v>76.625861110000002</v>
      </c>
      <c r="J2513">
        <v>12.28474722</v>
      </c>
      <c r="K2513" t="s">
        <v>2125</v>
      </c>
      <c r="L2513">
        <v>700</v>
      </c>
      <c r="M2513" s="5" t="str">
        <f t="shared" si="117"/>
        <v>500-1000</v>
      </c>
      <c r="N2513" t="s">
        <v>2120</v>
      </c>
      <c r="O2513" t="s">
        <v>33</v>
      </c>
      <c r="P2513" t="s">
        <v>33</v>
      </c>
      <c r="Q2513" t="s">
        <v>33</v>
      </c>
      <c r="R2513" t="s">
        <v>33</v>
      </c>
      <c r="S2513">
        <v>2</v>
      </c>
      <c r="T2513">
        <v>3.5</v>
      </c>
      <c r="U2513" t="str">
        <f t="shared" si="118"/>
        <v xml:space="preserve"> 3.5-3.9</v>
      </c>
      <c r="V2513" t="s">
        <v>106</v>
      </c>
      <c r="W2513" t="s">
        <v>107</v>
      </c>
      <c r="X2513">
        <v>127</v>
      </c>
      <c r="Y2513" s="5" t="str">
        <f t="shared" si="119"/>
        <v>Top Performing Venue</v>
      </c>
    </row>
    <row r="2514" spans="1:25" x14ac:dyDescent="0.3">
      <c r="A2514">
        <v>3600148</v>
      </c>
      <c r="B2514" t="s">
        <v>6782</v>
      </c>
      <c r="C2514">
        <v>1</v>
      </c>
      <c r="D2514" s="5" t="str">
        <f>VLOOKUP(C2514,Country!A:B,2,0)</f>
        <v>India</v>
      </c>
      <c r="E2514" t="s">
        <v>6745</v>
      </c>
      <c r="F2514" t="s">
        <v>6783</v>
      </c>
      <c r="G2514" t="s">
        <v>6784</v>
      </c>
      <c r="H2514" t="s">
        <v>6785</v>
      </c>
      <c r="I2514">
        <v>76.659263890000005</v>
      </c>
      <c r="J2514">
        <v>12.31097222</v>
      </c>
      <c r="K2514" t="s">
        <v>3536</v>
      </c>
      <c r="L2514">
        <v>1000</v>
      </c>
      <c r="M2514" s="5" t="str">
        <f t="shared" si="117"/>
        <v>500-1000</v>
      </c>
      <c r="N2514" t="s">
        <v>2120</v>
      </c>
      <c r="O2514" t="s">
        <v>33</v>
      </c>
      <c r="P2514" t="s">
        <v>33</v>
      </c>
      <c r="Q2514" t="s">
        <v>33</v>
      </c>
      <c r="R2514" t="s">
        <v>33</v>
      </c>
      <c r="S2514">
        <v>3</v>
      </c>
      <c r="T2514">
        <v>3.7</v>
      </c>
      <c r="U2514" t="str">
        <f t="shared" si="118"/>
        <v xml:space="preserve"> 3.5-3.9</v>
      </c>
      <c r="V2514" t="s">
        <v>106</v>
      </c>
      <c r="W2514" t="s">
        <v>107</v>
      </c>
      <c r="X2514">
        <v>132</v>
      </c>
      <c r="Y2514" s="5" t="str">
        <f t="shared" si="119"/>
        <v>Top Performing Venue</v>
      </c>
    </row>
    <row r="2515" spans="1:25" x14ac:dyDescent="0.3">
      <c r="A2515">
        <v>3600436</v>
      </c>
      <c r="B2515" t="s">
        <v>6786</v>
      </c>
      <c r="C2515">
        <v>1</v>
      </c>
      <c r="D2515" s="5" t="str">
        <f>VLOOKUP(C2515,Country!A:B,2,0)</f>
        <v>India</v>
      </c>
      <c r="E2515" t="s">
        <v>6745</v>
      </c>
      <c r="F2515" t="s">
        <v>6787</v>
      </c>
      <c r="G2515" t="s">
        <v>6155</v>
      </c>
      <c r="H2515" t="s">
        <v>6788</v>
      </c>
      <c r="I2515">
        <v>0</v>
      </c>
      <c r="J2515">
        <v>0</v>
      </c>
      <c r="K2515" t="s">
        <v>2193</v>
      </c>
      <c r="L2515">
        <v>1500</v>
      </c>
      <c r="M2515" s="5" t="str">
        <f t="shared" si="117"/>
        <v>&gt;1000</v>
      </c>
      <c r="N2515" t="s">
        <v>2120</v>
      </c>
      <c r="O2515" t="s">
        <v>33</v>
      </c>
      <c r="P2515" t="s">
        <v>33</v>
      </c>
      <c r="Q2515" t="s">
        <v>33</v>
      </c>
      <c r="R2515" t="s">
        <v>33</v>
      </c>
      <c r="S2515">
        <v>4</v>
      </c>
      <c r="T2515">
        <v>3.3</v>
      </c>
      <c r="U2515" t="str">
        <f t="shared" si="118"/>
        <v xml:space="preserve"> 2.5-3.4</v>
      </c>
      <c r="V2515" t="s">
        <v>143</v>
      </c>
      <c r="W2515" t="s">
        <v>144</v>
      </c>
      <c r="X2515">
        <v>11</v>
      </c>
      <c r="Y2515" s="5" t="str">
        <f t="shared" si="119"/>
        <v>Average Performing Venue</v>
      </c>
    </row>
    <row r="2516" spans="1:25" x14ac:dyDescent="0.3">
      <c r="A2516">
        <v>3600008</v>
      </c>
      <c r="B2516" t="s">
        <v>6789</v>
      </c>
      <c r="C2516">
        <v>1</v>
      </c>
      <c r="D2516" s="5" t="str">
        <f>VLOOKUP(C2516,Country!A:B,2,0)</f>
        <v>India</v>
      </c>
      <c r="E2516" t="s">
        <v>6745</v>
      </c>
      <c r="F2516" t="s">
        <v>6790</v>
      </c>
      <c r="G2516" t="s">
        <v>6155</v>
      </c>
      <c r="H2516" t="s">
        <v>6788</v>
      </c>
      <c r="I2516">
        <v>76.606650000000002</v>
      </c>
      <c r="J2516">
        <v>12.35205833</v>
      </c>
      <c r="K2516" t="s">
        <v>3497</v>
      </c>
      <c r="L2516">
        <v>650</v>
      </c>
      <c r="M2516" s="5" t="str">
        <f t="shared" si="117"/>
        <v>500-1000</v>
      </c>
      <c r="N2516" t="s">
        <v>2120</v>
      </c>
      <c r="O2516" t="s">
        <v>33</v>
      </c>
      <c r="P2516" t="s">
        <v>33</v>
      </c>
      <c r="Q2516" t="s">
        <v>33</v>
      </c>
      <c r="R2516" t="s">
        <v>33</v>
      </c>
      <c r="S2516">
        <v>2</v>
      </c>
      <c r="T2516">
        <v>3.6</v>
      </c>
      <c r="U2516" t="str">
        <f t="shared" si="118"/>
        <v xml:space="preserve"> 3.5-3.9</v>
      </c>
      <c r="V2516" t="s">
        <v>106</v>
      </c>
      <c r="W2516" t="s">
        <v>107</v>
      </c>
      <c r="X2516">
        <v>190</v>
      </c>
      <c r="Y2516" s="5" t="str">
        <f t="shared" si="119"/>
        <v>Top Performing Venue</v>
      </c>
    </row>
    <row r="2517" spans="1:25" x14ac:dyDescent="0.3">
      <c r="A2517">
        <v>3600354</v>
      </c>
      <c r="B2517" t="s">
        <v>6791</v>
      </c>
      <c r="C2517">
        <v>1</v>
      </c>
      <c r="D2517" s="5" t="str">
        <f>VLOOKUP(C2517,Country!A:B,2,0)</f>
        <v>India</v>
      </c>
      <c r="E2517" t="s">
        <v>6745</v>
      </c>
      <c r="F2517" t="s">
        <v>6792</v>
      </c>
      <c r="G2517" t="s">
        <v>6155</v>
      </c>
      <c r="H2517" t="s">
        <v>6788</v>
      </c>
      <c r="I2517">
        <v>76.603066670000004</v>
      </c>
      <c r="J2517">
        <v>12.316966669999999</v>
      </c>
      <c r="K2517" t="s">
        <v>6793</v>
      </c>
      <c r="L2517">
        <v>700</v>
      </c>
      <c r="M2517" s="5" t="str">
        <f t="shared" si="117"/>
        <v>500-1000</v>
      </c>
      <c r="N2517" t="s">
        <v>2120</v>
      </c>
      <c r="O2517" t="s">
        <v>33</v>
      </c>
      <c r="P2517" t="s">
        <v>33</v>
      </c>
      <c r="Q2517" t="s">
        <v>33</v>
      </c>
      <c r="R2517" t="s">
        <v>33</v>
      </c>
      <c r="S2517">
        <v>2</v>
      </c>
      <c r="T2517">
        <v>3.6</v>
      </c>
      <c r="U2517" t="str">
        <f t="shared" si="118"/>
        <v xml:space="preserve"> 3.5-3.9</v>
      </c>
      <c r="V2517" t="s">
        <v>106</v>
      </c>
      <c r="W2517" t="s">
        <v>107</v>
      </c>
      <c r="X2517">
        <v>140</v>
      </c>
      <c r="Y2517" s="5" t="str">
        <f t="shared" si="119"/>
        <v>Top Performing Venue</v>
      </c>
    </row>
    <row r="2518" spans="1:25" x14ac:dyDescent="0.3">
      <c r="A2518">
        <v>3600285</v>
      </c>
      <c r="B2518" t="s">
        <v>6794</v>
      </c>
      <c r="C2518">
        <v>1</v>
      </c>
      <c r="D2518" s="5" t="str">
        <f>VLOOKUP(C2518,Country!A:B,2,0)</f>
        <v>India</v>
      </c>
      <c r="E2518" t="s">
        <v>6745</v>
      </c>
      <c r="F2518" t="s">
        <v>6795</v>
      </c>
      <c r="G2518" t="s">
        <v>6155</v>
      </c>
      <c r="H2518" t="s">
        <v>6788</v>
      </c>
      <c r="I2518">
        <v>76.619102780000006</v>
      </c>
      <c r="J2518">
        <v>12.32635556</v>
      </c>
      <c r="K2518" t="s">
        <v>6796</v>
      </c>
      <c r="L2518">
        <v>650</v>
      </c>
      <c r="M2518" s="5" t="str">
        <f t="shared" si="117"/>
        <v>500-1000</v>
      </c>
      <c r="N2518" t="s">
        <v>2120</v>
      </c>
      <c r="O2518" t="s">
        <v>33</v>
      </c>
      <c r="P2518" t="s">
        <v>33</v>
      </c>
      <c r="Q2518" t="s">
        <v>33</v>
      </c>
      <c r="R2518" t="s">
        <v>33</v>
      </c>
      <c r="S2518">
        <v>2</v>
      </c>
      <c r="T2518">
        <v>3.8</v>
      </c>
      <c r="U2518" t="str">
        <f t="shared" si="118"/>
        <v xml:space="preserve"> 3.5-3.9</v>
      </c>
      <c r="V2518" t="s">
        <v>106</v>
      </c>
      <c r="W2518" t="s">
        <v>107</v>
      </c>
      <c r="X2518">
        <v>249</v>
      </c>
      <c r="Y2518" s="5" t="str">
        <f t="shared" si="119"/>
        <v>Top Performing Venue</v>
      </c>
    </row>
    <row r="2519" spans="1:25" x14ac:dyDescent="0.3">
      <c r="A2519">
        <v>3600072</v>
      </c>
      <c r="B2519" t="s">
        <v>6797</v>
      </c>
      <c r="C2519">
        <v>1</v>
      </c>
      <c r="D2519" s="5" t="str">
        <f>VLOOKUP(C2519,Country!A:B,2,0)</f>
        <v>India</v>
      </c>
      <c r="E2519" t="s">
        <v>6745</v>
      </c>
      <c r="F2519" t="s">
        <v>6798</v>
      </c>
      <c r="G2519" t="s">
        <v>6155</v>
      </c>
      <c r="H2519" t="s">
        <v>6788</v>
      </c>
      <c r="I2519">
        <v>76.617888890000003</v>
      </c>
      <c r="J2519">
        <v>12.337927779999999</v>
      </c>
      <c r="K2519" t="s">
        <v>1121</v>
      </c>
      <c r="L2519">
        <v>550</v>
      </c>
      <c r="M2519" s="5" t="str">
        <f t="shared" si="117"/>
        <v>500-1000</v>
      </c>
      <c r="N2519" t="s">
        <v>2120</v>
      </c>
      <c r="O2519" t="s">
        <v>33</v>
      </c>
      <c r="P2519" t="s">
        <v>33</v>
      </c>
      <c r="Q2519" t="s">
        <v>33</v>
      </c>
      <c r="R2519" t="s">
        <v>33</v>
      </c>
      <c r="S2519">
        <v>2</v>
      </c>
      <c r="T2519">
        <v>3.7</v>
      </c>
      <c r="U2519" t="str">
        <f t="shared" si="118"/>
        <v xml:space="preserve"> 3.5-3.9</v>
      </c>
      <c r="V2519" t="s">
        <v>106</v>
      </c>
      <c r="W2519" t="s">
        <v>107</v>
      </c>
      <c r="X2519">
        <v>208</v>
      </c>
      <c r="Y2519" s="5" t="str">
        <f t="shared" si="119"/>
        <v>Top Performing Venue</v>
      </c>
    </row>
    <row r="2520" spans="1:25" x14ac:dyDescent="0.3">
      <c r="A2520">
        <v>3600022</v>
      </c>
      <c r="B2520" t="s">
        <v>6799</v>
      </c>
      <c r="C2520">
        <v>1</v>
      </c>
      <c r="D2520" s="5" t="str">
        <f>VLOOKUP(C2520,Country!A:B,2,0)</f>
        <v>India</v>
      </c>
      <c r="E2520" t="s">
        <v>6745</v>
      </c>
      <c r="F2520" t="s">
        <v>6800</v>
      </c>
      <c r="G2520" t="s">
        <v>6155</v>
      </c>
      <c r="H2520" t="s">
        <v>6788</v>
      </c>
      <c r="I2520">
        <v>76.618202780000004</v>
      </c>
      <c r="J2520">
        <v>12.33402222</v>
      </c>
      <c r="K2520" t="s">
        <v>3757</v>
      </c>
      <c r="L2520">
        <v>1000</v>
      </c>
      <c r="M2520" s="5" t="str">
        <f t="shared" si="117"/>
        <v>500-1000</v>
      </c>
      <c r="N2520" t="s">
        <v>2120</v>
      </c>
      <c r="O2520" t="s">
        <v>33</v>
      </c>
      <c r="P2520" t="s">
        <v>33</v>
      </c>
      <c r="Q2520" t="s">
        <v>33</v>
      </c>
      <c r="R2520" t="s">
        <v>33</v>
      </c>
      <c r="S2520">
        <v>3</v>
      </c>
      <c r="T2520">
        <v>3.6</v>
      </c>
      <c r="U2520" t="str">
        <f t="shared" si="118"/>
        <v xml:space="preserve"> 3.5-3.9</v>
      </c>
      <c r="V2520" t="s">
        <v>106</v>
      </c>
      <c r="W2520" t="s">
        <v>107</v>
      </c>
      <c r="X2520">
        <v>270</v>
      </c>
      <c r="Y2520" s="5" t="str">
        <f t="shared" si="119"/>
        <v>Top Performing Venue</v>
      </c>
    </row>
    <row r="2521" spans="1:25" x14ac:dyDescent="0.3">
      <c r="A2521">
        <v>3600014</v>
      </c>
      <c r="B2521" t="s">
        <v>6801</v>
      </c>
      <c r="C2521">
        <v>1</v>
      </c>
      <c r="D2521" s="5" t="str">
        <f>VLOOKUP(C2521,Country!A:B,2,0)</f>
        <v>India</v>
      </c>
      <c r="E2521" t="s">
        <v>6745</v>
      </c>
      <c r="F2521" t="s">
        <v>6802</v>
      </c>
      <c r="G2521" t="s">
        <v>6155</v>
      </c>
      <c r="H2521" t="s">
        <v>6788</v>
      </c>
      <c r="I2521">
        <v>76.616791669999998</v>
      </c>
      <c r="J2521">
        <v>12.337977779999999</v>
      </c>
      <c r="K2521" t="s">
        <v>1612</v>
      </c>
      <c r="L2521">
        <v>1200</v>
      </c>
      <c r="M2521" s="5" t="str">
        <f t="shared" si="117"/>
        <v>&gt;1000</v>
      </c>
      <c r="N2521" t="s">
        <v>2120</v>
      </c>
      <c r="O2521" t="s">
        <v>33</v>
      </c>
      <c r="P2521" t="s">
        <v>33</v>
      </c>
      <c r="Q2521" t="s">
        <v>33</v>
      </c>
      <c r="R2521" t="s">
        <v>33</v>
      </c>
      <c r="S2521">
        <v>3</v>
      </c>
      <c r="T2521">
        <v>3.7</v>
      </c>
      <c r="U2521" t="str">
        <f t="shared" si="118"/>
        <v xml:space="preserve"> 3.5-3.9</v>
      </c>
      <c r="V2521" t="s">
        <v>106</v>
      </c>
      <c r="W2521" t="s">
        <v>107</v>
      </c>
      <c r="X2521">
        <v>183</v>
      </c>
      <c r="Y2521" s="5" t="str">
        <f t="shared" si="119"/>
        <v>Top Performing Venue</v>
      </c>
    </row>
    <row r="2522" spans="1:25" x14ac:dyDescent="0.3">
      <c r="A2522">
        <v>3301308</v>
      </c>
      <c r="B2522" t="s">
        <v>6803</v>
      </c>
      <c r="C2522">
        <v>1</v>
      </c>
      <c r="D2522" s="5" t="str">
        <f>VLOOKUP(C2522,Country!A:B,2,0)</f>
        <v>India</v>
      </c>
      <c r="E2522" t="s">
        <v>6804</v>
      </c>
      <c r="F2522" t="s">
        <v>6805</v>
      </c>
      <c r="G2522" t="s">
        <v>6806</v>
      </c>
      <c r="H2522" t="s">
        <v>6807</v>
      </c>
      <c r="I2522">
        <v>79.064284490000006</v>
      </c>
      <c r="J2522">
        <v>21.124202560000001</v>
      </c>
      <c r="K2522" t="s">
        <v>397</v>
      </c>
      <c r="L2522">
        <v>500</v>
      </c>
      <c r="M2522" s="5" t="str">
        <f t="shared" si="117"/>
        <v>250-500</v>
      </c>
      <c r="N2522" t="s">
        <v>2120</v>
      </c>
      <c r="O2522" t="s">
        <v>33</v>
      </c>
      <c r="P2522" t="s">
        <v>33</v>
      </c>
      <c r="Q2522" t="s">
        <v>33</v>
      </c>
      <c r="R2522" t="s">
        <v>33</v>
      </c>
      <c r="S2522">
        <v>2</v>
      </c>
      <c r="T2522">
        <v>3.3</v>
      </c>
      <c r="U2522" t="str">
        <f t="shared" si="118"/>
        <v xml:space="preserve"> 2.5-3.4</v>
      </c>
      <c r="V2522" t="s">
        <v>143</v>
      </c>
      <c r="W2522" t="s">
        <v>144</v>
      </c>
      <c r="X2522">
        <v>27</v>
      </c>
      <c r="Y2522" s="5" t="str">
        <f t="shared" si="119"/>
        <v>Average Performing Venue</v>
      </c>
    </row>
    <row r="2523" spans="1:25" x14ac:dyDescent="0.3">
      <c r="A2523">
        <v>3300780</v>
      </c>
      <c r="B2523" t="s">
        <v>6808</v>
      </c>
      <c r="C2523">
        <v>1</v>
      </c>
      <c r="D2523" s="5" t="str">
        <f>VLOOKUP(C2523,Country!A:B,2,0)</f>
        <v>India</v>
      </c>
      <c r="E2523" t="s">
        <v>6804</v>
      </c>
      <c r="F2523" t="s">
        <v>6809</v>
      </c>
      <c r="G2523" t="s">
        <v>6806</v>
      </c>
      <c r="H2523" t="s">
        <v>6807</v>
      </c>
      <c r="I2523">
        <v>79.060461669999995</v>
      </c>
      <c r="J2523">
        <v>21.129496939999999</v>
      </c>
      <c r="K2523" t="s">
        <v>147</v>
      </c>
      <c r="L2523">
        <v>250</v>
      </c>
      <c r="M2523" s="5" t="str">
        <f t="shared" si="117"/>
        <v>100-250</v>
      </c>
      <c r="N2523" t="s">
        <v>2120</v>
      </c>
      <c r="O2523" t="s">
        <v>33</v>
      </c>
      <c r="P2523" t="s">
        <v>33</v>
      </c>
      <c r="Q2523" t="s">
        <v>33</v>
      </c>
      <c r="R2523" t="s">
        <v>33</v>
      </c>
      <c r="S2523">
        <v>1</v>
      </c>
      <c r="T2523">
        <v>3.8</v>
      </c>
      <c r="U2523" t="str">
        <f t="shared" si="118"/>
        <v xml:space="preserve"> 3.5-3.9</v>
      </c>
      <c r="V2523" t="s">
        <v>106</v>
      </c>
      <c r="W2523" t="s">
        <v>107</v>
      </c>
      <c r="X2523">
        <v>73</v>
      </c>
      <c r="Y2523" s="5" t="str">
        <f t="shared" si="119"/>
        <v>Top Performing Venue</v>
      </c>
    </row>
    <row r="2524" spans="1:25" x14ac:dyDescent="0.3">
      <c r="A2524">
        <v>3301236</v>
      </c>
      <c r="B2524" t="s">
        <v>6810</v>
      </c>
      <c r="C2524">
        <v>1</v>
      </c>
      <c r="D2524" s="5" t="str">
        <f>VLOOKUP(C2524,Country!A:B,2,0)</f>
        <v>India</v>
      </c>
      <c r="E2524" t="s">
        <v>6804</v>
      </c>
      <c r="F2524" t="s">
        <v>6811</v>
      </c>
      <c r="G2524" t="s">
        <v>6806</v>
      </c>
      <c r="H2524" t="s">
        <v>6807</v>
      </c>
      <c r="I2524">
        <v>0</v>
      </c>
      <c r="J2524">
        <v>0</v>
      </c>
      <c r="K2524" t="s">
        <v>6812</v>
      </c>
      <c r="L2524">
        <v>250</v>
      </c>
      <c r="M2524" s="5" t="str">
        <f t="shared" si="117"/>
        <v>100-250</v>
      </c>
      <c r="N2524" t="s">
        <v>2120</v>
      </c>
      <c r="O2524" t="s">
        <v>33</v>
      </c>
      <c r="P2524" t="s">
        <v>33</v>
      </c>
      <c r="Q2524" t="s">
        <v>33</v>
      </c>
      <c r="R2524" t="s">
        <v>33</v>
      </c>
      <c r="S2524">
        <v>1</v>
      </c>
      <c r="T2524">
        <v>3.9</v>
      </c>
      <c r="U2524" t="str">
        <f t="shared" si="118"/>
        <v xml:space="preserve"> 3.5-3.9</v>
      </c>
      <c r="V2524" t="s">
        <v>106</v>
      </c>
      <c r="W2524" t="s">
        <v>107</v>
      </c>
      <c r="X2524">
        <v>26</v>
      </c>
      <c r="Y2524" s="5" t="str">
        <f t="shared" si="119"/>
        <v>Top Performing Venue</v>
      </c>
    </row>
    <row r="2525" spans="1:25" x14ac:dyDescent="0.3">
      <c r="A2525">
        <v>3300369</v>
      </c>
      <c r="B2525" t="s">
        <v>6813</v>
      </c>
      <c r="C2525">
        <v>1</v>
      </c>
      <c r="D2525" s="5" t="str">
        <f>VLOOKUP(C2525,Country!A:B,2,0)</f>
        <v>India</v>
      </c>
      <c r="E2525" t="s">
        <v>6804</v>
      </c>
      <c r="F2525" t="s">
        <v>6814</v>
      </c>
      <c r="G2525" t="s">
        <v>6806</v>
      </c>
      <c r="H2525" t="s">
        <v>6807</v>
      </c>
      <c r="I2525">
        <v>79.059224169999993</v>
      </c>
      <c r="J2525">
        <v>21.12499944</v>
      </c>
      <c r="K2525" t="s">
        <v>2285</v>
      </c>
      <c r="L2525">
        <v>500</v>
      </c>
      <c r="M2525" s="5" t="str">
        <f t="shared" si="117"/>
        <v>250-500</v>
      </c>
      <c r="N2525" t="s">
        <v>2120</v>
      </c>
      <c r="O2525" t="s">
        <v>33</v>
      </c>
      <c r="P2525" t="s">
        <v>32</v>
      </c>
      <c r="Q2525" t="s">
        <v>33</v>
      </c>
      <c r="R2525" t="s">
        <v>33</v>
      </c>
      <c r="S2525">
        <v>2</v>
      </c>
      <c r="T2525">
        <v>4</v>
      </c>
      <c r="U2525" t="str">
        <f t="shared" si="118"/>
        <v xml:space="preserve"> 4.0-4.4</v>
      </c>
      <c r="V2525" t="s">
        <v>47</v>
      </c>
      <c r="W2525" t="s">
        <v>48</v>
      </c>
      <c r="X2525">
        <v>103</v>
      </c>
      <c r="Y2525" s="5" t="str">
        <f t="shared" si="119"/>
        <v>Top Performing Venue</v>
      </c>
    </row>
    <row r="2526" spans="1:25" x14ac:dyDescent="0.3">
      <c r="A2526">
        <v>3301013</v>
      </c>
      <c r="B2526" t="s">
        <v>6815</v>
      </c>
      <c r="C2526">
        <v>1</v>
      </c>
      <c r="D2526" s="5" t="str">
        <f>VLOOKUP(C2526,Country!A:B,2,0)</f>
        <v>India</v>
      </c>
      <c r="E2526" t="s">
        <v>6804</v>
      </c>
      <c r="F2526" t="s">
        <v>6816</v>
      </c>
      <c r="G2526" t="s">
        <v>6806</v>
      </c>
      <c r="H2526" t="s">
        <v>6807</v>
      </c>
      <c r="I2526">
        <v>79.047228320000002</v>
      </c>
      <c r="J2526">
        <v>21.118822919999999</v>
      </c>
      <c r="K2526" t="s">
        <v>2119</v>
      </c>
      <c r="L2526">
        <v>550</v>
      </c>
      <c r="M2526" s="5" t="str">
        <f t="shared" si="117"/>
        <v>500-1000</v>
      </c>
      <c r="N2526" t="s">
        <v>2120</v>
      </c>
      <c r="O2526" t="s">
        <v>33</v>
      </c>
      <c r="P2526" t="s">
        <v>32</v>
      </c>
      <c r="Q2526" t="s">
        <v>33</v>
      </c>
      <c r="R2526" t="s">
        <v>33</v>
      </c>
      <c r="S2526">
        <v>2</v>
      </c>
      <c r="T2526">
        <v>4.3</v>
      </c>
      <c r="U2526" t="str">
        <f t="shared" si="118"/>
        <v xml:space="preserve"> 4.0-4.4</v>
      </c>
      <c r="V2526" t="s">
        <v>47</v>
      </c>
      <c r="W2526" t="s">
        <v>48</v>
      </c>
      <c r="X2526">
        <v>88</v>
      </c>
      <c r="Y2526" s="5" t="str">
        <f t="shared" si="119"/>
        <v>Top Performing Venue</v>
      </c>
    </row>
    <row r="2527" spans="1:25" x14ac:dyDescent="0.3">
      <c r="A2527">
        <v>3300741</v>
      </c>
      <c r="B2527" t="s">
        <v>6817</v>
      </c>
      <c r="C2527">
        <v>1</v>
      </c>
      <c r="D2527" s="5" t="str">
        <f>VLOOKUP(C2527,Country!A:B,2,0)</f>
        <v>India</v>
      </c>
      <c r="E2527" t="s">
        <v>6804</v>
      </c>
      <c r="F2527" t="s">
        <v>6818</v>
      </c>
      <c r="G2527" t="s">
        <v>2128</v>
      </c>
      <c r="H2527" t="s">
        <v>6819</v>
      </c>
      <c r="I2527">
        <v>79.0679011</v>
      </c>
      <c r="J2527">
        <v>21.148162599999999</v>
      </c>
      <c r="K2527" t="s">
        <v>6820</v>
      </c>
      <c r="L2527">
        <v>400</v>
      </c>
      <c r="M2527" s="5" t="str">
        <f t="shared" si="117"/>
        <v>250-500</v>
      </c>
      <c r="N2527" t="s">
        <v>2120</v>
      </c>
      <c r="O2527" t="s">
        <v>33</v>
      </c>
      <c r="P2527" t="s">
        <v>32</v>
      </c>
      <c r="Q2527" t="s">
        <v>33</v>
      </c>
      <c r="R2527" t="s">
        <v>33</v>
      </c>
      <c r="S2527">
        <v>2</v>
      </c>
      <c r="T2527">
        <v>3.7</v>
      </c>
      <c r="U2527" t="str">
        <f t="shared" si="118"/>
        <v xml:space="preserve"> 3.5-3.9</v>
      </c>
      <c r="V2527" t="s">
        <v>106</v>
      </c>
      <c r="W2527" t="s">
        <v>107</v>
      </c>
      <c r="X2527">
        <v>201</v>
      </c>
      <c r="Y2527" s="5" t="str">
        <f t="shared" si="119"/>
        <v>Top Performing Venue</v>
      </c>
    </row>
    <row r="2528" spans="1:25" x14ac:dyDescent="0.3">
      <c r="A2528">
        <v>3300138</v>
      </c>
      <c r="B2528" t="s">
        <v>6821</v>
      </c>
      <c r="C2528">
        <v>1</v>
      </c>
      <c r="D2528" s="5" t="str">
        <f>VLOOKUP(C2528,Country!A:B,2,0)</f>
        <v>India</v>
      </c>
      <c r="E2528" t="s">
        <v>6804</v>
      </c>
      <c r="F2528" t="s">
        <v>6822</v>
      </c>
      <c r="G2528" t="s">
        <v>2128</v>
      </c>
      <c r="H2528" t="s">
        <v>6819</v>
      </c>
      <c r="I2528">
        <v>79.07658678</v>
      </c>
      <c r="J2528">
        <v>21.15841584</v>
      </c>
      <c r="K2528" t="s">
        <v>2975</v>
      </c>
      <c r="L2528">
        <v>550</v>
      </c>
      <c r="M2528" s="5" t="str">
        <f t="shared" si="117"/>
        <v>500-1000</v>
      </c>
      <c r="N2528" t="s">
        <v>2120</v>
      </c>
      <c r="O2528" t="s">
        <v>33</v>
      </c>
      <c r="P2528" t="s">
        <v>32</v>
      </c>
      <c r="Q2528" t="s">
        <v>33</v>
      </c>
      <c r="R2528" t="s">
        <v>33</v>
      </c>
      <c r="S2528">
        <v>2</v>
      </c>
      <c r="T2528">
        <v>4</v>
      </c>
      <c r="U2528" t="str">
        <f t="shared" si="118"/>
        <v xml:space="preserve"> 4.0-4.4</v>
      </c>
      <c r="V2528" t="s">
        <v>47</v>
      </c>
      <c r="W2528" t="s">
        <v>48</v>
      </c>
      <c r="X2528">
        <v>185</v>
      </c>
      <c r="Y2528" s="5" t="str">
        <f t="shared" si="119"/>
        <v>Top Performing Venue</v>
      </c>
    </row>
    <row r="2529" spans="1:25" x14ac:dyDescent="0.3">
      <c r="A2529">
        <v>3300949</v>
      </c>
      <c r="B2529" t="s">
        <v>6823</v>
      </c>
      <c r="C2529">
        <v>1</v>
      </c>
      <c r="D2529" s="5" t="str">
        <f>VLOOKUP(C2529,Country!A:B,2,0)</f>
        <v>India</v>
      </c>
      <c r="E2529" t="s">
        <v>6804</v>
      </c>
      <c r="F2529" t="s">
        <v>6824</v>
      </c>
      <c r="G2529" t="s">
        <v>2128</v>
      </c>
      <c r="H2529" t="s">
        <v>6819</v>
      </c>
      <c r="I2529">
        <v>79.077304269999999</v>
      </c>
      <c r="J2529">
        <v>21.15619053</v>
      </c>
      <c r="K2529" t="s">
        <v>147</v>
      </c>
      <c r="L2529">
        <v>600</v>
      </c>
      <c r="M2529" s="5" t="str">
        <f t="shared" si="117"/>
        <v>500-1000</v>
      </c>
      <c r="N2529" t="s">
        <v>2120</v>
      </c>
      <c r="O2529" t="s">
        <v>33</v>
      </c>
      <c r="P2529" t="s">
        <v>32</v>
      </c>
      <c r="Q2529" t="s">
        <v>33</v>
      </c>
      <c r="R2529" t="s">
        <v>33</v>
      </c>
      <c r="S2529">
        <v>2</v>
      </c>
      <c r="T2529">
        <v>4.2</v>
      </c>
      <c r="U2529" t="str">
        <f t="shared" si="118"/>
        <v xml:space="preserve"> 4.0-4.4</v>
      </c>
      <c r="V2529" t="s">
        <v>47</v>
      </c>
      <c r="W2529" t="s">
        <v>48</v>
      </c>
      <c r="X2529">
        <v>164</v>
      </c>
      <c r="Y2529" s="5" t="str">
        <f t="shared" si="119"/>
        <v>Top Performing Venue</v>
      </c>
    </row>
    <row r="2530" spans="1:25" x14ac:dyDescent="0.3">
      <c r="A2530">
        <v>3300065</v>
      </c>
      <c r="B2530" t="s">
        <v>6825</v>
      </c>
      <c r="C2530">
        <v>1</v>
      </c>
      <c r="D2530" s="5" t="str">
        <f>VLOOKUP(C2530,Country!A:B,2,0)</f>
        <v>India</v>
      </c>
      <c r="E2530" t="s">
        <v>6804</v>
      </c>
      <c r="F2530" t="s">
        <v>6826</v>
      </c>
      <c r="G2530" t="s">
        <v>6827</v>
      </c>
      <c r="H2530" t="s">
        <v>6828</v>
      </c>
      <c r="I2530">
        <v>79.08047698</v>
      </c>
      <c r="J2530">
        <v>21.138510310000001</v>
      </c>
      <c r="K2530" t="s">
        <v>6829</v>
      </c>
      <c r="L2530">
        <v>1100</v>
      </c>
      <c r="M2530" s="5" t="str">
        <f t="shared" si="117"/>
        <v>&gt;1000</v>
      </c>
      <c r="N2530" t="s">
        <v>2120</v>
      </c>
      <c r="O2530" t="s">
        <v>33</v>
      </c>
      <c r="P2530" t="s">
        <v>33</v>
      </c>
      <c r="Q2530" t="s">
        <v>33</v>
      </c>
      <c r="R2530" t="s">
        <v>33</v>
      </c>
      <c r="S2530">
        <v>3</v>
      </c>
      <c r="T2530">
        <v>4.3</v>
      </c>
      <c r="U2530" t="str">
        <f t="shared" si="118"/>
        <v xml:space="preserve"> 4.0-4.4</v>
      </c>
      <c r="V2530" t="s">
        <v>47</v>
      </c>
      <c r="W2530" t="s">
        <v>48</v>
      </c>
      <c r="X2530">
        <v>270</v>
      </c>
      <c r="Y2530" s="5" t="str">
        <f t="shared" si="119"/>
        <v>Top Performing Venue</v>
      </c>
    </row>
    <row r="2531" spans="1:25" x14ac:dyDescent="0.3">
      <c r="A2531">
        <v>3300416</v>
      </c>
      <c r="B2531" t="s">
        <v>6830</v>
      </c>
      <c r="C2531">
        <v>1</v>
      </c>
      <c r="D2531" s="5" t="str">
        <f>VLOOKUP(C2531,Country!A:B,2,0)</f>
        <v>India</v>
      </c>
      <c r="E2531" t="s">
        <v>6804</v>
      </c>
      <c r="F2531" t="s">
        <v>6831</v>
      </c>
      <c r="G2531" t="s">
        <v>6832</v>
      </c>
      <c r="H2531" t="s">
        <v>6833</v>
      </c>
      <c r="I2531">
        <v>79.065137100000001</v>
      </c>
      <c r="J2531">
        <v>21.13685791</v>
      </c>
      <c r="K2531" t="s">
        <v>147</v>
      </c>
      <c r="L2531">
        <v>350</v>
      </c>
      <c r="M2531" s="5" t="str">
        <f t="shared" si="117"/>
        <v>250-500</v>
      </c>
      <c r="N2531" t="s">
        <v>2120</v>
      </c>
      <c r="O2531" t="s">
        <v>33</v>
      </c>
      <c r="P2531" t="s">
        <v>33</v>
      </c>
      <c r="Q2531" t="s">
        <v>33</v>
      </c>
      <c r="R2531" t="s">
        <v>33</v>
      </c>
      <c r="S2531">
        <v>2</v>
      </c>
      <c r="T2531">
        <v>3.9</v>
      </c>
      <c r="U2531" t="str">
        <f t="shared" si="118"/>
        <v xml:space="preserve"> 3.5-3.9</v>
      </c>
      <c r="V2531" t="s">
        <v>106</v>
      </c>
      <c r="W2531" t="s">
        <v>107</v>
      </c>
      <c r="X2531">
        <v>140</v>
      </c>
      <c r="Y2531" s="5" t="str">
        <f t="shared" si="119"/>
        <v>Top Performing Venue</v>
      </c>
    </row>
    <row r="2532" spans="1:25" x14ac:dyDescent="0.3">
      <c r="A2532">
        <v>3301169</v>
      </c>
      <c r="B2532" t="s">
        <v>6834</v>
      </c>
      <c r="C2532">
        <v>1</v>
      </c>
      <c r="D2532" s="5" t="str">
        <f>VLOOKUP(C2532,Country!A:B,2,0)</f>
        <v>India</v>
      </c>
      <c r="E2532" t="s">
        <v>6804</v>
      </c>
      <c r="F2532" t="s">
        <v>6835</v>
      </c>
      <c r="G2532" t="s">
        <v>6832</v>
      </c>
      <c r="H2532" t="s">
        <v>6833</v>
      </c>
      <c r="I2532">
        <v>79.066520449999999</v>
      </c>
      <c r="J2532">
        <v>21.140839719999999</v>
      </c>
      <c r="K2532" t="s">
        <v>2279</v>
      </c>
      <c r="L2532">
        <v>250</v>
      </c>
      <c r="M2532" s="5" t="str">
        <f t="shared" si="117"/>
        <v>100-250</v>
      </c>
      <c r="N2532" t="s">
        <v>2120</v>
      </c>
      <c r="O2532" t="s">
        <v>33</v>
      </c>
      <c r="P2532" t="s">
        <v>32</v>
      </c>
      <c r="Q2532" t="s">
        <v>33</v>
      </c>
      <c r="R2532" t="s">
        <v>33</v>
      </c>
      <c r="S2532">
        <v>1</v>
      </c>
      <c r="T2532">
        <v>3.9</v>
      </c>
      <c r="U2532" t="str">
        <f t="shared" si="118"/>
        <v xml:space="preserve"> 3.5-3.9</v>
      </c>
      <c r="V2532" t="s">
        <v>106</v>
      </c>
      <c r="W2532" t="s">
        <v>107</v>
      </c>
      <c r="X2532">
        <v>19</v>
      </c>
      <c r="Y2532" s="5" t="str">
        <f t="shared" si="119"/>
        <v>Top Performing Venue</v>
      </c>
    </row>
    <row r="2533" spans="1:25" x14ac:dyDescent="0.3">
      <c r="A2533">
        <v>3300061</v>
      </c>
      <c r="B2533" t="s">
        <v>2208</v>
      </c>
      <c r="C2533">
        <v>1</v>
      </c>
      <c r="D2533" s="5" t="str">
        <f>VLOOKUP(C2533,Country!A:B,2,0)</f>
        <v>India</v>
      </c>
      <c r="E2533" t="s">
        <v>6804</v>
      </c>
      <c r="F2533" t="s">
        <v>6836</v>
      </c>
      <c r="G2533" t="s">
        <v>6832</v>
      </c>
      <c r="H2533" t="s">
        <v>6833</v>
      </c>
      <c r="I2533">
        <v>79.058532490000005</v>
      </c>
      <c r="J2533">
        <v>21.137848290000001</v>
      </c>
      <c r="K2533" t="s">
        <v>2766</v>
      </c>
      <c r="L2533">
        <v>750</v>
      </c>
      <c r="M2533" s="5" t="str">
        <f t="shared" si="117"/>
        <v>500-1000</v>
      </c>
      <c r="N2533" t="s">
        <v>2120</v>
      </c>
      <c r="O2533" t="s">
        <v>33</v>
      </c>
      <c r="P2533" t="s">
        <v>32</v>
      </c>
      <c r="Q2533" t="s">
        <v>33</v>
      </c>
      <c r="R2533" t="s">
        <v>33</v>
      </c>
      <c r="S2533">
        <v>3</v>
      </c>
      <c r="T2533">
        <v>4</v>
      </c>
      <c r="U2533" t="str">
        <f t="shared" si="118"/>
        <v xml:space="preserve"> 4.0-4.4</v>
      </c>
      <c r="V2533" t="s">
        <v>47</v>
      </c>
      <c r="W2533" t="s">
        <v>48</v>
      </c>
      <c r="X2533">
        <v>284</v>
      </c>
      <c r="Y2533" s="5" t="str">
        <f t="shared" si="119"/>
        <v>Top Performing Venue</v>
      </c>
    </row>
    <row r="2534" spans="1:25" x14ac:dyDescent="0.3">
      <c r="A2534">
        <v>3300107</v>
      </c>
      <c r="B2534" t="s">
        <v>6837</v>
      </c>
      <c r="C2534">
        <v>1</v>
      </c>
      <c r="D2534" s="5" t="str">
        <f>VLOOKUP(C2534,Country!A:B,2,0)</f>
        <v>India</v>
      </c>
      <c r="E2534" t="s">
        <v>6804</v>
      </c>
      <c r="F2534" t="s">
        <v>6838</v>
      </c>
      <c r="G2534" t="s">
        <v>6839</v>
      </c>
      <c r="H2534" t="s">
        <v>6840</v>
      </c>
      <c r="I2534">
        <v>79.081846589999998</v>
      </c>
      <c r="J2534">
        <v>21.15848119</v>
      </c>
      <c r="K2534" t="s">
        <v>6841</v>
      </c>
      <c r="L2534">
        <v>1200</v>
      </c>
      <c r="M2534" s="5" t="str">
        <f t="shared" si="117"/>
        <v>&gt;1000</v>
      </c>
      <c r="N2534" t="s">
        <v>2120</v>
      </c>
      <c r="O2534" t="s">
        <v>33</v>
      </c>
      <c r="P2534" t="s">
        <v>32</v>
      </c>
      <c r="Q2534" t="s">
        <v>33</v>
      </c>
      <c r="R2534" t="s">
        <v>33</v>
      </c>
      <c r="S2534">
        <v>3</v>
      </c>
      <c r="T2534">
        <v>4.4000000000000004</v>
      </c>
      <c r="U2534" t="str">
        <f t="shared" si="118"/>
        <v xml:space="preserve"> 4.0-4.4</v>
      </c>
      <c r="V2534" t="s">
        <v>47</v>
      </c>
      <c r="W2534" t="s">
        <v>48</v>
      </c>
      <c r="X2534">
        <v>257</v>
      </c>
      <c r="Y2534" s="5" t="str">
        <f t="shared" si="119"/>
        <v>Top Performing Venue</v>
      </c>
    </row>
    <row r="2535" spans="1:25" x14ac:dyDescent="0.3">
      <c r="A2535">
        <v>3300058</v>
      </c>
      <c r="B2535" t="s">
        <v>6842</v>
      </c>
      <c r="C2535">
        <v>1</v>
      </c>
      <c r="D2535" s="5" t="str">
        <f>VLOOKUP(C2535,Country!A:B,2,0)</f>
        <v>India</v>
      </c>
      <c r="E2535" t="s">
        <v>6804</v>
      </c>
      <c r="F2535" t="s">
        <v>6843</v>
      </c>
      <c r="G2535" t="s">
        <v>6844</v>
      </c>
      <c r="H2535" t="s">
        <v>6845</v>
      </c>
      <c r="I2535">
        <v>79.038663020000001</v>
      </c>
      <c r="J2535">
        <v>21.123283399999998</v>
      </c>
      <c r="K2535" t="s">
        <v>147</v>
      </c>
      <c r="L2535">
        <v>600</v>
      </c>
      <c r="M2535" s="5" t="str">
        <f t="shared" si="117"/>
        <v>500-1000</v>
      </c>
      <c r="N2535" t="s">
        <v>2120</v>
      </c>
      <c r="O2535" t="s">
        <v>33</v>
      </c>
      <c r="P2535" t="s">
        <v>33</v>
      </c>
      <c r="Q2535" t="s">
        <v>33</v>
      </c>
      <c r="R2535" t="s">
        <v>33</v>
      </c>
      <c r="S2535">
        <v>2</v>
      </c>
      <c r="T2535">
        <v>4.5</v>
      </c>
      <c r="U2535" t="str">
        <f t="shared" si="118"/>
        <v xml:space="preserve"> 4.5-4.9</v>
      </c>
      <c r="V2535" t="s">
        <v>34</v>
      </c>
      <c r="W2535" t="s">
        <v>35</v>
      </c>
      <c r="X2535">
        <v>520</v>
      </c>
      <c r="Y2535" s="5" t="str">
        <f t="shared" si="119"/>
        <v>Top Performing Venue</v>
      </c>
    </row>
    <row r="2536" spans="1:25" x14ac:dyDescent="0.3">
      <c r="A2536">
        <v>3300057</v>
      </c>
      <c r="B2536" t="s">
        <v>6846</v>
      </c>
      <c r="C2536">
        <v>1</v>
      </c>
      <c r="D2536" s="5" t="str">
        <f>VLOOKUP(C2536,Country!A:B,2,0)</f>
        <v>India</v>
      </c>
      <c r="E2536" t="s">
        <v>6804</v>
      </c>
      <c r="F2536" t="s">
        <v>6847</v>
      </c>
      <c r="G2536" t="s">
        <v>6848</v>
      </c>
      <c r="H2536" t="s">
        <v>6849</v>
      </c>
      <c r="I2536">
        <v>79.078517629999993</v>
      </c>
      <c r="J2536">
        <v>21.136723759999999</v>
      </c>
      <c r="K2536" t="s">
        <v>5837</v>
      </c>
      <c r="L2536">
        <v>1000</v>
      </c>
      <c r="M2536" s="5" t="str">
        <f t="shared" si="117"/>
        <v>500-1000</v>
      </c>
      <c r="N2536" t="s">
        <v>2120</v>
      </c>
      <c r="O2536" t="s">
        <v>33</v>
      </c>
      <c r="P2536" t="s">
        <v>33</v>
      </c>
      <c r="Q2536" t="s">
        <v>33</v>
      </c>
      <c r="R2536" t="s">
        <v>33</v>
      </c>
      <c r="S2536">
        <v>3</v>
      </c>
      <c r="T2536">
        <v>4</v>
      </c>
      <c r="U2536" t="str">
        <f t="shared" si="118"/>
        <v xml:space="preserve"> 4.0-4.4</v>
      </c>
      <c r="V2536" t="s">
        <v>47</v>
      </c>
      <c r="W2536" t="s">
        <v>48</v>
      </c>
      <c r="X2536">
        <v>306</v>
      </c>
      <c r="Y2536" s="5" t="str">
        <f t="shared" si="119"/>
        <v>Top Performing Venue</v>
      </c>
    </row>
    <row r="2537" spans="1:25" x14ac:dyDescent="0.3">
      <c r="A2537">
        <v>3300041</v>
      </c>
      <c r="B2537" t="s">
        <v>3173</v>
      </c>
      <c r="C2537">
        <v>1</v>
      </c>
      <c r="D2537" s="5" t="str">
        <f>VLOOKUP(C2537,Country!A:B,2,0)</f>
        <v>India</v>
      </c>
      <c r="E2537" t="s">
        <v>6804</v>
      </c>
      <c r="F2537" t="s">
        <v>6850</v>
      </c>
      <c r="G2537" t="s">
        <v>6851</v>
      </c>
      <c r="H2537" t="s">
        <v>6852</v>
      </c>
      <c r="I2537">
        <v>79.079819000000001</v>
      </c>
      <c r="J2537">
        <v>21.159224999999999</v>
      </c>
      <c r="K2537" t="s">
        <v>2155</v>
      </c>
      <c r="L2537">
        <v>1300</v>
      </c>
      <c r="M2537" s="5" t="str">
        <f t="shared" si="117"/>
        <v>&gt;1000</v>
      </c>
      <c r="N2537" t="s">
        <v>2120</v>
      </c>
      <c r="O2537" t="s">
        <v>33</v>
      </c>
      <c r="P2537" t="s">
        <v>32</v>
      </c>
      <c r="Q2537" t="s">
        <v>33</v>
      </c>
      <c r="R2537" t="s">
        <v>33</v>
      </c>
      <c r="S2537">
        <v>3</v>
      </c>
      <c r="T2537">
        <v>4.2</v>
      </c>
      <c r="U2537" t="str">
        <f t="shared" si="118"/>
        <v xml:space="preserve"> 4.0-4.4</v>
      </c>
      <c r="V2537" t="s">
        <v>47</v>
      </c>
      <c r="W2537" t="s">
        <v>48</v>
      </c>
      <c r="X2537">
        <v>275</v>
      </c>
      <c r="Y2537" s="5" t="str">
        <f t="shared" si="119"/>
        <v>Top Performing Venue</v>
      </c>
    </row>
    <row r="2538" spans="1:25" x14ac:dyDescent="0.3">
      <c r="A2538">
        <v>3300958</v>
      </c>
      <c r="B2538" t="s">
        <v>1970</v>
      </c>
      <c r="C2538">
        <v>1</v>
      </c>
      <c r="D2538" s="5" t="str">
        <f>VLOOKUP(C2538,Country!A:B,2,0)</f>
        <v>India</v>
      </c>
      <c r="E2538" t="s">
        <v>6804</v>
      </c>
      <c r="F2538" t="s">
        <v>6853</v>
      </c>
      <c r="G2538" t="s">
        <v>6854</v>
      </c>
      <c r="H2538" t="s">
        <v>6855</v>
      </c>
      <c r="I2538">
        <v>79.080247</v>
      </c>
      <c r="J2538">
        <v>21.143272</v>
      </c>
      <c r="K2538" t="s">
        <v>2502</v>
      </c>
      <c r="L2538">
        <v>1600</v>
      </c>
      <c r="M2538" s="5" t="str">
        <f t="shared" si="117"/>
        <v>&gt;1000</v>
      </c>
      <c r="N2538" t="s">
        <v>2120</v>
      </c>
      <c r="O2538" t="s">
        <v>33</v>
      </c>
      <c r="P2538" t="s">
        <v>33</v>
      </c>
      <c r="Q2538" t="s">
        <v>33</v>
      </c>
      <c r="R2538" t="s">
        <v>33</v>
      </c>
      <c r="S2538">
        <v>4</v>
      </c>
      <c r="T2538">
        <v>4.9000000000000004</v>
      </c>
      <c r="U2538" t="str">
        <f t="shared" si="118"/>
        <v xml:space="preserve"> 4.5-4.9</v>
      </c>
      <c r="V2538" t="s">
        <v>34</v>
      </c>
      <c r="W2538" t="s">
        <v>35</v>
      </c>
      <c r="X2538">
        <v>226</v>
      </c>
      <c r="Y2538" s="5" t="str">
        <f t="shared" si="119"/>
        <v>Top Performing Venue</v>
      </c>
    </row>
    <row r="2539" spans="1:25" x14ac:dyDescent="0.3">
      <c r="A2539">
        <v>3300707</v>
      </c>
      <c r="B2539" t="s">
        <v>2291</v>
      </c>
      <c r="C2539">
        <v>1</v>
      </c>
      <c r="D2539" s="5" t="str">
        <f>VLOOKUP(C2539,Country!A:B,2,0)</f>
        <v>India</v>
      </c>
      <c r="E2539" t="s">
        <v>6804</v>
      </c>
      <c r="F2539" t="s">
        <v>6856</v>
      </c>
      <c r="G2539" t="s">
        <v>6854</v>
      </c>
      <c r="H2539" t="s">
        <v>6855</v>
      </c>
      <c r="I2539">
        <v>79.080405560000003</v>
      </c>
      <c r="J2539">
        <v>21.14353333</v>
      </c>
      <c r="K2539" t="s">
        <v>1648</v>
      </c>
      <c r="L2539">
        <v>550</v>
      </c>
      <c r="M2539" s="5" t="str">
        <f t="shared" si="117"/>
        <v>500-1000</v>
      </c>
      <c r="N2539" t="s">
        <v>2120</v>
      </c>
      <c r="O2539" t="s">
        <v>33</v>
      </c>
      <c r="P2539" t="s">
        <v>32</v>
      </c>
      <c r="Q2539" t="s">
        <v>33</v>
      </c>
      <c r="R2539" t="s">
        <v>33</v>
      </c>
      <c r="S2539">
        <v>2</v>
      </c>
      <c r="T2539">
        <v>2.2000000000000002</v>
      </c>
      <c r="U2539" t="str">
        <f t="shared" si="118"/>
        <v xml:space="preserve"> 1.8-2.4</v>
      </c>
      <c r="V2539" t="s">
        <v>1063</v>
      </c>
      <c r="W2539" t="s">
        <v>1064</v>
      </c>
      <c r="X2539">
        <v>147</v>
      </c>
      <c r="Y2539" s="5" t="str">
        <f t="shared" si="119"/>
        <v xml:space="preserve"> Under Performing Venue</v>
      </c>
    </row>
    <row r="2540" spans="1:25" x14ac:dyDescent="0.3">
      <c r="A2540">
        <v>3300070</v>
      </c>
      <c r="B2540" t="s">
        <v>6857</v>
      </c>
      <c r="C2540">
        <v>1</v>
      </c>
      <c r="D2540" s="5" t="str">
        <f>VLOOKUP(C2540,Country!A:B,2,0)</f>
        <v>India</v>
      </c>
      <c r="E2540" t="s">
        <v>6804</v>
      </c>
      <c r="F2540" t="s">
        <v>6858</v>
      </c>
      <c r="G2540" t="s">
        <v>6854</v>
      </c>
      <c r="H2540" t="s">
        <v>6855</v>
      </c>
      <c r="I2540">
        <v>79.080094430000003</v>
      </c>
      <c r="J2540">
        <v>21.140146120000001</v>
      </c>
      <c r="K2540" t="s">
        <v>6859</v>
      </c>
      <c r="L2540">
        <v>1000</v>
      </c>
      <c r="M2540" s="5" t="str">
        <f t="shared" si="117"/>
        <v>500-1000</v>
      </c>
      <c r="N2540" t="s">
        <v>2120</v>
      </c>
      <c r="O2540" t="s">
        <v>33</v>
      </c>
      <c r="P2540" t="s">
        <v>33</v>
      </c>
      <c r="Q2540" t="s">
        <v>33</v>
      </c>
      <c r="R2540" t="s">
        <v>33</v>
      </c>
      <c r="S2540">
        <v>3</v>
      </c>
      <c r="T2540">
        <v>4</v>
      </c>
      <c r="U2540" t="str">
        <f t="shared" si="118"/>
        <v xml:space="preserve"> 4.0-4.4</v>
      </c>
      <c r="V2540" t="s">
        <v>47</v>
      </c>
      <c r="W2540" t="s">
        <v>48</v>
      </c>
      <c r="X2540">
        <v>100</v>
      </c>
      <c r="Y2540" s="5" t="str">
        <f t="shared" si="119"/>
        <v>Top Performing Venue</v>
      </c>
    </row>
    <row r="2541" spans="1:25" x14ac:dyDescent="0.3">
      <c r="A2541">
        <v>3301035</v>
      </c>
      <c r="B2541" t="s">
        <v>2660</v>
      </c>
      <c r="C2541">
        <v>1</v>
      </c>
      <c r="D2541" s="5" t="str">
        <f>VLOOKUP(C2541,Country!A:B,2,0)</f>
        <v>India</v>
      </c>
      <c r="E2541" t="s">
        <v>6804</v>
      </c>
      <c r="F2541" t="s">
        <v>6860</v>
      </c>
      <c r="G2541" t="s">
        <v>6861</v>
      </c>
      <c r="H2541" t="s">
        <v>6862</v>
      </c>
      <c r="I2541">
        <v>79.064821269999996</v>
      </c>
      <c r="J2541">
        <v>21.089223740000001</v>
      </c>
      <c r="K2541" t="s">
        <v>59</v>
      </c>
      <c r="L2541">
        <v>1000</v>
      </c>
      <c r="M2541" s="5" t="str">
        <f t="shared" si="117"/>
        <v>500-1000</v>
      </c>
      <c r="N2541" t="s">
        <v>2120</v>
      </c>
      <c r="O2541" t="s">
        <v>33</v>
      </c>
      <c r="P2541" t="s">
        <v>33</v>
      </c>
      <c r="Q2541" t="s">
        <v>33</v>
      </c>
      <c r="R2541" t="s">
        <v>33</v>
      </c>
      <c r="S2541">
        <v>3</v>
      </c>
      <c r="T2541">
        <v>3.8</v>
      </c>
      <c r="U2541" t="str">
        <f t="shared" si="118"/>
        <v xml:space="preserve"> 3.5-3.9</v>
      </c>
      <c r="V2541" t="s">
        <v>106</v>
      </c>
      <c r="W2541" t="s">
        <v>107</v>
      </c>
      <c r="X2541">
        <v>45</v>
      </c>
      <c r="Y2541" s="5" t="str">
        <f t="shared" si="119"/>
        <v>Top Performing Venue</v>
      </c>
    </row>
    <row r="2542" spans="1:25" x14ac:dyDescent="0.3">
      <c r="A2542">
        <v>1600227</v>
      </c>
      <c r="B2542" t="s">
        <v>6863</v>
      </c>
      <c r="C2542">
        <v>1</v>
      </c>
      <c r="D2542" s="5" t="str">
        <f>VLOOKUP(C2542,Country!A:B,2,0)</f>
        <v>India</v>
      </c>
      <c r="E2542" t="s">
        <v>6864</v>
      </c>
      <c r="F2542" t="s">
        <v>6865</v>
      </c>
      <c r="G2542" t="s">
        <v>6866</v>
      </c>
      <c r="H2542" t="s">
        <v>6867</v>
      </c>
      <c r="I2542">
        <v>0</v>
      </c>
      <c r="J2542">
        <v>0</v>
      </c>
      <c r="K2542" t="s">
        <v>2441</v>
      </c>
      <c r="L2542">
        <v>400</v>
      </c>
      <c r="M2542" s="5" t="str">
        <f t="shared" si="117"/>
        <v>250-500</v>
      </c>
      <c r="N2542" t="s">
        <v>2120</v>
      </c>
      <c r="O2542" t="s">
        <v>33</v>
      </c>
      <c r="P2542" t="s">
        <v>33</v>
      </c>
      <c r="Q2542" t="s">
        <v>33</v>
      </c>
      <c r="R2542" t="s">
        <v>33</v>
      </c>
      <c r="S2542">
        <v>2</v>
      </c>
      <c r="T2542">
        <v>3.8</v>
      </c>
      <c r="U2542" t="str">
        <f t="shared" si="118"/>
        <v xml:space="preserve"> 3.5-3.9</v>
      </c>
      <c r="V2542" t="s">
        <v>106</v>
      </c>
      <c r="W2542" t="s">
        <v>107</v>
      </c>
      <c r="X2542">
        <v>76</v>
      </c>
      <c r="Y2542" s="5" t="str">
        <f t="shared" si="119"/>
        <v>Top Performing Venue</v>
      </c>
    </row>
    <row r="2543" spans="1:25" x14ac:dyDescent="0.3">
      <c r="A2543">
        <v>1600280</v>
      </c>
      <c r="B2543" t="s">
        <v>6868</v>
      </c>
      <c r="C2543">
        <v>1</v>
      </c>
      <c r="D2543" s="5" t="str">
        <f>VLOOKUP(C2543,Country!A:B,2,0)</f>
        <v>India</v>
      </c>
      <c r="E2543" t="s">
        <v>6864</v>
      </c>
      <c r="F2543" t="s">
        <v>6869</v>
      </c>
      <c r="G2543" t="s">
        <v>6866</v>
      </c>
      <c r="H2543" t="s">
        <v>6867</v>
      </c>
      <c r="I2543">
        <v>73.742106219999997</v>
      </c>
      <c r="J2543">
        <v>20.01361026</v>
      </c>
      <c r="K2543" t="s">
        <v>6870</v>
      </c>
      <c r="L2543">
        <v>1000</v>
      </c>
      <c r="M2543" s="5" t="str">
        <f t="shared" si="117"/>
        <v>500-1000</v>
      </c>
      <c r="N2543" t="s">
        <v>2120</v>
      </c>
      <c r="O2543" t="s">
        <v>33</v>
      </c>
      <c r="P2543" t="s">
        <v>33</v>
      </c>
      <c r="Q2543" t="s">
        <v>33</v>
      </c>
      <c r="R2543" t="s">
        <v>33</v>
      </c>
      <c r="S2543">
        <v>4</v>
      </c>
      <c r="T2543">
        <v>3.6</v>
      </c>
      <c r="U2543" t="str">
        <f t="shared" si="118"/>
        <v xml:space="preserve"> 3.5-3.9</v>
      </c>
      <c r="V2543" t="s">
        <v>106</v>
      </c>
      <c r="W2543" t="s">
        <v>107</v>
      </c>
      <c r="X2543">
        <v>91</v>
      </c>
      <c r="Y2543" s="5" t="str">
        <f t="shared" si="119"/>
        <v>Top Performing Venue</v>
      </c>
    </row>
    <row r="2544" spans="1:25" x14ac:dyDescent="0.3">
      <c r="A2544">
        <v>1600169</v>
      </c>
      <c r="B2544" t="s">
        <v>6871</v>
      </c>
      <c r="C2544">
        <v>1</v>
      </c>
      <c r="D2544" s="5" t="str">
        <f>VLOOKUP(C2544,Country!A:B,2,0)</f>
        <v>India</v>
      </c>
      <c r="E2544" t="s">
        <v>6864</v>
      </c>
      <c r="F2544" t="s">
        <v>6872</v>
      </c>
      <c r="G2544" t="s">
        <v>6866</v>
      </c>
      <c r="H2544" t="s">
        <v>6867</v>
      </c>
      <c r="I2544">
        <v>73.745892429999998</v>
      </c>
      <c r="J2544">
        <v>20.012075129999999</v>
      </c>
      <c r="K2544" t="s">
        <v>2125</v>
      </c>
      <c r="L2544">
        <v>600</v>
      </c>
      <c r="M2544" s="5" t="str">
        <f t="shared" si="117"/>
        <v>500-1000</v>
      </c>
      <c r="N2544" t="s">
        <v>2120</v>
      </c>
      <c r="O2544" t="s">
        <v>33</v>
      </c>
      <c r="P2544" t="s">
        <v>33</v>
      </c>
      <c r="Q2544" t="s">
        <v>33</v>
      </c>
      <c r="R2544" t="s">
        <v>33</v>
      </c>
      <c r="S2544">
        <v>3</v>
      </c>
      <c r="T2544">
        <v>3.6</v>
      </c>
      <c r="U2544" t="str">
        <f t="shared" si="118"/>
        <v xml:space="preserve"> 3.5-3.9</v>
      </c>
      <c r="V2544" t="s">
        <v>106</v>
      </c>
      <c r="W2544" t="s">
        <v>107</v>
      </c>
      <c r="X2544">
        <v>125</v>
      </c>
      <c r="Y2544" s="5" t="str">
        <f t="shared" si="119"/>
        <v>Top Performing Venue</v>
      </c>
    </row>
    <row r="2545" spans="1:25" x14ac:dyDescent="0.3">
      <c r="A2545">
        <v>1600109</v>
      </c>
      <c r="B2545" t="s">
        <v>6873</v>
      </c>
      <c r="C2545">
        <v>1</v>
      </c>
      <c r="D2545" s="5" t="str">
        <f>VLOOKUP(C2545,Country!A:B,2,0)</f>
        <v>India</v>
      </c>
      <c r="E2545" t="s">
        <v>6864</v>
      </c>
      <c r="F2545" t="s">
        <v>6874</v>
      </c>
      <c r="G2545" t="s">
        <v>6875</v>
      </c>
      <c r="H2545" t="s">
        <v>6876</v>
      </c>
      <c r="I2545">
        <v>73.770914000000005</v>
      </c>
      <c r="J2545">
        <v>20.006755999999999</v>
      </c>
      <c r="K2545" t="s">
        <v>2125</v>
      </c>
      <c r="L2545">
        <v>800</v>
      </c>
      <c r="M2545" s="5" t="str">
        <f t="shared" si="117"/>
        <v>500-1000</v>
      </c>
      <c r="N2545" t="s">
        <v>2120</v>
      </c>
      <c r="O2545" t="s">
        <v>33</v>
      </c>
      <c r="P2545" t="s">
        <v>33</v>
      </c>
      <c r="Q2545" t="s">
        <v>33</v>
      </c>
      <c r="R2545" t="s">
        <v>33</v>
      </c>
      <c r="S2545">
        <v>3</v>
      </c>
      <c r="T2545">
        <v>3.5</v>
      </c>
      <c r="U2545" t="str">
        <f t="shared" si="118"/>
        <v xml:space="preserve"> 3.5-3.9</v>
      </c>
      <c r="V2545" t="s">
        <v>106</v>
      </c>
      <c r="W2545" t="s">
        <v>107</v>
      </c>
      <c r="X2545">
        <v>140</v>
      </c>
      <c r="Y2545" s="5" t="str">
        <f t="shared" si="119"/>
        <v>Top Performing Venue</v>
      </c>
    </row>
    <row r="2546" spans="1:25" x14ac:dyDescent="0.3">
      <c r="A2546">
        <v>1600108</v>
      </c>
      <c r="B2546" t="s">
        <v>6877</v>
      </c>
      <c r="C2546">
        <v>1</v>
      </c>
      <c r="D2546" s="5" t="str">
        <f>VLOOKUP(C2546,Country!A:B,2,0)</f>
        <v>India</v>
      </c>
      <c r="E2546" t="s">
        <v>6864</v>
      </c>
      <c r="F2546" t="s">
        <v>6874</v>
      </c>
      <c r="G2546" t="s">
        <v>6875</v>
      </c>
      <c r="H2546" t="s">
        <v>6876</v>
      </c>
      <c r="I2546">
        <v>73.770914000000005</v>
      </c>
      <c r="J2546">
        <v>20.006755999999999</v>
      </c>
      <c r="K2546" t="s">
        <v>2997</v>
      </c>
      <c r="L2546">
        <v>400</v>
      </c>
      <c r="M2546" s="5" t="str">
        <f t="shared" si="117"/>
        <v>250-500</v>
      </c>
      <c r="N2546" t="s">
        <v>2120</v>
      </c>
      <c r="O2546" t="s">
        <v>33</v>
      </c>
      <c r="P2546" t="s">
        <v>33</v>
      </c>
      <c r="Q2546" t="s">
        <v>33</v>
      </c>
      <c r="R2546" t="s">
        <v>33</v>
      </c>
      <c r="S2546">
        <v>2</v>
      </c>
      <c r="T2546">
        <v>3.6</v>
      </c>
      <c r="U2546" t="str">
        <f t="shared" si="118"/>
        <v xml:space="preserve"> 3.5-3.9</v>
      </c>
      <c r="V2546" t="s">
        <v>106</v>
      </c>
      <c r="W2546" t="s">
        <v>107</v>
      </c>
      <c r="X2546">
        <v>86</v>
      </c>
      <c r="Y2546" s="5" t="str">
        <f t="shared" si="119"/>
        <v>Top Performing Venue</v>
      </c>
    </row>
    <row r="2547" spans="1:25" x14ac:dyDescent="0.3">
      <c r="A2547">
        <v>1600258</v>
      </c>
      <c r="B2547" t="s">
        <v>1970</v>
      </c>
      <c r="C2547">
        <v>1</v>
      </c>
      <c r="D2547" s="5" t="str">
        <f>VLOOKUP(C2547,Country!A:B,2,0)</f>
        <v>India</v>
      </c>
      <c r="E2547" t="s">
        <v>6864</v>
      </c>
      <c r="F2547" t="s">
        <v>6878</v>
      </c>
      <c r="G2547" t="s">
        <v>6879</v>
      </c>
      <c r="H2547" t="s">
        <v>6880</v>
      </c>
      <c r="I2547">
        <v>73.760947999999999</v>
      </c>
      <c r="J2547">
        <v>19.990707</v>
      </c>
      <c r="K2547" t="s">
        <v>6881</v>
      </c>
      <c r="L2547">
        <v>1500</v>
      </c>
      <c r="M2547" s="5" t="str">
        <f t="shared" si="117"/>
        <v>&gt;1000</v>
      </c>
      <c r="N2547" t="s">
        <v>2120</v>
      </c>
      <c r="O2547" t="s">
        <v>33</v>
      </c>
      <c r="P2547" t="s">
        <v>33</v>
      </c>
      <c r="Q2547" t="s">
        <v>33</v>
      </c>
      <c r="R2547" t="s">
        <v>33</v>
      </c>
      <c r="S2547">
        <v>4</v>
      </c>
      <c r="T2547">
        <v>3.8</v>
      </c>
      <c r="U2547" t="str">
        <f t="shared" si="118"/>
        <v xml:space="preserve"> 3.5-3.9</v>
      </c>
      <c r="V2547" t="s">
        <v>106</v>
      </c>
      <c r="W2547" t="s">
        <v>107</v>
      </c>
      <c r="X2547">
        <v>117</v>
      </c>
      <c r="Y2547" s="5" t="str">
        <f t="shared" si="119"/>
        <v>Top Performing Venue</v>
      </c>
    </row>
    <row r="2548" spans="1:25" x14ac:dyDescent="0.3">
      <c r="A2548">
        <v>1600252</v>
      </c>
      <c r="B2548" t="s">
        <v>6882</v>
      </c>
      <c r="C2548">
        <v>1</v>
      </c>
      <c r="D2548" s="5" t="str">
        <f>VLOOKUP(C2548,Country!A:B,2,0)</f>
        <v>India</v>
      </c>
      <c r="E2548" t="s">
        <v>6864</v>
      </c>
      <c r="F2548" t="s">
        <v>6883</v>
      </c>
      <c r="G2548" t="s">
        <v>6884</v>
      </c>
      <c r="H2548" t="s">
        <v>6885</v>
      </c>
      <c r="I2548">
        <v>0</v>
      </c>
      <c r="J2548">
        <v>0</v>
      </c>
      <c r="K2548" t="s">
        <v>147</v>
      </c>
      <c r="L2548">
        <v>150</v>
      </c>
      <c r="M2548" s="5" t="str">
        <f t="shared" si="117"/>
        <v>100-250</v>
      </c>
      <c r="N2548" t="s">
        <v>2120</v>
      </c>
      <c r="O2548" t="s">
        <v>33</v>
      </c>
      <c r="P2548" t="s">
        <v>33</v>
      </c>
      <c r="Q2548" t="s">
        <v>33</v>
      </c>
      <c r="R2548" t="s">
        <v>33</v>
      </c>
      <c r="S2548">
        <v>1</v>
      </c>
      <c r="T2548">
        <v>3.4</v>
      </c>
      <c r="U2548" t="str">
        <f t="shared" si="118"/>
        <v xml:space="preserve"> 2.5-3.4</v>
      </c>
      <c r="V2548" t="s">
        <v>143</v>
      </c>
      <c r="W2548" t="s">
        <v>144</v>
      </c>
      <c r="X2548">
        <v>86</v>
      </c>
      <c r="Y2548" s="5" t="str">
        <f t="shared" si="119"/>
        <v>Average Performing Venue</v>
      </c>
    </row>
    <row r="2549" spans="1:25" x14ac:dyDescent="0.3">
      <c r="A2549">
        <v>1600007</v>
      </c>
      <c r="B2549" t="s">
        <v>6886</v>
      </c>
      <c r="C2549">
        <v>1</v>
      </c>
      <c r="D2549" s="5" t="str">
        <f>VLOOKUP(C2549,Country!A:B,2,0)</f>
        <v>India</v>
      </c>
      <c r="E2549" t="s">
        <v>6864</v>
      </c>
      <c r="F2549" t="s">
        <v>6887</v>
      </c>
      <c r="G2549" t="s">
        <v>6884</v>
      </c>
      <c r="H2549" t="s">
        <v>6885</v>
      </c>
      <c r="I2549">
        <v>73.755827780000004</v>
      </c>
      <c r="J2549">
        <v>20.012711110000001</v>
      </c>
      <c r="K2549" t="s">
        <v>3116</v>
      </c>
      <c r="L2549">
        <v>600</v>
      </c>
      <c r="M2549" s="5" t="str">
        <f t="shared" si="117"/>
        <v>500-1000</v>
      </c>
      <c r="N2549" t="s">
        <v>2120</v>
      </c>
      <c r="O2549" t="s">
        <v>33</v>
      </c>
      <c r="P2549" t="s">
        <v>33</v>
      </c>
      <c r="Q2549" t="s">
        <v>33</v>
      </c>
      <c r="R2549" t="s">
        <v>33</v>
      </c>
      <c r="S2549">
        <v>3</v>
      </c>
      <c r="T2549">
        <v>3.4</v>
      </c>
      <c r="U2549" t="str">
        <f t="shared" si="118"/>
        <v xml:space="preserve"> 2.5-3.4</v>
      </c>
      <c r="V2549" t="s">
        <v>143</v>
      </c>
      <c r="W2549" t="s">
        <v>144</v>
      </c>
      <c r="X2549">
        <v>162</v>
      </c>
      <c r="Y2549" s="5" t="str">
        <f t="shared" si="119"/>
        <v>Average Performing Venue</v>
      </c>
    </row>
    <row r="2550" spans="1:25" x14ac:dyDescent="0.3">
      <c r="A2550">
        <v>1600053</v>
      </c>
      <c r="B2550" t="s">
        <v>6888</v>
      </c>
      <c r="C2550">
        <v>1</v>
      </c>
      <c r="D2550" s="5" t="str">
        <f>VLOOKUP(C2550,Country!A:B,2,0)</f>
        <v>India</v>
      </c>
      <c r="E2550" t="s">
        <v>6864</v>
      </c>
      <c r="F2550" t="s">
        <v>6889</v>
      </c>
      <c r="G2550" t="s">
        <v>6884</v>
      </c>
      <c r="H2550" t="s">
        <v>6885</v>
      </c>
      <c r="I2550">
        <v>73.766533330000001</v>
      </c>
      <c r="J2550">
        <v>20.00551389</v>
      </c>
      <c r="K2550" t="s">
        <v>59</v>
      </c>
      <c r="L2550">
        <v>700</v>
      </c>
      <c r="M2550" s="5" t="str">
        <f t="shared" si="117"/>
        <v>500-1000</v>
      </c>
      <c r="N2550" t="s">
        <v>2120</v>
      </c>
      <c r="O2550" t="s">
        <v>33</v>
      </c>
      <c r="P2550" t="s">
        <v>33</v>
      </c>
      <c r="Q2550" t="s">
        <v>33</v>
      </c>
      <c r="R2550" t="s">
        <v>33</v>
      </c>
      <c r="S2550">
        <v>3</v>
      </c>
      <c r="T2550">
        <v>3.4</v>
      </c>
      <c r="U2550" t="str">
        <f t="shared" si="118"/>
        <v xml:space="preserve"> 2.5-3.4</v>
      </c>
      <c r="V2550" t="s">
        <v>143</v>
      </c>
      <c r="W2550" t="s">
        <v>144</v>
      </c>
      <c r="X2550">
        <v>177</v>
      </c>
      <c r="Y2550" s="5" t="str">
        <f t="shared" si="119"/>
        <v>Average Performing Venue</v>
      </c>
    </row>
    <row r="2551" spans="1:25" x14ac:dyDescent="0.3">
      <c r="A2551">
        <v>1600326</v>
      </c>
      <c r="B2551" t="s">
        <v>6890</v>
      </c>
      <c r="C2551">
        <v>1</v>
      </c>
      <c r="D2551" s="5" t="str">
        <f>VLOOKUP(C2551,Country!A:B,2,0)</f>
        <v>India</v>
      </c>
      <c r="E2551" t="s">
        <v>6864</v>
      </c>
      <c r="F2551" t="s">
        <v>6891</v>
      </c>
      <c r="G2551" t="s">
        <v>6884</v>
      </c>
      <c r="H2551" t="s">
        <v>6885</v>
      </c>
      <c r="I2551">
        <v>73.756229000000005</v>
      </c>
      <c r="J2551">
        <v>20.008441999999999</v>
      </c>
      <c r="K2551" t="s">
        <v>147</v>
      </c>
      <c r="L2551">
        <v>600</v>
      </c>
      <c r="M2551" s="5" t="str">
        <f t="shared" si="117"/>
        <v>500-1000</v>
      </c>
      <c r="N2551" t="s">
        <v>2120</v>
      </c>
      <c r="O2551" t="s">
        <v>33</v>
      </c>
      <c r="P2551" t="s">
        <v>33</v>
      </c>
      <c r="Q2551" t="s">
        <v>33</v>
      </c>
      <c r="R2551" t="s">
        <v>33</v>
      </c>
      <c r="S2551">
        <v>3</v>
      </c>
      <c r="T2551">
        <v>3.3</v>
      </c>
      <c r="U2551" t="str">
        <f t="shared" si="118"/>
        <v xml:space="preserve"> 2.5-3.4</v>
      </c>
      <c r="V2551" t="s">
        <v>143</v>
      </c>
      <c r="W2551" t="s">
        <v>144</v>
      </c>
      <c r="X2551">
        <v>15</v>
      </c>
      <c r="Y2551" s="5" t="str">
        <f t="shared" si="119"/>
        <v>Average Performing Venue</v>
      </c>
    </row>
    <row r="2552" spans="1:25" x14ac:dyDescent="0.3">
      <c r="A2552">
        <v>1600307</v>
      </c>
      <c r="B2552" t="s">
        <v>6892</v>
      </c>
      <c r="C2552">
        <v>1</v>
      </c>
      <c r="D2552" s="5" t="str">
        <f>VLOOKUP(C2552,Country!A:B,2,0)</f>
        <v>India</v>
      </c>
      <c r="E2552" t="s">
        <v>6864</v>
      </c>
      <c r="F2552" t="s">
        <v>6893</v>
      </c>
      <c r="G2552" t="s">
        <v>6884</v>
      </c>
      <c r="H2552" t="s">
        <v>6885</v>
      </c>
      <c r="I2552">
        <v>0</v>
      </c>
      <c r="J2552">
        <v>0</v>
      </c>
      <c r="K2552" t="s">
        <v>2125</v>
      </c>
      <c r="L2552">
        <v>800</v>
      </c>
      <c r="M2552" s="5" t="str">
        <f t="shared" si="117"/>
        <v>500-1000</v>
      </c>
      <c r="N2552" t="s">
        <v>2120</v>
      </c>
      <c r="O2552" t="s">
        <v>33</v>
      </c>
      <c r="P2552" t="s">
        <v>33</v>
      </c>
      <c r="Q2552" t="s">
        <v>33</v>
      </c>
      <c r="R2552" t="s">
        <v>33</v>
      </c>
      <c r="S2552">
        <v>3</v>
      </c>
      <c r="T2552">
        <v>3.4</v>
      </c>
      <c r="U2552" t="str">
        <f t="shared" si="118"/>
        <v xml:space="preserve"> 2.5-3.4</v>
      </c>
      <c r="V2552" t="s">
        <v>143</v>
      </c>
      <c r="W2552" t="s">
        <v>144</v>
      </c>
      <c r="X2552">
        <v>24</v>
      </c>
      <c r="Y2552" s="5" t="str">
        <f t="shared" si="119"/>
        <v>Average Performing Venue</v>
      </c>
    </row>
    <row r="2553" spans="1:25" x14ac:dyDescent="0.3">
      <c r="A2553">
        <v>1600219</v>
      </c>
      <c r="B2553">
        <v>12212</v>
      </c>
      <c r="C2553">
        <v>1</v>
      </c>
      <c r="D2553" s="5" t="str">
        <f>VLOOKUP(C2553,Country!A:B,2,0)</f>
        <v>India</v>
      </c>
      <c r="E2553" t="s">
        <v>6864</v>
      </c>
      <c r="F2553" t="s">
        <v>6894</v>
      </c>
      <c r="G2553" t="s">
        <v>6884</v>
      </c>
      <c r="H2553" t="s">
        <v>6885</v>
      </c>
      <c r="I2553">
        <v>73.754635969999995</v>
      </c>
      <c r="J2553">
        <v>20.00669049</v>
      </c>
      <c r="K2553" t="s">
        <v>397</v>
      </c>
      <c r="L2553">
        <v>400</v>
      </c>
      <c r="M2553" s="5" t="str">
        <f t="shared" si="117"/>
        <v>250-500</v>
      </c>
      <c r="N2553" t="s">
        <v>2120</v>
      </c>
      <c r="O2553" t="s">
        <v>33</v>
      </c>
      <c r="P2553" t="s">
        <v>33</v>
      </c>
      <c r="Q2553" t="s">
        <v>33</v>
      </c>
      <c r="R2553" t="s">
        <v>33</v>
      </c>
      <c r="S2553">
        <v>2</v>
      </c>
      <c r="T2553">
        <v>3.5</v>
      </c>
      <c r="U2553" t="str">
        <f t="shared" si="118"/>
        <v xml:space="preserve"> 3.5-3.9</v>
      </c>
      <c r="V2553" t="s">
        <v>106</v>
      </c>
      <c r="W2553" t="s">
        <v>107</v>
      </c>
      <c r="X2553">
        <v>80</v>
      </c>
      <c r="Y2553" s="5" t="str">
        <f t="shared" si="119"/>
        <v>Top Performing Venue</v>
      </c>
    </row>
    <row r="2554" spans="1:25" x14ac:dyDescent="0.3">
      <c r="A2554">
        <v>1600067</v>
      </c>
      <c r="B2554" t="s">
        <v>6895</v>
      </c>
      <c r="C2554">
        <v>1</v>
      </c>
      <c r="D2554" s="5" t="str">
        <f>VLOOKUP(C2554,Country!A:B,2,0)</f>
        <v>India</v>
      </c>
      <c r="E2554" t="s">
        <v>6864</v>
      </c>
      <c r="F2554" t="s">
        <v>6896</v>
      </c>
      <c r="G2554" t="s">
        <v>6884</v>
      </c>
      <c r="H2554" t="s">
        <v>6885</v>
      </c>
      <c r="I2554">
        <v>73.765043129999995</v>
      </c>
      <c r="J2554">
        <v>20.003734099999999</v>
      </c>
      <c r="K2554" t="s">
        <v>2144</v>
      </c>
      <c r="L2554">
        <v>500</v>
      </c>
      <c r="M2554" s="5" t="str">
        <f t="shared" si="117"/>
        <v>250-500</v>
      </c>
      <c r="N2554" t="s">
        <v>2120</v>
      </c>
      <c r="O2554" t="s">
        <v>33</v>
      </c>
      <c r="P2554" t="s">
        <v>33</v>
      </c>
      <c r="Q2554" t="s">
        <v>33</v>
      </c>
      <c r="R2554" t="s">
        <v>33</v>
      </c>
      <c r="S2554">
        <v>3</v>
      </c>
      <c r="T2554">
        <v>3.7</v>
      </c>
      <c r="U2554" t="str">
        <f t="shared" si="118"/>
        <v xml:space="preserve"> 3.5-3.9</v>
      </c>
      <c r="V2554" t="s">
        <v>106</v>
      </c>
      <c r="W2554" t="s">
        <v>107</v>
      </c>
      <c r="X2554">
        <v>162</v>
      </c>
      <c r="Y2554" s="5" t="str">
        <f t="shared" si="119"/>
        <v>Top Performing Venue</v>
      </c>
    </row>
    <row r="2555" spans="1:25" x14ac:dyDescent="0.3">
      <c r="A2555">
        <v>1600039</v>
      </c>
      <c r="B2555" t="s">
        <v>6897</v>
      </c>
      <c r="C2555">
        <v>1</v>
      </c>
      <c r="D2555" s="5" t="str">
        <f>VLOOKUP(C2555,Country!A:B,2,0)</f>
        <v>India</v>
      </c>
      <c r="E2555" t="s">
        <v>6864</v>
      </c>
      <c r="F2555" t="s">
        <v>6898</v>
      </c>
      <c r="G2555" t="s">
        <v>6884</v>
      </c>
      <c r="H2555" t="s">
        <v>6885</v>
      </c>
      <c r="I2555">
        <v>0</v>
      </c>
      <c r="J2555">
        <v>0</v>
      </c>
      <c r="K2555" t="s">
        <v>2285</v>
      </c>
      <c r="L2555">
        <v>500</v>
      </c>
      <c r="M2555" s="5" t="str">
        <f t="shared" si="117"/>
        <v>250-500</v>
      </c>
      <c r="N2555" t="s">
        <v>2120</v>
      </c>
      <c r="O2555" t="s">
        <v>33</v>
      </c>
      <c r="P2555" t="s">
        <v>33</v>
      </c>
      <c r="Q2555" t="s">
        <v>33</v>
      </c>
      <c r="R2555" t="s">
        <v>33</v>
      </c>
      <c r="S2555">
        <v>3</v>
      </c>
      <c r="T2555">
        <v>3.5</v>
      </c>
      <c r="U2555" t="str">
        <f t="shared" si="118"/>
        <v xml:space="preserve"> 3.5-3.9</v>
      </c>
      <c r="V2555" t="s">
        <v>106</v>
      </c>
      <c r="W2555" t="s">
        <v>107</v>
      </c>
      <c r="X2555">
        <v>166</v>
      </c>
      <c r="Y2555" s="5" t="str">
        <f t="shared" si="119"/>
        <v>Top Performing Venue</v>
      </c>
    </row>
    <row r="2556" spans="1:25" x14ac:dyDescent="0.3">
      <c r="A2556">
        <v>1600029</v>
      </c>
      <c r="B2556" t="s">
        <v>6899</v>
      </c>
      <c r="C2556">
        <v>1</v>
      </c>
      <c r="D2556" s="5" t="str">
        <f>VLOOKUP(C2556,Country!A:B,2,0)</f>
        <v>India</v>
      </c>
      <c r="E2556" t="s">
        <v>6864</v>
      </c>
      <c r="F2556" t="s">
        <v>6900</v>
      </c>
      <c r="G2556" t="s">
        <v>6901</v>
      </c>
      <c r="H2556" t="s">
        <v>6902</v>
      </c>
      <c r="I2556">
        <v>73.777340050000006</v>
      </c>
      <c r="J2556">
        <v>19.977208520000001</v>
      </c>
      <c r="K2556" t="s">
        <v>2125</v>
      </c>
      <c r="L2556">
        <v>1100</v>
      </c>
      <c r="M2556" s="5" t="str">
        <f t="shared" si="117"/>
        <v>&gt;1000</v>
      </c>
      <c r="N2556" t="s">
        <v>2120</v>
      </c>
      <c r="O2556" t="s">
        <v>33</v>
      </c>
      <c r="P2556" t="s">
        <v>33</v>
      </c>
      <c r="Q2556" t="s">
        <v>33</v>
      </c>
      <c r="R2556" t="s">
        <v>33</v>
      </c>
      <c r="S2556">
        <v>4</v>
      </c>
      <c r="T2556">
        <v>3.8</v>
      </c>
      <c r="U2556" t="str">
        <f t="shared" si="118"/>
        <v xml:space="preserve"> 3.5-3.9</v>
      </c>
      <c r="V2556" t="s">
        <v>106</v>
      </c>
      <c r="W2556" t="s">
        <v>107</v>
      </c>
      <c r="X2556">
        <v>164</v>
      </c>
      <c r="Y2556" s="5" t="str">
        <f t="shared" si="119"/>
        <v>Top Performing Venue</v>
      </c>
    </row>
    <row r="2557" spans="1:25" x14ac:dyDescent="0.3">
      <c r="A2557">
        <v>1600292</v>
      </c>
      <c r="B2557" t="s">
        <v>6903</v>
      </c>
      <c r="C2557">
        <v>1</v>
      </c>
      <c r="D2557" s="5" t="str">
        <f>VLOOKUP(C2557,Country!A:B,2,0)</f>
        <v>India</v>
      </c>
      <c r="E2557" t="s">
        <v>6864</v>
      </c>
      <c r="F2557" t="s">
        <v>6904</v>
      </c>
      <c r="G2557" t="s">
        <v>6905</v>
      </c>
      <c r="H2557" t="s">
        <v>6906</v>
      </c>
      <c r="I2557">
        <v>0</v>
      </c>
      <c r="J2557">
        <v>0</v>
      </c>
      <c r="K2557" t="s">
        <v>173</v>
      </c>
      <c r="L2557">
        <v>800</v>
      </c>
      <c r="M2557" s="5" t="str">
        <f t="shared" si="117"/>
        <v>500-1000</v>
      </c>
      <c r="N2557" t="s">
        <v>2120</v>
      </c>
      <c r="O2557" t="s">
        <v>33</v>
      </c>
      <c r="P2557" t="s">
        <v>33</v>
      </c>
      <c r="Q2557" t="s">
        <v>33</v>
      </c>
      <c r="R2557" t="s">
        <v>33</v>
      </c>
      <c r="S2557">
        <v>3</v>
      </c>
      <c r="T2557">
        <v>3</v>
      </c>
      <c r="U2557" t="str">
        <f t="shared" si="118"/>
        <v xml:space="preserve"> 2.5-3.4</v>
      </c>
      <c r="V2557" t="s">
        <v>143</v>
      </c>
      <c r="W2557" t="s">
        <v>144</v>
      </c>
      <c r="X2557">
        <v>25</v>
      </c>
      <c r="Y2557" s="5" t="str">
        <f t="shared" si="119"/>
        <v>Average Performing Venue</v>
      </c>
    </row>
    <row r="2558" spans="1:25" x14ac:dyDescent="0.3">
      <c r="A2558">
        <v>1600298</v>
      </c>
      <c r="B2558" t="s">
        <v>6907</v>
      </c>
      <c r="C2558">
        <v>1</v>
      </c>
      <c r="D2558" s="5" t="str">
        <f>VLOOKUP(C2558,Country!A:B,2,0)</f>
        <v>India</v>
      </c>
      <c r="E2558" t="s">
        <v>6864</v>
      </c>
      <c r="F2558" t="s">
        <v>6908</v>
      </c>
      <c r="G2558" t="s">
        <v>6905</v>
      </c>
      <c r="H2558" t="s">
        <v>6906</v>
      </c>
      <c r="I2558">
        <v>0</v>
      </c>
      <c r="J2558">
        <v>0</v>
      </c>
      <c r="K2558" t="s">
        <v>2125</v>
      </c>
      <c r="L2558">
        <v>1000</v>
      </c>
      <c r="M2558" s="5" t="str">
        <f t="shared" si="117"/>
        <v>500-1000</v>
      </c>
      <c r="N2558" t="s">
        <v>2120</v>
      </c>
      <c r="O2558" t="s">
        <v>33</v>
      </c>
      <c r="P2558" t="s">
        <v>33</v>
      </c>
      <c r="Q2558" t="s">
        <v>33</v>
      </c>
      <c r="R2558" t="s">
        <v>33</v>
      </c>
      <c r="S2558">
        <v>4</v>
      </c>
      <c r="T2558">
        <v>3.3</v>
      </c>
      <c r="U2558" t="str">
        <f t="shared" si="118"/>
        <v xml:space="preserve"> 2.5-3.4</v>
      </c>
      <c r="V2558" t="s">
        <v>143</v>
      </c>
      <c r="W2558" t="s">
        <v>144</v>
      </c>
      <c r="X2558">
        <v>33</v>
      </c>
      <c r="Y2558" s="5" t="str">
        <f t="shared" si="119"/>
        <v>Average Performing Venue</v>
      </c>
    </row>
    <row r="2559" spans="1:25" x14ac:dyDescent="0.3">
      <c r="A2559">
        <v>1600095</v>
      </c>
      <c r="B2559" t="s">
        <v>6909</v>
      </c>
      <c r="C2559">
        <v>1</v>
      </c>
      <c r="D2559" s="5" t="str">
        <f>VLOOKUP(C2559,Country!A:B,2,0)</f>
        <v>India</v>
      </c>
      <c r="E2559" t="s">
        <v>6864</v>
      </c>
      <c r="F2559" t="s">
        <v>6910</v>
      </c>
      <c r="G2559" t="s">
        <v>6905</v>
      </c>
      <c r="H2559" t="s">
        <v>6906</v>
      </c>
      <c r="I2559">
        <v>73.746308569999997</v>
      </c>
      <c r="J2559">
        <v>19.98975665</v>
      </c>
      <c r="K2559" t="s">
        <v>6911</v>
      </c>
      <c r="L2559">
        <v>400</v>
      </c>
      <c r="M2559" s="5" t="str">
        <f t="shared" si="117"/>
        <v>250-500</v>
      </c>
      <c r="N2559" t="s">
        <v>2120</v>
      </c>
      <c r="O2559" t="s">
        <v>33</v>
      </c>
      <c r="P2559" t="s">
        <v>33</v>
      </c>
      <c r="Q2559" t="s">
        <v>33</v>
      </c>
      <c r="R2559" t="s">
        <v>33</v>
      </c>
      <c r="S2559">
        <v>2</v>
      </c>
      <c r="T2559">
        <v>3.5</v>
      </c>
      <c r="U2559" t="str">
        <f t="shared" si="118"/>
        <v xml:space="preserve"> 3.5-3.9</v>
      </c>
      <c r="V2559" t="s">
        <v>106</v>
      </c>
      <c r="W2559" t="s">
        <v>107</v>
      </c>
      <c r="X2559">
        <v>77</v>
      </c>
      <c r="Y2559" s="5" t="str">
        <f t="shared" si="119"/>
        <v>Top Performing Venue</v>
      </c>
    </row>
    <row r="2560" spans="1:25" x14ac:dyDescent="0.3">
      <c r="A2560">
        <v>1600205</v>
      </c>
      <c r="B2560" t="s">
        <v>6912</v>
      </c>
      <c r="C2560">
        <v>1</v>
      </c>
      <c r="D2560" s="5" t="str">
        <f>VLOOKUP(C2560,Country!A:B,2,0)</f>
        <v>India</v>
      </c>
      <c r="E2560" t="s">
        <v>6864</v>
      </c>
      <c r="F2560" t="s">
        <v>6913</v>
      </c>
      <c r="G2560" t="s">
        <v>6905</v>
      </c>
      <c r="H2560" t="s">
        <v>6906</v>
      </c>
      <c r="I2560">
        <v>73.720767570000007</v>
      </c>
      <c r="J2560">
        <v>20.020917829999998</v>
      </c>
      <c r="K2560" t="s">
        <v>2441</v>
      </c>
      <c r="L2560">
        <v>100</v>
      </c>
      <c r="M2560" s="5" t="str">
        <f t="shared" si="117"/>
        <v>0-100</v>
      </c>
      <c r="N2560" t="s">
        <v>2120</v>
      </c>
      <c r="O2560" t="s">
        <v>33</v>
      </c>
      <c r="P2560" t="s">
        <v>33</v>
      </c>
      <c r="Q2560" t="s">
        <v>33</v>
      </c>
      <c r="R2560" t="s">
        <v>33</v>
      </c>
      <c r="S2560">
        <v>1</v>
      </c>
      <c r="T2560">
        <v>3.9</v>
      </c>
      <c r="U2560" t="str">
        <f t="shared" si="118"/>
        <v xml:space="preserve"> 3.5-3.9</v>
      </c>
      <c r="V2560" t="s">
        <v>106</v>
      </c>
      <c r="W2560" t="s">
        <v>107</v>
      </c>
      <c r="X2560">
        <v>218</v>
      </c>
      <c r="Y2560" s="5" t="str">
        <f t="shared" si="119"/>
        <v>Top Performing Venue</v>
      </c>
    </row>
    <row r="2561" spans="1:25" x14ac:dyDescent="0.3">
      <c r="A2561">
        <v>1600212</v>
      </c>
      <c r="B2561" t="s">
        <v>6914</v>
      </c>
      <c r="C2561">
        <v>1</v>
      </c>
      <c r="D2561" s="5" t="str">
        <f>VLOOKUP(C2561,Country!A:B,2,0)</f>
        <v>India</v>
      </c>
      <c r="E2561" t="s">
        <v>6864</v>
      </c>
      <c r="F2561" t="s">
        <v>6915</v>
      </c>
      <c r="G2561" t="s">
        <v>6916</v>
      </c>
      <c r="H2561" t="s">
        <v>6917</v>
      </c>
      <c r="I2561">
        <v>73.776176000000007</v>
      </c>
      <c r="J2561">
        <v>19.991295000000001</v>
      </c>
      <c r="K2561" t="s">
        <v>2155</v>
      </c>
      <c r="L2561">
        <v>900</v>
      </c>
      <c r="M2561" s="5" t="str">
        <f t="shared" si="117"/>
        <v>500-1000</v>
      </c>
      <c r="N2561" t="s">
        <v>2120</v>
      </c>
      <c r="O2561" t="s">
        <v>33</v>
      </c>
      <c r="P2561" t="s">
        <v>33</v>
      </c>
      <c r="Q2561" t="s">
        <v>33</v>
      </c>
      <c r="R2561" t="s">
        <v>33</v>
      </c>
      <c r="S2561">
        <v>3</v>
      </c>
      <c r="T2561">
        <v>3.4</v>
      </c>
      <c r="U2561" t="str">
        <f t="shared" si="118"/>
        <v xml:space="preserve"> 2.5-3.4</v>
      </c>
      <c r="V2561" t="s">
        <v>143</v>
      </c>
      <c r="W2561" t="s">
        <v>144</v>
      </c>
      <c r="X2561">
        <v>71</v>
      </c>
      <c r="Y2561" s="5" t="str">
        <f t="shared" si="119"/>
        <v>Average Performing Venue</v>
      </c>
    </row>
    <row r="2562" spans="1:25" x14ac:dyDescent="0.3">
      <c r="A2562">
        <v>18287358</v>
      </c>
      <c r="B2562" t="s">
        <v>6918</v>
      </c>
      <c r="C2562">
        <v>1</v>
      </c>
      <c r="D2562" s="5" t="str">
        <f>VLOOKUP(C2562,Country!A:B,2,0)</f>
        <v>India</v>
      </c>
      <c r="E2562" t="s">
        <v>6919</v>
      </c>
      <c r="F2562" t="s">
        <v>6920</v>
      </c>
      <c r="G2562" t="s">
        <v>6921</v>
      </c>
      <c r="H2562" t="s">
        <v>6920</v>
      </c>
      <c r="I2562">
        <v>0</v>
      </c>
      <c r="J2562">
        <v>0</v>
      </c>
      <c r="K2562" t="s">
        <v>6922</v>
      </c>
      <c r="L2562">
        <v>500</v>
      </c>
      <c r="M2562" s="5" t="str">
        <f t="shared" si="117"/>
        <v>250-500</v>
      </c>
      <c r="N2562" t="s">
        <v>2120</v>
      </c>
      <c r="O2562" t="s">
        <v>33</v>
      </c>
      <c r="P2562" t="s">
        <v>33</v>
      </c>
      <c r="Q2562" t="s">
        <v>33</v>
      </c>
      <c r="R2562" t="s">
        <v>33</v>
      </c>
      <c r="S2562">
        <v>2</v>
      </c>
      <c r="T2562">
        <v>0</v>
      </c>
      <c r="U2562" t="str">
        <f t="shared" si="118"/>
        <v xml:space="preserve"> 0</v>
      </c>
      <c r="V2562" t="s">
        <v>169</v>
      </c>
      <c r="W2562" t="s">
        <v>170</v>
      </c>
      <c r="X2562">
        <v>2</v>
      </c>
      <c r="Y2562" s="5" t="str">
        <f t="shared" si="119"/>
        <v xml:space="preserve"> Under Performing Venue</v>
      </c>
    </row>
    <row r="2563" spans="1:25" x14ac:dyDescent="0.3">
      <c r="A2563">
        <v>18216944</v>
      </c>
      <c r="B2563" t="s">
        <v>6923</v>
      </c>
      <c r="C2563">
        <v>1</v>
      </c>
      <c r="D2563" s="5" t="str">
        <f>VLOOKUP(C2563,Country!A:B,2,0)</f>
        <v>India</v>
      </c>
      <c r="E2563" t="s">
        <v>6919</v>
      </c>
      <c r="F2563" t="s">
        <v>6924</v>
      </c>
      <c r="G2563" t="s">
        <v>6925</v>
      </c>
      <c r="H2563" t="s">
        <v>6926</v>
      </c>
      <c r="I2563">
        <v>77.196922860000001</v>
      </c>
      <c r="J2563">
        <v>28.535381739999998</v>
      </c>
      <c r="K2563" t="s">
        <v>397</v>
      </c>
      <c r="L2563">
        <v>350</v>
      </c>
      <c r="M2563" s="5" t="str">
        <f t="shared" ref="M2563:M2626" si="120">_xlfn.IFS(L2563&gt;1000, "&gt;1000", L2563&gt;500, "500-1000", L2563&gt;250, "250-500",L2563&gt;100, "100-250", L2563&gt;=0, "0-100" )</f>
        <v>250-500</v>
      </c>
      <c r="N2563" t="s">
        <v>2120</v>
      </c>
      <c r="O2563" t="s">
        <v>33</v>
      </c>
      <c r="P2563" t="s">
        <v>32</v>
      </c>
      <c r="Q2563" t="s">
        <v>33</v>
      </c>
      <c r="R2563" t="s">
        <v>33</v>
      </c>
      <c r="S2563">
        <v>1</v>
      </c>
      <c r="T2563">
        <v>3.2</v>
      </c>
      <c r="U2563" t="str">
        <f t="shared" ref="U2563:U2626" si="121">_xlfn.IFS(T2563 &gt;= 4.5, " 4.5-4.9", T2563 &gt;= 4, " 4.0-4.4", T2563 &gt;= 3.5, " 3.5-3.9", T2563 &gt;= 2.5, " 2.5-3.4", T2563 &gt;= 1.8, " 1.8-2.4", T2563 &gt;= 0, " 0")</f>
        <v xml:space="preserve"> 2.5-3.4</v>
      </c>
      <c r="V2563" t="s">
        <v>143</v>
      </c>
      <c r="W2563" t="s">
        <v>144</v>
      </c>
      <c r="X2563">
        <v>46</v>
      </c>
      <c r="Y2563" s="5" t="str">
        <f t="shared" ref="Y2563:Y2626" si="122">_xlfn.IFS(T2563&gt;=3.5, "Top Performing Venue", T2563&gt;=2.5, "Average Performing Venue", T2563&gt;=0, " Under Performing Venue")</f>
        <v>Average Performing Venue</v>
      </c>
    </row>
    <row r="2564" spans="1:25" x14ac:dyDescent="0.3">
      <c r="A2564">
        <v>313333</v>
      </c>
      <c r="B2564" t="s">
        <v>6927</v>
      </c>
      <c r="C2564">
        <v>1</v>
      </c>
      <c r="D2564" s="5" t="str">
        <f>VLOOKUP(C2564,Country!A:B,2,0)</f>
        <v>India</v>
      </c>
      <c r="E2564" t="s">
        <v>6919</v>
      </c>
      <c r="F2564" t="s">
        <v>6928</v>
      </c>
      <c r="G2564" t="s">
        <v>6925</v>
      </c>
      <c r="H2564" t="s">
        <v>6926</v>
      </c>
      <c r="I2564">
        <v>77.197474729999996</v>
      </c>
      <c r="J2564">
        <v>28.535493079999998</v>
      </c>
      <c r="K2564" t="s">
        <v>6929</v>
      </c>
      <c r="L2564">
        <v>1500</v>
      </c>
      <c r="M2564" s="5" t="str">
        <f t="shared" si="120"/>
        <v>&gt;1000</v>
      </c>
      <c r="N2564" t="s">
        <v>2120</v>
      </c>
      <c r="O2564" t="s">
        <v>32</v>
      </c>
      <c r="P2564" t="s">
        <v>32</v>
      </c>
      <c r="Q2564" t="s">
        <v>33</v>
      </c>
      <c r="R2564" t="s">
        <v>33</v>
      </c>
      <c r="S2564">
        <v>3</v>
      </c>
      <c r="T2564">
        <v>3.4</v>
      </c>
      <c r="U2564" t="str">
        <f t="shared" si="121"/>
        <v xml:space="preserve"> 2.5-3.4</v>
      </c>
      <c r="V2564" t="s">
        <v>143</v>
      </c>
      <c r="W2564" t="s">
        <v>144</v>
      </c>
      <c r="X2564">
        <v>45</v>
      </c>
      <c r="Y2564" s="5" t="str">
        <f t="shared" si="122"/>
        <v>Average Performing Venue</v>
      </c>
    </row>
    <row r="2565" spans="1:25" x14ac:dyDescent="0.3">
      <c r="A2565">
        <v>18384127</v>
      </c>
      <c r="B2565" t="s">
        <v>6930</v>
      </c>
      <c r="C2565">
        <v>1</v>
      </c>
      <c r="D2565" s="5" t="str">
        <f>VLOOKUP(C2565,Country!A:B,2,0)</f>
        <v>India</v>
      </c>
      <c r="E2565" t="s">
        <v>6919</v>
      </c>
      <c r="F2565" t="s">
        <v>6931</v>
      </c>
      <c r="G2565" t="s">
        <v>6925</v>
      </c>
      <c r="H2565" t="s">
        <v>6926</v>
      </c>
      <c r="I2565">
        <v>77.198033300000006</v>
      </c>
      <c r="J2565">
        <v>28.537547199999999</v>
      </c>
      <c r="K2565" t="s">
        <v>4087</v>
      </c>
      <c r="L2565">
        <v>500</v>
      </c>
      <c r="M2565" s="5" t="str">
        <f t="shared" si="120"/>
        <v>250-500</v>
      </c>
      <c r="N2565" t="s">
        <v>2120</v>
      </c>
      <c r="O2565" t="s">
        <v>33</v>
      </c>
      <c r="P2565" t="s">
        <v>33</v>
      </c>
      <c r="Q2565" t="s">
        <v>33</v>
      </c>
      <c r="R2565" t="s">
        <v>33</v>
      </c>
      <c r="S2565">
        <v>2</v>
      </c>
      <c r="T2565">
        <v>2.6</v>
      </c>
      <c r="U2565" t="str">
        <f t="shared" si="121"/>
        <v xml:space="preserve"> 2.5-3.4</v>
      </c>
      <c r="V2565" t="s">
        <v>143</v>
      </c>
      <c r="W2565" t="s">
        <v>144</v>
      </c>
      <c r="X2565">
        <v>11</v>
      </c>
      <c r="Y2565" s="5" t="str">
        <f t="shared" si="122"/>
        <v>Average Performing Venue</v>
      </c>
    </row>
    <row r="2566" spans="1:25" x14ac:dyDescent="0.3">
      <c r="A2566">
        <v>582</v>
      </c>
      <c r="B2566" t="s">
        <v>6932</v>
      </c>
      <c r="C2566">
        <v>1</v>
      </c>
      <c r="D2566" s="5" t="str">
        <f>VLOOKUP(C2566,Country!A:B,2,0)</f>
        <v>India</v>
      </c>
      <c r="E2566" t="s">
        <v>6919</v>
      </c>
      <c r="F2566" t="s">
        <v>6933</v>
      </c>
      <c r="G2566" t="s">
        <v>6925</v>
      </c>
      <c r="H2566" t="s">
        <v>6926</v>
      </c>
      <c r="I2566">
        <v>77.196924199999998</v>
      </c>
      <c r="J2566">
        <v>28.535523399999999</v>
      </c>
      <c r="K2566" t="s">
        <v>2857</v>
      </c>
      <c r="L2566">
        <v>500</v>
      </c>
      <c r="M2566" s="5" t="str">
        <f t="shared" si="120"/>
        <v>250-500</v>
      </c>
      <c r="N2566" t="s">
        <v>2120</v>
      </c>
      <c r="O2566" t="s">
        <v>33</v>
      </c>
      <c r="P2566" t="s">
        <v>32</v>
      </c>
      <c r="Q2566" t="s">
        <v>33</v>
      </c>
      <c r="R2566" t="s">
        <v>33</v>
      </c>
      <c r="S2566">
        <v>2</v>
      </c>
      <c r="T2566">
        <v>3.4</v>
      </c>
      <c r="U2566" t="str">
        <f t="shared" si="121"/>
        <v xml:space="preserve"> 2.5-3.4</v>
      </c>
      <c r="V2566" t="s">
        <v>143</v>
      </c>
      <c r="W2566" t="s">
        <v>144</v>
      </c>
      <c r="X2566">
        <v>238</v>
      </c>
      <c r="Y2566" s="5" t="str">
        <f t="shared" si="122"/>
        <v>Average Performing Venue</v>
      </c>
    </row>
    <row r="2567" spans="1:25" x14ac:dyDescent="0.3">
      <c r="A2567">
        <v>18414465</v>
      </c>
      <c r="B2567" t="s">
        <v>6934</v>
      </c>
      <c r="C2567">
        <v>1</v>
      </c>
      <c r="D2567" s="5" t="str">
        <f>VLOOKUP(C2567,Country!A:B,2,0)</f>
        <v>India</v>
      </c>
      <c r="E2567" t="s">
        <v>6919</v>
      </c>
      <c r="F2567" t="s">
        <v>6935</v>
      </c>
      <c r="G2567" t="s">
        <v>6925</v>
      </c>
      <c r="H2567" t="s">
        <v>6926</v>
      </c>
      <c r="I2567">
        <v>77.198122499999997</v>
      </c>
      <c r="J2567">
        <v>28.538133500000001</v>
      </c>
      <c r="K2567" t="s">
        <v>2144</v>
      </c>
      <c r="L2567">
        <v>400</v>
      </c>
      <c r="M2567" s="5" t="str">
        <f t="shared" si="120"/>
        <v>250-500</v>
      </c>
      <c r="N2567" t="s">
        <v>2120</v>
      </c>
      <c r="O2567" t="s">
        <v>33</v>
      </c>
      <c r="P2567" t="s">
        <v>33</v>
      </c>
      <c r="Q2567" t="s">
        <v>33</v>
      </c>
      <c r="R2567" t="s">
        <v>33</v>
      </c>
      <c r="S2567">
        <v>1</v>
      </c>
      <c r="T2567">
        <v>3.1</v>
      </c>
      <c r="U2567" t="str">
        <f t="shared" si="121"/>
        <v xml:space="preserve"> 2.5-3.4</v>
      </c>
      <c r="V2567" t="s">
        <v>143</v>
      </c>
      <c r="W2567" t="s">
        <v>144</v>
      </c>
      <c r="X2567">
        <v>8</v>
      </c>
      <c r="Y2567" s="5" t="str">
        <f t="shared" si="122"/>
        <v>Average Performing Venue</v>
      </c>
    </row>
    <row r="2568" spans="1:25" x14ac:dyDescent="0.3">
      <c r="A2568">
        <v>304243</v>
      </c>
      <c r="B2568" t="s">
        <v>6936</v>
      </c>
      <c r="C2568">
        <v>1</v>
      </c>
      <c r="D2568" s="5" t="str">
        <f>VLOOKUP(C2568,Country!A:B,2,0)</f>
        <v>India</v>
      </c>
      <c r="E2568" t="s">
        <v>6919</v>
      </c>
      <c r="F2568" t="s">
        <v>6937</v>
      </c>
      <c r="G2568" t="s">
        <v>6925</v>
      </c>
      <c r="H2568" t="s">
        <v>6926</v>
      </c>
      <c r="I2568">
        <v>77.198159360000005</v>
      </c>
      <c r="J2568">
        <v>28.53744768</v>
      </c>
      <c r="K2568" t="s">
        <v>397</v>
      </c>
      <c r="L2568">
        <v>400</v>
      </c>
      <c r="M2568" s="5" t="str">
        <f t="shared" si="120"/>
        <v>250-500</v>
      </c>
      <c r="N2568" t="s">
        <v>2120</v>
      </c>
      <c r="O2568" t="s">
        <v>33</v>
      </c>
      <c r="P2568" t="s">
        <v>32</v>
      </c>
      <c r="Q2568" t="s">
        <v>33</v>
      </c>
      <c r="R2568" t="s">
        <v>33</v>
      </c>
      <c r="S2568">
        <v>1</v>
      </c>
      <c r="T2568">
        <v>2.7</v>
      </c>
      <c r="U2568" t="str">
        <f t="shared" si="121"/>
        <v xml:space="preserve"> 2.5-3.4</v>
      </c>
      <c r="V2568" t="s">
        <v>143</v>
      </c>
      <c r="W2568" t="s">
        <v>144</v>
      </c>
      <c r="X2568">
        <v>64</v>
      </c>
      <c r="Y2568" s="5" t="str">
        <f t="shared" si="122"/>
        <v>Average Performing Venue</v>
      </c>
    </row>
    <row r="2569" spans="1:25" x14ac:dyDescent="0.3">
      <c r="A2569">
        <v>3554</v>
      </c>
      <c r="B2569" t="s">
        <v>6938</v>
      </c>
      <c r="C2569">
        <v>1</v>
      </c>
      <c r="D2569" s="5" t="str">
        <f>VLOOKUP(C2569,Country!A:B,2,0)</f>
        <v>India</v>
      </c>
      <c r="E2569" t="s">
        <v>6919</v>
      </c>
      <c r="F2569" t="s">
        <v>6939</v>
      </c>
      <c r="G2569" t="s">
        <v>6925</v>
      </c>
      <c r="H2569" t="s">
        <v>6926</v>
      </c>
      <c r="I2569">
        <v>77.197950149999997</v>
      </c>
      <c r="J2569">
        <v>28.537474190000001</v>
      </c>
      <c r="K2569" t="s">
        <v>2047</v>
      </c>
      <c r="L2569">
        <v>450</v>
      </c>
      <c r="M2569" s="5" t="str">
        <f t="shared" si="120"/>
        <v>250-500</v>
      </c>
      <c r="N2569" t="s">
        <v>2120</v>
      </c>
      <c r="O2569" t="s">
        <v>33</v>
      </c>
      <c r="P2569" t="s">
        <v>32</v>
      </c>
      <c r="Q2569" t="s">
        <v>33</v>
      </c>
      <c r="R2569" t="s">
        <v>33</v>
      </c>
      <c r="S2569">
        <v>1</v>
      </c>
      <c r="T2569">
        <v>2.6</v>
      </c>
      <c r="U2569" t="str">
        <f t="shared" si="121"/>
        <v xml:space="preserve"> 2.5-3.4</v>
      </c>
      <c r="V2569" t="s">
        <v>143</v>
      </c>
      <c r="W2569" t="s">
        <v>144</v>
      </c>
      <c r="X2569">
        <v>113</v>
      </c>
      <c r="Y2569" s="5" t="str">
        <f t="shared" si="122"/>
        <v>Average Performing Venue</v>
      </c>
    </row>
    <row r="2570" spans="1:25" x14ac:dyDescent="0.3">
      <c r="A2570">
        <v>18369872</v>
      </c>
      <c r="B2570" t="s">
        <v>6940</v>
      </c>
      <c r="C2570">
        <v>1</v>
      </c>
      <c r="D2570" s="5" t="str">
        <f>VLOOKUP(C2570,Country!A:B,2,0)</f>
        <v>India</v>
      </c>
      <c r="E2570" t="s">
        <v>6919</v>
      </c>
      <c r="F2570" t="s">
        <v>6941</v>
      </c>
      <c r="G2570" t="s">
        <v>6925</v>
      </c>
      <c r="H2570" t="s">
        <v>6926</v>
      </c>
      <c r="I2570">
        <v>77.198042439999995</v>
      </c>
      <c r="J2570">
        <v>28.538394310000001</v>
      </c>
      <c r="K2570" t="s">
        <v>158</v>
      </c>
      <c r="L2570">
        <v>300</v>
      </c>
      <c r="M2570" s="5" t="str">
        <f t="shared" si="120"/>
        <v>250-500</v>
      </c>
      <c r="N2570" t="s">
        <v>2120</v>
      </c>
      <c r="O2570" t="s">
        <v>33</v>
      </c>
      <c r="P2570" t="s">
        <v>32</v>
      </c>
      <c r="Q2570" t="s">
        <v>33</v>
      </c>
      <c r="R2570" t="s">
        <v>33</v>
      </c>
      <c r="S2570">
        <v>1</v>
      </c>
      <c r="T2570">
        <v>3.7</v>
      </c>
      <c r="U2570" t="str">
        <f t="shared" si="121"/>
        <v xml:space="preserve"> 3.5-3.9</v>
      </c>
      <c r="V2570" t="s">
        <v>106</v>
      </c>
      <c r="W2570" t="s">
        <v>107</v>
      </c>
      <c r="X2570">
        <v>66</v>
      </c>
      <c r="Y2570" s="5" t="str">
        <f t="shared" si="122"/>
        <v>Top Performing Venue</v>
      </c>
    </row>
    <row r="2571" spans="1:25" x14ac:dyDescent="0.3">
      <c r="A2571">
        <v>948</v>
      </c>
      <c r="B2571" t="s">
        <v>6942</v>
      </c>
      <c r="C2571">
        <v>1</v>
      </c>
      <c r="D2571" s="5" t="str">
        <f>VLOOKUP(C2571,Country!A:B,2,0)</f>
        <v>India</v>
      </c>
      <c r="E2571" t="s">
        <v>6919</v>
      </c>
      <c r="F2571" t="s">
        <v>6943</v>
      </c>
      <c r="G2571" t="s">
        <v>6925</v>
      </c>
      <c r="H2571" t="s">
        <v>6926</v>
      </c>
      <c r="I2571">
        <v>77.198808200000002</v>
      </c>
      <c r="J2571">
        <v>28.538666200000002</v>
      </c>
      <c r="K2571" t="s">
        <v>2285</v>
      </c>
      <c r="L2571">
        <v>1500</v>
      </c>
      <c r="M2571" s="5" t="str">
        <f t="shared" si="120"/>
        <v>&gt;1000</v>
      </c>
      <c r="N2571" t="s">
        <v>2120</v>
      </c>
      <c r="O2571" t="s">
        <v>32</v>
      </c>
      <c r="P2571" t="s">
        <v>32</v>
      </c>
      <c r="Q2571" t="s">
        <v>33</v>
      </c>
      <c r="R2571" t="s">
        <v>33</v>
      </c>
      <c r="S2571">
        <v>3</v>
      </c>
      <c r="T2571">
        <v>3.5</v>
      </c>
      <c r="U2571" t="str">
        <f t="shared" si="121"/>
        <v xml:space="preserve"> 3.5-3.9</v>
      </c>
      <c r="V2571" t="s">
        <v>106</v>
      </c>
      <c r="W2571" t="s">
        <v>107</v>
      </c>
      <c r="X2571">
        <v>141</v>
      </c>
      <c r="Y2571" s="5" t="str">
        <f t="shared" si="122"/>
        <v>Top Performing Venue</v>
      </c>
    </row>
    <row r="2572" spans="1:25" x14ac:dyDescent="0.3">
      <c r="A2572">
        <v>2853</v>
      </c>
      <c r="B2572" t="s">
        <v>6944</v>
      </c>
      <c r="C2572">
        <v>1</v>
      </c>
      <c r="D2572" s="5" t="str">
        <f>VLOOKUP(C2572,Country!A:B,2,0)</f>
        <v>India</v>
      </c>
      <c r="E2572" t="s">
        <v>6919</v>
      </c>
      <c r="F2572" t="s">
        <v>6945</v>
      </c>
      <c r="G2572" t="s">
        <v>6925</v>
      </c>
      <c r="H2572" t="s">
        <v>6926</v>
      </c>
      <c r="I2572">
        <v>77.196967450000002</v>
      </c>
      <c r="J2572">
        <v>28.535762590000001</v>
      </c>
      <c r="K2572" t="s">
        <v>2659</v>
      </c>
      <c r="L2572">
        <v>500</v>
      </c>
      <c r="M2572" s="5" t="str">
        <f t="shared" si="120"/>
        <v>250-500</v>
      </c>
      <c r="N2572" t="s">
        <v>2120</v>
      </c>
      <c r="O2572" t="s">
        <v>33</v>
      </c>
      <c r="P2572" t="s">
        <v>33</v>
      </c>
      <c r="Q2572" t="s">
        <v>33</v>
      </c>
      <c r="R2572" t="s">
        <v>33</v>
      </c>
      <c r="S2572">
        <v>2</v>
      </c>
      <c r="T2572">
        <v>2.2000000000000002</v>
      </c>
      <c r="U2572" t="str">
        <f t="shared" si="121"/>
        <v xml:space="preserve"> 1.8-2.4</v>
      </c>
      <c r="V2572" t="s">
        <v>1063</v>
      </c>
      <c r="W2572" t="s">
        <v>1064</v>
      </c>
      <c r="X2572">
        <v>77</v>
      </c>
      <c r="Y2572" s="5" t="str">
        <f t="shared" si="122"/>
        <v xml:space="preserve"> Under Performing Venue</v>
      </c>
    </row>
    <row r="2573" spans="1:25" x14ac:dyDescent="0.3">
      <c r="A2573">
        <v>18433900</v>
      </c>
      <c r="B2573" t="s">
        <v>6946</v>
      </c>
      <c r="C2573">
        <v>1</v>
      </c>
      <c r="D2573" s="5" t="str">
        <f>VLOOKUP(C2573,Country!A:B,2,0)</f>
        <v>India</v>
      </c>
      <c r="E2573" t="s">
        <v>6919</v>
      </c>
      <c r="F2573" t="s">
        <v>6947</v>
      </c>
      <c r="G2573" t="s">
        <v>6925</v>
      </c>
      <c r="H2573" t="s">
        <v>6926</v>
      </c>
      <c r="I2573">
        <v>77.196792439999996</v>
      </c>
      <c r="J2573">
        <v>28.535655080000002</v>
      </c>
      <c r="K2573" t="s">
        <v>6948</v>
      </c>
      <c r="L2573">
        <v>1600</v>
      </c>
      <c r="M2573" s="5" t="str">
        <f t="shared" si="120"/>
        <v>&gt;1000</v>
      </c>
      <c r="N2573" t="s">
        <v>2120</v>
      </c>
      <c r="O2573" t="s">
        <v>32</v>
      </c>
      <c r="P2573" t="s">
        <v>33</v>
      </c>
      <c r="Q2573" t="s">
        <v>33</v>
      </c>
      <c r="R2573" t="s">
        <v>33</v>
      </c>
      <c r="S2573">
        <v>3</v>
      </c>
      <c r="T2573">
        <v>4</v>
      </c>
      <c r="U2573" t="str">
        <f t="shared" si="121"/>
        <v xml:space="preserve"> 4.0-4.4</v>
      </c>
      <c r="V2573" t="s">
        <v>47</v>
      </c>
      <c r="W2573" t="s">
        <v>48</v>
      </c>
      <c r="X2573">
        <v>40</v>
      </c>
      <c r="Y2573" s="5" t="str">
        <f t="shared" si="122"/>
        <v>Top Performing Venue</v>
      </c>
    </row>
    <row r="2574" spans="1:25" x14ac:dyDescent="0.3">
      <c r="A2574">
        <v>18425159</v>
      </c>
      <c r="B2574" t="s">
        <v>6949</v>
      </c>
      <c r="C2574">
        <v>1</v>
      </c>
      <c r="D2574" s="5" t="str">
        <f>VLOOKUP(C2574,Country!A:B,2,0)</f>
        <v>India</v>
      </c>
      <c r="E2574" t="s">
        <v>6919</v>
      </c>
      <c r="F2574" t="s">
        <v>6950</v>
      </c>
      <c r="G2574" t="s">
        <v>6925</v>
      </c>
      <c r="H2574" t="s">
        <v>6926</v>
      </c>
      <c r="I2574">
        <v>77.199151999999998</v>
      </c>
      <c r="J2574">
        <v>28.538437999999999</v>
      </c>
      <c r="K2574" t="s">
        <v>6951</v>
      </c>
      <c r="L2574">
        <v>1200</v>
      </c>
      <c r="M2574" s="5" t="str">
        <f t="shared" si="120"/>
        <v>&gt;1000</v>
      </c>
      <c r="N2574" t="s">
        <v>2120</v>
      </c>
      <c r="O2574" t="s">
        <v>32</v>
      </c>
      <c r="P2574" t="s">
        <v>33</v>
      </c>
      <c r="Q2574" t="s">
        <v>33</v>
      </c>
      <c r="R2574" t="s">
        <v>33</v>
      </c>
      <c r="S2574">
        <v>3</v>
      </c>
      <c r="T2574">
        <v>4.2</v>
      </c>
      <c r="U2574" t="str">
        <f t="shared" si="121"/>
        <v xml:space="preserve"> 4.0-4.4</v>
      </c>
      <c r="V2574" t="s">
        <v>47</v>
      </c>
      <c r="W2574" t="s">
        <v>48</v>
      </c>
      <c r="X2574">
        <v>46</v>
      </c>
      <c r="Y2574" s="5" t="str">
        <f t="shared" si="122"/>
        <v>Top Performing Venue</v>
      </c>
    </row>
    <row r="2575" spans="1:25" x14ac:dyDescent="0.3">
      <c r="A2575">
        <v>310958</v>
      </c>
      <c r="B2575" t="s">
        <v>6952</v>
      </c>
      <c r="C2575">
        <v>1</v>
      </c>
      <c r="D2575" s="5" t="str">
        <f>VLOOKUP(C2575,Country!A:B,2,0)</f>
        <v>India</v>
      </c>
      <c r="E2575" t="s">
        <v>6919</v>
      </c>
      <c r="F2575" t="s">
        <v>6953</v>
      </c>
      <c r="G2575" t="s">
        <v>6925</v>
      </c>
      <c r="H2575" t="s">
        <v>6926</v>
      </c>
      <c r="I2575">
        <v>77.198156679999997</v>
      </c>
      <c r="J2575">
        <v>28.537896270000001</v>
      </c>
      <c r="K2575" t="s">
        <v>6954</v>
      </c>
      <c r="L2575">
        <v>1500</v>
      </c>
      <c r="M2575" s="5" t="str">
        <f t="shared" si="120"/>
        <v>&gt;1000</v>
      </c>
      <c r="N2575" t="s">
        <v>2120</v>
      </c>
      <c r="O2575" t="s">
        <v>32</v>
      </c>
      <c r="P2575" t="s">
        <v>32</v>
      </c>
      <c r="Q2575" t="s">
        <v>33</v>
      </c>
      <c r="R2575" t="s">
        <v>33</v>
      </c>
      <c r="S2575">
        <v>3</v>
      </c>
      <c r="T2575">
        <v>4.2</v>
      </c>
      <c r="U2575" t="str">
        <f t="shared" si="121"/>
        <v xml:space="preserve"> 4.0-4.4</v>
      </c>
      <c r="V2575" t="s">
        <v>47</v>
      </c>
      <c r="W2575" t="s">
        <v>48</v>
      </c>
      <c r="X2575">
        <v>665</v>
      </c>
      <c r="Y2575" s="5" t="str">
        <f t="shared" si="122"/>
        <v>Top Performing Venue</v>
      </c>
    </row>
    <row r="2576" spans="1:25" x14ac:dyDescent="0.3">
      <c r="A2576">
        <v>18334443</v>
      </c>
      <c r="B2576" t="s">
        <v>6955</v>
      </c>
      <c r="C2576">
        <v>1</v>
      </c>
      <c r="D2576" s="5" t="str">
        <f>VLOOKUP(C2576,Country!A:B,2,0)</f>
        <v>India</v>
      </c>
      <c r="E2576" t="s">
        <v>6919</v>
      </c>
      <c r="F2576" t="s">
        <v>6956</v>
      </c>
      <c r="G2576" t="s">
        <v>6957</v>
      </c>
      <c r="H2576" t="s">
        <v>6958</v>
      </c>
      <c r="I2576">
        <v>77.300628700000004</v>
      </c>
      <c r="J2576">
        <v>28.655754900000002</v>
      </c>
      <c r="K2576" t="s">
        <v>1612</v>
      </c>
      <c r="L2576">
        <v>600</v>
      </c>
      <c r="M2576" s="5" t="str">
        <f t="shared" si="120"/>
        <v>500-1000</v>
      </c>
      <c r="N2576" t="s">
        <v>2120</v>
      </c>
      <c r="O2576" t="s">
        <v>33</v>
      </c>
      <c r="P2576" t="s">
        <v>33</v>
      </c>
      <c r="Q2576" t="s">
        <v>33</v>
      </c>
      <c r="R2576" t="s">
        <v>33</v>
      </c>
      <c r="S2576">
        <v>2</v>
      </c>
      <c r="T2576">
        <v>3.2</v>
      </c>
      <c r="U2576" t="str">
        <f t="shared" si="121"/>
        <v xml:space="preserve"> 2.5-3.4</v>
      </c>
      <c r="V2576" t="s">
        <v>143</v>
      </c>
      <c r="W2576" t="s">
        <v>144</v>
      </c>
      <c r="X2576">
        <v>31</v>
      </c>
      <c r="Y2576" s="5" t="str">
        <f t="shared" si="122"/>
        <v>Average Performing Venue</v>
      </c>
    </row>
    <row r="2577" spans="1:25" x14ac:dyDescent="0.3">
      <c r="A2577">
        <v>18255141</v>
      </c>
      <c r="B2577" t="s">
        <v>5454</v>
      </c>
      <c r="C2577">
        <v>1</v>
      </c>
      <c r="D2577" s="5" t="str">
        <f>VLOOKUP(C2577,Country!A:B,2,0)</f>
        <v>India</v>
      </c>
      <c r="E2577" t="s">
        <v>6919</v>
      </c>
      <c r="F2577" t="s">
        <v>6959</v>
      </c>
      <c r="G2577" t="s">
        <v>6957</v>
      </c>
      <c r="H2577" t="s">
        <v>6958</v>
      </c>
      <c r="I2577">
        <v>77.301197700000003</v>
      </c>
      <c r="J2577">
        <v>28.656051600000001</v>
      </c>
      <c r="K2577" t="s">
        <v>2119</v>
      </c>
      <c r="L2577">
        <v>800</v>
      </c>
      <c r="M2577" s="5" t="str">
        <f t="shared" si="120"/>
        <v>500-1000</v>
      </c>
      <c r="N2577" t="s">
        <v>2120</v>
      </c>
      <c r="O2577" t="s">
        <v>32</v>
      </c>
      <c r="P2577" t="s">
        <v>32</v>
      </c>
      <c r="Q2577" t="s">
        <v>33</v>
      </c>
      <c r="R2577" t="s">
        <v>33</v>
      </c>
      <c r="S2577">
        <v>2</v>
      </c>
      <c r="T2577">
        <v>3.4</v>
      </c>
      <c r="U2577" t="str">
        <f t="shared" si="121"/>
        <v xml:space="preserve"> 2.5-3.4</v>
      </c>
      <c r="V2577" t="s">
        <v>143</v>
      </c>
      <c r="W2577" t="s">
        <v>144</v>
      </c>
      <c r="X2577">
        <v>32</v>
      </c>
      <c r="Y2577" s="5" t="str">
        <f t="shared" si="122"/>
        <v>Average Performing Venue</v>
      </c>
    </row>
    <row r="2578" spans="1:25" x14ac:dyDescent="0.3">
      <c r="A2578">
        <v>197</v>
      </c>
      <c r="B2578" t="s">
        <v>2405</v>
      </c>
      <c r="C2578">
        <v>1</v>
      </c>
      <c r="D2578" s="5" t="str">
        <f>VLOOKUP(C2578,Country!A:B,2,0)</f>
        <v>India</v>
      </c>
      <c r="E2578" t="s">
        <v>6919</v>
      </c>
      <c r="F2578" t="s">
        <v>6960</v>
      </c>
      <c r="G2578" t="s">
        <v>6957</v>
      </c>
      <c r="H2578" t="s">
        <v>6958</v>
      </c>
      <c r="I2578">
        <v>77.301633699999996</v>
      </c>
      <c r="J2578">
        <v>28.6564531</v>
      </c>
      <c r="K2578" t="s">
        <v>3389</v>
      </c>
      <c r="L2578">
        <v>700</v>
      </c>
      <c r="M2578" s="5" t="str">
        <f t="shared" si="120"/>
        <v>500-1000</v>
      </c>
      <c r="N2578" t="s">
        <v>2120</v>
      </c>
      <c r="O2578" t="s">
        <v>33</v>
      </c>
      <c r="P2578" t="s">
        <v>33</v>
      </c>
      <c r="Q2578" t="s">
        <v>33</v>
      </c>
      <c r="R2578" t="s">
        <v>33</v>
      </c>
      <c r="S2578">
        <v>2</v>
      </c>
      <c r="T2578">
        <v>2.8</v>
      </c>
      <c r="U2578" t="str">
        <f t="shared" si="121"/>
        <v xml:space="preserve"> 2.5-3.4</v>
      </c>
      <c r="V2578" t="s">
        <v>143</v>
      </c>
      <c r="W2578" t="s">
        <v>144</v>
      </c>
      <c r="X2578">
        <v>83</v>
      </c>
      <c r="Y2578" s="5" t="str">
        <f t="shared" si="122"/>
        <v>Average Performing Venue</v>
      </c>
    </row>
    <row r="2579" spans="1:25" x14ac:dyDescent="0.3">
      <c r="A2579">
        <v>308235</v>
      </c>
      <c r="B2579" t="s">
        <v>6961</v>
      </c>
      <c r="C2579">
        <v>1</v>
      </c>
      <c r="D2579" s="5" t="str">
        <f>VLOOKUP(C2579,Country!A:B,2,0)</f>
        <v>India</v>
      </c>
      <c r="E2579" t="s">
        <v>6919</v>
      </c>
      <c r="F2579" t="s">
        <v>6962</v>
      </c>
      <c r="G2579" t="s">
        <v>6957</v>
      </c>
      <c r="H2579" t="s">
        <v>6958</v>
      </c>
      <c r="I2579">
        <v>77.301602599999995</v>
      </c>
      <c r="J2579">
        <v>28.656262399999999</v>
      </c>
      <c r="K2579" t="s">
        <v>2155</v>
      </c>
      <c r="L2579">
        <v>1000</v>
      </c>
      <c r="M2579" s="5" t="str">
        <f t="shared" si="120"/>
        <v>500-1000</v>
      </c>
      <c r="N2579" t="s">
        <v>2120</v>
      </c>
      <c r="O2579" t="s">
        <v>32</v>
      </c>
      <c r="P2579" t="s">
        <v>32</v>
      </c>
      <c r="Q2579" t="s">
        <v>33</v>
      </c>
      <c r="R2579" t="s">
        <v>33</v>
      </c>
      <c r="S2579">
        <v>3</v>
      </c>
      <c r="T2579">
        <v>3.7</v>
      </c>
      <c r="U2579" t="str">
        <f t="shared" si="121"/>
        <v xml:space="preserve"> 3.5-3.9</v>
      </c>
      <c r="V2579" t="s">
        <v>106</v>
      </c>
      <c r="W2579" t="s">
        <v>107</v>
      </c>
      <c r="X2579">
        <v>288</v>
      </c>
      <c r="Y2579" s="5" t="str">
        <f t="shared" si="122"/>
        <v>Top Performing Venue</v>
      </c>
    </row>
    <row r="2580" spans="1:25" x14ac:dyDescent="0.3">
      <c r="A2580">
        <v>18258757</v>
      </c>
      <c r="B2580" t="s">
        <v>6963</v>
      </c>
      <c r="C2580">
        <v>1</v>
      </c>
      <c r="D2580" s="5" t="str">
        <f>VLOOKUP(C2580,Country!A:B,2,0)</f>
        <v>India</v>
      </c>
      <c r="E2580" t="s">
        <v>6919</v>
      </c>
      <c r="F2580" t="s">
        <v>6964</v>
      </c>
      <c r="G2580" t="s">
        <v>6965</v>
      </c>
      <c r="H2580" t="s">
        <v>6966</v>
      </c>
      <c r="I2580">
        <v>77.087896999999998</v>
      </c>
      <c r="J2580">
        <v>28.554462999999998</v>
      </c>
      <c r="K2580" t="s">
        <v>4246</v>
      </c>
      <c r="L2580">
        <v>550</v>
      </c>
      <c r="M2580" s="5" t="str">
        <f t="shared" si="120"/>
        <v>500-1000</v>
      </c>
      <c r="N2580" t="s">
        <v>2120</v>
      </c>
      <c r="O2580" t="s">
        <v>33</v>
      </c>
      <c r="P2580" t="s">
        <v>33</v>
      </c>
      <c r="Q2580" t="s">
        <v>33</v>
      </c>
      <c r="R2580" t="s">
        <v>33</v>
      </c>
      <c r="S2580">
        <v>2</v>
      </c>
      <c r="T2580">
        <v>3.2</v>
      </c>
      <c r="U2580" t="str">
        <f t="shared" si="121"/>
        <v xml:space="preserve"> 2.5-3.4</v>
      </c>
      <c r="V2580" t="s">
        <v>143</v>
      </c>
      <c r="W2580" t="s">
        <v>144</v>
      </c>
      <c r="X2580">
        <v>33</v>
      </c>
      <c r="Y2580" s="5" t="str">
        <f t="shared" si="122"/>
        <v>Average Performing Venue</v>
      </c>
    </row>
    <row r="2581" spans="1:25" x14ac:dyDescent="0.3">
      <c r="A2581">
        <v>307383</v>
      </c>
      <c r="B2581" t="s">
        <v>6967</v>
      </c>
      <c r="C2581">
        <v>1</v>
      </c>
      <c r="D2581" s="5" t="str">
        <f>VLOOKUP(C2581,Country!A:B,2,0)</f>
        <v>India</v>
      </c>
      <c r="E2581" t="s">
        <v>6919</v>
      </c>
      <c r="F2581" t="s">
        <v>6968</v>
      </c>
      <c r="G2581" t="s">
        <v>6965</v>
      </c>
      <c r="H2581" t="s">
        <v>6966</v>
      </c>
      <c r="I2581">
        <v>77.120642000000004</v>
      </c>
      <c r="J2581">
        <v>28.551690000000001</v>
      </c>
      <c r="K2581" t="s">
        <v>3536</v>
      </c>
      <c r="L2581">
        <v>900</v>
      </c>
      <c r="M2581" s="5" t="str">
        <f t="shared" si="120"/>
        <v>500-1000</v>
      </c>
      <c r="N2581" t="s">
        <v>2120</v>
      </c>
      <c r="O2581" t="s">
        <v>32</v>
      </c>
      <c r="P2581" t="s">
        <v>33</v>
      </c>
      <c r="Q2581" t="s">
        <v>33</v>
      </c>
      <c r="R2581" t="s">
        <v>33</v>
      </c>
      <c r="S2581">
        <v>2</v>
      </c>
      <c r="T2581">
        <v>3.2</v>
      </c>
      <c r="U2581" t="str">
        <f t="shared" si="121"/>
        <v xml:space="preserve"> 2.5-3.4</v>
      </c>
      <c r="V2581" t="s">
        <v>143</v>
      </c>
      <c r="W2581" t="s">
        <v>144</v>
      </c>
      <c r="X2581">
        <v>26</v>
      </c>
      <c r="Y2581" s="5" t="str">
        <f t="shared" si="122"/>
        <v>Average Performing Venue</v>
      </c>
    </row>
    <row r="2582" spans="1:25" x14ac:dyDescent="0.3">
      <c r="A2582">
        <v>18386746</v>
      </c>
      <c r="B2582" t="s">
        <v>6969</v>
      </c>
      <c r="C2582">
        <v>1</v>
      </c>
      <c r="D2582" s="5" t="str">
        <f>VLOOKUP(C2582,Country!A:B,2,0)</f>
        <v>India</v>
      </c>
      <c r="E2582" t="s">
        <v>6919</v>
      </c>
      <c r="F2582" t="s">
        <v>6970</v>
      </c>
      <c r="G2582" t="s">
        <v>6965</v>
      </c>
      <c r="H2582" t="s">
        <v>6966</v>
      </c>
      <c r="I2582">
        <v>77.087896999999998</v>
      </c>
      <c r="J2582">
        <v>28.554462999999998</v>
      </c>
      <c r="K2582" t="s">
        <v>6971</v>
      </c>
      <c r="L2582">
        <v>600</v>
      </c>
      <c r="M2582" s="5" t="str">
        <f t="shared" si="120"/>
        <v>500-1000</v>
      </c>
      <c r="N2582" t="s">
        <v>2120</v>
      </c>
      <c r="O2582" t="s">
        <v>33</v>
      </c>
      <c r="P2582" t="s">
        <v>33</v>
      </c>
      <c r="Q2582" t="s">
        <v>33</v>
      </c>
      <c r="R2582" t="s">
        <v>33</v>
      </c>
      <c r="S2582">
        <v>2</v>
      </c>
      <c r="T2582">
        <v>0</v>
      </c>
      <c r="U2582" t="str">
        <f t="shared" si="121"/>
        <v xml:space="preserve"> 0</v>
      </c>
      <c r="V2582" t="s">
        <v>169</v>
      </c>
      <c r="W2582" t="s">
        <v>170</v>
      </c>
      <c r="X2582">
        <v>2</v>
      </c>
      <c r="Y2582" s="5" t="str">
        <f t="shared" si="122"/>
        <v xml:space="preserve"> Under Performing Venue</v>
      </c>
    </row>
    <row r="2583" spans="1:25" x14ac:dyDescent="0.3">
      <c r="A2583">
        <v>18337885</v>
      </c>
      <c r="B2583" t="s">
        <v>4142</v>
      </c>
      <c r="C2583">
        <v>1</v>
      </c>
      <c r="D2583" s="5" t="str">
        <f>VLOOKUP(C2583,Country!A:B,2,0)</f>
        <v>India</v>
      </c>
      <c r="E2583" t="s">
        <v>6919</v>
      </c>
      <c r="F2583" t="s">
        <v>6972</v>
      </c>
      <c r="G2583" t="s">
        <v>6965</v>
      </c>
      <c r="H2583" t="s">
        <v>6966</v>
      </c>
      <c r="I2583">
        <v>77.087896999999998</v>
      </c>
      <c r="J2583">
        <v>28.554462999999998</v>
      </c>
      <c r="K2583" t="s">
        <v>147</v>
      </c>
      <c r="L2583">
        <v>800</v>
      </c>
      <c r="M2583" s="5" t="str">
        <f t="shared" si="120"/>
        <v>500-1000</v>
      </c>
      <c r="N2583" t="s">
        <v>2120</v>
      </c>
      <c r="O2583" t="s">
        <v>33</v>
      </c>
      <c r="P2583" t="s">
        <v>33</v>
      </c>
      <c r="Q2583" t="s">
        <v>33</v>
      </c>
      <c r="R2583" t="s">
        <v>33</v>
      </c>
      <c r="S2583">
        <v>2</v>
      </c>
      <c r="T2583">
        <v>0</v>
      </c>
      <c r="U2583" t="str">
        <f t="shared" si="121"/>
        <v xml:space="preserve"> 0</v>
      </c>
      <c r="V2583" t="s">
        <v>169</v>
      </c>
      <c r="W2583" t="s">
        <v>170</v>
      </c>
      <c r="X2583">
        <v>0</v>
      </c>
      <c r="Y2583" s="5" t="str">
        <f t="shared" si="122"/>
        <v xml:space="preserve"> Under Performing Venue</v>
      </c>
    </row>
    <row r="2584" spans="1:25" x14ac:dyDescent="0.3">
      <c r="A2584">
        <v>310491</v>
      </c>
      <c r="B2584" t="s">
        <v>6973</v>
      </c>
      <c r="C2584">
        <v>1</v>
      </c>
      <c r="D2584" s="5" t="str">
        <f>VLOOKUP(C2584,Country!A:B,2,0)</f>
        <v>India</v>
      </c>
      <c r="E2584" t="s">
        <v>6919</v>
      </c>
      <c r="F2584" t="s">
        <v>6974</v>
      </c>
      <c r="G2584" t="s">
        <v>6975</v>
      </c>
      <c r="H2584" t="s">
        <v>6976</v>
      </c>
      <c r="I2584">
        <v>77.1346226</v>
      </c>
      <c r="J2584">
        <v>28.690142399999999</v>
      </c>
      <c r="K2584" t="s">
        <v>2285</v>
      </c>
      <c r="L2584">
        <v>1000</v>
      </c>
      <c r="M2584" s="5" t="str">
        <f t="shared" si="120"/>
        <v>500-1000</v>
      </c>
      <c r="N2584" t="s">
        <v>2120</v>
      </c>
      <c r="O2584" t="s">
        <v>32</v>
      </c>
      <c r="P2584" t="s">
        <v>32</v>
      </c>
      <c r="Q2584" t="s">
        <v>33</v>
      </c>
      <c r="R2584" t="s">
        <v>33</v>
      </c>
      <c r="S2584">
        <v>3</v>
      </c>
      <c r="T2584">
        <v>2.6</v>
      </c>
      <c r="U2584" t="str">
        <f t="shared" si="121"/>
        <v xml:space="preserve"> 2.5-3.4</v>
      </c>
      <c r="V2584" t="s">
        <v>143</v>
      </c>
      <c r="W2584" t="s">
        <v>144</v>
      </c>
      <c r="X2584">
        <v>49</v>
      </c>
      <c r="Y2584" s="5" t="str">
        <f t="shared" si="122"/>
        <v>Average Performing Venue</v>
      </c>
    </row>
    <row r="2585" spans="1:25" x14ac:dyDescent="0.3">
      <c r="A2585">
        <v>18337789</v>
      </c>
      <c r="B2585" t="s">
        <v>6977</v>
      </c>
      <c r="C2585">
        <v>1</v>
      </c>
      <c r="D2585" s="5" t="str">
        <f>VLOOKUP(C2585,Country!A:B,2,0)</f>
        <v>India</v>
      </c>
      <c r="E2585" t="s">
        <v>6919</v>
      </c>
      <c r="F2585" t="s">
        <v>6978</v>
      </c>
      <c r="G2585" t="s">
        <v>6975</v>
      </c>
      <c r="H2585" t="s">
        <v>6976</v>
      </c>
      <c r="I2585">
        <v>77.134555399999996</v>
      </c>
      <c r="J2585">
        <v>28.690014300000001</v>
      </c>
      <c r="K2585" t="s">
        <v>4124</v>
      </c>
      <c r="L2585">
        <v>200</v>
      </c>
      <c r="M2585" s="5" t="str">
        <f t="shared" si="120"/>
        <v>100-250</v>
      </c>
      <c r="N2585" t="s">
        <v>2120</v>
      </c>
      <c r="O2585" t="s">
        <v>33</v>
      </c>
      <c r="P2585" t="s">
        <v>33</v>
      </c>
      <c r="Q2585" t="s">
        <v>33</v>
      </c>
      <c r="R2585" t="s">
        <v>33</v>
      </c>
      <c r="S2585">
        <v>1</v>
      </c>
      <c r="T2585">
        <v>3.3</v>
      </c>
      <c r="U2585" t="str">
        <f t="shared" si="121"/>
        <v xml:space="preserve"> 2.5-3.4</v>
      </c>
      <c r="V2585" t="s">
        <v>143</v>
      </c>
      <c r="W2585" t="s">
        <v>144</v>
      </c>
      <c r="X2585">
        <v>13</v>
      </c>
      <c r="Y2585" s="5" t="str">
        <f t="shared" si="122"/>
        <v>Average Performing Venue</v>
      </c>
    </row>
    <row r="2586" spans="1:25" x14ac:dyDescent="0.3">
      <c r="A2586">
        <v>18222573</v>
      </c>
      <c r="B2586" t="s">
        <v>6979</v>
      </c>
      <c r="C2586">
        <v>1</v>
      </c>
      <c r="D2586" s="5" t="str">
        <f>VLOOKUP(C2586,Country!A:B,2,0)</f>
        <v>India</v>
      </c>
      <c r="E2586" t="s">
        <v>6919</v>
      </c>
      <c r="F2586" t="s">
        <v>6980</v>
      </c>
      <c r="G2586" t="s">
        <v>6975</v>
      </c>
      <c r="H2586" t="s">
        <v>6976</v>
      </c>
      <c r="I2586">
        <v>77.134772389999995</v>
      </c>
      <c r="J2586">
        <v>28.68990208</v>
      </c>
      <c r="K2586" t="s">
        <v>2285</v>
      </c>
      <c r="L2586">
        <v>1500</v>
      </c>
      <c r="M2586" s="5" t="str">
        <f t="shared" si="120"/>
        <v>&gt;1000</v>
      </c>
      <c r="N2586" t="s">
        <v>2120</v>
      </c>
      <c r="O2586" t="s">
        <v>32</v>
      </c>
      <c r="P2586" t="s">
        <v>32</v>
      </c>
      <c r="Q2586" t="s">
        <v>33</v>
      </c>
      <c r="R2586" t="s">
        <v>33</v>
      </c>
      <c r="S2586">
        <v>3</v>
      </c>
      <c r="T2586">
        <v>3.2</v>
      </c>
      <c r="U2586" t="str">
        <f t="shared" si="121"/>
        <v xml:space="preserve"> 2.5-3.4</v>
      </c>
      <c r="V2586" t="s">
        <v>143</v>
      </c>
      <c r="W2586" t="s">
        <v>144</v>
      </c>
      <c r="X2586">
        <v>64</v>
      </c>
      <c r="Y2586" s="5" t="str">
        <f t="shared" si="122"/>
        <v>Average Performing Venue</v>
      </c>
    </row>
    <row r="2587" spans="1:25" x14ac:dyDescent="0.3">
      <c r="A2587">
        <v>3370</v>
      </c>
      <c r="B2587" t="s">
        <v>6981</v>
      </c>
      <c r="C2587">
        <v>1</v>
      </c>
      <c r="D2587" s="5" t="str">
        <f>VLOOKUP(C2587,Country!A:B,2,0)</f>
        <v>India</v>
      </c>
      <c r="E2587" t="s">
        <v>6919</v>
      </c>
      <c r="F2587" t="s">
        <v>6982</v>
      </c>
      <c r="G2587" t="s">
        <v>6983</v>
      </c>
      <c r="H2587" t="s">
        <v>6984</v>
      </c>
      <c r="I2587">
        <v>77.117726899999994</v>
      </c>
      <c r="J2587">
        <v>28.700332199999998</v>
      </c>
      <c r="K2587" t="s">
        <v>3245</v>
      </c>
      <c r="L2587">
        <v>400</v>
      </c>
      <c r="M2587" s="5" t="str">
        <f t="shared" si="120"/>
        <v>250-500</v>
      </c>
      <c r="N2587" t="s">
        <v>2120</v>
      </c>
      <c r="O2587" t="s">
        <v>33</v>
      </c>
      <c r="P2587" t="s">
        <v>33</v>
      </c>
      <c r="Q2587" t="s">
        <v>33</v>
      </c>
      <c r="R2587" t="s">
        <v>33</v>
      </c>
      <c r="S2587">
        <v>1</v>
      </c>
      <c r="T2587">
        <v>3.4</v>
      </c>
      <c r="U2587" t="str">
        <f t="shared" si="121"/>
        <v xml:space="preserve"> 2.5-3.4</v>
      </c>
      <c r="V2587" t="s">
        <v>143</v>
      </c>
      <c r="W2587" t="s">
        <v>144</v>
      </c>
      <c r="X2587">
        <v>167</v>
      </c>
      <c r="Y2587" s="5" t="str">
        <f t="shared" si="122"/>
        <v>Average Performing Venue</v>
      </c>
    </row>
    <row r="2588" spans="1:25" x14ac:dyDescent="0.3">
      <c r="A2588">
        <v>307439</v>
      </c>
      <c r="B2588" t="s">
        <v>6985</v>
      </c>
      <c r="C2588">
        <v>1</v>
      </c>
      <c r="D2588" s="5" t="str">
        <f>VLOOKUP(C2588,Country!A:B,2,0)</f>
        <v>India</v>
      </c>
      <c r="E2588" t="s">
        <v>6919</v>
      </c>
      <c r="F2588" t="s">
        <v>6986</v>
      </c>
      <c r="G2588" t="s">
        <v>6983</v>
      </c>
      <c r="H2588" t="s">
        <v>6984</v>
      </c>
      <c r="I2588">
        <v>77.117639400000002</v>
      </c>
      <c r="J2588">
        <v>28.700640100000001</v>
      </c>
      <c r="K2588" t="s">
        <v>2285</v>
      </c>
      <c r="L2588">
        <v>900</v>
      </c>
      <c r="M2588" s="5" t="str">
        <f t="shared" si="120"/>
        <v>500-1000</v>
      </c>
      <c r="N2588" t="s">
        <v>2120</v>
      </c>
      <c r="O2588" t="s">
        <v>32</v>
      </c>
      <c r="P2588" t="s">
        <v>32</v>
      </c>
      <c r="Q2588" t="s">
        <v>33</v>
      </c>
      <c r="R2588" t="s">
        <v>33</v>
      </c>
      <c r="S2588">
        <v>2</v>
      </c>
      <c r="T2588">
        <v>3.3</v>
      </c>
      <c r="U2588" t="str">
        <f t="shared" si="121"/>
        <v xml:space="preserve"> 2.5-3.4</v>
      </c>
      <c r="V2588" t="s">
        <v>143</v>
      </c>
      <c r="W2588" t="s">
        <v>144</v>
      </c>
      <c r="X2588">
        <v>99</v>
      </c>
      <c r="Y2588" s="5" t="str">
        <f t="shared" si="122"/>
        <v>Average Performing Venue</v>
      </c>
    </row>
    <row r="2589" spans="1:25" x14ac:dyDescent="0.3">
      <c r="A2589">
        <v>1078</v>
      </c>
      <c r="B2589" t="s">
        <v>2072</v>
      </c>
      <c r="C2589">
        <v>1</v>
      </c>
      <c r="D2589" s="5" t="str">
        <f>VLOOKUP(C2589,Country!A:B,2,0)</f>
        <v>India</v>
      </c>
      <c r="E2589" t="s">
        <v>6919</v>
      </c>
      <c r="F2589" t="s">
        <v>6987</v>
      </c>
      <c r="G2589" t="s">
        <v>6983</v>
      </c>
      <c r="H2589" t="s">
        <v>6984</v>
      </c>
      <c r="I2589">
        <v>77.1172629</v>
      </c>
      <c r="J2589">
        <v>28.7006935</v>
      </c>
      <c r="K2589" t="s">
        <v>3968</v>
      </c>
      <c r="L2589">
        <v>1000</v>
      </c>
      <c r="M2589" s="5" t="str">
        <f t="shared" si="120"/>
        <v>500-1000</v>
      </c>
      <c r="N2589" t="s">
        <v>2120</v>
      </c>
      <c r="O2589" t="s">
        <v>33</v>
      </c>
      <c r="P2589" t="s">
        <v>32</v>
      </c>
      <c r="Q2589" t="s">
        <v>33</v>
      </c>
      <c r="R2589" t="s">
        <v>33</v>
      </c>
      <c r="S2589">
        <v>3</v>
      </c>
      <c r="T2589">
        <v>2.6</v>
      </c>
      <c r="U2589" t="str">
        <f t="shared" si="121"/>
        <v xml:space="preserve"> 2.5-3.4</v>
      </c>
      <c r="V2589" t="s">
        <v>143</v>
      </c>
      <c r="W2589" t="s">
        <v>144</v>
      </c>
      <c r="X2589">
        <v>125</v>
      </c>
      <c r="Y2589" s="5" t="str">
        <f t="shared" si="122"/>
        <v>Average Performing Venue</v>
      </c>
    </row>
    <row r="2590" spans="1:25" x14ac:dyDescent="0.3">
      <c r="A2590">
        <v>9340</v>
      </c>
      <c r="B2590" t="s">
        <v>6988</v>
      </c>
      <c r="C2590">
        <v>1</v>
      </c>
      <c r="D2590" s="5" t="str">
        <f>VLOOKUP(C2590,Country!A:B,2,0)</f>
        <v>India</v>
      </c>
      <c r="E2590" t="s">
        <v>6919</v>
      </c>
      <c r="F2590" t="s">
        <v>6989</v>
      </c>
      <c r="G2590" t="s">
        <v>6983</v>
      </c>
      <c r="H2590" t="s">
        <v>6984</v>
      </c>
      <c r="I2590">
        <v>77.117574200000007</v>
      </c>
      <c r="J2590">
        <v>28.7004868</v>
      </c>
      <c r="K2590" t="s">
        <v>3139</v>
      </c>
      <c r="L2590">
        <v>300</v>
      </c>
      <c r="M2590" s="5" t="str">
        <f t="shared" si="120"/>
        <v>250-500</v>
      </c>
      <c r="N2590" t="s">
        <v>2120</v>
      </c>
      <c r="O2590" t="s">
        <v>33</v>
      </c>
      <c r="P2590" t="s">
        <v>33</v>
      </c>
      <c r="Q2590" t="s">
        <v>33</v>
      </c>
      <c r="R2590" t="s">
        <v>33</v>
      </c>
      <c r="S2590">
        <v>1</v>
      </c>
      <c r="T2590">
        <v>3.7</v>
      </c>
      <c r="U2590" t="str">
        <f t="shared" si="121"/>
        <v xml:space="preserve"> 3.5-3.9</v>
      </c>
      <c r="V2590" t="s">
        <v>106</v>
      </c>
      <c r="W2590" t="s">
        <v>107</v>
      </c>
      <c r="X2590">
        <v>124</v>
      </c>
      <c r="Y2590" s="5" t="str">
        <f t="shared" si="122"/>
        <v>Top Performing Venue</v>
      </c>
    </row>
    <row r="2591" spans="1:25" x14ac:dyDescent="0.3">
      <c r="A2591">
        <v>306761</v>
      </c>
      <c r="B2591" t="s">
        <v>6990</v>
      </c>
      <c r="C2591">
        <v>1</v>
      </c>
      <c r="D2591" s="5" t="str">
        <f>VLOOKUP(C2591,Country!A:B,2,0)</f>
        <v>India</v>
      </c>
      <c r="E2591" t="s">
        <v>6919</v>
      </c>
      <c r="F2591" t="s">
        <v>6991</v>
      </c>
      <c r="G2591" t="s">
        <v>6983</v>
      </c>
      <c r="H2591" t="s">
        <v>6984</v>
      </c>
      <c r="I2591">
        <v>77.1176368</v>
      </c>
      <c r="J2591">
        <v>28.700426100000001</v>
      </c>
      <c r="K2591" t="s">
        <v>2182</v>
      </c>
      <c r="L2591">
        <v>500</v>
      </c>
      <c r="M2591" s="5" t="str">
        <f t="shared" si="120"/>
        <v>250-500</v>
      </c>
      <c r="N2591" t="s">
        <v>2120</v>
      </c>
      <c r="O2591" t="s">
        <v>33</v>
      </c>
      <c r="P2591" t="s">
        <v>32</v>
      </c>
      <c r="Q2591" t="s">
        <v>33</v>
      </c>
      <c r="R2591" t="s">
        <v>33</v>
      </c>
      <c r="S2591">
        <v>2</v>
      </c>
      <c r="T2591">
        <v>2.2000000000000002</v>
      </c>
      <c r="U2591" t="str">
        <f t="shared" si="121"/>
        <v xml:space="preserve"> 1.8-2.4</v>
      </c>
      <c r="V2591" t="s">
        <v>1063</v>
      </c>
      <c r="W2591" t="s">
        <v>1064</v>
      </c>
      <c r="X2591">
        <v>79</v>
      </c>
      <c r="Y2591" s="5" t="str">
        <f t="shared" si="122"/>
        <v xml:space="preserve"> Under Performing Venue</v>
      </c>
    </row>
    <row r="2592" spans="1:25" x14ac:dyDescent="0.3">
      <c r="A2592">
        <v>7580</v>
      </c>
      <c r="B2592" t="s">
        <v>6992</v>
      </c>
      <c r="C2592">
        <v>1</v>
      </c>
      <c r="D2592" s="5" t="str">
        <f>VLOOKUP(C2592,Country!A:B,2,0)</f>
        <v>India</v>
      </c>
      <c r="E2592" t="s">
        <v>6919</v>
      </c>
      <c r="F2592" t="s">
        <v>6993</v>
      </c>
      <c r="G2592" t="s">
        <v>6994</v>
      </c>
      <c r="H2592" t="s">
        <v>6995</v>
      </c>
      <c r="I2592">
        <v>77.254207800000003</v>
      </c>
      <c r="J2592">
        <v>28.524974279999999</v>
      </c>
      <c r="K2592" t="s">
        <v>6996</v>
      </c>
      <c r="L2592">
        <v>400</v>
      </c>
      <c r="M2592" s="5" t="str">
        <f t="shared" si="120"/>
        <v>250-500</v>
      </c>
      <c r="N2592" t="s">
        <v>2120</v>
      </c>
      <c r="O2592" t="s">
        <v>33</v>
      </c>
      <c r="P2592" t="s">
        <v>33</v>
      </c>
      <c r="Q2592" t="s">
        <v>33</v>
      </c>
      <c r="R2592" t="s">
        <v>33</v>
      </c>
      <c r="S2592">
        <v>1</v>
      </c>
      <c r="T2592">
        <v>2.9</v>
      </c>
      <c r="U2592" t="str">
        <f t="shared" si="121"/>
        <v xml:space="preserve"> 2.5-3.4</v>
      </c>
      <c r="V2592" t="s">
        <v>143</v>
      </c>
      <c r="W2592" t="s">
        <v>144</v>
      </c>
      <c r="X2592">
        <v>8</v>
      </c>
      <c r="Y2592" s="5" t="str">
        <f t="shared" si="122"/>
        <v>Average Performing Venue</v>
      </c>
    </row>
    <row r="2593" spans="1:25" x14ac:dyDescent="0.3">
      <c r="A2593">
        <v>7584</v>
      </c>
      <c r="B2593" t="s">
        <v>5027</v>
      </c>
      <c r="C2593">
        <v>1</v>
      </c>
      <c r="D2593" s="5" t="str">
        <f>VLOOKUP(C2593,Country!A:B,2,0)</f>
        <v>India</v>
      </c>
      <c r="E2593" t="s">
        <v>6919</v>
      </c>
      <c r="F2593" t="s">
        <v>6997</v>
      </c>
      <c r="G2593" t="s">
        <v>6994</v>
      </c>
      <c r="H2593" t="s">
        <v>6995</v>
      </c>
      <c r="I2593">
        <v>77.254255099999995</v>
      </c>
      <c r="J2593">
        <v>28.525320900000001</v>
      </c>
      <c r="K2593" t="s">
        <v>3240</v>
      </c>
      <c r="L2593">
        <v>200</v>
      </c>
      <c r="M2593" s="5" t="str">
        <f t="shared" si="120"/>
        <v>100-250</v>
      </c>
      <c r="N2593" t="s">
        <v>2120</v>
      </c>
      <c r="O2593" t="s">
        <v>33</v>
      </c>
      <c r="P2593" t="s">
        <v>33</v>
      </c>
      <c r="Q2593" t="s">
        <v>33</v>
      </c>
      <c r="R2593" t="s">
        <v>33</v>
      </c>
      <c r="S2593">
        <v>1</v>
      </c>
      <c r="T2593">
        <v>3.3</v>
      </c>
      <c r="U2593" t="str">
        <f t="shared" si="121"/>
        <v xml:space="preserve"> 2.5-3.4</v>
      </c>
      <c r="V2593" t="s">
        <v>143</v>
      </c>
      <c r="W2593" t="s">
        <v>144</v>
      </c>
      <c r="X2593">
        <v>20</v>
      </c>
      <c r="Y2593" s="5" t="str">
        <f t="shared" si="122"/>
        <v>Average Performing Venue</v>
      </c>
    </row>
    <row r="2594" spans="1:25" x14ac:dyDescent="0.3">
      <c r="A2594">
        <v>7582</v>
      </c>
      <c r="B2594" t="s">
        <v>3110</v>
      </c>
      <c r="C2594">
        <v>1</v>
      </c>
      <c r="D2594" s="5" t="str">
        <f>VLOOKUP(C2594,Country!A:B,2,0)</f>
        <v>India</v>
      </c>
      <c r="E2594" t="s">
        <v>6919</v>
      </c>
      <c r="F2594" t="s">
        <v>6998</v>
      </c>
      <c r="G2594" t="s">
        <v>6994</v>
      </c>
      <c r="H2594" t="s">
        <v>6995</v>
      </c>
      <c r="I2594">
        <v>77.250146270000002</v>
      </c>
      <c r="J2594">
        <v>28.528132970000001</v>
      </c>
      <c r="K2594" t="s">
        <v>147</v>
      </c>
      <c r="L2594">
        <v>450</v>
      </c>
      <c r="M2594" s="5" t="str">
        <f t="shared" si="120"/>
        <v>250-500</v>
      </c>
      <c r="N2594" t="s">
        <v>2120</v>
      </c>
      <c r="O2594" t="s">
        <v>33</v>
      </c>
      <c r="P2594" t="s">
        <v>33</v>
      </c>
      <c r="Q2594" t="s">
        <v>33</v>
      </c>
      <c r="R2594" t="s">
        <v>33</v>
      </c>
      <c r="S2594">
        <v>1</v>
      </c>
      <c r="T2594">
        <v>3.2</v>
      </c>
      <c r="U2594" t="str">
        <f t="shared" si="121"/>
        <v xml:space="preserve"> 2.5-3.4</v>
      </c>
      <c r="V2594" t="s">
        <v>143</v>
      </c>
      <c r="W2594" t="s">
        <v>144</v>
      </c>
      <c r="X2594">
        <v>23</v>
      </c>
      <c r="Y2594" s="5" t="str">
        <f t="shared" si="122"/>
        <v>Average Performing Venue</v>
      </c>
    </row>
    <row r="2595" spans="1:25" x14ac:dyDescent="0.3">
      <c r="A2595">
        <v>18351495</v>
      </c>
      <c r="B2595" t="s">
        <v>6999</v>
      </c>
      <c r="C2595">
        <v>1</v>
      </c>
      <c r="D2595" s="5" t="str">
        <f>VLOOKUP(C2595,Country!A:B,2,0)</f>
        <v>India</v>
      </c>
      <c r="E2595" t="s">
        <v>6919</v>
      </c>
      <c r="F2595" t="s">
        <v>6995</v>
      </c>
      <c r="G2595" t="s">
        <v>6994</v>
      </c>
      <c r="H2595" t="s">
        <v>6995</v>
      </c>
      <c r="I2595">
        <v>0</v>
      </c>
      <c r="J2595">
        <v>0</v>
      </c>
      <c r="K2595" t="s">
        <v>150</v>
      </c>
      <c r="L2595">
        <v>400</v>
      </c>
      <c r="M2595" s="5" t="str">
        <f t="shared" si="120"/>
        <v>250-500</v>
      </c>
      <c r="N2595" t="s">
        <v>2120</v>
      </c>
      <c r="O2595" t="s">
        <v>33</v>
      </c>
      <c r="P2595" t="s">
        <v>33</v>
      </c>
      <c r="Q2595" t="s">
        <v>33</v>
      </c>
      <c r="R2595" t="s">
        <v>33</v>
      </c>
      <c r="S2595">
        <v>1</v>
      </c>
      <c r="T2595">
        <v>3.4</v>
      </c>
      <c r="U2595" t="str">
        <f t="shared" si="121"/>
        <v xml:space="preserve"> 2.5-3.4</v>
      </c>
      <c r="V2595" t="s">
        <v>143</v>
      </c>
      <c r="W2595" t="s">
        <v>144</v>
      </c>
      <c r="X2595">
        <v>19</v>
      </c>
      <c r="Y2595" s="5" t="str">
        <f t="shared" si="122"/>
        <v>Average Performing Venue</v>
      </c>
    </row>
    <row r="2596" spans="1:25" x14ac:dyDescent="0.3">
      <c r="A2596">
        <v>7594</v>
      </c>
      <c r="B2596" t="s">
        <v>7000</v>
      </c>
      <c r="C2596">
        <v>1</v>
      </c>
      <c r="D2596" s="5" t="str">
        <f>VLOOKUP(C2596,Country!A:B,2,0)</f>
        <v>India</v>
      </c>
      <c r="E2596" t="s">
        <v>6919</v>
      </c>
      <c r="F2596" t="s">
        <v>7001</v>
      </c>
      <c r="G2596" t="s">
        <v>6994</v>
      </c>
      <c r="H2596" t="s">
        <v>6995</v>
      </c>
      <c r="I2596">
        <v>77.254055699999995</v>
      </c>
      <c r="J2596">
        <v>28.525571899999999</v>
      </c>
      <c r="K2596" t="s">
        <v>6996</v>
      </c>
      <c r="L2596">
        <v>400</v>
      </c>
      <c r="M2596" s="5" t="str">
        <f t="shared" si="120"/>
        <v>250-500</v>
      </c>
      <c r="N2596" t="s">
        <v>2120</v>
      </c>
      <c r="O2596" t="s">
        <v>33</v>
      </c>
      <c r="P2596" t="s">
        <v>33</v>
      </c>
      <c r="Q2596" t="s">
        <v>33</v>
      </c>
      <c r="R2596" t="s">
        <v>33</v>
      </c>
      <c r="S2596">
        <v>1</v>
      </c>
      <c r="T2596">
        <v>3</v>
      </c>
      <c r="U2596" t="str">
        <f t="shared" si="121"/>
        <v xml:space="preserve"> 2.5-3.4</v>
      </c>
      <c r="V2596" t="s">
        <v>143</v>
      </c>
      <c r="W2596" t="s">
        <v>144</v>
      </c>
      <c r="X2596">
        <v>7</v>
      </c>
      <c r="Y2596" s="5" t="str">
        <f t="shared" si="122"/>
        <v>Average Performing Venue</v>
      </c>
    </row>
    <row r="2597" spans="1:25" x14ac:dyDescent="0.3">
      <c r="A2597">
        <v>7583</v>
      </c>
      <c r="B2597" t="s">
        <v>7002</v>
      </c>
      <c r="C2597">
        <v>1</v>
      </c>
      <c r="D2597" s="5" t="str">
        <f>VLOOKUP(C2597,Country!A:B,2,0)</f>
        <v>India</v>
      </c>
      <c r="E2597" t="s">
        <v>6919</v>
      </c>
      <c r="F2597" t="s">
        <v>7003</v>
      </c>
      <c r="G2597" t="s">
        <v>6994</v>
      </c>
      <c r="H2597" t="s">
        <v>6995</v>
      </c>
      <c r="I2597">
        <v>77.254112250000006</v>
      </c>
      <c r="J2597">
        <v>28.525692450000001</v>
      </c>
      <c r="K2597" t="s">
        <v>397</v>
      </c>
      <c r="L2597">
        <v>150</v>
      </c>
      <c r="M2597" s="5" t="str">
        <f t="shared" si="120"/>
        <v>100-250</v>
      </c>
      <c r="N2597" t="s">
        <v>2120</v>
      </c>
      <c r="O2597" t="s">
        <v>33</v>
      </c>
      <c r="P2597" t="s">
        <v>33</v>
      </c>
      <c r="Q2597" t="s">
        <v>33</v>
      </c>
      <c r="R2597" t="s">
        <v>33</v>
      </c>
      <c r="S2597">
        <v>1</v>
      </c>
      <c r="T2597">
        <v>2.7</v>
      </c>
      <c r="U2597" t="str">
        <f t="shared" si="121"/>
        <v xml:space="preserve"> 2.5-3.4</v>
      </c>
      <c r="V2597" t="s">
        <v>143</v>
      </c>
      <c r="W2597" t="s">
        <v>144</v>
      </c>
      <c r="X2597">
        <v>11</v>
      </c>
      <c r="Y2597" s="5" t="str">
        <f t="shared" si="122"/>
        <v>Average Performing Venue</v>
      </c>
    </row>
    <row r="2598" spans="1:25" x14ac:dyDescent="0.3">
      <c r="A2598">
        <v>7610</v>
      </c>
      <c r="B2598" t="s">
        <v>2970</v>
      </c>
      <c r="C2598">
        <v>1</v>
      </c>
      <c r="D2598" s="5" t="str">
        <f>VLOOKUP(C2598,Country!A:B,2,0)</f>
        <v>India</v>
      </c>
      <c r="E2598" t="s">
        <v>6919</v>
      </c>
      <c r="F2598" t="s">
        <v>7004</v>
      </c>
      <c r="G2598" t="s">
        <v>6994</v>
      </c>
      <c r="H2598" t="s">
        <v>6995</v>
      </c>
      <c r="I2598">
        <v>77.246898790000003</v>
      </c>
      <c r="J2598">
        <v>28.528109409999999</v>
      </c>
      <c r="K2598" t="s">
        <v>2972</v>
      </c>
      <c r="L2598">
        <v>350</v>
      </c>
      <c r="M2598" s="5" t="str">
        <f t="shared" si="120"/>
        <v>250-500</v>
      </c>
      <c r="N2598" t="s">
        <v>2120</v>
      </c>
      <c r="O2598" t="s">
        <v>33</v>
      </c>
      <c r="P2598" t="s">
        <v>33</v>
      </c>
      <c r="Q2598" t="s">
        <v>33</v>
      </c>
      <c r="R2598" t="s">
        <v>33</v>
      </c>
      <c r="S2598">
        <v>1</v>
      </c>
      <c r="T2598">
        <v>3.2</v>
      </c>
      <c r="U2598" t="str">
        <f t="shared" si="121"/>
        <v xml:space="preserve"> 2.5-3.4</v>
      </c>
      <c r="V2598" t="s">
        <v>143</v>
      </c>
      <c r="W2598" t="s">
        <v>144</v>
      </c>
      <c r="X2598">
        <v>35</v>
      </c>
      <c r="Y2598" s="5" t="str">
        <f t="shared" si="122"/>
        <v>Average Performing Venue</v>
      </c>
    </row>
    <row r="2599" spans="1:25" x14ac:dyDescent="0.3">
      <c r="A2599">
        <v>18412603</v>
      </c>
      <c r="B2599" t="s">
        <v>7005</v>
      </c>
      <c r="C2599">
        <v>1</v>
      </c>
      <c r="D2599" s="5" t="str">
        <f>VLOOKUP(C2599,Country!A:B,2,0)</f>
        <v>India</v>
      </c>
      <c r="E2599" t="s">
        <v>6919</v>
      </c>
      <c r="F2599" t="s">
        <v>7006</v>
      </c>
      <c r="G2599" t="s">
        <v>6994</v>
      </c>
      <c r="H2599" t="s">
        <v>6995</v>
      </c>
      <c r="I2599">
        <v>77.254569399999994</v>
      </c>
      <c r="J2599">
        <v>28.525664599999999</v>
      </c>
      <c r="K2599" t="s">
        <v>7007</v>
      </c>
      <c r="L2599">
        <v>600</v>
      </c>
      <c r="M2599" s="5" t="str">
        <f t="shared" si="120"/>
        <v>500-1000</v>
      </c>
      <c r="N2599" t="s">
        <v>2120</v>
      </c>
      <c r="O2599" t="s">
        <v>33</v>
      </c>
      <c r="P2599" t="s">
        <v>32</v>
      </c>
      <c r="Q2599" t="s">
        <v>33</v>
      </c>
      <c r="R2599" t="s">
        <v>33</v>
      </c>
      <c r="S2599">
        <v>2</v>
      </c>
      <c r="T2599">
        <v>3</v>
      </c>
      <c r="U2599" t="str">
        <f t="shared" si="121"/>
        <v xml:space="preserve"> 2.5-3.4</v>
      </c>
      <c r="V2599" t="s">
        <v>143</v>
      </c>
      <c r="W2599" t="s">
        <v>144</v>
      </c>
      <c r="X2599">
        <v>11</v>
      </c>
      <c r="Y2599" s="5" t="str">
        <f t="shared" si="122"/>
        <v>Average Performing Venue</v>
      </c>
    </row>
    <row r="2600" spans="1:25" x14ac:dyDescent="0.3">
      <c r="A2600">
        <v>7639</v>
      </c>
      <c r="B2600" t="s">
        <v>7008</v>
      </c>
      <c r="C2600">
        <v>1</v>
      </c>
      <c r="D2600" s="5" t="str">
        <f>VLOOKUP(C2600,Country!A:B,2,0)</f>
        <v>India</v>
      </c>
      <c r="E2600" t="s">
        <v>6919</v>
      </c>
      <c r="F2600" t="s">
        <v>7009</v>
      </c>
      <c r="G2600" t="s">
        <v>6994</v>
      </c>
      <c r="H2600" t="s">
        <v>6995</v>
      </c>
      <c r="I2600">
        <v>77.253245899999996</v>
      </c>
      <c r="J2600">
        <v>28.525603190000002</v>
      </c>
      <c r="K2600" t="s">
        <v>59</v>
      </c>
      <c r="L2600">
        <v>300</v>
      </c>
      <c r="M2600" s="5" t="str">
        <f t="shared" si="120"/>
        <v>250-500</v>
      </c>
      <c r="N2600" t="s">
        <v>2120</v>
      </c>
      <c r="O2600" t="s">
        <v>33</v>
      </c>
      <c r="P2600" t="s">
        <v>32</v>
      </c>
      <c r="Q2600" t="s">
        <v>33</v>
      </c>
      <c r="R2600" t="s">
        <v>33</v>
      </c>
      <c r="S2600">
        <v>1</v>
      </c>
      <c r="T2600">
        <v>2.5</v>
      </c>
      <c r="U2600" t="str">
        <f t="shared" si="121"/>
        <v xml:space="preserve"> 2.5-3.4</v>
      </c>
      <c r="V2600" t="s">
        <v>143</v>
      </c>
      <c r="W2600" t="s">
        <v>144</v>
      </c>
      <c r="X2600">
        <v>32</v>
      </c>
      <c r="Y2600" s="5" t="str">
        <f t="shared" si="122"/>
        <v>Average Performing Venue</v>
      </c>
    </row>
    <row r="2601" spans="1:25" x14ac:dyDescent="0.3">
      <c r="A2601">
        <v>18441545</v>
      </c>
      <c r="B2601" t="s">
        <v>7010</v>
      </c>
      <c r="C2601">
        <v>1</v>
      </c>
      <c r="D2601" s="5" t="str">
        <f>VLOOKUP(C2601,Country!A:B,2,0)</f>
        <v>India</v>
      </c>
      <c r="E2601" t="s">
        <v>6919</v>
      </c>
      <c r="F2601" t="s">
        <v>7011</v>
      </c>
      <c r="G2601" t="s">
        <v>6994</v>
      </c>
      <c r="H2601" t="s">
        <v>6995</v>
      </c>
      <c r="I2601">
        <v>77.249792999999997</v>
      </c>
      <c r="J2601">
        <v>28.525675</v>
      </c>
      <c r="K2601" t="s">
        <v>1121</v>
      </c>
      <c r="L2601">
        <v>800</v>
      </c>
      <c r="M2601" s="5" t="str">
        <f t="shared" si="120"/>
        <v>500-1000</v>
      </c>
      <c r="N2601" t="s">
        <v>2120</v>
      </c>
      <c r="O2601" t="s">
        <v>33</v>
      </c>
      <c r="P2601" t="s">
        <v>32</v>
      </c>
      <c r="Q2601" t="s">
        <v>33</v>
      </c>
      <c r="R2601" t="s">
        <v>33</v>
      </c>
      <c r="S2601">
        <v>2</v>
      </c>
      <c r="T2601">
        <v>3.2</v>
      </c>
      <c r="U2601" t="str">
        <f t="shared" si="121"/>
        <v xml:space="preserve"> 2.5-3.4</v>
      </c>
      <c r="V2601" t="s">
        <v>143</v>
      </c>
      <c r="W2601" t="s">
        <v>144</v>
      </c>
      <c r="X2601">
        <v>10</v>
      </c>
      <c r="Y2601" s="5" t="str">
        <f t="shared" si="122"/>
        <v>Average Performing Venue</v>
      </c>
    </row>
    <row r="2602" spans="1:25" x14ac:dyDescent="0.3">
      <c r="A2602">
        <v>9971</v>
      </c>
      <c r="B2602" t="s">
        <v>7012</v>
      </c>
      <c r="C2602">
        <v>1</v>
      </c>
      <c r="D2602" s="5" t="str">
        <f>VLOOKUP(C2602,Country!A:B,2,0)</f>
        <v>India</v>
      </c>
      <c r="E2602" t="s">
        <v>6919</v>
      </c>
      <c r="F2602" t="s">
        <v>7013</v>
      </c>
      <c r="G2602" t="s">
        <v>6994</v>
      </c>
      <c r="H2602" t="s">
        <v>6995</v>
      </c>
      <c r="I2602">
        <v>77.253850999999997</v>
      </c>
      <c r="J2602">
        <v>28.525327399999998</v>
      </c>
      <c r="K2602" t="s">
        <v>2119</v>
      </c>
      <c r="L2602">
        <v>600</v>
      </c>
      <c r="M2602" s="5" t="str">
        <f t="shared" si="120"/>
        <v>500-1000</v>
      </c>
      <c r="N2602" t="s">
        <v>2120</v>
      </c>
      <c r="O2602" t="s">
        <v>33</v>
      </c>
      <c r="P2602" t="s">
        <v>33</v>
      </c>
      <c r="Q2602" t="s">
        <v>33</v>
      </c>
      <c r="R2602" t="s">
        <v>33</v>
      </c>
      <c r="S2602">
        <v>2</v>
      </c>
      <c r="T2602">
        <v>3.2</v>
      </c>
      <c r="U2602" t="str">
        <f t="shared" si="121"/>
        <v xml:space="preserve"> 2.5-3.4</v>
      </c>
      <c r="V2602" t="s">
        <v>143</v>
      </c>
      <c r="W2602" t="s">
        <v>144</v>
      </c>
      <c r="X2602">
        <v>23</v>
      </c>
      <c r="Y2602" s="5" t="str">
        <f t="shared" si="122"/>
        <v>Average Performing Venue</v>
      </c>
    </row>
    <row r="2603" spans="1:25" x14ac:dyDescent="0.3">
      <c r="A2603">
        <v>18451572</v>
      </c>
      <c r="B2603" t="s">
        <v>7014</v>
      </c>
      <c r="C2603">
        <v>1</v>
      </c>
      <c r="D2603" s="5" t="str">
        <f>VLOOKUP(C2603,Country!A:B,2,0)</f>
        <v>India</v>
      </c>
      <c r="E2603" t="s">
        <v>6919</v>
      </c>
      <c r="F2603" t="s">
        <v>7015</v>
      </c>
      <c r="G2603" t="s">
        <v>6994</v>
      </c>
      <c r="H2603" t="s">
        <v>6995</v>
      </c>
      <c r="I2603">
        <v>77.247802350000001</v>
      </c>
      <c r="J2603">
        <v>28.527742669999999</v>
      </c>
      <c r="K2603" t="s">
        <v>7016</v>
      </c>
      <c r="L2603">
        <v>400</v>
      </c>
      <c r="M2603" s="5" t="str">
        <f t="shared" si="120"/>
        <v>250-500</v>
      </c>
      <c r="N2603" t="s">
        <v>2120</v>
      </c>
      <c r="O2603" t="s">
        <v>33</v>
      </c>
      <c r="P2603" t="s">
        <v>33</v>
      </c>
      <c r="Q2603" t="s">
        <v>33</v>
      </c>
      <c r="R2603" t="s">
        <v>33</v>
      </c>
      <c r="S2603">
        <v>1</v>
      </c>
      <c r="T2603">
        <v>3.1</v>
      </c>
      <c r="U2603" t="str">
        <f t="shared" si="121"/>
        <v xml:space="preserve"> 2.5-3.4</v>
      </c>
      <c r="V2603" t="s">
        <v>143</v>
      </c>
      <c r="W2603" t="s">
        <v>144</v>
      </c>
      <c r="X2603">
        <v>7</v>
      </c>
      <c r="Y2603" s="5" t="str">
        <f t="shared" si="122"/>
        <v>Average Performing Venue</v>
      </c>
    </row>
    <row r="2604" spans="1:25" x14ac:dyDescent="0.3">
      <c r="A2604">
        <v>7593</v>
      </c>
      <c r="B2604" t="s">
        <v>7017</v>
      </c>
      <c r="C2604">
        <v>1</v>
      </c>
      <c r="D2604" s="5" t="str">
        <f>VLOOKUP(C2604,Country!A:B,2,0)</f>
        <v>India</v>
      </c>
      <c r="E2604" t="s">
        <v>6919</v>
      </c>
      <c r="F2604" t="s">
        <v>7018</v>
      </c>
      <c r="G2604" t="s">
        <v>6994</v>
      </c>
      <c r="H2604" t="s">
        <v>6995</v>
      </c>
      <c r="I2604">
        <v>77.254030599999993</v>
      </c>
      <c r="J2604">
        <v>28.525792800000001</v>
      </c>
      <c r="K2604" t="s">
        <v>59</v>
      </c>
      <c r="L2604">
        <v>450</v>
      </c>
      <c r="M2604" s="5" t="str">
        <f t="shared" si="120"/>
        <v>250-500</v>
      </c>
      <c r="N2604" t="s">
        <v>2120</v>
      </c>
      <c r="O2604" t="s">
        <v>33</v>
      </c>
      <c r="P2604" t="s">
        <v>33</v>
      </c>
      <c r="Q2604" t="s">
        <v>33</v>
      </c>
      <c r="R2604" t="s">
        <v>33</v>
      </c>
      <c r="S2604">
        <v>1</v>
      </c>
      <c r="T2604">
        <v>2.9</v>
      </c>
      <c r="U2604" t="str">
        <f t="shared" si="121"/>
        <v xml:space="preserve"> 2.5-3.4</v>
      </c>
      <c r="V2604" t="s">
        <v>143</v>
      </c>
      <c r="W2604" t="s">
        <v>144</v>
      </c>
      <c r="X2604">
        <v>42</v>
      </c>
      <c r="Y2604" s="5" t="str">
        <f t="shared" si="122"/>
        <v>Average Performing Venue</v>
      </c>
    </row>
    <row r="2605" spans="1:25" x14ac:dyDescent="0.3">
      <c r="A2605">
        <v>301440</v>
      </c>
      <c r="B2605" t="s">
        <v>7019</v>
      </c>
      <c r="C2605">
        <v>1</v>
      </c>
      <c r="D2605" s="5" t="str">
        <f>VLOOKUP(C2605,Country!A:B,2,0)</f>
        <v>India</v>
      </c>
      <c r="E2605" t="s">
        <v>6919</v>
      </c>
      <c r="F2605" t="s">
        <v>7020</v>
      </c>
      <c r="G2605" t="s">
        <v>6994</v>
      </c>
      <c r="H2605" t="s">
        <v>6995</v>
      </c>
      <c r="I2605">
        <v>77.25402072</v>
      </c>
      <c r="J2605">
        <v>28.52553898</v>
      </c>
      <c r="K2605" t="s">
        <v>3139</v>
      </c>
      <c r="L2605">
        <v>200</v>
      </c>
      <c r="M2605" s="5" t="str">
        <f t="shared" si="120"/>
        <v>100-250</v>
      </c>
      <c r="N2605" t="s">
        <v>2120</v>
      </c>
      <c r="O2605" t="s">
        <v>33</v>
      </c>
      <c r="P2605" t="s">
        <v>33</v>
      </c>
      <c r="Q2605" t="s">
        <v>33</v>
      </c>
      <c r="R2605" t="s">
        <v>33</v>
      </c>
      <c r="S2605">
        <v>1</v>
      </c>
      <c r="T2605">
        <v>3.2</v>
      </c>
      <c r="U2605" t="str">
        <f t="shared" si="121"/>
        <v xml:space="preserve"> 2.5-3.4</v>
      </c>
      <c r="V2605" t="s">
        <v>143</v>
      </c>
      <c r="W2605" t="s">
        <v>144</v>
      </c>
      <c r="X2605">
        <v>21</v>
      </c>
      <c r="Y2605" s="5" t="str">
        <f t="shared" si="122"/>
        <v>Average Performing Venue</v>
      </c>
    </row>
    <row r="2606" spans="1:25" x14ac:dyDescent="0.3">
      <c r="A2606">
        <v>7585</v>
      </c>
      <c r="B2606" t="s">
        <v>7021</v>
      </c>
      <c r="C2606">
        <v>1</v>
      </c>
      <c r="D2606" s="5" t="str">
        <f>VLOOKUP(C2606,Country!A:B,2,0)</f>
        <v>India</v>
      </c>
      <c r="E2606" t="s">
        <v>6919</v>
      </c>
      <c r="F2606" t="s">
        <v>7022</v>
      </c>
      <c r="G2606" t="s">
        <v>6994</v>
      </c>
      <c r="H2606" t="s">
        <v>6995</v>
      </c>
      <c r="I2606">
        <v>77.254019709999994</v>
      </c>
      <c r="J2606">
        <v>28.525723970000001</v>
      </c>
      <c r="K2606" t="s">
        <v>2225</v>
      </c>
      <c r="L2606">
        <v>150</v>
      </c>
      <c r="M2606" s="5" t="str">
        <f t="shared" si="120"/>
        <v>100-250</v>
      </c>
      <c r="N2606" t="s">
        <v>2120</v>
      </c>
      <c r="O2606" t="s">
        <v>33</v>
      </c>
      <c r="P2606" t="s">
        <v>33</v>
      </c>
      <c r="Q2606" t="s">
        <v>33</v>
      </c>
      <c r="R2606" t="s">
        <v>33</v>
      </c>
      <c r="S2606">
        <v>1</v>
      </c>
      <c r="T2606">
        <v>3.3</v>
      </c>
      <c r="U2606" t="str">
        <f t="shared" si="121"/>
        <v xml:space="preserve"> 2.5-3.4</v>
      </c>
      <c r="V2606" t="s">
        <v>143</v>
      </c>
      <c r="W2606" t="s">
        <v>144</v>
      </c>
      <c r="X2606">
        <v>16</v>
      </c>
      <c r="Y2606" s="5" t="str">
        <f t="shared" si="122"/>
        <v>Average Performing Venue</v>
      </c>
    </row>
    <row r="2607" spans="1:25" x14ac:dyDescent="0.3">
      <c r="A2607">
        <v>306531</v>
      </c>
      <c r="B2607" t="s">
        <v>7023</v>
      </c>
      <c r="C2607">
        <v>1</v>
      </c>
      <c r="D2607" s="5" t="str">
        <f>VLOOKUP(C2607,Country!A:B,2,0)</f>
        <v>India</v>
      </c>
      <c r="E2607" t="s">
        <v>6919</v>
      </c>
      <c r="F2607" t="s">
        <v>7024</v>
      </c>
      <c r="G2607" t="s">
        <v>6994</v>
      </c>
      <c r="H2607" t="s">
        <v>6995</v>
      </c>
      <c r="I2607">
        <v>77.251180000000005</v>
      </c>
      <c r="J2607">
        <v>28.527570000000001</v>
      </c>
      <c r="K2607" t="s">
        <v>2125</v>
      </c>
      <c r="L2607">
        <v>500</v>
      </c>
      <c r="M2607" s="5" t="str">
        <f t="shared" si="120"/>
        <v>250-500</v>
      </c>
      <c r="N2607" t="s">
        <v>2120</v>
      </c>
      <c r="O2607" t="s">
        <v>33</v>
      </c>
      <c r="P2607" t="s">
        <v>32</v>
      </c>
      <c r="Q2607" t="s">
        <v>32</v>
      </c>
      <c r="R2607" t="s">
        <v>33</v>
      </c>
      <c r="S2607">
        <v>2</v>
      </c>
      <c r="T2607">
        <v>2.5</v>
      </c>
      <c r="U2607" t="str">
        <f t="shared" si="121"/>
        <v xml:space="preserve"> 2.5-3.4</v>
      </c>
      <c r="V2607" t="s">
        <v>143</v>
      </c>
      <c r="W2607" t="s">
        <v>144</v>
      </c>
      <c r="X2607">
        <v>37</v>
      </c>
      <c r="Y2607" s="5" t="str">
        <f t="shared" si="122"/>
        <v>Average Performing Venue</v>
      </c>
    </row>
    <row r="2608" spans="1:25" x14ac:dyDescent="0.3">
      <c r="A2608">
        <v>18354658</v>
      </c>
      <c r="B2608" t="s">
        <v>7025</v>
      </c>
      <c r="C2608">
        <v>1</v>
      </c>
      <c r="D2608" s="5" t="str">
        <f>VLOOKUP(C2608,Country!A:B,2,0)</f>
        <v>India</v>
      </c>
      <c r="E2608" t="s">
        <v>6919</v>
      </c>
      <c r="F2608" t="s">
        <v>7026</v>
      </c>
      <c r="G2608" t="s">
        <v>6994</v>
      </c>
      <c r="H2608" t="s">
        <v>6995</v>
      </c>
      <c r="I2608">
        <v>77.254202199999995</v>
      </c>
      <c r="J2608">
        <v>28.533376000000001</v>
      </c>
      <c r="K2608" t="s">
        <v>2125</v>
      </c>
      <c r="L2608">
        <v>250</v>
      </c>
      <c r="M2608" s="5" t="str">
        <f t="shared" si="120"/>
        <v>100-250</v>
      </c>
      <c r="N2608" t="s">
        <v>2120</v>
      </c>
      <c r="O2608" t="s">
        <v>33</v>
      </c>
      <c r="P2608" t="s">
        <v>33</v>
      </c>
      <c r="Q2608" t="s">
        <v>33</v>
      </c>
      <c r="R2608" t="s">
        <v>33</v>
      </c>
      <c r="S2608">
        <v>1</v>
      </c>
      <c r="T2608">
        <v>2.9</v>
      </c>
      <c r="U2608" t="str">
        <f t="shared" si="121"/>
        <v xml:space="preserve"> 2.5-3.4</v>
      </c>
      <c r="V2608" t="s">
        <v>143</v>
      </c>
      <c r="W2608" t="s">
        <v>144</v>
      </c>
      <c r="X2608">
        <v>4</v>
      </c>
      <c r="Y2608" s="5" t="str">
        <f t="shared" si="122"/>
        <v>Average Performing Venue</v>
      </c>
    </row>
    <row r="2609" spans="1:25" x14ac:dyDescent="0.3">
      <c r="A2609">
        <v>18337782</v>
      </c>
      <c r="B2609" t="s">
        <v>7027</v>
      </c>
      <c r="C2609">
        <v>1</v>
      </c>
      <c r="D2609" s="5" t="str">
        <f>VLOOKUP(C2609,Country!A:B,2,0)</f>
        <v>India</v>
      </c>
      <c r="E2609" t="s">
        <v>6919</v>
      </c>
      <c r="F2609" t="s">
        <v>7028</v>
      </c>
      <c r="G2609" t="s">
        <v>6994</v>
      </c>
      <c r="H2609" t="s">
        <v>6995</v>
      </c>
      <c r="I2609">
        <v>77.254075499999999</v>
      </c>
      <c r="J2609">
        <v>28.5258419</v>
      </c>
      <c r="K2609" t="s">
        <v>2290</v>
      </c>
      <c r="L2609">
        <v>500</v>
      </c>
      <c r="M2609" s="5" t="str">
        <f t="shared" si="120"/>
        <v>250-500</v>
      </c>
      <c r="N2609" t="s">
        <v>2120</v>
      </c>
      <c r="O2609" t="s">
        <v>33</v>
      </c>
      <c r="P2609" t="s">
        <v>32</v>
      </c>
      <c r="Q2609" t="s">
        <v>33</v>
      </c>
      <c r="R2609" t="s">
        <v>33</v>
      </c>
      <c r="S2609">
        <v>2</v>
      </c>
      <c r="T2609">
        <v>2.8</v>
      </c>
      <c r="U2609" t="str">
        <f t="shared" si="121"/>
        <v xml:space="preserve"> 2.5-3.4</v>
      </c>
      <c r="V2609" t="s">
        <v>143</v>
      </c>
      <c r="W2609" t="s">
        <v>144</v>
      </c>
      <c r="X2609">
        <v>7</v>
      </c>
      <c r="Y2609" s="5" t="str">
        <f t="shared" si="122"/>
        <v>Average Performing Venue</v>
      </c>
    </row>
    <row r="2610" spans="1:25" x14ac:dyDescent="0.3">
      <c r="A2610">
        <v>18258759</v>
      </c>
      <c r="B2610" t="s">
        <v>7029</v>
      </c>
      <c r="C2610">
        <v>1</v>
      </c>
      <c r="D2610" s="5" t="str">
        <f>VLOOKUP(C2610,Country!A:B,2,0)</f>
        <v>India</v>
      </c>
      <c r="E2610" t="s">
        <v>6919</v>
      </c>
      <c r="F2610" t="s">
        <v>7030</v>
      </c>
      <c r="G2610" t="s">
        <v>6994</v>
      </c>
      <c r="H2610" t="s">
        <v>6995</v>
      </c>
      <c r="I2610">
        <v>77.252478999999994</v>
      </c>
      <c r="J2610">
        <v>28.523785</v>
      </c>
      <c r="K2610" t="s">
        <v>2865</v>
      </c>
      <c r="L2610">
        <v>450</v>
      </c>
      <c r="M2610" s="5" t="str">
        <f t="shared" si="120"/>
        <v>250-500</v>
      </c>
      <c r="N2610" t="s">
        <v>2120</v>
      </c>
      <c r="O2610" t="s">
        <v>33</v>
      </c>
      <c r="P2610" t="s">
        <v>33</v>
      </c>
      <c r="Q2610" t="s">
        <v>33</v>
      </c>
      <c r="R2610" t="s">
        <v>33</v>
      </c>
      <c r="S2610">
        <v>1</v>
      </c>
      <c r="T2610">
        <v>3.4</v>
      </c>
      <c r="U2610" t="str">
        <f t="shared" si="121"/>
        <v xml:space="preserve"> 2.5-3.4</v>
      </c>
      <c r="V2610" t="s">
        <v>143</v>
      </c>
      <c r="W2610" t="s">
        <v>144</v>
      </c>
      <c r="X2610">
        <v>22</v>
      </c>
      <c r="Y2610" s="5" t="str">
        <f t="shared" si="122"/>
        <v>Average Performing Venue</v>
      </c>
    </row>
    <row r="2611" spans="1:25" x14ac:dyDescent="0.3">
      <c r="A2611">
        <v>18057805</v>
      </c>
      <c r="B2611" t="s">
        <v>7031</v>
      </c>
      <c r="C2611">
        <v>1</v>
      </c>
      <c r="D2611" s="5" t="str">
        <f>VLOOKUP(C2611,Country!A:B,2,0)</f>
        <v>India</v>
      </c>
      <c r="E2611" t="s">
        <v>6919</v>
      </c>
      <c r="F2611" t="s">
        <v>7032</v>
      </c>
      <c r="G2611" t="s">
        <v>6994</v>
      </c>
      <c r="H2611" t="s">
        <v>6995</v>
      </c>
      <c r="I2611">
        <v>77.250344749999996</v>
      </c>
      <c r="J2611">
        <v>28.531410279999999</v>
      </c>
      <c r="K2611" t="s">
        <v>2860</v>
      </c>
      <c r="L2611">
        <v>600</v>
      </c>
      <c r="M2611" s="5" t="str">
        <f t="shared" si="120"/>
        <v>500-1000</v>
      </c>
      <c r="N2611" t="s">
        <v>2120</v>
      </c>
      <c r="O2611" t="s">
        <v>33</v>
      </c>
      <c r="P2611" t="s">
        <v>32</v>
      </c>
      <c r="Q2611" t="s">
        <v>33</v>
      </c>
      <c r="R2611" t="s">
        <v>33</v>
      </c>
      <c r="S2611">
        <v>2</v>
      </c>
      <c r="T2611">
        <v>3.9</v>
      </c>
      <c r="U2611" t="str">
        <f t="shared" si="121"/>
        <v xml:space="preserve"> 3.5-3.9</v>
      </c>
      <c r="V2611" t="s">
        <v>106</v>
      </c>
      <c r="W2611" t="s">
        <v>107</v>
      </c>
      <c r="X2611">
        <v>97</v>
      </c>
      <c r="Y2611" s="5" t="str">
        <f t="shared" si="122"/>
        <v>Top Performing Venue</v>
      </c>
    </row>
    <row r="2612" spans="1:25" x14ac:dyDescent="0.3">
      <c r="A2612">
        <v>3428</v>
      </c>
      <c r="B2612" t="s">
        <v>7033</v>
      </c>
      <c r="C2612">
        <v>1</v>
      </c>
      <c r="D2612" s="5" t="str">
        <f>VLOOKUP(C2612,Country!A:B,2,0)</f>
        <v>India</v>
      </c>
      <c r="E2612" t="s">
        <v>6919</v>
      </c>
      <c r="F2612" t="s">
        <v>7034</v>
      </c>
      <c r="G2612" t="s">
        <v>6994</v>
      </c>
      <c r="H2612" t="s">
        <v>6995</v>
      </c>
      <c r="I2612">
        <v>77.253127879999994</v>
      </c>
      <c r="J2612">
        <v>28.53267894</v>
      </c>
      <c r="K2612" t="s">
        <v>4319</v>
      </c>
      <c r="L2612">
        <v>800</v>
      </c>
      <c r="M2612" s="5" t="str">
        <f t="shared" si="120"/>
        <v>500-1000</v>
      </c>
      <c r="N2612" t="s">
        <v>2120</v>
      </c>
      <c r="O2612" t="s">
        <v>33</v>
      </c>
      <c r="P2612" t="s">
        <v>33</v>
      </c>
      <c r="Q2612" t="s">
        <v>33</v>
      </c>
      <c r="R2612" t="s">
        <v>33</v>
      </c>
      <c r="S2612">
        <v>2</v>
      </c>
      <c r="T2612">
        <v>3.9</v>
      </c>
      <c r="U2612" t="str">
        <f t="shared" si="121"/>
        <v xml:space="preserve"> 3.5-3.9</v>
      </c>
      <c r="V2612" t="s">
        <v>106</v>
      </c>
      <c r="W2612" t="s">
        <v>107</v>
      </c>
      <c r="X2612">
        <v>452</v>
      </c>
      <c r="Y2612" s="5" t="str">
        <f t="shared" si="122"/>
        <v>Top Performing Venue</v>
      </c>
    </row>
    <row r="2613" spans="1:25" x14ac:dyDescent="0.3">
      <c r="A2613">
        <v>18425771</v>
      </c>
      <c r="B2613" t="s">
        <v>7035</v>
      </c>
      <c r="C2613">
        <v>1</v>
      </c>
      <c r="D2613" s="5" t="str">
        <f>VLOOKUP(C2613,Country!A:B,2,0)</f>
        <v>India</v>
      </c>
      <c r="E2613" t="s">
        <v>6919</v>
      </c>
      <c r="F2613" t="s">
        <v>7036</v>
      </c>
      <c r="G2613" t="s">
        <v>6994</v>
      </c>
      <c r="H2613" t="s">
        <v>6995</v>
      </c>
      <c r="I2613">
        <v>77.246846599999998</v>
      </c>
      <c r="J2613">
        <v>28.527890200000002</v>
      </c>
      <c r="K2613" t="s">
        <v>3012</v>
      </c>
      <c r="L2613">
        <v>250</v>
      </c>
      <c r="M2613" s="5" t="str">
        <f t="shared" si="120"/>
        <v>100-250</v>
      </c>
      <c r="N2613" t="s">
        <v>2120</v>
      </c>
      <c r="O2613" t="s">
        <v>33</v>
      </c>
      <c r="P2613" t="s">
        <v>33</v>
      </c>
      <c r="Q2613" t="s">
        <v>33</v>
      </c>
      <c r="R2613" t="s">
        <v>33</v>
      </c>
      <c r="S2613">
        <v>1</v>
      </c>
      <c r="T2613">
        <v>3.6</v>
      </c>
      <c r="U2613" t="str">
        <f t="shared" si="121"/>
        <v xml:space="preserve"> 3.5-3.9</v>
      </c>
      <c r="V2613" t="s">
        <v>106</v>
      </c>
      <c r="W2613" t="s">
        <v>107</v>
      </c>
      <c r="X2613">
        <v>14</v>
      </c>
      <c r="Y2613" s="5" t="str">
        <f t="shared" si="122"/>
        <v>Top Performing Venue</v>
      </c>
    </row>
    <row r="2614" spans="1:25" x14ac:dyDescent="0.3">
      <c r="A2614">
        <v>18304836</v>
      </c>
      <c r="B2614" t="s">
        <v>7037</v>
      </c>
      <c r="C2614">
        <v>1</v>
      </c>
      <c r="D2614" s="5" t="str">
        <f>VLOOKUP(C2614,Country!A:B,2,0)</f>
        <v>India</v>
      </c>
      <c r="E2614" t="s">
        <v>6919</v>
      </c>
      <c r="F2614" t="s">
        <v>7038</v>
      </c>
      <c r="G2614" t="s">
        <v>6994</v>
      </c>
      <c r="H2614" t="s">
        <v>6995</v>
      </c>
      <c r="I2614">
        <v>77.25</v>
      </c>
      <c r="J2614">
        <v>28.53</v>
      </c>
      <c r="K2614" t="s">
        <v>4978</v>
      </c>
      <c r="L2614">
        <v>650</v>
      </c>
      <c r="M2614" s="5" t="str">
        <f t="shared" si="120"/>
        <v>500-1000</v>
      </c>
      <c r="N2614" t="s">
        <v>2120</v>
      </c>
      <c r="O2614" t="s">
        <v>33</v>
      </c>
      <c r="P2614" t="s">
        <v>32</v>
      </c>
      <c r="Q2614" t="s">
        <v>33</v>
      </c>
      <c r="R2614" t="s">
        <v>33</v>
      </c>
      <c r="S2614">
        <v>2</v>
      </c>
      <c r="T2614">
        <v>3.6</v>
      </c>
      <c r="U2614" t="str">
        <f t="shared" si="121"/>
        <v xml:space="preserve"> 3.5-3.9</v>
      </c>
      <c r="V2614" t="s">
        <v>106</v>
      </c>
      <c r="W2614" t="s">
        <v>107</v>
      </c>
      <c r="X2614">
        <v>82</v>
      </c>
      <c r="Y2614" s="5" t="str">
        <f t="shared" si="122"/>
        <v>Top Performing Venue</v>
      </c>
    </row>
    <row r="2615" spans="1:25" x14ac:dyDescent="0.3">
      <c r="A2615">
        <v>18311951</v>
      </c>
      <c r="B2615" t="s">
        <v>7039</v>
      </c>
      <c r="C2615">
        <v>1</v>
      </c>
      <c r="D2615" s="5" t="str">
        <f>VLOOKUP(C2615,Country!A:B,2,0)</f>
        <v>India</v>
      </c>
      <c r="E2615" t="s">
        <v>6919</v>
      </c>
      <c r="F2615" t="s">
        <v>7040</v>
      </c>
      <c r="G2615" t="s">
        <v>6994</v>
      </c>
      <c r="H2615" t="s">
        <v>6995</v>
      </c>
      <c r="I2615">
        <v>77.253693999999996</v>
      </c>
      <c r="J2615">
        <v>28.52542</v>
      </c>
      <c r="K2615" t="s">
        <v>3179</v>
      </c>
      <c r="L2615">
        <v>300</v>
      </c>
      <c r="M2615" s="5" t="str">
        <f t="shared" si="120"/>
        <v>250-500</v>
      </c>
      <c r="N2615" t="s">
        <v>2120</v>
      </c>
      <c r="O2615" t="s">
        <v>33</v>
      </c>
      <c r="P2615" t="s">
        <v>33</v>
      </c>
      <c r="Q2615" t="s">
        <v>33</v>
      </c>
      <c r="R2615" t="s">
        <v>33</v>
      </c>
      <c r="S2615">
        <v>1</v>
      </c>
      <c r="T2615">
        <v>0</v>
      </c>
      <c r="U2615" t="str">
        <f t="shared" si="121"/>
        <v xml:space="preserve"> 0</v>
      </c>
      <c r="V2615" t="s">
        <v>169</v>
      </c>
      <c r="W2615" t="s">
        <v>170</v>
      </c>
      <c r="X2615">
        <v>2</v>
      </c>
      <c r="Y2615" s="5" t="str">
        <f t="shared" si="122"/>
        <v xml:space="preserve"> Under Performing Venue</v>
      </c>
    </row>
    <row r="2616" spans="1:25" x14ac:dyDescent="0.3">
      <c r="A2616">
        <v>18401128</v>
      </c>
      <c r="B2616" t="s">
        <v>7041</v>
      </c>
      <c r="C2616">
        <v>1</v>
      </c>
      <c r="D2616" s="5" t="str">
        <f>VLOOKUP(C2616,Country!A:B,2,0)</f>
        <v>India</v>
      </c>
      <c r="E2616" t="s">
        <v>6919</v>
      </c>
      <c r="F2616" t="s">
        <v>7042</v>
      </c>
      <c r="G2616" t="s">
        <v>6994</v>
      </c>
      <c r="H2616" t="s">
        <v>6995</v>
      </c>
      <c r="I2616">
        <v>77.25</v>
      </c>
      <c r="J2616">
        <v>28.52</v>
      </c>
      <c r="K2616" t="s">
        <v>3342</v>
      </c>
      <c r="L2616">
        <v>400</v>
      </c>
      <c r="M2616" s="5" t="str">
        <f t="shared" si="120"/>
        <v>250-500</v>
      </c>
      <c r="N2616" t="s">
        <v>2120</v>
      </c>
      <c r="O2616" t="s">
        <v>33</v>
      </c>
      <c r="P2616" t="s">
        <v>33</v>
      </c>
      <c r="Q2616" t="s">
        <v>33</v>
      </c>
      <c r="R2616" t="s">
        <v>33</v>
      </c>
      <c r="S2616">
        <v>1</v>
      </c>
      <c r="T2616">
        <v>0</v>
      </c>
      <c r="U2616" t="str">
        <f t="shared" si="121"/>
        <v xml:space="preserve"> 0</v>
      </c>
      <c r="V2616" t="s">
        <v>169</v>
      </c>
      <c r="W2616" t="s">
        <v>170</v>
      </c>
      <c r="X2616">
        <v>0</v>
      </c>
      <c r="Y2616" s="5" t="str">
        <f t="shared" si="122"/>
        <v xml:space="preserve"> Under Performing Venue</v>
      </c>
    </row>
    <row r="2617" spans="1:25" x14ac:dyDescent="0.3">
      <c r="A2617">
        <v>18354667</v>
      </c>
      <c r="B2617" t="s">
        <v>7043</v>
      </c>
      <c r="C2617">
        <v>1</v>
      </c>
      <c r="D2617" s="5" t="str">
        <f>VLOOKUP(C2617,Country!A:B,2,0)</f>
        <v>India</v>
      </c>
      <c r="E2617" t="s">
        <v>6919</v>
      </c>
      <c r="F2617" t="s">
        <v>7044</v>
      </c>
      <c r="G2617" t="s">
        <v>6994</v>
      </c>
      <c r="H2617" t="s">
        <v>6995</v>
      </c>
      <c r="I2617">
        <v>77.250120120000005</v>
      </c>
      <c r="J2617">
        <v>28.529909499999999</v>
      </c>
      <c r="K2617" t="s">
        <v>2857</v>
      </c>
      <c r="L2617">
        <v>350</v>
      </c>
      <c r="M2617" s="5" t="str">
        <f t="shared" si="120"/>
        <v>250-500</v>
      </c>
      <c r="N2617" t="s">
        <v>2120</v>
      </c>
      <c r="O2617" t="s">
        <v>33</v>
      </c>
      <c r="P2617" t="s">
        <v>33</v>
      </c>
      <c r="Q2617" t="s">
        <v>33</v>
      </c>
      <c r="R2617" t="s">
        <v>33</v>
      </c>
      <c r="S2617">
        <v>1</v>
      </c>
      <c r="T2617">
        <v>0</v>
      </c>
      <c r="U2617" t="str">
        <f t="shared" si="121"/>
        <v xml:space="preserve"> 0</v>
      </c>
      <c r="V2617" t="s">
        <v>169</v>
      </c>
      <c r="W2617" t="s">
        <v>170</v>
      </c>
      <c r="X2617">
        <v>0</v>
      </c>
      <c r="Y2617" s="5" t="str">
        <f t="shared" si="122"/>
        <v xml:space="preserve"> Under Performing Venue</v>
      </c>
    </row>
    <row r="2618" spans="1:25" x14ac:dyDescent="0.3">
      <c r="A2618">
        <v>18431379</v>
      </c>
      <c r="B2618" t="s">
        <v>7005</v>
      </c>
      <c r="C2618">
        <v>1</v>
      </c>
      <c r="D2618" s="5" t="str">
        <f>VLOOKUP(C2618,Country!A:B,2,0)</f>
        <v>India</v>
      </c>
      <c r="E2618" t="s">
        <v>6919</v>
      </c>
      <c r="F2618" t="s">
        <v>7045</v>
      </c>
      <c r="G2618" t="s">
        <v>6994</v>
      </c>
      <c r="H2618" t="s">
        <v>6995</v>
      </c>
      <c r="I2618">
        <v>77.253942359999996</v>
      </c>
      <c r="J2618">
        <v>28.5335614</v>
      </c>
      <c r="K2618" t="s">
        <v>7046</v>
      </c>
      <c r="L2618">
        <v>500</v>
      </c>
      <c r="M2618" s="5" t="str">
        <f t="shared" si="120"/>
        <v>250-500</v>
      </c>
      <c r="N2618" t="s">
        <v>2120</v>
      </c>
      <c r="O2618" t="s">
        <v>33</v>
      </c>
      <c r="P2618" t="s">
        <v>33</v>
      </c>
      <c r="Q2618" t="s">
        <v>33</v>
      </c>
      <c r="R2618" t="s">
        <v>33</v>
      </c>
      <c r="S2618">
        <v>2</v>
      </c>
      <c r="T2618">
        <v>0</v>
      </c>
      <c r="U2618" t="str">
        <f t="shared" si="121"/>
        <v xml:space="preserve"> 0</v>
      </c>
      <c r="V2618" t="s">
        <v>169</v>
      </c>
      <c r="W2618" t="s">
        <v>170</v>
      </c>
      <c r="X2618">
        <v>1</v>
      </c>
      <c r="Y2618" s="5" t="str">
        <f t="shared" si="122"/>
        <v xml:space="preserve"> Under Performing Venue</v>
      </c>
    </row>
    <row r="2619" spans="1:25" x14ac:dyDescent="0.3">
      <c r="A2619">
        <v>18311953</v>
      </c>
      <c r="B2619" t="s">
        <v>7047</v>
      </c>
      <c r="C2619">
        <v>1</v>
      </c>
      <c r="D2619" s="5" t="str">
        <f>VLOOKUP(C2619,Country!A:B,2,0)</f>
        <v>India</v>
      </c>
      <c r="E2619" t="s">
        <v>6919</v>
      </c>
      <c r="F2619" t="s">
        <v>7048</v>
      </c>
      <c r="G2619" t="s">
        <v>6994</v>
      </c>
      <c r="H2619" t="s">
        <v>6995</v>
      </c>
      <c r="I2619">
        <v>77.254695400000003</v>
      </c>
      <c r="J2619">
        <v>28.525266999999999</v>
      </c>
      <c r="K2619" t="s">
        <v>2125</v>
      </c>
      <c r="L2619">
        <v>500</v>
      </c>
      <c r="M2619" s="5" t="str">
        <f t="shared" si="120"/>
        <v>250-500</v>
      </c>
      <c r="N2619" t="s">
        <v>2120</v>
      </c>
      <c r="O2619" t="s">
        <v>33</v>
      </c>
      <c r="P2619" t="s">
        <v>32</v>
      </c>
      <c r="Q2619" t="s">
        <v>33</v>
      </c>
      <c r="R2619" t="s">
        <v>33</v>
      </c>
      <c r="S2619">
        <v>2</v>
      </c>
      <c r="T2619">
        <v>0</v>
      </c>
      <c r="U2619" t="str">
        <f t="shared" si="121"/>
        <v xml:space="preserve"> 0</v>
      </c>
      <c r="V2619" t="s">
        <v>169</v>
      </c>
      <c r="W2619" t="s">
        <v>170</v>
      </c>
      <c r="X2619">
        <v>2</v>
      </c>
      <c r="Y2619" s="5" t="str">
        <f t="shared" si="122"/>
        <v xml:space="preserve"> Under Performing Venue</v>
      </c>
    </row>
    <row r="2620" spans="1:25" x14ac:dyDescent="0.3">
      <c r="A2620">
        <v>18361522</v>
      </c>
      <c r="B2620" t="s">
        <v>7025</v>
      </c>
      <c r="C2620">
        <v>1</v>
      </c>
      <c r="D2620" s="5" t="str">
        <f>VLOOKUP(C2620,Country!A:B,2,0)</f>
        <v>India</v>
      </c>
      <c r="E2620" t="s">
        <v>6919</v>
      </c>
      <c r="F2620" t="s">
        <v>7049</v>
      </c>
      <c r="G2620" t="s">
        <v>6994</v>
      </c>
      <c r="H2620" t="s">
        <v>6995</v>
      </c>
      <c r="I2620">
        <v>0</v>
      </c>
      <c r="J2620">
        <v>0</v>
      </c>
      <c r="K2620" t="s">
        <v>2969</v>
      </c>
      <c r="L2620">
        <v>400</v>
      </c>
      <c r="M2620" s="5" t="str">
        <f t="shared" si="120"/>
        <v>250-500</v>
      </c>
      <c r="N2620" t="s">
        <v>2120</v>
      </c>
      <c r="O2620" t="s">
        <v>33</v>
      </c>
      <c r="P2620" t="s">
        <v>33</v>
      </c>
      <c r="Q2620" t="s">
        <v>33</v>
      </c>
      <c r="R2620" t="s">
        <v>33</v>
      </c>
      <c r="S2620">
        <v>1</v>
      </c>
      <c r="T2620">
        <v>0</v>
      </c>
      <c r="U2620" t="str">
        <f t="shared" si="121"/>
        <v xml:space="preserve"> 0</v>
      </c>
      <c r="V2620" t="s">
        <v>169</v>
      </c>
      <c r="W2620" t="s">
        <v>170</v>
      </c>
      <c r="X2620">
        <v>0</v>
      </c>
      <c r="Y2620" s="5" t="str">
        <f t="shared" si="122"/>
        <v xml:space="preserve"> Under Performing Venue</v>
      </c>
    </row>
    <row r="2621" spans="1:25" x14ac:dyDescent="0.3">
      <c r="A2621">
        <v>18425780</v>
      </c>
      <c r="B2621" t="s">
        <v>7050</v>
      </c>
      <c r="C2621">
        <v>1</v>
      </c>
      <c r="D2621" s="5" t="str">
        <f>VLOOKUP(C2621,Country!A:B,2,0)</f>
        <v>India</v>
      </c>
      <c r="E2621" t="s">
        <v>6919</v>
      </c>
      <c r="F2621" t="s">
        <v>7051</v>
      </c>
      <c r="G2621" t="s">
        <v>6994</v>
      </c>
      <c r="H2621" t="s">
        <v>6995</v>
      </c>
      <c r="I2621">
        <v>77.255081399999995</v>
      </c>
      <c r="J2621">
        <v>28.525492799999999</v>
      </c>
      <c r="K2621" t="s">
        <v>2144</v>
      </c>
      <c r="L2621">
        <v>600</v>
      </c>
      <c r="M2621" s="5" t="str">
        <f t="shared" si="120"/>
        <v>500-1000</v>
      </c>
      <c r="N2621" t="s">
        <v>2120</v>
      </c>
      <c r="O2621" t="s">
        <v>33</v>
      </c>
      <c r="P2621" t="s">
        <v>33</v>
      </c>
      <c r="Q2621" t="s">
        <v>33</v>
      </c>
      <c r="R2621" t="s">
        <v>33</v>
      </c>
      <c r="S2621">
        <v>2</v>
      </c>
      <c r="T2621">
        <v>0</v>
      </c>
      <c r="U2621" t="str">
        <f t="shared" si="121"/>
        <v xml:space="preserve"> 0</v>
      </c>
      <c r="V2621" t="s">
        <v>169</v>
      </c>
      <c r="W2621" t="s">
        <v>170</v>
      </c>
      <c r="X2621">
        <v>1</v>
      </c>
      <c r="Y2621" s="5" t="str">
        <f t="shared" si="122"/>
        <v xml:space="preserve"> Under Performing Venue</v>
      </c>
    </row>
    <row r="2622" spans="1:25" x14ac:dyDescent="0.3">
      <c r="A2622">
        <v>18489513</v>
      </c>
      <c r="B2622" t="s">
        <v>7052</v>
      </c>
      <c r="C2622">
        <v>1</v>
      </c>
      <c r="D2622" s="5" t="str">
        <f>VLOOKUP(C2622,Country!A:B,2,0)</f>
        <v>India</v>
      </c>
      <c r="E2622" t="s">
        <v>6919</v>
      </c>
      <c r="F2622" t="s">
        <v>7053</v>
      </c>
      <c r="G2622" t="s">
        <v>6994</v>
      </c>
      <c r="H2622" t="s">
        <v>6995</v>
      </c>
      <c r="I2622">
        <v>77.248174000000006</v>
      </c>
      <c r="J2622">
        <v>28.526931000000001</v>
      </c>
      <c r="K2622" t="s">
        <v>2125</v>
      </c>
      <c r="L2622">
        <v>400</v>
      </c>
      <c r="M2622" s="5" t="str">
        <f t="shared" si="120"/>
        <v>250-500</v>
      </c>
      <c r="N2622" t="s">
        <v>2120</v>
      </c>
      <c r="O2622" t="s">
        <v>33</v>
      </c>
      <c r="P2622" t="s">
        <v>33</v>
      </c>
      <c r="Q2622" t="s">
        <v>33</v>
      </c>
      <c r="R2622" t="s">
        <v>33</v>
      </c>
      <c r="S2622">
        <v>1</v>
      </c>
      <c r="T2622">
        <v>0</v>
      </c>
      <c r="U2622" t="str">
        <f t="shared" si="121"/>
        <v xml:space="preserve"> 0</v>
      </c>
      <c r="V2622" t="s">
        <v>169</v>
      </c>
      <c r="W2622" t="s">
        <v>170</v>
      </c>
      <c r="X2622">
        <v>0</v>
      </c>
      <c r="Y2622" s="5" t="str">
        <f t="shared" si="122"/>
        <v xml:space="preserve"> Under Performing Venue</v>
      </c>
    </row>
    <row r="2623" spans="1:25" x14ac:dyDescent="0.3">
      <c r="A2623">
        <v>306795</v>
      </c>
      <c r="B2623" t="s">
        <v>3014</v>
      </c>
      <c r="C2623">
        <v>1</v>
      </c>
      <c r="D2623" s="5" t="str">
        <f>VLOOKUP(C2623,Country!A:B,2,0)</f>
        <v>India</v>
      </c>
      <c r="E2623" t="s">
        <v>6919</v>
      </c>
      <c r="F2623" t="s">
        <v>7054</v>
      </c>
      <c r="G2623" t="s">
        <v>6994</v>
      </c>
      <c r="H2623" t="s">
        <v>6995</v>
      </c>
      <c r="I2623">
        <v>77.254344900000007</v>
      </c>
      <c r="J2623">
        <v>28.525598500000001</v>
      </c>
      <c r="K2623" t="s">
        <v>2857</v>
      </c>
      <c r="L2623">
        <v>800</v>
      </c>
      <c r="M2623" s="5" t="str">
        <f t="shared" si="120"/>
        <v>500-1000</v>
      </c>
      <c r="N2623" t="s">
        <v>2120</v>
      </c>
      <c r="O2623" t="s">
        <v>33</v>
      </c>
      <c r="P2623" t="s">
        <v>32</v>
      </c>
      <c r="Q2623" t="s">
        <v>33</v>
      </c>
      <c r="R2623" t="s">
        <v>33</v>
      </c>
      <c r="S2623">
        <v>2</v>
      </c>
      <c r="T2623">
        <v>2.4</v>
      </c>
      <c r="U2623" t="str">
        <f t="shared" si="121"/>
        <v xml:space="preserve"> 1.8-2.4</v>
      </c>
      <c r="V2623" t="s">
        <v>1063</v>
      </c>
      <c r="W2623" t="s">
        <v>1064</v>
      </c>
      <c r="X2623">
        <v>31</v>
      </c>
      <c r="Y2623" s="5" t="str">
        <f t="shared" si="122"/>
        <v xml:space="preserve"> Under Performing Venue</v>
      </c>
    </row>
    <row r="2624" spans="1:25" x14ac:dyDescent="0.3">
      <c r="A2624">
        <v>7249</v>
      </c>
      <c r="B2624" t="s">
        <v>7055</v>
      </c>
      <c r="C2624">
        <v>1</v>
      </c>
      <c r="D2624" s="5" t="str">
        <f>VLOOKUP(C2624,Country!A:B,2,0)</f>
        <v>India</v>
      </c>
      <c r="E2624" t="s">
        <v>6919</v>
      </c>
      <c r="F2624" t="s">
        <v>7056</v>
      </c>
      <c r="G2624" t="s">
        <v>7057</v>
      </c>
      <c r="H2624" t="s">
        <v>7058</v>
      </c>
      <c r="I2624">
        <v>77.154984900000002</v>
      </c>
      <c r="J2624">
        <v>28.541561999999999</v>
      </c>
      <c r="K2624" t="s">
        <v>7059</v>
      </c>
      <c r="L2624">
        <v>600</v>
      </c>
      <c r="M2624" s="5" t="str">
        <f t="shared" si="120"/>
        <v>500-1000</v>
      </c>
      <c r="N2624" t="s">
        <v>2120</v>
      </c>
      <c r="O2624" t="s">
        <v>33</v>
      </c>
      <c r="P2624" t="s">
        <v>32</v>
      </c>
      <c r="Q2624" t="s">
        <v>33</v>
      </c>
      <c r="R2624" t="s">
        <v>33</v>
      </c>
      <c r="S2624">
        <v>2</v>
      </c>
      <c r="T2624">
        <v>2.5</v>
      </c>
      <c r="U2624" t="str">
        <f t="shared" si="121"/>
        <v xml:space="preserve"> 2.5-3.4</v>
      </c>
      <c r="V2624" t="s">
        <v>143</v>
      </c>
      <c r="W2624" t="s">
        <v>144</v>
      </c>
      <c r="X2624">
        <v>100</v>
      </c>
      <c r="Y2624" s="5" t="str">
        <f t="shared" si="122"/>
        <v>Average Performing Venue</v>
      </c>
    </row>
    <row r="2625" spans="1:25" x14ac:dyDescent="0.3">
      <c r="A2625">
        <v>7246</v>
      </c>
      <c r="B2625" t="s">
        <v>7060</v>
      </c>
      <c r="C2625">
        <v>1</v>
      </c>
      <c r="D2625" s="5" t="str">
        <f>VLOOKUP(C2625,Country!A:B,2,0)</f>
        <v>India</v>
      </c>
      <c r="E2625" t="s">
        <v>6919</v>
      </c>
      <c r="F2625" t="s">
        <v>7056</v>
      </c>
      <c r="G2625" t="s">
        <v>7057</v>
      </c>
      <c r="H2625" t="s">
        <v>7058</v>
      </c>
      <c r="I2625">
        <v>77.154989599999993</v>
      </c>
      <c r="J2625">
        <v>28.5414797</v>
      </c>
      <c r="K2625" t="s">
        <v>2207</v>
      </c>
      <c r="L2625">
        <v>800</v>
      </c>
      <c r="M2625" s="5" t="str">
        <f t="shared" si="120"/>
        <v>500-1000</v>
      </c>
      <c r="N2625" t="s">
        <v>2120</v>
      </c>
      <c r="O2625" t="s">
        <v>33</v>
      </c>
      <c r="P2625" t="s">
        <v>32</v>
      </c>
      <c r="Q2625" t="s">
        <v>33</v>
      </c>
      <c r="R2625" t="s">
        <v>33</v>
      </c>
      <c r="S2625">
        <v>2</v>
      </c>
      <c r="T2625">
        <v>3.1</v>
      </c>
      <c r="U2625" t="str">
        <f t="shared" si="121"/>
        <v xml:space="preserve"> 2.5-3.4</v>
      </c>
      <c r="V2625" t="s">
        <v>143</v>
      </c>
      <c r="W2625" t="s">
        <v>144</v>
      </c>
      <c r="X2625">
        <v>230</v>
      </c>
      <c r="Y2625" s="5" t="str">
        <f t="shared" si="122"/>
        <v>Average Performing Venue</v>
      </c>
    </row>
    <row r="2626" spans="1:25" x14ac:dyDescent="0.3">
      <c r="A2626">
        <v>310723</v>
      </c>
      <c r="B2626" t="s">
        <v>3562</v>
      </c>
      <c r="C2626">
        <v>1</v>
      </c>
      <c r="D2626" s="5" t="str">
        <f>VLOOKUP(C2626,Country!A:B,2,0)</f>
        <v>India</v>
      </c>
      <c r="E2626" t="s">
        <v>6919</v>
      </c>
      <c r="F2626" t="s">
        <v>7061</v>
      </c>
      <c r="G2626" t="s">
        <v>7057</v>
      </c>
      <c r="H2626" t="s">
        <v>7058</v>
      </c>
      <c r="I2626">
        <v>77.155198499999997</v>
      </c>
      <c r="J2626">
        <v>28.5417053</v>
      </c>
      <c r="K2626" t="s">
        <v>1355</v>
      </c>
      <c r="L2626">
        <v>500</v>
      </c>
      <c r="M2626" s="5" t="str">
        <f t="shared" si="120"/>
        <v>250-500</v>
      </c>
      <c r="N2626" t="s">
        <v>2120</v>
      </c>
      <c r="O2626" t="s">
        <v>33</v>
      </c>
      <c r="P2626" t="s">
        <v>32</v>
      </c>
      <c r="Q2626" t="s">
        <v>33</v>
      </c>
      <c r="R2626" t="s">
        <v>33</v>
      </c>
      <c r="S2626">
        <v>2</v>
      </c>
      <c r="T2626">
        <v>3.2</v>
      </c>
      <c r="U2626" t="str">
        <f t="shared" si="121"/>
        <v xml:space="preserve"> 2.5-3.4</v>
      </c>
      <c r="V2626" t="s">
        <v>143</v>
      </c>
      <c r="W2626" t="s">
        <v>144</v>
      </c>
      <c r="X2626">
        <v>458</v>
      </c>
      <c r="Y2626" s="5" t="str">
        <f t="shared" si="122"/>
        <v>Average Performing Venue</v>
      </c>
    </row>
    <row r="2627" spans="1:25" x14ac:dyDescent="0.3">
      <c r="A2627">
        <v>7253</v>
      </c>
      <c r="B2627" t="s">
        <v>7062</v>
      </c>
      <c r="C2627">
        <v>1</v>
      </c>
      <c r="D2627" s="5" t="str">
        <f>VLOOKUP(C2627,Country!A:B,2,0)</f>
        <v>India</v>
      </c>
      <c r="E2627" t="s">
        <v>6919</v>
      </c>
      <c r="F2627" t="s">
        <v>7063</v>
      </c>
      <c r="G2627" t="s">
        <v>7057</v>
      </c>
      <c r="H2627" t="s">
        <v>7058</v>
      </c>
      <c r="I2627">
        <v>77.155068</v>
      </c>
      <c r="J2627">
        <v>28.541168299999999</v>
      </c>
      <c r="K2627" t="s">
        <v>736</v>
      </c>
      <c r="L2627">
        <v>700</v>
      </c>
      <c r="M2627" s="5" t="str">
        <f t="shared" ref="M2627:M2690" si="123">_xlfn.IFS(L2627&gt;1000, "&gt;1000", L2627&gt;500, "500-1000", L2627&gt;250, "250-500",L2627&gt;100, "100-250", L2627&gt;=0, "0-100" )</f>
        <v>500-1000</v>
      </c>
      <c r="N2627" t="s">
        <v>2120</v>
      </c>
      <c r="O2627" t="s">
        <v>33</v>
      </c>
      <c r="P2627" t="s">
        <v>33</v>
      </c>
      <c r="Q2627" t="s">
        <v>33</v>
      </c>
      <c r="R2627" t="s">
        <v>33</v>
      </c>
      <c r="S2627">
        <v>2</v>
      </c>
      <c r="T2627">
        <v>2.6</v>
      </c>
      <c r="U2627" t="str">
        <f t="shared" ref="U2627:U2690" si="124">_xlfn.IFS(T2627 &gt;= 4.5, " 4.5-4.9", T2627 &gt;= 4, " 4.0-4.4", T2627 &gt;= 3.5, " 3.5-3.9", T2627 &gt;= 2.5, " 2.5-3.4", T2627 &gt;= 1.8, " 1.8-2.4", T2627 &gt;= 0, " 0")</f>
        <v xml:space="preserve"> 2.5-3.4</v>
      </c>
      <c r="V2627" t="s">
        <v>143</v>
      </c>
      <c r="W2627" t="s">
        <v>144</v>
      </c>
      <c r="X2627">
        <v>176</v>
      </c>
      <c r="Y2627" s="5" t="str">
        <f t="shared" ref="Y2627:Y2690" si="125">_xlfn.IFS(T2627&gt;=3.5, "Top Performing Venue", T2627&gt;=2.5, "Average Performing Venue", T2627&gt;=0, " Under Performing Venue")</f>
        <v>Average Performing Venue</v>
      </c>
    </row>
    <row r="2628" spans="1:25" x14ac:dyDescent="0.3">
      <c r="A2628">
        <v>18180041</v>
      </c>
      <c r="B2628" t="s">
        <v>7064</v>
      </c>
      <c r="C2628">
        <v>1</v>
      </c>
      <c r="D2628" s="5" t="str">
        <f>VLOOKUP(C2628,Country!A:B,2,0)</f>
        <v>India</v>
      </c>
      <c r="E2628" t="s">
        <v>6919</v>
      </c>
      <c r="F2628" t="s">
        <v>7065</v>
      </c>
      <c r="G2628" t="s">
        <v>7057</v>
      </c>
      <c r="H2628" t="s">
        <v>7058</v>
      </c>
      <c r="I2628">
        <v>77.15575699</v>
      </c>
      <c r="J2628">
        <v>28.54155381</v>
      </c>
      <c r="K2628" t="s">
        <v>466</v>
      </c>
      <c r="L2628">
        <v>800</v>
      </c>
      <c r="M2628" s="5" t="str">
        <f t="shared" si="123"/>
        <v>500-1000</v>
      </c>
      <c r="N2628" t="s">
        <v>2120</v>
      </c>
      <c r="O2628" t="s">
        <v>32</v>
      </c>
      <c r="P2628" t="s">
        <v>32</v>
      </c>
      <c r="Q2628" t="s">
        <v>33</v>
      </c>
      <c r="R2628" t="s">
        <v>33</v>
      </c>
      <c r="S2628">
        <v>2</v>
      </c>
      <c r="T2628">
        <v>3.5</v>
      </c>
      <c r="U2628" t="str">
        <f t="shared" si="124"/>
        <v xml:space="preserve"> 3.5-3.9</v>
      </c>
      <c r="V2628" t="s">
        <v>106</v>
      </c>
      <c r="W2628" t="s">
        <v>107</v>
      </c>
      <c r="X2628">
        <v>232</v>
      </c>
      <c r="Y2628" s="5" t="str">
        <f t="shared" si="125"/>
        <v>Top Performing Venue</v>
      </c>
    </row>
    <row r="2629" spans="1:25" x14ac:dyDescent="0.3">
      <c r="A2629">
        <v>18434414</v>
      </c>
      <c r="B2629" t="s">
        <v>7066</v>
      </c>
      <c r="C2629">
        <v>1</v>
      </c>
      <c r="D2629" s="5" t="str">
        <f>VLOOKUP(C2629,Country!A:B,2,0)</f>
        <v>India</v>
      </c>
      <c r="E2629" t="s">
        <v>6919</v>
      </c>
      <c r="F2629" t="s">
        <v>7067</v>
      </c>
      <c r="G2629" t="s">
        <v>7057</v>
      </c>
      <c r="H2629" t="s">
        <v>7058</v>
      </c>
      <c r="I2629">
        <v>77.155301440000002</v>
      </c>
      <c r="J2629">
        <v>28.541412699999999</v>
      </c>
      <c r="K2629" t="s">
        <v>2193</v>
      </c>
      <c r="L2629">
        <v>2200</v>
      </c>
      <c r="M2629" s="5" t="str">
        <f t="shared" si="123"/>
        <v>&gt;1000</v>
      </c>
      <c r="N2629" t="s">
        <v>2120</v>
      </c>
      <c r="O2629" t="s">
        <v>32</v>
      </c>
      <c r="P2629" t="s">
        <v>33</v>
      </c>
      <c r="Q2629" t="s">
        <v>33</v>
      </c>
      <c r="R2629" t="s">
        <v>33</v>
      </c>
      <c r="S2629">
        <v>4</v>
      </c>
      <c r="T2629">
        <v>3.6</v>
      </c>
      <c r="U2629" t="str">
        <f t="shared" si="124"/>
        <v xml:space="preserve"> 3.5-3.9</v>
      </c>
      <c r="V2629" t="s">
        <v>106</v>
      </c>
      <c r="W2629" t="s">
        <v>107</v>
      </c>
      <c r="X2629">
        <v>27</v>
      </c>
      <c r="Y2629" s="5" t="str">
        <f t="shared" si="125"/>
        <v>Top Performing Venue</v>
      </c>
    </row>
    <row r="2630" spans="1:25" x14ac:dyDescent="0.3">
      <c r="A2630">
        <v>4905</v>
      </c>
      <c r="B2630" t="s">
        <v>7068</v>
      </c>
      <c r="C2630">
        <v>1</v>
      </c>
      <c r="D2630" s="5" t="str">
        <f>VLOOKUP(C2630,Country!A:B,2,0)</f>
        <v>India</v>
      </c>
      <c r="E2630" t="s">
        <v>6919</v>
      </c>
      <c r="F2630" t="s">
        <v>7069</v>
      </c>
      <c r="G2630" t="s">
        <v>7057</v>
      </c>
      <c r="H2630" t="s">
        <v>7058</v>
      </c>
      <c r="I2630">
        <v>77.154938000000001</v>
      </c>
      <c r="J2630">
        <v>28.5414475</v>
      </c>
      <c r="K2630" t="s">
        <v>7070</v>
      </c>
      <c r="L2630">
        <v>2200</v>
      </c>
      <c r="M2630" s="5" t="str">
        <f t="shared" si="123"/>
        <v>&gt;1000</v>
      </c>
      <c r="N2630" t="s">
        <v>2120</v>
      </c>
      <c r="O2630" t="s">
        <v>32</v>
      </c>
      <c r="P2630" t="s">
        <v>33</v>
      </c>
      <c r="Q2630" t="s">
        <v>33</v>
      </c>
      <c r="R2630" t="s">
        <v>33</v>
      </c>
      <c r="S2630">
        <v>4</v>
      </c>
      <c r="T2630">
        <v>3.6</v>
      </c>
      <c r="U2630" t="str">
        <f t="shared" si="124"/>
        <v xml:space="preserve"> 3.5-3.9</v>
      </c>
      <c r="V2630" t="s">
        <v>106</v>
      </c>
      <c r="W2630" t="s">
        <v>107</v>
      </c>
      <c r="X2630">
        <v>210</v>
      </c>
      <c r="Y2630" s="5" t="str">
        <f t="shared" si="125"/>
        <v>Top Performing Venue</v>
      </c>
    </row>
    <row r="2631" spans="1:25" x14ac:dyDescent="0.3">
      <c r="A2631">
        <v>18421232</v>
      </c>
      <c r="B2631" t="s">
        <v>7071</v>
      </c>
      <c r="C2631">
        <v>1</v>
      </c>
      <c r="D2631" s="5" t="str">
        <f>VLOOKUP(C2631,Country!A:B,2,0)</f>
        <v>India</v>
      </c>
      <c r="E2631" t="s">
        <v>6919</v>
      </c>
      <c r="F2631" t="s">
        <v>7072</v>
      </c>
      <c r="G2631" t="s">
        <v>7057</v>
      </c>
      <c r="H2631" t="s">
        <v>7058</v>
      </c>
      <c r="I2631">
        <v>77.155222499999994</v>
      </c>
      <c r="J2631">
        <v>28.541052499999999</v>
      </c>
      <c r="K2631" t="s">
        <v>2409</v>
      </c>
      <c r="L2631">
        <v>500</v>
      </c>
      <c r="M2631" s="5" t="str">
        <f t="shared" si="123"/>
        <v>250-500</v>
      </c>
      <c r="N2631" t="s">
        <v>2120</v>
      </c>
      <c r="O2631" t="s">
        <v>33</v>
      </c>
      <c r="P2631" t="s">
        <v>33</v>
      </c>
      <c r="Q2631" t="s">
        <v>33</v>
      </c>
      <c r="R2631" t="s">
        <v>33</v>
      </c>
      <c r="S2631">
        <v>2</v>
      </c>
      <c r="T2631">
        <v>3.9</v>
      </c>
      <c r="U2631" t="str">
        <f t="shared" si="124"/>
        <v xml:space="preserve"> 3.5-3.9</v>
      </c>
      <c r="V2631" t="s">
        <v>106</v>
      </c>
      <c r="W2631" t="s">
        <v>107</v>
      </c>
      <c r="X2631">
        <v>44</v>
      </c>
      <c r="Y2631" s="5" t="str">
        <f t="shared" si="125"/>
        <v>Top Performing Venue</v>
      </c>
    </row>
    <row r="2632" spans="1:25" x14ac:dyDescent="0.3">
      <c r="A2632">
        <v>7228</v>
      </c>
      <c r="B2632" t="s">
        <v>7073</v>
      </c>
      <c r="C2632">
        <v>1</v>
      </c>
      <c r="D2632" s="5" t="str">
        <f>VLOOKUP(C2632,Country!A:B,2,0)</f>
        <v>India</v>
      </c>
      <c r="E2632" t="s">
        <v>6919</v>
      </c>
      <c r="F2632" t="s">
        <v>7074</v>
      </c>
      <c r="G2632" t="s">
        <v>7057</v>
      </c>
      <c r="H2632" t="s">
        <v>7058</v>
      </c>
      <c r="I2632">
        <v>77.155099000000007</v>
      </c>
      <c r="J2632">
        <v>28.5411702</v>
      </c>
      <c r="K2632" t="s">
        <v>7075</v>
      </c>
      <c r="L2632">
        <v>600</v>
      </c>
      <c r="M2632" s="5" t="str">
        <f t="shared" si="123"/>
        <v>500-1000</v>
      </c>
      <c r="N2632" t="s">
        <v>2120</v>
      </c>
      <c r="O2632" t="s">
        <v>33</v>
      </c>
      <c r="P2632" t="s">
        <v>33</v>
      </c>
      <c r="Q2632" t="s">
        <v>33</v>
      </c>
      <c r="R2632" t="s">
        <v>33</v>
      </c>
      <c r="S2632">
        <v>2</v>
      </c>
      <c r="T2632">
        <v>3.5</v>
      </c>
      <c r="U2632" t="str">
        <f t="shared" si="124"/>
        <v xml:space="preserve"> 3.5-3.9</v>
      </c>
      <c r="V2632" t="s">
        <v>106</v>
      </c>
      <c r="W2632" t="s">
        <v>107</v>
      </c>
      <c r="X2632">
        <v>206</v>
      </c>
      <c r="Y2632" s="5" t="str">
        <f t="shared" si="125"/>
        <v>Top Performing Venue</v>
      </c>
    </row>
    <row r="2633" spans="1:25" x14ac:dyDescent="0.3">
      <c r="A2633">
        <v>7068</v>
      </c>
      <c r="B2633" t="s">
        <v>3863</v>
      </c>
      <c r="C2633">
        <v>1</v>
      </c>
      <c r="D2633" s="5" t="str">
        <f>VLOOKUP(C2633,Country!A:B,2,0)</f>
        <v>India</v>
      </c>
      <c r="E2633" t="s">
        <v>6919</v>
      </c>
      <c r="F2633" t="s">
        <v>7076</v>
      </c>
      <c r="G2633" t="s">
        <v>7057</v>
      </c>
      <c r="H2633" t="s">
        <v>7058</v>
      </c>
      <c r="I2633">
        <v>77.155387700000006</v>
      </c>
      <c r="J2633">
        <v>28.540980900000001</v>
      </c>
      <c r="K2633" t="s">
        <v>2997</v>
      </c>
      <c r="L2633">
        <v>700</v>
      </c>
      <c r="M2633" s="5" t="str">
        <f t="shared" si="123"/>
        <v>500-1000</v>
      </c>
      <c r="N2633" t="s">
        <v>2120</v>
      </c>
      <c r="O2633" t="s">
        <v>33</v>
      </c>
      <c r="P2633" t="s">
        <v>32</v>
      </c>
      <c r="Q2633" t="s">
        <v>33</v>
      </c>
      <c r="R2633" t="s">
        <v>33</v>
      </c>
      <c r="S2633">
        <v>2</v>
      </c>
      <c r="T2633">
        <v>3.7</v>
      </c>
      <c r="U2633" t="str">
        <f t="shared" si="124"/>
        <v xml:space="preserve"> 3.5-3.9</v>
      </c>
      <c r="V2633" t="s">
        <v>106</v>
      </c>
      <c r="W2633" t="s">
        <v>107</v>
      </c>
      <c r="X2633">
        <v>185</v>
      </c>
      <c r="Y2633" s="5" t="str">
        <f t="shared" si="125"/>
        <v>Top Performing Venue</v>
      </c>
    </row>
    <row r="2634" spans="1:25" x14ac:dyDescent="0.3">
      <c r="A2634">
        <v>302152</v>
      </c>
      <c r="B2634" t="s">
        <v>3870</v>
      </c>
      <c r="C2634">
        <v>1</v>
      </c>
      <c r="D2634" s="5" t="str">
        <f>VLOOKUP(C2634,Country!A:B,2,0)</f>
        <v>India</v>
      </c>
      <c r="E2634" t="s">
        <v>6919</v>
      </c>
      <c r="F2634" t="s">
        <v>7077</v>
      </c>
      <c r="G2634" t="s">
        <v>7057</v>
      </c>
      <c r="H2634" t="s">
        <v>7058</v>
      </c>
      <c r="I2634">
        <v>77.155412659999996</v>
      </c>
      <c r="J2634">
        <v>28.540896709999998</v>
      </c>
      <c r="K2634" t="s">
        <v>147</v>
      </c>
      <c r="L2634">
        <v>700</v>
      </c>
      <c r="M2634" s="5" t="str">
        <f t="shared" si="123"/>
        <v>500-1000</v>
      </c>
      <c r="N2634" t="s">
        <v>2120</v>
      </c>
      <c r="O2634" t="s">
        <v>33</v>
      </c>
      <c r="P2634" t="s">
        <v>33</v>
      </c>
      <c r="Q2634" t="s">
        <v>33</v>
      </c>
      <c r="R2634" t="s">
        <v>33</v>
      </c>
      <c r="S2634">
        <v>2</v>
      </c>
      <c r="T2634">
        <v>3.7</v>
      </c>
      <c r="U2634" t="str">
        <f t="shared" si="124"/>
        <v xml:space="preserve"> 3.5-3.9</v>
      </c>
      <c r="V2634" t="s">
        <v>106</v>
      </c>
      <c r="W2634" t="s">
        <v>107</v>
      </c>
      <c r="X2634">
        <v>256</v>
      </c>
      <c r="Y2634" s="5" t="str">
        <f t="shared" si="125"/>
        <v>Top Performing Venue</v>
      </c>
    </row>
    <row r="2635" spans="1:25" x14ac:dyDescent="0.3">
      <c r="A2635">
        <v>312300</v>
      </c>
      <c r="B2635" t="s">
        <v>7078</v>
      </c>
      <c r="C2635">
        <v>1</v>
      </c>
      <c r="D2635" s="5" t="str">
        <f>VLOOKUP(C2635,Country!A:B,2,0)</f>
        <v>India</v>
      </c>
      <c r="E2635" t="s">
        <v>6919</v>
      </c>
      <c r="F2635" t="s">
        <v>7079</v>
      </c>
      <c r="G2635" t="s">
        <v>7057</v>
      </c>
      <c r="H2635" t="s">
        <v>7058</v>
      </c>
      <c r="I2635">
        <v>77.155094899999995</v>
      </c>
      <c r="J2635">
        <v>28.541140899999998</v>
      </c>
      <c r="K2635" t="s">
        <v>7080</v>
      </c>
      <c r="L2635">
        <v>1500</v>
      </c>
      <c r="M2635" s="5" t="str">
        <f t="shared" si="123"/>
        <v>&gt;1000</v>
      </c>
      <c r="N2635" t="s">
        <v>2120</v>
      </c>
      <c r="O2635" t="s">
        <v>32</v>
      </c>
      <c r="P2635" t="s">
        <v>32</v>
      </c>
      <c r="Q2635" t="s">
        <v>33</v>
      </c>
      <c r="R2635" t="s">
        <v>33</v>
      </c>
      <c r="S2635">
        <v>3</v>
      </c>
      <c r="T2635">
        <v>4.2</v>
      </c>
      <c r="U2635" t="str">
        <f t="shared" si="124"/>
        <v xml:space="preserve"> 4.0-4.4</v>
      </c>
      <c r="V2635" t="s">
        <v>47</v>
      </c>
      <c r="W2635" t="s">
        <v>48</v>
      </c>
      <c r="X2635">
        <v>336</v>
      </c>
      <c r="Y2635" s="5" t="str">
        <f t="shared" si="125"/>
        <v>Top Performing Venue</v>
      </c>
    </row>
    <row r="2636" spans="1:25" x14ac:dyDescent="0.3">
      <c r="A2636">
        <v>5565</v>
      </c>
      <c r="B2636" t="s">
        <v>7081</v>
      </c>
      <c r="C2636">
        <v>1</v>
      </c>
      <c r="D2636" s="5" t="str">
        <f>VLOOKUP(C2636,Country!A:B,2,0)</f>
        <v>India</v>
      </c>
      <c r="E2636" t="s">
        <v>6919</v>
      </c>
      <c r="F2636" t="s">
        <v>7082</v>
      </c>
      <c r="G2636" t="s">
        <v>7083</v>
      </c>
      <c r="H2636" t="s">
        <v>7084</v>
      </c>
      <c r="I2636">
        <v>77.218751699999999</v>
      </c>
      <c r="J2636">
        <v>28.5555634</v>
      </c>
      <c r="K2636" t="s">
        <v>7085</v>
      </c>
      <c r="L2636">
        <v>450</v>
      </c>
      <c r="M2636" s="5" t="str">
        <f t="shared" si="123"/>
        <v>250-500</v>
      </c>
      <c r="N2636" t="s">
        <v>2120</v>
      </c>
      <c r="O2636" t="s">
        <v>33</v>
      </c>
      <c r="P2636" t="s">
        <v>33</v>
      </c>
      <c r="Q2636" t="s">
        <v>33</v>
      </c>
      <c r="R2636" t="s">
        <v>33</v>
      </c>
      <c r="S2636">
        <v>1</v>
      </c>
      <c r="T2636">
        <v>3.4</v>
      </c>
      <c r="U2636" t="str">
        <f t="shared" si="124"/>
        <v xml:space="preserve"> 2.5-3.4</v>
      </c>
      <c r="V2636" t="s">
        <v>143</v>
      </c>
      <c r="W2636" t="s">
        <v>144</v>
      </c>
      <c r="X2636">
        <v>280</v>
      </c>
      <c r="Y2636" s="5" t="str">
        <f t="shared" si="125"/>
        <v>Average Performing Venue</v>
      </c>
    </row>
    <row r="2637" spans="1:25" x14ac:dyDescent="0.3">
      <c r="A2637">
        <v>307113</v>
      </c>
      <c r="B2637" t="s">
        <v>7086</v>
      </c>
      <c r="C2637">
        <v>1</v>
      </c>
      <c r="D2637" s="5" t="str">
        <f>VLOOKUP(C2637,Country!A:B,2,0)</f>
        <v>India</v>
      </c>
      <c r="E2637" t="s">
        <v>6919</v>
      </c>
      <c r="F2637" t="s">
        <v>7087</v>
      </c>
      <c r="G2637" t="s">
        <v>7083</v>
      </c>
      <c r="H2637" t="s">
        <v>7084</v>
      </c>
      <c r="I2637">
        <v>77.219498299999998</v>
      </c>
      <c r="J2637">
        <v>28.555635500000001</v>
      </c>
      <c r="K2637" t="s">
        <v>7088</v>
      </c>
      <c r="L2637">
        <v>1400</v>
      </c>
      <c r="M2637" s="5" t="str">
        <f t="shared" si="123"/>
        <v>&gt;1000</v>
      </c>
      <c r="N2637" t="s">
        <v>2120</v>
      </c>
      <c r="O2637" t="s">
        <v>32</v>
      </c>
      <c r="P2637" t="s">
        <v>32</v>
      </c>
      <c r="Q2637" t="s">
        <v>33</v>
      </c>
      <c r="R2637" t="s">
        <v>33</v>
      </c>
      <c r="S2637">
        <v>3</v>
      </c>
      <c r="T2637">
        <v>4.2</v>
      </c>
      <c r="U2637" t="str">
        <f t="shared" si="124"/>
        <v xml:space="preserve"> 4.0-4.4</v>
      </c>
      <c r="V2637" t="s">
        <v>47</v>
      </c>
      <c r="W2637" t="s">
        <v>48</v>
      </c>
      <c r="X2637">
        <v>2131</v>
      </c>
      <c r="Y2637" s="5" t="str">
        <f t="shared" si="125"/>
        <v>Top Performing Venue</v>
      </c>
    </row>
    <row r="2638" spans="1:25" x14ac:dyDescent="0.3">
      <c r="A2638">
        <v>6258</v>
      </c>
      <c r="B2638" t="s">
        <v>7089</v>
      </c>
      <c r="C2638">
        <v>1</v>
      </c>
      <c r="D2638" s="5" t="str">
        <f>VLOOKUP(C2638,Country!A:B,2,0)</f>
        <v>India</v>
      </c>
      <c r="E2638" t="s">
        <v>6919</v>
      </c>
      <c r="F2638" t="s">
        <v>7090</v>
      </c>
      <c r="G2638" t="s">
        <v>7091</v>
      </c>
      <c r="H2638" t="s">
        <v>7092</v>
      </c>
      <c r="I2638">
        <v>77.3169197</v>
      </c>
      <c r="J2638">
        <v>28.660347600000001</v>
      </c>
      <c r="K2638" t="s">
        <v>7093</v>
      </c>
      <c r="L2638">
        <v>200</v>
      </c>
      <c r="M2638" s="5" t="str">
        <f t="shared" si="123"/>
        <v>100-250</v>
      </c>
      <c r="N2638" t="s">
        <v>2120</v>
      </c>
      <c r="O2638" t="s">
        <v>33</v>
      </c>
      <c r="P2638" t="s">
        <v>33</v>
      </c>
      <c r="Q2638" t="s">
        <v>33</v>
      </c>
      <c r="R2638" t="s">
        <v>33</v>
      </c>
      <c r="S2638">
        <v>1</v>
      </c>
      <c r="T2638">
        <v>2.8</v>
      </c>
      <c r="U2638" t="str">
        <f t="shared" si="124"/>
        <v xml:space="preserve"> 2.5-3.4</v>
      </c>
      <c r="V2638" t="s">
        <v>143</v>
      </c>
      <c r="W2638" t="s">
        <v>144</v>
      </c>
      <c r="X2638">
        <v>13</v>
      </c>
      <c r="Y2638" s="5" t="str">
        <f t="shared" si="125"/>
        <v>Average Performing Venue</v>
      </c>
    </row>
    <row r="2639" spans="1:25" x14ac:dyDescent="0.3">
      <c r="A2639">
        <v>6094</v>
      </c>
      <c r="B2639" t="s">
        <v>7094</v>
      </c>
      <c r="C2639">
        <v>1</v>
      </c>
      <c r="D2639" s="5" t="str">
        <f>VLOOKUP(C2639,Country!A:B,2,0)</f>
        <v>India</v>
      </c>
      <c r="E2639" t="s">
        <v>6919</v>
      </c>
      <c r="F2639" t="s">
        <v>7095</v>
      </c>
      <c r="G2639" t="s">
        <v>7091</v>
      </c>
      <c r="H2639" t="s">
        <v>7092</v>
      </c>
      <c r="I2639">
        <v>77.306320200000002</v>
      </c>
      <c r="J2639">
        <v>28.659496399999998</v>
      </c>
      <c r="K2639" t="s">
        <v>3126</v>
      </c>
      <c r="L2639">
        <v>400</v>
      </c>
      <c r="M2639" s="5" t="str">
        <f t="shared" si="123"/>
        <v>250-500</v>
      </c>
      <c r="N2639" t="s">
        <v>2120</v>
      </c>
      <c r="O2639" t="s">
        <v>33</v>
      </c>
      <c r="P2639" t="s">
        <v>33</v>
      </c>
      <c r="Q2639" t="s">
        <v>33</v>
      </c>
      <c r="R2639" t="s">
        <v>33</v>
      </c>
      <c r="S2639">
        <v>1</v>
      </c>
      <c r="T2639">
        <v>3.1</v>
      </c>
      <c r="U2639" t="str">
        <f t="shared" si="124"/>
        <v xml:space="preserve"> 2.5-3.4</v>
      </c>
      <c r="V2639" t="s">
        <v>143</v>
      </c>
      <c r="W2639" t="s">
        <v>144</v>
      </c>
      <c r="X2639">
        <v>38</v>
      </c>
      <c r="Y2639" s="5" t="str">
        <f t="shared" si="125"/>
        <v>Average Performing Venue</v>
      </c>
    </row>
    <row r="2640" spans="1:25" x14ac:dyDescent="0.3">
      <c r="A2640">
        <v>304592</v>
      </c>
      <c r="B2640" t="s">
        <v>7096</v>
      </c>
      <c r="C2640">
        <v>1</v>
      </c>
      <c r="D2640" s="5" t="str">
        <f>VLOOKUP(C2640,Country!A:B,2,0)</f>
        <v>India</v>
      </c>
      <c r="E2640" t="s">
        <v>6919</v>
      </c>
      <c r="F2640" t="s">
        <v>7097</v>
      </c>
      <c r="G2640" t="s">
        <v>7091</v>
      </c>
      <c r="H2640" t="s">
        <v>7092</v>
      </c>
      <c r="I2640">
        <v>77.316861500000002</v>
      </c>
      <c r="J2640">
        <v>28.660364699999999</v>
      </c>
      <c r="K2640" t="s">
        <v>2346</v>
      </c>
      <c r="L2640">
        <v>150</v>
      </c>
      <c r="M2640" s="5" t="str">
        <f t="shared" si="123"/>
        <v>100-250</v>
      </c>
      <c r="N2640" t="s">
        <v>2120</v>
      </c>
      <c r="O2640" t="s">
        <v>33</v>
      </c>
      <c r="P2640" t="s">
        <v>33</v>
      </c>
      <c r="Q2640" t="s">
        <v>33</v>
      </c>
      <c r="R2640" t="s">
        <v>33</v>
      </c>
      <c r="S2640">
        <v>1</v>
      </c>
      <c r="T2640">
        <v>2.8</v>
      </c>
      <c r="U2640" t="str">
        <f t="shared" si="124"/>
        <v xml:space="preserve"> 2.5-3.4</v>
      </c>
      <c r="V2640" t="s">
        <v>143</v>
      </c>
      <c r="W2640" t="s">
        <v>144</v>
      </c>
      <c r="X2640">
        <v>69</v>
      </c>
      <c r="Y2640" s="5" t="str">
        <f t="shared" si="125"/>
        <v>Average Performing Venue</v>
      </c>
    </row>
    <row r="2641" spans="1:25" x14ac:dyDescent="0.3">
      <c r="A2641">
        <v>18421481</v>
      </c>
      <c r="B2641" t="s">
        <v>7098</v>
      </c>
      <c r="C2641">
        <v>1</v>
      </c>
      <c r="D2641" s="5" t="str">
        <f>VLOOKUP(C2641,Country!A:B,2,0)</f>
        <v>India</v>
      </c>
      <c r="E2641" t="s">
        <v>6919</v>
      </c>
      <c r="F2641" t="s">
        <v>7099</v>
      </c>
      <c r="G2641" t="s">
        <v>7091</v>
      </c>
      <c r="H2641" t="s">
        <v>7092</v>
      </c>
      <c r="I2641">
        <v>77.306554700000007</v>
      </c>
      <c r="J2641">
        <v>28.659649300000002</v>
      </c>
      <c r="K2641" t="s">
        <v>2047</v>
      </c>
      <c r="L2641">
        <v>500</v>
      </c>
      <c r="M2641" s="5" t="str">
        <f t="shared" si="123"/>
        <v>250-500</v>
      </c>
      <c r="N2641" t="s">
        <v>2120</v>
      </c>
      <c r="O2641" t="s">
        <v>33</v>
      </c>
      <c r="P2641" t="s">
        <v>33</v>
      </c>
      <c r="Q2641" t="s">
        <v>33</v>
      </c>
      <c r="R2641" t="s">
        <v>33</v>
      </c>
      <c r="S2641">
        <v>2</v>
      </c>
      <c r="T2641">
        <v>3.3</v>
      </c>
      <c r="U2641" t="str">
        <f t="shared" si="124"/>
        <v xml:space="preserve"> 2.5-3.4</v>
      </c>
      <c r="V2641" t="s">
        <v>143</v>
      </c>
      <c r="W2641" t="s">
        <v>144</v>
      </c>
      <c r="X2641">
        <v>11</v>
      </c>
      <c r="Y2641" s="5" t="str">
        <f t="shared" si="125"/>
        <v>Average Performing Venue</v>
      </c>
    </row>
    <row r="2642" spans="1:25" x14ac:dyDescent="0.3">
      <c r="A2642">
        <v>310874</v>
      </c>
      <c r="B2642" t="s">
        <v>7100</v>
      </c>
      <c r="C2642">
        <v>1</v>
      </c>
      <c r="D2642" s="5" t="str">
        <f>VLOOKUP(C2642,Country!A:B,2,0)</f>
        <v>India</v>
      </c>
      <c r="E2642" t="s">
        <v>6919</v>
      </c>
      <c r="F2642" t="s">
        <v>7101</v>
      </c>
      <c r="G2642" t="s">
        <v>7091</v>
      </c>
      <c r="H2642" t="s">
        <v>7092</v>
      </c>
      <c r="I2642">
        <v>77.306530100000003</v>
      </c>
      <c r="J2642">
        <v>28.6595397</v>
      </c>
      <c r="K2642" t="s">
        <v>397</v>
      </c>
      <c r="L2642">
        <v>200</v>
      </c>
      <c r="M2642" s="5" t="str">
        <f t="shared" si="123"/>
        <v>100-250</v>
      </c>
      <c r="N2642" t="s">
        <v>2120</v>
      </c>
      <c r="O2642" t="s">
        <v>33</v>
      </c>
      <c r="P2642" t="s">
        <v>33</v>
      </c>
      <c r="Q2642" t="s">
        <v>33</v>
      </c>
      <c r="R2642" t="s">
        <v>33</v>
      </c>
      <c r="S2642">
        <v>1</v>
      </c>
      <c r="T2642">
        <v>3.1</v>
      </c>
      <c r="U2642" t="str">
        <f t="shared" si="124"/>
        <v xml:space="preserve"> 2.5-3.4</v>
      </c>
      <c r="V2642" t="s">
        <v>143</v>
      </c>
      <c r="W2642" t="s">
        <v>144</v>
      </c>
      <c r="X2642">
        <v>6</v>
      </c>
      <c r="Y2642" s="5" t="str">
        <f t="shared" si="125"/>
        <v>Average Performing Venue</v>
      </c>
    </row>
    <row r="2643" spans="1:25" x14ac:dyDescent="0.3">
      <c r="A2643">
        <v>18313972</v>
      </c>
      <c r="B2643" t="s">
        <v>7102</v>
      </c>
      <c r="C2643">
        <v>1</v>
      </c>
      <c r="D2643" s="5" t="str">
        <f>VLOOKUP(C2643,Country!A:B,2,0)</f>
        <v>India</v>
      </c>
      <c r="E2643" t="s">
        <v>6919</v>
      </c>
      <c r="F2643" t="s">
        <v>7103</v>
      </c>
      <c r="G2643" t="s">
        <v>7091</v>
      </c>
      <c r="H2643" t="s">
        <v>7092</v>
      </c>
      <c r="I2643">
        <v>77.306897300000003</v>
      </c>
      <c r="J2643">
        <v>28.659404200000001</v>
      </c>
      <c r="K2643" t="s">
        <v>2865</v>
      </c>
      <c r="L2643">
        <v>400</v>
      </c>
      <c r="M2643" s="5" t="str">
        <f t="shared" si="123"/>
        <v>250-500</v>
      </c>
      <c r="N2643" t="s">
        <v>2120</v>
      </c>
      <c r="O2643" t="s">
        <v>33</v>
      </c>
      <c r="P2643" t="s">
        <v>33</v>
      </c>
      <c r="Q2643" t="s">
        <v>33</v>
      </c>
      <c r="R2643" t="s">
        <v>33</v>
      </c>
      <c r="S2643">
        <v>1</v>
      </c>
      <c r="T2643">
        <v>3</v>
      </c>
      <c r="U2643" t="str">
        <f t="shared" si="124"/>
        <v xml:space="preserve"> 2.5-3.4</v>
      </c>
      <c r="V2643" t="s">
        <v>143</v>
      </c>
      <c r="W2643" t="s">
        <v>144</v>
      </c>
      <c r="X2643">
        <v>4</v>
      </c>
      <c r="Y2643" s="5" t="str">
        <f t="shared" si="125"/>
        <v>Average Performing Venue</v>
      </c>
    </row>
    <row r="2644" spans="1:25" x14ac:dyDescent="0.3">
      <c r="A2644">
        <v>18128860</v>
      </c>
      <c r="B2644" t="s">
        <v>7104</v>
      </c>
      <c r="C2644">
        <v>1</v>
      </c>
      <c r="D2644" s="5" t="str">
        <f>VLOOKUP(C2644,Country!A:B,2,0)</f>
        <v>India</v>
      </c>
      <c r="E2644" t="s">
        <v>6919</v>
      </c>
      <c r="F2644" t="s">
        <v>7105</v>
      </c>
      <c r="G2644" t="s">
        <v>7091</v>
      </c>
      <c r="H2644" t="s">
        <v>7092</v>
      </c>
      <c r="I2644">
        <v>77.316908999999995</v>
      </c>
      <c r="J2644">
        <v>28.660228499999999</v>
      </c>
      <c r="K2644" t="s">
        <v>2285</v>
      </c>
      <c r="L2644">
        <v>650</v>
      </c>
      <c r="M2644" s="5" t="str">
        <f t="shared" si="123"/>
        <v>500-1000</v>
      </c>
      <c r="N2644" t="s">
        <v>2120</v>
      </c>
      <c r="O2644" t="s">
        <v>33</v>
      </c>
      <c r="P2644" t="s">
        <v>33</v>
      </c>
      <c r="Q2644" t="s">
        <v>33</v>
      </c>
      <c r="R2644" t="s">
        <v>33</v>
      </c>
      <c r="S2644">
        <v>2</v>
      </c>
      <c r="T2644">
        <v>3.4</v>
      </c>
      <c r="U2644" t="str">
        <f t="shared" si="124"/>
        <v xml:space="preserve"> 2.5-3.4</v>
      </c>
      <c r="V2644" t="s">
        <v>143</v>
      </c>
      <c r="W2644" t="s">
        <v>144</v>
      </c>
      <c r="X2644">
        <v>80</v>
      </c>
      <c r="Y2644" s="5" t="str">
        <f t="shared" si="125"/>
        <v>Average Performing Venue</v>
      </c>
    </row>
    <row r="2645" spans="1:25" x14ac:dyDescent="0.3">
      <c r="A2645">
        <v>310877</v>
      </c>
      <c r="B2645" t="s">
        <v>7106</v>
      </c>
      <c r="C2645">
        <v>1</v>
      </c>
      <c r="D2645" s="5" t="str">
        <f>VLOOKUP(C2645,Country!A:B,2,0)</f>
        <v>India</v>
      </c>
      <c r="E2645" t="s">
        <v>6919</v>
      </c>
      <c r="F2645" t="s">
        <v>7107</v>
      </c>
      <c r="G2645" t="s">
        <v>7091</v>
      </c>
      <c r="H2645" t="s">
        <v>7092</v>
      </c>
      <c r="I2645">
        <v>77.306667200000007</v>
      </c>
      <c r="J2645">
        <v>28.6596084</v>
      </c>
      <c r="K2645" t="s">
        <v>397</v>
      </c>
      <c r="L2645">
        <v>500</v>
      </c>
      <c r="M2645" s="5" t="str">
        <f t="shared" si="123"/>
        <v>250-500</v>
      </c>
      <c r="N2645" t="s">
        <v>2120</v>
      </c>
      <c r="O2645" t="s">
        <v>33</v>
      </c>
      <c r="P2645" t="s">
        <v>33</v>
      </c>
      <c r="Q2645" t="s">
        <v>33</v>
      </c>
      <c r="R2645" t="s">
        <v>33</v>
      </c>
      <c r="S2645">
        <v>2</v>
      </c>
      <c r="T2645">
        <v>3.4</v>
      </c>
      <c r="U2645" t="str">
        <f t="shared" si="124"/>
        <v xml:space="preserve"> 2.5-3.4</v>
      </c>
      <c r="V2645" t="s">
        <v>143</v>
      </c>
      <c r="W2645" t="s">
        <v>144</v>
      </c>
      <c r="X2645">
        <v>24</v>
      </c>
      <c r="Y2645" s="5" t="str">
        <f t="shared" si="125"/>
        <v>Average Performing Venue</v>
      </c>
    </row>
    <row r="2646" spans="1:25" x14ac:dyDescent="0.3">
      <c r="A2646">
        <v>304687</v>
      </c>
      <c r="B2646" t="s">
        <v>7108</v>
      </c>
      <c r="C2646">
        <v>1</v>
      </c>
      <c r="D2646" s="5" t="str">
        <f>VLOOKUP(C2646,Country!A:B,2,0)</f>
        <v>India</v>
      </c>
      <c r="E2646" t="s">
        <v>6919</v>
      </c>
      <c r="F2646" t="s">
        <v>7109</v>
      </c>
      <c r="G2646" t="s">
        <v>7091</v>
      </c>
      <c r="H2646" t="s">
        <v>7092</v>
      </c>
      <c r="I2646">
        <v>77.305700999999999</v>
      </c>
      <c r="J2646">
        <v>28.660127800000001</v>
      </c>
      <c r="K2646" t="s">
        <v>3126</v>
      </c>
      <c r="L2646">
        <v>250</v>
      </c>
      <c r="M2646" s="5" t="str">
        <f t="shared" si="123"/>
        <v>100-250</v>
      </c>
      <c r="N2646" t="s">
        <v>2120</v>
      </c>
      <c r="O2646" t="s">
        <v>33</v>
      </c>
      <c r="P2646" t="s">
        <v>33</v>
      </c>
      <c r="Q2646" t="s">
        <v>33</v>
      </c>
      <c r="R2646" t="s">
        <v>33</v>
      </c>
      <c r="S2646">
        <v>1</v>
      </c>
      <c r="T2646">
        <v>3.1</v>
      </c>
      <c r="U2646" t="str">
        <f t="shared" si="124"/>
        <v xml:space="preserve"> 2.5-3.4</v>
      </c>
      <c r="V2646" t="s">
        <v>143</v>
      </c>
      <c r="W2646" t="s">
        <v>144</v>
      </c>
      <c r="X2646">
        <v>13</v>
      </c>
      <c r="Y2646" s="5" t="str">
        <f t="shared" si="125"/>
        <v>Average Performing Venue</v>
      </c>
    </row>
    <row r="2647" spans="1:25" x14ac:dyDescent="0.3">
      <c r="A2647">
        <v>312444</v>
      </c>
      <c r="B2647" t="s">
        <v>3151</v>
      </c>
      <c r="C2647">
        <v>1</v>
      </c>
      <c r="D2647" s="5" t="str">
        <f>VLOOKUP(C2647,Country!A:B,2,0)</f>
        <v>India</v>
      </c>
      <c r="E2647" t="s">
        <v>6919</v>
      </c>
      <c r="F2647" t="s">
        <v>7110</v>
      </c>
      <c r="G2647" t="s">
        <v>7091</v>
      </c>
      <c r="H2647" t="s">
        <v>7092</v>
      </c>
      <c r="I2647">
        <v>77.306496600000003</v>
      </c>
      <c r="J2647">
        <v>28.659656099999999</v>
      </c>
      <c r="K2647" t="s">
        <v>3012</v>
      </c>
      <c r="L2647">
        <v>400</v>
      </c>
      <c r="M2647" s="5" t="str">
        <f t="shared" si="123"/>
        <v>250-500</v>
      </c>
      <c r="N2647" t="s">
        <v>2120</v>
      </c>
      <c r="O2647" t="s">
        <v>33</v>
      </c>
      <c r="P2647" t="s">
        <v>32</v>
      </c>
      <c r="Q2647" t="s">
        <v>33</v>
      </c>
      <c r="R2647" t="s">
        <v>33</v>
      </c>
      <c r="S2647">
        <v>1</v>
      </c>
      <c r="T2647">
        <v>3.3</v>
      </c>
      <c r="U2647" t="str">
        <f t="shared" si="124"/>
        <v xml:space="preserve"> 2.5-3.4</v>
      </c>
      <c r="V2647" t="s">
        <v>143</v>
      </c>
      <c r="W2647" t="s">
        <v>144</v>
      </c>
      <c r="X2647">
        <v>12</v>
      </c>
      <c r="Y2647" s="5" t="str">
        <f t="shared" si="125"/>
        <v>Average Performing Venue</v>
      </c>
    </row>
    <row r="2648" spans="1:25" x14ac:dyDescent="0.3">
      <c r="A2648">
        <v>18337975</v>
      </c>
      <c r="B2648" t="s">
        <v>7111</v>
      </c>
      <c r="C2648">
        <v>1</v>
      </c>
      <c r="D2648" s="5" t="str">
        <f>VLOOKUP(C2648,Country!A:B,2,0)</f>
        <v>India</v>
      </c>
      <c r="E2648" t="s">
        <v>6919</v>
      </c>
      <c r="F2648" t="s">
        <v>7112</v>
      </c>
      <c r="G2648" t="s">
        <v>7091</v>
      </c>
      <c r="H2648" t="s">
        <v>7092</v>
      </c>
      <c r="I2648">
        <v>77.310323299999993</v>
      </c>
      <c r="J2648">
        <v>28.6578549</v>
      </c>
      <c r="K2648" t="s">
        <v>7113</v>
      </c>
      <c r="L2648">
        <v>600</v>
      </c>
      <c r="M2648" s="5" t="str">
        <f t="shared" si="123"/>
        <v>500-1000</v>
      </c>
      <c r="N2648" t="s">
        <v>2120</v>
      </c>
      <c r="O2648" t="s">
        <v>33</v>
      </c>
      <c r="P2648" t="s">
        <v>33</v>
      </c>
      <c r="Q2648" t="s">
        <v>33</v>
      </c>
      <c r="R2648" t="s">
        <v>33</v>
      </c>
      <c r="S2648">
        <v>2</v>
      </c>
      <c r="T2648">
        <v>2.9</v>
      </c>
      <c r="U2648" t="str">
        <f t="shared" si="124"/>
        <v xml:space="preserve"> 2.5-3.4</v>
      </c>
      <c r="V2648" t="s">
        <v>143</v>
      </c>
      <c r="W2648" t="s">
        <v>144</v>
      </c>
      <c r="X2648">
        <v>4</v>
      </c>
      <c r="Y2648" s="5" t="str">
        <f t="shared" si="125"/>
        <v>Average Performing Venue</v>
      </c>
    </row>
    <row r="2649" spans="1:25" x14ac:dyDescent="0.3">
      <c r="A2649">
        <v>18124373</v>
      </c>
      <c r="B2649" t="s">
        <v>7114</v>
      </c>
      <c r="C2649">
        <v>1</v>
      </c>
      <c r="D2649" s="5" t="str">
        <f>VLOOKUP(C2649,Country!A:B,2,0)</f>
        <v>India</v>
      </c>
      <c r="E2649" t="s">
        <v>6919</v>
      </c>
      <c r="F2649" t="s">
        <v>7115</v>
      </c>
      <c r="G2649" t="s">
        <v>7091</v>
      </c>
      <c r="H2649" t="s">
        <v>7092</v>
      </c>
      <c r="I2649">
        <v>77.306812699999995</v>
      </c>
      <c r="J2649">
        <v>28.659459200000001</v>
      </c>
      <c r="K2649" t="s">
        <v>7116</v>
      </c>
      <c r="L2649">
        <v>200</v>
      </c>
      <c r="M2649" s="5" t="str">
        <f t="shared" si="123"/>
        <v>100-250</v>
      </c>
      <c r="N2649" t="s">
        <v>2120</v>
      </c>
      <c r="O2649" t="s">
        <v>33</v>
      </c>
      <c r="P2649" t="s">
        <v>33</v>
      </c>
      <c r="Q2649" t="s">
        <v>33</v>
      </c>
      <c r="R2649" t="s">
        <v>33</v>
      </c>
      <c r="S2649">
        <v>1</v>
      </c>
      <c r="T2649">
        <v>2.8</v>
      </c>
      <c r="U2649" t="str">
        <f t="shared" si="124"/>
        <v xml:space="preserve"> 2.5-3.4</v>
      </c>
      <c r="V2649" t="s">
        <v>143</v>
      </c>
      <c r="W2649" t="s">
        <v>144</v>
      </c>
      <c r="X2649">
        <v>9</v>
      </c>
      <c r="Y2649" s="5" t="str">
        <f t="shared" si="125"/>
        <v>Average Performing Venue</v>
      </c>
    </row>
    <row r="2650" spans="1:25" x14ac:dyDescent="0.3">
      <c r="A2650">
        <v>305913</v>
      </c>
      <c r="B2650" t="s">
        <v>7117</v>
      </c>
      <c r="C2650">
        <v>1</v>
      </c>
      <c r="D2650" s="5" t="str">
        <f>VLOOKUP(C2650,Country!A:B,2,0)</f>
        <v>India</v>
      </c>
      <c r="E2650" t="s">
        <v>6919</v>
      </c>
      <c r="F2650" t="s">
        <v>7118</v>
      </c>
      <c r="G2650" t="s">
        <v>7091</v>
      </c>
      <c r="H2650" t="s">
        <v>7092</v>
      </c>
      <c r="I2650">
        <v>77.306794999999994</v>
      </c>
      <c r="J2650">
        <v>28.659479999999999</v>
      </c>
      <c r="K2650" t="s">
        <v>397</v>
      </c>
      <c r="L2650">
        <v>250</v>
      </c>
      <c r="M2650" s="5" t="str">
        <f t="shared" si="123"/>
        <v>100-250</v>
      </c>
      <c r="N2650" t="s">
        <v>2120</v>
      </c>
      <c r="O2650" t="s">
        <v>33</v>
      </c>
      <c r="P2650" t="s">
        <v>33</v>
      </c>
      <c r="Q2650" t="s">
        <v>33</v>
      </c>
      <c r="R2650" t="s">
        <v>33</v>
      </c>
      <c r="S2650">
        <v>1</v>
      </c>
      <c r="T2650">
        <v>3.3</v>
      </c>
      <c r="U2650" t="str">
        <f t="shared" si="124"/>
        <v xml:space="preserve"> 2.5-3.4</v>
      </c>
      <c r="V2650" t="s">
        <v>143</v>
      </c>
      <c r="W2650" t="s">
        <v>144</v>
      </c>
      <c r="X2650">
        <v>18</v>
      </c>
      <c r="Y2650" s="5" t="str">
        <f t="shared" si="125"/>
        <v>Average Performing Venue</v>
      </c>
    </row>
    <row r="2651" spans="1:25" x14ac:dyDescent="0.3">
      <c r="A2651">
        <v>310447</v>
      </c>
      <c r="B2651" t="s">
        <v>7119</v>
      </c>
      <c r="C2651">
        <v>1</v>
      </c>
      <c r="D2651" s="5" t="str">
        <f>VLOOKUP(C2651,Country!A:B,2,0)</f>
        <v>India</v>
      </c>
      <c r="E2651" t="s">
        <v>6919</v>
      </c>
      <c r="F2651" t="s">
        <v>7120</v>
      </c>
      <c r="G2651" t="s">
        <v>7091</v>
      </c>
      <c r="H2651" t="s">
        <v>7092</v>
      </c>
      <c r="I2651">
        <v>77.306165699999994</v>
      </c>
      <c r="J2651">
        <v>28.659802599999999</v>
      </c>
      <c r="K2651" t="s">
        <v>59</v>
      </c>
      <c r="L2651">
        <v>600</v>
      </c>
      <c r="M2651" s="5" t="str">
        <f t="shared" si="123"/>
        <v>500-1000</v>
      </c>
      <c r="N2651" t="s">
        <v>2120</v>
      </c>
      <c r="O2651" t="s">
        <v>33</v>
      </c>
      <c r="P2651" t="s">
        <v>33</v>
      </c>
      <c r="Q2651" t="s">
        <v>33</v>
      </c>
      <c r="R2651" t="s">
        <v>33</v>
      </c>
      <c r="S2651">
        <v>2</v>
      </c>
      <c r="T2651">
        <v>2.8</v>
      </c>
      <c r="U2651" t="str">
        <f t="shared" si="124"/>
        <v xml:space="preserve"> 2.5-3.4</v>
      </c>
      <c r="V2651" t="s">
        <v>143</v>
      </c>
      <c r="W2651" t="s">
        <v>144</v>
      </c>
      <c r="X2651">
        <v>14</v>
      </c>
      <c r="Y2651" s="5" t="str">
        <f t="shared" si="125"/>
        <v>Average Performing Venue</v>
      </c>
    </row>
    <row r="2652" spans="1:25" x14ac:dyDescent="0.3">
      <c r="A2652">
        <v>310858</v>
      </c>
      <c r="B2652" t="s">
        <v>7121</v>
      </c>
      <c r="C2652">
        <v>1</v>
      </c>
      <c r="D2652" s="5" t="str">
        <f>VLOOKUP(C2652,Country!A:B,2,0)</f>
        <v>India</v>
      </c>
      <c r="E2652" t="s">
        <v>6919</v>
      </c>
      <c r="F2652" t="s">
        <v>7122</v>
      </c>
      <c r="G2652" t="s">
        <v>7091</v>
      </c>
      <c r="H2652" t="s">
        <v>7092</v>
      </c>
      <c r="I2652">
        <v>77.306470500000003</v>
      </c>
      <c r="J2652">
        <v>28.6596774</v>
      </c>
      <c r="K2652" t="s">
        <v>397</v>
      </c>
      <c r="L2652">
        <v>400</v>
      </c>
      <c r="M2652" s="5" t="str">
        <f t="shared" si="123"/>
        <v>250-500</v>
      </c>
      <c r="N2652" t="s">
        <v>2120</v>
      </c>
      <c r="O2652" t="s">
        <v>33</v>
      </c>
      <c r="P2652" t="s">
        <v>33</v>
      </c>
      <c r="Q2652" t="s">
        <v>33</v>
      </c>
      <c r="R2652" t="s">
        <v>33</v>
      </c>
      <c r="S2652">
        <v>1</v>
      </c>
      <c r="T2652">
        <v>2.8</v>
      </c>
      <c r="U2652" t="str">
        <f t="shared" si="124"/>
        <v xml:space="preserve"> 2.5-3.4</v>
      </c>
      <c r="V2652" t="s">
        <v>143</v>
      </c>
      <c r="W2652" t="s">
        <v>144</v>
      </c>
      <c r="X2652">
        <v>9</v>
      </c>
      <c r="Y2652" s="5" t="str">
        <f t="shared" si="125"/>
        <v>Average Performing Venue</v>
      </c>
    </row>
    <row r="2653" spans="1:25" x14ac:dyDescent="0.3">
      <c r="A2653">
        <v>18332083</v>
      </c>
      <c r="B2653" t="s">
        <v>7123</v>
      </c>
      <c r="C2653">
        <v>1</v>
      </c>
      <c r="D2653" s="5" t="str">
        <f>VLOOKUP(C2653,Country!A:B,2,0)</f>
        <v>India</v>
      </c>
      <c r="E2653" t="s">
        <v>6919</v>
      </c>
      <c r="F2653" t="s">
        <v>7124</v>
      </c>
      <c r="G2653" t="s">
        <v>7091</v>
      </c>
      <c r="H2653" t="s">
        <v>7092</v>
      </c>
      <c r="I2653">
        <v>77.3064258</v>
      </c>
      <c r="J2653">
        <v>28.659525800000001</v>
      </c>
      <c r="K2653" t="s">
        <v>2613</v>
      </c>
      <c r="L2653">
        <v>200</v>
      </c>
      <c r="M2653" s="5" t="str">
        <f t="shared" si="123"/>
        <v>100-250</v>
      </c>
      <c r="N2653" t="s">
        <v>2120</v>
      </c>
      <c r="O2653" t="s">
        <v>33</v>
      </c>
      <c r="P2653" t="s">
        <v>33</v>
      </c>
      <c r="Q2653" t="s">
        <v>33</v>
      </c>
      <c r="R2653" t="s">
        <v>33</v>
      </c>
      <c r="S2653">
        <v>1</v>
      </c>
      <c r="T2653">
        <v>3.2</v>
      </c>
      <c r="U2653" t="str">
        <f t="shared" si="124"/>
        <v xml:space="preserve"> 2.5-3.4</v>
      </c>
      <c r="V2653" t="s">
        <v>143</v>
      </c>
      <c r="W2653" t="s">
        <v>144</v>
      </c>
      <c r="X2653">
        <v>16</v>
      </c>
      <c r="Y2653" s="5" t="str">
        <f t="shared" si="125"/>
        <v>Average Performing Venue</v>
      </c>
    </row>
    <row r="2654" spans="1:25" x14ac:dyDescent="0.3">
      <c r="A2654">
        <v>18361241</v>
      </c>
      <c r="B2654" t="s">
        <v>7125</v>
      </c>
      <c r="C2654">
        <v>1</v>
      </c>
      <c r="D2654" s="5" t="str">
        <f>VLOOKUP(C2654,Country!A:B,2,0)</f>
        <v>India</v>
      </c>
      <c r="E2654" t="s">
        <v>6919</v>
      </c>
      <c r="F2654" t="s">
        <v>7126</v>
      </c>
      <c r="G2654" t="s">
        <v>7091</v>
      </c>
      <c r="H2654" t="s">
        <v>7092</v>
      </c>
      <c r="I2654">
        <v>77.316989899999996</v>
      </c>
      <c r="J2654">
        <v>28.6604475</v>
      </c>
      <c r="K2654" t="s">
        <v>2720</v>
      </c>
      <c r="L2654">
        <v>650</v>
      </c>
      <c r="M2654" s="5" t="str">
        <f t="shared" si="123"/>
        <v>500-1000</v>
      </c>
      <c r="N2654" t="s">
        <v>2120</v>
      </c>
      <c r="O2654" t="s">
        <v>33</v>
      </c>
      <c r="P2654" t="s">
        <v>33</v>
      </c>
      <c r="Q2654" t="s">
        <v>33</v>
      </c>
      <c r="R2654" t="s">
        <v>33</v>
      </c>
      <c r="S2654">
        <v>2</v>
      </c>
      <c r="T2654">
        <v>3</v>
      </c>
      <c r="U2654" t="str">
        <f t="shared" si="124"/>
        <v xml:space="preserve"> 2.5-3.4</v>
      </c>
      <c r="V2654" t="s">
        <v>143</v>
      </c>
      <c r="W2654" t="s">
        <v>144</v>
      </c>
      <c r="X2654">
        <v>5</v>
      </c>
      <c r="Y2654" s="5" t="str">
        <f t="shared" si="125"/>
        <v>Average Performing Venue</v>
      </c>
    </row>
    <row r="2655" spans="1:25" x14ac:dyDescent="0.3">
      <c r="A2655">
        <v>305630</v>
      </c>
      <c r="B2655" t="s">
        <v>7127</v>
      </c>
      <c r="C2655">
        <v>1</v>
      </c>
      <c r="D2655" s="5" t="str">
        <f>VLOOKUP(C2655,Country!A:B,2,0)</f>
        <v>India</v>
      </c>
      <c r="E2655" t="s">
        <v>6919</v>
      </c>
      <c r="F2655" t="s">
        <v>7128</v>
      </c>
      <c r="G2655" t="s">
        <v>7091</v>
      </c>
      <c r="H2655" t="s">
        <v>7092</v>
      </c>
      <c r="I2655">
        <v>77.306543899999994</v>
      </c>
      <c r="J2655">
        <v>28.659632500000001</v>
      </c>
      <c r="K2655" t="s">
        <v>397</v>
      </c>
      <c r="L2655">
        <v>500</v>
      </c>
      <c r="M2655" s="5" t="str">
        <f t="shared" si="123"/>
        <v>250-500</v>
      </c>
      <c r="N2655" t="s">
        <v>2120</v>
      </c>
      <c r="O2655" t="s">
        <v>33</v>
      </c>
      <c r="P2655" t="s">
        <v>32</v>
      </c>
      <c r="Q2655" t="s">
        <v>33</v>
      </c>
      <c r="R2655" t="s">
        <v>33</v>
      </c>
      <c r="S2655">
        <v>2</v>
      </c>
      <c r="T2655">
        <v>3.6</v>
      </c>
      <c r="U2655" t="str">
        <f t="shared" si="124"/>
        <v xml:space="preserve"> 3.5-3.9</v>
      </c>
      <c r="V2655" t="s">
        <v>106</v>
      </c>
      <c r="W2655" t="s">
        <v>107</v>
      </c>
      <c r="X2655">
        <v>251</v>
      </c>
      <c r="Y2655" s="5" t="str">
        <f t="shared" si="125"/>
        <v>Top Performing Venue</v>
      </c>
    </row>
    <row r="2656" spans="1:25" x14ac:dyDescent="0.3">
      <c r="A2656">
        <v>18034049</v>
      </c>
      <c r="B2656" t="s">
        <v>7129</v>
      </c>
      <c r="C2656">
        <v>1</v>
      </c>
      <c r="D2656" s="5" t="str">
        <f>VLOOKUP(C2656,Country!A:B,2,0)</f>
        <v>India</v>
      </c>
      <c r="E2656" t="s">
        <v>6919</v>
      </c>
      <c r="F2656" t="s">
        <v>7130</v>
      </c>
      <c r="G2656" t="s">
        <v>7091</v>
      </c>
      <c r="H2656" t="s">
        <v>7092</v>
      </c>
      <c r="I2656">
        <v>77.306742</v>
      </c>
      <c r="J2656">
        <v>28.659537700000001</v>
      </c>
      <c r="K2656" t="s">
        <v>4042</v>
      </c>
      <c r="L2656">
        <v>350</v>
      </c>
      <c r="M2656" s="5" t="str">
        <f t="shared" si="123"/>
        <v>250-500</v>
      </c>
      <c r="N2656" t="s">
        <v>2120</v>
      </c>
      <c r="O2656" t="s">
        <v>33</v>
      </c>
      <c r="P2656" t="s">
        <v>32</v>
      </c>
      <c r="Q2656" t="s">
        <v>33</v>
      </c>
      <c r="R2656" t="s">
        <v>33</v>
      </c>
      <c r="S2656">
        <v>1</v>
      </c>
      <c r="T2656">
        <v>3.5</v>
      </c>
      <c r="U2656" t="str">
        <f t="shared" si="124"/>
        <v xml:space="preserve"> 3.5-3.9</v>
      </c>
      <c r="V2656" t="s">
        <v>106</v>
      </c>
      <c r="W2656" t="s">
        <v>107</v>
      </c>
      <c r="X2656">
        <v>42</v>
      </c>
      <c r="Y2656" s="5" t="str">
        <f t="shared" si="125"/>
        <v>Top Performing Venue</v>
      </c>
    </row>
    <row r="2657" spans="1:25" x14ac:dyDescent="0.3">
      <c r="A2657">
        <v>6092</v>
      </c>
      <c r="B2657" t="s">
        <v>7131</v>
      </c>
      <c r="C2657">
        <v>1</v>
      </c>
      <c r="D2657" s="5" t="str">
        <f>VLOOKUP(C2657,Country!A:B,2,0)</f>
        <v>India</v>
      </c>
      <c r="E2657" t="s">
        <v>6919</v>
      </c>
      <c r="F2657" t="s">
        <v>7132</v>
      </c>
      <c r="G2657" t="s">
        <v>7091</v>
      </c>
      <c r="H2657" t="s">
        <v>7092</v>
      </c>
      <c r="I2657">
        <v>77.3066776</v>
      </c>
      <c r="J2657">
        <v>28.6595993</v>
      </c>
      <c r="K2657" t="s">
        <v>3778</v>
      </c>
      <c r="L2657">
        <v>650</v>
      </c>
      <c r="M2657" s="5" t="str">
        <f t="shared" si="123"/>
        <v>500-1000</v>
      </c>
      <c r="N2657" t="s">
        <v>2120</v>
      </c>
      <c r="O2657" t="s">
        <v>33</v>
      </c>
      <c r="P2657" t="s">
        <v>32</v>
      </c>
      <c r="Q2657" t="s">
        <v>33</v>
      </c>
      <c r="R2657" t="s">
        <v>33</v>
      </c>
      <c r="S2657">
        <v>2</v>
      </c>
      <c r="T2657">
        <v>3.5</v>
      </c>
      <c r="U2657" t="str">
        <f t="shared" si="124"/>
        <v xml:space="preserve"> 3.5-3.9</v>
      </c>
      <c r="V2657" t="s">
        <v>106</v>
      </c>
      <c r="W2657" t="s">
        <v>107</v>
      </c>
      <c r="X2657">
        <v>220</v>
      </c>
      <c r="Y2657" s="5" t="str">
        <f t="shared" si="125"/>
        <v>Top Performing Venue</v>
      </c>
    </row>
    <row r="2658" spans="1:25" x14ac:dyDescent="0.3">
      <c r="A2658">
        <v>18124361</v>
      </c>
      <c r="B2658" t="s">
        <v>7133</v>
      </c>
      <c r="C2658">
        <v>1</v>
      </c>
      <c r="D2658" s="5" t="str">
        <f>VLOOKUP(C2658,Country!A:B,2,0)</f>
        <v>India</v>
      </c>
      <c r="E2658" t="s">
        <v>6919</v>
      </c>
      <c r="F2658" t="s">
        <v>7134</v>
      </c>
      <c r="G2658" t="s">
        <v>7091</v>
      </c>
      <c r="H2658" t="s">
        <v>7092</v>
      </c>
      <c r="I2658">
        <v>77.3057084</v>
      </c>
      <c r="J2658">
        <v>28.660135499999999</v>
      </c>
      <c r="K2658" t="s">
        <v>7135</v>
      </c>
      <c r="L2658">
        <v>400</v>
      </c>
      <c r="M2658" s="5" t="str">
        <f t="shared" si="123"/>
        <v>250-500</v>
      </c>
      <c r="N2658" t="s">
        <v>2120</v>
      </c>
      <c r="O2658" t="s">
        <v>33</v>
      </c>
      <c r="P2658" t="s">
        <v>32</v>
      </c>
      <c r="Q2658" t="s">
        <v>33</v>
      </c>
      <c r="R2658" t="s">
        <v>33</v>
      </c>
      <c r="S2658">
        <v>1</v>
      </c>
      <c r="T2658">
        <v>3.6</v>
      </c>
      <c r="U2658" t="str">
        <f t="shared" si="124"/>
        <v xml:space="preserve"> 3.5-3.9</v>
      </c>
      <c r="V2658" t="s">
        <v>106</v>
      </c>
      <c r="W2658" t="s">
        <v>107</v>
      </c>
      <c r="X2658">
        <v>34</v>
      </c>
      <c r="Y2658" s="5" t="str">
        <f t="shared" si="125"/>
        <v>Top Performing Venue</v>
      </c>
    </row>
    <row r="2659" spans="1:25" x14ac:dyDescent="0.3">
      <c r="A2659">
        <v>6088</v>
      </c>
      <c r="B2659" t="s">
        <v>7136</v>
      </c>
      <c r="C2659">
        <v>1</v>
      </c>
      <c r="D2659" s="5" t="str">
        <f>VLOOKUP(C2659,Country!A:B,2,0)</f>
        <v>India</v>
      </c>
      <c r="E2659" t="s">
        <v>6919</v>
      </c>
      <c r="F2659" t="s">
        <v>7137</v>
      </c>
      <c r="G2659" t="s">
        <v>7091</v>
      </c>
      <c r="H2659" t="s">
        <v>7092</v>
      </c>
      <c r="I2659">
        <v>77.306548300000003</v>
      </c>
      <c r="J2659">
        <v>28.659478199999999</v>
      </c>
      <c r="K2659" t="s">
        <v>2346</v>
      </c>
      <c r="L2659">
        <v>250</v>
      </c>
      <c r="M2659" s="5" t="str">
        <f t="shared" si="123"/>
        <v>100-250</v>
      </c>
      <c r="N2659" t="s">
        <v>2120</v>
      </c>
      <c r="O2659" t="s">
        <v>33</v>
      </c>
      <c r="P2659" t="s">
        <v>33</v>
      </c>
      <c r="Q2659" t="s">
        <v>33</v>
      </c>
      <c r="R2659" t="s">
        <v>33</v>
      </c>
      <c r="S2659">
        <v>1</v>
      </c>
      <c r="T2659">
        <v>3.7</v>
      </c>
      <c r="U2659" t="str">
        <f t="shared" si="124"/>
        <v xml:space="preserve"> 3.5-3.9</v>
      </c>
      <c r="V2659" t="s">
        <v>106</v>
      </c>
      <c r="W2659" t="s">
        <v>107</v>
      </c>
      <c r="X2659">
        <v>103</v>
      </c>
      <c r="Y2659" s="5" t="str">
        <f t="shared" si="125"/>
        <v>Top Performing Venue</v>
      </c>
    </row>
    <row r="2660" spans="1:25" x14ac:dyDescent="0.3">
      <c r="A2660">
        <v>18394366</v>
      </c>
      <c r="B2660" t="s">
        <v>7138</v>
      </c>
      <c r="C2660">
        <v>1</v>
      </c>
      <c r="D2660" s="5" t="str">
        <f>VLOOKUP(C2660,Country!A:B,2,0)</f>
        <v>India</v>
      </c>
      <c r="E2660" t="s">
        <v>6919</v>
      </c>
      <c r="F2660" t="s">
        <v>7139</v>
      </c>
      <c r="G2660" t="s">
        <v>7091</v>
      </c>
      <c r="H2660" t="s">
        <v>7092</v>
      </c>
      <c r="I2660">
        <v>77.317196699999997</v>
      </c>
      <c r="J2660">
        <v>28.660230800000001</v>
      </c>
      <c r="K2660" t="s">
        <v>2461</v>
      </c>
      <c r="L2660">
        <v>300</v>
      </c>
      <c r="M2660" s="5" t="str">
        <f t="shared" si="123"/>
        <v>250-500</v>
      </c>
      <c r="N2660" t="s">
        <v>2120</v>
      </c>
      <c r="O2660" t="s">
        <v>33</v>
      </c>
      <c r="P2660" t="s">
        <v>33</v>
      </c>
      <c r="Q2660" t="s">
        <v>33</v>
      </c>
      <c r="R2660" t="s">
        <v>33</v>
      </c>
      <c r="S2660">
        <v>1</v>
      </c>
      <c r="T2660">
        <v>3.7</v>
      </c>
      <c r="U2660" t="str">
        <f t="shared" si="124"/>
        <v xml:space="preserve"> 3.5-3.9</v>
      </c>
      <c r="V2660" t="s">
        <v>106</v>
      </c>
      <c r="W2660" t="s">
        <v>107</v>
      </c>
      <c r="X2660">
        <v>46</v>
      </c>
      <c r="Y2660" s="5" t="str">
        <f t="shared" si="125"/>
        <v>Top Performing Venue</v>
      </c>
    </row>
    <row r="2661" spans="1:25" x14ac:dyDescent="0.3">
      <c r="A2661">
        <v>18354639</v>
      </c>
      <c r="B2661" t="s">
        <v>7140</v>
      </c>
      <c r="C2661">
        <v>1</v>
      </c>
      <c r="D2661" s="5" t="str">
        <f>VLOOKUP(C2661,Country!A:B,2,0)</f>
        <v>India</v>
      </c>
      <c r="E2661" t="s">
        <v>6919</v>
      </c>
      <c r="F2661" t="s">
        <v>7141</v>
      </c>
      <c r="G2661" t="s">
        <v>7091</v>
      </c>
      <c r="H2661" t="s">
        <v>7092</v>
      </c>
      <c r="I2661">
        <v>77.317158000000006</v>
      </c>
      <c r="J2661">
        <v>28.659876300000001</v>
      </c>
      <c r="K2661" t="s">
        <v>2285</v>
      </c>
      <c r="L2661">
        <v>250</v>
      </c>
      <c r="M2661" s="5" t="str">
        <f t="shared" si="123"/>
        <v>100-250</v>
      </c>
      <c r="N2661" t="s">
        <v>2120</v>
      </c>
      <c r="O2661" t="s">
        <v>33</v>
      </c>
      <c r="P2661" t="s">
        <v>33</v>
      </c>
      <c r="Q2661" t="s">
        <v>33</v>
      </c>
      <c r="R2661" t="s">
        <v>33</v>
      </c>
      <c r="S2661">
        <v>1</v>
      </c>
      <c r="T2661">
        <v>3.8</v>
      </c>
      <c r="U2661" t="str">
        <f t="shared" si="124"/>
        <v xml:space="preserve"> 3.5-3.9</v>
      </c>
      <c r="V2661" t="s">
        <v>106</v>
      </c>
      <c r="W2661" t="s">
        <v>107</v>
      </c>
      <c r="X2661">
        <v>62</v>
      </c>
      <c r="Y2661" s="5" t="str">
        <f t="shared" si="125"/>
        <v>Top Performing Venue</v>
      </c>
    </row>
    <row r="2662" spans="1:25" x14ac:dyDescent="0.3">
      <c r="A2662">
        <v>311657</v>
      </c>
      <c r="B2662" t="s">
        <v>7142</v>
      </c>
      <c r="C2662">
        <v>1</v>
      </c>
      <c r="D2662" s="5" t="str">
        <f>VLOOKUP(C2662,Country!A:B,2,0)</f>
        <v>India</v>
      </c>
      <c r="E2662" t="s">
        <v>6919</v>
      </c>
      <c r="F2662" t="s">
        <v>7143</v>
      </c>
      <c r="G2662" t="s">
        <v>7091</v>
      </c>
      <c r="H2662" t="s">
        <v>7092</v>
      </c>
      <c r="I2662">
        <v>77.316022599999997</v>
      </c>
      <c r="J2662">
        <v>28.663254299999998</v>
      </c>
      <c r="K2662" t="s">
        <v>2865</v>
      </c>
      <c r="L2662">
        <v>300</v>
      </c>
      <c r="M2662" s="5" t="str">
        <f t="shared" si="123"/>
        <v>250-500</v>
      </c>
      <c r="N2662" t="s">
        <v>2120</v>
      </c>
      <c r="O2662" t="s">
        <v>33</v>
      </c>
      <c r="P2662" t="s">
        <v>33</v>
      </c>
      <c r="Q2662" t="s">
        <v>33</v>
      </c>
      <c r="R2662" t="s">
        <v>33</v>
      </c>
      <c r="S2662">
        <v>1</v>
      </c>
      <c r="T2662">
        <v>3.6</v>
      </c>
      <c r="U2662" t="str">
        <f t="shared" si="124"/>
        <v xml:space="preserve"> 3.5-3.9</v>
      </c>
      <c r="V2662" t="s">
        <v>106</v>
      </c>
      <c r="W2662" t="s">
        <v>107</v>
      </c>
      <c r="X2662">
        <v>42</v>
      </c>
      <c r="Y2662" s="5" t="str">
        <f t="shared" si="125"/>
        <v>Top Performing Venue</v>
      </c>
    </row>
    <row r="2663" spans="1:25" x14ac:dyDescent="0.3">
      <c r="A2663">
        <v>18350112</v>
      </c>
      <c r="B2663" t="s">
        <v>7144</v>
      </c>
      <c r="C2663">
        <v>1</v>
      </c>
      <c r="D2663" s="5" t="str">
        <f>VLOOKUP(C2663,Country!A:B,2,0)</f>
        <v>India</v>
      </c>
      <c r="E2663" t="s">
        <v>6919</v>
      </c>
      <c r="F2663" t="s">
        <v>7145</v>
      </c>
      <c r="G2663" t="s">
        <v>7091</v>
      </c>
      <c r="H2663" t="s">
        <v>7092</v>
      </c>
      <c r="I2663">
        <v>77.312853799999999</v>
      </c>
      <c r="J2663">
        <v>28.660001000000001</v>
      </c>
      <c r="K2663" t="s">
        <v>7146</v>
      </c>
      <c r="L2663">
        <v>350</v>
      </c>
      <c r="M2663" s="5" t="str">
        <f t="shared" si="123"/>
        <v>250-500</v>
      </c>
      <c r="N2663" t="s">
        <v>2120</v>
      </c>
      <c r="O2663" t="s">
        <v>33</v>
      </c>
      <c r="P2663" t="s">
        <v>32</v>
      </c>
      <c r="Q2663" t="s">
        <v>33</v>
      </c>
      <c r="R2663" t="s">
        <v>33</v>
      </c>
      <c r="S2663">
        <v>1</v>
      </c>
      <c r="T2663">
        <v>3.6</v>
      </c>
      <c r="U2663" t="str">
        <f t="shared" si="124"/>
        <v xml:space="preserve"> 3.5-3.9</v>
      </c>
      <c r="V2663" t="s">
        <v>106</v>
      </c>
      <c r="W2663" t="s">
        <v>107</v>
      </c>
      <c r="X2663">
        <v>58</v>
      </c>
      <c r="Y2663" s="5" t="str">
        <f t="shared" si="125"/>
        <v>Top Performing Venue</v>
      </c>
    </row>
    <row r="2664" spans="1:25" x14ac:dyDescent="0.3">
      <c r="A2664">
        <v>18377924</v>
      </c>
      <c r="B2664" t="s">
        <v>7147</v>
      </c>
      <c r="C2664">
        <v>1</v>
      </c>
      <c r="D2664" s="5" t="str">
        <f>VLOOKUP(C2664,Country!A:B,2,0)</f>
        <v>India</v>
      </c>
      <c r="E2664" t="s">
        <v>6919</v>
      </c>
      <c r="F2664" t="s">
        <v>7148</v>
      </c>
      <c r="G2664" t="s">
        <v>7091</v>
      </c>
      <c r="H2664" t="s">
        <v>7092</v>
      </c>
      <c r="I2664">
        <v>77.304946799999996</v>
      </c>
      <c r="J2664">
        <v>28.660063600000001</v>
      </c>
      <c r="K2664" t="s">
        <v>2709</v>
      </c>
      <c r="L2664">
        <v>1000</v>
      </c>
      <c r="M2664" s="5" t="str">
        <f t="shared" si="123"/>
        <v>500-1000</v>
      </c>
      <c r="N2664" t="s">
        <v>2120</v>
      </c>
      <c r="O2664" t="s">
        <v>33</v>
      </c>
      <c r="P2664" t="s">
        <v>32</v>
      </c>
      <c r="Q2664" t="s">
        <v>33</v>
      </c>
      <c r="R2664" t="s">
        <v>33</v>
      </c>
      <c r="S2664">
        <v>3</v>
      </c>
      <c r="T2664">
        <v>3.9</v>
      </c>
      <c r="U2664" t="str">
        <f t="shared" si="124"/>
        <v xml:space="preserve"> 3.5-3.9</v>
      </c>
      <c r="V2664" t="s">
        <v>106</v>
      </c>
      <c r="W2664" t="s">
        <v>107</v>
      </c>
      <c r="X2664">
        <v>106</v>
      </c>
      <c r="Y2664" s="5" t="str">
        <f t="shared" si="125"/>
        <v>Top Performing Venue</v>
      </c>
    </row>
    <row r="2665" spans="1:25" x14ac:dyDescent="0.3">
      <c r="A2665">
        <v>18428216</v>
      </c>
      <c r="B2665" t="s">
        <v>7149</v>
      </c>
      <c r="C2665">
        <v>1</v>
      </c>
      <c r="D2665" s="5" t="str">
        <f>VLOOKUP(C2665,Country!A:B,2,0)</f>
        <v>India</v>
      </c>
      <c r="E2665" t="s">
        <v>6919</v>
      </c>
      <c r="F2665" t="s">
        <v>7150</v>
      </c>
      <c r="G2665" t="s">
        <v>7091</v>
      </c>
      <c r="H2665" t="s">
        <v>7092</v>
      </c>
      <c r="I2665">
        <v>77.306685400000006</v>
      </c>
      <c r="J2665">
        <v>28.659580699999999</v>
      </c>
      <c r="K2665" t="s">
        <v>7151</v>
      </c>
      <c r="L2665">
        <v>500</v>
      </c>
      <c r="M2665" s="5" t="str">
        <f t="shared" si="123"/>
        <v>250-500</v>
      </c>
      <c r="N2665" t="s">
        <v>2120</v>
      </c>
      <c r="O2665" t="s">
        <v>33</v>
      </c>
      <c r="P2665" t="s">
        <v>33</v>
      </c>
      <c r="Q2665" t="s">
        <v>33</v>
      </c>
      <c r="R2665" t="s">
        <v>33</v>
      </c>
      <c r="S2665">
        <v>2</v>
      </c>
      <c r="T2665">
        <v>0</v>
      </c>
      <c r="U2665" t="str">
        <f t="shared" si="124"/>
        <v xml:space="preserve"> 0</v>
      </c>
      <c r="V2665" t="s">
        <v>169</v>
      </c>
      <c r="W2665" t="s">
        <v>170</v>
      </c>
      <c r="X2665">
        <v>0</v>
      </c>
      <c r="Y2665" s="5" t="str">
        <f t="shared" si="125"/>
        <v xml:space="preserve"> Under Performing Venue</v>
      </c>
    </row>
    <row r="2666" spans="1:25" x14ac:dyDescent="0.3">
      <c r="A2666">
        <v>18421050</v>
      </c>
      <c r="B2666" t="s">
        <v>7152</v>
      </c>
      <c r="C2666">
        <v>1</v>
      </c>
      <c r="D2666" s="5" t="str">
        <f>VLOOKUP(C2666,Country!A:B,2,0)</f>
        <v>India</v>
      </c>
      <c r="E2666" t="s">
        <v>6919</v>
      </c>
      <c r="F2666" t="s">
        <v>7153</v>
      </c>
      <c r="G2666" t="s">
        <v>7091</v>
      </c>
      <c r="H2666" t="s">
        <v>7092</v>
      </c>
      <c r="I2666">
        <v>77.306442799999999</v>
      </c>
      <c r="J2666">
        <v>28.6595978</v>
      </c>
      <c r="K2666" t="s">
        <v>3064</v>
      </c>
      <c r="L2666">
        <v>350</v>
      </c>
      <c r="M2666" s="5" t="str">
        <f t="shared" si="123"/>
        <v>250-500</v>
      </c>
      <c r="N2666" t="s">
        <v>2120</v>
      </c>
      <c r="O2666" t="s">
        <v>33</v>
      </c>
      <c r="P2666" t="s">
        <v>33</v>
      </c>
      <c r="Q2666" t="s">
        <v>33</v>
      </c>
      <c r="R2666" t="s">
        <v>33</v>
      </c>
      <c r="S2666">
        <v>1</v>
      </c>
      <c r="T2666">
        <v>0</v>
      </c>
      <c r="U2666" t="str">
        <f t="shared" si="124"/>
        <v xml:space="preserve"> 0</v>
      </c>
      <c r="V2666" t="s">
        <v>169</v>
      </c>
      <c r="W2666" t="s">
        <v>170</v>
      </c>
      <c r="X2666">
        <v>1</v>
      </c>
      <c r="Y2666" s="5" t="str">
        <f t="shared" si="125"/>
        <v xml:space="preserve"> Under Performing Venue</v>
      </c>
    </row>
    <row r="2667" spans="1:25" x14ac:dyDescent="0.3">
      <c r="A2667">
        <v>18377887</v>
      </c>
      <c r="B2667" t="s">
        <v>7154</v>
      </c>
      <c r="C2667">
        <v>1</v>
      </c>
      <c r="D2667" s="5" t="str">
        <f>VLOOKUP(C2667,Country!A:B,2,0)</f>
        <v>India</v>
      </c>
      <c r="E2667" t="s">
        <v>6919</v>
      </c>
      <c r="F2667" t="s">
        <v>7155</v>
      </c>
      <c r="G2667" t="s">
        <v>7091</v>
      </c>
      <c r="H2667" t="s">
        <v>7092</v>
      </c>
      <c r="I2667">
        <v>77.306815200000003</v>
      </c>
      <c r="J2667">
        <v>28.659437100000002</v>
      </c>
      <c r="K2667" t="s">
        <v>147</v>
      </c>
      <c r="L2667">
        <v>500</v>
      </c>
      <c r="M2667" s="5" t="str">
        <f t="shared" si="123"/>
        <v>250-500</v>
      </c>
      <c r="N2667" t="s">
        <v>2120</v>
      </c>
      <c r="O2667" t="s">
        <v>33</v>
      </c>
      <c r="P2667" t="s">
        <v>33</v>
      </c>
      <c r="Q2667" t="s">
        <v>33</v>
      </c>
      <c r="R2667" t="s">
        <v>33</v>
      </c>
      <c r="S2667">
        <v>2</v>
      </c>
      <c r="T2667">
        <v>0</v>
      </c>
      <c r="U2667" t="str">
        <f t="shared" si="124"/>
        <v xml:space="preserve"> 0</v>
      </c>
      <c r="V2667" t="s">
        <v>169</v>
      </c>
      <c r="W2667" t="s">
        <v>170</v>
      </c>
      <c r="X2667">
        <v>1</v>
      </c>
      <c r="Y2667" s="5" t="str">
        <f t="shared" si="125"/>
        <v xml:space="preserve"> Under Performing Venue</v>
      </c>
    </row>
    <row r="2668" spans="1:25" x14ac:dyDescent="0.3">
      <c r="A2668">
        <v>18421693</v>
      </c>
      <c r="B2668" t="s">
        <v>7156</v>
      </c>
      <c r="C2668">
        <v>1</v>
      </c>
      <c r="D2668" s="5" t="str">
        <f>VLOOKUP(C2668,Country!A:B,2,0)</f>
        <v>India</v>
      </c>
      <c r="E2668" t="s">
        <v>6919</v>
      </c>
      <c r="F2668" t="s">
        <v>7157</v>
      </c>
      <c r="G2668" t="s">
        <v>7091</v>
      </c>
      <c r="H2668" t="s">
        <v>7092</v>
      </c>
      <c r="I2668">
        <v>77.306842099999997</v>
      </c>
      <c r="J2668">
        <v>28.659420600000001</v>
      </c>
      <c r="K2668" t="s">
        <v>150</v>
      </c>
      <c r="L2668">
        <v>100</v>
      </c>
      <c r="M2668" s="5" t="str">
        <f t="shared" si="123"/>
        <v>0-100</v>
      </c>
      <c r="N2668" t="s">
        <v>2120</v>
      </c>
      <c r="O2668" t="s">
        <v>33</v>
      </c>
      <c r="P2668" t="s">
        <v>33</v>
      </c>
      <c r="Q2668" t="s">
        <v>33</v>
      </c>
      <c r="R2668" t="s">
        <v>33</v>
      </c>
      <c r="S2668">
        <v>1</v>
      </c>
      <c r="T2668">
        <v>0</v>
      </c>
      <c r="U2668" t="str">
        <f t="shared" si="124"/>
        <v xml:space="preserve"> 0</v>
      </c>
      <c r="V2668" t="s">
        <v>169</v>
      </c>
      <c r="W2668" t="s">
        <v>170</v>
      </c>
      <c r="X2668">
        <v>0</v>
      </c>
      <c r="Y2668" s="5" t="str">
        <f t="shared" si="125"/>
        <v xml:space="preserve"> Under Performing Venue</v>
      </c>
    </row>
    <row r="2669" spans="1:25" x14ac:dyDescent="0.3">
      <c r="A2669">
        <v>18418263</v>
      </c>
      <c r="B2669" t="s">
        <v>7158</v>
      </c>
      <c r="C2669">
        <v>1</v>
      </c>
      <c r="D2669" s="5" t="str">
        <f>VLOOKUP(C2669,Country!A:B,2,0)</f>
        <v>India</v>
      </c>
      <c r="E2669" t="s">
        <v>6919</v>
      </c>
      <c r="F2669" t="s">
        <v>7159</v>
      </c>
      <c r="G2669" t="s">
        <v>7091</v>
      </c>
      <c r="H2669" t="s">
        <v>7092</v>
      </c>
      <c r="I2669">
        <v>77.318115800000001</v>
      </c>
      <c r="J2669">
        <v>28.6640178</v>
      </c>
      <c r="K2669" t="s">
        <v>150</v>
      </c>
      <c r="L2669">
        <v>300</v>
      </c>
      <c r="M2669" s="5" t="str">
        <f t="shared" si="123"/>
        <v>250-500</v>
      </c>
      <c r="N2669" t="s">
        <v>2120</v>
      </c>
      <c r="O2669" t="s">
        <v>33</v>
      </c>
      <c r="P2669" t="s">
        <v>33</v>
      </c>
      <c r="Q2669" t="s">
        <v>33</v>
      </c>
      <c r="R2669" t="s">
        <v>33</v>
      </c>
      <c r="S2669">
        <v>1</v>
      </c>
      <c r="T2669">
        <v>0</v>
      </c>
      <c r="U2669" t="str">
        <f t="shared" si="124"/>
        <v xml:space="preserve"> 0</v>
      </c>
      <c r="V2669" t="s">
        <v>169</v>
      </c>
      <c r="W2669" t="s">
        <v>170</v>
      </c>
      <c r="X2669">
        <v>0</v>
      </c>
      <c r="Y2669" s="5" t="str">
        <f t="shared" si="125"/>
        <v xml:space="preserve"> Under Performing Venue</v>
      </c>
    </row>
    <row r="2670" spans="1:25" x14ac:dyDescent="0.3">
      <c r="A2670">
        <v>18421457</v>
      </c>
      <c r="B2670" t="s">
        <v>7160</v>
      </c>
      <c r="C2670">
        <v>1</v>
      </c>
      <c r="D2670" s="5" t="str">
        <f>VLOOKUP(C2670,Country!A:B,2,0)</f>
        <v>India</v>
      </c>
      <c r="E2670" t="s">
        <v>6919</v>
      </c>
      <c r="F2670" t="s">
        <v>7161</v>
      </c>
      <c r="G2670" t="s">
        <v>7091</v>
      </c>
      <c r="H2670" t="s">
        <v>7092</v>
      </c>
      <c r="I2670">
        <v>77.317114599999996</v>
      </c>
      <c r="J2670">
        <v>28.660359400000001</v>
      </c>
      <c r="K2670" t="s">
        <v>2346</v>
      </c>
      <c r="L2670">
        <v>100</v>
      </c>
      <c r="M2670" s="5" t="str">
        <f t="shared" si="123"/>
        <v>0-100</v>
      </c>
      <c r="N2670" t="s">
        <v>2120</v>
      </c>
      <c r="O2670" t="s">
        <v>33</v>
      </c>
      <c r="P2670" t="s">
        <v>33</v>
      </c>
      <c r="Q2670" t="s">
        <v>33</v>
      </c>
      <c r="R2670" t="s">
        <v>33</v>
      </c>
      <c r="S2670">
        <v>1</v>
      </c>
      <c r="T2670">
        <v>0</v>
      </c>
      <c r="U2670" t="str">
        <f t="shared" si="124"/>
        <v xml:space="preserve"> 0</v>
      </c>
      <c r="V2670" t="s">
        <v>169</v>
      </c>
      <c r="W2670" t="s">
        <v>170</v>
      </c>
      <c r="X2670">
        <v>0</v>
      </c>
      <c r="Y2670" s="5" t="str">
        <f t="shared" si="125"/>
        <v xml:space="preserve"> Under Performing Venue</v>
      </c>
    </row>
    <row r="2671" spans="1:25" x14ac:dyDescent="0.3">
      <c r="A2671">
        <v>18421463</v>
      </c>
      <c r="B2671" t="s">
        <v>7162</v>
      </c>
      <c r="C2671">
        <v>1</v>
      </c>
      <c r="D2671" s="5" t="str">
        <f>VLOOKUP(C2671,Country!A:B,2,0)</f>
        <v>India</v>
      </c>
      <c r="E2671" t="s">
        <v>6919</v>
      </c>
      <c r="F2671" t="s">
        <v>7163</v>
      </c>
      <c r="G2671" t="s">
        <v>7091</v>
      </c>
      <c r="H2671" t="s">
        <v>7092</v>
      </c>
      <c r="I2671">
        <v>77.318020300000001</v>
      </c>
      <c r="J2671">
        <v>28.663686599999998</v>
      </c>
      <c r="K2671" t="s">
        <v>150</v>
      </c>
      <c r="L2671">
        <v>150</v>
      </c>
      <c r="M2671" s="5" t="str">
        <f t="shared" si="123"/>
        <v>100-250</v>
      </c>
      <c r="N2671" t="s">
        <v>2120</v>
      </c>
      <c r="O2671" t="s">
        <v>33</v>
      </c>
      <c r="P2671" t="s">
        <v>33</v>
      </c>
      <c r="Q2671" t="s">
        <v>33</v>
      </c>
      <c r="R2671" t="s">
        <v>33</v>
      </c>
      <c r="S2671">
        <v>1</v>
      </c>
      <c r="T2671">
        <v>0</v>
      </c>
      <c r="U2671" t="str">
        <f t="shared" si="124"/>
        <v xml:space="preserve"> 0</v>
      </c>
      <c r="V2671" t="s">
        <v>169</v>
      </c>
      <c r="W2671" t="s">
        <v>170</v>
      </c>
      <c r="X2671">
        <v>0</v>
      </c>
      <c r="Y2671" s="5" t="str">
        <f t="shared" si="125"/>
        <v xml:space="preserve"> Under Performing Venue</v>
      </c>
    </row>
    <row r="2672" spans="1:25" x14ac:dyDescent="0.3">
      <c r="A2672">
        <v>18268361</v>
      </c>
      <c r="B2672" t="s">
        <v>7164</v>
      </c>
      <c r="C2672">
        <v>1</v>
      </c>
      <c r="D2672" s="5" t="str">
        <f>VLOOKUP(C2672,Country!A:B,2,0)</f>
        <v>India</v>
      </c>
      <c r="E2672" t="s">
        <v>6919</v>
      </c>
      <c r="F2672" t="s">
        <v>7165</v>
      </c>
      <c r="G2672" t="s">
        <v>7091</v>
      </c>
      <c r="H2672" t="s">
        <v>7092</v>
      </c>
      <c r="I2672">
        <v>77.306181499999994</v>
      </c>
      <c r="J2672">
        <v>28.659757299999999</v>
      </c>
      <c r="K2672" t="s">
        <v>7166</v>
      </c>
      <c r="L2672">
        <v>500</v>
      </c>
      <c r="M2672" s="5" t="str">
        <f t="shared" si="123"/>
        <v>250-500</v>
      </c>
      <c r="N2672" t="s">
        <v>2120</v>
      </c>
      <c r="O2672" t="s">
        <v>33</v>
      </c>
      <c r="P2672" t="s">
        <v>33</v>
      </c>
      <c r="Q2672" t="s">
        <v>33</v>
      </c>
      <c r="R2672" t="s">
        <v>33</v>
      </c>
      <c r="S2672">
        <v>2</v>
      </c>
      <c r="T2672">
        <v>0</v>
      </c>
      <c r="U2672" t="str">
        <f t="shared" si="124"/>
        <v xml:space="preserve"> 0</v>
      </c>
      <c r="V2672" t="s">
        <v>169</v>
      </c>
      <c r="W2672" t="s">
        <v>170</v>
      </c>
      <c r="X2672">
        <v>1</v>
      </c>
      <c r="Y2672" s="5" t="str">
        <f t="shared" si="125"/>
        <v xml:space="preserve"> Under Performing Venue</v>
      </c>
    </row>
    <row r="2673" spans="1:25" x14ac:dyDescent="0.3">
      <c r="A2673">
        <v>18445804</v>
      </c>
      <c r="B2673" t="s">
        <v>7167</v>
      </c>
      <c r="C2673">
        <v>1</v>
      </c>
      <c r="D2673" s="5" t="str">
        <f>VLOOKUP(C2673,Country!A:B,2,0)</f>
        <v>India</v>
      </c>
      <c r="E2673" t="s">
        <v>6919</v>
      </c>
      <c r="F2673" t="s">
        <v>7168</v>
      </c>
      <c r="G2673" t="s">
        <v>7091</v>
      </c>
      <c r="H2673" t="s">
        <v>7092</v>
      </c>
      <c r="I2673">
        <v>77.306541699999997</v>
      </c>
      <c r="J2673">
        <v>28.657924699999999</v>
      </c>
      <c r="K2673" t="s">
        <v>3126</v>
      </c>
      <c r="L2673">
        <v>300</v>
      </c>
      <c r="M2673" s="5" t="str">
        <f t="shared" si="123"/>
        <v>250-500</v>
      </c>
      <c r="N2673" t="s">
        <v>2120</v>
      </c>
      <c r="O2673" t="s">
        <v>33</v>
      </c>
      <c r="P2673" t="s">
        <v>33</v>
      </c>
      <c r="Q2673" t="s">
        <v>33</v>
      </c>
      <c r="R2673" t="s">
        <v>33</v>
      </c>
      <c r="S2673">
        <v>1</v>
      </c>
      <c r="T2673">
        <v>0</v>
      </c>
      <c r="U2673" t="str">
        <f t="shared" si="124"/>
        <v xml:space="preserve"> 0</v>
      </c>
      <c r="V2673" t="s">
        <v>169</v>
      </c>
      <c r="W2673" t="s">
        <v>170</v>
      </c>
      <c r="X2673">
        <v>0</v>
      </c>
      <c r="Y2673" s="5" t="str">
        <f t="shared" si="125"/>
        <v xml:space="preserve"> Under Performing Venue</v>
      </c>
    </row>
    <row r="2674" spans="1:25" x14ac:dyDescent="0.3">
      <c r="A2674">
        <v>18347812</v>
      </c>
      <c r="B2674" t="s">
        <v>7169</v>
      </c>
      <c r="C2674">
        <v>1</v>
      </c>
      <c r="D2674" s="5" t="str">
        <f>VLOOKUP(C2674,Country!A:B,2,0)</f>
        <v>India</v>
      </c>
      <c r="E2674" t="s">
        <v>6919</v>
      </c>
      <c r="F2674" t="s">
        <v>7170</v>
      </c>
      <c r="G2674" t="s">
        <v>7091</v>
      </c>
      <c r="H2674" t="s">
        <v>7092</v>
      </c>
      <c r="I2674">
        <v>77.305648099999999</v>
      </c>
      <c r="J2674">
        <v>28.6600976</v>
      </c>
      <c r="K2674" t="s">
        <v>2709</v>
      </c>
      <c r="L2674">
        <v>500</v>
      </c>
      <c r="M2674" s="5" t="str">
        <f t="shared" si="123"/>
        <v>250-500</v>
      </c>
      <c r="N2674" t="s">
        <v>2120</v>
      </c>
      <c r="O2674" t="s">
        <v>33</v>
      </c>
      <c r="P2674" t="s">
        <v>33</v>
      </c>
      <c r="Q2674" t="s">
        <v>33</v>
      </c>
      <c r="R2674" t="s">
        <v>33</v>
      </c>
      <c r="S2674">
        <v>2</v>
      </c>
      <c r="T2674">
        <v>0</v>
      </c>
      <c r="U2674" t="str">
        <f t="shared" si="124"/>
        <v xml:space="preserve"> 0</v>
      </c>
      <c r="V2674" t="s">
        <v>169</v>
      </c>
      <c r="W2674" t="s">
        <v>170</v>
      </c>
      <c r="X2674">
        <v>0</v>
      </c>
      <c r="Y2674" s="5" t="str">
        <f t="shared" si="125"/>
        <v xml:space="preserve"> Under Performing Venue</v>
      </c>
    </row>
    <row r="2675" spans="1:25" x14ac:dyDescent="0.3">
      <c r="A2675">
        <v>18377920</v>
      </c>
      <c r="B2675" t="s">
        <v>7171</v>
      </c>
      <c r="C2675">
        <v>1</v>
      </c>
      <c r="D2675" s="5" t="str">
        <f>VLOOKUP(C2675,Country!A:B,2,0)</f>
        <v>India</v>
      </c>
      <c r="E2675" t="s">
        <v>6919</v>
      </c>
      <c r="F2675" t="s">
        <v>7172</v>
      </c>
      <c r="G2675" t="s">
        <v>7091</v>
      </c>
      <c r="H2675" t="s">
        <v>7092</v>
      </c>
      <c r="I2675">
        <v>77.306519899999998</v>
      </c>
      <c r="J2675">
        <v>28.659426</v>
      </c>
      <c r="K2675" t="s">
        <v>2307</v>
      </c>
      <c r="L2675">
        <v>400</v>
      </c>
      <c r="M2675" s="5" t="str">
        <f t="shared" si="123"/>
        <v>250-500</v>
      </c>
      <c r="N2675" t="s">
        <v>2120</v>
      </c>
      <c r="O2675" t="s">
        <v>33</v>
      </c>
      <c r="P2675" t="s">
        <v>33</v>
      </c>
      <c r="Q2675" t="s">
        <v>33</v>
      </c>
      <c r="R2675" t="s">
        <v>33</v>
      </c>
      <c r="S2675">
        <v>1</v>
      </c>
      <c r="T2675">
        <v>0</v>
      </c>
      <c r="U2675" t="str">
        <f t="shared" si="124"/>
        <v xml:space="preserve"> 0</v>
      </c>
      <c r="V2675" t="s">
        <v>169</v>
      </c>
      <c r="W2675" t="s">
        <v>170</v>
      </c>
      <c r="X2675">
        <v>2</v>
      </c>
      <c r="Y2675" s="5" t="str">
        <f t="shared" si="125"/>
        <v xml:space="preserve"> Under Performing Venue</v>
      </c>
    </row>
    <row r="2676" spans="1:25" x14ac:dyDescent="0.3">
      <c r="A2676">
        <v>311544</v>
      </c>
      <c r="B2676" t="s">
        <v>7173</v>
      </c>
      <c r="C2676">
        <v>1</v>
      </c>
      <c r="D2676" s="5" t="str">
        <f>VLOOKUP(C2676,Country!A:B,2,0)</f>
        <v>India</v>
      </c>
      <c r="E2676" t="s">
        <v>6919</v>
      </c>
      <c r="F2676" t="s">
        <v>7174</v>
      </c>
      <c r="G2676" t="s">
        <v>7091</v>
      </c>
      <c r="H2676" t="s">
        <v>7092</v>
      </c>
      <c r="I2676">
        <v>77.317026799999994</v>
      </c>
      <c r="J2676">
        <v>28.662202400000002</v>
      </c>
      <c r="K2676" t="s">
        <v>2865</v>
      </c>
      <c r="L2676">
        <v>500</v>
      </c>
      <c r="M2676" s="5" t="str">
        <f t="shared" si="123"/>
        <v>250-500</v>
      </c>
      <c r="N2676" t="s">
        <v>2120</v>
      </c>
      <c r="O2676" t="s">
        <v>33</v>
      </c>
      <c r="P2676" t="s">
        <v>33</v>
      </c>
      <c r="Q2676" t="s">
        <v>33</v>
      </c>
      <c r="R2676" t="s">
        <v>33</v>
      </c>
      <c r="S2676">
        <v>2</v>
      </c>
      <c r="T2676">
        <v>0</v>
      </c>
      <c r="U2676" t="str">
        <f t="shared" si="124"/>
        <v xml:space="preserve"> 0</v>
      </c>
      <c r="V2676" t="s">
        <v>169</v>
      </c>
      <c r="W2676" t="s">
        <v>170</v>
      </c>
      <c r="X2676">
        <v>0</v>
      </c>
      <c r="Y2676" s="5" t="str">
        <f t="shared" si="125"/>
        <v xml:space="preserve"> Under Performing Venue</v>
      </c>
    </row>
    <row r="2677" spans="1:25" x14ac:dyDescent="0.3">
      <c r="A2677">
        <v>18377915</v>
      </c>
      <c r="B2677" t="s">
        <v>7175</v>
      </c>
      <c r="C2677">
        <v>1</v>
      </c>
      <c r="D2677" s="5" t="str">
        <f>VLOOKUP(C2677,Country!A:B,2,0)</f>
        <v>India</v>
      </c>
      <c r="E2677" t="s">
        <v>6919</v>
      </c>
      <c r="F2677" t="s">
        <v>7176</v>
      </c>
      <c r="G2677" t="s">
        <v>7091</v>
      </c>
      <c r="H2677" t="s">
        <v>7092</v>
      </c>
      <c r="I2677">
        <v>77.306240900000006</v>
      </c>
      <c r="J2677">
        <v>28.659532599999999</v>
      </c>
      <c r="K2677" t="s">
        <v>59</v>
      </c>
      <c r="L2677">
        <v>200</v>
      </c>
      <c r="M2677" s="5" t="str">
        <f t="shared" si="123"/>
        <v>100-250</v>
      </c>
      <c r="N2677" t="s">
        <v>2120</v>
      </c>
      <c r="O2677" t="s">
        <v>33</v>
      </c>
      <c r="P2677" t="s">
        <v>33</v>
      </c>
      <c r="Q2677" t="s">
        <v>33</v>
      </c>
      <c r="R2677" t="s">
        <v>33</v>
      </c>
      <c r="S2677">
        <v>1</v>
      </c>
      <c r="T2677">
        <v>0</v>
      </c>
      <c r="U2677" t="str">
        <f t="shared" si="124"/>
        <v xml:space="preserve"> 0</v>
      </c>
      <c r="V2677" t="s">
        <v>169</v>
      </c>
      <c r="W2677" t="s">
        <v>170</v>
      </c>
      <c r="X2677">
        <v>0</v>
      </c>
      <c r="Y2677" s="5" t="str">
        <f t="shared" si="125"/>
        <v xml:space="preserve"> Under Performing Venue</v>
      </c>
    </row>
    <row r="2678" spans="1:25" x14ac:dyDescent="0.3">
      <c r="A2678">
        <v>18421058</v>
      </c>
      <c r="B2678" t="s">
        <v>7177</v>
      </c>
      <c r="C2678">
        <v>1</v>
      </c>
      <c r="D2678" s="5" t="str">
        <f>VLOOKUP(C2678,Country!A:B,2,0)</f>
        <v>India</v>
      </c>
      <c r="E2678" t="s">
        <v>6919</v>
      </c>
      <c r="F2678" t="s">
        <v>7178</v>
      </c>
      <c r="G2678" t="s">
        <v>7091</v>
      </c>
      <c r="H2678" t="s">
        <v>7092</v>
      </c>
      <c r="I2678">
        <v>77.306611500000002</v>
      </c>
      <c r="J2678">
        <v>28.6595859</v>
      </c>
      <c r="K2678" t="s">
        <v>2240</v>
      </c>
      <c r="L2678">
        <v>600</v>
      </c>
      <c r="M2678" s="5" t="str">
        <f t="shared" si="123"/>
        <v>500-1000</v>
      </c>
      <c r="N2678" t="s">
        <v>2120</v>
      </c>
      <c r="O2678" t="s">
        <v>33</v>
      </c>
      <c r="P2678" t="s">
        <v>33</v>
      </c>
      <c r="Q2678" t="s">
        <v>33</v>
      </c>
      <c r="R2678" t="s">
        <v>33</v>
      </c>
      <c r="S2678">
        <v>2</v>
      </c>
      <c r="T2678">
        <v>0</v>
      </c>
      <c r="U2678" t="str">
        <f t="shared" si="124"/>
        <v xml:space="preserve"> 0</v>
      </c>
      <c r="V2678" t="s">
        <v>169</v>
      </c>
      <c r="W2678" t="s">
        <v>170</v>
      </c>
      <c r="X2678">
        <v>0</v>
      </c>
      <c r="Y2678" s="5" t="str">
        <f t="shared" si="125"/>
        <v xml:space="preserve"> Under Performing Venue</v>
      </c>
    </row>
    <row r="2679" spans="1:25" x14ac:dyDescent="0.3">
      <c r="A2679">
        <v>18335692</v>
      </c>
      <c r="B2679" t="s">
        <v>7179</v>
      </c>
      <c r="C2679">
        <v>1</v>
      </c>
      <c r="D2679" s="5" t="str">
        <f>VLOOKUP(C2679,Country!A:B,2,0)</f>
        <v>India</v>
      </c>
      <c r="E2679" t="s">
        <v>6919</v>
      </c>
      <c r="F2679" t="s">
        <v>7180</v>
      </c>
      <c r="G2679" t="s">
        <v>7091</v>
      </c>
      <c r="H2679" t="s">
        <v>7092</v>
      </c>
      <c r="I2679">
        <v>77.314780299999995</v>
      </c>
      <c r="J2679">
        <v>28.651996100000002</v>
      </c>
      <c r="K2679" t="s">
        <v>150</v>
      </c>
      <c r="L2679">
        <v>250</v>
      </c>
      <c r="M2679" s="5" t="str">
        <f t="shared" si="123"/>
        <v>100-250</v>
      </c>
      <c r="N2679" t="s">
        <v>2120</v>
      </c>
      <c r="O2679" t="s">
        <v>33</v>
      </c>
      <c r="P2679" t="s">
        <v>33</v>
      </c>
      <c r="Q2679" t="s">
        <v>33</v>
      </c>
      <c r="R2679" t="s">
        <v>33</v>
      </c>
      <c r="S2679">
        <v>1</v>
      </c>
      <c r="T2679">
        <v>0</v>
      </c>
      <c r="U2679" t="str">
        <f t="shared" si="124"/>
        <v xml:space="preserve"> 0</v>
      </c>
      <c r="V2679" t="s">
        <v>169</v>
      </c>
      <c r="W2679" t="s">
        <v>170</v>
      </c>
      <c r="X2679">
        <v>0</v>
      </c>
      <c r="Y2679" s="5" t="str">
        <f t="shared" si="125"/>
        <v xml:space="preserve"> Under Performing Venue</v>
      </c>
    </row>
    <row r="2680" spans="1:25" x14ac:dyDescent="0.3">
      <c r="A2680">
        <v>18429396</v>
      </c>
      <c r="B2680" t="s">
        <v>7181</v>
      </c>
      <c r="C2680">
        <v>1</v>
      </c>
      <c r="D2680" s="5" t="str">
        <f>VLOOKUP(C2680,Country!A:B,2,0)</f>
        <v>India</v>
      </c>
      <c r="E2680" t="s">
        <v>6919</v>
      </c>
      <c r="F2680" t="s">
        <v>7182</v>
      </c>
      <c r="G2680" t="s">
        <v>7183</v>
      </c>
      <c r="H2680" t="s">
        <v>7184</v>
      </c>
      <c r="I2680">
        <v>77.121810850000003</v>
      </c>
      <c r="J2680">
        <v>28.554806670000001</v>
      </c>
      <c r="K2680" t="s">
        <v>2138</v>
      </c>
      <c r="L2680">
        <v>1500</v>
      </c>
      <c r="M2680" s="5" t="str">
        <f t="shared" si="123"/>
        <v>&gt;1000</v>
      </c>
      <c r="N2680" t="s">
        <v>2120</v>
      </c>
      <c r="O2680" t="s">
        <v>32</v>
      </c>
      <c r="P2680" t="s">
        <v>33</v>
      </c>
      <c r="Q2680" t="s">
        <v>33</v>
      </c>
      <c r="R2680" t="s">
        <v>33</v>
      </c>
      <c r="S2680">
        <v>3</v>
      </c>
      <c r="T2680">
        <v>3</v>
      </c>
      <c r="U2680" t="str">
        <f t="shared" si="124"/>
        <v xml:space="preserve"> 2.5-3.4</v>
      </c>
      <c r="V2680" t="s">
        <v>143</v>
      </c>
      <c r="W2680" t="s">
        <v>144</v>
      </c>
      <c r="X2680">
        <v>4</v>
      </c>
      <c r="Y2680" s="5" t="str">
        <f t="shared" si="125"/>
        <v>Average Performing Venue</v>
      </c>
    </row>
    <row r="2681" spans="1:25" x14ac:dyDescent="0.3">
      <c r="A2681">
        <v>179</v>
      </c>
      <c r="B2681" t="s">
        <v>2293</v>
      </c>
      <c r="C2681">
        <v>1</v>
      </c>
      <c r="D2681" s="5" t="str">
        <f>VLOOKUP(C2681,Country!A:B,2,0)</f>
        <v>India</v>
      </c>
      <c r="E2681" t="s">
        <v>6919</v>
      </c>
      <c r="F2681" t="s">
        <v>7185</v>
      </c>
      <c r="G2681" t="s">
        <v>7186</v>
      </c>
      <c r="H2681" t="s">
        <v>7187</v>
      </c>
      <c r="I2681">
        <v>77.224358600000002</v>
      </c>
      <c r="J2681">
        <v>28.562554500000001</v>
      </c>
      <c r="K2681" t="s">
        <v>1895</v>
      </c>
      <c r="L2681">
        <v>500</v>
      </c>
      <c r="M2681" s="5" t="str">
        <f t="shared" si="123"/>
        <v>250-500</v>
      </c>
      <c r="N2681" t="s">
        <v>2120</v>
      </c>
      <c r="O2681" t="s">
        <v>33</v>
      </c>
      <c r="P2681" t="s">
        <v>32</v>
      </c>
      <c r="Q2681" t="s">
        <v>33</v>
      </c>
      <c r="R2681" t="s">
        <v>33</v>
      </c>
      <c r="S2681">
        <v>2</v>
      </c>
      <c r="T2681">
        <v>3.4</v>
      </c>
      <c r="U2681" t="str">
        <f t="shared" si="124"/>
        <v xml:space="preserve"> 2.5-3.4</v>
      </c>
      <c r="V2681" t="s">
        <v>143</v>
      </c>
      <c r="W2681" t="s">
        <v>144</v>
      </c>
      <c r="X2681">
        <v>48</v>
      </c>
      <c r="Y2681" s="5" t="str">
        <f t="shared" si="125"/>
        <v>Average Performing Venue</v>
      </c>
    </row>
    <row r="2682" spans="1:25" x14ac:dyDescent="0.3">
      <c r="A2682">
        <v>307843</v>
      </c>
      <c r="B2682" t="s">
        <v>3966</v>
      </c>
      <c r="C2682">
        <v>1</v>
      </c>
      <c r="D2682" s="5" t="str">
        <f>VLOOKUP(C2682,Country!A:B,2,0)</f>
        <v>India</v>
      </c>
      <c r="E2682" t="s">
        <v>6919</v>
      </c>
      <c r="F2682" t="s">
        <v>7188</v>
      </c>
      <c r="G2682" t="s">
        <v>7186</v>
      </c>
      <c r="H2682" t="s">
        <v>7187</v>
      </c>
      <c r="I2682">
        <v>77.224262600000003</v>
      </c>
      <c r="J2682">
        <v>28.562549499999999</v>
      </c>
      <c r="K2682" t="s">
        <v>3968</v>
      </c>
      <c r="L2682">
        <v>800</v>
      </c>
      <c r="M2682" s="5" t="str">
        <f t="shared" si="123"/>
        <v>500-1000</v>
      </c>
      <c r="N2682" t="s">
        <v>2120</v>
      </c>
      <c r="O2682" t="s">
        <v>33</v>
      </c>
      <c r="P2682" t="s">
        <v>32</v>
      </c>
      <c r="Q2682" t="s">
        <v>33</v>
      </c>
      <c r="R2682" t="s">
        <v>33</v>
      </c>
      <c r="S2682">
        <v>2</v>
      </c>
      <c r="T2682">
        <v>3.2</v>
      </c>
      <c r="U2682" t="str">
        <f t="shared" si="124"/>
        <v xml:space="preserve"> 2.5-3.4</v>
      </c>
      <c r="V2682" t="s">
        <v>143</v>
      </c>
      <c r="W2682" t="s">
        <v>144</v>
      </c>
      <c r="X2682">
        <v>51</v>
      </c>
      <c r="Y2682" s="5" t="str">
        <f t="shared" si="125"/>
        <v>Average Performing Venue</v>
      </c>
    </row>
    <row r="2683" spans="1:25" x14ac:dyDescent="0.3">
      <c r="A2683">
        <v>18421042</v>
      </c>
      <c r="B2683" t="s">
        <v>7189</v>
      </c>
      <c r="C2683">
        <v>1</v>
      </c>
      <c r="D2683" s="5" t="str">
        <f>VLOOKUP(C2683,Country!A:B,2,0)</f>
        <v>India</v>
      </c>
      <c r="E2683" t="s">
        <v>6919</v>
      </c>
      <c r="F2683" t="s">
        <v>7190</v>
      </c>
      <c r="G2683" t="s">
        <v>7186</v>
      </c>
      <c r="H2683" t="s">
        <v>7187</v>
      </c>
      <c r="I2683">
        <v>77.224577600000003</v>
      </c>
      <c r="J2683">
        <v>28.5624498</v>
      </c>
      <c r="K2683" t="s">
        <v>7191</v>
      </c>
      <c r="L2683">
        <v>1600</v>
      </c>
      <c r="M2683" s="5" t="str">
        <f t="shared" si="123"/>
        <v>&gt;1000</v>
      </c>
      <c r="N2683" t="s">
        <v>2120</v>
      </c>
      <c r="O2683" t="s">
        <v>32</v>
      </c>
      <c r="P2683" t="s">
        <v>33</v>
      </c>
      <c r="Q2683" t="s">
        <v>33</v>
      </c>
      <c r="R2683" t="s">
        <v>33</v>
      </c>
      <c r="S2683">
        <v>3</v>
      </c>
      <c r="T2683">
        <v>3.4</v>
      </c>
      <c r="U2683" t="str">
        <f t="shared" si="124"/>
        <v xml:space="preserve"> 2.5-3.4</v>
      </c>
      <c r="V2683" t="s">
        <v>143</v>
      </c>
      <c r="W2683" t="s">
        <v>144</v>
      </c>
      <c r="X2683">
        <v>19</v>
      </c>
      <c r="Y2683" s="5" t="str">
        <f t="shared" si="125"/>
        <v>Average Performing Venue</v>
      </c>
    </row>
    <row r="2684" spans="1:25" x14ac:dyDescent="0.3">
      <c r="A2684">
        <v>3295</v>
      </c>
      <c r="B2684" t="s">
        <v>7192</v>
      </c>
      <c r="C2684">
        <v>1</v>
      </c>
      <c r="D2684" s="5" t="str">
        <f>VLOOKUP(C2684,Country!A:B,2,0)</f>
        <v>India</v>
      </c>
      <c r="E2684" t="s">
        <v>6919</v>
      </c>
      <c r="F2684" t="s">
        <v>7193</v>
      </c>
      <c r="G2684" t="s">
        <v>7186</v>
      </c>
      <c r="H2684" t="s">
        <v>7187</v>
      </c>
      <c r="I2684">
        <v>77.224539699999994</v>
      </c>
      <c r="J2684">
        <v>28.562518000000001</v>
      </c>
      <c r="K2684" t="s">
        <v>56</v>
      </c>
      <c r="L2684">
        <v>2500</v>
      </c>
      <c r="M2684" s="5" t="str">
        <f t="shared" si="123"/>
        <v>&gt;1000</v>
      </c>
      <c r="N2684" t="s">
        <v>2120</v>
      </c>
      <c r="O2684" t="s">
        <v>32</v>
      </c>
      <c r="P2684" t="s">
        <v>33</v>
      </c>
      <c r="Q2684" t="s">
        <v>33</v>
      </c>
      <c r="R2684" t="s">
        <v>33</v>
      </c>
      <c r="S2684">
        <v>4</v>
      </c>
      <c r="T2684">
        <v>3.6</v>
      </c>
      <c r="U2684" t="str">
        <f t="shared" si="124"/>
        <v xml:space="preserve"> 3.5-3.9</v>
      </c>
      <c r="V2684" t="s">
        <v>106</v>
      </c>
      <c r="W2684" t="s">
        <v>107</v>
      </c>
      <c r="X2684">
        <v>59</v>
      </c>
      <c r="Y2684" s="5" t="str">
        <f t="shared" si="125"/>
        <v>Top Performing Venue</v>
      </c>
    </row>
    <row r="2685" spans="1:25" x14ac:dyDescent="0.3">
      <c r="A2685">
        <v>18414499</v>
      </c>
      <c r="B2685" t="s">
        <v>7194</v>
      </c>
      <c r="C2685">
        <v>1</v>
      </c>
      <c r="D2685" s="5" t="str">
        <f>VLOOKUP(C2685,Country!A:B,2,0)</f>
        <v>India</v>
      </c>
      <c r="E2685" t="s">
        <v>6919</v>
      </c>
      <c r="F2685" t="s">
        <v>7195</v>
      </c>
      <c r="G2685" t="s">
        <v>7186</v>
      </c>
      <c r="H2685" t="s">
        <v>7187</v>
      </c>
      <c r="I2685">
        <v>77.223999800000001</v>
      </c>
      <c r="J2685">
        <v>28.5625562</v>
      </c>
      <c r="K2685" t="s">
        <v>2271</v>
      </c>
      <c r="L2685">
        <v>1500</v>
      </c>
      <c r="M2685" s="5" t="str">
        <f t="shared" si="123"/>
        <v>&gt;1000</v>
      </c>
      <c r="N2685" t="s">
        <v>2120</v>
      </c>
      <c r="O2685" t="s">
        <v>32</v>
      </c>
      <c r="P2685" t="s">
        <v>33</v>
      </c>
      <c r="Q2685" t="s">
        <v>33</v>
      </c>
      <c r="R2685" t="s">
        <v>33</v>
      </c>
      <c r="S2685">
        <v>3</v>
      </c>
      <c r="T2685">
        <v>3.9</v>
      </c>
      <c r="U2685" t="str">
        <f t="shared" si="124"/>
        <v xml:space="preserve"> 3.5-3.9</v>
      </c>
      <c r="V2685" t="s">
        <v>106</v>
      </c>
      <c r="W2685" t="s">
        <v>107</v>
      </c>
      <c r="X2685">
        <v>188</v>
      </c>
      <c r="Y2685" s="5" t="str">
        <f t="shared" si="125"/>
        <v>Top Performing Venue</v>
      </c>
    </row>
    <row r="2686" spans="1:25" x14ac:dyDescent="0.3">
      <c r="A2686">
        <v>18441775</v>
      </c>
      <c r="B2686" t="s">
        <v>7196</v>
      </c>
      <c r="C2686">
        <v>1</v>
      </c>
      <c r="D2686" s="5" t="str">
        <f>VLOOKUP(C2686,Country!A:B,2,0)</f>
        <v>India</v>
      </c>
      <c r="E2686" t="s">
        <v>6919</v>
      </c>
      <c r="F2686" t="s">
        <v>7197</v>
      </c>
      <c r="G2686" t="s">
        <v>7186</v>
      </c>
      <c r="H2686" t="s">
        <v>7187</v>
      </c>
      <c r="I2686">
        <v>77.224442999999994</v>
      </c>
      <c r="J2686">
        <v>28.563154999999998</v>
      </c>
      <c r="K2686" t="s">
        <v>7198</v>
      </c>
      <c r="L2686">
        <v>1800</v>
      </c>
      <c r="M2686" s="5" t="str">
        <f t="shared" si="123"/>
        <v>&gt;1000</v>
      </c>
      <c r="N2686" t="s">
        <v>2120</v>
      </c>
      <c r="O2686" t="s">
        <v>33</v>
      </c>
      <c r="P2686" t="s">
        <v>33</v>
      </c>
      <c r="Q2686" t="s">
        <v>33</v>
      </c>
      <c r="R2686" t="s">
        <v>33</v>
      </c>
      <c r="S2686">
        <v>3</v>
      </c>
      <c r="T2686">
        <v>4.4000000000000004</v>
      </c>
      <c r="U2686" t="str">
        <f t="shared" si="124"/>
        <v xml:space="preserve"> 4.0-4.4</v>
      </c>
      <c r="V2686" t="s">
        <v>47</v>
      </c>
      <c r="W2686" t="s">
        <v>48</v>
      </c>
      <c r="X2686">
        <v>77</v>
      </c>
      <c r="Y2686" s="5" t="str">
        <f t="shared" si="125"/>
        <v>Top Performing Venue</v>
      </c>
    </row>
    <row r="2687" spans="1:25" x14ac:dyDescent="0.3">
      <c r="A2687">
        <v>18427565</v>
      </c>
      <c r="B2687" t="s">
        <v>7199</v>
      </c>
      <c r="C2687">
        <v>1</v>
      </c>
      <c r="D2687" s="5" t="str">
        <f>VLOOKUP(C2687,Country!A:B,2,0)</f>
        <v>India</v>
      </c>
      <c r="E2687" t="s">
        <v>6919</v>
      </c>
      <c r="F2687" t="s">
        <v>7200</v>
      </c>
      <c r="G2687" t="s">
        <v>7186</v>
      </c>
      <c r="H2687" t="s">
        <v>7187</v>
      </c>
      <c r="I2687">
        <v>77.22493695</v>
      </c>
      <c r="J2687">
        <v>28.56257437</v>
      </c>
      <c r="K2687" t="s">
        <v>7201</v>
      </c>
      <c r="L2687">
        <v>1500</v>
      </c>
      <c r="M2687" s="5" t="str">
        <f t="shared" si="123"/>
        <v>&gt;1000</v>
      </c>
      <c r="N2687" t="s">
        <v>2120</v>
      </c>
      <c r="O2687" t="s">
        <v>33</v>
      </c>
      <c r="P2687" t="s">
        <v>32</v>
      </c>
      <c r="Q2687" t="s">
        <v>33</v>
      </c>
      <c r="R2687" t="s">
        <v>33</v>
      </c>
      <c r="S2687">
        <v>3</v>
      </c>
      <c r="T2687">
        <v>4</v>
      </c>
      <c r="U2687" t="str">
        <f t="shared" si="124"/>
        <v xml:space="preserve"> 4.0-4.4</v>
      </c>
      <c r="V2687" t="s">
        <v>47</v>
      </c>
      <c r="W2687" t="s">
        <v>48</v>
      </c>
      <c r="X2687">
        <v>46</v>
      </c>
      <c r="Y2687" s="5" t="str">
        <f t="shared" si="125"/>
        <v>Top Performing Venue</v>
      </c>
    </row>
    <row r="2688" spans="1:25" x14ac:dyDescent="0.3">
      <c r="A2688">
        <v>18395381</v>
      </c>
      <c r="B2688" t="s">
        <v>7202</v>
      </c>
      <c r="C2688">
        <v>1</v>
      </c>
      <c r="D2688" s="5" t="str">
        <f>VLOOKUP(C2688,Country!A:B,2,0)</f>
        <v>India</v>
      </c>
      <c r="E2688" t="s">
        <v>6919</v>
      </c>
      <c r="F2688" t="s">
        <v>7203</v>
      </c>
      <c r="G2688" t="s">
        <v>7186</v>
      </c>
      <c r="H2688" t="s">
        <v>7187</v>
      </c>
      <c r="I2688">
        <v>77.224374699999998</v>
      </c>
      <c r="J2688">
        <v>28.562282499999998</v>
      </c>
      <c r="K2688" t="s">
        <v>7204</v>
      </c>
      <c r="L2688">
        <v>1400</v>
      </c>
      <c r="M2688" s="5" t="str">
        <f t="shared" si="123"/>
        <v>&gt;1000</v>
      </c>
      <c r="N2688" t="s">
        <v>2120</v>
      </c>
      <c r="O2688" t="s">
        <v>33</v>
      </c>
      <c r="P2688" t="s">
        <v>33</v>
      </c>
      <c r="Q2688" t="s">
        <v>33</v>
      </c>
      <c r="R2688" t="s">
        <v>33</v>
      </c>
      <c r="S2688">
        <v>3</v>
      </c>
      <c r="T2688">
        <v>4.0999999999999996</v>
      </c>
      <c r="U2688" t="str">
        <f t="shared" si="124"/>
        <v xml:space="preserve"> 4.0-4.4</v>
      </c>
      <c r="V2688" t="s">
        <v>47</v>
      </c>
      <c r="W2688" t="s">
        <v>48</v>
      </c>
      <c r="X2688">
        <v>387</v>
      </c>
      <c r="Y2688" s="5" t="str">
        <f t="shared" si="125"/>
        <v>Top Performing Venue</v>
      </c>
    </row>
    <row r="2689" spans="1:25" x14ac:dyDescent="0.3">
      <c r="A2689">
        <v>310281</v>
      </c>
      <c r="B2689" t="s">
        <v>3579</v>
      </c>
      <c r="C2689">
        <v>1</v>
      </c>
      <c r="D2689" s="5" t="str">
        <f>VLOOKUP(C2689,Country!A:B,2,0)</f>
        <v>India</v>
      </c>
      <c r="E2689" t="s">
        <v>6919</v>
      </c>
      <c r="F2689" t="s">
        <v>7205</v>
      </c>
      <c r="G2689" t="s">
        <v>7206</v>
      </c>
      <c r="H2689" t="s">
        <v>7207</v>
      </c>
      <c r="I2689">
        <v>77.101543840000005</v>
      </c>
      <c r="J2689">
        <v>28.66894461</v>
      </c>
      <c r="K2689" t="s">
        <v>7208</v>
      </c>
      <c r="L2689">
        <v>500</v>
      </c>
      <c r="M2689" s="5" t="str">
        <f t="shared" si="123"/>
        <v>250-500</v>
      </c>
      <c r="N2689" t="s">
        <v>2120</v>
      </c>
      <c r="O2689" t="s">
        <v>33</v>
      </c>
      <c r="P2689" t="s">
        <v>33</v>
      </c>
      <c r="Q2689" t="s">
        <v>33</v>
      </c>
      <c r="R2689" t="s">
        <v>33</v>
      </c>
      <c r="S2689">
        <v>2</v>
      </c>
      <c r="T2689">
        <v>3.1</v>
      </c>
      <c r="U2689" t="str">
        <f t="shared" si="124"/>
        <v xml:space="preserve"> 2.5-3.4</v>
      </c>
      <c r="V2689" t="s">
        <v>143</v>
      </c>
      <c r="W2689" t="s">
        <v>144</v>
      </c>
      <c r="X2689">
        <v>117</v>
      </c>
      <c r="Y2689" s="5" t="str">
        <f t="shared" si="125"/>
        <v>Average Performing Venue</v>
      </c>
    </row>
    <row r="2690" spans="1:25" x14ac:dyDescent="0.3">
      <c r="A2690">
        <v>18207831</v>
      </c>
      <c r="B2690" t="s">
        <v>7209</v>
      </c>
      <c r="C2690">
        <v>1</v>
      </c>
      <c r="D2690" s="5" t="str">
        <f>VLOOKUP(C2690,Country!A:B,2,0)</f>
        <v>India</v>
      </c>
      <c r="E2690" t="s">
        <v>6919</v>
      </c>
      <c r="F2690" t="s">
        <v>7210</v>
      </c>
      <c r="G2690" t="s">
        <v>7211</v>
      </c>
      <c r="H2690" t="s">
        <v>7212</v>
      </c>
      <c r="I2690">
        <v>77.238382000000001</v>
      </c>
      <c r="J2690">
        <v>28.640954000000001</v>
      </c>
      <c r="K2690" t="s">
        <v>4932</v>
      </c>
      <c r="L2690">
        <v>350</v>
      </c>
      <c r="M2690" s="5" t="str">
        <f t="shared" si="123"/>
        <v>250-500</v>
      </c>
      <c r="N2690" t="s">
        <v>2120</v>
      </c>
      <c r="O2690" t="s">
        <v>33</v>
      </c>
      <c r="P2690" t="s">
        <v>33</v>
      </c>
      <c r="Q2690" t="s">
        <v>33</v>
      </c>
      <c r="R2690" t="s">
        <v>33</v>
      </c>
      <c r="S2690">
        <v>1</v>
      </c>
      <c r="T2690">
        <v>3.1</v>
      </c>
      <c r="U2690" t="str">
        <f t="shared" si="124"/>
        <v xml:space="preserve"> 2.5-3.4</v>
      </c>
      <c r="V2690" t="s">
        <v>143</v>
      </c>
      <c r="W2690" t="s">
        <v>144</v>
      </c>
      <c r="X2690">
        <v>7</v>
      </c>
      <c r="Y2690" s="5" t="str">
        <f t="shared" si="125"/>
        <v>Average Performing Venue</v>
      </c>
    </row>
    <row r="2691" spans="1:25" x14ac:dyDescent="0.3">
      <c r="A2691">
        <v>5452</v>
      </c>
      <c r="B2691" t="s">
        <v>7213</v>
      </c>
      <c r="C2691">
        <v>1</v>
      </c>
      <c r="D2691" s="5" t="str">
        <f>VLOOKUP(C2691,Country!A:B,2,0)</f>
        <v>India</v>
      </c>
      <c r="E2691" t="s">
        <v>6919</v>
      </c>
      <c r="F2691" t="s">
        <v>7214</v>
      </c>
      <c r="G2691" t="s">
        <v>7211</v>
      </c>
      <c r="H2691" t="s">
        <v>7212</v>
      </c>
      <c r="I2691">
        <v>77.231963910000005</v>
      </c>
      <c r="J2691">
        <v>28.642441529999999</v>
      </c>
      <c r="K2691" t="s">
        <v>3389</v>
      </c>
      <c r="L2691">
        <v>500</v>
      </c>
      <c r="M2691" s="5" t="str">
        <f t="shared" ref="M2691:M2754" si="126">_xlfn.IFS(L2691&gt;1000, "&gt;1000", L2691&gt;500, "500-1000", L2691&gt;250, "250-500",L2691&gt;100, "100-250", L2691&gt;=0, "0-100" )</f>
        <v>250-500</v>
      </c>
      <c r="N2691" t="s">
        <v>2120</v>
      </c>
      <c r="O2691" t="s">
        <v>33</v>
      </c>
      <c r="P2691" t="s">
        <v>33</v>
      </c>
      <c r="Q2691" t="s">
        <v>33</v>
      </c>
      <c r="R2691" t="s">
        <v>33</v>
      </c>
      <c r="S2691">
        <v>2</v>
      </c>
      <c r="T2691">
        <v>3</v>
      </c>
      <c r="U2691" t="str">
        <f t="shared" ref="U2691:U2754" si="127">_xlfn.IFS(T2691 &gt;= 4.5, " 4.5-4.9", T2691 &gt;= 4, " 4.0-4.4", T2691 &gt;= 3.5, " 3.5-3.9", T2691 &gt;= 2.5, " 2.5-3.4", T2691 &gt;= 1.8, " 1.8-2.4", T2691 &gt;= 0, " 0")</f>
        <v xml:space="preserve"> 2.5-3.4</v>
      </c>
      <c r="V2691" t="s">
        <v>143</v>
      </c>
      <c r="W2691" t="s">
        <v>144</v>
      </c>
      <c r="X2691">
        <v>10</v>
      </c>
      <c r="Y2691" s="5" t="str">
        <f t="shared" ref="Y2691:Y2754" si="128">_xlfn.IFS(T2691&gt;=3.5, "Top Performing Venue", T2691&gt;=2.5, "Average Performing Venue", T2691&gt;=0, " Under Performing Venue")</f>
        <v>Average Performing Venue</v>
      </c>
    </row>
    <row r="2692" spans="1:25" x14ac:dyDescent="0.3">
      <c r="A2692">
        <v>18374418</v>
      </c>
      <c r="B2692" t="s">
        <v>7215</v>
      </c>
      <c r="C2692">
        <v>1</v>
      </c>
      <c r="D2692" s="5" t="str">
        <f>VLOOKUP(C2692,Country!A:B,2,0)</f>
        <v>India</v>
      </c>
      <c r="E2692" t="s">
        <v>6919</v>
      </c>
      <c r="F2692" t="s">
        <v>7216</v>
      </c>
      <c r="G2692" t="s">
        <v>7211</v>
      </c>
      <c r="H2692" t="s">
        <v>7212</v>
      </c>
      <c r="I2692">
        <v>77.231881000000001</v>
      </c>
      <c r="J2692">
        <v>28.642415</v>
      </c>
      <c r="K2692" t="s">
        <v>397</v>
      </c>
      <c r="L2692">
        <v>250</v>
      </c>
      <c r="M2692" s="5" t="str">
        <f t="shared" si="126"/>
        <v>100-250</v>
      </c>
      <c r="N2692" t="s">
        <v>2120</v>
      </c>
      <c r="O2692" t="s">
        <v>33</v>
      </c>
      <c r="P2692" t="s">
        <v>33</v>
      </c>
      <c r="Q2692" t="s">
        <v>33</v>
      </c>
      <c r="R2692" t="s">
        <v>33</v>
      </c>
      <c r="S2692">
        <v>1</v>
      </c>
      <c r="T2692">
        <v>0</v>
      </c>
      <c r="U2692" t="str">
        <f t="shared" si="127"/>
        <v xml:space="preserve"> 0</v>
      </c>
      <c r="V2692" t="s">
        <v>169</v>
      </c>
      <c r="W2692" t="s">
        <v>170</v>
      </c>
      <c r="X2692">
        <v>1</v>
      </c>
      <c r="Y2692" s="5" t="str">
        <f t="shared" si="128"/>
        <v xml:space="preserve"> Under Performing Venue</v>
      </c>
    </row>
    <row r="2693" spans="1:25" x14ac:dyDescent="0.3">
      <c r="A2693">
        <v>18258778</v>
      </c>
      <c r="B2693" t="s">
        <v>7217</v>
      </c>
      <c r="C2693">
        <v>1</v>
      </c>
      <c r="D2693" s="5" t="str">
        <f>VLOOKUP(C2693,Country!A:B,2,0)</f>
        <v>India</v>
      </c>
      <c r="E2693" t="s">
        <v>6919</v>
      </c>
      <c r="F2693" t="s">
        <v>7218</v>
      </c>
      <c r="G2693" t="s">
        <v>7219</v>
      </c>
      <c r="H2693" t="s">
        <v>7220</v>
      </c>
      <c r="I2693">
        <v>77.172915599999996</v>
      </c>
      <c r="J2693">
        <v>28.693327400000001</v>
      </c>
      <c r="K2693" t="s">
        <v>397</v>
      </c>
      <c r="L2693">
        <v>350</v>
      </c>
      <c r="M2693" s="5" t="str">
        <f t="shared" si="126"/>
        <v>250-500</v>
      </c>
      <c r="N2693" t="s">
        <v>2120</v>
      </c>
      <c r="O2693" t="s">
        <v>33</v>
      </c>
      <c r="P2693" t="s">
        <v>32</v>
      </c>
      <c r="Q2693" t="s">
        <v>33</v>
      </c>
      <c r="R2693" t="s">
        <v>33</v>
      </c>
      <c r="S2693">
        <v>1</v>
      </c>
      <c r="T2693">
        <v>2.8</v>
      </c>
      <c r="U2693" t="str">
        <f t="shared" si="127"/>
        <v xml:space="preserve"> 2.5-3.4</v>
      </c>
      <c r="V2693" t="s">
        <v>143</v>
      </c>
      <c r="W2693" t="s">
        <v>144</v>
      </c>
      <c r="X2693">
        <v>7</v>
      </c>
      <c r="Y2693" s="5" t="str">
        <f t="shared" si="128"/>
        <v>Average Performing Venue</v>
      </c>
    </row>
    <row r="2694" spans="1:25" x14ac:dyDescent="0.3">
      <c r="A2694">
        <v>6560</v>
      </c>
      <c r="B2694" t="s">
        <v>7221</v>
      </c>
      <c r="C2694">
        <v>1</v>
      </c>
      <c r="D2694" s="5" t="str">
        <f>VLOOKUP(C2694,Country!A:B,2,0)</f>
        <v>India</v>
      </c>
      <c r="E2694" t="s">
        <v>6919</v>
      </c>
      <c r="F2694" t="s">
        <v>7222</v>
      </c>
      <c r="G2694" t="s">
        <v>7219</v>
      </c>
      <c r="H2694" t="s">
        <v>7220</v>
      </c>
      <c r="I2694">
        <v>77.173145199999993</v>
      </c>
      <c r="J2694">
        <v>28.692711800000001</v>
      </c>
      <c r="K2694" t="s">
        <v>2364</v>
      </c>
      <c r="L2694">
        <v>200</v>
      </c>
      <c r="M2694" s="5" t="str">
        <f t="shared" si="126"/>
        <v>100-250</v>
      </c>
      <c r="N2694" t="s">
        <v>2120</v>
      </c>
      <c r="O2694" t="s">
        <v>33</v>
      </c>
      <c r="P2694" t="s">
        <v>33</v>
      </c>
      <c r="Q2694" t="s">
        <v>33</v>
      </c>
      <c r="R2694" t="s">
        <v>33</v>
      </c>
      <c r="S2694">
        <v>1</v>
      </c>
      <c r="T2694">
        <v>2.8</v>
      </c>
      <c r="U2694" t="str">
        <f t="shared" si="127"/>
        <v xml:space="preserve"> 2.5-3.4</v>
      </c>
      <c r="V2694" t="s">
        <v>143</v>
      </c>
      <c r="W2694" t="s">
        <v>144</v>
      </c>
      <c r="X2694">
        <v>23</v>
      </c>
      <c r="Y2694" s="5" t="str">
        <f t="shared" si="128"/>
        <v>Average Performing Venue</v>
      </c>
    </row>
    <row r="2695" spans="1:25" x14ac:dyDescent="0.3">
      <c r="A2695">
        <v>3322</v>
      </c>
      <c r="B2695" t="s">
        <v>7223</v>
      </c>
      <c r="C2695">
        <v>1</v>
      </c>
      <c r="D2695" s="5" t="str">
        <f>VLOOKUP(C2695,Country!A:B,2,0)</f>
        <v>India</v>
      </c>
      <c r="E2695" t="s">
        <v>6919</v>
      </c>
      <c r="F2695" t="s">
        <v>7224</v>
      </c>
      <c r="G2695" t="s">
        <v>7219</v>
      </c>
      <c r="H2695" t="s">
        <v>7220</v>
      </c>
      <c r="I2695">
        <v>77.172556200000002</v>
      </c>
      <c r="J2695">
        <v>28.692665999999999</v>
      </c>
      <c r="K2695" t="s">
        <v>3109</v>
      </c>
      <c r="L2695">
        <v>500</v>
      </c>
      <c r="M2695" s="5" t="str">
        <f t="shared" si="126"/>
        <v>250-500</v>
      </c>
      <c r="N2695" t="s">
        <v>2120</v>
      </c>
      <c r="O2695" t="s">
        <v>33</v>
      </c>
      <c r="P2695" t="s">
        <v>33</v>
      </c>
      <c r="Q2695" t="s">
        <v>33</v>
      </c>
      <c r="R2695" t="s">
        <v>33</v>
      </c>
      <c r="S2695">
        <v>2</v>
      </c>
      <c r="T2695">
        <v>2.8</v>
      </c>
      <c r="U2695" t="str">
        <f t="shared" si="127"/>
        <v xml:space="preserve"> 2.5-3.4</v>
      </c>
      <c r="V2695" t="s">
        <v>143</v>
      </c>
      <c r="W2695" t="s">
        <v>144</v>
      </c>
      <c r="X2695">
        <v>102</v>
      </c>
      <c r="Y2695" s="5" t="str">
        <f t="shared" si="128"/>
        <v>Average Performing Venue</v>
      </c>
    </row>
    <row r="2696" spans="1:25" x14ac:dyDescent="0.3">
      <c r="A2696">
        <v>18249102</v>
      </c>
      <c r="B2696" t="s">
        <v>7225</v>
      </c>
      <c r="C2696">
        <v>1</v>
      </c>
      <c r="D2696" s="5" t="str">
        <f>VLOOKUP(C2696,Country!A:B,2,0)</f>
        <v>India</v>
      </c>
      <c r="E2696" t="s">
        <v>6919</v>
      </c>
      <c r="F2696" t="s">
        <v>7226</v>
      </c>
      <c r="G2696" t="s">
        <v>7219</v>
      </c>
      <c r="H2696" t="s">
        <v>7220</v>
      </c>
      <c r="I2696">
        <v>77.166445600000003</v>
      </c>
      <c r="J2696">
        <v>28.6849156</v>
      </c>
      <c r="K2696" t="s">
        <v>2285</v>
      </c>
      <c r="L2696">
        <v>600</v>
      </c>
      <c r="M2696" s="5" t="str">
        <f t="shared" si="126"/>
        <v>500-1000</v>
      </c>
      <c r="N2696" t="s">
        <v>2120</v>
      </c>
      <c r="O2696" t="s">
        <v>33</v>
      </c>
      <c r="P2696" t="s">
        <v>33</v>
      </c>
      <c r="Q2696" t="s">
        <v>33</v>
      </c>
      <c r="R2696" t="s">
        <v>33</v>
      </c>
      <c r="S2696">
        <v>2</v>
      </c>
      <c r="T2696">
        <v>3.4</v>
      </c>
      <c r="U2696" t="str">
        <f t="shared" si="127"/>
        <v xml:space="preserve"> 2.5-3.4</v>
      </c>
      <c r="V2696" t="s">
        <v>143</v>
      </c>
      <c r="W2696" t="s">
        <v>144</v>
      </c>
      <c r="X2696">
        <v>19</v>
      </c>
      <c r="Y2696" s="5" t="str">
        <f t="shared" si="128"/>
        <v>Average Performing Venue</v>
      </c>
    </row>
    <row r="2697" spans="1:25" x14ac:dyDescent="0.3">
      <c r="A2697">
        <v>18241609</v>
      </c>
      <c r="B2697" t="s">
        <v>7227</v>
      </c>
      <c r="C2697">
        <v>1</v>
      </c>
      <c r="D2697" s="5" t="str">
        <f>VLOOKUP(C2697,Country!A:B,2,0)</f>
        <v>India</v>
      </c>
      <c r="E2697" t="s">
        <v>6919</v>
      </c>
      <c r="F2697" t="s">
        <v>7220</v>
      </c>
      <c r="G2697" t="s">
        <v>7219</v>
      </c>
      <c r="H2697" t="s">
        <v>7220</v>
      </c>
      <c r="I2697">
        <v>77.176330199999995</v>
      </c>
      <c r="J2697">
        <v>28.697684599999999</v>
      </c>
      <c r="K2697" t="s">
        <v>150</v>
      </c>
      <c r="L2697">
        <v>200</v>
      </c>
      <c r="M2697" s="5" t="str">
        <f t="shared" si="126"/>
        <v>100-250</v>
      </c>
      <c r="N2697" t="s">
        <v>2120</v>
      </c>
      <c r="O2697" t="s">
        <v>33</v>
      </c>
      <c r="P2697" t="s">
        <v>33</v>
      </c>
      <c r="Q2697" t="s">
        <v>33</v>
      </c>
      <c r="R2697" t="s">
        <v>33</v>
      </c>
      <c r="S2697">
        <v>1</v>
      </c>
      <c r="T2697">
        <v>3.2</v>
      </c>
      <c r="U2697" t="str">
        <f t="shared" si="127"/>
        <v xml:space="preserve"> 2.5-3.4</v>
      </c>
      <c r="V2697" t="s">
        <v>143</v>
      </c>
      <c r="W2697" t="s">
        <v>144</v>
      </c>
      <c r="X2697">
        <v>15</v>
      </c>
      <c r="Y2697" s="5" t="str">
        <f t="shared" si="128"/>
        <v>Average Performing Venue</v>
      </c>
    </row>
    <row r="2698" spans="1:25" x14ac:dyDescent="0.3">
      <c r="A2698">
        <v>8743</v>
      </c>
      <c r="B2698" t="s">
        <v>3091</v>
      </c>
      <c r="C2698">
        <v>1</v>
      </c>
      <c r="D2698" s="5" t="str">
        <f>VLOOKUP(C2698,Country!A:B,2,0)</f>
        <v>India</v>
      </c>
      <c r="E2698" t="s">
        <v>6919</v>
      </c>
      <c r="F2698" t="s">
        <v>7228</v>
      </c>
      <c r="G2698" t="s">
        <v>7219</v>
      </c>
      <c r="H2698" t="s">
        <v>7220</v>
      </c>
      <c r="I2698">
        <v>77.171477800000005</v>
      </c>
      <c r="J2698">
        <v>28.693189499999999</v>
      </c>
      <c r="K2698" t="s">
        <v>150</v>
      </c>
      <c r="L2698">
        <v>200</v>
      </c>
      <c r="M2698" s="5" t="str">
        <f t="shared" si="126"/>
        <v>100-250</v>
      </c>
      <c r="N2698" t="s">
        <v>2120</v>
      </c>
      <c r="O2698" t="s">
        <v>33</v>
      </c>
      <c r="P2698" t="s">
        <v>33</v>
      </c>
      <c r="Q2698" t="s">
        <v>33</v>
      </c>
      <c r="R2698" t="s">
        <v>33</v>
      </c>
      <c r="S2698">
        <v>1</v>
      </c>
      <c r="T2698">
        <v>3</v>
      </c>
      <c r="U2698" t="str">
        <f t="shared" si="127"/>
        <v xml:space="preserve"> 2.5-3.4</v>
      </c>
      <c r="V2698" t="s">
        <v>143</v>
      </c>
      <c r="W2698" t="s">
        <v>144</v>
      </c>
      <c r="X2698">
        <v>10</v>
      </c>
      <c r="Y2698" s="5" t="str">
        <f t="shared" si="128"/>
        <v>Average Performing Venue</v>
      </c>
    </row>
    <row r="2699" spans="1:25" x14ac:dyDescent="0.3">
      <c r="A2699">
        <v>5294</v>
      </c>
      <c r="B2699" t="s">
        <v>7229</v>
      </c>
      <c r="C2699">
        <v>1</v>
      </c>
      <c r="D2699" s="5" t="str">
        <f>VLOOKUP(C2699,Country!A:B,2,0)</f>
        <v>India</v>
      </c>
      <c r="E2699" t="s">
        <v>6919</v>
      </c>
      <c r="F2699" t="s">
        <v>7230</v>
      </c>
      <c r="G2699" t="s">
        <v>7219</v>
      </c>
      <c r="H2699" t="s">
        <v>7220</v>
      </c>
      <c r="I2699">
        <v>77.172734399999996</v>
      </c>
      <c r="J2699">
        <v>28.693833300000001</v>
      </c>
      <c r="K2699" t="s">
        <v>3126</v>
      </c>
      <c r="L2699">
        <v>400</v>
      </c>
      <c r="M2699" s="5" t="str">
        <f t="shared" si="126"/>
        <v>250-500</v>
      </c>
      <c r="N2699" t="s">
        <v>2120</v>
      </c>
      <c r="O2699" t="s">
        <v>33</v>
      </c>
      <c r="P2699" t="s">
        <v>33</v>
      </c>
      <c r="Q2699" t="s">
        <v>33</v>
      </c>
      <c r="R2699" t="s">
        <v>33</v>
      </c>
      <c r="S2699">
        <v>1</v>
      </c>
      <c r="T2699">
        <v>2.7</v>
      </c>
      <c r="U2699" t="str">
        <f t="shared" si="127"/>
        <v xml:space="preserve"> 2.5-3.4</v>
      </c>
      <c r="V2699" t="s">
        <v>143</v>
      </c>
      <c r="W2699" t="s">
        <v>144</v>
      </c>
      <c r="X2699">
        <v>17</v>
      </c>
      <c r="Y2699" s="5" t="str">
        <f t="shared" si="128"/>
        <v>Average Performing Venue</v>
      </c>
    </row>
    <row r="2700" spans="1:25" x14ac:dyDescent="0.3">
      <c r="A2700">
        <v>4651</v>
      </c>
      <c r="B2700" t="s">
        <v>7231</v>
      </c>
      <c r="C2700">
        <v>1</v>
      </c>
      <c r="D2700" s="5" t="str">
        <f>VLOOKUP(C2700,Country!A:B,2,0)</f>
        <v>India</v>
      </c>
      <c r="E2700" t="s">
        <v>6919</v>
      </c>
      <c r="F2700" t="s">
        <v>7232</v>
      </c>
      <c r="G2700" t="s">
        <v>7219</v>
      </c>
      <c r="H2700" t="s">
        <v>7220</v>
      </c>
      <c r="I2700">
        <v>77.166445600000003</v>
      </c>
      <c r="J2700">
        <v>28.684826099999999</v>
      </c>
      <c r="K2700" t="s">
        <v>2346</v>
      </c>
      <c r="L2700">
        <v>200</v>
      </c>
      <c r="M2700" s="5" t="str">
        <f t="shared" si="126"/>
        <v>100-250</v>
      </c>
      <c r="N2700" t="s">
        <v>2120</v>
      </c>
      <c r="O2700" t="s">
        <v>33</v>
      </c>
      <c r="P2700" t="s">
        <v>32</v>
      </c>
      <c r="Q2700" t="s">
        <v>33</v>
      </c>
      <c r="R2700" t="s">
        <v>33</v>
      </c>
      <c r="S2700">
        <v>1</v>
      </c>
      <c r="T2700">
        <v>3.4</v>
      </c>
      <c r="U2700" t="str">
        <f t="shared" si="127"/>
        <v xml:space="preserve"> 2.5-3.4</v>
      </c>
      <c r="V2700" t="s">
        <v>143</v>
      </c>
      <c r="W2700" t="s">
        <v>144</v>
      </c>
      <c r="X2700">
        <v>135</v>
      </c>
      <c r="Y2700" s="5" t="str">
        <f t="shared" si="128"/>
        <v>Average Performing Venue</v>
      </c>
    </row>
    <row r="2701" spans="1:25" x14ac:dyDescent="0.3">
      <c r="A2701">
        <v>5315</v>
      </c>
      <c r="B2701" t="s">
        <v>7233</v>
      </c>
      <c r="C2701">
        <v>1</v>
      </c>
      <c r="D2701" s="5" t="str">
        <f>VLOOKUP(C2701,Country!A:B,2,0)</f>
        <v>India</v>
      </c>
      <c r="E2701" t="s">
        <v>6919</v>
      </c>
      <c r="F2701" t="s">
        <v>7234</v>
      </c>
      <c r="G2701" t="s">
        <v>7219</v>
      </c>
      <c r="H2701" t="s">
        <v>7220</v>
      </c>
      <c r="I2701">
        <v>77.172196700000001</v>
      </c>
      <c r="J2701">
        <v>28.694243499999999</v>
      </c>
      <c r="K2701" t="s">
        <v>2285</v>
      </c>
      <c r="L2701">
        <v>1000</v>
      </c>
      <c r="M2701" s="5" t="str">
        <f t="shared" si="126"/>
        <v>500-1000</v>
      </c>
      <c r="N2701" t="s">
        <v>2120</v>
      </c>
      <c r="O2701" t="s">
        <v>32</v>
      </c>
      <c r="P2701" t="s">
        <v>33</v>
      </c>
      <c r="Q2701" t="s">
        <v>33</v>
      </c>
      <c r="R2701" t="s">
        <v>33</v>
      </c>
      <c r="S2701">
        <v>3</v>
      </c>
      <c r="T2701">
        <v>2.7</v>
      </c>
      <c r="U2701" t="str">
        <f t="shared" si="127"/>
        <v xml:space="preserve"> 2.5-3.4</v>
      </c>
      <c r="V2701" t="s">
        <v>143</v>
      </c>
      <c r="W2701" t="s">
        <v>144</v>
      </c>
      <c r="X2701">
        <v>35</v>
      </c>
      <c r="Y2701" s="5" t="str">
        <f t="shared" si="128"/>
        <v>Average Performing Venue</v>
      </c>
    </row>
    <row r="2702" spans="1:25" x14ac:dyDescent="0.3">
      <c r="A2702">
        <v>6577</v>
      </c>
      <c r="B2702" t="s">
        <v>7235</v>
      </c>
      <c r="C2702">
        <v>1</v>
      </c>
      <c r="D2702" s="5" t="str">
        <f>VLOOKUP(C2702,Country!A:B,2,0)</f>
        <v>India</v>
      </c>
      <c r="E2702" t="s">
        <v>6919</v>
      </c>
      <c r="F2702" t="s">
        <v>7236</v>
      </c>
      <c r="G2702" t="s">
        <v>7219</v>
      </c>
      <c r="H2702" t="s">
        <v>7220</v>
      </c>
      <c r="I2702">
        <v>77.173005500000002</v>
      </c>
      <c r="J2702">
        <v>28.687425399999999</v>
      </c>
      <c r="K2702" t="s">
        <v>2356</v>
      </c>
      <c r="L2702">
        <v>450</v>
      </c>
      <c r="M2702" s="5" t="str">
        <f t="shared" si="126"/>
        <v>250-500</v>
      </c>
      <c r="N2702" t="s">
        <v>2120</v>
      </c>
      <c r="O2702" t="s">
        <v>33</v>
      </c>
      <c r="P2702" t="s">
        <v>33</v>
      </c>
      <c r="Q2702" t="s">
        <v>33</v>
      </c>
      <c r="R2702" t="s">
        <v>33</v>
      </c>
      <c r="S2702">
        <v>1</v>
      </c>
      <c r="T2702">
        <v>3</v>
      </c>
      <c r="U2702" t="str">
        <f t="shared" si="127"/>
        <v xml:space="preserve"> 2.5-3.4</v>
      </c>
      <c r="V2702" t="s">
        <v>143</v>
      </c>
      <c r="W2702" t="s">
        <v>144</v>
      </c>
      <c r="X2702">
        <v>5</v>
      </c>
      <c r="Y2702" s="5" t="str">
        <f t="shared" si="128"/>
        <v>Average Performing Venue</v>
      </c>
    </row>
    <row r="2703" spans="1:25" x14ac:dyDescent="0.3">
      <c r="A2703">
        <v>309395</v>
      </c>
      <c r="B2703" t="s">
        <v>3419</v>
      </c>
      <c r="C2703">
        <v>1</v>
      </c>
      <c r="D2703" s="5" t="str">
        <f>VLOOKUP(C2703,Country!A:B,2,0)</f>
        <v>India</v>
      </c>
      <c r="E2703" t="s">
        <v>6919</v>
      </c>
      <c r="F2703" t="s">
        <v>7237</v>
      </c>
      <c r="G2703" t="s">
        <v>7219</v>
      </c>
      <c r="H2703" t="s">
        <v>7220</v>
      </c>
      <c r="I2703">
        <v>77.172915599999996</v>
      </c>
      <c r="J2703">
        <v>28.687327199999999</v>
      </c>
      <c r="K2703" t="s">
        <v>3423</v>
      </c>
      <c r="L2703">
        <v>150</v>
      </c>
      <c r="M2703" s="5" t="str">
        <f t="shared" si="126"/>
        <v>100-250</v>
      </c>
      <c r="N2703" t="s">
        <v>2120</v>
      </c>
      <c r="O2703" t="s">
        <v>33</v>
      </c>
      <c r="P2703" t="s">
        <v>33</v>
      </c>
      <c r="Q2703" t="s">
        <v>33</v>
      </c>
      <c r="R2703" t="s">
        <v>33</v>
      </c>
      <c r="S2703">
        <v>1</v>
      </c>
      <c r="T2703">
        <v>3.4</v>
      </c>
      <c r="U2703" t="str">
        <f t="shared" si="127"/>
        <v xml:space="preserve"> 2.5-3.4</v>
      </c>
      <c r="V2703" t="s">
        <v>143</v>
      </c>
      <c r="W2703" t="s">
        <v>144</v>
      </c>
      <c r="X2703">
        <v>22</v>
      </c>
      <c r="Y2703" s="5" t="str">
        <f t="shared" si="128"/>
        <v>Average Performing Venue</v>
      </c>
    </row>
    <row r="2704" spans="1:25" x14ac:dyDescent="0.3">
      <c r="A2704">
        <v>300784</v>
      </c>
      <c r="B2704" t="s">
        <v>7238</v>
      </c>
      <c r="C2704">
        <v>1</v>
      </c>
      <c r="D2704" s="5" t="str">
        <f>VLOOKUP(C2704,Country!A:B,2,0)</f>
        <v>India</v>
      </c>
      <c r="E2704" t="s">
        <v>6919</v>
      </c>
      <c r="F2704" t="s">
        <v>7239</v>
      </c>
      <c r="G2704" t="s">
        <v>7219</v>
      </c>
      <c r="H2704" t="s">
        <v>7220</v>
      </c>
      <c r="I2704">
        <v>77.171657600000003</v>
      </c>
      <c r="J2704">
        <v>28.692938099999999</v>
      </c>
      <c r="K2704" t="s">
        <v>3126</v>
      </c>
      <c r="L2704">
        <v>300</v>
      </c>
      <c r="M2704" s="5" t="str">
        <f t="shared" si="126"/>
        <v>250-500</v>
      </c>
      <c r="N2704" t="s">
        <v>2120</v>
      </c>
      <c r="O2704" t="s">
        <v>33</v>
      </c>
      <c r="P2704" t="s">
        <v>33</v>
      </c>
      <c r="Q2704" t="s">
        <v>33</v>
      </c>
      <c r="R2704" t="s">
        <v>33</v>
      </c>
      <c r="S2704">
        <v>1</v>
      </c>
      <c r="T2704">
        <v>3.2</v>
      </c>
      <c r="U2704" t="str">
        <f t="shared" si="127"/>
        <v xml:space="preserve"> 2.5-3.4</v>
      </c>
      <c r="V2704" t="s">
        <v>143</v>
      </c>
      <c r="W2704" t="s">
        <v>144</v>
      </c>
      <c r="X2704">
        <v>74</v>
      </c>
      <c r="Y2704" s="5" t="str">
        <f t="shared" si="128"/>
        <v>Average Performing Venue</v>
      </c>
    </row>
    <row r="2705" spans="1:25" x14ac:dyDescent="0.3">
      <c r="A2705">
        <v>18430692</v>
      </c>
      <c r="B2705" t="s">
        <v>7240</v>
      </c>
      <c r="C2705">
        <v>1</v>
      </c>
      <c r="D2705" s="5" t="str">
        <f>VLOOKUP(C2705,Country!A:B,2,0)</f>
        <v>India</v>
      </c>
      <c r="E2705" t="s">
        <v>6919</v>
      </c>
      <c r="F2705" t="s">
        <v>7241</v>
      </c>
      <c r="G2705" t="s">
        <v>7219</v>
      </c>
      <c r="H2705" t="s">
        <v>7220</v>
      </c>
      <c r="I2705">
        <v>77.176763100000002</v>
      </c>
      <c r="J2705">
        <v>28.681281899999998</v>
      </c>
      <c r="K2705" t="s">
        <v>2133</v>
      </c>
      <c r="L2705">
        <v>500</v>
      </c>
      <c r="M2705" s="5" t="str">
        <f t="shared" si="126"/>
        <v>250-500</v>
      </c>
      <c r="N2705" t="s">
        <v>2120</v>
      </c>
      <c r="O2705" t="s">
        <v>33</v>
      </c>
      <c r="P2705" t="s">
        <v>33</v>
      </c>
      <c r="Q2705" t="s">
        <v>33</v>
      </c>
      <c r="R2705" t="s">
        <v>33</v>
      </c>
      <c r="S2705">
        <v>2</v>
      </c>
      <c r="T2705">
        <v>3</v>
      </c>
      <c r="U2705" t="str">
        <f t="shared" si="127"/>
        <v xml:space="preserve"> 2.5-3.4</v>
      </c>
      <c r="V2705" t="s">
        <v>143</v>
      </c>
      <c r="W2705" t="s">
        <v>144</v>
      </c>
      <c r="X2705">
        <v>4</v>
      </c>
      <c r="Y2705" s="5" t="str">
        <f t="shared" si="128"/>
        <v>Average Performing Venue</v>
      </c>
    </row>
    <row r="2706" spans="1:25" x14ac:dyDescent="0.3">
      <c r="A2706">
        <v>309503</v>
      </c>
      <c r="B2706" t="s">
        <v>7242</v>
      </c>
      <c r="C2706">
        <v>1</v>
      </c>
      <c r="D2706" s="5" t="str">
        <f>VLOOKUP(C2706,Country!A:B,2,0)</f>
        <v>India</v>
      </c>
      <c r="E2706" t="s">
        <v>6919</v>
      </c>
      <c r="F2706" t="s">
        <v>7243</v>
      </c>
      <c r="G2706" t="s">
        <v>7219</v>
      </c>
      <c r="H2706" t="s">
        <v>7220</v>
      </c>
      <c r="I2706">
        <v>77.173155800000004</v>
      </c>
      <c r="J2706">
        <v>28.693196400000001</v>
      </c>
      <c r="K2706" t="s">
        <v>2285</v>
      </c>
      <c r="L2706">
        <v>700</v>
      </c>
      <c r="M2706" s="5" t="str">
        <f t="shared" si="126"/>
        <v>500-1000</v>
      </c>
      <c r="N2706" t="s">
        <v>2120</v>
      </c>
      <c r="O2706" t="s">
        <v>33</v>
      </c>
      <c r="P2706" t="s">
        <v>33</v>
      </c>
      <c r="Q2706" t="s">
        <v>33</v>
      </c>
      <c r="R2706" t="s">
        <v>33</v>
      </c>
      <c r="S2706">
        <v>2</v>
      </c>
      <c r="T2706">
        <v>3</v>
      </c>
      <c r="U2706" t="str">
        <f t="shared" si="127"/>
        <v xml:space="preserve"> 2.5-3.4</v>
      </c>
      <c r="V2706" t="s">
        <v>143</v>
      </c>
      <c r="W2706" t="s">
        <v>144</v>
      </c>
      <c r="X2706">
        <v>7</v>
      </c>
      <c r="Y2706" s="5" t="str">
        <f t="shared" si="128"/>
        <v>Average Performing Venue</v>
      </c>
    </row>
    <row r="2707" spans="1:25" x14ac:dyDescent="0.3">
      <c r="A2707">
        <v>3326</v>
      </c>
      <c r="B2707" t="s">
        <v>7242</v>
      </c>
      <c r="C2707">
        <v>1</v>
      </c>
      <c r="D2707" s="5" t="str">
        <f>VLOOKUP(C2707,Country!A:B,2,0)</f>
        <v>India</v>
      </c>
      <c r="E2707" t="s">
        <v>6919</v>
      </c>
      <c r="F2707" t="s">
        <v>7244</v>
      </c>
      <c r="G2707" t="s">
        <v>7219</v>
      </c>
      <c r="H2707" t="s">
        <v>7220</v>
      </c>
      <c r="I2707">
        <v>77.173634500000006</v>
      </c>
      <c r="J2707">
        <v>28.687306599999999</v>
      </c>
      <c r="K2707" t="s">
        <v>2125</v>
      </c>
      <c r="L2707">
        <v>650</v>
      </c>
      <c r="M2707" s="5" t="str">
        <f t="shared" si="126"/>
        <v>500-1000</v>
      </c>
      <c r="N2707" t="s">
        <v>2120</v>
      </c>
      <c r="O2707" t="s">
        <v>33</v>
      </c>
      <c r="P2707" t="s">
        <v>33</v>
      </c>
      <c r="Q2707" t="s">
        <v>33</v>
      </c>
      <c r="R2707" t="s">
        <v>33</v>
      </c>
      <c r="S2707">
        <v>2</v>
      </c>
      <c r="T2707">
        <v>3.2</v>
      </c>
      <c r="U2707" t="str">
        <f t="shared" si="127"/>
        <v xml:space="preserve"> 2.5-3.4</v>
      </c>
      <c r="V2707" t="s">
        <v>143</v>
      </c>
      <c r="W2707" t="s">
        <v>144</v>
      </c>
      <c r="X2707">
        <v>22</v>
      </c>
      <c r="Y2707" s="5" t="str">
        <f t="shared" si="128"/>
        <v>Average Performing Venue</v>
      </c>
    </row>
    <row r="2708" spans="1:25" x14ac:dyDescent="0.3">
      <c r="A2708">
        <v>309384</v>
      </c>
      <c r="B2708" t="s">
        <v>7245</v>
      </c>
      <c r="C2708">
        <v>1</v>
      </c>
      <c r="D2708" s="5" t="str">
        <f>VLOOKUP(C2708,Country!A:B,2,0)</f>
        <v>India</v>
      </c>
      <c r="E2708" t="s">
        <v>6919</v>
      </c>
      <c r="F2708" t="s">
        <v>7246</v>
      </c>
      <c r="G2708" t="s">
        <v>7219</v>
      </c>
      <c r="H2708" t="s">
        <v>7220</v>
      </c>
      <c r="I2708">
        <v>77.185585099999997</v>
      </c>
      <c r="J2708">
        <v>28.6738532</v>
      </c>
      <c r="K2708" t="s">
        <v>3938</v>
      </c>
      <c r="L2708">
        <v>300</v>
      </c>
      <c r="M2708" s="5" t="str">
        <f t="shared" si="126"/>
        <v>250-500</v>
      </c>
      <c r="N2708" t="s">
        <v>2120</v>
      </c>
      <c r="O2708" t="s">
        <v>33</v>
      </c>
      <c r="P2708" t="s">
        <v>33</v>
      </c>
      <c r="Q2708" t="s">
        <v>33</v>
      </c>
      <c r="R2708" t="s">
        <v>33</v>
      </c>
      <c r="S2708">
        <v>1</v>
      </c>
      <c r="T2708">
        <v>3.1</v>
      </c>
      <c r="U2708" t="str">
        <f t="shared" si="127"/>
        <v xml:space="preserve"> 2.5-3.4</v>
      </c>
      <c r="V2708" t="s">
        <v>143</v>
      </c>
      <c r="W2708" t="s">
        <v>144</v>
      </c>
      <c r="X2708">
        <v>9</v>
      </c>
      <c r="Y2708" s="5" t="str">
        <f t="shared" si="128"/>
        <v>Average Performing Venue</v>
      </c>
    </row>
    <row r="2709" spans="1:25" x14ac:dyDescent="0.3">
      <c r="A2709">
        <v>3079</v>
      </c>
      <c r="B2709" t="s">
        <v>7247</v>
      </c>
      <c r="C2709">
        <v>1</v>
      </c>
      <c r="D2709" s="5" t="str">
        <f>VLOOKUP(C2709,Country!A:B,2,0)</f>
        <v>India</v>
      </c>
      <c r="E2709" t="s">
        <v>6919</v>
      </c>
      <c r="F2709" t="s">
        <v>7248</v>
      </c>
      <c r="G2709" t="s">
        <v>7219</v>
      </c>
      <c r="H2709" t="s">
        <v>7220</v>
      </c>
      <c r="I2709">
        <v>77.173185200000006</v>
      </c>
      <c r="J2709">
        <v>28.693353200000001</v>
      </c>
      <c r="K2709" t="s">
        <v>2119</v>
      </c>
      <c r="L2709">
        <v>700</v>
      </c>
      <c r="M2709" s="5" t="str">
        <f t="shared" si="126"/>
        <v>500-1000</v>
      </c>
      <c r="N2709" t="s">
        <v>2120</v>
      </c>
      <c r="O2709" t="s">
        <v>33</v>
      </c>
      <c r="P2709" t="s">
        <v>32</v>
      </c>
      <c r="Q2709" t="s">
        <v>33</v>
      </c>
      <c r="R2709" t="s">
        <v>33</v>
      </c>
      <c r="S2709">
        <v>2</v>
      </c>
      <c r="T2709">
        <v>3.5</v>
      </c>
      <c r="U2709" t="str">
        <f t="shared" si="127"/>
        <v xml:space="preserve"> 3.5-3.9</v>
      </c>
      <c r="V2709" t="s">
        <v>106</v>
      </c>
      <c r="W2709" t="s">
        <v>107</v>
      </c>
      <c r="X2709">
        <v>191</v>
      </c>
      <c r="Y2709" s="5" t="str">
        <f t="shared" si="128"/>
        <v>Top Performing Venue</v>
      </c>
    </row>
    <row r="2710" spans="1:25" x14ac:dyDescent="0.3">
      <c r="A2710">
        <v>303093</v>
      </c>
      <c r="B2710" t="s">
        <v>7249</v>
      </c>
      <c r="C2710">
        <v>1</v>
      </c>
      <c r="D2710" s="5" t="str">
        <f>VLOOKUP(C2710,Country!A:B,2,0)</f>
        <v>India</v>
      </c>
      <c r="E2710" t="s">
        <v>6919</v>
      </c>
      <c r="F2710" t="s">
        <v>7250</v>
      </c>
      <c r="G2710" t="s">
        <v>7219</v>
      </c>
      <c r="H2710" t="s">
        <v>7220</v>
      </c>
      <c r="I2710">
        <v>77.172825700000004</v>
      </c>
      <c r="J2710">
        <v>28.692512799999999</v>
      </c>
      <c r="K2710" t="s">
        <v>7251</v>
      </c>
      <c r="L2710">
        <v>350</v>
      </c>
      <c r="M2710" s="5" t="str">
        <f t="shared" si="126"/>
        <v>250-500</v>
      </c>
      <c r="N2710" t="s">
        <v>2120</v>
      </c>
      <c r="O2710" t="s">
        <v>33</v>
      </c>
      <c r="P2710" t="s">
        <v>32</v>
      </c>
      <c r="Q2710" t="s">
        <v>33</v>
      </c>
      <c r="R2710" t="s">
        <v>33</v>
      </c>
      <c r="S2710">
        <v>1</v>
      </c>
      <c r="T2710">
        <v>3.7</v>
      </c>
      <c r="U2710" t="str">
        <f t="shared" si="127"/>
        <v xml:space="preserve"> 3.5-3.9</v>
      </c>
      <c r="V2710" t="s">
        <v>106</v>
      </c>
      <c r="W2710" t="s">
        <v>107</v>
      </c>
      <c r="X2710">
        <v>199</v>
      </c>
      <c r="Y2710" s="5" t="str">
        <f t="shared" si="128"/>
        <v>Top Performing Venue</v>
      </c>
    </row>
    <row r="2711" spans="1:25" x14ac:dyDescent="0.3">
      <c r="A2711">
        <v>309375</v>
      </c>
      <c r="B2711" t="s">
        <v>7252</v>
      </c>
      <c r="C2711">
        <v>1</v>
      </c>
      <c r="D2711" s="5" t="str">
        <f>VLOOKUP(C2711,Country!A:B,2,0)</f>
        <v>India</v>
      </c>
      <c r="E2711" t="s">
        <v>6919</v>
      </c>
      <c r="F2711" t="s">
        <v>7253</v>
      </c>
      <c r="G2711" t="s">
        <v>7219</v>
      </c>
      <c r="H2711" t="s">
        <v>7220</v>
      </c>
      <c r="I2711">
        <v>77.173409800000002</v>
      </c>
      <c r="J2711">
        <v>28.6930613</v>
      </c>
      <c r="K2711" t="s">
        <v>7254</v>
      </c>
      <c r="L2711">
        <v>400</v>
      </c>
      <c r="M2711" s="5" t="str">
        <f t="shared" si="126"/>
        <v>250-500</v>
      </c>
      <c r="N2711" t="s">
        <v>2120</v>
      </c>
      <c r="O2711" t="s">
        <v>33</v>
      </c>
      <c r="P2711" t="s">
        <v>33</v>
      </c>
      <c r="Q2711" t="s">
        <v>33</v>
      </c>
      <c r="R2711" t="s">
        <v>33</v>
      </c>
      <c r="S2711">
        <v>1</v>
      </c>
      <c r="T2711">
        <v>3.5</v>
      </c>
      <c r="U2711" t="str">
        <f t="shared" si="127"/>
        <v xml:space="preserve"> 3.5-3.9</v>
      </c>
      <c r="V2711" t="s">
        <v>106</v>
      </c>
      <c r="W2711" t="s">
        <v>107</v>
      </c>
      <c r="X2711">
        <v>60</v>
      </c>
      <c r="Y2711" s="5" t="str">
        <f t="shared" si="128"/>
        <v>Top Performing Venue</v>
      </c>
    </row>
    <row r="2712" spans="1:25" x14ac:dyDescent="0.3">
      <c r="A2712">
        <v>18441672</v>
      </c>
      <c r="B2712" t="s">
        <v>7255</v>
      </c>
      <c r="C2712">
        <v>1</v>
      </c>
      <c r="D2712" s="5" t="str">
        <f>VLOOKUP(C2712,Country!A:B,2,0)</f>
        <v>India</v>
      </c>
      <c r="E2712" t="s">
        <v>6919</v>
      </c>
      <c r="F2712" t="s">
        <v>7256</v>
      </c>
      <c r="G2712" t="s">
        <v>7219</v>
      </c>
      <c r="H2712" t="s">
        <v>7220</v>
      </c>
      <c r="I2712">
        <v>77.172421900000003</v>
      </c>
      <c r="J2712">
        <v>28.6940223</v>
      </c>
      <c r="K2712" t="s">
        <v>59</v>
      </c>
      <c r="L2712">
        <v>300</v>
      </c>
      <c r="M2712" s="5" t="str">
        <f t="shared" si="126"/>
        <v>250-500</v>
      </c>
      <c r="N2712" t="s">
        <v>2120</v>
      </c>
      <c r="O2712" t="s">
        <v>33</v>
      </c>
      <c r="P2712" t="s">
        <v>33</v>
      </c>
      <c r="Q2712" t="s">
        <v>33</v>
      </c>
      <c r="R2712" t="s">
        <v>33</v>
      </c>
      <c r="S2712">
        <v>1</v>
      </c>
      <c r="T2712">
        <v>0</v>
      </c>
      <c r="U2712" t="str">
        <f t="shared" si="127"/>
        <v xml:space="preserve"> 0</v>
      </c>
      <c r="V2712" t="s">
        <v>169</v>
      </c>
      <c r="W2712" t="s">
        <v>170</v>
      </c>
      <c r="X2712">
        <v>1</v>
      </c>
      <c r="Y2712" s="5" t="str">
        <f t="shared" si="128"/>
        <v xml:space="preserve"> Under Performing Venue</v>
      </c>
    </row>
    <row r="2713" spans="1:25" x14ac:dyDescent="0.3">
      <c r="A2713">
        <v>18446423</v>
      </c>
      <c r="B2713" t="s">
        <v>7257</v>
      </c>
      <c r="C2713">
        <v>1</v>
      </c>
      <c r="D2713" s="5" t="str">
        <f>VLOOKUP(C2713,Country!A:B,2,0)</f>
        <v>India</v>
      </c>
      <c r="E2713" t="s">
        <v>6919</v>
      </c>
      <c r="F2713" t="s">
        <v>7258</v>
      </c>
      <c r="G2713" t="s">
        <v>7219</v>
      </c>
      <c r="H2713" t="s">
        <v>7220</v>
      </c>
      <c r="I2713">
        <v>77.173140200000006</v>
      </c>
      <c r="J2713">
        <v>28.687035300000002</v>
      </c>
      <c r="K2713" t="s">
        <v>2119</v>
      </c>
      <c r="L2713">
        <v>500</v>
      </c>
      <c r="M2713" s="5" t="str">
        <f t="shared" si="126"/>
        <v>250-500</v>
      </c>
      <c r="N2713" t="s">
        <v>2120</v>
      </c>
      <c r="O2713" t="s">
        <v>33</v>
      </c>
      <c r="P2713" t="s">
        <v>33</v>
      </c>
      <c r="Q2713" t="s">
        <v>33</v>
      </c>
      <c r="R2713" t="s">
        <v>33</v>
      </c>
      <c r="S2713">
        <v>2</v>
      </c>
      <c r="T2713">
        <v>0</v>
      </c>
      <c r="U2713" t="str">
        <f t="shared" si="127"/>
        <v xml:space="preserve"> 0</v>
      </c>
      <c r="V2713" t="s">
        <v>169</v>
      </c>
      <c r="W2713" t="s">
        <v>170</v>
      </c>
      <c r="X2713">
        <v>0</v>
      </c>
      <c r="Y2713" s="5" t="str">
        <f t="shared" si="128"/>
        <v xml:space="preserve"> Under Performing Venue</v>
      </c>
    </row>
    <row r="2714" spans="1:25" x14ac:dyDescent="0.3">
      <c r="A2714">
        <v>18462588</v>
      </c>
      <c r="B2714" t="s">
        <v>7259</v>
      </c>
      <c r="C2714">
        <v>1</v>
      </c>
      <c r="D2714" s="5" t="str">
        <f>VLOOKUP(C2714,Country!A:B,2,0)</f>
        <v>India</v>
      </c>
      <c r="E2714" t="s">
        <v>6919</v>
      </c>
      <c r="F2714" t="s">
        <v>7260</v>
      </c>
      <c r="G2714" t="s">
        <v>7219</v>
      </c>
      <c r="H2714" t="s">
        <v>7220</v>
      </c>
      <c r="I2714">
        <v>77.173682200000002</v>
      </c>
      <c r="J2714">
        <v>28.687276900000001</v>
      </c>
      <c r="K2714" t="s">
        <v>2356</v>
      </c>
      <c r="L2714">
        <v>700</v>
      </c>
      <c r="M2714" s="5" t="str">
        <f t="shared" si="126"/>
        <v>500-1000</v>
      </c>
      <c r="N2714" t="s">
        <v>2120</v>
      </c>
      <c r="O2714" t="s">
        <v>33</v>
      </c>
      <c r="P2714" t="s">
        <v>33</v>
      </c>
      <c r="Q2714" t="s">
        <v>33</v>
      </c>
      <c r="R2714" t="s">
        <v>33</v>
      </c>
      <c r="S2714">
        <v>2</v>
      </c>
      <c r="T2714">
        <v>0</v>
      </c>
      <c r="U2714" t="str">
        <f t="shared" si="127"/>
        <v xml:space="preserve"> 0</v>
      </c>
      <c r="V2714" t="s">
        <v>169</v>
      </c>
      <c r="W2714" t="s">
        <v>170</v>
      </c>
      <c r="X2714">
        <v>0</v>
      </c>
      <c r="Y2714" s="5" t="str">
        <f t="shared" si="128"/>
        <v xml:space="preserve"> Under Performing Venue</v>
      </c>
    </row>
    <row r="2715" spans="1:25" x14ac:dyDescent="0.3">
      <c r="A2715">
        <v>18460330</v>
      </c>
      <c r="B2715" t="s">
        <v>7261</v>
      </c>
      <c r="C2715">
        <v>1</v>
      </c>
      <c r="D2715" s="5" t="str">
        <f>VLOOKUP(C2715,Country!A:B,2,0)</f>
        <v>India</v>
      </c>
      <c r="E2715" t="s">
        <v>6919</v>
      </c>
      <c r="F2715" t="s">
        <v>7262</v>
      </c>
      <c r="G2715" t="s">
        <v>7219</v>
      </c>
      <c r="H2715" t="s">
        <v>7220</v>
      </c>
      <c r="I2715">
        <v>77.180822899999995</v>
      </c>
      <c r="J2715">
        <v>28.672053600000002</v>
      </c>
      <c r="K2715" t="s">
        <v>2975</v>
      </c>
      <c r="L2715">
        <v>500</v>
      </c>
      <c r="M2715" s="5" t="str">
        <f t="shared" si="126"/>
        <v>250-500</v>
      </c>
      <c r="N2715" t="s">
        <v>2120</v>
      </c>
      <c r="O2715" t="s">
        <v>33</v>
      </c>
      <c r="P2715" t="s">
        <v>33</v>
      </c>
      <c r="Q2715" t="s">
        <v>33</v>
      </c>
      <c r="R2715" t="s">
        <v>33</v>
      </c>
      <c r="S2715">
        <v>2</v>
      </c>
      <c r="T2715">
        <v>0</v>
      </c>
      <c r="U2715" t="str">
        <f t="shared" si="127"/>
        <v xml:space="preserve"> 0</v>
      </c>
      <c r="V2715" t="s">
        <v>169</v>
      </c>
      <c r="W2715" t="s">
        <v>170</v>
      </c>
      <c r="X2715">
        <v>1</v>
      </c>
      <c r="Y2715" s="5" t="str">
        <f t="shared" si="128"/>
        <v xml:space="preserve"> Under Performing Venue</v>
      </c>
    </row>
    <row r="2716" spans="1:25" x14ac:dyDescent="0.3">
      <c r="A2716">
        <v>18361739</v>
      </c>
      <c r="B2716" t="s">
        <v>7263</v>
      </c>
      <c r="C2716">
        <v>1</v>
      </c>
      <c r="D2716" s="5" t="str">
        <f>VLOOKUP(C2716,Country!A:B,2,0)</f>
        <v>India</v>
      </c>
      <c r="E2716" t="s">
        <v>6919</v>
      </c>
      <c r="F2716" t="s">
        <v>7264</v>
      </c>
      <c r="G2716" t="s">
        <v>7219</v>
      </c>
      <c r="H2716" t="s">
        <v>7220</v>
      </c>
      <c r="I2716">
        <v>77.168527699999999</v>
      </c>
      <c r="J2716">
        <v>28.687878999999999</v>
      </c>
      <c r="K2716" t="s">
        <v>2379</v>
      </c>
      <c r="L2716">
        <v>100</v>
      </c>
      <c r="M2716" s="5" t="str">
        <f t="shared" si="126"/>
        <v>0-100</v>
      </c>
      <c r="N2716" t="s">
        <v>2120</v>
      </c>
      <c r="O2716" t="s">
        <v>33</v>
      </c>
      <c r="P2716" t="s">
        <v>33</v>
      </c>
      <c r="Q2716" t="s">
        <v>33</v>
      </c>
      <c r="R2716" t="s">
        <v>33</v>
      </c>
      <c r="S2716">
        <v>1</v>
      </c>
      <c r="T2716">
        <v>0</v>
      </c>
      <c r="U2716" t="str">
        <f t="shared" si="127"/>
        <v xml:space="preserve"> 0</v>
      </c>
      <c r="V2716" t="s">
        <v>169</v>
      </c>
      <c r="W2716" t="s">
        <v>170</v>
      </c>
      <c r="X2716">
        <v>2</v>
      </c>
      <c r="Y2716" s="5" t="str">
        <f t="shared" si="128"/>
        <v xml:space="preserve"> Under Performing Venue</v>
      </c>
    </row>
    <row r="2717" spans="1:25" x14ac:dyDescent="0.3">
      <c r="A2717">
        <v>312338</v>
      </c>
      <c r="B2717" t="s">
        <v>7265</v>
      </c>
      <c r="C2717">
        <v>1</v>
      </c>
      <c r="D2717" s="5" t="str">
        <f>VLOOKUP(C2717,Country!A:B,2,0)</f>
        <v>India</v>
      </c>
      <c r="E2717" t="s">
        <v>6919</v>
      </c>
      <c r="F2717" t="s">
        <v>7266</v>
      </c>
      <c r="G2717" t="s">
        <v>7219</v>
      </c>
      <c r="H2717" t="s">
        <v>7220</v>
      </c>
      <c r="I2717">
        <v>77.173068799999996</v>
      </c>
      <c r="J2717">
        <v>28.687254299999999</v>
      </c>
      <c r="K2717" t="s">
        <v>3342</v>
      </c>
      <c r="L2717">
        <v>400</v>
      </c>
      <c r="M2717" s="5" t="str">
        <f t="shared" si="126"/>
        <v>250-500</v>
      </c>
      <c r="N2717" t="s">
        <v>2120</v>
      </c>
      <c r="O2717" t="s">
        <v>33</v>
      </c>
      <c r="P2717" t="s">
        <v>33</v>
      </c>
      <c r="Q2717" t="s">
        <v>33</v>
      </c>
      <c r="R2717" t="s">
        <v>33</v>
      </c>
      <c r="S2717">
        <v>1</v>
      </c>
      <c r="T2717">
        <v>0</v>
      </c>
      <c r="U2717" t="str">
        <f t="shared" si="127"/>
        <v xml:space="preserve"> 0</v>
      </c>
      <c r="V2717" t="s">
        <v>169</v>
      </c>
      <c r="W2717" t="s">
        <v>170</v>
      </c>
      <c r="X2717">
        <v>0</v>
      </c>
      <c r="Y2717" s="5" t="str">
        <f t="shared" si="128"/>
        <v xml:space="preserve"> Under Performing Venue</v>
      </c>
    </row>
    <row r="2718" spans="1:25" x14ac:dyDescent="0.3">
      <c r="A2718">
        <v>18057828</v>
      </c>
      <c r="B2718" t="s">
        <v>7267</v>
      </c>
      <c r="C2718">
        <v>1</v>
      </c>
      <c r="D2718" s="5" t="str">
        <f>VLOOKUP(C2718,Country!A:B,2,0)</f>
        <v>India</v>
      </c>
      <c r="E2718" t="s">
        <v>6919</v>
      </c>
      <c r="F2718" t="s">
        <v>7268</v>
      </c>
      <c r="G2718" t="s">
        <v>7219</v>
      </c>
      <c r="H2718" t="s">
        <v>7220</v>
      </c>
      <c r="I2718">
        <v>77.172826200000003</v>
      </c>
      <c r="J2718">
        <v>28.687260999999999</v>
      </c>
      <c r="K2718" t="s">
        <v>3342</v>
      </c>
      <c r="L2718">
        <v>300</v>
      </c>
      <c r="M2718" s="5" t="str">
        <f t="shared" si="126"/>
        <v>250-500</v>
      </c>
      <c r="N2718" t="s">
        <v>2120</v>
      </c>
      <c r="O2718" t="s">
        <v>33</v>
      </c>
      <c r="P2718" t="s">
        <v>33</v>
      </c>
      <c r="Q2718" t="s">
        <v>33</v>
      </c>
      <c r="R2718" t="s">
        <v>33</v>
      </c>
      <c r="S2718">
        <v>1</v>
      </c>
      <c r="T2718">
        <v>0</v>
      </c>
      <c r="U2718" t="str">
        <f t="shared" si="127"/>
        <v xml:space="preserve"> 0</v>
      </c>
      <c r="V2718" t="s">
        <v>169</v>
      </c>
      <c r="W2718" t="s">
        <v>170</v>
      </c>
      <c r="X2718">
        <v>1</v>
      </c>
      <c r="Y2718" s="5" t="str">
        <f t="shared" si="128"/>
        <v xml:space="preserve"> Under Performing Venue</v>
      </c>
    </row>
    <row r="2719" spans="1:25" x14ac:dyDescent="0.3">
      <c r="A2719">
        <v>18361700</v>
      </c>
      <c r="B2719" t="s">
        <v>7269</v>
      </c>
      <c r="C2719">
        <v>1</v>
      </c>
      <c r="D2719" s="5" t="str">
        <f>VLOOKUP(C2719,Country!A:B,2,0)</f>
        <v>India</v>
      </c>
      <c r="E2719" t="s">
        <v>6919</v>
      </c>
      <c r="F2719" t="s">
        <v>7262</v>
      </c>
      <c r="G2719" t="s">
        <v>7219</v>
      </c>
      <c r="H2719" t="s">
        <v>7220</v>
      </c>
      <c r="I2719">
        <v>77.180822899999995</v>
      </c>
      <c r="J2719">
        <v>28.672053600000002</v>
      </c>
      <c r="K2719" t="s">
        <v>2285</v>
      </c>
      <c r="L2719">
        <v>550</v>
      </c>
      <c r="M2719" s="5" t="str">
        <f t="shared" si="126"/>
        <v>500-1000</v>
      </c>
      <c r="N2719" t="s">
        <v>2120</v>
      </c>
      <c r="O2719" t="s">
        <v>33</v>
      </c>
      <c r="P2719" t="s">
        <v>33</v>
      </c>
      <c r="Q2719" t="s">
        <v>33</v>
      </c>
      <c r="R2719" t="s">
        <v>33</v>
      </c>
      <c r="S2719">
        <v>2</v>
      </c>
      <c r="T2719">
        <v>0</v>
      </c>
      <c r="U2719" t="str">
        <f t="shared" si="127"/>
        <v xml:space="preserve"> 0</v>
      </c>
      <c r="V2719" t="s">
        <v>169</v>
      </c>
      <c r="W2719" t="s">
        <v>170</v>
      </c>
      <c r="X2719">
        <v>3</v>
      </c>
      <c r="Y2719" s="5" t="str">
        <f t="shared" si="128"/>
        <v xml:space="preserve"> Under Performing Venue</v>
      </c>
    </row>
    <row r="2720" spans="1:25" x14ac:dyDescent="0.3">
      <c r="A2720">
        <v>18383541</v>
      </c>
      <c r="B2720" t="s">
        <v>3159</v>
      </c>
      <c r="C2720">
        <v>1</v>
      </c>
      <c r="D2720" s="5" t="str">
        <f>VLOOKUP(C2720,Country!A:B,2,0)</f>
        <v>India</v>
      </c>
      <c r="E2720" t="s">
        <v>6919</v>
      </c>
      <c r="F2720" t="s">
        <v>7270</v>
      </c>
      <c r="G2720" t="s">
        <v>7219</v>
      </c>
      <c r="H2720" t="s">
        <v>7220</v>
      </c>
      <c r="I2720">
        <v>77.172286600000007</v>
      </c>
      <c r="J2720">
        <v>28.6942521</v>
      </c>
      <c r="K2720" t="s">
        <v>2339</v>
      </c>
      <c r="L2720">
        <v>400</v>
      </c>
      <c r="M2720" s="5" t="str">
        <f t="shared" si="126"/>
        <v>250-500</v>
      </c>
      <c r="N2720" t="s">
        <v>2120</v>
      </c>
      <c r="O2720" t="s">
        <v>33</v>
      </c>
      <c r="P2720" t="s">
        <v>33</v>
      </c>
      <c r="Q2720" t="s">
        <v>33</v>
      </c>
      <c r="R2720" t="s">
        <v>33</v>
      </c>
      <c r="S2720">
        <v>1</v>
      </c>
      <c r="T2720">
        <v>0</v>
      </c>
      <c r="U2720" t="str">
        <f t="shared" si="127"/>
        <v xml:space="preserve"> 0</v>
      </c>
      <c r="V2720" t="s">
        <v>169</v>
      </c>
      <c r="W2720" t="s">
        <v>170</v>
      </c>
      <c r="X2720">
        <v>3</v>
      </c>
      <c r="Y2720" s="5" t="str">
        <f t="shared" si="128"/>
        <v xml:space="preserve"> Under Performing Venue</v>
      </c>
    </row>
    <row r="2721" spans="1:25" x14ac:dyDescent="0.3">
      <c r="A2721">
        <v>18248970</v>
      </c>
      <c r="B2721" t="s">
        <v>7271</v>
      </c>
      <c r="C2721">
        <v>1</v>
      </c>
      <c r="D2721" s="5" t="str">
        <f>VLOOKUP(C2721,Country!A:B,2,0)</f>
        <v>India</v>
      </c>
      <c r="E2721" t="s">
        <v>6919</v>
      </c>
      <c r="F2721" t="s">
        <v>7272</v>
      </c>
      <c r="G2721" t="s">
        <v>7219</v>
      </c>
      <c r="H2721" t="s">
        <v>7220</v>
      </c>
      <c r="I2721">
        <v>77.185630000000003</v>
      </c>
      <c r="J2721">
        <v>28.673812699999999</v>
      </c>
      <c r="K2721" t="s">
        <v>7273</v>
      </c>
      <c r="L2721">
        <v>300</v>
      </c>
      <c r="M2721" s="5" t="str">
        <f t="shared" si="126"/>
        <v>250-500</v>
      </c>
      <c r="N2721" t="s">
        <v>2120</v>
      </c>
      <c r="O2721" t="s">
        <v>33</v>
      </c>
      <c r="P2721" t="s">
        <v>33</v>
      </c>
      <c r="Q2721" t="s">
        <v>33</v>
      </c>
      <c r="R2721" t="s">
        <v>33</v>
      </c>
      <c r="S2721">
        <v>1</v>
      </c>
      <c r="T2721">
        <v>0</v>
      </c>
      <c r="U2721" t="str">
        <f t="shared" si="127"/>
        <v xml:space="preserve"> 0</v>
      </c>
      <c r="V2721" t="s">
        <v>169</v>
      </c>
      <c r="W2721" t="s">
        <v>170</v>
      </c>
      <c r="X2721">
        <v>1</v>
      </c>
      <c r="Y2721" s="5" t="str">
        <f t="shared" si="128"/>
        <v xml:space="preserve"> Under Performing Venue</v>
      </c>
    </row>
    <row r="2722" spans="1:25" x14ac:dyDescent="0.3">
      <c r="A2722">
        <v>18395538</v>
      </c>
      <c r="B2722" t="s">
        <v>7274</v>
      </c>
      <c r="C2722">
        <v>1</v>
      </c>
      <c r="D2722" s="5" t="str">
        <f>VLOOKUP(C2722,Country!A:B,2,0)</f>
        <v>India</v>
      </c>
      <c r="E2722" t="s">
        <v>6919</v>
      </c>
      <c r="F2722" t="s">
        <v>7275</v>
      </c>
      <c r="G2722" t="s">
        <v>7219</v>
      </c>
      <c r="H2722" t="s">
        <v>7220</v>
      </c>
      <c r="I2722">
        <v>77.180000000000007</v>
      </c>
      <c r="J2722">
        <v>28.67</v>
      </c>
      <c r="K2722" t="s">
        <v>3240</v>
      </c>
      <c r="L2722">
        <v>150</v>
      </c>
      <c r="M2722" s="5" t="str">
        <f t="shared" si="126"/>
        <v>100-250</v>
      </c>
      <c r="N2722" t="s">
        <v>2120</v>
      </c>
      <c r="O2722" t="s">
        <v>33</v>
      </c>
      <c r="P2722" t="s">
        <v>33</v>
      </c>
      <c r="Q2722" t="s">
        <v>33</v>
      </c>
      <c r="R2722" t="s">
        <v>33</v>
      </c>
      <c r="S2722">
        <v>1</v>
      </c>
      <c r="T2722">
        <v>0</v>
      </c>
      <c r="U2722" t="str">
        <f t="shared" si="127"/>
        <v xml:space="preserve"> 0</v>
      </c>
      <c r="V2722" t="s">
        <v>169</v>
      </c>
      <c r="W2722" t="s">
        <v>170</v>
      </c>
      <c r="X2722">
        <v>0</v>
      </c>
      <c r="Y2722" s="5" t="str">
        <f t="shared" si="128"/>
        <v xml:space="preserve"> Under Performing Venue</v>
      </c>
    </row>
    <row r="2723" spans="1:25" x14ac:dyDescent="0.3">
      <c r="A2723">
        <v>18446396</v>
      </c>
      <c r="B2723" t="s">
        <v>7276</v>
      </c>
      <c r="C2723">
        <v>1</v>
      </c>
      <c r="D2723" s="5" t="str">
        <f>VLOOKUP(C2723,Country!A:B,2,0)</f>
        <v>India</v>
      </c>
      <c r="E2723" t="s">
        <v>6919</v>
      </c>
      <c r="F2723" t="s">
        <v>7277</v>
      </c>
      <c r="G2723" t="s">
        <v>7219</v>
      </c>
      <c r="H2723" t="s">
        <v>7220</v>
      </c>
      <c r="I2723">
        <v>77.172323000000006</v>
      </c>
      <c r="J2723">
        <v>28.694039</v>
      </c>
      <c r="K2723" t="s">
        <v>3012</v>
      </c>
      <c r="L2723">
        <v>250</v>
      </c>
      <c r="M2723" s="5" t="str">
        <f t="shared" si="126"/>
        <v>100-250</v>
      </c>
      <c r="N2723" t="s">
        <v>2120</v>
      </c>
      <c r="O2723" t="s">
        <v>33</v>
      </c>
      <c r="P2723" t="s">
        <v>33</v>
      </c>
      <c r="Q2723" t="s">
        <v>33</v>
      </c>
      <c r="R2723" t="s">
        <v>33</v>
      </c>
      <c r="S2723">
        <v>1</v>
      </c>
      <c r="T2723">
        <v>0</v>
      </c>
      <c r="U2723" t="str">
        <f t="shared" si="127"/>
        <v xml:space="preserve"> 0</v>
      </c>
      <c r="V2723" t="s">
        <v>169</v>
      </c>
      <c r="W2723" t="s">
        <v>170</v>
      </c>
      <c r="X2723">
        <v>0</v>
      </c>
      <c r="Y2723" s="5" t="str">
        <f t="shared" si="128"/>
        <v xml:space="preserve"> Under Performing Venue</v>
      </c>
    </row>
    <row r="2724" spans="1:25" x14ac:dyDescent="0.3">
      <c r="A2724">
        <v>313193</v>
      </c>
      <c r="B2724" t="s">
        <v>7025</v>
      </c>
      <c r="C2724">
        <v>1</v>
      </c>
      <c r="D2724" s="5" t="str">
        <f>VLOOKUP(C2724,Country!A:B,2,0)</f>
        <v>India</v>
      </c>
      <c r="E2724" t="s">
        <v>6919</v>
      </c>
      <c r="F2724" t="s">
        <v>7278</v>
      </c>
      <c r="G2724" t="s">
        <v>7219</v>
      </c>
      <c r="H2724" t="s">
        <v>7220</v>
      </c>
      <c r="I2724">
        <v>77.180912800000002</v>
      </c>
      <c r="J2724">
        <v>28.6703604</v>
      </c>
      <c r="K2724" t="s">
        <v>2975</v>
      </c>
      <c r="L2724">
        <v>400</v>
      </c>
      <c r="M2724" s="5" t="str">
        <f t="shared" si="126"/>
        <v>250-500</v>
      </c>
      <c r="N2724" t="s">
        <v>2120</v>
      </c>
      <c r="O2724" t="s">
        <v>33</v>
      </c>
      <c r="P2724" t="s">
        <v>32</v>
      </c>
      <c r="Q2724" t="s">
        <v>33</v>
      </c>
      <c r="R2724" t="s">
        <v>33</v>
      </c>
      <c r="S2724">
        <v>1</v>
      </c>
      <c r="T2724">
        <v>0</v>
      </c>
      <c r="U2724" t="str">
        <f t="shared" si="127"/>
        <v xml:space="preserve"> 0</v>
      </c>
      <c r="V2724" t="s">
        <v>169</v>
      </c>
      <c r="W2724" t="s">
        <v>170</v>
      </c>
      <c r="X2724">
        <v>1</v>
      </c>
      <c r="Y2724" s="5" t="str">
        <f t="shared" si="128"/>
        <v xml:space="preserve"> Under Performing Venue</v>
      </c>
    </row>
    <row r="2725" spans="1:25" x14ac:dyDescent="0.3">
      <c r="A2725">
        <v>18457050</v>
      </c>
      <c r="B2725" t="s">
        <v>7279</v>
      </c>
      <c r="C2725">
        <v>1</v>
      </c>
      <c r="D2725" s="5" t="str">
        <f>VLOOKUP(C2725,Country!A:B,2,0)</f>
        <v>India</v>
      </c>
      <c r="E2725" t="s">
        <v>6919</v>
      </c>
      <c r="F2725" t="s">
        <v>7280</v>
      </c>
      <c r="G2725" t="s">
        <v>7219</v>
      </c>
      <c r="H2725" t="s">
        <v>7220</v>
      </c>
      <c r="I2725">
        <v>77.172466299999996</v>
      </c>
      <c r="J2725">
        <v>28.6802986</v>
      </c>
      <c r="K2725" t="s">
        <v>2125</v>
      </c>
      <c r="L2725">
        <v>200</v>
      </c>
      <c r="M2725" s="5" t="str">
        <f t="shared" si="126"/>
        <v>100-250</v>
      </c>
      <c r="N2725" t="s">
        <v>2120</v>
      </c>
      <c r="O2725" t="s">
        <v>33</v>
      </c>
      <c r="P2725" t="s">
        <v>33</v>
      </c>
      <c r="Q2725" t="s">
        <v>33</v>
      </c>
      <c r="R2725" t="s">
        <v>33</v>
      </c>
      <c r="S2725">
        <v>1</v>
      </c>
      <c r="T2725">
        <v>0</v>
      </c>
      <c r="U2725" t="str">
        <f t="shared" si="127"/>
        <v xml:space="preserve"> 0</v>
      </c>
      <c r="V2725" t="s">
        <v>169</v>
      </c>
      <c r="W2725" t="s">
        <v>170</v>
      </c>
      <c r="X2725">
        <v>0</v>
      </c>
      <c r="Y2725" s="5" t="str">
        <f t="shared" si="128"/>
        <v xml:space="preserve"> Under Performing Venue</v>
      </c>
    </row>
    <row r="2726" spans="1:25" x14ac:dyDescent="0.3">
      <c r="A2726">
        <v>18375413</v>
      </c>
      <c r="B2726" t="s">
        <v>7281</v>
      </c>
      <c r="C2726">
        <v>1</v>
      </c>
      <c r="D2726" s="5" t="str">
        <f>VLOOKUP(C2726,Country!A:B,2,0)</f>
        <v>India</v>
      </c>
      <c r="E2726" t="s">
        <v>6919</v>
      </c>
      <c r="F2726" t="s">
        <v>7282</v>
      </c>
      <c r="G2726" t="s">
        <v>7219</v>
      </c>
      <c r="H2726" t="s">
        <v>7220</v>
      </c>
      <c r="I2726">
        <v>0</v>
      </c>
      <c r="J2726">
        <v>0</v>
      </c>
      <c r="K2726" t="s">
        <v>2125</v>
      </c>
      <c r="L2726">
        <v>650</v>
      </c>
      <c r="M2726" s="5" t="str">
        <f t="shared" si="126"/>
        <v>500-1000</v>
      </c>
      <c r="N2726" t="s">
        <v>2120</v>
      </c>
      <c r="O2726" t="s">
        <v>33</v>
      </c>
      <c r="P2726" t="s">
        <v>33</v>
      </c>
      <c r="Q2726" t="s">
        <v>33</v>
      </c>
      <c r="R2726" t="s">
        <v>33</v>
      </c>
      <c r="S2726">
        <v>2</v>
      </c>
      <c r="T2726">
        <v>0</v>
      </c>
      <c r="U2726" t="str">
        <f t="shared" si="127"/>
        <v xml:space="preserve"> 0</v>
      </c>
      <c r="V2726" t="s">
        <v>169</v>
      </c>
      <c r="W2726" t="s">
        <v>170</v>
      </c>
      <c r="X2726">
        <v>0</v>
      </c>
      <c r="Y2726" s="5" t="str">
        <f t="shared" si="128"/>
        <v xml:space="preserve"> Under Performing Venue</v>
      </c>
    </row>
    <row r="2727" spans="1:25" x14ac:dyDescent="0.3">
      <c r="A2727">
        <v>18458325</v>
      </c>
      <c r="B2727" t="s">
        <v>7283</v>
      </c>
      <c r="C2727">
        <v>1</v>
      </c>
      <c r="D2727" s="5" t="str">
        <f>VLOOKUP(C2727,Country!A:B,2,0)</f>
        <v>India</v>
      </c>
      <c r="E2727" t="s">
        <v>6919</v>
      </c>
      <c r="F2727" t="s">
        <v>7284</v>
      </c>
      <c r="G2727" t="s">
        <v>7219</v>
      </c>
      <c r="H2727" t="s">
        <v>7220</v>
      </c>
      <c r="I2727">
        <v>77.173230099999998</v>
      </c>
      <c r="J2727">
        <v>28.687312599999998</v>
      </c>
      <c r="K2727" t="s">
        <v>397</v>
      </c>
      <c r="L2727">
        <v>100</v>
      </c>
      <c r="M2727" s="5" t="str">
        <f t="shared" si="126"/>
        <v>0-100</v>
      </c>
      <c r="N2727" t="s">
        <v>2120</v>
      </c>
      <c r="O2727" t="s">
        <v>33</v>
      </c>
      <c r="P2727" t="s">
        <v>33</v>
      </c>
      <c r="Q2727" t="s">
        <v>33</v>
      </c>
      <c r="R2727" t="s">
        <v>33</v>
      </c>
      <c r="S2727">
        <v>1</v>
      </c>
      <c r="T2727">
        <v>0</v>
      </c>
      <c r="U2727" t="str">
        <f t="shared" si="127"/>
        <v xml:space="preserve"> 0</v>
      </c>
      <c r="V2727" t="s">
        <v>169</v>
      </c>
      <c r="W2727" t="s">
        <v>170</v>
      </c>
      <c r="X2727">
        <v>0</v>
      </c>
      <c r="Y2727" s="5" t="str">
        <f t="shared" si="128"/>
        <v xml:space="preserve"> Under Performing Venue</v>
      </c>
    </row>
    <row r="2728" spans="1:25" x14ac:dyDescent="0.3">
      <c r="A2728">
        <v>5296</v>
      </c>
      <c r="B2728" t="s">
        <v>7285</v>
      </c>
      <c r="C2728">
        <v>1</v>
      </c>
      <c r="D2728" s="5" t="str">
        <f>VLOOKUP(C2728,Country!A:B,2,0)</f>
        <v>India</v>
      </c>
      <c r="E2728" t="s">
        <v>6919</v>
      </c>
      <c r="F2728" t="s">
        <v>7286</v>
      </c>
      <c r="G2728" t="s">
        <v>7219</v>
      </c>
      <c r="H2728" t="s">
        <v>7220</v>
      </c>
      <c r="I2728">
        <v>77.172376400000005</v>
      </c>
      <c r="J2728">
        <v>28.693992099999999</v>
      </c>
      <c r="K2728" t="s">
        <v>2379</v>
      </c>
      <c r="L2728">
        <v>100</v>
      </c>
      <c r="M2728" s="5" t="str">
        <f t="shared" si="126"/>
        <v>0-100</v>
      </c>
      <c r="N2728" t="s">
        <v>2120</v>
      </c>
      <c r="O2728" t="s">
        <v>33</v>
      </c>
      <c r="P2728" t="s">
        <v>33</v>
      </c>
      <c r="Q2728" t="s">
        <v>33</v>
      </c>
      <c r="R2728" t="s">
        <v>33</v>
      </c>
      <c r="S2728">
        <v>1</v>
      </c>
      <c r="T2728">
        <v>2.4</v>
      </c>
      <c r="U2728" t="str">
        <f t="shared" si="127"/>
        <v xml:space="preserve"> 1.8-2.4</v>
      </c>
      <c r="V2728" t="s">
        <v>1063</v>
      </c>
      <c r="W2728" t="s">
        <v>1064</v>
      </c>
      <c r="X2728">
        <v>15</v>
      </c>
      <c r="Y2728" s="5" t="str">
        <f t="shared" si="128"/>
        <v xml:space="preserve"> Under Performing Venue</v>
      </c>
    </row>
    <row r="2729" spans="1:25" x14ac:dyDescent="0.3">
      <c r="A2729">
        <v>310802</v>
      </c>
      <c r="B2729" t="s">
        <v>7287</v>
      </c>
      <c r="C2729">
        <v>1</v>
      </c>
      <c r="D2729" s="5" t="str">
        <f>VLOOKUP(C2729,Country!A:B,2,0)</f>
        <v>India</v>
      </c>
      <c r="E2729" t="s">
        <v>6919</v>
      </c>
      <c r="F2729" t="s">
        <v>7288</v>
      </c>
      <c r="G2729" t="s">
        <v>7289</v>
      </c>
      <c r="H2729" t="s">
        <v>7290</v>
      </c>
      <c r="I2729">
        <v>77.178719799999996</v>
      </c>
      <c r="J2729">
        <v>28.694532800000001</v>
      </c>
      <c r="K2729" t="s">
        <v>7291</v>
      </c>
      <c r="L2729">
        <v>300</v>
      </c>
      <c r="M2729" s="5" t="str">
        <f t="shared" si="126"/>
        <v>250-500</v>
      </c>
      <c r="N2729" t="s">
        <v>2120</v>
      </c>
      <c r="O2729" t="s">
        <v>33</v>
      </c>
      <c r="P2729" t="s">
        <v>32</v>
      </c>
      <c r="Q2729" t="s">
        <v>33</v>
      </c>
      <c r="R2729" t="s">
        <v>33</v>
      </c>
      <c r="S2729">
        <v>1</v>
      </c>
      <c r="T2729">
        <v>2.9</v>
      </c>
      <c r="U2729" t="str">
        <f t="shared" si="127"/>
        <v xml:space="preserve"> 2.5-3.4</v>
      </c>
      <c r="V2729" t="s">
        <v>143</v>
      </c>
      <c r="W2729" t="s">
        <v>144</v>
      </c>
      <c r="X2729">
        <v>29</v>
      </c>
      <c r="Y2729" s="5" t="str">
        <f t="shared" si="128"/>
        <v>Average Performing Venue</v>
      </c>
    </row>
    <row r="2730" spans="1:25" x14ac:dyDescent="0.3">
      <c r="A2730">
        <v>310777</v>
      </c>
      <c r="B2730" t="s">
        <v>2072</v>
      </c>
      <c r="C2730">
        <v>1</v>
      </c>
      <c r="D2730" s="5" t="str">
        <f>VLOOKUP(C2730,Country!A:B,2,0)</f>
        <v>India</v>
      </c>
      <c r="E2730" t="s">
        <v>6919</v>
      </c>
      <c r="F2730" t="s">
        <v>7292</v>
      </c>
      <c r="G2730" t="s">
        <v>7289</v>
      </c>
      <c r="H2730" t="s">
        <v>7290</v>
      </c>
      <c r="I2730">
        <v>77.178037500000002</v>
      </c>
      <c r="J2730">
        <v>28.692922899999999</v>
      </c>
      <c r="K2730" t="s">
        <v>3968</v>
      </c>
      <c r="L2730">
        <v>1000</v>
      </c>
      <c r="M2730" s="5" t="str">
        <f t="shared" si="126"/>
        <v>500-1000</v>
      </c>
      <c r="N2730" t="s">
        <v>2120</v>
      </c>
      <c r="O2730" t="s">
        <v>33</v>
      </c>
      <c r="P2730" t="s">
        <v>32</v>
      </c>
      <c r="Q2730" t="s">
        <v>33</v>
      </c>
      <c r="R2730" t="s">
        <v>33</v>
      </c>
      <c r="S2730">
        <v>3</v>
      </c>
      <c r="T2730">
        <v>3.4</v>
      </c>
      <c r="U2730" t="str">
        <f t="shared" si="127"/>
        <v xml:space="preserve"> 2.5-3.4</v>
      </c>
      <c r="V2730" t="s">
        <v>143</v>
      </c>
      <c r="W2730" t="s">
        <v>144</v>
      </c>
      <c r="X2730">
        <v>35</v>
      </c>
      <c r="Y2730" s="5" t="str">
        <f t="shared" si="128"/>
        <v>Average Performing Venue</v>
      </c>
    </row>
    <row r="2731" spans="1:25" x14ac:dyDescent="0.3">
      <c r="A2731">
        <v>309</v>
      </c>
      <c r="B2731" t="s">
        <v>2318</v>
      </c>
      <c r="C2731">
        <v>1</v>
      </c>
      <c r="D2731" s="5" t="str">
        <f>VLOOKUP(C2731,Country!A:B,2,0)</f>
        <v>India</v>
      </c>
      <c r="E2731" t="s">
        <v>6919</v>
      </c>
      <c r="F2731" t="s">
        <v>7293</v>
      </c>
      <c r="G2731" t="s">
        <v>7289</v>
      </c>
      <c r="H2731" t="s">
        <v>7290</v>
      </c>
      <c r="I2731">
        <v>77.177947599999996</v>
      </c>
      <c r="J2731">
        <v>28.693362</v>
      </c>
      <c r="K2731" t="s">
        <v>2857</v>
      </c>
      <c r="L2731">
        <v>600</v>
      </c>
      <c r="M2731" s="5" t="str">
        <f t="shared" si="126"/>
        <v>500-1000</v>
      </c>
      <c r="N2731" t="s">
        <v>2120</v>
      </c>
      <c r="O2731" t="s">
        <v>33</v>
      </c>
      <c r="P2731" t="s">
        <v>32</v>
      </c>
      <c r="Q2731" t="s">
        <v>33</v>
      </c>
      <c r="R2731" t="s">
        <v>33</v>
      </c>
      <c r="S2731">
        <v>2</v>
      </c>
      <c r="T2731">
        <v>2.7</v>
      </c>
      <c r="U2731" t="str">
        <f t="shared" si="127"/>
        <v xml:space="preserve"> 2.5-3.4</v>
      </c>
      <c r="V2731" t="s">
        <v>143</v>
      </c>
      <c r="W2731" t="s">
        <v>144</v>
      </c>
      <c r="X2731">
        <v>278</v>
      </c>
      <c r="Y2731" s="5" t="str">
        <f t="shared" si="128"/>
        <v>Average Performing Venue</v>
      </c>
    </row>
    <row r="2732" spans="1:25" x14ac:dyDescent="0.3">
      <c r="A2732">
        <v>18390678</v>
      </c>
      <c r="B2732" t="s">
        <v>7294</v>
      </c>
      <c r="C2732">
        <v>1</v>
      </c>
      <c r="D2732" s="5" t="str">
        <f>VLOOKUP(C2732,Country!A:B,2,0)</f>
        <v>India</v>
      </c>
      <c r="E2732" t="s">
        <v>6919</v>
      </c>
      <c r="F2732" t="s">
        <v>7295</v>
      </c>
      <c r="G2732" t="s">
        <v>7289</v>
      </c>
      <c r="H2732" t="s">
        <v>7290</v>
      </c>
      <c r="I2732">
        <v>77.171567699999997</v>
      </c>
      <c r="J2732">
        <v>28.695168200000001</v>
      </c>
      <c r="K2732" t="s">
        <v>2285</v>
      </c>
      <c r="L2732">
        <v>1200</v>
      </c>
      <c r="M2732" s="5" t="str">
        <f t="shared" si="126"/>
        <v>&gt;1000</v>
      </c>
      <c r="N2732" t="s">
        <v>2120</v>
      </c>
      <c r="O2732" t="s">
        <v>32</v>
      </c>
      <c r="P2732" t="s">
        <v>33</v>
      </c>
      <c r="Q2732" t="s">
        <v>33</v>
      </c>
      <c r="R2732" t="s">
        <v>33</v>
      </c>
      <c r="S2732">
        <v>3</v>
      </c>
      <c r="T2732">
        <v>3.3</v>
      </c>
      <c r="U2732" t="str">
        <f t="shared" si="127"/>
        <v xml:space="preserve"> 2.5-3.4</v>
      </c>
      <c r="V2732" t="s">
        <v>143</v>
      </c>
      <c r="W2732" t="s">
        <v>144</v>
      </c>
      <c r="X2732">
        <v>53</v>
      </c>
      <c r="Y2732" s="5" t="str">
        <f t="shared" si="128"/>
        <v>Average Performing Venue</v>
      </c>
    </row>
    <row r="2733" spans="1:25" x14ac:dyDescent="0.3">
      <c r="A2733">
        <v>3329</v>
      </c>
      <c r="B2733" t="s">
        <v>4824</v>
      </c>
      <c r="C2733">
        <v>1</v>
      </c>
      <c r="D2733" s="5" t="str">
        <f>VLOOKUP(C2733,Country!A:B,2,0)</f>
        <v>India</v>
      </c>
      <c r="E2733" t="s">
        <v>6919</v>
      </c>
      <c r="F2733" t="s">
        <v>7296</v>
      </c>
      <c r="G2733" t="s">
        <v>7289</v>
      </c>
      <c r="H2733" t="s">
        <v>7290</v>
      </c>
      <c r="I2733">
        <v>77.179536100000007</v>
      </c>
      <c r="J2733">
        <v>28.6960643</v>
      </c>
      <c r="K2733" t="s">
        <v>2285</v>
      </c>
      <c r="L2733">
        <v>350</v>
      </c>
      <c r="M2733" s="5" t="str">
        <f t="shared" si="126"/>
        <v>250-500</v>
      </c>
      <c r="N2733" t="s">
        <v>2120</v>
      </c>
      <c r="O2733" t="s">
        <v>33</v>
      </c>
      <c r="P2733" t="s">
        <v>32</v>
      </c>
      <c r="Q2733" t="s">
        <v>33</v>
      </c>
      <c r="R2733" t="s">
        <v>33</v>
      </c>
      <c r="S2733">
        <v>1</v>
      </c>
      <c r="T2733">
        <v>2.6</v>
      </c>
      <c r="U2733" t="str">
        <f t="shared" si="127"/>
        <v xml:space="preserve"> 2.5-3.4</v>
      </c>
      <c r="V2733" t="s">
        <v>143</v>
      </c>
      <c r="W2733" t="s">
        <v>144</v>
      </c>
      <c r="X2733">
        <v>142</v>
      </c>
      <c r="Y2733" s="5" t="str">
        <f t="shared" si="128"/>
        <v>Average Performing Venue</v>
      </c>
    </row>
    <row r="2734" spans="1:25" x14ac:dyDescent="0.3">
      <c r="A2734">
        <v>18216896</v>
      </c>
      <c r="B2734" t="s">
        <v>7297</v>
      </c>
      <c r="C2734">
        <v>1</v>
      </c>
      <c r="D2734" s="5" t="str">
        <f>VLOOKUP(C2734,Country!A:B,2,0)</f>
        <v>India</v>
      </c>
      <c r="E2734" t="s">
        <v>6919</v>
      </c>
      <c r="F2734" t="s">
        <v>7298</v>
      </c>
      <c r="G2734" t="s">
        <v>7289</v>
      </c>
      <c r="H2734" t="s">
        <v>7290</v>
      </c>
      <c r="I2734">
        <v>77.178217200000006</v>
      </c>
      <c r="J2734">
        <v>28.693567000000002</v>
      </c>
      <c r="K2734" t="s">
        <v>3116</v>
      </c>
      <c r="L2734">
        <v>550</v>
      </c>
      <c r="M2734" s="5" t="str">
        <f t="shared" si="126"/>
        <v>500-1000</v>
      </c>
      <c r="N2734" t="s">
        <v>2120</v>
      </c>
      <c r="O2734" t="s">
        <v>33</v>
      </c>
      <c r="P2734" t="s">
        <v>32</v>
      </c>
      <c r="Q2734" t="s">
        <v>33</v>
      </c>
      <c r="R2734" t="s">
        <v>33</v>
      </c>
      <c r="S2734">
        <v>2</v>
      </c>
      <c r="T2734">
        <v>2.5</v>
      </c>
      <c r="U2734" t="str">
        <f t="shared" si="127"/>
        <v xml:space="preserve"> 2.5-3.4</v>
      </c>
      <c r="V2734" t="s">
        <v>143</v>
      </c>
      <c r="W2734" t="s">
        <v>144</v>
      </c>
      <c r="X2734">
        <v>41</v>
      </c>
      <c r="Y2734" s="5" t="str">
        <f t="shared" si="128"/>
        <v>Average Performing Venue</v>
      </c>
    </row>
    <row r="2735" spans="1:25" x14ac:dyDescent="0.3">
      <c r="A2735">
        <v>307767</v>
      </c>
      <c r="B2735" t="s">
        <v>7299</v>
      </c>
      <c r="C2735">
        <v>1</v>
      </c>
      <c r="D2735" s="5" t="str">
        <f>VLOOKUP(C2735,Country!A:B,2,0)</f>
        <v>India</v>
      </c>
      <c r="E2735" t="s">
        <v>6919</v>
      </c>
      <c r="F2735" t="s">
        <v>7300</v>
      </c>
      <c r="G2735" t="s">
        <v>7289</v>
      </c>
      <c r="H2735" t="s">
        <v>7290</v>
      </c>
      <c r="I2735">
        <v>77.179520100000005</v>
      </c>
      <c r="J2735">
        <v>28.696512800000001</v>
      </c>
      <c r="K2735" t="s">
        <v>3768</v>
      </c>
      <c r="L2735">
        <v>1300</v>
      </c>
      <c r="M2735" s="5" t="str">
        <f t="shared" si="126"/>
        <v>&gt;1000</v>
      </c>
      <c r="N2735" t="s">
        <v>2120</v>
      </c>
      <c r="O2735" t="s">
        <v>32</v>
      </c>
      <c r="P2735" t="s">
        <v>32</v>
      </c>
      <c r="Q2735" t="s">
        <v>33</v>
      </c>
      <c r="R2735" t="s">
        <v>33</v>
      </c>
      <c r="S2735">
        <v>3</v>
      </c>
      <c r="T2735">
        <v>3.9</v>
      </c>
      <c r="U2735" t="str">
        <f t="shared" si="127"/>
        <v xml:space="preserve"> 3.5-3.9</v>
      </c>
      <c r="V2735" t="s">
        <v>106</v>
      </c>
      <c r="W2735" t="s">
        <v>107</v>
      </c>
      <c r="X2735">
        <v>492</v>
      </c>
      <c r="Y2735" s="5" t="str">
        <f t="shared" si="128"/>
        <v>Top Performing Venue</v>
      </c>
    </row>
    <row r="2736" spans="1:25" x14ac:dyDescent="0.3">
      <c r="A2736">
        <v>3332</v>
      </c>
      <c r="B2736" t="s">
        <v>7301</v>
      </c>
      <c r="C2736">
        <v>1</v>
      </c>
      <c r="D2736" s="5" t="str">
        <f>VLOOKUP(C2736,Country!A:B,2,0)</f>
        <v>India</v>
      </c>
      <c r="E2736" t="s">
        <v>6919</v>
      </c>
      <c r="F2736" t="s">
        <v>7292</v>
      </c>
      <c r="G2736" t="s">
        <v>7289</v>
      </c>
      <c r="H2736" t="s">
        <v>7290</v>
      </c>
      <c r="I2736">
        <v>77.178037500000002</v>
      </c>
      <c r="J2736">
        <v>28.692922899999999</v>
      </c>
      <c r="K2736" t="s">
        <v>3240</v>
      </c>
      <c r="L2736">
        <v>250</v>
      </c>
      <c r="M2736" s="5" t="str">
        <f t="shared" si="126"/>
        <v>100-250</v>
      </c>
      <c r="N2736" t="s">
        <v>2120</v>
      </c>
      <c r="O2736" t="s">
        <v>33</v>
      </c>
      <c r="P2736" t="s">
        <v>33</v>
      </c>
      <c r="Q2736" t="s">
        <v>33</v>
      </c>
      <c r="R2736" t="s">
        <v>33</v>
      </c>
      <c r="S2736">
        <v>1</v>
      </c>
      <c r="T2736">
        <v>3.5</v>
      </c>
      <c r="U2736" t="str">
        <f t="shared" si="127"/>
        <v xml:space="preserve"> 3.5-3.9</v>
      </c>
      <c r="V2736" t="s">
        <v>106</v>
      </c>
      <c r="W2736" t="s">
        <v>107</v>
      </c>
      <c r="X2736">
        <v>28</v>
      </c>
      <c r="Y2736" s="5" t="str">
        <f t="shared" si="128"/>
        <v>Top Performing Venue</v>
      </c>
    </row>
    <row r="2737" spans="1:25" x14ac:dyDescent="0.3">
      <c r="A2737">
        <v>980</v>
      </c>
      <c r="B2737" t="s">
        <v>3077</v>
      </c>
      <c r="C2737">
        <v>1</v>
      </c>
      <c r="D2737" s="5" t="str">
        <f>VLOOKUP(C2737,Country!A:B,2,0)</f>
        <v>India</v>
      </c>
      <c r="E2737" t="s">
        <v>6919</v>
      </c>
      <c r="F2737" t="s">
        <v>7302</v>
      </c>
      <c r="G2737" t="s">
        <v>7289</v>
      </c>
      <c r="H2737" t="s">
        <v>7290</v>
      </c>
      <c r="I2737">
        <v>77.179445400000006</v>
      </c>
      <c r="J2737">
        <v>28.696123400000001</v>
      </c>
      <c r="K2737" t="s">
        <v>2285</v>
      </c>
      <c r="L2737">
        <v>1300</v>
      </c>
      <c r="M2737" s="5" t="str">
        <f t="shared" si="126"/>
        <v>&gt;1000</v>
      </c>
      <c r="N2737" t="s">
        <v>2120</v>
      </c>
      <c r="O2737" t="s">
        <v>32</v>
      </c>
      <c r="P2737" t="s">
        <v>33</v>
      </c>
      <c r="Q2737" t="s">
        <v>33</v>
      </c>
      <c r="R2737" t="s">
        <v>33</v>
      </c>
      <c r="S2737">
        <v>3</v>
      </c>
      <c r="T2737">
        <v>3.6</v>
      </c>
      <c r="U2737" t="str">
        <f t="shared" si="127"/>
        <v xml:space="preserve"> 3.5-3.9</v>
      </c>
      <c r="V2737" t="s">
        <v>106</v>
      </c>
      <c r="W2737" t="s">
        <v>107</v>
      </c>
      <c r="X2737">
        <v>457</v>
      </c>
      <c r="Y2737" s="5" t="str">
        <f t="shared" si="128"/>
        <v>Top Performing Venue</v>
      </c>
    </row>
    <row r="2738" spans="1:25" x14ac:dyDescent="0.3">
      <c r="A2738">
        <v>18232098</v>
      </c>
      <c r="B2738" t="s">
        <v>7303</v>
      </c>
      <c r="C2738">
        <v>1</v>
      </c>
      <c r="D2738" s="5" t="str">
        <f>VLOOKUP(C2738,Country!A:B,2,0)</f>
        <v>India</v>
      </c>
      <c r="E2738" t="s">
        <v>6919</v>
      </c>
      <c r="F2738" t="s">
        <v>7304</v>
      </c>
      <c r="G2738" t="s">
        <v>7289</v>
      </c>
      <c r="H2738" t="s">
        <v>7290</v>
      </c>
      <c r="I2738">
        <v>77.170219799999998</v>
      </c>
      <c r="J2738">
        <v>28.696382199999999</v>
      </c>
      <c r="K2738" t="s">
        <v>6517</v>
      </c>
      <c r="L2738">
        <v>1800</v>
      </c>
      <c r="M2738" s="5" t="str">
        <f t="shared" si="126"/>
        <v>&gt;1000</v>
      </c>
      <c r="N2738" t="s">
        <v>2120</v>
      </c>
      <c r="O2738" t="s">
        <v>32</v>
      </c>
      <c r="P2738" t="s">
        <v>33</v>
      </c>
      <c r="Q2738" t="s">
        <v>33</v>
      </c>
      <c r="R2738" t="s">
        <v>33</v>
      </c>
      <c r="S2738">
        <v>3</v>
      </c>
      <c r="T2738">
        <v>3.9</v>
      </c>
      <c r="U2738" t="str">
        <f t="shared" si="127"/>
        <v xml:space="preserve"> 3.5-3.9</v>
      </c>
      <c r="V2738" t="s">
        <v>106</v>
      </c>
      <c r="W2738" t="s">
        <v>107</v>
      </c>
      <c r="X2738">
        <v>173</v>
      </c>
      <c r="Y2738" s="5" t="str">
        <f t="shared" si="128"/>
        <v>Top Performing Venue</v>
      </c>
    </row>
    <row r="2739" spans="1:25" x14ac:dyDescent="0.3">
      <c r="A2739">
        <v>6574</v>
      </c>
      <c r="B2739" t="s">
        <v>7305</v>
      </c>
      <c r="C2739">
        <v>1</v>
      </c>
      <c r="D2739" s="5" t="str">
        <f>VLOOKUP(C2739,Country!A:B,2,0)</f>
        <v>India</v>
      </c>
      <c r="E2739" t="s">
        <v>6919</v>
      </c>
      <c r="F2739" t="s">
        <v>7290</v>
      </c>
      <c r="G2739" t="s">
        <v>7289</v>
      </c>
      <c r="H2739" t="s">
        <v>7290</v>
      </c>
      <c r="I2739">
        <v>77.179950599999998</v>
      </c>
      <c r="J2739">
        <v>28.696565499999998</v>
      </c>
      <c r="K2739" t="s">
        <v>2125</v>
      </c>
      <c r="L2739">
        <v>200</v>
      </c>
      <c r="M2739" s="5" t="str">
        <f t="shared" si="126"/>
        <v>100-250</v>
      </c>
      <c r="N2739" t="s">
        <v>2120</v>
      </c>
      <c r="O2739" t="s">
        <v>33</v>
      </c>
      <c r="P2739" t="s">
        <v>33</v>
      </c>
      <c r="Q2739" t="s">
        <v>33</v>
      </c>
      <c r="R2739" t="s">
        <v>33</v>
      </c>
      <c r="S2739">
        <v>1</v>
      </c>
      <c r="T2739">
        <v>3.7</v>
      </c>
      <c r="U2739" t="str">
        <f t="shared" si="127"/>
        <v xml:space="preserve"> 3.5-3.9</v>
      </c>
      <c r="V2739" t="s">
        <v>106</v>
      </c>
      <c r="W2739" t="s">
        <v>107</v>
      </c>
      <c r="X2739">
        <v>131</v>
      </c>
      <c r="Y2739" s="5" t="str">
        <f t="shared" si="128"/>
        <v>Top Performing Venue</v>
      </c>
    </row>
    <row r="2740" spans="1:25" x14ac:dyDescent="0.3">
      <c r="A2740">
        <v>2379</v>
      </c>
      <c r="B2740" t="s">
        <v>7306</v>
      </c>
      <c r="C2740">
        <v>1</v>
      </c>
      <c r="D2740" s="5" t="str">
        <f>VLOOKUP(C2740,Country!A:B,2,0)</f>
        <v>India</v>
      </c>
      <c r="E2740" t="s">
        <v>6919</v>
      </c>
      <c r="F2740" t="s">
        <v>7307</v>
      </c>
      <c r="G2740" t="s">
        <v>7289</v>
      </c>
      <c r="H2740" t="s">
        <v>7290</v>
      </c>
      <c r="I2740">
        <v>77.185503499999996</v>
      </c>
      <c r="J2740">
        <v>28.680204</v>
      </c>
      <c r="K2740" t="s">
        <v>2346</v>
      </c>
      <c r="L2740">
        <v>200</v>
      </c>
      <c r="M2740" s="5" t="str">
        <f t="shared" si="126"/>
        <v>100-250</v>
      </c>
      <c r="N2740" t="s">
        <v>2120</v>
      </c>
      <c r="O2740" t="s">
        <v>33</v>
      </c>
      <c r="P2740" t="s">
        <v>33</v>
      </c>
      <c r="Q2740" t="s">
        <v>33</v>
      </c>
      <c r="R2740" t="s">
        <v>33</v>
      </c>
      <c r="S2740">
        <v>1</v>
      </c>
      <c r="T2740">
        <v>3.9</v>
      </c>
      <c r="U2740" t="str">
        <f t="shared" si="127"/>
        <v xml:space="preserve"> 3.5-3.9</v>
      </c>
      <c r="V2740" t="s">
        <v>106</v>
      </c>
      <c r="W2740" t="s">
        <v>107</v>
      </c>
      <c r="X2740">
        <v>123</v>
      </c>
      <c r="Y2740" s="5" t="str">
        <f t="shared" si="128"/>
        <v>Top Performing Venue</v>
      </c>
    </row>
    <row r="2741" spans="1:25" x14ac:dyDescent="0.3">
      <c r="A2741">
        <v>309390</v>
      </c>
      <c r="B2741" t="s">
        <v>7308</v>
      </c>
      <c r="C2741">
        <v>1</v>
      </c>
      <c r="D2741" s="5" t="str">
        <f>VLOOKUP(C2741,Country!A:B,2,0)</f>
        <v>India</v>
      </c>
      <c r="E2741" t="s">
        <v>6919</v>
      </c>
      <c r="F2741" t="s">
        <v>7309</v>
      </c>
      <c r="G2741" t="s">
        <v>7289</v>
      </c>
      <c r="H2741" t="s">
        <v>7290</v>
      </c>
      <c r="I2741">
        <v>77.179316499999999</v>
      </c>
      <c r="J2741">
        <v>28.695053099999999</v>
      </c>
      <c r="K2741" t="s">
        <v>7310</v>
      </c>
      <c r="L2741">
        <v>1200</v>
      </c>
      <c r="M2741" s="5" t="str">
        <f t="shared" si="126"/>
        <v>&gt;1000</v>
      </c>
      <c r="N2741" t="s">
        <v>2120</v>
      </c>
      <c r="O2741" t="s">
        <v>32</v>
      </c>
      <c r="P2741" t="s">
        <v>32</v>
      </c>
      <c r="Q2741" t="s">
        <v>33</v>
      </c>
      <c r="R2741" t="s">
        <v>33</v>
      </c>
      <c r="S2741">
        <v>3</v>
      </c>
      <c r="T2741">
        <v>3.9</v>
      </c>
      <c r="U2741" t="str">
        <f t="shared" si="127"/>
        <v xml:space="preserve"> 3.5-3.9</v>
      </c>
      <c r="V2741" t="s">
        <v>106</v>
      </c>
      <c r="W2741" t="s">
        <v>107</v>
      </c>
      <c r="X2741">
        <v>274</v>
      </c>
      <c r="Y2741" s="5" t="str">
        <f t="shared" si="128"/>
        <v>Top Performing Venue</v>
      </c>
    </row>
    <row r="2742" spans="1:25" x14ac:dyDescent="0.3">
      <c r="A2742">
        <v>300809</v>
      </c>
      <c r="B2742" t="s">
        <v>7311</v>
      </c>
      <c r="C2742">
        <v>1</v>
      </c>
      <c r="D2742" s="5" t="str">
        <f>VLOOKUP(C2742,Country!A:B,2,0)</f>
        <v>India</v>
      </c>
      <c r="E2742" t="s">
        <v>6919</v>
      </c>
      <c r="F2742" t="s">
        <v>7312</v>
      </c>
      <c r="G2742" t="s">
        <v>7289</v>
      </c>
      <c r="H2742" t="s">
        <v>7290</v>
      </c>
      <c r="I2742">
        <v>77.179416200000006</v>
      </c>
      <c r="J2742">
        <v>28.696190600000001</v>
      </c>
      <c r="K2742" t="s">
        <v>2285</v>
      </c>
      <c r="L2742">
        <v>500</v>
      </c>
      <c r="M2742" s="5" t="str">
        <f t="shared" si="126"/>
        <v>250-500</v>
      </c>
      <c r="N2742" t="s">
        <v>2120</v>
      </c>
      <c r="O2742" t="s">
        <v>33</v>
      </c>
      <c r="P2742" t="s">
        <v>32</v>
      </c>
      <c r="Q2742" t="s">
        <v>33</v>
      </c>
      <c r="R2742" t="s">
        <v>33</v>
      </c>
      <c r="S2742">
        <v>2</v>
      </c>
      <c r="T2742">
        <v>3.5</v>
      </c>
      <c r="U2742" t="str">
        <f t="shared" si="127"/>
        <v xml:space="preserve"> 3.5-3.9</v>
      </c>
      <c r="V2742" t="s">
        <v>106</v>
      </c>
      <c r="W2742" t="s">
        <v>107</v>
      </c>
      <c r="X2742">
        <v>87</v>
      </c>
      <c r="Y2742" s="5" t="str">
        <f t="shared" si="128"/>
        <v>Top Performing Venue</v>
      </c>
    </row>
    <row r="2743" spans="1:25" x14ac:dyDescent="0.3">
      <c r="A2743">
        <v>1192</v>
      </c>
      <c r="B2743" t="s">
        <v>4060</v>
      </c>
      <c r="C2743">
        <v>1</v>
      </c>
      <c r="D2743" s="5" t="str">
        <f>VLOOKUP(C2743,Country!A:B,2,0)</f>
        <v>India</v>
      </c>
      <c r="E2743" t="s">
        <v>6919</v>
      </c>
      <c r="F2743" t="s">
        <v>7313</v>
      </c>
      <c r="G2743" t="s">
        <v>7314</v>
      </c>
      <c r="H2743" t="s">
        <v>7315</v>
      </c>
      <c r="I2743">
        <v>77.177678</v>
      </c>
      <c r="J2743">
        <v>28.6923511</v>
      </c>
      <c r="K2743" t="s">
        <v>2125</v>
      </c>
      <c r="L2743">
        <v>300</v>
      </c>
      <c r="M2743" s="5" t="str">
        <f t="shared" si="126"/>
        <v>250-500</v>
      </c>
      <c r="N2743" t="s">
        <v>2120</v>
      </c>
      <c r="O2743" t="s">
        <v>33</v>
      </c>
      <c r="P2743" t="s">
        <v>33</v>
      </c>
      <c r="Q2743" t="s">
        <v>33</v>
      </c>
      <c r="R2743" t="s">
        <v>33</v>
      </c>
      <c r="S2743">
        <v>1</v>
      </c>
      <c r="T2743">
        <v>3</v>
      </c>
      <c r="U2743" t="str">
        <f t="shared" si="127"/>
        <v xml:space="preserve"> 2.5-3.4</v>
      </c>
      <c r="V2743" t="s">
        <v>143</v>
      </c>
      <c r="W2743" t="s">
        <v>144</v>
      </c>
      <c r="X2743">
        <v>78</v>
      </c>
      <c r="Y2743" s="5" t="str">
        <f t="shared" si="128"/>
        <v>Average Performing Venue</v>
      </c>
    </row>
    <row r="2744" spans="1:25" x14ac:dyDescent="0.3">
      <c r="A2744">
        <v>310803</v>
      </c>
      <c r="B2744" t="s">
        <v>7316</v>
      </c>
      <c r="C2744">
        <v>1</v>
      </c>
      <c r="D2744" s="5" t="str">
        <f>VLOOKUP(C2744,Country!A:B,2,0)</f>
        <v>India</v>
      </c>
      <c r="E2744" t="s">
        <v>6919</v>
      </c>
      <c r="F2744" t="s">
        <v>7317</v>
      </c>
      <c r="G2744" t="s">
        <v>7314</v>
      </c>
      <c r="H2744" t="s">
        <v>7315</v>
      </c>
      <c r="I2744">
        <v>77.1781273</v>
      </c>
      <c r="J2744">
        <v>28.691946399999999</v>
      </c>
      <c r="K2744" t="s">
        <v>2119</v>
      </c>
      <c r="L2744">
        <v>500</v>
      </c>
      <c r="M2744" s="5" t="str">
        <f t="shared" si="126"/>
        <v>250-500</v>
      </c>
      <c r="N2744" t="s">
        <v>2120</v>
      </c>
      <c r="O2744" t="s">
        <v>33</v>
      </c>
      <c r="P2744" t="s">
        <v>33</v>
      </c>
      <c r="Q2744" t="s">
        <v>33</v>
      </c>
      <c r="R2744" t="s">
        <v>33</v>
      </c>
      <c r="S2744">
        <v>2</v>
      </c>
      <c r="T2744">
        <v>3.1</v>
      </c>
      <c r="U2744" t="str">
        <f t="shared" si="127"/>
        <v xml:space="preserve"> 2.5-3.4</v>
      </c>
      <c r="V2744" t="s">
        <v>143</v>
      </c>
      <c r="W2744" t="s">
        <v>144</v>
      </c>
      <c r="X2744">
        <v>10</v>
      </c>
      <c r="Y2744" s="5" t="str">
        <f t="shared" si="128"/>
        <v>Average Performing Venue</v>
      </c>
    </row>
    <row r="2745" spans="1:25" x14ac:dyDescent="0.3">
      <c r="A2745">
        <v>18250797</v>
      </c>
      <c r="B2745" t="s">
        <v>7318</v>
      </c>
      <c r="C2745">
        <v>1</v>
      </c>
      <c r="D2745" s="5" t="str">
        <f>VLOOKUP(C2745,Country!A:B,2,0)</f>
        <v>India</v>
      </c>
      <c r="E2745" t="s">
        <v>6919</v>
      </c>
      <c r="F2745" t="s">
        <v>7319</v>
      </c>
      <c r="G2745" t="s">
        <v>7314</v>
      </c>
      <c r="H2745" t="s">
        <v>7315</v>
      </c>
      <c r="I2745">
        <v>77.177857700000004</v>
      </c>
      <c r="J2745">
        <v>28.691831000000001</v>
      </c>
      <c r="K2745" t="s">
        <v>150</v>
      </c>
      <c r="L2745">
        <v>300</v>
      </c>
      <c r="M2745" s="5" t="str">
        <f t="shared" si="126"/>
        <v>250-500</v>
      </c>
      <c r="N2745" t="s">
        <v>2120</v>
      </c>
      <c r="O2745" t="s">
        <v>33</v>
      </c>
      <c r="P2745" t="s">
        <v>33</v>
      </c>
      <c r="Q2745" t="s">
        <v>33</v>
      </c>
      <c r="R2745" t="s">
        <v>33</v>
      </c>
      <c r="S2745">
        <v>1</v>
      </c>
      <c r="T2745">
        <v>3.3</v>
      </c>
      <c r="U2745" t="str">
        <f t="shared" si="127"/>
        <v xml:space="preserve"> 2.5-3.4</v>
      </c>
      <c r="V2745" t="s">
        <v>143</v>
      </c>
      <c r="W2745" t="s">
        <v>144</v>
      </c>
      <c r="X2745">
        <v>26</v>
      </c>
      <c r="Y2745" s="5" t="str">
        <f t="shared" si="128"/>
        <v>Average Performing Venue</v>
      </c>
    </row>
    <row r="2746" spans="1:25" x14ac:dyDescent="0.3">
      <c r="A2746">
        <v>198</v>
      </c>
      <c r="B2746" t="s">
        <v>2405</v>
      </c>
      <c r="C2746">
        <v>1</v>
      </c>
      <c r="D2746" s="5" t="str">
        <f>VLOOKUP(C2746,Country!A:B,2,0)</f>
        <v>India</v>
      </c>
      <c r="E2746" t="s">
        <v>6919</v>
      </c>
      <c r="F2746" t="s">
        <v>7320</v>
      </c>
      <c r="G2746" t="s">
        <v>7314</v>
      </c>
      <c r="H2746" t="s">
        <v>7315</v>
      </c>
      <c r="I2746">
        <v>77.177816800000002</v>
      </c>
      <c r="J2746">
        <v>28.6924171</v>
      </c>
      <c r="K2746" t="s">
        <v>3389</v>
      </c>
      <c r="L2746">
        <v>700</v>
      </c>
      <c r="M2746" s="5" t="str">
        <f t="shared" si="126"/>
        <v>500-1000</v>
      </c>
      <c r="N2746" t="s">
        <v>2120</v>
      </c>
      <c r="O2746" t="s">
        <v>33</v>
      </c>
      <c r="P2746" t="s">
        <v>33</v>
      </c>
      <c r="Q2746" t="s">
        <v>33</v>
      </c>
      <c r="R2746" t="s">
        <v>33</v>
      </c>
      <c r="S2746">
        <v>2</v>
      </c>
      <c r="T2746">
        <v>3.2</v>
      </c>
      <c r="U2746" t="str">
        <f t="shared" si="127"/>
        <v xml:space="preserve"> 2.5-3.4</v>
      </c>
      <c r="V2746" t="s">
        <v>143</v>
      </c>
      <c r="W2746" t="s">
        <v>144</v>
      </c>
      <c r="X2746">
        <v>101</v>
      </c>
      <c r="Y2746" s="5" t="str">
        <f t="shared" si="128"/>
        <v>Average Performing Venue</v>
      </c>
    </row>
    <row r="2747" spans="1:25" x14ac:dyDescent="0.3">
      <c r="A2747">
        <v>18449782</v>
      </c>
      <c r="B2747" t="s">
        <v>7321</v>
      </c>
      <c r="C2747">
        <v>1</v>
      </c>
      <c r="D2747" s="5" t="str">
        <f>VLOOKUP(C2747,Country!A:B,2,0)</f>
        <v>India</v>
      </c>
      <c r="E2747" t="s">
        <v>6919</v>
      </c>
      <c r="F2747" t="s">
        <v>7322</v>
      </c>
      <c r="G2747" t="s">
        <v>7314</v>
      </c>
      <c r="H2747" t="s">
        <v>7315</v>
      </c>
      <c r="I2747">
        <v>77.183554200000003</v>
      </c>
      <c r="J2747">
        <v>28.687223199999998</v>
      </c>
      <c r="K2747" t="s">
        <v>7323</v>
      </c>
      <c r="L2747">
        <v>500</v>
      </c>
      <c r="M2747" s="5" t="str">
        <f t="shared" si="126"/>
        <v>250-500</v>
      </c>
      <c r="N2747" t="s">
        <v>2120</v>
      </c>
      <c r="O2747" t="s">
        <v>33</v>
      </c>
      <c r="P2747" t="s">
        <v>33</v>
      </c>
      <c r="Q2747" t="s">
        <v>33</v>
      </c>
      <c r="R2747" t="s">
        <v>33</v>
      </c>
      <c r="S2747">
        <v>2</v>
      </c>
      <c r="T2747">
        <v>3.4</v>
      </c>
      <c r="U2747" t="str">
        <f t="shared" si="127"/>
        <v xml:space="preserve"> 2.5-3.4</v>
      </c>
      <c r="V2747" t="s">
        <v>143</v>
      </c>
      <c r="W2747" t="s">
        <v>144</v>
      </c>
      <c r="X2747">
        <v>17</v>
      </c>
      <c r="Y2747" s="5" t="str">
        <f t="shared" si="128"/>
        <v>Average Performing Venue</v>
      </c>
    </row>
    <row r="2748" spans="1:25" x14ac:dyDescent="0.3">
      <c r="A2748">
        <v>18057820</v>
      </c>
      <c r="B2748" t="s">
        <v>7324</v>
      </c>
      <c r="C2748">
        <v>1</v>
      </c>
      <c r="D2748" s="5" t="str">
        <f>VLOOKUP(C2748,Country!A:B,2,0)</f>
        <v>India</v>
      </c>
      <c r="E2748" t="s">
        <v>6919</v>
      </c>
      <c r="F2748" t="s">
        <v>7325</v>
      </c>
      <c r="G2748" t="s">
        <v>7314</v>
      </c>
      <c r="H2748" t="s">
        <v>7315</v>
      </c>
      <c r="I2748">
        <v>77.178037500000002</v>
      </c>
      <c r="J2748">
        <v>28.692475099999999</v>
      </c>
      <c r="K2748" t="s">
        <v>2119</v>
      </c>
      <c r="L2748">
        <v>600</v>
      </c>
      <c r="M2748" s="5" t="str">
        <f t="shared" si="126"/>
        <v>500-1000</v>
      </c>
      <c r="N2748" t="s">
        <v>2120</v>
      </c>
      <c r="O2748" t="s">
        <v>33</v>
      </c>
      <c r="P2748" t="s">
        <v>33</v>
      </c>
      <c r="Q2748" t="s">
        <v>33</v>
      </c>
      <c r="R2748" t="s">
        <v>33</v>
      </c>
      <c r="S2748">
        <v>2</v>
      </c>
      <c r="T2748">
        <v>3.3</v>
      </c>
      <c r="U2748" t="str">
        <f t="shared" si="127"/>
        <v xml:space="preserve"> 2.5-3.4</v>
      </c>
      <c r="V2748" t="s">
        <v>143</v>
      </c>
      <c r="W2748" t="s">
        <v>144</v>
      </c>
      <c r="X2748">
        <v>34</v>
      </c>
      <c r="Y2748" s="5" t="str">
        <f t="shared" si="128"/>
        <v>Average Performing Venue</v>
      </c>
    </row>
    <row r="2749" spans="1:25" x14ac:dyDescent="0.3">
      <c r="A2749">
        <v>310215</v>
      </c>
      <c r="B2749" t="s">
        <v>7326</v>
      </c>
      <c r="C2749">
        <v>1</v>
      </c>
      <c r="D2749" s="5" t="str">
        <f>VLOOKUP(C2749,Country!A:B,2,0)</f>
        <v>India</v>
      </c>
      <c r="E2749" t="s">
        <v>6919</v>
      </c>
      <c r="F2749" t="s">
        <v>7327</v>
      </c>
      <c r="G2749" t="s">
        <v>7314</v>
      </c>
      <c r="H2749" t="s">
        <v>7315</v>
      </c>
      <c r="I2749">
        <v>77.167423700000001</v>
      </c>
      <c r="J2749">
        <v>28.6849542</v>
      </c>
      <c r="K2749" t="s">
        <v>150</v>
      </c>
      <c r="L2749">
        <v>500</v>
      </c>
      <c r="M2749" s="5" t="str">
        <f t="shared" si="126"/>
        <v>250-500</v>
      </c>
      <c r="N2749" t="s">
        <v>2120</v>
      </c>
      <c r="O2749" t="s">
        <v>33</v>
      </c>
      <c r="P2749" t="s">
        <v>33</v>
      </c>
      <c r="Q2749" t="s">
        <v>33</v>
      </c>
      <c r="R2749" t="s">
        <v>33</v>
      </c>
      <c r="S2749">
        <v>2</v>
      </c>
      <c r="T2749">
        <v>3.3</v>
      </c>
      <c r="U2749" t="str">
        <f t="shared" si="127"/>
        <v xml:space="preserve"> 2.5-3.4</v>
      </c>
      <c r="V2749" t="s">
        <v>143</v>
      </c>
      <c r="W2749" t="s">
        <v>144</v>
      </c>
      <c r="X2749">
        <v>12</v>
      </c>
      <c r="Y2749" s="5" t="str">
        <f t="shared" si="128"/>
        <v>Average Performing Venue</v>
      </c>
    </row>
    <row r="2750" spans="1:25" x14ac:dyDescent="0.3">
      <c r="A2750">
        <v>306841</v>
      </c>
      <c r="B2750" t="s">
        <v>7328</v>
      </c>
      <c r="C2750">
        <v>1</v>
      </c>
      <c r="D2750" s="5" t="str">
        <f>VLOOKUP(C2750,Country!A:B,2,0)</f>
        <v>India</v>
      </c>
      <c r="E2750" t="s">
        <v>6919</v>
      </c>
      <c r="F2750" t="s">
        <v>7329</v>
      </c>
      <c r="G2750" t="s">
        <v>7314</v>
      </c>
      <c r="H2750" t="s">
        <v>7315</v>
      </c>
      <c r="I2750">
        <v>77.178049200000004</v>
      </c>
      <c r="J2750">
        <v>28.692485099999999</v>
      </c>
      <c r="K2750" t="s">
        <v>2720</v>
      </c>
      <c r="L2750">
        <v>750</v>
      </c>
      <c r="M2750" s="5" t="str">
        <f t="shared" si="126"/>
        <v>500-1000</v>
      </c>
      <c r="N2750" t="s">
        <v>2120</v>
      </c>
      <c r="O2750" t="s">
        <v>33</v>
      </c>
      <c r="P2750" t="s">
        <v>33</v>
      </c>
      <c r="Q2750" t="s">
        <v>33</v>
      </c>
      <c r="R2750" t="s">
        <v>33</v>
      </c>
      <c r="S2750">
        <v>2</v>
      </c>
      <c r="T2750">
        <v>3.6</v>
      </c>
      <c r="U2750" t="str">
        <f t="shared" si="127"/>
        <v xml:space="preserve"> 3.5-3.9</v>
      </c>
      <c r="V2750" t="s">
        <v>106</v>
      </c>
      <c r="W2750" t="s">
        <v>107</v>
      </c>
      <c r="X2750">
        <v>34</v>
      </c>
      <c r="Y2750" s="5" t="str">
        <f t="shared" si="128"/>
        <v>Top Performing Venue</v>
      </c>
    </row>
    <row r="2751" spans="1:25" x14ac:dyDescent="0.3">
      <c r="A2751">
        <v>18412952</v>
      </c>
      <c r="B2751" t="s">
        <v>7330</v>
      </c>
      <c r="C2751">
        <v>1</v>
      </c>
      <c r="D2751" s="5" t="str">
        <f>VLOOKUP(C2751,Country!A:B,2,0)</f>
        <v>India</v>
      </c>
      <c r="E2751" t="s">
        <v>6919</v>
      </c>
      <c r="F2751" t="s">
        <v>7331</v>
      </c>
      <c r="G2751" t="s">
        <v>7314</v>
      </c>
      <c r="H2751" t="s">
        <v>7315</v>
      </c>
      <c r="I2751">
        <v>77.177883199999997</v>
      </c>
      <c r="J2751">
        <v>28.692149499999999</v>
      </c>
      <c r="K2751" t="s">
        <v>7332</v>
      </c>
      <c r="L2751">
        <v>400</v>
      </c>
      <c r="M2751" s="5" t="str">
        <f t="shared" si="126"/>
        <v>250-500</v>
      </c>
      <c r="N2751" t="s">
        <v>2120</v>
      </c>
      <c r="O2751" t="s">
        <v>33</v>
      </c>
      <c r="P2751" t="s">
        <v>32</v>
      </c>
      <c r="Q2751" t="s">
        <v>33</v>
      </c>
      <c r="R2751" t="s">
        <v>33</v>
      </c>
      <c r="S2751">
        <v>1</v>
      </c>
      <c r="T2751">
        <v>3.6</v>
      </c>
      <c r="U2751" t="str">
        <f t="shared" si="127"/>
        <v xml:space="preserve"> 3.5-3.9</v>
      </c>
      <c r="V2751" t="s">
        <v>106</v>
      </c>
      <c r="W2751" t="s">
        <v>107</v>
      </c>
      <c r="X2751">
        <v>46</v>
      </c>
      <c r="Y2751" s="5" t="str">
        <f t="shared" si="128"/>
        <v>Top Performing Venue</v>
      </c>
    </row>
    <row r="2752" spans="1:25" x14ac:dyDescent="0.3">
      <c r="A2752">
        <v>18432191</v>
      </c>
      <c r="B2752" t="s">
        <v>7333</v>
      </c>
      <c r="C2752">
        <v>1</v>
      </c>
      <c r="D2752" s="5" t="str">
        <f>VLOOKUP(C2752,Country!A:B,2,0)</f>
        <v>India</v>
      </c>
      <c r="E2752" t="s">
        <v>6919</v>
      </c>
      <c r="F2752" t="s">
        <v>7334</v>
      </c>
      <c r="G2752" t="s">
        <v>7314</v>
      </c>
      <c r="H2752" t="s">
        <v>7315</v>
      </c>
      <c r="I2752">
        <v>77.178037500000002</v>
      </c>
      <c r="J2752">
        <v>28.692475099999999</v>
      </c>
      <c r="K2752" t="s">
        <v>2119</v>
      </c>
      <c r="L2752">
        <v>600</v>
      </c>
      <c r="M2752" s="5" t="str">
        <f t="shared" si="126"/>
        <v>500-1000</v>
      </c>
      <c r="N2752" t="s">
        <v>2120</v>
      </c>
      <c r="O2752" t="s">
        <v>33</v>
      </c>
      <c r="P2752" t="s">
        <v>33</v>
      </c>
      <c r="Q2752" t="s">
        <v>33</v>
      </c>
      <c r="R2752" t="s">
        <v>33</v>
      </c>
      <c r="S2752">
        <v>2</v>
      </c>
      <c r="T2752">
        <v>3.5</v>
      </c>
      <c r="U2752" t="str">
        <f t="shared" si="127"/>
        <v xml:space="preserve"> 3.5-3.9</v>
      </c>
      <c r="V2752" t="s">
        <v>106</v>
      </c>
      <c r="W2752" t="s">
        <v>107</v>
      </c>
      <c r="X2752">
        <v>31</v>
      </c>
      <c r="Y2752" s="5" t="str">
        <f t="shared" si="128"/>
        <v>Top Performing Venue</v>
      </c>
    </row>
    <row r="2753" spans="1:25" x14ac:dyDescent="0.3">
      <c r="A2753">
        <v>18375420</v>
      </c>
      <c r="B2753" t="s">
        <v>7335</v>
      </c>
      <c r="C2753">
        <v>1</v>
      </c>
      <c r="D2753" s="5" t="str">
        <f>VLOOKUP(C2753,Country!A:B,2,0)</f>
        <v>India</v>
      </c>
      <c r="E2753" t="s">
        <v>6919</v>
      </c>
      <c r="F2753" t="s">
        <v>7336</v>
      </c>
      <c r="G2753" t="s">
        <v>7314</v>
      </c>
      <c r="H2753" t="s">
        <v>7315</v>
      </c>
      <c r="I2753">
        <v>77.177857720000006</v>
      </c>
      <c r="J2753">
        <v>28.692189089999999</v>
      </c>
      <c r="K2753" t="s">
        <v>7337</v>
      </c>
      <c r="L2753">
        <v>350</v>
      </c>
      <c r="M2753" s="5" t="str">
        <f t="shared" si="126"/>
        <v>250-500</v>
      </c>
      <c r="N2753" t="s">
        <v>2120</v>
      </c>
      <c r="O2753" t="s">
        <v>33</v>
      </c>
      <c r="P2753" t="s">
        <v>32</v>
      </c>
      <c r="Q2753" t="s">
        <v>33</v>
      </c>
      <c r="R2753" t="s">
        <v>33</v>
      </c>
      <c r="S2753">
        <v>1</v>
      </c>
      <c r="T2753">
        <v>4</v>
      </c>
      <c r="U2753" t="str">
        <f t="shared" si="127"/>
        <v xml:space="preserve"> 4.0-4.4</v>
      </c>
      <c r="V2753" t="s">
        <v>47</v>
      </c>
      <c r="W2753" t="s">
        <v>48</v>
      </c>
      <c r="X2753">
        <v>96</v>
      </c>
      <c r="Y2753" s="5" t="str">
        <f t="shared" si="128"/>
        <v>Top Performing Venue</v>
      </c>
    </row>
    <row r="2754" spans="1:25" x14ac:dyDescent="0.3">
      <c r="A2754">
        <v>6286</v>
      </c>
      <c r="B2754" t="s">
        <v>7338</v>
      </c>
      <c r="C2754">
        <v>1</v>
      </c>
      <c r="D2754" s="5" t="str">
        <f>VLOOKUP(C2754,Country!A:B,2,0)</f>
        <v>India</v>
      </c>
      <c r="E2754" t="s">
        <v>6919</v>
      </c>
      <c r="F2754" t="s">
        <v>7339</v>
      </c>
      <c r="G2754" t="s">
        <v>7340</v>
      </c>
      <c r="H2754" t="s">
        <v>7341</v>
      </c>
      <c r="I2754">
        <v>77.231967900000001</v>
      </c>
      <c r="J2754">
        <v>28.6295216</v>
      </c>
      <c r="K2754" t="s">
        <v>2290</v>
      </c>
      <c r="L2754">
        <v>550</v>
      </c>
      <c r="M2754" s="5" t="str">
        <f t="shared" si="126"/>
        <v>500-1000</v>
      </c>
      <c r="N2754" t="s">
        <v>2120</v>
      </c>
      <c r="O2754" t="s">
        <v>33</v>
      </c>
      <c r="P2754" t="s">
        <v>33</v>
      </c>
      <c r="Q2754" t="s">
        <v>33</v>
      </c>
      <c r="R2754" t="s">
        <v>33</v>
      </c>
      <c r="S2754">
        <v>2</v>
      </c>
      <c r="T2754">
        <v>3.2</v>
      </c>
      <c r="U2754" t="str">
        <f t="shared" si="127"/>
        <v xml:space="preserve"> 2.5-3.4</v>
      </c>
      <c r="V2754" t="s">
        <v>143</v>
      </c>
      <c r="W2754" t="s">
        <v>144</v>
      </c>
      <c r="X2754">
        <v>70</v>
      </c>
      <c r="Y2754" s="5" t="str">
        <f t="shared" si="128"/>
        <v>Average Performing Venue</v>
      </c>
    </row>
    <row r="2755" spans="1:25" x14ac:dyDescent="0.3">
      <c r="A2755">
        <v>1914</v>
      </c>
      <c r="B2755" t="s">
        <v>7342</v>
      </c>
      <c r="C2755">
        <v>1</v>
      </c>
      <c r="D2755" s="5" t="str">
        <f>VLOOKUP(C2755,Country!A:B,2,0)</f>
        <v>India</v>
      </c>
      <c r="E2755" t="s">
        <v>6919</v>
      </c>
      <c r="F2755" t="s">
        <v>7343</v>
      </c>
      <c r="G2755" t="s">
        <v>7340</v>
      </c>
      <c r="H2755" t="s">
        <v>7341</v>
      </c>
      <c r="I2755">
        <v>77.231938</v>
      </c>
      <c r="J2755">
        <v>28.6297833</v>
      </c>
      <c r="K2755" t="s">
        <v>7344</v>
      </c>
      <c r="L2755">
        <v>400</v>
      </c>
      <c r="M2755" s="5" t="str">
        <f t="shared" ref="M2755:M2818" si="129">_xlfn.IFS(L2755&gt;1000, "&gt;1000", L2755&gt;500, "500-1000", L2755&gt;250, "250-500",L2755&gt;100, "100-250", L2755&gt;=0, "0-100" )</f>
        <v>250-500</v>
      </c>
      <c r="N2755" t="s">
        <v>2120</v>
      </c>
      <c r="O2755" t="s">
        <v>33</v>
      </c>
      <c r="P2755" t="s">
        <v>32</v>
      </c>
      <c r="Q2755" t="s">
        <v>33</v>
      </c>
      <c r="R2755" t="s">
        <v>33</v>
      </c>
      <c r="S2755">
        <v>1</v>
      </c>
      <c r="T2755">
        <v>3.4</v>
      </c>
      <c r="U2755" t="str">
        <f t="shared" ref="U2755:U2818" si="130">_xlfn.IFS(T2755 &gt;= 4.5, " 4.5-4.9", T2755 &gt;= 4, " 4.0-4.4", T2755 &gt;= 3.5, " 3.5-3.9", T2755 &gt;= 2.5, " 2.5-3.4", T2755 &gt;= 1.8, " 1.8-2.4", T2755 &gt;= 0, " 0")</f>
        <v xml:space="preserve"> 2.5-3.4</v>
      </c>
      <c r="V2755" t="s">
        <v>143</v>
      </c>
      <c r="W2755" t="s">
        <v>144</v>
      </c>
      <c r="X2755">
        <v>560</v>
      </c>
      <c r="Y2755" s="5" t="str">
        <f t="shared" ref="Y2755:Y2818" si="131">_xlfn.IFS(T2755&gt;=3.5, "Top Performing Venue", T2755&gt;=2.5, "Average Performing Venue", T2755&gt;=0, " Under Performing Venue")</f>
        <v>Average Performing Venue</v>
      </c>
    </row>
    <row r="2756" spans="1:25" x14ac:dyDescent="0.3">
      <c r="A2756">
        <v>18163907</v>
      </c>
      <c r="B2756" t="s">
        <v>3110</v>
      </c>
      <c r="C2756">
        <v>1</v>
      </c>
      <c r="D2756" s="5" t="str">
        <f>VLOOKUP(C2756,Country!A:B,2,0)</f>
        <v>India</v>
      </c>
      <c r="E2756" t="s">
        <v>6919</v>
      </c>
      <c r="F2756" t="s">
        <v>7345</v>
      </c>
      <c r="G2756" t="s">
        <v>7340</v>
      </c>
      <c r="H2756" t="s">
        <v>7341</v>
      </c>
      <c r="I2756">
        <v>77.225461569999993</v>
      </c>
      <c r="J2756">
        <v>28.629817840000001</v>
      </c>
      <c r="K2756" t="s">
        <v>147</v>
      </c>
      <c r="L2756">
        <v>450</v>
      </c>
      <c r="M2756" s="5" t="str">
        <f t="shared" si="129"/>
        <v>250-500</v>
      </c>
      <c r="N2756" t="s">
        <v>2120</v>
      </c>
      <c r="O2756" t="s">
        <v>33</v>
      </c>
      <c r="P2756" t="s">
        <v>33</v>
      </c>
      <c r="Q2756" t="s">
        <v>33</v>
      </c>
      <c r="R2756" t="s">
        <v>33</v>
      </c>
      <c r="S2756">
        <v>1</v>
      </c>
      <c r="T2756">
        <v>2.9</v>
      </c>
      <c r="U2756" t="str">
        <f t="shared" si="130"/>
        <v xml:space="preserve"> 2.5-3.4</v>
      </c>
      <c r="V2756" t="s">
        <v>143</v>
      </c>
      <c r="W2756" t="s">
        <v>144</v>
      </c>
      <c r="X2756">
        <v>4</v>
      </c>
      <c r="Y2756" s="5" t="str">
        <f t="shared" si="131"/>
        <v>Average Performing Venue</v>
      </c>
    </row>
    <row r="2757" spans="1:25" x14ac:dyDescent="0.3">
      <c r="A2757">
        <v>18344490</v>
      </c>
      <c r="B2757" t="s">
        <v>4854</v>
      </c>
      <c r="C2757">
        <v>1</v>
      </c>
      <c r="D2757" s="5" t="str">
        <f>VLOOKUP(C2757,Country!A:B,2,0)</f>
        <v>India</v>
      </c>
      <c r="E2757" t="s">
        <v>6919</v>
      </c>
      <c r="F2757" t="s">
        <v>7346</v>
      </c>
      <c r="G2757" t="s">
        <v>7340</v>
      </c>
      <c r="H2757" t="s">
        <v>7341</v>
      </c>
      <c r="I2757">
        <v>77.232219799999996</v>
      </c>
      <c r="J2757">
        <v>28.6291908</v>
      </c>
      <c r="K2757" t="s">
        <v>2182</v>
      </c>
      <c r="L2757">
        <v>600</v>
      </c>
      <c r="M2757" s="5" t="str">
        <f t="shared" si="129"/>
        <v>500-1000</v>
      </c>
      <c r="N2757" t="s">
        <v>2120</v>
      </c>
      <c r="O2757" t="s">
        <v>33</v>
      </c>
      <c r="P2757" t="s">
        <v>32</v>
      </c>
      <c r="Q2757" t="s">
        <v>33</v>
      </c>
      <c r="R2757" t="s">
        <v>33</v>
      </c>
      <c r="S2757">
        <v>2</v>
      </c>
      <c r="T2757">
        <v>3.4</v>
      </c>
      <c r="U2757" t="str">
        <f t="shared" si="130"/>
        <v xml:space="preserve"> 2.5-3.4</v>
      </c>
      <c r="V2757" t="s">
        <v>143</v>
      </c>
      <c r="W2757" t="s">
        <v>144</v>
      </c>
      <c r="X2757">
        <v>38</v>
      </c>
      <c r="Y2757" s="5" t="str">
        <f t="shared" si="131"/>
        <v>Average Performing Venue</v>
      </c>
    </row>
    <row r="2758" spans="1:25" x14ac:dyDescent="0.3">
      <c r="A2758">
        <v>18412878</v>
      </c>
      <c r="B2758" t="s">
        <v>5095</v>
      </c>
      <c r="C2758">
        <v>1</v>
      </c>
      <c r="D2758" s="5" t="str">
        <f>VLOOKUP(C2758,Country!A:B,2,0)</f>
        <v>India</v>
      </c>
      <c r="E2758" t="s">
        <v>6919</v>
      </c>
      <c r="F2758" t="s">
        <v>7347</v>
      </c>
      <c r="G2758" t="s">
        <v>7340</v>
      </c>
      <c r="H2758" t="s">
        <v>7341</v>
      </c>
      <c r="I2758">
        <v>77.229470000000006</v>
      </c>
      <c r="J2758">
        <v>28.637043999999999</v>
      </c>
      <c r="K2758" t="s">
        <v>2182</v>
      </c>
      <c r="L2758">
        <v>600</v>
      </c>
      <c r="M2758" s="5" t="str">
        <f t="shared" si="129"/>
        <v>500-1000</v>
      </c>
      <c r="N2758" t="s">
        <v>2120</v>
      </c>
      <c r="O2758" t="s">
        <v>33</v>
      </c>
      <c r="P2758" t="s">
        <v>32</v>
      </c>
      <c r="Q2758" t="s">
        <v>33</v>
      </c>
      <c r="R2758" t="s">
        <v>33</v>
      </c>
      <c r="S2758">
        <v>2</v>
      </c>
      <c r="T2758">
        <v>2.8</v>
      </c>
      <c r="U2758" t="str">
        <f t="shared" si="130"/>
        <v xml:space="preserve"> 2.5-3.4</v>
      </c>
      <c r="V2758" t="s">
        <v>143</v>
      </c>
      <c r="W2758" t="s">
        <v>144</v>
      </c>
      <c r="X2758">
        <v>11</v>
      </c>
      <c r="Y2758" s="5" t="str">
        <f t="shared" si="131"/>
        <v>Average Performing Venue</v>
      </c>
    </row>
    <row r="2759" spans="1:25" x14ac:dyDescent="0.3">
      <c r="A2759">
        <v>18294263</v>
      </c>
      <c r="B2759" t="s">
        <v>7348</v>
      </c>
      <c r="C2759">
        <v>1</v>
      </c>
      <c r="D2759" s="5" t="str">
        <f>VLOOKUP(C2759,Country!A:B,2,0)</f>
        <v>India</v>
      </c>
      <c r="E2759" t="s">
        <v>6919</v>
      </c>
      <c r="F2759" t="s">
        <v>7349</v>
      </c>
      <c r="G2759" t="s">
        <v>7340</v>
      </c>
      <c r="H2759" t="s">
        <v>7341</v>
      </c>
      <c r="I2759">
        <v>77.232139500000002</v>
      </c>
      <c r="J2759">
        <v>28.629655199999998</v>
      </c>
      <c r="K2759" t="s">
        <v>7350</v>
      </c>
      <c r="L2759">
        <v>200</v>
      </c>
      <c r="M2759" s="5" t="str">
        <f t="shared" si="129"/>
        <v>100-250</v>
      </c>
      <c r="N2759" t="s">
        <v>2120</v>
      </c>
      <c r="O2759" t="s">
        <v>33</v>
      </c>
      <c r="P2759" t="s">
        <v>33</v>
      </c>
      <c r="Q2759" t="s">
        <v>33</v>
      </c>
      <c r="R2759" t="s">
        <v>33</v>
      </c>
      <c r="S2759">
        <v>1</v>
      </c>
      <c r="T2759">
        <v>3</v>
      </c>
      <c r="U2759" t="str">
        <f t="shared" si="130"/>
        <v xml:space="preserve"> 2.5-3.4</v>
      </c>
      <c r="V2759" t="s">
        <v>143</v>
      </c>
      <c r="W2759" t="s">
        <v>144</v>
      </c>
      <c r="X2759">
        <v>4</v>
      </c>
      <c r="Y2759" s="5" t="str">
        <f t="shared" si="131"/>
        <v>Average Performing Venue</v>
      </c>
    </row>
    <row r="2760" spans="1:25" x14ac:dyDescent="0.3">
      <c r="A2760">
        <v>588</v>
      </c>
      <c r="B2760" t="s">
        <v>7351</v>
      </c>
      <c r="C2760">
        <v>1</v>
      </c>
      <c r="D2760" s="5" t="str">
        <f>VLOOKUP(C2760,Country!A:B,2,0)</f>
        <v>India</v>
      </c>
      <c r="E2760" t="s">
        <v>6919</v>
      </c>
      <c r="F2760" t="s">
        <v>7352</v>
      </c>
      <c r="G2760" t="s">
        <v>7340</v>
      </c>
      <c r="H2760" t="s">
        <v>7341</v>
      </c>
      <c r="I2760">
        <v>77.232116199999993</v>
      </c>
      <c r="J2760">
        <v>28.629713500000001</v>
      </c>
      <c r="K2760" t="s">
        <v>4416</v>
      </c>
      <c r="L2760">
        <v>600</v>
      </c>
      <c r="M2760" s="5" t="str">
        <f t="shared" si="129"/>
        <v>500-1000</v>
      </c>
      <c r="N2760" t="s">
        <v>2120</v>
      </c>
      <c r="O2760" t="s">
        <v>33</v>
      </c>
      <c r="P2760" t="s">
        <v>32</v>
      </c>
      <c r="Q2760" t="s">
        <v>33</v>
      </c>
      <c r="R2760" t="s">
        <v>33</v>
      </c>
      <c r="S2760">
        <v>2</v>
      </c>
      <c r="T2760">
        <v>3.3</v>
      </c>
      <c r="U2760" t="str">
        <f t="shared" si="130"/>
        <v xml:space="preserve"> 2.5-3.4</v>
      </c>
      <c r="V2760" t="s">
        <v>143</v>
      </c>
      <c r="W2760" t="s">
        <v>144</v>
      </c>
      <c r="X2760">
        <v>421</v>
      </c>
      <c r="Y2760" s="5" t="str">
        <f t="shared" si="131"/>
        <v>Average Performing Venue</v>
      </c>
    </row>
    <row r="2761" spans="1:25" x14ac:dyDescent="0.3">
      <c r="A2761">
        <v>7150</v>
      </c>
      <c r="B2761" t="s">
        <v>7353</v>
      </c>
      <c r="C2761">
        <v>1</v>
      </c>
      <c r="D2761" s="5" t="str">
        <f>VLOOKUP(C2761,Country!A:B,2,0)</f>
        <v>India</v>
      </c>
      <c r="E2761" t="s">
        <v>6919</v>
      </c>
      <c r="F2761" t="s">
        <v>7354</v>
      </c>
      <c r="G2761" t="s">
        <v>7340</v>
      </c>
      <c r="H2761" t="s">
        <v>7341</v>
      </c>
      <c r="I2761">
        <v>77.230339999999998</v>
      </c>
      <c r="J2761">
        <v>28.636706</v>
      </c>
      <c r="K2761" t="s">
        <v>2285</v>
      </c>
      <c r="L2761">
        <v>550</v>
      </c>
      <c r="M2761" s="5" t="str">
        <f t="shared" si="129"/>
        <v>500-1000</v>
      </c>
      <c r="N2761" t="s">
        <v>2120</v>
      </c>
      <c r="O2761" t="s">
        <v>33</v>
      </c>
      <c r="P2761" t="s">
        <v>32</v>
      </c>
      <c r="Q2761" t="s">
        <v>33</v>
      </c>
      <c r="R2761" t="s">
        <v>33</v>
      </c>
      <c r="S2761">
        <v>2</v>
      </c>
      <c r="T2761">
        <v>3.1</v>
      </c>
      <c r="U2761" t="str">
        <f t="shared" si="130"/>
        <v xml:space="preserve"> 2.5-3.4</v>
      </c>
      <c r="V2761" t="s">
        <v>143</v>
      </c>
      <c r="W2761" t="s">
        <v>144</v>
      </c>
      <c r="X2761">
        <v>68</v>
      </c>
      <c r="Y2761" s="5" t="str">
        <f t="shared" si="131"/>
        <v>Average Performing Venue</v>
      </c>
    </row>
    <row r="2762" spans="1:25" x14ac:dyDescent="0.3">
      <c r="A2762">
        <v>18264634</v>
      </c>
      <c r="B2762" t="s">
        <v>7355</v>
      </c>
      <c r="C2762">
        <v>1</v>
      </c>
      <c r="D2762" s="5" t="str">
        <f>VLOOKUP(C2762,Country!A:B,2,0)</f>
        <v>India</v>
      </c>
      <c r="E2762" t="s">
        <v>6919</v>
      </c>
      <c r="F2762" t="s">
        <v>7356</v>
      </c>
      <c r="G2762" t="s">
        <v>7340</v>
      </c>
      <c r="H2762" t="s">
        <v>7341</v>
      </c>
      <c r="I2762">
        <v>77.231946399999998</v>
      </c>
      <c r="J2762">
        <v>28.629640699999999</v>
      </c>
      <c r="K2762" t="s">
        <v>7357</v>
      </c>
      <c r="L2762">
        <v>400</v>
      </c>
      <c r="M2762" s="5" t="str">
        <f t="shared" si="129"/>
        <v>250-500</v>
      </c>
      <c r="N2762" t="s">
        <v>2120</v>
      </c>
      <c r="O2762" t="s">
        <v>33</v>
      </c>
      <c r="P2762" t="s">
        <v>33</v>
      </c>
      <c r="Q2762" t="s">
        <v>33</v>
      </c>
      <c r="R2762" t="s">
        <v>33</v>
      </c>
      <c r="S2762">
        <v>1</v>
      </c>
      <c r="T2762">
        <v>3.6</v>
      </c>
      <c r="U2762" t="str">
        <f t="shared" si="130"/>
        <v xml:space="preserve"> 3.5-3.9</v>
      </c>
      <c r="V2762" t="s">
        <v>106</v>
      </c>
      <c r="W2762" t="s">
        <v>107</v>
      </c>
      <c r="X2762">
        <v>85</v>
      </c>
      <c r="Y2762" s="5" t="str">
        <f t="shared" si="131"/>
        <v>Top Performing Venue</v>
      </c>
    </row>
    <row r="2763" spans="1:25" x14ac:dyDescent="0.3">
      <c r="A2763">
        <v>301534</v>
      </c>
      <c r="B2763" t="s">
        <v>7358</v>
      </c>
      <c r="C2763">
        <v>1</v>
      </c>
      <c r="D2763" s="5" t="str">
        <f>VLOOKUP(C2763,Country!A:B,2,0)</f>
        <v>India</v>
      </c>
      <c r="E2763" t="s">
        <v>6919</v>
      </c>
      <c r="F2763" t="s">
        <v>7359</v>
      </c>
      <c r="G2763" t="s">
        <v>7340</v>
      </c>
      <c r="H2763" t="s">
        <v>7341</v>
      </c>
      <c r="I2763">
        <v>77.22564027</v>
      </c>
      <c r="J2763">
        <v>28.625862890000001</v>
      </c>
      <c r="K2763" t="s">
        <v>7360</v>
      </c>
      <c r="L2763">
        <v>800</v>
      </c>
      <c r="M2763" s="5" t="str">
        <f t="shared" si="129"/>
        <v>500-1000</v>
      </c>
      <c r="N2763" t="s">
        <v>2120</v>
      </c>
      <c r="O2763" t="s">
        <v>32</v>
      </c>
      <c r="P2763" t="s">
        <v>33</v>
      </c>
      <c r="Q2763" t="s">
        <v>33</v>
      </c>
      <c r="R2763" t="s">
        <v>33</v>
      </c>
      <c r="S2763">
        <v>2</v>
      </c>
      <c r="T2763">
        <v>3.7</v>
      </c>
      <c r="U2763" t="str">
        <f t="shared" si="130"/>
        <v xml:space="preserve"> 3.5-3.9</v>
      </c>
      <c r="V2763" t="s">
        <v>106</v>
      </c>
      <c r="W2763" t="s">
        <v>107</v>
      </c>
      <c r="X2763">
        <v>343</v>
      </c>
      <c r="Y2763" s="5" t="str">
        <f t="shared" si="131"/>
        <v>Top Performing Venue</v>
      </c>
    </row>
    <row r="2764" spans="1:25" x14ac:dyDescent="0.3">
      <c r="A2764">
        <v>8340</v>
      </c>
      <c r="B2764" t="s">
        <v>7361</v>
      </c>
      <c r="C2764">
        <v>1</v>
      </c>
      <c r="D2764" s="5" t="str">
        <f>VLOOKUP(C2764,Country!A:B,2,0)</f>
        <v>India</v>
      </c>
      <c r="E2764" t="s">
        <v>6919</v>
      </c>
      <c r="F2764" t="s">
        <v>7362</v>
      </c>
      <c r="G2764" t="s">
        <v>7340</v>
      </c>
      <c r="H2764" t="s">
        <v>7341</v>
      </c>
      <c r="I2764">
        <v>77.232066099999997</v>
      </c>
      <c r="J2764">
        <v>28.629146800000001</v>
      </c>
      <c r="K2764" t="s">
        <v>3938</v>
      </c>
      <c r="L2764">
        <v>300</v>
      </c>
      <c r="M2764" s="5" t="str">
        <f t="shared" si="129"/>
        <v>250-500</v>
      </c>
      <c r="N2764" t="s">
        <v>2120</v>
      </c>
      <c r="O2764" t="s">
        <v>33</v>
      </c>
      <c r="P2764" t="s">
        <v>33</v>
      </c>
      <c r="Q2764" t="s">
        <v>33</v>
      </c>
      <c r="R2764" t="s">
        <v>33</v>
      </c>
      <c r="S2764">
        <v>1</v>
      </c>
      <c r="T2764">
        <v>3.8</v>
      </c>
      <c r="U2764" t="str">
        <f t="shared" si="130"/>
        <v xml:space="preserve"> 3.5-3.9</v>
      </c>
      <c r="V2764" t="s">
        <v>106</v>
      </c>
      <c r="W2764" t="s">
        <v>107</v>
      </c>
      <c r="X2764">
        <v>120</v>
      </c>
      <c r="Y2764" s="5" t="str">
        <f t="shared" si="131"/>
        <v>Top Performing Venue</v>
      </c>
    </row>
    <row r="2765" spans="1:25" x14ac:dyDescent="0.3">
      <c r="A2765">
        <v>18400739</v>
      </c>
      <c r="B2765" t="s">
        <v>7363</v>
      </c>
      <c r="C2765">
        <v>1</v>
      </c>
      <c r="D2765" s="5" t="str">
        <f>VLOOKUP(C2765,Country!A:B,2,0)</f>
        <v>India</v>
      </c>
      <c r="E2765" t="s">
        <v>6919</v>
      </c>
      <c r="F2765" t="s">
        <v>7364</v>
      </c>
      <c r="G2765" t="s">
        <v>7340</v>
      </c>
      <c r="H2765" t="s">
        <v>7341</v>
      </c>
      <c r="I2765">
        <v>77.2297102</v>
      </c>
      <c r="J2765">
        <v>28.630252599999999</v>
      </c>
      <c r="K2765" t="s">
        <v>2125</v>
      </c>
      <c r="L2765">
        <v>200</v>
      </c>
      <c r="M2765" s="5" t="str">
        <f t="shared" si="129"/>
        <v>100-250</v>
      </c>
      <c r="N2765" t="s">
        <v>2120</v>
      </c>
      <c r="O2765" t="s">
        <v>33</v>
      </c>
      <c r="P2765" t="s">
        <v>33</v>
      </c>
      <c r="Q2765" t="s">
        <v>33</v>
      </c>
      <c r="R2765" t="s">
        <v>33</v>
      </c>
      <c r="S2765">
        <v>1</v>
      </c>
      <c r="T2765">
        <v>0</v>
      </c>
      <c r="U2765" t="str">
        <f t="shared" si="130"/>
        <v xml:space="preserve"> 0</v>
      </c>
      <c r="V2765" t="s">
        <v>169</v>
      </c>
      <c r="W2765" t="s">
        <v>170</v>
      </c>
      <c r="X2765">
        <v>3</v>
      </c>
      <c r="Y2765" s="5" t="str">
        <f t="shared" si="131"/>
        <v xml:space="preserve"> Under Performing Venue</v>
      </c>
    </row>
    <row r="2766" spans="1:25" x14ac:dyDescent="0.3">
      <c r="A2766">
        <v>304954</v>
      </c>
      <c r="B2766" t="s">
        <v>7365</v>
      </c>
      <c r="C2766">
        <v>1</v>
      </c>
      <c r="D2766" s="5" t="str">
        <f>VLOOKUP(C2766,Country!A:B,2,0)</f>
        <v>India</v>
      </c>
      <c r="E2766" t="s">
        <v>6919</v>
      </c>
      <c r="F2766" t="s">
        <v>7366</v>
      </c>
      <c r="G2766" t="s">
        <v>7340</v>
      </c>
      <c r="H2766" t="s">
        <v>7341</v>
      </c>
      <c r="I2766">
        <v>77.225569859999993</v>
      </c>
      <c r="J2766">
        <v>28.62948089</v>
      </c>
      <c r="K2766" t="s">
        <v>397</v>
      </c>
      <c r="L2766">
        <v>100</v>
      </c>
      <c r="M2766" s="5" t="str">
        <f t="shared" si="129"/>
        <v>0-100</v>
      </c>
      <c r="N2766" t="s">
        <v>2120</v>
      </c>
      <c r="O2766" t="s">
        <v>33</v>
      </c>
      <c r="P2766" t="s">
        <v>33</v>
      </c>
      <c r="Q2766" t="s">
        <v>33</v>
      </c>
      <c r="R2766" t="s">
        <v>33</v>
      </c>
      <c r="S2766">
        <v>1</v>
      </c>
      <c r="T2766">
        <v>0</v>
      </c>
      <c r="U2766" t="str">
        <f t="shared" si="130"/>
        <v xml:space="preserve"> 0</v>
      </c>
      <c r="V2766" t="s">
        <v>169</v>
      </c>
      <c r="W2766" t="s">
        <v>170</v>
      </c>
      <c r="X2766">
        <v>2</v>
      </c>
      <c r="Y2766" s="5" t="str">
        <f t="shared" si="131"/>
        <v xml:space="preserve"> Under Performing Venue</v>
      </c>
    </row>
    <row r="2767" spans="1:25" x14ac:dyDescent="0.3">
      <c r="A2767">
        <v>18400737</v>
      </c>
      <c r="B2767" t="s">
        <v>7367</v>
      </c>
      <c r="C2767">
        <v>1</v>
      </c>
      <c r="D2767" s="5" t="str">
        <f>VLOOKUP(C2767,Country!A:B,2,0)</f>
        <v>India</v>
      </c>
      <c r="E2767" t="s">
        <v>6919</v>
      </c>
      <c r="F2767" t="s">
        <v>7368</v>
      </c>
      <c r="G2767" t="s">
        <v>7340</v>
      </c>
      <c r="H2767" t="s">
        <v>7341</v>
      </c>
      <c r="I2767">
        <v>77.229816999999997</v>
      </c>
      <c r="J2767">
        <v>28.630585199999999</v>
      </c>
      <c r="K2767" t="s">
        <v>397</v>
      </c>
      <c r="L2767">
        <v>200</v>
      </c>
      <c r="M2767" s="5" t="str">
        <f t="shared" si="129"/>
        <v>100-250</v>
      </c>
      <c r="N2767" t="s">
        <v>2120</v>
      </c>
      <c r="O2767" t="s">
        <v>33</v>
      </c>
      <c r="P2767" t="s">
        <v>33</v>
      </c>
      <c r="Q2767" t="s">
        <v>33</v>
      </c>
      <c r="R2767" t="s">
        <v>33</v>
      </c>
      <c r="S2767">
        <v>1</v>
      </c>
      <c r="T2767">
        <v>0</v>
      </c>
      <c r="U2767" t="str">
        <f t="shared" si="130"/>
        <v xml:space="preserve"> 0</v>
      </c>
      <c r="V2767" t="s">
        <v>169</v>
      </c>
      <c r="W2767" t="s">
        <v>170</v>
      </c>
      <c r="X2767">
        <v>2</v>
      </c>
      <c r="Y2767" s="5" t="str">
        <f t="shared" si="131"/>
        <v xml:space="preserve"> Under Performing Venue</v>
      </c>
    </row>
    <row r="2768" spans="1:25" x14ac:dyDescent="0.3">
      <c r="A2768">
        <v>18382583</v>
      </c>
      <c r="B2768" t="s">
        <v>7369</v>
      </c>
      <c r="C2768">
        <v>1</v>
      </c>
      <c r="D2768" s="5" t="str">
        <f>VLOOKUP(C2768,Country!A:B,2,0)</f>
        <v>India</v>
      </c>
      <c r="E2768" t="s">
        <v>6919</v>
      </c>
      <c r="F2768" t="s">
        <v>7370</v>
      </c>
      <c r="G2768" t="s">
        <v>7340</v>
      </c>
      <c r="H2768" t="s">
        <v>7341</v>
      </c>
      <c r="I2768">
        <v>77.224393699999993</v>
      </c>
      <c r="J2768">
        <v>28.633756200000001</v>
      </c>
      <c r="K2768" t="s">
        <v>2865</v>
      </c>
      <c r="L2768">
        <v>350</v>
      </c>
      <c r="M2768" s="5" t="str">
        <f t="shared" si="129"/>
        <v>250-500</v>
      </c>
      <c r="N2768" t="s">
        <v>2120</v>
      </c>
      <c r="O2768" t="s">
        <v>33</v>
      </c>
      <c r="P2768" t="s">
        <v>33</v>
      </c>
      <c r="Q2768" t="s">
        <v>33</v>
      </c>
      <c r="R2768" t="s">
        <v>33</v>
      </c>
      <c r="S2768">
        <v>1</v>
      </c>
      <c r="T2768">
        <v>0</v>
      </c>
      <c r="U2768" t="str">
        <f t="shared" si="130"/>
        <v xml:space="preserve"> 0</v>
      </c>
      <c r="V2768" t="s">
        <v>169</v>
      </c>
      <c r="W2768" t="s">
        <v>170</v>
      </c>
      <c r="X2768">
        <v>0</v>
      </c>
      <c r="Y2768" s="5" t="str">
        <f t="shared" si="131"/>
        <v xml:space="preserve"> Under Performing Venue</v>
      </c>
    </row>
    <row r="2769" spans="1:25" x14ac:dyDescent="0.3">
      <c r="A2769">
        <v>18249122</v>
      </c>
      <c r="B2769" t="s">
        <v>7371</v>
      </c>
      <c r="C2769">
        <v>1</v>
      </c>
      <c r="D2769" s="5" t="str">
        <f>VLOOKUP(C2769,Country!A:B,2,0)</f>
        <v>India</v>
      </c>
      <c r="E2769" t="s">
        <v>6919</v>
      </c>
      <c r="F2769" t="s">
        <v>7372</v>
      </c>
      <c r="G2769" t="s">
        <v>7340</v>
      </c>
      <c r="H2769" t="s">
        <v>7341</v>
      </c>
      <c r="I2769">
        <v>77.232181999999995</v>
      </c>
      <c r="J2769">
        <v>28.629199199999999</v>
      </c>
      <c r="K2769" t="s">
        <v>7373</v>
      </c>
      <c r="L2769">
        <v>750</v>
      </c>
      <c r="M2769" s="5" t="str">
        <f t="shared" si="129"/>
        <v>500-1000</v>
      </c>
      <c r="N2769" t="s">
        <v>2120</v>
      </c>
      <c r="O2769" t="s">
        <v>33</v>
      </c>
      <c r="P2769" t="s">
        <v>32</v>
      </c>
      <c r="Q2769" t="s">
        <v>33</v>
      </c>
      <c r="R2769" t="s">
        <v>33</v>
      </c>
      <c r="S2769">
        <v>2</v>
      </c>
      <c r="T2769">
        <v>2.2999999999999998</v>
      </c>
      <c r="U2769" t="str">
        <f t="shared" si="130"/>
        <v xml:space="preserve"> 1.8-2.4</v>
      </c>
      <c r="V2769" t="s">
        <v>1063</v>
      </c>
      <c r="W2769" t="s">
        <v>1064</v>
      </c>
      <c r="X2769">
        <v>55</v>
      </c>
      <c r="Y2769" s="5" t="str">
        <f t="shared" si="131"/>
        <v xml:space="preserve"> Under Performing Venue</v>
      </c>
    </row>
    <row r="2770" spans="1:25" x14ac:dyDescent="0.3">
      <c r="A2770">
        <v>7354</v>
      </c>
      <c r="B2770" t="s">
        <v>3110</v>
      </c>
      <c r="C2770">
        <v>1</v>
      </c>
      <c r="D2770" s="5" t="str">
        <f>VLOOKUP(C2770,Country!A:B,2,0)</f>
        <v>India</v>
      </c>
      <c r="E2770" t="s">
        <v>6919</v>
      </c>
      <c r="F2770" t="s">
        <v>7374</v>
      </c>
      <c r="G2770" t="s">
        <v>7375</v>
      </c>
      <c r="H2770" t="s">
        <v>7376</v>
      </c>
      <c r="I2770">
        <v>77.164108049999996</v>
      </c>
      <c r="J2770">
        <v>28.558603080000001</v>
      </c>
      <c r="K2770" t="s">
        <v>147</v>
      </c>
      <c r="L2770">
        <v>450</v>
      </c>
      <c r="M2770" s="5" t="str">
        <f t="shared" si="129"/>
        <v>250-500</v>
      </c>
      <c r="N2770" t="s">
        <v>2120</v>
      </c>
      <c r="O2770" t="s">
        <v>33</v>
      </c>
      <c r="P2770" t="s">
        <v>33</v>
      </c>
      <c r="Q2770" t="s">
        <v>33</v>
      </c>
      <c r="R2770" t="s">
        <v>33</v>
      </c>
      <c r="S2770">
        <v>1</v>
      </c>
      <c r="T2770">
        <v>3.2</v>
      </c>
      <c r="U2770" t="str">
        <f t="shared" si="130"/>
        <v xml:space="preserve"> 2.5-3.4</v>
      </c>
      <c r="V2770" t="s">
        <v>143</v>
      </c>
      <c r="W2770" t="s">
        <v>144</v>
      </c>
      <c r="X2770">
        <v>49</v>
      </c>
      <c r="Y2770" s="5" t="str">
        <f t="shared" si="131"/>
        <v>Average Performing Venue</v>
      </c>
    </row>
    <row r="2771" spans="1:25" x14ac:dyDescent="0.3">
      <c r="A2771">
        <v>9267</v>
      </c>
      <c r="B2771" t="s">
        <v>7377</v>
      </c>
      <c r="C2771">
        <v>1</v>
      </c>
      <c r="D2771" s="5" t="str">
        <f>VLOOKUP(C2771,Country!A:B,2,0)</f>
        <v>India</v>
      </c>
      <c r="E2771" t="s">
        <v>6919</v>
      </c>
      <c r="F2771" t="s">
        <v>7378</v>
      </c>
      <c r="G2771" t="s">
        <v>7375</v>
      </c>
      <c r="H2771" t="s">
        <v>7376</v>
      </c>
      <c r="I2771">
        <v>77.163994439999996</v>
      </c>
      <c r="J2771">
        <v>28.55882222</v>
      </c>
      <c r="K2771" t="s">
        <v>3126</v>
      </c>
      <c r="L2771">
        <v>400</v>
      </c>
      <c r="M2771" s="5" t="str">
        <f t="shared" si="129"/>
        <v>250-500</v>
      </c>
      <c r="N2771" t="s">
        <v>2120</v>
      </c>
      <c r="O2771" t="s">
        <v>33</v>
      </c>
      <c r="P2771" t="s">
        <v>33</v>
      </c>
      <c r="Q2771" t="s">
        <v>33</v>
      </c>
      <c r="R2771" t="s">
        <v>33</v>
      </c>
      <c r="S2771">
        <v>1</v>
      </c>
      <c r="T2771">
        <v>2.9</v>
      </c>
      <c r="U2771" t="str">
        <f t="shared" si="130"/>
        <v xml:space="preserve"> 2.5-3.4</v>
      </c>
      <c r="V2771" t="s">
        <v>143</v>
      </c>
      <c r="W2771" t="s">
        <v>144</v>
      </c>
      <c r="X2771">
        <v>7</v>
      </c>
      <c r="Y2771" s="5" t="str">
        <f t="shared" si="131"/>
        <v>Average Performing Venue</v>
      </c>
    </row>
    <row r="2772" spans="1:25" x14ac:dyDescent="0.3">
      <c r="A2772">
        <v>7352</v>
      </c>
      <c r="B2772" t="s">
        <v>2405</v>
      </c>
      <c r="C2772">
        <v>1</v>
      </c>
      <c r="D2772" s="5" t="str">
        <f>VLOOKUP(C2772,Country!A:B,2,0)</f>
        <v>India</v>
      </c>
      <c r="E2772" t="s">
        <v>6919</v>
      </c>
      <c r="F2772" t="s">
        <v>7379</v>
      </c>
      <c r="G2772" t="s">
        <v>7375</v>
      </c>
      <c r="H2772" t="s">
        <v>7376</v>
      </c>
      <c r="I2772">
        <v>77.164545919999995</v>
      </c>
      <c r="J2772">
        <v>28.55759742</v>
      </c>
      <c r="K2772" t="s">
        <v>3389</v>
      </c>
      <c r="L2772">
        <v>700</v>
      </c>
      <c r="M2772" s="5" t="str">
        <f t="shared" si="129"/>
        <v>500-1000</v>
      </c>
      <c r="N2772" t="s">
        <v>2120</v>
      </c>
      <c r="O2772" t="s">
        <v>33</v>
      </c>
      <c r="P2772" t="s">
        <v>33</v>
      </c>
      <c r="Q2772" t="s">
        <v>33</v>
      </c>
      <c r="R2772" t="s">
        <v>33</v>
      </c>
      <c r="S2772">
        <v>2</v>
      </c>
      <c r="T2772">
        <v>3.3</v>
      </c>
      <c r="U2772" t="str">
        <f t="shared" si="130"/>
        <v xml:space="preserve"> 2.5-3.4</v>
      </c>
      <c r="V2772" t="s">
        <v>143</v>
      </c>
      <c r="W2772" t="s">
        <v>144</v>
      </c>
      <c r="X2772">
        <v>90</v>
      </c>
      <c r="Y2772" s="5" t="str">
        <f t="shared" si="131"/>
        <v>Average Performing Venue</v>
      </c>
    </row>
    <row r="2773" spans="1:25" x14ac:dyDescent="0.3">
      <c r="A2773">
        <v>304211</v>
      </c>
      <c r="B2773" t="s">
        <v>7380</v>
      </c>
      <c r="C2773">
        <v>1</v>
      </c>
      <c r="D2773" s="5" t="str">
        <f>VLOOKUP(C2773,Country!A:B,2,0)</f>
        <v>India</v>
      </c>
      <c r="E2773" t="s">
        <v>6919</v>
      </c>
      <c r="F2773" t="s">
        <v>7381</v>
      </c>
      <c r="G2773" t="s">
        <v>7375</v>
      </c>
      <c r="H2773" t="s">
        <v>7376</v>
      </c>
      <c r="I2773">
        <v>77.164167390000003</v>
      </c>
      <c r="J2773">
        <v>28.55803178</v>
      </c>
      <c r="K2773" t="s">
        <v>2125</v>
      </c>
      <c r="L2773">
        <v>1200</v>
      </c>
      <c r="M2773" s="5" t="str">
        <f t="shared" si="129"/>
        <v>&gt;1000</v>
      </c>
      <c r="N2773" t="s">
        <v>2120</v>
      </c>
      <c r="O2773" t="s">
        <v>32</v>
      </c>
      <c r="P2773" t="s">
        <v>33</v>
      </c>
      <c r="Q2773" t="s">
        <v>33</v>
      </c>
      <c r="R2773" t="s">
        <v>33</v>
      </c>
      <c r="S2773">
        <v>3</v>
      </c>
      <c r="T2773">
        <v>2.9</v>
      </c>
      <c r="U2773" t="str">
        <f t="shared" si="130"/>
        <v xml:space="preserve"> 2.5-3.4</v>
      </c>
      <c r="V2773" t="s">
        <v>143</v>
      </c>
      <c r="W2773" t="s">
        <v>144</v>
      </c>
      <c r="X2773">
        <v>11</v>
      </c>
      <c r="Y2773" s="5" t="str">
        <f t="shared" si="131"/>
        <v>Average Performing Venue</v>
      </c>
    </row>
    <row r="2774" spans="1:25" x14ac:dyDescent="0.3">
      <c r="A2774">
        <v>262</v>
      </c>
      <c r="B2774" t="s">
        <v>2072</v>
      </c>
      <c r="C2774">
        <v>1</v>
      </c>
      <c r="D2774" s="5" t="str">
        <f>VLOOKUP(C2774,Country!A:B,2,0)</f>
        <v>India</v>
      </c>
      <c r="E2774" t="s">
        <v>6919</v>
      </c>
      <c r="F2774" t="s">
        <v>7382</v>
      </c>
      <c r="G2774" t="s">
        <v>7375</v>
      </c>
      <c r="H2774" t="s">
        <v>7376</v>
      </c>
      <c r="I2774">
        <v>77.164080220000002</v>
      </c>
      <c r="J2774">
        <v>28.557509369999998</v>
      </c>
      <c r="K2774" t="s">
        <v>3968</v>
      </c>
      <c r="L2774">
        <v>1000</v>
      </c>
      <c r="M2774" s="5" t="str">
        <f t="shared" si="129"/>
        <v>500-1000</v>
      </c>
      <c r="N2774" t="s">
        <v>2120</v>
      </c>
      <c r="O2774" t="s">
        <v>33</v>
      </c>
      <c r="P2774" t="s">
        <v>32</v>
      </c>
      <c r="Q2774" t="s">
        <v>33</v>
      </c>
      <c r="R2774" t="s">
        <v>33</v>
      </c>
      <c r="S2774">
        <v>3</v>
      </c>
      <c r="T2774">
        <v>3.1</v>
      </c>
      <c r="U2774" t="str">
        <f t="shared" si="130"/>
        <v xml:space="preserve"> 2.5-3.4</v>
      </c>
      <c r="V2774" t="s">
        <v>143</v>
      </c>
      <c r="W2774" t="s">
        <v>144</v>
      </c>
      <c r="X2774">
        <v>161</v>
      </c>
      <c r="Y2774" s="5" t="str">
        <f t="shared" si="131"/>
        <v>Average Performing Venue</v>
      </c>
    </row>
    <row r="2775" spans="1:25" x14ac:dyDescent="0.3">
      <c r="A2775">
        <v>4621</v>
      </c>
      <c r="B2775" t="s">
        <v>3947</v>
      </c>
      <c r="C2775">
        <v>1</v>
      </c>
      <c r="D2775" s="5" t="str">
        <f>VLOOKUP(C2775,Country!A:B,2,0)</f>
        <v>India</v>
      </c>
      <c r="E2775" t="s">
        <v>6919</v>
      </c>
      <c r="F2775" t="s">
        <v>7383</v>
      </c>
      <c r="G2775" t="s">
        <v>7375</v>
      </c>
      <c r="H2775" t="s">
        <v>7376</v>
      </c>
      <c r="I2775">
        <v>77.163832450000001</v>
      </c>
      <c r="J2775">
        <v>28.557357710000002</v>
      </c>
      <c r="K2775" t="s">
        <v>3139</v>
      </c>
      <c r="L2775">
        <v>800</v>
      </c>
      <c r="M2775" s="5" t="str">
        <f t="shared" si="129"/>
        <v>500-1000</v>
      </c>
      <c r="N2775" t="s">
        <v>2120</v>
      </c>
      <c r="O2775" t="s">
        <v>33</v>
      </c>
      <c r="P2775" t="s">
        <v>33</v>
      </c>
      <c r="Q2775" t="s">
        <v>33</v>
      </c>
      <c r="R2775" t="s">
        <v>33</v>
      </c>
      <c r="S2775">
        <v>2</v>
      </c>
      <c r="T2775">
        <v>3</v>
      </c>
      <c r="U2775" t="str">
        <f t="shared" si="130"/>
        <v xml:space="preserve"> 2.5-3.4</v>
      </c>
      <c r="V2775" t="s">
        <v>143</v>
      </c>
      <c r="W2775" t="s">
        <v>144</v>
      </c>
      <c r="X2775">
        <v>67</v>
      </c>
      <c r="Y2775" s="5" t="str">
        <f t="shared" si="131"/>
        <v>Average Performing Venue</v>
      </c>
    </row>
    <row r="2776" spans="1:25" x14ac:dyDescent="0.3">
      <c r="A2776">
        <v>2134</v>
      </c>
      <c r="B2776" t="s">
        <v>5659</v>
      </c>
      <c r="C2776">
        <v>1</v>
      </c>
      <c r="D2776" s="5" t="str">
        <f>VLOOKUP(C2776,Country!A:B,2,0)</f>
        <v>India</v>
      </c>
      <c r="E2776" t="s">
        <v>6919</v>
      </c>
      <c r="F2776" t="s">
        <v>7384</v>
      </c>
      <c r="G2776" t="s">
        <v>7375</v>
      </c>
      <c r="H2776" t="s">
        <v>7376</v>
      </c>
      <c r="I2776">
        <v>77.163354010000006</v>
      </c>
      <c r="J2776">
        <v>28.557490520000002</v>
      </c>
      <c r="K2776" t="s">
        <v>2969</v>
      </c>
      <c r="L2776">
        <v>300</v>
      </c>
      <c r="M2776" s="5" t="str">
        <f t="shared" si="129"/>
        <v>250-500</v>
      </c>
      <c r="N2776" t="s">
        <v>2120</v>
      </c>
      <c r="O2776" t="s">
        <v>33</v>
      </c>
      <c r="P2776" t="s">
        <v>32</v>
      </c>
      <c r="Q2776" t="s">
        <v>33</v>
      </c>
      <c r="R2776" t="s">
        <v>33</v>
      </c>
      <c r="S2776">
        <v>1</v>
      </c>
      <c r="T2776">
        <v>2.8</v>
      </c>
      <c r="U2776" t="str">
        <f t="shared" si="130"/>
        <v xml:space="preserve"> 2.5-3.4</v>
      </c>
      <c r="V2776" t="s">
        <v>143</v>
      </c>
      <c r="W2776" t="s">
        <v>144</v>
      </c>
      <c r="X2776">
        <v>23</v>
      </c>
      <c r="Y2776" s="5" t="str">
        <f t="shared" si="131"/>
        <v>Average Performing Venue</v>
      </c>
    </row>
    <row r="2777" spans="1:25" x14ac:dyDescent="0.3">
      <c r="A2777">
        <v>303472</v>
      </c>
      <c r="B2777" t="s">
        <v>7385</v>
      </c>
      <c r="C2777">
        <v>1</v>
      </c>
      <c r="D2777" s="5" t="str">
        <f>VLOOKUP(C2777,Country!A:B,2,0)</f>
        <v>India</v>
      </c>
      <c r="E2777" t="s">
        <v>6919</v>
      </c>
      <c r="F2777" t="s">
        <v>7386</v>
      </c>
      <c r="G2777" t="s">
        <v>7375</v>
      </c>
      <c r="H2777" t="s">
        <v>7376</v>
      </c>
      <c r="I2777">
        <v>77.16345278</v>
      </c>
      <c r="J2777">
        <v>28.559152780000002</v>
      </c>
      <c r="K2777" t="s">
        <v>7387</v>
      </c>
      <c r="L2777">
        <v>1700</v>
      </c>
      <c r="M2777" s="5" t="str">
        <f t="shared" si="129"/>
        <v>&gt;1000</v>
      </c>
      <c r="N2777" t="s">
        <v>2120</v>
      </c>
      <c r="O2777" t="s">
        <v>33</v>
      </c>
      <c r="P2777" t="s">
        <v>32</v>
      </c>
      <c r="Q2777" t="s">
        <v>33</v>
      </c>
      <c r="R2777" t="s">
        <v>33</v>
      </c>
      <c r="S2777">
        <v>3</v>
      </c>
      <c r="T2777">
        <v>3.3</v>
      </c>
      <c r="U2777" t="str">
        <f t="shared" si="130"/>
        <v xml:space="preserve"> 2.5-3.4</v>
      </c>
      <c r="V2777" t="s">
        <v>143</v>
      </c>
      <c r="W2777" t="s">
        <v>144</v>
      </c>
      <c r="X2777">
        <v>60</v>
      </c>
      <c r="Y2777" s="5" t="str">
        <f t="shared" si="131"/>
        <v>Average Performing Venue</v>
      </c>
    </row>
    <row r="2778" spans="1:25" x14ac:dyDescent="0.3">
      <c r="A2778">
        <v>758</v>
      </c>
      <c r="B2778" t="s">
        <v>5651</v>
      </c>
      <c r="C2778">
        <v>1</v>
      </c>
      <c r="D2778" s="5" t="str">
        <f>VLOOKUP(C2778,Country!A:B,2,0)</f>
        <v>India</v>
      </c>
      <c r="E2778" t="s">
        <v>6919</v>
      </c>
      <c r="F2778" t="s">
        <v>7388</v>
      </c>
      <c r="G2778" t="s">
        <v>7375</v>
      </c>
      <c r="H2778" t="s">
        <v>7376</v>
      </c>
      <c r="I2778">
        <v>77.164211649999999</v>
      </c>
      <c r="J2778">
        <v>28.557314420000001</v>
      </c>
      <c r="K2778" t="s">
        <v>237</v>
      </c>
      <c r="L2778">
        <v>450</v>
      </c>
      <c r="M2778" s="5" t="str">
        <f t="shared" si="129"/>
        <v>250-500</v>
      </c>
      <c r="N2778" t="s">
        <v>2120</v>
      </c>
      <c r="O2778" t="s">
        <v>33</v>
      </c>
      <c r="P2778" t="s">
        <v>32</v>
      </c>
      <c r="Q2778" t="s">
        <v>33</v>
      </c>
      <c r="R2778" t="s">
        <v>33</v>
      </c>
      <c r="S2778">
        <v>1</v>
      </c>
      <c r="T2778">
        <v>3.5</v>
      </c>
      <c r="U2778" t="str">
        <f t="shared" si="130"/>
        <v xml:space="preserve"> 3.5-3.9</v>
      </c>
      <c r="V2778" t="s">
        <v>106</v>
      </c>
      <c r="W2778" t="s">
        <v>107</v>
      </c>
      <c r="X2778">
        <v>239</v>
      </c>
      <c r="Y2778" s="5" t="str">
        <f t="shared" si="131"/>
        <v>Top Performing Venue</v>
      </c>
    </row>
    <row r="2779" spans="1:25" x14ac:dyDescent="0.3">
      <c r="A2779">
        <v>7217</v>
      </c>
      <c r="B2779" t="s">
        <v>7389</v>
      </c>
      <c r="C2779">
        <v>1</v>
      </c>
      <c r="D2779" s="5" t="str">
        <f>VLOOKUP(C2779,Country!A:B,2,0)</f>
        <v>India</v>
      </c>
      <c r="E2779" t="s">
        <v>6919</v>
      </c>
      <c r="F2779" t="s">
        <v>7390</v>
      </c>
      <c r="G2779" t="s">
        <v>7375</v>
      </c>
      <c r="H2779" t="s">
        <v>7376</v>
      </c>
      <c r="I2779">
        <v>77.163954489999995</v>
      </c>
      <c r="J2779">
        <v>28.558941440000002</v>
      </c>
      <c r="K2779" t="s">
        <v>7391</v>
      </c>
      <c r="L2779">
        <v>1300</v>
      </c>
      <c r="M2779" s="5" t="str">
        <f t="shared" si="129"/>
        <v>&gt;1000</v>
      </c>
      <c r="N2779" t="s">
        <v>2120</v>
      </c>
      <c r="O2779" t="s">
        <v>32</v>
      </c>
      <c r="P2779" t="s">
        <v>32</v>
      </c>
      <c r="Q2779" t="s">
        <v>33</v>
      </c>
      <c r="R2779" t="s">
        <v>33</v>
      </c>
      <c r="S2779">
        <v>3</v>
      </c>
      <c r="T2779">
        <v>3.7</v>
      </c>
      <c r="U2779" t="str">
        <f t="shared" si="130"/>
        <v xml:space="preserve"> 3.5-3.9</v>
      </c>
      <c r="V2779" t="s">
        <v>106</v>
      </c>
      <c r="W2779" t="s">
        <v>107</v>
      </c>
      <c r="X2779">
        <v>137</v>
      </c>
      <c r="Y2779" s="5" t="str">
        <f t="shared" si="131"/>
        <v>Top Performing Venue</v>
      </c>
    </row>
    <row r="2780" spans="1:25" x14ac:dyDescent="0.3">
      <c r="A2780">
        <v>307054</v>
      </c>
      <c r="B2780" t="s">
        <v>2992</v>
      </c>
      <c r="C2780">
        <v>1</v>
      </c>
      <c r="D2780" s="5" t="str">
        <f>VLOOKUP(C2780,Country!A:B,2,0)</f>
        <v>India</v>
      </c>
      <c r="E2780" t="s">
        <v>6919</v>
      </c>
      <c r="F2780" t="s">
        <v>7392</v>
      </c>
      <c r="G2780" t="s">
        <v>7375</v>
      </c>
      <c r="H2780" t="s">
        <v>7376</v>
      </c>
      <c r="I2780">
        <v>77.164273339999994</v>
      </c>
      <c r="J2780">
        <v>28.557392750000002</v>
      </c>
      <c r="K2780" t="s">
        <v>2994</v>
      </c>
      <c r="L2780">
        <v>600</v>
      </c>
      <c r="M2780" s="5" t="str">
        <f t="shared" si="129"/>
        <v>500-1000</v>
      </c>
      <c r="N2780" t="s">
        <v>2120</v>
      </c>
      <c r="O2780" t="s">
        <v>33</v>
      </c>
      <c r="P2780" t="s">
        <v>32</v>
      </c>
      <c r="Q2780" t="s">
        <v>33</v>
      </c>
      <c r="R2780" t="s">
        <v>33</v>
      </c>
      <c r="S2780">
        <v>2</v>
      </c>
      <c r="T2780">
        <v>3.7</v>
      </c>
      <c r="U2780" t="str">
        <f t="shared" si="130"/>
        <v xml:space="preserve"> 3.5-3.9</v>
      </c>
      <c r="V2780" t="s">
        <v>106</v>
      </c>
      <c r="W2780" t="s">
        <v>107</v>
      </c>
      <c r="X2780">
        <v>212</v>
      </c>
      <c r="Y2780" s="5" t="str">
        <f t="shared" si="131"/>
        <v>Top Performing Venue</v>
      </c>
    </row>
    <row r="2781" spans="1:25" x14ac:dyDescent="0.3">
      <c r="A2781">
        <v>771</v>
      </c>
      <c r="B2781" t="s">
        <v>7393</v>
      </c>
      <c r="C2781">
        <v>1</v>
      </c>
      <c r="D2781" s="5" t="str">
        <f>VLOOKUP(C2781,Country!A:B,2,0)</f>
        <v>India</v>
      </c>
      <c r="E2781" t="s">
        <v>6919</v>
      </c>
      <c r="F2781" t="s">
        <v>7394</v>
      </c>
      <c r="G2781" t="s">
        <v>7375</v>
      </c>
      <c r="H2781" t="s">
        <v>7376</v>
      </c>
      <c r="I2781">
        <v>77.163887770000002</v>
      </c>
      <c r="J2781">
        <v>28.557200160000001</v>
      </c>
      <c r="K2781" t="s">
        <v>2285</v>
      </c>
      <c r="L2781">
        <v>1000</v>
      </c>
      <c r="M2781" s="5" t="str">
        <f t="shared" si="129"/>
        <v>500-1000</v>
      </c>
      <c r="N2781" t="s">
        <v>2120</v>
      </c>
      <c r="O2781" t="s">
        <v>32</v>
      </c>
      <c r="P2781" t="s">
        <v>32</v>
      </c>
      <c r="Q2781" t="s">
        <v>33</v>
      </c>
      <c r="R2781" t="s">
        <v>33</v>
      </c>
      <c r="S2781">
        <v>3</v>
      </c>
      <c r="T2781">
        <v>3.5</v>
      </c>
      <c r="U2781" t="str">
        <f t="shared" si="130"/>
        <v xml:space="preserve"> 3.5-3.9</v>
      </c>
      <c r="V2781" t="s">
        <v>106</v>
      </c>
      <c r="W2781" t="s">
        <v>107</v>
      </c>
      <c r="X2781">
        <v>193</v>
      </c>
      <c r="Y2781" s="5" t="str">
        <f t="shared" si="131"/>
        <v>Top Performing Venue</v>
      </c>
    </row>
    <row r="2782" spans="1:25" x14ac:dyDescent="0.3">
      <c r="A2782">
        <v>171</v>
      </c>
      <c r="B2782" t="s">
        <v>2293</v>
      </c>
      <c r="C2782">
        <v>1</v>
      </c>
      <c r="D2782" s="5" t="str">
        <f>VLOOKUP(C2782,Country!A:B,2,0)</f>
        <v>India</v>
      </c>
      <c r="E2782" t="s">
        <v>6919</v>
      </c>
      <c r="F2782" t="s">
        <v>7395</v>
      </c>
      <c r="G2782" t="s">
        <v>7375</v>
      </c>
      <c r="H2782" t="s">
        <v>7376</v>
      </c>
      <c r="I2782">
        <v>77.163656430000003</v>
      </c>
      <c r="J2782">
        <v>28.557486399999998</v>
      </c>
      <c r="K2782" t="s">
        <v>1895</v>
      </c>
      <c r="L2782">
        <v>500</v>
      </c>
      <c r="M2782" s="5" t="str">
        <f t="shared" si="129"/>
        <v>250-500</v>
      </c>
      <c r="N2782" t="s">
        <v>2120</v>
      </c>
      <c r="O2782" t="s">
        <v>33</v>
      </c>
      <c r="P2782" t="s">
        <v>32</v>
      </c>
      <c r="Q2782" t="s">
        <v>33</v>
      </c>
      <c r="R2782" t="s">
        <v>33</v>
      </c>
      <c r="S2782">
        <v>2</v>
      </c>
      <c r="T2782">
        <v>3.5</v>
      </c>
      <c r="U2782" t="str">
        <f t="shared" si="130"/>
        <v xml:space="preserve"> 3.5-3.9</v>
      </c>
      <c r="V2782" t="s">
        <v>106</v>
      </c>
      <c r="W2782" t="s">
        <v>107</v>
      </c>
      <c r="X2782">
        <v>202</v>
      </c>
      <c r="Y2782" s="5" t="str">
        <f t="shared" si="131"/>
        <v>Top Performing Venue</v>
      </c>
    </row>
    <row r="2783" spans="1:25" x14ac:dyDescent="0.3">
      <c r="A2783">
        <v>304675</v>
      </c>
      <c r="B2783" t="s">
        <v>3006</v>
      </c>
      <c r="C2783">
        <v>1</v>
      </c>
      <c r="D2783" s="5" t="str">
        <f>VLOOKUP(C2783,Country!A:B,2,0)</f>
        <v>India</v>
      </c>
      <c r="E2783" t="s">
        <v>6919</v>
      </c>
      <c r="F2783" t="s">
        <v>7396</v>
      </c>
      <c r="G2783" t="s">
        <v>7375</v>
      </c>
      <c r="H2783" t="s">
        <v>7376</v>
      </c>
      <c r="I2783">
        <v>77.163649050000004</v>
      </c>
      <c r="J2783">
        <v>28.557228720000001</v>
      </c>
      <c r="K2783" t="s">
        <v>59</v>
      </c>
      <c r="L2783">
        <v>1300</v>
      </c>
      <c r="M2783" s="5" t="str">
        <f t="shared" si="129"/>
        <v>&gt;1000</v>
      </c>
      <c r="N2783" t="s">
        <v>2120</v>
      </c>
      <c r="O2783" t="s">
        <v>32</v>
      </c>
      <c r="P2783" t="s">
        <v>32</v>
      </c>
      <c r="Q2783" t="s">
        <v>33</v>
      </c>
      <c r="R2783" t="s">
        <v>33</v>
      </c>
      <c r="S2783">
        <v>3</v>
      </c>
      <c r="T2783">
        <v>3.5</v>
      </c>
      <c r="U2783" t="str">
        <f t="shared" si="130"/>
        <v xml:space="preserve"> 3.5-3.9</v>
      </c>
      <c r="V2783" t="s">
        <v>106</v>
      </c>
      <c r="W2783" t="s">
        <v>107</v>
      </c>
      <c r="X2783">
        <v>332</v>
      </c>
      <c r="Y2783" s="5" t="str">
        <f t="shared" si="131"/>
        <v>Top Performing Venue</v>
      </c>
    </row>
    <row r="2784" spans="1:25" x14ac:dyDescent="0.3">
      <c r="A2784">
        <v>3269</v>
      </c>
      <c r="B2784" t="s">
        <v>7397</v>
      </c>
      <c r="C2784">
        <v>1</v>
      </c>
      <c r="D2784" s="5" t="str">
        <f>VLOOKUP(C2784,Country!A:B,2,0)</f>
        <v>India</v>
      </c>
      <c r="E2784" t="s">
        <v>6919</v>
      </c>
      <c r="F2784" t="s">
        <v>7398</v>
      </c>
      <c r="G2784" t="s">
        <v>7375</v>
      </c>
      <c r="H2784" t="s">
        <v>7376</v>
      </c>
      <c r="I2784">
        <v>77.164167719999995</v>
      </c>
      <c r="J2784">
        <v>28.557565610000001</v>
      </c>
      <c r="K2784" t="s">
        <v>1612</v>
      </c>
      <c r="L2784">
        <v>1800</v>
      </c>
      <c r="M2784" s="5" t="str">
        <f t="shared" si="129"/>
        <v>&gt;1000</v>
      </c>
      <c r="N2784" t="s">
        <v>2120</v>
      </c>
      <c r="O2784" t="s">
        <v>32</v>
      </c>
      <c r="P2784" t="s">
        <v>33</v>
      </c>
      <c r="Q2784" t="s">
        <v>33</v>
      </c>
      <c r="R2784" t="s">
        <v>33</v>
      </c>
      <c r="S2784">
        <v>3</v>
      </c>
      <c r="T2784">
        <v>2.4</v>
      </c>
      <c r="U2784" t="str">
        <f t="shared" si="130"/>
        <v xml:space="preserve"> 1.8-2.4</v>
      </c>
      <c r="V2784" t="s">
        <v>1063</v>
      </c>
      <c r="W2784" t="s">
        <v>1064</v>
      </c>
      <c r="X2784">
        <v>92</v>
      </c>
      <c r="Y2784" s="5" t="str">
        <f t="shared" si="131"/>
        <v xml:space="preserve"> Under Performing Venue</v>
      </c>
    </row>
    <row r="2785" spans="1:25" x14ac:dyDescent="0.3">
      <c r="A2785">
        <v>3935</v>
      </c>
      <c r="B2785" t="s">
        <v>7399</v>
      </c>
      <c r="C2785">
        <v>1</v>
      </c>
      <c r="D2785" s="5" t="str">
        <f>VLOOKUP(C2785,Country!A:B,2,0)</f>
        <v>India</v>
      </c>
      <c r="E2785" t="s">
        <v>6919</v>
      </c>
      <c r="F2785" t="s">
        <v>7400</v>
      </c>
      <c r="G2785" t="s">
        <v>7401</v>
      </c>
      <c r="H2785" t="s">
        <v>7402</v>
      </c>
      <c r="I2785">
        <v>77.179924400000004</v>
      </c>
      <c r="J2785">
        <v>28.696327700000001</v>
      </c>
      <c r="K2785" t="s">
        <v>6127</v>
      </c>
      <c r="L2785">
        <v>1000</v>
      </c>
      <c r="M2785" s="5" t="str">
        <f t="shared" si="129"/>
        <v>500-1000</v>
      </c>
      <c r="N2785" t="s">
        <v>2120</v>
      </c>
      <c r="O2785" t="s">
        <v>32</v>
      </c>
      <c r="P2785" t="s">
        <v>32</v>
      </c>
      <c r="Q2785" t="s">
        <v>33</v>
      </c>
      <c r="R2785" t="s">
        <v>33</v>
      </c>
      <c r="S2785">
        <v>3</v>
      </c>
      <c r="T2785">
        <v>2.9</v>
      </c>
      <c r="U2785" t="str">
        <f t="shared" si="130"/>
        <v xml:space="preserve"> 2.5-3.4</v>
      </c>
      <c r="V2785" t="s">
        <v>143</v>
      </c>
      <c r="W2785" t="s">
        <v>144</v>
      </c>
      <c r="X2785">
        <v>120</v>
      </c>
      <c r="Y2785" s="5" t="str">
        <f t="shared" si="131"/>
        <v>Average Performing Venue</v>
      </c>
    </row>
    <row r="2786" spans="1:25" x14ac:dyDescent="0.3">
      <c r="A2786">
        <v>4166</v>
      </c>
      <c r="B2786" t="s">
        <v>7403</v>
      </c>
      <c r="C2786">
        <v>1</v>
      </c>
      <c r="D2786" s="5" t="str">
        <f>VLOOKUP(C2786,Country!A:B,2,0)</f>
        <v>India</v>
      </c>
      <c r="E2786" t="s">
        <v>6919</v>
      </c>
      <c r="F2786" t="s">
        <v>7404</v>
      </c>
      <c r="G2786" t="s">
        <v>7401</v>
      </c>
      <c r="H2786" t="s">
        <v>7402</v>
      </c>
      <c r="I2786">
        <v>77.180046300000001</v>
      </c>
      <c r="J2786">
        <v>28.696250800000001</v>
      </c>
      <c r="K2786" t="s">
        <v>59</v>
      </c>
      <c r="L2786">
        <v>1500</v>
      </c>
      <c r="M2786" s="5" t="str">
        <f t="shared" si="129"/>
        <v>&gt;1000</v>
      </c>
      <c r="N2786" t="s">
        <v>2120</v>
      </c>
      <c r="O2786" t="s">
        <v>32</v>
      </c>
      <c r="P2786" t="s">
        <v>32</v>
      </c>
      <c r="Q2786" t="s">
        <v>33</v>
      </c>
      <c r="R2786" t="s">
        <v>33</v>
      </c>
      <c r="S2786">
        <v>3</v>
      </c>
      <c r="T2786">
        <v>3.4</v>
      </c>
      <c r="U2786" t="str">
        <f t="shared" si="130"/>
        <v xml:space="preserve"> 2.5-3.4</v>
      </c>
      <c r="V2786" t="s">
        <v>143</v>
      </c>
      <c r="W2786" t="s">
        <v>144</v>
      </c>
      <c r="X2786">
        <v>137</v>
      </c>
      <c r="Y2786" s="5" t="str">
        <f t="shared" si="131"/>
        <v>Average Performing Venue</v>
      </c>
    </row>
    <row r="2787" spans="1:25" x14ac:dyDescent="0.3">
      <c r="A2787">
        <v>3936</v>
      </c>
      <c r="B2787" t="s">
        <v>7405</v>
      </c>
      <c r="C2787">
        <v>1</v>
      </c>
      <c r="D2787" s="5" t="str">
        <f>VLOOKUP(C2787,Country!A:B,2,0)</f>
        <v>India</v>
      </c>
      <c r="E2787" t="s">
        <v>6919</v>
      </c>
      <c r="F2787" t="s">
        <v>7406</v>
      </c>
      <c r="G2787" t="s">
        <v>7401</v>
      </c>
      <c r="H2787" t="s">
        <v>7402</v>
      </c>
      <c r="I2787">
        <v>77.179924400000004</v>
      </c>
      <c r="J2787">
        <v>28.696327700000001</v>
      </c>
      <c r="K2787" t="s">
        <v>2119</v>
      </c>
      <c r="L2787">
        <v>1100</v>
      </c>
      <c r="M2787" s="5" t="str">
        <f t="shared" si="129"/>
        <v>&gt;1000</v>
      </c>
      <c r="N2787" t="s">
        <v>2120</v>
      </c>
      <c r="O2787" t="s">
        <v>32</v>
      </c>
      <c r="P2787" t="s">
        <v>32</v>
      </c>
      <c r="Q2787" t="s">
        <v>33</v>
      </c>
      <c r="R2787" t="s">
        <v>33</v>
      </c>
      <c r="S2787">
        <v>3</v>
      </c>
      <c r="T2787">
        <v>3.6</v>
      </c>
      <c r="U2787" t="str">
        <f t="shared" si="130"/>
        <v xml:space="preserve"> 3.5-3.9</v>
      </c>
      <c r="V2787" t="s">
        <v>106</v>
      </c>
      <c r="W2787" t="s">
        <v>107</v>
      </c>
      <c r="X2787">
        <v>158</v>
      </c>
      <c r="Y2787" s="5" t="str">
        <f t="shared" si="131"/>
        <v>Top Performing Venue</v>
      </c>
    </row>
    <row r="2788" spans="1:25" x14ac:dyDescent="0.3">
      <c r="A2788">
        <v>5227</v>
      </c>
      <c r="B2788" t="s">
        <v>7407</v>
      </c>
      <c r="C2788">
        <v>1</v>
      </c>
      <c r="D2788" s="5" t="str">
        <f>VLOOKUP(C2788,Country!A:B,2,0)</f>
        <v>India</v>
      </c>
      <c r="E2788" t="s">
        <v>6919</v>
      </c>
      <c r="F2788" t="s">
        <v>7408</v>
      </c>
      <c r="G2788" t="s">
        <v>7409</v>
      </c>
      <c r="H2788" t="s">
        <v>7410</v>
      </c>
      <c r="I2788">
        <v>77.127168499999996</v>
      </c>
      <c r="J2788">
        <v>28.548826500000001</v>
      </c>
      <c r="K2788" t="s">
        <v>2155</v>
      </c>
      <c r="L2788">
        <v>1500</v>
      </c>
      <c r="M2788" s="5" t="str">
        <f t="shared" si="129"/>
        <v>&gt;1000</v>
      </c>
      <c r="N2788" t="s">
        <v>2120</v>
      </c>
      <c r="O2788" t="s">
        <v>32</v>
      </c>
      <c r="P2788" t="s">
        <v>33</v>
      </c>
      <c r="Q2788" t="s">
        <v>33</v>
      </c>
      <c r="R2788" t="s">
        <v>33</v>
      </c>
      <c r="S2788">
        <v>3</v>
      </c>
      <c r="T2788">
        <v>2.7</v>
      </c>
      <c r="U2788" t="str">
        <f t="shared" si="130"/>
        <v xml:space="preserve"> 2.5-3.4</v>
      </c>
      <c r="V2788" t="s">
        <v>143</v>
      </c>
      <c r="W2788" t="s">
        <v>144</v>
      </c>
      <c r="X2788">
        <v>9</v>
      </c>
      <c r="Y2788" s="5" t="str">
        <f t="shared" si="131"/>
        <v>Average Performing Venue</v>
      </c>
    </row>
    <row r="2789" spans="1:25" x14ac:dyDescent="0.3">
      <c r="A2789">
        <v>1862</v>
      </c>
      <c r="B2789" t="s">
        <v>7411</v>
      </c>
      <c r="C2789">
        <v>1</v>
      </c>
      <c r="D2789" s="5" t="str">
        <f>VLOOKUP(C2789,Country!A:B,2,0)</f>
        <v>India</v>
      </c>
      <c r="E2789" t="s">
        <v>6919</v>
      </c>
      <c r="F2789" t="s">
        <v>7412</v>
      </c>
      <c r="G2789" t="s">
        <v>7413</v>
      </c>
      <c r="H2789" t="s">
        <v>7414</v>
      </c>
      <c r="I2789">
        <v>77.188460199999994</v>
      </c>
      <c r="J2789">
        <v>28.567778300000001</v>
      </c>
      <c r="K2789" t="s">
        <v>2364</v>
      </c>
      <c r="L2789">
        <v>300</v>
      </c>
      <c r="M2789" s="5" t="str">
        <f t="shared" si="129"/>
        <v>250-500</v>
      </c>
      <c r="N2789" t="s">
        <v>2120</v>
      </c>
      <c r="O2789" t="s">
        <v>33</v>
      </c>
      <c r="P2789" t="s">
        <v>32</v>
      </c>
      <c r="Q2789" t="s">
        <v>33</v>
      </c>
      <c r="R2789" t="s">
        <v>33</v>
      </c>
      <c r="S2789">
        <v>1</v>
      </c>
      <c r="T2789">
        <v>2.6</v>
      </c>
      <c r="U2789" t="str">
        <f t="shared" si="130"/>
        <v xml:space="preserve"> 2.5-3.4</v>
      </c>
      <c r="V2789" t="s">
        <v>143</v>
      </c>
      <c r="W2789" t="s">
        <v>144</v>
      </c>
      <c r="X2789">
        <v>38</v>
      </c>
      <c r="Y2789" s="5" t="str">
        <f t="shared" si="131"/>
        <v>Average Performing Venue</v>
      </c>
    </row>
    <row r="2790" spans="1:25" x14ac:dyDescent="0.3">
      <c r="A2790">
        <v>819</v>
      </c>
      <c r="B2790" t="s">
        <v>7415</v>
      </c>
      <c r="C2790">
        <v>1</v>
      </c>
      <c r="D2790" s="5" t="str">
        <f>VLOOKUP(C2790,Country!A:B,2,0)</f>
        <v>India</v>
      </c>
      <c r="E2790" t="s">
        <v>6919</v>
      </c>
      <c r="F2790" t="s">
        <v>7416</v>
      </c>
      <c r="G2790" t="s">
        <v>7413</v>
      </c>
      <c r="H2790" t="s">
        <v>7414</v>
      </c>
      <c r="I2790">
        <v>77.187005400000004</v>
      </c>
      <c r="J2790">
        <v>28.569206699999999</v>
      </c>
      <c r="K2790" t="s">
        <v>1024</v>
      </c>
      <c r="L2790">
        <v>2000</v>
      </c>
      <c r="M2790" s="5" t="str">
        <f t="shared" si="129"/>
        <v>&gt;1000</v>
      </c>
      <c r="N2790" t="s">
        <v>2120</v>
      </c>
      <c r="O2790" t="s">
        <v>32</v>
      </c>
      <c r="P2790" t="s">
        <v>33</v>
      </c>
      <c r="Q2790" t="s">
        <v>33</v>
      </c>
      <c r="R2790" t="s">
        <v>33</v>
      </c>
      <c r="S2790">
        <v>4</v>
      </c>
      <c r="T2790">
        <v>3.2</v>
      </c>
      <c r="U2790" t="str">
        <f t="shared" si="130"/>
        <v xml:space="preserve"> 2.5-3.4</v>
      </c>
      <c r="V2790" t="s">
        <v>143</v>
      </c>
      <c r="W2790" t="s">
        <v>144</v>
      </c>
      <c r="X2790">
        <v>59</v>
      </c>
      <c r="Y2790" s="5" t="str">
        <f t="shared" si="131"/>
        <v>Average Performing Venue</v>
      </c>
    </row>
    <row r="2791" spans="1:25" x14ac:dyDescent="0.3">
      <c r="A2791">
        <v>2236</v>
      </c>
      <c r="B2791" t="s">
        <v>7417</v>
      </c>
      <c r="C2791">
        <v>1</v>
      </c>
      <c r="D2791" s="5" t="str">
        <f>VLOOKUP(C2791,Country!A:B,2,0)</f>
        <v>India</v>
      </c>
      <c r="E2791" t="s">
        <v>6919</v>
      </c>
      <c r="F2791" t="s">
        <v>7418</v>
      </c>
      <c r="G2791" t="s">
        <v>7413</v>
      </c>
      <c r="H2791" t="s">
        <v>7414</v>
      </c>
      <c r="I2791">
        <v>77.188280500000005</v>
      </c>
      <c r="J2791">
        <v>28.568209199999998</v>
      </c>
      <c r="K2791" t="s">
        <v>3252</v>
      </c>
      <c r="L2791">
        <v>200</v>
      </c>
      <c r="M2791" s="5" t="str">
        <f t="shared" si="129"/>
        <v>100-250</v>
      </c>
      <c r="N2791" t="s">
        <v>2120</v>
      </c>
      <c r="O2791" t="s">
        <v>33</v>
      </c>
      <c r="P2791" t="s">
        <v>33</v>
      </c>
      <c r="Q2791" t="s">
        <v>33</v>
      </c>
      <c r="R2791" t="s">
        <v>33</v>
      </c>
      <c r="S2791">
        <v>1</v>
      </c>
      <c r="T2791">
        <v>2.8</v>
      </c>
      <c r="U2791" t="str">
        <f t="shared" si="130"/>
        <v xml:space="preserve"> 2.5-3.4</v>
      </c>
      <c r="V2791" t="s">
        <v>143</v>
      </c>
      <c r="W2791" t="s">
        <v>144</v>
      </c>
      <c r="X2791">
        <v>4</v>
      </c>
      <c r="Y2791" s="5" t="str">
        <f t="shared" si="131"/>
        <v>Average Performing Venue</v>
      </c>
    </row>
    <row r="2792" spans="1:25" x14ac:dyDescent="0.3">
      <c r="A2792">
        <v>4150</v>
      </c>
      <c r="B2792" t="s">
        <v>3127</v>
      </c>
      <c r="C2792">
        <v>1</v>
      </c>
      <c r="D2792" s="5" t="str">
        <f>VLOOKUP(C2792,Country!A:B,2,0)</f>
        <v>India</v>
      </c>
      <c r="E2792" t="s">
        <v>6919</v>
      </c>
      <c r="F2792" t="s">
        <v>7419</v>
      </c>
      <c r="G2792" t="s">
        <v>7413</v>
      </c>
      <c r="H2792" t="s">
        <v>7414</v>
      </c>
      <c r="I2792">
        <v>77.18884371</v>
      </c>
      <c r="J2792">
        <v>28.567477820000001</v>
      </c>
      <c r="K2792" t="s">
        <v>7420</v>
      </c>
      <c r="L2792">
        <v>1100</v>
      </c>
      <c r="M2792" s="5" t="str">
        <f t="shared" si="129"/>
        <v>&gt;1000</v>
      </c>
      <c r="N2792" t="s">
        <v>2120</v>
      </c>
      <c r="O2792" t="s">
        <v>33</v>
      </c>
      <c r="P2792" t="s">
        <v>32</v>
      </c>
      <c r="Q2792" t="s">
        <v>33</v>
      </c>
      <c r="R2792" t="s">
        <v>33</v>
      </c>
      <c r="S2792">
        <v>3</v>
      </c>
      <c r="T2792">
        <v>2.5</v>
      </c>
      <c r="U2792" t="str">
        <f t="shared" si="130"/>
        <v xml:space="preserve"> 2.5-3.4</v>
      </c>
      <c r="V2792" t="s">
        <v>143</v>
      </c>
      <c r="W2792" t="s">
        <v>144</v>
      </c>
      <c r="X2792">
        <v>98</v>
      </c>
      <c r="Y2792" s="5" t="str">
        <f t="shared" si="131"/>
        <v>Average Performing Venue</v>
      </c>
    </row>
    <row r="2793" spans="1:25" x14ac:dyDescent="0.3">
      <c r="A2793">
        <v>6394</v>
      </c>
      <c r="B2793" t="s">
        <v>4189</v>
      </c>
      <c r="C2793">
        <v>1</v>
      </c>
      <c r="D2793" s="5" t="str">
        <f>VLOOKUP(C2793,Country!A:B,2,0)</f>
        <v>India</v>
      </c>
      <c r="E2793" t="s">
        <v>6919</v>
      </c>
      <c r="F2793" t="s">
        <v>7421</v>
      </c>
      <c r="G2793" t="s">
        <v>7413</v>
      </c>
      <c r="H2793" t="s">
        <v>7414</v>
      </c>
      <c r="I2793">
        <v>77.188370399999997</v>
      </c>
      <c r="J2793">
        <v>28.568038600000001</v>
      </c>
      <c r="K2793" t="s">
        <v>2125</v>
      </c>
      <c r="L2793">
        <v>250</v>
      </c>
      <c r="M2793" s="5" t="str">
        <f t="shared" si="129"/>
        <v>100-250</v>
      </c>
      <c r="N2793" t="s">
        <v>2120</v>
      </c>
      <c r="O2793" t="s">
        <v>33</v>
      </c>
      <c r="P2793" t="s">
        <v>33</v>
      </c>
      <c r="Q2793" t="s">
        <v>33</v>
      </c>
      <c r="R2793" t="s">
        <v>33</v>
      </c>
      <c r="S2793">
        <v>1</v>
      </c>
      <c r="T2793">
        <v>2.8</v>
      </c>
      <c r="U2793" t="str">
        <f t="shared" si="130"/>
        <v xml:space="preserve"> 2.5-3.4</v>
      </c>
      <c r="V2793" t="s">
        <v>143</v>
      </c>
      <c r="W2793" t="s">
        <v>144</v>
      </c>
      <c r="X2793">
        <v>11</v>
      </c>
      <c r="Y2793" s="5" t="str">
        <f t="shared" si="131"/>
        <v>Average Performing Venue</v>
      </c>
    </row>
    <row r="2794" spans="1:25" x14ac:dyDescent="0.3">
      <c r="A2794">
        <v>1867</v>
      </c>
      <c r="B2794" t="s">
        <v>7422</v>
      </c>
      <c r="C2794">
        <v>1</v>
      </c>
      <c r="D2794" s="5" t="str">
        <f>VLOOKUP(C2794,Country!A:B,2,0)</f>
        <v>India</v>
      </c>
      <c r="E2794" t="s">
        <v>6919</v>
      </c>
      <c r="F2794" t="s">
        <v>7423</v>
      </c>
      <c r="G2794" t="s">
        <v>7413</v>
      </c>
      <c r="H2794" t="s">
        <v>7414</v>
      </c>
      <c r="I2794">
        <v>77.187205599999999</v>
      </c>
      <c r="J2794">
        <v>28.5682072</v>
      </c>
      <c r="K2794" t="s">
        <v>2119</v>
      </c>
      <c r="L2794">
        <v>250</v>
      </c>
      <c r="M2794" s="5" t="str">
        <f t="shared" si="129"/>
        <v>100-250</v>
      </c>
      <c r="N2794" t="s">
        <v>2120</v>
      </c>
      <c r="O2794" t="s">
        <v>33</v>
      </c>
      <c r="P2794" t="s">
        <v>33</v>
      </c>
      <c r="Q2794" t="s">
        <v>33</v>
      </c>
      <c r="R2794" t="s">
        <v>33</v>
      </c>
      <c r="S2794">
        <v>1</v>
      </c>
      <c r="T2794">
        <v>3</v>
      </c>
      <c r="U2794" t="str">
        <f t="shared" si="130"/>
        <v xml:space="preserve"> 2.5-3.4</v>
      </c>
      <c r="V2794" t="s">
        <v>143</v>
      </c>
      <c r="W2794" t="s">
        <v>144</v>
      </c>
      <c r="X2794">
        <v>11</v>
      </c>
      <c r="Y2794" s="5" t="str">
        <f t="shared" si="131"/>
        <v>Average Performing Venue</v>
      </c>
    </row>
    <row r="2795" spans="1:25" x14ac:dyDescent="0.3">
      <c r="A2795">
        <v>2608</v>
      </c>
      <c r="B2795" t="s">
        <v>7424</v>
      </c>
      <c r="C2795">
        <v>1</v>
      </c>
      <c r="D2795" s="5" t="str">
        <f>VLOOKUP(C2795,Country!A:B,2,0)</f>
        <v>India</v>
      </c>
      <c r="E2795" t="s">
        <v>6919</v>
      </c>
      <c r="F2795" t="s">
        <v>7425</v>
      </c>
      <c r="G2795" t="s">
        <v>7413</v>
      </c>
      <c r="H2795" t="s">
        <v>7414</v>
      </c>
      <c r="I2795">
        <v>77.188469600000005</v>
      </c>
      <c r="J2795">
        <v>28.567557999999998</v>
      </c>
      <c r="K2795" t="s">
        <v>2047</v>
      </c>
      <c r="L2795">
        <v>150</v>
      </c>
      <c r="M2795" s="5" t="str">
        <f t="shared" si="129"/>
        <v>100-250</v>
      </c>
      <c r="N2795" t="s">
        <v>2120</v>
      </c>
      <c r="O2795" t="s">
        <v>33</v>
      </c>
      <c r="P2795" t="s">
        <v>33</v>
      </c>
      <c r="Q2795" t="s">
        <v>33</v>
      </c>
      <c r="R2795" t="s">
        <v>33</v>
      </c>
      <c r="S2795">
        <v>1</v>
      </c>
      <c r="T2795">
        <v>3.1</v>
      </c>
      <c r="U2795" t="str">
        <f t="shared" si="130"/>
        <v xml:space="preserve"> 2.5-3.4</v>
      </c>
      <c r="V2795" t="s">
        <v>143</v>
      </c>
      <c r="W2795" t="s">
        <v>144</v>
      </c>
      <c r="X2795">
        <v>14</v>
      </c>
      <c r="Y2795" s="5" t="str">
        <f t="shared" si="131"/>
        <v>Average Performing Venue</v>
      </c>
    </row>
    <row r="2796" spans="1:25" x14ac:dyDescent="0.3">
      <c r="A2796">
        <v>8388</v>
      </c>
      <c r="B2796" t="s">
        <v>2405</v>
      </c>
      <c r="C2796">
        <v>1</v>
      </c>
      <c r="D2796" s="5" t="str">
        <f>VLOOKUP(C2796,Country!A:B,2,0)</f>
        <v>India</v>
      </c>
      <c r="E2796" t="s">
        <v>6919</v>
      </c>
      <c r="F2796" t="s">
        <v>7426</v>
      </c>
      <c r="G2796" t="s">
        <v>7413</v>
      </c>
      <c r="H2796" t="s">
        <v>7414</v>
      </c>
      <c r="I2796">
        <v>77.188949320000006</v>
      </c>
      <c r="J2796">
        <v>28.56902165</v>
      </c>
      <c r="K2796" t="s">
        <v>3389</v>
      </c>
      <c r="L2796">
        <v>700</v>
      </c>
      <c r="M2796" s="5" t="str">
        <f t="shared" si="129"/>
        <v>500-1000</v>
      </c>
      <c r="N2796" t="s">
        <v>2120</v>
      </c>
      <c r="O2796" t="s">
        <v>33</v>
      </c>
      <c r="P2796" t="s">
        <v>33</v>
      </c>
      <c r="Q2796" t="s">
        <v>33</v>
      </c>
      <c r="R2796" t="s">
        <v>33</v>
      </c>
      <c r="S2796">
        <v>2</v>
      </c>
      <c r="T2796">
        <v>2.4</v>
      </c>
      <c r="U2796" t="str">
        <f t="shared" si="130"/>
        <v xml:space="preserve"> 1.8-2.4</v>
      </c>
      <c r="V2796" t="s">
        <v>1063</v>
      </c>
      <c r="W2796" t="s">
        <v>1064</v>
      </c>
      <c r="X2796">
        <v>71</v>
      </c>
      <c r="Y2796" s="5" t="str">
        <f t="shared" si="131"/>
        <v xml:space="preserve"> Under Performing Venue</v>
      </c>
    </row>
    <row r="2797" spans="1:25" x14ac:dyDescent="0.3">
      <c r="A2797">
        <v>3465</v>
      </c>
      <c r="B2797" t="s">
        <v>6938</v>
      </c>
      <c r="C2797">
        <v>1</v>
      </c>
      <c r="D2797" s="5" t="str">
        <f>VLOOKUP(C2797,Country!A:B,2,0)</f>
        <v>India</v>
      </c>
      <c r="E2797" t="s">
        <v>6919</v>
      </c>
      <c r="F2797" t="s">
        <v>7427</v>
      </c>
      <c r="G2797" t="s">
        <v>7413</v>
      </c>
      <c r="H2797" t="s">
        <v>7414</v>
      </c>
      <c r="I2797">
        <v>77.188441049999994</v>
      </c>
      <c r="J2797">
        <v>28.568236639999999</v>
      </c>
      <c r="K2797" t="s">
        <v>2047</v>
      </c>
      <c r="L2797">
        <v>400</v>
      </c>
      <c r="M2797" s="5" t="str">
        <f t="shared" si="129"/>
        <v>250-500</v>
      </c>
      <c r="N2797" t="s">
        <v>2120</v>
      </c>
      <c r="O2797" t="s">
        <v>33</v>
      </c>
      <c r="P2797" t="s">
        <v>32</v>
      </c>
      <c r="Q2797" t="s">
        <v>33</v>
      </c>
      <c r="R2797" t="s">
        <v>33</v>
      </c>
      <c r="S2797">
        <v>1</v>
      </c>
      <c r="T2797">
        <v>2.4</v>
      </c>
      <c r="U2797" t="str">
        <f t="shared" si="130"/>
        <v xml:space="preserve"> 1.8-2.4</v>
      </c>
      <c r="V2797" t="s">
        <v>1063</v>
      </c>
      <c r="W2797" t="s">
        <v>1064</v>
      </c>
      <c r="X2797">
        <v>33</v>
      </c>
      <c r="Y2797" s="5" t="str">
        <f t="shared" si="131"/>
        <v xml:space="preserve"> Under Performing Venue</v>
      </c>
    </row>
    <row r="2798" spans="1:25" x14ac:dyDescent="0.3">
      <c r="A2798">
        <v>301581</v>
      </c>
      <c r="B2798" t="s">
        <v>7428</v>
      </c>
      <c r="C2798">
        <v>1</v>
      </c>
      <c r="D2798" s="5" t="str">
        <f>VLOOKUP(C2798,Country!A:B,2,0)</f>
        <v>India</v>
      </c>
      <c r="E2798" t="s">
        <v>6919</v>
      </c>
      <c r="F2798" t="s">
        <v>7429</v>
      </c>
      <c r="G2798" t="s">
        <v>7430</v>
      </c>
      <c r="H2798" t="s">
        <v>7431</v>
      </c>
      <c r="I2798">
        <v>77.115195999999997</v>
      </c>
      <c r="J2798">
        <v>28.543091</v>
      </c>
      <c r="K2798" t="s">
        <v>147</v>
      </c>
      <c r="L2798">
        <v>1500</v>
      </c>
      <c r="M2798" s="5" t="str">
        <f t="shared" si="129"/>
        <v>&gt;1000</v>
      </c>
      <c r="N2798" t="s">
        <v>2120</v>
      </c>
      <c r="O2798" t="s">
        <v>33</v>
      </c>
      <c r="P2798" t="s">
        <v>33</v>
      </c>
      <c r="Q2798" t="s">
        <v>33</v>
      </c>
      <c r="R2798" t="s">
        <v>33</v>
      </c>
      <c r="S2798">
        <v>3</v>
      </c>
      <c r="T2798">
        <v>0</v>
      </c>
      <c r="U2798" t="str">
        <f t="shared" si="130"/>
        <v xml:space="preserve"> 0</v>
      </c>
      <c r="V2798" t="s">
        <v>169</v>
      </c>
      <c r="W2798" t="s">
        <v>170</v>
      </c>
      <c r="X2798">
        <v>2</v>
      </c>
      <c r="Y2798" s="5" t="str">
        <f t="shared" si="131"/>
        <v xml:space="preserve"> Under Performing Venue</v>
      </c>
    </row>
    <row r="2799" spans="1:25" x14ac:dyDescent="0.3">
      <c r="A2799">
        <v>823</v>
      </c>
      <c r="B2799" t="s">
        <v>7432</v>
      </c>
      <c r="C2799">
        <v>1</v>
      </c>
      <c r="D2799" s="5" t="str">
        <f>VLOOKUP(C2799,Country!A:B,2,0)</f>
        <v>India</v>
      </c>
      <c r="E2799" t="s">
        <v>6919</v>
      </c>
      <c r="F2799" t="s">
        <v>7433</v>
      </c>
      <c r="G2799" t="s">
        <v>7434</v>
      </c>
      <c r="H2799" t="s">
        <v>7435</v>
      </c>
      <c r="I2799">
        <v>77.191874400000003</v>
      </c>
      <c r="J2799">
        <v>28.584146400000002</v>
      </c>
      <c r="K2799" t="s">
        <v>2659</v>
      </c>
      <c r="L2799">
        <v>850</v>
      </c>
      <c r="M2799" s="5" t="str">
        <f t="shared" si="129"/>
        <v>500-1000</v>
      </c>
      <c r="N2799" t="s">
        <v>2120</v>
      </c>
      <c r="O2799" t="s">
        <v>33</v>
      </c>
      <c r="P2799" t="s">
        <v>32</v>
      </c>
      <c r="Q2799" t="s">
        <v>33</v>
      </c>
      <c r="R2799" t="s">
        <v>33</v>
      </c>
      <c r="S2799">
        <v>2</v>
      </c>
      <c r="T2799">
        <v>3.3</v>
      </c>
      <c r="U2799" t="str">
        <f t="shared" si="130"/>
        <v xml:space="preserve"> 2.5-3.4</v>
      </c>
      <c r="V2799" t="s">
        <v>143</v>
      </c>
      <c r="W2799" t="s">
        <v>144</v>
      </c>
      <c r="X2799">
        <v>85</v>
      </c>
      <c r="Y2799" s="5" t="str">
        <f t="shared" si="131"/>
        <v>Average Performing Venue</v>
      </c>
    </row>
    <row r="2800" spans="1:25" x14ac:dyDescent="0.3">
      <c r="A2800">
        <v>18421499</v>
      </c>
      <c r="B2800" t="s">
        <v>7436</v>
      </c>
      <c r="C2800">
        <v>1</v>
      </c>
      <c r="D2800" s="5" t="str">
        <f>VLOOKUP(C2800,Country!A:B,2,0)</f>
        <v>India</v>
      </c>
      <c r="E2800" t="s">
        <v>6919</v>
      </c>
      <c r="F2800" t="s">
        <v>7437</v>
      </c>
      <c r="G2800" t="s">
        <v>7434</v>
      </c>
      <c r="H2800" t="s">
        <v>7435</v>
      </c>
      <c r="I2800">
        <v>77.191514999999995</v>
      </c>
      <c r="J2800">
        <v>28.585097900000001</v>
      </c>
      <c r="K2800" t="s">
        <v>7438</v>
      </c>
      <c r="L2800">
        <v>600</v>
      </c>
      <c r="M2800" s="5" t="str">
        <f t="shared" si="129"/>
        <v>500-1000</v>
      </c>
      <c r="N2800" t="s">
        <v>2120</v>
      </c>
      <c r="O2800" t="s">
        <v>33</v>
      </c>
      <c r="P2800" t="s">
        <v>33</v>
      </c>
      <c r="Q2800" t="s">
        <v>33</v>
      </c>
      <c r="R2800" t="s">
        <v>33</v>
      </c>
      <c r="S2800">
        <v>2</v>
      </c>
      <c r="T2800">
        <v>2.9</v>
      </c>
      <c r="U2800" t="str">
        <f t="shared" si="130"/>
        <v xml:space="preserve"> 2.5-3.4</v>
      </c>
      <c r="V2800" t="s">
        <v>143</v>
      </c>
      <c r="W2800" t="s">
        <v>144</v>
      </c>
      <c r="X2800">
        <v>10</v>
      </c>
      <c r="Y2800" s="5" t="str">
        <f t="shared" si="131"/>
        <v>Average Performing Venue</v>
      </c>
    </row>
    <row r="2801" spans="1:25" x14ac:dyDescent="0.3">
      <c r="A2801">
        <v>846</v>
      </c>
      <c r="B2801" t="s">
        <v>7439</v>
      </c>
      <c r="C2801">
        <v>1</v>
      </c>
      <c r="D2801" s="5" t="str">
        <f>VLOOKUP(C2801,Country!A:B,2,0)</f>
        <v>India</v>
      </c>
      <c r="E2801" t="s">
        <v>6919</v>
      </c>
      <c r="F2801" t="s">
        <v>7440</v>
      </c>
      <c r="G2801" t="s">
        <v>7434</v>
      </c>
      <c r="H2801" t="s">
        <v>7435</v>
      </c>
      <c r="I2801">
        <v>77.191604799999993</v>
      </c>
      <c r="J2801">
        <v>28.584299900000001</v>
      </c>
      <c r="K2801" t="s">
        <v>2659</v>
      </c>
      <c r="L2801">
        <v>700</v>
      </c>
      <c r="M2801" s="5" t="str">
        <f t="shared" si="129"/>
        <v>500-1000</v>
      </c>
      <c r="N2801" t="s">
        <v>2120</v>
      </c>
      <c r="O2801" t="s">
        <v>33</v>
      </c>
      <c r="P2801" t="s">
        <v>33</v>
      </c>
      <c r="Q2801" t="s">
        <v>33</v>
      </c>
      <c r="R2801" t="s">
        <v>33</v>
      </c>
      <c r="S2801">
        <v>2</v>
      </c>
      <c r="T2801">
        <v>2.7</v>
      </c>
      <c r="U2801" t="str">
        <f t="shared" si="130"/>
        <v xml:space="preserve"> 2.5-3.4</v>
      </c>
      <c r="V2801" t="s">
        <v>143</v>
      </c>
      <c r="W2801" t="s">
        <v>144</v>
      </c>
      <c r="X2801">
        <v>8</v>
      </c>
      <c r="Y2801" s="5" t="str">
        <f t="shared" si="131"/>
        <v>Average Performing Venue</v>
      </c>
    </row>
    <row r="2802" spans="1:25" x14ac:dyDescent="0.3">
      <c r="A2802">
        <v>816</v>
      </c>
      <c r="B2802" t="s">
        <v>7441</v>
      </c>
      <c r="C2802">
        <v>1</v>
      </c>
      <c r="D2802" s="5" t="str">
        <f>VLOOKUP(C2802,Country!A:B,2,0)</f>
        <v>India</v>
      </c>
      <c r="E2802" t="s">
        <v>6919</v>
      </c>
      <c r="F2802" t="s">
        <v>7442</v>
      </c>
      <c r="G2802" t="s">
        <v>7434</v>
      </c>
      <c r="H2802" t="s">
        <v>7435</v>
      </c>
      <c r="I2802">
        <v>77.191559900000001</v>
      </c>
      <c r="J2802">
        <v>28.5842508</v>
      </c>
      <c r="K2802" t="s">
        <v>2659</v>
      </c>
      <c r="L2802">
        <v>700</v>
      </c>
      <c r="M2802" s="5" t="str">
        <f t="shared" si="129"/>
        <v>500-1000</v>
      </c>
      <c r="N2802" t="s">
        <v>2120</v>
      </c>
      <c r="O2802" t="s">
        <v>33</v>
      </c>
      <c r="P2802" t="s">
        <v>33</v>
      </c>
      <c r="Q2802" t="s">
        <v>33</v>
      </c>
      <c r="R2802" t="s">
        <v>33</v>
      </c>
      <c r="S2802">
        <v>2</v>
      </c>
      <c r="T2802">
        <v>2.9</v>
      </c>
      <c r="U2802" t="str">
        <f t="shared" si="130"/>
        <v xml:space="preserve"> 2.5-3.4</v>
      </c>
      <c r="V2802" t="s">
        <v>143</v>
      </c>
      <c r="W2802" t="s">
        <v>144</v>
      </c>
      <c r="X2802">
        <v>16</v>
      </c>
      <c r="Y2802" s="5" t="str">
        <f t="shared" si="131"/>
        <v>Average Performing Venue</v>
      </c>
    </row>
    <row r="2803" spans="1:25" x14ac:dyDescent="0.3">
      <c r="A2803">
        <v>4055</v>
      </c>
      <c r="B2803" t="s">
        <v>5134</v>
      </c>
      <c r="C2803">
        <v>1</v>
      </c>
      <c r="D2803" s="5" t="str">
        <f>VLOOKUP(C2803,Country!A:B,2,0)</f>
        <v>India</v>
      </c>
      <c r="E2803" t="s">
        <v>6919</v>
      </c>
      <c r="F2803" t="s">
        <v>7443</v>
      </c>
      <c r="G2803" t="s">
        <v>7434</v>
      </c>
      <c r="H2803" t="s">
        <v>7435</v>
      </c>
      <c r="I2803">
        <v>77.1912454</v>
      </c>
      <c r="J2803">
        <v>28.585161800000002</v>
      </c>
      <c r="K2803" t="s">
        <v>5637</v>
      </c>
      <c r="L2803">
        <v>450</v>
      </c>
      <c r="M2803" s="5" t="str">
        <f t="shared" si="129"/>
        <v>250-500</v>
      </c>
      <c r="N2803" t="s">
        <v>2120</v>
      </c>
      <c r="O2803" t="s">
        <v>33</v>
      </c>
      <c r="P2803" t="s">
        <v>33</v>
      </c>
      <c r="Q2803" t="s">
        <v>33</v>
      </c>
      <c r="R2803" t="s">
        <v>33</v>
      </c>
      <c r="S2803">
        <v>1</v>
      </c>
      <c r="T2803">
        <v>3.4</v>
      </c>
      <c r="U2803" t="str">
        <f t="shared" si="130"/>
        <v xml:space="preserve"> 2.5-3.4</v>
      </c>
      <c r="V2803" t="s">
        <v>143</v>
      </c>
      <c r="W2803" t="s">
        <v>144</v>
      </c>
      <c r="X2803">
        <v>113</v>
      </c>
      <c r="Y2803" s="5" t="str">
        <f t="shared" si="131"/>
        <v>Average Performing Venue</v>
      </c>
    </row>
    <row r="2804" spans="1:25" x14ac:dyDescent="0.3">
      <c r="A2804">
        <v>18312487</v>
      </c>
      <c r="B2804" t="s">
        <v>3110</v>
      </c>
      <c r="C2804">
        <v>1</v>
      </c>
      <c r="D2804" s="5" t="str">
        <f>VLOOKUP(C2804,Country!A:B,2,0)</f>
        <v>India</v>
      </c>
      <c r="E2804" t="s">
        <v>6919</v>
      </c>
      <c r="F2804" t="s">
        <v>7444</v>
      </c>
      <c r="G2804" t="s">
        <v>7434</v>
      </c>
      <c r="H2804" t="s">
        <v>7435</v>
      </c>
      <c r="I2804">
        <v>77.190975899999998</v>
      </c>
      <c r="J2804">
        <v>28.583433299999999</v>
      </c>
      <c r="K2804" t="s">
        <v>147</v>
      </c>
      <c r="L2804">
        <v>450</v>
      </c>
      <c r="M2804" s="5" t="str">
        <f t="shared" si="129"/>
        <v>250-500</v>
      </c>
      <c r="N2804" t="s">
        <v>2120</v>
      </c>
      <c r="O2804" t="s">
        <v>33</v>
      </c>
      <c r="P2804" t="s">
        <v>33</v>
      </c>
      <c r="Q2804" t="s">
        <v>33</v>
      </c>
      <c r="R2804" t="s">
        <v>33</v>
      </c>
      <c r="S2804">
        <v>1</v>
      </c>
      <c r="T2804">
        <v>3</v>
      </c>
      <c r="U2804" t="str">
        <f t="shared" si="130"/>
        <v xml:space="preserve"> 2.5-3.4</v>
      </c>
      <c r="V2804" t="s">
        <v>143</v>
      </c>
      <c r="W2804" t="s">
        <v>144</v>
      </c>
      <c r="X2804">
        <v>4</v>
      </c>
      <c r="Y2804" s="5" t="str">
        <f t="shared" si="131"/>
        <v>Average Performing Venue</v>
      </c>
    </row>
    <row r="2805" spans="1:25" x14ac:dyDescent="0.3">
      <c r="A2805">
        <v>1630</v>
      </c>
      <c r="B2805" t="s">
        <v>7445</v>
      </c>
      <c r="C2805">
        <v>1</v>
      </c>
      <c r="D2805" s="5" t="str">
        <f>VLOOKUP(C2805,Country!A:B,2,0)</f>
        <v>India</v>
      </c>
      <c r="E2805" t="s">
        <v>6919</v>
      </c>
      <c r="F2805" t="s">
        <v>7446</v>
      </c>
      <c r="G2805" t="s">
        <v>7434</v>
      </c>
      <c r="H2805" t="s">
        <v>7435</v>
      </c>
      <c r="I2805">
        <v>77.191428299999998</v>
      </c>
      <c r="J2805">
        <v>28.584360799999999</v>
      </c>
      <c r="K2805" t="s">
        <v>2659</v>
      </c>
      <c r="L2805">
        <v>800</v>
      </c>
      <c r="M2805" s="5" t="str">
        <f t="shared" si="129"/>
        <v>500-1000</v>
      </c>
      <c r="N2805" t="s">
        <v>2120</v>
      </c>
      <c r="O2805" t="s">
        <v>32</v>
      </c>
      <c r="P2805" t="s">
        <v>33</v>
      </c>
      <c r="Q2805" t="s">
        <v>33</v>
      </c>
      <c r="R2805" t="s">
        <v>33</v>
      </c>
      <c r="S2805">
        <v>2</v>
      </c>
      <c r="T2805">
        <v>3.2</v>
      </c>
      <c r="U2805" t="str">
        <f t="shared" si="130"/>
        <v xml:space="preserve"> 2.5-3.4</v>
      </c>
      <c r="V2805" t="s">
        <v>143</v>
      </c>
      <c r="W2805" t="s">
        <v>144</v>
      </c>
      <c r="X2805">
        <v>17</v>
      </c>
      <c r="Y2805" s="5" t="str">
        <f t="shared" si="131"/>
        <v>Average Performing Venue</v>
      </c>
    </row>
    <row r="2806" spans="1:25" x14ac:dyDescent="0.3">
      <c r="A2806">
        <v>308261</v>
      </c>
      <c r="B2806" t="s">
        <v>7447</v>
      </c>
      <c r="C2806">
        <v>1</v>
      </c>
      <c r="D2806" s="5" t="str">
        <f>VLOOKUP(C2806,Country!A:B,2,0)</f>
        <v>India</v>
      </c>
      <c r="E2806" t="s">
        <v>6919</v>
      </c>
      <c r="F2806" t="s">
        <v>7448</v>
      </c>
      <c r="G2806" t="s">
        <v>7434</v>
      </c>
      <c r="H2806" t="s">
        <v>7435</v>
      </c>
      <c r="I2806">
        <v>77.186393699999996</v>
      </c>
      <c r="J2806">
        <v>28.604322700000001</v>
      </c>
      <c r="K2806" t="s">
        <v>2409</v>
      </c>
      <c r="L2806">
        <v>450</v>
      </c>
      <c r="M2806" s="5" t="str">
        <f t="shared" si="129"/>
        <v>250-500</v>
      </c>
      <c r="N2806" t="s">
        <v>2120</v>
      </c>
      <c r="O2806" t="s">
        <v>33</v>
      </c>
      <c r="P2806" t="s">
        <v>33</v>
      </c>
      <c r="Q2806" t="s">
        <v>33</v>
      </c>
      <c r="R2806" t="s">
        <v>33</v>
      </c>
      <c r="S2806">
        <v>1</v>
      </c>
      <c r="T2806">
        <v>2.7</v>
      </c>
      <c r="U2806" t="str">
        <f t="shared" si="130"/>
        <v xml:space="preserve"> 2.5-3.4</v>
      </c>
      <c r="V2806" t="s">
        <v>143</v>
      </c>
      <c r="W2806" t="s">
        <v>144</v>
      </c>
      <c r="X2806">
        <v>33</v>
      </c>
      <c r="Y2806" s="5" t="str">
        <f t="shared" si="131"/>
        <v>Average Performing Venue</v>
      </c>
    </row>
    <row r="2807" spans="1:25" x14ac:dyDescent="0.3">
      <c r="A2807">
        <v>2587</v>
      </c>
      <c r="B2807" t="s">
        <v>3081</v>
      </c>
      <c r="C2807">
        <v>1</v>
      </c>
      <c r="D2807" s="5" t="str">
        <f>VLOOKUP(C2807,Country!A:B,2,0)</f>
        <v>India</v>
      </c>
      <c r="E2807" t="s">
        <v>6919</v>
      </c>
      <c r="F2807" t="s">
        <v>7449</v>
      </c>
      <c r="G2807" t="s">
        <v>7434</v>
      </c>
      <c r="H2807" t="s">
        <v>7435</v>
      </c>
      <c r="I2807">
        <v>77.191604799999993</v>
      </c>
      <c r="J2807">
        <v>28.5843895</v>
      </c>
      <c r="K2807" t="s">
        <v>59</v>
      </c>
      <c r="L2807">
        <v>800</v>
      </c>
      <c r="M2807" s="5" t="str">
        <f t="shared" si="129"/>
        <v>500-1000</v>
      </c>
      <c r="N2807" t="s">
        <v>2120</v>
      </c>
      <c r="O2807" t="s">
        <v>32</v>
      </c>
      <c r="P2807" t="s">
        <v>33</v>
      </c>
      <c r="Q2807" t="s">
        <v>33</v>
      </c>
      <c r="R2807" t="s">
        <v>33</v>
      </c>
      <c r="S2807">
        <v>2</v>
      </c>
      <c r="T2807">
        <v>2.9</v>
      </c>
      <c r="U2807" t="str">
        <f t="shared" si="130"/>
        <v xml:space="preserve"> 2.5-3.4</v>
      </c>
      <c r="V2807" t="s">
        <v>143</v>
      </c>
      <c r="W2807" t="s">
        <v>144</v>
      </c>
      <c r="X2807">
        <v>66</v>
      </c>
      <c r="Y2807" s="5" t="str">
        <f t="shared" si="131"/>
        <v>Average Performing Venue</v>
      </c>
    </row>
    <row r="2808" spans="1:25" x14ac:dyDescent="0.3">
      <c r="A2808">
        <v>849</v>
      </c>
      <c r="B2808" t="s">
        <v>7450</v>
      </c>
      <c r="C2808">
        <v>1</v>
      </c>
      <c r="D2808" s="5" t="str">
        <f>VLOOKUP(C2808,Country!A:B,2,0)</f>
        <v>India</v>
      </c>
      <c r="E2808" t="s">
        <v>6919</v>
      </c>
      <c r="F2808" t="s">
        <v>7451</v>
      </c>
      <c r="G2808" t="s">
        <v>7434</v>
      </c>
      <c r="H2808" t="s">
        <v>7435</v>
      </c>
      <c r="I2808">
        <v>77.191559900000001</v>
      </c>
      <c r="J2808">
        <v>28.5842508</v>
      </c>
      <c r="K2808" t="s">
        <v>59</v>
      </c>
      <c r="L2808">
        <v>800</v>
      </c>
      <c r="M2808" s="5" t="str">
        <f t="shared" si="129"/>
        <v>500-1000</v>
      </c>
      <c r="N2808" t="s">
        <v>2120</v>
      </c>
      <c r="O2808" t="s">
        <v>33</v>
      </c>
      <c r="P2808" t="s">
        <v>33</v>
      </c>
      <c r="Q2808" t="s">
        <v>33</v>
      </c>
      <c r="R2808" t="s">
        <v>33</v>
      </c>
      <c r="S2808">
        <v>2</v>
      </c>
      <c r="T2808">
        <v>3.4</v>
      </c>
      <c r="U2808" t="str">
        <f t="shared" si="130"/>
        <v xml:space="preserve"> 2.5-3.4</v>
      </c>
      <c r="V2808" t="s">
        <v>143</v>
      </c>
      <c r="W2808" t="s">
        <v>144</v>
      </c>
      <c r="X2808">
        <v>34</v>
      </c>
      <c r="Y2808" s="5" t="str">
        <f t="shared" si="131"/>
        <v>Average Performing Venue</v>
      </c>
    </row>
    <row r="2809" spans="1:25" x14ac:dyDescent="0.3">
      <c r="A2809">
        <v>848</v>
      </c>
      <c r="B2809" t="s">
        <v>7452</v>
      </c>
      <c r="C2809">
        <v>1</v>
      </c>
      <c r="D2809" s="5" t="str">
        <f>VLOOKUP(C2809,Country!A:B,2,0)</f>
        <v>India</v>
      </c>
      <c r="E2809" t="s">
        <v>6919</v>
      </c>
      <c r="F2809" t="s">
        <v>7453</v>
      </c>
      <c r="G2809" t="s">
        <v>7434</v>
      </c>
      <c r="H2809" t="s">
        <v>7435</v>
      </c>
      <c r="I2809">
        <v>77.191743599999995</v>
      </c>
      <c r="J2809">
        <v>28.584292699999999</v>
      </c>
      <c r="K2809" t="s">
        <v>7454</v>
      </c>
      <c r="L2809">
        <v>700</v>
      </c>
      <c r="M2809" s="5" t="str">
        <f t="shared" si="129"/>
        <v>500-1000</v>
      </c>
      <c r="N2809" t="s">
        <v>2120</v>
      </c>
      <c r="O2809" t="s">
        <v>33</v>
      </c>
      <c r="P2809" t="s">
        <v>33</v>
      </c>
      <c r="Q2809" t="s">
        <v>33</v>
      </c>
      <c r="R2809" t="s">
        <v>33</v>
      </c>
      <c r="S2809">
        <v>2</v>
      </c>
      <c r="T2809">
        <v>2.8</v>
      </c>
      <c r="U2809" t="str">
        <f t="shared" si="130"/>
        <v xml:space="preserve"> 2.5-3.4</v>
      </c>
      <c r="V2809" t="s">
        <v>143</v>
      </c>
      <c r="W2809" t="s">
        <v>144</v>
      </c>
      <c r="X2809">
        <v>31</v>
      </c>
      <c r="Y2809" s="5" t="str">
        <f t="shared" si="131"/>
        <v>Average Performing Venue</v>
      </c>
    </row>
    <row r="2810" spans="1:25" x14ac:dyDescent="0.3">
      <c r="A2810">
        <v>852</v>
      </c>
      <c r="B2810" t="s">
        <v>7455</v>
      </c>
      <c r="C2810">
        <v>1</v>
      </c>
      <c r="D2810" s="5" t="str">
        <f>VLOOKUP(C2810,Country!A:B,2,0)</f>
        <v>India</v>
      </c>
      <c r="E2810" t="s">
        <v>6919</v>
      </c>
      <c r="F2810" t="s">
        <v>7456</v>
      </c>
      <c r="G2810" t="s">
        <v>7434</v>
      </c>
      <c r="H2810" t="s">
        <v>7435</v>
      </c>
      <c r="I2810">
        <v>77.191558000000001</v>
      </c>
      <c r="J2810">
        <v>28.584320200000001</v>
      </c>
      <c r="K2810" t="s">
        <v>59</v>
      </c>
      <c r="L2810">
        <v>900</v>
      </c>
      <c r="M2810" s="5" t="str">
        <f t="shared" si="129"/>
        <v>500-1000</v>
      </c>
      <c r="N2810" t="s">
        <v>2120</v>
      </c>
      <c r="O2810" t="s">
        <v>32</v>
      </c>
      <c r="P2810" t="s">
        <v>33</v>
      </c>
      <c r="Q2810" t="s">
        <v>33</v>
      </c>
      <c r="R2810" t="s">
        <v>33</v>
      </c>
      <c r="S2810">
        <v>2</v>
      </c>
      <c r="T2810">
        <v>3.2</v>
      </c>
      <c r="U2810" t="str">
        <f t="shared" si="130"/>
        <v xml:space="preserve"> 2.5-3.4</v>
      </c>
      <c r="V2810" t="s">
        <v>143</v>
      </c>
      <c r="W2810" t="s">
        <v>144</v>
      </c>
      <c r="X2810">
        <v>17</v>
      </c>
      <c r="Y2810" s="5" t="str">
        <f t="shared" si="131"/>
        <v>Average Performing Venue</v>
      </c>
    </row>
    <row r="2811" spans="1:25" x14ac:dyDescent="0.3">
      <c r="A2811">
        <v>312194</v>
      </c>
      <c r="B2811" t="s">
        <v>3568</v>
      </c>
      <c r="C2811">
        <v>1</v>
      </c>
      <c r="D2811" s="5" t="str">
        <f>VLOOKUP(C2811,Country!A:B,2,0)</f>
        <v>India</v>
      </c>
      <c r="E2811" t="s">
        <v>6919</v>
      </c>
      <c r="F2811" t="s">
        <v>7457</v>
      </c>
      <c r="G2811" t="s">
        <v>7434</v>
      </c>
      <c r="H2811" t="s">
        <v>7435</v>
      </c>
      <c r="I2811">
        <v>77.168366599999999</v>
      </c>
      <c r="J2811">
        <v>28.595299199999999</v>
      </c>
      <c r="K2811" t="s">
        <v>147</v>
      </c>
      <c r="L2811">
        <v>600</v>
      </c>
      <c r="M2811" s="5" t="str">
        <f t="shared" si="129"/>
        <v>500-1000</v>
      </c>
      <c r="N2811" t="s">
        <v>2120</v>
      </c>
      <c r="O2811" t="s">
        <v>33</v>
      </c>
      <c r="P2811" t="s">
        <v>33</v>
      </c>
      <c r="Q2811" t="s">
        <v>33</v>
      </c>
      <c r="R2811" t="s">
        <v>33</v>
      </c>
      <c r="S2811">
        <v>2</v>
      </c>
      <c r="T2811">
        <v>3</v>
      </c>
      <c r="U2811" t="str">
        <f t="shared" si="130"/>
        <v xml:space="preserve"> 2.5-3.4</v>
      </c>
      <c r="V2811" t="s">
        <v>143</v>
      </c>
      <c r="W2811" t="s">
        <v>144</v>
      </c>
      <c r="X2811">
        <v>4</v>
      </c>
      <c r="Y2811" s="5" t="str">
        <f t="shared" si="131"/>
        <v>Average Performing Venue</v>
      </c>
    </row>
    <row r="2812" spans="1:25" x14ac:dyDescent="0.3">
      <c r="A2812">
        <v>7643</v>
      </c>
      <c r="B2812" t="s">
        <v>7458</v>
      </c>
      <c r="C2812">
        <v>1</v>
      </c>
      <c r="D2812" s="5" t="str">
        <f>VLOOKUP(C2812,Country!A:B,2,0)</f>
        <v>India</v>
      </c>
      <c r="E2812" t="s">
        <v>6919</v>
      </c>
      <c r="F2812" t="s">
        <v>7459</v>
      </c>
      <c r="G2812" t="s">
        <v>7434</v>
      </c>
      <c r="H2812" t="s">
        <v>7435</v>
      </c>
      <c r="I2812">
        <v>77.186708199999998</v>
      </c>
      <c r="J2812">
        <v>28.602426300000001</v>
      </c>
      <c r="K2812" t="s">
        <v>397</v>
      </c>
      <c r="L2812">
        <v>200</v>
      </c>
      <c r="M2812" s="5" t="str">
        <f t="shared" si="129"/>
        <v>100-250</v>
      </c>
      <c r="N2812" t="s">
        <v>2120</v>
      </c>
      <c r="O2812" t="s">
        <v>33</v>
      </c>
      <c r="P2812" t="s">
        <v>33</v>
      </c>
      <c r="Q2812" t="s">
        <v>33</v>
      </c>
      <c r="R2812" t="s">
        <v>33</v>
      </c>
      <c r="S2812">
        <v>1</v>
      </c>
      <c r="T2812">
        <v>2.8</v>
      </c>
      <c r="U2812" t="str">
        <f t="shared" si="130"/>
        <v xml:space="preserve"> 2.5-3.4</v>
      </c>
      <c r="V2812" t="s">
        <v>143</v>
      </c>
      <c r="W2812" t="s">
        <v>144</v>
      </c>
      <c r="X2812">
        <v>5</v>
      </c>
      <c r="Y2812" s="5" t="str">
        <f t="shared" si="131"/>
        <v>Average Performing Venue</v>
      </c>
    </row>
    <row r="2813" spans="1:25" x14ac:dyDescent="0.3">
      <c r="A2813">
        <v>3238</v>
      </c>
      <c r="B2813" t="s">
        <v>7460</v>
      </c>
      <c r="C2813">
        <v>1</v>
      </c>
      <c r="D2813" s="5" t="str">
        <f>VLOOKUP(C2813,Country!A:B,2,0)</f>
        <v>India</v>
      </c>
      <c r="E2813" t="s">
        <v>6919</v>
      </c>
      <c r="F2813" t="s">
        <v>7461</v>
      </c>
      <c r="G2813" t="s">
        <v>7434</v>
      </c>
      <c r="H2813" t="s">
        <v>7435</v>
      </c>
      <c r="I2813">
        <v>77.186013700000004</v>
      </c>
      <c r="J2813">
        <v>28.602146699999999</v>
      </c>
      <c r="K2813" t="s">
        <v>2119</v>
      </c>
      <c r="L2813">
        <v>1650</v>
      </c>
      <c r="M2813" s="5" t="str">
        <f t="shared" si="129"/>
        <v>&gt;1000</v>
      </c>
      <c r="N2813" t="s">
        <v>2120</v>
      </c>
      <c r="O2813" t="s">
        <v>32</v>
      </c>
      <c r="P2813" t="s">
        <v>33</v>
      </c>
      <c r="Q2813" t="s">
        <v>33</v>
      </c>
      <c r="R2813" t="s">
        <v>33</v>
      </c>
      <c r="S2813">
        <v>3</v>
      </c>
      <c r="T2813">
        <v>2.9</v>
      </c>
      <c r="U2813" t="str">
        <f t="shared" si="130"/>
        <v xml:space="preserve"> 2.5-3.4</v>
      </c>
      <c r="V2813" t="s">
        <v>143</v>
      </c>
      <c r="W2813" t="s">
        <v>144</v>
      </c>
      <c r="X2813">
        <v>10</v>
      </c>
      <c r="Y2813" s="5" t="str">
        <f t="shared" si="131"/>
        <v>Average Performing Venue</v>
      </c>
    </row>
    <row r="2814" spans="1:25" x14ac:dyDescent="0.3">
      <c r="A2814">
        <v>18396184</v>
      </c>
      <c r="B2814" t="s">
        <v>7462</v>
      </c>
      <c r="C2814">
        <v>1</v>
      </c>
      <c r="D2814" s="5" t="str">
        <f>VLOOKUP(C2814,Country!A:B,2,0)</f>
        <v>India</v>
      </c>
      <c r="E2814" t="s">
        <v>6919</v>
      </c>
      <c r="F2814" t="s">
        <v>7463</v>
      </c>
      <c r="G2814" t="s">
        <v>7434</v>
      </c>
      <c r="H2814" t="s">
        <v>7435</v>
      </c>
      <c r="I2814">
        <v>77.196905599999994</v>
      </c>
      <c r="J2814">
        <v>28.599861199999999</v>
      </c>
      <c r="K2814" t="s">
        <v>7464</v>
      </c>
      <c r="L2814">
        <v>500</v>
      </c>
      <c r="M2814" s="5" t="str">
        <f t="shared" si="129"/>
        <v>250-500</v>
      </c>
      <c r="N2814" t="s">
        <v>2120</v>
      </c>
      <c r="O2814" t="s">
        <v>33</v>
      </c>
      <c r="P2814" t="s">
        <v>33</v>
      </c>
      <c r="Q2814" t="s">
        <v>33</v>
      </c>
      <c r="R2814" t="s">
        <v>33</v>
      </c>
      <c r="S2814">
        <v>2</v>
      </c>
      <c r="T2814">
        <v>2.9</v>
      </c>
      <c r="U2814" t="str">
        <f t="shared" si="130"/>
        <v xml:space="preserve"> 2.5-3.4</v>
      </c>
      <c r="V2814" t="s">
        <v>143</v>
      </c>
      <c r="W2814" t="s">
        <v>144</v>
      </c>
      <c r="X2814">
        <v>4</v>
      </c>
      <c r="Y2814" s="5" t="str">
        <f t="shared" si="131"/>
        <v>Average Performing Venue</v>
      </c>
    </row>
    <row r="2815" spans="1:25" x14ac:dyDescent="0.3">
      <c r="A2815">
        <v>847</v>
      </c>
      <c r="B2815" t="s">
        <v>7465</v>
      </c>
      <c r="C2815">
        <v>1</v>
      </c>
      <c r="D2815" s="5" t="str">
        <f>VLOOKUP(C2815,Country!A:B,2,0)</f>
        <v>India</v>
      </c>
      <c r="E2815" t="s">
        <v>6919</v>
      </c>
      <c r="F2815" t="s">
        <v>7466</v>
      </c>
      <c r="G2815" t="s">
        <v>7434</v>
      </c>
      <c r="H2815" t="s">
        <v>7435</v>
      </c>
      <c r="I2815">
        <v>77.191694699999999</v>
      </c>
      <c r="J2815">
        <v>28.584308499999999</v>
      </c>
      <c r="K2815" t="s">
        <v>2659</v>
      </c>
      <c r="L2815">
        <v>900</v>
      </c>
      <c r="M2815" s="5" t="str">
        <f t="shared" si="129"/>
        <v>500-1000</v>
      </c>
      <c r="N2815" t="s">
        <v>2120</v>
      </c>
      <c r="O2815" t="s">
        <v>33</v>
      </c>
      <c r="P2815" t="s">
        <v>33</v>
      </c>
      <c r="Q2815" t="s">
        <v>33</v>
      </c>
      <c r="R2815" t="s">
        <v>33</v>
      </c>
      <c r="S2815">
        <v>2</v>
      </c>
      <c r="T2815">
        <v>3.4</v>
      </c>
      <c r="U2815" t="str">
        <f t="shared" si="130"/>
        <v xml:space="preserve"> 2.5-3.4</v>
      </c>
      <c r="V2815" t="s">
        <v>143</v>
      </c>
      <c r="W2815" t="s">
        <v>144</v>
      </c>
      <c r="X2815">
        <v>60</v>
      </c>
      <c r="Y2815" s="5" t="str">
        <f t="shared" si="131"/>
        <v>Average Performing Venue</v>
      </c>
    </row>
    <row r="2816" spans="1:25" x14ac:dyDescent="0.3">
      <c r="A2816">
        <v>7575</v>
      </c>
      <c r="B2816" t="s">
        <v>7467</v>
      </c>
      <c r="C2816">
        <v>1</v>
      </c>
      <c r="D2816" s="5" t="str">
        <f>VLOOKUP(C2816,Country!A:B,2,0)</f>
        <v>India</v>
      </c>
      <c r="E2816" t="s">
        <v>6919</v>
      </c>
      <c r="F2816" t="s">
        <v>7468</v>
      </c>
      <c r="G2816" t="s">
        <v>7434</v>
      </c>
      <c r="H2816" t="s">
        <v>7435</v>
      </c>
      <c r="I2816">
        <v>77.191784499999997</v>
      </c>
      <c r="J2816">
        <v>28.584137900000002</v>
      </c>
      <c r="K2816" t="s">
        <v>2659</v>
      </c>
      <c r="L2816">
        <v>700</v>
      </c>
      <c r="M2816" s="5" t="str">
        <f t="shared" si="129"/>
        <v>500-1000</v>
      </c>
      <c r="N2816" t="s">
        <v>2120</v>
      </c>
      <c r="O2816" t="s">
        <v>33</v>
      </c>
      <c r="P2816" t="s">
        <v>33</v>
      </c>
      <c r="Q2816" t="s">
        <v>33</v>
      </c>
      <c r="R2816" t="s">
        <v>33</v>
      </c>
      <c r="S2816">
        <v>2</v>
      </c>
      <c r="T2816">
        <v>3.2</v>
      </c>
      <c r="U2816" t="str">
        <f t="shared" si="130"/>
        <v xml:space="preserve"> 2.5-3.4</v>
      </c>
      <c r="V2816" t="s">
        <v>143</v>
      </c>
      <c r="W2816" t="s">
        <v>144</v>
      </c>
      <c r="X2816">
        <v>14</v>
      </c>
      <c r="Y2816" s="5" t="str">
        <f t="shared" si="131"/>
        <v>Average Performing Venue</v>
      </c>
    </row>
    <row r="2817" spans="1:25" x14ac:dyDescent="0.3">
      <c r="A2817">
        <v>850</v>
      </c>
      <c r="B2817" t="s">
        <v>4551</v>
      </c>
      <c r="C2817">
        <v>1</v>
      </c>
      <c r="D2817" s="5" t="str">
        <f>VLOOKUP(C2817,Country!A:B,2,0)</f>
        <v>India</v>
      </c>
      <c r="E2817" t="s">
        <v>6919</v>
      </c>
      <c r="F2817" t="s">
        <v>7453</v>
      </c>
      <c r="G2817" t="s">
        <v>7434</v>
      </c>
      <c r="H2817" t="s">
        <v>7435</v>
      </c>
      <c r="I2817">
        <v>77.191784499999997</v>
      </c>
      <c r="J2817">
        <v>28.584137900000002</v>
      </c>
      <c r="K2817" t="s">
        <v>2659</v>
      </c>
      <c r="L2817">
        <v>700</v>
      </c>
      <c r="M2817" s="5" t="str">
        <f t="shared" si="129"/>
        <v>500-1000</v>
      </c>
      <c r="N2817" t="s">
        <v>2120</v>
      </c>
      <c r="O2817" t="s">
        <v>33</v>
      </c>
      <c r="P2817" t="s">
        <v>33</v>
      </c>
      <c r="Q2817" t="s">
        <v>33</v>
      </c>
      <c r="R2817" t="s">
        <v>33</v>
      </c>
      <c r="S2817">
        <v>2</v>
      </c>
      <c r="T2817">
        <v>3.1</v>
      </c>
      <c r="U2817" t="str">
        <f t="shared" si="130"/>
        <v xml:space="preserve"> 2.5-3.4</v>
      </c>
      <c r="V2817" t="s">
        <v>143</v>
      </c>
      <c r="W2817" t="s">
        <v>144</v>
      </c>
      <c r="X2817">
        <v>10</v>
      </c>
      <c r="Y2817" s="5" t="str">
        <f t="shared" si="131"/>
        <v>Average Performing Venue</v>
      </c>
    </row>
    <row r="2818" spans="1:25" x14ac:dyDescent="0.3">
      <c r="A2818">
        <v>311856</v>
      </c>
      <c r="B2818" t="s">
        <v>5688</v>
      </c>
      <c r="C2818">
        <v>1</v>
      </c>
      <c r="D2818" s="5" t="str">
        <f>VLOOKUP(C2818,Country!A:B,2,0)</f>
        <v>India</v>
      </c>
      <c r="E2818" t="s">
        <v>6919</v>
      </c>
      <c r="F2818" t="s">
        <v>7469</v>
      </c>
      <c r="G2818" t="s">
        <v>7434</v>
      </c>
      <c r="H2818" t="s">
        <v>7435</v>
      </c>
      <c r="I2818">
        <v>77.193348599999993</v>
      </c>
      <c r="J2818">
        <v>28.5867665</v>
      </c>
      <c r="K2818" t="s">
        <v>7470</v>
      </c>
      <c r="L2818">
        <v>700</v>
      </c>
      <c r="M2818" s="5" t="str">
        <f t="shared" si="129"/>
        <v>500-1000</v>
      </c>
      <c r="N2818" t="s">
        <v>2120</v>
      </c>
      <c r="O2818" t="s">
        <v>33</v>
      </c>
      <c r="P2818" t="s">
        <v>33</v>
      </c>
      <c r="Q2818" t="s">
        <v>33</v>
      </c>
      <c r="R2818" t="s">
        <v>33</v>
      </c>
      <c r="S2818">
        <v>2</v>
      </c>
      <c r="T2818">
        <v>3</v>
      </c>
      <c r="U2818" t="str">
        <f t="shared" si="130"/>
        <v xml:space="preserve"> 2.5-3.4</v>
      </c>
      <c r="V2818" t="s">
        <v>143</v>
      </c>
      <c r="W2818" t="s">
        <v>144</v>
      </c>
      <c r="X2818">
        <v>7</v>
      </c>
      <c r="Y2818" s="5" t="str">
        <f t="shared" si="131"/>
        <v>Average Performing Venue</v>
      </c>
    </row>
    <row r="2819" spans="1:25" x14ac:dyDescent="0.3">
      <c r="A2819">
        <v>851</v>
      </c>
      <c r="B2819" t="s">
        <v>7471</v>
      </c>
      <c r="C2819">
        <v>1</v>
      </c>
      <c r="D2819" s="5" t="str">
        <f>VLOOKUP(C2819,Country!A:B,2,0)</f>
        <v>India</v>
      </c>
      <c r="E2819" t="s">
        <v>6919</v>
      </c>
      <c r="F2819" t="s">
        <v>7472</v>
      </c>
      <c r="G2819" t="s">
        <v>7434</v>
      </c>
      <c r="H2819" t="s">
        <v>7435</v>
      </c>
      <c r="I2819">
        <v>77.1908861</v>
      </c>
      <c r="J2819">
        <v>28.583066299999999</v>
      </c>
      <c r="K2819" t="s">
        <v>7473</v>
      </c>
      <c r="L2819">
        <v>600</v>
      </c>
      <c r="M2819" s="5" t="str">
        <f t="shared" ref="M2819:M2882" si="132">_xlfn.IFS(L2819&gt;1000, "&gt;1000", L2819&gt;500, "500-1000", L2819&gt;250, "250-500",L2819&gt;100, "100-250", L2819&gt;=0, "0-100" )</f>
        <v>500-1000</v>
      </c>
      <c r="N2819" t="s">
        <v>2120</v>
      </c>
      <c r="O2819" t="s">
        <v>33</v>
      </c>
      <c r="P2819" t="s">
        <v>33</v>
      </c>
      <c r="Q2819" t="s">
        <v>33</v>
      </c>
      <c r="R2819" t="s">
        <v>33</v>
      </c>
      <c r="S2819">
        <v>2</v>
      </c>
      <c r="T2819">
        <v>3.4</v>
      </c>
      <c r="U2819" t="str">
        <f t="shared" ref="U2819:U2882" si="133">_xlfn.IFS(T2819 &gt;= 4.5, " 4.5-4.9", T2819 &gt;= 4, " 4.0-4.4", T2819 &gt;= 3.5, " 3.5-3.9", T2819 &gt;= 2.5, " 2.5-3.4", T2819 &gt;= 1.8, " 1.8-2.4", T2819 &gt;= 0, " 0")</f>
        <v xml:space="preserve"> 2.5-3.4</v>
      </c>
      <c r="V2819" t="s">
        <v>143</v>
      </c>
      <c r="W2819" t="s">
        <v>144</v>
      </c>
      <c r="X2819">
        <v>161</v>
      </c>
      <c r="Y2819" s="5" t="str">
        <f t="shared" ref="Y2819:Y2882" si="134">_xlfn.IFS(T2819&gt;=3.5, "Top Performing Venue", T2819&gt;=2.5, "Average Performing Venue", T2819&gt;=0, " Under Performing Venue")</f>
        <v>Average Performing Venue</v>
      </c>
    </row>
    <row r="2820" spans="1:25" x14ac:dyDescent="0.3">
      <c r="A2820">
        <v>18228885</v>
      </c>
      <c r="B2820" t="s">
        <v>7474</v>
      </c>
      <c r="C2820">
        <v>1</v>
      </c>
      <c r="D2820" s="5" t="str">
        <f>VLOOKUP(C2820,Country!A:B,2,0)</f>
        <v>India</v>
      </c>
      <c r="E2820" t="s">
        <v>6919</v>
      </c>
      <c r="F2820" t="s">
        <v>7475</v>
      </c>
      <c r="G2820" t="s">
        <v>7434</v>
      </c>
      <c r="H2820" t="s">
        <v>7435</v>
      </c>
      <c r="I2820">
        <v>77.186393699999996</v>
      </c>
      <c r="J2820">
        <v>28.579590100000001</v>
      </c>
      <c r="K2820" t="s">
        <v>150</v>
      </c>
      <c r="L2820">
        <v>300</v>
      </c>
      <c r="M2820" s="5" t="str">
        <f t="shared" si="132"/>
        <v>250-500</v>
      </c>
      <c r="N2820" t="s">
        <v>2120</v>
      </c>
      <c r="O2820" t="s">
        <v>33</v>
      </c>
      <c r="P2820" t="s">
        <v>33</v>
      </c>
      <c r="Q2820" t="s">
        <v>33</v>
      </c>
      <c r="R2820" t="s">
        <v>33</v>
      </c>
      <c r="S2820">
        <v>1</v>
      </c>
      <c r="T2820">
        <v>3.4</v>
      </c>
      <c r="U2820" t="str">
        <f t="shared" si="133"/>
        <v xml:space="preserve"> 2.5-3.4</v>
      </c>
      <c r="V2820" t="s">
        <v>143</v>
      </c>
      <c r="W2820" t="s">
        <v>144</v>
      </c>
      <c r="X2820">
        <v>28</v>
      </c>
      <c r="Y2820" s="5" t="str">
        <f t="shared" si="134"/>
        <v>Average Performing Venue</v>
      </c>
    </row>
    <row r="2821" spans="1:25" x14ac:dyDescent="0.3">
      <c r="A2821">
        <v>824</v>
      </c>
      <c r="B2821" t="s">
        <v>7476</v>
      </c>
      <c r="C2821">
        <v>1</v>
      </c>
      <c r="D2821" s="5" t="str">
        <f>VLOOKUP(C2821,Country!A:B,2,0)</f>
        <v>India</v>
      </c>
      <c r="E2821" t="s">
        <v>6919</v>
      </c>
      <c r="F2821" t="s">
        <v>7477</v>
      </c>
      <c r="G2821" t="s">
        <v>7434</v>
      </c>
      <c r="H2821" t="s">
        <v>7435</v>
      </c>
      <c r="I2821">
        <v>77.191604799999993</v>
      </c>
      <c r="J2821">
        <v>28.584299900000001</v>
      </c>
      <c r="K2821" t="s">
        <v>59</v>
      </c>
      <c r="L2821">
        <v>800</v>
      </c>
      <c r="M2821" s="5" t="str">
        <f t="shared" si="132"/>
        <v>500-1000</v>
      </c>
      <c r="N2821" t="s">
        <v>2120</v>
      </c>
      <c r="O2821" t="s">
        <v>32</v>
      </c>
      <c r="P2821" t="s">
        <v>32</v>
      </c>
      <c r="Q2821" t="s">
        <v>33</v>
      </c>
      <c r="R2821" t="s">
        <v>33</v>
      </c>
      <c r="S2821">
        <v>2</v>
      </c>
      <c r="T2821">
        <v>3.7</v>
      </c>
      <c r="U2821" t="str">
        <f t="shared" si="133"/>
        <v xml:space="preserve"> 3.5-3.9</v>
      </c>
      <c r="V2821" t="s">
        <v>106</v>
      </c>
      <c r="W2821" t="s">
        <v>107</v>
      </c>
      <c r="X2821">
        <v>137</v>
      </c>
      <c r="Y2821" s="5" t="str">
        <f t="shared" si="134"/>
        <v>Top Performing Venue</v>
      </c>
    </row>
    <row r="2822" spans="1:25" x14ac:dyDescent="0.3">
      <c r="A2822">
        <v>301102</v>
      </c>
      <c r="B2822" t="s">
        <v>7478</v>
      </c>
      <c r="C2822">
        <v>1</v>
      </c>
      <c r="D2822" s="5" t="str">
        <f>VLOOKUP(C2822,Country!A:B,2,0)</f>
        <v>India</v>
      </c>
      <c r="E2822" t="s">
        <v>6919</v>
      </c>
      <c r="F2822" t="s">
        <v>7479</v>
      </c>
      <c r="G2822" t="s">
        <v>7434</v>
      </c>
      <c r="H2822" t="s">
        <v>7435</v>
      </c>
      <c r="I2822">
        <v>77.197175099999995</v>
      </c>
      <c r="J2822">
        <v>28.598542800000001</v>
      </c>
      <c r="K2822" t="s">
        <v>7480</v>
      </c>
      <c r="L2822">
        <v>400</v>
      </c>
      <c r="M2822" s="5" t="str">
        <f t="shared" si="132"/>
        <v>250-500</v>
      </c>
      <c r="N2822" t="s">
        <v>2120</v>
      </c>
      <c r="O2822" t="s">
        <v>33</v>
      </c>
      <c r="P2822" t="s">
        <v>33</v>
      </c>
      <c r="Q2822" t="s">
        <v>33</v>
      </c>
      <c r="R2822" t="s">
        <v>33</v>
      </c>
      <c r="S2822">
        <v>1</v>
      </c>
      <c r="T2822">
        <v>3.7</v>
      </c>
      <c r="U2822" t="str">
        <f t="shared" si="133"/>
        <v xml:space="preserve"> 3.5-3.9</v>
      </c>
      <c r="V2822" t="s">
        <v>106</v>
      </c>
      <c r="W2822" t="s">
        <v>107</v>
      </c>
      <c r="X2822">
        <v>203</v>
      </c>
      <c r="Y2822" s="5" t="str">
        <f t="shared" si="134"/>
        <v>Top Performing Venue</v>
      </c>
    </row>
    <row r="2823" spans="1:25" x14ac:dyDescent="0.3">
      <c r="A2823">
        <v>18238246</v>
      </c>
      <c r="B2823" t="s">
        <v>7481</v>
      </c>
      <c r="C2823">
        <v>1</v>
      </c>
      <c r="D2823" s="5" t="str">
        <f>VLOOKUP(C2823,Country!A:B,2,0)</f>
        <v>India</v>
      </c>
      <c r="E2823" t="s">
        <v>6919</v>
      </c>
      <c r="F2823" t="s">
        <v>7435</v>
      </c>
      <c r="G2823" t="s">
        <v>7434</v>
      </c>
      <c r="H2823" t="s">
        <v>7435</v>
      </c>
      <c r="I2823">
        <v>77.173589500000006</v>
      </c>
      <c r="J2823">
        <v>28.5974082</v>
      </c>
      <c r="K2823" t="s">
        <v>2865</v>
      </c>
      <c r="L2823">
        <v>450</v>
      </c>
      <c r="M2823" s="5" t="str">
        <f t="shared" si="132"/>
        <v>250-500</v>
      </c>
      <c r="N2823" t="s">
        <v>2120</v>
      </c>
      <c r="O2823" t="s">
        <v>33</v>
      </c>
      <c r="P2823" t="s">
        <v>33</v>
      </c>
      <c r="Q2823" t="s">
        <v>33</v>
      </c>
      <c r="R2823" t="s">
        <v>33</v>
      </c>
      <c r="S2823">
        <v>1</v>
      </c>
      <c r="T2823">
        <v>3.5</v>
      </c>
      <c r="U2823" t="str">
        <f t="shared" si="133"/>
        <v xml:space="preserve"> 3.5-3.9</v>
      </c>
      <c r="V2823" t="s">
        <v>106</v>
      </c>
      <c r="W2823" t="s">
        <v>107</v>
      </c>
      <c r="X2823">
        <v>20</v>
      </c>
      <c r="Y2823" s="5" t="str">
        <f t="shared" si="134"/>
        <v>Top Performing Venue</v>
      </c>
    </row>
    <row r="2824" spans="1:25" x14ac:dyDescent="0.3">
      <c r="A2824">
        <v>6003</v>
      </c>
      <c r="B2824" t="s">
        <v>7482</v>
      </c>
      <c r="C2824">
        <v>1</v>
      </c>
      <c r="D2824" s="5" t="str">
        <f>VLOOKUP(C2824,Country!A:B,2,0)</f>
        <v>India</v>
      </c>
      <c r="E2824" t="s">
        <v>6919</v>
      </c>
      <c r="F2824" t="s">
        <v>7483</v>
      </c>
      <c r="G2824" t="s">
        <v>7434</v>
      </c>
      <c r="H2824" t="s">
        <v>7435</v>
      </c>
      <c r="I2824">
        <v>77.187651599999995</v>
      </c>
      <c r="J2824">
        <v>28.605518199999999</v>
      </c>
      <c r="K2824" t="s">
        <v>7484</v>
      </c>
      <c r="L2824">
        <v>600</v>
      </c>
      <c r="M2824" s="5" t="str">
        <f t="shared" si="132"/>
        <v>500-1000</v>
      </c>
      <c r="N2824" t="s">
        <v>2120</v>
      </c>
      <c r="O2824" t="s">
        <v>33</v>
      </c>
      <c r="P2824" t="s">
        <v>33</v>
      </c>
      <c r="Q2824" t="s">
        <v>33</v>
      </c>
      <c r="R2824" t="s">
        <v>33</v>
      </c>
      <c r="S2824">
        <v>2</v>
      </c>
      <c r="T2824">
        <v>3.5</v>
      </c>
      <c r="U2824" t="str">
        <f t="shared" si="133"/>
        <v xml:space="preserve"> 3.5-3.9</v>
      </c>
      <c r="V2824" t="s">
        <v>106</v>
      </c>
      <c r="W2824" t="s">
        <v>107</v>
      </c>
      <c r="X2824">
        <v>218</v>
      </c>
      <c r="Y2824" s="5" t="str">
        <f t="shared" si="134"/>
        <v>Top Performing Venue</v>
      </c>
    </row>
    <row r="2825" spans="1:25" x14ac:dyDescent="0.3">
      <c r="A2825">
        <v>18469659</v>
      </c>
      <c r="B2825" t="s">
        <v>7485</v>
      </c>
      <c r="C2825">
        <v>1</v>
      </c>
      <c r="D2825" s="5" t="str">
        <f>VLOOKUP(C2825,Country!A:B,2,0)</f>
        <v>India</v>
      </c>
      <c r="E2825" t="s">
        <v>6919</v>
      </c>
      <c r="F2825" t="s">
        <v>7486</v>
      </c>
      <c r="G2825" t="s">
        <v>7434</v>
      </c>
      <c r="H2825" t="s">
        <v>7435</v>
      </c>
      <c r="I2825">
        <v>77.198046899999994</v>
      </c>
      <c r="J2825">
        <v>28.598696199999999</v>
      </c>
      <c r="K2825" t="s">
        <v>7487</v>
      </c>
      <c r="L2825">
        <v>350</v>
      </c>
      <c r="M2825" s="5" t="str">
        <f t="shared" si="132"/>
        <v>250-500</v>
      </c>
      <c r="N2825" t="s">
        <v>2120</v>
      </c>
      <c r="O2825" t="s">
        <v>33</v>
      </c>
      <c r="P2825" t="s">
        <v>33</v>
      </c>
      <c r="Q2825" t="s">
        <v>33</v>
      </c>
      <c r="R2825" t="s">
        <v>33</v>
      </c>
      <c r="S2825">
        <v>1</v>
      </c>
      <c r="T2825">
        <v>0</v>
      </c>
      <c r="U2825" t="str">
        <f t="shared" si="133"/>
        <v xml:space="preserve"> 0</v>
      </c>
      <c r="V2825" t="s">
        <v>169</v>
      </c>
      <c r="W2825" t="s">
        <v>170</v>
      </c>
      <c r="X2825">
        <v>0</v>
      </c>
      <c r="Y2825" s="5" t="str">
        <f t="shared" si="134"/>
        <v xml:space="preserve"> Under Performing Venue</v>
      </c>
    </row>
    <row r="2826" spans="1:25" x14ac:dyDescent="0.3">
      <c r="A2826">
        <v>18288994</v>
      </c>
      <c r="B2826" t="s">
        <v>7488</v>
      </c>
      <c r="C2826">
        <v>1</v>
      </c>
      <c r="D2826" s="5" t="str">
        <f>VLOOKUP(C2826,Country!A:B,2,0)</f>
        <v>India</v>
      </c>
      <c r="E2826" t="s">
        <v>6919</v>
      </c>
      <c r="F2826" t="s">
        <v>7489</v>
      </c>
      <c r="G2826" t="s">
        <v>7434</v>
      </c>
      <c r="H2826" t="s">
        <v>7435</v>
      </c>
      <c r="I2826">
        <v>77.1908861</v>
      </c>
      <c r="J2826">
        <v>28.583066299999999</v>
      </c>
      <c r="K2826" t="s">
        <v>2857</v>
      </c>
      <c r="L2826">
        <v>300</v>
      </c>
      <c r="M2826" s="5" t="str">
        <f t="shared" si="132"/>
        <v>250-500</v>
      </c>
      <c r="N2826" t="s">
        <v>2120</v>
      </c>
      <c r="O2826" t="s">
        <v>33</v>
      </c>
      <c r="P2826" t="s">
        <v>33</v>
      </c>
      <c r="Q2826" t="s">
        <v>33</v>
      </c>
      <c r="R2826" t="s">
        <v>33</v>
      </c>
      <c r="S2826">
        <v>1</v>
      </c>
      <c r="T2826">
        <v>0</v>
      </c>
      <c r="U2826" t="str">
        <f t="shared" si="133"/>
        <v xml:space="preserve"> 0</v>
      </c>
      <c r="V2826" t="s">
        <v>169</v>
      </c>
      <c r="W2826" t="s">
        <v>170</v>
      </c>
      <c r="X2826">
        <v>1</v>
      </c>
      <c r="Y2826" s="5" t="str">
        <f t="shared" si="134"/>
        <v xml:space="preserve"> Under Performing Venue</v>
      </c>
    </row>
    <row r="2827" spans="1:25" x14ac:dyDescent="0.3">
      <c r="A2827">
        <v>845</v>
      </c>
      <c r="B2827" t="s">
        <v>7490</v>
      </c>
      <c r="C2827">
        <v>1</v>
      </c>
      <c r="D2827" s="5" t="str">
        <f>VLOOKUP(C2827,Country!A:B,2,0)</f>
        <v>India</v>
      </c>
      <c r="E2827" t="s">
        <v>6919</v>
      </c>
      <c r="F2827" t="s">
        <v>7491</v>
      </c>
      <c r="G2827" t="s">
        <v>7434</v>
      </c>
      <c r="H2827" t="s">
        <v>7435</v>
      </c>
      <c r="I2827">
        <v>77.191784499999997</v>
      </c>
      <c r="J2827">
        <v>28.584137900000002</v>
      </c>
      <c r="K2827" t="s">
        <v>2659</v>
      </c>
      <c r="L2827">
        <v>650</v>
      </c>
      <c r="M2827" s="5" t="str">
        <f t="shared" si="132"/>
        <v>500-1000</v>
      </c>
      <c r="N2827" t="s">
        <v>2120</v>
      </c>
      <c r="O2827" t="s">
        <v>33</v>
      </c>
      <c r="P2827" t="s">
        <v>33</v>
      </c>
      <c r="Q2827" t="s">
        <v>33</v>
      </c>
      <c r="R2827" t="s">
        <v>33</v>
      </c>
      <c r="S2827">
        <v>2</v>
      </c>
      <c r="T2827">
        <v>0</v>
      </c>
      <c r="U2827" t="str">
        <f t="shared" si="133"/>
        <v xml:space="preserve"> 0</v>
      </c>
      <c r="V2827" t="s">
        <v>169</v>
      </c>
      <c r="W2827" t="s">
        <v>170</v>
      </c>
      <c r="X2827">
        <v>2</v>
      </c>
      <c r="Y2827" s="5" t="str">
        <f t="shared" si="134"/>
        <v xml:space="preserve"> Under Performing Venue</v>
      </c>
    </row>
    <row r="2828" spans="1:25" x14ac:dyDescent="0.3">
      <c r="A2828">
        <v>18466422</v>
      </c>
      <c r="B2828" t="s">
        <v>7492</v>
      </c>
      <c r="C2828">
        <v>1</v>
      </c>
      <c r="D2828" s="5" t="str">
        <f>VLOOKUP(C2828,Country!A:B,2,0)</f>
        <v>India</v>
      </c>
      <c r="E2828" t="s">
        <v>6919</v>
      </c>
      <c r="F2828" t="s">
        <v>7493</v>
      </c>
      <c r="G2828" t="s">
        <v>7434</v>
      </c>
      <c r="H2828" t="s">
        <v>7435</v>
      </c>
      <c r="I2828">
        <v>77.197444599999997</v>
      </c>
      <c r="J2828">
        <v>28.595790600000001</v>
      </c>
      <c r="K2828" t="s">
        <v>1612</v>
      </c>
      <c r="L2828">
        <v>3000</v>
      </c>
      <c r="M2828" s="5" t="str">
        <f t="shared" si="132"/>
        <v>&gt;1000</v>
      </c>
      <c r="N2828" t="s">
        <v>2120</v>
      </c>
      <c r="O2828" t="s">
        <v>33</v>
      </c>
      <c r="P2828" t="s">
        <v>33</v>
      </c>
      <c r="Q2828" t="s">
        <v>33</v>
      </c>
      <c r="R2828" t="s">
        <v>33</v>
      </c>
      <c r="S2828">
        <v>4</v>
      </c>
      <c r="T2828">
        <v>0</v>
      </c>
      <c r="U2828" t="str">
        <f t="shared" si="133"/>
        <v xml:space="preserve"> 0</v>
      </c>
      <c r="V2828" t="s">
        <v>169</v>
      </c>
      <c r="W2828" t="s">
        <v>170</v>
      </c>
      <c r="X2828">
        <v>3</v>
      </c>
      <c r="Y2828" s="5" t="str">
        <f t="shared" si="134"/>
        <v xml:space="preserve"> Under Performing Venue</v>
      </c>
    </row>
    <row r="2829" spans="1:25" x14ac:dyDescent="0.3">
      <c r="A2829">
        <v>815</v>
      </c>
      <c r="B2829" t="s">
        <v>2323</v>
      </c>
      <c r="C2829">
        <v>1</v>
      </c>
      <c r="D2829" s="5" t="str">
        <f>VLOOKUP(C2829,Country!A:B,2,0)</f>
        <v>India</v>
      </c>
      <c r="E2829" t="s">
        <v>6919</v>
      </c>
      <c r="F2829" t="s">
        <v>7494</v>
      </c>
      <c r="G2829" t="s">
        <v>7434</v>
      </c>
      <c r="H2829" t="s">
        <v>7435</v>
      </c>
      <c r="I2829">
        <v>77.187112499999998</v>
      </c>
      <c r="J2829">
        <v>28.601613700000001</v>
      </c>
      <c r="K2829" t="s">
        <v>2119</v>
      </c>
      <c r="L2829">
        <v>1600</v>
      </c>
      <c r="M2829" s="5" t="str">
        <f t="shared" si="132"/>
        <v>&gt;1000</v>
      </c>
      <c r="N2829" t="s">
        <v>2120</v>
      </c>
      <c r="O2829" t="s">
        <v>32</v>
      </c>
      <c r="P2829" t="s">
        <v>33</v>
      </c>
      <c r="Q2829" t="s">
        <v>33</v>
      </c>
      <c r="R2829" t="s">
        <v>33</v>
      </c>
      <c r="S2829">
        <v>3</v>
      </c>
      <c r="T2829">
        <v>2.4</v>
      </c>
      <c r="U2829" t="str">
        <f t="shared" si="133"/>
        <v xml:space="preserve"> 1.8-2.4</v>
      </c>
      <c r="V2829" t="s">
        <v>1063</v>
      </c>
      <c r="W2829" t="s">
        <v>1064</v>
      </c>
      <c r="X2829">
        <v>164</v>
      </c>
      <c r="Y2829" s="5" t="str">
        <f t="shared" si="134"/>
        <v xml:space="preserve"> Under Performing Venue</v>
      </c>
    </row>
    <row r="2830" spans="1:25" x14ac:dyDescent="0.3">
      <c r="A2830">
        <v>305296</v>
      </c>
      <c r="B2830" t="s">
        <v>7495</v>
      </c>
      <c r="C2830">
        <v>1</v>
      </c>
      <c r="D2830" s="5" t="str">
        <f>VLOOKUP(C2830,Country!A:B,2,0)</f>
        <v>India</v>
      </c>
      <c r="E2830" t="s">
        <v>6919</v>
      </c>
      <c r="F2830" t="s">
        <v>7496</v>
      </c>
      <c r="G2830" t="s">
        <v>7434</v>
      </c>
      <c r="H2830" t="s">
        <v>7435</v>
      </c>
      <c r="I2830">
        <v>77.178935999999993</v>
      </c>
      <c r="J2830">
        <v>28.592856900000001</v>
      </c>
      <c r="K2830" t="s">
        <v>2356</v>
      </c>
      <c r="L2830">
        <v>500</v>
      </c>
      <c r="M2830" s="5" t="str">
        <f t="shared" si="132"/>
        <v>250-500</v>
      </c>
      <c r="N2830" t="s">
        <v>2120</v>
      </c>
      <c r="O2830" t="s">
        <v>33</v>
      </c>
      <c r="P2830" t="s">
        <v>33</v>
      </c>
      <c r="Q2830" t="s">
        <v>33</v>
      </c>
      <c r="R2830" t="s">
        <v>33</v>
      </c>
      <c r="S2830">
        <v>2</v>
      </c>
      <c r="T2830">
        <v>2.1</v>
      </c>
      <c r="U2830" t="str">
        <f t="shared" si="133"/>
        <v xml:space="preserve"> 1.8-2.4</v>
      </c>
      <c r="V2830" t="s">
        <v>1063</v>
      </c>
      <c r="W2830" t="s">
        <v>1064</v>
      </c>
      <c r="X2830">
        <v>138</v>
      </c>
      <c r="Y2830" s="5" t="str">
        <f t="shared" si="134"/>
        <v xml:space="preserve"> Under Performing Venue</v>
      </c>
    </row>
    <row r="2831" spans="1:25" x14ac:dyDescent="0.3">
      <c r="A2831">
        <v>6079</v>
      </c>
      <c r="B2831" t="s">
        <v>7497</v>
      </c>
      <c r="C2831">
        <v>1</v>
      </c>
      <c r="D2831" s="5" t="str">
        <f>VLOOKUP(C2831,Country!A:B,2,0)</f>
        <v>India</v>
      </c>
      <c r="E2831" t="s">
        <v>6919</v>
      </c>
      <c r="F2831" t="s">
        <v>7498</v>
      </c>
      <c r="G2831" t="s">
        <v>7499</v>
      </c>
      <c r="H2831" t="s">
        <v>7500</v>
      </c>
      <c r="I2831">
        <v>77.282044600000006</v>
      </c>
      <c r="J2831">
        <v>28.655501399999999</v>
      </c>
      <c r="K2831" t="s">
        <v>2125</v>
      </c>
      <c r="L2831">
        <v>200</v>
      </c>
      <c r="M2831" s="5" t="str">
        <f t="shared" si="132"/>
        <v>100-250</v>
      </c>
      <c r="N2831" t="s">
        <v>2120</v>
      </c>
      <c r="O2831" t="s">
        <v>33</v>
      </c>
      <c r="P2831" t="s">
        <v>33</v>
      </c>
      <c r="Q2831" t="s">
        <v>33</v>
      </c>
      <c r="R2831" t="s">
        <v>33</v>
      </c>
      <c r="S2831">
        <v>1</v>
      </c>
      <c r="T2831">
        <v>3.3</v>
      </c>
      <c r="U2831" t="str">
        <f t="shared" si="133"/>
        <v xml:space="preserve"> 2.5-3.4</v>
      </c>
      <c r="V2831" t="s">
        <v>143</v>
      </c>
      <c r="W2831" t="s">
        <v>144</v>
      </c>
      <c r="X2831">
        <v>21</v>
      </c>
      <c r="Y2831" s="5" t="str">
        <f t="shared" si="134"/>
        <v>Average Performing Venue</v>
      </c>
    </row>
    <row r="2832" spans="1:25" x14ac:dyDescent="0.3">
      <c r="A2832">
        <v>6117</v>
      </c>
      <c r="B2832" t="s">
        <v>7501</v>
      </c>
      <c r="C2832">
        <v>1</v>
      </c>
      <c r="D2832" s="5" t="str">
        <f>VLOOKUP(C2832,Country!A:B,2,0)</f>
        <v>India</v>
      </c>
      <c r="E2832" t="s">
        <v>6919</v>
      </c>
      <c r="F2832" t="s">
        <v>7502</v>
      </c>
      <c r="G2832" t="s">
        <v>7499</v>
      </c>
      <c r="H2832" t="s">
        <v>7500</v>
      </c>
      <c r="I2832">
        <v>77.282206299999999</v>
      </c>
      <c r="J2832">
        <v>28.655449000000001</v>
      </c>
      <c r="K2832" t="s">
        <v>2125</v>
      </c>
      <c r="L2832">
        <v>150</v>
      </c>
      <c r="M2832" s="5" t="str">
        <f t="shared" si="132"/>
        <v>100-250</v>
      </c>
      <c r="N2832" t="s">
        <v>2120</v>
      </c>
      <c r="O2832" t="s">
        <v>33</v>
      </c>
      <c r="P2832" t="s">
        <v>33</v>
      </c>
      <c r="Q2832" t="s">
        <v>33</v>
      </c>
      <c r="R2832" t="s">
        <v>33</v>
      </c>
      <c r="S2832">
        <v>1</v>
      </c>
      <c r="T2832">
        <v>3.1</v>
      </c>
      <c r="U2832" t="str">
        <f t="shared" si="133"/>
        <v xml:space="preserve"> 2.5-3.4</v>
      </c>
      <c r="V2832" t="s">
        <v>143</v>
      </c>
      <c r="W2832" t="s">
        <v>144</v>
      </c>
      <c r="X2832">
        <v>6</v>
      </c>
      <c r="Y2832" s="5" t="str">
        <f t="shared" si="134"/>
        <v>Average Performing Venue</v>
      </c>
    </row>
    <row r="2833" spans="1:25" x14ac:dyDescent="0.3">
      <c r="A2833">
        <v>18082202</v>
      </c>
      <c r="B2833" t="s">
        <v>2405</v>
      </c>
      <c r="C2833">
        <v>1</v>
      </c>
      <c r="D2833" s="5" t="str">
        <f>VLOOKUP(C2833,Country!A:B,2,0)</f>
        <v>India</v>
      </c>
      <c r="E2833" t="s">
        <v>6919</v>
      </c>
      <c r="F2833" t="s">
        <v>7503</v>
      </c>
      <c r="G2833" t="s">
        <v>7499</v>
      </c>
      <c r="H2833" t="s">
        <v>7500</v>
      </c>
      <c r="I2833">
        <v>77.277775800000001</v>
      </c>
      <c r="J2833">
        <v>28.651988800000002</v>
      </c>
      <c r="K2833" t="s">
        <v>3389</v>
      </c>
      <c r="L2833">
        <v>700</v>
      </c>
      <c r="M2833" s="5" t="str">
        <f t="shared" si="132"/>
        <v>500-1000</v>
      </c>
      <c r="N2833" t="s">
        <v>2120</v>
      </c>
      <c r="O2833" t="s">
        <v>33</v>
      </c>
      <c r="P2833" t="s">
        <v>33</v>
      </c>
      <c r="Q2833" t="s">
        <v>33</v>
      </c>
      <c r="R2833" t="s">
        <v>33</v>
      </c>
      <c r="S2833">
        <v>2</v>
      </c>
      <c r="T2833">
        <v>3</v>
      </c>
      <c r="U2833" t="str">
        <f t="shared" si="133"/>
        <v xml:space="preserve"> 2.5-3.4</v>
      </c>
      <c r="V2833" t="s">
        <v>143</v>
      </c>
      <c r="W2833" t="s">
        <v>144</v>
      </c>
      <c r="X2833">
        <v>10</v>
      </c>
      <c r="Y2833" s="5" t="str">
        <f t="shared" si="134"/>
        <v>Average Performing Venue</v>
      </c>
    </row>
    <row r="2834" spans="1:25" x14ac:dyDescent="0.3">
      <c r="A2834">
        <v>308574</v>
      </c>
      <c r="B2834" t="s">
        <v>3091</v>
      </c>
      <c r="C2834">
        <v>1</v>
      </c>
      <c r="D2834" s="5" t="str">
        <f>VLOOKUP(C2834,Country!A:B,2,0)</f>
        <v>India</v>
      </c>
      <c r="E2834" t="s">
        <v>6919</v>
      </c>
      <c r="F2834" t="s">
        <v>7504</v>
      </c>
      <c r="G2834" t="s">
        <v>7499</v>
      </c>
      <c r="H2834" t="s">
        <v>7500</v>
      </c>
      <c r="I2834">
        <v>77.281663699999996</v>
      </c>
      <c r="J2834">
        <v>28.656023999999999</v>
      </c>
      <c r="K2834" t="s">
        <v>150</v>
      </c>
      <c r="L2834">
        <v>200</v>
      </c>
      <c r="M2834" s="5" t="str">
        <f t="shared" si="132"/>
        <v>100-250</v>
      </c>
      <c r="N2834" t="s">
        <v>2120</v>
      </c>
      <c r="O2834" t="s">
        <v>33</v>
      </c>
      <c r="P2834" t="s">
        <v>33</v>
      </c>
      <c r="Q2834" t="s">
        <v>33</v>
      </c>
      <c r="R2834" t="s">
        <v>33</v>
      </c>
      <c r="S2834">
        <v>1</v>
      </c>
      <c r="T2834">
        <v>3.2</v>
      </c>
      <c r="U2834" t="str">
        <f t="shared" si="133"/>
        <v xml:space="preserve"> 2.5-3.4</v>
      </c>
      <c r="V2834" t="s">
        <v>143</v>
      </c>
      <c r="W2834" t="s">
        <v>144</v>
      </c>
      <c r="X2834">
        <v>10</v>
      </c>
      <c r="Y2834" s="5" t="str">
        <f t="shared" si="134"/>
        <v>Average Performing Venue</v>
      </c>
    </row>
    <row r="2835" spans="1:25" x14ac:dyDescent="0.3">
      <c r="A2835">
        <v>6123</v>
      </c>
      <c r="B2835" t="s">
        <v>7505</v>
      </c>
      <c r="C2835">
        <v>1</v>
      </c>
      <c r="D2835" s="5" t="str">
        <f>VLOOKUP(C2835,Country!A:B,2,0)</f>
        <v>India</v>
      </c>
      <c r="E2835" t="s">
        <v>6919</v>
      </c>
      <c r="F2835" t="s">
        <v>7506</v>
      </c>
      <c r="G2835" t="s">
        <v>7499</v>
      </c>
      <c r="H2835" t="s">
        <v>7500</v>
      </c>
      <c r="I2835">
        <v>77.282172500000001</v>
      </c>
      <c r="J2835">
        <v>28.654838900000001</v>
      </c>
      <c r="K2835" t="s">
        <v>7507</v>
      </c>
      <c r="L2835">
        <v>300</v>
      </c>
      <c r="M2835" s="5" t="str">
        <f t="shared" si="132"/>
        <v>250-500</v>
      </c>
      <c r="N2835" t="s">
        <v>2120</v>
      </c>
      <c r="O2835" t="s">
        <v>33</v>
      </c>
      <c r="P2835" t="s">
        <v>33</v>
      </c>
      <c r="Q2835" t="s">
        <v>33</v>
      </c>
      <c r="R2835" t="s">
        <v>33</v>
      </c>
      <c r="S2835">
        <v>1</v>
      </c>
      <c r="T2835">
        <v>2.9</v>
      </c>
      <c r="U2835" t="str">
        <f t="shared" si="133"/>
        <v xml:space="preserve"> 2.5-3.4</v>
      </c>
      <c r="V2835" t="s">
        <v>143</v>
      </c>
      <c r="W2835" t="s">
        <v>144</v>
      </c>
      <c r="X2835">
        <v>6</v>
      </c>
      <c r="Y2835" s="5" t="str">
        <f t="shared" si="134"/>
        <v>Average Performing Venue</v>
      </c>
    </row>
    <row r="2836" spans="1:25" x14ac:dyDescent="0.3">
      <c r="A2836">
        <v>312157</v>
      </c>
      <c r="B2836" t="s">
        <v>7508</v>
      </c>
      <c r="C2836">
        <v>1</v>
      </c>
      <c r="D2836" s="5" t="str">
        <f>VLOOKUP(C2836,Country!A:B,2,0)</f>
        <v>India</v>
      </c>
      <c r="E2836" t="s">
        <v>6919</v>
      </c>
      <c r="F2836" t="s">
        <v>7509</v>
      </c>
      <c r="G2836" t="s">
        <v>7499</v>
      </c>
      <c r="H2836" t="s">
        <v>7500</v>
      </c>
      <c r="I2836">
        <v>77.277974599999993</v>
      </c>
      <c r="J2836">
        <v>28.653687300000001</v>
      </c>
      <c r="K2836" t="s">
        <v>2290</v>
      </c>
      <c r="L2836">
        <v>500</v>
      </c>
      <c r="M2836" s="5" t="str">
        <f t="shared" si="132"/>
        <v>250-500</v>
      </c>
      <c r="N2836" t="s">
        <v>2120</v>
      </c>
      <c r="O2836" t="s">
        <v>33</v>
      </c>
      <c r="P2836" t="s">
        <v>33</v>
      </c>
      <c r="Q2836" t="s">
        <v>33</v>
      </c>
      <c r="R2836" t="s">
        <v>33</v>
      </c>
      <c r="S2836">
        <v>2</v>
      </c>
      <c r="T2836">
        <v>3.1</v>
      </c>
      <c r="U2836" t="str">
        <f t="shared" si="133"/>
        <v xml:space="preserve"> 2.5-3.4</v>
      </c>
      <c r="V2836" t="s">
        <v>143</v>
      </c>
      <c r="W2836" t="s">
        <v>144</v>
      </c>
      <c r="X2836">
        <v>15</v>
      </c>
      <c r="Y2836" s="5" t="str">
        <f t="shared" si="134"/>
        <v>Average Performing Venue</v>
      </c>
    </row>
    <row r="2837" spans="1:25" x14ac:dyDescent="0.3">
      <c r="A2837">
        <v>302490</v>
      </c>
      <c r="B2837" t="s">
        <v>7510</v>
      </c>
      <c r="C2837">
        <v>1</v>
      </c>
      <c r="D2837" s="5" t="str">
        <f>VLOOKUP(C2837,Country!A:B,2,0)</f>
        <v>India</v>
      </c>
      <c r="E2837" t="s">
        <v>6919</v>
      </c>
      <c r="F2837" t="s">
        <v>7511</v>
      </c>
      <c r="G2837" t="s">
        <v>7499</v>
      </c>
      <c r="H2837" t="s">
        <v>7500</v>
      </c>
      <c r="I2837">
        <v>77.2822247</v>
      </c>
      <c r="J2837">
        <v>28.6512423</v>
      </c>
      <c r="K2837" t="s">
        <v>2125</v>
      </c>
      <c r="L2837">
        <v>400</v>
      </c>
      <c r="M2837" s="5" t="str">
        <f t="shared" si="132"/>
        <v>250-500</v>
      </c>
      <c r="N2837" t="s">
        <v>2120</v>
      </c>
      <c r="O2837" t="s">
        <v>33</v>
      </c>
      <c r="P2837" t="s">
        <v>33</v>
      </c>
      <c r="Q2837" t="s">
        <v>33</v>
      </c>
      <c r="R2837" t="s">
        <v>33</v>
      </c>
      <c r="S2837">
        <v>1</v>
      </c>
      <c r="T2837">
        <v>3</v>
      </c>
      <c r="U2837" t="str">
        <f t="shared" si="133"/>
        <v xml:space="preserve"> 2.5-3.4</v>
      </c>
      <c r="V2837" t="s">
        <v>143</v>
      </c>
      <c r="W2837" t="s">
        <v>144</v>
      </c>
      <c r="X2837">
        <v>12</v>
      </c>
      <c r="Y2837" s="5" t="str">
        <f t="shared" si="134"/>
        <v>Average Performing Venue</v>
      </c>
    </row>
    <row r="2838" spans="1:25" x14ac:dyDescent="0.3">
      <c r="A2838">
        <v>304697</v>
      </c>
      <c r="B2838" t="s">
        <v>7512</v>
      </c>
      <c r="C2838">
        <v>1</v>
      </c>
      <c r="D2838" s="5" t="str">
        <f>VLOOKUP(C2838,Country!A:B,2,0)</f>
        <v>India</v>
      </c>
      <c r="E2838" t="s">
        <v>6919</v>
      </c>
      <c r="F2838" t="s">
        <v>7513</v>
      </c>
      <c r="G2838" t="s">
        <v>7514</v>
      </c>
      <c r="H2838" t="s">
        <v>7515</v>
      </c>
      <c r="I2838">
        <v>77.224214000000003</v>
      </c>
      <c r="J2838">
        <v>28.656405700000001</v>
      </c>
      <c r="K2838" t="s">
        <v>2125</v>
      </c>
      <c r="L2838">
        <v>300</v>
      </c>
      <c r="M2838" s="5" t="str">
        <f t="shared" si="132"/>
        <v>250-500</v>
      </c>
      <c r="N2838" t="s">
        <v>2120</v>
      </c>
      <c r="O2838" t="s">
        <v>33</v>
      </c>
      <c r="P2838" t="s">
        <v>33</v>
      </c>
      <c r="Q2838" t="s">
        <v>33</v>
      </c>
      <c r="R2838" t="s">
        <v>33</v>
      </c>
      <c r="S2838">
        <v>1</v>
      </c>
      <c r="T2838">
        <v>3.4</v>
      </c>
      <c r="U2838" t="str">
        <f t="shared" si="133"/>
        <v xml:space="preserve"> 2.5-3.4</v>
      </c>
      <c r="V2838" t="s">
        <v>143</v>
      </c>
      <c r="W2838" t="s">
        <v>144</v>
      </c>
      <c r="X2838">
        <v>29</v>
      </c>
      <c r="Y2838" s="5" t="str">
        <f t="shared" si="134"/>
        <v>Average Performing Venue</v>
      </c>
    </row>
    <row r="2839" spans="1:25" x14ac:dyDescent="0.3">
      <c r="A2839">
        <v>307713</v>
      </c>
      <c r="B2839" t="s">
        <v>7516</v>
      </c>
      <c r="C2839">
        <v>1</v>
      </c>
      <c r="D2839" s="5" t="str">
        <f>VLOOKUP(C2839,Country!A:B,2,0)</f>
        <v>India</v>
      </c>
      <c r="E2839" t="s">
        <v>6919</v>
      </c>
      <c r="F2839" t="s">
        <v>7517</v>
      </c>
      <c r="G2839" t="s">
        <v>7514</v>
      </c>
      <c r="H2839" t="s">
        <v>7515</v>
      </c>
      <c r="I2839">
        <v>77.227806799999996</v>
      </c>
      <c r="J2839">
        <v>28.6545089</v>
      </c>
      <c r="K2839" t="s">
        <v>150</v>
      </c>
      <c r="L2839">
        <v>150</v>
      </c>
      <c r="M2839" s="5" t="str">
        <f t="shared" si="132"/>
        <v>100-250</v>
      </c>
      <c r="N2839" t="s">
        <v>2120</v>
      </c>
      <c r="O2839" t="s">
        <v>33</v>
      </c>
      <c r="P2839" t="s">
        <v>33</v>
      </c>
      <c r="Q2839" t="s">
        <v>33</v>
      </c>
      <c r="R2839" t="s">
        <v>33</v>
      </c>
      <c r="S2839">
        <v>1</v>
      </c>
      <c r="T2839">
        <v>3</v>
      </c>
      <c r="U2839" t="str">
        <f t="shared" si="133"/>
        <v xml:space="preserve"> 2.5-3.4</v>
      </c>
      <c r="V2839" t="s">
        <v>143</v>
      </c>
      <c r="W2839" t="s">
        <v>144</v>
      </c>
      <c r="X2839">
        <v>9</v>
      </c>
      <c r="Y2839" s="5" t="str">
        <f t="shared" si="134"/>
        <v>Average Performing Venue</v>
      </c>
    </row>
    <row r="2840" spans="1:25" x14ac:dyDescent="0.3">
      <c r="A2840">
        <v>18384137</v>
      </c>
      <c r="B2840" t="s">
        <v>7518</v>
      </c>
      <c r="C2840">
        <v>1</v>
      </c>
      <c r="D2840" s="5" t="str">
        <f>VLOOKUP(C2840,Country!A:B,2,0)</f>
        <v>India</v>
      </c>
      <c r="E2840" t="s">
        <v>6919</v>
      </c>
      <c r="F2840" t="s">
        <v>7519</v>
      </c>
      <c r="G2840" t="s">
        <v>7514</v>
      </c>
      <c r="H2840" t="s">
        <v>7515</v>
      </c>
      <c r="I2840">
        <v>77.209482600000001</v>
      </c>
      <c r="J2840">
        <v>28.663599000000001</v>
      </c>
      <c r="K2840" t="s">
        <v>2144</v>
      </c>
      <c r="L2840">
        <v>300</v>
      </c>
      <c r="M2840" s="5" t="str">
        <f t="shared" si="132"/>
        <v>250-500</v>
      </c>
      <c r="N2840" t="s">
        <v>2120</v>
      </c>
      <c r="O2840" t="s">
        <v>33</v>
      </c>
      <c r="P2840" t="s">
        <v>33</v>
      </c>
      <c r="Q2840" t="s">
        <v>33</v>
      </c>
      <c r="R2840" t="s">
        <v>33</v>
      </c>
      <c r="S2840">
        <v>1</v>
      </c>
      <c r="T2840">
        <v>3.1</v>
      </c>
      <c r="U2840" t="str">
        <f t="shared" si="133"/>
        <v xml:space="preserve"> 2.5-3.4</v>
      </c>
      <c r="V2840" t="s">
        <v>143</v>
      </c>
      <c r="W2840" t="s">
        <v>144</v>
      </c>
      <c r="X2840">
        <v>4</v>
      </c>
      <c r="Y2840" s="5" t="str">
        <f t="shared" si="134"/>
        <v>Average Performing Venue</v>
      </c>
    </row>
    <row r="2841" spans="1:25" x14ac:dyDescent="0.3">
      <c r="A2841">
        <v>5459</v>
      </c>
      <c r="B2841" t="s">
        <v>7520</v>
      </c>
      <c r="C2841">
        <v>1</v>
      </c>
      <c r="D2841" s="5" t="str">
        <f>VLOOKUP(C2841,Country!A:B,2,0)</f>
        <v>India</v>
      </c>
      <c r="E2841" t="s">
        <v>6919</v>
      </c>
      <c r="F2841" t="s">
        <v>7521</v>
      </c>
      <c r="G2841" t="s">
        <v>7514</v>
      </c>
      <c r="H2841" t="s">
        <v>7515</v>
      </c>
      <c r="I2841">
        <v>77.230411500000002</v>
      </c>
      <c r="J2841">
        <v>28.656011500000002</v>
      </c>
      <c r="K2841" t="s">
        <v>2125</v>
      </c>
      <c r="L2841">
        <v>150</v>
      </c>
      <c r="M2841" s="5" t="str">
        <f t="shared" si="132"/>
        <v>100-250</v>
      </c>
      <c r="N2841" t="s">
        <v>2120</v>
      </c>
      <c r="O2841" t="s">
        <v>33</v>
      </c>
      <c r="P2841" t="s">
        <v>33</v>
      </c>
      <c r="Q2841" t="s">
        <v>33</v>
      </c>
      <c r="R2841" t="s">
        <v>33</v>
      </c>
      <c r="S2841">
        <v>1</v>
      </c>
      <c r="T2841">
        <v>3.2</v>
      </c>
      <c r="U2841" t="str">
        <f t="shared" si="133"/>
        <v xml:space="preserve"> 2.5-3.4</v>
      </c>
      <c r="V2841" t="s">
        <v>143</v>
      </c>
      <c r="W2841" t="s">
        <v>144</v>
      </c>
      <c r="X2841">
        <v>225</v>
      </c>
      <c r="Y2841" s="5" t="str">
        <f t="shared" si="134"/>
        <v>Average Performing Venue</v>
      </c>
    </row>
    <row r="2842" spans="1:25" x14ac:dyDescent="0.3">
      <c r="A2842">
        <v>311703</v>
      </c>
      <c r="B2842" t="s">
        <v>7522</v>
      </c>
      <c r="C2842">
        <v>1</v>
      </c>
      <c r="D2842" s="5" t="str">
        <f>VLOOKUP(C2842,Country!A:B,2,0)</f>
        <v>India</v>
      </c>
      <c r="E2842" t="s">
        <v>6919</v>
      </c>
      <c r="F2842" t="s">
        <v>7523</v>
      </c>
      <c r="G2842" t="s">
        <v>7514</v>
      </c>
      <c r="H2842" t="s">
        <v>7515</v>
      </c>
      <c r="I2842">
        <v>77.233510100000004</v>
      </c>
      <c r="J2842">
        <v>28.649453399999999</v>
      </c>
      <c r="K2842" t="s">
        <v>2144</v>
      </c>
      <c r="L2842">
        <v>100</v>
      </c>
      <c r="M2842" s="5" t="str">
        <f t="shared" si="132"/>
        <v>0-100</v>
      </c>
      <c r="N2842" t="s">
        <v>2120</v>
      </c>
      <c r="O2842" t="s">
        <v>33</v>
      </c>
      <c r="P2842" t="s">
        <v>33</v>
      </c>
      <c r="Q2842" t="s">
        <v>33</v>
      </c>
      <c r="R2842" t="s">
        <v>33</v>
      </c>
      <c r="S2842">
        <v>1</v>
      </c>
      <c r="T2842">
        <v>3.2</v>
      </c>
      <c r="U2842" t="str">
        <f t="shared" si="133"/>
        <v xml:space="preserve"> 2.5-3.4</v>
      </c>
      <c r="V2842" t="s">
        <v>143</v>
      </c>
      <c r="W2842" t="s">
        <v>144</v>
      </c>
      <c r="X2842">
        <v>8</v>
      </c>
      <c r="Y2842" s="5" t="str">
        <f t="shared" si="134"/>
        <v>Average Performing Venue</v>
      </c>
    </row>
    <row r="2843" spans="1:25" x14ac:dyDescent="0.3">
      <c r="A2843">
        <v>308006</v>
      </c>
      <c r="B2843" t="s">
        <v>7524</v>
      </c>
      <c r="C2843">
        <v>1</v>
      </c>
      <c r="D2843" s="5" t="str">
        <f>VLOOKUP(C2843,Country!A:B,2,0)</f>
        <v>India</v>
      </c>
      <c r="E2843" t="s">
        <v>6919</v>
      </c>
      <c r="F2843" t="s">
        <v>7525</v>
      </c>
      <c r="G2843" t="s">
        <v>7514</v>
      </c>
      <c r="H2843" t="s">
        <v>7515</v>
      </c>
      <c r="I2843">
        <v>77.223983329999996</v>
      </c>
      <c r="J2843">
        <v>28.656888890000001</v>
      </c>
      <c r="K2843" t="s">
        <v>7526</v>
      </c>
      <c r="L2843">
        <v>300</v>
      </c>
      <c r="M2843" s="5" t="str">
        <f t="shared" si="132"/>
        <v>250-500</v>
      </c>
      <c r="N2843" t="s">
        <v>2120</v>
      </c>
      <c r="O2843" t="s">
        <v>33</v>
      </c>
      <c r="P2843" t="s">
        <v>33</v>
      </c>
      <c r="Q2843" t="s">
        <v>33</v>
      </c>
      <c r="R2843" t="s">
        <v>33</v>
      </c>
      <c r="S2843">
        <v>1</v>
      </c>
      <c r="T2843">
        <v>3</v>
      </c>
      <c r="U2843" t="str">
        <f t="shared" si="133"/>
        <v xml:space="preserve"> 2.5-3.4</v>
      </c>
      <c r="V2843" t="s">
        <v>143</v>
      </c>
      <c r="W2843" t="s">
        <v>144</v>
      </c>
      <c r="X2843">
        <v>5</v>
      </c>
      <c r="Y2843" s="5" t="str">
        <f t="shared" si="134"/>
        <v>Average Performing Venue</v>
      </c>
    </row>
    <row r="2844" spans="1:25" x14ac:dyDescent="0.3">
      <c r="A2844">
        <v>4053</v>
      </c>
      <c r="B2844" t="s">
        <v>5134</v>
      </c>
      <c r="C2844">
        <v>1</v>
      </c>
      <c r="D2844" s="5" t="str">
        <f>VLOOKUP(C2844,Country!A:B,2,0)</f>
        <v>India</v>
      </c>
      <c r="E2844" t="s">
        <v>6919</v>
      </c>
      <c r="F2844" t="s">
        <v>7527</v>
      </c>
      <c r="G2844" t="s">
        <v>7514</v>
      </c>
      <c r="H2844" t="s">
        <v>7515</v>
      </c>
      <c r="I2844">
        <v>77.224417599999995</v>
      </c>
      <c r="J2844">
        <v>28.656671100000001</v>
      </c>
      <c r="K2844" t="s">
        <v>7528</v>
      </c>
      <c r="L2844">
        <v>550</v>
      </c>
      <c r="M2844" s="5" t="str">
        <f t="shared" si="132"/>
        <v>500-1000</v>
      </c>
      <c r="N2844" t="s">
        <v>2120</v>
      </c>
      <c r="O2844" t="s">
        <v>33</v>
      </c>
      <c r="P2844" t="s">
        <v>33</v>
      </c>
      <c r="Q2844" t="s">
        <v>33</v>
      </c>
      <c r="R2844" t="s">
        <v>33</v>
      </c>
      <c r="S2844">
        <v>2</v>
      </c>
      <c r="T2844">
        <v>2.8</v>
      </c>
      <c r="U2844" t="str">
        <f t="shared" si="133"/>
        <v xml:space="preserve"> 2.5-3.4</v>
      </c>
      <c r="V2844" t="s">
        <v>143</v>
      </c>
      <c r="W2844" t="s">
        <v>144</v>
      </c>
      <c r="X2844">
        <v>42</v>
      </c>
      <c r="Y2844" s="5" t="str">
        <f t="shared" si="134"/>
        <v>Average Performing Venue</v>
      </c>
    </row>
    <row r="2845" spans="1:25" x14ac:dyDescent="0.3">
      <c r="A2845">
        <v>5468</v>
      </c>
      <c r="B2845" t="s">
        <v>7529</v>
      </c>
      <c r="C2845">
        <v>1</v>
      </c>
      <c r="D2845" s="5" t="str">
        <f>VLOOKUP(C2845,Country!A:B,2,0)</f>
        <v>India</v>
      </c>
      <c r="E2845" t="s">
        <v>6919</v>
      </c>
      <c r="F2845" t="s">
        <v>7530</v>
      </c>
      <c r="G2845" t="s">
        <v>7514</v>
      </c>
      <c r="H2845" t="s">
        <v>7515</v>
      </c>
      <c r="I2845">
        <v>77.224384099999995</v>
      </c>
      <c r="J2845">
        <v>28.6568732</v>
      </c>
      <c r="K2845" t="s">
        <v>2125</v>
      </c>
      <c r="L2845">
        <v>200</v>
      </c>
      <c r="M2845" s="5" t="str">
        <f t="shared" si="132"/>
        <v>100-250</v>
      </c>
      <c r="N2845" t="s">
        <v>2120</v>
      </c>
      <c r="O2845" t="s">
        <v>33</v>
      </c>
      <c r="P2845" t="s">
        <v>33</v>
      </c>
      <c r="Q2845" t="s">
        <v>33</v>
      </c>
      <c r="R2845" t="s">
        <v>33</v>
      </c>
      <c r="S2845">
        <v>1</v>
      </c>
      <c r="T2845">
        <v>3.1</v>
      </c>
      <c r="U2845" t="str">
        <f t="shared" si="133"/>
        <v xml:space="preserve"> 2.5-3.4</v>
      </c>
      <c r="V2845" t="s">
        <v>143</v>
      </c>
      <c r="W2845" t="s">
        <v>144</v>
      </c>
      <c r="X2845">
        <v>16</v>
      </c>
      <c r="Y2845" s="5" t="str">
        <f t="shared" si="134"/>
        <v>Average Performing Venue</v>
      </c>
    </row>
    <row r="2846" spans="1:25" x14ac:dyDescent="0.3">
      <c r="A2846">
        <v>5453</v>
      </c>
      <c r="B2846" t="s">
        <v>7531</v>
      </c>
      <c r="C2846">
        <v>1</v>
      </c>
      <c r="D2846" s="5" t="str">
        <f>VLOOKUP(C2846,Country!A:B,2,0)</f>
        <v>India</v>
      </c>
      <c r="E2846" t="s">
        <v>6919</v>
      </c>
      <c r="F2846" t="s">
        <v>7532</v>
      </c>
      <c r="G2846" t="s">
        <v>7514</v>
      </c>
      <c r="H2846" t="s">
        <v>7515</v>
      </c>
      <c r="I2846">
        <v>77.224382300000002</v>
      </c>
      <c r="J2846">
        <v>28.656851</v>
      </c>
      <c r="K2846" t="s">
        <v>7533</v>
      </c>
      <c r="L2846">
        <v>400</v>
      </c>
      <c r="M2846" s="5" t="str">
        <f t="shared" si="132"/>
        <v>250-500</v>
      </c>
      <c r="N2846" t="s">
        <v>2120</v>
      </c>
      <c r="O2846" t="s">
        <v>33</v>
      </c>
      <c r="P2846" t="s">
        <v>33</v>
      </c>
      <c r="Q2846" t="s">
        <v>33</v>
      </c>
      <c r="R2846" t="s">
        <v>33</v>
      </c>
      <c r="S2846">
        <v>1</v>
      </c>
      <c r="T2846">
        <v>3.2</v>
      </c>
      <c r="U2846" t="str">
        <f t="shared" si="133"/>
        <v xml:space="preserve"> 2.5-3.4</v>
      </c>
      <c r="V2846" t="s">
        <v>143</v>
      </c>
      <c r="W2846" t="s">
        <v>144</v>
      </c>
      <c r="X2846">
        <v>39</v>
      </c>
      <c r="Y2846" s="5" t="str">
        <f t="shared" si="134"/>
        <v>Average Performing Venue</v>
      </c>
    </row>
    <row r="2847" spans="1:25" x14ac:dyDescent="0.3">
      <c r="A2847">
        <v>681</v>
      </c>
      <c r="B2847" t="s">
        <v>7534</v>
      </c>
      <c r="C2847">
        <v>1</v>
      </c>
      <c r="D2847" s="5" t="str">
        <f>VLOOKUP(C2847,Country!A:B,2,0)</f>
        <v>India</v>
      </c>
      <c r="E2847" t="s">
        <v>6919</v>
      </c>
      <c r="F2847" t="s">
        <v>7535</v>
      </c>
      <c r="G2847" t="s">
        <v>7514</v>
      </c>
      <c r="H2847" t="s">
        <v>7515</v>
      </c>
      <c r="I2847">
        <v>77.228020599999994</v>
      </c>
      <c r="J2847">
        <v>28.6606804</v>
      </c>
      <c r="K2847" t="s">
        <v>7536</v>
      </c>
      <c r="L2847">
        <v>350</v>
      </c>
      <c r="M2847" s="5" t="str">
        <f t="shared" si="132"/>
        <v>250-500</v>
      </c>
      <c r="N2847" t="s">
        <v>2120</v>
      </c>
      <c r="O2847" t="s">
        <v>33</v>
      </c>
      <c r="P2847" t="s">
        <v>33</v>
      </c>
      <c r="Q2847" t="s">
        <v>33</v>
      </c>
      <c r="R2847" t="s">
        <v>33</v>
      </c>
      <c r="S2847">
        <v>1</v>
      </c>
      <c r="T2847">
        <v>2.5</v>
      </c>
      <c r="U2847" t="str">
        <f t="shared" si="133"/>
        <v xml:space="preserve"> 2.5-3.4</v>
      </c>
      <c r="V2847" t="s">
        <v>143</v>
      </c>
      <c r="W2847" t="s">
        <v>144</v>
      </c>
      <c r="X2847">
        <v>49</v>
      </c>
      <c r="Y2847" s="5" t="str">
        <f t="shared" si="134"/>
        <v>Average Performing Venue</v>
      </c>
    </row>
    <row r="2848" spans="1:25" x14ac:dyDescent="0.3">
      <c r="A2848">
        <v>308008</v>
      </c>
      <c r="B2848" t="s">
        <v>7537</v>
      </c>
      <c r="C2848">
        <v>1</v>
      </c>
      <c r="D2848" s="5" t="str">
        <f>VLOOKUP(C2848,Country!A:B,2,0)</f>
        <v>India</v>
      </c>
      <c r="E2848" t="s">
        <v>6919</v>
      </c>
      <c r="F2848" t="s">
        <v>7538</v>
      </c>
      <c r="G2848" t="s">
        <v>7514</v>
      </c>
      <c r="H2848" t="s">
        <v>7515</v>
      </c>
      <c r="I2848">
        <v>77.223198100000005</v>
      </c>
      <c r="J2848">
        <v>28.657865399999999</v>
      </c>
      <c r="K2848" t="s">
        <v>2125</v>
      </c>
      <c r="L2848">
        <v>250</v>
      </c>
      <c r="M2848" s="5" t="str">
        <f t="shared" si="132"/>
        <v>100-250</v>
      </c>
      <c r="N2848" t="s">
        <v>2120</v>
      </c>
      <c r="O2848" t="s">
        <v>33</v>
      </c>
      <c r="P2848" t="s">
        <v>33</v>
      </c>
      <c r="Q2848" t="s">
        <v>33</v>
      </c>
      <c r="R2848" t="s">
        <v>33</v>
      </c>
      <c r="S2848">
        <v>1</v>
      </c>
      <c r="T2848">
        <v>3</v>
      </c>
      <c r="U2848" t="str">
        <f t="shared" si="133"/>
        <v xml:space="preserve"> 2.5-3.4</v>
      </c>
      <c r="V2848" t="s">
        <v>143</v>
      </c>
      <c r="W2848" t="s">
        <v>144</v>
      </c>
      <c r="X2848">
        <v>20</v>
      </c>
      <c r="Y2848" s="5" t="str">
        <f t="shared" si="134"/>
        <v>Average Performing Venue</v>
      </c>
    </row>
    <row r="2849" spans="1:25" x14ac:dyDescent="0.3">
      <c r="A2849">
        <v>18272386</v>
      </c>
      <c r="B2849" t="s">
        <v>7539</v>
      </c>
      <c r="C2849">
        <v>1</v>
      </c>
      <c r="D2849" s="5" t="str">
        <f>VLOOKUP(C2849,Country!A:B,2,0)</f>
        <v>India</v>
      </c>
      <c r="E2849" t="s">
        <v>6919</v>
      </c>
      <c r="F2849" t="s">
        <v>7540</v>
      </c>
      <c r="G2849" t="s">
        <v>7514</v>
      </c>
      <c r="H2849" t="s">
        <v>7515</v>
      </c>
      <c r="I2849">
        <v>77.227178100000003</v>
      </c>
      <c r="J2849">
        <v>28.656330199999999</v>
      </c>
      <c r="K2849" t="s">
        <v>2409</v>
      </c>
      <c r="L2849">
        <v>300</v>
      </c>
      <c r="M2849" s="5" t="str">
        <f t="shared" si="132"/>
        <v>250-500</v>
      </c>
      <c r="N2849" t="s">
        <v>2120</v>
      </c>
      <c r="O2849" t="s">
        <v>33</v>
      </c>
      <c r="P2849" t="s">
        <v>33</v>
      </c>
      <c r="Q2849" t="s">
        <v>33</v>
      </c>
      <c r="R2849" t="s">
        <v>33</v>
      </c>
      <c r="S2849">
        <v>1</v>
      </c>
      <c r="T2849">
        <v>2.8</v>
      </c>
      <c r="U2849" t="str">
        <f t="shared" si="133"/>
        <v xml:space="preserve"> 2.5-3.4</v>
      </c>
      <c r="V2849" t="s">
        <v>143</v>
      </c>
      <c r="W2849" t="s">
        <v>144</v>
      </c>
      <c r="X2849">
        <v>4</v>
      </c>
      <c r="Y2849" s="5" t="str">
        <f t="shared" si="134"/>
        <v>Average Performing Venue</v>
      </c>
    </row>
    <row r="2850" spans="1:25" x14ac:dyDescent="0.3">
      <c r="A2850">
        <v>306380</v>
      </c>
      <c r="B2850" t="s">
        <v>7541</v>
      </c>
      <c r="C2850">
        <v>1</v>
      </c>
      <c r="D2850" s="5" t="str">
        <f>VLOOKUP(C2850,Country!A:B,2,0)</f>
        <v>India</v>
      </c>
      <c r="E2850" t="s">
        <v>6919</v>
      </c>
      <c r="F2850" t="s">
        <v>7542</v>
      </c>
      <c r="G2850" t="s">
        <v>7514</v>
      </c>
      <c r="H2850" t="s">
        <v>7515</v>
      </c>
      <c r="I2850">
        <v>77.223495499999999</v>
      </c>
      <c r="J2850">
        <v>28.658756</v>
      </c>
      <c r="K2850" t="s">
        <v>2125</v>
      </c>
      <c r="L2850">
        <v>450</v>
      </c>
      <c r="M2850" s="5" t="str">
        <f t="shared" si="132"/>
        <v>250-500</v>
      </c>
      <c r="N2850" t="s">
        <v>2120</v>
      </c>
      <c r="O2850" t="s">
        <v>33</v>
      </c>
      <c r="P2850" t="s">
        <v>33</v>
      </c>
      <c r="Q2850" t="s">
        <v>33</v>
      </c>
      <c r="R2850" t="s">
        <v>33</v>
      </c>
      <c r="S2850">
        <v>1</v>
      </c>
      <c r="T2850">
        <v>2.9</v>
      </c>
      <c r="U2850" t="str">
        <f t="shared" si="133"/>
        <v xml:space="preserve"> 2.5-3.4</v>
      </c>
      <c r="V2850" t="s">
        <v>143</v>
      </c>
      <c r="W2850" t="s">
        <v>144</v>
      </c>
      <c r="X2850">
        <v>5</v>
      </c>
      <c r="Y2850" s="5" t="str">
        <f t="shared" si="134"/>
        <v>Average Performing Venue</v>
      </c>
    </row>
    <row r="2851" spans="1:25" x14ac:dyDescent="0.3">
      <c r="A2851">
        <v>312936</v>
      </c>
      <c r="B2851" t="s">
        <v>7543</v>
      </c>
      <c r="C2851">
        <v>1</v>
      </c>
      <c r="D2851" s="5" t="str">
        <f>VLOOKUP(C2851,Country!A:B,2,0)</f>
        <v>India</v>
      </c>
      <c r="E2851" t="s">
        <v>6919</v>
      </c>
      <c r="F2851" t="s">
        <v>7544</v>
      </c>
      <c r="G2851" t="s">
        <v>7514</v>
      </c>
      <c r="H2851" t="s">
        <v>7515</v>
      </c>
      <c r="I2851">
        <v>77.223405700000001</v>
      </c>
      <c r="J2851">
        <v>28.6581203</v>
      </c>
      <c r="K2851" t="s">
        <v>3240</v>
      </c>
      <c r="L2851">
        <v>100</v>
      </c>
      <c r="M2851" s="5" t="str">
        <f t="shared" si="132"/>
        <v>0-100</v>
      </c>
      <c r="N2851" t="s">
        <v>2120</v>
      </c>
      <c r="O2851" t="s">
        <v>33</v>
      </c>
      <c r="P2851" t="s">
        <v>33</v>
      </c>
      <c r="Q2851" t="s">
        <v>33</v>
      </c>
      <c r="R2851" t="s">
        <v>33</v>
      </c>
      <c r="S2851">
        <v>1</v>
      </c>
      <c r="T2851">
        <v>3.3</v>
      </c>
      <c r="U2851" t="str">
        <f t="shared" si="133"/>
        <v xml:space="preserve"> 2.5-3.4</v>
      </c>
      <c r="V2851" t="s">
        <v>143</v>
      </c>
      <c r="W2851" t="s">
        <v>144</v>
      </c>
      <c r="X2851">
        <v>16</v>
      </c>
      <c r="Y2851" s="5" t="str">
        <f t="shared" si="134"/>
        <v>Average Performing Venue</v>
      </c>
    </row>
    <row r="2852" spans="1:25" x14ac:dyDescent="0.3">
      <c r="A2852">
        <v>6698</v>
      </c>
      <c r="B2852" t="s">
        <v>2293</v>
      </c>
      <c r="C2852">
        <v>1</v>
      </c>
      <c r="D2852" s="5" t="str">
        <f>VLOOKUP(C2852,Country!A:B,2,0)</f>
        <v>India</v>
      </c>
      <c r="E2852" t="s">
        <v>6919</v>
      </c>
      <c r="F2852" t="s">
        <v>7545</v>
      </c>
      <c r="G2852" t="s">
        <v>7514</v>
      </c>
      <c r="H2852" t="s">
        <v>7515</v>
      </c>
      <c r="I2852">
        <v>77.234213949999997</v>
      </c>
      <c r="J2852">
        <v>28.656066670000001</v>
      </c>
      <c r="K2852" t="s">
        <v>1895</v>
      </c>
      <c r="L2852">
        <v>500</v>
      </c>
      <c r="M2852" s="5" t="str">
        <f t="shared" si="132"/>
        <v>250-500</v>
      </c>
      <c r="N2852" t="s">
        <v>2120</v>
      </c>
      <c r="O2852" t="s">
        <v>33</v>
      </c>
      <c r="P2852" t="s">
        <v>33</v>
      </c>
      <c r="Q2852" t="s">
        <v>33</v>
      </c>
      <c r="R2852" t="s">
        <v>33</v>
      </c>
      <c r="S2852">
        <v>2</v>
      </c>
      <c r="T2852">
        <v>3</v>
      </c>
      <c r="U2852" t="str">
        <f t="shared" si="133"/>
        <v xml:space="preserve"> 2.5-3.4</v>
      </c>
      <c r="V2852" t="s">
        <v>143</v>
      </c>
      <c r="W2852" t="s">
        <v>144</v>
      </c>
      <c r="X2852">
        <v>57</v>
      </c>
      <c r="Y2852" s="5" t="str">
        <f t="shared" si="134"/>
        <v>Average Performing Venue</v>
      </c>
    </row>
    <row r="2853" spans="1:25" x14ac:dyDescent="0.3">
      <c r="A2853">
        <v>9961</v>
      </c>
      <c r="B2853" t="s">
        <v>2293</v>
      </c>
      <c r="C2853">
        <v>1</v>
      </c>
      <c r="D2853" s="5" t="str">
        <f>VLOOKUP(C2853,Country!A:B,2,0)</f>
        <v>India</v>
      </c>
      <c r="E2853" t="s">
        <v>6919</v>
      </c>
      <c r="F2853" t="s">
        <v>7546</v>
      </c>
      <c r="G2853" t="s">
        <v>7514</v>
      </c>
      <c r="H2853" t="s">
        <v>7515</v>
      </c>
      <c r="I2853">
        <v>77.223331669999993</v>
      </c>
      <c r="J2853">
        <v>28.656639999999999</v>
      </c>
      <c r="K2853" t="s">
        <v>1895</v>
      </c>
      <c r="L2853">
        <v>500</v>
      </c>
      <c r="M2853" s="5" t="str">
        <f t="shared" si="132"/>
        <v>250-500</v>
      </c>
      <c r="N2853" t="s">
        <v>2120</v>
      </c>
      <c r="O2853" t="s">
        <v>33</v>
      </c>
      <c r="P2853" t="s">
        <v>33</v>
      </c>
      <c r="Q2853" t="s">
        <v>33</v>
      </c>
      <c r="R2853" t="s">
        <v>33</v>
      </c>
      <c r="S2853">
        <v>2</v>
      </c>
      <c r="T2853">
        <v>3</v>
      </c>
      <c r="U2853" t="str">
        <f t="shared" si="133"/>
        <v xml:space="preserve"> 2.5-3.4</v>
      </c>
      <c r="V2853" t="s">
        <v>143</v>
      </c>
      <c r="W2853" t="s">
        <v>144</v>
      </c>
      <c r="X2853">
        <v>42</v>
      </c>
      <c r="Y2853" s="5" t="str">
        <f t="shared" si="134"/>
        <v>Average Performing Venue</v>
      </c>
    </row>
    <row r="2854" spans="1:25" x14ac:dyDescent="0.3">
      <c r="A2854">
        <v>312925</v>
      </c>
      <c r="B2854" t="s">
        <v>7547</v>
      </c>
      <c r="C2854">
        <v>1</v>
      </c>
      <c r="D2854" s="5" t="str">
        <f>VLOOKUP(C2854,Country!A:B,2,0)</f>
        <v>India</v>
      </c>
      <c r="E2854" t="s">
        <v>6919</v>
      </c>
      <c r="F2854" t="s">
        <v>7548</v>
      </c>
      <c r="G2854" t="s">
        <v>7514</v>
      </c>
      <c r="H2854" t="s">
        <v>7515</v>
      </c>
      <c r="I2854">
        <v>77.2305013</v>
      </c>
      <c r="J2854">
        <v>28.6561992</v>
      </c>
      <c r="K2854" t="s">
        <v>5361</v>
      </c>
      <c r="L2854">
        <v>300</v>
      </c>
      <c r="M2854" s="5" t="str">
        <f t="shared" si="132"/>
        <v>250-500</v>
      </c>
      <c r="N2854" t="s">
        <v>2120</v>
      </c>
      <c r="O2854" t="s">
        <v>33</v>
      </c>
      <c r="P2854" t="s">
        <v>33</v>
      </c>
      <c r="Q2854" t="s">
        <v>33</v>
      </c>
      <c r="R2854" t="s">
        <v>33</v>
      </c>
      <c r="S2854">
        <v>1</v>
      </c>
      <c r="T2854">
        <v>3.4</v>
      </c>
      <c r="U2854" t="str">
        <f t="shared" si="133"/>
        <v xml:space="preserve"> 2.5-3.4</v>
      </c>
      <c r="V2854" t="s">
        <v>143</v>
      </c>
      <c r="W2854" t="s">
        <v>144</v>
      </c>
      <c r="X2854">
        <v>21</v>
      </c>
      <c r="Y2854" s="5" t="str">
        <f t="shared" si="134"/>
        <v>Average Performing Venue</v>
      </c>
    </row>
    <row r="2855" spans="1:25" x14ac:dyDescent="0.3">
      <c r="A2855">
        <v>18342132</v>
      </c>
      <c r="B2855" t="s">
        <v>7549</v>
      </c>
      <c r="C2855">
        <v>1</v>
      </c>
      <c r="D2855" s="5" t="str">
        <f>VLOOKUP(C2855,Country!A:B,2,0)</f>
        <v>India</v>
      </c>
      <c r="E2855" t="s">
        <v>6919</v>
      </c>
      <c r="F2855" t="s">
        <v>7550</v>
      </c>
      <c r="G2855" t="s">
        <v>7514</v>
      </c>
      <c r="H2855" t="s">
        <v>7515</v>
      </c>
      <c r="I2855">
        <v>77.23</v>
      </c>
      <c r="J2855">
        <v>28.66</v>
      </c>
      <c r="K2855" t="s">
        <v>2346</v>
      </c>
      <c r="L2855">
        <v>100</v>
      </c>
      <c r="M2855" s="5" t="str">
        <f t="shared" si="132"/>
        <v>0-100</v>
      </c>
      <c r="N2855" t="s">
        <v>2120</v>
      </c>
      <c r="O2855" t="s">
        <v>33</v>
      </c>
      <c r="P2855" t="s">
        <v>33</v>
      </c>
      <c r="Q2855" t="s">
        <v>33</v>
      </c>
      <c r="R2855" t="s">
        <v>33</v>
      </c>
      <c r="S2855">
        <v>1</v>
      </c>
      <c r="T2855">
        <v>3</v>
      </c>
      <c r="U2855" t="str">
        <f t="shared" si="133"/>
        <v xml:space="preserve"> 2.5-3.4</v>
      </c>
      <c r="V2855" t="s">
        <v>143</v>
      </c>
      <c r="W2855" t="s">
        <v>144</v>
      </c>
      <c r="X2855">
        <v>4</v>
      </c>
      <c r="Y2855" s="5" t="str">
        <f t="shared" si="134"/>
        <v>Average Performing Venue</v>
      </c>
    </row>
    <row r="2856" spans="1:25" x14ac:dyDescent="0.3">
      <c r="A2856">
        <v>18323461</v>
      </c>
      <c r="B2856" t="s">
        <v>7551</v>
      </c>
      <c r="C2856">
        <v>1</v>
      </c>
      <c r="D2856" s="5" t="str">
        <f>VLOOKUP(C2856,Country!A:B,2,0)</f>
        <v>India</v>
      </c>
      <c r="E2856" t="s">
        <v>6919</v>
      </c>
      <c r="F2856" t="s">
        <v>7552</v>
      </c>
      <c r="G2856" t="s">
        <v>7514</v>
      </c>
      <c r="H2856" t="s">
        <v>7515</v>
      </c>
      <c r="I2856">
        <v>77.226818800000004</v>
      </c>
      <c r="J2856">
        <v>28.656564700000001</v>
      </c>
      <c r="K2856" t="s">
        <v>7553</v>
      </c>
      <c r="L2856">
        <v>50</v>
      </c>
      <c r="M2856" s="5" t="str">
        <f t="shared" si="132"/>
        <v>0-100</v>
      </c>
      <c r="N2856" t="s">
        <v>2120</v>
      </c>
      <c r="O2856" t="s">
        <v>33</v>
      </c>
      <c r="P2856" t="s">
        <v>33</v>
      </c>
      <c r="Q2856" t="s">
        <v>33</v>
      </c>
      <c r="R2856" t="s">
        <v>33</v>
      </c>
      <c r="S2856">
        <v>1</v>
      </c>
      <c r="T2856">
        <v>3.2</v>
      </c>
      <c r="U2856" t="str">
        <f t="shared" si="133"/>
        <v xml:space="preserve"> 2.5-3.4</v>
      </c>
      <c r="V2856" t="s">
        <v>143</v>
      </c>
      <c r="W2856" t="s">
        <v>144</v>
      </c>
      <c r="X2856">
        <v>11</v>
      </c>
      <c r="Y2856" s="5" t="str">
        <f t="shared" si="134"/>
        <v>Average Performing Venue</v>
      </c>
    </row>
    <row r="2857" spans="1:25" x14ac:dyDescent="0.3">
      <c r="A2857">
        <v>5466</v>
      </c>
      <c r="B2857" t="s">
        <v>7554</v>
      </c>
      <c r="C2857">
        <v>1</v>
      </c>
      <c r="D2857" s="5" t="str">
        <f>VLOOKUP(C2857,Country!A:B,2,0)</f>
        <v>India</v>
      </c>
      <c r="E2857" t="s">
        <v>6919</v>
      </c>
      <c r="F2857" t="s">
        <v>7555</v>
      </c>
      <c r="G2857" t="s">
        <v>7514</v>
      </c>
      <c r="H2857" t="s">
        <v>7515</v>
      </c>
      <c r="I2857">
        <v>77.230713800000004</v>
      </c>
      <c r="J2857">
        <v>28.656049500000002</v>
      </c>
      <c r="K2857" t="s">
        <v>2125</v>
      </c>
      <c r="L2857">
        <v>150</v>
      </c>
      <c r="M2857" s="5" t="str">
        <f t="shared" si="132"/>
        <v>100-250</v>
      </c>
      <c r="N2857" t="s">
        <v>2120</v>
      </c>
      <c r="O2857" t="s">
        <v>33</v>
      </c>
      <c r="P2857" t="s">
        <v>33</v>
      </c>
      <c r="Q2857" t="s">
        <v>33</v>
      </c>
      <c r="R2857" t="s">
        <v>33</v>
      </c>
      <c r="S2857">
        <v>1</v>
      </c>
      <c r="T2857">
        <v>3</v>
      </c>
      <c r="U2857" t="str">
        <f t="shared" si="133"/>
        <v xml:space="preserve"> 2.5-3.4</v>
      </c>
      <c r="V2857" t="s">
        <v>143</v>
      </c>
      <c r="W2857" t="s">
        <v>144</v>
      </c>
      <c r="X2857">
        <v>53</v>
      </c>
      <c r="Y2857" s="5" t="str">
        <f t="shared" si="134"/>
        <v>Average Performing Venue</v>
      </c>
    </row>
    <row r="2858" spans="1:25" x14ac:dyDescent="0.3">
      <c r="A2858">
        <v>18232088</v>
      </c>
      <c r="B2858" t="s">
        <v>7556</v>
      </c>
      <c r="C2858">
        <v>1</v>
      </c>
      <c r="D2858" s="5" t="str">
        <f>VLOOKUP(C2858,Country!A:B,2,0)</f>
        <v>India</v>
      </c>
      <c r="E2858" t="s">
        <v>6919</v>
      </c>
      <c r="F2858" t="s">
        <v>7557</v>
      </c>
      <c r="G2858" t="s">
        <v>7514</v>
      </c>
      <c r="H2858" t="s">
        <v>7515</v>
      </c>
      <c r="I2858">
        <v>77.2305013</v>
      </c>
      <c r="J2858">
        <v>28.656109699999998</v>
      </c>
      <c r="K2858" t="s">
        <v>2379</v>
      </c>
      <c r="L2858">
        <v>150</v>
      </c>
      <c r="M2858" s="5" t="str">
        <f t="shared" si="132"/>
        <v>100-250</v>
      </c>
      <c r="N2858" t="s">
        <v>2120</v>
      </c>
      <c r="O2858" t="s">
        <v>33</v>
      </c>
      <c r="P2858" t="s">
        <v>33</v>
      </c>
      <c r="Q2858" t="s">
        <v>33</v>
      </c>
      <c r="R2858" t="s">
        <v>33</v>
      </c>
      <c r="S2858">
        <v>1</v>
      </c>
      <c r="T2858">
        <v>3.2</v>
      </c>
      <c r="U2858" t="str">
        <f t="shared" si="133"/>
        <v xml:space="preserve"> 2.5-3.4</v>
      </c>
      <c r="V2858" t="s">
        <v>143</v>
      </c>
      <c r="W2858" t="s">
        <v>144</v>
      </c>
      <c r="X2858">
        <v>7</v>
      </c>
      <c r="Y2858" s="5" t="str">
        <f t="shared" si="134"/>
        <v>Average Performing Venue</v>
      </c>
    </row>
    <row r="2859" spans="1:25" x14ac:dyDescent="0.3">
      <c r="A2859">
        <v>304743</v>
      </c>
      <c r="B2859" t="s">
        <v>7558</v>
      </c>
      <c r="C2859">
        <v>1</v>
      </c>
      <c r="D2859" s="5" t="str">
        <f>VLOOKUP(C2859,Country!A:B,2,0)</f>
        <v>India</v>
      </c>
      <c r="E2859" t="s">
        <v>6919</v>
      </c>
      <c r="F2859" t="s">
        <v>7559</v>
      </c>
      <c r="G2859" t="s">
        <v>7514</v>
      </c>
      <c r="H2859" t="s">
        <v>7515</v>
      </c>
      <c r="I2859">
        <v>77.215501200000006</v>
      </c>
      <c r="J2859">
        <v>28.662561499999999</v>
      </c>
      <c r="K2859" t="s">
        <v>2379</v>
      </c>
      <c r="L2859">
        <v>100</v>
      </c>
      <c r="M2859" s="5" t="str">
        <f t="shared" si="132"/>
        <v>0-100</v>
      </c>
      <c r="N2859" t="s">
        <v>2120</v>
      </c>
      <c r="O2859" t="s">
        <v>33</v>
      </c>
      <c r="P2859" t="s">
        <v>33</v>
      </c>
      <c r="Q2859" t="s">
        <v>33</v>
      </c>
      <c r="R2859" t="s">
        <v>33</v>
      </c>
      <c r="S2859">
        <v>1</v>
      </c>
      <c r="T2859">
        <v>3.4</v>
      </c>
      <c r="U2859" t="str">
        <f t="shared" si="133"/>
        <v xml:space="preserve"> 2.5-3.4</v>
      </c>
      <c r="V2859" t="s">
        <v>143</v>
      </c>
      <c r="W2859" t="s">
        <v>144</v>
      </c>
      <c r="X2859">
        <v>23</v>
      </c>
      <c r="Y2859" s="5" t="str">
        <f t="shared" si="134"/>
        <v>Average Performing Venue</v>
      </c>
    </row>
    <row r="2860" spans="1:25" x14ac:dyDescent="0.3">
      <c r="A2860">
        <v>18128897</v>
      </c>
      <c r="B2860" t="s">
        <v>7560</v>
      </c>
      <c r="C2860">
        <v>1</v>
      </c>
      <c r="D2860" s="5" t="str">
        <f>VLOOKUP(C2860,Country!A:B,2,0)</f>
        <v>India</v>
      </c>
      <c r="E2860" t="s">
        <v>6919</v>
      </c>
      <c r="F2860" t="s">
        <v>7561</v>
      </c>
      <c r="G2860" t="s">
        <v>7514</v>
      </c>
      <c r="H2860" t="s">
        <v>7515</v>
      </c>
      <c r="I2860">
        <v>77.232477200000005</v>
      </c>
      <c r="J2860">
        <v>28.656298100000001</v>
      </c>
      <c r="K2860" t="s">
        <v>2409</v>
      </c>
      <c r="L2860">
        <v>150</v>
      </c>
      <c r="M2860" s="5" t="str">
        <f t="shared" si="132"/>
        <v>100-250</v>
      </c>
      <c r="N2860" t="s">
        <v>2120</v>
      </c>
      <c r="O2860" t="s">
        <v>33</v>
      </c>
      <c r="P2860" t="s">
        <v>33</v>
      </c>
      <c r="Q2860" t="s">
        <v>33</v>
      </c>
      <c r="R2860" t="s">
        <v>33</v>
      </c>
      <c r="S2860">
        <v>1</v>
      </c>
      <c r="T2860">
        <v>2.9</v>
      </c>
      <c r="U2860" t="str">
        <f t="shared" si="133"/>
        <v xml:space="preserve"> 2.5-3.4</v>
      </c>
      <c r="V2860" t="s">
        <v>143</v>
      </c>
      <c r="W2860" t="s">
        <v>144</v>
      </c>
      <c r="X2860">
        <v>4</v>
      </c>
      <c r="Y2860" s="5" t="str">
        <f t="shared" si="134"/>
        <v>Average Performing Venue</v>
      </c>
    </row>
    <row r="2861" spans="1:25" x14ac:dyDescent="0.3">
      <c r="A2861">
        <v>18211151</v>
      </c>
      <c r="B2861" t="s">
        <v>7562</v>
      </c>
      <c r="C2861">
        <v>1</v>
      </c>
      <c r="D2861" s="5" t="str">
        <f>VLOOKUP(C2861,Country!A:B,2,0)</f>
        <v>India</v>
      </c>
      <c r="E2861" t="s">
        <v>6919</v>
      </c>
      <c r="F2861" t="s">
        <v>7563</v>
      </c>
      <c r="G2861" t="s">
        <v>7514</v>
      </c>
      <c r="H2861" t="s">
        <v>7515</v>
      </c>
      <c r="I2861">
        <v>77.233554999999996</v>
      </c>
      <c r="J2861">
        <v>28.649144100000001</v>
      </c>
      <c r="K2861" t="s">
        <v>2144</v>
      </c>
      <c r="L2861">
        <v>100</v>
      </c>
      <c r="M2861" s="5" t="str">
        <f t="shared" si="132"/>
        <v>0-100</v>
      </c>
      <c r="N2861" t="s">
        <v>2120</v>
      </c>
      <c r="O2861" t="s">
        <v>33</v>
      </c>
      <c r="P2861" t="s">
        <v>33</v>
      </c>
      <c r="Q2861" t="s">
        <v>33</v>
      </c>
      <c r="R2861" t="s">
        <v>33</v>
      </c>
      <c r="S2861">
        <v>1</v>
      </c>
      <c r="T2861">
        <v>3</v>
      </c>
      <c r="U2861" t="str">
        <f t="shared" si="133"/>
        <v xml:space="preserve"> 2.5-3.4</v>
      </c>
      <c r="V2861" t="s">
        <v>143</v>
      </c>
      <c r="W2861" t="s">
        <v>144</v>
      </c>
      <c r="X2861">
        <v>5</v>
      </c>
      <c r="Y2861" s="5" t="str">
        <f t="shared" si="134"/>
        <v>Average Performing Venue</v>
      </c>
    </row>
    <row r="2862" spans="1:25" x14ac:dyDescent="0.3">
      <c r="A2862">
        <v>5460</v>
      </c>
      <c r="B2862" t="s">
        <v>7564</v>
      </c>
      <c r="C2862">
        <v>1</v>
      </c>
      <c r="D2862" s="5" t="str">
        <f>VLOOKUP(C2862,Country!A:B,2,0)</f>
        <v>India</v>
      </c>
      <c r="E2862" t="s">
        <v>6919</v>
      </c>
      <c r="F2862" t="s">
        <v>7565</v>
      </c>
      <c r="G2862" t="s">
        <v>7514</v>
      </c>
      <c r="H2862" t="s">
        <v>7515</v>
      </c>
      <c r="I2862">
        <v>77.230615099999994</v>
      </c>
      <c r="J2862">
        <v>28.655902600000001</v>
      </c>
      <c r="K2862" t="s">
        <v>2125</v>
      </c>
      <c r="L2862">
        <v>100</v>
      </c>
      <c r="M2862" s="5" t="str">
        <f t="shared" si="132"/>
        <v>0-100</v>
      </c>
      <c r="N2862" t="s">
        <v>2120</v>
      </c>
      <c r="O2862" t="s">
        <v>33</v>
      </c>
      <c r="P2862" t="s">
        <v>33</v>
      </c>
      <c r="Q2862" t="s">
        <v>33</v>
      </c>
      <c r="R2862" t="s">
        <v>33</v>
      </c>
      <c r="S2862">
        <v>1</v>
      </c>
      <c r="T2862">
        <v>3</v>
      </c>
      <c r="U2862" t="str">
        <f t="shared" si="133"/>
        <v xml:space="preserve"> 2.5-3.4</v>
      </c>
      <c r="V2862" t="s">
        <v>143</v>
      </c>
      <c r="W2862" t="s">
        <v>144</v>
      </c>
      <c r="X2862">
        <v>9</v>
      </c>
      <c r="Y2862" s="5" t="str">
        <f t="shared" si="134"/>
        <v>Average Performing Venue</v>
      </c>
    </row>
    <row r="2863" spans="1:25" x14ac:dyDescent="0.3">
      <c r="A2863">
        <v>311492</v>
      </c>
      <c r="B2863" t="s">
        <v>7566</v>
      </c>
      <c r="C2863">
        <v>1</v>
      </c>
      <c r="D2863" s="5" t="str">
        <f>VLOOKUP(C2863,Country!A:B,2,0)</f>
        <v>India</v>
      </c>
      <c r="E2863" t="s">
        <v>6919</v>
      </c>
      <c r="F2863" t="s">
        <v>7567</v>
      </c>
      <c r="G2863" t="s">
        <v>7514</v>
      </c>
      <c r="H2863" t="s">
        <v>7515</v>
      </c>
      <c r="I2863">
        <v>77.232028099999994</v>
      </c>
      <c r="J2863">
        <v>28.656524000000001</v>
      </c>
      <c r="K2863" t="s">
        <v>2346</v>
      </c>
      <c r="L2863">
        <v>100</v>
      </c>
      <c r="M2863" s="5" t="str">
        <f t="shared" si="132"/>
        <v>0-100</v>
      </c>
      <c r="N2863" t="s">
        <v>2120</v>
      </c>
      <c r="O2863" t="s">
        <v>33</v>
      </c>
      <c r="P2863" t="s">
        <v>33</v>
      </c>
      <c r="Q2863" t="s">
        <v>33</v>
      </c>
      <c r="R2863" t="s">
        <v>33</v>
      </c>
      <c r="S2863">
        <v>1</v>
      </c>
      <c r="T2863">
        <v>3.2</v>
      </c>
      <c r="U2863" t="str">
        <f t="shared" si="133"/>
        <v xml:space="preserve"> 2.5-3.4</v>
      </c>
      <c r="V2863" t="s">
        <v>143</v>
      </c>
      <c r="W2863" t="s">
        <v>144</v>
      </c>
      <c r="X2863">
        <v>16</v>
      </c>
      <c r="Y2863" s="5" t="str">
        <f t="shared" si="134"/>
        <v>Average Performing Venue</v>
      </c>
    </row>
    <row r="2864" spans="1:25" x14ac:dyDescent="0.3">
      <c r="A2864">
        <v>303643</v>
      </c>
      <c r="B2864" t="s">
        <v>7568</v>
      </c>
      <c r="C2864">
        <v>1</v>
      </c>
      <c r="D2864" s="5" t="str">
        <f>VLOOKUP(C2864,Country!A:B,2,0)</f>
        <v>India</v>
      </c>
      <c r="E2864" t="s">
        <v>6919</v>
      </c>
      <c r="F2864" t="s">
        <v>7569</v>
      </c>
      <c r="G2864" t="s">
        <v>7514</v>
      </c>
      <c r="H2864" t="s">
        <v>7515</v>
      </c>
      <c r="I2864">
        <v>77.226953499999993</v>
      </c>
      <c r="J2864">
        <v>28.6476635</v>
      </c>
      <c r="K2864" t="s">
        <v>1827</v>
      </c>
      <c r="L2864">
        <v>100</v>
      </c>
      <c r="M2864" s="5" t="str">
        <f t="shared" si="132"/>
        <v>0-100</v>
      </c>
      <c r="N2864" t="s">
        <v>2120</v>
      </c>
      <c r="O2864" t="s">
        <v>33</v>
      </c>
      <c r="P2864" t="s">
        <v>33</v>
      </c>
      <c r="Q2864" t="s">
        <v>33</v>
      </c>
      <c r="R2864" t="s">
        <v>33</v>
      </c>
      <c r="S2864">
        <v>1</v>
      </c>
      <c r="T2864">
        <v>3.4</v>
      </c>
      <c r="U2864" t="str">
        <f t="shared" si="133"/>
        <v xml:space="preserve"> 2.5-3.4</v>
      </c>
      <c r="V2864" t="s">
        <v>143</v>
      </c>
      <c r="W2864" t="s">
        <v>144</v>
      </c>
      <c r="X2864">
        <v>18</v>
      </c>
      <c r="Y2864" s="5" t="str">
        <f t="shared" si="134"/>
        <v>Average Performing Venue</v>
      </c>
    </row>
    <row r="2865" spans="1:25" x14ac:dyDescent="0.3">
      <c r="A2865">
        <v>9156</v>
      </c>
      <c r="B2865" t="s">
        <v>7570</v>
      </c>
      <c r="C2865">
        <v>1</v>
      </c>
      <c r="D2865" s="5" t="str">
        <f>VLOOKUP(C2865,Country!A:B,2,0)</f>
        <v>India</v>
      </c>
      <c r="E2865" t="s">
        <v>6919</v>
      </c>
      <c r="F2865" t="s">
        <v>7571</v>
      </c>
      <c r="G2865" t="s">
        <v>7514</v>
      </c>
      <c r="H2865" t="s">
        <v>7515</v>
      </c>
      <c r="I2865">
        <v>77.222731999999993</v>
      </c>
      <c r="J2865">
        <v>28.6577424</v>
      </c>
      <c r="K2865" t="s">
        <v>2409</v>
      </c>
      <c r="L2865">
        <v>400</v>
      </c>
      <c r="M2865" s="5" t="str">
        <f t="shared" si="132"/>
        <v>250-500</v>
      </c>
      <c r="N2865" t="s">
        <v>2120</v>
      </c>
      <c r="O2865" t="s">
        <v>33</v>
      </c>
      <c r="P2865" t="s">
        <v>33</v>
      </c>
      <c r="Q2865" t="s">
        <v>33</v>
      </c>
      <c r="R2865" t="s">
        <v>33</v>
      </c>
      <c r="S2865">
        <v>1</v>
      </c>
      <c r="T2865">
        <v>3.1</v>
      </c>
      <c r="U2865" t="str">
        <f t="shared" si="133"/>
        <v xml:space="preserve"> 2.5-3.4</v>
      </c>
      <c r="V2865" t="s">
        <v>143</v>
      </c>
      <c r="W2865" t="s">
        <v>144</v>
      </c>
      <c r="X2865">
        <v>14</v>
      </c>
      <c r="Y2865" s="5" t="str">
        <f t="shared" si="134"/>
        <v>Average Performing Venue</v>
      </c>
    </row>
    <row r="2866" spans="1:25" x14ac:dyDescent="0.3">
      <c r="A2866">
        <v>9160</v>
      </c>
      <c r="B2866" t="s">
        <v>7572</v>
      </c>
      <c r="C2866">
        <v>1</v>
      </c>
      <c r="D2866" s="5" t="str">
        <f>VLOOKUP(C2866,Country!A:B,2,0)</f>
        <v>India</v>
      </c>
      <c r="E2866" t="s">
        <v>6919</v>
      </c>
      <c r="F2866" t="s">
        <v>7573</v>
      </c>
      <c r="G2866" t="s">
        <v>7514</v>
      </c>
      <c r="H2866" t="s">
        <v>7515</v>
      </c>
      <c r="I2866">
        <v>77.231668900000003</v>
      </c>
      <c r="J2866">
        <v>28.657385600000001</v>
      </c>
      <c r="K2866" t="s">
        <v>2125</v>
      </c>
      <c r="L2866">
        <v>400</v>
      </c>
      <c r="M2866" s="5" t="str">
        <f t="shared" si="132"/>
        <v>250-500</v>
      </c>
      <c r="N2866" t="s">
        <v>2120</v>
      </c>
      <c r="O2866" t="s">
        <v>33</v>
      </c>
      <c r="P2866" t="s">
        <v>33</v>
      </c>
      <c r="Q2866" t="s">
        <v>33</v>
      </c>
      <c r="R2866" t="s">
        <v>33</v>
      </c>
      <c r="S2866">
        <v>1</v>
      </c>
      <c r="T2866">
        <v>2.9</v>
      </c>
      <c r="U2866" t="str">
        <f t="shared" si="133"/>
        <v xml:space="preserve"> 2.5-3.4</v>
      </c>
      <c r="V2866" t="s">
        <v>143</v>
      </c>
      <c r="W2866" t="s">
        <v>144</v>
      </c>
      <c r="X2866">
        <v>7</v>
      </c>
      <c r="Y2866" s="5" t="str">
        <f t="shared" si="134"/>
        <v>Average Performing Venue</v>
      </c>
    </row>
    <row r="2867" spans="1:25" x14ac:dyDescent="0.3">
      <c r="A2867">
        <v>18235302</v>
      </c>
      <c r="B2867" t="s">
        <v>7574</v>
      </c>
      <c r="C2867">
        <v>1</v>
      </c>
      <c r="D2867" s="5" t="str">
        <f>VLOOKUP(C2867,Country!A:B,2,0)</f>
        <v>India</v>
      </c>
      <c r="E2867" t="s">
        <v>6919</v>
      </c>
      <c r="F2867" t="s">
        <v>7575</v>
      </c>
      <c r="G2867" t="s">
        <v>7514</v>
      </c>
      <c r="H2867" t="s">
        <v>7515</v>
      </c>
      <c r="I2867">
        <v>77.223481000000007</v>
      </c>
      <c r="J2867">
        <v>28.657748000000002</v>
      </c>
      <c r="K2867" t="s">
        <v>2125</v>
      </c>
      <c r="L2867">
        <v>300</v>
      </c>
      <c r="M2867" s="5" t="str">
        <f t="shared" si="132"/>
        <v>250-500</v>
      </c>
      <c r="N2867" t="s">
        <v>2120</v>
      </c>
      <c r="O2867" t="s">
        <v>33</v>
      </c>
      <c r="P2867" t="s">
        <v>33</v>
      </c>
      <c r="Q2867" t="s">
        <v>33</v>
      </c>
      <c r="R2867" t="s">
        <v>33</v>
      </c>
      <c r="S2867">
        <v>1</v>
      </c>
      <c r="T2867">
        <v>3</v>
      </c>
      <c r="U2867" t="str">
        <f t="shared" si="133"/>
        <v xml:space="preserve"> 2.5-3.4</v>
      </c>
      <c r="V2867" t="s">
        <v>143</v>
      </c>
      <c r="W2867" t="s">
        <v>144</v>
      </c>
      <c r="X2867">
        <v>4</v>
      </c>
      <c r="Y2867" s="5" t="str">
        <f t="shared" si="134"/>
        <v>Average Performing Venue</v>
      </c>
    </row>
    <row r="2868" spans="1:25" x14ac:dyDescent="0.3">
      <c r="A2868">
        <v>9157</v>
      </c>
      <c r="B2868" t="s">
        <v>7576</v>
      </c>
      <c r="C2868">
        <v>1</v>
      </c>
      <c r="D2868" s="5" t="str">
        <f>VLOOKUP(C2868,Country!A:B,2,0)</f>
        <v>India</v>
      </c>
      <c r="E2868" t="s">
        <v>6919</v>
      </c>
      <c r="F2868" t="s">
        <v>7577</v>
      </c>
      <c r="G2868" t="s">
        <v>7514</v>
      </c>
      <c r="H2868" t="s">
        <v>7515</v>
      </c>
      <c r="I2868">
        <v>77.232028099999994</v>
      </c>
      <c r="J2868">
        <v>28.656703199999999</v>
      </c>
      <c r="K2868" t="s">
        <v>2125</v>
      </c>
      <c r="L2868">
        <v>250</v>
      </c>
      <c r="M2868" s="5" t="str">
        <f t="shared" si="132"/>
        <v>100-250</v>
      </c>
      <c r="N2868" t="s">
        <v>2120</v>
      </c>
      <c r="O2868" t="s">
        <v>33</v>
      </c>
      <c r="P2868" t="s">
        <v>33</v>
      </c>
      <c r="Q2868" t="s">
        <v>33</v>
      </c>
      <c r="R2868" t="s">
        <v>33</v>
      </c>
      <c r="S2868">
        <v>1</v>
      </c>
      <c r="T2868">
        <v>2.9</v>
      </c>
      <c r="U2868" t="str">
        <f t="shared" si="133"/>
        <v xml:space="preserve"> 2.5-3.4</v>
      </c>
      <c r="V2868" t="s">
        <v>143</v>
      </c>
      <c r="W2868" t="s">
        <v>144</v>
      </c>
      <c r="X2868">
        <v>5</v>
      </c>
      <c r="Y2868" s="5" t="str">
        <f t="shared" si="134"/>
        <v>Average Performing Venue</v>
      </c>
    </row>
    <row r="2869" spans="1:25" x14ac:dyDescent="0.3">
      <c r="A2869">
        <v>9159</v>
      </c>
      <c r="B2869" t="s">
        <v>7578</v>
      </c>
      <c r="C2869">
        <v>1</v>
      </c>
      <c r="D2869" s="5" t="str">
        <f>VLOOKUP(C2869,Country!A:B,2,0)</f>
        <v>India</v>
      </c>
      <c r="E2869" t="s">
        <v>6919</v>
      </c>
      <c r="F2869" t="s">
        <v>7579</v>
      </c>
      <c r="G2869" t="s">
        <v>7514</v>
      </c>
      <c r="H2869" t="s">
        <v>7515</v>
      </c>
      <c r="I2869">
        <v>77.230680899999996</v>
      </c>
      <c r="J2869">
        <v>28.656126799999999</v>
      </c>
      <c r="K2869" t="s">
        <v>2346</v>
      </c>
      <c r="L2869">
        <v>100</v>
      </c>
      <c r="M2869" s="5" t="str">
        <f t="shared" si="132"/>
        <v>0-100</v>
      </c>
      <c r="N2869" t="s">
        <v>2120</v>
      </c>
      <c r="O2869" t="s">
        <v>33</v>
      </c>
      <c r="P2869" t="s">
        <v>33</v>
      </c>
      <c r="Q2869" t="s">
        <v>33</v>
      </c>
      <c r="R2869" t="s">
        <v>33</v>
      </c>
      <c r="S2869">
        <v>1</v>
      </c>
      <c r="T2869">
        <v>3.1</v>
      </c>
      <c r="U2869" t="str">
        <f t="shared" si="133"/>
        <v xml:space="preserve"> 2.5-3.4</v>
      </c>
      <c r="V2869" t="s">
        <v>143</v>
      </c>
      <c r="W2869" t="s">
        <v>144</v>
      </c>
      <c r="X2869">
        <v>5</v>
      </c>
      <c r="Y2869" s="5" t="str">
        <f t="shared" si="134"/>
        <v>Average Performing Venue</v>
      </c>
    </row>
    <row r="2870" spans="1:25" x14ac:dyDescent="0.3">
      <c r="A2870">
        <v>6706</v>
      </c>
      <c r="B2870" t="s">
        <v>4824</v>
      </c>
      <c r="C2870">
        <v>1</v>
      </c>
      <c r="D2870" s="5" t="str">
        <f>VLOOKUP(C2870,Country!A:B,2,0)</f>
        <v>India</v>
      </c>
      <c r="E2870" t="s">
        <v>6919</v>
      </c>
      <c r="F2870" t="s">
        <v>7580</v>
      </c>
      <c r="G2870" t="s">
        <v>7514</v>
      </c>
      <c r="H2870" t="s">
        <v>7515</v>
      </c>
      <c r="I2870">
        <v>77.2328586</v>
      </c>
      <c r="J2870">
        <v>28.656247799999999</v>
      </c>
      <c r="K2870" t="s">
        <v>2285</v>
      </c>
      <c r="L2870">
        <v>450</v>
      </c>
      <c r="M2870" s="5" t="str">
        <f t="shared" si="132"/>
        <v>250-500</v>
      </c>
      <c r="N2870" t="s">
        <v>2120</v>
      </c>
      <c r="O2870" t="s">
        <v>33</v>
      </c>
      <c r="P2870" t="s">
        <v>33</v>
      </c>
      <c r="Q2870" t="s">
        <v>33</v>
      </c>
      <c r="R2870" t="s">
        <v>33</v>
      </c>
      <c r="S2870">
        <v>1</v>
      </c>
      <c r="T2870">
        <v>2.8</v>
      </c>
      <c r="U2870" t="str">
        <f t="shared" si="133"/>
        <v xml:space="preserve"> 2.5-3.4</v>
      </c>
      <c r="V2870" t="s">
        <v>143</v>
      </c>
      <c r="W2870" t="s">
        <v>144</v>
      </c>
      <c r="X2870">
        <v>59</v>
      </c>
      <c r="Y2870" s="5" t="str">
        <f t="shared" si="134"/>
        <v>Average Performing Venue</v>
      </c>
    </row>
    <row r="2871" spans="1:25" x14ac:dyDescent="0.3">
      <c r="A2871">
        <v>18082089</v>
      </c>
      <c r="B2871" t="s">
        <v>7581</v>
      </c>
      <c r="C2871">
        <v>1</v>
      </c>
      <c r="D2871" s="5" t="str">
        <f>VLOOKUP(C2871,Country!A:B,2,0)</f>
        <v>India</v>
      </c>
      <c r="E2871" t="s">
        <v>6919</v>
      </c>
      <c r="F2871" t="s">
        <v>7582</v>
      </c>
      <c r="G2871" t="s">
        <v>7514</v>
      </c>
      <c r="H2871" t="s">
        <v>7515</v>
      </c>
      <c r="I2871">
        <v>77.223360700000001</v>
      </c>
      <c r="J2871">
        <v>28.6566379</v>
      </c>
      <c r="K2871" t="s">
        <v>2438</v>
      </c>
      <c r="L2871">
        <v>550</v>
      </c>
      <c r="M2871" s="5" t="str">
        <f t="shared" si="132"/>
        <v>500-1000</v>
      </c>
      <c r="N2871" t="s">
        <v>2120</v>
      </c>
      <c r="O2871" t="s">
        <v>33</v>
      </c>
      <c r="P2871" t="s">
        <v>33</v>
      </c>
      <c r="Q2871" t="s">
        <v>33</v>
      </c>
      <c r="R2871" t="s">
        <v>33</v>
      </c>
      <c r="S2871">
        <v>2</v>
      </c>
      <c r="T2871">
        <v>3.3</v>
      </c>
      <c r="U2871" t="str">
        <f t="shared" si="133"/>
        <v xml:space="preserve"> 2.5-3.4</v>
      </c>
      <c r="V2871" t="s">
        <v>143</v>
      </c>
      <c r="W2871" t="s">
        <v>144</v>
      </c>
      <c r="X2871">
        <v>10</v>
      </c>
      <c r="Y2871" s="5" t="str">
        <f t="shared" si="134"/>
        <v>Average Performing Venue</v>
      </c>
    </row>
    <row r="2872" spans="1:25" x14ac:dyDescent="0.3">
      <c r="A2872">
        <v>312693</v>
      </c>
      <c r="B2872" t="s">
        <v>7583</v>
      </c>
      <c r="C2872">
        <v>1</v>
      </c>
      <c r="D2872" s="5" t="str">
        <f>VLOOKUP(C2872,Country!A:B,2,0)</f>
        <v>India</v>
      </c>
      <c r="E2872" t="s">
        <v>6919</v>
      </c>
      <c r="F2872" t="s">
        <v>7584</v>
      </c>
      <c r="G2872" t="s">
        <v>7514</v>
      </c>
      <c r="H2872" t="s">
        <v>7515</v>
      </c>
      <c r="I2872">
        <v>77.225471499999998</v>
      </c>
      <c r="J2872">
        <v>28.655181899999999</v>
      </c>
      <c r="K2872" t="s">
        <v>2144</v>
      </c>
      <c r="L2872">
        <v>200</v>
      </c>
      <c r="M2872" s="5" t="str">
        <f t="shared" si="132"/>
        <v>100-250</v>
      </c>
      <c r="N2872" t="s">
        <v>2120</v>
      </c>
      <c r="O2872" t="s">
        <v>33</v>
      </c>
      <c r="P2872" t="s">
        <v>33</v>
      </c>
      <c r="Q2872" t="s">
        <v>33</v>
      </c>
      <c r="R2872" t="s">
        <v>33</v>
      </c>
      <c r="S2872">
        <v>1</v>
      </c>
      <c r="T2872">
        <v>3.7</v>
      </c>
      <c r="U2872" t="str">
        <f t="shared" si="133"/>
        <v xml:space="preserve"> 3.5-3.9</v>
      </c>
      <c r="V2872" t="s">
        <v>106</v>
      </c>
      <c r="W2872" t="s">
        <v>107</v>
      </c>
      <c r="X2872">
        <v>30</v>
      </c>
      <c r="Y2872" s="5" t="str">
        <f t="shared" si="134"/>
        <v>Top Performing Venue</v>
      </c>
    </row>
    <row r="2873" spans="1:25" x14ac:dyDescent="0.3">
      <c r="A2873">
        <v>308209</v>
      </c>
      <c r="B2873" t="s">
        <v>7585</v>
      </c>
      <c r="C2873">
        <v>1</v>
      </c>
      <c r="D2873" s="5" t="str">
        <f>VLOOKUP(C2873,Country!A:B,2,0)</f>
        <v>India</v>
      </c>
      <c r="E2873" t="s">
        <v>6919</v>
      </c>
      <c r="F2873" t="s">
        <v>7586</v>
      </c>
      <c r="G2873" t="s">
        <v>7514</v>
      </c>
      <c r="H2873" t="s">
        <v>7515</v>
      </c>
      <c r="I2873">
        <v>77.223400699999999</v>
      </c>
      <c r="J2873">
        <v>28.656708399999999</v>
      </c>
      <c r="K2873" t="s">
        <v>2339</v>
      </c>
      <c r="L2873">
        <v>100</v>
      </c>
      <c r="M2873" s="5" t="str">
        <f t="shared" si="132"/>
        <v>0-100</v>
      </c>
      <c r="N2873" t="s">
        <v>2120</v>
      </c>
      <c r="O2873" t="s">
        <v>33</v>
      </c>
      <c r="P2873" t="s">
        <v>33</v>
      </c>
      <c r="Q2873" t="s">
        <v>33</v>
      </c>
      <c r="R2873" t="s">
        <v>33</v>
      </c>
      <c r="S2873">
        <v>1</v>
      </c>
      <c r="T2873">
        <v>3.8</v>
      </c>
      <c r="U2873" t="str">
        <f t="shared" si="133"/>
        <v xml:space="preserve"> 3.5-3.9</v>
      </c>
      <c r="V2873" t="s">
        <v>106</v>
      </c>
      <c r="W2873" t="s">
        <v>107</v>
      </c>
      <c r="X2873">
        <v>112</v>
      </c>
      <c r="Y2873" s="5" t="str">
        <f t="shared" si="134"/>
        <v>Top Performing Venue</v>
      </c>
    </row>
    <row r="2874" spans="1:25" x14ac:dyDescent="0.3">
      <c r="A2874">
        <v>306017</v>
      </c>
      <c r="B2874" t="s">
        <v>7587</v>
      </c>
      <c r="C2874">
        <v>1</v>
      </c>
      <c r="D2874" s="5" t="str">
        <f>VLOOKUP(C2874,Country!A:B,2,0)</f>
        <v>India</v>
      </c>
      <c r="E2874" t="s">
        <v>6919</v>
      </c>
      <c r="F2874" t="s">
        <v>7588</v>
      </c>
      <c r="G2874" t="s">
        <v>7514</v>
      </c>
      <c r="H2874" t="s">
        <v>7515</v>
      </c>
      <c r="I2874">
        <v>77.232366400000004</v>
      </c>
      <c r="J2874">
        <v>28.656329499999998</v>
      </c>
      <c r="K2874" t="s">
        <v>2379</v>
      </c>
      <c r="L2874">
        <v>100</v>
      </c>
      <c r="M2874" s="5" t="str">
        <f t="shared" si="132"/>
        <v>0-100</v>
      </c>
      <c r="N2874" t="s">
        <v>2120</v>
      </c>
      <c r="O2874" t="s">
        <v>33</v>
      </c>
      <c r="P2874" t="s">
        <v>33</v>
      </c>
      <c r="Q2874" t="s">
        <v>33</v>
      </c>
      <c r="R2874" t="s">
        <v>33</v>
      </c>
      <c r="S2874">
        <v>1</v>
      </c>
      <c r="T2874">
        <v>3.8</v>
      </c>
      <c r="U2874" t="str">
        <f t="shared" si="133"/>
        <v xml:space="preserve"> 3.5-3.9</v>
      </c>
      <c r="V2874" t="s">
        <v>106</v>
      </c>
      <c r="W2874" t="s">
        <v>107</v>
      </c>
      <c r="X2874">
        <v>59</v>
      </c>
      <c r="Y2874" s="5" t="str">
        <f t="shared" si="134"/>
        <v>Top Performing Venue</v>
      </c>
    </row>
    <row r="2875" spans="1:25" x14ac:dyDescent="0.3">
      <c r="A2875">
        <v>304737</v>
      </c>
      <c r="B2875" t="s">
        <v>7589</v>
      </c>
      <c r="C2875">
        <v>1</v>
      </c>
      <c r="D2875" s="5" t="str">
        <f>VLOOKUP(C2875,Country!A:B,2,0)</f>
        <v>India</v>
      </c>
      <c r="E2875" t="s">
        <v>6919</v>
      </c>
      <c r="F2875" t="s">
        <v>7590</v>
      </c>
      <c r="G2875" t="s">
        <v>7514</v>
      </c>
      <c r="H2875" t="s">
        <v>7515</v>
      </c>
      <c r="I2875">
        <v>77.230950399999998</v>
      </c>
      <c r="J2875">
        <v>28.656152500000001</v>
      </c>
      <c r="K2875" t="s">
        <v>2346</v>
      </c>
      <c r="L2875">
        <v>150</v>
      </c>
      <c r="M2875" s="5" t="str">
        <f t="shared" si="132"/>
        <v>100-250</v>
      </c>
      <c r="N2875" t="s">
        <v>2120</v>
      </c>
      <c r="O2875" t="s">
        <v>33</v>
      </c>
      <c r="P2875" t="s">
        <v>33</v>
      </c>
      <c r="Q2875" t="s">
        <v>33</v>
      </c>
      <c r="R2875" t="s">
        <v>33</v>
      </c>
      <c r="S2875">
        <v>1</v>
      </c>
      <c r="T2875">
        <v>3.7</v>
      </c>
      <c r="U2875" t="str">
        <f t="shared" si="133"/>
        <v xml:space="preserve"> 3.5-3.9</v>
      </c>
      <c r="V2875" t="s">
        <v>106</v>
      </c>
      <c r="W2875" t="s">
        <v>107</v>
      </c>
      <c r="X2875">
        <v>40</v>
      </c>
      <c r="Y2875" s="5" t="str">
        <f t="shared" si="134"/>
        <v>Top Performing Venue</v>
      </c>
    </row>
    <row r="2876" spans="1:25" x14ac:dyDescent="0.3">
      <c r="A2876">
        <v>308318</v>
      </c>
      <c r="B2876" t="s">
        <v>7591</v>
      </c>
      <c r="C2876">
        <v>1</v>
      </c>
      <c r="D2876" s="5" t="str">
        <f>VLOOKUP(C2876,Country!A:B,2,0)</f>
        <v>India</v>
      </c>
      <c r="E2876" t="s">
        <v>6919</v>
      </c>
      <c r="F2876" t="s">
        <v>7592</v>
      </c>
      <c r="G2876" t="s">
        <v>7514</v>
      </c>
      <c r="H2876" t="s">
        <v>7515</v>
      </c>
      <c r="I2876">
        <v>77.223034200000001</v>
      </c>
      <c r="J2876">
        <v>28.6572505</v>
      </c>
      <c r="K2876" t="s">
        <v>2125</v>
      </c>
      <c r="L2876">
        <v>150</v>
      </c>
      <c r="M2876" s="5" t="str">
        <f t="shared" si="132"/>
        <v>100-250</v>
      </c>
      <c r="N2876" t="s">
        <v>2120</v>
      </c>
      <c r="O2876" t="s">
        <v>33</v>
      </c>
      <c r="P2876" t="s">
        <v>33</v>
      </c>
      <c r="Q2876" t="s">
        <v>33</v>
      </c>
      <c r="R2876" t="s">
        <v>33</v>
      </c>
      <c r="S2876">
        <v>1</v>
      </c>
      <c r="T2876">
        <v>3.8</v>
      </c>
      <c r="U2876" t="str">
        <f t="shared" si="133"/>
        <v xml:space="preserve"> 3.5-3.9</v>
      </c>
      <c r="V2876" t="s">
        <v>106</v>
      </c>
      <c r="W2876" t="s">
        <v>107</v>
      </c>
      <c r="X2876">
        <v>116</v>
      </c>
      <c r="Y2876" s="5" t="str">
        <f t="shared" si="134"/>
        <v>Top Performing Venue</v>
      </c>
    </row>
    <row r="2877" spans="1:25" x14ac:dyDescent="0.3">
      <c r="A2877">
        <v>552</v>
      </c>
      <c r="B2877" t="s">
        <v>3579</v>
      </c>
      <c r="C2877">
        <v>1</v>
      </c>
      <c r="D2877" s="5" t="str">
        <f>VLOOKUP(C2877,Country!A:B,2,0)</f>
        <v>India</v>
      </c>
      <c r="E2877" t="s">
        <v>6919</v>
      </c>
      <c r="F2877" t="s">
        <v>7593</v>
      </c>
      <c r="G2877" t="s">
        <v>7514</v>
      </c>
      <c r="H2877" t="s">
        <v>7515</v>
      </c>
      <c r="I2877">
        <v>77.231668900000003</v>
      </c>
      <c r="J2877">
        <v>28.656310600000001</v>
      </c>
      <c r="K2877" t="s">
        <v>3580</v>
      </c>
      <c r="L2877">
        <v>600</v>
      </c>
      <c r="M2877" s="5" t="str">
        <f t="shared" si="132"/>
        <v>500-1000</v>
      </c>
      <c r="N2877" t="s">
        <v>2120</v>
      </c>
      <c r="O2877" t="s">
        <v>33</v>
      </c>
      <c r="P2877" t="s">
        <v>33</v>
      </c>
      <c r="Q2877" t="s">
        <v>33</v>
      </c>
      <c r="R2877" t="s">
        <v>33</v>
      </c>
      <c r="S2877">
        <v>2</v>
      </c>
      <c r="T2877">
        <v>3.9</v>
      </c>
      <c r="U2877" t="str">
        <f t="shared" si="133"/>
        <v xml:space="preserve"> 3.5-3.9</v>
      </c>
      <c r="V2877" t="s">
        <v>106</v>
      </c>
      <c r="W2877" t="s">
        <v>107</v>
      </c>
      <c r="X2877">
        <v>444</v>
      </c>
      <c r="Y2877" s="5" t="str">
        <f t="shared" si="134"/>
        <v>Top Performing Venue</v>
      </c>
    </row>
    <row r="2878" spans="1:25" x14ac:dyDescent="0.3">
      <c r="A2878">
        <v>6704</v>
      </c>
      <c r="B2878" t="s">
        <v>7287</v>
      </c>
      <c r="C2878">
        <v>1</v>
      </c>
      <c r="D2878" s="5" t="str">
        <f>VLOOKUP(C2878,Country!A:B,2,0)</f>
        <v>India</v>
      </c>
      <c r="E2878" t="s">
        <v>6919</v>
      </c>
      <c r="F2878" t="s">
        <v>7594</v>
      </c>
      <c r="G2878" t="s">
        <v>7514</v>
      </c>
      <c r="H2878" t="s">
        <v>7515</v>
      </c>
      <c r="I2878">
        <v>77.230770699999994</v>
      </c>
      <c r="J2878">
        <v>28.656224900000002</v>
      </c>
      <c r="K2878" t="s">
        <v>7291</v>
      </c>
      <c r="L2878">
        <v>300</v>
      </c>
      <c r="M2878" s="5" t="str">
        <f t="shared" si="132"/>
        <v>250-500</v>
      </c>
      <c r="N2878" t="s">
        <v>2120</v>
      </c>
      <c r="O2878" t="s">
        <v>33</v>
      </c>
      <c r="P2878" t="s">
        <v>33</v>
      </c>
      <c r="Q2878" t="s">
        <v>33</v>
      </c>
      <c r="R2878" t="s">
        <v>33</v>
      </c>
      <c r="S2878">
        <v>1</v>
      </c>
      <c r="T2878">
        <v>3.9</v>
      </c>
      <c r="U2878" t="str">
        <f t="shared" si="133"/>
        <v xml:space="preserve"> 3.5-3.9</v>
      </c>
      <c r="V2878" t="s">
        <v>106</v>
      </c>
      <c r="W2878" t="s">
        <v>107</v>
      </c>
      <c r="X2878">
        <v>163</v>
      </c>
      <c r="Y2878" s="5" t="str">
        <f t="shared" si="134"/>
        <v>Top Performing Venue</v>
      </c>
    </row>
    <row r="2879" spans="1:25" x14ac:dyDescent="0.3">
      <c r="A2879">
        <v>309722</v>
      </c>
      <c r="B2879" t="s">
        <v>7595</v>
      </c>
      <c r="C2879">
        <v>1</v>
      </c>
      <c r="D2879" s="5" t="str">
        <f>VLOOKUP(C2879,Country!A:B,2,0)</f>
        <v>India</v>
      </c>
      <c r="E2879" t="s">
        <v>6919</v>
      </c>
      <c r="F2879" t="s">
        <v>7596</v>
      </c>
      <c r="G2879" t="s">
        <v>7514</v>
      </c>
      <c r="H2879" t="s">
        <v>7515</v>
      </c>
      <c r="I2879">
        <v>77.229983000000004</v>
      </c>
      <c r="J2879">
        <v>28.655697100000001</v>
      </c>
      <c r="K2879" t="s">
        <v>3240</v>
      </c>
      <c r="L2879">
        <v>100</v>
      </c>
      <c r="M2879" s="5" t="str">
        <f t="shared" si="132"/>
        <v>0-100</v>
      </c>
      <c r="N2879" t="s">
        <v>2120</v>
      </c>
      <c r="O2879" t="s">
        <v>33</v>
      </c>
      <c r="P2879" t="s">
        <v>33</v>
      </c>
      <c r="Q2879" t="s">
        <v>33</v>
      </c>
      <c r="R2879" t="s">
        <v>33</v>
      </c>
      <c r="S2879">
        <v>1</v>
      </c>
      <c r="T2879">
        <v>3.7</v>
      </c>
      <c r="U2879" t="str">
        <f t="shared" si="133"/>
        <v xml:space="preserve"> 3.5-3.9</v>
      </c>
      <c r="V2879" t="s">
        <v>106</v>
      </c>
      <c r="W2879" t="s">
        <v>107</v>
      </c>
      <c r="X2879">
        <v>19</v>
      </c>
      <c r="Y2879" s="5" t="str">
        <f t="shared" si="134"/>
        <v>Top Performing Venue</v>
      </c>
    </row>
    <row r="2880" spans="1:25" x14ac:dyDescent="0.3">
      <c r="A2880">
        <v>18286206</v>
      </c>
      <c r="B2880" t="s">
        <v>3159</v>
      </c>
      <c r="C2880">
        <v>1</v>
      </c>
      <c r="D2880" s="5" t="str">
        <f>VLOOKUP(C2880,Country!A:B,2,0)</f>
        <v>India</v>
      </c>
      <c r="E2880" t="s">
        <v>6919</v>
      </c>
      <c r="F2880" t="s">
        <v>7597</v>
      </c>
      <c r="G2880" t="s">
        <v>7514</v>
      </c>
      <c r="H2880" t="s">
        <v>7515</v>
      </c>
      <c r="I2880">
        <v>77.231489300000007</v>
      </c>
      <c r="J2880">
        <v>28.656203900000001</v>
      </c>
      <c r="K2880" t="s">
        <v>2339</v>
      </c>
      <c r="L2880">
        <v>400</v>
      </c>
      <c r="M2880" s="5" t="str">
        <f t="shared" si="132"/>
        <v>250-500</v>
      </c>
      <c r="N2880" t="s">
        <v>2120</v>
      </c>
      <c r="O2880" t="s">
        <v>33</v>
      </c>
      <c r="P2880" t="s">
        <v>33</v>
      </c>
      <c r="Q2880" t="s">
        <v>33</v>
      </c>
      <c r="R2880" t="s">
        <v>33</v>
      </c>
      <c r="S2880">
        <v>1</v>
      </c>
      <c r="T2880">
        <v>3.7</v>
      </c>
      <c r="U2880" t="str">
        <f t="shared" si="133"/>
        <v xml:space="preserve"> 3.5-3.9</v>
      </c>
      <c r="V2880" t="s">
        <v>106</v>
      </c>
      <c r="W2880" t="s">
        <v>107</v>
      </c>
      <c r="X2880">
        <v>63</v>
      </c>
      <c r="Y2880" s="5" t="str">
        <f t="shared" si="134"/>
        <v>Top Performing Venue</v>
      </c>
    </row>
    <row r="2881" spans="1:25" x14ac:dyDescent="0.3">
      <c r="A2881">
        <v>308894</v>
      </c>
      <c r="B2881" t="s">
        <v>7598</v>
      </c>
      <c r="C2881">
        <v>1</v>
      </c>
      <c r="D2881" s="5" t="str">
        <f>VLOOKUP(C2881,Country!A:B,2,0)</f>
        <v>India</v>
      </c>
      <c r="E2881" t="s">
        <v>6919</v>
      </c>
      <c r="F2881" t="s">
        <v>7599</v>
      </c>
      <c r="G2881" t="s">
        <v>7514</v>
      </c>
      <c r="H2881" t="s">
        <v>7515</v>
      </c>
      <c r="I2881">
        <v>77.221510899999998</v>
      </c>
      <c r="J2881">
        <v>28.655198200000001</v>
      </c>
      <c r="K2881" t="s">
        <v>397</v>
      </c>
      <c r="L2881">
        <v>150</v>
      </c>
      <c r="M2881" s="5" t="str">
        <f t="shared" si="132"/>
        <v>100-250</v>
      </c>
      <c r="N2881" t="s">
        <v>2120</v>
      </c>
      <c r="O2881" t="s">
        <v>33</v>
      </c>
      <c r="P2881" t="s">
        <v>33</v>
      </c>
      <c r="Q2881" t="s">
        <v>33</v>
      </c>
      <c r="R2881" t="s">
        <v>33</v>
      </c>
      <c r="S2881">
        <v>1</v>
      </c>
      <c r="T2881">
        <v>3.6</v>
      </c>
      <c r="U2881" t="str">
        <f t="shared" si="133"/>
        <v xml:space="preserve"> 3.5-3.9</v>
      </c>
      <c r="V2881" t="s">
        <v>106</v>
      </c>
      <c r="W2881" t="s">
        <v>107</v>
      </c>
      <c r="X2881">
        <v>43</v>
      </c>
      <c r="Y2881" s="5" t="str">
        <f t="shared" si="134"/>
        <v>Top Performing Venue</v>
      </c>
    </row>
    <row r="2882" spans="1:25" x14ac:dyDescent="0.3">
      <c r="A2882">
        <v>7545</v>
      </c>
      <c r="B2882" t="s">
        <v>7600</v>
      </c>
      <c r="C2882">
        <v>1</v>
      </c>
      <c r="D2882" s="5" t="str">
        <f>VLOOKUP(C2882,Country!A:B,2,0)</f>
        <v>India</v>
      </c>
      <c r="E2882" t="s">
        <v>6919</v>
      </c>
      <c r="F2882" t="s">
        <v>7601</v>
      </c>
      <c r="G2882" t="s">
        <v>7514</v>
      </c>
      <c r="H2882" t="s">
        <v>7515</v>
      </c>
      <c r="I2882">
        <v>77.2305013</v>
      </c>
      <c r="J2882">
        <v>28.6561992</v>
      </c>
      <c r="K2882" t="s">
        <v>2346</v>
      </c>
      <c r="L2882">
        <v>100</v>
      </c>
      <c r="M2882" s="5" t="str">
        <f t="shared" si="132"/>
        <v>0-100</v>
      </c>
      <c r="N2882" t="s">
        <v>2120</v>
      </c>
      <c r="O2882" t="s">
        <v>33</v>
      </c>
      <c r="P2882" t="s">
        <v>33</v>
      </c>
      <c r="Q2882" t="s">
        <v>33</v>
      </c>
      <c r="R2882" t="s">
        <v>33</v>
      </c>
      <c r="S2882">
        <v>1</v>
      </c>
      <c r="T2882">
        <v>3.9</v>
      </c>
      <c r="U2882" t="str">
        <f t="shared" si="133"/>
        <v xml:space="preserve"> 3.5-3.9</v>
      </c>
      <c r="V2882" t="s">
        <v>106</v>
      </c>
      <c r="W2882" t="s">
        <v>107</v>
      </c>
      <c r="X2882">
        <v>1487</v>
      </c>
      <c r="Y2882" s="5" t="str">
        <f t="shared" si="134"/>
        <v>Top Performing Venue</v>
      </c>
    </row>
    <row r="2883" spans="1:25" x14ac:dyDescent="0.3">
      <c r="A2883">
        <v>9165</v>
      </c>
      <c r="B2883" t="s">
        <v>7602</v>
      </c>
      <c r="C2883">
        <v>1</v>
      </c>
      <c r="D2883" s="5" t="str">
        <f>VLOOKUP(C2883,Country!A:B,2,0)</f>
        <v>India</v>
      </c>
      <c r="E2883" t="s">
        <v>6919</v>
      </c>
      <c r="F2883" t="s">
        <v>7603</v>
      </c>
      <c r="G2883" t="s">
        <v>7514</v>
      </c>
      <c r="H2883" t="s">
        <v>7515</v>
      </c>
      <c r="I2883">
        <v>77.233554999999996</v>
      </c>
      <c r="J2883">
        <v>28.656132100000001</v>
      </c>
      <c r="K2883" t="s">
        <v>3240</v>
      </c>
      <c r="L2883">
        <v>100</v>
      </c>
      <c r="M2883" s="5" t="str">
        <f t="shared" ref="M2883:M2946" si="135">_xlfn.IFS(L2883&gt;1000, "&gt;1000", L2883&gt;500, "500-1000", L2883&gt;250, "250-500",L2883&gt;100, "100-250", L2883&gt;=0, "0-100" )</f>
        <v>0-100</v>
      </c>
      <c r="N2883" t="s">
        <v>2120</v>
      </c>
      <c r="O2883" t="s">
        <v>33</v>
      </c>
      <c r="P2883" t="s">
        <v>33</v>
      </c>
      <c r="Q2883" t="s">
        <v>33</v>
      </c>
      <c r="R2883" t="s">
        <v>33</v>
      </c>
      <c r="S2883">
        <v>1</v>
      </c>
      <c r="T2883">
        <v>3.9</v>
      </c>
      <c r="U2883" t="str">
        <f t="shared" ref="U2883:U2946" si="136">_xlfn.IFS(T2883 &gt;= 4.5, " 4.5-4.9", T2883 &gt;= 4, " 4.0-4.4", T2883 &gt;= 3.5, " 3.5-3.9", T2883 &gt;= 2.5, " 2.5-3.4", T2883 &gt;= 1.8, " 1.8-2.4", T2883 &gt;= 0, " 0")</f>
        <v xml:space="preserve"> 3.5-3.9</v>
      </c>
      <c r="V2883" t="s">
        <v>106</v>
      </c>
      <c r="W2883" t="s">
        <v>107</v>
      </c>
      <c r="X2883">
        <v>752</v>
      </c>
      <c r="Y2883" s="5" t="str">
        <f t="shared" ref="Y2883:Y2946" si="137">_xlfn.IFS(T2883&gt;=3.5, "Top Performing Venue", T2883&gt;=2.5, "Average Performing Venue", T2883&gt;=0, " Under Performing Venue")</f>
        <v>Top Performing Venue</v>
      </c>
    </row>
    <row r="2884" spans="1:25" x14ac:dyDescent="0.3">
      <c r="A2884">
        <v>5458</v>
      </c>
      <c r="B2884" t="s">
        <v>7604</v>
      </c>
      <c r="C2884">
        <v>1</v>
      </c>
      <c r="D2884" s="5" t="str">
        <f>VLOOKUP(C2884,Country!A:B,2,0)</f>
        <v>India</v>
      </c>
      <c r="E2884" t="s">
        <v>6919</v>
      </c>
      <c r="F2884" t="s">
        <v>7605</v>
      </c>
      <c r="G2884" t="s">
        <v>7514</v>
      </c>
      <c r="H2884" t="s">
        <v>7515</v>
      </c>
      <c r="I2884">
        <v>77.230411500000002</v>
      </c>
      <c r="J2884">
        <v>28.656101100000001</v>
      </c>
      <c r="K2884" t="s">
        <v>2125</v>
      </c>
      <c r="L2884">
        <v>150</v>
      </c>
      <c r="M2884" s="5" t="str">
        <f t="shared" si="135"/>
        <v>100-250</v>
      </c>
      <c r="N2884" t="s">
        <v>2120</v>
      </c>
      <c r="O2884" t="s">
        <v>33</v>
      </c>
      <c r="P2884" t="s">
        <v>33</v>
      </c>
      <c r="Q2884" t="s">
        <v>33</v>
      </c>
      <c r="R2884" t="s">
        <v>33</v>
      </c>
      <c r="S2884">
        <v>1</v>
      </c>
      <c r="T2884">
        <v>3.6</v>
      </c>
      <c r="U2884" t="str">
        <f t="shared" si="136"/>
        <v xml:space="preserve"> 3.5-3.9</v>
      </c>
      <c r="V2884" t="s">
        <v>106</v>
      </c>
      <c r="W2884" t="s">
        <v>107</v>
      </c>
      <c r="X2884">
        <v>437</v>
      </c>
      <c r="Y2884" s="5" t="str">
        <f t="shared" si="137"/>
        <v>Top Performing Venue</v>
      </c>
    </row>
    <row r="2885" spans="1:25" x14ac:dyDescent="0.3">
      <c r="A2885">
        <v>5467</v>
      </c>
      <c r="B2885" t="s">
        <v>7606</v>
      </c>
      <c r="C2885">
        <v>1</v>
      </c>
      <c r="D2885" s="5" t="str">
        <f>VLOOKUP(C2885,Country!A:B,2,0)</f>
        <v>India</v>
      </c>
      <c r="E2885" t="s">
        <v>6919</v>
      </c>
      <c r="F2885" t="s">
        <v>7607</v>
      </c>
      <c r="G2885" t="s">
        <v>7514</v>
      </c>
      <c r="H2885" t="s">
        <v>7515</v>
      </c>
      <c r="I2885">
        <v>77.230467399999995</v>
      </c>
      <c r="J2885">
        <v>28.656020699999999</v>
      </c>
      <c r="K2885" t="s">
        <v>2125</v>
      </c>
      <c r="L2885">
        <v>150</v>
      </c>
      <c r="M2885" s="5" t="str">
        <f t="shared" si="135"/>
        <v>100-250</v>
      </c>
      <c r="N2885" t="s">
        <v>2120</v>
      </c>
      <c r="O2885" t="s">
        <v>33</v>
      </c>
      <c r="P2885" t="s">
        <v>33</v>
      </c>
      <c r="Q2885" t="s">
        <v>33</v>
      </c>
      <c r="R2885" t="s">
        <v>33</v>
      </c>
      <c r="S2885">
        <v>1</v>
      </c>
      <c r="T2885">
        <v>3.6</v>
      </c>
      <c r="U2885" t="str">
        <f t="shared" si="136"/>
        <v xml:space="preserve"> 3.5-3.9</v>
      </c>
      <c r="V2885" t="s">
        <v>106</v>
      </c>
      <c r="W2885" t="s">
        <v>107</v>
      </c>
      <c r="X2885">
        <v>297</v>
      </c>
      <c r="Y2885" s="5" t="str">
        <f t="shared" si="137"/>
        <v>Top Performing Venue</v>
      </c>
    </row>
    <row r="2886" spans="1:25" x14ac:dyDescent="0.3">
      <c r="A2886">
        <v>9161</v>
      </c>
      <c r="B2886" t="s">
        <v>7608</v>
      </c>
      <c r="C2886">
        <v>1</v>
      </c>
      <c r="D2886" s="5" t="str">
        <f>VLOOKUP(C2886,Country!A:B,2,0)</f>
        <v>India</v>
      </c>
      <c r="E2886" t="s">
        <v>6919</v>
      </c>
      <c r="F2886" t="s">
        <v>7609</v>
      </c>
      <c r="G2886" t="s">
        <v>7514</v>
      </c>
      <c r="H2886" t="s">
        <v>7515</v>
      </c>
      <c r="I2886">
        <v>77.224303899999995</v>
      </c>
      <c r="J2886">
        <v>28.656862199999999</v>
      </c>
      <c r="K2886" t="s">
        <v>3240</v>
      </c>
      <c r="L2886">
        <v>100</v>
      </c>
      <c r="M2886" s="5" t="str">
        <f t="shared" si="135"/>
        <v>0-100</v>
      </c>
      <c r="N2886" t="s">
        <v>2120</v>
      </c>
      <c r="O2886" t="s">
        <v>33</v>
      </c>
      <c r="P2886" t="s">
        <v>33</v>
      </c>
      <c r="Q2886" t="s">
        <v>33</v>
      </c>
      <c r="R2886" t="s">
        <v>33</v>
      </c>
      <c r="S2886">
        <v>1</v>
      </c>
      <c r="T2886">
        <v>3.8</v>
      </c>
      <c r="U2886" t="str">
        <f t="shared" si="136"/>
        <v xml:space="preserve"> 3.5-3.9</v>
      </c>
      <c r="V2886" t="s">
        <v>106</v>
      </c>
      <c r="W2886" t="s">
        <v>107</v>
      </c>
      <c r="X2886">
        <v>76</v>
      </c>
      <c r="Y2886" s="5" t="str">
        <f t="shared" si="137"/>
        <v>Top Performing Venue</v>
      </c>
    </row>
    <row r="2887" spans="1:25" x14ac:dyDescent="0.3">
      <c r="A2887">
        <v>302869</v>
      </c>
      <c r="B2887" t="s">
        <v>7610</v>
      </c>
      <c r="C2887">
        <v>1</v>
      </c>
      <c r="D2887" s="5" t="str">
        <f>VLOOKUP(C2887,Country!A:B,2,0)</f>
        <v>India</v>
      </c>
      <c r="E2887" t="s">
        <v>6919</v>
      </c>
      <c r="F2887" t="s">
        <v>7611</v>
      </c>
      <c r="G2887" t="s">
        <v>7514</v>
      </c>
      <c r="H2887" t="s">
        <v>7515</v>
      </c>
      <c r="I2887">
        <v>77.232056200000002</v>
      </c>
      <c r="J2887">
        <v>28.6566115</v>
      </c>
      <c r="K2887" t="s">
        <v>2379</v>
      </c>
      <c r="L2887">
        <v>100</v>
      </c>
      <c r="M2887" s="5" t="str">
        <f t="shared" si="135"/>
        <v>0-100</v>
      </c>
      <c r="N2887" t="s">
        <v>2120</v>
      </c>
      <c r="O2887" t="s">
        <v>33</v>
      </c>
      <c r="P2887" t="s">
        <v>33</v>
      </c>
      <c r="Q2887" t="s">
        <v>33</v>
      </c>
      <c r="R2887" t="s">
        <v>33</v>
      </c>
      <c r="S2887">
        <v>1</v>
      </c>
      <c r="T2887">
        <v>3.5</v>
      </c>
      <c r="U2887" t="str">
        <f t="shared" si="136"/>
        <v xml:space="preserve"> 3.5-3.9</v>
      </c>
      <c r="V2887" t="s">
        <v>106</v>
      </c>
      <c r="W2887" t="s">
        <v>107</v>
      </c>
      <c r="X2887">
        <v>21</v>
      </c>
      <c r="Y2887" s="5" t="str">
        <f t="shared" si="137"/>
        <v>Top Performing Venue</v>
      </c>
    </row>
    <row r="2888" spans="1:25" x14ac:dyDescent="0.3">
      <c r="A2888">
        <v>1889</v>
      </c>
      <c r="B2888" t="s">
        <v>7612</v>
      </c>
      <c r="C2888">
        <v>1</v>
      </c>
      <c r="D2888" s="5" t="str">
        <f>VLOOKUP(C2888,Country!A:B,2,0)</f>
        <v>India</v>
      </c>
      <c r="E2888" t="s">
        <v>6919</v>
      </c>
      <c r="F2888" t="s">
        <v>7613</v>
      </c>
      <c r="G2888" t="s">
        <v>7514</v>
      </c>
      <c r="H2888" t="s">
        <v>7515</v>
      </c>
      <c r="I2888">
        <v>77.226639199999994</v>
      </c>
      <c r="J2888">
        <v>28.656637100000001</v>
      </c>
      <c r="K2888" t="s">
        <v>7614</v>
      </c>
      <c r="L2888">
        <v>200</v>
      </c>
      <c r="M2888" s="5" t="str">
        <f t="shared" si="135"/>
        <v>100-250</v>
      </c>
      <c r="N2888" t="s">
        <v>2120</v>
      </c>
      <c r="O2888" t="s">
        <v>33</v>
      </c>
      <c r="P2888" t="s">
        <v>33</v>
      </c>
      <c r="Q2888" t="s">
        <v>33</v>
      </c>
      <c r="R2888" t="s">
        <v>33</v>
      </c>
      <c r="S2888">
        <v>1</v>
      </c>
      <c r="T2888">
        <v>3.5</v>
      </c>
      <c r="U2888" t="str">
        <f t="shared" si="136"/>
        <v xml:space="preserve"> 3.5-3.9</v>
      </c>
      <c r="V2888" t="s">
        <v>106</v>
      </c>
      <c r="W2888" t="s">
        <v>107</v>
      </c>
      <c r="X2888">
        <v>51</v>
      </c>
      <c r="Y2888" s="5" t="str">
        <f t="shared" si="137"/>
        <v>Top Performing Venue</v>
      </c>
    </row>
    <row r="2889" spans="1:25" x14ac:dyDescent="0.3">
      <c r="A2889">
        <v>18466395</v>
      </c>
      <c r="B2889" t="s">
        <v>7615</v>
      </c>
      <c r="C2889">
        <v>1</v>
      </c>
      <c r="D2889" s="5" t="str">
        <f>VLOOKUP(C2889,Country!A:B,2,0)</f>
        <v>India</v>
      </c>
      <c r="E2889" t="s">
        <v>6919</v>
      </c>
      <c r="F2889" t="s">
        <v>7616</v>
      </c>
      <c r="G2889" t="s">
        <v>7514</v>
      </c>
      <c r="H2889" t="s">
        <v>7515</v>
      </c>
      <c r="I2889">
        <v>77.231513199999995</v>
      </c>
      <c r="J2889">
        <v>28.656243199999999</v>
      </c>
      <c r="K2889" t="s">
        <v>2346</v>
      </c>
      <c r="L2889">
        <v>100</v>
      </c>
      <c r="M2889" s="5" t="str">
        <f t="shared" si="135"/>
        <v>0-100</v>
      </c>
      <c r="N2889" t="s">
        <v>2120</v>
      </c>
      <c r="O2889" t="s">
        <v>33</v>
      </c>
      <c r="P2889" t="s">
        <v>33</v>
      </c>
      <c r="Q2889" t="s">
        <v>33</v>
      </c>
      <c r="R2889" t="s">
        <v>33</v>
      </c>
      <c r="S2889">
        <v>1</v>
      </c>
      <c r="T2889">
        <v>0</v>
      </c>
      <c r="U2889" t="str">
        <f t="shared" si="136"/>
        <v xml:space="preserve"> 0</v>
      </c>
      <c r="V2889" t="s">
        <v>169</v>
      </c>
      <c r="W2889" t="s">
        <v>170</v>
      </c>
      <c r="X2889">
        <v>1</v>
      </c>
      <c r="Y2889" s="5" t="str">
        <f t="shared" si="137"/>
        <v xml:space="preserve"> Under Performing Venue</v>
      </c>
    </row>
    <row r="2890" spans="1:25" x14ac:dyDescent="0.3">
      <c r="A2890">
        <v>18469682</v>
      </c>
      <c r="B2890" t="s">
        <v>7617</v>
      </c>
      <c r="C2890">
        <v>1</v>
      </c>
      <c r="D2890" s="5" t="str">
        <f>VLOOKUP(C2890,Country!A:B,2,0)</f>
        <v>India</v>
      </c>
      <c r="E2890" t="s">
        <v>6919</v>
      </c>
      <c r="F2890" t="s">
        <v>7618</v>
      </c>
      <c r="G2890" t="s">
        <v>7514</v>
      </c>
      <c r="H2890" t="s">
        <v>7515</v>
      </c>
      <c r="I2890">
        <v>0</v>
      </c>
      <c r="J2890">
        <v>0</v>
      </c>
      <c r="K2890" t="s">
        <v>4019</v>
      </c>
      <c r="L2890">
        <v>300</v>
      </c>
      <c r="M2890" s="5" t="str">
        <f t="shared" si="135"/>
        <v>250-500</v>
      </c>
      <c r="N2890" t="s">
        <v>2120</v>
      </c>
      <c r="O2890" t="s">
        <v>33</v>
      </c>
      <c r="P2890" t="s">
        <v>33</v>
      </c>
      <c r="Q2890" t="s">
        <v>33</v>
      </c>
      <c r="R2890" t="s">
        <v>33</v>
      </c>
      <c r="S2890">
        <v>1</v>
      </c>
      <c r="T2890">
        <v>0</v>
      </c>
      <c r="U2890" t="str">
        <f t="shared" si="136"/>
        <v xml:space="preserve"> 0</v>
      </c>
      <c r="V2890" t="s">
        <v>169</v>
      </c>
      <c r="W2890" t="s">
        <v>170</v>
      </c>
      <c r="X2890">
        <v>0</v>
      </c>
      <c r="Y2890" s="5" t="str">
        <f t="shared" si="137"/>
        <v xml:space="preserve"> Under Performing Venue</v>
      </c>
    </row>
    <row r="2891" spans="1:25" x14ac:dyDescent="0.3">
      <c r="A2891">
        <v>18466396</v>
      </c>
      <c r="B2891" t="s">
        <v>7619</v>
      </c>
      <c r="C2891">
        <v>1</v>
      </c>
      <c r="D2891" s="5" t="str">
        <f>VLOOKUP(C2891,Country!A:B,2,0)</f>
        <v>India</v>
      </c>
      <c r="E2891" t="s">
        <v>6919</v>
      </c>
      <c r="F2891" t="s">
        <v>7620</v>
      </c>
      <c r="G2891" t="s">
        <v>7514</v>
      </c>
      <c r="H2891" t="s">
        <v>7515</v>
      </c>
      <c r="I2891">
        <v>77.231996100000003</v>
      </c>
      <c r="J2891">
        <v>28.657430399999999</v>
      </c>
      <c r="K2891" t="s">
        <v>2346</v>
      </c>
      <c r="L2891">
        <v>100</v>
      </c>
      <c r="M2891" s="5" t="str">
        <f t="shared" si="135"/>
        <v>0-100</v>
      </c>
      <c r="N2891" t="s">
        <v>2120</v>
      </c>
      <c r="O2891" t="s">
        <v>33</v>
      </c>
      <c r="P2891" t="s">
        <v>33</v>
      </c>
      <c r="Q2891" t="s">
        <v>33</v>
      </c>
      <c r="R2891" t="s">
        <v>33</v>
      </c>
      <c r="S2891">
        <v>1</v>
      </c>
      <c r="T2891">
        <v>0</v>
      </c>
      <c r="U2891" t="str">
        <f t="shared" si="136"/>
        <v xml:space="preserve"> 0</v>
      </c>
      <c r="V2891" t="s">
        <v>169</v>
      </c>
      <c r="W2891" t="s">
        <v>170</v>
      </c>
      <c r="X2891">
        <v>0</v>
      </c>
      <c r="Y2891" s="5" t="str">
        <f t="shared" si="137"/>
        <v xml:space="preserve"> Under Performing Venue</v>
      </c>
    </row>
    <row r="2892" spans="1:25" x14ac:dyDescent="0.3">
      <c r="A2892">
        <v>18466402</v>
      </c>
      <c r="B2892" t="s">
        <v>7621</v>
      </c>
      <c r="C2892">
        <v>1</v>
      </c>
      <c r="D2892" s="5" t="str">
        <f>VLOOKUP(C2892,Country!A:B,2,0)</f>
        <v>India</v>
      </c>
      <c r="E2892" t="s">
        <v>6919</v>
      </c>
      <c r="F2892" t="s">
        <v>7622</v>
      </c>
      <c r="G2892" t="s">
        <v>7514</v>
      </c>
      <c r="H2892" t="s">
        <v>7515</v>
      </c>
      <c r="I2892">
        <v>77.231961200000001</v>
      </c>
      <c r="J2892">
        <v>28.657297199999999</v>
      </c>
      <c r="K2892" t="s">
        <v>59</v>
      </c>
      <c r="L2892">
        <v>300</v>
      </c>
      <c r="M2892" s="5" t="str">
        <f t="shared" si="135"/>
        <v>250-500</v>
      </c>
      <c r="N2892" t="s">
        <v>2120</v>
      </c>
      <c r="O2892" t="s">
        <v>33</v>
      </c>
      <c r="P2892" t="s">
        <v>33</v>
      </c>
      <c r="Q2892" t="s">
        <v>33</v>
      </c>
      <c r="R2892" t="s">
        <v>33</v>
      </c>
      <c r="S2892">
        <v>1</v>
      </c>
      <c r="T2892">
        <v>0</v>
      </c>
      <c r="U2892" t="str">
        <f t="shared" si="136"/>
        <v xml:space="preserve"> 0</v>
      </c>
      <c r="V2892" t="s">
        <v>169</v>
      </c>
      <c r="W2892" t="s">
        <v>170</v>
      </c>
      <c r="X2892">
        <v>0</v>
      </c>
      <c r="Y2892" s="5" t="str">
        <f t="shared" si="137"/>
        <v xml:space="preserve"> Under Performing Venue</v>
      </c>
    </row>
    <row r="2893" spans="1:25" x14ac:dyDescent="0.3">
      <c r="A2893">
        <v>302859</v>
      </c>
      <c r="B2893" t="s">
        <v>7623</v>
      </c>
      <c r="C2893">
        <v>1</v>
      </c>
      <c r="D2893" s="5" t="str">
        <f>VLOOKUP(C2893,Country!A:B,2,0)</f>
        <v>India</v>
      </c>
      <c r="E2893" t="s">
        <v>6919</v>
      </c>
      <c r="F2893" t="s">
        <v>7624</v>
      </c>
      <c r="G2893" t="s">
        <v>7514</v>
      </c>
      <c r="H2893" t="s">
        <v>7515</v>
      </c>
      <c r="I2893">
        <v>77.2352925</v>
      </c>
      <c r="J2893">
        <v>28.6570185</v>
      </c>
      <c r="K2893" t="s">
        <v>2125</v>
      </c>
      <c r="L2893">
        <v>200</v>
      </c>
      <c r="M2893" s="5" t="str">
        <f t="shared" si="135"/>
        <v>100-250</v>
      </c>
      <c r="N2893" t="s">
        <v>2120</v>
      </c>
      <c r="O2893" t="s">
        <v>33</v>
      </c>
      <c r="P2893" t="s">
        <v>33</v>
      </c>
      <c r="Q2893" t="s">
        <v>33</v>
      </c>
      <c r="R2893" t="s">
        <v>33</v>
      </c>
      <c r="S2893">
        <v>1</v>
      </c>
      <c r="T2893">
        <v>0</v>
      </c>
      <c r="U2893" t="str">
        <f t="shared" si="136"/>
        <v xml:space="preserve"> 0</v>
      </c>
      <c r="V2893" t="s">
        <v>169</v>
      </c>
      <c r="W2893" t="s">
        <v>170</v>
      </c>
      <c r="X2893">
        <v>1</v>
      </c>
      <c r="Y2893" s="5" t="str">
        <f t="shared" si="137"/>
        <v xml:space="preserve"> Under Performing Venue</v>
      </c>
    </row>
    <row r="2894" spans="1:25" x14ac:dyDescent="0.3">
      <c r="A2894">
        <v>308533</v>
      </c>
      <c r="B2894" t="s">
        <v>7625</v>
      </c>
      <c r="C2894">
        <v>1</v>
      </c>
      <c r="D2894" s="5" t="str">
        <f>VLOOKUP(C2894,Country!A:B,2,0)</f>
        <v>India</v>
      </c>
      <c r="E2894" t="s">
        <v>6919</v>
      </c>
      <c r="F2894" t="s">
        <v>7626</v>
      </c>
      <c r="G2894" t="s">
        <v>7514</v>
      </c>
      <c r="H2894" t="s">
        <v>7515</v>
      </c>
      <c r="I2894">
        <v>77.223450600000007</v>
      </c>
      <c r="J2894">
        <v>28.657810999999999</v>
      </c>
      <c r="K2894" t="s">
        <v>2125</v>
      </c>
      <c r="L2894">
        <v>300</v>
      </c>
      <c r="M2894" s="5" t="str">
        <f t="shared" si="135"/>
        <v>250-500</v>
      </c>
      <c r="N2894" t="s">
        <v>2120</v>
      </c>
      <c r="O2894" t="s">
        <v>33</v>
      </c>
      <c r="P2894" t="s">
        <v>33</v>
      </c>
      <c r="Q2894" t="s">
        <v>33</v>
      </c>
      <c r="R2894" t="s">
        <v>33</v>
      </c>
      <c r="S2894">
        <v>1</v>
      </c>
      <c r="T2894">
        <v>0</v>
      </c>
      <c r="U2894" t="str">
        <f t="shared" si="136"/>
        <v xml:space="preserve"> 0</v>
      </c>
      <c r="V2894" t="s">
        <v>169</v>
      </c>
      <c r="W2894" t="s">
        <v>170</v>
      </c>
      <c r="X2894">
        <v>2</v>
      </c>
      <c r="Y2894" s="5" t="str">
        <f t="shared" si="137"/>
        <v xml:space="preserve"> Under Performing Venue</v>
      </c>
    </row>
    <row r="2895" spans="1:25" x14ac:dyDescent="0.3">
      <c r="A2895">
        <v>18462596</v>
      </c>
      <c r="B2895" t="s">
        <v>7627</v>
      </c>
      <c r="C2895">
        <v>1</v>
      </c>
      <c r="D2895" s="5" t="str">
        <f>VLOOKUP(C2895,Country!A:B,2,0)</f>
        <v>India</v>
      </c>
      <c r="E2895" t="s">
        <v>6919</v>
      </c>
      <c r="F2895" t="s">
        <v>7628</v>
      </c>
      <c r="G2895" t="s">
        <v>7514</v>
      </c>
      <c r="H2895" t="s">
        <v>7515</v>
      </c>
      <c r="I2895">
        <v>77.233113000000003</v>
      </c>
      <c r="J2895">
        <v>28.652676700000001</v>
      </c>
      <c r="K2895" t="s">
        <v>397</v>
      </c>
      <c r="L2895">
        <v>200</v>
      </c>
      <c r="M2895" s="5" t="str">
        <f t="shared" si="135"/>
        <v>100-250</v>
      </c>
      <c r="N2895" t="s">
        <v>2120</v>
      </c>
      <c r="O2895" t="s">
        <v>33</v>
      </c>
      <c r="P2895" t="s">
        <v>33</v>
      </c>
      <c r="Q2895" t="s">
        <v>33</v>
      </c>
      <c r="R2895" t="s">
        <v>33</v>
      </c>
      <c r="S2895">
        <v>1</v>
      </c>
      <c r="T2895">
        <v>0</v>
      </c>
      <c r="U2895" t="str">
        <f t="shared" si="136"/>
        <v xml:space="preserve"> 0</v>
      </c>
      <c r="V2895" t="s">
        <v>169</v>
      </c>
      <c r="W2895" t="s">
        <v>170</v>
      </c>
      <c r="X2895">
        <v>0</v>
      </c>
      <c r="Y2895" s="5" t="str">
        <f t="shared" si="137"/>
        <v xml:space="preserve"> Under Performing Venue</v>
      </c>
    </row>
    <row r="2896" spans="1:25" x14ac:dyDescent="0.3">
      <c r="A2896">
        <v>18333489</v>
      </c>
      <c r="B2896" t="s">
        <v>7629</v>
      </c>
      <c r="C2896">
        <v>1</v>
      </c>
      <c r="D2896" s="5" t="str">
        <f>VLOOKUP(C2896,Country!A:B,2,0)</f>
        <v>India</v>
      </c>
      <c r="E2896" t="s">
        <v>6919</v>
      </c>
      <c r="F2896" t="s">
        <v>7630</v>
      </c>
      <c r="G2896" t="s">
        <v>7514</v>
      </c>
      <c r="H2896" t="s">
        <v>7515</v>
      </c>
      <c r="I2896">
        <v>77.223315799999995</v>
      </c>
      <c r="J2896">
        <v>28.656588800000002</v>
      </c>
      <c r="K2896" t="s">
        <v>4124</v>
      </c>
      <c r="L2896">
        <v>200</v>
      </c>
      <c r="M2896" s="5" t="str">
        <f t="shared" si="135"/>
        <v>100-250</v>
      </c>
      <c r="N2896" t="s">
        <v>2120</v>
      </c>
      <c r="O2896" t="s">
        <v>33</v>
      </c>
      <c r="P2896" t="s">
        <v>33</v>
      </c>
      <c r="Q2896" t="s">
        <v>33</v>
      </c>
      <c r="R2896" t="s">
        <v>33</v>
      </c>
      <c r="S2896">
        <v>1</v>
      </c>
      <c r="T2896">
        <v>0</v>
      </c>
      <c r="U2896" t="str">
        <f t="shared" si="136"/>
        <v xml:space="preserve"> 0</v>
      </c>
      <c r="V2896" t="s">
        <v>169</v>
      </c>
      <c r="W2896" t="s">
        <v>170</v>
      </c>
      <c r="X2896">
        <v>3</v>
      </c>
      <c r="Y2896" s="5" t="str">
        <f t="shared" si="137"/>
        <v xml:space="preserve"> Under Performing Venue</v>
      </c>
    </row>
    <row r="2897" spans="1:25" x14ac:dyDescent="0.3">
      <c r="A2897">
        <v>18408052</v>
      </c>
      <c r="B2897" t="s">
        <v>7631</v>
      </c>
      <c r="C2897">
        <v>1</v>
      </c>
      <c r="D2897" s="5" t="str">
        <f>VLOOKUP(C2897,Country!A:B,2,0)</f>
        <v>India</v>
      </c>
      <c r="E2897" t="s">
        <v>6919</v>
      </c>
      <c r="F2897" t="s">
        <v>7632</v>
      </c>
      <c r="G2897" t="s">
        <v>7514</v>
      </c>
      <c r="H2897" t="s">
        <v>7515</v>
      </c>
      <c r="I2897">
        <v>77.225538</v>
      </c>
      <c r="J2897">
        <v>28.650449999999999</v>
      </c>
      <c r="K2897" t="s">
        <v>1827</v>
      </c>
      <c r="L2897">
        <v>100</v>
      </c>
      <c r="M2897" s="5" t="str">
        <f t="shared" si="135"/>
        <v>0-100</v>
      </c>
      <c r="N2897" t="s">
        <v>2120</v>
      </c>
      <c r="O2897" t="s">
        <v>33</v>
      </c>
      <c r="P2897" t="s">
        <v>33</v>
      </c>
      <c r="Q2897" t="s">
        <v>33</v>
      </c>
      <c r="R2897" t="s">
        <v>33</v>
      </c>
      <c r="S2897">
        <v>1</v>
      </c>
      <c r="T2897">
        <v>0</v>
      </c>
      <c r="U2897" t="str">
        <f t="shared" si="136"/>
        <v xml:space="preserve"> 0</v>
      </c>
      <c r="V2897" t="s">
        <v>169</v>
      </c>
      <c r="W2897" t="s">
        <v>170</v>
      </c>
      <c r="X2897">
        <v>3</v>
      </c>
      <c r="Y2897" s="5" t="str">
        <f t="shared" si="137"/>
        <v xml:space="preserve"> Under Performing Venue</v>
      </c>
    </row>
    <row r="2898" spans="1:25" x14ac:dyDescent="0.3">
      <c r="A2898">
        <v>302871</v>
      </c>
      <c r="B2898" t="s">
        <v>7633</v>
      </c>
      <c r="C2898">
        <v>1</v>
      </c>
      <c r="D2898" s="5" t="str">
        <f>VLOOKUP(C2898,Country!A:B,2,0)</f>
        <v>India</v>
      </c>
      <c r="E2898" t="s">
        <v>6919</v>
      </c>
      <c r="F2898" t="s">
        <v>7634</v>
      </c>
      <c r="G2898" t="s">
        <v>7514</v>
      </c>
      <c r="H2898" t="s">
        <v>7515</v>
      </c>
      <c r="I2898">
        <v>77.231668900000003</v>
      </c>
      <c r="J2898">
        <v>28.657385600000001</v>
      </c>
      <c r="K2898" t="s">
        <v>2125</v>
      </c>
      <c r="L2898">
        <v>400</v>
      </c>
      <c r="M2898" s="5" t="str">
        <f t="shared" si="135"/>
        <v>250-500</v>
      </c>
      <c r="N2898" t="s">
        <v>2120</v>
      </c>
      <c r="O2898" t="s">
        <v>33</v>
      </c>
      <c r="P2898" t="s">
        <v>33</v>
      </c>
      <c r="Q2898" t="s">
        <v>33</v>
      </c>
      <c r="R2898" t="s">
        <v>33</v>
      </c>
      <c r="S2898">
        <v>1</v>
      </c>
      <c r="T2898">
        <v>0</v>
      </c>
      <c r="U2898" t="str">
        <f t="shared" si="136"/>
        <v xml:space="preserve"> 0</v>
      </c>
      <c r="V2898" t="s">
        <v>169</v>
      </c>
      <c r="W2898" t="s">
        <v>170</v>
      </c>
      <c r="X2898">
        <v>0</v>
      </c>
      <c r="Y2898" s="5" t="str">
        <f t="shared" si="137"/>
        <v xml:space="preserve"> Under Performing Venue</v>
      </c>
    </row>
    <row r="2899" spans="1:25" x14ac:dyDescent="0.3">
      <c r="A2899">
        <v>18425711</v>
      </c>
      <c r="B2899" t="s">
        <v>7635</v>
      </c>
      <c r="C2899">
        <v>1</v>
      </c>
      <c r="D2899" s="5" t="str">
        <f>VLOOKUP(C2899,Country!A:B,2,0)</f>
        <v>India</v>
      </c>
      <c r="E2899" t="s">
        <v>6919</v>
      </c>
      <c r="F2899" t="s">
        <v>7636</v>
      </c>
      <c r="G2899" t="s">
        <v>7514</v>
      </c>
      <c r="H2899" t="s">
        <v>7515</v>
      </c>
      <c r="I2899">
        <v>77.233824400000003</v>
      </c>
      <c r="J2899">
        <v>28.653111800000001</v>
      </c>
      <c r="K2899" t="s">
        <v>2379</v>
      </c>
      <c r="L2899">
        <v>50</v>
      </c>
      <c r="M2899" s="5" t="str">
        <f t="shared" si="135"/>
        <v>0-100</v>
      </c>
      <c r="N2899" t="s">
        <v>2120</v>
      </c>
      <c r="O2899" t="s">
        <v>33</v>
      </c>
      <c r="P2899" t="s">
        <v>33</v>
      </c>
      <c r="Q2899" t="s">
        <v>33</v>
      </c>
      <c r="R2899" t="s">
        <v>33</v>
      </c>
      <c r="S2899">
        <v>1</v>
      </c>
      <c r="T2899">
        <v>0</v>
      </c>
      <c r="U2899" t="str">
        <f t="shared" si="136"/>
        <v xml:space="preserve"> 0</v>
      </c>
      <c r="V2899" t="s">
        <v>169</v>
      </c>
      <c r="W2899" t="s">
        <v>170</v>
      </c>
      <c r="X2899">
        <v>0</v>
      </c>
      <c r="Y2899" s="5" t="str">
        <f t="shared" si="137"/>
        <v xml:space="preserve"> Under Performing Venue</v>
      </c>
    </row>
    <row r="2900" spans="1:25" x14ac:dyDescent="0.3">
      <c r="A2900">
        <v>310678</v>
      </c>
      <c r="B2900" t="s">
        <v>7637</v>
      </c>
      <c r="C2900">
        <v>1</v>
      </c>
      <c r="D2900" s="5" t="str">
        <f>VLOOKUP(C2900,Country!A:B,2,0)</f>
        <v>India</v>
      </c>
      <c r="E2900" t="s">
        <v>6919</v>
      </c>
      <c r="F2900" t="s">
        <v>7638</v>
      </c>
      <c r="G2900" t="s">
        <v>7514</v>
      </c>
      <c r="H2900" t="s">
        <v>7515</v>
      </c>
      <c r="I2900">
        <v>0</v>
      </c>
      <c r="J2900">
        <v>0</v>
      </c>
      <c r="K2900" t="s">
        <v>4124</v>
      </c>
      <c r="L2900">
        <v>100</v>
      </c>
      <c r="M2900" s="5" t="str">
        <f t="shared" si="135"/>
        <v>0-100</v>
      </c>
      <c r="N2900" t="s">
        <v>2120</v>
      </c>
      <c r="O2900" t="s">
        <v>33</v>
      </c>
      <c r="P2900" t="s">
        <v>33</v>
      </c>
      <c r="Q2900" t="s">
        <v>33</v>
      </c>
      <c r="R2900" t="s">
        <v>33</v>
      </c>
      <c r="S2900">
        <v>1</v>
      </c>
      <c r="T2900">
        <v>0</v>
      </c>
      <c r="U2900" t="str">
        <f t="shared" si="136"/>
        <v xml:space="preserve"> 0</v>
      </c>
      <c r="V2900" t="s">
        <v>169</v>
      </c>
      <c r="W2900" t="s">
        <v>170</v>
      </c>
      <c r="X2900">
        <v>2</v>
      </c>
      <c r="Y2900" s="5" t="str">
        <f t="shared" si="137"/>
        <v xml:space="preserve"> Under Performing Venue</v>
      </c>
    </row>
    <row r="2901" spans="1:25" x14ac:dyDescent="0.3">
      <c r="A2901">
        <v>300178</v>
      </c>
      <c r="B2901" t="s">
        <v>7639</v>
      </c>
      <c r="C2901">
        <v>1</v>
      </c>
      <c r="D2901" s="5" t="str">
        <f>VLOOKUP(C2901,Country!A:B,2,0)</f>
        <v>India</v>
      </c>
      <c r="E2901" t="s">
        <v>6919</v>
      </c>
      <c r="F2901" t="s">
        <v>7640</v>
      </c>
      <c r="G2901" t="s">
        <v>7514</v>
      </c>
      <c r="H2901" t="s">
        <v>7515</v>
      </c>
      <c r="I2901">
        <v>77.223580299999995</v>
      </c>
      <c r="J2901">
        <v>28.6566622</v>
      </c>
      <c r="K2901" t="s">
        <v>3240</v>
      </c>
      <c r="L2901">
        <v>200</v>
      </c>
      <c r="M2901" s="5" t="str">
        <f t="shared" si="135"/>
        <v>100-250</v>
      </c>
      <c r="N2901" t="s">
        <v>2120</v>
      </c>
      <c r="O2901" t="s">
        <v>33</v>
      </c>
      <c r="P2901" t="s">
        <v>33</v>
      </c>
      <c r="Q2901" t="s">
        <v>33</v>
      </c>
      <c r="R2901" t="s">
        <v>33</v>
      </c>
      <c r="S2901">
        <v>1</v>
      </c>
      <c r="T2901">
        <v>4.2</v>
      </c>
      <c r="U2901" t="str">
        <f t="shared" si="136"/>
        <v xml:space="preserve"> 4.0-4.4</v>
      </c>
      <c r="V2901" t="s">
        <v>47</v>
      </c>
      <c r="W2901" t="s">
        <v>48</v>
      </c>
      <c r="X2901">
        <v>382</v>
      </c>
      <c r="Y2901" s="5" t="str">
        <f t="shared" si="137"/>
        <v>Top Performing Venue</v>
      </c>
    </row>
    <row r="2902" spans="1:25" x14ac:dyDescent="0.3">
      <c r="A2902">
        <v>1155</v>
      </c>
      <c r="B2902" t="s">
        <v>7641</v>
      </c>
      <c r="C2902">
        <v>1</v>
      </c>
      <c r="D2902" s="5" t="str">
        <f>VLOOKUP(C2902,Country!A:B,2,0)</f>
        <v>India</v>
      </c>
      <c r="E2902" t="s">
        <v>6919</v>
      </c>
      <c r="F2902" t="s">
        <v>7642</v>
      </c>
      <c r="G2902" t="s">
        <v>7514</v>
      </c>
      <c r="H2902" t="s">
        <v>7515</v>
      </c>
      <c r="I2902">
        <v>77.223357500000006</v>
      </c>
      <c r="J2902">
        <v>28.657974400000001</v>
      </c>
      <c r="K2902" t="s">
        <v>7643</v>
      </c>
      <c r="L2902">
        <v>150</v>
      </c>
      <c r="M2902" s="5" t="str">
        <f t="shared" si="135"/>
        <v>100-250</v>
      </c>
      <c r="N2902" t="s">
        <v>2120</v>
      </c>
      <c r="O2902" t="s">
        <v>33</v>
      </c>
      <c r="P2902" t="s">
        <v>33</v>
      </c>
      <c r="Q2902" t="s">
        <v>33</v>
      </c>
      <c r="R2902" t="s">
        <v>33</v>
      </c>
      <c r="S2902">
        <v>1</v>
      </c>
      <c r="T2902">
        <v>4.3</v>
      </c>
      <c r="U2902" t="str">
        <f t="shared" si="136"/>
        <v xml:space="preserve"> 4.0-4.4</v>
      </c>
      <c r="V2902" t="s">
        <v>47</v>
      </c>
      <c r="W2902" t="s">
        <v>48</v>
      </c>
      <c r="X2902">
        <v>521</v>
      </c>
      <c r="Y2902" s="5" t="str">
        <f t="shared" si="137"/>
        <v>Top Performing Venue</v>
      </c>
    </row>
    <row r="2903" spans="1:25" x14ac:dyDescent="0.3">
      <c r="A2903">
        <v>9166</v>
      </c>
      <c r="B2903" t="s">
        <v>7644</v>
      </c>
      <c r="C2903">
        <v>1</v>
      </c>
      <c r="D2903" s="5" t="str">
        <f>VLOOKUP(C2903,Country!A:B,2,0)</f>
        <v>India</v>
      </c>
      <c r="E2903" t="s">
        <v>6919</v>
      </c>
      <c r="F2903" t="s">
        <v>7645</v>
      </c>
      <c r="G2903" t="s">
        <v>7514</v>
      </c>
      <c r="H2903" t="s">
        <v>7515</v>
      </c>
      <c r="I2903">
        <v>77.229872599999993</v>
      </c>
      <c r="J2903">
        <v>28.655691399999998</v>
      </c>
      <c r="K2903" t="s">
        <v>2346</v>
      </c>
      <c r="L2903">
        <v>50</v>
      </c>
      <c r="M2903" s="5" t="str">
        <f t="shared" si="135"/>
        <v>0-100</v>
      </c>
      <c r="N2903" t="s">
        <v>2120</v>
      </c>
      <c r="O2903" t="s">
        <v>33</v>
      </c>
      <c r="P2903" t="s">
        <v>32</v>
      </c>
      <c r="Q2903" t="s">
        <v>33</v>
      </c>
      <c r="R2903" t="s">
        <v>33</v>
      </c>
      <c r="S2903">
        <v>1</v>
      </c>
      <c r="T2903">
        <v>4.0999999999999996</v>
      </c>
      <c r="U2903" t="str">
        <f t="shared" si="136"/>
        <v xml:space="preserve"> 4.0-4.4</v>
      </c>
      <c r="V2903" t="s">
        <v>47</v>
      </c>
      <c r="W2903" t="s">
        <v>48</v>
      </c>
      <c r="X2903">
        <v>405</v>
      </c>
      <c r="Y2903" s="5" t="str">
        <f t="shared" si="137"/>
        <v>Top Performing Venue</v>
      </c>
    </row>
    <row r="2904" spans="1:25" x14ac:dyDescent="0.3">
      <c r="A2904">
        <v>18264992</v>
      </c>
      <c r="B2904" t="s">
        <v>7646</v>
      </c>
      <c r="C2904">
        <v>1</v>
      </c>
      <c r="D2904" s="5" t="str">
        <f>VLOOKUP(C2904,Country!A:B,2,0)</f>
        <v>India</v>
      </c>
      <c r="E2904" t="s">
        <v>6919</v>
      </c>
      <c r="F2904" t="s">
        <v>7647</v>
      </c>
      <c r="G2904" t="s">
        <v>7514</v>
      </c>
      <c r="H2904" t="s">
        <v>7515</v>
      </c>
      <c r="I2904">
        <v>77.232207799999998</v>
      </c>
      <c r="J2904">
        <v>28.653316</v>
      </c>
      <c r="K2904" t="s">
        <v>7648</v>
      </c>
      <c r="L2904">
        <v>3000</v>
      </c>
      <c r="M2904" s="5" t="str">
        <f t="shared" si="135"/>
        <v>&gt;1000</v>
      </c>
      <c r="N2904" t="s">
        <v>2120</v>
      </c>
      <c r="O2904" t="s">
        <v>33</v>
      </c>
      <c r="P2904" t="s">
        <v>33</v>
      </c>
      <c r="Q2904" t="s">
        <v>33</v>
      </c>
      <c r="R2904" t="s">
        <v>33</v>
      </c>
      <c r="S2904">
        <v>4</v>
      </c>
      <c r="T2904">
        <v>4.4000000000000004</v>
      </c>
      <c r="U2904" t="str">
        <f t="shared" si="136"/>
        <v xml:space="preserve"> 4.0-4.4</v>
      </c>
      <c r="V2904" t="s">
        <v>47</v>
      </c>
      <c r="W2904" t="s">
        <v>48</v>
      </c>
      <c r="X2904">
        <v>305</v>
      </c>
      <c r="Y2904" s="5" t="str">
        <f t="shared" si="137"/>
        <v>Top Performing Venue</v>
      </c>
    </row>
    <row r="2905" spans="1:25" x14ac:dyDescent="0.3">
      <c r="A2905">
        <v>18282012</v>
      </c>
      <c r="B2905" t="s">
        <v>7649</v>
      </c>
      <c r="C2905">
        <v>1</v>
      </c>
      <c r="D2905" s="5" t="str">
        <f>VLOOKUP(C2905,Country!A:B,2,0)</f>
        <v>India</v>
      </c>
      <c r="E2905" t="s">
        <v>6919</v>
      </c>
      <c r="F2905" t="s">
        <v>7650</v>
      </c>
      <c r="G2905" t="s">
        <v>7651</v>
      </c>
      <c r="H2905" t="s">
        <v>7652</v>
      </c>
      <c r="I2905">
        <v>77.231085100000001</v>
      </c>
      <c r="J2905">
        <v>28.650566000000001</v>
      </c>
      <c r="K2905" t="s">
        <v>7653</v>
      </c>
      <c r="L2905">
        <v>100</v>
      </c>
      <c r="M2905" s="5" t="str">
        <f t="shared" si="135"/>
        <v>0-100</v>
      </c>
      <c r="N2905" t="s">
        <v>2120</v>
      </c>
      <c r="O2905" t="s">
        <v>33</v>
      </c>
      <c r="P2905" t="s">
        <v>33</v>
      </c>
      <c r="Q2905" t="s">
        <v>33</v>
      </c>
      <c r="R2905" t="s">
        <v>33</v>
      </c>
      <c r="S2905">
        <v>1</v>
      </c>
      <c r="T2905">
        <v>3.1</v>
      </c>
      <c r="U2905" t="str">
        <f t="shared" si="136"/>
        <v xml:space="preserve"> 2.5-3.4</v>
      </c>
      <c r="V2905" t="s">
        <v>143</v>
      </c>
      <c r="W2905" t="s">
        <v>144</v>
      </c>
      <c r="X2905">
        <v>6</v>
      </c>
      <c r="Y2905" s="5" t="str">
        <f t="shared" si="137"/>
        <v>Average Performing Venue</v>
      </c>
    </row>
    <row r="2906" spans="1:25" x14ac:dyDescent="0.3">
      <c r="A2906">
        <v>303642</v>
      </c>
      <c r="B2906" t="s">
        <v>7654</v>
      </c>
      <c r="C2906">
        <v>1</v>
      </c>
      <c r="D2906" s="5" t="str">
        <f>VLOOKUP(C2906,Country!A:B,2,0)</f>
        <v>India</v>
      </c>
      <c r="E2906" t="s">
        <v>6919</v>
      </c>
      <c r="F2906" t="s">
        <v>7655</v>
      </c>
      <c r="G2906" t="s">
        <v>7651</v>
      </c>
      <c r="H2906" t="s">
        <v>7652</v>
      </c>
      <c r="I2906">
        <v>77.227043300000005</v>
      </c>
      <c r="J2906">
        <v>28.6477617</v>
      </c>
      <c r="K2906" t="s">
        <v>3179</v>
      </c>
      <c r="L2906">
        <v>200</v>
      </c>
      <c r="M2906" s="5" t="str">
        <f t="shared" si="135"/>
        <v>100-250</v>
      </c>
      <c r="N2906" t="s">
        <v>2120</v>
      </c>
      <c r="O2906" t="s">
        <v>33</v>
      </c>
      <c r="P2906" t="s">
        <v>33</v>
      </c>
      <c r="Q2906" t="s">
        <v>33</v>
      </c>
      <c r="R2906" t="s">
        <v>33</v>
      </c>
      <c r="S2906">
        <v>1</v>
      </c>
      <c r="T2906">
        <v>4.5</v>
      </c>
      <c r="U2906" t="str">
        <f t="shared" si="136"/>
        <v xml:space="preserve"> 4.5-4.9</v>
      </c>
      <c r="V2906" t="s">
        <v>34</v>
      </c>
      <c r="W2906" t="s">
        <v>35</v>
      </c>
      <c r="X2906">
        <v>545</v>
      </c>
      <c r="Y2906" s="5" t="str">
        <f t="shared" si="137"/>
        <v>Top Performing Venue</v>
      </c>
    </row>
    <row r="2907" spans="1:25" x14ac:dyDescent="0.3">
      <c r="A2907">
        <v>18281967</v>
      </c>
      <c r="B2907" t="s">
        <v>7656</v>
      </c>
      <c r="C2907">
        <v>1</v>
      </c>
      <c r="D2907" s="5" t="str">
        <f>VLOOKUP(C2907,Country!A:B,2,0)</f>
        <v>India</v>
      </c>
      <c r="E2907" t="s">
        <v>6919</v>
      </c>
      <c r="F2907" t="s">
        <v>7657</v>
      </c>
      <c r="G2907" t="s">
        <v>7651</v>
      </c>
      <c r="H2907" t="s">
        <v>7652</v>
      </c>
      <c r="I2907">
        <v>77.229333699999998</v>
      </c>
      <c r="J2907">
        <v>28.650175099999998</v>
      </c>
      <c r="K2907" t="s">
        <v>2346</v>
      </c>
      <c r="L2907">
        <v>100</v>
      </c>
      <c r="M2907" s="5" t="str">
        <f t="shared" si="135"/>
        <v>0-100</v>
      </c>
      <c r="N2907" t="s">
        <v>2120</v>
      </c>
      <c r="O2907" t="s">
        <v>33</v>
      </c>
      <c r="P2907" t="s">
        <v>33</v>
      </c>
      <c r="Q2907" t="s">
        <v>33</v>
      </c>
      <c r="R2907" t="s">
        <v>33</v>
      </c>
      <c r="S2907">
        <v>1</v>
      </c>
      <c r="T2907">
        <v>3.6</v>
      </c>
      <c r="U2907" t="str">
        <f t="shared" si="136"/>
        <v xml:space="preserve"> 3.5-3.9</v>
      </c>
      <c r="V2907" t="s">
        <v>106</v>
      </c>
      <c r="W2907" t="s">
        <v>107</v>
      </c>
      <c r="X2907">
        <v>18</v>
      </c>
      <c r="Y2907" s="5" t="str">
        <f t="shared" si="137"/>
        <v>Top Performing Venue</v>
      </c>
    </row>
    <row r="2908" spans="1:25" x14ac:dyDescent="0.3">
      <c r="A2908">
        <v>18082228</v>
      </c>
      <c r="B2908" t="s">
        <v>7658</v>
      </c>
      <c r="C2908">
        <v>1</v>
      </c>
      <c r="D2908" s="5" t="str">
        <f>VLOOKUP(C2908,Country!A:B,2,0)</f>
        <v>India</v>
      </c>
      <c r="E2908" t="s">
        <v>6919</v>
      </c>
      <c r="F2908" t="s">
        <v>7659</v>
      </c>
      <c r="G2908" t="s">
        <v>7651</v>
      </c>
      <c r="H2908" t="s">
        <v>7652</v>
      </c>
      <c r="I2908">
        <v>77.226818800000004</v>
      </c>
      <c r="J2908">
        <v>28.647605899999999</v>
      </c>
      <c r="K2908" t="s">
        <v>3179</v>
      </c>
      <c r="L2908">
        <v>300</v>
      </c>
      <c r="M2908" s="5" t="str">
        <f t="shared" si="135"/>
        <v>250-500</v>
      </c>
      <c r="N2908" t="s">
        <v>2120</v>
      </c>
      <c r="O2908" t="s">
        <v>33</v>
      </c>
      <c r="P2908" t="s">
        <v>33</v>
      </c>
      <c r="Q2908" t="s">
        <v>33</v>
      </c>
      <c r="R2908" t="s">
        <v>33</v>
      </c>
      <c r="S2908">
        <v>1</v>
      </c>
      <c r="T2908">
        <v>3.9</v>
      </c>
      <c r="U2908" t="str">
        <f t="shared" si="136"/>
        <v xml:space="preserve"> 3.5-3.9</v>
      </c>
      <c r="V2908" t="s">
        <v>106</v>
      </c>
      <c r="W2908" t="s">
        <v>107</v>
      </c>
      <c r="X2908">
        <v>36</v>
      </c>
      <c r="Y2908" s="5" t="str">
        <f t="shared" si="137"/>
        <v>Top Performing Venue</v>
      </c>
    </row>
    <row r="2909" spans="1:25" x14ac:dyDescent="0.3">
      <c r="A2909">
        <v>301287</v>
      </c>
      <c r="B2909" t="s">
        <v>7660</v>
      </c>
      <c r="C2909">
        <v>1</v>
      </c>
      <c r="D2909" s="5" t="str">
        <f>VLOOKUP(C2909,Country!A:B,2,0)</f>
        <v>India</v>
      </c>
      <c r="E2909" t="s">
        <v>6919</v>
      </c>
      <c r="F2909" t="s">
        <v>7661</v>
      </c>
      <c r="G2909" t="s">
        <v>7651</v>
      </c>
      <c r="H2909" t="s">
        <v>7652</v>
      </c>
      <c r="I2909">
        <v>77.227088300000005</v>
      </c>
      <c r="J2909">
        <v>28.649512999999999</v>
      </c>
      <c r="K2909" t="s">
        <v>2125</v>
      </c>
      <c r="L2909">
        <v>300</v>
      </c>
      <c r="M2909" s="5" t="str">
        <f t="shared" si="135"/>
        <v>250-500</v>
      </c>
      <c r="N2909" t="s">
        <v>2120</v>
      </c>
      <c r="O2909" t="s">
        <v>33</v>
      </c>
      <c r="P2909" t="s">
        <v>33</v>
      </c>
      <c r="Q2909" t="s">
        <v>33</v>
      </c>
      <c r="R2909" t="s">
        <v>33</v>
      </c>
      <c r="S2909">
        <v>1</v>
      </c>
      <c r="T2909">
        <v>3.6</v>
      </c>
      <c r="U2909" t="str">
        <f t="shared" si="136"/>
        <v xml:space="preserve"> 3.5-3.9</v>
      </c>
      <c r="V2909" t="s">
        <v>106</v>
      </c>
      <c r="W2909" t="s">
        <v>107</v>
      </c>
      <c r="X2909">
        <v>185</v>
      </c>
      <c r="Y2909" s="5" t="str">
        <f t="shared" si="137"/>
        <v>Top Performing Venue</v>
      </c>
    </row>
    <row r="2910" spans="1:25" x14ac:dyDescent="0.3">
      <c r="A2910">
        <v>308192</v>
      </c>
      <c r="B2910" t="s">
        <v>7662</v>
      </c>
      <c r="C2910">
        <v>1</v>
      </c>
      <c r="D2910" s="5" t="str">
        <f>VLOOKUP(C2910,Country!A:B,2,0)</f>
        <v>India</v>
      </c>
      <c r="E2910" t="s">
        <v>6919</v>
      </c>
      <c r="F2910" t="s">
        <v>7663</v>
      </c>
      <c r="G2910" t="s">
        <v>7651</v>
      </c>
      <c r="H2910" t="s">
        <v>7652</v>
      </c>
      <c r="I2910">
        <v>77.229334499999993</v>
      </c>
      <c r="J2910">
        <v>28.650177599999999</v>
      </c>
      <c r="K2910" t="s">
        <v>4124</v>
      </c>
      <c r="L2910">
        <v>100</v>
      </c>
      <c r="M2910" s="5" t="str">
        <f t="shared" si="135"/>
        <v>0-100</v>
      </c>
      <c r="N2910" t="s">
        <v>2120</v>
      </c>
      <c r="O2910" t="s">
        <v>33</v>
      </c>
      <c r="P2910" t="s">
        <v>33</v>
      </c>
      <c r="Q2910" t="s">
        <v>33</v>
      </c>
      <c r="R2910" t="s">
        <v>33</v>
      </c>
      <c r="S2910">
        <v>1</v>
      </c>
      <c r="T2910">
        <v>3.6</v>
      </c>
      <c r="U2910" t="str">
        <f t="shared" si="136"/>
        <v xml:space="preserve"> 3.5-3.9</v>
      </c>
      <c r="V2910" t="s">
        <v>106</v>
      </c>
      <c r="W2910" t="s">
        <v>107</v>
      </c>
      <c r="X2910">
        <v>27</v>
      </c>
      <c r="Y2910" s="5" t="str">
        <f t="shared" si="137"/>
        <v>Top Performing Venue</v>
      </c>
    </row>
    <row r="2911" spans="1:25" x14ac:dyDescent="0.3">
      <c r="A2911">
        <v>306015</v>
      </c>
      <c r="B2911" t="s">
        <v>7664</v>
      </c>
      <c r="C2911">
        <v>1</v>
      </c>
      <c r="D2911" s="5" t="str">
        <f>VLOOKUP(C2911,Country!A:B,2,0)</f>
        <v>India</v>
      </c>
      <c r="E2911" t="s">
        <v>6919</v>
      </c>
      <c r="F2911" t="s">
        <v>7665</v>
      </c>
      <c r="G2911" t="s">
        <v>7651</v>
      </c>
      <c r="H2911" t="s">
        <v>7652</v>
      </c>
      <c r="I2911">
        <v>77.227357699999999</v>
      </c>
      <c r="J2911">
        <v>28.649449099999998</v>
      </c>
      <c r="K2911" t="s">
        <v>3252</v>
      </c>
      <c r="L2911">
        <v>200</v>
      </c>
      <c r="M2911" s="5" t="str">
        <f t="shared" si="135"/>
        <v>100-250</v>
      </c>
      <c r="N2911" t="s">
        <v>2120</v>
      </c>
      <c r="O2911" t="s">
        <v>33</v>
      </c>
      <c r="P2911" t="s">
        <v>33</v>
      </c>
      <c r="Q2911" t="s">
        <v>33</v>
      </c>
      <c r="R2911" t="s">
        <v>33</v>
      </c>
      <c r="S2911">
        <v>1</v>
      </c>
      <c r="T2911">
        <v>3.6</v>
      </c>
      <c r="U2911" t="str">
        <f t="shared" si="136"/>
        <v xml:space="preserve"> 3.5-3.9</v>
      </c>
      <c r="V2911" t="s">
        <v>106</v>
      </c>
      <c r="W2911" t="s">
        <v>107</v>
      </c>
      <c r="X2911">
        <v>31</v>
      </c>
      <c r="Y2911" s="5" t="str">
        <f t="shared" si="137"/>
        <v>Top Performing Venue</v>
      </c>
    </row>
    <row r="2912" spans="1:25" x14ac:dyDescent="0.3">
      <c r="A2912">
        <v>311002</v>
      </c>
      <c r="B2912" t="s">
        <v>7666</v>
      </c>
      <c r="C2912">
        <v>1</v>
      </c>
      <c r="D2912" s="5" t="str">
        <f>VLOOKUP(C2912,Country!A:B,2,0)</f>
        <v>India</v>
      </c>
      <c r="E2912" t="s">
        <v>6919</v>
      </c>
      <c r="F2912" t="s">
        <v>7667</v>
      </c>
      <c r="G2912" t="s">
        <v>7651</v>
      </c>
      <c r="H2912" t="s">
        <v>7652</v>
      </c>
      <c r="I2912">
        <v>77.230293500000002</v>
      </c>
      <c r="J2912">
        <v>28.650406700000001</v>
      </c>
      <c r="K2912" t="s">
        <v>7668</v>
      </c>
      <c r="L2912">
        <v>150</v>
      </c>
      <c r="M2912" s="5" t="str">
        <f t="shared" si="135"/>
        <v>100-250</v>
      </c>
      <c r="N2912" t="s">
        <v>2120</v>
      </c>
      <c r="O2912" t="s">
        <v>33</v>
      </c>
      <c r="P2912" t="s">
        <v>33</v>
      </c>
      <c r="Q2912" t="s">
        <v>33</v>
      </c>
      <c r="R2912" t="s">
        <v>33</v>
      </c>
      <c r="S2912">
        <v>1</v>
      </c>
      <c r="T2912">
        <v>3.7</v>
      </c>
      <c r="U2912" t="str">
        <f t="shared" si="136"/>
        <v xml:space="preserve"> 3.5-3.9</v>
      </c>
      <c r="V2912" t="s">
        <v>106</v>
      </c>
      <c r="W2912" t="s">
        <v>107</v>
      </c>
      <c r="X2912">
        <v>54</v>
      </c>
      <c r="Y2912" s="5" t="str">
        <f t="shared" si="137"/>
        <v>Top Performing Venue</v>
      </c>
    </row>
    <row r="2913" spans="1:25" x14ac:dyDescent="0.3">
      <c r="A2913">
        <v>313511</v>
      </c>
      <c r="B2913" t="s">
        <v>7669</v>
      </c>
      <c r="C2913">
        <v>1</v>
      </c>
      <c r="D2913" s="5" t="str">
        <f>VLOOKUP(C2913,Country!A:B,2,0)</f>
        <v>India</v>
      </c>
      <c r="E2913" t="s">
        <v>6919</v>
      </c>
      <c r="F2913" t="s">
        <v>7670</v>
      </c>
      <c r="G2913" t="s">
        <v>7651</v>
      </c>
      <c r="H2913" t="s">
        <v>7652</v>
      </c>
      <c r="I2913">
        <v>77.226100299999999</v>
      </c>
      <c r="J2913">
        <v>28.6498667</v>
      </c>
      <c r="K2913" t="s">
        <v>397</v>
      </c>
      <c r="L2913">
        <v>100</v>
      </c>
      <c r="M2913" s="5" t="str">
        <f t="shared" si="135"/>
        <v>0-100</v>
      </c>
      <c r="N2913" t="s">
        <v>2120</v>
      </c>
      <c r="O2913" t="s">
        <v>33</v>
      </c>
      <c r="P2913" t="s">
        <v>33</v>
      </c>
      <c r="Q2913" t="s">
        <v>33</v>
      </c>
      <c r="R2913" t="s">
        <v>33</v>
      </c>
      <c r="S2913">
        <v>1</v>
      </c>
      <c r="T2913">
        <v>3.7</v>
      </c>
      <c r="U2913" t="str">
        <f t="shared" si="136"/>
        <v xml:space="preserve"> 3.5-3.9</v>
      </c>
      <c r="V2913" t="s">
        <v>106</v>
      </c>
      <c r="W2913" t="s">
        <v>107</v>
      </c>
      <c r="X2913">
        <v>21</v>
      </c>
      <c r="Y2913" s="5" t="str">
        <f t="shared" si="137"/>
        <v>Top Performing Venue</v>
      </c>
    </row>
    <row r="2914" spans="1:25" x14ac:dyDescent="0.3">
      <c r="A2914">
        <v>311022</v>
      </c>
      <c r="B2914" t="s">
        <v>7671</v>
      </c>
      <c r="C2914">
        <v>1</v>
      </c>
      <c r="D2914" s="5" t="str">
        <f>VLOOKUP(C2914,Country!A:B,2,0)</f>
        <v>India</v>
      </c>
      <c r="E2914" t="s">
        <v>6919</v>
      </c>
      <c r="F2914" t="s">
        <v>7672</v>
      </c>
      <c r="G2914" t="s">
        <v>7651</v>
      </c>
      <c r="H2914" t="s">
        <v>7652</v>
      </c>
      <c r="I2914">
        <v>77.226874499999994</v>
      </c>
      <c r="J2914">
        <v>28.6493909</v>
      </c>
      <c r="K2914" t="s">
        <v>2346</v>
      </c>
      <c r="L2914">
        <v>100</v>
      </c>
      <c r="M2914" s="5" t="str">
        <f t="shared" si="135"/>
        <v>0-100</v>
      </c>
      <c r="N2914" t="s">
        <v>2120</v>
      </c>
      <c r="O2914" t="s">
        <v>33</v>
      </c>
      <c r="P2914" t="s">
        <v>33</v>
      </c>
      <c r="Q2914" t="s">
        <v>33</v>
      </c>
      <c r="R2914" t="s">
        <v>33</v>
      </c>
      <c r="S2914">
        <v>1</v>
      </c>
      <c r="T2914">
        <v>4.0999999999999996</v>
      </c>
      <c r="U2914" t="str">
        <f t="shared" si="136"/>
        <v xml:space="preserve"> 4.0-4.4</v>
      </c>
      <c r="V2914" t="s">
        <v>47</v>
      </c>
      <c r="W2914" t="s">
        <v>48</v>
      </c>
      <c r="X2914">
        <v>118</v>
      </c>
      <c r="Y2914" s="5" t="str">
        <f t="shared" si="137"/>
        <v>Top Performing Venue</v>
      </c>
    </row>
    <row r="2915" spans="1:25" x14ac:dyDescent="0.3">
      <c r="A2915">
        <v>303644</v>
      </c>
      <c r="B2915" t="s">
        <v>7673</v>
      </c>
      <c r="C2915">
        <v>1</v>
      </c>
      <c r="D2915" s="5" t="str">
        <f>VLOOKUP(C2915,Country!A:B,2,0)</f>
        <v>India</v>
      </c>
      <c r="E2915" t="s">
        <v>6919</v>
      </c>
      <c r="F2915" t="s">
        <v>7674</v>
      </c>
      <c r="G2915" t="s">
        <v>7651</v>
      </c>
      <c r="H2915" t="s">
        <v>7652</v>
      </c>
      <c r="I2915">
        <v>77.2295582</v>
      </c>
      <c r="J2915">
        <v>28.650510000000001</v>
      </c>
      <c r="K2915" t="s">
        <v>3064</v>
      </c>
      <c r="L2915">
        <v>150</v>
      </c>
      <c r="M2915" s="5" t="str">
        <f t="shared" si="135"/>
        <v>100-250</v>
      </c>
      <c r="N2915" t="s">
        <v>2120</v>
      </c>
      <c r="O2915" t="s">
        <v>33</v>
      </c>
      <c r="P2915" t="s">
        <v>33</v>
      </c>
      <c r="Q2915" t="s">
        <v>33</v>
      </c>
      <c r="R2915" t="s">
        <v>33</v>
      </c>
      <c r="S2915">
        <v>1</v>
      </c>
      <c r="T2915">
        <v>4.0999999999999996</v>
      </c>
      <c r="U2915" t="str">
        <f t="shared" si="136"/>
        <v xml:space="preserve"> 4.0-4.4</v>
      </c>
      <c r="V2915" t="s">
        <v>47</v>
      </c>
      <c r="W2915" t="s">
        <v>48</v>
      </c>
      <c r="X2915">
        <v>169</v>
      </c>
      <c r="Y2915" s="5" t="str">
        <f t="shared" si="137"/>
        <v>Top Performing Venue</v>
      </c>
    </row>
    <row r="2916" spans="1:25" x14ac:dyDescent="0.3">
      <c r="A2916">
        <v>307218</v>
      </c>
      <c r="B2916" t="s">
        <v>5621</v>
      </c>
      <c r="C2916">
        <v>1</v>
      </c>
      <c r="D2916" s="5" t="str">
        <f>VLOOKUP(C2916,Country!A:B,2,0)</f>
        <v>India</v>
      </c>
      <c r="E2916" t="s">
        <v>6919</v>
      </c>
      <c r="F2916" t="s">
        <v>7675</v>
      </c>
      <c r="G2916" t="s">
        <v>7651</v>
      </c>
      <c r="H2916" t="s">
        <v>7652</v>
      </c>
      <c r="I2916">
        <v>77.230311299999997</v>
      </c>
      <c r="J2916">
        <v>28.6504756</v>
      </c>
      <c r="K2916" t="s">
        <v>3240</v>
      </c>
      <c r="L2916">
        <v>150</v>
      </c>
      <c r="M2916" s="5" t="str">
        <f t="shared" si="135"/>
        <v>100-250</v>
      </c>
      <c r="N2916" t="s">
        <v>2120</v>
      </c>
      <c r="O2916" t="s">
        <v>33</v>
      </c>
      <c r="P2916" t="s">
        <v>33</v>
      </c>
      <c r="Q2916" t="s">
        <v>33</v>
      </c>
      <c r="R2916" t="s">
        <v>33</v>
      </c>
      <c r="S2916">
        <v>1</v>
      </c>
      <c r="T2916">
        <v>4.0999999999999996</v>
      </c>
      <c r="U2916" t="str">
        <f t="shared" si="136"/>
        <v xml:space="preserve"> 4.0-4.4</v>
      </c>
      <c r="V2916" t="s">
        <v>47</v>
      </c>
      <c r="W2916" t="s">
        <v>48</v>
      </c>
      <c r="X2916">
        <v>200</v>
      </c>
      <c r="Y2916" s="5" t="str">
        <f t="shared" si="137"/>
        <v>Top Performing Venue</v>
      </c>
    </row>
    <row r="2917" spans="1:25" x14ac:dyDescent="0.3">
      <c r="A2917">
        <v>304018</v>
      </c>
      <c r="B2917" t="s">
        <v>7676</v>
      </c>
      <c r="C2917">
        <v>1</v>
      </c>
      <c r="D2917" s="5" t="str">
        <f>VLOOKUP(C2917,Country!A:B,2,0)</f>
        <v>India</v>
      </c>
      <c r="E2917" t="s">
        <v>6919</v>
      </c>
      <c r="F2917" t="s">
        <v>7677</v>
      </c>
      <c r="G2917" t="s">
        <v>7678</v>
      </c>
      <c r="H2917" t="s">
        <v>7679</v>
      </c>
      <c r="I2917">
        <v>77.161548550000006</v>
      </c>
      <c r="J2917">
        <v>28.495624469999999</v>
      </c>
      <c r="K2917" t="s">
        <v>2356</v>
      </c>
      <c r="L2917">
        <v>500</v>
      </c>
      <c r="M2917" s="5" t="str">
        <f t="shared" si="135"/>
        <v>250-500</v>
      </c>
      <c r="N2917" t="s">
        <v>2120</v>
      </c>
      <c r="O2917" t="s">
        <v>33</v>
      </c>
      <c r="P2917" t="s">
        <v>32</v>
      </c>
      <c r="Q2917" t="s">
        <v>33</v>
      </c>
      <c r="R2917" t="s">
        <v>33</v>
      </c>
      <c r="S2917">
        <v>2</v>
      </c>
      <c r="T2917">
        <v>2.7</v>
      </c>
      <c r="U2917" t="str">
        <f t="shared" si="136"/>
        <v xml:space="preserve"> 2.5-3.4</v>
      </c>
      <c r="V2917" t="s">
        <v>143</v>
      </c>
      <c r="W2917" t="s">
        <v>144</v>
      </c>
      <c r="X2917">
        <v>23</v>
      </c>
      <c r="Y2917" s="5" t="str">
        <f t="shared" si="137"/>
        <v>Average Performing Venue</v>
      </c>
    </row>
    <row r="2918" spans="1:25" x14ac:dyDescent="0.3">
      <c r="A2918">
        <v>18239781</v>
      </c>
      <c r="B2918" t="s">
        <v>7680</v>
      </c>
      <c r="C2918">
        <v>1</v>
      </c>
      <c r="D2918" s="5" t="str">
        <f>VLOOKUP(C2918,Country!A:B,2,0)</f>
        <v>India</v>
      </c>
      <c r="E2918" t="s">
        <v>6919</v>
      </c>
      <c r="F2918" t="s">
        <v>7681</v>
      </c>
      <c r="G2918" t="s">
        <v>7682</v>
      </c>
      <c r="H2918" t="s">
        <v>7683</v>
      </c>
      <c r="I2918">
        <v>77.248612379999997</v>
      </c>
      <c r="J2918">
        <v>28.540083500000001</v>
      </c>
      <c r="K2918" t="s">
        <v>7684</v>
      </c>
      <c r="L2918">
        <v>300</v>
      </c>
      <c r="M2918" s="5" t="str">
        <f t="shared" si="135"/>
        <v>250-500</v>
      </c>
      <c r="N2918" t="s">
        <v>2120</v>
      </c>
      <c r="O2918" t="s">
        <v>33</v>
      </c>
      <c r="P2918" t="s">
        <v>33</v>
      </c>
      <c r="Q2918" t="s">
        <v>33</v>
      </c>
      <c r="R2918" t="s">
        <v>33</v>
      </c>
      <c r="S2918">
        <v>1</v>
      </c>
      <c r="T2918">
        <v>3.1</v>
      </c>
      <c r="U2918" t="str">
        <f t="shared" si="136"/>
        <v xml:space="preserve"> 2.5-3.4</v>
      </c>
      <c r="V2918" t="s">
        <v>143</v>
      </c>
      <c r="W2918" t="s">
        <v>144</v>
      </c>
      <c r="X2918">
        <v>7</v>
      </c>
      <c r="Y2918" s="5" t="str">
        <f t="shared" si="137"/>
        <v>Average Performing Venue</v>
      </c>
    </row>
    <row r="2919" spans="1:25" x14ac:dyDescent="0.3">
      <c r="A2919">
        <v>18364354</v>
      </c>
      <c r="B2919" t="s">
        <v>7685</v>
      </c>
      <c r="C2919">
        <v>1</v>
      </c>
      <c r="D2919" s="5" t="str">
        <f>VLOOKUP(C2919,Country!A:B,2,0)</f>
        <v>India</v>
      </c>
      <c r="E2919" t="s">
        <v>6919</v>
      </c>
      <c r="F2919" t="s">
        <v>7686</v>
      </c>
      <c r="G2919" t="s">
        <v>7682</v>
      </c>
      <c r="H2919" t="s">
        <v>7683</v>
      </c>
      <c r="I2919">
        <v>77.251854800000004</v>
      </c>
      <c r="J2919">
        <v>28.539918400000001</v>
      </c>
      <c r="K2919" t="s">
        <v>2356</v>
      </c>
      <c r="L2919">
        <v>800</v>
      </c>
      <c r="M2919" s="5" t="str">
        <f t="shared" si="135"/>
        <v>500-1000</v>
      </c>
      <c r="N2919" t="s">
        <v>2120</v>
      </c>
      <c r="O2919" t="s">
        <v>32</v>
      </c>
      <c r="P2919" t="s">
        <v>33</v>
      </c>
      <c r="Q2919" t="s">
        <v>33</v>
      </c>
      <c r="R2919" t="s">
        <v>33</v>
      </c>
      <c r="S2919">
        <v>2</v>
      </c>
      <c r="T2919">
        <v>3</v>
      </c>
      <c r="U2919" t="str">
        <f t="shared" si="136"/>
        <v xml:space="preserve"> 2.5-3.4</v>
      </c>
      <c r="V2919" t="s">
        <v>143</v>
      </c>
      <c r="W2919" t="s">
        <v>144</v>
      </c>
      <c r="X2919">
        <v>4</v>
      </c>
      <c r="Y2919" s="5" t="str">
        <f t="shared" si="137"/>
        <v>Average Performing Venue</v>
      </c>
    </row>
    <row r="2920" spans="1:25" x14ac:dyDescent="0.3">
      <c r="A2920">
        <v>18175256</v>
      </c>
      <c r="B2920" t="s">
        <v>7687</v>
      </c>
      <c r="C2920">
        <v>1</v>
      </c>
      <c r="D2920" s="5" t="str">
        <f>VLOOKUP(C2920,Country!A:B,2,0)</f>
        <v>India</v>
      </c>
      <c r="E2920" t="s">
        <v>6919</v>
      </c>
      <c r="F2920" t="s">
        <v>7688</v>
      </c>
      <c r="G2920" t="s">
        <v>7682</v>
      </c>
      <c r="H2920" t="s">
        <v>7683</v>
      </c>
      <c r="I2920">
        <v>77.252049630000002</v>
      </c>
      <c r="J2920">
        <v>28.539725350000001</v>
      </c>
      <c r="K2920" t="s">
        <v>2285</v>
      </c>
      <c r="L2920">
        <v>500</v>
      </c>
      <c r="M2920" s="5" t="str">
        <f t="shared" si="135"/>
        <v>250-500</v>
      </c>
      <c r="N2920" t="s">
        <v>2120</v>
      </c>
      <c r="O2920" t="s">
        <v>33</v>
      </c>
      <c r="P2920" t="s">
        <v>33</v>
      </c>
      <c r="Q2920" t="s">
        <v>33</v>
      </c>
      <c r="R2920" t="s">
        <v>33</v>
      </c>
      <c r="S2920">
        <v>2</v>
      </c>
      <c r="T2920">
        <v>3.2</v>
      </c>
      <c r="U2920" t="str">
        <f t="shared" si="136"/>
        <v xml:space="preserve"> 2.5-3.4</v>
      </c>
      <c r="V2920" t="s">
        <v>143</v>
      </c>
      <c r="W2920" t="s">
        <v>144</v>
      </c>
      <c r="X2920">
        <v>26</v>
      </c>
      <c r="Y2920" s="5" t="str">
        <f t="shared" si="137"/>
        <v>Average Performing Venue</v>
      </c>
    </row>
    <row r="2921" spans="1:25" x14ac:dyDescent="0.3">
      <c r="A2921">
        <v>7623</v>
      </c>
      <c r="B2921" t="s">
        <v>7689</v>
      </c>
      <c r="C2921">
        <v>1</v>
      </c>
      <c r="D2921" s="5" t="str">
        <f>VLOOKUP(C2921,Country!A:B,2,0)</f>
        <v>India</v>
      </c>
      <c r="E2921" t="s">
        <v>6919</v>
      </c>
      <c r="F2921" t="s">
        <v>7690</v>
      </c>
      <c r="G2921" t="s">
        <v>7682</v>
      </c>
      <c r="H2921" t="s">
        <v>7683</v>
      </c>
      <c r="I2921">
        <v>77.248943969999999</v>
      </c>
      <c r="J2921">
        <v>28.540279959999999</v>
      </c>
      <c r="K2921" t="s">
        <v>2182</v>
      </c>
      <c r="L2921">
        <v>300</v>
      </c>
      <c r="M2921" s="5" t="str">
        <f t="shared" si="135"/>
        <v>250-500</v>
      </c>
      <c r="N2921" t="s">
        <v>2120</v>
      </c>
      <c r="O2921" t="s">
        <v>33</v>
      </c>
      <c r="P2921" t="s">
        <v>33</v>
      </c>
      <c r="Q2921" t="s">
        <v>33</v>
      </c>
      <c r="R2921" t="s">
        <v>33</v>
      </c>
      <c r="S2921">
        <v>1</v>
      </c>
      <c r="T2921">
        <v>2.7</v>
      </c>
      <c r="U2921" t="str">
        <f t="shared" si="136"/>
        <v xml:space="preserve"> 2.5-3.4</v>
      </c>
      <c r="V2921" t="s">
        <v>143</v>
      </c>
      <c r="W2921" t="s">
        <v>144</v>
      </c>
      <c r="X2921">
        <v>22</v>
      </c>
      <c r="Y2921" s="5" t="str">
        <f t="shared" si="137"/>
        <v>Average Performing Venue</v>
      </c>
    </row>
    <row r="2922" spans="1:25" x14ac:dyDescent="0.3">
      <c r="A2922">
        <v>17953899</v>
      </c>
      <c r="B2922" t="s">
        <v>7691</v>
      </c>
      <c r="C2922">
        <v>1</v>
      </c>
      <c r="D2922" s="5" t="str">
        <f>VLOOKUP(C2922,Country!A:B,2,0)</f>
        <v>India</v>
      </c>
      <c r="E2922" t="s">
        <v>6919</v>
      </c>
      <c r="F2922" t="s">
        <v>7692</v>
      </c>
      <c r="G2922" t="s">
        <v>7682</v>
      </c>
      <c r="H2922" t="s">
        <v>7683</v>
      </c>
      <c r="I2922">
        <v>77.256422299999997</v>
      </c>
      <c r="J2922">
        <v>28.537497900000002</v>
      </c>
      <c r="K2922" t="s">
        <v>2356</v>
      </c>
      <c r="L2922">
        <v>1000</v>
      </c>
      <c r="M2922" s="5" t="str">
        <f t="shared" si="135"/>
        <v>500-1000</v>
      </c>
      <c r="N2922" t="s">
        <v>2120</v>
      </c>
      <c r="O2922" t="s">
        <v>32</v>
      </c>
      <c r="P2922" t="s">
        <v>32</v>
      </c>
      <c r="Q2922" t="s">
        <v>32</v>
      </c>
      <c r="R2922" t="s">
        <v>33</v>
      </c>
      <c r="S2922">
        <v>3</v>
      </c>
      <c r="T2922">
        <v>3</v>
      </c>
      <c r="U2922" t="str">
        <f t="shared" si="136"/>
        <v xml:space="preserve"> 2.5-3.4</v>
      </c>
      <c r="V2922" t="s">
        <v>143</v>
      </c>
      <c r="W2922" t="s">
        <v>144</v>
      </c>
      <c r="X2922">
        <v>70</v>
      </c>
      <c r="Y2922" s="5" t="str">
        <f t="shared" si="137"/>
        <v>Average Performing Venue</v>
      </c>
    </row>
    <row r="2923" spans="1:25" x14ac:dyDescent="0.3">
      <c r="A2923">
        <v>309756</v>
      </c>
      <c r="B2923" t="s">
        <v>7693</v>
      </c>
      <c r="C2923">
        <v>1</v>
      </c>
      <c r="D2923" s="5" t="str">
        <f>VLOOKUP(C2923,Country!A:B,2,0)</f>
        <v>India</v>
      </c>
      <c r="E2923" t="s">
        <v>6919</v>
      </c>
      <c r="F2923" t="s">
        <v>7694</v>
      </c>
      <c r="G2923" t="s">
        <v>7682</v>
      </c>
      <c r="H2923" t="s">
        <v>7683</v>
      </c>
      <c r="I2923">
        <v>77.248851099999996</v>
      </c>
      <c r="J2923">
        <v>28.540139799999999</v>
      </c>
      <c r="K2923" t="s">
        <v>7695</v>
      </c>
      <c r="L2923">
        <v>250</v>
      </c>
      <c r="M2923" s="5" t="str">
        <f t="shared" si="135"/>
        <v>100-250</v>
      </c>
      <c r="N2923" t="s">
        <v>2120</v>
      </c>
      <c r="O2923" t="s">
        <v>33</v>
      </c>
      <c r="P2923" t="s">
        <v>33</v>
      </c>
      <c r="Q2923" t="s">
        <v>33</v>
      </c>
      <c r="R2923" t="s">
        <v>33</v>
      </c>
      <c r="S2923">
        <v>1</v>
      </c>
      <c r="T2923">
        <v>3.3</v>
      </c>
      <c r="U2923" t="str">
        <f t="shared" si="136"/>
        <v xml:space="preserve"> 2.5-3.4</v>
      </c>
      <c r="V2923" t="s">
        <v>143</v>
      </c>
      <c r="W2923" t="s">
        <v>144</v>
      </c>
      <c r="X2923">
        <v>26</v>
      </c>
      <c r="Y2923" s="5" t="str">
        <f t="shared" si="137"/>
        <v>Average Performing Venue</v>
      </c>
    </row>
    <row r="2924" spans="1:25" x14ac:dyDescent="0.3">
      <c r="A2924">
        <v>2595</v>
      </c>
      <c r="B2924" t="s">
        <v>7696</v>
      </c>
      <c r="C2924">
        <v>1</v>
      </c>
      <c r="D2924" s="5" t="str">
        <f>VLOOKUP(C2924,Country!A:B,2,0)</f>
        <v>India</v>
      </c>
      <c r="E2924" t="s">
        <v>6919</v>
      </c>
      <c r="F2924" t="s">
        <v>7697</v>
      </c>
      <c r="G2924" t="s">
        <v>7682</v>
      </c>
      <c r="H2924" t="s">
        <v>7683</v>
      </c>
      <c r="I2924">
        <v>77.248879930000001</v>
      </c>
      <c r="J2924">
        <v>28.54032355</v>
      </c>
      <c r="K2924" t="s">
        <v>4215</v>
      </c>
      <c r="L2924">
        <v>500</v>
      </c>
      <c r="M2924" s="5" t="str">
        <f t="shared" si="135"/>
        <v>250-500</v>
      </c>
      <c r="N2924" t="s">
        <v>2120</v>
      </c>
      <c r="O2924" t="s">
        <v>33</v>
      </c>
      <c r="P2924" t="s">
        <v>32</v>
      </c>
      <c r="Q2924" t="s">
        <v>33</v>
      </c>
      <c r="R2924" t="s">
        <v>33</v>
      </c>
      <c r="S2924">
        <v>2</v>
      </c>
      <c r="T2924">
        <v>3.4</v>
      </c>
      <c r="U2924" t="str">
        <f t="shared" si="136"/>
        <v xml:space="preserve"> 2.5-3.4</v>
      </c>
      <c r="V2924" t="s">
        <v>143</v>
      </c>
      <c r="W2924" t="s">
        <v>144</v>
      </c>
      <c r="X2924">
        <v>404</v>
      </c>
      <c r="Y2924" s="5" t="str">
        <f t="shared" si="137"/>
        <v>Average Performing Venue</v>
      </c>
    </row>
    <row r="2925" spans="1:25" x14ac:dyDescent="0.3">
      <c r="A2925">
        <v>7620</v>
      </c>
      <c r="B2925" t="s">
        <v>7698</v>
      </c>
      <c r="C2925">
        <v>1</v>
      </c>
      <c r="D2925" s="5" t="str">
        <f>VLOOKUP(C2925,Country!A:B,2,0)</f>
        <v>India</v>
      </c>
      <c r="E2925" t="s">
        <v>6919</v>
      </c>
      <c r="F2925" t="s">
        <v>7699</v>
      </c>
      <c r="G2925" t="s">
        <v>7682</v>
      </c>
      <c r="H2925" t="s">
        <v>7683</v>
      </c>
      <c r="I2925">
        <v>77.248562800000002</v>
      </c>
      <c r="J2925">
        <v>28.540102699999998</v>
      </c>
      <c r="K2925" t="s">
        <v>397</v>
      </c>
      <c r="L2925">
        <v>150</v>
      </c>
      <c r="M2925" s="5" t="str">
        <f t="shared" si="135"/>
        <v>100-250</v>
      </c>
      <c r="N2925" t="s">
        <v>2120</v>
      </c>
      <c r="O2925" t="s">
        <v>33</v>
      </c>
      <c r="P2925" t="s">
        <v>33</v>
      </c>
      <c r="Q2925" t="s">
        <v>33</v>
      </c>
      <c r="R2925" t="s">
        <v>33</v>
      </c>
      <c r="S2925">
        <v>1</v>
      </c>
      <c r="T2925">
        <v>3.2</v>
      </c>
      <c r="U2925" t="str">
        <f t="shared" si="136"/>
        <v xml:space="preserve"> 2.5-3.4</v>
      </c>
      <c r="V2925" t="s">
        <v>143</v>
      </c>
      <c r="W2925" t="s">
        <v>144</v>
      </c>
      <c r="X2925">
        <v>35</v>
      </c>
      <c r="Y2925" s="5" t="str">
        <f t="shared" si="137"/>
        <v>Average Performing Venue</v>
      </c>
    </row>
    <row r="2926" spans="1:25" x14ac:dyDescent="0.3">
      <c r="A2926">
        <v>309161</v>
      </c>
      <c r="B2926" t="s">
        <v>7700</v>
      </c>
      <c r="C2926">
        <v>1</v>
      </c>
      <c r="D2926" s="5" t="str">
        <f>VLOOKUP(C2926,Country!A:B,2,0)</f>
        <v>India</v>
      </c>
      <c r="E2926" t="s">
        <v>6919</v>
      </c>
      <c r="F2926" t="s">
        <v>7701</v>
      </c>
      <c r="G2926" t="s">
        <v>7682</v>
      </c>
      <c r="H2926" t="s">
        <v>7683</v>
      </c>
      <c r="I2926">
        <v>77.253312199999996</v>
      </c>
      <c r="J2926">
        <v>28.536394099999999</v>
      </c>
      <c r="K2926" t="s">
        <v>7702</v>
      </c>
      <c r="L2926">
        <v>400</v>
      </c>
      <c r="M2926" s="5" t="str">
        <f t="shared" si="135"/>
        <v>250-500</v>
      </c>
      <c r="N2926" t="s">
        <v>2120</v>
      </c>
      <c r="O2926" t="s">
        <v>33</v>
      </c>
      <c r="P2926" t="s">
        <v>33</v>
      </c>
      <c r="Q2926" t="s">
        <v>33</v>
      </c>
      <c r="R2926" t="s">
        <v>33</v>
      </c>
      <c r="S2926">
        <v>1</v>
      </c>
      <c r="T2926">
        <v>2.7</v>
      </c>
      <c r="U2926" t="str">
        <f t="shared" si="136"/>
        <v xml:space="preserve"> 2.5-3.4</v>
      </c>
      <c r="V2926" t="s">
        <v>143</v>
      </c>
      <c r="W2926" t="s">
        <v>144</v>
      </c>
      <c r="X2926">
        <v>135</v>
      </c>
      <c r="Y2926" s="5" t="str">
        <f t="shared" si="137"/>
        <v>Average Performing Venue</v>
      </c>
    </row>
    <row r="2927" spans="1:25" x14ac:dyDescent="0.3">
      <c r="A2927">
        <v>18249081</v>
      </c>
      <c r="B2927" t="s">
        <v>7703</v>
      </c>
      <c r="C2927">
        <v>1</v>
      </c>
      <c r="D2927" s="5" t="str">
        <f>VLOOKUP(C2927,Country!A:B,2,0)</f>
        <v>India</v>
      </c>
      <c r="E2927" t="s">
        <v>6919</v>
      </c>
      <c r="F2927" t="s">
        <v>7704</v>
      </c>
      <c r="G2927" t="s">
        <v>7682</v>
      </c>
      <c r="H2927" t="s">
        <v>7683</v>
      </c>
      <c r="I2927">
        <v>77.247854320000002</v>
      </c>
      <c r="J2927">
        <v>28.541405359999999</v>
      </c>
      <c r="K2927" t="s">
        <v>1121</v>
      </c>
      <c r="L2927">
        <v>600</v>
      </c>
      <c r="M2927" s="5" t="str">
        <f t="shared" si="135"/>
        <v>500-1000</v>
      </c>
      <c r="N2927" t="s">
        <v>2120</v>
      </c>
      <c r="O2927" t="s">
        <v>33</v>
      </c>
      <c r="P2927" t="s">
        <v>32</v>
      </c>
      <c r="Q2927" t="s">
        <v>33</v>
      </c>
      <c r="R2927" t="s">
        <v>33</v>
      </c>
      <c r="S2927">
        <v>2</v>
      </c>
      <c r="T2927">
        <v>2.9</v>
      </c>
      <c r="U2927" t="str">
        <f t="shared" si="136"/>
        <v xml:space="preserve"> 2.5-3.4</v>
      </c>
      <c r="V2927" t="s">
        <v>143</v>
      </c>
      <c r="W2927" t="s">
        <v>144</v>
      </c>
      <c r="X2927">
        <v>16</v>
      </c>
      <c r="Y2927" s="5" t="str">
        <f t="shared" si="137"/>
        <v>Average Performing Venue</v>
      </c>
    </row>
    <row r="2928" spans="1:25" x14ac:dyDescent="0.3">
      <c r="A2928">
        <v>3632</v>
      </c>
      <c r="B2928" t="s">
        <v>4117</v>
      </c>
      <c r="C2928">
        <v>1</v>
      </c>
      <c r="D2928" s="5" t="str">
        <f>VLOOKUP(C2928,Country!A:B,2,0)</f>
        <v>India</v>
      </c>
      <c r="E2928" t="s">
        <v>6919</v>
      </c>
      <c r="F2928" t="s">
        <v>7705</v>
      </c>
      <c r="G2928" t="s">
        <v>7682</v>
      </c>
      <c r="H2928" t="s">
        <v>7683</v>
      </c>
      <c r="I2928">
        <v>77.253487800000002</v>
      </c>
      <c r="J2928">
        <v>28.5364501</v>
      </c>
      <c r="K2928" t="s">
        <v>4978</v>
      </c>
      <c r="L2928">
        <v>500</v>
      </c>
      <c r="M2928" s="5" t="str">
        <f t="shared" si="135"/>
        <v>250-500</v>
      </c>
      <c r="N2928" t="s">
        <v>2120</v>
      </c>
      <c r="O2928" t="s">
        <v>33</v>
      </c>
      <c r="P2928" t="s">
        <v>32</v>
      </c>
      <c r="Q2928" t="s">
        <v>33</v>
      </c>
      <c r="R2928" t="s">
        <v>33</v>
      </c>
      <c r="S2928">
        <v>2</v>
      </c>
      <c r="T2928">
        <v>2.9</v>
      </c>
      <c r="U2928" t="str">
        <f t="shared" si="136"/>
        <v xml:space="preserve"> 2.5-3.4</v>
      </c>
      <c r="V2928" t="s">
        <v>143</v>
      </c>
      <c r="W2928" t="s">
        <v>144</v>
      </c>
      <c r="X2928">
        <v>39</v>
      </c>
      <c r="Y2928" s="5" t="str">
        <f t="shared" si="137"/>
        <v>Average Performing Venue</v>
      </c>
    </row>
    <row r="2929" spans="1:25" x14ac:dyDescent="0.3">
      <c r="A2929">
        <v>7602</v>
      </c>
      <c r="B2929" t="s">
        <v>7706</v>
      </c>
      <c r="C2929">
        <v>1</v>
      </c>
      <c r="D2929" s="5" t="str">
        <f>VLOOKUP(C2929,Country!A:B,2,0)</f>
        <v>India</v>
      </c>
      <c r="E2929" t="s">
        <v>6919</v>
      </c>
      <c r="F2929" t="s">
        <v>7707</v>
      </c>
      <c r="G2929" t="s">
        <v>7682</v>
      </c>
      <c r="H2929" t="s">
        <v>7683</v>
      </c>
      <c r="I2929">
        <v>77.248986889999998</v>
      </c>
      <c r="J2929">
        <v>28.540137699999999</v>
      </c>
      <c r="K2929" t="s">
        <v>397</v>
      </c>
      <c r="L2929">
        <v>300</v>
      </c>
      <c r="M2929" s="5" t="str">
        <f t="shared" si="135"/>
        <v>250-500</v>
      </c>
      <c r="N2929" t="s">
        <v>2120</v>
      </c>
      <c r="O2929" t="s">
        <v>33</v>
      </c>
      <c r="P2929" t="s">
        <v>33</v>
      </c>
      <c r="Q2929" t="s">
        <v>33</v>
      </c>
      <c r="R2929" t="s">
        <v>33</v>
      </c>
      <c r="S2929">
        <v>1</v>
      </c>
      <c r="T2929">
        <v>3.4</v>
      </c>
      <c r="U2929" t="str">
        <f t="shared" si="136"/>
        <v xml:space="preserve"> 2.5-3.4</v>
      </c>
      <c r="V2929" t="s">
        <v>143</v>
      </c>
      <c r="W2929" t="s">
        <v>144</v>
      </c>
      <c r="X2929">
        <v>18</v>
      </c>
      <c r="Y2929" s="5" t="str">
        <f t="shared" si="137"/>
        <v>Average Performing Venue</v>
      </c>
    </row>
    <row r="2930" spans="1:25" x14ac:dyDescent="0.3">
      <c r="A2930">
        <v>1712</v>
      </c>
      <c r="B2930" t="s">
        <v>3340</v>
      </c>
      <c r="C2930">
        <v>1</v>
      </c>
      <c r="D2930" s="5" t="str">
        <f>VLOOKUP(C2930,Country!A:B,2,0)</f>
        <v>India</v>
      </c>
      <c r="E2930" t="s">
        <v>6919</v>
      </c>
      <c r="F2930" t="s">
        <v>7708</v>
      </c>
      <c r="G2930" t="s">
        <v>7682</v>
      </c>
      <c r="H2930" t="s">
        <v>7683</v>
      </c>
      <c r="I2930">
        <v>77.253461400000006</v>
      </c>
      <c r="J2930">
        <v>28.536492500000001</v>
      </c>
      <c r="K2930" t="s">
        <v>3342</v>
      </c>
      <c r="L2930">
        <v>400</v>
      </c>
      <c r="M2930" s="5" t="str">
        <f t="shared" si="135"/>
        <v>250-500</v>
      </c>
      <c r="N2930" t="s">
        <v>2120</v>
      </c>
      <c r="O2930" t="s">
        <v>33</v>
      </c>
      <c r="P2930" t="s">
        <v>33</v>
      </c>
      <c r="Q2930" t="s">
        <v>33</v>
      </c>
      <c r="R2930" t="s">
        <v>33</v>
      </c>
      <c r="S2930">
        <v>1</v>
      </c>
      <c r="T2930">
        <v>2.7</v>
      </c>
      <c r="U2930" t="str">
        <f t="shared" si="136"/>
        <v xml:space="preserve"> 2.5-3.4</v>
      </c>
      <c r="V2930" t="s">
        <v>143</v>
      </c>
      <c r="W2930" t="s">
        <v>144</v>
      </c>
      <c r="X2930">
        <v>29</v>
      </c>
      <c r="Y2930" s="5" t="str">
        <f t="shared" si="137"/>
        <v>Average Performing Venue</v>
      </c>
    </row>
    <row r="2931" spans="1:25" x14ac:dyDescent="0.3">
      <c r="A2931">
        <v>300984</v>
      </c>
      <c r="B2931" t="s">
        <v>7709</v>
      </c>
      <c r="C2931">
        <v>1</v>
      </c>
      <c r="D2931" s="5" t="str">
        <f>VLOOKUP(C2931,Country!A:B,2,0)</f>
        <v>India</v>
      </c>
      <c r="E2931" t="s">
        <v>6919</v>
      </c>
      <c r="F2931" t="s">
        <v>7710</v>
      </c>
      <c r="G2931" t="s">
        <v>7682</v>
      </c>
      <c r="H2931" t="s">
        <v>7683</v>
      </c>
      <c r="I2931">
        <v>77.248581869999995</v>
      </c>
      <c r="J2931">
        <v>28.54001105</v>
      </c>
      <c r="K2931" t="s">
        <v>2285</v>
      </c>
      <c r="L2931">
        <v>250</v>
      </c>
      <c r="M2931" s="5" t="str">
        <f t="shared" si="135"/>
        <v>100-250</v>
      </c>
      <c r="N2931" t="s">
        <v>2120</v>
      </c>
      <c r="O2931" t="s">
        <v>33</v>
      </c>
      <c r="P2931" t="s">
        <v>33</v>
      </c>
      <c r="Q2931" t="s">
        <v>33</v>
      </c>
      <c r="R2931" t="s">
        <v>33</v>
      </c>
      <c r="S2931">
        <v>1</v>
      </c>
      <c r="T2931">
        <v>3.3</v>
      </c>
      <c r="U2931" t="str">
        <f t="shared" si="136"/>
        <v xml:space="preserve"> 2.5-3.4</v>
      </c>
      <c r="V2931" t="s">
        <v>143</v>
      </c>
      <c r="W2931" t="s">
        <v>144</v>
      </c>
      <c r="X2931">
        <v>27</v>
      </c>
      <c r="Y2931" s="5" t="str">
        <f t="shared" si="137"/>
        <v>Average Performing Venue</v>
      </c>
    </row>
    <row r="2932" spans="1:25" x14ac:dyDescent="0.3">
      <c r="A2932">
        <v>18429374</v>
      </c>
      <c r="B2932" t="s">
        <v>7711</v>
      </c>
      <c r="C2932">
        <v>1</v>
      </c>
      <c r="D2932" s="5" t="str">
        <f>VLOOKUP(C2932,Country!A:B,2,0)</f>
        <v>India</v>
      </c>
      <c r="E2932" t="s">
        <v>6919</v>
      </c>
      <c r="F2932" t="s">
        <v>7712</v>
      </c>
      <c r="G2932" t="s">
        <v>7682</v>
      </c>
      <c r="H2932" t="s">
        <v>7683</v>
      </c>
      <c r="I2932">
        <v>0</v>
      </c>
      <c r="J2932">
        <v>0</v>
      </c>
      <c r="K2932" t="s">
        <v>2119</v>
      </c>
      <c r="L2932">
        <v>500</v>
      </c>
      <c r="M2932" s="5" t="str">
        <f t="shared" si="135"/>
        <v>250-500</v>
      </c>
      <c r="N2932" t="s">
        <v>2120</v>
      </c>
      <c r="O2932" t="s">
        <v>33</v>
      </c>
      <c r="P2932" t="s">
        <v>33</v>
      </c>
      <c r="Q2932" t="s">
        <v>33</v>
      </c>
      <c r="R2932" t="s">
        <v>33</v>
      </c>
      <c r="S2932">
        <v>2</v>
      </c>
      <c r="T2932">
        <v>3.2</v>
      </c>
      <c r="U2932" t="str">
        <f t="shared" si="136"/>
        <v xml:space="preserve"> 2.5-3.4</v>
      </c>
      <c r="V2932" t="s">
        <v>143</v>
      </c>
      <c r="W2932" t="s">
        <v>144</v>
      </c>
      <c r="X2932">
        <v>13</v>
      </c>
      <c r="Y2932" s="5" t="str">
        <f t="shared" si="137"/>
        <v>Average Performing Venue</v>
      </c>
    </row>
    <row r="2933" spans="1:25" x14ac:dyDescent="0.3">
      <c r="A2933">
        <v>18354627</v>
      </c>
      <c r="B2933" t="s">
        <v>7713</v>
      </c>
      <c r="C2933">
        <v>1</v>
      </c>
      <c r="D2933" s="5" t="str">
        <f>VLOOKUP(C2933,Country!A:B,2,0)</f>
        <v>India</v>
      </c>
      <c r="E2933" t="s">
        <v>6919</v>
      </c>
      <c r="F2933" t="s">
        <v>7714</v>
      </c>
      <c r="G2933" t="s">
        <v>7682</v>
      </c>
      <c r="H2933" t="s">
        <v>7683</v>
      </c>
      <c r="I2933">
        <v>77.248180099999999</v>
      </c>
      <c r="J2933">
        <v>28.541422699999998</v>
      </c>
      <c r="K2933" t="s">
        <v>2327</v>
      </c>
      <c r="L2933">
        <v>300</v>
      </c>
      <c r="M2933" s="5" t="str">
        <f t="shared" si="135"/>
        <v>250-500</v>
      </c>
      <c r="N2933" t="s">
        <v>2120</v>
      </c>
      <c r="O2933" t="s">
        <v>33</v>
      </c>
      <c r="P2933" t="s">
        <v>32</v>
      </c>
      <c r="Q2933" t="s">
        <v>33</v>
      </c>
      <c r="R2933" t="s">
        <v>33</v>
      </c>
      <c r="S2933">
        <v>1</v>
      </c>
      <c r="T2933">
        <v>3.3</v>
      </c>
      <c r="U2933" t="str">
        <f t="shared" si="136"/>
        <v xml:space="preserve"> 2.5-3.4</v>
      </c>
      <c r="V2933" t="s">
        <v>143</v>
      </c>
      <c r="W2933" t="s">
        <v>144</v>
      </c>
      <c r="X2933">
        <v>18</v>
      </c>
      <c r="Y2933" s="5" t="str">
        <f t="shared" si="137"/>
        <v>Average Performing Venue</v>
      </c>
    </row>
    <row r="2934" spans="1:25" x14ac:dyDescent="0.3">
      <c r="A2934">
        <v>301522</v>
      </c>
      <c r="B2934" t="s">
        <v>7715</v>
      </c>
      <c r="C2934">
        <v>1</v>
      </c>
      <c r="D2934" s="5" t="str">
        <f>VLOOKUP(C2934,Country!A:B,2,0)</f>
        <v>India</v>
      </c>
      <c r="E2934" t="s">
        <v>6919</v>
      </c>
      <c r="F2934" t="s">
        <v>7716</v>
      </c>
      <c r="G2934" t="s">
        <v>7682</v>
      </c>
      <c r="H2934" t="s">
        <v>7683</v>
      </c>
      <c r="I2934">
        <v>77.248730199999997</v>
      </c>
      <c r="J2934">
        <v>28.540426799999999</v>
      </c>
      <c r="K2934" t="s">
        <v>7717</v>
      </c>
      <c r="L2934">
        <v>500</v>
      </c>
      <c r="M2934" s="5" t="str">
        <f t="shared" si="135"/>
        <v>250-500</v>
      </c>
      <c r="N2934" t="s">
        <v>2120</v>
      </c>
      <c r="O2934" t="s">
        <v>33</v>
      </c>
      <c r="P2934" t="s">
        <v>33</v>
      </c>
      <c r="Q2934" t="s">
        <v>33</v>
      </c>
      <c r="R2934" t="s">
        <v>33</v>
      </c>
      <c r="S2934">
        <v>2</v>
      </c>
      <c r="T2934">
        <v>2.7</v>
      </c>
      <c r="U2934" t="str">
        <f t="shared" si="136"/>
        <v xml:space="preserve"> 2.5-3.4</v>
      </c>
      <c r="V2934" t="s">
        <v>143</v>
      </c>
      <c r="W2934" t="s">
        <v>144</v>
      </c>
      <c r="X2934">
        <v>14</v>
      </c>
      <c r="Y2934" s="5" t="str">
        <f t="shared" si="137"/>
        <v>Average Performing Venue</v>
      </c>
    </row>
    <row r="2935" spans="1:25" x14ac:dyDescent="0.3">
      <c r="A2935">
        <v>4973</v>
      </c>
      <c r="B2935" t="s">
        <v>7718</v>
      </c>
      <c r="C2935">
        <v>1</v>
      </c>
      <c r="D2935" s="5" t="str">
        <f>VLOOKUP(C2935,Country!A:B,2,0)</f>
        <v>India</v>
      </c>
      <c r="E2935" t="s">
        <v>6919</v>
      </c>
      <c r="F2935" t="s">
        <v>7719</v>
      </c>
      <c r="G2935" t="s">
        <v>7682</v>
      </c>
      <c r="H2935" t="s">
        <v>7683</v>
      </c>
      <c r="I2935">
        <v>77.253332400000005</v>
      </c>
      <c r="J2935">
        <v>28.536290709999999</v>
      </c>
      <c r="K2935" t="s">
        <v>2356</v>
      </c>
      <c r="L2935">
        <v>600</v>
      </c>
      <c r="M2935" s="5" t="str">
        <f t="shared" si="135"/>
        <v>500-1000</v>
      </c>
      <c r="N2935" t="s">
        <v>2120</v>
      </c>
      <c r="O2935" t="s">
        <v>33</v>
      </c>
      <c r="P2935" t="s">
        <v>32</v>
      </c>
      <c r="Q2935" t="s">
        <v>33</v>
      </c>
      <c r="R2935" t="s">
        <v>33</v>
      </c>
      <c r="S2935">
        <v>2</v>
      </c>
      <c r="T2935">
        <v>2.5</v>
      </c>
      <c r="U2935" t="str">
        <f t="shared" si="136"/>
        <v xml:space="preserve"> 2.5-3.4</v>
      </c>
      <c r="V2935" t="s">
        <v>143</v>
      </c>
      <c r="W2935" t="s">
        <v>144</v>
      </c>
      <c r="X2935">
        <v>59</v>
      </c>
      <c r="Y2935" s="5" t="str">
        <f t="shared" si="137"/>
        <v>Average Performing Venue</v>
      </c>
    </row>
    <row r="2936" spans="1:25" x14ac:dyDescent="0.3">
      <c r="A2936">
        <v>3504</v>
      </c>
      <c r="B2936" t="s">
        <v>3089</v>
      </c>
      <c r="C2936">
        <v>1</v>
      </c>
      <c r="D2936" s="5" t="str">
        <f>VLOOKUP(C2936,Country!A:B,2,0)</f>
        <v>India</v>
      </c>
      <c r="E2936" t="s">
        <v>6919</v>
      </c>
      <c r="F2936" t="s">
        <v>7720</v>
      </c>
      <c r="G2936" t="s">
        <v>7682</v>
      </c>
      <c r="H2936" t="s">
        <v>7683</v>
      </c>
      <c r="I2936">
        <v>77.253248580000005</v>
      </c>
      <c r="J2936">
        <v>28.536380250000001</v>
      </c>
      <c r="K2936" t="s">
        <v>2119</v>
      </c>
      <c r="L2936">
        <v>550</v>
      </c>
      <c r="M2936" s="5" t="str">
        <f t="shared" si="135"/>
        <v>500-1000</v>
      </c>
      <c r="N2936" t="s">
        <v>2120</v>
      </c>
      <c r="O2936" t="s">
        <v>33</v>
      </c>
      <c r="P2936" t="s">
        <v>33</v>
      </c>
      <c r="Q2936" t="s">
        <v>33</v>
      </c>
      <c r="R2936" t="s">
        <v>33</v>
      </c>
      <c r="S2936">
        <v>2</v>
      </c>
      <c r="T2936">
        <v>2.7</v>
      </c>
      <c r="U2936" t="str">
        <f t="shared" si="136"/>
        <v xml:space="preserve"> 2.5-3.4</v>
      </c>
      <c r="V2936" t="s">
        <v>143</v>
      </c>
      <c r="W2936" t="s">
        <v>144</v>
      </c>
      <c r="X2936">
        <v>70</v>
      </c>
      <c r="Y2936" s="5" t="str">
        <f t="shared" si="137"/>
        <v>Average Performing Venue</v>
      </c>
    </row>
    <row r="2937" spans="1:25" x14ac:dyDescent="0.3">
      <c r="A2937">
        <v>18459885</v>
      </c>
      <c r="B2937" t="s">
        <v>7721</v>
      </c>
      <c r="C2937">
        <v>1</v>
      </c>
      <c r="D2937" s="5" t="str">
        <f>VLOOKUP(C2937,Country!A:B,2,0)</f>
        <v>India</v>
      </c>
      <c r="E2937" t="s">
        <v>6919</v>
      </c>
      <c r="F2937" t="s">
        <v>7722</v>
      </c>
      <c r="G2937" t="s">
        <v>7682</v>
      </c>
      <c r="H2937" t="s">
        <v>7683</v>
      </c>
      <c r="I2937">
        <v>0</v>
      </c>
      <c r="J2937">
        <v>0</v>
      </c>
      <c r="K2937" t="s">
        <v>397</v>
      </c>
      <c r="L2937">
        <v>250</v>
      </c>
      <c r="M2937" s="5" t="str">
        <f t="shared" si="135"/>
        <v>100-250</v>
      </c>
      <c r="N2937" t="s">
        <v>2120</v>
      </c>
      <c r="O2937" t="s">
        <v>33</v>
      </c>
      <c r="P2937" t="s">
        <v>33</v>
      </c>
      <c r="Q2937" t="s">
        <v>33</v>
      </c>
      <c r="R2937" t="s">
        <v>33</v>
      </c>
      <c r="S2937">
        <v>1</v>
      </c>
      <c r="T2937">
        <v>3.1</v>
      </c>
      <c r="U2937" t="str">
        <f t="shared" si="136"/>
        <v xml:space="preserve"> 2.5-3.4</v>
      </c>
      <c r="V2937" t="s">
        <v>143</v>
      </c>
      <c r="W2937" t="s">
        <v>144</v>
      </c>
      <c r="X2937">
        <v>9</v>
      </c>
      <c r="Y2937" s="5" t="str">
        <f t="shared" si="137"/>
        <v>Average Performing Venue</v>
      </c>
    </row>
    <row r="2938" spans="1:25" x14ac:dyDescent="0.3">
      <c r="A2938">
        <v>301405</v>
      </c>
      <c r="B2938" t="s">
        <v>7723</v>
      </c>
      <c r="C2938">
        <v>1</v>
      </c>
      <c r="D2938" s="5" t="str">
        <f>VLOOKUP(C2938,Country!A:B,2,0)</f>
        <v>India</v>
      </c>
      <c r="E2938" t="s">
        <v>6919</v>
      </c>
      <c r="F2938" t="s">
        <v>7724</v>
      </c>
      <c r="G2938" t="s">
        <v>7682</v>
      </c>
      <c r="H2938" t="s">
        <v>7683</v>
      </c>
      <c r="I2938">
        <v>77.253249699999998</v>
      </c>
      <c r="J2938">
        <v>28.536450599999998</v>
      </c>
      <c r="K2938" t="s">
        <v>2125</v>
      </c>
      <c r="L2938">
        <v>350</v>
      </c>
      <c r="M2938" s="5" t="str">
        <f t="shared" si="135"/>
        <v>250-500</v>
      </c>
      <c r="N2938" t="s">
        <v>2120</v>
      </c>
      <c r="O2938" t="s">
        <v>33</v>
      </c>
      <c r="P2938" t="s">
        <v>32</v>
      </c>
      <c r="Q2938" t="s">
        <v>33</v>
      </c>
      <c r="R2938" t="s">
        <v>33</v>
      </c>
      <c r="S2938">
        <v>1</v>
      </c>
      <c r="T2938">
        <v>2.6</v>
      </c>
      <c r="U2938" t="str">
        <f t="shared" si="136"/>
        <v xml:space="preserve"> 2.5-3.4</v>
      </c>
      <c r="V2938" t="s">
        <v>143</v>
      </c>
      <c r="W2938" t="s">
        <v>144</v>
      </c>
      <c r="X2938">
        <v>71</v>
      </c>
      <c r="Y2938" s="5" t="str">
        <f t="shared" si="137"/>
        <v>Average Performing Venue</v>
      </c>
    </row>
    <row r="2939" spans="1:25" x14ac:dyDescent="0.3">
      <c r="A2939">
        <v>18457499</v>
      </c>
      <c r="B2939" t="s">
        <v>7725</v>
      </c>
      <c r="C2939">
        <v>1</v>
      </c>
      <c r="D2939" s="5" t="str">
        <f>VLOOKUP(C2939,Country!A:B,2,0)</f>
        <v>India</v>
      </c>
      <c r="E2939" t="s">
        <v>6919</v>
      </c>
      <c r="F2939" t="s">
        <v>7683</v>
      </c>
      <c r="G2939" t="s">
        <v>7682</v>
      </c>
      <c r="H2939" t="s">
        <v>7683</v>
      </c>
      <c r="I2939">
        <v>0</v>
      </c>
      <c r="J2939">
        <v>0</v>
      </c>
      <c r="K2939" t="s">
        <v>2356</v>
      </c>
      <c r="L2939">
        <v>1000</v>
      </c>
      <c r="M2939" s="5" t="str">
        <f t="shared" si="135"/>
        <v>500-1000</v>
      </c>
      <c r="N2939" t="s">
        <v>2120</v>
      </c>
      <c r="O2939" t="s">
        <v>33</v>
      </c>
      <c r="P2939" t="s">
        <v>33</v>
      </c>
      <c r="Q2939" t="s">
        <v>33</v>
      </c>
      <c r="R2939" t="s">
        <v>33</v>
      </c>
      <c r="S2939">
        <v>3</v>
      </c>
      <c r="T2939">
        <v>3.1</v>
      </c>
      <c r="U2939" t="str">
        <f t="shared" si="136"/>
        <v xml:space="preserve"> 2.5-3.4</v>
      </c>
      <c r="V2939" t="s">
        <v>143</v>
      </c>
      <c r="W2939" t="s">
        <v>144</v>
      </c>
      <c r="X2939">
        <v>5</v>
      </c>
      <c r="Y2939" s="5" t="str">
        <f t="shared" si="137"/>
        <v>Average Performing Venue</v>
      </c>
    </row>
    <row r="2940" spans="1:25" x14ac:dyDescent="0.3">
      <c r="A2940">
        <v>18445801</v>
      </c>
      <c r="B2940" t="s">
        <v>7726</v>
      </c>
      <c r="C2940">
        <v>1</v>
      </c>
      <c r="D2940" s="5" t="str">
        <f>VLOOKUP(C2940,Country!A:B,2,0)</f>
        <v>India</v>
      </c>
      <c r="E2940" t="s">
        <v>6919</v>
      </c>
      <c r="F2940" t="s">
        <v>7727</v>
      </c>
      <c r="G2940" t="s">
        <v>7682</v>
      </c>
      <c r="H2940" t="s">
        <v>7683</v>
      </c>
      <c r="I2940">
        <v>77.248797999999994</v>
      </c>
      <c r="J2940">
        <v>28.540203999999999</v>
      </c>
      <c r="K2940" t="s">
        <v>4319</v>
      </c>
      <c r="L2940">
        <v>500</v>
      </c>
      <c r="M2940" s="5" t="str">
        <f t="shared" si="135"/>
        <v>250-500</v>
      </c>
      <c r="N2940" t="s">
        <v>2120</v>
      </c>
      <c r="O2940" t="s">
        <v>33</v>
      </c>
      <c r="P2940" t="s">
        <v>32</v>
      </c>
      <c r="Q2940" t="s">
        <v>33</v>
      </c>
      <c r="R2940" t="s">
        <v>33</v>
      </c>
      <c r="S2940">
        <v>2</v>
      </c>
      <c r="T2940">
        <v>2.9</v>
      </c>
      <c r="U2940" t="str">
        <f t="shared" si="136"/>
        <v xml:space="preserve"> 2.5-3.4</v>
      </c>
      <c r="V2940" t="s">
        <v>143</v>
      </c>
      <c r="W2940" t="s">
        <v>144</v>
      </c>
      <c r="X2940">
        <v>7</v>
      </c>
      <c r="Y2940" s="5" t="str">
        <f t="shared" si="137"/>
        <v>Average Performing Venue</v>
      </c>
    </row>
    <row r="2941" spans="1:25" x14ac:dyDescent="0.3">
      <c r="A2941">
        <v>18355107</v>
      </c>
      <c r="B2941" t="s">
        <v>4592</v>
      </c>
      <c r="C2941">
        <v>1</v>
      </c>
      <c r="D2941" s="5" t="str">
        <f>VLOOKUP(C2941,Country!A:B,2,0)</f>
        <v>India</v>
      </c>
      <c r="E2941" t="s">
        <v>6919</v>
      </c>
      <c r="F2941" t="s">
        <v>7728</v>
      </c>
      <c r="G2941" t="s">
        <v>7682</v>
      </c>
      <c r="H2941" t="s">
        <v>7683</v>
      </c>
      <c r="I2941">
        <v>77.253436399999998</v>
      </c>
      <c r="J2941">
        <v>28.536391500000001</v>
      </c>
      <c r="K2941" t="s">
        <v>397</v>
      </c>
      <c r="L2941">
        <v>250</v>
      </c>
      <c r="M2941" s="5" t="str">
        <f t="shared" si="135"/>
        <v>100-250</v>
      </c>
      <c r="N2941" t="s">
        <v>2120</v>
      </c>
      <c r="O2941" t="s">
        <v>33</v>
      </c>
      <c r="P2941" t="s">
        <v>33</v>
      </c>
      <c r="Q2941" t="s">
        <v>33</v>
      </c>
      <c r="R2941" t="s">
        <v>33</v>
      </c>
      <c r="S2941">
        <v>1</v>
      </c>
      <c r="T2941">
        <v>3.2</v>
      </c>
      <c r="U2941" t="str">
        <f t="shared" si="136"/>
        <v xml:space="preserve"> 2.5-3.4</v>
      </c>
      <c r="V2941" t="s">
        <v>143</v>
      </c>
      <c r="W2941" t="s">
        <v>144</v>
      </c>
      <c r="X2941">
        <v>16</v>
      </c>
      <c r="Y2941" s="5" t="str">
        <f t="shared" si="137"/>
        <v>Average Performing Venue</v>
      </c>
    </row>
    <row r="2942" spans="1:25" x14ac:dyDescent="0.3">
      <c r="A2942">
        <v>18175328</v>
      </c>
      <c r="B2942" t="s">
        <v>7729</v>
      </c>
      <c r="C2942">
        <v>1</v>
      </c>
      <c r="D2942" s="5" t="str">
        <f>VLOOKUP(C2942,Country!A:B,2,0)</f>
        <v>India</v>
      </c>
      <c r="E2942" t="s">
        <v>6919</v>
      </c>
      <c r="F2942" t="s">
        <v>7730</v>
      </c>
      <c r="G2942" t="s">
        <v>7682</v>
      </c>
      <c r="H2942" t="s">
        <v>7683</v>
      </c>
      <c r="I2942">
        <v>77.241772600000004</v>
      </c>
      <c r="J2942">
        <v>28.542694399999998</v>
      </c>
      <c r="K2942" t="s">
        <v>7731</v>
      </c>
      <c r="L2942">
        <v>1200</v>
      </c>
      <c r="M2942" s="5" t="str">
        <f t="shared" si="135"/>
        <v>&gt;1000</v>
      </c>
      <c r="N2942" t="s">
        <v>2120</v>
      </c>
      <c r="O2942" t="s">
        <v>32</v>
      </c>
      <c r="P2942" t="s">
        <v>33</v>
      </c>
      <c r="Q2942" t="s">
        <v>33</v>
      </c>
      <c r="R2942" t="s">
        <v>33</v>
      </c>
      <c r="S2942">
        <v>3</v>
      </c>
      <c r="T2942">
        <v>3.2</v>
      </c>
      <c r="U2942" t="str">
        <f t="shared" si="136"/>
        <v xml:space="preserve"> 2.5-3.4</v>
      </c>
      <c r="V2942" t="s">
        <v>143</v>
      </c>
      <c r="W2942" t="s">
        <v>144</v>
      </c>
      <c r="X2942">
        <v>14</v>
      </c>
      <c r="Y2942" s="5" t="str">
        <f t="shared" si="137"/>
        <v>Average Performing Venue</v>
      </c>
    </row>
    <row r="2943" spans="1:25" x14ac:dyDescent="0.3">
      <c r="A2943">
        <v>7613</v>
      </c>
      <c r="B2943" t="s">
        <v>7732</v>
      </c>
      <c r="C2943">
        <v>1</v>
      </c>
      <c r="D2943" s="5" t="str">
        <f>VLOOKUP(C2943,Country!A:B,2,0)</f>
        <v>India</v>
      </c>
      <c r="E2943" t="s">
        <v>6919</v>
      </c>
      <c r="F2943" t="s">
        <v>7733</v>
      </c>
      <c r="G2943" t="s">
        <v>7682</v>
      </c>
      <c r="H2943" t="s">
        <v>7683</v>
      </c>
      <c r="I2943">
        <v>77.248846999999998</v>
      </c>
      <c r="J2943">
        <v>28.539921499999998</v>
      </c>
      <c r="K2943" t="s">
        <v>2379</v>
      </c>
      <c r="L2943">
        <v>150</v>
      </c>
      <c r="M2943" s="5" t="str">
        <f t="shared" si="135"/>
        <v>100-250</v>
      </c>
      <c r="N2943" t="s">
        <v>2120</v>
      </c>
      <c r="O2943" t="s">
        <v>33</v>
      </c>
      <c r="P2943" t="s">
        <v>33</v>
      </c>
      <c r="Q2943" t="s">
        <v>33</v>
      </c>
      <c r="R2943" t="s">
        <v>33</v>
      </c>
      <c r="S2943">
        <v>1</v>
      </c>
      <c r="T2943">
        <v>3.2</v>
      </c>
      <c r="U2943" t="str">
        <f t="shared" si="136"/>
        <v xml:space="preserve"> 2.5-3.4</v>
      </c>
      <c r="V2943" t="s">
        <v>143</v>
      </c>
      <c r="W2943" t="s">
        <v>144</v>
      </c>
      <c r="X2943">
        <v>17</v>
      </c>
      <c r="Y2943" s="5" t="str">
        <f t="shared" si="137"/>
        <v>Average Performing Venue</v>
      </c>
    </row>
    <row r="2944" spans="1:25" x14ac:dyDescent="0.3">
      <c r="A2944">
        <v>7599</v>
      </c>
      <c r="B2944" t="s">
        <v>7734</v>
      </c>
      <c r="C2944">
        <v>1</v>
      </c>
      <c r="D2944" s="5" t="str">
        <f>VLOOKUP(C2944,Country!A:B,2,0)</f>
        <v>India</v>
      </c>
      <c r="E2944" t="s">
        <v>6919</v>
      </c>
      <c r="F2944" t="s">
        <v>7735</v>
      </c>
      <c r="G2944" t="s">
        <v>7682</v>
      </c>
      <c r="H2944" t="s">
        <v>7683</v>
      </c>
      <c r="I2944">
        <v>77.253386039999995</v>
      </c>
      <c r="J2944">
        <v>28.536227969999999</v>
      </c>
      <c r="K2944" t="s">
        <v>3240</v>
      </c>
      <c r="L2944">
        <v>150</v>
      </c>
      <c r="M2944" s="5" t="str">
        <f t="shared" si="135"/>
        <v>100-250</v>
      </c>
      <c r="N2944" t="s">
        <v>2120</v>
      </c>
      <c r="O2944" t="s">
        <v>33</v>
      </c>
      <c r="P2944" t="s">
        <v>33</v>
      </c>
      <c r="Q2944" t="s">
        <v>33</v>
      </c>
      <c r="R2944" t="s">
        <v>33</v>
      </c>
      <c r="S2944">
        <v>1</v>
      </c>
      <c r="T2944">
        <v>3.7</v>
      </c>
      <c r="U2944" t="str">
        <f t="shared" si="136"/>
        <v xml:space="preserve"> 3.5-3.9</v>
      </c>
      <c r="V2944" t="s">
        <v>106</v>
      </c>
      <c r="W2944" t="s">
        <v>107</v>
      </c>
      <c r="X2944">
        <v>55</v>
      </c>
      <c r="Y2944" s="5" t="str">
        <f t="shared" si="137"/>
        <v>Top Performing Venue</v>
      </c>
    </row>
    <row r="2945" spans="1:25" x14ac:dyDescent="0.3">
      <c r="A2945">
        <v>302936</v>
      </c>
      <c r="B2945" t="s">
        <v>7736</v>
      </c>
      <c r="C2945">
        <v>1</v>
      </c>
      <c r="D2945" s="5" t="str">
        <f>VLOOKUP(C2945,Country!A:B,2,0)</f>
        <v>India</v>
      </c>
      <c r="E2945" t="s">
        <v>6919</v>
      </c>
      <c r="F2945" t="s">
        <v>7737</v>
      </c>
      <c r="G2945" t="s">
        <v>7682</v>
      </c>
      <c r="H2945" t="s">
        <v>7683</v>
      </c>
      <c r="I2945">
        <v>77.243146699999997</v>
      </c>
      <c r="J2945">
        <v>28.5408504</v>
      </c>
      <c r="K2945" t="s">
        <v>397</v>
      </c>
      <c r="L2945">
        <v>100</v>
      </c>
      <c r="M2945" s="5" t="str">
        <f t="shared" si="135"/>
        <v>0-100</v>
      </c>
      <c r="N2945" t="s">
        <v>2120</v>
      </c>
      <c r="O2945" t="s">
        <v>33</v>
      </c>
      <c r="P2945" t="s">
        <v>33</v>
      </c>
      <c r="Q2945" t="s">
        <v>33</v>
      </c>
      <c r="R2945" t="s">
        <v>33</v>
      </c>
      <c r="S2945">
        <v>1</v>
      </c>
      <c r="T2945">
        <v>3.6</v>
      </c>
      <c r="U2945" t="str">
        <f t="shared" si="136"/>
        <v xml:space="preserve"> 3.5-3.9</v>
      </c>
      <c r="V2945" t="s">
        <v>106</v>
      </c>
      <c r="W2945" t="s">
        <v>107</v>
      </c>
      <c r="X2945">
        <v>46</v>
      </c>
      <c r="Y2945" s="5" t="str">
        <f t="shared" si="137"/>
        <v>Top Performing Venue</v>
      </c>
    </row>
    <row r="2946" spans="1:25" x14ac:dyDescent="0.3">
      <c r="A2946">
        <v>4608</v>
      </c>
      <c r="B2946" t="s">
        <v>7738</v>
      </c>
      <c r="C2946">
        <v>1</v>
      </c>
      <c r="D2946" s="5" t="str">
        <f>VLOOKUP(C2946,Country!A:B,2,0)</f>
        <v>India</v>
      </c>
      <c r="E2946" t="s">
        <v>6919</v>
      </c>
      <c r="F2946" t="s">
        <v>7739</v>
      </c>
      <c r="G2946" t="s">
        <v>7682</v>
      </c>
      <c r="H2946" t="s">
        <v>7683</v>
      </c>
      <c r="I2946">
        <v>77.248453999999995</v>
      </c>
      <c r="J2946">
        <v>28.537171799999999</v>
      </c>
      <c r="K2946" t="s">
        <v>1827</v>
      </c>
      <c r="L2946">
        <v>100</v>
      </c>
      <c r="M2946" s="5" t="str">
        <f t="shared" si="135"/>
        <v>0-100</v>
      </c>
      <c r="N2946" t="s">
        <v>2120</v>
      </c>
      <c r="O2946" t="s">
        <v>33</v>
      </c>
      <c r="P2946" t="s">
        <v>32</v>
      </c>
      <c r="Q2946" t="s">
        <v>33</v>
      </c>
      <c r="R2946" t="s">
        <v>33</v>
      </c>
      <c r="S2946">
        <v>1</v>
      </c>
      <c r="T2946">
        <v>3.8</v>
      </c>
      <c r="U2946" t="str">
        <f t="shared" si="136"/>
        <v xml:space="preserve"> 3.5-3.9</v>
      </c>
      <c r="V2946" t="s">
        <v>106</v>
      </c>
      <c r="W2946" t="s">
        <v>107</v>
      </c>
      <c r="X2946">
        <v>112</v>
      </c>
      <c r="Y2946" s="5" t="str">
        <f t="shared" si="137"/>
        <v>Top Performing Venue</v>
      </c>
    </row>
    <row r="2947" spans="1:25" x14ac:dyDescent="0.3">
      <c r="A2947">
        <v>7636</v>
      </c>
      <c r="B2947" t="s">
        <v>7740</v>
      </c>
      <c r="C2947">
        <v>1</v>
      </c>
      <c r="D2947" s="5" t="str">
        <f>VLOOKUP(C2947,Country!A:B,2,0)</f>
        <v>India</v>
      </c>
      <c r="E2947" t="s">
        <v>6919</v>
      </c>
      <c r="F2947" t="s">
        <v>7741</v>
      </c>
      <c r="G2947" t="s">
        <v>7682</v>
      </c>
      <c r="H2947" t="s">
        <v>7683</v>
      </c>
      <c r="I2947">
        <v>77.253293510000006</v>
      </c>
      <c r="J2947">
        <v>28.536228560000001</v>
      </c>
      <c r="K2947" t="s">
        <v>397</v>
      </c>
      <c r="L2947">
        <v>100</v>
      </c>
      <c r="M2947" s="5" t="str">
        <f t="shared" ref="M2947:M3010" si="138">_xlfn.IFS(L2947&gt;1000, "&gt;1000", L2947&gt;500, "500-1000", L2947&gt;250, "250-500",L2947&gt;100, "100-250", L2947&gt;=0, "0-100" )</f>
        <v>0-100</v>
      </c>
      <c r="N2947" t="s">
        <v>2120</v>
      </c>
      <c r="O2947" t="s">
        <v>33</v>
      </c>
      <c r="P2947" t="s">
        <v>33</v>
      </c>
      <c r="Q2947" t="s">
        <v>33</v>
      </c>
      <c r="R2947" t="s">
        <v>33</v>
      </c>
      <c r="S2947">
        <v>1</v>
      </c>
      <c r="T2947">
        <v>3.7</v>
      </c>
      <c r="U2947" t="str">
        <f t="shared" ref="U2947:U3010" si="139">_xlfn.IFS(T2947 &gt;= 4.5, " 4.5-4.9", T2947 &gt;= 4, " 4.0-4.4", T2947 &gt;= 3.5, " 3.5-3.9", T2947 &gt;= 2.5, " 2.5-3.4", T2947 &gt;= 1.8, " 1.8-2.4", T2947 &gt;= 0, " 0")</f>
        <v xml:space="preserve"> 3.5-3.9</v>
      </c>
      <c r="V2947" t="s">
        <v>106</v>
      </c>
      <c r="W2947" t="s">
        <v>107</v>
      </c>
      <c r="X2947">
        <v>99</v>
      </c>
      <c r="Y2947" s="5" t="str">
        <f t="shared" ref="Y2947:Y3010" si="140">_xlfn.IFS(T2947&gt;=3.5, "Top Performing Venue", T2947&gt;=2.5, "Average Performing Venue", T2947&gt;=0, " Under Performing Venue")</f>
        <v>Top Performing Venue</v>
      </c>
    </row>
    <row r="2948" spans="1:25" x14ac:dyDescent="0.3">
      <c r="A2948">
        <v>18373691</v>
      </c>
      <c r="B2948" t="s">
        <v>7742</v>
      </c>
      <c r="C2948">
        <v>1</v>
      </c>
      <c r="D2948" s="5" t="str">
        <f>VLOOKUP(C2948,Country!A:B,2,0)</f>
        <v>India</v>
      </c>
      <c r="E2948" t="s">
        <v>6919</v>
      </c>
      <c r="F2948" t="s">
        <v>7743</v>
      </c>
      <c r="G2948" t="s">
        <v>7682</v>
      </c>
      <c r="H2948" t="s">
        <v>7683</v>
      </c>
      <c r="I2948">
        <v>77.253062600000007</v>
      </c>
      <c r="J2948">
        <v>28.536813209999998</v>
      </c>
      <c r="K2948" t="s">
        <v>7744</v>
      </c>
      <c r="L2948">
        <v>600</v>
      </c>
      <c r="M2948" s="5" t="str">
        <f t="shared" si="138"/>
        <v>500-1000</v>
      </c>
      <c r="N2948" t="s">
        <v>2120</v>
      </c>
      <c r="O2948" t="s">
        <v>33</v>
      </c>
      <c r="P2948" t="s">
        <v>32</v>
      </c>
      <c r="Q2948" t="s">
        <v>33</v>
      </c>
      <c r="R2948" t="s">
        <v>33</v>
      </c>
      <c r="S2948">
        <v>2</v>
      </c>
      <c r="T2948">
        <v>3.9</v>
      </c>
      <c r="U2948" t="str">
        <f t="shared" si="139"/>
        <v xml:space="preserve"> 3.5-3.9</v>
      </c>
      <c r="V2948" t="s">
        <v>106</v>
      </c>
      <c r="W2948" t="s">
        <v>107</v>
      </c>
      <c r="X2948">
        <v>109</v>
      </c>
      <c r="Y2948" s="5" t="str">
        <f t="shared" si="140"/>
        <v>Top Performing Venue</v>
      </c>
    </row>
    <row r="2949" spans="1:25" x14ac:dyDescent="0.3">
      <c r="A2949">
        <v>7634</v>
      </c>
      <c r="B2949" t="s">
        <v>7745</v>
      </c>
      <c r="C2949">
        <v>1</v>
      </c>
      <c r="D2949" s="5" t="str">
        <f>VLOOKUP(C2949,Country!A:B,2,0)</f>
        <v>India</v>
      </c>
      <c r="E2949" t="s">
        <v>6919</v>
      </c>
      <c r="F2949" t="s">
        <v>7746</v>
      </c>
      <c r="G2949" t="s">
        <v>7682</v>
      </c>
      <c r="H2949" t="s">
        <v>7683</v>
      </c>
      <c r="I2949">
        <v>77.253297599999996</v>
      </c>
      <c r="J2949">
        <v>28.5362306</v>
      </c>
      <c r="K2949" t="s">
        <v>5352</v>
      </c>
      <c r="L2949">
        <v>500</v>
      </c>
      <c r="M2949" s="5" t="str">
        <f t="shared" si="138"/>
        <v>250-500</v>
      </c>
      <c r="N2949" t="s">
        <v>2120</v>
      </c>
      <c r="O2949" t="s">
        <v>33</v>
      </c>
      <c r="P2949" t="s">
        <v>32</v>
      </c>
      <c r="Q2949" t="s">
        <v>33</v>
      </c>
      <c r="R2949" t="s">
        <v>33</v>
      </c>
      <c r="S2949">
        <v>2</v>
      </c>
      <c r="T2949">
        <v>3.6</v>
      </c>
      <c r="U2949" t="str">
        <f t="shared" si="139"/>
        <v xml:space="preserve"> 3.5-3.9</v>
      </c>
      <c r="V2949" t="s">
        <v>106</v>
      </c>
      <c r="W2949" t="s">
        <v>107</v>
      </c>
      <c r="X2949">
        <v>458</v>
      </c>
      <c r="Y2949" s="5" t="str">
        <f t="shared" si="140"/>
        <v>Top Performing Venue</v>
      </c>
    </row>
    <row r="2950" spans="1:25" x14ac:dyDescent="0.3">
      <c r="A2950">
        <v>306028</v>
      </c>
      <c r="B2950" t="s">
        <v>7747</v>
      </c>
      <c r="C2950">
        <v>1</v>
      </c>
      <c r="D2950" s="5" t="str">
        <f>VLOOKUP(C2950,Country!A:B,2,0)</f>
        <v>India</v>
      </c>
      <c r="E2950" t="s">
        <v>6919</v>
      </c>
      <c r="F2950" t="s">
        <v>7748</v>
      </c>
      <c r="G2950" t="s">
        <v>7682</v>
      </c>
      <c r="H2950" t="s">
        <v>7683</v>
      </c>
      <c r="I2950">
        <v>77.2487359</v>
      </c>
      <c r="J2950">
        <v>28.540398199999998</v>
      </c>
      <c r="K2950" t="s">
        <v>7749</v>
      </c>
      <c r="L2950">
        <v>650</v>
      </c>
      <c r="M2950" s="5" t="str">
        <f t="shared" si="138"/>
        <v>500-1000</v>
      </c>
      <c r="N2950" t="s">
        <v>2120</v>
      </c>
      <c r="O2950" t="s">
        <v>33</v>
      </c>
      <c r="P2950" t="s">
        <v>32</v>
      </c>
      <c r="Q2950" t="s">
        <v>33</v>
      </c>
      <c r="R2950" t="s">
        <v>33</v>
      </c>
      <c r="S2950">
        <v>2</v>
      </c>
      <c r="T2950">
        <v>3.5</v>
      </c>
      <c r="U2950" t="str">
        <f t="shared" si="139"/>
        <v xml:space="preserve"> 3.5-3.9</v>
      </c>
      <c r="V2950" t="s">
        <v>106</v>
      </c>
      <c r="W2950" t="s">
        <v>107</v>
      </c>
      <c r="X2950">
        <v>443</v>
      </c>
      <c r="Y2950" s="5" t="str">
        <f t="shared" si="140"/>
        <v>Top Performing Venue</v>
      </c>
    </row>
    <row r="2951" spans="1:25" x14ac:dyDescent="0.3">
      <c r="A2951">
        <v>311637</v>
      </c>
      <c r="B2951" t="s">
        <v>7750</v>
      </c>
      <c r="C2951">
        <v>1</v>
      </c>
      <c r="D2951" s="5" t="str">
        <f>VLOOKUP(C2951,Country!A:B,2,0)</f>
        <v>India</v>
      </c>
      <c r="E2951" t="s">
        <v>6919</v>
      </c>
      <c r="F2951" t="s">
        <v>7751</v>
      </c>
      <c r="G2951" t="s">
        <v>7682</v>
      </c>
      <c r="H2951" t="s">
        <v>7683</v>
      </c>
      <c r="I2951">
        <v>77.248822200000006</v>
      </c>
      <c r="J2951">
        <v>28.5403609</v>
      </c>
      <c r="K2951" t="s">
        <v>2339</v>
      </c>
      <c r="L2951">
        <v>100</v>
      </c>
      <c r="M2951" s="5" t="str">
        <f t="shared" si="138"/>
        <v>0-100</v>
      </c>
      <c r="N2951" t="s">
        <v>2120</v>
      </c>
      <c r="O2951" t="s">
        <v>33</v>
      </c>
      <c r="P2951" t="s">
        <v>33</v>
      </c>
      <c r="Q2951" t="s">
        <v>33</v>
      </c>
      <c r="R2951" t="s">
        <v>33</v>
      </c>
      <c r="S2951">
        <v>1</v>
      </c>
      <c r="T2951">
        <v>3.7</v>
      </c>
      <c r="U2951" t="str">
        <f t="shared" si="139"/>
        <v xml:space="preserve"> 3.5-3.9</v>
      </c>
      <c r="V2951" t="s">
        <v>106</v>
      </c>
      <c r="W2951" t="s">
        <v>107</v>
      </c>
      <c r="X2951">
        <v>33</v>
      </c>
      <c r="Y2951" s="5" t="str">
        <f t="shared" si="140"/>
        <v>Top Performing Venue</v>
      </c>
    </row>
    <row r="2952" spans="1:25" x14ac:dyDescent="0.3">
      <c r="A2952">
        <v>18396171</v>
      </c>
      <c r="B2952" t="s">
        <v>7752</v>
      </c>
      <c r="C2952">
        <v>1</v>
      </c>
      <c r="D2952" s="5" t="str">
        <f>VLOOKUP(C2952,Country!A:B,2,0)</f>
        <v>India</v>
      </c>
      <c r="E2952" t="s">
        <v>6919</v>
      </c>
      <c r="F2952" t="s">
        <v>7753</v>
      </c>
      <c r="G2952" t="s">
        <v>7682</v>
      </c>
      <c r="H2952" t="s">
        <v>7683</v>
      </c>
      <c r="I2952">
        <v>77.249960189999996</v>
      </c>
      <c r="J2952">
        <v>28.54047929</v>
      </c>
      <c r="K2952" t="s">
        <v>2125</v>
      </c>
      <c r="L2952">
        <v>400</v>
      </c>
      <c r="M2952" s="5" t="str">
        <f t="shared" si="138"/>
        <v>250-500</v>
      </c>
      <c r="N2952" t="s">
        <v>2120</v>
      </c>
      <c r="O2952" t="s">
        <v>33</v>
      </c>
      <c r="P2952" t="s">
        <v>33</v>
      </c>
      <c r="Q2952" t="s">
        <v>33</v>
      </c>
      <c r="R2952" t="s">
        <v>33</v>
      </c>
      <c r="S2952">
        <v>1</v>
      </c>
      <c r="T2952">
        <v>0</v>
      </c>
      <c r="U2952" t="str">
        <f t="shared" si="139"/>
        <v xml:space="preserve"> 0</v>
      </c>
      <c r="V2952" t="s">
        <v>169</v>
      </c>
      <c r="W2952" t="s">
        <v>170</v>
      </c>
      <c r="X2952">
        <v>0</v>
      </c>
      <c r="Y2952" s="5" t="str">
        <f t="shared" si="140"/>
        <v xml:space="preserve"> Under Performing Venue</v>
      </c>
    </row>
    <row r="2953" spans="1:25" x14ac:dyDescent="0.3">
      <c r="A2953">
        <v>18282004</v>
      </c>
      <c r="B2953" t="s">
        <v>7754</v>
      </c>
      <c r="C2953">
        <v>1</v>
      </c>
      <c r="D2953" s="5" t="str">
        <f>VLOOKUP(C2953,Country!A:B,2,0)</f>
        <v>India</v>
      </c>
      <c r="E2953" t="s">
        <v>6919</v>
      </c>
      <c r="F2953" t="s">
        <v>7755</v>
      </c>
      <c r="G2953" t="s">
        <v>7682</v>
      </c>
      <c r="H2953" t="s">
        <v>7683</v>
      </c>
      <c r="I2953">
        <v>77.248680780000001</v>
      </c>
      <c r="J2953">
        <v>28.540361839999999</v>
      </c>
      <c r="K2953" t="s">
        <v>397</v>
      </c>
      <c r="L2953">
        <v>300</v>
      </c>
      <c r="M2953" s="5" t="str">
        <f t="shared" si="138"/>
        <v>250-500</v>
      </c>
      <c r="N2953" t="s">
        <v>2120</v>
      </c>
      <c r="O2953" t="s">
        <v>33</v>
      </c>
      <c r="P2953" t="s">
        <v>33</v>
      </c>
      <c r="Q2953" t="s">
        <v>33</v>
      </c>
      <c r="R2953" t="s">
        <v>33</v>
      </c>
      <c r="S2953">
        <v>1</v>
      </c>
      <c r="T2953">
        <v>0</v>
      </c>
      <c r="U2953" t="str">
        <f t="shared" si="139"/>
        <v xml:space="preserve"> 0</v>
      </c>
      <c r="V2953" t="s">
        <v>169</v>
      </c>
      <c r="W2953" t="s">
        <v>170</v>
      </c>
      <c r="X2953">
        <v>2</v>
      </c>
      <c r="Y2953" s="5" t="str">
        <f t="shared" si="140"/>
        <v xml:space="preserve"> Under Performing Venue</v>
      </c>
    </row>
    <row r="2954" spans="1:25" x14ac:dyDescent="0.3">
      <c r="A2954">
        <v>17989134</v>
      </c>
      <c r="B2954" t="s">
        <v>7756</v>
      </c>
      <c r="C2954">
        <v>1</v>
      </c>
      <c r="D2954" s="5" t="str">
        <f>VLOOKUP(C2954,Country!A:B,2,0)</f>
        <v>India</v>
      </c>
      <c r="E2954" t="s">
        <v>6919</v>
      </c>
      <c r="F2954" t="s">
        <v>7757</v>
      </c>
      <c r="G2954" t="s">
        <v>7682</v>
      </c>
      <c r="H2954" t="s">
        <v>7683</v>
      </c>
      <c r="I2954">
        <v>77.248505499999993</v>
      </c>
      <c r="J2954">
        <v>28.537132799999998</v>
      </c>
      <c r="K2954" t="s">
        <v>3139</v>
      </c>
      <c r="L2954">
        <v>100</v>
      </c>
      <c r="M2954" s="5" t="str">
        <f t="shared" si="138"/>
        <v>0-100</v>
      </c>
      <c r="N2954" t="s">
        <v>2120</v>
      </c>
      <c r="O2954" t="s">
        <v>33</v>
      </c>
      <c r="P2954" t="s">
        <v>33</v>
      </c>
      <c r="Q2954" t="s">
        <v>33</v>
      </c>
      <c r="R2954" t="s">
        <v>33</v>
      </c>
      <c r="S2954">
        <v>1</v>
      </c>
      <c r="T2954">
        <v>0</v>
      </c>
      <c r="U2954" t="str">
        <f t="shared" si="139"/>
        <v xml:space="preserve"> 0</v>
      </c>
      <c r="V2954" t="s">
        <v>169</v>
      </c>
      <c r="W2954" t="s">
        <v>170</v>
      </c>
      <c r="X2954">
        <v>2</v>
      </c>
      <c r="Y2954" s="5" t="str">
        <f t="shared" si="140"/>
        <v xml:space="preserve"> Under Performing Venue</v>
      </c>
    </row>
    <row r="2955" spans="1:25" x14ac:dyDescent="0.3">
      <c r="A2955">
        <v>18371396</v>
      </c>
      <c r="B2955" t="s">
        <v>3110</v>
      </c>
      <c r="C2955">
        <v>1</v>
      </c>
      <c r="D2955" s="5" t="str">
        <f>VLOOKUP(C2955,Country!A:B,2,0)</f>
        <v>India</v>
      </c>
      <c r="E2955" t="s">
        <v>6919</v>
      </c>
      <c r="F2955" t="s">
        <v>7758</v>
      </c>
      <c r="G2955" t="s">
        <v>7682</v>
      </c>
      <c r="H2955" t="s">
        <v>7683</v>
      </c>
      <c r="I2955">
        <v>77.253030199999998</v>
      </c>
      <c r="J2955">
        <v>28.539372799999999</v>
      </c>
      <c r="K2955" t="s">
        <v>147</v>
      </c>
      <c r="L2955">
        <v>450</v>
      </c>
      <c r="M2955" s="5" t="str">
        <f t="shared" si="138"/>
        <v>250-500</v>
      </c>
      <c r="N2955" t="s">
        <v>2120</v>
      </c>
      <c r="O2955" t="s">
        <v>33</v>
      </c>
      <c r="P2955" t="s">
        <v>33</v>
      </c>
      <c r="Q2955" t="s">
        <v>33</v>
      </c>
      <c r="R2955" t="s">
        <v>33</v>
      </c>
      <c r="S2955">
        <v>1</v>
      </c>
      <c r="T2955">
        <v>0</v>
      </c>
      <c r="U2955" t="str">
        <f t="shared" si="139"/>
        <v xml:space="preserve"> 0</v>
      </c>
      <c r="V2955" t="s">
        <v>169</v>
      </c>
      <c r="W2955" t="s">
        <v>170</v>
      </c>
      <c r="X2955">
        <v>1</v>
      </c>
      <c r="Y2955" s="5" t="str">
        <f t="shared" si="140"/>
        <v xml:space="preserve"> Under Performing Venue</v>
      </c>
    </row>
    <row r="2956" spans="1:25" x14ac:dyDescent="0.3">
      <c r="A2956">
        <v>18396942</v>
      </c>
      <c r="B2956" t="s">
        <v>7759</v>
      </c>
      <c r="C2956">
        <v>1</v>
      </c>
      <c r="D2956" s="5" t="str">
        <f>VLOOKUP(C2956,Country!A:B,2,0)</f>
        <v>India</v>
      </c>
      <c r="E2956" t="s">
        <v>6919</v>
      </c>
      <c r="F2956" t="s">
        <v>7760</v>
      </c>
      <c r="G2956" t="s">
        <v>7682</v>
      </c>
      <c r="H2956" t="s">
        <v>7683</v>
      </c>
      <c r="I2956">
        <v>77.253338499999998</v>
      </c>
      <c r="J2956">
        <v>28.536656099999998</v>
      </c>
      <c r="K2956" t="s">
        <v>59</v>
      </c>
      <c r="L2956">
        <v>300</v>
      </c>
      <c r="M2956" s="5" t="str">
        <f t="shared" si="138"/>
        <v>250-500</v>
      </c>
      <c r="N2956" t="s">
        <v>2120</v>
      </c>
      <c r="O2956" t="s">
        <v>33</v>
      </c>
      <c r="P2956" t="s">
        <v>33</v>
      </c>
      <c r="Q2956" t="s">
        <v>33</v>
      </c>
      <c r="R2956" t="s">
        <v>33</v>
      </c>
      <c r="S2956">
        <v>1</v>
      </c>
      <c r="T2956">
        <v>0</v>
      </c>
      <c r="U2956" t="str">
        <f t="shared" si="139"/>
        <v xml:space="preserve"> 0</v>
      </c>
      <c r="V2956" t="s">
        <v>169</v>
      </c>
      <c r="W2956" t="s">
        <v>170</v>
      </c>
      <c r="X2956">
        <v>2</v>
      </c>
      <c r="Y2956" s="5" t="str">
        <f t="shared" si="140"/>
        <v xml:space="preserve"> Under Performing Venue</v>
      </c>
    </row>
    <row r="2957" spans="1:25" x14ac:dyDescent="0.3">
      <c r="A2957">
        <v>18311930</v>
      </c>
      <c r="B2957" t="s">
        <v>7761</v>
      </c>
      <c r="C2957">
        <v>1</v>
      </c>
      <c r="D2957" s="5" t="str">
        <f>VLOOKUP(C2957,Country!A:B,2,0)</f>
        <v>India</v>
      </c>
      <c r="E2957" t="s">
        <v>6919</v>
      </c>
      <c r="F2957" t="s">
        <v>7762</v>
      </c>
      <c r="G2957" t="s">
        <v>7682</v>
      </c>
      <c r="H2957" t="s">
        <v>7683</v>
      </c>
      <c r="I2957">
        <v>77.241772600000004</v>
      </c>
      <c r="J2957">
        <v>28.542694399999998</v>
      </c>
      <c r="K2957" t="s">
        <v>2356</v>
      </c>
      <c r="L2957">
        <v>1500</v>
      </c>
      <c r="M2957" s="5" t="str">
        <f t="shared" si="138"/>
        <v>&gt;1000</v>
      </c>
      <c r="N2957" t="s">
        <v>2120</v>
      </c>
      <c r="O2957" t="s">
        <v>32</v>
      </c>
      <c r="P2957" t="s">
        <v>33</v>
      </c>
      <c r="Q2957" t="s">
        <v>33</v>
      </c>
      <c r="R2957" t="s">
        <v>33</v>
      </c>
      <c r="S2957">
        <v>3</v>
      </c>
      <c r="T2957">
        <v>0</v>
      </c>
      <c r="U2957" t="str">
        <f t="shared" si="139"/>
        <v xml:space="preserve"> 0</v>
      </c>
      <c r="V2957" t="s">
        <v>169</v>
      </c>
      <c r="W2957" t="s">
        <v>170</v>
      </c>
      <c r="X2957">
        <v>1</v>
      </c>
      <c r="Y2957" s="5" t="str">
        <f t="shared" si="140"/>
        <v xml:space="preserve"> Under Performing Venue</v>
      </c>
    </row>
    <row r="2958" spans="1:25" x14ac:dyDescent="0.3">
      <c r="A2958">
        <v>18481320</v>
      </c>
      <c r="B2958" t="s">
        <v>7763</v>
      </c>
      <c r="C2958">
        <v>1</v>
      </c>
      <c r="D2958" s="5" t="str">
        <f>VLOOKUP(C2958,Country!A:B,2,0)</f>
        <v>India</v>
      </c>
      <c r="E2958" t="s">
        <v>6919</v>
      </c>
      <c r="F2958" t="s">
        <v>7694</v>
      </c>
      <c r="G2958" t="s">
        <v>7682</v>
      </c>
      <c r="H2958" t="s">
        <v>7683</v>
      </c>
      <c r="I2958">
        <v>0</v>
      </c>
      <c r="J2958">
        <v>0</v>
      </c>
      <c r="K2958" t="s">
        <v>2285</v>
      </c>
      <c r="L2958">
        <v>400</v>
      </c>
      <c r="M2958" s="5" t="str">
        <f t="shared" si="138"/>
        <v>250-500</v>
      </c>
      <c r="N2958" t="s">
        <v>2120</v>
      </c>
      <c r="O2958" t="s">
        <v>33</v>
      </c>
      <c r="P2958" t="s">
        <v>33</v>
      </c>
      <c r="Q2958" t="s">
        <v>33</v>
      </c>
      <c r="R2958" t="s">
        <v>33</v>
      </c>
      <c r="S2958">
        <v>1</v>
      </c>
      <c r="T2958">
        <v>0</v>
      </c>
      <c r="U2958" t="str">
        <f t="shared" si="139"/>
        <v xml:space="preserve"> 0</v>
      </c>
      <c r="V2958" t="s">
        <v>169</v>
      </c>
      <c r="W2958" t="s">
        <v>170</v>
      </c>
      <c r="X2958">
        <v>0</v>
      </c>
      <c r="Y2958" s="5" t="str">
        <f t="shared" si="140"/>
        <v xml:space="preserve"> Under Performing Venue</v>
      </c>
    </row>
    <row r="2959" spans="1:25" x14ac:dyDescent="0.3">
      <c r="A2959">
        <v>7635</v>
      </c>
      <c r="B2959" t="s">
        <v>7764</v>
      </c>
      <c r="C2959">
        <v>1</v>
      </c>
      <c r="D2959" s="5" t="str">
        <f>VLOOKUP(C2959,Country!A:B,2,0)</f>
        <v>India</v>
      </c>
      <c r="E2959" t="s">
        <v>6919</v>
      </c>
      <c r="F2959" t="s">
        <v>7765</v>
      </c>
      <c r="G2959" t="s">
        <v>7682</v>
      </c>
      <c r="H2959" t="s">
        <v>7683</v>
      </c>
      <c r="I2959">
        <v>77.252980690000001</v>
      </c>
      <c r="J2959">
        <v>28.5359835</v>
      </c>
      <c r="K2959" t="s">
        <v>2975</v>
      </c>
      <c r="L2959">
        <v>300</v>
      </c>
      <c r="M2959" s="5" t="str">
        <f t="shared" si="138"/>
        <v>250-500</v>
      </c>
      <c r="N2959" t="s">
        <v>2120</v>
      </c>
      <c r="O2959" t="s">
        <v>33</v>
      </c>
      <c r="P2959" t="s">
        <v>33</v>
      </c>
      <c r="Q2959" t="s">
        <v>33</v>
      </c>
      <c r="R2959" t="s">
        <v>33</v>
      </c>
      <c r="S2959">
        <v>1</v>
      </c>
      <c r="T2959">
        <v>0</v>
      </c>
      <c r="U2959" t="str">
        <f t="shared" si="139"/>
        <v xml:space="preserve"> 0</v>
      </c>
      <c r="V2959" t="s">
        <v>169</v>
      </c>
      <c r="W2959" t="s">
        <v>170</v>
      </c>
      <c r="X2959">
        <v>2</v>
      </c>
      <c r="Y2959" s="5" t="str">
        <f t="shared" si="140"/>
        <v xml:space="preserve"> Under Performing Venue</v>
      </c>
    </row>
    <row r="2960" spans="1:25" x14ac:dyDescent="0.3">
      <c r="A2960">
        <v>7601</v>
      </c>
      <c r="B2960" t="s">
        <v>7766</v>
      </c>
      <c r="C2960">
        <v>1</v>
      </c>
      <c r="D2960" s="5" t="str">
        <f>VLOOKUP(C2960,Country!A:B,2,0)</f>
        <v>India</v>
      </c>
      <c r="E2960" t="s">
        <v>6919</v>
      </c>
      <c r="F2960" t="s">
        <v>7767</v>
      </c>
      <c r="G2960" t="s">
        <v>7682</v>
      </c>
      <c r="H2960" t="s">
        <v>7683</v>
      </c>
      <c r="I2960">
        <v>77.248456700000006</v>
      </c>
      <c r="J2960">
        <v>28.537171799999999</v>
      </c>
      <c r="K2960" t="s">
        <v>2379</v>
      </c>
      <c r="L2960">
        <v>150</v>
      </c>
      <c r="M2960" s="5" t="str">
        <f t="shared" si="138"/>
        <v>100-250</v>
      </c>
      <c r="N2960" t="s">
        <v>2120</v>
      </c>
      <c r="O2960" t="s">
        <v>33</v>
      </c>
      <c r="P2960" t="s">
        <v>33</v>
      </c>
      <c r="Q2960" t="s">
        <v>33</v>
      </c>
      <c r="R2960" t="s">
        <v>33</v>
      </c>
      <c r="S2960">
        <v>1</v>
      </c>
      <c r="T2960">
        <v>0</v>
      </c>
      <c r="U2960" t="str">
        <f t="shared" si="139"/>
        <v xml:space="preserve"> 0</v>
      </c>
      <c r="V2960" t="s">
        <v>169</v>
      </c>
      <c r="W2960" t="s">
        <v>170</v>
      </c>
      <c r="X2960">
        <v>2</v>
      </c>
      <c r="Y2960" s="5" t="str">
        <f t="shared" si="140"/>
        <v xml:space="preserve"> Under Performing Venue</v>
      </c>
    </row>
    <row r="2961" spans="1:25" x14ac:dyDescent="0.3">
      <c r="A2961">
        <v>18471314</v>
      </c>
      <c r="B2961" t="s">
        <v>7768</v>
      </c>
      <c r="C2961">
        <v>1</v>
      </c>
      <c r="D2961" s="5" t="str">
        <f>VLOOKUP(C2961,Country!A:B,2,0)</f>
        <v>India</v>
      </c>
      <c r="E2961" t="s">
        <v>6919</v>
      </c>
      <c r="F2961" t="s">
        <v>7683</v>
      </c>
      <c r="G2961" t="s">
        <v>7682</v>
      </c>
      <c r="H2961" t="s">
        <v>7683</v>
      </c>
      <c r="I2961">
        <v>0</v>
      </c>
      <c r="J2961">
        <v>0</v>
      </c>
      <c r="K2961" t="s">
        <v>2865</v>
      </c>
      <c r="L2961">
        <v>500</v>
      </c>
      <c r="M2961" s="5" t="str">
        <f t="shared" si="138"/>
        <v>250-500</v>
      </c>
      <c r="N2961" t="s">
        <v>2120</v>
      </c>
      <c r="O2961" t="s">
        <v>33</v>
      </c>
      <c r="P2961" t="s">
        <v>33</v>
      </c>
      <c r="Q2961" t="s">
        <v>33</v>
      </c>
      <c r="R2961" t="s">
        <v>33</v>
      </c>
      <c r="S2961">
        <v>2</v>
      </c>
      <c r="T2961">
        <v>0</v>
      </c>
      <c r="U2961" t="str">
        <f t="shared" si="139"/>
        <v xml:space="preserve"> 0</v>
      </c>
      <c r="V2961" t="s">
        <v>169</v>
      </c>
      <c r="W2961" t="s">
        <v>170</v>
      </c>
      <c r="X2961">
        <v>0</v>
      </c>
      <c r="Y2961" s="5" t="str">
        <f t="shared" si="140"/>
        <v xml:space="preserve"> Under Performing Venue</v>
      </c>
    </row>
    <row r="2962" spans="1:25" x14ac:dyDescent="0.3">
      <c r="A2962">
        <v>309080</v>
      </c>
      <c r="B2962" t="s">
        <v>7769</v>
      </c>
      <c r="C2962">
        <v>1</v>
      </c>
      <c r="D2962" s="5" t="str">
        <f>VLOOKUP(C2962,Country!A:B,2,0)</f>
        <v>India</v>
      </c>
      <c r="E2962" t="s">
        <v>6919</v>
      </c>
      <c r="F2962" t="s">
        <v>7770</v>
      </c>
      <c r="G2962" t="s">
        <v>7682</v>
      </c>
      <c r="H2962" t="s">
        <v>7683</v>
      </c>
      <c r="I2962">
        <v>77.253270709999995</v>
      </c>
      <c r="J2962">
        <v>28.53634285</v>
      </c>
      <c r="K2962" t="s">
        <v>3116</v>
      </c>
      <c r="L2962">
        <v>600</v>
      </c>
      <c r="M2962" s="5" t="str">
        <f t="shared" si="138"/>
        <v>500-1000</v>
      </c>
      <c r="N2962" t="s">
        <v>2120</v>
      </c>
      <c r="O2962" t="s">
        <v>33</v>
      </c>
      <c r="P2962" t="s">
        <v>32</v>
      </c>
      <c r="Q2962" t="s">
        <v>33</v>
      </c>
      <c r="R2962" t="s">
        <v>33</v>
      </c>
      <c r="S2962">
        <v>2</v>
      </c>
      <c r="T2962">
        <v>2.4</v>
      </c>
      <c r="U2962" t="str">
        <f t="shared" si="139"/>
        <v xml:space="preserve"> 1.8-2.4</v>
      </c>
      <c r="V2962" t="s">
        <v>1063</v>
      </c>
      <c r="W2962" t="s">
        <v>1064</v>
      </c>
      <c r="X2962">
        <v>41</v>
      </c>
      <c r="Y2962" s="5" t="str">
        <f t="shared" si="140"/>
        <v xml:space="preserve"> Under Performing Venue</v>
      </c>
    </row>
    <row r="2963" spans="1:25" x14ac:dyDescent="0.3">
      <c r="A2963">
        <v>1358</v>
      </c>
      <c r="B2963" t="s">
        <v>3973</v>
      </c>
      <c r="C2963">
        <v>1</v>
      </c>
      <c r="D2963" s="5" t="str">
        <f>VLOOKUP(C2963,Country!A:B,2,0)</f>
        <v>India</v>
      </c>
      <c r="E2963" t="s">
        <v>6919</v>
      </c>
      <c r="F2963" t="s">
        <v>7771</v>
      </c>
      <c r="G2963" t="s">
        <v>7682</v>
      </c>
      <c r="H2963" t="s">
        <v>7683</v>
      </c>
      <c r="I2963">
        <v>77.252929399999999</v>
      </c>
      <c r="J2963">
        <v>28.53692899</v>
      </c>
      <c r="K2963" t="s">
        <v>2781</v>
      </c>
      <c r="L2963">
        <v>600</v>
      </c>
      <c r="M2963" s="5" t="str">
        <f t="shared" si="138"/>
        <v>500-1000</v>
      </c>
      <c r="N2963" t="s">
        <v>2120</v>
      </c>
      <c r="O2963" t="s">
        <v>33</v>
      </c>
      <c r="P2963" t="s">
        <v>32</v>
      </c>
      <c r="Q2963" t="s">
        <v>33</v>
      </c>
      <c r="R2963" t="s">
        <v>33</v>
      </c>
      <c r="S2963">
        <v>2</v>
      </c>
      <c r="T2963">
        <v>2.2999999999999998</v>
      </c>
      <c r="U2963" t="str">
        <f t="shared" si="139"/>
        <v xml:space="preserve"> 1.8-2.4</v>
      </c>
      <c r="V2963" t="s">
        <v>1063</v>
      </c>
      <c r="W2963" t="s">
        <v>1064</v>
      </c>
      <c r="X2963">
        <v>38</v>
      </c>
      <c r="Y2963" s="5" t="str">
        <f t="shared" si="140"/>
        <v xml:space="preserve"> Under Performing Venue</v>
      </c>
    </row>
    <row r="2964" spans="1:25" x14ac:dyDescent="0.3">
      <c r="A2964">
        <v>5890</v>
      </c>
      <c r="B2964" t="s">
        <v>7772</v>
      </c>
      <c r="C2964">
        <v>1</v>
      </c>
      <c r="D2964" s="5" t="str">
        <f>VLOOKUP(C2964,Country!A:B,2,0)</f>
        <v>India</v>
      </c>
      <c r="E2964" t="s">
        <v>6919</v>
      </c>
      <c r="F2964" t="s">
        <v>7773</v>
      </c>
      <c r="G2964" t="s">
        <v>7774</v>
      </c>
      <c r="H2964" t="s">
        <v>7775</v>
      </c>
      <c r="I2964">
        <v>77.114223199999998</v>
      </c>
      <c r="J2964">
        <v>28.7168739</v>
      </c>
      <c r="K2964" t="s">
        <v>2356</v>
      </c>
      <c r="L2964">
        <v>1200</v>
      </c>
      <c r="M2964" s="5" t="str">
        <f t="shared" si="138"/>
        <v>&gt;1000</v>
      </c>
      <c r="N2964" t="s">
        <v>2120</v>
      </c>
      <c r="O2964" t="s">
        <v>32</v>
      </c>
      <c r="P2964" t="s">
        <v>33</v>
      </c>
      <c r="Q2964" t="s">
        <v>33</v>
      </c>
      <c r="R2964" t="s">
        <v>33</v>
      </c>
      <c r="S2964">
        <v>3</v>
      </c>
      <c r="T2964">
        <v>3.4</v>
      </c>
      <c r="U2964" t="str">
        <f t="shared" si="139"/>
        <v xml:space="preserve"> 2.5-3.4</v>
      </c>
      <c r="V2964" t="s">
        <v>143</v>
      </c>
      <c r="W2964" t="s">
        <v>144</v>
      </c>
      <c r="X2964">
        <v>134</v>
      </c>
      <c r="Y2964" s="5" t="str">
        <f t="shared" si="140"/>
        <v>Average Performing Venue</v>
      </c>
    </row>
    <row r="2965" spans="1:25" x14ac:dyDescent="0.3">
      <c r="A2965">
        <v>306513</v>
      </c>
      <c r="B2965" t="s">
        <v>7776</v>
      </c>
      <c r="C2965">
        <v>1</v>
      </c>
      <c r="D2965" s="5" t="str">
        <f>VLOOKUP(C2965,Country!A:B,2,0)</f>
        <v>India</v>
      </c>
      <c r="E2965" t="s">
        <v>6919</v>
      </c>
      <c r="F2965" t="s">
        <v>7777</v>
      </c>
      <c r="G2965" t="s">
        <v>7778</v>
      </c>
      <c r="H2965" t="s">
        <v>7779</v>
      </c>
      <c r="I2965">
        <v>77.123250900000002</v>
      </c>
      <c r="J2965">
        <v>28.650177500000002</v>
      </c>
      <c r="K2965" t="s">
        <v>3763</v>
      </c>
      <c r="L2965">
        <v>1300</v>
      </c>
      <c r="M2965" s="5" t="str">
        <f t="shared" si="138"/>
        <v>&gt;1000</v>
      </c>
      <c r="N2965" t="s">
        <v>2120</v>
      </c>
      <c r="O2965" t="s">
        <v>32</v>
      </c>
      <c r="P2965" t="s">
        <v>32</v>
      </c>
      <c r="Q2965" t="s">
        <v>33</v>
      </c>
      <c r="R2965" t="s">
        <v>33</v>
      </c>
      <c r="S2965">
        <v>3</v>
      </c>
      <c r="T2965">
        <v>2.8</v>
      </c>
      <c r="U2965" t="str">
        <f t="shared" si="139"/>
        <v xml:space="preserve"> 2.5-3.4</v>
      </c>
      <c r="V2965" t="s">
        <v>143</v>
      </c>
      <c r="W2965" t="s">
        <v>144</v>
      </c>
      <c r="X2965">
        <v>153</v>
      </c>
      <c r="Y2965" s="5" t="str">
        <f t="shared" si="140"/>
        <v>Average Performing Venue</v>
      </c>
    </row>
    <row r="2966" spans="1:25" x14ac:dyDescent="0.3">
      <c r="A2966">
        <v>3089</v>
      </c>
      <c r="B2966" t="s">
        <v>7780</v>
      </c>
      <c r="C2966">
        <v>1</v>
      </c>
      <c r="D2966" s="5" t="str">
        <f>VLOOKUP(C2966,Country!A:B,2,0)</f>
        <v>India</v>
      </c>
      <c r="E2966" t="s">
        <v>6919</v>
      </c>
      <c r="F2966" t="s">
        <v>7781</v>
      </c>
      <c r="G2966" t="s">
        <v>7778</v>
      </c>
      <c r="H2966" t="s">
        <v>7779</v>
      </c>
      <c r="I2966">
        <v>77.123654000000002</v>
      </c>
      <c r="J2966">
        <v>28.6502181</v>
      </c>
      <c r="K2966" t="s">
        <v>7782</v>
      </c>
      <c r="L2966">
        <v>2000</v>
      </c>
      <c r="M2966" s="5" t="str">
        <f t="shared" si="138"/>
        <v>&gt;1000</v>
      </c>
      <c r="N2966" t="s">
        <v>2120</v>
      </c>
      <c r="O2966" t="s">
        <v>32</v>
      </c>
      <c r="P2966" t="s">
        <v>33</v>
      </c>
      <c r="Q2966" t="s">
        <v>33</v>
      </c>
      <c r="R2966" t="s">
        <v>33</v>
      </c>
      <c r="S2966">
        <v>4</v>
      </c>
      <c r="T2966">
        <v>3.2</v>
      </c>
      <c r="U2966" t="str">
        <f t="shared" si="139"/>
        <v xml:space="preserve"> 2.5-3.4</v>
      </c>
      <c r="V2966" t="s">
        <v>143</v>
      </c>
      <c r="W2966" t="s">
        <v>144</v>
      </c>
      <c r="X2966">
        <v>455</v>
      </c>
      <c r="Y2966" s="5" t="str">
        <f t="shared" si="140"/>
        <v>Average Performing Venue</v>
      </c>
    </row>
    <row r="2967" spans="1:25" x14ac:dyDescent="0.3">
      <c r="A2967">
        <v>7061</v>
      </c>
      <c r="B2967" t="s">
        <v>7783</v>
      </c>
      <c r="C2967">
        <v>1</v>
      </c>
      <c r="D2967" s="5" t="str">
        <f>VLOOKUP(C2967,Country!A:B,2,0)</f>
        <v>India</v>
      </c>
      <c r="E2967" t="s">
        <v>6919</v>
      </c>
      <c r="F2967" t="s">
        <v>7784</v>
      </c>
      <c r="G2967" t="s">
        <v>7778</v>
      </c>
      <c r="H2967" t="s">
        <v>7779</v>
      </c>
      <c r="I2967">
        <v>77.123322900000005</v>
      </c>
      <c r="J2967">
        <v>28.650366000000002</v>
      </c>
      <c r="K2967" t="s">
        <v>2395</v>
      </c>
      <c r="L2967">
        <v>1450</v>
      </c>
      <c r="M2967" s="5" t="str">
        <f t="shared" si="138"/>
        <v>&gt;1000</v>
      </c>
      <c r="N2967" t="s">
        <v>2120</v>
      </c>
      <c r="O2967" t="s">
        <v>32</v>
      </c>
      <c r="P2967" t="s">
        <v>33</v>
      </c>
      <c r="Q2967" t="s">
        <v>33</v>
      </c>
      <c r="R2967" t="s">
        <v>33</v>
      </c>
      <c r="S2967">
        <v>3</v>
      </c>
      <c r="T2967">
        <v>3.5</v>
      </c>
      <c r="U2967" t="str">
        <f t="shared" si="139"/>
        <v xml:space="preserve"> 3.5-3.9</v>
      </c>
      <c r="V2967" t="s">
        <v>106</v>
      </c>
      <c r="W2967" t="s">
        <v>107</v>
      </c>
      <c r="X2967">
        <v>609</v>
      </c>
      <c r="Y2967" s="5" t="str">
        <f t="shared" si="140"/>
        <v>Top Performing Venue</v>
      </c>
    </row>
    <row r="2968" spans="1:25" x14ac:dyDescent="0.3">
      <c r="A2968">
        <v>18466981</v>
      </c>
      <c r="B2968" t="s">
        <v>7785</v>
      </c>
      <c r="C2968">
        <v>1</v>
      </c>
      <c r="D2968" s="5" t="str">
        <f>VLOOKUP(C2968,Country!A:B,2,0)</f>
        <v>India</v>
      </c>
      <c r="E2968" t="s">
        <v>6919</v>
      </c>
      <c r="F2968" t="s">
        <v>7786</v>
      </c>
      <c r="G2968" t="s">
        <v>2128</v>
      </c>
      <c r="H2968" t="s">
        <v>7787</v>
      </c>
      <c r="I2968">
        <v>77.220848000000004</v>
      </c>
      <c r="J2968">
        <v>28.671113999999999</v>
      </c>
      <c r="K2968" t="s">
        <v>2720</v>
      </c>
      <c r="L2968">
        <v>600</v>
      </c>
      <c r="M2968" s="5" t="str">
        <f t="shared" si="138"/>
        <v>500-1000</v>
      </c>
      <c r="N2968" t="s">
        <v>2120</v>
      </c>
      <c r="O2968" t="s">
        <v>33</v>
      </c>
      <c r="P2968" t="s">
        <v>32</v>
      </c>
      <c r="Q2968" t="s">
        <v>33</v>
      </c>
      <c r="R2968" t="s">
        <v>33</v>
      </c>
      <c r="S2968">
        <v>2</v>
      </c>
      <c r="T2968">
        <v>3.1</v>
      </c>
      <c r="U2968" t="str">
        <f t="shared" si="139"/>
        <v xml:space="preserve"> 2.5-3.4</v>
      </c>
      <c r="V2968" t="s">
        <v>143</v>
      </c>
      <c r="W2968" t="s">
        <v>144</v>
      </c>
      <c r="X2968">
        <v>6</v>
      </c>
      <c r="Y2968" s="5" t="str">
        <f t="shared" si="140"/>
        <v>Average Performing Venue</v>
      </c>
    </row>
    <row r="2969" spans="1:25" x14ac:dyDescent="0.3">
      <c r="A2969">
        <v>311093</v>
      </c>
      <c r="B2969" t="s">
        <v>7788</v>
      </c>
      <c r="C2969">
        <v>1</v>
      </c>
      <c r="D2969" s="5" t="str">
        <f>VLOOKUP(C2969,Country!A:B,2,0)</f>
        <v>India</v>
      </c>
      <c r="E2969" t="s">
        <v>6919</v>
      </c>
      <c r="F2969" t="s">
        <v>7789</v>
      </c>
      <c r="G2969" t="s">
        <v>2128</v>
      </c>
      <c r="H2969" t="s">
        <v>7787</v>
      </c>
      <c r="I2969">
        <v>77.2253817</v>
      </c>
      <c r="J2969">
        <v>28.6764039</v>
      </c>
      <c r="K2969" t="s">
        <v>2865</v>
      </c>
      <c r="L2969">
        <v>300</v>
      </c>
      <c r="M2969" s="5" t="str">
        <f t="shared" si="138"/>
        <v>250-500</v>
      </c>
      <c r="N2969" t="s">
        <v>2120</v>
      </c>
      <c r="O2969" t="s">
        <v>33</v>
      </c>
      <c r="P2969" t="s">
        <v>33</v>
      </c>
      <c r="Q2969" t="s">
        <v>33</v>
      </c>
      <c r="R2969" t="s">
        <v>33</v>
      </c>
      <c r="S2969">
        <v>1</v>
      </c>
      <c r="T2969">
        <v>3.2</v>
      </c>
      <c r="U2969" t="str">
        <f t="shared" si="139"/>
        <v xml:space="preserve"> 2.5-3.4</v>
      </c>
      <c r="V2969" t="s">
        <v>143</v>
      </c>
      <c r="W2969" t="s">
        <v>144</v>
      </c>
      <c r="X2969">
        <v>17</v>
      </c>
      <c r="Y2969" s="5" t="str">
        <f t="shared" si="140"/>
        <v>Average Performing Venue</v>
      </c>
    </row>
    <row r="2970" spans="1:25" x14ac:dyDescent="0.3">
      <c r="A2970">
        <v>1055</v>
      </c>
      <c r="B2970" t="s">
        <v>7790</v>
      </c>
      <c r="C2970">
        <v>1</v>
      </c>
      <c r="D2970" s="5" t="str">
        <f>VLOOKUP(C2970,Country!A:B,2,0)</f>
        <v>India</v>
      </c>
      <c r="E2970" t="s">
        <v>6919</v>
      </c>
      <c r="F2970" t="s">
        <v>7791</v>
      </c>
      <c r="G2970" t="s">
        <v>2128</v>
      </c>
      <c r="H2970" t="s">
        <v>7787</v>
      </c>
      <c r="I2970">
        <v>77.225202100000004</v>
      </c>
      <c r="J2970">
        <v>28.676655499999999</v>
      </c>
      <c r="K2970" t="s">
        <v>5378</v>
      </c>
      <c r="L2970">
        <v>1200</v>
      </c>
      <c r="M2970" s="5" t="str">
        <f t="shared" si="138"/>
        <v>&gt;1000</v>
      </c>
      <c r="N2970" t="s">
        <v>2120</v>
      </c>
      <c r="O2970" t="s">
        <v>32</v>
      </c>
      <c r="P2970" t="s">
        <v>32</v>
      </c>
      <c r="Q2970" t="s">
        <v>33</v>
      </c>
      <c r="R2970" t="s">
        <v>33</v>
      </c>
      <c r="S2970">
        <v>3</v>
      </c>
      <c r="T2970">
        <v>3</v>
      </c>
      <c r="U2970" t="str">
        <f t="shared" si="139"/>
        <v xml:space="preserve"> 2.5-3.4</v>
      </c>
      <c r="V2970" t="s">
        <v>143</v>
      </c>
      <c r="W2970" t="s">
        <v>144</v>
      </c>
      <c r="X2970">
        <v>126</v>
      </c>
      <c r="Y2970" s="5" t="str">
        <f t="shared" si="140"/>
        <v>Average Performing Venue</v>
      </c>
    </row>
    <row r="2971" spans="1:25" x14ac:dyDescent="0.3">
      <c r="A2971">
        <v>18144470</v>
      </c>
      <c r="B2971" t="s">
        <v>7792</v>
      </c>
      <c r="C2971">
        <v>1</v>
      </c>
      <c r="D2971" s="5" t="str">
        <f>VLOOKUP(C2971,Country!A:B,2,0)</f>
        <v>India</v>
      </c>
      <c r="E2971" t="s">
        <v>6919</v>
      </c>
      <c r="F2971" t="s">
        <v>7793</v>
      </c>
      <c r="G2971" t="s">
        <v>2128</v>
      </c>
      <c r="H2971" t="s">
        <v>7787</v>
      </c>
      <c r="I2971">
        <v>77.222238000000004</v>
      </c>
      <c r="J2971">
        <v>28.702794699999998</v>
      </c>
      <c r="K2971" t="s">
        <v>3938</v>
      </c>
      <c r="L2971">
        <v>400</v>
      </c>
      <c r="M2971" s="5" t="str">
        <f t="shared" si="138"/>
        <v>250-500</v>
      </c>
      <c r="N2971" t="s">
        <v>2120</v>
      </c>
      <c r="O2971" t="s">
        <v>33</v>
      </c>
      <c r="P2971" t="s">
        <v>33</v>
      </c>
      <c r="Q2971" t="s">
        <v>33</v>
      </c>
      <c r="R2971" t="s">
        <v>33</v>
      </c>
      <c r="S2971">
        <v>1</v>
      </c>
      <c r="T2971">
        <v>3</v>
      </c>
      <c r="U2971" t="str">
        <f t="shared" si="139"/>
        <v xml:space="preserve"> 2.5-3.4</v>
      </c>
      <c r="V2971" t="s">
        <v>143</v>
      </c>
      <c r="W2971" t="s">
        <v>144</v>
      </c>
      <c r="X2971">
        <v>4</v>
      </c>
      <c r="Y2971" s="5" t="str">
        <f t="shared" si="140"/>
        <v>Average Performing Venue</v>
      </c>
    </row>
    <row r="2972" spans="1:25" x14ac:dyDescent="0.3">
      <c r="A2972">
        <v>4089</v>
      </c>
      <c r="B2972" t="s">
        <v>7794</v>
      </c>
      <c r="C2972">
        <v>1</v>
      </c>
      <c r="D2972" s="5" t="str">
        <f>VLOOKUP(C2972,Country!A:B,2,0)</f>
        <v>India</v>
      </c>
      <c r="E2972" t="s">
        <v>6919</v>
      </c>
      <c r="F2972" t="s">
        <v>7795</v>
      </c>
      <c r="G2972" t="s">
        <v>2128</v>
      </c>
      <c r="H2972" t="s">
        <v>7787</v>
      </c>
      <c r="I2972">
        <v>77.220322300000007</v>
      </c>
      <c r="J2972">
        <v>28.6976361</v>
      </c>
      <c r="K2972" t="s">
        <v>7116</v>
      </c>
      <c r="L2972">
        <v>150</v>
      </c>
      <c r="M2972" s="5" t="str">
        <f t="shared" si="138"/>
        <v>100-250</v>
      </c>
      <c r="N2972" t="s">
        <v>2120</v>
      </c>
      <c r="O2972" t="s">
        <v>33</v>
      </c>
      <c r="P2972" t="s">
        <v>33</v>
      </c>
      <c r="Q2972" t="s">
        <v>33</v>
      </c>
      <c r="R2972" t="s">
        <v>33</v>
      </c>
      <c r="S2972">
        <v>1</v>
      </c>
      <c r="T2972">
        <v>3</v>
      </c>
      <c r="U2972" t="str">
        <f t="shared" si="139"/>
        <v xml:space="preserve"> 2.5-3.4</v>
      </c>
      <c r="V2972" t="s">
        <v>143</v>
      </c>
      <c r="W2972" t="s">
        <v>144</v>
      </c>
      <c r="X2972">
        <v>14</v>
      </c>
      <c r="Y2972" s="5" t="str">
        <f t="shared" si="140"/>
        <v>Average Performing Venue</v>
      </c>
    </row>
    <row r="2973" spans="1:25" x14ac:dyDescent="0.3">
      <c r="A2973">
        <v>311030</v>
      </c>
      <c r="B2973" t="s">
        <v>7796</v>
      </c>
      <c r="C2973">
        <v>1</v>
      </c>
      <c r="D2973" s="5" t="str">
        <f>VLOOKUP(C2973,Country!A:B,2,0)</f>
        <v>India</v>
      </c>
      <c r="E2973" t="s">
        <v>6919</v>
      </c>
      <c r="F2973" t="s">
        <v>7797</v>
      </c>
      <c r="G2973" t="s">
        <v>2128</v>
      </c>
      <c r="H2973" t="s">
        <v>7787</v>
      </c>
      <c r="I2973">
        <v>77.225216099999997</v>
      </c>
      <c r="J2973">
        <v>28.676290300000002</v>
      </c>
      <c r="K2973" t="s">
        <v>6189</v>
      </c>
      <c r="L2973">
        <v>1200</v>
      </c>
      <c r="M2973" s="5" t="str">
        <f t="shared" si="138"/>
        <v>&gt;1000</v>
      </c>
      <c r="N2973" t="s">
        <v>2120</v>
      </c>
      <c r="O2973" t="s">
        <v>32</v>
      </c>
      <c r="P2973" t="s">
        <v>33</v>
      </c>
      <c r="Q2973" t="s">
        <v>33</v>
      </c>
      <c r="R2973" t="s">
        <v>33</v>
      </c>
      <c r="S2973">
        <v>3</v>
      </c>
      <c r="T2973">
        <v>3.5</v>
      </c>
      <c r="U2973" t="str">
        <f t="shared" si="139"/>
        <v xml:space="preserve"> 3.5-3.9</v>
      </c>
      <c r="V2973" t="s">
        <v>106</v>
      </c>
      <c r="W2973" t="s">
        <v>107</v>
      </c>
      <c r="X2973">
        <v>282</v>
      </c>
      <c r="Y2973" s="5" t="str">
        <f t="shared" si="140"/>
        <v>Top Performing Venue</v>
      </c>
    </row>
    <row r="2974" spans="1:25" x14ac:dyDescent="0.3">
      <c r="A2974">
        <v>9927</v>
      </c>
      <c r="B2974" t="s">
        <v>7798</v>
      </c>
      <c r="C2974">
        <v>1</v>
      </c>
      <c r="D2974" s="5" t="str">
        <f>VLOOKUP(C2974,Country!A:B,2,0)</f>
        <v>India</v>
      </c>
      <c r="E2974" t="s">
        <v>6919</v>
      </c>
      <c r="F2974" t="s">
        <v>7799</v>
      </c>
      <c r="G2974" t="s">
        <v>2128</v>
      </c>
      <c r="H2974" t="s">
        <v>7787</v>
      </c>
      <c r="I2974">
        <v>77.224169099999997</v>
      </c>
      <c r="J2974">
        <v>28.672212500000001</v>
      </c>
      <c r="K2974" t="s">
        <v>7800</v>
      </c>
      <c r="L2974">
        <v>300</v>
      </c>
      <c r="M2974" s="5" t="str">
        <f t="shared" si="138"/>
        <v>250-500</v>
      </c>
      <c r="N2974" t="s">
        <v>2120</v>
      </c>
      <c r="O2974" t="s">
        <v>33</v>
      </c>
      <c r="P2974" t="s">
        <v>33</v>
      </c>
      <c r="Q2974" t="s">
        <v>33</v>
      </c>
      <c r="R2974" t="s">
        <v>33</v>
      </c>
      <c r="S2974">
        <v>1</v>
      </c>
      <c r="T2974">
        <v>3.6</v>
      </c>
      <c r="U2974" t="str">
        <f t="shared" si="139"/>
        <v xml:space="preserve"> 3.5-3.9</v>
      </c>
      <c r="V2974" t="s">
        <v>106</v>
      </c>
      <c r="W2974" t="s">
        <v>107</v>
      </c>
      <c r="X2974">
        <v>95</v>
      </c>
      <c r="Y2974" s="5" t="str">
        <f t="shared" si="140"/>
        <v>Top Performing Venue</v>
      </c>
    </row>
    <row r="2975" spans="1:25" x14ac:dyDescent="0.3">
      <c r="A2975">
        <v>18261146</v>
      </c>
      <c r="B2975" t="s">
        <v>7801</v>
      </c>
      <c r="C2975">
        <v>1</v>
      </c>
      <c r="D2975" s="5" t="str">
        <f>VLOOKUP(C2975,Country!A:B,2,0)</f>
        <v>India</v>
      </c>
      <c r="E2975" t="s">
        <v>6919</v>
      </c>
      <c r="F2975" t="s">
        <v>7802</v>
      </c>
      <c r="G2975" t="s">
        <v>2128</v>
      </c>
      <c r="H2975" t="s">
        <v>7787</v>
      </c>
      <c r="I2975">
        <v>77.222247699999997</v>
      </c>
      <c r="J2975">
        <v>28.702812399999999</v>
      </c>
      <c r="K2975" t="s">
        <v>397</v>
      </c>
      <c r="L2975">
        <v>150</v>
      </c>
      <c r="M2975" s="5" t="str">
        <f t="shared" si="138"/>
        <v>100-250</v>
      </c>
      <c r="N2975" t="s">
        <v>2120</v>
      </c>
      <c r="O2975" t="s">
        <v>33</v>
      </c>
      <c r="P2975" t="s">
        <v>33</v>
      </c>
      <c r="Q2975" t="s">
        <v>33</v>
      </c>
      <c r="R2975" t="s">
        <v>33</v>
      </c>
      <c r="S2975">
        <v>1</v>
      </c>
      <c r="T2975">
        <v>0</v>
      </c>
      <c r="U2975" t="str">
        <f t="shared" si="139"/>
        <v xml:space="preserve"> 0</v>
      </c>
      <c r="V2975" t="s">
        <v>169</v>
      </c>
      <c r="W2975" t="s">
        <v>170</v>
      </c>
      <c r="X2975">
        <v>0</v>
      </c>
      <c r="Y2975" s="5" t="str">
        <f t="shared" si="140"/>
        <v xml:space="preserve"> Under Performing Venue</v>
      </c>
    </row>
    <row r="2976" spans="1:25" x14ac:dyDescent="0.3">
      <c r="A2976">
        <v>18424867</v>
      </c>
      <c r="B2976" t="s">
        <v>7803</v>
      </c>
      <c r="C2976">
        <v>1</v>
      </c>
      <c r="D2976" s="5" t="str">
        <f>VLOOKUP(C2976,Country!A:B,2,0)</f>
        <v>India</v>
      </c>
      <c r="E2976" t="s">
        <v>6919</v>
      </c>
      <c r="F2976" t="s">
        <v>7804</v>
      </c>
      <c r="G2976" t="s">
        <v>2128</v>
      </c>
      <c r="H2976" t="s">
        <v>7787</v>
      </c>
      <c r="I2976">
        <v>77.221339799999996</v>
      </c>
      <c r="J2976">
        <v>28.7008282</v>
      </c>
      <c r="K2976" t="s">
        <v>59</v>
      </c>
      <c r="L2976">
        <v>150</v>
      </c>
      <c r="M2976" s="5" t="str">
        <f t="shared" si="138"/>
        <v>100-250</v>
      </c>
      <c r="N2976" t="s">
        <v>2120</v>
      </c>
      <c r="O2976" t="s">
        <v>33</v>
      </c>
      <c r="P2976" t="s">
        <v>33</v>
      </c>
      <c r="Q2976" t="s">
        <v>33</v>
      </c>
      <c r="R2976" t="s">
        <v>33</v>
      </c>
      <c r="S2976">
        <v>1</v>
      </c>
      <c r="T2976">
        <v>0</v>
      </c>
      <c r="U2976" t="str">
        <f t="shared" si="139"/>
        <v xml:space="preserve"> 0</v>
      </c>
      <c r="V2976" t="s">
        <v>169</v>
      </c>
      <c r="W2976" t="s">
        <v>170</v>
      </c>
      <c r="X2976">
        <v>0</v>
      </c>
      <c r="Y2976" s="5" t="str">
        <f t="shared" si="140"/>
        <v xml:space="preserve"> Under Performing Venue</v>
      </c>
    </row>
    <row r="2977" spans="1:25" x14ac:dyDescent="0.3">
      <c r="A2977">
        <v>18361206</v>
      </c>
      <c r="B2977" t="s">
        <v>7805</v>
      </c>
      <c r="C2977">
        <v>1</v>
      </c>
      <c r="D2977" s="5" t="str">
        <f>VLOOKUP(C2977,Country!A:B,2,0)</f>
        <v>India</v>
      </c>
      <c r="E2977" t="s">
        <v>6919</v>
      </c>
      <c r="F2977" t="s">
        <v>7806</v>
      </c>
      <c r="G2977" t="s">
        <v>2128</v>
      </c>
      <c r="H2977" t="s">
        <v>7787</v>
      </c>
      <c r="I2977">
        <v>77.221249900000004</v>
      </c>
      <c r="J2977">
        <v>28.6919529</v>
      </c>
      <c r="K2977" t="s">
        <v>2125</v>
      </c>
      <c r="L2977">
        <v>100</v>
      </c>
      <c r="M2977" s="5" t="str">
        <f t="shared" si="138"/>
        <v>0-100</v>
      </c>
      <c r="N2977" t="s">
        <v>2120</v>
      </c>
      <c r="O2977" t="s">
        <v>33</v>
      </c>
      <c r="P2977" t="s">
        <v>33</v>
      </c>
      <c r="Q2977" t="s">
        <v>33</v>
      </c>
      <c r="R2977" t="s">
        <v>33</v>
      </c>
      <c r="S2977">
        <v>1</v>
      </c>
      <c r="T2977">
        <v>0</v>
      </c>
      <c r="U2977" t="str">
        <f t="shared" si="139"/>
        <v xml:space="preserve"> 0</v>
      </c>
      <c r="V2977" t="s">
        <v>169</v>
      </c>
      <c r="W2977" t="s">
        <v>170</v>
      </c>
      <c r="X2977">
        <v>0</v>
      </c>
      <c r="Y2977" s="5" t="str">
        <f t="shared" si="140"/>
        <v xml:space="preserve"> Under Performing Venue</v>
      </c>
    </row>
    <row r="2978" spans="1:25" x14ac:dyDescent="0.3">
      <c r="A2978">
        <v>18424863</v>
      </c>
      <c r="B2978" t="s">
        <v>7807</v>
      </c>
      <c r="C2978">
        <v>1</v>
      </c>
      <c r="D2978" s="5" t="str">
        <f>VLOOKUP(C2978,Country!A:B,2,0)</f>
        <v>India</v>
      </c>
      <c r="E2978" t="s">
        <v>6919</v>
      </c>
      <c r="F2978" t="s">
        <v>7808</v>
      </c>
      <c r="G2978" t="s">
        <v>2128</v>
      </c>
      <c r="H2978" t="s">
        <v>7787</v>
      </c>
      <c r="I2978">
        <v>77.2224176</v>
      </c>
      <c r="J2978">
        <v>28.672627500000001</v>
      </c>
      <c r="K2978" t="s">
        <v>2409</v>
      </c>
      <c r="L2978">
        <v>300</v>
      </c>
      <c r="M2978" s="5" t="str">
        <f t="shared" si="138"/>
        <v>250-500</v>
      </c>
      <c r="N2978" t="s">
        <v>2120</v>
      </c>
      <c r="O2978" t="s">
        <v>33</v>
      </c>
      <c r="P2978" t="s">
        <v>33</v>
      </c>
      <c r="Q2978" t="s">
        <v>33</v>
      </c>
      <c r="R2978" t="s">
        <v>33</v>
      </c>
      <c r="S2978">
        <v>1</v>
      </c>
      <c r="T2978">
        <v>0</v>
      </c>
      <c r="U2978" t="str">
        <f t="shared" si="139"/>
        <v xml:space="preserve"> 0</v>
      </c>
      <c r="V2978" t="s">
        <v>169</v>
      </c>
      <c r="W2978" t="s">
        <v>170</v>
      </c>
      <c r="X2978">
        <v>0</v>
      </c>
      <c r="Y2978" s="5" t="str">
        <f t="shared" si="140"/>
        <v xml:space="preserve"> Under Performing Venue</v>
      </c>
    </row>
    <row r="2979" spans="1:25" x14ac:dyDescent="0.3">
      <c r="A2979">
        <v>18361208</v>
      </c>
      <c r="B2979" t="s">
        <v>4049</v>
      </c>
      <c r="C2979">
        <v>1</v>
      </c>
      <c r="D2979" s="5" t="str">
        <f>VLOOKUP(C2979,Country!A:B,2,0)</f>
        <v>India</v>
      </c>
      <c r="E2979" t="s">
        <v>6919</v>
      </c>
      <c r="F2979" t="s">
        <v>7809</v>
      </c>
      <c r="G2979" t="s">
        <v>2128</v>
      </c>
      <c r="H2979" t="s">
        <v>7787</v>
      </c>
      <c r="I2979">
        <v>77.221147099999996</v>
      </c>
      <c r="J2979">
        <v>28.6917878</v>
      </c>
      <c r="K2979" t="s">
        <v>4019</v>
      </c>
      <c r="L2979">
        <v>300</v>
      </c>
      <c r="M2979" s="5" t="str">
        <f t="shared" si="138"/>
        <v>250-500</v>
      </c>
      <c r="N2979" t="s">
        <v>2120</v>
      </c>
      <c r="O2979" t="s">
        <v>33</v>
      </c>
      <c r="P2979" t="s">
        <v>33</v>
      </c>
      <c r="Q2979" t="s">
        <v>33</v>
      </c>
      <c r="R2979" t="s">
        <v>33</v>
      </c>
      <c r="S2979">
        <v>1</v>
      </c>
      <c r="T2979">
        <v>0</v>
      </c>
      <c r="U2979" t="str">
        <f t="shared" si="139"/>
        <v xml:space="preserve"> 0</v>
      </c>
      <c r="V2979" t="s">
        <v>169</v>
      </c>
      <c r="W2979" t="s">
        <v>170</v>
      </c>
      <c r="X2979">
        <v>0</v>
      </c>
      <c r="Y2979" s="5" t="str">
        <f t="shared" si="140"/>
        <v xml:space="preserve"> Under Performing Venue</v>
      </c>
    </row>
    <row r="2980" spans="1:25" x14ac:dyDescent="0.3">
      <c r="A2980">
        <v>18398580</v>
      </c>
      <c r="B2980" t="s">
        <v>7810</v>
      </c>
      <c r="C2980">
        <v>1</v>
      </c>
      <c r="D2980" s="5" t="str">
        <f>VLOOKUP(C2980,Country!A:B,2,0)</f>
        <v>India</v>
      </c>
      <c r="E2980" t="s">
        <v>6919</v>
      </c>
      <c r="F2980" t="s">
        <v>7787</v>
      </c>
      <c r="G2980" t="s">
        <v>2128</v>
      </c>
      <c r="H2980" t="s">
        <v>7787</v>
      </c>
      <c r="I2980">
        <v>77.225561299999995</v>
      </c>
      <c r="J2980">
        <v>28.676510700000001</v>
      </c>
      <c r="K2980" t="s">
        <v>59</v>
      </c>
      <c r="L2980">
        <v>450</v>
      </c>
      <c r="M2980" s="5" t="str">
        <f t="shared" si="138"/>
        <v>250-500</v>
      </c>
      <c r="N2980" t="s">
        <v>2120</v>
      </c>
      <c r="O2980" t="s">
        <v>33</v>
      </c>
      <c r="P2980" t="s">
        <v>33</v>
      </c>
      <c r="Q2980" t="s">
        <v>33</v>
      </c>
      <c r="R2980" t="s">
        <v>33</v>
      </c>
      <c r="S2980">
        <v>1</v>
      </c>
      <c r="T2980">
        <v>0</v>
      </c>
      <c r="U2980" t="str">
        <f t="shared" si="139"/>
        <v xml:space="preserve"> 0</v>
      </c>
      <c r="V2980" t="s">
        <v>169</v>
      </c>
      <c r="W2980" t="s">
        <v>170</v>
      </c>
      <c r="X2980">
        <v>1</v>
      </c>
      <c r="Y2980" s="5" t="str">
        <f t="shared" si="140"/>
        <v xml:space="preserve"> Under Performing Venue</v>
      </c>
    </row>
    <row r="2981" spans="1:25" x14ac:dyDescent="0.3">
      <c r="A2981">
        <v>18424871</v>
      </c>
      <c r="B2981" t="s">
        <v>7811</v>
      </c>
      <c r="C2981">
        <v>1</v>
      </c>
      <c r="D2981" s="5" t="str">
        <f>VLOOKUP(C2981,Country!A:B,2,0)</f>
        <v>India</v>
      </c>
      <c r="E2981" t="s">
        <v>6919</v>
      </c>
      <c r="F2981" t="s">
        <v>7795</v>
      </c>
      <c r="G2981" t="s">
        <v>2128</v>
      </c>
      <c r="H2981" t="s">
        <v>7787</v>
      </c>
      <c r="I2981">
        <v>77.220441500000007</v>
      </c>
      <c r="J2981">
        <v>28.6975181</v>
      </c>
      <c r="K2981" t="s">
        <v>7350</v>
      </c>
      <c r="L2981">
        <v>150</v>
      </c>
      <c r="M2981" s="5" t="str">
        <f t="shared" si="138"/>
        <v>100-250</v>
      </c>
      <c r="N2981" t="s">
        <v>2120</v>
      </c>
      <c r="O2981" t="s">
        <v>33</v>
      </c>
      <c r="P2981" t="s">
        <v>33</v>
      </c>
      <c r="Q2981" t="s">
        <v>33</v>
      </c>
      <c r="R2981" t="s">
        <v>33</v>
      </c>
      <c r="S2981">
        <v>1</v>
      </c>
      <c r="T2981">
        <v>0</v>
      </c>
      <c r="U2981" t="str">
        <f t="shared" si="139"/>
        <v xml:space="preserve"> 0</v>
      </c>
      <c r="V2981" t="s">
        <v>169</v>
      </c>
      <c r="W2981" t="s">
        <v>170</v>
      </c>
      <c r="X2981">
        <v>1</v>
      </c>
      <c r="Y2981" s="5" t="str">
        <f t="shared" si="140"/>
        <v xml:space="preserve"> Under Performing Venue</v>
      </c>
    </row>
    <row r="2982" spans="1:25" x14ac:dyDescent="0.3">
      <c r="A2982">
        <v>18245298</v>
      </c>
      <c r="B2982" t="s">
        <v>7812</v>
      </c>
      <c r="C2982">
        <v>1</v>
      </c>
      <c r="D2982" s="5" t="str">
        <f>VLOOKUP(C2982,Country!A:B,2,0)</f>
        <v>India</v>
      </c>
      <c r="E2982" t="s">
        <v>6919</v>
      </c>
      <c r="F2982" t="s">
        <v>7813</v>
      </c>
      <c r="G2982" t="s">
        <v>2128</v>
      </c>
      <c r="H2982" t="s">
        <v>7787</v>
      </c>
      <c r="I2982">
        <v>77.225291900000002</v>
      </c>
      <c r="J2982">
        <v>28.676753699999999</v>
      </c>
      <c r="K2982" t="s">
        <v>7814</v>
      </c>
      <c r="L2982">
        <v>1500</v>
      </c>
      <c r="M2982" s="5" t="str">
        <f t="shared" si="138"/>
        <v>&gt;1000</v>
      </c>
      <c r="N2982" t="s">
        <v>2120</v>
      </c>
      <c r="O2982" t="s">
        <v>32</v>
      </c>
      <c r="P2982" t="s">
        <v>33</v>
      </c>
      <c r="Q2982" t="s">
        <v>33</v>
      </c>
      <c r="R2982" t="s">
        <v>33</v>
      </c>
      <c r="S2982">
        <v>3</v>
      </c>
      <c r="T2982">
        <v>4</v>
      </c>
      <c r="U2982" t="str">
        <f t="shared" si="139"/>
        <v xml:space="preserve"> 4.0-4.4</v>
      </c>
      <c r="V2982" t="s">
        <v>47</v>
      </c>
      <c r="W2982" t="s">
        <v>48</v>
      </c>
      <c r="X2982">
        <v>225</v>
      </c>
      <c r="Y2982" s="5" t="str">
        <f t="shared" si="140"/>
        <v>Top Performing Venue</v>
      </c>
    </row>
    <row r="2983" spans="1:25" x14ac:dyDescent="0.3">
      <c r="A2983">
        <v>2578</v>
      </c>
      <c r="B2983" t="s">
        <v>7815</v>
      </c>
      <c r="C2983">
        <v>1</v>
      </c>
      <c r="D2983" s="5" t="str">
        <f>VLOOKUP(C2983,Country!A:B,2,0)</f>
        <v>India</v>
      </c>
      <c r="E2983" t="s">
        <v>6919</v>
      </c>
      <c r="F2983" t="s">
        <v>7816</v>
      </c>
      <c r="G2983" t="s">
        <v>7817</v>
      </c>
      <c r="H2983" t="s">
        <v>7818</v>
      </c>
      <c r="I2983">
        <v>77.268119420000005</v>
      </c>
      <c r="J2983">
        <v>28.56171513</v>
      </c>
      <c r="K2983" t="s">
        <v>7819</v>
      </c>
      <c r="L2983">
        <v>400</v>
      </c>
      <c r="M2983" s="5" t="str">
        <f t="shared" si="138"/>
        <v>250-500</v>
      </c>
      <c r="N2983" t="s">
        <v>2120</v>
      </c>
      <c r="O2983" t="s">
        <v>33</v>
      </c>
      <c r="P2983" t="s">
        <v>33</v>
      </c>
      <c r="Q2983" t="s">
        <v>33</v>
      </c>
      <c r="R2983" t="s">
        <v>33</v>
      </c>
      <c r="S2983">
        <v>1</v>
      </c>
      <c r="T2983">
        <v>3.1</v>
      </c>
      <c r="U2983" t="str">
        <f t="shared" si="139"/>
        <v xml:space="preserve"> 2.5-3.4</v>
      </c>
      <c r="V2983" t="s">
        <v>143</v>
      </c>
      <c r="W2983" t="s">
        <v>144</v>
      </c>
      <c r="X2983">
        <v>28</v>
      </c>
      <c r="Y2983" s="5" t="str">
        <f t="shared" si="140"/>
        <v>Average Performing Venue</v>
      </c>
    </row>
    <row r="2984" spans="1:25" x14ac:dyDescent="0.3">
      <c r="A2984">
        <v>709</v>
      </c>
      <c r="B2984" t="s">
        <v>3177</v>
      </c>
      <c r="C2984">
        <v>1</v>
      </c>
      <c r="D2984" s="5" t="str">
        <f>VLOOKUP(C2984,Country!A:B,2,0)</f>
        <v>India</v>
      </c>
      <c r="E2984" t="s">
        <v>6919</v>
      </c>
      <c r="F2984" t="s">
        <v>7820</v>
      </c>
      <c r="G2984" t="s">
        <v>7817</v>
      </c>
      <c r="H2984" t="s">
        <v>7818</v>
      </c>
      <c r="I2984">
        <v>77.268352399999998</v>
      </c>
      <c r="J2984">
        <v>28.562072499999999</v>
      </c>
      <c r="K2984" t="s">
        <v>3179</v>
      </c>
      <c r="L2984">
        <v>300</v>
      </c>
      <c r="M2984" s="5" t="str">
        <f t="shared" si="138"/>
        <v>250-500</v>
      </c>
      <c r="N2984" t="s">
        <v>2120</v>
      </c>
      <c r="O2984" t="s">
        <v>33</v>
      </c>
      <c r="P2984" t="s">
        <v>32</v>
      </c>
      <c r="Q2984" t="s">
        <v>33</v>
      </c>
      <c r="R2984" t="s">
        <v>33</v>
      </c>
      <c r="S2984">
        <v>1</v>
      </c>
      <c r="T2984">
        <v>3.3</v>
      </c>
      <c r="U2984" t="str">
        <f t="shared" si="139"/>
        <v xml:space="preserve"> 2.5-3.4</v>
      </c>
      <c r="V2984" t="s">
        <v>143</v>
      </c>
      <c r="W2984" t="s">
        <v>144</v>
      </c>
      <c r="X2984">
        <v>38</v>
      </c>
      <c r="Y2984" s="5" t="str">
        <f t="shared" si="140"/>
        <v>Average Performing Venue</v>
      </c>
    </row>
    <row r="2985" spans="1:25" x14ac:dyDescent="0.3">
      <c r="A2985">
        <v>1530</v>
      </c>
      <c r="B2985" t="s">
        <v>2442</v>
      </c>
      <c r="C2985">
        <v>1</v>
      </c>
      <c r="D2985" s="5" t="str">
        <f>VLOOKUP(C2985,Country!A:B,2,0)</f>
        <v>India</v>
      </c>
      <c r="E2985" t="s">
        <v>6919</v>
      </c>
      <c r="F2985" t="s">
        <v>7821</v>
      </c>
      <c r="G2985" t="s">
        <v>7817</v>
      </c>
      <c r="H2985" t="s">
        <v>7818</v>
      </c>
      <c r="I2985">
        <v>77.268255870000004</v>
      </c>
      <c r="J2985">
        <v>28.561507819999999</v>
      </c>
      <c r="K2985" t="s">
        <v>2119</v>
      </c>
      <c r="L2985">
        <v>600</v>
      </c>
      <c r="M2985" s="5" t="str">
        <f t="shared" si="138"/>
        <v>500-1000</v>
      </c>
      <c r="N2985" t="s">
        <v>2120</v>
      </c>
      <c r="O2985" t="s">
        <v>33</v>
      </c>
      <c r="P2985" t="s">
        <v>33</v>
      </c>
      <c r="Q2985" t="s">
        <v>33</v>
      </c>
      <c r="R2985" t="s">
        <v>33</v>
      </c>
      <c r="S2985">
        <v>2</v>
      </c>
      <c r="T2985">
        <v>2.8</v>
      </c>
      <c r="U2985" t="str">
        <f t="shared" si="139"/>
        <v xml:space="preserve"> 2.5-3.4</v>
      </c>
      <c r="V2985" t="s">
        <v>143</v>
      </c>
      <c r="W2985" t="s">
        <v>144</v>
      </c>
      <c r="X2985">
        <v>54</v>
      </c>
      <c r="Y2985" s="5" t="str">
        <f t="shared" si="140"/>
        <v>Average Performing Venue</v>
      </c>
    </row>
    <row r="2986" spans="1:25" x14ac:dyDescent="0.3">
      <c r="A2986">
        <v>1401</v>
      </c>
      <c r="B2986" t="s">
        <v>7531</v>
      </c>
      <c r="C2986">
        <v>1</v>
      </c>
      <c r="D2986" s="5" t="str">
        <f>VLOOKUP(C2986,Country!A:B,2,0)</f>
        <v>India</v>
      </c>
      <c r="E2986" t="s">
        <v>6919</v>
      </c>
      <c r="F2986" t="s">
        <v>7822</v>
      </c>
      <c r="G2986" t="s">
        <v>7817</v>
      </c>
      <c r="H2986" t="s">
        <v>7818</v>
      </c>
      <c r="I2986">
        <v>77.268392000000006</v>
      </c>
      <c r="J2986">
        <v>28.561593210000002</v>
      </c>
      <c r="K2986" t="s">
        <v>2285</v>
      </c>
      <c r="L2986">
        <v>400</v>
      </c>
      <c r="M2986" s="5" t="str">
        <f t="shared" si="138"/>
        <v>250-500</v>
      </c>
      <c r="N2986" t="s">
        <v>2120</v>
      </c>
      <c r="O2986" t="s">
        <v>33</v>
      </c>
      <c r="P2986" t="s">
        <v>33</v>
      </c>
      <c r="Q2986" t="s">
        <v>33</v>
      </c>
      <c r="R2986" t="s">
        <v>33</v>
      </c>
      <c r="S2986">
        <v>1</v>
      </c>
      <c r="T2986">
        <v>2.8</v>
      </c>
      <c r="U2986" t="str">
        <f t="shared" si="139"/>
        <v xml:space="preserve"> 2.5-3.4</v>
      </c>
      <c r="V2986" t="s">
        <v>143</v>
      </c>
      <c r="W2986" t="s">
        <v>144</v>
      </c>
      <c r="X2986">
        <v>32</v>
      </c>
      <c r="Y2986" s="5" t="str">
        <f t="shared" si="140"/>
        <v>Average Performing Venue</v>
      </c>
    </row>
    <row r="2987" spans="1:25" x14ac:dyDescent="0.3">
      <c r="A2987">
        <v>602</v>
      </c>
      <c r="B2987" t="s">
        <v>7823</v>
      </c>
      <c r="C2987">
        <v>1</v>
      </c>
      <c r="D2987" s="5" t="str">
        <f>VLOOKUP(C2987,Country!A:B,2,0)</f>
        <v>India</v>
      </c>
      <c r="E2987" t="s">
        <v>6919</v>
      </c>
      <c r="F2987" t="s">
        <v>7824</v>
      </c>
      <c r="G2987" t="s">
        <v>7817</v>
      </c>
      <c r="H2987" t="s">
        <v>7818</v>
      </c>
      <c r="I2987">
        <v>77.269033699999994</v>
      </c>
      <c r="J2987">
        <v>28.562628</v>
      </c>
      <c r="K2987" t="s">
        <v>147</v>
      </c>
      <c r="L2987">
        <v>750</v>
      </c>
      <c r="M2987" s="5" t="str">
        <f t="shared" si="138"/>
        <v>500-1000</v>
      </c>
      <c r="N2987" t="s">
        <v>2120</v>
      </c>
      <c r="O2987" t="s">
        <v>33</v>
      </c>
      <c r="P2987" t="s">
        <v>33</v>
      </c>
      <c r="Q2987" t="s">
        <v>33</v>
      </c>
      <c r="R2987" t="s">
        <v>33</v>
      </c>
      <c r="S2987">
        <v>2</v>
      </c>
      <c r="T2987">
        <v>3.2</v>
      </c>
      <c r="U2987" t="str">
        <f t="shared" si="139"/>
        <v xml:space="preserve"> 2.5-3.4</v>
      </c>
      <c r="V2987" t="s">
        <v>143</v>
      </c>
      <c r="W2987" t="s">
        <v>144</v>
      </c>
      <c r="X2987">
        <v>42</v>
      </c>
      <c r="Y2987" s="5" t="str">
        <f t="shared" si="140"/>
        <v>Average Performing Venue</v>
      </c>
    </row>
    <row r="2988" spans="1:25" x14ac:dyDescent="0.3">
      <c r="A2988">
        <v>18175255</v>
      </c>
      <c r="B2988" t="s">
        <v>3110</v>
      </c>
      <c r="C2988">
        <v>1</v>
      </c>
      <c r="D2988" s="5" t="str">
        <f>VLOOKUP(C2988,Country!A:B,2,0)</f>
        <v>India</v>
      </c>
      <c r="E2988" t="s">
        <v>6919</v>
      </c>
      <c r="F2988" t="s">
        <v>7825</v>
      </c>
      <c r="G2988" t="s">
        <v>7817</v>
      </c>
      <c r="H2988" t="s">
        <v>7818</v>
      </c>
      <c r="I2988">
        <v>77.269265059999995</v>
      </c>
      <c r="J2988">
        <v>28.562451899999999</v>
      </c>
      <c r="K2988" t="s">
        <v>147</v>
      </c>
      <c r="L2988">
        <v>450</v>
      </c>
      <c r="M2988" s="5" t="str">
        <f t="shared" si="138"/>
        <v>250-500</v>
      </c>
      <c r="N2988" t="s">
        <v>2120</v>
      </c>
      <c r="O2988" t="s">
        <v>33</v>
      </c>
      <c r="P2988" t="s">
        <v>33</v>
      </c>
      <c r="Q2988" t="s">
        <v>33</v>
      </c>
      <c r="R2988" t="s">
        <v>33</v>
      </c>
      <c r="S2988">
        <v>1</v>
      </c>
      <c r="T2988">
        <v>2.9</v>
      </c>
      <c r="U2988" t="str">
        <f t="shared" si="139"/>
        <v xml:space="preserve"> 2.5-3.4</v>
      </c>
      <c r="V2988" t="s">
        <v>143</v>
      </c>
      <c r="W2988" t="s">
        <v>144</v>
      </c>
      <c r="X2988">
        <v>10</v>
      </c>
      <c r="Y2988" s="5" t="str">
        <f t="shared" si="140"/>
        <v>Average Performing Venue</v>
      </c>
    </row>
    <row r="2989" spans="1:25" x14ac:dyDescent="0.3">
      <c r="A2989">
        <v>2245</v>
      </c>
      <c r="B2989" t="s">
        <v>7826</v>
      </c>
      <c r="C2989">
        <v>1</v>
      </c>
      <c r="D2989" s="5" t="str">
        <f>VLOOKUP(C2989,Country!A:B,2,0)</f>
        <v>India</v>
      </c>
      <c r="E2989" t="s">
        <v>6919</v>
      </c>
      <c r="F2989" t="s">
        <v>7827</v>
      </c>
      <c r="G2989" t="s">
        <v>7817</v>
      </c>
      <c r="H2989" t="s">
        <v>7818</v>
      </c>
      <c r="I2989">
        <v>77.268200219999997</v>
      </c>
      <c r="J2989">
        <v>28.561288430000001</v>
      </c>
      <c r="K2989" t="s">
        <v>4775</v>
      </c>
      <c r="L2989">
        <v>300</v>
      </c>
      <c r="M2989" s="5" t="str">
        <f t="shared" si="138"/>
        <v>250-500</v>
      </c>
      <c r="N2989" t="s">
        <v>2120</v>
      </c>
      <c r="O2989" t="s">
        <v>33</v>
      </c>
      <c r="P2989" t="s">
        <v>33</v>
      </c>
      <c r="Q2989" t="s">
        <v>33</v>
      </c>
      <c r="R2989" t="s">
        <v>33</v>
      </c>
      <c r="S2989">
        <v>1</v>
      </c>
      <c r="T2989">
        <v>2.8</v>
      </c>
      <c r="U2989" t="str">
        <f t="shared" si="139"/>
        <v xml:space="preserve"> 2.5-3.4</v>
      </c>
      <c r="V2989" t="s">
        <v>143</v>
      </c>
      <c r="W2989" t="s">
        <v>144</v>
      </c>
      <c r="X2989">
        <v>27</v>
      </c>
      <c r="Y2989" s="5" t="str">
        <f t="shared" si="140"/>
        <v>Average Performing Venue</v>
      </c>
    </row>
    <row r="2990" spans="1:25" x14ac:dyDescent="0.3">
      <c r="A2990">
        <v>2585</v>
      </c>
      <c r="B2990" t="s">
        <v>7828</v>
      </c>
      <c r="C2990">
        <v>1</v>
      </c>
      <c r="D2990" s="5" t="str">
        <f>VLOOKUP(C2990,Country!A:B,2,0)</f>
        <v>India</v>
      </c>
      <c r="E2990" t="s">
        <v>6919</v>
      </c>
      <c r="F2990" t="s">
        <v>7824</v>
      </c>
      <c r="G2990" t="s">
        <v>7817</v>
      </c>
      <c r="H2990" t="s">
        <v>7818</v>
      </c>
      <c r="I2990">
        <v>77.26839837</v>
      </c>
      <c r="J2990">
        <v>28.561360279999999</v>
      </c>
      <c r="K2990" t="s">
        <v>2119</v>
      </c>
      <c r="L2990">
        <v>600</v>
      </c>
      <c r="M2990" s="5" t="str">
        <f t="shared" si="138"/>
        <v>500-1000</v>
      </c>
      <c r="N2990" t="s">
        <v>2120</v>
      </c>
      <c r="O2990" t="s">
        <v>33</v>
      </c>
      <c r="P2990" t="s">
        <v>32</v>
      </c>
      <c r="Q2990" t="s">
        <v>33</v>
      </c>
      <c r="R2990" t="s">
        <v>33</v>
      </c>
      <c r="S2990">
        <v>2</v>
      </c>
      <c r="T2990">
        <v>3.2</v>
      </c>
      <c r="U2990" t="str">
        <f t="shared" si="139"/>
        <v xml:space="preserve"> 2.5-3.4</v>
      </c>
      <c r="V2990" t="s">
        <v>143</v>
      </c>
      <c r="W2990" t="s">
        <v>144</v>
      </c>
      <c r="X2990">
        <v>35</v>
      </c>
      <c r="Y2990" s="5" t="str">
        <f t="shared" si="140"/>
        <v>Average Performing Venue</v>
      </c>
    </row>
    <row r="2991" spans="1:25" x14ac:dyDescent="0.3">
      <c r="A2991">
        <v>908</v>
      </c>
      <c r="B2991" t="s">
        <v>7829</v>
      </c>
      <c r="C2991">
        <v>1</v>
      </c>
      <c r="D2991" s="5" t="str">
        <f>VLOOKUP(C2991,Country!A:B,2,0)</f>
        <v>India</v>
      </c>
      <c r="E2991" t="s">
        <v>6919</v>
      </c>
      <c r="F2991" t="s">
        <v>7830</v>
      </c>
      <c r="G2991" t="s">
        <v>7817</v>
      </c>
      <c r="H2991" t="s">
        <v>7818</v>
      </c>
      <c r="I2991">
        <v>77.268801300000007</v>
      </c>
      <c r="J2991">
        <v>28.562384000000002</v>
      </c>
      <c r="K2991" t="s">
        <v>2356</v>
      </c>
      <c r="L2991">
        <v>1600</v>
      </c>
      <c r="M2991" s="5" t="str">
        <f t="shared" si="138"/>
        <v>&gt;1000</v>
      </c>
      <c r="N2991" t="s">
        <v>2120</v>
      </c>
      <c r="O2991" t="s">
        <v>32</v>
      </c>
      <c r="P2991" t="s">
        <v>32</v>
      </c>
      <c r="Q2991" t="s">
        <v>33</v>
      </c>
      <c r="R2991" t="s">
        <v>33</v>
      </c>
      <c r="S2991">
        <v>3</v>
      </c>
      <c r="T2991">
        <v>2.5</v>
      </c>
      <c r="U2991" t="str">
        <f t="shared" si="139"/>
        <v xml:space="preserve"> 2.5-3.4</v>
      </c>
      <c r="V2991" t="s">
        <v>143</v>
      </c>
      <c r="W2991" t="s">
        <v>144</v>
      </c>
      <c r="X2991">
        <v>82</v>
      </c>
      <c r="Y2991" s="5" t="str">
        <f t="shared" si="140"/>
        <v>Average Performing Venue</v>
      </c>
    </row>
    <row r="2992" spans="1:25" x14ac:dyDescent="0.3">
      <c r="A2992">
        <v>924</v>
      </c>
      <c r="B2992" t="s">
        <v>7831</v>
      </c>
      <c r="C2992">
        <v>1</v>
      </c>
      <c r="D2992" s="5" t="str">
        <f>VLOOKUP(C2992,Country!A:B,2,0)</f>
        <v>India</v>
      </c>
      <c r="E2992" t="s">
        <v>6919</v>
      </c>
      <c r="F2992" t="s">
        <v>7832</v>
      </c>
      <c r="G2992" t="s">
        <v>7817</v>
      </c>
      <c r="H2992" t="s">
        <v>7818</v>
      </c>
      <c r="I2992">
        <v>77.268487100000002</v>
      </c>
      <c r="J2992">
        <v>28.561412900000001</v>
      </c>
      <c r="K2992" t="s">
        <v>2119</v>
      </c>
      <c r="L2992">
        <v>500</v>
      </c>
      <c r="M2992" s="5" t="str">
        <f t="shared" si="138"/>
        <v>250-500</v>
      </c>
      <c r="N2992" t="s">
        <v>2120</v>
      </c>
      <c r="O2992" t="s">
        <v>33</v>
      </c>
      <c r="P2992" t="s">
        <v>33</v>
      </c>
      <c r="Q2992" t="s">
        <v>33</v>
      </c>
      <c r="R2992" t="s">
        <v>33</v>
      </c>
      <c r="S2992">
        <v>2</v>
      </c>
      <c r="T2992">
        <v>3.2</v>
      </c>
      <c r="U2992" t="str">
        <f t="shared" si="139"/>
        <v xml:space="preserve"> 2.5-3.4</v>
      </c>
      <c r="V2992" t="s">
        <v>143</v>
      </c>
      <c r="W2992" t="s">
        <v>144</v>
      </c>
      <c r="X2992">
        <v>24</v>
      </c>
      <c r="Y2992" s="5" t="str">
        <f t="shared" si="140"/>
        <v>Average Performing Venue</v>
      </c>
    </row>
    <row r="2993" spans="1:25" x14ac:dyDescent="0.3">
      <c r="A2993">
        <v>7715</v>
      </c>
      <c r="B2993" t="s">
        <v>7833</v>
      </c>
      <c r="C2993">
        <v>1</v>
      </c>
      <c r="D2993" s="5" t="str">
        <f>VLOOKUP(C2993,Country!A:B,2,0)</f>
        <v>India</v>
      </c>
      <c r="E2993" t="s">
        <v>6919</v>
      </c>
      <c r="F2993" t="s">
        <v>7834</v>
      </c>
      <c r="G2993" t="s">
        <v>7817</v>
      </c>
      <c r="H2993" t="s">
        <v>7818</v>
      </c>
      <c r="I2993">
        <v>77.267849859999998</v>
      </c>
      <c r="J2993">
        <v>28.56181849</v>
      </c>
      <c r="K2993" t="s">
        <v>2125</v>
      </c>
      <c r="L2993">
        <v>500</v>
      </c>
      <c r="M2993" s="5" t="str">
        <f t="shared" si="138"/>
        <v>250-500</v>
      </c>
      <c r="N2993" t="s">
        <v>2120</v>
      </c>
      <c r="O2993" t="s">
        <v>33</v>
      </c>
      <c r="P2993" t="s">
        <v>33</v>
      </c>
      <c r="Q2993" t="s">
        <v>33</v>
      </c>
      <c r="R2993" t="s">
        <v>33</v>
      </c>
      <c r="S2993">
        <v>2</v>
      </c>
      <c r="T2993">
        <v>2.9</v>
      </c>
      <c r="U2993" t="str">
        <f t="shared" si="139"/>
        <v xml:space="preserve"> 2.5-3.4</v>
      </c>
      <c r="V2993" t="s">
        <v>143</v>
      </c>
      <c r="W2993" t="s">
        <v>144</v>
      </c>
      <c r="X2993">
        <v>14</v>
      </c>
      <c r="Y2993" s="5" t="str">
        <f t="shared" si="140"/>
        <v>Average Performing Venue</v>
      </c>
    </row>
    <row r="2994" spans="1:25" x14ac:dyDescent="0.3">
      <c r="A2994">
        <v>9476</v>
      </c>
      <c r="B2994" t="s">
        <v>7835</v>
      </c>
      <c r="C2994">
        <v>1</v>
      </c>
      <c r="D2994" s="5" t="str">
        <f>VLOOKUP(C2994,Country!A:B,2,0)</f>
        <v>India</v>
      </c>
      <c r="E2994" t="s">
        <v>6919</v>
      </c>
      <c r="F2994" t="s">
        <v>7818</v>
      </c>
      <c r="G2994" t="s">
        <v>7817</v>
      </c>
      <c r="H2994" t="s">
        <v>7818</v>
      </c>
      <c r="I2994">
        <v>77.268536499999996</v>
      </c>
      <c r="J2994">
        <v>28.56132406</v>
      </c>
      <c r="K2994" t="s">
        <v>397</v>
      </c>
      <c r="L2994">
        <v>200</v>
      </c>
      <c r="M2994" s="5" t="str">
        <f t="shared" si="138"/>
        <v>100-250</v>
      </c>
      <c r="N2994" t="s">
        <v>2120</v>
      </c>
      <c r="O2994" t="s">
        <v>33</v>
      </c>
      <c r="P2994" t="s">
        <v>33</v>
      </c>
      <c r="Q2994" t="s">
        <v>33</v>
      </c>
      <c r="R2994" t="s">
        <v>33</v>
      </c>
      <c r="S2994">
        <v>1</v>
      </c>
      <c r="T2994">
        <v>2.8</v>
      </c>
      <c r="U2994" t="str">
        <f t="shared" si="139"/>
        <v xml:space="preserve"> 2.5-3.4</v>
      </c>
      <c r="V2994" t="s">
        <v>143</v>
      </c>
      <c r="W2994" t="s">
        <v>144</v>
      </c>
      <c r="X2994">
        <v>16</v>
      </c>
      <c r="Y2994" s="5" t="str">
        <f t="shared" si="140"/>
        <v>Average Performing Venue</v>
      </c>
    </row>
    <row r="2995" spans="1:25" x14ac:dyDescent="0.3">
      <c r="A2995">
        <v>7686</v>
      </c>
      <c r="B2995" t="s">
        <v>7836</v>
      </c>
      <c r="C2995">
        <v>1</v>
      </c>
      <c r="D2995" s="5" t="str">
        <f>VLOOKUP(C2995,Country!A:B,2,0)</f>
        <v>India</v>
      </c>
      <c r="E2995" t="s">
        <v>6919</v>
      </c>
      <c r="F2995" t="s">
        <v>7818</v>
      </c>
      <c r="G2995" t="s">
        <v>7817</v>
      </c>
      <c r="H2995" t="s">
        <v>7818</v>
      </c>
      <c r="I2995">
        <v>77.269169000000005</v>
      </c>
      <c r="J2995">
        <v>28.562685999999999</v>
      </c>
      <c r="K2995" t="s">
        <v>2125</v>
      </c>
      <c r="L2995">
        <v>450</v>
      </c>
      <c r="M2995" s="5" t="str">
        <f t="shared" si="138"/>
        <v>250-500</v>
      </c>
      <c r="N2995" t="s">
        <v>2120</v>
      </c>
      <c r="O2995" t="s">
        <v>33</v>
      </c>
      <c r="P2995" t="s">
        <v>33</v>
      </c>
      <c r="Q2995" t="s">
        <v>33</v>
      </c>
      <c r="R2995" t="s">
        <v>33</v>
      </c>
      <c r="S2995">
        <v>1</v>
      </c>
      <c r="T2995">
        <v>3</v>
      </c>
      <c r="U2995" t="str">
        <f t="shared" si="139"/>
        <v xml:space="preserve"> 2.5-3.4</v>
      </c>
      <c r="V2995" t="s">
        <v>143</v>
      </c>
      <c r="W2995" t="s">
        <v>144</v>
      </c>
      <c r="X2995">
        <v>11</v>
      </c>
      <c r="Y2995" s="5" t="str">
        <f t="shared" si="140"/>
        <v>Average Performing Venue</v>
      </c>
    </row>
    <row r="2996" spans="1:25" x14ac:dyDescent="0.3">
      <c r="A2996">
        <v>305621</v>
      </c>
      <c r="B2996" t="s">
        <v>7837</v>
      </c>
      <c r="C2996">
        <v>1</v>
      </c>
      <c r="D2996" s="5" t="str">
        <f>VLOOKUP(C2996,Country!A:B,2,0)</f>
        <v>India</v>
      </c>
      <c r="E2996" t="s">
        <v>6919</v>
      </c>
      <c r="F2996" t="s">
        <v>7818</v>
      </c>
      <c r="G2996" t="s">
        <v>7817</v>
      </c>
      <c r="H2996" t="s">
        <v>7818</v>
      </c>
      <c r="I2996">
        <v>77.268562000000003</v>
      </c>
      <c r="J2996">
        <v>28.560994000000001</v>
      </c>
      <c r="K2996" t="s">
        <v>2119</v>
      </c>
      <c r="L2996">
        <v>600</v>
      </c>
      <c r="M2996" s="5" t="str">
        <f t="shared" si="138"/>
        <v>500-1000</v>
      </c>
      <c r="N2996" t="s">
        <v>2120</v>
      </c>
      <c r="O2996" t="s">
        <v>33</v>
      </c>
      <c r="P2996" t="s">
        <v>33</v>
      </c>
      <c r="Q2996" t="s">
        <v>33</v>
      </c>
      <c r="R2996" t="s">
        <v>33</v>
      </c>
      <c r="S2996">
        <v>2</v>
      </c>
      <c r="T2996">
        <v>3.1</v>
      </c>
      <c r="U2996" t="str">
        <f t="shared" si="139"/>
        <v xml:space="preserve"> 2.5-3.4</v>
      </c>
      <c r="V2996" t="s">
        <v>143</v>
      </c>
      <c r="W2996" t="s">
        <v>144</v>
      </c>
      <c r="X2996">
        <v>14</v>
      </c>
      <c r="Y2996" s="5" t="str">
        <f t="shared" si="140"/>
        <v>Average Performing Venue</v>
      </c>
    </row>
    <row r="2997" spans="1:25" x14ac:dyDescent="0.3">
      <c r="A2997">
        <v>1324</v>
      </c>
      <c r="B2997" t="s">
        <v>7838</v>
      </c>
      <c r="C2997">
        <v>1</v>
      </c>
      <c r="D2997" s="5" t="str">
        <f>VLOOKUP(C2997,Country!A:B,2,0)</f>
        <v>India</v>
      </c>
      <c r="E2997" t="s">
        <v>6919</v>
      </c>
      <c r="F2997" t="s">
        <v>7839</v>
      </c>
      <c r="G2997" t="s">
        <v>7817</v>
      </c>
      <c r="H2997" t="s">
        <v>7818</v>
      </c>
      <c r="I2997">
        <v>77.268318570000005</v>
      </c>
      <c r="J2997">
        <v>28.562173619999999</v>
      </c>
      <c r="K2997" t="s">
        <v>3938</v>
      </c>
      <c r="L2997">
        <v>150</v>
      </c>
      <c r="M2997" s="5" t="str">
        <f t="shared" si="138"/>
        <v>100-250</v>
      </c>
      <c r="N2997" t="s">
        <v>2120</v>
      </c>
      <c r="O2997" t="s">
        <v>33</v>
      </c>
      <c r="P2997" t="s">
        <v>33</v>
      </c>
      <c r="Q2997" t="s">
        <v>33</v>
      </c>
      <c r="R2997" t="s">
        <v>33</v>
      </c>
      <c r="S2997">
        <v>1</v>
      </c>
      <c r="T2997">
        <v>3.5</v>
      </c>
      <c r="U2997" t="str">
        <f t="shared" si="139"/>
        <v xml:space="preserve"> 3.5-3.9</v>
      </c>
      <c r="V2997" t="s">
        <v>106</v>
      </c>
      <c r="W2997" t="s">
        <v>107</v>
      </c>
      <c r="X2997">
        <v>91</v>
      </c>
      <c r="Y2997" s="5" t="str">
        <f t="shared" si="140"/>
        <v>Top Performing Venue</v>
      </c>
    </row>
    <row r="2998" spans="1:25" x14ac:dyDescent="0.3">
      <c r="A2998">
        <v>927</v>
      </c>
      <c r="B2998" t="s">
        <v>7840</v>
      </c>
      <c r="C2998">
        <v>1</v>
      </c>
      <c r="D2998" s="5" t="str">
        <f>VLOOKUP(C2998,Country!A:B,2,0)</f>
        <v>India</v>
      </c>
      <c r="E2998" t="s">
        <v>6919</v>
      </c>
      <c r="F2998" t="s">
        <v>7827</v>
      </c>
      <c r="G2998" t="s">
        <v>7817</v>
      </c>
      <c r="H2998" t="s">
        <v>7818</v>
      </c>
      <c r="I2998">
        <v>77.269066910000006</v>
      </c>
      <c r="J2998">
        <v>28.562311730000001</v>
      </c>
      <c r="K2998" t="s">
        <v>2125</v>
      </c>
      <c r="L2998">
        <v>1400</v>
      </c>
      <c r="M2998" s="5" t="str">
        <f t="shared" si="138"/>
        <v>&gt;1000</v>
      </c>
      <c r="N2998" t="s">
        <v>2120</v>
      </c>
      <c r="O2998" t="s">
        <v>32</v>
      </c>
      <c r="P2998" t="s">
        <v>32</v>
      </c>
      <c r="Q2998" t="s">
        <v>33</v>
      </c>
      <c r="R2998" t="s">
        <v>33</v>
      </c>
      <c r="S2998">
        <v>3</v>
      </c>
      <c r="T2998">
        <v>3.7</v>
      </c>
      <c r="U2998" t="str">
        <f t="shared" si="139"/>
        <v xml:space="preserve"> 3.5-3.9</v>
      </c>
      <c r="V2998" t="s">
        <v>106</v>
      </c>
      <c r="W2998" t="s">
        <v>107</v>
      </c>
      <c r="X2998">
        <v>110</v>
      </c>
      <c r="Y2998" s="5" t="str">
        <f t="shared" si="140"/>
        <v>Top Performing Venue</v>
      </c>
    </row>
    <row r="2999" spans="1:25" x14ac:dyDescent="0.3">
      <c r="A2999">
        <v>929</v>
      </c>
      <c r="B2999" t="s">
        <v>7841</v>
      </c>
      <c r="C2999">
        <v>1</v>
      </c>
      <c r="D2999" s="5" t="str">
        <f>VLOOKUP(C2999,Country!A:B,2,0)</f>
        <v>India</v>
      </c>
      <c r="E2999" t="s">
        <v>6919</v>
      </c>
      <c r="F2999" t="s">
        <v>7827</v>
      </c>
      <c r="G2999" t="s">
        <v>7817</v>
      </c>
      <c r="H2999" t="s">
        <v>7818</v>
      </c>
      <c r="I2999">
        <v>77.268938160000005</v>
      </c>
      <c r="J2999">
        <v>28.562537590000002</v>
      </c>
      <c r="K2999" t="s">
        <v>7842</v>
      </c>
      <c r="L2999">
        <v>2400</v>
      </c>
      <c r="M2999" s="5" t="str">
        <f t="shared" si="138"/>
        <v>&gt;1000</v>
      </c>
      <c r="N2999" t="s">
        <v>2120</v>
      </c>
      <c r="O2999" t="s">
        <v>32</v>
      </c>
      <c r="P2999" t="s">
        <v>32</v>
      </c>
      <c r="Q2999" t="s">
        <v>33</v>
      </c>
      <c r="R2999" t="s">
        <v>33</v>
      </c>
      <c r="S2999">
        <v>4</v>
      </c>
      <c r="T2999">
        <v>3.9</v>
      </c>
      <c r="U2999" t="str">
        <f t="shared" si="139"/>
        <v xml:space="preserve"> 3.5-3.9</v>
      </c>
      <c r="V2999" t="s">
        <v>106</v>
      </c>
      <c r="W2999" t="s">
        <v>107</v>
      </c>
      <c r="X2999">
        <v>886</v>
      </c>
      <c r="Y2999" s="5" t="str">
        <f t="shared" si="140"/>
        <v>Top Performing Venue</v>
      </c>
    </row>
    <row r="3000" spans="1:25" x14ac:dyDescent="0.3">
      <c r="A3000">
        <v>18256780</v>
      </c>
      <c r="B3000" t="s">
        <v>7843</v>
      </c>
      <c r="C3000">
        <v>1</v>
      </c>
      <c r="D3000" s="5" t="str">
        <f>VLOOKUP(C3000,Country!A:B,2,0)</f>
        <v>India</v>
      </c>
      <c r="E3000" t="s">
        <v>6919</v>
      </c>
      <c r="F3000" t="s">
        <v>7844</v>
      </c>
      <c r="G3000" t="s">
        <v>7817</v>
      </c>
      <c r="H3000" t="s">
        <v>7818</v>
      </c>
      <c r="I3000">
        <v>77.268172059999998</v>
      </c>
      <c r="J3000">
        <v>28.56203051</v>
      </c>
      <c r="K3000" t="s">
        <v>7845</v>
      </c>
      <c r="L3000">
        <v>400</v>
      </c>
      <c r="M3000" s="5" t="str">
        <f t="shared" si="138"/>
        <v>250-500</v>
      </c>
      <c r="N3000" t="s">
        <v>2120</v>
      </c>
      <c r="O3000" t="s">
        <v>33</v>
      </c>
      <c r="P3000" t="s">
        <v>33</v>
      </c>
      <c r="Q3000" t="s">
        <v>33</v>
      </c>
      <c r="R3000" t="s">
        <v>33</v>
      </c>
      <c r="S3000">
        <v>1</v>
      </c>
      <c r="T3000">
        <v>0</v>
      </c>
      <c r="U3000" t="str">
        <f t="shared" si="139"/>
        <v xml:space="preserve"> 0</v>
      </c>
      <c r="V3000" t="s">
        <v>169</v>
      </c>
      <c r="W3000" t="s">
        <v>170</v>
      </c>
      <c r="X3000">
        <v>3</v>
      </c>
      <c r="Y3000" s="5" t="str">
        <f t="shared" si="140"/>
        <v xml:space="preserve"> Under Performing Venue</v>
      </c>
    </row>
    <row r="3001" spans="1:25" x14ac:dyDescent="0.3">
      <c r="A3001">
        <v>53</v>
      </c>
      <c r="B3001" t="s">
        <v>7846</v>
      </c>
      <c r="C3001">
        <v>1</v>
      </c>
      <c r="D3001" s="5" t="str">
        <f>VLOOKUP(C3001,Country!A:B,2,0)</f>
        <v>India</v>
      </c>
      <c r="E3001" t="s">
        <v>6919</v>
      </c>
      <c r="F3001" t="s">
        <v>7847</v>
      </c>
      <c r="G3001" t="s">
        <v>7848</v>
      </c>
      <c r="H3001" t="s">
        <v>7849</v>
      </c>
      <c r="I3001">
        <v>77.220890699999998</v>
      </c>
      <c r="J3001">
        <v>28.630196600000001</v>
      </c>
      <c r="K3001" t="s">
        <v>2133</v>
      </c>
      <c r="L3001">
        <v>1800</v>
      </c>
      <c r="M3001" s="5" t="str">
        <f t="shared" si="138"/>
        <v>&gt;1000</v>
      </c>
      <c r="N3001" t="s">
        <v>2120</v>
      </c>
      <c r="O3001" t="s">
        <v>32</v>
      </c>
      <c r="P3001" t="s">
        <v>32</v>
      </c>
      <c r="Q3001" t="s">
        <v>33</v>
      </c>
      <c r="R3001" t="s">
        <v>33</v>
      </c>
      <c r="S3001">
        <v>3</v>
      </c>
      <c r="T3001">
        <v>2.6</v>
      </c>
      <c r="U3001" t="str">
        <f t="shared" si="139"/>
        <v xml:space="preserve"> 2.5-3.4</v>
      </c>
      <c r="V3001" t="s">
        <v>143</v>
      </c>
      <c r="W3001" t="s">
        <v>144</v>
      </c>
      <c r="X3001">
        <v>152</v>
      </c>
      <c r="Y3001" s="5" t="str">
        <f t="shared" si="140"/>
        <v>Average Performing Venue</v>
      </c>
    </row>
    <row r="3002" spans="1:25" x14ac:dyDescent="0.3">
      <c r="A3002">
        <v>307271</v>
      </c>
      <c r="B3002" t="s">
        <v>7850</v>
      </c>
      <c r="C3002">
        <v>1</v>
      </c>
      <c r="D3002" s="5" t="str">
        <f>VLOOKUP(C3002,Country!A:B,2,0)</f>
        <v>India</v>
      </c>
      <c r="E3002" t="s">
        <v>6919</v>
      </c>
      <c r="F3002" t="s">
        <v>7851</v>
      </c>
      <c r="G3002" t="s">
        <v>7848</v>
      </c>
      <c r="H3002" t="s">
        <v>7849</v>
      </c>
      <c r="I3002">
        <v>77.220352289999994</v>
      </c>
      <c r="J3002">
        <v>28.63004355</v>
      </c>
      <c r="K3002" t="s">
        <v>4396</v>
      </c>
      <c r="L3002">
        <v>1300</v>
      </c>
      <c r="M3002" s="5" t="str">
        <f t="shared" si="138"/>
        <v>&gt;1000</v>
      </c>
      <c r="N3002" t="s">
        <v>2120</v>
      </c>
      <c r="O3002" t="s">
        <v>32</v>
      </c>
      <c r="P3002" t="s">
        <v>33</v>
      </c>
      <c r="Q3002" t="s">
        <v>33</v>
      </c>
      <c r="R3002" t="s">
        <v>33</v>
      </c>
      <c r="S3002">
        <v>3</v>
      </c>
      <c r="T3002">
        <v>2.9</v>
      </c>
      <c r="U3002" t="str">
        <f t="shared" si="139"/>
        <v xml:space="preserve"> 2.5-3.4</v>
      </c>
      <c r="V3002" t="s">
        <v>143</v>
      </c>
      <c r="W3002" t="s">
        <v>144</v>
      </c>
      <c r="X3002">
        <v>140</v>
      </c>
      <c r="Y3002" s="5" t="str">
        <f t="shared" si="140"/>
        <v>Average Performing Venue</v>
      </c>
    </row>
    <row r="3003" spans="1:25" x14ac:dyDescent="0.3">
      <c r="A3003">
        <v>596</v>
      </c>
      <c r="B3003" t="s">
        <v>3110</v>
      </c>
      <c r="C3003">
        <v>1</v>
      </c>
      <c r="D3003" s="5" t="str">
        <f>VLOOKUP(C3003,Country!A:B,2,0)</f>
        <v>India</v>
      </c>
      <c r="E3003" t="s">
        <v>6919</v>
      </c>
      <c r="F3003" t="s">
        <v>7852</v>
      </c>
      <c r="G3003" t="s">
        <v>7848</v>
      </c>
      <c r="H3003" t="s">
        <v>7849</v>
      </c>
      <c r="I3003">
        <v>77.2198128</v>
      </c>
      <c r="J3003">
        <v>28.6329609</v>
      </c>
      <c r="K3003" t="s">
        <v>147</v>
      </c>
      <c r="L3003">
        <v>450</v>
      </c>
      <c r="M3003" s="5" t="str">
        <f t="shared" si="138"/>
        <v>250-500</v>
      </c>
      <c r="N3003" t="s">
        <v>2120</v>
      </c>
      <c r="O3003" t="s">
        <v>33</v>
      </c>
      <c r="P3003" t="s">
        <v>32</v>
      </c>
      <c r="Q3003" t="s">
        <v>33</v>
      </c>
      <c r="R3003" t="s">
        <v>33</v>
      </c>
      <c r="S3003">
        <v>1</v>
      </c>
      <c r="T3003">
        <v>3.4</v>
      </c>
      <c r="U3003" t="str">
        <f t="shared" si="139"/>
        <v xml:space="preserve"> 2.5-3.4</v>
      </c>
      <c r="V3003" t="s">
        <v>143</v>
      </c>
      <c r="W3003" t="s">
        <v>144</v>
      </c>
      <c r="X3003">
        <v>277</v>
      </c>
      <c r="Y3003" s="5" t="str">
        <f t="shared" si="140"/>
        <v>Average Performing Venue</v>
      </c>
    </row>
    <row r="3004" spans="1:25" x14ac:dyDescent="0.3">
      <c r="A3004">
        <v>1127</v>
      </c>
      <c r="B3004" t="s">
        <v>7853</v>
      </c>
      <c r="C3004">
        <v>1</v>
      </c>
      <c r="D3004" s="5" t="str">
        <f>VLOOKUP(C3004,Country!A:B,2,0)</f>
        <v>India</v>
      </c>
      <c r="E3004" t="s">
        <v>6919</v>
      </c>
      <c r="F3004" t="s">
        <v>7854</v>
      </c>
      <c r="G3004" t="s">
        <v>7848</v>
      </c>
      <c r="H3004" t="s">
        <v>7849</v>
      </c>
      <c r="I3004">
        <v>77.219498400000006</v>
      </c>
      <c r="J3004">
        <v>28.634857199999999</v>
      </c>
      <c r="K3004" t="s">
        <v>7855</v>
      </c>
      <c r="L3004">
        <v>1350</v>
      </c>
      <c r="M3004" s="5" t="str">
        <f t="shared" si="138"/>
        <v>&gt;1000</v>
      </c>
      <c r="N3004" t="s">
        <v>2120</v>
      </c>
      <c r="O3004" t="s">
        <v>32</v>
      </c>
      <c r="P3004" t="s">
        <v>33</v>
      </c>
      <c r="Q3004" t="s">
        <v>33</v>
      </c>
      <c r="R3004" t="s">
        <v>33</v>
      </c>
      <c r="S3004">
        <v>3</v>
      </c>
      <c r="T3004">
        <v>3.1</v>
      </c>
      <c r="U3004" t="str">
        <f t="shared" si="139"/>
        <v xml:space="preserve"> 2.5-3.4</v>
      </c>
      <c r="V3004" t="s">
        <v>143</v>
      </c>
      <c r="W3004" t="s">
        <v>144</v>
      </c>
      <c r="X3004">
        <v>1099</v>
      </c>
      <c r="Y3004" s="5" t="str">
        <f t="shared" si="140"/>
        <v>Average Performing Venue</v>
      </c>
    </row>
    <row r="3005" spans="1:25" x14ac:dyDescent="0.3">
      <c r="A3005">
        <v>4237</v>
      </c>
      <c r="B3005" t="s">
        <v>3568</v>
      </c>
      <c r="C3005">
        <v>1</v>
      </c>
      <c r="D3005" s="5" t="str">
        <f>VLOOKUP(C3005,Country!A:B,2,0)</f>
        <v>India</v>
      </c>
      <c r="E3005" t="s">
        <v>6919</v>
      </c>
      <c r="F3005" t="s">
        <v>7856</v>
      </c>
      <c r="G3005" t="s">
        <v>7848</v>
      </c>
      <c r="H3005" t="s">
        <v>7849</v>
      </c>
      <c r="I3005">
        <v>77.232191900000004</v>
      </c>
      <c r="J3005">
        <v>28.629256049999999</v>
      </c>
      <c r="K3005" t="s">
        <v>147</v>
      </c>
      <c r="L3005">
        <v>600</v>
      </c>
      <c r="M3005" s="5" t="str">
        <f t="shared" si="138"/>
        <v>500-1000</v>
      </c>
      <c r="N3005" t="s">
        <v>2120</v>
      </c>
      <c r="O3005" t="s">
        <v>33</v>
      </c>
      <c r="P3005" t="s">
        <v>33</v>
      </c>
      <c r="Q3005" t="s">
        <v>33</v>
      </c>
      <c r="R3005" t="s">
        <v>33</v>
      </c>
      <c r="S3005">
        <v>2</v>
      </c>
      <c r="T3005">
        <v>3.4</v>
      </c>
      <c r="U3005" t="str">
        <f t="shared" si="139"/>
        <v xml:space="preserve"> 2.5-3.4</v>
      </c>
      <c r="V3005" t="s">
        <v>143</v>
      </c>
      <c r="W3005" t="s">
        <v>144</v>
      </c>
      <c r="X3005">
        <v>76</v>
      </c>
      <c r="Y3005" s="5" t="str">
        <f t="shared" si="140"/>
        <v>Average Performing Venue</v>
      </c>
    </row>
    <row r="3006" spans="1:25" x14ac:dyDescent="0.3">
      <c r="A3006">
        <v>6357</v>
      </c>
      <c r="B3006" t="s">
        <v>7857</v>
      </c>
      <c r="C3006">
        <v>1</v>
      </c>
      <c r="D3006" s="5" t="str">
        <f>VLOOKUP(C3006,Country!A:B,2,0)</f>
        <v>India</v>
      </c>
      <c r="E3006" t="s">
        <v>6919</v>
      </c>
      <c r="F3006" t="s">
        <v>7858</v>
      </c>
      <c r="G3006" t="s">
        <v>7848</v>
      </c>
      <c r="H3006" t="s">
        <v>7849</v>
      </c>
      <c r="I3006">
        <v>77.229831200000007</v>
      </c>
      <c r="J3006">
        <v>28.630596799999999</v>
      </c>
      <c r="K3006" t="s">
        <v>2285</v>
      </c>
      <c r="L3006">
        <v>400</v>
      </c>
      <c r="M3006" s="5" t="str">
        <f t="shared" si="138"/>
        <v>250-500</v>
      </c>
      <c r="N3006" t="s">
        <v>2120</v>
      </c>
      <c r="O3006" t="s">
        <v>33</v>
      </c>
      <c r="P3006" t="s">
        <v>32</v>
      </c>
      <c r="Q3006" t="s">
        <v>33</v>
      </c>
      <c r="R3006" t="s">
        <v>33</v>
      </c>
      <c r="S3006">
        <v>1</v>
      </c>
      <c r="T3006">
        <v>3.2</v>
      </c>
      <c r="U3006" t="str">
        <f t="shared" si="139"/>
        <v xml:space="preserve"> 2.5-3.4</v>
      </c>
      <c r="V3006" t="s">
        <v>143</v>
      </c>
      <c r="W3006" t="s">
        <v>144</v>
      </c>
      <c r="X3006">
        <v>89</v>
      </c>
      <c r="Y3006" s="5" t="str">
        <f t="shared" si="140"/>
        <v>Average Performing Venue</v>
      </c>
    </row>
    <row r="3007" spans="1:25" x14ac:dyDescent="0.3">
      <c r="A3007">
        <v>18124357</v>
      </c>
      <c r="B3007" t="s">
        <v>7859</v>
      </c>
      <c r="C3007">
        <v>1</v>
      </c>
      <c r="D3007" s="5" t="str">
        <f>VLOOKUP(C3007,Country!A:B,2,0)</f>
        <v>India</v>
      </c>
      <c r="E3007" t="s">
        <v>6919</v>
      </c>
      <c r="F3007" t="s">
        <v>7860</v>
      </c>
      <c r="G3007" t="s">
        <v>7848</v>
      </c>
      <c r="H3007" t="s">
        <v>7849</v>
      </c>
      <c r="I3007">
        <v>77.222687100000002</v>
      </c>
      <c r="J3007">
        <v>28.631711899999999</v>
      </c>
      <c r="K3007" t="s">
        <v>2125</v>
      </c>
      <c r="L3007">
        <v>1300</v>
      </c>
      <c r="M3007" s="5" t="str">
        <f t="shared" si="138"/>
        <v>&gt;1000</v>
      </c>
      <c r="N3007" t="s">
        <v>2120</v>
      </c>
      <c r="O3007" t="s">
        <v>33</v>
      </c>
      <c r="P3007" t="s">
        <v>32</v>
      </c>
      <c r="Q3007" t="s">
        <v>33</v>
      </c>
      <c r="R3007" t="s">
        <v>33</v>
      </c>
      <c r="S3007">
        <v>3</v>
      </c>
      <c r="T3007">
        <v>3.4</v>
      </c>
      <c r="U3007" t="str">
        <f t="shared" si="139"/>
        <v xml:space="preserve"> 2.5-3.4</v>
      </c>
      <c r="V3007" t="s">
        <v>143</v>
      </c>
      <c r="W3007" t="s">
        <v>144</v>
      </c>
      <c r="X3007">
        <v>1523</v>
      </c>
      <c r="Y3007" s="5" t="str">
        <f t="shared" si="140"/>
        <v>Average Performing Venue</v>
      </c>
    </row>
    <row r="3008" spans="1:25" x14ac:dyDescent="0.3">
      <c r="A3008">
        <v>2913</v>
      </c>
      <c r="B3008" t="s">
        <v>5142</v>
      </c>
      <c r="C3008">
        <v>1</v>
      </c>
      <c r="D3008" s="5" t="str">
        <f>VLOOKUP(C3008,Country!A:B,2,0)</f>
        <v>India</v>
      </c>
      <c r="E3008" t="s">
        <v>6919</v>
      </c>
      <c r="F3008" t="s">
        <v>7861</v>
      </c>
      <c r="G3008" t="s">
        <v>7848</v>
      </c>
      <c r="H3008" t="s">
        <v>7849</v>
      </c>
      <c r="I3008">
        <v>77.219857700000006</v>
      </c>
      <c r="J3008">
        <v>28.635249900000002</v>
      </c>
      <c r="K3008" t="s">
        <v>5144</v>
      </c>
      <c r="L3008">
        <v>1600</v>
      </c>
      <c r="M3008" s="5" t="str">
        <f t="shared" si="138"/>
        <v>&gt;1000</v>
      </c>
      <c r="N3008" t="s">
        <v>2120</v>
      </c>
      <c r="O3008" t="s">
        <v>33</v>
      </c>
      <c r="P3008" t="s">
        <v>32</v>
      </c>
      <c r="Q3008" t="s">
        <v>33</v>
      </c>
      <c r="R3008" t="s">
        <v>33</v>
      </c>
      <c r="S3008">
        <v>3</v>
      </c>
      <c r="T3008">
        <v>3</v>
      </c>
      <c r="U3008" t="str">
        <f t="shared" si="139"/>
        <v xml:space="preserve"> 2.5-3.4</v>
      </c>
      <c r="V3008" t="s">
        <v>143</v>
      </c>
      <c r="W3008" t="s">
        <v>144</v>
      </c>
      <c r="X3008">
        <v>671</v>
      </c>
      <c r="Y3008" s="5" t="str">
        <f t="shared" si="140"/>
        <v>Average Performing Venue</v>
      </c>
    </row>
    <row r="3009" spans="1:25" x14ac:dyDescent="0.3">
      <c r="A3009">
        <v>3506</v>
      </c>
      <c r="B3009" t="s">
        <v>2589</v>
      </c>
      <c r="C3009">
        <v>1</v>
      </c>
      <c r="D3009" s="5" t="str">
        <f>VLOOKUP(C3009,Country!A:B,2,0)</f>
        <v>India</v>
      </c>
      <c r="E3009" t="s">
        <v>6919</v>
      </c>
      <c r="F3009" t="s">
        <v>7862</v>
      </c>
      <c r="G3009" t="s">
        <v>7848</v>
      </c>
      <c r="H3009" t="s">
        <v>7849</v>
      </c>
      <c r="I3009">
        <v>77.216040100000001</v>
      </c>
      <c r="J3009">
        <v>28.630540199999999</v>
      </c>
      <c r="K3009" t="s">
        <v>397</v>
      </c>
      <c r="L3009">
        <v>200</v>
      </c>
      <c r="M3009" s="5" t="str">
        <f t="shared" si="138"/>
        <v>100-250</v>
      </c>
      <c r="N3009" t="s">
        <v>2120</v>
      </c>
      <c r="O3009" t="s">
        <v>33</v>
      </c>
      <c r="P3009" t="s">
        <v>33</v>
      </c>
      <c r="Q3009" t="s">
        <v>33</v>
      </c>
      <c r="R3009" t="s">
        <v>33</v>
      </c>
      <c r="S3009">
        <v>1</v>
      </c>
      <c r="T3009">
        <v>3.3</v>
      </c>
      <c r="U3009" t="str">
        <f t="shared" si="139"/>
        <v xml:space="preserve"> 2.5-3.4</v>
      </c>
      <c r="V3009" t="s">
        <v>143</v>
      </c>
      <c r="W3009" t="s">
        <v>144</v>
      </c>
      <c r="X3009">
        <v>1300</v>
      </c>
      <c r="Y3009" s="5" t="str">
        <f t="shared" si="140"/>
        <v>Average Performing Venue</v>
      </c>
    </row>
    <row r="3010" spans="1:25" x14ac:dyDescent="0.3">
      <c r="A3010">
        <v>6957</v>
      </c>
      <c r="B3010" t="s">
        <v>7863</v>
      </c>
      <c r="C3010">
        <v>1</v>
      </c>
      <c r="D3010" s="5" t="str">
        <f>VLOOKUP(C3010,Country!A:B,2,0)</f>
        <v>India</v>
      </c>
      <c r="E3010" t="s">
        <v>6919</v>
      </c>
      <c r="F3010" t="s">
        <v>7864</v>
      </c>
      <c r="G3010" t="s">
        <v>7848</v>
      </c>
      <c r="H3010" t="s">
        <v>7849</v>
      </c>
      <c r="I3010">
        <v>77.216579100000004</v>
      </c>
      <c r="J3010">
        <v>28.632383600000001</v>
      </c>
      <c r="K3010" t="s">
        <v>3773</v>
      </c>
      <c r="L3010">
        <v>1000</v>
      </c>
      <c r="M3010" s="5" t="str">
        <f t="shared" si="138"/>
        <v>500-1000</v>
      </c>
      <c r="N3010" t="s">
        <v>2120</v>
      </c>
      <c r="O3010" t="s">
        <v>33</v>
      </c>
      <c r="P3010" t="s">
        <v>33</v>
      </c>
      <c r="Q3010" t="s">
        <v>33</v>
      </c>
      <c r="R3010" t="s">
        <v>33</v>
      </c>
      <c r="S3010">
        <v>3</v>
      </c>
      <c r="T3010">
        <v>2.7</v>
      </c>
      <c r="U3010" t="str">
        <f t="shared" si="139"/>
        <v xml:space="preserve"> 2.5-3.4</v>
      </c>
      <c r="V3010" t="s">
        <v>143</v>
      </c>
      <c r="W3010" t="s">
        <v>144</v>
      </c>
      <c r="X3010">
        <v>2460</v>
      </c>
      <c r="Y3010" s="5" t="str">
        <f t="shared" si="140"/>
        <v>Average Performing Venue</v>
      </c>
    </row>
    <row r="3011" spans="1:25" x14ac:dyDescent="0.3">
      <c r="A3011">
        <v>304154</v>
      </c>
      <c r="B3011" t="s">
        <v>7865</v>
      </c>
      <c r="C3011">
        <v>1</v>
      </c>
      <c r="D3011" s="5" t="str">
        <f>VLOOKUP(C3011,Country!A:B,2,0)</f>
        <v>India</v>
      </c>
      <c r="E3011" t="s">
        <v>6919</v>
      </c>
      <c r="F3011" t="s">
        <v>7866</v>
      </c>
      <c r="G3011" t="s">
        <v>7848</v>
      </c>
      <c r="H3011" t="s">
        <v>7849</v>
      </c>
      <c r="I3011">
        <v>77.221339799999996</v>
      </c>
      <c r="J3011">
        <v>28.632837800000001</v>
      </c>
      <c r="K3011" t="s">
        <v>3773</v>
      </c>
      <c r="L3011">
        <v>1000</v>
      </c>
      <c r="M3011" s="5" t="str">
        <f t="shared" ref="M3011:M3074" si="141">_xlfn.IFS(L3011&gt;1000, "&gt;1000", L3011&gt;500, "500-1000", L3011&gt;250, "250-500",L3011&gt;100, "100-250", L3011&gt;=0, "0-100" )</f>
        <v>500-1000</v>
      </c>
      <c r="N3011" t="s">
        <v>2120</v>
      </c>
      <c r="O3011" t="s">
        <v>33</v>
      </c>
      <c r="P3011" t="s">
        <v>33</v>
      </c>
      <c r="Q3011" t="s">
        <v>33</v>
      </c>
      <c r="R3011" t="s">
        <v>33</v>
      </c>
      <c r="S3011">
        <v>3</v>
      </c>
      <c r="T3011">
        <v>2.5</v>
      </c>
      <c r="U3011" t="str">
        <f t="shared" ref="U3011:U3074" si="142">_xlfn.IFS(T3011 &gt;= 4.5, " 4.5-4.9", T3011 &gt;= 4, " 4.0-4.4", T3011 &gt;= 3.5, " 3.5-3.9", T3011 &gt;= 2.5, " 2.5-3.4", T3011 &gt;= 1.8, " 1.8-2.4", T3011 &gt;= 0, " 0")</f>
        <v xml:space="preserve"> 2.5-3.4</v>
      </c>
      <c r="V3011" t="s">
        <v>143</v>
      </c>
      <c r="W3011" t="s">
        <v>144</v>
      </c>
      <c r="X3011">
        <v>1096</v>
      </c>
      <c r="Y3011" s="5" t="str">
        <f t="shared" ref="Y3011:Y3074" si="143">_xlfn.IFS(T3011&gt;=3.5, "Top Performing Venue", T3011&gt;=2.5, "Average Performing Venue", T3011&gt;=0, " Under Performing Venue")</f>
        <v>Average Performing Venue</v>
      </c>
    </row>
    <row r="3012" spans="1:25" x14ac:dyDescent="0.3">
      <c r="A3012">
        <v>320</v>
      </c>
      <c r="B3012" t="s">
        <v>2318</v>
      </c>
      <c r="C3012">
        <v>1</v>
      </c>
      <c r="D3012" s="5" t="str">
        <f>VLOOKUP(C3012,Country!A:B,2,0)</f>
        <v>India</v>
      </c>
      <c r="E3012" t="s">
        <v>6919</v>
      </c>
      <c r="F3012" t="s">
        <v>7867</v>
      </c>
      <c r="G3012" t="s">
        <v>7848</v>
      </c>
      <c r="H3012" t="s">
        <v>7849</v>
      </c>
      <c r="I3012">
        <v>77.220409000000004</v>
      </c>
      <c r="J3012">
        <v>28.6356827</v>
      </c>
      <c r="K3012" t="s">
        <v>2857</v>
      </c>
      <c r="L3012">
        <v>600</v>
      </c>
      <c r="M3012" s="5" t="str">
        <f t="shared" si="141"/>
        <v>500-1000</v>
      </c>
      <c r="N3012" t="s">
        <v>2120</v>
      </c>
      <c r="O3012" t="s">
        <v>33</v>
      </c>
      <c r="P3012" t="s">
        <v>32</v>
      </c>
      <c r="Q3012" t="s">
        <v>33</v>
      </c>
      <c r="R3012" t="s">
        <v>33</v>
      </c>
      <c r="S3012">
        <v>2</v>
      </c>
      <c r="T3012">
        <v>3.4</v>
      </c>
      <c r="U3012" t="str">
        <f t="shared" si="142"/>
        <v xml:space="preserve"> 2.5-3.4</v>
      </c>
      <c r="V3012" t="s">
        <v>143</v>
      </c>
      <c r="W3012" t="s">
        <v>144</v>
      </c>
      <c r="X3012">
        <v>499</v>
      </c>
      <c r="Y3012" s="5" t="str">
        <f t="shared" si="143"/>
        <v>Average Performing Venue</v>
      </c>
    </row>
    <row r="3013" spans="1:25" x14ac:dyDescent="0.3">
      <c r="A3013">
        <v>310097</v>
      </c>
      <c r="B3013" t="s">
        <v>7868</v>
      </c>
      <c r="C3013">
        <v>1</v>
      </c>
      <c r="D3013" s="5" t="str">
        <f>VLOOKUP(C3013,Country!A:B,2,0)</f>
        <v>India</v>
      </c>
      <c r="E3013" t="s">
        <v>6919</v>
      </c>
      <c r="F3013" t="s">
        <v>7869</v>
      </c>
      <c r="G3013" t="s">
        <v>7848</v>
      </c>
      <c r="H3013" t="s">
        <v>7849</v>
      </c>
      <c r="I3013">
        <v>77.219004400000003</v>
      </c>
      <c r="J3013">
        <v>28.634048499999999</v>
      </c>
      <c r="K3013" t="s">
        <v>6841</v>
      </c>
      <c r="L3013">
        <v>1100</v>
      </c>
      <c r="M3013" s="5" t="str">
        <f t="shared" si="141"/>
        <v>&gt;1000</v>
      </c>
      <c r="N3013" t="s">
        <v>2120</v>
      </c>
      <c r="O3013" t="s">
        <v>32</v>
      </c>
      <c r="P3013" t="s">
        <v>33</v>
      </c>
      <c r="Q3013" t="s">
        <v>33</v>
      </c>
      <c r="R3013" t="s">
        <v>33</v>
      </c>
      <c r="S3013">
        <v>3</v>
      </c>
      <c r="T3013">
        <v>3.2</v>
      </c>
      <c r="U3013" t="str">
        <f t="shared" si="142"/>
        <v xml:space="preserve"> 2.5-3.4</v>
      </c>
      <c r="V3013" t="s">
        <v>143</v>
      </c>
      <c r="W3013" t="s">
        <v>144</v>
      </c>
      <c r="X3013">
        <v>563</v>
      </c>
      <c r="Y3013" s="5" t="str">
        <f t="shared" si="143"/>
        <v>Average Performing Venue</v>
      </c>
    </row>
    <row r="3014" spans="1:25" x14ac:dyDescent="0.3">
      <c r="A3014">
        <v>18418277</v>
      </c>
      <c r="B3014" t="s">
        <v>7870</v>
      </c>
      <c r="C3014">
        <v>1</v>
      </c>
      <c r="D3014" s="5" t="str">
        <f>VLOOKUP(C3014,Country!A:B,2,0)</f>
        <v>India</v>
      </c>
      <c r="E3014" t="s">
        <v>6919</v>
      </c>
      <c r="F3014" t="s">
        <v>7871</v>
      </c>
      <c r="G3014" t="s">
        <v>7848</v>
      </c>
      <c r="H3014" t="s">
        <v>7849</v>
      </c>
      <c r="I3014">
        <v>77.222642199999996</v>
      </c>
      <c r="J3014">
        <v>28.633275600000001</v>
      </c>
      <c r="K3014" t="s">
        <v>7872</v>
      </c>
      <c r="L3014">
        <v>1500</v>
      </c>
      <c r="M3014" s="5" t="str">
        <f t="shared" si="141"/>
        <v>&gt;1000</v>
      </c>
      <c r="N3014" t="s">
        <v>2120</v>
      </c>
      <c r="O3014" t="s">
        <v>33</v>
      </c>
      <c r="P3014" t="s">
        <v>33</v>
      </c>
      <c r="Q3014" t="s">
        <v>33</v>
      </c>
      <c r="R3014" t="s">
        <v>33</v>
      </c>
      <c r="S3014">
        <v>3</v>
      </c>
      <c r="T3014">
        <v>4.7</v>
      </c>
      <c r="U3014" t="str">
        <f t="shared" si="142"/>
        <v xml:space="preserve"> 4.5-4.9</v>
      </c>
      <c r="V3014" t="s">
        <v>34</v>
      </c>
      <c r="W3014" t="s">
        <v>35</v>
      </c>
      <c r="X3014">
        <v>52</v>
      </c>
      <c r="Y3014" s="5" t="str">
        <f t="shared" si="143"/>
        <v>Top Performing Venue</v>
      </c>
    </row>
    <row r="3015" spans="1:25" x14ac:dyDescent="0.3">
      <c r="A3015">
        <v>310143</v>
      </c>
      <c r="B3015" t="s">
        <v>7873</v>
      </c>
      <c r="C3015">
        <v>1</v>
      </c>
      <c r="D3015" s="5" t="str">
        <f>VLOOKUP(C3015,Country!A:B,2,0)</f>
        <v>India</v>
      </c>
      <c r="E3015" t="s">
        <v>6919</v>
      </c>
      <c r="F3015" t="s">
        <v>7874</v>
      </c>
      <c r="G3015" t="s">
        <v>7848</v>
      </c>
      <c r="H3015" t="s">
        <v>7849</v>
      </c>
      <c r="I3015">
        <v>77.222148200000007</v>
      </c>
      <c r="J3015">
        <v>28.6343484</v>
      </c>
      <c r="K3015" t="s">
        <v>3179</v>
      </c>
      <c r="L3015">
        <v>150</v>
      </c>
      <c r="M3015" s="5" t="str">
        <f t="shared" si="141"/>
        <v>100-250</v>
      </c>
      <c r="N3015" t="s">
        <v>2120</v>
      </c>
      <c r="O3015" t="s">
        <v>33</v>
      </c>
      <c r="P3015" t="s">
        <v>32</v>
      </c>
      <c r="Q3015" t="s">
        <v>33</v>
      </c>
      <c r="R3015" t="s">
        <v>33</v>
      </c>
      <c r="S3015">
        <v>1</v>
      </c>
      <c r="T3015">
        <v>4.9000000000000004</v>
      </c>
      <c r="U3015" t="str">
        <f t="shared" si="142"/>
        <v xml:space="preserve"> 4.5-4.9</v>
      </c>
      <c r="V3015" t="s">
        <v>34</v>
      </c>
      <c r="W3015" t="s">
        <v>35</v>
      </c>
      <c r="X3015">
        <v>2620</v>
      </c>
      <c r="Y3015" s="5" t="str">
        <f t="shared" si="143"/>
        <v>Top Performing Venue</v>
      </c>
    </row>
    <row r="3016" spans="1:25" x14ac:dyDescent="0.3">
      <c r="A3016">
        <v>18357940</v>
      </c>
      <c r="B3016" t="s">
        <v>7875</v>
      </c>
      <c r="C3016">
        <v>1</v>
      </c>
      <c r="D3016" s="5" t="str">
        <f>VLOOKUP(C3016,Country!A:B,2,0)</f>
        <v>India</v>
      </c>
      <c r="E3016" t="s">
        <v>6919</v>
      </c>
      <c r="F3016" t="s">
        <v>7876</v>
      </c>
      <c r="G3016" t="s">
        <v>7848</v>
      </c>
      <c r="H3016" t="s">
        <v>7849</v>
      </c>
      <c r="I3016">
        <v>77.222179879999999</v>
      </c>
      <c r="J3016">
        <v>28.632599370000001</v>
      </c>
      <c r="K3016" t="s">
        <v>2125</v>
      </c>
      <c r="L3016">
        <v>1800</v>
      </c>
      <c r="M3016" s="5" t="str">
        <f t="shared" si="141"/>
        <v>&gt;1000</v>
      </c>
      <c r="N3016" t="s">
        <v>2120</v>
      </c>
      <c r="O3016" t="s">
        <v>32</v>
      </c>
      <c r="P3016" t="s">
        <v>32</v>
      </c>
      <c r="Q3016" t="s">
        <v>33</v>
      </c>
      <c r="R3016" t="s">
        <v>33</v>
      </c>
      <c r="S3016">
        <v>3</v>
      </c>
      <c r="T3016">
        <v>4.7</v>
      </c>
      <c r="U3016" t="str">
        <f t="shared" si="142"/>
        <v xml:space="preserve"> 4.5-4.9</v>
      </c>
      <c r="V3016" t="s">
        <v>34</v>
      </c>
      <c r="W3016" t="s">
        <v>35</v>
      </c>
      <c r="X3016">
        <v>242</v>
      </c>
      <c r="Y3016" s="5" t="str">
        <f t="shared" si="143"/>
        <v>Top Performing Venue</v>
      </c>
    </row>
    <row r="3017" spans="1:25" x14ac:dyDescent="0.3">
      <c r="A3017">
        <v>300595</v>
      </c>
      <c r="B3017" t="s">
        <v>7877</v>
      </c>
      <c r="C3017">
        <v>1</v>
      </c>
      <c r="D3017" s="5" t="str">
        <f>VLOOKUP(C3017,Country!A:B,2,0)</f>
        <v>India</v>
      </c>
      <c r="E3017" t="s">
        <v>6919</v>
      </c>
      <c r="F3017" t="s">
        <v>7878</v>
      </c>
      <c r="G3017" t="s">
        <v>7848</v>
      </c>
      <c r="H3017" t="s">
        <v>7849</v>
      </c>
      <c r="I3017">
        <v>77.220800800000006</v>
      </c>
      <c r="J3017">
        <v>28.629023199999999</v>
      </c>
      <c r="K3017" t="s">
        <v>2125</v>
      </c>
      <c r="L3017">
        <v>550</v>
      </c>
      <c r="M3017" s="5" t="str">
        <f t="shared" si="141"/>
        <v>500-1000</v>
      </c>
      <c r="N3017" t="s">
        <v>2120</v>
      </c>
      <c r="O3017" t="s">
        <v>33</v>
      </c>
      <c r="P3017" t="s">
        <v>33</v>
      </c>
      <c r="Q3017" t="s">
        <v>33</v>
      </c>
      <c r="R3017" t="s">
        <v>33</v>
      </c>
      <c r="S3017">
        <v>2</v>
      </c>
      <c r="T3017">
        <v>3.6</v>
      </c>
      <c r="U3017" t="str">
        <f t="shared" si="142"/>
        <v xml:space="preserve"> 3.5-3.9</v>
      </c>
      <c r="V3017" t="s">
        <v>106</v>
      </c>
      <c r="W3017" t="s">
        <v>107</v>
      </c>
      <c r="X3017">
        <v>485</v>
      </c>
      <c r="Y3017" s="5" t="str">
        <f t="shared" si="143"/>
        <v>Top Performing Venue</v>
      </c>
    </row>
    <row r="3018" spans="1:25" x14ac:dyDescent="0.3">
      <c r="A3018">
        <v>55</v>
      </c>
      <c r="B3018" t="s">
        <v>2990</v>
      </c>
      <c r="C3018">
        <v>1</v>
      </c>
      <c r="D3018" s="5" t="str">
        <f>VLOOKUP(C3018,Country!A:B,2,0)</f>
        <v>India</v>
      </c>
      <c r="E3018" t="s">
        <v>6919</v>
      </c>
      <c r="F3018" t="s">
        <v>7879</v>
      </c>
      <c r="G3018" t="s">
        <v>7848</v>
      </c>
      <c r="H3018" t="s">
        <v>7849</v>
      </c>
      <c r="I3018">
        <v>77.217297700000003</v>
      </c>
      <c r="J3018">
        <v>28.632452099999998</v>
      </c>
      <c r="K3018" t="s">
        <v>1121</v>
      </c>
      <c r="L3018">
        <v>1100</v>
      </c>
      <c r="M3018" s="5" t="str">
        <f t="shared" si="141"/>
        <v>&gt;1000</v>
      </c>
      <c r="N3018" t="s">
        <v>2120</v>
      </c>
      <c r="O3018" t="s">
        <v>32</v>
      </c>
      <c r="P3018" t="s">
        <v>32</v>
      </c>
      <c r="Q3018" t="s">
        <v>33</v>
      </c>
      <c r="R3018" t="s">
        <v>33</v>
      </c>
      <c r="S3018">
        <v>3</v>
      </c>
      <c r="T3018">
        <v>3.9</v>
      </c>
      <c r="U3018" t="str">
        <f t="shared" si="142"/>
        <v xml:space="preserve"> 3.5-3.9</v>
      </c>
      <c r="V3018" t="s">
        <v>106</v>
      </c>
      <c r="W3018" t="s">
        <v>107</v>
      </c>
      <c r="X3018">
        <v>2639</v>
      </c>
      <c r="Y3018" s="5" t="str">
        <f t="shared" si="143"/>
        <v>Top Performing Venue</v>
      </c>
    </row>
    <row r="3019" spans="1:25" x14ac:dyDescent="0.3">
      <c r="A3019">
        <v>3168</v>
      </c>
      <c r="B3019" t="s">
        <v>7880</v>
      </c>
      <c r="C3019">
        <v>1</v>
      </c>
      <c r="D3019" s="5" t="str">
        <f>VLOOKUP(C3019,Country!A:B,2,0)</f>
        <v>India</v>
      </c>
      <c r="E3019" t="s">
        <v>6919</v>
      </c>
      <c r="F3019" t="s">
        <v>7881</v>
      </c>
      <c r="G3019" t="s">
        <v>7848</v>
      </c>
      <c r="H3019" t="s">
        <v>7849</v>
      </c>
      <c r="I3019">
        <v>77.220610789999995</v>
      </c>
      <c r="J3019">
        <v>28.62986493</v>
      </c>
      <c r="K3019" t="s">
        <v>7882</v>
      </c>
      <c r="L3019">
        <v>1100</v>
      </c>
      <c r="M3019" s="5" t="str">
        <f t="shared" si="141"/>
        <v>&gt;1000</v>
      </c>
      <c r="N3019" t="s">
        <v>2120</v>
      </c>
      <c r="O3019" t="s">
        <v>33</v>
      </c>
      <c r="P3019" t="s">
        <v>33</v>
      </c>
      <c r="Q3019" t="s">
        <v>33</v>
      </c>
      <c r="R3019" t="s">
        <v>33</v>
      </c>
      <c r="S3019">
        <v>3</v>
      </c>
      <c r="T3019">
        <v>3.7</v>
      </c>
      <c r="U3019" t="str">
        <f t="shared" si="142"/>
        <v xml:space="preserve"> 3.5-3.9</v>
      </c>
      <c r="V3019" t="s">
        <v>106</v>
      </c>
      <c r="W3019" t="s">
        <v>107</v>
      </c>
      <c r="X3019">
        <v>706</v>
      </c>
      <c r="Y3019" s="5" t="str">
        <f t="shared" si="143"/>
        <v>Top Performing Venue</v>
      </c>
    </row>
    <row r="3020" spans="1:25" x14ac:dyDescent="0.3">
      <c r="A3020">
        <v>310448</v>
      </c>
      <c r="B3020" t="s">
        <v>3562</v>
      </c>
      <c r="C3020">
        <v>1</v>
      </c>
      <c r="D3020" s="5" t="str">
        <f>VLOOKUP(C3020,Country!A:B,2,0)</f>
        <v>India</v>
      </c>
      <c r="E3020" t="s">
        <v>6919</v>
      </c>
      <c r="F3020" t="s">
        <v>7883</v>
      </c>
      <c r="G3020" t="s">
        <v>7848</v>
      </c>
      <c r="H3020" t="s">
        <v>7849</v>
      </c>
      <c r="I3020">
        <v>77.221249900000004</v>
      </c>
      <c r="J3020">
        <v>28.632739600000001</v>
      </c>
      <c r="K3020" t="s">
        <v>1355</v>
      </c>
      <c r="L3020">
        <v>500</v>
      </c>
      <c r="M3020" s="5" t="str">
        <f t="shared" si="141"/>
        <v>250-500</v>
      </c>
      <c r="N3020" t="s">
        <v>2120</v>
      </c>
      <c r="O3020" t="s">
        <v>33</v>
      </c>
      <c r="P3020" t="s">
        <v>32</v>
      </c>
      <c r="Q3020" t="s">
        <v>33</v>
      </c>
      <c r="R3020" t="s">
        <v>33</v>
      </c>
      <c r="S3020">
        <v>2</v>
      </c>
      <c r="T3020">
        <v>3.8</v>
      </c>
      <c r="U3020" t="str">
        <f t="shared" si="142"/>
        <v xml:space="preserve"> 3.5-3.9</v>
      </c>
      <c r="V3020" t="s">
        <v>106</v>
      </c>
      <c r="W3020" t="s">
        <v>107</v>
      </c>
      <c r="X3020">
        <v>2093</v>
      </c>
      <c r="Y3020" s="5" t="str">
        <f t="shared" si="143"/>
        <v>Top Performing Venue</v>
      </c>
    </row>
    <row r="3021" spans="1:25" x14ac:dyDescent="0.3">
      <c r="A3021">
        <v>18237356</v>
      </c>
      <c r="B3021" t="s">
        <v>5540</v>
      </c>
      <c r="C3021">
        <v>1</v>
      </c>
      <c r="D3021" s="5" t="str">
        <f>VLOOKUP(C3021,Country!A:B,2,0)</f>
        <v>India</v>
      </c>
      <c r="E3021" t="s">
        <v>6919</v>
      </c>
      <c r="F3021" t="s">
        <v>7884</v>
      </c>
      <c r="G3021" t="s">
        <v>7848</v>
      </c>
      <c r="H3021" t="s">
        <v>7849</v>
      </c>
      <c r="I3021">
        <v>77.217517529999995</v>
      </c>
      <c r="J3021">
        <v>28.634320280000001</v>
      </c>
      <c r="K3021" t="s">
        <v>7885</v>
      </c>
      <c r="L3021">
        <v>500</v>
      </c>
      <c r="M3021" s="5" t="str">
        <f t="shared" si="141"/>
        <v>250-500</v>
      </c>
      <c r="N3021" t="s">
        <v>2120</v>
      </c>
      <c r="O3021" t="s">
        <v>33</v>
      </c>
      <c r="P3021" t="s">
        <v>32</v>
      </c>
      <c r="Q3021" t="s">
        <v>33</v>
      </c>
      <c r="R3021" t="s">
        <v>33</v>
      </c>
      <c r="S3021">
        <v>2</v>
      </c>
      <c r="T3021">
        <v>3.6</v>
      </c>
      <c r="U3021" t="str">
        <f t="shared" si="142"/>
        <v xml:space="preserve"> 3.5-3.9</v>
      </c>
      <c r="V3021" t="s">
        <v>106</v>
      </c>
      <c r="W3021" t="s">
        <v>107</v>
      </c>
      <c r="X3021">
        <v>548</v>
      </c>
      <c r="Y3021" s="5" t="str">
        <f t="shared" si="143"/>
        <v>Top Performing Venue</v>
      </c>
    </row>
    <row r="3022" spans="1:25" x14ac:dyDescent="0.3">
      <c r="A3022">
        <v>303034</v>
      </c>
      <c r="B3022" t="s">
        <v>7886</v>
      </c>
      <c r="C3022">
        <v>1</v>
      </c>
      <c r="D3022" s="5" t="str">
        <f>VLOOKUP(C3022,Country!A:B,2,0)</f>
        <v>India</v>
      </c>
      <c r="E3022" t="s">
        <v>6919</v>
      </c>
      <c r="F3022" t="s">
        <v>7887</v>
      </c>
      <c r="G3022" t="s">
        <v>7848</v>
      </c>
      <c r="H3022" t="s">
        <v>7849</v>
      </c>
      <c r="I3022">
        <v>77.219934539999997</v>
      </c>
      <c r="J3022">
        <v>28.633725550000001</v>
      </c>
      <c r="K3022" t="s">
        <v>147</v>
      </c>
      <c r="L3022">
        <v>700</v>
      </c>
      <c r="M3022" s="5" t="str">
        <f t="shared" si="141"/>
        <v>500-1000</v>
      </c>
      <c r="N3022" t="s">
        <v>2120</v>
      </c>
      <c r="O3022" t="s">
        <v>33</v>
      </c>
      <c r="P3022" t="s">
        <v>33</v>
      </c>
      <c r="Q3022" t="s">
        <v>33</v>
      </c>
      <c r="R3022" t="s">
        <v>33</v>
      </c>
      <c r="S3022">
        <v>2</v>
      </c>
      <c r="T3022">
        <v>3.6</v>
      </c>
      <c r="U3022" t="str">
        <f t="shared" si="142"/>
        <v xml:space="preserve"> 3.5-3.9</v>
      </c>
      <c r="V3022" t="s">
        <v>106</v>
      </c>
      <c r="W3022" t="s">
        <v>107</v>
      </c>
      <c r="X3022">
        <v>361</v>
      </c>
      <c r="Y3022" s="5" t="str">
        <f t="shared" si="143"/>
        <v>Top Performing Venue</v>
      </c>
    </row>
    <row r="3023" spans="1:25" x14ac:dyDescent="0.3">
      <c r="A3023">
        <v>18070476</v>
      </c>
      <c r="B3023" t="s">
        <v>7888</v>
      </c>
      <c r="C3023">
        <v>1</v>
      </c>
      <c r="D3023" s="5" t="str">
        <f>VLOOKUP(C3023,Country!A:B,2,0)</f>
        <v>India</v>
      </c>
      <c r="E3023" t="s">
        <v>6919</v>
      </c>
      <c r="F3023" t="s">
        <v>7889</v>
      </c>
      <c r="G3023" t="s">
        <v>7848</v>
      </c>
      <c r="H3023" t="s">
        <v>7849</v>
      </c>
      <c r="I3023">
        <v>77.222866699999997</v>
      </c>
      <c r="J3023">
        <v>28.633252200000001</v>
      </c>
      <c r="K3023" t="s">
        <v>2138</v>
      </c>
      <c r="L3023">
        <v>1500</v>
      </c>
      <c r="M3023" s="5" t="str">
        <f t="shared" si="141"/>
        <v>&gt;1000</v>
      </c>
      <c r="N3023" t="s">
        <v>2120</v>
      </c>
      <c r="O3023" t="s">
        <v>33</v>
      </c>
      <c r="P3023" t="s">
        <v>32</v>
      </c>
      <c r="Q3023" t="s">
        <v>33</v>
      </c>
      <c r="R3023" t="s">
        <v>33</v>
      </c>
      <c r="S3023">
        <v>3</v>
      </c>
      <c r="T3023">
        <v>3.7</v>
      </c>
      <c r="U3023" t="str">
        <f t="shared" si="142"/>
        <v xml:space="preserve"> 3.5-3.9</v>
      </c>
      <c r="V3023" t="s">
        <v>106</v>
      </c>
      <c r="W3023" t="s">
        <v>107</v>
      </c>
      <c r="X3023">
        <v>873</v>
      </c>
      <c r="Y3023" s="5" t="str">
        <f t="shared" si="143"/>
        <v>Top Performing Venue</v>
      </c>
    </row>
    <row r="3024" spans="1:25" x14ac:dyDescent="0.3">
      <c r="A3024">
        <v>18208892</v>
      </c>
      <c r="B3024" t="s">
        <v>7890</v>
      </c>
      <c r="C3024">
        <v>1</v>
      </c>
      <c r="D3024" s="5" t="str">
        <f>VLOOKUP(C3024,Country!A:B,2,0)</f>
        <v>India</v>
      </c>
      <c r="E3024" t="s">
        <v>6919</v>
      </c>
      <c r="F3024" t="s">
        <v>7891</v>
      </c>
      <c r="G3024" t="s">
        <v>7848</v>
      </c>
      <c r="H3024" t="s">
        <v>7849</v>
      </c>
      <c r="I3024">
        <v>77.221160100000006</v>
      </c>
      <c r="J3024">
        <v>28.634612600000001</v>
      </c>
      <c r="K3024" t="s">
        <v>5837</v>
      </c>
      <c r="L3024">
        <v>1200</v>
      </c>
      <c r="M3024" s="5" t="str">
        <f t="shared" si="141"/>
        <v>&gt;1000</v>
      </c>
      <c r="N3024" t="s">
        <v>2120</v>
      </c>
      <c r="O3024" t="s">
        <v>32</v>
      </c>
      <c r="P3024" t="s">
        <v>33</v>
      </c>
      <c r="Q3024" t="s">
        <v>33</v>
      </c>
      <c r="R3024" t="s">
        <v>33</v>
      </c>
      <c r="S3024">
        <v>3</v>
      </c>
      <c r="T3024">
        <v>3.7</v>
      </c>
      <c r="U3024" t="str">
        <f t="shared" si="142"/>
        <v xml:space="preserve"> 3.5-3.9</v>
      </c>
      <c r="V3024" t="s">
        <v>106</v>
      </c>
      <c r="W3024" t="s">
        <v>107</v>
      </c>
      <c r="X3024">
        <v>673</v>
      </c>
      <c r="Y3024" s="5" t="str">
        <f t="shared" si="143"/>
        <v>Top Performing Venue</v>
      </c>
    </row>
    <row r="3025" spans="1:25" x14ac:dyDescent="0.3">
      <c r="A3025">
        <v>18157403</v>
      </c>
      <c r="B3025" t="s">
        <v>7892</v>
      </c>
      <c r="C3025">
        <v>1</v>
      </c>
      <c r="D3025" s="5" t="str">
        <f>VLOOKUP(C3025,Country!A:B,2,0)</f>
        <v>India</v>
      </c>
      <c r="E3025" t="s">
        <v>6919</v>
      </c>
      <c r="F3025" t="s">
        <v>7893</v>
      </c>
      <c r="G3025" t="s">
        <v>7848</v>
      </c>
      <c r="H3025" t="s">
        <v>7849</v>
      </c>
      <c r="I3025">
        <v>77.220261899999997</v>
      </c>
      <c r="J3025">
        <v>28.6314806</v>
      </c>
      <c r="K3025" t="s">
        <v>4396</v>
      </c>
      <c r="L3025">
        <v>1200</v>
      </c>
      <c r="M3025" s="5" t="str">
        <f t="shared" si="141"/>
        <v>&gt;1000</v>
      </c>
      <c r="N3025" t="s">
        <v>2120</v>
      </c>
      <c r="O3025" t="s">
        <v>32</v>
      </c>
      <c r="P3025" t="s">
        <v>33</v>
      </c>
      <c r="Q3025" t="s">
        <v>33</v>
      </c>
      <c r="R3025" t="s">
        <v>33</v>
      </c>
      <c r="S3025">
        <v>3</v>
      </c>
      <c r="T3025">
        <v>3.7</v>
      </c>
      <c r="U3025" t="str">
        <f t="shared" si="142"/>
        <v xml:space="preserve"> 3.5-3.9</v>
      </c>
      <c r="V3025" t="s">
        <v>106</v>
      </c>
      <c r="W3025" t="s">
        <v>107</v>
      </c>
      <c r="X3025">
        <v>834</v>
      </c>
      <c r="Y3025" s="5" t="str">
        <f t="shared" si="143"/>
        <v>Top Performing Venue</v>
      </c>
    </row>
    <row r="3026" spans="1:25" x14ac:dyDescent="0.3">
      <c r="A3026">
        <v>18306523</v>
      </c>
      <c r="B3026" t="s">
        <v>7894</v>
      </c>
      <c r="C3026">
        <v>1</v>
      </c>
      <c r="D3026" s="5" t="str">
        <f>VLOOKUP(C3026,Country!A:B,2,0)</f>
        <v>India</v>
      </c>
      <c r="E3026" t="s">
        <v>6919</v>
      </c>
      <c r="F3026" t="s">
        <v>7895</v>
      </c>
      <c r="G3026" t="s">
        <v>7848</v>
      </c>
      <c r="H3026" t="s">
        <v>7849</v>
      </c>
      <c r="I3026">
        <v>77.220890699999998</v>
      </c>
      <c r="J3026">
        <v>28.6344973</v>
      </c>
      <c r="K3026" t="s">
        <v>7896</v>
      </c>
      <c r="L3026">
        <v>800</v>
      </c>
      <c r="M3026" s="5" t="str">
        <f t="shared" si="141"/>
        <v>500-1000</v>
      </c>
      <c r="N3026" t="s">
        <v>2120</v>
      </c>
      <c r="O3026" t="s">
        <v>33</v>
      </c>
      <c r="P3026" t="s">
        <v>33</v>
      </c>
      <c r="Q3026" t="s">
        <v>33</v>
      </c>
      <c r="R3026" t="s">
        <v>33</v>
      </c>
      <c r="S3026">
        <v>2</v>
      </c>
      <c r="T3026">
        <v>3.6</v>
      </c>
      <c r="U3026" t="str">
        <f t="shared" si="142"/>
        <v xml:space="preserve"> 3.5-3.9</v>
      </c>
      <c r="V3026" t="s">
        <v>106</v>
      </c>
      <c r="W3026" t="s">
        <v>107</v>
      </c>
      <c r="X3026">
        <v>877</v>
      </c>
      <c r="Y3026" s="5" t="str">
        <f t="shared" si="143"/>
        <v>Top Performing Venue</v>
      </c>
    </row>
    <row r="3027" spans="1:25" x14ac:dyDescent="0.3">
      <c r="A3027">
        <v>309664</v>
      </c>
      <c r="B3027" t="s">
        <v>4715</v>
      </c>
      <c r="C3027">
        <v>1</v>
      </c>
      <c r="D3027" s="5" t="str">
        <f>VLOOKUP(C3027,Country!A:B,2,0)</f>
        <v>India</v>
      </c>
      <c r="E3027" t="s">
        <v>6919</v>
      </c>
      <c r="F3027" t="s">
        <v>7897</v>
      </c>
      <c r="G3027" t="s">
        <v>7848</v>
      </c>
      <c r="H3027" t="s">
        <v>7849</v>
      </c>
      <c r="I3027">
        <v>77.2194535</v>
      </c>
      <c r="J3027">
        <v>28.6348977</v>
      </c>
      <c r="K3027" t="s">
        <v>7898</v>
      </c>
      <c r="L3027">
        <v>1400</v>
      </c>
      <c r="M3027" s="5" t="str">
        <f t="shared" si="141"/>
        <v>&gt;1000</v>
      </c>
      <c r="N3027" t="s">
        <v>2120</v>
      </c>
      <c r="O3027" t="s">
        <v>33</v>
      </c>
      <c r="P3027" t="s">
        <v>32</v>
      </c>
      <c r="Q3027" t="s">
        <v>33</v>
      </c>
      <c r="R3027" t="s">
        <v>33</v>
      </c>
      <c r="S3027">
        <v>3</v>
      </c>
      <c r="T3027">
        <v>3.9</v>
      </c>
      <c r="U3027" t="str">
        <f t="shared" si="142"/>
        <v xml:space="preserve"> 3.5-3.9</v>
      </c>
      <c r="V3027" t="s">
        <v>106</v>
      </c>
      <c r="W3027" t="s">
        <v>107</v>
      </c>
      <c r="X3027">
        <v>1503</v>
      </c>
      <c r="Y3027" s="5" t="str">
        <f t="shared" si="143"/>
        <v>Top Performing Venue</v>
      </c>
    </row>
    <row r="3028" spans="1:25" x14ac:dyDescent="0.3">
      <c r="A3028">
        <v>302878</v>
      </c>
      <c r="B3028" t="s">
        <v>7899</v>
      </c>
      <c r="C3028">
        <v>1</v>
      </c>
      <c r="D3028" s="5" t="str">
        <f>VLOOKUP(C3028,Country!A:B,2,0)</f>
        <v>India</v>
      </c>
      <c r="E3028" t="s">
        <v>6919</v>
      </c>
      <c r="F3028" t="s">
        <v>7900</v>
      </c>
      <c r="G3028" t="s">
        <v>7848</v>
      </c>
      <c r="H3028" t="s">
        <v>7849</v>
      </c>
      <c r="I3028">
        <v>77.222158759999999</v>
      </c>
      <c r="J3028">
        <v>28.631223330000001</v>
      </c>
      <c r="K3028" t="s">
        <v>147</v>
      </c>
      <c r="L3028">
        <v>500</v>
      </c>
      <c r="M3028" s="5" t="str">
        <f t="shared" si="141"/>
        <v>250-500</v>
      </c>
      <c r="N3028" t="s">
        <v>2120</v>
      </c>
      <c r="O3028" t="s">
        <v>33</v>
      </c>
      <c r="P3028" t="s">
        <v>33</v>
      </c>
      <c r="Q3028" t="s">
        <v>33</v>
      </c>
      <c r="R3028" t="s">
        <v>33</v>
      </c>
      <c r="S3028">
        <v>2</v>
      </c>
      <c r="T3028">
        <v>3.9</v>
      </c>
      <c r="U3028" t="str">
        <f t="shared" si="142"/>
        <v xml:space="preserve"> 3.5-3.9</v>
      </c>
      <c r="V3028" t="s">
        <v>106</v>
      </c>
      <c r="W3028" t="s">
        <v>107</v>
      </c>
      <c r="X3028">
        <v>3206</v>
      </c>
      <c r="Y3028" s="5" t="str">
        <f t="shared" si="143"/>
        <v>Top Performing Venue</v>
      </c>
    </row>
    <row r="3029" spans="1:25" x14ac:dyDescent="0.3">
      <c r="A3029">
        <v>18237315</v>
      </c>
      <c r="B3029" t="s">
        <v>3751</v>
      </c>
      <c r="C3029">
        <v>1</v>
      </c>
      <c r="D3029" s="5" t="str">
        <f>VLOOKUP(C3029,Country!A:B,2,0)</f>
        <v>India</v>
      </c>
      <c r="E3029" t="s">
        <v>6919</v>
      </c>
      <c r="F3029" t="s">
        <v>7901</v>
      </c>
      <c r="G3029" t="s">
        <v>7848</v>
      </c>
      <c r="H3029" t="s">
        <v>7849</v>
      </c>
      <c r="I3029">
        <v>77.220352629999994</v>
      </c>
      <c r="J3029">
        <v>28.631465219999999</v>
      </c>
      <c r="K3029" t="s">
        <v>2656</v>
      </c>
      <c r="L3029">
        <v>400</v>
      </c>
      <c r="M3029" s="5" t="str">
        <f t="shared" si="141"/>
        <v>250-500</v>
      </c>
      <c r="N3029" t="s">
        <v>2120</v>
      </c>
      <c r="O3029" t="s">
        <v>33</v>
      </c>
      <c r="P3029" t="s">
        <v>32</v>
      </c>
      <c r="Q3029" t="s">
        <v>33</v>
      </c>
      <c r="R3029" t="s">
        <v>33</v>
      </c>
      <c r="S3029">
        <v>1</v>
      </c>
      <c r="T3029">
        <v>3.9</v>
      </c>
      <c r="U3029" t="str">
        <f t="shared" si="142"/>
        <v xml:space="preserve"> 3.5-3.9</v>
      </c>
      <c r="V3029" t="s">
        <v>106</v>
      </c>
      <c r="W3029" t="s">
        <v>107</v>
      </c>
      <c r="X3029">
        <v>487</v>
      </c>
      <c r="Y3029" s="5" t="str">
        <f t="shared" si="143"/>
        <v>Top Performing Venue</v>
      </c>
    </row>
    <row r="3030" spans="1:25" x14ac:dyDescent="0.3">
      <c r="A3030">
        <v>305453</v>
      </c>
      <c r="B3030" t="s">
        <v>7902</v>
      </c>
      <c r="C3030">
        <v>1</v>
      </c>
      <c r="D3030" s="5" t="str">
        <f>VLOOKUP(C3030,Country!A:B,2,0)</f>
        <v>India</v>
      </c>
      <c r="E3030" t="s">
        <v>6919</v>
      </c>
      <c r="F3030" t="s">
        <v>7903</v>
      </c>
      <c r="G3030" t="s">
        <v>7848</v>
      </c>
      <c r="H3030" t="s">
        <v>7849</v>
      </c>
      <c r="I3030">
        <v>77.222821800000006</v>
      </c>
      <c r="J3030">
        <v>28.632038399999999</v>
      </c>
      <c r="K3030" t="s">
        <v>7904</v>
      </c>
      <c r="L3030">
        <v>1700</v>
      </c>
      <c r="M3030" s="5" t="str">
        <f t="shared" si="141"/>
        <v>&gt;1000</v>
      </c>
      <c r="N3030" t="s">
        <v>2120</v>
      </c>
      <c r="O3030" t="s">
        <v>32</v>
      </c>
      <c r="P3030" t="s">
        <v>32</v>
      </c>
      <c r="Q3030" t="s">
        <v>33</v>
      </c>
      <c r="R3030" t="s">
        <v>33</v>
      </c>
      <c r="S3030">
        <v>3</v>
      </c>
      <c r="T3030">
        <v>3.9</v>
      </c>
      <c r="U3030" t="str">
        <f t="shared" si="142"/>
        <v xml:space="preserve"> 3.5-3.9</v>
      </c>
      <c r="V3030" t="s">
        <v>106</v>
      </c>
      <c r="W3030" t="s">
        <v>107</v>
      </c>
      <c r="X3030">
        <v>2003</v>
      </c>
      <c r="Y3030" s="5" t="str">
        <f t="shared" si="143"/>
        <v>Top Performing Venue</v>
      </c>
    </row>
    <row r="3031" spans="1:25" x14ac:dyDescent="0.3">
      <c r="A3031">
        <v>308804</v>
      </c>
      <c r="B3031" t="s">
        <v>7905</v>
      </c>
      <c r="C3031">
        <v>1</v>
      </c>
      <c r="D3031" s="5" t="str">
        <f>VLOOKUP(C3031,Country!A:B,2,0)</f>
        <v>India</v>
      </c>
      <c r="E3031" t="s">
        <v>6919</v>
      </c>
      <c r="F3031" t="s">
        <v>7906</v>
      </c>
      <c r="G3031" t="s">
        <v>7848</v>
      </c>
      <c r="H3031" t="s">
        <v>7849</v>
      </c>
      <c r="I3031">
        <v>77.217117999999999</v>
      </c>
      <c r="J3031">
        <v>28.633958100000001</v>
      </c>
      <c r="K3031" t="s">
        <v>59</v>
      </c>
      <c r="L3031">
        <v>1800</v>
      </c>
      <c r="M3031" s="5" t="str">
        <f t="shared" si="141"/>
        <v>&gt;1000</v>
      </c>
      <c r="N3031" t="s">
        <v>2120</v>
      </c>
      <c r="O3031" t="s">
        <v>32</v>
      </c>
      <c r="P3031" t="s">
        <v>33</v>
      </c>
      <c r="Q3031" t="s">
        <v>33</v>
      </c>
      <c r="R3031" t="s">
        <v>33</v>
      </c>
      <c r="S3031">
        <v>3</v>
      </c>
      <c r="T3031">
        <v>3.9</v>
      </c>
      <c r="U3031" t="str">
        <f t="shared" si="142"/>
        <v xml:space="preserve"> 3.5-3.9</v>
      </c>
      <c r="V3031" t="s">
        <v>106</v>
      </c>
      <c r="W3031" t="s">
        <v>107</v>
      </c>
      <c r="X3031">
        <v>496</v>
      </c>
      <c r="Y3031" s="5" t="str">
        <f t="shared" si="143"/>
        <v>Top Performing Venue</v>
      </c>
    </row>
    <row r="3032" spans="1:25" x14ac:dyDescent="0.3">
      <c r="A3032">
        <v>311373</v>
      </c>
      <c r="B3032" t="s">
        <v>7907</v>
      </c>
      <c r="C3032">
        <v>1</v>
      </c>
      <c r="D3032" s="5" t="str">
        <f>VLOOKUP(C3032,Country!A:B,2,0)</f>
        <v>India</v>
      </c>
      <c r="E3032" t="s">
        <v>6919</v>
      </c>
      <c r="F3032" t="s">
        <v>7908</v>
      </c>
      <c r="G3032" t="s">
        <v>7848</v>
      </c>
      <c r="H3032" t="s">
        <v>7849</v>
      </c>
      <c r="I3032">
        <v>77.220648800000006</v>
      </c>
      <c r="J3032">
        <v>28.630246899999999</v>
      </c>
      <c r="K3032" t="s">
        <v>2119</v>
      </c>
      <c r="L3032">
        <v>1400</v>
      </c>
      <c r="M3032" s="5" t="str">
        <f t="shared" si="141"/>
        <v>&gt;1000</v>
      </c>
      <c r="N3032" t="s">
        <v>2120</v>
      </c>
      <c r="O3032" t="s">
        <v>32</v>
      </c>
      <c r="P3032" t="s">
        <v>32</v>
      </c>
      <c r="Q3032" t="s">
        <v>33</v>
      </c>
      <c r="R3032" t="s">
        <v>33</v>
      </c>
      <c r="S3032">
        <v>3</v>
      </c>
      <c r="T3032">
        <v>3.9</v>
      </c>
      <c r="U3032" t="str">
        <f t="shared" si="142"/>
        <v xml:space="preserve"> 3.5-3.9</v>
      </c>
      <c r="V3032" t="s">
        <v>106</v>
      </c>
      <c r="W3032" t="s">
        <v>107</v>
      </c>
      <c r="X3032">
        <v>841</v>
      </c>
      <c r="Y3032" s="5" t="str">
        <f t="shared" si="143"/>
        <v>Top Performing Venue</v>
      </c>
    </row>
    <row r="3033" spans="1:25" x14ac:dyDescent="0.3">
      <c r="A3033">
        <v>143</v>
      </c>
      <c r="B3033" t="s">
        <v>2405</v>
      </c>
      <c r="C3033">
        <v>1</v>
      </c>
      <c r="D3033" s="5" t="str">
        <f>VLOOKUP(C3033,Country!A:B,2,0)</f>
        <v>India</v>
      </c>
      <c r="E3033" t="s">
        <v>6919</v>
      </c>
      <c r="F3033" t="s">
        <v>7909</v>
      </c>
      <c r="G3033" t="s">
        <v>7848</v>
      </c>
      <c r="H3033" t="s">
        <v>7849</v>
      </c>
      <c r="I3033">
        <v>77.222895899999997</v>
      </c>
      <c r="J3033">
        <v>28.633231200000001</v>
      </c>
      <c r="K3033" t="s">
        <v>3389</v>
      </c>
      <c r="L3033">
        <v>700</v>
      </c>
      <c r="M3033" s="5" t="str">
        <f t="shared" si="141"/>
        <v>500-1000</v>
      </c>
      <c r="N3033" t="s">
        <v>2120</v>
      </c>
      <c r="O3033" t="s">
        <v>33</v>
      </c>
      <c r="P3033" t="s">
        <v>33</v>
      </c>
      <c r="Q3033" t="s">
        <v>33</v>
      </c>
      <c r="R3033" t="s">
        <v>33</v>
      </c>
      <c r="S3033">
        <v>2</v>
      </c>
      <c r="T3033">
        <v>3.7</v>
      </c>
      <c r="U3033" t="str">
        <f t="shared" si="142"/>
        <v xml:space="preserve"> 3.5-3.9</v>
      </c>
      <c r="V3033" t="s">
        <v>106</v>
      </c>
      <c r="W3033" t="s">
        <v>107</v>
      </c>
      <c r="X3033">
        <v>336</v>
      </c>
      <c r="Y3033" s="5" t="str">
        <f t="shared" si="143"/>
        <v>Top Performing Venue</v>
      </c>
    </row>
    <row r="3034" spans="1:25" x14ac:dyDescent="0.3">
      <c r="A3034">
        <v>308772</v>
      </c>
      <c r="B3034" t="s">
        <v>2992</v>
      </c>
      <c r="C3034">
        <v>1</v>
      </c>
      <c r="D3034" s="5" t="str">
        <f>VLOOKUP(C3034,Country!A:B,2,0)</f>
        <v>India</v>
      </c>
      <c r="E3034" t="s">
        <v>6919</v>
      </c>
      <c r="F3034" t="s">
        <v>7910</v>
      </c>
      <c r="G3034" t="s">
        <v>7848</v>
      </c>
      <c r="H3034" t="s">
        <v>7849</v>
      </c>
      <c r="I3034">
        <v>77.223202139999998</v>
      </c>
      <c r="J3034">
        <v>28.628014159999999</v>
      </c>
      <c r="K3034" t="s">
        <v>2994</v>
      </c>
      <c r="L3034">
        <v>600</v>
      </c>
      <c r="M3034" s="5" t="str">
        <f t="shared" si="141"/>
        <v>500-1000</v>
      </c>
      <c r="N3034" t="s">
        <v>2120</v>
      </c>
      <c r="O3034" t="s">
        <v>33</v>
      </c>
      <c r="P3034" t="s">
        <v>32</v>
      </c>
      <c r="Q3034" t="s">
        <v>33</v>
      </c>
      <c r="R3034" t="s">
        <v>33</v>
      </c>
      <c r="S3034">
        <v>2</v>
      </c>
      <c r="T3034">
        <v>3.8</v>
      </c>
      <c r="U3034" t="str">
        <f t="shared" si="142"/>
        <v xml:space="preserve"> 3.5-3.9</v>
      </c>
      <c r="V3034" t="s">
        <v>106</v>
      </c>
      <c r="W3034" t="s">
        <v>107</v>
      </c>
      <c r="X3034">
        <v>271</v>
      </c>
      <c r="Y3034" s="5" t="str">
        <f t="shared" si="143"/>
        <v>Top Performing Venue</v>
      </c>
    </row>
    <row r="3035" spans="1:25" x14ac:dyDescent="0.3">
      <c r="A3035">
        <v>7855</v>
      </c>
      <c r="B3035" t="s">
        <v>2992</v>
      </c>
      <c r="C3035">
        <v>1</v>
      </c>
      <c r="D3035" s="5" t="str">
        <f>VLOOKUP(C3035,Country!A:B,2,0)</f>
        <v>India</v>
      </c>
      <c r="E3035" t="s">
        <v>6919</v>
      </c>
      <c r="F3035" t="s">
        <v>7911</v>
      </c>
      <c r="G3035" t="s">
        <v>7848</v>
      </c>
      <c r="H3035" t="s">
        <v>7849</v>
      </c>
      <c r="I3035">
        <v>77.219633099999996</v>
      </c>
      <c r="J3035">
        <v>28.630166200000001</v>
      </c>
      <c r="K3035" t="s">
        <v>2994</v>
      </c>
      <c r="L3035">
        <v>600</v>
      </c>
      <c r="M3035" s="5" t="str">
        <f t="shared" si="141"/>
        <v>500-1000</v>
      </c>
      <c r="N3035" t="s">
        <v>2120</v>
      </c>
      <c r="O3035" t="s">
        <v>33</v>
      </c>
      <c r="P3035" t="s">
        <v>33</v>
      </c>
      <c r="Q3035" t="s">
        <v>33</v>
      </c>
      <c r="R3035" t="s">
        <v>33</v>
      </c>
      <c r="S3035">
        <v>2</v>
      </c>
      <c r="T3035">
        <v>3.9</v>
      </c>
      <c r="U3035" t="str">
        <f t="shared" si="142"/>
        <v xml:space="preserve"> 3.5-3.9</v>
      </c>
      <c r="V3035" t="s">
        <v>106</v>
      </c>
      <c r="W3035" t="s">
        <v>107</v>
      </c>
      <c r="X3035">
        <v>1607</v>
      </c>
      <c r="Y3035" s="5" t="str">
        <f t="shared" si="143"/>
        <v>Top Performing Venue</v>
      </c>
    </row>
    <row r="3036" spans="1:25" x14ac:dyDescent="0.3">
      <c r="A3036">
        <v>66</v>
      </c>
      <c r="B3036" t="s">
        <v>7790</v>
      </c>
      <c r="C3036">
        <v>1</v>
      </c>
      <c r="D3036" s="5" t="str">
        <f>VLOOKUP(C3036,Country!A:B,2,0)</f>
        <v>India</v>
      </c>
      <c r="E3036" t="s">
        <v>6919</v>
      </c>
      <c r="F3036" t="s">
        <v>7912</v>
      </c>
      <c r="G3036" t="s">
        <v>7848</v>
      </c>
      <c r="H3036" t="s">
        <v>7849</v>
      </c>
      <c r="I3036">
        <v>77.221002900000002</v>
      </c>
      <c r="J3036">
        <v>28.6336789</v>
      </c>
      <c r="K3036" t="s">
        <v>7913</v>
      </c>
      <c r="L3036">
        <v>2000</v>
      </c>
      <c r="M3036" s="5" t="str">
        <f t="shared" si="141"/>
        <v>&gt;1000</v>
      </c>
      <c r="N3036" t="s">
        <v>2120</v>
      </c>
      <c r="O3036" t="s">
        <v>32</v>
      </c>
      <c r="P3036" t="s">
        <v>32</v>
      </c>
      <c r="Q3036" t="s">
        <v>33</v>
      </c>
      <c r="R3036" t="s">
        <v>33</v>
      </c>
      <c r="S3036">
        <v>4</v>
      </c>
      <c r="T3036">
        <v>3.5</v>
      </c>
      <c r="U3036" t="str">
        <f t="shared" si="142"/>
        <v xml:space="preserve"> 3.5-3.9</v>
      </c>
      <c r="V3036" t="s">
        <v>106</v>
      </c>
      <c r="W3036" t="s">
        <v>107</v>
      </c>
      <c r="X3036">
        <v>706</v>
      </c>
      <c r="Y3036" s="5" t="str">
        <f t="shared" si="143"/>
        <v>Top Performing Venue</v>
      </c>
    </row>
    <row r="3037" spans="1:25" x14ac:dyDescent="0.3">
      <c r="A3037">
        <v>18235515</v>
      </c>
      <c r="B3037" t="s">
        <v>7914</v>
      </c>
      <c r="C3037">
        <v>1</v>
      </c>
      <c r="D3037" s="5" t="str">
        <f>VLOOKUP(C3037,Country!A:B,2,0)</f>
        <v>India</v>
      </c>
      <c r="E3037" t="s">
        <v>6919</v>
      </c>
      <c r="F3037" t="s">
        <v>7915</v>
      </c>
      <c r="G3037" t="s">
        <v>7848</v>
      </c>
      <c r="H3037" t="s">
        <v>7849</v>
      </c>
      <c r="I3037">
        <v>77.220720760000006</v>
      </c>
      <c r="J3037">
        <v>28.63033313</v>
      </c>
      <c r="K3037" t="s">
        <v>7916</v>
      </c>
      <c r="L3037">
        <v>1200</v>
      </c>
      <c r="M3037" s="5" t="str">
        <f t="shared" si="141"/>
        <v>&gt;1000</v>
      </c>
      <c r="N3037" t="s">
        <v>2120</v>
      </c>
      <c r="O3037" t="s">
        <v>32</v>
      </c>
      <c r="P3037" t="s">
        <v>33</v>
      </c>
      <c r="Q3037" t="s">
        <v>33</v>
      </c>
      <c r="R3037" t="s">
        <v>33</v>
      </c>
      <c r="S3037">
        <v>3</v>
      </c>
      <c r="T3037">
        <v>3.9</v>
      </c>
      <c r="U3037" t="str">
        <f t="shared" si="142"/>
        <v xml:space="preserve"> 3.5-3.9</v>
      </c>
      <c r="V3037" t="s">
        <v>106</v>
      </c>
      <c r="W3037" t="s">
        <v>107</v>
      </c>
      <c r="X3037">
        <v>1379</v>
      </c>
      <c r="Y3037" s="5" t="str">
        <f t="shared" si="143"/>
        <v>Top Performing Venue</v>
      </c>
    </row>
    <row r="3038" spans="1:25" x14ac:dyDescent="0.3">
      <c r="A3038">
        <v>18247029</v>
      </c>
      <c r="B3038" t="s">
        <v>4721</v>
      </c>
      <c r="C3038">
        <v>1</v>
      </c>
      <c r="D3038" s="5" t="str">
        <f>VLOOKUP(C3038,Country!A:B,2,0)</f>
        <v>India</v>
      </c>
      <c r="E3038" t="s">
        <v>6919</v>
      </c>
      <c r="F3038" t="s">
        <v>7917</v>
      </c>
      <c r="G3038" t="s">
        <v>7848</v>
      </c>
      <c r="H3038" t="s">
        <v>7849</v>
      </c>
      <c r="I3038">
        <v>77.223174999999998</v>
      </c>
      <c r="J3038">
        <v>28.627897000000001</v>
      </c>
      <c r="K3038" t="s">
        <v>4722</v>
      </c>
      <c r="L3038">
        <v>600</v>
      </c>
      <c r="M3038" s="5" t="str">
        <f t="shared" si="141"/>
        <v>500-1000</v>
      </c>
      <c r="N3038" t="s">
        <v>2120</v>
      </c>
      <c r="O3038" t="s">
        <v>33</v>
      </c>
      <c r="P3038" t="s">
        <v>32</v>
      </c>
      <c r="Q3038" t="s">
        <v>33</v>
      </c>
      <c r="R3038" t="s">
        <v>33</v>
      </c>
      <c r="S3038">
        <v>2</v>
      </c>
      <c r="T3038">
        <v>3.7</v>
      </c>
      <c r="U3038" t="str">
        <f t="shared" si="142"/>
        <v xml:space="preserve"> 3.5-3.9</v>
      </c>
      <c r="V3038" t="s">
        <v>106</v>
      </c>
      <c r="W3038" t="s">
        <v>107</v>
      </c>
      <c r="X3038">
        <v>55</v>
      </c>
      <c r="Y3038" s="5" t="str">
        <f t="shared" si="143"/>
        <v>Top Performing Venue</v>
      </c>
    </row>
    <row r="3039" spans="1:25" x14ac:dyDescent="0.3">
      <c r="A3039">
        <v>2298</v>
      </c>
      <c r="B3039" t="s">
        <v>3579</v>
      </c>
      <c r="C3039">
        <v>1</v>
      </c>
      <c r="D3039" s="5" t="str">
        <f>VLOOKUP(C3039,Country!A:B,2,0)</f>
        <v>India</v>
      </c>
      <c r="E3039" t="s">
        <v>6919</v>
      </c>
      <c r="F3039" t="s">
        <v>7918</v>
      </c>
      <c r="G3039" t="s">
        <v>7848</v>
      </c>
      <c r="H3039" t="s">
        <v>7849</v>
      </c>
      <c r="I3039">
        <v>77.222327800000002</v>
      </c>
      <c r="J3039">
        <v>28.634007199999999</v>
      </c>
      <c r="K3039" t="s">
        <v>7919</v>
      </c>
      <c r="L3039">
        <v>550</v>
      </c>
      <c r="M3039" s="5" t="str">
        <f t="shared" si="141"/>
        <v>500-1000</v>
      </c>
      <c r="N3039" t="s">
        <v>2120</v>
      </c>
      <c r="O3039" t="s">
        <v>33</v>
      </c>
      <c r="P3039" t="s">
        <v>33</v>
      </c>
      <c r="Q3039" t="s">
        <v>33</v>
      </c>
      <c r="R3039" t="s">
        <v>33</v>
      </c>
      <c r="S3039">
        <v>2</v>
      </c>
      <c r="T3039">
        <v>3.9</v>
      </c>
      <c r="U3039" t="str">
        <f t="shared" si="142"/>
        <v xml:space="preserve"> 3.5-3.9</v>
      </c>
      <c r="V3039" t="s">
        <v>106</v>
      </c>
      <c r="W3039" t="s">
        <v>107</v>
      </c>
      <c r="X3039">
        <v>1151</v>
      </c>
      <c r="Y3039" s="5" t="str">
        <f t="shared" si="143"/>
        <v>Top Performing Venue</v>
      </c>
    </row>
    <row r="3040" spans="1:25" x14ac:dyDescent="0.3">
      <c r="A3040">
        <v>310490</v>
      </c>
      <c r="B3040" t="s">
        <v>7920</v>
      </c>
      <c r="C3040">
        <v>1</v>
      </c>
      <c r="D3040" s="5" t="str">
        <f>VLOOKUP(C3040,Country!A:B,2,0)</f>
        <v>India</v>
      </c>
      <c r="E3040" t="s">
        <v>6919</v>
      </c>
      <c r="F3040" t="s">
        <v>7921</v>
      </c>
      <c r="G3040" t="s">
        <v>7848</v>
      </c>
      <c r="H3040" t="s">
        <v>7849</v>
      </c>
      <c r="I3040">
        <v>77.222687100000002</v>
      </c>
      <c r="J3040">
        <v>28.6335935</v>
      </c>
      <c r="K3040" t="s">
        <v>2799</v>
      </c>
      <c r="L3040">
        <v>1300</v>
      </c>
      <c r="M3040" s="5" t="str">
        <f t="shared" si="141"/>
        <v>&gt;1000</v>
      </c>
      <c r="N3040" t="s">
        <v>2120</v>
      </c>
      <c r="O3040" t="s">
        <v>32</v>
      </c>
      <c r="P3040" t="s">
        <v>32</v>
      </c>
      <c r="Q3040" t="s">
        <v>33</v>
      </c>
      <c r="R3040" t="s">
        <v>33</v>
      </c>
      <c r="S3040">
        <v>3</v>
      </c>
      <c r="T3040">
        <v>3.7</v>
      </c>
      <c r="U3040" t="str">
        <f t="shared" si="142"/>
        <v xml:space="preserve"> 3.5-3.9</v>
      </c>
      <c r="V3040" t="s">
        <v>106</v>
      </c>
      <c r="W3040" t="s">
        <v>107</v>
      </c>
      <c r="X3040">
        <v>626</v>
      </c>
      <c r="Y3040" s="5" t="str">
        <f t="shared" si="143"/>
        <v>Top Performing Venue</v>
      </c>
    </row>
    <row r="3041" spans="1:25" x14ac:dyDescent="0.3">
      <c r="A3041">
        <v>1896</v>
      </c>
      <c r="B3041" t="s">
        <v>7922</v>
      </c>
      <c r="C3041">
        <v>1</v>
      </c>
      <c r="D3041" s="5" t="str">
        <f>VLOOKUP(C3041,Country!A:B,2,0)</f>
        <v>India</v>
      </c>
      <c r="E3041" t="s">
        <v>6919</v>
      </c>
      <c r="F3041" t="s">
        <v>7923</v>
      </c>
      <c r="G3041" t="s">
        <v>7848</v>
      </c>
      <c r="H3041" t="s">
        <v>7849</v>
      </c>
      <c r="I3041">
        <v>77.216128999999995</v>
      </c>
      <c r="J3041">
        <v>28.6318938</v>
      </c>
      <c r="K3041" t="s">
        <v>2125</v>
      </c>
      <c r="L3041">
        <v>250</v>
      </c>
      <c r="M3041" s="5" t="str">
        <f t="shared" si="141"/>
        <v>100-250</v>
      </c>
      <c r="N3041" t="s">
        <v>2120</v>
      </c>
      <c r="O3041" t="s">
        <v>33</v>
      </c>
      <c r="P3041" t="s">
        <v>32</v>
      </c>
      <c r="Q3041" t="s">
        <v>33</v>
      </c>
      <c r="R3041" t="s">
        <v>33</v>
      </c>
      <c r="S3041">
        <v>1</v>
      </c>
      <c r="T3041">
        <v>3.8</v>
      </c>
      <c r="U3041" t="str">
        <f t="shared" si="142"/>
        <v xml:space="preserve"> 3.5-3.9</v>
      </c>
      <c r="V3041" t="s">
        <v>106</v>
      </c>
      <c r="W3041" t="s">
        <v>107</v>
      </c>
      <c r="X3041">
        <v>301</v>
      </c>
      <c r="Y3041" s="5" t="str">
        <f t="shared" si="143"/>
        <v>Top Performing Venue</v>
      </c>
    </row>
    <row r="3042" spans="1:25" x14ac:dyDescent="0.3">
      <c r="A3042">
        <v>18157384</v>
      </c>
      <c r="B3042" t="s">
        <v>5148</v>
      </c>
      <c r="C3042">
        <v>1</v>
      </c>
      <c r="D3042" s="5" t="str">
        <f>VLOOKUP(C3042,Country!A:B,2,0)</f>
        <v>India</v>
      </c>
      <c r="E3042" t="s">
        <v>6919</v>
      </c>
      <c r="F3042" t="s">
        <v>7924</v>
      </c>
      <c r="G3042" t="s">
        <v>7848</v>
      </c>
      <c r="H3042" t="s">
        <v>7849</v>
      </c>
      <c r="I3042">
        <v>77.216174899999999</v>
      </c>
      <c r="J3042">
        <v>28.632479400000001</v>
      </c>
      <c r="K3042" t="s">
        <v>7925</v>
      </c>
      <c r="L3042">
        <v>1200</v>
      </c>
      <c r="M3042" s="5" t="str">
        <f t="shared" si="141"/>
        <v>&gt;1000</v>
      </c>
      <c r="N3042" t="s">
        <v>2120</v>
      </c>
      <c r="O3042" t="s">
        <v>32</v>
      </c>
      <c r="P3042" t="s">
        <v>33</v>
      </c>
      <c r="Q3042" t="s">
        <v>33</v>
      </c>
      <c r="R3042" t="s">
        <v>33</v>
      </c>
      <c r="S3042">
        <v>3</v>
      </c>
      <c r="T3042">
        <v>3.8</v>
      </c>
      <c r="U3042" t="str">
        <f t="shared" si="142"/>
        <v xml:space="preserve"> 3.5-3.9</v>
      </c>
      <c r="V3042" t="s">
        <v>106</v>
      </c>
      <c r="W3042" t="s">
        <v>107</v>
      </c>
      <c r="X3042">
        <v>1174</v>
      </c>
      <c r="Y3042" s="5" t="str">
        <f t="shared" si="143"/>
        <v>Top Performing Venue</v>
      </c>
    </row>
    <row r="3043" spans="1:25" x14ac:dyDescent="0.3">
      <c r="A3043">
        <v>2903</v>
      </c>
      <c r="B3043" t="s">
        <v>5741</v>
      </c>
      <c r="C3043">
        <v>1</v>
      </c>
      <c r="D3043" s="5" t="str">
        <f>VLOOKUP(C3043,Country!A:B,2,0)</f>
        <v>India</v>
      </c>
      <c r="E3043" t="s">
        <v>6919</v>
      </c>
      <c r="F3043" t="s">
        <v>7926</v>
      </c>
      <c r="G3043" t="s">
        <v>7848</v>
      </c>
      <c r="H3043" t="s">
        <v>7849</v>
      </c>
      <c r="I3043">
        <v>77.221878700000005</v>
      </c>
      <c r="J3043">
        <v>28.635039500000001</v>
      </c>
      <c r="K3043" t="s">
        <v>2125</v>
      </c>
      <c r="L3043">
        <v>600</v>
      </c>
      <c r="M3043" s="5" t="str">
        <f t="shared" si="141"/>
        <v>500-1000</v>
      </c>
      <c r="N3043" t="s">
        <v>2120</v>
      </c>
      <c r="O3043" t="s">
        <v>33</v>
      </c>
      <c r="P3043" t="s">
        <v>33</v>
      </c>
      <c r="Q3043" t="s">
        <v>33</v>
      </c>
      <c r="R3043" t="s">
        <v>33</v>
      </c>
      <c r="S3043">
        <v>2</v>
      </c>
      <c r="T3043">
        <v>3.5</v>
      </c>
      <c r="U3043" t="str">
        <f t="shared" si="142"/>
        <v xml:space="preserve"> 3.5-3.9</v>
      </c>
      <c r="V3043" t="s">
        <v>106</v>
      </c>
      <c r="W3043" t="s">
        <v>107</v>
      </c>
      <c r="X3043">
        <v>2185</v>
      </c>
      <c r="Y3043" s="5" t="str">
        <f t="shared" si="143"/>
        <v>Top Performing Venue</v>
      </c>
    </row>
    <row r="3044" spans="1:25" x14ac:dyDescent="0.3">
      <c r="A3044">
        <v>301653</v>
      </c>
      <c r="B3044" t="s">
        <v>2982</v>
      </c>
      <c r="C3044">
        <v>1</v>
      </c>
      <c r="D3044" s="5" t="str">
        <f>VLOOKUP(C3044,Country!A:B,2,0)</f>
        <v>India</v>
      </c>
      <c r="E3044" t="s">
        <v>6919</v>
      </c>
      <c r="F3044" t="s">
        <v>7927</v>
      </c>
      <c r="G3044" t="s">
        <v>7848</v>
      </c>
      <c r="H3044" t="s">
        <v>7849</v>
      </c>
      <c r="I3044">
        <v>77.219633099999996</v>
      </c>
      <c r="J3044">
        <v>28.630524600000001</v>
      </c>
      <c r="K3044" t="s">
        <v>2119</v>
      </c>
      <c r="L3044">
        <v>600</v>
      </c>
      <c r="M3044" s="5" t="str">
        <f t="shared" si="141"/>
        <v>500-1000</v>
      </c>
      <c r="N3044" t="s">
        <v>2120</v>
      </c>
      <c r="O3044" t="s">
        <v>33</v>
      </c>
      <c r="P3044" t="s">
        <v>32</v>
      </c>
      <c r="Q3044" t="s">
        <v>33</v>
      </c>
      <c r="R3044" t="s">
        <v>33</v>
      </c>
      <c r="S3044">
        <v>2</v>
      </c>
      <c r="T3044">
        <v>3.5</v>
      </c>
      <c r="U3044" t="str">
        <f t="shared" si="142"/>
        <v xml:space="preserve"> 3.5-3.9</v>
      </c>
      <c r="V3044" t="s">
        <v>106</v>
      </c>
      <c r="W3044" t="s">
        <v>107</v>
      </c>
      <c r="X3044">
        <v>321</v>
      </c>
      <c r="Y3044" s="5" t="str">
        <f t="shared" si="143"/>
        <v>Top Performing Venue</v>
      </c>
    </row>
    <row r="3045" spans="1:25" x14ac:dyDescent="0.3">
      <c r="A3045">
        <v>2195</v>
      </c>
      <c r="B3045" t="s">
        <v>2291</v>
      </c>
      <c r="C3045">
        <v>1</v>
      </c>
      <c r="D3045" s="5" t="str">
        <f>VLOOKUP(C3045,Country!A:B,2,0)</f>
        <v>India</v>
      </c>
      <c r="E3045" t="s">
        <v>6919</v>
      </c>
      <c r="F3045" t="s">
        <v>7928</v>
      </c>
      <c r="G3045" t="s">
        <v>7848</v>
      </c>
      <c r="H3045" t="s">
        <v>7849</v>
      </c>
      <c r="I3045">
        <v>77.216999999999999</v>
      </c>
      <c r="J3045">
        <v>28.631360000000001</v>
      </c>
      <c r="K3045" t="s">
        <v>1648</v>
      </c>
      <c r="L3045">
        <v>500</v>
      </c>
      <c r="M3045" s="5" t="str">
        <f t="shared" si="141"/>
        <v>250-500</v>
      </c>
      <c r="N3045" t="s">
        <v>2120</v>
      </c>
      <c r="O3045" t="s">
        <v>33</v>
      </c>
      <c r="P3045" t="s">
        <v>32</v>
      </c>
      <c r="Q3045" t="s">
        <v>33</v>
      </c>
      <c r="R3045" t="s">
        <v>33</v>
      </c>
      <c r="S3045">
        <v>2</v>
      </c>
      <c r="T3045">
        <v>3.7</v>
      </c>
      <c r="U3045" t="str">
        <f t="shared" si="142"/>
        <v xml:space="preserve"> 3.5-3.9</v>
      </c>
      <c r="V3045" t="s">
        <v>106</v>
      </c>
      <c r="W3045" t="s">
        <v>107</v>
      </c>
      <c r="X3045">
        <v>427</v>
      </c>
      <c r="Y3045" s="5" t="str">
        <f t="shared" si="143"/>
        <v>Top Performing Venue</v>
      </c>
    </row>
    <row r="3046" spans="1:25" x14ac:dyDescent="0.3">
      <c r="A3046">
        <v>7367</v>
      </c>
      <c r="B3046" t="s">
        <v>7929</v>
      </c>
      <c r="C3046">
        <v>1</v>
      </c>
      <c r="D3046" s="5" t="str">
        <f>VLOOKUP(C3046,Country!A:B,2,0)</f>
        <v>India</v>
      </c>
      <c r="E3046" t="s">
        <v>6919</v>
      </c>
      <c r="F3046" t="s">
        <v>7930</v>
      </c>
      <c r="G3046" t="s">
        <v>7848</v>
      </c>
      <c r="H3046" t="s">
        <v>7849</v>
      </c>
      <c r="I3046">
        <v>77.220890699999998</v>
      </c>
      <c r="J3046">
        <v>28.634049300000001</v>
      </c>
      <c r="K3046" t="s">
        <v>2720</v>
      </c>
      <c r="L3046">
        <v>650</v>
      </c>
      <c r="M3046" s="5" t="str">
        <f t="shared" si="141"/>
        <v>500-1000</v>
      </c>
      <c r="N3046" t="s">
        <v>2120</v>
      </c>
      <c r="O3046" t="s">
        <v>33</v>
      </c>
      <c r="P3046" t="s">
        <v>32</v>
      </c>
      <c r="Q3046" t="s">
        <v>33</v>
      </c>
      <c r="R3046" t="s">
        <v>33</v>
      </c>
      <c r="S3046">
        <v>2</v>
      </c>
      <c r="T3046">
        <v>3.7</v>
      </c>
      <c r="U3046" t="str">
        <f t="shared" si="142"/>
        <v xml:space="preserve"> 3.5-3.9</v>
      </c>
      <c r="V3046" t="s">
        <v>106</v>
      </c>
      <c r="W3046" t="s">
        <v>107</v>
      </c>
      <c r="X3046">
        <v>1189</v>
      </c>
      <c r="Y3046" s="5" t="str">
        <f t="shared" si="143"/>
        <v>Top Performing Venue</v>
      </c>
    </row>
    <row r="3047" spans="1:25" x14ac:dyDescent="0.3">
      <c r="A3047">
        <v>309586</v>
      </c>
      <c r="B3047" t="s">
        <v>7931</v>
      </c>
      <c r="C3047">
        <v>1</v>
      </c>
      <c r="D3047" s="5" t="str">
        <f>VLOOKUP(C3047,Country!A:B,2,0)</f>
        <v>India</v>
      </c>
      <c r="E3047" t="s">
        <v>6919</v>
      </c>
      <c r="F3047" t="s">
        <v>7932</v>
      </c>
      <c r="G3047" t="s">
        <v>7848</v>
      </c>
      <c r="H3047" t="s">
        <v>7849</v>
      </c>
      <c r="I3047">
        <v>77.2163994</v>
      </c>
      <c r="J3047">
        <v>28.632097600000002</v>
      </c>
      <c r="K3047" t="s">
        <v>7933</v>
      </c>
      <c r="L3047">
        <v>1600</v>
      </c>
      <c r="M3047" s="5" t="str">
        <f t="shared" si="141"/>
        <v>&gt;1000</v>
      </c>
      <c r="N3047" t="s">
        <v>2120</v>
      </c>
      <c r="O3047" t="s">
        <v>33</v>
      </c>
      <c r="P3047" t="s">
        <v>33</v>
      </c>
      <c r="Q3047" t="s">
        <v>33</v>
      </c>
      <c r="R3047" t="s">
        <v>33</v>
      </c>
      <c r="S3047">
        <v>3</v>
      </c>
      <c r="T3047">
        <v>3.9</v>
      </c>
      <c r="U3047" t="str">
        <f t="shared" si="142"/>
        <v xml:space="preserve"> 3.5-3.9</v>
      </c>
      <c r="V3047" t="s">
        <v>106</v>
      </c>
      <c r="W3047" t="s">
        <v>107</v>
      </c>
      <c r="X3047">
        <v>1286</v>
      </c>
      <c r="Y3047" s="5" t="str">
        <f t="shared" si="143"/>
        <v>Top Performing Venue</v>
      </c>
    </row>
    <row r="3048" spans="1:25" x14ac:dyDescent="0.3">
      <c r="A3048">
        <v>18398577</v>
      </c>
      <c r="B3048" t="s">
        <v>7934</v>
      </c>
      <c r="C3048">
        <v>1</v>
      </c>
      <c r="D3048" s="5" t="str">
        <f>VLOOKUP(C3048,Country!A:B,2,0)</f>
        <v>India</v>
      </c>
      <c r="E3048" t="s">
        <v>6919</v>
      </c>
      <c r="F3048" t="s">
        <v>7935</v>
      </c>
      <c r="G3048" t="s">
        <v>7848</v>
      </c>
      <c r="H3048" t="s">
        <v>7849</v>
      </c>
      <c r="I3048">
        <v>77.222735999999998</v>
      </c>
      <c r="J3048">
        <v>28.633193599999998</v>
      </c>
      <c r="K3048" t="s">
        <v>1895</v>
      </c>
      <c r="L3048">
        <v>450</v>
      </c>
      <c r="M3048" s="5" t="str">
        <f t="shared" si="141"/>
        <v>250-500</v>
      </c>
      <c r="N3048" t="s">
        <v>2120</v>
      </c>
      <c r="O3048" t="s">
        <v>33</v>
      </c>
      <c r="P3048" t="s">
        <v>32</v>
      </c>
      <c r="Q3048" t="s">
        <v>33</v>
      </c>
      <c r="R3048" t="s">
        <v>33</v>
      </c>
      <c r="S3048">
        <v>1</v>
      </c>
      <c r="T3048">
        <v>3.7</v>
      </c>
      <c r="U3048" t="str">
        <f t="shared" si="142"/>
        <v xml:space="preserve"> 3.5-3.9</v>
      </c>
      <c r="V3048" t="s">
        <v>106</v>
      </c>
      <c r="W3048" t="s">
        <v>107</v>
      </c>
      <c r="X3048">
        <v>41</v>
      </c>
      <c r="Y3048" s="5" t="str">
        <f t="shared" si="143"/>
        <v>Top Performing Venue</v>
      </c>
    </row>
    <row r="3049" spans="1:25" x14ac:dyDescent="0.3">
      <c r="A3049">
        <v>18435302</v>
      </c>
      <c r="B3049" t="s">
        <v>7936</v>
      </c>
      <c r="C3049">
        <v>1</v>
      </c>
      <c r="D3049" s="5" t="str">
        <f>VLOOKUP(C3049,Country!A:B,2,0)</f>
        <v>India</v>
      </c>
      <c r="E3049" t="s">
        <v>6919</v>
      </c>
      <c r="F3049" t="s">
        <v>7937</v>
      </c>
      <c r="G3049" t="s">
        <v>7848</v>
      </c>
      <c r="H3049" t="s">
        <v>7849</v>
      </c>
      <c r="I3049">
        <v>77.216450350000002</v>
      </c>
      <c r="J3049">
        <v>28.63123951</v>
      </c>
      <c r="K3049" t="s">
        <v>7938</v>
      </c>
      <c r="L3049">
        <v>1200</v>
      </c>
      <c r="M3049" s="5" t="str">
        <f t="shared" si="141"/>
        <v>&gt;1000</v>
      </c>
      <c r="N3049" t="s">
        <v>2120</v>
      </c>
      <c r="O3049" t="s">
        <v>32</v>
      </c>
      <c r="P3049" t="s">
        <v>32</v>
      </c>
      <c r="Q3049" t="s">
        <v>33</v>
      </c>
      <c r="R3049" t="s">
        <v>33</v>
      </c>
      <c r="S3049">
        <v>3</v>
      </c>
      <c r="T3049">
        <v>3.7</v>
      </c>
      <c r="U3049" t="str">
        <f t="shared" si="142"/>
        <v xml:space="preserve"> 3.5-3.9</v>
      </c>
      <c r="V3049" t="s">
        <v>106</v>
      </c>
      <c r="W3049" t="s">
        <v>107</v>
      </c>
      <c r="X3049">
        <v>277</v>
      </c>
      <c r="Y3049" s="5" t="str">
        <f t="shared" si="143"/>
        <v>Top Performing Venue</v>
      </c>
    </row>
    <row r="3050" spans="1:25" x14ac:dyDescent="0.3">
      <c r="A3050">
        <v>9747</v>
      </c>
      <c r="B3050" t="s">
        <v>7939</v>
      </c>
      <c r="C3050">
        <v>1</v>
      </c>
      <c r="D3050" s="5" t="str">
        <f>VLOOKUP(C3050,Country!A:B,2,0)</f>
        <v>India</v>
      </c>
      <c r="E3050" t="s">
        <v>6919</v>
      </c>
      <c r="F3050" t="s">
        <v>7940</v>
      </c>
      <c r="G3050" t="s">
        <v>7848</v>
      </c>
      <c r="H3050" t="s">
        <v>7849</v>
      </c>
      <c r="I3050">
        <v>77.218291010000002</v>
      </c>
      <c r="J3050">
        <v>28.634177260000001</v>
      </c>
      <c r="K3050" t="s">
        <v>7941</v>
      </c>
      <c r="L3050">
        <v>1500</v>
      </c>
      <c r="M3050" s="5" t="str">
        <f t="shared" si="141"/>
        <v>&gt;1000</v>
      </c>
      <c r="N3050" t="s">
        <v>2120</v>
      </c>
      <c r="O3050" t="s">
        <v>32</v>
      </c>
      <c r="P3050" t="s">
        <v>33</v>
      </c>
      <c r="Q3050" t="s">
        <v>33</v>
      </c>
      <c r="R3050" t="s">
        <v>33</v>
      </c>
      <c r="S3050">
        <v>3</v>
      </c>
      <c r="T3050">
        <v>3.6</v>
      </c>
      <c r="U3050" t="str">
        <f t="shared" si="142"/>
        <v xml:space="preserve"> 3.5-3.9</v>
      </c>
      <c r="V3050" t="s">
        <v>106</v>
      </c>
      <c r="W3050" t="s">
        <v>107</v>
      </c>
      <c r="X3050">
        <v>391</v>
      </c>
      <c r="Y3050" s="5" t="str">
        <f t="shared" si="143"/>
        <v>Top Performing Venue</v>
      </c>
    </row>
    <row r="3051" spans="1:25" x14ac:dyDescent="0.3">
      <c r="A3051">
        <v>312603</v>
      </c>
      <c r="B3051" t="s">
        <v>7942</v>
      </c>
      <c r="C3051">
        <v>1</v>
      </c>
      <c r="D3051" s="5" t="str">
        <f>VLOOKUP(C3051,Country!A:B,2,0)</f>
        <v>India</v>
      </c>
      <c r="E3051" t="s">
        <v>6919</v>
      </c>
      <c r="F3051" t="s">
        <v>7943</v>
      </c>
      <c r="G3051" t="s">
        <v>7848</v>
      </c>
      <c r="H3051" t="s">
        <v>7849</v>
      </c>
      <c r="I3051">
        <v>77.2167587</v>
      </c>
      <c r="J3051">
        <v>28.631952699999999</v>
      </c>
      <c r="K3051" t="s">
        <v>7944</v>
      </c>
      <c r="L3051">
        <v>2200</v>
      </c>
      <c r="M3051" s="5" t="str">
        <f t="shared" si="141"/>
        <v>&gt;1000</v>
      </c>
      <c r="N3051" t="s">
        <v>2120</v>
      </c>
      <c r="O3051" t="s">
        <v>33</v>
      </c>
      <c r="P3051" t="s">
        <v>33</v>
      </c>
      <c r="Q3051" t="s">
        <v>33</v>
      </c>
      <c r="R3051" t="s">
        <v>33</v>
      </c>
      <c r="S3051">
        <v>4</v>
      </c>
      <c r="T3051">
        <v>3.9</v>
      </c>
      <c r="U3051" t="str">
        <f t="shared" si="142"/>
        <v xml:space="preserve"> 3.5-3.9</v>
      </c>
      <c r="V3051" t="s">
        <v>106</v>
      </c>
      <c r="W3051" t="s">
        <v>107</v>
      </c>
      <c r="X3051">
        <v>2589</v>
      </c>
      <c r="Y3051" s="5" t="str">
        <f t="shared" si="143"/>
        <v>Top Performing Venue</v>
      </c>
    </row>
    <row r="3052" spans="1:25" x14ac:dyDescent="0.3">
      <c r="A3052">
        <v>177</v>
      </c>
      <c r="B3052" t="s">
        <v>2293</v>
      </c>
      <c r="C3052">
        <v>1</v>
      </c>
      <c r="D3052" s="5" t="str">
        <f>VLOOKUP(C3052,Country!A:B,2,0)</f>
        <v>India</v>
      </c>
      <c r="E3052" t="s">
        <v>6919</v>
      </c>
      <c r="F3052" t="s">
        <v>7945</v>
      </c>
      <c r="G3052" t="s">
        <v>7848</v>
      </c>
      <c r="H3052" t="s">
        <v>7849</v>
      </c>
      <c r="I3052">
        <v>77.216410999999994</v>
      </c>
      <c r="J3052">
        <v>28.632313199999999</v>
      </c>
      <c r="K3052" t="s">
        <v>1895</v>
      </c>
      <c r="L3052">
        <v>500</v>
      </c>
      <c r="M3052" s="5" t="str">
        <f t="shared" si="141"/>
        <v>250-500</v>
      </c>
      <c r="N3052" t="s">
        <v>2120</v>
      </c>
      <c r="O3052" t="s">
        <v>33</v>
      </c>
      <c r="P3052" t="s">
        <v>33</v>
      </c>
      <c r="Q3052" t="s">
        <v>33</v>
      </c>
      <c r="R3052" t="s">
        <v>33</v>
      </c>
      <c r="S3052">
        <v>2</v>
      </c>
      <c r="T3052">
        <v>3.8</v>
      </c>
      <c r="U3052" t="str">
        <f t="shared" si="142"/>
        <v xml:space="preserve"> 3.5-3.9</v>
      </c>
      <c r="V3052" t="s">
        <v>106</v>
      </c>
      <c r="W3052" t="s">
        <v>107</v>
      </c>
      <c r="X3052">
        <v>388</v>
      </c>
      <c r="Y3052" s="5" t="str">
        <f t="shared" si="143"/>
        <v>Top Performing Venue</v>
      </c>
    </row>
    <row r="3053" spans="1:25" x14ac:dyDescent="0.3">
      <c r="A3053">
        <v>9959</v>
      </c>
      <c r="B3053" t="s">
        <v>2293</v>
      </c>
      <c r="C3053">
        <v>1</v>
      </c>
      <c r="D3053" s="5" t="str">
        <f>VLOOKUP(C3053,Country!A:B,2,0)</f>
        <v>India</v>
      </c>
      <c r="E3053" t="s">
        <v>6919</v>
      </c>
      <c r="F3053" t="s">
        <v>7946</v>
      </c>
      <c r="G3053" t="s">
        <v>7848</v>
      </c>
      <c r="H3053" t="s">
        <v>7849</v>
      </c>
      <c r="I3053">
        <v>77.220156669999994</v>
      </c>
      <c r="J3053">
        <v>28.630008329999999</v>
      </c>
      <c r="K3053" t="s">
        <v>1895</v>
      </c>
      <c r="L3053">
        <v>500</v>
      </c>
      <c r="M3053" s="5" t="str">
        <f t="shared" si="141"/>
        <v>250-500</v>
      </c>
      <c r="N3053" t="s">
        <v>2120</v>
      </c>
      <c r="O3053" t="s">
        <v>33</v>
      </c>
      <c r="P3053" t="s">
        <v>33</v>
      </c>
      <c r="Q3053" t="s">
        <v>33</v>
      </c>
      <c r="R3053" t="s">
        <v>33</v>
      </c>
      <c r="S3053">
        <v>2</v>
      </c>
      <c r="T3053">
        <v>3.7</v>
      </c>
      <c r="U3053" t="str">
        <f t="shared" si="142"/>
        <v xml:space="preserve"> 3.5-3.9</v>
      </c>
      <c r="V3053" t="s">
        <v>106</v>
      </c>
      <c r="W3053" t="s">
        <v>107</v>
      </c>
      <c r="X3053">
        <v>108</v>
      </c>
      <c r="Y3053" s="5" t="str">
        <f t="shared" si="143"/>
        <v>Top Performing Venue</v>
      </c>
    </row>
    <row r="3054" spans="1:25" x14ac:dyDescent="0.3">
      <c r="A3054">
        <v>17953940</v>
      </c>
      <c r="B3054" t="s">
        <v>7947</v>
      </c>
      <c r="C3054">
        <v>1</v>
      </c>
      <c r="D3054" s="5" t="str">
        <f>VLOOKUP(C3054,Country!A:B,2,0)</f>
        <v>India</v>
      </c>
      <c r="E3054" t="s">
        <v>6919</v>
      </c>
      <c r="F3054" t="s">
        <v>7948</v>
      </c>
      <c r="G3054" t="s">
        <v>7848</v>
      </c>
      <c r="H3054" t="s">
        <v>7849</v>
      </c>
      <c r="I3054">
        <v>77.220827600000007</v>
      </c>
      <c r="J3054">
        <v>28.630304200000001</v>
      </c>
      <c r="K3054" t="s">
        <v>7949</v>
      </c>
      <c r="L3054">
        <v>400</v>
      </c>
      <c r="M3054" s="5" t="str">
        <f t="shared" si="141"/>
        <v>250-500</v>
      </c>
      <c r="N3054" t="s">
        <v>2120</v>
      </c>
      <c r="O3054" t="s">
        <v>33</v>
      </c>
      <c r="P3054" t="s">
        <v>33</v>
      </c>
      <c r="Q3054" t="s">
        <v>33</v>
      </c>
      <c r="R3054" t="s">
        <v>33</v>
      </c>
      <c r="S3054">
        <v>1</v>
      </c>
      <c r="T3054">
        <v>3.5</v>
      </c>
      <c r="U3054" t="str">
        <f t="shared" si="142"/>
        <v xml:space="preserve"> 3.5-3.9</v>
      </c>
      <c r="V3054" t="s">
        <v>106</v>
      </c>
      <c r="W3054" t="s">
        <v>107</v>
      </c>
      <c r="X3054">
        <v>95</v>
      </c>
      <c r="Y3054" s="5" t="str">
        <f t="shared" si="143"/>
        <v>Top Performing Venue</v>
      </c>
    </row>
    <row r="3055" spans="1:25" x14ac:dyDescent="0.3">
      <c r="A3055">
        <v>18441674</v>
      </c>
      <c r="B3055" t="s">
        <v>7950</v>
      </c>
      <c r="C3055">
        <v>1</v>
      </c>
      <c r="D3055" s="5" t="str">
        <f>VLOOKUP(C3055,Country!A:B,2,0)</f>
        <v>India</v>
      </c>
      <c r="E3055" t="s">
        <v>6919</v>
      </c>
      <c r="F3055" t="s">
        <v>7951</v>
      </c>
      <c r="G3055" t="s">
        <v>7848</v>
      </c>
      <c r="H3055" t="s">
        <v>7849</v>
      </c>
      <c r="I3055">
        <v>77.219070900000006</v>
      </c>
      <c r="J3055">
        <v>28.6355337</v>
      </c>
      <c r="K3055" t="s">
        <v>7952</v>
      </c>
      <c r="L3055">
        <v>1400</v>
      </c>
      <c r="M3055" s="5" t="str">
        <f t="shared" si="141"/>
        <v>&gt;1000</v>
      </c>
      <c r="N3055" t="s">
        <v>2120</v>
      </c>
      <c r="O3055" t="s">
        <v>32</v>
      </c>
      <c r="P3055" t="s">
        <v>33</v>
      </c>
      <c r="Q3055" t="s">
        <v>33</v>
      </c>
      <c r="R3055" t="s">
        <v>33</v>
      </c>
      <c r="S3055">
        <v>3</v>
      </c>
      <c r="T3055">
        <v>3.9</v>
      </c>
      <c r="U3055" t="str">
        <f t="shared" si="142"/>
        <v xml:space="preserve"> 3.5-3.9</v>
      </c>
      <c r="V3055" t="s">
        <v>106</v>
      </c>
      <c r="W3055" t="s">
        <v>107</v>
      </c>
      <c r="X3055">
        <v>66</v>
      </c>
      <c r="Y3055" s="5" t="str">
        <f t="shared" si="143"/>
        <v>Top Performing Venue</v>
      </c>
    </row>
    <row r="3056" spans="1:25" x14ac:dyDescent="0.3">
      <c r="A3056">
        <v>307485</v>
      </c>
      <c r="B3056" t="s">
        <v>7953</v>
      </c>
      <c r="C3056">
        <v>1</v>
      </c>
      <c r="D3056" s="5" t="str">
        <f>VLOOKUP(C3056,Country!A:B,2,0)</f>
        <v>India</v>
      </c>
      <c r="E3056" t="s">
        <v>6919</v>
      </c>
      <c r="F3056" t="s">
        <v>7954</v>
      </c>
      <c r="G3056" t="s">
        <v>7848</v>
      </c>
      <c r="H3056" t="s">
        <v>7849</v>
      </c>
      <c r="I3056">
        <v>77.220441500000007</v>
      </c>
      <c r="J3056">
        <v>28.630780900000001</v>
      </c>
      <c r="K3056" t="s">
        <v>2119</v>
      </c>
      <c r="L3056">
        <v>650</v>
      </c>
      <c r="M3056" s="5" t="str">
        <f t="shared" si="141"/>
        <v>500-1000</v>
      </c>
      <c r="N3056" t="s">
        <v>2120</v>
      </c>
      <c r="O3056" t="s">
        <v>33</v>
      </c>
      <c r="P3056" t="s">
        <v>32</v>
      </c>
      <c r="Q3056" t="s">
        <v>33</v>
      </c>
      <c r="R3056" t="s">
        <v>33</v>
      </c>
      <c r="S3056">
        <v>2</v>
      </c>
      <c r="T3056">
        <v>3.9</v>
      </c>
      <c r="U3056" t="str">
        <f t="shared" si="142"/>
        <v xml:space="preserve"> 3.5-3.9</v>
      </c>
      <c r="V3056" t="s">
        <v>106</v>
      </c>
      <c r="W3056" t="s">
        <v>107</v>
      </c>
      <c r="X3056">
        <v>310</v>
      </c>
      <c r="Y3056" s="5" t="str">
        <f t="shared" si="143"/>
        <v>Top Performing Venue</v>
      </c>
    </row>
    <row r="3057" spans="1:25" x14ac:dyDescent="0.3">
      <c r="A3057">
        <v>311057</v>
      </c>
      <c r="B3057" t="s">
        <v>7955</v>
      </c>
      <c r="C3057">
        <v>1</v>
      </c>
      <c r="D3057" s="5" t="str">
        <f>VLOOKUP(C3057,Country!A:B,2,0)</f>
        <v>India</v>
      </c>
      <c r="E3057" t="s">
        <v>6919</v>
      </c>
      <c r="F3057" t="s">
        <v>7956</v>
      </c>
      <c r="G3057" t="s">
        <v>7848</v>
      </c>
      <c r="H3057" t="s">
        <v>7849</v>
      </c>
      <c r="I3057">
        <v>77.2198128</v>
      </c>
      <c r="J3057">
        <v>28.630721000000001</v>
      </c>
      <c r="K3057" t="s">
        <v>2356</v>
      </c>
      <c r="L3057">
        <v>1000</v>
      </c>
      <c r="M3057" s="5" t="str">
        <f t="shared" si="141"/>
        <v>500-1000</v>
      </c>
      <c r="N3057" t="s">
        <v>2120</v>
      </c>
      <c r="O3057" t="s">
        <v>33</v>
      </c>
      <c r="P3057" t="s">
        <v>33</v>
      </c>
      <c r="Q3057" t="s">
        <v>33</v>
      </c>
      <c r="R3057" t="s">
        <v>33</v>
      </c>
      <c r="S3057">
        <v>3</v>
      </c>
      <c r="T3057">
        <v>3.7</v>
      </c>
      <c r="U3057" t="str">
        <f t="shared" si="142"/>
        <v xml:space="preserve"> 3.5-3.9</v>
      </c>
      <c r="V3057" t="s">
        <v>106</v>
      </c>
      <c r="W3057" t="s">
        <v>107</v>
      </c>
      <c r="X3057">
        <v>3010</v>
      </c>
      <c r="Y3057" s="5" t="str">
        <f t="shared" si="143"/>
        <v>Top Performing Venue</v>
      </c>
    </row>
    <row r="3058" spans="1:25" x14ac:dyDescent="0.3">
      <c r="A3058">
        <v>309955</v>
      </c>
      <c r="B3058" t="s">
        <v>2085</v>
      </c>
      <c r="C3058">
        <v>1</v>
      </c>
      <c r="D3058" s="5" t="str">
        <f>VLOOKUP(C3058,Country!A:B,2,0)</f>
        <v>India</v>
      </c>
      <c r="E3058" t="s">
        <v>6919</v>
      </c>
      <c r="F3058" t="s">
        <v>7957</v>
      </c>
      <c r="G3058" t="s">
        <v>7848</v>
      </c>
      <c r="H3058" t="s">
        <v>7849</v>
      </c>
      <c r="I3058">
        <v>77.219801770000004</v>
      </c>
      <c r="J3058">
        <v>28.63089815</v>
      </c>
      <c r="K3058" t="s">
        <v>3899</v>
      </c>
      <c r="L3058">
        <v>1200</v>
      </c>
      <c r="M3058" s="5" t="str">
        <f t="shared" si="141"/>
        <v>&gt;1000</v>
      </c>
      <c r="N3058" t="s">
        <v>2120</v>
      </c>
      <c r="O3058" t="s">
        <v>33</v>
      </c>
      <c r="P3058" t="s">
        <v>32</v>
      </c>
      <c r="Q3058" t="s">
        <v>33</v>
      </c>
      <c r="R3058" t="s">
        <v>33</v>
      </c>
      <c r="S3058">
        <v>3</v>
      </c>
      <c r="T3058">
        <v>3.7</v>
      </c>
      <c r="U3058" t="str">
        <f t="shared" si="142"/>
        <v xml:space="preserve"> 3.5-3.9</v>
      </c>
      <c r="V3058" t="s">
        <v>106</v>
      </c>
      <c r="W3058" t="s">
        <v>107</v>
      </c>
      <c r="X3058">
        <v>1891</v>
      </c>
      <c r="Y3058" s="5" t="str">
        <f t="shared" si="143"/>
        <v>Top Performing Venue</v>
      </c>
    </row>
    <row r="3059" spans="1:25" x14ac:dyDescent="0.3">
      <c r="A3059">
        <v>870</v>
      </c>
      <c r="B3059" t="s">
        <v>7958</v>
      </c>
      <c r="C3059">
        <v>1</v>
      </c>
      <c r="D3059" s="5" t="str">
        <f>VLOOKUP(C3059,Country!A:B,2,0)</f>
        <v>India</v>
      </c>
      <c r="E3059" t="s">
        <v>6919</v>
      </c>
      <c r="F3059" t="s">
        <v>7959</v>
      </c>
      <c r="G3059" t="s">
        <v>7848</v>
      </c>
      <c r="H3059" t="s">
        <v>7849</v>
      </c>
      <c r="I3059">
        <v>77.219363700000002</v>
      </c>
      <c r="J3059">
        <v>28.634978799999999</v>
      </c>
      <c r="K3059" t="s">
        <v>2182</v>
      </c>
      <c r="L3059">
        <v>900</v>
      </c>
      <c r="M3059" s="5" t="str">
        <f t="shared" si="141"/>
        <v>500-1000</v>
      </c>
      <c r="N3059" t="s">
        <v>2120</v>
      </c>
      <c r="O3059" t="s">
        <v>33</v>
      </c>
      <c r="P3059" t="s">
        <v>33</v>
      </c>
      <c r="Q3059" t="s">
        <v>33</v>
      </c>
      <c r="R3059" t="s">
        <v>33</v>
      </c>
      <c r="S3059">
        <v>2</v>
      </c>
      <c r="T3059">
        <v>3.8</v>
      </c>
      <c r="U3059" t="str">
        <f t="shared" si="142"/>
        <v xml:space="preserve"> 3.5-3.9</v>
      </c>
      <c r="V3059" t="s">
        <v>106</v>
      </c>
      <c r="W3059" t="s">
        <v>107</v>
      </c>
      <c r="X3059">
        <v>1761</v>
      </c>
      <c r="Y3059" s="5" t="str">
        <f t="shared" si="143"/>
        <v>Top Performing Venue</v>
      </c>
    </row>
    <row r="3060" spans="1:25" x14ac:dyDescent="0.3">
      <c r="A3060">
        <v>18265711</v>
      </c>
      <c r="B3060" t="s">
        <v>7960</v>
      </c>
      <c r="C3060">
        <v>1</v>
      </c>
      <c r="D3060" s="5" t="str">
        <f>VLOOKUP(C3060,Country!A:B,2,0)</f>
        <v>India</v>
      </c>
      <c r="E3060" t="s">
        <v>6919</v>
      </c>
      <c r="F3060" t="s">
        <v>7961</v>
      </c>
      <c r="G3060" t="s">
        <v>7848</v>
      </c>
      <c r="H3060" t="s">
        <v>7849</v>
      </c>
      <c r="I3060">
        <v>77.220531399999999</v>
      </c>
      <c r="J3060">
        <v>28.631237500000001</v>
      </c>
      <c r="K3060" t="s">
        <v>6688</v>
      </c>
      <c r="L3060">
        <v>1400</v>
      </c>
      <c r="M3060" s="5" t="str">
        <f t="shared" si="141"/>
        <v>&gt;1000</v>
      </c>
      <c r="N3060" t="s">
        <v>2120</v>
      </c>
      <c r="O3060" t="s">
        <v>32</v>
      </c>
      <c r="P3060" t="s">
        <v>33</v>
      </c>
      <c r="Q3060" t="s">
        <v>33</v>
      </c>
      <c r="R3060" t="s">
        <v>33</v>
      </c>
      <c r="S3060">
        <v>3</v>
      </c>
      <c r="T3060">
        <v>3.8</v>
      </c>
      <c r="U3060" t="str">
        <f t="shared" si="142"/>
        <v xml:space="preserve"> 3.5-3.9</v>
      </c>
      <c r="V3060" t="s">
        <v>106</v>
      </c>
      <c r="W3060" t="s">
        <v>107</v>
      </c>
      <c r="X3060">
        <v>367</v>
      </c>
      <c r="Y3060" s="5" t="str">
        <f t="shared" si="143"/>
        <v>Top Performing Venue</v>
      </c>
    </row>
    <row r="3061" spans="1:25" x14ac:dyDescent="0.3">
      <c r="A3061">
        <v>312601</v>
      </c>
      <c r="B3061" t="s">
        <v>7962</v>
      </c>
      <c r="C3061">
        <v>1</v>
      </c>
      <c r="D3061" s="5" t="str">
        <f>VLOOKUP(C3061,Country!A:B,2,0)</f>
        <v>India</v>
      </c>
      <c r="E3061" t="s">
        <v>6919</v>
      </c>
      <c r="F3061" t="s">
        <v>7963</v>
      </c>
      <c r="G3061" t="s">
        <v>7848</v>
      </c>
      <c r="H3061" t="s">
        <v>7849</v>
      </c>
      <c r="I3061">
        <v>77.220710370000006</v>
      </c>
      <c r="J3061">
        <v>28.634309980000001</v>
      </c>
      <c r="K3061" t="s">
        <v>7964</v>
      </c>
      <c r="L3061">
        <v>1700</v>
      </c>
      <c r="M3061" s="5" t="str">
        <f t="shared" si="141"/>
        <v>&gt;1000</v>
      </c>
      <c r="N3061" t="s">
        <v>2120</v>
      </c>
      <c r="O3061" t="s">
        <v>33</v>
      </c>
      <c r="P3061" t="s">
        <v>33</v>
      </c>
      <c r="Q3061" t="s">
        <v>33</v>
      </c>
      <c r="R3061" t="s">
        <v>33</v>
      </c>
      <c r="S3061">
        <v>3</v>
      </c>
      <c r="T3061">
        <v>3.8</v>
      </c>
      <c r="U3061" t="str">
        <f t="shared" si="142"/>
        <v xml:space="preserve"> 3.5-3.9</v>
      </c>
      <c r="V3061" t="s">
        <v>106</v>
      </c>
      <c r="W3061" t="s">
        <v>107</v>
      </c>
      <c r="X3061">
        <v>1158</v>
      </c>
      <c r="Y3061" s="5" t="str">
        <f t="shared" si="143"/>
        <v>Top Performing Venue</v>
      </c>
    </row>
    <row r="3062" spans="1:25" x14ac:dyDescent="0.3">
      <c r="A3062">
        <v>3393</v>
      </c>
      <c r="B3062" t="s">
        <v>7965</v>
      </c>
      <c r="C3062">
        <v>1</v>
      </c>
      <c r="D3062" s="5" t="str">
        <f>VLOOKUP(C3062,Country!A:B,2,0)</f>
        <v>India</v>
      </c>
      <c r="E3062" t="s">
        <v>6919</v>
      </c>
      <c r="F3062" t="s">
        <v>7966</v>
      </c>
      <c r="G3062" t="s">
        <v>7848</v>
      </c>
      <c r="H3062" t="s">
        <v>7849</v>
      </c>
      <c r="I3062">
        <v>77.22263787</v>
      </c>
      <c r="J3062">
        <v>28.62845265</v>
      </c>
      <c r="K3062" t="s">
        <v>2133</v>
      </c>
      <c r="L3062">
        <v>2400</v>
      </c>
      <c r="M3062" s="5" t="str">
        <f t="shared" si="141"/>
        <v>&gt;1000</v>
      </c>
      <c r="N3062" t="s">
        <v>2120</v>
      </c>
      <c r="O3062" t="s">
        <v>33</v>
      </c>
      <c r="P3062" t="s">
        <v>33</v>
      </c>
      <c r="Q3062" t="s">
        <v>33</v>
      </c>
      <c r="R3062" t="s">
        <v>33</v>
      </c>
      <c r="S3062">
        <v>4</v>
      </c>
      <c r="T3062">
        <v>3.8</v>
      </c>
      <c r="U3062" t="str">
        <f t="shared" si="142"/>
        <v xml:space="preserve"> 3.5-3.9</v>
      </c>
      <c r="V3062" t="s">
        <v>106</v>
      </c>
      <c r="W3062" t="s">
        <v>107</v>
      </c>
      <c r="X3062">
        <v>2689</v>
      </c>
      <c r="Y3062" s="5" t="str">
        <f t="shared" si="143"/>
        <v>Top Performing Venue</v>
      </c>
    </row>
    <row r="3063" spans="1:25" x14ac:dyDescent="0.3">
      <c r="A3063">
        <v>2504</v>
      </c>
      <c r="B3063" t="s">
        <v>2174</v>
      </c>
      <c r="C3063">
        <v>1</v>
      </c>
      <c r="D3063" s="5" t="str">
        <f>VLOOKUP(C3063,Country!A:B,2,0)</f>
        <v>India</v>
      </c>
      <c r="E3063" t="s">
        <v>6919</v>
      </c>
      <c r="F3063" t="s">
        <v>7967</v>
      </c>
      <c r="G3063" t="s">
        <v>7848</v>
      </c>
      <c r="H3063" t="s">
        <v>7849</v>
      </c>
      <c r="I3063">
        <v>77.218010699999994</v>
      </c>
      <c r="J3063">
        <v>28.630860699999999</v>
      </c>
      <c r="K3063" t="s">
        <v>2119</v>
      </c>
      <c r="L3063">
        <v>1000</v>
      </c>
      <c r="M3063" s="5" t="str">
        <f t="shared" si="141"/>
        <v>500-1000</v>
      </c>
      <c r="N3063" t="s">
        <v>2120</v>
      </c>
      <c r="O3063" t="s">
        <v>33</v>
      </c>
      <c r="P3063" t="s">
        <v>32</v>
      </c>
      <c r="Q3063" t="s">
        <v>33</v>
      </c>
      <c r="R3063" t="s">
        <v>33</v>
      </c>
      <c r="S3063">
        <v>3</v>
      </c>
      <c r="T3063">
        <v>3.6</v>
      </c>
      <c r="U3063" t="str">
        <f t="shared" si="142"/>
        <v xml:space="preserve"> 3.5-3.9</v>
      </c>
      <c r="V3063" t="s">
        <v>106</v>
      </c>
      <c r="W3063" t="s">
        <v>107</v>
      </c>
      <c r="X3063">
        <v>1434</v>
      </c>
      <c r="Y3063" s="5" t="str">
        <f t="shared" si="143"/>
        <v>Top Performing Venue</v>
      </c>
    </row>
    <row r="3064" spans="1:25" x14ac:dyDescent="0.3">
      <c r="A3064">
        <v>249</v>
      </c>
      <c r="B3064" t="s">
        <v>2072</v>
      </c>
      <c r="C3064">
        <v>1</v>
      </c>
      <c r="D3064" s="5" t="str">
        <f>VLOOKUP(C3064,Country!A:B,2,0)</f>
        <v>India</v>
      </c>
      <c r="E3064" t="s">
        <v>6919</v>
      </c>
      <c r="F3064" t="s">
        <v>7968</v>
      </c>
      <c r="G3064" t="s">
        <v>7848</v>
      </c>
      <c r="H3064" t="s">
        <v>7849</v>
      </c>
      <c r="I3064">
        <v>77.222821800000006</v>
      </c>
      <c r="J3064">
        <v>28.632217600000001</v>
      </c>
      <c r="K3064" t="s">
        <v>3968</v>
      </c>
      <c r="L3064">
        <v>1000</v>
      </c>
      <c r="M3064" s="5" t="str">
        <f t="shared" si="141"/>
        <v>500-1000</v>
      </c>
      <c r="N3064" t="s">
        <v>2120</v>
      </c>
      <c r="O3064" t="s">
        <v>33</v>
      </c>
      <c r="P3064" t="s">
        <v>32</v>
      </c>
      <c r="Q3064" t="s">
        <v>33</v>
      </c>
      <c r="R3064" t="s">
        <v>33</v>
      </c>
      <c r="S3064">
        <v>3</v>
      </c>
      <c r="T3064">
        <v>3.5</v>
      </c>
      <c r="U3064" t="str">
        <f t="shared" si="142"/>
        <v xml:space="preserve"> 3.5-3.9</v>
      </c>
      <c r="V3064" t="s">
        <v>106</v>
      </c>
      <c r="W3064" t="s">
        <v>107</v>
      </c>
      <c r="X3064">
        <v>541</v>
      </c>
      <c r="Y3064" s="5" t="str">
        <f t="shared" si="143"/>
        <v>Top Performing Venue</v>
      </c>
    </row>
    <row r="3065" spans="1:25" x14ac:dyDescent="0.3">
      <c r="A3065">
        <v>18423119</v>
      </c>
      <c r="B3065" t="s">
        <v>7969</v>
      </c>
      <c r="C3065">
        <v>1</v>
      </c>
      <c r="D3065" s="5" t="str">
        <f>VLOOKUP(C3065,Country!A:B,2,0)</f>
        <v>India</v>
      </c>
      <c r="E3065" t="s">
        <v>6919</v>
      </c>
      <c r="F3065" t="s">
        <v>7970</v>
      </c>
      <c r="G3065" t="s">
        <v>7848</v>
      </c>
      <c r="H3065" t="s">
        <v>7849</v>
      </c>
      <c r="I3065">
        <v>77.2198128</v>
      </c>
      <c r="J3065">
        <v>28.630631399999999</v>
      </c>
      <c r="K3065" t="s">
        <v>2155</v>
      </c>
      <c r="L3065">
        <v>1100</v>
      </c>
      <c r="M3065" s="5" t="str">
        <f t="shared" si="141"/>
        <v>&gt;1000</v>
      </c>
      <c r="N3065" t="s">
        <v>2120</v>
      </c>
      <c r="O3065" t="s">
        <v>32</v>
      </c>
      <c r="P3065" t="s">
        <v>33</v>
      </c>
      <c r="Q3065" t="s">
        <v>33</v>
      </c>
      <c r="R3065" t="s">
        <v>33</v>
      </c>
      <c r="S3065">
        <v>3</v>
      </c>
      <c r="T3065">
        <v>3.7</v>
      </c>
      <c r="U3065" t="str">
        <f t="shared" si="142"/>
        <v xml:space="preserve"> 3.5-3.9</v>
      </c>
      <c r="V3065" t="s">
        <v>106</v>
      </c>
      <c r="W3065" t="s">
        <v>107</v>
      </c>
      <c r="X3065">
        <v>140</v>
      </c>
      <c r="Y3065" s="5" t="str">
        <f t="shared" si="143"/>
        <v>Top Performing Venue</v>
      </c>
    </row>
    <row r="3066" spans="1:25" x14ac:dyDescent="0.3">
      <c r="A3066">
        <v>18255131</v>
      </c>
      <c r="B3066" t="s">
        <v>7971</v>
      </c>
      <c r="C3066">
        <v>1</v>
      </c>
      <c r="D3066" s="5" t="str">
        <f>VLOOKUP(C3066,Country!A:B,2,0)</f>
        <v>India</v>
      </c>
      <c r="E3066" t="s">
        <v>6919</v>
      </c>
      <c r="F3066" t="s">
        <v>7972</v>
      </c>
      <c r="G3066" t="s">
        <v>7848</v>
      </c>
      <c r="H3066" t="s">
        <v>7849</v>
      </c>
      <c r="I3066">
        <v>77.218260000000001</v>
      </c>
      <c r="J3066">
        <v>28.620999000000001</v>
      </c>
      <c r="K3066" t="s">
        <v>2179</v>
      </c>
      <c r="L3066">
        <v>5000</v>
      </c>
      <c r="M3066" s="5" t="str">
        <f t="shared" si="141"/>
        <v>&gt;1000</v>
      </c>
      <c r="N3066" t="s">
        <v>2120</v>
      </c>
      <c r="O3066" t="s">
        <v>33</v>
      </c>
      <c r="P3066" t="s">
        <v>33</v>
      </c>
      <c r="Q3066" t="s">
        <v>33</v>
      </c>
      <c r="R3066" t="s">
        <v>33</v>
      </c>
      <c r="S3066">
        <v>4</v>
      </c>
      <c r="T3066">
        <v>3.6</v>
      </c>
      <c r="U3066" t="str">
        <f t="shared" si="142"/>
        <v xml:space="preserve"> 3.5-3.9</v>
      </c>
      <c r="V3066" t="s">
        <v>106</v>
      </c>
      <c r="W3066" t="s">
        <v>107</v>
      </c>
      <c r="X3066">
        <v>61</v>
      </c>
      <c r="Y3066" s="5" t="str">
        <f t="shared" si="143"/>
        <v>Top Performing Venue</v>
      </c>
    </row>
    <row r="3067" spans="1:25" x14ac:dyDescent="0.3">
      <c r="A3067">
        <v>306497</v>
      </c>
      <c r="B3067" t="s">
        <v>7973</v>
      </c>
      <c r="C3067">
        <v>1</v>
      </c>
      <c r="D3067" s="5" t="str">
        <f>VLOOKUP(C3067,Country!A:B,2,0)</f>
        <v>India</v>
      </c>
      <c r="E3067" t="s">
        <v>6919</v>
      </c>
      <c r="F3067" t="s">
        <v>7974</v>
      </c>
      <c r="G3067" t="s">
        <v>7848</v>
      </c>
      <c r="H3067" t="s">
        <v>7849</v>
      </c>
      <c r="I3067">
        <v>77.219767899999994</v>
      </c>
      <c r="J3067">
        <v>28.630851100000001</v>
      </c>
      <c r="K3067" t="s">
        <v>2119</v>
      </c>
      <c r="L3067">
        <v>1100</v>
      </c>
      <c r="M3067" s="5" t="str">
        <f t="shared" si="141"/>
        <v>&gt;1000</v>
      </c>
      <c r="N3067" t="s">
        <v>2120</v>
      </c>
      <c r="O3067" t="s">
        <v>32</v>
      </c>
      <c r="P3067" t="s">
        <v>32</v>
      </c>
      <c r="Q3067" t="s">
        <v>33</v>
      </c>
      <c r="R3067" t="s">
        <v>33</v>
      </c>
      <c r="S3067">
        <v>3</v>
      </c>
      <c r="T3067">
        <v>3.7</v>
      </c>
      <c r="U3067" t="str">
        <f t="shared" si="142"/>
        <v xml:space="preserve"> 3.5-3.9</v>
      </c>
      <c r="V3067" t="s">
        <v>106</v>
      </c>
      <c r="W3067" t="s">
        <v>107</v>
      </c>
      <c r="X3067">
        <v>1256</v>
      </c>
      <c r="Y3067" s="5" t="str">
        <f t="shared" si="143"/>
        <v>Top Performing Venue</v>
      </c>
    </row>
    <row r="3068" spans="1:25" x14ac:dyDescent="0.3">
      <c r="A3068">
        <v>308244</v>
      </c>
      <c r="B3068" t="s">
        <v>7975</v>
      </c>
      <c r="C3068">
        <v>1</v>
      </c>
      <c r="D3068" s="5" t="str">
        <f>VLOOKUP(C3068,Country!A:B,2,0)</f>
        <v>India</v>
      </c>
      <c r="E3068" t="s">
        <v>6919</v>
      </c>
      <c r="F3068" t="s">
        <v>7976</v>
      </c>
      <c r="G3068" t="s">
        <v>7848</v>
      </c>
      <c r="H3068" t="s">
        <v>7849</v>
      </c>
      <c r="I3068">
        <v>77.2171077</v>
      </c>
      <c r="J3068">
        <v>28.630847299999999</v>
      </c>
      <c r="K3068" t="s">
        <v>7977</v>
      </c>
      <c r="L3068">
        <v>1700</v>
      </c>
      <c r="M3068" s="5" t="str">
        <f t="shared" si="141"/>
        <v>&gt;1000</v>
      </c>
      <c r="N3068" t="s">
        <v>2120</v>
      </c>
      <c r="O3068" t="s">
        <v>32</v>
      </c>
      <c r="P3068" t="s">
        <v>33</v>
      </c>
      <c r="Q3068" t="s">
        <v>33</v>
      </c>
      <c r="R3068" t="s">
        <v>33</v>
      </c>
      <c r="S3068">
        <v>3</v>
      </c>
      <c r="T3068">
        <v>3.5</v>
      </c>
      <c r="U3068" t="str">
        <f t="shared" si="142"/>
        <v xml:space="preserve"> 3.5-3.9</v>
      </c>
      <c r="V3068" t="s">
        <v>106</v>
      </c>
      <c r="W3068" t="s">
        <v>107</v>
      </c>
      <c r="X3068">
        <v>422</v>
      </c>
      <c r="Y3068" s="5" t="str">
        <f t="shared" si="143"/>
        <v>Top Performing Venue</v>
      </c>
    </row>
    <row r="3069" spans="1:25" x14ac:dyDescent="0.3">
      <c r="A3069">
        <v>1286</v>
      </c>
      <c r="B3069" t="s">
        <v>7978</v>
      </c>
      <c r="C3069">
        <v>1</v>
      </c>
      <c r="D3069" s="5" t="str">
        <f>VLOOKUP(C3069,Country!A:B,2,0)</f>
        <v>India</v>
      </c>
      <c r="E3069" t="s">
        <v>6919</v>
      </c>
      <c r="F3069" t="s">
        <v>7979</v>
      </c>
      <c r="G3069" t="s">
        <v>7848</v>
      </c>
      <c r="H3069" t="s">
        <v>7849</v>
      </c>
      <c r="I3069">
        <v>77.220536359999997</v>
      </c>
      <c r="J3069">
        <v>28.629816959999999</v>
      </c>
      <c r="K3069" t="s">
        <v>4588</v>
      </c>
      <c r="L3069">
        <v>950</v>
      </c>
      <c r="M3069" s="5" t="str">
        <f t="shared" si="141"/>
        <v>500-1000</v>
      </c>
      <c r="N3069" t="s">
        <v>2120</v>
      </c>
      <c r="O3069" t="s">
        <v>33</v>
      </c>
      <c r="P3069" t="s">
        <v>32</v>
      </c>
      <c r="Q3069" t="s">
        <v>33</v>
      </c>
      <c r="R3069" t="s">
        <v>33</v>
      </c>
      <c r="S3069">
        <v>2</v>
      </c>
      <c r="T3069">
        <v>3.6</v>
      </c>
      <c r="U3069" t="str">
        <f t="shared" si="142"/>
        <v xml:space="preserve"> 3.5-3.9</v>
      </c>
      <c r="V3069" t="s">
        <v>106</v>
      </c>
      <c r="W3069" t="s">
        <v>107</v>
      </c>
      <c r="X3069">
        <v>1134</v>
      </c>
      <c r="Y3069" s="5" t="str">
        <f t="shared" si="143"/>
        <v>Top Performing Venue</v>
      </c>
    </row>
    <row r="3070" spans="1:25" x14ac:dyDescent="0.3">
      <c r="A3070">
        <v>4815</v>
      </c>
      <c r="B3070" t="s">
        <v>7980</v>
      </c>
      <c r="C3070">
        <v>1</v>
      </c>
      <c r="D3070" s="5" t="str">
        <f>VLOOKUP(C3070,Country!A:B,2,0)</f>
        <v>India</v>
      </c>
      <c r="E3070" t="s">
        <v>6919</v>
      </c>
      <c r="F3070" t="s">
        <v>7981</v>
      </c>
      <c r="G3070" t="s">
        <v>7848</v>
      </c>
      <c r="H3070" t="s">
        <v>7849</v>
      </c>
      <c r="I3070">
        <v>77.220082199999993</v>
      </c>
      <c r="J3070">
        <v>28.634868099999998</v>
      </c>
      <c r="K3070" t="s">
        <v>7982</v>
      </c>
      <c r="L3070">
        <v>1350</v>
      </c>
      <c r="M3070" s="5" t="str">
        <f t="shared" si="141"/>
        <v>&gt;1000</v>
      </c>
      <c r="N3070" t="s">
        <v>2120</v>
      </c>
      <c r="O3070" t="s">
        <v>32</v>
      </c>
      <c r="P3070" t="s">
        <v>32</v>
      </c>
      <c r="Q3070" t="s">
        <v>33</v>
      </c>
      <c r="R3070" t="s">
        <v>33</v>
      </c>
      <c r="S3070">
        <v>3</v>
      </c>
      <c r="T3070">
        <v>3.5</v>
      </c>
      <c r="U3070" t="str">
        <f t="shared" si="142"/>
        <v xml:space="preserve"> 3.5-3.9</v>
      </c>
      <c r="V3070" t="s">
        <v>106</v>
      </c>
      <c r="W3070" t="s">
        <v>107</v>
      </c>
      <c r="X3070">
        <v>1863</v>
      </c>
      <c r="Y3070" s="5" t="str">
        <f t="shared" si="143"/>
        <v>Top Performing Venue</v>
      </c>
    </row>
    <row r="3071" spans="1:25" x14ac:dyDescent="0.3">
      <c r="A3071">
        <v>310463</v>
      </c>
      <c r="B3071" t="s">
        <v>7983</v>
      </c>
      <c r="C3071">
        <v>1</v>
      </c>
      <c r="D3071" s="5" t="str">
        <f>VLOOKUP(C3071,Country!A:B,2,0)</f>
        <v>India</v>
      </c>
      <c r="E3071" t="s">
        <v>6919</v>
      </c>
      <c r="F3071" t="s">
        <v>7984</v>
      </c>
      <c r="G3071" t="s">
        <v>7848</v>
      </c>
      <c r="H3071" t="s">
        <v>7849</v>
      </c>
      <c r="I3071">
        <v>77.219722899999994</v>
      </c>
      <c r="J3071">
        <v>28.630354000000001</v>
      </c>
      <c r="K3071" t="s">
        <v>2207</v>
      </c>
      <c r="L3071">
        <v>600</v>
      </c>
      <c r="M3071" s="5" t="str">
        <f t="shared" si="141"/>
        <v>500-1000</v>
      </c>
      <c r="N3071" t="s">
        <v>2120</v>
      </c>
      <c r="O3071" t="s">
        <v>33</v>
      </c>
      <c r="P3071" t="s">
        <v>32</v>
      </c>
      <c r="Q3071" t="s">
        <v>33</v>
      </c>
      <c r="R3071" t="s">
        <v>33</v>
      </c>
      <c r="S3071">
        <v>2</v>
      </c>
      <c r="T3071">
        <v>3.5</v>
      </c>
      <c r="U3071" t="str">
        <f t="shared" si="142"/>
        <v xml:space="preserve"> 3.5-3.9</v>
      </c>
      <c r="V3071" t="s">
        <v>106</v>
      </c>
      <c r="W3071" t="s">
        <v>107</v>
      </c>
      <c r="X3071">
        <v>1311</v>
      </c>
      <c r="Y3071" s="5" t="str">
        <f t="shared" si="143"/>
        <v>Top Performing Venue</v>
      </c>
    </row>
    <row r="3072" spans="1:25" x14ac:dyDescent="0.3">
      <c r="A3072">
        <v>5738</v>
      </c>
      <c r="B3072" t="s">
        <v>7985</v>
      </c>
      <c r="C3072">
        <v>1</v>
      </c>
      <c r="D3072" s="5" t="str">
        <f>VLOOKUP(C3072,Country!A:B,2,0)</f>
        <v>India</v>
      </c>
      <c r="E3072" t="s">
        <v>6919</v>
      </c>
      <c r="F3072" t="s">
        <v>7986</v>
      </c>
      <c r="G3072" t="s">
        <v>7848</v>
      </c>
      <c r="H3072" t="s">
        <v>7849</v>
      </c>
      <c r="I3072">
        <v>77.218195899999998</v>
      </c>
      <c r="J3072">
        <v>28.633523400000001</v>
      </c>
      <c r="K3072" t="s">
        <v>4932</v>
      </c>
      <c r="L3072">
        <v>400</v>
      </c>
      <c r="M3072" s="5" t="str">
        <f t="shared" si="141"/>
        <v>250-500</v>
      </c>
      <c r="N3072" t="s">
        <v>2120</v>
      </c>
      <c r="O3072" t="s">
        <v>33</v>
      </c>
      <c r="P3072" t="s">
        <v>33</v>
      </c>
      <c r="Q3072" t="s">
        <v>33</v>
      </c>
      <c r="R3072" t="s">
        <v>33</v>
      </c>
      <c r="S3072">
        <v>1</v>
      </c>
      <c r="T3072">
        <v>3.7</v>
      </c>
      <c r="U3072" t="str">
        <f t="shared" si="142"/>
        <v xml:space="preserve"> 3.5-3.9</v>
      </c>
      <c r="V3072" t="s">
        <v>106</v>
      </c>
      <c r="W3072" t="s">
        <v>107</v>
      </c>
      <c r="X3072">
        <v>1333</v>
      </c>
      <c r="Y3072" s="5" t="str">
        <f t="shared" si="143"/>
        <v>Top Performing Venue</v>
      </c>
    </row>
    <row r="3073" spans="1:25" x14ac:dyDescent="0.3">
      <c r="A3073">
        <v>302310</v>
      </c>
      <c r="B3073" t="s">
        <v>7987</v>
      </c>
      <c r="C3073">
        <v>1</v>
      </c>
      <c r="D3073" s="5" t="str">
        <f>VLOOKUP(C3073,Country!A:B,2,0)</f>
        <v>India</v>
      </c>
      <c r="E3073" t="s">
        <v>6919</v>
      </c>
      <c r="F3073" t="s">
        <v>7988</v>
      </c>
      <c r="G3073" t="s">
        <v>7848</v>
      </c>
      <c r="H3073" t="s">
        <v>7849</v>
      </c>
      <c r="I3073">
        <v>77.216082889999996</v>
      </c>
      <c r="J3073">
        <v>28.626128640000001</v>
      </c>
      <c r="K3073" t="s">
        <v>2047</v>
      </c>
      <c r="L3073">
        <v>300</v>
      </c>
      <c r="M3073" s="5" t="str">
        <f t="shared" si="141"/>
        <v>250-500</v>
      </c>
      <c r="N3073" t="s">
        <v>2120</v>
      </c>
      <c r="O3073" t="s">
        <v>33</v>
      </c>
      <c r="P3073" t="s">
        <v>33</v>
      </c>
      <c r="Q3073" t="s">
        <v>33</v>
      </c>
      <c r="R3073" t="s">
        <v>33</v>
      </c>
      <c r="S3073">
        <v>1</v>
      </c>
      <c r="T3073">
        <v>3.6</v>
      </c>
      <c r="U3073" t="str">
        <f t="shared" si="142"/>
        <v xml:space="preserve"> 3.5-3.9</v>
      </c>
      <c r="V3073" t="s">
        <v>106</v>
      </c>
      <c r="W3073" t="s">
        <v>107</v>
      </c>
      <c r="X3073">
        <v>50</v>
      </c>
      <c r="Y3073" s="5" t="str">
        <f t="shared" si="143"/>
        <v>Top Performing Venue</v>
      </c>
    </row>
    <row r="3074" spans="1:25" x14ac:dyDescent="0.3">
      <c r="A3074">
        <v>5608</v>
      </c>
      <c r="B3074" t="s">
        <v>7989</v>
      </c>
      <c r="C3074">
        <v>1</v>
      </c>
      <c r="D3074" s="5" t="str">
        <f>VLOOKUP(C3074,Country!A:B,2,0)</f>
        <v>India</v>
      </c>
      <c r="E3074" t="s">
        <v>6919</v>
      </c>
      <c r="F3074" t="s">
        <v>7990</v>
      </c>
      <c r="G3074" t="s">
        <v>7848</v>
      </c>
      <c r="H3074" t="s">
        <v>7849</v>
      </c>
      <c r="I3074">
        <v>77.222471909999996</v>
      </c>
      <c r="J3074">
        <v>28.628671600000001</v>
      </c>
      <c r="K3074" t="s">
        <v>2327</v>
      </c>
      <c r="L3074">
        <v>2800</v>
      </c>
      <c r="M3074" s="5" t="str">
        <f t="shared" si="141"/>
        <v>&gt;1000</v>
      </c>
      <c r="N3074" t="s">
        <v>2120</v>
      </c>
      <c r="O3074" t="s">
        <v>32</v>
      </c>
      <c r="P3074" t="s">
        <v>33</v>
      </c>
      <c r="Q3074" t="s">
        <v>33</v>
      </c>
      <c r="R3074" t="s">
        <v>33</v>
      </c>
      <c r="S3074">
        <v>4</v>
      </c>
      <c r="T3074">
        <v>3.5</v>
      </c>
      <c r="U3074" t="str">
        <f t="shared" si="142"/>
        <v xml:space="preserve"> 3.5-3.9</v>
      </c>
      <c r="V3074" t="s">
        <v>106</v>
      </c>
      <c r="W3074" t="s">
        <v>107</v>
      </c>
      <c r="X3074">
        <v>92</v>
      </c>
      <c r="Y3074" s="5" t="str">
        <f t="shared" si="143"/>
        <v>Top Performing Venue</v>
      </c>
    </row>
    <row r="3075" spans="1:25" x14ac:dyDescent="0.3">
      <c r="A3075">
        <v>307535</v>
      </c>
      <c r="B3075" t="s">
        <v>3870</v>
      </c>
      <c r="C3075">
        <v>1</v>
      </c>
      <c r="D3075" s="5" t="str">
        <f>VLOOKUP(C3075,Country!A:B,2,0)</f>
        <v>India</v>
      </c>
      <c r="E3075" t="s">
        <v>6919</v>
      </c>
      <c r="F3075" t="s">
        <v>7991</v>
      </c>
      <c r="G3075" t="s">
        <v>7848</v>
      </c>
      <c r="H3075" t="s">
        <v>7849</v>
      </c>
      <c r="I3075">
        <v>77.220631580000003</v>
      </c>
      <c r="J3075">
        <v>28.630140669999999</v>
      </c>
      <c r="K3075" t="s">
        <v>147</v>
      </c>
      <c r="L3075">
        <v>700</v>
      </c>
      <c r="M3075" s="5" t="str">
        <f t="shared" ref="M3075:M3138" si="144">_xlfn.IFS(L3075&gt;1000, "&gt;1000", L3075&gt;500, "500-1000", L3075&gt;250, "250-500",L3075&gt;100, "100-250", L3075&gt;=0, "0-100" )</f>
        <v>500-1000</v>
      </c>
      <c r="N3075" t="s">
        <v>2120</v>
      </c>
      <c r="O3075" t="s">
        <v>33</v>
      </c>
      <c r="P3075" t="s">
        <v>33</v>
      </c>
      <c r="Q3075" t="s">
        <v>33</v>
      </c>
      <c r="R3075" t="s">
        <v>33</v>
      </c>
      <c r="S3075">
        <v>2</v>
      </c>
      <c r="T3075">
        <v>3.8</v>
      </c>
      <c r="U3075" t="str">
        <f t="shared" ref="U3075:U3138" si="145">_xlfn.IFS(T3075 &gt;= 4.5, " 4.5-4.9", T3075 &gt;= 4, " 4.0-4.4", T3075 &gt;= 3.5, " 3.5-3.9", T3075 &gt;= 2.5, " 2.5-3.4", T3075 &gt;= 1.8, " 1.8-2.4", T3075 &gt;= 0, " 0")</f>
        <v xml:space="preserve"> 3.5-3.9</v>
      </c>
      <c r="V3075" t="s">
        <v>106</v>
      </c>
      <c r="W3075" t="s">
        <v>107</v>
      </c>
      <c r="X3075">
        <v>552</v>
      </c>
      <c r="Y3075" s="5" t="str">
        <f t="shared" ref="Y3075:Y3138" si="146">_xlfn.IFS(T3075&gt;=3.5, "Top Performing Venue", T3075&gt;=2.5, "Average Performing Venue", T3075&gt;=0, " Under Performing Venue")</f>
        <v>Top Performing Venue</v>
      </c>
    </row>
    <row r="3076" spans="1:25" x14ac:dyDescent="0.3">
      <c r="A3076">
        <v>302156</v>
      </c>
      <c r="B3076" t="s">
        <v>2297</v>
      </c>
      <c r="C3076">
        <v>1</v>
      </c>
      <c r="D3076" s="5" t="str">
        <f>VLOOKUP(C3076,Country!A:B,2,0)</f>
        <v>India</v>
      </c>
      <c r="E3076" t="s">
        <v>6919</v>
      </c>
      <c r="F3076" t="s">
        <v>7992</v>
      </c>
      <c r="G3076" t="s">
        <v>7848</v>
      </c>
      <c r="H3076" t="s">
        <v>7849</v>
      </c>
      <c r="I3076">
        <v>77.222238000000004</v>
      </c>
      <c r="J3076">
        <v>28.631131499999999</v>
      </c>
      <c r="K3076" t="s">
        <v>3002</v>
      </c>
      <c r="L3076">
        <v>500</v>
      </c>
      <c r="M3076" s="5" t="str">
        <f t="shared" si="144"/>
        <v>250-500</v>
      </c>
      <c r="N3076" t="s">
        <v>2120</v>
      </c>
      <c r="O3076" t="s">
        <v>33</v>
      </c>
      <c r="P3076" t="s">
        <v>32</v>
      </c>
      <c r="Q3076" t="s">
        <v>33</v>
      </c>
      <c r="R3076" t="s">
        <v>33</v>
      </c>
      <c r="S3076">
        <v>2</v>
      </c>
      <c r="T3076">
        <v>3.5</v>
      </c>
      <c r="U3076" t="str">
        <f t="shared" si="145"/>
        <v xml:space="preserve"> 3.5-3.9</v>
      </c>
      <c r="V3076" t="s">
        <v>106</v>
      </c>
      <c r="W3076" t="s">
        <v>107</v>
      </c>
      <c r="X3076">
        <v>276</v>
      </c>
      <c r="Y3076" s="5" t="str">
        <f t="shared" si="146"/>
        <v>Top Performing Venue</v>
      </c>
    </row>
    <row r="3077" spans="1:25" x14ac:dyDescent="0.3">
      <c r="A3077">
        <v>18238278</v>
      </c>
      <c r="B3077" t="s">
        <v>7993</v>
      </c>
      <c r="C3077">
        <v>1</v>
      </c>
      <c r="D3077" s="5" t="str">
        <f>VLOOKUP(C3077,Country!A:B,2,0)</f>
        <v>India</v>
      </c>
      <c r="E3077" t="s">
        <v>6919</v>
      </c>
      <c r="F3077" t="s">
        <v>7994</v>
      </c>
      <c r="G3077" t="s">
        <v>7848</v>
      </c>
      <c r="H3077" t="s">
        <v>7849</v>
      </c>
      <c r="I3077">
        <v>77.221744000000001</v>
      </c>
      <c r="J3077">
        <v>28.629605999999999</v>
      </c>
      <c r="K3077" t="s">
        <v>7995</v>
      </c>
      <c r="L3077">
        <v>1600</v>
      </c>
      <c r="M3077" s="5" t="str">
        <f t="shared" si="144"/>
        <v>&gt;1000</v>
      </c>
      <c r="N3077" t="s">
        <v>2120</v>
      </c>
      <c r="O3077" t="s">
        <v>32</v>
      </c>
      <c r="P3077" t="s">
        <v>33</v>
      </c>
      <c r="Q3077" t="s">
        <v>33</v>
      </c>
      <c r="R3077" t="s">
        <v>33</v>
      </c>
      <c r="S3077">
        <v>3</v>
      </c>
      <c r="T3077">
        <v>3.7</v>
      </c>
      <c r="U3077" t="str">
        <f t="shared" si="145"/>
        <v xml:space="preserve"> 3.5-3.9</v>
      </c>
      <c r="V3077" t="s">
        <v>106</v>
      </c>
      <c r="W3077" t="s">
        <v>107</v>
      </c>
      <c r="X3077">
        <v>1801</v>
      </c>
      <c r="Y3077" s="5" t="str">
        <f t="shared" si="146"/>
        <v>Top Performing Venue</v>
      </c>
    </row>
    <row r="3078" spans="1:25" x14ac:dyDescent="0.3">
      <c r="A3078">
        <v>905</v>
      </c>
      <c r="B3078" t="s">
        <v>7996</v>
      </c>
      <c r="C3078">
        <v>1</v>
      </c>
      <c r="D3078" s="5" t="str">
        <f>VLOOKUP(C3078,Country!A:B,2,0)</f>
        <v>India</v>
      </c>
      <c r="E3078" t="s">
        <v>6919</v>
      </c>
      <c r="F3078" t="s">
        <v>7997</v>
      </c>
      <c r="G3078" t="s">
        <v>7848</v>
      </c>
      <c r="H3078" t="s">
        <v>7849</v>
      </c>
      <c r="I3078">
        <v>77.220474800000005</v>
      </c>
      <c r="J3078">
        <v>28.630084100000001</v>
      </c>
      <c r="K3078" t="s">
        <v>1121</v>
      </c>
      <c r="L3078">
        <v>1200</v>
      </c>
      <c r="M3078" s="5" t="str">
        <f t="shared" si="144"/>
        <v>&gt;1000</v>
      </c>
      <c r="N3078" t="s">
        <v>2120</v>
      </c>
      <c r="O3078" t="s">
        <v>33</v>
      </c>
      <c r="P3078" t="s">
        <v>32</v>
      </c>
      <c r="Q3078" t="s">
        <v>33</v>
      </c>
      <c r="R3078" t="s">
        <v>33</v>
      </c>
      <c r="S3078">
        <v>3</v>
      </c>
      <c r="T3078">
        <v>3.5</v>
      </c>
      <c r="U3078" t="str">
        <f t="shared" si="145"/>
        <v xml:space="preserve"> 3.5-3.9</v>
      </c>
      <c r="V3078" t="s">
        <v>106</v>
      </c>
      <c r="W3078" t="s">
        <v>107</v>
      </c>
      <c r="X3078">
        <v>327</v>
      </c>
      <c r="Y3078" s="5" t="str">
        <f t="shared" si="146"/>
        <v>Top Performing Venue</v>
      </c>
    </row>
    <row r="3079" spans="1:25" x14ac:dyDescent="0.3">
      <c r="A3079">
        <v>18281985</v>
      </c>
      <c r="B3079" t="s">
        <v>7998</v>
      </c>
      <c r="C3079">
        <v>1</v>
      </c>
      <c r="D3079" s="5" t="str">
        <f>VLOOKUP(C3079,Country!A:B,2,0)</f>
        <v>India</v>
      </c>
      <c r="E3079" t="s">
        <v>6919</v>
      </c>
      <c r="F3079" t="s">
        <v>7999</v>
      </c>
      <c r="G3079" t="s">
        <v>7848</v>
      </c>
      <c r="H3079" t="s">
        <v>7849</v>
      </c>
      <c r="I3079">
        <v>77.2198128</v>
      </c>
      <c r="J3079">
        <v>28.6301834</v>
      </c>
      <c r="K3079" t="s">
        <v>8000</v>
      </c>
      <c r="L3079">
        <v>1200</v>
      </c>
      <c r="M3079" s="5" t="str">
        <f t="shared" si="144"/>
        <v>&gt;1000</v>
      </c>
      <c r="N3079" t="s">
        <v>2120</v>
      </c>
      <c r="O3079" t="s">
        <v>32</v>
      </c>
      <c r="P3079" t="s">
        <v>33</v>
      </c>
      <c r="Q3079" t="s">
        <v>33</v>
      </c>
      <c r="R3079" t="s">
        <v>33</v>
      </c>
      <c r="S3079">
        <v>3</v>
      </c>
      <c r="T3079">
        <v>3.9</v>
      </c>
      <c r="U3079" t="str">
        <f t="shared" si="145"/>
        <v xml:space="preserve"> 3.5-3.9</v>
      </c>
      <c r="V3079" t="s">
        <v>106</v>
      </c>
      <c r="W3079" t="s">
        <v>107</v>
      </c>
      <c r="X3079">
        <v>1020</v>
      </c>
      <c r="Y3079" s="5" t="str">
        <f t="shared" si="146"/>
        <v>Top Performing Venue</v>
      </c>
    </row>
    <row r="3080" spans="1:25" x14ac:dyDescent="0.3">
      <c r="A3080">
        <v>307060</v>
      </c>
      <c r="B3080" t="s">
        <v>8001</v>
      </c>
      <c r="C3080">
        <v>1</v>
      </c>
      <c r="D3080" s="5" t="str">
        <f>VLOOKUP(C3080,Country!A:B,2,0)</f>
        <v>India</v>
      </c>
      <c r="E3080" t="s">
        <v>6919</v>
      </c>
      <c r="F3080" t="s">
        <v>8002</v>
      </c>
      <c r="G3080" t="s">
        <v>7848</v>
      </c>
      <c r="H3080" t="s">
        <v>7849</v>
      </c>
      <c r="I3080">
        <v>77.220800800000006</v>
      </c>
      <c r="J3080">
        <v>28.633951100000001</v>
      </c>
      <c r="K3080" t="s">
        <v>8003</v>
      </c>
      <c r="L3080">
        <v>1250</v>
      </c>
      <c r="M3080" s="5" t="str">
        <f t="shared" si="144"/>
        <v>&gt;1000</v>
      </c>
      <c r="N3080" t="s">
        <v>2120</v>
      </c>
      <c r="O3080" t="s">
        <v>32</v>
      </c>
      <c r="P3080" t="s">
        <v>33</v>
      </c>
      <c r="Q3080" t="s">
        <v>33</v>
      </c>
      <c r="R3080" t="s">
        <v>33</v>
      </c>
      <c r="S3080">
        <v>3</v>
      </c>
      <c r="T3080">
        <v>3.8</v>
      </c>
      <c r="U3080" t="str">
        <f t="shared" si="145"/>
        <v xml:space="preserve"> 3.5-3.9</v>
      </c>
      <c r="V3080" t="s">
        <v>106</v>
      </c>
      <c r="W3080" t="s">
        <v>107</v>
      </c>
      <c r="X3080">
        <v>645</v>
      </c>
      <c r="Y3080" s="5" t="str">
        <f t="shared" si="146"/>
        <v>Top Performing Venue</v>
      </c>
    </row>
    <row r="3081" spans="1:25" x14ac:dyDescent="0.3">
      <c r="A3081">
        <v>18425735</v>
      </c>
      <c r="B3081" t="s">
        <v>8004</v>
      </c>
      <c r="C3081">
        <v>1</v>
      </c>
      <c r="D3081" s="5" t="str">
        <f>VLOOKUP(C3081,Country!A:B,2,0)</f>
        <v>India</v>
      </c>
      <c r="E3081" t="s">
        <v>6919</v>
      </c>
      <c r="F3081" t="s">
        <v>8005</v>
      </c>
      <c r="G3081" t="s">
        <v>7848</v>
      </c>
      <c r="H3081" t="s">
        <v>7849</v>
      </c>
      <c r="I3081">
        <v>77.221070299999994</v>
      </c>
      <c r="J3081">
        <v>28.631557699999998</v>
      </c>
      <c r="K3081" t="s">
        <v>8006</v>
      </c>
      <c r="L3081">
        <v>1500</v>
      </c>
      <c r="M3081" s="5" t="str">
        <f t="shared" si="144"/>
        <v>&gt;1000</v>
      </c>
      <c r="N3081" t="s">
        <v>2120</v>
      </c>
      <c r="O3081" t="s">
        <v>32</v>
      </c>
      <c r="P3081" t="s">
        <v>33</v>
      </c>
      <c r="Q3081" t="s">
        <v>33</v>
      </c>
      <c r="R3081" t="s">
        <v>33</v>
      </c>
      <c r="S3081">
        <v>3</v>
      </c>
      <c r="T3081">
        <v>3.9</v>
      </c>
      <c r="U3081" t="str">
        <f t="shared" si="145"/>
        <v xml:space="preserve"> 3.5-3.9</v>
      </c>
      <c r="V3081" t="s">
        <v>106</v>
      </c>
      <c r="W3081" t="s">
        <v>107</v>
      </c>
      <c r="X3081">
        <v>143</v>
      </c>
      <c r="Y3081" s="5" t="str">
        <f t="shared" si="146"/>
        <v>Top Performing Venue</v>
      </c>
    </row>
    <row r="3082" spans="1:25" x14ac:dyDescent="0.3">
      <c r="A3082">
        <v>313256</v>
      </c>
      <c r="B3082" t="s">
        <v>8007</v>
      </c>
      <c r="C3082">
        <v>1</v>
      </c>
      <c r="D3082" s="5" t="str">
        <f>VLOOKUP(C3082,Country!A:B,2,0)</f>
        <v>India</v>
      </c>
      <c r="E3082" t="s">
        <v>6919</v>
      </c>
      <c r="F3082" t="s">
        <v>8008</v>
      </c>
      <c r="G3082" t="s">
        <v>7848</v>
      </c>
      <c r="H3082" t="s">
        <v>7849</v>
      </c>
      <c r="I3082">
        <v>77.220792299999999</v>
      </c>
      <c r="J3082">
        <v>28.6303196</v>
      </c>
      <c r="K3082" t="s">
        <v>8009</v>
      </c>
      <c r="L3082">
        <v>1500</v>
      </c>
      <c r="M3082" s="5" t="str">
        <f t="shared" si="144"/>
        <v>&gt;1000</v>
      </c>
      <c r="N3082" t="s">
        <v>2120</v>
      </c>
      <c r="O3082" t="s">
        <v>32</v>
      </c>
      <c r="P3082" t="s">
        <v>33</v>
      </c>
      <c r="Q3082" t="s">
        <v>33</v>
      </c>
      <c r="R3082" t="s">
        <v>33</v>
      </c>
      <c r="S3082">
        <v>3</v>
      </c>
      <c r="T3082">
        <v>3.9</v>
      </c>
      <c r="U3082" t="str">
        <f t="shared" si="145"/>
        <v xml:space="preserve"> 3.5-3.9</v>
      </c>
      <c r="V3082" t="s">
        <v>106</v>
      </c>
      <c r="W3082" t="s">
        <v>107</v>
      </c>
      <c r="X3082">
        <v>1545</v>
      </c>
      <c r="Y3082" s="5" t="str">
        <f t="shared" si="146"/>
        <v>Top Performing Venue</v>
      </c>
    </row>
    <row r="3083" spans="1:25" x14ac:dyDescent="0.3">
      <c r="A3083">
        <v>18337893</v>
      </c>
      <c r="B3083" t="s">
        <v>8010</v>
      </c>
      <c r="C3083">
        <v>1</v>
      </c>
      <c r="D3083" s="5" t="str">
        <f>VLOOKUP(C3083,Country!A:B,2,0)</f>
        <v>India</v>
      </c>
      <c r="E3083" t="s">
        <v>6919</v>
      </c>
      <c r="F3083" t="s">
        <v>8011</v>
      </c>
      <c r="G3083" t="s">
        <v>7848</v>
      </c>
      <c r="H3083" t="s">
        <v>7849</v>
      </c>
      <c r="I3083">
        <v>77.222866699999997</v>
      </c>
      <c r="J3083">
        <v>28.633162599999999</v>
      </c>
      <c r="K3083" t="s">
        <v>8012</v>
      </c>
      <c r="L3083">
        <v>1400</v>
      </c>
      <c r="M3083" s="5" t="str">
        <f t="shared" si="144"/>
        <v>&gt;1000</v>
      </c>
      <c r="N3083" t="s">
        <v>2120</v>
      </c>
      <c r="O3083" t="s">
        <v>32</v>
      </c>
      <c r="P3083" t="s">
        <v>33</v>
      </c>
      <c r="Q3083" t="s">
        <v>33</v>
      </c>
      <c r="R3083" t="s">
        <v>33</v>
      </c>
      <c r="S3083">
        <v>3</v>
      </c>
      <c r="T3083">
        <v>3.5</v>
      </c>
      <c r="U3083" t="str">
        <f t="shared" si="145"/>
        <v xml:space="preserve"> 3.5-3.9</v>
      </c>
      <c r="V3083" t="s">
        <v>106</v>
      </c>
      <c r="W3083" t="s">
        <v>107</v>
      </c>
      <c r="X3083">
        <v>63</v>
      </c>
      <c r="Y3083" s="5" t="str">
        <f t="shared" si="146"/>
        <v>Top Performing Venue</v>
      </c>
    </row>
    <row r="3084" spans="1:25" x14ac:dyDescent="0.3">
      <c r="A3084">
        <v>307190</v>
      </c>
      <c r="B3084" t="s">
        <v>8013</v>
      </c>
      <c r="C3084">
        <v>1</v>
      </c>
      <c r="D3084" s="5" t="str">
        <f>VLOOKUP(C3084,Country!A:B,2,0)</f>
        <v>India</v>
      </c>
      <c r="E3084" t="s">
        <v>6919</v>
      </c>
      <c r="F3084" t="s">
        <v>8014</v>
      </c>
      <c r="G3084" t="s">
        <v>7848</v>
      </c>
      <c r="H3084" t="s">
        <v>7849</v>
      </c>
      <c r="I3084">
        <v>77.221968500000003</v>
      </c>
      <c r="J3084">
        <v>28.633524900000001</v>
      </c>
      <c r="K3084" t="s">
        <v>397</v>
      </c>
      <c r="L3084">
        <v>450</v>
      </c>
      <c r="M3084" s="5" t="str">
        <f t="shared" si="144"/>
        <v>250-500</v>
      </c>
      <c r="N3084" t="s">
        <v>2120</v>
      </c>
      <c r="O3084" t="s">
        <v>33</v>
      </c>
      <c r="P3084" t="s">
        <v>32</v>
      </c>
      <c r="Q3084" t="s">
        <v>33</v>
      </c>
      <c r="R3084" t="s">
        <v>33</v>
      </c>
      <c r="S3084">
        <v>1</v>
      </c>
      <c r="T3084">
        <v>3.9</v>
      </c>
      <c r="U3084" t="str">
        <f t="shared" si="145"/>
        <v xml:space="preserve"> 3.5-3.9</v>
      </c>
      <c r="V3084" t="s">
        <v>106</v>
      </c>
      <c r="W3084" t="s">
        <v>107</v>
      </c>
      <c r="X3084">
        <v>783</v>
      </c>
      <c r="Y3084" s="5" t="str">
        <f t="shared" si="146"/>
        <v>Top Performing Venue</v>
      </c>
    </row>
    <row r="3085" spans="1:25" x14ac:dyDescent="0.3">
      <c r="A3085">
        <v>309790</v>
      </c>
      <c r="B3085" t="s">
        <v>8015</v>
      </c>
      <c r="C3085">
        <v>1</v>
      </c>
      <c r="D3085" s="5" t="str">
        <f>VLOOKUP(C3085,Country!A:B,2,0)</f>
        <v>India</v>
      </c>
      <c r="E3085" t="s">
        <v>6919</v>
      </c>
      <c r="F3085" t="s">
        <v>8016</v>
      </c>
      <c r="G3085" t="s">
        <v>7848</v>
      </c>
      <c r="H3085" t="s">
        <v>7849</v>
      </c>
      <c r="I3085">
        <v>77.219645529999994</v>
      </c>
      <c r="J3085">
        <v>28.631044110000001</v>
      </c>
      <c r="K3085" t="s">
        <v>8017</v>
      </c>
      <c r="L3085">
        <v>1600</v>
      </c>
      <c r="M3085" s="5" t="str">
        <f t="shared" si="144"/>
        <v>&gt;1000</v>
      </c>
      <c r="N3085" t="s">
        <v>2120</v>
      </c>
      <c r="O3085" t="s">
        <v>32</v>
      </c>
      <c r="P3085" t="s">
        <v>33</v>
      </c>
      <c r="Q3085" t="s">
        <v>33</v>
      </c>
      <c r="R3085" t="s">
        <v>33</v>
      </c>
      <c r="S3085">
        <v>3</v>
      </c>
      <c r="T3085">
        <v>3.9</v>
      </c>
      <c r="U3085" t="str">
        <f t="shared" si="145"/>
        <v xml:space="preserve"> 3.5-3.9</v>
      </c>
      <c r="V3085" t="s">
        <v>106</v>
      </c>
      <c r="W3085" t="s">
        <v>107</v>
      </c>
      <c r="X3085">
        <v>3413</v>
      </c>
      <c r="Y3085" s="5" t="str">
        <f t="shared" si="146"/>
        <v>Top Performing Venue</v>
      </c>
    </row>
    <row r="3086" spans="1:25" x14ac:dyDescent="0.3">
      <c r="A3086">
        <v>1800</v>
      </c>
      <c r="B3086" t="s">
        <v>8018</v>
      </c>
      <c r="C3086">
        <v>1</v>
      </c>
      <c r="D3086" s="5" t="str">
        <f>VLOOKUP(C3086,Country!A:B,2,0)</f>
        <v>India</v>
      </c>
      <c r="E3086" t="s">
        <v>6919</v>
      </c>
      <c r="F3086" t="s">
        <v>8019</v>
      </c>
      <c r="G3086" t="s">
        <v>7848</v>
      </c>
      <c r="H3086" t="s">
        <v>7849</v>
      </c>
      <c r="I3086">
        <v>77.2181061</v>
      </c>
      <c r="J3086">
        <v>28.6352172</v>
      </c>
      <c r="K3086" t="s">
        <v>2119</v>
      </c>
      <c r="L3086">
        <v>1600</v>
      </c>
      <c r="M3086" s="5" t="str">
        <f t="shared" si="144"/>
        <v>&gt;1000</v>
      </c>
      <c r="N3086" t="s">
        <v>2120</v>
      </c>
      <c r="O3086" t="s">
        <v>32</v>
      </c>
      <c r="P3086" t="s">
        <v>32</v>
      </c>
      <c r="Q3086" t="s">
        <v>33</v>
      </c>
      <c r="R3086" t="s">
        <v>33</v>
      </c>
      <c r="S3086">
        <v>3</v>
      </c>
      <c r="T3086">
        <v>3.9</v>
      </c>
      <c r="U3086" t="str">
        <f t="shared" si="145"/>
        <v xml:space="preserve"> 3.5-3.9</v>
      </c>
      <c r="V3086" t="s">
        <v>106</v>
      </c>
      <c r="W3086" t="s">
        <v>107</v>
      </c>
      <c r="X3086">
        <v>1087</v>
      </c>
      <c r="Y3086" s="5" t="str">
        <f t="shared" si="146"/>
        <v>Top Performing Venue</v>
      </c>
    </row>
    <row r="3087" spans="1:25" x14ac:dyDescent="0.3">
      <c r="A3087">
        <v>301605</v>
      </c>
      <c r="B3087" t="s">
        <v>8020</v>
      </c>
      <c r="C3087">
        <v>1</v>
      </c>
      <c r="D3087" s="5" t="str">
        <f>VLOOKUP(C3087,Country!A:B,2,0)</f>
        <v>India</v>
      </c>
      <c r="E3087" t="s">
        <v>6919</v>
      </c>
      <c r="F3087" t="s">
        <v>8021</v>
      </c>
      <c r="G3087" t="s">
        <v>7848</v>
      </c>
      <c r="H3087" t="s">
        <v>7849</v>
      </c>
      <c r="I3087">
        <v>77.220862920000002</v>
      </c>
      <c r="J3087">
        <v>28.633843559999999</v>
      </c>
      <c r="K3087" t="s">
        <v>8022</v>
      </c>
      <c r="L3087">
        <v>1500</v>
      </c>
      <c r="M3087" s="5" t="str">
        <f t="shared" si="144"/>
        <v>&gt;1000</v>
      </c>
      <c r="N3087" t="s">
        <v>2120</v>
      </c>
      <c r="O3087" t="s">
        <v>33</v>
      </c>
      <c r="P3087" t="s">
        <v>33</v>
      </c>
      <c r="Q3087" t="s">
        <v>33</v>
      </c>
      <c r="R3087" t="s">
        <v>33</v>
      </c>
      <c r="S3087">
        <v>3</v>
      </c>
      <c r="T3087">
        <v>3.7</v>
      </c>
      <c r="U3087" t="str">
        <f t="shared" si="145"/>
        <v xml:space="preserve"> 3.5-3.9</v>
      </c>
      <c r="V3087" t="s">
        <v>106</v>
      </c>
      <c r="W3087" t="s">
        <v>107</v>
      </c>
      <c r="X3087">
        <v>4914</v>
      </c>
      <c r="Y3087" s="5" t="str">
        <f t="shared" si="146"/>
        <v>Top Performing Venue</v>
      </c>
    </row>
    <row r="3088" spans="1:25" x14ac:dyDescent="0.3">
      <c r="A3088">
        <v>3394</v>
      </c>
      <c r="B3088" t="s">
        <v>4296</v>
      </c>
      <c r="C3088">
        <v>1</v>
      </c>
      <c r="D3088" s="5" t="str">
        <f>VLOOKUP(C3088,Country!A:B,2,0)</f>
        <v>India</v>
      </c>
      <c r="E3088" t="s">
        <v>6919</v>
      </c>
      <c r="F3088" t="s">
        <v>8023</v>
      </c>
      <c r="G3088" t="s">
        <v>7848</v>
      </c>
      <c r="H3088" t="s">
        <v>7849</v>
      </c>
      <c r="I3088">
        <v>77.221558999999999</v>
      </c>
      <c r="J3088">
        <v>28.633616799999999</v>
      </c>
      <c r="K3088" t="s">
        <v>2119</v>
      </c>
      <c r="L3088">
        <v>1800</v>
      </c>
      <c r="M3088" s="5" t="str">
        <f t="shared" si="144"/>
        <v>&gt;1000</v>
      </c>
      <c r="N3088" t="s">
        <v>2120</v>
      </c>
      <c r="O3088" t="s">
        <v>33</v>
      </c>
      <c r="P3088" t="s">
        <v>33</v>
      </c>
      <c r="Q3088" t="s">
        <v>33</v>
      </c>
      <c r="R3088" t="s">
        <v>33</v>
      </c>
      <c r="S3088">
        <v>3</v>
      </c>
      <c r="T3088">
        <v>3.9</v>
      </c>
      <c r="U3088" t="str">
        <f t="shared" si="145"/>
        <v xml:space="preserve"> 3.5-3.9</v>
      </c>
      <c r="V3088" t="s">
        <v>106</v>
      </c>
      <c r="W3088" t="s">
        <v>107</v>
      </c>
      <c r="X3088">
        <v>908</v>
      </c>
      <c r="Y3088" s="5" t="str">
        <f t="shared" si="146"/>
        <v>Top Performing Venue</v>
      </c>
    </row>
    <row r="3089" spans="1:25" x14ac:dyDescent="0.3">
      <c r="A3089">
        <v>930</v>
      </c>
      <c r="B3089" t="s">
        <v>8024</v>
      </c>
      <c r="C3089">
        <v>1</v>
      </c>
      <c r="D3089" s="5" t="str">
        <f>VLOOKUP(C3089,Country!A:B,2,0)</f>
        <v>India</v>
      </c>
      <c r="E3089" t="s">
        <v>6919</v>
      </c>
      <c r="F3089" t="s">
        <v>8025</v>
      </c>
      <c r="G3089" t="s">
        <v>7848</v>
      </c>
      <c r="H3089" t="s">
        <v>7849</v>
      </c>
      <c r="I3089">
        <v>77.219273799999996</v>
      </c>
      <c r="J3089">
        <v>28.634253399999999</v>
      </c>
      <c r="K3089" t="s">
        <v>8026</v>
      </c>
      <c r="L3089">
        <v>1500</v>
      </c>
      <c r="M3089" s="5" t="str">
        <f t="shared" si="144"/>
        <v>&gt;1000</v>
      </c>
      <c r="N3089" t="s">
        <v>2120</v>
      </c>
      <c r="O3089" t="s">
        <v>32</v>
      </c>
      <c r="P3089" t="s">
        <v>32</v>
      </c>
      <c r="Q3089" t="s">
        <v>33</v>
      </c>
      <c r="R3089" t="s">
        <v>33</v>
      </c>
      <c r="S3089">
        <v>3</v>
      </c>
      <c r="T3089">
        <v>3.5</v>
      </c>
      <c r="U3089" t="str">
        <f t="shared" si="145"/>
        <v xml:space="preserve"> 3.5-3.9</v>
      </c>
      <c r="V3089" t="s">
        <v>106</v>
      </c>
      <c r="W3089" t="s">
        <v>107</v>
      </c>
      <c r="X3089">
        <v>1027</v>
      </c>
      <c r="Y3089" s="5" t="str">
        <f t="shared" si="146"/>
        <v>Top Performing Venue</v>
      </c>
    </row>
    <row r="3090" spans="1:25" x14ac:dyDescent="0.3">
      <c r="A3090">
        <v>309073</v>
      </c>
      <c r="B3090" t="s">
        <v>5390</v>
      </c>
      <c r="C3090">
        <v>1</v>
      </c>
      <c r="D3090" s="5" t="str">
        <f>VLOOKUP(C3090,Country!A:B,2,0)</f>
        <v>India</v>
      </c>
      <c r="E3090" t="s">
        <v>6919</v>
      </c>
      <c r="F3090" t="s">
        <v>8027</v>
      </c>
      <c r="G3090" t="s">
        <v>7848</v>
      </c>
      <c r="H3090" t="s">
        <v>7849</v>
      </c>
      <c r="I3090">
        <v>77.219902599999998</v>
      </c>
      <c r="J3090">
        <v>28.635299</v>
      </c>
      <c r="K3090" t="s">
        <v>5394</v>
      </c>
      <c r="L3090">
        <v>1600</v>
      </c>
      <c r="M3090" s="5" t="str">
        <f t="shared" si="144"/>
        <v>&gt;1000</v>
      </c>
      <c r="N3090" t="s">
        <v>2120</v>
      </c>
      <c r="O3090" t="s">
        <v>32</v>
      </c>
      <c r="P3090" t="s">
        <v>32</v>
      </c>
      <c r="Q3090" t="s">
        <v>33</v>
      </c>
      <c r="R3090" t="s">
        <v>33</v>
      </c>
      <c r="S3090">
        <v>3</v>
      </c>
      <c r="T3090">
        <v>3.9</v>
      </c>
      <c r="U3090" t="str">
        <f t="shared" si="145"/>
        <v xml:space="preserve"> 3.5-3.9</v>
      </c>
      <c r="V3090" t="s">
        <v>106</v>
      </c>
      <c r="W3090" t="s">
        <v>107</v>
      </c>
      <c r="X3090">
        <v>1071</v>
      </c>
      <c r="Y3090" s="5" t="str">
        <f t="shared" si="146"/>
        <v>Top Performing Venue</v>
      </c>
    </row>
    <row r="3091" spans="1:25" x14ac:dyDescent="0.3">
      <c r="A3091">
        <v>18414481</v>
      </c>
      <c r="B3091" t="s">
        <v>5108</v>
      </c>
      <c r="C3091">
        <v>1</v>
      </c>
      <c r="D3091" s="5" t="str">
        <f>VLOOKUP(C3091,Country!A:B,2,0)</f>
        <v>India</v>
      </c>
      <c r="E3091" t="s">
        <v>6919</v>
      </c>
      <c r="F3091" t="s">
        <v>7849</v>
      </c>
      <c r="G3091" t="s">
        <v>7848</v>
      </c>
      <c r="H3091" t="s">
        <v>7849</v>
      </c>
      <c r="I3091">
        <v>77.230410000000006</v>
      </c>
      <c r="J3091">
        <v>28.636975</v>
      </c>
      <c r="K3091" t="s">
        <v>5109</v>
      </c>
      <c r="L3091">
        <v>200</v>
      </c>
      <c r="M3091" s="5" t="str">
        <f t="shared" si="144"/>
        <v>100-250</v>
      </c>
      <c r="N3091" t="s">
        <v>2120</v>
      </c>
      <c r="O3091" t="s">
        <v>33</v>
      </c>
      <c r="P3091" t="s">
        <v>32</v>
      </c>
      <c r="Q3091" t="s">
        <v>33</v>
      </c>
      <c r="R3091" t="s">
        <v>33</v>
      </c>
      <c r="S3091">
        <v>1</v>
      </c>
      <c r="T3091">
        <v>0</v>
      </c>
      <c r="U3091" t="str">
        <f t="shared" si="145"/>
        <v xml:space="preserve"> 0</v>
      </c>
      <c r="V3091" t="s">
        <v>169</v>
      </c>
      <c r="W3091" t="s">
        <v>170</v>
      </c>
      <c r="X3091">
        <v>0</v>
      </c>
      <c r="Y3091" s="5" t="str">
        <f t="shared" si="146"/>
        <v xml:space="preserve"> Under Performing Venue</v>
      </c>
    </row>
    <row r="3092" spans="1:25" x14ac:dyDescent="0.3">
      <c r="A3092">
        <v>18469940</v>
      </c>
      <c r="B3092" t="s">
        <v>5097</v>
      </c>
      <c r="C3092">
        <v>1</v>
      </c>
      <c r="D3092" s="5" t="str">
        <f>VLOOKUP(C3092,Country!A:B,2,0)</f>
        <v>India</v>
      </c>
      <c r="E3092" t="s">
        <v>6919</v>
      </c>
      <c r="F3092" t="s">
        <v>8028</v>
      </c>
      <c r="G3092" t="s">
        <v>7848</v>
      </c>
      <c r="H3092" t="s">
        <v>7849</v>
      </c>
      <c r="I3092">
        <v>77.229470000000006</v>
      </c>
      <c r="J3092">
        <v>28.637043999999999</v>
      </c>
      <c r="K3092" t="s">
        <v>3389</v>
      </c>
      <c r="L3092">
        <v>500</v>
      </c>
      <c r="M3092" s="5" t="str">
        <f t="shared" si="144"/>
        <v>250-500</v>
      </c>
      <c r="N3092" t="s">
        <v>2120</v>
      </c>
      <c r="O3092" t="s">
        <v>33</v>
      </c>
      <c r="P3092" t="s">
        <v>32</v>
      </c>
      <c r="Q3092" t="s">
        <v>33</v>
      </c>
      <c r="R3092" t="s">
        <v>33</v>
      </c>
      <c r="S3092">
        <v>2</v>
      </c>
      <c r="T3092">
        <v>0</v>
      </c>
      <c r="U3092" t="str">
        <f t="shared" si="145"/>
        <v xml:space="preserve"> 0</v>
      </c>
      <c r="V3092" t="s">
        <v>169</v>
      </c>
      <c r="W3092" t="s">
        <v>170</v>
      </c>
      <c r="X3092">
        <v>0</v>
      </c>
      <c r="Y3092" s="5" t="str">
        <f t="shared" si="146"/>
        <v xml:space="preserve"> Under Performing Venue</v>
      </c>
    </row>
    <row r="3093" spans="1:25" x14ac:dyDescent="0.3">
      <c r="A3093">
        <v>18380361</v>
      </c>
      <c r="B3093" t="s">
        <v>8029</v>
      </c>
      <c r="C3093">
        <v>1</v>
      </c>
      <c r="D3093" s="5" t="str">
        <f>VLOOKUP(C3093,Country!A:B,2,0)</f>
        <v>India</v>
      </c>
      <c r="E3093" t="s">
        <v>6919</v>
      </c>
      <c r="F3093" t="s">
        <v>8030</v>
      </c>
      <c r="G3093" t="s">
        <v>7848</v>
      </c>
      <c r="H3093" t="s">
        <v>7849</v>
      </c>
      <c r="I3093">
        <v>77.229680299999998</v>
      </c>
      <c r="J3093">
        <v>28.630295199999999</v>
      </c>
      <c r="K3093" t="s">
        <v>2125</v>
      </c>
      <c r="L3093">
        <v>200</v>
      </c>
      <c r="M3093" s="5" t="str">
        <f t="shared" si="144"/>
        <v>100-250</v>
      </c>
      <c r="N3093" t="s">
        <v>2120</v>
      </c>
      <c r="O3093" t="s">
        <v>33</v>
      </c>
      <c r="P3093" t="s">
        <v>33</v>
      </c>
      <c r="Q3093" t="s">
        <v>33</v>
      </c>
      <c r="R3093" t="s">
        <v>33</v>
      </c>
      <c r="S3093">
        <v>1</v>
      </c>
      <c r="T3093">
        <v>0</v>
      </c>
      <c r="U3093" t="str">
        <f t="shared" si="145"/>
        <v xml:space="preserve"> 0</v>
      </c>
      <c r="V3093" t="s">
        <v>169</v>
      </c>
      <c r="W3093" t="s">
        <v>170</v>
      </c>
      <c r="X3093">
        <v>2</v>
      </c>
      <c r="Y3093" s="5" t="str">
        <f t="shared" si="146"/>
        <v xml:space="preserve"> Under Performing Venue</v>
      </c>
    </row>
    <row r="3094" spans="1:25" x14ac:dyDescent="0.3">
      <c r="A3094">
        <v>18241537</v>
      </c>
      <c r="B3094" t="s">
        <v>8031</v>
      </c>
      <c r="C3094">
        <v>1</v>
      </c>
      <c r="D3094" s="5" t="str">
        <f>VLOOKUP(C3094,Country!A:B,2,0)</f>
        <v>India</v>
      </c>
      <c r="E3094" t="s">
        <v>6919</v>
      </c>
      <c r="F3094" t="s">
        <v>8032</v>
      </c>
      <c r="G3094" t="s">
        <v>7848</v>
      </c>
      <c r="H3094" t="s">
        <v>7849</v>
      </c>
      <c r="I3094">
        <v>77.222858479999999</v>
      </c>
      <c r="J3094">
        <v>28.633024890000002</v>
      </c>
      <c r="K3094" t="s">
        <v>8033</v>
      </c>
      <c r="L3094">
        <v>1600</v>
      </c>
      <c r="M3094" s="5" t="str">
        <f t="shared" si="144"/>
        <v>&gt;1000</v>
      </c>
      <c r="N3094" t="s">
        <v>2120</v>
      </c>
      <c r="O3094" t="s">
        <v>32</v>
      </c>
      <c r="P3094" t="s">
        <v>33</v>
      </c>
      <c r="Q3094" t="s">
        <v>33</v>
      </c>
      <c r="R3094" t="s">
        <v>33</v>
      </c>
      <c r="S3094">
        <v>3</v>
      </c>
      <c r="T3094">
        <v>4.4000000000000004</v>
      </c>
      <c r="U3094" t="str">
        <f t="shared" si="145"/>
        <v xml:space="preserve"> 4.0-4.4</v>
      </c>
      <c r="V3094" t="s">
        <v>47</v>
      </c>
      <c r="W3094" t="s">
        <v>48</v>
      </c>
      <c r="X3094">
        <v>840</v>
      </c>
      <c r="Y3094" s="5" t="str">
        <f t="shared" si="146"/>
        <v>Top Performing Venue</v>
      </c>
    </row>
    <row r="3095" spans="1:25" x14ac:dyDescent="0.3">
      <c r="A3095">
        <v>309478</v>
      </c>
      <c r="B3095" t="s">
        <v>8034</v>
      </c>
      <c r="C3095">
        <v>1</v>
      </c>
      <c r="D3095" s="5" t="str">
        <f>VLOOKUP(C3095,Country!A:B,2,0)</f>
        <v>India</v>
      </c>
      <c r="E3095" t="s">
        <v>6919</v>
      </c>
      <c r="F3095" t="s">
        <v>8035</v>
      </c>
      <c r="G3095" t="s">
        <v>7848</v>
      </c>
      <c r="H3095" t="s">
        <v>7849</v>
      </c>
      <c r="I3095">
        <v>77.222125230000003</v>
      </c>
      <c r="J3095">
        <v>28.633866510000001</v>
      </c>
      <c r="K3095" t="s">
        <v>3773</v>
      </c>
      <c r="L3095">
        <v>1800</v>
      </c>
      <c r="M3095" s="5" t="str">
        <f t="shared" si="144"/>
        <v>&gt;1000</v>
      </c>
      <c r="N3095" t="s">
        <v>2120</v>
      </c>
      <c r="O3095" t="s">
        <v>32</v>
      </c>
      <c r="P3095" t="s">
        <v>33</v>
      </c>
      <c r="Q3095" t="s">
        <v>33</v>
      </c>
      <c r="R3095" t="s">
        <v>33</v>
      </c>
      <c r="S3095">
        <v>3</v>
      </c>
      <c r="T3095">
        <v>4</v>
      </c>
      <c r="U3095" t="str">
        <f t="shared" si="145"/>
        <v xml:space="preserve"> 4.0-4.4</v>
      </c>
      <c r="V3095" t="s">
        <v>47</v>
      </c>
      <c r="W3095" t="s">
        <v>48</v>
      </c>
      <c r="X3095">
        <v>2333</v>
      </c>
      <c r="Y3095" s="5" t="str">
        <f t="shared" si="146"/>
        <v>Top Performing Venue</v>
      </c>
    </row>
    <row r="3096" spans="1:25" x14ac:dyDescent="0.3">
      <c r="A3096">
        <v>7713</v>
      </c>
      <c r="B3096" t="s">
        <v>8036</v>
      </c>
      <c r="C3096">
        <v>1</v>
      </c>
      <c r="D3096" s="5" t="str">
        <f>VLOOKUP(C3096,Country!A:B,2,0)</f>
        <v>India</v>
      </c>
      <c r="E3096" t="s">
        <v>6919</v>
      </c>
      <c r="F3096" t="s">
        <v>8037</v>
      </c>
      <c r="G3096" t="s">
        <v>7848</v>
      </c>
      <c r="H3096" t="s">
        <v>7849</v>
      </c>
      <c r="I3096">
        <v>77.220172099999999</v>
      </c>
      <c r="J3096">
        <v>28.6300384</v>
      </c>
      <c r="K3096" t="s">
        <v>2395</v>
      </c>
      <c r="L3096">
        <v>2000</v>
      </c>
      <c r="M3096" s="5" t="str">
        <f t="shared" si="144"/>
        <v>&gt;1000</v>
      </c>
      <c r="N3096" t="s">
        <v>2120</v>
      </c>
      <c r="O3096" t="s">
        <v>32</v>
      </c>
      <c r="P3096" t="s">
        <v>32</v>
      </c>
      <c r="Q3096" t="s">
        <v>33</v>
      </c>
      <c r="R3096" t="s">
        <v>33</v>
      </c>
      <c r="S3096">
        <v>4</v>
      </c>
      <c r="T3096">
        <v>4.0999999999999996</v>
      </c>
      <c r="U3096" t="str">
        <f t="shared" si="145"/>
        <v xml:space="preserve"> 4.0-4.4</v>
      </c>
      <c r="V3096" t="s">
        <v>47</v>
      </c>
      <c r="W3096" t="s">
        <v>48</v>
      </c>
      <c r="X3096">
        <v>1821</v>
      </c>
      <c r="Y3096" s="5" t="str">
        <f t="shared" si="146"/>
        <v>Top Performing Venue</v>
      </c>
    </row>
    <row r="3097" spans="1:25" x14ac:dyDescent="0.3">
      <c r="A3097">
        <v>301489</v>
      </c>
      <c r="B3097" t="s">
        <v>1970</v>
      </c>
      <c r="C3097">
        <v>1</v>
      </c>
      <c r="D3097" s="5" t="str">
        <f>VLOOKUP(C3097,Country!A:B,2,0)</f>
        <v>India</v>
      </c>
      <c r="E3097" t="s">
        <v>6919</v>
      </c>
      <c r="F3097" t="s">
        <v>8038</v>
      </c>
      <c r="G3097" t="s">
        <v>7848</v>
      </c>
      <c r="H3097" t="s">
        <v>7849</v>
      </c>
      <c r="I3097">
        <v>77.220672149999999</v>
      </c>
      <c r="J3097">
        <v>28.629966159999999</v>
      </c>
      <c r="K3097" t="s">
        <v>2285</v>
      </c>
      <c r="L3097">
        <v>1600</v>
      </c>
      <c r="M3097" s="5" t="str">
        <f t="shared" si="144"/>
        <v>&gt;1000</v>
      </c>
      <c r="N3097" t="s">
        <v>2120</v>
      </c>
      <c r="O3097" t="s">
        <v>33</v>
      </c>
      <c r="P3097" t="s">
        <v>33</v>
      </c>
      <c r="Q3097" t="s">
        <v>33</v>
      </c>
      <c r="R3097" t="s">
        <v>33</v>
      </c>
      <c r="S3097">
        <v>3</v>
      </c>
      <c r="T3097">
        <v>4.0999999999999996</v>
      </c>
      <c r="U3097" t="str">
        <f t="shared" si="145"/>
        <v xml:space="preserve"> 4.0-4.4</v>
      </c>
      <c r="V3097" t="s">
        <v>47</v>
      </c>
      <c r="W3097" t="s">
        <v>48</v>
      </c>
      <c r="X3097">
        <v>3164</v>
      </c>
      <c r="Y3097" s="5" t="str">
        <f t="shared" si="146"/>
        <v>Top Performing Venue</v>
      </c>
    </row>
    <row r="3098" spans="1:25" x14ac:dyDescent="0.3">
      <c r="A3098">
        <v>18219558</v>
      </c>
      <c r="B3098" t="s">
        <v>5271</v>
      </c>
      <c r="C3098">
        <v>1</v>
      </c>
      <c r="D3098" s="5" t="str">
        <f>VLOOKUP(C3098,Country!A:B,2,0)</f>
        <v>India</v>
      </c>
      <c r="E3098" t="s">
        <v>6919</v>
      </c>
      <c r="F3098" t="s">
        <v>8039</v>
      </c>
      <c r="G3098" t="s">
        <v>7848</v>
      </c>
      <c r="H3098" t="s">
        <v>7849</v>
      </c>
      <c r="I3098">
        <v>77.216189700000001</v>
      </c>
      <c r="J3098">
        <v>28.631671399999998</v>
      </c>
      <c r="K3098" t="s">
        <v>5273</v>
      </c>
      <c r="L3098">
        <v>800</v>
      </c>
      <c r="M3098" s="5" t="str">
        <f t="shared" si="144"/>
        <v>500-1000</v>
      </c>
      <c r="N3098" t="s">
        <v>2120</v>
      </c>
      <c r="O3098" t="s">
        <v>33</v>
      </c>
      <c r="P3098" t="s">
        <v>32</v>
      </c>
      <c r="Q3098" t="s">
        <v>33</v>
      </c>
      <c r="R3098" t="s">
        <v>33</v>
      </c>
      <c r="S3098">
        <v>2</v>
      </c>
      <c r="T3098">
        <v>4.0999999999999996</v>
      </c>
      <c r="U3098" t="str">
        <f t="shared" si="145"/>
        <v xml:space="preserve"> 4.0-4.4</v>
      </c>
      <c r="V3098" t="s">
        <v>47</v>
      </c>
      <c r="W3098" t="s">
        <v>48</v>
      </c>
      <c r="X3098">
        <v>740</v>
      </c>
      <c r="Y3098" s="5" t="str">
        <f t="shared" si="146"/>
        <v>Top Performing Venue</v>
      </c>
    </row>
    <row r="3099" spans="1:25" x14ac:dyDescent="0.3">
      <c r="A3099">
        <v>18216915</v>
      </c>
      <c r="B3099" t="s">
        <v>8040</v>
      </c>
      <c r="C3099">
        <v>1</v>
      </c>
      <c r="D3099" s="5" t="str">
        <f>VLOOKUP(C3099,Country!A:B,2,0)</f>
        <v>India</v>
      </c>
      <c r="E3099" t="s">
        <v>6919</v>
      </c>
      <c r="F3099" t="s">
        <v>8041</v>
      </c>
      <c r="G3099" t="s">
        <v>7848</v>
      </c>
      <c r="H3099" t="s">
        <v>7849</v>
      </c>
      <c r="I3099">
        <v>77.220531399999999</v>
      </c>
      <c r="J3099">
        <v>28.6299831</v>
      </c>
      <c r="K3099" t="s">
        <v>8042</v>
      </c>
      <c r="L3099">
        <v>1000</v>
      </c>
      <c r="M3099" s="5" t="str">
        <f t="shared" si="144"/>
        <v>500-1000</v>
      </c>
      <c r="N3099" t="s">
        <v>2120</v>
      </c>
      <c r="O3099" t="s">
        <v>33</v>
      </c>
      <c r="P3099" t="s">
        <v>32</v>
      </c>
      <c r="Q3099" t="s">
        <v>33</v>
      </c>
      <c r="R3099" t="s">
        <v>33</v>
      </c>
      <c r="S3099">
        <v>3</v>
      </c>
      <c r="T3099">
        <v>4</v>
      </c>
      <c r="U3099" t="str">
        <f t="shared" si="145"/>
        <v xml:space="preserve"> 4.0-4.4</v>
      </c>
      <c r="V3099" t="s">
        <v>47</v>
      </c>
      <c r="W3099" t="s">
        <v>48</v>
      </c>
      <c r="X3099">
        <v>510</v>
      </c>
      <c r="Y3099" s="5" t="str">
        <f t="shared" si="146"/>
        <v>Top Performing Venue</v>
      </c>
    </row>
    <row r="3100" spans="1:25" x14ac:dyDescent="0.3">
      <c r="A3100">
        <v>306913</v>
      </c>
      <c r="B3100" t="s">
        <v>8043</v>
      </c>
      <c r="C3100">
        <v>1</v>
      </c>
      <c r="D3100" s="5" t="str">
        <f>VLOOKUP(C3100,Country!A:B,2,0)</f>
        <v>India</v>
      </c>
      <c r="E3100" t="s">
        <v>6919</v>
      </c>
      <c r="F3100" t="s">
        <v>8044</v>
      </c>
      <c r="G3100" t="s">
        <v>7848</v>
      </c>
      <c r="H3100" t="s">
        <v>7849</v>
      </c>
      <c r="I3100">
        <v>77.216219800000005</v>
      </c>
      <c r="J3100">
        <v>28.6324389</v>
      </c>
      <c r="K3100" t="s">
        <v>8045</v>
      </c>
      <c r="L3100">
        <v>2000</v>
      </c>
      <c r="M3100" s="5" t="str">
        <f t="shared" si="144"/>
        <v>&gt;1000</v>
      </c>
      <c r="N3100" t="s">
        <v>2120</v>
      </c>
      <c r="O3100" t="s">
        <v>32</v>
      </c>
      <c r="P3100" t="s">
        <v>32</v>
      </c>
      <c r="Q3100" t="s">
        <v>33</v>
      </c>
      <c r="R3100" t="s">
        <v>33</v>
      </c>
      <c r="S3100">
        <v>4</v>
      </c>
      <c r="T3100">
        <v>4.2</v>
      </c>
      <c r="U3100" t="str">
        <f t="shared" si="145"/>
        <v xml:space="preserve"> 4.0-4.4</v>
      </c>
      <c r="V3100" t="s">
        <v>47</v>
      </c>
      <c r="W3100" t="s">
        <v>48</v>
      </c>
      <c r="X3100">
        <v>961</v>
      </c>
      <c r="Y3100" s="5" t="str">
        <f t="shared" si="146"/>
        <v>Top Performing Venue</v>
      </c>
    </row>
    <row r="3101" spans="1:25" x14ac:dyDescent="0.3">
      <c r="A3101">
        <v>307036</v>
      </c>
      <c r="B3101" t="s">
        <v>8046</v>
      </c>
      <c r="C3101">
        <v>1</v>
      </c>
      <c r="D3101" s="5" t="str">
        <f>VLOOKUP(C3101,Country!A:B,2,0)</f>
        <v>India</v>
      </c>
      <c r="E3101" t="s">
        <v>6919</v>
      </c>
      <c r="F3101" t="s">
        <v>8047</v>
      </c>
      <c r="G3101" t="s">
        <v>7848</v>
      </c>
      <c r="H3101" t="s">
        <v>7849</v>
      </c>
      <c r="I3101">
        <v>77.220845699999998</v>
      </c>
      <c r="J3101">
        <v>28.630953900000002</v>
      </c>
      <c r="K3101" t="s">
        <v>8048</v>
      </c>
      <c r="L3101">
        <v>1800</v>
      </c>
      <c r="M3101" s="5" t="str">
        <f t="shared" si="144"/>
        <v>&gt;1000</v>
      </c>
      <c r="N3101" t="s">
        <v>2120</v>
      </c>
      <c r="O3101" t="s">
        <v>32</v>
      </c>
      <c r="P3101" t="s">
        <v>33</v>
      </c>
      <c r="Q3101" t="s">
        <v>33</v>
      </c>
      <c r="R3101" t="s">
        <v>33</v>
      </c>
      <c r="S3101">
        <v>3</v>
      </c>
      <c r="T3101">
        <v>4.0999999999999996</v>
      </c>
      <c r="U3101" t="str">
        <f t="shared" si="145"/>
        <v xml:space="preserve"> 4.0-4.4</v>
      </c>
      <c r="V3101" t="s">
        <v>47</v>
      </c>
      <c r="W3101" t="s">
        <v>48</v>
      </c>
      <c r="X3101">
        <v>799</v>
      </c>
      <c r="Y3101" s="5" t="str">
        <f t="shared" si="146"/>
        <v>Top Performing Venue</v>
      </c>
    </row>
    <row r="3102" spans="1:25" x14ac:dyDescent="0.3">
      <c r="A3102">
        <v>67</v>
      </c>
      <c r="B3102" t="s">
        <v>8049</v>
      </c>
      <c r="C3102">
        <v>1</v>
      </c>
      <c r="D3102" s="5" t="str">
        <f>VLOOKUP(C3102,Country!A:B,2,0)</f>
        <v>India</v>
      </c>
      <c r="E3102" t="s">
        <v>6919</v>
      </c>
      <c r="F3102" t="s">
        <v>8050</v>
      </c>
      <c r="G3102" t="s">
        <v>7848</v>
      </c>
      <c r="H3102" t="s">
        <v>7849</v>
      </c>
      <c r="I3102">
        <v>77.217297700000003</v>
      </c>
      <c r="J3102">
        <v>28.632810500000001</v>
      </c>
      <c r="K3102" t="s">
        <v>59</v>
      </c>
      <c r="L3102">
        <v>1200</v>
      </c>
      <c r="M3102" s="5" t="str">
        <f t="shared" si="144"/>
        <v>&gt;1000</v>
      </c>
      <c r="N3102" t="s">
        <v>2120</v>
      </c>
      <c r="O3102" t="s">
        <v>32</v>
      </c>
      <c r="P3102" t="s">
        <v>33</v>
      </c>
      <c r="Q3102" t="s">
        <v>33</v>
      </c>
      <c r="R3102" t="s">
        <v>33</v>
      </c>
      <c r="S3102">
        <v>3</v>
      </c>
      <c r="T3102">
        <v>4</v>
      </c>
      <c r="U3102" t="str">
        <f t="shared" si="145"/>
        <v xml:space="preserve"> 4.0-4.4</v>
      </c>
      <c r="V3102" t="s">
        <v>47</v>
      </c>
      <c r="W3102" t="s">
        <v>48</v>
      </c>
      <c r="X3102">
        <v>412</v>
      </c>
      <c r="Y3102" s="5" t="str">
        <f t="shared" si="146"/>
        <v>Top Performing Venue</v>
      </c>
    </row>
    <row r="3103" spans="1:25" x14ac:dyDescent="0.3">
      <c r="A3103">
        <v>18233593</v>
      </c>
      <c r="B3103" t="s">
        <v>1974</v>
      </c>
      <c r="C3103">
        <v>1</v>
      </c>
      <c r="D3103" s="5" t="str">
        <f>VLOOKUP(C3103,Country!A:B,2,0)</f>
        <v>India</v>
      </c>
      <c r="E3103" t="s">
        <v>6919</v>
      </c>
      <c r="F3103" t="s">
        <v>8051</v>
      </c>
      <c r="G3103" t="s">
        <v>7848</v>
      </c>
      <c r="H3103" t="s">
        <v>7849</v>
      </c>
      <c r="I3103">
        <v>77.221429599999993</v>
      </c>
      <c r="J3103">
        <v>28.6323984</v>
      </c>
      <c r="K3103" t="s">
        <v>2482</v>
      </c>
      <c r="L3103">
        <v>2200</v>
      </c>
      <c r="M3103" s="5" t="str">
        <f t="shared" si="144"/>
        <v>&gt;1000</v>
      </c>
      <c r="N3103" t="s">
        <v>2120</v>
      </c>
      <c r="O3103" t="s">
        <v>33</v>
      </c>
      <c r="P3103" t="s">
        <v>33</v>
      </c>
      <c r="Q3103" t="s">
        <v>33</v>
      </c>
      <c r="R3103" t="s">
        <v>33</v>
      </c>
      <c r="S3103">
        <v>4</v>
      </c>
      <c r="T3103">
        <v>4.4000000000000004</v>
      </c>
      <c r="U3103" t="str">
        <f t="shared" si="145"/>
        <v xml:space="preserve"> 4.0-4.4</v>
      </c>
      <c r="V3103" t="s">
        <v>47</v>
      </c>
      <c r="W3103" t="s">
        <v>48</v>
      </c>
      <c r="X3103">
        <v>1942</v>
      </c>
      <c r="Y3103" s="5" t="str">
        <f t="shared" si="146"/>
        <v>Top Performing Venue</v>
      </c>
    </row>
    <row r="3104" spans="1:25" x14ac:dyDescent="0.3">
      <c r="A3104">
        <v>310123</v>
      </c>
      <c r="B3104" t="s">
        <v>8052</v>
      </c>
      <c r="C3104">
        <v>1</v>
      </c>
      <c r="D3104" s="5" t="str">
        <f>VLOOKUP(C3104,Country!A:B,2,0)</f>
        <v>India</v>
      </c>
      <c r="E3104" t="s">
        <v>6919</v>
      </c>
      <c r="F3104" t="s">
        <v>8053</v>
      </c>
      <c r="G3104" t="s">
        <v>7848</v>
      </c>
      <c r="H3104" t="s">
        <v>7849</v>
      </c>
      <c r="I3104">
        <v>77.221930439999994</v>
      </c>
      <c r="J3104">
        <v>28.63298369</v>
      </c>
      <c r="K3104" t="s">
        <v>40</v>
      </c>
      <c r="L3104">
        <v>2000</v>
      </c>
      <c r="M3104" s="5" t="str">
        <f t="shared" si="144"/>
        <v>&gt;1000</v>
      </c>
      <c r="N3104" t="s">
        <v>2120</v>
      </c>
      <c r="O3104" t="s">
        <v>32</v>
      </c>
      <c r="P3104" t="s">
        <v>32</v>
      </c>
      <c r="Q3104" t="s">
        <v>33</v>
      </c>
      <c r="R3104" t="s">
        <v>33</v>
      </c>
      <c r="S3104">
        <v>4</v>
      </c>
      <c r="T3104">
        <v>4</v>
      </c>
      <c r="U3104" t="str">
        <f t="shared" si="145"/>
        <v xml:space="preserve"> 4.0-4.4</v>
      </c>
      <c r="V3104" t="s">
        <v>47</v>
      </c>
      <c r="W3104" t="s">
        <v>48</v>
      </c>
      <c r="X3104">
        <v>312</v>
      </c>
      <c r="Y3104" s="5" t="str">
        <f t="shared" si="146"/>
        <v>Top Performing Venue</v>
      </c>
    </row>
    <row r="3105" spans="1:25" x14ac:dyDescent="0.3">
      <c r="A3105">
        <v>18198427</v>
      </c>
      <c r="B3105" t="s">
        <v>8054</v>
      </c>
      <c r="C3105">
        <v>1</v>
      </c>
      <c r="D3105" s="5" t="str">
        <f>VLOOKUP(C3105,Country!A:B,2,0)</f>
        <v>India</v>
      </c>
      <c r="E3105" t="s">
        <v>6919</v>
      </c>
      <c r="F3105" t="s">
        <v>8055</v>
      </c>
      <c r="G3105" t="s">
        <v>7848</v>
      </c>
      <c r="H3105" t="s">
        <v>7849</v>
      </c>
      <c r="I3105">
        <v>77.220531399999999</v>
      </c>
      <c r="J3105">
        <v>28.6348214</v>
      </c>
      <c r="K3105" t="s">
        <v>8056</v>
      </c>
      <c r="L3105">
        <v>800</v>
      </c>
      <c r="M3105" s="5" t="str">
        <f t="shared" si="144"/>
        <v>500-1000</v>
      </c>
      <c r="N3105" t="s">
        <v>2120</v>
      </c>
      <c r="O3105" t="s">
        <v>32</v>
      </c>
      <c r="P3105" t="s">
        <v>32</v>
      </c>
      <c r="Q3105" t="s">
        <v>33</v>
      </c>
      <c r="R3105" t="s">
        <v>33</v>
      </c>
      <c r="S3105">
        <v>2</v>
      </c>
      <c r="T3105">
        <v>4</v>
      </c>
      <c r="U3105" t="str">
        <f t="shared" si="145"/>
        <v xml:space="preserve"> 4.0-4.4</v>
      </c>
      <c r="V3105" t="s">
        <v>47</v>
      </c>
      <c r="W3105" t="s">
        <v>48</v>
      </c>
      <c r="X3105">
        <v>361</v>
      </c>
      <c r="Y3105" s="5" t="str">
        <f t="shared" si="146"/>
        <v>Top Performing Venue</v>
      </c>
    </row>
    <row r="3106" spans="1:25" x14ac:dyDescent="0.3">
      <c r="A3106">
        <v>18279449</v>
      </c>
      <c r="B3106" t="s">
        <v>8057</v>
      </c>
      <c r="C3106">
        <v>1</v>
      </c>
      <c r="D3106" s="5" t="str">
        <f>VLOOKUP(C3106,Country!A:B,2,0)</f>
        <v>India</v>
      </c>
      <c r="E3106" t="s">
        <v>6919</v>
      </c>
      <c r="F3106" t="s">
        <v>8058</v>
      </c>
      <c r="G3106" t="s">
        <v>7848</v>
      </c>
      <c r="H3106" t="s">
        <v>7849</v>
      </c>
      <c r="I3106">
        <v>77.222238000000004</v>
      </c>
      <c r="J3106">
        <v>28.6326547</v>
      </c>
      <c r="K3106" t="s">
        <v>8059</v>
      </c>
      <c r="L3106">
        <v>1900</v>
      </c>
      <c r="M3106" s="5" t="str">
        <f t="shared" si="144"/>
        <v>&gt;1000</v>
      </c>
      <c r="N3106" t="s">
        <v>2120</v>
      </c>
      <c r="O3106" t="s">
        <v>32</v>
      </c>
      <c r="P3106" t="s">
        <v>32</v>
      </c>
      <c r="Q3106" t="s">
        <v>33</v>
      </c>
      <c r="R3106" t="s">
        <v>33</v>
      </c>
      <c r="S3106">
        <v>3</v>
      </c>
      <c r="T3106">
        <v>4.3</v>
      </c>
      <c r="U3106" t="str">
        <f t="shared" si="145"/>
        <v xml:space="preserve"> 4.0-4.4</v>
      </c>
      <c r="V3106" t="s">
        <v>47</v>
      </c>
      <c r="W3106" t="s">
        <v>48</v>
      </c>
      <c r="X3106">
        <v>1129</v>
      </c>
      <c r="Y3106" s="5" t="str">
        <f t="shared" si="146"/>
        <v>Top Performing Venue</v>
      </c>
    </row>
    <row r="3107" spans="1:25" x14ac:dyDescent="0.3">
      <c r="A3107">
        <v>18237357</v>
      </c>
      <c r="B3107" t="s">
        <v>8060</v>
      </c>
      <c r="C3107">
        <v>1</v>
      </c>
      <c r="D3107" s="5" t="str">
        <f>VLOOKUP(C3107,Country!A:B,2,0)</f>
        <v>India</v>
      </c>
      <c r="E3107" t="s">
        <v>6919</v>
      </c>
      <c r="F3107" t="s">
        <v>8061</v>
      </c>
      <c r="G3107" t="s">
        <v>7848</v>
      </c>
      <c r="H3107" t="s">
        <v>7849</v>
      </c>
      <c r="I3107">
        <v>77.2227769</v>
      </c>
      <c r="J3107">
        <v>28.6330645</v>
      </c>
      <c r="K3107" t="s">
        <v>8062</v>
      </c>
      <c r="L3107">
        <v>1400</v>
      </c>
      <c r="M3107" s="5" t="str">
        <f t="shared" si="144"/>
        <v>&gt;1000</v>
      </c>
      <c r="N3107" t="s">
        <v>2120</v>
      </c>
      <c r="O3107" t="s">
        <v>32</v>
      </c>
      <c r="P3107" t="s">
        <v>33</v>
      </c>
      <c r="Q3107" t="s">
        <v>33</v>
      </c>
      <c r="R3107" t="s">
        <v>33</v>
      </c>
      <c r="S3107">
        <v>3</v>
      </c>
      <c r="T3107">
        <v>4</v>
      </c>
      <c r="U3107" t="str">
        <f t="shared" si="145"/>
        <v xml:space="preserve"> 4.0-4.4</v>
      </c>
      <c r="V3107" t="s">
        <v>47</v>
      </c>
      <c r="W3107" t="s">
        <v>48</v>
      </c>
      <c r="X3107">
        <v>510</v>
      </c>
      <c r="Y3107" s="5" t="str">
        <f t="shared" si="146"/>
        <v>Top Performing Venue</v>
      </c>
    </row>
    <row r="3108" spans="1:25" x14ac:dyDescent="0.3">
      <c r="A3108">
        <v>18254558</v>
      </c>
      <c r="B3108" t="s">
        <v>8063</v>
      </c>
      <c r="C3108">
        <v>1</v>
      </c>
      <c r="D3108" s="5" t="str">
        <f>VLOOKUP(C3108,Country!A:B,2,0)</f>
        <v>India</v>
      </c>
      <c r="E3108" t="s">
        <v>6919</v>
      </c>
      <c r="F3108" t="s">
        <v>8064</v>
      </c>
      <c r="G3108" t="s">
        <v>7848</v>
      </c>
      <c r="H3108" t="s">
        <v>7849</v>
      </c>
      <c r="I3108">
        <v>77.219722899999994</v>
      </c>
      <c r="J3108">
        <v>28.6304436</v>
      </c>
      <c r="K3108" t="s">
        <v>8065</v>
      </c>
      <c r="L3108">
        <v>1000</v>
      </c>
      <c r="M3108" s="5" t="str">
        <f t="shared" si="144"/>
        <v>500-1000</v>
      </c>
      <c r="N3108" t="s">
        <v>2120</v>
      </c>
      <c r="O3108" t="s">
        <v>32</v>
      </c>
      <c r="P3108" t="s">
        <v>33</v>
      </c>
      <c r="Q3108" t="s">
        <v>33</v>
      </c>
      <c r="R3108" t="s">
        <v>33</v>
      </c>
      <c r="S3108">
        <v>3</v>
      </c>
      <c r="T3108">
        <v>4</v>
      </c>
      <c r="U3108" t="str">
        <f t="shared" si="145"/>
        <v xml:space="preserve"> 4.0-4.4</v>
      </c>
      <c r="V3108" t="s">
        <v>47</v>
      </c>
      <c r="W3108" t="s">
        <v>48</v>
      </c>
      <c r="X3108">
        <v>608</v>
      </c>
      <c r="Y3108" s="5" t="str">
        <f t="shared" si="146"/>
        <v>Top Performing Venue</v>
      </c>
    </row>
    <row r="3109" spans="1:25" x14ac:dyDescent="0.3">
      <c r="A3109">
        <v>18246991</v>
      </c>
      <c r="B3109" t="s">
        <v>8066</v>
      </c>
      <c r="C3109">
        <v>1</v>
      </c>
      <c r="D3109" s="5" t="str">
        <f>VLOOKUP(C3109,Country!A:B,2,0)</f>
        <v>India</v>
      </c>
      <c r="E3109" t="s">
        <v>6919</v>
      </c>
      <c r="F3109" t="s">
        <v>8067</v>
      </c>
      <c r="G3109" t="s">
        <v>7848</v>
      </c>
      <c r="H3109" t="s">
        <v>7849</v>
      </c>
      <c r="I3109">
        <v>77.220908850000001</v>
      </c>
      <c r="J3109">
        <v>28.634248769999999</v>
      </c>
      <c r="K3109" t="s">
        <v>3887</v>
      </c>
      <c r="L3109">
        <v>1600</v>
      </c>
      <c r="M3109" s="5" t="str">
        <f t="shared" si="144"/>
        <v>&gt;1000</v>
      </c>
      <c r="N3109" t="s">
        <v>2120</v>
      </c>
      <c r="O3109" t="s">
        <v>32</v>
      </c>
      <c r="P3109" t="s">
        <v>33</v>
      </c>
      <c r="Q3109" t="s">
        <v>33</v>
      </c>
      <c r="R3109" t="s">
        <v>33</v>
      </c>
      <c r="S3109">
        <v>3</v>
      </c>
      <c r="T3109">
        <v>4.0999999999999996</v>
      </c>
      <c r="U3109" t="str">
        <f t="shared" si="145"/>
        <v xml:space="preserve"> 4.0-4.4</v>
      </c>
      <c r="V3109" t="s">
        <v>47</v>
      </c>
      <c r="W3109" t="s">
        <v>48</v>
      </c>
      <c r="X3109">
        <v>1959</v>
      </c>
      <c r="Y3109" s="5" t="str">
        <f t="shared" si="146"/>
        <v>Top Performing Venue</v>
      </c>
    </row>
    <row r="3110" spans="1:25" x14ac:dyDescent="0.3">
      <c r="A3110">
        <v>309859</v>
      </c>
      <c r="B3110" t="s">
        <v>7841</v>
      </c>
      <c r="C3110">
        <v>1</v>
      </c>
      <c r="D3110" s="5" t="str">
        <f>VLOOKUP(C3110,Country!A:B,2,0)</f>
        <v>India</v>
      </c>
      <c r="E3110" t="s">
        <v>6919</v>
      </c>
      <c r="F3110" t="s">
        <v>8068</v>
      </c>
      <c r="G3110" t="s">
        <v>7848</v>
      </c>
      <c r="H3110" t="s">
        <v>7849</v>
      </c>
      <c r="I3110">
        <v>77.220441500000007</v>
      </c>
      <c r="J3110">
        <v>28.630243400000001</v>
      </c>
      <c r="K3110" t="s">
        <v>8069</v>
      </c>
      <c r="L3110">
        <v>1800</v>
      </c>
      <c r="M3110" s="5" t="str">
        <f t="shared" si="144"/>
        <v>&gt;1000</v>
      </c>
      <c r="N3110" t="s">
        <v>2120</v>
      </c>
      <c r="O3110" t="s">
        <v>32</v>
      </c>
      <c r="P3110" t="s">
        <v>32</v>
      </c>
      <c r="Q3110" t="s">
        <v>33</v>
      </c>
      <c r="R3110" t="s">
        <v>33</v>
      </c>
      <c r="S3110">
        <v>3</v>
      </c>
      <c r="T3110">
        <v>4</v>
      </c>
      <c r="U3110" t="str">
        <f t="shared" si="145"/>
        <v xml:space="preserve"> 4.0-4.4</v>
      </c>
      <c r="V3110" t="s">
        <v>47</v>
      </c>
      <c r="W3110" t="s">
        <v>48</v>
      </c>
      <c r="X3110">
        <v>817</v>
      </c>
      <c r="Y3110" s="5" t="str">
        <f t="shared" si="146"/>
        <v>Top Performing Venue</v>
      </c>
    </row>
    <row r="3111" spans="1:25" x14ac:dyDescent="0.3">
      <c r="A3111">
        <v>18294220</v>
      </c>
      <c r="B3111" t="s">
        <v>8070</v>
      </c>
      <c r="C3111">
        <v>1</v>
      </c>
      <c r="D3111" s="5" t="str">
        <f>VLOOKUP(C3111,Country!A:B,2,0)</f>
        <v>India</v>
      </c>
      <c r="E3111" t="s">
        <v>6919</v>
      </c>
      <c r="F3111" t="s">
        <v>8071</v>
      </c>
      <c r="G3111" t="s">
        <v>7848</v>
      </c>
      <c r="H3111" t="s">
        <v>7849</v>
      </c>
      <c r="I3111">
        <v>77.219857700000006</v>
      </c>
      <c r="J3111">
        <v>28.635249900000002</v>
      </c>
      <c r="K3111" t="s">
        <v>8072</v>
      </c>
      <c r="L3111">
        <v>1200</v>
      </c>
      <c r="M3111" s="5" t="str">
        <f t="shared" si="144"/>
        <v>&gt;1000</v>
      </c>
      <c r="N3111" t="s">
        <v>2120</v>
      </c>
      <c r="O3111" t="s">
        <v>32</v>
      </c>
      <c r="P3111" t="s">
        <v>32</v>
      </c>
      <c r="Q3111" t="s">
        <v>33</v>
      </c>
      <c r="R3111" t="s">
        <v>33</v>
      </c>
      <c r="S3111">
        <v>3</v>
      </c>
      <c r="T3111">
        <v>4.0999999999999996</v>
      </c>
      <c r="U3111" t="str">
        <f t="shared" si="145"/>
        <v xml:space="preserve"> 4.0-4.4</v>
      </c>
      <c r="V3111" t="s">
        <v>47</v>
      </c>
      <c r="W3111" t="s">
        <v>48</v>
      </c>
      <c r="X3111">
        <v>400</v>
      </c>
      <c r="Y3111" s="5" t="str">
        <f t="shared" si="146"/>
        <v>Top Performing Venue</v>
      </c>
    </row>
    <row r="3112" spans="1:25" x14ac:dyDescent="0.3">
      <c r="A3112">
        <v>900</v>
      </c>
      <c r="B3112" t="s">
        <v>8073</v>
      </c>
      <c r="C3112">
        <v>1</v>
      </c>
      <c r="D3112" s="5" t="str">
        <f>VLOOKUP(C3112,Country!A:B,2,0)</f>
        <v>India</v>
      </c>
      <c r="E3112" t="s">
        <v>6919</v>
      </c>
      <c r="F3112" t="s">
        <v>8074</v>
      </c>
      <c r="G3112" t="s">
        <v>7848</v>
      </c>
      <c r="H3112" t="s">
        <v>7849</v>
      </c>
      <c r="I3112">
        <v>77.216309600000002</v>
      </c>
      <c r="J3112">
        <v>28.632357800000001</v>
      </c>
      <c r="K3112" t="s">
        <v>2047</v>
      </c>
      <c r="L3112">
        <v>500</v>
      </c>
      <c r="M3112" s="5" t="str">
        <f t="shared" si="144"/>
        <v>250-500</v>
      </c>
      <c r="N3112" t="s">
        <v>2120</v>
      </c>
      <c r="O3112" t="s">
        <v>33</v>
      </c>
      <c r="P3112" t="s">
        <v>32</v>
      </c>
      <c r="Q3112" t="s">
        <v>33</v>
      </c>
      <c r="R3112" t="s">
        <v>33</v>
      </c>
      <c r="S3112">
        <v>2</v>
      </c>
      <c r="T3112">
        <v>4.3</v>
      </c>
      <c r="U3112" t="str">
        <f t="shared" si="145"/>
        <v xml:space="preserve"> 4.0-4.4</v>
      </c>
      <c r="V3112" t="s">
        <v>47</v>
      </c>
      <c r="W3112" t="s">
        <v>48</v>
      </c>
      <c r="X3112">
        <v>5172</v>
      </c>
      <c r="Y3112" s="5" t="str">
        <f t="shared" si="146"/>
        <v>Top Performing Venue</v>
      </c>
    </row>
    <row r="3113" spans="1:25" x14ac:dyDescent="0.3">
      <c r="A3113">
        <v>18294269</v>
      </c>
      <c r="B3113" t="s">
        <v>8075</v>
      </c>
      <c r="C3113">
        <v>1</v>
      </c>
      <c r="D3113" s="5" t="str">
        <f>VLOOKUP(C3113,Country!A:B,2,0)</f>
        <v>India</v>
      </c>
      <c r="E3113" t="s">
        <v>6919</v>
      </c>
      <c r="F3113" t="s">
        <v>8076</v>
      </c>
      <c r="G3113" t="s">
        <v>7848</v>
      </c>
      <c r="H3113" t="s">
        <v>7849</v>
      </c>
      <c r="I3113">
        <v>77.221543800000006</v>
      </c>
      <c r="J3113">
        <v>28.633642900000002</v>
      </c>
      <c r="K3113" t="s">
        <v>8077</v>
      </c>
      <c r="L3113">
        <v>1300</v>
      </c>
      <c r="M3113" s="5" t="str">
        <f t="shared" si="144"/>
        <v>&gt;1000</v>
      </c>
      <c r="N3113" t="s">
        <v>2120</v>
      </c>
      <c r="O3113" t="s">
        <v>32</v>
      </c>
      <c r="P3113" t="s">
        <v>33</v>
      </c>
      <c r="Q3113" t="s">
        <v>33</v>
      </c>
      <c r="R3113" t="s">
        <v>33</v>
      </c>
      <c r="S3113">
        <v>3</v>
      </c>
      <c r="T3113">
        <v>4.0999999999999996</v>
      </c>
      <c r="U3113" t="str">
        <f t="shared" si="145"/>
        <v xml:space="preserve"> 4.0-4.4</v>
      </c>
      <c r="V3113" t="s">
        <v>47</v>
      </c>
      <c r="W3113" t="s">
        <v>48</v>
      </c>
      <c r="X3113">
        <v>467</v>
      </c>
      <c r="Y3113" s="5" t="str">
        <f t="shared" si="146"/>
        <v>Top Performing Venue</v>
      </c>
    </row>
    <row r="3114" spans="1:25" x14ac:dyDescent="0.3">
      <c r="A3114">
        <v>301011</v>
      </c>
      <c r="B3114" t="s">
        <v>3870</v>
      </c>
      <c r="C3114">
        <v>1</v>
      </c>
      <c r="D3114" s="5" t="str">
        <f>VLOOKUP(C3114,Country!A:B,2,0)</f>
        <v>India</v>
      </c>
      <c r="E3114" t="s">
        <v>6919</v>
      </c>
      <c r="F3114" t="s">
        <v>8078</v>
      </c>
      <c r="G3114" t="s">
        <v>7848</v>
      </c>
      <c r="H3114" t="s">
        <v>7849</v>
      </c>
      <c r="I3114">
        <v>77.217701899999994</v>
      </c>
      <c r="J3114">
        <v>28.6321771</v>
      </c>
      <c r="K3114" t="s">
        <v>147</v>
      </c>
      <c r="L3114">
        <v>700</v>
      </c>
      <c r="M3114" s="5" t="str">
        <f t="shared" si="144"/>
        <v>500-1000</v>
      </c>
      <c r="N3114" t="s">
        <v>2120</v>
      </c>
      <c r="O3114" t="s">
        <v>33</v>
      </c>
      <c r="P3114" t="s">
        <v>33</v>
      </c>
      <c r="Q3114" t="s">
        <v>33</v>
      </c>
      <c r="R3114" t="s">
        <v>33</v>
      </c>
      <c r="S3114">
        <v>2</v>
      </c>
      <c r="T3114">
        <v>4.0999999999999996</v>
      </c>
      <c r="U3114" t="str">
        <f t="shared" si="145"/>
        <v xml:space="preserve"> 4.0-4.4</v>
      </c>
      <c r="V3114" t="s">
        <v>47</v>
      </c>
      <c r="W3114" t="s">
        <v>48</v>
      </c>
      <c r="X3114">
        <v>2417</v>
      </c>
      <c r="Y3114" s="5" t="str">
        <f t="shared" si="146"/>
        <v>Top Performing Venue</v>
      </c>
    </row>
    <row r="3115" spans="1:25" x14ac:dyDescent="0.3">
      <c r="A3115">
        <v>18423151</v>
      </c>
      <c r="B3115" t="s">
        <v>8079</v>
      </c>
      <c r="C3115">
        <v>1</v>
      </c>
      <c r="D3115" s="5" t="str">
        <f>VLOOKUP(C3115,Country!A:B,2,0)</f>
        <v>India</v>
      </c>
      <c r="E3115" t="s">
        <v>6919</v>
      </c>
      <c r="F3115" t="s">
        <v>8080</v>
      </c>
      <c r="G3115" t="s">
        <v>7848</v>
      </c>
      <c r="H3115" t="s">
        <v>7849</v>
      </c>
      <c r="I3115">
        <v>77.219139100000007</v>
      </c>
      <c r="J3115">
        <v>28.635539699999999</v>
      </c>
      <c r="K3115" t="s">
        <v>2138</v>
      </c>
      <c r="L3115">
        <v>1500</v>
      </c>
      <c r="M3115" s="5" t="str">
        <f t="shared" si="144"/>
        <v>&gt;1000</v>
      </c>
      <c r="N3115" t="s">
        <v>2120</v>
      </c>
      <c r="O3115" t="s">
        <v>32</v>
      </c>
      <c r="P3115" t="s">
        <v>33</v>
      </c>
      <c r="Q3115" t="s">
        <v>33</v>
      </c>
      <c r="R3115" t="s">
        <v>33</v>
      </c>
      <c r="S3115">
        <v>3</v>
      </c>
      <c r="T3115">
        <v>4.0999999999999996</v>
      </c>
      <c r="U3115" t="str">
        <f t="shared" si="145"/>
        <v xml:space="preserve"> 4.0-4.4</v>
      </c>
      <c r="V3115" t="s">
        <v>47</v>
      </c>
      <c r="W3115" t="s">
        <v>48</v>
      </c>
      <c r="X3115">
        <v>90</v>
      </c>
      <c r="Y3115" s="5" t="str">
        <f t="shared" si="146"/>
        <v>Top Performing Venue</v>
      </c>
    </row>
    <row r="3116" spans="1:25" x14ac:dyDescent="0.3">
      <c r="A3116">
        <v>18454488</v>
      </c>
      <c r="B3116" t="s">
        <v>8081</v>
      </c>
      <c r="C3116">
        <v>1</v>
      </c>
      <c r="D3116" s="5" t="str">
        <f>VLOOKUP(C3116,Country!A:B,2,0)</f>
        <v>India</v>
      </c>
      <c r="E3116" t="s">
        <v>6919</v>
      </c>
      <c r="F3116" t="s">
        <v>8082</v>
      </c>
      <c r="G3116" t="s">
        <v>7848</v>
      </c>
      <c r="H3116" t="s">
        <v>7849</v>
      </c>
      <c r="I3116">
        <v>77.222891300000001</v>
      </c>
      <c r="J3116">
        <v>28.6332275</v>
      </c>
      <c r="K3116" t="s">
        <v>8083</v>
      </c>
      <c r="L3116">
        <v>1500</v>
      </c>
      <c r="M3116" s="5" t="str">
        <f t="shared" si="144"/>
        <v>&gt;1000</v>
      </c>
      <c r="N3116" t="s">
        <v>2120</v>
      </c>
      <c r="O3116" t="s">
        <v>32</v>
      </c>
      <c r="P3116" t="s">
        <v>33</v>
      </c>
      <c r="Q3116" t="s">
        <v>33</v>
      </c>
      <c r="R3116" t="s">
        <v>33</v>
      </c>
      <c r="S3116">
        <v>3</v>
      </c>
      <c r="T3116">
        <v>4.3</v>
      </c>
      <c r="U3116" t="str">
        <f t="shared" si="145"/>
        <v xml:space="preserve"> 4.0-4.4</v>
      </c>
      <c r="V3116" t="s">
        <v>47</v>
      </c>
      <c r="W3116" t="s">
        <v>48</v>
      </c>
      <c r="X3116">
        <v>104</v>
      </c>
      <c r="Y3116" s="5" t="str">
        <f t="shared" si="146"/>
        <v>Top Performing Venue</v>
      </c>
    </row>
    <row r="3117" spans="1:25" x14ac:dyDescent="0.3">
      <c r="A3117">
        <v>308579</v>
      </c>
      <c r="B3117" t="s">
        <v>8084</v>
      </c>
      <c r="C3117">
        <v>1</v>
      </c>
      <c r="D3117" s="5" t="str">
        <f>VLOOKUP(C3117,Country!A:B,2,0)</f>
        <v>India</v>
      </c>
      <c r="E3117" t="s">
        <v>6919</v>
      </c>
      <c r="F3117" t="s">
        <v>8085</v>
      </c>
      <c r="G3117" t="s">
        <v>7848</v>
      </c>
      <c r="H3117" t="s">
        <v>7849</v>
      </c>
      <c r="I3117">
        <v>77.220542730000005</v>
      </c>
      <c r="J3117">
        <v>28.629970570000001</v>
      </c>
      <c r="K3117" t="s">
        <v>8086</v>
      </c>
      <c r="L3117">
        <v>2100</v>
      </c>
      <c r="M3117" s="5" t="str">
        <f t="shared" si="144"/>
        <v>&gt;1000</v>
      </c>
      <c r="N3117" t="s">
        <v>2120</v>
      </c>
      <c r="O3117" t="s">
        <v>32</v>
      </c>
      <c r="P3117" t="s">
        <v>33</v>
      </c>
      <c r="Q3117" t="s">
        <v>33</v>
      </c>
      <c r="R3117" t="s">
        <v>33</v>
      </c>
      <c r="S3117">
        <v>4</v>
      </c>
      <c r="T3117">
        <v>4</v>
      </c>
      <c r="U3117" t="str">
        <f t="shared" si="145"/>
        <v xml:space="preserve"> 4.0-4.4</v>
      </c>
      <c r="V3117" t="s">
        <v>47</v>
      </c>
      <c r="W3117" t="s">
        <v>48</v>
      </c>
      <c r="X3117">
        <v>2252</v>
      </c>
      <c r="Y3117" s="5" t="str">
        <f t="shared" si="146"/>
        <v>Top Performing Venue</v>
      </c>
    </row>
    <row r="3118" spans="1:25" x14ac:dyDescent="0.3">
      <c r="A3118">
        <v>910</v>
      </c>
      <c r="B3118" t="s">
        <v>8087</v>
      </c>
      <c r="C3118">
        <v>1</v>
      </c>
      <c r="D3118" s="5" t="str">
        <f>VLOOKUP(C3118,Country!A:B,2,0)</f>
        <v>India</v>
      </c>
      <c r="E3118" t="s">
        <v>6919</v>
      </c>
      <c r="F3118" t="s">
        <v>8088</v>
      </c>
      <c r="G3118" t="s">
        <v>7848</v>
      </c>
      <c r="H3118" t="s">
        <v>7849</v>
      </c>
      <c r="I3118">
        <v>77.221249900000004</v>
      </c>
      <c r="J3118">
        <v>28.6324708</v>
      </c>
      <c r="K3118" t="s">
        <v>8089</v>
      </c>
      <c r="L3118">
        <v>2200</v>
      </c>
      <c r="M3118" s="5" t="str">
        <f t="shared" si="144"/>
        <v>&gt;1000</v>
      </c>
      <c r="N3118" t="s">
        <v>2120</v>
      </c>
      <c r="O3118" t="s">
        <v>32</v>
      </c>
      <c r="P3118" t="s">
        <v>33</v>
      </c>
      <c r="Q3118" t="s">
        <v>33</v>
      </c>
      <c r="R3118" t="s">
        <v>33</v>
      </c>
      <c r="S3118">
        <v>4</v>
      </c>
      <c r="T3118">
        <v>4.0999999999999996</v>
      </c>
      <c r="U3118" t="str">
        <f t="shared" si="145"/>
        <v xml:space="preserve"> 4.0-4.4</v>
      </c>
      <c r="V3118" t="s">
        <v>47</v>
      </c>
      <c r="W3118" t="s">
        <v>48</v>
      </c>
      <c r="X3118">
        <v>1838</v>
      </c>
      <c r="Y3118" s="5" t="str">
        <f t="shared" si="146"/>
        <v>Top Performing Venue</v>
      </c>
    </row>
    <row r="3119" spans="1:25" x14ac:dyDescent="0.3">
      <c r="A3119">
        <v>18216901</v>
      </c>
      <c r="B3119" t="s">
        <v>8090</v>
      </c>
      <c r="C3119">
        <v>1</v>
      </c>
      <c r="D3119" s="5" t="str">
        <f>VLOOKUP(C3119,Country!A:B,2,0)</f>
        <v>India</v>
      </c>
      <c r="E3119" t="s">
        <v>6919</v>
      </c>
      <c r="F3119" t="s">
        <v>8091</v>
      </c>
      <c r="G3119" t="s">
        <v>7848</v>
      </c>
      <c r="H3119" t="s">
        <v>7849</v>
      </c>
      <c r="I3119">
        <v>77.221297440000001</v>
      </c>
      <c r="J3119">
        <v>28.634473880000002</v>
      </c>
      <c r="K3119" t="s">
        <v>2799</v>
      </c>
      <c r="L3119">
        <v>1600</v>
      </c>
      <c r="M3119" s="5" t="str">
        <f t="shared" si="144"/>
        <v>&gt;1000</v>
      </c>
      <c r="N3119" t="s">
        <v>2120</v>
      </c>
      <c r="O3119" t="s">
        <v>33</v>
      </c>
      <c r="P3119" t="s">
        <v>33</v>
      </c>
      <c r="Q3119" t="s">
        <v>33</v>
      </c>
      <c r="R3119" t="s">
        <v>33</v>
      </c>
      <c r="S3119">
        <v>3</v>
      </c>
      <c r="T3119">
        <v>4</v>
      </c>
      <c r="U3119" t="str">
        <f t="shared" si="145"/>
        <v xml:space="preserve"> 4.0-4.4</v>
      </c>
      <c r="V3119" t="s">
        <v>47</v>
      </c>
      <c r="W3119" t="s">
        <v>48</v>
      </c>
      <c r="X3119">
        <v>1758</v>
      </c>
      <c r="Y3119" s="5" t="str">
        <f t="shared" si="146"/>
        <v>Top Performing Venue</v>
      </c>
    </row>
    <row r="3120" spans="1:25" x14ac:dyDescent="0.3">
      <c r="A3120">
        <v>301114</v>
      </c>
      <c r="B3120" t="s">
        <v>8092</v>
      </c>
      <c r="C3120">
        <v>1</v>
      </c>
      <c r="D3120" s="5" t="str">
        <f>VLOOKUP(C3120,Country!A:B,2,0)</f>
        <v>India</v>
      </c>
      <c r="E3120" t="s">
        <v>6919</v>
      </c>
      <c r="F3120" t="s">
        <v>8093</v>
      </c>
      <c r="G3120" t="s">
        <v>7848</v>
      </c>
      <c r="H3120" t="s">
        <v>7849</v>
      </c>
      <c r="I3120">
        <v>77.218285800000004</v>
      </c>
      <c r="J3120">
        <v>28.633621600000001</v>
      </c>
      <c r="K3120" t="s">
        <v>3938</v>
      </c>
      <c r="L3120">
        <v>400</v>
      </c>
      <c r="M3120" s="5" t="str">
        <f t="shared" si="144"/>
        <v>250-500</v>
      </c>
      <c r="N3120" t="s">
        <v>2120</v>
      </c>
      <c r="O3120" t="s">
        <v>33</v>
      </c>
      <c r="P3120" t="s">
        <v>33</v>
      </c>
      <c r="Q3120" t="s">
        <v>33</v>
      </c>
      <c r="R3120" t="s">
        <v>33</v>
      </c>
      <c r="S3120">
        <v>1</v>
      </c>
      <c r="T3120">
        <v>4.3</v>
      </c>
      <c r="U3120" t="str">
        <f t="shared" si="145"/>
        <v xml:space="preserve"> 4.0-4.4</v>
      </c>
      <c r="V3120" t="s">
        <v>47</v>
      </c>
      <c r="W3120" t="s">
        <v>48</v>
      </c>
      <c r="X3120">
        <v>1457</v>
      </c>
      <c r="Y3120" s="5" t="str">
        <f t="shared" si="146"/>
        <v>Top Performing Venue</v>
      </c>
    </row>
    <row r="3121" spans="1:25" x14ac:dyDescent="0.3">
      <c r="A3121">
        <v>4249</v>
      </c>
      <c r="B3121" t="s">
        <v>8094</v>
      </c>
      <c r="C3121">
        <v>1</v>
      </c>
      <c r="D3121" s="5" t="str">
        <f>VLOOKUP(C3121,Country!A:B,2,0)</f>
        <v>India</v>
      </c>
      <c r="E3121" t="s">
        <v>6919</v>
      </c>
      <c r="F3121" t="s">
        <v>8095</v>
      </c>
      <c r="G3121" t="s">
        <v>7848</v>
      </c>
      <c r="H3121" t="s">
        <v>7849</v>
      </c>
      <c r="I3121">
        <v>77.218332599999997</v>
      </c>
      <c r="J3121">
        <v>28.6333676</v>
      </c>
      <c r="K3121" t="s">
        <v>8096</v>
      </c>
      <c r="L3121">
        <v>400</v>
      </c>
      <c r="M3121" s="5" t="str">
        <f t="shared" si="144"/>
        <v>250-500</v>
      </c>
      <c r="N3121" t="s">
        <v>2120</v>
      </c>
      <c r="O3121" t="s">
        <v>33</v>
      </c>
      <c r="P3121" t="s">
        <v>33</v>
      </c>
      <c r="Q3121" t="s">
        <v>33</v>
      </c>
      <c r="R3121" t="s">
        <v>33</v>
      </c>
      <c r="S3121">
        <v>1</v>
      </c>
      <c r="T3121">
        <v>4.3</v>
      </c>
      <c r="U3121" t="str">
        <f t="shared" si="145"/>
        <v xml:space="preserve"> 4.0-4.4</v>
      </c>
      <c r="V3121" t="s">
        <v>47</v>
      </c>
      <c r="W3121" t="s">
        <v>48</v>
      </c>
      <c r="X3121">
        <v>3591</v>
      </c>
      <c r="Y3121" s="5" t="str">
        <f t="shared" si="146"/>
        <v>Top Performing Venue</v>
      </c>
    </row>
    <row r="3122" spans="1:25" x14ac:dyDescent="0.3">
      <c r="A3122">
        <v>18222559</v>
      </c>
      <c r="B3122" t="s">
        <v>8097</v>
      </c>
      <c r="C3122">
        <v>1</v>
      </c>
      <c r="D3122" s="5" t="str">
        <f>VLOOKUP(C3122,Country!A:B,2,0)</f>
        <v>India</v>
      </c>
      <c r="E3122" t="s">
        <v>6919</v>
      </c>
      <c r="F3122" t="s">
        <v>8098</v>
      </c>
      <c r="G3122" t="s">
        <v>7848</v>
      </c>
      <c r="H3122" t="s">
        <v>7849</v>
      </c>
      <c r="I3122">
        <v>77.222507399999998</v>
      </c>
      <c r="J3122">
        <v>28.6315156</v>
      </c>
      <c r="K3122" t="s">
        <v>3773</v>
      </c>
      <c r="L3122">
        <v>1500</v>
      </c>
      <c r="M3122" s="5" t="str">
        <f t="shared" si="144"/>
        <v>&gt;1000</v>
      </c>
      <c r="N3122" t="s">
        <v>2120</v>
      </c>
      <c r="O3122" t="s">
        <v>32</v>
      </c>
      <c r="P3122" t="s">
        <v>33</v>
      </c>
      <c r="Q3122" t="s">
        <v>33</v>
      </c>
      <c r="R3122" t="s">
        <v>33</v>
      </c>
      <c r="S3122">
        <v>3</v>
      </c>
      <c r="T3122">
        <v>4.0999999999999996</v>
      </c>
      <c r="U3122" t="str">
        <f t="shared" si="145"/>
        <v xml:space="preserve"> 4.0-4.4</v>
      </c>
      <c r="V3122" t="s">
        <v>47</v>
      </c>
      <c r="W3122" t="s">
        <v>48</v>
      </c>
      <c r="X3122">
        <v>492</v>
      </c>
      <c r="Y3122" s="5" t="str">
        <f t="shared" si="146"/>
        <v>Top Performing Venue</v>
      </c>
    </row>
    <row r="3123" spans="1:25" x14ac:dyDescent="0.3">
      <c r="A3123">
        <v>303204</v>
      </c>
      <c r="B3123" t="s">
        <v>8099</v>
      </c>
      <c r="C3123">
        <v>1</v>
      </c>
      <c r="D3123" s="5" t="str">
        <f>VLOOKUP(C3123,Country!A:B,2,0)</f>
        <v>India</v>
      </c>
      <c r="E3123" t="s">
        <v>6919</v>
      </c>
      <c r="F3123" t="s">
        <v>8100</v>
      </c>
      <c r="G3123" t="s">
        <v>8101</v>
      </c>
      <c r="H3123" t="s">
        <v>8102</v>
      </c>
      <c r="I3123">
        <v>77.125014300000004</v>
      </c>
      <c r="J3123">
        <v>28.718147699999999</v>
      </c>
      <c r="K3123" t="s">
        <v>2285</v>
      </c>
      <c r="L3123">
        <v>550</v>
      </c>
      <c r="M3123" s="5" t="str">
        <f t="shared" si="144"/>
        <v>500-1000</v>
      </c>
      <c r="N3123" t="s">
        <v>2120</v>
      </c>
      <c r="O3123" t="s">
        <v>33</v>
      </c>
      <c r="P3123" t="s">
        <v>32</v>
      </c>
      <c r="Q3123" t="s">
        <v>33</v>
      </c>
      <c r="R3123" t="s">
        <v>33</v>
      </c>
      <c r="S3123">
        <v>2</v>
      </c>
      <c r="T3123">
        <v>2.6</v>
      </c>
      <c r="U3123" t="str">
        <f t="shared" si="145"/>
        <v xml:space="preserve"> 2.5-3.4</v>
      </c>
      <c r="V3123" t="s">
        <v>143</v>
      </c>
      <c r="W3123" t="s">
        <v>144</v>
      </c>
      <c r="X3123">
        <v>77</v>
      </c>
      <c r="Y3123" s="5" t="str">
        <f t="shared" si="146"/>
        <v>Average Performing Venue</v>
      </c>
    </row>
    <row r="3124" spans="1:25" x14ac:dyDescent="0.3">
      <c r="A3124">
        <v>8881</v>
      </c>
      <c r="B3124" t="s">
        <v>8103</v>
      </c>
      <c r="C3124">
        <v>1</v>
      </c>
      <c r="D3124" s="5" t="str">
        <f>VLOOKUP(C3124,Country!A:B,2,0)</f>
        <v>India</v>
      </c>
      <c r="E3124" t="s">
        <v>6919</v>
      </c>
      <c r="F3124" t="s">
        <v>8104</v>
      </c>
      <c r="G3124" t="s">
        <v>8101</v>
      </c>
      <c r="H3124" t="s">
        <v>8102</v>
      </c>
      <c r="I3124">
        <v>77.124976000000004</v>
      </c>
      <c r="J3124">
        <v>28.7182809</v>
      </c>
      <c r="K3124" t="s">
        <v>2285</v>
      </c>
      <c r="L3124">
        <v>1900</v>
      </c>
      <c r="M3124" s="5" t="str">
        <f t="shared" si="144"/>
        <v>&gt;1000</v>
      </c>
      <c r="N3124" t="s">
        <v>2120</v>
      </c>
      <c r="O3124" t="s">
        <v>32</v>
      </c>
      <c r="P3124" t="s">
        <v>33</v>
      </c>
      <c r="Q3124" t="s">
        <v>33</v>
      </c>
      <c r="R3124" t="s">
        <v>33</v>
      </c>
      <c r="S3124">
        <v>3</v>
      </c>
      <c r="T3124">
        <v>3.2</v>
      </c>
      <c r="U3124" t="str">
        <f t="shared" si="145"/>
        <v xml:space="preserve"> 2.5-3.4</v>
      </c>
      <c r="V3124" t="s">
        <v>143</v>
      </c>
      <c r="W3124" t="s">
        <v>144</v>
      </c>
      <c r="X3124">
        <v>113</v>
      </c>
      <c r="Y3124" s="5" t="str">
        <f t="shared" si="146"/>
        <v>Average Performing Venue</v>
      </c>
    </row>
    <row r="3125" spans="1:25" x14ac:dyDescent="0.3">
      <c r="A3125">
        <v>310435</v>
      </c>
      <c r="B3125" t="s">
        <v>8105</v>
      </c>
      <c r="C3125">
        <v>1</v>
      </c>
      <c r="D3125" s="5" t="str">
        <f>VLOOKUP(C3125,Country!A:B,2,0)</f>
        <v>India</v>
      </c>
      <c r="E3125" t="s">
        <v>6919</v>
      </c>
      <c r="F3125" t="s">
        <v>8106</v>
      </c>
      <c r="G3125" t="s">
        <v>8101</v>
      </c>
      <c r="H3125" t="s">
        <v>8102</v>
      </c>
      <c r="I3125">
        <v>77.125077000000005</v>
      </c>
      <c r="J3125">
        <v>28.718606399999999</v>
      </c>
      <c r="K3125" t="s">
        <v>2310</v>
      </c>
      <c r="L3125">
        <v>1000</v>
      </c>
      <c r="M3125" s="5" t="str">
        <f t="shared" si="144"/>
        <v>500-1000</v>
      </c>
      <c r="N3125" t="s">
        <v>2120</v>
      </c>
      <c r="O3125" t="s">
        <v>33</v>
      </c>
      <c r="P3125" t="s">
        <v>32</v>
      </c>
      <c r="Q3125" t="s">
        <v>33</v>
      </c>
      <c r="R3125" t="s">
        <v>33</v>
      </c>
      <c r="S3125">
        <v>3</v>
      </c>
      <c r="T3125">
        <v>3.3</v>
      </c>
      <c r="U3125" t="str">
        <f t="shared" si="145"/>
        <v xml:space="preserve"> 2.5-3.4</v>
      </c>
      <c r="V3125" t="s">
        <v>143</v>
      </c>
      <c r="W3125" t="s">
        <v>144</v>
      </c>
      <c r="X3125">
        <v>140</v>
      </c>
      <c r="Y3125" s="5" t="str">
        <f t="shared" si="146"/>
        <v>Average Performing Venue</v>
      </c>
    </row>
    <row r="3126" spans="1:25" x14ac:dyDescent="0.3">
      <c r="A3126">
        <v>309051</v>
      </c>
      <c r="B3126" t="s">
        <v>5264</v>
      </c>
      <c r="C3126">
        <v>1</v>
      </c>
      <c r="D3126" s="5" t="str">
        <f>VLOOKUP(C3126,Country!A:B,2,0)</f>
        <v>India</v>
      </c>
      <c r="E3126" t="s">
        <v>6919</v>
      </c>
      <c r="F3126" t="s">
        <v>8107</v>
      </c>
      <c r="G3126" t="s">
        <v>8101</v>
      </c>
      <c r="H3126" t="s">
        <v>8102</v>
      </c>
      <c r="I3126">
        <v>77.124893799999995</v>
      </c>
      <c r="J3126">
        <v>28.718368399999999</v>
      </c>
      <c r="K3126" t="s">
        <v>1895</v>
      </c>
      <c r="L3126">
        <v>300</v>
      </c>
      <c r="M3126" s="5" t="str">
        <f t="shared" si="144"/>
        <v>250-500</v>
      </c>
      <c r="N3126" t="s">
        <v>2120</v>
      </c>
      <c r="O3126" t="s">
        <v>33</v>
      </c>
      <c r="P3126" t="s">
        <v>32</v>
      </c>
      <c r="Q3126" t="s">
        <v>33</v>
      </c>
      <c r="R3126" t="s">
        <v>33</v>
      </c>
      <c r="S3126">
        <v>1</v>
      </c>
      <c r="T3126">
        <v>3.5</v>
      </c>
      <c r="U3126" t="str">
        <f t="shared" si="145"/>
        <v xml:space="preserve"> 3.5-3.9</v>
      </c>
      <c r="V3126" t="s">
        <v>106</v>
      </c>
      <c r="W3126" t="s">
        <v>107</v>
      </c>
      <c r="X3126">
        <v>164</v>
      </c>
      <c r="Y3126" s="5" t="str">
        <f t="shared" si="146"/>
        <v>Top Performing Venue</v>
      </c>
    </row>
    <row r="3127" spans="1:25" x14ac:dyDescent="0.3">
      <c r="A3127">
        <v>1258</v>
      </c>
      <c r="B3127" t="s">
        <v>8108</v>
      </c>
      <c r="C3127">
        <v>1</v>
      </c>
      <c r="D3127" s="5" t="str">
        <f>VLOOKUP(C3127,Country!A:B,2,0)</f>
        <v>India</v>
      </c>
      <c r="E3127" t="s">
        <v>6919</v>
      </c>
      <c r="F3127" t="s">
        <v>8109</v>
      </c>
      <c r="G3127" t="s">
        <v>8110</v>
      </c>
      <c r="H3127" t="s">
        <v>8111</v>
      </c>
      <c r="I3127">
        <v>77.302714199999997</v>
      </c>
      <c r="J3127">
        <v>28.65784</v>
      </c>
      <c r="K3127" t="s">
        <v>2285</v>
      </c>
      <c r="L3127">
        <v>800</v>
      </c>
      <c r="M3127" s="5" t="str">
        <f t="shared" si="144"/>
        <v>500-1000</v>
      </c>
      <c r="N3127" t="s">
        <v>2120</v>
      </c>
      <c r="O3127" t="s">
        <v>33</v>
      </c>
      <c r="P3127" t="s">
        <v>32</v>
      </c>
      <c r="Q3127" t="s">
        <v>33</v>
      </c>
      <c r="R3127" t="s">
        <v>33</v>
      </c>
      <c r="S3127">
        <v>2</v>
      </c>
      <c r="T3127">
        <v>3.1</v>
      </c>
      <c r="U3127" t="str">
        <f t="shared" si="145"/>
        <v xml:space="preserve"> 2.5-3.4</v>
      </c>
      <c r="V3127" t="s">
        <v>143</v>
      </c>
      <c r="W3127" t="s">
        <v>144</v>
      </c>
      <c r="X3127">
        <v>106</v>
      </c>
      <c r="Y3127" s="5" t="str">
        <f t="shared" si="146"/>
        <v>Average Performing Venue</v>
      </c>
    </row>
    <row r="3128" spans="1:25" x14ac:dyDescent="0.3">
      <c r="A3128">
        <v>2308</v>
      </c>
      <c r="B3128" t="s">
        <v>8112</v>
      </c>
      <c r="C3128">
        <v>1</v>
      </c>
      <c r="D3128" s="5" t="str">
        <f>VLOOKUP(C3128,Country!A:B,2,0)</f>
        <v>India</v>
      </c>
      <c r="E3128" t="s">
        <v>6919</v>
      </c>
      <c r="F3128" t="s">
        <v>8113</v>
      </c>
      <c r="G3128" t="s">
        <v>8110</v>
      </c>
      <c r="H3128" t="s">
        <v>8111</v>
      </c>
      <c r="I3128">
        <v>77.302328299999999</v>
      </c>
      <c r="J3128">
        <v>28.657110800000002</v>
      </c>
      <c r="K3128" t="s">
        <v>2461</v>
      </c>
      <c r="L3128">
        <v>800</v>
      </c>
      <c r="M3128" s="5" t="str">
        <f t="shared" si="144"/>
        <v>500-1000</v>
      </c>
      <c r="N3128" t="s">
        <v>2120</v>
      </c>
      <c r="O3128" t="s">
        <v>32</v>
      </c>
      <c r="P3128" t="s">
        <v>32</v>
      </c>
      <c r="Q3128" t="s">
        <v>33</v>
      </c>
      <c r="R3128" t="s">
        <v>33</v>
      </c>
      <c r="S3128">
        <v>2</v>
      </c>
      <c r="T3128">
        <v>3.3</v>
      </c>
      <c r="U3128" t="str">
        <f t="shared" si="145"/>
        <v xml:space="preserve"> 2.5-3.4</v>
      </c>
      <c r="V3128" t="s">
        <v>143</v>
      </c>
      <c r="W3128" t="s">
        <v>144</v>
      </c>
      <c r="X3128">
        <v>134</v>
      </c>
      <c r="Y3128" s="5" t="str">
        <f t="shared" si="146"/>
        <v>Average Performing Venue</v>
      </c>
    </row>
    <row r="3129" spans="1:25" x14ac:dyDescent="0.3">
      <c r="A3129">
        <v>195</v>
      </c>
      <c r="B3129" t="s">
        <v>2293</v>
      </c>
      <c r="C3129">
        <v>1</v>
      </c>
      <c r="D3129" s="5" t="str">
        <f>VLOOKUP(C3129,Country!A:B,2,0)</f>
        <v>India</v>
      </c>
      <c r="E3129" t="s">
        <v>6919</v>
      </c>
      <c r="F3129" t="s">
        <v>8114</v>
      </c>
      <c r="G3129" t="s">
        <v>8110</v>
      </c>
      <c r="H3129" t="s">
        <v>8111</v>
      </c>
      <c r="I3129">
        <v>77.302280199999998</v>
      </c>
      <c r="J3129">
        <v>28.657630999999999</v>
      </c>
      <c r="K3129" t="s">
        <v>1895</v>
      </c>
      <c r="L3129">
        <v>500</v>
      </c>
      <c r="M3129" s="5" t="str">
        <f t="shared" si="144"/>
        <v>250-500</v>
      </c>
      <c r="N3129" t="s">
        <v>2120</v>
      </c>
      <c r="O3129" t="s">
        <v>33</v>
      </c>
      <c r="P3129" t="s">
        <v>32</v>
      </c>
      <c r="Q3129" t="s">
        <v>33</v>
      </c>
      <c r="R3129" t="s">
        <v>33</v>
      </c>
      <c r="S3129">
        <v>2</v>
      </c>
      <c r="T3129">
        <v>3.4</v>
      </c>
      <c r="U3129" t="str">
        <f t="shared" si="145"/>
        <v xml:space="preserve"> 2.5-3.4</v>
      </c>
      <c r="V3129" t="s">
        <v>143</v>
      </c>
      <c r="W3129" t="s">
        <v>144</v>
      </c>
      <c r="X3129">
        <v>77</v>
      </c>
      <c r="Y3129" s="5" t="str">
        <f t="shared" si="146"/>
        <v>Average Performing Venue</v>
      </c>
    </row>
    <row r="3130" spans="1:25" x14ac:dyDescent="0.3">
      <c r="A3130">
        <v>307940</v>
      </c>
      <c r="B3130" t="s">
        <v>8115</v>
      </c>
      <c r="C3130">
        <v>1</v>
      </c>
      <c r="D3130" s="5" t="str">
        <f>VLOOKUP(C3130,Country!A:B,2,0)</f>
        <v>India</v>
      </c>
      <c r="E3130" t="s">
        <v>6919</v>
      </c>
      <c r="F3130" t="s">
        <v>8116</v>
      </c>
      <c r="G3130" t="s">
        <v>8110</v>
      </c>
      <c r="H3130" t="s">
        <v>8111</v>
      </c>
      <c r="I3130">
        <v>77.302281699999995</v>
      </c>
      <c r="J3130">
        <v>28.657646199999999</v>
      </c>
      <c r="K3130" t="s">
        <v>2125</v>
      </c>
      <c r="L3130">
        <v>950</v>
      </c>
      <c r="M3130" s="5" t="str">
        <f t="shared" si="144"/>
        <v>500-1000</v>
      </c>
      <c r="N3130" t="s">
        <v>2120</v>
      </c>
      <c r="O3130" t="s">
        <v>32</v>
      </c>
      <c r="P3130" t="s">
        <v>32</v>
      </c>
      <c r="Q3130" t="s">
        <v>33</v>
      </c>
      <c r="R3130" t="s">
        <v>33</v>
      </c>
      <c r="S3130">
        <v>2</v>
      </c>
      <c r="T3130">
        <v>3.3</v>
      </c>
      <c r="U3130" t="str">
        <f t="shared" si="145"/>
        <v xml:space="preserve"> 2.5-3.4</v>
      </c>
      <c r="V3130" t="s">
        <v>143</v>
      </c>
      <c r="W3130" t="s">
        <v>144</v>
      </c>
      <c r="X3130">
        <v>102</v>
      </c>
      <c r="Y3130" s="5" t="str">
        <f t="shared" si="146"/>
        <v>Average Performing Venue</v>
      </c>
    </row>
    <row r="3131" spans="1:25" x14ac:dyDescent="0.3">
      <c r="A3131">
        <v>2299</v>
      </c>
      <c r="B3131" t="s">
        <v>3579</v>
      </c>
      <c r="C3131">
        <v>1</v>
      </c>
      <c r="D3131" s="5" t="str">
        <f>VLOOKUP(C3131,Country!A:B,2,0)</f>
        <v>India</v>
      </c>
      <c r="E3131" t="s">
        <v>6919</v>
      </c>
      <c r="F3131" t="s">
        <v>8117</v>
      </c>
      <c r="G3131" t="s">
        <v>8110</v>
      </c>
      <c r="H3131" t="s">
        <v>8111</v>
      </c>
      <c r="I3131">
        <v>77.301895799999997</v>
      </c>
      <c r="J3131">
        <v>28.6567112</v>
      </c>
      <c r="K3131" t="s">
        <v>3580</v>
      </c>
      <c r="L3131">
        <v>600</v>
      </c>
      <c r="M3131" s="5" t="str">
        <f t="shared" si="144"/>
        <v>500-1000</v>
      </c>
      <c r="N3131" t="s">
        <v>2120</v>
      </c>
      <c r="O3131" t="s">
        <v>33</v>
      </c>
      <c r="P3131" t="s">
        <v>33</v>
      </c>
      <c r="Q3131" t="s">
        <v>33</v>
      </c>
      <c r="R3131" t="s">
        <v>33</v>
      </c>
      <c r="S3131">
        <v>2</v>
      </c>
      <c r="T3131">
        <v>3.5</v>
      </c>
      <c r="U3131" t="str">
        <f t="shared" si="145"/>
        <v xml:space="preserve"> 3.5-3.9</v>
      </c>
      <c r="V3131" t="s">
        <v>106</v>
      </c>
      <c r="W3131" t="s">
        <v>107</v>
      </c>
      <c r="X3131">
        <v>217</v>
      </c>
      <c r="Y3131" s="5" t="str">
        <f t="shared" si="146"/>
        <v>Top Performing Venue</v>
      </c>
    </row>
    <row r="3132" spans="1:25" x14ac:dyDescent="0.3">
      <c r="A3132">
        <v>5997</v>
      </c>
      <c r="B3132" t="s">
        <v>8118</v>
      </c>
      <c r="C3132">
        <v>1</v>
      </c>
      <c r="D3132" s="5" t="str">
        <f>VLOOKUP(C3132,Country!A:B,2,0)</f>
        <v>India</v>
      </c>
      <c r="E3132" t="s">
        <v>6919</v>
      </c>
      <c r="F3132" t="s">
        <v>8119</v>
      </c>
      <c r="G3132" t="s">
        <v>8120</v>
      </c>
      <c r="H3132" t="s">
        <v>8121</v>
      </c>
      <c r="I3132">
        <v>77.110492100000002</v>
      </c>
      <c r="J3132">
        <v>28.720856099999999</v>
      </c>
      <c r="K3132" t="s">
        <v>1612</v>
      </c>
      <c r="L3132">
        <v>2500</v>
      </c>
      <c r="M3132" s="5" t="str">
        <f t="shared" si="144"/>
        <v>&gt;1000</v>
      </c>
      <c r="N3132" t="s">
        <v>2120</v>
      </c>
      <c r="O3132" t="s">
        <v>32</v>
      </c>
      <c r="P3132" t="s">
        <v>33</v>
      </c>
      <c r="Q3132" t="s">
        <v>33</v>
      </c>
      <c r="R3132" t="s">
        <v>33</v>
      </c>
      <c r="S3132">
        <v>4</v>
      </c>
      <c r="T3132">
        <v>3.5</v>
      </c>
      <c r="U3132" t="str">
        <f t="shared" si="145"/>
        <v xml:space="preserve"> 3.5-3.9</v>
      </c>
      <c r="V3132" t="s">
        <v>106</v>
      </c>
      <c r="W3132" t="s">
        <v>107</v>
      </c>
      <c r="X3132">
        <v>59</v>
      </c>
      <c r="Y3132" s="5" t="str">
        <f t="shared" si="146"/>
        <v>Top Performing Venue</v>
      </c>
    </row>
    <row r="3133" spans="1:25" x14ac:dyDescent="0.3">
      <c r="A3133">
        <v>6030</v>
      </c>
      <c r="B3133" t="s">
        <v>8122</v>
      </c>
      <c r="C3133">
        <v>1</v>
      </c>
      <c r="D3133" s="5" t="str">
        <f>VLOOKUP(C3133,Country!A:B,2,0)</f>
        <v>India</v>
      </c>
      <c r="E3133" t="s">
        <v>6919</v>
      </c>
      <c r="F3133" t="s">
        <v>8119</v>
      </c>
      <c r="G3133" t="s">
        <v>8120</v>
      </c>
      <c r="H3133" t="s">
        <v>8121</v>
      </c>
      <c r="I3133">
        <v>77.110404700000004</v>
      </c>
      <c r="J3133">
        <v>28.720347499999999</v>
      </c>
      <c r="K3133" t="s">
        <v>3938</v>
      </c>
      <c r="L3133">
        <v>1000</v>
      </c>
      <c r="M3133" s="5" t="str">
        <f t="shared" si="144"/>
        <v>500-1000</v>
      </c>
      <c r="N3133" t="s">
        <v>2120</v>
      </c>
      <c r="O3133" t="s">
        <v>32</v>
      </c>
      <c r="P3133" t="s">
        <v>33</v>
      </c>
      <c r="Q3133" t="s">
        <v>33</v>
      </c>
      <c r="R3133" t="s">
        <v>33</v>
      </c>
      <c r="S3133">
        <v>3</v>
      </c>
      <c r="T3133">
        <v>3.7</v>
      </c>
      <c r="U3133" t="str">
        <f t="shared" si="145"/>
        <v xml:space="preserve"> 3.5-3.9</v>
      </c>
      <c r="V3133" t="s">
        <v>106</v>
      </c>
      <c r="W3133" t="s">
        <v>107</v>
      </c>
      <c r="X3133">
        <v>60</v>
      </c>
      <c r="Y3133" s="5" t="str">
        <f t="shared" si="146"/>
        <v>Top Performing Venue</v>
      </c>
    </row>
    <row r="3134" spans="1:25" x14ac:dyDescent="0.3">
      <c r="A3134">
        <v>307362</v>
      </c>
      <c r="B3134" t="s">
        <v>8123</v>
      </c>
      <c r="C3134">
        <v>1</v>
      </c>
      <c r="D3134" s="5" t="str">
        <f>VLOOKUP(C3134,Country!A:B,2,0)</f>
        <v>India</v>
      </c>
      <c r="E3134" t="s">
        <v>6919</v>
      </c>
      <c r="F3134" t="s">
        <v>8124</v>
      </c>
      <c r="G3134" t="s">
        <v>8125</v>
      </c>
      <c r="H3134" t="s">
        <v>8126</v>
      </c>
      <c r="I3134">
        <v>77.297484499999996</v>
      </c>
      <c r="J3134">
        <v>28.5902478</v>
      </c>
      <c r="K3134" t="s">
        <v>1612</v>
      </c>
      <c r="L3134">
        <v>2000</v>
      </c>
      <c r="M3134" s="5" t="str">
        <f t="shared" si="144"/>
        <v>&gt;1000</v>
      </c>
      <c r="N3134" t="s">
        <v>2120</v>
      </c>
      <c r="O3134" t="s">
        <v>32</v>
      </c>
      <c r="P3134" t="s">
        <v>33</v>
      </c>
      <c r="Q3134" t="s">
        <v>33</v>
      </c>
      <c r="R3134" t="s">
        <v>33</v>
      </c>
      <c r="S3134">
        <v>4</v>
      </c>
      <c r="T3134">
        <v>3.2</v>
      </c>
      <c r="U3134" t="str">
        <f t="shared" si="145"/>
        <v xml:space="preserve"> 2.5-3.4</v>
      </c>
      <c r="V3134" t="s">
        <v>143</v>
      </c>
      <c r="W3134" t="s">
        <v>144</v>
      </c>
      <c r="X3134">
        <v>12</v>
      </c>
      <c r="Y3134" s="5" t="str">
        <f t="shared" si="146"/>
        <v>Average Performing Venue</v>
      </c>
    </row>
    <row r="3135" spans="1:25" x14ac:dyDescent="0.3">
      <c r="A3135">
        <v>307361</v>
      </c>
      <c r="B3135" t="s">
        <v>8127</v>
      </c>
      <c r="C3135">
        <v>1</v>
      </c>
      <c r="D3135" s="5" t="str">
        <f>VLOOKUP(C3135,Country!A:B,2,0)</f>
        <v>India</v>
      </c>
      <c r="E3135" t="s">
        <v>6919</v>
      </c>
      <c r="F3135" t="s">
        <v>8124</v>
      </c>
      <c r="G3135" t="s">
        <v>8125</v>
      </c>
      <c r="H3135" t="s">
        <v>8126</v>
      </c>
      <c r="I3135">
        <v>77.297574299999994</v>
      </c>
      <c r="J3135">
        <v>28.590346</v>
      </c>
      <c r="K3135" t="s">
        <v>8128</v>
      </c>
      <c r="L3135">
        <v>3000</v>
      </c>
      <c r="M3135" s="5" t="str">
        <f t="shared" si="144"/>
        <v>&gt;1000</v>
      </c>
      <c r="N3135" t="s">
        <v>2120</v>
      </c>
      <c r="O3135" t="s">
        <v>32</v>
      </c>
      <c r="P3135" t="s">
        <v>33</v>
      </c>
      <c r="Q3135" t="s">
        <v>33</v>
      </c>
      <c r="R3135" t="s">
        <v>33</v>
      </c>
      <c r="S3135">
        <v>4</v>
      </c>
      <c r="T3135">
        <v>3.5</v>
      </c>
      <c r="U3135" t="str">
        <f t="shared" si="145"/>
        <v xml:space="preserve"> 3.5-3.9</v>
      </c>
      <c r="V3135" t="s">
        <v>106</v>
      </c>
      <c r="W3135" t="s">
        <v>107</v>
      </c>
      <c r="X3135">
        <v>115</v>
      </c>
      <c r="Y3135" s="5" t="str">
        <f t="shared" si="146"/>
        <v>Top Performing Venue</v>
      </c>
    </row>
    <row r="3136" spans="1:25" x14ac:dyDescent="0.3">
      <c r="A3136">
        <v>3105</v>
      </c>
      <c r="B3136" t="s">
        <v>8129</v>
      </c>
      <c r="C3136">
        <v>1</v>
      </c>
      <c r="D3136" s="5" t="str">
        <f>VLOOKUP(C3136,Country!A:B,2,0)</f>
        <v>India</v>
      </c>
      <c r="E3136" t="s">
        <v>6919</v>
      </c>
      <c r="F3136" t="s">
        <v>8130</v>
      </c>
      <c r="G3136" t="s">
        <v>8131</v>
      </c>
      <c r="H3136" t="s">
        <v>8132</v>
      </c>
      <c r="I3136">
        <v>77.1527715</v>
      </c>
      <c r="J3136">
        <v>28.6927868</v>
      </c>
      <c r="K3136" t="s">
        <v>2155</v>
      </c>
      <c r="L3136">
        <v>1000</v>
      </c>
      <c r="M3136" s="5" t="str">
        <f t="shared" si="144"/>
        <v>500-1000</v>
      </c>
      <c r="N3136" t="s">
        <v>2120</v>
      </c>
      <c r="O3136" t="s">
        <v>32</v>
      </c>
      <c r="P3136" t="s">
        <v>33</v>
      </c>
      <c r="Q3136" t="s">
        <v>33</v>
      </c>
      <c r="R3136" t="s">
        <v>33</v>
      </c>
      <c r="S3136">
        <v>3</v>
      </c>
      <c r="T3136">
        <v>3.3</v>
      </c>
      <c r="U3136" t="str">
        <f t="shared" si="145"/>
        <v xml:space="preserve"> 2.5-3.4</v>
      </c>
      <c r="V3136" t="s">
        <v>143</v>
      </c>
      <c r="W3136" t="s">
        <v>144</v>
      </c>
      <c r="X3136">
        <v>165</v>
      </c>
      <c r="Y3136" s="5" t="str">
        <f t="shared" si="146"/>
        <v>Average Performing Venue</v>
      </c>
    </row>
    <row r="3137" spans="1:25" x14ac:dyDescent="0.3">
      <c r="A3137">
        <v>9960</v>
      </c>
      <c r="B3137" t="s">
        <v>2293</v>
      </c>
      <c r="C3137">
        <v>1</v>
      </c>
      <c r="D3137" s="5" t="str">
        <f>VLOOKUP(C3137,Country!A:B,2,0)</f>
        <v>India</v>
      </c>
      <c r="E3137" t="s">
        <v>6919</v>
      </c>
      <c r="F3137" t="s">
        <v>8132</v>
      </c>
      <c r="G3137" t="s">
        <v>8131</v>
      </c>
      <c r="H3137" t="s">
        <v>8132</v>
      </c>
      <c r="I3137">
        <v>77.152779600000002</v>
      </c>
      <c r="J3137">
        <v>28.692512900000001</v>
      </c>
      <c r="K3137" t="s">
        <v>1895</v>
      </c>
      <c r="L3137">
        <v>500</v>
      </c>
      <c r="M3137" s="5" t="str">
        <f t="shared" si="144"/>
        <v>250-500</v>
      </c>
      <c r="N3137" t="s">
        <v>2120</v>
      </c>
      <c r="O3137" t="s">
        <v>33</v>
      </c>
      <c r="P3137" t="s">
        <v>32</v>
      </c>
      <c r="Q3137" t="s">
        <v>33</v>
      </c>
      <c r="R3137" t="s">
        <v>33</v>
      </c>
      <c r="S3137">
        <v>2</v>
      </c>
      <c r="T3137">
        <v>3.4</v>
      </c>
      <c r="U3137" t="str">
        <f t="shared" si="145"/>
        <v xml:space="preserve"> 2.5-3.4</v>
      </c>
      <c r="V3137" t="s">
        <v>143</v>
      </c>
      <c r="W3137" t="s">
        <v>144</v>
      </c>
      <c r="X3137">
        <v>41</v>
      </c>
      <c r="Y3137" s="5" t="str">
        <f t="shared" si="146"/>
        <v>Average Performing Venue</v>
      </c>
    </row>
    <row r="3138" spans="1:25" x14ac:dyDescent="0.3">
      <c r="A3138">
        <v>18014114</v>
      </c>
      <c r="B3138" t="s">
        <v>8133</v>
      </c>
      <c r="C3138">
        <v>1</v>
      </c>
      <c r="D3138" s="5" t="str">
        <f>VLOOKUP(C3138,Country!A:B,2,0)</f>
        <v>India</v>
      </c>
      <c r="E3138" t="s">
        <v>6919</v>
      </c>
      <c r="F3138" t="s">
        <v>8134</v>
      </c>
      <c r="G3138" t="s">
        <v>8131</v>
      </c>
      <c r="H3138" t="s">
        <v>8132</v>
      </c>
      <c r="I3138">
        <v>77.152605699999995</v>
      </c>
      <c r="J3138">
        <v>28.692631899999999</v>
      </c>
      <c r="K3138" t="s">
        <v>8135</v>
      </c>
      <c r="L3138">
        <v>1000</v>
      </c>
      <c r="M3138" s="5" t="str">
        <f t="shared" si="144"/>
        <v>500-1000</v>
      </c>
      <c r="N3138" t="s">
        <v>2120</v>
      </c>
      <c r="O3138" t="s">
        <v>32</v>
      </c>
      <c r="P3138" t="s">
        <v>32</v>
      </c>
      <c r="Q3138" t="s">
        <v>33</v>
      </c>
      <c r="R3138" t="s">
        <v>33</v>
      </c>
      <c r="S3138">
        <v>3</v>
      </c>
      <c r="T3138">
        <v>3.5</v>
      </c>
      <c r="U3138" t="str">
        <f t="shared" si="145"/>
        <v xml:space="preserve"> 3.5-3.9</v>
      </c>
      <c r="V3138" t="s">
        <v>106</v>
      </c>
      <c r="W3138" t="s">
        <v>107</v>
      </c>
      <c r="X3138">
        <v>116</v>
      </c>
      <c r="Y3138" s="5" t="str">
        <f t="shared" si="146"/>
        <v>Top Performing Venue</v>
      </c>
    </row>
    <row r="3139" spans="1:25" x14ac:dyDescent="0.3">
      <c r="A3139">
        <v>3894</v>
      </c>
      <c r="B3139" t="s">
        <v>3579</v>
      </c>
      <c r="C3139">
        <v>1</v>
      </c>
      <c r="D3139" s="5" t="str">
        <f>VLOOKUP(C3139,Country!A:B,2,0)</f>
        <v>India</v>
      </c>
      <c r="E3139" t="s">
        <v>6919</v>
      </c>
      <c r="F3139" t="s">
        <v>8132</v>
      </c>
      <c r="G3139" t="s">
        <v>8131</v>
      </c>
      <c r="H3139" t="s">
        <v>8132</v>
      </c>
      <c r="I3139">
        <v>77.151886700000006</v>
      </c>
      <c r="J3139">
        <v>28.691935999999998</v>
      </c>
      <c r="K3139" t="s">
        <v>3580</v>
      </c>
      <c r="L3139">
        <v>550</v>
      </c>
      <c r="M3139" s="5" t="str">
        <f t="shared" ref="M3139:M3202" si="147">_xlfn.IFS(L3139&gt;1000, "&gt;1000", L3139&gt;500, "500-1000", L3139&gt;250, "250-500",L3139&gt;100, "100-250", L3139&gt;=0, "0-100" )</f>
        <v>500-1000</v>
      </c>
      <c r="N3139" t="s">
        <v>2120</v>
      </c>
      <c r="O3139" t="s">
        <v>33</v>
      </c>
      <c r="P3139" t="s">
        <v>33</v>
      </c>
      <c r="Q3139" t="s">
        <v>33</v>
      </c>
      <c r="R3139" t="s">
        <v>33</v>
      </c>
      <c r="S3139">
        <v>2</v>
      </c>
      <c r="T3139">
        <v>3.7</v>
      </c>
      <c r="U3139" t="str">
        <f t="shared" ref="U3139:U3202" si="148">_xlfn.IFS(T3139 &gt;= 4.5, " 4.5-4.9", T3139 &gt;= 4, " 4.0-4.4", T3139 &gt;= 3.5, " 3.5-3.9", T3139 &gt;= 2.5, " 2.5-3.4", T3139 &gt;= 1.8, " 1.8-2.4", T3139 &gt;= 0, " 0")</f>
        <v xml:space="preserve"> 3.5-3.9</v>
      </c>
      <c r="V3139" t="s">
        <v>106</v>
      </c>
      <c r="W3139" t="s">
        <v>107</v>
      </c>
      <c r="X3139">
        <v>262</v>
      </c>
      <c r="Y3139" s="5" t="str">
        <f t="shared" ref="Y3139:Y3202" si="149">_xlfn.IFS(T3139&gt;=3.5, "Top Performing Venue", T3139&gt;=2.5, "Average Performing Venue", T3139&gt;=0, " Under Performing Venue")</f>
        <v>Top Performing Venue</v>
      </c>
    </row>
    <row r="3140" spans="1:25" x14ac:dyDescent="0.3">
      <c r="A3140">
        <v>306479</v>
      </c>
      <c r="B3140" t="s">
        <v>8136</v>
      </c>
      <c r="C3140">
        <v>1</v>
      </c>
      <c r="D3140" s="5" t="str">
        <f>VLOOKUP(C3140,Country!A:B,2,0)</f>
        <v>India</v>
      </c>
      <c r="E3140" t="s">
        <v>6919</v>
      </c>
      <c r="F3140" t="s">
        <v>8137</v>
      </c>
      <c r="G3140" t="s">
        <v>8131</v>
      </c>
      <c r="H3140" t="s">
        <v>8132</v>
      </c>
      <c r="I3140">
        <v>77.152834600000006</v>
      </c>
      <c r="J3140">
        <v>28.692864499999999</v>
      </c>
      <c r="K3140" t="s">
        <v>2125</v>
      </c>
      <c r="L3140">
        <v>400</v>
      </c>
      <c r="M3140" s="5" t="str">
        <f t="shared" si="147"/>
        <v>250-500</v>
      </c>
      <c r="N3140" t="s">
        <v>2120</v>
      </c>
      <c r="O3140" t="s">
        <v>33</v>
      </c>
      <c r="P3140" t="s">
        <v>33</v>
      </c>
      <c r="Q3140" t="s">
        <v>33</v>
      </c>
      <c r="R3140" t="s">
        <v>33</v>
      </c>
      <c r="S3140">
        <v>1</v>
      </c>
      <c r="T3140">
        <v>3.5</v>
      </c>
      <c r="U3140" t="str">
        <f t="shared" si="148"/>
        <v xml:space="preserve"> 3.5-3.9</v>
      </c>
      <c r="V3140" t="s">
        <v>106</v>
      </c>
      <c r="W3140" t="s">
        <v>107</v>
      </c>
      <c r="X3140">
        <v>364</v>
      </c>
      <c r="Y3140" s="5" t="str">
        <f t="shared" si="149"/>
        <v>Top Performing Venue</v>
      </c>
    </row>
    <row r="3141" spans="1:25" x14ac:dyDescent="0.3">
      <c r="A3141">
        <v>3183</v>
      </c>
      <c r="B3141" t="s">
        <v>8138</v>
      </c>
      <c r="C3141">
        <v>1</v>
      </c>
      <c r="D3141" s="5" t="str">
        <f>VLOOKUP(C3141,Country!A:B,2,0)</f>
        <v>India</v>
      </c>
      <c r="E3141" t="s">
        <v>6919</v>
      </c>
      <c r="F3141" t="s">
        <v>8139</v>
      </c>
      <c r="G3141" t="s">
        <v>8140</v>
      </c>
      <c r="H3141" t="s">
        <v>8141</v>
      </c>
      <c r="I3141">
        <v>77.240380599999995</v>
      </c>
      <c r="J3141">
        <v>28.644239800000001</v>
      </c>
      <c r="K3141" t="s">
        <v>2369</v>
      </c>
      <c r="L3141">
        <v>600</v>
      </c>
      <c r="M3141" s="5" t="str">
        <f t="shared" si="147"/>
        <v>500-1000</v>
      </c>
      <c r="N3141" t="s">
        <v>2120</v>
      </c>
      <c r="O3141" t="s">
        <v>33</v>
      </c>
      <c r="P3141" t="s">
        <v>33</v>
      </c>
      <c r="Q3141" t="s">
        <v>33</v>
      </c>
      <c r="R3141" t="s">
        <v>33</v>
      </c>
      <c r="S3141">
        <v>2</v>
      </c>
      <c r="T3141">
        <v>2.8</v>
      </c>
      <c r="U3141" t="str">
        <f t="shared" si="148"/>
        <v xml:space="preserve"> 2.5-3.4</v>
      </c>
      <c r="V3141" t="s">
        <v>143</v>
      </c>
      <c r="W3141" t="s">
        <v>144</v>
      </c>
      <c r="X3141">
        <v>28</v>
      </c>
      <c r="Y3141" s="5" t="str">
        <f t="shared" si="149"/>
        <v>Average Performing Venue</v>
      </c>
    </row>
    <row r="3142" spans="1:25" x14ac:dyDescent="0.3">
      <c r="A3142">
        <v>5451</v>
      </c>
      <c r="B3142" t="s">
        <v>8142</v>
      </c>
      <c r="C3142">
        <v>1</v>
      </c>
      <c r="D3142" s="5" t="str">
        <f>VLOOKUP(C3142,Country!A:B,2,0)</f>
        <v>India</v>
      </c>
      <c r="E3142" t="s">
        <v>6919</v>
      </c>
      <c r="F3142" t="s">
        <v>8143</v>
      </c>
      <c r="G3142" t="s">
        <v>8140</v>
      </c>
      <c r="H3142" t="s">
        <v>8141</v>
      </c>
      <c r="I3142">
        <v>77.232162900000006</v>
      </c>
      <c r="J3142">
        <v>28.6433222</v>
      </c>
      <c r="K3142" t="s">
        <v>2182</v>
      </c>
      <c r="L3142">
        <v>400</v>
      </c>
      <c r="M3142" s="5" t="str">
        <f t="shared" si="147"/>
        <v>250-500</v>
      </c>
      <c r="N3142" t="s">
        <v>2120</v>
      </c>
      <c r="O3142" t="s">
        <v>33</v>
      </c>
      <c r="P3142" t="s">
        <v>33</v>
      </c>
      <c r="Q3142" t="s">
        <v>33</v>
      </c>
      <c r="R3142" t="s">
        <v>33</v>
      </c>
      <c r="S3142">
        <v>1</v>
      </c>
      <c r="T3142">
        <v>3.2</v>
      </c>
      <c r="U3142" t="str">
        <f t="shared" si="148"/>
        <v xml:space="preserve"> 2.5-3.4</v>
      </c>
      <c r="V3142" t="s">
        <v>143</v>
      </c>
      <c r="W3142" t="s">
        <v>144</v>
      </c>
      <c r="X3142">
        <v>12</v>
      </c>
      <c r="Y3142" s="5" t="str">
        <f t="shared" si="149"/>
        <v>Average Performing Venue</v>
      </c>
    </row>
    <row r="3143" spans="1:25" x14ac:dyDescent="0.3">
      <c r="A3143">
        <v>5464</v>
      </c>
      <c r="B3143" t="s">
        <v>3110</v>
      </c>
      <c r="C3143">
        <v>1</v>
      </c>
      <c r="D3143" s="5" t="str">
        <f>VLOOKUP(C3143,Country!A:B,2,0)</f>
        <v>India</v>
      </c>
      <c r="E3143" t="s">
        <v>6919</v>
      </c>
      <c r="F3143" t="s">
        <v>8144</v>
      </c>
      <c r="G3143" t="s">
        <v>8140</v>
      </c>
      <c r="H3143" t="s">
        <v>8141</v>
      </c>
      <c r="I3143">
        <v>77.240290799999997</v>
      </c>
      <c r="J3143">
        <v>28.6445896</v>
      </c>
      <c r="K3143" t="s">
        <v>147</v>
      </c>
      <c r="L3143">
        <v>450</v>
      </c>
      <c r="M3143" s="5" t="str">
        <f t="shared" si="147"/>
        <v>250-500</v>
      </c>
      <c r="N3143" t="s">
        <v>2120</v>
      </c>
      <c r="O3143" t="s">
        <v>33</v>
      </c>
      <c r="P3143" t="s">
        <v>33</v>
      </c>
      <c r="Q3143" t="s">
        <v>33</v>
      </c>
      <c r="R3143" t="s">
        <v>33</v>
      </c>
      <c r="S3143">
        <v>1</v>
      </c>
      <c r="T3143">
        <v>2.8</v>
      </c>
      <c r="U3143" t="str">
        <f t="shared" si="148"/>
        <v xml:space="preserve"> 2.5-3.4</v>
      </c>
      <c r="V3143" t="s">
        <v>143</v>
      </c>
      <c r="W3143" t="s">
        <v>144</v>
      </c>
      <c r="X3143">
        <v>22</v>
      </c>
      <c r="Y3143" s="5" t="str">
        <f t="shared" si="149"/>
        <v>Average Performing Venue</v>
      </c>
    </row>
    <row r="3144" spans="1:25" x14ac:dyDescent="0.3">
      <c r="A3144">
        <v>3182</v>
      </c>
      <c r="B3144" t="s">
        <v>8145</v>
      </c>
      <c r="C3144">
        <v>1</v>
      </c>
      <c r="D3144" s="5" t="str">
        <f>VLOOKUP(C3144,Country!A:B,2,0)</f>
        <v>India</v>
      </c>
      <c r="E3144" t="s">
        <v>6919</v>
      </c>
      <c r="F3144" t="s">
        <v>8146</v>
      </c>
      <c r="G3144" t="s">
        <v>8140</v>
      </c>
      <c r="H3144" t="s">
        <v>8141</v>
      </c>
      <c r="I3144">
        <v>77.237338600000001</v>
      </c>
      <c r="J3144">
        <v>28.640946899999999</v>
      </c>
      <c r="K3144" t="s">
        <v>2125</v>
      </c>
      <c r="L3144">
        <v>400</v>
      </c>
      <c r="M3144" s="5" t="str">
        <f t="shared" si="147"/>
        <v>250-500</v>
      </c>
      <c r="N3144" t="s">
        <v>2120</v>
      </c>
      <c r="O3144" t="s">
        <v>33</v>
      </c>
      <c r="P3144" t="s">
        <v>33</v>
      </c>
      <c r="Q3144" t="s">
        <v>33</v>
      </c>
      <c r="R3144" t="s">
        <v>33</v>
      </c>
      <c r="S3144">
        <v>1</v>
      </c>
      <c r="T3144">
        <v>2.9</v>
      </c>
      <c r="U3144" t="str">
        <f t="shared" si="148"/>
        <v xml:space="preserve"> 2.5-3.4</v>
      </c>
      <c r="V3144" t="s">
        <v>143</v>
      </c>
      <c r="W3144" t="s">
        <v>144</v>
      </c>
      <c r="X3144">
        <v>6</v>
      </c>
      <c r="Y3144" s="5" t="str">
        <f t="shared" si="149"/>
        <v>Average Performing Venue</v>
      </c>
    </row>
    <row r="3145" spans="1:25" x14ac:dyDescent="0.3">
      <c r="A3145">
        <v>18057826</v>
      </c>
      <c r="B3145" t="s">
        <v>8147</v>
      </c>
      <c r="C3145">
        <v>1</v>
      </c>
      <c r="D3145" s="5" t="str">
        <f>VLOOKUP(C3145,Country!A:B,2,0)</f>
        <v>India</v>
      </c>
      <c r="E3145" t="s">
        <v>6919</v>
      </c>
      <c r="F3145" t="s">
        <v>8148</v>
      </c>
      <c r="G3145" t="s">
        <v>8140</v>
      </c>
      <c r="H3145" t="s">
        <v>8141</v>
      </c>
      <c r="I3145">
        <v>77.240290799999997</v>
      </c>
      <c r="J3145">
        <v>28.646471099999999</v>
      </c>
      <c r="K3145" t="s">
        <v>2119</v>
      </c>
      <c r="L3145">
        <v>400</v>
      </c>
      <c r="M3145" s="5" t="str">
        <f t="shared" si="147"/>
        <v>250-500</v>
      </c>
      <c r="N3145" t="s">
        <v>2120</v>
      </c>
      <c r="O3145" t="s">
        <v>33</v>
      </c>
      <c r="P3145" t="s">
        <v>33</v>
      </c>
      <c r="Q3145" t="s">
        <v>33</v>
      </c>
      <c r="R3145" t="s">
        <v>33</v>
      </c>
      <c r="S3145">
        <v>1</v>
      </c>
      <c r="T3145">
        <v>3.4</v>
      </c>
      <c r="U3145" t="str">
        <f t="shared" si="148"/>
        <v xml:space="preserve"> 2.5-3.4</v>
      </c>
      <c r="V3145" t="s">
        <v>143</v>
      </c>
      <c r="W3145" t="s">
        <v>144</v>
      </c>
      <c r="X3145">
        <v>45</v>
      </c>
      <c r="Y3145" s="5" t="str">
        <f t="shared" si="149"/>
        <v>Average Performing Venue</v>
      </c>
    </row>
    <row r="3146" spans="1:25" x14ac:dyDescent="0.3">
      <c r="A3146">
        <v>18275791</v>
      </c>
      <c r="B3146" t="s">
        <v>8149</v>
      </c>
      <c r="C3146">
        <v>1</v>
      </c>
      <c r="D3146" s="5" t="str">
        <f>VLOOKUP(C3146,Country!A:B,2,0)</f>
        <v>India</v>
      </c>
      <c r="E3146" t="s">
        <v>6919</v>
      </c>
      <c r="F3146" t="s">
        <v>8150</v>
      </c>
      <c r="G3146" t="s">
        <v>8140</v>
      </c>
      <c r="H3146" t="s">
        <v>8141</v>
      </c>
      <c r="I3146">
        <v>77.237320600000004</v>
      </c>
      <c r="J3146">
        <v>28.642125100000001</v>
      </c>
      <c r="K3146" t="s">
        <v>2144</v>
      </c>
      <c r="L3146">
        <v>150</v>
      </c>
      <c r="M3146" s="5" t="str">
        <f t="shared" si="147"/>
        <v>100-250</v>
      </c>
      <c r="N3146" t="s">
        <v>2120</v>
      </c>
      <c r="O3146" t="s">
        <v>33</v>
      </c>
      <c r="P3146" t="s">
        <v>33</v>
      </c>
      <c r="Q3146" t="s">
        <v>33</v>
      </c>
      <c r="R3146" t="s">
        <v>33</v>
      </c>
      <c r="S3146">
        <v>1</v>
      </c>
      <c r="T3146">
        <v>3</v>
      </c>
      <c r="U3146" t="str">
        <f t="shared" si="148"/>
        <v xml:space="preserve"> 2.5-3.4</v>
      </c>
      <c r="V3146" t="s">
        <v>143</v>
      </c>
      <c r="W3146" t="s">
        <v>144</v>
      </c>
      <c r="X3146">
        <v>6</v>
      </c>
      <c r="Y3146" s="5" t="str">
        <f t="shared" si="149"/>
        <v>Average Performing Venue</v>
      </c>
    </row>
    <row r="3147" spans="1:25" x14ac:dyDescent="0.3">
      <c r="A3147">
        <v>18261700</v>
      </c>
      <c r="B3147" t="s">
        <v>8151</v>
      </c>
      <c r="C3147">
        <v>1</v>
      </c>
      <c r="D3147" s="5" t="str">
        <f>VLOOKUP(C3147,Country!A:B,2,0)</f>
        <v>India</v>
      </c>
      <c r="E3147" t="s">
        <v>6919</v>
      </c>
      <c r="F3147" t="s">
        <v>8152</v>
      </c>
      <c r="G3147" t="s">
        <v>8140</v>
      </c>
      <c r="H3147" t="s">
        <v>8141</v>
      </c>
      <c r="I3147">
        <v>77.234138799999997</v>
      </c>
      <c r="J3147">
        <v>28.6415395</v>
      </c>
      <c r="K3147" t="s">
        <v>8153</v>
      </c>
      <c r="L3147">
        <v>400</v>
      </c>
      <c r="M3147" s="5" t="str">
        <f t="shared" si="147"/>
        <v>250-500</v>
      </c>
      <c r="N3147" t="s">
        <v>2120</v>
      </c>
      <c r="O3147" t="s">
        <v>33</v>
      </c>
      <c r="P3147" t="s">
        <v>33</v>
      </c>
      <c r="Q3147" t="s">
        <v>33</v>
      </c>
      <c r="R3147" t="s">
        <v>33</v>
      </c>
      <c r="S3147">
        <v>1</v>
      </c>
      <c r="T3147">
        <v>2.9</v>
      </c>
      <c r="U3147" t="str">
        <f t="shared" si="148"/>
        <v xml:space="preserve"> 2.5-3.4</v>
      </c>
      <c r="V3147" t="s">
        <v>143</v>
      </c>
      <c r="W3147" t="s">
        <v>144</v>
      </c>
      <c r="X3147">
        <v>6</v>
      </c>
      <c r="Y3147" s="5" t="str">
        <f t="shared" si="149"/>
        <v>Average Performing Venue</v>
      </c>
    </row>
    <row r="3148" spans="1:25" x14ac:dyDescent="0.3">
      <c r="A3148">
        <v>18228864</v>
      </c>
      <c r="B3148" t="s">
        <v>8154</v>
      </c>
      <c r="C3148">
        <v>1</v>
      </c>
      <c r="D3148" s="5" t="str">
        <f>VLOOKUP(C3148,Country!A:B,2,0)</f>
        <v>India</v>
      </c>
      <c r="E3148" t="s">
        <v>6919</v>
      </c>
      <c r="F3148" t="s">
        <v>8155</v>
      </c>
      <c r="G3148" t="s">
        <v>8140</v>
      </c>
      <c r="H3148" t="s">
        <v>8141</v>
      </c>
      <c r="I3148">
        <v>77.244287099999994</v>
      </c>
      <c r="J3148">
        <v>28.646179799999999</v>
      </c>
      <c r="K3148" t="s">
        <v>3139</v>
      </c>
      <c r="L3148">
        <v>200</v>
      </c>
      <c r="M3148" s="5" t="str">
        <f t="shared" si="147"/>
        <v>100-250</v>
      </c>
      <c r="N3148" t="s">
        <v>2120</v>
      </c>
      <c r="O3148" t="s">
        <v>33</v>
      </c>
      <c r="P3148" t="s">
        <v>33</v>
      </c>
      <c r="Q3148" t="s">
        <v>33</v>
      </c>
      <c r="R3148" t="s">
        <v>33</v>
      </c>
      <c r="S3148">
        <v>1</v>
      </c>
      <c r="T3148">
        <v>3.1</v>
      </c>
      <c r="U3148" t="str">
        <f t="shared" si="148"/>
        <v xml:space="preserve"> 2.5-3.4</v>
      </c>
      <c r="V3148" t="s">
        <v>143</v>
      </c>
      <c r="W3148" t="s">
        <v>144</v>
      </c>
      <c r="X3148">
        <v>8</v>
      </c>
      <c r="Y3148" s="5" t="str">
        <f t="shared" si="149"/>
        <v>Average Performing Venue</v>
      </c>
    </row>
    <row r="3149" spans="1:25" x14ac:dyDescent="0.3">
      <c r="A3149">
        <v>310792</v>
      </c>
      <c r="B3149" t="s">
        <v>2293</v>
      </c>
      <c r="C3149">
        <v>1</v>
      </c>
      <c r="D3149" s="5" t="str">
        <f>VLOOKUP(C3149,Country!A:B,2,0)</f>
        <v>India</v>
      </c>
      <c r="E3149" t="s">
        <v>6919</v>
      </c>
      <c r="F3149" t="s">
        <v>8156</v>
      </c>
      <c r="G3149" t="s">
        <v>8140</v>
      </c>
      <c r="H3149" t="s">
        <v>8141</v>
      </c>
      <c r="I3149">
        <v>77.240533299999996</v>
      </c>
      <c r="J3149">
        <v>28.6437229</v>
      </c>
      <c r="K3149" t="s">
        <v>1895</v>
      </c>
      <c r="L3149">
        <v>500</v>
      </c>
      <c r="M3149" s="5" t="str">
        <f t="shared" si="147"/>
        <v>250-500</v>
      </c>
      <c r="N3149" t="s">
        <v>2120</v>
      </c>
      <c r="O3149" t="s">
        <v>33</v>
      </c>
      <c r="P3149" t="s">
        <v>32</v>
      </c>
      <c r="Q3149" t="s">
        <v>33</v>
      </c>
      <c r="R3149" t="s">
        <v>33</v>
      </c>
      <c r="S3149">
        <v>2</v>
      </c>
      <c r="T3149">
        <v>2.8</v>
      </c>
      <c r="U3149" t="str">
        <f t="shared" si="148"/>
        <v xml:space="preserve"> 2.5-3.4</v>
      </c>
      <c r="V3149" t="s">
        <v>143</v>
      </c>
      <c r="W3149" t="s">
        <v>144</v>
      </c>
      <c r="X3149">
        <v>23</v>
      </c>
      <c r="Y3149" s="5" t="str">
        <f t="shared" si="149"/>
        <v>Average Performing Venue</v>
      </c>
    </row>
    <row r="3150" spans="1:25" x14ac:dyDescent="0.3">
      <c r="A3150">
        <v>18222587</v>
      </c>
      <c r="B3150" t="s">
        <v>8157</v>
      </c>
      <c r="C3150">
        <v>1</v>
      </c>
      <c r="D3150" s="5" t="str">
        <f>VLOOKUP(C3150,Country!A:B,2,0)</f>
        <v>India</v>
      </c>
      <c r="E3150" t="s">
        <v>6919</v>
      </c>
      <c r="F3150" t="s">
        <v>8158</v>
      </c>
      <c r="G3150" t="s">
        <v>8140</v>
      </c>
      <c r="H3150" t="s">
        <v>8141</v>
      </c>
      <c r="I3150">
        <v>77.2403616</v>
      </c>
      <c r="J3150">
        <v>28.644288700000001</v>
      </c>
      <c r="K3150" t="s">
        <v>4124</v>
      </c>
      <c r="L3150">
        <v>150</v>
      </c>
      <c r="M3150" s="5" t="str">
        <f t="shared" si="147"/>
        <v>100-250</v>
      </c>
      <c r="N3150" t="s">
        <v>2120</v>
      </c>
      <c r="O3150" t="s">
        <v>33</v>
      </c>
      <c r="P3150" t="s">
        <v>33</v>
      </c>
      <c r="Q3150" t="s">
        <v>33</v>
      </c>
      <c r="R3150" t="s">
        <v>33</v>
      </c>
      <c r="S3150">
        <v>1</v>
      </c>
      <c r="T3150">
        <v>3.2</v>
      </c>
      <c r="U3150" t="str">
        <f t="shared" si="148"/>
        <v xml:space="preserve"> 2.5-3.4</v>
      </c>
      <c r="V3150" t="s">
        <v>143</v>
      </c>
      <c r="W3150" t="s">
        <v>144</v>
      </c>
      <c r="X3150">
        <v>6</v>
      </c>
      <c r="Y3150" s="5" t="str">
        <f t="shared" si="149"/>
        <v>Average Performing Venue</v>
      </c>
    </row>
    <row r="3151" spans="1:25" x14ac:dyDescent="0.3">
      <c r="A3151">
        <v>309530</v>
      </c>
      <c r="B3151" t="s">
        <v>8159</v>
      </c>
      <c r="C3151">
        <v>1</v>
      </c>
      <c r="D3151" s="5" t="str">
        <f>VLOOKUP(C3151,Country!A:B,2,0)</f>
        <v>India</v>
      </c>
      <c r="E3151" t="s">
        <v>6919</v>
      </c>
      <c r="F3151" t="s">
        <v>8160</v>
      </c>
      <c r="G3151" t="s">
        <v>8140</v>
      </c>
      <c r="H3151" t="s">
        <v>8141</v>
      </c>
      <c r="I3151">
        <v>77.242488899999998</v>
      </c>
      <c r="J3151">
        <v>28.629545920000002</v>
      </c>
      <c r="K3151" t="s">
        <v>2285</v>
      </c>
      <c r="L3151">
        <v>500</v>
      </c>
      <c r="M3151" s="5" t="str">
        <f t="shared" si="147"/>
        <v>250-500</v>
      </c>
      <c r="N3151" t="s">
        <v>2120</v>
      </c>
      <c r="O3151" t="s">
        <v>33</v>
      </c>
      <c r="P3151" t="s">
        <v>32</v>
      </c>
      <c r="Q3151" t="s">
        <v>33</v>
      </c>
      <c r="R3151" t="s">
        <v>33</v>
      </c>
      <c r="S3151">
        <v>2</v>
      </c>
      <c r="T3151">
        <v>3</v>
      </c>
      <c r="U3151" t="str">
        <f t="shared" si="148"/>
        <v xml:space="preserve"> 2.5-3.4</v>
      </c>
      <c r="V3151" t="s">
        <v>143</v>
      </c>
      <c r="W3151" t="s">
        <v>144</v>
      </c>
      <c r="X3151">
        <v>33</v>
      </c>
      <c r="Y3151" s="5" t="str">
        <f t="shared" si="149"/>
        <v>Average Performing Venue</v>
      </c>
    </row>
    <row r="3152" spans="1:25" x14ac:dyDescent="0.3">
      <c r="A3152">
        <v>5462</v>
      </c>
      <c r="B3152" t="s">
        <v>8161</v>
      </c>
      <c r="C3152">
        <v>1</v>
      </c>
      <c r="D3152" s="5" t="str">
        <f>VLOOKUP(C3152,Country!A:B,2,0)</f>
        <v>India</v>
      </c>
      <c r="E3152" t="s">
        <v>6919</v>
      </c>
      <c r="F3152" t="s">
        <v>8162</v>
      </c>
      <c r="G3152" t="s">
        <v>8140</v>
      </c>
      <c r="H3152" t="s">
        <v>8141</v>
      </c>
      <c r="I3152">
        <v>77.240470400000007</v>
      </c>
      <c r="J3152">
        <v>28.6428148</v>
      </c>
      <c r="K3152" t="s">
        <v>2047</v>
      </c>
      <c r="L3152">
        <v>200</v>
      </c>
      <c r="M3152" s="5" t="str">
        <f t="shared" si="147"/>
        <v>100-250</v>
      </c>
      <c r="N3152" t="s">
        <v>2120</v>
      </c>
      <c r="O3152" t="s">
        <v>33</v>
      </c>
      <c r="P3152" t="s">
        <v>33</v>
      </c>
      <c r="Q3152" t="s">
        <v>33</v>
      </c>
      <c r="R3152" t="s">
        <v>33</v>
      </c>
      <c r="S3152">
        <v>1</v>
      </c>
      <c r="T3152">
        <v>3</v>
      </c>
      <c r="U3152" t="str">
        <f t="shared" si="148"/>
        <v xml:space="preserve"> 2.5-3.4</v>
      </c>
      <c r="V3152" t="s">
        <v>143</v>
      </c>
      <c r="W3152" t="s">
        <v>144</v>
      </c>
      <c r="X3152">
        <v>5</v>
      </c>
      <c r="Y3152" s="5" t="str">
        <f t="shared" si="149"/>
        <v>Average Performing Venue</v>
      </c>
    </row>
    <row r="3153" spans="1:25" x14ac:dyDescent="0.3">
      <c r="A3153">
        <v>3181</v>
      </c>
      <c r="B3153" t="s">
        <v>8163</v>
      </c>
      <c r="C3153">
        <v>1</v>
      </c>
      <c r="D3153" s="5" t="str">
        <f>VLOOKUP(C3153,Country!A:B,2,0)</f>
        <v>India</v>
      </c>
      <c r="E3153" t="s">
        <v>6919</v>
      </c>
      <c r="F3153" t="s">
        <v>8164</v>
      </c>
      <c r="G3153" t="s">
        <v>8140</v>
      </c>
      <c r="H3153" t="s">
        <v>8141</v>
      </c>
      <c r="I3153">
        <v>77.240526000000003</v>
      </c>
      <c r="J3153">
        <v>28.6437016</v>
      </c>
      <c r="K3153" t="s">
        <v>2133</v>
      </c>
      <c r="L3153">
        <v>600</v>
      </c>
      <c r="M3153" s="5" t="str">
        <f t="shared" si="147"/>
        <v>500-1000</v>
      </c>
      <c r="N3153" t="s">
        <v>2120</v>
      </c>
      <c r="O3153" t="s">
        <v>33</v>
      </c>
      <c r="P3153" t="s">
        <v>33</v>
      </c>
      <c r="Q3153" t="s">
        <v>33</v>
      </c>
      <c r="R3153" t="s">
        <v>33</v>
      </c>
      <c r="S3153">
        <v>2</v>
      </c>
      <c r="T3153">
        <v>3.4</v>
      </c>
      <c r="U3153" t="str">
        <f t="shared" si="148"/>
        <v xml:space="preserve"> 2.5-3.4</v>
      </c>
      <c r="V3153" t="s">
        <v>143</v>
      </c>
      <c r="W3153" t="s">
        <v>144</v>
      </c>
      <c r="X3153">
        <v>159</v>
      </c>
      <c r="Y3153" s="5" t="str">
        <f t="shared" si="149"/>
        <v>Average Performing Venue</v>
      </c>
    </row>
    <row r="3154" spans="1:25" x14ac:dyDescent="0.3">
      <c r="A3154">
        <v>9912</v>
      </c>
      <c r="B3154" t="s">
        <v>8165</v>
      </c>
      <c r="C3154">
        <v>1</v>
      </c>
      <c r="D3154" s="5" t="str">
        <f>VLOOKUP(C3154,Country!A:B,2,0)</f>
        <v>India</v>
      </c>
      <c r="E3154" t="s">
        <v>6919</v>
      </c>
      <c r="F3154" t="s">
        <v>8166</v>
      </c>
      <c r="G3154" t="s">
        <v>8140</v>
      </c>
      <c r="H3154" t="s">
        <v>8141</v>
      </c>
      <c r="I3154">
        <v>77.240761109999994</v>
      </c>
      <c r="J3154">
        <v>28.638144440000001</v>
      </c>
      <c r="K3154" t="s">
        <v>6954</v>
      </c>
      <c r="L3154">
        <v>500</v>
      </c>
      <c r="M3154" s="5" t="str">
        <f t="shared" si="147"/>
        <v>250-500</v>
      </c>
      <c r="N3154" t="s">
        <v>2120</v>
      </c>
      <c r="O3154" t="s">
        <v>33</v>
      </c>
      <c r="P3154" t="s">
        <v>33</v>
      </c>
      <c r="Q3154" t="s">
        <v>33</v>
      </c>
      <c r="R3154" t="s">
        <v>33</v>
      </c>
      <c r="S3154">
        <v>2</v>
      </c>
      <c r="T3154">
        <v>3.7</v>
      </c>
      <c r="U3154" t="str">
        <f t="shared" si="148"/>
        <v xml:space="preserve"> 3.5-3.9</v>
      </c>
      <c r="V3154" t="s">
        <v>106</v>
      </c>
      <c r="W3154" t="s">
        <v>107</v>
      </c>
      <c r="X3154">
        <v>85</v>
      </c>
      <c r="Y3154" s="5" t="str">
        <f t="shared" si="149"/>
        <v>Top Performing Venue</v>
      </c>
    </row>
    <row r="3155" spans="1:25" x14ac:dyDescent="0.3">
      <c r="A3155">
        <v>3180</v>
      </c>
      <c r="B3155" t="s">
        <v>8167</v>
      </c>
      <c r="C3155">
        <v>1</v>
      </c>
      <c r="D3155" s="5" t="str">
        <f>VLOOKUP(C3155,Country!A:B,2,0)</f>
        <v>India</v>
      </c>
      <c r="E3155" t="s">
        <v>6919</v>
      </c>
      <c r="F3155" t="s">
        <v>8168</v>
      </c>
      <c r="G3155" t="s">
        <v>8140</v>
      </c>
      <c r="H3155" t="s">
        <v>8141</v>
      </c>
      <c r="I3155">
        <v>77.236069700000002</v>
      </c>
      <c r="J3155">
        <v>28.6411412</v>
      </c>
      <c r="K3155" t="s">
        <v>2409</v>
      </c>
      <c r="L3155">
        <v>700</v>
      </c>
      <c r="M3155" s="5" t="str">
        <f t="shared" si="147"/>
        <v>500-1000</v>
      </c>
      <c r="N3155" t="s">
        <v>2120</v>
      </c>
      <c r="O3155" t="s">
        <v>32</v>
      </c>
      <c r="P3155" t="s">
        <v>33</v>
      </c>
      <c r="Q3155" t="s">
        <v>33</v>
      </c>
      <c r="R3155" t="s">
        <v>33</v>
      </c>
      <c r="S3155">
        <v>2</v>
      </c>
      <c r="T3155">
        <v>3.8</v>
      </c>
      <c r="U3155" t="str">
        <f t="shared" si="148"/>
        <v xml:space="preserve"> 3.5-3.9</v>
      </c>
      <c r="V3155" t="s">
        <v>106</v>
      </c>
      <c r="W3155" t="s">
        <v>107</v>
      </c>
      <c r="X3155">
        <v>189</v>
      </c>
      <c r="Y3155" s="5" t="str">
        <f t="shared" si="149"/>
        <v>Top Performing Venue</v>
      </c>
    </row>
    <row r="3156" spans="1:25" x14ac:dyDescent="0.3">
      <c r="A3156">
        <v>4092</v>
      </c>
      <c r="B3156" t="s">
        <v>8169</v>
      </c>
      <c r="C3156">
        <v>1</v>
      </c>
      <c r="D3156" s="5" t="str">
        <f>VLOOKUP(C3156,Country!A:B,2,0)</f>
        <v>India</v>
      </c>
      <c r="E3156" t="s">
        <v>6919</v>
      </c>
      <c r="F3156" t="s">
        <v>8170</v>
      </c>
      <c r="G3156" t="s">
        <v>8140</v>
      </c>
      <c r="H3156" t="s">
        <v>8141</v>
      </c>
      <c r="I3156">
        <v>77.240290799999997</v>
      </c>
      <c r="J3156">
        <v>28.643514499999998</v>
      </c>
      <c r="K3156" t="s">
        <v>2119</v>
      </c>
      <c r="L3156">
        <v>500</v>
      </c>
      <c r="M3156" s="5" t="str">
        <f t="shared" si="147"/>
        <v>250-500</v>
      </c>
      <c r="N3156" t="s">
        <v>2120</v>
      </c>
      <c r="O3156" t="s">
        <v>33</v>
      </c>
      <c r="P3156" t="s">
        <v>32</v>
      </c>
      <c r="Q3156" t="s">
        <v>33</v>
      </c>
      <c r="R3156" t="s">
        <v>33</v>
      </c>
      <c r="S3156">
        <v>2</v>
      </c>
      <c r="T3156">
        <v>3.7</v>
      </c>
      <c r="U3156" t="str">
        <f t="shared" si="148"/>
        <v xml:space="preserve"> 3.5-3.9</v>
      </c>
      <c r="V3156" t="s">
        <v>106</v>
      </c>
      <c r="W3156" t="s">
        <v>107</v>
      </c>
      <c r="X3156">
        <v>519</v>
      </c>
      <c r="Y3156" s="5" t="str">
        <f t="shared" si="149"/>
        <v>Top Performing Venue</v>
      </c>
    </row>
    <row r="3157" spans="1:25" x14ac:dyDescent="0.3">
      <c r="A3157">
        <v>18261683</v>
      </c>
      <c r="B3157" t="s">
        <v>8171</v>
      </c>
      <c r="C3157">
        <v>1</v>
      </c>
      <c r="D3157" s="5" t="str">
        <f>VLOOKUP(C3157,Country!A:B,2,0)</f>
        <v>India</v>
      </c>
      <c r="E3157" t="s">
        <v>6919</v>
      </c>
      <c r="F3157" t="s">
        <v>8172</v>
      </c>
      <c r="G3157" t="s">
        <v>8140</v>
      </c>
      <c r="H3157" t="s">
        <v>8141</v>
      </c>
      <c r="I3157">
        <v>77.240470400000007</v>
      </c>
      <c r="J3157">
        <v>28.6428148</v>
      </c>
      <c r="K3157" t="s">
        <v>2133</v>
      </c>
      <c r="L3157">
        <v>500</v>
      </c>
      <c r="M3157" s="5" t="str">
        <f t="shared" si="147"/>
        <v>250-500</v>
      </c>
      <c r="N3157" t="s">
        <v>2120</v>
      </c>
      <c r="O3157" t="s">
        <v>33</v>
      </c>
      <c r="P3157" t="s">
        <v>33</v>
      </c>
      <c r="Q3157" t="s">
        <v>33</v>
      </c>
      <c r="R3157" t="s">
        <v>33</v>
      </c>
      <c r="S3157">
        <v>2</v>
      </c>
      <c r="T3157">
        <v>3.5</v>
      </c>
      <c r="U3157" t="str">
        <f t="shared" si="148"/>
        <v xml:space="preserve"> 3.5-3.9</v>
      </c>
      <c r="V3157" t="s">
        <v>106</v>
      </c>
      <c r="W3157" t="s">
        <v>107</v>
      </c>
      <c r="X3157">
        <v>26</v>
      </c>
      <c r="Y3157" s="5" t="str">
        <f t="shared" si="149"/>
        <v>Top Performing Venue</v>
      </c>
    </row>
    <row r="3158" spans="1:25" x14ac:dyDescent="0.3">
      <c r="A3158">
        <v>4715</v>
      </c>
      <c r="B3158" t="s">
        <v>8173</v>
      </c>
      <c r="C3158">
        <v>1</v>
      </c>
      <c r="D3158" s="5" t="str">
        <f>VLOOKUP(C3158,Country!A:B,2,0)</f>
        <v>India</v>
      </c>
      <c r="E3158" t="s">
        <v>6919</v>
      </c>
      <c r="F3158" t="s">
        <v>8174</v>
      </c>
      <c r="G3158" t="s">
        <v>8140</v>
      </c>
      <c r="H3158" t="s">
        <v>8141</v>
      </c>
      <c r="I3158">
        <v>77.240470400000007</v>
      </c>
      <c r="J3158">
        <v>28.648280100000001</v>
      </c>
      <c r="K3158" t="s">
        <v>2119</v>
      </c>
      <c r="L3158">
        <v>600</v>
      </c>
      <c r="M3158" s="5" t="str">
        <f t="shared" si="147"/>
        <v>500-1000</v>
      </c>
      <c r="N3158" t="s">
        <v>2120</v>
      </c>
      <c r="O3158" t="s">
        <v>33</v>
      </c>
      <c r="P3158" t="s">
        <v>33</v>
      </c>
      <c r="Q3158" t="s">
        <v>33</v>
      </c>
      <c r="R3158" t="s">
        <v>33</v>
      </c>
      <c r="S3158">
        <v>2</v>
      </c>
      <c r="T3158">
        <v>3.8</v>
      </c>
      <c r="U3158" t="str">
        <f t="shared" si="148"/>
        <v xml:space="preserve"> 3.5-3.9</v>
      </c>
      <c r="V3158" t="s">
        <v>106</v>
      </c>
      <c r="W3158" t="s">
        <v>107</v>
      </c>
      <c r="X3158">
        <v>124</v>
      </c>
      <c r="Y3158" s="5" t="str">
        <f t="shared" si="149"/>
        <v>Top Performing Venue</v>
      </c>
    </row>
    <row r="3159" spans="1:25" x14ac:dyDescent="0.3">
      <c r="A3159">
        <v>481</v>
      </c>
      <c r="B3159" t="s">
        <v>8175</v>
      </c>
      <c r="C3159">
        <v>1</v>
      </c>
      <c r="D3159" s="5" t="str">
        <f>VLOOKUP(C3159,Country!A:B,2,0)</f>
        <v>India</v>
      </c>
      <c r="E3159" t="s">
        <v>6919</v>
      </c>
      <c r="F3159" t="s">
        <v>8176</v>
      </c>
      <c r="G3159" t="s">
        <v>8140</v>
      </c>
      <c r="H3159" t="s">
        <v>8141</v>
      </c>
      <c r="I3159">
        <v>77.240200999999999</v>
      </c>
      <c r="J3159">
        <v>28.646193799999999</v>
      </c>
      <c r="K3159" t="s">
        <v>2285</v>
      </c>
      <c r="L3159">
        <v>1100</v>
      </c>
      <c r="M3159" s="5" t="str">
        <f t="shared" si="147"/>
        <v>&gt;1000</v>
      </c>
      <c r="N3159" t="s">
        <v>2120</v>
      </c>
      <c r="O3159" t="s">
        <v>32</v>
      </c>
      <c r="P3159" t="s">
        <v>33</v>
      </c>
      <c r="Q3159" t="s">
        <v>33</v>
      </c>
      <c r="R3159" t="s">
        <v>33</v>
      </c>
      <c r="S3159">
        <v>3</v>
      </c>
      <c r="T3159">
        <v>3.6</v>
      </c>
      <c r="U3159" t="str">
        <f t="shared" si="148"/>
        <v xml:space="preserve"> 3.5-3.9</v>
      </c>
      <c r="V3159" t="s">
        <v>106</v>
      </c>
      <c r="W3159" t="s">
        <v>107</v>
      </c>
      <c r="X3159">
        <v>711</v>
      </c>
      <c r="Y3159" s="5" t="str">
        <f t="shared" si="149"/>
        <v>Top Performing Venue</v>
      </c>
    </row>
    <row r="3160" spans="1:25" x14ac:dyDescent="0.3">
      <c r="A3160">
        <v>302232</v>
      </c>
      <c r="B3160" t="s">
        <v>8177</v>
      </c>
      <c r="C3160">
        <v>1</v>
      </c>
      <c r="D3160" s="5" t="str">
        <f>VLOOKUP(C3160,Country!A:B,2,0)</f>
        <v>India</v>
      </c>
      <c r="E3160" t="s">
        <v>6919</v>
      </c>
      <c r="F3160" t="s">
        <v>8178</v>
      </c>
      <c r="G3160" t="s">
        <v>8140</v>
      </c>
      <c r="H3160" t="s">
        <v>8141</v>
      </c>
      <c r="I3160">
        <v>77.243613600000003</v>
      </c>
      <c r="J3160">
        <v>28.645085300000002</v>
      </c>
      <c r="K3160" t="s">
        <v>2119</v>
      </c>
      <c r="L3160">
        <v>500</v>
      </c>
      <c r="M3160" s="5" t="str">
        <f t="shared" si="147"/>
        <v>250-500</v>
      </c>
      <c r="N3160" t="s">
        <v>2120</v>
      </c>
      <c r="O3160" t="s">
        <v>33</v>
      </c>
      <c r="P3160" t="s">
        <v>33</v>
      </c>
      <c r="Q3160" t="s">
        <v>33</v>
      </c>
      <c r="R3160" t="s">
        <v>33</v>
      </c>
      <c r="S3160">
        <v>2</v>
      </c>
      <c r="T3160">
        <v>3.6</v>
      </c>
      <c r="U3160" t="str">
        <f t="shared" si="148"/>
        <v xml:space="preserve"> 3.5-3.9</v>
      </c>
      <c r="V3160" t="s">
        <v>106</v>
      </c>
      <c r="W3160" t="s">
        <v>107</v>
      </c>
      <c r="X3160">
        <v>109</v>
      </c>
      <c r="Y3160" s="5" t="str">
        <f t="shared" si="149"/>
        <v>Top Performing Venue</v>
      </c>
    </row>
    <row r="3161" spans="1:25" x14ac:dyDescent="0.3">
      <c r="A3161">
        <v>1044</v>
      </c>
      <c r="B3161" t="s">
        <v>8179</v>
      </c>
      <c r="C3161">
        <v>1</v>
      </c>
      <c r="D3161" s="5" t="str">
        <f>VLOOKUP(C3161,Country!A:B,2,0)</f>
        <v>India</v>
      </c>
      <c r="E3161" t="s">
        <v>6919</v>
      </c>
      <c r="F3161" t="s">
        <v>8180</v>
      </c>
      <c r="G3161" t="s">
        <v>8140</v>
      </c>
      <c r="H3161" t="s">
        <v>8141</v>
      </c>
      <c r="I3161">
        <v>77.243613600000003</v>
      </c>
      <c r="J3161">
        <v>28.645174900000001</v>
      </c>
      <c r="K3161" t="s">
        <v>2125</v>
      </c>
      <c r="L3161">
        <v>400</v>
      </c>
      <c r="M3161" s="5" t="str">
        <f t="shared" si="147"/>
        <v>250-500</v>
      </c>
      <c r="N3161" t="s">
        <v>2120</v>
      </c>
      <c r="O3161" t="s">
        <v>33</v>
      </c>
      <c r="P3161" t="s">
        <v>33</v>
      </c>
      <c r="Q3161" t="s">
        <v>33</v>
      </c>
      <c r="R3161" t="s">
        <v>33</v>
      </c>
      <c r="S3161">
        <v>1</v>
      </c>
      <c r="T3161">
        <v>3.7</v>
      </c>
      <c r="U3161" t="str">
        <f t="shared" si="148"/>
        <v xml:space="preserve"> 3.5-3.9</v>
      </c>
      <c r="V3161" t="s">
        <v>106</v>
      </c>
      <c r="W3161" t="s">
        <v>107</v>
      </c>
      <c r="X3161">
        <v>57</v>
      </c>
      <c r="Y3161" s="5" t="str">
        <f t="shared" si="149"/>
        <v>Top Performing Venue</v>
      </c>
    </row>
    <row r="3162" spans="1:25" x14ac:dyDescent="0.3">
      <c r="A3162">
        <v>3185</v>
      </c>
      <c r="B3162" t="s">
        <v>8181</v>
      </c>
      <c r="C3162">
        <v>1</v>
      </c>
      <c r="D3162" s="5" t="str">
        <f>VLOOKUP(C3162,Country!A:B,2,0)</f>
        <v>India</v>
      </c>
      <c r="E3162" t="s">
        <v>6919</v>
      </c>
      <c r="F3162" t="s">
        <v>8182</v>
      </c>
      <c r="G3162" t="s">
        <v>8140</v>
      </c>
      <c r="H3162" t="s">
        <v>8141</v>
      </c>
      <c r="I3162">
        <v>77.239841699999999</v>
      </c>
      <c r="J3162">
        <v>28.6437405</v>
      </c>
      <c r="K3162" t="s">
        <v>2125</v>
      </c>
      <c r="L3162">
        <v>350</v>
      </c>
      <c r="M3162" s="5" t="str">
        <f t="shared" si="147"/>
        <v>250-500</v>
      </c>
      <c r="N3162" t="s">
        <v>2120</v>
      </c>
      <c r="O3162" t="s">
        <v>33</v>
      </c>
      <c r="P3162" t="s">
        <v>33</v>
      </c>
      <c r="Q3162" t="s">
        <v>33</v>
      </c>
      <c r="R3162" t="s">
        <v>33</v>
      </c>
      <c r="S3162">
        <v>1</v>
      </c>
      <c r="T3162">
        <v>3.6</v>
      </c>
      <c r="U3162" t="str">
        <f t="shared" si="148"/>
        <v xml:space="preserve"> 3.5-3.9</v>
      </c>
      <c r="V3162" t="s">
        <v>106</v>
      </c>
      <c r="W3162" t="s">
        <v>107</v>
      </c>
      <c r="X3162">
        <v>88</v>
      </c>
      <c r="Y3162" s="5" t="str">
        <f t="shared" si="149"/>
        <v>Top Performing Venue</v>
      </c>
    </row>
    <row r="3163" spans="1:25" x14ac:dyDescent="0.3">
      <c r="A3163">
        <v>18292467</v>
      </c>
      <c r="B3163" t="s">
        <v>8183</v>
      </c>
      <c r="C3163">
        <v>1</v>
      </c>
      <c r="D3163" s="5" t="str">
        <f>VLOOKUP(C3163,Country!A:B,2,0)</f>
        <v>India</v>
      </c>
      <c r="E3163" t="s">
        <v>6919</v>
      </c>
      <c r="F3163" t="s">
        <v>8184</v>
      </c>
      <c r="G3163" t="s">
        <v>8140</v>
      </c>
      <c r="H3163" t="s">
        <v>8141</v>
      </c>
      <c r="I3163">
        <v>77.243613600000003</v>
      </c>
      <c r="J3163">
        <v>28.645085300000002</v>
      </c>
      <c r="K3163" t="s">
        <v>2125</v>
      </c>
      <c r="L3163">
        <v>200</v>
      </c>
      <c r="M3163" s="5" t="str">
        <f t="shared" si="147"/>
        <v>100-250</v>
      </c>
      <c r="N3163" t="s">
        <v>2120</v>
      </c>
      <c r="O3163" t="s">
        <v>33</v>
      </c>
      <c r="P3163" t="s">
        <v>33</v>
      </c>
      <c r="Q3163" t="s">
        <v>33</v>
      </c>
      <c r="R3163" t="s">
        <v>33</v>
      </c>
      <c r="S3163">
        <v>1</v>
      </c>
      <c r="T3163">
        <v>0</v>
      </c>
      <c r="U3163" t="str">
        <f t="shared" si="148"/>
        <v xml:space="preserve"> 0</v>
      </c>
      <c r="V3163" t="s">
        <v>169</v>
      </c>
      <c r="W3163" t="s">
        <v>170</v>
      </c>
      <c r="X3163">
        <v>0</v>
      </c>
      <c r="Y3163" s="5" t="str">
        <f t="shared" si="149"/>
        <v xml:space="preserve"> Under Performing Venue</v>
      </c>
    </row>
    <row r="3164" spans="1:25" x14ac:dyDescent="0.3">
      <c r="A3164">
        <v>18390082</v>
      </c>
      <c r="B3164" t="s">
        <v>8185</v>
      </c>
      <c r="C3164">
        <v>1</v>
      </c>
      <c r="D3164" s="5" t="str">
        <f>VLOOKUP(C3164,Country!A:B,2,0)</f>
        <v>India</v>
      </c>
      <c r="E3164" t="s">
        <v>6919</v>
      </c>
      <c r="F3164" t="s">
        <v>8186</v>
      </c>
      <c r="G3164" t="s">
        <v>8140</v>
      </c>
      <c r="H3164" t="s">
        <v>8141</v>
      </c>
      <c r="I3164">
        <v>77.242049600000001</v>
      </c>
      <c r="J3164">
        <v>28.644812200000001</v>
      </c>
      <c r="K3164" t="s">
        <v>2125</v>
      </c>
      <c r="L3164">
        <v>100</v>
      </c>
      <c r="M3164" s="5" t="str">
        <f t="shared" si="147"/>
        <v>0-100</v>
      </c>
      <c r="N3164" t="s">
        <v>2120</v>
      </c>
      <c r="O3164" t="s">
        <v>33</v>
      </c>
      <c r="P3164" t="s">
        <v>33</v>
      </c>
      <c r="Q3164" t="s">
        <v>33</v>
      </c>
      <c r="R3164" t="s">
        <v>33</v>
      </c>
      <c r="S3164">
        <v>1</v>
      </c>
      <c r="T3164">
        <v>0</v>
      </c>
      <c r="U3164" t="str">
        <f t="shared" si="148"/>
        <v xml:space="preserve"> 0</v>
      </c>
      <c r="V3164" t="s">
        <v>169</v>
      </c>
      <c r="W3164" t="s">
        <v>170</v>
      </c>
      <c r="X3164">
        <v>0</v>
      </c>
      <c r="Y3164" s="5" t="str">
        <f t="shared" si="149"/>
        <v xml:space="preserve"> Under Performing Venue</v>
      </c>
    </row>
    <row r="3165" spans="1:25" x14ac:dyDescent="0.3">
      <c r="A3165">
        <v>18466971</v>
      </c>
      <c r="B3165" t="s">
        <v>3110</v>
      </c>
      <c r="C3165">
        <v>1</v>
      </c>
      <c r="D3165" s="5" t="str">
        <f>VLOOKUP(C3165,Country!A:B,2,0)</f>
        <v>India</v>
      </c>
      <c r="E3165" t="s">
        <v>6919</v>
      </c>
      <c r="F3165" t="s">
        <v>8187</v>
      </c>
      <c r="G3165" t="s">
        <v>8140</v>
      </c>
      <c r="H3165" t="s">
        <v>8141</v>
      </c>
      <c r="I3165">
        <v>0</v>
      </c>
      <c r="J3165">
        <v>0</v>
      </c>
      <c r="K3165" t="s">
        <v>147</v>
      </c>
      <c r="L3165">
        <v>450</v>
      </c>
      <c r="M3165" s="5" t="str">
        <f t="shared" si="147"/>
        <v>250-500</v>
      </c>
      <c r="N3165" t="s">
        <v>2120</v>
      </c>
      <c r="O3165" t="s">
        <v>33</v>
      </c>
      <c r="P3165" t="s">
        <v>33</v>
      </c>
      <c r="Q3165" t="s">
        <v>33</v>
      </c>
      <c r="R3165" t="s">
        <v>33</v>
      </c>
      <c r="S3165">
        <v>1</v>
      </c>
      <c r="T3165">
        <v>0</v>
      </c>
      <c r="U3165" t="str">
        <f t="shared" si="148"/>
        <v xml:space="preserve"> 0</v>
      </c>
      <c r="V3165" t="s">
        <v>169</v>
      </c>
      <c r="W3165" t="s">
        <v>170</v>
      </c>
      <c r="X3165">
        <v>0</v>
      </c>
      <c r="Y3165" s="5" t="str">
        <f t="shared" si="149"/>
        <v xml:space="preserve"> Under Performing Venue</v>
      </c>
    </row>
    <row r="3166" spans="1:25" x14ac:dyDescent="0.3">
      <c r="A3166">
        <v>18449652</v>
      </c>
      <c r="B3166" t="s">
        <v>8188</v>
      </c>
      <c r="C3166">
        <v>1</v>
      </c>
      <c r="D3166" s="5" t="str">
        <f>VLOOKUP(C3166,Country!A:B,2,0)</f>
        <v>India</v>
      </c>
      <c r="E3166" t="s">
        <v>6919</v>
      </c>
      <c r="F3166" t="s">
        <v>8189</v>
      </c>
      <c r="G3166" t="s">
        <v>8140</v>
      </c>
      <c r="H3166" t="s">
        <v>8141</v>
      </c>
      <c r="I3166">
        <v>0</v>
      </c>
      <c r="J3166">
        <v>0</v>
      </c>
      <c r="K3166" t="s">
        <v>2125</v>
      </c>
      <c r="L3166">
        <v>300</v>
      </c>
      <c r="M3166" s="5" t="str">
        <f t="shared" si="147"/>
        <v>250-500</v>
      </c>
      <c r="N3166" t="s">
        <v>2120</v>
      </c>
      <c r="O3166" t="s">
        <v>33</v>
      </c>
      <c r="P3166" t="s">
        <v>33</v>
      </c>
      <c r="Q3166" t="s">
        <v>33</v>
      </c>
      <c r="R3166" t="s">
        <v>33</v>
      </c>
      <c r="S3166">
        <v>1</v>
      </c>
      <c r="T3166">
        <v>0</v>
      </c>
      <c r="U3166" t="str">
        <f t="shared" si="148"/>
        <v xml:space="preserve"> 0</v>
      </c>
      <c r="V3166" t="s">
        <v>169</v>
      </c>
      <c r="W3166" t="s">
        <v>170</v>
      </c>
      <c r="X3166">
        <v>0</v>
      </c>
      <c r="Y3166" s="5" t="str">
        <f t="shared" si="149"/>
        <v xml:space="preserve"> Under Performing Venue</v>
      </c>
    </row>
    <row r="3167" spans="1:25" x14ac:dyDescent="0.3">
      <c r="A3167">
        <v>18288623</v>
      </c>
      <c r="B3167" t="s">
        <v>8190</v>
      </c>
      <c r="C3167">
        <v>1</v>
      </c>
      <c r="D3167" s="5" t="str">
        <f>VLOOKUP(C3167,Country!A:B,2,0)</f>
        <v>India</v>
      </c>
      <c r="E3167" t="s">
        <v>6919</v>
      </c>
      <c r="F3167" t="s">
        <v>8191</v>
      </c>
      <c r="G3167" t="s">
        <v>8140</v>
      </c>
      <c r="H3167" t="s">
        <v>8141</v>
      </c>
      <c r="I3167">
        <v>77.240442799999997</v>
      </c>
      <c r="J3167">
        <v>28.648229199999999</v>
      </c>
      <c r="K3167" t="s">
        <v>2125</v>
      </c>
      <c r="L3167">
        <v>200</v>
      </c>
      <c r="M3167" s="5" t="str">
        <f t="shared" si="147"/>
        <v>100-250</v>
      </c>
      <c r="N3167" t="s">
        <v>2120</v>
      </c>
      <c r="O3167" t="s">
        <v>33</v>
      </c>
      <c r="P3167" t="s">
        <v>33</v>
      </c>
      <c r="Q3167" t="s">
        <v>33</v>
      </c>
      <c r="R3167" t="s">
        <v>33</v>
      </c>
      <c r="S3167">
        <v>1</v>
      </c>
      <c r="T3167">
        <v>0</v>
      </c>
      <c r="U3167" t="str">
        <f t="shared" si="148"/>
        <v xml:space="preserve"> 0</v>
      </c>
      <c r="V3167" t="s">
        <v>169</v>
      </c>
      <c r="W3167" t="s">
        <v>170</v>
      </c>
      <c r="X3167">
        <v>0</v>
      </c>
      <c r="Y3167" s="5" t="str">
        <f t="shared" si="149"/>
        <v xml:space="preserve"> Under Performing Venue</v>
      </c>
    </row>
    <row r="3168" spans="1:25" x14ac:dyDescent="0.3">
      <c r="A3168">
        <v>18345506</v>
      </c>
      <c r="B3168" t="s">
        <v>8192</v>
      </c>
      <c r="C3168">
        <v>1</v>
      </c>
      <c r="D3168" s="5" t="str">
        <f>VLOOKUP(C3168,Country!A:B,2,0)</f>
        <v>India</v>
      </c>
      <c r="E3168" t="s">
        <v>6919</v>
      </c>
      <c r="F3168" t="s">
        <v>8193</v>
      </c>
      <c r="G3168" t="s">
        <v>8140</v>
      </c>
      <c r="H3168" t="s">
        <v>8141</v>
      </c>
      <c r="I3168">
        <v>0</v>
      </c>
      <c r="J3168">
        <v>0</v>
      </c>
      <c r="K3168" t="s">
        <v>2144</v>
      </c>
      <c r="L3168">
        <v>400</v>
      </c>
      <c r="M3168" s="5" t="str">
        <f t="shared" si="147"/>
        <v>250-500</v>
      </c>
      <c r="N3168" t="s">
        <v>2120</v>
      </c>
      <c r="O3168" t="s">
        <v>33</v>
      </c>
      <c r="P3168" t="s">
        <v>33</v>
      </c>
      <c r="Q3168" t="s">
        <v>33</v>
      </c>
      <c r="R3168" t="s">
        <v>33</v>
      </c>
      <c r="S3168">
        <v>1</v>
      </c>
      <c r="T3168">
        <v>0</v>
      </c>
      <c r="U3168" t="str">
        <f t="shared" si="148"/>
        <v xml:space="preserve"> 0</v>
      </c>
      <c r="V3168" t="s">
        <v>169</v>
      </c>
      <c r="W3168" t="s">
        <v>170</v>
      </c>
      <c r="X3168">
        <v>0</v>
      </c>
      <c r="Y3168" s="5" t="str">
        <f t="shared" si="149"/>
        <v xml:space="preserve"> Under Performing Venue</v>
      </c>
    </row>
    <row r="3169" spans="1:25" x14ac:dyDescent="0.3">
      <c r="A3169">
        <v>18397709</v>
      </c>
      <c r="B3169" t="s">
        <v>8194</v>
      </c>
      <c r="C3169">
        <v>1</v>
      </c>
      <c r="D3169" s="5" t="str">
        <f>VLOOKUP(C3169,Country!A:B,2,0)</f>
        <v>India</v>
      </c>
      <c r="E3169" t="s">
        <v>6919</v>
      </c>
      <c r="F3169" t="s">
        <v>8195</v>
      </c>
      <c r="G3169" t="s">
        <v>8140</v>
      </c>
      <c r="H3169" t="s">
        <v>8141</v>
      </c>
      <c r="I3169">
        <v>77.241413300000005</v>
      </c>
      <c r="J3169">
        <v>28.644472499999999</v>
      </c>
      <c r="K3169" t="s">
        <v>2119</v>
      </c>
      <c r="L3169">
        <v>500</v>
      </c>
      <c r="M3169" s="5" t="str">
        <f t="shared" si="147"/>
        <v>250-500</v>
      </c>
      <c r="N3169" t="s">
        <v>2120</v>
      </c>
      <c r="O3169" t="s">
        <v>33</v>
      </c>
      <c r="P3169" t="s">
        <v>33</v>
      </c>
      <c r="Q3169" t="s">
        <v>33</v>
      </c>
      <c r="R3169" t="s">
        <v>33</v>
      </c>
      <c r="S3169">
        <v>2</v>
      </c>
      <c r="T3169">
        <v>0</v>
      </c>
      <c r="U3169" t="str">
        <f t="shared" si="148"/>
        <v xml:space="preserve"> 0</v>
      </c>
      <c r="V3169" t="s">
        <v>169</v>
      </c>
      <c r="W3169" t="s">
        <v>170</v>
      </c>
      <c r="X3169">
        <v>0</v>
      </c>
      <c r="Y3169" s="5" t="str">
        <f t="shared" si="149"/>
        <v xml:space="preserve"> Under Performing Venue</v>
      </c>
    </row>
    <row r="3170" spans="1:25" x14ac:dyDescent="0.3">
      <c r="A3170">
        <v>18294896</v>
      </c>
      <c r="B3170" t="s">
        <v>8196</v>
      </c>
      <c r="C3170">
        <v>1</v>
      </c>
      <c r="D3170" s="5" t="str">
        <f>VLOOKUP(C3170,Country!A:B,2,0)</f>
        <v>India</v>
      </c>
      <c r="E3170" t="s">
        <v>6919</v>
      </c>
      <c r="F3170" t="s">
        <v>8197</v>
      </c>
      <c r="G3170" t="s">
        <v>8140</v>
      </c>
      <c r="H3170" t="s">
        <v>8141</v>
      </c>
      <c r="I3170">
        <v>77.235769599999998</v>
      </c>
      <c r="J3170">
        <v>28.641341300000001</v>
      </c>
      <c r="K3170" t="s">
        <v>2125</v>
      </c>
      <c r="L3170">
        <v>200</v>
      </c>
      <c r="M3170" s="5" t="str">
        <f t="shared" si="147"/>
        <v>100-250</v>
      </c>
      <c r="N3170" t="s">
        <v>2120</v>
      </c>
      <c r="O3170" t="s">
        <v>33</v>
      </c>
      <c r="P3170" t="s">
        <v>33</v>
      </c>
      <c r="Q3170" t="s">
        <v>33</v>
      </c>
      <c r="R3170" t="s">
        <v>33</v>
      </c>
      <c r="S3170">
        <v>1</v>
      </c>
      <c r="T3170">
        <v>0</v>
      </c>
      <c r="U3170" t="str">
        <f t="shared" si="148"/>
        <v xml:space="preserve"> 0</v>
      </c>
      <c r="V3170" t="s">
        <v>169</v>
      </c>
      <c r="W3170" t="s">
        <v>170</v>
      </c>
      <c r="X3170">
        <v>1</v>
      </c>
      <c r="Y3170" s="5" t="str">
        <f t="shared" si="149"/>
        <v xml:space="preserve"> Under Performing Venue</v>
      </c>
    </row>
    <row r="3171" spans="1:25" x14ac:dyDescent="0.3">
      <c r="A3171">
        <v>6678</v>
      </c>
      <c r="B3171" t="s">
        <v>8198</v>
      </c>
      <c r="C3171">
        <v>1</v>
      </c>
      <c r="D3171" s="5" t="str">
        <f>VLOOKUP(C3171,Country!A:B,2,0)</f>
        <v>India</v>
      </c>
      <c r="E3171" t="s">
        <v>6919</v>
      </c>
      <c r="F3171" t="s">
        <v>8199</v>
      </c>
      <c r="G3171" t="s">
        <v>8140</v>
      </c>
      <c r="H3171" t="s">
        <v>8141</v>
      </c>
      <c r="I3171">
        <v>77.235710499999996</v>
      </c>
      <c r="J3171">
        <v>28.641017300000001</v>
      </c>
      <c r="K3171" t="s">
        <v>2125</v>
      </c>
      <c r="L3171">
        <v>150</v>
      </c>
      <c r="M3171" s="5" t="str">
        <f t="shared" si="147"/>
        <v>100-250</v>
      </c>
      <c r="N3171" t="s">
        <v>2120</v>
      </c>
      <c r="O3171" t="s">
        <v>33</v>
      </c>
      <c r="P3171" t="s">
        <v>33</v>
      </c>
      <c r="Q3171" t="s">
        <v>33</v>
      </c>
      <c r="R3171" t="s">
        <v>33</v>
      </c>
      <c r="S3171">
        <v>1</v>
      </c>
      <c r="T3171">
        <v>0</v>
      </c>
      <c r="U3171" t="str">
        <f t="shared" si="148"/>
        <v xml:space="preserve"> 0</v>
      </c>
      <c r="V3171" t="s">
        <v>169</v>
      </c>
      <c r="W3171" t="s">
        <v>170</v>
      </c>
      <c r="X3171">
        <v>0</v>
      </c>
      <c r="Y3171" s="5" t="str">
        <f t="shared" si="149"/>
        <v xml:space="preserve"> Under Performing Venue</v>
      </c>
    </row>
    <row r="3172" spans="1:25" x14ac:dyDescent="0.3">
      <c r="A3172">
        <v>18351471</v>
      </c>
      <c r="B3172" t="s">
        <v>8200</v>
      </c>
      <c r="C3172">
        <v>1</v>
      </c>
      <c r="D3172" s="5" t="str">
        <f>VLOOKUP(C3172,Country!A:B,2,0)</f>
        <v>India</v>
      </c>
      <c r="E3172" t="s">
        <v>6919</v>
      </c>
      <c r="F3172" t="s">
        <v>8201</v>
      </c>
      <c r="G3172" t="s">
        <v>8140</v>
      </c>
      <c r="H3172" t="s">
        <v>8141</v>
      </c>
      <c r="I3172">
        <v>77.24033283</v>
      </c>
      <c r="J3172">
        <v>28.643904200000001</v>
      </c>
      <c r="K3172" t="s">
        <v>2144</v>
      </c>
      <c r="L3172">
        <v>400</v>
      </c>
      <c r="M3172" s="5" t="str">
        <f t="shared" si="147"/>
        <v>250-500</v>
      </c>
      <c r="N3172" t="s">
        <v>2120</v>
      </c>
      <c r="O3172" t="s">
        <v>33</v>
      </c>
      <c r="P3172" t="s">
        <v>33</v>
      </c>
      <c r="Q3172" t="s">
        <v>33</v>
      </c>
      <c r="R3172" t="s">
        <v>33</v>
      </c>
      <c r="S3172">
        <v>1</v>
      </c>
      <c r="T3172">
        <v>0</v>
      </c>
      <c r="U3172" t="str">
        <f t="shared" si="148"/>
        <v xml:space="preserve"> 0</v>
      </c>
      <c r="V3172" t="s">
        <v>169</v>
      </c>
      <c r="W3172" t="s">
        <v>170</v>
      </c>
      <c r="X3172">
        <v>0</v>
      </c>
      <c r="Y3172" s="5" t="str">
        <f t="shared" si="149"/>
        <v xml:space="preserve"> Under Performing Venue</v>
      </c>
    </row>
    <row r="3173" spans="1:25" x14ac:dyDescent="0.3">
      <c r="A3173">
        <v>18206818</v>
      </c>
      <c r="B3173" t="s">
        <v>8202</v>
      </c>
      <c r="C3173">
        <v>1</v>
      </c>
      <c r="D3173" s="5" t="str">
        <f>VLOOKUP(C3173,Country!A:B,2,0)</f>
        <v>India</v>
      </c>
      <c r="E3173" t="s">
        <v>6919</v>
      </c>
      <c r="F3173" t="s">
        <v>8203</v>
      </c>
      <c r="G3173" t="s">
        <v>8140</v>
      </c>
      <c r="H3173" t="s">
        <v>8141</v>
      </c>
      <c r="I3173">
        <v>77.244421900000006</v>
      </c>
      <c r="J3173">
        <v>28.645251900000002</v>
      </c>
      <c r="K3173" t="s">
        <v>3240</v>
      </c>
      <c r="L3173">
        <v>150</v>
      </c>
      <c r="M3173" s="5" t="str">
        <f t="shared" si="147"/>
        <v>100-250</v>
      </c>
      <c r="N3173" t="s">
        <v>2120</v>
      </c>
      <c r="O3173" t="s">
        <v>33</v>
      </c>
      <c r="P3173" t="s">
        <v>33</v>
      </c>
      <c r="Q3173" t="s">
        <v>33</v>
      </c>
      <c r="R3173" t="s">
        <v>33</v>
      </c>
      <c r="S3173">
        <v>1</v>
      </c>
      <c r="T3173">
        <v>0</v>
      </c>
      <c r="U3173" t="str">
        <f t="shared" si="148"/>
        <v xml:space="preserve"> 0</v>
      </c>
      <c r="V3173" t="s">
        <v>169</v>
      </c>
      <c r="W3173" t="s">
        <v>170</v>
      </c>
      <c r="X3173">
        <v>1</v>
      </c>
      <c r="Y3173" s="5" t="str">
        <f t="shared" si="149"/>
        <v xml:space="preserve"> Under Performing Venue</v>
      </c>
    </row>
    <row r="3174" spans="1:25" x14ac:dyDescent="0.3">
      <c r="A3174">
        <v>5463</v>
      </c>
      <c r="B3174" t="s">
        <v>8204</v>
      </c>
      <c r="C3174">
        <v>1</v>
      </c>
      <c r="D3174" s="5" t="str">
        <f>VLOOKUP(C3174,Country!A:B,2,0)</f>
        <v>India</v>
      </c>
      <c r="E3174" t="s">
        <v>6919</v>
      </c>
      <c r="F3174" t="s">
        <v>8205</v>
      </c>
      <c r="G3174" t="s">
        <v>8140</v>
      </c>
      <c r="H3174" t="s">
        <v>8141</v>
      </c>
      <c r="I3174">
        <v>77.240021299999995</v>
      </c>
      <c r="J3174">
        <v>28.641159300000002</v>
      </c>
      <c r="K3174" t="s">
        <v>2125</v>
      </c>
      <c r="L3174">
        <v>150</v>
      </c>
      <c r="M3174" s="5" t="str">
        <f t="shared" si="147"/>
        <v>100-250</v>
      </c>
      <c r="N3174" t="s">
        <v>2120</v>
      </c>
      <c r="O3174" t="s">
        <v>33</v>
      </c>
      <c r="P3174" t="s">
        <v>33</v>
      </c>
      <c r="Q3174" t="s">
        <v>33</v>
      </c>
      <c r="R3174" t="s">
        <v>33</v>
      </c>
      <c r="S3174">
        <v>1</v>
      </c>
      <c r="T3174">
        <v>0</v>
      </c>
      <c r="U3174" t="str">
        <f t="shared" si="148"/>
        <v xml:space="preserve"> 0</v>
      </c>
      <c r="V3174" t="s">
        <v>169</v>
      </c>
      <c r="W3174" t="s">
        <v>170</v>
      </c>
      <c r="X3174">
        <v>0</v>
      </c>
      <c r="Y3174" s="5" t="str">
        <f t="shared" si="149"/>
        <v xml:space="preserve"> Under Performing Venue</v>
      </c>
    </row>
    <row r="3175" spans="1:25" x14ac:dyDescent="0.3">
      <c r="A3175">
        <v>18345380</v>
      </c>
      <c r="B3175" t="s">
        <v>8206</v>
      </c>
      <c r="C3175">
        <v>1</v>
      </c>
      <c r="D3175" s="5" t="str">
        <f>VLOOKUP(C3175,Country!A:B,2,0)</f>
        <v>India</v>
      </c>
      <c r="E3175" t="s">
        <v>6919</v>
      </c>
      <c r="F3175" t="s">
        <v>8207</v>
      </c>
      <c r="G3175" t="s">
        <v>8140</v>
      </c>
      <c r="H3175" t="s">
        <v>8141</v>
      </c>
      <c r="I3175">
        <v>77.243882999999997</v>
      </c>
      <c r="J3175">
        <v>28.644931799999998</v>
      </c>
      <c r="K3175" t="s">
        <v>2144</v>
      </c>
      <c r="L3175">
        <v>500</v>
      </c>
      <c r="M3175" s="5" t="str">
        <f t="shared" si="147"/>
        <v>250-500</v>
      </c>
      <c r="N3175" t="s">
        <v>2120</v>
      </c>
      <c r="O3175" t="s">
        <v>33</v>
      </c>
      <c r="P3175" t="s">
        <v>33</v>
      </c>
      <c r="Q3175" t="s">
        <v>33</v>
      </c>
      <c r="R3175" t="s">
        <v>33</v>
      </c>
      <c r="S3175">
        <v>2</v>
      </c>
      <c r="T3175">
        <v>0</v>
      </c>
      <c r="U3175" t="str">
        <f t="shared" si="148"/>
        <v xml:space="preserve"> 0</v>
      </c>
      <c r="V3175" t="s">
        <v>169</v>
      </c>
      <c r="W3175" t="s">
        <v>170</v>
      </c>
      <c r="X3175">
        <v>3</v>
      </c>
      <c r="Y3175" s="5" t="str">
        <f t="shared" si="149"/>
        <v xml:space="preserve"> Under Performing Venue</v>
      </c>
    </row>
    <row r="3176" spans="1:25" x14ac:dyDescent="0.3">
      <c r="A3176">
        <v>5450</v>
      </c>
      <c r="B3176" t="s">
        <v>8208</v>
      </c>
      <c r="C3176">
        <v>1</v>
      </c>
      <c r="D3176" s="5" t="str">
        <f>VLOOKUP(C3176,Country!A:B,2,0)</f>
        <v>India</v>
      </c>
      <c r="E3176" t="s">
        <v>6919</v>
      </c>
      <c r="F3176" t="s">
        <v>8209</v>
      </c>
      <c r="G3176" t="s">
        <v>8140</v>
      </c>
      <c r="H3176" t="s">
        <v>8141</v>
      </c>
      <c r="I3176">
        <v>77.242085700000004</v>
      </c>
      <c r="J3176">
        <v>28.644827500000002</v>
      </c>
      <c r="K3176" t="s">
        <v>2125</v>
      </c>
      <c r="L3176">
        <v>100</v>
      </c>
      <c r="M3176" s="5" t="str">
        <f t="shared" si="147"/>
        <v>0-100</v>
      </c>
      <c r="N3176" t="s">
        <v>2120</v>
      </c>
      <c r="O3176" t="s">
        <v>33</v>
      </c>
      <c r="P3176" t="s">
        <v>33</v>
      </c>
      <c r="Q3176" t="s">
        <v>33</v>
      </c>
      <c r="R3176" t="s">
        <v>33</v>
      </c>
      <c r="S3176">
        <v>1</v>
      </c>
      <c r="T3176">
        <v>0</v>
      </c>
      <c r="U3176" t="str">
        <f t="shared" si="148"/>
        <v xml:space="preserve"> 0</v>
      </c>
      <c r="V3176" t="s">
        <v>169</v>
      </c>
      <c r="W3176" t="s">
        <v>170</v>
      </c>
      <c r="X3176">
        <v>1</v>
      </c>
      <c r="Y3176" s="5" t="str">
        <f t="shared" si="149"/>
        <v xml:space="preserve"> Under Performing Venue</v>
      </c>
    </row>
    <row r="3177" spans="1:25" x14ac:dyDescent="0.3">
      <c r="A3177">
        <v>18292465</v>
      </c>
      <c r="B3177" t="s">
        <v>8210</v>
      </c>
      <c r="C3177">
        <v>1</v>
      </c>
      <c r="D3177" s="5" t="str">
        <f>VLOOKUP(C3177,Country!A:B,2,0)</f>
        <v>India</v>
      </c>
      <c r="E3177" t="s">
        <v>6919</v>
      </c>
      <c r="F3177" t="s">
        <v>8211</v>
      </c>
      <c r="G3177" t="s">
        <v>8140</v>
      </c>
      <c r="H3177" t="s">
        <v>8141</v>
      </c>
      <c r="I3177">
        <v>77.2419072</v>
      </c>
      <c r="J3177">
        <v>28.644762</v>
      </c>
      <c r="K3177" t="s">
        <v>158</v>
      </c>
      <c r="L3177">
        <v>300</v>
      </c>
      <c r="M3177" s="5" t="str">
        <f t="shared" si="147"/>
        <v>250-500</v>
      </c>
      <c r="N3177" t="s">
        <v>2120</v>
      </c>
      <c r="O3177" t="s">
        <v>33</v>
      </c>
      <c r="P3177" t="s">
        <v>33</v>
      </c>
      <c r="Q3177" t="s">
        <v>33</v>
      </c>
      <c r="R3177" t="s">
        <v>33</v>
      </c>
      <c r="S3177">
        <v>1</v>
      </c>
      <c r="T3177">
        <v>0</v>
      </c>
      <c r="U3177" t="str">
        <f t="shared" si="148"/>
        <v xml:space="preserve"> 0</v>
      </c>
      <c r="V3177" t="s">
        <v>169</v>
      </c>
      <c r="W3177" t="s">
        <v>170</v>
      </c>
      <c r="X3177">
        <v>3</v>
      </c>
      <c r="Y3177" s="5" t="str">
        <f t="shared" si="149"/>
        <v xml:space="preserve"> Under Performing Venue</v>
      </c>
    </row>
    <row r="3178" spans="1:25" x14ac:dyDescent="0.3">
      <c r="A3178">
        <v>18292472</v>
      </c>
      <c r="B3178" t="s">
        <v>8212</v>
      </c>
      <c r="C3178">
        <v>1</v>
      </c>
      <c r="D3178" s="5" t="str">
        <f>VLOOKUP(C3178,Country!A:B,2,0)</f>
        <v>India</v>
      </c>
      <c r="E3178" t="s">
        <v>6919</v>
      </c>
      <c r="F3178" t="s">
        <v>8213</v>
      </c>
      <c r="G3178" t="s">
        <v>8140</v>
      </c>
      <c r="H3178" t="s">
        <v>8141</v>
      </c>
      <c r="I3178">
        <v>77.240290799999997</v>
      </c>
      <c r="J3178">
        <v>28.645127200000001</v>
      </c>
      <c r="K3178" t="s">
        <v>2125</v>
      </c>
      <c r="L3178">
        <v>400</v>
      </c>
      <c r="M3178" s="5" t="str">
        <f t="shared" si="147"/>
        <v>250-500</v>
      </c>
      <c r="N3178" t="s">
        <v>2120</v>
      </c>
      <c r="O3178" t="s">
        <v>33</v>
      </c>
      <c r="P3178" t="s">
        <v>33</v>
      </c>
      <c r="Q3178" t="s">
        <v>33</v>
      </c>
      <c r="R3178" t="s">
        <v>33</v>
      </c>
      <c r="S3178">
        <v>1</v>
      </c>
      <c r="T3178">
        <v>0</v>
      </c>
      <c r="U3178" t="str">
        <f t="shared" si="148"/>
        <v xml:space="preserve"> 0</v>
      </c>
      <c r="V3178" t="s">
        <v>169</v>
      </c>
      <c r="W3178" t="s">
        <v>170</v>
      </c>
      <c r="X3178">
        <v>0</v>
      </c>
      <c r="Y3178" s="5" t="str">
        <f t="shared" si="149"/>
        <v xml:space="preserve"> Under Performing Venue</v>
      </c>
    </row>
    <row r="3179" spans="1:25" x14ac:dyDescent="0.3">
      <c r="A3179">
        <v>18449638</v>
      </c>
      <c r="B3179" t="s">
        <v>8214</v>
      </c>
      <c r="C3179">
        <v>1</v>
      </c>
      <c r="D3179" s="5" t="str">
        <f>VLOOKUP(C3179,Country!A:B,2,0)</f>
        <v>India</v>
      </c>
      <c r="E3179" t="s">
        <v>6919</v>
      </c>
      <c r="F3179" t="s">
        <v>8199</v>
      </c>
      <c r="G3179" t="s">
        <v>8140</v>
      </c>
      <c r="H3179" t="s">
        <v>8141</v>
      </c>
      <c r="I3179">
        <v>77.235813300000004</v>
      </c>
      <c r="J3179">
        <v>28.641303400000002</v>
      </c>
      <c r="K3179" t="s">
        <v>397</v>
      </c>
      <c r="L3179">
        <v>200</v>
      </c>
      <c r="M3179" s="5" t="str">
        <f t="shared" si="147"/>
        <v>100-250</v>
      </c>
      <c r="N3179" t="s">
        <v>2120</v>
      </c>
      <c r="O3179" t="s">
        <v>33</v>
      </c>
      <c r="P3179" t="s">
        <v>33</v>
      </c>
      <c r="Q3179" t="s">
        <v>33</v>
      </c>
      <c r="R3179" t="s">
        <v>33</v>
      </c>
      <c r="S3179">
        <v>1</v>
      </c>
      <c r="T3179">
        <v>0</v>
      </c>
      <c r="U3179" t="str">
        <f t="shared" si="148"/>
        <v xml:space="preserve"> 0</v>
      </c>
      <c r="V3179" t="s">
        <v>169</v>
      </c>
      <c r="W3179" t="s">
        <v>170</v>
      </c>
      <c r="X3179">
        <v>0</v>
      </c>
      <c r="Y3179" s="5" t="str">
        <f t="shared" si="149"/>
        <v xml:space="preserve"> Under Performing Venue</v>
      </c>
    </row>
    <row r="3180" spans="1:25" x14ac:dyDescent="0.3">
      <c r="A3180">
        <v>18449640</v>
      </c>
      <c r="B3180" t="s">
        <v>8215</v>
      </c>
      <c r="C3180">
        <v>1</v>
      </c>
      <c r="D3180" s="5" t="str">
        <f>VLOOKUP(C3180,Country!A:B,2,0)</f>
        <v>India</v>
      </c>
      <c r="E3180" t="s">
        <v>6919</v>
      </c>
      <c r="F3180" t="s">
        <v>8216</v>
      </c>
      <c r="G3180" t="s">
        <v>8140</v>
      </c>
      <c r="H3180" t="s">
        <v>8141</v>
      </c>
      <c r="I3180">
        <v>77.240096100000002</v>
      </c>
      <c r="J3180">
        <v>28.647771800000001</v>
      </c>
      <c r="K3180" t="s">
        <v>2409</v>
      </c>
      <c r="L3180">
        <v>100</v>
      </c>
      <c r="M3180" s="5" t="str">
        <f t="shared" si="147"/>
        <v>0-100</v>
      </c>
      <c r="N3180" t="s">
        <v>2120</v>
      </c>
      <c r="O3180" t="s">
        <v>33</v>
      </c>
      <c r="P3180" t="s">
        <v>33</v>
      </c>
      <c r="Q3180" t="s">
        <v>33</v>
      </c>
      <c r="R3180" t="s">
        <v>33</v>
      </c>
      <c r="S3180">
        <v>1</v>
      </c>
      <c r="T3180">
        <v>0</v>
      </c>
      <c r="U3180" t="str">
        <f t="shared" si="148"/>
        <v xml:space="preserve"> 0</v>
      </c>
      <c r="V3180" t="s">
        <v>169</v>
      </c>
      <c r="W3180" t="s">
        <v>170</v>
      </c>
      <c r="X3180">
        <v>0</v>
      </c>
      <c r="Y3180" s="5" t="str">
        <f t="shared" si="149"/>
        <v xml:space="preserve"> Under Performing Venue</v>
      </c>
    </row>
    <row r="3181" spans="1:25" x14ac:dyDescent="0.3">
      <c r="A3181">
        <v>18492527</v>
      </c>
      <c r="B3181" t="s">
        <v>8217</v>
      </c>
      <c r="C3181">
        <v>1</v>
      </c>
      <c r="D3181" s="5" t="str">
        <f>VLOOKUP(C3181,Country!A:B,2,0)</f>
        <v>India</v>
      </c>
      <c r="E3181" t="s">
        <v>6919</v>
      </c>
      <c r="F3181" t="s">
        <v>8218</v>
      </c>
      <c r="G3181" t="s">
        <v>8140</v>
      </c>
      <c r="H3181" t="s">
        <v>8141</v>
      </c>
      <c r="I3181">
        <v>0</v>
      </c>
      <c r="J3181">
        <v>0</v>
      </c>
      <c r="K3181" t="s">
        <v>2119</v>
      </c>
      <c r="L3181">
        <v>400</v>
      </c>
      <c r="M3181" s="5" t="str">
        <f t="shared" si="147"/>
        <v>250-500</v>
      </c>
      <c r="N3181" t="s">
        <v>2120</v>
      </c>
      <c r="O3181" t="s">
        <v>33</v>
      </c>
      <c r="P3181" t="s">
        <v>33</v>
      </c>
      <c r="Q3181" t="s">
        <v>33</v>
      </c>
      <c r="R3181" t="s">
        <v>33</v>
      </c>
      <c r="S3181">
        <v>1</v>
      </c>
      <c r="T3181">
        <v>0</v>
      </c>
      <c r="U3181" t="str">
        <f t="shared" si="148"/>
        <v xml:space="preserve"> 0</v>
      </c>
      <c r="V3181" t="s">
        <v>169</v>
      </c>
      <c r="W3181" t="s">
        <v>170</v>
      </c>
      <c r="X3181">
        <v>0</v>
      </c>
      <c r="Y3181" s="5" t="str">
        <f t="shared" si="149"/>
        <v xml:space="preserve"> Under Performing Venue</v>
      </c>
    </row>
    <row r="3182" spans="1:25" x14ac:dyDescent="0.3">
      <c r="A3182">
        <v>303637</v>
      </c>
      <c r="B3182" t="s">
        <v>2405</v>
      </c>
      <c r="C3182">
        <v>1</v>
      </c>
      <c r="D3182" s="5" t="str">
        <f>VLOOKUP(C3182,Country!A:B,2,0)</f>
        <v>India</v>
      </c>
      <c r="E3182" t="s">
        <v>6919</v>
      </c>
      <c r="F3182" t="s">
        <v>8219</v>
      </c>
      <c r="G3182" t="s">
        <v>8140</v>
      </c>
      <c r="H3182" t="s">
        <v>8141</v>
      </c>
      <c r="I3182">
        <v>77.240214100000003</v>
      </c>
      <c r="J3182">
        <v>28.644055600000002</v>
      </c>
      <c r="K3182" t="s">
        <v>3389</v>
      </c>
      <c r="L3182">
        <v>700</v>
      </c>
      <c r="M3182" s="5" t="str">
        <f t="shared" si="147"/>
        <v>500-1000</v>
      </c>
      <c r="N3182" t="s">
        <v>2120</v>
      </c>
      <c r="O3182" t="s">
        <v>33</v>
      </c>
      <c r="P3182" t="s">
        <v>33</v>
      </c>
      <c r="Q3182" t="s">
        <v>33</v>
      </c>
      <c r="R3182" t="s">
        <v>33</v>
      </c>
      <c r="S3182">
        <v>2</v>
      </c>
      <c r="T3182">
        <v>2.2999999999999998</v>
      </c>
      <c r="U3182" t="str">
        <f t="shared" si="148"/>
        <v xml:space="preserve"> 1.8-2.4</v>
      </c>
      <c r="V3182" t="s">
        <v>1063</v>
      </c>
      <c r="W3182" t="s">
        <v>1064</v>
      </c>
      <c r="X3182">
        <v>32</v>
      </c>
      <c r="Y3182" s="5" t="str">
        <f t="shared" si="149"/>
        <v xml:space="preserve"> Under Performing Venue</v>
      </c>
    </row>
    <row r="3183" spans="1:25" x14ac:dyDescent="0.3">
      <c r="A3183">
        <v>304181</v>
      </c>
      <c r="B3183" t="s">
        <v>8220</v>
      </c>
      <c r="C3183">
        <v>1</v>
      </c>
      <c r="D3183" s="5" t="str">
        <f>VLOOKUP(C3183,Country!A:B,2,0)</f>
        <v>India</v>
      </c>
      <c r="E3183" t="s">
        <v>6919</v>
      </c>
      <c r="F3183" t="s">
        <v>8141</v>
      </c>
      <c r="G3183" t="s">
        <v>8140</v>
      </c>
      <c r="H3183" t="s">
        <v>8141</v>
      </c>
      <c r="I3183">
        <v>77.240021299999995</v>
      </c>
      <c r="J3183">
        <v>28.6480581</v>
      </c>
      <c r="K3183" t="s">
        <v>2144</v>
      </c>
      <c r="L3183">
        <v>500</v>
      </c>
      <c r="M3183" s="5" t="str">
        <f t="shared" si="147"/>
        <v>250-500</v>
      </c>
      <c r="N3183" t="s">
        <v>2120</v>
      </c>
      <c r="O3183" t="s">
        <v>33</v>
      </c>
      <c r="P3183" t="s">
        <v>33</v>
      </c>
      <c r="Q3183" t="s">
        <v>33</v>
      </c>
      <c r="R3183" t="s">
        <v>33</v>
      </c>
      <c r="S3183">
        <v>2</v>
      </c>
      <c r="T3183">
        <v>4.0999999999999996</v>
      </c>
      <c r="U3183" t="str">
        <f t="shared" si="148"/>
        <v xml:space="preserve"> 4.0-4.4</v>
      </c>
      <c r="V3183" t="s">
        <v>47</v>
      </c>
      <c r="W3183" t="s">
        <v>48</v>
      </c>
      <c r="X3183">
        <v>271</v>
      </c>
      <c r="Y3183" s="5" t="str">
        <f t="shared" si="149"/>
        <v>Top Performing Venue</v>
      </c>
    </row>
    <row r="3184" spans="1:25" x14ac:dyDescent="0.3">
      <c r="A3184">
        <v>308183</v>
      </c>
      <c r="B3184" t="s">
        <v>8221</v>
      </c>
      <c r="C3184">
        <v>1</v>
      </c>
      <c r="D3184" s="5" t="str">
        <f>VLOOKUP(C3184,Country!A:B,2,0)</f>
        <v>India</v>
      </c>
      <c r="E3184" t="s">
        <v>6919</v>
      </c>
      <c r="F3184" t="s">
        <v>8222</v>
      </c>
      <c r="G3184" t="s">
        <v>8223</v>
      </c>
      <c r="H3184" t="s">
        <v>8222</v>
      </c>
      <c r="I3184">
        <v>77.203891100000007</v>
      </c>
      <c r="J3184">
        <v>28.5419032</v>
      </c>
      <c r="K3184" t="s">
        <v>3139</v>
      </c>
      <c r="L3184">
        <v>150</v>
      </c>
      <c r="M3184" s="5" t="str">
        <f t="shared" si="147"/>
        <v>100-250</v>
      </c>
      <c r="N3184" t="s">
        <v>2120</v>
      </c>
      <c r="O3184" t="s">
        <v>33</v>
      </c>
      <c r="P3184" t="s">
        <v>33</v>
      </c>
      <c r="Q3184" t="s">
        <v>33</v>
      </c>
      <c r="R3184" t="s">
        <v>33</v>
      </c>
      <c r="S3184">
        <v>1</v>
      </c>
      <c r="T3184">
        <v>3</v>
      </c>
      <c r="U3184" t="str">
        <f t="shared" si="148"/>
        <v xml:space="preserve"> 2.5-3.4</v>
      </c>
      <c r="V3184" t="s">
        <v>143</v>
      </c>
      <c r="W3184" t="s">
        <v>144</v>
      </c>
      <c r="X3184">
        <v>4</v>
      </c>
      <c r="Y3184" s="5" t="str">
        <f t="shared" si="149"/>
        <v>Average Performing Venue</v>
      </c>
    </row>
    <row r="3185" spans="1:25" x14ac:dyDescent="0.3">
      <c r="A3185">
        <v>313059</v>
      </c>
      <c r="B3185" t="s">
        <v>8224</v>
      </c>
      <c r="C3185">
        <v>1</v>
      </c>
      <c r="D3185" s="5" t="str">
        <f>VLOOKUP(C3185,Country!A:B,2,0)</f>
        <v>India</v>
      </c>
      <c r="E3185" t="s">
        <v>6919</v>
      </c>
      <c r="F3185" t="s">
        <v>8222</v>
      </c>
      <c r="G3185" t="s">
        <v>8223</v>
      </c>
      <c r="H3185" t="s">
        <v>8222</v>
      </c>
      <c r="I3185">
        <v>77.204110999999997</v>
      </c>
      <c r="J3185">
        <v>28.541788199999999</v>
      </c>
      <c r="K3185" t="s">
        <v>59</v>
      </c>
      <c r="L3185">
        <v>250</v>
      </c>
      <c r="M3185" s="5" t="str">
        <f t="shared" si="147"/>
        <v>100-250</v>
      </c>
      <c r="N3185" t="s">
        <v>2120</v>
      </c>
      <c r="O3185" t="s">
        <v>33</v>
      </c>
      <c r="P3185" t="s">
        <v>33</v>
      </c>
      <c r="Q3185" t="s">
        <v>33</v>
      </c>
      <c r="R3185" t="s">
        <v>33</v>
      </c>
      <c r="S3185">
        <v>1</v>
      </c>
      <c r="T3185">
        <v>0</v>
      </c>
      <c r="U3185" t="str">
        <f t="shared" si="148"/>
        <v xml:space="preserve"> 0</v>
      </c>
      <c r="V3185" t="s">
        <v>169</v>
      </c>
      <c r="W3185" t="s">
        <v>170</v>
      </c>
      <c r="X3185">
        <v>1</v>
      </c>
      <c r="Y3185" s="5" t="str">
        <f t="shared" si="149"/>
        <v xml:space="preserve"> Under Performing Venue</v>
      </c>
    </row>
    <row r="3186" spans="1:25" x14ac:dyDescent="0.3">
      <c r="A3186">
        <v>763</v>
      </c>
      <c r="B3186" t="s">
        <v>8225</v>
      </c>
      <c r="C3186">
        <v>1</v>
      </c>
      <c r="D3186" s="5" t="str">
        <f>VLOOKUP(C3186,Country!A:B,2,0)</f>
        <v>India</v>
      </c>
      <c r="E3186" t="s">
        <v>6919</v>
      </c>
      <c r="F3186" t="s">
        <v>8226</v>
      </c>
      <c r="G3186" t="s">
        <v>8227</v>
      </c>
      <c r="H3186" t="s">
        <v>8228</v>
      </c>
      <c r="I3186">
        <v>77.230411500000002</v>
      </c>
      <c r="J3186">
        <v>28.5730331</v>
      </c>
      <c r="K3186" t="s">
        <v>8229</v>
      </c>
      <c r="L3186">
        <v>1200</v>
      </c>
      <c r="M3186" s="5" t="str">
        <f t="shared" si="147"/>
        <v>&gt;1000</v>
      </c>
      <c r="N3186" t="s">
        <v>2120</v>
      </c>
      <c r="O3186" t="s">
        <v>32</v>
      </c>
      <c r="P3186" t="s">
        <v>33</v>
      </c>
      <c r="Q3186" t="s">
        <v>33</v>
      </c>
      <c r="R3186" t="s">
        <v>33</v>
      </c>
      <c r="S3186">
        <v>3</v>
      </c>
      <c r="T3186">
        <v>3.3</v>
      </c>
      <c r="U3186" t="str">
        <f t="shared" si="148"/>
        <v xml:space="preserve"> 2.5-3.4</v>
      </c>
      <c r="V3186" t="s">
        <v>143</v>
      </c>
      <c r="W3186" t="s">
        <v>144</v>
      </c>
      <c r="X3186">
        <v>176</v>
      </c>
      <c r="Y3186" s="5" t="str">
        <f t="shared" si="149"/>
        <v>Average Performing Venue</v>
      </c>
    </row>
    <row r="3187" spans="1:25" x14ac:dyDescent="0.3">
      <c r="A3187">
        <v>7557</v>
      </c>
      <c r="B3187" t="s">
        <v>8230</v>
      </c>
      <c r="C3187">
        <v>1</v>
      </c>
      <c r="D3187" s="5" t="str">
        <f>VLOOKUP(C3187,Country!A:B,2,0)</f>
        <v>India</v>
      </c>
      <c r="E3187" t="s">
        <v>6919</v>
      </c>
      <c r="F3187" t="s">
        <v>8231</v>
      </c>
      <c r="G3187" t="s">
        <v>8227</v>
      </c>
      <c r="H3187" t="s">
        <v>8228</v>
      </c>
      <c r="I3187">
        <v>77.229872599999993</v>
      </c>
      <c r="J3187">
        <v>28.573250699999999</v>
      </c>
      <c r="K3187" t="s">
        <v>3240</v>
      </c>
      <c r="L3187">
        <v>100</v>
      </c>
      <c r="M3187" s="5" t="str">
        <f t="shared" si="147"/>
        <v>0-100</v>
      </c>
      <c r="N3187" t="s">
        <v>2120</v>
      </c>
      <c r="O3187" t="s">
        <v>33</v>
      </c>
      <c r="P3187" t="s">
        <v>33</v>
      </c>
      <c r="Q3187" t="s">
        <v>33</v>
      </c>
      <c r="R3187" t="s">
        <v>33</v>
      </c>
      <c r="S3187">
        <v>1</v>
      </c>
      <c r="T3187">
        <v>3.1</v>
      </c>
      <c r="U3187" t="str">
        <f t="shared" si="148"/>
        <v xml:space="preserve"> 2.5-3.4</v>
      </c>
      <c r="V3187" t="s">
        <v>143</v>
      </c>
      <c r="W3187" t="s">
        <v>144</v>
      </c>
      <c r="X3187">
        <v>10</v>
      </c>
      <c r="Y3187" s="5" t="str">
        <f t="shared" si="149"/>
        <v>Average Performing Venue</v>
      </c>
    </row>
    <row r="3188" spans="1:25" x14ac:dyDescent="0.3">
      <c r="A3188">
        <v>525</v>
      </c>
      <c r="B3188" t="s">
        <v>3559</v>
      </c>
      <c r="C3188">
        <v>1</v>
      </c>
      <c r="D3188" s="5" t="str">
        <f>VLOOKUP(C3188,Country!A:B,2,0)</f>
        <v>India</v>
      </c>
      <c r="E3188" t="s">
        <v>6919</v>
      </c>
      <c r="F3188" t="s">
        <v>8232</v>
      </c>
      <c r="G3188" t="s">
        <v>8227</v>
      </c>
      <c r="H3188" t="s">
        <v>8228</v>
      </c>
      <c r="I3188">
        <v>77.230142000000001</v>
      </c>
      <c r="J3188">
        <v>28.573545299999999</v>
      </c>
      <c r="K3188" t="s">
        <v>147</v>
      </c>
      <c r="L3188">
        <v>650</v>
      </c>
      <c r="M3188" s="5" t="str">
        <f t="shared" si="147"/>
        <v>500-1000</v>
      </c>
      <c r="N3188" t="s">
        <v>2120</v>
      </c>
      <c r="O3188" t="s">
        <v>33</v>
      </c>
      <c r="P3188" t="s">
        <v>32</v>
      </c>
      <c r="Q3188" t="s">
        <v>33</v>
      </c>
      <c r="R3188" t="s">
        <v>33</v>
      </c>
      <c r="S3188">
        <v>2</v>
      </c>
      <c r="T3188">
        <v>3.3</v>
      </c>
      <c r="U3188" t="str">
        <f t="shared" si="148"/>
        <v xml:space="preserve"> 2.5-3.4</v>
      </c>
      <c r="V3188" t="s">
        <v>143</v>
      </c>
      <c r="W3188" t="s">
        <v>144</v>
      </c>
      <c r="X3188">
        <v>73</v>
      </c>
      <c r="Y3188" s="5" t="str">
        <f t="shared" si="149"/>
        <v>Average Performing Venue</v>
      </c>
    </row>
    <row r="3189" spans="1:25" x14ac:dyDescent="0.3">
      <c r="A3189">
        <v>7561</v>
      </c>
      <c r="B3189" t="s">
        <v>8233</v>
      </c>
      <c r="C3189">
        <v>1</v>
      </c>
      <c r="D3189" s="5" t="str">
        <f>VLOOKUP(C3189,Country!A:B,2,0)</f>
        <v>India</v>
      </c>
      <c r="E3189" t="s">
        <v>6919</v>
      </c>
      <c r="F3189" t="s">
        <v>8234</v>
      </c>
      <c r="G3189" t="s">
        <v>8227</v>
      </c>
      <c r="H3189" t="s">
        <v>8228</v>
      </c>
      <c r="I3189">
        <v>77.229603100000006</v>
      </c>
      <c r="J3189">
        <v>28.573494</v>
      </c>
      <c r="K3189" t="s">
        <v>4463</v>
      </c>
      <c r="L3189">
        <v>200</v>
      </c>
      <c r="M3189" s="5" t="str">
        <f t="shared" si="147"/>
        <v>100-250</v>
      </c>
      <c r="N3189" t="s">
        <v>2120</v>
      </c>
      <c r="O3189" t="s">
        <v>33</v>
      </c>
      <c r="P3189" t="s">
        <v>33</v>
      </c>
      <c r="Q3189" t="s">
        <v>33</v>
      </c>
      <c r="R3189" t="s">
        <v>33</v>
      </c>
      <c r="S3189">
        <v>1</v>
      </c>
      <c r="T3189">
        <v>3</v>
      </c>
      <c r="U3189" t="str">
        <f t="shared" si="148"/>
        <v xml:space="preserve"> 2.5-3.4</v>
      </c>
      <c r="V3189" t="s">
        <v>143</v>
      </c>
      <c r="W3189" t="s">
        <v>144</v>
      </c>
      <c r="X3189">
        <v>12</v>
      </c>
      <c r="Y3189" s="5" t="str">
        <f t="shared" si="149"/>
        <v>Average Performing Venue</v>
      </c>
    </row>
    <row r="3190" spans="1:25" x14ac:dyDescent="0.3">
      <c r="A3190">
        <v>18387105</v>
      </c>
      <c r="B3190" t="s">
        <v>8235</v>
      </c>
      <c r="C3190">
        <v>1</v>
      </c>
      <c r="D3190" s="5" t="str">
        <f>VLOOKUP(C3190,Country!A:B,2,0)</f>
        <v>India</v>
      </c>
      <c r="E3190" t="s">
        <v>6919</v>
      </c>
      <c r="F3190" t="s">
        <v>8236</v>
      </c>
      <c r="G3190" t="s">
        <v>8227</v>
      </c>
      <c r="H3190" t="s">
        <v>8228</v>
      </c>
      <c r="I3190">
        <v>0</v>
      </c>
      <c r="J3190">
        <v>0</v>
      </c>
      <c r="K3190" t="s">
        <v>2865</v>
      </c>
      <c r="L3190">
        <v>300</v>
      </c>
      <c r="M3190" s="5" t="str">
        <f t="shared" si="147"/>
        <v>250-500</v>
      </c>
      <c r="N3190" t="s">
        <v>2120</v>
      </c>
      <c r="O3190" t="s">
        <v>33</v>
      </c>
      <c r="P3190" t="s">
        <v>33</v>
      </c>
      <c r="Q3190" t="s">
        <v>33</v>
      </c>
      <c r="R3190" t="s">
        <v>33</v>
      </c>
      <c r="S3190">
        <v>1</v>
      </c>
      <c r="T3190">
        <v>3.4</v>
      </c>
      <c r="U3190" t="str">
        <f t="shared" si="148"/>
        <v xml:space="preserve"> 2.5-3.4</v>
      </c>
      <c r="V3190" t="s">
        <v>143</v>
      </c>
      <c r="W3190" t="s">
        <v>144</v>
      </c>
      <c r="X3190">
        <v>13</v>
      </c>
      <c r="Y3190" s="5" t="str">
        <f t="shared" si="149"/>
        <v>Average Performing Venue</v>
      </c>
    </row>
    <row r="3191" spans="1:25" x14ac:dyDescent="0.3">
      <c r="A3191">
        <v>18451576</v>
      </c>
      <c r="B3191" t="s">
        <v>8237</v>
      </c>
      <c r="C3191">
        <v>1</v>
      </c>
      <c r="D3191" s="5" t="str">
        <f>VLOOKUP(C3191,Country!A:B,2,0)</f>
        <v>India</v>
      </c>
      <c r="E3191" t="s">
        <v>6919</v>
      </c>
      <c r="F3191" t="s">
        <v>8238</v>
      </c>
      <c r="G3191" t="s">
        <v>8227</v>
      </c>
      <c r="H3191" t="s">
        <v>8228</v>
      </c>
      <c r="I3191">
        <v>77.238525600000003</v>
      </c>
      <c r="J3191">
        <v>28.57750982</v>
      </c>
      <c r="K3191" t="s">
        <v>2133</v>
      </c>
      <c r="L3191">
        <v>600</v>
      </c>
      <c r="M3191" s="5" t="str">
        <f t="shared" si="147"/>
        <v>500-1000</v>
      </c>
      <c r="N3191" t="s">
        <v>2120</v>
      </c>
      <c r="O3191" t="s">
        <v>33</v>
      </c>
      <c r="P3191" t="s">
        <v>33</v>
      </c>
      <c r="Q3191" t="s">
        <v>33</v>
      </c>
      <c r="R3191" t="s">
        <v>33</v>
      </c>
      <c r="S3191">
        <v>2</v>
      </c>
      <c r="T3191">
        <v>3.3</v>
      </c>
      <c r="U3191" t="str">
        <f t="shared" si="148"/>
        <v xml:space="preserve"> 2.5-3.4</v>
      </c>
      <c r="V3191" t="s">
        <v>143</v>
      </c>
      <c r="W3191" t="s">
        <v>144</v>
      </c>
      <c r="X3191">
        <v>33</v>
      </c>
      <c r="Y3191" s="5" t="str">
        <f t="shared" si="149"/>
        <v>Average Performing Venue</v>
      </c>
    </row>
    <row r="3192" spans="1:25" x14ac:dyDescent="0.3">
      <c r="A3192">
        <v>580</v>
      </c>
      <c r="B3192" t="s">
        <v>8239</v>
      </c>
      <c r="C3192">
        <v>1</v>
      </c>
      <c r="D3192" s="5" t="str">
        <f>VLOOKUP(C3192,Country!A:B,2,0)</f>
        <v>India</v>
      </c>
      <c r="E3192" t="s">
        <v>6919</v>
      </c>
      <c r="F3192" t="s">
        <v>8240</v>
      </c>
      <c r="G3192" t="s">
        <v>8227</v>
      </c>
      <c r="H3192" t="s">
        <v>8228</v>
      </c>
      <c r="I3192">
        <v>77.238853800000001</v>
      </c>
      <c r="J3192">
        <v>28.578049199999999</v>
      </c>
      <c r="K3192" t="s">
        <v>2327</v>
      </c>
      <c r="L3192">
        <v>700</v>
      </c>
      <c r="M3192" s="5" t="str">
        <f t="shared" si="147"/>
        <v>500-1000</v>
      </c>
      <c r="N3192" t="s">
        <v>2120</v>
      </c>
      <c r="O3192" t="s">
        <v>33</v>
      </c>
      <c r="P3192" t="s">
        <v>32</v>
      </c>
      <c r="Q3192" t="s">
        <v>33</v>
      </c>
      <c r="R3192" t="s">
        <v>33</v>
      </c>
      <c r="S3192">
        <v>2</v>
      </c>
      <c r="T3192">
        <v>3.4</v>
      </c>
      <c r="U3192" t="str">
        <f t="shared" si="148"/>
        <v xml:space="preserve"> 2.5-3.4</v>
      </c>
      <c r="V3192" t="s">
        <v>143</v>
      </c>
      <c r="W3192" t="s">
        <v>144</v>
      </c>
      <c r="X3192">
        <v>104</v>
      </c>
      <c r="Y3192" s="5" t="str">
        <f t="shared" si="149"/>
        <v>Average Performing Venue</v>
      </c>
    </row>
    <row r="3193" spans="1:25" x14ac:dyDescent="0.3">
      <c r="A3193">
        <v>308703</v>
      </c>
      <c r="B3193" t="s">
        <v>8241</v>
      </c>
      <c r="C3193">
        <v>1</v>
      </c>
      <c r="D3193" s="5" t="str">
        <f>VLOOKUP(C3193,Country!A:B,2,0)</f>
        <v>India</v>
      </c>
      <c r="E3193" t="s">
        <v>6919</v>
      </c>
      <c r="F3193" t="s">
        <v>8242</v>
      </c>
      <c r="G3193" t="s">
        <v>8227</v>
      </c>
      <c r="H3193" t="s">
        <v>8228</v>
      </c>
      <c r="I3193">
        <v>77.238315</v>
      </c>
      <c r="J3193">
        <v>28.577460200000001</v>
      </c>
      <c r="K3193" t="s">
        <v>2865</v>
      </c>
      <c r="L3193">
        <v>300</v>
      </c>
      <c r="M3193" s="5" t="str">
        <f t="shared" si="147"/>
        <v>250-500</v>
      </c>
      <c r="N3193" t="s">
        <v>2120</v>
      </c>
      <c r="O3193" t="s">
        <v>33</v>
      </c>
      <c r="P3193" t="s">
        <v>32</v>
      </c>
      <c r="Q3193" t="s">
        <v>33</v>
      </c>
      <c r="R3193" t="s">
        <v>33</v>
      </c>
      <c r="S3193">
        <v>1</v>
      </c>
      <c r="T3193">
        <v>3.2</v>
      </c>
      <c r="U3193" t="str">
        <f t="shared" si="148"/>
        <v xml:space="preserve"> 2.5-3.4</v>
      </c>
      <c r="V3193" t="s">
        <v>143</v>
      </c>
      <c r="W3193" t="s">
        <v>144</v>
      </c>
      <c r="X3193">
        <v>12</v>
      </c>
      <c r="Y3193" s="5" t="str">
        <f t="shared" si="149"/>
        <v>Average Performing Venue</v>
      </c>
    </row>
    <row r="3194" spans="1:25" x14ac:dyDescent="0.3">
      <c r="A3194">
        <v>60</v>
      </c>
      <c r="B3194" t="s">
        <v>4854</v>
      </c>
      <c r="C3194">
        <v>1</v>
      </c>
      <c r="D3194" s="5" t="str">
        <f>VLOOKUP(C3194,Country!A:B,2,0)</f>
        <v>India</v>
      </c>
      <c r="E3194" t="s">
        <v>6919</v>
      </c>
      <c r="F3194" t="s">
        <v>8243</v>
      </c>
      <c r="G3194" t="s">
        <v>8227</v>
      </c>
      <c r="H3194" t="s">
        <v>8228</v>
      </c>
      <c r="I3194">
        <v>77.230591099999998</v>
      </c>
      <c r="J3194">
        <v>28.574036199999998</v>
      </c>
      <c r="K3194" t="s">
        <v>2119</v>
      </c>
      <c r="L3194">
        <v>900</v>
      </c>
      <c r="M3194" s="5" t="str">
        <f t="shared" si="147"/>
        <v>500-1000</v>
      </c>
      <c r="N3194" t="s">
        <v>2120</v>
      </c>
      <c r="O3194" t="s">
        <v>32</v>
      </c>
      <c r="P3194" t="s">
        <v>33</v>
      </c>
      <c r="Q3194" t="s">
        <v>33</v>
      </c>
      <c r="R3194" t="s">
        <v>33</v>
      </c>
      <c r="S3194">
        <v>2</v>
      </c>
      <c r="T3194">
        <v>3.2</v>
      </c>
      <c r="U3194" t="str">
        <f t="shared" si="148"/>
        <v xml:space="preserve"> 2.5-3.4</v>
      </c>
      <c r="V3194" t="s">
        <v>143</v>
      </c>
      <c r="W3194" t="s">
        <v>144</v>
      </c>
      <c r="X3194">
        <v>600</v>
      </c>
      <c r="Y3194" s="5" t="str">
        <f t="shared" si="149"/>
        <v>Average Performing Venue</v>
      </c>
    </row>
    <row r="3195" spans="1:25" x14ac:dyDescent="0.3">
      <c r="A3195">
        <v>305123</v>
      </c>
      <c r="B3195" t="s">
        <v>8244</v>
      </c>
      <c r="C3195">
        <v>1</v>
      </c>
      <c r="D3195" s="5" t="str">
        <f>VLOOKUP(C3195,Country!A:B,2,0)</f>
        <v>India</v>
      </c>
      <c r="E3195" t="s">
        <v>6919</v>
      </c>
      <c r="F3195" t="s">
        <v>8245</v>
      </c>
      <c r="G3195" t="s">
        <v>8227</v>
      </c>
      <c r="H3195" t="s">
        <v>8228</v>
      </c>
      <c r="I3195">
        <v>77.231815100000006</v>
      </c>
      <c r="J3195">
        <v>28.5765207</v>
      </c>
      <c r="K3195" t="s">
        <v>2865</v>
      </c>
      <c r="L3195">
        <v>600</v>
      </c>
      <c r="M3195" s="5" t="str">
        <f t="shared" si="147"/>
        <v>500-1000</v>
      </c>
      <c r="N3195" t="s">
        <v>2120</v>
      </c>
      <c r="O3195" t="s">
        <v>33</v>
      </c>
      <c r="P3195" t="s">
        <v>33</v>
      </c>
      <c r="Q3195" t="s">
        <v>33</v>
      </c>
      <c r="R3195" t="s">
        <v>33</v>
      </c>
      <c r="S3195">
        <v>2</v>
      </c>
      <c r="T3195">
        <v>3.2</v>
      </c>
      <c r="U3195" t="str">
        <f t="shared" si="148"/>
        <v xml:space="preserve"> 2.5-3.4</v>
      </c>
      <c r="V3195" t="s">
        <v>143</v>
      </c>
      <c r="W3195" t="s">
        <v>144</v>
      </c>
      <c r="X3195">
        <v>13</v>
      </c>
      <c r="Y3195" s="5" t="str">
        <f t="shared" si="149"/>
        <v>Average Performing Venue</v>
      </c>
    </row>
    <row r="3196" spans="1:25" x14ac:dyDescent="0.3">
      <c r="A3196">
        <v>18265689</v>
      </c>
      <c r="B3196" t="s">
        <v>8246</v>
      </c>
      <c r="C3196">
        <v>1</v>
      </c>
      <c r="D3196" s="5" t="str">
        <f>VLOOKUP(C3196,Country!A:B,2,0)</f>
        <v>India</v>
      </c>
      <c r="E3196" t="s">
        <v>6919</v>
      </c>
      <c r="F3196" t="s">
        <v>8247</v>
      </c>
      <c r="G3196" t="s">
        <v>8227</v>
      </c>
      <c r="H3196" t="s">
        <v>8228</v>
      </c>
      <c r="I3196">
        <v>77.238402890000003</v>
      </c>
      <c r="J3196">
        <v>28.578254430000001</v>
      </c>
      <c r="K3196" t="s">
        <v>8248</v>
      </c>
      <c r="L3196">
        <v>700</v>
      </c>
      <c r="M3196" s="5" t="str">
        <f t="shared" si="147"/>
        <v>500-1000</v>
      </c>
      <c r="N3196" t="s">
        <v>2120</v>
      </c>
      <c r="O3196" t="s">
        <v>33</v>
      </c>
      <c r="P3196" t="s">
        <v>32</v>
      </c>
      <c r="Q3196" t="s">
        <v>33</v>
      </c>
      <c r="R3196" t="s">
        <v>33</v>
      </c>
      <c r="S3196">
        <v>2</v>
      </c>
      <c r="T3196">
        <v>2.7</v>
      </c>
      <c r="U3196" t="str">
        <f t="shared" si="148"/>
        <v xml:space="preserve"> 2.5-3.4</v>
      </c>
      <c r="V3196" t="s">
        <v>143</v>
      </c>
      <c r="W3196" t="s">
        <v>144</v>
      </c>
      <c r="X3196">
        <v>8</v>
      </c>
      <c r="Y3196" s="5" t="str">
        <f t="shared" si="149"/>
        <v>Average Performing Venue</v>
      </c>
    </row>
    <row r="3197" spans="1:25" x14ac:dyDescent="0.3">
      <c r="A3197">
        <v>199</v>
      </c>
      <c r="B3197" t="s">
        <v>2405</v>
      </c>
      <c r="C3197">
        <v>1</v>
      </c>
      <c r="D3197" s="5" t="str">
        <f>VLOOKUP(C3197,Country!A:B,2,0)</f>
        <v>India</v>
      </c>
      <c r="E3197" t="s">
        <v>6919</v>
      </c>
      <c r="F3197" t="s">
        <v>8249</v>
      </c>
      <c r="G3197" t="s">
        <v>8227</v>
      </c>
      <c r="H3197" t="s">
        <v>8228</v>
      </c>
      <c r="I3197">
        <v>77.233061000000006</v>
      </c>
      <c r="J3197">
        <v>28.5661594</v>
      </c>
      <c r="K3197" t="s">
        <v>3389</v>
      </c>
      <c r="L3197">
        <v>700</v>
      </c>
      <c r="M3197" s="5" t="str">
        <f t="shared" si="147"/>
        <v>500-1000</v>
      </c>
      <c r="N3197" t="s">
        <v>2120</v>
      </c>
      <c r="O3197" t="s">
        <v>33</v>
      </c>
      <c r="P3197" t="s">
        <v>33</v>
      </c>
      <c r="Q3197" t="s">
        <v>33</v>
      </c>
      <c r="R3197" t="s">
        <v>33</v>
      </c>
      <c r="S3197">
        <v>2</v>
      </c>
      <c r="T3197">
        <v>2.5</v>
      </c>
      <c r="U3197" t="str">
        <f t="shared" si="148"/>
        <v xml:space="preserve"> 2.5-3.4</v>
      </c>
      <c r="V3197" t="s">
        <v>143</v>
      </c>
      <c r="W3197" t="s">
        <v>144</v>
      </c>
      <c r="X3197">
        <v>78</v>
      </c>
      <c r="Y3197" s="5" t="str">
        <f t="shared" si="149"/>
        <v>Average Performing Venue</v>
      </c>
    </row>
    <row r="3198" spans="1:25" x14ac:dyDescent="0.3">
      <c r="A3198">
        <v>756</v>
      </c>
      <c r="B3198" t="s">
        <v>8250</v>
      </c>
      <c r="C3198">
        <v>1</v>
      </c>
      <c r="D3198" s="5" t="str">
        <f>VLOOKUP(C3198,Country!A:B,2,0)</f>
        <v>India</v>
      </c>
      <c r="E3198" t="s">
        <v>6919</v>
      </c>
      <c r="F3198" t="s">
        <v>8251</v>
      </c>
      <c r="G3198" t="s">
        <v>8227</v>
      </c>
      <c r="H3198" t="s">
        <v>8228</v>
      </c>
      <c r="I3198">
        <v>77.238494599999996</v>
      </c>
      <c r="J3198">
        <v>28.578015099999998</v>
      </c>
      <c r="K3198" t="s">
        <v>2119</v>
      </c>
      <c r="L3198">
        <v>600</v>
      </c>
      <c r="M3198" s="5" t="str">
        <f t="shared" si="147"/>
        <v>500-1000</v>
      </c>
      <c r="N3198" t="s">
        <v>2120</v>
      </c>
      <c r="O3198" t="s">
        <v>33</v>
      </c>
      <c r="P3198" t="s">
        <v>33</v>
      </c>
      <c r="Q3198" t="s">
        <v>33</v>
      </c>
      <c r="R3198" t="s">
        <v>33</v>
      </c>
      <c r="S3198">
        <v>2</v>
      </c>
      <c r="T3198">
        <v>3.4</v>
      </c>
      <c r="U3198" t="str">
        <f t="shared" si="148"/>
        <v xml:space="preserve"> 2.5-3.4</v>
      </c>
      <c r="V3198" t="s">
        <v>143</v>
      </c>
      <c r="W3198" t="s">
        <v>144</v>
      </c>
      <c r="X3198">
        <v>35</v>
      </c>
      <c r="Y3198" s="5" t="str">
        <f t="shared" si="149"/>
        <v>Average Performing Venue</v>
      </c>
    </row>
    <row r="3199" spans="1:25" x14ac:dyDescent="0.3">
      <c r="A3199">
        <v>309801</v>
      </c>
      <c r="B3199" t="s">
        <v>8252</v>
      </c>
      <c r="C3199">
        <v>1</v>
      </c>
      <c r="D3199" s="5" t="str">
        <f>VLOOKUP(C3199,Country!A:B,2,0)</f>
        <v>India</v>
      </c>
      <c r="E3199" t="s">
        <v>6919</v>
      </c>
      <c r="F3199" t="s">
        <v>8253</v>
      </c>
      <c r="G3199" t="s">
        <v>8227</v>
      </c>
      <c r="H3199" t="s">
        <v>8228</v>
      </c>
      <c r="I3199">
        <v>77.234003999999999</v>
      </c>
      <c r="J3199">
        <v>28.5728373</v>
      </c>
      <c r="K3199" t="s">
        <v>2865</v>
      </c>
      <c r="L3199">
        <v>500</v>
      </c>
      <c r="M3199" s="5" t="str">
        <f t="shared" si="147"/>
        <v>250-500</v>
      </c>
      <c r="N3199" t="s">
        <v>2120</v>
      </c>
      <c r="O3199" t="s">
        <v>33</v>
      </c>
      <c r="P3199" t="s">
        <v>33</v>
      </c>
      <c r="Q3199" t="s">
        <v>33</v>
      </c>
      <c r="R3199" t="s">
        <v>33</v>
      </c>
      <c r="S3199">
        <v>2</v>
      </c>
      <c r="T3199">
        <v>3.4</v>
      </c>
      <c r="U3199" t="str">
        <f t="shared" si="148"/>
        <v xml:space="preserve"> 2.5-3.4</v>
      </c>
      <c r="V3199" t="s">
        <v>143</v>
      </c>
      <c r="W3199" t="s">
        <v>144</v>
      </c>
      <c r="X3199">
        <v>16</v>
      </c>
      <c r="Y3199" s="5" t="str">
        <f t="shared" si="149"/>
        <v>Average Performing Venue</v>
      </c>
    </row>
    <row r="3200" spans="1:25" x14ac:dyDescent="0.3">
      <c r="A3200">
        <v>18433907</v>
      </c>
      <c r="B3200" t="s">
        <v>8254</v>
      </c>
      <c r="C3200">
        <v>1</v>
      </c>
      <c r="D3200" s="5" t="str">
        <f>VLOOKUP(C3200,Country!A:B,2,0)</f>
        <v>India</v>
      </c>
      <c r="E3200" t="s">
        <v>6919</v>
      </c>
      <c r="F3200" t="s">
        <v>8255</v>
      </c>
      <c r="G3200" t="s">
        <v>8227</v>
      </c>
      <c r="H3200" t="s">
        <v>8228</v>
      </c>
      <c r="I3200">
        <v>77.230526999999995</v>
      </c>
      <c r="J3200">
        <v>28.573371000000002</v>
      </c>
      <c r="K3200" t="s">
        <v>1827</v>
      </c>
      <c r="L3200">
        <v>300</v>
      </c>
      <c r="M3200" s="5" t="str">
        <f t="shared" si="147"/>
        <v>250-500</v>
      </c>
      <c r="N3200" t="s">
        <v>2120</v>
      </c>
      <c r="O3200" t="s">
        <v>33</v>
      </c>
      <c r="P3200" t="s">
        <v>32</v>
      </c>
      <c r="Q3200" t="s">
        <v>33</v>
      </c>
      <c r="R3200" t="s">
        <v>33</v>
      </c>
      <c r="S3200">
        <v>1</v>
      </c>
      <c r="T3200">
        <v>2.5</v>
      </c>
      <c r="U3200" t="str">
        <f t="shared" si="148"/>
        <v xml:space="preserve"> 2.5-3.4</v>
      </c>
      <c r="V3200" t="s">
        <v>143</v>
      </c>
      <c r="W3200" t="s">
        <v>144</v>
      </c>
      <c r="X3200">
        <v>7</v>
      </c>
      <c r="Y3200" s="5" t="str">
        <f t="shared" si="149"/>
        <v>Average Performing Venue</v>
      </c>
    </row>
    <row r="3201" spans="1:25" x14ac:dyDescent="0.3">
      <c r="A3201">
        <v>311511</v>
      </c>
      <c r="B3201" t="s">
        <v>3008</v>
      </c>
      <c r="C3201">
        <v>1</v>
      </c>
      <c r="D3201" s="5" t="str">
        <f>VLOOKUP(C3201,Country!A:B,2,0)</f>
        <v>India</v>
      </c>
      <c r="E3201" t="s">
        <v>6919</v>
      </c>
      <c r="F3201" t="s">
        <v>8256</v>
      </c>
      <c r="G3201" t="s">
        <v>8227</v>
      </c>
      <c r="H3201" t="s">
        <v>8228</v>
      </c>
      <c r="I3201">
        <v>77.230591099999998</v>
      </c>
      <c r="J3201">
        <v>28.573498399999998</v>
      </c>
      <c r="K3201" t="s">
        <v>3012</v>
      </c>
      <c r="L3201">
        <v>400</v>
      </c>
      <c r="M3201" s="5" t="str">
        <f t="shared" si="147"/>
        <v>250-500</v>
      </c>
      <c r="N3201" t="s">
        <v>2120</v>
      </c>
      <c r="O3201" t="s">
        <v>33</v>
      </c>
      <c r="P3201" t="s">
        <v>32</v>
      </c>
      <c r="Q3201" t="s">
        <v>33</v>
      </c>
      <c r="R3201" t="s">
        <v>33</v>
      </c>
      <c r="S3201">
        <v>1</v>
      </c>
      <c r="T3201">
        <v>2.8</v>
      </c>
      <c r="U3201" t="str">
        <f t="shared" si="148"/>
        <v xml:space="preserve"> 2.5-3.4</v>
      </c>
      <c r="V3201" t="s">
        <v>143</v>
      </c>
      <c r="W3201" t="s">
        <v>144</v>
      </c>
      <c r="X3201">
        <v>26</v>
      </c>
      <c r="Y3201" s="5" t="str">
        <f t="shared" si="149"/>
        <v>Average Performing Venue</v>
      </c>
    </row>
    <row r="3202" spans="1:25" x14ac:dyDescent="0.3">
      <c r="A3202">
        <v>308279</v>
      </c>
      <c r="B3202" t="s">
        <v>3151</v>
      </c>
      <c r="C3202">
        <v>1</v>
      </c>
      <c r="D3202" s="5" t="str">
        <f>VLOOKUP(C3202,Country!A:B,2,0)</f>
        <v>India</v>
      </c>
      <c r="E3202" t="s">
        <v>6919</v>
      </c>
      <c r="F3202" t="s">
        <v>8257</v>
      </c>
      <c r="G3202" t="s">
        <v>8227</v>
      </c>
      <c r="H3202" t="s">
        <v>8228</v>
      </c>
      <c r="I3202">
        <v>77.229872599999993</v>
      </c>
      <c r="J3202">
        <v>28.574415900000002</v>
      </c>
      <c r="K3202" t="s">
        <v>3012</v>
      </c>
      <c r="L3202">
        <v>400</v>
      </c>
      <c r="M3202" s="5" t="str">
        <f t="shared" si="147"/>
        <v>250-500</v>
      </c>
      <c r="N3202" t="s">
        <v>2120</v>
      </c>
      <c r="O3202" t="s">
        <v>33</v>
      </c>
      <c r="P3202" t="s">
        <v>32</v>
      </c>
      <c r="Q3202" t="s">
        <v>33</v>
      </c>
      <c r="R3202" t="s">
        <v>33</v>
      </c>
      <c r="S3202">
        <v>1</v>
      </c>
      <c r="T3202">
        <v>3.3</v>
      </c>
      <c r="U3202" t="str">
        <f t="shared" si="148"/>
        <v xml:space="preserve"> 2.5-3.4</v>
      </c>
      <c r="V3202" t="s">
        <v>143</v>
      </c>
      <c r="W3202" t="s">
        <v>144</v>
      </c>
      <c r="X3202">
        <v>29</v>
      </c>
      <c r="Y3202" s="5" t="str">
        <f t="shared" si="149"/>
        <v>Average Performing Venue</v>
      </c>
    </row>
    <row r="3203" spans="1:25" x14ac:dyDescent="0.3">
      <c r="A3203">
        <v>7621</v>
      </c>
      <c r="B3203" t="s">
        <v>2970</v>
      </c>
      <c r="C3203">
        <v>1</v>
      </c>
      <c r="D3203" s="5" t="str">
        <f>VLOOKUP(C3203,Country!A:B,2,0)</f>
        <v>India</v>
      </c>
      <c r="E3203" t="s">
        <v>6919</v>
      </c>
      <c r="F3203" t="s">
        <v>8258</v>
      </c>
      <c r="G3203" t="s">
        <v>8227</v>
      </c>
      <c r="H3203" t="s">
        <v>8228</v>
      </c>
      <c r="I3203">
        <v>77.238315</v>
      </c>
      <c r="J3203">
        <v>28.577370500000001</v>
      </c>
      <c r="K3203" t="s">
        <v>2972</v>
      </c>
      <c r="L3203">
        <v>350</v>
      </c>
      <c r="M3203" s="5" t="str">
        <f t="shared" ref="M3203:M3266" si="150">_xlfn.IFS(L3203&gt;1000, "&gt;1000", L3203&gt;500, "500-1000", L3203&gt;250, "250-500",L3203&gt;100, "100-250", L3203&gt;=0, "0-100" )</f>
        <v>250-500</v>
      </c>
      <c r="N3203" t="s">
        <v>2120</v>
      </c>
      <c r="O3203" t="s">
        <v>33</v>
      </c>
      <c r="P3203" t="s">
        <v>33</v>
      </c>
      <c r="Q3203" t="s">
        <v>33</v>
      </c>
      <c r="R3203" t="s">
        <v>33</v>
      </c>
      <c r="S3203">
        <v>1</v>
      </c>
      <c r="T3203">
        <v>2.7</v>
      </c>
      <c r="U3203" t="str">
        <f t="shared" ref="U3203:U3266" si="151">_xlfn.IFS(T3203 &gt;= 4.5, " 4.5-4.9", T3203 &gt;= 4, " 4.0-4.4", T3203 &gt;= 3.5, " 3.5-3.9", T3203 &gt;= 2.5, " 2.5-3.4", T3203 &gt;= 1.8, " 1.8-2.4", T3203 &gt;= 0, " 0")</f>
        <v xml:space="preserve"> 2.5-3.4</v>
      </c>
      <c r="V3203" t="s">
        <v>143</v>
      </c>
      <c r="W3203" t="s">
        <v>144</v>
      </c>
      <c r="X3203">
        <v>16</v>
      </c>
      <c r="Y3203" s="5" t="str">
        <f t="shared" ref="Y3203:Y3266" si="152">_xlfn.IFS(T3203&gt;=3.5, "Top Performing Venue", T3203&gt;=2.5, "Average Performing Venue", T3203&gt;=0, " Under Performing Venue")</f>
        <v>Average Performing Venue</v>
      </c>
    </row>
    <row r="3204" spans="1:25" x14ac:dyDescent="0.3">
      <c r="A3204">
        <v>306779</v>
      </c>
      <c r="B3204" t="s">
        <v>8259</v>
      </c>
      <c r="C3204">
        <v>1</v>
      </c>
      <c r="D3204" s="5" t="str">
        <f>VLOOKUP(C3204,Country!A:B,2,0)</f>
        <v>India</v>
      </c>
      <c r="E3204" t="s">
        <v>6919</v>
      </c>
      <c r="F3204" t="s">
        <v>8260</v>
      </c>
      <c r="G3204" t="s">
        <v>8227</v>
      </c>
      <c r="H3204" t="s">
        <v>8228</v>
      </c>
      <c r="I3204">
        <v>77.223944599999996</v>
      </c>
      <c r="J3204">
        <v>28.5701766</v>
      </c>
      <c r="K3204" t="s">
        <v>2125</v>
      </c>
      <c r="L3204">
        <v>450</v>
      </c>
      <c r="M3204" s="5" t="str">
        <f t="shared" si="150"/>
        <v>250-500</v>
      </c>
      <c r="N3204" t="s">
        <v>2120</v>
      </c>
      <c r="O3204" t="s">
        <v>33</v>
      </c>
      <c r="P3204" t="s">
        <v>33</v>
      </c>
      <c r="Q3204" t="s">
        <v>33</v>
      </c>
      <c r="R3204" t="s">
        <v>33</v>
      </c>
      <c r="S3204">
        <v>1</v>
      </c>
      <c r="T3204">
        <v>3.2</v>
      </c>
      <c r="U3204" t="str">
        <f t="shared" si="151"/>
        <v xml:space="preserve"> 2.5-3.4</v>
      </c>
      <c r="V3204" t="s">
        <v>143</v>
      </c>
      <c r="W3204" t="s">
        <v>144</v>
      </c>
      <c r="X3204">
        <v>14</v>
      </c>
      <c r="Y3204" s="5" t="str">
        <f t="shared" si="152"/>
        <v>Average Performing Venue</v>
      </c>
    </row>
    <row r="3205" spans="1:25" x14ac:dyDescent="0.3">
      <c r="A3205">
        <v>312980</v>
      </c>
      <c r="B3205" t="s">
        <v>8261</v>
      </c>
      <c r="C3205">
        <v>1</v>
      </c>
      <c r="D3205" s="5" t="str">
        <f>VLOOKUP(C3205,Country!A:B,2,0)</f>
        <v>India</v>
      </c>
      <c r="E3205" t="s">
        <v>6919</v>
      </c>
      <c r="F3205" t="s">
        <v>8228</v>
      </c>
      <c r="G3205" t="s">
        <v>8227</v>
      </c>
      <c r="H3205" t="s">
        <v>8228</v>
      </c>
      <c r="I3205">
        <v>77.2305013</v>
      </c>
      <c r="J3205">
        <v>28.5731313</v>
      </c>
      <c r="K3205" t="s">
        <v>397</v>
      </c>
      <c r="L3205">
        <v>500</v>
      </c>
      <c r="M3205" s="5" t="str">
        <f t="shared" si="150"/>
        <v>250-500</v>
      </c>
      <c r="N3205" t="s">
        <v>2120</v>
      </c>
      <c r="O3205" t="s">
        <v>33</v>
      </c>
      <c r="P3205" t="s">
        <v>33</v>
      </c>
      <c r="Q3205" t="s">
        <v>33</v>
      </c>
      <c r="R3205" t="s">
        <v>33</v>
      </c>
      <c r="S3205">
        <v>2</v>
      </c>
      <c r="T3205">
        <v>3.1</v>
      </c>
      <c r="U3205" t="str">
        <f t="shared" si="151"/>
        <v xml:space="preserve"> 2.5-3.4</v>
      </c>
      <c r="V3205" t="s">
        <v>143</v>
      </c>
      <c r="W3205" t="s">
        <v>144</v>
      </c>
      <c r="X3205">
        <v>9</v>
      </c>
      <c r="Y3205" s="5" t="str">
        <f t="shared" si="152"/>
        <v>Average Performing Venue</v>
      </c>
    </row>
    <row r="3206" spans="1:25" x14ac:dyDescent="0.3">
      <c r="A3206">
        <v>18222580</v>
      </c>
      <c r="B3206" t="s">
        <v>8262</v>
      </c>
      <c r="C3206">
        <v>1</v>
      </c>
      <c r="D3206" s="5" t="str">
        <f>VLOOKUP(C3206,Country!A:B,2,0)</f>
        <v>India</v>
      </c>
      <c r="E3206" t="s">
        <v>6919</v>
      </c>
      <c r="F3206" t="s">
        <v>8263</v>
      </c>
      <c r="G3206" t="s">
        <v>8227</v>
      </c>
      <c r="H3206" t="s">
        <v>8228</v>
      </c>
      <c r="I3206">
        <v>77.237182480000001</v>
      </c>
      <c r="J3206">
        <v>28.573453669999999</v>
      </c>
      <c r="K3206" t="s">
        <v>1827</v>
      </c>
      <c r="L3206">
        <v>250</v>
      </c>
      <c r="M3206" s="5" t="str">
        <f t="shared" si="150"/>
        <v>100-250</v>
      </c>
      <c r="N3206" t="s">
        <v>2120</v>
      </c>
      <c r="O3206" t="s">
        <v>33</v>
      </c>
      <c r="P3206" t="s">
        <v>33</v>
      </c>
      <c r="Q3206" t="s">
        <v>33</v>
      </c>
      <c r="R3206" t="s">
        <v>33</v>
      </c>
      <c r="S3206">
        <v>1</v>
      </c>
      <c r="T3206">
        <v>2.9</v>
      </c>
      <c r="U3206" t="str">
        <f t="shared" si="151"/>
        <v xml:space="preserve"> 2.5-3.4</v>
      </c>
      <c r="V3206" t="s">
        <v>143</v>
      </c>
      <c r="W3206" t="s">
        <v>144</v>
      </c>
      <c r="X3206">
        <v>7</v>
      </c>
      <c r="Y3206" s="5" t="str">
        <f t="shared" si="152"/>
        <v>Average Performing Venue</v>
      </c>
    </row>
    <row r="3207" spans="1:25" x14ac:dyDescent="0.3">
      <c r="A3207">
        <v>2878</v>
      </c>
      <c r="B3207" t="s">
        <v>8264</v>
      </c>
      <c r="C3207">
        <v>1</v>
      </c>
      <c r="D3207" s="5" t="str">
        <f>VLOOKUP(C3207,Country!A:B,2,0)</f>
        <v>India</v>
      </c>
      <c r="E3207" t="s">
        <v>6919</v>
      </c>
      <c r="F3207" t="s">
        <v>8265</v>
      </c>
      <c r="G3207" t="s">
        <v>8227</v>
      </c>
      <c r="H3207" t="s">
        <v>8228</v>
      </c>
      <c r="I3207">
        <v>77.229872599999993</v>
      </c>
      <c r="J3207">
        <v>28.574147</v>
      </c>
      <c r="K3207" t="s">
        <v>2975</v>
      </c>
      <c r="L3207">
        <v>300</v>
      </c>
      <c r="M3207" s="5" t="str">
        <f t="shared" si="150"/>
        <v>250-500</v>
      </c>
      <c r="N3207" t="s">
        <v>2120</v>
      </c>
      <c r="O3207" t="s">
        <v>33</v>
      </c>
      <c r="P3207" t="s">
        <v>33</v>
      </c>
      <c r="Q3207" t="s">
        <v>33</v>
      </c>
      <c r="R3207" t="s">
        <v>33</v>
      </c>
      <c r="S3207">
        <v>1</v>
      </c>
      <c r="T3207">
        <v>2.9</v>
      </c>
      <c r="U3207" t="str">
        <f t="shared" si="151"/>
        <v xml:space="preserve"> 2.5-3.4</v>
      </c>
      <c r="V3207" t="s">
        <v>143</v>
      </c>
      <c r="W3207" t="s">
        <v>144</v>
      </c>
      <c r="X3207">
        <v>102</v>
      </c>
      <c r="Y3207" s="5" t="str">
        <f t="shared" si="152"/>
        <v>Average Performing Venue</v>
      </c>
    </row>
    <row r="3208" spans="1:25" x14ac:dyDescent="0.3">
      <c r="A3208">
        <v>8902</v>
      </c>
      <c r="B3208" t="s">
        <v>8266</v>
      </c>
      <c r="C3208">
        <v>1</v>
      </c>
      <c r="D3208" s="5" t="str">
        <f>VLOOKUP(C3208,Country!A:B,2,0)</f>
        <v>India</v>
      </c>
      <c r="E3208" t="s">
        <v>6919</v>
      </c>
      <c r="F3208" t="s">
        <v>8267</v>
      </c>
      <c r="G3208" t="s">
        <v>8227</v>
      </c>
      <c r="H3208" t="s">
        <v>8228</v>
      </c>
      <c r="I3208">
        <v>77.226908600000002</v>
      </c>
      <c r="J3208">
        <v>28.5748508</v>
      </c>
      <c r="K3208" t="s">
        <v>3240</v>
      </c>
      <c r="L3208">
        <v>150</v>
      </c>
      <c r="M3208" s="5" t="str">
        <f t="shared" si="150"/>
        <v>100-250</v>
      </c>
      <c r="N3208" t="s">
        <v>2120</v>
      </c>
      <c r="O3208" t="s">
        <v>33</v>
      </c>
      <c r="P3208" t="s">
        <v>33</v>
      </c>
      <c r="Q3208" t="s">
        <v>33</v>
      </c>
      <c r="R3208" t="s">
        <v>33</v>
      </c>
      <c r="S3208">
        <v>1</v>
      </c>
      <c r="T3208">
        <v>3.2</v>
      </c>
      <c r="U3208" t="str">
        <f t="shared" si="151"/>
        <v xml:space="preserve"> 2.5-3.4</v>
      </c>
      <c r="V3208" t="s">
        <v>143</v>
      </c>
      <c r="W3208" t="s">
        <v>144</v>
      </c>
      <c r="X3208">
        <v>22</v>
      </c>
      <c r="Y3208" s="5" t="str">
        <f t="shared" si="152"/>
        <v>Average Performing Venue</v>
      </c>
    </row>
    <row r="3209" spans="1:25" x14ac:dyDescent="0.3">
      <c r="A3209">
        <v>18374707</v>
      </c>
      <c r="B3209" t="s">
        <v>8268</v>
      </c>
      <c r="C3209">
        <v>1</v>
      </c>
      <c r="D3209" s="5" t="str">
        <f>VLOOKUP(C3209,Country!A:B,2,0)</f>
        <v>India</v>
      </c>
      <c r="E3209" t="s">
        <v>6919</v>
      </c>
      <c r="F3209" t="s">
        <v>8269</v>
      </c>
      <c r="G3209" t="s">
        <v>8227</v>
      </c>
      <c r="H3209" t="s">
        <v>8228</v>
      </c>
      <c r="I3209">
        <v>77.238347000000005</v>
      </c>
      <c r="J3209">
        <v>28.576813000000001</v>
      </c>
      <c r="K3209" t="s">
        <v>2119</v>
      </c>
      <c r="L3209">
        <v>600</v>
      </c>
      <c r="M3209" s="5" t="str">
        <f t="shared" si="150"/>
        <v>500-1000</v>
      </c>
      <c r="N3209" t="s">
        <v>2120</v>
      </c>
      <c r="O3209" t="s">
        <v>33</v>
      </c>
      <c r="P3209" t="s">
        <v>32</v>
      </c>
      <c r="Q3209" t="s">
        <v>33</v>
      </c>
      <c r="R3209" t="s">
        <v>33</v>
      </c>
      <c r="S3209">
        <v>2</v>
      </c>
      <c r="T3209">
        <v>3.1</v>
      </c>
      <c r="U3209" t="str">
        <f t="shared" si="151"/>
        <v xml:space="preserve"> 2.5-3.4</v>
      </c>
      <c r="V3209" t="s">
        <v>143</v>
      </c>
      <c r="W3209" t="s">
        <v>144</v>
      </c>
      <c r="X3209">
        <v>9</v>
      </c>
      <c r="Y3209" s="5" t="str">
        <f t="shared" si="152"/>
        <v>Average Performing Venue</v>
      </c>
    </row>
    <row r="3210" spans="1:25" x14ac:dyDescent="0.3">
      <c r="A3210">
        <v>678</v>
      </c>
      <c r="B3210" t="s">
        <v>8270</v>
      </c>
      <c r="C3210">
        <v>1</v>
      </c>
      <c r="D3210" s="5" t="str">
        <f>VLOOKUP(C3210,Country!A:B,2,0)</f>
        <v>India</v>
      </c>
      <c r="E3210" t="s">
        <v>6919</v>
      </c>
      <c r="F3210" t="s">
        <v>8271</v>
      </c>
      <c r="G3210" t="s">
        <v>8227</v>
      </c>
      <c r="H3210" t="s">
        <v>8228</v>
      </c>
      <c r="I3210">
        <v>77.230231799999999</v>
      </c>
      <c r="J3210">
        <v>28.573553799999999</v>
      </c>
      <c r="K3210" t="s">
        <v>2193</v>
      </c>
      <c r="L3210">
        <v>1600</v>
      </c>
      <c r="M3210" s="5" t="str">
        <f t="shared" si="150"/>
        <v>&gt;1000</v>
      </c>
      <c r="N3210" t="s">
        <v>2120</v>
      </c>
      <c r="O3210" t="s">
        <v>32</v>
      </c>
      <c r="P3210" t="s">
        <v>33</v>
      </c>
      <c r="Q3210" t="s">
        <v>33</v>
      </c>
      <c r="R3210" t="s">
        <v>33</v>
      </c>
      <c r="S3210">
        <v>3</v>
      </c>
      <c r="T3210">
        <v>3.1</v>
      </c>
      <c r="U3210" t="str">
        <f t="shared" si="151"/>
        <v xml:space="preserve"> 2.5-3.4</v>
      </c>
      <c r="V3210" t="s">
        <v>143</v>
      </c>
      <c r="W3210" t="s">
        <v>144</v>
      </c>
      <c r="X3210">
        <v>128</v>
      </c>
      <c r="Y3210" s="5" t="str">
        <f t="shared" si="152"/>
        <v>Average Performing Venue</v>
      </c>
    </row>
    <row r="3211" spans="1:25" x14ac:dyDescent="0.3">
      <c r="A3211">
        <v>3568</v>
      </c>
      <c r="B3211" t="s">
        <v>8272</v>
      </c>
      <c r="C3211">
        <v>1</v>
      </c>
      <c r="D3211" s="5" t="str">
        <f>VLOOKUP(C3211,Country!A:B,2,0)</f>
        <v>India</v>
      </c>
      <c r="E3211" t="s">
        <v>6919</v>
      </c>
      <c r="F3211" t="s">
        <v>8273</v>
      </c>
      <c r="G3211" t="s">
        <v>8227</v>
      </c>
      <c r="H3211" t="s">
        <v>8228</v>
      </c>
      <c r="I3211">
        <v>77.230411500000002</v>
      </c>
      <c r="J3211">
        <v>28.5731228</v>
      </c>
      <c r="K3211" t="s">
        <v>2271</v>
      </c>
      <c r="L3211">
        <v>1600</v>
      </c>
      <c r="M3211" s="5" t="str">
        <f t="shared" si="150"/>
        <v>&gt;1000</v>
      </c>
      <c r="N3211" t="s">
        <v>2120</v>
      </c>
      <c r="O3211" t="s">
        <v>33</v>
      </c>
      <c r="P3211" t="s">
        <v>33</v>
      </c>
      <c r="Q3211" t="s">
        <v>33</v>
      </c>
      <c r="R3211" t="s">
        <v>33</v>
      </c>
      <c r="S3211">
        <v>3</v>
      </c>
      <c r="T3211">
        <v>3</v>
      </c>
      <c r="U3211" t="str">
        <f t="shared" si="151"/>
        <v xml:space="preserve"> 2.5-3.4</v>
      </c>
      <c r="V3211" t="s">
        <v>143</v>
      </c>
      <c r="W3211" t="s">
        <v>144</v>
      </c>
      <c r="X3211">
        <v>496</v>
      </c>
      <c r="Y3211" s="5" t="str">
        <f t="shared" si="152"/>
        <v>Average Performing Venue</v>
      </c>
    </row>
    <row r="3212" spans="1:25" x14ac:dyDescent="0.3">
      <c r="A3212">
        <v>18354969</v>
      </c>
      <c r="B3212" t="s">
        <v>8274</v>
      </c>
      <c r="C3212">
        <v>1</v>
      </c>
      <c r="D3212" s="5" t="str">
        <f>VLOOKUP(C3212,Country!A:B,2,0)</f>
        <v>India</v>
      </c>
      <c r="E3212" t="s">
        <v>6919</v>
      </c>
      <c r="F3212" t="s">
        <v>8275</v>
      </c>
      <c r="G3212" t="s">
        <v>8227</v>
      </c>
      <c r="H3212" t="s">
        <v>8228</v>
      </c>
      <c r="I3212">
        <v>77.238958440000005</v>
      </c>
      <c r="J3212">
        <v>28.577729170000001</v>
      </c>
      <c r="K3212" t="s">
        <v>2119</v>
      </c>
      <c r="L3212">
        <v>450</v>
      </c>
      <c r="M3212" s="5" t="str">
        <f t="shared" si="150"/>
        <v>250-500</v>
      </c>
      <c r="N3212" t="s">
        <v>2120</v>
      </c>
      <c r="O3212" t="s">
        <v>33</v>
      </c>
      <c r="P3212" t="s">
        <v>33</v>
      </c>
      <c r="Q3212" t="s">
        <v>33</v>
      </c>
      <c r="R3212" t="s">
        <v>33</v>
      </c>
      <c r="S3212">
        <v>1</v>
      </c>
      <c r="T3212">
        <v>3.2</v>
      </c>
      <c r="U3212" t="str">
        <f t="shared" si="151"/>
        <v xml:space="preserve"> 2.5-3.4</v>
      </c>
      <c r="V3212" t="s">
        <v>143</v>
      </c>
      <c r="W3212" t="s">
        <v>144</v>
      </c>
      <c r="X3212">
        <v>8</v>
      </c>
      <c r="Y3212" s="5" t="str">
        <f t="shared" si="152"/>
        <v>Average Performing Venue</v>
      </c>
    </row>
    <row r="3213" spans="1:25" x14ac:dyDescent="0.3">
      <c r="A3213">
        <v>313242</v>
      </c>
      <c r="B3213" t="s">
        <v>8276</v>
      </c>
      <c r="C3213">
        <v>1</v>
      </c>
      <c r="D3213" s="5" t="str">
        <f>VLOOKUP(C3213,Country!A:B,2,0)</f>
        <v>India</v>
      </c>
      <c r="E3213" t="s">
        <v>6919</v>
      </c>
      <c r="F3213" t="s">
        <v>8277</v>
      </c>
      <c r="G3213" t="s">
        <v>8227</v>
      </c>
      <c r="H3213" t="s">
        <v>8228</v>
      </c>
      <c r="I3213">
        <v>77.238747200000006</v>
      </c>
      <c r="J3213">
        <v>28.578638000000002</v>
      </c>
      <c r="K3213" t="s">
        <v>2285</v>
      </c>
      <c r="L3213">
        <v>550</v>
      </c>
      <c r="M3213" s="5" t="str">
        <f t="shared" si="150"/>
        <v>500-1000</v>
      </c>
      <c r="N3213" t="s">
        <v>2120</v>
      </c>
      <c r="O3213" t="s">
        <v>33</v>
      </c>
      <c r="P3213" t="s">
        <v>32</v>
      </c>
      <c r="Q3213" t="s">
        <v>33</v>
      </c>
      <c r="R3213" t="s">
        <v>33</v>
      </c>
      <c r="S3213">
        <v>2</v>
      </c>
      <c r="T3213">
        <v>3.3</v>
      </c>
      <c r="U3213" t="str">
        <f t="shared" si="151"/>
        <v xml:space="preserve"> 2.5-3.4</v>
      </c>
      <c r="V3213" t="s">
        <v>143</v>
      </c>
      <c r="W3213" t="s">
        <v>144</v>
      </c>
      <c r="X3213">
        <v>19</v>
      </c>
      <c r="Y3213" s="5" t="str">
        <f t="shared" si="152"/>
        <v>Average Performing Venue</v>
      </c>
    </row>
    <row r="3214" spans="1:25" x14ac:dyDescent="0.3">
      <c r="A3214">
        <v>309838</v>
      </c>
      <c r="B3214" t="s">
        <v>5531</v>
      </c>
      <c r="C3214">
        <v>1</v>
      </c>
      <c r="D3214" s="5" t="str">
        <f>VLOOKUP(C3214,Country!A:B,2,0)</f>
        <v>India</v>
      </c>
      <c r="E3214" t="s">
        <v>6919</v>
      </c>
      <c r="F3214" t="s">
        <v>8278</v>
      </c>
      <c r="G3214" t="s">
        <v>8227</v>
      </c>
      <c r="H3214" t="s">
        <v>8228</v>
      </c>
      <c r="I3214">
        <v>77.238764000000003</v>
      </c>
      <c r="J3214">
        <v>28.578309600000001</v>
      </c>
      <c r="K3214" t="s">
        <v>2119</v>
      </c>
      <c r="L3214">
        <v>600</v>
      </c>
      <c r="M3214" s="5" t="str">
        <f t="shared" si="150"/>
        <v>500-1000</v>
      </c>
      <c r="N3214" t="s">
        <v>2120</v>
      </c>
      <c r="O3214" t="s">
        <v>33</v>
      </c>
      <c r="P3214" t="s">
        <v>33</v>
      </c>
      <c r="Q3214" t="s">
        <v>33</v>
      </c>
      <c r="R3214" t="s">
        <v>33</v>
      </c>
      <c r="S3214">
        <v>2</v>
      </c>
      <c r="T3214">
        <v>3.4</v>
      </c>
      <c r="U3214" t="str">
        <f t="shared" si="151"/>
        <v xml:space="preserve"> 2.5-3.4</v>
      </c>
      <c r="V3214" t="s">
        <v>143</v>
      </c>
      <c r="W3214" t="s">
        <v>144</v>
      </c>
      <c r="X3214">
        <v>35</v>
      </c>
      <c r="Y3214" s="5" t="str">
        <f t="shared" si="152"/>
        <v>Average Performing Venue</v>
      </c>
    </row>
    <row r="3215" spans="1:25" x14ac:dyDescent="0.3">
      <c r="A3215">
        <v>437</v>
      </c>
      <c r="B3215" t="s">
        <v>8279</v>
      </c>
      <c r="C3215">
        <v>1</v>
      </c>
      <c r="D3215" s="5" t="str">
        <f>VLOOKUP(C3215,Country!A:B,2,0)</f>
        <v>India</v>
      </c>
      <c r="E3215" t="s">
        <v>6919</v>
      </c>
      <c r="F3215" t="s">
        <v>8280</v>
      </c>
      <c r="G3215" t="s">
        <v>8227</v>
      </c>
      <c r="H3215" t="s">
        <v>8228</v>
      </c>
      <c r="I3215">
        <v>77.238270099999994</v>
      </c>
      <c r="J3215">
        <v>28.5777696</v>
      </c>
      <c r="K3215" t="s">
        <v>2356</v>
      </c>
      <c r="L3215">
        <v>600</v>
      </c>
      <c r="M3215" s="5" t="str">
        <f t="shared" si="150"/>
        <v>500-1000</v>
      </c>
      <c r="N3215" t="s">
        <v>2120</v>
      </c>
      <c r="O3215" t="s">
        <v>33</v>
      </c>
      <c r="P3215" t="s">
        <v>32</v>
      </c>
      <c r="Q3215" t="s">
        <v>33</v>
      </c>
      <c r="R3215" t="s">
        <v>33</v>
      </c>
      <c r="S3215">
        <v>2</v>
      </c>
      <c r="T3215">
        <v>3.2</v>
      </c>
      <c r="U3215" t="str">
        <f t="shared" si="151"/>
        <v xml:space="preserve"> 2.5-3.4</v>
      </c>
      <c r="V3215" t="s">
        <v>143</v>
      </c>
      <c r="W3215" t="s">
        <v>144</v>
      </c>
      <c r="X3215">
        <v>53</v>
      </c>
      <c r="Y3215" s="5" t="str">
        <f t="shared" si="152"/>
        <v>Average Performing Venue</v>
      </c>
    </row>
    <row r="3216" spans="1:25" x14ac:dyDescent="0.3">
      <c r="A3216">
        <v>18303851</v>
      </c>
      <c r="B3216" t="s">
        <v>8281</v>
      </c>
      <c r="C3216">
        <v>1</v>
      </c>
      <c r="D3216" s="5" t="str">
        <f>VLOOKUP(C3216,Country!A:B,2,0)</f>
        <v>India</v>
      </c>
      <c r="E3216" t="s">
        <v>6919</v>
      </c>
      <c r="F3216" t="s">
        <v>8282</v>
      </c>
      <c r="G3216" t="s">
        <v>8227</v>
      </c>
      <c r="H3216" t="s">
        <v>8228</v>
      </c>
      <c r="I3216">
        <v>77.238674200000005</v>
      </c>
      <c r="J3216">
        <v>28.578569900000002</v>
      </c>
      <c r="K3216" t="s">
        <v>2133</v>
      </c>
      <c r="L3216">
        <v>600</v>
      </c>
      <c r="M3216" s="5" t="str">
        <f t="shared" si="150"/>
        <v>500-1000</v>
      </c>
      <c r="N3216" t="s">
        <v>2120</v>
      </c>
      <c r="O3216" t="s">
        <v>33</v>
      </c>
      <c r="P3216" t="s">
        <v>32</v>
      </c>
      <c r="Q3216" t="s">
        <v>33</v>
      </c>
      <c r="R3216" t="s">
        <v>33</v>
      </c>
      <c r="S3216">
        <v>2</v>
      </c>
      <c r="T3216">
        <v>3</v>
      </c>
      <c r="U3216" t="str">
        <f t="shared" si="151"/>
        <v xml:space="preserve"> 2.5-3.4</v>
      </c>
      <c r="V3216" t="s">
        <v>143</v>
      </c>
      <c r="W3216" t="s">
        <v>144</v>
      </c>
      <c r="X3216">
        <v>39</v>
      </c>
      <c r="Y3216" s="5" t="str">
        <f t="shared" si="152"/>
        <v>Average Performing Venue</v>
      </c>
    </row>
    <row r="3217" spans="1:25" x14ac:dyDescent="0.3">
      <c r="A3217">
        <v>307500</v>
      </c>
      <c r="B3217" t="s">
        <v>8283</v>
      </c>
      <c r="C3217">
        <v>1</v>
      </c>
      <c r="D3217" s="5" t="str">
        <f>VLOOKUP(C3217,Country!A:B,2,0)</f>
        <v>India</v>
      </c>
      <c r="E3217" t="s">
        <v>6919</v>
      </c>
      <c r="F3217" t="s">
        <v>8284</v>
      </c>
      <c r="G3217" t="s">
        <v>8227</v>
      </c>
      <c r="H3217" t="s">
        <v>8228</v>
      </c>
      <c r="I3217">
        <v>77.236840000000001</v>
      </c>
      <c r="J3217">
        <v>28.572495</v>
      </c>
      <c r="K3217" t="s">
        <v>150</v>
      </c>
      <c r="L3217">
        <v>300</v>
      </c>
      <c r="M3217" s="5" t="str">
        <f t="shared" si="150"/>
        <v>250-500</v>
      </c>
      <c r="N3217" t="s">
        <v>2120</v>
      </c>
      <c r="O3217" t="s">
        <v>33</v>
      </c>
      <c r="P3217" t="s">
        <v>33</v>
      </c>
      <c r="Q3217" t="s">
        <v>33</v>
      </c>
      <c r="R3217" t="s">
        <v>33</v>
      </c>
      <c r="S3217">
        <v>1</v>
      </c>
      <c r="T3217">
        <v>3.3</v>
      </c>
      <c r="U3217" t="str">
        <f t="shared" si="151"/>
        <v xml:space="preserve"> 2.5-3.4</v>
      </c>
      <c r="V3217" t="s">
        <v>143</v>
      </c>
      <c r="W3217" t="s">
        <v>144</v>
      </c>
      <c r="X3217">
        <v>25</v>
      </c>
      <c r="Y3217" s="5" t="str">
        <f t="shared" si="152"/>
        <v>Average Performing Venue</v>
      </c>
    </row>
    <row r="3218" spans="1:25" x14ac:dyDescent="0.3">
      <c r="A3218">
        <v>736</v>
      </c>
      <c r="B3218" t="s">
        <v>4592</v>
      </c>
      <c r="C3218">
        <v>1</v>
      </c>
      <c r="D3218" s="5" t="str">
        <f>VLOOKUP(C3218,Country!A:B,2,0)</f>
        <v>India</v>
      </c>
      <c r="E3218" t="s">
        <v>6919</v>
      </c>
      <c r="F3218" t="s">
        <v>8243</v>
      </c>
      <c r="G3218" t="s">
        <v>8227</v>
      </c>
      <c r="H3218" t="s">
        <v>8228</v>
      </c>
      <c r="I3218">
        <v>77.229872599999993</v>
      </c>
      <c r="J3218">
        <v>28.573967799999998</v>
      </c>
      <c r="K3218" t="s">
        <v>397</v>
      </c>
      <c r="L3218">
        <v>300</v>
      </c>
      <c r="M3218" s="5" t="str">
        <f t="shared" si="150"/>
        <v>250-500</v>
      </c>
      <c r="N3218" t="s">
        <v>2120</v>
      </c>
      <c r="O3218" t="s">
        <v>33</v>
      </c>
      <c r="P3218" t="s">
        <v>33</v>
      </c>
      <c r="Q3218" t="s">
        <v>33</v>
      </c>
      <c r="R3218" t="s">
        <v>33</v>
      </c>
      <c r="S3218">
        <v>1</v>
      </c>
      <c r="T3218">
        <v>3.2</v>
      </c>
      <c r="U3218" t="str">
        <f t="shared" si="151"/>
        <v xml:space="preserve"> 2.5-3.4</v>
      </c>
      <c r="V3218" t="s">
        <v>143</v>
      </c>
      <c r="W3218" t="s">
        <v>144</v>
      </c>
      <c r="X3218">
        <v>28</v>
      </c>
      <c r="Y3218" s="5" t="str">
        <f t="shared" si="152"/>
        <v>Average Performing Venue</v>
      </c>
    </row>
    <row r="3219" spans="1:25" x14ac:dyDescent="0.3">
      <c r="A3219">
        <v>18294230</v>
      </c>
      <c r="B3219" t="s">
        <v>4177</v>
      </c>
      <c r="C3219">
        <v>1</v>
      </c>
      <c r="D3219" s="5" t="str">
        <f>VLOOKUP(C3219,Country!A:B,2,0)</f>
        <v>India</v>
      </c>
      <c r="E3219" t="s">
        <v>6919</v>
      </c>
      <c r="F3219" t="s">
        <v>8285</v>
      </c>
      <c r="G3219" t="s">
        <v>8227</v>
      </c>
      <c r="H3219" t="s">
        <v>8228</v>
      </c>
      <c r="I3219">
        <v>77.238404799999998</v>
      </c>
      <c r="J3219">
        <v>28.578006500000001</v>
      </c>
      <c r="K3219" t="s">
        <v>2125</v>
      </c>
      <c r="L3219">
        <v>500</v>
      </c>
      <c r="M3219" s="5" t="str">
        <f t="shared" si="150"/>
        <v>250-500</v>
      </c>
      <c r="N3219" t="s">
        <v>2120</v>
      </c>
      <c r="O3219" t="s">
        <v>33</v>
      </c>
      <c r="P3219" t="s">
        <v>32</v>
      </c>
      <c r="Q3219" t="s">
        <v>33</v>
      </c>
      <c r="R3219" t="s">
        <v>33</v>
      </c>
      <c r="S3219">
        <v>2</v>
      </c>
      <c r="T3219">
        <v>3.4</v>
      </c>
      <c r="U3219" t="str">
        <f t="shared" si="151"/>
        <v xml:space="preserve"> 2.5-3.4</v>
      </c>
      <c r="V3219" t="s">
        <v>143</v>
      </c>
      <c r="W3219" t="s">
        <v>144</v>
      </c>
      <c r="X3219">
        <v>44</v>
      </c>
      <c r="Y3219" s="5" t="str">
        <f t="shared" si="152"/>
        <v>Average Performing Venue</v>
      </c>
    </row>
    <row r="3220" spans="1:25" x14ac:dyDescent="0.3">
      <c r="A3220">
        <v>7851</v>
      </c>
      <c r="B3220" t="s">
        <v>8286</v>
      </c>
      <c r="C3220">
        <v>1</v>
      </c>
      <c r="D3220" s="5" t="str">
        <f>VLOOKUP(C3220,Country!A:B,2,0)</f>
        <v>India</v>
      </c>
      <c r="E3220" t="s">
        <v>6919</v>
      </c>
      <c r="F3220" t="s">
        <v>8287</v>
      </c>
      <c r="G3220" t="s">
        <v>8227</v>
      </c>
      <c r="H3220" t="s">
        <v>8228</v>
      </c>
      <c r="I3220">
        <v>77.228361800000002</v>
      </c>
      <c r="J3220">
        <v>28.573591499999999</v>
      </c>
      <c r="K3220" t="s">
        <v>2356</v>
      </c>
      <c r="L3220">
        <v>500</v>
      </c>
      <c r="M3220" s="5" t="str">
        <f t="shared" si="150"/>
        <v>250-500</v>
      </c>
      <c r="N3220" t="s">
        <v>2120</v>
      </c>
      <c r="O3220" t="s">
        <v>33</v>
      </c>
      <c r="P3220" t="s">
        <v>32</v>
      </c>
      <c r="Q3220" t="s">
        <v>33</v>
      </c>
      <c r="R3220" t="s">
        <v>33</v>
      </c>
      <c r="S3220">
        <v>2</v>
      </c>
      <c r="T3220">
        <v>2.6</v>
      </c>
      <c r="U3220" t="str">
        <f t="shared" si="151"/>
        <v xml:space="preserve"> 2.5-3.4</v>
      </c>
      <c r="V3220" t="s">
        <v>143</v>
      </c>
      <c r="W3220" t="s">
        <v>144</v>
      </c>
      <c r="X3220">
        <v>56</v>
      </c>
      <c r="Y3220" s="5" t="str">
        <f t="shared" si="152"/>
        <v>Average Performing Venue</v>
      </c>
    </row>
    <row r="3221" spans="1:25" x14ac:dyDescent="0.3">
      <c r="A3221">
        <v>2437</v>
      </c>
      <c r="B3221" t="s">
        <v>8288</v>
      </c>
      <c r="C3221">
        <v>1</v>
      </c>
      <c r="D3221" s="5" t="str">
        <f>VLOOKUP(C3221,Country!A:B,2,0)</f>
        <v>India</v>
      </c>
      <c r="E3221" t="s">
        <v>6919</v>
      </c>
      <c r="F3221" t="s">
        <v>8289</v>
      </c>
      <c r="G3221" t="s">
        <v>8227</v>
      </c>
      <c r="H3221" t="s">
        <v>8228</v>
      </c>
      <c r="I3221">
        <v>77.230276799999999</v>
      </c>
      <c r="J3221">
        <v>28.572796199999999</v>
      </c>
      <c r="K3221" t="s">
        <v>173</v>
      </c>
      <c r="L3221">
        <v>1500</v>
      </c>
      <c r="M3221" s="5" t="str">
        <f t="shared" si="150"/>
        <v>&gt;1000</v>
      </c>
      <c r="N3221" t="s">
        <v>2120</v>
      </c>
      <c r="O3221" t="s">
        <v>32</v>
      </c>
      <c r="P3221" t="s">
        <v>32</v>
      </c>
      <c r="Q3221" t="s">
        <v>33</v>
      </c>
      <c r="R3221" t="s">
        <v>33</v>
      </c>
      <c r="S3221">
        <v>3</v>
      </c>
      <c r="T3221">
        <v>3.9</v>
      </c>
      <c r="U3221" t="str">
        <f t="shared" si="151"/>
        <v xml:space="preserve"> 3.5-3.9</v>
      </c>
      <c r="V3221" t="s">
        <v>106</v>
      </c>
      <c r="W3221" t="s">
        <v>107</v>
      </c>
      <c r="X3221">
        <v>245</v>
      </c>
      <c r="Y3221" s="5" t="str">
        <f t="shared" si="152"/>
        <v>Top Performing Venue</v>
      </c>
    </row>
    <row r="3222" spans="1:25" x14ac:dyDescent="0.3">
      <c r="A3222">
        <v>573</v>
      </c>
      <c r="B3222" t="s">
        <v>8290</v>
      </c>
      <c r="C3222">
        <v>1</v>
      </c>
      <c r="D3222" s="5" t="str">
        <f>VLOOKUP(C3222,Country!A:B,2,0)</f>
        <v>India</v>
      </c>
      <c r="E3222" t="s">
        <v>6919</v>
      </c>
      <c r="F3222" t="s">
        <v>8291</v>
      </c>
      <c r="G3222" t="s">
        <v>8227</v>
      </c>
      <c r="H3222" t="s">
        <v>8228</v>
      </c>
      <c r="I3222">
        <v>77.230411500000002</v>
      </c>
      <c r="J3222">
        <v>28.5731228</v>
      </c>
      <c r="K3222" t="s">
        <v>1121</v>
      </c>
      <c r="L3222">
        <v>700</v>
      </c>
      <c r="M3222" s="5" t="str">
        <f t="shared" si="150"/>
        <v>500-1000</v>
      </c>
      <c r="N3222" t="s">
        <v>2120</v>
      </c>
      <c r="O3222" t="s">
        <v>33</v>
      </c>
      <c r="P3222" t="s">
        <v>33</v>
      </c>
      <c r="Q3222" t="s">
        <v>33</v>
      </c>
      <c r="R3222" t="s">
        <v>33</v>
      </c>
      <c r="S3222">
        <v>2</v>
      </c>
      <c r="T3222">
        <v>3.5</v>
      </c>
      <c r="U3222" t="str">
        <f t="shared" si="151"/>
        <v xml:space="preserve"> 3.5-3.9</v>
      </c>
      <c r="V3222" t="s">
        <v>106</v>
      </c>
      <c r="W3222" t="s">
        <v>107</v>
      </c>
      <c r="X3222">
        <v>215</v>
      </c>
      <c r="Y3222" s="5" t="str">
        <f t="shared" si="152"/>
        <v>Top Performing Venue</v>
      </c>
    </row>
    <row r="3223" spans="1:25" x14ac:dyDescent="0.3">
      <c r="A3223">
        <v>9706</v>
      </c>
      <c r="B3223" t="s">
        <v>3829</v>
      </c>
      <c r="C3223">
        <v>1</v>
      </c>
      <c r="D3223" s="5" t="str">
        <f>VLOOKUP(C3223,Country!A:B,2,0)</f>
        <v>India</v>
      </c>
      <c r="E3223" t="s">
        <v>6919</v>
      </c>
      <c r="F3223" t="s">
        <v>8292</v>
      </c>
      <c r="G3223" t="s">
        <v>8227</v>
      </c>
      <c r="H3223" t="s">
        <v>8228</v>
      </c>
      <c r="I3223">
        <v>77.230231799999999</v>
      </c>
      <c r="J3223">
        <v>28.573553799999999</v>
      </c>
      <c r="K3223" t="s">
        <v>2248</v>
      </c>
      <c r="L3223">
        <v>1200</v>
      </c>
      <c r="M3223" s="5" t="str">
        <f t="shared" si="150"/>
        <v>&gt;1000</v>
      </c>
      <c r="N3223" t="s">
        <v>2120</v>
      </c>
      <c r="O3223" t="s">
        <v>32</v>
      </c>
      <c r="P3223" t="s">
        <v>32</v>
      </c>
      <c r="Q3223" t="s">
        <v>33</v>
      </c>
      <c r="R3223" t="s">
        <v>33</v>
      </c>
      <c r="S3223">
        <v>3</v>
      </c>
      <c r="T3223">
        <v>3.6</v>
      </c>
      <c r="U3223" t="str">
        <f t="shared" si="151"/>
        <v xml:space="preserve"> 3.5-3.9</v>
      </c>
      <c r="V3223" t="s">
        <v>106</v>
      </c>
      <c r="W3223" t="s">
        <v>107</v>
      </c>
      <c r="X3223">
        <v>386</v>
      </c>
      <c r="Y3223" s="5" t="str">
        <f t="shared" si="152"/>
        <v>Top Performing Venue</v>
      </c>
    </row>
    <row r="3224" spans="1:25" x14ac:dyDescent="0.3">
      <c r="A3224">
        <v>1507</v>
      </c>
      <c r="B3224" t="s">
        <v>4844</v>
      </c>
      <c r="C3224">
        <v>1</v>
      </c>
      <c r="D3224" s="5" t="str">
        <f>VLOOKUP(C3224,Country!A:B,2,0)</f>
        <v>India</v>
      </c>
      <c r="E3224" t="s">
        <v>6919</v>
      </c>
      <c r="F3224" t="s">
        <v>8293</v>
      </c>
      <c r="G3224" t="s">
        <v>8227</v>
      </c>
      <c r="H3224" t="s">
        <v>8228</v>
      </c>
      <c r="I3224">
        <v>77.230411500000002</v>
      </c>
      <c r="J3224">
        <v>28.573839799999998</v>
      </c>
      <c r="K3224" t="s">
        <v>3938</v>
      </c>
      <c r="L3224">
        <v>350</v>
      </c>
      <c r="M3224" s="5" t="str">
        <f t="shared" si="150"/>
        <v>250-500</v>
      </c>
      <c r="N3224" t="s">
        <v>2120</v>
      </c>
      <c r="O3224" t="s">
        <v>33</v>
      </c>
      <c r="P3224" t="s">
        <v>32</v>
      </c>
      <c r="Q3224" t="s">
        <v>33</v>
      </c>
      <c r="R3224" t="s">
        <v>33</v>
      </c>
      <c r="S3224">
        <v>1</v>
      </c>
      <c r="T3224">
        <v>3.8</v>
      </c>
      <c r="U3224" t="str">
        <f t="shared" si="151"/>
        <v xml:space="preserve"> 3.5-3.9</v>
      </c>
      <c r="V3224" t="s">
        <v>106</v>
      </c>
      <c r="W3224" t="s">
        <v>107</v>
      </c>
      <c r="X3224">
        <v>460</v>
      </c>
      <c r="Y3224" s="5" t="str">
        <f t="shared" si="152"/>
        <v>Top Performing Venue</v>
      </c>
    </row>
    <row r="3225" spans="1:25" x14ac:dyDescent="0.3">
      <c r="A3225">
        <v>302655</v>
      </c>
      <c r="B3225" t="s">
        <v>8294</v>
      </c>
      <c r="C3225">
        <v>1</v>
      </c>
      <c r="D3225" s="5" t="str">
        <f>VLOOKUP(C3225,Country!A:B,2,0)</f>
        <v>India</v>
      </c>
      <c r="E3225" t="s">
        <v>6919</v>
      </c>
      <c r="F3225" t="s">
        <v>8295</v>
      </c>
      <c r="G3225" t="s">
        <v>8227</v>
      </c>
      <c r="H3225" t="s">
        <v>8228</v>
      </c>
      <c r="I3225">
        <v>77.238122099999998</v>
      </c>
      <c r="J3225">
        <v>28.577647800000001</v>
      </c>
      <c r="K3225" t="s">
        <v>375</v>
      </c>
      <c r="L3225">
        <v>600</v>
      </c>
      <c r="M3225" s="5" t="str">
        <f t="shared" si="150"/>
        <v>500-1000</v>
      </c>
      <c r="N3225" t="s">
        <v>2120</v>
      </c>
      <c r="O3225" t="s">
        <v>33</v>
      </c>
      <c r="P3225" t="s">
        <v>32</v>
      </c>
      <c r="Q3225" t="s">
        <v>33</v>
      </c>
      <c r="R3225" t="s">
        <v>33</v>
      </c>
      <c r="S3225">
        <v>2</v>
      </c>
      <c r="T3225">
        <v>3.6</v>
      </c>
      <c r="U3225" t="str">
        <f t="shared" si="151"/>
        <v xml:space="preserve"> 3.5-3.9</v>
      </c>
      <c r="V3225" t="s">
        <v>106</v>
      </c>
      <c r="W3225" t="s">
        <v>107</v>
      </c>
      <c r="X3225">
        <v>146</v>
      </c>
      <c r="Y3225" s="5" t="str">
        <f t="shared" si="152"/>
        <v>Top Performing Venue</v>
      </c>
    </row>
    <row r="3226" spans="1:25" x14ac:dyDescent="0.3">
      <c r="A3226">
        <v>705</v>
      </c>
      <c r="B3226" t="s">
        <v>3177</v>
      </c>
      <c r="C3226">
        <v>1</v>
      </c>
      <c r="D3226" s="5" t="str">
        <f>VLOOKUP(C3226,Country!A:B,2,0)</f>
        <v>India</v>
      </c>
      <c r="E3226" t="s">
        <v>6919</v>
      </c>
      <c r="F3226" t="s">
        <v>8296</v>
      </c>
      <c r="G3226" t="s">
        <v>8227</v>
      </c>
      <c r="H3226" t="s">
        <v>8228</v>
      </c>
      <c r="I3226">
        <v>77.229962400000005</v>
      </c>
      <c r="J3226">
        <v>28.574065999999998</v>
      </c>
      <c r="K3226" t="s">
        <v>3179</v>
      </c>
      <c r="L3226">
        <v>300</v>
      </c>
      <c r="M3226" s="5" t="str">
        <f t="shared" si="150"/>
        <v>250-500</v>
      </c>
      <c r="N3226" t="s">
        <v>2120</v>
      </c>
      <c r="O3226" t="s">
        <v>33</v>
      </c>
      <c r="P3226" t="s">
        <v>33</v>
      </c>
      <c r="Q3226" t="s">
        <v>33</v>
      </c>
      <c r="R3226" t="s">
        <v>33</v>
      </c>
      <c r="S3226">
        <v>1</v>
      </c>
      <c r="T3226">
        <v>3.7</v>
      </c>
      <c r="U3226" t="str">
        <f t="shared" si="151"/>
        <v xml:space="preserve"> 3.5-3.9</v>
      </c>
      <c r="V3226" t="s">
        <v>106</v>
      </c>
      <c r="W3226" t="s">
        <v>107</v>
      </c>
      <c r="X3226">
        <v>55</v>
      </c>
      <c r="Y3226" s="5" t="str">
        <f t="shared" si="152"/>
        <v>Top Performing Venue</v>
      </c>
    </row>
    <row r="3227" spans="1:25" x14ac:dyDescent="0.3">
      <c r="A3227">
        <v>1395</v>
      </c>
      <c r="B3227" t="s">
        <v>8297</v>
      </c>
      <c r="C3227">
        <v>1</v>
      </c>
      <c r="D3227" s="5" t="str">
        <f>VLOOKUP(C3227,Country!A:B,2,0)</f>
        <v>India</v>
      </c>
      <c r="E3227" t="s">
        <v>6919</v>
      </c>
      <c r="F3227" t="s">
        <v>8298</v>
      </c>
      <c r="G3227" t="s">
        <v>8227</v>
      </c>
      <c r="H3227" t="s">
        <v>8228</v>
      </c>
      <c r="I3227">
        <v>77.230321700000005</v>
      </c>
      <c r="J3227">
        <v>28.573741600000002</v>
      </c>
      <c r="K3227" t="s">
        <v>8299</v>
      </c>
      <c r="L3227">
        <v>1000</v>
      </c>
      <c r="M3227" s="5" t="str">
        <f t="shared" si="150"/>
        <v>500-1000</v>
      </c>
      <c r="N3227" t="s">
        <v>2120</v>
      </c>
      <c r="O3227" t="s">
        <v>33</v>
      </c>
      <c r="P3227" t="s">
        <v>32</v>
      </c>
      <c r="Q3227" t="s">
        <v>33</v>
      </c>
      <c r="R3227" t="s">
        <v>33</v>
      </c>
      <c r="S3227">
        <v>3</v>
      </c>
      <c r="T3227">
        <v>3.7</v>
      </c>
      <c r="U3227" t="str">
        <f t="shared" si="151"/>
        <v xml:space="preserve"> 3.5-3.9</v>
      </c>
      <c r="V3227" t="s">
        <v>106</v>
      </c>
      <c r="W3227" t="s">
        <v>107</v>
      </c>
      <c r="X3227">
        <v>390</v>
      </c>
      <c r="Y3227" s="5" t="str">
        <f t="shared" si="152"/>
        <v>Top Performing Venue</v>
      </c>
    </row>
    <row r="3228" spans="1:25" x14ac:dyDescent="0.3">
      <c r="A3228">
        <v>18418273</v>
      </c>
      <c r="B3228" t="s">
        <v>8300</v>
      </c>
      <c r="C3228">
        <v>1</v>
      </c>
      <c r="D3228" s="5" t="str">
        <f>VLOOKUP(C3228,Country!A:B,2,0)</f>
        <v>India</v>
      </c>
      <c r="E3228" t="s">
        <v>6919</v>
      </c>
      <c r="F3228" t="s">
        <v>8301</v>
      </c>
      <c r="G3228" t="s">
        <v>8227</v>
      </c>
      <c r="H3228" t="s">
        <v>8228</v>
      </c>
      <c r="I3228">
        <v>77.238541600000005</v>
      </c>
      <c r="J3228">
        <v>28.578328899999999</v>
      </c>
      <c r="K3228" t="s">
        <v>8302</v>
      </c>
      <c r="L3228">
        <v>400</v>
      </c>
      <c r="M3228" s="5" t="str">
        <f t="shared" si="150"/>
        <v>250-500</v>
      </c>
      <c r="N3228" t="s">
        <v>2120</v>
      </c>
      <c r="O3228" t="s">
        <v>33</v>
      </c>
      <c r="P3228" t="s">
        <v>32</v>
      </c>
      <c r="Q3228" t="s">
        <v>33</v>
      </c>
      <c r="R3228" t="s">
        <v>33</v>
      </c>
      <c r="S3228">
        <v>1</v>
      </c>
      <c r="T3228">
        <v>3.5</v>
      </c>
      <c r="U3228" t="str">
        <f t="shared" si="151"/>
        <v xml:space="preserve"> 3.5-3.9</v>
      </c>
      <c r="V3228" t="s">
        <v>106</v>
      </c>
      <c r="W3228" t="s">
        <v>107</v>
      </c>
      <c r="X3228">
        <v>15</v>
      </c>
      <c r="Y3228" s="5" t="str">
        <f t="shared" si="152"/>
        <v>Top Performing Venue</v>
      </c>
    </row>
    <row r="3229" spans="1:25" x14ac:dyDescent="0.3">
      <c r="A3229">
        <v>2067</v>
      </c>
      <c r="B3229" t="s">
        <v>8303</v>
      </c>
      <c r="C3229">
        <v>1</v>
      </c>
      <c r="D3229" s="5" t="str">
        <f>VLOOKUP(C3229,Country!A:B,2,0)</f>
        <v>India</v>
      </c>
      <c r="E3229" t="s">
        <v>6919</v>
      </c>
      <c r="F3229" t="s">
        <v>8304</v>
      </c>
      <c r="G3229" t="s">
        <v>8227</v>
      </c>
      <c r="H3229" t="s">
        <v>8228</v>
      </c>
      <c r="I3229">
        <v>77.230231799999999</v>
      </c>
      <c r="J3229">
        <v>28.573553799999999</v>
      </c>
      <c r="K3229" t="s">
        <v>1827</v>
      </c>
      <c r="L3229">
        <v>300</v>
      </c>
      <c r="M3229" s="5" t="str">
        <f t="shared" si="150"/>
        <v>250-500</v>
      </c>
      <c r="N3229" t="s">
        <v>2120</v>
      </c>
      <c r="O3229" t="s">
        <v>33</v>
      </c>
      <c r="P3229" t="s">
        <v>32</v>
      </c>
      <c r="Q3229" t="s">
        <v>33</v>
      </c>
      <c r="R3229" t="s">
        <v>33</v>
      </c>
      <c r="S3229">
        <v>1</v>
      </c>
      <c r="T3229">
        <v>3.6</v>
      </c>
      <c r="U3229" t="str">
        <f t="shared" si="151"/>
        <v xml:space="preserve"> 3.5-3.9</v>
      </c>
      <c r="V3229" t="s">
        <v>106</v>
      </c>
      <c r="W3229" t="s">
        <v>107</v>
      </c>
      <c r="X3229">
        <v>130</v>
      </c>
      <c r="Y3229" s="5" t="str">
        <f t="shared" si="152"/>
        <v>Top Performing Venue</v>
      </c>
    </row>
    <row r="3230" spans="1:25" x14ac:dyDescent="0.3">
      <c r="A3230">
        <v>3492</v>
      </c>
      <c r="B3230" t="s">
        <v>8305</v>
      </c>
      <c r="C3230">
        <v>1</v>
      </c>
      <c r="D3230" s="5" t="str">
        <f>VLOOKUP(C3230,Country!A:B,2,0)</f>
        <v>India</v>
      </c>
      <c r="E3230" t="s">
        <v>6919</v>
      </c>
      <c r="F3230" t="s">
        <v>8306</v>
      </c>
      <c r="G3230" t="s">
        <v>8227</v>
      </c>
      <c r="H3230" t="s">
        <v>8228</v>
      </c>
      <c r="I3230">
        <v>77.238853800000001</v>
      </c>
      <c r="J3230">
        <v>28.578228500000002</v>
      </c>
      <c r="K3230" t="s">
        <v>2356</v>
      </c>
      <c r="L3230">
        <v>600</v>
      </c>
      <c r="M3230" s="5" t="str">
        <f t="shared" si="150"/>
        <v>500-1000</v>
      </c>
      <c r="N3230" t="s">
        <v>2120</v>
      </c>
      <c r="O3230" t="s">
        <v>33</v>
      </c>
      <c r="P3230" t="s">
        <v>33</v>
      </c>
      <c r="Q3230" t="s">
        <v>33</v>
      </c>
      <c r="R3230" t="s">
        <v>33</v>
      </c>
      <c r="S3230">
        <v>2</v>
      </c>
      <c r="T3230">
        <v>3.9</v>
      </c>
      <c r="U3230" t="str">
        <f t="shared" si="151"/>
        <v xml:space="preserve"> 3.5-3.9</v>
      </c>
      <c r="V3230" t="s">
        <v>106</v>
      </c>
      <c r="W3230" t="s">
        <v>107</v>
      </c>
      <c r="X3230">
        <v>301</v>
      </c>
      <c r="Y3230" s="5" t="str">
        <f t="shared" si="152"/>
        <v>Top Performing Venue</v>
      </c>
    </row>
    <row r="3231" spans="1:25" x14ac:dyDescent="0.3">
      <c r="A3231">
        <v>576</v>
      </c>
      <c r="B3231" t="s">
        <v>4164</v>
      </c>
      <c r="C3231">
        <v>1</v>
      </c>
      <c r="D3231" s="5" t="str">
        <f>VLOOKUP(C3231,Country!A:B,2,0)</f>
        <v>India</v>
      </c>
      <c r="E3231" t="s">
        <v>6919</v>
      </c>
      <c r="F3231" t="s">
        <v>8307</v>
      </c>
      <c r="G3231" t="s">
        <v>8227</v>
      </c>
      <c r="H3231" t="s">
        <v>8228</v>
      </c>
      <c r="I3231">
        <v>77.238674200000005</v>
      </c>
      <c r="J3231">
        <v>28.5778529</v>
      </c>
      <c r="K3231" t="s">
        <v>4166</v>
      </c>
      <c r="L3231">
        <v>800</v>
      </c>
      <c r="M3231" s="5" t="str">
        <f t="shared" si="150"/>
        <v>500-1000</v>
      </c>
      <c r="N3231" t="s">
        <v>2120</v>
      </c>
      <c r="O3231" t="s">
        <v>32</v>
      </c>
      <c r="P3231" t="s">
        <v>32</v>
      </c>
      <c r="Q3231" t="s">
        <v>33</v>
      </c>
      <c r="R3231" t="s">
        <v>33</v>
      </c>
      <c r="S3231">
        <v>2</v>
      </c>
      <c r="T3231">
        <v>3.7</v>
      </c>
      <c r="U3231" t="str">
        <f t="shared" si="151"/>
        <v xml:space="preserve"> 3.5-3.9</v>
      </c>
      <c r="V3231" t="s">
        <v>106</v>
      </c>
      <c r="W3231" t="s">
        <v>107</v>
      </c>
      <c r="X3231">
        <v>338</v>
      </c>
      <c r="Y3231" s="5" t="str">
        <f t="shared" si="152"/>
        <v>Top Performing Venue</v>
      </c>
    </row>
    <row r="3232" spans="1:25" x14ac:dyDescent="0.3">
      <c r="A3232">
        <v>311211</v>
      </c>
      <c r="B3232" t="s">
        <v>8308</v>
      </c>
      <c r="C3232">
        <v>1</v>
      </c>
      <c r="D3232" s="5" t="str">
        <f>VLOOKUP(C3232,Country!A:B,2,0)</f>
        <v>India</v>
      </c>
      <c r="E3232" t="s">
        <v>6919</v>
      </c>
      <c r="F3232" t="s">
        <v>8289</v>
      </c>
      <c r="G3232" t="s">
        <v>8227</v>
      </c>
      <c r="H3232" t="s">
        <v>8228</v>
      </c>
      <c r="I3232">
        <v>77.230411500000002</v>
      </c>
      <c r="J3232">
        <v>28.572943500000001</v>
      </c>
      <c r="K3232" t="s">
        <v>3887</v>
      </c>
      <c r="L3232">
        <v>1600</v>
      </c>
      <c r="M3232" s="5" t="str">
        <f t="shared" si="150"/>
        <v>&gt;1000</v>
      </c>
      <c r="N3232" t="s">
        <v>2120</v>
      </c>
      <c r="O3232" t="s">
        <v>32</v>
      </c>
      <c r="P3232" t="s">
        <v>32</v>
      </c>
      <c r="Q3232" t="s">
        <v>33</v>
      </c>
      <c r="R3232" t="s">
        <v>33</v>
      </c>
      <c r="S3232">
        <v>3</v>
      </c>
      <c r="T3232">
        <v>3.9</v>
      </c>
      <c r="U3232" t="str">
        <f t="shared" si="151"/>
        <v xml:space="preserve"> 3.5-3.9</v>
      </c>
      <c r="V3232" t="s">
        <v>106</v>
      </c>
      <c r="W3232" t="s">
        <v>107</v>
      </c>
      <c r="X3232">
        <v>798</v>
      </c>
      <c r="Y3232" s="5" t="str">
        <f t="shared" si="152"/>
        <v>Top Performing Venue</v>
      </c>
    </row>
    <row r="3233" spans="1:25" x14ac:dyDescent="0.3">
      <c r="A3233">
        <v>311661</v>
      </c>
      <c r="B3233" t="s">
        <v>8309</v>
      </c>
      <c r="C3233">
        <v>1</v>
      </c>
      <c r="D3233" s="5" t="str">
        <f>VLOOKUP(C3233,Country!A:B,2,0)</f>
        <v>India</v>
      </c>
      <c r="E3233" t="s">
        <v>6919</v>
      </c>
      <c r="F3233" t="s">
        <v>8310</v>
      </c>
      <c r="G3233" t="s">
        <v>8227</v>
      </c>
      <c r="H3233" t="s">
        <v>8228</v>
      </c>
      <c r="I3233">
        <v>77.230411500000002</v>
      </c>
      <c r="J3233">
        <v>28.5731228</v>
      </c>
      <c r="K3233" t="s">
        <v>8311</v>
      </c>
      <c r="L3233">
        <v>900</v>
      </c>
      <c r="M3233" s="5" t="str">
        <f t="shared" si="150"/>
        <v>500-1000</v>
      </c>
      <c r="N3233" t="s">
        <v>2120</v>
      </c>
      <c r="O3233" t="s">
        <v>33</v>
      </c>
      <c r="P3233" t="s">
        <v>32</v>
      </c>
      <c r="Q3233" t="s">
        <v>33</v>
      </c>
      <c r="R3233" t="s">
        <v>33</v>
      </c>
      <c r="S3233">
        <v>2</v>
      </c>
      <c r="T3233">
        <v>3.8</v>
      </c>
      <c r="U3233" t="str">
        <f t="shared" si="151"/>
        <v xml:space="preserve"> 3.5-3.9</v>
      </c>
      <c r="V3233" t="s">
        <v>106</v>
      </c>
      <c r="W3233" t="s">
        <v>107</v>
      </c>
      <c r="X3233">
        <v>192</v>
      </c>
      <c r="Y3233" s="5" t="str">
        <f t="shared" si="152"/>
        <v>Top Performing Venue</v>
      </c>
    </row>
    <row r="3234" spans="1:25" x14ac:dyDescent="0.3">
      <c r="A3234">
        <v>566</v>
      </c>
      <c r="B3234" t="s">
        <v>4871</v>
      </c>
      <c r="C3234">
        <v>1</v>
      </c>
      <c r="D3234" s="5" t="str">
        <f>VLOOKUP(C3234,Country!A:B,2,0)</f>
        <v>India</v>
      </c>
      <c r="E3234" t="s">
        <v>6919</v>
      </c>
      <c r="F3234" t="s">
        <v>8312</v>
      </c>
      <c r="G3234" t="s">
        <v>8227</v>
      </c>
      <c r="H3234" t="s">
        <v>8228</v>
      </c>
      <c r="I3234">
        <v>77.238764000000003</v>
      </c>
      <c r="J3234">
        <v>28.5783992</v>
      </c>
      <c r="K3234" t="s">
        <v>1121</v>
      </c>
      <c r="L3234">
        <v>700</v>
      </c>
      <c r="M3234" s="5" t="str">
        <f t="shared" si="150"/>
        <v>500-1000</v>
      </c>
      <c r="N3234" t="s">
        <v>2120</v>
      </c>
      <c r="O3234" t="s">
        <v>33</v>
      </c>
      <c r="P3234" t="s">
        <v>32</v>
      </c>
      <c r="Q3234" t="s">
        <v>33</v>
      </c>
      <c r="R3234" t="s">
        <v>33</v>
      </c>
      <c r="S3234">
        <v>2</v>
      </c>
      <c r="T3234">
        <v>3.8</v>
      </c>
      <c r="U3234" t="str">
        <f t="shared" si="151"/>
        <v xml:space="preserve"> 3.5-3.9</v>
      </c>
      <c r="V3234" t="s">
        <v>106</v>
      </c>
      <c r="W3234" t="s">
        <v>107</v>
      </c>
      <c r="X3234">
        <v>196</v>
      </c>
      <c r="Y3234" s="5" t="str">
        <f t="shared" si="152"/>
        <v>Top Performing Venue</v>
      </c>
    </row>
    <row r="3235" spans="1:25" x14ac:dyDescent="0.3">
      <c r="A3235">
        <v>556</v>
      </c>
      <c r="B3235" t="s">
        <v>8313</v>
      </c>
      <c r="C3235">
        <v>1</v>
      </c>
      <c r="D3235" s="5" t="str">
        <f>VLOOKUP(C3235,Country!A:B,2,0)</f>
        <v>India</v>
      </c>
      <c r="E3235" t="s">
        <v>6919</v>
      </c>
      <c r="F3235" t="s">
        <v>8243</v>
      </c>
      <c r="G3235" t="s">
        <v>8227</v>
      </c>
      <c r="H3235" t="s">
        <v>8228</v>
      </c>
      <c r="I3235">
        <v>77.230231799999999</v>
      </c>
      <c r="J3235">
        <v>28.573643400000002</v>
      </c>
      <c r="K3235" t="s">
        <v>1355</v>
      </c>
      <c r="L3235">
        <v>500</v>
      </c>
      <c r="M3235" s="5" t="str">
        <f t="shared" si="150"/>
        <v>250-500</v>
      </c>
      <c r="N3235" t="s">
        <v>2120</v>
      </c>
      <c r="O3235" t="s">
        <v>33</v>
      </c>
      <c r="P3235" t="s">
        <v>32</v>
      </c>
      <c r="Q3235" t="s">
        <v>33</v>
      </c>
      <c r="R3235" t="s">
        <v>33</v>
      </c>
      <c r="S3235">
        <v>2</v>
      </c>
      <c r="T3235">
        <v>3.7</v>
      </c>
      <c r="U3235" t="str">
        <f t="shared" si="151"/>
        <v xml:space="preserve"> 3.5-3.9</v>
      </c>
      <c r="V3235" t="s">
        <v>106</v>
      </c>
      <c r="W3235" t="s">
        <v>107</v>
      </c>
      <c r="X3235">
        <v>766</v>
      </c>
      <c r="Y3235" s="5" t="str">
        <f t="shared" si="152"/>
        <v>Top Performing Venue</v>
      </c>
    </row>
    <row r="3236" spans="1:25" x14ac:dyDescent="0.3">
      <c r="A3236">
        <v>18322644</v>
      </c>
      <c r="B3236" t="s">
        <v>8314</v>
      </c>
      <c r="C3236">
        <v>1</v>
      </c>
      <c r="D3236" s="5" t="str">
        <f>VLOOKUP(C3236,Country!A:B,2,0)</f>
        <v>India</v>
      </c>
      <c r="E3236" t="s">
        <v>6919</v>
      </c>
      <c r="F3236" t="s">
        <v>8315</v>
      </c>
      <c r="G3236" t="s">
        <v>8227</v>
      </c>
      <c r="H3236" t="s">
        <v>8228</v>
      </c>
      <c r="I3236">
        <v>77.229872599999993</v>
      </c>
      <c r="J3236">
        <v>28.573967799999998</v>
      </c>
      <c r="K3236" t="s">
        <v>2119</v>
      </c>
      <c r="L3236">
        <v>700</v>
      </c>
      <c r="M3236" s="5" t="str">
        <f t="shared" si="150"/>
        <v>500-1000</v>
      </c>
      <c r="N3236" t="s">
        <v>2120</v>
      </c>
      <c r="O3236" t="s">
        <v>33</v>
      </c>
      <c r="P3236" t="s">
        <v>32</v>
      </c>
      <c r="Q3236" t="s">
        <v>33</v>
      </c>
      <c r="R3236" t="s">
        <v>33</v>
      </c>
      <c r="S3236">
        <v>2</v>
      </c>
      <c r="T3236">
        <v>3.6</v>
      </c>
      <c r="U3236" t="str">
        <f t="shared" si="151"/>
        <v xml:space="preserve"> 3.5-3.9</v>
      </c>
      <c r="V3236" t="s">
        <v>106</v>
      </c>
      <c r="W3236" t="s">
        <v>107</v>
      </c>
      <c r="X3236">
        <v>42</v>
      </c>
      <c r="Y3236" s="5" t="str">
        <f t="shared" si="152"/>
        <v>Top Performing Venue</v>
      </c>
    </row>
    <row r="3237" spans="1:25" x14ac:dyDescent="0.3">
      <c r="A3237">
        <v>17953931</v>
      </c>
      <c r="B3237" t="s">
        <v>8316</v>
      </c>
      <c r="C3237">
        <v>1</v>
      </c>
      <c r="D3237" s="5" t="str">
        <f>VLOOKUP(C3237,Country!A:B,2,0)</f>
        <v>India</v>
      </c>
      <c r="E3237" t="s">
        <v>6919</v>
      </c>
      <c r="F3237" t="s">
        <v>8317</v>
      </c>
      <c r="G3237" t="s">
        <v>8227</v>
      </c>
      <c r="H3237" t="s">
        <v>8228</v>
      </c>
      <c r="I3237">
        <v>77.233869299999995</v>
      </c>
      <c r="J3237">
        <v>28.566684500000001</v>
      </c>
      <c r="K3237" t="s">
        <v>8318</v>
      </c>
      <c r="L3237">
        <v>1400</v>
      </c>
      <c r="M3237" s="5" t="str">
        <f t="shared" si="150"/>
        <v>&gt;1000</v>
      </c>
      <c r="N3237" t="s">
        <v>2120</v>
      </c>
      <c r="O3237" t="s">
        <v>32</v>
      </c>
      <c r="P3237" t="s">
        <v>32</v>
      </c>
      <c r="Q3237" t="s">
        <v>33</v>
      </c>
      <c r="R3237" t="s">
        <v>33</v>
      </c>
      <c r="S3237">
        <v>3</v>
      </c>
      <c r="T3237">
        <v>3.6</v>
      </c>
      <c r="U3237" t="str">
        <f t="shared" si="151"/>
        <v xml:space="preserve"> 3.5-3.9</v>
      </c>
      <c r="V3237" t="s">
        <v>106</v>
      </c>
      <c r="W3237" t="s">
        <v>107</v>
      </c>
      <c r="X3237">
        <v>139</v>
      </c>
      <c r="Y3237" s="5" t="str">
        <f t="shared" si="152"/>
        <v>Top Performing Venue</v>
      </c>
    </row>
    <row r="3238" spans="1:25" x14ac:dyDescent="0.3">
      <c r="A3238">
        <v>18396187</v>
      </c>
      <c r="B3238" t="s">
        <v>8319</v>
      </c>
      <c r="C3238">
        <v>1</v>
      </c>
      <c r="D3238" s="5" t="str">
        <f>VLOOKUP(C3238,Country!A:B,2,0)</f>
        <v>India</v>
      </c>
      <c r="E3238" t="s">
        <v>6919</v>
      </c>
      <c r="F3238" t="s">
        <v>8228</v>
      </c>
      <c r="G3238" t="s">
        <v>8227</v>
      </c>
      <c r="H3238" t="s">
        <v>8228</v>
      </c>
      <c r="I3238">
        <v>77.23133</v>
      </c>
      <c r="J3238">
        <v>28.573539</v>
      </c>
      <c r="K3238" t="s">
        <v>2865</v>
      </c>
      <c r="L3238">
        <v>300</v>
      </c>
      <c r="M3238" s="5" t="str">
        <f t="shared" si="150"/>
        <v>250-500</v>
      </c>
      <c r="N3238" t="s">
        <v>2120</v>
      </c>
      <c r="O3238" t="s">
        <v>33</v>
      </c>
      <c r="P3238" t="s">
        <v>32</v>
      </c>
      <c r="Q3238" t="s">
        <v>33</v>
      </c>
      <c r="R3238" t="s">
        <v>33</v>
      </c>
      <c r="S3238">
        <v>1</v>
      </c>
      <c r="T3238">
        <v>3.8</v>
      </c>
      <c r="U3238" t="str">
        <f t="shared" si="151"/>
        <v xml:space="preserve"> 3.5-3.9</v>
      </c>
      <c r="V3238" t="s">
        <v>106</v>
      </c>
      <c r="W3238" t="s">
        <v>107</v>
      </c>
      <c r="X3238">
        <v>24</v>
      </c>
      <c r="Y3238" s="5" t="str">
        <f t="shared" si="152"/>
        <v>Top Performing Venue</v>
      </c>
    </row>
    <row r="3239" spans="1:25" x14ac:dyDescent="0.3">
      <c r="A3239">
        <v>730</v>
      </c>
      <c r="B3239" t="s">
        <v>8320</v>
      </c>
      <c r="C3239">
        <v>1</v>
      </c>
      <c r="D3239" s="5" t="str">
        <f>VLOOKUP(C3239,Country!A:B,2,0)</f>
        <v>India</v>
      </c>
      <c r="E3239" t="s">
        <v>6919</v>
      </c>
      <c r="F3239" t="s">
        <v>8321</v>
      </c>
      <c r="G3239" t="s">
        <v>8227</v>
      </c>
      <c r="H3239" t="s">
        <v>8228</v>
      </c>
      <c r="I3239">
        <v>77.230411500000002</v>
      </c>
      <c r="J3239">
        <v>28.573212399999999</v>
      </c>
      <c r="K3239" t="s">
        <v>8322</v>
      </c>
      <c r="L3239">
        <v>1500</v>
      </c>
      <c r="M3239" s="5" t="str">
        <f t="shared" si="150"/>
        <v>&gt;1000</v>
      </c>
      <c r="N3239" t="s">
        <v>2120</v>
      </c>
      <c r="O3239" t="s">
        <v>32</v>
      </c>
      <c r="P3239" t="s">
        <v>32</v>
      </c>
      <c r="Q3239" t="s">
        <v>33</v>
      </c>
      <c r="R3239" t="s">
        <v>33</v>
      </c>
      <c r="S3239">
        <v>3</v>
      </c>
      <c r="T3239">
        <v>3.5</v>
      </c>
      <c r="U3239" t="str">
        <f t="shared" si="151"/>
        <v xml:space="preserve"> 3.5-3.9</v>
      </c>
      <c r="V3239" t="s">
        <v>106</v>
      </c>
      <c r="W3239" t="s">
        <v>107</v>
      </c>
      <c r="X3239">
        <v>208</v>
      </c>
      <c r="Y3239" s="5" t="str">
        <f t="shared" si="152"/>
        <v>Top Performing Venue</v>
      </c>
    </row>
    <row r="3240" spans="1:25" x14ac:dyDescent="0.3">
      <c r="A3240">
        <v>18247032</v>
      </c>
      <c r="B3240" t="s">
        <v>8323</v>
      </c>
      <c r="C3240">
        <v>1</v>
      </c>
      <c r="D3240" s="5" t="str">
        <f>VLOOKUP(C3240,Country!A:B,2,0)</f>
        <v>India</v>
      </c>
      <c r="E3240" t="s">
        <v>6919</v>
      </c>
      <c r="F3240" t="s">
        <v>8321</v>
      </c>
      <c r="G3240" t="s">
        <v>8227</v>
      </c>
      <c r="H3240" t="s">
        <v>8228</v>
      </c>
      <c r="I3240">
        <v>77.230578399999999</v>
      </c>
      <c r="J3240">
        <v>28.573153600000001</v>
      </c>
      <c r="K3240" t="s">
        <v>1024</v>
      </c>
      <c r="L3240">
        <v>1200</v>
      </c>
      <c r="M3240" s="5" t="str">
        <f t="shared" si="150"/>
        <v>&gt;1000</v>
      </c>
      <c r="N3240" t="s">
        <v>2120</v>
      </c>
      <c r="O3240" t="s">
        <v>32</v>
      </c>
      <c r="P3240" t="s">
        <v>32</v>
      </c>
      <c r="Q3240" t="s">
        <v>33</v>
      </c>
      <c r="R3240" t="s">
        <v>33</v>
      </c>
      <c r="S3240">
        <v>3</v>
      </c>
      <c r="T3240">
        <v>3.6</v>
      </c>
      <c r="U3240" t="str">
        <f t="shared" si="151"/>
        <v xml:space="preserve"> 3.5-3.9</v>
      </c>
      <c r="V3240" t="s">
        <v>106</v>
      </c>
      <c r="W3240" t="s">
        <v>107</v>
      </c>
      <c r="X3240">
        <v>99</v>
      </c>
      <c r="Y3240" s="5" t="str">
        <f t="shared" si="152"/>
        <v>Top Performing Venue</v>
      </c>
    </row>
    <row r="3241" spans="1:25" x14ac:dyDescent="0.3">
      <c r="A3241">
        <v>570</v>
      </c>
      <c r="B3241" t="s">
        <v>8324</v>
      </c>
      <c r="C3241">
        <v>1</v>
      </c>
      <c r="D3241" s="5" t="str">
        <f>VLOOKUP(C3241,Country!A:B,2,0)</f>
        <v>India</v>
      </c>
      <c r="E3241" t="s">
        <v>6919</v>
      </c>
      <c r="F3241" t="s">
        <v>8321</v>
      </c>
      <c r="G3241" t="s">
        <v>8227</v>
      </c>
      <c r="H3241" t="s">
        <v>8228</v>
      </c>
      <c r="I3241">
        <v>77.230411500000002</v>
      </c>
      <c r="J3241">
        <v>28.573212399999999</v>
      </c>
      <c r="K3241" t="s">
        <v>8325</v>
      </c>
      <c r="L3241">
        <v>1800</v>
      </c>
      <c r="M3241" s="5" t="str">
        <f t="shared" si="150"/>
        <v>&gt;1000</v>
      </c>
      <c r="N3241" t="s">
        <v>2120</v>
      </c>
      <c r="O3241" t="s">
        <v>32</v>
      </c>
      <c r="P3241" t="s">
        <v>32</v>
      </c>
      <c r="Q3241" t="s">
        <v>33</v>
      </c>
      <c r="R3241" t="s">
        <v>33</v>
      </c>
      <c r="S3241">
        <v>3</v>
      </c>
      <c r="T3241">
        <v>3.7</v>
      </c>
      <c r="U3241" t="str">
        <f t="shared" si="151"/>
        <v xml:space="preserve"> 3.5-3.9</v>
      </c>
      <c r="V3241" t="s">
        <v>106</v>
      </c>
      <c r="W3241" t="s">
        <v>107</v>
      </c>
      <c r="X3241">
        <v>601</v>
      </c>
      <c r="Y3241" s="5" t="str">
        <f t="shared" si="152"/>
        <v>Top Performing Venue</v>
      </c>
    </row>
    <row r="3242" spans="1:25" x14ac:dyDescent="0.3">
      <c r="A3242">
        <v>760</v>
      </c>
      <c r="B3242" t="s">
        <v>8326</v>
      </c>
      <c r="C3242">
        <v>1</v>
      </c>
      <c r="D3242" s="5" t="str">
        <f>VLOOKUP(C3242,Country!A:B,2,0)</f>
        <v>India</v>
      </c>
      <c r="E3242" t="s">
        <v>6919</v>
      </c>
      <c r="F3242" t="s">
        <v>8327</v>
      </c>
      <c r="G3242" t="s">
        <v>8227</v>
      </c>
      <c r="H3242" t="s">
        <v>8228</v>
      </c>
      <c r="I3242">
        <v>77.230411500000002</v>
      </c>
      <c r="J3242">
        <v>28.573212399999999</v>
      </c>
      <c r="K3242" t="s">
        <v>173</v>
      </c>
      <c r="L3242">
        <v>2000</v>
      </c>
      <c r="M3242" s="5" t="str">
        <f t="shared" si="150"/>
        <v>&gt;1000</v>
      </c>
      <c r="N3242" t="s">
        <v>2120</v>
      </c>
      <c r="O3242" t="s">
        <v>32</v>
      </c>
      <c r="P3242" t="s">
        <v>32</v>
      </c>
      <c r="Q3242" t="s">
        <v>33</v>
      </c>
      <c r="R3242" t="s">
        <v>33</v>
      </c>
      <c r="S3242">
        <v>4</v>
      </c>
      <c r="T3242">
        <v>3.8</v>
      </c>
      <c r="U3242" t="str">
        <f t="shared" si="151"/>
        <v xml:space="preserve"> 3.5-3.9</v>
      </c>
      <c r="V3242" t="s">
        <v>106</v>
      </c>
      <c r="W3242" t="s">
        <v>107</v>
      </c>
      <c r="X3242">
        <v>354</v>
      </c>
      <c r="Y3242" s="5" t="str">
        <f t="shared" si="152"/>
        <v>Top Performing Venue</v>
      </c>
    </row>
    <row r="3243" spans="1:25" x14ac:dyDescent="0.3">
      <c r="A3243">
        <v>134</v>
      </c>
      <c r="B3243" t="s">
        <v>2323</v>
      </c>
      <c r="C3243">
        <v>1</v>
      </c>
      <c r="D3243" s="5" t="str">
        <f>VLOOKUP(C3243,Country!A:B,2,0)</f>
        <v>India</v>
      </c>
      <c r="E3243" t="s">
        <v>6919</v>
      </c>
      <c r="F3243" t="s">
        <v>8328</v>
      </c>
      <c r="G3243" t="s">
        <v>8227</v>
      </c>
      <c r="H3243" t="s">
        <v>8228</v>
      </c>
      <c r="I3243">
        <v>77.230186900000007</v>
      </c>
      <c r="J3243">
        <v>28.573594400000001</v>
      </c>
      <c r="K3243" t="s">
        <v>2356</v>
      </c>
      <c r="L3243">
        <v>1000</v>
      </c>
      <c r="M3243" s="5" t="str">
        <f t="shared" si="150"/>
        <v>500-1000</v>
      </c>
      <c r="N3243" t="s">
        <v>2120</v>
      </c>
      <c r="O3243" t="s">
        <v>32</v>
      </c>
      <c r="P3243" t="s">
        <v>32</v>
      </c>
      <c r="Q3243" t="s">
        <v>33</v>
      </c>
      <c r="R3243" t="s">
        <v>33</v>
      </c>
      <c r="S3243">
        <v>3</v>
      </c>
      <c r="T3243">
        <v>3.8</v>
      </c>
      <c r="U3243" t="str">
        <f t="shared" si="151"/>
        <v xml:space="preserve"> 3.5-3.9</v>
      </c>
      <c r="V3243" t="s">
        <v>106</v>
      </c>
      <c r="W3243" t="s">
        <v>107</v>
      </c>
      <c r="X3243">
        <v>130</v>
      </c>
      <c r="Y3243" s="5" t="str">
        <f t="shared" si="152"/>
        <v>Top Performing Venue</v>
      </c>
    </row>
    <row r="3244" spans="1:25" x14ac:dyDescent="0.3">
      <c r="A3244">
        <v>3039</v>
      </c>
      <c r="B3244" t="s">
        <v>7958</v>
      </c>
      <c r="C3244">
        <v>1</v>
      </c>
      <c r="D3244" s="5" t="str">
        <f>VLOOKUP(C3244,Country!A:B,2,0)</f>
        <v>India</v>
      </c>
      <c r="E3244" t="s">
        <v>6919</v>
      </c>
      <c r="F3244" t="s">
        <v>8329</v>
      </c>
      <c r="G3244" t="s">
        <v>8227</v>
      </c>
      <c r="H3244" t="s">
        <v>8228</v>
      </c>
      <c r="I3244">
        <v>77.234003999999999</v>
      </c>
      <c r="J3244">
        <v>28.566742099999999</v>
      </c>
      <c r="K3244" t="s">
        <v>2182</v>
      </c>
      <c r="L3244">
        <v>900</v>
      </c>
      <c r="M3244" s="5" t="str">
        <f t="shared" si="150"/>
        <v>500-1000</v>
      </c>
      <c r="N3244" t="s">
        <v>2120</v>
      </c>
      <c r="O3244" t="s">
        <v>33</v>
      </c>
      <c r="P3244" t="s">
        <v>32</v>
      </c>
      <c r="Q3244" t="s">
        <v>33</v>
      </c>
      <c r="R3244" t="s">
        <v>33</v>
      </c>
      <c r="S3244">
        <v>2</v>
      </c>
      <c r="T3244">
        <v>3.8</v>
      </c>
      <c r="U3244" t="str">
        <f t="shared" si="151"/>
        <v xml:space="preserve"> 3.5-3.9</v>
      </c>
      <c r="V3244" t="s">
        <v>106</v>
      </c>
      <c r="W3244" t="s">
        <v>107</v>
      </c>
      <c r="X3244">
        <v>303</v>
      </c>
      <c r="Y3244" s="5" t="str">
        <f t="shared" si="152"/>
        <v>Top Performing Venue</v>
      </c>
    </row>
    <row r="3245" spans="1:25" x14ac:dyDescent="0.3">
      <c r="A3245">
        <v>310816</v>
      </c>
      <c r="B3245" t="s">
        <v>8330</v>
      </c>
      <c r="C3245">
        <v>1</v>
      </c>
      <c r="D3245" s="5" t="str">
        <f>VLOOKUP(C3245,Country!A:B,2,0)</f>
        <v>India</v>
      </c>
      <c r="E3245" t="s">
        <v>6919</v>
      </c>
      <c r="F3245" t="s">
        <v>8331</v>
      </c>
      <c r="G3245" t="s">
        <v>8227</v>
      </c>
      <c r="H3245" t="s">
        <v>8228</v>
      </c>
      <c r="I3245">
        <v>77.230346699999998</v>
      </c>
      <c r="J3245">
        <v>28.572941100000001</v>
      </c>
      <c r="K3245" t="s">
        <v>112</v>
      </c>
      <c r="L3245">
        <v>900</v>
      </c>
      <c r="M3245" s="5" t="str">
        <f t="shared" si="150"/>
        <v>500-1000</v>
      </c>
      <c r="N3245" t="s">
        <v>2120</v>
      </c>
      <c r="O3245" t="s">
        <v>32</v>
      </c>
      <c r="P3245" t="s">
        <v>32</v>
      </c>
      <c r="Q3245" t="s">
        <v>33</v>
      </c>
      <c r="R3245" t="s">
        <v>33</v>
      </c>
      <c r="S3245">
        <v>2</v>
      </c>
      <c r="T3245">
        <v>3.8</v>
      </c>
      <c r="U3245" t="str">
        <f t="shared" si="151"/>
        <v xml:space="preserve"> 3.5-3.9</v>
      </c>
      <c r="V3245" t="s">
        <v>106</v>
      </c>
      <c r="W3245" t="s">
        <v>107</v>
      </c>
      <c r="X3245">
        <v>306</v>
      </c>
      <c r="Y3245" s="5" t="str">
        <f t="shared" si="152"/>
        <v>Top Performing Venue</v>
      </c>
    </row>
    <row r="3246" spans="1:25" x14ac:dyDescent="0.3">
      <c r="A3246">
        <v>304735</v>
      </c>
      <c r="B3246" t="s">
        <v>8332</v>
      </c>
      <c r="C3246">
        <v>1</v>
      </c>
      <c r="D3246" s="5" t="str">
        <f>VLOOKUP(C3246,Country!A:B,2,0)</f>
        <v>India</v>
      </c>
      <c r="E3246" t="s">
        <v>6919</v>
      </c>
      <c r="F3246" t="s">
        <v>8333</v>
      </c>
      <c r="G3246" t="s">
        <v>8227</v>
      </c>
      <c r="H3246" t="s">
        <v>8228</v>
      </c>
      <c r="I3246">
        <v>77.230366599999996</v>
      </c>
      <c r="J3246">
        <v>28.5732529</v>
      </c>
      <c r="K3246" t="s">
        <v>2709</v>
      </c>
      <c r="L3246">
        <v>800</v>
      </c>
      <c r="M3246" s="5" t="str">
        <f t="shared" si="150"/>
        <v>500-1000</v>
      </c>
      <c r="N3246" t="s">
        <v>2120</v>
      </c>
      <c r="O3246" t="s">
        <v>33</v>
      </c>
      <c r="P3246" t="s">
        <v>33</v>
      </c>
      <c r="Q3246" t="s">
        <v>33</v>
      </c>
      <c r="R3246" t="s">
        <v>33</v>
      </c>
      <c r="S3246">
        <v>2</v>
      </c>
      <c r="T3246">
        <v>3.7</v>
      </c>
      <c r="U3246" t="str">
        <f t="shared" si="151"/>
        <v xml:space="preserve"> 3.5-3.9</v>
      </c>
      <c r="V3246" t="s">
        <v>106</v>
      </c>
      <c r="W3246" t="s">
        <v>107</v>
      </c>
      <c r="X3246">
        <v>304</v>
      </c>
      <c r="Y3246" s="5" t="str">
        <f t="shared" si="152"/>
        <v>Top Performing Venue</v>
      </c>
    </row>
    <row r="3247" spans="1:25" x14ac:dyDescent="0.3">
      <c r="A3247">
        <v>306</v>
      </c>
      <c r="B3247" t="s">
        <v>2318</v>
      </c>
      <c r="C3247">
        <v>1</v>
      </c>
      <c r="D3247" s="5" t="str">
        <f>VLOOKUP(C3247,Country!A:B,2,0)</f>
        <v>India</v>
      </c>
      <c r="E3247" t="s">
        <v>6919</v>
      </c>
      <c r="F3247" t="s">
        <v>8334</v>
      </c>
      <c r="G3247" t="s">
        <v>8227</v>
      </c>
      <c r="H3247" t="s">
        <v>8228</v>
      </c>
      <c r="I3247">
        <v>77.230411500000002</v>
      </c>
      <c r="J3247">
        <v>28.5731228</v>
      </c>
      <c r="K3247" t="s">
        <v>2285</v>
      </c>
      <c r="L3247">
        <v>600</v>
      </c>
      <c r="M3247" s="5" t="str">
        <f t="shared" si="150"/>
        <v>500-1000</v>
      </c>
      <c r="N3247" t="s">
        <v>2120</v>
      </c>
      <c r="O3247" t="s">
        <v>33</v>
      </c>
      <c r="P3247" t="s">
        <v>32</v>
      </c>
      <c r="Q3247" t="s">
        <v>33</v>
      </c>
      <c r="R3247" t="s">
        <v>33</v>
      </c>
      <c r="S3247">
        <v>2</v>
      </c>
      <c r="T3247">
        <v>3.7</v>
      </c>
      <c r="U3247" t="str">
        <f t="shared" si="151"/>
        <v xml:space="preserve"> 3.5-3.9</v>
      </c>
      <c r="V3247" t="s">
        <v>106</v>
      </c>
      <c r="W3247" t="s">
        <v>107</v>
      </c>
      <c r="X3247">
        <v>308</v>
      </c>
      <c r="Y3247" s="5" t="str">
        <f t="shared" si="152"/>
        <v>Top Performing Venue</v>
      </c>
    </row>
    <row r="3248" spans="1:25" x14ac:dyDescent="0.3">
      <c r="A3248">
        <v>312586</v>
      </c>
      <c r="B3248" t="s">
        <v>2297</v>
      </c>
      <c r="C3248">
        <v>1</v>
      </c>
      <c r="D3248" s="5" t="str">
        <f>VLOOKUP(C3248,Country!A:B,2,0)</f>
        <v>India</v>
      </c>
      <c r="E3248" t="s">
        <v>6919</v>
      </c>
      <c r="F3248" t="s">
        <v>8335</v>
      </c>
      <c r="G3248" t="s">
        <v>8227</v>
      </c>
      <c r="H3248" t="s">
        <v>8228</v>
      </c>
      <c r="I3248">
        <v>77.2305013</v>
      </c>
      <c r="J3248">
        <v>28.573220899999999</v>
      </c>
      <c r="K3248" t="s">
        <v>3002</v>
      </c>
      <c r="L3248">
        <v>500</v>
      </c>
      <c r="M3248" s="5" t="str">
        <f t="shared" si="150"/>
        <v>250-500</v>
      </c>
      <c r="N3248" t="s">
        <v>2120</v>
      </c>
      <c r="O3248" t="s">
        <v>33</v>
      </c>
      <c r="P3248" t="s">
        <v>32</v>
      </c>
      <c r="Q3248" t="s">
        <v>33</v>
      </c>
      <c r="R3248" t="s">
        <v>33</v>
      </c>
      <c r="S3248">
        <v>2</v>
      </c>
      <c r="T3248">
        <v>3.6</v>
      </c>
      <c r="U3248" t="str">
        <f t="shared" si="151"/>
        <v xml:space="preserve"> 3.5-3.9</v>
      </c>
      <c r="V3248" t="s">
        <v>106</v>
      </c>
      <c r="W3248" t="s">
        <v>107</v>
      </c>
      <c r="X3248">
        <v>84</v>
      </c>
      <c r="Y3248" s="5" t="str">
        <f t="shared" si="152"/>
        <v>Top Performing Venue</v>
      </c>
    </row>
    <row r="3249" spans="1:25" x14ac:dyDescent="0.3">
      <c r="A3249">
        <v>451</v>
      </c>
      <c r="B3249" t="s">
        <v>5163</v>
      </c>
      <c r="C3249">
        <v>1</v>
      </c>
      <c r="D3249" s="5" t="str">
        <f>VLOOKUP(C3249,Country!A:B,2,0)</f>
        <v>India</v>
      </c>
      <c r="E3249" t="s">
        <v>6919</v>
      </c>
      <c r="F3249" t="s">
        <v>8336</v>
      </c>
      <c r="G3249" t="s">
        <v>8227</v>
      </c>
      <c r="H3249" t="s">
        <v>8228</v>
      </c>
      <c r="I3249">
        <v>77.230142000000001</v>
      </c>
      <c r="J3249">
        <v>28.573545299999999</v>
      </c>
      <c r="K3249" t="s">
        <v>5165</v>
      </c>
      <c r="L3249">
        <v>1500</v>
      </c>
      <c r="M3249" s="5" t="str">
        <f t="shared" si="150"/>
        <v>&gt;1000</v>
      </c>
      <c r="N3249" t="s">
        <v>2120</v>
      </c>
      <c r="O3249" t="s">
        <v>32</v>
      </c>
      <c r="P3249" t="s">
        <v>33</v>
      </c>
      <c r="Q3249" t="s">
        <v>33</v>
      </c>
      <c r="R3249" t="s">
        <v>33</v>
      </c>
      <c r="S3249">
        <v>3</v>
      </c>
      <c r="T3249">
        <v>3.9</v>
      </c>
      <c r="U3249" t="str">
        <f t="shared" si="151"/>
        <v xml:space="preserve"> 3.5-3.9</v>
      </c>
      <c r="V3249" t="s">
        <v>106</v>
      </c>
      <c r="W3249" t="s">
        <v>107</v>
      </c>
      <c r="X3249">
        <v>749</v>
      </c>
      <c r="Y3249" s="5" t="str">
        <f t="shared" si="152"/>
        <v>Top Performing Venue</v>
      </c>
    </row>
    <row r="3250" spans="1:25" x14ac:dyDescent="0.3">
      <c r="A3250">
        <v>18254518</v>
      </c>
      <c r="B3250" t="s">
        <v>8337</v>
      </c>
      <c r="C3250">
        <v>1</v>
      </c>
      <c r="D3250" s="5" t="str">
        <f>VLOOKUP(C3250,Country!A:B,2,0)</f>
        <v>India</v>
      </c>
      <c r="E3250" t="s">
        <v>6919</v>
      </c>
      <c r="F3250" t="s">
        <v>8338</v>
      </c>
      <c r="G3250" t="s">
        <v>8227</v>
      </c>
      <c r="H3250" t="s">
        <v>8228</v>
      </c>
      <c r="I3250">
        <v>77.230186900000007</v>
      </c>
      <c r="J3250">
        <v>28.573594400000001</v>
      </c>
      <c r="K3250" t="s">
        <v>2155</v>
      </c>
      <c r="L3250">
        <v>1800</v>
      </c>
      <c r="M3250" s="5" t="str">
        <f t="shared" si="150"/>
        <v>&gt;1000</v>
      </c>
      <c r="N3250" t="s">
        <v>2120</v>
      </c>
      <c r="O3250" t="s">
        <v>32</v>
      </c>
      <c r="P3250" t="s">
        <v>33</v>
      </c>
      <c r="Q3250" t="s">
        <v>33</v>
      </c>
      <c r="R3250" t="s">
        <v>33</v>
      </c>
      <c r="S3250">
        <v>3</v>
      </c>
      <c r="T3250">
        <v>3.8</v>
      </c>
      <c r="U3250" t="str">
        <f t="shared" si="151"/>
        <v xml:space="preserve"> 3.5-3.9</v>
      </c>
      <c r="V3250" t="s">
        <v>106</v>
      </c>
      <c r="W3250" t="s">
        <v>107</v>
      </c>
      <c r="X3250">
        <v>238</v>
      </c>
      <c r="Y3250" s="5" t="str">
        <f t="shared" si="152"/>
        <v>Top Performing Venue</v>
      </c>
    </row>
    <row r="3251" spans="1:25" x14ac:dyDescent="0.3">
      <c r="A3251">
        <v>18419886</v>
      </c>
      <c r="B3251" t="s">
        <v>8339</v>
      </c>
      <c r="C3251">
        <v>1</v>
      </c>
      <c r="D3251" s="5" t="str">
        <f>VLOOKUP(C3251,Country!A:B,2,0)</f>
        <v>India</v>
      </c>
      <c r="E3251" t="s">
        <v>6919</v>
      </c>
      <c r="F3251" t="s">
        <v>8340</v>
      </c>
      <c r="G3251" t="s">
        <v>8227</v>
      </c>
      <c r="H3251" t="s">
        <v>8228</v>
      </c>
      <c r="I3251">
        <v>77.225830799999997</v>
      </c>
      <c r="J3251">
        <v>28.573224400000001</v>
      </c>
      <c r="K3251" t="s">
        <v>3353</v>
      </c>
      <c r="L3251">
        <v>200</v>
      </c>
      <c r="M3251" s="5" t="str">
        <f t="shared" si="150"/>
        <v>100-250</v>
      </c>
      <c r="N3251" t="s">
        <v>2120</v>
      </c>
      <c r="O3251" t="s">
        <v>33</v>
      </c>
      <c r="P3251" t="s">
        <v>33</v>
      </c>
      <c r="Q3251" t="s">
        <v>33</v>
      </c>
      <c r="R3251" t="s">
        <v>33</v>
      </c>
      <c r="S3251">
        <v>1</v>
      </c>
      <c r="T3251">
        <v>0</v>
      </c>
      <c r="U3251" t="str">
        <f t="shared" si="151"/>
        <v xml:space="preserve"> 0</v>
      </c>
      <c r="V3251" t="s">
        <v>169</v>
      </c>
      <c r="W3251" t="s">
        <v>170</v>
      </c>
      <c r="X3251">
        <v>2</v>
      </c>
      <c r="Y3251" s="5" t="str">
        <f t="shared" si="152"/>
        <v xml:space="preserve"> Under Performing Venue</v>
      </c>
    </row>
    <row r="3252" spans="1:25" x14ac:dyDescent="0.3">
      <c r="A3252">
        <v>8987</v>
      </c>
      <c r="B3252" t="s">
        <v>8341</v>
      </c>
      <c r="C3252">
        <v>1</v>
      </c>
      <c r="D3252" s="5" t="str">
        <f>VLOOKUP(C3252,Country!A:B,2,0)</f>
        <v>India</v>
      </c>
      <c r="E3252" t="s">
        <v>6919</v>
      </c>
      <c r="F3252" t="s">
        <v>8342</v>
      </c>
      <c r="G3252" t="s">
        <v>8227</v>
      </c>
      <c r="H3252" t="s">
        <v>8228</v>
      </c>
      <c r="I3252">
        <v>77.228255899999994</v>
      </c>
      <c r="J3252">
        <v>28.575068699999999</v>
      </c>
      <c r="K3252" t="s">
        <v>2125</v>
      </c>
      <c r="L3252">
        <v>200</v>
      </c>
      <c r="M3252" s="5" t="str">
        <f t="shared" si="150"/>
        <v>100-250</v>
      </c>
      <c r="N3252" t="s">
        <v>2120</v>
      </c>
      <c r="O3252" t="s">
        <v>33</v>
      </c>
      <c r="P3252" t="s">
        <v>33</v>
      </c>
      <c r="Q3252" t="s">
        <v>33</v>
      </c>
      <c r="R3252" t="s">
        <v>33</v>
      </c>
      <c r="S3252">
        <v>1</v>
      </c>
      <c r="T3252">
        <v>0</v>
      </c>
      <c r="U3252" t="str">
        <f t="shared" si="151"/>
        <v xml:space="preserve"> 0</v>
      </c>
      <c r="V3252" t="s">
        <v>169</v>
      </c>
      <c r="W3252" t="s">
        <v>170</v>
      </c>
      <c r="X3252">
        <v>2</v>
      </c>
      <c r="Y3252" s="5" t="str">
        <f t="shared" si="152"/>
        <v xml:space="preserve"> Under Performing Venue</v>
      </c>
    </row>
    <row r="3253" spans="1:25" x14ac:dyDescent="0.3">
      <c r="A3253">
        <v>18472678</v>
      </c>
      <c r="B3253" t="s">
        <v>3099</v>
      </c>
      <c r="C3253">
        <v>1</v>
      </c>
      <c r="D3253" s="5" t="str">
        <f>VLOOKUP(C3253,Country!A:B,2,0)</f>
        <v>India</v>
      </c>
      <c r="E3253" t="s">
        <v>6919</v>
      </c>
      <c r="F3253" t="s">
        <v>8343</v>
      </c>
      <c r="G3253" t="s">
        <v>8227</v>
      </c>
      <c r="H3253" t="s">
        <v>8228</v>
      </c>
      <c r="I3253">
        <v>77.225420200000002</v>
      </c>
      <c r="J3253">
        <v>28.572860800000001</v>
      </c>
      <c r="K3253" t="s">
        <v>2125</v>
      </c>
      <c r="L3253">
        <v>300</v>
      </c>
      <c r="M3253" s="5" t="str">
        <f t="shared" si="150"/>
        <v>250-500</v>
      </c>
      <c r="N3253" t="s">
        <v>2120</v>
      </c>
      <c r="O3253" t="s">
        <v>33</v>
      </c>
      <c r="P3253" t="s">
        <v>33</v>
      </c>
      <c r="Q3253" t="s">
        <v>33</v>
      </c>
      <c r="R3253" t="s">
        <v>33</v>
      </c>
      <c r="S3253">
        <v>1</v>
      </c>
      <c r="T3253">
        <v>0</v>
      </c>
      <c r="U3253" t="str">
        <f t="shared" si="151"/>
        <v xml:space="preserve"> 0</v>
      </c>
      <c r="V3253" t="s">
        <v>169</v>
      </c>
      <c r="W3253" t="s">
        <v>170</v>
      </c>
      <c r="X3253">
        <v>0</v>
      </c>
      <c r="Y3253" s="5" t="str">
        <f t="shared" si="152"/>
        <v xml:space="preserve"> Under Performing Venue</v>
      </c>
    </row>
    <row r="3254" spans="1:25" x14ac:dyDescent="0.3">
      <c r="A3254">
        <v>9879</v>
      </c>
      <c r="B3254" t="s">
        <v>8344</v>
      </c>
      <c r="C3254">
        <v>1</v>
      </c>
      <c r="D3254" s="5" t="str">
        <f>VLOOKUP(C3254,Country!A:B,2,0)</f>
        <v>India</v>
      </c>
      <c r="E3254" t="s">
        <v>6919</v>
      </c>
      <c r="F3254" t="s">
        <v>8345</v>
      </c>
      <c r="G3254" t="s">
        <v>8227</v>
      </c>
      <c r="H3254" t="s">
        <v>8228</v>
      </c>
      <c r="I3254">
        <v>77.226010400000007</v>
      </c>
      <c r="J3254">
        <v>28.573151899999999</v>
      </c>
      <c r="K3254" t="s">
        <v>59</v>
      </c>
      <c r="L3254">
        <v>150</v>
      </c>
      <c r="M3254" s="5" t="str">
        <f t="shared" si="150"/>
        <v>100-250</v>
      </c>
      <c r="N3254" t="s">
        <v>2120</v>
      </c>
      <c r="O3254" t="s">
        <v>33</v>
      </c>
      <c r="P3254" t="s">
        <v>33</v>
      </c>
      <c r="Q3254" t="s">
        <v>33</v>
      </c>
      <c r="R3254" t="s">
        <v>33</v>
      </c>
      <c r="S3254">
        <v>1</v>
      </c>
      <c r="T3254">
        <v>0</v>
      </c>
      <c r="U3254" t="str">
        <f t="shared" si="151"/>
        <v xml:space="preserve"> 0</v>
      </c>
      <c r="V3254" t="s">
        <v>169</v>
      </c>
      <c r="W3254" t="s">
        <v>170</v>
      </c>
      <c r="X3254">
        <v>2</v>
      </c>
      <c r="Y3254" s="5" t="str">
        <f t="shared" si="152"/>
        <v xml:space="preserve"> Under Performing Venue</v>
      </c>
    </row>
    <row r="3255" spans="1:25" x14ac:dyDescent="0.3">
      <c r="A3255">
        <v>18472675</v>
      </c>
      <c r="B3255" t="s">
        <v>8346</v>
      </c>
      <c r="C3255">
        <v>1</v>
      </c>
      <c r="D3255" s="5" t="str">
        <f>VLOOKUP(C3255,Country!A:B,2,0)</f>
        <v>India</v>
      </c>
      <c r="E3255" t="s">
        <v>6919</v>
      </c>
      <c r="F3255" t="s">
        <v>8347</v>
      </c>
      <c r="G3255" t="s">
        <v>8227</v>
      </c>
      <c r="H3255" t="s">
        <v>8228</v>
      </c>
      <c r="I3255">
        <v>77.228615199999993</v>
      </c>
      <c r="J3255">
        <v>28.574027300000001</v>
      </c>
      <c r="K3255" t="s">
        <v>2182</v>
      </c>
      <c r="L3255">
        <v>150</v>
      </c>
      <c r="M3255" s="5" t="str">
        <f t="shared" si="150"/>
        <v>100-250</v>
      </c>
      <c r="N3255" t="s">
        <v>2120</v>
      </c>
      <c r="O3255" t="s">
        <v>33</v>
      </c>
      <c r="P3255" t="s">
        <v>33</v>
      </c>
      <c r="Q3255" t="s">
        <v>33</v>
      </c>
      <c r="R3255" t="s">
        <v>33</v>
      </c>
      <c r="S3255">
        <v>1</v>
      </c>
      <c r="T3255">
        <v>0</v>
      </c>
      <c r="U3255" t="str">
        <f t="shared" si="151"/>
        <v xml:space="preserve"> 0</v>
      </c>
      <c r="V3255" t="s">
        <v>169</v>
      </c>
      <c r="W3255" t="s">
        <v>170</v>
      </c>
      <c r="X3255">
        <v>0</v>
      </c>
      <c r="Y3255" s="5" t="str">
        <f t="shared" si="152"/>
        <v xml:space="preserve"> Under Performing Venue</v>
      </c>
    </row>
    <row r="3256" spans="1:25" x14ac:dyDescent="0.3">
      <c r="A3256">
        <v>18355127</v>
      </c>
      <c r="B3256" t="s">
        <v>8348</v>
      </c>
      <c r="C3256">
        <v>1</v>
      </c>
      <c r="D3256" s="5" t="str">
        <f>VLOOKUP(C3256,Country!A:B,2,0)</f>
        <v>India</v>
      </c>
      <c r="E3256" t="s">
        <v>6919</v>
      </c>
      <c r="F3256" t="s">
        <v>8349</v>
      </c>
      <c r="G3256" t="s">
        <v>8227</v>
      </c>
      <c r="H3256" t="s">
        <v>8228</v>
      </c>
      <c r="I3256">
        <v>77.228615199999993</v>
      </c>
      <c r="J3256">
        <v>28.5741169</v>
      </c>
      <c r="K3256" t="s">
        <v>2144</v>
      </c>
      <c r="L3256">
        <v>400</v>
      </c>
      <c r="M3256" s="5" t="str">
        <f t="shared" si="150"/>
        <v>250-500</v>
      </c>
      <c r="N3256" t="s">
        <v>2120</v>
      </c>
      <c r="O3256" t="s">
        <v>33</v>
      </c>
      <c r="P3256" t="s">
        <v>33</v>
      </c>
      <c r="Q3256" t="s">
        <v>33</v>
      </c>
      <c r="R3256" t="s">
        <v>33</v>
      </c>
      <c r="S3256">
        <v>1</v>
      </c>
      <c r="T3256">
        <v>0</v>
      </c>
      <c r="U3256" t="str">
        <f t="shared" si="151"/>
        <v xml:space="preserve"> 0</v>
      </c>
      <c r="V3256" t="s">
        <v>169</v>
      </c>
      <c r="W3256" t="s">
        <v>170</v>
      </c>
      <c r="X3256">
        <v>0</v>
      </c>
      <c r="Y3256" s="5" t="str">
        <f t="shared" si="152"/>
        <v xml:space="preserve"> Under Performing Venue</v>
      </c>
    </row>
    <row r="3257" spans="1:25" x14ac:dyDescent="0.3">
      <c r="A3257">
        <v>18357956</v>
      </c>
      <c r="B3257" t="s">
        <v>8350</v>
      </c>
      <c r="C3257">
        <v>1</v>
      </c>
      <c r="D3257" s="5" t="str">
        <f>VLOOKUP(C3257,Country!A:B,2,0)</f>
        <v>India</v>
      </c>
      <c r="E3257" t="s">
        <v>6919</v>
      </c>
      <c r="F3257" t="s">
        <v>8351</v>
      </c>
      <c r="G3257" t="s">
        <v>8227</v>
      </c>
      <c r="H3257" t="s">
        <v>8228</v>
      </c>
      <c r="I3257">
        <v>77.227293500000002</v>
      </c>
      <c r="J3257">
        <v>28.572911300000001</v>
      </c>
      <c r="K3257" t="s">
        <v>59</v>
      </c>
      <c r="L3257">
        <v>500</v>
      </c>
      <c r="M3257" s="5" t="str">
        <f t="shared" si="150"/>
        <v>250-500</v>
      </c>
      <c r="N3257" t="s">
        <v>2120</v>
      </c>
      <c r="O3257" t="s">
        <v>33</v>
      </c>
      <c r="P3257" t="s">
        <v>33</v>
      </c>
      <c r="Q3257" t="s">
        <v>33</v>
      </c>
      <c r="R3257" t="s">
        <v>33</v>
      </c>
      <c r="S3257">
        <v>2</v>
      </c>
      <c r="T3257">
        <v>0</v>
      </c>
      <c r="U3257" t="str">
        <f t="shared" si="151"/>
        <v xml:space="preserve"> 0</v>
      </c>
      <c r="V3257" t="s">
        <v>169</v>
      </c>
      <c r="W3257" t="s">
        <v>170</v>
      </c>
      <c r="X3257">
        <v>0</v>
      </c>
      <c r="Y3257" s="5" t="str">
        <f t="shared" si="152"/>
        <v xml:space="preserve"> Under Performing Venue</v>
      </c>
    </row>
    <row r="3258" spans="1:25" x14ac:dyDescent="0.3">
      <c r="A3258">
        <v>9569</v>
      </c>
      <c r="B3258" t="s">
        <v>8352</v>
      </c>
      <c r="C3258">
        <v>1</v>
      </c>
      <c r="D3258" s="5" t="str">
        <f>VLOOKUP(C3258,Country!A:B,2,0)</f>
        <v>India</v>
      </c>
      <c r="E3258" t="s">
        <v>6919</v>
      </c>
      <c r="F3258" t="s">
        <v>8353</v>
      </c>
      <c r="G3258" t="s">
        <v>8227</v>
      </c>
      <c r="H3258" t="s">
        <v>8228</v>
      </c>
      <c r="I3258">
        <v>77.228435500000003</v>
      </c>
      <c r="J3258">
        <v>28.5740102</v>
      </c>
      <c r="K3258" t="s">
        <v>2119</v>
      </c>
      <c r="L3258">
        <v>600</v>
      </c>
      <c r="M3258" s="5" t="str">
        <f t="shared" si="150"/>
        <v>500-1000</v>
      </c>
      <c r="N3258" t="s">
        <v>2120</v>
      </c>
      <c r="O3258" t="s">
        <v>33</v>
      </c>
      <c r="P3258" t="s">
        <v>33</v>
      </c>
      <c r="Q3258" t="s">
        <v>33</v>
      </c>
      <c r="R3258" t="s">
        <v>33</v>
      </c>
      <c r="S3258">
        <v>2</v>
      </c>
      <c r="T3258">
        <v>2.4</v>
      </c>
      <c r="U3258" t="str">
        <f t="shared" si="151"/>
        <v xml:space="preserve"> 1.8-2.4</v>
      </c>
      <c r="V3258" t="s">
        <v>1063</v>
      </c>
      <c r="W3258" t="s">
        <v>1064</v>
      </c>
      <c r="X3258">
        <v>35</v>
      </c>
      <c r="Y3258" s="5" t="str">
        <f t="shared" si="152"/>
        <v xml:space="preserve"> Under Performing Venue</v>
      </c>
    </row>
    <row r="3259" spans="1:25" x14ac:dyDescent="0.3">
      <c r="A3259">
        <v>305269</v>
      </c>
      <c r="B3259" t="s">
        <v>8354</v>
      </c>
      <c r="C3259">
        <v>1</v>
      </c>
      <c r="D3259" s="5" t="str">
        <f>VLOOKUP(C3259,Country!A:B,2,0)</f>
        <v>India</v>
      </c>
      <c r="E3259" t="s">
        <v>6919</v>
      </c>
      <c r="F3259" t="s">
        <v>8355</v>
      </c>
      <c r="G3259" t="s">
        <v>8227</v>
      </c>
      <c r="H3259" t="s">
        <v>8228</v>
      </c>
      <c r="I3259">
        <v>77.230052200000003</v>
      </c>
      <c r="J3259">
        <v>28.573447099999999</v>
      </c>
      <c r="K3259" t="s">
        <v>8356</v>
      </c>
      <c r="L3259">
        <v>1750</v>
      </c>
      <c r="M3259" s="5" t="str">
        <f t="shared" si="150"/>
        <v>&gt;1000</v>
      </c>
      <c r="N3259" t="s">
        <v>2120</v>
      </c>
      <c r="O3259" t="s">
        <v>32</v>
      </c>
      <c r="P3259" t="s">
        <v>32</v>
      </c>
      <c r="Q3259" t="s">
        <v>33</v>
      </c>
      <c r="R3259" t="s">
        <v>33</v>
      </c>
      <c r="S3259">
        <v>3</v>
      </c>
      <c r="T3259">
        <v>4.0999999999999996</v>
      </c>
      <c r="U3259" t="str">
        <f t="shared" si="151"/>
        <v xml:space="preserve"> 4.0-4.4</v>
      </c>
      <c r="V3259" t="s">
        <v>47</v>
      </c>
      <c r="W3259" t="s">
        <v>48</v>
      </c>
      <c r="X3259">
        <v>711</v>
      </c>
      <c r="Y3259" s="5" t="str">
        <f t="shared" si="152"/>
        <v>Top Performing Venue</v>
      </c>
    </row>
    <row r="3260" spans="1:25" x14ac:dyDescent="0.3">
      <c r="A3260">
        <v>18415346</v>
      </c>
      <c r="B3260" t="s">
        <v>8357</v>
      </c>
      <c r="C3260">
        <v>1</v>
      </c>
      <c r="D3260" s="5" t="str">
        <f>VLOOKUP(C3260,Country!A:B,2,0)</f>
        <v>India</v>
      </c>
      <c r="E3260" t="s">
        <v>6919</v>
      </c>
      <c r="F3260" t="s">
        <v>8358</v>
      </c>
      <c r="G3260" t="s">
        <v>8227</v>
      </c>
      <c r="H3260" t="s">
        <v>8228</v>
      </c>
      <c r="I3260">
        <v>77.230186900000007</v>
      </c>
      <c r="J3260">
        <v>28.573594400000001</v>
      </c>
      <c r="K3260" t="s">
        <v>6369</v>
      </c>
      <c r="L3260">
        <v>1000</v>
      </c>
      <c r="M3260" s="5" t="str">
        <f t="shared" si="150"/>
        <v>500-1000</v>
      </c>
      <c r="N3260" t="s">
        <v>2120</v>
      </c>
      <c r="O3260" t="s">
        <v>32</v>
      </c>
      <c r="P3260" t="s">
        <v>33</v>
      </c>
      <c r="Q3260" t="s">
        <v>33</v>
      </c>
      <c r="R3260" t="s">
        <v>33</v>
      </c>
      <c r="S3260">
        <v>3</v>
      </c>
      <c r="T3260">
        <v>4.4000000000000004</v>
      </c>
      <c r="U3260" t="str">
        <f t="shared" si="151"/>
        <v xml:space="preserve"> 4.0-4.4</v>
      </c>
      <c r="V3260" t="s">
        <v>47</v>
      </c>
      <c r="W3260" t="s">
        <v>48</v>
      </c>
      <c r="X3260">
        <v>50</v>
      </c>
      <c r="Y3260" s="5" t="str">
        <f t="shared" si="152"/>
        <v>Top Performing Venue</v>
      </c>
    </row>
    <row r="3261" spans="1:25" x14ac:dyDescent="0.3">
      <c r="A3261">
        <v>4268</v>
      </c>
      <c r="B3261" t="s">
        <v>8359</v>
      </c>
      <c r="C3261">
        <v>1</v>
      </c>
      <c r="D3261" s="5" t="str">
        <f>VLOOKUP(C3261,Country!A:B,2,0)</f>
        <v>India</v>
      </c>
      <c r="E3261" t="s">
        <v>6919</v>
      </c>
      <c r="F3261" t="s">
        <v>8360</v>
      </c>
      <c r="G3261" t="s">
        <v>8227</v>
      </c>
      <c r="H3261" t="s">
        <v>8228</v>
      </c>
      <c r="I3261">
        <v>77.230102099999996</v>
      </c>
      <c r="J3261">
        <v>28.573797899999999</v>
      </c>
      <c r="K3261" t="s">
        <v>3139</v>
      </c>
      <c r="L3261">
        <v>400</v>
      </c>
      <c r="M3261" s="5" t="str">
        <f t="shared" si="150"/>
        <v>250-500</v>
      </c>
      <c r="N3261" t="s">
        <v>2120</v>
      </c>
      <c r="O3261" t="s">
        <v>33</v>
      </c>
      <c r="P3261" t="s">
        <v>32</v>
      </c>
      <c r="Q3261" t="s">
        <v>33</v>
      </c>
      <c r="R3261" t="s">
        <v>33</v>
      </c>
      <c r="S3261">
        <v>1</v>
      </c>
      <c r="T3261">
        <v>4.0999999999999996</v>
      </c>
      <c r="U3261" t="str">
        <f t="shared" si="151"/>
        <v xml:space="preserve"> 4.0-4.4</v>
      </c>
      <c r="V3261" t="s">
        <v>47</v>
      </c>
      <c r="W3261" t="s">
        <v>48</v>
      </c>
      <c r="X3261">
        <v>561</v>
      </c>
      <c r="Y3261" s="5" t="str">
        <f t="shared" si="152"/>
        <v>Top Performing Venue</v>
      </c>
    </row>
    <row r="3262" spans="1:25" x14ac:dyDescent="0.3">
      <c r="A3262">
        <v>18350143</v>
      </c>
      <c r="B3262" t="s">
        <v>7907</v>
      </c>
      <c r="C3262">
        <v>1</v>
      </c>
      <c r="D3262" s="5" t="str">
        <f>VLOOKUP(C3262,Country!A:B,2,0)</f>
        <v>India</v>
      </c>
      <c r="E3262" t="s">
        <v>6919</v>
      </c>
      <c r="F3262" t="s">
        <v>8361</v>
      </c>
      <c r="G3262" t="s">
        <v>8227</v>
      </c>
      <c r="H3262" t="s">
        <v>8228</v>
      </c>
      <c r="I3262">
        <v>77.230142000000001</v>
      </c>
      <c r="J3262">
        <v>28.573814200000001</v>
      </c>
      <c r="K3262" t="s">
        <v>2119</v>
      </c>
      <c r="L3262">
        <v>1500</v>
      </c>
      <c r="M3262" s="5" t="str">
        <f t="shared" si="150"/>
        <v>&gt;1000</v>
      </c>
      <c r="N3262" t="s">
        <v>2120</v>
      </c>
      <c r="O3262" t="s">
        <v>32</v>
      </c>
      <c r="P3262" t="s">
        <v>32</v>
      </c>
      <c r="Q3262" t="s">
        <v>33</v>
      </c>
      <c r="R3262" t="s">
        <v>33</v>
      </c>
      <c r="S3262">
        <v>3</v>
      </c>
      <c r="T3262">
        <v>4</v>
      </c>
      <c r="U3262" t="str">
        <f t="shared" si="151"/>
        <v xml:space="preserve"> 4.0-4.4</v>
      </c>
      <c r="V3262" t="s">
        <v>47</v>
      </c>
      <c r="W3262" t="s">
        <v>48</v>
      </c>
      <c r="X3262">
        <v>183</v>
      </c>
      <c r="Y3262" s="5" t="str">
        <f t="shared" si="152"/>
        <v>Top Performing Venue</v>
      </c>
    </row>
    <row r="3263" spans="1:25" x14ac:dyDescent="0.3">
      <c r="A3263">
        <v>18161723</v>
      </c>
      <c r="B3263" t="s">
        <v>8362</v>
      </c>
      <c r="C3263">
        <v>1</v>
      </c>
      <c r="D3263" s="5" t="str">
        <f>VLOOKUP(C3263,Country!A:B,2,0)</f>
        <v>India</v>
      </c>
      <c r="E3263" t="s">
        <v>6919</v>
      </c>
      <c r="F3263" t="s">
        <v>8363</v>
      </c>
      <c r="G3263" t="s">
        <v>8227</v>
      </c>
      <c r="H3263" t="s">
        <v>8228</v>
      </c>
      <c r="I3263">
        <v>77.237970720000007</v>
      </c>
      <c r="J3263">
        <v>28.57481074</v>
      </c>
      <c r="K3263" t="s">
        <v>2482</v>
      </c>
      <c r="L3263">
        <v>1700</v>
      </c>
      <c r="M3263" s="5" t="str">
        <f t="shared" si="150"/>
        <v>&gt;1000</v>
      </c>
      <c r="N3263" t="s">
        <v>2120</v>
      </c>
      <c r="O3263" t="s">
        <v>32</v>
      </c>
      <c r="P3263" t="s">
        <v>32</v>
      </c>
      <c r="Q3263" t="s">
        <v>33</v>
      </c>
      <c r="R3263" t="s">
        <v>33</v>
      </c>
      <c r="S3263">
        <v>3</v>
      </c>
      <c r="T3263">
        <v>4.0999999999999996</v>
      </c>
      <c r="U3263" t="str">
        <f t="shared" si="151"/>
        <v xml:space="preserve"> 4.0-4.4</v>
      </c>
      <c r="V3263" t="s">
        <v>47</v>
      </c>
      <c r="W3263" t="s">
        <v>48</v>
      </c>
      <c r="X3263">
        <v>242</v>
      </c>
      <c r="Y3263" s="5" t="str">
        <f t="shared" si="152"/>
        <v>Top Performing Venue</v>
      </c>
    </row>
    <row r="3264" spans="1:25" x14ac:dyDescent="0.3">
      <c r="A3264">
        <v>18232097</v>
      </c>
      <c r="B3264" t="s">
        <v>8364</v>
      </c>
      <c r="C3264">
        <v>1</v>
      </c>
      <c r="D3264" s="5" t="str">
        <f>VLOOKUP(C3264,Country!A:B,2,0)</f>
        <v>India</v>
      </c>
      <c r="E3264" t="s">
        <v>6919</v>
      </c>
      <c r="F3264" t="s">
        <v>8365</v>
      </c>
      <c r="G3264" t="s">
        <v>8227</v>
      </c>
      <c r="H3264" t="s">
        <v>8228</v>
      </c>
      <c r="I3264">
        <v>77.229064199999996</v>
      </c>
      <c r="J3264">
        <v>28.5745182</v>
      </c>
      <c r="K3264" t="s">
        <v>8366</v>
      </c>
      <c r="L3264">
        <v>800</v>
      </c>
      <c r="M3264" s="5" t="str">
        <f t="shared" si="150"/>
        <v>500-1000</v>
      </c>
      <c r="N3264" t="s">
        <v>2120</v>
      </c>
      <c r="O3264" t="s">
        <v>32</v>
      </c>
      <c r="P3264" t="s">
        <v>32</v>
      </c>
      <c r="Q3264" t="s">
        <v>33</v>
      </c>
      <c r="R3264" t="s">
        <v>33</v>
      </c>
      <c r="S3264">
        <v>2</v>
      </c>
      <c r="T3264">
        <v>4.0999999999999996</v>
      </c>
      <c r="U3264" t="str">
        <f t="shared" si="151"/>
        <v xml:space="preserve"> 4.0-4.4</v>
      </c>
      <c r="V3264" t="s">
        <v>47</v>
      </c>
      <c r="W3264" t="s">
        <v>48</v>
      </c>
      <c r="X3264">
        <v>223</v>
      </c>
      <c r="Y3264" s="5" t="str">
        <f t="shared" si="152"/>
        <v>Top Performing Venue</v>
      </c>
    </row>
    <row r="3265" spans="1:25" x14ac:dyDescent="0.3">
      <c r="A3265">
        <v>309882</v>
      </c>
      <c r="B3265" t="s">
        <v>8367</v>
      </c>
      <c r="C3265">
        <v>1</v>
      </c>
      <c r="D3265" s="5" t="str">
        <f>VLOOKUP(C3265,Country!A:B,2,0)</f>
        <v>India</v>
      </c>
      <c r="E3265" t="s">
        <v>6919</v>
      </c>
      <c r="F3265" t="s">
        <v>8368</v>
      </c>
      <c r="G3265" t="s">
        <v>8227</v>
      </c>
      <c r="H3265" t="s">
        <v>8228</v>
      </c>
      <c r="I3265">
        <v>77.230456000000004</v>
      </c>
      <c r="J3265">
        <v>28.573742599999999</v>
      </c>
      <c r="K3265" t="s">
        <v>2130</v>
      </c>
      <c r="L3265">
        <v>900</v>
      </c>
      <c r="M3265" s="5" t="str">
        <f t="shared" si="150"/>
        <v>500-1000</v>
      </c>
      <c r="N3265" t="s">
        <v>2120</v>
      </c>
      <c r="O3265" t="s">
        <v>32</v>
      </c>
      <c r="P3265" t="s">
        <v>32</v>
      </c>
      <c r="Q3265" t="s">
        <v>33</v>
      </c>
      <c r="R3265" t="s">
        <v>33</v>
      </c>
      <c r="S3265">
        <v>2</v>
      </c>
      <c r="T3265">
        <v>4.0999999999999996</v>
      </c>
      <c r="U3265" t="str">
        <f t="shared" si="151"/>
        <v xml:space="preserve"> 4.0-4.4</v>
      </c>
      <c r="V3265" t="s">
        <v>47</v>
      </c>
      <c r="W3265" t="s">
        <v>48</v>
      </c>
      <c r="X3265">
        <v>769</v>
      </c>
      <c r="Y3265" s="5" t="str">
        <f t="shared" si="152"/>
        <v>Top Performing Venue</v>
      </c>
    </row>
    <row r="3266" spans="1:25" x14ac:dyDescent="0.3">
      <c r="A3266">
        <v>303215</v>
      </c>
      <c r="B3266" t="s">
        <v>8369</v>
      </c>
      <c r="C3266">
        <v>1</v>
      </c>
      <c r="D3266" s="5" t="str">
        <f>VLOOKUP(C3266,Country!A:B,2,0)</f>
        <v>India</v>
      </c>
      <c r="E3266" t="s">
        <v>6919</v>
      </c>
      <c r="F3266" t="s">
        <v>8335</v>
      </c>
      <c r="G3266" t="s">
        <v>8227</v>
      </c>
      <c r="H3266" t="s">
        <v>8228</v>
      </c>
      <c r="I3266">
        <v>77.230680899999996</v>
      </c>
      <c r="J3266">
        <v>28.573417299999999</v>
      </c>
      <c r="K3266" t="s">
        <v>3179</v>
      </c>
      <c r="L3266">
        <v>200</v>
      </c>
      <c r="M3266" s="5" t="str">
        <f t="shared" si="150"/>
        <v>100-250</v>
      </c>
      <c r="N3266" t="s">
        <v>2120</v>
      </c>
      <c r="O3266" t="s">
        <v>33</v>
      </c>
      <c r="P3266" t="s">
        <v>32</v>
      </c>
      <c r="Q3266" t="s">
        <v>33</v>
      </c>
      <c r="R3266" t="s">
        <v>33</v>
      </c>
      <c r="S3266">
        <v>1</v>
      </c>
      <c r="T3266">
        <v>4</v>
      </c>
      <c r="U3266" t="str">
        <f t="shared" si="151"/>
        <v xml:space="preserve"> 4.0-4.4</v>
      </c>
      <c r="V3266" t="s">
        <v>47</v>
      </c>
      <c r="W3266" t="s">
        <v>48</v>
      </c>
      <c r="X3266">
        <v>169</v>
      </c>
      <c r="Y3266" s="5" t="str">
        <f t="shared" si="152"/>
        <v>Top Performing Venue</v>
      </c>
    </row>
    <row r="3267" spans="1:25" x14ac:dyDescent="0.3">
      <c r="A3267">
        <v>18400744</v>
      </c>
      <c r="B3267" t="s">
        <v>8370</v>
      </c>
      <c r="C3267">
        <v>1</v>
      </c>
      <c r="D3267" s="5" t="str">
        <f>VLOOKUP(C3267,Country!A:B,2,0)</f>
        <v>India</v>
      </c>
      <c r="E3267" t="s">
        <v>6919</v>
      </c>
      <c r="F3267" t="s">
        <v>8371</v>
      </c>
      <c r="G3267" t="s">
        <v>8227</v>
      </c>
      <c r="H3267" t="s">
        <v>8228</v>
      </c>
      <c r="I3267">
        <v>77.230231799999999</v>
      </c>
      <c r="J3267">
        <v>28.573553799999999</v>
      </c>
      <c r="K3267" t="s">
        <v>8372</v>
      </c>
      <c r="L3267">
        <v>1600</v>
      </c>
      <c r="M3267" s="5" t="str">
        <f t="shared" ref="M3267:M3330" si="153">_xlfn.IFS(L3267&gt;1000, "&gt;1000", L3267&gt;500, "500-1000", L3267&gt;250, "250-500",L3267&gt;100, "100-250", L3267&gt;=0, "0-100" )</f>
        <v>&gt;1000</v>
      </c>
      <c r="N3267" t="s">
        <v>2120</v>
      </c>
      <c r="O3267" t="s">
        <v>32</v>
      </c>
      <c r="P3267" t="s">
        <v>32</v>
      </c>
      <c r="Q3267" t="s">
        <v>33</v>
      </c>
      <c r="R3267" t="s">
        <v>33</v>
      </c>
      <c r="S3267">
        <v>3</v>
      </c>
      <c r="T3267">
        <v>4.2</v>
      </c>
      <c r="U3267" t="str">
        <f t="shared" ref="U3267:U3330" si="154">_xlfn.IFS(T3267 &gt;= 4.5, " 4.5-4.9", T3267 &gt;= 4, " 4.0-4.4", T3267 &gt;= 3.5, " 3.5-3.9", T3267 &gt;= 2.5, " 2.5-3.4", T3267 &gt;= 1.8, " 1.8-2.4", T3267 &gt;= 0, " 0")</f>
        <v xml:space="preserve"> 4.0-4.4</v>
      </c>
      <c r="V3267" t="s">
        <v>47</v>
      </c>
      <c r="W3267" t="s">
        <v>48</v>
      </c>
      <c r="X3267">
        <v>63</v>
      </c>
      <c r="Y3267" s="5" t="str">
        <f t="shared" ref="Y3267:Y3330" si="155">_xlfn.IFS(T3267&gt;=3.5, "Top Performing Venue", T3267&gt;=2.5, "Average Performing Venue", T3267&gt;=0, " Under Performing Venue")</f>
        <v>Top Performing Venue</v>
      </c>
    </row>
    <row r="3268" spans="1:25" x14ac:dyDescent="0.3">
      <c r="A3268">
        <v>312567</v>
      </c>
      <c r="B3268" t="s">
        <v>8373</v>
      </c>
      <c r="C3268">
        <v>1</v>
      </c>
      <c r="D3268" s="5" t="str">
        <f>VLOOKUP(C3268,Country!A:B,2,0)</f>
        <v>India</v>
      </c>
      <c r="E3268" t="s">
        <v>6919</v>
      </c>
      <c r="F3268" t="s">
        <v>8335</v>
      </c>
      <c r="G3268" t="s">
        <v>8227</v>
      </c>
      <c r="H3268" t="s">
        <v>8228</v>
      </c>
      <c r="I3268">
        <v>77.230366599999996</v>
      </c>
      <c r="J3268">
        <v>28.5732529</v>
      </c>
      <c r="K3268" t="s">
        <v>8374</v>
      </c>
      <c r="L3268">
        <v>1650</v>
      </c>
      <c r="M3268" s="5" t="str">
        <f t="shared" si="153"/>
        <v>&gt;1000</v>
      </c>
      <c r="N3268" t="s">
        <v>2120</v>
      </c>
      <c r="O3268" t="s">
        <v>32</v>
      </c>
      <c r="P3268" t="s">
        <v>32</v>
      </c>
      <c r="Q3268" t="s">
        <v>33</v>
      </c>
      <c r="R3268" t="s">
        <v>33</v>
      </c>
      <c r="S3268">
        <v>3</v>
      </c>
      <c r="T3268">
        <v>4</v>
      </c>
      <c r="U3268" t="str">
        <f t="shared" si="154"/>
        <v xml:space="preserve"> 4.0-4.4</v>
      </c>
      <c r="V3268" t="s">
        <v>47</v>
      </c>
      <c r="W3268" t="s">
        <v>48</v>
      </c>
      <c r="X3268">
        <v>460</v>
      </c>
      <c r="Y3268" s="5" t="str">
        <f t="shared" si="155"/>
        <v>Top Performing Venue</v>
      </c>
    </row>
    <row r="3269" spans="1:25" x14ac:dyDescent="0.3">
      <c r="A3269">
        <v>305</v>
      </c>
      <c r="B3269" t="s">
        <v>2318</v>
      </c>
      <c r="C3269">
        <v>1</v>
      </c>
      <c r="D3269" s="5" t="str">
        <f>VLOOKUP(C3269,Country!A:B,2,0)</f>
        <v>India</v>
      </c>
      <c r="E3269" t="s">
        <v>6919</v>
      </c>
      <c r="F3269" t="s">
        <v>8375</v>
      </c>
      <c r="G3269" t="s">
        <v>8227</v>
      </c>
      <c r="H3269" t="s">
        <v>8228</v>
      </c>
      <c r="I3269">
        <v>77.230321700000005</v>
      </c>
      <c r="J3269">
        <v>28.573383100000001</v>
      </c>
      <c r="K3269" t="s">
        <v>2857</v>
      </c>
      <c r="L3269">
        <v>600</v>
      </c>
      <c r="M3269" s="5" t="str">
        <f t="shared" si="153"/>
        <v>500-1000</v>
      </c>
      <c r="N3269" t="s">
        <v>2120</v>
      </c>
      <c r="O3269" t="s">
        <v>33</v>
      </c>
      <c r="P3269" t="s">
        <v>32</v>
      </c>
      <c r="Q3269" t="s">
        <v>33</v>
      </c>
      <c r="R3269" t="s">
        <v>33</v>
      </c>
      <c r="S3269">
        <v>2</v>
      </c>
      <c r="T3269">
        <v>4</v>
      </c>
      <c r="U3269" t="str">
        <f t="shared" si="154"/>
        <v xml:space="preserve"> 4.0-4.4</v>
      </c>
      <c r="V3269" t="s">
        <v>47</v>
      </c>
      <c r="W3269" t="s">
        <v>48</v>
      </c>
      <c r="X3269">
        <v>782</v>
      </c>
      <c r="Y3269" s="5" t="str">
        <f t="shared" si="155"/>
        <v>Top Performing Venue</v>
      </c>
    </row>
    <row r="3270" spans="1:25" x14ac:dyDescent="0.3">
      <c r="A3270">
        <v>18363787</v>
      </c>
      <c r="B3270" t="s">
        <v>8376</v>
      </c>
      <c r="C3270">
        <v>1</v>
      </c>
      <c r="D3270" s="5" t="str">
        <f>VLOOKUP(C3270,Country!A:B,2,0)</f>
        <v>India</v>
      </c>
      <c r="E3270" t="s">
        <v>6919</v>
      </c>
      <c r="F3270" t="s">
        <v>8377</v>
      </c>
      <c r="G3270" t="s">
        <v>8227</v>
      </c>
      <c r="H3270" t="s">
        <v>8228</v>
      </c>
      <c r="I3270">
        <v>77.228705000000005</v>
      </c>
      <c r="J3270">
        <v>28.5742151</v>
      </c>
      <c r="K3270" t="s">
        <v>2285</v>
      </c>
      <c r="L3270">
        <v>900</v>
      </c>
      <c r="M3270" s="5" t="str">
        <f t="shared" si="153"/>
        <v>500-1000</v>
      </c>
      <c r="N3270" t="s">
        <v>2120</v>
      </c>
      <c r="O3270" t="s">
        <v>33</v>
      </c>
      <c r="P3270" t="s">
        <v>32</v>
      </c>
      <c r="Q3270" t="s">
        <v>33</v>
      </c>
      <c r="R3270" t="s">
        <v>33</v>
      </c>
      <c r="S3270">
        <v>2</v>
      </c>
      <c r="T3270">
        <v>4.2</v>
      </c>
      <c r="U3270" t="str">
        <f t="shared" si="154"/>
        <v xml:space="preserve"> 4.0-4.4</v>
      </c>
      <c r="V3270" t="s">
        <v>47</v>
      </c>
      <c r="W3270" t="s">
        <v>48</v>
      </c>
      <c r="X3270">
        <v>95</v>
      </c>
      <c r="Y3270" s="5" t="str">
        <f t="shared" si="155"/>
        <v>Top Performing Venue</v>
      </c>
    </row>
    <row r="3271" spans="1:25" x14ac:dyDescent="0.3">
      <c r="A3271">
        <v>305646</v>
      </c>
      <c r="B3271" t="s">
        <v>8378</v>
      </c>
      <c r="C3271">
        <v>1</v>
      </c>
      <c r="D3271" s="5" t="str">
        <f>VLOOKUP(C3271,Country!A:B,2,0)</f>
        <v>India</v>
      </c>
      <c r="E3271" t="s">
        <v>6919</v>
      </c>
      <c r="F3271" t="s">
        <v>8379</v>
      </c>
      <c r="G3271" t="s">
        <v>8227</v>
      </c>
      <c r="H3271" t="s">
        <v>8228</v>
      </c>
      <c r="I3271">
        <v>77.230142000000001</v>
      </c>
      <c r="J3271">
        <v>28.5739038</v>
      </c>
      <c r="K3271" t="s">
        <v>2865</v>
      </c>
      <c r="L3271">
        <v>550</v>
      </c>
      <c r="M3271" s="5" t="str">
        <f t="shared" si="153"/>
        <v>500-1000</v>
      </c>
      <c r="N3271" t="s">
        <v>2120</v>
      </c>
      <c r="O3271" t="s">
        <v>33</v>
      </c>
      <c r="P3271" t="s">
        <v>32</v>
      </c>
      <c r="Q3271" t="s">
        <v>33</v>
      </c>
      <c r="R3271" t="s">
        <v>33</v>
      </c>
      <c r="S3271">
        <v>2</v>
      </c>
      <c r="T3271">
        <v>4.2</v>
      </c>
      <c r="U3271" t="str">
        <f t="shared" si="154"/>
        <v xml:space="preserve"> 4.0-4.4</v>
      </c>
      <c r="V3271" t="s">
        <v>47</v>
      </c>
      <c r="W3271" t="s">
        <v>48</v>
      </c>
      <c r="X3271">
        <v>372</v>
      </c>
      <c r="Y3271" s="5" t="str">
        <f t="shared" si="155"/>
        <v>Top Performing Venue</v>
      </c>
    </row>
    <row r="3272" spans="1:25" x14ac:dyDescent="0.3">
      <c r="A3272">
        <v>18419649</v>
      </c>
      <c r="B3272" t="s">
        <v>8380</v>
      </c>
      <c r="C3272">
        <v>1</v>
      </c>
      <c r="D3272" s="5" t="str">
        <f>VLOOKUP(C3272,Country!A:B,2,0)</f>
        <v>India</v>
      </c>
      <c r="E3272" t="s">
        <v>6919</v>
      </c>
      <c r="F3272" t="s">
        <v>8381</v>
      </c>
      <c r="G3272" t="s">
        <v>8382</v>
      </c>
      <c r="H3272" t="s">
        <v>8383</v>
      </c>
      <c r="I3272">
        <v>77.134036890000004</v>
      </c>
      <c r="J3272">
        <v>28.596457869999998</v>
      </c>
      <c r="K3272" t="s">
        <v>4124</v>
      </c>
      <c r="L3272">
        <v>200</v>
      </c>
      <c r="M3272" s="5" t="str">
        <f t="shared" si="153"/>
        <v>100-250</v>
      </c>
      <c r="N3272" t="s">
        <v>2120</v>
      </c>
      <c r="O3272" t="s">
        <v>33</v>
      </c>
      <c r="P3272" t="s">
        <v>33</v>
      </c>
      <c r="Q3272" t="s">
        <v>33</v>
      </c>
      <c r="R3272" t="s">
        <v>33</v>
      </c>
      <c r="S3272">
        <v>1</v>
      </c>
      <c r="T3272">
        <v>0</v>
      </c>
      <c r="U3272" t="str">
        <f t="shared" si="154"/>
        <v xml:space="preserve"> 0</v>
      </c>
      <c r="V3272" t="s">
        <v>169</v>
      </c>
      <c r="W3272" t="s">
        <v>170</v>
      </c>
      <c r="X3272">
        <v>2</v>
      </c>
      <c r="Y3272" s="5" t="str">
        <f t="shared" si="155"/>
        <v xml:space="preserve"> Under Performing Venue</v>
      </c>
    </row>
    <row r="3273" spans="1:25" x14ac:dyDescent="0.3">
      <c r="A3273">
        <v>18313109</v>
      </c>
      <c r="B3273" t="s">
        <v>8384</v>
      </c>
      <c r="C3273">
        <v>1</v>
      </c>
      <c r="D3273" s="5" t="str">
        <f>VLOOKUP(C3273,Country!A:B,2,0)</f>
        <v>India</v>
      </c>
      <c r="E3273" t="s">
        <v>6919</v>
      </c>
      <c r="F3273" t="s">
        <v>8385</v>
      </c>
      <c r="G3273" t="s">
        <v>8382</v>
      </c>
      <c r="H3273" t="s">
        <v>8383</v>
      </c>
      <c r="I3273">
        <v>77.121707689999994</v>
      </c>
      <c r="J3273">
        <v>28.593463750000002</v>
      </c>
      <c r="K3273" t="s">
        <v>3139</v>
      </c>
      <c r="L3273">
        <v>200</v>
      </c>
      <c r="M3273" s="5" t="str">
        <f t="shared" si="153"/>
        <v>100-250</v>
      </c>
      <c r="N3273" t="s">
        <v>2120</v>
      </c>
      <c r="O3273" t="s">
        <v>33</v>
      </c>
      <c r="P3273" t="s">
        <v>33</v>
      </c>
      <c r="Q3273" t="s">
        <v>33</v>
      </c>
      <c r="R3273" t="s">
        <v>33</v>
      </c>
      <c r="S3273">
        <v>1</v>
      </c>
      <c r="T3273">
        <v>0</v>
      </c>
      <c r="U3273" t="str">
        <f t="shared" si="154"/>
        <v xml:space="preserve"> 0</v>
      </c>
      <c r="V3273" t="s">
        <v>169</v>
      </c>
      <c r="W3273" t="s">
        <v>170</v>
      </c>
      <c r="X3273">
        <v>0</v>
      </c>
      <c r="Y3273" s="5" t="str">
        <f t="shared" si="155"/>
        <v xml:space="preserve"> Under Performing Venue</v>
      </c>
    </row>
    <row r="3274" spans="1:25" x14ac:dyDescent="0.3">
      <c r="A3274">
        <v>18478723</v>
      </c>
      <c r="B3274" t="s">
        <v>8386</v>
      </c>
      <c r="C3274">
        <v>1</v>
      </c>
      <c r="D3274" s="5" t="str">
        <f>VLOOKUP(C3274,Country!A:B,2,0)</f>
        <v>India</v>
      </c>
      <c r="E3274" t="s">
        <v>6919</v>
      </c>
      <c r="F3274" t="s">
        <v>8387</v>
      </c>
      <c r="G3274" t="s">
        <v>8382</v>
      </c>
      <c r="H3274" t="s">
        <v>8383</v>
      </c>
      <c r="I3274">
        <v>77.137545220000007</v>
      </c>
      <c r="J3274">
        <v>28.560505979999999</v>
      </c>
      <c r="K3274" t="s">
        <v>3497</v>
      </c>
      <c r="L3274">
        <v>300</v>
      </c>
      <c r="M3274" s="5" t="str">
        <f t="shared" si="153"/>
        <v>250-500</v>
      </c>
      <c r="N3274" t="s">
        <v>2120</v>
      </c>
      <c r="O3274" t="s">
        <v>33</v>
      </c>
      <c r="P3274" t="s">
        <v>33</v>
      </c>
      <c r="Q3274" t="s">
        <v>33</v>
      </c>
      <c r="R3274" t="s">
        <v>33</v>
      </c>
      <c r="S3274">
        <v>1</v>
      </c>
      <c r="T3274">
        <v>0</v>
      </c>
      <c r="U3274" t="str">
        <f t="shared" si="154"/>
        <v xml:space="preserve"> 0</v>
      </c>
      <c r="V3274" t="s">
        <v>169</v>
      </c>
      <c r="W3274" t="s">
        <v>170</v>
      </c>
      <c r="X3274">
        <v>0</v>
      </c>
      <c r="Y3274" s="5" t="str">
        <f t="shared" si="155"/>
        <v xml:space="preserve"> Under Performing Venue</v>
      </c>
    </row>
    <row r="3275" spans="1:25" x14ac:dyDescent="0.3">
      <c r="A3275">
        <v>18348614</v>
      </c>
      <c r="B3275" t="s">
        <v>8388</v>
      </c>
      <c r="C3275">
        <v>1</v>
      </c>
      <c r="D3275" s="5" t="str">
        <f>VLOOKUP(C3275,Country!A:B,2,0)</f>
        <v>India</v>
      </c>
      <c r="E3275" t="s">
        <v>6919</v>
      </c>
      <c r="F3275" t="s">
        <v>8389</v>
      </c>
      <c r="G3275" t="s">
        <v>8382</v>
      </c>
      <c r="H3275" t="s">
        <v>8383</v>
      </c>
      <c r="I3275">
        <v>77.132514979999996</v>
      </c>
      <c r="J3275">
        <v>28.596961870000001</v>
      </c>
      <c r="K3275" t="s">
        <v>8390</v>
      </c>
      <c r="L3275">
        <v>600</v>
      </c>
      <c r="M3275" s="5" t="str">
        <f t="shared" si="153"/>
        <v>500-1000</v>
      </c>
      <c r="N3275" t="s">
        <v>2120</v>
      </c>
      <c r="O3275" t="s">
        <v>33</v>
      </c>
      <c r="P3275" t="s">
        <v>33</v>
      </c>
      <c r="Q3275" t="s">
        <v>33</v>
      </c>
      <c r="R3275" t="s">
        <v>33</v>
      </c>
      <c r="S3275">
        <v>2</v>
      </c>
      <c r="T3275">
        <v>0</v>
      </c>
      <c r="U3275" t="str">
        <f t="shared" si="154"/>
        <v xml:space="preserve"> 0</v>
      </c>
      <c r="V3275" t="s">
        <v>169</v>
      </c>
      <c r="W3275" t="s">
        <v>170</v>
      </c>
      <c r="X3275">
        <v>1</v>
      </c>
      <c r="Y3275" s="5" t="str">
        <f t="shared" si="155"/>
        <v xml:space="preserve"> Under Performing Venue</v>
      </c>
    </row>
    <row r="3276" spans="1:25" x14ac:dyDescent="0.3">
      <c r="A3276">
        <v>6953</v>
      </c>
      <c r="B3276" t="s">
        <v>8391</v>
      </c>
      <c r="C3276">
        <v>1</v>
      </c>
      <c r="D3276" s="5" t="str">
        <f>VLOOKUP(C3276,Country!A:B,2,0)</f>
        <v>India</v>
      </c>
      <c r="E3276" t="s">
        <v>6919</v>
      </c>
      <c r="F3276" t="s">
        <v>8392</v>
      </c>
      <c r="G3276" t="s">
        <v>8393</v>
      </c>
      <c r="H3276" t="s">
        <v>8394</v>
      </c>
      <c r="I3276">
        <v>77.203987699999999</v>
      </c>
      <c r="J3276">
        <v>28.6952736</v>
      </c>
      <c r="K3276" t="s">
        <v>2125</v>
      </c>
      <c r="L3276">
        <v>100</v>
      </c>
      <c r="M3276" s="5" t="str">
        <f t="shared" si="153"/>
        <v>0-100</v>
      </c>
      <c r="N3276" t="s">
        <v>2120</v>
      </c>
      <c r="O3276" t="s">
        <v>33</v>
      </c>
      <c r="P3276" t="s">
        <v>33</v>
      </c>
      <c r="Q3276" t="s">
        <v>33</v>
      </c>
      <c r="R3276" t="s">
        <v>33</v>
      </c>
      <c r="S3276">
        <v>1</v>
      </c>
      <c r="T3276">
        <v>3.1</v>
      </c>
      <c r="U3276" t="str">
        <f t="shared" si="154"/>
        <v xml:space="preserve"> 2.5-3.4</v>
      </c>
      <c r="V3276" t="s">
        <v>143</v>
      </c>
      <c r="W3276" t="s">
        <v>144</v>
      </c>
      <c r="X3276">
        <v>29</v>
      </c>
      <c r="Y3276" s="5" t="str">
        <f t="shared" si="155"/>
        <v>Average Performing Venue</v>
      </c>
    </row>
    <row r="3277" spans="1:25" x14ac:dyDescent="0.3">
      <c r="A3277">
        <v>7691</v>
      </c>
      <c r="B3277" t="s">
        <v>8395</v>
      </c>
      <c r="C3277">
        <v>1</v>
      </c>
      <c r="D3277" s="5" t="str">
        <f>VLOOKUP(C3277,Country!A:B,2,0)</f>
        <v>India</v>
      </c>
      <c r="E3277" t="s">
        <v>6919</v>
      </c>
      <c r="F3277" t="s">
        <v>8396</v>
      </c>
      <c r="G3277" t="s">
        <v>8393</v>
      </c>
      <c r="H3277" t="s">
        <v>8394</v>
      </c>
      <c r="I3277">
        <v>77.208764000000002</v>
      </c>
      <c r="J3277">
        <v>28.701238100000001</v>
      </c>
      <c r="K3277" t="s">
        <v>147</v>
      </c>
      <c r="L3277">
        <v>400</v>
      </c>
      <c r="M3277" s="5" t="str">
        <f t="shared" si="153"/>
        <v>250-500</v>
      </c>
      <c r="N3277" t="s">
        <v>2120</v>
      </c>
      <c r="O3277" t="s">
        <v>33</v>
      </c>
      <c r="P3277" t="s">
        <v>33</v>
      </c>
      <c r="Q3277" t="s">
        <v>33</v>
      </c>
      <c r="R3277" t="s">
        <v>33</v>
      </c>
      <c r="S3277">
        <v>1</v>
      </c>
      <c r="T3277">
        <v>3.4</v>
      </c>
      <c r="U3277" t="str">
        <f t="shared" si="154"/>
        <v xml:space="preserve"> 2.5-3.4</v>
      </c>
      <c r="V3277" t="s">
        <v>143</v>
      </c>
      <c r="W3277" t="s">
        <v>144</v>
      </c>
      <c r="X3277">
        <v>69</v>
      </c>
      <c r="Y3277" s="5" t="str">
        <f t="shared" si="155"/>
        <v>Average Performing Venue</v>
      </c>
    </row>
    <row r="3278" spans="1:25" x14ac:dyDescent="0.3">
      <c r="A3278">
        <v>3252</v>
      </c>
      <c r="B3278" t="s">
        <v>4060</v>
      </c>
      <c r="C3278">
        <v>1</v>
      </c>
      <c r="D3278" s="5" t="str">
        <f>VLOOKUP(C3278,Country!A:B,2,0)</f>
        <v>India</v>
      </c>
      <c r="E3278" t="s">
        <v>6919</v>
      </c>
      <c r="F3278" t="s">
        <v>8397</v>
      </c>
      <c r="G3278" t="s">
        <v>8393</v>
      </c>
      <c r="H3278" t="s">
        <v>8394</v>
      </c>
      <c r="I3278">
        <v>77.207617299999995</v>
      </c>
      <c r="J3278">
        <v>28.698499200000001</v>
      </c>
      <c r="K3278" t="s">
        <v>2285</v>
      </c>
      <c r="L3278">
        <v>400</v>
      </c>
      <c r="M3278" s="5" t="str">
        <f t="shared" si="153"/>
        <v>250-500</v>
      </c>
      <c r="N3278" t="s">
        <v>2120</v>
      </c>
      <c r="O3278" t="s">
        <v>33</v>
      </c>
      <c r="P3278" t="s">
        <v>32</v>
      </c>
      <c r="Q3278" t="s">
        <v>33</v>
      </c>
      <c r="R3278" t="s">
        <v>33</v>
      </c>
      <c r="S3278">
        <v>1</v>
      </c>
      <c r="T3278">
        <v>2.8</v>
      </c>
      <c r="U3278" t="str">
        <f t="shared" si="154"/>
        <v xml:space="preserve"> 2.5-3.4</v>
      </c>
      <c r="V3278" t="s">
        <v>143</v>
      </c>
      <c r="W3278" t="s">
        <v>144</v>
      </c>
      <c r="X3278">
        <v>109</v>
      </c>
      <c r="Y3278" s="5" t="str">
        <f t="shared" si="155"/>
        <v>Average Performing Venue</v>
      </c>
    </row>
    <row r="3279" spans="1:25" x14ac:dyDescent="0.3">
      <c r="A3279">
        <v>18400732</v>
      </c>
      <c r="B3279" t="s">
        <v>8398</v>
      </c>
      <c r="C3279">
        <v>1</v>
      </c>
      <c r="D3279" s="5" t="str">
        <f>VLOOKUP(C3279,Country!A:B,2,0)</f>
        <v>India</v>
      </c>
      <c r="E3279" t="s">
        <v>6919</v>
      </c>
      <c r="F3279" t="s">
        <v>8399</v>
      </c>
      <c r="G3279" t="s">
        <v>8393</v>
      </c>
      <c r="H3279" t="s">
        <v>8394</v>
      </c>
      <c r="I3279">
        <v>77.204182399999993</v>
      </c>
      <c r="J3279">
        <v>28.695695099999998</v>
      </c>
      <c r="K3279" t="s">
        <v>2168</v>
      </c>
      <c r="L3279">
        <v>800</v>
      </c>
      <c r="M3279" s="5" t="str">
        <f t="shared" si="153"/>
        <v>500-1000</v>
      </c>
      <c r="N3279" t="s">
        <v>2120</v>
      </c>
      <c r="O3279" t="s">
        <v>33</v>
      </c>
      <c r="P3279" t="s">
        <v>33</v>
      </c>
      <c r="Q3279" t="s">
        <v>33</v>
      </c>
      <c r="R3279" t="s">
        <v>33</v>
      </c>
      <c r="S3279">
        <v>2</v>
      </c>
      <c r="T3279">
        <v>2.8</v>
      </c>
      <c r="U3279" t="str">
        <f t="shared" si="154"/>
        <v xml:space="preserve"> 2.5-3.4</v>
      </c>
      <c r="V3279" t="s">
        <v>143</v>
      </c>
      <c r="W3279" t="s">
        <v>144</v>
      </c>
      <c r="X3279">
        <v>15</v>
      </c>
      <c r="Y3279" s="5" t="str">
        <f t="shared" si="155"/>
        <v>Average Performing Venue</v>
      </c>
    </row>
    <row r="3280" spans="1:25" x14ac:dyDescent="0.3">
      <c r="A3280">
        <v>18337757</v>
      </c>
      <c r="B3280" t="s">
        <v>8400</v>
      </c>
      <c r="C3280">
        <v>1</v>
      </c>
      <c r="D3280" s="5" t="str">
        <f>VLOOKUP(C3280,Country!A:B,2,0)</f>
        <v>India</v>
      </c>
      <c r="E3280" t="s">
        <v>6919</v>
      </c>
      <c r="F3280" t="s">
        <v>8401</v>
      </c>
      <c r="G3280" t="s">
        <v>8393</v>
      </c>
      <c r="H3280" t="s">
        <v>8394</v>
      </c>
      <c r="I3280">
        <v>77.204317200000006</v>
      </c>
      <c r="J3280">
        <v>28.6949468</v>
      </c>
      <c r="K3280" t="s">
        <v>6022</v>
      </c>
      <c r="L3280">
        <v>600</v>
      </c>
      <c r="M3280" s="5" t="str">
        <f t="shared" si="153"/>
        <v>500-1000</v>
      </c>
      <c r="N3280" t="s">
        <v>2120</v>
      </c>
      <c r="O3280" t="s">
        <v>33</v>
      </c>
      <c r="P3280" t="s">
        <v>33</v>
      </c>
      <c r="Q3280" t="s">
        <v>33</v>
      </c>
      <c r="R3280" t="s">
        <v>33</v>
      </c>
      <c r="S3280">
        <v>2</v>
      </c>
      <c r="T3280">
        <v>3.4</v>
      </c>
      <c r="U3280" t="str">
        <f t="shared" si="154"/>
        <v xml:space="preserve"> 2.5-3.4</v>
      </c>
      <c r="V3280" t="s">
        <v>143</v>
      </c>
      <c r="W3280" t="s">
        <v>144</v>
      </c>
      <c r="X3280">
        <v>76</v>
      </c>
      <c r="Y3280" s="5" t="str">
        <f t="shared" si="155"/>
        <v>Average Performing Venue</v>
      </c>
    </row>
    <row r="3281" spans="1:25" x14ac:dyDescent="0.3">
      <c r="A3281">
        <v>9014</v>
      </c>
      <c r="B3281" t="s">
        <v>3110</v>
      </c>
      <c r="C3281">
        <v>1</v>
      </c>
      <c r="D3281" s="5" t="str">
        <f>VLOOKUP(C3281,Country!A:B,2,0)</f>
        <v>India</v>
      </c>
      <c r="E3281" t="s">
        <v>6919</v>
      </c>
      <c r="F3281" t="s">
        <v>8402</v>
      </c>
      <c r="G3281" t="s">
        <v>8393</v>
      </c>
      <c r="H3281" t="s">
        <v>8394</v>
      </c>
      <c r="I3281">
        <v>77.206385600000004</v>
      </c>
      <c r="J3281">
        <v>28.698452799999998</v>
      </c>
      <c r="K3281" t="s">
        <v>147</v>
      </c>
      <c r="L3281">
        <v>450</v>
      </c>
      <c r="M3281" s="5" t="str">
        <f t="shared" si="153"/>
        <v>250-500</v>
      </c>
      <c r="N3281" t="s">
        <v>2120</v>
      </c>
      <c r="O3281" t="s">
        <v>33</v>
      </c>
      <c r="P3281" t="s">
        <v>33</v>
      </c>
      <c r="Q3281" t="s">
        <v>33</v>
      </c>
      <c r="R3281" t="s">
        <v>33</v>
      </c>
      <c r="S3281">
        <v>1</v>
      </c>
      <c r="T3281">
        <v>3.4</v>
      </c>
      <c r="U3281" t="str">
        <f t="shared" si="154"/>
        <v xml:space="preserve"> 2.5-3.4</v>
      </c>
      <c r="V3281" t="s">
        <v>143</v>
      </c>
      <c r="W3281" t="s">
        <v>144</v>
      </c>
      <c r="X3281">
        <v>46</v>
      </c>
      <c r="Y3281" s="5" t="str">
        <f t="shared" si="155"/>
        <v>Average Performing Venue</v>
      </c>
    </row>
    <row r="3282" spans="1:25" x14ac:dyDescent="0.3">
      <c r="A3282">
        <v>9453</v>
      </c>
      <c r="B3282" t="s">
        <v>3110</v>
      </c>
      <c r="C3282">
        <v>1</v>
      </c>
      <c r="D3282" s="5" t="str">
        <f>VLOOKUP(C3282,Country!A:B,2,0)</f>
        <v>India</v>
      </c>
      <c r="E3282" t="s">
        <v>6919</v>
      </c>
      <c r="F3282" t="s">
        <v>8403</v>
      </c>
      <c r="G3282" t="s">
        <v>8393</v>
      </c>
      <c r="H3282" t="s">
        <v>8394</v>
      </c>
      <c r="I3282">
        <v>77.204182399999993</v>
      </c>
      <c r="J3282">
        <v>28.694710000000001</v>
      </c>
      <c r="K3282" t="s">
        <v>147</v>
      </c>
      <c r="L3282">
        <v>450</v>
      </c>
      <c r="M3282" s="5" t="str">
        <f t="shared" si="153"/>
        <v>250-500</v>
      </c>
      <c r="N3282" t="s">
        <v>2120</v>
      </c>
      <c r="O3282" t="s">
        <v>33</v>
      </c>
      <c r="P3282" t="s">
        <v>33</v>
      </c>
      <c r="Q3282" t="s">
        <v>33</v>
      </c>
      <c r="R3282" t="s">
        <v>33</v>
      </c>
      <c r="S3282">
        <v>1</v>
      </c>
      <c r="T3282">
        <v>3.2</v>
      </c>
      <c r="U3282" t="str">
        <f t="shared" si="154"/>
        <v xml:space="preserve"> 2.5-3.4</v>
      </c>
      <c r="V3282" t="s">
        <v>143</v>
      </c>
      <c r="W3282" t="s">
        <v>144</v>
      </c>
      <c r="X3282">
        <v>87</v>
      </c>
      <c r="Y3282" s="5" t="str">
        <f t="shared" si="155"/>
        <v>Average Performing Venue</v>
      </c>
    </row>
    <row r="3283" spans="1:25" x14ac:dyDescent="0.3">
      <c r="A3283">
        <v>18273614</v>
      </c>
      <c r="B3283" t="s">
        <v>8404</v>
      </c>
      <c r="C3283">
        <v>1</v>
      </c>
      <c r="D3283" s="5" t="str">
        <f>VLOOKUP(C3283,Country!A:B,2,0)</f>
        <v>India</v>
      </c>
      <c r="E3283" t="s">
        <v>6919</v>
      </c>
      <c r="F3283" t="s">
        <v>8405</v>
      </c>
      <c r="G3283" t="s">
        <v>8393</v>
      </c>
      <c r="H3283" t="s">
        <v>8394</v>
      </c>
      <c r="I3283">
        <v>77.205889299999996</v>
      </c>
      <c r="J3283">
        <v>28.698634699999999</v>
      </c>
      <c r="K3283" t="s">
        <v>8406</v>
      </c>
      <c r="L3283">
        <v>300</v>
      </c>
      <c r="M3283" s="5" t="str">
        <f t="shared" si="153"/>
        <v>250-500</v>
      </c>
      <c r="N3283" t="s">
        <v>2120</v>
      </c>
      <c r="O3283" t="s">
        <v>33</v>
      </c>
      <c r="P3283" t="s">
        <v>33</v>
      </c>
      <c r="Q3283" t="s">
        <v>33</v>
      </c>
      <c r="R3283" t="s">
        <v>33</v>
      </c>
      <c r="S3283">
        <v>1</v>
      </c>
      <c r="T3283">
        <v>2.6</v>
      </c>
      <c r="U3283" t="str">
        <f t="shared" si="154"/>
        <v xml:space="preserve"> 2.5-3.4</v>
      </c>
      <c r="V3283" t="s">
        <v>143</v>
      </c>
      <c r="W3283" t="s">
        <v>144</v>
      </c>
      <c r="X3283">
        <v>45</v>
      </c>
      <c r="Y3283" s="5" t="str">
        <f t="shared" si="155"/>
        <v>Average Performing Venue</v>
      </c>
    </row>
    <row r="3284" spans="1:25" x14ac:dyDescent="0.3">
      <c r="A3284">
        <v>6625</v>
      </c>
      <c r="B3284" t="s">
        <v>2405</v>
      </c>
      <c r="C3284">
        <v>1</v>
      </c>
      <c r="D3284" s="5" t="str">
        <f>VLOOKUP(C3284,Country!A:B,2,0)</f>
        <v>India</v>
      </c>
      <c r="E3284" t="s">
        <v>6919</v>
      </c>
      <c r="F3284" t="s">
        <v>8407</v>
      </c>
      <c r="G3284" t="s">
        <v>8393</v>
      </c>
      <c r="H3284" t="s">
        <v>8394</v>
      </c>
      <c r="I3284">
        <v>77.205829899999998</v>
      </c>
      <c r="J3284">
        <v>28.698599300000001</v>
      </c>
      <c r="K3284" t="s">
        <v>3389</v>
      </c>
      <c r="L3284">
        <v>700</v>
      </c>
      <c r="M3284" s="5" t="str">
        <f t="shared" si="153"/>
        <v>500-1000</v>
      </c>
      <c r="N3284" t="s">
        <v>2120</v>
      </c>
      <c r="O3284" t="s">
        <v>33</v>
      </c>
      <c r="P3284" t="s">
        <v>33</v>
      </c>
      <c r="Q3284" t="s">
        <v>33</v>
      </c>
      <c r="R3284" t="s">
        <v>33</v>
      </c>
      <c r="S3284">
        <v>2</v>
      </c>
      <c r="T3284">
        <v>2.5</v>
      </c>
      <c r="U3284" t="str">
        <f t="shared" si="154"/>
        <v xml:space="preserve"> 2.5-3.4</v>
      </c>
      <c r="V3284" t="s">
        <v>143</v>
      </c>
      <c r="W3284" t="s">
        <v>144</v>
      </c>
      <c r="X3284">
        <v>109</v>
      </c>
      <c r="Y3284" s="5" t="str">
        <f t="shared" si="155"/>
        <v>Average Performing Venue</v>
      </c>
    </row>
    <row r="3285" spans="1:25" x14ac:dyDescent="0.3">
      <c r="A3285">
        <v>300869</v>
      </c>
      <c r="B3285" t="s">
        <v>3091</v>
      </c>
      <c r="C3285">
        <v>1</v>
      </c>
      <c r="D3285" s="5" t="str">
        <f>VLOOKUP(C3285,Country!A:B,2,0)</f>
        <v>India</v>
      </c>
      <c r="E3285" t="s">
        <v>6919</v>
      </c>
      <c r="F3285" t="s">
        <v>8408</v>
      </c>
      <c r="G3285" t="s">
        <v>8393</v>
      </c>
      <c r="H3285" t="s">
        <v>8394</v>
      </c>
      <c r="I3285">
        <v>77.206697800000001</v>
      </c>
      <c r="J3285">
        <v>28.701488300000001</v>
      </c>
      <c r="K3285" t="s">
        <v>2865</v>
      </c>
      <c r="L3285">
        <v>200</v>
      </c>
      <c r="M3285" s="5" t="str">
        <f t="shared" si="153"/>
        <v>100-250</v>
      </c>
      <c r="N3285" t="s">
        <v>2120</v>
      </c>
      <c r="O3285" t="s">
        <v>33</v>
      </c>
      <c r="P3285" t="s">
        <v>33</v>
      </c>
      <c r="Q3285" t="s">
        <v>33</v>
      </c>
      <c r="R3285" t="s">
        <v>33</v>
      </c>
      <c r="S3285">
        <v>1</v>
      </c>
      <c r="T3285">
        <v>3</v>
      </c>
      <c r="U3285" t="str">
        <f t="shared" si="154"/>
        <v xml:space="preserve"> 2.5-3.4</v>
      </c>
      <c r="V3285" t="s">
        <v>143</v>
      </c>
      <c r="W3285" t="s">
        <v>144</v>
      </c>
      <c r="X3285">
        <v>8</v>
      </c>
      <c r="Y3285" s="5" t="str">
        <f t="shared" si="155"/>
        <v>Average Performing Venue</v>
      </c>
    </row>
    <row r="3286" spans="1:25" x14ac:dyDescent="0.3">
      <c r="A3286">
        <v>18256980</v>
      </c>
      <c r="B3286" t="s">
        <v>8409</v>
      </c>
      <c r="C3286">
        <v>1</v>
      </c>
      <c r="D3286" s="5" t="str">
        <f>VLOOKUP(C3286,Country!A:B,2,0)</f>
        <v>India</v>
      </c>
      <c r="E3286" t="s">
        <v>6919</v>
      </c>
      <c r="F3286" t="s">
        <v>8410</v>
      </c>
      <c r="G3286" t="s">
        <v>8393</v>
      </c>
      <c r="H3286" t="s">
        <v>8394</v>
      </c>
      <c r="I3286">
        <v>77.196815700000002</v>
      </c>
      <c r="J3286">
        <v>28.689616699999998</v>
      </c>
      <c r="K3286" t="s">
        <v>8411</v>
      </c>
      <c r="L3286">
        <v>300</v>
      </c>
      <c r="M3286" s="5" t="str">
        <f t="shared" si="153"/>
        <v>250-500</v>
      </c>
      <c r="N3286" t="s">
        <v>2120</v>
      </c>
      <c r="O3286" t="s">
        <v>33</v>
      </c>
      <c r="P3286" t="s">
        <v>33</v>
      </c>
      <c r="Q3286" t="s">
        <v>33</v>
      </c>
      <c r="R3286" t="s">
        <v>33</v>
      </c>
      <c r="S3286">
        <v>1</v>
      </c>
      <c r="T3286">
        <v>3.3</v>
      </c>
      <c r="U3286" t="str">
        <f t="shared" si="154"/>
        <v xml:space="preserve"> 2.5-3.4</v>
      </c>
      <c r="V3286" t="s">
        <v>143</v>
      </c>
      <c r="W3286" t="s">
        <v>144</v>
      </c>
      <c r="X3286">
        <v>35</v>
      </c>
      <c r="Y3286" s="5" t="str">
        <f t="shared" si="155"/>
        <v>Average Performing Venue</v>
      </c>
    </row>
    <row r="3287" spans="1:25" x14ac:dyDescent="0.3">
      <c r="A3287">
        <v>2279</v>
      </c>
      <c r="B3287" t="s">
        <v>8412</v>
      </c>
      <c r="C3287">
        <v>1</v>
      </c>
      <c r="D3287" s="5" t="str">
        <f>VLOOKUP(C3287,Country!A:B,2,0)</f>
        <v>India</v>
      </c>
      <c r="E3287" t="s">
        <v>6919</v>
      </c>
      <c r="F3287" t="s">
        <v>8413</v>
      </c>
      <c r="G3287" t="s">
        <v>8393</v>
      </c>
      <c r="H3287" t="s">
        <v>8394</v>
      </c>
      <c r="I3287">
        <v>77.210560599999994</v>
      </c>
      <c r="J3287">
        <v>28.703917499999999</v>
      </c>
      <c r="K3287" t="s">
        <v>2285</v>
      </c>
      <c r="L3287">
        <v>450</v>
      </c>
      <c r="M3287" s="5" t="str">
        <f t="shared" si="153"/>
        <v>250-500</v>
      </c>
      <c r="N3287" t="s">
        <v>2120</v>
      </c>
      <c r="O3287" t="s">
        <v>33</v>
      </c>
      <c r="P3287" t="s">
        <v>32</v>
      </c>
      <c r="Q3287" t="s">
        <v>33</v>
      </c>
      <c r="R3287" t="s">
        <v>33</v>
      </c>
      <c r="S3287">
        <v>1</v>
      </c>
      <c r="T3287">
        <v>2.8</v>
      </c>
      <c r="U3287" t="str">
        <f t="shared" si="154"/>
        <v xml:space="preserve"> 2.5-3.4</v>
      </c>
      <c r="V3287" t="s">
        <v>143</v>
      </c>
      <c r="W3287" t="s">
        <v>144</v>
      </c>
      <c r="X3287">
        <v>81</v>
      </c>
      <c r="Y3287" s="5" t="str">
        <f t="shared" si="155"/>
        <v>Average Performing Venue</v>
      </c>
    </row>
    <row r="3288" spans="1:25" x14ac:dyDescent="0.3">
      <c r="A3288">
        <v>307894</v>
      </c>
      <c r="B3288" t="s">
        <v>2970</v>
      </c>
      <c r="C3288">
        <v>1</v>
      </c>
      <c r="D3288" s="5" t="str">
        <f>VLOOKUP(C3288,Country!A:B,2,0)</f>
        <v>India</v>
      </c>
      <c r="E3288" t="s">
        <v>6919</v>
      </c>
      <c r="F3288" t="s">
        <v>8414</v>
      </c>
      <c r="G3288" t="s">
        <v>8393</v>
      </c>
      <c r="H3288" t="s">
        <v>8394</v>
      </c>
      <c r="I3288">
        <v>77.204026099999993</v>
      </c>
      <c r="J3288">
        <v>28.694949399999999</v>
      </c>
      <c r="K3288" t="s">
        <v>2972</v>
      </c>
      <c r="L3288">
        <v>350</v>
      </c>
      <c r="M3288" s="5" t="str">
        <f t="shared" si="153"/>
        <v>250-500</v>
      </c>
      <c r="N3288" t="s">
        <v>2120</v>
      </c>
      <c r="O3288" t="s">
        <v>33</v>
      </c>
      <c r="P3288" t="s">
        <v>32</v>
      </c>
      <c r="Q3288" t="s">
        <v>33</v>
      </c>
      <c r="R3288" t="s">
        <v>33</v>
      </c>
      <c r="S3288">
        <v>1</v>
      </c>
      <c r="T3288">
        <v>3.1</v>
      </c>
      <c r="U3288" t="str">
        <f t="shared" si="154"/>
        <v xml:space="preserve"> 2.5-3.4</v>
      </c>
      <c r="V3288" t="s">
        <v>143</v>
      </c>
      <c r="W3288" t="s">
        <v>144</v>
      </c>
      <c r="X3288">
        <v>72</v>
      </c>
      <c r="Y3288" s="5" t="str">
        <f t="shared" si="155"/>
        <v>Average Performing Venue</v>
      </c>
    </row>
    <row r="3289" spans="1:25" x14ac:dyDescent="0.3">
      <c r="A3289">
        <v>6949</v>
      </c>
      <c r="B3289" t="s">
        <v>8415</v>
      </c>
      <c r="C3289">
        <v>1</v>
      </c>
      <c r="D3289" s="5" t="str">
        <f>VLOOKUP(C3289,Country!A:B,2,0)</f>
        <v>India</v>
      </c>
      <c r="E3289" t="s">
        <v>6919</v>
      </c>
      <c r="F3289" t="s">
        <v>8416</v>
      </c>
      <c r="G3289" t="s">
        <v>8393</v>
      </c>
      <c r="H3289" t="s">
        <v>8394</v>
      </c>
      <c r="I3289">
        <v>77.204262</v>
      </c>
      <c r="J3289">
        <v>28.696919999999999</v>
      </c>
      <c r="K3289" t="s">
        <v>3139</v>
      </c>
      <c r="L3289">
        <v>100</v>
      </c>
      <c r="M3289" s="5" t="str">
        <f t="shared" si="153"/>
        <v>0-100</v>
      </c>
      <c r="N3289" t="s">
        <v>2120</v>
      </c>
      <c r="O3289" t="s">
        <v>33</v>
      </c>
      <c r="P3289" t="s">
        <v>33</v>
      </c>
      <c r="Q3289" t="s">
        <v>33</v>
      </c>
      <c r="R3289" t="s">
        <v>33</v>
      </c>
      <c r="S3289">
        <v>1</v>
      </c>
      <c r="T3289">
        <v>3</v>
      </c>
      <c r="U3289" t="str">
        <f t="shared" si="154"/>
        <v xml:space="preserve"> 2.5-3.4</v>
      </c>
      <c r="V3289" t="s">
        <v>143</v>
      </c>
      <c r="W3289" t="s">
        <v>144</v>
      </c>
      <c r="X3289">
        <v>18</v>
      </c>
      <c r="Y3289" s="5" t="str">
        <f t="shared" si="155"/>
        <v>Average Performing Venue</v>
      </c>
    </row>
    <row r="3290" spans="1:25" x14ac:dyDescent="0.3">
      <c r="A3290">
        <v>311962</v>
      </c>
      <c r="B3290" t="s">
        <v>8417</v>
      </c>
      <c r="C3290">
        <v>1</v>
      </c>
      <c r="D3290" s="5" t="str">
        <f>VLOOKUP(C3290,Country!A:B,2,0)</f>
        <v>India</v>
      </c>
      <c r="E3290" t="s">
        <v>6919</v>
      </c>
      <c r="F3290" t="s">
        <v>8418</v>
      </c>
      <c r="G3290" t="s">
        <v>8393</v>
      </c>
      <c r="H3290" t="s">
        <v>8394</v>
      </c>
      <c r="I3290">
        <v>77.204541800000001</v>
      </c>
      <c r="J3290">
        <v>28.697072899999998</v>
      </c>
      <c r="K3290" t="s">
        <v>5837</v>
      </c>
      <c r="L3290">
        <v>850</v>
      </c>
      <c r="M3290" s="5" t="str">
        <f t="shared" si="153"/>
        <v>500-1000</v>
      </c>
      <c r="N3290" t="s">
        <v>2120</v>
      </c>
      <c r="O3290" t="s">
        <v>32</v>
      </c>
      <c r="P3290" t="s">
        <v>33</v>
      </c>
      <c r="Q3290" t="s">
        <v>33</v>
      </c>
      <c r="R3290" t="s">
        <v>33</v>
      </c>
      <c r="S3290">
        <v>2</v>
      </c>
      <c r="T3290">
        <v>3.3</v>
      </c>
      <c r="U3290" t="str">
        <f t="shared" si="154"/>
        <v xml:space="preserve"> 2.5-3.4</v>
      </c>
      <c r="V3290" t="s">
        <v>143</v>
      </c>
      <c r="W3290" t="s">
        <v>144</v>
      </c>
      <c r="X3290">
        <v>113</v>
      </c>
      <c r="Y3290" s="5" t="str">
        <f t="shared" si="155"/>
        <v>Average Performing Venue</v>
      </c>
    </row>
    <row r="3291" spans="1:25" x14ac:dyDescent="0.3">
      <c r="A3291">
        <v>9433</v>
      </c>
      <c r="B3291" t="s">
        <v>8419</v>
      </c>
      <c r="C3291">
        <v>1</v>
      </c>
      <c r="D3291" s="5" t="str">
        <f>VLOOKUP(C3291,Country!A:B,2,0)</f>
        <v>India</v>
      </c>
      <c r="E3291" t="s">
        <v>6919</v>
      </c>
      <c r="F3291" t="s">
        <v>8420</v>
      </c>
      <c r="G3291" t="s">
        <v>8393</v>
      </c>
      <c r="H3291" t="s">
        <v>8394</v>
      </c>
      <c r="I3291">
        <v>77.204182399999993</v>
      </c>
      <c r="J3291">
        <v>28.695874199999999</v>
      </c>
      <c r="K3291" t="s">
        <v>2379</v>
      </c>
      <c r="L3291">
        <v>100</v>
      </c>
      <c r="M3291" s="5" t="str">
        <f t="shared" si="153"/>
        <v>0-100</v>
      </c>
      <c r="N3291" t="s">
        <v>2120</v>
      </c>
      <c r="O3291" t="s">
        <v>33</v>
      </c>
      <c r="P3291" t="s">
        <v>33</v>
      </c>
      <c r="Q3291" t="s">
        <v>33</v>
      </c>
      <c r="R3291" t="s">
        <v>33</v>
      </c>
      <c r="S3291">
        <v>1</v>
      </c>
      <c r="T3291">
        <v>2.8</v>
      </c>
      <c r="U3291" t="str">
        <f t="shared" si="154"/>
        <v xml:space="preserve"> 2.5-3.4</v>
      </c>
      <c r="V3291" t="s">
        <v>143</v>
      </c>
      <c r="W3291" t="s">
        <v>144</v>
      </c>
      <c r="X3291">
        <v>5</v>
      </c>
      <c r="Y3291" s="5" t="str">
        <f t="shared" si="155"/>
        <v>Average Performing Venue</v>
      </c>
    </row>
    <row r="3292" spans="1:25" x14ac:dyDescent="0.3">
      <c r="A3292">
        <v>4065</v>
      </c>
      <c r="B3292" t="s">
        <v>8421</v>
      </c>
      <c r="C3292">
        <v>1</v>
      </c>
      <c r="D3292" s="5" t="str">
        <f>VLOOKUP(C3292,Country!A:B,2,0)</f>
        <v>India</v>
      </c>
      <c r="E3292" t="s">
        <v>6919</v>
      </c>
      <c r="F3292" t="s">
        <v>8422</v>
      </c>
      <c r="G3292" t="s">
        <v>8393</v>
      </c>
      <c r="H3292" t="s">
        <v>8394</v>
      </c>
      <c r="I3292">
        <v>77.205241200000003</v>
      </c>
      <c r="J3292">
        <v>28.694644100000001</v>
      </c>
      <c r="K3292" t="s">
        <v>2125</v>
      </c>
      <c r="L3292">
        <v>300</v>
      </c>
      <c r="M3292" s="5" t="str">
        <f t="shared" si="153"/>
        <v>250-500</v>
      </c>
      <c r="N3292" t="s">
        <v>2120</v>
      </c>
      <c r="O3292" t="s">
        <v>33</v>
      </c>
      <c r="P3292" t="s">
        <v>33</v>
      </c>
      <c r="Q3292" t="s">
        <v>33</v>
      </c>
      <c r="R3292" t="s">
        <v>33</v>
      </c>
      <c r="S3292">
        <v>1</v>
      </c>
      <c r="T3292">
        <v>3.3</v>
      </c>
      <c r="U3292" t="str">
        <f t="shared" si="154"/>
        <v xml:space="preserve"> 2.5-3.4</v>
      </c>
      <c r="V3292" t="s">
        <v>143</v>
      </c>
      <c r="W3292" t="s">
        <v>144</v>
      </c>
      <c r="X3292">
        <v>51</v>
      </c>
      <c r="Y3292" s="5" t="str">
        <f t="shared" si="155"/>
        <v>Average Performing Venue</v>
      </c>
    </row>
    <row r="3293" spans="1:25" x14ac:dyDescent="0.3">
      <c r="A3293">
        <v>5767</v>
      </c>
      <c r="B3293" t="s">
        <v>8423</v>
      </c>
      <c r="C3293">
        <v>1</v>
      </c>
      <c r="D3293" s="5" t="str">
        <f>VLOOKUP(C3293,Country!A:B,2,0)</f>
        <v>India</v>
      </c>
      <c r="E3293" t="s">
        <v>6919</v>
      </c>
      <c r="F3293" t="s">
        <v>8424</v>
      </c>
      <c r="G3293" t="s">
        <v>8393</v>
      </c>
      <c r="H3293" t="s">
        <v>8394</v>
      </c>
      <c r="I3293">
        <v>77.204541800000001</v>
      </c>
      <c r="J3293">
        <v>28.709968799999999</v>
      </c>
      <c r="K3293" t="s">
        <v>2125</v>
      </c>
      <c r="L3293">
        <v>150</v>
      </c>
      <c r="M3293" s="5" t="str">
        <f t="shared" si="153"/>
        <v>100-250</v>
      </c>
      <c r="N3293" t="s">
        <v>2120</v>
      </c>
      <c r="O3293" t="s">
        <v>33</v>
      </c>
      <c r="P3293" t="s">
        <v>33</v>
      </c>
      <c r="Q3293" t="s">
        <v>33</v>
      </c>
      <c r="R3293" t="s">
        <v>33</v>
      </c>
      <c r="S3293">
        <v>1</v>
      </c>
      <c r="T3293">
        <v>2.9</v>
      </c>
      <c r="U3293" t="str">
        <f t="shared" si="154"/>
        <v xml:space="preserve"> 2.5-3.4</v>
      </c>
      <c r="V3293" t="s">
        <v>143</v>
      </c>
      <c r="W3293" t="s">
        <v>144</v>
      </c>
      <c r="X3293">
        <v>5</v>
      </c>
      <c r="Y3293" s="5" t="str">
        <f t="shared" si="155"/>
        <v>Average Performing Venue</v>
      </c>
    </row>
    <row r="3294" spans="1:25" x14ac:dyDescent="0.3">
      <c r="A3294">
        <v>7681</v>
      </c>
      <c r="B3294" t="s">
        <v>8425</v>
      </c>
      <c r="C3294">
        <v>1</v>
      </c>
      <c r="D3294" s="5" t="str">
        <f>VLOOKUP(C3294,Country!A:B,2,0)</f>
        <v>India</v>
      </c>
      <c r="E3294" t="s">
        <v>6919</v>
      </c>
      <c r="F3294" t="s">
        <v>8426</v>
      </c>
      <c r="G3294" t="s">
        <v>8393</v>
      </c>
      <c r="H3294" t="s">
        <v>8394</v>
      </c>
      <c r="I3294">
        <v>77.208808899999994</v>
      </c>
      <c r="J3294">
        <v>28.701287199999999</v>
      </c>
      <c r="K3294" t="s">
        <v>99</v>
      </c>
      <c r="L3294">
        <v>900</v>
      </c>
      <c r="M3294" s="5" t="str">
        <f t="shared" si="153"/>
        <v>500-1000</v>
      </c>
      <c r="N3294" t="s">
        <v>2120</v>
      </c>
      <c r="O3294" t="s">
        <v>32</v>
      </c>
      <c r="P3294" t="s">
        <v>33</v>
      </c>
      <c r="Q3294" t="s">
        <v>33</v>
      </c>
      <c r="R3294" t="s">
        <v>33</v>
      </c>
      <c r="S3294">
        <v>2</v>
      </c>
      <c r="T3294">
        <v>3</v>
      </c>
      <c r="U3294" t="str">
        <f t="shared" si="154"/>
        <v xml:space="preserve"> 2.5-3.4</v>
      </c>
      <c r="V3294" t="s">
        <v>143</v>
      </c>
      <c r="W3294" t="s">
        <v>144</v>
      </c>
      <c r="X3294">
        <v>82</v>
      </c>
      <c r="Y3294" s="5" t="str">
        <f t="shared" si="155"/>
        <v>Average Performing Venue</v>
      </c>
    </row>
    <row r="3295" spans="1:25" x14ac:dyDescent="0.3">
      <c r="A3295">
        <v>18395106</v>
      </c>
      <c r="B3295" t="s">
        <v>8427</v>
      </c>
      <c r="C3295">
        <v>1</v>
      </c>
      <c r="D3295" s="5" t="str">
        <f>VLOOKUP(C3295,Country!A:B,2,0)</f>
        <v>India</v>
      </c>
      <c r="E3295" t="s">
        <v>6919</v>
      </c>
      <c r="F3295" t="s">
        <v>8428</v>
      </c>
      <c r="G3295" t="s">
        <v>8393</v>
      </c>
      <c r="H3295" t="s">
        <v>8394</v>
      </c>
      <c r="I3295">
        <v>77.204065600000007</v>
      </c>
      <c r="J3295">
        <v>28.6955226</v>
      </c>
      <c r="K3295" t="s">
        <v>2125</v>
      </c>
      <c r="L3295">
        <v>600</v>
      </c>
      <c r="M3295" s="5" t="str">
        <f t="shared" si="153"/>
        <v>500-1000</v>
      </c>
      <c r="N3295" t="s">
        <v>2120</v>
      </c>
      <c r="O3295" t="s">
        <v>33</v>
      </c>
      <c r="P3295" t="s">
        <v>32</v>
      </c>
      <c r="Q3295" t="s">
        <v>33</v>
      </c>
      <c r="R3295" t="s">
        <v>33</v>
      </c>
      <c r="S3295">
        <v>2</v>
      </c>
      <c r="T3295">
        <v>3</v>
      </c>
      <c r="U3295" t="str">
        <f t="shared" si="154"/>
        <v xml:space="preserve"> 2.5-3.4</v>
      </c>
      <c r="V3295" t="s">
        <v>143</v>
      </c>
      <c r="W3295" t="s">
        <v>144</v>
      </c>
      <c r="X3295">
        <v>12</v>
      </c>
      <c r="Y3295" s="5" t="str">
        <f t="shared" si="155"/>
        <v>Average Performing Venue</v>
      </c>
    </row>
    <row r="3296" spans="1:25" x14ac:dyDescent="0.3">
      <c r="A3296">
        <v>5436</v>
      </c>
      <c r="B3296" t="s">
        <v>7229</v>
      </c>
      <c r="C3296">
        <v>1</v>
      </c>
      <c r="D3296" s="5" t="str">
        <f>VLOOKUP(C3296,Country!A:B,2,0)</f>
        <v>India</v>
      </c>
      <c r="E3296" t="s">
        <v>6919</v>
      </c>
      <c r="F3296" t="s">
        <v>8429</v>
      </c>
      <c r="G3296" t="s">
        <v>8393</v>
      </c>
      <c r="H3296" t="s">
        <v>8394</v>
      </c>
      <c r="I3296">
        <v>77.212761900000004</v>
      </c>
      <c r="J3296">
        <v>28.695063699999999</v>
      </c>
      <c r="K3296" t="s">
        <v>3126</v>
      </c>
      <c r="L3296">
        <v>350</v>
      </c>
      <c r="M3296" s="5" t="str">
        <f t="shared" si="153"/>
        <v>250-500</v>
      </c>
      <c r="N3296" t="s">
        <v>2120</v>
      </c>
      <c r="O3296" t="s">
        <v>33</v>
      </c>
      <c r="P3296" t="s">
        <v>32</v>
      </c>
      <c r="Q3296" t="s">
        <v>33</v>
      </c>
      <c r="R3296" t="s">
        <v>33</v>
      </c>
      <c r="S3296">
        <v>1</v>
      </c>
      <c r="T3296">
        <v>2.6</v>
      </c>
      <c r="U3296" t="str">
        <f t="shared" si="154"/>
        <v xml:space="preserve"> 2.5-3.4</v>
      </c>
      <c r="V3296" t="s">
        <v>143</v>
      </c>
      <c r="W3296" t="s">
        <v>144</v>
      </c>
      <c r="X3296">
        <v>26</v>
      </c>
      <c r="Y3296" s="5" t="str">
        <f t="shared" si="155"/>
        <v>Average Performing Venue</v>
      </c>
    </row>
    <row r="3297" spans="1:25" x14ac:dyDescent="0.3">
      <c r="A3297">
        <v>18370586</v>
      </c>
      <c r="B3297" t="s">
        <v>8430</v>
      </c>
      <c r="C3297">
        <v>1</v>
      </c>
      <c r="D3297" s="5" t="str">
        <f>VLOOKUP(C3297,Country!A:B,2,0)</f>
        <v>India</v>
      </c>
      <c r="E3297" t="s">
        <v>6919</v>
      </c>
      <c r="F3297" t="s">
        <v>8431</v>
      </c>
      <c r="G3297" t="s">
        <v>8393</v>
      </c>
      <c r="H3297" t="s">
        <v>8394</v>
      </c>
      <c r="I3297">
        <v>77.205035899999999</v>
      </c>
      <c r="J3297">
        <v>28.694478100000001</v>
      </c>
      <c r="K3297" t="s">
        <v>2144</v>
      </c>
      <c r="L3297">
        <v>300</v>
      </c>
      <c r="M3297" s="5" t="str">
        <f t="shared" si="153"/>
        <v>250-500</v>
      </c>
      <c r="N3297" t="s">
        <v>2120</v>
      </c>
      <c r="O3297" t="s">
        <v>33</v>
      </c>
      <c r="P3297" t="s">
        <v>32</v>
      </c>
      <c r="Q3297" t="s">
        <v>33</v>
      </c>
      <c r="R3297" t="s">
        <v>33</v>
      </c>
      <c r="S3297">
        <v>1</v>
      </c>
      <c r="T3297">
        <v>3.2</v>
      </c>
      <c r="U3297" t="str">
        <f t="shared" si="154"/>
        <v xml:space="preserve"> 2.5-3.4</v>
      </c>
      <c r="V3297" t="s">
        <v>143</v>
      </c>
      <c r="W3297" t="s">
        <v>144</v>
      </c>
      <c r="X3297">
        <v>17</v>
      </c>
      <c r="Y3297" s="5" t="str">
        <f t="shared" si="155"/>
        <v>Average Performing Venue</v>
      </c>
    </row>
    <row r="3298" spans="1:25" x14ac:dyDescent="0.3">
      <c r="A3298">
        <v>306847</v>
      </c>
      <c r="B3298" t="s">
        <v>8432</v>
      </c>
      <c r="C3298">
        <v>1</v>
      </c>
      <c r="D3298" s="5" t="str">
        <f>VLOOKUP(C3298,Country!A:B,2,0)</f>
        <v>India</v>
      </c>
      <c r="E3298" t="s">
        <v>6919</v>
      </c>
      <c r="F3298" t="s">
        <v>8433</v>
      </c>
      <c r="G3298" t="s">
        <v>8393</v>
      </c>
      <c r="H3298" t="s">
        <v>8394</v>
      </c>
      <c r="I3298">
        <v>77.205754600000006</v>
      </c>
      <c r="J3298">
        <v>28.702248900000001</v>
      </c>
      <c r="K3298" t="s">
        <v>2356</v>
      </c>
      <c r="L3298">
        <v>600</v>
      </c>
      <c r="M3298" s="5" t="str">
        <f t="shared" si="153"/>
        <v>500-1000</v>
      </c>
      <c r="N3298" t="s">
        <v>2120</v>
      </c>
      <c r="O3298" t="s">
        <v>33</v>
      </c>
      <c r="P3298" t="s">
        <v>32</v>
      </c>
      <c r="Q3298" t="s">
        <v>33</v>
      </c>
      <c r="R3298" t="s">
        <v>33</v>
      </c>
      <c r="S3298">
        <v>2</v>
      </c>
      <c r="T3298">
        <v>3.3</v>
      </c>
      <c r="U3298" t="str">
        <f t="shared" si="154"/>
        <v xml:space="preserve"> 2.5-3.4</v>
      </c>
      <c r="V3298" t="s">
        <v>143</v>
      </c>
      <c r="W3298" t="s">
        <v>144</v>
      </c>
      <c r="X3298">
        <v>85</v>
      </c>
      <c r="Y3298" s="5" t="str">
        <f t="shared" si="155"/>
        <v>Average Performing Venue</v>
      </c>
    </row>
    <row r="3299" spans="1:25" x14ac:dyDescent="0.3">
      <c r="A3299">
        <v>4857</v>
      </c>
      <c r="B3299" t="s">
        <v>2072</v>
      </c>
      <c r="C3299">
        <v>1</v>
      </c>
      <c r="D3299" s="5" t="str">
        <f>VLOOKUP(C3299,Country!A:B,2,0)</f>
        <v>India</v>
      </c>
      <c r="E3299" t="s">
        <v>6919</v>
      </c>
      <c r="F3299" t="s">
        <v>8434</v>
      </c>
      <c r="G3299" t="s">
        <v>8393</v>
      </c>
      <c r="H3299" t="s">
        <v>8394</v>
      </c>
      <c r="I3299">
        <v>77.204226399999996</v>
      </c>
      <c r="J3299">
        <v>28.695304799999999</v>
      </c>
      <c r="K3299" t="s">
        <v>3968</v>
      </c>
      <c r="L3299">
        <v>1000</v>
      </c>
      <c r="M3299" s="5" t="str">
        <f t="shared" si="153"/>
        <v>500-1000</v>
      </c>
      <c r="N3299" t="s">
        <v>2120</v>
      </c>
      <c r="O3299" t="s">
        <v>33</v>
      </c>
      <c r="P3299" t="s">
        <v>32</v>
      </c>
      <c r="Q3299" t="s">
        <v>33</v>
      </c>
      <c r="R3299" t="s">
        <v>33</v>
      </c>
      <c r="S3299">
        <v>3</v>
      </c>
      <c r="T3299">
        <v>3.4</v>
      </c>
      <c r="U3299" t="str">
        <f t="shared" si="154"/>
        <v xml:space="preserve"> 2.5-3.4</v>
      </c>
      <c r="V3299" t="s">
        <v>143</v>
      </c>
      <c r="W3299" t="s">
        <v>144</v>
      </c>
      <c r="X3299">
        <v>143</v>
      </c>
      <c r="Y3299" s="5" t="str">
        <f t="shared" si="155"/>
        <v>Average Performing Venue</v>
      </c>
    </row>
    <row r="3300" spans="1:25" x14ac:dyDescent="0.3">
      <c r="A3300">
        <v>4088</v>
      </c>
      <c r="B3300" t="s">
        <v>8435</v>
      </c>
      <c r="C3300">
        <v>1</v>
      </c>
      <c r="D3300" s="5" t="str">
        <f>VLOOKUP(C3300,Country!A:B,2,0)</f>
        <v>India</v>
      </c>
      <c r="E3300" t="s">
        <v>6919</v>
      </c>
      <c r="F3300" t="s">
        <v>8436</v>
      </c>
      <c r="G3300" t="s">
        <v>8393</v>
      </c>
      <c r="H3300" t="s">
        <v>8394</v>
      </c>
      <c r="I3300">
        <v>77.204991000000007</v>
      </c>
      <c r="J3300">
        <v>28.694518599999999</v>
      </c>
      <c r="K3300" t="s">
        <v>59</v>
      </c>
      <c r="L3300">
        <v>300</v>
      </c>
      <c r="M3300" s="5" t="str">
        <f t="shared" si="153"/>
        <v>250-500</v>
      </c>
      <c r="N3300" t="s">
        <v>2120</v>
      </c>
      <c r="O3300" t="s">
        <v>33</v>
      </c>
      <c r="P3300" t="s">
        <v>33</v>
      </c>
      <c r="Q3300" t="s">
        <v>33</v>
      </c>
      <c r="R3300" t="s">
        <v>33</v>
      </c>
      <c r="S3300">
        <v>1</v>
      </c>
      <c r="T3300">
        <v>3.4</v>
      </c>
      <c r="U3300" t="str">
        <f t="shared" si="154"/>
        <v xml:space="preserve"> 2.5-3.4</v>
      </c>
      <c r="V3300" t="s">
        <v>143</v>
      </c>
      <c r="W3300" t="s">
        <v>144</v>
      </c>
      <c r="X3300">
        <v>39</v>
      </c>
      <c r="Y3300" s="5" t="str">
        <f t="shared" si="155"/>
        <v>Average Performing Venue</v>
      </c>
    </row>
    <row r="3301" spans="1:25" x14ac:dyDescent="0.3">
      <c r="A3301">
        <v>9969</v>
      </c>
      <c r="B3301" t="s">
        <v>8437</v>
      </c>
      <c r="C3301">
        <v>1</v>
      </c>
      <c r="D3301" s="5" t="str">
        <f>VLOOKUP(C3301,Country!A:B,2,0)</f>
        <v>India</v>
      </c>
      <c r="E3301" t="s">
        <v>6919</v>
      </c>
      <c r="F3301" t="s">
        <v>8438</v>
      </c>
      <c r="G3301" t="s">
        <v>8393</v>
      </c>
      <c r="H3301" t="s">
        <v>8394</v>
      </c>
      <c r="I3301">
        <v>77.204362099999997</v>
      </c>
      <c r="J3301">
        <v>28.695801899999999</v>
      </c>
      <c r="K3301" t="s">
        <v>8003</v>
      </c>
      <c r="L3301">
        <v>2000</v>
      </c>
      <c r="M3301" s="5" t="str">
        <f t="shared" si="153"/>
        <v>&gt;1000</v>
      </c>
      <c r="N3301" t="s">
        <v>2120</v>
      </c>
      <c r="O3301" t="s">
        <v>32</v>
      </c>
      <c r="P3301" t="s">
        <v>33</v>
      </c>
      <c r="Q3301" t="s">
        <v>33</v>
      </c>
      <c r="R3301" t="s">
        <v>33</v>
      </c>
      <c r="S3301">
        <v>4</v>
      </c>
      <c r="T3301">
        <v>2.7</v>
      </c>
      <c r="U3301" t="str">
        <f t="shared" si="154"/>
        <v xml:space="preserve"> 2.5-3.4</v>
      </c>
      <c r="V3301" t="s">
        <v>143</v>
      </c>
      <c r="W3301" t="s">
        <v>144</v>
      </c>
      <c r="X3301">
        <v>81</v>
      </c>
      <c r="Y3301" s="5" t="str">
        <f t="shared" si="155"/>
        <v>Average Performing Venue</v>
      </c>
    </row>
    <row r="3302" spans="1:25" x14ac:dyDescent="0.3">
      <c r="A3302">
        <v>307106</v>
      </c>
      <c r="B3302" t="s">
        <v>8439</v>
      </c>
      <c r="C3302">
        <v>1</v>
      </c>
      <c r="D3302" s="5" t="str">
        <f>VLOOKUP(C3302,Country!A:B,2,0)</f>
        <v>India</v>
      </c>
      <c r="E3302" t="s">
        <v>6919</v>
      </c>
      <c r="F3302" t="s">
        <v>8440</v>
      </c>
      <c r="G3302" t="s">
        <v>8393</v>
      </c>
      <c r="H3302" t="s">
        <v>8394</v>
      </c>
      <c r="I3302">
        <v>77.204187700000006</v>
      </c>
      <c r="J3302">
        <v>28.696106499999999</v>
      </c>
      <c r="K3302" t="s">
        <v>397</v>
      </c>
      <c r="L3302">
        <v>250</v>
      </c>
      <c r="M3302" s="5" t="str">
        <f t="shared" si="153"/>
        <v>100-250</v>
      </c>
      <c r="N3302" t="s">
        <v>2120</v>
      </c>
      <c r="O3302" t="s">
        <v>33</v>
      </c>
      <c r="P3302" t="s">
        <v>33</v>
      </c>
      <c r="Q3302" t="s">
        <v>33</v>
      </c>
      <c r="R3302" t="s">
        <v>33</v>
      </c>
      <c r="S3302">
        <v>1</v>
      </c>
      <c r="T3302">
        <v>3.3</v>
      </c>
      <c r="U3302" t="str">
        <f t="shared" si="154"/>
        <v xml:space="preserve"> 2.5-3.4</v>
      </c>
      <c r="V3302" t="s">
        <v>143</v>
      </c>
      <c r="W3302" t="s">
        <v>144</v>
      </c>
      <c r="X3302">
        <v>69</v>
      </c>
      <c r="Y3302" s="5" t="str">
        <f t="shared" si="155"/>
        <v>Average Performing Venue</v>
      </c>
    </row>
    <row r="3303" spans="1:25" x14ac:dyDescent="0.3">
      <c r="A3303">
        <v>5909</v>
      </c>
      <c r="B3303" t="s">
        <v>8441</v>
      </c>
      <c r="C3303">
        <v>1</v>
      </c>
      <c r="D3303" s="5" t="str">
        <f>VLOOKUP(C3303,Country!A:B,2,0)</f>
        <v>India</v>
      </c>
      <c r="E3303" t="s">
        <v>6919</v>
      </c>
      <c r="F3303" t="s">
        <v>8442</v>
      </c>
      <c r="G3303" t="s">
        <v>8393</v>
      </c>
      <c r="H3303" t="s">
        <v>8394</v>
      </c>
      <c r="I3303">
        <v>77.207589600000006</v>
      </c>
      <c r="J3303">
        <v>28.698468299999998</v>
      </c>
      <c r="K3303" t="s">
        <v>3139</v>
      </c>
      <c r="L3303">
        <v>200</v>
      </c>
      <c r="M3303" s="5" t="str">
        <f t="shared" si="153"/>
        <v>100-250</v>
      </c>
      <c r="N3303" t="s">
        <v>2120</v>
      </c>
      <c r="O3303" t="s">
        <v>33</v>
      </c>
      <c r="P3303" t="s">
        <v>33</v>
      </c>
      <c r="Q3303" t="s">
        <v>33</v>
      </c>
      <c r="R3303" t="s">
        <v>33</v>
      </c>
      <c r="S3303">
        <v>1</v>
      </c>
      <c r="T3303">
        <v>2.6</v>
      </c>
      <c r="U3303" t="str">
        <f t="shared" si="154"/>
        <v xml:space="preserve"> 2.5-3.4</v>
      </c>
      <c r="V3303" t="s">
        <v>143</v>
      </c>
      <c r="W3303" t="s">
        <v>144</v>
      </c>
      <c r="X3303">
        <v>16</v>
      </c>
      <c r="Y3303" s="5" t="str">
        <f t="shared" si="155"/>
        <v>Average Performing Venue</v>
      </c>
    </row>
    <row r="3304" spans="1:25" x14ac:dyDescent="0.3">
      <c r="A3304">
        <v>2287</v>
      </c>
      <c r="B3304" t="s">
        <v>8443</v>
      </c>
      <c r="C3304">
        <v>1</v>
      </c>
      <c r="D3304" s="5" t="str">
        <f>VLOOKUP(C3304,Country!A:B,2,0)</f>
        <v>India</v>
      </c>
      <c r="E3304" t="s">
        <v>6919</v>
      </c>
      <c r="F3304" t="s">
        <v>8444</v>
      </c>
      <c r="G3304" t="s">
        <v>8393</v>
      </c>
      <c r="H3304" t="s">
        <v>8394</v>
      </c>
      <c r="I3304">
        <v>77.205132399999997</v>
      </c>
      <c r="J3304">
        <v>28.6989923</v>
      </c>
      <c r="K3304" t="s">
        <v>2461</v>
      </c>
      <c r="L3304">
        <v>700</v>
      </c>
      <c r="M3304" s="5" t="str">
        <f t="shared" si="153"/>
        <v>500-1000</v>
      </c>
      <c r="N3304" t="s">
        <v>2120</v>
      </c>
      <c r="O3304" t="s">
        <v>33</v>
      </c>
      <c r="P3304" t="s">
        <v>33</v>
      </c>
      <c r="Q3304" t="s">
        <v>33</v>
      </c>
      <c r="R3304" t="s">
        <v>33</v>
      </c>
      <c r="S3304">
        <v>2</v>
      </c>
      <c r="T3304">
        <v>3.4</v>
      </c>
      <c r="U3304" t="str">
        <f t="shared" si="154"/>
        <v xml:space="preserve"> 2.5-3.4</v>
      </c>
      <c r="V3304" t="s">
        <v>143</v>
      </c>
      <c r="W3304" t="s">
        <v>144</v>
      </c>
      <c r="X3304">
        <v>173</v>
      </c>
      <c r="Y3304" s="5" t="str">
        <f t="shared" si="155"/>
        <v>Average Performing Venue</v>
      </c>
    </row>
    <row r="3305" spans="1:25" x14ac:dyDescent="0.3">
      <c r="A3305">
        <v>2288</v>
      </c>
      <c r="B3305" t="s">
        <v>8445</v>
      </c>
      <c r="C3305">
        <v>1</v>
      </c>
      <c r="D3305" s="5" t="str">
        <f>VLOOKUP(C3305,Country!A:B,2,0)</f>
        <v>India</v>
      </c>
      <c r="E3305" t="s">
        <v>6919</v>
      </c>
      <c r="F3305" t="s">
        <v>8446</v>
      </c>
      <c r="G3305" t="s">
        <v>8393</v>
      </c>
      <c r="H3305" t="s">
        <v>8394</v>
      </c>
      <c r="I3305">
        <v>77.204957300000004</v>
      </c>
      <c r="J3305">
        <v>28.698952500000001</v>
      </c>
      <c r="K3305" t="s">
        <v>8447</v>
      </c>
      <c r="L3305">
        <v>400</v>
      </c>
      <c r="M3305" s="5" t="str">
        <f t="shared" si="153"/>
        <v>250-500</v>
      </c>
      <c r="N3305" t="s">
        <v>2120</v>
      </c>
      <c r="O3305" t="s">
        <v>33</v>
      </c>
      <c r="P3305" t="s">
        <v>33</v>
      </c>
      <c r="Q3305" t="s">
        <v>33</v>
      </c>
      <c r="R3305" t="s">
        <v>33</v>
      </c>
      <c r="S3305">
        <v>1</v>
      </c>
      <c r="T3305">
        <v>3.2</v>
      </c>
      <c r="U3305" t="str">
        <f t="shared" si="154"/>
        <v xml:space="preserve"> 2.5-3.4</v>
      </c>
      <c r="V3305" t="s">
        <v>143</v>
      </c>
      <c r="W3305" t="s">
        <v>144</v>
      </c>
      <c r="X3305">
        <v>45</v>
      </c>
      <c r="Y3305" s="5" t="str">
        <f t="shared" si="155"/>
        <v>Average Performing Venue</v>
      </c>
    </row>
    <row r="3306" spans="1:25" x14ac:dyDescent="0.3">
      <c r="A3306">
        <v>312391</v>
      </c>
      <c r="B3306" t="s">
        <v>8448</v>
      </c>
      <c r="C3306">
        <v>1</v>
      </c>
      <c r="D3306" s="5" t="str">
        <f>VLOOKUP(C3306,Country!A:B,2,0)</f>
        <v>India</v>
      </c>
      <c r="E3306" t="s">
        <v>6919</v>
      </c>
      <c r="F3306" t="s">
        <v>8449</v>
      </c>
      <c r="G3306" t="s">
        <v>8393</v>
      </c>
      <c r="H3306" t="s">
        <v>8394</v>
      </c>
      <c r="I3306">
        <v>77.204317200000006</v>
      </c>
      <c r="J3306">
        <v>28.694409400000001</v>
      </c>
      <c r="K3306" t="s">
        <v>2285</v>
      </c>
      <c r="L3306">
        <v>1100</v>
      </c>
      <c r="M3306" s="5" t="str">
        <f t="shared" si="153"/>
        <v>&gt;1000</v>
      </c>
      <c r="N3306" t="s">
        <v>2120</v>
      </c>
      <c r="O3306" t="s">
        <v>33</v>
      </c>
      <c r="P3306" t="s">
        <v>33</v>
      </c>
      <c r="Q3306" t="s">
        <v>33</v>
      </c>
      <c r="R3306" t="s">
        <v>33</v>
      </c>
      <c r="S3306">
        <v>3</v>
      </c>
      <c r="T3306">
        <v>2.7</v>
      </c>
      <c r="U3306" t="str">
        <f t="shared" si="154"/>
        <v xml:space="preserve"> 2.5-3.4</v>
      </c>
      <c r="V3306" t="s">
        <v>143</v>
      </c>
      <c r="W3306" t="s">
        <v>144</v>
      </c>
      <c r="X3306">
        <v>50</v>
      </c>
      <c r="Y3306" s="5" t="str">
        <f t="shared" si="155"/>
        <v>Average Performing Venue</v>
      </c>
    </row>
    <row r="3307" spans="1:25" x14ac:dyDescent="0.3">
      <c r="A3307">
        <v>302370</v>
      </c>
      <c r="B3307" t="s">
        <v>8450</v>
      </c>
      <c r="C3307">
        <v>1</v>
      </c>
      <c r="D3307" s="5" t="str">
        <f>VLOOKUP(C3307,Country!A:B,2,0)</f>
        <v>India</v>
      </c>
      <c r="E3307" t="s">
        <v>6919</v>
      </c>
      <c r="F3307" t="s">
        <v>8451</v>
      </c>
      <c r="G3307" t="s">
        <v>8393</v>
      </c>
      <c r="H3307" t="s">
        <v>8394</v>
      </c>
      <c r="I3307">
        <v>77.204182399999993</v>
      </c>
      <c r="J3307">
        <v>28.695695099999998</v>
      </c>
      <c r="K3307" t="s">
        <v>2133</v>
      </c>
      <c r="L3307">
        <v>600</v>
      </c>
      <c r="M3307" s="5" t="str">
        <f t="shared" si="153"/>
        <v>500-1000</v>
      </c>
      <c r="N3307" t="s">
        <v>2120</v>
      </c>
      <c r="O3307" t="s">
        <v>33</v>
      </c>
      <c r="P3307" t="s">
        <v>32</v>
      </c>
      <c r="Q3307" t="s">
        <v>33</v>
      </c>
      <c r="R3307" t="s">
        <v>33</v>
      </c>
      <c r="S3307">
        <v>2</v>
      </c>
      <c r="T3307">
        <v>3.4</v>
      </c>
      <c r="U3307" t="str">
        <f t="shared" si="154"/>
        <v xml:space="preserve"> 2.5-3.4</v>
      </c>
      <c r="V3307" t="s">
        <v>143</v>
      </c>
      <c r="W3307" t="s">
        <v>144</v>
      </c>
      <c r="X3307">
        <v>427</v>
      </c>
      <c r="Y3307" s="5" t="str">
        <f t="shared" si="155"/>
        <v>Average Performing Venue</v>
      </c>
    </row>
    <row r="3308" spans="1:25" x14ac:dyDescent="0.3">
      <c r="A3308">
        <v>9779</v>
      </c>
      <c r="B3308" t="s">
        <v>6938</v>
      </c>
      <c r="C3308">
        <v>1</v>
      </c>
      <c r="D3308" s="5" t="str">
        <f>VLOOKUP(C3308,Country!A:B,2,0)</f>
        <v>India</v>
      </c>
      <c r="E3308" t="s">
        <v>6919</v>
      </c>
      <c r="F3308" t="s">
        <v>8452</v>
      </c>
      <c r="G3308" t="s">
        <v>8393</v>
      </c>
      <c r="H3308" t="s">
        <v>8394</v>
      </c>
      <c r="I3308">
        <v>77.206247500000003</v>
      </c>
      <c r="J3308">
        <v>28.698366400000001</v>
      </c>
      <c r="K3308" t="s">
        <v>2047</v>
      </c>
      <c r="L3308">
        <v>450</v>
      </c>
      <c r="M3308" s="5" t="str">
        <f t="shared" si="153"/>
        <v>250-500</v>
      </c>
      <c r="N3308" t="s">
        <v>2120</v>
      </c>
      <c r="O3308" t="s">
        <v>33</v>
      </c>
      <c r="P3308" t="s">
        <v>32</v>
      </c>
      <c r="Q3308" t="s">
        <v>33</v>
      </c>
      <c r="R3308" t="s">
        <v>33</v>
      </c>
      <c r="S3308">
        <v>1</v>
      </c>
      <c r="T3308">
        <v>2.6</v>
      </c>
      <c r="U3308" t="str">
        <f t="shared" si="154"/>
        <v xml:space="preserve"> 2.5-3.4</v>
      </c>
      <c r="V3308" t="s">
        <v>143</v>
      </c>
      <c r="W3308" t="s">
        <v>144</v>
      </c>
      <c r="X3308">
        <v>138</v>
      </c>
      <c r="Y3308" s="5" t="str">
        <f t="shared" si="155"/>
        <v>Average Performing Venue</v>
      </c>
    </row>
    <row r="3309" spans="1:25" x14ac:dyDescent="0.3">
      <c r="A3309">
        <v>307387</v>
      </c>
      <c r="B3309" t="s">
        <v>8453</v>
      </c>
      <c r="C3309">
        <v>1</v>
      </c>
      <c r="D3309" s="5" t="str">
        <f>VLOOKUP(C3309,Country!A:B,2,0)</f>
        <v>India</v>
      </c>
      <c r="E3309" t="s">
        <v>6919</v>
      </c>
      <c r="F3309" t="s">
        <v>8454</v>
      </c>
      <c r="G3309" t="s">
        <v>8393</v>
      </c>
      <c r="H3309" t="s">
        <v>8394</v>
      </c>
      <c r="I3309">
        <v>77.205175350000005</v>
      </c>
      <c r="J3309">
        <v>28.69445928</v>
      </c>
      <c r="K3309" t="s">
        <v>397</v>
      </c>
      <c r="L3309">
        <v>100</v>
      </c>
      <c r="M3309" s="5" t="str">
        <f t="shared" si="153"/>
        <v>0-100</v>
      </c>
      <c r="N3309" t="s">
        <v>2120</v>
      </c>
      <c r="O3309" t="s">
        <v>33</v>
      </c>
      <c r="P3309" t="s">
        <v>33</v>
      </c>
      <c r="Q3309" t="s">
        <v>33</v>
      </c>
      <c r="R3309" t="s">
        <v>33</v>
      </c>
      <c r="S3309">
        <v>1</v>
      </c>
      <c r="T3309">
        <v>3</v>
      </c>
      <c r="U3309" t="str">
        <f t="shared" si="154"/>
        <v xml:space="preserve"> 2.5-3.4</v>
      </c>
      <c r="V3309" t="s">
        <v>143</v>
      </c>
      <c r="W3309" t="s">
        <v>144</v>
      </c>
      <c r="X3309">
        <v>14</v>
      </c>
      <c r="Y3309" s="5" t="str">
        <f t="shared" si="155"/>
        <v>Average Performing Venue</v>
      </c>
    </row>
    <row r="3310" spans="1:25" x14ac:dyDescent="0.3">
      <c r="A3310">
        <v>18350499</v>
      </c>
      <c r="B3310" t="s">
        <v>7810</v>
      </c>
      <c r="C3310">
        <v>1</v>
      </c>
      <c r="D3310" s="5" t="str">
        <f>VLOOKUP(C3310,Country!A:B,2,0)</f>
        <v>India</v>
      </c>
      <c r="E3310" t="s">
        <v>6919</v>
      </c>
      <c r="F3310" t="s">
        <v>8394</v>
      </c>
      <c r="G3310" t="s">
        <v>8393</v>
      </c>
      <c r="H3310" t="s">
        <v>8394</v>
      </c>
      <c r="I3310">
        <v>77.204846799999999</v>
      </c>
      <c r="J3310">
        <v>28.699188299999999</v>
      </c>
      <c r="K3310" t="s">
        <v>59</v>
      </c>
      <c r="L3310">
        <v>450</v>
      </c>
      <c r="M3310" s="5" t="str">
        <f t="shared" si="153"/>
        <v>250-500</v>
      </c>
      <c r="N3310" t="s">
        <v>2120</v>
      </c>
      <c r="O3310" t="s">
        <v>33</v>
      </c>
      <c r="P3310" t="s">
        <v>32</v>
      </c>
      <c r="Q3310" t="s">
        <v>33</v>
      </c>
      <c r="R3310" t="s">
        <v>33</v>
      </c>
      <c r="S3310">
        <v>1</v>
      </c>
      <c r="T3310">
        <v>2.8</v>
      </c>
      <c r="U3310" t="str">
        <f t="shared" si="154"/>
        <v xml:space="preserve"> 2.5-3.4</v>
      </c>
      <c r="V3310" t="s">
        <v>143</v>
      </c>
      <c r="W3310" t="s">
        <v>144</v>
      </c>
      <c r="X3310">
        <v>51</v>
      </c>
      <c r="Y3310" s="5" t="str">
        <f t="shared" si="155"/>
        <v>Average Performing Venue</v>
      </c>
    </row>
    <row r="3311" spans="1:25" x14ac:dyDescent="0.3">
      <c r="A3311">
        <v>2290</v>
      </c>
      <c r="B3311" t="s">
        <v>8455</v>
      </c>
      <c r="C3311">
        <v>1</v>
      </c>
      <c r="D3311" s="5" t="str">
        <f>VLOOKUP(C3311,Country!A:B,2,0)</f>
        <v>India</v>
      </c>
      <c r="E3311" t="s">
        <v>6919</v>
      </c>
      <c r="F3311" t="s">
        <v>8456</v>
      </c>
      <c r="G3311" t="s">
        <v>8393</v>
      </c>
      <c r="H3311" t="s">
        <v>8394</v>
      </c>
      <c r="I3311">
        <v>77.205133799999999</v>
      </c>
      <c r="J3311">
        <v>28.698872900000001</v>
      </c>
      <c r="K3311" t="s">
        <v>3116</v>
      </c>
      <c r="L3311">
        <v>700</v>
      </c>
      <c r="M3311" s="5" t="str">
        <f t="shared" si="153"/>
        <v>500-1000</v>
      </c>
      <c r="N3311" t="s">
        <v>2120</v>
      </c>
      <c r="O3311" t="s">
        <v>33</v>
      </c>
      <c r="P3311" t="s">
        <v>32</v>
      </c>
      <c r="Q3311" t="s">
        <v>33</v>
      </c>
      <c r="R3311" t="s">
        <v>33</v>
      </c>
      <c r="S3311">
        <v>2</v>
      </c>
      <c r="T3311">
        <v>3.1</v>
      </c>
      <c r="U3311" t="str">
        <f t="shared" si="154"/>
        <v xml:space="preserve"> 2.5-3.4</v>
      </c>
      <c r="V3311" t="s">
        <v>143</v>
      </c>
      <c r="W3311" t="s">
        <v>144</v>
      </c>
      <c r="X3311">
        <v>130</v>
      </c>
      <c r="Y3311" s="5" t="str">
        <f t="shared" si="155"/>
        <v>Average Performing Venue</v>
      </c>
    </row>
    <row r="3312" spans="1:25" x14ac:dyDescent="0.3">
      <c r="A3312">
        <v>18161577</v>
      </c>
      <c r="B3312" t="s">
        <v>8457</v>
      </c>
      <c r="C3312">
        <v>1</v>
      </c>
      <c r="D3312" s="5" t="str">
        <f>VLOOKUP(C3312,Country!A:B,2,0)</f>
        <v>India</v>
      </c>
      <c r="E3312" t="s">
        <v>6919</v>
      </c>
      <c r="F3312" t="s">
        <v>8458</v>
      </c>
      <c r="G3312" t="s">
        <v>8393</v>
      </c>
      <c r="H3312" t="s">
        <v>8394</v>
      </c>
      <c r="I3312">
        <v>77.204141300000003</v>
      </c>
      <c r="J3312">
        <v>28.694839000000002</v>
      </c>
      <c r="K3312" t="s">
        <v>8459</v>
      </c>
      <c r="L3312">
        <v>900</v>
      </c>
      <c r="M3312" s="5" t="str">
        <f t="shared" si="153"/>
        <v>500-1000</v>
      </c>
      <c r="N3312" t="s">
        <v>2120</v>
      </c>
      <c r="O3312" t="s">
        <v>32</v>
      </c>
      <c r="P3312" t="s">
        <v>32</v>
      </c>
      <c r="Q3312" t="s">
        <v>33</v>
      </c>
      <c r="R3312" t="s">
        <v>33</v>
      </c>
      <c r="S3312">
        <v>2</v>
      </c>
      <c r="T3312">
        <v>4.5999999999999996</v>
      </c>
      <c r="U3312" t="str">
        <f t="shared" si="154"/>
        <v xml:space="preserve"> 4.5-4.9</v>
      </c>
      <c r="V3312" t="s">
        <v>34</v>
      </c>
      <c r="W3312" t="s">
        <v>35</v>
      </c>
      <c r="X3312">
        <v>1071</v>
      </c>
      <c r="Y3312" s="5" t="str">
        <f t="shared" si="155"/>
        <v>Top Performing Venue</v>
      </c>
    </row>
    <row r="3313" spans="1:25" x14ac:dyDescent="0.3">
      <c r="A3313">
        <v>6647</v>
      </c>
      <c r="B3313" t="s">
        <v>8460</v>
      </c>
      <c r="C3313">
        <v>1</v>
      </c>
      <c r="D3313" s="5" t="str">
        <f>VLOOKUP(C3313,Country!A:B,2,0)</f>
        <v>India</v>
      </c>
      <c r="E3313" t="s">
        <v>6919</v>
      </c>
      <c r="F3313" t="s">
        <v>8461</v>
      </c>
      <c r="G3313" t="s">
        <v>8393</v>
      </c>
      <c r="H3313" t="s">
        <v>8394</v>
      </c>
      <c r="I3313">
        <v>77.204446799999999</v>
      </c>
      <c r="J3313">
        <v>28.696399499999998</v>
      </c>
      <c r="K3313" t="s">
        <v>3139</v>
      </c>
      <c r="L3313">
        <v>250</v>
      </c>
      <c r="M3313" s="5" t="str">
        <f t="shared" si="153"/>
        <v>100-250</v>
      </c>
      <c r="N3313" t="s">
        <v>2120</v>
      </c>
      <c r="O3313" t="s">
        <v>33</v>
      </c>
      <c r="P3313" t="s">
        <v>32</v>
      </c>
      <c r="Q3313" t="s">
        <v>33</v>
      </c>
      <c r="R3313" t="s">
        <v>33</v>
      </c>
      <c r="S3313">
        <v>1</v>
      </c>
      <c r="T3313">
        <v>3.6</v>
      </c>
      <c r="U3313" t="str">
        <f t="shared" si="154"/>
        <v xml:space="preserve"> 3.5-3.9</v>
      </c>
      <c r="V3313" t="s">
        <v>106</v>
      </c>
      <c r="W3313" t="s">
        <v>107</v>
      </c>
      <c r="X3313">
        <v>258</v>
      </c>
      <c r="Y3313" s="5" t="str">
        <f t="shared" si="155"/>
        <v>Top Performing Venue</v>
      </c>
    </row>
    <row r="3314" spans="1:25" x14ac:dyDescent="0.3">
      <c r="A3314">
        <v>313267</v>
      </c>
      <c r="B3314" t="s">
        <v>8462</v>
      </c>
      <c r="C3314">
        <v>1</v>
      </c>
      <c r="D3314" s="5" t="str">
        <f>VLOOKUP(C3314,Country!A:B,2,0)</f>
        <v>India</v>
      </c>
      <c r="E3314" t="s">
        <v>6919</v>
      </c>
      <c r="F3314" t="s">
        <v>8463</v>
      </c>
      <c r="G3314" t="s">
        <v>8393</v>
      </c>
      <c r="H3314" t="s">
        <v>8394</v>
      </c>
      <c r="I3314">
        <v>77.204256799999996</v>
      </c>
      <c r="J3314">
        <v>28.6951581</v>
      </c>
      <c r="K3314" t="s">
        <v>150</v>
      </c>
      <c r="L3314">
        <v>250</v>
      </c>
      <c r="M3314" s="5" t="str">
        <f t="shared" si="153"/>
        <v>100-250</v>
      </c>
      <c r="N3314" t="s">
        <v>2120</v>
      </c>
      <c r="O3314" t="s">
        <v>33</v>
      </c>
      <c r="P3314" t="s">
        <v>32</v>
      </c>
      <c r="Q3314" t="s">
        <v>33</v>
      </c>
      <c r="R3314" t="s">
        <v>33</v>
      </c>
      <c r="S3314">
        <v>1</v>
      </c>
      <c r="T3314">
        <v>3.9</v>
      </c>
      <c r="U3314" t="str">
        <f t="shared" si="154"/>
        <v xml:space="preserve"> 3.5-3.9</v>
      </c>
      <c r="V3314" t="s">
        <v>106</v>
      </c>
      <c r="W3314" t="s">
        <v>107</v>
      </c>
      <c r="X3314">
        <v>533</v>
      </c>
      <c r="Y3314" s="5" t="str">
        <f t="shared" si="155"/>
        <v>Top Performing Venue</v>
      </c>
    </row>
    <row r="3315" spans="1:25" x14ac:dyDescent="0.3">
      <c r="A3315">
        <v>5455</v>
      </c>
      <c r="B3315" t="s">
        <v>8464</v>
      </c>
      <c r="C3315">
        <v>1</v>
      </c>
      <c r="D3315" s="5" t="str">
        <f>VLOOKUP(C3315,Country!A:B,2,0)</f>
        <v>India</v>
      </c>
      <c r="E3315" t="s">
        <v>6919</v>
      </c>
      <c r="F3315" t="s">
        <v>8465</v>
      </c>
      <c r="G3315" t="s">
        <v>8393</v>
      </c>
      <c r="H3315" t="s">
        <v>8394</v>
      </c>
      <c r="I3315">
        <v>77.204450699999995</v>
      </c>
      <c r="J3315">
        <v>28.696885900000002</v>
      </c>
      <c r="K3315" t="s">
        <v>3012</v>
      </c>
      <c r="L3315">
        <v>150</v>
      </c>
      <c r="M3315" s="5" t="str">
        <f t="shared" si="153"/>
        <v>100-250</v>
      </c>
      <c r="N3315" t="s">
        <v>2120</v>
      </c>
      <c r="O3315" t="s">
        <v>33</v>
      </c>
      <c r="P3315" t="s">
        <v>33</v>
      </c>
      <c r="Q3315" t="s">
        <v>33</v>
      </c>
      <c r="R3315" t="s">
        <v>33</v>
      </c>
      <c r="S3315">
        <v>1</v>
      </c>
      <c r="T3315">
        <v>3.7</v>
      </c>
      <c r="U3315" t="str">
        <f t="shared" si="154"/>
        <v xml:space="preserve"> 3.5-3.9</v>
      </c>
      <c r="V3315" t="s">
        <v>106</v>
      </c>
      <c r="W3315" t="s">
        <v>107</v>
      </c>
      <c r="X3315">
        <v>93</v>
      </c>
      <c r="Y3315" s="5" t="str">
        <f t="shared" si="155"/>
        <v>Top Performing Venue</v>
      </c>
    </row>
    <row r="3316" spans="1:25" x14ac:dyDescent="0.3">
      <c r="A3316">
        <v>3401</v>
      </c>
      <c r="B3316" t="s">
        <v>8466</v>
      </c>
      <c r="C3316">
        <v>1</v>
      </c>
      <c r="D3316" s="5" t="str">
        <f>VLOOKUP(C3316,Country!A:B,2,0)</f>
        <v>India</v>
      </c>
      <c r="E3316" t="s">
        <v>6919</v>
      </c>
      <c r="F3316" t="s">
        <v>8467</v>
      </c>
      <c r="G3316" t="s">
        <v>8393</v>
      </c>
      <c r="H3316" t="s">
        <v>8394</v>
      </c>
      <c r="I3316">
        <v>77.204210000000003</v>
      </c>
      <c r="J3316">
        <v>28.695921800000001</v>
      </c>
      <c r="K3316" t="s">
        <v>8468</v>
      </c>
      <c r="L3316">
        <v>550</v>
      </c>
      <c r="M3316" s="5" t="str">
        <f t="shared" si="153"/>
        <v>500-1000</v>
      </c>
      <c r="N3316" t="s">
        <v>2120</v>
      </c>
      <c r="O3316" t="s">
        <v>33</v>
      </c>
      <c r="P3316" t="s">
        <v>32</v>
      </c>
      <c r="Q3316" t="s">
        <v>33</v>
      </c>
      <c r="R3316" t="s">
        <v>33</v>
      </c>
      <c r="S3316">
        <v>2</v>
      </c>
      <c r="T3316">
        <v>3.7</v>
      </c>
      <c r="U3316" t="str">
        <f t="shared" si="154"/>
        <v xml:space="preserve"> 3.5-3.9</v>
      </c>
      <c r="V3316" t="s">
        <v>106</v>
      </c>
      <c r="W3316" t="s">
        <v>107</v>
      </c>
      <c r="X3316">
        <v>484</v>
      </c>
      <c r="Y3316" s="5" t="str">
        <f t="shared" si="155"/>
        <v>Top Performing Venue</v>
      </c>
    </row>
    <row r="3317" spans="1:25" x14ac:dyDescent="0.3">
      <c r="A3317">
        <v>18456762</v>
      </c>
      <c r="B3317" t="s">
        <v>8469</v>
      </c>
      <c r="C3317">
        <v>1</v>
      </c>
      <c r="D3317" s="5" t="str">
        <f>VLOOKUP(C3317,Country!A:B,2,0)</f>
        <v>India</v>
      </c>
      <c r="E3317" t="s">
        <v>6919</v>
      </c>
      <c r="F3317" t="s">
        <v>8470</v>
      </c>
      <c r="G3317" t="s">
        <v>8393</v>
      </c>
      <c r="H3317" t="s">
        <v>8394</v>
      </c>
      <c r="I3317">
        <v>77.204109000000003</v>
      </c>
      <c r="J3317">
        <v>28.694703000000001</v>
      </c>
      <c r="K3317" t="s">
        <v>8471</v>
      </c>
      <c r="L3317">
        <v>1000</v>
      </c>
      <c r="M3317" s="5" t="str">
        <f t="shared" si="153"/>
        <v>500-1000</v>
      </c>
      <c r="N3317" t="s">
        <v>2120</v>
      </c>
      <c r="O3317" t="s">
        <v>32</v>
      </c>
      <c r="P3317" t="s">
        <v>33</v>
      </c>
      <c r="Q3317" t="s">
        <v>33</v>
      </c>
      <c r="R3317" t="s">
        <v>33</v>
      </c>
      <c r="S3317">
        <v>3</v>
      </c>
      <c r="T3317">
        <v>3.7</v>
      </c>
      <c r="U3317" t="str">
        <f t="shared" si="154"/>
        <v xml:space="preserve"> 3.5-3.9</v>
      </c>
      <c r="V3317" t="s">
        <v>106</v>
      </c>
      <c r="W3317" t="s">
        <v>107</v>
      </c>
      <c r="X3317">
        <v>49</v>
      </c>
      <c r="Y3317" s="5" t="str">
        <f t="shared" si="155"/>
        <v>Top Performing Venue</v>
      </c>
    </row>
    <row r="3318" spans="1:25" x14ac:dyDescent="0.3">
      <c r="A3318">
        <v>4825</v>
      </c>
      <c r="B3318" t="s">
        <v>8472</v>
      </c>
      <c r="C3318">
        <v>1</v>
      </c>
      <c r="D3318" s="5" t="str">
        <f>VLOOKUP(C3318,Country!A:B,2,0)</f>
        <v>India</v>
      </c>
      <c r="E3318" t="s">
        <v>6919</v>
      </c>
      <c r="F3318" t="s">
        <v>8473</v>
      </c>
      <c r="G3318" t="s">
        <v>8393</v>
      </c>
      <c r="H3318" t="s">
        <v>8394</v>
      </c>
      <c r="I3318">
        <v>77.204255900000007</v>
      </c>
      <c r="J3318">
        <v>28.695159199999999</v>
      </c>
      <c r="K3318" t="s">
        <v>8474</v>
      </c>
      <c r="L3318">
        <v>800</v>
      </c>
      <c r="M3318" s="5" t="str">
        <f t="shared" si="153"/>
        <v>500-1000</v>
      </c>
      <c r="N3318" t="s">
        <v>2120</v>
      </c>
      <c r="O3318" t="s">
        <v>33</v>
      </c>
      <c r="P3318" t="s">
        <v>32</v>
      </c>
      <c r="Q3318" t="s">
        <v>33</v>
      </c>
      <c r="R3318" t="s">
        <v>33</v>
      </c>
      <c r="S3318">
        <v>2</v>
      </c>
      <c r="T3318">
        <v>3.9</v>
      </c>
      <c r="U3318" t="str">
        <f t="shared" si="154"/>
        <v xml:space="preserve"> 3.5-3.9</v>
      </c>
      <c r="V3318" t="s">
        <v>106</v>
      </c>
      <c r="W3318" t="s">
        <v>107</v>
      </c>
      <c r="X3318">
        <v>2724</v>
      </c>
      <c r="Y3318" s="5" t="str">
        <f t="shared" si="155"/>
        <v>Top Performing Venue</v>
      </c>
    </row>
    <row r="3319" spans="1:25" x14ac:dyDescent="0.3">
      <c r="A3319">
        <v>311674</v>
      </c>
      <c r="B3319" t="s">
        <v>8475</v>
      </c>
      <c r="C3319">
        <v>1</v>
      </c>
      <c r="D3319" s="5" t="str">
        <f>VLOOKUP(C3319,Country!A:B,2,0)</f>
        <v>India</v>
      </c>
      <c r="E3319" t="s">
        <v>6919</v>
      </c>
      <c r="F3319" t="s">
        <v>8476</v>
      </c>
      <c r="G3319" t="s">
        <v>8393</v>
      </c>
      <c r="H3319" t="s">
        <v>8394</v>
      </c>
      <c r="I3319">
        <v>77.207685999999995</v>
      </c>
      <c r="J3319">
        <v>28.695940700000001</v>
      </c>
      <c r="K3319" t="s">
        <v>8477</v>
      </c>
      <c r="L3319">
        <v>550</v>
      </c>
      <c r="M3319" s="5" t="str">
        <f t="shared" si="153"/>
        <v>500-1000</v>
      </c>
      <c r="N3319" t="s">
        <v>2120</v>
      </c>
      <c r="O3319" t="s">
        <v>33</v>
      </c>
      <c r="P3319" t="s">
        <v>32</v>
      </c>
      <c r="Q3319" t="s">
        <v>33</v>
      </c>
      <c r="R3319" t="s">
        <v>33</v>
      </c>
      <c r="S3319">
        <v>2</v>
      </c>
      <c r="T3319">
        <v>3.8</v>
      </c>
      <c r="U3319" t="str">
        <f t="shared" si="154"/>
        <v xml:space="preserve"> 3.5-3.9</v>
      </c>
      <c r="V3319" t="s">
        <v>106</v>
      </c>
      <c r="W3319" t="s">
        <v>107</v>
      </c>
      <c r="X3319">
        <v>541</v>
      </c>
      <c r="Y3319" s="5" t="str">
        <f t="shared" si="155"/>
        <v>Top Performing Venue</v>
      </c>
    </row>
    <row r="3320" spans="1:25" x14ac:dyDescent="0.3">
      <c r="A3320">
        <v>6646</v>
      </c>
      <c r="B3320" t="s">
        <v>8478</v>
      </c>
      <c r="C3320">
        <v>1</v>
      </c>
      <c r="D3320" s="5" t="str">
        <f>VLOOKUP(C3320,Country!A:B,2,0)</f>
        <v>India</v>
      </c>
      <c r="E3320" t="s">
        <v>6919</v>
      </c>
      <c r="F3320" t="s">
        <v>8479</v>
      </c>
      <c r="G3320" t="s">
        <v>8393</v>
      </c>
      <c r="H3320" t="s">
        <v>8394</v>
      </c>
      <c r="I3320">
        <v>77.205260499999994</v>
      </c>
      <c r="J3320">
        <v>28.694723499999998</v>
      </c>
      <c r="K3320" t="s">
        <v>2285</v>
      </c>
      <c r="L3320">
        <v>250</v>
      </c>
      <c r="M3320" s="5" t="str">
        <f t="shared" si="153"/>
        <v>100-250</v>
      </c>
      <c r="N3320" t="s">
        <v>2120</v>
      </c>
      <c r="O3320" t="s">
        <v>33</v>
      </c>
      <c r="P3320" t="s">
        <v>33</v>
      </c>
      <c r="Q3320" t="s">
        <v>33</v>
      </c>
      <c r="R3320" t="s">
        <v>33</v>
      </c>
      <c r="S3320">
        <v>1</v>
      </c>
      <c r="T3320">
        <v>3.7</v>
      </c>
      <c r="U3320" t="str">
        <f t="shared" si="154"/>
        <v xml:space="preserve"> 3.5-3.9</v>
      </c>
      <c r="V3320" t="s">
        <v>106</v>
      </c>
      <c r="W3320" t="s">
        <v>107</v>
      </c>
      <c r="X3320">
        <v>91</v>
      </c>
      <c r="Y3320" s="5" t="str">
        <f t="shared" si="155"/>
        <v>Top Performing Venue</v>
      </c>
    </row>
    <row r="3321" spans="1:25" x14ac:dyDescent="0.3">
      <c r="A3321">
        <v>304307</v>
      </c>
      <c r="B3321" t="s">
        <v>8480</v>
      </c>
      <c r="C3321">
        <v>1</v>
      </c>
      <c r="D3321" s="5" t="str">
        <f>VLOOKUP(C3321,Country!A:B,2,0)</f>
        <v>India</v>
      </c>
      <c r="E3321" t="s">
        <v>6919</v>
      </c>
      <c r="F3321" t="s">
        <v>8481</v>
      </c>
      <c r="G3321" t="s">
        <v>8393</v>
      </c>
      <c r="H3321" t="s">
        <v>8394</v>
      </c>
      <c r="I3321">
        <v>77.204798600000004</v>
      </c>
      <c r="J3321">
        <v>28.6943941</v>
      </c>
      <c r="K3321" t="s">
        <v>8482</v>
      </c>
      <c r="L3321">
        <v>650</v>
      </c>
      <c r="M3321" s="5" t="str">
        <f t="shared" si="153"/>
        <v>500-1000</v>
      </c>
      <c r="N3321" t="s">
        <v>2120</v>
      </c>
      <c r="O3321" t="s">
        <v>32</v>
      </c>
      <c r="P3321" t="s">
        <v>32</v>
      </c>
      <c r="Q3321" t="s">
        <v>33</v>
      </c>
      <c r="R3321" t="s">
        <v>33</v>
      </c>
      <c r="S3321">
        <v>2</v>
      </c>
      <c r="T3321">
        <v>3.8</v>
      </c>
      <c r="U3321" t="str">
        <f t="shared" si="154"/>
        <v xml:space="preserve"> 3.5-3.9</v>
      </c>
      <c r="V3321" t="s">
        <v>106</v>
      </c>
      <c r="W3321" t="s">
        <v>107</v>
      </c>
      <c r="X3321">
        <v>1970</v>
      </c>
      <c r="Y3321" s="5" t="str">
        <f t="shared" si="155"/>
        <v>Top Performing Venue</v>
      </c>
    </row>
    <row r="3322" spans="1:25" x14ac:dyDescent="0.3">
      <c r="A3322">
        <v>18421487</v>
      </c>
      <c r="B3322" t="s">
        <v>8483</v>
      </c>
      <c r="C3322">
        <v>1</v>
      </c>
      <c r="D3322" s="5" t="str">
        <f>VLOOKUP(C3322,Country!A:B,2,0)</f>
        <v>India</v>
      </c>
      <c r="E3322" t="s">
        <v>6919</v>
      </c>
      <c r="F3322" t="s">
        <v>8484</v>
      </c>
      <c r="G3322" t="s">
        <v>8393</v>
      </c>
      <c r="H3322" t="s">
        <v>8394</v>
      </c>
      <c r="I3322">
        <v>77.207606900000002</v>
      </c>
      <c r="J3322">
        <v>28.698460000000001</v>
      </c>
      <c r="K3322" t="s">
        <v>2144</v>
      </c>
      <c r="L3322">
        <v>400</v>
      </c>
      <c r="M3322" s="5" t="str">
        <f t="shared" si="153"/>
        <v>250-500</v>
      </c>
      <c r="N3322" t="s">
        <v>2120</v>
      </c>
      <c r="O3322" t="s">
        <v>33</v>
      </c>
      <c r="P3322" t="s">
        <v>33</v>
      </c>
      <c r="Q3322" t="s">
        <v>33</v>
      </c>
      <c r="R3322" t="s">
        <v>33</v>
      </c>
      <c r="S3322">
        <v>1</v>
      </c>
      <c r="T3322">
        <v>0</v>
      </c>
      <c r="U3322" t="str">
        <f t="shared" si="154"/>
        <v xml:space="preserve"> 0</v>
      </c>
      <c r="V3322" t="s">
        <v>169</v>
      </c>
      <c r="W3322" t="s">
        <v>170</v>
      </c>
      <c r="X3322">
        <v>0</v>
      </c>
      <c r="Y3322" s="5" t="str">
        <f t="shared" si="155"/>
        <v xml:space="preserve"> Under Performing Venue</v>
      </c>
    </row>
    <row r="3323" spans="1:25" x14ac:dyDescent="0.3">
      <c r="A3323">
        <v>18277324</v>
      </c>
      <c r="B3323" t="s">
        <v>8485</v>
      </c>
      <c r="C3323">
        <v>1</v>
      </c>
      <c r="D3323" s="5" t="str">
        <f>VLOOKUP(C3323,Country!A:B,2,0)</f>
        <v>India</v>
      </c>
      <c r="E3323" t="s">
        <v>6919</v>
      </c>
      <c r="F3323" t="s">
        <v>8486</v>
      </c>
      <c r="G3323" t="s">
        <v>8393</v>
      </c>
      <c r="H3323" t="s">
        <v>8394</v>
      </c>
      <c r="I3323">
        <v>77.204991500000006</v>
      </c>
      <c r="J3323">
        <v>28.700431099999999</v>
      </c>
      <c r="K3323" t="s">
        <v>2339</v>
      </c>
      <c r="L3323">
        <v>100</v>
      </c>
      <c r="M3323" s="5" t="str">
        <f t="shared" si="153"/>
        <v>0-100</v>
      </c>
      <c r="N3323" t="s">
        <v>2120</v>
      </c>
      <c r="O3323" t="s">
        <v>33</v>
      </c>
      <c r="P3323" t="s">
        <v>33</v>
      </c>
      <c r="Q3323" t="s">
        <v>33</v>
      </c>
      <c r="R3323" t="s">
        <v>33</v>
      </c>
      <c r="S3323">
        <v>1</v>
      </c>
      <c r="T3323">
        <v>0</v>
      </c>
      <c r="U3323" t="str">
        <f t="shared" si="154"/>
        <v xml:space="preserve"> 0</v>
      </c>
      <c r="V3323" t="s">
        <v>169</v>
      </c>
      <c r="W3323" t="s">
        <v>170</v>
      </c>
      <c r="X3323">
        <v>1</v>
      </c>
      <c r="Y3323" s="5" t="str">
        <f t="shared" si="155"/>
        <v xml:space="preserve"> Under Performing Venue</v>
      </c>
    </row>
    <row r="3324" spans="1:25" x14ac:dyDescent="0.3">
      <c r="A3324">
        <v>18455950</v>
      </c>
      <c r="B3324" t="s">
        <v>8487</v>
      </c>
      <c r="C3324">
        <v>1</v>
      </c>
      <c r="D3324" s="5" t="str">
        <f>VLOOKUP(C3324,Country!A:B,2,0)</f>
        <v>India</v>
      </c>
      <c r="E3324" t="s">
        <v>6919</v>
      </c>
      <c r="F3324" t="s">
        <v>8488</v>
      </c>
      <c r="G3324" t="s">
        <v>8393</v>
      </c>
      <c r="H3324" t="s">
        <v>8394</v>
      </c>
      <c r="I3324">
        <v>77.211279200000007</v>
      </c>
      <c r="J3324">
        <v>28.704523600000002</v>
      </c>
      <c r="K3324" t="s">
        <v>2359</v>
      </c>
      <c r="L3324">
        <v>300</v>
      </c>
      <c r="M3324" s="5" t="str">
        <f t="shared" si="153"/>
        <v>250-500</v>
      </c>
      <c r="N3324" t="s">
        <v>2120</v>
      </c>
      <c r="O3324" t="s">
        <v>33</v>
      </c>
      <c r="P3324" t="s">
        <v>33</v>
      </c>
      <c r="Q3324" t="s">
        <v>33</v>
      </c>
      <c r="R3324" t="s">
        <v>33</v>
      </c>
      <c r="S3324">
        <v>1</v>
      </c>
      <c r="T3324">
        <v>0</v>
      </c>
      <c r="U3324" t="str">
        <f t="shared" si="154"/>
        <v xml:space="preserve"> 0</v>
      </c>
      <c r="V3324" t="s">
        <v>169</v>
      </c>
      <c r="W3324" t="s">
        <v>170</v>
      </c>
      <c r="X3324">
        <v>1</v>
      </c>
      <c r="Y3324" s="5" t="str">
        <f t="shared" si="155"/>
        <v xml:space="preserve"> Under Performing Venue</v>
      </c>
    </row>
    <row r="3325" spans="1:25" x14ac:dyDescent="0.3">
      <c r="A3325">
        <v>18463988</v>
      </c>
      <c r="B3325" t="s">
        <v>8489</v>
      </c>
      <c r="C3325">
        <v>1</v>
      </c>
      <c r="D3325" s="5" t="str">
        <f>VLOOKUP(C3325,Country!A:B,2,0)</f>
        <v>India</v>
      </c>
      <c r="E3325" t="s">
        <v>6919</v>
      </c>
      <c r="F3325" t="s">
        <v>8490</v>
      </c>
      <c r="G3325" t="s">
        <v>8393</v>
      </c>
      <c r="H3325" t="s">
        <v>8394</v>
      </c>
      <c r="I3325">
        <v>77.205097300000006</v>
      </c>
      <c r="J3325">
        <v>28.697983900000001</v>
      </c>
      <c r="K3325" t="s">
        <v>3126</v>
      </c>
      <c r="L3325">
        <v>300</v>
      </c>
      <c r="M3325" s="5" t="str">
        <f t="shared" si="153"/>
        <v>250-500</v>
      </c>
      <c r="N3325" t="s">
        <v>2120</v>
      </c>
      <c r="O3325" t="s">
        <v>33</v>
      </c>
      <c r="P3325" t="s">
        <v>33</v>
      </c>
      <c r="Q3325" t="s">
        <v>33</v>
      </c>
      <c r="R3325" t="s">
        <v>33</v>
      </c>
      <c r="S3325">
        <v>1</v>
      </c>
      <c r="T3325">
        <v>0</v>
      </c>
      <c r="U3325" t="str">
        <f t="shared" si="154"/>
        <v xml:space="preserve"> 0</v>
      </c>
      <c r="V3325" t="s">
        <v>169</v>
      </c>
      <c r="W3325" t="s">
        <v>170</v>
      </c>
      <c r="X3325">
        <v>0</v>
      </c>
      <c r="Y3325" s="5" t="str">
        <f t="shared" si="155"/>
        <v xml:space="preserve"> Under Performing Venue</v>
      </c>
    </row>
    <row r="3326" spans="1:25" x14ac:dyDescent="0.3">
      <c r="A3326">
        <v>18463995</v>
      </c>
      <c r="B3326" t="s">
        <v>8491</v>
      </c>
      <c r="C3326">
        <v>1</v>
      </c>
      <c r="D3326" s="5" t="str">
        <f>VLOOKUP(C3326,Country!A:B,2,0)</f>
        <v>India</v>
      </c>
      <c r="E3326" t="s">
        <v>6919</v>
      </c>
      <c r="F3326" t="s">
        <v>8492</v>
      </c>
      <c r="G3326" t="s">
        <v>8393</v>
      </c>
      <c r="H3326" t="s">
        <v>8394</v>
      </c>
      <c r="I3326">
        <v>77.203985099999997</v>
      </c>
      <c r="J3326">
        <v>28.694377599999999</v>
      </c>
      <c r="K3326" t="s">
        <v>147</v>
      </c>
      <c r="L3326">
        <v>250</v>
      </c>
      <c r="M3326" s="5" t="str">
        <f t="shared" si="153"/>
        <v>100-250</v>
      </c>
      <c r="N3326" t="s">
        <v>2120</v>
      </c>
      <c r="O3326" t="s">
        <v>33</v>
      </c>
      <c r="P3326" t="s">
        <v>33</v>
      </c>
      <c r="Q3326" t="s">
        <v>33</v>
      </c>
      <c r="R3326" t="s">
        <v>33</v>
      </c>
      <c r="S3326">
        <v>1</v>
      </c>
      <c r="T3326">
        <v>0</v>
      </c>
      <c r="U3326" t="str">
        <f t="shared" si="154"/>
        <v xml:space="preserve"> 0</v>
      </c>
      <c r="V3326" t="s">
        <v>169</v>
      </c>
      <c r="W3326" t="s">
        <v>170</v>
      </c>
      <c r="X3326">
        <v>1</v>
      </c>
      <c r="Y3326" s="5" t="str">
        <f t="shared" si="155"/>
        <v xml:space="preserve"> Under Performing Venue</v>
      </c>
    </row>
    <row r="3327" spans="1:25" x14ac:dyDescent="0.3">
      <c r="A3327">
        <v>18426904</v>
      </c>
      <c r="B3327" t="s">
        <v>8493</v>
      </c>
      <c r="C3327">
        <v>1</v>
      </c>
      <c r="D3327" s="5" t="str">
        <f>VLOOKUP(C3327,Country!A:B,2,0)</f>
        <v>India</v>
      </c>
      <c r="E3327" t="s">
        <v>6919</v>
      </c>
      <c r="F3327" t="s">
        <v>8494</v>
      </c>
      <c r="G3327" t="s">
        <v>8393</v>
      </c>
      <c r="H3327" t="s">
        <v>8394</v>
      </c>
      <c r="I3327">
        <v>77.205260499999994</v>
      </c>
      <c r="J3327">
        <v>28.701440399999999</v>
      </c>
      <c r="K3327" t="s">
        <v>2346</v>
      </c>
      <c r="L3327">
        <v>50</v>
      </c>
      <c r="M3327" s="5" t="str">
        <f t="shared" si="153"/>
        <v>0-100</v>
      </c>
      <c r="N3327" t="s">
        <v>2120</v>
      </c>
      <c r="O3327" t="s">
        <v>33</v>
      </c>
      <c r="P3327" t="s">
        <v>33</v>
      </c>
      <c r="Q3327" t="s">
        <v>33</v>
      </c>
      <c r="R3327" t="s">
        <v>33</v>
      </c>
      <c r="S3327">
        <v>1</v>
      </c>
      <c r="T3327">
        <v>0</v>
      </c>
      <c r="U3327" t="str">
        <f t="shared" si="154"/>
        <v xml:space="preserve"> 0</v>
      </c>
      <c r="V3327" t="s">
        <v>169</v>
      </c>
      <c r="W3327" t="s">
        <v>170</v>
      </c>
      <c r="X3327">
        <v>0</v>
      </c>
      <c r="Y3327" s="5" t="str">
        <f t="shared" si="155"/>
        <v xml:space="preserve"> Under Performing Venue</v>
      </c>
    </row>
    <row r="3328" spans="1:25" x14ac:dyDescent="0.3">
      <c r="A3328">
        <v>18124356</v>
      </c>
      <c r="B3328" t="s">
        <v>8495</v>
      </c>
      <c r="C3328">
        <v>1</v>
      </c>
      <c r="D3328" s="5" t="str">
        <f>VLOOKUP(C3328,Country!A:B,2,0)</f>
        <v>India</v>
      </c>
      <c r="E3328" t="s">
        <v>6919</v>
      </c>
      <c r="F3328" t="s">
        <v>8496</v>
      </c>
      <c r="G3328" t="s">
        <v>8393</v>
      </c>
      <c r="H3328" t="s">
        <v>8394</v>
      </c>
      <c r="I3328">
        <v>77.213235299999994</v>
      </c>
      <c r="J3328">
        <v>28.696064499999999</v>
      </c>
      <c r="K3328" t="s">
        <v>59</v>
      </c>
      <c r="L3328">
        <v>350</v>
      </c>
      <c r="M3328" s="5" t="str">
        <f t="shared" si="153"/>
        <v>250-500</v>
      </c>
      <c r="N3328" t="s">
        <v>2120</v>
      </c>
      <c r="O3328" t="s">
        <v>33</v>
      </c>
      <c r="P3328" t="s">
        <v>33</v>
      </c>
      <c r="Q3328" t="s">
        <v>33</v>
      </c>
      <c r="R3328" t="s">
        <v>33</v>
      </c>
      <c r="S3328">
        <v>1</v>
      </c>
      <c r="T3328">
        <v>0</v>
      </c>
      <c r="U3328" t="str">
        <f t="shared" si="154"/>
        <v xml:space="preserve"> 0</v>
      </c>
      <c r="V3328" t="s">
        <v>169</v>
      </c>
      <c r="W3328" t="s">
        <v>170</v>
      </c>
      <c r="X3328">
        <v>2</v>
      </c>
      <c r="Y3328" s="5" t="str">
        <f t="shared" si="155"/>
        <v xml:space="preserve"> Under Performing Venue</v>
      </c>
    </row>
    <row r="3329" spans="1:25" x14ac:dyDescent="0.3">
      <c r="A3329">
        <v>18420653</v>
      </c>
      <c r="B3329" t="s">
        <v>8497</v>
      </c>
      <c r="C3329">
        <v>1</v>
      </c>
      <c r="D3329" s="5" t="str">
        <f>VLOOKUP(C3329,Country!A:B,2,0)</f>
        <v>India</v>
      </c>
      <c r="E3329" t="s">
        <v>6919</v>
      </c>
      <c r="F3329" t="s">
        <v>8498</v>
      </c>
      <c r="G3329" t="s">
        <v>8393</v>
      </c>
      <c r="H3329" t="s">
        <v>8394</v>
      </c>
      <c r="I3329">
        <v>77.202745100000001</v>
      </c>
      <c r="J3329">
        <v>28.6949307</v>
      </c>
      <c r="K3329" t="s">
        <v>2125</v>
      </c>
      <c r="L3329">
        <v>350</v>
      </c>
      <c r="M3329" s="5" t="str">
        <f t="shared" si="153"/>
        <v>250-500</v>
      </c>
      <c r="N3329" t="s">
        <v>2120</v>
      </c>
      <c r="O3329" t="s">
        <v>33</v>
      </c>
      <c r="P3329" t="s">
        <v>33</v>
      </c>
      <c r="Q3329" t="s">
        <v>33</v>
      </c>
      <c r="R3329" t="s">
        <v>33</v>
      </c>
      <c r="S3329">
        <v>1</v>
      </c>
      <c r="T3329">
        <v>0</v>
      </c>
      <c r="U3329" t="str">
        <f t="shared" si="154"/>
        <v xml:space="preserve"> 0</v>
      </c>
      <c r="V3329" t="s">
        <v>169</v>
      </c>
      <c r="W3329" t="s">
        <v>170</v>
      </c>
      <c r="X3329">
        <v>0</v>
      </c>
      <c r="Y3329" s="5" t="str">
        <f t="shared" si="155"/>
        <v xml:space="preserve"> Under Performing Venue</v>
      </c>
    </row>
    <row r="3330" spans="1:25" x14ac:dyDescent="0.3">
      <c r="A3330">
        <v>18432553</v>
      </c>
      <c r="B3330" t="s">
        <v>8499</v>
      </c>
      <c r="C3330">
        <v>1</v>
      </c>
      <c r="D3330" s="5" t="str">
        <f>VLOOKUP(C3330,Country!A:B,2,0)</f>
        <v>India</v>
      </c>
      <c r="E3330" t="s">
        <v>6919</v>
      </c>
      <c r="F3330" t="s">
        <v>8394</v>
      </c>
      <c r="G3330" t="s">
        <v>8393</v>
      </c>
      <c r="H3330" t="s">
        <v>8394</v>
      </c>
      <c r="I3330">
        <v>77.203466109999994</v>
      </c>
      <c r="J3330">
        <v>28.680747360000002</v>
      </c>
      <c r="K3330" t="s">
        <v>59</v>
      </c>
      <c r="L3330">
        <v>400</v>
      </c>
      <c r="M3330" s="5" t="str">
        <f t="shared" si="153"/>
        <v>250-500</v>
      </c>
      <c r="N3330" t="s">
        <v>2120</v>
      </c>
      <c r="O3330" t="s">
        <v>33</v>
      </c>
      <c r="P3330" t="s">
        <v>32</v>
      </c>
      <c r="Q3330" t="s">
        <v>33</v>
      </c>
      <c r="R3330" t="s">
        <v>33</v>
      </c>
      <c r="S3330">
        <v>1</v>
      </c>
      <c r="T3330">
        <v>0</v>
      </c>
      <c r="U3330" t="str">
        <f t="shared" si="154"/>
        <v xml:space="preserve"> 0</v>
      </c>
      <c r="V3330" t="s">
        <v>169</v>
      </c>
      <c r="W3330" t="s">
        <v>170</v>
      </c>
      <c r="X3330">
        <v>3</v>
      </c>
      <c r="Y3330" s="5" t="str">
        <f t="shared" si="155"/>
        <v xml:space="preserve"> Under Performing Venue</v>
      </c>
    </row>
    <row r="3331" spans="1:25" x14ac:dyDescent="0.3">
      <c r="A3331">
        <v>18388132</v>
      </c>
      <c r="B3331" t="s">
        <v>8500</v>
      </c>
      <c r="C3331">
        <v>1</v>
      </c>
      <c r="D3331" s="5" t="str">
        <f>VLOOKUP(C3331,Country!A:B,2,0)</f>
        <v>India</v>
      </c>
      <c r="E3331" t="s">
        <v>6919</v>
      </c>
      <c r="F3331" t="s">
        <v>8501</v>
      </c>
      <c r="G3331" t="s">
        <v>8393</v>
      </c>
      <c r="H3331" t="s">
        <v>8394</v>
      </c>
      <c r="I3331">
        <v>77.194615249999998</v>
      </c>
      <c r="J3331">
        <v>28.692485520000002</v>
      </c>
      <c r="K3331" t="s">
        <v>2409</v>
      </c>
      <c r="L3331">
        <v>200</v>
      </c>
      <c r="M3331" s="5" t="str">
        <f t="shared" ref="M3331:M3394" si="156">_xlfn.IFS(L3331&gt;1000, "&gt;1000", L3331&gt;500, "500-1000", L3331&gt;250, "250-500",L3331&gt;100, "100-250", L3331&gt;=0, "0-100" )</f>
        <v>100-250</v>
      </c>
      <c r="N3331" t="s">
        <v>2120</v>
      </c>
      <c r="O3331" t="s">
        <v>33</v>
      </c>
      <c r="P3331" t="s">
        <v>33</v>
      </c>
      <c r="Q3331" t="s">
        <v>33</v>
      </c>
      <c r="R3331" t="s">
        <v>33</v>
      </c>
      <c r="S3331">
        <v>1</v>
      </c>
      <c r="T3331">
        <v>0</v>
      </c>
      <c r="U3331" t="str">
        <f t="shared" ref="U3331:U3394" si="157">_xlfn.IFS(T3331 &gt;= 4.5, " 4.5-4.9", T3331 &gt;= 4, " 4.0-4.4", T3331 &gt;= 3.5, " 3.5-3.9", T3331 &gt;= 2.5, " 2.5-3.4", T3331 &gt;= 1.8, " 1.8-2.4", T3331 &gt;= 0, " 0")</f>
        <v xml:space="preserve"> 0</v>
      </c>
      <c r="V3331" t="s">
        <v>169</v>
      </c>
      <c r="W3331" t="s">
        <v>170</v>
      </c>
      <c r="X3331">
        <v>0</v>
      </c>
      <c r="Y3331" s="5" t="str">
        <f t="shared" ref="Y3331:Y3394" si="158">_xlfn.IFS(T3331&gt;=3.5, "Top Performing Venue", T3331&gt;=2.5, "Average Performing Venue", T3331&gt;=0, " Under Performing Venue")</f>
        <v xml:space="preserve"> Under Performing Venue</v>
      </c>
    </row>
    <row r="3332" spans="1:25" x14ac:dyDescent="0.3">
      <c r="A3332">
        <v>6608</v>
      </c>
      <c r="B3332" t="s">
        <v>8502</v>
      </c>
      <c r="C3332">
        <v>1</v>
      </c>
      <c r="D3332" s="5" t="str">
        <f>VLOOKUP(C3332,Country!A:B,2,0)</f>
        <v>India</v>
      </c>
      <c r="E3332" t="s">
        <v>6919</v>
      </c>
      <c r="F3332" t="s">
        <v>8503</v>
      </c>
      <c r="G3332" t="s">
        <v>8393</v>
      </c>
      <c r="H3332" t="s">
        <v>8394</v>
      </c>
      <c r="I3332">
        <v>77.204541800000001</v>
      </c>
      <c r="J3332">
        <v>28.710326999999999</v>
      </c>
      <c r="K3332" t="s">
        <v>2125</v>
      </c>
      <c r="L3332">
        <v>350</v>
      </c>
      <c r="M3332" s="5" t="str">
        <f t="shared" si="156"/>
        <v>250-500</v>
      </c>
      <c r="N3332" t="s">
        <v>2120</v>
      </c>
      <c r="O3332" t="s">
        <v>33</v>
      </c>
      <c r="P3332" t="s">
        <v>33</v>
      </c>
      <c r="Q3332" t="s">
        <v>33</v>
      </c>
      <c r="R3332" t="s">
        <v>33</v>
      </c>
      <c r="S3332">
        <v>1</v>
      </c>
      <c r="T3332">
        <v>0</v>
      </c>
      <c r="U3332" t="str">
        <f t="shared" si="157"/>
        <v xml:space="preserve"> 0</v>
      </c>
      <c r="V3332" t="s">
        <v>169</v>
      </c>
      <c r="W3332" t="s">
        <v>170</v>
      </c>
      <c r="X3332">
        <v>3</v>
      </c>
      <c r="Y3332" s="5" t="str">
        <f t="shared" si="158"/>
        <v xml:space="preserve"> Under Performing Venue</v>
      </c>
    </row>
    <row r="3333" spans="1:25" x14ac:dyDescent="0.3">
      <c r="A3333">
        <v>300883</v>
      </c>
      <c r="B3333" t="s">
        <v>2318</v>
      </c>
      <c r="C3333">
        <v>1</v>
      </c>
      <c r="D3333" s="5" t="str">
        <f>VLOOKUP(C3333,Country!A:B,2,0)</f>
        <v>India</v>
      </c>
      <c r="E3333" t="s">
        <v>6919</v>
      </c>
      <c r="F3333" t="s">
        <v>8504</v>
      </c>
      <c r="G3333" t="s">
        <v>8393</v>
      </c>
      <c r="H3333" t="s">
        <v>8394</v>
      </c>
      <c r="I3333">
        <v>77.207775799999993</v>
      </c>
      <c r="J3333">
        <v>28.697919599999999</v>
      </c>
      <c r="K3333" t="s">
        <v>2857</v>
      </c>
      <c r="L3333">
        <v>600</v>
      </c>
      <c r="M3333" s="5" t="str">
        <f t="shared" si="156"/>
        <v>500-1000</v>
      </c>
      <c r="N3333" t="s">
        <v>2120</v>
      </c>
      <c r="O3333" t="s">
        <v>33</v>
      </c>
      <c r="P3333" t="s">
        <v>32</v>
      </c>
      <c r="Q3333" t="s">
        <v>33</v>
      </c>
      <c r="R3333" t="s">
        <v>33</v>
      </c>
      <c r="S3333">
        <v>2</v>
      </c>
      <c r="T3333">
        <v>2.4</v>
      </c>
      <c r="U3333" t="str">
        <f t="shared" si="157"/>
        <v xml:space="preserve"> 1.8-2.4</v>
      </c>
      <c r="V3333" t="s">
        <v>1063</v>
      </c>
      <c r="W3333" t="s">
        <v>1064</v>
      </c>
      <c r="X3333">
        <v>147</v>
      </c>
      <c r="Y3333" s="5" t="str">
        <f t="shared" si="158"/>
        <v xml:space="preserve"> Under Performing Venue</v>
      </c>
    </row>
    <row r="3334" spans="1:25" x14ac:dyDescent="0.3">
      <c r="A3334">
        <v>3036</v>
      </c>
      <c r="B3334" t="s">
        <v>8505</v>
      </c>
      <c r="C3334">
        <v>1</v>
      </c>
      <c r="D3334" s="5" t="str">
        <f>VLOOKUP(C3334,Country!A:B,2,0)</f>
        <v>India</v>
      </c>
      <c r="E3334" t="s">
        <v>6919</v>
      </c>
      <c r="F3334" t="s">
        <v>8506</v>
      </c>
      <c r="G3334" t="s">
        <v>8393</v>
      </c>
      <c r="H3334" t="s">
        <v>8394</v>
      </c>
      <c r="I3334">
        <v>77.204076400000005</v>
      </c>
      <c r="J3334">
        <v>28.695572800000001</v>
      </c>
      <c r="K3334" t="s">
        <v>8507</v>
      </c>
      <c r="L3334">
        <v>700</v>
      </c>
      <c r="M3334" s="5" t="str">
        <f t="shared" si="156"/>
        <v>500-1000</v>
      </c>
      <c r="N3334" t="s">
        <v>2120</v>
      </c>
      <c r="O3334" t="s">
        <v>33</v>
      </c>
      <c r="P3334" t="s">
        <v>32</v>
      </c>
      <c r="Q3334" t="s">
        <v>33</v>
      </c>
      <c r="R3334" t="s">
        <v>33</v>
      </c>
      <c r="S3334">
        <v>2</v>
      </c>
      <c r="T3334">
        <v>2.4</v>
      </c>
      <c r="U3334" t="str">
        <f t="shared" si="157"/>
        <v xml:space="preserve"> 1.8-2.4</v>
      </c>
      <c r="V3334" t="s">
        <v>1063</v>
      </c>
      <c r="W3334" t="s">
        <v>1064</v>
      </c>
      <c r="X3334">
        <v>148</v>
      </c>
      <c r="Y3334" s="5" t="str">
        <f t="shared" si="158"/>
        <v xml:space="preserve"> Under Performing Venue</v>
      </c>
    </row>
    <row r="3335" spans="1:25" x14ac:dyDescent="0.3">
      <c r="A3335">
        <v>18342940</v>
      </c>
      <c r="B3335" t="s">
        <v>8508</v>
      </c>
      <c r="C3335">
        <v>1</v>
      </c>
      <c r="D3335" s="5" t="str">
        <f>VLOOKUP(C3335,Country!A:B,2,0)</f>
        <v>India</v>
      </c>
      <c r="E3335" t="s">
        <v>6919</v>
      </c>
      <c r="F3335" t="s">
        <v>8509</v>
      </c>
      <c r="G3335" t="s">
        <v>8393</v>
      </c>
      <c r="H3335" t="s">
        <v>8394</v>
      </c>
      <c r="I3335">
        <v>77.2031499</v>
      </c>
      <c r="J3335">
        <v>28.695130599999999</v>
      </c>
      <c r="K3335" t="s">
        <v>147</v>
      </c>
      <c r="L3335">
        <v>400</v>
      </c>
      <c r="M3335" s="5" t="str">
        <f t="shared" si="156"/>
        <v>250-500</v>
      </c>
      <c r="N3335" t="s">
        <v>2120</v>
      </c>
      <c r="O3335" t="s">
        <v>33</v>
      </c>
      <c r="P3335" t="s">
        <v>33</v>
      </c>
      <c r="Q3335" t="s">
        <v>33</v>
      </c>
      <c r="R3335" t="s">
        <v>33</v>
      </c>
      <c r="S3335">
        <v>1</v>
      </c>
      <c r="T3335">
        <v>4.0999999999999996</v>
      </c>
      <c r="U3335" t="str">
        <f t="shared" si="157"/>
        <v xml:space="preserve"> 4.0-4.4</v>
      </c>
      <c r="V3335" t="s">
        <v>47</v>
      </c>
      <c r="W3335" t="s">
        <v>48</v>
      </c>
      <c r="X3335">
        <v>111</v>
      </c>
      <c r="Y3335" s="5" t="str">
        <f t="shared" si="158"/>
        <v>Top Performing Venue</v>
      </c>
    </row>
    <row r="3336" spans="1:25" x14ac:dyDescent="0.3">
      <c r="A3336">
        <v>6144</v>
      </c>
      <c r="B3336" t="s">
        <v>8510</v>
      </c>
      <c r="C3336">
        <v>1</v>
      </c>
      <c r="D3336" s="5" t="str">
        <f>VLOOKUP(C3336,Country!A:B,2,0)</f>
        <v>India</v>
      </c>
      <c r="E3336" t="s">
        <v>6919</v>
      </c>
      <c r="F3336" t="s">
        <v>8511</v>
      </c>
      <c r="G3336" t="s">
        <v>8393</v>
      </c>
      <c r="H3336" t="s">
        <v>8394</v>
      </c>
      <c r="I3336">
        <v>77.202969600000003</v>
      </c>
      <c r="J3336">
        <v>28.6956238</v>
      </c>
      <c r="K3336" t="s">
        <v>8468</v>
      </c>
      <c r="L3336">
        <v>700</v>
      </c>
      <c r="M3336" s="5" t="str">
        <f t="shared" si="156"/>
        <v>500-1000</v>
      </c>
      <c r="N3336" t="s">
        <v>2120</v>
      </c>
      <c r="O3336" t="s">
        <v>32</v>
      </c>
      <c r="P3336" t="s">
        <v>32</v>
      </c>
      <c r="Q3336" t="s">
        <v>33</v>
      </c>
      <c r="R3336" t="s">
        <v>33</v>
      </c>
      <c r="S3336">
        <v>2</v>
      </c>
      <c r="T3336">
        <v>4.0999999999999996</v>
      </c>
      <c r="U3336" t="str">
        <f t="shared" si="157"/>
        <v xml:space="preserve"> 4.0-4.4</v>
      </c>
      <c r="V3336" t="s">
        <v>47</v>
      </c>
      <c r="W3336" t="s">
        <v>48</v>
      </c>
      <c r="X3336">
        <v>1384</v>
      </c>
      <c r="Y3336" s="5" t="str">
        <f t="shared" si="158"/>
        <v>Top Performing Venue</v>
      </c>
    </row>
    <row r="3337" spans="1:25" x14ac:dyDescent="0.3">
      <c r="A3337">
        <v>18365861</v>
      </c>
      <c r="B3337" t="s">
        <v>8512</v>
      </c>
      <c r="C3337">
        <v>1</v>
      </c>
      <c r="D3337" s="5" t="str">
        <f>VLOOKUP(C3337,Country!A:B,2,0)</f>
        <v>India</v>
      </c>
      <c r="E3337" t="s">
        <v>6919</v>
      </c>
      <c r="F3337" t="s">
        <v>8513</v>
      </c>
      <c r="G3337" t="s">
        <v>8393</v>
      </c>
      <c r="H3337" t="s">
        <v>8394</v>
      </c>
      <c r="I3337">
        <v>77.204317200000006</v>
      </c>
      <c r="J3337">
        <v>28.6958424</v>
      </c>
      <c r="K3337" t="s">
        <v>3255</v>
      </c>
      <c r="L3337">
        <v>250</v>
      </c>
      <c r="M3337" s="5" t="str">
        <f t="shared" si="156"/>
        <v>100-250</v>
      </c>
      <c r="N3337" t="s">
        <v>2120</v>
      </c>
      <c r="O3337" t="s">
        <v>33</v>
      </c>
      <c r="P3337" t="s">
        <v>32</v>
      </c>
      <c r="Q3337" t="s">
        <v>33</v>
      </c>
      <c r="R3337" t="s">
        <v>33</v>
      </c>
      <c r="S3337">
        <v>1</v>
      </c>
      <c r="T3337">
        <v>4.3</v>
      </c>
      <c r="U3337" t="str">
        <f t="shared" si="157"/>
        <v xml:space="preserve"> 4.0-4.4</v>
      </c>
      <c r="V3337" t="s">
        <v>47</v>
      </c>
      <c r="W3337" t="s">
        <v>48</v>
      </c>
      <c r="X3337">
        <v>156</v>
      </c>
      <c r="Y3337" s="5" t="str">
        <f t="shared" si="158"/>
        <v>Top Performing Venue</v>
      </c>
    </row>
    <row r="3338" spans="1:25" x14ac:dyDescent="0.3">
      <c r="A3338">
        <v>304262</v>
      </c>
      <c r="B3338" t="s">
        <v>8514</v>
      </c>
      <c r="C3338">
        <v>1</v>
      </c>
      <c r="D3338" s="5" t="str">
        <f>VLOOKUP(C3338,Country!A:B,2,0)</f>
        <v>India</v>
      </c>
      <c r="E3338" t="s">
        <v>6919</v>
      </c>
      <c r="F3338" t="s">
        <v>8515</v>
      </c>
      <c r="G3338" t="s">
        <v>8393</v>
      </c>
      <c r="H3338" t="s">
        <v>8394</v>
      </c>
      <c r="I3338">
        <v>77.2041921</v>
      </c>
      <c r="J3338">
        <v>28.694815899999998</v>
      </c>
      <c r="K3338" t="s">
        <v>8516</v>
      </c>
      <c r="L3338">
        <v>900</v>
      </c>
      <c r="M3338" s="5" t="str">
        <f t="shared" si="156"/>
        <v>500-1000</v>
      </c>
      <c r="N3338" t="s">
        <v>2120</v>
      </c>
      <c r="O3338" t="s">
        <v>33</v>
      </c>
      <c r="P3338" t="s">
        <v>33</v>
      </c>
      <c r="Q3338" t="s">
        <v>33</v>
      </c>
      <c r="R3338" t="s">
        <v>33</v>
      </c>
      <c r="S3338">
        <v>2</v>
      </c>
      <c r="T3338">
        <v>4.3</v>
      </c>
      <c r="U3338" t="str">
        <f t="shared" si="157"/>
        <v xml:space="preserve"> 4.0-4.4</v>
      </c>
      <c r="V3338" t="s">
        <v>47</v>
      </c>
      <c r="W3338" t="s">
        <v>48</v>
      </c>
      <c r="X3338">
        <v>4085</v>
      </c>
      <c r="Y3338" s="5" t="str">
        <f t="shared" si="158"/>
        <v>Top Performing Venue</v>
      </c>
    </row>
    <row r="3339" spans="1:25" x14ac:dyDescent="0.3">
      <c r="A3339">
        <v>312345</v>
      </c>
      <c r="B3339" t="s">
        <v>8517</v>
      </c>
      <c r="C3339">
        <v>1</v>
      </c>
      <c r="D3339" s="5" t="str">
        <f>VLOOKUP(C3339,Country!A:B,2,0)</f>
        <v>India</v>
      </c>
      <c r="E3339" t="s">
        <v>6919</v>
      </c>
      <c r="F3339" t="s">
        <v>8518</v>
      </c>
      <c r="G3339" t="s">
        <v>8393</v>
      </c>
      <c r="H3339" t="s">
        <v>8394</v>
      </c>
      <c r="I3339">
        <v>77.204317200000006</v>
      </c>
      <c r="J3339">
        <v>28.6949468</v>
      </c>
      <c r="K3339" t="s">
        <v>8519</v>
      </c>
      <c r="L3339">
        <v>850</v>
      </c>
      <c r="M3339" s="5" t="str">
        <f t="shared" si="156"/>
        <v>500-1000</v>
      </c>
      <c r="N3339" t="s">
        <v>2120</v>
      </c>
      <c r="O3339" t="s">
        <v>33</v>
      </c>
      <c r="P3339" t="s">
        <v>32</v>
      </c>
      <c r="Q3339" t="s">
        <v>33</v>
      </c>
      <c r="R3339" t="s">
        <v>33</v>
      </c>
      <c r="S3339">
        <v>2</v>
      </c>
      <c r="T3339">
        <v>4.4000000000000004</v>
      </c>
      <c r="U3339" t="str">
        <f t="shared" si="157"/>
        <v xml:space="preserve"> 4.0-4.4</v>
      </c>
      <c r="V3339" t="s">
        <v>47</v>
      </c>
      <c r="W3339" t="s">
        <v>48</v>
      </c>
      <c r="X3339">
        <v>1537</v>
      </c>
      <c r="Y3339" s="5" t="str">
        <f t="shared" si="158"/>
        <v>Top Performing Venue</v>
      </c>
    </row>
    <row r="3340" spans="1:25" x14ac:dyDescent="0.3">
      <c r="A3340">
        <v>306407</v>
      </c>
      <c r="B3340" t="s">
        <v>8520</v>
      </c>
      <c r="C3340">
        <v>1</v>
      </c>
      <c r="D3340" s="5" t="str">
        <f>VLOOKUP(C3340,Country!A:B,2,0)</f>
        <v>India</v>
      </c>
      <c r="E3340" t="s">
        <v>6919</v>
      </c>
      <c r="F3340" t="s">
        <v>8521</v>
      </c>
      <c r="G3340" t="s">
        <v>8393</v>
      </c>
      <c r="H3340" t="s">
        <v>8394</v>
      </c>
      <c r="I3340">
        <v>77.2042723</v>
      </c>
      <c r="J3340">
        <v>28.695076799999999</v>
      </c>
      <c r="K3340" t="s">
        <v>6189</v>
      </c>
      <c r="L3340">
        <v>700</v>
      </c>
      <c r="M3340" s="5" t="str">
        <f t="shared" si="156"/>
        <v>500-1000</v>
      </c>
      <c r="N3340" t="s">
        <v>2120</v>
      </c>
      <c r="O3340" t="s">
        <v>32</v>
      </c>
      <c r="P3340" t="s">
        <v>33</v>
      </c>
      <c r="Q3340" t="s">
        <v>33</v>
      </c>
      <c r="R3340" t="s">
        <v>33</v>
      </c>
      <c r="S3340">
        <v>2</v>
      </c>
      <c r="T3340">
        <v>4.2</v>
      </c>
      <c r="U3340" t="str">
        <f t="shared" si="157"/>
        <v xml:space="preserve"> 4.0-4.4</v>
      </c>
      <c r="V3340" t="s">
        <v>47</v>
      </c>
      <c r="W3340" t="s">
        <v>48</v>
      </c>
      <c r="X3340">
        <v>1526</v>
      </c>
      <c r="Y3340" s="5" t="str">
        <f t="shared" si="158"/>
        <v>Top Performing Venue</v>
      </c>
    </row>
    <row r="3341" spans="1:25" x14ac:dyDescent="0.3">
      <c r="A3341">
        <v>7777</v>
      </c>
      <c r="B3341" t="s">
        <v>8522</v>
      </c>
      <c r="C3341">
        <v>1</v>
      </c>
      <c r="D3341" s="5" t="str">
        <f>VLOOKUP(C3341,Country!A:B,2,0)</f>
        <v>India</v>
      </c>
      <c r="E3341" t="s">
        <v>6919</v>
      </c>
      <c r="F3341" t="s">
        <v>8523</v>
      </c>
      <c r="G3341" t="s">
        <v>8524</v>
      </c>
      <c r="H3341" t="s">
        <v>8523</v>
      </c>
      <c r="I3341">
        <v>77.206338500000001</v>
      </c>
      <c r="J3341">
        <v>28.5730696</v>
      </c>
      <c r="K3341" t="s">
        <v>7484</v>
      </c>
      <c r="L3341">
        <v>400</v>
      </c>
      <c r="M3341" s="5" t="str">
        <f t="shared" si="156"/>
        <v>250-500</v>
      </c>
      <c r="N3341" t="s">
        <v>2120</v>
      </c>
      <c r="O3341" t="s">
        <v>33</v>
      </c>
      <c r="P3341" t="s">
        <v>33</v>
      </c>
      <c r="Q3341" t="s">
        <v>33</v>
      </c>
      <c r="R3341" t="s">
        <v>33</v>
      </c>
      <c r="S3341">
        <v>1</v>
      </c>
      <c r="T3341">
        <v>2.8</v>
      </c>
      <c r="U3341" t="str">
        <f t="shared" si="157"/>
        <v xml:space="preserve"> 2.5-3.4</v>
      </c>
      <c r="V3341" t="s">
        <v>143</v>
      </c>
      <c r="W3341" t="s">
        <v>144</v>
      </c>
      <c r="X3341">
        <v>45</v>
      </c>
      <c r="Y3341" s="5" t="str">
        <f t="shared" si="158"/>
        <v>Average Performing Venue</v>
      </c>
    </row>
    <row r="3342" spans="1:25" x14ac:dyDescent="0.3">
      <c r="A3342">
        <v>3167</v>
      </c>
      <c r="B3342" t="s">
        <v>8525</v>
      </c>
      <c r="C3342">
        <v>1</v>
      </c>
      <c r="D3342" s="5" t="str">
        <f>VLOOKUP(C3342,Country!A:B,2,0)</f>
        <v>India</v>
      </c>
      <c r="E3342" t="s">
        <v>6919</v>
      </c>
      <c r="F3342" t="s">
        <v>8526</v>
      </c>
      <c r="G3342" t="s">
        <v>8524</v>
      </c>
      <c r="H3342" t="s">
        <v>8523</v>
      </c>
      <c r="I3342">
        <v>77.206967300000002</v>
      </c>
      <c r="J3342">
        <v>28.573308900000001</v>
      </c>
      <c r="K3342" t="s">
        <v>2119</v>
      </c>
      <c r="L3342">
        <v>750</v>
      </c>
      <c r="M3342" s="5" t="str">
        <f t="shared" si="156"/>
        <v>500-1000</v>
      </c>
      <c r="N3342" t="s">
        <v>2120</v>
      </c>
      <c r="O3342" t="s">
        <v>33</v>
      </c>
      <c r="P3342" t="s">
        <v>33</v>
      </c>
      <c r="Q3342" t="s">
        <v>33</v>
      </c>
      <c r="R3342" t="s">
        <v>33</v>
      </c>
      <c r="S3342">
        <v>2</v>
      </c>
      <c r="T3342">
        <v>3.2</v>
      </c>
      <c r="U3342" t="str">
        <f t="shared" si="157"/>
        <v xml:space="preserve"> 2.5-3.4</v>
      </c>
      <c r="V3342" t="s">
        <v>143</v>
      </c>
      <c r="W3342" t="s">
        <v>144</v>
      </c>
      <c r="X3342">
        <v>26</v>
      </c>
      <c r="Y3342" s="5" t="str">
        <f t="shared" si="158"/>
        <v>Average Performing Venue</v>
      </c>
    </row>
    <row r="3343" spans="1:25" x14ac:dyDescent="0.3">
      <c r="A3343">
        <v>302555</v>
      </c>
      <c r="B3343" t="s">
        <v>8527</v>
      </c>
      <c r="C3343">
        <v>1</v>
      </c>
      <c r="D3343" s="5" t="str">
        <f>VLOOKUP(C3343,Country!A:B,2,0)</f>
        <v>India</v>
      </c>
      <c r="E3343" t="s">
        <v>6919</v>
      </c>
      <c r="F3343" t="s">
        <v>8523</v>
      </c>
      <c r="G3343" t="s">
        <v>8524</v>
      </c>
      <c r="H3343" t="s">
        <v>8523</v>
      </c>
      <c r="I3343">
        <v>77.206338500000001</v>
      </c>
      <c r="J3343">
        <v>28.572980000000001</v>
      </c>
      <c r="K3343" t="s">
        <v>2047</v>
      </c>
      <c r="L3343">
        <v>350</v>
      </c>
      <c r="M3343" s="5" t="str">
        <f t="shared" si="156"/>
        <v>250-500</v>
      </c>
      <c r="N3343" t="s">
        <v>2120</v>
      </c>
      <c r="O3343" t="s">
        <v>33</v>
      </c>
      <c r="P3343" t="s">
        <v>33</v>
      </c>
      <c r="Q3343" t="s">
        <v>33</v>
      </c>
      <c r="R3343" t="s">
        <v>33</v>
      </c>
      <c r="S3343">
        <v>1</v>
      </c>
      <c r="T3343">
        <v>3.1</v>
      </c>
      <c r="U3343" t="str">
        <f t="shared" si="157"/>
        <v xml:space="preserve"> 2.5-3.4</v>
      </c>
      <c r="V3343" t="s">
        <v>143</v>
      </c>
      <c r="W3343" t="s">
        <v>144</v>
      </c>
      <c r="X3343">
        <v>13</v>
      </c>
      <c r="Y3343" s="5" t="str">
        <f t="shared" si="158"/>
        <v>Average Performing Venue</v>
      </c>
    </row>
    <row r="3344" spans="1:25" x14ac:dyDescent="0.3">
      <c r="A3344">
        <v>309841</v>
      </c>
      <c r="B3344" t="s">
        <v>8528</v>
      </c>
      <c r="C3344">
        <v>1</v>
      </c>
      <c r="D3344" s="5" t="str">
        <f>VLOOKUP(C3344,Country!A:B,2,0)</f>
        <v>India</v>
      </c>
      <c r="E3344" t="s">
        <v>6919</v>
      </c>
      <c r="F3344" t="s">
        <v>8529</v>
      </c>
      <c r="G3344" t="s">
        <v>8524</v>
      </c>
      <c r="H3344" t="s">
        <v>8523</v>
      </c>
      <c r="I3344">
        <v>77.206229300000004</v>
      </c>
      <c r="J3344">
        <v>28.573113500000002</v>
      </c>
      <c r="K3344" t="s">
        <v>5664</v>
      </c>
      <c r="L3344">
        <v>700</v>
      </c>
      <c r="M3344" s="5" t="str">
        <f t="shared" si="156"/>
        <v>500-1000</v>
      </c>
      <c r="N3344" t="s">
        <v>2120</v>
      </c>
      <c r="O3344" t="s">
        <v>33</v>
      </c>
      <c r="P3344" t="s">
        <v>32</v>
      </c>
      <c r="Q3344" t="s">
        <v>33</v>
      </c>
      <c r="R3344" t="s">
        <v>33</v>
      </c>
      <c r="S3344">
        <v>2</v>
      </c>
      <c r="T3344">
        <v>2.5</v>
      </c>
      <c r="U3344" t="str">
        <f t="shared" si="157"/>
        <v xml:space="preserve"> 2.5-3.4</v>
      </c>
      <c r="V3344" t="s">
        <v>143</v>
      </c>
      <c r="W3344" t="s">
        <v>144</v>
      </c>
      <c r="X3344">
        <v>29</v>
      </c>
      <c r="Y3344" s="5" t="str">
        <f t="shared" si="158"/>
        <v>Average Performing Venue</v>
      </c>
    </row>
    <row r="3345" spans="1:25" x14ac:dyDescent="0.3">
      <c r="A3345">
        <v>3158</v>
      </c>
      <c r="B3345" t="s">
        <v>8530</v>
      </c>
      <c r="C3345">
        <v>1</v>
      </c>
      <c r="D3345" s="5" t="str">
        <f>VLOOKUP(C3345,Country!A:B,2,0)</f>
        <v>India</v>
      </c>
      <c r="E3345" t="s">
        <v>6919</v>
      </c>
      <c r="F3345" t="s">
        <v>8523</v>
      </c>
      <c r="G3345" t="s">
        <v>8524</v>
      </c>
      <c r="H3345" t="s">
        <v>8523</v>
      </c>
      <c r="I3345">
        <v>77.207191899999998</v>
      </c>
      <c r="J3345">
        <v>28.5733751</v>
      </c>
      <c r="K3345" t="s">
        <v>3497</v>
      </c>
      <c r="L3345">
        <v>200</v>
      </c>
      <c r="M3345" s="5" t="str">
        <f t="shared" si="156"/>
        <v>100-250</v>
      </c>
      <c r="N3345" t="s">
        <v>2120</v>
      </c>
      <c r="O3345" t="s">
        <v>33</v>
      </c>
      <c r="P3345" t="s">
        <v>33</v>
      </c>
      <c r="Q3345" t="s">
        <v>33</v>
      </c>
      <c r="R3345" t="s">
        <v>33</v>
      </c>
      <c r="S3345">
        <v>1</v>
      </c>
      <c r="T3345">
        <v>2.8</v>
      </c>
      <c r="U3345" t="str">
        <f t="shared" si="157"/>
        <v xml:space="preserve"> 2.5-3.4</v>
      </c>
      <c r="V3345" t="s">
        <v>143</v>
      </c>
      <c r="W3345" t="s">
        <v>144</v>
      </c>
      <c r="X3345">
        <v>11</v>
      </c>
      <c r="Y3345" s="5" t="str">
        <f t="shared" si="158"/>
        <v>Average Performing Venue</v>
      </c>
    </row>
    <row r="3346" spans="1:25" x14ac:dyDescent="0.3">
      <c r="A3346">
        <v>7814</v>
      </c>
      <c r="B3346" t="s">
        <v>8531</v>
      </c>
      <c r="C3346">
        <v>1</v>
      </c>
      <c r="D3346" s="5" t="str">
        <f>VLOOKUP(C3346,Country!A:B,2,0)</f>
        <v>India</v>
      </c>
      <c r="E3346" t="s">
        <v>6919</v>
      </c>
      <c r="F3346" t="s">
        <v>8523</v>
      </c>
      <c r="G3346" t="s">
        <v>8524</v>
      </c>
      <c r="H3346" t="s">
        <v>8523</v>
      </c>
      <c r="I3346">
        <v>77.206787599999998</v>
      </c>
      <c r="J3346">
        <v>28.573650199999999</v>
      </c>
      <c r="K3346" t="s">
        <v>5020</v>
      </c>
      <c r="L3346">
        <v>450</v>
      </c>
      <c r="M3346" s="5" t="str">
        <f t="shared" si="156"/>
        <v>250-500</v>
      </c>
      <c r="N3346" t="s">
        <v>2120</v>
      </c>
      <c r="O3346" t="s">
        <v>33</v>
      </c>
      <c r="P3346" t="s">
        <v>33</v>
      </c>
      <c r="Q3346" t="s">
        <v>33</v>
      </c>
      <c r="R3346" t="s">
        <v>33</v>
      </c>
      <c r="S3346">
        <v>1</v>
      </c>
      <c r="T3346">
        <v>3.1</v>
      </c>
      <c r="U3346" t="str">
        <f t="shared" si="157"/>
        <v xml:space="preserve"> 2.5-3.4</v>
      </c>
      <c r="V3346" t="s">
        <v>143</v>
      </c>
      <c r="W3346" t="s">
        <v>144</v>
      </c>
      <c r="X3346">
        <v>52</v>
      </c>
      <c r="Y3346" s="5" t="str">
        <f t="shared" si="158"/>
        <v>Average Performing Venue</v>
      </c>
    </row>
    <row r="3347" spans="1:25" x14ac:dyDescent="0.3">
      <c r="A3347">
        <v>7770</v>
      </c>
      <c r="B3347" t="s">
        <v>8532</v>
      </c>
      <c r="C3347">
        <v>1</v>
      </c>
      <c r="D3347" s="5" t="str">
        <f>VLOOKUP(C3347,Country!A:B,2,0)</f>
        <v>India</v>
      </c>
      <c r="E3347" t="s">
        <v>6919</v>
      </c>
      <c r="F3347" t="s">
        <v>8533</v>
      </c>
      <c r="G3347" t="s">
        <v>8524</v>
      </c>
      <c r="H3347" t="s">
        <v>8523</v>
      </c>
      <c r="I3347">
        <v>77.206518099999997</v>
      </c>
      <c r="J3347">
        <v>28.5733557</v>
      </c>
      <c r="K3347" t="s">
        <v>8534</v>
      </c>
      <c r="L3347">
        <v>400</v>
      </c>
      <c r="M3347" s="5" t="str">
        <f t="shared" si="156"/>
        <v>250-500</v>
      </c>
      <c r="N3347" t="s">
        <v>2120</v>
      </c>
      <c r="O3347" t="s">
        <v>33</v>
      </c>
      <c r="P3347" t="s">
        <v>33</v>
      </c>
      <c r="Q3347" t="s">
        <v>33</v>
      </c>
      <c r="R3347" t="s">
        <v>33</v>
      </c>
      <c r="S3347">
        <v>1</v>
      </c>
      <c r="T3347">
        <v>3.4</v>
      </c>
      <c r="U3347" t="str">
        <f t="shared" si="157"/>
        <v xml:space="preserve"> 2.5-3.4</v>
      </c>
      <c r="V3347" t="s">
        <v>143</v>
      </c>
      <c r="W3347" t="s">
        <v>144</v>
      </c>
      <c r="X3347">
        <v>69</v>
      </c>
      <c r="Y3347" s="5" t="str">
        <f t="shared" si="158"/>
        <v>Average Performing Venue</v>
      </c>
    </row>
    <row r="3348" spans="1:25" x14ac:dyDescent="0.3">
      <c r="A3348">
        <v>7789</v>
      </c>
      <c r="B3348" t="s">
        <v>8535</v>
      </c>
      <c r="C3348">
        <v>1</v>
      </c>
      <c r="D3348" s="5" t="str">
        <f>VLOOKUP(C3348,Country!A:B,2,0)</f>
        <v>India</v>
      </c>
      <c r="E3348" t="s">
        <v>6919</v>
      </c>
      <c r="F3348" t="s">
        <v>8523</v>
      </c>
      <c r="G3348" t="s">
        <v>8524</v>
      </c>
      <c r="H3348" t="s">
        <v>8523</v>
      </c>
      <c r="I3348">
        <v>77.207031999999998</v>
      </c>
      <c r="J3348">
        <v>28.573381000000001</v>
      </c>
      <c r="K3348" t="s">
        <v>59</v>
      </c>
      <c r="L3348">
        <v>350</v>
      </c>
      <c r="M3348" s="5" t="str">
        <f t="shared" si="156"/>
        <v>250-500</v>
      </c>
      <c r="N3348" t="s">
        <v>2120</v>
      </c>
      <c r="O3348" t="s">
        <v>33</v>
      </c>
      <c r="P3348" t="s">
        <v>33</v>
      </c>
      <c r="Q3348" t="s">
        <v>33</v>
      </c>
      <c r="R3348" t="s">
        <v>33</v>
      </c>
      <c r="S3348">
        <v>1</v>
      </c>
      <c r="T3348">
        <v>3</v>
      </c>
      <c r="U3348" t="str">
        <f t="shared" si="157"/>
        <v xml:space="preserve"> 2.5-3.4</v>
      </c>
      <c r="V3348" t="s">
        <v>143</v>
      </c>
      <c r="W3348" t="s">
        <v>144</v>
      </c>
      <c r="X3348">
        <v>36</v>
      </c>
      <c r="Y3348" s="5" t="str">
        <f t="shared" si="158"/>
        <v>Average Performing Venue</v>
      </c>
    </row>
    <row r="3349" spans="1:25" x14ac:dyDescent="0.3">
      <c r="A3349">
        <v>302537</v>
      </c>
      <c r="B3349" t="s">
        <v>8536</v>
      </c>
      <c r="C3349">
        <v>1</v>
      </c>
      <c r="D3349" s="5" t="str">
        <f>VLOOKUP(C3349,Country!A:B,2,0)</f>
        <v>India</v>
      </c>
      <c r="E3349" t="s">
        <v>6919</v>
      </c>
      <c r="F3349" t="s">
        <v>8523</v>
      </c>
      <c r="G3349" t="s">
        <v>8524</v>
      </c>
      <c r="H3349" t="s">
        <v>8523</v>
      </c>
      <c r="I3349">
        <v>77.2070571</v>
      </c>
      <c r="J3349">
        <v>28.573407100000001</v>
      </c>
      <c r="K3349" t="s">
        <v>3787</v>
      </c>
      <c r="L3349">
        <v>700</v>
      </c>
      <c r="M3349" s="5" t="str">
        <f t="shared" si="156"/>
        <v>500-1000</v>
      </c>
      <c r="N3349" t="s">
        <v>2120</v>
      </c>
      <c r="O3349" t="s">
        <v>33</v>
      </c>
      <c r="P3349" t="s">
        <v>33</v>
      </c>
      <c r="Q3349" t="s">
        <v>33</v>
      </c>
      <c r="R3349" t="s">
        <v>33</v>
      </c>
      <c r="S3349">
        <v>2</v>
      </c>
      <c r="T3349">
        <v>3.1</v>
      </c>
      <c r="U3349" t="str">
        <f t="shared" si="157"/>
        <v xml:space="preserve"> 2.5-3.4</v>
      </c>
      <c r="V3349" t="s">
        <v>143</v>
      </c>
      <c r="W3349" t="s">
        <v>144</v>
      </c>
      <c r="X3349">
        <v>44</v>
      </c>
      <c r="Y3349" s="5" t="str">
        <f t="shared" si="158"/>
        <v>Average Performing Venue</v>
      </c>
    </row>
    <row r="3350" spans="1:25" x14ac:dyDescent="0.3">
      <c r="A3350">
        <v>7790</v>
      </c>
      <c r="B3350" t="s">
        <v>8537</v>
      </c>
      <c r="C3350">
        <v>1</v>
      </c>
      <c r="D3350" s="5" t="str">
        <f>VLOOKUP(C3350,Country!A:B,2,0)</f>
        <v>India</v>
      </c>
      <c r="E3350" t="s">
        <v>6919</v>
      </c>
      <c r="F3350" t="s">
        <v>8523</v>
      </c>
      <c r="G3350" t="s">
        <v>8524</v>
      </c>
      <c r="H3350" t="s">
        <v>8523</v>
      </c>
      <c r="I3350">
        <v>77.207265699999994</v>
      </c>
      <c r="J3350">
        <v>28.573313899999999</v>
      </c>
      <c r="K3350" t="s">
        <v>2898</v>
      </c>
      <c r="L3350">
        <v>450</v>
      </c>
      <c r="M3350" s="5" t="str">
        <f t="shared" si="156"/>
        <v>250-500</v>
      </c>
      <c r="N3350" t="s">
        <v>2120</v>
      </c>
      <c r="O3350" t="s">
        <v>33</v>
      </c>
      <c r="P3350" t="s">
        <v>33</v>
      </c>
      <c r="Q3350" t="s">
        <v>33</v>
      </c>
      <c r="R3350" t="s">
        <v>33</v>
      </c>
      <c r="S3350">
        <v>1</v>
      </c>
      <c r="T3350">
        <v>2.8</v>
      </c>
      <c r="U3350" t="str">
        <f t="shared" si="157"/>
        <v xml:space="preserve"> 2.5-3.4</v>
      </c>
      <c r="V3350" t="s">
        <v>143</v>
      </c>
      <c r="W3350" t="s">
        <v>144</v>
      </c>
      <c r="X3350">
        <v>8</v>
      </c>
      <c r="Y3350" s="5" t="str">
        <f t="shared" si="158"/>
        <v>Average Performing Venue</v>
      </c>
    </row>
    <row r="3351" spans="1:25" x14ac:dyDescent="0.3">
      <c r="A3351">
        <v>18025092</v>
      </c>
      <c r="B3351" t="s">
        <v>8538</v>
      </c>
      <c r="C3351">
        <v>1</v>
      </c>
      <c r="D3351" s="5" t="str">
        <f>VLOOKUP(C3351,Country!A:B,2,0)</f>
        <v>India</v>
      </c>
      <c r="E3351" t="s">
        <v>6919</v>
      </c>
      <c r="F3351" t="s">
        <v>8539</v>
      </c>
      <c r="G3351" t="s">
        <v>8524</v>
      </c>
      <c r="H3351" t="s">
        <v>8523</v>
      </c>
      <c r="I3351">
        <v>77.206518099999997</v>
      </c>
      <c r="J3351">
        <v>28.5733557</v>
      </c>
      <c r="K3351" t="s">
        <v>8540</v>
      </c>
      <c r="L3351">
        <v>500</v>
      </c>
      <c r="M3351" s="5" t="str">
        <f t="shared" si="156"/>
        <v>250-500</v>
      </c>
      <c r="N3351" t="s">
        <v>2120</v>
      </c>
      <c r="O3351" t="s">
        <v>33</v>
      </c>
      <c r="P3351" t="s">
        <v>33</v>
      </c>
      <c r="Q3351" t="s">
        <v>33</v>
      </c>
      <c r="R3351" t="s">
        <v>33</v>
      </c>
      <c r="S3351">
        <v>2</v>
      </c>
      <c r="T3351">
        <v>3.5</v>
      </c>
      <c r="U3351" t="str">
        <f t="shared" si="157"/>
        <v xml:space="preserve"> 3.5-3.9</v>
      </c>
      <c r="V3351" t="s">
        <v>106</v>
      </c>
      <c r="W3351" t="s">
        <v>107</v>
      </c>
      <c r="X3351">
        <v>28</v>
      </c>
      <c r="Y3351" s="5" t="str">
        <f t="shared" si="158"/>
        <v>Top Performing Venue</v>
      </c>
    </row>
    <row r="3352" spans="1:25" x14ac:dyDescent="0.3">
      <c r="A3352">
        <v>7768</v>
      </c>
      <c r="B3352" t="s">
        <v>7358</v>
      </c>
      <c r="C3352">
        <v>1</v>
      </c>
      <c r="D3352" s="5" t="str">
        <f>VLOOKUP(C3352,Country!A:B,2,0)</f>
        <v>India</v>
      </c>
      <c r="E3352" t="s">
        <v>6919</v>
      </c>
      <c r="F3352" t="s">
        <v>8523</v>
      </c>
      <c r="G3352" t="s">
        <v>8524</v>
      </c>
      <c r="H3352" t="s">
        <v>8523</v>
      </c>
      <c r="I3352">
        <v>77.206338500000001</v>
      </c>
      <c r="J3352">
        <v>28.572980000000001</v>
      </c>
      <c r="K3352" t="s">
        <v>7360</v>
      </c>
      <c r="L3352">
        <v>800</v>
      </c>
      <c r="M3352" s="5" t="str">
        <f t="shared" si="156"/>
        <v>500-1000</v>
      </c>
      <c r="N3352" t="s">
        <v>2120</v>
      </c>
      <c r="O3352" t="s">
        <v>33</v>
      </c>
      <c r="P3352" t="s">
        <v>33</v>
      </c>
      <c r="Q3352" t="s">
        <v>33</v>
      </c>
      <c r="R3352" t="s">
        <v>33</v>
      </c>
      <c r="S3352">
        <v>2</v>
      </c>
      <c r="T3352">
        <v>3.7</v>
      </c>
      <c r="U3352" t="str">
        <f t="shared" si="157"/>
        <v xml:space="preserve"> 3.5-3.9</v>
      </c>
      <c r="V3352" t="s">
        <v>106</v>
      </c>
      <c r="W3352" t="s">
        <v>107</v>
      </c>
      <c r="X3352">
        <v>182</v>
      </c>
      <c r="Y3352" s="5" t="str">
        <f t="shared" si="158"/>
        <v>Top Performing Venue</v>
      </c>
    </row>
    <row r="3353" spans="1:25" x14ac:dyDescent="0.3">
      <c r="A3353">
        <v>302264</v>
      </c>
      <c r="B3353" t="s">
        <v>8541</v>
      </c>
      <c r="C3353">
        <v>1</v>
      </c>
      <c r="D3353" s="5" t="str">
        <f>VLOOKUP(C3353,Country!A:B,2,0)</f>
        <v>India</v>
      </c>
      <c r="E3353" t="s">
        <v>6919</v>
      </c>
      <c r="F3353" t="s">
        <v>8542</v>
      </c>
      <c r="G3353" t="s">
        <v>8524</v>
      </c>
      <c r="H3353" t="s">
        <v>8523</v>
      </c>
      <c r="I3353">
        <v>77.206293599999995</v>
      </c>
      <c r="J3353">
        <v>28.573110199999999</v>
      </c>
      <c r="K3353" t="s">
        <v>2441</v>
      </c>
      <c r="L3353">
        <v>350</v>
      </c>
      <c r="M3353" s="5" t="str">
        <f t="shared" si="156"/>
        <v>250-500</v>
      </c>
      <c r="N3353" t="s">
        <v>2120</v>
      </c>
      <c r="O3353" t="s">
        <v>33</v>
      </c>
      <c r="P3353" t="s">
        <v>33</v>
      </c>
      <c r="Q3353" t="s">
        <v>33</v>
      </c>
      <c r="R3353" t="s">
        <v>33</v>
      </c>
      <c r="S3353">
        <v>1</v>
      </c>
      <c r="T3353">
        <v>3.6</v>
      </c>
      <c r="U3353" t="str">
        <f t="shared" si="157"/>
        <v xml:space="preserve"> 3.5-3.9</v>
      </c>
      <c r="V3353" t="s">
        <v>106</v>
      </c>
      <c r="W3353" t="s">
        <v>107</v>
      </c>
      <c r="X3353">
        <v>93</v>
      </c>
      <c r="Y3353" s="5" t="str">
        <f t="shared" si="158"/>
        <v>Top Performing Venue</v>
      </c>
    </row>
    <row r="3354" spans="1:25" x14ac:dyDescent="0.3">
      <c r="A3354">
        <v>300975</v>
      </c>
      <c r="B3354" t="s">
        <v>8543</v>
      </c>
      <c r="C3354">
        <v>1</v>
      </c>
      <c r="D3354" s="5" t="str">
        <f>VLOOKUP(C3354,Country!A:B,2,0)</f>
        <v>India</v>
      </c>
      <c r="E3354" t="s">
        <v>6919</v>
      </c>
      <c r="F3354" t="s">
        <v>8544</v>
      </c>
      <c r="G3354" t="s">
        <v>8524</v>
      </c>
      <c r="H3354" t="s">
        <v>8523</v>
      </c>
      <c r="I3354">
        <v>77.206518099999997</v>
      </c>
      <c r="J3354">
        <v>28.5733557</v>
      </c>
      <c r="K3354" t="s">
        <v>3126</v>
      </c>
      <c r="L3354">
        <v>450</v>
      </c>
      <c r="M3354" s="5" t="str">
        <f t="shared" si="156"/>
        <v>250-500</v>
      </c>
      <c r="N3354" t="s">
        <v>2120</v>
      </c>
      <c r="O3354" t="s">
        <v>33</v>
      </c>
      <c r="P3354" t="s">
        <v>33</v>
      </c>
      <c r="Q3354" t="s">
        <v>33</v>
      </c>
      <c r="R3354" t="s">
        <v>33</v>
      </c>
      <c r="S3354">
        <v>1</v>
      </c>
      <c r="T3354">
        <v>3.6</v>
      </c>
      <c r="U3354" t="str">
        <f t="shared" si="157"/>
        <v xml:space="preserve"> 3.5-3.9</v>
      </c>
      <c r="V3354" t="s">
        <v>106</v>
      </c>
      <c r="W3354" t="s">
        <v>107</v>
      </c>
      <c r="X3354">
        <v>72</v>
      </c>
      <c r="Y3354" s="5" t="str">
        <f t="shared" si="158"/>
        <v>Top Performing Venue</v>
      </c>
    </row>
    <row r="3355" spans="1:25" x14ac:dyDescent="0.3">
      <c r="A3355">
        <v>7772</v>
      </c>
      <c r="B3355" t="s">
        <v>8545</v>
      </c>
      <c r="C3355">
        <v>1</v>
      </c>
      <c r="D3355" s="5" t="str">
        <f>VLOOKUP(C3355,Country!A:B,2,0)</f>
        <v>India</v>
      </c>
      <c r="E3355" t="s">
        <v>6919</v>
      </c>
      <c r="F3355" t="s">
        <v>8546</v>
      </c>
      <c r="G3355" t="s">
        <v>8524</v>
      </c>
      <c r="H3355" t="s">
        <v>8523</v>
      </c>
      <c r="I3355">
        <v>77.206967300000002</v>
      </c>
      <c r="J3355">
        <v>28.573308900000001</v>
      </c>
      <c r="K3355" t="s">
        <v>59</v>
      </c>
      <c r="L3355">
        <v>400</v>
      </c>
      <c r="M3355" s="5" t="str">
        <f t="shared" si="156"/>
        <v>250-500</v>
      </c>
      <c r="N3355" t="s">
        <v>2120</v>
      </c>
      <c r="O3355" t="s">
        <v>33</v>
      </c>
      <c r="P3355" t="s">
        <v>33</v>
      </c>
      <c r="Q3355" t="s">
        <v>33</v>
      </c>
      <c r="R3355" t="s">
        <v>33</v>
      </c>
      <c r="S3355">
        <v>1</v>
      </c>
      <c r="T3355">
        <v>3.8</v>
      </c>
      <c r="U3355" t="str">
        <f t="shared" si="157"/>
        <v xml:space="preserve"> 3.5-3.9</v>
      </c>
      <c r="V3355" t="s">
        <v>106</v>
      </c>
      <c r="W3355" t="s">
        <v>107</v>
      </c>
      <c r="X3355">
        <v>152</v>
      </c>
      <c r="Y3355" s="5" t="str">
        <f t="shared" si="158"/>
        <v>Top Performing Venue</v>
      </c>
    </row>
    <row r="3356" spans="1:25" x14ac:dyDescent="0.3">
      <c r="A3356">
        <v>7834</v>
      </c>
      <c r="B3356" t="s">
        <v>8547</v>
      </c>
      <c r="C3356">
        <v>1</v>
      </c>
      <c r="D3356" s="5" t="str">
        <f>VLOOKUP(C3356,Country!A:B,2,0)</f>
        <v>India</v>
      </c>
      <c r="E3356" t="s">
        <v>6919</v>
      </c>
      <c r="F3356" t="s">
        <v>8548</v>
      </c>
      <c r="G3356" t="s">
        <v>8524</v>
      </c>
      <c r="H3356" t="s">
        <v>8523</v>
      </c>
      <c r="I3356">
        <v>77.206338500000001</v>
      </c>
      <c r="J3356">
        <v>28.5730696</v>
      </c>
      <c r="K3356" t="s">
        <v>8549</v>
      </c>
      <c r="L3356">
        <v>250</v>
      </c>
      <c r="M3356" s="5" t="str">
        <f t="shared" si="156"/>
        <v>100-250</v>
      </c>
      <c r="N3356" t="s">
        <v>2120</v>
      </c>
      <c r="O3356" t="s">
        <v>33</v>
      </c>
      <c r="P3356" t="s">
        <v>33</v>
      </c>
      <c r="Q3356" t="s">
        <v>33</v>
      </c>
      <c r="R3356" t="s">
        <v>33</v>
      </c>
      <c r="S3356">
        <v>1</v>
      </c>
      <c r="T3356">
        <v>3.5</v>
      </c>
      <c r="U3356" t="str">
        <f t="shared" si="157"/>
        <v xml:space="preserve"> 3.5-3.9</v>
      </c>
      <c r="V3356" t="s">
        <v>106</v>
      </c>
      <c r="W3356" t="s">
        <v>107</v>
      </c>
      <c r="X3356">
        <v>19</v>
      </c>
      <c r="Y3356" s="5" t="str">
        <f t="shared" si="158"/>
        <v>Top Performing Venue</v>
      </c>
    </row>
    <row r="3357" spans="1:25" x14ac:dyDescent="0.3">
      <c r="A3357">
        <v>302542</v>
      </c>
      <c r="B3357" t="s">
        <v>8550</v>
      </c>
      <c r="C3357">
        <v>1</v>
      </c>
      <c r="D3357" s="5" t="str">
        <f>VLOOKUP(C3357,Country!A:B,2,0)</f>
        <v>India</v>
      </c>
      <c r="E3357" t="s">
        <v>6919</v>
      </c>
      <c r="F3357" t="s">
        <v>8551</v>
      </c>
      <c r="G3357" t="s">
        <v>8524</v>
      </c>
      <c r="H3357" t="s">
        <v>8523</v>
      </c>
      <c r="I3357">
        <v>77.206245699999997</v>
      </c>
      <c r="J3357">
        <v>28.573122999999999</v>
      </c>
      <c r="K3357" t="s">
        <v>8552</v>
      </c>
      <c r="L3357">
        <v>800</v>
      </c>
      <c r="M3357" s="5" t="str">
        <f t="shared" si="156"/>
        <v>500-1000</v>
      </c>
      <c r="N3357" t="s">
        <v>2120</v>
      </c>
      <c r="O3357" t="s">
        <v>32</v>
      </c>
      <c r="P3357" t="s">
        <v>33</v>
      </c>
      <c r="Q3357" t="s">
        <v>33</v>
      </c>
      <c r="R3357" t="s">
        <v>33</v>
      </c>
      <c r="S3357">
        <v>2</v>
      </c>
      <c r="T3357">
        <v>3.7</v>
      </c>
      <c r="U3357" t="str">
        <f t="shared" si="157"/>
        <v xml:space="preserve"> 3.5-3.9</v>
      </c>
      <c r="V3357" t="s">
        <v>106</v>
      </c>
      <c r="W3357" t="s">
        <v>107</v>
      </c>
      <c r="X3357">
        <v>143</v>
      </c>
      <c r="Y3357" s="5" t="str">
        <f t="shared" si="158"/>
        <v>Top Performing Venue</v>
      </c>
    </row>
    <row r="3358" spans="1:25" x14ac:dyDescent="0.3">
      <c r="A3358">
        <v>7774</v>
      </c>
      <c r="B3358" t="s">
        <v>8553</v>
      </c>
      <c r="C3358">
        <v>1</v>
      </c>
      <c r="D3358" s="5" t="str">
        <f>VLOOKUP(C3358,Country!A:B,2,0)</f>
        <v>India</v>
      </c>
      <c r="E3358" t="s">
        <v>6919</v>
      </c>
      <c r="F3358" t="s">
        <v>8523</v>
      </c>
      <c r="G3358" t="s">
        <v>8524</v>
      </c>
      <c r="H3358" t="s">
        <v>8523</v>
      </c>
      <c r="I3358">
        <v>77.206267100000005</v>
      </c>
      <c r="J3358">
        <v>28.5731173</v>
      </c>
      <c r="K3358" t="s">
        <v>2125</v>
      </c>
      <c r="L3358">
        <v>450</v>
      </c>
      <c r="M3358" s="5" t="str">
        <f t="shared" si="156"/>
        <v>250-500</v>
      </c>
      <c r="N3358" t="s">
        <v>2120</v>
      </c>
      <c r="O3358" t="s">
        <v>33</v>
      </c>
      <c r="P3358" t="s">
        <v>33</v>
      </c>
      <c r="Q3358" t="s">
        <v>33</v>
      </c>
      <c r="R3358" t="s">
        <v>33</v>
      </c>
      <c r="S3358">
        <v>1</v>
      </c>
      <c r="T3358">
        <v>3.5</v>
      </c>
      <c r="U3358" t="str">
        <f t="shared" si="157"/>
        <v xml:space="preserve"> 3.5-3.9</v>
      </c>
      <c r="V3358" t="s">
        <v>106</v>
      </c>
      <c r="W3358" t="s">
        <v>107</v>
      </c>
      <c r="X3358">
        <v>24</v>
      </c>
      <c r="Y3358" s="5" t="str">
        <f t="shared" si="158"/>
        <v>Top Performing Venue</v>
      </c>
    </row>
    <row r="3359" spans="1:25" x14ac:dyDescent="0.3">
      <c r="A3359">
        <v>7769</v>
      </c>
      <c r="B3359" t="s">
        <v>8554</v>
      </c>
      <c r="C3359">
        <v>1</v>
      </c>
      <c r="D3359" s="5" t="str">
        <f>VLOOKUP(C3359,Country!A:B,2,0)</f>
        <v>India</v>
      </c>
      <c r="E3359" t="s">
        <v>6919</v>
      </c>
      <c r="F3359" t="s">
        <v>8523</v>
      </c>
      <c r="G3359" t="s">
        <v>8524</v>
      </c>
      <c r="H3359" t="s">
        <v>8523</v>
      </c>
      <c r="I3359">
        <v>77.206652899999995</v>
      </c>
      <c r="J3359">
        <v>28.5733237</v>
      </c>
      <c r="K3359" t="s">
        <v>5245</v>
      </c>
      <c r="L3359">
        <v>400</v>
      </c>
      <c r="M3359" s="5" t="str">
        <f t="shared" si="156"/>
        <v>250-500</v>
      </c>
      <c r="N3359" t="s">
        <v>2120</v>
      </c>
      <c r="O3359" t="s">
        <v>33</v>
      </c>
      <c r="P3359" t="s">
        <v>33</v>
      </c>
      <c r="Q3359" t="s">
        <v>33</v>
      </c>
      <c r="R3359" t="s">
        <v>33</v>
      </c>
      <c r="S3359">
        <v>1</v>
      </c>
      <c r="T3359">
        <v>3.5</v>
      </c>
      <c r="U3359" t="str">
        <f t="shared" si="157"/>
        <v xml:space="preserve"> 3.5-3.9</v>
      </c>
      <c r="V3359" t="s">
        <v>106</v>
      </c>
      <c r="W3359" t="s">
        <v>107</v>
      </c>
      <c r="X3359">
        <v>30</v>
      </c>
      <c r="Y3359" s="5" t="str">
        <f t="shared" si="158"/>
        <v>Top Performing Venue</v>
      </c>
    </row>
    <row r="3360" spans="1:25" x14ac:dyDescent="0.3">
      <c r="A3360">
        <v>7788</v>
      </c>
      <c r="B3360" t="s">
        <v>2980</v>
      </c>
      <c r="C3360">
        <v>1</v>
      </c>
      <c r="D3360" s="5" t="str">
        <f>VLOOKUP(C3360,Country!A:B,2,0)</f>
        <v>India</v>
      </c>
      <c r="E3360" t="s">
        <v>6919</v>
      </c>
      <c r="F3360" t="s">
        <v>8523</v>
      </c>
      <c r="G3360" t="s">
        <v>8524</v>
      </c>
      <c r="H3360" t="s">
        <v>8523</v>
      </c>
      <c r="I3360">
        <v>77.206259900000006</v>
      </c>
      <c r="J3360">
        <v>28.573126599999998</v>
      </c>
      <c r="K3360" t="s">
        <v>2125</v>
      </c>
      <c r="L3360">
        <v>700</v>
      </c>
      <c r="M3360" s="5" t="str">
        <f t="shared" si="156"/>
        <v>500-1000</v>
      </c>
      <c r="N3360" t="s">
        <v>2120</v>
      </c>
      <c r="O3360" t="s">
        <v>33</v>
      </c>
      <c r="P3360" t="s">
        <v>33</v>
      </c>
      <c r="Q3360" t="s">
        <v>33</v>
      </c>
      <c r="R3360" t="s">
        <v>33</v>
      </c>
      <c r="S3360">
        <v>2</v>
      </c>
      <c r="T3360">
        <v>2.2999999999999998</v>
      </c>
      <c r="U3360" t="str">
        <f t="shared" si="157"/>
        <v xml:space="preserve"> 1.8-2.4</v>
      </c>
      <c r="V3360" t="s">
        <v>1063</v>
      </c>
      <c r="W3360" t="s">
        <v>1064</v>
      </c>
      <c r="X3360">
        <v>30</v>
      </c>
      <c r="Y3360" s="5" t="str">
        <f t="shared" si="158"/>
        <v xml:space="preserve"> Under Performing Venue</v>
      </c>
    </row>
    <row r="3361" spans="1:25" x14ac:dyDescent="0.3">
      <c r="A3361">
        <v>309037</v>
      </c>
      <c r="B3361" t="s">
        <v>8555</v>
      </c>
      <c r="C3361">
        <v>1</v>
      </c>
      <c r="D3361" s="5" t="str">
        <f>VLOOKUP(C3361,Country!A:B,2,0)</f>
        <v>India</v>
      </c>
      <c r="E3361" t="s">
        <v>6919</v>
      </c>
      <c r="F3361" t="s">
        <v>8556</v>
      </c>
      <c r="G3361" t="s">
        <v>8557</v>
      </c>
      <c r="H3361" t="s">
        <v>8558</v>
      </c>
      <c r="I3361">
        <v>77.326334099999997</v>
      </c>
      <c r="J3361">
        <v>28.684094099999999</v>
      </c>
      <c r="K3361" t="s">
        <v>3240</v>
      </c>
      <c r="L3361">
        <v>350</v>
      </c>
      <c r="M3361" s="5" t="str">
        <f t="shared" si="156"/>
        <v>250-500</v>
      </c>
      <c r="N3361" t="s">
        <v>2120</v>
      </c>
      <c r="O3361" t="s">
        <v>33</v>
      </c>
      <c r="P3361" t="s">
        <v>33</v>
      </c>
      <c r="Q3361" t="s">
        <v>33</v>
      </c>
      <c r="R3361" t="s">
        <v>33</v>
      </c>
      <c r="S3361">
        <v>1</v>
      </c>
      <c r="T3361">
        <v>3</v>
      </c>
      <c r="U3361" t="str">
        <f t="shared" si="157"/>
        <v xml:space="preserve"> 2.5-3.4</v>
      </c>
      <c r="V3361" t="s">
        <v>143</v>
      </c>
      <c r="W3361" t="s">
        <v>144</v>
      </c>
      <c r="X3361">
        <v>9</v>
      </c>
      <c r="Y3361" s="5" t="str">
        <f t="shared" si="158"/>
        <v>Average Performing Venue</v>
      </c>
    </row>
    <row r="3362" spans="1:25" x14ac:dyDescent="0.3">
      <c r="A3362">
        <v>18454058</v>
      </c>
      <c r="B3362" t="s">
        <v>8559</v>
      </c>
      <c r="C3362">
        <v>1</v>
      </c>
      <c r="D3362" s="5" t="str">
        <f>VLOOKUP(C3362,Country!A:B,2,0)</f>
        <v>India</v>
      </c>
      <c r="E3362" t="s">
        <v>6919</v>
      </c>
      <c r="F3362" t="s">
        <v>8560</v>
      </c>
      <c r="G3362" t="s">
        <v>8557</v>
      </c>
      <c r="H3362" t="s">
        <v>8558</v>
      </c>
      <c r="I3362">
        <v>77.327928420000006</v>
      </c>
      <c r="J3362">
        <v>28.694052509999999</v>
      </c>
      <c r="K3362" t="s">
        <v>2356</v>
      </c>
      <c r="L3362">
        <v>500</v>
      </c>
      <c r="M3362" s="5" t="str">
        <f t="shared" si="156"/>
        <v>250-500</v>
      </c>
      <c r="N3362" t="s">
        <v>2120</v>
      </c>
      <c r="O3362" t="s">
        <v>33</v>
      </c>
      <c r="P3362" t="s">
        <v>33</v>
      </c>
      <c r="Q3362" t="s">
        <v>33</v>
      </c>
      <c r="R3362" t="s">
        <v>33</v>
      </c>
      <c r="S3362">
        <v>2</v>
      </c>
      <c r="T3362">
        <v>3.2</v>
      </c>
      <c r="U3362" t="str">
        <f t="shared" si="157"/>
        <v xml:space="preserve"> 2.5-3.4</v>
      </c>
      <c r="V3362" t="s">
        <v>143</v>
      </c>
      <c r="W3362" t="s">
        <v>144</v>
      </c>
      <c r="X3362">
        <v>10</v>
      </c>
      <c r="Y3362" s="5" t="str">
        <f t="shared" si="158"/>
        <v>Average Performing Venue</v>
      </c>
    </row>
    <row r="3363" spans="1:25" x14ac:dyDescent="0.3">
      <c r="A3363">
        <v>312579</v>
      </c>
      <c r="B3363" t="s">
        <v>8561</v>
      </c>
      <c r="C3363">
        <v>1</v>
      </c>
      <c r="D3363" s="5" t="str">
        <f>VLOOKUP(C3363,Country!A:B,2,0)</f>
        <v>India</v>
      </c>
      <c r="E3363" t="s">
        <v>6919</v>
      </c>
      <c r="F3363" t="s">
        <v>8562</v>
      </c>
      <c r="G3363" t="s">
        <v>8557</v>
      </c>
      <c r="H3363" t="s">
        <v>8558</v>
      </c>
      <c r="I3363">
        <v>77.315308799999997</v>
      </c>
      <c r="J3363">
        <v>28.679352699999999</v>
      </c>
      <c r="K3363" t="s">
        <v>2720</v>
      </c>
      <c r="L3363">
        <v>500</v>
      </c>
      <c r="M3363" s="5" t="str">
        <f t="shared" si="156"/>
        <v>250-500</v>
      </c>
      <c r="N3363" t="s">
        <v>2120</v>
      </c>
      <c r="O3363" t="s">
        <v>33</v>
      </c>
      <c r="P3363" t="s">
        <v>33</v>
      </c>
      <c r="Q3363" t="s">
        <v>33</v>
      </c>
      <c r="R3363" t="s">
        <v>33</v>
      </c>
      <c r="S3363">
        <v>2</v>
      </c>
      <c r="T3363">
        <v>3.2</v>
      </c>
      <c r="U3363" t="str">
        <f t="shared" si="157"/>
        <v xml:space="preserve"> 2.5-3.4</v>
      </c>
      <c r="V3363" t="s">
        <v>143</v>
      </c>
      <c r="W3363" t="s">
        <v>144</v>
      </c>
      <c r="X3363">
        <v>15</v>
      </c>
      <c r="Y3363" s="5" t="str">
        <f t="shared" si="158"/>
        <v>Average Performing Venue</v>
      </c>
    </row>
    <row r="3364" spans="1:25" x14ac:dyDescent="0.3">
      <c r="A3364">
        <v>18398753</v>
      </c>
      <c r="B3364" t="s">
        <v>8563</v>
      </c>
      <c r="C3364">
        <v>1</v>
      </c>
      <c r="D3364" s="5" t="str">
        <f>VLOOKUP(C3364,Country!A:B,2,0)</f>
        <v>India</v>
      </c>
      <c r="E3364" t="s">
        <v>6919</v>
      </c>
      <c r="F3364" t="s">
        <v>8564</v>
      </c>
      <c r="G3364" t="s">
        <v>8557</v>
      </c>
      <c r="H3364" t="s">
        <v>8558</v>
      </c>
      <c r="I3364">
        <v>77.322825699999996</v>
      </c>
      <c r="J3364">
        <v>28.688041800000001</v>
      </c>
      <c r="K3364" t="s">
        <v>4042</v>
      </c>
      <c r="L3364">
        <v>300</v>
      </c>
      <c r="M3364" s="5" t="str">
        <f t="shared" si="156"/>
        <v>250-500</v>
      </c>
      <c r="N3364" t="s">
        <v>2120</v>
      </c>
      <c r="O3364" t="s">
        <v>33</v>
      </c>
      <c r="P3364" t="s">
        <v>33</v>
      </c>
      <c r="Q3364" t="s">
        <v>33</v>
      </c>
      <c r="R3364" t="s">
        <v>33</v>
      </c>
      <c r="S3364">
        <v>1</v>
      </c>
      <c r="T3364">
        <v>3</v>
      </c>
      <c r="U3364" t="str">
        <f t="shared" si="157"/>
        <v xml:space="preserve"> 2.5-3.4</v>
      </c>
      <c r="V3364" t="s">
        <v>143</v>
      </c>
      <c r="W3364" t="s">
        <v>144</v>
      </c>
      <c r="X3364">
        <v>7</v>
      </c>
      <c r="Y3364" s="5" t="str">
        <f t="shared" si="158"/>
        <v>Average Performing Venue</v>
      </c>
    </row>
    <row r="3365" spans="1:25" x14ac:dyDescent="0.3">
      <c r="A3365">
        <v>301313</v>
      </c>
      <c r="B3365" t="s">
        <v>8565</v>
      </c>
      <c r="C3365">
        <v>1</v>
      </c>
      <c r="D3365" s="5" t="str">
        <f>VLOOKUP(C3365,Country!A:B,2,0)</f>
        <v>India</v>
      </c>
      <c r="E3365" t="s">
        <v>6919</v>
      </c>
      <c r="F3365" t="s">
        <v>8566</v>
      </c>
      <c r="G3365" t="s">
        <v>8557</v>
      </c>
      <c r="H3365" t="s">
        <v>8558</v>
      </c>
      <c r="I3365">
        <v>77.324361100000004</v>
      </c>
      <c r="J3365">
        <v>28.686652500000001</v>
      </c>
      <c r="K3365" t="s">
        <v>2125</v>
      </c>
      <c r="L3365">
        <v>600</v>
      </c>
      <c r="M3365" s="5" t="str">
        <f t="shared" si="156"/>
        <v>500-1000</v>
      </c>
      <c r="N3365" t="s">
        <v>2120</v>
      </c>
      <c r="O3365" t="s">
        <v>33</v>
      </c>
      <c r="P3365" t="s">
        <v>33</v>
      </c>
      <c r="Q3365" t="s">
        <v>33</v>
      </c>
      <c r="R3365" t="s">
        <v>33</v>
      </c>
      <c r="S3365">
        <v>2</v>
      </c>
      <c r="T3365">
        <v>2.8</v>
      </c>
      <c r="U3365" t="str">
        <f t="shared" si="157"/>
        <v xml:space="preserve"> 2.5-3.4</v>
      </c>
      <c r="V3365" t="s">
        <v>143</v>
      </c>
      <c r="W3365" t="s">
        <v>144</v>
      </c>
      <c r="X3365">
        <v>9</v>
      </c>
      <c r="Y3365" s="5" t="str">
        <f t="shared" si="158"/>
        <v>Average Performing Venue</v>
      </c>
    </row>
    <row r="3366" spans="1:25" x14ac:dyDescent="0.3">
      <c r="A3366">
        <v>301305</v>
      </c>
      <c r="B3366" t="s">
        <v>8567</v>
      </c>
      <c r="C3366">
        <v>1</v>
      </c>
      <c r="D3366" s="5" t="str">
        <f>VLOOKUP(C3366,Country!A:B,2,0)</f>
        <v>India</v>
      </c>
      <c r="E3366" t="s">
        <v>6919</v>
      </c>
      <c r="F3366" t="s">
        <v>8568</v>
      </c>
      <c r="G3366" t="s">
        <v>8557</v>
      </c>
      <c r="H3366" t="s">
        <v>8558</v>
      </c>
      <c r="I3366">
        <v>77.313323800000006</v>
      </c>
      <c r="J3366">
        <v>28.681270900000001</v>
      </c>
      <c r="K3366" t="s">
        <v>3126</v>
      </c>
      <c r="L3366">
        <v>350</v>
      </c>
      <c r="M3366" s="5" t="str">
        <f t="shared" si="156"/>
        <v>250-500</v>
      </c>
      <c r="N3366" t="s">
        <v>2120</v>
      </c>
      <c r="O3366" t="s">
        <v>33</v>
      </c>
      <c r="P3366" t="s">
        <v>33</v>
      </c>
      <c r="Q3366" t="s">
        <v>33</v>
      </c>
      <c r="R3366" t="s">
        <v>33</v>
      </c>
      <c r="S3366">
        <v>1</v>
      </c>
      <c r="T3366">
        <v>3.3</v>
      </c>
      <c r="U3366" t="str">
        <f t="shared" si="157"/>
        <v xml:space="preserve"> 2.5-3.4</v>
      </c>
      <c r="V3366" t="s">
        <v>143</v>
      </c>
      <c r="W3366" t="s">
        <v>144</v>
      </c>
      <c r="X3366">
        <v>32</v>
      </c>
      <c r="Y3366" s="5" t="str">
        <f t="shared" si="158"/>
        <v>Average Performing Venue</v>
      </c>
    </row>
    <row r="3367" spans="1:25" x14ac:dyDescent="0.3">
      <c r="A3367">
        <v>18124346</v>
      </c>
      <c r="B3367" t="s">
        <v>3081</v>
      </c>
      <c r="C3367">
        <v>1</v>
      </c>
      <c r="D3367" s="5" t="str">
        <f>VLOOKUP(C3367,Country!A:B,2,0)</f>
        <v>India</v>
      </c>
      <c r="E3367" t="s">
        <v>6919</v>
      </c>
      <c r="F3367" t="s">
        <v>8569</v>
      </c>
      <c r="G3367" t="s">
        <v>8557</v>
      </c>
      <c r="H3367" t="s">
        <v>8558</v>
      </c>
      <c r="I3367">
        <v>77.310639469999998</v>
      </c>
      <c r="J3367">
        <v>28.68787472</v>
      </c>
      <c r="K3367" t="s">
        <v>2125</v>
      </c>
      <c r="L3367">
        <v>400</v>
      </c>
      <c r="M3367" s="5" t="str">
        <f t="shared" si="156"/>
        <v>250-500</v>
      </c>
      <c r="N3367" t="s">
        <v>2120</v>
      </c>
      <c r="O3367" t="s">
        <v>33</v>
      </c>
      <c r="P3367" t="s">
        <v>33</v>
      </c>
      <c r="Q3367" t="s">
        <v>33</v>
      </c>
      <c r="R3367" t="s">
        <v>33</v>
      </c>
      <c r="S3367">
        <v>1</v>
      </c>
      <c r="T3367">
        <v>2.9</v>
      </c>
      <c r="U3367" t="str">
        <f t="shared" si="157"/>
        <v xml:space="preserve"> 2.5-3.4</v>
      </c>
      <c r="V3367" t="s">
        <v>143</v>
      </c>
      <c r="W3367" t="s">
        <v>144</v>
      </c>
      <c r="X3367">
        <v>4</v>
      </c>
      <c r="Y3367" s="5" t="str">
        <f t="shared" si="158"/>
        <v>Average Performing Venue</v>
      </c>
    </row>
    <row r="3368" spans="1:25" x14ac:dyDescent="0.3">
      <c r="A3368">
        <v>310664</v>
      </c>
      <c r="B3368" t="s">
        <v>8570</v>
      </c>
      <c r="C3368">
        <v>1</v>
      </c>
      <c r="D3368" s="5" t="str">
        <f>VLOOKUP(C3368,Country!A:B,2,0)</f>
        <v>India</v>
      </c>
      <c r="E3368" t="s">
        <v>6919</v>
      </c>
      <c r="F3368" t="s">
        <v>8571</v>
      </c>
      <c r="G3368" t="s">
        <v>8557</v>
      </c>
      <c r="H3368" t="s">
        <v>8558</v>
      </c>
      <c r="I3368">
        <v>77.321676699999998</v>
      </c>
      <c r="J3368">
        <v>28.6758998</v>
      </c>
      <c r="K3368" t="s">
        <v>2133</v>
      </c>
      <c r="L3368">
        <v>1200</v>
      </c>
      <c r="M3368" s="5" t="str">
        <f t="shared" si="156"/>
        <v>&gt;1000</v>
      </c>
      <c r="N3368" t="s">
        <v>2120</v>
      </c>
      <c r="O3368" t="s">
        <v>32</v>
      </c>
      <c r="P3368" t="s">
        <v>32</v>
      </c>
      <c r="Q3368" t="s">
        <v>33</v>
      </c>
      <c r="R3368" t="s">
        <v>33</v>
      </c>
      <c r="S3368">
        <v>3</v>
      </c>
      <c r="T3368">
        <v>3.3</v>
      </c>
      <c r="U3368" t="str">
        <f t="shared" si="157"/>
        <v xml:space="preserve"> 2.5-3.4</v>
      </c>
      <c r="V3368" t="s">
        <v>143</v>
      </c>
      <c r="W3368" t="s">
        <v>144</v>
      </c>
      <c r="X3368">
        <v>56</v>
      </c>
      <c r="Y3368" s="5" t="str">
        <f t="shared" si="158"/>
        <v>Average Performing Venue</v>
      </c>
    </row>
    <row r="3369" spans="1:25" x14ac:dyDescent="0.3">
      <c r="A3369">
        <v>6266</v>
      </c>
      <c r="B3369" t="s">
        <v>8572</v>
      </c>
      <c r="C3369">
        <v>1</v>
      </c>
      <c r="D3369" s="5" t="str">
        <f>VLOOKUP(C3369,Country!A:B,2,0)</f>
        <v>India</v>
      </c>
      <c r="E3369" t="s">
        <v>6919</v>
      </c>
      <c r="F3369" t="s">
        <v>8573</v>
      </c>
      <c r="G3369" t="s">
        <v>8557</v>
      </c>
      <c r="H3369" t="s">
        <v>8558</v>
      </c>
      <c r="I3369">
        <v>77.313880299999994</v>
      </c>
      <c r="J3369">
        <v>28.6785183</v>
      </c>
      <c r="K3369" t="s">
        <v>2125</v>
      </c>
      <c r="L3369">
        <v>600</v>
      </c>
      <c r="M3369" s="5" t="str">
        <f t="shared" si="156"/>
        <v>500-1000</v>
      </c>
      <c r="N3369" t="s">
        <v>2120</v>
      </c>
      <c r="O3369" t="s">
        <v>33</v>
      </c>
      <c r="P3369" t="s">
        <v>33</v>
      </c>
      <c r="Q3369" t="s">
        <v>33</v>
      </c>
      <c r="R3369" t="s">
        <v>33</v>
      </c>
      <c r="S3369">
        <v>2</v>
      </c>
      <c r="T3369">
        <v>3</v>
      </c>
      <c r="U3369" t="str">
        <f t="shared" si="157"/>
        <v xml:space="preserve"> 2.5-3.4</v>
      </c>
      <c r="V3369" t="s">
        <v>143</v>
      </c>
      <c r="W3369" t="s">
        <v>144</v>
      </c>
      <c r="X3369">
        <v>16</v>
      </c>
      <c r="Y3369" s="5" t="str">
        <f t="shared" si="158"/>
        <v>Average Performing Venue</v>
      </c>
    </row>
    <row r="3370" spans="1:25" x14ac:dyDescent="0.3">
      <c r="A3370">
        <v>5060</v>
      </c>
      <c r="B3370" t="s">
        <v>2405</v>
      </c>
      <c r="C3370">
        <v>1</v>
      </c>
      <c r="D3370" s="5" t="str">
        <f>VLOOKUP(C3370,Country!A:B,2,0)</f>
        <v>India</v>
      </c>
      <c r="E3370" t="s">
        <v>6919</v>
      </c>
      <c r="F3370" t="s">
        <v>8574</v>
      </c>
      <c r="G3370" t="s">
        <v>8557</v>
      </c>
      <c r="H3370" t="s">
        <v>8558</v>
      </c>
      <c r="I3370">
        <v>77.3219584</v>
      </c>
      <c r="J3370">
        <v>28.6760676</v>
      </c>
      <c r="K3370" t="s">
        <v>3389</v>
      </c>
      <c r="L3370">
        <v>700</v>
      </c>
      <c r="M3370" s="5" t="str">
        <f t="shared" si="156"/>
        <v>500-1000</v>
      </c>
      <c r="N3370" t="s">
        <v>2120</v>
      </c>
      <c r="O3370" t="s">
        <v>33</v>
      </c>
      <c r="P3370" t="s">
        <v>33</v>
      </c>
      <c r="Q3370" t="s">
        <v>33</v>
      </c>
      <c r="R3370" t="s">
        <v>33</v>
      </c>
      <c r="S3370">
        <v>2</v>
      </c>
      <c r="T3370">
        <v>3.3</v>
      </c>
      <c r="U3370" t="str">
        <f t="shared" si="157"/>
        <v xml:space="preserve"> 2.5-3.4</v>
      </c>
      <c r="V3370" t="s">
        <v>143</v>
      </c>
      <c r="W3370" t="s">
        <v>144</v>
      </c>
      <c r="X3370">
        <v>87</v>
      </c>
      <c r="Y3370" s="5" t="str">
        <f t="shared" si="158"/>
        <v>Average Performing Venue</v>
      </c>
    </row>
    <row r="3371" spans="1:25" x14ac:dyDescent="0.3">
      <c r="A3371">
        <v>312566</v>
      </c>
      <c r="B3371" t="s">
        <v>8575</v>
      </c>
      <c r="C3371">
        <v>1</v>
      </c>
      <c r="D3371" s="5" t="str">
        <f>VLOOKUP(C3371,Country!A:B,2,0)</f>
        <v>India</v>
      </c>
      <c r="E3371" t="s">
        <v>6919</v>
      </c>
      <c r="F3371" t="s">
        <v>8576</v>
      </c>
      <c r="G3371" t="s">
        <v>8557</v>
      </c>
      <c r="H3371" t="s">
        <v>8558</v>
      </c>
      <c r="I3371">
        <v>77.318796699999993</v>
      </c>
      <c r="J3371">
        <v>28.681041</v>
      </c>
      <c r="K3371" t="s">
        <v>2125</v>
      </c>
      <c r="L3371">
        <v>200</v>
      </c>
      <c r="M3371" s="5" t="str">
        <f t="shared" si="156"/>
        <v>100-250</v>
      </c>
      <c r="N3371" t="s">
        <v>2120</v>
      </c>
      <c r="O3371" t="s">
        <v>33</v>
      </c>
      <c r="P3371" t="s">
        <v>33</v>
      </c>
      <c r="Q3371" t="s">
        <v>33</v>
      </c>
      <c r="R3371" t="s">
        <v>33</v>
      </c>
      <c r="S3371">
        <v>1</v>
      </c>
      <c r="T3371">
        <v>3.4</v>
      </c>
      <c r="U3371" t="str">
        <f t="shared" si="157"/>
        <v xml:space="preserve"> 2.5-3.4</v>
      </c>
      <c r="V3371" t="s">
        <v>143</v>
      </c>
      <c r="W3371" t="s">
        <v>144</v>
      </c>
      <c r="X3371">
        <v>39</v>
      </c>
      <c r="Y3371" s="5" t="str">
        <f t="shared" si="158"/>
        <v>Average Performing Venue</v>
      </c>
    </row>
    <row r="3372" spans="1:25" x14ac:dyDescent="0.3">
      <c r="A3372">
        <v>18368621</v>
      </c>
      <c r="B3372" t="s">
        <v>8577</v>
      </c>
      <c r="C3372">
        <v>1</v>
      </c>
      <c r="D3372" s="5" t="str">
        <f>VLOOKUP(C3372,Country!A:B,2,0)</f>
        <v>India</v>
      </c>
      <c r="E3372" t="s">
        <v>6919</v>
      </c>
      <c r="F3372" t="s">
        <v>8578</v>
      </c>
      <c r="G3372" t="s">
        <v>8557</v>
      </c>
      <c r="H3372" t="s">
        <v>8558</v>
      </c>
      <c r="I3372">
        <v>77.316597700000003</v>
      </c>
      <c r="J3372">
        <v>28.680440999999998</v>
      </c>
      <c r="K3372" t="s">
        <v>3064</v>
      </c>
      <c r="L3372">
        <v>250</v>
      </c>
      <c r="M3372" s="5" t="str">
        <f t="shared" si="156"/>
        <v>100-250</v>
      </c>
      <c r="N3372" t="s">
        <v>2120</v>
      </c>
      <c r="O3372" t="s">
        <v>33</v>
      </c>
      <c r="P3372" t="s">
        <v>33</v>
      </c>
      <c r="Q3372" t="s">
        <v>33</v>
      </c>
      <c r="R3372" t="s">
        <v>33</v>
      </c>
      <c r="S3372">
        <v>1</v>
      </c>
      <c r="T3372">
        <v>3.4</v>
      </c>
      <c r="U3372" t="str">
        <f t="shared" si="157"/>
        <v xml:space="preserve"> 2.5-3.4</v>
      </c>
      <c r="V3372" t="s">
        <v>143</v>
      </c>
      <c r="W3372" t="s">
        <v>144</v>
      </c>
      <c r="X3372">
        <v>23</v>
      </c>
      <c r="Y3372" s="5" t="str">
        <f t="shared" si="158"/>
        <v>Average Performing Venue</v>
      </c>
    </row>
    <row r="3373" spans="1:25" x14ac:dyDescent="0.3">
      <c r="A3373">
        <v>310319</v>
      </c>
      <c r="B3373" t="s">
        <v>8579</v>
      </c>
      <c r="C3373">
        <v>1</v>
      </c>
      <c r="D3373" s="5" t="str">
        <f>VLOOKUP(C3373,Country!A:B,2,0)</f>
        <v>India</v>
      </c>
      <c r="E3373" t="s">
        <v>6919</v>
      </c>
      <c r="F3373" t="s">
        <v>8580</v>
      </c>
      <c r="G3373" t="s">
        <v>8557</v>
      </c>
      <c r="H3373" t="s">
        <v>8558</v>
      </c>
      <c r="I3373">
        <v>77.326523899999998</v>
      </c>
      <c r="J3373">
        <v>28.684012299999999</v>
      </c>
      <c r="K3373" t="s">
        <v>4087</v>
      </c>
      <c r="L3373">
        <v>400</v>
      </c>
      <c r="M3373" s="5" t="str">
        <f t="shared" si="156"/>
        <v>250-500</v>
      </c>
      <c r="N3373" t="s">
        <v>2120</v>
      </c>
      <c r="O3373" t="s">
        <v>33</v>
      </c>
      <c r="P3373" t="s">
        <v>33</v>
      </c>
      <c r="Q3373" t="s">
        <v>33</v>
      </c>
      <c r="R3373" t="s">
        <v>33</v>
      </c>
      <c r="S3373">
        <v>1</v>
      </c>
      <c r="T3373">
        <v>3.2</v>
      </c>
      <c r="U3373" t="str">
        <f t="shared" si="157"/>
        <v xml:space="preserve"> 2.5-3.4</v>
      </c>
      <c r="V3373" t="s">
        <v>143</v>
      </c>
      <c r="W3373" t="s">
        <v>144</v>
      </c>
      <c r="X3373">
        <v>11</v>
      </c>
      <c r="Y3373" s="5" t="str">
        <f t="shared" si="158"/>
        <v>Average Performing Venue</v>
      </c>
    </row>
    <row r="3374" spans="1:25" x14ac:dyDescent="0.3">
      <c r="A3374">
        <v>302497</v>
      </c>
      <c r="B3374" t="s">
        <v>8581</v>
      </c>
      <c r="C3374">
        <v>1</v>
      </c>
      <c r="D3374" s="5" t="str">
        <f>VLOOKUP(C3374,Country!A:B,2,0)</f>
        <v>India</v>
      </c>
      <c r="E3374" t="s">
        <v>6919</v>
      </c>
      <c r="F3374" t="s">
        <v>8582</v>
      </c>
      <c r="G3374" t="s">
        <v>8557</v>
      </c>
      <c r="H3374" t="s">
        <v>8558</v>
      </c>
      <c r="I3374">
        <v>77.314120099999997</v>
      </c>
      <c r="J3374">
        <v>28.6843495</v>
      </c>
      <c r="K3374" t="s">
        <v>2125</v>
      </c>
      <c r="L3374">
        <v>450</v>
      </c>
      <c r="M3374" s="5" t="str">
        <f t="shared" si="156"/>
        <v>250-500</v>
      </c>
      <c r="N3374" t="s">
        <v>2120</v>
      </c>
      <c r="O3374" t="s">
        <v>33</v>
      </c>
      <c r="P3374" t="s">
        <v>32</v>
      </c>
      <c r="Q3374" t="s">
        <v>33</v>
      </c>
      <c r="R3374" t="s">
        <v>33</v>
      </c>
      <c r="S3374">
        <v>1</v>
      </c>
      <c r="T3374">
        <v>2.6</v>
      </c>
      <c r="U3374" t="str">
        <f t="shared" si="157"/>
        <v xml:space="preserve"> 2.5-3.4</v>
      </c>
      <c r="V3374" t="s">
        <v>143</v>
      </c>
      <c r="W3374" t="s">
        <v>144</v>
      </c>
      <c r="X3374">
        <v>15</v>
      </c>
      <c r="Y3374" s="5" t="str">
        <f t="shared" si="158"/>
        <v>Average Performing Venue</v>
      </c>
    </row>
    <row r="3375" spans="1:25" x14ac:dyDescent="0.3">
      <c r="A3375">
        <v>302528</v>
      </c>
      <c r="B3375" t="s">
        <v>2293</v>
      </c>
      <c r="C3375">
        <v>1</v>
      </c>
      <c r="D3375" s="5" t="str">
        <f>VLOOKUP(C3375,Country!A:B,2,0)</f>
        <v>India</v>
      </c>
      <c r="E3375" t="s">
        <v>6919</v>
      </c>
      <c r="F3375" t="s">
        <v>8583</v>
      </c>
      <c r="G3375" t="s">
        <v>8557</v>
      </c>
      <c r="H3375" t="s">
        <v>8558</v>
      </c>
      <c r="I3375">
        <v>77.321823300000005</v>
      </c>
      <c r="J3375">
        <v>28.676014599999998</v>
      </c>
      <c r="K3375" t="s">
        <v>1895</v>
      </c>
      <c r="L3375">
        <v>500</v>
      </c>
      <c r="M3375" s="5" t="str">
        <f t="shared" si="156"/>
        <v>250-500</v>
      </c>
      <c r="N3375" t="s">
        <v>2120</v>
      </c>
      <c r="O3375" t="s">
        <v>33</v>
      </c>
      <c r="P3375" t="s">
        <v>32</v>
      </c>
      <c r="Q3375" t="s">
        <v>33</v>
      </c>
      <c r="R3375" t="s">
        <v>33</v>
      </c>
      <c r="S3375">
        <v>2</v>
      </c>
      <c r="T3375">
        <v>3.3</v>
      </c>
      <c r="U3375" t="str">
        <f t="shared" si="157"/>
        <v xml:space="preserve"> 2.5-3.4</v>
      </c>
      <c r="V3375" t="s">
        <v>143</v>
      </c>
      <c r="W3375" t="s">
        <v>144</v>
      </c>
      <c r="X3375">
        <v>65</v>
      </c>
      <c r="Y3375" s="5" t="str">
        <f t="shared" si="158"/>
        <v>Average Performing Venue</v>
      </c>
    </row>
    <row r="3376" spans="1:25" x14ac:dyDescent="0.3">
      <c r="A3376">
        <v>305209</v>
      </c>
      <c r="B3376" t="s">
        <v>8584</v>
      </c>
      <c r="C3376">
        <v>1</v>
      </c>
      <c r="D3376" s="5" t="str">
        <f>VLOOKUP(C3376,Country!A:B,2,0)</f>
        <v>India</v>
      </c>
      <c r="E3376" t="s">
        <v>6919</v>
      </c>
      <c r="F3376" t="s">
        <v>8585</v>
      </c>
      <c r="G3376" t="s">
        <v>8557</v>
      </c>
      <c r="H3376" t="s">
        <v>8558</v>
      </c>
      <c r="I3376">
        <v>77.323536899999993</v>
      </c>
      <c r="J3376">
        <v>28.682750200000001</v>
      </c>
      <c r="K3376" t="s">
        <v>2047</v>
      </c>
      <c r="L3376">
        <v>300</v>
      </c>
      <c r="M3376" s="5" t="str">
        <f t="shared" si="156"/>
        <v>250-500</v>
      </c>
      <c r="N3376" t="s">
        <v>2120</v>
      </c>
      <c r="O3376" t="s">
        <v>33</v>
      </c>
      <c r="P3376" t="s">
        <v>33</v>
      </c>
      <c r="Q3376" t="s">
        <v>33</v>
      </c>
      <c r="R3376" t="s">
        <v>33</v>
      </c>
      <c r="S3376">
        <v>1</v>
      </c>
      <c r="T3376">
        <v>3.1</v>
      </c>
      <c r="U3376" t="str">
        <f t="shared" si="157"/>
        <v xml:space="preserve"> 2.5-3.4</v>
      </c>
      <c r="V3376" t="s">
        <v>143</v>
      </c>
      <c r="W3376" t="s">
        <v>144</v>
      </c>
      <c r="X3376">
        <v>7</v>
      </c>
      <c r="Y3376" s="5" t="str">
        <f t="shared" si="158"/>
        <v>Average Performing Venue</v>
      </c>
    </row>
    <row r="3377" spans="1:25" x14ac:dyDescent="0.3">
      <c r="A3377">
        <v>313046</v>
      </c>
      <c r="B3377" t="s">
        <v>8586</v>
      </c>
      <c r="C3377">
        <v>1</v>
      </c>
      <c r="D3377" s="5" t="str">
        <f>VLOOKUP(C3377,Country!A:B,2,0)</f>
        <v>India</v>
      </c>
      <c r="E3377" t="s">
        <v>6919</v>
      </c>
      <c r="F3377" t="s">
        <v>8587</v>
      </c>
      <c r="G3377" t="s">
        <v>8557</v>
      </c>
      <c r="H3377" t="s">
        <v>8558</v>
      </c>
      <c r="I3377">
        <v>77.315733989999998</v>
      </c>
      <c r="J3377">
        <v>28.683314880000001</v>
      </c>
      <c r="K3377" t="s">
        <v>2155</v>
      </c>
      <c r="L3377">
        <v>500</v>
      </c>
      <c r="M3377" s="5" t="str">
        <f t="shared" si="156"/>
        <v>250-500</v>
      </c>
      <c r="N3377" t="s">
        <v>2120</v>
      </c>
      <c r="O3377" t="s">
        <v>33</v>
      </c>
      <c r="P3377" t="s">
        <v>33</v>
      </c>
      <c r="Q3377" t="s">
        <v>33</v>
      </c>
      <c r="R3377" t="s">
        <v>33</v>
      </c>
      <c r="S3377">
        <v>2</v>
      </c>
      <c r="T3377">
        <v>2.6</v>
      </c>
      <c r="U3377" t="str">
        <f t="shared" si="157"/>
        <v xml:space="preserve"> 2.5-3.4</v>
      </c>
      <c r="V3377" t="s">
        <v>143</v>
      </c>
      <c r="W3377" t="s">
        <v>144</v>
      </c>
      <c r="X3377">
        <v>14</v>
      </c>
      <c r="Y3377" s="5" t="str">
        <f t="shared" si="158"/>
        <v>Average Performing Venue</v>
      </c>
    </row>
    <row r="3378" spans="1:25" x14ac:dyDescent="0.3">
      <c r="A3378">
        <v>313473</v>
      </c>
      <c r="B3378" t="s">
        <v>8588</v>
      </c>
      <c r="C3378">
        <v>1</v>
      </c>
      <c r="D3378" s="5" t="str">
        <f>VLOOKUP(C3378,Country!A:B,2,0)</f>
        <v>India</v>
      </c>
      <c r="E3378" t="s">
        <v>6919</v>
      </c>
      <c r="F3378" t="s">
        <v>8589</v>
      </c>
      <c r="G3378" t="s">
        <v>8557</v>
      </c>
      <c r="H3378" t="s">
        <v>8558</v>
      </c>
      <c r="I3378">
        <v>77.326115150000007</v>
      </c>
      <c r="J3378">
        <v>28.68426375</v>
      </c>
      <c r="K3378" t="s">
        <v>3389</v>
      </c>
      <c r="L3378">
        <v>300</v>
      </c>
      <c r="M3378" s="5" t="str">
        <f t="shared" si="156"/>
        <v>250-500</v>
      </c>
      <c r="N3378" t="s">
        <v>2120</v>
      </c>
      <c r="O3378" t="s">
        <v>33</v>
      </c>
      <c r="P3378" t="s">
        <v>33</v>
      </c>
      <c r="Q3378" t="s">
        <v>33</v>
      </c>
      <c r="R3378" t="s">
        <v>33</v>
      </c>
      <c r="S3378">
        <v>1</v>
      </c>
      <c r="T3378">
        <v>3</v>
      </c>
      <c r="U3378" t="str">
        <f t="shared" si="157"/>
        <v xml:space="preserve"> 2.5-3.4</v>
      </c>
      <c r="V3378" t="s">
        <v>143</v>
      </c>
      <c r="W3378" t="s">
        <v>144</v>
      </c>
      <c r="X3378">
        <v>7</v>
      </c>
      <c r="Y3378" s="5" t="str">
        <f t="shared" si="158"/>
        <v>Average Performing Venue</v>
      </c>
    </row>
    <row r="3379" spans="1:25" x14ac:dyDescent="0.3">
      <c r="A3379">
        <v>9817</v>
      </c>
      <c r="B3379" t="s">
        <v>8590</v>
      </c>
      <c r="C3379">
        <v>1</v>
      </c>
      <c r="D3379" s="5" t="str">
        <f>VLOOKUP(C3379,Country!A:B,2,0)</f>
        <v>India</v>
      </c>
      <c r="E3379" t="s">
        <v>6919</v>
      </c>
      <c r="F3379" t="s">
        <v>8591</v>
      </c>
      <c r="G3379" t="s">
        <v>8557</v>
      </c>
      <c r="H3379" t="s">
        <v>8558</v>
      </c>
      <c r="I3379">
        <v>77.321247700000001</v>
      </c>
      <c r="J3379">
        <v>28.6815286</v>
      </c>
      <c r="K3379" t="s">
        <v>2409</v>
      </c>
      <c r="L3379">
        <v>500</v>
      </c>
      <c r="M3379" s="5" t="str">
        <f t="shared" si="156"/>
        <v>250-500</v>
      </c>
      <c r="N3379" t="s">
        <v>2120</v>
      </c>
      <c r="O3379" t="s">
        <v>33</v>
      </c>
      <c r="P3379" t="s">
        <v>33</v>
      </c>
      <c r="Q3379" t="s">
        <v>33</v>
      </c>
      <c r="R3379" t="s">
        <v>33</v>
      </c>
      <c r="S3379">
        <v>2</v>
      </c>
      <c r="T3379">
        <v>2.7</v>
      </c>
      <c r="U3379" t="str">
        <f t="shared" si="157"/>
        <v xml:space="preserve"> 2.5-3.4</v>
      </c>
      <c r="V3379" t="s">
        <v>143</v>
      </c>
      <c r="W3379" t="s">
        <v>144</v>
      </c>
      <c r="X3379">
        <v>14</v>
      </c>
      <c r="Y3379" s="5" t="str">
        <f t="shared" si="158"/>
        <v>Average Performing Venue</v>
      </c>
    </row>
    <row r="3380" spans="1:25" x14ac:dyDescent="0.3">
      <c r="A3380">
        <v>18255138</v>
      </c>
      <c r="B3380" t="s">
        <v>3340</v>
      </c>
      <c r="C3380">
        <v>1</v>
      </c>
      <c r="D3380" s="5" t="str">
        <f>VLOOKUP(C3380,Country!A:B,2,0)</f>
        <v>India</v>
      </c>
      <c r="E3380" t="s">
        <v>6919</v>
      </c>
      <c r="F3380" t="s">
        <v>8592</v>
      </c>
      <c r="G3380" t="s">
        <v>8557</v>
      </c>
      <c r="H3380" t="s">
        <v>8558</v>
      </c>
      <c r="I3380">
        <v>77.323752099999993</v>
      </c>
      <c r="J3380">
        <v>28.687787100000001</v>
      </c>
      <c r="K3380" t="s">
        <v>3342</v>
      </c>
      <c r="L3380">
        <v>400</v>
      </c>
      <c r="M3380" s="5" t="str">
        <f t="shared" si="156"/>
        <v>250-500</v>
      </c>
      <c r="N3380" t="s">
        <v>2120</v>
      </c>
      <c r="O3380" t="s">
        <v>33</v>
      </c>
      <c r="P3380" t="s">
        <v>33</v>
      </c>
      <c r="Q3380" t="s">
        <v>33</v>
      </c>
      <c r="R3380" t="s">
        <v>33</v>
      </c>
      <c r="S3380">
        <v>1</v>
      </c>
      <c r="T3380">
        <v>3</v>
      </c>
      <c r="U3380" t="str">
        <f t="shared" si="157"/>
        <v xml:space="preserve"> 2.5-3.4</v>
      </c>
      <c r="V3380" t="s">
        <v>143</v>
      </c>
      <c r="W3380" t="s">
        <v>144</v>
      </c>
      <c r="X3380">
        <v>4</v>
      </c>
      <c r="Y3380" s="5" t="str">
        <f t="shared" si="158"/>
        <v>Average Performing Venue</v>
      </c>
    </row>
    <row r="3381" spans="1:25" x14ac:dyDescent="0.3">
      <c r="A3381">
        <v>309727</v>
      </c>
      <c r="B3381" t="s">
        <v>8593</v>
      </c>
      <c r="C3381">
        <v>1</v>
      </c>
      <c r="D3381" s="5" t="str">
        <f>VLOOKUP(C3381,Country!A:B,2,0)</f>
        <v>India</v>
      </c>
      <c r="E3381" t="s">
        <v>6919</v>
      </c>
      <c r="F3381" t="s">
        <v>8594</v>
      </c>
      <c r="G3381" t="s">
        <v>8557</v>
      </c>
      <c r="H3381" t="s">
        <v>8558</v>
      </c>
      <c r="I3381">
        <v>77.313845200000003</v>
      </c>
      <c r="J3381">
        <v>28.680392699999999</v>
      </c>
      <c r="K3381" t="s">
        <v>2285</v>
      </c>
      <c r="L3381">
        <v>500</v>
      </c>
      <c r="M3381" s="5" t="str">
        <f t="shared" si="156"/>
        <v>250-500</v>
      </c>
      <c r="N3381" t="s">
        <v>2120</v>
      </c>
      <c r="O3381" t="s">
        <v>33</v>
      </c>
      <c r="P3381" t="s">
        <v>32</v>
      </c>
      <c r="Q3381" t="s">
        <v>33</v>
      </c>
      <c r="R3381" t="s">
        <v>33</v>
      </c>
      <c r="S3381">
        <v>2</v>
      </c>
      <c r="T3381">
        <v>2.7</v>
      </c>
      <c r="U3381" t="str">
        <f t="shared" si="157"/>
        <v xml:space="preserve"> 2.5-3.4</v>
      </c>
      <c r="V3381" t="s">
        <v>143</v>
      </c>
      <c r="W3381" t="s">
        <v>144</v>
      </c>
      <c r="X3381">
        <v>177</v>
      </c>
      <c r="Y3381" s="5" t="str">
        <f t="shared" si="158"/>
        <v>Average Performing Venue</v>
      </c>
    </row>
    <row r="3382" spans="1:25" x14ac:dyDescent="0.3">
      <c r="A3382">
        <v>18204499</v>
      </c>
      <c r="B3382" t="s">
        <v>8595</v>
      </c>
      <c r="C3382">
        <v>1</v>
      </c>
      <c r="D3382" s="5" t="str">
        <f>VLOOKUP(C3382,Country!A:B,2,0)</f>
        <v>India</v>
      </c>
      <c r="E3382" t="s">
        <v>6919</v>
      </c>
      <c r="F3382" t="s">
        <v>8596</v>
      </c>
      <c r="G3382" t="s">
        <v>8557</v>
      </c>
      <c r="H3382" t="s">
        <v>8558</v>
      </c>
      <c r="I3382">
        <v>77.326320100000004</v>
      </c>
      <c r="J3382">
        <v>28.683970800000001</v>
      </c>
      <c r="K3382" t="s">
        <v>2119</v>
      </c>
      <c r="L3382">
        <v>800</v>
      </c>
      <c r="M3382" s="5" t="str">
        <f t="shared" si="156"/>
        <v>500-1000</v>
      </c>
      <c r="N3382" t="s">
        <v>2120</v>
      </c>
      <c r="O3382" t="s">
        <v>33</v>
      </c>
      <c r="P3382" t="s">
        <v>33</v>
      </c>
      <c r="Q3382" t="s">
        <v>33</v>
      </c>
      <c r="R3382" t="s">
        <v>33</v>
      </c>
      <c r="S3382">
        <v>2</v>
      </c>
      <c r="T3382">
        <v>3</v>
      </c>
      <c r="U3382" t="str">
        <f t="shared" si="157"/>
        <v xml:space="preserve"> 2.5-3.4</v>
      </c>
      <c r="V3382" t="s">
        <v>143</v>
      </c>
      <c r="W3382" t="s">
        <v>144</v>
      </c>
      <c r="X3382">
        <v>6</v>
      </c>
      <c r="Y3382" s="5" t="str">
        <f t="shared" si="158"/>
        <v>Average Performing Venue</v>
      </c>
    </row>
    <row r="3383" spans="1:25" x14ac:dyDescent="0.3">
      <c r="A3383">
        <v>311187</v>
      </c>
      <c r="B3383" t="s">
        <v>8597</v>
      </c>
      <c r="C3383">
        <v>1</v>
      </c>
      <c r="D3383" s="5" t="str">
        <f>VLOOKUP(C3383,Country!A:B,2,0)</f>
        <v>India</v>
      </c>
      <c r="E3383" t="s">
        <v>6919</v>
      </c>
      <c r="F3383" t="s">
        <v>8598</v>
      </c>
      <c r="G3383" t="s">
        <v>8557</v>
      </c>
      <c r="H3383" t="s">
        <v>8558</v>
      </c>
      <c r="I3383">
        <v>77.314932099999993</v>
      </c>
      <c r="J3383">
        <v>28.678080300000001</v>
      </c>
      <c r="K3383" t="s">
        <v>8599</v>
      </c>
      <c r="L3383">
        <v>350</v>
      </c>
      <c r="M3383" s="5" t="str">
        <f t="shared" si="156"/>
        <v>250-500</v>
      </c>
      <c r="N3383" t="s">
        <v>2120</v>
      </c>
      <c r="O3383" t="s">
        <v>33</v>
      </c>
      <c r="P3383" t="s">
        <v>33</v>
      </c>
      <c r="Q3383" t="s">
        <v>33</v>
      </c>
      <c r="R3383" t="s">
        <v>33</v>
      </c>
      <c r="S3383">
        <v>1</v>
      </c>
      <c r="T3383">
        <v>2.7</v>
      </c>
      <c r="U3383" t="str">
        <f t="shared" si="157"/>
        <v xml:space="preserve"> 2.5-3.4</v>
      </c>
      <c r="V3383" t="s">
        <v>143</v>
      </c>
      <c r="W3383" t="s">
        <v>144</v>
      </c>
      <c r="X3383">
        <v>39</v>
      </c>
      <c r="Y3383" s="5" t="str">
        <f t="shared" si="158"/>
        <v>Average Performing Venue</v>
      </c>
    </row>
    <row r="3384" spans="1:25" x14ac:dyDescent="0.3">
      <c r="A3384">
        <v>301498</v>
      </c>
      <c r="B3384" t="s">
        <v>8600</v>
      </c>
      <c r="C3384">
        <v>1</v>
      </c>
      <c r="D3384" s="5" t="str">
        <f>VLOOKUP(C3384,Country!A:B,2,0)</f>
        <v>India</v>
      </c>
      <c r="E3384" t="s">
        <v>6919</v>
      </c>
      <c r="F3384" t="s">
        <v>8601</v>
      </c>
      <c r="G3384" t="s">
        <v>8557</v>
      </c>
      <c r="H3384" t="s">
        <v>8558</v>
      </c>
      <c r="I3384">
        <v>77.320372199999994</v>
      </c>
      <c r="J3384">
        <v>28.6817639</v>
      </c>
      <c r="K3384" t="s">
        <v>2047</v>
      </c>
      <c r="L3384">
        <v>200</v>
      </c>
      <c r="M3384" s="5" t="str">
        <f t="shared" si="156"/>
        <v>100-250</v>
      </c>
      <c r="N3384" t="s">
        <v>2120</v>
      </c>
      <c r="O3384" t="s">
        <v>33</v>
      </c>
      <c r="P3384" t="s">
        <v>33</v>
      </c>
      <c r="Q3384" t="s">
        <v>33</v>
      </c>
      <c r="R3384" t="s">
        <v>33</v>
      </c>
      <c r="S3384">
        <v>1</v>
      </c>
      <c r="T3384">
        <v>3.3</v>
      </c>
      <c r="U3384" t="str">
        <f t="shared" si="157"/>
        <v xml:space="preserve"> 2.5-3.4</v>
      </c>
      <c r="V3384" t="s">
        <v>143</v>
      </c>
      <c r="W3384" t="s">
        <v>144</v>
      </c>
      <c r="X3384">
        <v>27</v>
      </c>
      <c r="Y3384" s="5" t="str">
        <f t="shared" si="158"/>
        <v>Average Performing Venue</v>
      </c>
    </row>
    <row r="3385" spans="1:25" x14ac:dyDescent="0.3">
      <c r="A3385">
        <v>18378033</v>
      </c>
      <c r="B3385" t="s">
        <v>8602</v>
      </c>
      <c r="C3385">
        <v>1</v>
      </c>
      <c r="D3385" s="5" t="str">
        <f>VLOOKUP(C3385,Country!A:B,2,0)</f>
        <v>India</v>
      </c>
      <c r="E3385" t="s">
        <v>6919</v>
      </c>
      <c r="F3385" t="s">
        <v>8603</v>
      </c>
      <c r="G3385" t="s">
        <v>8557</v>
      </c>
      <c r="H3385" t="s">
        <v>8558</v>
      </c>
      <c r="I3385">
        <v>77.322531400000003</v>
      </c>
      <c r="J3385">
        <v>28.681885900000001</v>
      </c>
      <c r="K3385" t="s">
        <v>2144</v>
      </c>
      <c r="L3385">
        <v>300</v>
      </c>
      <c r="M3385" s="5" t="str">
        <f t="shared" si="156"/>
        <v>250-500</v>
      </c>
      <c r="N3385" t="s">
        <v>2120</v>
      </c>
      <c r="O3385" t="s">
        <v>33</v>
      </c>
      <c r="P3385" t="s">
        <v>32</v>
      </c>
      <c r="Q3385" t="s">
        <v>33</v>
      </c>
      <c r="R3385" t="s">
        <v>33</v>
      </c>
      <c r="S3385">
        <v>1</v>
      </c>
      <c r="T3385">
        <v>3.1</v>
      </c>
      <c r="U3385" t="str">
        <f t="shared" si="157"/>
        <v xml:space="preserve"> 2.5-3.4</v>
      </c>
      <c r="V3385" t="s">
        <v>143</v>
      </c>
      <c r="W3385" t="s">
        <v>144</v>
      </c>
      <c r="X3385">
        <v>14</v>
      </c>
      <c r="Y3385" s="5" t="str">
        <f t="shared" si="158"/>
        <v>Average Performing Venue</v>
      </c>
    </row>
    <row r="3386" spans="1:25" x14ac:dyDescent="0.3">
      <c r="A3386">
        <v>309043</v>
      </c>
      <c r="B3386" t="s">
        <v>8604</v>
      </c>
      <c r="C3386">
        <v>1</v>
      </c>
      <c r="D3386" s="5" t="str">
        <f>VLOOKUP(C3386,Country!A:B,2,0)</f>
        <v>India</v>
      </c>
      <c r="E3386" t="s">
        <v>6919</v>
      </c>
      <c r="F3386" t="s">
        <v>8605</v>
      </c>
      <c r="G3386" t="s">
        <v>8557</v>
      </c>
      <c r="H3386" t="s">
        <v>8558</v>
      </c>
      <c r="I3386">
        <v>77.317500199999998</v>
      </c>
      <c r="J3386">
        <v>28.680416600000001</v>
      </c>
      <c r="K3386" t="s">
        <v>3139</v>
      </c>
      <c r="L3386">
        <v>100</v>
      </c>
      <c r="M3386" s="5" t="str">
        <f t="shared" si="156"/>
        <v>0-100</v>
      </c>
      <c r="N3386" t="s">
        <v>2120</v>
      </c>
      <c r="O3386" t="s">
        <v>33</v>
      </c>
      <c r="P3386" t="s">
        <v>33</v>
      </c>
      <c r="Q3386" t="s">
        <v>33</v>
      </c>
      <c r="R3386" t="s">
        <v>33</v>
      </c>
      <c r="S3386">
        <v>1</v>
      </c>
      <c r="T3386">
        <v>3.1</v>
      </c>
      <c r="U3386" t="str">
        <f t="shared" si="157"/>
        <v xml:space="preserve"> 2.5-3.4</v>
      </c>
      <c r="V3386" t="s">
        <v>143</v>
      </c>
      <c r="W3386" t="s">
        <v>144</v>
      </c>
      <c r="X3386">
        <v>15</v>
      </c>
      <c r="Y3386" s="5" t="str">
        <f t="shared" si="158"/>
        <v>Average Performing Venue</v>
      </c>
    </row>
    <row r="3387" spans="1:25" x14ac:dyDescent="0.3">
      <c r="A3387">
        <v>308509</v>
      </c>
      <c r="B3387" t="s">
        <v>8606</v>
      </c>
      <c r="C3387">
        <v>1</v>
      </c>
      <c r="D3387" s="5" t="str">
        <f>VLOOKUP(C3387,Country!A:B,2,0)</f>
        <v>India</v>
      </c>
      <c r="E3387" t="s">
        <v>6919</v>
      </c>
      <c r="F3387" t="s">
        <v>8607</v>
      </c>
      <c r="G3387" t="s">
        <v>8557</v>
      </c>
      <c r="H3387" t="s">
        <v>8558</v>
      </c>
      <c r="I3387">
        <v>77.313559900000001</v>
      </c>
      <c r="J3387">
        <v>28.678167899999998</v>
      </c>
      <c r="K3387" t="s">
        <v>59</v>
      </c>
      <c r="L3387">
        <v>400</v>
      </c>
      <c r="M3387" s="5" t="str">
        <f t="shared" si="156"/>
        <v>250-500</v>
      </c>
      <c r="N3387" t="s">
        <v>2120</v>
      </c>
      <c r="O3387" t="s">
        <v>33</v>
      </c>
      <c r="P3387" t="s">
        <v>32</v>
      </c>
      <c r="Q3387" t="s">
        <v>33</v>
      </c>
      <c r="R3387" t="s">
        <v>33</v>
      </c>
      <c r="S3387">
        <v>1</v>
      </c>
      <c r="T3387">
        <v>2.6</v>
      </c>
      <c r="U3387" t="str">
        <f t="shared" si="157"/>
        <v xml:space="preserve"> 2.5-3.4</v>
      </c>
      <c r="V3387" t="s">
        <v>143</v>
      </c>
      <c r="W3387" t="s">
        <v>144</v>
      </c>
      <c r="X3387">
        <v>50</v>
      </c>
      <c r="Y3387" s="5" t="str">
        <f t="shared" si="158"/>
        <v>Average Performing Venue</v>
      </c>
    </row>
    <row r="3388" spans="1:25" x14ac:dyDescent="0.3">
      <c r="A3388">
        <v>6242</v>
      </c>
      <c r="B3388" t="s">
        <v>8608</v>
      </c>
      <c r="C3388">
        <v>1</v>
      </c>
      <c r="D3388" s="5" t="str">
        <f>VLOOKUP(C3388,Country!A:B,2,0)</f>
        <v>India</v>
      </c>
      <c r="E3388" t="s">
        <v>6919</v>
      </c>
      <c r="F3388" t="s">
        <v>8609</v>
      </c>
      <c r="G3388" t="s">
        <v>8557</v>
      </c>
      <c r="H3388" t="s">
        <v>8558</v>
      </c>
      <c r="I3388">
        <v>77.313011299999999</v>
      </c>
      <c r="J3388">
        <v>28.678441400000001</v>
      </c>
      <c r="K3388" t="s">
        <v>2285</v>
      </c>
      <c r="L3388">
        <v>600</v>
      </c>
      <c r="M3388" s="5" t="str">
        <f t="shared" si="156"/>
        <v>500-1000</v>
      </c>
      <c r="N3388" t="s">
        <v>2120</v>
      </c>
      <c r="O3388" t="s">
        <v>33</v>
      </c>
      <c r="P3388" t="s">
        <v>32</v>
      </c>
      <c r="Q3388" t="s">
        <v>33</v>
      </c>
      <c r="R3388" t="s">
        <v>33</v>
      </c>
      <c r="S3388">
        <v>2</v>
      </c>
      <c r="T3388">
        <v>3.1</v>
      </c>
      <c r="U3388" t="str">
        <f t="shared" si="157"/>
        <v xml:space="preserve"> 2.5-3.4</v>
      </c>
      <c r="V3388" t="s">
        <v>143</v>
      </c>
      <c r="W3388" t="s">
        <v>144</v>
      </c>
      <c r="X3388">
        <v>97</v>
      </c>
      <c r="Y3388" s="5" t="str">
        <f t="shared" si="158"/>
        <v>Average Performing Venue</v>
      </c>
    </row>
    <row r="3389" spans="1:25" x14ac:dyDescent="0.3">
      <c r="A3389">
        <v>303994</v>
      </c>
      <c r="B3389" t="s">
        <v>8610</v>
      </c>
      <c r="C3389">
        <v>1</v>
      </c>
      <c r="D3389" s="5" t="str">
        <f>VLOOKUP(C3389,Country!A:B,2,0)</f>
        <v>India</v>
      </c>
      <c r="E3389" t="s">
        <v>6919</v>
      </c>
      <c r="F3389" t="s">
        <v>8611</v>
      </c>
      <c r="G3389" t="s">
        <v>8557</v>
      </c>
      <c r="H3389" t="s">
        <v>8558</v>
      </c>
      <c r="I3389">
        <v>77.317267099999995</v>
      </c>
      <c r="J3389">
        <v>28.680542800000001</v>
      </c>
      <c r="K3389" t="s">
        <v>2285</v>
      </c>
      <c r="L3389">
        <v>600</v>
      </c>
      <c r="M3389" s="5" t="str">
        <f t="shared" si="156"/>
        <v>500-1000</v>
      </c>
      <c r="N3389" t="s">
        <v>2120</v>
      </c>
      <c r="O3389" t="s">
        <v>33</v>
      </c>
      <c r="P3389" t="s">
        <v>33</v>
      </c>
      <c r="Q3389" t="s">
        <v>33</v>
      </c>
      <c r="R3389" t="s">
        <v>33</v>
      </c>
      <c r="S3389">
        <v>2</v>
      </c>
      <c r="T3389">
        <v>3.2</v>
      </c>
      <c r="U3389" t="str">
        <f t="shared" si="157"/>
        <v xml:space="preserve"> 2.5-3.4</v>
      </c>
      <c r="V3389" t="s">
        <v>143</v>
      </c>
      <c r="W3389" t="s">
        <v>144</v>
      </c>
      <c r="X3389">
        <v>103</v>
      </c>
      <c r="Y3389" s="5" t="str">
        <f t="shared" si="158"/>
        <v>Average Performing Venue</v>
      </c>
    </row>
    <row r="3390" spans="1:25" x14ac:dyDescent="0.3">
      <c r="A3390">
        <v>9002</v>
      </c>
      <c r="B3390" t="s">
        <v>3579</v>
      </c>
      <c r="C3390">
        <v>1</v>
      </c>
      <c r="D3390" s="5" t="str">
        <f>VLOOKUP(C3390,Country!A:B,2,0)</f>
        <v>India</v>
      </c>
      <c r="E3390" t="s">
        <v>6919</v>
      </c>
      <c r="F3390" t="s">
        <v>8612</v>
      </c>
      <c r="G3390" t="s">
        <v>8557</v>
      </c>
      <c r="H3390" t="s">
        <v>8558</v>
      </c>
      <c r="I3390">
        <v>77.322046499999999</v>
      </c>
      <c r="J3390">
        <v>28.675573799999999</v>
      </c>
      <c r="K3390" t="s">
        <v>3580</v>
      </c>
      <c r="L3390">
        <v>600</v>
      </c>
      <c r="M3390" s="5" t="str">
        <f t="shared" si="156"/>
        <v>500-1000</v>
      </c>
      <c r="N3390" t="s">
        <v>2120</v>
      </c>
      <c r="O3390" t="s">
        <v>33</v>
      </c>
      <c r="P3390" t="s">
        <v>33</v>
      </c>
      <c r="Q3390" t="s">
        <v>33</v>
      </c>
      <c r="R3390" t="s">
        <v>33</v>
      </c>
      <c r="S3390">
        <v>2</v>
      </c>
      <c r="T3390">
        <v>3.5</v>
      </c>
      <c r="U3390" t="str">
        <f t="shared" si="157"/>
        <v xml:space="preserve"> 3.5-3.9</v>
      </c>
      <c r="V3390" t="s">
        <v>106</v>
      </c>
      <c r="W3390" t="s">
        <v>107</v>
      </c>
      <c r="X3390">
        <v>88</v>
      </c>
      <c r="Y3390" s="5" t="str">
        <f t="shared" si="158"/>
        <v>Top Performing Venue</v>
      </c>
    </row>
    <row r="3391" spans="1:25" x14ac:dyDescent="0.3">
      <c r="A3391">
        <v>307364</v>
      </c>
      <c r="B3391" t="s">
        <v>3966</v>
      </c>
      <c r="C3391">
        <v>1</v>
      </c>
      <c r="D3391" s="5" t="str">
        <f>VLOOKUP(C3391,Country!A:B,2,0)</f>
        <v>India</v>
      </c>
      <c r="E3391" t="s">
        <v>6919</v>
      </c>
      <c r="F3391" t="s">
        <v>8613</v>
      </c>
      <c r="G3391" t="s">
        <v>8557</v>
      </c>
      <c r="H3391" t="s">
        <v>8558</v>
      </c>
      <c r="I3391">
        <v>77.321029999999993</v>
      </c>
      <c r="J3391">
        <v>28.675965099999999</v>
      </c>
      <c r="K3391" t="s">
        <v>3968</v>
      </c>
      <c r="L3391">
        <v>800</v>
      </c>
      <c r="M3391" s="5" t="str">
        <f t="shared" si="156"/>
        <v>500-1000</v>
      </c>
      <c r="N3391" t="s">
        <v>2120</v>
      </c>
      <c r="O3391" t="s">
        <v>33</v>
      </c>
      <c r="P3391" t="s">
        <v>32</v>
      </c>
      <c r="Q3391" t="s">
        <v>33</v>
      </c>
      <c r="R3391" t="s">
        <v>33</v>
      </c>
      <c r="S3391">
        <v>2</v>
      </c>
      <c r="T3391">
        <v>3.6</v>
      </c>
      <c r="U3391" t="str">
        <f t="shared" si="157"/>
        <v xml:space="preserve"> 3.5-3.9</v>
      </c>
      <c r="V3391" t="s">
        <v>106</v>
      </c>
      <c r="W3391" t="s">
        <v>107</v>
      </c>
      <c r="X3391">
        <v>107</v>
      </c>
      <c r="Y3391" s="5" t="str">
        <f t="shared" si="158"/>
        <v>Top Performing Venue</v>
      </c>
    </row>
    <row r="3392" spans="1:25" x14ac:dyDescent="0.3">
      <c r="A3392">
        <v>18265385</v>
      </c>
      <c r="B3392" t="s">
        <v>2955</v>
      </c>
      <c r="C3392">
        <v>1</v>
      </c>
      <c r="D3392" s="5" t="str">
        <f>VLOOKUP(C3392,Country!A:B,2,0)</f>
        <v>India</v>
      </c>
      <c r="E3392" t="s">
        <v>6919</v>
      </c>
      <c r="F3392" t="s">
        <v>8614</v>
      </c>
      <c r="G3392" t="s">
        <v>8557</v>
      </c>
      <c r="H3392" t="s">
        <v>8558</v>
      </c>
      <c r="I3392">
        <v>77.31474</v>
      </c>
      <c r="J3392">
        <v>28.678966200000001</v>
      </c>
      <c r="K3392" t="s">
        <v>3240</v>
      </c>
      <c r="L3392">
        <v>150</v>
      </c>
      <c r="M3392" s="5" t="str">
        <f t="shared" si="156"/>
        <v>100-250</v>
      </c>
      <c r="N3392" t="s">
        <v>2120</v>
      </c>
      <c r="O3392" t="s">
        <v>33</v>
      </c>
      <c r="P3392" t="s">
        <v>33</v>
      </c>
      <c r="Q3392" t="s">
        <v>33</v>
      </c>
      <c r="R3392" t="s">
        <v>33</v>
      </c>
      <c r="S3392">
        <v>1</v>
      </c>
      <c r="T3392">
        <v>0</v>
      </c>
      <c r="U3392" t="str">
        <f t="shared" si="157"/>
        <v xml:space="preserve"> 0</v>
      </c>
      <c r="V3392" t="s">
        <v>169</v>
      </c>
      <c r="W3392" t="s">
        <v>170</v>
      </c>
      <c r="X3392">
        <v>0</v>
      </c>
      <c r="Y3392" s="5" t="str">
        <f t="shared" si="158"/>
        <v xml:space="preserve"> Under Performing Venue</v>
      </c>
    </row>
    <row r="3393" spans="1:25" x14ac:dyDescent="0.3">
      <c r="A3393">
        <v>18424632</v>
      </c>
      <c r="B3393" t="s">
        <v>8615</v>
      </c>
      <c r="C3393">
        <v>1</v>
      </c>
      <c r="D3393" s="5" t="str">
        <f>VLOOKUP(C3393,Country!A:B,2,0)</f>
        <v>India</v>
      </c>
      <c r="E3393" t="s">
        <v>6919</v>
      </c>
      <c r="F3393" t="s">
        <v>8616</v>
      </c>
      <c r="G3393" t="s">
        <v>8557</v>
      </c>
      <c r="H3393" t="s">
        <v>8558</v>
      </c>
      <c r="I3393">
        <v>77.3174779</v>
      </c>
      <c r="J3393">
        <v>28.682656600000001</v>
      </c>
      <c r="K3393" t="s">
        <v>2125</v>
      </c>
      <c r="L3393">
        <v>200</v>
      </c>
      <c r="M3393" s="5" t="str">
        <f t="shared" si="156"/>
        <v>100-250</v>
      </c>
      <c r="N3393" t="s">
        <v>2120</v>
      </c>
      <c r="O3393" t="s">
        <v>33</v>
      </c>
      <c r="P3393" t="s">
        <v>33</v>
      </c>
      <c r="Q3393" t="s">
        <v>33</v>
      </c>
      <c r="R3393" t="s">
        <v>33</v>
      </c>
      <c r="S3393">
        <v>1</v>
      </c>
      <c r="T3393">
        <v>0</v>
      </c>
      <c r="U3393" t="str">
        <f t="shared" si="157"/>
        <v xml:space="preserve"> 0</v>
      </c>
      <c r="V3393" t="s">
        <v>169</v>
      </c>
      <c r="W3393" t="s">
        <v>170</v>
      </c>
      <c r="X3393">
        <v>1</v>
      </c>
      <c r="Y3393" s="5" t="str">
        <f t="shared" si="158"/>
        <v xml:space="preserve"> Under Performing Venue</v>
      </c>
    </row>
    <row r="3394" spans="1:25" x14ac:dyDescent="0.3">
      <c r="A3394">
        <v>301316</v>
      </c>
      <c r="B3394" t="s">
        <v>8617</v>
      </c>
      <c r="C3394">
        <v>1</v>
      </c>
      <c r="D3394" s="5" t="str">
        <f>VLOOKUP(C3394,Country!A:B,2,0)</f>
        <v>India</v>
      </c>
      <c r="E3394" t="s">
        <v>6919</v>
      </c>
      <c r="F3394" t="s">
        <v>8618</v>
      </c>
      <c r="G3394" t="s">
        <v>8557</v>
      </c>
      <c r="H3394" t="s">
        <v>8558</v>
      </c>
      <c r="I3394">
        <v>77.319177100000005</v>
      </c>
      <c r="J3394">
        <v>28.680210599999999</v>
      </c>
      <c r="K3394" t="s">
        <v>2125</v>
      </c>
      <c r="L3394">
        <v>200</v>
      </c>
      <c r="M3394" s="5" t="str">
        <f t="shared" si="156"/>
        <v>100-250</v>
      </c>
      <c r="N3394" t="s">
        <v>2120</v>
      </c>
      <c r="O3394" t="s">
        <v>33</v>
      </c>
      <c r="P3394" t="s">
        <v>33</v>
      </c>
      <c r="Q3394" t="s">
        <v>33</v>
      </c>
      <c r="R3394" t="s">
        <v>33</v>
      </c>
      <c r="S3394">
        <v>1</v>
      </c>
      <c r="T3394">
        <v>0</v>
      </c>
      <c r="U3394" t="str">
        <f t="shared" si="157"/>
        <v xml:space="preserve"> 0</v>
      </c>
      <c r="V3394" t="s">
        <v>169</v>
      </c>
      <c r="W3394" t="s">
        <v>170</v>
      </c>
      <c r="X3394">
        <v>2</v>
      </c>
      <c r="Y3394" s="5" t="str">
        <f t="shared" si="158"/>
        <v xml:space="preserve"> Under Performing Venue</v>
      </c>
    </row>
    <row r="3395" spans="1:25" x14ac:dyDescent="0.3">
      <c r="A3395">
        <v>18378032</v>
      </c>
      <c r="B3395" t="s">
        <v>8619</v>
      </c>
      <c r="C3395">
        <v>1</v>
      </c>
      <c r="D3395" s="5" t="str">
        <f>VLOOKUP(C3395,Country!A:B,2,0)</f>
        <v>India</v>
      </c>
      <c r="E3395" t="s">
        <v>6919</v>
      </c>
      <c r="F3395" t="s">
        <v>8620</v>
      </c>
      <c r="G3395" t="s">
        <v>8557</v>
      </c>
      <c r="H3395" t="s">
        <v>8558</v>
      </c>
      <c r="I3395">
        <v>77.319460699999993</v>
      </c>
      <c r="J3395">
        <v>28.680372599999998</v>
      </c>
      <c r="K3395" t="s">
        <v>2125</v>
      </c>
      <c r="L3395">
        <v>500</v>
      </c>
      <c r="M3395" s="5" t="str">
        <f t="shared" ref="M3395:M3458" si="159">_xlfn.IFS(L3395&gt;1000, "&gt;1000", L3395&gt;500, "500-1000", L3395&gt;250, "250-500",L3395&gt;100, "100-250", L3395&gt;=0, "0-100" )</f>
        <v>250-500</v>
      </c>
      <c r="N3395" t="s">
        <v>2120</v>
      </c>
      <c r="O3395" t="s">
        <v>33</v>
      </c>
      <c r="P3395" t="s">
        <v>33</v>
      </c>
      <c r="Q3395" t="s">
        <v>33</v>
      </c>
      <c r="R3395" t="s">
        <v>33</v>
      </c>
      <c r="S3395">
        <v>2</v>
      </c>
      <c r="T3395">
        <v>0</v>
      </c>
      <c r="U3395" t="str">
        <f t="shared" ref="U3395:U3458" si="160">_xlfn.IFS(T3395 &gt;= 4.5, " 4.5-4.9", T3395 &gt;= 4, " 4.0-4.4", T3395 &gt;= 3.5, " 3.5-3.9", T3395 &gt;= 2.5, " 2.5-3.4", T3395 &gt;= 1.8, " 1.8-2.4", T3395 &gt;= 0, " 0")</f>
        <v xml:space="preserve"> 0</v>
      </c>
      <c r="V3395" t="s">
        <v>169</v>
      </c>
      <c r="W3395" t="s">
        <v>170</v>
      </c>
      <c r="X3395">
        <v>0</v>
      </c>
      <c r="Y3395" s="5" t="str">
        <f t="shared" ref="Y3395:Y3458" si="161">_xlfn.IFS(T3395&gt;=3.5, "Top Performing Venue", T3395&gt;=2.5, "Average Performing Venue", T3395&gt;=0, " Under Performing Venue")</f>
        <v xml:space="preserve"> Under Performing Venue</v>
      </c>
    </row>
    <row r="3396" spans="1:25" x14ac:dyDescent="0.3">
      <c r="A3396">
        <v>18128881</v>
      </c>
      <c r="B3396" t="s">
        <v>8621</v>
      </c>
      <c r="C3396">
        <v>1</v>
      </c>
      <c r="D3396" s="5" t="str">
        <f>VLOOKUP(C3396,Country!A:B,2,0)</f>
        <v>India</v>
      </c>
      <c r="E3396" t="s">
        <v>6919</v>
      </c>
      <c r="F3396" t="s">
        <v>8622</v>
      </c>
      <c r="G3396" t="s">
        <v>8557</v>
      </c>
      <c r="H3396" t="s">
        <v>8558</v>
      </c>
      <c r="I3396">
        <v>77.322119799999996</v>
      </c>
      <c r="J3396">
        <v>28.676643899999998</v>
      </c>
      <c r="K3396" t="s">
        <v>397</v>
      </c>
      <c r="L3396">
        <v>200</v>
      </c>
      <c r="M3396" s="5" t="str">
        <f t="shared" si="159"/>
        <v>100-250</v>
      </c>
      <c r="N3396" t="s">
        <v>2120</v>
      </c>
      <c r="O3396" t="s">
        <v>33</v>
      </c>
      <c r="P3396" t="s">
        <v>33</v>
      </c>
      <c r="Q3396" t="s">
        <v>33</v>
      </c>
      <c r="R3396" t="s">
        <v>33</v>
      </c>
      <c r="S3396">
        <v>1</v>
      </c>
      <c r="T3396">
        <v>0</v>
      </c>
      <c r="U3396" t="str">
        <f t="shared" si="160"/>
        <v xml:space="preserve"> 0</v>
      </c>
      <c r="V3396" t="s">
        <v>169</v>
      </c>
      <c r="W3396" t="s">
        <v>170</v>
      </c>
      <c r="X3396">
        <v>0</v>
      </c>
      <c r="Y3396" s="5" t="str">
        <f t="shared" si="161"/>
        <v xml:space="preserve"> Under Performing Venue</v>
      </c>
    </row>
    <row r="3397" spans="1:25" x14ac:dyDescent="0.3">
      <c r="A3397">
        <v>18378035</v>
      </c>
      <c r="B3397" t="s">
        <v>8623</v>
      </c>
      <c r="C3397">
        <v>1</v>
      </c>
      <c r="D3397" s="5" t="str">
        <f>VLOOKUP(C3397,Country!A:B,2,0)</f>
        <v>India</v>
      </c>
      <c r="E3397" t="s">
        <v>6919</v>
      </c>
      <c r="F3397" t="s">
        <v>8624</v>
      </c>
      <c r="G3397" t="s">
        <v>8557</v>
      </c>
      <c r="H3397" t="s">
        <v>8558</v>
      </c>
      <c r="I3397">
        <v>77.324071700000005</v>
      </c>
      <c r="J3397">
        <v>28.686837100000002</v>
      </c>
      <c r="K3397" t="s">
        <v>2125</v>
      </c>
      <c r="L3397">
        <v>400</v>
      </c>
      <c r="M3397" s="5" t="str">
        <f t="shared" si="159"/>
        <v>250-500</v>
      </c>
      <c r="N3397" t="s">
        <v>2120</v>
      </c>
      <c r="O3397" t="s">
        <v>33</v>
      </c>
      <c r="P3397" t="s">
        <v>33</v>
      </c>
      <c r="Q3397" t="s">
        <v>33</v>
      </c>
      <c r="R3397" t="s">
        <v>33</v>
      </c>
      <c r="S3397">
        <v>1</v>
      </c>
      <c r="T3397">
        <v>0</v>
      </c>
      <c r="U3397" t="str">
        <f t="shared" si="160"/>
        <v xml:space="preserve"> 0</v>
      </c>
      <c r="V3397" t="s">
        <v>169</v>
      </c>
      <c r="W3397" t="s">
        <v>170</v>
      </c>
      <c r="X3397">
        <v>1</v>
      </c>
      <c r="Y3397" s="5" t="str">
        <f t="shared" si="161"/>
        <v xml:space="preserve"> Under Performing Venue</v>
      </c>
    </row>
    <row r="3398" spans="1:25" x14ac:dyDescent="0.3">
      <c r="A3398">
        <v>18435806</v>
      </c>
      <c r="B3398" t="s">
        <v>8625</v>
      </c>
      <c r="C3398">
        <v>1</v>
      </c>
      <c r="D3398" s="5" t="str">
        <f>VLOOKUP(C3398,Country!A:B,2,0)</f>
        <v>India</v>
      </c>
      <c r="E3398" t="s">
        <v>6919</v>
      </c>
      <c r="F3398" t="s">
        <v>8626</v>
      </c>
      <c r="G3398" t="s">
        <v>8557</v>
      </c>
      <c r="H3398" t="s">
        <v>8558</v>
      </c>
      <c r="I3398">
        <v>77.324351800000002</v>
      </c>
      <c r="J3398">
        <v>28.686955600000001</v>
      </c>
      <c r="K3398" t="s">
        <v>59</v>
      </c>
      <c r="L3398">
        <v>400</v>
      </c>
      <c r="M3398" s="5" t="str">
        <f t="shared" si="159"/>
        <v>250-500</v>
      </c>
      <c r="N3398" t="s">
        <v>2120</v>
      </c>
      <c r="O3398" t="s">
        <v>33</v>
      </c>
      <c r="P3398" t="s">
        <v>33</v>
      </c>
      <c r="Q3398" t="s">
        <v>33</v>
      </c>
      <c r="R3398" t="s">
        <v>33</v>
      </c>
      <c r="S3398">
        <v>1</v>
      </c>
      <c r="T3398">
        <v>0</v>
      </c>
      <c r="U3398" t="str">
        <f t="shared" si="160"/>
        <v xml:space="preserve"> 0</v>
      </c>
      <c r="V3398" t="s">
        <v>169</v>
      </c>
      <c r="W3398" t="s">
        <v>170</v>
      </c>
      <c r="X3398">
        <v>0</v>
      </c>
      <c r="Y3398" s="5" t="str">
        <f t="shared" si="161"/>
        <v xml:space="preserve"> Under Performing Venue</v>
      </c>
    </row>
    <row r="3399" spans="1:25" x14ac:dyDescent="0.3">
      <c r="A3399">
        <v>18471239</v>
      </c>
      <c r="B3399" t="s">
        <v>8627</v>
      </c>
      <c r="C3399">
        <v>1</v>
      </c>
      <c r="D3399" s="5" t="str">
        <f>VLOOKUP(C3399,Country!A:B,2,0)</f>
        <v>India</v>
      </c>
      <c r="E3399" t="s">
        <v>6919</v>
      </c>
      <c r="F3399" t="s">
        <v>8628</v>
      </c>
      <c r="G3399" t="s">
        <v>8557</v>
      </c>
      <c r="H3399" t="s">
        <v>8558</v>
      </c>
      <c r="I3399">
        <v>0</v>
      </c>
      <c r="J3399">
        <v>0</v>
      </c>
      <c r="K3399" t="s">
        <v>173</v>
      </c>
      <c r="L3399">
        <v>400</v>
      </c>
      <c r="M3399" s="5" t="str">
        <f t="shared" si="159"/>
        <v>250-500</v>
      </c>
      <c r="N3399" t="s">
        <v>2120</v>
      </c>
      <c r="O3399" t="s">
        <v>33</v>
      </c>
      <c r="P3399" t="s">
        <v>33</v>
      </c>
      <c r="Q3399" t="s">
        <v>33</v>
      </c>
      <c r="R3399" t="s">
        <v>33</v>
      </c>
      <c r="S3399">
        <v>1</v>
      </c>
      <c r="T3399">
        <v>0</v>
      </c>
      <c r="U3399" t="str">
        <f t="shared" si="160"/>
        <v xml:space="preserve"> 0</v>
      </c>
      <c r="V3399" t="s">
        <v>169</v>
      </c>
      <c r="W3399" t="s">
        <v>170</v>
      </c>
      <c r="X3399">
        <v>1</v>
      </c>
      <c r="Y3399" s="5" t="str">
        <f t="shared" si="161"/>
        <v xml:space="preserve"> Under Performing Venue</v>
      </c>
    </row>
    <row r="3400" spans="1:25" x14ac:dyDescent="0.3">
      <c r="A3400">
        <v>18435819</v>
      </c>
      <c r="B3400" t="s">
        <v>8629</v>
      </c>
      <c r="C3400">
        <v>1</v>
      </c>
      <c r="D3400" s="5" t="str">
        <f>VLOOKUP(C3400,Country!A:B,2,0)</f>
        <v>India</v>
      </c>
      <c r="E3400" t="s">
        <v>6919</v>
      </c>
      <c r="F3400" t="s">
        <v>8630</v>
      </c>
      <c r="G3400" t="s">
        <v>8557</v>
      </c>
      <c r="H3400" t="s">
        <v>8558</v>
      </c>
      <c r="I3400">
        <v>77.320049800000007</v>
      </c>
      <c r="J3400">
        <v>28.680645599999998</v>
      </c>
      <c r="K3400" t="s">
        <v>4664</v>
      </c>
      <c r="L3400">
        <v>250</v>
      </c>
      <c r="M3400" s="5" t="str">
        <f t="shared" si="159"/>
        <v>100-250</v>
      </c>
      <c r="N3400" t="s">
        <v>2120</v>
      </c>
      <c r="O3400" t="s">
        <v>33</v>
      </c>
      <c r="P3400" t="s">
        <v>33</v>
      </c>
      <c r="Q3400" t="s">
        <v>33</v>
      </c>
      <c r="R3400" t="s">
        <v>33</v>
      </c>
      <c r="S3400">
        <v>1</v>
      </c>
      <c r="T3400">
        <v>0</v>
      </c>
      <c r="U3400" t="str">
        <f t="shared" si="160"/>
        <v xml:space="preserve"> 0</v>
      </c>
      <c r="V3400" t="s">
        <v>169</v>
      </c>
      <c r="W3400" t="s">
        <v>170</v>
      </c>
      <c r="X3400">
        <v>0</v>
      </c>
      <c r="Y3400" s="5" t="str">
        <f t="shared" si="161"/>
        <v xml:space="preserve"> Under Performing Venue</v>
      </c>
    </row>
    <row r="3401" spans="1:25" x14ac:dyDescent="0.3">
      <c r="A3401">
        <v>18376475</v>
      </c>
      <c r="B3401" t="s">
        <v>8631</v>
      </c>
      <c r="C3401">
        <v>1</v>
      </c>
      <c r="D3401" s="5" t="str">
        <f>VLOOKUP(C3401,Country!A:B,2,0)</f>
        <v>India</v>
      </c>
      <c r="E3401" t="s">
        <v>6919</v>
      </c>
      <c r="F3401" t="s">
        <v>8632</v>
      </c>
      <c r="G3401" t="s">
        <v>8557</v>
      </c>
      <c r="H3401" t="s">
        <v>8558</v>
      </c>
      <c r="I3401">
        <v>77.322859280000003</v>
      </c>
      <c r="J3401">
        <v>28.683930790000002</v>
      </c>
      <c r="K3401" t="s">
        <v>59</v>
      </c>
      <c r="L3401">
        <v>300</v>
      </c>
      <c r="M3401" s="5" t="str">
        <f t="shared" si="159"/>
        <v>250-500</v>
      </c>
      <c r="N3401" t="s">
        <v>2120</v>
      </c>
      <c r="O3401" t="s">
        <v>33</v>
      </c>
      <c r="P3401" t="s">
        <v>33</v>
      </c>
      <c r="Q3401" t="s">
        <v>33</v>
      </c>
      <c r="R3401" t="s">
        <v>33</v>
      </c>
      <c r="S3401">
        <v>1</v>
      </c>
      <c r="T3401">
        <v>0</v>
      </c>
      <c r="U3401" t="str">
        <f t="shared" si="160"/>
        <v xml:space="preserve"> 0</v>
      </c>
      <c r="V3401" t="s">
        <v>169</v>
      </c>
      <c r="W3401" t="s">
        <v>170</v>
      </c>
      <c r="X3401">
        <v>0</v>
      </c>
      <c r="Y3401" s="5" t="str">
        <f t="shared" si="161"/>
        <v xml:space="preserve"> Under Performing Venue</v>
      </c>
    </row>
    <row r="3402" spans="1:25" x14ac:dyDescent="0.3">
      <c r="A3402">
        <v>18378043</v>
      </c>
      <c r="B3402" t="s">
        <v>8633</v>
      </c>
      <c r="C3402">
        <v>1</v>
      </c>
      <c r="D3402" s="5" t="str">
        <f>VLOOKUP(C3402,Country!A:B,2,0)</f>
        <v>India</v>
      </c>
      <c r="E3402" t="s">
        <v>6919</v>
      </c>
      <c r="F3402" t="s">
        <v>8634</v>
      </c>
      <c r="G3402" t="s">
        <v>8557</v>
      </c>
      <c r="H3402" t="s">
        <v>8558</v>
      </c>
      <c r="I3402">
        <v>77.317993900000005</v>
      </c>
      <c r="J3402">
        <v>28.6806874</v>
      </c>
      <c r="K3402" t="s">
        <v>158</v>
      </c>
      <c r="L3402">
        <v>400</v>
      </c>
      <c r="M3402" s="5" t="str">
        <f t="shared" si="159"/>
        <v>250-500</v>
      </c>
      <c r="N3402" t="s">
        <v>2120</v>
      </c>
      <c r="O3402" t="s">
        <v>33</v>
      </c>
      <c r="P3402" t="s">
        <v>33</v>
      </c>
      <c r="Q3402" t="s">
        <v>33</v>
      </c>
      <c r="R3402" t="s">
        <v>33</v>
      </c>
      <c r="S3402">
        <v>1</v>
      </c>
      <c r="T3402">
        <v>0</v>
      </c>
      <c r="U3402" t="str">
        <f t="shared" si="160"/>
        <v xml:space="preserve"> 0</v>
      </c>
      <c r="V3402" t="s">
        <v>169</v>
      </c>
      <c r="W3402" t="s">
        <v>170</v>
      </c>
      <c r="X3402">
        <v>0</v>
      </c>
      <c r="Y3402" s="5" t="str">
        <f t="shared" si="161"/>
        <v xml:space="preserve"> Under Performing Venue</v>
      </c>
    </row>
    <row r="3403" spans="1:25" x14ac:dyDescent="0.3">
      <c r="A3403">
        <v>18424636</v>
      </c>
      <c r="B3403" t="s">
        <v>8635</v>
      </c>
      <c r="C3403">
        <v>1</v>
      </c>
      <c r="D3403" s="5" t="str">
        <f>VLOOKUP(C3403,Country!A:B,2,0)</f>
        <v>India</v>
      </c>
      <c r="E3403" t="s">
        <v>6919</v>
      </c>
      <c r="F3403" t="s">
        <v>8636</v>
      </c>
      <c r="G3403" t="s">
        <v>8557</v>
      </c>
      <c r="H3403" t="s">
        <v>8558</v>
      </c>
      <c r="I3403">
        <v>77.317410499999994</v>
      </c>
      <c r="J3403">
        <v>28.680408100000001</v>
      </c>
      <c r="K3403" t="s">
        <v>397</v>
      </c>
      <c r="L3403">
        <v>400</v>
      </c>
      <c r="M3403" s="5" t="str">
        <f t="shared" si="159"/>
        <v>250-500</v>
      </c>
      <c r="N3403" t="s">
        <v>2120</v>
      </c>
      <c r="O3403" t="s">
        <v>33</v>
      </c>
      <c r="P3403" t="s">
        <v>33</v>
      </c>
      <c r="Q3403" t="s">
        <v>33</v>
      </c>
      <c r="R3403" t="s">
        <v>33</v>
      </c>
      <c r="S3403">
        <v>1</v>
      </c>
      <c r="T3403">
        <v>0</v>
      </c>
      <c r="U3403" t="str">
        <f t="shared" si="160"/>
        <v xml:space="preserve"> 0</v>
      </c>
      <c r="V3403" t="s">
        <v>169</v>
      </c>
      <c r="W3403" t="s">
        <v>170</v>
      </c>
      <c r="X3403">
        <v>2</v>
      </c>
      <c r="Y3403" s="5" t="str">
        <f t="shared" si="161"/>
        <v xml:space="preserve"> Under Performing Venue</v>
      </c>
    </row>
    <row r="3404" spans="1:25" x14ac:dyDescent="0.3">
      <c r="A3404">
        <v>18424625</v>
      </c>
      <c r="B3404" t="s">
        <v>5959</v>
      </c>
      <c r="C3404">
        <v>1</v>
      </c>
      <c r="D3404" s="5" t="str">
        <f>VLOOKUP(C3404,Country!A:B,2,0)</f>
        <v>India</v>
      </c>
      <c r="E3404" t="s">
        <v>6919</v>
      </c>
      <c r="F3404" t="s">
        <v>8637</v>
      </c>
      <c r="G3404" t="s">
        <v>8557</v>
      </c>
      <c r="H3404" t="s">
        <v>8558</v>
      </c>
      <c r="I3404">
        <v>77.318038700000002</v>
      </c>
      <c r="J3404">
        <v>28.680646800000002</v>
      </c>
      <c r="K3404" t="s">
        <v>397</v>
      </c>
      <c r="L3404">
        <v>250</v>
      </c>
      <c r="M3404" s="5" t="str">
        <f t="shared" si="159"/>
        <v>100-250</v>
      </c>
      <c r="N3404" t="s">
        <v>2120</v>
      </c>
      <c r="O3404" t="s">
        <v>33</v>
      </c>
      <c r="P3404" t="s">
        <v>33</v>
      </c>
      <c r="Q3404" t="s">
        <v>33</v>
      </c>
      <c r="R3404" t="s">
        <v>33</v>
      </c>
      <c r="S3404">
        <v>1</v>
      </c>
      <c r="T3404">
        <v>0</v>
      </c>
      <c r="U3404" t="str">
        <f t="shared" si="160"/>
        <v xml:space="preserve"> 0</v>
      </c>
      <c r="V3404" t="s">
        <v>169</v>
      </c>
      <c r="W3404" t="s">
        <v>170</v>
      </c>
      <c r="X3404">
        <v>0</v>
      </c>
      <c r="Y3404" s="5" t="str">
        <f t="shared" si="161"/>
        <v xml:space="preserve"> Under Performing Venue</v>
      </c>
    </row>
    <row r="3405" spans="1:25" x14ac:dyDescent="0.3">
      <c r="A3405">
        <v>18377889</v>
      </c>
      <c r="B3405" t="s">
        <v>8638</v>
      </c>
      <c r="C3405">
        <v>1</v>
      </c>
      <c r="D3405" s="5" t="str">
        <f>VLOOKUP(C3405,Country!A:B,2,0)</f>
        <v>India</v>
      </c>
      <c r="E3405" t="s">
        <v>6919</v>
      </c>
      <c r="F3405" t="s">
        <v>8639</v>
      </c>
      <c r="G3405" t="s">
        <v>8557</v>
      </c>
      <c r="H3405" t="s">
        <v>8558</v>
      </c>
      <c r="I3405">
        <v>77.308741810000001</v>
      </c>
      <c r="J3405">
        <v>28.67811889</v>
      </c>
      <c r="K3405" t="s">
        <v>2144</v>
      </c>
      <c r="L3405">
        <v>300</v>
      </c>
      <c r="M3405" s="5" t="str">
        <f t="shared" si="159"/>
        <v>250-500</v>
      </c>
      <c r="N3405" t="s">
        <v>2120</v>
      </c>
      <c r="O3405" t="s">
        <v>33</v>
      </c>
      <c r="P3405" t="s">
        <v>33</v>
      </c>
      <c r="Q3405" t="s">
        <v>33</v>
      </c>
      <c r="R3405" t="s">
        <v>33</v>
      </c>
      <c r="S3405">
        <v>1</v>
      </c>
      <c r="T3405">
        <v>0</v>
      </c>
      <c r="U3405" t="str">
        <f t="shared" si="160"/>
        <v xml:space="preserve"> 0</v>
      </c>
      <c r="V3405" t="s">
        <v>169</v>
      </c>
      <c r="W3405" t="s">
        <v>170</v>
      </c>
      <c r="X3405">
        <v>1</v>
      </c>
      <c r="Y3405" s="5" t="str">
        <f t="shared" si="161"/>
        <v xml:space="preserve"> Under Performing Venue</v>
      </c>
    </row>
    <row r="3406" spans="1:25" x14ac:dyDescent="0.3">
      <c r="A3406">
        <v>18435822</v>
      </c>
      <c r="B3406" t="s">
        <v>8640</v>
      </c>
      <c r="C3406">
        <v>1</v>
      </c>
      <c r="D3406" s="5" t="str">
        <f>VLOOKUP(C3406,Country!A:B,2,0)</f>
        <v>India</v>
      </c>
      <c r="E3406" t="s">
        <v>6919</v>
      </c>
      <c r="F3406" t="s">
        <v>8641</v>
      </c>
      <c r="G3406" t="s">
        <v>8557</v>
      </c>
      <c r="H3406" t="s">
        <v>8558</v>
      </c>
      <c r="I3406">
        <v>77.318203199999999</v>
      </c>
      <c r="J3406">
        <v>28.680840499999999</v>
      </c>
      <c r="K3406" t="s">
        <v>2125</v>
      </c>
      <c r="L3406">
        <v>300</v>
      </c>
      <c r="M3406" s="5" t="str">
        <f t="shared" si="159"/>
        <v>250-500</v>
      </c>
      <c r="N3406" t="s">
        <v>2120</v>
      </c>
      <c r="O3406" t="s">
        <v>33</v>
      </c>
      <c r="P3406" t="s">
        <v>33</v>
      </c>
      <c r="Q3406" t="s">
        <v>33</v>
      </c>
      <c r="R3406" t="s">
        <v>33</v>
      </c>
      <c r="S3406">
        <v>1</v>
      </c>
      <c r="T3406">
        <v>0</v>
      </c>
      <c r="U3406" t="str">
        <f t="shared" si="160"/>
        <v xml:space="preserve"> 0</v>
      </c>
      <c r="V3406" t="s">
        <v>169</v>
      </c>
      <c r="W3406" t="s">
        <v>170</v>
      </c>
      <c r="X3406">
        <v>0</v>
      </c>
      <c r="Y3406" s="5" t="str">
        <f t="shared" si="161"/>
        <v xml:space="preserve"> Under Performing Venue</v>
      </c>
    </row>
    <row r="3407" spans="1:25" x14ac:dyDescent="0.3">
      <c r="A3407">
        <v>18429577</v>
      </c>
      <c r="B3407" t="s">
        <v>8642</v>
      </c>
      <c r="C3407">
        <v>1</v>
      </c>
      <c r="D3407" s="5" t="str">
        <f>VLOOKUP(C3407,Country!A:B,2,0)</f>
        <v>India</v>
      </c>
      <c r="E3407" t="s">
        <v>6919</v>
      </c>
      <c r="F3407" t="s">
        <v>8643</v>
      </c>
      <c r="G3407" t="s">
        <v>8557</v>
      </c>
      <c r="H3407" t="s">
        <v>8558</v>
      </c>
      <c r="I3407">
        <v>77.315164100000004</v>
      </c>
      <c r="J3407">
        <v>28.678464600000002</v>
      </c>
      <c r="K3407" t="s">
        <v>2125</v>
      </c>
      <c r="L3407">
        <v>200</v>
      </c>
      <c r="M3407" s="5" t="str">
        <f t="shared" si="159"/>
        <v>100-250</v>
      </c>
      <c r="N3407" t="s">
        <v>2120</v>
      </c>
      <c r="O3407" t="s">
        <v>33</v>
      </c>
      <c r="P3407" t="s">
        <v>33</v>
      </c>
      <c r="Q3407" t="s">
        <v>33</v>
      </c>
      <c r="R3407" t="s">
        <v>33</v>
      </c>
      <c r="S3407">
        <v>1</v>
      </c>
      <c r="T3407">
        <v>0</v>
      </c>
      <c r="U3407" t="str">
        <f t="shared" si="160"/>
        <v xml:space="preserve"> 0</v>
      </c>
      <c r="V3407" t="s">
        <v>169</v>
      </c>
      <c r="W3407" t="s">
        <v>170</v>
      </c>
      <c r="X3407">
        <v>0</v>
      </c>
      <c r="Y3407" s="5" t="str">
        <f t="shared" si="161"/>
        <v xml:space="preserve"> Under Performing Venue</v>
      </c>
    </row>
    <row r="3408" spans="1:25" x14ac:dyDescent="0.3">
      <c r="A3408">
        <v>18424642</v>
      </c>
      <c r="B3408" t="s">
        <v>8644</v>
      </c>
      <c r="C3408">
        <v>1</v>
      </c>
      <c r="D3408" s="5" t="str">
        <f>VLOOKUP(C3408,Country!A:B,2,0)</f>
        <v>India</v>
      </c>
      <c r="E3408" t="s">
        <v>6919</v>
      </c>
      <c r="F3408" t="s">
        <v>8645</v>
      </c>
      <c r="G3408" t="s">
        <v>8557</v>
      </c>
      <c r="H3408" t="s">
        <v>8558</v>
      </c>
      <c r="I3408">
        <v>77.310444680000003</v>
      </c>
      <c r="J3408">
        <v>28.688452959999999</v>
      </c>
      <c r="K3408" t="s">
        <v>2659</v>
      </c>
      <c r="L3408">
        <v>500</v>
      </c>
      <c r="M3408" s="5" t="str">
        <f t="shared" si="159"/>
        <v>250-500</v>
      </c>
      <c r="N3408" t="s">
        <v>2120</v>
      </c>
      <c r="O3408" t="s">
        <v>33</v>
      </c>
      <c r="P3408" t="s">
        <v>33</v>
      </c>
      <c r="Q3408" t="s">
        <v>33</v>
      </c>
      <c r="R3408" t="s">
        <v>33</v>
      </c>
      <c r="S3408">
        <v>2</v>
      </c>
      <c r="T3408">
        <v>0</v>
      </c>
      <c r="U3408" t="str">
        <f t="shared" si="160"/>
        <v xml:space="preserve"> 0</v>
      </c>
      <c r="V3408" t="s">
        <v>169</v>
      </c>
      <c r="W3408" t="s">
        <v>170</v>
      </c>
      <c r="X3408">
        <v>0</v>
      </c>
      <c r="Y3408" s="5" t="str">
        <f t="shared" si="161"/>
        <v xml:space="preserve"> Under Performing Venue</v>
      </c>
    </row>
    <row r="3409" spans="1:25" x14ac:dyDescent="0.3">
      <c r="A3409">
        <v>18378039</v>
      </c>
      <c r="B3409" t="s">
        <v>8646</v>
      </c>
      <c r="C3409">
        <v>1</v>
      </c>
      <c r="D3409" s="5" t="str">
        <f>VLOOKUP(C3409,Country!A:B,2,0)</f>
        <v>India</v>
      </c>
      <c r="E3409" t="s">
        <v>6919</v>
      </c>
      <c r="F3409" t="s">
        <v>8647</v>
      </c>
      <c r="G3409" t="s">
        <v>8557</v>
      </c>
      <c r="H3409" t="s">
        <v>8558</v>
      </c>
      <c r="I3409">
        <v>77.315092699999994</v>
      </c>
      <c r="J3409">
        <v>28.678510899999999</v>
      </c>
      <c r="K3409" t="s">
        <v>158</v>
      </c>
      <c r="L3409">
        <v>350</v>
      </c>
      <c r="M3409" s="5" t="str">
        <f t="shared" si="159"/>
        <v>250-500</v>
      </c>
      <c r="N3409" t="s">
        <v>2120</v>
      </c>
      <c r="O3409" t="s">
        <v>33</v>
      </c>
      <c r="P3409" t="s">
        <v>33</v>
      </c>
      <c r="Q3409" t="s">
        <v>33</v>
      </c>
      <c r="R3409" t="s">
        <v>33</v>
      </c>
      <c r="S3409">
        <v>1</v>
      </c>
      <c r="T3409">
        <v>0</v>
      </c>
      <c r="U3409" t="str">
        <f t="shared" si="160"/>
        <v xml:space="preserve"> 0</v>
      </c>
      <c r="V3409" t="s">
        <v>169</v>
      </c>
      <c r="W3409" t="s">
        <v>170</v>
      </c>
      <c r="X3409">
        <v>2</v>
      </c>
      <c r="Y3409" s="5" t="str">
        <f t="shared" si="161"/>
        <v xml:space="preserve"> Under Performing Venue</v>
      </c>
    </row>
    <row r="3410" spans="1:25" x14ac:dyDescent="0.3">
      <c r="A3410">
        <v>18378037</v>
      </c>
      <c r="B3410" t="s">
        <v>8648</v>
      </c>
      <c r="C3410">
        <v>1</v>
      </c>
      <c r="D3410" s="5" t="str">
        <f>VLOOKUP(C3410,Country!A:B,2,0)</f>
        <v>India</v>
      </c>
      <c r="E3410" t="s">
        <v>6919</v>
      </c>
      <c r="F3410" t="s">
        <v>8649</v>
      </c>
      <c r="G3410" t="s">
        <v>8557</v>
      </c>
      <c r="H3410" t="s">
        <v>8558</v>
      </c>
      <c r="I3410">
        <v>77.309518310000001</v>
      </c>
      <c r="J3410">
        <v>28.68780825</v>
      </c>
      <c r="K3410" t="s">
        <v>2125</v>
      </c>
      <c r="L3410">
        <v>400</v>
      </c>
      <c r="M3410" s="5" t="str">
        <f t="shared" si="159"/>
        <v>250-500</v>
      </c>
      <c r="N3410" t="s">
        <v>2120</v>
      </c>
      <c r="O3410" t="s">
        <v>33</v>
      </c>
      <c r="P3410" t="s">
        <v>33</v>
      </c>
      <c r="Q3410" t="s">
        <v>33</v>
      </c>
      <c r="R3410" t="s">
        <v>33</v>
      </c>
      <c r="S3410">
        <v>1</v>
      </c>
      <c r="T3410">
        <v>0</v>
      </c>
      <c r="U3410" t="str">
        <f t="shared" si="160"/>
        <v xml:space="preserve"> 0</v>
      </c>
      <c r="V3410" t="s">
        <v>169</v>
      </c>
      <c r="W3410" t="s">
        <v>170</v>
      </c>
      <c r="X3410">
        <v>0</v>
      </c>
      <c r="Y3410" s="5" t="str">
        <f t="shared" si="161"/>
        <v xml:space="preserve"> Under Performing Venue</v>
      </c>
    </row>
    <row r="3411" spans="1:25" x14ac:dyDescent="0.3">
      <c r="A3411">
        <v>311037</v>
      </c>
      <c r="B3411" t="s">
        <v>8650</v>
      </c>
      <c r="C3411">
        <v>1</v>
      </c>
      <c r="D3411" s="5" t="str">
        <f>VLOOKUP(C3411,Country!A:B,2,0)</f>
        <v>India</v>
      </c>
      <c r="E3411" t="s">
        <v>6919</v>
      </c>
      <c r="F3411" t="s">
        <v>8651</v>
      </c>
      <c r="G3411" t="s">
        <v>8557</v>
      </c>
      <c r="H3411" t="s">
        <v>8558</v>
      </c>
      <c r="I3411">
        <v>77.298316670000006</v>
      </c>
      <c r="J3411">
        <v>28.652819439999998</v>
      </c>
      <c r="K3411" t="s">
        <v>2125</v>
      </c>
      <c r="L3411">
        <v>350</v>
      </c>
      <c r="M3411" s="5" t="str">
        <f t="shared" si="159"/>
        <v>250-500</v>
      </c>
      <c r="N3411" t="s">
        <v>2120</v>
      </c>
      <c r="O3411" t="s">
        <v>33</v>
      </c>
      <c r="P3411" t="s">
        <v>33</v>
      </c>
      <c r="Q3411" t="s">
        <v>33</v>
      </c>
      <c r="R3411" t="s">
        <v>33</v>
      </c>
      <c r="S3411">
        <v>1</v>
      </c>
      <c r="T3411">
        <v>0</v>
      </c>
      <c r="U3411" t="str">
        <f t="shared" si="160"/>
        <v xml:space="preserve"> 0</v>
      </c>
      <c r="V3411" t="s">
        <v>169</v>
      </c>
      <c r="W3411" t="s">
        <v>170</v>
      </c>
      <c r="X3411">
        <v>2</v>
      </c>
      <c r="Y3411" s="5" t="str">
        <f t="shared" si="161"/>
        <v xml:space="preserve"> Under Performing Venue</v>
      </c>
    </row>
    <row r="3412" spans="1:25" x14ac:dyDescent="0.3">
      <c r="A3412">
        <v>18435816</v>
      </c>
      <c r="B3412" t="s">
        <v>8652</v>
      </c>
      <c r="C3412">
        <v>1</v>
      </c>
      <c r="D3412" s="5" t="str">
        <f>VLOOKUP(C3412,Country!A:B,2,0)</f>
        <v>India</v>
      </c>
      <c r="E3412" t="s">
        <v>6919</v>
      </c>
      <c r="F3412" t="s">
        <v>8653</v>
      </c>
      <c r="G3412" t="s">
        <v>8557</v>
      </c>
      <c r="H3412" t="s">
        <v>8558</v>
      </c>
      <c r="I3412">
        <v>77.3227227</v>
      </c>
      <c r="J3412">
        <v>28.685952700000001</v>
      </c>
      <c r="K3412" t="s">
        <v>2659</v>
      </c>
      <c r="L3412">
        <v>300</v>
      </c>
      <c r="M3412" s="5" t="str">
        <f t="shared" si="159"/>
        <v>250-500</v>
      </c>
      <c r="N3412" t="s">
        <v>2120</v>
      </c>
      <c r="O3412" t="s">
        <v>33</v>
      </c>
      <c r="P3412" t="s">
        <v>33</v>
      </c>
      <c r="Q3412" t="s">
        <v>33</v>
      </c>
      <c r="R3412" t="s">
        <v>33</v>
      </c>
      <c r="S3412">
        <v>1</v>
      </c>
      <c r="T3412">
        <v>0</v>
      </c>
      <c r="U3412" t="str">
        <f t="shared" si="160"/>
        <v xml:space="preserve"> 0</v>
      </c>
      <c r="V3412" t="s">
        <v>169</v>
      </c>
      <c r="W3412" t="s">
        <v>170</v>
      </c>
      <c r="X3412">
        <v>0</v>
      </c>
      <c r="Y3412" s="5" t="str">
        <f t="shared" si="161"/>
        <v xml:space="preserve"> Under Performing Venue</v>
      </c>
    </row>
    <row r="3413" spans="1:25" x14ac:dyDescent="0.3">
      <c r="A3413">
        <v>18128868</v>
      </c>
      <c r="B3413" t="s">
        <v>8654</v>
      </c>
      <c r="C3413">
        <v>1</v>
      </c>
      <c r="D3413" s="5" t="str">
        <f>VLOOKUP(C3413,Country!A:B,2,0)</f>
        <v>India</v>
      </c>
      <c r="E3413" t="s">
        <v>6919</v>
      </c>
      <c r="F3413" t="s">
        <v>8655</v>
      </c>
      <c r="G3413" t="s">
        <v>8557</v>
      </c>
      <c r="H3413" t="s">
        <v>8558</v>
      </c>
      <c r="I3413">
        <v>77.309484440000006</v>
      </c>
      <c r="J3413">
        <v>28.68853914</v>
      </c>
      <c r="K3413" t="s">
        <v>2659</v>
      </c>
      <c r="L3413">
        <v>350</v>
      </c>
      <c r="M3413" s="5" t="str">
        <f t="shared" si="159"/>
        <v>250-500</v>
      </c>
      <c r="N3413" t="s">
        <v>2120</v>
      </c>
      <c r="O3413" t="s">
        <v>33</v>
      </c>
      <c r="P3413" t="s">
        <v>33</v>
      </c>
      <c r="Q3413" t="s">
        <v>33</v>
      </c>
      <c r="R3413" t="s">
        <v>33</v>
      </c>
      <c r="S3413">
        <v>1</v>
      </c>
      <c r="T3413">
        <v>0</v>
      </c>
      <c r="U3413" t="str">
        <f t="shared" si="160"/>
        <v xml:space="preserve"> 0</v>
      </c>
      <c r="V3413" t="s">
        <v>169</v>
      </c>
      <c r="W3413" t="s">
        <v>170</v>
      </c>
      <c r="X3413">
        <v>1</v>
      </c>
      <c r="Y3413" s="5" t="str">
        <f t="shared" si="161"/>
        <v xml:space="preserve"> Under Performing Venue</v>
      </c>
    </row>
    <row r="3414" spans="1:25" x14ac:dyDescent="0.3">
      <c r="A3414">
        <v>18350160</v>
      </c>
      <c r="B3414" t="s">
        <v>8656</v>
      </c>
      <c r="C3414">
        <v>1</v>
      </c>
      <c r="D3414" s="5" t="str">
        <f>VLOOKUP(C3414,Country!A:B,2,0)</f>
        <v>India</v>
      </c>
      <c r="E3414" t="s">
        <v>6919</v>
      </c>
      <c r="F3414" t="s">
        <v>8657</v>
      </c>
      <c r="G3414" t="s">
        <v>8557</v>
      </c>
      <c r="H3414" t="s">
        <v>8558</v>
      </c>
      <c r="I3414">
        <v>77.310811130000005</v>
      </c>
      <c r="J3414">
        <v>28.687106480000001</v>
      </c>
      <c r="K3414" t="s">
        <v>2285</v>
      </c>
      <c r="L3414">
        <v>250</v>
      </c>
      <c r="M3414" s="5" t="str">
        <f t="shared" si="159"/>
        <v>100-250</v>
      </c>
      <c r="N3414" t="s">
        <v>2120</v>
      </c>
      <c r="O3414" t="s">
        <v>33</v>
      </c>
      <c r="P3414" t="s">
        <v>33</v>
      </c>
      <c r="Q3414" t="s">
        <v>33</v>
      </c>
      <c r="R3414" t="s">
        <v>33</v>
      </c>
      <c r="S3414">
        <v>1</v>
      </c>
      <c r="T3414">
        <v>0</v>
      </c>
      <c r="U3414" t="str">
        <f t="shared" si="160"/>
        <v xml:space="preserve"> 0</v>
      </c>
      <c r="V3414" t="s">
        <v>169</v>
      </c>
      <c r="W3414" t="s">
        <v>170</v>
      </c>
      <c r="X3414">
        <v>2</v>
      </c>
      <c r="Y3414" s="5" t="str">
        <f t="shared" si="161"/>
        <v xml:space="preserve"> Under Performing Venue</v>
      </c>
    </row>
    <row r="3415" spans="1:25" x14ac:dyDescent="0.3">
      <c r="A3415">
        <v>18378030</v>
      </c>
      <c r="B3415" t="s">
        <v>8658</v>
      </c>
      <c r="C3415">
        <v>1</v>
      </c>
      <c r="D3415" s="5" t="str">
        <f>VLOOKUP(C3415,Country!A:B,2,0)</f>
        <v>India</v>
      </c>
      <c r="E3415" t="s">
        <v>6919</v>
      </c>
      <c r="F3415" t="s">
        <v>8659</v>
      </c>
      <c r="G3415" t="s">
        <v>8557</v>
      </c>
      <c r="H3415" t="s">
        <v>8558</v>
      </c>
      <c r="I3415">
        <v>77.320731199999997</v>
      </c>
      <c r="J3415">
        <v>28.6817083</v>
      </c>
      <c r="K3415" t="s">
        <v>59</v>
      </c>
      <c r="L3415">
        <v>300</v>
      </c>
      <c r="M3415" s="5" t="str">
        <f t="shared" si="159"/>
        <v>250-500</v>
      </c>
      <c r="N3415" t="s">
        <v>2120</v>
      </c>
      <c r="O3415" t="s">
        <v>33</v>
      </c>
      <c r="P3415" t="s">
        <v>33</v>
      </c>
      <c r="Q3415" t="s">
        <v>33</v>
      </c>
      <c r="R3415" t="s">
        <v>33</v>
      </c>
      <c r="S3415">
        <v>1</v>
      </c>
      <c r="T3415">
        <v>0</v>
      </c>
      <c r="U3415" t="str">
        <f t="shared" si="160"/>
        <v xml:space="preserve"> 0</v>
      </c>
      <c r="V3415" t="s">
        <v>169</v>
      </c>
      <c r="W3415" t="s">
        <v>170</v>
      </c>
      <c r="X3415">
        <v>1</v>
      </c>
      <c r="Y3415" s="5" t="str">
        <f t="shared" si="161"/>
        <v xml:space="preserve"> Under Performing Venue</v>
      </c>
    </row>
    <row r="3416" spans="1:25" x14ac:dyDescent="0.3">
      <c r="A3416">
        <v>18209806</v>
      </c>
      <c r="B3416" t="s">
        <v>8660</v>
      </c>
      <c r="C3416">
        <v>1</v>
      </c>
      <c r="D3416" s="5" t="str">
        <f>VLOOKUP(C3416,Country!A:B,2,0)</f>
        <v>India</v>
      </c>
      <c r="E3416" t="s">
        <v>6919</v>
      </c>
      <c r="F3416" t="s">
        <v>8661</v>
      </c>
      <c r="G3416" t="s">
        <v>8557</v>
      </c>
      <c r="H3416" t="s">
        <v>8558</v>
      </c>
      <c r="I3416">
        <v>77.308209050000002</v>
      </c>
      <c r="J3416">
        <v>28.677885629999999</v>
      </c>
      <c r="K3416" t="s">
        <v>2125</v>
      </c>
      <c r="L3416">
        <v>250</v>
      </c>
      <c r="M3416" s="5" t="str">
        <f t="shared" si="159"/>
        <v>100-250</v>
      </c>
      <c r="N3416" t="s">
        <v>2120</v>
      </c>
      <c r="O3416" t="s">
        <v>33</v>
      </c>
      <c r="P3416" t="s">
        <v>33</v>
      </c>
      <c r="Q3416" t="s">
        <v>33</v>
      </c>
      <c r="R3416" t="s">
        <v>33</v>
      </c>
      <c r="S3416">
        <v>1</v>
      </c>
      <c r="T3416">
        <v>0</v>
      </c>
      <c r="U3416" t="str">
        <f t="shared" si="160"/>
        <v xml:space="preserve"> 0</v>
      </c>
      <c r="V3416" t="s">
        <v>169</v>
      </c>
      <c r="W3416" t="s">
        <v>170</v>
      </c>
      <c r="X3416">
        <v>0</v>
      </c>
      <c r="Y3416" s="5" t="str">
        <f t="shared" si="161"/>
        <v xml:space="preserve"> Under Performing Venue</v>
      </c>
    </row>
    <row r="3417" spans="1:25" x14ac:dyDescent="0.3">
      <c r="A3417">
        <v>18153563</v>
      </c>
      <c r="B3417" t="s">
        <v>8505</v>
      </c>
      <c r="C3417">
        <v>1</v>
      </c>
      <c r="D3417" s="5" t="str">
        <f>VLOOKUP(C3417,Country!A:B,2,0)</f>
        <v>India</v>
      </c>
      <c r="E3417" t="s">
        <v>6919</v>
      </c>
      <c r="F3417" t="s">
        <v>8662</v>
      </c>
      <c r="G3417" t="s">
        <v>8557</v>
      </c>
      <c r="H3417" t="s">
        <v>8558</v>
      </c>
      <c r="I3417">
        <v>77.308491360000005</v>
      </c>
      <c r="J3417">
        <v>28.678105649999999</v>
      </c>
      <c r="K3417" t="s">
        <v>8507</v>
      </c>
      <c r="L3417">
        <v>700</v>
      </c>
      <c r="M3417" s="5" t="str">
        <f t="shared" si="159"/>
        <v>500-1000</v>
      </c>
      <c r="N3417" t="s">
        <v>2120</v>
      </c>
      <c r="O3417" t="s">
        <v>33</v>
      </c>
      <c r="P3417" t="s">
        <v>32</v>
      </c>
      <c r="Q3417" t="s">
        <v>33</v>
      </c>
      <c r="R3417" t="s">
        <v>33</v>
      </c>
      <c r="S3417">
        <v>2</v>
      </c>
      <c r="T3417">
        <v>2.2999999999999998</v>
      </c>
      <c r="U3417" t="str">
        <f t="shared" si="160"/>
        <v xml:space="preserve"> 1.8-2.4</v>
      </c>
      <c r="V3417" t="s">
        <v>1063</v>
      </c>
      <c r="W3417" t="s">
        <v>1064</v>
      </c>
      <c r="X3417">
        <v>57</v>
      </c>
      <c r="Y3417" s="5" t="str">
        <f t="shared" si="161"/>
        <v xml:space="preserve"> Under Performing Venue</v>
      </c>
    </row>
    <row r="3418" spans="1:25" x14ac:dyDescent="0.3">
      <c r="A3418">
        <v>357</v>
      </c>
      <c r="B3418" t="s">
        <v>8663</v>
      </c>
      <c r="C3418">
        <v>1</v>
      </c>
      <c r="D3418" s="5" t="str">
        <f>VLOOKUP(C3418,Country!A:B,2,0)</f>
        <v>India</v>
      </c>
      <c r="E3418" t="s">
        <v>6919</v>
      </c>
      <c r="F3418" t="s">
        <v>8664</v>
      </c>
      <c r="G3418" t="s">
        <v>8665</v>
      </c>
      <c r="H3418" t="s">
        <v>8666</v>
      </c>
      <c r="I3418">
        <v>77.080051699999999</v>
      </c>
      <c r="J3418">
        <v>28.6301104</v>
      </c>
      <c r="K3418" t="s">
        <v>2285</v>
      </c>
      <c r="L3418">
        <v>800</v>
      </c>
      <c r="M3418" s="5" t="str">
        <f t="shared" si="159"/>
        <v>500-1000</v>
      </c>
      <c r="N3418" t="s">
        <v>2120</v>
      </c>
      <c r="O3418" t="s">
        <v>32</v>
      </c>
      <c r="P3418" t="s">
        <v>32</v>
      </c>
      <c r="Q3418" t="s">
        <v>33</v>
      </c>
      <c r="R3418" t="s">
        <v>33</v>
      </c>
      <c r="S3418">
        <v>2</v>
      </c>
      <c r="T3418">
        <v>3.4</v>
      </c>
      <c r="U3418" t="str">
        <f t="shared" si="160"/>
        <v xml:space="preserve"> 2.5-3.4</v>
      </c>
      <c r="V3418" t="s">
        <v>143</v>
      </c>
      <c r="W3418" t="s">
        <v>144</v>
      </c>
      <c r="X3418">
        <v>122</v>
      </c>
      <c r="Y3418" s="5" t="str">
        <f t="shared" si="161"/>
        <v>Average Performing Venue</v>
      </c>
    </row>
    <row r="3419" spans="1:25" x14ac:dyDescent="0.3">
      <c r="A3419">
        <v>8453</v>
      </c>
      <c r="B3419" t="s">
        <v>8667</v>
      </c>
      <c r="C3419">
        <v>1</v>
      </c>
      <c r="D3419" s="5" t="str">
        <f>VLOOKUP(C3419,Country!A:B,2,0)</f>
        <v>India</v>
      </c>
      <c r="E3419" t="s">
        <v>6919</v>
      </c>
      <c r="F3419" t="s">
        <v>8668</v>
      </c>
      <c r="G3419" t="s">
        <v>8665</v>
      </c>
      <c r="H3419" t="s">
        <v>8666</v>
      </c>
      <c r="I3419">
        <v>77.081372099999996</v>
      </c>
      <c r="J3419">
        <v>28.6301427</v>
      </c>
      <c r="K3419" t="s">
        <v>397</v>
      </c>
      <c r="L3419">
        <v>500</v>
      </c>
      <c r="M3419" s="5" t="str">
        <f t="shared" si="159"/>
        <v>250-500</v>
      </c>
      <c r="N3419" t="s">
        <v>2120</v>
      </c>
      <c r="O3419" t="s">
        <v>33</v>
      </c>
      <c r="P3419" t="s">
        <v>32</v>
      </c>
      <c r="Q3419" t="s">
        <v>33</v>
      </c>
      <c r="R3419" t="s">
        <v>33</v>
      </c>
      <c r="S3419">
        <v>2</v>
      </c>
      <c r="T3419">
        <v>2.5</v>
      </c>
      <c r="U3419" t="str">
        <f t="shared" si="160"/>
        <v xml:space="preserve"> 2.5-3.4</v>
      </c>
      <c r="V3419" t="s">
        <v>143</v>
      </c>
      <c r="W3419" t="s">
        <v>144</v>
      </c>
      <c r="X3419">
        <v>85</v>
      </c>
      <c r="Y3419" s="5" t="str">
        <f t="shared" si="161"/>
        <v>Average Performing Venue</v>
      </c>
    </row>
    <row r="3420" spans="1:25" x14ac:dyDescent="0.3">
      <c r="A3420">
        <v>306856</v>
      </c>
      <c r="B3420" t="s">
        <v>8669</v>
      </c>
      <c r="C3420">
        <v>1</v>
      </c>
      <c r="D3420" s="5" t="str">
        <f>VLOOKUP(C3420,Country!A:B,2,0)</f>
        <v>India</v>
      </c>
      <c r="E3420" t="s">
        <v>6919</v>
      </c>
      <c r="F3420" t="s">
        <v>8670</v>
      </c>
      <c r="G3420" t="s">
        <v>8665</v>
      </c>
      <c r="H3420" t="s">
        <v>8666</v>
      </c>
      <c r="I3420">
        <v>77.080774500000004</v>
      </c>
      <c r="J3420">
        <v>28.630192399999999</v>
      </c>
      <c r="K3420" t="s">
        <v>3116</v>
      </c>
      <c r="L3420">
        <v>400</v>
      </c>
      <c r="M3420" s="5" t="str">
        <f t="shared" si="159"/>
        <v>250-500</v>
      </c>
      <c r="N3420" t="s">
        <v>2120</v>
      </c>
      <c r="O3420" t="s">
        <v>33</v>
      </c>
      <c r="P3420" t="s">
        <v>33</v>
      </c>
      <c r="Q3420" t="s">
        <v>33</v>
      </c>
      <c r="R3420" t="s">
        <v>33</v>
      </c>
      <c r="S3420">
        <v>1</v>
      </c>
      <c r="T3420">
        <v>2.6</v>
      </c>
      <c r="U3420" t="str">
        <f t="shared" si="160"/>
        <v xml:space="preserve"> 2.5-3.4</v>
      </c>
      <c r="V3420" t="s">
        <v>143</v>
      </c>
      <c r="W3420" t="s">
        <v>144</v>
      </c>
      <c r="X3420">
        <v>55</v>
      </c>
      <c r="Y3420" s="5" t="str">
        <f t="shared" si="161"/>
        <v>Average Performing Venue</v>
      </c>
    </row>
    <row r="3421" spans="1:25" x14ac:dyDescent="0.3">
      <c r="A3421">
        <v>18332009</v>
      </c>
      <c r="B3421" t="s">
        <v>8671</v>
      </c>
      <c r="C3421">
        <v>1</v>
      </c>
      <c r="D3421" s="5" t="str">
        <f>VLOOKUP(C3421,Country!A:B,2,0)</f>
        <v>India</v>
      </c>
      <c r="E3421" t="s">
        <v>6919</v>
      </c>
      <c r="F3421" t="s">
        <v>8672</v>
      </c>
      <c r="G3421" t="s">
        <v>8665</v>
      </c>
      <c r="H3421" t="s">
        <v>8666</v>
      </c>
      <c r="I3421">
        <v>77.081525600000006</v>
      </c>
      <c r="J3421">
        <v>28.629820200000001</v>
      </c>
      <c r="K3421" t="s">
        <v>8673</v>
      </c>
      <c r="L3421">
        <v>1200</v>
      </c>
      <c r="M3421" s="5" t="str">
        <f t="shared" si="159"/>
        <v>&gt;1000</v>
      </c>
      <c r="N3421" t="s">
        <v>2120</v>
      </c>
      <c r="O3421" t="s">
        <v>32</v>
      </c>
      <c r="P3421" t="s">
        <v>32</v>
      </c>
      <c r="Q3421" t="s">
        <v>33</v>
      </c>
      <c r="R3421" t="s">
        <v>33</v>
      </c>
      <c r="S3421">
        <v>3</v>
      </c>
      <c r="T3421">
        <v>3.4</v>
      </c>
      <c r="U3421" t="str">
        <f t="shared" si="160"/>
        <v xml:space="preserve"> 2.5-3.4</v>
      </c>
      <c r="V3421" t="s">
        <v>143</v>
      </c>
      <c r="W3421" t="s">
        <v>144</v>
      </c>
      <c r="X3421">
        <v>35</v>
      </c>
      <c r="Y3421" s="5" t="str">
        <f t="shared" si="161"/>
        <v>Average Performing Venue</v>
      </c>
    </row>
    <row r="3422" spans="1:25" x14ac:dyDescent="0.3">
      <c r="A3422">
        <v>6875</v>
      </c>
      <c r="B3422" t="s">
        <v>8674</v>
      </c>
      <c r="C3422">
        <v>1</v>
      </c>
      <c r="D3422" s="5" t="str">
        <f>VLOOKUP(C3422,Country!A:B,2,0)</f>
        <v>India</v>
      </c>
      <c r="E3422" t="s">
        <v>6919</v>
      </c>
      <c r="F3422" t="s">
        <v>8675</v>
      </c>
      <c r="G3422" t="s">
        <v>8665</v>
      </c>
      <c r="H3422" t="s">
        <v>8666</v>
      </c>
      <c r="I3422">
        <v>77.081313300000005</v>
      </c>
      <c r="J3422">
        <v>28.630541900000001</v>
      </c>
      <c r="K3422" t="s">
        <v>3139</v>
      </c>
      <c r="L3422">
        <v>300</v>
      </c>
      <c r="M3422" s="5" t="str">
        <f t="shared" si="159"/>
        <v>250-500</v>
      </c>
      <c r="N3422" t="s">
        <v>2120</v>
      </c>
      <c r="O3422" t="s">
        <v>33</v>
      </c>
      <c r="P3422" t="s">
        <v>33</v>
      </c>
      <c r="Q3422" t="s">
        <v>33</v>
      </c>
      <c r="R3422" t="s">
        <v>33</v>
      </c>
      <c r="S3422">
        <v>1</v>
      </c>
      <c r="T3422">
        <v>3.5</v>
      </c>
      <c r="U3422" t="str">
        <f t="shared" si="160"/>
        <v xml:space="preserve"> 3.5-3.9</v>
      </c>
      <c r="V3422" t="s">
        <v>106</v>
      </c>
      <c r="W3422" t="s">
        <v>107</v>
      </c>
      <c r="X3422">
        <v>56</v>
      </c>
      <c r="Y3422" s="5" t="str">
        <f t="shared" si="161"/>
        <v>Top Performing Venue</v>
      </c>
    </row>
    <row r="3423" spans="1:25" x14ac:dyDescent="0.3">
      <c r="A3423">
        <v>2530</v>
      </c>
      <c r="B3423" t="s">
        <v>5696</v>
      </c>
      <c r="C3423">
        <v>1</v>
      </c>
      <c r="D3423" s="5" t="str">
        <f>VLOOKUP(C3423,Country!A:B,2,0)</f>
        <v>India</v>
      </c>
      <c r="E3423" t="s">
        <v>6919</v>
      </c>
      <c r="F3423" t="s">
        <v>8676</v>
      </c>
      <c r="G3423" t="s">
        <v>8665</v>
      </c>
      <c r="H3423" t="s">
        <v>8666</v>
      </c>
      <c r="I3423">
        <v>77.081872200000007</v>
      </c>
      <c r="J3423">
        <v>28.630087700000001</v>
      </c>
      <c r="K3423" t="s">
        <v>2285</v>
      </c>
      <c r="L3423">
        <v>1200</v>
      </c>
      <c r="M3423" s="5" t="str">
        <f t="shared" si="159"/>
        <v>&gt;1000</v>
      </c>
      <c r="N3423" t="s">
        <v>2120</v>
      </c>
      <c r="O3423" t="s">
        <v>32</v>
      </c>
      <c r="P3423" t="s">
        <v>33</v>
      </c>
      <c r="Q3423" t="s">
        <v>33</v>
      </c>
      <c r="R3423" t="s">
        <v>33</v>
      </c>
      <c r="S3423">
        <v>3</v>
      </c>
      <c r="T3423">
        <v>2.2999999999999998</v>
      </c>
      <c r="U3423" t="str">
        <f t="shared" si="160"/>
        <v xml:space="preserve"> 1.8-2.4</v>
      </c>
      <c r="V3423" t="s">
        <v>1063</v>
      </c>
      <c r="W3423" t="s">
        <v>1064</v>
      </c>
      <c r="X3423">
        <v>118</v>
      </c>
      <c r="Y3423" s="5" t="str">
        <f t="shared" si="161"/>
        <v xml:space="preserve"> Under Performing Venue</v>
      </c>
    </row>
    <row r="3424" spans="1:25" x14ac:dyDescent="0.3">
      <c r="A3424">
        <v>5260</v>
      </c>
      <c r="B3424" t="s">
        <v>3110</v>
      </c>
      <c r="C3424">
        <v>1</v>
      </c>
      <c r="D3424" s="5" t="str">
        <f>VLOOKUP(C3424,Country!A:B,2,0)</f>
        <v>India</v>
      </c>
      <c r="E3424" t="s">
        <v>6919</v>
      </c>
      <c r="F3424" t="s">
        <v>8677</v>
      </c>
      <c r="G3424" t="s">
        <v>8678</v>
      </c>
      <c r="H3424" t="s">
        <v>8679</v>
      </c>
      <c r="I3424">
        <v>77.158267699999996</v>
      </c>
      <c r="J3424">
        <v>28.702936099999999</v>
      </c>
      <c r="K3424" t="s">
        <v>147</v>
      </c>
      <c r="L3424">
        <v>450</v>
      </c>
      <c r="M3424" s="5" t="str">
        <f t="shared" si="159"/>
        <v>250-500</v>
      </c>
      <c r="N3424" t="s">
        <v>2120</v>
      </c>
      <c r="O3424" t="s">
        <v>33</v>
      </c>
      <c r="P3424" t="s">
        <v>33</v>
      </c>
      <c r="Q3424" t="s">
        <v>33</v>
      </c>
      <c r="R3424" t="s">
        <v>33</v>
      </c>
      <c r="S3424">
        <v>1</v>
      </c>
      <c r="T3424">
        <v>3</v>
      </c>
      <c r="U3424" t="str">
        <f t="shared" si="160"/>
        <v xml:space="preserve"> 2.5-3.4</v>
      </c>
      <c r="V3424" t="s">
        <v>143</v>
      </c>
      <c r="W3424" t="s">
        <v>144</v>
      </c>
      <c r="X3424">
        <v>29</v>
      </c>
      <c r="Y3424" s="5" t="str">
        <f t="shared" si="161"/>
        <v>Average Performing Venue</v>
      </c>
    </row>
    <row r="3425" spans="1:25" x14ac:dyDescent="0.3">
      <c r="A3425">
        <v>3224</v>
      </c>
      <c r="B3425" t="s">
        <v>2405</v>
      </c>
      <c r="C3425">
        <v>1</v>
      </c>
      <c r="D3425" s="5" t="str">
        <f>VLOOKUP(C3425,Country!A:B,2,0)</f>
        <v>India</v>
      </c>
      <c r="E3425" t="s">
        <v>6919</v>
      </c>
      <c r="F3425" t="s">
        <v>8680</v>
      </c>
      <c r="G3425" t="s">
        <v>8678</v>
      </c>
      <c r="H3425" t="s">
        <v>8679</v>
      </c>
      <c r="I3425">
        <v>77.158177800000004</v>
      </c>
      <c r="J3425">
        <v>28.7030171</v>
      </c>
      <c r="K3425" t="s">
        <v>3389</v>
      </c>
      <c r="L3425">
        <v>700</v>
      </c>
      <c r="M3425" s="5" t="str">
        <f t="shared" si="159"/>
        <v>500-1000</v>
      </c>
      <c r="N3425" t="s">
        <v>2120</v>
      </c>
      <c r="O3425" t="s">
        <v>33</v>
      </c>
      <c r="P3425" t="s">
        <v>33</v>
      </c>
      <c r="Q3425" t="s">
        <v>33</v>
      </c>
      <c r="R3425" t="s">
        <v>33</v>
      </c>
      <c r="S3425">
        <v>2</v>
      </c>
      <c r="T3425">
        <v>3</v>
      </c>
      <c r="U3425" t="str">
        <f t="shared" si="160"/>
        <v xml:space="preserve"> 2.5-3.4</v>
      </c>
      <c r="V3425" t="s">
        <v>143</v>
      </c>
      <c r="W3425" t="s">
        <v>144</v>
      </c>
      <c r="X3425">
        <v>63</v>
      </c>
      <c r="Y3425" s="5" t="str">
        <f t="shared" si="161"/>
        <v>Average Performing Venue</v>
      </c>
    </row>
    <row r="3426" spans="1:25" x14ac:dyDescent="0.3">
      <c r="A3426">
        <v>5293</v>
      </c>
      <c r="B3426" t="s">
        <v>5468</v>
      </c>
      <c r="C3426">
        <v>1</v>
      </c>
      <c r="D3426" s="5" t="str">
        <f>VLOOKUP(C3426,Country!A:B,2,0)</f>
        <v>India</v>
      </c>
      <c r="E3426" t="s">
        <v>6919</v>
      </c>
      <c r="F3426" t="s">
        <v>8677</v>
      </c>
      <c r="G3426" t="s">
        <v>8678</v>
      </c>
      <c r="H3426" t="s">
        <v>8679</v>
      </c>
      <c r="I3426">
        <v>77.158267699999996</v>
      </c>
      <c r="J3426">
        <v>28.702936099999999</v>
      </c>
      <c r="K3426" t="s">
        <v>3179</v>
      </c>
      <c r="L3426">
        <v>150</v>
      </c>
      <c r="M3426" s="5" t="str">
        <f t="shared" si="159"/>
        <v>100-250</v>
      </c>
      <c r="N3426" t="s">
        <v>2120</v>
      </c>
      <c r="O3426" t="s">
        <v>33</v>
      </c>
      <c r="P3426" t="s">
        <v>33</v>
      </c>
      <c r="Q3426" t="s">
        <v>33</v>
      </c>
      <c r="R3426" t="s">
        <v>33</v>
      </c>
      <c r="S3426">
        <v>1</v>
      </c>
      <c r="T3426">
        <v>3.3</v>
      </c>
      <c r="U3426" t="str">
        <f t="shared" si="160"/>
        <v xml:space="preserve"> 2.5-3.4</v>
      </c>
      <c r="V3426" t="s">
        <v>143</v>
      </c>
      <c r="W3426" t="s">
        <v>144</v>
      </c>
      <c r="X3426">
        <v>14</v>
      </c>
      <c r="Y3426" s="5" t="str">
        <f t="shared" si="161"/>
        <v>Average Performing Venue</v>
      </c>
    </row>
    <row r="3427" spans="1:25" x14ac:dyDescent="0.3">
      <c r="A3427">
        <v>307578</v>
      </c>
      <c r="B3427" t="s">
        <v>2293</v>
      </c>
      <c r="C3427">
        <v>1</v>
      </c>
      <c r="D3427" s="5" t="str">
        <f>VLOOKUP(C3427,Country!A:B,2,0)</f>
        <v>India</v>
      </c>
      <c r="E3427" t="s">
        <v>6919</v>
      </c>
      <c r="F3427" t="s">
        <v>8677</v>
      </c>
      <c r="G3427" t="s">
        <v>8678</v>
      </c>
      <c r="H3427" t="s">
        <v>8679</v>
      </c>
      <c r="I3427">
        <v>77.158192499999998</v>
      </c>
      <c r="J3427">
        <v>28.702953399999998</v>
      </c>
      <c r="K3427" t="s">
        <v>1895</v>
      </c>
      <c r="L3427">
        <v>500</v>
      </c>
      <c r="M3427" s="5" t="str">
        <f t="shared" si="159"/>
        <v>250-500</v>
      </c>
      <c r="N3427" t="s">
        <v>2120</v>
      </c>
      <c r="O3427" t="s">
        <v>33</v>
      </c>
      <c r="P3427" t="s">
        <v>33</v>
      </c>
      <c r="Q3427" t="s">
        <v>33</v>
      </c>
      <c r="R3427" t="s">
        <v>33</v>
      </c>
      <c r="S3427">
        <v>2</v>
      </c>
      <c r="T3427">
        <v>3.6</v>
      </c>
      <c r="U3427" t="str">
        <f t="shared" si="160"/>
        <v xml:space="preserve"> 3.5-3.9</v>
      </c>
      <c r="V3427" t="s">
        <v>106</v>
      </c>
      <c r="W3427" t="s">
        <v>107</v>
      </c>
      <c r="X3427">
        <v>62</v>
      </c>
      <c r="Y3427" s="5" t="str">
        <f t="shared" si="161"/>
        <v>Top Performing Venue</v>
      </c>
    </row>
    <row r="3428" spans="1:25" x14ac:dyDescent="0.3">
      <c r="A3428">
        <v>18445798</v>
      </c>
      <c r="B3428" t="s">
        <v>4592</v>
      </c>
      <c r="C3428">
        <v>1</v>
      </c>
      <c r="D3428" s="5" t="str">
        <f>VLOOKUP(C3428,Country!A:B,2,0)</f>
        <v>India</v>
      </c>
      <c r="E3428" t="s">
        <v>6919</v>
      </c>
      <c r="F3428" t="s">
        <v>8677</v>
      </c>
      <c r="G3428" t="s">
        <v>8678</v>
      </c>
      <c r="H3428" t="s">
        <v>8679</v>
      </c>
      <c r="I3428">
        <v>77.158194300000005</v>
      </c>
      <c r="J3428">
        <v>28.702997100000001</v>
      </c>
      <c r="K3428" t="s">
        <v>397</v>
      </c>
      <c r="L3428">
        <v>350</v>
      </c>
      <c r="M3428" s="5" t="str">
        <f t="shared" si="159"/>
        <v>250-500</v>
      </c>
      <c r="N3428" t="s">
        <v>2120</v>
      </c>
      <c r="O3428" t="s">
        <v>33</v>
      </c>
      <c r="P3428" t="s">
        <v>33</v>
      </c>
      <c r="Q3428" t="s">
        <v>33</v>
      </c>
      <c r="R3428" t="s">
        <v>33</v>
      </c>
      <c r="S3428">
        <v>1</v>
      </c>
      <c r="T3428">
        <v>0</v>
      </c>
      <c r="U3428" t="str">
        <f t="shared" si="160"/>
        <v xml:space="preserve"> 0</v>
      </c>
      <c r="V3428" t="s">
        <v>169</v>
      </c>
      <c r="W3428" t="s">
        <v>170</v>
      </c>
      <c r="X3428">
        <v>2</v>
      </c>
      <c r="Y3428" s="5" t="str">
        <f t="shared" si="161"/>
        <v xml:space="preserve"> Under Performing Venue</v>
      </c>
    </row>
    <row r="3429" spans="1:25" x14ac:dyDescent="0.3">
      <c r="A3429">
        <v>4919</v>
      </c>
      <c r="B3429" t="s">
        <v>8681</v>
      </c>
      <c r="C3429">
        <v>1</v>
      </c>
      <c r="D3429" s="5" t="str">
        <f>VLOOKUP(C3429,Country!A:B,2,0)</f>
        <v>India</v>
      </c>
      <c r="E3429" t="s">
        <v>6919</v>
      </c>
      <c r="F3429" t="s">
        <v>8682</v>
      </c>
      <c r="G3429" t="s">
        <v>8683</v>
      </c>
      <c r="H3429" t="s">
        <v>8684</v>
      </c>
      <c r="I3429">
        <v>77.15665989</v>
      </c>
      <c r="J3429">
        <v>28.54283324</v>
      </c>
      <c r="K3429" t="s">
        <v>2766</v>
      </c>
      <c r="L3429">
        <v>1600</v>
      </c>
      <c r="M3429" s="5" t="str">
        <f t="shared" si="159"/>
        <v>&gt;1000</v>
      </c>
      <c r="N3429" t="s">
        <v>2120</v>
      </c>
      <c r="O3429" t="s">
        <v>33</v>
      </c>
      <c r="P3429" t="s">
        <v>33</v>
      </c>
      <c r="Q3429" t="s">
        <v>33</v>
      </c>
      <c r="R3429" t="s">
        <v>33</v>
      </c>
      <c r="S3429">
        <v>3</v>
      </c>
      <c r="T3429">
        <v>3.5</v>
      </c>
      <c r="U3429" t="str">
        <f t="shared" si="160"/>
        <v xml:space="preserve"> 3.5-3.9</v>
      </c>
      <c r="V3429" t="s">
        <v>106</v>
      </c>
      <c r="W3429" t="s">
        <v>107</v>
      </c>
      <c r="X3429">
        <v>83</v>
      </c>
      <c r="Y3429" s="5" t="str">
        <f t="shared" si="161"/>
        <v>Top Performing Venue</v>
      </c>
    </row>
    <row r="3430" spans="1:25" x14ac:dyDescent="0.3">
      <c r="A3430">
        <v>4921</v>
      </c>
      <c r="B3430" t="s">
        <v>8685</v>
      </c>
      <c r="C3430">
        <v>1</v>
      </c>
      <c r="D3430" s="5" t="str">
        <f>VLOOKUP(C3430,Country!A:B,2,0)</f>
        <v>India</v>
      </c>
      <c r="E3430" t="s">
        <v>6919</v>
      </c>
      <c r="F3430" t="s">
        <v>8686</v>
      </c>
      <c r="G3430" t="s">
        <v>8683</v>
      </c>
      <c r="H3430" t="s">
        <v>8684</v>
      </c>
      <c r="I3430">
        <v>77.15718493</v>
      </c>
      <c r="J3430">
        <v>28.54370415</v>
      </c>
      <c r="K3430" t="s">
        <v>8687</v>
      </c>
      <c r="L3430">
        <v>1500</v>
      </c>
      <c r="M3430" s="5" t="str">
        <f t="shared" si="159"/>
        <v>&gt;1000</v>
      </c>
      <c r="N3430" t="s">
        <v>2120</v>
      </c>
      <c r="O3430" t="s">
        <v>32</v>
      </c>
      <c r="P3430" t="s">
        <v>33</v>
      </c>
      <c r="Q3430" t="s">
        <v>33</v>
      </c>
      <c r="R3430" t="s">
        <v>33</v>
      </c>
      <c r="S3430">
        <v>3</v>
      </c>
      <c r="T3430">
        <v>3.8</v>
      </c>
      <c r="U3430" t="str">
        <f t="shared" si="160"/>
        <v xml:space="preserve"> 3.5-3.9</v>
      </c>
      <c r="V3430" t="s">
        <v>106</v>
      </c>
      <c r="W3430" t="s">
        <v>107</v>
      </c>
      <c r="X3430">
        <v>118</v>
      </c>
      <c r="Y3430" s="5" t="str">
        <f t="shared" si="161"/>
        <v>Top Performing Venue</v>
      </c>
    </row>
    <row r="3431" spans="1:25" x14ac:dyDescent="0.3">
      <c r="A3431">
        <v>307321</v>
      </c>
      <c r="B3431" t="s">
        <v>8688</v>
      </c>
      <c r="C3431">
        <v>1</v>
      </c>
      <c r="D3431" s="5" t="str">
        <f>VLOOKUP(C3431,Country!A:B,2,0)</f>
        <v>India</v>
      </c>
      <c r="E3431" t="s">
        <v>6919</v>
      </c>
      <c r="F3431" t="s">
        <v>8689</v>
      </c>
      <c r="G3431" t="s">
        <v>8690</v>
      </c>
      <c r="H3431" t="s">
        <v>8691</v>
      </c>
      <c r="I3431">
        <v>77.217028200000001</v>
      </c>
      <c r="J3431">
        <v>28.527654999999999</v>
      </c>
      <c r="K3431" t="s">
        <v>8692</v>
      </c>
      <c r="L3431">
        <v>1800</v>
      </c>
      <c r="M3431" s="5" t="str">
        <f t="shared" si="159"/>
        <v>&gt;1000</v>
      </c>
      <c r="N3431" t="s">
        <v>2120</v>
      </c>
      <c r="O3431" t="s">
        <v>32</v>
      </c>
      <c r="P3431" t="s">
        <v>32</v>
      </c>
      <c r="Q3431" t="s">
        <v>33</v>
      </c>
      <c r="R3431" t="s">
        <v>33</v>
      </c>
      <c r="S3431">
        <v>3</v>
      </c>
      <c r="T3431">
        <v>3.1</v>
      </c>
      <c r="U3431" t="str">
        <f t="shared" si="160"/>
        <v xml:space="preserve"> 2.5-3.4</v>
      </c>
      <c r="V3431" t="s">
        <v>143</v>
      </c>
      <c r="W3431" t="s">
        <v>144</v>
      </c>
      <c r="X3431">
        <v>134</v>
      </c>
      <c r="Y3431" s="5" t="str">
        <f t="shared" si="161"/>
        <v>Average Performing Venue</v>
      </c>
    </row>
    <row r="3432" spans="1:25" x14ac:dyDescent="0.3">
      <c r="A3432">
        <v>2616</v>
      </c>
      <c r="B3432" t="s">
        <v>8693</v>
      </c>
      <c r="C3432">
        <v>1</v>
      </c>
      <c r="D3432" s="5" t="str">
        <f>VLOOKUP(C3432,Country!A:B,2,0)</f>
        <v>India</v>
      </c>
      <c r="E3432" t="s">
        <v>6919</v>
      </c>
      <c r="F3432" t="s">
        <v>8694</v>
      </c>
      <c r="G3432" t="s">
        <v>8690</v>
      </c>
      <c r="H3432" t="s">
        <v>8691</v>
      </c>
      <c r="I3432">
        <v>77.215897139999996</v>
      </c>
      <c r="J3432">
        <v>28.528902089999999</v>
      </c>
      <c r="K3432" t="s">
        <v>2125</v>
      </c>
      <c r="L3432">
        <v>550</v>
      </c>
      <c r="M3432" s="5" t="str">
        <f t="shared" si="159"/>
        <v>500-1000</v>
      </c>
      <c r="N3432" t="s">
        <v>2120</v>
      </c>
      <c r="O3432" t="s">
        <v>33</v>
      </c>
      <c r="P3432" t="s">
        <v>33</v>
      </c>
      <c r="Q3432" t="s">
        <v>33</v>
      </c>
      <c r="R3432" t="s">
        <v>33</v>
      </c>
      <c r="S3432">
        <v>2</v>
      </c>
      <c r="T3432">
        <v>2.8</v>
      </c>
      <c r="U3432" t="str">
        <f t="shared" si="160"/>
        <v xml:space="preserve"> 2.5-3.4</v>
      </c>
      <c r="V3432" t="s">
        <v>143</v>
      </c>
      <c r="W3432" t="s">
        <v>144</v>
      </c>
      <c r="X3432">
        <v>138</v>
      </c>
      <c r="Y3432" s="5" t="str">
        <f t="shared" si="161"/>
        <v>Average Performing Venue</v>
      </c>
    </row>
    <row r="3433" spans="1:25" x14ac:dyDescent="0.3">
      <c r="A3433">
        <v>302212</v>
      </c>
      <c r="B3433" t="s">
        <v>8695</v>
      </c>
      <c r="C3433">
        <v>1</v>
      </c>
      <c r="D3433" s="5" t="str">
        <f>VLOOKUP(C3433,Country!A:B,2,0)</f>
        <v>India</v>
      </c>
      <c r="E3433" t="s">
        <v>6919</v>
      </c>
      <c r="F3433" t="s">
        <v>8696</v>
      </c>
      <c r="G3433" t="s">
        <v>8690</v>
      </c>
      <c r="H3433" t="s">
        <v>8691</v>
      </c>
      <c r="I3433">
        <v>77.216640600000005</v>
      </c>
      <c r="J3433">
        <v>28.528170100000001</v>
      </c>
      <c r="K3433" t="s">
        <v>397</v>
      </c>
      <c r="L3433">
        <v>400</v>
      </c>
      <c r="M3433" s="5" t="str">
        <f t="shared" si="159"/>
        <v>250-500</v>
      </c>
      <c r="N3433" t="s">
        <v>2120</v>
      </c>
      <c r="O3433" t="s">
        <v>33</v>
      </c>
      <c r="P3433" t="s">
        <v>32</v>
      </c>
      <c r="Q3433" t="s">
        <v>33</v>
      </c>
      <c r="R3433" t="s">
        <v>33</v>
      </c>
      <c r="S3433">
        <v>1</v>
      </c>
      <c r="T3433">
        <v>3.8</v>
      </c>
      <c r="U3433" t="str">
        <f t="shared" si="160"/>
        <v xml:space="preserve"> 3.5-3.9</v>
      </c>
      <c r="V3433" t="s">
        <v>106</v>
      </c>
      <c r="W3433" t="s">
        <v>107</v>
      </c>
      <c r="X3433">
        <v>152</v>
      </c>
      <c r="Y3433" s="5" t="str">
        <f t="shared" si="161"/>
        <v>Top Performing Venue</v>
      </c>
    </row>
    <row r="3434" spans="1:25" x14ac:dyDescent="0.3">
      <c r="A3434">
        <v>3814</v>
      </c>
      <c r="B3434" t="s">
        <v>8697</v>
      </c>
      <c r="C3434">
        <v>1</v>
      </c>
      <c r="D3434" s="5" t="str">
        <f>VLOOKUP(C3434,Country!A:B,2,0)</f>
        <v>India</v>
      </c>
      <c r="E3434" t="s">
        <v>6919</v>
      </c>
      <c r="F3434" t="s">
        <v>8698</v>
      </c>
      <c r="G3434" t="s">
        <v>8690</v>
      </c>
      <c r="H3434" t="s">
        <v>8691</v>
      </c>
      <c r="I3434">
        <v>77.21593738</v>
      </c>
      <c r="J3434">
        <v>28.528880879999999</v>
      </c>
      <c r="K3434" t="s">
        <v>8699</v>
      </c>
      <c r="L3434">
        <v>850</v>
      </c>
      <c r="M3434" s="5" t="str">
        <f t="shared" si="159"/>
        <v>500-1000</v>
      </c>
      <c r="N3434" t="s">
        <v>2120</v>
      </c>
      <c r="O3434" t="s">
        <v>33</v>
      </c>
      <c r="P3434" t="s">
        <v>32</v>
      </c>
      <c r="Q3434" t="s">
        <v>33</v>
      </c>
      <c r="R3434" t="s">
        <v>33</v>
      </c>
      <c r="S3434">
        <v>2</v>
      </c>
      <c r="T3434">
        <v>3.5</v>
      </c>
      <c r="U3434" t="str">
        <f t="shared" si="160"/>
        <v xml:space="preserve"> 3.5-3.9</v>
      </c>
      <c r="V3434" t="s">
        <v>106</v>
      </c>
      <c r="W3434" t="s">
        <v>107</v>
      </c>
      <c r="X3434">
        <v>246</v>
      </c>
      <c r="Y3434" s="5" t="str">
        <f t="shared" si="161"/>
        <v>Top Performing Venue</v>
      </c>
    </row>
    <row r="3435" spans="1:25" x14ac:dyDescent="0.3">
      <c r="A3435">
        <v>8201</v>
      </c>
      <c r="B3435" t="s">
        <v>2992</v>
      </c>
      <c r="C3435">
        <v>1</v>
      </c>
      <c r="D3435" s="5" t="str">
        <f>VLOOKUP(C3435,Country!A:B,2,0)</f>
        <v>India</v>
      </c>
      <c r="E3435" t="s">
        <v>6919</v>
      </c>
      <c r="F3435" t="s">
        <v>8700</v>
      </c>
      <c r="G3435" t="s">
        <v>8690</v>
      </c>
      <c r="H3435" t="s">
        <v>8691</v>
      </c>
      <c r="I3435">
        <v>77.216882519999999</v>
      </c>
      <c r="J3435">
        <v>28.528228120000001</v>
      </c>
      <c r="K3435" t="s">
        <v>2994</v>
      </c>
      <c r="L3435">
        <v>600</v>
      </c>
      <c r="M3435" s="5" t="str">
        <f t="shared" si="159"/>
        <v>500-1000</v>
      </c>
      <c r="N3435" t="s">
        <v>2120</v>
      </c>
      <c r="O3435" t="s">
        <v>33</v>
      </c>
      <c r="P3435" t="s">
        <v>33</v>
      </c>
      <c r="Q3435" t="s">
        <v>33</v>
      </c>
      <c r="R3435" t="s">
        <v>33</v>
      </c>
      <c r="S3435">
        <v>2</v>
      </c>
      <c r="T3435">
        <v>3.8</v>
      </c>
      <c r="U3435" t="str">
        <f t="shared" si="160"/>
        <v xml:space="preserve"> 3.5-3.9</v>
      </c>
      <c r="V3435" t="s">
        <v>106</v>
      </c>
      <c r="W3435" t="s">
        <v>107</v>
      </c>
      <c r="X3435">
        <v>426</v>
      </c>
      <c r="Y3435" s="5" t="str">
        <f t="shared" si="161"/>
        <v>Top Performing Venue</v>
      </c>
    </row>
    <row r="3436" spans="1:25" x14ac:dyDescent="0.3">
      <c r="A3436">
        <v>306571</v>
      </c>
      <c r="B3436" t="s">
        <v>8701</v>
      </c>
      <c r="C3436">
        <v>1</v>
      </c>
      <c r="D3436" s="5" t="str">
        <f>VLOOKUP(C3436,Country!A:B,2,0)</f>
        <v>India</v>
      </c>
      <c r="E3436" t="s">
        <v>6919</v>
      </c>
      <c r="F3436" t="s">
        <v>8702</v>
      </c>
      <c r="G3436" t="s">
        <v>8690</v>
      </c>
      <c r="H3436" t="s">
        <v>8691</v>
      </c>
      <c r="I3436">
        <v>77.217232210000006</v>
      </c>
      <c r="J3436">
        <v>28.527668139999999</v>
      </c>
      <c r="K3436" t="s">
        <v>8703</v>
      </c>
      <c r="L3436">
        <v>700</v>
      </c>
      <c r="M3436" s="5" t="str">
        <f t="shared" si="159"/>
        <v>500-1000</v>
      </c>
      <c r="N3436" t="s">
        <v>2120</v>
      </c>
      <c r="O3436" t="s">
        <v>33</v>
      </c>
      <c r="P3436" t="s">
        <v>33</v>
      </c>
      <c r="Q3436" t="s">
        <v>33</v>
      </c>
      <c r="R3436" t="s">
        <v>33</v>
      </c>
      <c r="S3436">
        <v>2</v>
      </c>
      <c r="T3436">
        <v>3.9</v>
      </c>
      <c r="U3436" t="str">
        <f t="shared" si="160"/>
        <v xml:space="preserve"> 3.5-3.9</v>
      </c>
      <c r="V3436" t="s">
        <v>106</v>
      </c>
      <c r="W3436" t="s">
        <v>107</v>
      </c>
      <c r="X3436">
        <v>71</v>
      </c>
      <c r="Y3436" s="5" t="str">
        <f t="shared" si="161"/>
        <v>Top Performing Venue</v>
      </c>
    </row>
    <row r="3437" spans="1:25" x14ac:dyDescent="0.3">
      <c r="A3437">
        <v>2300</v>
      </c>
      <c r="B3437" t="s">
        <v>3579</v>
      </c>
      <c r="C3437">
        <v>1</v>
      </c>
      <c r="D3437" s="5" t="str">
        <f>VLOOKUP(C3437,Country!A:B,2,0)</f>
        <v>India</v>
      </c>
      <c r="E3437" t="s">
        <v>6919</v>
      </c>
      <c r="F3437" t="s">
        <v>8704</v>
      </c>
      <c r="G3437" t="s">
        <v>8690</v>
      </c>
      <c r="H3437" t="s">
        <v>8691</v>
      </c>
      <c r="I3437">
        <v>77.216555290000002</v>
      </c>
      <c r="J3437">
        <v>28.528447570000001</v>
      </c>
      <c r="K3437" t="s">
        <v>7919</v>
      </c>
      <c r="L3437">
        <v>350</v>
      </c>
      <c r="M3437" s="5" t="str">
        <f t="shared" si="159"/>
        <v>250-500</v>
      </c>
      <c r="N3437" t="s">
        <v>2120</v>
      </c>
      <c r="O3437" t="s">
        <v>33</v>
      </c>
      <c r="P3437" t="s">
        <v>33</v>
      </c>
      <c r="Q3437" t="s">
        <v>33</v>
      </c>
      <c r="R3437" t="s">
        <v>33</v>
      </c>
      <c r="S3437">
        <v>1</v>
      </c>
      <c r="T3437">
        <v>3.7</v>
      </c>
      <c r="U3437" t="str">
        <f t="shared" si="160"/>
        <v xml:space="preserve"> 3.5-3.9</v>
      </c>
      <c r="V3437" t="s">
        <v>106</v>
      </c>
      <c r="W3437" t="s">
        <v>107</v>
      </c>
      <c r="X3437">
        <v>229</v>
      </c>
      <c r="Y3437" s="5" t="str">
        <f t="shared" si="161"/>
        <v>Top Performing Venue</v>
      </c>
    </row>
    <row r="3438" spans="1:25" x14ac:dyDescent="0.3">
      <c r="A3438">
        <v>3719</v>
      </c>
      <c r="B3438" t="s">
        <v>2094</v>
      </c>
      <c r="C3438">
        <v>1</v>
      </c>
      <c r="D3438" s="5" t="str">
        <f>VLOOKUP(C3438,Country!A:B,2,0)</f>
        <v>India</v>
      </c>
      <c r="E3438" t="s">
        <v>6919</v>
      </c>
      <c r="F3438" t="s">
        <v>8705</v>
      </c>
      <c r="G3438" t="s">
        <v>8690</v>
      </c>
      <c r="H3438" t="s">
        <v>8691</v>
      </c>
      <c r="I3438">
        <v>77.21612245</v>
      </c>
      <c r="J3438">
        <v>28.528579239999999</v>
      </c>
      <c r="K3438" t="s">
        <v>2695</v>
      </c>
      <c r="L3438">
        <v>2500</v>
      </c>
      <c r="M3438" s="5" t="str">
        <f t="shared" si="159"/>
        <v>&gt;1000</v>
      </c>
      <c r="N3438" t="s">
        <v>2120</v>
      </c>
      <c r="O3438" t="s">
        <v>32</v>
      </c>
      <c r="P3438" t="s">
        <v>32</v>
      </c>
      <c r="Q3438" t="s">
        <v>33</v>
      </c>
      <c r="R3438" t="s">
        <v>33</v>
      </c>
      <c r="S3438">
        <v>4</v>
      </c>
      <c r="T3438">
        <v>3.7</v>
      </c>
      <c r="U3438" t="str">
        <f t="shared" si="160"/>
        <v xml:space="preserve"> 3.5-3.9</v>
      </c>
      <c r="V3438" t="s">
        <v>106</v>
      </c>
      <c r="W3438" t="s">
        <v>107</v>
      </c>
      <c r="X3438">
        <v>984</v>
      </c>
      <c r="Y3438" s="5" t="str">
        <f t="shared" si="161"/>
        <v>Top Performing Venue</v>
      </c>
    </row>
    <row r="3439" spans="1:25" x14ac:dyDescent="0.3">
      <c r="A3439">
        <v>9720</v>
      </c>
      <c r="B3439" t="s">
        <v>8706</v>
      </c>
      <c r="C3439">
        <v>1</v>
      </c>
      <c r="D3439" s="5" t="str">
        <f>VLOOKUP(C3439,Country!A:B,2,0)</f>
        <v>India</v>
      </c>
      <c r="E3439" t="s">
        <v>6919</v>
      </c>
      <c r="F3439" t="s">
        <v>8707</v>
      </c>
      <c r="G3439" t="s">
        <v>8690</v>
      </c>
      <c r="H3439" t="s">
        <v>8691</v>
      </c>
      <c r="I3439">
        <v>77.219223080000006</v>
      </c>
      <c r="J3439">
        <v>28.532302789999999</v>
      </c>
      <c r="K3439" t="s">
        <v>8003</v>
      </c>
      <c r="L3439">
        <v>1200</v>
      </c>
      <c r="M3439" s="5" t="str">
        <f t="shared" si="159"/>
        <v>&gt;1000</v>
      </c>
      <c r="N3439" t="s">
        <v>2120</v>
      </c>
      <c r="O3439" t="s">
        <v>33</v>
      </c>
      <c r="P3439" t="s">
        <v>33</v>
      </c>
      <c r="Q3439" t="s">
        <v>33</v>
      </c>
      <c r="R3439" t="s">
        <v>33</v>
      </c>
      <c r="S3439">
        <v>3</v>
      </c>
      <c r="T3439">
        <v>3.5</v>
      </c>
      <c r="U3439" t="str">
        <f t="shared" si="160"/>
        <v xml:space="preserve"> 3.5-3.9</v>
      </c>
      <c r="V3439" t="s">
        <v>106</v>
      </c>
      <c r="W3439" t="s">
        <v>107</v>
      </c>
      <c r="X3439">
        <v>295</v>
      </c>
      <c r="Y3439" s="5" t="str">
        <f t="shared" si="161"/>
        <v>Top Performing Venue</v>
      </c>
    </row>
    <row r="3440" spans="1:25" x14ac:dyDescent="0.3">
      <c r="A3440">
        <v>3192</v>
      </c>
      <c r="B3440" t="s">
        <v>8708</v>
      </c>
      <c r="C3440">
        <v>1</v>
      </c>
      <c r="D3440" s="5" t="str">
        <f>VLOOKUP(C3440,Country!A:B,2,0)</f>
        <v>India</v>
      </c>
      <c r="E3440" t="s">
        <v>6919</v>
      </c>
      <c r="F3440" t="s">
        <v>8691</v>
      </c>
      <c r="G3440" t="s">
        <v>8690</v>
      </c>
      <c r="H3440" t="s">
        <v>8691</v>
      </c>
      <c r="I3440">
        <v>77.217796149999998</v>
      </c>
      <c r="J3440">
        <v>28.528176269999999</v>
      </c>
      <c r="K3440" t="s">
        <v>8709</v>
      </c>
      <c r="L3440">
        <v>1500</v>
      </c>
      <c r="M3440" s="5" t="str">
        <f t="shared" si="159"/>
        <v>&gt;1000</v>
      </c>
      <c r="N3440" t="s">
        <v>2120</v>
      </c>
      <c r="O3440" t="s">
        <v>33</v>
      </c>
      <c r="P3440" t="s">
        <v>33</v>
      </c>
      <c r="Q3440" t="s">
        <v>33</v>
      </c>
      <c r="R3440" t="s">
        <v>33</v>
      </c>
      <c r="S3440">
        <v>3</v>
      </c>
      <c r="T3440">
        <v>4.4000000000000004</v>
      </c>
      <c r="U3440" t="str">
        <f t="shared" si="160"/>
        <v xml:space="preserve"> 4.0-4.4</v>
      </c>
      <c r="V3440" t="s">
        <v>47</v>
      </c>
      <c r="W3440" t="s">
        <v>48</v>
      </c>
      <c r="X3440">
        <v>2777</v>
      </c>
      <c r="Y3440" s="5" t="str">
        <f t="shared" si="161"/>
        <v>Top Performing Venue</v>
      </c>
    </row>
    <row r="3441" spans="1:25" x14ac:dyDescent="0.3">
      <c r="A3441">
        <v>305781</v>
      </c>
      <c r="B3441" t="s">
        <v>8710</v>
      </c>
      <c r="C3441">
        <v>1</v>
      </c>
      <c r="D3441" s="5" t="str">
        <f>VLOOKUP(C3441,Country!A:B,2,0)</f>
        <v>India</v>
      </c>
      <c r="E3441" t="s">
        <v>6919</v>
      </c>
      <c r="F3441" t="s">
        <v>8711</v>
      </c>
      <c r="G3441" t="s">
        <v>8690</v>
      </c>
      <c r="H3441" t="s">
        <v>8691</v>
      </c>
      <c r="I3441">
        <v>77.216942529999997</v>
      </c>
      <c r="J3441">
        <v>28.527994530000001</v>
      </c>
      <c r="K3441" t="s">
        <v>226</v>
      </c>
      <c r="L3441">
        <v>400</v>
      </c>
      <c r="M3441" s="5" t="str">
        <f t="shared" si="159"/>
        <v>250-500</v>
      </c>
      <c r="N3441" t="s">
        <v>2120</v>
      </c>
      <c r="O3441" t="s">
        <v>33</v>
      </c>
      <c r="P3441" t="s">
        <v>32</v>
      </c>
      <c r="Q3441" t="s">
        <v>33</v>
      </c>
      <c r="R3441" t="s">
        <v>33</v>
      </c>
      <c r="S3441">
        <v>1</v>
      </c>
      <c r="T3441">
        <v>4.0999999999999996</v>
      </c>
      <c r="U3441" t="str">
        <f t="shared" si="160"/>
        <v xml:space="preserve"> 4.0-4.4</v>
      </c>
      <c r="V3441" t="s">
        <v>47</v>
      </c>
      <c r="W3441" t="s">
        <v>48</v>
      </c>
      <c r="X3441">
        <v>397</v>
      </c>
      <c r="Y3441" s="5" t="str">
        <f t="shared" si="161"/>
        <v>Top Performing Venue</v>
      </c>
    </row>
    <row r="3442" spans="1:25" x14ac:dyDescent="0.3">
      <c r="A3442">
        <v>18337927</v>
      </c>
      <c r="B3442" t="s">
        <v>8712</v>
      </c>
      <c r="C3442">
        <v>1</v>
      </c>
      <c r="D3442" s="5" t="str">
        <f>VLOOKUP(C3442,Country!A:B,2,0)</f>
        <v>India</v>
      </c>
      <c r="E3442" t="s">
        <v>6919</v>
      </c>
      <c r="F3442" t="s">
        <v>8713</v>
      </c>
      <c r="G3442" t="s">
        <v>8690</v>
      </c>
      <c r="H3442" t="s">
        <v>8691</v>
      </c>
      <c r="I3442">
        <v>77.21593738</v>
      </c>
      <c r="J3442">
        <v>28.528880879999999</v>
      </c>
      <c r="K3442" t="s">
        <v>397</v>
      </c>
      <c r="L3442">
        <v>400</v>
      </c>
      <c r="M3442" s="5" t="str">
        <f t="shared" si="159"/>
        <v>250-500</v>
      </c>
      <c r="N3442" t="s">
        <v>2120</v>
      </c>
      <c r="O3442" t="s">
        <v>33</v>
      </c>
      <c r="P3442" t="s">
        <v>33</v>
      </c>
      <c r="Q3442" t="s">
        <v>33</v>
      </c>
      <c r="R3442" t="s">
        <v>33</v>
      </c>
      <c r="S3442">
        <v>1</v>
      </c>
      <c r="T3442">
        <v>4.0999999999999996</v>
      </c>
      <c r="U3442" t="str">
        <f t="shared" si="160"/>
        <v xml:space="preserve"> 4.0-4.4</v>
      </c>
      <c r="V3442" t="s">
        <v>47</v>
      </c>
      <c r="W3442" t="s">
        <v>48</v>
      </c>
      <c r="X3442">
        <v>71</v>
      </c>
      <c r="Y3442" s="5" t="str">
        <f t="shared" si="161"/>
        <v>Top Performing Venue</v>
      </c>
    </row>
    <row r="3443" spans="1:25" x14ac:dyDescent="0.3">
      <c r="A3443">
        <v>2615</v>
      </c>
      <c r="B3443" t="s">
        <v>8693</v>
      </c>
      <c r="C3443">
        <v>1</v>
      </c>
      <c r="D3443" s="5" t="str">
        <f>VLOOKUP(C3443,Country!A:B,2,0)</f>
        <v>India</v>
      </c>
      <c r="E3443" t="s">
        <v>6919</v>
      </c>
      <c r="F3443" t="s">
        <v>8714</v>
      </c>
      <c r="G3443" t="s">
        <v>8715</v>
      </c>
      <c r="H3443" t="s">
        <v>8716</v>
      </c>
      <c r="I3443">
        <v>77.155553900000001</v>
      </c>
      <c r="J3443">
        <v>28.542906899999998</v>
      </c>
      <c r="K3443" t="s">
        <v>2125</v>
      </c>
      <c r="L3443">
        <v>550</v>
      </c>
      <c r="M3443" s="5" t="str">
        <f t="shared" si="159"/>
        <v>500-1000</v>
      </c>
      <c r="N3443" t="s">
        <v>2120</v>
      </c>
      <c r="O3443" t="s">
        <v>33</v>
      </c>
      <c r="P3443" t="s">
        <v>33</v>
      </c>
      <c r="Q3443" t="s">
        <v>33</v>
      </c>
      <c r="R3443" t="s">
        <v>33</v>
      </c>
      <c r="S3443">
        <v>2</v>
      </c>
      <c r="T3443">
        <v>3.2</v>
      </c>
      <c r="U3443" t="str">
        <f t="shared" si="160"/>
        <v xml:space="preserve"> 2.5-3.4</v>
      </c>
      <c r="V3443" t="s">
        <v>143</v>
      </c>
      <c r="W3443" t="s">
        <v>144</v>
      </c>
      <c r="X3443">
        <v>118</v>
      </c>
      <c r="Y3443" s="5" t="str">
        <f t="shared" si="161"/>
        <v>Average Performing Venue</v>
      </c>
    </row>
    <row r="3444" spans="1:25" x14ac:dyDescent="0.3">
      <c r="A3444">
        <v>2893</v>
      </c>
      <c r="B3444" t="s">
        <v>8297</v>
      </c>
      <c r="C3444">
        <v>1</v>
      </c>
      <c r="D3444" s="5" t="str">
        <f>VLOOKUP(C3444,Country!A:B,2,0)</f>
        <v>India</v>
      </c>
      <c r="E3444" t="s">
        <v>6919</v>
      </c>
      <c r="F3444" t="s">
        <v>8714</v>
      </c>
      <c r="G3444" t="s">
        <v>8715</v>
      </c>
      <c r="H3444" t="s">
        <v>8716</v>
      </c>
      <c r="I3444">
        <v>77.155498829999999</v>
      </c>
      <c r="J3444">
        <v>28.542737519999999</v>
      </c>
      <c r="K3444" t="s">
        <v>397</v>
      </c>
      <c r="L3444">
        <v>750</v>
      </c>
      <c r="M3444" s="5" t="str">
        <f t="shared" si="159"/>
        <v>500-1000</v>
      </c>
      <c r="N3444" t="s">
        <v>2120</v>
      </c>
      <c r="O3444" t="s">
        <v>33</v>
      </c>
      <c r="P3444" t="s">
        <v>32</v>
      </c>
      <c r="Q3444" t="s">
        <v>33</v>
      </c>
      <c r="R3444" t="s">
        <v>33</v>
      </c>
      <c r="S3444">
        <v>2</v>
      </c>
      <c r="T3444">
        <v>3.6</v>
      </c>
      <c r="U3444" t="str">
        <f t="shared" si="160"/>
        <v xml:space="preserve"> 3.5-3.9</v>
      </c>
      <c r="V3444" t="s">
        <v>106</v>
      </c>
      <c r="W3444" t="s">
        <v>107</v>
      </c>
      <c r="X3444">
        <v>161</v>
      </c>
      <c r="Y3444" s="5" t="str">
        <f t="shared" si="161"/>
        <v>Top Performing Venue</v>
      </c>
    </row>
    <row r="3445" spans="1:25" x14ac:dyDescent="0.3">
      <c r="A3445">
        <v>18237314</v>
      </c>
      <c r="B3445" t="s">
        <v>3751</v>
      </c>
      <c r="C3445">
        <v>1</v>
      </c>
      <c r="D3445" s="5" t="str">
        <f>VLOOKUP(C3445,Country!A:B,2,0)</f>
        <v>India</v>
      </c>
      <c r="E3445" t="s">
        <v>6919</v>
      </c>
      <c r="F3445" t="s">
        <v>8717</v>
      </c>
      <c r="G3445" t="s">
        <v>8715</v>
      </c>
      <c r="H3445" t="s">
        <v>8716</v>
      </c>
      <c r="I3445">
        <v>77.155741230000004</v>
      </c>
      <c r="J3445">
        <v>28.54284148</v>
      </c>
      <c r="K3445" t="s">
        <v>2656</v>
      </c>
      <c r="L3445">
        <v>400</v>
      </c>
      <c r="M3445" s="5" t="str">
        <f t="shared" si="159"/>
        <v>250-500</v>
      </c>
      <c r="N3445" t="s">
        <v>2120</v>
      </c>
      <c r="O3445" t="s">
        <v>33</v>
      </c>
      <c r="P3445" t="s">
        <v>33</v>
      </c>
      <c r="Q3445" t="s">
        <v>33</v>
      </c>
      <c r="R3445" t="s">
        <v>33</v>
      </c>
      <c r="S3445">
        <v>1</v>
      </c>
      <c r="T3445">
        <v>3.9</v>
      </c>
      <c r="U3445" t="str">
        <f t="shared" si="160"/>
        <v xml:space="preserve"> 3.5-3.9</v>
      </c>
      <c r="V3445" t="s">
        <v>106</v>
      </c>
      <c r="W3445" t="s">
        <v>107</v>
      </c>
      <c r="X3445">
        <v>91</v>
      </c>
      <c r="Y3445" s="5" t="str">
        <f t="shared" si="161"/>
        <v>Top Performing Venue</v>
      </c>
    </row>
    <row r="3446" spans="1:25" x14ac:dyDescent="0.3">
      <c r="A3446">
        <v>2436</v>
      </c>
      <c r="B3446" t="s">
        <v>8710</v>
      </c>
      <c r="C3446">
        <v>1</v>
      </c>
      <c r="D3446" s="5" t="str">
        <f>VLOOKUP(C3446,Country!A:B,2,0)</f>
        <v>India</v>
      </c>
      <c r="E3446" t="s">
        <v>6919</v>
      </c>
      <c r="F3446" t="s">
        <v>8718</v>
      </c>
      <c r="G3446" t="s">
        <v>8715</v>
      </c>
      <c r="H3446" t="s">
        <v>8716</v>
      </c>
      <c r="I3446">
        <v>77.15598</v>
      </c>
      <c r="J3446">
        <v>28.542494000000001</v>
      </c>
      <c r="K3446" t="s">
        <v>226</v>
      </c>
      <c r="L3446">
        <v>400</v>
      </c>
      <c r="M3446" s="5" t="str">
        <f t="shared" si="159"/>
        <v>250-500</v>
      </c>
      <c r="N3446" t="s">
        <v>2120</v>
      </c>
      <c r="O3446" t="s">
        <v>33</v>
      </c>
      <c r="P3446" t="s">
        <v>32</v>
      </c>
      <c r="Q3446" t="s">
        <v>33</v>
      </c>
      <c r="R3446" t="s">
        <v>33</v>
      </c>
      <c r="S3446">
        <v>1</v>
      </c>
      <c r="T3446">
        <v>3.9</v>
      </c>
      <c r="U3446" t="str">
        <f t="shared" si="160"/>
        <v xml:space="preserve"> 3.5-3.9</v>
      </c>
      <c r="V3446" t="s">
        <v>106</v>
      </c>
      <c r="W3446" t="s">
        <v>107</v>
      </c>
      <c r="X3446">
        <v>360</v>
      </c>
      <c r="Y3446" s="5" t="str">
        <f t="shared" si="161"/>
        <v>Top Performing Venue</v>
      </c>
    </row>
    <row r="3447" spans="1:25" x14ac:dyDescent="0.3">
      <c r="A3447">
        <v>306572</v>
      </c>
      <c r="B3447" t="s">
        <v>8701</v>
      </c>
      <c r="C3447">
        <v>1</v>
      </c>
      <c r="D3447" s="5" t="str">
        <f>VLOOKUP(C3447,Country!A:B,2,0)</f>
        <v>India</v>
      </c>
      <c r="E3447" t="s">
        <v>6919</v>
      </c>
      <c r="F3447" t="s">
        <v>8719</v>
      </c>
      <c r="G3447" t="s">
        <v>8715</v>
      </c>
      <c r="H3447" t="s">
        <v>8716</v>
      </c>
      <c r="I3447">
        <v>77.156936819999999</v>
      </c>
      <c r="J3447">
        <v>28.542709240000001</v>
      </c>
      <c r="K3447" t="s">
        <v>8703</v>
      </c>
      <c r="L3447">
        <v>700</v>
      </c>
      <c r="M3447" s="5" t="str">
        <f t="shared" si="159"/>
        <v>500-1000</v>
      </c>
      <c r="N3447" t="s">
        <v>2120</v>
      </c>
      <c r="O3447" t="s">
        <v>33</v>
      </c>
      <c r="P3447" t="s">
        <v>33</v>
      </c>
      <c r="Q3447" t="s">
        <v>33</v>
      </c>
      <c r="R3447" t="s">
        <v>33</v>
      </c>
      <c r="S3447">
        <v>2</v>
      </c>
      <c r="T3447">
        <v>3.7</v>
      </c>
      <c r="U3447" t="str">
        <f t="shared" si="160"/>
        <v xml:space="preserve"> 3.5-3.9</v>
      </c>
      <c r="V3447" t="s">
        <v>106</v>
      </c>
      <c r="W3447" t="s">
        <v>107</v>
      </c>
      <c r="X3447">
        <v>69</v>
      </c>
      <c r="Y3447" s="5" t="str">
        <f t="shared" si="161"/>
        <v>Top Performing Venue</v>
      </c>
    </row>
    <row r="3448" spans="1:25" x14ac:dyDescent="0.3">
      <c r="A3448">
        <v>2301</v>
      </c>
      <c r="B3448" t="s">
        <v>3579</v>
      </c>
      <c r="C3448">
        <v>1</v>
      </c>
      <c r="D3448" s="5" t="str">
        <f>VLOOKUP(C3448,Country!A:B,2,0)</f>
        <v>India</v>
      </c>
      <c r="E3448" t="s">
        <v>6919</v>
      </c>
      <c r="F3448" t="s">
        <v>8714</v>
      </c>
      <c r="G3448" t="s">
        <v>8715</v>
      </c>
      <c r="H3448" t="s">
        <v>8716</v>
      </c>
      <c r="I3448">
        <v>77.155310499999999</v>
      </c>
      <c r="J3448">
        <v>28.542739399999999</v>
      </c>
      <c r="K3448" t="s">
        <v>3580</v>
      </c>
      <c r="L3448">
        <v>600</v>
      </c>
      <c r="M3448" s="5" t="str">
        <f t="shared" si="159"/>
        <v>500-1000</v>
      </c>
      <c r="N3448" t="s">
        <v>2120</v>
      </c>
      <c r="O3448" t="s">
        <v>33</v>
      </c>
      <c r="P3448" t="s">
        <v>33</v>
      </c>
      <c r="Q3448" t="s">
        <v>33</v>
      </c>
      <c r="R3448" t="s">
        <v>33</v>
      </c>
      <c r="S3448">
        <v>2</v>
      </c>
      <c r="T3448">
        <v>3.7</v>
      </c>
      <c r="U3448" t="str">
        <f t="shared" si="160"/>
        <v xml:space="preserve"> 3.5-3.9</v>
      </c>
      <c r="V3448" t="s">
        <v>106</v>
      </c>
      <c r="W3448" t="s">
        <v>107</v>
      </c>
      <c r="X3448">
        <v>134</v>
      </c>
      <c r="Y3448" s="5" t="str">
        <f t="shared" si="161"/>
        <v>Top Performing Venue</v>
      </c>
    </row>
    <row r="3449" spans="1:25" x14ac:dyDescent="0.3">
      <c r="A3449">
        <v>312542</v>
      </c>
      <c r="B3449" t="s">
        <v>3159</v>
      </c>
      <c r="C3449">
        <v>1</v>
      </c>
      <c r="D3449" s="5" t="str">
        <f>VLOOKUP(C3449,Country!A:B,2,0)</f>
        <v>India</v>
      </c>
      <c r="E3449" t="s">
        <v>6919</v>
      </c>
      <c r="F3449" t="s">
        <v>8714</v>
      </c>
      <c r="G3449" t="s">
        <v>8715</v>
      </c>
      <c r="H3449" t="s">
        <v>8716</v>
      </c>
      <c r="I3449">
        <v>77.155708369999999</v>
      </c>
      <c r="J3449">
        <v>28.542738700000001</v>
      </c>
      <c r="K3449" t="s">
        <v>2339</v>
      </c>
      <c r="L3449">
        <v>400</v>
      </c>
      <c r="M3449" s="5" t="str">
        <f t="shared" si="159"/>
        <v>250-500</v>
      </c>
      <c r="N3449" t="s">
        <v>2120</v>
      </c>
      <c r="O3449" t="s">
        <v>33</v>
      </c>
      <c r="P3449" t="s">
        <v>33</v>
      </c>
      <c r="Q3449" t="s">
        <v>33</v>
      </c>
      <c r="R3449" t="s">
        <v>33</v>
      </c>
      <c r="S3449">
        <v>1</v>
      </c>
      <c r="T3449">
        <v>3.8</v>
      </c>
      <c r="U3449" t="str">
        <f t="shared" si="160"/>
        <v xml:space="preserve"> 3.5-3.9</v>
      </c>
      <c r="V3449" t="s">
        <v>106</v>
      </c>
      <c r="W3449" t="s">
        <v>107</v>
      </c>
      <c r="X3449">
        <v>154</v>
      </c>
      <c r="Y3449" s="5" t="str">
        <f t="shared" si="161"/>
        <v>Top Performing Venue</v>
      </c>
    </row>
    <row r="3450" spans="1:25" x14ac:dyDescent="0.3">
      <c r="A3450">
        <v>310887</v>
      </c>
      <c r="B3450" t="s">
        <v>3847</v>
      </c>
      <c r="C3450">
        <v>1</v>
      </c>
      <c r="D3450" s="5" t="str">
        <f>VLOOKUP(C3450,Country!A:B,2,0)</f>
        <v>India</v>
      </c>
      <c r="E3450" t="s">
        <v>6919</v>
      </c>
      <c r="F3450" t="s">
        <v>8718</v>
      </c>
      <c r="G3450" t="s">
        <v>8715</v>
      </c>
      <c r="H3450" t="s">
        <v>8716</v>
      </c>
      <c r="I3450">
        <v>77.155904509999999</v>
      </c>
      <c r="J3450">
        <v>28.54268656</v>
      </c>
      <c r="K3450" t="s">
        <v>3849</v>
      </c>
      <c r="L3450">
        <v>350</v>
      </c>
      <c r="M3450" s="5" t="str">
        <f t="shared" si="159"/>
        <v>250-500</v>
      </c>
      <c r="N3450" t="s">
        <v>2120</v>
      </c>
      <c r="O3450" t="s">
        <v>33</v>
      </c>
      <c r="P3450" t="s">
        <v>32</v>
      </c>
      <c r="Q3450" t="s">
        <v>33</v>
      </c>
      <c r="R3450" t="s">
        <v>33</v>
      </c>
      <c r="S3450">
        <v>1</v>
      </c>
      <c r="T3450">
        <v>3.9</v>
      </c>
      <c r="U3450" t="str">
        <f t="shared" si="160"/>
        <v xml:space="preserve"> 3.5-3.9</v>
      </c>
      <c r="V3450" t="s">
        <v>106</v>
      </c>
      <c r="W3450" t="s">
        <v>107</v>
      </c>
      <c r="X3450">
        <v>98</v>
      </c>
      <c r="Y3450" s="5" t="str">
        <f t="shared" si="161"/>
        <v>Top Performing Venue</v>
      </c>
    </row>
    <row r="3451" spans="1:25" x14ac:dyDescent="0.3">
      <c r="A3451">
        <v>7256</v>
      </c>
      <c r="B3451" t="s">
        <v>3936</v>
      </c>
      <c r="C3451">
        <v>1</v>
      </c>
      <c r="D3451" s="5" t="str">
        <f>VLOOKUP(C3451,Country!A:B,2,0)</f>
        <v>India</v>
      </c>
      <c r="E3451" t="s">
        <v>6919</v>
      </c>
      <c r="F3451" t="s">
        <v>8720</v>
      </c>
      <c r="G3451" t="s">
        <v>8715</v>
      </c>
      <c r="H3451" t="s">
        <v>8716</v>
      </c>
      <c r="I3451">
        <v>77.156175410000003</v>
      </c>
      <c r="J3451">
        <v>28.542352569999998</v>
      </c>
      <c r="K3451" t="s">
        <v>3938</v>
      </c>
      <c r="L3451">
        <v>400</v>
      </c>
      <c r="M3451" s="5" t="str">
        <f t="shared" si="159"/>
        <v>250-500</v>
      </c>
      <c r="N3451" t="s">
        <v>2120</v>
      </c>
      <c r="O3451" t="s">
        <v>33</v>
      </c>
      <c r="P3451" t="s">
        <v>32</v>
      </c>
      <c r="Q3451" t="s">
        <v>33</v>
      </c>
      <c r="R3451" t="s">
        <v>33</v>
      </c>
      <c r="S3451">
        <v>1</v>
      </c>
      <c r="T3451">
        <v>3.8</v>
      </c>
      <c r="U3451" t="str">
        <f t="shared" si="160"/>
        <v xml:space="preserve"> 3.5-3.9</v>
      </c>
      <c r="V3451" t="s">
        <v>106</v>
      </c>
      <c r="W3451" t="s">
        <v>107</v>
      </c>
      <c r="X3451">
        <v>159</v>
      </c>
      <c r="Y3451" s="5" t="str">
        <f t="shared" si="161"/>
        <v>Top Performing Venue</v>
      </c>
    </row>
    <row r="3452" spans="1:25" x14ac:dyDescent="0.3">
      <c r="A3452">
        <v>8593</v>
      </c>
      <c r="B3452" t="s">
        <v>8721</v>
      </c>
      <c r="C3452">
        <v>1</v>
      </c>
      <c r="D3452" s="5" t="str">
        <f>VLOOKUP(C3452,Country!A:B,2,0)</f>
        <v>India</v>
      </c>
      <c r="E3452" t="s">
        <v>6919</v>
      </c>
      <c r="F3452" t="s">
        <v>8720</v>
      </c>
      <c r="G3452" t="s">
        <v>8715</v>
      </c>
      <c r="H3452" t="s">
        <v>8716</v>
      </c>
      <c r="I3452">
        <v>77.156012129999993</v>
      </c>
      <c r="J3452">
        <v>28.542604690000001</v>
      </c>
      <c r="K3452" t="s">
        <v>1827</v>
      </c>
      <c r="L3452">
        <v>450</v>
      </c>
      <c r="M3452" s="5" t="str">
        <f t="shared" si="159"/>
        <v>250-500</v>
      </c>
      <c r="N3452" t="s">
        <v>2120</v>
      </c>
      <c r="O3452" t="s">
        <v>33</v>
      </c>
      <c r="P3452" t="s">
        <v>32</v>
      </c>
      <c r="Q3452" t="s">
        <v>33</v>
      </c>
      <c r="R3452" t="s">
        <v>33</v>
      </c>
      <c r="S3452">
        <v>1</v>
      </c>
      <c r="T3452">
        <v>3.7</v>
      </c>
      <c r="U3452" t="str">
        <f t="shared" si="160"/>
        <v xml:space="preserve"> 3.5-3.9</v>
      </c>
      <c r="V3452" t="s">
        <v>106</v>
      </c>
      <c r="W3452" t="s">
        <v>107</v>
      </c>
      <c r="X3452">
        <v>169</v>
      </c>
      <c r="Y3452" s="5" t="str">
        <f t="shared" si="161"/>
        <v>Top Performing Venue</v>
      </c>
    </row>
    <row r="3453" spans="1:25" x14ac:dyDescent="0.3">
      <c r="A3453">
        <v>311353</v>
      </c>
      <c r="B3453" t="s">
        <v>3870</v>
      </c>
      <c r="C3453">
        <v>1</v>
      </c>
      <c r="D3453" s="5" t="str">
        <f>VLOOKUP(C3453,Country!A:B,2,0)</f>
        <v>India</v>
      </c>
      <c r="E3453" t="s">
        <v>6919</v>
      </c>
      <c r="F3453" t="s">
        <v>8722</v>
      </c>
      <c r="G3453" t="s">
        <v>8715</v>
      </c>
      <c r="H3453" t="s">
        <v>8716</v>
      </c>
      <c r="I3453">
        <v>77.155572219999996</v>
      </c>
      <c r="J3453">
        <v>28.54234722</v>
      </c>
      <c r="K3453" t="s">
        <v>147</v>
      </c>
      <c r="L3453">
        <v>700</v>
      </c>
      <c r="M3453" s="5" t="str">
        <f t="shared" si="159"/>
        <v>500-1000</v>
      </c>
      <c r="N3453" t="s">
        <v>2120</v>
      </c>
      <c r="O3453" t="s">
        <v>33</v>
      </c>
      <c r="P3453" t="s">
        <v>33</v>
      </c>
      <c r="Q3453" t="s">
        <v>33</v>
      </c>
      <c r="R3453" t="s">
        <v>33</v>
      </c>
      <c r="S3453">
        <v>2</v>
      </c>
      <c r="T3453">
        <v>3.9</v>
      </c>
      <c r="U3453" t="str">
        <f t="shared" si="160"/>
        <v xml:space="preserve"> 3.5-3.9</v>
      </c>
      <c r="V3453" t="s">
        <v>106</v>
      </c>
      <c r="W3453" t="s">
        <v>107</v>
      </c>
      <c r="X3453">
        <v>109</v>
      </c>
      <c r="Y3453" s="5" t="str">
        <f t="shared" si="161"/>
        <v>Top Performing Venue</v>
      </c>
    </row>
    <row r="3454" spans="1:25" x14ac:dyDescent="0.3">
      <c r="A3454">
        <v>311423</v>
      </c>
      <c r="B3454" t="s">
        <v>8706</v>
      </c>
      <c r="C3454">
        <v>1</v>
      </c>
      <c r="D3454" s="5" t="str">
        <f>VLOOKUP(C3454,Country!A:B,2,0)</f>
        <v>India</v>
      </c>
      <c r="E3454" t="s">
        <v>6919</v>
      </c>
      <c r="F3454" t="s">
        <v>8720</v>
      </c>
      <c r="G3454" t="s">
        <v>8715</v>
      </c>
      <c r="H3454" t="s">
        <v>8716</v>
      </c>
      <c r="I3454">
        <v>77.156134839999993</v>
      </c>
      <c r="J3454">
        <v>28.542600270000001</v>
      </c>
      <c r="K3454" t="s">
        <v>8003</v>
      </c>
      <c r="L3454">
        <v>1250</v>
      </c>
      <c r="M3454" s="5" t="str">
        <f t="shared" si="159"/>
        <v>&gt;1000</v>
      </c>
      <c r="N3454" t="s">
        <v>2120</v>
      </c>
      <c r="O3454" t="s">
        <v>33</v>
      </c>
      <c r="P3454" t="s">
        <v>33</v>
      </c>
      <c r="Q3454" t="s">
        <v>33</v>
      </c>
      <c r="R3454" t="s">
        <v>33</v>
      </c>
      <c r="S3454">
        <v>3</v>
      </c>
      <c r="T3454">
        <v>3.8</v>
      </c>
      <c r="U3454" t="str">
        <f t="shared" si="160"/>
        <v xml:space="preserve"> 3.5-3.9</v>
      </c>
      <c r="V3454" t="s">
        <v>106</v>
      </c>
      <c r="W3454" t="s">
        <v>107</v>
      </c>
      <c r="X3454">
        <v>170</v>
      </c>
      <c r="Y3454" s="5" t="str">
        <f t="shared" si="161"/>
        <v>Top Performing Venue</v>
      </c>
    </row>
    <row r="3455" spans="1:25" x14ac:dyDescent="0.3">
      <c r="A3455">
        <v>7247</v>
      </c>
      <c r="B3455" t="s">
        <v>8723</v>
      </c>
      <c r="C3455">
        <v>1</v>
      </c>
      <c r="D3455" s="5" t="str">
        <f>VLOOKUP(C3455,Country!A:B,2,0)</f>
        <v>India</v>
      </c>
      <c r="E3455" t="s">
        <v>6919</v>
      </c>
      <c r="F3455" t="s">
        <v>8714</v>
      </c>
      <c r="G3455" t="s">
        <v>8715</v>
      </c>
      <c r="H3455" t="s">
        <v>8716</v>
      </c>
      <c r="I3455">
        <v>77.155568560000006</v>
      </c>
      <c r="J3455">
        <v>28.542647980000002</v>
      </c>
      <c r="K3455" t="s">
        <v>8724</v>
      </c>
      <c r="L3455">
        <v>500</v>
      </c>
      <c r="M3455" s="5" t="str">
        <f t="shared" si="159"/>
        <v>250-500</v>
      </c>
      <c r="N3455" t="s">
        <v>2120</v>
      </c>
      <c r="O3455" t="s">
        <v>33</v>
      </c>
      <c r="P3455" t="s">
        <v>33</v>
      </c>
      <c r="Q3455" t="s">
        <v>33</v>
      </c>
      <c r="R3455" t="s">
        <v>33</v>
      </c>
      <c r="S3455">
        <v>2</v>
      </c>
      <c r="T3455">
        <v>4</v>
      </c>
      <c r="U3455" t="str">
        <f t="shared" si="160"/>
        <v xml:space="preserve"> 4.0-4.4</v>
      </c>
      <c r="V3455" t="s">
        <v>47</v>
      </c>
      <c r="W3455" t="s">
        <v>48</v>
      </c>
      <c r="X3455">
        <v>154</v>
      </c>
      <c r="Y3455" s="5" t="str">
        <f t="shared" si="161"/>
        <v>Top Performing Venue</v>
      </c>
    </row>
    <row r="3456" spans="1:25" x14ac:dyDescent="0.3">
      <c r="A3456">
        <v>8396</v>
      </c>
      <c r="B3456" t="s">
        <v>2405</v>
      </c>
      <c r="C3456">
        <v>1</v>
      </c>
      <c r="D3456" s="5" t="str">
        <f>VLOOKUP(C3456,Country!A:B,2,0)</f>
        <v>India</v>
      </c>
      <c r="E3456" t="s">
        <v>6919</v>
      </c>
      <c r="F3456" t="s">
        <v>8725</v>
      </c>
      <c r="G3456" t="s">
        <v>8726</v>
      </c>
      <c r="H3456" t="s">
        <v>8727</v>
      </c>
      <c r="I3456">
        <v>77.194929000000002</v>
      </c>
      <c r="J3456">
        <v>28.576014000000001</v>
      </c>
      <c r="K3456" t="s">
        <v>3389</v>
      </c>
      <c r="L3456">
        <v>700</v>
      </c>
      <c r="M3456" s="5" t="str">
        <f t="shared" si="159"/>
        <v>500-1000</v>
      </c>
      <c r="N3456" t="s">
        <v>2120</v>
      </c>
      <c r="O3456" t="s">
        <v>33</v>
      </c>
      <c r="P3456" t="s">
        <v>33</v>
      </c>
      <c r="Q3456" t="s">
        <v>33</v>
      </c>
      <c r="R3456" t="s">
        <v>33</v>
      </c>
      <c r="S3456">
        <v>2</v>
      </c>
      <c r="T3456">
        <v>2.7</v>
      </c>
      <c r="U3456" t="str">
        <f t="shared" si="160"/>
        <v xml:space="preserve"> 2.5-3.4</v>
      </c>
      <c r="V3456" t="s">
        <v>143</v>
      </c>
      <c r="W3456" t="s">
        <v>144</v>
      </c>
      <c r="X3456">
        <v>59</v>
      </c>
      <c r="Y3456" s="5" t="str">
        <f t="shared" si="161"/>
        <v>Average Performing Venue</v>
      </c>
    </row>
    <row r="3457" spans="1:25" x14ac:dyDescent="0.3">
      <c r="A3457">
        <v>308544</v>
      </c>
      <c r="B3457" t="s">
        <v>8728</v>
      </c>
      <c r="C3457">
        <v>1</v>
      </c>
      <c r="D3457" s="5" t="str">
        <f>VLOOKUP(C3457,Country!A:B,2,0)</f>
        <v>India</v>
      </c>
      <c r="E3457" t="s">
        <v>6919</v>
      </c>
      <c r="F3457" t="s">
        <v>8729</v>
      </c>
      <c r="G3457" t="s">
        <v>8726</v>
      </c>
      <c r="H3457" t="s">
        <v>8727</v>
      </c>
      <c r="I3457">
        <v>77.195198599999998</v>
      </c>
      <c r="J3457">
        <v>28.576218900000001</v>
      </c>
      <c r="K3457" t="s">
        <v>8730</v>
      </c>
      <c r="L3457">
        <v>1500</v>
      </c>
      <c r="M3457" s="5" t="str">
        <f t="shared" si="159"/>
        <v>&gt;1000</v>
      </c>
      <c r="N3457" t="s">
        <v>2120</v>
      </c>
      <c r="O3457" t="s">
        <v>32</v>
      </c>
      <c r="P3457" t="s">
        <v>32</v>
      </c>
      <c r="Q3457" t="s">
        <v>33</v>
      </c>
      <c r="R3457" t="s">
        <v>33</v>
      </c>
      <c r="S3457">
        <v>3</v>
      </c>
      <c r="T3457">
        <v>2.7</v>
      </c>
      <c r="U3457" t="str">
        <f t="shared" si="160"/>
        <v xml:space="preserve"> 2.5-3.4</v>
      </c>
      <c r="V3457" t="s">
        <v>143</v>
      </c>
      <c r="W3457" t="s">
        <v>144</v>
      </c>
      <c r="X3457">
        <v>112</v>
      </c>
      <c r="Y3457" s="5" t="str">
        <f t="shared" si="161"/>
        <v>Average Performing Venue</v>
      </c>
    </row>
    <row r="3458" spans="1:25" x14ac:dyDescent="0.3">
      <c r="A3458">
        <v>301237</v>
      </c>
      <c r="B3458" t="s">
        <v>3091</v>
      </c>
      <c r="C3458">
        <v>1</v>
      </c>
      <c r="D3458" s="5" t="str">
        <f>VLOOKUP(C3458,Country!A:B,2,0)</f>
        <v>India</v>
      </c>
      <c r="E3458" t="s">
        <v>6919</v>
      </c>
      <c r="F3458" t="s">
        <v>8731</v>
      </c>
      <c r="G3458" t="s">
        <v>8726</v>
      </c>
      <c r="H3458" t="s">
        <v>8727</v>
      </c>
      <c r="I3458">
        <v>77.194929000000002</v>
      </c>
      <c r="J3458">
        <v>28.5761036</v>
      </c>
      <c r="K3458" t="s">
        <v>150</v>
      </c>
      <c r="L3458">
        <v>200</v>
      </c>
      <c r="M3458" s="5" t="str">
        <f t="shared" si="159"/>
        <v>100-250</v>
      </c>
      <c r="N3458" t="s">
        <v>2120</v>
      </c>
      <c r="O3458" t="s">
        <v>33</v>
      </c>
      <c r="P3458" t="s">
        <v>33</v>
      </c>
      <c r="Q3458" t="s">
        <v>33</v>
      </c>
      <c r="R3458" t="s">
        <v>33</v>
      </c>
      <c r="S3458">
        <v>1</v>
      </c>
      <c r="T3458">
        <v>3</v>
      </c>
      <c r="U3458" t="str">
        <f t="shared" si="160"/>
        <v xml:space="preserve"> 2.5-3.4</v>
      </c>
      <c r="V3458" t="s">
        <v>143</v>
      </c>
      <c r="W3458" t="s">
        <v>144</v>
      </c>
      <c r="X3458">
        <v>11</v>
      </c>
      <c r="Y3458" s="5" t="str">
        <f t="shared" si="161"/>
        <v>Average Performing Venue</v>
      </c>
    </row>
    <row r="3459" spans="1:25" x14ac:dyDescent="0.3">
      <c r="A3459">
        <v>300408</v>
      </c>
      <c r="B3459" t="s">
        <v>3579</v>
      </c>
      <c r="C3459">
        <v>1</v>
      </c>
      <c r="D3459" s="5" t="str">
        <f>VLOOKUP(C3459,Country!A:B,2,0)</f>
        <v>India</v>
      </c>
      <c r="E3459" t="s">
        <v>6919</v>
      </c>
      <c r="F3459" t="s">
        <v>8727</v>
      </c>
      <c r="G3459" t="s">
        <v>8726</v>
      </c>
      <c r="H3459" t="s">
        <v>8727</v>
      </c>
      <c r="I3459">
        <v>77.195198599999998</v>
      </c>
      <c r="J3459">
        <v>28.5763982</v>
      </c>
      <c r="K3459" t="s">
        <v>3580</v>
      </c>
      <c r="L3459">
        <v>300</v>
      </c>
      <c r="M3459" s="5" t="str">
        <f t="shared" ref="M3459:M3522" si="162">_xlfn.IFS(L3459&gt;1000, "&gt;1000", L3459&gt;500, "500-1000", L3459&gt;250, "250-500",L3459&gt;100, "100-250", L3459&gt;=0, "0-100" )</f>
        <v>250-500</v>
      </c>
      <c r="N3459" t="s">
        <v>2120</v>
      </c>
      <c r="O3459" t="s">
        <v>33</v>
      </c>
      <c r="P3459" t="s">
        <v>33</v>
      </c>
      <c r="Q3459" t="s">
        <v>33</v>
      </c>
      <c r="R3459" t="s">
        <v>33</v>
      </c>
      <c r="S3459">
        <v>1</v>
      </c>
      <c r="T3459">
        <v>3.6</v>
      </c>
      <c r="U3459" t="str">
        <f t="shared" ref="U3459:U3522" si="163">_xlfn.IFS(T3459 &gt;= 4.5, " 4.5-4.9", T3459 &gt;= 4, " 4.0-4.4", T3459 &gt;= 3.5, " 3.5-3.9", T3459 &gt;= 2.5, " 2.5-3.4", T3459 &gt;= 1.8, " 1.8-2.4", T3459 &gt;= 0, " 0")</f>
        <v xml:space="preserve"> 3.5-3.9</v>
      </c>
      <c r="V3459" t="s">
        <v>106</v>
      </c>
      <c r="W3459" t="s">
        <v>107</v>
      </c>
      <c r="X3459">
        <v>195</v>
      </c>
      <c r="Y3459" s="5" t="str">
        <f t="shared" ref="Y3459:Y3522" si="164">_xlfn.IFS(T3459&gt;=3.5, "Top Performing Venue", T3459&gt;=2.5, "Average Performing Venue", T3459&gt;=0, " Under Performing Venue")</f>
        <v>Top Performing Venue</v>
      </c>
    </row>
    <row r="3460" spans="1:25" x14ac:dyDescent="0.3">
      <c r="A3460">
        <v>9657</v>
      </c>
      <c r="B3460" t="s">
        <v>2293</v>
      </c>
      <c r="C3460">
        <v>1</v>
      </c>
      <c r="D3460" s="5" t="str">
        <f>VLOOKUP(C3460,Country!A:B,2,0)</f>
        <v>India</v>
      </c>
      <c r="E3460" t="s">
        <v>6919</v>
      </c>
      <c r="F3460" t="s">
        <v>8732</v>
      </c>
      <c r="G3460" t="s">
        <v>8726</v>
      </c>
      <c r="H3460" t="s">
        <v>8727</v>
      </c>
      <c r="I3460">
        <v>77.194929000000002</v>
      </c>
      <c r="J3460">
        <v>28.576014000000001</v>
      </c>
      <c r="K3460" t="s">
        <v>1895</v>
      </c>
      <c r="L3460">
        <v>500</v>
      </c>
      <c r="M3460" s="5" t="str">
        <f t="shared" si="162"/>
        <v>250-500</v>
      </c>
      <c r="N3460" t="s">
        <v>2120</v>
      </c>
      <c r="O3460" t="s">
        <v>33</v>
      </c>
      <c r="P3460" t="s">
        <v>32</v>
      </c>
      <c r="Q3460" t="s">
        <v>33</v>
      </c>
      <c r="R3460" t="s">
        <v>33</v>
      </c>
      <c r="S3460">
        <v>2</v>
      </c>
      <c r="T3460">
        <v>3.5</v>
      </c>
      <c r="U3460" t="str">
        <f t="shared" si="163"/>
        <v xml:space="preserve"> 3.5-3.9</v>
      </c>
      <c r="V3460" t="s">
        <v>106</v>
      </c>
      <c r="W3460" t="s">
        <v>107</v>
      </c>
      <c r="X3460">
        <v>100</v>
      </c>
      <c r="Y3460" s="5" t="str">
        <f t="shared" si="164"/>
        <v>Top Performing Venue</v>
      </c>
    </row>
    <row r="3461" spans="1:25" x14ac:dyDescent="0.3">
      <c r="A3461">
        <v>18370535</v>
      </c>
      <c r="B3461" t="s">
        <v>8733</v>
      </c>
      <c r="C3461">
        <v>1</v>
      </c>
      <c r="D3461" s="5" t="str">
        <f>VLOOKUP(C3461,Country!A:B,2,0)</f>
        <v>India</v>
      </c>
      <c r="E3461" t="s">
        <v>6919</v>
      </c>
      <c r="F3461" t="s">
        <v>8734</v>
      </c>
      <c r="G3461" t="s">
        <v>8726</v>
      </c>
      <c r="H3461" t="s">
        <v>8727</v>
      </c>
      <c r="I3461">
        <v>77.194929000000002</v>
      </c>
      <c r="J3461">
        <v>28.5761036</v>
      </c>
      <c r="K3461" t="s">
        <v>8735</v>
      </c>
      <c r="L3461">
        <v>300</v>
      </c>
      <c r="M3461" s="5" t="str">
        <f t="shared" si="162"/>
        <v>250-500</v>
      </c>
      <c r="N3461" t="s">
        <v>2120</v>
      </c>
      <c r="O3461" t="s">
        <v>33</v>
      </c>
      <c r="P3461" t="s">
        <v>33</v>
      </c>
      <c r="Q3461" t="s">
        <v>33</v>
      </c>
      <c r="R3461" t="s">
        <v>33</v>
      </c>
      <c r="S3461">
        <v>1</v>
      </c>
      <c r="T3461">
        <v>0</v>
      </c>
      <c r="U3461" t="str">
        <f t="shared" si="163"/>
        <v xml:space="preserve"> 0</v>
      </c>
      <c r="V3461" t="s">
        <v>169</v>
      </c>
      <c r="W3461" t="s">
        <v>170</v>
      </c>
      <c r="X3461">
        <v>0</v>
      </c>
      <c r="Y3461" s="5" t="str">
        <f t="shared" si="164"/>
        <v xml:space="preserve"> Under Performing Venue</v>
      </c>
    </row>
    <row r="3462" spans="1:25" x14ac:dyDescent="0.3">
      <c r="A3462">
        <v>307167</v>
      </c>
      <c r="B3462" t="s">
        <v>2297</v>
      </c>
      <c r="C3462">
        <v>1</v>
      </c>
      <c r="D3462" s="5" t="str">
        <f>VLOOKUP(C3462,Country!A:B,2,0)</f>
        <v>India</v>
      </c>
      <c r="E3462" t="s">
        <v>6919</v>
      </c>
      <c r="F3462" t="s">
        <v>8736</v>
      </c>
      <c r="G3462" t="s">
        <v>8726</v>
      </c>
      <c r="H3462" t="s">
        <v>8727</v>
      </c>
      <c r="I3462">
        <v>77.195198599999998</v>
      </c>
      <c r="J3462">
        <v>28.576218900000001</v>
      </c>
      <c r="K3462" t="s">
        <v>3002</v>
      </c>
      <c r="L3462">
        <v>500</v>
      </c>
      <c r="M3462" s="5" t="str">
        <f t="shared" si="162"/>
        <v>250-500</v>
      </c>
      <c r="N3462" t="s">
        <v>2120</v>
      </c>
      <c r="O3462" t="s">
        <v>33</v>
      </c>
      <c r="P3462" t="s">
        <v>32</v>
      </c>
      <c r="Q3462" t="s">
        <v>33</v>
      </c>
      <c r="R3462" t="s">
        <v>33</v>
      </c>
      <c r="S3462">
        <v>2</v>
      </c>
      <c r="T3462">
        <v>2.4</v>
      </c>
      <c r="U3462" t="str">
        <f t="shared" si="163"/>
        <v xml:space="preserve"> 1.8-2.4</v>
      </c>
      <c r="V3462" t="s">
        <v>1063</v>
      </c>
      <c r="W3462" t="s">
        <v>1064</v>
      </c>
      <c r="X3462">
        <v>65</v>
      </c>
      <c r="Y3462" s="5" t="str">
        <f t="shared" si="164"/>
        <v xml:space="preserve"> Under Performing Venue</v>
      </c>
    </row>
    <row r="3463" spans="1:25" x14ac:dyDescent="0.3">
      <c r="A3463">
        <v>303264</v>
      </c>
      <c r="B3463" t="s">
        <v>3133</v>
      </c>
      <c r="C3463">
        <v>1</v>
      </c>
      <c r="D3463" s="5" t="str">
        <f>VLOOKUP(C3463,Country!A:B,2,0)</f>
        <v>India</v>
      </c>
      <c r="E3463" t="s">
        <v>6919</v>
      </c>
      <c r="F3463" t="s">
        <v>8737</v>
      </c>
      <c r="G3463" t="s">
        <v>8738</v>
      </c>
      <c r="H3463" t="s">
        <v>8739</v>
      </c>
      <c r="I3463">
        <v>77.237475500000002</v>
      </c>
      <c r="J3463">
        <v>28.6021693</v>
      </c>
      <c r="K3463" t="s">
        <v>2969</v>
      </c>
      <c r="L3463">
        <v>300</v>
      </c>
      <c r="M3463" s="5" t="str">
        <f t="shared" si="162"/>
        <v>250-500</v>
      </c>
      <c r="N3463" t="s">
        <v>2120</v>
      </c>
      <c r="O3463" t="s">
        <v>33</v>
      </c>
      <c r="P3463" t="s">
        <v>33</v>
      </c>
      <c r="Q3463" t="s">
        <v>33</v>
      </c>
      <c r="R3463" t="s">
        <v>33</v>
      </c>
      <c r="S3463">
        <v>1</v>
      </c>
      <c r="T3463">
        <v>2.9</v>
      </c>
      <c r="U3463" t="str">
        <f t="shared" si="163"/>
        <v xml:space="preserve"> 2.5-3.4</v>
      </c>
      <c r="V3463" t="s">
        <v>143</v>
      </c>
      <c r="W3463" t="s">
        <v>144</v>
      </c>
      <c r="X3463">
        <v>7</v>
      </c>
      <c r="Y3463" s="5" t="str">
        <f t="shared" si="164"/>
        <v>Average Performing Venue</v>
      </c>
    </row>
    <row r="3464" spans="1:25" x14ac:dyDescent="0.3">
      <c r="A3464">
        <v>311712</v>
      </c>
      <c r="B3464" t="s">
        <v>4824</v>
      </c>
      <c r="C3464">
        <v>1</v>
      </c>
      <c r="D3464" s="5" t="str">
        <f>VLOOKUP(C3464,Country!A:B,2,0)</f>
        <v>India</v>
      </c>
      <c r="E3464" t="s">
        <v>6919</v>
      </c>
      <c r="F3464" t="s">
        <v>8740</v>
      </c>
      <c r="G3464" t="s">
        <v>8741</v>
      </c>
      <c r="H3464" t="s">
        <v>8742</v>
      </c>
      <c r="I3464">
        <v>0</v>
      </c>
      <c r="J3464">
        <v>0</v>
      </c>
      <c r="K3464" t="s">
        <v>2125</v>
      </c>
      <c r="L3464">
        <v>350</v>
      </c>
      <c r="M3464" s="5" t="str">
        <f t="shared" si="162"/>
        <v>250-500</v>
      </c>
      <c r="N3464" t="s">
        <v>2120</v>
      </c>
      <c r="O3464" t="s">
        <v>33</v>
      </c>
      <c r="P3464" t="s">
        <v>33</v>
      </c>
      <c r="Q3464" t="s">
        <v>33</v>
      </c>
      <c r="R3464" t="s">
        <v>33</v>
      </c>
      <c r="S3464">
        <v>1</v>
      </c>
      <c r="T3464">
        <v>2.9</v>
      </c>
      <c r="U3464" t="str">
        <f t="shared" si="163"/>
        <v xml:space="preserve"> 2.5-3.4</v>
      </c>
      <c r="V3464" t="s">
        <v>143</v>
      </c>
      <c r="W3464" t="s">
        <v>144</v>
      </c>
      <c r="X3464">
        <v>8</v>
      </c>
      <c r="Y3464" s="5" t="str">
        <f t="shared" si="164"/>
        <v>Average Performing Venue</v>
      </c>
    </row>
    <row r="3465" spans="1:25" x14ac:dyDescent="0.3">
      <c r="A3465">
        <v>9886</v>
      </c>
      <c r="B3465" t="s">
        <v>8743</v>
      </c>
      <c r="C3465">
        <v>1</v>
      </c>
      <c r="D3465" s="5" t="str">
        <f>VLOOKUP(C3465,Country!A:B,2,0)</f>
        <v>India</v>
      </c>
      <c r="E3465" t="s">
        <v>6919</v>
      </c>
      <c r="F3465" t="s">
        <v>8744</v>
      </c>
      <c r="G3465" t="s">
        <v>8745</v>
      </c>
      <c r="H3465" t="s">
        <v>8746</v>
      </c>
      <c r="I3465">
        <v>77.256644440000002</v>
      </c>
      <c r="J3465">
        <v>28.559488890000001</v>
      </c>
      <c r="K3465" t="s">
        <v>2379</v>
      </c>
      <c r="L3465">
        <v>100</v>
      </c>
      <c r="M3465" s="5" t="str">
        <f t="shared" si="162"/>
        <v>0-100</v>
      </c>
      <c r="N3465" t="s">
        <v>2120</v>
      </c>
      <c r="O3465" t="s">
        <v>33</v>
      </c>
      <c r="P3465" t="s">
        <v>33</v>
      </c>
      <c r="Q3465" t="s">
        <v>33</v>
      </c>
      <c r="R3465" t="s">
        <v>33</v>
      </c>
      <c r="S3465">
        <v>1</v>
      </c>
      <c r="T3465">
        <v>2.7</v>
      </c>
      <c r="U3465" t="str">
        <f t="shared" si="163"/>
        <v xml:space="preserve"> 2.5-3.4</v>
      </c>
      <c r="V3465" t="s">
        <v>143</v>
      </c>
      <c r="W3465" t="s">
        <v>144</v>
      </c>
      <c r="X3465">
        <v>10</v>
      </c>
      <c r="Y3465" s="5" t="str">
        <f t="shared" si="164"/>
        <v>Average Performing Venue</v>
      </c>
    </row>
    <row r="3466" spans="1:25" x14ac:dyDescent="0.3">
      <c r="A3466">
        <v>9891</v>
      </c>
      <c r="B3466" t="s">
        <v>8747</v>
      </c>
      <c r="C3466">
        <v>1</v>
      </c>
      <c r="D3466" s="5" t="str">
        <f>VLOOKUP(C3466,Country!A:B,2,0)</f>
        <v>India</v>
      </c>
      <c r="E3466" t="s">
        <v>6919</v>
      </c>
      <c r="F3466" t="s">
        <v>8748</v>
      </c>
      <c r="G3466" t="s">
        <v>8745</v>
      </c>
      <c r="H3466" t="s">
        <v>8746</v>
      </c>
      <c r="I3466">
        <v>77.251425010000005</v>
      </c>
      <c r="J3466">
        <v>28.555975669999999</v>
      </c>
      <c r="K3466" t="s">
        <v>2356</v>
      </c>
      <c r="L3466">
        <v>600</v>
      </c>
      <c r="M3466" s="5" t="str">
        <f t="shared" si="162"/>
        <v>500-1000</v>
      </c>
      <c r="N3466" t="s">
        <v>2120</v>
      </c>
      <c r="O3466" t="s">
        <v>33</v>
      </c>
      <c r="P3466" t="s">
        <v>33</v>
      </c>
      <c r="Q3466" t="s">
        <v>33</v>
      </c>
      <c r="R3466" t="s">
        <v>33</v>
      </c>
      <c r="S3466">
        <v>2</v>
      </c>
      <c r="T3466">
        <v>3.2</v>
      </c>
      <c r="U3466" t="str">
        <f t="shared" si="163"/>
        <v xml:space="preserve"> 2.5-3.4</v>
      </c>
      <c r="V3466" t="s">
        <v>143</v>
      </c>
      <c r="W3466" t="s">
        <v>144</v>
      </c>
      <c r="X3466">
        <v>21</v>
      </c>
      <c r="Y3466" s="5" t="str">
        <f t="shared" si="164"/>
        <v>Average Performing Venue</v>
      </c>
    </row>
    <row r="3467" spans="1:25" x14ac:dyDescent="0.3">
      <c r="A3467">
        <v>9887</v>
      </c>
      <c r="B3467" t="s">
        <v>5027</v>
      </c>
      <c r="C3467">
        <v>1</v>
      </c>
      <c r="D3467" s="5" t="str">
        <f>VLOOKUP(C3467,Country!A:B,2,0)</f>
        <v>India</v>
      </c>
      <c r="E3467" t="s">
        <v>6919</v>
      </c>
      <c r="F3467" t="s">
        <v>8749</v>
      </c>
      <c r="G3467" t="s">
        <v>8745</v>
      </c>
      <c r="H3467" t="s">
        <v>8746</v>
      </c>
      <c r="I3467">
        <v>77.250977779999999</v>
      </c>
      <c r="J3467">
        <v>28.556008330000001</v>
      </c>
      <c r="K3467" t="s">
        <v>3245</v>
      </c>
      <c r="L3467">
        <v>200</v>
      </c>
      <c r="M3467" s="5" t="str">
        <f t="shared" si="162"/>
        <v>100-250</v>
      </c>
      <c r="N3467" t="s">
        <v>2120</v>
      </c>
      <c r="O3467" t="s">
        <v>33</v>
      </c>
      <c r="P3467" t="s">
        <v>33</v>
      </c>
      <c r="Q3467" t="s">
        <v>33</v>
      </c>
      <c r="R3467" t="s">
        <v>33</v>
      </c>
      <c r="S3467">
        <v>1</v>
      </c>
      <c r="T3467">
        <v>2.8</v>
      </c>
      <c r="U3467" t="str">
        <f t="shared" si="163"/>
        <v xml:space="preserve"> 2.5-3.4</v>
      </c>
      <c r="V3467" t="s">
        <v>143</v>
      </c>
      <c r="W3467" t="s">
        <v>144</v>
      </c>
      <c r="X3467">
        <v>13</v>
      </c>
      <c r="Y3467" s="5" t="str">
        <f t="shared" si="164"/>
        <v>Average Performing Venue</v>
      </c>
    </row>
    <row r="3468" spans="1:25" x14ac:dyDescent="0.3">
      <c r="A3468">
        <v>7893</v>
      </c>
      <c r="B3468" t="s">
        <v>3110</v>
      </c>
      <c r="C3468">
        <v>1</v>
      </c>
      <c r="D3468" s="5" t="str">
        <f>VLOOKUP(C3468,Country!A:B,2,0)</f>
        <v>India</v>
      </c>
      <c r="E3468" t="s">
        <v>6919</v>
      </c>
      <c r="F3468" t="s">
        <v>8750</v>
      </c>
      <c r="G3468" t="s">
        <v>8745</v>
      </c>
      <c r="H3468" t="s">
        <v>8746</v>
      </c>
      <c r="I3468">
        <v>77.245962000000006</v>
      </c>
      <c r="J3468">
        <v>28.558243999999998</v>
      </c>
      <c r="K3468" t="s">
        <v>147</v>
      </c>
      <c r="L3468">
        <v>450</v>
      </c>
      <c r="M3468" s="5" t="str">
        <f t="shared" si="162"/>
        <v>250-500</v>
      </c>
      <c r="N3468" t="s">
        <v>2120</v>
      </c>
      <c r="O3468" t="s">
        <v>33</v>
      </c>
      <c r="P3468" t="s">
        <v>33</v>
      </c>
      <c r="Q3468" t="s">
        <v>33</v>
      </c>
      <c r="R3468" t="s">
        <v>33</v>
      </c>
      <c r="S3468">
        <v>1</v>
      </c>
      <c r="T3468">
        <v>2.7</v>
      </c>
      <c r="U3468" t="str">
        <f t="shared" si="163"/>
        <v xml:space="preserve"> 2.5-3.4</v>
      </c>
      <c r="V3468" t="s">
        <v>143</v>
      </c>
      <c r="W3468" t="s">
        <v>144</v>
      </c>
      <c r="X3468">
        <v>24</v>
      </c>
      <c r="Y3468" s="5" t="str">
        <f t="shared" si="164"/>
        <v>Average Performing Venue</v>
      </c>
    </row>
    <row r="3469" spans="1:25" x14ac:dyDescent="0.3">
      <c r="A3469">
        <v>18266888</v>
      </c>
      <c r="B3469" t="s">
        <v>8751</v>
      </c>
      <c r="C3469">
        <v>1</v>
      </c>
      <c r="D3469" s="5" t="str">
        <f>VLOOKUP(C3469,Country!A:B,2,0)</f>
        <v>India</v>
      </c>
      <c r="E3469" t="s">
        <v>6919</v>
      </c>
      <c r="F3469" t="s">
        <v>8752</v>
      </c>
      <c r="G3469" t="s">
        <v>8745</v>
      </c>
      <c r="H3469" t="s">
        <v>8746</v>
      </c>
      <c r="I3469">
        <v>77.245709230000003</v>
      </c>
      <c r="J3469">
        <v>28.55801293</v>
      </c>
      <c r="K3469" t="s">
        <v>3497</v>
      </c>
      <c r="L3469">
        <v>500</v>
      </c>
      <c r="M3469" s="5" t="str">
        <f t="shared" si="162"/>
        <v>250-500</v>
      </c>
      <c r="N3469" t="s">
        <v>2120</v>
      </c>
      <c r="O3469" t="s">
        <v>33</v>
      </c>
      <c r="P3469" t="s">
        <v>33</v>
      </c>
      <c r="Q3469" t="s">
        <v>33</v>
      </c>
      <c r="R3469" t="s">
        <v>33</v>
      </c>
      <c r="S3469">
        <v>2</v>
      </c>
      <c r="T3469">
        <v>3.3</v>
      </c>
      <c r="U3469" t="str">
        <f t="shared" si="163"/>
        <v xml:space="preserve"> 2.5-3.4</v>
      </c>
      <c r="V3469" t="s">
        <v>143</v>
      </c>
      <c r="W3469" t="s">
        <v>144</v>
      </c>
      <c r="X3469">
        <v>19</v>
      </c>
      <c r="Y3469" s="5" t="str">
        <f t="shared" si="164"/>
        <v>Average Performing Venue</v>
      </c>
    </row>
    <row r="3470" spans="1:25" x14ac:dyDescent="0.3">
      <c r="A3470">
        <v>7884</v>
      </c>
      <c r="B3470" t="s">
        <v>8753</v>
      </c>
      <c r="C3470">
        <v>1</v>
      </c>
      <c r="D3470" s="5" t="str">
        <f>VLOOKUP(C3470,Country!A:B,2,0)</f>
        <v>India</v>
      </c>
      <c r="E3470" t="s">
        <v>6919</v>
      </c>
      <c r="F3470" t="s">
        <v>8754</v>
      </c>
      <c r="G3470" t="s">
        <v>8745</v>
      </c>
      <c r="H3470" t="s">
        <v>8746</v>
      </c>
      <c r="I3470">
        <v>77.250650190000002</v>
      </c>
      <c r="J3470">
        <v>28.55561316</v>
      </c>
      <c r="K3470" t="s">
        <v>2285</v>
      </c>
      <c r="L3470">
        <v>300</v>
      </c>
      <c r="M3470" s="5" t="str">
        <f t="shared" si="162"/>
        <v>250-500</v>
      </c>
      <c r="N3470" t="s">
        <v>2120</v>
      </c>
      <c r="O3470" t="s">
        <v>33</v>
      </c>
      <c r="P3470" t="s">
        <v>32</v>
      </c>
      <c r="Q3470" t="s">
        <v>33</v>
      </c>
      <c r="R3470" t="s">
        <v>33</v>
      </c>
      <c r="S3470">
        <v>1</v>
      </c>
      <c r="T3470">
        <v>3.2</v>
      </c>
      <c r="U3470" t="str">
        <f t="shared" si="163"/>
        <v xml:space="preserve"> 2.5-3.4</v>
      </c>
      <c r="V3470" t="s">
        <v>143</v>
      </c>
      <c r="W3470" t="s">
        <v>144</v>
      </c>
      <c r="X3470">
        <v>16</v>
      </c>
      <c r="Y3470" s="5" t="str">
        <f t="shared" si="164"/>
        <v>Average Performing Venue</v>
      </c>
    </row>
    <row r="3471" spans="1:25" x14ac:dyDescent="0.3">
      <c r="A3471">
        <v>18377458</v>
      </c>
      <c r="B3471" t="s">
        <v>8755</v>
      </c>
      <c r="C3471">
        <v>1</v>
      </c>
      <c r="D3471" s="5" t="str">
        <f>VLOOKUP(C3471,Country!A:B,2,0)</f>
        <v>India</v>
      </c>
      <c r="E3471" t="s">
        <v>6919</v>
      </c>
      <c r="F3471" t="s">
        <v>8756</v>
      </c>
      <c r="G3471" t="s">
        <v>8745</v>
      </c>
      <c r="H3471" t="s">
        <v>8746</v>
      </c>
      <c r="I3471">
        <v>0</v>
      </c>
      <c r="J3471">
        <v>0</v>
      </c>
      <c r="K3471" t="s">
        <v>4042</v>
      </c>
      <c r="L3471">
        <v>100</v>
      </c>
      <c r="M3471" s="5" t="str">
        <f t="shared" si="162"/>
        <v>0-100</v>
      </c>
      <c r="N3471" t="s">
        <v>2120</v>
      </c>
      <c r="O3471" t="s">
        <v>33</v>
      </c>
      <c r="P3471" t="s">
        <v>33</v>
      </c>
      <c r="Q3471" t="s">
        <v>33</v>
      </c>
      <c r="R3471" t="s">
        <v>33</v>
      </c>
      <c r="S3471">
        <v>1</v>
      </c>
      <c r="T3471">
        <v>3</v>
      </c>
      <c r="U3471" t="str">
        <f t="shared" si="163"/>
        <v xml:space="preserve"> 2.5-3.4</v>
      </c>
      <c r="V3471" t="s">
        <v>143</v>
      </c>
      <c r="W3471" t="s">
        <v>144</v>
      </c>
      <c r="X3471">
        <v>7</v>
      </c>
      <c r="Y3471" s="5" t="str">
        <f t="shared" si="164"/>
        <v>Average Performing Venue</v>
      </c>
    </row>
    <row r="3472" spans="1:25" x14ac:dyDescent="0.3">
      <c r="A3472">
        <v>7897</v>
      </c>
      <c r="B3472" t="s">
        <v>8757</v>
      </c>
      <c r="C3472">
        <v>1</v>
      </c>
      <c r="D3472" s="5" t="str">
        <f>VLOOKUP(C3472,Country!A:B,2,0)</f>
        <v>India</v>
      </c>
      <c r="E3472" t="s">
        <v>6919</v>
      </c>
      <c r="F3472" t="s">
        <v>8758</v>
      </c>
      <c r="G3472" t="s">
        <v>8745</v>
      </c>
      <c r="H3472" t="s">
        <v>8746</v>
      </c>
      <c r="I3472">
        <v>77.253503719999998</v>
      </c>
      <c r="J3472">
        <v>28.556444500000001</v>
      </c>
      <c r="K3472" t="s">
        <v>150</v>
      </c>
      <c r="L3472">
        <v>150</v>
      </c>
      <c r="M3472" s="5" t="str">
        <f t="shared" si="162"/>
        <v>100-250</v>
      </c>
      <c r="N3472" t="s">
        <v>2120</v>
      </c>
      <c r="O3472" t="s">
        <v>33</v>
      </c>
      <c r="P3472" t="s">
        <v>33</v>
      </c>
      <c r="Q3472" t="s">
        <v>33</v>
      </c>
      <c r="R3472" t="s">
        <v>33</v>
      </c>
      <c r="S3472">
        <v>1</v>
      </c>
      <c r="T3472">
        <v>3.1</v>
      </c>
      <c r="U3472" t="str">
        <f t="shared" si="163"/>
        <v xml:space="preserve"> 2.5-3.4</v>
      </c>
      <c r="V3472" t="s">
        <v>143</v>
      </c>
      <c r="W3472" t="s">
        <v>144</v>
      </c>
      <c r="X3472">
        <v>12</v>
      </c>
      <c r="Y3472" s="5" t="str">
        <f t="shared" si="164"/>
        <v>Average Performing Venue</v>
      </c>
    </row>
    <row r="3473" spans="1:25" x14ac:dyDescent="0.3">
      <c r="A3473">
        <v>18391937</v>
      </c>
      <c r="B3473" t="s">
        <v>8759</v>
      </c>
      <c r="C3473">
        <v>1</v>
      </c>
      <c r="D3473" s="5" t="str">
        <f>VLOOKUP(C3473,Country!A:B,2,0)</f>
        <v>India</v>
      </c>
      <c r="E3473" t="s">
        <v>6919</v>
      </c>
      <c r="F3473" t="s">
        <v>8760</v>
      </c>
      <c r="G3473" t="s">
        <v>8745</v>
      </c>
      <c r="H3473" t="s">
        <v>8746</v>
      </c>
      <c r="I3473">
        <v>77.251334</v>
      </c>
      <c r="J3473">
        <v>28.555408</v>
      </c>
      <c r="K3473" t="s">
        <v>397</v>
      </c>
      <c r="L3473">
        <v>400</v>
      </c>
      <c r="M3473" s="5" t="str">
        <f t="shared" si="162"/>
        <v>250-500</v>
      </c>
      <c r="N3473" t="s">
        <v>2120</v>
      </c>
      <c r="O3473" t="s">
        <v>33</v>
      </c>
      <c r="P3473" t="s">
        <v>32</v>
      </c>
      <c r="Q3473" t="s">
        <v>33</v>
      </c>
      <c r="R3473" t="s">
        <v>33</v>
      </c>
      <c r="S3473">
        <v>1</v>
      </c>
      <c r="T3473">
        <v>3.1</v>
      </c>
      <c r="U3473" t="str">
        <f t="shared" si="163"/>
        <v xml:space="preserve"> 2.5-3.4</v>
      </c>
      <c r="V3473" t="s">
        <v>143</v>
      </c>
      <c r="W3473" t="s">
        <v>144</v>
      </c>
      <c r="X3473">
        <v>11</v>
      </c>
      <c r="Y3473" s="5" t="str">
        <f t="shared" si="164"/>
        <v>Average Performing Venue</v>
      </c>
    </row>
    <row r="3474" spans="1:25" x14ac:dyDescent="0.3">
      <c r="A3474">
        <v>7888</v>
      </c>
      <c r="B3474" t="s">
        <v>8761</v>
      </c>
      <c r="C3474">
        <v>1</v>
      </c>
      <c r="D3474" s="5" t="str">
        <f>VLOOKUP(C3474,Country!A:B,2,0)</f>
        <v>India</v>
      </c>
      <c r="E3474" t="s">
        <v>6919</v>
      </c>
      <c r="F3474" t="s">
        <v>8762</v>
      </c>
      <c r="G3474" t="s">
        <v>8745</v>
      </c>
      <c r="H3474" t="s">
        <v>8746</v>
      </c>
      <c r="I3474">
        <v>77.256581999999995</v>
      </c>
      <c r="J3474">
        <v>28.559208999999999</v>
      </c>
      <c r="K3474" t="s">
        <v>59</v>
      </c>
      <c r="L3474">
        <v>300</v>
      </c>
      <c r="M3474" s="5" t="str">
        <f t="shared" si="162"/>
        <v>250-500</v>
      </c>
      <c r="N3474" t="s">
        <v>2120</v>
      </c>
      <c r="O3474" t="s">
        <v>33</v>
      </c>
      <c r="P3474" t="s">
        <v>33</v>
      </c>
      <c r="Q3474" t="s">
        <v>33</v>
      </c>
      <c r="R3474" t="s">
        <v>33</v>
      </c>
      <c r="S3474">
        <v>1</v>
      </c>
      <c r="T3474">
        <v>2.8</v>
      </c>
      <c r="U3474" t="str">
        <f t="shared" si="163"/>
        <v xml:space="preserve"> 2.5-3.4</v>
      </c>
      <c r="V3474" t="s">
        <v>143</v>
      </c>
      <c r="W3474" t="s">
        <v>144</v>
      </c>
      <c r="X3474">
        <v>12</v>
      </c>
      <c r="Y3474" s="5" t="str">
        <f t="shared" si="164"/>
        <v>Average Performing Venue</v>
      </c>
    </row>
    <row r="3475" spans="1:25" x14ac:dyDescent="0.3">
      <c r="A3475">
        <v>18037834</v>
      </c>
      <c r="B3475" t="s">
        <v>8763</v>
      </c>
      <c r="C3475">
        <v>1</v>
      </c>
      <c r="D3475" s="5" t="str">
        <f>VLOOKUP(C3475,Country!A:B,2,0)</f>
        <v>India</v>
      </c>
      <c r="E3475" t="s">
        <v>6919</v>
      </c>
      <c r="F3475" t="s">
        <v>8764</v>
      </c>
      <c r="G3475" t="s">
        <v>8745</v>
      </c>
      <c r="H3475" t="s">
        <v>8746</v>
      </c>
      <c r="I3475">
        <v>77.254013900000004</v>
      </c>
      <c r="J3475">
        <v>28.561846599999999</v>
      </c>
      <c r="K3475" t="s">
        <v>150</v>
      </c>
      <c r="L3475">
        <v>400</v>
      </c>
      <c r="M3475" s="5" t="str">
        <f t="shared" si="162"/>
        <v>250-500</v>
      </c>
      <c r="N3475" t="s">
        <v>2120</v>
      </c>
      <c r="O3475" t="s">
        <v>33</v>
      </c>
      <c r="P3475" t="s">
        <v>33</v>
      </c>
      <c r="Q3475" t="s">
        <v>33</v>
      </c>
      <c r="R3475" t="s">
        <v>33</v>
      </c>
      <c r="S3475">
        <v>1</v>
      </c>
      <c r="T3475">
        <v>3.1</v>
      </c>
      <c r="U3475" t="str">
        <f t="shared" si="163"/>
        <v xml:space="preserve"> 2.5-3.4</v>
      </c>
      <c r="V3475" t="s">
        <v>143</v>
      </c>
      <c r="W3475" t="s">
        <v>144</v>
      </c>
      <c r="X3475">
        <v>9</v>
      </c>
      <c r="Y3475" s="5" t="str">
        <f t="shared" si="164"/>
        <v>Average Performing Venue</v>
      </c>
    </row>
    <row r="3476" spans="1:25" x14ac:dyDescent="0.3">
      <c r="A3476">
        <v>312605</v>
      </c>
      <c r="B3476" t="s">
        <v>8765</v>
      </c>
      <c r="C3476">
        <v>1</v>
      </c>
      <c r="D3476" s="5" t="str">
        <f>VLOOKUP(C3476,Country!A:B,2,0)</f>
        <v>India</v>
      </c>
      <c r="E3476" t="s">
        <v>6919</v>
      </c>
      <c r="F3476" t="s">
        <v>8746</v>
      </c>
      <c r="G3476" t="s">
        <v>8745</v>
      </c>
      <c r="H3476" t="s">
        <v>8746</v>
      </c>
      <c r="I3476">
        <v>77.244759999999999</v>
      </c>
      <c r="J3476">
        <v>28.562469</v>
      </c>
      <c r="K3476" t="s">
        <v>4019</v>
      </c>
      <c r="L3476">
        <v>500</v>
      </c>
      <c r="M3476" s="5" t="str">
        <f t="shared" si="162"/>
        <v>250-500</v>
      </c>
      <c r="N3476" t="s">
        <v>2120</v>
      </c>
      <c r="O3476" t="s">
        <v>33</v>
      </c>
      <c r="P3476" t="s">
        <v>33</v>
      </c>
      <c r="Q3476" t="s">
        <v>33</v>
      </c>
      <c r="R3476" t="s">
        <v>33</v>
      </c>
      <c r="S3476">
        <v>2</v>
      </c>
      <c r="T3476">
        <v>3</v>
      </c>
      <c r="U3476" t="str">
        <f t="shared" si="163"/>
        <v xml:space="preserve"> 2.5-3.4</v>
      </c>
      <c r="V3476" t="s">
        <v>143</v>
      </c>
      <c r="W3476" t="s">
        <v>144</v>
      </c>
      <c r="X3476">
        <v>19</v>
      </c>
      <c r="Y3476" s="5" t="str">
        <f t="shared" si="164"/>
        <v>Average Performing Venue</v>
      </c>
    </row>
    <row r="3477" spans="1:25" x14ac:dyDescent="0.3">
      <c r="A3477">
        <v>7876</v>
      </c>
      <c r="B3477" t="s">
        <v>7698</v>
      </c>
      <c r="C3477">
        <v>1</v>
      </c>
      <c r="D3477" s="5" t="str">
        <f>VLOOKUP(C3477,Country!A:B,2,0)</f>
        <v>India</v>
      </c>
      <c r="E3477" t="s">
        <v>6919</v>
      </c>
      <c r="F3477" t="s">
        <v>8766</v>
      </c>
      <c r="G3477" t="s">
        <v>8745</v>
      </c>
      <c r="H3477" t="s">
        <v>8746</v>
      </c>
      <c r="I3477">
        <v>77.249705379999995</v>
      </c>
      <c r="J3477">
        <v>28.55546709</v>
      </c>
      <c r="K3477" t="s">
        <v>2125</v>
      </c>
      <c r="L3477">
        <v>250</v>
      </c>
      <c r="M3477" s="5" t="str">
        <f t="shared" si="162"/>
        <v>100-250</v>
      </c>
      <c r="N3477" t="s">
        <v>2120</v>
      </c>
      <c r="O3477" t="s">
        <v>33</v>
      </c>
      <c r="P3477" t="s">
        <v>33</v>
      </c>
      <c r="Q3477" t="s">
        <v>33</v>
      </c>
      <c r="R3477" t="s">
        <v>33</v>
      </c>
      <c r="S3477">
        <v>1</v>
      </c>
      <c r="T3477">
        <v>2.7</v>
      </c>
      <c r="U3477" t="str">
        <f t="shared" si="163"/>
        <v xml:space="preserve"> 2.5-3.4</v>
      </c>
      <c r="V3477" t="s">
        <v>143</v>
      </c>
      <c r="W3477" t="s">
        <v>144</v>
      </c>
      <c r="X3477">
        <v>21</v>
      </c>
      <c r="Y3477" s="5" t="str">
        <f t="shared" si="164"/>
        <v>Average Performing Venue</v>
      </c>
    </row>
    <row r="3478" spans="1:25" x14ac:dyDescent="0.3">
      <c r="A3478">
        <v>18358157</v>
      </c>
      <c r="B3478" t="s">
        <v>8767</v>
      </c>
      <c r="C3478">
        <v>1</v>
      </c>
      <c r="D3478" s="5" t="str">
        <f>VLOOKUP(C3478,Country!A:B,2,0)</f>
        <v>India</v>
      </c>
      <c r="E3478" t="s">
        <v>6919</v>
      </c>
      <c r="F3478" t="s">
        <v>8768</v>
      </c>
      <c r="G3478" t="s">
        <v>8745</v>
      </c>
      <c r="H3478" t="s">
        <v>8746</v>
      </c>
      <c r="I3478">
        <v>77.247493700000007</v>
      </c>
      <c r="J3478">
        <v>28.553210799999999</v>
      </c>
      <c r="K3478" t="s">
        <v>8769</v>
      </c>
      <c r="L3478">
        <v>400</v>
      </c>
      <c r="M3478" s="5" t="str">
        <f t="shared" si="162"/>
        <v>250-500</v>
      </c>
      <c r="N3478" t="s">
        <v>2120</v>
      </c>
      <c r="O3478" t="s">
        <v>33</v>
      </c>
      <c r="P3478" t="s">
        <v>32</v>
      </c>
      <c r="Q3478" t="s">
        <v>33</v>
      </c>
      <c r="R3478" t="s">
        <v>33</v>
      </c>
      <c r="S3478">
        <v>1</v>
      </c>
      <c r="T3478">
        <v>3.4</v>
      </c>
      <c r="U3478" t="str">
        <f t="shared" si="163"/>
        <v xml:space="preserve"> 2.5-3.4</v>
      </c>
      <c r="V3478" t="s">
        <v>143</v>
      </c>
      <c r="W3478" t="s">
        <v>144</v>
      </c>
      <c r="X3478">
        <v>17</v>
      </c>
      <c r="Y3478" s="5" t="str">
        <f t="shared" si="164"/>
        <v>Average Performing Venue</v>
      </c>
    </row>
    <row r="3479" spans="1:25" x14ac:dyDescent="0.3">
      <c r="A3479">
        <v>18272344</v>
      </c>
      <c r="B3479" t="s">
        <v>8770</v>
      </c>
      <c r="C3479">
        <v>1</v>
      </c>
      <c r="D3479" s="5" t="str">
        <f>VLOOKUP(C3479,Country!A:B,2,0)</f>
        <v>India</v>
      </c>
      <c r="E3479" t="s">
        <v>6919</v>
      </c>
      <c r="F3479" t="s">
        <v>8771</v>
      </c>
      <c r="G3479" t="s">
        <v>8745</v>
      </c>
      <c r="H3479" t="s">
        <v>8746</v>
      </c>
      <c r="I3479">
        <v>77.246075399999995</v>
      </c>
      <c r="J3479">
        <v>28.557349599999998</v>
      </c>
      <c r="K3479" t="s">
        <v>2865</v>
      </c>
      <c r="L3479">
        <v>500</v>
      </c>
      <c r="M3479" s="5" t="str">
        <f t="shared" si="162"/>
        <v>250-500</v>
      </c>
      <c r="N3479" t="s">
        <v>2120</v>
      </c>
      <c r="O3479" t="s">
        <v>33</v>
      </c>
      <c r="P3479" t="s">
        <v>33</v>
      </c>
      <c r="Q3479" t="s">
        <v>33</v>
      </c>
      <c r="R3479" t="s">
        <v>33</v>
      </c>
      <c r="S3479">
        <v>2</v>
      </c>
      <c r="T3479">
        <v>3.2</v>
      </c>
      <c r="U3479" t="str">
        <f t="shared" si="163"/>
        <v xml:space="preserve"> 2.5-3.4</v>
      </c>
      <c r="V3479" t="s">
        <v>143</v>
      </c>
      <c r="W3479" t="s">
        <v>144</v>
      </c>
      <c r="X3479">
        <v>14</v>
      </c>
      <c r="Y3479" s="5" t="str">
        <f t="shared" si="164"/>
        <v>Average Performing Venue</v>
      </c>
    </row>
    <row r="3480" spans="1:25" x14ac:dyDescent="0.3">
      <c r="A3480">
        <v>18458308</v>
      </c>
      <c r="B3480" t="s">
        <v>8772</v>
      </c>
      <c r="C3480">
        <v>1</v>
      </c>
      <c r="D3480" s="5" t="str">
        <f>VLOOKUP(C3480,Country!A:B,2,0)</f>
        <v>India</v>
      </c>
      <c r="E3480" t="s">
        <v>6919</v>
      </c>
      <c r="F3480" t="s">
        <v>8773</v>
      </c>
      <c r="G3480" t="s">
        <v>8745</v>
      </c>
      <c r="H3480" t="s">
        <v>8746</v>
      </c>
      <c r="I3480">
        <v>77.248986000000002</v>
      </c>
      <c r="J3480">
        <v>28.556007999999999</v>
      </c>
      <c r="K3480" t="s">
        <v>8540</v>
      </c>
      <c r="L3480">
        <v>300</v>
      </c>
      <c r="M3480" s="5" t="str">
        <f t="shared" si="162"/>
        <v>250-500</v>
      </c>
      <c r="N3480" t="s">
        <v>2120</v>
      </c>
      <c r="O3480" t="s">
        <v>33</v>
      </c>
      <c r="P3480" t="s">
        <v>32</v>
      </c>
      <c r="Q3480" t="s">
        <v>33</v>
      </c>
      <c r="R3480" t="s">
        <v>33</v>
      </c>
      <c r="S3480">
        <v>1</v>
      </c>
      <c r="T3480">
        <v>2.8</v>
      </c>
      <c r="U3480" t="str">
        <f t="shared" si="163"/>
        <v xml:space="preserve"> 2.5-3.4</v>
      </c>
      <c r="V3480" t="s">
        <v>143</v>
      </c>
      <c r="W3480" t="s">
        <v>144</v>
      </c>
      <c r="X3480">
        <v>4</v>
      </c>
      <c r="Y3480" s="5" t="str">
        <f t="shared" si="164"/>
        <v>Average Performing Venue</v>
      </c>
    </row>
    <row r="3481" spans="1:25" x14ac:dyDescent="0.3">
      <c r="A3481">
        <v>4302</v>
      </c>
      <c r="B3481" t="s">
        <v>8774</v>
      </c>
      <c r="C3481">
        <v>1</v>
      </c>
      <c r="D3481" s="5" t="str">
        <f>VLOOKUP(C3481,Country!A:B,2,0)</f>
        <v>India</v>
      </c>
      <c r="E3481" t="s">
        <v>6919</v>
      </c>
      <c r="F3481" t="s">
        <v>8775</v>
      </c>
      <c r="G3481" t="s">
        <v>8745</v>
      </c>
      <c r="H3481" t="s">
        <v>8746</v>
      </c>
      <c r="I3481">
        <v>77.249658780000004</v>
      </c>
      <c r="J3481">
        <v>28.55559431</v>
      </c>
      <c r="K3481" t="s">
        <v>2356</v>
      </c>
      <c r="L3481">
        <v>700</v>
      </c>
      <c r="M3481" s="5" t="str">
        <f t="shared" si="162"/>
        <v>500-1000</v>
      </c>
      <c r="N3481" t="s">
        <v>2120</v>
      </c>
      <c r="O3481" t="s">
        <v>33</v>
      </c>
      <c r="P3481" t="s">
        <v>32</v>
      </c>
      <c r="Q3481" t="s">
        <v>33</v>
      </c>
      <c r="R3481" t="s">
        <v>33</v>
      </c>
      <c r="S3481">
        <v>2</v>
      </c>
      <c r="T3481">
        <v>3.2</v>
      </c>
      <c r="U3481" t="str">
        <f t="shared" si="163"/>
        <v xml:space="preserve"> 2.5-3.4</v>
      </c>
      <c r="V3481" t="s">
        <v>143</v>
      </c>
      <c r="W3481" t="s">
        <v>144</v>
      </c>
      <c r="X3481">
        <v>38</v>
      </c>
      <c r="Y3481" s="5" t="str">
        <f t="shared" si="164"/>
        <v>Average Performing Venue</v>
      </c>
    </row>
    <row r="3482" spans="1:25" x14ac:dyDescent="0.3">
      <c r="A3482">
        <v>7886</v>
      </c>
      <c r="B3482" t="s">
        <v>8776</v>
      </c>
      <c r="C3482">
        <v>1</v>
      </c>
      <c r="D3482" s="5" t="str">
        <f>VLOOKUP(C3482,Country!A:B,2,0)</f>
        <v>India</v>
      </c>
      <c r="E3482" t="s">
        <v>6919</v>
      </c>
      <c r="F3482" t="s">
        <v>8777</v>
      </c>
      <c r="G3482" t="s">
        <v>8745</v>
      </c>
      <c r="H3482" t="s">
        <v>8746</v>
      </c>
      <c r="I3482">
        <v>77.253491800000006</v>
      </c>
      <c r="J3482">
        <v>28.556672500000001</v>
      </c>
      <c r="K3482" t="s">
        <v>2125</v>
      </c>
      <c r="L3482">
        <v>200</v>
      </c>
      <c r="M3482" s="5" t="str">
        <f t="shared" si="162"/>
        <v>100-250</v>
      </c>
      <c r="N3482" t="s">
        <v>2120</v>
      </c>
      <c r="O3482" t="s">
        <v>33</v>
      </c>
      <c r="P3482" t="s">
        <v>33</v>
      </c>
      <c r="Q3482" t="s">
        <v>33</v>
      </c>
      <c r="R3482" t="s">
        <v>33</v>
      </c>
      <c r="S3482">
        <v>1</v>
      </c>
      <c r="T3482">
        <v>3.1</v>
      </c>
      <c r="U3482" t="str">
        <f t="shared" si="163"/>
        <v xml:space="preserve"> 2.5-3.4</v>
      </c>
      <c r="V3482" t="s">
        <v>143</v>
      </c>
      <c r="W3482" t="s">
        <v>144</v>
      </c>
      <c r="X3482">
        <v>17</v>
      </c>
      <c r="Y3482" s="5" t="str">
        <f t="shared" si="164"/>
        <v>Average Performing Venue</v>
      </c>
    </row>
    <row r="3483" spans="1:25" x14ac:dyDescent="0.3">
      <c r="A3483">
        <v>7873</v>
      </c>
      <c r="B3483" t="s">
        <v>8778</v>
      </c>
      <c r="C3483">
        <v>1</v>
      </c>
      <c r="D3483" s="5" t="str">
        <f>VLOOKUP(C3483,Country!A:B,2,0)</f>
        <v>India</v>
      </c>
      <c r="E3483" t="s">
        <v>6919</v>
      </c>
      <c r="F3483" t="s">
        <v>8779</v>
      </c>
      <c r="G3483" t="s">
        <v>8745</v>
      </c>
      <c r="H3483" t="s">
        <v>8746</v>
      </c>
      <c r="I3483">
        <v>77.256832680000002</v>
      </c>
      <c r="J3483">
        <v>28.559425269999998</v>
      </c>
      <c r="K3483" t="s">
        <v>2119</v>
      </c>
      <c r="L3483">
        <v>650</v>
      </c>
      <c r="M3483" s="5" t="str">
        <f t="shared" si="162"/>
        <v>500-1000</v>
      </c>
      <c r="N3483" t="s">
        <v>2120</v>
      </c>
      <c r="O3483" t="s">
        <v>33</v>
      </c>
      <c r="P3483" t="s">
        <v>32</v>
      </c>
      <c r="Q3483" t="s">
        <v>33</v>
      </c>
      <c r="R3483" t="s">
        <v>33</v>
      </c>
      <c r="S3483">
        <v>2</v>
      </c>
      <c r="T3483">
        <v>3.3</v>
      </c>
      <c r="U3483" t="str">
        <f t="shared" si="163"/>
        <v xml:space="preserve"> 2.5-3.4</v>
      </c>
      <c r="V3483" t="s">
        <v>143</v>
      </c>
      <c r="W3483" t="s">
        <v>144</v>
      </c>
      <c r="X3483">
        <v>61</v>
      </c>
      <c r="Y3483" s="5" t="str">
        <f t="shared" si="164"/>
        <v>Average Performing Venue</v>
      </c>
    </row>
    <row r="3484" spans="1:25" x14ac:dyDescent="0.3">
      <c r="A3484">
        <v>303625</v>
      </c>
      <c r="B3484" t="s">
        <v>8780</v>
      </c>
      <c r="C3484">
        <v>1</v>
      </c>
      <c r="D3484" s="5" t="str">
        <f>VLOOKUP(C3484,Country!A:B,2,0)</f>
        <v>India</v>
      </c>
      <c r="E3484" t="s">
        <v>6919</v>
      </c>
      <c r="F3484" t="s">
        <v>8781</v>
      </c>
      <c r="G3484" t="s">
        <v>8745</v>
      </c>
      <c r="H3484" t="s">
        <v>8746</v>
      </c>
      <c r="I3484">
        <v>77.251555600000003</v>
      </c>
      <c r="J3484">
        <v>28.55691625</v>
      </c>
      <c r="K3484" t="s">
        <v>2409</v>
      </c>
      <c r="L3484">
        <v>350</v>
      </c>
      <c r="M3484" s="5" t="str">
        <f t="shared" si="162"/>
        <v>250-500</v>
      </c>
      <c r="N3484" t="s">
        <v>2120</v>
      </c>
      <c r="O3484" t="s">
        <v>33</v>
      </c>
      <c r="P3484" t="s">
        <v>33</v>
      </c>
      <c r="Q3484" t="s">
        <v>33</v>
      </c>
      <c r="R3484" t="s">
        <v>33</v>
      </c>
      <c r="S3484">
        <v>1</v>
      </c>
      <c r="T3484">
        <v>3.2</v>
      </c>
      <c r="U3484" t="str">
        <f t="shared" si="163"/>
        <v xml:space="preserve"> 2.5-3.4</v>
      </c>
      <c r="V3484" t="s">
        <v>143</v>
      </c>
      <c r="W3484" t="s">
        <v>144</v>
      </c>
      <c r="X3484">
        <v>19</v>
      </c>
      <c r="Y3484" s="5" t="str">
        <f t="shared" si="164"/>
        <v>Average Performing Venue</v>
      </c>
    </row>
    <row r="3485" spans="1:25" x14ac:dyDescent="0.3">
      <c r="A3485">
        <v>310794</v>
      </c>
      <c r="B3485" t="s">
        <v>3340</v>
      </c>
      <c r="C3485">
        <v>1</v>
      </c>
      <c r="D3485" s="5" t="str">
        <f>VLOOKUP(C3485,Country!A:B,2,0)</f>
        <v>India</v>
      </c>
      <c r="E3485" t="s">
        <v>6919</v>
      </c>
      <c r="F3485" t="s">
        <v>8782</v>
      </c>
      <c r="G3485" t="s">
        <v>8745</v>
      </c>
      <c r="H3485" t="s">
        <v>8746</v>
      </c>
      <c r="I3485">
        <v>77.247541600000005</v>
      </c>
      <c r="J3485">
        <v>28.553039800000001</v>
      </c>
      <c r="K3485" t="s">
        <v>3342</v>
      </c>
      <c r="L3485">
        <v>400</v>
      </c>
      <c r="M3485" s="5" t="str">
        <f t="shared" si="162"/>
        <v>250-500</v>
      </c>
      <c r="N3485" t="s">
        <v>2120</v>
      </c>
      <c r="O3485" t="s">
        <v>33</v>
      </c>
      <c r="P3485" t="s">
        <v>33</v>
      </c>
      <c r="Q3485" t="s">
        <v>33</v>
      </c>
      <c r="R3485" t="s">
        <v>33</v>
      </c>
      <c r="S3485">
        <v>1</v>
      </c>
      <c r="T3485">
        <v>2.9</v>
      </c>
      <c r="U3485" t="str">
        <f t="shared" si="163"/>
        <v xml:space="preserve"> 2.5-3.4</v>
      </c>
      <c r="V3485" t="s">
        <v>143</v>
      </c>
      <c r="W3485" t="s">
        <v>144</v>
      </c>
      <c r="X3485">
        <v>4</v>
      </c>
      <c r="Y3485" s="5" t="str">
        <f t="shared" si="164"/>
        <v>Average Performing Venue</v>
      </c>
    </row>
    <row r="3486" spans="1:25" x14ac:dyDescent="0.3">
      <c r="A3486">
        <v>920</v>
      </c>
      <c r="B3486" t="s">
        <v>8783</v>
      </c>
      <c r="C3486">
        <v>1</v>
      </c>
      <c r="D3486" s="5" t="str">
        <f>VLOOKUP(C3486,Country!A:B,2,0)</f>
        <v>India</v>
      </c>
      <c r="E3486" t="s">
        <v>6919</v>
      </c>
      <c r="F3486" t="s">
        <v>8784</v>
      </c>
      <c r="G3486" t="s">
        <v>8745</v>
      </c>
      <c r="H3486" t="s">
        <v>8746</v>
      </c>
      <c r="I3486">
        <v>77.246041149999996</v>
      </c>
      <c r="J3486">
        <v>28.558722929999998</v>
      </c>
      <c r="K3486" t="s">
        <v>2125</v>
      </c>
      <c r="L3486">
        <v>500</v>
      </c>
      <c r="M3486" s="5" t="str">
        <f t="shared" si="162"/>
        <v>250-500</v>
      </c>
      <c r="N3486" t="s">
        <v>2120</v>
      </c>
      <c r="O3486" t="s">
        <v>33</v>
      </c>
      <c r="P3486" t="s">
        <v>33</v>
      </c>
      <c r="Q3486" t="s">
        <v>33</v>
      </c>
      <c r="R3486" t="s">
        <v>33</v>
      </c>
      <c r="S3486">
        <v>2</v>
      </c>
      <c r="T3486">
        <v>3.1</v>
      </c>
      <c r="U3486" t="str">
        <f t="shared" si="163"/>
        <v xml:space="preserve"> 2.5-3.4</v>
      </c>
      <c r="V3486" t="s">
        <v>143</v>
      </c>
      <c r="W3486" t="s">
        <v>144</v>
      </c>
      <c r="X3486">
        <v>22</v>
      </c>
      <c r="Y3486" s="5" t="str">
        <f t="shared" si="164"/>
        <v>Average Performing Venue</v>
      </c>
    </row>
    <row r="3487" spans="1:25" x14ac:dyDescent="0.3">
      <c r="A3487">
        <v>18381237</v>
      </c>
      <c r="B3487" t="s">
        <v>8785</v>
      </c>
      <c r="C3487">
        <v>1</v>
      </c>
      <c r="D3487" s="5" t="str">
        <f>VLOOKUP(C3487,Country!A:B,2,0)</f>
        <v>India</v>
      </c>
      <c r="E3487" t="s">
        <v>6919</v>
      </c>
      <c r="F3487" t="s">
        <v>8786</v>
      </c>
      <c r="G3487" t="s">
        <v>8745</v>
      </c>
      <c r="H3487" t="s">
        <v>8746</v>
      </c>
      <c r="I3487">
        <v>77.247594149999998</v>
      </c>
      <c r="J3487">
        <v>28.553425359999999</v>
      </c>
      <c r="K3487" t="s">
        <v>2356</v>
      </c>
      <c r="L3487">
        <v>400</v>
      </c>
      <c r="M3487" s="5" t="str">
        <f t="shared" si="162"/>
        <v>250-500</v>
      </c>
      <c r="N3487" t="s">
        <v>2120</v>
      </c>
      <c r="O3487" t="s">
        <v>33</v>
      </c>
      <c r="P3487" t="s">
        <v>32</v>
      </c>
      <c r="Q3487" t="s">
        <v>33</v>
      </c>
      <c r="R3487" t="s">
        <v>33</v>
      </c>
      <c r="S3487">
        <v>1</v>
      </c>
      <c r="T3487">
        <v>2.7</v>
      </c>
      <c r="U3487" t="str">
        <f t="shared" si="163"/>
        <v xml:space="preserve"> 2.5-3.4</v>
      </c>
      <c r="V3487" t="s">
        <v>143</v>
      </c>
      <c r="W3487" t="s">
        <v>144</v>
      </c>
      <c r="X3487">
        <v>12</v>
      </c>
      <c r="Y3487" s="5" t="str">
        <f t="shared" si="164"/>
        <v>Average Performing Venue</v>
      </c>
    </row>
    <row r="3488" spans="1:25" x14ac:dyDescent="0.3">
      <c r="A3488">
        <v>18371426</v>
      </c>
      <c r="B3488" t="s">
        <v>8787</v>
      </c>
      <c r="C3488">
        <v>1</v>
      </c>
      <c r="D3488" s="5" t="str">
        <f>VLOOKUP(C3488,Country!A:B,2,0)</f>
        <v>India</v>
      </c>
      <c r="E3488" t="s">
        <v>6919</v>
      </c>
      <c r="F3488" t="s">
        <v>8788</v>
      </c>
      <c r="G3488" t="s">
        <v>8745</v>
      </c>
      <c r="H3488" t="s">
        <v>8746</v>
      </c>
      <c r="I3488">
        <v>77.254524000000004</v>
      </c>
      <c r="J3488">
        <v>28.560027999999999</v>
      </c>
      <c r="K3488" t="s">
        <v>2441</v>
      </c>
      <c r="L3488">
        <v>350</v>
      </c>
      <c r="M3488" s="5" t="str">
        <f t="shared" si="162"/>
        <v>250-500</v>
      </c>
      <c r="N3488" t="s">
        <v>2120</v>
      </c>
      <c r="O3488" t="s">
        <v>33</v>
      </c>
      <c r="P3488" t="s">
        <v>32</v>
      </c>
      <c r="Q3488" t="s">
        <v>33</v>
      </c>
      <c r="R3488" t="s">
        <v>33</v>
      </c>
      <c r="S3488">
        <v>1</v>
      </c>
      <c r="T3488">
        <v>3.2</v>
      </c>
      <c r="U3488" t="str">
        <f t="shared" si="163"/>
        <v xml:space="preserve"> 2.5-3.4</v>
      </c>
      <c r="V3488" t="s">
        <v>143</v>
      </c>
      <c r="W3488" t="s">
        <v>144</v>
      </c>
      <c r="X3488">
        <v>14</v>
      </c>
      <c r="Y3488" s="5" t="str">
        <f t="shared" si="164"/>
        <v>Average Performing Venue</v>
      </c>
    </row>
    <row r="3489" spans="1:25" x14ac:dyDescent="0.3">
      <c r="A3489">
        <v>312173</v>
      </c>
      <c r="B3489" t="s">
        <v>8286</v>
      </c>
      <c r="C3489">
        <v>1</v>
      </c>
      <c r="D3489" s="5" t="str">
        <f>VLOOKUP(C3489,Country!A:B,2,0)</f>
        <v>India</v>
      </c>
      <c r="E3489" t="s">
        <v>6919</v>
      </c>
      <c r="F3489" t="s">
        <v>8789</v>
      </c>
      <c r="G3489" t="s">
        <v>8745</v>
      </c>
      <c r="H3489" t="s">
        <v>8746</v>
      </c>
      <c r="I3489">
        <v>77.245816509999997</v>
      </c>
      <c r="J3489">
        <v>28.55854948</v>
      </c>
      <c r="K3489" t="s">
        <v>4978</v>
      </c>
      <c r="L3489">
        <v>500</v>
      </c>
      <c r="M3489" s="5" t="str">
        <f t="shared" si="162"/>
        <v>250-500</v>
      </c>
      <c r="N3489" t="s">
        <v>2120</v>
      </c>
      <c r="O3489" t="s">
        <v>33</v>
      </c>
      <c r="P3489" t="s">
        <v>32</v>
      </c>
      <c r="Q3489" t="s">
        <v>33</v>
      </c>
      <c r="R3489" t="s">
        <v>33</v>
      </c>
      <c r="S3489">
        <v>2</v>
      </c>
      <c r="T3489">
        <v>3.1</v>
      </c>
      <c r="U3489" t="str">
        <f t="shared" si="163"/>
        <v xml:space="preserve"> 2.5-3.4</v>
      </c>
      <c r="V3489" t="s">
        <v>143</v>
      </c>
      <c r="W3489" t="s">
        <v>144</v>
      </c>
      <c r="X3489">
        <v>25</v>
      </c>
      <c r="Y3489" s="5" t="str">
        <f t="shared" si="164"/>
        <v>Average Performing Venue</v>
      </c>
    </row>
    <row r="3490" spans="1:25" x14ac:dyDescent="0.3">
      <c r="A3490">
        <v>18361752</v>
      </c>
      <c r="B3490" t="s">
        <v>8790</v>
      </c>
      <c r="C3490">
        <v>1</v>
      </c>
      <c r="D3490" s="5" t="str">
        <f>VLOOKUP(C3490,Country!A:B,2,0)</f>
        <v>India</v>
      </c>
      <c r="E3490" t="s">
        <v>6919</v>
      </c>
      <c r="F3490" t="s">
        <v>8791</v>
      </c>
      <c r="G3490" t="s">
        <v>8745</v>
      </c>
      <c r="H3490" t="s">
        <v>8746</v>
      </c>
      <c r="I3490">
        <v>0</v>
      </c>
      <c r="J3490">
        <v>0</v>
      </c>
      <c r="K3490" t="s">
        <v>2125</v>
      </c>
      <c r="L3490">
        <v>260</v>
      </c>
      <c r="M3490" s="5" t="str">
        <f t="shared" si="162"/>
        <v>250-500</v>
      </c>
      <c r="N3490" t="s">
        <v>2120</v>
      </c>
      <c r="O3490" t="s">
        <v>33</v>
      </c>
      <c r="P3490" t="s">
        <v>33</v>
      </c>
      <c r="Q3490" t="s">
        <v>33</v>
      </c>
      <c r="R3490" t="s">
        <v>33</v>
      </c>
      <c r="S3490">
        <v>1</v>
      </c>
      <c r="T3490">
        <v>0</v>
      </c>
      <c r="U3490" t="str">
        <f t="shared" si="163"/>
        <v xml:space="preserve"> 0</v>
      </c>
      <c r="V3490" t="s">
        <v>169</v>
      </c>
      <c r="W3490" t="s">
        <v>170</v>
      </c>
      <c r="X3490">
        <v>1</v>
      </c>
      <c r="Y3490" s="5" t="str">
        <f t="shared" si="164"/>
        <v xml:space="preserve"> Under Performing Venue</v>
      </c>
    </row>
    <row r="3491" spans="1:25" x14ac:dyDescent="0.3">
      <c r="A3491">
        <v>9883</v>
      </c>
      <c r="B3491" t="s">
        <v>8792</v>
      </c>
      <c r="C3491">
        <v>1</v>
      </c>
      <c r="D3491" s="5" t="str">
        <f>VLOOKUP(C3491,Country!A:B,2,0)</f>
        <v>India</v>
      </c>
      <c r="E3491" t="s">
        <v>6919</v>
      </c>
      <c r="F3491" t="s">
        <v>8793</v>
      </c>
      <c r="G3491" t="s">
        <v>8745</v>
      </c>
      <c r="H3491" t="s">
        <v>8746</v>
      </c>
      <c r="I3491">
        <v>77.253707570000003</v>
      </c>
      <c r="J3491">
        <v>28.55692569</v>
      </c>
      <c r="K3491" t="s">
        <v>4124</v>
      </c>
      <c r="L3491">
        <v>150</v>
      </c>
      <c r="M3491" s="5" t="str">
        <f t="shared" si="162"/>
        <v>100-250</v>
      </c>
      <c r="N3491" t="s">
        <v>2120</v>
      </c>
      <c r="O3491" t="s">
        <v>33</v>
      </c>
      <c r="P3491" t="s">
        <v>33</v>
      </c>
      <c r="Q3491" t="s">
        <v>33</v>
      </c>
      <c r="R3491" t="s">
        <v>33</v>
      </c>
      <c r="S3491">
        <v>1</v>
      </c>
      <c r="T3491">
        <v>0</v>
      </c>
      <c r="U3491" t="str">
        <f t="shared" si="163"/>
        <v xml:space="preserve"> 0</v>
      </c>
      <c r="V3491" t="s">
        <v>169</v>
      </c>
      <c r="W3491" t="s">
        <v>170</v>
      </c>
      <c r="X3491">
        <v>2</v>
      </c>
      <c r="Y3491" s="5" t="str">
        <f t="shared" si="164"/>
        <v xml:space="preserve"> Under Performing Venue</v>
      </c>
    </row>
    <row r="3492" spans="1:25" x14ac:dyDescent="0.3">
      <c r="A3492">
        <v>18355117</v>
      </c>
      <c r="B3492" t="s">
        <v>8794</v>
      </c>
      <c r="C3492">
        <v>1</v>
      </c>
      <c r="D3492" s="5" t="str">
        <f>VLOOKUP(C3492,Country!A:B,2,0)</f>
        <v>India</v>
      </c>
      <c r="E3492" t="s">
        <v>6919</v>
      </c>
      <c r="F3492" t="s">
        <v>8795</v>
      </c>
      <c r="G3492" t="s">
        <v>8745</v>
      </c>
      <c r="H3492" t="s">
        <v>8746</v>
      </c>
      <c r="I3492">
        <v>77.249722820000002</v>
      </c>
      <c r="J3492">
        <v>28.555668520000001</v>
      </c>
      <c r="K3492" t="s">
        <v>2144</v>
      </c>
      <c r="L3492">
        <v>500</v>
      </c>
      <c r="M3492" s="5" t="str">
        <f t="shared" si="162"/>
        <v>250-500</v>
      </c>
      <c r="N3492" t="s">
        <v>2120</v>
      </c>
      <c r="O3492" t="s">
        <v>33</v>
      </c>
      <c r="P3492" t="s">
        <v>33</v>
      </c>
      <c r="Q3492" t="s">
        <v>33</v>
      </c>
      <c r="R3492" t="s">
        <v>33</v>
      </c>
      <c r="S3492">
        <v>2</v>
      </c>
      <c r="T3492">
        <v>0</v>
      </c>
      <c r="U3492" t="str">
        <f t="shared" si="163"/>
        <v xml:space="preserve"> 0</v>
      </c>
      <c r="V3492" t="s">
        <v>169</v>
      </c>
      <c r="W3492" t="s">
        <v>170</v>
      </c>
      <c r="X3492">
        <v>0</v>
      </c>
      <c r="Y3492" s="5" t="str">
        <f t="shared" si="164"/>
        <v xml:space="preserve"> Under Performing Venue</v>
      </c>
    </row>
    <row r="3493" spans="1:25" x14ac:dyDescent="0.3">
      <c r="A3493">
        <v>18355119</v>
      </c>
      <c r="B3493" t="s">
        <v>8796</v>
      </c>
      <c r="C3493">
        <v>1</v>
      </c>
      <c r="D3493" s="5" t="str">
        <f>VLOOKUP(C3493,Country!A:B,2,0)</f>
        <v>India</v>
      </c>
      <c r="E3493" t="s">
        <v>6919</v>
      </c>
      <c r="F3493" t="s">
        <v>8797</v>
      </c>
      <c r="G3493" t="s">
        <v>8745</v>
      </c>
      <c r="H3493" t="s">
        <v>8746</v>
      </c>
      <c r="I3493">
        <v>77.245795729999998</v>
      </c>
      <c r="J3493">
        <v>28.55838722</v>
      </c>
      <c r="K3493" t="s">
        <v>8798</v>
      </c>
      <c r="L3493">
        <v>500</v>
      </c>
      <c r="M3493" s="5" t="str">
        <f t="shared" si="162"/>
        <v>250-500</v>
      </c>
      <c r="N3493" t="s">
        <v>2120</v>
      </c>
      <c r="O3493" t="s">
        <v>33</v>
      </c>
      <c r="P3493" t="s">
        <v>33</v>
      </c>
      <c r="Q3493" t="s">
        <v>33</v>
      </c>
      <c r="R3493" t="s">
        <v>33</v>
      </c>
      <c r="S3493">
        <v>2</v>
      </c>
      <c r="T3493">
        <v>0</v>
      </c>
      <c r="U3493" t="str">
        <f t="shared" si="163"/>
        <v xml:space="preserve"> 0</v>
      </c>
      <c r="V3493" t="s">
        <v>169</v>
      </c>
      <c r="W3493" t="s">
        <v>170</v>
      </c>
      <c r="X3493">
        <v>2</v>
      </c>
      <c r="Y3493" s="5" t="str">
        <f t="shared" si="164"/>
        <v xml:space="preserve"> Under Performing Venue</v>
      </c>
    </row>
    <row r="3494" spans="1:25" x14ac:dyDescent="0.3">
      <c r="A3494">
        <v>18414496</v>
      </c>
      <c r="B3494" t="s">
        <v>8799</v>
      </c>
      <c r="C3494">
        <v>1</v>
      </c>
      <c r="D3494" s="5" t="str">
        <f>VLOOKUP(C3494,Country!A:B,2,0)</f>
        <v>India</v>
      </c>
      <c r="E3494" t="s">
        <v>6919</v>
      </c>
      <c r="F3494" t="s">
        <v>8800</v>
      </c>
      <c r="G3494" t="s">
        <v>8745</v>
      </c>
      <c r="H3494" t="s">
        <v>8746</v>
      </c>
      <c r="I3494">
        <v>77.248085500000002</v>
      </c>
      <c r="J3494">
        <v>28.554029400000001</v>
      </c>
      <c r="K3494" t="s">
        <v>8801</v>
      </c>
      <c r="L3494">
        <v>400</v>
      </c>
      <c r="M3494" s="5" t="str">
        <f t="shared" si="162"/>
        <v>250-500</v>
      </c>
      <c r="N3494" t="s">
        <v>2120</v>
      </c>
      <c r="O3494" t="s">
        <v>33</v>
      </c>
      <c r="P3494" t="s">
        <v>33</v>
      </c>
      <c r="Q3494" t="s">
        <v>33</v>
      </c>
      <c r="R3494" t="s">
        <v>33</v>
      </c>
      <c r="S3494">
        <v>1</v>
      </c>
      <c r="T3494">
        <v>0</v>
      </c>
      <c r="U3494" t="str">
        <f t="shared" si="163"/>
        <v xml:space="preserve"> 0</v>
      </c>
      <c r="V3494" t="s">
        <v>169</v>
      </c>
      <c r="W3494" t="s">
        <v>170</v>
      </c>
      <c r="X3494">
        <v>2</v>
      </c>
      <c r="Y3494" s="5" t="str">
        <f t="shared" si="164"/>
        <v xml:space="preserve"> Under Performing Venue</v>
      </c>
    </row>
    <row r="3495" spans="1:25" x14ac:dyDescent="0.3">
      <c r="A3495">
        <v>18380379</v>
      </c>
      <c r="B3495" t="s">
        <v>8802</v>
      </c>
      <c r="C3495">
        <v>1</v>
      </c>
      <c r="D3495" s="5" t="str">
        <f>VLOOKUP(C3495,Country!A:B,2,0)</f>
        <v>India</v>
      </c>
      <c r="E3495" t="s">
        <v>6919</v>
      </c>
      <c r="F3495" t="s">
        <v>8803</v>
      </c>
      <c r="G3495" t="s">
        <v>8745</v>
      </c>
      <c r="H3495" t="s">
        <v>8746</v>
      </c>
      <c r="I3495">
        <v>0</v>
      </c>
      <c r="J3495">
        <v>0</v>
      </c>
      <c r="K3495" t="s">
        <v>4664</v>
      </c>
      <c r="L3495">
        <v>500</v>
      </c>
      <c r="M3495" s="5" t="str">
        <f t="shared" si="162"/>
        <v>250-500</v>
      </c>
      <c r="N3495" t="s">
        <v>2120</v>
      </c>
      <c r="O3495" t="s">
        <v>33</v>
      </c>
      <c r="P3495" t="s">
        <v>33</v>
      </c>
      <c r="Q3495" t="s">
        <v>33</v>
      </c>
      <c r="R3495" t="s">
        <v>33</v>
      </c>
      <c r="S3495">
        <v>2</v>
      </c>
      <c r="T3495">
        <v>0</v>
      </c>
      <c r="U3495" t="str">
        <f t="shared" si="163"/>
        <v xml:space="preserve"> 0</v>
      </c>
      <c r="V3495" t="s">
        <v>169</v>
      </c>
      <c r="W3495" t="s">
        <v>170</v>
      </c>
      <c r="X3495">
        <v>1</v>
      </c>
      <c r="Y3495" s="5" t="str">
        <f t="shared" si="164"/>
        <v xml:space="preserve"> Under Performing Venue</v>
      </c>
    </row>
    <row r="3496" spans="1:25" x14ac:dyDescent="0.3">
      <c r="A3496">
        <v>18409218</v>
      </c>
      <c r="B3496" t="s">
        <v>8804</v>
      </c>
      <c r="C3496">
        <v>1</v>
      </c>
      <c r="D3496" s="5" t="str">
        <f>VLOOKUP(C3496,Country!A:B,2,0)</f>
        <v>India</v>
      </c>
      <c r="E3496" t="s">
        <v>6919</v>
      </c>
      <c r="F3496" t="s">
        <v>8805</v>
      </c>
      <c r="G3496" t="s">
        <v>8745</v>
      </c>
      <c r="H3496" t="s">
        <v>8746</v>
      </c>
      <c r="I3496">
        <v>77.252983299999997</v>
      </c>
      <c r="J3496">
        <v>28.557711000000001</v>
      </c>
      <c r="K3496" t="s">
        <v>2076</v>
      </c>
      <c r="L3496">
        <v>600</v>
      </c>
      <c r="M3496" s="5" t="str">
        <f t="shared" si="162"/>
        <v>500-1000</v>
      </c>
      <c r="N3496" t="s">
        <v>2120</v>
      </c>
      <c r="O3496" t="s">
        <v>33</v>
      </c>
      <c r="P3496" t="s">
        <v>32</v>
      </c>
      <c r="Q3496" t="s">
        <v>33</v>
      </c>
      <c r="R3496" t="s">
        <v>33</v>
      </c>
      <c r="S3496">
        <v>2</v>
      </c>
      <c r="T3496">
        <v>0</v>
      </c>
      <c r="U3496" t="str">
        <f t="shared" si="163"/>
        <v xml:space="preserve"> 0</v>
      </c>
      <c r="V3496" t="s">
        <v>169</v>
      </c>
      <c r="W3496" t="s">
        <v>170</v>
      </c>
      <c r="X3496">
        <v>2</v>
      </c>
      <c r="Y3496" s="5" t="str">
        <f t="shared" si="164"/>
        <v xml:space="preserve"> Under Performing Venue</v>
      </c>
    </row>
    <row r="3497" spans="1:25" x14ac:dyDescent="0.3">
      <c r="A3497">
        <v>18432652</v>
      </c>
      <c r="B3497" t="s">
        <v>8806</v>
      </c>
      <c r="C3497">
        <v>1</v>
      </c>
      <c r="D3497" s="5" t="str">
        <f>VLOOKUP(C3497,Country!A:B,2,0)</f>
        <v>India</v>
      </c>
      <c r="E3497" t="s">
        <v>6919</v>
      </c>
      <c r="F3497" t="s">
        <v>8807</v>
      </c>
      <c r="G3497" t="s">
        <v>8745</v>
      </c>
      <c r="H3497" t="s">
        <v>8746</v>
      </c>
      <c r="I3497">
        <v>0</v>
      </c>
      <c r="J3497">
        <v>0</v>
      </c>
      <c r="K3497" t="s">
        <v>2659</v>
      </c>
      <c r="L3497">
        <v>400</v>
      </c>
      <c r="M3497" s="5" t="str">
        <f t="shared" si="162"/>
        <v>250-500</v>
      </c>
      <c r="N3497" t="s">
        <v>2120</v>
      </c>
      <c r="O3497" t="s">
        <v>33</v>
      </c>
      <c r="P3497" t="s">
        <v>33</v>
      </c>
      <c r="Q3497" t="s">
        <v>33</v>
      </c>
      <c r="R3497" t="s">
        <v>33</v>
      </c>
      <c r="S3497">
        <v>1</v>
      </c>
      <c r="T3497">
        <v>0</v>
      </c>
      <c r="U3497" t="str">
        <f t="shared" si="163"/>
        <v xml:space="preserve"> 0</v>
      </c>
      <c r="V3497" t="s">
        <v>169</v>
      </c>
      <c r="W3497" t="s">
        <v>170</v>
      </c>
      <c r="X3497">
        <v>0</v>
      </c>
      <c r="Y3497" s="5" t="str">
        <f t="shared" si="164"/>
        <v xml:space="preserve"> Under Performing Venue</v>
      </c>
    </row>
    <row r="3498" spans="1:25" x14ac:dyDescent="0.3">
      <c r="A3498">
        <v>18388133</v>
      </c>
      <c r="B3498" t="s">
        <v>8808</v>
      </c>
      <c r="C3498">
        <v>1</v>
      </c>
      <c r="D3498" s="5" t="str">
        <f>VLOOKUP(C3498,Country!A:B,2,0)</f>
        <v>India</v>
      </c>
      <c r="E3498" t="s">
        <v>6919</v>
      </c>
      <c r="F3498" t="s">
        <v>8809</v>
      </c>
      <c r="G3498" t="s">
        <v>8745</v>
      </c>
      <c r="H3498" t="s">
        <v>8746</v>
      </c>
      <c r="I3498">
        <v>77.247500599999995</v>
      </c>
      <c r="J3498">
        <v>28.554371400000001</v>
      </c>
      <c r="K3498" t="s">
        <v>2125</v>
      </c>
      <c r="L3498">
        <v>500</v>
      </c>
      <c r="M3498" s="5" t="str">
        <f t="shared" si="162"/>
        <v>250-500</v>
      </c>
      <c r="N3498" t="s">
        <v>2120</v>
      </c>
      <c r="O3498" t="s">
        <v>33</v>
      </c>
      <c r="P3498" t="s">
        <v>32</v>
      </c>
      <c r="Q3498" t="s">
        <v>33</v>
      </c>
      <c r="R3498" t="s">
        <v>33</v>
      </c>
      <c r="S3498">
        <v>2</v>
      </c>
      <c r="T3498">
        <v>0</v>
      </c>
      <c r="U3498" t="str">
        <f t="shared" si="163"/>
        <v xml:space="preserve"> 0</v>
      </c>
      <c r="V3498" t="s">
        <v>169</v>
      </c>
      <c r="W3498" t="s">
        <v>170</v>
      </c>
      <c r="X3498">
        <v>2</v>
      </c>
      <c r="Y3498" s="5" t="str">
        <f t="shared" si="164"/>
        <v xml:space="preserve"> Under Performing Venue</v>
      </c>
    </row>
    <row r="3499" spans="1:25" x14ac:dyDescent="0.3">
      <c r="A3499">
        <v>18423121</v>
      </c>
      <c r="B3499" t="s">
        <v>8810</v>
      </c>
      <c r="C3499">
        <v>1</v>
      </c>
      <c r="D3499" s="5" t="str">
        <f>VLOOKUP(C3499,Country!A:B,2,0)</f>
        <v>India</v>
      </c>
      <c r="E3499" t="s">
        <v>6919</v>
      </c>
      <c r="F3499" t="s">
        <v>8811</v>
      </c>
      <c r="G3499" t="s">
        <v>8745</v>
      </c>
      <c r="H3499" t="s">
        <v>8746</v>
      </c>
      <c r="I3499">
        <v>0</v>
      </c>
      <c r="J3499">
        <v>0</v>
      </c>
      <c r="K3499" t="s">
        <v>3389</v>
      </c>
      <c r="L3499">
        <v>100</v>
      </c>
      <c r="M3499" s="5" t="str">
        <f t="shared" si="162"/>
        <v>0-100</v>
      </c>
      <c r="N3499" t="s">
        <v>2120</v>
      </c>
      <c r="O3499" t="s">
        <v>33</v>
      </c>
      <c r="P3499" t="s">
        <v>33</v>
      </c>
      <c r="Q3499" t="s">
        <v>33</v>
      </c>
      <c r="R3499" t="s">
        <v>33</v>
      </c>
      <c r="S3499">
        <v>1</v>
      </c>
      <c r="T3499">
        <v>0</v>
      </c>
      <c r="U3499" t="str">
        <f t="shared" si="163"/>
        <v xml:space="preserve"> 0</v>
      </c>
      <c r="V3499" t="s">
        <v>169</v>
      </c>
      <c r="W3499" t="s">
        <v>170</v>
      </c>
      <c r="X3499">
        <v>2</v>
      </c>
      <c r="Y3499" s="5" t="str">
        <f t="shared" si="164"/>
        <v xml:space="preserve"> Under Performing Venue</v>
      </c>
    </row>
    <row r="3500" spans="1:25" x14ac:dyDescent="0.3">
      <c r="A3500">
        <v>305402</v>
      </c>
      <c r="B3500" t="s">
        <v>8812</v>
      </c>
      <c r="C3500">
        <v>1</v>
      </c>
      <c r="D3500" s="5" t="str">
        <f>VLOOKUP(C3500,Country!A:B,2,0)</f>
        <v>India</v>
      </c>
      <c r="E3500" t="s">
        <v>6919</v>
      </c>
      <c r="F3500" t="s">
        <v>8813</v>
      </c>
      <c r="G3500" t="s">
        <v>8745</v>
      </c>
      <c r="H3500" t="s">
        <v>8746</v>
      </c>
      <c r="I3500">
        <v>0</v>
      </c>
      <c r="J3500">
        <v>0</v>
      </c>
      <c r="K3500" t="s">
        <v>2865</v>
      </c>
      <c r="L3500">
        <v>500</v>
      </c>
      <c r="M3500" s="5" t="str">
        <f t="shared" si="162"/>
        <v>250-500</v>
      </c>
      <c r="N3500" t="s">
        <v>2120</v>
      </c>
      <c r="O3500" t="s">
        <v>33</v>
      </c>
      <c r="P3500" t="s">
        <v>33</v>
      </c>
      <c r="Q3500" t="s">
        <v>33</v>
      </c>
      <c r="R3500" t="s">
        <v>33</v>
      </c>
      <c r="S3500">
        <v>2</v>
      </c>
      <c r="T3500">
        <v>0</v>
      </c>
      <c r="U3500" t="str">
        <f t="shared" si="163"/>
        <v xml:space="preserve"> 0</v>
      </c>
      <c r="V3500" t="s">
        <v>169</v>
      </c>
      <c r="W3500" t="s">
        <v>170</v>
      </c>
      <c r="X3500">
        <v>0</v>
      </c>
      <c r="Y3500" s="5" t="str">
        <f t="shared" si="164"/>
        <v xml:space="preserve"> Under Performing Venue</v>
      </c>
    </row>
    <row r="3501" spans="1:25" x14ac:dyDescent="0.3">
      <c r="A3501">
        <v>18415664</v>
      </c>
      <c r="B3501" t="s">
        <v>8814</v>
      </c>
      <c r="C3501">
        <v>1</v>
      </c>
      <c r="D3501" s="5" t="str">
        <f>VLOOKUP(C3501,Country!A:B,2,0)</f>
        <v>India</v>
      </c>
      <c r="E3501" t="s">
        <v>6919</v>
      </c>
      <c r="F3501" t="s">
        <v>8815</v>
      </c>
      <c r="G3501" t="s">
        <v>8745</v>
      </c>
      <c r="H3501" t="s">
        <v>8746</v>
      </c>
      <c r="I3501">
        <v>0</v>
      </c>
      <c r="J3501">
        <v>0</v>
      </c>
      <c r="K3501" t="s">
        <v>150</v>
      </c>
      <c r="L3501">
        <v>250</v>
      </c>
      <c r="M3501" s="5" t="str">
        <f t="shared" si="162"/>
        <v>100-250</v>
      </c>
      <c r="N3501" t="s">
        <v>2120</v>
      </c>
      <c r="O3501" t="s">
        <v>33</v>
      </c>
      <c r="P3501" t="s">
        <v>33</v>
      </c>
      <c r="Q3501" t="s">
        <v>33</v>
      </c>
      <c r="R3501" t="s">
        <v>33</v>
      </c>
      <c r="S3501">
        <v>1</v>
      </c>
      <c r="T3501">
        <v>0</v>
      </c>
      <c r="U3501" t="str">
        <f t="shared" si="163"/>
        <v xml:space="preserve"> 0</v>
      </c>
      <c r="V3501" t="s">
        <v>169</v>
      </c>
      <c r="W3501" t="s">
        <v>170</v>
      </c>
      <c r="X3501">
        <v>0</v>
      </c>
      <c r="Y3501" s="5" t="str">
        <f t="shared" si="164"/>
        <v xml:space="preserve"> Under Performing Venue</v>
      </c>
    </row>
    <row r="3502" spans="1:25" x14ac:dyDescent="0.3">
      <c r="A3502">
        <v>18356776</v>
      </c>
      <c r="B3502" t="s">
        <v>8816</v>
      </c>
      <c r="C3502">
        <v>1</v>
      </c>
      <c r="D3502" s="5" t="str">
        <f>VLOOKUP(C3502,Country!A:B,2,0)</f>
        <v>India</v>
      </c>
      <c r="E3502" t="s">
        <v>6919</v>
      </c>
      <c r="F3502" t="s">
        <v>8817</v>
      </c>
      <c r="G3502" t="s">
        <v>8745</v>
      </c>
      <c r="H3502" t="s">
        <v>8746</v>
      </c>
      <c r="I3502">
        <v>77.250769210000001</v>
      </c>
      <c r="J3502">
        <v>28.55558547</v>
      </c>
      <c r="K3502" t="s">
        <v>2125</v>
      </c>
      <c r="L3502">
        <v>100</v>
      </c>
      <c r="M3502" s="5" t="str">
        <f t="shared" si="162"/>
        <v>0-100</v>
      </c>
      <c r="N3502" t="s">
        <v>2120</v>
      </c>
      <c r="O3502" t="s">
        <v>33</v>
      </c>
      <c r="P3502" t="s">
        <v>33</v>
      </c>
      <c r="Q3502" t="s">
        <v>33</v>
      </c>
      <c r="R3502" t="s">
        <v>33</v>
      </c>
      <c r="S3502">
        <v>1</v>
      </c>
      <c r="T3502">
        <v>0</v>
      </c>
      <c r="U3502" t="str">
        <f t="shared" si="163"/>
        <v xml:space="preserve"> 0</v>
      </c>
      <c r="V3502" t="s">
        <v>169</v>
      </c>
      <c r="W3502" t="s">
        <v>170</v>
      </c>
      <c r="X3502">
        <v>0</v>
      </c>
      <c r="Y3502" s="5" t="str">
        <f t="shared" si="164"/>
        <v xml:space="preserve"> Under Performing Venue</v>
      </c>
    </row>
    <row r="3503" spans="1:25" x14ac:dyDescent="0.3">
      <c r="A3503">
        <v>18427222</v>
      </c>
      <c r="B3503" t="s">
        <v>8818</v>
      </c>
      <c r="C3503">
        <v>1</v>
      </c>
      <c r="D3503" s="5" t="str">
        <f>VLOOKUP(C3503,Country!A:B,2,0)</f>
        <v>India</v>
      </c>
      <c r="E3503" t="s">
        <v>6919</v>
      </c>
      <c r="F3503" t="s">
        <v>8819</v>
      </c>
      <c r="G3503" t="s">
        <v>8745</v>
      </c>
      <c r="H3503" t="s">
        <v>8746</v>
      </c>
      <c r="I3503">
        <v>0</v>
      </c>
      <c r="J3503">
        <v>0</v>
      </c>
      <c r="K3503" t="s">
        <v>397</v>
      </c>
      <c r="L3503">
        <v>300</v>
      </c>
      <c r="M3503" s="5" t="str">
        <f t="shared" si="162"/>
        <v>250-500</v>
      </c>
      <c r="N3503" t="s">
        <v>2120</v>
      </c>
      <c r="O3503" t="s">
        <v>33</v>
      </c>
      <c r="P3503" t="s">
        <v>33</v>
      </c>
      <c r="Q3503" t="s">
        <v>33</v>
      </c>
      <c r="R3503" t="s">
        <v>33</v>
      </c>
      <c r="S3503">
        <v>1</v>
      </c>
      <c r="T3503">
        <v>0</v>
      </c>
      <c r="U3503" t="str">
        <f t="shared" si="163"/>
        <v xml:space="preserve"> 0</v>
      </c>
      <c r="V3503" t="s">
        <v>169</v>
      </c>
      <c r="W3503" t="s">
        <v>170</v>
      </c>
      <c r="X3503">
        <v>0</v>
      </c>
      <c r="Y3503" s="5" t="str">
        <f t="shared" si="164"/>
        <v xml:space="preserve"> Under Performing Venue</v>
      </c>
    </row>
    <row r="3504" spans="1:25" x14ac:dyDescent="0.3">
      <c r="A3504">
        <v>9884</v>
      </c>
      <c r="B3504" t="s">
        <v>8820</v>
      </c>
      <c r="C3504">
        <v>1</v>
      </c>
      <c r="D3504" s="5" t="str">
        <f>VLOOKUP(C3504,Country!A:B,2,0)</f>
        <v>India</v>
      </c>
      <c r="E3504" t="s">
        <v>6919</v>
      </c>
      <c r="F3504" t="s">
        <v>8766</v>
      </c>
      <c r="G3504" t="s">
        <v>8745</v>
      </c>
      <c r="H3504" t="s">
        <v>8746</v>
      </c>
      <c r="I3504">
        <v>77.249721469999997</v>
      </c>
      <c r="J3504">
        <v>28.555402300000001</v>
      </c>
      <c r="K3504" t="s">
        <v>2125</v>
      </c>
      <c r="L3504">
        <v>150</v>
      </c>
      <c r="M3504" s="5" t="str">
        <f t="shared" si="162"/>
        <v>100-250</v>
      </c>
      <c r="N3504" t="s">
        <v>2120</v>
      </c>
      <c r="O3504" t="s">
        <v>33</v>
      </c>
      <c r="P3504" t="s">
        <v>33</v>
      </c>
      <c r="Q3504" t="s">
        <v>33</v>
      </c>
      <c r="R3504" t="s">
        <v>33</v>
      </c>
      <c r="S3504">
        <v>1</v>
      </c>
      <c r="T3504">
        <v>0</v>
      </c>
      <c r="U3504" t="str">
        <f t="shared" si="163"/>
        <v xml:space="preserve"> 0</v>
      </c>
      <c r="V3504" t="s">
        <v>169</v>
      </c>
      <c r="W3504" t="s">
        <v>170</v>
      </c>
      <c r="X3504">
        <v>2</v>
      </c>
      <c r="Y3504" s="5" t="str">
        <f t="shared" si="164"/>
        <v xml:space="preserve"> Under Performing Venue</v>
      </c>
    </row>
    <row r="3505" spans="1:25" x14ac:dyDescent="0.3">
      <c r="A3505">
        <v>18425767</v>
      </c>
      <c r="B3505" t="s">
        <v>8821</v>
      </c>
      <c r="C3505">
        <v>1</v>
      </c>
      <c r="D3505" s="5" t="str">
        <f>VLOOKUP(C3505,Country!A:B,2,0)</f>
        <v>India</v>
      </c>
      <c r="E3505" t="s">
        <v>6919</v>
      </c>
      <c r="F3505" t="s">
        <v>8746</v>
      </c>
      <c r="G3505" t="s">
        <v>8745</v>
      </c>
      <c r="H3505" t="s">
        <v>8746</v>
      </c>
      <c r="I3505">
        <v>0</v>
      </c>
      <c r="J3505">
        <v>0</v>
      </c>
      <c r="K3505" t="s">
        <v>8822</v>
      </c>
      <c r="L3505">
        <v>600</v>
      </c>
      <c r="M3505" s="5" t="str">
        <f t="shared" si="162"/>
        <v>500-1000</v>
      </c>
      <c r="N3505" t="s">
        <v>2120</v>
      </c>
      <c r="O3505" t="s">
        <v>33</v>
      </c>
      <c r="P3505" t="s">
        <v>33</v>
      </c>
      <c r="Q3505" t="s">
        <v>33</v>
      </c>
      <c r="R3505" t="s">
        <v>33</v>
      </c>
      <c r="S3505">
        <v>2</v>
      </c>
      <c r="T3505">
        <v>0</v>
      </c>
      <c r="U3505" t="str">
        <f t="shared" si="163"/>
        <v xml:space="preserve"> 0</v>
      </c>
      <c r="V3505" t="s">
        <v>169</v>
      </c>
      <c r="W3505" t="s">
        <v>170</v>
      </c>
      <c r="X3505">
        <v>1</v>
      </c>
      <c r="Y3505" s="5" t="str">
        <f t="shared" si="164"/>
        <v xml:space="preserve"> Under Performing Venue</v>
      </c>
    </row>
    <row r="3506" spans="1:25" x14ac:dyDescent="0.3">
      <c r="A3506">
        <v>3479</v>
      </c>
      <c r="B3506" t="s">
        <v>8823</v>
      </c>
      <c r="C3506">
        <v>1</v>
      </c>
      <c r="D3506" s="5" t="str">
        <f>VLOOKUP(C3506,Country!A:B,2,0)</f>
        <v>India</v>
      </c>
      <c r="E3506" t="s">
        <v>6919</v>
      </c>
      <c r="F3506" t="s">
        <v>8824</v>
      </c>
      <c r="G3506" t="s">
        <v>8745</v>
      </c>
      <c r="H3506" t="s">
        <v>8746</v>
      </c>
      <c r="I3506">
        <v>77.245959339999999</v>
      </c>
      <c r="J3506">
        <v>28.558136319999999</v>
      </c>
      <c r="K3506" t="s">
        <v>2125</v>
      </c>
      <c r="L3506">
        <v>200</v>
      </c>
      <c r="M3506" s="5" t="str">
        <f t="shared" si="162"/>
        <v>100-250</v>
      </c>
      <c r="N3506" t="s">
        <v>2120</v>
      </c>
      <c r="O3506" t="s">
        <v>33</v>
      </c>
      <c r="P3506" t="s">
        <v>32</v>
      </c>
      <c r="Q3506" t="s">
        <v>33</v>
      </c>
      <c r="R3506" t="s">
        <v>33</v>
      </c>
      <c r="S3506">
        <v>1</v>
      </c>
      <c r="T3506">
        <v>0</v>
      </c>
      <c r="U3506" t="str">
        <f t="shared" si="163"/>
        <v xml:space="preserve"> 0</v>
      </c>
      <c r="V3506" t="s">
        <v>169</v>
      </c>
      <c r="W3506" t="s">
        <v>170</v>
      </c>
      <c r="X3506">
        <v>3</v>
      </c>
      <c r="Y3506" s="5" t="str">
        <f t="shared" si="164"/>
        <v xml:space="preserve"> Under Performing Venue</v>
      </c>
    </row>
    <row r="3507" spans="1:25" x14ac:dyDescent="0.3">
      <c r="A3507">
        <v>18414469</v>
      </c>
      <c r="B3507" t="s">
        <v>8825</v>
      </c>
      <c r="C3507">
        <v>1</v>
      </c>
      <c r="D3507" s="5" t="str">
        <f>VLOOKUP(C3507,Country!A:B,2,0)</f>
        <v>India</v>
      </c>
      <c r="E3507" t="s">
        <v>6919</v>
      </c>
      <c r="F3507" t="s">
        <v>8826</v>
      </c>
      <c r="G3507" t="s">
        <v>8745</v>
      </c>
      <c r="H3507" t="s">
        <v>8746</v>
      </c>
      <c r="I3507">
        <v>77.246045300000006</v>
      </c>
      <c r="J3507">
        <v>28.559078100000001</v>
      </c>
      <c r="K3507" t="s">
        <v>4664</v>
      </c>
      <c r="L3507">
        <v>500</v>
      </c>
      <c r="M3507" s="5" t="str">
        <f t="shared" si="162"/>
        <v>250-500</v>
      </c>
      <c r="N3507" t="s">
        <v>2120</v>
      </c>
      <c r="O3507" t="s">
        <v>33</v>
      </c>
      <c r="P3507" t="s">
        <v>33</v>
      </c>
      <c r="Q3507" t="s">
        <v>33</v>
      </c>
      <c r="R3507" t="s">
        <v>33</v>
      </c>
      <c r="S3507">
        <v>2</v>
      </c>
      <c r="T3507">
        <v>0</v>
      </c>
      <c r="U3507" t="str">
        <f t="shared" si="163"/>
        <v xml:space="preserve"> 0</v>
      </c>
      <c r="V3507" t="s">
        <v>169</v>
      </c>
      <c r="W3507" t="s">
        <v>170</v>
      </c>
      <c r="X3507">
        <v>0</v>
      </c>
      <c r="Y3507" s="5" t="str">
        <f t="shared" si="164"/>
        <v xml:space="preserve"> Under Performing Venue</v>
      </c>
    </row>
    <row r="3508" spans="1:25" x14ac:dyDescent="0.3">
      <c r="A3508">
        <v>313419</v>
      </c>
      <c r="B3508" t="s">
        <v>8827</v>
      </c>
      <c r="C3508">
        <v>1</v>
      </c>
      <c r="D3508" s="5" t="str">
        <f>VLOOKUP(C3508,Country!A:B,2,0)</f>
        <v>India</v>
      </c>
      <c r="E3508" t="s">
        <v>6919</v>
      </c>
      <c r="F3508" t="s">
        <v>8828</v>
      </c>
      <c r="G3508" t="s">
        <v>8745</v>
      </c>
      <c r="H3508" t="s">
        <v>8746</v>
      </c>
      <c r="I3508">
        <v>77.253736410000002</v>
      </c>
      <c r="J3508">
        <v>28.556961619999999</v>
      </c>
      <c r="K3508" t="s">
        <v>2356</v>
      </c>
      <c r="L3508">
        <v>450</v>
      </c>
      <c r="M3508" s="5" t="str">
        <f t="shared" si="162"/>
        <v>250-500</v>
      </c>
      <c r="N3508" t="s">
        <v>2120</v>
      </c>
      <c r="O3508" t="s">
        <v>33</v>
      </c>
      <c r="P3508" t="s">
        <v>33</v>
      </c>
      <c r="Q3508" t="s">
        <v>33</v>
      </c>
      <c r="R3508" t="s">
        <v>33</v>
      </c>
      <c r="S3508">
        <v>1</v>
      </c>
      <c r="T3508">
        <v>0</v>
      </c>
      <c r="U3508" t="str">
        <f t="shared" si="163"/>
        <v xml:space="preserve"> 0</v>
      </c>
      <c r="V3508" t="s">
        <v>169</v>
      </c>
      <c r="W3508" t="s">
        <v>170</v>
      </c>
      <c r="X3508">
        <v>2</v>
      </c>
      <c r="Y3508" s="5" t="str">
        <f t="shared" si="164"/>
        <v xml:space="preserve"> Under Performing Venue</v>
      </c>
    </row>
    <row r="3509" spans="1:25" x14ac:dyDescent="0.3">
      <c r="A3509">
        <v>18358162</v>
      </c>
      <c r="B3509" t="s">
        <v>8829</v>
      </c>
      <c r="C3509">
        <v>1</v>
      </c>
      <c r="D3509" s="5" t="str">
        <f>VLOOKUP(C3509,Country!A:B,2,0)</f>
        <v>India</v>
      </c>
      <c r="E3509" t="s">
        <v>6919</v>
      </c>
      <c r="F3509" t="s">
        <v>8830</v>
      </c>
      <c r="G3509" t="s">
        <v>8745</v>
      </c>
      <c r="H3509" t="s">
        <v>8746</v>
      </c>
      <c r="I3509">
        <v>77.243822629999997</v>
      </c>
      <c r="J3509">
        <v>28.55974625</v>
      </c>
      <c r="K3509" t="s">
        <v>59</v>
      </c>
      <c r="L3509">
        <v>300</v>
      </c>
      <c r="M3509" s="5" t="str">
        <f t="shared" si="162"/>
        <v>250-500</v>
      </c>
      <c r="N3509" t="s">
        <v>2120</v>
      </c>
      <c r="O3509" t="s">
        <v>33</v>
      </c>
      <c r="P3509" t="s">
        <v>33</v>
      </c>
      <c r="Q3509" t="s">
        <v>33</v>
      </c>
      <c r="R3509" t="s">
        <v>33</v>
      </c>
      <c r="S3509">
        <v>1</v>
      </c>
      <c r="T3509">
        <v>0</v>
      </c>
      <c r="U3509" t="str">
        <f t="shared" si="163"/>
        <v xml:space="preserve"> 0</v>
      </c>
      <c r="V3509" t="s">
        <v>169</v>
      </c>
      <c r="W3509" t="s">
        <v>170</v>
      </c>
      <c r="X3509">
        <v>0</v>
      </c>
      <c r="Y3509" s="5" t="str">
        <f t="shared" si="164"/>
        <v xml:space="preserve"> Under Performing Venue</v>
      </c>
    </row>
    <row r="3510" spans="1:25" x14ac:dyDescent="0.3">
      <c r="A3510">
        <v>18355111</v>
      </c>
      <c r="B3510" t="s">
        <v>8831</v>
      </c>
      <c r="C3510">
        <v>1</v>
      </c>
      <c r="D3510" s="5" t="str">
        <f>VLOOKUP(C3510,Country!A:B,2,0)</f>
        <v>India</v>
      </c>
      <c r="E3510" t="s">
        <v>6919</v>
      </c>
      <c r="F3510" t="s">
        <v>8832</v>
      </c>
      <c r="G3510" t="s">
        <v>8745</v>
      </c>
      <c r="H3510" t="s">
        <v>8746</v>
      </c>
      <c r="I3510">
        <v>77.24882092</v>
      </c>
      <c r="J3510">
        <v>28.555697670000001</v>
      </c>
      <c r="K3510" t="s">
        <v>8833</v>
      </c>
      <c r="L3510">
        <v>400</v>
      </c>
      <c r="M3510" s="5" t="str">
        <f t="shared" si="162"/>
        <v>250-500</v>
      </c>
      <c r="N3510" t="s">
        <v>2120</v>
      </c>
      <c r="O3510" t="s">
        <v>33</v>
      </c>
      <c r="P3510" t="s">
        <v>33</v>
      </c>
      <c r="Q3510" t="s">
        <v>33</v>
      </c>
      <c r="R3510" t="s">
        <v>33</v>
      </c>
      <c r="S3510">
        <v>1</v>
      </c>
      <c r="T3510">
        <v>0</v>
      </c>
      <c r="U3510" t="str">
        <f t="shared" si="163"/>
        <v xml:space="preserve"> 0</v>
      </c>
      <c r="V3510" t="s">
        <v>169</v>
      </c>
      <c r="W3510" t="s">
        <v>170</v>
      </c>
      <c r="X3510">
        <v>3</v>
      </c>
      <c r="Y3510" s="5" t="str">
        <f t="shared" si="164"/>
        <v xml:space="preserve"> Under Performing Venue</v>
      </c>
    </row>
    <row r="3511" spans="1:25" x14ac:dyDescent="0.3">
      <c r="A3511">
        <v>18355115</v>
      </c>
      <c r="B3511" t="s">
        <v>8834</v>
      </c>
      <c r="C3511">
        <v>1</v>
      </c>
      <c r="D3511" s="5" t="str">
        <f>VLOOKUP(C3511,Country!A:B,2,0)</f>
        <v>India</v>
      </c>
      <c r="E3511" t="s">
        <v>6919</v>
      </c>
      <c r="F3511" t="s">
        <v>8835</v>
      </c>
      <c r="G3511" t="s">
        <v>8745</v>
      </c>
      <c r="H3511" t="s">
        <v>8746</v>
      </c>
      <c r="I3511">
        <v>77.249575289999996</v>
      </c>
      <c r="J3511">
        <v>28.555502130000001</v>
      </c>
      <c r="K3511" t="s">
        <v>59</v>
      </c>
      <c r="L3511">
        <v>300</v>
      </c>
      <c r="M3511" s="5" t="str">
        <f t="shared" si="162"/>
        <v>250-500</v>
      </c>
      <c r="N3511" t="s">
        <v>2120</v>
      </c>
      <c r="O3511" t="s">
        <v>33</v>
      </c>
      <c r="P3511" t="s">
        <v>33</v>
      </c>
      <c r="Q3511" t="s">
        <v>33</v>
      </c>
      <c r="R3511" t="s">
        <v>33</v>
      </c>
      <c r="S3511">
        <v>1</v>
      </c>
      <c r="T3511">
        <v>0</v>
      </c>
      <c r="U3511" t="str">
        <f t="shared" si="163"/>
        <v xml:space="preserve"> 0</v>
      </c>
      <c r="V3511" t="s">
        <v>169</v>
      </c>
      <c r="W3511" t="s">
        <v>170</v>
      </c>
      <c r="X3511">
        <v>0</v>
      </c>
      <c r="Y3511" s="5" t="str">
        <f t="shared" si="164"/>
        <v xml:space="preserve"> Under Performing Venue</v>
      </c>
    </row>
    <row r="3512" spans="1:25" x14ac:dyDescent="0.3">
      <c r="A3512">
        <v>18273617</v>
      </c>
      <c r="B3512" t="s">
        <v>8836</v>
      </c>
      <c r="C3512">
        <v>1</v>
      </c>
      <c r="D3512" s="5" t="str">
        <f>VLOOKUP(C3512,Country!A:B,2,0)</f>
        <v>India</v>
      </c>
      <c r="E3512" t="s">
        <v>6919</v>
      </c>
      <c r="F3512" t="s">
        <v>8837</v>
      </c>
      <c r="G3512" t="s">
        <v>8745</v>
      </c>
      <c r="H3512" t="s">
        <v>8746</v>
      </c>
      <c r="I3512">
        <v>77.250705179999997</v>
      </c>
      <c r="J3512">
        <v>28.556003059999998</v>
      </c>
      <c r="K3512" t="s">
        <v>2125</v>
      </c>
      <c r="L3512">
        <v>300</v>
      </c>
      <c r="M3512" s="5" t="str">
        <f t="shared" si="162"/>
        <v>250-500</v>
      </c>
      <c r="N3512" t="s">
        <v>2120</v>
      </c>
      <c r="O3512" t="s">
        <v>33</v>
      </c>
      <c r="P3512" t="s">
        <v>32</v>
      </c>
      <c r="Q3512" t="s">
        <v>33</v>
      </c>
      <c r="R3512" t="s">
        <v>33</v>
      </c>
      <c r="S3512">
        <v>1</v>
      </c>
      <c r="T3512">
        <v>0</v>
      </c>
      <c r="U3512" t="str">
        <f t="shared" si="163"/>
        <v xml:space="preserve"> 0</v>
      </c>
      <c r="V3512" t="s">
        <v>169</v>
      </c>
      <c r="W3512" t="s">
        <v>170</v>
      </c>
      <c r="X3512">
        <v>3</v>
      </c>
      <c r="Y3512" s="5" t="str">
        <f t="shared" si="164"/>
        <v xml:space="preserve"> Under Performing Venue</v>
      </c>
    </row>
    <row r="3513" spans="1:25" x14ac:dyDescent="0.3">
      <c r="A3513">
        <v>18357958</v>
      </c>
      <c r="B3513" t="s">
        <v>8838</v>
      </c>
      <c r="C3513">
        <v>1</v>
      </c>
      <c r="D3513" s="5" t="str">
        <f>VLOOKUP(C3513,Country!A:B,2,0)</f>
        <v>India</v>
      </c>
      <c r="E3513" t="s">
        <v>6919</v>
      </c>
      <c r="F3513" t="s">
        <v>8839</v>
      </c>
      <c r="G3513" t="s">
        <v>8745</v>
      </c>
      <c r="H3513" t="s">
        <v>8746</v>
      </c>
      <c r="I3513">
        <v>77.253927599999997</v>
      </c>
      <c r="J3513">
        <v>28.561708200000002</v>
      </c>
      <c r="K3513" t="s">
        <v>397</v>
      </c>
      <c r="L3513">
        <v>200</v>
      </c>
      <c r="M3513" s="5" t="str">
        <f t="shared" si="162"/>
        <v>100-250</v>
      </c>
      <c r="N3513" t="s">
        <v>2120</v>
      </c>
      <c r="O3513" t="s">
        <v>33</v>
      </c>
      <c r="P3513" t="s">
        <v>33</v>
      </c>
      <c r="Q3513" t="s">
        <v>33</v>
      </c>
      <c r="R3513" t="s">
        <v>33</v>
      </c>
      <c r="S3513">
        <v>1</v>
      </c>
      <c r="T3513">
        <v>0</v>
      </c>
      <c r="U3513" t="str">
        <f t="shared" si="163"/>
        <v xml:space="preserve"> 0</v>
      </c>
      <c r="V3513" t="s">
        <v>169</v>
      </c>
      <c r="W3513" t="s">
        <v>170</v>
      </c>
      <c r="X3513">
        <v>2</v>
      </c>
      <c r="Y3513" s="5" t="str">
        <f t="shared" si="164"/>
        <v xml:space="preserve"> Under Performing Venue</v>
      </c>
    </row>
    <row r="3514" spans="1:25" x14ac:dyDescent="0.3">
      <c r="A3514">
        <v>18331598</v>
      </c>
      <c r="B3514" t="s">
        <v>8840</v>
      </c>
      <c r="C3514">
        <v>1</v>
      </c>
      <c r="D3514" s="5" t="str">
        <f>VLOOKUP(C3514,Country!A:B,2,0)</f>
        <v>India</v>
      </c>
      <c r="E3514" t="s">
        <v>6919</v>
      </c>
      <c r="F3514" t="s">
        <v>8841</v>
      </c>
      <c r="G3514" t="s">
        <v>8745</v>
      </c>
      <c r="H3514" t="s">
        <v>8746</v>
      </c>
      <c r="I3514">
        <v>0</v>
      </c>
      <c r="J3514">
        <v>0</v>
      </c>
      <c r="K3514" t="s">
        <v>3116</v>
      </c>
      <c r="L3514">
        <v>450</v>
      </c>
      <c r="M3514" s="5" t="str">
        <f t="shared" si="162"/>
        <v>250-500</v>
      </c>
      <c r="N3514" t="s">
        <v>2120</v>
      </c>
      <c r="O3514" t="s">
        <v>33</v>
      </c>
      <c r="P3514" t="s">
        <v>33</v>
      </c>
      <c r="Q3514" t="s">
        <v>33</v>
      </c>
      <c r="R3514" t="s">
        <v>33</v>
      </c>
      <c r="S3514">
        <v>1</v>
      </c>
      <c r="T3514">
        <v>0</v>
      </c>
      <c r="U3514" t="str">
        <f t="shared" si="163"/>
        <v xml:space="preserve"> 0</v>
      </c>
      <c r="V3514" t="s">
        <v>169</v>
      </c>
      <c r="W3514" t="s">
        <v>170</v>
      </c>
      <c r="X3514">
        <v>0</v>
      </c>
      <c r="Y3514" s="5" t="str">
        <f t="shared" si="164"/>
        <v xml:space="preserve"> Under Performing Venue</v>
      </c>
    </row>
    <row r="3515" spans="1:25" x14ac:dyDescent="0.3">
      <c r="A3515">
        <v>18419884</v>
      </c>
      <c r="B3515" t="s">
        <v>8842</v>
      </c>
      <c r="C3515">
        <v>1</v>
      </c>
      <c r="D3515" s="5" t="str">
        <f>VLOOKUP(C3515,Country!A:B,2,0)</f>
        <v>India</v>
      </c>
      <c r="E3515" t="s">
        <v>6919</v>
      </c>
      <c r="F3515" t="s">
        <v>8843</v>
      </c>
      <c r="G3515" t="s">
        <v>8745</v>
      </c>
      <c r="H3515" t="s">
        <v>8746</v>
      </c>
      <c r="I3515">
        <v>34</v>
      </c>
      <c r="J3515">
        <v>35</v>
      </c>
      <c r="K3515" t="s">
        <v>8844</v>
      </c>
      <c r="L3515">
        <v>800</v>
      </c>
      <c r="M3515" s="5" t="str">
        <f t="shared" si="162"/>
        <v>500-1000</v>
      </c>
      <c r="N3515" t="s">
        <v>2120</v>
      </c>
      <c r="O3515" t="s">
        <v>32</v>
      </c>
      <c r="P3515" t="s">
        <v>33</v>
      </c>
      <c r="Q3515" t="s">
        <v>33</v>
      </c>
      <c r="R3515" t="s">
        <v>33</v>
      </c>
      <c r="S3515">
        <v>2</v>
      </c>
      <c r="T3515">
        <v>0</v>
      </c>
      <c r="U3515" t="str">
        <f t="shared" si="163"/>
        <v xml:space="preserve"> 0</v>
      </c>
      <c r="V3515" t="s">
        <v>169</v>
      </c>
      <c r="W3515" t="s">
        <v>170</v>
      </c>
      <c r="X3515">
        <v>1</v>
      </c>
      <c r="Y3515" s="5" t="str">
        <f t="shared" si="164"/>
        <v xml:space="preserve"> Under Performing Venue</v>
      </c>
    </row>
    <row r="3516" spans="1:25" x14ac:dyDescent="0.3">
      <c r="A3516">
        <v>18362795</v>
      </c>
      <c r="B3516" t="s">
        <v>8845</v>
      </c>
      <c r="C3516">
        <v>1</v>
      </c>
      <c r="D3516" s="5" t="str">
        <f>VLOOKUP(C3516,Country!A:B,2,0)</f>
        <v>India</v>
      </c>
      <c r="E3516" t="s">
        <v>6919</v>
      </c>
      <c r="F3516" t="s">
        <v>8846</v>
      </c>
      <c r="G3516" t="s">
        <v>8745</v>
      </c>
      <c r="H3516" t="s">
        <v>8746</v>
      </c>
      <c r="I3516">
        <v>0</v>
      </c>
      <c r="J3516">
        <v>0</v>
      </c>
      <c r="K3516" t="s">
        <v>2125</v>
      </c>
      <c r="L3516">
        <v>200</v>
      </c>
      <c r="M3516" s="5" t="str">
        <f t="shared" si="162"/>
        <v>100-250</v>
      </c>
      <c r="N3516" t="s">
        <v>2120</v>
      </c>
      <c r="O3516" t="s">
        <v>33</v>
      </c>
      <c r="P3516" t="s">
        <v>33</v>
      </c>
      <c r="Q3516" t="s">
        <v>33</v>
      </c>
      <c r="R3516" t="s">
        <v>33</v>
      </c>
      <c r="S3516">
        <v>1</v>
      </c>
      <c r="T3516">
        <v>0</v>
      </c>
      <c r="U3516" t="str">
        <f t="shared" si="163"/>
        <v xml:space="preserve"> 0</v>
      </c>
      <c r="V3516" t="s">
        <v>169</v>
      </c>
      <c r="W3516" t="s">
        <v>170</v>
      </c>
      <c r="X3516">
        <v>0</v>
      </c>
      <c r="Y3516" s="5" t="str">
        <f t="shared" si="164"/>
        <v xml:space="preserve"> Under Performing Venue</v>
      </c>
    </row>
    <row r="3517" spans="1:25" x14ac:dyDescent="0.3">
      <c r="A3517">
        <v>9876</v>
      </c>
      <c r="B3517" t="s">
        <v>8847</v>
      </c>
      <c r="C3517">
        <v>1</v>
      </c>
      <c r="D3517" s="5" t="str">
        <f>VLOOKUP(C3517,Country!A:B,2,0)</f>
        <v>India</v>
      </c>
      <c r="E3517" t="s">
        <v>6919</v>
      </c>
      <c r="F3517" t="s">
        <v>8848</v>
      </c>
      <c r="G3517" t="s">
        <v>8745</v>
      </c>
      <c r="H3517" t="s">
        <v>8746</v>
      </c>
      <c r="I3517">
        <v>77.245949999999993</v>
      </c>
      <c r="J3517">
        <v>28.558633329999999</v>
      </c>
      <c r="K3517" t="s">
        <v>4463</v>
      </c>
      <c r="L3517">
        <v>200</v>
      </c>
      <c r="M3517" s="5" t="str">
        <f t="shared" si="162"/>
        <v>100-250</v>
      </c>
      <c r="N3517" t="s">
        <v>2120</v>
      </c>
      <c r="O3517" t="s">
        <v>33</v>
      </c>
      <c r="P3517" t="s">
        <v>33</v>
      </c>
      <c r="Q3517" t="s">
        <v>33</v>
      </c>
      <c r="R3517" t="s">
        <v>33</v>
      </c>
      <c r="S3517">
        <v>1</v>
      </c>
      <c r="T3517">
        <v>0</v>
      </c>
      <c r="U3517" t="str">
        <f t="shared" si="163"/>
        <v xml:space="preserve"> 0</v>
      </c>
      <c r="V3517" t="s">
        <v>169</v>
      </c>
      <c r="W3517" t="s">
        <v>170</v>
      </c>
      <c r="X3517">
        <v>1</v>
      </c>
      <c r="Y3517" s="5" t="str">
        <f t="shared" si="164"/>
        <v xml:space="preserve"> Under Performing Venue</v>
      </c>
    </row>
    <row r="3518" spans="1:25" x14ac:dyDescent="0.3">
      <c r="A3518">
        <v>18312598</v>
      </c>
      <c r="B3518" t="s">
        <v>8849</v>
      </c>
      <c r="C3518">
        <v>1</v>
      </c>
      <c r="D3518" s="5" t="str">
        <f>VLOOKUP(C3518,Country!A:B,2,0)</f>
        <v>India</v>
      </c>
      <c r="E3518" t="s">
        <v>6919</v>
      </c>
      <c r="F3518" t="s">
        <v>8850</v>
      </c>
      <c r="G3518" t="s">
        <v>8745</v>
      </c>
      <c r="H3518" t="s">
        <v>8746</v>
      </c>
      <c r="I3518">
        <v>77.244648799999993</v>
      </c>
      <c r="J3518">
        <v>28.556257299999999</v>
      </c>
      <c r="K3518" t="s">
        <v>2865</v>
      </c>
      <c r="L3518">
        <v>500</v>
      </c>
      <c r="M3518" s="5" t="str">
        <f t="shared" si="162"/>
        <v>250-500</v>
      </c>
      <c r="N3518" t="s">
        <v>2120</v>
      </c>
      <c r="O3518" t="s">
        <v>33</v>
      </c>
      <c r="P3518" t="s">
        <v>33</v>
      </c>
      <c r="Q3518" t="s">
        <v>33</v>
      </c>
      <c r="R3518" t="s">
        <v>33</v>
      </c>
      <c r="S3518">
        <v>2</v>
      </c>
      <c r="T3518">
        <v>0</v>
      </c>
      <c r="U3518" t="str">
        <f t="shared" si="163"/>
        <v xml:space="preserve"> 0</v>
      </c>
      <c r="V3518" t="s">
        <v>169</v>
      </c>
      <c r="W3518" t="s">
        <v>170</v>
      </c>
      <c r="X3518">
        <v>0</v>
      </c>
      <c r="Y3518" s="5" t="str">
        <f t="shared" si="164"/>
        <v xml:space="preserve"> Under Performing Venue</v>
      </c>
    </row>
    <row r="3519" spans="1:25" x14ac:dyDescent="0.3">
      <c r="A3519">
        <v>18454461</v>
      </c>
      <c r="B3519" t="s">
        <v>8851</v>
      </c>
      <c r="C3519">
        <v>1</v>
      </c>
      <c r="D3519" s="5" t="str">
        <f>VLOOKUP(C3519,Country!A:B,2,0)</f>
        <v>India</v>
      </c>
      <c r="E3519" t="s">
        <v>6919</v>
      </c>
      <c r="F3519" t="s">
        <v>8852</v>
      </c>
      <c r="G3519" t="s">
        <v>8745</v>
      </c>
      <c r="H3519" t="s">
        <v>8746</v>
      </c>
      <c r="I3519">
        <v>77.250781000000003</v>
      </c>
      <c r="J3519">
        <v>28.560295</v>
      </c>
      <c r="K3519" t="s">
        <v>3353</v>
      </c>
      <c r="L3519">
        <v>200</v>
      </c>
      <c r="M3519" s="5" t="str">
        <f t="shared" si="162"/>
        <v>100-250</v>
      </c>
      <c r="N3519" t="s">
        <v>2120</v>
      </c>
      <c r="O3519" t="s">
        <v>33</v>
      </c>
      <c r="P3519" t="s">
        <v>32</v>
      </c>
      <c r="Q3519" t="s">
        <v>33</v>
      </c>
      <c r="R3519" t="s">
        <v>33</v>
      </c>
      <c r="S3519">
        <v>1</v>
      </c>
      <c r="T3519">
        <v>0</v>
      </c>
      <c r="U3519" t="str">
        <f t="shared" si="163"/>
        <v xml:space="preserve"> 0</v>
      </c>
      <c r="V3519" t="s">
        <v>169</v>
      </c>
      <c r="W3519" t="s">
        <v>170</v>
      </c>
      <c r="X3519">
        <v>0</v>
      </c>
      <c r="Y3519" s="5" t="str">
        <f t="shared" si="164"/>
        <v xml:space="preserve"> Under Performing Venue</v>
      </c>
    </row>
    <row r="3520" spans="1:25" x14ac:dyDescent="0.3">
      <c r="A3520">
        <v>8959</v>
      </c>
      <c r="B3520" t="s">
        <v>4012</v>
      </c>
      <c r="C3520">
        <v>1</v>
      </c>
      <c r="D3520" s="5" t="str">
        <f>VLOOKUP(C3520,Country!A:B,2,0)</f>
        <v>India</v>
      </c>
      <c r="E3520" t="s">
        <v>6919</v>
      </c>
      <c r="F3520" t="s">
        <v>8853</v>
      </c>
      <c r="G3520" t="s">
        <v>8745</v>
      </c>
      <c r="H3520" t="s">
        <v>8746</v>
      </c>
      <c r="I3520">
        <v>77.251357619999993</v>
      </c>
      <c r="J3520">
        <v>28.556026030000002</v>
      </c>
      <c r="K3520" t="s">
        <v>4014</v>
      </c>
      <c r="L3520">
        <v>1500</v>
      </c>
      <c r="M3520" s="5" t="str">
        <f t="shared" si="162"/>
        <v>&gt;1000</v>
      </c>
      <c r="N3520" t="s">
        <v>2120</v>
      </c>
      <c r="O3520" t="s">
        <v>33</v>
      </c>
      <c r="P3520" t="s">
        <v>32</v>
      </c>
      <c r="Q3520" t="s">
        <v>33</v>
      </c>
      <c r="R3520" t="s">
        <v>33</v>
      </c>
      <c r="S3520">
        <v>3</v>
      </c>
      <c r="T3520">
        <v>4.0999999999999996</v>
      </c>
      <c r="U3520" t="str">
        <f t="shared" si="163"/>
        <v xml:space="preserve"> 4.0-4.4</v>
      </c>
      <c r="V3520" t="s">
        <v>47</v>
      </c>
      <c r="W3520" t="s">
        <v>48</v>
      </c>
      <c r="X3520">
        <v>686</v>
      </c>
      <c r="Y3520" s="5" t="str">
        <f t="shared" si="164"/>
        <v>Top Performing Venue</v>
      </c>
    </row>
    <row r="3521" spans="1:25" x14ac:dyDescent="0.3">
      <c r="A3521">
        <v>304176</v>
      </c>
      <c r="B3521" t="s">
        <v>8854</v>
      </c>
      <c r="C3521">
        <v>1</v>
      </c>
      <c r="D3521" s="5" t="str">
        <f>VLOOKUP(C3521,Country!A:B,2,0)</f>
        <v>India</v>
      </c>
      <c r="E3521" t="s">
        <v>6919</v>
      </c>
      <c r="F3521" t="s">
        <v>8855</v>
      </c>
      <c r="G3521" t="s">
        <v>8856</v>
      </c>
      <c r="H3521" t="s">
        <v>8857</v>
      </c>
      <c r="I3521">
        <v>77.173589500000006</v>
      </c>
      <c r="J3521">
        <v>28.6448006</v>
      </c>
      <c r="K3521" t="s">
        <v>150</v>
      </c>
      <c r="L3521">
        <v>250</v>
      </c>
      <c r="M3521" s="5" t="str">
        <f t="shared" si="162"/>
        <v>100-250</v>
      </c>
      <c r="N3521" t="s">
        <v>2120</v>
      </c>
      <c r="O3521" t="s">
        <v>33</v>
      </c>
      <c r="P3521" t="s">
        <v>33</v>
      </c>
      <c r="Q3521" t="s">
        <v>33</v>
      </c>
      <c r="R3521" t="s">
        <v>33</v>
      </c>
      <c r="S3521">
        <v>1</v>
      </c>
      <c r="T3521">
        <v>3.2</v>
      </c>
      <c r="U3521" t="str">
        <f t="shared" si="163"/>
        <v xml:space="preserve"> 2.5-3.4</v>
      </c>
      <c r="V3521" t="s">
        <v>143</v>
      </c>
      <c r="W3521" t="s">
        <v>144</v>
      </c>
      <c r="X3521">
        <v>44</v>
      </c>
      <c r="Y3521" s="5" t="str">
        <f t="shared" si="164"/>
        <v>Average Performing Venue</v>
      </c>
    </row>
    <row r="3522" spans="1:25" x14ac:dyDescent="0.3">
      <c r="A3522">
        <v>8822</v>
      </c>
      <c r="B3522" t="s">
        <v>8858</v>
      </c>
      <c r="C3522">
        <v>1</v>
      </c>
      <c r="D3522" s="5" t="str">
        <f>VLOOKUP(C3522,Country!A:B,2,0)</f>
        <v>India</v>
      </c>
      <c r="E3522" t="s">
        <v>6919</v>
      </c>
      <c r="F3522" t="s">
        <v>8859</v>
      </c>
      <c r="G3522" t="s">
        <v>8856</v>
      </c>
      <c r="H3522" t="s">
        <v>8857</v>
      </c>
      <c r="I3522">
        <v>77.1698272</v>
      </c>
      <c r="J3522">
        <v>28.645540199999999</v>
      </c>
      <c r="K3522" t="s">
        <v>3497</v>
      </c>
      <c r="L3522">
        <v>1000</v>
      </c>
      <c r="M3522" s="5" t="str">
        <f t="shared" si="162"/>
        <v>500-1000</v>
      </c>
      <c r="N3522" t="s">
        <v>2120</v>
      </c>
      <c r="O3522" t="s">
        <v>32</v>
      </c>
      <c r="P3522" t="s">
        <v>33</v>
      </c>
      <c r="Q3522" t="s">
        <v>33</v>
      </c>
      <c r="R3522" t="s">
        <v>33</v>
      </c>
      <c r="S3522">
        <v>3</v>
      </c>
      <c r="T3522">
        <v>2.9</v>
      </c>
      <c r="U3522" t="str">
        <f t="shared" si="163"/>
        <v xml:space="preserve"> 2.5-3.4</v>
      </c>
      <c r="V3522" t="s">
        <v>143</v>
      </c>
      <c r="W3522" t="s">
        <v>144</v>
      </c>
      <c r="X3522">
        <v>11</v>
      </c>
      <c r="Y3522" s="5" t="str">
        <f t="shared" si="164"/>
        <v>Average Performing Venue</v>
      </c>
    </row>
    <row r="3523" spans="1:25" x14ac:dyDescent="0.3">
      <c r="A3523">
        <v>511</v>
      </c>
      <c r="B3523" t="s">
        <v>3559</v>
      </c>
      <c r="C3523">
        <v>1</v>
      </c>
      <c r="D3523" s="5" t="str">
        <f>VLOOKUP(C3523,Country!A:B,2,0)</f>
        <v>India</v>
      </c>
      <c r="E3523" t="s">
        <v>6919</v>
      </c>
      <c r="F3523" t="s">
        <v>8860</v>
      </c>
      <c r="G3523" t="s">
        <v>8856</v>
      </c>
      <c r="H3523" t="s">
        <v>8857</v>
      </c>
      <c r="I3523">
        <v>77.173108299999996</v>
      </c>
      <c r="J3523">
        <v>28.645558900000001</v>
      </c>
      <c r="K3523" t="s">
        <v>147</v>
      </c>
      <c r="L3523">
        <v>650</v>
      </c>
      <c r="M3523" s="5" t="str">
        <f t="shared" ref="M3523:M3586" si="165">_xlfn.IFS(L3523&gt;1000, "&gt;1000", L3523&gt;500, "500-1000", L3523&gt;250, "250-500",L3523&gt;100, "100-250", L3523&gt;=0, "0-100" )</f>
        <v>500-1000</v>
      </c>
      <c r="N3523" t="s">
        <v>2120</v>
      </c>
      <c r="O3523" t="s">
        <v>33</v>
      </c>
      <c r="P3523" t="s">
        <v>33</v>
      </c>
      <c r="Q3523" t="s">
        <v>33</v>
      </c>
      <c r="R3523" t="s">
        <v>33</v>
      </c>
      <c r="S3523">
        <v>2</v>
      </c>
      <c r="T3523">
        <v>3.2</v>
      </c>
      <c r="U3523" t="str">
        <f t="shared" ref="U3523:U3586" si="166">_xlfn.IFS(T3523 &gt;= 4.5, " 4.5-4.9", T3523 &gt;= 4, " 4.0-4.4", T3523 &gt;= 3.5, " 3.5-3.9", T3523 &gt;= 2.5, " 2.5-3.4", T3523 &gt;= 1.8, " 1.8-2.4", T3523 &gt;= 0, " 0")</f>
        <v xml:space="preserve"> 2.5-3.4</v>
      </c>
      <c r="V3523" t="s">
        <v>143</v>
      </c>
      <c r="W3523" t="s">
        <v>144</v>
      </c>
      <c r="X3523">
        <v>44</v>
      </c>
      <c r="Y3523" s="5" t="str">
        <f t="shared" ref="Y3523:Y3586" si="167">_xlfn.IFS(T3523&gt;=3.5, "Top Performing Venue", T3523&gt;=2.5, "Average Performing Venue", T3523&gt;=0, " Under Performing Venue")</f>
        <v>Average Performing Venue</v>
      </c>
    </row>
    <row r="3524" spans="1:25" x14ac:dyDescent="0.3">
      <c r="A3524">
        <v>309166</v>
      </c>
      <c r="B3524" t="s">
        <v>3177</v>
      </c>
      <c r="C3524">
        <v>1</v>
      </c>
      <c r="D3524" s="5" t="str">
        <f>VLOOKUP(C3524,Country!A:B,2,0)</f>
        <v>India</v>
      </c>
      <c r="E3524" t="s">
        <v>6919</v>
      </c>
      <c r="F3524" t="s">
        <v>8861</v>
      </c>
      <c r="G3524" t="s">
        <v>8856</v>
      </c>
      <c r="H3524" t="s">
        <v>8857</v>
      </c>
      <c r="I3524">
        <v>77.174703899999997</v>
      </c>
      <c r="J3524">
        <v>28.644100300000002</v>
      </c>
      <c r="K3524" t="s">
        <v>3179</v>
      </c>
      <c r="L3524">
        <v>300</v>
      </c>
      <c r="M3524" s="5" t="str">
        <f t="shared" si="165"/>
        <v>250-500</v>
      </c>
      <c r="N3524" t="s">
        <v>2120</v>
      </c>
      <c r="O3524" t="s">
        <v>33</v>
      </c>
      <c r="P3524" t="s">
        <v>32</v>
      </c>
      <c r="Q3524" t="s">
        <v>33</v>
      </c>
      <c r="R3524" t="s">
        <v>33</v>
      </c>
      <c r="S3524">
        <v>1</v>
      </c>
      <c r="T3524">
        <v>2.6</v>
      </c>
      <c r="U3524" t="str">
        <f t="shared" si="166"/>
        <v xml:space="preserve"> 2.5-3.4</v>
      </c>
      <c r="V3524" t="s">
        <v>143</v>
      </c>
      <c r="W3524" t="s">
        <v>144</v>
      </c>
      <c r="X3524">
        <v>11</v>
      </c>
      <c r="Y3524" s="5" t="str">
        <f t="shared" si="167"/>
        <v>Average Performing Venue</v>
      </c>
    </row>
    <row r="3525" spans="1:25" x14ac:dyDescent="0.3">
      <c r="A3525">
        <v>18268708</v>
      </c>
      <c r="B3525" t="s">
        <v>8862</v>
      </c>
      <c r="C3525">
        <v>1</v>
      </c>
      <c r="D3525" s="5" t="str">
        <f>VLOOKUP(C3525,Country!A:B,2,0)</f>
        <v>India</v>
      </c>
      <c r="E3525" t="s">
        <v>6919</v>
      </c>
      <c r="F3525" t="s">
        <v>8863</v>
      </c>
      <c r="G3525" t="s">
        <v>8856</v>
      </c>
      <c r="H3525" t="s">
        <v>8857</v>
      </c>
      <c r="I3525">
        <v>77.174342600000003</v>
      </c>
      <c r="J3525">
        <v>28.642851799999999</v>
      </c>
      <c r="K3525" t="s">
        <v>2969</v>
      </c>
      <c r="L3525">
        <v>350</v>
      </c>
      <c r="M3525" s="5" t="str">
        <f t="shared" si="165"/>
        <v>250-500</v>
      </c>
      <c r="N3525" t="s">
        <v>2120</v>
      </c>
      <c r="O3525" t="s">
        <v>33</v>
      </c>
      <c r="P3525" t="s">
        <v>32</v>
      </c>
      <c r="Q3525" t="s">
        <v>33</v>
      </c>
      <c r="R3525" t="s">
        <v>33</v>
      </c>
      <c r="S3525">
        <v>1</v>
      </c>
      <c r="T3525">
        <v>3.3</v>
      </c>
      <c r="U3525" t="str">
        <f t="shared" si="166"/>
        <v xml:space="preserve"> 2.5-3.4</v>
      </c>
      <c r="V3525" t="s">
        <v>143</v>
      </c>
      <c r="W3525" t="s">
        <v>144</v>
      </c>
      <c r="X3525">
        <v>24</v>
      </c>
      <c r="Y3525" s="5" t="str">
        <f t="shared" si="167"/>
        <v>Average Performing Venue</v>
      </c>
    </row>
    <row r="3526" spans="1:25" x14ac:dyDescent="0.3">
      <c r="A3526">
        <v>18265722</v>
      </c>
      <c r="B3526" t="s">
        <v>8864</v>
      </c>
      <c r="C3526">
        <v>1</v>
      </c>
      <c r="D3526" s="5" t="str">
        <f>VLOOKUP(C3526,Country!A:B,2,0)</f>
        <v>India</v>
      </c>
      <c r="E3526" t="s">
        <v>6919</v>
      </c>
      <c r="F3526" t="s">
        <v>8865</v>
      </c>
      <c r="G3526" t="s">
        <v>8856</v>
      </c>
      <c r="H3526" t="s">
        <v>8857</v>
      </c>
      <c r="I3526">
        <v>77.174193200000005</v>
      </c>
      <c r="J3526">
        <v>28.6457029</v>
      </c>
      <c r="K3526" t="s">
        <v>3793</v>
      </c>
      <c r="L3526">
        <v>700</v>
      </c>
      <c r="M3526" s="5" t="str">
        <f t="shared" si="165"/>
        <v>500-1000</v>
      </c>
      <c r="N3526" t="s">
        <v>2120</v>
      </c>
      <c r="O3526" t="s">
        <v>33</v>
      </c>
      <c r="P3526" t="s">
        <v>32</v>
      </c>
      <c r="Q3526" t="s">
        <v>33</v>
      </c>
      <c r="R3526" t="s">
        <v>33</v>
      </c>
      <c r="S3526">
        <v>2</v>
      </c>
      <c r="T3526">
        <v>2.6</v>
      </c>
      <c r="U3526" t="str">
        <f t="shared" si="166"/>
        <v xml:space="preserve"> 2.5-3.4</v>
      </c>
      <c r="V3526" t="s">
        <v>143</v>
      </c>
      <c r="W3526" t="s">
        <v>144</v>
      </c>
      <c r="X3526">
        <v>27</v>
      </c>
      <c r="Y3526" s="5" t="str">
        <f t="shared" si="167"/>
        <v>Average Performing Venue</v>
      </c>
    </row>
    <row r="3527" spans="1:25" x14ac:dyDescent="0.3">
      <c r="A3527">
        <v>18453878</v>
      </c>
      <c r="B3527" t="s">
        <v>8866</v>
      </c>
      <c r="C3527">
        <v>1</v>
      </c>
      <c r="D3527" s="5" t="str">
        <f>VLOOKUP(C3527,Country!A:B,2,0)</f>
        <v>India</v>
      </c>
      <c r="E3527" t="s">
        <v>6919</v>
      </c>
      <c r="F3527" t="s">
        <v>8867</v>
      </c>
      <c r="G3527" t="s">
        <v>8856</v>
      </c>
      <c r="H3527" t="s">
        <v>8857</v>
      </c>
      <c r="I3527">
        <v>0</v>
      </c>
      <c r="J3527">
        <v>0</v>
      </c>
      <c r="K3527" t="s">
        <v>2285</v>
      </c>
      <c r="L3527">
        <v>500</v>
      </c>
      <c r="M3527" s="5" t="str">
        <f t="shared" si="165"/>
        <v>250-500</v>
      </c>
      <c r="N3527" t="s">
        <v>2120</v>
      </c>
      <c r="O3527" t="s">
        <v>33</v>
      </c>
      <c r="P3527" t="s">
        <v>33</v>
      </c>
      <c r="Q3527" t="s">
        <v>33</v>
      </c>
      <c r="R3527" t="s">
        <v>33</v>
      </c>
      <c r="S3527">
        <v>2</v>
      </c>
      <c r="T3527">
        <v>3</v>
      </c>
      <c r="U3527" t="str">
        <f t="shared" si="166"/>
        <v xml:space="preserve"> 2.5-3.4</v>
      </c>
      <c r="V3527" t="s">
        <v>143</v>
      </c>
      <c r="W3527" t="s">
        <v>144</v>
      </c>
      <c r="X3527">
        <v>5</v>
      </c>
      <c r="Y3527" s="5" t="str">
        <f t="shared" si="167"/>
        <v>Average Performing Venue</v>
      </c>
    </row>
    <row r="3528" spans="1:25" x14ac:dyDescent="0.3">
      <c r="A3528">
        <v>309013</v>
      </c>
      <c r="B3528" t="s">
        <v>8868</v>
      </c>
      <c r="C3528">
        <v>1</v>
      </c>
      <c r="D3528" s="5" t="str">
        <f>VLOOKUP(C3528,Country!A:B,2,0)</f>
        <v>India</v>
      </c>
      <c r="E3528" t="s">
        <v>6919</v>
      </c>
      <c r="F3528" t="s">
        <v>8869</v>
      </c>
      <c r="G3528" t="s">
        <v>8856</v>
      </c>
      <c r="H3528" t="s">
        <v>8857</v>
      </c>
      <c r="I3528">
        <v>77.172685400000006</v>
      </c>
      <c r="J3528">
        <v>28.645259299999999</v>
      </c>
      <c r="K3528" t="s">
        <v>8870</v>
      </c>
      <c r="L3528">
        <v>700</v>
      </c>
      <c r="M3528" s="5" t="str">
        <f t="shared" si="165"/>
        <v>500-1000</v>
      </c>
      <c r="N3528" t="s">
        <v>2120</v>
      </c>
      <c r="O3528" t="s">
        <v>33</v>
      </c>
      <c r="P3528" t="s">
        <v>33</v>
      </c>
      <c r="Q3528" t="s">
        <v>33</v>
      </c>
      <c r="R3528" t="s">
        <v>33</v>
      </c>
      <c r="S3528">
        <v>2</v>
      </c>
      <c r="T3528">
        <v>3.2</v>
      </c>
      <c r="U3528" t="str">
        <f t="shared" si="166"/>
        <v xml:space="preserve"> 2.5-3.4</v>
      </c>
      <c r="V3528" t="s">
        <v>143</v>
      </c>
      <c r="W3528" t="s">
        <v>144</v>
      </c>
      <c r="X3528">
        <v>39</v>
      </c>
      <c r="Y3528" s="5" t="str">
        <f t="shared" si="167"/>
        <v>Average Performing Venue</v>
      </c>
    </row>
    <row r="3529" spans="1:25" x14ac:dyDescent="0.3">
      <c r="A3529">
        <v>305077</v>
      </c>
      <c r="B3529" t="s">
        <v>8871</v>
      </c>
      <c r="C3529">
        <v>1</v>
      </c>
      <c r="D3529" s="5" t="str">
        <f>VLOOKUP(C3529,Country!A:B,2,0)</f>
        <v>India</v>
      </c>
      <c r="E3529" t="s">
        <v>6919</v>
      </c>
      <c r="F3529" t="s">
        <v>8872</v>
      </c>
      <c r="G3529" t="s">
        <v>8856</v>
      </c>
      <c r="H3529" t="s">
        <v>8857</v>
      </c>
      <c r="I3529">
        <v>77.172496699999996</v>
      </c>
      <c r="J3529">
        <v>28.644016100000002</v>
      </c>
      <c r="K3529" t="s">
        <v>397</v>
      </c>
      <c r="L3529">
        <v>100</v>
      </c>
      <c r="M3529" s="5" t="str">
        <f t="shared" si="165"/>
        <v>0-100</v>
      </c>
      <c r="N3529" t="s">
        <v>2120</v>
      </c>
      <c r="O3529" t="s">
        <v>33</v>
      </c>
      <c r="P3529" t="s">
        <v>33</v>
      </c>
      <c r="Q3529" t="s">
        <v>33</v>
      </c>
      <c r="R3529" t="s">
        <v>33</v>
      </c>
      <c r="S3529">
        <v>1</v>
      </c>
      <c r="T3529">
        <v>2.9</v>
      </c>
      <c r="U3529" t="str">
        <f t="shared" si="166"/>
        <v xml:space="preserve"> 2.5-3.4</v>
      </c>
      <c r="V3529" t="s">
        <v>143</v>
      </c>
      <c r="W3529" t="s">
        <v>144</v>
      </c>
      <c r="X3529">
        <v>5</v>
      </c>
      <c r="Y3529" s="5" t="str">
        <f t="shared" si="167"/>
        <v>Average Performing Venue</v>
      </c>
    </row>
    <row r="3530" spans="1:25" x14ac:dyDescent="0.3">
      <c r="A3530">
        <v>5262</v>
      </c>
      <c r="B3530" t="s">
        <v>3110</v>
      </c>
      <c r="C3530">
        <v>1</v>
      </c>
      <c r="D3530" s="5" t="str">
        <f>VLOOKUP(C3530,Country!A:B,2,0)</f>
        <v>India</v>
      </c>
      <c r="E3530" t="s">
        <v>6919</v>
      </c>
      <c r="F3530" t="s">
        <v>8873</v>
      </c>
      <c r="G3530" t="s">
        <v>8856</v>
      </c>
      <c r="H3530" t="s">
        <v>8857</v>
      </c>
      <c r="I3530">
        <v>77.169652200000002</v>
      </c>
      <c r="J3530">
        <v>28.6449368</v>
      </c>
      <c r="K3530" t="s">
        <v>147</v>
      </c>
      <c r="L3530">
        <v>450</v>
      </c>
      <c r="M3530" s="5" t="str">
        <f t="shared" si="165"/>
        <v>250-500</v>
      </c>
      <c r="N3530" t="s">
        <v>2120</v>
      </c>
      <c r="O3530" t="s">
        <v>33</v>
      </c>
      <c r="P3530" t="s">
        <v>33</v>
      </c>
      <c r="Q3530" t="s">
        <v>33</v>
      </c>
      <c r="R3530" t="s">
        <v>33</v>
      </c>
      <c r="S3530">
        <v>1</v>
      </c>
      <c r="T3530">
        <v>2.9</v>
      </c>
      <c r="U3530" t="str">
        <f t="shared" si="166"/>
        <v xml:space="preserve"> 2.5-3.4</v>
      </c>
      <c r="V3530" t="s">
        <v>143</v>
      </c>
      <c r="W3530" t="s">
        <v>144</v>
      </c>
      <c r="X3530">
        <v>38</v>
      </c>
      <c r="Y3530" s="5" t="str">
        <f t="shared" si="167"/>
        <v>Average Performing Venue</v>
      </c>
    </row>
    <row r="3531" spans="1:25" x14ac:dyDescent="0.3">
      <c r="A3531">
        <v>7375</v>
      </c>
      <c r="B3531" t="s">
        <v>5357</v>
      </c>
      <c r="C3531">
        <v>1</v>
      </c>
      <c r="D3531" s="5" t="str">
        <f>VLOOKUP(C3531,Country!A:B,2,0)</f>
        <v>India</v>
      </c>
      <c r="E3531" t="s">
        <v>6919</v>
      </c>
      <c r="F3531" t="s">
        <v>8874</v>
      </c>
      <c r="G3531" t="s">
        <v>8856</v>
      </c>
      <c r="H3531" t="s">
        <v>8857</v>
      </c>
      <c r="I3531">
        <v>77.174347400000002</v>
      </c>
      <c r="J3531">
        <v>28.6457707</v>
      </c>
      <c r="K3531" t="s">
        <v>59</v>
      </c>
      <c r="L3531">
        <v>300</v>
      </c>
      <c r="M3531" s="5" t="str">
        <f t="shared" si="165"/>
        <v>250-500</v>
      </c>
      <c r="N3531" t="s">
        <v>2120</v>
      </c>
      <c r="O3531" t="s">
        <v>33</v>
      </c>
      <c r="P3531" t="s">
        <v>33</v>
      </c>
      <c r="Q3531" t="s">
        <v>33</v>
      </c>
      <c r="R3531" t="s">
        <v>33</v>
      </c>
      <c r="S3531">
        <v>1</v>
      </c>
      <c r="T3531">
        <v>3.1</v>
      </c>
      <c r="U3531" t="str">
        <f t="shared" si="166"/>
        <v xml:space="preserve"> 2.5-3.4</v>
      </c>
      <c r="V3531" t="s">
        <v>143</v>
      </c>
      <c r="W3531" t="s">
        <v>144</v>
      </c>
      <c r="X3531">
        <v>13</v>
      </c>
      <c r="Y3531" s="5" t="str">
        <f t="shared" si="167"/>
        <v>Average Performing Venue</v>
      </c>
    </row>
    <row r="3532" spans="1:25" x14ac:dyDescent="0.3">
      <c r="A3532">
        <v>18337880</v>
      </c>
      <c r="B3532" t="s">
        <v>8875</v>
      </c>
      <c r="C3532">
        <v>1</v>
      </c>
      <c r="D3532" s="5" t="str">
        <f>VLOOKUP(C3532,Country!A:B,2,0)</f>
        <v>India</v>
      </c>
      <c r="E3532" t="s">
        <v>6919</v>
      </c>
      <c r="F3532" t="s">
        <v>8876</v>
      </c>
      <c r="G3532" t="s">
        <v>8856</v>
      </c>
      <c r="H3532" t="s">
        <v>8857</v>
      </c>
      <c r="I3532">
        <v>77.174135149999998</v>
      </c>
      <c r="J3532">
        <v>28.644287330000001</v>
      </c>
      <c r="K3532" t="s">
        <v>2356</v>
      </c>
      <c r="L3532">
        <v>400</v>
      </c>
      <c r="M3532" s="5" t="str">
        <f t="shared" si="165"/>
        <v>250-500</v>
      </c>
      <c r="N3532" t="s">
        <v>2120</v>
      </c>
      <c r="O3532" t="s">
        <v>33</v>
      </c>
      <c r="P3532" t="s">
        <v>32</v>
      </c>
      <c r="Q3532" t="s">
        <v>33</v>
      </c>
      <c r="R3532" t="s">
        <v>33</v>
      </c>
      <c r="S3532">
        <v>1</v>
      </c>
      <c r="T3532">
        <v>2.5</v>
      </c>
      <c r="U3532" t="str">
        <f t="shared" si="166"/>
        <v xml:space="preserve"> 2.5-3.4</v>
      </c>
      <c r="V3532" t="s">
        <v>143</v>
      </c>
      <c r="W3532" t="s">
        <v>144</v>
      </c>
      <c r="X3532">
        <v>6</v>
      </c>
      <c r="Y3532" s="5" t="str">
        <f t="shared" si="167"/>
        <v>Average Performing Venue</v>
      </c>
    </row>
    <row r="3533" spans="1:25" x14ac:dyDescent="0.3">
      <c r="A3533">
        <v>306978</v>
      </c>
      <c r="B3533" t="s">
        <v>8303</v>
      </c>
      <c r="C3533">
        <v>1</v>
      </c>
      <c r="D3533" s="5" t="str">
        <f>VLOOKUP(C3533,Country!A:B,2,0)</f>
        <v>India</v>
      </c>
      <c r="E3533" t="s">
        <v>6919</v>
      </c>
      <c r="F3533" t="s">
        <v>8877</v>
      </c>
      <c r="G3533" t="s">
        <v>8856</v>
      </c>
      <c r="H3533" t="s">
        <v>8857</v>
      </c>
      <c r="I3533">
        <v>77.172769000000002</v>
      </c>
      <c r="J3533">
        <v>28.6452876</v>
      </c>
      <c r="K3533" t="s">
        <v>1827</v>
      </c>
      <c r="L3533">
        <v>300</v>
      </c>
      <c r="M3533" s="5" t="str">
        <f t="shared" si="165"/>
        <v>250-500</v>
      </c>
      <c r="N3533" t="s">
        <v>2120</v>
      </c>
      <c r="O3533" t="s">
        <v>33</v>
      </c>
      <c r="P3533" t="s">
        <v>32</v>
      </c>
      <c r="Q3533" t="s">
        <v>33</v>
      </c>
      <c r="R3533" t="s">
        <v>33</v>
      </c>
      <c r="S3533">
        <v>1</v>
      </c>
      <c r="T3533">
        <v>3.3</v>
      </c>
      <c r="U3533" t="str">
        <f t="shared" si="166"/>
        <v xml:space="preserve"> 2.5-3.4</v>
      </c>
      <c r="V3533" t="s">
        <v>143</v>
      </c>
      <c r="W3533" t="s">
        <v>144</v>
      </c>
      <c r="X3533">
        <v>28</v>
      </c>
      <c r="Y3533" s="5" t="str">
        <f t="shared" si="167"/>
        <v>Average Performing Venue</v>
      </c>
    </row>
    <row r="3534" spans="1:25" x14ac:dyDescent="0.3">
      <c r="A3534">
        <v>18312478</v>
      </c>
      <c r="B3534" t="s">
        <v>8878</v>
      </c>
      <c r="C3534">
        <v>1</v>
      </c>
      <c r="D3534" s="5" t="str">
        <f>VLOOKUP(C3534,Country!A:B,2,0)</f>
        <v>India</v>
      </c>
      <c r="E3534" t="s">
        <v>6919</v>
      </c>
      <c r="F3534" t="s">
        <v>8879</v>
      </c>
      <c r="G3534" t="s">
        <v>8856</v>
      </c>
      <c r="H3534" t="s">
        <v>8857</v>
      </c>
      <c r="I3534">
        <v>77.173710200000002</v>
      </c>
      <c r="J3534">
        <v>28.644700199999999</v>
      </c>
      <c r="K3534" t="s">
        <v>2865</v>
      </c>
      <c r="L3534">
        <v>200</v>
      </c>
      <c r="M3534" s="5" t="str">
        <f t="shared" si="165"/>
        <v>100-250</v>
      </c>
      <c r="N3534" t="s">
        <v>2120</v>
      </c>
      <c r="O3534" t="s">
        <v>33</v>
      </c>
      <c r="P3534" t="s">
        <v>33</v>
      </c>
      <c r="Q3534" t="s">
        <v>33</v>
      </c>
      <c r="R3534" t="s">
        <v>33</v>
      </c>
      <c r="S3534">
        <v>1</v>
      </c>
      <c r="T3534">
        <v>3.1</v>
      </c>
      <c r="U3534" t="str">
        <f t="shared" si="166"/>
        <v xml:space="preserve"> 2.5-3.4</v>
      </c>
      <c r="V3534" t="s">
        <v>143</v>
      </c>
      <c r="W3534" t="s">
        <v>144</v>
      </c>
      <c r="X3534">
        <v>5</v>
      </c>
      <c r="Y3534" s="5" t="str">
        <f t="shared" si="167"/>
        <v>Average Performing Venue</v>
      </c>
    </row>
    <row r="3535" spans="1:25" x14ac:dyDescent="0.3">
      <c r="A3535">
        <v>3979</v>
      </c>
      <c r="B3535" t="s">
        <v>8880</v>
      </c>
      <c r="C3535">
        <v>1</v>
      </c>
      <c r="D3535" s="5" t="str">
        <f>VLOOKUP(C3535,Country!A:B,2,0)</f>
        <v>India</v>
      </c>
      <c r="E3535" t="s">
        <v>6919</v>
      </c>
      <c r="F3535" t="s">
        <v>8881</v>
      </c>
      <c r="G3535" t="s">
        <v>8856</v>
      </c>
      <c r="H3535" t="s">
        <v>8857</v>
      </c>
      <c r="I3535">
        <v>77.173697599999997</v>
      </c>
      <c r="J3535">
        <v>28.646130800000002</v>
      </c>
      <c r="K3535" t="s">
        <v>3342</v>
      </c>
      <c r="L3535">
        <v>400</v>
      </c>
      <c r="M3535" s="5" t="str">
        <f t="shared" si="165"/>
        <v>250-500</v>
      </c>
      <c r="N3535" t="s">
        <v>2120</v>
      </c>
      <c r="O3535" t="s">
        <v>33</v>
      </c>
      <c r="P3535" t="s">
        <v>33</v>
      </c>
      <c r="Q3535" t="s">
        <v>33</v>
      </c>
      <c r="R3535" t="s">
        <v>33</v>
      </c>
      <c r="S3535">
        <v>1</v>
      </c>
      <c r="T3535">
        <v>3.3</v>
      </c>
      <c r="U3535" t="str">
        <f t="shared" si="166"/>
        <v xml:space="preserve"> 2.5-3.4</v>
      </c>
      <c r="V3535" t="s">
        <v>143</v>
      </c>
      <c r="W3535" t="s">
        <v>144</v>
      </c>
      <c r="X3535">
        <v>31</v>
      </c>
      <c r="Y3535" s="5" t="str">
        <f t="shared" si="167"/>
        <v>Average Performing Venue</v>
      </c>
    </row>
    <row r="3536" spans="1:25" x14ac:dyDescent="0.3">
      <c r="A3536">
        <v>18336207</v>
      </c>
      <c r="B3536" t="s">
        <v>8882</v>
      </c>
      <c r="C3536">
        <v>1</v>
      </c>
      <c r="D3536" s="5" t="str">
        <f>VLOOKUP(C3536,Country!A:B,2,0)</f>
        <v>India</v>
      </c>
      <c r="E3536" t="s">
        <v>6919</v>
      </c>
      <c r="F3536" t="s">
        <v>8883</v>
      </c>
      <c r="G3536" t="s">
        <v>8856</v>
      </c>
      <c r="H3536" t="s">
        <v>8857</v>
      </c>
      <c r="I3536">
        <v>77.171604099999996</v>
      </c>
      <c r="J3536">
        <v>28.644559600000001</v>
      </c>
      <c r="K3536" t="s">
        <v>147</v>
      </c>
      <c r="L3536">
        <v>500</v>
      </c>
      <c r="M3536" s="5" t="str">
        <f t="shared" si="165"/>
        <v>250-500</v>
      </c>
      <c r="N3536" t="s">
        <v>2120</v>
      </c>
      <c r="O3536" t="s">
        <v>33</v>
      </c>
      <c r="P3536" t="s">
        <v>33</v>
      </c>
      <c r="Q3536" t="s">
        <v>33</v>
      </c>
      <c r="R3536" t="s">
        <v>33</v>
      </c>
      <c r="S3536">
        <v>2</v>
      </c>
      <c r="T3536">
        <v>3</v>
      </c>
      <c r="U3536" t="str">
        <f t="shared" si="166"/>
        <v xml:space="preserve"> 2.5-3.4</v>
      </c>
      <c r="V3536" t="s">
        <v>143</v>
      </c>
      <c r="W3536" t="s">
        <v>144</v>
      </c>
      <c r="X3536">
        <v>4</v>
      </c>
      <c r="Y3536" s="5" t="str">
        <f t="shared" si="167"/>
        <v>Average Performing Venue</v>
      </c>
    </row>
    <row r="3537" spans="1:25" x14ac:dyDescent="0.3">
      <c r="A3537">
        <v>7377</v>
      </c>
      <c r="B3537" t="s">
        <v>8884</v>
      </c>
      <c r="C3537">
        <v>1</v>
      </c>
      <c r="D3537" s="5" t="str">
        <f>VLOOKUP(C3537,Country!A:B,2,0)</f>
        <v>India</v>
      </c>
      <c r="E3537" t="s">
        <v>6919</v>
      </c>
      <c r="F3537" t="s">
        <v>8885</v>
      </c>
      <c r="G3537" t="s">
        <v>8856</v>
      </c>
      <c r="H3537" t="s">
        <v>8857</v>
      </c>
      <c r="I3537">
        <v>77.172844400000002</v>
      </c>
      <c r="J3537">
        <v>28.643926499999999</v>
      </c>
      <c r="K3537" t="s">
        <v>3526</v>
      </c>
      <c r="L3537">
        <v>1100</v>
      </c>
      <c r="M3537" s="5" t="str">
        <f t="shared" si="165"/>
        <v>&gt;1000</v>
      </c>
      <c r="N3537" t="s">
        <v>2120</v>
      </c>
      <c r="O3537" t="s">
        <v>32</v>
      </c>
      <c r="P3537" t="s">
        <v>33</v>
      </c>
      <c r="Q3537" t="s">
        <v>33</v>
      </c>
      <c r="R3537" t="s">
        <v>33</v>
      </c>
      <c r="S3537">
        <v>3</v>
      </c>
      <c r="T3537">
        <v>3.2</v>
      </c>
      <c r="U3537" t="str">
        <f t="shared" si="166"/>
        <v xml:space="preserve"> 2.5-3.4</v>
      </c>
      <c r="V3537" t="s">
        <v>143</v>
      </c>
      <c r="W3537" t="s">
        <v>144</v>
      </c>
      <c r="X3537">
        <v>38</v>
      </c>
      <c r="Y3537" s="5" t="str">
        <f t="shared" si="167"/>
        <v>Average Performing Venue</v>
      </c>
    </row>
    <row r="3538" spans="1:25" x14ac:dyDescent="0.3">
      <c r="A3538">
        <v>307506</v>
      </c>
      <c r="B3538" t="s">
        <v>2970</v>
      </c>
      <c r="C3538">
        <v>1</v>
      </c>
      <c r="D3538" s="5" t="str">
        <f>VLOOKUP(C3538,Country!A:B,2,0)</f>
        <v>India</v>
      </c>
      <c r="E3538" t="s">
        <v>6919</v>
      </c>
      <c r="F3538" t="s">
        <v>8886</v>
      </c>
      <c r="G3538" t="s">
        <v>8856</v>
      </c>
      <c r="H3538" t="s">
        <v>8857</v>
      </c>
      <c r="I3538">
        <v>77.174062500000005</v>
      </c>
      <c r="J3538">
        <v>28.6458084</v>
      </c>
      <c r="K3538" t="s">
        <v>2972</v>
      </c>
      <c r="L3538">
        <v>350</v>
      </c>
      <c r="M3538" s="5" t="str">
        <f t="shared" si="165"/>
        <v>250-500</v>
      </c>
      <c r="N3538" t="s">
        <v>2120</v>
      </c>
      <c r="O3538" t="s">
        <v>33</v>
      </c>
      <c r="P3538" t="s">
        <v>33</v>
      </c>
      <c r="Q3538" t="s">
        <v>33</v>
      </c>
      <c r="R3538" t="s">
        <v>33</v>
      </c>
      <c r="S3538">
        <v>1</v>
      </c>
      <c r="T3538">
        <v>3.3</v>
      </c>
      <c r="U3538" t="str">
        <f t="shared" si="166"/>
        <v xml:space="preserve"> 2.5-3.4</v>
      </c>
      <c r="V3538" t="s">
        <v>143</v>
      </c>
      <c r="W3538" t="s">
        <v>144</v>
      </c>
      <c r="X3538">
        <v>31</v>
      </c>
      <c r="Y3538" s="5" t="str">
        <f t="shared" si="167"/>
        <v>Average Performing Venue</v>
      </c>
    </row>
    <row r="3539" spans="1:25" x14ac:dyDescent="0.3">
      <c r="A3539">
        <v>3125</v>
      </c>
      <c r="B3539" t="s">
        <v>8887</v>
      </c>
      <c r="C3539">
        <v>1</v>
      </c>
      <c r="D3539" s="5" t="str">
        <f>VLOOKUP(C3539,Country!A:B,2,0)</f>
        <v>India</v>
      </c>
      <c r="E3539" t="s">
        <v>6919</v>
      </c>
      <c r="F3539" t="s">
        <v>8888</v>
      </c>
      <c r="G3539" t="s">
        <v>8856</v>
      </c>
      <c r="H3539" t="s">
        <v>8857</v>
      </c>
      <c r="I3539">
        <v>77.173319699999993</v>
      </c>
      <c r="J3539">
        <v>28.6462535</v>
      </c>
      <c r="K3539" t="s">
        <v>2125</v>
      </c>
      <c r="L3539">
        <v>550</v>
      </c>
      <c r="M3539" s="5" t="str">
        <f t="shared" si="165"/>
        <v>500-1000</v>
      </c>
      <c r="N3539" t="s">
        <v>2120</v>
      </c>
      <c r="O3539" t="s">
        <v>33</v>
      </c>
      <c r="P3539" t="s">
        <v>32</v>
      </c>
      <c r="Q3539" t="s">
        <v>33</v>
      </c>
      <c r="R3539" t="s">
        <v>33</v>
      </c>
      <c r="S3539">
        <v>2</v>
      </c>
      <c r="T3539">
        <v>3.4</v>
      </c>
      <c r="U3539" t="str">
        <f t="shared" si="166"/>
        <v xml:space="preserve"> 2.5-3.4</v>
      </c>
      <c r="V3539" t="s">
        <v>143</v>
      </c>
      <c r="W3539" t="s">
        <v>144</v>
      </c>
      <c r="X3539">
        <v>93</v>
      </c>
      <c r="Y3539" s="5" t="str">
        <f t="shared" si="167"/>
        <v>Average Performing Venue</v>
      </c>
    </row>
    <row r="3540" spans="1:25" x14ac:dyDescent="0.3">
      <c r="A3540">
        <v>305674</v>
      </c>
      <c r="B3540" t="s">
        <v>8889</v>
      </c>
      <c r="C3540">
        <v>1</v>
      </c>
      <c r="D3540" s="5" t="str">
        <f>VLOOKUP(C3540,Country!A:B,2,0)</f>
        <v>India</v>
      </c>
      <c r="E3540" t="s">
        <v>6919</v>
      </c>
      <c r="F3540" t="s">
        <v>8890</v>
      </c>
      <c r="G3540" t="s">
        <v>8856</v>
      </c>
      <c r="H3540" t="s">
        <v>8857</v>
      </c>
      <c r="I3540">
        <v>77.173809800000001</v>
      </c>
      <c r="J3540">
        <v>28.645378699999998</v>
      </c>
      <c r="K3540" t="s">
        <v>2356</v>
      </c>
      <c r="L3540">
        <v>1400</v>
      </c>
      <c r="M3540" s="5" t="str">
        <f t="shared" si="165"/>
        <v>&gt;1000</v>
      </c>
      <c r="N3540" t="s">
        <v>2120</v>
      </c>
      <c r="O3540" t="s">
        <v>32</v>
      </c>
      <c r="P3540" t="s">
        <v>33</v>
      </c>
      <c r="Q3540" t="s">
        <v>33</v>
      </c>
      <c r="R3540" t="s">
        <v>33</v>
      </c>
      <c r="S3540">
        <v>3</v>
      </c>
      <c r="T3540">
        <v>3.3</v>
      </c>
      <c r="U3540" t="str">
        <f t="shared" si="166"/>
        <v xml:space="preserve"> 2.5-3.4</v>
      </c>
      <c r="V3540" t="s">
        <v>143</v>
      </c>
      <c r="W3540" t="s">
        <v>144</v>
      </c>
      <c r="X3540">
        <v>46</v>
      </c>
      <c r="Y3540" s="5" t="str">
        <f t="shared" si="167"/>
        <v>Average Performing Venue</v>
      </c>
    </row>
    <row r="3541" spans="1:25" x14ac:dyDescent="0.3">
      <c r="A3541">
        <v>18391167</v>
      </c>
      <c r="B3541" t="s">
        <v>3159</v>
      </c>
      <c r="C3541">
        <v>1</v>
      </c>
      <c r="D3541" s="5" t="str">
        <f>VLOOKUP(C3541,Country!A:B,2,0)</f>
        <v>India</v>
      </c>
      <c r="E3541" t="s">
        <v>6919</v>
      </c>
      <c r="F3541" t="s">
        <v>8891</v>
      </c>
      <c r="G3541" t="s">
        <v>8856</v>
      </c>
      <c r="H3541" t="s">
        <v>8857</v>
      </c>
      <c r="I3541">
        <v>77.1741502</v>
      </c>
      <c r="J3541">
        <v>28.645837499999999</v>
      </c>
      <c r="K3541" t="s">
        <v>2339</v>
      </c>
      <c r="L3541">
        <v>400</v>
      </c>
      <c r="M3541" s="5" t="str">
        <f t="shared" si="165"/>
        <v>250-500</v>
      </c>
      <c r="N3541" t="s">
        <v>2120</v>
      </c>
      <c r="O3541" t="s">
        <v>33</v>
      </c>
      <c r="P3541" t="s">
        <v>33</v>
      </c>
      <c r="Q3541" t="s">
        <v>33</v>
      </c>
      <c r="R3541" t="s">
        <v>33</v>
      </c>
      <c r="S3541">
        <v>1</v>
      </c>
      <c r="T3541">
        <v>3</v>
      </c>
      <c r="U3541" t="str">
        <f t="shared" si="166"/>
        <v xml:space="preserve"> 2.5-3.4</v>
      </c>
      <c r="V3541" t="s">
        <v>143</v>
      </c>
      <c r="W3541" t="s">
        <v>144</v>
      </c>
      <c r="X3541">
        <v>6</v>
      </c>
      <c r="Y3541" s="5" t="str">
        <f t="shared" si="167"/>
        <v>Average Performing Venue</v>
      </c>
    </row>
    <row r="3542" spans="1:25" x14ac:dyDescent="0.3">
      <c r="A3542">
        <v>8727</v>
      </c>
      <c r="B3542" t="s">
        <v>8892</v>
      </c>
      <c r="C3542">
        <v>1</v>
      </c>
      <c r="D3542" s="5" t="str">
        <f>VLOOKUP(C3542,Country!A:B,2,0)</f>
        <v>India</v>
      </c>
      <c r="E3542" t="s">
        <v>6919</v>
      </c>
      <c r="F3542" t="s">
        <v>8893</v>
      </c>
      <c r="G3542" t="s">
        <v>8856</v>
      </c>
      <c r="H3542" t="s">
        <v>8857</v>
      </c>
      <c r="I3542">
        <v>77.174120400000007</v>
      </c>
      <c r="J3542">
        <v>28.645748000000001</v>
      </c>
      <c r="K3542" t="s">
        <v>3342</v>
      </c>
      <c r="L3542">
        <v>400</v>
      </c>
      <c r="M3542" s="5" t="str">
        <f t="shared" si="165"/>
        <v>250-500</v>
      </c>
      <c r="N3542" t="s">
        <v>2120</v>
      </c>
      <c r="O3542" t="s">
        <v>33</v>
      </c>
      <c r="P3542" t="s">
        <v>33</v>
      </c>
      <c r="Q3542" t="s">
        <v>33</v>
      </c>
      <c r="R3542" t="s">
        <v>33</v>
      </c>
      <c r="S3542">
        <v>1</v>
      </c>
      <c r="T3542">
        <v>3.2</v>
      </c>
      <c r="U3542" t="str">
        <f t="shared" si="166"/>
        <v xml:space="preserve"> 2.5-3.4</v>
      </c>
      <c r="V3542" t="s">
        <v>143</v>
      </c>
      <c r="W3542" t="s">
        <v>144</v>
      </c>
      <c r="X3542">
        <v>17</v>
      </c>
      <c r="Y3542" s="5" t="str">
        <f t="shared" si="167"/>
        <v>Average Performing Venue</v>
      </c>
    </row>
    <row r="3543" spans="1:25" x14ac:dyDescent="0.3">
      <c r="A3543">
        <v>3980</v>
      </c>
      <c r="B3543" t="s">
        <v>8894</v>
      </c>
      <c r="C3543">
        <v>1</v>
      </c>
      <c r="D3543" s="5" t="str">
        <f>VLOOKUP(C3543,Country!A:B,2,0)</f>
        <v>India</v>
      </c>
      <c r="E3543" t="s">
        <v>6919</v>
      </c>
      <c r="F3543" t="s">
        <v>8895</v>
      </c>
      <c r="G3543" t="s">
        <v>8856</v>
      </c>
      <c r="H3543" t="s">
        <v>8857</v>
      </c>
      <c r="I3543">
        <v>77.173033899999993</v>
      </c>
      <c r="J3543">
        <v>28.6463295</v>
      </c>
      <c r="K3543" t="s">
        <v>2125</v>
      </c>
      <c r="L3543">
        <v>350</v>
      </c>
      <c r="M3543" s="5" t="str">
        <f t="shared" si="165"/>
        <v>250-500</v>
      </c>
      <c r="N3543" t="s">
        <v>2120</v>
      </c>
      <c r="O3543" t="s">
        <v>33</v>
      </c>
      <c r="P3543" t="s">
        <v>33</v>
      </c>
      <c r="Q3543" t="s">
        <v>33</v>
      </c>
      <c r="R3543" t="s">
        <v>33</v>
      </c>
      <c r="S3543">
        <v>1</v>
      </c>
      <c r="T3543">
        <v>2.6</v>
      </c>
      <c r="U3543" t="str">
        <f t="shared" si="166"/>
        <v xml:space="preserve"> 2.5-3.4</v>
      </c>
      <c r="V3543" t="s">
        <v>143</v>
      </c>
      <c r="W3543" t="s">
        <v>144</v>
      </c>
      <c r="X3543">
        <v>43</v>
      </c>
      <c r="Y3543" s="5" t="str">
        <f t="shared" si="167"/>
        <v>Average Performing Venue</v>
      </c>
    </row>
    <row r="3544" spans="1:25" x14ac:dyDescent="0.3">
      <c r="A3544">
        <v>312183</v>
      </c>
      <c r="B3544" t="s">
        <v>8896</v>
      </c>
      <c r="C3544">
        <v>1</v>
      </c>
      <c r="D3544" s="5" t="str">
        <f>VLOOKUP(C3544,Country!A:B,2,0)</f>
        <v>India</v>
      </c>
      <c r="E3544" t="s">
        <v>6919</v>
      </c>
      <c r="F3544" t="s">
        <v>8897</v>
      </c>
      <c r="G3544" t="s">
        <v>8856</v>
      </c>
      <c r="H3544" t="s">
        <v>8857</v>
      </c>
      <c r="I3544">
        <v>77.173814399999998</v>
      </c>
      <c r="J3544">
        <v>28.644662700000001</v>
      </c>
      <c r="K3544" t="s">
        <v>8898</v>
      </c>
      <c r="L3544">
        <v>700</v>
      </c>
      <c r="M3544" s="5" t="str">
        <f t="shared" si="165"/>
        <v>500-1000</v>
      </c>
      <c r="N3544" t="s">
        <v>2120</v>
      </c>
      <c r="O3544" t="s">
        <v>33</v>
      </c>
      <c r="P3544" t="s">
        <v>33</v>
      </c>
      <c r="Q3544" t="s">
        <v>33</v>
      </c>
      <c r="R3544" t="s">
        <v>33</v>
      </c>
      <c r="S3544">
        <v>2</v>
      </c>
      <c r="T3544">
        <v>3.2</v>
      </c>
      <c r="U3544" t="str">
        <f t="shared" si="166"/>
        <v xml:space="preserve"> 2.5-3.4</v>
      </c>
      <c r="V3544" t="s">
        <v>143</v>
      </c>
      <c r="W3544" t="s">
        <v>144</v>
      </c>
      <c r="X3544">
        <v>32</v>
      </c>
      <c r="Y3544" s="5" t="str">
        <f t="shared" si="167"/>
        <v>Average Performing Venue</v>
      </c>
    </row>
    <row r="3545" spans="1:25" x14ac:dyDescent="0.3">
      <c r="A3545">
        <v>311945</v>
      </c>
      <c r="B3545" t="s">
        <v>8899</v>
      </c>
      <c r="C3545">
        <v>1</v>
      </c>
      <c r="D3545" s="5" t="str">
        <f>VLOOKUP(C3545,Country!A:B,2,0)</f>
        <v>India</v>
      </c>
      <c r="E3545" t="s">
        <v>6919</v>
      </c>
      <c r="F3545" t="s">
        <v>8900</v>
      </c>
      <c r="G3545" t="s">
        <v>8856</v>
      </c>
      <c r="H3545" t="s">
        <v>8857</v>
      </c>
      <c r="I3545">
        <v>77.174634900000001</v>
      </c>
      <c r="J3545">
        <v>28.643958600000001</v>
      </c>
      <c r="K3545" t="s">
        <v>2125</v>
      </c>
      <c r="L3545">
        <v>250</v>
      </c>
      <c r="M3545" s="5" t="str">
        <f t="shared" si="165"/>
        <v>100-250</v>
      </c>
      <c r="N3545" t="s">
        <v>2120</v>
      </c>
      <c r="O3545" t="s">
        <v>33</v>
      </c>
      <c r="P3545" t="s">
        <v>32</v>
      </c>
      <c r="Q3545" t="s">
        <v>33</v>
      </c>
      <c r="R3545" t="s">
        <v>33</v>
      </c>
      <c r="S3545">
        <v>1</v>
      </c>
      <c r="T3545">
        <v>3.4</v>
      </c>
      <c r="U3545" t="str">
        <f t="shared" si="166"/>
        <v xml:space="preserve"> 2.5-3.4</v>
      </c>
      <c r="V3545" t="s">
        <v>143</v>
      </c>
      <c r="W3545" t="s">
        <v>144</v>
      </c>
      <c r="X3545">
        <v>21</v>
      </c>
      <c r="Y3545" s="5" t="str">
        <f t="shared" si="167"/>
        <v>Average Performing Venue</v>
      </c>
    </row>
    <row r="3546" spans="1:25" x14ac:dyDescent="0.3">
      <c r="A3546">
        <v>3126</v>
      </c>
      <c r="B3546" t="s">
        <v>8901</v>
      </c>
      <c r="C3546">
        <v>1</v>
      </c>
      <c r="D3546" s="5" t="str">
        <f>VLOOKUP(C3546,Country!A:B,2,0)</f>
        <v>India</v>
      </c>
      <c r="E3546" t="s">
        <v>6919</v>
      </c>
      <c r="F3546" t="s">
        <v>8902</v>
      </c>
      <c r="G3546" t="s">
        <v>8856</v>
      </c>
      <c r="H3546" t="s">
        <v>8857</v>
      </c>
      <c r="I3546">
        <v>77.173226299999996</v>
      </c>
      <c r="J3546">
        <v>28.645622899999999</v>
      </c>
      <c r="K3546" t="s">
        <v>2133</v>
      </c>
      <c r="L3546">
        <v>1000</v>
      </c>
      <c r="M3546" s="5" t="str">
        <f t="shared" si="165"/>
        <v>500-1000</v>
      </c>
      <c r="N3546" t="s">
        <v>2120</v>
      </c>
      <c r="O3546" t="s">
        <v>32</v>
      </c>
      <c r="P3546" t="s">
        <v>32</v>
      </c>
      <c r="Q3546" t="s">
        <v>33</v>
      </c>
      <c r="R3546" t="s">
        <v>33</v>
      </c>
      <c r="S3546">
        <v>3</v>
      </c>
      <c r="T3546">
        <v>3.2</v>
      </c>
      <c r="U3546" t="str">
        <f t="shared" si="166"/>
        <v xml:space="preserve"> 2.5-3.4</v>
      </c>
      <c r="V3546" t="s">
        <v>143</v>
      </c>
      <c r="W3546" t="s">
        <v>144</v>
      </c>
      <c r="X3546">
        <v>87</v>
      </c>
      <c r="Y3546" s="5" t="str">
        <f t="shared" si="167"/>
        <v>Average Performing Venue</v>
      </c>
    </row>
    <row r="3547" spans="1:25" x14ac:dyDescent="0.3">
      <c r="A3547">
        <v>18475269</v>
      </c>
      <c r="B3547" t="s">
        <v>8903</v>
      </c>
      <c r="C3547">
        <v>1</v>
      </c>
      <c r="D3547" s="5" t="str">
        <f>VLOOKUP(C3547,Country!A:B,2,0)</f>
        <v>India</v>
      </c>
      <c r="E3547" t="s">
        <v>6919</v>
      </c>
      <c r="F3547" t="s">
        <v>8904</v>
      </c>
      <c r="G3547" t="s">
        <v>8856</v>
      </c>
      <c r="H3547" t="s">
        <v>8857</v>
      </c>
      <c r="I3547">
        <v>77.173717490000001</v>
      </c>
      <c r="J3547">
        <v>28.644471500000002</v>
      </c>
      <c r="K3547" t="s">
        <v>8905</v>
      </c>
      <c r="L3547">
        <v>400</v>
      </c>
      <c r="M3547" s="5" t="str">
        <f t="shared" si="165"/>
        <v>250-500</v>
      </c>
      <c r="N3547" t="s">
        <v>2120</v>
      </c>
      <c r="O3547" t="s">
        <v>33</v>
      </c>
      <c r="P3547" t="s">
        <v>33</v>
      </c>
      <c r="Q3547" t="s">
        <v>33</v>
      </c>
      <c r="R3547" t="s">
        <v>33</v>
      </c>
      <c r="S3547">
        <v>1</v>
      </c>
      <c r="T3547">
        <v>3.2</v>
      </c>
      <c r="U3547" t="str">
        <f t="shared" si="166"/>
        <v xml:space="preserve"> 2.5-3.4</v>
      </c>
      <c r="V3547" t="s">
        <v>143</v>
      </c>
      <c r="W3547" t="s">
        <v>144</v>
      </c>
      <c r="X3547">
        <v>12</v>
      </c>
      <c r="Y3547" s="5" t="str">
        <f t="shared" si="167"/>
        <v>Average Performing Venue</v>
      </c>
    </row>
    <row r="3548" spans="1:25" x14ac:dyDescent="0.3">
      <c r="A3548">
        <v>303124</v>
      </c>
      <c r="B3548" t="s">
        <v>3133</v>
      </c>
      <c r="C3548">
        <v>1</v>
      </c>
      <c r="D3548" s="5" t="str">
        <f>VLOOKUP(C3548,Country!A:B,2,0)</f>
        <v>India</v>
      </c>
      <c r="E3548" t="s">
        <v>6919</v>
      </c>
      <c r="F3548" t="s">
        <v>8906</v>
      </c>
      <c r="G3548" t="s">
        <v>8856</v>
      </c>
      <c r="H3548" t="s">
        <v>8857</v>
      </c>
      <c r="I3548">
        <v>77.173298000000003</v>
      </c>
      <c r="J3548">
        <v>28.6458333</v>
      </c>
      <c r="K3548" t="s">
        <v>2969</v>
      </c>
      <c r="L3548">
        <v>300</v>
      </c>
      <c r="M3548" s="5" t="str">
        <f t="shared" si="165"/>
        <v>250-500</v>
      </c>
      <c r="N3548" t="s">
        <v>2120</v>
      </c>
      <c r="O3548" t="s">
        <v>33</v>
      </c>
      <c r="P3548" t="s">
        <v>33</v>
      </c>
      <c r="Q3548" t="s">
        <v>33</v>
      </c>
      <c r="R3548" t="s">
        <v>33</v>
      </c>
      <c r="S3548">
        <v>1</v>
      </c>
      <c r="T3548">
        <v>3</v>
      </c>
      <c r="U3548" t="str">
        <f t="shared" si="166"/>
        <v xml:space="preserve"> 2.5-3.4</v>
      </c>
      <c r="V3548" t="s">
        <v>143</v>
      </c>
      <c r="W3548" t="s">
        <v>144</v>
      </c>
      <c r="X3548">
        <v>23</v>
      </c>
      <c r="Y3548" s="5" t="str">
        <f t="shared" si="167"/>
        <v>Average Performing Venue</v>
      </c>
    </row>
    <row r="3549" spans="1:25" x14ac:dyDescent="0.3">
      <c r="A3549">
        <v>18034042</v>
      </c>
      <c r="B3549" t="s">
        <v>8907</v>
      </c>
      <c r="C3549">
        <v>1</v>
      </c>
      <c r="D3549" s="5" t="str">
        <f>VLOOKUP(C3549,Country!A:B,2,0)</f>
        <v>India</v>
      </c>
      <c r="E3549" t="s">
        <v>6919</v>
      </c>
      <c r="F3549" t="s">
        <v>8908</v>
      </c>
      <c r="G3549" t="s">
        <v>8856</v>
      </c>
      <c r="H3549" t="s">
        <v>8857</v>
      </c>
      <c r="I3549">
        <v>77.173199800000006</v>
      </c>
      <c r="J3549">
        <v>28.646304600000001</v>
      </c>
      <c r="K3549" t="s">
        <v>3126</v>
      </c>
      <c r="L3549">
        <v>350</v>
      </c>
      <c r="M3549" s="5" t="str">
        <f t="shared" si="165"/>
        <v>250-500</v>
      </c>
      <c r="N3549" t="s">
        <v>2120</v>
      </c>
      <c r="O3549" t="s">
        <v>33</v>
      </c>
      <c r="P3549" t="s">
        <v>32</v>
      </c>
      <c r="Q3549" t="s">
        <v>33</v>
      </c>
      <c r="R3549" t="s">
        <v>33</v>
      </c>
      <c r="S3549">
        <v>1</v>
      </c>
      <c r="T3549">
        <v>3.1</v>
      </c>
      <c r="U3549" t="str">
        <f t="shared" si="166"/>
        <v xml:space="preserve"> 2.5-3.4</v>
      </c>
      <c r="V3549" t="s">
        <v>143</v>
      </c>
      <c r="W3549" t="s">
        <v>144</v>
      </c>
      <c r="X3549">
        <v>50</v>
      </c>
      <c r="Y3549" s="5" t="str">
        <f t="shared" si="167"/>
        <v>Average Performing Venue</v>
      </c>
    </row>
    <row r="3550" spans="1:25" x14ac:dyDescent="0.3">
      <c r="A3550">
        <v>201</v>
      </c>
      <c r="B3550" t="s">
        <v>2405</v>
      </c>
      <c r="C3550">
        <v>1</v>
      </c>
      <c r="D3550" s="5" t="str">
        <f>VLOOKUP(C3550,Country!A:B,2,0)</f>
        <v>India</v>
      </c>
      <c r="E3550" t="s">
        <v>6919</v>
      </c>
      <c r="F3550" t="s">
        <v>8909</v>
      </c>
      <c r="G3550" t="s">
        <v>8856</v>
      </c>
      <c r="H3550" t="s">
        <v>8857</v>
      </c>
      <c r="I3550">
        <v>77.172620199999997</v>
      </c>
      <c r="J3550">
        <v>28.6453402</v>
      </c>
      <c r="K3550" t="s">
        <v>3389</v>
      </c>
      <c r="L3550">
        <v>700</v>
      </c>
      <c r="M3550" s="5" t="str">
        <f t="shared" si="165"/>
        <v>500-1000</v>
      </c>
      <c r="N3550" t="s">
        <v>2120</v>
      </c>
      <c r="O3550" t="s">
        <v>33</v>
      </c>
      <c r="P3550" t="s">
        <v>33</v>
      </c>
      <c r="Q3550" t="s">
        <v>33</v>
      </c>
      <c r="R3550" t="s">
        <v>33</v>
      </c>
      <c r="S3550">
        <v>2</v>
      </c>
      <c r="T3550">
        <v>3.5</v>
      </c>
      <c r="U3550" t="str">
        <f t="shared" si="166"/>
        <v xml:space="preserve"> 3.5-3.9</v>
      </c>
      <c r="V3550" t="s">
        <v>106</v>
      </c>
      <c r="W3550" t="s">
        <v>107</v>
      </c>
      <c r="X3550">
        <v>119</v>
      </c>
      <c r="Y3550" s="5" t="str">
        <f t="shared" si="167"/>
        <v>Top Performing Venue</v>
      </c>
    </row>
    <row r="3551" spans="1:25" x14ac:dyDescent="0.3">
      <c r="A3551">
        <v>303575</v>
      </c>
      <c r="B3551" t="s">
        <v>2992</v>
      </c>
      <c r="C3551">
        <v>1</v>
      </c>
      <c r="D3551" s="5" t="str">
        <f>VLOOKUP(C3551,Country!A:B,2,0)</f>
        <v>India</v>
      </c>
      <c r="E3551" t="s">
        <v>6919</v>
      </c>
      <c r="F3551" t="s">
        <v>8910</v>
      </c>
      <c r="G3551" t="s">
        <v>8856</v>
      </c>
      <c r="H3551" t="s">
        <v>8857</v>
      </c>
      <c r="I3551">
        <v>77.169568600000005</v>
      </c>
      <c r="J3551">
        <v>28.644937299999999</v>
      </c>
      <c r="K3551" t="s">
        <v>2994</v>
      </c>
      <c r="L3551">
        <v>600</v>
      </c>
      <c r="M3551" s="5" t="str">
        <f t="shared" si="165"/>
        <v>500-1000</v>
      </c>
      <c r="N3551" t="s">
        <v>2120</v>
      </c>
      <c r="O3551" t="s">
        <v>33</v>
      </c>
      <c r="P3551" t="s">
        <v>32</v>
      </c>
      <c r="Q3551" t="s">
        <v>33</v>
      </c>
      <c r="R3551" t="s">
        <v>33</v>
      </c>
      <c r="S3551">
        <v>2</v>
      </c>
      <c r="T3551">
        <v>3.6</v>
      </c>
      <c r="U3551" t="str">
        <f t="shared" si="166"/>
        <v xml:space="preserve"> 3.5-3.9</v>
      </c>
      <c r="V3551" t="s">
        <v>106</v>
      </c>
      <c r="W3551" t="s">
        <v>107</v>
      </c>
      <c r="X3551">
        <v>177</v>
      </c>
      <c r="Y3551" s="5" t="str">
        <f t="shared" si="167"/>
        <v>Top Performing Venue</v>
      </c>
    </row>
    <row r="3552" spans="1:25" x14ac:dyDescent="0.3">
      <c r="A3552">
        <v>410</v>
      </c>
      <c r="B3552" t="s">
        <v>8911</v>
      </c>
      <c r="C3552">
        <v>1</v>
      </c>
      <c r="D3552" s="5" t="str">
        <f>VLOOKUP(C3552,Country!A:B,2,0)</f>
        <v>India</v>
      </c>
      <c r="E3552" t="s">
        <v>6919</v>
      </c>
      <c r="F3552" t="s">
        <v>8912</v>
      </c>
      <c r="G3552" t="s">
        <v>8856</v>
      </c>
      <c r="H3552" t="s">
        <v>8857</v>
      </c>
      <c r="I3552">
        <v>77.176020300000005</v>
      </c>
      <c r="J3552">
        <v>28.643841099999999</v>
      </c>
      <c r="K3552" t="s">
        <v>2047</v>
      </c>
      <c r="L3552">
        <v>500</v>
      </c>
      <c r="M3552" s="5" t="str">
        <f t="shared" si="165"/>
        <v>250-500</v>
      </c>
      <c r="N3552" t="s">
        <v>2120</v>
      </c>
      <c r="O3552" t="s">
        <v>33</v>
      </c>
      <c r="P3552" t="s">
        <v>32</v>
      </c>
      <c r="Q3552" t="s">
        <v>33</v>
      </c>
      <c r="R3552" t="s">
        <v>33</v>
      </c>
      <c r="S3552">
        <v>2</v>
      </c>
      <c r="T3552">
        <v>3.6</v>
      </c>
      <c r="U3552" t="str">
        <f t="shared" si="166"/>
        <v xml:space="preserve"> 3.5-3.9</v>
      </c>
      <c r="V3552" t="s">
        <v>106</v>
      </c>
      <c r="W3552" t="s">
        <v>107</v>
      </c>
      <c r="X3552">
        <v>359</v>
      </c>
      <c r="Y3552" s="5" t="str">
        <f t="shared" si="167"/>
        <v>Top Performing Venue</v>
      </c>
    </row>
    <row r="3553" spans="1:25" x14ac:dyDescent="0.3">
      <c r="A3553">
        <v>308107</v>
      </c>
      <c r="B3553" t="s">
        <v>7025</v>
      </c>
      <c r="C3553">
        <v>1</v>
      </c>
      <c r="D3553" s="5" t="str">
        <f>VLOOKUP(C3553,Country!A:B,2,0)</f>
        <v>India</v>
      </c>
      <c r="E3553" t="s">
        <v>6919</v>
      </c>
      <c r="F3553" t="s">
        <v>8913</v>
      </c>
      <c r="G3553" t="s">
        <v>8856</v>
      </c>
      <c r="H3553" t="s">
        <v>8857</v>
      </c>
      <c r="I3553">
        <v>77.174644700000002</v>
      </c>
      <c r="J3553">
        <v>28.644089900000001</v>
      </c>
      <c r="K3553" t="s">
        <v>2125</v>
      </c>
      <c r="L3553">
        <v>300</v>
      </c>
      <c r="M3553" s="5" t="str">
        <f t="shared" si="165"/>
        <v>250-500</v>
      </c>
      <c r="N3553" t="s">
        <v>2120</v>
      </c>
      <c r="O3553" t="s">
        <v>33</v>
      </c>
      <c r="P3553" t="s">
        <v>32</v>
      </c>
      <c r="Q3553" t="s">
        <v>33</v>
      </c>
      <c r="R3553" t="s">
        <v>33</v>
      </c>
      <c r="S3553">
        <v>1</v>
      </c>
      <c r="T3553">
        <v>3.5</v>
      </c>
      <c r="U3553" t="str">
        <f t="shared" si="166"/>
        <v xml:space="preserve"> 3.5-3.9</v>
      </c>
      <c r="V3553" t="s">
        <v>106</v>
      </c>
      <c r="W3553" t="s">
        <v>107</v>
      </c>
      <c r="X3553">
        <v>53</v>
      </c>
      <c r="Y3553" s="5" t="str">
        <f t="shared" si="167"/>
        <v>Top Performing Venue</v>
      </c>
    </row>
    <row r="3554" spans="1:25" x14ac:dyDescent="0.3">
      <c r="A3554">
        <v>4885</v>
      </c>
      <c r="B3554" t="s">
        <v>8914</v>
      </c>
      <c r="C3554">
        <v>1</v>
      </c>
      <c r="D3554" s="5" t="str">
        <f>VLOOKUP(C3554,Country!A:B,2,0)</f>
        <v>India</v>
      </c>
      <c r="E3554" t="s">
        <v>6919</v>
      </c>
      <c r="F3554" t="s">
        <v>8915</v>
      </c>
      <c r="G3554" t="s">
        <v>8856</v>
      </c>
      <c r="H3554" t="s">
        <v>8857</v>
      </c>
      <c r="I3554">
        <v>77.170144699999994</v>
      </c>
      <c r="J3554">
        <v>28.644845700000001</v>
      </c>
      <c r="K3554" t="s">
        <v>8730</v>
      </c>
      <c r="L3554">
        <v>1100</v>
      </c>
      <c r="M3554" s="5" t="str">
        <f t="shared" si="165"/>
        <v>&gt;1000</v>
      </c>
      <c r="N3554" t="s">
        <v>2120</v>
      </c>
      <c r="O3554" t="s">
        <v>32</v>
      </c>
      <c r="P3554" t="s">
        <v>32</v>
      </c>
      <c r="Q3554" t="s">
        <v>33</v>
      </c>
      <c r="R3554" t="s">
        <v>33</v>
      </c>
      <c r="S3554">
        <v>3</v>
      </c>
      <c r="T3554">
        <v>3.7</v>
      </c>
      <c r="U3554" t="str">
        <f t="shared" si="166"/>
        <v xml:space="preserve"> 3.5-3.9</v>
      </c>
      <c r="V3554" t="s">
        <v>106</v>
      </c>
      <c r="W3554" t="s">
        <v>107</v>
      </c>
      <c r="X3554">
        <v>241</v>
      </c>
      <c r="Y3554" s="5" t="str">
        <f t="shared" si="167"/>
        <v>Top Performing Venue</v>
      </c>
    </row>
    <row r="3555" spans="1:25" x14ac:dyDescent="0.3">
      <c r="A3555">
        <v>18273627</v>
      </c>
      <c r="B3555" t="s">
        <v>4410</v>
      </c>
      <c r="C3555">
        <v>1</v>
      </c>
      <c r="D3555" s="5" t="str">
        <f>VLOOKUP(C3555,Country!A:B,2,0)</f>
        <v>India</v>
      </c>
      <c r="E3555" t="s">
        <v>6919</v>
      </c>
      <c r="F3555" t="s">
        <v>8916</v>
      </c>
      <c r="G3555" t="s">
        <v>8856</v>
      </c>
      <c r="H3555" t="s">
        <v>8857</v>
      </c>
      <c r="I3555">
        <v>77.174223900000001</v>
      </c>
      <c r="J3555">
        <v>28.645507299999998</v>
      </c>
      <c r="K3555" t="s">
        <v>4411</v>
      </c>
      <c r="L3555">
        <v>700</v>
      </c>
      <c r="M3555" s="5" t="str">
        <f t="shared" si="165"/>
        <v>500-1000</v>
      </c>
      <c r="N3555" t="s">
        <v>2120</v>
      </c>
      <c r="O3555" t="s">
        <v>33</v>
      </c>
      <c r="P3555" t="s">
        <v>32</v>
      </c>
      <c r="Q3555" t="s">
        <v>33</v>
      </c>
      <c r="R3555" t="s">
        <v>33</v>
      </c>
      <c r="S3555">
        <v>2</v>
      </c>
      <c r="T3555">
        <v>3.9</v>
      </c>
      <c r="U3555" t="str">
        <f t="shared" si="166"/>
        <v xml:space="preserve"> 3.5-3.9</v>
      </c>
      <c r="V3555" t="s">
        <v>106</v>
      </c>
      <c r="W3555" t="s">
        <v>107</v>
      </c>
      <c r="X3555">
        <v>178</v>
      </c>
      <c r="Y3555" s="5" t="str">
        <f t="shared" si="167"/>
        <v>Top Performing Venue</v>
      </c>
    </row>
    <row r="3556" spans="1:25" x14ac:dyDescent="0.3">
      <c r="A3556">
        <v>311539</v>
      </c>
      <c r="B3556" t="s">
        <v>8917</v>
      </c>
      <c r="C3556">
        <v>1</v>
      </c>
      <c r="D3556" s="5" t="str">
        <f>VLOOKUP(C3556,Country!A:B,2,0)</f>
        <v>India</v>
      </c>
      <c r="E3556" t="s">
        <v>6919</v>
      </c>
      <c r="F3556" t="s">
        <v>8918</v>
      </c>
      <c r="G3556" t="s">
        <v>8856</v>
      </c>
      <c r="H3556" t="s">
        <v>8857</v>
      </c>
      <c r="I3556">
        <v>77.173416599999996</v>
      </c>
      <c r="J3556">
        <v>28.646238499999999</v>
      </c>
      <c r="K3556" t="s">
        <v>3126</v>
      </c>
      <c r="L3556">
        <v>350</v>
      </c>
      <c r="M3556" s="5" t="str">
        <f t="shared" si="165"/>
        <v>250-500</v>
      </c>
      <c r="N3556" t="s">
        <v>2120</v>
      </c>
      <c r="O3556" t="s">
        <v>33</v>
      </c>
      <c r="P3556" t="s">
        <v>33</v>
      </c>
      <c r="Q3556" t="s">
        <v>33</v>
      </c>
      <c r="R3556" t="s">
        <v>33</v>
      </c>
      <c r="S3556">
        <v>1</v>
      </c>
      <c r="T3556">
        <v>3.7</v>
      </c>
      <c r="U3556" t="str">
        <f t="shared" si="166"/>
        <v xml:space="preserve"> 3.5-3.9</v>
      </c>
      <c r="V3556" t="s">
        <v>106</v>
      </c>
      <c r="W3556" t="s">
        <v>107</v>
      </c>
      <c r="X3556">
        <v>146</v>
      </c>
      <c r="Y3556" s="5" t="str">
        <f t="shared" si="167"/>
        <v>Top Performing Venue</v>
      </c>
    </row>
    <row r="3557" spans="1:25" x14ac:dyDescent="0.3">
      <c r="A3557">
        <v>2635</v>
      </c>
      <c r="B3557" t="s">
        <v>8919</v>
      </c>
      <c r="C3557">
        <v>1</v>
      </c>
      <c r="D3557" s="5" t="str">
        <f>VLOOKUP(C3557,Country!A:B,2,0)</f>
        <v>India</v>
      </c>
      <c r="E3557" t="s">
        <v>6919</v>
      </c>
      <c r="F3557" t="s">
        <v>8920</v>
      </c>
      <c r="G3557" t="s">
        <v>8856</v>
      </c>
      <c r="H3557" t="s">
        <v>8857</v>
      </c>
      <c r="I3557">
        <v>77.173870199999996</v>
      </c>
      <c r="J3557">
        <v>28.644641499999999</v>
      </c>
      <c r="K3557" t="s">
        <v>8921</v>
      </c>
      <c r="L3557">
        <v>800</v>
      </c>
      <c r="M3557" s="5" t="str">
        <f t="shared" si="165"/>
        <v>500-1000</v>
      </c>
      <c r="N3557" t="s">
        <v>2120</v>
      </c>
      <c r="O3557" t="s">
        <v>32</v>
      </c>
      <c r="P3557" t="s">
        <v>32</v>
      </c>
      <c r="Q3557" t="s">
        <v>33</v>
      </c>
      <c r="R3557" t="s">
        <v>33</v>
      </c>
      <c r="S3557">
        <v>2</v>
      </c>
      <c r="T3557">
        <v>3.8</v>
      </c>
      <c r="U3557" t="str">
        <f t="shared" si="166"/>
        <v xml:space="preserve"> 3.5-3.9</v>
      </c>
      <c r="V3557" t="s">
        <v>106</v>
      </c>
      <c r="W3557" t="s">
        <v>107</v>
      </c>
      <c r="X3557">
        <v>145</v>
      </c>
      <c r="Y3557" s="5" t="str">
        <f t="shared" si="167"/>
        <v>Top Performing Venue</v>
      </c>
    </row>
    <row r="3558" spans="1:25" x14ac:dyDescent="0.3">
      <c r="A3558">
        <v>18237962</v>
      </c>
      <c r="B3558" t="s">
        <v>8922</v>
      </c>
      <c r="C3558">
        <v>1</v>
      </c>
      <c r="D3558" s="5" t="str">
        <f>VLOOKUP(C3558,Country!A:B,2,0)</f>
        <v>India</v>
      </c>
      <c r="E3558" t="s">
        <v>6919</v>
      </c>
      <c r="F3558" t="s">
        <v>8923</v>
      </c>
      <c r="G3558" t="s">
        <v>8856</v>
      </c>
      <c r="H3558" t="s">
        <v>8857</v>
      </c>
      <c r="I3558">
        <v>77.173655699999998</v>
      </c>
      <c r="J3558">
        <v>28.644639399999999</v>
      </c>
      <c r="K3558" t="s">
        <v>8924</v>
      </c>
      <c r="L3558">
        <v>500</v>
      </c>
      <c r="M3558" s="5" t="str">
        <f t="shared" si="165"/>
        <v>250-500</v>
      </c>
      <c r="N3558" t="s">
        <v>2120</v>
      </c>
      <c r="O3558" t="s">
        <v>33</v>
      </c>
      <c r="P3558" t="s">
        <v>33</v>
      </c>
      <c r="Q3558" t="s">
        <v>33</v>
      </c>
      <c r="R3558" t="s">
        <v>33</v>
      </c>
      <c r="S3558">
        <v>2</v>
      </c>
      <c r="T3558">
        <v>3.5</v>
      </c>
      <c r="U3558" t="str">
        <f t="shared" si="166"/>
        <v xml:space="preserve"> 3.5-3.9</v>
      </c>
      <c r="V3558" t="s">
        <v>106</v>
      </c>
      <c r="W3558" t="s">
        <v>107</v>
      </c>
      <c r="X3558">
        <v>26</v>
      </c>
      <c r="Y3558" s="5" t="str">
        <f t="shared" si="167"/>
        <v>Top Performing Venue</v>
      </c>
    </row>
    <row r="3559" spans="1:25" x14ac:dyDescent="0.3">
      <c r="A3559">
        <v>18261486</v>
      </c>
      <c r="B3559" t="s">
        <v>8925</v>
      </c>
      <c r="C3559">
        <v>1</v>
      </c>
      <c r="D3559" s="5" t="str">
        <f>VLOOKUP(C3559,Country!A:B,2,0)</f>
        <v>India</v>
      </c>
      <c r="E3559" t="s">
        <v>6919</v>
      </c>
      <c r="F3559" t="s">
        <v>8926</v>
      </c>
      <c r="G3559" t="s">
        <v>8856</v>
      </c>
      <c r="H3559" t="s">
        <v>8857</v>
      </c>
      <c r="I3559">
        <v>77.176525400000003</v>
      </c>
      <c r="J3559">
        <v>28.644903500000002</v>
      </c>
      <c r="K3559" t="s">
        <v>8927</v>
      </c>
      <c r="L3559">
        <v>350</v>
      </c>
      <c r="M3559" s="5" t="str">
        <f t="shared" si="165"/>
        <v>250-500</v>
      </c>
      <c r="N3559" t="s">
        <v>2120</v>
      </c>
      <c r="O3559" t="s">
        <v>33</v>
      </c>
      <c r="P3559" t="s">
        <v>32</v>
      </c>
      <c r="Q3559" t="s">
        <v>33</v>
      </c>
      <c r="R3559" t="s">
        <v>33</v>
      </c>
      <c r="S3559">
        <v>1</v>
      </c>
      <c r="T3559">
        <v>3.9</v>
      </c>
      <c r="U3559" t="str">
        <f t="shared" si="166"/>
        <v xml:space="preserve"> 3.5-3.9</v>
      </c>
      <c r="V3559" t="s">
        <v>106</v>
      </c>
      <c r="W3559" t="s">
        <v>107</v>
      </c>
      <c r="X3559">
        <v>54</v>
      </c>
      <c r="Y3559" s="5" t="str">
        <f t="shared" si="167"/>
        <v>Top Performing Venue</v>
      </c>
    </row>
    <row r="3560" spans="1:25" x14ac:dyDescent="0.3">
      <c r="A3560">
        <v>18423116</v>
      </c>
      <c r="B3560" t="s">
        <v>8928</v>
      </c>
      <c r="C3560">
        <v>1</v>
      </c>
      <c r="D3560" s="5" t="str">
        <f>VLOOKUP(C3560,Country!A:B,2,0)</f>
        <v>India</v>
      </c>
      <c r="E3560" t="s">
        <v>6919</v>
      </c>
      <c r="F3560" t="s">
        <v>8929</v>
      </c>
      <c r="G3560" t="s">
        <v>8856</v>
      </c>
      <c r="H3560" t="s">
        <v>8857</v>
      </c>
      <c r="I3560">
        <v>77.173412200000001</v>
      </c>
      <c r="J3560">
        <v>28.646094900000001</v>
      </c>
      <c r="K3560" t="s">
        <v>2379</v>
      </c>
      <c r="L3560">
        <v>300</v>
      </c>
      <c r="M3560" s="5" t="str">
        <f t="shared" si="165"/>
        <v>250-500</v>
      </c>
      <c r="N3560" t="s">
        <v>2120</v>
      </c>
      <c r="O3560" t="s">
        <v>33</v>
      </c>
      <c r="P3560" t="s">
        <v>33</v>
      </c>
      <c r="Q3560" t="s">
        <v>33</v>
      </c>
      <c r="R3560" t="s">
        <v>33</v>
      </c>
      <c r="S3560">
        <v>1</v>
      </c>
      <c r="T3560">
        <v>0</v>
      </c>
      <c r="U3560" t="str">
        <f t="shared" si="166"/>
        <v xml:space="preserve"> 0</v>
      </c>
      <c r="V3560" t="s">
        <v>169</v>
      </c>
      <c r="W3560" t="s">
        <v>170</v>
      </c>
      <c r="X3560">
        <v>3</v>
      </c>
      <c r="Y3560" s="5" t="str">
        <f t="shared" si="167"/>
        <v xml:space="preserve"> Under Performing Venue</v>
      </c>
    </row>
    <row r="3561" spans="1:25" x14ac:dyDescent="0.3">
      <c r="A3561">
        <v>18423112</v>
      </c>
      <c r="B3561" t="s">
        <v>8930</v>
      </c>
      <c r="C3561">
        <v>1</v>
      </c>
      <c r="D3561" s="5" t="str">
        <f>VLOOKUP(C3561,Country!A:B,2,0)</f>
        <v>India</v>
      </c>
      <c r="E3561" t="s">
        <v>6919</v>
      </c>
      <c r="F3561" t="s">
        <v>8931</v>
      </c>
      <c r="G3561" t="s">
        <v>8856</v>
      </c>
      <c r="H3561" t="s">
        <v>8857</v>
      </c>
      <c r="I3561">
        <v>77.173484400000007</v>
      </c>
      <c r="J3561">
        <v>28.6448988</v>
      </c>
      <c r="K3561" t="s">
        <v>2346</v>
      </c>
      <c r="L3561">
        <v>150</v>
      </c>
      <c r="M3561" s="5" t="str">
        <f t="shared" si="165"/>
        <v>100-250</v>
      </c>
      <c r="N3561" t="s">
        <v>2120</v>
      </c>
      <c r="O3561" t="s">
        <v>33</v>
      </c>
      <c r="P3561" t="s">
        <v>33</v>
      </c>
      <c r="Q3561" t="s">
        <v>33</v>
      </c>
      <c r="R3561" t="s">
        <v>33</v>
      </c>
      <c r="S3561">
        <v>1</v>
      </c>
      <c r="T3561">
        <v>0</v>
      </c>
      <c r="U3561" t="str">
        <f t="shared" si="166"/>
        <v xml:space="preserve"> 0</v>
      </c>
      <c r="V3561" t="s">
        <v>169</v>
      </c>
      <c r="W3561" t="s">
        <v>170</v>
      </c>
      <c r="X3561">
        <v>3</v>
      </c>
      <c r="Y3561" s="5" t="str">
        <f t="shared" si="167"/>
        <v xml:space="preserve"> Under Performing Venue</v>
      </c>
    </row>
    <row r="3562" spans="1:25" x14ac:dyDescent="0.3">
      <c r="A3562">
        <v>18258777</v>
      </c>
      <c r="B3562" t="s">
        <v>8932</v>
      </c>
      <c r="C3562">
        <v>1</v>
      </c>
      <c r="D3562" s="5" t="str">
        <f>VLOOKUP(C3562,Country!A:B,2,0)</f>
        <v>India</v>
      </c>
      <c r="E3562" t="s">
        <v>6919</v>
      </c>
      <c r="F3562" t="s">
        <v>8933</v>
      </c>
      <c r="G3562" t="s">
        <v>8856</v>
      </c>
      <c r="H3562" t="s">
        <v>8857</v>
      </c>
      <c r="I3562">
        <v>77.174415499999995</v>
      </c>
      <c r="J3562">
        <v>28.645651699999998</v>
      </c>
      <c r="K3562" t="s">
        <v>2766</v>
      </c>
      <c r="L3562">
        <v>600</v>
      </c>
      <c r="M3562" s="5" t="str">
        <f t="shared" si="165"/>
        <v>500-1000</v>
      </c>
      <c r="N3562" t="s">
        <v>2120</v>
      </c>
      <c r="O3562" t="s">
        <v>33</v>
      </c>
      <c r="P3562" t="s">
        <v>33</v>
      </c>
      <c r="Q3562" t="s">
        <v>33</v>
      </c>
      <c r="R3562" t="s">
        <v>33</v>
      </c>
      <c r="S3562">
        <v>2</v>
      </c>
      <c r="T3562">
        <v>0</v>
      </c>
      <c r="U3562" t="str">
        <f t="shared" si="166"/>
        <v xml:space="preserve"> 0</v>
      </c>
      <c r="V3562" t="s">
        <v>169</v>
      </c>
      <c r="W3562" t="s">
        <v>170</v>
      </c>
      <c r="X3562">
        <v>3</v>
      </c>
      <c r="Y3562" s="5" t="str">
        <f t="shared" si="167"/>
        <v xml:space="preserve"> Under Performing Venue</v>
      </c>
    </row>
    <row r="3563" spans="1:25" x14ac:dyDescent="0.3">
      <c r="A3563">
        <v>18491227</v>
      </c>
      <c r="B3563" t="s">
        <v>8934</v>
      </c>
      <c r="C3563">
        <v>1</v>
      </c>
      <c r="D3563" s="5" t="str">
        <f>VLOOKUP(C3563,Country!A:B,2,0)</f>
        <v>India</v>
      </c>
      <c r="E3563" t="s">
        <v>6919</v>
      </c>
      <c r="F3563" t="s">
        <v>8935</v>
      </c>
      <c r="G3563" t="s">
        <v>8856</v>
      </c>
      <c r="H3563" t="s">
        <v>8857</v>
      </c>
      <c r="I3563">
        <v>0</v>
      </c>
      <c r="J3563">
        <v>0</v>
      </c>
      <c r="K3563" t="s">
        <v>8936</v>
      </c>
      <c r="L3563">
        <v>900</v>
      </c>
      <c r="M3563" s="5" t="str">
        <f t="shared" si="165"/>
        <v>500-1000</v>
      </c>
      <c r="N3563" t="s">
        <v>2120</v>
      </c>
      <c r="O3563" t="s">
        <v>33</v>
      </c>
      <c r="P3563" t="s">
        <v>33</v>
      </c>
      <c r="Q3563" t="s">
        <v>33</v>
      </c>
      <c r="R3563" t="s">
        <v>33</v>
      </c>
      <c r="S3563">
        <v>2</v>
      </c>
      <c r="T3563">
        <v>0</v>
      </c>
      <c r="U3563" t="str">
        <f t="shared" si="166"/>
        <v xml:space="preserve"> 0</v>
      </c>
      <c r="V3563" t="s">
        <v>169</v>
      </c>
      <c r="W3563" t="s">
        <v>170</v>
      </c>
      <c r="X3563">
        <v>1</v>
      </c>
      <c r="Y3563" s="5" t="str">
        <f t="shared" si="167"/>
        <v xml:space="preserve"> Under Performing Venue</v>
      </c>
    </row>
    <row r="3564" spans="1:25" x14ac:dyDescent="0.3">
      <c r="A3564">
        <v>304531</v>
      </c>
      <c r="B3564" t="s">
        <v>2980</v>
      </c>
      <c r="C3564">
        <v>1</v>
      </c>
      <c r="D3564" s="5" t="str">
        <f>VLOOKUP(C3564,Country!A:B,2,0)</f>
        <v>India</v>
      </c>
      <c r="E3564" t="s">
        <v>6919</v>
      </c>
      <c r="F3564" t="s">
        <v>8937</v>
      </c>
      <c r="G3564" t="s">
        <v>8856</v>
      </c>
      <c r="H3564" t="s">
        <v>8857</v>
      </c>
      <c r="I3564">
        <v>77.175628200000006</v>
      </c>
      <c r="J3564">
        <v>28.643507700000001</v>
      </c>
      <c r="K3564" t="s">
        <v>2125</v>
      </c>
      <c r="L3564">
        <v>200</v>
      </c>
      <c r="M3564" s="5" t="str">
        <f t="shared" si="165"/>
        <v>100-250</v>
      </c>
      <c r="N3564" t="s">
        <v>2120</v>
      </c>
      <c r="O3564" t="s">
        <v>33</v>
      </c>
      <c r="P3564" t="s">
        <v>33</v>
      </c>
      <c r="Q3564" t="s">
        <v>33</v>
      </c>
      <c r="R3564" t="s">
        <v>33</v>
      </c>
      <c r="S3564">
        <v>1</v>
      </c>
      <c r="T3564">
        <v>0</v>
      </c>
      <c r="U3564" t="str">
        <f t="shared" si="166"/>
        <v xml:space="preserve"> 0</v>
      </c>
      <c r="V3564" t="s">
        <v>169</v>
      </c>
      <c r="W3564" t="s">
        <v>170</v>
      </c>
      <c r="X3564">
        <v>2</v>
      </c>
      <c r="Y3564" s="5" t="str">
        <f t="shared" si="167"/>
        <v xml:space="preserve"> Under Performing Venue</v>
      </c>
    </row>
    <row r="3565" spans="1:25" x14ac:dyDescent="0.3">
      <c r="A3565">
        <v>18420433</v>
      </c>
      <c r="B3565" t="s">
        <v>8938</v>
      </c>
      <c r="C3565">
        <v>1</v>
      </c>
      <c r="D3565" s="5" t="str">
        <f>VLOOKUP(C3565,Country!A:B,2,0)</f>
        <v>India</v>
      </c>
      <c r="E3565" t="s">
        <v>6919</v>
      </c>
      <c r="F3565" t="s">
        <v>8939</v>
      </c>
      <c r="G3565" t="s">
        <v>8856</v>
      </c>
      <c r="H3565" t="s">
        <v>8857</v>
      </c>
      <c r="I3565">
        <v>77.173859399999998</v>
      </c>
      <c r="J3565">
        <v>28.644729900000002</v>
      </c>
      <c r="K3565" t="s">
        <v>147</v>
      </c>
      <c r="L3565">
        <v>400</v>
      </c>
      <c r="M3565" s="5" t="str">
        <f t="shared" si="165"/>
        <v>250-500</v>
      </c>
      <c r="N3565" t="s">
        <v>2120</v>
      </c>
      <c r="O3565" t="s">
        <v>33</v>
      </c>
      <c r="P3565" t="s">
        <v>33</v>
      </c>
      <c r="Q3565" t="s">
        <v>33</v>
      </c>
      <c r="R3565" t="s">
        <v>33</v>
      </c>
      <c r="S3565">
        <v>1</v>
      </c>
      <c r="T3565">
        <v>0</v>
      </c>
      <c r="U3565" t="str">
        <f t="shared" si="166"/>
        <v xml:space="preserve"> 0</v>
      </c>
      <c r="V3565" t="s">
        <v>169</v>
      </c>
      <c r="W3565" t="s">
        <v>170</v>
      </c>
      <c r="X3565">
        <v>0</v>
      </c>
      <c r="Y3565" s="5" t="str">
        <f t="shared" si="167"/>
        <v xml:space="preserve"> Under Performing Venue</v>
      </c>
    </row>
    <row r="3566" spans="1:25" x14ac:dyDescent="0.3">
      <c r="A3566">
        <v>17977786</v>
      </c>
      <c r="B3566" t="s">
        <v>8940</v>
      </c>
      <c r="C3566">
        <v>1</v>
      </c>
      <c r="D3566" s="5" t="str">
        <f>VLOOKUP(C3566,Country!A:B,2,0)</f>
        <v>India</v>
      </c>
      <c r="E3566" t="s">
        <v>6919</v>
      </c>
      <c r="F3566" t="s">
        <v>8941</v>
      </c>
      <c r="G3566" t="s">
        <v>8856</v>
      </c>
      <c r="H3566" t="s">
        <v>8857</v>
      </c>
      <c r="I3566">
        <v>77.170299700000001</v>
      </c>
      <c r="J3566">
        <v>28.646945800000001</v>
      </c>
      <c r="K3566" t="s">
        <v>397</v>
      </c>
      <c r="L3566">
        <v>250</v>
      </c>
      <c r="M3566" s="5" t="str">
        <f t="shared" si="165"/>
        <v>100-250</v>
      </c>
      <c r="N3566" t="s">
        <v>2120</v>
      </c>
      <c r="O3566" t="s">
        <v>33</v>
      </c>
      <c r="P3566" t="s">
        <v>33</v>
      </c>
      <c r="Q3566" t="s">
        <v>33</v>
      </c>
      <c r="R3566" t="s">
        <v>33</v>
      </c>
      <c r="S3566">
        <v>1</v>
      </c>
      <c r="T3566">
        <v>0</v>
      </c>
      <c r="U3566" t="str">
        <f t="shared" si="166"/>
        <v xml:space="preserve"> 0</v>
      </c>
      <c r="V3566" t="s">
        <v>169</v>
      </c>
      <c r="W3566" t="s">
        <v>170</v>
      </c>
      <c r="X3566">
        <v>3</v>
      </c>
      <c r="Y3566" s="5" t="str">
        <f t="shared" si="167"/>
        <v xml:space="preserve"> Under Performing Venue</v>
      </c>
    </row>
    <row r="3567" spans="1:25" x14ac:dyDescent="0.3">
      <c r="A3567">
        <v>18412868</v>
      </c>
      <c r="B3567" t="s">
        <v>8942</v>
      </c>
      <c r="C3567">
        <v>1</v>
      </c>
      <c r="D3567" s="5" t="str">
        <f>VLOOKUP(C3567,Country!A:B,2,0)</f>
        <v>India</v>
      </c>
      <c r="E3567" t="s">
        <v>6919</v>
      </c>
      <c r="F3567" t="s">
        <v>8943</v>
      </c>
      <c r="G3567" t="s">
        <v>8856</v>
      </c>
      <c r="H3567" t="s">
        <v>8857</v>
      </c>
      <c r="I3567">
        <v>77.1737234</v>
      </c>
      <c r="J3567">
        <v>28.644644199999998</v>
      </c>
      <c r="K3567" t="s">
        <v>3116</v>
      </c>
      <c r="L3567">
        <v>700</v>
      </c>
      <c r="M3567" s="5" t="str">
        <f t="shared" si="165"/>
        <v>500-1000</v>
      </c>
      <c r="N3567" t="s">
        <v>2120</v>
      </c>
      <c r="O3567" t="s">
        <v>33</v>
      </c>
      <c r="P3567" t="s">
        <v>33</v>
      </c>
      <c r="Q3567" t="s">
        <v>33</v>
      </c>
      <c r="R3567" t="s">
        <v>33</v>
      </c>
      <c r="S3567">
        <v>2</v>
      </c>
      <c r="T3567">
        <v>0</v>
      </c>
      <c r="U3567" t="str">
        <f t="shared" si="166"/>
        <v xml:space="preserve"> 0</v>
      </c>
      <c r="V3567" t="s">
        <v>169</v>
      </c>
      <c r="W3567" t="s">
        <v>170</v>
      </c>
      <c r="X3567">
        <v>3</v>
      </c>
      <c r="Y3567" s="5" t="str">
        <f t="shared" si="167"/>
        <v xml:space="preserve"> Under Performing Venue</v>
      </c>
    </row>
    <row r="3568" spans="1:25" x14ac:dyDescent="0.3">
      <c r="A3568">
        <v>311216</v>
      </c>
      <c r="B3568" t="s">
        <v>8944</v>
      </c>
      <c r="C3568">
        <v>1</v>
      </c>
      <c r="D3568" s="5" t="str">
        <f>VLOOKUP(C3568,Country!A:B,2,0)</f>
        <v>India</v>
      </c>
      <c r="E3568" t="s">
        <v>6919</v>
      </c>
      <c r="F3568" t="s">
        <v>8945</v>
      </c>
      <c r="G3568" t="s">
        <v>8856</v>
      </c>
      <c r="H3568" t="s">
        <v>8857</v>
      </c>
      <c r="I3568">
        <v>77.176511000000005</v>
      </c>
      <c r="J3568">
        <v>28.644893400000001</v>
      </c>
      <c r="K3568" t="s">
        <v>150</v>
      </c>
      <c r="L3568">
        <v>400</v>
      </c>
      <c r="M3568" s="5" t="str">
        <f t="shared" si="165"/>
        <v>250-500</v>
      </c>
      <c r="N3568" t="s">
        <v>2120</v>
      </c>
      <c r="O3568" t="s">
        <v>33</v>
      </c>
      <c r="P3568" t="s">
        <v>33</v>
      </c>
      <c r="Q3568" t="s">
        <v>33</v>
      </c>
      <c r="R3568" t="s">
        <v>33</v>
      </c>
      <c r="S3568">
        <v>1</v>
      </c>
      <c r="T3568">
        <v>0</v>
      </c>
      <c r="U3568" t="str">
        <f t="shared" si="166"/>
        <v xml:space="preserve"> 0</v>
      </c>
      <c r="V3568" t="s">
        <v>169</v>
      </c>
      <c r="W3568" t="s">
        <v>170</v>
      </c>
      <c r="X3568">
        <v>2</v>
      </c>
      <c r="Y3568" s="5" t="str">
        <f t="shared" si="167"/>
        <v xml:space="preserve"> Under Performing Venue</v>
      </c>
    </row>
    <row r="3569" spans="1:25" x14ac:dyDescent="0.3">
      <c r="A3569">
        <v>311327</v>
      </c>
      <c r="B3569" t="s">
        <v>8946</v>
      </c>
      <c r="C3569">
        <v>1</v>
      </c>
      <c r="D3569" s="5" t="str">
        <f>VLOOKUP(C3569,Country!A:B,2,0)</f>
        <v>India</v>
      </c>
      <c r="E3569" t="s">
        <v>6919</v>
      </c>
      <c r="F3569" t="s">
        <v>8947</v>
      </c>
      <c r="G3569" t="s">
        <v>8856</v>
      </c>
      <c r="H3569" t="s">
        <v>8857</v>
      </c>
      <c r="I3569">
        <v>77.173874400000003</v>
      </c>
      <c r="J3569">
        <v>28.646027799999999</v>
      </c>
      <c r="K3569" t="s">
        <v>1895</v>
      </c>
      <c r="L3569">
        <v>400</v>
      </c>
      <c r="M3569" s="5" t="str">
        <f t="shared" si="165"/>
        <v>250-500</v>
      </c>
      <c r="N3569" t="s">
        <v>2120</v>
      </c>
      <c r="O3569" t="s">
        <v>33</v>
      </c>
      <c r="P3569" t="s">
        <v>32</v>
      </c>
      <c r="Q3569" t="s">
        <v>33</v>
      </c>
      <c r="R3569" t="s">
        <v>33</v>
      </c>
      <c r="S3569">
        <v>1</v>
      </c>
      <c r="T3569">
        <v>2.4</v>
      </c>
      <c r="U3569" t="str">
        <f t="shared" si="166"/>
        <v xml:space="preserve"> 1.8-2.4</v>
      </c>
      <c r="V3569" t="s">
        <v>1063</v>
      </c>
      <c r="W3569" t="s">
        <v>1064</v>
      </c>
      <c r="X3569">
        <v>101</v>
      </c>
      <c r="Y3569" s="5" t="str">
        <f t="shared" si="167"/>
        <v xml:space="preserve"> Under Performing Venue</v>
      </c>
    </row>
    <row r="3570" spans="1:25" x14ac:dyDescent="0.3">
      <c r="A3570">
        <v>7372</v>
      </c>
      <c r="B3570" t="s">
        <v>8948</v>
      </c>
      <c r="C3570">
        <v>1</v>
      </c>
      <c r="D3570" s="5" t="str">
        <f>VLOOKUP(C3570,Country!A:B,2,0)</f>
        <v>India</v>
      </c>
      <c r="E3570" t="s">
        <v>6919</v>
      </c>
      <c r="F3570" t="s">
        <v>8879</v>
      </c>
      <c r="G3570" t="s">
        <v>8856</v>
      </c>
      <c r="H3570" t="s">
        <v>8857</v>
      </c>
      <c r="I3570">
        <v>77.173748099999997</v>
      </c>
      <c r="J3570">
        <v>28.644715099999999</v>
      </c>
      <c r="K3570" t="s">
        <v>3139</v>
      </c>
      <c r="L3570">
        <v>200</v>
      </c>
      <c r="M3570" s="5" t="str">
        <f t="shared" si="165"/>
        <v>100-250</v>
      </c>
      <c r="N3570" t="s">
        <v>2120</v>
      </c>
      <c r="O3570" t="s">
        <v>33</v>
      </c>
      <c r="P3570" t="s">
        <v>33</v>
      </c>
      <c r="Q3570" t="s">
        <v>33</v>
      </c>
      <c r="R3570" t="s">
        <v>33</v>
      </c>
      <c r="S3570">
        <v>1</v>
      </c>
      <c r="T3570">
        <v>4.0999999999999996</v>
      </c>
      <c r="U3570" t="str">
        <f t="shared" si="166"/>
        <v xml:space="preserve"> 4.0-4.4</v>
      </c>
      <c r="V3570" t="s">
        <v>47</v>
      </c>
      <c r="W3570" t="s">
        <v>48</v>
      </c>
      <c r="X3570">
        <v>150</v>
      </c>
      <c r="Y3570" s="5" t="str">
        <f t="shared" si="167"/>
        <v>Top Performing Venue</v>
      </c>
    </row>
    <row r="3571" spans="1:25" x14ac:dyDescent="0.3">
      <c r="A3571">
        <v>306016</v>
      </c>
      <c r="B3571" t="s">
        <v>3110</v>
      </c>
      <c r="C3571">
        <v>1</v>
      </c>
      <c r="D3571" s="5" t="str">
        <f>VLOOKUP(C3571,Country!A:B,2,0)</f>
        <v>India</v>
      </c>
      <c r="E3571" t="s">
        <v>6919</v>
      </c>
      <c r="F3571" t="s">
        <v>8949</v>
      </c>
      <c r="G3571" t="s">
        <v>8950</v>
      </c>
      <c r="H3571" t="s">
        <v>8951</v>
      </c>
      <c r="I3571">
        <v>77.251740699999999</v>
      </c>
      <c r="J3571">
        <v>28.551441100000002</v>
      </c>
      <c r="K3571" t="s">
        <v>147</v>
      </c>
      <c r="L3571">
        <v>450</v>
      </c>
      <c r="M3571" s="5" t="str">
        <f t="shared" si="165"/>
        <v>250-500</v>
      </c>
      <c r="N3571" t="s">
        <v>2120</v>
      </c>
      <c r="O3571" t="s">
        <v>33</v>
      </c>
      <c r="P3571" t="s">
        <v>33</v>
      </c>
      <c r="Q3571" t="s">
        <v>33</v>
      </c>
      <c r="R3571" t="s">
        <v>33</v>
      </c>
      <c r="S3571">
        <v>1</v>
      </c>
      <c r="T3571">
        <v>3.1</v>
      </c>
      <c r="U3571" t="str">
        <f t="shared" si="166"/>
        <v xml:space="preserve"> 2.5-3.4</v>
      </c>
      <c r="V3571" t="s">
        <v>143</v>
      </c>
      <c r="W3571" t="s">
        <v>144</v>
      </c>
      <c r="X3571">
        <v>44</v>
      </c>
      <c r="Y3571" s="5" t="str">
        <f t="shared" si="167"/>
        <v>Average Performing Venue</v>
      </c>
    </row>
    <row r="3572" spans="1:25" x14ac:dyDescent="0.3">
      <c r="A3572">
        <v>304906</v>
      </c>
      <c r="B3572" t="s">
        <v>3112</v>
      </c>
      <c r="C3572">
        <v>1</v>
      </c>
      <c r="D3572" s="5" t="str">
        <f>VLOOKUP(C3572,Country!A:B,2,0)</f>
        <v>India</v>
      </c>
      <c r="E3572" t="s">
        <v>6919</v>
      </c>
      <c r="F3572" t="s">
        <v>8952</v>
      </c>
      <c r="G3572" t="s">
        <v>8950</v>
      </c>
      <c r="H3572" t="s">
        <v>8951</v>
      </c>
      <c r="I3572">
        <v>77.2514264</v>
      </c>
      <c r="J3572">
        <v>28.551456000000002</v>
      </c>
      <c r="K3572" t="s">
        <v>158</v>
      </c>
      <c r="L3572">
        <v>600</v>
      </c>
      <c r="M3572" s="5" t="str">
        <f t="shared" si="165"/>
        <v>500-1000</v>
      </c>
      <c r="N3572" t="s">
        <v>2120</v>
      </c>
      <c r="O3572" t="s">
        <v>33</v>
      </c>
      <c r="P3572" t="s">
        <v>32</v>
      </c>
      <c r="Q3572" t="s">
        <v>33</v>
      </c>
      <c r="R3572" t="s">
        <v>33</v>
      </c>
      <c r="S3572">
        <v>2</v>
      </c>
      <c r="T3572">
        <v>2.5</v>
      </c>
      <c r="U3572" t="str">
        <f t="shared" si="166"/>
        <v xml:space="preserve"> 2.5-3.4</v>
      </c>
      <c r="V3572" t="s">
        <v>143</v>
      </c>
      <c r="W3572" t="s">
        <v>144</v>
      </c>
      <c r="X3572">
        <v>93</v>
      </c>
      <c r="Y3572" s="5" t="str">
        <f t="shared" si="167"/>
        <v>Average Performing Venue</v>
      </c>
    </row>
    <row r="3573" spans="1:25" x14ac:dyDescent="0.3">
      <c r="A3573">
        <v>18447890</v>
      </c>
      <c r="B3573" t="s">
        <v>8953</v>
      </c>
      <c r="C3573">
        <v>1</v>
      </c>
      <c r="D3573" s="5" t="str">
        <f>VLOOKUP(C3573,Country!A:B,2,0)</f>
        <v>India</v>
      </c>
      <c r="E3573" t="s">
        <v>6919</v>
      </c>
      <c r="F3573" t="s">
        <v>8954</v>
      </c>
      <c r="G3573" t="s">
        <v>8950</v>
      </c>
      <c r="H3573" t="s">
        <v>8951</v>
      </c>
      <c r="I3573">
        <v>77.251785600000005</v>
      </c>
      <c r="J3573">
        <v>28.5514005</v>
      </c>
      <c r="K3573" t="s">
        <v>1827</v>
      </c>
      <c r="L3573">
        <v>500</v>
      </c>
      <c r="M3573" s="5" t="str">
        <f t="shared" si="165"/>
        <v>250-500</v>
      </c>
      <c r="N3573" t="s">
        <v>2120</v>
      </c>
      <c r="O3573" t="s">
        <v>33</v>
      </c>
      <c r="P3573" t="s">
        <v>33</v>
      </c>
      <c r="Q3573" t="s">
        <v>33</v>
      </c>
      <c r="R3573" t="s">
        <v>33</v>
      </c>
      <c r="S3573">
        <v>2</v>
      </c>
      <c r="T3573">
        <v>3.1</v>
      </c>
      <c r="U3573" t="str">
        <f t="shared" si="166"/>
        <v xml:space="preserve"> 2.5-3.4</v>
      </c>
      <c r="V3573" t="s">
        <v>143</v>
      </c>
      <c r="W3573" t="s">
        <v>144</v>
      </c>
      <c r="X3573">
        <v>9</v>
      </c>
      <c r="Y3573" s="5" t="str">
        <f t="shared" si="167"/>
        <v>Average Performing Venue</v>
      </c>
    </row>
    <row r="3574" spans="1:25" x14ac:dyDescent="0.3">
      <c r="A3574">
        <v>18375391</v>
      </c>
      <c r="B3574" t="s">
        <v>3022</v>
      </c>
      <c r="C3574">
        <v>1</v>
      </c>
      <c r="D3574" s="5" t="str">
        <f>VLOOKUP(C3574,Country!A:B,2,0)</f>
        <v>India</v>
      </c>
      <c r="E3574" t="s">
        <v>6919</v>
      </c>
      <c r="F3574" t="s">
        <v>8955</v>
      </c>
      <c r="G3574" t="s">
        <v>8950</v>
      </c>
      <c r="H3574" t="s">
        <v>8951</v>
      </c>
      <c r="I3574">
        <v>77.251740699999999</v>
      </c>
      <c r="J3574">
        <v>28.551441100000002</v>
      </c>
      <c r="K3574" t="s">
        <v>3179</v>
      </c>
      <c r="L3574">
        <v>250</v>
      </c>
      <c r="M3574" s="5" t="str">
        <f t="shared" si="165"/>
        <v>100-250</v>
      </c>
      <c r="N3574" t="s">
        <v>2120</v>
      </c>
      <c r="O3574" t="s">
        <v>33</v>
      </c>
      <c r="P3574" t="s">
        <v>32</v>
      </c>
      <c r="Q3574" t="s">
        <v>33</v>
      </c>
      <c r="R3574" t="s">
        <v>33</v>
      </c>
      <c r="S3574">
        <v>1</v>
      </c>
      <c r="T3574">
        <v>3.3</v>
      </c>
      <c r="U3574" t="str">
        <f t="shared" si="166"/>
        <v xml:space="preserve"> 2.5-3.4</v>
      </c>
      <c r="V3574" t="s">
        <v>143</v>
      </c>
      <c r="W3574" t="s">
        <v>144</v>
      </c>
      <c r="X3574">
        <v>9</v>
      </c>
      <c r="Y3574" s="5" t="str">
        <f t="shared" si="167"/>
        <v>Average Performing Venue</v>
      </c>
    </row>
    <row r="3575" spans="1:25" x14ac:dyDescent="0.3">
      <c r="A3575">
        <v>18355123</v>
      </c>
      <c r="B3575" t="s">
        <v>8956</v>
      </c>
      <c r="C3575">
        <v>1</v>
      </c>
      <c r="D3575" s="5" t="str">
        <f>VLOOKUP(C3575,Country!A:B,2,0)</f>
        <v>India</v>
      </c>
      <c r="E3575" t="s">
        <v>6919</v>
      </c>
      <c r="F3575" t="s">
        <v>8957</v>
      </c>
      <c r="G3575" t="s">
        <v>8950</v>
      </c>
      <c r="H3575" t="s">
        <v>8951</v>
      </c>
      <c r="I3575">
        <v>77.251740699999999</v>
      </c>
      <c r="J3575">
        <v>28.551441100000002</v>
      </c>
      <c r="K3575" t="s">
        <v>5629</v>
      </c>
      <c r="L3575">
        <v>300</v>
      </c>
      <c r="M3575" s="5" t="str">
        <f t="shared" si="165"/>
        <v>250-500</v>
      </c>
      <c r="N3575" t="s">
        <v>2120</v>
      </c>
      <c r="O3575" t="s">
        <v>33</v>
      </c>
      <c r="P3575" t="s">
        <v>33</v>
      </c>
      <c r="Q3575" t="s">
        <v>33</v>
      </c>
      <c r="R3575" t="s">
        <v>33</v>
      </c>
      <c r="S3575">
        <v>1</v>
      </c>
      <c r="T3575">
        <v>3.2</v>
      </c>
      <c r="U3575" t="str">
        <f t="shared" si="166"/>
        <v xml:space="preserve"> 2.5-3.4</v>
      </c>
      <c r="V3575" t="s">
        <v>143</v>
      </c>
      <c r="W3575" t="s">
        <v>144</v>
      </c>
      <c r="X3575">
        <v>9</v>
      </c>
      <c r="Y3575" s="5" t="str">
        <f t="shared" si="167"/>
        <v>Average Performing Venue</v>
      </c>
    </row>
    <row r="3576" spans="1:25" x14ac:dyDescent="0.3">
      <c r="A3576">
        <v>304915</v>
      </c>
      <c r="B3576" t="s">
        <v>2716</v>
      </c>
      <c r="C3576">
        <v>1</v>
      </c>
      <c r="D3576" s="5" t="str">
        <f>VLOOKUP(C3576,Country!A:B,2,0)</f>
        <v>India</v>
      </c>
      <c r="E3576" t="s">
        <v>6919</v>
      </c>
      <c r="F3576" t="s">
        <v>8958</v>
      </c>
      <c r="G3576" t="s">
        <v>8950</v>
      </c>
      <c r="H3576" t="s">
        <v>8951</v>
      </c>
      <c r="I3576">
        <v>77.2514264</v>
      </c>
      <c r="J3576">
        <v>28.551456000000002</v>
      </c>
      <c r="K3576" t="s">
        <v>2720</v>
      </c>
      <c r="L3576">
        <v>700</v>
      </c>
      <c r="M3576" s="5" t="str">
        <f t="shared" si="165"/>
        <v>500-1000</v>
      </c>
      <c r="N3576" t="s">
        <v>2120</v>
      </c>
      <c r="O3576" t="s">
        <v>33</v>
      </c>
      <c r="P3576" t="s">
        <v>32</v>
      </c>
      <c r="Q3576" t="s">
        <v>33</v>
      </c>
      <c r="R3576" t="s">
        <v>33</v>
      </c>
      <c r="S3576">
        <v>2</v>
      </c>
      <c r="T3576">
        <v>3.1</v>
      </c>
      <c r="U3576" t="str">
        <f t="shared" si="166"/>
        <v xml:space="preserve"> 2.5-3.4</v>
      </c>
      <c r="V3576" t="s">
        <v>143</v>
      </c>
      <c r="W3576" t="s">
        <v>144</v>
      </c>
      <c r="X3576">
        <v>185</v>
      </c>
      <c r="Y3576" s="5" t="str">
        <f t="shared" si="167"/>
        <v>Average Performing Venue</v>
      </c>
    </row>
    <row r="3577" spans="1:25" x14ac:dyDescent="0.3">
      <c r="A3577">
        <v>304913</v>
      </c>
      <c r="B3577" t="s">
        <v>2323</v>
      </c>
      <c r="C3577">
        <v>1</v>
      </c>
      <c r="D3577" s="5" t="str">
        <f>VLOOKUP(C3577,Country!A:B,2,0)</f>
        <v>India</v>
      </c>
      <c r="E3577" t="s">
        <v>6919</v>
      </c>
      <c r="F3577" t="s">
        <v>8959</v>
      </c>
      <c r="G3577" t="s">
        <v>8950</v>
      </c>
      <c r="H3577" t="s">
        <v>8951</v>
      </c>
      <c r="I3577">
        <v>77.2514264</v>
      </c>
      <c r="J3577">
        <v>28.551456000000002</v>
      </c>
      <c r="K3577" t="s">
        <v>2356</v>
      </c>
      <c r="L3577">
        <v>800</v>
      </c>
      <c r="M3577" s="5" t="str">
        <f t="shared" si="165"/>
        <v>500-1000</v>
      </c>
      <c r="N3577" t="s">
        <v>2120</v>
      </c>
      <c r="O3577" t="s">
        <v>33</v>
      </c>
      <c r="P3577" t="s">
        <v>32</v>
      </c>
      <c r="Q3577" t="s">
        <v>33</v>
      </c>
      <c r="R3577" t="s">
        <v>33</v>
      </c>
      <c r="S3577">
        <v>2</v>
      </c>
      <c r="T3577">
        <v>3.1</v>
      </c>
      <c r="U3577" t="str">
        <f t="shared" si="166"/>
        <v xml:space="preserve"> 2.5-3.4</v>
      </c>
      <c r="V3577" t="s">
        <v>143</v>
      </c>
      <c r="W3577" t="s">
        <v>144</v>
      </c>
      <c r="X3577">
        <v>100</v>
      </c>
      <c r="Y3577" s="5" t="str">
        <f t="shared" si="167"/>
        <v>Average Performing Venue</v>
      </c>
    </row>
    <row r="3578" spans="1:25" x14ac:dyDescent="0.3">
      <c r="A3578">
        <v>304923</v>
      </c>
      <c r="B3578" t="s">
        <v>2318</v>
      </c>
      <c r="C3578">
        <v>1</v>
      </c>
      <c r="D3578" s="5" t="str">
        <f>VLOOKUP(C3578,Country!A:B,2,0)</f>
        <v>India</v>
      </c>
      <c r="E3578" t="s">
        <v>6919</v>
      </c>
      <c r="F3578" t="s">
        <v>8960</v>
      </c>
      <c r="G3578" t="s">
        <v>8950</v>
      </c>
      <c r="H3578" t="s">
        <v>8951</v>
      </c>
      <c r="I3578">
        <v>77.2514264</v>
      </c>
      <c r="J3578">
        <v>28.551456000000002</v>
      </c>
      <c r="K3578" t="s">
        <v>2047</v>
      </c>
      <c r="L3578">
        <v>600</v>
      </c>
      <c r="M3578" s="5" t="str">
        <f t="shared" si="165"/>
        <v>500-1000</v>
      </c>
      <c r="N3578" t="s">
        <v>2120</v>
      </c>
      <c r="O3578" t="s">
        <v>33</v>
      </c>
      <c r="P3578" t="s">
        <v>33</v>
      </c>
      <c r="Q3578" t="s">
        <v>33</v>
      </c>
      <c r="R3578" t="s">
        <v>33</v>
      </c>
      <c r="S3578">
        <v>2</v>
      </c>
      <c r="T3578">
        <v>3.3</v>
      </c>
      <c r="U3578" t="str">
        <f t="shared" si="166"/>
        <v xml:space="preserve"> 2.5-3.4</v>
      </c>
      <c r="V3578" t="s">
        <v>143</v>
      </c>
      <c r="W3578" t="s">
        <v>144</v>
      </c>
      <c r="X3578">
        <v>70</v>
      </c>
      <c r="Y3578" s="5" t="str">
        <f t="shared" si="167"/>
        <v>Average Performing Venue</v>
      </c>
    </row>
    <row r="3579" spans="1:25" x14ac:dyDescent="0.3">
      <c r="A3579">
        <v>309738</v>
      </c>
      <c r="B3579" t="s">
        <v>3006</v>
      </c>
      <c r="C3579">
        <v>1</v>
      </c>
      <c r="D3579" s="5" t="str">
        <f>VLOOKUP(C3579,Country!A:B,2,0)</f>
        <v>India</v>
      </c>
      <c r="E3579" t="s">
        <v>6919</v>
      </c>
      <c r="F3579" t="s">
        <v>8961</v>
      </c>
      <c r="G3579" t="s">
        <v>8950</v>
      </c>
      <c r="H3579" t="s">
        <v>8951</v>
      </c>
      <c r="I3579">
        <v>77.2514264</v>
      </c>
      <c r="J3579">
        <v>28.551456000000002</v>
      </c>
      <c r="K3579" t="s">
        <v>59</v>
      </c>
      <c r="L3579">
        <v>1300</v>
      </c>
      <c r="M3579" s="5" t="str">
        <f t="shared" si="165"/>
        <v>&gt;1000</v>
      </c>
      <c r="N3579" t="s">
        <v>2120</v>
      </c>
      <c r="O3579" t="s">
        <v>33</v>
      </c>
      <c r="P3579" t="s">
        <v>32</v>
      </c>
      <c r="Q3579" t="s">
        <v>33</v>
      </c>
      <c r="R3579" t="s">
        <v>33</v>
      </c>
      <c r="S3579">
        <v>3</v>
      </c>
      <c r="T3579">
        <v>2.6</v>
      </c>
      <c r="U3579" t="str">
        <f t="shared" si="166"/>
        <v xml:space="preserve"> 2.5-3.4</v>
      </c>
      <c r="V3579" t="s">
        <v>143</v>
      </c>
      <c r="W3579" t="s">
        <v>144</v>
      </c>
      <c r="X3579">
        <v>110</v>
      </c>
      <c r="Y3579" s="5" t="str">
        <f t="shared" si="167"/>
        <v>Average Performing Venue</v>
      </c>
    </row>
    <row r="3580" spans="1:25" x14ac:dyDescent="0.3">
      <c r="A3580">
        <v>18261188</v>
      </c>
      <c r="B3580" t="s">
        <v>3751</v>
      </c>
      <c r="C3580">
        <v>1</v>
      </c>
      <c r="D3580" s="5" t="str">
        <f>VLOOKUP(C3580,Country!A:B,2,0)</f>
        <v>India</v>
      </c>
      <c r="E3580" t="s">
        <v>6919</v>
      </c>
      <c r="F3580" t="s">
        <v>8962</v>
      </c>
      <c r="G3580" t="s">
        <v>8950</v>
      </c>
      <c r="H3580" t="s">
        <v>8951</v>
      </c>
      <c r="I3580">
        <v>77.251875400000003</v>
      </c>
      <c r="J3580">
        <v>28.551140100000001</v>
      </c>
      <c r="K3580" t="s">
        <v>2656</v>
      </c>
      <c r="L3580">
        <v>400</v>
      </c>
      <c r="M3580" s="5" t="str">
        <f t="shared" si="165"/>
        <v>250-500</v>
      </c>
      <c r="N3580" t="s">
        <v>2120</v>
      </c>
      <c r="O3580" t="s">
        <v>33</v>
      </c>
      <c r="P3580" t="s">
        <v>32</v>
      </c>
      <c r="Q3580" t="s">
        <v>33</v>
      </c>
      <c r="R3580" t="s">
        <v>33</v>
      </c>
      <c r="S3580">
        <v>1</v>
      </c>
      <c r="T3580">
        <v>3.6</v>
      </c>
      <c r="U3580" t="str">
        <f t="shared" si="166"/>
        <v xml:space="preserve"> 3.5-3.9</v>
      </c>
      <c r="V3580" t="s">
        <v>106</v>
      </c>
      <c r="W3580" t="s">
        <v>107</v>
      </c>
      <c r="X3580">
        <v>106</v>
      </c>
      <c r="Y3580" s="5" t="str">
        <f t="shared" si="167"/>
        <v>Top Performing Venue</v>
      </c>
    </row>
    <row r="3581" spans="1:25" x14ac:dyDescent="0.3">
      <c r="A3581">
        <v>18336192</v>
      </c>
      <c r="B3581" t="s">
        <v>8963</v>
      </c>
      <c r="C3581">
        <v>1</v>
      </c>
      <c r="D3581" s="5" t="str">
        <f>VLOOKUP(C3581,Country!A:B,2,0)</f>
        <v>India</v>
      </c>
      <c r="E3581" t="s">
        <v>6919</v>
      </c>
      <c r="F3581" t="s">
        <v>8962</v>
      </c>
      <c r="G3581" t="s">
        <v>8950</v>
      </c>
      <c r="H3581" t="s">
        <v>8951</v>
      </c>
      <c r="I3581">
        <v>77.251965200000001</v>
      </c>
      <c r="J3581">
        <v>28.551417600000001</v>
      </c>
      <c r="K3581" t="s">
        <v>4253</v>
      </c>
      <c r="L3581">
        <v>1500</v>
      </c>
      <c r="M3581" s="5" t="str">
        <f t="shared" si="165"/>
        <v>&gt;1000</v>
      </c>
      <c r="N3581" t="s">
        <v>2120</v>
      </c>
      <c r="O3581" t="s">
        <v>32</v>
      </c>
      <c r="P3581" t="s">
        <v>33</v>
      </c>
      <c r="Q3581" t="s">
        <v>33</v>
      </c>
      <c r="R3581" t="s">
        <v>33</v>
      </c>
      <c r="S3581">
        <v>3</v>
      </c>
      <c r="T3581">
        <v>3.9</v>
      </c>
      <c r="U3581" t="str">
        <f t="shared" si="166"/>
        <v xml:space="preserve"> 3.5-3.9</v>
      </c>
      <c r="V3581" t="s">
        <v>106</v>
      </c>
      <c r="W3581" t="s">
        <v>107</v>
      </c>
      <c r="X3581">
        <v>145</v>
      </c>
      <c r="Y3581" s="5" t="str">
        <f t="shared" si="167"/>
        <v>Top Performing Venue</v>
      </c>
    </row>
    <row r="3582" spans="1:25" x14ac:dyDescent="0.3">
      <c r="A3582">
        <v>18277187</v>
      </c>
      <c r="B3582" t="s">
        <v>3159</v>
      </c>
      <c r="C3582">
        <v>1</v>
      </c>
      <c r="D3582" s="5" t="str">
        <f>VLOOKUP(C3582,Country!A:B,2,0)</f>
        <v>India</v>
      </c>
      <c r="E3582" t="s">
        <v>6919</v>
      </c>
      <c r="F3582" t="s">
        <v>8964</v>
      </c>
      <c r="G3582" t="s">
        <v>8950</v>
      </c>
      <c r="H3582" t="s">
        <v>8951</v>
      </c>
      <c r="I3582">
        <v>77.2514264</v>
      </c>
      <c r="J3582">
        <v>28.551456000000002</v>
      </c>
      <c r="K3582" t="s">
        <v>2339</v>
      </c>
      <c r="L3582">
        <v>400</v>
      </c>
      <c r="M3582" s="5" t="str">
        <f t="shared" si="165"/>
        <v>250-500</v>
      </c>
      <c r="N3582" t="s">
        <v>2120</v>
      </c>
      <c r="O3582" t="s">
        <v>33</v>
      </c>
      <c r="P3582" t="s">
        <v>33</v>
      </c>
      <c r="Q3582" t="s">
        <v>33</v>
      </c>
      <c r="R3582" t="s">
        <v>33</v>
      </c>
      <c r="S3582">
        <v>1</v>
      </c>
      <c r="T3582">
        <v>3.9</v>
      </c>
      <c r="U3582" t="str">
        <f t="shared" si="166"/>
        <v xml:space="preserve"> 3.5-3.9</v>
      </c>
      <c r="V3582" t="s">
        <v>106</v>
      </c>
      <c r="W3582" t="s">
        <v>107</v>
      </c>
      <c r="X3582">
        <v>57</v>
      </c>
      <c r="Y3582" s="5" t="str">
        <f t="shared" si="167"/>
        <v>Top Performing Venue</v>
      </c>
    </row>
    <row r="3583" spans="1:25" x14ac:dyDescent="0.3">
      <c r="A3583">
        <v>18381663</v>
      </c>
      <c r="B3583" t="s">
        <v>7929</v>
      </c>
      <c r="C3583">
        <v>1</v>
      </c>
      <c r="D3583" s="5" t="str">
        <f>VLOOKUP(C3583,Country!A:B,2,0)</f>
        <v>India</v>
      </c>
      <c r="E3583" t="s">
        <v>6919</v>
      </c>
      <c r="F3583" t="s">
        <v>8965</v>
      </c>
      <c r="G3583" t="s">
        <v>8950</v>
      </c>
      <c r="H3583" t="s">
        <v>8951</v>
      </c>
      <c r="I3583">
        <v>77.2514264</v>
      </c>
      <c r="J3583">
        <v>28.551456000000002</v>
      </c>
      <c r="K3583" t="s">
        <v>2119</v>
      </c>
      <c r="L3583">
        <v>650</v>
      </c>
      <c r="M3583" s="5" t="str">
        <f t="shared" si="165"/>
        <v>500-1000</v>
      </c>
      <c r="N3583" t="s">
        <v>2120</v>
      </c>
      <c r="O3583" t="s">
        <v>33</v>
      </c>
      <c r="P3583" t="s">
        <v>32</v>
      </c>
      <c r="Q3583" t="s">
        <v>33</v>
      </c>
      <c r="R3583" t="s">
        <v>33</v>
      </c>
      <c r="S3583">
        <v>2</v>
      </c>
      <c r="T3583">
        <v>3.6</v>
      </c>
      <c r="U3583" t="str">
        <f t="shared" si="166"/>
        <v xml:space="preserve"> 3.5-3.9</v>
      </c>
      <c r="V3583" t="s">
        <v>106</v>
      </c>
      <c r="W3583" t="s">
        <v>107</v>
      </c>
      <c r="X3583">
        <v>23</v>
      </c>
      <c r="Y3583" s="5" t="str">
        <f t="shared" si="167"/>
        <v>Top Performing Venue</v>
      </c>
    </row>
    <row r="3584" spans="1:25" x14ac:dyDescent="0.3">
      <c r="A3584">
        <v>304917</v>
      </c>
      <c r="B3584" t="s">
        <v>8966</v>
      </c>
      <c r="C3584">
        <v>1</v>
      </c>
      <c r="D3584" s="5" t="str">
        <f>VLOOKUP(C3584,Country!A:B,2,0)</f>
        <v>India</v>
      </c>
      <c r="E3584" t="s">
        <v>6919</v>
      </c>
      <c r="F3584" t="s">
        <v>8952</v>
      </c>
      <c r="G3584" t="s">
        <v>8950</v>
      </c>
      <c r="H3584" t="s">
        <v>8951</v>
      </c>
      <c r="I3584">
        <v>77.2514264</v>
      </c>
      <c r="J3584">
        <v>28.551456000000002</v>
      </c>
      <c r="K3584" t="s">
        <v>2364</v>
      </c>
      <c r="L3584">
        <v>500</v>
      </c>
      <c r="M3584" s="5" t="str">
        <f t="shared" si="165"/>
        <v>250-500</v>
      </c>
      <c r="N3584" t="s">
        <v>2120</v>
      </c>
      <c r="O3584" t="s">
        <v>33</v>
      </c>
      <c r="P3584" t="s">
        <v>33</v>
      </c>
      <c r="Q3584" t="s">
        <v>33</v>
      </c>
      <c r="R3584" t="s">
        <v>33</v>
      </c>
      <c r="S3584">
        <v>2</v>
      </c>
      <c r="T3584">
        <v>3.8</v>
      </c>
      <c r="U3584" t="str">
        <f t="shared" si="166"/>
        <v xml:space="preserve"> 3.5-3.9</v>
      </c>
      <c r="V3584" t="s">
        <v>106</v>
      </c>
      <c r="W3584" t="s">
        <v>107</v>
      </c>
      <c r="X3584">
        <v>158</v>
      </c>
      <c r="Y3584" s="5" t="str">
        <f t="shared" si="167"/>
        <v>Top Performing Venue</v>
      </c>
    </row>
    <row r="3585" spans="1:25" x14ac:dyDescent="0.3">
      <c r="A3585">
        <v>306031</v>
      </c>
      <c r="B3585" t="s">
        <v>2297</v>
      </c>
      <c r="C3585">
        <v>1</v>
      </c>
      <c r="D3585" s="5" t="str">
        <f>VLOOKUP(C3585,Country!A:B,2,0)</f>
        <v>India</v>
      </c>
      <c r="E3585" t="s">
        <v>6919</v>
      </c>
      <c r="F3585" t="s">
        <v>8967</v>
      </c>
      <c r="G3585" t="s">
        <v>8950</v>
      </c>
      <c r="H3585" t="s">
        <v>8951</v>
      </c>
      <c r="I3585">
        <v>77.2514264</v>
      </c>
      <c r="J3585">
        <v>28.551456000000002</v>
      </c>
      <c r="K3585" t="s">
        <v>3002</v>
      </c>
      <c r="L3585">
        <v>500</v>
      </c>
      <c r="M3585" s="5" t="str">
        <f t="shared" si="165"/>
        <v>250-500</v>
      </c>
      <c r="N3585" t="s">
        <v>2120</v>
      </c>
      <c r="O3585" t="s">
        <v>33</v>
      </c>
      <c r="P3585" t="s">
        <v>33</v>
      </c>
      <c r="Q3585" t="s">
        <v>33</v>
      </c>
      <c r="R3585" t="s">
        <v>33</v>
      </c>
      <c r="S3585">
        <v>2</v>
      </c>
      <c r="T3585">
        <v>3.8</v>
      </c>
      <c r="U3585" t="str">
        <f t="shared" si="166"/>
        <v xml:space="preserve"> 3.5-3.9</v>
      </c>
      <c r="V3585" t="s">
        <v>106</v>
      </c>
      <c r="W3585" t="s">
        <v>107</v>
      </c>
      <c r="X3585">
        <v>97</v>
      </c>
      <c r="Y3585" s="5" t="str">
        <f t="shared" si="167"/>
        <v>Top Performing Venue</v>
      </c>
    </row>
    <row r="3586" spans="1:25" x14ac:dyDescent="0.3">
      <c r="A3586">
        <v>18180083</v>
      </c>
      <c r="B3586" t="s">
        <v>8968</v>
      </c>
      <c r="C3586">
        <v>1</v>
      </c>
      <c r="D3586" s="5" t="str">
        <f>VLOOKUP(C3586,Country!A:B,2,0)</f>
        <v>India</v>
      </c>
      <c r="E3586" t="s">
        <v>6919</v>
      </c>
      <c r="F3586" t="s">
        <v>8960</v>
      </c>
      <c r="G3586" t="s">
        <v>8950</v>
      </c>
      <c r="H3586" t="s">
        <v>8951</v>
      </c>
      <c r="I3586">
        <v>77.251785600000005</v>
      </c>
      <c r="J3586">
        <v>28.5514005</v>
      </c>
      <c r="K3586" t="s">
        <v>397</v>
      </c>
      <c r="L3586">
        <v>300</v>
      </c>
      <c r="M3586" s="5" t="str">
        <f t="shared" si="165"/>
        <v>250-500</v>
      </c>
      <c r="N3586" t="s">
        <v>2120</v>
      </c>
      <c r="O3586" t="s">
        <v>33</v>
      </c>
      <c r="P3586" t="s">
        <v>32</v>
      </c>
      <c r="Q3586" t="s">
        <v>33</v>
      </c>
      <c r="R3586" t="s">
        <v>33</v>
      </c>
      <c r="S3586">
        <v>1</v>
      </c>
      <c r="T3586">
        <v>3.7</v>
      </c>
      <c r="U3586" t="str">
        <f t="shared" si="166"/>
        <v xml:space="preserve"> 3.5-3.9</v>
      </c>
      <c r="V3586" t="s">
        <v>106</v>
      </c>
      <c r="W3586" t="s">
        <v>107</v>
      </c>
      <c r="X3586">
        <v>21</v>
      </c>
      <c r="Y3586" s="5" t="str">
        <f t="shared" si="167"/>
        <v>Top Performing Venue</v>
      </c>
    </row>
    <row r="3587" spans="1:25" x14ac:dyDescent="0.3">
      <c r="A3587">
        <v>18336213</v>
      </c>
      <c r="B3587" t="s">
        <v>2085</v>
      </c>
      <c r="C3587">
        <v>1</v>
      </c>
      <c r="D3587" s="5" t="str">
        <f>VLOOKUP(C3587,Country!A:B,2,0)</f>
        <v>India</v>
      </c>
      <c r="E3587" t="s">
        <v>6919</v>
      </c>
      <c r="F3587" t="s">
        <v>8951</v>
      </c>
      <c r="G3587" t="s">
        <v>8950</v>
      </c>
      <c r="H3587" t="s">
        <v>8951</v>
      </c>
      <c r="I3587">
        <v>77.2511121</v>
      </c>
      <c r="J3587">
        <v>28.551470999999999</v>
      </c>
      <c r="K3587" t="s">
        <v>3899</v>
      </c>
      <c r="L3587">
        <v>1200</v>
      </c>
      <c r="M3587" s="5" t="str">
        <f t="shared" ref="M3587:M3650" si="168">_xlfn.IFS(L3587&gt;1000, "&gt;1000", L3587&gt;500, "500-1000", L3587&gt;250, "250-500",L3587&gt;100, "100-250", L3587&gt;=0, "0-100" )</f>
        <v>&gt;1000</v>
      </c>
      <c r="N3587" t="s">
        <v>2120</v>
      </c>
      <c r="O3587" t="s">
        <v>33</v>
      </c>
      <c r="P3587" t="s">
        <v>32</v>
      </c>
      <c r="Q3587" t="s">
        <v>33</v>
      </c>
      <c r="R3587" t="s">
        <v>33</v>
      </c>
      <c r="S3587">
        <v>3</v>
      </c>
      <c r="T3587">
        <v>0</v>
      </c>
      <c r="U3587" t="str">
        <f t="shared" ref="U3587:U3650" si="169">_xlfn.IFS(T3587 &gt;= 4.5, " 4.5-4.9", T3587 &gt;= 4, " 4.0-4.4", T3587 &gt;= 3.5, " 3.5-3.9", T3587 &gt;= 2.5, " 2.5-3.4", T3587 &gt;= 1.8, " 1.8-2.4", T3587 &gt;= 0, " 0")</f>
        <v xml:space="preserve"> 0</v>
      </c>
      <c r="V3587" t="s">
        <v>169</v>
      </c>
      <c r="W3587" t="s">
        <v>170</v>
      </c>
      <c r="X3587">
        <v>3</v>
      </c>
      <c r="Y3587" s="5" t="str">
        <f t="shared" ref="Y3587:Y3650" si="170">_xlfn.IFS(T3587&gt;=3.5, "Top Performing Venue", T3587&gt;=2.5, "Average Performing Venue", T3587&gt;=0, " Under Performing Venue")</f>
        <v xml:space="preserve"> Under Performing Venue</v>
      </c>
    </row>
    <row r="3588" spans="1:25" x14ac:dyDescent="0.3">
      <c r="A3588">
        <v>304239</v>
      </c>
      <c r="B3588" t="s">
        <v>8969</v>
      </c>
      <c r="C3588">
        <v>1</v>
      </c>
      <c r="D3588" s="5" t="str">
        <f>VLOOKUP(C3588,Country!A:B,2,0)</f>
        <v>India</v>
      </c>
      <c r="E3588" t="s">
        <v>6919</v>
      </c>
      <c r="F3588" t="s">
        <v>8952</v>
      </c>
      <c r="G3588" t="s">
        <v>8950</v>
      </c>
      <c r="H3588" t="s">
        <v>8951</v>
      </c>
      <c r="I3588">
        <v>77.251157000000006</v>
      </c>
      <c r="J3588">
        <v>28.551251199999999</v>
      </c>
      <c r="K3588" t="s">
        <v>8970</v>
      </c>
      <c r="L3588">
        <v>3500</v>
      </c>
      <c r="M3588" s="5" t="str">
        <f t="shared" si="168"/>
        <v>&gt;1000</v>
      </c>
      <c r="N3588" t="s">
        <v>2120</v>
      </c>
      <c r="O3588" t="s">
        <v>32</v>
      </c>
      <c r="P3588" t="s">
        <v>33</v>
      </c>
      <c r="Q3588" t="s">
        <v>33</v>
      </c>
      <c r="R3588" t="s">
        <v>33</v>
      </c>
      <c r="S3588">
        <v>4</v>
      </c>
      <c r="T3588">
        <v>4</v>
      </c>
      <c r="U3588" t="str">
        <f t="shared" si="169"/>
        <v xml:space="preserve"> 4.0-4.4</v>
      </c>
      <c r="V3588" t="s">
        <v>47</v>
      </c>
      <c r="W3588" t="s">
        <v>48</v>
      </c>
      <c r="X3588">
        <v>752</v>
      </c>
      <c r="Y3588" s="5" t="str">
        <f t="shared" si="170"/>
        <v>Top Performing Venue</v>
      </c>
    </row>
    <row r="3589" spans="1:25" x14ac:dyDescent="0.3">
      <c r="A3589">
        <v>18294261</v>
      </c>
      <c r="B3589" t="s">
        <v>8971</v>
      </c>
      <c r="C3589">
        <v>1</v>
      </c>
      <c r="D3589" s="5" t="str">
        <f>VLOOKUP(C3589,Country!A:B,2,0)</f>
        <v>India</v>
      </c>
      <c r="E3589" t="s">
        <v>6919</v>
      </c>
      <c r="F3589" t="s">
        <v>8972</v>
      </c>
      <c r="G3589" t="s">
        <v>8950</v>
      </c>
      <c r="H3589" t="s">
        <v>8951</v>
      </c>
      <c r="I3589">
        <v>77.252054999999999</v>
      </c>
      <c r="J3589">
        <v>28.5513364</v>
      </c>
      <c r="K3589" t="s">
        <v>7944</v>
      </c>
      <c r="L3589">
        <v>2500</v>
      </c>
      <c r="M3589" s="5" t="str">
        <f t="shared" si="168"/>
        <v>&gt;1000</v>
      </c>
      <c r="N3589" t="s">
        <v>2120</v>
      </c>
      <c r="O3589" t="s">
        <v>32</v>
      </c>
      <c r="P3589" t="s">
        <v>33</v>
      </c>
      <c r="Q3589" t="s">
        <v>33</v>
      </c>
      <c r="R3589" t="s">
        <v>33</v>
      </c>
      <c r="S3589">
        <v>4</v>
      </c>
      <c r="T3589">
        <v>4.2</v>
      </c>
      <c r="U3589" t="str">
        <f t="shared" si="169"/>
        <v xml:space="preserve"> 4.0-4.4</v>
      </c>
      <c r="V3589" t="s">
        <v>47</v>
      </c>
      <c r="W3589" t="s">
        <v>48</v>
      </c>
      <c r="X3589">
        <v>756</v>
      </c>
      <c r="Y3589" s="5" t="str">
        <f t="shared" si="170"/>
        <v>Top Performing Venue</v>
      </c>
    </row>
    <row r="3590" spans="1:25" x14ac:dyDescent="0.3">
      <c r="A3590">
        <v>305240</v>
      </c>
      <c r="B3590" t="s">
        <v>8973</v>
      </c>
      <c r="C3590">
        <v>1</v>
      </c>
      <c r="D3590" s="5" t="str">
        <f>VLOOKUP(C3590,Country!A:B,2,0)</f>
        <v>India</v>
      </c>
      <c r="E3590" t="s">
        <v>6919</v>
      </c>
      <c r="F3590" t="s">
        <v>8972</v>
      </c>
      <c r="G3590" t="s">
        <v>8950</v>
      </c>
      <c r="H3590" t="s">
        <v>8951</v>
      </c>
      <c r="I3590">
        <v>77.252054999999999</v>
      </c>
      <c r="J3590">
        <v>28.551515699999999</v>
      </c>
      <c r="K3590" t="s">
        <v>8974</v>
      </c>
      <c r="L3590">
        <v>1800</v>
      </c>
      <c r="M3590" s="5" t="str">
        <f t="shared" si="168"/>
        <v>&gt;1000</v>
      </c>
      <c r="N3590" t="s">
        <v>2120</v>
      </c>
      <c r="O3590" t="s">
        <v>32</v>
      </c>
      <c r="P3590" t="s">
        <v>32</v>
      </c>
      <c r="Q3590" t="s">
        <v>33</v>
      </c>
      <c r="R3590" t="s">
        <v>33</v>
      </c>
      <c r="S3590">
        <v>3</v>
      </c>
      <c r="T3590">
        <v>4</v>
      </c>
      <c r="U3590" t="str">
        <f t="shared" si="169"/>
        <v xml:space="preserve"> 4.0-4.4</v>
      </c>
      <c r="V3590" t="s">
        <v>47</v>
      </c>
      <c r="W3590" t="s">
        <v>48</v>
      </c>
      <c r="X3590">
        <v>1700</v>
      </c>
      <c r="Y3590" s="5" t="str">
        <f t="shared" si="170"/>
        <v>Top Performing Venue</v>
      </c>
    </row>
    <row r="3591" spans="1:25" x14ac:dyDescent="0.3">
      <c r="A3591">
        <v>304299</v>
      </c>
      <c r="B3591" t="s">
        <v>8004</v>
      </c>
      <c r="C3591">
        <v>1</v>
      </c>
      <c r="D3591" s="5" t="str">
        <f>VLOOKUP(C3591,Country!A:B,2,0)</f>
        <v>India</v>
      </c>
      <c r="E3591" t="s">
        <v>6919</v>
      </c>
      <c r="F3591" t="s">
        <v>8955</v>
      </c>
      <c r="G3591" t="s">
        <v>8950</v>
      </c>
      <c r="H3591" t="s">
        <v>8951</v>
      </c>
      <c r="I3591">
        <v>77.252324400000006</v>
      </c>
      <c r="J3591">
        <v>28.551451700000001</v>
      </c>
      <c r="K3591" t="s">
        <v>8006</v>
      </c>
      <c r="L3591">
        <v>1600</v>
      </c>
      <c r="M3591" s="5" t="str">
        <f t="shared" si="168"/>
        <v>&gt;1000</v>
      </c>
      <c r="N3591" t="s">
        <v>2120</v>
      </c>
      <c r="O3591" t="s">
        <v>32</v>
      </c>
      <c r="P3591" t="s">
        <v>33</v>
      </c>
      <c r="Q3591" t="s">
        <v>33</v>
      </c>
      <c r="R3591" t="s">
        <v>33</v>
      </c>
      <c r="S3591">
        <v>3</v>
      </c>
      <c r="T3591">
        <v>4.3</v>
      </c>
      <c r="U3591" t="str">
        <f t="shared" si="169"/>
        <v xml:space="preserve"> 4.0-4.4</v>
      </c>
      <c r="V3591" t="s">
        <v>47</v>
      </c>
      <c r="W3591" t="s">
        <v>48</v>
      </c>
      <c r="X3591">
        <v>3002</v>
      </c>
      <c r="Y3591" s="5" t="str">
        <f t="shared" si="170"/>
        <v>Top Performing Venue</v>
      </c>
    </row>
    <row r="3592" spans="1:25" x14ac:dyDescent="0.3">
      <c r="A3592">
        <v>305547</v>
      </c>
      <c r="B3592" t="s">
        <v>8975</v>
      </c>
      <c r="C3592">
        <v>1</v>
      </c>
      <c r="D3592" s="5" t="str">
        <f>VLOOKUP(C3592,Country!A:B,2,0)</f>
        <v>India</v>
      </c>
      <c r="E3592" t="s">
        <v>6919</v>
      </c>
      <c r="F3592" t="s">
        <v>8976</v>
      </c>
      <c r="G3592" t="s">
        <v>8977</v>
      </c>
      <c r="H3592" t="s">
        <v>8978</v>
      </c>
      <c r="I3592">
        <v>77.249540600000003</v>
      </c>
      <c r="J3592">
        <v>28.549932200000001</v>
      </c>
      <c r="K3592" t="s">
        <v>147</v>
      </c>
      <c r="L3592">
        <v>1800</v>
      </c>
      <c r="M3592" s="5" t="str">
        <f t="shared" si="168"/>
        <v>&gt;1000</v>
      </c>
      <c r="N3592" t="s">
        <v>2120</v>
      </c>
      <c r="O3592" t="s">
        <v>33</v>
      </c>
      <c r="P3592" t="s">
        <v>33</v>
      </c>
      <c r="Q3592" t="s">
        <v>33</v>
      </c>
      <c r="R3592" t="s">
        <v>33</v>
      </c>
      <c r="S3592">
        <v>3</v>
      </c>
      <c r="T3592">
        <v>3.3</v>
      </c>
      <c r="U3592" t="str">
        <f t="shared" si="169"/>
        <v xml:space="preserve"> 2.5-3.4</v>
      </c>
      <c r="V3592" t="s">
        <v>143</v>
      </c>
      <c r="W3592" t="s">
        <v>144</v>
      </c>
      <c r="X3592">
        <v>21</v>
      </c>
      <c r="Y3592" s="5" t="str">
        <f t="shared" si="170"/>
        <v>Average Performing Venue</v>
      </c>
    </row>
    <row r="3593" spans="1:25" x14ac:dyDescent="0.3">
      <c r="A3593">
        <v>305545</v>
      </c>
      <c r="B3593" t="s">
        <v>8979</v>
      </c>
      <c r="C3593">
        <v>1</v>
      </c>
      <c r="D3593" s="5" t="str">
        <f>VLOOKUP(C3593,Country!A:B,2,0)</f>
        <v>India</v>
      </c>
      <c r="E3593" t="s">
        <v>6919</v>
      </c>
      <c r="F3593" t="s">
        <v>8976</v>
      </c>
      <c r="G3593" t="s">
        <v>8977</v>
      </c>
      <c r="H3593" t="s">
        <v>8978</v>
      </c>
      <c r="I3593">
        <v>77.249540600000003</v>
      </c>
      <c r="J3593">
        <v>28.549932200000001</v>
      </c>
      <c r="K3593" t="s">
        <v>8980</v>
      </c>
      <c r="L3593">
        <v>4000</v>
      </c>
      <c r="M3593" s="5" t="str">
        <f t="shared" si="168"/>
        <v>&gt;1000</v>
      </c>
      <c r="N3593" t="s">
        <v>2120</v>
      </c>
      <c r="O3593" t="s">
        <v>32</v>
      </c>
      <c r="P3593" t="s">
        <v>33</v>
      </c>
      <c r="Q3593" t="s">
        <v>33</v>
      </c>
      <c r="R3593" t="s">
        <v>33</v>
      </c>
      <c r="S3593">
        <v>4</v>
      </c>
      <c r="T3593">
        <v>3.9</v>
      </c>
      <c r="U3593" t="str">
        <f t="shared" si="169"/>
        <v xml:space="preserve"> 3.5-3.9</v>
      </c>
      <c r="V3593" t="s">
        <v>106</v>
      </c>
      <c r="W3593" t="s">
        <v>107</v>
      </c>
      <c r="X3593">
        <v>150</v>
      </c>
      <c r="Y3593" s="5" t="str">
        <f t="shared" si="170"/>
        <v>Top Performing Venue</v>
      </c>
    </row>
    <row r="3594" spans="1:25" x14ac:dyDescent="0.3">
      <c r="A3594">
        <v>305549</v>
      </c>
      <c r="B3594" t="s">
        <v>8981</v>
      </c>
      <c r="C3594">
        <v>1</v>
      </c>
      <c r="D3594" s="5" t="str">
        <f>VLOOKUP(C3594,Country!A:B,2,0)</f>
        <v>India</v>
      </c>
      <c r="E3594" t="s">
        <v>6919</v>
      </c>
      <c r="F3594" t="s">
        <v>8976</v>
      </c>
      <c r="G3594" t="s">
        <v>8977</v>
      </c>
      <c r="H3594" t="s">
        <v>8978</v>
      </c>
      <c r="I3594">
        <v>77.249316100000001</v>
      </c>
      <c r="J3594">
        <v>28.5495074</v>
      </c>
      <c r="K3594" t="s">
        <v>1612</v>
      </c>
      <c r="L3594">
        <v>3650</v>
      </c>
      <c r="M3594" s="5" t="str">
        <f t="shared" si="168"/>
        <v>&gt;1000</v>
      </c>
      <c r="N3594" t="s">
        <v>2120</v>
      </c>
      <c r="O3594" t="s">
        <v>32</v>
      </c>
      <c r="P3594" t="s">
        <v>33</v>
      </c>
      <c r="Q3594" t="s">
        <v>33</v>
      </c>
      <c r="R3594" t="s">
        <v>33</v>
      </c>
      <c r="S3594">
        <v>4</v>
      </c>
      <c r="T3594">
        <v>3.5</v>
      </c>
      <c r="U3594" t="str">
        <f t="shared" si="169"/>
        <v xml:space="preserve"> 3.5-3.9</v>
      </c>
      <c r="V3594" t="s">
        <v>106</v>
      </c>
      <c r="W3594" t="s">
        <v>107</v>
      </c>
      <c r="X3594">
        <v>18</v>
      </c>
      <c r="Y3594" s="5" t="str">
        <f t="shared" si="170"/>
        <v>Top Performing Venue</v>
      </c>
    </row>
    <row r="3595" spans="1:25" x14ac:dyDescent="0.3">
      <c r="A3595">
        <v>305546</v>
      </c>
      <c r="B3595" t="s">
        <v>8982</v>
      </c>
      <c r="C3595">
        <v>1</v>
      </c>
      <c r="D3595" s="5" t="str">
        <f>VLOOKUP(C3595,Country!A:B,2,0)</f>
        <v>India</v>
      </c>
      <c r="E3595" t="s">
        <v>6919</v>
      </c>
      <c r="F3595" t="s">
        <v>8976</v>
      </c>
      <c r="G3595" t="s">
        <v>8977</v>
      </c>
      <c r="H3595" t="s">
        <v>8978</v>
      </c>
      <c r="I3595">
        <v>77.249360999999993</v>
      </c>
      <c r="J3595">
        <v>28.549825500000001</v>
      </c>
      <c r="K3595" t="s">
        <v>3139</v>
      </c>
      <c r="L3595">
        <v>700</v>
      </c>
      <c r="M3595" s="5" t="str">
        <f t="shared" si="168"/>
        <v>500-1000</v>
      </c>
      <c r="N3595" t="s">
        <v>2120</v>
      </c>
      <c r="O3595" t="s">
        <v>33</v>
      </c>
      <c r="P3595" t="s">
        <v>33</v>
      </c>
      <c r="Q3595" t="s">
        <v>33</v>
      </c>
      <c r="R3595" t="s">
        <v>33</v>
      </c>
      <c r="S3595">
        <v>2</v>
      </c>
      <c r="T3595">
        <v>3.7</v>
      </c>
      <c r="U3595" t="str">
        <f t="shared" si="169"/>
        <v xml:space="preserve"> 3.5-3.9</v>
      </c>
      <c r="V3595" t="s">
        <v>106</v>
      </c>
      <c r="W3595" t="s">
        <v>107</v>
      </c>
      <c r="X3595">
        <v>44</v>
      </c>
      <c r="Y3595" s="5" t="str">
        <f t="shared" si="170"/>
        <v>Top Performing Venue</v>
      </c>
    </row>
    <row r="3596" spans="1:25" x14ac:dyDescent="0.3">
      <c r="A3596">
        <v>305548</v>
      </c>
      <c r="B3596" t="s">
        <v>8983</v>
      </c>
      <c r="C3596">
        <v>1</v>
      </c>
      <c r="D3596" s="5" t="str">
        <f>VLOOKUP(C3596,Country!A:B,2,0)</f>
        <v>India</v>
      </c>
      <c r="E3596" t="s">
        <v>6919</v>
      </c>
      <c r="F3596" t="s">
        <v>8976</v>
      </c>
      <c r="G3596" t="s">
        <v>8977</v>
      </c>
      <c r="H3596" t="s">
        <v>8978</v>
      </c>
      <c r="I3596">
        <v>77.250169200000002</v>
      </c>
      <c r="J3596">
        <v>28.550081500000001</v>
      </c>
      <c r="K3596" t="s">
        <v>59</v>
      </c>
      <c r="L3596">
        <v>4800</v>
      </c>
      <c r="M3596" s="5" t="str">
        <f t="shared" si="168"/>
        <v>&gt;1000</v>
      </c>
      <c r="N3596" t="s">
        <v>2120</v>
      </c>
      <c r="O3596" t="s">
        <v>32</v>
      </c>
      <c r="P3596" t="s">
        <v>33</v>
      </c>
      <c r="Q3596" t="s">
        <v>33</v>
      </c>
      <c r="R3596" t="s">
        <v>33</v>
      </c>
      <c r="S3596">
        <v>4</v>
      </c>
      <c r="T3596">
        <v>4.2</v>
      </c>
      <c r="U3596" t="str">
        <f t="shared" si="169"/>
        <v xml:space="preserve"> 4.0-4.4</v>
      </c>
      <c r="V3596" t="s">
        <v>47</v>
      </c>
      <c r="W3596" t="s">
        <v>48</v>
      </c>
      <c r="X3596">
        <v>119</v>
      </c>
      <c r="Y3596" s="5" t="str">
        <f t="shared" si="170"/>
        <v>Top Performing Venue</v>
      </c>
    </row>
    <row r="3597" spans="1:25" x14ac:dyDescent="0.3">
      <c r="A3597">
        <v>9640</v>
      </c>
      <c r="B3597" t="s">
        <v>8984</v>
      </c>
      <c r="C3597">
        <v>1</v>
      </c>
      <c r="D3597" s="5" t="str">
        <f>VLOOKUP(C3597,Country!A:B,2,0)</f>
        <v>India</v>
      </c>
      <c r="E3597" t="s">
        <v>6919</v>
      </c>
      <c r="F3597" t="s">
        <v>8985</v>
      </c>
      <c r="G3597" t="s">
        <v>8986</v>
      </c>
      <c r="H3597" t="s">
        <v>8987</v>
      </c>
      <c r="I3597">
        <v>77.201186699999994</v>
      </c>
      <c r="J3597">
        <v>28.543789400000001</v>
      </c>
      <c r="K3597" t="s">
        <v>3938</v>
      </c>
      <c r="L3597">
        <v>300</v>
      </c>
      <c r="M3597" s="5" t="str">
        <f t="shared" si="168"/>
        <v>250-500</v>
      </c>
      <c r="N3597" t="s">
        <v>2120</v>
      </c>
      <c r="O3597" t="s">
        <v>33</v>
      </c>
      <c r="P3597" t="s">
        <v>33</v>
      </c>
      <c r="Q3597" t="s">
        <v>33</v>
      </c>
      <c r="R3597" t="s">
        <v>33</v>
      </c>
      <c r="S3597">
        <v>1</v>
      </c>
      <c r="T3597">
        <v>3.4</v>
      </c>
      <c r="U3597" t="str">
        <f t="shared" si="169"/>
        <v xml:space="preserve"> 2.5-3.4</v>
      </c>
      <c r="V3597" t="s">
        <v>143</v>
      </c>
      <c r="W3597" t="s">
        <v>144</v>
      </c>
      <c r="X3597">
        <v>50</v>
      </c>
      <c r="Y3597" s="5" t="str">
        <f t="shared" si="170"/>
        <v>Average Performing Venue</v>
      </c>
    </row>
    <row r="3598" spans="1:25" x14ac:dyDescent="0.3">
      <c r="A3598">
        <v>6200</v>
      </c>
      <c r="B3598" t="s">
        <v>8988</v>
      </c>
      <c r="C3598">
        <v>1</v>
      </c>
      <c r="D3598" s="5" t="str">
        <f>VLOOKUP(C3598,Country!A:B,2,0)</f>
        <v>India</v>
      </c>
      <c r="E3598" t="s">
        <v>6919</v>
      </c>
      <c r="F3598" t="s">
        <v>8989</v>
      </c>
      <c r="G3598" t="s">
        <v>8986</v>
      </c>
      <c r="H3598" t="s">
        <v>8987</v>
      </c>
      <c r="I3598">
        <v>77.201408900000004</v>
      </c>
      <c r="J3598">
        <v>28.5439726</v>
      </c>
      <c r="K3598" t="s">
        <v>8990</v>
      </c>
      <c r="L3598">
        <v>1500</v>
      </c>
      <c r="M3598" s="5" t="str">
        <f t="shared" si="168"/>
        <v>&gt;1000</v>
      </c>
      <c r="N3598" t="s">
        <v>2120</v>
      </c>
      <c r="O3598" t="s">
        <v>33</v>
      </c>
      <c r="P3598" t="s">
        <v>33</v>
      </c>
      <c r="Q3598" t="s">
        <v>33</v>
      </c>
      <c r="R3598" t="s">
        <v>33</v>
      </c>
      <c r="S3598">
        <v>3</v>
      </c>
      <c r="T3598">
        <v>3.4</v>
      </c>
      <c r="U3598" t="str">
        <f t="shared" si="169"/>
        <v xml:space="preserve"> 2.5-3.4</v>
      </c>
      <c r="V3598" t="s">
        <v>143</v>
      </c>
      <c r="W3598" t="s">
        <v>144</v>
      </c>
      <c r="X3598">
        <v>218</v>
      </c>
      <c r="Y3598" s="5" t="str">
        <f t="shared" si="170"/>
        <v>Average Performing Venue</v>
      </c>
    </row>
    <row r="3599" spans="1:25" x14ac:dyDescent="0.3">
      <c r="A3599">
        <v>18128883</v>
      </c>
      <c r="B3599" t="s">
        <v>8991</v>
      </c>
      <c r="C3599">
        <v>1</v>
      </c>
      <c r="D3599" s="5" t="str">
        <f>VLOOKUP(C3599,Country!A:B,2,0)</f>
        <v>India</v>
      </c>
      <c r="E3599" t="s">
        <v>6919</v>
      </c>
      <c r="F3599" t="s">
        <v>8985</v>
      </c>
      <c r="G3599" t="s">
        <v>8986</v>
      </c>
      <c r="H3599" t="s">
        <v>8987</v>
      </c>
      <c r="I3599">
        <v>77.202182899999997</v>
      </c>
      <c r="J3599">
        <v>28.543632800000001</v>
      </c>
      <c r="K3599" t="s">
        <v>8992</v>
      </c>
      <c r="L3599">
        <v>1800</v>
      </c>
      <c r="M3599" s="5" t="str">
        <f t="shared" si="168"/>
        <v>&gt;1000</v>
      </c>
      <c r="N3599" t="s">
        <v>2120</v>
      </c>
      <c r="O3599" t="s">
        <v>32</v>
      </c>
      <c r="P3599" t="s">
        <v>33</v>
      </c>
      <c r="Q3599" t="s">
        <v>33</v>
      </c>
      <c r="R3599" t="s">
        <v>33</v>
      </c>
      <c r="S3599">
        <v>3</v>
      </c>
      <c r="T3599">
        <v>3.7</v>
      </c>
      <c r="U3599" t="str">
        <f t="shared" si="169"/>
        <v xml:space="preserve"> 3.5-3.9</v>
      </c>
      <c r="V3599" t="s">
        <v>106</v>
      </c>
      <c r="W3599" t="s">
        <v>107</v>
      </c>
      <c r="X3599">
        <v>234</v>
      </c>
      <c r="Y3599" s="5" t="str">
        <f t="shared" si="170"/>
        <v>Top Performing Venue</v>
      </c>
    </row>
    <row r="3600" spans="1:25" x14ac:dyDescent="0.3">
      <c r="A3600">
        <v>305810</v>
      </c>
      <c r="B3600" t="s">
        <v>8993</v>
      </c>
      <c r="C3600">
        <v>1</v>
      </c>
      <c r="D3600" s="5" t="str">
        <f>VLOOKUP(C3600,Country!A:B,2,0)</f>
        <v>India</v>
      </c>
      <c r="E3600" t="s">
        <v>6919</v>
      </c>
      <c r="F3600" t="s">
        <v>8994</v>
      </c>
      <c r="G3600" t="s">
        <v>8995</v>
      </c>
      <c r="H3600" t="s">
        <v>8996</v>
      </c>
      <c r="I3600">
        <v>77.225246999999996</v>
      </c>
      <c r="J3600">
        <v>28.617126800000001</v>
      </c>
      <c r="K3600" t="s">
        <v>2125</v>
      </c>
      <c r="L3600">
        <v>100</v>
      </c>
      <c r="M3600" s="5" t="str">
        <f t="shared" si="168"/>
        <v>0-100</v>
      </c>
      <c r="N3600" t="s">
        <v>2120</v>
      </c>
      <c r="O3600" t="s">
        <v>33</v>
      </c>
      <c r="P3600" t="s">
        <v>33</v>
      </c>
      <c r="Q3600" t="s">
        <v>33</v>
      </c>
      <c r="R3600" t="s">
        <v>33</v>
      </c>
      <c r="S3600">
        <v>1</v>
      </c>
      <c r="T3600">
        <v>0</v>
      </c>
      <c r="U3600" t="str">
        <f t="shared" si="169"/>
        <v xml:space="preserve"> 0</v>
      </c>
      <c r="V3600" t="s">
        <v>169</v>
      </c>
      <c r="W3600" t="s">
        <v>170</v>
      </c>
      <c r="X3600">
        <v>1</v>
      </c>
      <c r="Y3600" s="5" t="str">
        <f t="shared" si="170"/>
        <v xml:space="preserve"> Under Performing Venue</v>
      </c>
    </row>
    <row r="3601" spans="1:25" x14ac:dyDescent="0.3">
      <c r="A3601">
        <v>4631</v>
      </c>
      <c r="B3601" t="s">
        <v>8997</v>
      </c>
      <c r="C3601">
        <v>1</v>
      </c>
      <c r="D3601" s="5" t="str">
        <f>VLOOKUP(C3601,Country!A:B,2,0)</f>
        <v>India</v>
      </c>
      <c r="E3601" t="s">
        <v>6919</v>
      </c>
      <c r="F3601" t="s">
        <v>8998</v>
      </c>
      <c r="G3601" t="s">
        <v>8995</v>
      </c>
      <c r="H3601" t="s">
        <v>8996</v>
      </c>
      <c r="I3601">
        <v>77.225521999999998</v>
      </c>
      <c r="J3601">
        <v>28.617101900000002</v>
      </c>
      <c r="K3601" t="s">
        <v>8999</v>
      </c>
      <c r="L3601">
        <v>200</v>
      </c>
      <c r="M3601" s="5" t="str">
        <f t="shared" si="168"/>
        <v>100-250</v>
      </c>
      <c r="N3601" t="s">
        <v>2120</v>
      </c>
      <c r="O3601" t="s">
        <v>33</v>
      </c>
      <c r="P3601" t="s">
        <v>33</v>
      </c>
      <c r="Q3601" t="s">
        <v>33</v>
      </c>
      <c r="R3601" t="s">
        <v>33</v>
      </c>
      <c r="S3601">
        <v>1</v>
      </c>
      <c r="T3601">
        <v>4.2</v>
      </c>
      <c r="U3601" t="str">
        <f t="shared" si="169"/>
        <v xml:space="preserve"> 4.0-4.4</v>
      </c>
      <c r="V3601" t="s">
        <v>47</v>
      </c>
      <c r="W3601" t="s">
        <v>48</v>
      </c>
      <c r="X3601">
        <v>3010</v>
      </c>
      <c r="Y3601" s="5" t="str">
        <f t="shared" si="170"/>
        <v>Top Performing Venue</v>
      </c>
    </row>
    <row r="3602" spans="1:25" x14ac:dyDescent="0.3">
      <c r="A3602">
        <v>302682</v>
      </c>
      <c r="B3602" t="s">
        <v>3559</v>
      </c>
      <c r="C3602">
        <v>1</v>
      </c>
      <c r="D3602" s="5" t="str">
        <f>VLOOKUP(C3602,Country!A:B,2,0)</f>
        <v>India</v>
      </c>
      <c r="E3602" t="s">
        <v>6919</v>
      </c>
      <c r="F3602" t="s">
        <v>9000</v>
      </c>
      <c r="G3602" t="s">
        <v>9001</v>
      </c>
      <c r="H3602" t="s">
        <v>9002</v>
      </c>
      <c r="I3602">
        <v>77.268164999999996</v>
      </c>
      <c r="J3602">
        <v>28.570350999999999</v>
      </c>
      <c r="K3602" t="s">
        <v>147</v>
      </c>
      <c r="L3602">
        <v>650</v>
      </c>
      <c r="M3602" s="5" t="str">
        <f t="shared" si="168"/>
        <v>500-1000</v>
      </c>
      <c r="N3602" t="s">
        <v>2120</v>
      </c>
      <c r="O3602" t="s">
        <v>33</v>
      </c>
      <c r="P3602" t="s">
        <v>33</v>
      </c>
      <c r="Q3602" t="s">
        <v>33</v>
      </c>
      <c r="R3602" t="s">
        <v>33</v>
      </c>
      <c r="S3602">
        <v>2</v>
      </c>
      <c r="T3602">
        <v>3.2</v>
      </c>
      <c r="U3602" t="str">
        <f t="shared" si="169"/>
        <v xml:space="preserve"> 2.5-3.4</v>
      </c>
      <c r="V3602" t="s">
        <v>143</v>
      </c>
      <c r="W3602" t="s">
        <v>144</v>
      </c>
      <c r="X3602">
        <v>15</v>
      </c>
      <c r="Y3602" s="5" t="str">
        <f t="shared" si="170"/>
        <v>Average Performing Venue</v>
      </c>
    </row>
    <row r="3603" spans="1:25" x14ac:dyDescent="0.3">
      <c r="A3603">
        <v>2004</v>
      </c>
      <c r="B3603" t="s">
        <v>9003</v>
      </c>
      <c r="C3603">
        <v>1</v>
      </c>
      <c r="D3603" s="5" t="str">
        <f>VLOOKUP(C3603,Country!A:B,2,0)</f>
        <v>India</v>
      </c>
      <c r="E3603" t="s">
        <v>6919</v>
      </c>
      <c r="F3603" t="s">
        <v>9004</v>
      </c>
      <c r="G3603" t="s">
        <v>9001</v>
      </c>
      <c r="H3603" t="s">
        <v>9002</v>
      </c>
      <c r="I3603">
        <v>77.257105999999993</v>
      </c>
      <c r="J3603">
        <v>28.570142000000001</v>
      </c>
      <c r="K3603" t="s">
        <v>2482</v>
      </c>
      <c r="L3603">
        <v>4000</v>
      </c>
      <c r="M3603" s="5" t="str">
        <f t="shared" si="168"/>
        <v>&gt;1000</v>
      </c>
      <c r="N3603" t="s">
        <v>2120</v>
      </c>
      <c r="O3603" t="s">
        <v>33</v>
      </c>
      <c r="P3603" t="s">
        <v>33</v>
      </c>
      <c r="Q3603" t="s">
        <v>33</v>
      </c>
      <c r="R3603" t="s">
        <v>33</v>
      </c>
      <c r="S3603">
        <v>4</v>
      </c>
      <c r="T3603">
        <v>4.9000000000000004</v>
      </c>
      <c r="U3603" t="str">
        <f t="shared" si="169"/>
        <v xml:space="preserve"> 4.5-4.9</v>
      </c>
      <c r="V3603" t="s">
        <v>34</v>
      </c>
      <c r="W3603" t="s">
        <v>35</v>
      </c>
      <c r="X3603">
        <v>1934</v>
      </c>
      <c r="Y3603" s="5" t="str">
        <f t="shared" si="170"/>
        <v>Top Performing Venue</v>
      </c>
    </row>
    <row r="3604" spans="1:25" x14ac:dyDescent="0.3">
      <c r="A3604">
        <v>18359294</v>
      </c>
      <c r="B3604" t="s">
        <v>9005</v>
      </c>
      <c r="C3604">
        <v>1</v>
      </c>
      <c r="D3604" s="5" t="str">
        <f>VLOOKUP(C3604,Country!A:B,2,0)</f>
        <v>India</v>
      </c>
      <c r="E3604" t="s">
        <v>6919</v>
      </c>
      <c r="F3604" t="s">
        <v>9006</v>
      </c>
      <c r="G3604" t="s">
        <v>9007</v>
      </c>
      <c r="H3604" t="s">
        <v>9008</v>
      </c>
      <c r="I3604">
        <v>77.135977800000006</v>
      </c>
      <c r="J3604">
        <v>28.712523099999999</v>
      </c>
      <c r="K3604" t="s">
        <v>2285</v>
      </c>
      <c r="L3604">
        <v>600</v>
      </c>
      <c r="M3604" s="5" t="str">
        <f t="shared" si="168"/>
        <v>500-1000</v>
      </c>
      <c r="N3604" t="s">
        <v>2120</v>
      </c>
      <c r="O3604" t="s">
        <v>33</v>
      </c>
      <c r="P3604" t="s">
        <v>32</v>
      </c>
      <c r="Q3604" t="s">
        <v>33</v>
      </c>
      <c r="R3604" t="s">
        <v>33</v>
      </c>
      <c r="S3604">
        <v>2</v>
      </c>
      <c r="T3604">
        <v>0</v>
      </c>
      <c r="U3604" t="str">
        <f t="shared" si="169"/>
        <v xml:space="preserve"> 0</v>
      </c>
      <c r="V3604" t="s">
        <v>169</v>
      </c>
      <c r="W3604" t="s">
        <v>170</v>
      </c>
      <c r="X3604">
        <v>2</v>
      </c>
      <c r="Y3604" s="5" t="str">
        <f t="shared" si="170"/>
        <v xml:space="preserve"> Under Performing Venue</v>
      </c>
    </row>
    <row r="3605" spans="1:25" x14ac:dyDescent="0.3">
      <c r="A3605">
        <v>18359292</v>
      </c>
      <c r="B3605" t="s">
        <v>9009</v>
      </c>
      <c r="C3605">
        <v>1</v>
      </c>
      <c r="D3605" s="5" t="str">
        <f>VLOOKUP(C3605,Country!A:B,2,0)</f>
        <v>India</v>
      </c>
      <c r="E3605" t="s">
        <v>6919</v>
      </c>
      <c r="F3605" t="s">
        <v>9008</v>
      </c>
      <c r="G3605" t="s">
        <v>9007</v>
      </c>
      <c r="H3605" t="s">
        <v>9008</v>
      </c>
      <c r="I3605">
        <v>77.135977800000006</v>
      </c>
      <c r="J3605">
        <v>28.712433499999999</v>
      </c>
      <c r="K3605" t="s">
        <v>173</v>
      </c>
      <c r="L3605">
        <v>300</v>
      </c>
      <c r="M3605" s="5" t="str">
        <f t="shared" si="168"/>
        <v>250-500</v>
      </c>
      <c r="N3605" t="s">
        <v>2120</v>
      </c>
      <c r="O3605" t="s">
        <v>33</v>
      </c>
      <c r="P3605" t="s">
        <v>33</v>
      </c>
      <c r="Q3605" t="s">
        <v>33</v>
      </c>
      <c r="R3605" t="s">
        <v>33</v>
      </c>
      <c r="S3605">
        <v>1</v>
      </c>
      <c r="T3605">
        <v>0</v>
      </c>
      <c r="U3605" t="str">
        <f t="shared" si="169"/>
        <v xml:space="preserve"> 0</v>
      </c>
      <c r="V3605" t="s">
        <v>169</v>
      </c>
      <c r="W3605" t="s">
        <v>170</v>
      </c>
      <c r="X3605">
        <v>0</v>
      </c>
      <c r="Y3605" s="5" t="str">
        <f t="shared" si="170"/>
        <v xml:space="preserve"> Under Performing Venue</v>
      </c>
    </row>
    <row r="3606" spans="1:25" x14ac:dyDescent="0.3">
      <c r="A3606">
        <v>18441790</v>
      </c>
      <c r="B3606" t="s">
        <v>3008</v>
      </c>
      <c r="C3606">
        <v>1</v>
      </c>
      <c r="D3606" s="5" t="str">
        <f>VLOOKUP(C3606,Country!A:B,2,0)</f>
        <v>India</v>
      </c>
      <c r="E3606" t="s">
        <v>6919</v>
      </c>
      <c r="F3606" t="s">
        <v>9006</v>
      </c>
      <c r="G3606" t="s">
        <v>9007</v>
      </c>
      <c r="H3606" t="s">
        <v>9008</v>
      </c>
      <c r="I3606">
        <v>77.135994400000001</v>
      </c>
      <c r="J3606">
        <v>28.712439400000001</v>
      </c>
      <c r="K3606" t="s">
        <v>3012</v>
      </c>
      <c r="L3606">
        <v>400</v>
      </c>
      <c r="M3606" s="5" t="str">
        <f t="shared" si="168"/>
        <v>250-500</v>
      </c>
      <c r="N3606" t="s">
        <v>2120</v>
      </c>
      <c r="O3606" t="s">
        <v>33</v>
      </c>
      <c r="P3606" t="s">
        <v>33</v>
      </c>
      <c r="Q3606" t="s">
        <v>33</v>
      </c>
      <c r="R3606" t="s">
        <v>33</v>
      </c>
      <c r="S3606">
        <v>1</v>
      </c>
      <c r="T3606">
        <v>0</v>
      </c>
      <c r="U3606" t="str">
        <f t="shared" si="169"/>
        <v xml:space="preserve"> 0</v>
      </c>
      <c r="V3606" t="s">
        <v>169</v>
      </c>
      <c r="W3606" t="s">
        <v>170</v>
      </c>
      <c r="X3606">
        <v>1</v>
      </c>
      <c r="Y3606" s="5" t="str">
        <f t="shared" si="170"/>
        <v xml:space="preserve"> Under Performing Venue</v>
      </c>
    </row>
    <row r="3607" spans="1:25" x14ac:dyDescent="0.3">
      <c r="A3607">
        <v>4283</v>
      </c>
      <c r="B3607" t="s">
        <v>9010</v>
      </c>
      <c r="C3607">
        <v>1</v>
      </c>
      <c r="D3607" s="5" t="str">
        <f>VLOOKUP(C3607,Country!A:B,2,0)</f>
        <v>India</v>
      </c>
      <c r="E3607" t="s">
        <v>6919</v>
      </c>
      <c r="F3607" t="s">
        <v>9011</v>
      </c>
      <c r="G3607" t="s">
        <v>9012</v>
      </c>
      <c r="H3607" t="s">
        <v>9013</v>
      </c>
      <c r="I3607">
        <v>77.197071390000005</v>
      </c>
      <c r="J3607">
        <v>28.514237290000001</v>
      </c>
      <c r="K3607" t="s">
        <v>8970</v>
      </c>
      <c r="L3607">
        <v>3300</v>
      </c>
      <c r="M3607" s="5" t="str">
        <f t="shared" si="168"/>
        <v>&gt;1000</v>
      </c>
      <c r="N3607" t="s">
        <v>2120</v>
      </c>
      <c r="O3607" t="s">
        <v>32</v>
      </c>
      <c r="P3607" t="s">
        <v>33</v>
      </c>
      <c r="Q3607" t="s">
        <v>33</v>
      </c>
      <c r="R3607" t="s">
        <v>33</v>
      </c>
      <c r="S3607">
        <v>4</v>
      </c>
      <c r="T3607">
        <v>4.2</v>
      </c>
      <c r="U3607" t="str">
        <f t="shared" si="169"/>
        <v xml:space="preserve"> 4.0-4.4</v>
      </c>
      <c r="V3607" t="s">
        <v>47</v>
      </c>
      <c r="W3607" t="s">
        <v>48</v>
      </c>
      <c r="X3607">
        <v>1561</v>
      </c>
      <c r="Y3607" s="5" t="str">
        <f t="shared" si="170"/>
        <v>Top Performing Venue</v>
      </c>
    </row>
    <row r="3608" spans="1:25" x14ac:dyDescent="0.3">
      <c r="A3608">
        <v>18335816</v>
      </c>
      <c r="B3608" t="s">
        <v>9014</v>
      </c>
      <c r="C3608">
        <v>1</v>
      </c>
      <c r="D3608" s="5" t="str">
        <f>VLOOKUP(C3608,Country!A:B,2,0)</f>
        <v>India</v>
      </c>
      <c r="E3608" t="s">
        <v>6919</v>
      </c>
      <c r="F3608" t="s">
        <v>9015</v>
      </c>
      <c r="G3608" t="s">
        <v>9016</v>
      </c>
      <c r="H3608" t="s">
        <v>9017</v>
      </c>
      <c r="I3608">
        <v>77.275275890000003</v>
      </c>
      <c r="J3608">
        <v>28.65770835</v>
      </c>
      <c r="K3608" t="s">
        <v>3179</v>
      </c>
      <c r="L3608">
        <v>200</v>
      </c>
      <c r="M3608" s="5" t="str">
        <f t="shared" si="168"/>
        <v>100-250</v>
      </c>
      <c r="N3608" t="s">
        <v>2120</v>
      </c>
      <c r="O3608" t="s">
        <v>33</v>
      </c>
      <c r="P3608" t="s">
        <v>33</v>
      </c>
      <c r="Q3608" t="s">
        <v>33</v>
      </c>
      <c r="R3608" t="s">
        <v>33</v>
      </c>
      <c r="S3608">
        <v>1</v>
      </c>
      <c r="T3608">
        <v>3</v>
      </c>
      <c r="U3608" t="str">
        <f t="shared" si="169"/>
        <v xml:space="preserve"> 2.5-3.4</v>
      </c>
      <c r="V3608" t="s">
        <v>143</v>
      </c>
      <c r="W3608" t="s">
        <v>144</v>
      </c>
      <c r="X3608">
        <v>4</v>
      </c>
      <c r="Y3608" s="5" t="str">
        <f t="shared" si="170"/>
        <v>Average Performing Venue</v>
      </c>
    </row>
    <row r="3609" spans="1:25" x14ac:dyDescent="0.3">
      <c r="A3609">
        <v>17977792</v>
      </c>
      <c r="B3609" t="s">
        <v>7687</v>
      </c>
      <c r="C3609">
        <v>1</v>
      </c>
      <c r="D3609" s="5" t="str">
        <f>VLOOKUP(C3609,Country!A:B,2,0)</f>
        <v>India</v>
      </c>
      <c r="E3609" t="s">
        <v>6919</v>
      </c>
      <c r="F3609" t="s">
        <v>9018</v>
      </c>
      <c r="G3609" t="s">
        <v>9016</v>
      </c>
      <c r="H3609" t="s">
        <v>9017</v>
      </c>
      <c r="I3609">
        <v>77.272800540000006</v>
      </c>
      <c r="J3609">
        <v>28.658878399999999</v>
      </c>
      <c r="K3609" t="s">
        <v>2285</v>
      </c>
      <c r="L3609">
        <v>500</v>
      </c>
      <c r="M3609" s="5" t="str">
        <f t="shared" si="168"/>
        <v>250-500</v>
      </c>
      <c r="N3609" t="s">
        <v>2120</v>
      </c>
      <c r="O3609" t="s">
        <v>33</v>
      </c>
      <c r="P3609" t="s">
        <v>33</v>
      </c>
      <c r="Q3609" t="s">
        <v>33</v>
      </c>
      <c r="R3609" t="s">
        <v>33</v>
      </c>
      <c r="S3609">
        <v>2</v>
      </c>
      <c r="T3609">
        <v>2.8</v>
      </c>
      <c r="U3609" t="str">
        <f t="shared" si="169"/>
        <v xml:space="preserve"> 2.5-3.4</v>
      </c>
      <c r="V3609" t="s">
        <v>143</v>
      </c>
      <c r="W3609" t="s">
        <v>144</v>
      </c>
      <c r="X3609">
        <v>8</v>
      </c>
      <c r="Y3609" s="5" t="str">
        <f t="shared" si="170"/>
        <v>Average Performing Venue</v>
      </c>
    </row>
    <row r="3610" spans="1:25" x14ac:dyDescent="0.3">
      <c r="A3610">
        <v>301214</v>
      </c>
      <c r="B3610" t="s">
        <v>9019</v>
      </c>
      <c r="C3610">
        <v>1</v>
      </c>
      <c r="D3610" s="5" t="str">
        <f>VLOOKUP(C3610,Country!A:B,2,0)</f>
        <v>India</v>
      </c>
      <c r="E3610" t="s">
        <v>6919</v>
      </c>
      <c r="F3610" t="s">
        <v>9020</v>
      </c>
      <c r="G3610" t="s">
        <v>9016</v>
      </c>
      <c r="H3610" t="s">
        <v>9017</v>
      </c>
      <c r="I3610">
        <v>77.274323100000004</v>
      </c>
      <c r="J3610">
        <v>28.650605200000001</v>
      </c>
      <c r="K3610" t="s">
        <v>2356</v>
      </c>
      <c r="L3610">
        <v>800</v>
      </c>
      <c r="M3610" s="5" t="str">
        <f t="shared" si="168"/>
        <v>500-1000</v>
      </c>
      <c r="N3610" t="s">
        <v>2120</v>
      </c>
      <c r="O3610" t="s">
        <v>33</v>
      </c>
      <c r="P3610" t="s">
        <v>33</v>
      </c>
      <c r="Q3610" t="s">
        <v>33</v>
      </c>
      <c r="R3610" t="s">
        <v>33</v>
      </c>
      <c r="S3610">
        <v>2</v>
      </c>
      <c r="T3610">
        <v>3.3</v>
      </c>
      <c r="U3610" t="str">
        <f t="shared" si="169"/>
        <v xml:space="preserve"> 2.5-3.4</v>
      </c>
      <c r="V3610" t="s">
        <v>143</v>
      </c>
      <c r="W3610" t="s">
        <v>144</v>
      </c>
      <c r="X3610">
        <v>50</v>
      </c>
      <c r="Y3610" s="5" t="str">
        <f t="shared" si="170"/>
        <v>Average Performing Venue</v>
      </c>
    </row>
    <row r="3611" spans="1:25" x14ac:dyDescent="0.3">
      <c r="A3611">
        <v>312227</v>
      </c>
      <c r="B3611" t="s">
        <v>7377</v>
      </c>
      <c r="C3611">
        <v>1</v>
      </c>
      <c r="D3611" s="5" t="str">
        <f>VLOOKUP(C3611,Country!A:B,2,0)</f>
        <v>India</v>
      </c>
      <c r="E3611" t="s">
        <v>6919</v>
      </c>
      <c r="F3611" t="s">
        <v>9021</v>
      </c>
      <c r="G3611" t="s">
        <v>9016</v>
      </c>
      <c r="H3611" t="s">
        <v>9017</v>
      </c>
      <c r="I3611">
        <v>0</v>
      </c>
      <c r="J3611">
        <v>0</v>
      </c>
      <c r="K3611" t="s">
        <v>59</v>
      </c>
      <c r="L3611">
        <v>150</v>
      </c>
      <c r="M3611" s="5" t="str">
        <f t="shared" si="168"/>
        <v>100-250</v>
      </c>
      <c r="N3611" t="s">
        <v>2120</v>
      </c>
      <c r="O3611" t="s">
        <v>33</v>
      </c>
      <c r="P3611" t="s">
        <v>33</v>
      </c>
      <c r="Q3611" t="s">
        <v>33</v>
      </c>
      <c r="R3611" t="s">
        <v>33</v>
      </c>
      <c r="S3611">
        <v>1</v>
      </c>
      <c r="T3611">
        <v>3</v>
      </c>
      <c r="U3611" t="str">
        <f t="shared" si="169"/>
        <v xml:space="preserve"> 2.5-3.4</v>
      </c>
      <c r="V3611" t="s">
        <v>143</v>
      </c>
      <c r="W3611" t="s">
        <v>144</v>
      </c>
      <c r="X3611">
        <v>8</v>
      </c>
      <c r="Y3611" s="5" t="str">
        <f t="shared" si="170"/>
        <v>Average Performing Venue</v>
      </c>
    </row>
    <row r="3612" spans="1:25" x14ac:dyDescent="0.3">
      <c r="A3612">
        <v>303860</v>
      </c>
      <c r="B3612" t="s">
        <v>9022</v>
      </c>
      <c r="C3612">
        <v>1</v>
      </c>
      <c r="D3612" s="5" t="str">
        <f>VLOOKUP(C3612,Country!A:B,2,0)</f>
        <v>India</v>
      </c>
      <c r="E3612" t="s">
        <v>6919</v>
      </c>
      <c r="F3612" t="s">
        <v>9023</v>
      </c>
      <c r="G3612" t="s">
        <v>9016</v>
      </c>
      <c r="H3612" t="s">
        <v>9017</v>
      </c>
      <c r="I3612">
        <v>77.274244499999995</v>
      </c>
      <c r="J3612">
        <v>28.650357700000001</v>
      </c>
      <c r="K3612" t="s">
        <v>7116</v>
      </c>
      <c r="L3612">
        <v>500</v>
      </c>
      <c r="M3612" s="5" t="str">
        <f t="shared" si="168"/>
        <v>250-500</v>
      </c>
      <c r="N3612" t="s">
        <v>2120</v>
      </c>
      <c r="O3612" t="s">
        <v>33</v>
      </c>
      <c r="P3612" t="s">
        <v>33</v>
      </c>
      <c r="Q3612" t="s">
        <v>33</v>
      </c>
      <c r="R3612" t="s">
        <v>33</v>
      </c>
      <c r="S3612">
        <v>2</v>
      </c>
      <c r="T3612">
        <v>2.8</v>
      </c>
      <c r="U3612" t="str">
        <f t="shared" si="169"/>
        <v xml:space="preserve"> 2.5-3.4</v>
      </c>
      <c r="V3612" t="s">
        <v>143</v>
      </c>
      <c r="W3612" t="s">
        <v>144</v>
      </c>
      <c r="X3612">
        <v>28</v>
      </c>
      <c r="Y3612" s="5" t="str">
        <f t="shared" si="170"/>
        <v>Average Performing Venue</v>
      </c>
    </row>
    <row r="3613" spans="1:25" x14ac:dyDescent="0.3">
      <c r="A3613">
        <v>18244236</v>
      </c>
      <c r="B3613" t="s">
        <v>9024</v>
      </c>
      <c r="C3613">
        <v>1</v>
      </c>
      <c r="D3613" s="5" t="str">
        <f>VLOOKUP(C3613,Country!A:B,2,0)</f>
        <v>India</v>
      </c>
      <c r="E3613" t="s">
        <v>6919</v>
      </c>
      <c r="F3613" t="s">
        <v>9025</v>
      </c>
      <c r="G3613" t="s">
        <v>9016</v>
      </c>
      <c r="H3613" t="s">
        <v>9017</v>
      </c>
      <c r="I3613">
        <v>77.275589030000006</v>
      </c>
      <c r="J3613">
        <v>28.654826570000001</v>
      </c>
      <c r="K3613" t="s">
        <v>397</v>
      </c>
      <c r="L3613">
        <v>350</v>
      </c>
      <c r="M3613" s="5" t="str">
        <f t="shared" si="168"/>
        <v>250-500</v>
      </c>
      <c r="N3613" t="s">
        <v>2120</v>
      </c>
      <c r="O3613" t="s">
        <v>33</v>
      </c>
      <c r="P3613" t="s">
        <v>33</v>
      </c>
      <c r="Q3613" t="s">
        <v>33</v>
      </c>
      <c r="R3613" t="s">
        <v>33</v>
      </c>
      <c r="S3613">
        <v>1</v>
      </c>
      <c r="T3613">
        <v>3.4</v>
      </c>
      <c r="U3613" t="str">
        <f t="shared" si="169"/>
        <v xml:space="preserve"> 2.5-3.4</v>
      </c>
      <c r="V3613" t="s">
        <v>143</v>
      </c>
      <c r="W3613" t="s">
        <v>144</v>
      </c>
      <c r="X3613">
        <v>31</v>
      </c>
      <c r="Y3613" s="5" t="str">
        <f t="shared" si="170"/>
        <v>Average Performing Venue</v>
      </c>
    </row>
    <row r="3614" spans="1:25" x14ac:dyDescent="0.3">
      <c r="A3614">
        <v>305577</v>
      </c>
      <c r="B3614" t="s">
        <v>9026</v>
      </c>
      <c r="C3614">
        <v>1</v>
      </c>
      <c r="D3614" s="5" t="str">
        <f>VLOOKUP(C3614,Country!A:B,2,0)</f>
        <v>India</v>
      </c>
      <c r="E3614" t="s">
        <v>6919</v>
      </c>
      <c r="F3614" t="s">
        <v>9027</v>
      </c>
      <c r="G3614" t="s">
        <v>9016</v>
      </c>
      <c r="H3614" t="s">
        <v>9017</v>
      </c>
      <c r="I3614">
        <v>77.270911299999995</v>
      </c>
      <c r="J3614">
        <v>28.652968900000001</v>
      </c>
      <c r="K3614" t="s">
        <v>2125</v>
      </c>
      <c r="L3614">
        <v>200</v>
      </c>
      <c r="M3614" s="5" t="str">
        <f t="shared" si="168"/>
        <v>100-250</v>
      </c>
      <c r="N3614" t="s">
        <v>2120</v>
      </c>
      <c r="O3614" t="s">
        <v>33</v>
      </c>
      <c r="P3614" t="s">
        <v>33</v>
      </c>
      <c r="Q3614" t="s">
        <v>33</v>
      </c>
      <c r="R3614" t="s">
        <v>33</v>
      </c>
      <c r="S3614">
        <v>1</v>
      </c>
      <c r="T3614">
        <v>3</v>
      </c>
      <c r="U3614" t="str">
        <f t="shared" si="169"/>
        <v xml:space="preserve"> 2.5-3.4</v>
      </c>
      <c r="V3614" t="s">
        <v>143</v>
      </c>
      <c r="W3614" t="s">
        <v>144</v>
      </c>
      <c r="X3614">
        <v>4</v>
      </c>
      <c r="Y3614" s="5" t="str">
        <f t="shared" si="170"/>
        <v>Average Performing Venue</v>
      </c>
    </row>
    <row r="3615" spans="1:25" x14ac:dyDescent="0.3">
      <c r="A3615">
        <v>18014118</v>
      </c>
      <c r="B3615" t="s">
        <v>9028</v>
      </c>
      <c r="C3615">
        <v>1</v>
      </c>
      <c r="D3615" s="5" t="str">
        <f>VLOOKUP(C3615,Country!A:B,2,0)</f>
        <v>India</v>
      </c>
      <c r="E3615" t="s">
        <v>6919</v>
      </c>
      <c r="F3615" t="s">
        <v>9029</v>
      </c>
      <c r="G3615" t="s">
        <v>9016</v>
      </c>
      <c r="H3615" t="s">
        <v>9017</v>
      </c>
      <c r="I3615">
        <v>77.274979500000001</v>
      </c>
      <c r="J3615">
        <v>28.65092671</v>
      </c>
      <c r="K3615" t="s">
        <v>9030</v>
      </c>
      <c r="L3615">
        <v>300</v>
      </c>
      <c r="M3615" s="5" t="str">
        <f t="shared" si="168"/>
        <v>250-500</v>
      </c>
      <c r="N3615" t="s">
        <v>2120</v>
      </c>
      <c r="O3615" t="s">
        <v>33</v>
      </c>
      <c r="P3615" t="s">
        <v>33</v>
      </c>
      <c r="Q3615" t="s">
        <v>33</v>
      </c>
      <c r="R3615" t="s">
        <v>33</v>
      </c>
      <c r="S3615">
        <v>1</v>
      </c>
      <c r="T3615">
        <v>3.3</v>
      </c>
      <c r="U3615" t="str">
        <f t="shared" si="169"/>
        <v xml:space="preserve"> 2.5-3.4</v>
      </c>
      <c r="V3615" t="s">
        <v>143</v>
      </c>
      <c r="W3615" t="s">
        <v>144</v>
      </c>
      <c r="X3615">
        <v>17</v>
      </c>
      <c r="Y3615" s="5" t="str">
        <f t="shared" si="170"/>
        <v>Average Performing Venue</v>
      </c>
    </row>
    <row r="3616" spans="1:25" x14ac:dyDescent="0.3">
      <c r="A3616">
        <v>5996</v>
      </c>
      <c r="B3616" t="s">
        <v>9031</v>
      </c>
      <c r="C3616">
        <v>1</v>
      </c>
      <c r="D3616" s="5" t="str">
        <f>VLOOKUP(C3616,Country!A:B,2,0)</f>
        <v>India</v>
      </c>
      <c r="E3616" t="s">
        <v>6919</v>
      </c>
      <c r="F3616" t="s">
        <v>9032</v>
      </c>
      <c r="G3616" t="s">
        <v>9016</v>
      </c>
      <c r="H3616" t="s">
        <v>9017</v>
      </c>
      <c r="I3616">
        <v>77.270808400000007</v>
      </c>
      <c r="J3616">
        <v>28.652966200000002</v>
      </c>
      <c r="K3616" t="s">
        <v>2369</v>
      </c>
      <c r="L3616">
        <v>550</v>
      </c>
      <c r="M3616" s="5" t="str">
        <f t="shared" si="168"/>
        <v>500-1000</v>
      </c>
      <c r="N3616" t="s">
        <v>2120</v>
      </c>
      <c r="O3616" t="s">
        <v>33</v>
      </c>
      <c r="P3616" t="s">
        <v>33</v>
      </c>
      <c r="Q3616" t="s">
        <v>33</v>
      </c>
      <c r="R3616" t="s">
        <v>33</v>
      </c>
      <c r="S3616">
        <v>2</v>
      </c>
      <c r="T3616">
        <v>2.8</v>
      </c>
      <c r="U3616" t="str">
        <f t="shared" si="169"/>
        <v xml:space="preserve"> 2.5-3.4</v>
      </c>
      <c r="V3616" t="s">
        <v>143</v>
      </c>
      <c r="W3616" t="s">
        <v>144</v>
      </c>
      <c r="X3616">
        <v>8</v>
      </c>
      <c r="Y3616" s="5" t="str">
        <f t="shared" si="170"/>
        <v>Average Performing Venue</v>
      </c>
    </row>
    <row r="3617" spans="1:25" x14ac:dyDescent="0.3">
      <c r="A3617">
        <v>313487</v>
      </c>
      <c r="B3617" t="s">
        <v>9033</v>
      </c>
      <c r="C3617">
        <v>1</v>
      </c>
      <c r="D3617" s="5" t="str">
        <f>VLOOKUP(C3617,Country!A:B,2,0)</f>
        <v>India</v>
      </c>
      <c r="E3617" t="s">
        <v>6919</v>
      </c>
      <c r="F3617" t="s">
        <v>9034</v>
      </c>
      <c r="G3617" t="s">
        <v>9016</v>
      </c>
      <c r="H3617" t="s">
        <v>9017</v>
      </c>
      <c r="I3617">
        <v>77.27389522</v>
      </c>
      <c r="J3617">
        <v>28.657826920000002</v>
      </c>
      <c r="K3617" t="s">
        <v>2125</v>
      </c>
      <c r="L3617">
        <v>350</v>
      </c>
      <c r="M3617" s="5" t="str">
        <f t="shared" si="168"/>
        <v>250-500</v>
      </c>
      <c r="N3617" t="s">
        <v>2120</v>
      </c>
      <c r="O3617" t="s">
        <v>33</v>
      </c>
      <c r="P3617" t="s">
        <v>33</v>
      </c>
      <c r="Q3617" t="s">
        <v>33</v>
      </c>
      <c r="R3617" t="s">
        <v>33</v>
      </c>
      <c r="S3617">
        <v>1</v>
      </c>
      <c r="T3617">
        <v>3.2</v>
      </c>
      <c r="U3617" t="str">
        <f t="shared" si="169"/>
        <v xml:space="preserve"> 2.5-3.4</v>
      </c>
      <c r="V3617" t="s">
        <v>143</v>
      </c>
      <c r="W3617" t="s">
        <v>144</v>
      </c>
      <c r="X3617">
        <v>8</v>
      </c>
      <c r="Y3617" s="5" t="str">
        <f t="shared" si="170"/>
        <v>Average Performing Venue</v>
      </c>
    </row>
    <row r="3618" spans="1:25" x14ac:dyDescent="0.3">
      <c r="A3618">
        <v>313004</v>
      </c>
      <c r="B3618" t="s">
        <v>9035</v>
      </c>
      <c r="C3618">
        <v>1</v>
      </c>
      <c r="D3618" s="5" t="str">
        <f>VLOOKUP(C3618,Country!A:B,2,0)</f>
        <v>India</v>
      </c>
      <c r="E3618" t="s">
        <v>6919</v>
      </c>
      <c r="F3618" t="s">
        <v>9036</v>
      </c>
      <c r="G3618" t="s">
        <v>9016</v>
      </c>
      <c r="H3618" t="s">
        <v>9017</v>
      </c>
      <c r="I3618">
        <v>77.273983400000006</v>
      </c>
      <c r="J3618">
        <v>28.657452979999999</v>
      </c>
      <c r="K3618" t="s">
        <v>2144</v>
      </c>
      <c r="L3618">
        <v>300</v>
      </c>
      <c r="M3618" s="5" t="str">
        <f t="shared" si="168"/>
        <v>250-500</v>
      </c>
      <c r="N3618" t="s">
        <v>2120</v>
      </c>
      <c r="O3618" t="s">
        <v>33</v>
      </c>
      <c r="P3618" t="s">
        <v>33</v>
      </c>
      <c r="Q3618" t="s">
        <v>33</v>
      </c>
      <c r="R3618" t="s">
        <v>33</v>
      </c>
      <c r="S3618">
        <v>1</v>
      </c>
      <c r="T3618">
        <v>3.1</v>
      </c>
      <c r="U3618" t="str">
        <f t="shared" si="169"/>
        <v xml:space="preserve"> 2.5-3.4</v>
      </c>
      <c r="V3618" t="s">
        <v>143</v>
      </c>
      <c r="W3618" t="s">
        <v>144</v>
      </c>
      <c r="X3618">
        <v>6</v>
      </c>
      <c r="Y3618" s="5" t="str">
        <f t="shared" si="170"/>
        <v>Average Performing Venue</v>
      </c>
    </row>
    <row r="3619" spans="1:25" x14ac:dyDescent="0.3">
      <c r="A3619">
        <v>312942</v>
      </c>
      <c r="B3619" t="s">
        <v>9037</v>
      </c>
      <c r="C3619">
        <v>1</v>
      </c>
      <c r="D3619" s="5" t="str">
        <f>VLOOKUP(C3619,Country!A:B,2,0)</f>
        <v>India</v>
      </c>
      <c r="E3619" t="s">
        <v>6919</v>
      </c>
      <c r="F3619" t="s">
        <v>9038</v>
      </c>
      <c r="G3619" t="s">
        <v>9016</v>
      </c>
      <c r="H3619" t="s">
        <v>9017</v>
      </c>
      <c r="I3619">
        <v>77.273758760000007</v>
      </c>
      <c r="J3619">
        <v>28.657918710000001</v>
      </c>
      <c r="K3619" t="s">
        <v>2125</v>
      </c>
      <c r="L3619">
        <v>500</v>
      </c>
      <c r="M3619" s="5" t="str">
        <f t="shared" si="168"/>
        <v>250-500</v>
      </c>
      <c r="N3619" t="s">
        <v>2120</v>
      </c>
      <c r="O3619" t="s">
        <v>33</v>
      </c>
      <c r="P3619" t="s">
        <v>33</v>
      </c>
      <c r="Q3619" t="s">
        <v>33</v>
      </c>
      <c r="R3619" t="s">
        <v>33</v>
      </c>
      <c r="S3619">
        <v>2</v>
      </c>
      <c r="T3619">
        <v>2.7</v>
      </c>
      <c r="U3619" t="str">
        <f t="shared" si="169"/>
        <v xml:space="preserve"> 2.5-3.4</v>
      </c>
      <c r="V3619" t="s">
        <v>143</v>
      </c>
      <c r="W3619" t="s">
        <v>144</v>
      </c>
      <c r="X3619">
        <v>17</v>
      </c>
      <c r="Y3619" s="5" t="str">
        <f t="shared" si="170"/>
        <v>Average Performing Venue</v>
      </c>
    </row>
    <row r="3620" spans="1:25" x14ac:dyDescent="0.3">
      <c r="A3620">
        <v>309168</v>
      </c>
      <c r="B3620" t="s">
        <v>9039</v>
      </c>
      <c r="C3620">
        <v>1</v>
      </c>
      <c r="D3620" s="5" t="str">
        <f>VLOOKUP(C3620,Country!A:B,2,0)</f>
        <v>India</v>
      </c>
      <c r="E3620" t="s">
        <v>6919</v>
      </c>
      <c r="F3620" t="s">
        <v>9040</v>
      </c>
      <c r="G3620" t="s">
        <v>9016</v>
      </c>
      <c r="H3620" t="s">
        <v>9017</v>
      </c>
      <c r="I3620">
        <v>77.272861559999996</v>
      </c>
      <c r="J3620">
        <v>28.653450530000001</v>
      </c>
      <c r="K3620" t="s">
        <v>59</v>
      </c>
      <c r="L3620">
        <v>300</v>
      </c>
      <c r="M3620" s="5" t="str">
        <f t="shared" si="168"/>
        <v>250-500</v>
      </c>
      <c r="N3620" t="s">
        <v>2120</v>
      </c>
      <c r="O3620" t="s">
        <v>33</v>
      </c>
      <c r="P3620" t="s">
        <v>33</v>
      </c>
      <c r="Q3620" t="s">
        <v>33</v>
      </c>
      <c r="R3620" t="s">
        <v>33</v>
      </c>
      <c r="S3620">
        <v>1</v>
      </c>
      <c r="T3620">
        <v>2.8</v>
      </c>
      <c r="U3620" t="str">
        <f t="shared" si="169"/>
        <v xml:space="preserve"> 2.5-3.4</v>
      </c>
      <c r="V3620" t="s">
        <v>143</v>
      </c>
      <c r="W3620" t="s">
        <v>144</v>
      </c>
      <c r="X3620">
        <v>50</v>
      </c>
      <c r="Y3620" s="5" t="str">
        <f t="shared" si="170"/>
        <v>Average Performing Venue</v>
      </c>
    </row>
    <row r="3621" spans="1:25" x14ac:dyDescent="0.3">
      <c r="A3621">
        <v>308994</v>
      </c>
      <c r="B3621" t="s">
        <v>9041</v>
      </c>
      <c r="C3621">
        <v>1</v>
      </c>
      <c r="D3621" s="5" t="str">
        <f>VLOOKUP(C3621,Country!A:B,2,0)</f>
        <v>India</v>
      </c>
      <c r="E3621" t="s">
        <v>6919</v>
      </c>
      <c r="F3621" t="s">
        <v>9042</v>
      </c>
      <c r="G3621" t="s">
        <v>9016</v>
      </c>
      <c r="H3621" t="s">
        <v>9017</v>
      </c>
      <c r="I3621">
        <v>0</v>
      </c>
      <c r="J3621">
        <v>0</v>
      </c>
      <c r="K3621" t="s">
        <v>2364</v>
      </c>
      <c r="L3621">
        <v>200</v>
      </c>
      <c r="M3621" s="5" t="str">
        <f t="shared" si="168"/>
        <v>100-250</v>
      </c>
      <c r="N3621" t="s">
        <v>2120</v>
      </c>
      <c r="O3621" t="s">
        <v>33</v>
      </c>
      <c r="P3621" t="s">
        <v>33</v>
      </c>
      <c r="Q3621" t="s">
        <v>33</v>
      </c>
      <c r="R3621" t="s">
        <v>33</v>
      </c>
      <c r="S3621">
        <v>1</v>
      </c>
      <c r="T3621">
        <v>3.5</v>
      </c>
      <c r="U3621" t="str">
        <f t="shared" si="169"/>
        <v xml:space="preserve"> 3.5-3.9</v>
      </c>
      <c r="V3621" t="s">
        <v>106</v>
      </c>
      <c r="W3621" t="s">
        <v>107</v>
      </c>
      <c r="X3621">
        <v>29</v>
      </c>
      <c r="Y3621" s="5" t="str">
        <f t="shared" si="170"/>
        <v>Top Performing Venue</v>
      </c>
    </row>
    <row r="3622" spans="1:25" x14ac:dyDescent="0.3">
      <c r="A3622">
        <v>312943</v>
      </c>
      <c r="B3622" t="s">
        <v>9037</v>
      </c>
      <c r="C3622">
        <v>1</v>
      </c>
      <c r="D3622" s="5" t="str">
        <f>VLOOKUP(C3622,Country!A:B,2,0)</f>
        <v>India</v>
      </c>
      <c r="E3622" t="s">
        <v>6919</v>
      </c>
      <c r="F3622" t="s">
        <v>9043</v>
      </c>
      <c r="G3622" t="s">
        <v>9016</v>
      </c>
      <c r="H3622" t="s">
        <v>9017</v>
      </c>
      <c r="I3622">
        <v>77.274047100000004</v>
      </c>
      <c r="J3622">
        <v>28.65758714</v>
      </c>
      <c r="K3622" t="s">
        <v>2125</v>
      </c>
      <c r="L3622">
        <v>500</v>
      </c>
      <c r="M3622" s="5" t="str">
        <f t="shared" si="168"/>
        <v>250-500</v>
      </c>
      <c r="N3622" t="s">
        <v>2120</v>
      </c>
      <c r="O3622" t="s">
        <v>33</v>
      </c>
      <c r="P3622" t="s">
        <v>33</v>
      </c>
      <c r="Q3622" t="s">
        <v>33</v>
      </c>
      <c r="R3622" t="s">
        <v>33</v>
      </c>
      <c r="S3622">
        <v>2</v>
      </c>
      <c r="T3622">
        <v>3.5</v>
      </c>
      <c r="U3622" t="str">
        <f t="shared" si="169"/>
        <v xml:space="preserve"> 3.5-3.9</v>
      </c>
      <c r="V3622" t="s">
        <v>106</v>
      </c>
      <c r="W3622" t="s">
        <v>107</v>
      </c>
      <c r="X3622">
        <v>31</v>
      </c>
      <c r="Y3622" s="5" t="str">
        <f t="shared" si="170"/>
        <v>Top Performing Venue</v>
      </c>
    </row>
    <row r="3623" spans="1:25" x14ac:dyDescent="0.3">
      <c r="A3623">
        <v>18455553</v>
      </c>
      <c r="B3623" t="s">
        <v>9044</v>
      </c>
      <c r="C3623">
        <v>1</v>
      </c>
      <c r="D3623" s="5" t="str">
        <f>VLOOKUP(C3623,Country!A:B,2,0)</f>
        <v>India</v>
      </c>
      <c r="E3623" t="s">
        <v>6919</v>
      </c>
      <c r="F3623" t="s">
        <v>9045</v>
      </c>
      <c r="G3623" t="s">
        <v>9016</v>
      </c>
      <c r="H3623" t="s">
        <v>9017</v>
      </c>
      <c r="I3623">
        <v>0</v>
      </c>
      <c r="J3623">
        <v>0</v>
      </c>
      <c r="K3623" t="s">
        <v>2125</v>
      </c>
      <c r="L3623">
        <v>600</v>
      </c>
      <c r="M3623" s="5" t="str">
        <f t="shared" si="168"/>
        <v>500-1000</v>
      </c>
      <c r="N3623" t="s">
        <v>2120</v>
      </c>
      <c r="O3623" t="s">
        <v>33</v>
      </c>
      <c r="P3623" t="s">
        <v>33</v>
      </c>
      <c r="Q3623" t="s">
        <v>33</v>
      </c>
      <c r="R3623" t="s">
        <v>33</v>
      </c>
      <c r="S3623">
        <v>2</v>
      </c>
      <c r="T3623">
        <v>0</v>
      </c>
      <c r="U3623" t="str">
        <f t="shared" si="169"/>
        <v xml:space="preserve"> 0</v>
      </c>
      <c r="V3623" t="s">
        <v>169</v>
      </c>
      <c r="W3623" t="s">
        <v>170</v>
      </c>
      <c r="X3623">
        <v>0</v>
      </c>
      <c r="Y3623" s="5" t="str">
        <f t="shared" si="170"/>
        <v xml:space="preserve"> Under Performing Venue</v>
      </c>
    </row>
    <row r="3624" spans="1:25" x14ac:dyDescent="0.3">
      <c r="A3624">
        <v>18377929</v>
      </c>
      <c r="B3624" t="s">
        <v>9046</v>
      </c>
      <c r="C3624">
        <v>1</v>
      </c>
      <c r="D3624" s="5" t="str">
        <f>VLOOKUP(C3624,Country!A:B,2,0)</f>
        <v>India</v>
      </c>
      <c r="E3624" t="s">
        <v>6919</v>
      </c>
      <c r="F3624" t="s">
        <v>9047</v>
      </c>
      <c r="G3624" t="s">
        <v>9016</v>
      </c>
      <c r="H3624" t="s">
        <v>9017</v>
      </c>
      <c r="I3624">
        <v>77.273347380000004</v>
      </c>
      <c r="J3624">
        <v>28.657670100000001</v>
      </c>
      <c r="K3624" t="s">
        <v>2125</v>
      </c>
      <c r="L3624">
        <v>200</v>
      </c>
      <c r="M3624" s="5" t="str">
        <f t="shared" si="168"/>
        <v>100-250</v>
      </c>
      <c r="N3624" t="s">
        <v>2120</v>
      </c>
      <c r="O3624" t="s">
        <v>33</v>
      </c>
      <c r="P3624" t="s">
        <v>33</v>
      </c>
      <c r="Q3624" t="s">
        <v>33</v>
      </c>
      <c r="R3624" t="s">
        <v>33</v>
      </c>
      <c r="S3624">
        <v>1</v>
      </c>
      <c r="T3624">
        <v>0</v>
      </c>
      <c r="U3624" t="str">
        <f t="shared" si="169"/>
        <v xml:space="preserve"> 0</v>
      </c>
      <c r="V3624" t="s">
        <v>169</v>
      </c>
      <c r="W3624" t="s">
        <v>170</v>
      </c>
      <c r="X3624">
        <v>3</v>
      </c>
      <c r="Y3624" s="5" t="str">
        <f t="shared" si="170"/>
        <v xml:space="preserve"> Under Performing Venue</v>
      </c>
    </row>
    <row r="3625" spans="1:25" x14ac:dyDescent="0.3">
      <c r="A3625">
        <v>18472628</v>
      </c>
      <c r="B3625" t="s">
        <v>9048</v>
      </c>
      <c r="C3625">
        <v>1</v>
      </c>
      <c r="D3625" s="5" t="str">
        <f>VLOOKUP(C3625,Country!A:B,2,0)</f>
        <v>India</v>
      </c>
      <c r="E3625" t="s">
        <v>6919</v>
      </c>
      <c r="F3625" t="s">
        <v>9017</v>
      </c>
      <c r="G3625" t="s">
        <v>9016</v>
      </c>
      <c r="H3625" t="s">
        <v>9017</v>
      </c>
      <c r="I3625">
        <v>0</v>
      </c>
      <c r="J3625">
        <v>0</v>
      </c>
      <c r="K3625" t="s">
        <v>2125</v>
      </c>
      <c r="L3625">
        <v>350</v>
      </c>
      <c r="M3625" s="5" t="str">
        <f t="shared" si="168"/>
        <v>250-500</v>
      </c>
      <c r="N3625" t="s">
        <v>2120</v>
      </c>
      <c r="O3625" t="s">
        <v>33</v>
      </c>
      <c r="P3625" t="s">
        <v>33</v>
      </c>
      <c r="Q3625" t="s">
        <v>33</v>
      </c>
      <c r="R3625" t="s">
        <v>33</v>
      </c>
      <c r="S3625">
        <v>1</v>
      </c>
      <c r="T3625">
        <v>0</v>
      </c>
      <c r="U3625" t="str">
        <f t="shared" si="169"/>
        <v xml:space="preserve"> 0</v>
      </c>
      <c r="V3625" t="s">
        <v>169</v>
      </c>
      <c r="W3625" t="s">
        <v>170</v>
      </c>
      <c r="X3625">
        <v>0</v>
      </c>
      <c r="Y3625" s="5" t="str">
        <f t="shared" si="170"/>
        <v xml:space="preserve"> Under Performing Venue</v>
      </c>
    </row>
    <row r="3626" spans="1:25" x14ac:dyDescent="0.3">
      <c r="A3626">
        <v>18435335</v>
      </c>
      <c r="B3626" t="s">
        <v>9049</v>
      </c>
      <c r="C3626">
        <v>1</v>
      </c>
      <c r="D3626" s="5" t="str">
        <f>VLOOKUP(C3626,Country!A:B,2,0)</f>
        <v>India</v>
      </c>
      <c r="E3626" t="s">
        <v>6919</v>
      </c>
      <c r="F3626" t="s">
        <v>9050</v>
      </c>
      <c r="G3626" t="s">
        <v>9016</v>
      </c>
      <c r="H3626" t="s">
        <v>9017</v>
      </c>
      <c r="I3626">
        <v>77.276516000000001</v>
      </c>
      <c r="J3626">
        <v>28.6509219</v>
      </c>
      <c r="K3626" t="s">
        <v>59</v>
      </c>
      <c r="L3626">
        <v>200</v>
      </c>
      <c r="M3626" s="5" t="str">
        <f t="shared" si="168"/>
        <v>100-250</v>
      </c>
      <c r="N3626" t="s">
        <v>2120</v>
      </c>
      <c r="O3626" t="s">
        <v>33</v>
      </c>
      <c r="P3626" t="s">
        <v>33</v>
      </c>
      <c r="Q3626" t="s">
        <v>33</v>
      </c>
      <c r="R3626" t="s">
        <v>33</v>
      </c>
      <c r="S3626">
        <v>1</v>
      </c>
      <c r="T3626">
        <v>0</v>
      </c>
      <c r="U3626" t="str">
        <f t="shared" si="169"/>
        <v xml:space="preserve"> 0</v>
      </c>
      <c r="V3626" t="s">
        <v>169</v>
      </c>
      <c r="W3626" t="s">
        <v>170</v>
      </c>
      <c r="X3626">
        <v>1</v>
      </c>
      <c r="Y3626" s="5" t="str">
        <f t="shared" si="170"/>
        <v xml:space="preserve"> Under Performing Venue</v>
      </c>
    </row>
    <row r="3627" spans="1:25" x14ac:dyDescent="0.3">
      <c r="A3627">
        <v>18435787</v>
      </c>
      <c r="B3627" t="s">
        <v>9051</v>
      </c>
      <c r="C3627">
        <v>1</v>
      </c>
      <c r="D3627" s="5" t="str">
        <f>VLOOKUP(C3627,Country!A:B,2,0)</f>
        <v>India</v>
      </c>
      <c r="E3627" t="s">
        <v>6919</v>
      </c>
      <c r="F3627" t="s">
        <v>9052</v>
      </c>
      <c r="G3627" t="s">
        <v>9016</v>
      </c>
      <c r="H3627" t="s">
        <v>9017</v>
      </c>
      <c r="I3627">
        <v>77.270594700000004</v>
      </c>
      <c r="J3627">
        <v>28.656203000000001</v>
      </c>
      <c r="K3627" t="s">
        <v>2125</v>
      </c>
      <c r="L3627">
        <v>200</v>
      </c>
      <c r="M3627" s="5" t="str">
        <f t="shared" si="168"/>
        <v>100-250</v>
      </c>
      <c r="N3627" t="s">
        <v>2120</v>
      </c>
      <c r="O3627" t="s">
        <v>33</v>
      </c>
      <c r="P3627" t="s">
        <v>33</v>
      </c>
      <c r="Q3627" t="s">
        <v>33</v>
      </c>
      <c r="R3627" t="s">
        <v>33</v>
      </c>
      <c r="S3627">
        <v>1</v>
      </c>
      <c r="T3627">
        <v>0</v>
      </c>
      <c r="U3627" t="str">
        <f t="shared" si="169"/>
        <v xml:space="preserve"> 0</v>
      </c>
      <c r="V3627" t="s">
        <v>169</v>
      </c>
      <c r="W3627" t="s">
        <v>170</v>
      </c>
      <c r="X3627">
        <v>0</v>
      </c>
      <c r="Y3627" s="5" t="str">
        <f t="shared" si="170"/>
        <v xml:space="preserve"> Under Performing Venue</v>
      </c>
    </row>
    <row r="3628" spans="1:25" x14ac:dyDescent="0.3">
      <c r="A3628">
        <v>18435331</v>
      </c>
      <c r="B3628" t="s">
        <v>9053</v>
      </c>
      <c r="C3628">
        <v>1</v>
      </c>
      <c r="D3628" s="5" t="str">
        <f>VLOOKUP(C3628,Country!A:B,2,0)</f>
        <v>India</v>
      </c>
      <c r="E3628" t="s">
        <v>6919</v>
      </c>
      <c r="F3628" t="s">
        <v>9054</v>
      </c>
      <c r="G3628" t="s">
        <v>9016</v>
      </c>
      <c r="H3628" t="s">
        <v>9017</v>
      </c>
      <c r="I3628">
        <v>77.277205199999997</v>
      </c>
      <c r="J3628">
        <v>28.646523899999998</v>
      </c>
      <c r="K3628" t="s">
        <v>59</v>
      </c>
      <c r="L3628">
        <v>200</v>
      </c>
      <c r="M3628" s="5" t="str">
        <f t="shared" si="168"/>
        <v>100-250</v>
      </c>
      <c r="N3628" t="s">
        <v>2120</v>
      </c>
      <c r="O3628" t="s">
        <v>33</v>
      </c>
      <c r="P3628" t="s">
        <v>33</v>
      </c>
      <c r="Q3628" t="s">
        <v>33</v>
      </c>
      <c r="R3628" t="s">
        <v>33</v>
      </c>
      <c r="S3628">
        <v>1</v>
      </c>
      <c r="T3628">
        <v>0</v>
      </c>
      <c r="U3628" t="str">
        <f t="shared" si="169"/>
        <v xml:space="preserve"> 0</v>
      </c>
      <c r="V3628" t="s">
        <v>169</v>
      </c>
      <c r="W3628" t="s">
        <v>170</v>
      </c>
      <c r="X3628">
        <v>0</v>
      </c>
      <c r="Y3628" s="5" t="str">
        <f t="shared" si="170"/>
        <v xml:space="preserve"> Under Performing Venue</v>
      </c>
    </row>
    <row r="3629" spans="1:25" x14ac:dyDescent="0.3">
      <c r="A3629">
        <v>18364846</v>
      </c>
      <c r="B3629" t="s">
        <v>9055</v>
      </c>
      <c r="C3629">
        <v>1</v>
      </c>
      <c r="D3629" s="5" t="str">
        <f>VLOOKUP(C3629,Country!A:B,2,0)</f>
        <v>India</v>
      </c>
      <c r="E3629" t="s">
        <v>6919</v>
      </c>
      <c r="F3629" t="s">
        <v>9056</v>
      </c>
      <c r="G3629" t="s">
        <v>9016</v>
      </c>
      <c r="H3629" t="s">
        <v>9017</v>
      </c>
      <c r="I3629">
        <v>0</v>
      </c>
      <c r="J3629">
        <v>0</v>
      </c>
      <c r="K3629" t="s">
        <v>59</v>
      </c>
      <c r="L3629">
        <v>100</v>
      </c>
      <c r="M3629" s="5" t="str">
        <f t="shared" si="168"/>
        <v>0-100</v>
      </c>
      <c r="N3629" t="s">
        <v>2120</v>
      </c>
      <c r="O3629" t="s">
        <v>33</v>
      </c>
      <c r="P3629" t="s">
        <v>33</v>
      </c>
      <c r="Q3629" t="s">
        <v>33</v>
      </c>
      <c r="R3629" t="s">
        <v>33</v>
      </c>
      <c r="S3629">
        <v>1</v>
      </c>
      <c r="T3629">
        <v>0</v>
      </c>
      <c r="U3629" t="str">
        <f t="shared" si="169"/>
        <v xml:space="preserve"> 0</v>
      </c>
      <c r="V3629" t="s">
        <v>169</v>
      </c>
      <c r="W3629" t="s">
        <v>170</v>
      </c>
      <c r="X3629">
        <v>1</v>
      </c>
      <c r="Y3629" s="5" t="str">
        <f t="shared" si="170"/>
        <v xml:space="preserve"> Under Performing Venue</v>
      </c>
    </row>
    <row r="3630" spans="1:25" x14ac:dyDescent="0.3">
      <c r="A3630">
        <v>18438446</v>
      </c>
      <c r="B3630" t="s">
        <v>4938</v>
      </c>
      <c r="C3630">
        <v>1</v>
      </c>
      <c r="D3630" s="5" t="str">
        <f>VLOOKUP(C3630,Country!A:B,2,0)</f>
        <v>India</v>
      </c>
      <c r="E3630" t="s">
        <v>6919</v>
      </c>
      <c r="F3630" t="s">
        <v>9057</v>
      </c>
      <c r="G3630" t="s">
        <v>9016</v>
      </c>
      <c r="H3630" t="s">
        <v>9017</v>
      </c>
      <c r="I3630">
        <v>77.266521299999994</v>
      </c>
      <c r="J3630">
        <v>28.6598571</v>
      </c>
      <c r="K3630" t="s">
        <v>2047</v>
      </c>
      <c r="L3630">
        <v>250</v>
      </c>
      <c r="M3630" s="5" t="str">
        <f t="shared" si="168"/>
        <v>100-250</v>
      </c>
      <c r="N3630" t="s">
        <v>2120</v>
      </c>
      <c r="O3630" t="s">
        <v>33</v>
      </c>
      <c r="P3630" t="s">
        <v>33</v>
      </c>
      <c r="Q3630" t="s">
        <v>33</v>
      </c>
      <c r="R3630" t="s">
        <v>33</v>
      </c>
      <c r="S3630">
        <v>1</v>
      </c>
      <c r="T3630">
        <v>0</v>
      </c>
      <c r="U3630" t="str">
        <f t="shared" si="169"/>
        <v xml:space="preserve"> 0</v>
      </c>
      <c r="V3630" t="s">
        <v>169</v>
      </c>
      <c r="W3630" t="s">
        <v>170</v>
      </c>
      <c r="X3630">
        <v>0</v>
      </c>
      <c r="Y3630" s="5" t="str">
        <f t="shared" si="170"/>
        <v xml:space="preserve"> Under Performing Venue</v>
      </c>
    </row>
    <row r="3631" spans="1:25" x14ac:dyDescent="0.3">
      <c r="A3631">
        <v>18446496</v>
      </c>
      <c r="B3631" t="s">
        <v>9058</v>
      </c>
      <c r="C3631">
        <v>1</v>
      </c>
      <c r="D3631" s="5" t="str">
        <f>VLOOKUP(C3631,Country!A:B,2,0)</f>
        <v>India</v>
      </c>
      <c r="E3631" t="s">
        <v>6919</v>
      </c>
      <c r="F3631" t="s">
        <v>9017</v>
      </c>
      <c r="G3631" t="s">
        <v>9016</v>
      </c>
      <c r="H3631" t="s">
        <v>9017</v>
      </c>
      <c r="I3631">
        <v>0</v>
      </c>
      <c r="J3631">
        <v>0</v>
      </c>
      <c r="K3631" t="s">
        <v>2125</v>
      </c>
      <c r="L3631">
        <v>100</v>
      </c>
      <c r="M3631" s="5" t="str">
        <f t="shared" si="168"/>
        <v>0-100</v>
      </c>
      <c r="N3631" t="s">
        <v>2120</v>
      </c>
      <c r="O3631" t="s">
        <v>33</v>
      </c>
      <c r="P3631" t="s">
        <v>33</v>
      </c>
      <c r="Q3631" t="s">
        <v>33</v>
      </c>
      <c r="R3631" t="s">
        <v>33</v>
      </c>
      <c r="S3631">
        <v>1</v>
      </c>
      <c r="T3631">
        <v>0</v>
      </c>
      <c r="U3631" t="str">
        <f t="shared" si="169"/>
        <v xml:space="preserve"> 0</v>
      </c>
      <c r="V3631" t="s">
        <v>169</v>
      </c>
      <c r="W3631" t="s">
        <v>170</v>
      </c>
      <c r="X3631">
        <v>0</v>
      </c>
      <c r="Y3631" s="5" t="str">
        <f t="shared" si="170"/>
        <v xml:space="preserve"> Under Performing Venue</v>
      </c>
    </row>
    <row r="3632" spans="1:25" x14ac:dyDescent="0.3">
      <c r="A3632">
        <v>18454568</v>
      </c>
      <c r="B3632" t="s">
        <v>9059</v>
      </c>
      <c r="C3632">
        <v>1</v>
      </c>
      <c r="D3632" s="5" t="str">
        <f>VLOOKUP(C3632,Country!A:B,2,0)</f>
        <v>India</v>
      </c>
      <c r="E3632" t="s">
        <v>6919</v>
      </c>
      <c r="F3632" t="s">
        <v>9060</v>
      </c>
      <c r="G3632" t="s">
        <v>9016</v>
      </c>
      <c r="H3632" t="s">
        <v>9017</v>
      </c>
      <c r="I3632">
        <v>77.270647159999996</v>
      </c>
      <c r="J3632">
        <v>28.654828309999999</v>
      </c>
      <c r="K3632" t="s">
        <v>2125</v>
      </c>
      <c r="L3632">
        <v>300</v>
      </c>
      <c r="M3632" s="5" t="str">
        <f t="shared" si="168"/>
        <v>250-500</v>
      </c>
      <c r="N3632" t="s">
        <v>2120</v>
      </c>
      <c r="O3632" t="s">
        <v>33</v>
      </c>
      <c r="P3632" t="s">
        <v>33</v>
      </c>
      <c r="Q3632" t="s">
        <v>33</v>
      </c>
      <c r="R3632" t="s">
        <v>33</v>
      </c>
      <c r="S3632">
        <v>1</v>
      </c>
      <c r="T3632">
        <v>0</v>
      </c>
      <c r="U3632" t="str">
        <f t="shared" si="169"/>
        <v xml:space="preserve"> 0</v>
      </c>
      <c r="V3632" t="s">
        <v>169</v>
      </c>
      <c r="W3632" t="s">
        <v>170</v>
      </c>
      <c r="X3632">
        <v>1</v>
      </c>
      <c r="Y3632" s="5" t="str">
        <f t="shared" si="170"/>
        <v xml:space="preserve"> Under Performing Venue</v>
      </c>
    </row>
    <row r="3633" spans="1:25" x14ac:dyDescent="0.3">
      <c r="A3633">
        <v>18421462</v>
      </c>
      <c r="B3633" t="s">
        <v>9061</v>
      </c>
      <c r="C3633">
        <v>1</v>
      </c>
      <c r="D3633" s="5" t="str">
        <f>VLOOKUP(C3633,Country!A:B,2,0)</f>
        <v>India</v>
      </c>
      <c r="E3633" t="s">
        <v>6919</v>
      </c>
      <c r="F3633" t="s">
        <v>9062</v>
      </c>
      <c r="G3633" t="s">
        <v>9016</v>
      </c>
      <c r="H3633" t="s">
        <v>9017</v>
      </c>
      <c r="I3633">
        <v>77.274346699999995</v>
      </c>
      <c r="J3633">
        <v>28.654138199999998</v>
      </c>
      <c r="K3633" t="s">
        <v>2125</v>
      </c>
      <c r="L3633">
        <v>250</v>
      </c>
      <c r="M3633" s="5" t="str">
        <f t="shared" si="168"/>
        <v>100-250</v>
      </c>
      <c r="N3633" t="s">
        <v>2120</v>
      </c>
      <c r="O3633" t="s">
        <v>33</v>
      </c>
      <c r="P3633" t="s">
        <v>33</v>
      </c>
      <c r="Q3633" t="s">
        <v>33</v>
      </c>
      <c r="R3633" t="s">
        <v>33</v>
      </c>
      <c r="S3633">
        <v>1</v>
      </c>
      <c r="T3633">
        <v>0</v>
      </c>
      <c r="U3633" t="str">
        <f t="shared" si="169"/>
        <v xml:space="preserve"> 0</v>
      </c>
      <c r="V3633" t="s">
        <v>169</v>
      </c>
      <c r="W3633" t="s">
        <v>170</v>
      </c>
      <c r="X3633">
        <v>0</v>
      </c>
      <c r="Y3633" s="5" t="str">
        <f t="shared" si="170"/>
        <v xml:space="preserve"> Under Performing Venue</v>
      </c>
    </row>
    <row r="3634" spans="1:25" x14ac:dyDescent="0.3">
      <c r="A3634">
        <v>18435303</v>
      </c>
      <c r="B3634" t="s">
        <v>9063</v>
      </c>
      <c r="C3634">
        <v>1</v>
      </c>
      <c r="D3634" s="5" t="str">
        <f>VLOOKUP(C3634,Country!A:B,2,0)</f>
        <v>India</v>
      </c>
      <c r="E3634" t="s">
        <v>6919</v>
      </c>
      <c r="F3634" t="s">
        <v>9064</v>
      </c>
      <c r="G3634" t="s">
        <v>9016</v>
      </c>
      <c r="H3634" t="s">
        <v>9017</v>
      </c>
      <c r="I3634">
        <v>77.276569300000006</v>
      </c>
      <c r="J3634">
        <v>28.650919699999999</v>
      </c>
      <c r="K3634" t="s">
        <v>2346</v>
      </c>
      <c r="L3634">
        <v>250</v>
      </c>
      <c r="M3634" s="5" t="str">
        <f t="shared" si="168"/>
        <v>100-250</v>
      </c>
      <c r="N3634" t="s">
        <v>2120</v>
      </c>
      <c r="O3634" t="s">
        <v>33</v>
      </c>
      <c r="P3634" t="s">
        <v>33</v>
      </c>
      <c r="Q3634" t="s">
        <v>33</v>
      </c>
      <c r="R3634" t="s">
        <v>33</v>
      </c>
      <c r="S3634">
        <v>1</v>
      </c>
      <c r="T3634">
        <v>0</v>
      </c>
      <c r="U3634" t="str">
        <f t="shared" si="169"/>
        <v xml:space="preserve"> 0</v>
      </c>
      <c r="V3634" t="s">
        <v>169</v>
      </c>
      <c r="W3634" t="s">
        <v>170</v>
      </c>
      <c r="X3634">
        <v>0</v>
      </c>
      <c r="Y3634" s="5" t="str">
        <f t="shared" si="170"/>
        <v xml:space="preserve"> Under Performing Venue</v>
      </c>
    </row>
    <row r="3635" spans="1:25" x14ac:dyDescent="0.3">
      <c r="A3635">
        <v>18435314</v>
      </c>
      <c r="B3635" t="s">
        <v>9033</v>
      </c>
      <c r="C3635">
        <v>1</v>
      </c>
      <c r="D3635" s="5" t="str">
        <f>VLOOKUP(C3635,Country!A:B,2,0)</f>
        <v>India</v>
      </c>
      <c r="E3635" t="s">
        <v>6919</v>
      </c>
      <c r="F3635" t="s">
        <v>9065</v>
      </c>
      <c r="G3635" t="s">
        <v>9016</v>
      </c>
      <c r="H3635" t="s">
        <v>9017</v>
      </c>
      <c r="I3635">
        <v>77.276768899999993</v>
      </c>
      <c r="J3635">
        <v>28.650775299999999</v>
      </c>
      <c r="K3635" t="s">
        <v>2125</v>
      </c>
      <c r="L3635">
        <v>300</v>
      </c>
      <c r="M3635" s="5" t="str">
        <f t="shared" si="168"/>
        <v>250-500</v>
      </c>
      <c r="N3635" t="s">
        <v>2120</v>
      </c>
      <c r="O3635" t="s">
        <v>33</v>
      </c>
      <c r="P3635" t="s">
        <v>33</v>
      </c>
      <c r="Q3635" t="s">
        <v>33</v>
      </c>
      <c r="R3635" t="s">
        <v>33</v>
      </c>
      <c r="S3635">
        <v>1</v>
      </c>
      <c r="T3635">
        <v>0</v>
      </c>
      <c r="U3635" t="str">
        <f t="shared" si="169"/>
        <v xml:space="preserve"> 0</v>
      </c>
      <c r="V3635" t="s">
        <v>169</v>
      </c>
      <c r="W3635" t="s">
        <v>170</v>
      </c>
      <c r="X3635">
        <v>0</v>
      </c>
      <c r="Y3635" s="5" t="str">
        <f t="shared" si="170"/>
        <v xml:space="preserve"> Under Performing Venue</v>
      </c>
    </row>
    <row r="3636" spans="1:25" x14ac:dyDescent="0.3">
      <c r="A3636">
        <v>18435315</v>
      </c>
      <c r="B3636" t="s">
        <v>9066</v>
      </c>
      <c r="C3636">
        <v>1</v>
      </c>
      <c r="D3636" s="5" t="str">
        <f>VLOOKUP(C3636,Country!A:B,2,0)</f>
        <v>India</v>
      </c>
      <c r="E3636" t="s">
        <v>6919</v>
      </c>
      <c r="F3636" t="s">
        <v>9067</v>
      </c>
      <c r="G3636" t="s">
        <v>9016</v>
      </c>
      <c r="H3636" t="s">
        <v>9017</v>
      </c>
      <c r="I3636">
        <v>77.276758599999994</v>
      </c>
      <c r="J3636">
        <v>28.6506851</v>
      </c>
      <c r="K3636" t="s">
        <v>2659</v>
      </c>
      <c r="L3636">
        <v>400</v>
      </c>
      <c r="M3636" s="5" t="str">
        <f t="shared" si="168"/>
        <v>250-500</v>
      </c>
      <c r="N3636" t="s">
        <v>2120</v>
      </c>
      <c r="O3636" t="s">
        <v>33</v>
      </c>
      <c r="P3636" t="s">
        <v>33</v>
      </c>
      <c r="Q3636" t="s">
        <v>33</v>
      </c>
      <c r="R3636" t="s">
        <v>33</v>
      </c>
      <c r="S3636">
        <v>1</v>
      </c>
      <c r="T3636">
        <v>0</v>
      </c>
      <c r="U3636" t="str">
        <f t="shared" si="169"/>
        <v xml:space="preserve"> 0</v>
      </c>
      <c r="V3636" t="s">
        <v>169</v>
      </c>
      <c r="W3636" t="s">
        <v>170</v>
      </c>
      <c r="X3636">
        <v>3</v>
      </c>
      <c r="Y3636" s="5" t="str">
        <f t="shared" si="170"/>
        <v xml:space="preserve"> Under Performing Venue</v>
      </c>
    </row>
    <row r="3637" spans="1:25" x14ac:dyDescent="0.3">
      <c r="A3637">
        <v>18418234</v>
      </c>
      <c r="B3637" t="s">
        <v>9068</v>
      </c>
      <c r="C3637">
        <v>1</v>
      </c>
      <c r="D3637" s="5" t="str">
        <f>VLOOKUP(C3637,Country!A:B,2,0)</f>
        <v>India</v>
      </c>
      <c r="E3637" t="s">
        <v>6919</v>
      </c>
      <c r="F3637" t="s">
        <v>9069</v>
      </c>
      <c r="G3637" t="s">
        <v>9016</v>
      </c>
      <c r="H3637" t="s">
        <v>9017</v>
      </c>
      <c r="I3637">
        <v>77.2741884</v>
      </c>
      <c r="J3637">
        <v>28.654310800000001</v>
      </c>
      <c r="K3637" t="s">
        <v>2125</v>
      </c>
      <c r="L3637">
        <v>300</v>
      </c>
      <c r="M3637" s="5" t="str">
        <f t="shared" si="168"/>
        <v>250-500</v>
      </c>
      <c r="N3637" t="s">
        <v>2120</v>
      </c>
      <c r="O3637" t="s">
        <v>33</v>
      </c>
      <c r="P3637" t="s">
        <v>33</v>
      </c>
      <c r="Q3637" t="s">
        <v>33</v>
      </c>
      <c r="R3637" t="s">
        <v>33</v>
      </c>
      <c r="S3637">
        <v>1</v>
      </c>
      <c r="T3637">
        <v>0</v>
      </c>
      <c r="U3637" t="str">
        <f t="shared" si="169"/>
        <v xml:space="preserve"> 0</v>
      </c>
      <c r="V3637" t="s">
        <v>169</v>
      </c>
      <c r="W3637" t="s">
        <v>170</v>
      </c>
      <c r="X3637">
        <v>0</v>
      </c>
      <c r="Y3637" s="5" t="str">
        <f t="shared" si="170"/>
        <v xml:space="preserve"> Under Performing Venue</v>
      </c>
    </row>
    <row r="3638" spans="1:25" x14ac:dyDescent="0.3">
      <c r="A3638">
        <v>18421470</v>
      </c>
      <c r="B3638" t="s">
        <v>9070</v>
      </c>
      <c r="C3638">
        <v>1</v>
      </c>
      <c r="D3638" s="5" t="str">
        <f>VLOOKUP(C3638,Country!A:B,2,0)</f>
        <v>India</v>
      </c>
      <c r="E3638" t="s">
        <v>6919</v>
      </c>
      <c r="F3638" t="s">
        <v>9071</v>
      </c>
      <c r="G3638" t="s">
        <v>9016</v>
      </c>
      <c r="H3638" t="s">
        <v>9017</v>
      </c>
      <c r="I3638">
        <v>77.276678899999993</v>
      </c>
      <c r="J3638">
        <v>28.654576800000001</v>
      </c>
      <c r="K3638" t="s">
        <v>2285</v>
      </c>
      <c r="L3638">
        <v>350</v>
      </c>
      <c r="M3638" s="5" t="str">
        <f t="shared" si="168"/>
        <v>250-500</v>
      </c>
      <c r="N3638" t="s">
        <v>2120</v>
      </c>
      <c r="O3638" t="s">
        <v>33</v>
      </c>
      <c r="P3638" t="s">
        <v>33</v>
      </c>
      <c r="Q3638" t="s">
        <v>33</v>
      </c>
      <c r="R3638" t="s">
        <v>33</v>
      </c>
      <c r="S3638">
        <v>1</v>
      </c>
      <c r="T3638">
        <v>0</v>
      </c>
      <c r="U3638" t="str">
        <f t="shared" si="169"/>
        <v xml:space="preserve"> 0</v>
      </c>
      <c r="V3638" t="s">
        <v>169</v>
      </c>
      <c r="W3638" t="s">
        <v>170</v>
      </c>
      <c r="X3638">
        <v>0</v>
      </c>
      <c r="Y3638" s="5" t="str">
        <f t="shared" si="170"/>
        <v xml:space="preserve"> Under Performing Venue</v>
      </c>
    </row>
    <row r="3639" spans="1:25" x14ac:dyDescent="0.3">
      <c r="A3639">
        <v>18472613</v>
      </c>
      <c r="B3639" t="s">
        <v>9072</v>
      </c>
      <c r="C3639">
        <v>1</v>
      </c>
      <c r="D3639" s="5" t="str">
        <f>VLOOKUP(C3639,Country!A:B,2,0)</f>
        <v>India</v>
      </c>
      <c r="E3639" t="s">
        <v>6919</v>
      </c>
      <c r="F3639" t="s">
        <v>9073</v>
      </c>
      <c r="G3639" t="s">
        <v>9016</v>
      </c>
      <c r="H3639" t="s">
        <v>9017</v>
      </c>
      <c r="I3639">
        <v>0</v>
      </c>
      <c r="J3639">
        <v>0</v>
      </c>
      <c r="K3639" t="s">
        <v>9074</v>
      </c>
      <c r="L3639">
        <v>400</v>
      </c>
      <c r="M3639" s="5" t="str">
        <f t="shared" si="168"/>
        <v>250-500</v>
      </c>
      <c r="N3639" t="s">
        <v>2120</v>
      </c>
      <c r="O3639" t="s">
        <v>33</v>
      </c>
      <c r="P3639" t="s">
        <v>33</v>
      </c>
      <c r="Q3639" t="s">
        <v>33</v>
      </c>
      <c r="R3639" t="s">
        <v>33</v>
      </c>
      <c r="S3639">
        <v>1</v>
      </c>
      <c r="T3639">
        <v>0</v>
      </c>
      <c r="U3639" t="str">
        <f t="shared" si="169"/>
        <v xml:space="preserve"> 0</v>
      </c>
      <c r="V3639" t="s">
        <v>169</v>
      </c>
      <c r="W3639" t="s">
        <v>170</v>
      </c>
      <c r="X3639">
        <v>0</v>
      </c>
      <c r="Y3639" s="5" t="str">
        <f t="shared" si="170"/>
        <v xml:space="preserve"> Under Performing Venue</v>
      </c>
    </row>
    <row r="3640" spans="1:25" x14ac:dyDescent="0.3">
      <c r="A3640">
        <v>18435307</v>
      </c>
      <c r="B3640" t="s">
        <v>9075</v>
      </c>
      <c r="C3640">
        <v>1</v>
      </c>
      <c r="D3640" s="5" t="str">
        <f>VLOOKUP(C3640,Country!A:B,2,0)</f>
        <v>India</v>
      </c>
      <c r="E3640" t="s">
        <v>6919</v>
      </c>
      <c r="F3640" t="s">
        <v>9076</v>
      </c>
      <c r="G3640" t="s">
        <v>9016</v>
      </c>
      <c r="H3640" t="s">
        <v>9017</v>
      </c>
      <c r="I3640">
        <v>0</v>
      </c>
      <c r="J3640">
        <v>0</v>
      </c>
      <c r="K3640" t="s">
        <v>2346</v>
      </c>
      <c r="L3640">
        <v>300</v>
      </c>
      <c r="M3640" s="5" t="str">
        <f t="shared" si="168"/>
        <v>250-500</v>
      </c>
      <c r="N3640" t="s">
        <v>2120</v>
      </c>
      <c r="O3640" t="s">
        <v>33</v>
      </c>
      <c r="P3640" t="s">
        <v>33</v>
      </c>
      <c r="Q3640" t="s">
        <v>33</v>
      </c>
      <c r="R3640" t="s">
        <v>33</v>
      </c>
      <c r="S3640">
        <v>1</v>
      </c>
      <c r="T3640">
        <v>0</v>
      </c>
      <c r="U3640" t="str">
        <f t="shared" si="169"/>
        <v xml:space="preserve"> 0</v>
      </c>
      <c r="V3640" t="s">
        <v>169</v>
      </c>
      <c r="W3640" t="s">
        <v>170</v>
      </c>
      <c r="X3640">
        <v>1</v>
      </c>
      <c r="Y3640" s="5" t="str">
        <f t="shared" si="170"/>
        <v xml:space="preserve"> Under Performing Venue</v>
      </c>
    </row>
    <row r="3641" spans="1:25" x14ac:dyDescent="0.3">
      <c r="A3641">
        <v>18378015</v>
      </c>
      <c r="B3641" t="s">
        <v>9077</v>
      </c>
      <c r="C3641">
        <v>1</v>
      </c>
      <c r="D3641" s="5" t="str">
        <f>VLOOKUP(C3641,Country!A:B,2,0)</f>
        <v>India</v>
      </c>
      <c r="E3641" t="s">
        <v>6919</v>
      </c>
      <c r="F3641" t="s">
        <v>9078</v>
      </c>
      <c r="G3641" t="s">
        <v>9016</v>
      </c>
      <c r="H3641" t="s">
        <v>9017</v>
      </c>
      <c r="I3641">
        <v>77.275051590000004</v>
      </c>
      <c r="J3641">
        <v>28.658215559999999</v>
      </c>
      <c r="K3641" t="s">
        <v>2125</v>
      </c>
      <c r="L3641">
        <v>200</v>
      </c>
      <c r="M3641" s="5" t="str">
        <f t="shared" si="168"/>
        <v>100-250</v>
      </c>
      <c r="N3641" t="s">
        <v>2120</v>
      </c>
      <c r="O3641" t="s">
        <v>33</v>
      </c>
      <c r="P3641" t="s">
        <v>33</v>
      </c>
      <c r="Q3641" t="s">
        <v>33</v>
      </c>
      <c r="R3641" t="s">
        <v>33</v>
      </c>
      <c r="S3641">
        <v>1</v>
      </c>
      <c r="T3641">
        <v>0</v>
      </c>
      <c r="U3641" t="str">
        <f t="shared" si="169"/>
        <v xml:space="preserve"> 0</v>
      </c>
      <c r="V3641" t="s">
        <v>169</v>
      </c>
      <c r="W3641" t="s">
        <v>170</v>
      </c>
      <c r="X3641">
        <v>0</v>
      </c>
      <c r="Y3641" s="5" t="str">
        <f t="shared" si="170"/>
        <v xml:space="preserve"> Under Performing Venue</v>
      </c>
    </row>
    <row r="3642" spans="1:25" x14ac:dyDescent="0.3">
      <c r="A3642">
        <v>18460925</v>
      </c>
      <c r="B3642" t="s">
        <v>9079</v>
      </c>
      <c r="C3642">
        <v>1</v>
      </c>
      <c r="D3642" s="5" t="str">
        <f>VLOOKUP(C3642,Country!A:B,2,0)</f>
        <v>India</v>
      </c>
      <c r="E3642" t="s">
        <v>6919</v>
      </c>
      <c r="F3642" t="s">
        <v>9080</v>
      </c>
      <c r="G3642" t="s">
        <v>9081</v>
      </c>
      <c r="H3642" t="s">
        <v>9082</v>
      </c>
      <c r="I3642">
        <v>77.303949000000003</v>
      </c>
      <c r="J3642">
        <v>28.665828999999999</v>
      </c>
      <c r="K3642" t="s">
        <v>2290</v>
      </c>
      <c r="L3642">
        <v>800</v>
      </c>
      <c r="M3642" s="5" t="str">
        <f t="shared" si="168"/>
        <v>500-1000</v>
      </c>
      <c r="N3642" t="s">
        <v>2120</v>
      </c>
      <c r="O3642" t="s">
        <v>32</v>
      </c>
      <c r="P3642" t="s">
        <v>33</v>
      </c>
      <c r="Q3642" t="s">
        <v>33</v>
      </c>
      <c r="R3642" t="s">
        <v>33</v>
      </c>
      <c r="S3642">
        <v>2</v>
      </c>
      <c r="T3642">
        <v>0</v>
      </c>
      <c r="U3642" t="str">
        <f t="shared" si="169"/>
        <v xml:space="preserve"> 0</v>
      </c>
      <c r="V3642" t="s">
        <v>169</v>
      </c>
      <c r="W3642" t="s">
        <v>170</v>
      </c>
      <c r="X3642">
        <v>1</v>
      </c>
      <c r="Y3642" s="5" t="str">
        <f t="shared" si="170"/>
        <v xml:space="preserve"> Under Performing Venue</v>
      </c>
    </row>
    <row r="3643" spans="1:25" x14ac:dyDescent="0.3">
      <c r="A3643">
        <v>9909</v>
      </c>
      <c r="B3643" t="s">
        <v>1970</v>
      </c>
      <c r="C3643">
        <v>1</v>
      </c>
      <c r="D3643" s="5" t="str">
        <f>VLOOKUP(C3643,Country!A:B,2,0)</f>
        <v>India</v>
      </c>
      <c r="E3643" t="s">
        <v>6919</v>
      </c>
      <c r="F3643" t="s">
        <v>9083</v>
      </c>
      <c r="G3643" t="s">
        <v>9081</v>
      </c>
      <c r="H3643" t="s">
        <v>9082</v>
      </c>
      <c r="I3643">
        <v>77.303949000000003</v>
      </c>
      <c r="J3643">
        <v>28.665828999999999</v>
      </c>
      <c r="K3643" t="s">
        <v>2285</v>
      </c>
      <c r="L3643">
        <v>1600</v>
      </c>
      <c r="M3643" s="5" t="str">
        <f t="shared" si="168"/>
        <v>&gt;1000</v>
      </c>
      <c r="N3643" t="s">
        <v>2120</v>
      </c>
      <c r="O3643" t="s">
        <v>33</v>
      </c>
      <c r="P3643" t="s">
        <v>33</v>
      </c>
      <c r="Q3643" t="s">
        <v>33</v>
      </c>
      <c r="R3643" t="s">
        <v>33</v>
      </c>
      <c r="S3643">
        <v>3</v>
      </c>
      <c r="T3643">
        <v>4</v>
      </c>
      <c r="U3643" t="str">
        <f t="shared" si="169"/>
        <v xml:space="preserve"> 4.0-4.4</v>
      </c>
      <c r="V3643" t="s">
        <v>47</v>
      </c>
      <c r="W3643" t="s">
        <v>48</v>
      </c>
      <c r="X3643">
        <v>756</v>
      </c>
      <c r="Y3643" s="5" t="str">
        <f t="shared" si="170"/>
        <v>Top Performing Venue</v>
      </c>
    </row>
    <row r="3644" spans="1:25" x14ac:dyDescent="0.3">
      <c r="A3644">
        <v>18423111</v>
      </c>
      <c r="B3644" t="s">
        <v>3562</v>
      </c>
      <c r="C3644">
        <v>1</v>
      </c>
      <c r="D3644" s="5" t="str">
        <f>VLOOKUP(C3644,Country!A:B,2,0)</f>
        <v>India</v>
      </c>
      <c r="E3644" t="s">
        <v>6919</v>
      </c>
      <c r="F3644" t="s">
        <v>9084</v>
      </c>
      <c r="G3644" t="s">
        <v>9085</v>
      </c>
      <c r="H3644" t="s">
        <v>9086</v>
      </c>
      <c r="I3644">
        <v>77.112054599999993</v>
      </c>
      <c r="J3644">
        <v>28.668181199999999</v>
      </c>
      <c r="K3644" t="s">
        <v>1355</v>
      </c>
      <c r="L3644">
        <v>500</v>
      </c>
      <c r="M3644" s="5" t="str">
        <f t="shared" si="168"/>
        <v>250-500</v>
      </c>
      <c r="N3644" t="s">
        <v>2120</v>
      </c>
      <c r="O3644" t="s">
        <v>33</v>
      </c>
      <c r="P3644" t="s">
        <v>32</v>
      </c>
      <c r="Q3644" t="s">
        <v>33</v>
      </c>
      <c r="R3644" t="s">
        <v>33</v>
      </c>
      <c r="S3644">
        <v>2</v>
      </c>
      <c r="T3644">
        <v>3.4</v>
      </c>
      <c r="U3644" t="str">
        <f t="shared" si="169"/>
        <v xml:space="preserve"> 2.5-3.4</v>
      </c>
      <c r="V3644" t="s">
        <v>143</v>
      </c>
      <c r="W3644" t="s">
        <v>144</v>
      </c>
      <c r="X3644">
        <v>33</v>
      </c>
      <c r="Y3644" s="5" t="str">
        <f t="shared" si="170"/>
        <v>Average Performing Venue</v>
      </c>
    </row>
    <row r="3645" spans="1:25" x14ac:dyDescent="0.3">
      <c r="A3645">
        <v>18469938</v>
      </c>
      <c r="B3645" t="s">
        <v>9087</v>
      </c>
      <c r="C3645">
        <v>1</v>
      </c>
      <c r="D3645" s="5" t="str">
        <f>VLOOKUP(C3645,Country!A:B,2,0)</f>
        <v>India</v>
      </c>
      <c r="E3645" t="s">
        <v>6919</v>
      </c>
      <c r="F3645" t="s">
        <v>9088</v>
      </c>
      <c r="G3645" t="s">
        <v>9089</v>
      </c>
      <c r="H3645" t="s">
        <v>9090</v>
      </c>
      <c r="I3645">
        <v>77.232836500000005</v>
      </c>
      <c r="J3645">
        <v>28.5564122</v>
      </c>
      <c r="K3645" t="s">
        <v>9091</v>
      </c>
      <c r="L3645">
        <v>2700</v>
      </c>
      <c r="M3645" s="5" t="str">
        <f t="shared" si="168"/>
        <v>&gt;1000</v>
      </c>
      <c r="N3645" t="s">
        <v>2120</v>
      </c>
      <c r="O3645" t="s">
        <v>32</v>
      </c>
      <c r="P3645" t="s">
        <v>33</v>
      </c>
      <c r="Q3645" t="s">
        <v>33</v>
      </c>
      <c r="R3645" t="s">
        <v>33</v>
      </c>
      <c r="S3645">
        <v>4</v>
      </c>
      <c r="T3645">
        <v>3</v>
      </c>
      <c r="U3645" t="str">
        <f t="shared" si="169"/>
        <v xml:space="preserve"> 2.5-3.4</v>
      </c>
      <c r="V3645" t="s">
        <v>143</v>
      </c>
      <c r="W3645" t="s">
        <v>144</v>
      </c>
      <c r="X3645">
        <v>9</v>
      </c>
      <c r="Y3645" s="5" t="str">
        <f t="shared" si="170"/>
        <v>Average Performing Venue</v>
      </c>
    </row>
    <row r="3646" spans="1:25" x14ac:dyDescent="0.3">
      <c r="A3646">
        <v>651</v>
      </c>
      <c r="B3646" t="s">
        <v>7823</v>
      </c>
      <c r="C3646">
        <v>1</v>
      </c>
      <c r="D3646" s="5" t="str">
        <f>VLOOKUP(C3646,Country!A:B,2,0)</f>
        <v>India</v>
      </c>
      <c r="E3646" t="s">
        <v>6919</v>
      </c>
      <c r="F3646" t="s">
        <v>9092</v>
      </c>
      <c r="G3646" t="s">
        <v>9089</v>
      </c>
      <c r="H3646" t="s">
        <v>9090</v>
      </c>
      <c r="I3646">
        <v>77.236518799999999</v>
      </c>
      <c r="J3646">
        <v>28.549770299999999</v>
      </c>
      <c r="K3646" t="s">
        <v>147</v>
      </c>
      <c r="L3646">
        <v>750</v>
      </c>
      <c r="M3646" s="5" t="str">
        <f t="shared" si="168"/>
        <v>500-1000</v>
      </c>
      <c r="N3646" t="s">
        <v>2120</v>
      </c>
      <c r="O3646" t="s">
        <v>33</v>
      </c>
      <c r="P3646" t="s">
        <v>33</v>
      </c>
      <c r="Q3646" t="s">
        <v>33</v>
      </c>
      <c r="R3646" t="s">
        <v>33</v>
      </c>
      <c r="S3646">
        <v>2</v>
      </c>
      <c r="T3646">
        <v>2.6</v>
      </c>
      <c r="U3646" t="str">
        <f t="shared" si="169"/>
        <v xml:space="preserve"> 2.5-3.4</v>
      </c>
      <c r="V3646" t="s">
        <v>143</v>
      </c>
      <c r="W3646" t="s">
        <v>144</v>
      </c>
      <c r="X3646">
        <v>70</v>
      </c>
      <c r="Y3646" s="5" t="str">
        <f t="shared" si="170"/>
        <v>Average Performing Venue</v>
      </c>
    </row>
    <row r="3647" spans="1:25" x14ac:dyDescent="0.3">
      <c r="A3647">
        <v>17953916</v>
      </c>
      <c r="B3647" t="s">
        <v>9093</v>
      </c>
      <c r="C3647">
        <v>1</v>
      </c>
      <c r="D3647" s="5" t="str">
        <f>VLOOKUP(C3647,Country!A:B,2,0)</f>
        <v>India</v>
      </c>
      <c r="E3647" t="s">
        <v>6919</v>
      </c>
      <c r="F3647" t="s">
        <v>9094</v>
      </c>
      <c r="G3647" t="s">
        <v>9089</v>
      </c>
      <c r="H3647" t="s">
        <v>9090</v>
      </c>
      <c r="I3647">
        <v>77.234183700000003</v>
      </c>
      <c r="J3647">
        <v>28.551072099999999</v>
      </c>
      <c r="K3647" t="s">
        <v>397</v>
      </c>
      <c r="L3647">
        <v>300</v>
      </c>
      <c r="M3647" s="5" t="str">
        <f t="shared" si="168"/>
        <v>250-500</v>
      </c>
      <c r="N3647" t="s">
        <v>2120</v>
      </c>
      <c r="O3647" t="s">
        <v>33</v>
      </c>
      <c r="P3647" t="s">
        <v>32</v>
      </c>
      <c r="Q3647" t="s">
        <v>33</v>
      </c>
      <c r="R3647" t="s">
        <v>33</v>
      </c>
      <c r="S3647">
        <v>1</v>
      </c>
      <c r="T3647">
        <v>3.3</v>
      </c>
      <c r="U3647" t="str">
        <f t="shared" si="169"/>
        <v xml:space="preserve"> 2.5-3.4</v>
      </c>
      <c r="V3647" t="s">
        <v>143</v>
      </c>
      <c r="W3647" t="s">
        <v>144</v>
      </c>
      <c r="X3647">
        <v>70</v>
      </c>
      <c r="Y3647" s="5" t="str">
        <f t="shared" si="170"/>
        <v>Average Performing Venue</v>
      </c>
    </row>
    <row r="3648" spans="1:25" x14ac:dyDescent="0.3">
      <c r="A3648">
        <v>18168168</v>
      </c>
      <c r="B3648" t="s">
        <v>2716</v>
      </c>
      <c r="C3648">
        <v>1</v>
      </c>
      <c r="D3648" s="5" t="str">
        <f>VLOOKUP(C3648,Country!A:B,2,0)</f>
        <v>India</v>
      </c>
      <c r="E3648" t="s">
        <v>6919</v>
      </c>
      <c r="F3648" t="s">
        <v>9095</v>
      </c>
      <c r="G3648" t="s">
        <v>9089</v>
      </c>
      <c r="H3648" t="s">
        <v>9090</v>
      </c>
      <c r="I3648">
        <v>77.234138799999997</v>
      </c>
      <c r="J3648">
        <v>28.550843799999999</v>
      </c>
      <c r="K3648" t="s">
        <v>2720</v>
      </c>
      <c r="L3648">
        <v>1000</v>
      </c>
      <c r="M3648" s="5" t="str">
        <f t="shared" si="168"/>
        <v>500-1000</v>
      </c>
      <c r="N3648" t="s">
        <v>2120</v>
      </c>
      <c r="O3648" t="s">
        <v>32</v>
      </c>
      <c r="P3648" t="s">
        <v>32</v>
      </c>
      <c r="Q3648" t="s">
        <v>33</v>
      </c>
      <c r="R3648" t="s">
        <v>33</v>
      </c>
      <c r="S3648">
        <v>3</v>
      </c>
      <c r="T3648">
        <v>3.3</v>
      </c>
      <c r="U3648" t="str">
        <f t="shared" si="169"/>
        <v xml:space="preserve"> 2.5-3.4</v>
      </c>
      <c r="V3648" t="s">
        <v>143</v>
      </c>
      <c r="W3648" t="s">
        <v>144</v>
      </c>
      <c r="X3648">
        <v>75</v>
      </c>
      <c r="Y3648" s="5" t="str">
        <f t="shared" si="170"/>
        <v>Average Performing Venue</v>
      </c>
    </row>
    <row r="3649" spans="1:25" x14ac:dyDescent="0.3">
      <c r="A3649">
        <v>7589</v>
      </c>
      <c r="B3649" t="s">
        <v>9096</v>
      </c>
      <c r="C3649">
        <v>1</v>
      </c>
      <c r="D3649" s="5" t="str">
        <f>VLOOKUP(C3649,Country!A:B,2,0)</f>
        <v>India</v>
      </c>
      <c r="E3649" t="s">
        <v>6919</v>
      </c>
      <c r="F3649" t="s">
        <v>9097</v>
      </c>
      <c r="G3649" t="s">
        <v>9089</v>
      </c>
      <c r="H3649" t="s">
        <v>9090</v>
      </c>
      <c r="I3649">
        <v>77.235216500000007</v>
      </c>
      <c r="J3649">
        <v>28.550229099999999</v>
      </c>
      <c r="K3649" t="s">
        <v>3064</v>
      </c>
      <c r="L3649">
        <v>200</v>
      </c>
      <c r="M3649" s="5" t="str">
        <f t="shared" si="168"/>
        <v>100-250</v>
      </c>
      <c r="N3649" t="s">
        <v>2120</v>
      </c>
      <c r="O3649" t="s">
        <v>33</v>
      </c>
      <c r="P3649" t="s">
        <v>33</v>
      </c>
      <c r="Q3649" t="s">
        <v>33</v>
      </c>
      <c r="R3649" t="s">
        <v>33</v>
      </c>
      <c r="S3649">
        <v>1</v>
      </c>
      <c r="T3649">
        <v>3.4</v>
      </c>
      <c r="U3649" t="str">
        <f t="shared" si="169"/>
        <v xml:space="preserve"> 2.5-3.4</v>
      </c>
      <c r="V3649" t="s">
        <v>143</v>
      </c>
      <c r="W3649" t="s">
        <v>144</v>
      </c>
      <c r="X3649">
        <v>36</v>
      </c>
      <c r="Y3649" s="5" t="str">
        <f t="shared" si="170"/>
        <v>Average Performing Venue</v>
      </c>
    </row>
    <row r="3650" spans="1:25" x14ac:dyDescent="0.3">
      <c r="A3650">
        <v>1934</v>
      </c>
      <c r="B3650" t="s">
        <v>9098</v>
      </c>
      <c r="C3650">
        <v>1</v>
      </c>
      <c r="D3650" s="5" t="str">
        <f>VLOOKUP(C3650,Country!A:B,2,0)</f>
        <v>India</v>
      </c>
      <c r="E3650" t="s">
        <v>6919</v>
      </c>
      <c r="F3650" t="s">
        <v>9099</v>
      </c>
      <c r="G3650" t="s">
        <v>9089</v>
      </c>
      <c r="H3650" t="s">
        <v>9090</v>
      </c>
      <c r="I3650">
        <v>77.234542899999994</v>
      </c>
      <c r="J3650">
        <v>28.5504788</v>
      </c>
      <c r="K3650" t="s">
        <v>9100</v>
      </c>
      <c r="L3650">
        <v>250</v>
      </c>
      <c r="M3650" s="5" t="str">
        <f t="shared" si="168"/>
        <v>100-250</v>
      </c>
      <c r="N3650" t="s">
        <v>2120</v>
      </c>
      <c r="O3650" t="s">
        <v>33</v>
      </c>
      <c r="P3650" t="s">
        <v>33</v>
      </c>
      <c r="Q3650" t="s">
        <v>33</v>
      </c>
      <c r="R3650" t="s">
        <v>33</v>
      </c>
      <c r="S3650">
        <v>1</v>
      </c>
      <c r="T3650">
        <v>3.1</v>
      </c>
      <c r="U3650" t="str">
        <f t="shared" si="169"/>
        <v xml:space="preserve"> 2.5-3.4</v>
      </c>
      <c r="V3650" t="s">
        <v>143</v>
      </c>
      <c r="W3650" t="s">
        <v>144</v>
      </c>
      <c r="X3650">
        <v>26</v>
      </c>
      <c r="Y3650" s="5" t="str">
        <f t="shared" si="170"/>
        <v>Average Performing Venue</v>
      </c>
    </row>
    <row r="3651" spans="1:25" x14ac:dyDescent="0.3">
      <c r="A3651">
        <v>4385</v>
      </c>
      <c r="B3651" t="s">
        <v>9101</v>
      </c>
      <c r="C3651">
        <v>1</v>
      </c>
      <c r="D3651" s="5" t="str">
        <f>VLOOKUP(C3651,Country!A:B,2,0)</f>
        <v>India</v>
      </c>
      <c r="E3651" t="s">
        <v>6919</v>
      </c>
      <c r="F3651" t="s">
        <v>9102</v>
      </c>
      <c r="G3651" t="s">
        <v>9089</v>
      </c>
      <c r="H3651" t="s">
        <v>9090</v>
      </c>
      <c r="I3651">
        <v>77.243972799999995</v>
      </c>
      <c r="J3651">
        <v>28.546713700000002</v>
      </c>
      <c r="K3651" t="s">
        <v>1121</v>
      </c>
      <c r="L3651">
        <v>800</v>
      </c>
      <c r="M3651" s="5" t="str">
        <f t="shared" ref="M3651:M3714" si="171">_xlfn.IFS(L3651&gt;1000, "&gt;1000", L3651&gt;500, "500-1000", L3651&gt;250, "250-500",L3651&gt;100, "100-250", L3651&gt;=0, "0-100" )</f>
        <v>500-1000</v>
      </c>
      <c r="N3651" t="s">
        <v>2120</v>
      </c>
      <c r="O3651" t="s">
        <v>33</v>
      </c>
      <c r="P3651" t="s">
        <v>32</v>
      </c>
      <c r="Q3651" t="s">
        <v>33</v>
      </c>
      <c r="R3651" t="s">
        <v>33</v>
      </c>
      <c r="S3651">
        <v>2</v>
      </c>
      <c r="T3651">
        <v>3.3</v>
      </c>
      <c r="U3651" t="str">
        <f t="shared" ref="U3651:U3714" si="172">_xlfn.IFS(T3651 &gt;= 4.5, " 4.5-4.9", T3651 &gt;= 4, " 4.0-4.4", T3651 &gt;= 3.5, " 3.5-3.9", T3651 &gt;= 2.5, " 2.5-3.4", T3651 &gt;= 1.8, " 1.8-2.4", T3651 &gt;= 0, " 0")</f>
        <v xml:space="preserve"> 2.5-3.4</v>
      </c>
      <c r="V3651" t="s">
        <v>143</v>
      </c>
      <c r="W3651" t="s">
        <v>144</v>
      </c>
      <c r="X3651">
        <v>146</v>
      </c>
      <c r="Y3651" s="5" t="str">
        <f t="shared" ref="Y3651:Y3714" si="173">_xlfn.IFS(T3651&gt;=3.5, "Top Performing Venue", T3651&gt;=2.5, "Average Performing Venue", T3651&gt;=0, " Under Performing Venue")</f>
        <v>Average Performing Venue</v>
      </c>
    </row>
    <row r="3652" spans="1:25" x14ac:dyDescent="0.3">
      <c r="A3652">
        <v>309477</v>
      </c>
      <c r="B3652" t="s">
        <v>9103</v>
      </c>
      <c r="C3652">
        <v>1</v>
      </c>
      <c r="D3652" s="5" t="str">
        <f>VLOOKUP(C3652,Country!A:B,2,0)</f>
        <v>India</v>
      </c>
      <c r="E3652" t="s">
        <v>6919</v>
      </c>
      <c r="F3652" t="s">
        <v>9090</v>
      </c>
      <c r="G3652" t="s">
        <v>9089</v>
      </c>
      <c r="H3652" t="s">
        <v>9090</v>
      </c>
      <c r="I3652">
        <v>77.235351199999997</v>
      </c>
      <c r="J3652">
        <v>28.550197099999998</v>
      </c>
      <c r="K3652" t="s">
        <v>9104</v>
      </c>
      <c r="L3652">
        <v>1000</v>
      </c>
      <c r="M3652" s="5" t="str">
        <f t="shared" si="171"/>
        <v>500-1000</v>
      </c>
      <c r="N3652" t="s">
        <v>2120</v>
      </c>
      <c r="O3652" t="s">
        <v>33</v>
      </c>
      <c r="P3652" t="s">
        <v>33</v>
      </c>
      <c r="Q3652" t="s">
        <v>33</v>
      </c>
      <c r="R3652" t="s">
        <v>33</v>
      </c>
      <c r="S3652">
        <v>3</v>
      </c>
      <c r="T3652">
        <v>3.4</v>
      </c>
      <c r="U3652" t="str">
        <f t="shared" si="172"/>
        <v xml:space="preserve"> 2.5-3.4</v>
      </c>
      <c r="V3652" t="s">
        <v>143</v>
      </c>
      <c r="W3652" t="s">
        <v>144</v>
      </c>
      <c r="X3652">
        <v>246</v>
      </c>
      <c r="Y3652" s="5" t="str">
        <f t="shared" si="173"/>
        <v>Average Performing Venue</v>
      </c>
    </row>
    <row r="3653" spans="1:25" x14ac:dyDescent="0.3">
      <c r="A3653">
        <v>9835</v>
      </c>
      <c r="B3653" t="s">
        <v>9105</v>
      </c>
      <c r="C3653">
        <v>1</v>
      </c>
      <c r="D3653" s="5" t="str">
        <f>VLOOKUP(C3653,Country!A:B,2,0)</f>
        <v>India</v>
      </c>
      <c r="E3653" t="s">
        <v>6919</v>
      </c>
      <c r="F3653" t="s">
        <v>9106</v>
      </c>
      <c r="G3653" t="s">
        <v>9089</v>
      </c>
      <c r="H3653" t="s">
        <v>9090</v>
      </c>
      <c r="I3653">
        <v>77.244022700000002</v>
      </c>
      <c r="J3653">
        <v>28.546267799999999</v>
      </c>
      <c r="K3653" t="s">
        <v>9107</v>
      </c>
      <c r="L3653">
        <v>800</v>
      </c>
      <c r="M3653" s="5" t="str">
        <f t="shared" si="171"/>
        <v>500-1000</v>
      </c>
      <c r="N3653" t="s">
        <v>2120</v>
      </c>
      <c r="O3653" t="s">
        <v>32</v>
      </c>
      <c r="P3653" t="s">
        <v>32</v>
      </c>
      <c r="Q3653" t="s">
        <v>33</v>
      </c>
      <c r="R3653" t="s">
        <v>33</v>
      </c>
      <c r="S3653">
        <v>2</v>
      </c>
      <c r="T3653">
        <v>3.3</v>
      </c>
      <c r="U3653" t="str">
        <f t="shared" si="172"/>
        <v xml:space="preserve"> 2.5-3.4</v>
      </c>
      <c r="V3653" t="s">
        <v>143</v>
      </c>
      <c r="W3653" t="s">
        <v>144</v>
      </c>
      <c r="X3653">
        <v>89</v>
      </c>
      <c r="Y3653" s="5" t="str">
        <f t="shared" si="173"/>
        <v>Average Performing Venue</v>
      </c>
    </row>
    <row r="3654" spans="1:25" x14ac:dyDescent="0.3">
      <c r="A3654">
        <v>147</v>
      </c>
      <c r="B3654" t="s">
        <v>2297</v>
      </c>
      <c r="C3654">
        <v>1</v>
      </c>
      <c r="D3654" s="5" t="str">
        <f>VLOOKUP(C3654,Country!A:B,2,0)</f>
        <v>India</v>
      </c>
      <c r="E3654" t="s">
        <v>6919</v>
      </c>
      <c r="F3654" t="s">
        <v>9108</v>
      </c>
      <c r="G3654" t="s">
        <v>9089</v>
      </c>
      <c r="H3654" t="s">
        <v>9090</v>
      </c>
      <c r="I3654">
        <v>77.234992000000005</v>
      </c>
      <c r="J3654">
        <v>28.550521499999999</v>
      </c>
      <c r="K3654" t="s">
        <v>3002</v>
      </c>
      <c r="L3654">
        <v>500</v>
      </c>
      <c r="M3654" s="5" t="str">
        <f t="shared" si="171"/>
        <v>250-500</v>
      </c>
      <c r="N3654" t="s">
        <v>2120</v>
      </c>
      <c r="O3654" t="s">
        <v>33</v>
      </c>
      <c r="P3654" t="s">
        <v>32</v>
      </c>
      <c r="Q3654" t="s">
        <v>33</v>
      </c>
      <c r="R3654" t="s">
        <v>33</v>
      </c>
      <c r="S3654">
        <v>2</v>
      </c>
      <c r="T3654">
        <v>2.5</v>
      </c>
      <c r="U3654" t="str">
        <f t="shared" si="172"/>
        <v xml:space="preserve"> 2.5-3.4</v>
      </c>
      <c r="V3654" t="s">
        <v>143</v>
      </c>
      <c r="W3654" t="s">
        <v>144</v>
      </c>
      <c r="X3654">
        <v>115</v>
      </c>
      <c r="Y3654" s="5" t="str">
        <f t="shared" si="173"/>
        <v>Average Performing Venue</v>
      </c>
    </row>
    <row r="3655" spans="1:25" x14ac:dyDescent="0.3">
      <c r="A3655">
        <v>18237320</v>
      </c>
      <c r="B3655" t="s">
        <v>9109</v>
      </c>
      <c r="C3655">
        <v>1</v>
      </c>
      <c r="D3655" s="5" t="str">
        <f>VLOOKUP(C3655,Country!A:B,2,0)</f>
        <v>India</v>
      </c>
      <c r="E3655" t="s">
        <v>6919</v>
      </c>
      <c r="F3655" t="s">
        <v>9110</v>
      </c>
      <c r="G3655" t="s">
        <v>9089</v>
      </c>
      <c r="H3655" t="s">
        <v>9090</v>
      </c>
      <c r="I3655">
        <v>77.234278000000003</v>
      </c>
      <c r="J3655">
        <v>28.551027600000001</v>
      </c>
      <c r="K3655" t="s">
        <v>2799</v>
      </c>
      <c r="L3655">
        <v>2000</v>
      </c>
      <c r="M3655" s="5" t="str">
        <f t="shared" si="171"/>
        <v>&gt;1000</v>
      </c>
      <c r="N3655" t="s">
        <v>2120</v>
      </c>
      <c r="O3655" t="s">
        <v>32</v>
      </c>
      <c r="P3655" t="s">
        <v>33</v>
      </c>
      <c r="Q3655" t="s">
        <v>33</v>
      </c>
      <c r="R3655" t="s">
        <v>33</v>
      </c>
      <c r="S3655">
        <v>4</v>
      </c>
      <c r="T3655">
        <v>3.4</v>
      </c>
      <c r="U3655" t="str">
        <f t="shared" si="172"/>
        <v xml:space="preserve"> 2.5-3.4</v>
      </c>
      <c r="V3655" t="s">
        <v>143</v>
      </c>
      <c r="W3655" t="s">
        <v>144</v>
      </c>
      <c r="X3655">
        <v>58</v>
      </c>
      <c r="Y3655" s="5" t="str">
        <f t="shared" si="173"/>
        <v>Average Performing Venue</v>
      </c>
    </row>
    <row r="3656" spans="1:25" x14ac:dyDescent="0.3">
      <c r="A3656">
        <v>9980</v>
      </c>
      <c r="B3656" t="s">
        <v>9111</v>
      </c>
      <c r="C3656">
        <v>1</v>
      </c>
      <c r="D3656" s="5" t="str">
        <f>VLOOKUP(C3656,Country!A:B,2,0)</f>
        <v>India</v>
      </c>
      <c r="E3656" t="s">
        <v>6919</v>
      </c>
      <c r="F3656" t="s">
        <v>9112</v>
      </c>
      <c r="G3656" t="s">
        <v>9089</v>
      </c>
      <c r="H3656" t="s">
        <v>9090</v>
      </c>
      <c r="I3656">
        <v>77.243433999999993</v>
      </c>
      <c r="J3656">
        <v>28.546931399999998</v>
      </c>
      <c r="K3656" t="s">
        <v>9113</v>
      </c>
      <c r="L3656">
        <v>350</v>
      </c>
      <c r="M3656" s="5" t="str">
        <f t="shared" si="171"/>
        <v>250-500</v>
      </c>
      <c r="N3656" t="s">
        <v>2120</v>
      </c>
      <c r="O3656" t="s">
        <v>33</v>
      </c>
      <c r="P3656" t="s">
        <v>32</v>
      </c>
      <c r="Q3656" t="s">
        <v>33</v>
      </c>
      <c r="R3656" t="s">
        <v>33</v>
      </c>
      <c r="S3656">
        <v>1</v>
      </c>
      <c r="T3656">
        <v>2.8</v>
      </c>
      <c r="U3656" t="str">
        <f t="shared" si="172"/>
        <v xml:space="preserve"> 2.5-3.4</v>
      </c>
      <c r="V3656" t="s">
        <v>143</v>
      </c>
      <c r="W3656" t="s">
        <v>144</v>
      </c>
      <c r="X3656">
        <v>78</v>
      </c>
      <c r="Y3656" s="5" t="str">
        <f t="shared" si="173"/>
        <v>Average Performing Venue</v>
      </c>
    </row>
    <row r="3657" spans="1:25" x14ac:dyDescent="0.3">
      <c r="A3657">
        <v>732</v>
      </c>
      <c r="B3657" t="s">
        <v>5659</v>
      </c>
      <c r="C3657">
        <v>1</v>
      </c>
      <c r="D3657" s="5" t="str">
        <f>VLOOKUP(C3657,Country!A:B,2,0)</f>
        <v>India</v>
      </c>
      <c r="E3657" t="s">
        <v>6919</v>
      </c>
      <c r="F3657" t="s">
        <v>9114</v>
      </c>
      <c r="G3657" t="s">
        <v>9089</v>
      </c>
      <c r="H3657" t="s">
        <v>9090</v>
      </c>
      <c r="I3657">
        <v>77.236249299999997</v>
      </c>
      <c r="J3657">
        <v>28.5493861</v>
      </c>
      <c r="K3657" t="s">
        <v>397</v>
      </c>
      <c r="L3657">
        <v>300</v>
      </c>
      <c r="M3657" s="5" t="str">
        <f t="shared" si="171"/>
        <v>250-500</v>
      </c>
      <c r="N3657" t="s">
        <v>2120</v>
      </c>
      <c r="O3657" t="s">
        <v>33</v>
      </c>
      <c r="P3657" t="s">
        <v>32</v>
      </c>
      <c r="Q3657" t="s">
        <v>33</v>
      </c>
      <c r="R3657" t="s">
        <v>33</v>
      </c>
      <c r="S3657">
        <v>1</v>
      </c>
      <c r="T3657">
        <v>3</v>
      </c>
      <c r="U3657" t="str">
        <f t="shared" si="172"/>
        <v xml:space="preserve"> 2.5-3.4</v>
      </c>
      <c r="V3657" t="s">
        <v>143</v>
      </c>
      <c r="W3657" t="s">
        <v>144</v>
      </c>
      <c r="X3657">
        <v>67</v>
      </c>
      <c r="Y3657" s="5" t="str">
        <f t="shared" si="173"/>
        <v>Average Performing Venue</v>
      </c>
    </row>
    <row r="3658" spans="1:25" x14ac:dyDescent="0.3">
      <c r="A3658">
        <v>311515</v>
      </c>
      <c r="B3658" t="s">
        <v>9115</v>
      </c>
      <c r="C3658">
        <v>1</v>
      </c>
      <c r="D3658" s="5" t="str">
        <f>VLOOKUP(C3658,Country!A:B,2,0)</f>
        <v>India</v>
      </c>
      <c r="E3658" t="s">
        <v>6919</v>
      </c>
      <c r="F3658" t="s">
        <v>9090</v>
      </c>
      <c r="G3658" t="s">
        <v>9089</v>
      </c>
      <c r="H3658" t="s">
        <v>9090</v>
      </c>
      <c r="I3658">
        <v>77.235050400000006</v>
      </c>
      <c r="J3658">
        <v>28.5502088</v>
      </c>
      <c r="K3658" t="s">
        <v>8012</v>
      </c>
      <c r="L3658">
        <v>850</v>
      </c>
      <c r="M3658" s="5" t="str">
        <f t="shared" si="171"/>
        <v>500-1000</v>
      </c>
      <c r="N3658" t="s">
        <v>2120</v>
      </c>
      <c r="O3658" t="s">
        <v>33</v>
      </c>
      <c r="P3658" t="s">
        <v>32</v>
      </c>
      <c r="Q3658" t="s">
        <v>33</v>
      </c>
      <c r="R3658" t="s">
        <v>33</v>
      </c>
      <c r="S3658">
        <v>2</v>
      </c>
      <c r="T3658">
        <v>3.4</v>
      </c>
      <c r="U3658" t="str">
        <f t="shared" si="172"/>
        <v xml:space="preserve"> 2.5-3.4</v>
      </c>
      <c r="V3658" t="s">
        <v>143</v>
      </c>
      <c r="W3658" t="s">
        <v>144</v>
      </c>
      <c r="X3658">
        <v>199</v>
      </c>
      <c r="Y3658" s="5" t="str">
        <f t="shared" si="173"/>
        <v>Average Performing Venue</v>
      </c>
    </row>
    <row r="3659" spans="1:25" x14ac:dyDescent="0.3">
      <c r="A3659">
        <v>309520</v>
      </c>
      <c r="B3659" t="s">
        <v>9116</v>
      </c>
      <c r="C3659">
        <v>1</v>
      </c>
      <c r="D3659" s="5" t="str">
        <f>VLOOKUP(C3659,Country!A:B,2,0)</f>
        <v>India</v>
      </c>
      <c r="E3659" t="s">
        <v>6919</v>
      </c>
      <c r="F3659" t="s">
        <v>9117</v>
      </c>
      <c r="G3659" t="s">
        <v>9089</v>
      </c>
      <c r="H3659" t="s">
        <v>9090</v>
      </c>
      <c r="I3659">
        <v>77.232791599999999</v>
      </c>
      <c r="J3659">
        <v>28.550446699999998</v>
      </c>
      <c r="K3659" t="s">
        <v>2865</v>
      </c>
      <c r="L3659">
        <v>400</v>
      </c>
      <c r="M3659" s="5" t="str">
        <f t="shared" si="171"/>
        <v>250-500</v>
      </c>
      <c r="N3659" t="s">
        <v>2120</v>
      </c>
      <c r="O3659" t="s">
        <v>33</v>
      </c>
      <c r="P3659" t="s">
        <v>33</v>
      </c>
      <c r="Q3659" t="s">
        <v>33</v>
      </c>
      <c r="R3659" t="s">
        <v>33</v>
      </c>
      <c r="S3659">
        <v>1</v>
      </c>
      <c r="T3659">
        <v>3.3</v>
      </c>
      <c r="U3659" t="str">
        <f t="shared" si="172"/>
        <v xml:space="preserve"> 2.5-3.4</v>
      </c>
      <c r="V3659" t="s">
        <v>143</v>
      </c>
      <c r="W3659" t="s">
        <v>144</v>
      </c>
      <c r="X3659">
        <v>19</v>
      </c>
      <c r="Y3659" s="5" t="str">
        <f t="shared" si="173"/>
        <v>Average Performing Venue</v>
      </c>
    </row>
    <row r="3660" spans="1:25" x14ac:dyDescent="0.3">
      <c r="A3660">
        <v>18400736</v>
      </c>
      <c r="B3660" t="s">
        <v>9118</v>
      </c>
      <c r="C3660">
        <v>1</v>
      </c>
      <c r="D3660" s="5" t="str">
        <f>VLOOKUP(C3660,Country!A:B,2,0)</f>
        <v>India</v>
      </c>
      <c r="E3660" t="s">
        <v>6919</v>
      </c>
      <c r="F3660" t="s">
        <v>9090</v>
      </c>
      <c r="G3660" t="s">
        <v>9089</v>
      </c>
      <c r="H3660" t="s">
        <v>9090</v>
      </c>
      <c r="I3660">
        <v>77.240702880000001</v>
      </c>
      <c r="J3660">
        <v>28.541635979999999</v>
      </c>
      <c r="K3660" t="s">
        <v>9119</v>
      </c>
      <c r="L3660">
        <v>1000</v>
      </c>
      <c r="M3660" s="5" t="str">
        <f t="shared" si="171"/>
        <v>500-1000</v>
      </c>
      <c r="N3660" t="s">
        <v>2120</v>
      </c>
      <c r="O3660" t="s">
        <v>33</v>
      </c>
      <c r="P3660" t="s">
        <v>32</v>
      </c>
      <c r="Q3660" t="s">
        <v>33</v>
      </c>
      <c r="R3660" t="s">
        <v>33</v>
      </c>
      <c r="S3660">
        <v>3</v>
      </c>
      <c r="T3660">
        <v>4.5</v>
      </c>
      <c r="U3660" t="str">
        <f t="shared" si="172"/>
        <v xml:space="preserve"> 4.5-4.9</v>
      </c>
      <c r="V3660" t="s">
        <v>34</v>
      </c>
      <c r="W3660" t="s">
        <v>35</v>
      </c>
      <c r="X3660">
        <v>162</v>
      </c>
      <c r="Y3660" s="5" t="str">
        <f t="shared" si="173"/>
        <v>Top Performing Venue</v>
      </c>
    </row>
    <row r="3661" spans="1:25" x14ac:dyDescent="0.3">
      <c r="A3661">
        <v>18255193</v>
      </c>
      <c r="B3661" t="s">
        <v>5912</v>
      </c>
      <c r="C3661">
        <v>1</v>
      </c>
      <c r="D3661" s="5" t="str">
        <f>VLOOKUP(C3661,Country!A:B,2,0)</f>
        <v>India</v>
      </c>
      <c r="E3661" t="s">
        <v>6919</v>
      </c>
      <c r="F3661" t="s">
        <v>9090</v>
      </c>
      <c r="G3661" t="s">
        <v>9089</v>
      </c>
      <c r="H3661" t="s">
        <v>9090</v>
      </c>
      <c r="I3661">
        <v>0</v>
      </c>
      <c r="J3661">
        <v>0</v>
      </c>
      <c r="K3661" t="s">
        <v>5914</v>
      </c>
      <c r="L3661">
        <v>600</v>
      </c>
      <c r="M3661" s="5" t="str">
        <f t="shared" si="171"/>
        <v>500-1000</v>
      </c>
      <c r="N3661" t="s">
        <v>2120</v>
      </c>
      <c r="O3661" t="s">
        <v>33</v>
      </c>
      <c r="P3661" t="s">
        <v>33</v>
      </c>
      <c r="Q3661" t="s">
        <v>33</v>
      </c>
      <c r="R3661" t="s">
        <v>33</v>
      </c>
      <c r="S3661">
        <v>2</v>
      </c>
      <c r="T3661">
        <v>3.6</v>
      </c>
      <c r="U3661" t="str">
        <f t="shared" si="172"/>
        <v xml:space="preserve"> 3.5-3.9</v>
      </c>
      <c r="V3661" t="s">
        <v>106</v>
      </c>
      <c r="W3661" t="s">
        <v>107</v>
      </c>
      <c r="X3661">
        <v>38</v>
      </c>
      <c r="Y3661" s="5" t="str">
        <f t="shared" si="173"/>
        <v>Top Performing Venue</v>
      </c>
    </row>
    <row r="3662" spans="1:25" x14ac:dyDescent="0.3">
      <c r="A3662">
        <v>311584</v>
      </c>
      <c r="B3662" t="s">
        <v>4207</v>
      </c>
      <c r="C3662">
        <v>1</v>
      </c>
      <c r="D3662" s="5" t="str">
        <f>VLOOKUP(C3662,Country!A:B,2,0)</f>
        <v>India</v>
      </c>
      <c r="E3662" t="s">
        <v>6919</v>
      </c>
      <c r="F3662" t="s">
        <v>9090</v>
      </c>
      <c r="G3662" t="s">
        <v>9089</v>
      </c>
      <c r="H3662" t="s">
        <v>9090</v>
      </c>
      <c r="I3662">
        <v>77.242272650000004</v>
      </c>
      <c r="J3662">
        <v>28.548653810000001</v>
      </c>
      <c r="K3662" t="s">
        <v>2207</v>
      </c>
      <c r="L3662">
        <v>1000</v>
      </c>
      <c r="M3662" s="5" t="str">
        <f t="shared" si="171"/>
        <v>500-1000</v>
      </c>
      <c r="N3662" t="s">
        <v>2120</v>
      </c>
      <c r="O3662" t="s">
        <v>33</v>
      </c>
      <c r="P3662" t="s">
        <v>32</v>
      </c>
      <c r="Q3662" t="s">
        <v>33</v>
      </c>
      <c r="R3662" t="s">
        <v>33</v>
      </c>
      <c r="S3662">
        <v>3</v>
      </c>
      <c r="T3662">
        <v>3.8</v>
      </c>
      <c r="U3662" t="str">
        <f t="shared" si="172"/>
        <v xml:space="preserve"> 3.5-3.9</v>
      </c>
      <c r="V3662" t="s">
        <v>106</v>
      </c>
      <c r="W3662" t="s">
        <v>107</v>
      </c>
      <c r="X3662">
        <v>697</v>
      </c>
      <c r="Y3662" s="5" t="str">
        <f t="shared" si="173"/>
        <v>Top Performing Venue</v>
      </c>
    </row>
    <row r="3663" spans="1:25" x14ac:dyDescent="0.3">
      <c r="A3663">
        <v>702</v>
      </c>
      <c r="B3663" t="s">
        <v>3177</v>
      </c>
      <c r="C3663">
        <v>1</v>
      </c>
      <c r="D3663" s="5" t="str">
        <f>VLOOKUP(C3663,Country!A:B,2,0)</f>
        <v>India</v>
      </c>
      <c r="E3663" t="s">
        <v>6919</v>
      </c>
      <c r="F3663" t="s">
        <v>9120</v>
      </c>
      <c r="G3663" t="s">
        <v>9089</v>
      </c>
      <c r="H3663" t="s">
        <v>9090</v>
      </c>
      <c r="I3663">
        <v>77.236833099999998</v>
      </c>
      <c r="J3663">
        <v>28.5484106</v>
      </c>
      <c r="K3663" t="s">
        <v>3179</v>
      </c>
      <c r="L3663">
        <v>300</v>
      </c>
      <c r="M3663" s="5" t="str">
        <f t="shared" si="171"/>
        <v>250-500</v>
      </c>
      <c r="N3663" t="s">
        <v>2120</v>
      </c>
      <c r="O3663" t="s">
        <v>33</v>
      </c>
      <c r="P3663" t="s">
        <v>32</v>
      </c>
      <c r="Q3663" t="s">
        <v>33</v>
      </c>
      <c r="R3663" t="s">
        <v>33</v>
      </c>
      <c r="S3663">
        <v>1</v>
      </c>
      <c r="T3663">
        <v>3.6</v>
      </c>
      <c r="U3663" t="str">
        <f t="shared" si="172"/>
        <v xml:space="preserve"> 3.5-3.9</v>
      </c>
      <c r="V3663" t="s">
        <v>106</v>
      </c>
      <c r="W3663" t="s">
        <v>107</v>
      </c>
      <c r="X3663">
        <v>56</v>
      </c>
      <c r="Y3663" s="5" t="str">
        <f t="shared" si="173"/>
        <v>Top Performing Venue</v>
      </c>
    </row>
    <row r="3664" spans="1:25" x14ac:dyDescent="0.3">
      <c r="A3664">
        <v>18313122</v>
      </c>
      <c r="B3664" t="s">
        <v>9121</v>
      </c>
      <c r="C3664">
        <v>1</v>
      </c>
      <c r="D3664" s="5" t="str">
        <f>VLOOKUP(C3664,Country!A:B,2,0)</f>
        <v>India</v>
      </c>
      <c r="E3664" t="s">
        <v>6919</v>
      </c>
      <c r="F3664" t="s">
        <v>9122</v>
      </c>
      <c r="G3664" t="s">
        <v>9089</v>
      </c>
      <c r="H3664" t="s">
        <v>9090</v>
      </c>
      <c r="I3664">
        <v>77.233779499999997</v>
      </c>
      <c r="J3664">
        <v>28.5500924</v>
      </c>
      <c r="K3664" t="s">
        <v>2865</v>
      </c>
      <c r="L3664">
        <v>500</v>
      </c>
      <c r="M3664" s="5" t="str">
        <f t="shared" si="171"/>
        <v>250-500</v>
      </c>
      <c r="N3664" t="s">
        <v>2120</v>
      </c>
      <c r="O3664" t="s">
        <v>33</v>
      </c>
      <c r="P3664" t="s">
        <v>32</v>
      </c>
      <c r="Q3664" t="s">
        <v>33</v>
      </c>
      <c r="R3664" t="s">
        <v>33</v>
      </c>
      <c r="S3664">
        <v>2</v>
      </c>
      <c r="T3664">
        <v>3.8</v>
      </c>
      <c r="U3664" t="str">
        <f t="shared" si="172"/>
        <v xml:space="preserve"> 3.5-3.9</v>
      </c>
      <c r="V3664" t="s">
        <v>106</v>
      </c>
      <c r="W3664" t="s">
        <v>107</v>
      </c>
      <c r="X3664">
        <v>51</v>
      </c>
      <c r="Y3664" s="5" t="str">
        <f t="shared" si="173"/>
        <v>Top Performing Venue</v>
      </c>
    </row>
    <row r="3665" spans="1:25" x14ac:dyDescent="0.3">
      <c r="A3665">
        <v>309156</v>
      </c>
      <c r="B3665" t="s">
        <v>9123</v>
      </c>
      <c r="C3665">
        <v>1</v>
      </c>
      <c r="D3665" s="5" t="str">
        <f>VLOOKUP(C3665,Country!A:B,2,0)</f>
        <v>India</v>
      </c>
      <c r="E3665" t="s">
        <v>6919</v>
      </c>
      <c r="F3665" t="s">
        <v>9124</v>
      </c>
      <c r="G3665" t="s">
        <v>9089</v>
      </c>
      <c r="H3665" t="s">
        <v>9090</v>
      </c>
      <c r="I3665">
        <v>77.232926300000003</v>
      </c>
      <c r="J3665">
        <v>28.556331100000001</v>
      </c>
      <c r="K3665" t="s">
        <v>3938</v>
      </c>
      <c r="L3665">
        <v>500</v>
      </c>
      <c r="M3665" s="5" t="str">
        <f t="shared" si="171"/>
        <v>250-500</v>
      </c>
      <c r="N3665" t="s">
        <v>2120</v>
      </c>
      <c r="O3665" t="s">
        <v>33</v>
      </c>
      <c r="P3665" t="s">
        <v>32</v>
      </c>
      <c r="Q3665" t="s">
        <v>33</v>
      </c>
      <c r="R3665" t="s">
        <v>33</v>
      </c>
      <c r="S3665">
        <v>2</v>
      </c>
      <c r="T3665">
        <v>3.7</v>
      </c>
      <c r="U3665" t="str">
        <f t="shared" si="172"/>
        <v xml:space="preserve"> 3.5-3.9</v>
      </c>
      <c r="V3665" t="s">
        <v>106</v>
      </c>
      <c r="W3665" t="s">
        <v>107</v>
      </c>
      <c r="X3665">
        <v>130</v>
      </c>
      <c r="Y3665" s="5" t="str">
        <f t="shared" si="173"/>
        <v>Top Performing Venue</v>
      </c>
    </row>
    <row r="3666" spans="1:25" x14ac:dyDescent="0.3">
      <c r="A3666">
        <v>18268706</v>
      </c>
      <c r="B3666" t="s">
        <v>4232</v>
      </c>
      <c r="C3666">
        <v>1</v>
      </c>
      <c r="D3666" s="5" t="str">
        <f>VLOOKUP(C3666,Country!A:B,2,0)</f>
        <v>India</v>
      </c>
      <c r="E3666" t="s">
        <v>6919</v>
      </c>
      <c r="F3666" t="s">
        <v>9090</v>
      </c>
      <c r="G3666" t="s">
        <v>9089</v>
      </c>
      <c r="H3666" t="s">
        <v>9090</v>
      </c>
      <c r="I3666">
        <v>77.244457980000007</v>
      </c>
      <c r="J3666">
        <v>28.547633909999998</v>
      </c>
      <c r="K3666" t="s">
        <v>4233</v>
      </c>
      <c r="L3666">
        <v>850</v>
      </c>
      <c r="M3666" s="5" t="str">
        <f t="shared" si="171"/>
        <v>500-1000</v>
      </c>
      <c r="N3666" t="s">
        <v>2120</v>
      </c>
      <c r="O3666" t="s">
        <v>33</v>
      </c>
      <c r="P3666" t="s">
        <v>32</v>
      </c>
      <c r="Q3666" t="s">
        <v>33</v>
      </c>
      <c r="R3666" t="s">
        <v>33</v>
      </c>
      <c r="S3666">
        <v>2</v>
      </c>
      <c r="T3666">
        <v>3.9</v>
      </c>
      <c r="U3666" t="str">
        <f t="shared" si="172"/>
        <v xml:space="preserve"> 3.5-3.9</v>
      </c>
      <c r="V3666" t="s">
        <v>106</v>
      </c>
      <c r="W3666" t="s">
        <v>107</v>
      </c>
      <c r="X3666">
        <v>349</v>
      </c>
      <c r="Y3666" s="5" t="str">
        <f t="shared" si="173"/>
        <v>Top Performing Venue</v>
      </c>
    </row>
    <row r="3667" spans="1:25" x14ac:dyDescent="0.3">
      <c r="A3667">
        <v>18415352</v>
      </c>
      <c r="B3667" t="s">
        <v>9125</v>
      </c>
      <c r="C3667">
        <v>1</v>
      </c>
      <c r="D3667" s="5" t="str">
        <f>VLOOKUP(C3667,Country!A:B,2,0)</f>
        <v>India</v>
      </c>
      <c r="E3667" t="s">
        <v>6919</v>
      </c>
      <c r="F3667" t="s">
        <v>9126</v>
      </c>
      <c r="G3667" t="s">
        <v>9089</v>
      </c>
      <c r="H3667" t="s">
        <v>9090</v>
      </c>
      <c r="I3667">
        <v>77.236423079999994</v>
      </c>
      <c r="J3667">
        <v>28.549671929999999</v>
      </c>
      <c r="K3667" t="s">
        <v>147</v>
      </c>
      <c r="L3667">
        <v>1000</v>
      </c>
      <c r="M3667" s="5" t="str">
        <f t="shared" si="171"/>
        <v>500-1000</v>
      </c>
      <c r="N3667" t="s">
        <v>2120</v>
      </c>
      <c r="O3667" t="s">
        <v>33</v>
      </c>
      <c r="P3667" t="s">
        <v>33</v>
      </c>
      <c r="Q3667" t="s">
        <v>33</v>
      </c>
      <c r="R3667" t="s">
        <v>33</v>
      </c>
      <c r="S3667">
        <v>3</v>
      </c>
      <c r="T3667">
        <v>3.8</v>
      </c>
      <c r="U3667" t="str">
        <f t="shared" si="172"/>
        <v xml:space="preserve"> 3.5-3.9</v>
      </c>
      <c r="V3667" t="s">
        <v>106</v>
      </c>
      <c r="W3667" t="s">
        <v>107</v>
      </c>
      <c r="X3667">
        <v>50</v>
      </c>
      <c r="Y3667" s="5" t="str">
        <f t="shared" si="173"/>
        <v>Top Performing Venue</v>
      </c>
    </row>
    <row r="3668" spans="1:25" x14ac:dyDescent="0.3">
      <c r="A3668">
        <v>3620</v>
      </c>
      <c r="B3668" t="s">
        <v>9127</v>
      </c>
      <c r="C3668">
        <v>1</v>
      </c>
      <c r="D3668" s="5" t="str">
        <f>VLOOKUP(C3668,Country!A:B,2,0)</f>
        <v>India</v>
      </c>
      <c r="E3668" t="s">
        <v>6919</v>
      </c>
      <c r="F3668" t="s">
        <v>9128</v>
      </c>
      <c r="G3668" t="s">
        <v>9089</v>
      </c>
      <c r="H3668" t="s">
        <v>9090</v>
      </c>
      <c r="I3668">
        <v>77.233375300000006</v>
      </c>
      <c r="J3668">
        <v>28.556642799999999</v>
      </c>
      <c r="K3668" t="s">
        <v>4303</v>
      </c>
      <c r="L3668">
        <v>2200</v>
      </c>
      <c r="M3668" s="5" t="str">
        <f t="shared" si="171"/>
        <v>&gt;1000</v>
      </c>
      <c r="N3668" t="s">
        <v>2120</v>
      </c>
      <c r="O3668" t="s">
        <v>32</v>
      </c>
      <c r="P3668" t="s">
        <v>32</v>
      </c>
      <c r="Q3668" t="s">
        <v>33</v>
      </c>
      <c r="R3668" t="s">
        <v>33</v>
      </c>
      <c r="S3668">
        <v>4</v>
      </c>
      <c r="T3668">
        <v>3.9</v>
      </c>
      <c r="U3668" t="str">
        <f t="shared" si="172"/>
        <v xml:space="preserve"> 3.5-3.9</v>
      </c>
      <c r="V3668" t="s">
        <v>106</v>
      </c>
      <c r="W3668" t="s">
        <v>107</v>
      </c>
      <c r="X3668">
        <v>347</v>
      </c>
      <c r="Y3668" s="5" t="str">
        <f t="shared" si="173"/>
        <v>Top Performing Venue</v>
      </c>
    </row>
    <row r="3669" spans="1:25" x14ac:dyDescent="0.3">
      <c r="A3669">
        <v>1902</v>
      </c>
      <c r="B3669" t="s">
        <v>9129</v>
      </c>
      <c r="C3669">
        <v>1</v>
      </c>
      <c r="D3669" s="5" t="str">
        <f>VLOOKUP(C3669,Country!A:B,2,0)</f>
        <v>India</v>
      </c>
      <c r="E3669" t="s">
        <v>6919</v>
      </c>
      <c r="F3669" t="s">
        <v>9130</v>
      </c>
      <c r="G3669" t="s">
        <v>9089</v>
      </c>
      <c r="H3669" t="s">
        <v>9090</v>
      </c>
      <c r="I3669">
        <v>77.233061000000006</v>
      </c>
      <c r="J3669">
        <v>28.5564784</v>
      </c>
      <c r="K3669" t="s">
        <v>9131</v>
      </c>
      <c r="L3669">
        <v>1000</v>
      </c>
      <c r="M3669" s="5" t="str">
        <f t="shared" si="171"/>
        <v>500-1000</v>
      </c>
      <c r="N3669" t="s">
        <v>2120</v>
      </c>
      <c r="O3669" t="s">
        <v>33</v>
      </c>
      <c r="P3669" t="s">
        <v>33</v>
      </c>
      <c r="Q3669" t="s">
        <v>33</v>
      </c>
      <c r="R3669" t="s">
        <v>33</v>
      </c>
      <c r="S3669">
        <v>3</v>
      </c>
      <c r="T3669">
        <v>3.5</v>
      </c>
      <c r="U3669" t="str">
        <f t="shared" si="172"/>
        <v xml:space="preserve"> 3.5-3.9</v>
      </c>
      <c r="V3669" t="s">
        <v>106</v>
      </c>
      <c r="W3669" t="s">
        <v>107</v>
      </c>
      <c r="X3669">
        <v>251</v>
      </c>
      <c r="Y3669" s="5" t="str">
        <f t="shared" si="173"/>
        <v>Top Performing Venue</v>
      </c>
    </row>
    <row r="3670" spans="1:25" x14ac:dyDescent="0.3">
      <c r="A3670">
        <v>18434596</v>
      </c>
      <c r="B3670" t="s">
        <v>9132</v>
      </c>
      <c r="C3670">
        <v>1</v>
      </c>
      <c r="D3670" s="5" t="str">
        <f>VLOOKUP(C3670,Country!A:B,2,0)</f>
        <v>India</v>
      </c>
      <c r="E3670" t="s">
        <v>6919</v>
      </c>
      <c r="F3670" t="s">
        <v>9133</v>
      </c>
      <c r="G3670" t="s">
        <v>9089</v>
      </c>
      <c r="H3670" t="s">
        <v>9090</v>
      </c>
      <c r="I3670">
        <v>77.234977040000004</v>
      </c>
      <c r="J3670">
        <v>28.56002689</v>
      </c>
      <c r="K3670" t="s">
        <v>4389</v>
      </c>
      <c r="L3670">
        <v>400</v>
      </c>
      <c r="M3670" s="5" t="str">
        <f t="shared" si="171"/>
        <v>250-500</v>
      </c>
      <c r="N3670" t="s">
        <v>2120</v>
      </c>
      <c r="O3670" t="s">
        <v>33</v>
      </c>
      <c r="P3670" t="s">
        <v>32</v>
      </c>
      <c r="Q3670" t="s">
        <v>33</v>
      </c>
      <c r="R3670" t="s">
        <v>33</v>
      </c>
      <c r="S3670">
        <v>1</v>
      </c>
      <c r="T3670">
        <v>3.5</v>
      </c>
      <c r="U3670" t="str">
        <f t="shared" si="172"/>
        <v xml:space="preserve"> 3.5-3.9</v>
      </c>
      <c r="V3670" t="s">
        <v>106</v>
      </c>
      <c r="W3670" t="s">
        <v>107</v>
      </c>
      <c r="X3670">
        <v>24</v>
      </c>
      <c r="Y3670" s="5" t="str">
        <f t="shared" si="173"/>
        <v>Top Performing Venue</v>
      </c>
    </row>
    <row r="3671" spans="1:25" x14ac:dyDescent="0.3">
      <c r="A3671">
        <v>311671</v>
      </c>
      <c r="B3671" t="s">
        <v>4020</v>
      </c>
      <c r="C3671">
        <v>1</v>
      </c>
      <c r="D3671" s="5" t="str">
        <f>VLOOKUP(C3671,Country!A:B,2,0)</f>
        <v>India</v>
      </c>
      <c r="E3671" t="s">
        <v>6919</v>
      </c>
      <c r="F3671" t="s">
        <v>9090</v>
      </c>
      <c r="G3671" t="s">
        <v>9089</v>
      </c>
      <c r="H3671" t="s">
        <v>9090</v>
      </c>
      <c r="I3671">
        <v>77.235081800000003</v>
      </c>
      <c r="J3671">
        <v>28.5502611</v>
      </c>
      <c r="K3671" t="s">
        <v>1648</v>
      </c>
      <c r="L3671">
        <v>1000</v>
      </c>
      <c r="M3671" s="5" t="str">
        <f t="shared" si="171"/>
        <v>500-1000</v>
      </c>
      <c r="N3671" t="s">
        <v>2120</v>
      </c>
      <c r="O3671" t="s">
        <v>33</v>
      </c>
      <c r="P3671" t="s">
        <v>32</v>
      </c>
      <c r="Q3671" t="s">
        <v>33</v>
      </c>
      <c r="R3671" t="s">
        <v>33</v>
      </c>
      <c r="S3671">
        <v>3</v>
      </c>
      <c r="T3671">
        <v>3.7</v>
      </c>
      <c r="U3671" t="str">
        <f t="shared" si="172"/>
        <v xml:space="preserve"> 3.5-3.9</v>
      </c>
      <c r="V3671" t="s">
        <v>106</v>
      </c>
      <c r="W3671" t="s">
        <v>107</v>
      </c>
      <c r="X3671">
        <v>263</v>
      </c>
      <c r="Y3671" s="5" t="str">
        <f t="shared" si="173"/>
        <v>Top Performing Venue</v>
      </c>
    </row>
    <row r="3672" spans="1:25" x14ac:dyDescent="0.3">
      <c r="A3672">
        <v>2653</v>
      </c>
      <c r="B3672" t="s">
        <v>8303</v>
      </c>
      <c r="C3672">
        <v>1</v>
      </c>
      <c r="D3672" s="5" t="str">
        <f>VLOOKUP(C3672,Country!A:B,2,0)</f>
        <v>India</v>
      </c>
      <c r="E3672" t="s">
        <v>6919</v>
      </c>
      <c r="F3672" t="s">
        <v>9134</v>
      </c>
      <c r="G3672" t="s">
        <v>9089</v>
      </c>
      <c r="H3672" t="s">
        <v>9090</v>
      </c>
      <c r="I3672">
        <v>77.233066100000002</v>
      </c>
      <c r="J3672">
        <v>28.550172799999999</v>
      </c>
      <c r="K3672" t="s">
        <v>1827</v>
      </c>
      <c r="L3672">
        <v>300</v>
      </c>
      <c r="M3672" s="5" t="str">
        <f t="shared" si="171"/>
        <v>250-500</v>
      </c>
      <c r="N3672" t="s">
        <v>2120</v>
      </c>
      <c r="O3672" t="s">
        <v>33</v>
      </c>
      <c r="P3672" t="s">
        <v>32</v>
      </c>
      <c r="Q3672" t="s">
        <v>33</v>
      </c>
      <c r="R3672" t="s">
        <v>33</v>
      </c>
      <c r="S3672">
        <v>1</v>
      </c>
      <c r="T3672">
        <v>3.9</v>
      </c>
      <c r="U3672" t="str">
        <f t="shared" si="172"/>
        <v xml:space="preserve"> 3.5-3.9</v>
      </c>
      <c r="V3672" t="s">
        <v>106</v>
      </c>
      <c r="W3672" t="s">
        <v>107</v>
      </c>
      <c r="X3672">
        <v>155</v>
      </c>
      <c r="Y3672" s="5" t="str">
        <f t="shared" si="173"/>
        <v>Top Performing Venue</v>
      </c>
    </row>
    <row r="3673" spans="1:25" x14ac:dyDescent="0.3">
      <c r="A3673">
        <v>18377926</v>
      </c>
      <c r="B3673" t="s">
        <v>9135</v>
      </c>
      <c r="C3673">
        <v>1</v>
      </c>
      <c r="D3673" s="5" t="str">
        <f>VLOOKUP(C3673,Country!A:B,2,0)</f>
        <v>India</v>
      </c>
      <c r="E3673" t="s">
        <v>6919</v>
      </c>
      <c r="F3673" t="s">
        <v>9136</v>
      </c>
      <c r="G3673" t="s">
        <v>9089</v>
      </c>
      <c r="H3673" t="s">
        <v>9090</v>
      </c>
      <c r="I3673">
        <v>77.236718460000006</v>
      </c>
      <c r="J3673">
        <v>28.549538219999999</v>
      </c>
      <c r="K3673" t="s">
        <v>59</v>
      </c>
      <c r="L3673">
        <v>600</v>
      </c>
      <c r="M3673" s="5" t="str">
        <f t="shared" si="171"/>
        <v>500-1000</v>
      </c>
      <c r="N3673" t="s">
        <v>2120</v>
      </c>
      <c r="O3673" t="s">
        <v>33</v>
      </c>
      <c r="P3673" t="s">
        <v>32</v>
      </c>
      <c r="Q3673" t="s">
        <v>33</v>
      </c>
      <c r="R3673" t="s">
        <v>33</v>
      </c>
      <c r="S3673">
        <v>2</v>
      </c>
      <c r="T3673">
        <v>3.9</v>
      </c>
      <c r="U3673" t="str">
        <f t="shared" si="172"/>
        <v xml:space="preserve"> 3.5-3.9</v>
      </c>
      <c r="V3673" t="s">
        <v>106</v>
      </c>
      <c r="W3673" t="s">
        <v>107</v>
      </c>
      <c r="X3673">
        <v>93</v>
      </c>
      <c r="Y3673" s="5" t="str">
        <f t="shared" si="173"/>
        <v>Top Performing Venue</v>
      </c>
    </row>
    <row r="3674" spans="1:25" x14ac:dyDescent="0.3">
      <c r="A3674">
        <v>309820</v>
      </c>
      <c r="B3674" t="s">
        <v>8309</v>
      </c>
      <c r="C3674">
        <v>1</v>
      </c>
      <c r="D3674" s="5" t="str">
        <f>VLOOKUP(C3674,Country!A:B,2,0)</f>
        <v>India</v>
      </c>
      <c r="E3674" t="s">
        <v>6919</v>
      </c>
      <c r="F3674" t="s">
        <v>9137</v>
      </c>
      <c r="G3674" t="s">
        <v>9089</v>
      </c>
      <c r="H3674" t="s">
        <v>9090</v>
      </c>
      <c r="I3674">
        <v>77.233465199999998</v>
      </c>
      <c r="J3674">
        <v>28.549928099999999</v>
      </c>
      <c r="K3674" t="s">
        <v>8311</v>
      </c>
      <c r="L3674">
        <v>900</v>
      </c>
      <c r="M3674" s="5" t="str">
        <f t="shared" si="171"/>
        <v>500-1000</v>
      </c>
      <c r="N3674" t="s">
        <v>2120</v>
      </c>
      <c r="O3674" t="s">
        <v>33</v>
      </c>
      <c r="P3674" t="s">
        <v>32</v>
      </c>
      <c r="Q3674" t="s">
        <v>33</v>
      </c>
      <c r="R3674" t="s">
        <v>33</v>
      </c>
      <c r="S3674">
        <v>2</v>
      </c>
      <c r="T3674">
        <v>3.7</v>
      </c>
      <c r="U3674" t="str">
        <f t="shared" si="172"/>
        <v xml:space="preserve"> 3.5-3.9</v>
      </c>
      <c r="V3674" t="s">
        <v>106</v>
      </c>
      <c r="W3674" t="s">
        <v>107</v>
      </c>
      <c r="X3674">
        <v>323</v>
      </c>
      <c r="Y3674" s="5" t="str">
        <f t="shared" si="173"/>
        <v>Top Performing Venue</v>
      </c>
    </row>
    <row r="3675" spans="1:25" x14ac:dyDescent="0.3">
      <c r="A3675">
        <v>18034050</v>
      </c>
      <c r="B3675" t="s">
        <v>9138</v>
      </c>
      <c r="C3675">
        <v>1</v>
      </c>
      <c r="D3675" s="5" t="str">
        <f>VLOOKUP(C3675,Country!A:B,2,0)</f>
        <v>India</v>
      </c>
      <c r="E3675" t="s">
        <v>6919</v>
      </c>
      <c r="F3675" t="s">
        <v>9139</v>
      </c>
      <c r="G3675" t="s">
        <v>9089</v>
      </c>
      <c r="H3675" t="s">
        <v>9090</v>
      </c>
      <c r="I3675">
        <v>77.236294200000003</v>
      </c>
      <c r="J3675">
        <v>28.549614399999999</v>
      </c>
      <c r="K3675" t="s">
        <v>9140</v>
      </c>
      <c r="L3675">
        <v>1500</v>
      </c>
      <c r="M3675" s="5" t="str">
        <f t="shared" si="171"/>
        <v>&gt;1000</v>
      </c>
      <c r="N3675" t="s">
        <v>2120</v>
      </c>
      <c r="O3675" t="s">
        <v>32</v>
      </c>
      <c r="P3675" t="s">
        <v>32</v>
      </c>
      <c r="Q3675" t="s">
        <v>33</v>
      </c>
      <c r="R3675" t="s">
        <v>33</v>
      </c>
      <c r="S3675">
        <v>3</v>
      </c>
      <c r="T3675">
        <v>3.8</v>
      </c>
      <c r="U3675" t="str">
        <f t="shared" si="172"/>
        <v xml:space="preserve"> 3.5-3.9</v>
      </c>
      <c r="V3675" t="s">
        <v>106</v>
      </c>
      <c r="W3675" t="s">
        <v>107</v>
      </c>
      <c r="X3675">
        <v>227</v>
      </c>
      <c r="Y3675" s="5" t="str">
        <f t="shared" si="173"/>
        <v>Top Performing Venue</v>
      </c>
    </row>
    <row r="3676" spans="1:25" x14ac:dyDescent="0.3">
      <c r="A3676">
        <v>18382372</v>
      </c>
      <c r="B3676" t="s">
        <v>8254</v>
      </c>
      <c r="C3676">
        <v>1</v>
      </c>
      <c r="D3676" s="5" t="str">
        <f>VLOOKUP(C3676,Country!A:B,2,0)</f>
        <v>India</v>
      </c>
      <c r="E3676" t="s">
        <v>6919</v>
      </c>
      <c r="F3676" t="s">
        <v>9141</v>
      </c>
      <c r="G3676" t="s">
        <v>9089</v>
      </c>
      <c r="H3676" t="s">
        <v>9090</v>
      </c>
      <c r="I3676">
        <v>77.233478599999998</v>
      </c>
      <c r="J3676">
        <v>28.549929299999999</v>
      </c>
      <c r="K3676" t="s">
        <v>1827</v>
      </c>
      <c r="L3676">
        <v>300</v>
      </c>
      <c r="M3676" s="5" t="str">
        <f t="shared" si="171"/>
        <v>250-500</v>
      </c>
      <c r="N3676" t="s">
        <v>2120</v>
      </c>
      <c r="O3676" t="s">
        <v>33</v>
      </c>
      <c r="P3676" t="s">
        <v>32</v>
      </c>
      <c r="Q3676" t="s">
        <v>33</v>
      </c>
      <c r="R3676" t="s">
        <v>33</v>
      </c>
      <c r="S3676">
        <v>1</v>
      </c>
      <c r="T3676">
        <v>3.5</v>
      </c>
      <c r="U3676" t="str">
        <f t="shared" si="172"/>
        <v xml:space="preserve"> 3.5-3.9</v>
      </c>
      <c r="V3676" t="s">
        <v>106</v>
      </c>
      <c r="W3676" t="s">
        <v>107</v>
      </c>
      <c r="X3676">
        <v>27</v>
      </c>
      <c r="Y3676" s="5" t="str">
        <f t="shared" si="173"/>
        <v>Top Performing Venue</v>
      </c>
    </row>
    <row r="3677" spans="1:25" x14ac:dyDescent="0.3">
      <c r="A3677">
        <v>302478</v>
      </c>
      <c r="B3677" t="s">
        <v>9142</v>
      </c>
      <c r="C3677">
        <v>1</v>
      </c>
      <c r="D3677" s="5" t="str">
        <f>VLOOKUP(C3677,Country!A:B,2,0)</f>
        <v>India</v>
      </c>
      <c r="E3677" t="s">
        <v>6919</v>
      </c>
      <c r="F3677" t="s">
        <v>9143</v>
      </c>
      <c r="G3677" t="s">
        <v>9089</v>
      </c>
      <c r="H3677" t="s">
        <v>9090</v>
      </c>
      <c r="I3677">
        <v>77.234183700000003</v>
      </c>
      <c r="J3677">
        <v>28.551072099999999</v>
      </c>
      <c r="K3677" t="s">
        <v>2865</v>
      </c>
      <c r="L3677">
        <v>400</v>
      </c>
      <c r="M3677" s="5" t="str">
        <f t="shared" si="171"/>
        <v>250-500</v>
      </c>
      <c r="N3677" t="s">
        <v>2120</v>
      </c>
      <c r="O3677" t="s">
        <v>33</v>
      </c>
      <c r="P3677" t="s">
        <v>33</v>
      </c>
      <c r="Q3677" t="s">
        <v>33</v>
      </c>
      <c r="R3677" t="s">
        <v>33</v>
      </c>
      <c r="S3677">
        <v>1</v>
      </c>
      <c r="T3677">
        <v>3.8</v>
      </c>
      <c r="U3677" t="str">
        <f t="shared" si="172"/>
        <v xml:space="preserve"> 3.5-3.9</v>
      </c>
      <c r="V3677" t="s">
        <v>106</v>
      </c>
      <c r="W3677" t="s">
        <v>107</v>
      </c>
      <c r="X3677">
        <v>116</v>
      </c>
      <c r="Y3677" s="5" t="str">
        <f t="shared" si="173"/>
        <v>Top Performing Venue</v>
      </c>
    </row>
    <row r="3678" spans="1:25" x14ac:dyDescent="0.3">
      <c r="A3678">
        <v>18466978</v>
      </c>
      <c r="B3678" t="s">
        <v>9144</v>
      </c>
      <c r="C3678">
        <v>1</v>
      </c>
      <c r="D3678" s="5" t="str">
        <f>VLOOKUP(C3678,Country!A:B,2,0)</f>
        <v>India</v>
      </c>
      <c r="E3678" t="s">
        <v>6919</v>
      </c>
      <c r="F3678" t="s">
        <v>9145</v>
      </c>
      <c r="G3678" t="s">
        <v>9089</v>
      </c>
      <c r="H3678" t="s">
        <v>9090</v>
      </c>
      <c r="I3678">
        <v>0</v>
      </c>
      <c r="J3678">
        <v>0</v>
      </c>
      <c r="K3678" t="s">
        <v>3946</v>
      </c>
      <c r="L3678">
        <v>2100</v>
      </c>
      <c r="M3678" s="5" t="str">
        <f t="shared" si="171"/>
        <v>&gt;1000</v>
      </c>
      <c r="N3678" t="s">
        <v>2120</v>
      </c>
      <c r="O3678" t="s">
        <v>32</v>
      </c>
      <c r="P3678" t="s">
        <v>33</v>
      </c>
      <c r="Q3678" t="s">
        <v>33</v>
      </c>
      <c r="R3678" t="s">
        <v>33</v>
      </c>
      <c r="S3678">
        <v>4</v>
      </c>
      <c r="T3678">
        <v>3.5</v>
      </c>
      <c r="U3678" t="str">
        <f t="shared" si="172"/>
        <v xml:space="preserve"> 3.5-3.9</v>
      </c>
      <c r="V3678" t="s">
        <v>106</v>
      </c>
      <c r="W3678" t="s">
        <v>107</v>
      </c>
      <c r="X3678">
        <v>22</v>
      </c>
      <c r="Y3678" s="5" t="str">
        <f t="shared" si="173"/>
        <v>Top Performing Venue</v>
      </c>
    </row>
    <row r="3679" spans="1:25" x14ac:dyDescent="0.3">
      <c r="A3679">
        <v>9840</v>
      </c>
      <c r="B3679" t="s">
        <v>9146</v>
      </c>
      <c r="C3679">
        <v>1</v>
      </c>
      <c r="D3679" s="5" t="str">
        <f>VLOOKUP(C3679,Country!A:B,2,0)</f>
        <v>India</v>
      </c>
      <c r="E3679" t="s">
        <v>6919</v>
      </c>
      <c r="F3679" t="s">
        <v>9147</v>
      </c>
      <c r="G3679" t="s">
        <v>9089</v>
      </c>
      <c r="H3679" t="s">
        <v>9090</v>
      </c>
      <c r="I3679">
        <v>77.247026199999993</v>
      </c>
      <c r="J3679">
        <v>28.5453005</v>
      </c>
      <c r="K3679" t="s">
        <v>2799</v>
      </c>
      <c r="L3679">
        <v>1600</v>
      </c>
      <c r="M3679" s="5" t="str">
        <f t="shared" si="171"/>
        <v>&gt;1000</v>
      </c>
      <c r="N3679" t="s">
        <v>2120</v>
      </c>
      <c r="O3679" t="s">
        <v>32</v>
      </c>
      <c r="P3679" t="s">
        <v>33</v>
      </c>
      <c r="Q3679" t="s">
        <v>33</v>
      </c>
      <c r="R3679" t="s">
        <v>33</v>
      </c>
      <c r="S3679">
        <v>3</v>
      </c>
      <c r="T3679">
        <v>3.5</v>
      </c>
      <c r="U3679" t="str">
        <f t="shared" si="172"/>
        <v xml:space="preserve"> 3.5-3.9</v>
      </c>
      <c r="V3679" t="s">
        <v>106</v>
      </c>
      <c r="W3679" t="s">
        <v>107</v>
      </c>
      <c r="X3679">
        <v>150</v>
      </c>
      <c r="Y3679" s="5" t="str">
        <f t="shared" si="173"/>
        <v>Top Performing Venue</v>
      </c>
    </row>
    <row r="3680" spans="1:25" x14ac:dyDescent="0.3">
      <c r="A3680">
        <v>18279463</v>
      </c>
      <c r="B3680" t="s">
        <v>9148</v>
      </c>
      <c r="C3680">
        <v>1</v>
      </c>
      <c r="D3680" s="5" t="str">
        <f>VLOOKUP(C3680,Country!A:B,2,0)</f>
        <v>India</v>
      </c>
      <c r="E3680" t="s">
        <v>6919</v>
      </c>
      <c r="F3680" t="s">
        <v>9149</v>
      </c>
      <c r="G3680" t="s">
        <v>9089</v>
      </c>
      <c r="H3680" t="s">
        <v>9090</v>
      </c>
      <c r="I3680">
        <v>77.212724499999993</v>
      </c>
      <c r="J3680">
        <v>28.5351803</v>
      </c>
      <c r="K3680" t="s">
        <v>9150</v>
      </c>
      <c r="L3680">
        <v>700</v>
      </c>
      <c r="M3680" s="5" t="str">
        <f t="shared" si="171"/>
        <v>500-1000</v>
      </c>
      <c r="N3680" t="s">
        <v>2120</v>
      </c>
      <c r="O3680" t="s">
        <v>33</v>
      </c>
      <c r="P3680" t="s">
        <v>32</v>
      </c>
      <c r="Q3680" t="s">
        <v>33</v>
      </c>
      <c r="R3680" t="s">
        <v>33</v>
      </c>
      <c r="S3680">
        <v>2</v>
      </c>
      <c r="T3680">
        <v>3.7</v>
      </c>
      <c r="U3680" t="str">
        <f t="shared" si="172"/>
        <v xml:space="preserve"> 3.5-3.9</v>
      </c>
      <c r="V3680" t="s">
        <v>106</v>
      </c>
      <c r="W3680" t="s">
        <v>107</v>
      </c>
      <c r="X3680">
        <v>108</v>
      </c>
      <c r="Y3680" s="5" t="str">
        <f t="shared" si="173"/>
        <v>Top Performing Venue</v>
      </c>
    </row>
    <row r="3681" spans="1:25" x14ac:dyDescent="0.3">
      <c r="A3681">
        <v>18317517</v>
      </c>
      <c r="B3681" t="s">
        <v>9151</v>
      </c>
      <c r="C3681">
        <v>1</v>
      </c>
      <c r="D3681" s="5" t="str">
        <f>VLOOKUP(C3681,Country!A:B,2,0)</f>
        <v>India</v>
      </c>
      <c r="E3681" t="s">
        <v>6919</v>
      </c>
      <c r="F3681" t="s">
        <v>9152</v>
      </c>
      <c r="G3681" t="s">
        <v>9089</v>
      </c>
      <c r="H3681" t="s">
        <v>9090</v>
      </c>
      <c r="I3681">
        <v>77.234992000000005</v>
      </c>
      <c r="J3681">
        <v>28.550342199999999</v>
      </c>
      <c r="K3681" t="s">
        <v>9153</v>
      </c>
      <c r="L3681">
        <v>1100</v>
      </c>
      <c r="M3681" s="5" t="str">
        <f t="shared" si="171"/>
        <v>&gt;1000</v>
      </c>
      <c r="N3681" t="s">
        <v>2120</v>
      </c>
      <c r="O3681" t="s">
        <v>33</v>
      </c>
      <c r="P3681" t="s">
        <v>32</v>
      </c>
      <c r="Q3681" t="s">
        <v>33</v>
      </c>
      <c r="R3681" t="s">
        <v>33</v>
      </c>
      <c r="S3681">
        <v>3</v>
      </c>
      <c r="T3681">
        <v>3.9</v>
      </c>
      <c r="U3681" t="str">
        <f t="shared" si="172"/>
        <v xml:space="preserve"> 3.5-3.9</v>
      </c>
      <c r="V3681" t="s">
        <v>106</v>
      </c>
      <c r="W3681" t="s">
        <v>107</v>
      </c>
      <c r="X3681">
        <v>105</v>
      </c>
      <c r="Y3681" s="5" t="str">
        <f t="shared" si="173"/>
        <v>Top Performing Venue</v>
      </c>
    </row>
    <row r="3682" spans="1:25" x14ac:dyDescent="0.3">
      <c r="A3682">
        <v>1215</v>
      </c>
      <c r="B3682" t="s">
        <v>9154</v>
      </c>
      <c r="C3682">
        <v>1</v>
      </c>
      <c r="D3682" s="5" t="str">
        <f>VLOOKUP(C3682,Country!A:B,2,0)</f>
        <v>India</v>
      </c>
      <c r="E3682" t="s">
        <v>6919</v>
      </c>
      <c r="F3682" t="s">
        <v>9155</v>
      </c>
      <c r="G3682" t="s">
        <v>9089</v>
      </c>
      <c r="H3682" t="s">
        <v>9090</v>
      </c>
      <c r="I3682">
        <v>77.243568699999997</v>
      </c>
      <c r="J3682">
        <v>28.546809700000001</v>
      </c>
      <c r="K3682" t="s">
        <v>2119</v>
      </c>
      <c r="L3682">
        <v>600</v>
      </c>
      <c r="M3682" s="5" t="str">
        <f t="shared" si="171"/>
        <v>500-1000</v>
      </c>
      <c r="N3682" t="s">
        <v>2120</v>
      </c>
      <c r="O3682" t="s">
        <v>33</v>
      </c>
      <c r="P3682" t="s">
        <v>32</v>
      </c>
      <c r="Q3682" t="s">
        <v>33</v>
      </c>
      <c r="R3682" t="s">
        <v>33</v>
      </c>
      <c r="S3682">
        <v>2</v>
      </c>
      <c r="T3682">
        <v>3.7</v>
      </c>
      <c r="U3682" t="str">
        <f t="shared" si="172"/>
        <v xml:space="preserve"> 3.5-3.9</v>
      </c>
      <c r="V3682" t="s">
        <v>106</v>
      </c>
      <c r="W3682" t="s">
        <v>107</v>
      </c>
      <c r="X3682">
        <v>227</v>
      </c>
      <c r="Y3682" s="5" t="str">
        <f t="shared" si="173"/>
        <v>Top Performing Venue</v>
      </c>
    </row>
    <row r="3683" spans="1:25" x14ac:dyDescent="0.3">
      <c r="A3683">
        <v>18241531</v>
      </c>
      <c r="B3683" t="s">
        <v>9156</v>
      </c>
      <c r="C3683">
        <v>1</v>
      </c>
      <c r="D3683" s="5" t="str">
        <f>VLOOKUP(C3683,Country!A:B,2,0)</f>
        <v>India</v>
      </c>
      <c r="E3683" t="s">
        <v>6919</v>
      </c>
      <c r="F3683" t="s">
        <v>9157</v>
      </c>
      <c r="G3683" t="s">
        <v>9089</v>
      </c>
      <c r="H3683" t="s">
        <v>9090</v>
      </c>
      <c r="I3683">
        <v>77.235890100000006</v>
      </c>
      <c r="J3683">
        <v>28.549800099999999</v>
      </c>
      <c r="K3683" t="s">
        <v>9158</v>
      </c>
      <c r="L3683">
        <v>1700</v>
      </c>
      <c r="M3683" s="5" t="str">
        <f t="shared" si="171"/>
        <v>&gt;1000</v>
      </c>
      <c r="N3683" t="s">
        <v>2120</v>
      </c>
      <c r="O3683" t="s">
        <v>32</v>
      </c>
      <c r="P3683" t="s">
        <v>32</v>
      </c>
      <c r="Q3683" t="s">
        <v>33</v>
      </c>
      <c r="R3683" t="s">
        <v>33</v>
      </c>
      <c r="S3683">
        <v>3</v>
      </c>
      <c r="T3683">
        <v>3.8</v>
      </c>
      <c r="U3683" t="str">
        <f t="shared" si="172"/>
        <v xml:space="preserve"> 3.5-3.9</v>
      </c>
      <c r="V3683" t="s">
        <v>106</v>
      </c>
      <c r="W3683" t="s">
        <v>107</v>
      </c>
      <c r="X3683">
        <v>244</v>
      </c>
      <c r="Y3683" s="5" t="str">
        <f t="shared" si="173"/>
        <v>Top Performing Venue</v>
      </c>
    </row>
    <row r="3684" spans="1:25" x14ac:dyDescent="0.3">
      <c r="A3684">
        <v>3589</v>
      </c>
      <c r="B3684" t="s">
        <v>8721</v>
      </c>
      <c r="C3684">
        <v>1</v>
      </c>
      <c r="D3684" s="5" t="str">
        <f>VLOOKUP(C3684,Country!A:B,2,0)</f>
        <v>India</v>
      </c>
      <c r="E3684" t="s">
        <v>6919</v>
      </c>
      <c r="F3684" t="s">
        <v>9137</v>
      </c>
      <c r="G3684" t="s">
        <v>9089</v>
      </c>
      <c r="H3684" t="s">
        <v>9090</v>
      </c>
      <c r="I3684">
        <v>77.233465199999998</v>
      </c>
      <c r="J3684">
        <v>28.549928099999999</v>
      </c>
      <c r="K3684" t="s">
        <v>1827</v>
      </c>
      <c r="L3684">
        <v>450</v>
      </c>
      <c r="M3684" s="5" t="str">
        <f t="shared" si="171"/>
        <v>250-500</v>
      </c>
      <c r="N3684" t="s">
        <v>2120</v>
      </c>
      <c r="O3684" t="s">
        <v>33</v>
      </c>
      <c r="P3684" t="s">
        <v>32</v>
      </c>
      <c r="Q3684" t="s">
        <v>33</v>
      </c>
      <c r="R3684" t="s">
        <v>33</v>
      </c>
      <c r="S3684">
        <v>1</v>
      </c>
      <c r="T3684">
        <v>3.8</v>
      </c>
      <c r="U3684" t="str">
        <f t="shared" si="172"/>
        <v xml:space="preserve"> 3.5-3.9</v>
      </c>
      <c r="V3684" t="s">
        <v>106</v>
      </c>
      <c r="W3684" t="s">
        <v>107</v>
      </c>
      <c r="X3684">
        <v>187</v>
      </c>
      <c r="Y3684" s="5" t="str">
        <f t="shared" si="173"/>
        <v>Top Performing Venue</v>
      </c>
    </row>
    <row r="3685" spans="1:25" x14ac:dyDescent="0.3">
      <c r="A3685">
        <v>1056</v>
      </c>
      <c r="B3685" t="s">
        <v>9159</v>
      </c>
      <c r="C3685">
        <v>1</v>
      </c>
      <c r="D3685" s="5" t="str">
        <f>VLOOKUP(C3685,Country!A:B,2,0)</f>
        <v>India</v>
      </c>
      <c r="E3685" t="s">
        <v>6919</v>
      </c>
      <c r="F3685" t="s">
        <v>9160</v>
      </c>
      <c r="G3685" t="s">
        <v>9089</v>
      </c>
      <c r="H3685" t="s">
        <v>9090</v>
      </c>
      <c r="I3685">
        <v>77.234425400000006</v>
      </c>
      <c r="J3685">
        <v>28.5508679</v>
      </c>
      <c r="K3685" t="s">
        <v>2119</v>
      </c>
      <c r="L3685">
        <v>1250</v>
      </c>
      <c r="M3685" s="5" t="str">
        <f t="shared" si="171"/>
        <v>&gt;1000</v>
      </c>
      <c r="N3685" t="s">
        <v>2120</v>
      </c>
      <c r="O3685" t="s">
        <v>32</v>
      </c>
      <c r="P3685" t="s">
        <v>33</v>
      </c>
      <c r="Q3685" t="s">
        <v>33</v>
      </c>
      <c r="R3685" t="s">
        <v>33</v>
      </c>
      <c r="S3685">
        <v>3</v>
      </c>
      <c r="T3685">
        <v>3.6</v>
      </c>
      <c r="U3685" t="str">
        <f t="shared" si="172"/>
        <v xml:space="preserve"> 3.5-3.9</v>
      </c>
      <c r="V3685" t="s">
        <v>106</v>
      </c>
      <c r="W3685" t="s">
        <v>107</v>
      </c>
      <c r="X3685">
        <v>229</v>
      </c>
      <c r="Y3685" s="5" t="str">
        <f t="shared" si="173"/>
        <v>Top Performing Venue</v>
      </c>
    </row>
    <row r="3686" spans="1:25" x14ac:dyDescent="0.3">
      <c r="A3686">
        <v>5797</v>
      </c>
      <c r="B3686" t="s">
        <v>9161</v>
      </c>
      <c r="C3686">
        <v>1</v>
      </c>
      <c r="D3686" s="5" t="str">
        <f>VLOOKUP(C3686,Country!A:B,2,0)</f>
        <v>India</v>
      </c>
      <c r="E3686" t="s">
        <v>6919</v>
      </c>
      <c r="F3686" t="s">
        <v>9162</v>
      </c>
      <c r="G3686" t="s">
        <v>9089</v>
      </c>
      <c r="H3686" t="s">
        <v>9090</v>
      </c>
      <c r="I3686">
        <v>77.236267699999999</v>
      </c>
      <c r="J3686">
        <v>28.5494743</v>
      </c>
      <c r="K3686" t="s">
        <v>2346</v>
      </c>
      <c r="L3686">
        <v>250</v>
      </c>
      <c r="M3686" s="5" t="str">
        <f t="shared" si="171"/>
        <v>100-250</v>
      </c>
      <c r="N3686" t="s">
        <v>2120</v>
      </c>
      <c r="O3686" t="s">
        <v>33</v>
      </c>
      <c r="P3686" t="s">
        <v>33</v>
      </c>
      <c r="Q3686" t="s">
        <v>33</v>
      </c>
      <c r="R3686" t="s">
        <v>33</v>
      </c>
      <c r="S3686">
        <v>1</v>
      </c>
      <c r="T3686">
        <v>3.7</v>
      </c>
      <c r="U3686" t="str">
        <f t="shared" si="172"/>
        <v xml:space="preserve"> 3.5-3.9</v>
      </c>
      <c r="V3686" t="s">
        <v>106</v>
      </c>
      <c r="W3686" t="s">
        <v>107</v>
      </c>
      <c r="X3686">
        <v>84</v>
      </c>
      <c r="Y3686" s="5" t="str">
        <f t="shared" si="173"/>
        <v>Top Performing Venue</v>
      </c>
    </row>
    <row r="3687" spans="1:25" x14ac:dyDescent="0.3">
      <c r="A3687">
        <v>300007</v>
      </c>
      <c r="B3687" t="s">
        <v>4391</v>
      </c>
      <c r="C3687">
        <v>1</v>
      </c>
      <c r="D3687" s="5" t="str">
        <f>VLOOKUP(C3687,Country!A:B,2,0)</f>
        <v>India</v>
      </c>
      <c r="E3687" t="s">
        <v>6919</v>
      </c>
      <c r="F3687" t="s">
        <v>9163</v>
      </c>
      <c r="G3687" t="s">
        <v>9089</v>
      </c>
      <c r="H3687" t="s">
        <v>9090</v>
      </c>
      <c r="I3687">
        <v>77.233465199999998</v>
      </c>
      <c r="J3687">
        <v>28.556471999999999</v>
      </c>
      <c r="K3687" t="s">
        <v>4393</v>
      </c>
      <c r="L3687">
        <v>2000</v>
      </c>
      <c r="M3687" s="5" t="str">
        <f t="shared" si="171"/>
        <v>&gt;1000</v>
      </c>
      <c r="N3687" t="s">
        <v>2120</v>
      </c>
      <c r="O3687" t="s">
        <v>32</v>
      </c>
      <c r="P3687" t="s">
        <v>32</v>
      </c>
      <c r="Q3687" t="s">
        <v>33</v>
      </c>
      <c r="R3687" t="s">
        <v>33</v>
      </c>
      <c r="S3687">
        <v>4</v>
      </c>
      <c r="T3687">
        <v>3.8</v>
      </c>
      <c r="U3687" t="str">
        <f t="shared" si="172"/>
        <v xml:space="preserve"> 3.5-3.9</v>
      </c>
      <c r="V3687" t="s">
        <v>106</v>
      </c>
      <c r="W3687" t="s">
        <v>107</v>
      </c>
      <c r="X3687">
        <v>223</v>
      </c>
      <c r="Y3687" s="5" t="str">
        <f t="shared" si="173"/>
        <v>Top Performing Venue</v>
      </c>
    </row>
    <row r="3688" spans="1:25" x14ac:dyDescent="0.3">
      <c r="A3688">
        <v>303288</v>
      </c>
      <c r="B3688" t="s">
        <v>3870</v>
      </c>
      <c r="C3688">
        <v>1</v>
      </c>
      <c r="D3688" s="5" t="str">
        <f>VLOOKUP(C3688,Country!A:B,2,0)</f>
        <v>India</v>
      </c>
      <c r="E3688" t="s">
        <v>6919</v>
      </c>
      <c r="F3688" t="s">
        <v>9164</v>
      </c>
      <c r="G3688" t="s">
        <v>9089</v>
      </c>
      <c r="H3688" t="s">
        <v>9090</v>
      </c>
      <c r="I3688">
        <v>77.236371109999993</v>
      </c>
      <c r="J3688">
        <v>28.549796499999999</v>
      </c>
      <c r="K3688" t="s">
        <v>147</v>
      </c>
      <c r="L3688">
        <v>700</v>
      </c>
      <c r="M3688" s="5" t="str">
        <f t="shared" si="171"/>
        <v>500-1000</v>
      </c>
      <c r="N3688" t="s">
        <v>2120</v>
      </c>
      <c r="O3688" t="s">
        <v>33</v>
      </c>
      <c r="P3688" t="s">
        <v>33</v>
      </c>
      <c r="Q3688" t="s">
        <v>33</v>
      </c>
      <c r="R3688" t="s">
        <v>33</v>
      </c>
      <c r="S3688">
        <v>2</v>
      </c>
      <c r="T3688">
        <v>3.5</v>
      </c>
      <c r="U3688" t="str">
        <f t="shared" si="172"/>
        <v xml:space="preserve"> 3.5-3.9</v>
      </c>
      <c r="V3688" t="s">
        <v>106</v>
      </c>
      <c r="W3688" t="s">
        <v>107</v>
      </c>
      <c r="X3688">
        <v>187</v>
      </c>
      <c r="Y3688" s="5" t="str">
        <f t="shared" si="173"/>
        <v>Top Performing Venue</v>
      </c>
    </row>
    <row r="3689" spans="1:25" x14ac:dyDescent="0.3">
      <c r="A3689">
        <v>18371438</v>
      </c>
      <c r="B3689" t="s">
        <v>9165</v>
      </c>
      <c r="C3689">
        <v>1</v>
      </c>
      <c r="D3689" s="5" t="str">
        <f>VLOOKUP(C3689,Country!A:B,2,0)</f>
        <v>India</v>
      </c>
      <c r="E3689" t="s">
        <v>6919</v>
      </c>
      <c r="F3689" t="s">
        <v>9166</v>
      </c>
      <c r="G3689" t="s">
        <v>9089</v>
      </c>
      <c r="H3689" t="s">
        <v>9090</v>
      </c>
      <c r="I3689">
        <v>77.233420300000006</v>
      </c>
      <c r="J3689">
        <v>28.556871099999999</v>
      </c>
      <c r="K3689" t="s">
        <v>550</v>
      </c>
      <c r="L3689">
        <v>1800</v>
      </c>
      <c r="M3689" s="5" t="str">
        <f t="shared" si="171"/>
        <v>&gt;1000</v>
      </c>
      <c r="N3689" t="s">
        <v>2120</v>
      </c>
      <c r="O3689" t="s">
        <v>32</v>
      </c>
      <c r="P3689" t="s">
        <v>32</v>
      </c>
      <c r="Q3689" t="s">
        <v>33</v>
      </c>
      <c r="R3689" t="s">
        <v>33</v>
      </c>
      <c r="S3689">
        <v>3</v>
      </c>
      <c r="T3689">
        <v>3.8</v>
      </c>
      <c r="U3689" t="str">
        <f t="shared" si="172"/>
        <v xml:space="preserve"> 3.5-3.9</v>
      </c>
      <c r="V3689" t="s">
        <v>106</v>
      </c>
      <c r="W3689" t="s">
        <v>107</v>
      </c>
      <c r="X3689">
        <v>54</v>
      </c>
      <c r="Y3689" s="5" t="str">
        <f t="shared" si="173"/>
        <v>Top Performing Venue</v>
      </c>
    </row>
    <row r="3690" spans="1:25" x14ac:dyDescent="0.3">
      <c r="A3690">
        <v>308766</v>
      </c>
      <c r="B3690" t="s">
        <v>9167</v>
      </c>
      <c r="C3690">
        <v>1</v>
      </c>
      <c r="D3690" s="5" t="str">
        <f>VLOOKUP(C3690,Country!A:B,2,0)</f>
        <v>India</v>
      </c>
      <c r="E3690" t="s">
        <v>6919</v>
      </c>
      <c r="F3690" t="s">
        <v>9168</v>
      </c>
      <c r="G3690" t="s">
        <v>9089</v>
      </c>
      <c r="H3690" t="s">
        <v>9090</v>
      </c>
      <c r="I3690">
        <v>77.234902199999993</v>
      </c>
      <c r="J3690">
        <v>28.550333699999999</v>
      </c>
      <c r="K3690" t="s">
        <v>2865</v>
      </c>
      <c r="L3690">
        <v>250</v>
      </c>
      <c r="M3690" s="5" t="str">
        <f t="shared" si="171"/>
        <v>100-250</v>
      </c>
      <c r="N3690" t="s">
        <v>2120</v>
      </c>
      <c r="O3690" t="s">
        <v>33</v>
      </c>
      <c r="P3690" t="s">
        <v>33</v>
      </c>
      <c r="Q3690" t="s">
        <v>33</v>
      </c>
      <c r="R3690" t="s">
        <v>33</v>
      </c>
      <c r="S3690">
        <v>1</v>
      </c>
      <c r="T3690">
        <v>3.6</v>
      </c>
      <c r="U3690" t="str">
        <f t="shared" si="172"/>
        <v xml:space="preserve"> 3.5-3.9</v>
      </c>
      <c r="V3690" t="s">
        <v>106</v>
      </c>
      <c r="W3690" t="s">
        <v>107</v>
      </c>
      <c r="X3690">
        <v>76</v>
      </c>
      <c r="Y3690" s="5" t="str">
        <f t="shared" si="173"/>
        <v>Top Performing Venue</v>
      </c>
    </row>
    <row r="3691" spans="1:25" x14ac:dyDescent="0.3">
      <c r="A3691">
        <v>18203180</v>
      </c>
      <c r="B3691" t="s">
        <v>9169</v>
      </c>
      <c r="C3691">
        <v>1</v>
      </c>
      <c r="D3691" s="5" t="str">
        <f>VLOOKUP(C3691,Country!A:B,2,0)</f>
        <v>India</v>
      </c>
      <c r="E3691" t="s">
        <v>6919</v>
      </c>
      <c r="F3691" t="s">
        <v>9170</v>
      </c>
      <c r="G3691" t="s">
        <v>9089</v>
      </c>
      <c r="H3691" t="s">
        <v>9090</v>
      </c>
      <c r="I3691">
        <v>77.233554999999996</v>
      </c>
      <c r="J3691">
        <v>28.5563909</v>
      </c>
      <c r="K3691" t="s">
        <v>4182</v>
      </c>
      <c r="L3691">
        <v>2000</v>
      </c>
      <c r="M3691" s="5" t="str">
        <f t="shared" si="171"/>
        <v>&gt;1000</v>
      </c>
      <c r="N3691" t="s">
        <v>2120</v>
      </c>
      <c r="O3691" t="s">
        <v>33</v>
      </c>
      <c r="P3691" t="s">
        <v>33</v>
      </c>
      <c r="Q3691" t="s">
        <v>33</v>
      </c>
      <c r="R3691" t="s">
        <v>33</v>
      </c>
      <c r="S3691">
        <v>4</v>
      </c>
      <c r="T3691">
        <v>3.8</v>
      </c>
      <c r="U3691" t="str">
        <f t="shared" si="172"/>
        <v xml:space="preserve"> 3.5-3.9</v>
      </c>
      <c r="V3691" t="s">
        <v>106</v>
      </c>
      <c r="W3691" t="s">
        <v>107</v>
      </c>
      <c r="X3691">
        <v>85</v>
      </c>
      <c r="Y3691" s="5" t="str">
        <f t="shared" si="173"/>
        <v>Top Performing Venue</v>
      </c>
    </row>
    <row r="3692" spans="1:25" x14ac:dyDescent="0.3">
      <c r="A3692">
        <v>305166</v>
      </c>
      <c r="B3692" t="s">
        <v>4592</v>
      </c>
      <c r="C3692">
        <v>1</v>
      </c>
      <c r="D3692" s="5" t="str">
        <f>VLOOKUP(C3692,Country!A:B,2,0)</f>
        <v>India</v>
      </c>
      <c r="E3692" t="s">
        <v>6919</v>
      </c>
      <c r="F3692" t="s">
        <v>9171</v>
      </c>
      <c r="G3692" t="s">
        <v>9089</v>
      </c>
      <c r="H3692" t="s">
        <v>9090</v>
      </c>
      <c r="I3692">
        <v>77.233743399999994</v>
      </c>
      <c r="J3692">
        <v>28.550003</v>
      </c>
      <c r="K3692" t="s">
        <v>397</v>
      </c>
      <c r="L3692">
        <v>200</v>
      </c>
      <c r="M3692" s="5" t="str">
        <f t="shared" si="171"/>
        <v>100-250</v>
      </c>
      <c r="N3692" t="s">
        <v>2120</v>
      </c>
      <c r="O3692" t="s">
        <v>33</v>
      </c>
      <c r="P3692" t="s">
        <v>33</v>
      </c>
      <c r="Q3692" t="s">
        <v>33</v>
      </c>
      <c r="R3692" t="s">
        <v>33</v>
      </c>
      <c r="S3692">
        <v>1</v>
      </c>
      <c r="T3692">
        <v>3.6</v>
      </c>
      <c r="U3692" t="str">
        <f t="shared" si="172"/>
        <v xml:space="preserve"> 3.5-3.9</v>
      </c>
      <c r="V3692" t="s">
        <v>106</v>
      </c>
      <c r="W3692" t="s">
        <v>107</v>
      </c>
      <c r="X3692">
        <v>66</v>
      </c>
      <c r="Y3692" s="5" t="str">
        <f t="shared" si="173"/>
        <v>Top Performing Venue</v>
      </c>
    </row>
    <row r="3693" spans="1:25" x14ac:dyDescent="0.3">
      <c r="A3693">
        <v>18291475</v>
      </c>
      <c r="B3693" t="s">
        <v>9172</v>
      </c>
      <c r="C3693">
        <v>1</v>
      </c>
      <c r="D3693" s="5" t="str">
        <f>VLOOKUP(C3693,Country!A:B,2,0)</f>
        <v>India</v>
      </c>
      <c r="E3693" t="s">
        <v>6919</v>
      </c>
      <c r="F3693" t="s">
        <v>9173</v>
      </c>
      <c r="G3693" t="s">
        <v>9089</v>
      </c>
      <c r="H3693" t="s">
        <v>9090</v>
      </c>
      <c r="I3693">
        <v>77.236518799999999</v>
      </c>
      <c r="J3693">
        <v>28.549680599999999</v>
      </c>
      <c r="K3693" t="s">
        <v>2047</v>
      </c>
      <c r="L3693">
        <v>500</v>
      </c>
      <c r="M3693" s="5" t="str">
        <f t="shared" si="171"/>
        <v>250-500</v>
      </c>
      <c r="N3693" t="s">
        <v>2120</v>
      </c>
      <c r="O3693" t="s">
        <v>33</v>
      </c>
      <c r="P3693" t="s">
        <v>33</v>
      </c>
      <c r="Q3693" t="s">
        <v>33</v>
      </c>
      <c r="R3693" t="s">
        <v>33</v>
      </c>
      <c r="S3693">
        <v>2</v>
      </c>
      <c r="T3693">
        <v>3.7</v>
      </c>
      <c r="U3693" t="str">
        <f t="shared" si="172"/>
        <v xml:space="preserve"> 3.5-3.9</v>
      </c>
      <c r="V3693" t="s">
        <v>106</v>
      </c>
      <c r="W3693" t="s">
        <v>107</v>
      </c>
      <c r="X3693">
        <v>53</v>
      </c>
      <c r="Y3693" s="5" t="str">
        <f t="shared" si="173"/>
        <v>Top Performing Venue</v>
      </c>
    </row>
    <row r="3694" spans="1:25" x14ac:dyDescent="0.3">
      <c r="A3694">
        <v>311737</v>
      </c>
      <c r="B3694" t="s">
        <v>9174</v>
      </c>
      <c r="C3694">
        <v>1</v>
      </c>
      <c r="D3694" s="5" t="str">
        <f>VLOOKUP(C3694,Country!A:B,2,0)</f>
        <v>India</v>
      </c>
      <c r="E3694" t="s">
        <v>6919</v>
      </c>
      <c r="F3694" t="s">
        <v>9108</v>
      </c>
      <c r="G3694" t="s">
        <v>9089</v>
      </c>
      <c r="H3694" t="s">
        <v>9090</v>
      </c>
      <c r="I3694">
        <v>77.234902199999993</v>
      </c>
      <c r="J3694">
        <v>28.550512999999999</v>
      </c>
      <c r="K3694" t="s">
        <v>147</v>
      </c>
      <c r="L3694">
        <v>400</v>
      </c>
      <c r="M3694" s="5" t="str">
        <f t="shared" si="171"/>
        <v>250-500</v>
      </c>
      <c r="N3694" t="s">
        <v>2120</v>
      </c>
      <c r="O3694" t="s">
        <v>33</v>
      </c>
      <c r="P3694" t="s">
        <v>33</v>
      </c>
      <c r="Q3694" t="s">
        <v>33</v>
      </c>
      <c r="R3694" t="s">
        <v>33</v>
      </c>
      <c r="S3694">
        <v>1</v>
      </c>
      <c r="T3694">
        <v>3.7</v>
      </c>
      <c r="U3694" t="str">
        <f t="shared" si="172"/>
        <v xml:space="preserve"> 3.5-3.9</v>
      </c>
      <c r="V3694" t="s">
        <v>106</v>
      </c>
      <c r="W3694" t="s">
        <v>107</v>
      </c>
      <c r="X3694">
        <v>48</v>
      </c>
      <c r="Y3694" s="5" t="str">
        <f t="shared" si="173"/>
        <v>Top Performing Venue</v>
      </c>
    </row>
    <row r="3695" spans="1:25" x14ac:dyDescent="0.3">
      <c r="A3695">
        <v>18363391</v>
      </c>
      <c r="B3695" t="s">
        <v>9175</v>
      </c>
      <c r="C3695">
        <v>1</v>
      </c>
      <c r="D3695" s="5" t="str">
        <f>VLOOKUP(C3695,Country!A:B,2,0)</f>
        <v>India</v>
      </c>
      <c r="E3695" t="s">
        <v>6919</v>
      </c>
      <c r="F3695" t="s">
        <v>9176</v>
      </c>
      <c r="G3695" t="s">
        <v>9089</v>
      </c>
      <c r="H3695" t="s">
        <v>9090</v>
      </c>
      <c r="I3695">
        <v>77.232926300000003</v>
      </c>
      <c r="J3695">
        <v>28.556868999999999</v>
      </c>
      <c r="K3695" t="s">
        <v>9177</v>
      </c>
      <c r="L3695">
        <v>1800</v>
      </c>
      <c r="M3695" s="5" t="str">
        <f t="shared" si="171"/>
        <v>&gt;1000</v>
      </c>
      <c r="N3695" t="s">
        <v>2120</v>
      </c>
      <c r="O3695" t="s">
        <v>32</v>
      </c>
      <c r="P3695" t="s">
        <v>32</v>
      </c>
      <c r="Q3695" t="s">
        <v>33</v>
      </c>
      <c r="R3695" t="s">
        <v>33</v>
      </c>
      <c r="S3695">
        <v>3</v>
      </c>
      <c r="T3695">
        <v>4.2</v>
      </c>
      <c r="U3695" t="str">
        <f t="shared" si="172"/>
        <v xml:space="preserve"> 4.0-4.4</v>
      </c>
      <c r="V3695" t="s">
        <v>47</v>
      </c>
      <c r="W3695" t="s">
        <v>48</v>
      </c>
      <c r="X3695">
        <v>107</v>
      </c>
      <c r="Y3695" s="5" t="str">
        <f t="shared" si="173"/>
        <v>Top Performing Venue</v>
      </c>
    </row>
    <row r="3696" spans="1:25" x14ac:dyDescent="0.3">
      <c r="A3696">
        <v>18271497</v>
      </c>
      <c r="B3696" t="s">
        <v>9178</v>
      </c>
      <c r="C3696">
        <v>1</v>
      </c>
      <c r="D3696" s="5" t="str">
        <f>VLOOKUP(C3696,Country!A:B,2,0)</f>
        <v>India</v>
      </c>
      <c r="E3696" t="s">
        <v>6919</v>
      </c>
      <c r="F3696" t="s">
        <v>9179</v>
      </c>
      <c r="G3696" t="s">
        <v>9089</v>
      </c>
      <c r="H3696" t="s">
        <v>9090</v>
      </c>
      <c r="I3696">
        <v>77.240960999999999</v>
      </c>
      <c r="J3696">
        <v>28.5482151</v>
      </c>
      <c r="K3696" t="s">
        <v>2865</v>
      </c>
      <c r="L3696">
        <v>550</v>
      </c>
      <c r="M3696" s="5" t="str">
        <f t="shared" si="171"/>
        <v>500-1000</v>
      </c>
      <c r="N3696" t="s">
        <v>2120</v>
      </c>
      <c r="O3696" t="s">
        <v>33</v>
      </c>
      <c r="P3696" t="s">
        <v>32</v>
      </c>
      <c r="Q3696" t="s">
        <v>33</v>
      </c>
      <c r="R3696" t="s">
        <v>33</v>
      </c>
      <c r="S3696">
        <v>2</v>
      </c>
      <c r="T3696">
        <v>4.0999999999999996</v>
      </c>
      <c r="U3696" t="str">
        <f t="shared" si="172"/>
        <v xml:space="preserve"> 4.0-4.4</v>
      </c>
      <c r="V3696" t="s">
        <v>47</v>
      </c>
      <c r="W3696" t="s">
        <v>48</v>
      </c>
      <c r="X3696">
        <v>160</v>
      </c>
      <c r="Y3696" s="5" t="str">
        <f t="shared" si="173"/>
        <v>Top Performing Venue</v>
      </c>
    </row>
    <row r="3697" spans="1:25" x14ac:dyDescent="0.3">
      <c r="A3697">
        <v>18456728</v>
      </c>
      <c r="B3697" t="s">
        <v>9180</v>
      </c>
      <c r="C3697">
        <v>1</v>
      </c>
      <c r="D3697" s="5" t="str">
        <f>VLOOKUP(C3697,Country!A:B,2,0)</f>
        <v>India</v>
      </c>
      <c r="E3697" t="s">
        <v>6919</v>
      </c>
      <c r="F3697" t="s">
        <v>9181</v>
      </c>
      <c r="G3697" t="s">
        <v>9089</v>
      </c>
      <c r="H3697" t="s">
        <v>9090</v>
      </c>
      <c r="I3697">
        <v>77.234093900000005</v>
      </c>
      <c r="J3697">
        <v>28.550974</v>
      </c>
      <c r="K3697" t="s">
        <v>9182</v>
      </c>
      <c r="L3697">
        <v>1000</v>
      </c>
      <c r="M3697" s="5" t="str">
        <f t="shared" si="171"/>
        <v>500-1000</v>
      </c>
      <c r="N3697" t="s">
        <v>2120</v>
      </c>
      <c r="O3697" t="s">
        <v>32</v>
      </c>
      <c r="P3697" t="s">
        <v>33</v>
      </c>
      <c r="Q3697" t="s">
        <v>33</v>
      </c>
      <c r="R3697" t="s">
        <v>33</v>
      </c>
      <c r="S3697">
        <v>3</v>
      </c>
      <c r="T3697">
        <v>4.0999999999999996</v>
      </c>
      <c r="U3697" t="str">
        <f t="shared" si="172"/>
        <v xml:space="preserve"> 4.0-4.4</v>
      </c>
      <c r="V3697" t="s">
        <v>47</v>
      </c>
      <c r="W3697" t="s">
        <v>48</v>
      </c>
      <c r="X3697">
        <v>22</v>
      </c>
      <c r="Y3697" s="5" t="str">
        <f t="shared" si="173"/>
        <v>Top Performing Venue</v>
      </c>
    </row>
    <row r="3698" spans="1:25" x14ac:dyDescent="0.3">
      <c r="A3698">
        <v>310776</v>
      </c>
      <c r="B3698" t="s">
        <v>9183</v>
      </c>
      <c r="C3698">
        <v>1</v>
      </c>
      <c r="D3698" s="5" t="str">
        <f>VLOOKUP(C3698,Country!A:B,2,0)</f>
        <v>India</v>
      </c>
      <c r="E3698" t="s">
        <v>6919</v>
      </c>
      <c r="F3698" t="s">
        <v>9184</v>
      </c>
      <c r="G3698" t="s">
        <v>9089</v>
      </c>
      <c r="H3698" t="s">
        <v>9090</v>
      </c>
      <c r="I3698">
        <v>77.235081800000003</v>
      </c>
      <c r="J3698">
        <v>28.5503508</v>
      </c>
      <c r="K3698" t="s">
        <v>9185</v>
      </c>
      <c r="L3698">
        <v>1400</v>
      </c>
      <c r="M3698" s="5" t="str">
        <f t="shared" si="171"/>
        <v>&gt;1000</v>
      </c>
      <c r="N3698" t="s">
        <v>2120</v>
      </c>
      <c r="O3698" t="s">
        <v>32</v>
      </c>
      <c r="P3698" t="s">
        <v>32</v>
      </c>
      <c r="Q3698" t="s">
        <v>33</v>
      </c>
      <c r="R3698" t="s">
        <v>33</v>
      </c>
      <c r="S3698">
        <v>3</v>
      </c>
      <c r="T3698">
        <v>4.0999999999999996</v>
      </c>
      <c r="U3698" t="str">
        <f t="shared" si="172"/>
        <v xml:space="preserve"> 4.0-4.4</v>
      </c>
      <c r="V3698" t="s">
        <v>47</v>
      </c>
      <c r="W3698" t="s">
        <v>48</v>
      </c>
      <c r="X3698">
        <v>826</v>
      </c>
      <c r="Y3698" s="5" t="str">
        <f t="shared" si="173"/>
        <v>Top Performing Venue</v>
      </c>
    </row>
    <row r="3699" spans="1:25" x14ac:dyDescent="0.3">
      <c r="A3699">
        <v>18456764</v>
      </c>
      <c r="B3699" t="s">
        <v>9186</v>
      </c>
      <c r="C3699">
        <v>1</v>
      </c>
      <c r="D3699" s="5" t="str">
        <f>VLOOKUP(C3699,Country!A:B,2,0)</f>
        <v>India</v>
      </c>
      <c r="E3699" t="s">
        <v>6919</v>
      </c>
      <c r="F3699" t="s">
        <v>9090</v>
      </c>
      <c r="G3699" t="s">
        <v>9089</v>
      </c>
      <c r="H3699" t="s">
        <v>9090</v>
      </c>
      <c r="I3699">
        <v>77.239931499999997</v>
      </c>
      <c r="J3699">
        <v>28.557714499999999</v>
      </c>
      <c r="K3699" t="s">
        <v>1768</v>
      </c>
      <c r="L3699">
        <v>950</v>
      </c>
      <c r="M3699" s="5" t="str">
        <f t="shared" si="171"/>
        <v>500-1000</v>
      </c>
      <c r="N3699" t="s">
        <v>2120</v>
      </c>
      <c r="O3699" t="s">
        <v>33</v>
      </c>
      <c r="P3699" t="s">
        <v>32</v>
      </c>
      <c r="Q3699" t="s">
        <v>33</v>
      </c>
      <c r="R3699" t="s">
        <v>33</v>
      </c>
      <c r="S3699">
        <v>2</v>
      </c>
      <c r="T3699">
        <v>4.4000000000000004</v>
      </c>
      <c r="U3699" t="str">
        <f t="shared" si="172"/>
        <v xml:space="preserve"> 4.0-4.4</v>
      </c>
      <c r="V3699" t="s">
        <v>47</v>
      </c>
      <c r="W3699" t="s">
        <v>48</v>
      </c>
      <c r="X3699">
        <v>42</v>
      </c>
      <c r="Y3699" s="5" t="str">
        <f t="shared" si="173"/>
        <v>Top Performing Venue</v>
      </c>
    </row>
    <row r="3700" spans="1:25" x14ac:dyDescent="0.3">
      <c r="A3700">
        <v>18418209</v>
      </c>
      <c r="B3700" t="s">
        <v>9187</v>
      </c>
      <c r="C3700">
        <v>1</v>
      </c>
      <c r="D3700" s="5" t="str">
        <f>VLOOKUP(C3700,Country!A:B,2,0)</f>
        <v>India</v>
      </c>
      <c r="E3700" t="s">
        <v>6919</v>
      </c>
      <c r="F3700" t="s">
        <v>9188</v>
      </c>
      <c r="G3700" t="s">
        <v>9089</v>
      </c>
      <c r="H3700" t="s">
        <v>9090</v>
      </c>
      <c r="I3700">
        <v>77.244433000000001</v>
      </c>
      <c r="J3700">
        <v>28.547270000000001</v>
      </c>
      <c r="K3700" t="s">
        <v>9189</v>
      </c>
      <c r="L3700">
        <v>750</v>
      </c>
      <c r="M3700" s="5" t="str">
        <f t="shared" si="171"/>
        <v>500-1000</v>
      </c>
      <c r="N3700" t="s">
        <v>2120</v>
      </c>
      <c r="O3700" t="s">
        <v>33</v>
      </c>
      <c r="P3700" t="s">
        <v>32</v>
      </c>
      <c r="Q3700" t="s">
        <v>33</v>
      </c>
      <c r="R3700" t="s">
        <v>33</v>
      </c>
      <c r="S3700">
        <v>2</v>
      </c>
      <c r="T3700">
        <v>4</v>
      </c>
      <c r="U3700" t="str">
        <f t="shared" si="172"/>
        <v xml:space="preserve"> 4.0-4.4</v>
      </c>
      <c r="V3700" t="s">
        <v>47</v>
      </c>
      <c r="W3700" t="s">
        <v>48</v>
      </c>
      <c r="X3700">
        <v>62</v>
      </c>
      <c r="Y3700" s="5" t="str">
        <f t="shared" si="173"/>
        <v>Top Performing Venue</v>
      </c>
    </row>
    <row r="3701" spans="1:25" x14ac:dyDescent="0.3">
      <c r="A3701">
        <v>18382342</v>
      </c>
      <c r="B3701" t="s">
        <v>9190</v>
      </c>
      <c r="C3701">
        <v>1</v>
      </c>
      <c r="D3701" s="5" t="str">
        <f>VLOOKUP(C3701,Country!A:B,2,0)</f>
        <v>India</v>
      </c>
      <c r="E3701" t="s">
        <v>6919</v>
      </c>
      <c r="F3701" t="s">
        <v>9090</v>
      </c>
      <c r="G3701" t="s">
        <v>9089</v>
      </c>
      <c r="H3701" t="s">
        <v>9090</v>
      </c>
      <c r="I3701">
        <v>77.236698399999995</v>
      </c>
      <c r="J3701">
        <v>28.5495184</v>
      </c>
      <c r="K3701" t="s">
        <v>9191</v>
      </c>
      <c r="L3701">
        <v>1000</v>
      </c>
      <c r="M3701" s="5" t="str">
        <f t="shared" si="171"/>
        <v>500-1000</v>
      </c>
      <c r="N3701" t="s">
        <v>2120</v>
      </c>
      <c r="O3701" t="s">
        <v>33</v>
      </c>
      <c r="P3701" t="s">
        <v>32</v>
      </c>
      <c r="Q3701" t="s">
        <v>33</v>
      </c>
      <c r="R3701" t="s">
        <v>33</v>
      </c>
      <c r="S3701">
        <v>3</v>
      </c>
      <c r="T3701">
        <v>4.2</v>
      </c>
      <c r="U3701" t="str">
        <f t="shared" si="172"/>
        <v xml:space="preserve"> 4.0-4.4</v>
      </c>
      <c r="V3701" t="s">
        <v>47</v>
      </c>
      <c r="W3701" t="s">
        <v>48</v>
      </c>
      <c r="X3701">
        <v>111</v>
      </c>
      <c r="Y3701" s="5" t="str">
        <f t="shared" si="173"/>
        <v>Top Performing Venue</v>
      </c>
    </row>
    <row r="3702" spans="1:25" x14ac:dyDescent="0.3">
      <c r="A3702">
        <v>312302</v>
      </c>
      <c r="B3702" t="s">
        <v>9192</v>
      </c>
      <c r="C3702">
        <v>1</v>
      </c>
      <c r="D3702" s="5" t="str">
        <f>VLOOKUP(C3702,Country!A:B,2,0)</f>
        <v>India</v>
      </c>
      <c r="E3702" t="s">
        <v>6919</v>
      </c>
      <c r="F3702" t="s">
        <v>9193</v>
      </c>
      <c r="G3702" t="s">
        <v>9089</v>
      </c>
      <c r="H3702" t="s">
        <v>9090</v>
      </c>
      <c r="I3702">
        <v>77.240560200000004</v>
      </c>
      <c r="J3702">
        <v>28.5482719</v>
      </c>
      <c r="K3702" t="s">
        <v>4042</v>
      </c>
      <c r="L3702">
        <v>600</v>
      </c>
      <c r="M3702" s="5" t="str">
        <f t="shared" si="171"/>
        <v>500-1000</v>
      </c>
      <c r="N3702" t="s">
        <v>2120</v>
      </c>
      <c r="O3702" t="s">
        <v>33</v>
      </c>
      <c r="P3702" t="s">
        <v>33</v>
      </c>
      <c r="Q3702" t="s">
        <v>33</v>
      </c>
      <c r="R3702" t="s">
        <v>33</v>
      </c>
      <c r="S3702">
        <v>2</v>
      </c>
      <c r="T3702">
        <v>4</v>
      </c>
      <c r="U3702" t="str">
        <f t="shared" si="172"/>
        <v xml:space="preserve"> 4.0-4.4</v>
      </c>
      <c r="V3702" t="s">
        <v>47</v>
      </c>
      <c r="W3702" t="s">
        <v>48</v>
      </c>
      <c r="X3702">
        <v>158</v>
      </c>
      <c r="Y3702" s="5" t="str">
        <f t="shared" si="173"/>
        <v>Top Performing Venue</v>
      </c>
    </row>
    <row r="3703" spans="1:25" x14ac:dyDescent="0.3">
      <c r="A3703">
        <v>18312632</v>
      </c>
      <c r="B3703" t="s">
        <v>9194</v>
      </c>
      <c r="C3703">
        <v>1</v>
      </c>
      <c r="D3703" s="5" t="str">
        <f>VLOOKUP(C3703,Country!A:B,2,0)</f>
        <v>India</v>
      </c>
      <c r="E3703" t="s">
        <v>6919</v>
      </c>
      <c r="F3703" t="s">
        <v>9136</v>
      </c>
      <c r="G3703" t="s">
        <v>9089</v>
      </c>
      <c r="H3703" t="s">
        <v>9090</v>
      </c>
      <c r="I3703">
        <v>77.236708739999997</v>
      </c>
      <c r="J3703">
        <v>28.549542049999999</v>
      </c>
      <c r="K3703" t="s">
        <v>833</v>
      </c>
      <c r="L3703">
        <v>850</v>
      </c>
      <c r="M3703" s="5" t="str">
        <f t="shared" si="171"/>
        <v>500-1000</v>
      </c>
      <c r="N3703" t="s">
        <v>2120</v>
      </c>
      <c r="O3703" t="s">
        <v>33</v>
      </c>
      <c r="P3703" t="s">
        <v>32</v>
      </c>
      <c r="Q3703" t="s">
        <v>33</v>
      </c>
      <c r="R3703" t="s">
        <v>33</v>
      </c>
      <c r="S3703">
        <v>2</v>
      </c>
      <c r="T3703">
        <v>4.0999999999999996</v>
      </c>
      <c r="U3703" t="str">
        <f t="shared" si="172"/>
        <v xml:space="preserve"> 4.0-4.4</v>
      </c>
      <c r="V3703" t="s">
        <v>47</v>
      </c>
      <c r="W3703" t="s">
        <v>48</v>
      </c>
      <c r="X3703">
        <v>253</v>
      </c>
      <c r="Y3703" s="5" t="str">
        <f t="shared" si="173"/>
        <v>Top Performing Venue</v>
      </c>
    </row>
    <row r="3704" spans="1:25" x14ac:dyDescent="0.3">
      <c r="A3704">
        <v>18386761</v>
      </c>
      <c r="B3704" t="s">
        <v>9195</v>
      </c>
      <c r="C3704">
        <v>1</v>
      </c>
      <c r="D3704" s="5" t="str">
        <f>VLOOKUP(C3704,Country!A:B,2,0)</f>
        <v>India</v>
      </c>
      <c r="E3704" t="s">
        <v>6919</v>
      </c>
      <c r="F3704" t="s">
        <v>9196</v>
      </c>
      <c r="G3704" t="s">
        <v>9089</v>
      </c>
      <c r="H3704" t="s">
        <v>9090</v>
      </c>
      <c r="I3704">
        <v>77.235620699999998</v>
      </c>
      <c r="J3704">
        <v>28.549774500000002</v>
      </c>
      <c r="K3704" t="s">
        <v>2310</v>
      </c>
      <c r="L3704">
        <v>1400</v>
      </c>
      <c r="M3704" s="5" t="str">
        <f t="shared" si="171"/>
        <v>&gt;1000</v>
      </c>
      <c r="N3704" t="s">
        <v>2120</v>
      </c>
      <c r="O3704" t="s">
        <v>32</v>
      </c>
      <c r="P3704" t="s">
        <v>32</v>
      </c>
      <c r="Q3704" t="s">
        <v>33</v>
      </c>
      <c r="R3704" t="s">
        <v>33</v>
      </c>
      <c r="S3704">
        <v>3</v>
      </c>
      <c r="T3704">
        <v>4.0999999999999996</v>
      </c>
      <c r="U3704" t="str">
        <f t="shared" si="172"/>
        <v xml:space="preserve"> 4.0-4.4</v>
      </c>
      <c r="V3704" t="s">
        <v>47</v>
      </c>
      <c r="W3704" t="s">
        <v>48</v>
      </c>
      <c r="X3704">
        <v>68</v>
      </c>
      <c r="Y3704" s="5" t="str">
        <f t="shared" si="173"/>
        <v>Top Performing Venue</v>
      </c>
    </row>
    <row r="3705" spans="1:25" x14ac:dyDescent="0.3">
      <c r="A3705">
        <v>307065</v>
      </c>
      <c r="B3705" t="s">
        <v>9197</v>
      </c>
      <c r="C3705">
        <v>1</v>
      </c>
      <c r="D3705" s="5" t="str">
        <f>VLOOKUP(C3705,Country!A:B,2,0)</f>
        <v>India</v>
      </c>
      <c r="E3705" t="s">
        <v>6919</v>
      </c>
      <c r="F3705" t="s">
        <v>9198</v>
      </c>
      <c r="G3705" t="s">
        <v>9089</v>
      </c>
      <c r="H3705" t="s">
        <v>9090</v>
      </c>
      <c r="I3705">
        <v>77.236332559999994</v>
      </c>
      <c r="J3705">
        <v>28.54944192</v>
      </c>
      <c r="K3705" t="s">
        <v>9199</v>
      </c>
      <c r="L3705">
        <v>1900</v>
      </c>
      <c r="M3705" s="5" t="str">
        <f t="shared" si="171"/>
        <v>&gt;1000</v>
      </c>
      <c r="N3705" t="s">
        <v>2120</v>
      </c>
      <c r="O3705" t="s">
        <v>33</v>
      </c>
      <c r="P3705" t="s">
        <v>33</v>
      </c>
      <c r="Q3705" t="s">
        <v>33</v>
      </c>
      <c r="R3705" t="s">
        <v>33</v>
      </c>
      <c r="S3705">
        <v>3</v>
      </c>
      <c r="T3705">
        <v>4.3</v>
      </c>
      <c r="U3705" t="str">
        <f t="shared" si="172"/>
        <v xml:space="preserve"> 4.0-4.4</v>
      </c>
      <c r="V3705" t="s">
        <v>47</v>
      </c>
      <c r="W3705" t="s">
        <v>48</v>
      </c>
      <c r="X3705">
        <v>1327</v>
      </c>
      <c r="Y3705" s="5" t="str">
        <f t="shared" si="173"/>
        <v>Top Performing Venue</v>
      </c>
    </row>
    <row r="3706" spans="1:25" x14ac:dyDescent="0.3">
      <c r="A3706">
        <v>9834</v>
      </c>
      <c r="B3706" t="s">
        <v>9200</v>
      </c>
      <c r="C3706">
        <v>1</v>
      </c>
      <c r="D3706" s="5" t="str">
        <f>VLOOKUP(C3706,Country!A:B,2,0)</f>
        <v>India</v>
      </c>
      <c r="E3706" t="s">
        <v>6919</v>
      </c>
      <c r="F3706" t="s">
        <v>9201</v>
      </c>
      <c r="G3706" t="s">
        <v>9089</v>
      </c>
      <c r="H3706" t="s">
        <v>9090</v>
      </c>
      <c r="I3706">
        <v>77.243953599999998</v>
      </c>
      <c r="J3706">
        <v>28.546973099999999</v>
      </c>
      <c r="K3706" t="s">
        <v>2119</v>
      </c>
      <c r="L3706">
        <v>800</v>
      </c>
      <c r="M3706" s="5" t="str">
        <f t="shared" si="171"/>
        <v>500-1000</v>
      </c>
      <c r="N3706" t="s">
        <v>2120</v>
      </c>
      <c r="O3706" t="s">
        <v>33</v>
      </c>
      <c r="P3706" t="s">
        <v>32</v>
      </c>
      <c r="Q3706" t="s">
        <v>33</v>
      </c>
      <c r="R3706" t="s">
        <v>33</v>
      </c>
      <c r="S3706">
        <v>2</v>
      </c>
      <c r="T3706">
        <v>4.2</v>
      </c>
      <c r="U3706" t="str">
        <f t="shared" si="172"/>
        <v xml:space="preserve"> 4.0-4.4</v>
      </c>
      <c r="V3706" t="s">
        <v>47</v>
      </c>
      <c r="W3706" t="s">
        <v>48</v>
      </c>
      <c r="X3706">
        <v>237</v>
      </c>
      <c r="Y3706" s="5" t="str">
        <f t="shared" si="173"/>
        <v>Top Performing Venue</v>
      </c>
    </row>
    <row r="3707" spans="1:25" x14ac:dyDescent="0.3">
      <c r="A3707">
        <v>18025105</v>
      </c>
      <c r="B3707" t="s">
        <v>9202</v>
      </c>
      <c r="C3707">
        <v>1</v>
      </c>
      <c r="D3707" s="5" t="str">
        <f>VLOOKUP(C3707,Country!A:B,2,0)</f>
        <v>India</v>
      </c>
      <c r="E3707" t="s">
        <v>6919</v>
      </c>
      <c r="F3707" t="s">
        <v>9203</v>
      </c>
      <c r="G3707" t="s">
        <v>9089</v>
      </c>
      <c r="H3707" t="s">
        <v>9090</v>
      </c>
      <c r="I3707">
        <v>77.253375649999995</v>
      </c>
      <c r="J3707">
        <v>28.556683620000001</v>
      </c>
      <c r="K3707" t="s">
        <v>173</v>
      </c>
      <c r="L3707">
        <v>500</v>
      </c>
      <c r="M3707" s="5" t="str">
        <f t="shared" si="171"/>
        <v>250-500</v>
      </c>
      <c r="N3707" t="s">
        <v>2120</v>
      </c>
      <c r="O3707" t="s">
        <v>33</v>
      </c>
      <c r="P3707" t="s">
        <v>32</v>
      </c>
      <c r="Q3707" t="s">
        <v>33</v>
      </c>
      <c r="R3707" t="s">
        <v>33</v>
      </c>
      <c r="S3707">
        <v>2</v>
      </c>
      <c r="T3707">
        <v>4</v>
      </c>
      <c r="U3707" t="str">
        <f t="shared" si="172"/>
        <v xml:space="preserve"> 4.0-4.4</v>
      </c>
      <c r="V3707" t="s">
        <v>47</v>
      </c>
      <c r="W3707" t="s">
        <v>48</v>
      </c>
      <c r="X3707">
        <v>51</v>
      </c>
      <c r="Y3707" s="5" t="str">
        <f t="shared" si="173"/>
        <v>Top Performing Venue</v>
      </c>
    </row>
    <row r="3708" spans="1:25" x14ac:dyDescent="0.3">
      <c r="A3708">
        <v>18396409</v>
      </c>
      <c r="B3708" t="s">
        <v>9204</v>
      </c>
      <c r="C3708">
        <v>1</v>
      </c>
      <c r="D3708" s="5" t="str">
        <f>VLOOKUP(C3708,Country!A:B,2,0)</f>
        <v>India</v>
      </c>
      <c r="E3708" t="s">
        <v>6919</v>
      </c>
      <c r="F3708" t="s">
        <v>9205</v>
      </c>
      <c r="G3708" t="s">
        <v>9089</v>
      </c>
      <c r="H3708" t="s">
        <v>9090</v>
      </c>
      <c r="I3708">
        <v>77.236355360000005</v>
      </c>
      <c r="J3708">
        <v>28.549631869999999</v>
      </c>
      <c r="K3708" t="s">
        <v>2317</v>
      </c>
      <c r="L3708">
        <v>450</v>
      </c>
      <c r="M3708" s="5" t="str">
        <f t="shared" si="171"/>
        <v>250-500</v>
      </c>
      <c r="N3708" t="s">
        <v>2120</v>
      </c>
      <c r="O3708" t="s">
        <v>33</v>
      </c>
      <c r="P3708" t="s">
        <v>32</v>
      </c>
      <c r="Q3708" t="s">
        <v>33</v>
      </c>
      <c r="R3708" t="s">
        <v>33</v>
      </c>
      <c r="S3708">
        <v>1</v>
      </c>
      <c r="T3708">
        <v>4.3</v>
      </c>
      <c r="U3708" t="str">
        <f t="shared" si="172"/>
        <v xml:space="preserve"> 4.0-4.4</v>
      </c>
      <c r="V3708" t="s">
        <v>47</v>
      </c>
      <c r="W3708" t="s">
        <v>48</v>
      </c>
      <c r="X3708">
        <v>83</v>
      </c>
      <c r="Y3708" s="5" t="str">
        <f t="shared" si="173"/>
        <v>Top Performing Venue</v>
      </c>
    </row>
    <row r="3709" spans="1:25" x14ac:dyDescent="0.3">
      <c r="A3709">
        <v>18365895</v>
      </c>
      <c r="B3709" t="s">
        <v>9206</v>
      </c>
      <c r="C3709">
        <v>1</v>
      </c>
      <c r="D3709" s="5" t="str">
        <f>VLOOKUP(C3709,Country!A:B,2,0)</f>
        <v>India</v>
      </c>
      <c r="E3709" t="s">
        <v>6919</v>
      </c>
      <c r="F3709" t="s">
        <v>9090</v>
      </c>
      <c r="G3709" t="s">
        <v>9089</v>
      </c>
      <c r="H3709" t="s">
        <v>9090</v>
      </c>
      <c r="I3709">
        <v>77.259615999999994</v>
      </c>
      <c r="J3709">
        <v>28.538070999999999</v>
      </c>
      <c r="K3709" t="s">
        <v>2799</v>
      </c>
      <c r="L3709">
        <v>800</v>
      </c>
      <c r="M3709" s="5" t="str">
        <f t="shared" si="171"/>
        <v>500-1000</v>
      </c>
      <c r="N3709" t="s">
        <v>2120</v>
      </c>
      <c r="O3709" t="s">
        <v>33</v>
      </c>
      <c r="P3709" t="s">
        <v>32</v>
      </c>
      <c r="Q3709" t="s">
        <v>33</v>
      </c>
      <c r="R3709" t="s">
        <v>33</v>
      </c>
      <c r="S3709">
        <v>2</v>
      </c>
      <c r="T3709">
        <v>4.0999999999999996</v>
      </c>
      <c r="U3709" t="str">
        <f t="shared" si="172"/>
        <v xml:space="preserve"> 4.0-4.4</v>
      </c>
      <c r="V3709" t="s">
        <v>47</v>
      </c>
      <c r="W3709" t="s">
        <v>48</v>
      </c>
      <c r="X3709">
        <v>81</v>
      </c>
      <c r="Y3709" s="5" t="str">
        <f t="shared" si="173"/>
        <v>Top Performing Venue</v>
      </c>
    </row>
    <row r="3710" spans="1:25" x14ac:dyDescent="0.3">
      <c r="A3710">
        <v>308865</v>
      </c>
      <c r="B3710" t="s">
        <v>9207</v>
      </c>
      <c r="C3710">
        <v>1</v>
      </c>
      <c r="D3710" s="5" t="str">
        <f>VLOOKUP(C3710,Country!A:B,2,0)</f>
        <v>India</v>
      </c>
      <c r="E3710" t="s">
        <v>6919</v>
      </c>
      <c r="F3710" t="s">
        <v>9208</v>
      </c>
      <c r="G3710" t="s">
        <v>9089</v>
      </c>
      <c r="H3710" t="s">
        <v>9090</v>
      </c>
      <c r="I3710">
        <v>77.2327504</v>
      </c>
      <c r="J3710">
        <v>28.5567356</v>
      </c>
      <c r="K3710" t="s">
        <v>2865</v>
      </c>
      <c r="L3710">
        <v>500</v>
      </c>
      <c r="M3710" s="5" t="str">
        <f t="shared" si="171"/>
        <v>250-500</v>
      </c>
      <c r="N3710" t="s">
        <v>2120</v>
      </c>
      <c r="O3710" t="s">
        <v>33</v>
      </c>
      <c r="P3710" t="s">
        <v>33</v>
      </c>
      <c r="Q3710" t="s">
        <v>33</v>
      </c>
      <c r="R3710" t="s">
        <v>33</v>
      </c>
      <c r="S3710">
        <v>2</v>
      </c>
      <c r="T3710">
        <v>4.0999999999999996</v>
      </c>
      <c r="U3710" t="str">
        <f t="shared" si="172"/>
        <v xml:space="preserve"> 4.0-4.4</v>
      </c>
      <c r="V3710" t="s">
        <v>47</v>
      </c>
      <c r="W3710" t="s">
        <v>48</v>
      </c>
      <c r="X3710">
        <v>173</v>
      </c>
      <c r="Y3710" s="5" t="str">
        <f t="shared" si="173"/>
        <v>Top Performing Venue</v>
      </c>
    </row>
    <row r="3711" spans="1:25" x14ac:dyDescent="0.3">
      <c r="A3711">
        <v>18278203</v>
      </c>
      <c r="B3711" t="s">
        <v>9209</v>
      </c>
      <c r="C3711">
        <v>1</v>
      </c>
      <c r="D3711" s="5" t="str">
        <f>VLOOKUP(C3711,Country!A:B,2,0)</f>
        <v>India</v>
      </c>
      <c r="E3711" t="s">
        <v>6919</v>
      </c>
      <c r="F3711" t="s">
        <v>9210</v>
      </c>
      <c r="G3711" t="s">
        <v>9211</v>
      </c>
      <c r="H3711" t="s">
        <v>9212</v>
      </c>
      <c r="I3711">
        <v>77.238898699999993</v>
      </c>
      <c r="J3711">
        <v>28.541703999999999</v>
      </c>
      <c r="K3711" t="s">
        <v>2865</v>
      </c>
      <c r="L3711">
        <v>350</v>
      </c>
      <c r="M3711" s="5" t="str">
        <f t="shared" si="171"/>
        <v>250-500</v>
      </c>
      <c r="N3711" t="s">
        <v>2120</v>
      </c>
      <c r="O3711" t="s">
        <v>33</v>
      </c>
      <c r="P3711" t="s">
        <v>33</v>
      </c>
      <c r="Q3711" t="s">
        <v>33</v>
      </c>
      <c r="R3711" t="s">
        <v>33</v>
      </c>
      <c r="S3711">
        <v>1</v>
      </c>
      <c r="T3711">
        <v>3.1</v>
      </c>
      <c r="U3711" t="str">
        <f t="shared" si="172"/>
        <v xml:space="preserve"> 2.5-3.4</v>
      </c>
      <c r="V3711" t="s">
        <v>143</v>
      </c>
      <c r="W3711" t="s">
        <v>144</v>
      </c>
      <c r="X3711">
        <v>7</v>
      </c>
      <c r="Y3711" s="5" t="str">
        <f t="shared" si="173"/>
        <v>Average Performing Venue</v>
      </c>
    </row>
    <row r="3712" spans="1:25" x14ac:dyDescent="0.3">
      <c r="A3712">
        <v>305652</v>
      </c>
      <c r="B3712" t="s">
        <v>9213</v>
      </c>
      <c r="C3712">
        <v>1</v>
      </c>
      <c r="D3712" s="5" t="str">
        <f>VLOOKUP(C3712,Country!A:B,2,0)</f>
        <v>India</v>
      </c>
      <c r="E3712" t="s">
        <v>6919</v>
      </c>
      <c r="F3712" t="s">
        <v>9214</v>
      </c>
      <c r="G3712" t="s">
        <v>9211</v>
      </c>
      <c r="H3712" t="s">
        <v>9212</v>
      </c>
      <c r="I3712">
        <v>77.240403999999998</v>
      </c>
      <c r="J3712">
        <v>28.541886999999999</v>
      </c>
      <c r="K3712" t="s">
        <v>2125</v>
      </c>
      <c r="L3712">
        <v>500</v>
      </c>
      <c r="M3712" s="5" t="str">
        <f t="shared" si="171"/>
        <v>250-500</v>
      </c>
      <c r="N3712" t="s">
        <v>2120</v>
      </c>
      <c r="O3712" t="s">
        <v>33</v>
      </c>
      <c r="P3712" t="s">
        <v>33</v>
      </c>
      <c r="Q3712" t="s">
        <v>33</v>
      </c>
      <c r="R3712" t="s">
        <v>33</v>
      </c>
      <c r="S3712">
        <v>2</v>
      </c>
      <c r="T3712">
        <v>3.4</v>
      </c>
      <c r="U3712" t="str">
        <f t="shared" si="172"/>
        <v xml:space="preserve"> 2.5-3.4</v>
      </c>
      <c r="V3712" t="s">
        <v>143</v>
      </c>
      <c r="W3712" t="s">
        <v>144</v>
      </c>
      <c r="X3712">
        <v>44</v>
      </c>
      <c r="Y3712" s="5" t="str">
        <f t="shared" si="173"/>
        <v>Average Performing Venue</v>
      </c>
    </row>
    <row r="3713" spans="1:25" x14ac:dyDescent="0.3">
      <c r="A3713">
        <v>4299</v>
      </c>
      <c r="B3713" t="s">
        <v>4844</v>
      </c>
      <c r="C3713">
        <v>1</v>
      </c>
      <c r="D3713" s="5" t="str">
        <f>VLOOKUP(C3713,Country!A:B,2,0)</f>
        <v>India</v>
      </c>
      <c r="E3713" t="s">
        <v>6919</v>
      </c>
      <c r="F3713" t="s">
        <v>9215</v>
      </c>
      <c r="G3713" t="s">
        <v>9211</v>
      </c>
      <c r="H3713" t="s">
        <v>9212</v>
      </c>
      <c r="I3713">
        <v>77.245704200000006</v>
      </c>
      <c r="J3713">
        <v>28.530777400000002</v>
      </c>
      <c r="K3713" t="s">
        <v>3938</v>
      </c>
      <c r="L3713">
        <v>350</v>
      </c>
      <c r="M3713" s="5" t="str">
        <f t="shared" si="171"/>
        <v>250-500</v>
      </c>
      <c r="N3713" t="s">
        <v>2120</v>
      </c>
      <c r="O3713" t="s">
        <v>33</v>
      </c>
      <c r="P3713" t="s">
        <v>32</v>
      </c>
      <c r="Q3713" t="s">
        <v>33</v>
      </c>
      <c r="R3713" t="s">
        <v>33</v>
      </c>
      <c r="S3713">
        <v>1</v>
      </c>
      <c r="T3713">
        <v>2.9</v>
      </c>
      <c r="U3713" t="str">
        <f t="shared" si="172"/>
        <v xml:space="preserve"> 2.5-3.4</v>
      </c>
      <c r="V3713" t="s">
        <v>143</v>
      </c>
      <c r="W3713" t="s">
        <v>144</v>
      </c>
      <c r="X3713">
        <v>77</v>
      </c>
      <c r="Y3713" s="5" t="str">
        <f t="shared" si="173"/>
        <v>Average Performing Venue</v>
      </c>
    </row>
    <row r="3714" spans="1:25" x14ac:dyDescent="0.3">
      <c r="A3714">
        <v>18423108</v>
      </c>
      <c r="B3714" t="s">
        <v>9216</v>
      </c>
      <c r="C3714">
        <v>1</v>
      </c>
      <c r="D3714" s="5" t="str">
        <f>VLOOKUP(C3714,Country!A:B,2,0)</f>
        <v>India</v>
      </c>
      <c r="E3714" t="s">
        <v>6919</v>
      </c>
      <c r="F3714" t="s">
        <v>9217</v>
      </c>
      <c r="G3714" t="s">
        <v>9211</v>
      </c>
      <c r="H3714" t="s">
        <v>9212</v>
      </c>
      <c r="I3714">
        <v>77.238509699999994</v>
      </c>
      <c r="J3714">
        <v>28.536721700000001</v>
      </c>
      <c r="K3714" t="s">
        <v>9218</v>
      </c>
      <c r="L3714">
        <v>1000</v>
      </c>
      <c r="M3714" s="5" t="str">
        <f t="shared" si="171"/>
        <v>500-1000</v>
      </c>
      <c r="N3714" t="s">
        <v>2120</v>
      </c>
      <c r="O3714" t="s">
        <v>33</v>
      </c>
      <c r="P3714" t="s">
        <v>32</v>
      </c>
      <c r="Q3714" t="s">
        <v>33</v>
      </c>
      <c r="R3714" t="s">
        <v>33</v>
      </c>
      <c r="S3714">
        <v>3</v>
      </c>
      <c r="T3714">
        <v>3.2</v>
      </c>
      <c r="U3714" t="str">
        <f t="shared" si="172"/>
        <v xml:space="preserve"> 2.5-3.4</v>
      </c>
      <c r="V3714" t="s">
        <v>143</v>
      </c>
      <c r="W3714" t="s">
        <v>144</v>
      </c>
      <c r="X3714">
        <v>12</v>
      </c>
      <c r="Y3714" s="5" t="str">
        <f t="shared" si="173"/>
        <v>Average Performing Venue</v>
      </c>
    </row>
    <row r="3715" spans="1:25" x14ac:dyDescent="0.3">
      <c r="A3715">
        <v>17953926</v>
      </c>
      <c r="B3715" t="s">
        <v>9219</v>
      </c>
      <c r="C3715">
        <v>1</v>
      </c>
      <c r="D3715" s="5" t="str">
        <f>VLOOKUP(C3715,Country!A:B,2,0)</f>
        <v>India</v>
      </c>
      <c r="E3715" t="s">
        <v>6919</v>
      </c>
      <c r="F3715" t="s">
        <v>9220</v>
      </c>
      <c r="G3715" t="s">
        <v>9211</v>
      </c>
      <c r="H3715" t="s">
        <v>9212</v>
      </c>
      <c r="I3715">
        <v>77.240071999999998</v>
      </c>
      <c r="J3715">
        <v>28.539853600000001</v>
      </c>
      <c r="K3715" t="s">
        <v>3139</v>
      </c>
      <c r="L3715">
        <v>300</v>
      </c>
      <c r="M3715" s="5" t="str">
        <f t="shared" ref="M3715:M3778" si="174">_xlfn.IFS(L3715&gt;1000, "&gt;1000", L3715&gt;500, "500-1000", L3715&gt;250, "250-500",L3715&gt;100, "100-250", L3715&gt;=0, "0-100" )</f>
        <v>250-500</v>
      </c>
      <c r="N3715" t="s">
        <v>2120</v>
      </c>
      <c r="O3715" t="s">
        <v>33</v>
      </c>
      <c r="P3715" t="s">
        <v>33</v>
      </c>
      <c r="Q3715" t="s">
        <v>33</v>
      </c>
      <c r="R3715" t="s">
        <v>33</v>
      </c>
      <c r="S3715">
        <v>1</v>
      </c>
      <c r="T3715">
        <v>3.2</v>
      </c>
      <c r="U3715" t="str">
        <f t="shared" ref="U3715:U3778" si="175">_xlfn.IFS(T3715 &gt;= 4.5, " 4.5-4.9", T3715 &gt;= 4, " 4.0-4.4", T3715 &gt;= 3.5, " 3.5-3.9", T3715 &gt;= 2.5, " 2.5-3.4", T3715 &gt;= 1.8, " 1.8-2.4", T3715 &gt;= 0, " 0")</f>
        <v xml:space="preserve"> 2.5-3.4</v>
      </c>
      <c r="V3715" t="s">
        <v>143</v>
      </c>
      <c r="W3715" t="s">
        <v>144</v>
      </c>
      <c r="X3715">
        <v>9</v>
      </c>
      <c r="Y3715" s="5" t="str">
        <f t="shared" ref="Y3715:Y3778" si="176">_xlfn.IFS(T3715&gt;=3.5, "Top Performing Venue", T3715&gt;=2.5, "Average Performing Venue", T3715&gt;=0, " Under Performing Venue")</f>
        <v>Average Performing Venue</v>
      </c>
    </row>
    <row r="3716" spans="1:25" x14ac:dyDescent="0.3">
      <c r="A3716">
        <v>310321</v>
      </c>
      <c r="B3716" t="s">
        <v>9221</v>
      </c>
      <c r="C3716">
        <v>1</v>
      </c>
      <c r="D3716" s="5" t="str">
        <f>VLOOKUP(C3716,Country!A:B,2,0)</f>
        <v>India</v>
      </c>
      <c r="E3716" t="s">
        <v>6919</v>
      </c>
      <c r="F3716" t="s">
        <v>9222</v>
      </c>
      <c r="G3716" t="s">
        <v>9211</v>
      </c>
      <c r="H3716" t="s">
        <v>9212</v>
      </c>
      <c r="I3716">
        <v>77.2414931</v>
      </c>
      <c r="J3716">
        <v>28.533165799999999</v>
      </c>
      <c r="K3716" t="s">
        <v>2395</v>
      </c>
      <c r="L3716">
        <v>1800</v>
      </c>
      <c r="M3716" s="5" t="str">
        <f t="shared" si="174"/>
        <v>&gt;1000</v>
      </c>
      <c r="N3716" t="s">
        <v>2120</v>
      </c>
      <c r="O3716" t="s">
        <v>32</v>
      </c>
      <c r="P3716" t="s">
        <v>33</v>
      </c>
      <c r="Q3716" t="s">
        <v>33</v>
      </c>
      <c r="R3716" t="s">
        <v>33</v>
      </c>
      <c r="S3716">
        <v>3</v>
      </c>
      <c r="T3716">
        <v>3.4</v>
      </c>
      <c r="U3716" t="str">
        <f t="shared" si="175"/>
        <v xml:space="preserve"> 2.5-3.4</v>
      </c>
      <c r="V3716" t="s">
        <v>143</v>
      </c>
      <c r="W3716" t="s">
        <v>144</v>
      </c>
      <c r="X3716">
        <v>35</v>
      </c>
      <c r="Y3716" s="5" t="str">
        <f t="shared" si="176"/>
        <v>Average Performing Venue</v>
      </c>
    </row>
    <row r="3717" spans="1:25" x14ac:dyDescent="0.3">
      <c r="A3717">
        <v>69</v>
      </c>
      <c r="B3717" t="s">
        <v>9223</v>
      </c>
      <c r="C3717">
        <v>1</v>
      </c>
      <c r="D3717" s="5" t="str">
        <f>VLOOKUP(C3717,Country!A:B,2,0)</f>
        <v>India</v>
      </c>
      <c r="E3717" t="s">
        <v>6919</v>
      </c>
      <c r="F3717" t="s">
        <v>9224</v>
      </c>
      <c r="G3717" t="s">
        <v>9211</v>
      </c>
      <c r="H3717" t="s">
        <v>9212</v>
      </c>
      <c r="I3717">
        <v>77.243137899999994</v>
      </c>
      <c r="J3717">
        <v>28.533913699999999</v>
      </c>
      <c r="K3717" t="s">
        <v>8921</v>
      </c>
      <c r="L3717">
        <v>1100</v>
      </c>
      <c r="M3717" s="5" t="str">
        <f t="shared" si="174"/>
        <v>&gt;1000</v>
      </c>
      <c r="N3717" t="s">
        <v>2120</v>
      </c>
      <c r="O3717" t="s">
        <v>32</v>
      </c>
      <c r="P3717" t="s">
        <v>32</v>
      </c>
      <c r="Q3717" t="s">
        <v>33</v>
      </c>
      <c r="R3717" t="s">
        <v>33</v>
      </c>
      <c r="S3717">
        <v>3</v>
      </c>
      <c r="T3717">
        <v>3.3</v>
      </c>
      <c r="U3717" t="str">
        <f t="shared" si="175"/>
        <v xml:space="preserve"> 2.5-3.4</v>
      </c>
      <c r="V3717" t="s">
        <v>143</v>
      </c>
      <c r="W3717" t="s">
        <v>144</v>
      </c>
      <c r="X3717">
        <v>489</v>
      </c>
      <c r="Y3717" s="5" t="str">
        <f t="shared" si="176"/>
        <v>Average Performing Venue</v>
      </c>
    </row>
    <row r="3718" spans="1:25" x14ac:dyDescent="0.3">
      <c r="A3718">
        <v>202</v>
      </c>
      <c r="B3718" t="s">
        <v>2405</v>
      </c>
      <c r="C3718">
        <v>1</v>
      </c>
      <c r="D3718" s="5" t="str">
        <f>VLOOKUP(C3718,Country!A:B,2,0)</f>
        <v>India</v>
      </c>
      <c r="E3718" t="s">
        <v>6919</v>
      </c>
      <c r="F3718" t="s">
        <v>9225</v>
      </c>
      <c r="G3718" t="s">
        <v>9211</v>
      </c>
      <c r="H3718" t="s">
        <v>9212</v>
      </c>
      <c r="I3718">
        <v>77.242837399999999</v>
      </c>
      <c r="J3718">
        <v>28.5321867</v>
      </c>
      <c r="K3718" t="s">
        <v>3389</v>
      </c>
      <c r="L3718">
        <v>700</v>
      </c>
      <c r="M3718" s="5" t="str">
        <f t="shared" si="174"/>
        <v>500-1000</v>
      </c>
      <c r="N3718" t="s">
        <v>2120</v>
      </c>
      <c r="O3718" t="s">
        <v>33</v>
      </c>
      <c r="P3718" t="s">
        <v>33</v>
      </c>
      <c r="Q3718" t="s">
        <v>33</v>
      </c>
      <c r="R3718" t="s">
        <v>33</v>
      </c>
      <c r="S3718">
        <v>2</v>
      </c>
      <c r="T3718">
        <v>3.2</v>
      </c>
      <c r="U3718" t="str">
        <f t="shared" si="175"/>
        <v xml:space="preserve"> 2.5-3.4</v>
      </c>
      <c r="V3718" t="s">
        <v>143</v>
      </c>
      <c r="W3718" t="s">
        <v>144</v>
      </c>
      <c r="X3718">
        <v>138</v>
      </c>
      <c r="Y3718" s="5" t="str">
        <f t="shared" si="176"/>
        <v>Average Performing Venue</v>
      </c>
    </row>
    <row r="3719" spans="1:25" x14ac:dyDescent="0.3">
      <c r="A3719">
        <v>309902</v>
      </c>
      <c r="B3719" t="s">
        <v>9226</v>
      </c>
      <c r="C3719">
        <v>1</v>
      </c>
      <c r="D3719" s="5" t="str">
        <f>VLOOKUP(C3719,Country!A:B,2,0)</f>
        <v>India</v>
      </c>
      <c r="E3719" t="s">
        <v>6919</v>
      </c>
      <c r="F3719" t="s">
        <v>9212</v>
      </c>
      <c r="G3719" t="s">
        <v>9211</v>
      </c>
      <c r="H3719" t="s">
        <v>9212</v>
      </c>
      <c r="I3719">
        <v>77.242180000000005</v>
      </c>
      <c r="J3719">
        <v>28.534120000000001</v>
      </c>
      <c r="K3719" t="s">
        <v>5914</v>
      </c>
      <c r="L3719">
        <v>400</v>
      </c>
      <c r="M3719" s="5" t="str">
        <f t="shared" si="174"/>
        <v>250-500</v>
      </c>
      <c r="N3719" t="s">
        <v>2120</v>
      </c>
      <c r="O3719" t="s">
        <v>33</v>
      </c>
      <c r="P3719" t="s">
        <v>33</v>
      </c>
      <c r="Q3719" t="s">
        <v>33</v>
      </c>
      <c r="R3719" t="s">
        <v>33</v>
      </c>
      <c r="S3719">
        <v>1</v>
      </c>
      <c r="T3719">
        <v>3</v>
      </c>
      <c r="U3719" t="str">
        <f t="shared" si="175"/>
        <v xml:space="preserve"> 2.5-3.4</v>
      </c>
      <c r="V3719" t="s">
        <v>143</v>
      </c>
      <c r="W3719" t="s">
        <v>144</v>
      </c>
      <c r="X3719">
        <v>17</v>
      </c>
      <c r="Y3719" s="5" t="str">
        <f t="shared" si="176"/>
        <v>Average Performing Venue</v>
      </c>
    </row>
    <row r="3720" spans="1:25" x14ac:dyDescent="0.3">
      <c r="A3720">
        <v>1916</v>
      </c>
      <c r="B3720" t="s">
        <v>5519</v>
      </c>
      <c r="C3720">
        <v>1</v>
      </c>
      <c r="D3720" s="5" t="str">
        <f>VLOOKUP(C3720,Country!A:B,2,0)</f>
        <v>India</v>
      </c>
      <c r="E3720" t="s">
        <v>6919</v>
      </c>
      <c r="F3720" t="s">
        <v>9227</v>
      </c>
      <c r="G3720" t="s">
        <v>9211</v>
      </c>
      <c r="H3720" t="s">
        <v>9212</v>
      </c>
      <c r="I3720">
        <v>77.246044900000001</v>
      </c>
      <c r="J3720">
        <v>28.5306584</v>
      </c>
      <c r="K3720" t="s">
        <v>3240</v>
      </c>
      <c r="L3720">
        <v>250</v>
      </c>
      <c r="M3720" s="5" t="str">
        <f t="shared" si="174"/>
        <v>100-250</v>
      </c>
      <c r="N3720" t="s">
        <v>2120</v>
      </c>
      <c r="O3720" t="s">
        <v>33</v>
      </c>
      <c r="P3720" t="s">
        <v>33</v>
      </c>
      <c r="Q3720" t="s">
        <v>33</v>
      </c>
      <c r="R3720" t="s">
        <v>33</v>
      </c>
      <c r="S3720">
        <v>1</v>
      </c>
      <c r="T3720">
        <v>3.2</v>
      </c>
      <c r="U3720" t="str">
        <f t="shared" si="175"/>
        <v xml:space="preserve"> 2.5-3.4</v>
      </c>
      <c r="V3720" t="s">
        <v>143</v>
      </c>
      <c r="W3720" t="s">
        <v>144</v>
      </c>
      <c r="X3720">
        <v>12</v>
      </c>
      <c r="Y3720" s="5" t="str">
        <f t="shared" si="176"/>
        <v>Average Performing Venue</v>
      </c>
    </row>
    <row r="3721" spans="1:25" x14ac:dyDescent="0.3">
      <c r="A3721">
        <v>5735</v>
      </c>
      <c r="B3721" t="s">
        <v>9228</v>
      </c>
      <c r="C3721">
        <v>1</v>
      </c>
      <c r="D3721" s="5" t="str">
        <f>VLOOKUP(C3721,Country!A:B,2,0)</f>
        <v>India</v>
      </c>
      <c r="E3721" t="s">
        <v>6919</v>
      </c>
      <c r="F3721" t="s">
        <v>9229</v>
      </c>
      <c r="G3721" t="s">
        <v>9211</v>
      </c>
      <c r="H3721" t="s">
        <v>9212</v>
      </c>
      <c r="I3721">
        <v>77.240046699999994</v>
      </c>
      <c r="J3721">
        <v>28.538672600000002</v>
      </c>
      <c r="K3721" t="s">
        <v>9230</v>
      </c>
      <c r="L3721">
        <v>300</v>
      </c>
      <c r="M3721" s="5" t="str">
        <f t="shared" si="174"/>
        <v>250-500</v>
      </c>
      <c r="N3721" t="s">
        <v>2120</v>
      </c>
      <c r="O3721" t="s">
        <v>33</v>
      </c>
      <c r="P3721" t="s">
        <v>32</v>
      </c>
      <c r="Q3721" t="s">
        <v>33</v>
      </c>
      <c r="R3721" t="s">
        <v>33</v>
      </c>
      <c r="S3721">
        <v>1</v>
      </c>
      <c r="T3721">
        <v>3.4</v>
      </c>
      <c r="U3721" t="str">
        <f t="shared" si="175"/>
        <v xml:space="preserve"> 2.5-3.4</v>
      </c>
      <c r="V3721" t="s">
        <v>143</v>
      </c>
      <c r="W3721" t="s">
        <v>144</v>
      </c>
      <c r="X3721">
        <v>66</v>
      </c>
      <c r="Y3721" s="5" t="str">
        <f t="shared" si="176"/>
        <v>Average Performing Venue</v>
      </c>
    </row>
    <row r="3722" spans="1:25" x14ac:dyDescent="0.3">
      <c r="A3722">
        <v>2591</v>
      </c>
      <c r="B3722" t="s">
        <v>9231</v>
      </c>
      <c r="C3722">
        <v>1</v>
      </c>
      <c r="D3722" s="5" t="str">
        <f>VLOOKUP(C3722,Country!A:B,2,0)</f>
        <v>India</v>
      </c>
      <c r="E3722" t="s">
        <v>6919</v>
      </c>
      <c r="F3722" t="s">
        <v>9232</v>
      </c>
      <c r="G3722" t="s">
        <v>9211</v>
      </c>
      <c r="H3722" t="s">
        <v>9212</v>
      </c>
      <c r="I3722">
        <v>77.239123300000003</v>
      </c>
      <c r="J3722">
        <v>28.537825600000001</v>
      </c>
      <c r="K3722" t="s">
        <v>2125</v>
      </c>
      <c r="L3722">
        <v>300</v>
      </c>
      <c r="M3722" s="5" t="str">
        <f t="shared" si="174"/>
        <v>250-500</v>
      </c>
      <c r="N3722" t="s">
        <v>2120</v>
      </c>
      <c r="O3722" t="s">
        <v>33</v>
      </c>
      <c r="P3722" t="s">
        <v>33</v>
      </c>
      <c r="Q3722" t="s">
        <v>33</v>
      </c>
      <c r="R3722" t="s">
        <v>33</v>
      </c>
      <c r="S3722">
        <v>1</v>
      </c>
      <c r="T3722">
        <v>2.8</v>
      </c>
      <c r="U3722" t="str">
        <f t="shared" si="175"/>
        <v xml:space="preserve"> 2.5-3.4</v>
      </c>
      <c r="V3722" t="s">
        <v>143</v>
      </c>
      <c r="W3722" t="s">
        <v>144</v>
      </c>
      <c r="X3722">
        <v>14</v>
      </c>
      <c r="Y3722" s="5" t="str">
        <f t="shared" si="176"/>
        <v>Average Performing Venue</v>
      </c>
    </row>
    <row r="3723" spans="1:25" x14ac:dyDescent="0.3">
      <c r="A3723">
        <v>306264</v>
      </c>
      <c r="B3723" t="s">
        <v>9233</v>
      </c>
      <c r="C3723">
        <v>1</v>
      </c>
      <c r="D3723" s="5" t="str">
        <f>VLOOKUP(C3723,Country!A:B,2,0)</f>
        <v>India</v>
      </c>
      <c r="E3723" t="s">
        <v>6919</v>
      </c>
      <c r="F3723" t="s">
        <v>9234</v>
      </c>
      <c r="G3723" t="s">
        <v>9211</v>
      </c>
      <c r="H3723" t="s">
        <v>9212</v>
      </c>
      <c r="I3723">
        <v>77.243288500000006</v>
      </c>
      <c r="J3723">
        <v>28.534323799999999</v>
      </c>
      <c r="K3723" t="s">
        <v>2155</v>
      </c>
      <c r="L3723">
        <v>1900</v>
      </c>
      <c r="M3723" s="5" t="str">
        <f t="shared" si="174"/>
        <v>&gt;1000</v>
      </c>
      <c r="N3723" t="s">
        <v>2120</v>
      </c>
      <c r="O3723" t="s">
        <v>32</v>
      </c>
      <c r="P3723" t="s">
        <v>32</v>
      </c>
      <c r="Q3723" t="s">
        <v>33</v>
      </c>
      <c r="R3723" t="s">
        <v>33</v>
      </c>
      <c r="S3723">
        <v>3</v>
      </c>
      <c r="T3723">
        <v>3.3</v>
      </c>
      <c r="U3723" t="str">
        <f t="shared" si="175"/>
        <v xml:space="preserve"> 2.5-3.4</v>
      </c>
      <c r="V3723" t="s">
        <v>143</v>
      </c>
      <c r="W3723" t="s">
        <v>144</v>
      </c>
      <c r="X3723">
        <v>148</v>
      </c>
      <c r="Y3723" s="5" t="str">
        <f t="shared" si="176"/>
        <v>Average Performing Venue</v>
      </c>
    </row>
    <row r="3724" spans="1:25" x14ac:dyDescent="0.3">
      <c r="A3724">
        <v>305817</v>
      </c>
      <c r="B3724" t="s">
        <v>8314</v>
      </c>
      <c r="C3724">
        <v>1</v>
      </c>
      <c r="D3724" s="5" t="str">
        <f>VLOOKUP(C3724,Country!A:B,2,0)</f>
        <v>India</v>
      </c>
      <c r="E3724" t="s">
        <v>6919</v>
      </c>
      <c r="F3724" t="s">
        <v>9235</v>
      </c>
      <c r="G3724" t="s">
        <v>9211</v>
      </c>
      <c r="H3724" t="s">
        <v>9212</v>
      </c>
      <c r="I3724">
        <v>77.243239200000005</v>
      </c>
      <c r="J3724">
        <v>28.5345941</v>
      </c>
      <c r="K3724" t="s">
        <v>2119</v>
      </c>
      <c r="L3724">
        <v>650</v>
      </c>
      <c r="M3724" s="5" t="str">
        <f t="shared" si="174"/>
        <v>500-1000</v>
      </c>
      <c r="N3724" t="s">
        <v>2120</v>
      </c>
      <c r="O3724" t="s">
        <v>33</v>
      </c>
      <c r="P3724" t="s">
        <v>32</v>
      </c>
      <c r="Q3724" t="s">
        <v>33</v>
      </c>
      <c r="R3724" t="s">
        <v>33</v>
      </c>
      <c r="S3724">
        <v>2</v>
      </c>
      <c r="T3724">
        <v>3.1</v>
      </c>
      <c r="U3724" t="str">
        <f t="shared" si="175"/>
        <v xml:space="preserve"> 2.5-3.4</v>
      </c>
      <c r="V3724" t="s">
        <v>143</v>
      </c>
      <c r="W3724" t="s">
        <v>144</v>
      </c>
      <c r="X3724">
        <v>99</v>
      </c>
      <c r="Y3724" s="5" t="str">
        <f t="shared" si="176"/>
        <v>Average Performing Venue</v>
      </c>
    </row>
    <row r="3725" spans="1:25" x14ac:dyDescent="0.3">
      <c r="A3725">
        <v>18432940</v>
      </c>
      <c r="B3725" t="s">
        <v>9236</v>
      </c>
      <c r="C3725">
        <v>1</v>
      </c>
      <c r="D3725" s="5" t="str">
        <f>VLOOKUP(C3725,Country!A:B,2,0)</f>
        <v>India</v>
      </c>
      <c r="E3725" t="s">
        <v>6919</v>
      </c>
      <c r="F3725" t="s">
        <v>9237</v>
      </c>
      <c r="G3725" t="s">
        <v>9211</v>
      </c>
      <c r="H3725" t="s">
        <v>9212</v>
      </c>
      <c r="I3725">
        <v>77.242043600000002</v>
      </c>
      <c r="J3725">
        <v>28.533501300000001</v>
      </c>
      <c r="K3725" t="s">
        <v>150</v>
      </c>
      <c r="L3725">
        <v>500</v>
      </c>
      <c r="M3725" s="5" t="str">
        <f t="shared" si="174"/>
        <v>250-500</v>
      </c>
      <c r="N3725" t="s">
        <v>2120</v>
      </c>
      <c r="O3725" t="s">
        <v>33</v>
      </c>
      <c r="P3725" t="s">
        <v>33</v>
      </c>
      <c r="Q3725" t="s">
        <v>33</v>
      </c>
      <c r="R3725" t="s">
        <v>33</v>
      </c>
      <c r="S3725">
        <v>2</v>
      </c>
      <c r="T3725">
        <v>3.4</v>
      </c>
      <c r="U3725" t="str">
        <f t="shared" si="175"/>
        <v xml:space="preserve"> 2.5-3.4</v>
      </c>
      <c r="V3725" t="s">
        <v>143</v>
      </c>
      <c r="W3725" t="s">
        <v>144</v>
      </c>
      <c r="X3725">
        <v>17</v>
      </c>
      <c r="Y3725" s="5" t="str">
        <f t="shared" si="176"/>
        <v>Average Performing Venue</v>
      </c>
    </row>
    <row r="3726" spans="1:25" x14ac:dyDescent="0.3">
      <c r="A3726">
        <v>311690</v>
      </c>
      <c r="B3726" t="s">
        <v>9238</v>
      </c>
      <c r="C3726">
        <v>1</v>
      </c>
      <c r="D3726" s="5" t="str">
        <f>VLOOKUP(C3726,Country!A:B,2,0)</f>
        <v>India</v>
      </c>
      <c r="E3726" t="s">
        <v>6919</v>
      </c>
      <c r="F3726" t="s">
        <v>9212</v>
      </c>
      <c r="G3726" t="s">
        <v>9211</v>
      </c>
      <c r="H3726" t="s">
        <v>9212</v>
      </c>
      <c r="I3726">
        <v>77.245742100000001</v>
      </c>
      <c r="J3726">
        <v>28.528131800000001</v>
      </c>
      <c r="K3726" t="s">
        <v>9239</v>
      </c>
      <c r="L3726">
        <v>700</v>
      </c>
      <c r="M3726" s="5" t="str">
        <f t="shared" si="174"/>
        <v>500-1000</v>
      </c>
      <c r="N3726" t="s">
        <v>2120</v>
      </c>
      <c r="O3726" t="s">
        <v>33</v>
      </c>
      <c r="P3726" t="s">
        <v>32</v>
      </c>
      <c r="Q3726" t="s">
        <v>33</v>
      </c>
      <c r="R3726" t="s">
        <v>33</v>
      </c>
      <c r="S3726">
        <v>2</v>
      </c>
      <c r="T3726">
        <v>3.3</v>
      </c>
      <c r="U3726" t="str">
        <f t="shared" si="175"/>
        <v xml:space="preserve"> 2.5-3.4</v>
      </c>
      <c r="V3726" t="s">
        <v>143</v>
      </c>
      <c r="W3726" t="s">
        <v>144</v>
      </c>
      <c r="X3726">
        <v>148</v>
      </c>
      <c r="Y3726" s="5" t="str">
        <f t="shared" si="176"/>
        <v>Average Performing Venue</v>
      </c>
    </row>
    <row r="3727" spans="1:25" x14ac:dyDescent="0.3">
      <c r="A3727">
        <v>309072</v>
      </c>
      <c r="B3727" t="s">
        <v>9240</v>
      </c>
      <c r="C3727">
        <v>1</v>
      </c>
      <c r="D3727" s="5" t="str">
        <f>VLOOKUP(C3727,Country!A:B,2,0)</f>
        <v>India</v>
      </c>
      <c r="E3727" t="s">
        <v>6919</v>
      </c>
      <c r="F3727" t="s">
        <v>9241</v>
      </c>
      <c r="G3727" t="s">
        <v>9211</v>
      </c>
      <c r="H3727" t="s">
        <v>9212</v>
      </c>
      <c r="I3727">
        <v>77.239122199999997</v>
      </c>
      <c r="J3727">
        <v>28.5375972</v>
      </c>
      <c r="K3727" t="s">
        <v>1121</v>
      </c>
      <c r="L3727">
        <v>950</v>
      </c>
      <c r="M3727" s="5" t="str">
        <f t="shared" si="174"/>
        <v>500-1000</v>
      </c>
      <c r="N3727" t="s">
        <v>2120</v>
      </c>
      <c r="O3727" t="s">
        <v>32</v>
      </c>
      <c r="P3727" t="s">
        <v>32</v>
      </c>
      <c r="Q3727" t="s">
        <v>33</v>
      </c>
      <c r="R3727" t="s">
        <v>33</v>
      </c>
      <c r="S3727">
        <v>2</v>
      </c>
      <c r="T3727">
        <v>3.4</v>
      </c>
      <c r="U3727" t="str">
        <f t="shared" si="175"/>
        <v xml:space="preserve"> 2.5-3.4</v>
      </c>
      <c r="V3727" t="s">
        <v>143</v>
      </c>
      <c r="W3727" t="s">
        <v>144</v>
      </c>
      <c r="X3727">
        <v>77</v>
      </c>
      <c r="Y3727" s="5" t="str">
        <f t="shared" si="176"/>
        <v>Average Performing Venue</v>
      </c>
    </row>
    <row r="3728" spans="1:25" x14ac:dyDescent="0.3">
      <c r="A3728">
        <v>18277002</v>
      </c>
      <c r="B3728" t="s">
        <v>9242</v>
      </c>
      <c r="C3728">
        <v>1</v>
      </c>
      <c r="D3728" s="5" t="str">
        <f>VLOOKUP(C3728,Country!A:B,2,0)</f>
        <v>India</v>
      </c>
      <c r="E3728" t="s">
        <v>6919</v>
      </c>
      <c r="F3728" t="s">
        <v>9243</v>
      </c>
      <c r="G3728" t="s">
        <v>9211</v>
      </c>
      <c r="H3728" t="s">
        <v>9212</v>
      </c>
      <c r="I3728">
        <v>77.239008100000007</v>
      </c>
      <c r="J3728">
        <v>28.5376881</v>
      </c>
      <c r="K3728" t="s">
        <v>2356</v>
      </c>
      <c r="L3728">
        <v>650</v>
      </c>
      <c r="M3728" s="5" t="str">
        <f t="shared" si="174"/>
        <v>500-1000</v>
      </c>
      <c r="N3728" t="s">
        <v>2120</v>
      </c>
      <c r="O3728" t="s">
        <v>33</v>
      </c>
      <c r="P3728" t="s">
        <v>32</v>
      </c>
      <c r="Q3728" t="s">
        <v>33</v>
      </c>
      <c r="R3728" t="s">
        <v>33</v>
      </c>
      <c r="S3728">
        <v>2</v>
      </c>
      <c r="T3728">
        <v>3.2</v>
      </c>
      <c r="U3728" t="str">
        <f t="shared" si="175"/>
        <v xml:space="preserve"> 2.5-3.4</v>
      </c>
      <c r="V3728" t="s">
        <v>143</v>
      </c>
      <c r="W3728" t="s">
        <v>144</v>
      </c>
      <c r="X3728">
        <v>25</v>
      </c>
      <c r="Y3728" s="5" t="str">
        <f t="shared" si="176"/>
        <v>Average Performing Venue</v>
      </c>
    </row>
    <row r="3729" spans="1:25" x14ac:dyDescent="0.3">
      <c r="A3729">
        <v>18433883</v>
      </c>
      <c r="B3729" t="s">
        <v>9244</v>
      </c>
      <c r="C3729">
        <v>1</v>
      </c>
      <c r="D3729" s="5" t="str">
        <f>VLOOKUP(C3729,Country!A:B,2,0)</f>
        <v>India</v>
      </c>
      <c r="E3729" t="s">
        <v>6919</v>
      </c>
      <c r="F3729" t="s">
        <v>9245</v>
      </c>
      <c r="G3729" t="s">
        <v>9211</v>
      </c>
      <c r="H3729" t="s">
        <v>9212</v>
      </c>
      <c r="I3729">
        <v>77.250481399999998</v>
      </c>
      <c r="J3729">
        <v>28.527611</v>
      </c>
      <c r="K3729" t="s">
        <v>397</v>
      </c>
      <c r="L3729">
        <v>300</v>
      </c>
      <c r="M3729" s="5" t="str">
        <f t="shared" si="174"/>
        <v>250-500</v>
      </c>
      <c r="N3729" t="s">
        <v>2120</v>
      </c>
      <c r="O3729" t="s">
        <v>33</v>
      </c>
      <c r="P3729" t="s">
        <v>32</v>
      </c>
      <c r="Q3729" t="s">
        <v>33</v>
      </c>
      <c r="R3729" t="s">
        <v>33</v>
      </c>
      <c r="S3729">
        <v>1</v>
      </c>
      <c r="T3729">
        <v>2.9</v>
      </c>
      <c r="U3729" t="str">
        <f t="shared" si="175"/>
        <v xml:space="preserve"> 2.5-3.4</v>
      </c>
      <c r="V3729" t="s">
        <v>143</v>
      </c>
      <c r="W3729" t="s">
        <v>144</v>
      </c>
      <c r="X3729">
        <v>7</v>
      </c>
      <c r="Y3729" s="5" t="str">
        <f t="shared" si="176"/>
        <v>Average Performing Venue</v>
      </c>
    </row>
    <row r="3730" spans="1:25" x14ac:dyDescent="0.3">
      <c r="A3730">
        <v>301435</v>
      </c>
      <c r="B3730" t="s">
        <v>2318</v>
      </c>
      <c r="C3730">
        <v>1</v>
      </c>
      <c r="D3730" s="5" t="str">
        <f>VLOOKUP(C3730,Country!A:B,2,0)</f>
        <v>India</v>
      </c>
      <c r="E3730" t="s">
        <v>6919</v>
      </c>
      <c r="F3730" t="s">
        <v>9246</v>
      </c>
      <c r="G3730" t="s">
        <v>9211</v>
      </c>
      <c r="H3730" t="s">
        <v>9212</v>
      </c>
      <c r="I3730">
        <v>77.239021100000002</v>
      </c>
      <c r="J3730">
        <v>28.537562300000001</v>
      </c>
      <c r="K3730" t="s">
        <v>4087</v>
      </c>
      <c r="L3730">
        <v>700</v>
      </c>
      <c r="M3730" s="5" t="str">
        <f t="shared" si="174"/>
        <v>500-1000</v>
      </c>
      <c r="N3730" t="s">
        <v>2120</v>
      </c>
      <c r="O3730" t="s">
        <v>33</v>
      </c>
      <c r="P3730" t="s">
        <v>32</v>
      </c>
      <c r="Q3730" t="s">
        <v>33</v>
      </c>
      <c r="R3730" t="s">
        <v>33</v>
      </c>
      <c r="S3730">
        <v>2</v>
      </c>
      <c r="T3730">
        <v>2.7</v>
      </c>
      <c r="U3730" t="str">
        <f t="shared" si="175"/>
        <v xml:space="preserve"> 2.5-3.4</v>
      </c>
      <c r="V3730" t="s">
        <v>143</v>
      </c>
      <c r="W3730" t="s">
        <v>144</v>
      </c>
      <c r="X3730">
        <v>134</v>
      </c>
      <c r="Y3730" s="5" t="str">
        <f t="shared" si="176"/>
        <v>Average Performing Venue</v>
      </c>
    </row>
    <row r="3731" spans="1:25" x14ac:dyDescent="0.3">
      <c r="A3731">
        <v>18352256</v>
      </c>
      <c r="B3731" t="s">
        <v>9247</v>
      </c>
      <c r="C3731">
        <v>1</v>
      </c>
      <c r="D3731" s="5" t="str">
        <f>VLOOKUP(C3731,Country!A:B,2,0)</f>
        <v>India</v>
      </c>
      <c r="E3731" t="s">
        <v>6919</v>
      </c>
      <c r="F3731" t="s">
        <v>9248</v>
      </c>
      <c r="G3731" t="s">
        <v>9211</v>
      </c>
      <c r="H3731" t="s">
        <v>9212</v>
      </c>
      <c r="I3731">
        <v>77.239868900000005</v>
      </c>
      <c r="J3731">
        <v>28.541027199999998</v>
      </c>
      <c r="K3731" t="s">
        <v>3179</v>
      </c>
      <c r="L3731">
        <v>200</v>
      </c>
      <c r="M3731" s="5" t="str">
        <f t="shared" si="174"/>
        <v>100-250</v>
      </c>
      <c r="N3731" t="s">
        <v>2120</v>
      </c>
      <c r="O3731" t="s">
        <v>33</v>
      </c>
      <c r="P3731" t="s">
        <v>33</v>
      </c>
      <c r="Q3731" t="s">
        <v>33</v>
      </c>
      <c r="R3731" t="s">
        <v>33</v>
      </c>
      <c r="S3731">
        <v>1</v>
      </c>
      <c r="T3731">
        <v>3.1</v>
      </c>
      <c r="U3731" t="str">
        <f t="shared" si="175"/>
        <v xml:space="preserve"> 2.5-3.4</v>
      </c>
      <c r="V3731" t="s">
        <v>143</v>
      </c>
      <c r="W3731" t="s">
        <v>144</v>
      </c>
      <c r="X3731">
        <v>10</v>
      </c>
      <c r="Y3731" s="5" t="str">
        <f t="shared" si="176"/>
        <v>Average Performing Venue</v>
      </c>
    </row>
    <row r="3732" spans="1:25" x14ac:dyDescent="0.3">
      <c r="A3732">
        <v>308367</v>
      </c>
      <c r="B3732" t="s">
        <v>2297</v>
      </c>
      <c r="C3732">
        <v>1</v>
      </c>
      <c r="D3732" s="5" t="str">
        <f>VLOOKUP(C3732,Country!A:B,2,0)</f>
        <v>India</v>
      </c>
      <c r="E3732" t="s">
        <v>6919</v>
      </c>
      <c r="F3732" t="s">
        <v>9249</v>
      </c>
      <c r="G3732" t="s">
        <v>9211</v>
      </c>
      <c r="H3732" t="s">
        <v>9212</v>
      </c>
      <c r="I3732">
        <v>77.243264999999994</v>
      </c>
      <c r="J3732">
        <v>28.532821200000001</v>
      </c>
      <c r="K3732" t="s">
        <v>3002</v>
      </c>
      <c r="L3732">
        <v>500</v>
      </c>
      <c r="M3732" s="5" t="str">
        <f t="shared" si="174"/>
        <v>250-500</v>
      </c>
      <c r="N3732" t="s">
        <v>2120</v>
      </c>
      <c r="O3732" t="s">
        <v>33</v>
      </c>
      <c r="P3732" t="s">
        <v>33</v>
      </c>
      <c r="Q3732" t="s">
        <v>33</v>
      </c>
      <c r="R3732" t="s">
        <v>33</v>
      </c>
      <c r="S3732">
        <v>2</v>
      </c>
      <c r="T3732">
        <v>3.3</v>
      </c>
      <c r="U3732" t="str">
        <f t="shared" si="175"/>
        <v xml:space="preserve"> 2.5-3.4</v>
      </c>
      <c r="V3732" t="s">
        <v>143</v>
      </c>
      <c r="W3732" t="s">
        <v>144</v>
      </c>
      <c r="X3732">
        <v>96</v>
      </c>
      <c r="Y3732" s="5" t="str">
        <f t="shared" si="176"/>
        <v>Average Performing Venue</v>
      </c>
    </row>
    <row r="3733" spans="1:25" x14ac:dyDescent="0.3">
      <c r="A3733">
        <v>309741</v>
      </c>
      <c r="B3733" t="s">
        <v>8706</v>
      </c>
      <c r="C3733">
        <v>1</v>
      </c>
      <c r="D3733" s="5" t="str">
        <f>VLOOKUP(C3733,Country!A:B,2,0)</f>
        <v>India</v>
      </c>
      <c r="E3733" t="s">
        <v>6919</v>
      </c>
      <c r="F3733" t="s">
        <v>9250</v>
      </c>
      <c r="G3733" t="s">
        <v>9211</v>
      </c>
      <c r="H3733" t="s">
        <v>9212</v>
      </c>
      <c r="I3733">
        <v>77.243515400000007</v>
      </c>
      <c r="J3733">
        <v>28.5341433</v>
      </c>
      <c r="K3733" t="s">
        <v>8003</v>
      </c>
      <c r="L3733">
        <v>1250</v>
      </c>
      <c r="M3733" s="5" t="str">
        <f t="shared" si="174"/>
        <v>&gt;1000</v>
      </c>
      <c r="N3733" t="s">
        <v>2120</v>
      </c>
      <c r="O3733" t="s">
        <v>32</v>
      </c>
      <c r="P3733" t="s">
        <v>33</v>
      </c>
      <c r="Q3733" t="s">
        <v>33</v>
      </c>
      <c r="R3733" t="s">
        <v>33</v>
      </c>
      <c r="S3733">
        <v>3</v>
      </c>
      <c r="T3733">
        <v>3.4</v>
      </c>
      <c r="U3733" t="str">
        <f t="shared" si="175"/>
        <v xml:space="preserve"> 2.5-3.4</v>
      </c>
      <c r="V3733" t="s">
        <v>143</v>
      </c>
      <c r="W3733" t="s">
        <v>144</v>
      </c>
      <c r="X3733">
        <v>90</v>
      </c>
      <c r="Y3733" s="5" t="str">
        <f t="shared" si="176"/>
        <v>Average Performing Venue</v>
      </c>
    </row>
    <row r="3734" spans="1:25" x14ac:dyDescent="0.3">
      <c r="A3734">
        <v>18241869</v>
      </c>
      <c r="B3734" t="s">
        <v>9251</v>
      </c>
      <c r="C3734">
        <v>1</v>
      </c>
      <c r="D3734" s="5" t="str">
        <f>VLOOKUP(C3734,Country!A:B,2,0)</f>
        <v>India</v>
      </c>
      <c r="E3734" t="s">
        <v>6919</v>
      </c>
      <c r="F3734" t="s">
        <v>9252</v>
      </c>
      <c r="G3734" t="s">
        <v>9211</v>
      </c>
      <c r="H3734" t="s">
        <v>9212</v>
      </c>
      <c r="I3734">
        <v>77.244108400000002</v>
      </c>
      <c r="J3734">
        <v>28.533589800000001</v>
      </c>
      <c r="K3734" t="s">
        <v>2482</v>
      </c>
      <c r="L3734">
        <v>2000</v>
      </c>
      <c r="M3734" s="5" t="str">
        <f t="shared" si="174"/>
        <v>&gt;1000</v>
      </c>
      <c r="N3734" t="s">
        <v>2120</v>
      </c>
      <c r="O3734" t="s">
        <v>32</v>
      </c>
      <c r="P3734" t="s">
        <v>33</v>
      </c>
      <c r="Q3734" t="s">
        <v>33</v>
      </c>
      <c r="R3734" t="s">
        <v>33</v>
      </c>
      <c r="S3734">
        <v>4</v>
      </c>
      <c r="T3734">
        <v>4.5999999999999996</v>
      </c>
      <c r="U3734" t="str">
        <f t="shared" si="175"/>
        <v xml:space="preserve"> 4.5-4.9</v>
      </c>
      <c r="V3734" t="s">
        <v>34</v>
      </c>
      <c r="W3734" t="s">
        <v>35</v>
      </c>
      <c r="X3734">
        <v>304</v>
      </c>
      <c r="Y3734" s="5" t="str">
        <f t="shared" si="176"/>
        <v>Top Performing Venue</v>
      </c>
    </row>
    <row r="3735" spans="1:25" x14ac:dyDescent="0.3">
      <c r="A3735">
        <v>305125</v>
      </c>
      <c r="B3735" t="s">
        <v>9253</v>
      </c>
      <c r="C3735">
        <v>1</v>
      </c>
      <c r="D3735" s="5" t="str">
        <f>VLOOKUP(C3735,Country!A:B,2,0)</f>
        <v>India</v>
      </c>
      <c r="E3735" t="s">
        <v>6919</v>
      </c>
      <c r="F3735" t="s">
        <v>9254</v>
      </c>
      <c r="G3735" t="s">
        <v>9211</v>
      </c>
      <c r="H3735" t="s">
        <v>9212</v>
      </c>
      <c r="I3735">
        <v>77.242766500000002</v>
      </c>
      <c r="J3735">
        <v>28.5322514</v>
      </c>
      <c r="K3735" t="s">
        <v>173</v>
      </c>
      <c r="L3735">
        <v>1800</v>
      </c>
      <c r="M3735" s="5" t="str">
        <f t="shared" si="174"/>
        <v>&gt;1000</v>
      </c>
      <c r="N3735" t="s">
        <v>2120</v>
      </c>
      <c r="O3735" t="s">
        <v>32</v>
      </c>
      <c r="P3735" t="s">
        <v>33</v>
      </c>
      <c r="Q3735" t="s">
        <v>33</v>
      </c>
      <c r="R3735" t="s">
        <v>33</v>
      </c>
      <c r="S3735">
        <v>3</v>
      </c>
      <c r="T3735">
        <v>3.9</v>
      </c>
      <c r="U3735" t="str">
        <f t="shared" si="175"/>
        <v xml:space="preserve"> 3.5-3.9</v>
      </c>
      <c r="V3735" t="s">
        <v>106</v>
      </c>
      <c r="W3735" t="s">
        <v>107</v>
      </c>
      <c r="X3735">
        <v>484</v>
      </c>
      <c r="Y3735" s="5" t="str">
        <f t="shared" si="176"/>
        <v>Top Performing Venue</v>
      </c>
    </row>
    <row r="3736" spans="1:25" x14ac:dyDescent="0.3">
      <c r="A3736">
        <v>312270</v>
      </c>
      <c r="B3736" t="s">
        <v>9255</v>
      </c>
      <c r="C3736">
        <v>1</v>
      </c>
      <c r="D3736" s="5" t="str">
        <f>VLOOKUP(C3736,Country!A:B,2,0)</f>
        <v>India</v>
      </c>
      <c r="E3736" t="s">
        <v>6919</v>
      </c>
      <c r="F3736" t="s">
        <v>9256</v>
      </c>
      <c r="G3736" t="s">
        <v>9211</v>
      </c>
      <c r="H3736" t="s">
        <v>9212</v>
      </c>
      <c r="I3736">
        <v>77.239976400000003</v>
      </c>
      <c r="J3736">
        <v>28.540013399999999</v>
      </c>
      <c r="K3736" t="s">
        <v>2865</v>
      </c>
      <c r="L3736">
        <v>400</v>
      </c>
      <c r="M3736" s="5" t="str">
        <f t="shared" si="174"/>
        <v>250-500</v>
      </c>
      <c r="N3736" t="s">
        <v>2120</v>
      </c>
      <c r="O3736" t="s">
        <v>33</v>
      </c>
      <c r="P3736" t="s">
        <v>33</v>
      </c>
      <c r="Q3736" t="s">
        <v>33</v>
      </c>
      <c r="R3736" t="s">
        <v>33</v>
      </c>
      <c r="S3736">
        <v>1</v>
      </c>
      <c r="T3736">
        <v>3.6</v>
      </c>
      <c r="U3736" t="str">
        <f t="shared" si="175"/>
        <v xml:space="preserve"> 3.5-3.9</v>
      </c>
      <c r="V3736" t="s">
        <v>106</v>
      </c>
      <c r="W3736" t="s">
        <v>107</v>
      </c>
      <c r="X3736">
        <v>67</v>
      </c>
      <c r="Y3736" s="5" t="str">
        <f t="shared" si="176"/>
        <v>Top Performing Venue</v>
      </c>
    </row>
    <row r="3737" spans="1:25" x14ac:dyDescent="0.3">
      <c r="A3737">
        <v>18249082</v>
      </c>
      <c r="B3737" t="s">
        <v>9257</v>
      </c>
      <c r="C3737">
        <v>1</v>
      </c>
      <c r="D3737" s="5" t="str">
        <f>VLOOKUP(C3737,Country!A:B,2,0)</f>
        <v>India</v>
      </c>
      <c r="E3737" t="s">
        <v>6919</v>
      </c>
      <c r="F3737" t="s">
        <v>9258</v>
      </c>
      <c r="G3737" t="s">
        <v>9211</v>
      </c>
      <c r="H3737" t="s">
        <v>9212</v>
      </c>
      <c r="I3737">
        <v>77.243752700000002</v>
      </c>
      <c r="J3737">
        <v>28.533329200000001</v>
      </c>
      <c r="K3737" t="s">
        <v>2860</v>
      </c>
      <c r="L3737">
        <v>700</v>
      </c>
      <c r="M3737" s="5" t="str">
        <f t="shared" si="174"/>
        <v>500-1000</v>
      </c>
      <c r="N3737" t="s">
        <v>2120</v>
      </c>
      <c r="O3737" t="s">
        <v>33</v>
      </c>
      <c r="P3737" t="s">
        <v>32</v>
      </c>
      <c r="Q3737" t="s">
        <v>33</v>
      </c>
      <c r="R3737" t="s">
        <v>33</v>
      </c>
      <c r="S3737">
        <v>2</v>
      </c>
      <c r="T3737">
        <v>3.8</v>
      </c>
      <c r="U3737" t="str">
        <f t="shared" si="175"/>
        <v xml:space="preserve"> 3.5-3.9</v>
      </c>
      <c r="V3737" t="s">
        <v>106</v>
      </c>
      <c r="W3737" t="s">
        <v>107</v>
      </c>
      <c r="X3737">
        <v>136</v>
      </c>
      <c r="Y3737" s="5" t="str">
        <f t="shared" si="176"/>
        <v>Top Performing Venue</v>
      </c>
    </row>
    <row r="3738" spans="1:25" x14ac:dyDescent="0.3">
      <c r="A3738">
        <v>18279452</v>
      </c>
      <c r="B3738" t="s">
        <v>9259</v>
      </c>
      <c r="C3738">
        <v>1</v>
      </c>
      <c r="D3738" s="5" t="str">
        <f>VLOOKUP(C3738,Country!A:B,2,0)</f>
        <v>India</v>
      </c>
      <c r="E3738" t="s">
        <v>6919</v>
      </c>
      <c r="F3738" t="s">
        <v>9260</v>
      </c>
      <c r="G3738" t="s">
        <v>9211</v>
      </c>
      <c r="H3738" t="s">
        <v>9212</v>
      </c>
      <c r="I3738">
        <v>77.239870300000007</v>
      </c>
      <c r="J3738">
        <v>28.541313299999999</v>
      </c>
      <c r="K3738" t="s">
        <v>9261</v>
      </c>
      <c r="L3738">
        <v>650</v>
      </c>
      <c r="M3738" s="5" t="str">
        <f t="shared" si="174"/>
        <v>500-1000</v>
      </c>
      <c r="N3738" t="s">
        <v>2120</v>
      </c>
      <c r="O3738" t="s">
        <v>33</v>
      </c>
      <c r="P3738" t="s">
        <v>32</v>
      </c>
      <c r="Q3738" t="s">
        <v>33</v>
      </c>
      <c r="R3738" t="s">
        <v>33</v>
      </c>
      <c r="S3738">
        <v>2</v>
      </c>
      <c r="T3738">
        <v>3.6</v>
      </c>
      <c r="U3738" t="str">
        <f t="shared" si="175"/>
        <v xml:space="preserve"> 3.5-3.9</v>
      </c>
      <c r="V3738" t="s">
        <v>106</v>
      </c>
      <c r="W3738" t="s">
        <v>107</v>
      </c>
      <c r="X3738">
        <v>120</v>
      </c>
      <c r="Y3738" s="5" t="str">
        <f t="shared" si="176"/>
        <v>Top Performing Venue</v>
      </c>
    </row>
    <row r="3739" spans="1:25" x14ac:dyDescent="0.3">
      <c r="A3739">
        <v>305303</v>
      </c>
      <c r="B3739" t="s">
        <v>5134</v>
      </c>
      <c r="C3739">
        <v>1</v>
      </c>
      <c r="D3739" s="5" t="str">
        <f>VLOOKUP(C3739,Country!A:B,2,0)</f>
        <v>India</v>
      </c>
      <c r="E3739" t="s">
        <v>6919</v>
      </c>
      <c r="F3739" t="s">
        <v>9262</v>
      </c>
      <c r="G3739" t="s">
        <v>9211</v>
      </c>
      <c r="H3739" t="s">
        <v>9212</v>
      </c>
      <c r="I3739">
        <v>77.238936699999996</v>
      </c>
      <c r="J3739">
        <v>28.537319100000001</v>
      </c>
      <c r="K3739" t="s">
        <v>5637</v>
      </c>
      <c r="L3739">
        <v>550</v>
      </c>
      <c r="M3739" s="5" t="str">
        <f t="shared" si="174"/>
        <v>500-1000</v>
      </c>
      <c r="N3739" t="s">
        <v>2120</v>
      </c>
      <c r="O3739" t="s">
        <v>33</v>
      </c>
      <c r="P3739" t="s">
        <v>32</v>
      </c>
      <c r="Q3739" t="s">
        <v>33</v>
      </c>
      <c r="R3739" t="s">
        <v>33</v>
      </c>
      <c r="S3739">
        <v>2</v>
      </c>
      <c r="T3739">
        <v>3.5</v>
      </c>
      <c r="U3739" t="str">
        <f t="shared" si="175"/>
        <v xml:space="preserve"> 3.5-3.9</v>
      </c>
      <c r="V3739" t="s">
        <v>106</v>
      </c>
      <c r="W3739" t="s">
        <v>107</v>
      </c>
      <c r="X3739">
        <v>272</v>
      </c>
      <c r="Y3739" s="5" t="str">
        <f t="shared" si="176"/>
        <v>Top Performing Venue</v>
      </c>
    </row>
    <row r="3740" spans="1:25" x14ac:dyDescent="0.3">
      <c r="A3740">
        <v>18354645</v>
      </c>
      <c r="B3740" t="s">
        <v>3751</v>
      </c>
      <c r="C3740">
        <v>1</v>
      </c>
      <c r="D3740" s="5" t="str">
        <f>VLOOKUP(C3740,Country!A:B,2,0)</f>
        <v>India</v>
      </c>
      <c r="E3740" t="s">
        <v>6919</v>
      </c>
      <c r="F3740" t="s">
        <v>9263</v>
      </c>
      <c r="G3740" t="s">
        <v>9211</v>
      </c>
      <c r="H3740" t="s">
        <v>9212</v>
      </c>
      <c r="I3740">
        <v>77.243278099999998</v>
      </c>
      <c r="J3740">
        <v>28.5341539</v>
      </c>
      <c r="K3740" t="s">
        <v>2656</v>
      </c>
      <c r="L3740">
        <v>400</v>
      </c>
      <c r="M3740" s="5" t="str">
        <f t="shared" si="174"/>
        <v>250-500</v>
      </c>
      <c r="N3740" t="s">
        <v>2120</v>
      </c>
      <c r="O3740" t="s">
        <v>33</v>
      </c>
      <c r="P3740" t="s">
        <v>32</v>
      </c>
      <c r="Q3740" t="s">
        <v>33</v>
      </c>
      <c r="R3740" t="s">
        <v>33</v>
      </c>
      <c r="S3740">
        <v>1</v>
      </c>
      <c r="T3740">
        <v>3.8</v>
      </c>
      <c r="U3740" t="str">
        <f t="shared" si="175"/>
        <v xml:space="preserve"> 3.5-3.9</v>
      </c>
      <c r="V3740" t="s">
        <v>106</v>
      </c>
      <c r="W3740" t="s">
        <v>107</v>
      </c>
      <c r="X3740">
        <v>68</v>
      </c>
      <c r="Y3740" s="5" t="str">
        <f t="shared" si="176"/>
        <v>Top Performing Venue</v>
      </c>
    </row>
    <row r="3741" spans="1:25" x14ac:dyDescent="0.3">
      <c r="A3741">
        <v>1218</v>
      </c>
      <c r="B3741" t="s">
        <v>7905</v>
      </c>
      <c r="C3741">
        <v>1</v>
      </c>
      <c r="D3741" s="5" t="str">
        <f>VLOOKUP(C3741,Country!A:B,2,0)</f>
        <v>India</v>
      </c>
      <c r="E3741" t="s">
        <v>6919</v>
      </c>
      <c r="F3741" t="s">
        <v>9264</v>
      </c>
      <c r="G3741" t="s">
        <v>9211</v>
      </c>
      <c r="H3741" t="s">
        <v>9212</v>
      </c>
      <c r="I3741">
        <v>77.243178099999994</v>
      </c>
      <c r="J3741">
        <v>28.532816700000001</v>
      </c>
      <c r="K3741" t="s">
        <v>59</v>
      </c>
      <c r="L3741">
        <v>1800</v>
      </c>
      <c r="M3741" s="5" t="str">
        <f t="shared" si="174"/>
        <v>&gt;1000</v>
      </c>
      <c r="N3741" t="s">
        <v>2120</v>
      </c>
      <c r="O3741" t="s">
        <v>32</v>
      </c>
      <c r="P3741" t="s">
        <v>33</v>
      </c>
      <c r="Q3741" t="s">
        <v>33</v>
      </c>
      <c r="R3741" t="s">
        <v>33</v>
      </c>
      <c r="S3741">
        <v>3</v>
      </c>
      <c r="T3741">
        <v>3.8</v>
      </c>
      <c r="U3741" t="str">
        <f t="shared" si="175"/>
        <v xml:space="preserve"> 3.5-3.9</v>
      </c>
      <c r="V3741" t="s">
        <v>106</v>
      </c>
      <c r="W3741" t="s">
        <v>107</v>
      </c>
      <c r="X3741">
        <v>663</v>
      </c>
      <c r="Y3741" s="5" t="str">
        <f t="shared" si="176"/>
        <v>Top Performing Venue</v>
      </c>
    </row>
    <row r="3742" spans="1:25" x14ac:dyDescent="0.3">
      <c r="A3742">
        <v>8429</v>
      </c>
      <c r="B3742" t="s">
        <v>9265</v>
      </c>
      <c r="C3742">
        <v>1</v>
      </c>
      <c r="D3742" s="5" t="str">
        <f>VLOOKUP(C3742,Country!A:B,2,0)</f>
        <v>India</v>
      </c>
      <c r="E3742" t="s">
        <v>6919</v>
      </c>
      <c r="F3742" t="s">
        <v>9266</v>
      </c>
      <c r="G3742" t="s">
        <v>9211</v>
      </c>
      <c r="H3742" t="s">
        <v>9212</v>
      </c>
      <c r="I3742">
        <v>77.2436699</v>
      </c>
      <c r="J3742">
        <v>28.5345364</v>
      </c>
      <c r="K3742" t="s">
        <v>3938</v>
      </c>
      <c r="L3742">
        <v>1000</v>
      </c>
      <c r="M3742" s="5" t="str">
        <f t="shared" si="174"/>
        <v>500-1000</v>
      </c>
      <c r="N3742" t="s">
        <v>2120</v>
      </c>
      <c r="O3742" t="s">
        <v>32</v>
      </c>
      <c r="P3742" t="s">
        <v>32</v>
      </c>
      <c r="Q3742" t="s">
        <v>33</v>
      </c>
      <c r="R3742" t="s">
        <v>33</v>
      </c>
      <c r="S3742">
        <v>3</v>
      </c>
      <c r="T3742">
        <v>3.8</v>
      </c>
      <c r="U3742" t="str">
        <f t="shared" si="175"/>
        <v xml:space="preserve"> 3.5-3.9</v>
      </c>
      <c r="V3742" t="s">
        <v>106</v>
      </c>
      <c r="W3742" t="s">
        <v>107</v>
      </c>
      <c r="X3742">
        <v>594</v>
      </c>
      <c r="Y3742" s="5" t="str">
        <f t="shared" si="176"/>
        <v>Top Performing Venue</v>
      </c>
    </row>
    <row r="3743" spans="1:25" x14ac:dyDescent="0.3">
      <c r="A3743">
        <v>7819</v>
      </c>
      <c r="B3743" t="s">
        <v>8303</v>
      </c>
      <c r="C3743">
        <v>1</v>
      </c>
      <c r="D3743" s="5" t="str">
        <f>VLOOKUP(C3743,Country!A:B,2,0)</f>
        <v>India</v>
      </c>
      <c r="E3743" t="s">
        <v>6919</v>
      </c>
      <c r="F3743" t="s">
        <v>9267</v>
      </c>
      <c r="G3743" t="s">
        <v>9211</v>
      </c>
      <c r="H3743" t="s">
        <v>9212</v>
      </c>
      <c r="I3743">
        <v>77.240150700000001</v>
      </c>
      <c r="J3743">
        <v>28.540916200000002</v>
      </c>
      <c r="K3743" t="s">
        <v>1827</v>
      </c>
      <c r="L3743">
        <v>300</v>
      </c>
      <c r="M3743" s="5" t="str">
        <f t="shared" si="174"/>
        <v>250-500</v>
      </c>
      <c r="N3743" t="s">
        <v>2120</v>
      </c>
      <c r="O3743" t="s">
        <v>33</v>
      </c>
      <c r="P3743" t="s">
        <v>32</v>
      </c>
      <c r="Q3743" t="s">
        <v>33</v>
      </c>
      <c r="R3743" t="s">
        <v>33</v>
      </c>
      <c r="S3743">
        <v>1</v>
      </c>
      <c r="T3743">
        <v>3.5</v>
      </c>
      <c r="U3743" t="str">
        <f t="shared" si="175"/>
        <v xml:space="preserve"> 3.5-3.9</v>
      </c>
      <c r="V3743" t="s">
        <v>106</v>
      </c>
      <c r="W3743" t="s">
        <v>107</v>
      </c>
      <c r="X3743">
        <v>66</v>
      </c>
      <c r="Y3743" s="5" t="str">
        <f t="shared" si="176"/>
        <v>Top Performing Venue</v>
      </c>
    </row>
    <row r="3744" spans="1:25" x14ac:dyDescent="0.3">
      <c r="A3744">
        <v>785</v>
      </c>
      <c r="B3744" t="s">
        <v>3568</v>
      </c>
      <c r="C3744">
        <v>1</v>
      </c>
      <c r="D3744" s="5" t="str">
        <f>VLOOKUP(C3744,Country!A:B,2,0)</f>
        <v>India</v>
      </c>
      <c r="E3744" t="s">
        <v>6919</v>
      </c>
      <c r="F3744" t="s">
        <v>9268</v>
      </c>
      <c r="G3744" t="s">
        <v>9211</v>
      </c>
      <c r="H3744" t="s">
        <v>9212</v>
      </c>
      <c r="I3744">
        <v>77.243245599999995</v>
      </c>
      <c r="J3744">
        <v>28.533716200000001</v>
      </c>
      <c r="K3744" t="s">
        <v>147</v>
      </c>
      <c r="L3744">
        <v>600</v>
      </c>
      <c r="M3744" s="5" t="str">
        <f t="shared" si="174"/>
        <v>500-1000</v>
      </c>
      <c r="N3744" t="s">
        <v>2120</v>
      </c>
      <c r="O3744" t="s">
        <v>33</v>
      </c>
      <c r="P3744" t="s">
        <v>33</v>
      </c>
      <c r="Q3744" t="s">
        <v>33</v>
      </c>
      <c r="R3744" t="s">
        <v>33</v>
      </c>
      <c r="S3744">
        <v>2</v>
      </c>
      <c r="T3744">
        <v>3.5</v>
      </c>
      <c r="U3744" t="str">
        <f t="shared" si="175"/>
        <v xml:space="preserve"> 3.5-3.9</v>
      </c>
      <c r="V3744" t="s">
        <v>106</v>
      </c>
      <c r="W3744" t="s">
        <v>107</v>
      </c>
      <c r="X3744">
        <v>103</v>
      </c>
      <c r="Y3744" s="5" t="str">
        <f t="shared" si="176"/>
        <v>Top Performing Venue</v>
      </c>
    </row>
    <row r="3745" spans="1:25" x14ac:dyDescent="0.3">
      <c r="A3745">
        <v>312486</v>
      </c>
      <c r="B3745" t="s">
        <v>8246</v>
      </c>
      <c r="C3745">
        <v>1</v>
      </c>
      <c r="D3745" s="5" t="str">
        <f>VLOOKUP(C3745,Country!A:B,2,0)</f>
        <v>India</v>
      </c>
      <c r="E3745" t="s">
        <v>6919</v>
      </c>
      <c r="F3745" t="s">
        <v>9269</v>
      </c>
      <c r="G3745" t="s">
        <v>9211</v>
      </c>
      <c r="H3745" t="s">
        <v>9212</v>
      </c>
      <c r="I3745">
        <v>77.240023280000003</v>
      </c>
      <c r="J3745">
        <v>28.541259279999998</v>
      </c>
      <c r="K3745" t="s">
        <v>8248</v>
      </c>
      <c r="L3745">
        <v>800</v>
      </c>
      <c r="M3745" s="5" t="str">
        <f t="shared" si="174"/>
        <v>500-1000</v>
      </c>
      <c r="N3745" t="s">
        <v>2120</v>
      </c>
      <c r="O3745" t="s">
        <v>33</v>
      </c>
      <c r="P3745" t="s">
        <v>32</v>
      </c>
      <c r="Q3745" t="s">
        <v>33</v>
      </c>
      <c r="R3745" t="s">
        <v>33</v>
      </c>
      <c r="S3745">
        <v>2</v>
      </c>
      <c r="T3745">
        <v>3.5</v>
      </c>
      <c r="U3745" t="str">
        <f t="shared" si="175"/>
        <v xml:space="preserve"> 3.5-3.9</v>
      </c>
      <c r="V3745" t="s">
        <v>106</v>
      </c>
      <c r="W3745" t="s">
        <v>107</v>
      </c>
      <c r="X3745">
        <v>139</v>
      </c>
      <c r="Y3745" s="5" t="str">
        <f t="shared" si="176"/>
        <v>Top Performing Venue</v>
      </c>
    </row>
    <row r="3746" spans="1:25" x14ac:dyDescent="0.3">
      <c r="A3746">
        <v>1922</v>
      </c>
      <c r="B3746" t="s">
        <v>9270</v>
      </c>
      <c r="C3746">
        <v>1</v>
      </c>
      <c r="D3746" s="5" t="str">
        <f>VLOOKUP(C3746,Country!A:B,2,0)</f>
        <v>India</v>
      </c>
      <c r="E3746" t="s">
        <v>6919</v>
      </c>
      <c r="F3746" t="s">
        <v>9271</v>
      </c>
      <c r="G3746" t="s">
        <v>9211</v>
      </c>
      <c r="H3746" t="s">
        <v>9212</v>
      </c>
      <c r="I3746">
        <v>77.245686800000001</v>
      </c>
      <c r="J3746">
        <v>28.530672200000001</v>
      </c>
      <c r="K3746" t="s">
        <v>1121</v>
      </c>
      <c r="L3746">
        <v>1000</v>
      </c>
      <c r="M3746" s="5" t="str">
        <f t="shared" si="174"/>
        <v>500-1000</v>
      </c>
      <c r="N3746" t="s">
        <v>2120</v>
      </c>
      <c r="O3746" t="s">
        <v>33</v>
      </c>
      <c r="P3746" t="s">
        <v>32</v>
      </c>
      <c r="Q3746" t="s">
        <v>33</v>
      </c>
      <c r="R3746" t="s">
        <v>33</v>
      </c>
      <c r="S3746">
        <v>3</v>
      </c>
      <c r="T3746">
        <v>3.8</v>
      </c>
      <c r="U3746" t="str">
        <f t="shared" si="175"/>
        <v xml:space="preserve"> 3.5-3.9</v>
      </c>
      <c r="V3746" t="s">
        <v>106</v>
      </c>
      <c r="W3746" t="s">
        <v>107</v>
      </c>
      <c r="X3746">
        <v>843</v>
      </c>
      <c r="Y3746" s="5" t="str">
        <f t="shared" si="176"/>
        <v>Top Performing Venue</v>
      </c>
    </row>
    <row r="3747" spans="1:25" x14ac:dyDescent="0.3">
      <c r="A3747">
        <v>7642</v>
      </c>
      <c r="B3747" t="s">
        <v>8359</v>
      </c>
      <c r="C3747">
        <v>1</v>
      </c>
      <c r="D3747" s="5" t="str">
        <f>VLOOKUP(C3747,Country!A:B,2,0)</f>
        <v>India</v>
      </c>
      <c r="E3747" t="s">
        <v>6919</v>
      </c>
      <c r="F3747" t="s">
        <v>9272</v>
      </c>
      <c r="G3747" t="s">
        <v>9211</v>
      </c>
      <c r="H3747" t="s">
        <v>9212</v>
      </c>
      <c r="I3747">
        <v>77.243469200000007</v>
      </c>
      <c r="J3747">
        <v>28.532966299999998</v>
      </c>
      <c r="K3747" t="s">
        <v>3139</v>
      </c>
      <c r="L3747">
        <v>400</v>
      </c>
      <c r="M3747" s="5" t="str">
        <f t="shared" si="174"/>
        <v>250-500</v>
      </c>
      <c r="N3747" t="s">
        <v>2120</v>
      </c>
      <c r="O3747" t="s">
        <v>33</v>
      </c>
      <c r="P3747" t="s">
        <v>32</v>
      </c>
      <c r="Q3747" t="s">
        <v>33</v>
      </c>
      <c r="R3747" t="s">
        <v>33</v>
      </c>
      <c r="S3747">
        <v>1</v>
      </c>
      <c r="T3747">
        <v>3.6</v>
      </c>
      <c r="U3747" t="str">
        <f t="shared" si="175"/>
        <v xml:space="preserve"> 3.5-3.9</v>
      </c>
      <c r="V3747" t="s">
        <v>106</v>
      </c>
      <c r="W3747" t="s">
        <v>107</v>
      </c>
      <c r="X3747">
        <v>113</v>
      </c>
      <c r="Y3747" s="5" t="str">
        <f t="shared" si="176"/>
        <v>Top Performing Venue</v>
      </c>
    </row>
    <row r="3748" spans="1:25" x14ac:dyDescent="0.3">
      <c r="A3748">
        <v>64</v>
      </c>
      <c r="B3748" t="s">
        <v>9273</v>
      </c>
      <c r="C3748">
        <v>1</v>
      </c>
      <c r="D3748" s="5" t="str">
        <f>VLOOKUP(C3748,Country!A:B,2,0)</f>
        <v>India</v>
      </c>
      <c r="E3748" t="s">
        <v>6919</v>
      </c>
      <c r="F3748" t="s">
        <v>9274</v>
      </c>
      <c r="G3748" t="s">
        <v>9211</v>
      </c>
      <c r="H3748" t="s">
        <v>9212</v>
      </c>
      <c r="I3748">
        <v>77.243186100000003</v>
      </c>
      <c r="J3748">
        <v>28.5342023</v>
      </c>
      <c r="K3748" t="s">
        <v>173</v>
      </c>
      <c r="L3748">
        <v>2500</v>
      </c>
      <c r="M3748" s="5" t="str">
        <f t="shared" si="174"/>
        <v>&gt;1000</v>
      </c>
      <c r="N3748" t="s">
        <v>2120</v>
      </c>
      <c r="O3748" t="s">
        <v>32</v>
      </c>
      <c r="P3748" t="s">
        <v>32</v>
      </c>
      <c r="Q3748" t="s">
        <v>33</v>
      </c>
      <c r="R3748" t="s">
        <v>33</v>
      </c>
      <c r="S3748">
        <v>4</v>
      </c>
      <c r="T3748">
        <v>3.8</v>
      </c>
      <c r="U3748" t="str">
        <f t="shared" si="175"/>
        <v xml:space="preserve"> 3.5-3.9</v>
      </c>
      <c r="V3748" t="s">
        <v>106</v>
      </c>
      <c r="W3748" t="s">
        <v>107</v>
      </c>
      <c r="X3748">
        <v>372</v>
      </c>
      <c r="Y3748" s="5" t="str">
        <f t="shared" si="176"/>
        <v>Top Performing Venue</v>
      </c>
    </row>
    <row r="3749" spans="1:25" x14ac:dyDescent="0.3">
      <c r="A3749">
        <v>18413250</v>
      </c>
      <c r="B3749" t="s">
        <v>9275</v>
      </c>
      <c r="C3749">
        <v>1</v>
      </c>
      <c r="D3749" s="5" t="str">
        <f>VLOOKUP(C3749,Country!A:B,2,0)</f>
        <v>India</v>
      </c>
      <c r="E3749" t="s">
        <v>6919</v>
      </c>
      <c r="F3749" t="s">
        <v>9276</v>
      </c>
      <c r="G3749" t="s">
        <v>9211</v>
      </c>
      <c r="H3749" t="s">
        <v>9212</v>
      </c>
      <c r="I3749">
        <v>77.241847199999995</v>
      </c>
      <c r="J3749">
        <v>28.5332835</v>
      </c>
      <c r="K3749" t="s">
        <v>2310</v>
      </c>
      <c r="L3749">
        <v>1650</v>
      </c>
      <c r="M3749" s="5" t="str">
        <f t="shared" si="174"/>
        <v>&gt;1000</v>
      </c>
      <c r="N3749" t="s">
        <v>2120</v>
      </c>
      <c r="O3749" t="s">
        <v>32</v>
      </c>
      <c r="P3749" t="s">
        <v>33</v>
      </c>
      <c r="Q3749" t="s">
        <v>33</v>
      </c>
      <c r="R3749" t="s">
        <v>33</v>
      </c>
      <c r="S3749">
        <v>3</v>
      </c>
      <c r="T3749">
        <v>3.8</v>
      </c>
      <c r="U3749" t="str">
        <f t="shared" si="175"/>
        <v xml:space="preserve"> 3.5-3.9</v>
      </c>
      <c r="V3749" t="s">
        <v>106</v>
      </c>
      <c r="W3749" t="s">
        <v>107</v>
      </c>
      <c r="X3749">
        <v>42</v>
      </c>
      <c r="Y3749" s="5" t="str">
        <f t="shared" si="176"/>
        <v>Top Performing Venue</v>
      </c>
    </row>
    <row r="3750" spans="1:25" x14ac:dyDescent="0.3">
      <c r="A3750">
        <v>312787</v>
      </c>
      <c r="B3750" t="s">
        <v>9277</v>
      </c>
      <c r="C3750">
        <v>1</v>
      </c>
      <c r="D3750" s="5" t="str">
        <f>VLOOKUP(C3750,Country!A:B,2,0)</f>
        <v>India</v>
      </c>
      <c r="E3750" t="s">
        <v>6919</v>
      </c>
      <c r="F3750" t="s">
        <v>9278</v>
      </c>
      <c r="G3750" t="s">
        <v>9211</v>
      </c>
      <c r="H3750" t="s">
        <v>9212</v>
      </c>
      <c r="I3750">
        <v>77.241504000000006</v>
      </c>
      <c r="J3750">
        <v>28.5331306</v>
      </c>
      <c r="K3750" t="s">
        <v>9279</v>
      </c>
      <c r="L3750">
        <v>1350</v>
      </c>
      <c r="M3750" s="5" t="str">
        <f t="shared" si="174"/>
        <v>&gt;1000</v>
      </c>
      <c r="N3750" t="s">
        <v>2120</v>
      </c>
      <c r="O3750" t="s">
        <v>32</v>
      </c>
      <c r="P3750" t="s">
        <v>33</v>
      </c>
      <c r="Q3750" t="s">
        <v>33</v>
      </c>
      <c r="R3750" t="s">
        <v>33</v>
      </c>
      <c r="S3750">
        <v>3</v>
      </c>
      <c r="T3750">
        <v>3.5</v>
      </c>
      <c r="U3750" t="str">
        <f t="shared" si="175"/>
        <v xml:space="preserve"> 3.5-3.9</v>
      </c>
      <c r="V3750" t="s">
        <v>106</v>
      </c>
      <c r="W3750" t="s">
        <v>107</v>
      </c>
      <c r="X3750">
        <v>140</v>
      </c>
      <c r="Y3750" s="5" t="str">
        <f t="shared" si="176"/>
        <v>Top Performing Venue</v>
      </c>
    </row>
    <row r="3751" spans="1:25" x14ac:dyDescent="0.3">
      <c r="A3751">
        <v>3611</v>
      </c>
      <c r="B3751" t="s">
        <v>3008</v>
      </c>
      <c r="C3751">
        <v>1</v>
      </c>
      <c r="D3751" s="5" t="str">
        <f>VLOOKUP(C3751,Country!A:B,2,0)</f>
        <v>India</v>
      </c>
      <c r="E3751" t="s">
        <v>6919</v>
      </c>
      <c r="F3751" t="s">
        <v>9280</v>
      </c>
      <c r="G3751" t="s">
        <v>9211</v>
      </c>
      <c r="H3751" t="s">
        <v>9212</v>
      </c>
      <c r="I3751">
        <v>77.240053900000007</v>
      </c>
      <c r="J3751">
        <v>28.539910599999999</v>
      </c>
      <c r="K3751" t="s">
        <v>3012</v>
      </c>
      <c r="L3751">
        <v>400</v>
      </c>
      <c r="M3751" s="5" t="str">
        <f t="shared" si="174"/>
        <v>250-500</v>
      </c>
      <c r="N3751" t="s">
        <v>2120</v>
      </c>
      <c r="O3751" t="s">
        <v>33</v>
      </c>
      <c r="P3751" t="s">
        <v>32</v>
      </c>
      <c r="Q3751" t="s">
        <v>33</v>
      </c>
      <c r="R3751" t="s">
        <v>33</v>
      </c>
      <c r="S3751">
        <v>1</v>
      </c>
      <c r="T3751">
        <v>3.6</v>
      </c>
      <c r="U3751" t="str">
        <f t="shared" si="175"/>
        <v xml:space="preserve"> 3.5-3.9</v>
      </c>
      <c r="V3751" t="s">
        <v>106</v>
      </c>
      <c r="W3751" t="s">
        <v>107</v>
      </c>
      <c r="X3751">
        <v>173</v>
      </c>
      <c r="Y3751" s="5" t="str">
        <f t="shared" si="176"/>
        <v>Top Performing Venue</v>
      </c>
    </row>
    <row r="3752" spans="1:25" x14ac:dyDescent="0.3">
      <c r="A3752">
        <v>309815</v>
      </c>
      <c r="B3752" t="s">
        <v>4240</v>
      </c>
      <c r="C3752">
        <v>1</v>
      </c>
      <c r="D3752" s="5" t="str">
        <f>VLOOKUP(C3752,Country!A:B,2,0)</f>
        <v>India</v>
      </c>
      <c r="E3752" t="s">
        <v>6919</v>
      </c>
      <c r="F3752" t="s">
        <v>9281</v>
      </c>
      <c r="G3752" t="s">
        <v>9211</v>
      </c>
      <c r="H3752" t="s">
        <v>9212</v>
      </c>
      <c r="I3752">
        <v>77.240288820000004</v>
      </c>
      <c r="J3752">
        <v>28.54047022</v>
      </c>
      <c r="K3752" t="s">
        <v>4242</v>
      </c>
      <c r="L3752">
        <v>650</v>
      </c>
      <c r="M3752" s="5" t="str">
        <f t="shared" si="174"/>
        <v>500-1000</v>
      </c>
      <c r="N3752" t="s">
        <v>2120</v>
      </c>
      <c r="O3752" t="s">
        <v>33</v>
      </c>
      <c r="P3752" t="s">
        <v>32</v>
      </c>
      <c r="Q3752" t="s">
        <v>33</v>
      </c>
      <c r="R3752" t="s">
        <v>33</v>
      </c>
      <c r="S3752">
        <v>2</v>
      </c>
      <c r="T3752">
        <v>3.8</v>
      </c>
      <c r="U3752" t="str">
        <f t="shared" si="175"/>
        <v xml:space="preserve"> 3.5-3.9</v>
      </c>
      <c r="V3752" t="s">
        <v>106</v>
      </c>
      <c r="W3752" t="s">
        <v>107</v>
      </c>
      <c r="X3752">
        <v>312</v>
      </c>
      <c r="Y3752" s="5" t="str">
        <f t="shared" si="176"/>
        <v>Top Performing Venue</v>
      </c>
    </row>
    <row r="3753" spans="1:25" x14ac:dyDescent="0.3">
      <c r="A3753">
        <v>1018</v>
      </c>
      <c r="B3753" t="s">
        <v>2660</v>
      </c>
      <c r="C3753">
        <v>1</v>
      </c>
      <c r="D3753" s="5" t="str">
        <f>VLOOKUP(C3753,Country!A:B,2,0)</f>
        <v>India</v>
      </c>
      <c r="E3753" t="s">
        <v>6919</v>
      </c>
      <c r="F3753" t="s">
        <v>9282</v>
      </c>
      <c r="G3753" t="s">
        <v>9211</v>
      </c>
      <c r="H3753" t="s">
        <v>9212</v>
      </c>
      <c r="I3753">
        <v>77.238674200000005</v>
      </c>
      <c r="J3753">
        <v>28.537334600000001</v>
      </c>
      <c r="K3753" t="s">
        <v>59</v>
      </c>
      <c r="L3753">
        <v>1800</v>
      </c>
      <c r="M3753" s="5" t="str">
        <f t="shared" si="174"/>
        <v>&gt;1000</v>
      </c>
      <c r="N3753" t="s">
        <v>2120</v>
      </c>
      <c r="O3753" t="s">
        <v>32</v>
      </c>
      <c r="P3753" t="s">
        <v>32</v>
      </c>
      <c r="Q3753" t="s">
        <v>33</v>
      </c>
      <c r="R3753" t="s">
        <v>33</v>
      </c>
      <c r="S3753">
        <v>3</v>
      </c>
      <c r="T3753">
        <v>3.7</v>
      </c>
      <c r="U3753" t="str">
        <f t="shared" si="175"/>
        <v xml:space="preserve"> 3.5-3.9</v>
      </c>
      <c r="V3753" t="s">
        <v>106</v>
      </c>
      <c r="W3753" t="s">
        <v>107</v>
      </c>
      <c r="X3753">
        <v>780</v>
      </c>
      <c r="Y3753" s="5" t="str">
        <f t="shared" si="176"/>
        <v>Top Performing Venue</v>
      </c>
    </row>
    <row r="3754" spans="1:25" x14ac:dyDescent="0.3">
      <c r="A3754">
        <v>8689</v>
      </c>
      <c r="B3754" t="s">
        <v>9283</v>
      </c>
      <c r="C3754">
        <v>1</v>
      </c>
      <c r="D3754" s="5" t="str">
        <f>VLOOKUP(C3754,Country!A:B,2,0)</f>
        <v>India</v>
      </c>
      <c r="E3754" t="s">
        <v>6919</v>
      </c>
      <c r="F3754" t="s">
        <v>9284</v>
      </c>
      <c r="G3754" t="s">
        <v>9211</v>
      </c>
      <c r="H3754" t="s">
        <v>9212</v>
      </c>
      <c r="I3754">
        <v>77.243464799999998</v>
      </c>
      <c r="J3754">
        <v>28.532893600000001</v>
      </c>
      <c r="K3754" t="s">
        <v>2119</v>
      </c>
      <c r="L3754">
        <v>1200</v>
      </c>
      <c r="M3754" s="5" t="str">
        <f t="shared" si="174"/>
        <v>&gt;1000</v>
      </c>
      <c r="N3754" t="s">
        <v>2120</v>
      </c>
      <c r="O3754" t="s">
        <v>32</v>
      </c>
      <c r="P3754" t="s">
        <v>33</v>
      </c>
      <c r="Q3754" t="s">
        <v>33</v>
      </c>
      <c r="R3754" t="s">
        <v>33</v>
      </c>
      <c r="S3754">
        <v>3</v>
      </c>
      <c r="T3754">
        <v>3.5</v>
      </c>
      <c r="U3754" t="str">
        <f t="shared" si="175"/>
        <v xml:space="preserve"> 3.5-3.9</v>
      </c>
      <c r="V3754" t="s">
        <v>106</v>
      </c>
      <c r="W3754" t="s">
        <v>107</v>
      </c>
      <c r="X3754">
        <v>256</v>
      </c>
      <c r="Y3754" s="5" t="str">
        <f t="shared" si="176"/>
        <v>Top Performing Venue</v>
      </c>
    </row>
    <row r="3755" spans="1:25" x14ac:dyDescent="0.3">
      <c r="A3755">
        <v>18383512</v>
      </c>
      <c r="B3755" t="s">
        <v>9285</v>
      </c>
      <c r="C3755">
        <v>1</v>
      </c>
      <c r="D3755" s="5" t="str">
        <f>VLOOKUP(C3755,Country!A:B,2,0)</f>
        <v>India</v>
      </c>
      <c r="E3755" t="s">
        <v>6919</v>
      </c>
      <c r="F3755" t="s">
        <v>9286</v>
      </c>
      <c r="G3755" t="s">
        <v>9211</v>
      </c>
      <c r="H3755" t="s">
        <v>9212</v>
      </c>
      <c r="I3755">
        <v>77.243148599999998</v>
      </c>
      <c r="J3755">
        <v>28.534239599999999</v>
      </c>
      <c r="K3755" t="s">
        <v>3012</v>
      </c>
      <c r="L3755">
        <v>650</v>
      </c>
      <c r="M3755" s="5" t="str">
        <f t="shared" si="174"/>
        <v>500-1000</v>
      </c>
      <c r="N3755" t="s">
        <v>2120</v>
      </c>
      <c r="O3755" t="s">
        <v>33</v>
      </c>
      <c r="P3755" t="s">
        <v>32</v>
      </c>
      <c r="Q3755" t="s">
        <v>33</v>
      </c>
      <c r="R3755" t="s">
        <v>33</v>
      </c>
      <c r="S3755">
        <v>2</v>
      </c>
      <c r="T3755">
        <v>3.9</v>
      </c>
      <c r="U3755" t="str">
        <f t="shared" si="175"/>
        <v xml:space="preserve"> 3.5-3.9</v>
      </c>
      <c r="V3755" t="s">
        <v>106</v>
      </c>
      <c r="W3755" t="s">
        <v>107</v>
      </c>
      <c r="X3755">
        <v>27</v>
      </c>
      <c r="Y3755" s="5" t="str">
        <f t="shared" si="176"/>
        <v>Top Performing Venue</v>
      </c>
    </row>
    <row r="3756" spans="1:25" x14ac:dyDescent="0.3">
      <c r="A3756">
        <v>308238</v>
      </c>
      <c r="B3756" t="s">
        <v>9287</v>
      </c>
      <c r="C3756">
        <v>1</v>
      </c>
      <c r="D3756" s="5" t="str">
        <f>VLOOKUP(C3756,Country!A:B,2,0)</f>
        <v>India</v>
      </c>
      <c r="E3756" t="s">
        <v>6919</v>
      </c>
      <c r="F3756" t="s">
        <v>9288</v>
      </c>
      <c r="G3756" t="s">
        <v>9211</v>
      </c>
      <c r="H3756" t="s">
        <v>9212</v>
      </c>
      <c r="I3756">
        <v>77.240041899999994</v>
      </c>
      <c r="J3756">
        <v>28.540690999999999</v>
      </c>
      <c r="K3756" t="s">
        <v>3389</v>
      </c>
      <c r="L3756">
        <v>800</v>
      </c>
      <c r="M3756" s="5" t="str">
        <f t="shared" si="174"/>
        <v>500-1000</v>
      </c>
      <c r="N3756" t="s">
        <v>2120</v>
      </c>
      <c r="O3756" t="s">
        <v>33</v>
      </c>
      <c r="P3756" t="s">
        <v>32</v>
      </c>
      <c r="Q3756" t="s">
        <v>33</v>
      </c>
      <c r="R3756" t="s">
        <v>33</v>
      </c>
      <c r="S3756">
        <v>2</v>
      </c>
      <c r="T3756">
        <v>3.6</v>
      </c>
      <c r="U3756" t="str">
        <f t="shared" si="175"/>
        <v xml:space="preserve"> 3.5-3.9</v>
      </c>
      <c r="V3756" t="s">
        <v>106</v>
      </c>
      <c r="W3756" t="s">
        <v>107</v>
      </c>
      <c r="X3756">
        <v>160</v>
      </c>
      <c r="Y3756" s="5" t="str">
        <f t="shared" si="176"/>
        <v>Top Performing Venue</v>
      </c>
    </row>
    <row r="3757" spans="1:25" x14ac:dyDescent="0.3">
      <c r="A3757">
        <v>5944</v>
      </c>
      <c r="B3757" t="s">
        <v>7276</v>
      </c>
      <c r="C3757">
        <v>1</v>
      </c>
      <c r="D3757" s="5" t="str">
        <f>VLOOKUP(C3757,Country!A:B,2,0)</f>
        <v>India</v>
      </c>
      <c r="E3757" t="s">
        <v>6919</v>
      </c>
      <c r="F3757" t="s">
        <v>9289</v>
      </c>
      <c r="G3757" t="s">
        <v>9211</v>
      </c>
      <c r="H3757" t="s">
        <v>9212</v>
      </c>
      <c r="I3757">
        <v>77.240053399999994</v>
      </c>
      <c r="J3757">
        <v>28.539436200000001</v>
      </c>
      <c r="K3757" t="s">
        <v>2225</v>
      </c>
      <c r="L3757">
        <v>250</v>
      </c>
      <c r="M3757" s="5" t="str">
        <f t="shared" si="174"/>
        <v>100-250</v>
      </c>
      <c r="N3757" t="s">
        <v>2120</v>
      </c>
      <c r="O3757" t="s">
        <v>33</v>
      </c>
      <c r="P3757" t="s">
        <v>32</v>
      </c>
      <c r="Q3757" t="s">
        <v>33</v>
      </c>
      <c r="R3757" t="s">
        <v>33</v>
      </c>
      <c r="S3757">
        <v>1</v>
      </c>
      <c r="T3757">
        <v>3.6</v>
      </c>
      <c r="U3757" t="str">
        <f t="shared" si="175"/>
        <v xml:space="preserve"> 3.5-3.9</v>
      </c>
      <c r="V3757" t="s">
        <v>106</v>
      </c>
      <c r="W3757" t="s">
        <v>107</v>
      </c>
      <c r="X3757">
        <v>36</v>
      </c>
      <c r="Y3757" s="5" t="str">
        <f t="shared" si="176"/>
        <v>Top Performing Venue</v>
      </c>
    </row>
    <row r="3758" spans="1:25" x14ac:dyDescent="0.3">
      <c r="A3758">
        <v>285</v>
      </c>
      <c r="B3758" t="s">
        <v>3850</v>
      </c>
      <c r="C3758">
        <v>1</v>
      </c>
      <c r="D3758" s="5" t="str">
        <f>VLOOKUP(C3758,Country!A:B,2,0)</f>
        <v>India</v>
      </c>
      <c r="E3758" t="s">
        <v>6919</v>
      </c>
      <c r="F3758" t="s">
        <v>9290</v>
      </c>
      <c r="G3758" t="s">
        <v>9211</v>
      </c>
      <c r="H3758" t="s">
        <v>9212</v>
      </c>
      <c r="I3758">
        <v>77.242661699999999</v>
      </c>
      <c r="J3758">
        <v>28.5323086</v>
      </c>
      <c r="K3758" t="s">
        <v>2125</v>
      </c>
      <c r="L3758">
        <v>1100</v>
      </c>
      <c r="M3758" s="5" t="str">
        <f t="shared" si="174"/>
        <v>&gt;1000</v>
      </c>
      <c r="N3758" t="s">
        <v>2120</v>
      </c>
      <c r="O3758" t="s">
        <v>32</v>
      </c>
      <c r="P3758" t="s">
        <v>32</v>
      </c>
      <c r="Q3758" t="s">
        <v>33</v>
      </c>
      <c r="R3758" t="s">
        <v>33</v>
      </c>
      <c r="S3758">
        <v>3</v>
      </c>
      <c r="T3758">
        <v>3.7</v>
      </c>
      <c r="U3758" t="str">
        <f t="shared" si="175"/>
        <v xml:space="preserve"> 3.5-3.9</v>
      </c>
      <c r="V3758" t="s">
        <v>106</v>
      </c>
      <c r="W3758" t="s">
        <v>107</v>
      </c>
      <c r="X3758">
        <v>487</v>
      </c>
      <c r="Y3758" s="5" t="str">
        <f t="shared" si="176"/>
        <v>Top Performing Venue</v>
      </c>
    </row>
    <row r="3759" spans="1:25" x14ac:dyDescent="0.3">
      <c r="A3759">
        <v>304635</v>
      </c>
      <c r="B3759" t="s">
        <v>9291</v>
      </c>
      <c r="C3759">
        <v>1</v>
      </c>
      <c r="D3759" s="5" t="str">
        <f>VLOOKUP(C3759,Country!A:B,2,0)</f>
        <v>India</v>
      </c>
      <c r="E3759" t="s">
        <v>6919</v>
      </c>
      <c r="F3759" t="s">
        <v>9292</v>
      </c>
      <c r="G3759" t="s">
        <v>9211</v>
      </c>
      <c r="H3759" t="s">
        <v>9212</v>
      </c>
      <c r="I3759">
        <v>77.2425286</v>
      </c>
      <c r="J3759">
        <v>28.533764300000001</v>
      </c>
      <c r="K3759" t="s">
        <v>9293</v>
      </c>
      <c r="L3759">
        <v>900</v>
      </c>
      <c r="M3759" s="5" t="str">
        <f t="shared" si="174"/>
        <v>500-1000</v>
      </c>
      <c r="N3759" t="s">
        <v>2120</v>
      </c>
      <c r="O3759" t="s">
        <v>33</v>
      </c>
      <c r="P3759" t="s">
        <v>32</v>
      </c>
      <c r="Q3759" t="s">
        <v>33</v>
      </c>
      <c r="R3759" t="s">
        <v>33</v>
      </c>
      <c r="S3759">
        <v>2</v>
      </c>
      <c r="T3759">
        <v>3.5</v>
      </c>
      <c r="U3759" t="str">
        <f t="shared" si="175"/>
        <v xml:space="preserve"> 3.5-3.9</v>
      </c>
      <c r="V3759" t="s">
        <v>106</v>
      </c>
      <c r="W3759" t="s">
        <v>107</v>
      </c>
      <c r="X3759">
        <v>352</v>
      </c>
      <c r="Y3759" s="5" t="str">
        <f t="shared" si="176"/>
        <v>Top Performing Venue</v>
      </c>
    </row>
    <row r="3760" spans="1:25" x14ac:dyDescent="0.3">
      <c r="A3760">
        <v>1021</v>
      </c>
      <c r="B3760" t="s">
        <v>9294</v>
      </c>
      <c r="C3760">
        <v>1</v>
      </c>
      <c r="D3760" s="5" t="str">
        <f>VLOOKUP(C3760,Country!A:B,2,0)</f>
        <v>India</v>
      </c>
      <c r="E3760" t="s">
        <v>6919</v>
      </c>
      <c r="F3760" t="s">
        <v>9289</v>
      </c>
      <c r="G3760" t="s">
        <v>9211</v>
      </c>
      <c r="H3760" t="s">
        <v>9212</v>
      </c>
      <c r="I3760">
        <v>77.240157100000005</v>
      </c>
      <c r="J3760">
        <v>28.5393522</v>
      </c>
      <c r="K3760" t="s">
        <v>3938</v>
      </c>
      <c r="L3760">
        <v>250</v>
      </c>
      <c r="M3760" s="5" t="str">
        <f t="shared" si="174"/>
        <v>100-250</v>
      </c>
      <c r="N3760" t="s">
        <v>2120</v>
      </c>
      <c r="O3760" t="s">
        <v>33</v>
      </c>
      <c r="P3760" t="s">
        <v>32</v>
      </c>
      <c r="Q3760" t="s">
        <v>33</v>
      </c>
      <c r="R3760" t="s">
        <v>33</v>
      </c>
      <c r="S3760">
        <v>1</v>
      </c>
      <c r="T3760">
        <v>3.7</v>
      </c>
      <c r="U3760" t="str">
        <f t="shared" si="175"/>
        <v xml:space="preserve"> 3.5-3.9</v>
      </c>
      <c r="V3760" t="s">
        <v>106</v>
      </c>
      <c r="W3760" t="s">
        <v>107</v>
      </c>
      <c r="X3760">
        <v>290</v>
      </c>
      <c r="Y3760" s="5" t="str">
        <f t="shared" si="176"/>
        <v>Top Performing Venue</v>
      </c>
    </row>
    <row r="3761" spans="1:25" x14ac:dyDescent="0.3">
      <c r="A3761">
        <v>307532</v>
      </c>
      <c r="B3761" t="s">
        <v>3870</v>
      </c>
      <c r="C3761">
        <v>1</v>
      </c>
      <c r="D3761" s="5" t="str">
        <f>VLOOKUP(C3761,Country!A:B,2,0)</f>
        <v>India</v>
      </c>
      <c r="E3761" t="s">
        <v>6919</v>
      </c>
      <c r="F3761" t="s">
        <v>9295</v>
      </c>
      <c r="G3761" t="s">
        <v>9211</v>
      </c>
      <c r="H3761" t="s">
        <v>9212</v>
      </c>
      <c r="I3761">
        <v>77.242876699999997</v>
      </c>
      <c r="J3761">
        <v>28.534018100000001</v>
      </c>
      <c r="K3761" t="s">
        <v>147</v>
      </c>
      <c r="L3761">
        <v>700</v>
      </c>
      <c r="M3761" s="5" t="str">
        <f t="shared" si="174"/>
        <v>500-1000</v>
      </c>
      <c r="N3761" t="s">
        <v>2120</v>
      </c>
      <c r="O3761" t="s">
        <v>33</v>
      </c>
      <c r="P3761" t="s">
        <v>33</v>
      </c>
      <c r="Q3761" t="s">
        <v>33</v>
      </c>
      <c r="R3761" t="s">
        <v>33</v>
      </c>
      <c r="S3761">
        <v>2</v>
      </c>
      <c r="T3761">
        <v>3.5</v>
      </c>
      <c r="U3761" t="str">
        <f t="shared" si="175"/>
        <v xml:space="preserve"> 3.5-3.9</v>
      </c>
      <c r="V3761" t="s">
        <v>106</v>
      </c>
      <c r="W3761" t="s">
        <v>107</v>
      </c>
      <c r="X3761">
        <v>132</v>
      </c>
      <c r="Y3761" s="5" t="str">
        <f t="shared" si="176"/>
        <v>Top Performing Venue</v>
      </c>
    </row>
    <row r="3762" spans="1:25" x14ac:dyDescent="0.3">
      <c r="A3762">
        <v>1913</v>
      </c>
      <c r="B3762" t="s">
        <v>5163</v>
      </c>
      <c r="C3762">
        <v>1</v>
      </c>
      <c r="D3762" s="5" t="str">
        <f>VLOOKUP(C3762,Country!A:B,2,0)</f>
        <v>India</v>
      </c>
      <c r="E3762" t="s">
        <v>6919</v>
      </c>
      <c r="F3762" t="s">
        <v>9296</v>
      </c>
      <c r="G3762" t="s">
        <v>9211</v>
      </c>
      <c r="H3762" t="s">
        <v>9212</v>
      </c>
      <c r="I3762">
        <v>77.243347999999997</v>
      </c>
      <c r="J3762">
        <v>28.534019700000002</v>
      </c>
      <c r="K3762" t="s">
        <v>5165</v>
      </c>
      <c r="L3762">
        <v>1500</v>
      </c>
      <c r="M3762" s="5" t="str">
        <f t="shared" si="174"/>
        <v>&gt;1000</v>
      </c>
      <c r="N3762" t="s">
        <v>2120</v>
      </c>
      <c r="O3762" t="s">
        <v>32</v>
      </c>
      <c r="P3762" t="s">
        <v>33</v>
      </c>
      <c r="Q3762" t="s">
        <v>33</v>
      </c>
      <c r="R3762" t="s">
        <v>33</v>
      </c>
      <c r="S3762">
        <v>3</v>
      </c>
      <c r="T3762">
        <v>3.5</v>
      </c>
      <c r="U3762" t="str">
        <f t="shared" si="175"/>
        <v xml:space="preserve"> 3.5-3.9</v>
      </c>
      <c r="V3762" t="s">
        <v>106</v>
      </c>
      <c r="W3762" t="s">
        <v>107</v>
      </c>
      <c r="X3762">
        <v>198</v>
      </c>
      <c r="Y3762" s="5" t="str">
        <f t="shared" si="176"/>
        <v>Top Performing Venue</v>
      </c>
    </row>
    <row r="3763" spans="1:25" x14ac:dyDescent="0.3">
      <c r="A3763">
        <v>311601</v>
      </c>
      <c r="B3763" t="s">
        <v>9297</v>
      </c>
      <c r="C3763">
        <v>1</v>
      </c>
      <c r="D3763" s="5" t="str">
        <f>VLOOKUP(C3763,Country!A:B,2,0)</f>
        <v>India</v>
      </c>
      <c r="E3763" t="s">
        <v>6919</v>
      </c>
      <c r="F3763" t="s">
        <v>9212</v>
      </c>
      <c r="G3763" t="s">
        <v>9211</v>
      </c>
      <c r="H3763" t="s">
        <v>9212</v>
      </c>
      <c r="I3763">
        <v>77.242180000000005</v>
      </c>
      <c r="J3763">
        <v>28.534120000000001</v>
      </c>
      <c r="K3763" t="s">
        <v>4042</v>
      </c>
      <c r="L3763">
        <v>600</v>
      </c>
      <c r="M3763" s="5" t="str">
        <f t="shared" si="174"/>
        <v>500-1000</v>
      </c>
      <c r="N3763" t="s">
        <v>2120</v>
      </c>
      <c r="O3763" t="s">
        <v>33</v>
      </c>
      <c r="P3763" t="s">
        <v>32</v>
      </c>
      <c r="Q3763" t="s">
        <v>33</v>
      </c>
      <c r="R3763" t="s">
        <v>33</v>
      </c>
      <c r="S3763">
        <v>2</v>
      </c>
      <c r="T3763">
        <v>3.5</v>
      </c>
      <c r="U3763" t="str">
        <f t="shared" si="175"/>
        <v xml:space="preserve"> 3.5-3.9</v>
      </c>
      <c r="V3763" t="s">
        <v>106</v>
      </c>
      <c r="W3763" t="s">
        <v>107</v>
      </c>
      <c r="X3763">
        <v>124</v>
      </c>
      <c r="Y3763" s="5" t="str">
        <f t="shared" si="176"/>
        <v>Top Performing Venue</v>
      </c>
    </row>
    <row r="3764" spans="1:25" x14ac:dyDescent="0.3">
      <c r="A3764">
        <v>18254553</v>
      </c>
      <c r="B3764" t="s">
        <v>9298</v>
      </c>
      <c r="C3764">
        <v>1</v>
      </c>
      <c r="D3764" s="5" t="str">
        <f>VLOOKUP(C3764,Country!A:B,2,0)</f>
        <v>India</v>
      </c>
      <c r="E3764" t="s">
        <v>6919</v>
      </c>
      <c r="F3764" t="s">
        <v>9299</v>
      </c>
      <c r="G3764" t="s">
        <v>9211</v>
      </c>
      <c r="H3764" t="s">
        <v>9212</v>
      </c>
      <c r="I3764">
        <v>77.243730499999998</v>
      </c>
      <c r="J3764">
        <v>28.534566699999999</v>
      </c>
      <c r="K3764" t="s">
        <v>389</v>
      </c>
      <c r="L3764">
        <v>650</v>
      </c>
      <c r="M3764" s="5" t="str">
        <f t="shared" si="174"/>
        <v>500-1000</v>
      </c>
      <c r="N3764" t="s">
        <v>2120</v>
      </c>
      <c r="O3764" t="s">
        <v>33</v>
      </c>
      <c r="P3764" t="s">
        <v>32</v>
      </c>
      <c r="Q3764" t="s">
        <v>33</v>
      </c>
      <c r="R3764" t="s">
        <v>33</v>
      </c>
      <c r="S3764">
        <v>2</v>
      </c>
      <c r="T3764">
        <v>3.8</v>
      </c>
      <c r="U3764" t="str">
        <f t="shared" si="175"/>
        <v xml:space="preserve"> 3.5-3.9</v>
      </c>
      <c r="V3764" t="s">
        <v>106</v>
      </c>
      <c r="W3764" t="s">
        <v>107</v>
      </c>
      <c r="X3764">
        <v>173</v>
      </c>
      <c r="Y3764" s="5" t="str">
        <f t="shared" si="176"/>
        <v>Top Performing Venue</v>
      </c>
    </row>
    <row r="3765" spans="1:25" x14ac:dyDescent="0.3">
      <c r="A3765">
        <v>4821</v>
      </c>
      <c r="B3765" t="s">
        <v>9300</v>
      </c>
      <c r="C3765">
        <v>1</v>
      </c>
      <c r="D3765" s="5" t="str">
        <f>VLOOKUP(C3765,Country!A:B,2,0)</f>
        <v>India</v>
      </c>
      <c r="E3765" t="s">
        <v>6919</v>
      </c>
      <c r="F3765" t="s">
        <v>9301</v>
      </c>
      <c r="G3765" t="s">
        <v>9211</v>
      </c>
      <c r="H3765" t="s">
        <v>9212</v>
      </c>
      <c r="I3765">
        <v>77.243625399999999</v>
      </c>
      <c r="J3765">
        <v>28.533470300000001</v>
      </c>
      <c r="K3765" t="s">
        <v>8980</v>
      </c>
      <c r="L3765">
        <v>2200</v>
      </c>
      <c r="M3765" s="5" t="str">
        <f t="shared" si="174"/>
        <v>&gt;1000</v>
      </c>
      <c r="N3765" t="s">
        <v>2120</v>
      </c>
      <c r="O3765" t="s">
        <v>32</v>
      </c>
      <c r="P3765" t="s">
        <v>32</v>
      </c>
      <c r="Q3765" t="s">
        <v>33</v>
      </c>
      <c r="R3765" t="s">
        <v>33</v>
      </c>
      <c r="S3765">
        <v>4</v>
      </c>
      <c r="T3765">
        <v>3.6</v>
      </c>
      <c r="U3765" t="str">
        <f t="shared" si="175"/>
        <v xml:space="preserve"> 3.5-3.9</v>
      </c>
      <c r="V3765" t="s">
        <v>106</v>
      </c>
      <c r="W3765" t="s">
        <v>107</v>
      </c>
      <c r="X3765">
        <v>430</v>
      </c>
      <c r="Y3765" s="5" t="str">
        <f t="shared" si="176"/>
        <v>Top Performing Venue</v>
      </c>
    </row>
    <row r="3766" spans="1:25" x14ac:dyDescent="0.3">
      <c r="A3766">
        <v>308018</v>
      </c>
      <c r="B3766" t="s">
        <v>9302</v>
      </c>
      <c r="C3766">
        <v>1</v>
      </c>
      <c r="D3766" s="5" t="str">
        <f>VLOOKUP(C3766,Country!A:B,2,0)</f>
        <v>India</v>
      </c>
      <c r="E3766" t="s">
        <v>6919</v>
      </c>
      <c r="F3766" t="s">
        <v>9303</v>
      </c>
      <c r="G3766" t="s">
        <v>9211</v>
      </c>
      <c r="H3766" t="s">
        <v>9212</v>
      </c>
      <c r="I3766">
        <v>77.242033000000006</v>
      </c>
      <c r="J3766">
        <v>28.5335584</v>
      </c>
      <c r="K3766" t="s">
        <v>4404</v>
      </c>
      <c r="L3766">
        <v>1300</v>
      </c>
      <c r="M3766" s="5" t="str">
        <f t="shared" si="174"/>
        <v>&gt;1000</v>
      </c>
      <c r="N3766" t="s">
        <v>2120</v>
      </c>
      <c r="O3766" t="s">
        <v>33</v>
      </c>
      <c r="P3766" t="s">
        <v>33</v>
      </c>
      <c r="Q3766" t="s">
        <v>33</v>
      </c>
      <c r="R3766" t="s">
        <v>33</v>
      </c>
      <c r="S3766">
        <v>3</v>
      </c>
      <c r="T3766">
        <v>3.7</v>
      </c>
      <c r="U3766" t="str">
        <f t="shared" si="175"/>
        <v xml:space="preserve"> 3.5-3.9</v>
      </c>
      <c r="V3766" t="s">
        <v>106</v>
      </c>
      <c r="W3766" t="s">
        <v>107</v>
      </c>
      <c r="X3766">
        <v>807</v>
      </c>
      <c r="Y3766" s="5" t="str">
        <f t="shared" si="176"/>
        <v>Top Performing Venue</v>
      </c>
    </row>
    <row r="3767" spans="1:25" x14ac:dyDescent="0.3">
      <c r="A3767">
        <v>310342</v>
      </c>
      <c r="B3767" t="s">
        <v>9304</v>
      </c>
      <c r="C3767">
        <v>1</v>
      </c>
      <c r="D3767" s="5" t="str">
        <f>VLOOKUP(C3767,Country!A:B,2,0)</f>
        <v>India</v>
      </c>
      <c r="E3767" t="s">
        <v>6919</v>
      </c>
      <c r="F3767" t="s">
        <v>9305</v>
      </c>
      <c r="G3767" t="s">
        <v>9211</v>
      </c>
      <c r="H3767" t="s">
        <v>9212</v>
      </c>
      <c r="I3767">
        <v>77.238678399999998</v>
      </c>
      <c r="J3767">
        <v>28.537078600000001</v>
      </c>
      <c r="K3767" t="s">
        <v>3536</v>
      </c>
      <c r="L3767">
        <v>1550</v>
      </c>
      <c r="M3767" s="5" t="str">
        <f t="shared" si="174"/>
        <v>&gt;1000</v>
      </c>
      <c r="N3767" t="s">
        <v>2120</v>
      </c>
      <c r="O3767" t="s">
        <v>32</v>
      </c>
      <c r="P3767" t="s">
        <v>32</v>
      </c>
      <c r="Q3767" t="s">
        <v>33</v>
      </c>
      <c r="R3767" t="s">
        <v>33</v>
      </c>
      <c r="S3767">
        <v>3</v>
      </c>
      <c r="T3767">
        <v>3.8</v>
      </c>
      <c r="U3767" t="str">
        <f t="shared" si="175"/>
        <v xml:space="preserve"> 3.5-3.9</v>
      </c>
      <c r="V3767" t="s">
        <v>106</v>
      </c>
      <c r="W3767" t="s">
        <v>107</v>
      </c>
      <c r="X3767">
        <v>302</v>
      </c>
      <c r="Y3767" s="5" t="str">
        <f t="shared" si="176"/>
        <v>Top Performing Venue</v>
      </c>
    </row>
    <row r="3768" spans="1:25" x14ac:dyDescent="0.3">
      <c r="A3768">
        <v>307344</v>
      </c>
      <c r="B3768" t="s">
        <v>3103</v>
      </c>
      <c r="C3768">
        <v>1</v>
      </c>
      <c r="D3768" s="5" t="str">
        <f>VLOOKUP(C3768,Country!A:B,2,0)</f>
        <v>India</v>
      </c>
      <c r="E3768" t="s">
        <v>6919</v>
      </c>
      <c r="F3768" t="s">
        <v>9306</v>
      </c>
      <c r="G3768" t="s">
        <v>9211</v>
      </c>
      <c r="H3768" t="s">
        <v>9212</v>
      </c>
      <c r="I3768">
        <v>77.238997999999995</v>
      </c>
      <c r="J3768">
        <v>28.5378735</v>
      </c>
      <c r="K3768" t="s">
        <v>9307</v>
      </c>
      <c r="L3768">
        <v>300</v>
      </c>
      <c r="M3768" s="5" t="str">
        <f t="shared" si="174"/>
        <v>250-500</v>
      </c>
      <c r="N3768" t="s">
        <v>2120</v>
      </c>
      <c r="O3768" t="s">
        <v>33</v>
      </c>
      <c r="P3768" t="s">
        <v>33</v>
      </c>
      <c r="Q3768" t="s">
        <v>33</v>
      </c>
      <c r="R3768" t="s">
        <v>33</v>
      </c>
      <c r="S3768">
        <v>1</v>
      </c>
      <c r="T3768">
        <v>2.4</v>
      </c>
      <c r="U3768" t="str">
        <f t="shared" si="175"/>
        <v xml:space="preserve"> 1.8-2.4</v>
      </c>
      <c r="V3768" t="s">
        <v>1063</v>
      </c>
      <c r="W3768" t="s">
        <v>1064</v>
      </c>
      <c r="X3768">
        <v>30</v>
      </c>
      <c r="Y3768" s="5" t="str">
        <f t="shared" si="176"/>
        <v xml:space="preserve"> Under Performing Venue</v>
      </c>
    </row>
    <row r="3769" spans="1:25" x14ac:dyDescent="0.3">
      <c r="A3769">
        <v>307801</v>
      </c>
      <c r="B3769" t="s">
        <v>9308</v>
      </c>
      <c r="C3769">
        <v>1</v>
      </c>
      <c r="D3769" s="5" t="str">
        <f>VLOOKUP(C3769,Country!A:B,2,0)</f>
        <v>India</v>
      </c>
      <c r="E3769" t="s">
        <v>6919</v>
      </c>
      <c r="F3769" t="s">
        <v>9309</v>
      </c>
      <c r="G3769" t="s">
        <v>9211</v>
      </c>
      <c r="H3769" t="s">
        <v>9212</v>
      </c>
      <c r="I3769">
        <v>77.242154799999994</v>
      </c>
      <c r="J3769">
        <v>28.5335863</v>
      </c>
      <c r="K3769" t="s">
        <v>173</v>
      </c>
      <c r="L3769">
        <v>3000</v>
      </c>
      <c r="M3769" s="5" t="str">
        <f t="shared" si="174"/>
        <v>&gt;1000</v>
      </c>
      <c r="N3769" t="s">
        <v>2120</v>
      </c>
      <c r="O3769" t="s">
        <v>32</v>
      </c>
      <c r="P3769" t="s">
        <v>33</v>
      </c>
      <c r="Q3769" t="s">
        <v>33</v>
      </c>
      <c r="R3769" t="s">
        <v>33</v>
      </c>
      <c r="S3769">
        <v>4</v>
      </c>
      <c r="T3769">
        <v>4.0999999999999996</v>
      </c>
      <c r="U3769" t="str">
        <f t="shared" si="175"/>
        <v xml:space="preserve"> 4.0-4.4</v>
      </c>
      <c r="V3769" t="s">
        <v>47</v>
      </c>
      <c r="W3769" t="s">
        <v>48</v>
      </c>
      <c r="X3769">
        <v>496</v>
      </c>
      <c r="Y3769" s="5" t="str">
        <f t="shared" si="176"/>
        <v>Top Performing Venue</v>
      </c>
    </row>
    <row r="3770" spans="1:25" x14ac:dyDescent="0.3">
      <c r="A3770">
        <v>18462002</v>
      </c>
      <c r="B3770" t="s">
        <v>9310</v>
      </c>
      <c r="C3770">
        <v>1</v>
      </c>
      <c r="D3770" s="5" t="str">
        <f>VLOOKUP(C3770,Country!A:B,2,0)</f>
        <v>India</v>
      </c>
      <c r="E3770" t="s">
        <v>6919</v>
      </c>
      <c r="F3770" t="s">
        <v>9311</v>
      </c>
      <c r="G3770" t="s">
        <v>9211</v>
      </c>
      <c r="H3770" t="s">
        <v>9212</v>
      </c>
      <c r="I3770">
        <v>77.238696689999998</v>
      </c>
      <c r="J3770">
        <v>28.537127779999999</v>
      </c>
      <c r="K3770" t="s">
        <v>9312</v>
      </c>
      <c r="L3770">
        <v>2000</v>
      </c>
      <c r="M3770" s="5" t="str">
        <f t="shared" si="174"/>
        <v>&gt;1000</v>
      </c>
      <c r="N3770" t="s">
        <v>2120</v>
      </c>
      <c r="O3770" t="s">
        <v>32</v>
      </c>
      <c r="P3770" t="s">
        <v>33</v>
      </c>
      <c r="Q3770" t="s">
        <v>33</v>
      </c>
      <c r="R3770" t="s">
        <v>33</v>
      </c>
      <c r="S3770">
        <v>4</v>
      </c>
      <c r="T3770">
        <v>4.3</v>
      </c>
      <c r="U3770" t="str">
        <f t="shared" si="175"/>
        <v xml:space="preserve"> 4.0-4.4</v>
      </c>
      <c r="V3770" t="s">
        <v>47</v>
      </c>
      <c r="W3770" t="s">
        <v>48</v>
      </c>
      <c r="X3770">
        <v>43</v>
      </c>
      <c r="Y3770" s="5" t="str">
        <f t="shared" si="176"/>
        <v>Top Performing Venue</v>
      </c>
    </row>
    <row r="3771" spans="1:25" x14ac:dyDescent="0.3">
      <c r="A3771">
        <v>18208886</v>
      </c>
      <c r="B3771" t="s">
        <v>9313</v>
      </c>
      <c r="C3771">
        <v>1</v>
      </c>
      <c r="D3771" s="5" t="str">
        <f>VLOOKUP(C3771,Country!A:B,2,0)</f>
        <v>India</v>
      </c>
      <c r="E3771" t="s">
        <v>6919</v>
      </c>
      <c r="F3771" t="s">
        <v>9314</v>
      </c>
      <c r="G3771" t="s">
        <v>9211</v>
      </c>
      <c r="H3771" t="s">
        <v>9212</v>
      </c>
      <c r="I3771">
        <v>77.242277799999997</v>
      </c>
      <c r="J3771">
        <v>28.533560999999999</v>
      </c>
      <c r="K3771" t="s">
        <v>2047</v>
      </c>
      <c r="L3771">
        <v>550</v>
      </c>
      <c r="M3771" s="5" t="str">
        <f t="shared" si="174"/>
        <v>500-1000</v>
      </c>
      <c r="N3771" t="s">
        <v>2120</v>
      </c>
      <c r="O3771" t="s">
        <v>33</v>
      </c>
      <c r="P3771" t="s">
        <v>33</v>
      </c>
      <c r="Q3771" t="s">
        <v>33</v>
      </c>
      <c r="R3771" t="s">
        <v>33</v>
      </c>
      <c r="S3771">
        <v>2</v>
      </c>
      <c r="T3771">
        <v>4.4000000000000004</v>
      </c>
      <c r="U3771" t="str">
        <f t="shared" si="175"/>
        <v xml:space="preserve"> 4.0-4.4</v>
      </c>
      <c r="V3771" t="s">
        <v>47</v>
      </c>
      <c r="W3771" t="s">
        <v>48</v>
      </c>
      <c r="X3771">
        <v>400</v>
      </c>
      <c r="Y3771" s="5" t="str">
        <f t="shared" si="176"/>
        <v>Top Performing Venue</v>
      </c>
    </row>
    <row r="3772" spans="1:25" x14ac:dyDescent="0.3">
      <c r="A3772">
        <v>18435305</v>
      </c>
      <c r="B3772" t="s">
        <v>9315</v>
      </c>
      <c r="C3772">
        <v>1</v>
      </c>
      <c r="D3772" s="5" t="str">
        <f>VLOOKUP(C3772,Country!A:B,2,0)</f>
        <v>India</v>
      </c>
      <c r="E3772" t="s">
        <v>6919</v>
      </c>
      <c r="F3772" t="s">
        <v>9316</v>
      </c>
      <c r="G3772" t="s">
        <v>9211</v>
      </c>
      <c r="H3772" t="s">
        <v>9212</v>
      </c>
      <c r="I3772">
        <v>77.243418300000002</v>
      </c>
      <c r="J3772">
        <v>28.5336924</v>
      </c>
      <c r="K3772" t="s">
        <v>6841</v>
      </c>
      <c r="L3772">
        <v>1200</v>
      </c>
      <c r="M3772" s="5" t="str">
        <f t="shared" si="174"/>
        <v>&gt;1000</v>
      </c>
      <c r="N3772" t="s">
        <v>2120</v>
      </c>
      <c r="O3772" t="s">
        <v>32</v>
      </c>
      <c r="P3772" t="s">
        <v>33</v>
      </c>
      <c r="Q3772" t="s">
        <v>33</v>
      </c>
      <c r="R3772" t="s">
        <v>33</v>
      </c>
      <c r="S3772">
        <v>3</v>
      </c>
      <c r="T3772">
        <v>4.4000000000000004</v>
      </c>
      <c r="U3772" t="str">
        <f t="shared" si="175"/>
        <v xml:space="preserve"> 4.0-4.4</v>
      </c>
      <c r="V3772" t="s">
        <v>47</v>
      </c>
      <c r="W3772" t="s">
        <v>48</v>
      </c>
      <c r="X3772">
        <v>80</v>
      </c>
      <c r="Y3772" s="5" t="str">
        <f t="shared" si="176"/>
        <v>Top Performing Venue</v>
      </c>
    </row>
    <row r="3773" spans="1:25" x14ac:dyDescent="0.3">
      <c r="A3773">
        <v>18260641</v>
      </c>
      <c r="B3773" t="s">
        <v>9317</v>
      </c>
      <c r="C3773">
        <v>1</v>
      </c>
      <c r="D3773" s="5" t="str">
        <f>VLOOKUP(C3773,Country!A:B,2,0)</f>
        <v>India</v>
      </c>
      <c r="E3773" t="s">
        <v>6919</v>
      </c>
      <c r="F3773" t="s">
        <v>9318</v>
      </c>
      <c r="G3773" t="s">
        <v>9211</v>
      </c>
      <c r="H3773" t="s">
        <v>9212</v>
      </c>
      <c r="I3773">
        <v>77.244520300000005</v>
      </c>
      <c r="J3773">
        <v>28.5335082</v>
      </c>
      <c r="K3773" t="s">
        <v>2119</v>
      </c>
      <c r="L3773">
        <v>700</v>
      </c>
      <c r="M3773" s="5" t="str">
        <f t="shared" si="174"/>
        <v>500-1000</v>
      </c>
      <c r="N3773" t="s">
        <v>2120</v>
      </c>
      <c r="O3773" t="s">
        <v>33</v>
      </c>
      <c r="P3773" t="s">
        <v>32</v>
      </c>
      <c r="Q3773" t="s">
        <v>33</v>
      </c>
      <c r="R3773" t="s">
        <v>33</v>
      </c>
      <c r="S3773">
        <v>2</v>
      </c>
      <c r="T3773">
        <v>4.0999999999999996</v>
      </c>
      <c r="U3773" t="str">
        <f t="shared" si="175"/>
        <v xml:space="preserve"> 4.0-4.4</v>
      </c>
      <c r="V3773" t="s">
        <v>47</v>
      </c>
      <c r="W3773" t="s">
        <v>48</v>
      </c>
      <c r="X3773">
        <v>267</v>
      </c>
      <c r="Y3773" s="5" t="str">
        <f t="shared" si="176"/>
        <v>Top Performing Venue</v>
      </c>
    </row>
    <row r="3774" spans="1:25" x14ac:dyDescent="0.3">
      <c r="A3774">
        <v>18349921</v>
      </c>
      <c r="B3774" t="s">
        <v>9319</v>
      </c>
      <c r="C3774">
        <v>1</v>
      </c>
      <c r="D3774" s="5" t="str">
        <f>VLOOKUP(C3774,Country!A:B,2,0)</f>
        <v>India</v>
      </c>
      <c r="E3774" t="s">
        <v>6919</v>
      </c>
      <c r="F3774" t="s">
        <v>9320</v>
      </c>
      <c r="G3774" t="s">
        <v>9211</v>
      </c>
      <c r="H3774" t="s">
        <v>9212</v>
      </c>
      <c r="I3774">
        <v>77.239850000000004</v>
      </c>
      <c r="J3774">
        <v>28.5417418</v>
      </c>
      <c r="K3774" t="s">
        <v>339</v>
      </c>
      <c r="L3774">
        <v>1000</v>
      </c>
      <c r="M3774" s="5" t="str">
        <f t="shared" si="174"/>
        <v>500-1000</v>
      </c>
      <c r="N3774" t="s">
        <v>2120</v>
      </c>
      <c r="O3774" t="s">
        <v>33</v>
      </c>
      <c r="P3774" t="s">
        <v>32</v>
      </c>
      <c r="Q3774" t="s">
        <v>33</v>
      </c>
      <c r="R3774" t="s">
        <v>33</v>
      </c>
      <c r="S3774">
        <v>3</v>
      </c>
      <c r="T3774">
        <v>4</v>
      </c>
      <c r="U3774" t="str">
        <f t="shared" si="175"/>
        <v xml:space="preserve"> 4.0-4.4</v>
      </c>
      <c r="V3774" t="s">
        <v>47</v>
      </c>
      <c r="W3774" t="s">
        <v>48</v>
      </c>
      <c r="X3774">
        <v>70</v>
      </c>
      <c r="Y3774" s="5" t="str">
        <f t="shared" si="176"/>
        <v>Top Performing Venue</v>
      </c>
    </row>
    <row r="3775" spans="1:25" x14ac:dyDescent="0.3">
      <c r="A3775">
        <v>18380149</v>
      </c>
      <c r="B3775" t="s">
        <v>9321</v>
      </c>
      <c r="C3775">
        <v>1</v>
      </c>
      <c r="D3775" s="5" t="str">
        <f>VLOOKUP(C3775,Country!A:B,2,0)</f>
        <v>India</v>
      </c>
      <c r="E3775" t="s">
        <v>6919</v>
      </c>
      <c r="F3775" t="s">
        <v>9322</v>
      </c>
      <c r="G3775" t="s">
        <v>9211</v>
      </c>
      <c r="H3775" t="s">
        <v>9212</v>
      </c>
      <c r="I3775">
        <v>77.242911100000001</v>
      </c>
      <c r="J3775">
        <v>28.533943600000001</v>
      </c>
      <c r="K3775" t="s">
        <v>2271</v>
      </c>
      <c r="L3775">
        <v>900</v>
      </c>
      <c r="M3775" s="5" t="str">
        <f t="shared" si="174"/>
        <v>500-1000</v>
      </c>
      <c r="N3775" t="s">
        <v>2120</v>
      </c>
      <c r="O3775" t="s">
        <v>32</v>
      </c>
      <c r="P3775" t="s">
        <v>33</v>
      </c>
      <c r="Q3775" t="s">
        <v>33</v>
      </c>
      <c r="R3775" t="s">
        <v>33</v>
      </c>
      <c r="S3775">
        <v>2</v>
      </c>
      <c r="T3775">
        <v>4</v>
      </c>
      <c r="U3775" t="str">
        <f t="shared" si="175"/>
        <v xml:space="preserve"> 4.0-4.4</v>
      </c>
      <c r="V3775" t="s">
        <v>47</v>
      </c>
      <c r="W3775" t="s">
        <v>48</v>
      </c>
      <c r="X3775">
        <v>47</v>
      </c>
      <c r="Y3775" s="5" t="str">
        <f t="shared" si="176"/>
        <v>Top Performing Venue</v>
      </c>
    </row>
    <row r="3776" spans="1:25" x14ac:dyDescent="0.3">
      <c r="A3776">
        <v>2649</v>
      </c>
      <c r="B3776" t="s">
        <v>8378</v>
      </c>
      <c r="C3776">
        <v>1</v>
      </c>
      <c r="D3776" s="5" t="str">
        <f>VLOOKUP(C3776,Country!A:B,2,0)</f>
        <v>India</v>
      </c>
      <c r="E3776" t="s">
        <v>6919</v>
      </c>
      <c r="F3776" t="s">
        <v>9229</v>
      </c>
      <c r="G3776" t="s">
        <v>9211</v>
      </c>
      <c r="H3776" t="s">
        <v>9212</v>
      </c>
      <c r="I3776">
        <v>77.240035300000002</v>
      </c>
      <c r="J3776">
        <v>28.538810099999999</v>
      </c>
      <c r="K3776" t="s">
        <v>2865</v>
      </c>
      <c r="L3776">
        <v>550</v>
      </c>
      <c r="M3776" s="5" t="str">
        <f t="shared" si="174"/>
        <v>500-1000</v>
      </c>
      <c r="N3776" t="s">
        <v>2120</v>
      </c>
      <c r="O3776" t="s">
        <v>33</v>
      </c>
      <c r="P3776" t="s">
        <v>32</v>
      </c>
      <c r="Q3776" t="s">
        <v>33</v>
      </c>
      <c r="R3776" t="s">
        <v>33</v>
      </c>
      <c r="S3776">
        <v>2</v>
      </c>
      <c r="T3776">
        <v>4.2</v>
      </c>
      <c r="U3776" t="str">
        <f t="shared" si="175"/>
        <v xml:space="preserve"> 4.0-4.4</v>
      </c>
      <c r="V3776" t="s">
        <v>47</v>
      </c>
      <c r="W3776" t="s">
        <v>48</v>
      </c>
      <c r="X3776">
        <v>1125</v>
      </c>
      <c r="Y3776" s="5" t="str">
        <f t="shared" si="176"/>
        <v>Top Performing Venue</v>
      </c>
    </row>
    <row r="3777" spans="1:25" x14ac:dyDescent="0.3">
      <c r="A3777">
        <v>601</v>
      </c>
      <c r="B3777" t="s">
        <v>3110</v>
      </c>
      <c r="C3777">
        <v>1</v>
      </c>
      <c r="D3777" s="5" t="str">
        <f>VLOOKUP(C3777,Country!A:B,2,0)</f>
        <v>India</v>
      </c>
      <c r="E3777" t="s">
        <v>6919</v>
      </c>
      <c r="F3777" t="s">
        <v>9323</v>
      </c>
      <c r="G3777" t="s">
        <v>9324</v>
      </c>
      <c r="H3777" t="s">
        <v>9325</v>
      </c>
      <c r="I3777">
        <v>77.236000000000004</v>
      </c>
      <c r="J3777">
        <v>28.53698056</v>
      </c>
      <c r="K3777" t="s">
        <v>147</v>
      </c>
      <c r="L3777">
        <v>450</v>
      </c>
      <c r="M3777" s="5" t="str">
        <f t="shared" si="174"/>
        <v>250-500</v>
      </c>
      <c r="N3777" t="s">
        <v>2120</v>
      </c>
      <c r="O3777" t="s">
        <v>33</v>
      </c>
      <c r="P3777" t="s">
        <v>33</v>
      </c>
      <c r="Q3777" t="s">
        <v>33</v>
      </c>
      <c r="R3777" t="s">
        <v>33</v>
      </c>
      <c r="S3777">
        <v>1</v>
      </c>
      <c r="T3777">
        <v>3.2</v>
      </c>
      <c r="U3777" t="str">
        <f t="shared" si="175"/>
        <v xml:space="preserve"> 2.5-3.4</v>
      </c>
      <c r="V3777" t="s">
        <v>143</v>
      </c>
      <c r="W3777" t="s">
        <v>144</v>
      </c>
      <c r="X3777">
        <v>33</v>
      </c>
      <c r="Y3777" s="5" t="str">
        <f t="shared" si="176"/>
        <v>Average Performing Venue</v>
      </c>
    </row>
    <row r="3778" spans="1:25" x14ac:dyDescent="0.3">
      <c r="A3778">
        <v>18462572</v>
      </c>
      <c r="B3778" t="s">
        <v>9326</v>
      </c>
      <c r="C3778">
        <v>1</v>
      </c>
      <c r="D3778" s="5" t="str">
        <f>VLOOKUP(C3778,Country!A:B,2,0)</f>
        <v>India</v>
      </c>
      <c r="E3778" t="s">
        <v>6919</v>
      </c>
      <c r="F3778" t="s">
        <v>9327</v>
      </c>
      <c r="G3778" t="s">
        <v>9324</v>
      </c>
      <c r="H3778" t="s">
        <v>9325</v>
      </c>
      <c r="I3778">
        <v>0</v>
      </c>
      <c r="J3778">
        <v>0</v>
      </c>
      <c r="K3778" t="s">
        <v>4182</v>
      </c>
      <c r="L3778">
        <v>1900</v>
      </c>
      <c r="M3778" s="5" t="str">
        <f t="shared" si="174"/>
        <v>&gt;1000</v>
      </c>
      <c r="N3778" t="s">
        <v>2120</v>
      </c>
      <c r="O3778" t="s">
        <v>32</v>
      </c>
      <c r="P3778" t="s">
        <v>33</v>
      </c>
      <c r="Q3778" t="s">
        <v>33</v>
      </c>
      <c r="R3778" t="s">
        <v>33</v>
      </c>
      <c r="S3778">
        <v>3</v>
      </c>
      <c r="T3778">
        <v>3.2</v>
      </c>
      <c r="U3778" t="str">
        <f t="shared" si="175"/>
        <v xml:space="preserve"> 2.5-3.4</v>
      </c>
      <c r="V3778" t="s">
        <v>143</v>
      </c>
      <c r="W3778" t="s">
        <v>144</v>
      </c>
      <c r="X3778">
        <v>7</v>
      </c>
      <c r="Y3778" s="5" t="str">
        <f t="shared" si="176"/>
        <v>Average Performing Venue</v>
      </c>
    </row>
    <row r="3779" spans="1:25" x14ac:dyDescent="0.3">
      <c r="A3779">
        <v>309105</v>
      </c>
      <c r="B3779" t="s">
        <v>9328</v>
      </c>
      <c r="C3779">
        <v>1</v>
      </c>
      <c r="D3779" s="5" t="str">
        <f>VLOOKUP(C3779,Country!A:B,2,0)</f>
        <v>India</v>
      </c>
      <c r="E3779" t="s">
        <v>6919</v>
      </c>
      <c r="F3779" t="s">
        <v>9329</v>
      </c>
      <c r="G3779" t="s">
        <v>9324</v>
      </c>
      <c r="H3779" t="s">
        <v>9325</v>
      </c>
      <c r="I3779">
        <v>77.235969119999993</v>
      </c>
      <c r="J3779">
        <v>28.537221769999999</v>
      </c>
      <c r="K3779" t="s">
        <v>2119</v>
      </c>
      <c r="L3779">
        <v>700</v>
      </c>
      <c r="M3779" s="5" t="str">
        <f t="shared" ref="M3779:M3842" si="177">_xlfn.IFS(L3779&gt;1000, "&gt;1000", L3779&gt;500, "500-1000", L3779&gt;250, "250-500",L3779&gt;100, "100-250", L3779&gt;=0, "0-100" )</f>
        <v>500-1000</v>
      </c>
      <c r="N3779" t="s">
        <v>2120</v>
      </c>
      <c r="O3779" t="s">
        <v>33</v>
      </c>
      <c r="P3779" t="s">
        <v>32</v>
      </c>
      <c r="Q3779" t="s">
        <v>33</v>
      </c>
      <c r="R3779" t="s">
        <v>33</v>
      </c>
      <c r="S3779">
        <v>2</v>
      </c>
      <c r="T3779">
        <v>3.5</v>
      </c>
      <c r="U3779" t="str">
        <f t="shared" ref="U3779:U3842" si="178">_xlfn.IFS(T3779 &gt;= 4.5, " 4.5-4.9", T3779 &gt;= 4, " 4.0-4.4", T3779 &gt;= 3.5, " 3.5-3.9", T3779 &gt;= 2.5, " 2.5-3.4", T3779 &gt;= 1.8, " 1.8-2.4", T3779 &gt;= 0, " 0")</f>
        <v xml:space="preserve"> 3.5-3.9</v>
      </c>
      <c r="V3779" t="s">
        <v>106</v>
      </c>
      <c r="W3779" t="s">
        <v>107</v>
      </c>
      <c r="X3779">
        <v>159</v>
      </c>
      <c r="Y3779" s="5" t="str">
        <f t="shared" ref="Y3779:Y3842" si="179">_xlfn.IFS(T3779&gt;=3.5, "Top Performing Venue", T3779&gt;=2.5, "Average Performing Venue", T3779&gt;=0, " Under Performing Venue")</f>
        <v>Top Performing Venue</v>
      </c>
    </row>
    <row r="3780" spans="1:25" x14ac:dyDescent="0.3">
      <c r="A3780">
        <v>18089222</v>
      </c>
      <c r="B3780" t="s">
        <v>9330</v>
      </c>
      <c r="C3780">
        <v>1</v>
      </c>
      <c r="D3780" s="5" t="str">
        <f>VLOOKUP(C3780,Country!A:B,2,0)</f>
        <v>India</v>
      </c>
      <c r="E3780" t="s">
        <v>6919</v>
      </c>
      <c r="F3780" t="s">
        <v>9331</v>
      </c>
      <c r="G3780" t="s">
        <v>9324</v>
      </c>
      <c r="H3780" t="s">
        <v>9325</v>
      </c>
      <c r="I3780">
        <v>77.235679779999998</v>
      </c>
      <c r="J3780">
        <v>28.537321909999999</v>
      </c>
      <c r="K3780" t="s">
        <v>9332</v>
      </c>
      <c r="L3780">
        <v>1200</v>
      </c>
      <c r="M3780" s="5" t="str">
        <f t="shared" si="177"/>
        <v>&gt;1000</v>
      </c>
      <c r="N3780" t="s">
        <v>2120</v>
      </c>
      <c r="O3780" t="s">
        <v>32</v>
      </c>
      <c r="P3780" t="s">
        <v>32</v>
      </c>
      <c r="Q3780" t="s">
        <v>33</v>
      </c>
      <c r="R3780" t="s">
        <v>33</v>
      </c>
      <c r="S3780">
        <v>3</v>
      </c>
      <c r="T3780">
        <v>3.6</v>
      </c>
      <c r="U3780" t="str">
        <f t="shared" si="178"/>
        <v xml:space="preserve"> 3.5-3.9</v>
      </c>
      <c r="V3780" t="s">
        <v>106</v>
      </c>
      <c r="W3780" t="s">
        <v>107</v>
      </c>
      <c r="X3780">
        <v>131</v>
      </c>
      <c r="Y3780" s="5" t="str">
        <f t="shared" si="179"/>
        <v>Top Performing Venue</v>
      </c>
    </row>
    <row r="3781" spans="1:25" x14ac:dyDescent="0.3">
      <c r="A3781">
        <v>309688</v>
      </c>
      <c r="B3781" t="s">
        <v>9333</v>
      </c>
      <c r="C3781">
        <v>1</v>
      </c>
      <c r="D3781" s="5" t="str">
        <f>VLOOKUP(C3781,Country!A:B,2,0)</f>
        <v>India</v>
      </c>
      <c r="E3781" t="s">
        <v>6919</v>
      </c>
      <c r="F3781" t="s">
        <v>9334</v>
      </c>
      <c r="G3781" t="s">
        <v>9324</v>
      </c>
      <c r="H3781" t="s">
        <v>9325</v>
      </c>
      <c r="I3781">
        <v>77.233935000000002</v>
      </c>
      <c r="J3781">
        <v>28.540532079999998</v>
      </c>
      <c r="K3781" t="s">
        <v>2865</v>
      </c>
      <c r="L3781">
        <v>300</v>
      </c>
      <c r="M3781" s="5" t="str">
        <f t="shared" si="177"/>
        <v>250-500</v>
      </c>
      <c r="N3781" t="s">
        <v>2120</v>
      </c>
      <c r="O3781" t="s">
        <v>33</v>
      </c>
      <c r="P3781" t="s">
        <v>33</v>
      </c>
      <c r="Q3781" t="s">
        <v>33</v>
      </c>
      <c r="R3781" t="s">
        <v>33</v>
      </c>
      <c r="S3781">
        <v>1</v>
      </c>
      <c r="T3781">
        <v>3.6</v>
      </c>
      <c r="U3781" t="str">
        <f t="shared" si="178"/>
        <v xml:space="preserve"> 3.5-3.9</v>
      </c>
      <c r="V3781" t="s">
        <v>106</v>
      </c>
      <c r="W3781" t="s">
        <v>107</v>
      </c>
      <c r="X3781">
        <v>46</v>
      </c>
      <c r="Y3781" s="5" t="str">
        <f t="shared" si="179"/>
        <v>Top Performing Venue</v>
      </c>
    </row>
    <row r="3782" spans="1:25" x14ac:dyDescent="0.3">
      <c r="A3782">
        <v>18334422</v>
      </c>
      <c r="B3782" t="s">
        <v>3177</v>
      </c>
      <c r="C3782">
        <v>1</v>
      </c>
      <c r="D3782" s="5" t="str">
        <f>VLOOKUP(C3782,Country!A:B,2,0)</f>
        <v>India</v>
      </c>
      <c r="E3782" t="s">
        <v>6919</v>
      </c>
      <c r="F3782" t="s">
        <v>9335</v>
      </c>
      <c r="G3782" t="s">
        <v>9336</v>
      </c>
      <c r="H3782" t="s">
        <v>9337</v>
      </c>
      <c r="I3782">
        <v>77.2024756</v>
      </c>
      <c r="J3782">
        <v>28.5565678</v>
      </c>
      <c r="K3782" t="s">
        <v>3179</v>
      </c>
      <c r="L3782">
        <v>300</v>
      </c>
      <c r="M3782" s="5" t="str">
        <f t="shared" si="177"/>
        <v>250-500</v>
      </c>
      <c r="N3782" t="s">
        <v>2120</v>
      </c>
      <c r="O3782" t="s">
        <v>33</v>
      </c>
      <c r="P3782" t="s">
        <v>32</v>
      </c>
      <c r="Q3782" t="s">
        <v>33</v>
      </c>
      <c r="R3782" t="s">
        <v>33</v>
      </c>
      <c r="S3782">
        <v>1</v>
      </c>
      <c r="T3782">
        <v>2.9</v>
      </c>
      <c r="U3782" t="str">
        <f t="shared" si="178"/>
        <v xml:space="preserve"> 2.5-3.4</v>
      </c>
      <c r="V3782" t="s">
        <v>143</v>
      </c>
      <c r="W3782" t="s">
        <v>144</v>
      </c>
      <c r="X3782">
        <v>9</v>
      </c>
      <c r="Y3782" s="5" t="str">
        <f t="shared" si="179"/>
        <v>Average Performing Venue</v>
      </c>
    </row>
    <row r="3783" spans="1:25" x14ac:dyDescent="0.3">
      <c r="A3783">
        <v>18365388</v>
      </c>
      <c r="B3783" t="s">
        <v>3732</v>
      </c>
      <c r="C3783">
        <v>1</v>
      </c>
      <c r="D3783" s="5" t="str">
        <f>VLOOKUP(C3783,Country!A:B,2,0)</f>
        <v>India</v>
      </c>
      <c r="E3783" t="s">
        <v>6919</v>
      </c>
      <c r="F3783" t="s">
        <v>9337</v>
      </c>
      <c r="G3783" t="s">
        <v>9336</v>
      </c>
      <c r="H3783" t="s">
        <v>9337</v>
      </c>
      <c r="I3783">
        <v>77.204901100000001</v>
      </c>
      <c r="J3783">
        <v>28.557068000000001</v>
      </c>
      <c r="K3783" t="s">
        <v>3353</v>
      </c>
      <c r="L3783">
        <v>600</v>
      </c>
      <c r="M3783" s="5" t="str">
        <f t="shared" si="177"/>
        <v>500-1000</v>
      </c>
      <c r="N3783" t="s">
        <v>2120</v>
      </c>
      <c r="O3783" t="s">
        <v>33</v>
      </c>
      <c r="P3783" t="s">
        <v>32</v>
      </c>
      <c r="Q3783" t="s">
        <v>33</v>
      </c>
      <c r="R3783" t="s">
        <v>33</v>
      </c>
      <c r="S3783">
        <v>2</v>
      </c>
      <c r="T3783">
        <v>3.2</v>
      </c>
      <c r="U3783" t="str">
        <f t="shared" si="178"/>
        <v xml:space="preserve"> 2.5-3.4</v>
      </c>
      <c r="V3783" t="s">
        <v>143</v>
      </c>
      <c r="W3783" t="s">
        <v>144</v>
      </c>
      <c r="X3783">
        <v>51</v>
      </c>
      <c r="Y3783" s="5" t="str">
        <f t="shared" si="179"/>
        <v>Average Performing Venue</v>
      </c>
    </row>
    <row r="3784" spans="1:25" x14ac:dyDescent="0.3">
      <c r="A3784">
        <v>18312607</v>
      </c>
      <c r="B3784" t="s">
        <v>3110</v>
      </c>
      <c r="C3784">
        <v>1</v>
      </c>
      <c r="D3784" s="5" t="str">
        <f>VLOOKUP(C3784,Country!A:B,2,0)</f>
        <v>India</v>
      </c>
      <c r="E3784" t="s">
        <v>6919</v>
      </c>
      <c r="F3784" t="s">
        <v>9338</v>
      </c>
      <c r="G3784" t="s">
        <v>9336</v>
      </c>
      <c r="H3784" t="s">
        <v>9337</v>
      </c>
      <c r="I3784">
        <v>77.206909100000004</v>
      </c>
      <c r="J3784">
        <v>28.556971900000001</v>
      </c>
      <c r="K3784" t="s">
        <v>147</v>
      </c>
      <c r="L3784">
        <v>450</v>
      </c>
      <c r="M3784" s="5" t="str">
        <f t="shared" si="177"/>
        <v>250-500</v>
      </c>
      <c r="N3784" t="s">
        <v>2120</v>
      </c>
      <c r="O3784" t="s">
        <v>33</v>
      </c>
      <c r="P3784" t="s">
        <v>33</v>
      </c>
      <c r="Q3784" t="s">
        <v>33</v>
      </c>
      <c r="R3784" t="s">
        <v>33</v>
      </c>
      <c r="S3784">
        <v>1</v>
      </c>
      <c r="T3784">
        <v>3</v>
      </c>
      <c r="U3784" t="str">
        <f t="shared" si="178"/>
        <v xml:space="preserve"> 2.5-3.4</v>
      </c>
      <c r="V3784" t="s">
        <v>143</v>
      </c>
      <c r="W3784" t="s">
        <v>144</v>
      </c>
      <c r="X3784">
        <v>4</v>
      </c>
      <c r="Y3784" s="5" t="str">
        <f t="shared" si="179"/>
        <v>Average Performing Venue</v>
      </c>
    </row>
    <row r="3785" spans="1:25" x14ac:dyDescent="0.3">
      <c r="A3785">
        <v>309322</v>
      </c>
      <c r="B3785" t="s">
        <v>9339</v>
      </c>
      <c r="C3785">
        <v>1</v>
      </c>
      <c r="D3785" s="5" t="str">
        <f>VLOOKUP(C3785,Country!A:B,2,0)</f>
        <v>India</v>
      </c>
      <c r="E3785" t="s">
        <v>6919</v>
      </c>
      <c r="F3785" t="s">
        <v>9340</v>
      </c>
      <c r="G3785" t="s">
        <v>9336</v>
      </c>
      <c r="H3785" t="s">
        <v>9337</v>
      </c>
      <c r="I3785">
        <v>0</v>
      </c>
      <c r="J3785">
        <v>0</v>
      </c>
      <c r="K3785" t="s">
        <v>2865</v>
      </c>
      <c r="L3785">
        <v>800</v>
      </c>
      <c r="M3785" s="5" t="str">
        <f t="shared" si="177"/>
        <v>500-1000</v>
      </c>
      <c r="N3785" t="s">
        <v>2120</v>
      </c>
      <c r="O3785" t="s">
        <v>33</v>
      </c>
      <c r="P3785" t="s">
        <v>33</v>
      </c>
      <c r="Q3785" t="s">
        <v>33</v>
      </c>
      <c r="R3785" t="s">
        <v>33</v>
      </c>
      <c r="S3785">
        <v>2</v>
      </c>
      <c r="T3785">
        <v>3.3</v>
      </c>
      <c r="U3785" t="str">
        <f t="shared" si="178"/>
        <v xml:space="preserve"> 2.5-3.4</v>
      </c>
      <c r="V3785" t="s">
        <v>143</v>
      </c>
      <c r="W3785" t="s">
        <v>144</v>
      </c>
      <c r="X3785">
        <v>15</v>
      </c>
      <c r="Y3785" s="5" t="str">
        <f t="shared" si="179"/>
        <v>Average Performing Venue</v>
      </c>
    </row>
    <row r="3786" spans="1:25" x14ac:dyDescent="0.3">
      <c r="A3786">
        <v>18429154</v>
      </c>
      <c r="B3786" t="s">
        <v>9341</v>
      </c>
      <c r="C3786">
        <v>1</v>
      </c>
      <c r="D3786" s="5" t="str">
        <f>VLOOKUP(C3786,Country!A:B,2,0)</f>
        <v>India</v>
      </c>
      <c r="E3786" t="s">
        <v>6919</v>
      </c>
      <c r="F3786" t="s">
        <v>9342</v>
      </c>
      <c r="G3786" t="s">
        <v>9336</v>
      </c>
      <c r="H3786" t="s">
        <v>9337</v>
      </c>
      <c r="I3786">
        <v>77.204901100000001</v>
      </c>
      <c r="J3786">
        <v>28.557157700000001</v>
      </c>
      <c r="K3786" t="s">
        <v>8921</v>
      </c>
      <c r="L3786">
        <v>800</v>
      </c>
      <c r="M3786" s="5" t="str">
        <f t="shared" si="177"/>
        <v>500-1000</v>
      </c>
      <c r="N3786" t="s">
        <v>2120</v>
      </c>
      <c r="O3786" t="s">
        <v>32</v>
      </c>
      <c r="P3786" t="s">
        <v>32</v>
      </c>
      <c r="Q3786" t="s">
        <v>33</v>
      </c>
      <c r="R3786" t="s">
        <v>33</v>
      </c>
      <c r="S3786">
        <v>2</v>
      </c>
      <c r="T3786">
        <v>3.1</v>
      </c>
      <c r="U3786" t="str">
        <f t="shared" si="178"/>
        <v xml:space="preserve"> 2.5-3.4</v>
      </c>
      <c r="V3786" t="s">
        <v>143</v>
      </c>
      <c r="W3786" t="s">
        <v>144</v>
      </c>
      <c r="X3786">
        <v>7</v>
      </c>
      <c r="Y3786" s="5" t="str">
        <f t="shared" si="179"/>
        <v>Average Performing Venue</v>
      </c>
    </row>
    <row r="3787" spans="1:25" x14ac:dyDescent="0.3">
      <c r="A3787">
        <v>18336220</v>
      </c>
      <c r="B3787" t="s">
        <v>8804</v>
      </c>
      <c r="C3787">
        <v>1</v>
      </c>
      <c r="D3787" s="5" t="str">
        <f>VLOOKUP(C3787,Country!A:B,2,0)</f>
        <v>India</v>
      </c>
      <c r="E3787" t="s">
        <v>6919</v>
      </c>
      <c r="F3787" t="s">
        <v>9343</v>
      </c>
      <c r="G3787" t="s">
        <v>9336</v>
      </c>
      <c r="H3787" t="s">
        <v>9337</v>
      </c>
      <c r="I3787">
        <v>0</v>
      </c>
      <c r="J3787">
        <v>0</v>
      </c>
      <c r="K3787" t="s">
        <v>158</v>
      </c>
      <c r="L3787">
        <v>600</v>
      </c>
      <c r="M3787" s="5" t="str">
        <f t="shared" si="177"/>
        <v>500-1000</v>
      </c>
      <c r="N3787" t="s">
        <v>2120</v>
      </c>
      <c r="O3787" t="s">
        <v>33</v>
      </c>
      <c r="P3787" t="s">
        <v>33</v>
      </c>
      <c r="Q3787" t="s">
        <v>33</v>
      </c>
      <c r="R3787" t="s">
        <v>33</v>
      </c>
      <c r="S3787">
        <v>2</v>
      </c>
      <c r="T3787">
        <v>2.9</v>
      </c>
      <c r="U3787" t="str">
        <f t="shared" si="178"/>
        <v xml:space="preserve"> 2.5-3.4</v>
      </c>
      <c r="V3787" t="s">
        <v>143</v>
      </c>
      <c r="W3787" t="s">
        <v>144</v>
      </c>
      <c r="X3787">
        <v>4</v>
      </c>
      <c r="Y3787" s="5" t="str">
        <f t="shared" si="179"/>
        <v>Average Performing Venue</v>
      </c>
    </row>
    <row r="3788" spans="1:25" x14ac:dyDescent="0.3">
      <c r="A3788">
        <v>203</v>
      </c>
      <c r="B3788" t="s">
        <v>2405</v>
      </c>
      <c r="C3788">
        <v>1</v>
      </c>
      <c r="D3788" s="5" t="str">
        <f>VLOOKUP(C3788,Country!A:B,2,0)</f>
        <v>India</v>
      </c>
      <c r="E3788" t="s">
        <v>6919</v>
      </c>
      <c r="F3788" t="s">
        <v>9344</v>
      </c>
      <c r="G3788" t="s">
        <v>9336</v>
      </c>
      <c r="H3788" t="s">
        <v>9337</v>
      </c>
      <c r="I3788">
        <v>77.202340800000002</v>
      </c>
      <c r="J3788">
        <v>28.556599800000001</v>
      </c>
      <c r="K3788" t="s">
        <v>3389</v>
      </c>
      <c r="L3788">
        <v>700</v>
      </c>
      <c r="M3788" s="5" t="str">
        <f t="shared" si="177"/>
        <v>500-1000</v>
      </c>
      <c r="N3788" t="s">
        <v>2120</v>
      </c>
      <c r="O3788" t="s">
        <v>33</v>
      </c>
      <c r="P3788" t="s">
        <v>33</v>
      </c>
      <c r="Q3788" t="s">
        <v>33</v>
      </c>
      <c r="R3788" t="s">
        <v>33</v>
      </c>
      <c r="S3788">
        <v>2</v>
      </c>
      <c r="T3788">
        <v>2.5</v>
      </c>
      <c r="U3788" t="str">
        <f t="shared" si="178"/>
        <v xml:space="preserve"> 2.5-3.4</v>
      </c>
      <c r="V3788" t="s">
        <v>143</v>
      </c>
      <c r="W3788" t="s">
        <v>144</v>
      </c>
      <c r="X3788">
        <v>238</v>
      </c>
      <c r="Y3788" s="5" t="str">
        <f t="shared" si="179"/>
        <v>Average Performing Venue</v>
      </c>
    </row>
    <row r="3789" spans="1:25" x14ac:dyDescent="0.3">
      <c r="A3789">
        <v>18414479</v>
      </c>
      <c r="B3789" t="s">
        <v>5095</v>
      </c>
      <c r="C3789">
        <v>1</v>
      </c>
      <c r="D3789" s="5" t="str">
        <f>VLOOKUP(C3789,Country!A:B,2,0)</f>
        <v>India</v>
      </c>
      <c r="E3789" t="s">
        <v>6919</v>
      </c>
      <c r="F3789" t="s">
        <v>9345</v>
      </c>
      <c r="G3789" t="s">
        <v>9336</v>
      </c>
      <c r="H3789" t="s">
        <v>9337</v>
      </c>
      <c r="I3789">
        <v>77.204901100000001</v>
      </c>
      <c r="J3789">
        <v>28.557068000000001</v>
      </c>
      <c r="K3789" t="s">
        <v>2182</v>
      </c>
      <c r="L3789">
        <v>600</v>
      </c>
      <c r="M3789" s="5" t="str">
        <f t="shared" si="177"/>
        <v>500-1000</v>
      </c>
      <c r="N3789" t="s">
        <v>2120</v>
      </c>
      <c r="O3789" t="s">
        <v>33</v>
      </c>
      <c r="P3789" t="s">
        <v>32</v>
      </c>
      <c r="Q3789" t="s">
        <v>33</v>
      </c>
      <c r="R3789" t="s">
        <v>33</v>
      </c>
      <c r="S3789">
        <v>2</v>
      </c>
      <c r="T3789">
        <v>2.8</v>
      </c>
      <c r="U3789" t="str">
        <f t="shared" si="178"/>
        <v xml:space="preserve"> 2.5-3.4</v>
      </c>
      <c r="V3789" t="s">
        <v>143</v>
      </c>
      <c r="W3789" t="s">
        <v>144</v>
      </c>
      <c r="X3789">
        <v>13</v>
      </c>
      <c r="Y3789" s="5" t="str">
        <f t="shared" si="179"/>
        <v>Average Performing Venue</v>
      </c>
    </row>
    <row r="3790" spans="1:25" x14ac:dyDescent="0.3">
      <c r="A3790">
        <v>1625</v>
      </c>
      <c r="B3790" t="s">
        <v>9346</v>
      </c>
      <c r="C3790">
        <v>1</v>
      </c>
      <c r="D3790" s="5" t="str">
        <f>VLOOKUP(C3790,Country!A:B,2,0)</f>
        <v>India</v>
      </c>
      <c r="E3790" t="s">
        <v>6919</v>
      </c>
      <c r="F3790" t="s">
        <v>9347</v>
      </c>
      <c r="G3790" t="s">
        <v>9336</v>
      </c>
      <c r="H3790" t="s">
        <v>9337</v>
      </c>
      <c r="I3790">
        <v>77.205889299999996</v>
      </c>
      <c r="J3790">
        <v>28.558327500000001</v>
      </c>
      <c r="K3790" t="s">
        <v>2125</v>
      </c>
      <c r="L3790">
        <v>300</v>
      </c>
      <c r="M3790" s="5" t="str">
        <f t="shared" si="177"/>
        <v>250-500</v>
      </c>
      <c r="N3790" t="s">
        <v>2120</v>
      </c>
      <c r="O3790" t="s">
        <v>33</v>
      </c>
      <c r="P3790" t="s">
        <v>32</v>
      </c>
      <c r="Q3790" t="s">
        <v>33</v>
      </c>
      <c r="R3790" t="s">
        <v>33</v>
      </c>
      <c r="S3790">
        <v>1</v>
      </c>
      <c r="T3790">
        <v>2.6</v>
      </c>
      <c r="U3790" t="str">
        <f t="shared" si="178"/>
        <v xml:space="preserve"> 2.5-3.4</v>
      </c>
      <c r="V3790" t="s">
        <v>143</v>
      </c>
      <c r="W3790" t="s">
        <v>144</v>
      </c>
      <c r="X3790">
        <v>49</v>
      </c>
      <c r="Y3790" s="5" t="str">
        <f t="shared" si="179"/>
        <v>Average Performing Venue</v>
      </c>
    </row>
    <row r="3791" spans="1:25" x14ac:dyDescent="0.3">
      <c r="A3791">
        <v>2899</v>
      </c>
      <c r="B3791" t="s">
        <v>2716</v>
      </c>
      <c r="C3791">
        <v>1</v>
      </c>
      <c r="D3791" s="5" t="str">
        <f>VLOOKUP(C3791,Country!A:B,2,0)</f>
        <v>India</v>
      </c>
      <c r="E3791" t="s">
        <v>6919</v>
      </c>
      <c r="F3791" t="s">
        <v>9348</v>
      </c>
      <c r="G3791" t="s">
        <v>9336</v>
      </c>
      <c r="H3791" t="s">
        <v>9337</v>
      </c>
      <c r="I3791">
        <v>77.204676500000005</v>
      </c>
      <c r="J3791">
        <v>28.553057899999999</v>
      </c>
      <c r="K3791" t="s">
        <v>2720</v>
      </c>
      <c r="L3791">
        <v>750</v>
      </c>
      <c r="M3791" s="5" t="str">
        <f t="shared" si="177"/>
        <v>500-1000</v>
      </c>
      <c r="N3791" t="s">
        <v>2120</v>
      </c>
      <c r="O3791" t="s">
        <v>32</v>
      </c>
      <c r="P3791" t="s">
        <v>32</v>
      </c>
      <c r="Q3791" t="s">
        <v>33</v>
      </c>
      <c r="R3791" t="s">
        <v>33</v>
      </c>
      <c r="S3791">
        <v>2</v>
      </c>
      <c r="T3791">
        <v>3.3</v>
      </c>
      <c r="U3791" t="str">
        <f t="shared" si="178"/>
        <v xml:space="preserve"> 2.5-3.4</v>
      </c>
      <c r="V3791" t="s">
        <v>143</v>
      </c>
      <c r="W3791" t="s">
        <v>144</v>
      </c>
      <c r="X3791">
        <v>235</v>
      </c>
      <c r="Y3791" s="5" t="str">
        <f t="shared" si="179"/>
        <v>Average Performing Venue</v>
      </c>
    </row>
    <row r="3792" spans="1:25" x14ac:dyDescent="0.3">
      <c r="A3792">
        <v>18180081</v>
      </c>
      <c r="B3792" t="s">
        <v>9349</v>
      </c>
      <c r="C3792">
        <v>1</v>
      </c>
      <c r="D3792" s="5" t="str">
        <f>VLOOKUP(C3792,Country!A:B,2,0)</f>
        <v>India</v>
      </c>
      <c r="E3792" t="s">
        <v>6919</v>
      </c>
      <c r="F3792" t="s">
        <v>9350</v>
      </c>
      <c r="G3792" t="s">
        <v>9336</v>
      </c>
      <c r="H3792" t="s">
        <v>9337</v>
      </c>
      <c r="I3792">
        <v>0</v>
      </c>
      <c r="J3792">
        <v>0</v>
      </c>
      <c r="K3792" t="s">
        <v>2182</v>
      </c>
      <c r="L3792">
        <v>400</v>
      </c>
      <c r="M3792" s="5" t="str">
        <f t="shared" si="177"/>
        <v>250-500</v>
      </c>
      <c r="N3792" t="s">
        <v>2120</v>
      </c>
      <c r="O3792" t="s">
        <v>33</v>
      </c>
      <c r="P3792" t="s">
        <v>33</v>
      </c>
      <c r="Q3792" t="s">
        <v>33</v>
      </c>
      <c r="R3792" t="s">
        <v>33</v>
      </c>
      <c r="S3792">
        <v>1</v>
      </c>
      <c r="T3792">
        <v>3</v>
      </c>
      <c r="U3792" t="str">
        <f t="shared" si="178"/>
        <v xml:space="preserve"> 2.5-3.4</v>
      </c>
      <c r="V3792" t="s">
        <v>143</v>
      </c>
      <c r="W3792" t="s">
        <v>144</v>
      </c>
      <c r="X3792">
        <v>5</v>
      </c>
      <c r="Y3792" s="5" t="str">
        <f t="shared" si="179"/>
        <v>Average Performing Venue</v>
      </c>
    </row>
    <row r="3793" spans="1:25" x14ac:dyDescent="0.3">
      <c r="A3793">
        <v>473</v>
      </c>
      <c r="B3793" t="s">
        <v>4938</v>
      </c>
      <c r="C3793">
        <v>1</v>
      </c>
      <c r="D3793" s="5" t="str">
        <f>VLOOKUP(C3793,Country!A:B,2,0)</f>
        <v>India</v>
      </c>
      <c r="E3793" t="s">
        <v>6919</v>
      </c>
      <c r="F3793" t="s">
        <v>9351</v>
      </c>
      <c r="G3793" t="s">
        <v>9336</v>
      </c>
      <c r="H3793" t="s">
        <v>9337</v>
      </c>
      <c r="I3793">
        <v>77.202340800000002</v>
      </c>
      <c r="J3793">
        <v>28.556599800000001</v>
      </c>
      <c r="K3793" t="s">
        <v>2047</v>
      </c>
      <c r="L3793">
        <v>300</v>
      </c>
      <c r="M3793" s="5" t="str">
        <f t="shared" si="177"/>
        <v>250-500</v>
      </c>
      <c r="N3793" t="s">
        <v>2120</v>
      </c>
      <c r="O3793" t="s">
        <v>33</v>
      </c>
      <c r="P3793" t="s">
        <v>33</v>
      </c>
      <c r="Q3793" t="s">
        <v>33</v>
      </c>
      <c r="R3793" t="s">
        <v>33</v>
      </c>
      <c r="S3793">
        <v>1</v>
      </c>
      <c r="T3793">
        <v>2.5</v>
      </c>
      <c r="U3793" t="str">
        <f t="shared" si="178"/>
        <v xml:space="preserve"> 2.5-3.4</v>
      </c>
      <c r="V3793" t="s">
        <v>143</v>
      </c>
      <c r="W3793" t="s">
        <v>144</v>
      </c>
      <c r="X3793">
        <v>191</v>
      </c>
      <c r="Y3793" s="5" t="str">
        <f t="shared" si="179"/>
        <v>Average Performing Venue</v>
      </c>
    </row>
    <row r="3794" spans="1:25" x14ac:dyDescent="0.3">
      <c r="A3794">
        <v>18355419</v>
      </c>
      <c r="B3794" t="s">
        <v>9352</v>
      </c>
      <c r="C3794">
        <v>1</v>
      </c>
      <c r="D3794" s="5" t="str">
        <f>VLOOKUP(C3794,Country!A:B,2,0)</f>
        <v>India</v>
      </c>
      <c r="E3794" t="s">
        <v>6919</v>
      </c>
      <c r="F3794" t="s">
        <v>9353</v>
      </c>
      <c r="G3794" t="s">
        <v>9336</v>
      </c>
      <c r="H3794" t="s">
        <v>9337</v>
      </c>
      <c r="I3794">
        <v>77.201846700000004</v>
      </c>
      <c r="J3794">
        <v>28.560810199999999</v>
      </c>
      <c r="K3794" t="s">
        <v>389</v>
      </c>
      <c r="L3794">
        <v>700</v>
      </c>
      <c r="M3794" s="5" t="str">
        <f t="shared" si="177"/>
        <v>500-1000</v>
      </c>
      <c r="N3794" t="s">
        <v>2120</v>
      </c>
      <c r="O3794" t="s">
        <v>33</v>
      </c>
      <c r="P3794" t="s">
        <v>33</v>
      </c>
      <c r="Q3794" t="s">
        <v>33</v>
      </c>
      <c r="R3794" t="s">
        <v>33</v>
      </c>
      <c r="S3794">
        <v>2</v>
      </c>
      <c r="T3794">
        <v>3.4</v>
      </c>
      <c r="U3794" t="str">
        <f t="shared" si="178"/>
        <v xml:space="preserve"> 2.5-3.4</v>
      </c>
      <c r="V3794" t="s">
        <v>143</v>
      </c>
      <c r="W3794" t="s">
        <v>144</v>
      </c>
      <c r="X3794">
        <v>14</v>
      </c>
      <c r="Y3794" s="5" t="str">
        <f t="shared" si="179"/>
        <v>Average Performing Venue</v>
      </c>
    </row>
    <row r="3795" spans="1:25" x14ac:dyDescent="0.3">
      <c r="A3795">
        <v>18432237</v>
      </c>
      <c r="B3795" t="s">
        <v>5097</v>
      </c>
      <c r="C3795">
        <v>1</v>
      </c>
      <c r="D3795" s="5" t="str">
        <f>VLOOKUP(C3795,Country!A:B,2,0)</f>
        <v>India</v>
      </c>
      <c r="E3795" t="s">
        <v>6919</v>
      </c>
      <c r="F3795" t="s">
        <v>9337</v>
      </c>
      <c r="G3795" t="s">
        <v>9336</v>
      </c>
      <c r="H3795" t="s">
        <v>9337</v>
      </c>
      <c r="I3795">
        <v>77.20523</v>
      </c>
      <c r="J3795">
        <v>28.556940999999998</v>
      </c>
      <c r="K3795" t="s">
        <v>3389</v>
      </c>
      <c r="L3795">
        <v>500</v>
      </c>
      <c r="M3795" s="5" t="str">
        <f t="shared" si="177"/>
        <v>250-500</v>
      </c>
      <c r="N3795" t="s">
        <v>2120</v>
      </c>
      <c r="O3795" t="s">
        <v>33</v>
      </c>
      <c r="P3795" t="s">
        <v>32</v>
      </c>
      <c r="Q3795" t="s">
        <v>33</v>
      </c>
      <c r="R3795" t="s">
        <v>33</v>
      </c>
      <c r="S3795">
        <v>2</v>
      </c>
      <c r="T3795">
        <v>3.3</v>
      </c>
      <c r="U3795" t="str">
        <f t="shared" si="178"/>
        <v xml:space="preserve"> 2.5-3.4</v>
      </c>
      <c r="V3795" t="s">
        <v>143</v>
      </c>
      <c r="W3795" t="s">
        <v>144</v>
      </c>
      <c r="X3795">
        <v>6</v>
      </c>
      <c r="Y3795" s="5" t="str">
        <f t="shared" si="179"/>
        <v>Average Performing Venue</v>
      </c>
    </row>
    <row r="3796" spans="1:25" x14ac:dyDescent="0.3">
      <c r="A3796">
        <v>259</v>
      </c>
      <c r="B3796" t="s">
        <v>2072</v>
      </c>
      <c r="C3796">
        <v>1</v>
      </c>
      <c r="D3796" s="5" t="str">
        <f>VLOOKUP(C3796,Country!A:B,2,0)</f>
        <v>India</v>
      </c>
      <c r="E3796" t="s">
        <v>6919</v>
      </c>
      <c r="F3796" t="s">
        <v>9354</v>
      </c>
      <c r="G3796" t="s">
        <v>9336</v>
      </c>
      <c r="H3796" t="s">
        <v>9337</v>
      </c>
      <c r="I3796">
        <v>77.202026399999994</v>
      </c>
      <c r="J3796">
        <v>28.556345700000001</v>
      </c>
      <c r="K3796" t="s">
        <v>3968</v>
      </c>
      <c r="L3796">
        <v>1000</v>
      </c>
      <c r="M3796" s="5" t="str">
        <f t="shared" si="177"/>
        <v>500-1000</v>
      </c>
      <c r="N3796" t="s">
        <v>2120</v>
      </c>
      <c r="O3796" t="s">
        <v>33</v>
      </c>
      <c r="P3796" t="s">
        <v>32</v>
      </c>
      <c r="Q3796" t="s">
        <v>33</v>
      </c>
      <c r="R3796" t="s">
        <v>33</v>
      </c>
      <c r="S3796">
        <v>3</v>
      </c>
      <c r="T3796">
        <v>3.3</v>
      </c>
      <c r="U3796" t="str">
        <f t="shared" si="178"/>
        <v xml:space="preserve"> 2.5-3.4</v>
      </c>
      <c r="V3796" t="s">
        <v>143</v>
      </c>
      <c r="W3796" t="s">
        <v>144</v>
      </c>
      <c r="X3796">
        <v>276</v>
      </c>
      <c r="Y3796" s="5" t="str">
        <f t="shared" si="179"/>
        <v>Average Performing Venue</v>
      </c>
    </row>
    <row r="3797" spans="1:25" x14ac:dyDescent="0.3">
      <c r="A3797">
        <v>7316</v>
      </c>
      <c r="B3797" t="s">
        <v>3219</v>
      </c>
      <c r="C3797">
        <v>1</v>
      </c>
      <c r="D3797" s="5" t="str">
        <f>VLOOKUP(C3797,Country!A:B,2,0)</f>
        <v>India</v>
      </c>
      <c r="E3797" t="s">
        <v>6919</v>
      </c>
      <c r="F3797" t="s">
        <v>9355</v>
      </c>
      <c r="G3797" t="s">
        <v>9336</v>
      </c>
      <c r="H3797" t="s">
        <v>9337</v>
      </c>
      <c r="I3797">
        <v>77.205979099999993</v>
      </c>
      <c r="J3797">
        <v>28.558156799999999</v>
      </c>
      <c r="K3797" t="s">
        <v>2285</v>
      </c>
      <c r="L3797">
        <v>1500</v>
      </c>
      <c r="M3797" s="5" t="str">
        <f t="shared" si="177"/>
        <v>&gt;1000</v>
      </c>
      <c r="N3797" t="s">
        <v>2120</v>
      </c>
      <c r="O3797" t="s">
        <v>32</v>
      </c>
      <c r="P3797" t="s">
        <v>32</v>
      </c>
      <c r="Q3797" t="s">
        <v>33</v>
      </c>
      <c r="R3797" t="s">
        <v>33</v>
      </c>
      <c r="S3797">
        <v>3</v>
      </c>
      <c r="T3797">
        <v>3.1</v>
      </c>
      <c r="U3797" t="str">
        <f t="shared" si="178"/>
        <v xml:space="preserve"> 2.5-3.4</v>
      </c>
      <c r="V3797" t="s">
        <v>143</v>
      </c>
      <c r="W3797" t="s">
        <v>144</v>
      </c>
      <c r="X3797">
        <v>104</v>
      </c>
      <c r="Y3797" s="5" t="str">
        <f t="shared" si="179"/>
        <v>Average Performing Venue</v>
      </c>
    </row>
    <row r="3798" spans="1:25" x14ac:dyDescent="0.3">
      <c r="A3798">
        <v>18222566</v>
      </c>
      <c r="B3798" t="s">
        <v>9356</v>
      </c>
      <c r="C3798">
        <v>1</v>
      </c>
      <c r="D3798" s="5" t="str">
        <f>VLOOKUP(C3798,Country!A:B,2,0)</f>
        <v>India</v>
      </c>
      <c r="E3798" t="s">
        <v>6919</v>
      </c>
      <c r="F3798" t="s">
        <v>9357</v>
      </c>
      <c r="G3798" t="s">
        <v>9336</v>
      </c>
      <c r="H3798" t="s">
        <v>9337</v>
      </c>
      <c r="I3798">
        <v>77.205799499999998</v>
      </c>
      <c r="J3798">
        <v>28.555719499999999</v>
      </c>
      <c r="K3798" t="s">
        <v>3377</v>
      </c>
      <c r="L3798">
        <v>1700</v>
      </c>
      <c r="M3798" s="5" t="str">
        <f t="shared" si="177"/>
        <v>&gt;1000</v>
      </c>
      <c r="N3798" t="s">
        <v>2120</v>
      </c>
      <c r="O3798" t="s">
        <v>32</v>
      </c>
      <c r="P3798" t="s">
        <v>33</v>
      </c>
      <c r="Q3798" t="s">
        <v>33</v>
      </c>
      <c r="R3798" t="s">
        <v>33</v>
      </c>
      <c r="S3798">
        <v>3</v>
      </c>
      <c r="T3798">
        <v>3.4</v>
      </c>
      <c r="U3798" t="str">
        <f t="shared" si="178"/>
        <v xml:space="preserve"> 2.5-3.4</v>
      </c>
      <c r="V3798" t="s">
        <v>143</v>
      </c>
      <c r="W3798" t="s">
        <v>144</v>
      </c>
      <c r="X3798">
        <v>267</v>
      </c>
      <c r="Y3798" s="5" t="str">
        <f t="shared" si="179"/>
        <v>Average Performing Venue</v>
      </c>
    </row>
    <row r="3799" spans="1:25" x14ac:dyDescent="0.3">
      <c r="A3799">
        <v>443</v>
      </c>
      <c r="B3799" t="s">
        <v>9358</v>
      </c>
      <c r="C3799">
        <v>1</v>
      </c>
      <c r="D3799" s="5" t="str">
        <f>VLOOKUP(C3799,Country!A:B,2,0)</f>
        <v>India</v>
      </c>
      <c r="E3799" t="s">
        <v>6919</v>
      </c>
      <c r="F3799" t="s">
        <v>9359</v>
      </c>
      <c r="G3799" t="s">
        <v>9336</v>
      </c>
      <c r="H3799" t="s">
        <v>9337</v>
      </c>
      <c r="I3799">
        <v>77.205170600000002</v>
      </c>
      <c r="J3799">
        <v>28.5570041</v>
      </c>
      <c r="K3799" t="s">
        <v>2119</v>
      </c>
      <c r="L3799">
        <v>600</v>
      </c>
      <c r="M3799" s="5" t="str">
        <f t="shared" si="177"/>
        <v>500-1000</v>
      </c>
      <c r="N3799" t="s">
        <v>2120</v>
      </c>
      <c r="O3799" t="s">
        <v>33</v>
      </c>
      <c r="P3799" t="s">
        <v>32</v>
      </c>
      <c r="Q3799" t="s">
        <v>33</v>
      </c>
      <c r="R3799" t="s">
        <v>33</v>
      </c>
      <c r="S3799">
        <v>2</v>
      </c>
      <c r="T3799">
        <v>3.4</v>
      </c>
      <c r="U3799" t="str">
        <f t="shared" si="178"/>
        <v xml:space="preserve"> 2.5-3.4</v>
      </c>
      <c r="V3799" t="s">
        <v>143</v>
      </c>
      <c r="W3799" t="s">
        <v>144</v>
      </c>
      <c r="X3799">
        <v>121</v>
      </c>
      <c r="Y3799" s="5" t="str">
        <f t="shared" si="179"/>
        <v>Average Performing Venue</v>
      </c>
    </row>
    <row r="3800" spans="1:25" x14ac:dyDescent="0.3">
      <c r="A3800">
        <v>308315</v>
      </c>
      <c r="B3800" t="s">
        <v>9360</v>
      </c>
      <c r="C3800">
        <v>1</v>
      </c>
      <c r="D3800" s="5" t="str">
        <f>VLOOKUP(C3800,Country!A:B,2,0)</f>
        <v>India</v>
      </c>
      <c r="E3800" t="s">
        <v>6919</v>
      </c>
      <c r="F3800" t="s">
        <v>9361</v>
      </c>
      <c r="G3800" t="s">
        <v>9336</v>
      </c>
      <c r="H3800" t="s">
        <v>9337</v>
      </c>
      <c r="I3800">
        <v>77.206652899999995</v>
      </c>
      <c r="J3800">
        <v>28.5595207</v>
      </c>
      <c r="K3800" t="s">
        <v>3536</v>
      </c>
      <c r="L3800">
        <v>1000</v>
      </c>
      <c r="M3800" s="5" t="str">
        <f t="shared" si="177"/>
        <v>500-1000</v>
      </c>
      <c r="N3800" t="s">
        <v>2120</v>
      </c>
      <c r="O3800" t="s">
        <v>32</v>
      </c>
      <c r="P3800" t="s">
        <v>33</v>
      </c>
      <c r="Q3800" t="s">
        <v>33</v>
      </c>
      <c r="R3800" t="s">
        <v>33</v>
      </c>
      <c r="S3800">
        <v>3</v>
      </c>
      <c r="T3800">
        <v>3.3</v>
      </c>
      <c r="U3800" t="str">
        <f t="shared" si="178"/>
        <v xml:space="preserve"> 2.5-3.4</v>
      </c>
      <c r="V3800" t="s">
        <v>143</v>
      </c>
      <c r="W3800" t="s">
        <v>144</v>
      </c>
      <c r="X3800">
        <v>23</v>
      </c>
      <c r="Y3800" s="5" t="str">
        <f t="shared" si="179"/>
        <v>Average Performing Venue</v>
      </c>
    </row>
    <row r="3801" spans="1:25" x14ac:dyDescent="0.3">
      <c r="A3801">
        <v>769</v>
      </c>
      <c r="B3801" t="s">
        <v>9362</v>
      </c>
      <c r="C3801">
        <v>1</v>
      </c>
      <c r="D3801" s="5" t="str">
        <f>VLOOKUP(C3801,Country!A:B,2,0)</f>
        <v>India</v>
      </c>
      <c r="E3801" t="s">
        <v>6919</v>
      </c>
      <c r="F3801" t="s">
        <v>9363</v>
      </c>
      <c r="G3801" t="s">
        <v>9336</v>
      </c>
      <c r="H3801" t="s">
        <v>9337</v>
      </c>
      <c r="I3801">
        <v>77.202531699999994</v>
      </c>
      <c r="J3801">
        <v>28.5572354</v>
      </c>
      <c r="K3801" t="s">
        <v>9364</v>
      </c>
      <c r="L3801">
        <v>500</v>
      </c>
      <c r="M3801" s="5" t="str">
        <f t="shared" si="177"/>
        <v>250-500</v>
      </c>
      <c r="N3801" t="s">
        <v>2120</v>
      </c>
      <c r="O3801" t="s">
        <v>33</v>
      </c>
      <c r="P3801" t="s">
        <v>32</v>
      </c>
      <c r="Q3801" t="s">
        <v>33</v>
      </c>
      <c r="R3801" t="s">
        <v>33</v>
      </c>
      <c r="S3801">
        <v>2</v>
      </c>
      <c r="T3801">
        <v>3.5</v>
      </c>
      <c r="U3801" t="str">
        <f t="shared" si="178"/>
        <v xml:space="preserve"> 3.5-3.9</v>
      </c>
      <c r="V3801" t="s">
        <v>106</v>
      </c>
      <c r="W3801" t="s">
        <v>107</v>
      </c>
      <c r="X3801">
        <v>368</v>
      </c>
      <c r="Y3801" s="5" t="str">
        <f t="shared" si="179"/>
        <v>Top Performing Venue</v>
      </c>
    </row>
    <row r="3802" spans="1:25" x14ac:dyDescent="0.3">
      <c r="A3802">
        <v>312011</v>
      </c>
      <c r="B3802" t="s">
        <v>9365</v>
      </c>
      <c r="C3802">
        <v>1</v>
      </c>
      <c r="D3802" s="5" t="str">
        <f>VLOOKUP(C3802,Country!A:B,2,0)</f>
        <v>India</v>
      </c>
      <c r="E3802" t="s">
        <v>6919</v>
      </c>
      <c r="F3802" t="s">
        <v>9366</v>
      </c>
      <c r="G3802" t="s">
        <v>9336</v>
      </c>
      <c r="H3802" t="s">
        <v>9337</v>
      </c>
      <c r="I3802">
        <v>0</v>
      </c>
      <c r="J3802">
        <v>0</v>
      </c>
      <c r="K3802" t="s">
        <v>2865</v>
      </c>
      <c r="L3802">
        <v>720</v>
      </c>
      <c r="M3802" s="5" t="str">
        <f t="shared" si="177"/>
        <v>500-1000</v>
      </c>
      <c r="N3802" t="s">
        <v>2120</v>
      </c>
      <c r="O3802" t="s">
        <v>33</v>
      </c>
      <c r="P3802" t="s">
        <v>33</v>
      </c>
      <c r="Q3802" t="s">
        <v>33</v>
      </c>
      <c r="R3802" t="s">
        <v>33</v>
      </c>
      <c r="S3802">
        <v>2</v>
      </c>
      <c r="T3802">
        <v>3.6</v>
      </c>
      <c r="U3802" t="str">
        <f t="shared" si="178"/>
        <v xml:space="preserve"> 3.5-3.9</v>
      </c>
      <c r="V3802" t="s">
        <v>106</v>
      </c>
      <c r="W3802" t="s">
        <v>107</v>
      </c>
      <c r="X3802">
        <v>38</v>
      </c>
      <c r="Y3802" s="5" t="str">
        <f t="shared" si="179"/>
        <v>Top Performing Venue</v>
      </c>
    </row>
    <row r="3803" spans="1:25" x14ac:dyDescent="0.3">
      <c r="A3803">
        <v>65</v>
      </c>
      <c r="B3803" t="s">
        <v>9367</v>
      </c>
      <c r="C3803">
        <v>1</v>
      </c>
      <c r="D3803" s="5" t="str">
        <f>VLOOKUP(C3803,Country!A:B,2,0)</f>
        <v>India</v>
      </c>
      <c r="E3803" t="s">
        <v>6919</v>
      </c>
      <c r="F3803" t="s">
        <v>9368</v>
      </c>
      <c r="G3803" t="s">
        <v>9336</v>
      </c>
      <c r="H3803" t="s">
        <v>9337</v>
      </c>
      <c r="I3803">
        <v>77.205934200000002</v>
      </c>
      <c r="J3803">
        <v>28.558018100000002</v>
      </c>
      <c r="K3803" t="s">
        <v>9369</v>
      </c>
      <c r="L3803">
        <v>1800</v>
      </c>
      <c r="M3803" s="5" t="str">
        <f t="shared" si="177"/>
        <v>&gt;1000</v>
      </c>
      <c r="N3803" t="s">
        <v>2120</v>
      </c>
      <c r="O3803" t="s">
        <v>32</v>
      </c>
      <c r="P3803" t="s">
        <v>32</v>
      </c>
      <c r="Q3803" t="s">
        <v>33</v>
      </c>
      <c r="R3803" t="s">
        <v>33</v>
      </c>
      <c r="S3803">
        <v>3</v>
      </c>
      <c r="T3803">
        <v>3.5</v>
      </c>
      <c r="U3803" t="str">
        <f t="shared" si="178"/>
        <v xml:space="preserve"> 3.5-3.9</v>
      </c>
      <c r="V3803" t="s">
        <v>106</v>
      </c>
      <c r="W3803" t="s">
        <v>107</v>
      </c>
      <c r="X3803">
        <v>234</v>
      </c>
      <c r="Y3803" s="5" t="str">
        <f t="shared" si="179"/>
        <v>Top Performing Venue</v>
      </c>
    </row>
    <row r="3804" spans="1:25" x14ac:dyDescent="0.3">
      <c r="A3804">
        <v>9672</v>
      </c>
      <c r="B3804" t="s">
        <v>2992</v>
      </c>
      <c r="C3804">
        <v>1</v>
      </c>
      <c r="D3804" s="5" t="str">
        <f>VLOOKUP(C3804,Country!A:B,2,0)</f>
        <v>India</v>
      </c>
      <c r="E3804" t="s">
        <v>6919</v>
      </c>
      <c r="F3804" t="s">
        <v>9370</v>
      </c>
      <c r="G3804" t="s">
        <v>9336</v>
      </c>
      <c r="H3804" t="s">
        <v>9337</v>
      </c>
      <c r="I3804">
        <v>77.202184399999993</v>
      </c>
      <c r="J3804">
        <v>28.5558677</v>
      </c>
      <c r="K3804" t="s">
        <v>2994</v>
      </c>
      <c r="L3804">
        <v>600</v>
      </c>
      <c r="M3804" s="5" t="str">
        <f t="shared" si="177"/>
        <v>500-1000</v>
      </c>
      <c r="N3804" t="s">
        <v>2120</v>
      </c>
      <c r="O3804" t="s">
        <v>33</v>
      </c>
      <c r="P3804" t="s">
        <v>32</v>
      </c>
      <c r="Q3804" t="s">
        <v>33</v>
      </c>
      <c r="R3804" t="s">
        <v>33</v>
      </c>
      <c r="S3804">
        <v>2</v>
      </c>
      <c r="T3804">
        <v>3.7</v>
      </c>
      <c r="U3804" t="str">
        <f t="shared" si="178"/>
        <v xml:space="preserve"> 3.5-3.9</v>
      </c>
      <c r="V3804" t="s">
        <v>106</v>
      </c>
      <c r="W3804" t="s">
        <v>107</v>
      </c>
      <c r="X3804">
        <v>431</v>
      </c>
      <c r="Y3804" s="5" t="str">
        <f t="shared" si="179"/>
        <v>Top Performing Venue</v>
      </c>
    </row>
    <row r="3805" spans="1:25" x14ac:dyDescent="0.3">
      <c r="A3805">
        <v>472</v>
      </c>
      <c r="B3805" t="s">
        <v>9371</v>
      </c>
      <c r="C3805">
        <v>1</v>
      </c>
      <c r="D3805" s="5" t="str">
        <f>VLOOKUP(C3805,Country!A:B,2,0)</f>
        <v>India</v>
      </c>
      <c r="E3805" t="s">
        <v>6919</v>
      </c>
      <c r="F3805" t="s">
        <v>9372</v>
      </c>
      <c r="G3805" t="s">
        <v>9336</v>
      </c>
      <c r="H3805" t="s">
        <v>9337</v>
      </c>
      <c r="I3805">
        <v>77.202642800000007</v>
      </c>
      <c r="J3805">
        <v>28.556210100000001</v>
      </c>
      <c r="K3805" t="s">
        <v>9373</v>
      </c>
      <c r="L3805">
        <v>450</v>
      </c>
      <c r="M3805" s="5" t="str">
        <f t="shared" si="177"/>
        <v>250-500</v>
      </c>
      <c r="N3805" t="s">
        <v>2120</v>
      </c>
      <c r="O3805" t="s">
        <v>33</v>
      </c>
      <c r="P3805" t="s">
        <v>33</v>
      </c>
      <c r="Q3805" t="s">
        <v>33</v>
      </c>
      <c r="R3805" t="s">
        <v>33</v>
      </c>
      <c r="S3805">
        <v>1</v>
      </c>
      <c r="T3805">
        <v>3.5</v>
      </c>
      <c r="U3805" t="str">
        <f t="shared" si="178"/>
        <v xml:space="preserve"> 3.5-3.9</v>
      </c>
      <c r="V3805" t="s">
        <v>106</v>
      </c>
      <c r="W3805" t="s">
        <v>107</v>
      </c>
      <c r="X3805">
        <v>1198</v>
      </c>
      <c r="Y3805" s="5" t="str">
        <f t="shared" si="179"/>
        <v>Top Performing Venue</v>
      </c>
    </row>
    <row r="3806" spans="1:25" x14ac:dyDescent="0.3">
      <c r="A3806">
        <v>3400</v>
      </c>
      <c r="B3806" t="s">
        <v>5183</v>
      </c>
      <c r="C3806">
        <v>1</v>
      </c>
      <c r="D3806" s="5" t="str">
        <f>VLOOKUP(C3806,Country!A:B,2,0)</f>
        <v>India</v>
      </c>
      <c r="E3806" t="s">
        <v>6919</v>
      </c>
      <c r="F3806" t="s">
        <v>9374</v>
      </c>
      <c r="G3806" t="s">
        <v>9336</v>
      </c>
      <c r="H3806" t="s">
        <v>9337</v>
      </c>
      <c r="I3806">
        <v>77.205434400000001</v>
      </c>
      <c r="J3806">
        <v>28.556872500000001</v>
      </c>
      <c r="K3806" t="s">
        <v>99</v>
      </c>
      <c r="L3806">
        <v>2500</v>
      </c>
      <c r="M3806" s="5" t="str">
        <f t="shared" si="177"/>
        <v>&gt;1000</v>
      </c>
      <c r="N3806" t="s">
        <v>2120</v>
      </c>
      <c r="O3806" t="s">
        <v>32</v>
      </c>
      <c r="P3806" t="s">
        <v>33</v>
      </c>
      <c r="Q3806" t="s">
        <v>33</v>
      </c>
      <c r="R3806" t="s">
        <v>33</v>
      </c>
      <c r="S3806">
        <v>4</v>
      </c>
      <c r="T3806">
        <v>3.7</v>
      </c>
      <c r="U3806" t="str">
        <f t="shared" si="178"/>
        <v xml:space="preserve"> 3.5-3.9</v>
      </c>
      <c r="V3806" t="s">
        <v>106</v>
      </c>
      <c r="W3806" t="s">
        <v>107</v>
      </c>
      <c r="X3806">
        <v>303</v>
      </c>
      <c r="Y3806" s="5" t="str">
        <f t="shared" si="179"/>
        <v>Top Performing Venue</v>
      </c>
    </row>
    <row r="3807" spans="1:25" x14ac:dyDescent="0.3">
      <c r="A3807">
        <v>18337744</v>
      </c>
      <c r="B3807" t="s">
        <v>3159</v>
      </c>
      <c r="C3807">
        <v>1</v>
      </c>
      <c r="D3807" s="5" t="str">
        <f>VLOOKUP(C3807,Country!A:B,2,0)</f>
        <v>India</v>
      </c>
      <c r="E3807" t="s">
        <v>6919</v>
      </c>
      <c r="F3807" t="s">
        <v>9375</v>
      </c>
      <c r="G3807" t="s">
        <v>9336</v>
      </c>
      <c r="H3807" t="s">
        <v>9337</v>
      </c>
      <c r="I3807">
        <v>77.2024756</v>
      </c>
      <c r="J3807">
        <v>28.5565678</v>
      </c>
      <c r="K3807" t="s">
        <v>2339</v>
      </c>
      <c r="L3807">
        <v>250</v>
      </c>
      <c r="M3807" s="5" t="str">
        <f t="shared" si="177"/>
        <v>100-250</v>
      </c>
      <c r="N3807" t="s">
        <v>2120</v>
      </c>
      <c r="O3807" t="s">
        <v>33</v>
      </c>
      <c r="P3807" t="s">
        <v>33</v>
      </c>
      <c r="Q3807" t="s">
        <v>33</v>
      </c>
      <c r="R3807" t="s">
        <v>33</v>
      </c>
      <c r="S3807">
        <v>1</v>
      </c>
      <c r="T3807">
        <v>3.5</v>
      </c>
      <c r="U3807" t="str">
        <f t="shared" si="178"/>
        <v xml:space="preserve"> 3.5-3.9</v>
      </c>
      <c r="V3807" t="s">
        <v>106</v>
      </c>
      <c r="W3807" t="s">
        <v>107</v>
      </c>
      <c r="X3807">
        <v>16</v>
      </c>
      <c r="Y3807" s="5" t="str">
        <f t="shared" si="179"/>
        <v>Top Performing Venue</v>
      </c>
    </row>
    <row r="3808" spans="1:25" x14ac:dyDescent="0.3">
      <c r="A3808">
        <v>18268360</v>
      </c>
      <c r="B3808" t="s">
        <v>9376</v>
      </c>
      <c r="C3808">
        <v>1</v>
      </c>
      <c r="D3808" s="5" t="str">
        <f>VLOOKUP(C3808,Country!A:B,2,0)</f>
        <v>India</v>
      </c>
      <c r="E3808" t="s">
        <v>6919</v>
      </c>
      <c r="F3808" t="s">
        <v>9377</v>
      </c>
      <c r="G3808" t="s">
        <v>9336</v>
      </c>
      <c r="H3808" t="s">
        <v>9337</v>
      </c>
      <c r="I3808">
        <v>77.2023504</v>
      </c>
      <c r="J3808">
        <v>28.556626699999999</v>
      </c>
      <c r="K3808" t="s">
        <v>3938</v>
      </c>
      <c r="L3808">
        <v>300</v>
      </c>
      <c r="M3808" s="5" t="str">
        <f t="shared" si="177"/>
        <v>250-500</v>
      </c>
      <c r="N3808" t="s">
        <v>2120</v>
      </c>
      <c r="O3808" t="s">
        <v>33</v>
      </c>
      <c r="P3808" t="s">
        <v>32</v>
      </c>
      <c r="Q3808" t="s">
        <v>33</v>
      </c>
      <c r="R3808" t="s">
        <v>33</v>
      </c>
      <c r="S3808">
        <v>1</v>
      </c>
      <c r="T3808">
        <v>3.8</v>
      </c>
      <c r="U3808" t="str">
        <f t="shared" si="178"/>
        <v xml:space="preserve"> 3.5-3.9</v>
      </c>
      <c r="V3808" t="s">
        <v>106</v>
      </c>
      <c r="W3808" t="s">
        <v>107</v>
      </c>
      <c r="X3808">
        <v>25</v>
      </c>
      <c r="Y3808" s="5" t="str">
        <f t="shared" si="179"/>
        <v>Top Performing Venue</v>
      </c>
    </row>
    <row r="3809" spans="1:25" x14ac:dyDescent="0.3">
      <c r="A3809">
        <v>4096</v>
      </c>
      <c r="B3809" t="s">
        <v>9378</v>
      </c>
      <c r="C3809">
        <v>1</v>
      </c>
      <c r="D3809" s="5" t="str">
        <f>VLOOKUP(C3809,Country!A:B,2,0)</f>
        <v>India</v>
      </c>
      <c r="E3809" t="s">
        <v>6919</v>
      </c>
      <c r="F3809" t="s">
        <v>9379</v>
      </c>
      <c r="G3809" t="s">
        <v>9336</v>
      </c>
      <c r="H3809" t="s">
        <v>9337</v>
      </c>
      <c r="I3809">
        <v>77.205735099999998</v>
      </c>
      <c r="J3809">
        <v>28.5577921</v>
      </c>
      <c r="K3809" t="s">
        <v>9380</v>
      </c>
      <c r="L3809">
        <v>1200</v>
      </c>
      <c r="M3809" s="5" t="str">
        <f t="shared" si="177"/>
        <v>&gt;1000</v>
      </c>
      <c r="N3809" t="s">
        <v>2120</v>
      </c>
      <c r="O3809" t="s">
        <v>32</v>
      </c>
      <c r="P3809" t="s">
        <v>33</v>
      </c>
      <c r="Q3809" t="s">
        <v>33</v>
      </c>
      <c r="R3809" t="s">
        <v>33</v>
      </c>
      <c r="S3809">
        <v>3</v>
      </c>
      <c r="T3809">
        <v>3.8</v>
      </c>
      <c r="U3809" t="str">
        <f t="shared" si="178"/>
        <v xml:space="preserve"> 3.5-3.9</v>
      </c>
      <c r="V3809" t="s">
        <v>106</v>
      </c>
      <c r="W3809" t="s">
        <v>107</v>
      </c>
      <c r="X3809">
        <v>556</v>
      </c>
      <c r="Y3809" s="5" t="str">
        <f t="shared" si="179"/>
        <v>Top Performing Venue</v>
      </c>
    </row>
    <row r="3810" spans="1:25" x14ac:dyDescent="0.3">
      <c r="A3810">
        <v>18358700</v>
      </c>
      <c r="B3810" t="s">
        <v>9381</v>
      </c>
      <c r="C3810">
        <v>1</v>
      </c>
      <c r="D3810" s="5" t="str">
        <f>VLOOKUP(C3810,Country!A:B,2,0)</f>
        <v>India</v>
      </c>
      <c r="E3810" t="s">
        <v>6919</v>
      </c>
      <c r="F3810" t="s">
        <v>9382</v>
      </c>
      <c r="G3810" t="s">
        <v>9336</v>
      </c>
      <c r="H3810" t="s">
        <v>9337</v>
      </c>
      <c r="I3810">
        <v>77.208000400000003</v>
      </c>
      <c r="J3810">
        <v>28.557766900000001</v>
      </c>
      <c r="K3810" t="s">
        <v>147</v>
      </c>
      <c r="L3810">
        <v>600</v>
      </c>
      <c r="M3810" s="5" t="str">
        <f t="shared" si="177"/>
        <v>500-1000</v>
      </c>
      <c r="N3810" t="s">
        <v>2120</v>
      </c>
      <c r="O3810" t="s">
        <v>33</v>
      </c>
      <c r="P3810" t="s">
        <v>32</v>
      </c>
      <c r="Q3810" t="s">
        <v>33</v>
      </c>
      <c r="R3810" t="s">
        <v>33</v>
      </c>
      <c r="S3810">
        <v>2</v>
      </c>
      <c r="T3810">
        <v>3.8</v>
      </c>
      <c r="U3810" t="str">
        <f t="shared" si="178"/>
        <v xml:space="preserve"> 3.5-3.9</v>
      </c>
      <c r="V3810" t="s">
        <v>106</v>
      </c>
      <c r="W3810" t="s">
        <v>107</v>
      </c>
      <c r="X3810">
        <v>95</v>
      </c>
      <c r="Y3810" s="5" t="str">
        <f t="shared" si="179"/>
        <v>Top Performing Venue</v>
      </c>
    </row>
    <row r="3811" spans="1:25" x14ac:dyDescent="0.3">
      <c r="A3811">
        <v>2217</v>
      </c>
      <c r="B3811" t="s">
        <v>9383</v>
      </c>
      <c r="C3811">
        <v>1</v>
      </c>
      <c r="D3811" s="5" t="str">
        <f>VLOOKUP(C3811,Country!A:B,2,0)</f>
        <v>India</v>
      </c>
      <c r="E3811" t="s">
        <v>6919</v>
      </c>
      <c r="F3811" t="s">
        <v>9384</v>
      </c>
      <c r="G3811" t="s">
        <v>9336</v>
      </c>
      <c r="H3811" t="s">
        <v>9337</v>
      </c>
      <c r="I3811">
        <v>77.206293599999995</v>
      </c>
      <c r="J3811">
        <v>28.5580523</v>
      </c>
      <c r="K3811" t="s">
        <v>40</v>
      </c>
      <c r="L3811">
        <v>1500</v>
      </c>
      <c r="M3811" s="5" t="str">
        <f t="shared" si="177"/>
        <v>&gt;1000</v>
      </c>
      <c r="N3811" t="s">
        <v>2120</v>
      </c>
      <c r="O3811" t="s">
        <v>32</v>
      </c>
      <c r="P3811" t="s">
        <v>33</v>
      </c>
      <c r="Q3811" t="s">
        <v>33</v>
      </c>
      <c r="R3811" t="s">
        <v>33</v>
      </c>
      <c r="S3811">
        <v>3</v>
      </c>
      <c r="T3811">
        <v>3.5</v>
      </c>
      <c r="U3811" t="str">
        <f t="shared" si="178"/>
        <v xml:space="preserve"> 3.5-3.9</v>
      </c>
      <c r="V3811" t="s">
        <v>106</v>
      </c>
      <c r="W3811" t="s">
        <v>107</v>
      </c>
      <c r="X3811">
        <v>163</v>
      </c>
      <c r="Y3811" s="5" t="str">
        <f t="shared" si="179"/>
        <v>Top Performing Venue</v>
      </c>
    </row>
    <row r="3812" spans="1:25" x14ac:dyDescent="0.3">
      <c r="A3812">
        <v>18398571</v>
      </c>
      <c r="B3812" t="s">
        <v>9385</v>
      </c>
      <c r="C3812">
        <v>1</v>
      </c>
      <c r="D3812" s="5" t="str">
        <f>VLOOKUP(C3812,Country!A:B,2,0)</f>
        <v>India</v>
      </c>
      <c r="E3812" t="s">
        <v>6919</v>
      </c>
      <c r="F3812" t="s">
        <v>9386</v>
      </c>
      <c r="G3812" t="s">
        <v>9336</v>
      </c>
      <c r="H3812" t="s">
        <v>9337</v>
      </c>
      <c r="I3812">
        <v>77.205766400000002</v>
      </c>
      <c r="J3812">
        <v>28.557429599999999</v>
      </c>
      <c r="K3812" t="s">
        <v>147</v>
      </c>
      <c r="L3812">
        <v>300</v>
      </c>
      <c r="M3812" s="5" t="str">
        <f t="shared" si="177"/>
        <v>250-500</v>
      </c>
      <c r="N3812" t="s">
        <v>2120</v>
      </c>
      <c r="O3812" t="s">
        <v>33</v>
      </c>
      <c r="P3812" t="s">
        <v>33</v>
      </c>
      <c r="Q3812" t="s">
        <v>33</v>
      </c>
      <c r="R3812" t="s">
        <v>33</v>
      </c>
      <c r="S3812">
        <v>1</v>
      </c>
      <c r="T3812">
        <v>3.6</v>
      </c>
      <c r="U3812" t="str">
        <f t="shared" si="178"/>
        <v xml:space="preserve"> 3.5-3.9</v>
      </c>
      <c r="V3812" t="s">
        <v>106</v>
      </c>
      <c r="W3812" t="s">
        <v>107</v>
      </c>
      <c r="X3812">
        <v>42</v>
      </c>
      <c r="Y3812" s="5" t="str">
        <f t="shared" si="179"/>
        <v>Top Performing Venue</v>
      </c>
    </row>
    <row r="3813" spans="1:25" x14ac:dyDescent="0.3">
      <c r="A3813">
        <v>1621</v>
      </c>
      <c r="B3813" t="s">
        <v>9387</v>
      </c>
      <c r="C3813">
        <v>1</v>
      </c>
      <c r="D3813" s="5" t="str">
        <f>VLOOKUP(C3813,Country!A:B,2,0)</f>
        <v>India</v>
      </c>
      <c r="E3813" t="s">
        <v>6919</v>
      </c>
      <c r="F3813" t="s">
        <v>9388</v>
      </c>
      <c r="G3813" t="s">
        <v>9336</v>
      </c>
      <c r="H3813" t="s">
        <v>9337</v>
      </c>
      <c r="I3813">
        <v>77.204901100000001</v>
      </c>
      <c r="J3813">
        <v>28.557426599999999</v>
      </c>
      <c r="K3813" t="s">
        <v>2356</v>
      </c>
      <c r="L3813">
        <v>1200</v>
      </c>
      <c r="M3813" s="5" t="str">
        <f t="shared" si="177"/>
        <v>&gt;1000</v>
      </c>
      <c r="N3813" t="s">
        <v>2120</v>
      </c>
      <c r="O3813" t="s">
        <v>32</v>
      </c>
      <c r="P3813" t="s">
        <v>32</v>
      </c>
      <c r="Q3813" t="s">
        <v>33</v>
      </c>
      <c r="R3813" t="s">
        <v>33</v>
      </c>
      <c r="S3813">
        <v>3</v>
      </c>
      <c r="T3813">
        <v>3.5</v>
      </c>
      <c r="U3813" t="str">
        <f t="shared" si="178"/>
        <v xml:space="preserve"> 3.5-3.9</v>
      </c>
      <c r="V3813" t="s">
        <v>106</v>
      </c>
      <c r="W3813" t="s">
        <v>107</v>
      </c>
      <c r="X3813">
        <v>181</v>
      </c>
      <c r="Y3813" s="5" t="str">
        <f t="shared" si="179"/>
        <v>Top Performing Venue</v>
      </c>
    </row>
    <row r="3814" spans="1:25" x14ac:dyDescent="0.3">
      <c r="A3814">
        <v>18425177</v>
      </c>
      <c r="B3814" t="s">
        <v>9389</v>
      </c>
      <c r="C3814">
        <v>1</v>
      </c>
      <c r="D3814" s="5" t="str">
        <f>VLOOKUP(C3814,Country!A:B,2,0)</f>
        <v>India</v>
      </c>
      <c r="E3814" t="s">
        <v>6919</v>
      </c>
      <c r="F3814" t="s">
        <v>9390</v>
      </c>
      <c r="G3814" t="s">
        <v>9336</v>
      </c>
      <c r="H3814" t="s">
        <v>9337</v>
      </c>
      <c r="I3814">
        <v>77.205799499999998</v>
      </c>
      <c r="J3814">
        <v>28.5584086</v>
      </c>
      <c r="K3814" t="s">
        <v>4019</v>
      </c>
      <c r="L3814">
        <v>200</v>
      </c>
      <c r="M3814" s="5" t="str">
        <f t="shared" si="177"/>
        <v>100-250</v>
      </c>
      <c r="N3814" t="s">
        <v>2120</v>
      </c>
      <c r="O3814" t="s">
        <v>33</v>
      </c>
      <c r="P3814" t="s">
        <v>33</v>
      </c>
      <c r="Q3814" t="s">
        <v>33</v>
      </c>
      <c r="R3814" t="s">
        <v>33</v>
      </c>
      <c r="S3814">
        <v>1</v>
      </c>
      <c r="T3814">
        <v>0</v>
      </c>
      <c r="U3814" t="str">
        <f t="shared" si="178"/>
        <v xml:space="preserve"> 0</v>
      </c>
      <c r="V3814" t="s">
        <v>169</v>
      </c>
      <c r="W3814" t="s">
        <v>170</v>
      </c>
      <c r="X3814">
        <v>0</v>
      </c>
      <c r="Y3814" s="5" t="str">
        <f t="shared" si="179"/>
        <v xml:space="preserve"> Under Performing Venue</v>
      </c>
    </row>
    <row r="3815" spans="1:25" x14ac:dyDescent="0.3">
      <c r="A3815">
        <v>18481289</v>
      </c>
      <c r="B3815" t="s">
        <v>9391</v>
      </c>
      <c r="C3815">
        <v>1</v>
      </c>
      <c r="D3815" s="5" t="str">
        <f>VLOOKUP(C3815,Country!A:B,2,0)</f>
        <v>India</v>
      </c>
      <c r="E3815" t="s">
        <v>6919</v>
      </c>
      <c r="F3815" t="s">
        <v>9392</v>
      </c>
      <c r="G3815" t="s">
        <v>9336</v>
      </c>
      <c r="H3815" t="s">
        <v>9337</v>
      </c>
      <c r="I3815">
        <v>77.202895499999997</v>
      </c>
      <c r="J3815">
        <v>28.557918799999999</v>
      </c>
      <c r="K3815" t="s">
        <v>3838</v>
      </c>
      <c r="L3815">
        <v>200</v>
      </c>
      <c r="M3815" s="5" t="str">
        <f t="shared" si="177"/>
        <v>100-250</v>
      </c>
      <c r="N3815" t="s">
        <v>2120</v>
      </c>
      <c r="O3815" t="s">
        <v>33</v>
      </c>
      <c r="P3815" t="s">
        <v>33</v>
      </c>
      <c r="Q3815" t="s">
        <v>33</v>
      </c>
      <c r="R3815" t="s">
        <v>33</v>
      </c>
      <c r="S3815">
        <v>1</v>
      </c>
      <c r="T3815">
        <v>0</v>
      </c>
      <c r="U3815" t="str">
        <f t="shared" si="178"/>
        <v xml:space="preserve"> 0</v>
      </c>
      <c r="V3815" t="s">
        <v>169</v>
      </c>
      <c r="W3815" t="s">
        <v>170</v>
      </c>
      <c r="X3815">
        <v>0</v>
      </c>
      <c r="Y3815" s="5" t="str">
        <f t="shared" si="179"/>
        <v xml:space="preserve"> Under Performing Venue</v>
      </c>
    </row>
    <row r="3816" spans="1:25" x14ac:dyDescent="0.3">
      <c r="A3816">
        <v>18424593</v>
      </c>
      <c r="B3816" t="s">
        <v>9393</v>
      </c>
      <c r="C3816">
        <v>1</v>
      </c>
      <c r="D3816" s="5" t="str">
        <f>VLOOKUP(C3816,Country!A:B,2,0)</f>
        <v>India</v>
      </c>
      <c r="E3816" t="s">
        <v>6919</v>
      </c>
      <c r="F3816" t="s">
        <v>9394</v>
      </c>
      <c r="G3816" t="s">
        <v>9336</v>
      </c>
      <c r="H3816" t="s">
        <v>9337</v>
      </c>
      <c r="I3816">
        <v>77.2024756</v>
      </c>
      <c r="J3816">
        <v>28.5566575</v>
      </c>
      <c r="K3816" t="s">
        <v>2346</v>
      </c>
      <c r="L3816">
        <v>200</v>
      </c>
      <c r="M3816" s="5" t="str">
        <f t="shared" si="177"/>
        <v>100-250</v>
      </c>
      <c r="N3816" t="s">
        <v>2120</v>
      </c>
      <c r="O3816" t="s">
        <v>33</v>
      </c>
      <c r="P3816" t="s">
        <v>33</v>
      </c>
      <c r="Q3816" t="s">
        <v>33</v>
      </c>
      <c r="R3816" t="s">
        <v>33</v>
      </c>
      <c r="S3816">
        <v>1</v>
      </c>
      <c r="T3816">
        <v>0</v>
      </c>
      <c r="U3816" t="str">
        <f t="shared" si="178"/>
        <v xml:space="preserve"> 0</v>
      </c>
      <c r="V3816" t="s">
        <v>169</v>
      </c>
      <c r="W3816" t="s">
        <v>170</v>
      </c>
      <c r="X3816">
        <v>0</v>
      </c>
      <c r="Y3816" s="5" t="str">
        <f t="shared" si="179"/>
        <v xml:space="preserve"> Under Performing Venue</v>
      </c>
    </row>
    <row r="3817" spans="1:25" x14ac:dyDescent="0.3">
      <c r="A3817">
        <v>18383432</v>
      </c>
      <c r="B3817" t="s">
        <v>9395</v>
      </c>
      <c r="C3817">
        <v>1</v>
      </c>
      <c r="D3817" s="5" t="str">
        <f>VLOOKUP(C3817,Country!A:B,2,0)</f>
        <v>India</v>
      </c>
      <c r="E3817" t="s">
        <v>6919</v>
      </c>
      <c r="F3817" t="s">
        <v>9396</v>
      </c>
      <c r="G3817" t="s">
        <v>9336</v>
      </c>
      <c r="H3817" t="s">
        <v>9337</v>
      </c>
      <c r="I3817">
        <v>77.216938400000004</v>
      </c>
      <c r="J3817">
        <v>28.561083700000001</v>
      </c>
      <c r="K3817" t="s">
        <v>2865</v>
      </c>
      <c r="L3817">
        <v>350</v>
      </c>
      <c r="M3817" s="5" t="str">
        <f t="shared" si="177"/>
        <v>250-500</v>
      </c>
      <c r="N3817" t="s">
        <v>2120</v>
      </c>
      <c r="O3817" t="s">
        <v>33</v>
      </c>
      <c r="P3817" t="s">
        <v>33</v>
      </c>
      <c r="Q3817" t="s">
        <v>33</v>
      </c>
      <c r="R3817" t="s">
        <v>33</v>
      </c>
      <c r="S3817">
        <v>1</v>
      </c>
      <c r="T3817">
        <v>0</v>
      </c>
      <c r="U3817" t="str">
        <f t="shared" si="178"/>
        <v xml:space="preserve"> 0</v>
      </c>
      <c r="V3817" t="s">
        <v>169</v>
      </c>
      <c r="W3817" t="s">
        <v>170</v>
      </c>
      <c r="X3817">
        <v>3</v>
      </c>
      <c r="Y3817" s="5" t="str">
        <f t="shared" si="179"/>
        <v xml:space="preserve"> Under Performing Venue</v>
      </c>
    </row>
    <row r="3818" spans="1:25" x14ac:dyDescent="0.3">
      <c r="A3818">
        <v>18412904</v>
      </c>
      <c r="B3818" t="s">
        <v>5108</v>
      </c>
      <c r="C3818">
        <v>1</v>
      </c>
      <c r="D3818" s="5" t="str">
        <f>VLOOKUP(C3818,Country!A:B,2,0)</f>
        <v>India</v>
      </c>
      <c r="E3818" t="s">
        <v>6919</v>
      </c>
      <c r="F3818" t="s">
        <v>9337</v>
      </c>
      <c r="G3818" t="s">
        <v>9336</v>
      </c>
      <c r="H3818" t="s">
        <v>9337</v>
      </c>
      <c r="I3818">
        <v>77.204901100000001</v>
      </c>
      <c r="J3818">
        <v>28.557068000000001</v>
      </c>
      <c r="K3818" t="s">
        <v>5109</v>
      </c>
      <c r="L3818">
        <v>200</v>
      </c>
      <c r="M3818" s="5" t="str">
        <f t="shared" si="177"/>
        <v>100-250</v>
      </c>
      <c r="N3818" t="s">
        <v>2120</v>
      </c>
      <c r="O3818" t="s">
        <v>33</v>
      </c>
      <c r="P3818" t="s">
        <v>32</v>
      </c>
      <c r="Q3818" t="s">
        <v>33</v>
      </c>
      <c r="R3818" t="s">
        <v>33</v>
      </c>
      <c r="S3818">
        <v>1</v>
      </c>
      <c r="T3818">
        <v>0</v>
      </c>
      <c r="U3818" t="str">
        <f t="shared" si="178"/>
        <v xml:space="preserve"> 0</v>
      </c>
      <c r="V3818" t="s">
        <v>169</v>
      </c>
      <c r="W3818" t="s">
        <v>170</v>
      </c>
      <c r="X3818">
        <v>0</v>
      </c>
      <c r="Y3818" s="5" t="str">
        <f t="shared" si="179"/>
        <v xml:space="preserve"> Under Performing Venue</v>
      </c>
    </row>
    <row r="3819" spans="1:25" x14ac:dyDescent="0.3">
      <c r="A3819">
        <v>18481294</v>
      </c>
      <c r="B3819" t="s">
        <v>9397</v>
      </c>
      <c r="C3819">
        <v>1</v>
      </c>
      <c r="D3819" s="5" t="str">
        <f>VLOOKUP(C3819,Country!A:B,2,0)</f>
        <v>India</v>
      </c>
      <c r="E3819" t="s">
        <v>6919</v>
      </c>
      <c r="F3819" t="s">
        <v>9398</v>
      </c>
      <c r="G3819" t="s">
        <v>9336</v>
      </c>
      <c r="H3819" t="s">
        <v>9337</v>
      </c>
      <c r="I3819">
        <v>77.209703399999995</v>
      </c>
      <c r="J3819">
        <v>28.560101</v>
      </c>
      <c r="K3819" t="s">
        <v>5629</v>
      </c>
      <c r="L3819">
        <v>100</v>
      </c>
      <c r="M3819" s="5" t="str">
        <f t="shared" si="177"/>
        <v>0-100</v>
      </c>
      <c r="N3819" t="s">
        <v>2120</v>
      </c>
      <c r="O3819" t="s">
        <v>33</v>
      </c>
      <c r="P3819" t="s">
        <v>33</v>
      </c>
      <c r="Q3819" t="s">
        <v>33</v>
      </c>
      <c r="R3819" t="s">
        <v>33</v>
      </c>
      <c r="S3819">
        <v>1</v>
      </c>
      <c r="T3819">
        <v>0</v>
      </c>
      <c r="U3819" t="str">
        <f t="shared" si="178"/>
        <v xml:space="preserve"> 0</v>
      </c>
      <c r="V3819" t="s">
        <v>169</v>
      </c>
      <c r="W3819" t="s">
        <v>170</v>
      </c>
      <c r="X3819">
        <v>0</v>
      </c>
      <c r="Y3819" s="5" t="str">
        <f t="shared" si="179"/>
        <v xml:space="preserve"> Under Performing Venue</v>
      </c>
    </row>
    <row r="3820" spans="1:25" x14ac:dyDescent="0.3">
      <c r="A3820">
        <v>18354330</v>
      </c>
      <c r="B3820" t="s">
        <v>9399</v>
      </c>
      <c r="C3820">
        <v>1</v>
      </c>
      <c r="D3820" s="5" t="str">
        <f>VLOOKUP(C3820,Country!A:B,2,0)</f>
        <v>India</v>
      </c>
      <c r="E3820" t="s">
        <v>6919</v>
      </c>
      <c r="F3820" t="s">
        <v>9400</v>
      </c>
      <c r="G3820" t="s">
        <v>9336</v>
      </c>
      <c r="H3820" t="s">
        <v>9337</v>
      </c>
      <c r="I3820">
        <v>77.202433220000003</v>
      </c>
      <c r="J3820">
        <v>28.558979399999998</v>
      </c>
      <c r="K3820" t="s">
        <v>397</v>
      </c>
      <c r="L3820">
        <v>200</v>
      </c>
      <c r="M3820" s="5" t="str">
        <f t="shared" si="177"/>
        <v>100-250</v>
      </c>
      <c r="N3820" t="s">
        <v>2120</v>
      </c>
      <c r="O3820" t="s">
        <v>33</v>
      </c>
      <c r="P3820" t="s">
        <v>33</v>
      </c>
      <c r="Q3820" t="s">
        <v>33</v>
      </c>
      <c r="R3820" t="s">
        <v>33</v>
      </c>
      <c r="S3820">
        <v>1</v>
      </c>
      <c r="T3820">
        <v>0</v>
      </c>
      <c r="U3820" t="str">
        <f t="shared" si="178"/>
        <v xml:space="preserve"> 0</v>
      </c>
      <c r="V3820" t="s">
        <v>169</v>
      </c>
      <c r="W3820" t="s">
        <v>170</v>
      </c>
      <c r="X3820">
        <v>0</v>
      </c>
      <c r="Y3820" s="5" t="str">
        <f t="shared" si="179"/>
        <v xml:space="preserve"> Under Performing Venue</v>
      </c>
    </row>
    <row r="3821" spans="1:25" x14ac:dyDescent="0.3">
      <c r="A3821">
        <v>304230</v>
      </c>
      <c r="B3821" t="s">
        <v>9401</v>
      </c>
      <c r="C3821">
        <v>1</v>
      </c>
      <c r="D3821" s="5" t="str">
        <f>VLOOKUP(C3821,Country!A:B,2,0)</f>
        <v>India</v>
      </c>
      <c r="E3821" t="s">
        <v>6919</v>
      </c>
      <c r="F3821" t="s">
        <v>9402</v>
      </c>
      <c r="G3821" t="s">
        <v>9336</v>
      </c>
      <c r="H3821" t="s">
        <v>9337</v>
      </c>
      <c r="I3821">
        <v>77.202565399999997</v>
      </c>
      <c r="J3821">
        <v>28.5572038</v>
      </c>
      <c r="K3821" t="s">
        <v>150</v>
      </c>
      <c r="L3821">
        <v>500</v>
      </c>
      <c r="M3821" s="5" t="str">
        <f t="shared" si="177"/>
        <v>250-500</v>
      </c>
      <c r="N3821" t="s">
        <v>2120</v>
      </c>
      <c r="O3821" t="s">
        <v>33</v>
      </c>
      <c r="P3821" t="s">
        <v>33</v>
      </c>
      <c r="Q3821" t="s">
        <v>33</v>
      </c>
      <c r="R3821" t="s">
        <v>33</v>
      </c>
      <c r="S3821">
        <v>2</v>
      </c>
      <c r="T3821">
        <v>0</v>
      </c>
      <c r="U3821" t="str">
        <f t="shared" si="178"/>
        <v xml:space="preserve"> 0</v>
      </c>
      <c r="V3821" t="s">
        <v>169</v>
      </c>
      <c r="W3821" t="s">
        <v>170</v>
      </c>
      <c r="X3821">
        <v>2</v>
      </c>
      <c r="Y3821" s="5" t="str">
        <f t="shared" si="179"/>
        <v xml:space="preserve"> Under Performing Venue</v>
      </c>
    </row>
    <row r="3822" spans="1:25" x14ac:dyDescent="0.3">
      <c r="A3822">
        <v>18372315</v>
      </c>
      <c r="B3822" t="s">
        <v>9403</v>
      </c>
      <c r="C3822">
        <v>1</v>
      </c>
      <c r="D3822" s="5" t="str">
        <f>VLOOKUP(C3822,Country!A:B,2,0)</f>
        <v>India</v>
      </c>
      <c r="E3822" t="s">
        <v>6919</v>
      </c>
      <c r="F3822" t="s">
        <v>9404</v>
      </c>
      <c r="G3822" t="s">
        <v>9336</v>
      </c>
      <c r="H3822" t="s">
        <v>9337</v>
      </c>
      <c r="I3822">
        <v>0</v>
      </c>
      <c r="J3822">
        <v>0</v>
      </c>
      <c r="K3822" t="s">
        <v>2285</v>
      </c>
      <c r="L3822">
        <v>850</v>
      </c>
      <c r="M3822" s="5" t="str">
        <f t="shared" si="177"/>
        <v>500-1000</v>
      </c>
      <c r="N3822" t="s">
        <v>2120</v>
      </c>
      <c r="O3822" t="s">
        <v>33</v>
      </c>
      <c r="P3822" t="s">
        <v>33</v>
      </c>
      <c r="Q3822" t="s">
        <v>33</v>
      </c>
      <c r="R3822" t="s">
        <v>33</v>
      </c>
      <c r="S3822">
        <v>2</v>
      </c>
      <c r="T3822">
        <v>0</v>
      </c>
      <c r="U3822" t="str">
        <f t="shared" si="178"/>
        <v xml:space="preserve"> 0</v>
      </c>
      <c r="V3822" t="s">
        <v>169</v>
      </c>
      <c r="W3822" t="s">
        <v>170</v>
      </c>
      <c r="X3822">
        <v>1</v>
      </c>
      <c r="Y3822" s="5" t="str">
        <f t="shared" si="179"/>
        <v xml:space="preserve"> Under Performing Venue</v>
      </c>
    </row>
    <row r="3823" spans="1:25" x14ac:dyDescent="0.3">
      <c r="A3823">
        <v>18430894</v>
      </c>
      <c r="B3823" t="s">
        <v>9405</v>
      </c>
      <c r="C3823">
        <v>1</v>
      </c>
      <c r="D3823" s="5" t="str">
        <f>VLOOKUP(C3823,Country!A:B,2,0)</f>
        <v>India</v>
      </c>
      <c r="E3823" t="s">
        <v>6919</v>
      </c>
      <c r="F3823" t="s">
        <v>9406</v>
      </c>
      <c r="G3823" t="s">
        <v>9336</v>
      </c>
      <c r="H3823" t="s">
        <v>9337</v>
      </c>
      <c r="I3823">
        <v>0</v>
      </c>
      <c r="J3823">
        <v>0</v>
      </c>
      <c r="K3823" t="s">
        <v>2865</v>
      </c>
      <c r="L3823">
        <v>550</v>
      </c>
      <c r="M3823" s="5" t="str">
        <f t="shared" si="177"/>
        <v>500-1000</v>
      </c>
      <c r="N3823" t="s">
        <v>2120</v>
      </c>
      <c r="O3823" t="s">
        <v>33</v>
      </c>
      <c r="P3823" t="s">
        <v>33</v>
      </c>
      <c r="Q3823" t="s">
        <v>33</v>
      </c>
      <c r="R3823" t="s">
        <v>33</v>
      </c>
      <c r="S3823">
        <v>2</v>
      </c>
      <c r="T3823">
        <v>0</v>
      </c>
      <c r="U3823" t="str">
        <f t="shared" si="178"/>
        <v xml:space="preserve"> 0</v>
      </c>
      <c r="V3823" t="s">
        <v>169</v>
      </c>
      <c r="W3823" t="s">
        <v>170</v>
      </c>
      <c r="X3823">
        <v>0</v>
      </c>
      <c r="Y3823" s="5" t="str">
        <f t="shared" si="179"/>
        <v xml:space="preserve"> Under Performing Venue</v>
      </c>
    </row>
    <row r="3824" spans="1:25" x14ac:dyDescent="0.3">
      <c r="A3824">
        <v>18250897</v>
      </c>
      <c r="B3824" t="s">
        <v>9407</v>
      </c>
      <c r="C3824">
        <v>1</v>
      </c>
      <c r="D3824" s="5" t="str">
        <f>VLOOKUP(C3824,Country!A:B,2,0)</f>
        <v>India</v>
      </c>
      <c r="E3824" t="s">
        <v>6919</v>
      </c>
      <c r="F3824" t="s">
        <v>9408</v>
      </c>
      <c r="G3824" t="s">
        <v>9336</v>
      </c>
      <c r="H3824" t="s">
        <v>9337</v>
      </c>
      <c r="I3824">
        <v>77.203915600000002</v>
      </c>
      <c r="J3824">
        <v>28.5608042</v>
      </c>
      <c r="K3824" t="s">
        <v>150</v>
      </c>
      <c r="L3824">
        <v>300</v>
      </c>
      <c r="M3824" s="5" t="str">
        <f t="shared" si="177"/>
        <v>250-500</v>
      </c>
      <c r="N3824" t="s">
        <v>2120</v>
      </c>
      <c r="O3824" t="s">
        <v>33</v>
      </c>
      <c r="P3824" t="s">
        <v>33</v>
      </c>
      <c r="Q3824" t="s">
        <v>33</v>
      </c>
      <c r="R3824" t="s">
        <v>33</v>
      </c>
      <c r="S3824">
        <v>1</v>
      </c>
      <c r="T3824">
        <v>0</v>
      </c>
      <c r="U3824" t="str">
        <f t="shared" si="178"/>
        <v xml:space="preserve"> 0</v>
      </c>
      <c r="V3824" t="s">
        <v>169</v>
      </c>
      <c r="W3824" t="s">
        <v>170</v>
      </c>
      <c r="X3824">
        <v>0</v>
      </c>
      <c r="Y3824" s="5" t="str">
        <f t="shared" si="179"/>
        <v xml:space="preserve"> Under Performing Venue</v>
      </c>
    </row>
    <row r="3825" spans="1:25" x14ac:dyDescent="0.3">
      <c r="A3825">
        <v>18261052</v>
      </c>
      <c r="B3825" t="s">
        <v>9409</v>
      </c>
      <c r="C3825">
        <v>1</v>
      </c>
      <c r="D3825" s="5" t="str">
        <f>VLOOKUP(C3825,Country!A:B,2,0)</f>
        <v>India</v>
      </c>
      <c r="E3825" t="s">
        <v>6919</v>
      </c>
      <c r="F3825" t="s">
        <v>9410</v>
      </c>
      <c r="G3825" t="s">
        <v>9336</v>
      </c>
      <c r="H3825" t="s">
        <v>9337</v>
      </c>
      <c r="I3825">
        <v>77.211167070000002</v>
      </c>
      <c r="J3825">
        <v>28.562508439999998</v>
      </c>
      <c r="K3825" t="s">
        <v>59</v>
      </c>
      <c r="L3825">
        <v>350</v>
      </c>
      <c r="M3825" s="5" t="str">
        <f t="shared" si="177"/>
        <v>250-500</v>
      </c>
      <c r="N3825" t="s">
        <v>2120</v>
      </c>
      <c r="O3825" t="s">
        <v>33</v>
      </c>
      <c r="P3825" t="s">
        <v>33</v>
      </c>
      <c r="Q3825" t="s">
        <v>33</v>
      </c>
      <c r="R3825" t="s">
        <v>33</v>
      </c>
      <c r="S3825">
        <v>1</v>
      </c>
      <c r="T3825">
        <v>0</v>
      </c>
      <c r="U3825" t="str">
        <f t="shared" si="178"/>
        <v xml:space="preserve"> 0</v>
      </c>
      <c r="V3825" t="s">
        <v>169</v>
      </c>
      <c r="W3825" t="s">
        <v>170</v>
      </c>
      <c r="X3825">
        <v>3</v>
      </c>
      <c r="Y3825" s="5" t="str">
        <f t="shared" si="179"/>
        <v xml:space="preserve"> Under Performing Venue</v>
      </c>
    </row>
    <row r="3826" spans="1:25" x14ac:dyDescent="0.3">
      <c r="A3826">
        <v>3468</v>
      </c>
      <c r="B3826" t="s">
        <v>9411</v>
      </c>
      <c r="C3826">
        <v>1</v>
      </c>
      <c r="D3826" s="5" t="str">
        <f>VLOOKUP(C3826,Country!A:B,2,0)</f>
        <v>India</v>
      </c>
      <c r="E3826" t="s">
        <v>6919</v>
      </c>
      <c r="F3826" t="s">
        <v>9412</v>
      </c>
      <c r="G3826" t="s">
        <v>9336</v>
      </c>
      <c r="H3826" t="s">
        <v>9337</v>
      </c>
      <c r="I3826">
        <v>77.203602000000004</v>
      </c>
      <c r="J3826">
        <v>28.552624699999999</v>
      </c>
      <c r="K3826" t="s">
        <v>3126</v>
      </c>
      <c r="L3826">
        <v>450</v>
      </c>
      <c r="M3826" s="5" t="str">
        <f t="shared" si="177"/>
        <v>250-500</v>
      </c>
      <c r="N3826" t="s">
        <v>2120</v>
      </c>
      <c r="O3826" t="s">
        <v>33</v>
      </c>
      <c r="P3826" t="s">
        <v>33</v>
      </c>
      <c r="Q3826" t="s">
        <v>33</v>
      </c>
      <c r="R3826" t="s">
        <v>33</v>
      </c>
      <c r="S3826">
        <v>1</v>
      </c>
      <c r="T3826">
        <v>2.4</v>
      </c>
      <c r="U3826" t="str">
        <f t="shared" si="178"/>
        <v xml:space="preserve"> 1.8-2.4</v>
      </c>
      <c r="V3826" t="s">
        <v>1063</v>
      </c>
      <c r="W3826" t="s">
        <v>1064</v>
      </c>
      <c r="X3826">
        <v>23</v>
      </c>
      <c r="Y3826" s="5" t="str">
        <f t="shared" si="179"/>
        <v xml:space="preserve"> Under Performing Venue</v>
      </c>
    </row>
    <row r="3827" spans="1:25" x14ac:dyDescent="0.3">
      <c r="A3827">
        <v>18463949</v>
      </c>
      <c r="B3827" t="s">
        <v>9413</v>
      </c>
      <c r="C3827">
        <v>1</v>
      </c>
      <c r="D3827" s="5" t="str">
        <f>VLOOKUP(C3827,Country!A:B,2,0)</f>
        <v>India</v>
      </c>
      <c r="E3827" t="s">
        <v>6919</v>
      </c>
      <c r="F3827" t="s">
        <v>9414</v>
      </c>
      <c r="G3827" t="s">
        <v>9336</v>
      </c>
      <c r="H3827" t="s">
        <v>9337</v>
      </c>
      <c r="I3827">
        <v>0</v>
      </c>
      <c r="J3827">
        <v>0</v>
      </c>
      <c r="K3827" t="s">
        <v>9415</v>
      </c>
      <c r="L3827">
        <v>1200</v>
      </c>
      <c r="M3827" s="5" t="str">
        <f t="shared" si="177"/>
        <v>&gt;1000</v>
      </c>
      <c r="N3827" t="s">
        <v>2120</v>
      </c>
      <c r="O3827" t="s">
        <v>32</v>
      </c>
      <c r="P3827" t="s">
        <v>32</v>
      </c>
      <c r="Q3827" t="s">
        <v>33</v>
      </c>
      <c r="R3827" t="s">
        <v>33</v>
      </c>
      <c r="S3827">
        <v>3</v>
      </c>
      <c r="T3827">
        <v>4.3</v>
      </c>
      <c r="U3827" t="str">
        <f t="shared" si="178"/>
        <v xml:space="preserve"> 4.0-4.4</v>
      </c>
      <c r="V3827" t="s">
        <v>47</v>
      </c>
      <c r="W3827" t="s">
        <v>48</v>
      </c>
      <c r="X3827">
        <v>31</v>
      </c>
      <c r="Y3827" s="5" t="str">
        <f t="shared" si="179"/>
        <v>Top Performing Venue</v>
      </c>
    </row>
    <row r="3828" spans="1:25" x14ac:dyDescent="0.3">
      <c r="A3828">
        <v>310949</v>
      </c>
      <c r="B3828" t="s">
        <v>5027</v>
      </c>
      <c r="C3828">
        <v>1</v>
      </c>
      <c r="D3828" s="5" t="str">
        <f>VLOOKUP(C3828,Country!A:B,2,0)</f>
        <v>India</v>
      </c>
      <c r="E3828" t="s">
        <v>6919</v>
      </c>
      <c r="F3828" t="s">
        <v>9416</v>
      </c>
      <c r="G3828" t="s">
        <v>9417</v>
      </c>
      <c r="H3828" t="s">
        <v>9418</v>
      </c>
      <c r="I3828">
        <v>77.205233500000006</v>
      </c>
      <c r="J3828">
        <v>28.701015399999999</v>
      </c>
      <c r="K3828" t="s">
        <v>3320</v>
      </c>
      <c r="L3828">
        <v>250</v>
      </c>
      <c r="M3828" s="5" t="str">
        <f t="shared" si="177"/>
        <v>100-250</v>
      </c>
      <c r="N3828" t="s">
        <v>2120</v>
      </c>
      <c r="O3828" t="s">
        <v>33</v>
      </c>
      <c r="P3828" t="s">
        <v>33</v>
      </c>
      <c r="Q3828" t="s">
        <v>33</v>
      </c>
      <c r="R3828" t="s">
        <v>33</v>
      </c>
      <c r="S3828">
        <v>1</v>
      </c>
      <c r="T3828">
        <v>2.8</v>
      </c>
      <c r="U3828" t="str">
        <f t="shared" si="178"/>
        <v xml:space="preserve"> 2.5-3.4</v>
      </c>
      <c r="V3828" t="s">
        <v>143</v>
      </c>
      <c r="W3828" t="s">
        <v>144</v>
      </c>
      <c r="X3828">
        <v>10</v>
      </c>
      <c r="Y3828" s="5" t="str">
        <f t="shared" si="179"/>
        <v>Average Performing Venue</v>
      </c>
    </row>
    <row r="3829" spans="1:25" x14ac:dyDescent="0.3">
      <c r="A3829">
        <v>18356808</v>
      </c>
      <c r="B3829" t="s">
        <v>9419</v>
      </c>
      <c r="C3829">
        <v>1</v>
      </c>
      <c r="D3829" s="5" t="str">
        <f>VLOOKUP(C3829,Country!A:B,2,0)</f>
        <v>India</v>
      </c>
      <c r="E3829" t="s">
        <v>6919</v>
      </c>
      <c r="F3829" t="s">
        <v>9420</v>
      </c>
      <c r="G3829" t="s">
        <v>9417</v>
      </c>
      <c r="H3829" t="s">
        <v>9418</v>
      </c>
      <c r="I3829">
        <v>77.204431600000007</v>
      </c>
      <c r="J3829">
        <v>28.694552900000001</v>
      </c>
      <c r="K3829" t="s">
        <v>147</v>
      </c>
      <c r="L3829">
        <v>800</v>
      </c>
      <c r="M3829" s="5" t="str">
        <f t="shared" si="177"/>
        <v>500-1000</v>
      </c>
      <c r="N3829" t="s">
        <v>2120</v>
      </c>
      <c r="O3829" t="s">
        <v>33</v>
      </c>
      <c r="P3829" t="s">
        <v>33</v>
      </c>
      <c r="Q3829" t="s">
        <v>33</v>
      </c>
      <c r="R3829" t="s">
        <v>33</v>
      </c>
      <c r="S3829">
        <v>2</v>
      </c>
      <c r="T3829">
        <v>3.4</v>
      </c>
      <c r="U3829" t="str">
        <f t="shared" si="178"/>
        <v xml:space="preserve"> 2.5-3.4</v>
      </c>
      <c r="V3829" t="s">
        <v>143</v>
      </c>
      <c r="W3829" t="s">
        <v>144</v>
      </c>
      <c r="X3829">
        <v>34</v>
      </c>
      <c r="Y3829" s="5" t="str">
        <f t="shared" si="179"/>
        <v>Average Performing Venue</v>
      </c>
    </row>
    <row r="3830" spans="1:25" x14ac:dyDescent="0.3">
      <c r="A3830">
        <v>18361758</v>
      </c>
      <c r="B3830" t="s">
        <v>3159</v>
      </c>
      <c r="C3830">
        <v>1</v>
      </c>
      <c r="D3830" s="5" t="str">
        <f>VLOOKUP(C3830,Country!A:B,2,0)</f>
        <v>India</v>
      </c>
      <c r="E3830" t="s">
        <v>6919</v>
      </c>
      <c r="F3830" t="s">
        <v>9421</v>
      </c>
      <c r="G3830" t="s">
        <v>9417</v>
      </c>
      <c r="H3830" t="s">
        <v>9418</v>
      </c>
      <c r="I3830">
        <v>77.204137500000002</v>
      </c>
      <c r="J3830">
        <v>28.695646</v>
      </c>
      <c r="K3830" t="s">
        <v>2339</v>
      </c>
      <c r="L3830">
        <v>400</v>
      </c>
      <c r="M3830" s="5" t="str">
        <f t="shared" si="177"/>
        <v>250-500</v>
      </c>
      <c r="N3830" t="s">
        <v>2120</v>
      </c>
      <c r="O3830" t="s">
        <v>33</v>
      </c>
      <c r="P3830" t="s">
        <v>33</v>
      </c>
      <c r="Q3830" t="s">
        <v>33</v>
      </c>
      <c r="R3830" t="s">
        <v>33</v>
      </c>
      <c r="S3830">
        <v>1</v>
      </c>
      <c r="T3830">
        <v>3</v>
      </c>
      <c r="U3830" t="str">
        <f t="shared" si="178"/>
        <v xml:space="preserve"> 2.5-3.4</v>
      </c>
      <c r="V3830" t="s">
        <v>143</v>
      </c>
      <c r="W3830" t="s">
        <v>144</v>
      </c>
      <c r="X3830">
        <v>5</v>
      </c>
      <c r="Y3830" s="5" t="str">
        <f t="shared" si="179"/>
        <v>Average Performing Venue</v>
      </c>
    </row>
    <row r="3831" spans="1:25" x14ac:dyDescent="0.3">
      <c r="A3831">
        <v>312755</v>
      </c>
      <c r="B3831" t="s">
        <v>9422</v>
      </c>
      <c r="C3831">
        <v>1</v>
      </c>
      <c r="D3831" s="5" t="str">
        <f>VLOOKUP(C3831,Country!A:B,2,0)</f>
        <v>India</v>
      </c>
      <c r="E3831" t="s">
        <v>6919</v>
      </c>
      <c r="F3831" t="s">
        <v>9418</v>
      </c>
      <c r="G3831" t="s">
        <v>9417</v>
      </c>
      <c r="H3831" t="s">
        <v>9418</v>
      </c>
      <c r="I3831">
        <v>77.095553800000005</v>
      </c>
      <c r="J3831">
        <v>28.734090219999999</v>
      </c>
      <c r="K3831" t="s">
        <v>2182</v>
      </c>
      <c r="L3831">
        <v>400</v>
      </c>
      <c r="M3831" s="5" t="str">
        <f t="shared" si="177"/>
        <v>250-500</v>
      </c>
      <c r="N3831" t="s">
        <v>2120</v>
      </c>
      <c r="O3831" t="s">
        <v>33</v>
      </c>
      <c r="P3831" t="s">
        <v>32</v>
      </c>
      <c r="Q3831" t="s">
        <v>33</v>
      </c>
      <c r="R3831" t="s">
        <v>33</v>
      </c>
      <c r="S3831">
        <v>1</v>
      </c>
      <c r="T3831">
        <v>3.3</v>
      </c>
      <c r="U3831" t="str">
        <f t="shared" si="178"/>
        <v xml:space="preserve"> 2.5-3.4</v>
      </c>
      <c r="V3831" t="s">
        <v>143</v>
      </c>
      <c r="W3831" t="s">
        <v>144</v>
      </c>
      <c r="X3831">
        <v>30</v>
      </c>
      <c r="Y3831" s="5" t="str">
        <f t="shared" si="179"/>
        <v>Average Performing Venue</v>
      </c>
    </row>
    <row r="3832" spans="1:25" x14ac:dyDescent="0.3">
      <c r="A3832">
        <v>18241525</v>
      </c>
      <c r="B3832" t="s">
        <v>9423</v>
      </c>
      <c r="C3832">
        <v>1</v>
      </c>
      <c r="D3832" s="5" t="str">
        <f>VLOOKUP(C3832,Country!A:B,2,0)</f>
        <v>India</v>
      </c>
      <c r="E3832" t="s">
        <v>6919</v>
      </c>
      <c r="F3832" t="s">
        <v>9424</v>
      </c>
      <c r="G3832" t="s">
        <v>9417</v>
      </c>
      <c r="H3832" t="s">
        <v>9418</v>
      </c>
      <c r="I3832">
        <v>77.204182399999993</v>
      </c>
      <c r="J3832">
        <v>28.6965012</v>
      </c>
      <c r="K3832" t="s">
        <v>2395</v>
      </c>
      <c r="L3832">
        <v>1000</v>
      </c>
      <c r="M3832" s="5" t="str">
        <f t="shared" si="177"/>
        <v>500-1000</v>
      </c>
      <c r="N3832" t="s">
        <v>2120</v>
      </c>
      <c r="O3832" t="s">
        <v>32</v>
      </c>
      <c r="P3832" t="s">
        <v>32</v>
      </c>
      <c r="Q3832" t="s">
        <v>33</v>
      </c>
      <c r="R3832" t="s">
        <v>33</v>
      </c>
      <c r="S3832">
        <v>3</v>
      </c>
      <c r="T3832">
        <v>3.3</v>
      </c>
      <c r="U3832" t="str">
        <f t="shared" si="178"/>
        <v xml:space="preserve"> 2.5-3.4</v>
      </c>
      <c r="V3832" t="s">
        <v>143</v>
      </c>
      <c r="W3832" t="s">
        <v>144</v>
      </c>
      <c r="X3832">
        <v>79</v>
      </c>
      <c r="Y3832" s="5" t="str">
        <f t="shared" si="179"/>
        <v>Average Performing Venue</v>
      </c>
    </row>
    <row r="3833" spans="1:25" x14ac:dyDescent="0.3">
      <c r="A3833">
        <v>313492</v>
      </c>
      <c r="B3833" t="s">
        <v>9425</v>
      </c>
      <c r="C3833">
        <v>1</v>
      </c>
      <c r="D3833" s="5" t="str">
        <f>VLOOKUP(C3833,Country!A:B,2,0)</f>
        <v>India</v>
      </c>
      <c r="E3833" t="s">
        <v>6919</v>
      </c>
      <c r="F3833" t="s">
        <v>9426</v>
      </c>
      <c r="G3833" t="s">
        <v>9417</v>
      </c>
      <c r="H3833" t="s">
        <v>9418</v>
      </c>
      <c r="I3833">
        <v>77.2212289</v>
      </c>
      <c r="J3833">
        <v>28.7007738</v>
      </c>
      <c r="K3833" t="s">
        <v>2285</v>
      </c>
      <c r="L3833">
        <v>300</v>
      </c>
      <c r="M3833" s="5" t="str">
        <f t="shared" si="177"/>
        <v>250-500</v>
      </c>
      <c r="N3833" t="s">
        <v>2120</v>
      </c>
      <c r="O3833" t="s">
        <v>33</v>
      </c>
      <c r="P3833" t="s">
        <v>33</v>
      </c>
      <c r="Q3833" t="s">
        <v>33</v>
      </c>
      <c r="R3833" t="s">
        <v>33</v>
      </c>
      <c r="S3833">
        <v>1</v>
      </c>
      <c r="T3833">
        <v>3.3</v>
      </c>
      <c r="U3833" t="str">
        <f t="shared" si="178"/>
        <v xml:space="preserve"> 2.5-3.4</v>
      </c>
      <c r="V3833" t="s">
        <v>143</v>
      </c>
      <c r="W3833" t="s">
        <v>144</v>
      </c>
      <c r="X3833">
        <v>27</v>
      </c>
      <c r="Y3833" s="5" t="str">
        <f t="shared" si="179"/>
        <v>Average Performing Venue</v>
      </c>
    </row>
    <row r="3834" spans="1:25" x14ac:dyDescent="0.3">
      <c r="A3834">
        <v>18472658</v>
      </c>
      <c r="B3834" t="s">
        <v>9427</v>
      </c>
      <c r="C3834">
        <v>1</v>
      </c>
      <c r="D3834" s="5" t="str">
        <f>VLOOKUP(C3834,Country!A:B,2,0)</f>
        <v>India</v>
      </c>
      <c r="E3834" t="s">
        <v>6919</v>
      </c>
      <c r="F3834" t="s">
        <v>9428</v>
      </c>
      <c r="G3834" t="s">
        <v>9417</v>
      </c>
      <c r="H3834" t="s">
        <v>9418</v>
      </c>
      <c r="I3834">
        <v>0</v>
      </c>
      <c r="J3834">
        <v>0</v>
      </c>
      <c r="K3834" t="s">
        <v>2155</v>
      </c>
      <c r="L3834">
        <v>1000</v>
      </c>
      <c r="M3834" s="5" t="str">
        <f t="shared" si="177"/>
        <v>500-1000</v>
      </c>
      <c r="N3834" t="s">
        <v>2120</v>
      </c>
      <c r="O3834" t="s">
        <v>33</v>
      </c>
      <c r="P3834" t="s">
        <v>33</v>
      </c>
      <c r="Q3834" t="s">
        <v>33</v>
      </c>
      <c r="R3834" t="s">
        <v>33</v>
      </c>
      <c r="S3834">
        <v>3</v>
      </c>
      <c r="T3834">
        <v>3.1</v>
      </c>
      <c r="U3834" t="str">
        <f t="shared" si="178"/>
        <v xml:space="preserve"> 2.5-3.4</v>
      </c>
      <c r="V3834" t="s">
        <v>143</v>
      </c>
      <c r="W3834" t="s">
        <v>144</v>
      </c>
      <c r="X3834">
        <v>5</v>
      </c>
      <c r="Y3834" s="5" t="str">
        <f t="shared" si="179"/>
        <v>Average Performing Venue</v>
      </c>
    </row>
    <row r="3835" spans="1:25" x14ac:dyDescent="0.3">
      <c r="A3835">
        <v>18418248</v>
      </c>
      <c r="B3835" t="s">
        <v>9429</v>
      </c>
      <c r="C3835">
        <v>1</v>
      </c>
      <c r="D3835" s="5" t="str">
        <f>VLOOKUP(C3835,Country!A:B,2,0)</f>
        <v>India</v>
      </c>
      <c r="E3835" t="s">
        <v>6919</v>
      </c>
      <c r="F3835" t="s">
        <v>9430</v>
      </c>
      <c r="G3835" t="s">
        <v>9417</v>
      </c>
      <c r="H3835" t="s">
        <v>9418</v>
      </c>
      <c r="I3835">
        <v>77.202834899999999</v>
      </c>
      <c r="J3835">
        <v>28.707387499999999</v>
      </c>
      <c r="K3835" t="s">
        <v>2125</v>
      </c>
      <c r="L3835">
        <v>450</v>
      </c>
      <c r="M3835" s="5" t="str">
        <f t="shared" si="177"/>
        <v>250-500</v>
      </c>
      <c r="N3835" t="s">
        <v>2120</v>
      </c>
      <c r="O3835" t="s">
        <v>33</v>
      </c>
      <c r="P3835" t="s">
        <v>33</v>
      </c>
      <c r="Q3835" t="s">
        <v>33</v>
      </c>
      <c r="R3835" t="s">
        <v>33</v>
      </c>
      <c r="S3835">
        <v>1</v>
      </c>
      <c r="T3835">
        <v>3</v>
      </c>
      <c r="U3835" t="str">
        <f t="shared" si="178"/>
        <v xml:space="preserve"> 2.5-3.4</v>
      </c>
      <c r="V3835" t="s">
        <v>143</v>
      </c>
      <c r="W3835" t="s">
        <v>144</v>
      </c>
      <c r="X3835">
        <v>6</v>
      </c>
      <c r="Y3835" s="5" t="str">
        <f t="shared" si="179"/>
        <v>Average Performing Venue</v>
      </c>
    </row>
    <row r="3836" spans="1:25" x14ac:dyDescent="0.3">
      <c r="A3836">
        <v>18427869</v>
      </c>
      <c r="B3836" t="s">
        <v>3419</v>
      </c>
      <c r="C3836">
        <v>1</v>
      </c>
      <c r="D3836" s="5" t="str">
        <f>VLOOKUP(C3836,Country!A:B,2,0)</f>
        <v>India</v>
      </c>
      <c r="E3836" t="s">
        <v>6919</v>
      </c>
      <c r="F3836" t="s">
        <v>9431</v>
      </c>
      <c r="G3836" t="s">
        <v>9417</v>
      </c>
      <c r="H3836" t="s">
        <v>9418</v>
      </c>
      <c r="I3836">
        <v>77.208868499999994</v>
      </c>
      <c r="J3836">
        <v>28.7011015</v>
      </c>
      <c r="K3836" t="s">
        <v>3423</v>
      </c>
      <c r="L3836">
        <v>150</v>
      </c>
      <c r="M3836" s="5" t="str">
        <f t="shared" si="177"/>
        <v>100-250</v>
      </c>
      <c r="N3836" t="s">
        <v>2120</v>
      </c>
      <c r="O3836" t="s">
        <v>33</v>
      </c>
      <c r="P3836" t="s">
        <v>33</v>
      </c>
      <c r="Q3836" t="s">
        <v>33</v>
      </c>
      <c r="R3836" t="s">
        <v>33</v>
      </c>
      <c r="S3836">
        <v>1</v>
      </c>
      <c r="T3836">
        <v>2.9</v>
      </c>
      <c r="U3836" t="str">
        <f t="shared" si="178"/>
        <v xml:space="preserve"> 2.5-3.4</v>
      </c>
      <c r="V3836" t="s">
        <v>143</v>
      </c>
      <c r="W3836" t="s">
        <v>144</v>
      </c>
      <c r="X3836">
        <v>5</v>
      </c>
      <c r="Y3836" s="5" t="str">
        <f t="shared" si="179"/>
        <v>Average Performing Venue</v>
      </c>
    </row>
    <row r="3837" spans="1:25" x14ac:dyDescent="0.3">
      <c r="A3837">
        <v>310948</v>
      </c>
      <c r="B3837" t="s">
        <v>9432</v>
      </c>
      <c r="C3837">
        <v>1</v>
      </c>
      <c r="D3837" s="5" t="str">
        <f>VLOOKUP(C3837,Country!A:B,2,0)</f>
        <v>India</v>
      </c>
      <c r="E3837" t="s">
        <v>6919</v>
      </c>
      <c r="F3837" t="s">
        <v>9433</v>
      </c>
      <c r="G3837" t="s">
        <v>9417</v>
      </c>
      <c r="H3837" t="s">
        <v>9418</v>
      </c>
      <c r="I3837">
        <v>77.205166199999994</v>
      </c>
      <c r="J3837">
        <v>28.700430999999998</v>
      </c>
      <c r="K3837" t="s">
        <v>3342</v>
      </c>
      <c r="L3837">
        <v>300</v>
      </c>
      <c r="M3837" s="5" t="str">
        <f t="shared" si="177"/>
        <v>250-500</v>
      </c>
      <c r="N3837" t="s">
        <v>2120</v>
      </c>
      <c r="O3837" t="s">
        <v>33</v>
      </c>
      <c r="P3837" t="s">
        <v>33</v>
      </c>
      <c r="Q3837" t="s">
        <v>33</v>
      </c>
      <c r="R3837" t="s">
        <v>33</v>
      </c>
      <c r="S3837">
        <v>1</v>
      </c>
      <c r="T3837">
        <v>3</v>
      </c>
      <c r="U3837" t="str">
        <f t="shared" si="178"/>
        <v xml:space="preserve"> 2.5-3.4</v>
      </c>
      <c r="V3837" t="s">
        <v>143</v>
      </c>
      <c r="W3837" t="s">
        <v>144</v>
      </c>
      <c r="X3837">
        <v>4</v>
      </c>
      <c r="Y3837" s="5" t="str">
        <f t="shared" si="179"/>
        <v>Average Performing Venue</v>
      </c>
    </row>
    <row r="3838" spans="1:25" x14ac:dyDescent="0.3">
      <c r="A3838">
        <v>18463997</v>
      </c>
      <c r="B3838" t="s">
        <v>9434</v>
      </c>
      <c r="C3838">
        <v>1</v>
      </c>
      <c r="D3838" s="5" t="str">
        <f>VLOOKUP(C3838,Country!A:B,2,0)</f>
        <v>India</v>
      </c>
      <c r="E3838" t="s">
        <v>6919</v>
      </c>
      <c r="F3838" t="s">
        <v>9435</v>
      </c>
      <c r="G3838" t="s">
        <v>9417</v>
      </c>
      <c r="H3838" t="s">
        <v>9418</v>
      </c>
      <c r="I3838">
        <v>77.204182399999993</v>
      </c>
      <c r="J3838">
        <v>28.694710000000001</v>
      </c>
      <c r="K3838" t="s">
        <v>397</v>
      </c>
      <c r="L3838">
        <v>1100</v>
      </c>
      <c r="M3838" s="5" t="str">
        <f t="shared" si="177"/>
        <v>&gt;1000</v>
      </c>
      <c r="N3838" t="s">
        <v>2120</v>
      </c>
      <c r="O3838" t="s">
        <v>33</v>
      </c>
      <c r="P3838" t="s">
        <v>33</v>
      </c>
      <c r="Q3838" t="s">
        <v>33</v>
      </c>
      <c r="R3838" t="s">
        <v>33</v>
      </c>
      <c r="S3838">
        <v>3</v>
      </c>
      <c r="T3838">
        <v>3.2</v>
      </c>
      <c r="U3838" t="str">
        <f t="shared" si="178"/>
        <v xml:space="preserve"> 2.5-3.4</v>
      </c>
      <c r="V3838" t="s">
        <v>143</v>
      </c>
      <c r="W3838" t="s">
        <v>144</v>
      </c>
      <c r="X3838">
        <v>12</v>
      </c>
      <c r="Y3838" s="5" t="str">
        <f t="shared" si="179"/>
        <v>Average Performing Venue</v>
      </c>
    </row>
    <row r="3839" spans="1:25" x14ac:dyDescent="0.3">
      <c r="A3839">
        <v>18337898</v>
      </c>
      <c r="B3839" t="s">
        <v>9436</v>
      </c>
      <c r="C3839">
        <v>1</v>
      </c>
      <c r="D3839" s="5" t="str">
        <f>VLOOKUP(C3839,Country!A:B,2,0)</f>
        <v>India</v>
      </c>
      <c r="E3839" t="s">
        <v>6919</v>
      </c>
      <c r="F3839" t="s">
        <v>9437</v>
      </c>
      <c r="G3839" t="s">
        <v>9417</v>
      </c>
      <c r="H3839" t="s">
        <v>9418</v>
      </c>
      <c r="I3839">
        <v>77.204202800000004</v>
      </c>
      <c r="J3839">
        <v>28.698905</v>
      </c>
      <c r="K3839" t="s">
        <v>2125</v>
      </c>
      <c r="L3839">
        <v>150</v>
      </c>
      <c r="M3839" s="5" t="str">
        <f t="shared" si="177"/>
        <v>100-250</v>
      </c>
      <c r="N3839" t="s">
        <v>2120</v>
      </c>
      <c r="O3839" t="s">
        <v>33</v>
      </c>
      <c r="P3839" t="s">
        <v>33</v>
      </c>
      <c r="Q3839" t="s">
        <v>33</v>
      </c>
      <c r="R3839" t="s">
        <v>33</v>
      </c>
      <c r="S3839">
        <v>1</v>
      </c>
      <c r="T3839">
        <v>3.1</v>
      </c>
      <c r="U3839" t="str">
        <f t="shared" si="178"/>
        <v xml:space="preserve"> 2.5-3.4</v>
      </c>
      <c r="V3839" t="s">
        <v>143</v>
      </c>
      <c r="W3839" t="s">
        <v>144</v>
      </c>
      <c r="X3839">
        <v>13</v>
      </c>
      <c r="Y3839" s="5" t="str">
        <f t="shared" si="179"/>
        <v>Average Performing Venue</v>
      </c>
    </row>
    <row r="3840" spans="1:25" x14ac:dyDescent="0.3">
      <c r="A3840">
        <v>18427234</v>
      </c>
      <c r="B3840" t="s">
        <v>9438</v>
      </c>
      <c r="C3840">
        <v>1</v>
      </c>
      <c r="D3840" s="5" t="str">
        <f>VLOOKUP(C3840,Country!A:B,2,0)</f>
        <v>India</v>
      </c>
      <c r="E3840" t="s">
        <v>6919</v>
      </c>
      <c r="F3840" t="s">
        <v>9439</v>
      </c>
      <c r="G3840" t="s">
        <v>9417</v>
      </c>
      <c r="H3840" t="s">
        <v>9418</v>
      </c>
      <c r="I3840">
        <v>77.2042723</v>
      </c>
      <c r="J3840">
        <v>28.695793299999998</v>
      </c>
      <c r="K3840" t="s">
        <v>8477</v>
      </c>
      <c r="L3840">
        <v>500</v>
      </c>
      <c r="M3840" s="5" t="str">
        <f t="shared" si="177"/>
        <v>250-500</v>
      </c>
      <c r="N3840" t="s">
        <v>2120</v>
      </c>
      <c r="O3840" t="s">
        <v>33</v>
      </c>
      <c r="P3840" t="s">
        <v>32</v>
      </c>
      <c r="Q3840" t="s">
        <v>33</v>
      </c>
      <c r="R3840" t="s">
        <v>33</v>
      </c>
      <c r="S3840">
        <v>2</v>
      </c>
      <c r="T3840">
        <v>3.8</v>
      </c>
      <c r="U3840" t="str">
        <f t="shared" si="178"/>
        <v xml:space="preserve"> 3.5-3.9</v>
      </c>
      <c r="V3840" t="s">
        <v>106</v>
      </c>
      <c r="W3840" t="s">
        <v>107</v>
      </c>
      <c r="X3840">
        <v>82</v>
      </c>
      <c r="Y3840" s="5" t="str">
        <f t="shared" si="179"/>
        <v>Top Performing Venue</v>
      </c>
    </row>
    <row r="3841" spans="1:25" x14ac:dyDescent="0.3">
      <c r="A3841">
        <v>18382697</v>
      </c>
      <c r="B3841" t="s">
        <v>9440</v>
      </c>
      <c r="C3841">
        <v>1</v>
      </c>
      <c r="D3841" s="5" t="str">
        <f>VLOOKUP(C3841,Country!A:B,2,0)</f>
        <v>India</v>
      </c>
      <c r="E3841" t="s">
        <v>6919</v>
      </c>
      <c r="F3841" t="s">
        <v>9441</v>
      </c>
      <c r="G3841" t="s">
        <v>9417</v>
      </c>
      <c r="H3841" t="s">
        <v>9418</v>
      </c>
      <c r="I3841">
        <v>77.204989100000006</v>
      </c>
      <c r="J3841">
        <v>28.6944315</v>
      </c>
      <c r="K3841" t="s">
        <v>9442</v>
      </c>
      <c r="L3841">
        <v>250</v>
      </c>
      <c r="M3841" s="5" t="str">
        <f t="shared" si="177"/>
        <v>100-250</v>
      </c>
      <c r="N3841" t="s">
        <v>2120</v>
      </c>
      <c r="O3841" t="s">
        <v>33</v>
      </c>
      <c r="P3841" t="s">
        <v>32</v>
      </c>
      <c r="Q3841" t="s">
        <v>33</v>
      </c>
      <c r="R3841" t="s">
        <v>33</v>
      </c>
      <c r="S3841">
        <v>1</v>
      </c>
      <c r="T3841">
        <v>3.7</v>
      </c>
      <c r="U3841" t="str">
        <f t="shared" si="178"/>
        <v xml:space="preserve"> 3.5-3.9</v>
      </c>
      <c r="V3841" t="s">
        <v>106</v>
      </c>
      <c r="W3841" t="s">
        <v>107</v>
      </c>
      <c r="X3841">
        <v>37</v>
      </c>
      <c r="Y3841" s="5" t="str">
        <f t="shared" si="179"/>
        <v>Top Performing Venue</v>
      </c>
    </row>
    <row r="3842" spans="1:25" x14ac:dyDescent="0.3">
      <c r="A3842">
        <v>18400720</v>
      </c>
      <c r="B3842" t="s">
        <v>9443</v>
      </c>
      <c r="C3842">
        <v>1</v>
      </c>
      <c r="D3842" s="5" t="str">
        <f>VLOOKUP(C3842,Country!A:B,2,0)</f>
        <v>India</v>
      </c>
      <c r="E3842" t="s">
        <v>6919</v>
      </c>
      <c r="F3842" t="s">
        <v>9444</v>
      </c>
      <c r="G3842" t="s">
        <v>9417</v>
      </c>
      <c r="H3842" t="s">
        <v>9418</v>
      </c>
      <c r="I3842">
        <v>77.205440100000004</v>
      </c>
      <c r="J3842">
        <v>28.692949500000001</v>
      </c>
      <c r="K3842" t="s">
        <v>4396</v>
      </c>
      <c r="L3842">
        <v>1000</v>
      </c>
      <c r="M3842" s="5" t="str">
        <f t="shared" si="177"/>
        <v>500-1000</v>
      </c>
      <c r="N3842" t="s">
        <v>2120</v>
      </c>
      <c r="O3842" t="s">
        <v>32</v>
      </c>
      <c r="P3842" t="s">
        <v>33</v>
      </c>
      <c r="Q3842" t="s">
        <v>33</v>
      </c>
      <c r="R3842" t="s">
        <v>33</v>
      </c>
      <c r="S3842">
        <v>3</v>
      </c>
      <c r="T3842">
        <v>3.9</v>
      </c>
      <c r="U3842" t="str">
        <f t="shared" si="178"/>
        <v xml:space="preserve"> 3.5-3.9</v>
      </c>
      <c r="V3842" t="s">
        <v>106</v>
      </c>
      <c r="W3842" t="s">
        <v>107</v>
      </c>
      <c r="X3842">
        <v>373</v>
      </c>
      <c r="Y3842" s="5" t="str">
        <f t="shared" si="179"/>
        <v>Top Performing Venue</v>
      </c>
    </row>
    <row r="3843" spans="1:25" x14ac:dyDescent="0.3">
      <c r="A3843">
        <v>3363</v>
      </c>
      <c r="B3843" t="s">
        <v>9445</v>
      </c>
      <c r="C3843">
        <v>1</v>
      </c>
      <c r="D3843" s="5" t="str">
        <f>VLOOKUP(C3843,Country!A:B,2,0)</f>
        <v>India</v>
      </c>
      <c r="E3843" t="s">
        <v>6919</v>
      </c>
      <c r="F3843" t="s">
        <v>9446</v>
      </c>
      <c r="G3843" t="s">
        <v>9417</v>
      </c>
      <c r="H3843" t="s">
        <v>9418</v>
      </c>
      <c r="I3843">
        <v>77.205350300000006</v>
      </c>
      <c r="J3843">
        <v>28.698762299999999</v>
      </c>
      <c r="K3843" t="s">
        <v>2356</v>
      </c>
      <c r="L3843">
        <v>550</v>
      </c>
      <c r="M3843" s="5" t="str">
        <f t="shared" ref="M3843:M3906" si="180">_xlfn.IFS(L3843&gt;1000, "&gt;1000", L3843&gt;500, "500-1000", L3843&gt;250, "250-500",L3843&gt;100, "100-250", L3843&gt;=0, "0-100" )</f>
        <v>500-1000</v>
      </c>
      <c r="N3843" t="s">
        <v>2120</v>
      </c>
      <c r="O3843" t="s">
        <v>33</v>
      </c>
      <c r="P3843" t="s">
        <v>33</v>
      </c>
      <c r="Q3843" t="s">
        <v>33</v>
      </c>
      <c r="R3843" t="s">
        <v>33</v>
      </c>
      <c r="S3843">
        <v>2</v>
      </c>
      <c r="T3843">
        <v>3.5</v>
      </c>
      <c r="U3843" t="str">
        <f t="shared" ref="U3843:U3906" si="181">_xlfn.IFS(T3843 &gt;= 4.5, " 4.5-4.9", T3843 &gt;= 4, " 4.0-4.4", T3843 &gt;= 3.5, " 3.5-3.9", T3843 &gt;= 2.5, " 2.5-3.4", T3843 &gt;= 1.8, " 1.8-2.4", T3843 &gt;= 0, " 0")</f>
        <v xml:space="preserve"> 3.5-3.9</v>
      </c>
      <c r="V3843" t="s">
        <v>106</v>
      </c>
      <c r="W3843" t="s">
        <v>107</v>
      </c>
      <c r="X3843">
        <v>90</v>
      </c>
      <c r="Y3843" s="5" t="str">
        <f t="shared" ref="Y3843:Y3906" si="182">_xlfn.IFS(T3843&gt;=3.5, "Top Performing Venue", T3843&gt;=2.5, "Average Performing Venue", T3843&gt;=0, " Under Performing Venue")</f>
        <v>Top Performing Venue</v>
      </c>
    </row>
    <row r="3844" spans="1:25" x14ac:dyDescent="0.3">
      <c r="A3844">
        <v>310592</v>
      </c>
      <c r="B3844" t="s">
        <v>9447</v>
      </c>
      <c r="C3844">
        <v>1</v>
      </c>
      <c r="D3844" s="5" t="str">
        <f>VLOOKUP(C3844,Country!A:B,2,0)</f>
        <v>India</v>
      </c>
      <c r="E3844" t="s">
        <v>6919</v>
      </c>
      <c r="F3844" t="s">
        <v>9448</v>
      </c>
      <c r="G3844" t="s">
        <v>9417</v>
      </c>
      <c r="H3844" t="s">
        <v>9418</v>
      </c>
      <c r="I3844">
        <v>77.203823099999994</v>
      </c>
      <c r="J3844">
        <v>28.6951234</v>
      </c>
      <c r="K3844" t="s">
        <v>2395</v>
      </c>
      <c r="L3844">
        <v>800</v>
      </c>
      <c r="M3844" s="5" t="str">
        <f t="shared" si="180"/>
        <v>500-1000</v>
      </c>
      <c r="N3844" t="s">
        <v>2120</v>
      </c>
      <c r="O3844" t="s">
        <v>32</v>
      </c>
      <c r="P3844" t="s">
        <v>32</v>
      </c>
      <c r="Q3844" t="s">
        <v>33</v>
      </c>
      <c r="R3844" t="s">
        <v>33</v>
      </c>
      <c r="S3844">
        <v>2</v>
      </c>
      <c r="T3844">
        <v>3.9</v>
      </c>
      <c r="U3844" t="str">
        <f t="shared" si="181"/>
        <v xml:space="preserve"> 3.5-3.9</v>
      </c>
      <c r="V3844" t="s">
        <v>106</v>
      </c>
      <c r="W3844" t="s">
        <v>107</v>
      </c>
      <c r="X3844">
        <v>1439</v>
      </c>
      <c r="Y3844" s="5" t="str">
        <f t="shared" si="182"/>
        <v>Top Performing Venue</v>
      </c>
    </row>
    <row r="3845" spans="1:25" x14ac:dyDescent="0.3">
      <c r="A3845">
        <v>18455511</v>
      </c>
      <c r="B3845" t="s">
        <v>9449</v>
      </c>
      <c r="C3845">
        <v>1</v>
      </c>
      <c r="D3845" s="5" t="str">
        <f>VLOOKUP(C3845,Country!A:B,2,0)</f>
        <v>India</v>
      </c>
      <c r="E3845" t="s">
        <v>6919</v>
      </c>
      <c r="F3845" t="s">
        <v>9450</v>
      </c>
      <c r="G3845" t="s">
        <v>9417</v>
      </c>
      <c r="H3845" t="s">
        <v>9418</v>
      </c>
      <c r="I3845">
        <v>77.202911900000004</v>
      </c>
      <c r="J3845">
        <v>28.707336699999999</v>
      </c>
      <c r="K3845" t="s">
        <v>2125</v>
      </c>
      <c r="L3845">
        <v>500</v>
      </c>
      <c r="M3845" s="5" t="str">
        <f t="shared" si="180"/>
        <v>250-500</v>
      </c>
      <c r="N3845" t="s">
        <v>2120</v>
      </c>
      <c r="O3845" t="s">
        <v>33</v>
      </c>
      <c r="P3845" t="s">
        <v>33</v>
      </c>
      <c r="Q3845" t="s">
        <v>33</v>
      </c>
      <c r="R3845" t="s">
        <v>33</v>
      </c>
      <c r="S3845">
        <v>2</v>
      </c>
      <c r="T3845">
        <v>0</v>
      </c>
      <c r="U3845" t="str">
        <f t="shared" si="181"/>
        <v xml:space="preserve"> 0</v>
      </c>
      <c r="V3845" t="s">
        <v>169</v>
      </c>
      <c r="W3845" t="s">
        <v>170</v>
      </c>
      <c r="X3845">
        <v>1</v>
      </c>
      <c r="Y3845" s="5" t="str">
        <f t="shared" si="182"/>
        <v xml:space="preserve"> Under Performing Venue</v>
      </c>
    </row>
    <row r="3846" spans="1:25" x14ac:dyDescent="0.3">
      <c r="A3846">
        <v>18361763</v>
      </c>
      <c r="B3846" t="s">
        <v>9451</v>
      </c>
      <c r="C3846">
        <v>1</v>
      </c>
      <c r="D3846" s="5" t="str">
        <f>VLOOKUP(C3846,Country!A:B,2,0)</f>
        <v>India</v>
      </c>
      <c r="E3846" t="s">
        <v>6919</v>
      </c>
      <c r="F3846" t="s">
        <v>9452</v>
      </c>
      <c r="G3846" t="s">
        <v>9417</v>
      </c>
      <c r="H3846" t="s">
        <v>9418</v>
      </c>
      <c r="I3846">
        <v>77.207736499999996</v>
      </c>
      <c r="J3846">
        <v>28.698456400000001</v>
      </c>
      <c r="K3846" t="s">
        <v>3353</v>
      </c>
      <c r="L3846">
        <v>350</v>
      </c>
      <c r="M3846" s="5" t="str">
        <f t="shared" si="180"/>
        <v>250-500</v>
      </c>
      <c r="N3846" t="s">
        <v>2120</v>
      </c>
      <c r="O3846" t="s">
        <v>33</v>
      </c>
      <c r="P3846" t="s">
        <v>33</v>
      </c>
      <c r="Q3846" t="s">
        <v>33</v>
      </c>
      <c r="R3846" t="s">
        <v>33</v>
      </c>
      <c r="S3846">
        <v>1</v>
      </c>
      <c r="T3846">
        <v>0</v>
      </c>
      <c r="U3846" t="str">
        <f t="shared" si="181"/>
        <v xml:space="preserve"> 0</v>
      </c>
      <c r="V3846" t="s">
        <v>169</v>
      </c>
      <c r="W3846" t="s">
        <v>170</v>
      </c>
      <c r="X3846">
        <v>0</v>
      </c>
      <c r="Y3846" s="5" t="str">
        <f t="shared" si="182"/>
        <v xml:space="preserve"> Under Performing Venue</v>
      </c>
    </row>
    <row r="3847" spans="1:25" x14ac:dyDescent="0.3">
      <c r="A3847">
        <v>18124350</v>
      </c>
      <c r="B3847" t="s">
        <v>9453</v>
      </c>
      <c r="C3847">
        <v>1</v>
      </c>
      <c r="D3847" s="5" t="str">
        <f>VLOOKUP(C3847,Country!A:B,2,0)</f>
        <v>India</v>
      </c>
      <c r="E3847" t="s">
        <v>6919</v>
      </c>
      <c r="F3847" t="s">
        <v>9454</v>
      </c>
      <c r="G3847" t="s">
        <v>9417</v>
      </c>
      <c r="H3847" t="s">
        <v>9418</v>
      </c>
      <c r="I3847">
        <v>77.204432100000005</v>
      </c>
      <c r="J3847">
        <v>28.709928399999999</v>
      </c>
      <c r="K3847" t="s">
        <v>2975</v>
      </c>
      <c r="L3847">
        <v>150</v>
      </c>
      <c r="M3847" s="5" t="str">
        <f t="shared" si="180"/>
        <v>100-250</v>
      </c>
      <c r="N3847" t="s">
        <v>2120</v>
      </c>
      <c r="O3847" t="s">
        <v>33</v>
      </c>
      <c r="P3847" t="s">
        <v>33</v>
      </c>
      <c r="Q3847" t="s">
        <v>33</v>
      </c>
      <c r="R3847" t="s">
        <v>33</v>
      </c>
      <c r="S3847">
        <v>1</v>
      </c>
      <c r="T3847">
        <v>0</v>
      </c>
      <c r="U3847" t="str">
        <f t="shared" si="181"/>
        <v xml:space="preserve"> 0</v>
      </c>
      <c r="V3847" t="s">
        <v>169</v>
      </c>
      <c r="W3847" t="s">
        <v>170</v>
      </c>
      <c r="X3847">
        <v>1</v>
      </c>
      <c r="Y3847" s="5" t="str">
        <f t="shared" si="182"/>
        <v xml:space="preserve"> Under Performing Venue</v>
      </c>
    </row>
    <row r="3848" spans="1:25" x14ac:dyDescent="0.3">
      <c r="A3848">
        <v>18408045</v>
      </c>
      <c r="B3848" t="s">
        <v>9455</v>
      </c>
      <c r="C3848">
        <v>1</v>
      </c>
      <c r="D3848" s="5" t="str">
        <f>VLOOKUP(C3848,Country!A:B,2,0)</f>
        <v>India</v>
      </c>
      <c r="E3848" t="s">
        <v>6919</v>
      </c>
      <c r="F3848" t="s">
        <v>9456</v>
      </c>
      <c r="G3848" t="s">
        <v>9417</v>
      </c>
      <c r="H3848" t="s">
        <v>9418</v>
      </c>
      <c r="I3848">
        <v>77.204451899999995</v>
      </c>
      <c r="J3848">
        <v>28.697512100000001</v>
      </c>
      <c r="K3848" t="s">
        <v>4494</v>
      </c>
      <c r="L3848">
        <v>800</v>
      </c>
      <c r="M3848" s="5" t="str">
        <f t="shared" si="180"/>
        <v>500-1000</v>
      </c>
      <c r="N3848" t="s">
        <v>2120</v>
      </c>
      <c r="O3848" t="s">
        <v>32</v>
      </c>
      <c r="P3848" t="s">
        <v>33</v>
      </c>
      <c r="Q3848" t="s">
        <v>33</v>
      </c>
      <c r="R3848" t="s">
        <v>33</v>
      </c>
      <c r="S3848">
        <v>2</v>
      </c>
      <c r="T3848">
        <v>0</v>
      </c>
      <c r="U3848" t="str">
        <f t="shared" si="181"/>
        <v xml:space="preserve"> 0</v>
      </c>
      <c r="V3848" t="s">
        <v>169</v>
      </c>
      <c r="W3848" t="s">
        <v>170</v>
      </c>
      <c r="X3848">
        <v>1</v>
      </c>
      <c r="Y3848" s="5" t="str">
        <f t="shared" si="182"/>
        <v xml:space="preserve"> Under Performing Venue</v>
      </c>
    </row>
    <row r="3849" spans="1:25" x14ac:dyDescent="0.3">
      <c r="A3849">
        <v>18455515</v>
      </c>
      <c r="B3849" t="s">
        <v>9457</v>
      </c>
      <c r="C3849">
        <v>1</v>
      </c>
      <c r="D3849" s="5" t="str">
        <f>VLOOKUP(C3849,Country!A:B,2,0)</f>
        <v>India</v>
      </c>
      <c r="E3849" t="s">
        <v>6919</v>
      </c>
      <c r="F3849" t="s">
        <v>9458</v>
      </c>
      <c r="G3849" t="s">
        <v>9417</v>
      </c>
      <c r="H3849" t="s">
        <v>9418</v>
      </c>
      <c r="I3849">
        <v>77.208484900000002</v>
      </c>
      <c r="J3849">
        <v>28.700706</v>
      </c>
      <c r="K3849" t="s">
        <v>397</v>
      </c>
      <c r="L3849">
        <v>200</v>
      </c>
      <c r="M3849" s="5" t="str">
        <f t="shared" si="180"/>
        <v>100-250</v>
      </c>
      <c r="N3849" t="s">
        <v>2120</v>
      </c>
      <c r="O3849" t="s">
        <v>33</v>
      </c>
      <c r="P3849" t="s">
        <v>33</v>
      </c>
      <c r="Q3849" t="s">
        <v>33</v>
      </c>
      <c r="R3849" t="s">
        <v>33</v>
      </c>
      <c r="S3849">
        <v>1</v>
      </c>
      <c r="T3849">
        <v>0</v>
      </c>
      <c r="U3849" t="str">
        <f t="shared" si="181"/>
        <v xml:space="preserve"> 0</v>
      </c>
      <c r="V3849" t="s">
        <v>169</v>
      </c>
      <c r="W3849" t="s">
        <v>170</v>
      </c>
      <c r="X3849">
        <v>1</v>
      </c>
      <c r="Y3849" s="5" t="str">
        <f t="shared" si="182"/>
        <v xml:space="preserve"> Under Performing Venue</v>
      </c>
    </row>
    <row r="3850" spans="1:25" x14ac:dyDescent="0.3">
      <c r="A3850">
        <v>18489838</v>
      </c>
      <c r="B3850" t="s">
        <v>9459</v>
      </c>
      <c r="C3850">
        <v>1</v>
      </c>
      <c r="D3850" s="5" t="str">
        <f>VLOOKUP(C3850,Country!A:B,2,0)</f>
        <v>India</v>
      </c>
      <c r="E3850" t="s">
        <v>6919</v>
      </c>
      <c r="F3850" t="s">
        <v>9460</v>
      </c>
      <c r="G3850" t="s">
        <v>9417</v>
      </c>
      <c r="H3850" t="s">
        <v>9418</v>
      </c>
      <c r="I3850">
        <v>0</v>
      </c>
      <c r="J3850">
        <v>0</v>
      </c>
      <c r="K3850" t="s">
        <v>9239</v>
      </c>
      <c r="L3850">
        <v>200</v>
      </c>
      <c r="M3850" s="5" t="str">
        <f t="shared" si="180"/>
        <v>100-250</v>
      </c>
      <c r="N3850" t="s">
        <v>2120</v>
      </c>
      <c r="O3850" t="s">
        <v>33</v>
      </c>
      <c r="P3850" t="s">
        <v>33</v>
      </c>
      <c r="Q3850" t="s">
        <v>33</v>
      </c>
      <c r="R3850" t="s">
        <v>33</v>
      </c>
      <c r="S3850">
        <v>1</v>
      </c>
      <c r="T3850">
        <v>0</v>
      </c>
      <c r="U3850" t="str">
        <f t="shared" si="181"/>
        <v xml:space="preserve"> 0</v>
      </c>
      <c r="V3850" t="s">
        <v>169</v>
      </c>
      <c r="W3850" t="s">
        <v>170</v>
      </c>
      <c r="X3850">
        <v>1</v>
      </c>
      <c r="Y3850" s="5" t="str">
        <f t="shared" si="182"/>
        <v xml:space="preserve"> Under Performing Venue</v>
      </c>
    </row>
    <row r="3851" spans="1:25" x14ac:dyDescent="0.3">
      <c r="A3851">
        <v>18441835</v>
      </c>
      <c r="B3851" t="s">
        <v>9461</v>
      </c>
      <c r="C3851">
        <v>1</v>
      </c>
      <c r="D3851" s="5" t="str">
        <f>VLOOKUP(C3851,Country!A:B,2,0)</f>
        <v>India</v>
      </c>
      <c r="E3851" t="s">
        <v>6919</v>
      </c>
      <c r="F3851" t="s">
        <v>9462</v>
      </c>
      <c r="G3851" t="s">
        <v>9417</v>
      </c>
      <c r="H3851" t="s">
        <v>9418</v>
      </c>
      <c r="I3851">
        <v>77.204987900000006</v>
      </c>
      <c r="J3851">
        <v>28.694589499999999</v>
      </c>
      <c r="K3851" t="s">
        <v>3126</v>
      </c>
      <c r="L3851">
        <v>300</v>
      </c>
      <c r="M3851" s="5" t="str">
        <f t="shared" si="180"/>
        <v>250-500</v>
      </c>
      <c r="N3851" t="s">
        <v>2120</v>
      </c>
      <c r="O3851" t="s">
        <v>33</v>
      </c>
      <c r="P3851" t="s">
        <v>33</v>
      </c>
      <c r="Q3851" t="s">
        <v>33</v>
      </c>
      <c r="R3851" t="s">
        <v>33</v>
      </c>
      <c r="S3851">
        <v>1</v>
      </c>
      <c r="T3851">
        <v>0</v>
      </c>
      <c r="U3851" t="str">
        <f t="shared" si="181"/>
        <v xml:space="preserve"> 0</v>
      </c>
      <c r="V3851" t="s">
        <v>169</v>
      </c>
      <c r="W3851" t="s">
        <v>170</v>
      </c>
      <c r="X3851">
        <v>2</v>
      </c>
      <c r="Y3851" s="5" t="str">
        <f t="shared" si="182"/>
        <v xml:space="preserve"> Under Performing Venue</v>
      </c>
    </row>
    <row r="3852" spans="1:25" x14ac:dyDescent="0.3">
      <c r="A3852">
        <v>18361202</v>
      </c>
      <c r="B3852" t="s">
        <v>9463</v>
      </c>
      <c r="C3852">
        <v>1</v>
      </c>
      <c r="D3852" s="5" t="str">
        <f>VLOOKUP(C3852,Country!A:B,2,0)</f>
        <v>India</v>
      </c>
      <c r="E3852" t="s">
        <v>6919</v>
      </c>
      <c r="F3852" t="s">
        <v>9464</v>
      </c>
      <c r="G3852" t="s">
        <v>9417</v>
      </c>
      <c r="H3852" t="s">
        <v>9418</v>
      </c>
      <c r="I3852">
        <v>77.204811300000003</v>
      </c>
      <c r="J3852">
        <v>28.699158499999999</v>
      </c>
      <c r="K3852" t="s">
        <v>3126</v>
      </c>
      <c r="L3852">
        <v>250</v>
      </c>
      <c r="M3852" s="5" t="str">
        <f t="shared" si="180"/>
        <v>100-250</v>
      </c>
      <c r="N3852" t="s">
        <v>2120</v>
      </c>
      <c r="O3852" t="s">
        <v>33</v>
      </c>
      <c r="P3852" t="s">
        <v>33</v>
      </c>
      <c r="Q3852" t="s">
        <v>33</v>
      </c>
      <c r="R3852" t="s">
        <v>33</v>
      </c>
      <c r="S3852">
        <v>1</v>
      </c>
      <c r="T3852">
        <v>0</v>
      </c>
      <c r="U3852" t="str">
        <f t="shared" si="181"/>
        <v xml:space="preserve"> 0</v>
      </c>
      <c r="V3852" t="s">
        <v>169</v>
      </c>
      <c r="W3852" t="s">
        <v>170</v>
      </c>
      <c r="X3852">
        <v>1</v>
      </c>
      <c r="Y3852" s="5" t="str">
        <f t="shared" si="182"/>
        <v xml:space="preserve"> Under Performing Venue</v>
      </c>
    </row>
    <row r="3853" spans="1:25" x14ac:dyDescent="0.3">
      <c r="A3853">
        <v>18463978</v>
      </c>
      <c r="B3853" t="s">
        <v>9465</v>
      </c>
      <c r="C3853">
        <v>1</v>
      </c>
      <c r="D3853" s="5" t="str">
        <f>VLOOKUP(C3853,Country!A:B,2,0)</f>
        <v>India</v>
      </c>
      <c r="E3853" t="s">
        <v>6919</v>
      </c>
      <c r="F3853" t="s">
        <v>9466</v>
      </c>
      <c r="G3853" t="s">
        <v>9417</v>
      </c>
      <c r="H3853" t="s">
        <v>9418</v>
      </c>
      <c r="I3853">
        <v>77.204818599999996</v>
      </c>
      <c r="J3853">
        <v>28.696101200000001</v>
      </c>
      <c r="K3853" t="s">
        <v>397</v>
      </c>
      <c r="L3853">
        <v>200</v>
      </c>
      <c r="M3853" s="5" t="str">
        <f t="shared" si="180"/>
        <v>100-250</v>
      </c>
      <c r="N3853" t="s">
        <v>2120</v>
      </c>
      <c r="O3853" t="s">
        <v>33</v>
      </c>
      <c r="P3853" t="s">
        <v>33</v>
      </c>
      <c r="Q3853" t="s">
        <v>33</v>
      </c>
      <c r="R3853" t="s">
        <v>33</v>
      </c>
      <c r="S3853">
        <v>1</v>
      </c>
      <c r="T3853">
        <v>0</v>
      </c>
      <c r="U3853" t="str">
        <f t="shared" si="181"/>
        <v xml:space="preserve"> 0</v>
      </c>
      <c r="V3853" t="s">
        <v>169</v>
      </c>
      <c r="W3853" t="s">
        <v>170</v>
      </c>
      <c r="X3853">
        <v>0</v>
      </c>
      <c r="Y3853" s="5" t="str">
        <f t="shared" si="182"/>
        <v xml:space="preserve"> Under Performing Venue</v>
      </c>
    </row>
    <row r="3854" spans="1:25" x14ac:dyDescent="0.3">
      <c r="A3854">
        <v>18124389</v>
      </c>
      <c r="B3854" t="s">
        <v>9467</v>
      </c>
      <c r="C3854">
        <v>1</v>
      </c>
      <c r="D3854" s="5" t="str">
        <f>VLOOKUP(C3854,Country!A:B,2,0)</f>
        <v>India</v>
      </c>
      <c r="E3854" t="s">
        <v>6919</v>
      </c>
      <c r="F3854" t="s">
        <v>9468</v>
      </c>
      <c r="G3854" t="s">
        <v>9417</v>
      </c>
      <c r="H3854" t="s">
        <v>9418</v>
      </c>
      <c r="I3854">
        <v>77.205080800000005</v>
      </c>
      <c r="J3854">
        <v>28.697930499999998</v>
      </c>
      <c r="K3854" t="s">
        <v>2125</v>
      </c>
      <c r="L3854">
        <v>100</v>
      </c>
      <c r="M3854" s="5" t="str">
        <f t="shared" si="180"/>
        <v>0-100</v>
      </c>
      <c r="N3854" t="s">
        <v>2120</v>
      </c>
      <c r="O3854" t="s">
        <v>33</v>
      </c>
      <c r="P3854" t="s">
        <v>33</v>
      </c>
      <c r="Q3854" t="s">
        <v>33</v>
      </c>
      <c r="R3854" t="s">
        <v>33</v>
      </c>
      <c r="S3854">
        <v>1</v>
      </c>
      <c r="T3854">
        <v>0</v>
      </c>
      <c r="U3854" t="str">
        <f t="shared" si="181"/>
        <v xml:space="preserve"> 0</v>
      </c>
      <c r="V3854" t="s">
        <v>169</v>
      </c>
      <c r="W3854" t="s">
        <v>170</v>
      </c>
      <c r="X3854">
        <v>0</v>
      </c>
      <c r="Y3854" s="5" t="str">
        <f t="shared" si="182"/>
        <v xml:space="preserve"> Under Performing Venue</v>
      </c>
    </row>
    <row r="3855" spans="1:25" x14ac:dyDescent="0.3">
      <c r="A3855">
        <v>18492048</v>
      </c>
      <c r="B3855" t="s">
        <v>9469</v>
      </c>
      <c r="C3855">
        <v>1</v>
      </c>
      <c r="D3855" s="5" t="str">
        <f>VLOOKUP(C3855,Country!A:B,2,0)</f>
        <v>India</v>
      </c>
      <c r="E3855" t="s">
        <v>6919</v>
      </c>
      <c r="F3855" t="s">
        <v>9418</v>
      </c>
      <c r="G3855" t="s">
        <v>9417</v>
      </c>
      <c r="H3855" t="s">
        <v>9418</v>
      </c>
      <c r="I3855">
        <v>77.208793999999997</v>
      </c>
      <c r="J3855">
        <v>28.694348000000002</v>
      </c>
      <c r="K3855" t="s">
        <v>2155</v>
      </c>
      <c r="L3855">
        <v>500</v>
      </c>
      <c r="M3855" s="5" t="str">
        <f t="shared" si="180"/>
        <v>250-500</v>
      </c>
      <c r="N3855" t="s">
        <v>2120</v>
      </c>
      <c r="O3855" t="s">
        <v>33</v>
      </c>
      <c r="P3855" t="s">
        <v>33</v>
      </c>
      <c r="Q3855" t="s">
        <v>33</v>
      </c>
      <c r="R3855" t="s">
        <v>33</v>
      </c>
      <c r="S3855">
        <v>2</v>
      </c>
      <c r="T3855">
        <v>0</v>
      </c>
      <c r="U3855" t="str">
        <f t="shared" si="181"/>
        <v xml:space="preserve"> 0</v>
      </c>
      <c r="V3855" t="s">
        <v>169</v>
      </c>
      <c r="W3855" t="s">
        <v>170</v>
      </c>
      <c r="X3855">
        <v>0</v>
      </c>
      <c r="Y3855" s="5" t="str">
        <f t="shared" si="182"/>
        <v xml:space="preserve"> Under Performing Venue</v>
      </c>
    </row>
    <row r="3856" spans="1:25" x14ac:dyDescent="0.3">
      <c r="A3856">
        <v>18463985</v>
      </c>
      <c r="B3856" t="s">
        <v>9470</v>
      </c>
      <c r="C3856">
        <v>1</v>
      </c>
      <c r="D3856" s="5" t="str">
        <f>VLOOKUP(C3856,Country!A:B,2,0)</f>
        <v>India</v>
      </c>
      <c r="E3856" t="s">
        <v>6919</v>
      </c>
      <c r="F3856" t="s">
        <v>9471</v>
      </c>
      <c r="G3856" t="s">
        <v>9417</v>
      </c>
      <c r="H3856" t="s">
        <v>9418</v>
      </c>
      <c r="I3856">
        <v>77.204517800000005</v>
      </c>
      <c r="J3856">
        <v>28.696112400000001</v>
      </c>
      <c r="K3856" t="s">
        <v>2346</v>
      </c>
      <c r="L3856">
        <v>100</v>
      </c>
      <c r="M3856" s="5" t="str">
        <f t="shared" si="180"/>
        <v>0-100</v>
      </c>
      <c r="N3856" t="s">
        <v>2120</v>
      </c>
      <c r="O3856" t="s">
        <v>33</v>
      </c>
      <c r="P3856" t="s">
        <v>33</v>
      </c>
      <c r="Q3856" t="s">
        <v>33</v>
      </c>
      <c r="R3856" t="s">
        <v>33</v>
      </c>
      <c r="S3856">
        <v>1</v>
      </c>
      <c r="T3856">
        <v>0</v>
      </c>
      <c r="U3856" t="str">
        <f t="shared" si="181"/>
        <v xml:space="preserve"> 0</v>
      </c>
      <c r="V3856" t="s">
        <v>169</v>
      </c>
      <c r="W3856" t="s">
        <v>170</v>
      </c>
      <c r="X3856">
        <v>0</v>
      </c>
      <c r="Y3856" s="5" t="str">
        <f t="shared" si="182"/>
        <v xml:space="preserve"> Under Performing Venue</v>
      </c>
    </row>
    <row r="3857" spans="1:25" x14ac:dyDescent="0.3">
      <c r="A3857">
        <v>18124352</v>
      </c>
      <c r="B3857" t="s">
        <v>9472</v>
      </c>
      <c r="C3857">
        <v>1</v>
      </c>
      <c r="D3857" s="5" t="str">
        <f>VLOOKUP(C3857,Country!A:B,2,0)</f>
        <v>India</v>
      </c>
      <c r="E3857" t="s">
        <v>6919</v>
      </c>
      <c r="F3857" t="s">
        <v>9473</v>
      </c>
      <c r="G3857" t="s">
        <v>9417</v>
      </c>
      <c r="H3857" t="s">
        <v>9418</v>
      </c>
      <c r="I3857">
        <v>77.204631599999999</v>
      </c>
      <c r="J3857">
        <v>28.707738599999999</v>
      </c>
      <c r="K3857" t="s">
        <v>2125</v>
      </c>
      <c r="L3857">
        <v>100</v>
      </c>
      <c r="M3857" s="5" t="str">
        <f t="shared" si="180"/>
        <v>0-100</v>
      </c>
      <c r="N3857" t="s">
        <v>2120</v>
      </c>
      <c r="O3857" t="s">
        <v>33</v>
      </c>
      <c r="P3857" t="s">
        <v>33</v>
      </c>
      <c r="Q3857" t="s">
        <v>33</v>
      </c>
      <c r="R3857" t="s">
        <v>33</v>
      </c>
      <c r="S3857">
        <v>1</v>
      </c>
      <c r="T3857">
        <v>0</v>
      </c>
      <c r="U3857" t="str">
        <f t="shared" si="181"/>
        <v xml:space="preserve"> 0</v>
      </c>
      <c r="V3857" t="s">
        <v>169</v>
      </c>
      <c r="W3857" t="s">
        <v>170</v>
      </c>
      <c r="X3857">
        <v>1</v>
      </c>
      <c r="Y3857" s="5" t="str">
        <f t="shared" si="182"/>
        <v xml:space="preserve"> Under Performing Venue</v>
      </c>
    </row>
    <row r="3858" spans="1:25" x14ac:dyDescent="0.3">
      <c r="A3858">
        <v>9442</v>
      </c>
      <c r="B3858" t="s">
        <v>9474</v>
      </c>
      <c r="C3858">
        <v>1</v>
      </c>
      <c r="D3858" s="5" t="str">
        <f>VLOOKUP(C3858,Country!A:B,2,0)</f>
        <v>India</v>
      </c>
      <c r="E3858" t="s">
        <v>6919</v>
      </c>
      <c r="F3858" t="s">
        <v>9475</v>
      </c>
      <c r="G3858" t="s">
        <v>9417</v>
      </c>
      <c r="H3858" t="s">
        <v>9418</v>
      </c>
      <c r="I3858">
        <v>77.205979099999993</v>
      </c>
      <c r="J3858">
        <v>28.698105900000002</v>
      </c>
      <c r="K3858" t="s">
        <v>2125</v>
      </c>
      <c r="L3858">
        <v>200</v>
      </c>
      <c r="M3858" s="5" t="str">
        <f t="shared" si="180"/>
        <v>100-250</v>
      </c>
      <c r="N3858" t="s">
        <v>2120</v>
      </c>
      <c r="O3858" t="s">
        <v>33</v>
      </c>
      <c r="P3858" t="s">
        <v>33</v>
      </c>
      <c r="Q3858" t="s">
        <v>33</v>
      </c>
      <c r="R3858" t="s">
        <v>33</v>
      </c>
      <c r="S3858">
        <v>1</v>
      </c>
      <c r="T3858">
        <v>0</v>
      </c>
      <c r="U3858" t="str">
        <f t="shared" si="181"/>
        <v xml:space="preserve"> 0</v>
      </c>
      <c r="V3858" t="s">
        <v>169</v>
      </c>
      <c r="W3858" t="s">
        <v>170</v>
      </c>
      <c r="X3858">
        <v>1</v>
      </c>
      <c r="Y3858" s="5" t="str">
        <f t="shared" si="182"/>
        <v xml:space="preserve"> Under Performing Venue</v>
      </c>
    </row>
    <row r="3859" spans="1:25" x14ac:dyDescent="0.3">
      <c r="A3859">
        <v>18361755</v>
      </c>
      <c r="B3859" t="s">
        <v>9476</v>
      </c>
      <c r="C3859">
        <v>1</v>
      </c>
      <c r="D3859" s="5" t="str">
        <f>VLOOKUP(C3859,Country!A:B,2,0)</f>
        <v>India</v>
      </c>
      <c r="E3859" t="s">
        <v>6919</v>
      </c>
      <c r="F3859" t="s">
        <v>9477</v>
      </c>
      <c r="G3859" t="s">
        <v>9417</v>
      </c>
      <c r="H3859" t="s">
        <v>9418</v>
      </c>
      <c r="I3859">
        <v>77.204811300000003</v>
      </c>
      <c r="J3859">
        <v>28.6990689</v>
      </c>
      <c r="K3859" t="s">
        <v>2125</v>
      </c>
      <c r="L3859">
        <v>200</v>
      </c>
      <c r="M3859" s="5" t="str">
        <f t="shared" si="180"/>
        <v>100-250</v>
      </c>
      <c r="N3859" t="s">
        <v>2120</v>
      </c>
      <c r="O3859" t="s">
        <v>33</v>
      </c>
      <c r="P3859" t="s">
        <v>33</v>
      </c>
      <c r="Q3859" t="s">
        <v>33</v>
      </c>
      <c r="R3859" t="s">
        <v>33</v>
      </c>
      <c r="S3859">
        <v>1</v>
      </c>
      <c r="T3859">
        <v>0</v>
      </c>
      <c r="U3859" t="str">
        <f t="shared" si="181"/>
        <v xml:space="preserve"> 0</v>
      </c>
      <c r="V3859" t="s">
        <v>169</v>
      </c>
      <c r="W3859" t="s">
        <v>170</v>
      </c>
      <c r="X3859">
        <v>0</v>
      </c>
      <c r="Y3859" s="5" t="str">
        <f t="shared" si="182"/>
        <v xml:space="preserve"> Under Performing Venue</v>
      </c>
    </row>
    <row r="3860" spans="1:25" x14ac:dyDescent="0.3">
      <c r="A3860">
        <v>18455513</v>
      </c>
      <c r="B3860" t="s">
        <v>9478</v>
      </c>
      <c r="C3860">
        <v>1</v>
      </c>
      <c r="D3860" s="5" t="str">
        <f>VLOOKUP(C3860,Country!A:B,2,0)</f>
        <v>India</v>
      </c>
      <c r="E3860" t="s">
        <v>6919</v>
      </c>
      <c r="F3860" t="s">
        <v>9479</v>
      </c>
      <c r="G3860" t="s">
        <v>9417</v>
      </c>
      <c r="H3860" t="s">
        <v>9418</v>
      </c>
      <c r="I3860">
        <v>77.202770400000006</v>
      </c>
      <c r="J3860">
        <v>28.7075633</v>
      </c>
      <c r="K3860" t="s">
        <v>2119</v>
      </c>
      <c r="L3860">
        <v>500</v>
      </c>
      <c r="M3860" s="5" t="str">
        <f t="shared" si="180"/>
        <v>250-500</v>
      </c>
      <c r="N3860" t="s">
        <v>2120</v>
      </c>
      <c r="O3860" t="s">
        <v>33</v>
      </c>
      <c r="P3860" t="s">
        <v>33</v>
      </c>
      <c r="Q3860" t="s">
        <v>33</v>
      </c>
      <c r="R3860" t="s">
        <v>33</v>
      </c>
      <c r="S3860">
        <v>2</v>
      </c>
      <c r="T3860">
        <v>0</v>
      </c>
      <c r="U3860" t="str">
        <f t="shared" si="181"/>
        <v xml:space="preserve"> 0</v>
      </c>
      <c r="V3860" t="s">
        <v>169</v>
      </c>
      <c r="W3860" t="s">
        <v>170</v>
      </c>
      <c r="X3860">
        <v>0</v>
      </c>
      <c r="Y3860" s="5" t="str">
        <f t="shared" si="182"/>
        <v xml:space="preserve"> Under Performing Venue</v>
      </c>
    </row>
    <row r="3861" spans="1:25" x14ac:dyDescent="0.3">
      <c r="A3861">
        <v>18481309</v>
      </c>
      <c r="B3861" t="s">
        <v>9480</v>
      </c>
      <c r="C3861">
        <v>1</v>
      </c>
      <c r="D3861" s="5" t="str">
        <f>VLOOKUP(C3861,Country!A:B,2,0)</f>
        <v>India</v>
      </c>
      <c r="E3861" t="s">
        <v>6919</v>
      </c>
      <c r="F3861" t="s">
        <v>9481</v>
      </c>
      <c r="G3861" t="s">
        <v>9417</v>
      </c>
      <c r="H3861" t="s">
        <v>9418</v>
      </c>
      <c r="I3861">
        <v>0</v>
      </c>
      <c r="J3861">
        <v>0</v>
      </c>
      <c r="K3861" t="s">
        <v>3536</v>
      </c>
      <c r="L3861">
        <v>900</v>
      </c>
      <c r="M3861" s="5" t="str">
        <f t="shared" si="180"/>
        <v>500-1000</v>
      </c>
      <c r="N3861" t="s">
        <v>2120</v>
      </c>
      <c r="O3861" t="s">
        <v>33</v>
      </c>
      <c r="P3861" t="s">
        <v>33</v>
      </c>
      <c r="Q3861" t="s">
        <v>33</v>
      </c>
      <c r="R3861" t="s">
        <v>33</v>
      </c>
      <c r="S3861">
        <v>2</v>
      </c>
      <c r="T3861">
        <v>0</v>
      </c>
      <c r="U3861" t="str">
        <f t="shared" si="181"/>
        <v xml:space="preserve"> 0</v>
      </c>
      <c r="V3861" t="s">
        <v>169</v>
      </c>
      <c r="W3861" t="s">
        <v>170</v>
      </c>
      <c r="X3861">
        <v>2</v>
      </c>
      <c r="Y3861" s="5" t="str">
        <f t="shared" si="182"/>
        <v xml:space="preserve"> Under Performing Venue</v>
      </c>
    </row>
    <row r="3862" spans="1:25" x14ac:dyDescent="0.3">
      <c r="A3862">
        <v>18499482</v>
      </c>
      <c r="B3862" t="s">
        <v>9482</v>
      </c>
      <c r="C3862">
        <v>1</v>
      </c>
      <c r="D3862" s="5" t="str">
        <f>VLOOKUP(C3862,Country!A:B,2,0)</f>
        <v>India</v>
      </c>
      <c r="E3862" t="s">
        <v>6919</v>
      </c>
      <c r="F3862" t="s">
        <v>9483</v>
      </c>
      <c r="G3862" t="s">
        <v>9417</v>
      </c>
      <c r="H3862" t="s">
        <v>9418</v>
      </c>
      <c r="I3862">
        <v>0</v>
      </c>
      <c r="J3862">
        <v>0</v>
      </c>
      <c r="K3862" t="s">
        <v>6022</v>
      </c>
      <c r="L3862">
        <v>500</v>
      </c>
      <c r="M3862" s="5" t="str">
        <f t="shared" si="180"/>
        <v>250-500</v>
      </c>
      <c r="N3862" t="s">
        <v>2120</v>
      </c>
      <c r="O3862" t="s">
        <v>33</v>
      </c>
      <c r="P3862" t="s">
        <v>33</v>
      </c>
      <c r="Q3862" t="s">
        <v>33</v>
      </c>
      <c r="R3862" t="s">
        <v>33</v>
      </c>
      <c r="S3862">
        <v>2</v>
      </c>
      <c r="T3862">
        <v>0</v>
      </c>
      <c r="U3862" t="str">
        <f t="shared" si="181"/>
        <v xml:space="preserve"> 0</v>
      </c>
      <c r="V3862" t="s">
        <v>169</v>
      </c>
      <c r="W3862" t="s">
        <v>170</v>
      </c>
      <c r="X3862">
        <v>0</v>
      </c>
      <c r="Y3862" s="5" t="str">
        <f t="shared" si="182"/>
        <v xml:space="preserve"> Under Performing Venue</v>
      </c>
    </row>
    <row r="3863" spans="1:25" x14ac:dyDescent="0.3">
      <c r="A3863">
        <v>18446394</v>
      </c>
      <c r="B3863" t="s">
        <v>9484</v>
      </c>
      <c r="C3863">
        <v>1</v>
      </c>
      <c r="D3863" s="5" t="str">
        <f>VLOOKUP(C3863,Country!A:B,2,0)</f>
        <v>India</v>
      </c>
      <c r="E3863" t="s">
        <v>6919</v>
      </c>
      <c r="F3863" t="s">
        <v>9418</v>
      </c>
      <c r="G3863" t="s">
        <v>9417</v>
      </c>
      <c r="H3863" t="s">
        <v>9418</v>
      </c>
      <c r="I3863">
        <v>77.204410999999993</v>
      </c>
      <c r="J3863">
        <v>28.6966432</v>
      </c>
      <c r="K3863" t="s">
        <v>4069</v>
      </c>
      <c r="L3863">
        <v>500</v>
      </c>
      <c r="M3863" s="5" t="str">
        <f t="shared" si="180"/>
        <v>250-500</v>
      </c>
      <c r="N3863" t="s">
        <v>2120</v>
      </c>
      <c r="O3863" t="s">
        <v>33</v>
      </c>
      <c r="P3863" t="s">
        <v>32</v>
      </c>
      <c r="Q3863" t="s">
        <v>33</v>
      </c>
      <c r="R3863" t="s">
        <v>33</v>
      </c>
      <c r="S3863">
        <v>2</v>
      </c>
      <c r="T3863">
        <v>0</v>
      </c>
      <c r="U3863" t="str">
        <f t="shared" si="181"/>
        <v xml:space="preserve"> 0</v>
      </c>
      <c r="V3863" t="s">
        <v>169</v>
      </c>
      <c r="W3863" t="s">
        <v>170</v>
      </c>
      <c r="X3863">
        <v>2</v>
      </c>
      <c r="Y3863" s="5" t="str">
        <f t="shared" si="182"/>
        <v xml:space="preserve"> Under Performing Venue</v>
      </c>
    </row>
    <row r="3864" spans="1:25" x14ac:dyDescent="0.3">
      <c r="A3864">
        <v>18431175</v>
      </c>
      <c r="B3864" t="s">
        <v>9485</v>
      </c>
      <c r="C3864">
        <v>1</v>
      </c>
      <c r="D3864" s="5" t="str">
        <f>VLOOKUP(C3864,Country!A:B,2,0)</f>
        <v>India</v>
      </c>
      <c r="E3864" t="s">
        <v>6919</v>
      </c>
      <c r="F3864" t="s">
        <v>9486</v>
      </c>
      <c r="G3864" t="s">
        <v>9417</v>
      </c>
      <c r="H3864" t="s">
        <v>9418</v>
      </c>
      <c r="I3864">
        <v>77.205035899999999</v>
      </c>
      <c r="J3864">
        <v>28.694478100000001</v>
      </c>
      <c r="K3864" t="s">
        <v>397</v>
      </c>
      <c r="L3864">
        <v>200</v>
      </c>
      <c r="M3864" s="5" t="str">
        <f t="shared" si="180"/>
        <v>100-250</v>
      </c>
      <c r="N3864" t="s">
        <v>2120</v>
      </c>
      <c r="O3864" t="s">
        <v>33</v>
      </c>
      <c r="P3864" t="s">
        <v>33</v>
      </c>
      <c r="Q3864" t="s">
        <v>33</v>
      </c>
      <c r="R3864" t="s">
        <v>33</v>
      </c>
      <c r="S3864">
        <v>1</v>
      </c>
      <c r="T3864">
        <v>0</v>
      </c>
      <c r="U3864" t="str">
        <f t="shared" si="181"/>
        <v xml:space="preserve"> 0</v>
      </c>
      <c r="V3864" t="s">
        <v>169</v>
      </c>
      <c r="W3864" t="s">
        <v>170</v>
      </c>
      <c r="X3864">
        <v>0</v>
      </c>
      <c r="Y3864" s="5" t="str">
        <f t="shared" si="182"/>
        <v xml:space="preserve"> Under Performing Venue</v>
      </c>
    </row>
    <row r="3865" spans="1:25" x14ac:dyDescent="0.3">
      <c r="A3865">
        <v>18375397</v>
      </c>
      <c r="B3865" t="s">
        <v>9487</v>
      </c>
      <c r="C3865">
        <v>1</v>
      </c>
      <c r="D3865" s="5" t="str">
        <f>VLOOKUP(C3865,Country!A:B,2,0)</f>
        <v>India</v>
      </c>
      <c r="E3865" t="s">
        <v>6919</v>
      </c>
      <c r="F3865" t="s">
        <v>9488</v>
      </c>
      <c r="G3865" t="s">
        <v>9417</v>
      </c>
      <c r="H3865" t="s">
        <v>9418</v>
      </c>
      <c r="I3865">
        <v>77.204092599999996</v>
      </c>
      <c r="J3865">
        <v>28.6950596</v>
      </c>
      <c r="K3865" t="s">
        <v>9489</v>
      </c>
      <c r="L3865">
        <v>600</v>
      </c>
      <c r="M3865" s="5" t="str">
        <f t="shared" si="180"/>
        <v>500-1000</v>
      </c>
      <c r="N3865" t="s">
        <v>2120</v>
      </c>
      <c r="O3865" t="s">
        <v>33</v>
      </c>
      <c r="P3865" t="s">
        <v>33</v>
      </c>
      <c r="Q3865" t="s">
        <v>33</v>
      </c>
      <c r="R3865" t="s">
        <v>33</v>
      </c>
      <c r="S3865">
        <v>2</v>
      </c>
      <c r="T3865">
        <v>4.3</v>
      </c>
      <c r="U3865" t="str">
        <f t="shared" si="181"/>
        <v xml:space="preserve"> 4.0-4.4</v>
      </c>
      <c r="V3865" t="s">
        <v>47</v>
      </c>
      <c r="W3865" t="s">
        <v>48</v>
      </c>
      <c r="X3865">
        <v>214</v>
      </c>
      <c r="Y3865" s="5" t="str">
        <f t="shared" si="182"/>
        <v>Top Performing Venue</v>
      </c>
    </row>
    <row r="3866" spans="1:25" x14ac:dyDescent="0.3">
      <c r="A3866">
        <v>6628</v>
      </c>
      <c r="B3866" t="s">
        <v>9490</v>
      </c>
      <c r="C3866">
        <v>1</v>
      </c>
      <c r="D3866" s="5" t="str">
        <f>VLOOKUP(C3866,Country!A:B,2,0)</f>
        <v>India</v>
      </c>
      <c r="E3866" t="s">
        <v>6919</v>
      </c>
      <c r="F3866" t="s">
        <v>9491</v>
      </c>
      <c r="G3866" t="s">
        <v>9492</v>
      </c>
      <c r="H3866" t="s">
        <v>9493</v>
      </c>
      <c r="I3866">
        <v>77.188370399999997</v>
      </c>
      <c r="J3866">
        <v>28.700002699999999</v>
      </c>
      <c r="K3866" t="s">
        <v>2285</v>
      </c>
      <c r="L3866">
        <v>450</v>
      </c>
      <c r="M3866" s="5" t="str">
        <f t="shared" si="180"/>
        <v>250-500</v>
      </c>
      <c r="N3866" t="s">
        <v>2120</v>
      </c>
      <c r="O3866" t="s">
        <v>33</v>
      </c>
      <c r="P3866" t="s">
        <v>33</v>
      </c>
      <c r="Q3866" t="s">
        <v>33</v>
      </c>
      <c r="R3866" t="s">
        <v>33</v>
      </c>
      <c r="S3866">
        <v>1</v>
      </c>
      <c r="T3866">
        <v>3.1</v>
      </c>
      <c r="U3866" t="str">
        <f t="shared" si="181"/>
        <v xml:space="preserve"> 2.5-3.4</v>
      </c>
      <c r="V3866" t="s">
        <v>143</v>
      </c>
      <c r="W3866" t="s">
        <v>144</v>
      </c>
      <c r="X3866">
        <v>13</v>
      </c>
      <c r="Y3866" s="5" t="str">
        <f t="shared" si="182"/>
        <v>Average Performing Venue</v>
      </c>
    </row>
    <row r="3867" spans="1:25" x14ac:dyDescent="0.3">
      <c r="A3867">
        <v>4079</v>
      </c>
      <c r="B3867" t="s">
        <v>3487</v>
      </c>
      <c r="C3867">
        <v>1</v>
      </c>
      <c r="D3867" s="5" t="str">
        <f>VLOOKUP(C3867,Country!A:B,2,0)</f>
        <v>India</v>
      </c>
      <c r="E3867" t="s">
        <v>6919</v>
      </c>
      <c r="F3867" t="s">
        <v>9494</v>
      </c>
      <c r="G3867" t="s">
        <v>9492</v>
      </c>
      <c r="H3867" t="s">
        <v>9493</v>
      </c>
      <c r="I3867">
        <v>77.193222000000006</v>
      </c>
      <c r="J3867">
        <v>28.697870200000001</v>
      </c>
      <c r="K3867" t="s">
        <v>2285</v>
      </c>
      <c r="L3867">
        <v>450</v>
      </c>
      <c r="M3867" s="5" t="str">
        <f t="shared" si="180"/>
        <v>250-500</v>
      </c>
      <c r="N3867" t="s">
        <v>2120</v>
      </c>
      <c r="O3867" t="s">
        <v>33</v>
      </c>
      <c r="P3867" t="s">
        <v>33</v>
      </c>
      <c r="Q3867" t="s">
        <v>33</v>
      </c>
      <c r="R3867" t="s">
        <v>33</v>
      </c>
      <c r="S3867">
        <v>1</v>
      </c>
      <c r="T3867">
        <v>3.3</v>
      </c>
      <c r="U3867" t="str">
        <f t="shared" si="181"/>
        <v xml:space="preserve"> 2.5-3.4</v>
      </c>
      <c r="V3867" t="s">
        <v>143</v>
      </c>
      <c r="W3867" t="s">
        <v>144</v>
      </c>
      <c r="X3867">
        <v>32</v>
      </c>
      <c r="Y3867" s="5" t="str">
        <f t="shared" si="182"/>
        <v>Average Performing Venue</v>
      </c>
    </row>
    <row r="3868" spans="1:25" x14ac:dyDescent="0.3">
      <c r="A3868">
        <v>9392</v>
      </c>
      <c r="B3868" t="s">
        <v>3487</v>
      </c>
      <c r="C3868">
        <v>1</v>
      </c>
      <c r="D3868" s="5" t="str">
        <f>VLOOKUP(C3868,Country!A:B,2,0)</f>
        <v>India</v>
      </c>
      <c r="E3868" t="s">
        <v>6919</v>
      </c>
      <c r="F3868" t="s">
        <v>9495</v>
      </c>
      <c r="G3868" t="s">
        <v>9492</v>
      </c>
      <c r="H3868" t="s">
        <v>9493</v>
      </c>
      <c r="I3868">
        <v>77.192053999999999</v>
      </c>
      <c r="J3868">
        <v>28.6989226</v>
      </c>
      <c r="K3868" t="s">
        <v>2119</v>
      </c>
      <c r="L3868">
        <v>600</v>
      </c>
      <c r="M3868" s="5" t="str">
        <f t="shared" si="180"/>
        <v>500-1000</v>
      </c>
      <c r="N3868" t="s">
        <v>2120</v>
      </c>
      <c r="O3868" t="s">
        <v>33</v>
      </c>
      <c r="P3868" t="s">
        <v>33</v>
      </c>
      <c r="Q3868" t="s">
        <v>33</v>
      </c>
      <c r="R3868" t="s">
        <v>33</v>
      </c>
      <c r="S3868">
        <v>2</v>
      </c>
      <c r="T3868">
        <v>3.3</v>
      </c>
      <c r="U3868" t="str">
        <f t="shared" si="181"/>
        <v xml:space="preserve"> 2.5-3.4</v>
      </c>
      <c r="V3868" t="s">
        <v>143</v>
      </c>
      <c r="W3868" t="s">
        <v>144</v>
      </c>
      <c r="X3868">
        <v>35</v>
      </c>
      <c r="Y3868" s="5" t="str">
        <f t="shared" si="182"/>
        <v>Average Performing Venue</v>
      </c>
    </row>
    <row r="3869" spans="1:25" x14ac:dyDescent="0.3">
      <c r="A3869">
        <v>9386</v>
      </c>
      <c r="B3869" t="s">
        <v>9496</v>
      </c>
      <c r="C3869">
        <v>1</v>
      </c>
      <c r="D3869" s="5" t="str">
        <f>VLOOKUP(C3869,Country!A:B,2,0)</f>
        <v>India</v>
      </c>
      <c r="E3869" t="s">
        <v>6919</v>
      </c>
      <c r="F3869" t="s">
        <v>9497</v>
      </c>
      <c r="G3869" t="s">
        <v>9492</v>
      </c>
      <c r="H3869" t="s">
        <v>9493</v>
      </c>
      <c r="I3869">
        <v>77.188639899999998</v>
      </c>
      <c r="J3869">
        <v>28.7002971</v>
      </c>
      <c r="K3869" t="s">
        <v>2379</v>
      </c>
      <c r="L3869">
        <v>100</v>
      </c>
      <c r="M3869" s="5" t="str">
        <f t="shared" si="180"/>
        <v>0-100</v>
      </c>
      <c r="N3869" t="s">
        <v>2120</v>
      </c>
      <c r="O3869" t="s">
        <v>33</v>
      </c>
      <c r="P3869" t="s">
        <v>33</v>
      </c>
      <c r="Q3869" t="s">
        <v>33</v>
      </c>
      <c r="R3869" t="s">
        <v>33</v>
      </c>
      <c r="S3869">
        <v>1</v>
      </c>
      <c r="T3869">
        <v>2.9</v>
      </c>
      <c r="U3869" t="str">
        <f t="shared" si="181"/>
        <v xml:space="preserve"> 2.5-3.4</v>
      </c>
      <c r="V3869" t="s">
        <v>143</v>
      </c>
      <c r="W3869" t="s">
        <v>144</v>
      </c>
      <c r="X3869">
        <v>6</v>
      </c>
      <c r="Y3869" s="5" t="str">
        <f t="shared" si="182"/>
        <v>Average Performing Venue</v>
      </c>
    </row>
    <row r="3870" spans="1:25" x14ac:dyDescent="0.3">
      <c r="A3870">
        <v>312400</v>
      </c>
      <c r="B3870" t="s">
        <v>5134</v>
      </c>
      <c r="C3870">
        <v>1</v>
      </c>
      <c r="D3870" s="5" t="str">
        <f>VLOOKUP(C3870,Country!A:B,2,0)</f>
        <v>India</v>
      </c>
      <c r="E3870" t="s">
        <v>6919</v>
      </c>
      <c r="F3870" t="s">
        <v>9498</v>
      </c>
      <c r="G3870" t="s">
        <v>9492</v>
      </c>
      <c r="H3870" t="s">
        <v>9493</v>
      </c>
      <c r="I3870">
        <v>77.188999300000006</v>
      </c>
      <c r="J3870">
        <v>28.694779199999999</v>
      </c>
      <c r="K3870" t="s">
        <v>9499</v>
      </c>
      <c r="L3870">
        <v>550</v>
      </c>
      <c r="M3870" s="5" t="str">
        <f t="shared" si="180"/>
        <v>500-1000</v>
      </c>
      <c r="N3870" t="s">
        <v>2120</v>
      </c>
      <c r="O3870" t="s">
        <v>33</v>
      </c>
      <c r="P3870" t="s">
        <v>33</v>
      </c>
      <c r="Q3870" t="s">
        <v>33</v>
      </c>
      <c r="R3870" t="s">
        <v>33</v>
      </c>
      <c r="S3870">
        <v>2</v>
      </c>
      <c r="T3870">
        <v>3.2</v>
      </c>
      <c r="U3870" t="str">
        <f t="shared" si="181"/>
        <v xml:space="preserve"> 2.5-3.4</v>
      </c>
      <c r="V3870" t="s">
        <v>143</v>
      </c>
      <c r="W3870" t="s">
        <v>144</v>
      </c>
      <c r="X3870">
        <v>63</v>
      </c>
      <c r="Y3870" s="5" t="str">
        <f t="shared" si="182"/>
        <v>Average Performing Venue</v>
      </c>
    </row>
    <row r="3871" spans="1:25" x14ac:dyDescent="0.3">
      <c r="A3871">
        <v>310982</v>
      </c>
      <c r="B3871" t="s">
        <v>8169</v>
      </c>
      <c r="C3871">
        <v>1</v>
      </c>
      <c r="D3871" s="5" t="str">
        <f>VLOOKUP(C3871,Country!A:B,2,0)</f>
        <v>India</v>
      </c>
      <c r="E3871" t="s">
        <v>6919</v>
      </c>
      <c r="F3871" t="s">
        <v>9500</v>
      </c>
      <c r="G3871" t="s">
        <v>9492</v>
      </c>
      <c r="H3871" t="s">
        <v>9493</v>
      </c>
      <c r="I3871">
        <v>77.189807900000005</v>
      </c>
      <c r="J3871">
        <v>28.7014836</v>
      </c>
      <c r="K3871" t="s">
        <v>2119</v>
      </c>
      <c r="L3871">
        <v>650</v>
      </c>
      <c r="M3871" s="5" t="str">
        <f t="shared" si="180"/>
        <v>500-1000</v>
      </c>
      <c r="N3871" t="s">
        <v>2120</v>
      </c>
      <c r="O3871" t="s">
        <v>33</v>
      </c>
      <c r="P3871" t="s">
        <v>32</v>
      </c>
      <c r="Q3871" t="s">
        <v>33</v>
      </c>
      <c r="R3871" t="s">
        <v>33</v>
      </c>
      <c r="S3871">
        <v>2</v>
      </c>
      <c r="T3871">
        <v>3.1</v>
      </c>
      <c r="U3871" t="str">
        <f t="shared" si="181"/>
        <v xml:space="preserve"> 2.5-3.4</v>
      </c>
      <c r="V3871" t="s">
        <v>143</v>
      </c>
      <c r="W3871" t="s">
        <v>144</v>
      </c>
      <c r="X3871">
        <v>42</v>
      </c>
      <c r="Y3871" s="5" t="str">
        <f t="shared" si="182"/>
        <v>Average Performing Venue</v>
      </c>
    </row>
    <row r="3872" spans="1:25" x14ac:dyDescent="0.3">
      <c r="A3872">
        <v>9421</v>
      </c>
      <c r="B3872" t="s">
        <v>3008</v>
      </c>
      <c r="C3872">
        <v>1</v>
      </c>
      <c r="D3872" s="5" t="str">
        <f>VLOOKUP(C3872,Country!A:B,2,0)</f>
        <v>India</v>
      </c>
      <c r="E3872" t="s">
        <v>6919</v>
      </c>
      <c r="F3872" t="s">
        <v>9501</v>
      </c>
      <c r="G3872" t="s">
        <v>9492</v>
      </c>
      <c r="H3872" t="s">
        <v>9493</v>
      </c>
      <c r="I3872">
        <v>77.188948300000007</v>
      </c>
      <c r="J3872">
        <v>28.700492799999999</v>
      </c>
      <c r="K3872" t="s">
        <v>3012</v>
      </c>
      <c r="L3872">
        <v>400</v>
      </c>
      <c r="M3872" s="5" t="str">
        <f t="shared" si="180"/>
        <v>250-500</v>
      </c>
      <c r="N3872" t="s">
        <v>2120</v>
      </c>
      <c r="O3872" t="s">
        <v>33</v>
      </c>
      <c r="P3872" t="s">
        <v>33</v>
      </c>
      <c r="Q3872" t="s">
        <v>33</v>
      </c>
      <c r="R3872" t="s">
        <v>33</v>
      </c>
      <c r="S3872">
        <v>1</v>
      </c>
      <c r="T3872">
        <v>3.4</v>
      </c>
      <c r="U3872" t="str">
        <f t="shared" si="181"/>
        <v xml:space="preserve"> 2.5-3.4</v>
      </c>
      <c r="V3872" t="s">
        <v>143</v>
      </c>
      <c r="W3872" t="s">
        <v>144</v>
      </c>
      <c r="X3872">
        <v>30</v>
      </c>
      <c r="Y3872" s="5" t="str">
        <f t="shared" si="182"/>
        <v>Average Performing Venue</v>
      </c>
    </row>
    <row r="3873" spans="1:25" x14ac:dyDescent="0.3">
      <c r="A3873">
        <v>1147</v>
      </c>
      <c r="B3873" t="s">
        <v>9502</v>
      </c>
      <c r="C3873">
        <v>1</v>
      </c>
      <c r="D3873" s="5" t="str">
        <f>VLOOKUP(C3873,Country!A:B,2,0)</f>
        <v>India</v>
      </c>
      <c r="E3873" t="s">
        <v>6919</v>
      </c>
      <c r="F3873" t="s">
        <v>9503</v>
      </c>
      <c r="G3873" t="s">
        <v>9492</v>
      </c>
      <c r="H3873" t="s">
        <v>9493</v>
      </c>
      <c r="I3873">
        <v>77.189538400000004</v>
      </c>
      <c r="J3873">
        <v>28.7014578</v>
      </c>
      <c r="K3873" t="s">
        <v>2327</v>
      </c>
      <c r="L3873">
        <v>1300</v>
      </c>
      <c r="M3873" s="5" t="str">
        <f t="shared" si="180"/>
        <v>&gt;1000</v>
      </c>
      <c r="N3873" t="s">
        <v>2120</v>
      </c>
      <c r="O3873" t="s">
        <v>32</v>
      </c>
      <c r="P3873" t="s">
        <v>33</v>
      </c>
      <c r="Q3873" t="s">
        <v>33</v>
      </c>
      <c r="R3873" t="s">
        <v>33</v>
      </c>
      <c r="S3873">
        <v>3</v>
      </c>
      <c r="T3873">
        <v>3.1</v>
      </c>
      <c r="U3873" t="str">
        <f t="shared" si="181"/>
        <v xml:space="preserve"> 2.5-3.4</v>
      </c>
      <c r="V3873" t="s">
        <v>143</v>
      </c>
      <c r="W3873" t="s">
        <v>144</v>
      </c>
      <c r="X3873">
        <v>155</v>
      </c>
      <c r="Y3873" s="5" t="str">
        <f t="shared" si="182"/>
        <v>Average Performing Venue</v>
      </c>
    </row>
    <row r="3874" spans="1:25" x14ac:dyDescent="0.3">
      <c r="A3874">
        <v>18057825</v>
      </c>
      <c r="B3874" t="s">
        <v>9504</v>
      </c>
      <c r="C3874">
        <v>1</v>
      </c>
      <c r="D3874" s="5" t="str">
        <f>VLOOKUP(C3874,Country!A:B,2,0)</f>
        <v>India</v>
      </c>
      <c r="E3874" t="s">
        <v>6919</v>
      </c>
      <c r="F3874" t="s">
        <v>9505</v>
      </c>
      <c r="G3874" t="s">
        <v>9492</v>
      </c>
      <c r="H3874" t="s">
        <v>9493</v>
      </c>
      <c r="I3874">
        <v>77.189718099999993</v>
      </c>
      <c r="J3874">
        <v>28.701474999999999</v>
      </c>
      <c r="K3874" t="s">
        <v>2125</v>
      </c>
      <c r="L3874">
        <v>650</v>
      </c>
      <c r="M3874" s="5" t="str">
        <f t="shared" si="180"/>
        <v>500-1000</v>
      </c>
      <c r="N3874" t="s">
        <v>2120</v>
      </c>
      <c r="O3874" t="s">
        <v>33</v>
      </c>
      <c r="P3874" t="s">
        <v>33</v>
      </c>
      <c r="Q3874" t="s">
        <v>33</v>
      </c>
      <c r="R3874" t="s">
        <v>33</v>
      </c>
      <c r="S3874">
        <v>2</v>
      </c>
      <c r="T3874">
        <v>2.6</v>
      </c>
      <c r="U3874" t="str">
        <f t="shared" si="181"/>
        <v xml:space="preserve"> 2.5-3.4</v>
      </c>
      <c r="V3874" t="s">
        <v>143</v>
      </c>
      <c r="W3874" t="s">
        <v>144</v>
      </c>
      <c r="X3874">
        <v>7</v>
      </c>
      <c r="Y3874" s="5" t="str">
        <f t="shared" si="182"/>
        <v>Average Performing Venue</v>
      </c>
    </row>
    <row r="3875" spans="1:25" x14ac:dyDescent="0.3">
      <c r="A3875">
        <v>18444811</v>
      </c>
      <c r="B3875" t="s">
        <v>9506</v>
      </c>
      <c r="C3875">
        <v>1</v>
      </c>
      <c r="D3875" s="5" t="str">
        <f>VLOOKUP(C3875,Country!A:B,2,0)</f>
        <v>India</v>
      </c>
      <c r="E3875" t="s">
        <v>6919</v>
      </c>
      <c r="F3875" t="s">
        <v>9507</v>
      </c>
      <c r="G3875" t="s">
        <v>9492</v>
      </c>
      <c r="H3875" t="s">
        <v>9493</v>
      </c>
      <c r="I3875">
        <v>77.191784499999997</v>
      </c>
      <c r="J3875">
        <v>28.699165499999999</v>
      </c>
      <c r="K3875" t="s">
        <v>3126</v>
      </c>
      <c r="L3875">
        <v>400</v>
      </c>
      <c r="M3875" s="5" t="str">
        <f t="shared" si="180"/>
        <v>250-500</v>
      </c>
      <c r="N3875" t="s">
        <v>2120</v>
      </c>
      <c r="O3875" t="s">
        <v>33</v>
      </c>
      <c r="P3875" t="s">
        <v>33</v>
      </c>
      <c r="Q3875" t="s">
        <v>33</v>
      </c>
      <c r="R3875" t="s">
        <v>33</v>
      </c>
      <c r="S3875">
        <v>1</v>
      </c>
      <c r="T3875">
        <v>3</v>
      </c>
      <c r="U3875" t="str">
        <f t="shared" si="181"/>
        <v xml:space="preserve"> 2.5-3.4</v>
      </c>
      <c r="V3875" t="s">
        <v>143</v>
      </c>
      <c r="W3875" t="s">
        <v>144</v>
      </c>
      <c r="X3875">
        <v>4</v>
      </c>
      <c r="Y3875" s="5" t="str">
        <f t="shared" si="182"/>
        <v>Average Performing Venue</v>
      </c>
    </row>
    <row r="3876" spans="1:25" x14ac:dyDescent="0.3">
      <c r="A3876">
        <v>9366</v>
      </c>
      <c r="B3876" t="s">
        <v>9508</v>
      </c>
      <c r="C3876">
        <v>1</v>
      </c>
      <c r="D3876" s="5" t="str">
        <f>VLOOKUP(C3876,Country!A:B,2,0)</f>
        <v>India</v>
      </c>
      <c r="E3876" t="s">
        <v>6919</v>
      </c>
      <c r="F3876" t="s">
        <v>9509</v>
      </c>
      <c r="G3876" t="s">
        <v>9492</v>
      </c>
      <c r="H3876" t="s">
        <v>9493</v>
      </c>
      <c r="I3876">
        <v>77.189559700000004</v>
      </c>
      <c r="J3876">
        <v>28.7013265</v>
      </c>
      <c r="K3876" t="s">
        <v>59</v>
      </c>
      <c r="L3876">
        <v>300</v>
      </c>
      <c r="M3876" s="5" t="str">
        <f t="shared" si="180"/>
        <v>250-500</v>
      </c>
      <c r="N3876" t="s">
        <v>2120</v>
      </c>
      <c r="O3876" t="s">
        <v>33</v>
      </c>
      <c r="P3876" t="s">
        <v>33</v>
      </c>
      <c r="Q3876" t="s">
        <v>33</v>
      </c>
      <c r="R3876" t="s">
        <v>33</v>
      </c>
      <c r="S3876">
        <v>1</v>
      </c>
      <c r="T3876">
        <v>3.4</v>
      </c>
      <c r="U3876" t="str">
        <f t="shared" si="181"/>
        <v xml:space="preserve"> 2.5-3.4</v>
      </c>
      <c r="V3876" t="s">
        <v>143</v>
      </c>
      <c r="W3876" t="s">
        <v>144</v>
      </c>
      <c r="X3876">
        <v>30</v>
      </c>
      <c r="Y3876" s="5" t="str">
        <f t="shared" si="182"/>
        <v>Average Performing Venue</v>
      </c>
    </row>
    <row r="3877" spans="1:25" x14ac:dyDescent="0.3">
      <c r="A3877">
        <v>18361754</v>
      </c>
      <c r="B3877" t="s">
        <v>9510</v>
      </c>
      <c r="C3877">
        <v>1</v>
      </c>
      <c r="D3877" s="5" t="str">
        <f>VLOOKUP(C3877,Country!A:B,2,0)</f>
        <v>India</v>
      </c>
      <c r="E3877" t="s">
        <v>6919</v>
      </c>
      <c r="F3877" t="s">
        <v>9511</v>
      </c>
      <c r="G3877" t="s">
        <v>9492</v>
      </c>
      <c r="H3877" t="s">
        <v>9493</v>
      </c>
      <c r="I3877">
        <v>77.190501900000001</v>
      </c>
      <c r="J3877">
        <v>28.692439499999999</v>
      </c>
      <c r="K3877" t="s">
        <v>2119</v>
      </c>
      <c r="L3877">
        <v>400</v>
      </c>
      <c r="M3877" s="5" t="str">
        <f t="shared" si="180"/>
        <v>250-500</v>
      </c>
      <c r="N3877" t="s">
        <v>2120</v>
      </c>
      <c r="O3877" t="s">
        <v>33</v>
      </c>
      <c r="P3877" t="s">
        <v>33</v>
      </c>
      <c r="Q3877" t="s">
        <v>33</v>
      </c>
      <c r="R3877" t="s">
        <v>33</v>
      </c>
      <c r="S3877">
        <v>1</v>
      </c>
      <c r="T3877">
        <v>3</v>
      </c>
      <c r="U3877" t="str">
        <f t="shared" si="181"/>
        <v xml:space="preserve"> 2.5-3.4</v>
      </c>
      <c r="V3877" t="s">
        <v>143</v>
      </c>
      <c r="W3877" t="s">
        <v>144</v>
      </c>
      <c r="X3877">
        <v>4</v>
      </c>
      <c r="Y3877" s="5" t="str">
        <f t="shared" si="182"/>
        <v>Average Performing Venue</v>
      </c>
    </row>
    <row r="3878" spans="1:25" x14ac:dyDescent="0.3">
      <c r="A3878">
        <v>18245254</v>
      </c>
      <c r="B3878" t="s">
        <v>9512</v>
      </c>
      <c r="C3878">
        <v>1</v>
      </c>
      <c r="D3878" s="5" t="str">
        <f>VLOOKUP(C3878,Country!A:B,2,0)</f>
        <v>India</v>
      </c>
      <c r="E3878" t="s">
        <v>6919</v>
      </c>
      <c r="F3878" t="s">
        <v>9513</v>
      </c>
      <c r="G3878" t="s">
        <v>9492</v>
      </c>
      <c r="H3878" t="s">
        <v>9493</v>
      </c>
      <c r="I3878">
        <v>77.192098999999999</v>
      </c>
      <c r="J3878">
        <v>28.698971700000001</v>
      </c>
      <c r="K3878" t="s">
        <v>2285</v>
      </c>
      <c r="L3878">
        <v>400</v>
      </c>
      <c r="M3878" s="5" t="str">
        <f t="shared" si="180"/>
        <v>250-500</v>
      </c>
      <c r="N3878" t="s">
        <v>2120</v>
      </c>
      <c r="O3878" t="s">
        <v>33</v>
      </c>
      <c r="P3878" t="s">
        <v>33</v>
      </c>
      <c r="Q3878" t="s">
        <v>33</v>
      </c>
      <c r="R3878" t="s">
        <v>33</v>
      </c>
      <c r="S3878">
        <v>1</v>
      </c>
      <c r="T3878">
        <v>3.2</v>
      </c>
      <c r="U3878" t="str">
        <f t="shared" si="181"/>
        <v xml:space="preserve"> 2.5-3.4</v>
      </c>
      <c r="V3878" t="s">
        <v>143</v>
      </c>
      <c r="W3878" t="s">
        <v>144</v>
      </c>
      <c r="X3878">
        <v>10</v>
      </c>
      <c r="Y3878" s="5" t="str">
        <f t="shared" si="182"/>
        <v>Average Performing Venue</v>
      </c>
    </row>
    <row r="3879" spans="1:25" x14ac:dyDescent="0.3">
      <c r="A3879">
        <v>18219524</v>
      </c>
      <c r="B3879" t="s">
        <v>9514</v>
      </c>
      <c r="C3879">
        <v>1</v>
      </c>
      <c r="D3879" s="5" t="str">
        <f>VLOOKUP(C3879,Country!A:B,2,0)</f>
        <v>India</v>
      </c>
      <c r="E3879" t="s">
        <v>6919</v>
      </c>
      <c r="F3879" t="s">
        <v>9515</v>
      </c>
      <c r="G3879" t="s">
        <v>9492</v>
      </c>
      <c r="H3879" t="s">
        <v>9493</v>
      </c>
      <c r="I3879">
        <v>77.186348800000005</v>
      </c>
      <c r="J3879">
        <v>28.6975254</v>
      </c>
      <c r="K3879" t="s">
        <v>2125</v>
      </c>
      <c r="L3879">
        <v>600</v>
      </c>
      <c r="M3879" s="5" t="str">
        <f t="shared" si="180"/>
        <v>500-1000</v>
      </c>
      <c r="N3879" t="s">
        <v>2120</v>
      </c>
      <c r="O3879" t="s">
        <v>33</v>
      </c>
      <c r="P3879" t="s">
        <v>33</v>
      </c>
      <c r="Q3879" t="s">
        <v>33</v>
      </c>
      <c r="R3879" t="s">
        <v>33</v>
      </c>
      <c r="S3879">
        <v>2</v>
      </c>
      <c r="T3879">
        <v>3</v>
      </c>
      <c r="U3879" t="str">
        <f t="shared" si="181"/>
        <v xml:space="preserve"> 2.5-3.4</v>
      </c>
      <c r="V3879" t="s">
        <v>143</v>
      </c>
      <c r="W3879" t="s">
        <v>144</v>
      </c>
      <c r="X3879">
        <v>4</v>
      </c>
      <c r="Y3879" s="5" t="str">
        <f t="shared" si="182"/>
        <v>Average Performing Venue</v>
      </c>
    </row>
    <row r="3880" spans="1:25" x14ac:dyDescent="0.3">
      <c r="A3880">
        <v>305276</v>
      </c>
      <c r="B3880" t="s">
        <v>9516</v>
      </c>
      <c r="C3880">
        <v>1</v>
      </c>
      <c r="D3880" s="5" t="str">
        <f>VLOOKUP(C3880,Country!A:B,2,0)</f>
        <v>India</v>
      </c>
      <c r="E3880" t="s">
        <v>6919</v>
      </c>
      <c r="F3880" t="s">
        <v>9517</v>
      </c>
      <c r="G3880" t="s">
        <v>9492</v>
      </c>
      <c r="H3880" t="s">
        <v>9493</v>
      </c>
      <c r="I3880">
        <v>77.189897799999997</v>
      </c>
      <c r="J3880">
        <v>28.694327900000001</v>
      </c>
      <c r="K3880" t="s">
        <v>150</v>
      </c>
      <c r="L3880">
        <v>300</v>
      </c>
      <c r="M3880" s="5" t="str">
        <f t="shared" si="180"/>
        <v>250-500</v>
      </c>
      <c r="N3880" t="s">
        <v>2120</v>
      </c>
      <c r="O3880" t="s">
        <v>33</v>
      </c>
      <c r="P3880" t="s">
        <v>33</v>
      </c>
      <c r="Q3880" t="s">
        <v>33</v>
      </c>
      <c r="R3880" t="s">
        <v>33</v>
      </c>
      <c r="S3880">
        <v>1</v>
      </c>
      <c r="T3880">
        <v>3.1</v>
      </c>
      <c r="U3880" t="str">
        <f t="shared" si="181"/>
        <v xml:space="preserve"> 2.5-3.4</v>
      </c>
      <c r="V3880" t="s">
        <v>143</v>
      </c>
      <c r="W3880" t="s">
        <v>144</v>
      </c>
      <c r="X3880">
        <v>11</v>
      </c>
      <c r="Y3880" s="5" t="str">
        <f t="shared" si="182"/>
        <v>Average Performing Venue</v>
      </c>
    </row>
    <row r="3881" spans="1:25" x14ac:dyDescent="0.3">
      <c r="A3881">
        <v>312355</v>
      </c>
      <c r="B3881" t="s">
        <v>9518</v>
      </c>
      <c r="C3881">
        <v>1</v>
      </c>
      <c r="D3881" s="5" t="str">
        <f>VLOOKUP(C3881,Country!A:B,2,0)</f>
        <v>India</v>
      </c>
      <c r="E3881" t="s">
        <v>6919</v>
      </c>
      <c r="F3881" t="s">
        <v>9519</v>
      </c>
      <c r="G3881" t="s">
        <v>9492</v>
      </c>
      <c r="H3881" t="s">
        <v>9493</v>
      </c>
      <c r="I3881">
        <v>77.189897799999997</v>
      </c>
      <c r="J3881">
        <v>28.7017609</v>
      </c>
      <c r="K3881" t="s">
        <v>2125</v>
      </c>
      <c r="L3881">
        <v>400</v>
      </c>
      <c r="M3881" s="5" t="str">
        <f t="shared" si="180"/>
        <v>250-500</v>
      </c>
      <c r="N3881" t="s">
        <v>2120</v>
      </c>
      <c r="O3881" t="s">
        <v>33</v>
      </c>
      <c r="P3881" t="s">
        <v>33</v>
      </c>
      <c r="Q3881" t="s">
        <v>33</v>
      </c>
      <c r="R3881" t="s">
        <v>33</v>
      </c>
      <c r="S3881">
        <v>1</v>
      </c>
      <c r="T3881">
        <v>3</v>
      </c>
      <c r="U3881" t="str">
        <f t="shared" si="181"/>
        <v xml:space="preserve"> 2.5-3.4</v>
      </c>
      <c r="V3881" t="s">
        <v>143</v>
      </c>
      <c r="W3881" t="s">
        <v>144</v>
      </c>
      <c r="X3881">
        <v>11</v>
      </c>
      <c r="Y3881" s="5" t="str">
        <f t="shared" si="182"/>
        <v>Average Performing Venue</v>
      </c>
    </row>
    <row r="3882" spans="1:25" x14ac:dyDescent="0.3">
      <c r="A3882">
        <v>6599</v>
      </c>
      <c r="B3882" t="s">
        <v>9520</v>
      </c>
      <c r="C3882">
        <v>1</v>
      </c>
      <c r="D3882" s="5" t="str">
        <f>VLOOKUP(C3882,Country!A:B,2,0)</f>
        <v>India</v>
      </c>
      <c r="E3882" t="s">
        <v>6919</v>
      </c>
      <c r="F3882" t="s">
        <v>9521</v>
      </c>
      <c r="G3882" t="s">
        <v>9492</v>
      </c>
      <c r="H3882" t="s">
        <v>9493</v>
      </c>
      <c r="I3882">
        <v>77.189807900000005</v>
      </c>
      <c r="J3882">
        <v>28.7014836</v>
      </c>
      <c r="K3882" t="s">
        <v>2144</v>
      </c>
      <c r="L3882">
        <v>500</v>
      </c>
      <c r="M3882" s="5" t="str">
        <f t="shared" si="180"/>
        <v>250-500</v>
      </c>
      <c r="N3882" t="s">
        <v>2120</v>
      </c>
      <c r="O3882" t="s">
        <v>33</v>
      </c>
      <c r="P3882" t="s">
        <v>33</v>
      </c>
      <c r="Q3882" t="s">
        <v>33</v>
      </c>
      <c r="R3882" t="s">
        <v>33</v>
      </c>
      <c r="S3882">
        <v>2</v>
      </c>
      <c r="T3882">
        <v>3.5</v>
      </c>
      <c r="U3882" t="str">
        <f t="shared" si="181"/>
        <v xml:space="preserve"> 3.5-3.9</v>
      </c>
      <c r="V3882" t="s">
        <v>106</v>
      </c>
      <c r="W3882" t="s">
        <v>107</v>
      </c>
      <c r="X3882">
        <v>106</v>
      </c>
      <c r="Y3882" s="5" t="str">
        <f t="shared" si="182"/>
        <v>Top Performing Venue</v>
      </c>
    </row>
    <row r="3883" spans="1:25" x14ac:dyDescent="0.3">
      <c r="A3883">
        <v>300022</v>
      </c>
      <c r="B3883" t="s">
        <v>9522</v>
      </c>
      <c r="C3883">
        <v>1</v>
      </c>
      <c r="D3883" s="5" t="str">
        <f>VLOOKUP(C3883,Country!A:B,2,0)</f>
        <v>India</v>
      </c>
      <c r="E3883" t="s">
        <v>6919</v>
      </c>
      <c r="F3883" t="s">
        <v>9523</v>
      </c>
      <c r="G3883" t="s">
        <v>9492</v>
      </c>
      <c r="H3883" t="s">
        <v>9493</v>
      </c>
      <c r="I3883">
        <v>77.188729699999996</v>
      </c>
      <c r="J3883">
        <v>28.7003953</v>
      </c>
      <c r="K3883" t="s">
        <v>3938</v>
      </c>
      <c r="L3883">
        <v>350</v>
      </c>
      <c r="M3883" s="5" t="str">
        <f t="shared" si="180"/>
        <v>250-500</v>
      </c>
      <c r="N3883" t="s">
        <v>2120</v>
      </c>
      <c r="O3883" t="s">
        <v>33</v>
      </c>
      <c r="P3883" t="s">
        <v>33</v>
      </c>
      <c r="Q3883" t="s">
        <v>33</v>
      </c>
      <c r="R3883" t="s">
        <v>33</v>
      </c>
      <c r="S3883">
        <v>1</v>
      </c>
      <c r="T3883">
        <v>3.8</v>
      </c>
      <c r="U3883" t="str">
        <f t="shared" si="181"/>
        <v xml:space="preserve"> 3.5-3.9</v>
      </c>
      <c r="V3883" t="s">
        <v>106</v>
      </c>
      <c r="W3883" t="s">
        <v>107</v>
      </c>
      <c r="X3883">
        <v>170</v>
      </c>
      <c r="Y3883" s="5" t="str">
        <f t="shared" si="182"/>
        <v>Top Performing Venue</v>
      </c>
    </row>
    <row r="3884" spans="1:25" x14ac:dyDescent="0.3">
      <c r="A3884">
        <v>6605</v>
      </c>
      <c r="B3884" t="s">
        <v>9524</v>
      </c>
      <c r="C3884">
        <v>1</v>
      </c>
      <c r="D3884" s="5" t="str">
        <f>VLOOKUP(C3884,Country!A:B,2,0)</f>
        <v>India</v>
      </c>
      <c r="E3884" t="s">
        <v>6919</v>
      </c>
      <c r="F3884" t="s">
        <v>9525</v>
      </c>
      <c r="G3884" t="s">
        <v>9492</v>
      </c>
      <c r="H3884" t="s">
        <v>9493</v>
      </c>
      <c r="I3884">
        <v>77.187823600000002</v>
      </c>
      <c r="J3884">
        <v>28.699677000000001</v>
      </c>
      <c r="K3884" t="s">
        <v>4463</v>
      </c>
      <c r="L3884">
        <v>300</v>
      </c>
      <c r="M3884" s="5" t="str">
        <f t="shared" si="180"/>
        <v>250-500</v>
      </c>
      <c r="N3884" t="s">
        <v>2120</v>
      </c>
      <c r="O3884" t="s">
        <v>33</v>
      </c>
      <c r="P3884" t="s">
        <v>33</v>
      </c>
      <c r="Q3884" t="s">
        <v>33</v>
      </c>
      <c r="R3884" t="s">
        <v>33</v>
      </c>
      <c r="S3884">
        <v>1</v>
      </c>
      <c r="T3884">
        <v>3.6</v>
      </c>
      <c r="U3884" t="str">
        <f t="shared" si="181"/>
        <v xml:space="preserve"> 3.5-3.9</v>
      </c>
      <c r="V3884" t="s">
        <v>106</v>
      </c>
      <c r="W3884" t="s">
        <v>107</v>
      </c>
      <c r="X3884">
        <v>71</v>
      </c>
      <c r="Y3884" s="5" t="str">
        <f t="shared" si="182"/>
        <v>Top Performing Venue</v>
      </c>
    </row>
    <row r="3885" spans="1:25" x14ac:dyDescent="0.3">
      <c r="A3885">
        <v>18034044</v>
      </c>
      <c r="B3885" t="s">
        <v>9526</v>
      </c>
      <c r="C3885">
        <v>1</v>
      </c>
      <c r="D3885" s="5" t="str">
        <f>VLOOKUP(C3885,Country!A:B,2,0)</f>
        <v>India</v>
      </c>
      <c r="E3885" t="s">
        <v>6919</v>
      </c>
      <c r="F3885" t="s">
        <v>9527</v>
      </c>
      <c r="G3885" t="s">
        <v>9492</v>
      </c>
      <c r="H3885" t="s">
        <v>9493</v>
      </c>
      <c r="I3885">
        <v>77.191964200000001</v>
      </c>
      <c r="J3885">
        <v>28.699182700000001</v>
      </c>
      <c r="K3885" t="s">
        <v>2359</v>
      </c>
      <c r="L3885">
        <v>500</v>
      </c>
      <c r="M3885" s="5" t="str">
        <f t="shared" si="180"/>
        <v>250-500</v>
      </c>
      <c r="N3885" t="s">
        <v>2120</v>
      </c>
      <c r="O3885" t="s">
        <v>33</v>
      </c>
      <c r="P3885" t="s">
        <v>33</v>
      </c>
      <c r="Q3885" t="s">
        <v>33</v>
      </c>
      <c r="R3885" t="s">
        <v>33</v>
      </c>
      <c r="S3885">
        <v>2</v>
      </c>
      <c r="T3885">
        <v>3.6</v>
      </c>
      <c r="U3885" t="str">
        <f t="shared" si="181"/>
        <v xml:space="preserve"> 3.5-3.9</v>
      </c>
      <c r="V3885" t="s">
        <v>106</v>
      </c>
      <c r="W3885" t="s">
        <v>107</v>
      </c>
      <c r="X3885">
        <v>24</v>
      </c>
      <c r="Y3885" s="5" t="str">
        <f t="shared" si="182"/>
        <v>Top Performing Venue</v>
      </c>
    </row>
    <row r="3886" spans="1:25" x14ac:dyDescent="0.3">
      <c r="A3886">
        <v>300946</v>
      </c>
      <c r="B3886" t="s">
        <v>9528</v>
      </c>
      <c r="C3886">
        <v>1</v>
      </c>
      <c r="D3886" s="5" t="str">
        <f>VLOOKUP(C3886,Country!A:B,2,0)</f>
        <v>India</v>
      </c>
      <c r="E3886" t="s">
        <v>6919</v>
      </c>
      <c r="F3886" t="s">
        <v>9529</v>
      </c>
      <c r="G3886" t="s">
        <v>9492</v>
      </c>
      <c r="H3886" t="s">
        <v>9493</v>
      </c>
      <c r="I3886">
        <v>77.191736199999994</v>
      </c>
      <c r="J3886">
        <v>28.6993443</v>
      </c>
      <c r="K3886" t="s">
        <v>397</v>
      </c>
      <c r="L3886">
        <v>500</v>
      </c>
      <c r="M3886" s="5" t="str">
        <f t="shared" si="180"/>
        <v>250-500</v>
      </c>
      <c r="N3886" t="s">
        <v>2120</v>
      </c>
      <c r="O3886" t="s">
        <v>33</v>
      </c>
      <c r="P3886" t="s">
        <v>33</v>
      </c>
      <c r="Q3886" t="s">
        <v>33</v>
      </c>
      <c r="R3886" t="s">
        <v>33</v>
      </c>
      <c r="S3886">
        <v>2</v>
      </c>
      <c r="T3886">
        <v>3.6</v>
      </c>
      <c r="U3886" t="str">
        <f t="shared" si="181"/>
        <v xml:space="preserve"> 3.5-3.9</v>
      </c>
      <c r="V3886" t="s">
        <v>106</v>
      </c>
      <c r="W3886" t="s">
        <v>107</v>
      </c>
      <c r="X3886">
        <v>95</v>
      </c>
      <c r="Y3886" s="5" t="str">
        <f t="shared" si="182"/>
        <v>Top Performing Venue</v>
      </c>
    </row>
    <row r="3887" spans="1:25" x14ac:dyDescent="0.3">
      <c r="A3887">
        <v>18457090</v>
      </c>
      <c r="B3887" t="s">
        <v>9530</v>
      </c>
      <c r="C3887">
        <v>1</v>
      </c>
      <c r="D3887" s="5" t="str">
        <f>VLOOKUP(C3887,Country!A:B,2,0)</f>
        <v>India</v>
      </c>
      <c r="E3887" t="s">
        <v>6919</v>
      </c>
      <c r="F3887" t="s">
        <v>9531</v>
      </c>
      <c r="G3887" t="s">
        <v>9492</v>
      </c>
      <c r="H3887" t="s">
        <v>9493</v>
      </c>
      <c r="I3887">
        <v>0</v>
      </c>
      <c r="J3887">
        <v>0</v>
      </c>
      <c r="K3887" t="s">
        <v>2155</v>
      </c>
      <c r="L3887">
        <v>300</v>
      </c>
      <c r="M3887" s="5" t="str">
        <f t="shared" si="180"/>
        <v>250-500</v>
      </c>
      <c r="N3887" t="s">
        <v>2120</v>
      </c>
      <c r="O3887" t="s">
        <v>33</v>
      </c>
      <c r="P3887" t="s">
        <v>33</v>
      </c>
      <c r="Q3887" t="s">
        <v>33</v>
      </c>
      <c r="R3887" t="s">
        <v>33</v>
      </c>
      <c r="S3887">
        <v>1</v>
      </c>
      <c r="T3887">
        <v>3.8</v>
      </c>
      <c r="U3887" t="str">
        <f t="shared" si="181"/>
        <v xml:space="preserve"> 3.5-3.9</v>
      </c>
      <c r="V3887" t="s">
        <v>106</v>
      </c>
      <c r="W3887" t="s">
        <v>107</v>
      </c>
      <c r="X3887">
        <v>35</v>
      </c>
      <c r="Y3887" s="5" t="str">
        <f t="shared" si="182"/>
        <v>Top Performing Venue</v>
      </c>
    </row>
    <row r="3888" spans="1:25" x14ac:dyDescent="0.3">
      <c r="A3888">
        <v>310409</v>
      </c>
      <c r="B3888" t="s">
        <v>9532</v>
      </c>
      <c r="C3888">
        <v>1</v>
      </c>
      <c r="D3888" s="5" t="str">
        <f>VLOOKUP(C3888,Country!A:B,2,0)</f>
        <v>India</v>
      </c>
      <c r="E3888" t="s">
        <v>6919</v>
      </c>
      <c r="F3888" t="s">
        <v>9533</v>
      </c>
      <c r="G3888" t="s">
        <v>9492</v>
      </c>
      <c r="H3888" t="s">
        <v>9493</v>
      </c>
      <c r="I3888">
        <v>77.189942299999998</v>
      </c>
      <c r="J3888">
        <v>28.7016159</v>
      </c>
      <c r="K3888" t="s">
        <v>397</v>
      </c>
      <c r="L3888">
        <v>100</v>
      </c>
      <c r="M3888" s="5" t="str">
        <f t="shared" si="180"/>
        <v>0-100</v>
      </c>
      <c r="N3888" t="s">
        <v>2120</v>
      </c>
      <c r="O3888" t="s">
        <v>33</v>
      </c>
      <c r="P3888" t="s">
        <v>33</v>
      </c>
      <c r="Q3888" t="s">
        <v>33</v>
      </c>
      <c r="R3888" t="s">
        <v>33</v>
      </c>
      <c r="S3888">
        <v>1</v>
      </c>
      <c r="T3888">
        <v>3.5</v>
      </c>
      <c r="U3888" t="str">
        <f t="shared" si="181"/>
        <v xml:space="preserve"> 3.5-3.9</v>
      </c>
      <c r="V3888" t="s">
        <v>106</v>
      </c>
      <c r="W3888" t="s">
        <v>107</v>
      </c>
      <c r="X3888">
        <v>18</v>
      </c>
      <c r="Y3888" s="5" t="str">
        <f t="shared" si="182"/>
        <v>Top Performing Venue</v>
      </c>
    </row>
    <row r="3889" spans="1:25" x14ac:dyDescent="0.3">
      <c r="A3889">
        <v>307228</v>
      </c>
      <c r="B3889" t="s">
        <v>9534</v>
      </c>
      <c r="C3889">
        <v>1</v>
      </c>
      <c r="D3889" s="5" t="str">
        <f>VLOOKUP(C3889,Country!A:B,2,0)</f>
        <v>India</v>
      </c>
      <c r="E3889" t="s">
        <v>6919</v>
      </c>
      <c r="F3889" t="s">
        <v>9535</v>
      </c>
      <c r="G3889" t="s">
        <v>9492</v>
      </c>
      <c r="H3889" t="s">
        <v>9493</v>
      </c>
      <c r="I3889">
        <v>77.189403600000006</v>
      </c>
      <c r="J3889">
        <v>28.701579200000001</v>
      </c>
      <c r="K3889" t="s">
        <v>2144</v>
      </c>
      <c r="L3889">
        <v>300</v>
      </c>
      <c r="M3889" s="5" t="str">
        <f t="shared" si="180"/>
        <v>250-500</v>
      </c>
      <c r="N3889" t="s">
        <v>2120</v>
      </c>
      <c r="O3889" t="s">
        <v>33</v>
      </c>
      <c r="P3889" t="s">
        <v>33</v>
      </c>
      <c r="Q3889" t="s">
        <v>33</v>
      </c>
      <c r="R3889" t="s">
        <v>33</v>
      </c>
      <c r="S3889">
        <v>1</v>
      </c>
      <c r="T3889">
        <v>3.5</v>
      </c>
      <c r="U3889" t="str">
        <f t="shared" si="181"/>
        <v xml:space="preserve"> 3.5-3.9</v>
      </c>
      <c r="V3889" t="s">
        <v>106</v>
      </c>
      <c r="W3889" t="s">
        <v>107</v>
      </c>
      <c r="X3889">
        <v>32</v>
      </c>
      <c r="Y3889" s="5" t="str">
        <f t="shared" si="182"/>
        <v>Top Performing Venue</v>
      </c>
    </row>
    <row r="3890" spans="1:25" x14ac:dyDescent="0.3">
      <c r="A3890">
        <v>18464633</v>
      </c>
      <c r="B3890" t="s">
        <v>9536</v>
      </c>
      <c r="C3890">
        <v>1</v>
      </c>
      <c r="D3890" s="5" t="str">
        <f>VLOOKUP(C3890,Country!A:B,2,0)</f>
        <v>India</v>
      </c>
      <c r="E3890" t="s">
        <v>6919</v>
      </c>
      <c r="F3890" t="s">
        <v>9537</v>
      </c>
      <c r="G3890" t="s">
        <v>9492</v>
      </c>
      <c r="H3890" t="s">
        <v>9493</v>
      </c>
      <c r="I3890">
        <v>77.191812900000002</v>
      </c>
      <c r="J3890">
        <v>28.698855699999999</v>
      </c>
      <c r="K3890" t="s">
        <v>2125</v>
      </c>
      <c r="L3890">
        <v>400</v>
      </c>
      <c r="M3890" s="5" t="str">
        <f t="shared" si="180"/>
        <v>250-500</v>
      </c>
      <c r="N3890" t="s">
        <v>2120</v>
      </c>
      <c r="O3890" t="s">
        <v>33</v>
      </c>
      <c r="P3890" t="s">
        <v>33</v>
      </c>
      <c r="Q3890" t="s">
        <v>33</v>
      </c>
      <c r="R3890" t="s">
        <v>33</v>
      </c>
      <c r="S3890">
        <v>1</v>
      </c>
      <c r="T3890">
        <v>0</v>
      </c>
      <c r="U3890" t="str">
        <f t="shared" si="181"/>
        <v xml:space="preserve"> 0</v>
      </c>
      <c r="V3890" t="s">
        <v>169</v>
      </c>
      <c r="W3890" t="s">
        <v>170</v>
      </c>
      <c r="X3890">
        <v>0</v>
      </c>
      <c r="Y3890" s="5" t="str">
        <f t="shared" si="182"/>
        <v xml:space="preserve"> Under Performing Venue</v>
      </c>
    </row>
    <row r="3891" spans="1:25" x14ac:dyDescent="0.3">
      <c r="A3891">
        <v>18358668</v>
      </c>
      <c r="B3891" t="s">
        <v>8743</v>
      </c>
      <c r="C3891">
        <v>1</v>
      </c>
      <c r="D3891" s="5" t="str">
        <f>VLOOKUP(C3891,Country!A:B,2,0)</f>
        <v>India</v>
      </c>
      <c r="E3891" t="s">
        <v>6919</v>
      </c>
      <c r="F3891" t="s">
        <v>9538</v>
      </c>
      <c r="G3891" t="s">
        <v>9492</v>
      </c>
      <c r="H3891" t="s">
        <v>9493</v>
      </c>
      <c r="I3891">
        <v>77.183681300000003</v>
      </c>
      <c r="J3891">
        <v>28.700631399999999</v>
      </c>
      <c r="K3891" t="s">
        <v>8833</v>
      </c>
      <c r="L3891">
        <v>200</v>
      </c>
      <c r="M3891" s="5" t="str">
        <f t="shared" si="180"/>
        <v>100-250</v>
      </c>
      <c r="N3891" t="s">
        <v>2120</v>
      </c>
      <c r="O3891" t="s">
        <v>33</v>
      </c>
      <c r="P3891" t="s">
        <v>33</v>
      </c>
      <c r="Q3891" t="s">
        <v>33</v>
      </c>
      <c r="R3891" t="s">
        <v>33</v>
      </c>
      <c r="S3891">
        <v>1</v>
      </c>
      <c r="T3891">
        <v>0</v>
      </c>
      <c r="U3891" t="str">
        <f t="shared" si="181"/>
        <v xml:space="preserve"> 0</v>
      </c>
      <c r="V3891" t="s">
        <v>169</v>
      </c>
      <c r="W3891" t="s">
        <v>170</v>
      </c>
      <c r="X3891">
        <v>1</v>
      </c>
      <c r="Y3891" s="5" t="str">
        <f t="shared" si="182"/>
        <v xml:space="preserve"> Under Performing Venue</v>
      </c>
    </row>
    <row r="3892" spans="1:25" x14ac:dyDescent="0.3">
      <c r="A3892">
        <v>18361743</v>
      </c>
      <c r="B3892" t="s">
        <v>9014</v>
      </c>
      <c r="C3892">
        <v>1</v>
      </c>
      <c r="D3892" s="5" t="str">
        <f>VLOOKUP(C3892,Country!A:B,2,0)</f>
        <v>India</v>
      </c>
      <c r="E3892" t="s">
        <v>6919</v>
      </c>
      <c r="F3892" t="s">
        <v>9539</v>
      </c>
      <c r="G3892" t="s">
        <v>9492</v>
      </c>
      <c r="H3892" t="s">
        <v>9493</v>
      </c>
      <c r="I3892">
        <v>77.191982300000006</v>
      </c>
      <c r="J3892">
        <v>28.6982502</v>
      </c>
      <c r="K3892" t="s">
        <v>3179</v>
      </c>
      <c r="L3892">
        <v>200</v>
      </c>
      <c r="M3892" s="5" t="str">
        <f t="shared" si="180"/>
        <v>100-250</v>
      </c>
      <c r="N3892" t="s">
        <v>2120</v>
      </c>
      <c r="O3892" t="s">
        <v>33</v>
      </c>
      <c r="P3892" t="s">
        <v>33</v>
      </c>
      <c r="Q3892" t="s">
        <v>33</v>
      </c>
      <c r="R3892" t="s">
        <v>33</v>
      </c>
      <c r="S3892">
        <v>1</v>
      </c>
      <c r="T3892">
        <v>0</v>
      </c>
      <c r="U3892" t="str">
        <f t="shared" si="181"/>
        <v xml:space="preserve"> 0</v>
      </c>
      <c r="V3892" t="s">
        <v>169</v>
      </c>
      <c r="W3892" t="s">
        <v>170</v>
      </c>
      <c r="X3892">
        <v>0</v>
      </c>
      <c r="Y3892" s="5" t="str">
        <f t="shared" si="182"/>
        <v xml:space="preserve"> Under Performing Venue</v>
      </c>
    </row>
    <row r="3893" spans="1:25" x14ac:dyDescent="0.3">
      <c r="A3893">
        <v>18245285</v>
      </c>
      <c r="B3893" t="s">
        <v>9540</v>
      </c>
      <c r="C3893">
        <v>1</v>
      </c>
      <c r="D3893" s="5" t="str">
        <f>VLOOKUP(C3893,Country!A:B,2,0)</f>
        <v>India</v>
      </c>
      <c r="E3893" t="s">
        <v>6919</v>
      </c>
      <c r="F3893" t="s">
        <v>9541</v>
      </c>
      <c r="G3893" t="s">
        <v>9492</v>
      </c>
      <c r="H3893" t="s">
        <v>9493</v>
      </c>
      <c r="I3893">
        <v>77.191739600000005</v>
      </c>
      <c r="J3893">
        <v>28.699116400000001</v>
      </c>
      <c r="K3893" t="s">
        <v>3266</v>
      </c>
      <c r="L3893">
        <v>300</v>
      </c>
      <c r="M3893" s="5" t="str">
        <f t="shared" si="180"/>
        <v>250-500</v>
      </c>
      <c r="N3893" t="s">
        <v>2120</v>
      </c>
      <c r="O3893" t="s">
        <v>33</v>
      </c>
      <c r="P3893" t="s">
        <v>33</v>
      </c>
      <c r="Q3893" t="s">
        <v>33</v>
      </c>
      <c r="R3893" t="s">
        <v>33</v>
      </c>
      <c r="S3893">
        <v>1</v>
      </c>
      <c r="T3893">
        <v>0</v>
      </c>
      <c r="U3893" t="str">
        <f t="shared" si="181"/>
        <v xml:space="preserve"> 0</v>
      </c>
      <c r="V3893" t="s">
        <v>169</v>
      </c>
      <c r="W3893" t="s">
        <v>170</v>
      </c>
      <c r="X3893">
        <v>3</v>
      </c>
      <c r="Y3893" s="5" t="str">
        <f t="shared" si="182"/>
        <v xml:space="preserve"> Under Performing Venue</v>
      </c>
    </row>
    <row r="3894" spans="1:25" x14ac:dyDescent="0.3">
      <c r="A3894">
        <v>18364336</v>
      </c>
      <c r="B3894" t="s">
        <v>9542</v>
      </c>
      <c r="C3894">
        <v>1</v>
      </c>
      <c r="D3894" s="5" t="str">
        <f>VLOOKUP(C3894,Country!A:B,2,0)</f>
        <v>India</v>
      </c>
      <c r="E3894" t="s">
        <v>6919</v>
      </c>
      <c r="F3894" t="s">
        <v>9543</v>
      </c>
      <c r="G3894" t="s">
        <v>9492</v>
      </c>
      <c r="H3894" t="s">
        <v>9493</v>
      </c>
      <c r="I3894">
        <v>77.189987599999995</v>
      </c>
      <c r="J3894">
        <v>28.694336499999999</v>
      </c>
      <c r="K3894" t="s">
        <v>2865</v>
      </c>
      <c r="L3894">
        <v>200</v>
      </c>
      <c r="M3894" s="5" t="str">
        <f t="shared" si="180"/>
        <v>100-250</v>
      </c>
      <c r="N3894" t="s">
        <v>2120</v>
      </c>
      <c r="O3894" t="s">
        <v>33</v>
      </c>
      <c r="P3894" t="s">
        <v>33</v>
      </c>
      <c r="Q3894" t="s">
        <v>33</v>
      </c>
      <c r="R3894" t="s">
        <v>33</v>
      </c>
      <c r="S3894">
        <v>1</v>
      </c>
      <c r="T3894">
        <v>0</v>
      </c>
      <c r="U3894" t="str">
        <f t="shared" si="181"/>
        <v xml:space="preserve"> 0</v>
      </c>
      <c r="V3894" t="s">
        <v>169</v>
      </c>
      <c r="W3894" t="s">
        <v>170</v>
      </c>
      <c r="X3894">
        <v>0</v>
      </c>
      <c r="Y3894" s="5" t="str">
        <f t="shared" si="182"/>
        <v xml:space="preserve"> Under Performing Venue</v>
      </c>
    </row>
    <row r="3895" spans="1:25" x14ac:dyDescent="0.3">
      <c r="A3895">
        <v>18358207</v>
      </c>
      <c r="B3895" t="s">
        <v>9544</v>
      </c>
      <c r="C3895">
        <v>1</v>
      </c>
      <c r="D3895" s="5" t="str">
        <f>VLOOKUP(C3895,Country!A:B,2,0)</f>
        <v>India</v>
      </c>
      <c r="E3895" t="s">
        <v>6919</v>
      </c>
      <c r="F3895" t="s">
        <v>9545</v>
      </c>
      <c r="G3895" t="s">
        <v>9492</v>
      </c>
      <c r="H3895" t="s">
        <v>9493</v>
      </c>
      <c r="I3895">
        <v>77.189807900000005</v>
      </c>
      <c r="J3895">
        <v>28.7014836</v>
      </c>
      <c r="K3895" t="s">
        <v>2285</v>
      </c>
      <c r="L3895">
        <v>500</v>
      </c>
      <c r="M3895" s="5" t="str">
        <f t="shared" si="180"/>
        <v>250-500</v>
      </c>
      <c r="N3895" t="s">
        <v>2120</v>
      </c>
      <c r="O3895" t="s">
        <v>33</v>
      </c>
      <c r="P3895" t="s">
        <v>33</v>
      </c>
      <c r="Q3895" t="s">
        <v>33</v>
      </c>
      <c r="R3895" t="s">
        <v>33</v>
      </c>
      <c r="S3895">
        <v>2</v>
      </c>
      <c r="T3895">
        <v>0</v>
      </c>
      <c r="U3895" t="str">
        <f t="shared" si="181"/>
        <v xml:space="preserve"> 0</v>
      </c>
      <c r="V3895" t="s">
        <v>169</v>
      </c>
      <c r="W3895" t="s">
        <v>170</v>
      </c>
      <c r="X3895">
        <v>2</v>
      </c>
      <c r="Y3895" s="5" t="str">
        <f t="shared" si="182"/>
        <v xml:space="preserve"> Under Performing Venue</v>
      </c>
    </row>
    <row r="3896" spans="1:25" x14ac:dyDescent="0.3">
      <c r="A3896">
        <v>312357</v>
      </c>
      <c r="B3896" t="s">
        <v>9546</v>
      </c>
      <c r="C3896">
        <v>1</v>
      </c>
      <c r="D3896" s="5" t="str">
        <f>VLOOKUP(C3896,Country!A:B,2,0)</f>
        <v>India</v>
      </c>
      <c r="E3896" t="s">
        <v>6919</v>
      </c>
      <c r="F3896" t="s">
        <v>9547</v>
      </c>
      <c r="G3896" t="s">
        <v>9492</v>
      </c>
      <c r="H3896" t="s">
        <v>9493</v>
      </c>
      <c r="I3896">
        <v>77.191694699999999</v>
      </c>
      <c r="J3896">
        <v>28.699156800000001</v>
      </c>
      <c r="K3896" t="s">
        <v>2799</v>
      </c>
      <c r="L3896">
        <v>500</v>
      </c>
      <c r="M3896" s="5" t="str">
        <f t="shared" si="180"/>
        <v>250-500</v>
      </c>
      <c r="N3896" t="s">
        <v>2120</v>
      </c>
      <c r="O3896" t="s">
        <v>33</v>
      </c>
      <c r="P3896" t="s">
        <v>33</v>
      </c>
      <c r="Q3896" t="s">
        <v>33</v>
      </c>
      <c r="R3896" t="s">
        <v>33</v>
      </c>
      <c r="S3896">
        <v>2</v>
      </c>
      <c r="T3896">
        <v>0</v>
      </c>
      <c r="U3896" t="str">
        <f t="shared" si="181"/>
        <v xml:space="preserve"> 0</v>
      </c>
      <c r="V3896" t="s">
        <v>169</v>
      </c>
      <c r="W3896" t="s">
        <v>170</v>
      </c>
      <c r="X3896">
        <v>1</v>
      </c>
      <c r="Y3896" s="5" t="str">
        <f t="shared" si="182"/>
        <v xml:space="preserve"> Under Performing Venue</v>
      </c>
    </row>
    <row r="3897" spans="1:25" x14ac:dyDescent="0.3">
      <c r="A3897">
        <v>18464627</v>
      </c>
      <c r="B3897" t="s">
        <v>9548</v>
      </c>
      <c r="C3897">
        <v>1</v>
      </c>
      <c r="D3897" s="5" t="str">
        <f>VLOOKUP(C3897,Country!A:B,2,0)</f>
        <v>India</v>
      </c>
      <c r="E3897" t="s">
        <v>6919</v>
      </c>
      <c r="F3897" t="s">
        <v>9549</v>
      </c>
      <c r="G3897" t="s">
        <v>9492</v>
      </c>
      <c r="H3897" t="s">
        <v>9493</v>
      </c>
      <c r="I3897">
        <v>77.189437900000001</v>
      </c>
      <c r="J3897">
        <v>28.701519099999999</v>
      </c>
      <c r="K3897" t="s">
        <v>397</v>
      </c>
      <c r="L3897">
        <v>200</v>
      </c>
      <c r="M3897" s="5" t="str">
        <f t="shared" si="180"/>
        <v>100-250</v>
      </c>
      <c r="N3897" t="s">
        <v>2120</v>
      </c>
      <c r="O3897" t="s">
        <v>33</v>
      </c>
      <c r="P3897" t="s">
        <v>33</v>
      </c>
      <c r="Q3897" t="s">
        <v>33</v>
      </c>
      <c r="R3897" t="s">
        <v>33</v>
      </c>
      <c r="S3897">
        <v>1</v>
      </c>
      <c r="T3897">
        <v>0</v>
      </c>
      <c r="U3897" t="str">
        <f t="shared" si="181"/>
        <v xml:space="preserve"> 0</v>
      </c>
      <c r="V3897" t="s">
        <v>169</v>
      </c>
      <c r="W3897" t="s">
        <v>170</v>
      </c>
      <c r="X3897">
        <v>1</v>
      </c>
      <c r="Y3897" s="5" t="str">
        <f t="shared" si="182"/>
        <v xml:space="preserve"> Under Performing Venue</v>
      </c>
    </row>
    <row r="3898" spans="1:25" x14ac:dyDescent="0.3">
      <c r="A3898">
        <v>18431125</v>
      </c>
      <c r="B3898" t="s">
        <v>9550</v>
      </c>
      <c r="C3898">
        <v>1</v>
      </c>
      <c r="D3898" s="5" t="str">
        <f>VLOOKUP(C3898,Country!A:B,2,0)</f>
        <v>India</v>
      </c>
      <c r="E3898" t="s">
        <v>6919</v>
      </c>
      <c r="F3898" t="s">
        <v>9551</v>
      </c>
      <c r="G3898" t="s">
        <v>9492</v>
      </c>
      <c r="H3898" t="s">
        <v>9493</v>
      </c>
      <c r="I3898">
        <v>77.183967800000005</v>
      </c>
      <c r="J3898">
        <v>28.7006555</v>
      </c>
      <c r="K3898" t="s">
        <v>2285</v>
      </c>
      <c r="L3898">
        <v>600</v>
      </c>
      <c r="M3898" s="5" t="str">
        <f t="shared" si="180"/>
        <v>500-1000</v>
      </c>
      <c r="N3898" t="s">
        <v>2120</v>
      </c>
      <c r="O3898" t="s">
        <v>33</v>
      </c>
      <c r="P3898" t="s">
        <v>33</v>
      </c>
      <c r="Q3898" t="s">
        <v>33</v>
      </c>
      <c r="R3898" t="s">
        <v>33</v>
      </c>
      <c r="S3898">
        <v>2</v>
      </c>
      <c r="T3898">
        <v>0</v>
      </c>
      <c r="U3898" t="str">
        <f t="shared" si="181"/>
        <v xml:space="preserve"> 0</v>
      </c>
      <c r="V3898" t="s">
        <v>169</v>
      </c>
      <c r="W3898" t="s">
        <v>170</v>
      </c>
      <c r="X3898">
        <v>1</v>
      </c>
      <c r="Y3898" s="5" t="str">
        <f t="shared" si="182"/>
        <v xml:space="preserve"> Under Performing Venue</v>
      </c>
    </row>
    <row r="3899" spans="1:25" x14ac:dyDescent="0.3">
      <c r="A3899">
        <v>18361741</v>
      </c>
      <c r="B3899" t="s">
        <v>9552</v>
      </c>
      <c r="C3899">
        <v>1</v>
      </c>
      <c r="D3899" s="5" t="str">
        <f>VLOOKUP(C3899,Country!A:B,2,0)</f>
        <v>India</v>
      </c>
      <c r="E3899" t="s">
        <v>6919</v>
      </c>
      <c r="F3899" t="s">
        <v>9539</v>
      </c>
      <c r="G3899" t="s">
        <v>9492</v>
      </c>
      <c r="H3899" t="s">
        <v>9493</v>
      </c>
      <c r="I3899">
        <v>77.192005399999999</v>
      </c>
      <c r="J3899">
        <v>28.698261599999999</v>
      </c>
      <c r="K3899" t="s">
        <v>9553</v>
      </c>
      <c r="L3899">
        <v>100</v>
      </c>
      <c r="M3899" s="5" t="str">
        <f t="shared" si="180"/>
        <v>0-100</v>
      </c>
      <c r="N3899" t="s">
        <v>2120</v>
      </c>
      <c r="O3899" t="s">
        <v>33</v>
      </c>
      <c r="P3899" t="s">
        <v>33</v>
      </c>
      <c r="Q3899" t="s">
        <v>33</v>
      </c>
      <c r="R3899" t="s">
        <v>33</v>
      </c>
      <c r="S3899">
        <v>1</v>
      </c>
      <c r="T3899">
        <v>0</v>
      </c>
      <c r="U3899" t="str">
        <f t="shared" si="181"/>
        <v xml:space="preserve"> 0</v>
      </c>
      <c r="V3899" t="s">
        <v>169</v>
      </c>
      <c r="W3899" t="s">
        <v>170</v>
      </c>
      <c r="X3899">
        <v>0</v>
      </c>
      <c r="Y3899" s="5" t="str">
        <f t="shared" si="182"/>
        <v xml:space="preserve"> Under Performing Venue</v>
      </c>
    </row>
    <row r="3900" spans="1:25" x14ac:dyDescent="0.3">
      <c r="A3900">
        <v>18464621</v>
      </c>
      <c r="B3900" t="s">
        <v>9554</v>
      </c>
      <c r="C3900">
        <v>1</v>
      </c>
      <c r="D3900" s="5" t="str">
        <f>VLOOKUP(C3900,Country!A:B,2,0)</f>
        <v>India</v>
      </c>
      <c r="E3900" t="s">
        <v>6919</v>
      </c>
      <c r="F3900" t="s">
        <v>9555</v>
      </c>
      <c r="G3900" t="s">
        <v>9492</v>
      </c>
      <c r="H3900" t="s">
        <v>9493</v>
      </c>
      <c r="I3900">
        <v>77.189495399999998</v>
      </c>
      <c r="J3900">
        <v>28.701737399999999</v>
      </c>
      <c r="K3900" t="s">
        <v>2346</v>
      </c>
      <c r="L3900">
        <v>100</v>
      </c>
      <c r="M3900" s="5" t="str">
        <f t="shared" si="180"/>
        <v>0-100</v>
      </c>
      <c r="N3900" t="s">
        <v>2120</v>
      </c>
      <c r="O3900" t="s">
        <v>33</v>
      </c>
      <c r="P3900" t="s">
        <v>33</v>
      </c>
      <c r="Q3900" t="s">
        <v>33</v>
      </c>
      <c r="R3900" t="s">
        <v>33</v>
      </c>
      <c r="S3900">
        <v>1</v>
      </c>
      <c r="T3900">
        <v>0</v>
      </c>
      <c r="U3900" t="str">
        <f t="shared" si="181"/>
        <v xml:space="preserve"> 0</v>
      </c>
      <c r="V3900" t="s">
        <v>169</v>
      </c>
      <c r="W3900" t="s">
        <v>170</v>
      </c>
      <c r="X3900">
        <v>0</v>
      </c>
      <c r="Y3900" s="5" t="str">
        <f t="shared" si="182"/>
        <v xml:space="preserve"> Under Performing Venue</v>
      </c>
    </row>
    <row r="3901" spans="1:25" x14ac:dyDescent="0.3">
      <c r="A3901">
        <v>18449634</v>
      </c>
      <c r="B3901" t="s">
        <v>9556</v>
      </c>
      <c r="C3901">
        <v>1</v>
      </c>
      <c r="D3901" s="5" t="str">
        <f>VLOOKUP(C3901,Country!A:B,2,0)</f>
        <v>India</v>
      </c>
      <c r="E3901" t="s">
        <v>6919</v>
      </c>
      <c r="F3901" t="s">
        <v>9557</v>
      </c>
      <c r="G3901" t="s">
        <v>9492</v>
      </c>
      <c r="H3901" t="s">
        <v>9493</v>
      </c>
      <c r="I3901">
        <v>77.192143900000005</v>
      </c>
      <c r="J3901">
        <v>28.6990208</v>
      </c>
      <c r="K3901" t="s">
        <v>2125</v>
      </c>
      <c r="L3901">
        <v>400</v>
      </c>
      <c r="M3901" s="5" t="str">
        <f t="shared" si="180"/>
        <v>250-500</v>
      </c>
      <c r="N3901" t="s">
        <v>2120</v>
      </c>
      <c r="O3901" t="s">
        <v>33</v>
      </c>
      <c r="P3901" t="s">
        <v>33</v>
      </c>
      <c r="Q3901" t="s">
        <v>33</v>
      </c>
      <c r="R3901" t="s">
        <v>33</v>
      </c>
      <c r="S3901">
        <v>1</v>
      </c>
      <c r="T3901">
        <v>0</v>
      </c>
      <c r="U3901" t="str">
        <f t="shared" si="181"/>
        <v xml:space="preserve"> 0</v>
      </c>
      <c r="V3901" t="s">
        <v>169</v>
      </c>
      <c r="W3901" t="s">
        <v>170</v>
      </c>
      <c r="X3901">
        <v>0</v>
      </c>
      <c r="Y3901" s="5" t="str">
        <f t="shared" si="182"/>
        <v xml:space="preserve"> Under Performing Venue</v>
      </c>
    </row>
    <row r="3902" spans="1:25" x14ac:dyDescent="0.3">
      <c r="A3902">
        <v>18361745</v>
      </c>
      <c r="B3902" t="s">
        <v>3340</v>
      </c>
      <c r="C3902">
        <v>1</v>
      </c>
      <c r="D3902" s="5" t="str">
        <f>VLOOKUP(C3902,Country!A:B,2,0)</f>
        <v>India</v>
      </c>
      <c r="E3902" t="s">
        <v>6919</v>
      </c>
      <c r="F3902" t="s">
        <v>9558</v>
      </c>
      <c r="G3902" t="s">
        <v>9492</v>
      </c>
      <c r="H3902" t="s">
        <v>9493</v>
      </c>
      <c r="I3902">
        <v>77.194075499999997</v>
      </c>
      <c r="J3902">
        <v>28.6971907</v>
      </c>
      <c r="K3902" t="s">
        <v>3342</v>
      </c>
      <c r="L3902">
        <v>400</v>
      </c>
      <c r="M3902" s="5" t="str">
        <f t="shared" si="180"/>
        <v>250-500</v>
      </c>
      <c r="N3902" t="s">
        <v>2120</v>
      </c>
      <c r="O3902" t="s">
        <v>33</v>
      </c>
      <c r="P3902" t="s">
        <v>33</v>
      </c>
      <c r="Q3902" t="s">
        <v>33</v>
      </c>
      <c r="R3902" t="s">
        <v>33</v>
      </c>
      <c r="S3902">
        <v>1</v>
      </c>
      <c r="T3902">
        <v>0</v>
      </c>
      <c r="U3902" t="str">
        <f t="shared" si="181"/>
        <v xml:space="preserve"> 0</v>
      </c>
      <c r="V3902" t="s">
        <v>169</v>
      </c>
      <c r="W3902" t="s">
        <v>170</v>
      </c>
      <c r="X3902">
        <v>1</v>
      </c>
      <c r="Y3902" s="5" t="str">
        <f t="shared" si="182"/>
        <v xml:space="preserve"> Under Performing Venue</v>
      </c>
    </row>
    <row r="3903" spans="1:25" x14ac:dyDescent="0.3">
      <c r="A3903">
        <v>18124390</v>
      </c>
      <c r="B3903" t="s">
        <v>9559</v>
      </c>
      <c r="C3903">
        <v>1</v>
      </c>
      <c r="D3903" s="5" t="str">
        <f>VLOOKUP(C3903,Country!A:B,2,0)</f>
        <v>India</v>
      </c>
      <c r="E3903" t="s">
        <v>6919</v>
      </c>
      <c r="F3903" t="s">
        <v>9560</v>
      </c>
      <c r="G3903" t="s">
        <v>9492</v>
      </c>
      <c r="H3903" t="s">
        <v>9493</v>
      </c>
      <c r="I3903">
        <v>77.184003599999997</v>
      </c>
      <c r="J3903">
        <v>28.700707600000001</v>
      </c>
      <c r="K3903" t="s">
        <v>2125</v>
      </c>
      <c r="L3903">
        <v>250</v>
      </c>
      <c r="M3903" s="5" t="str">
        <f t="shared" si="180"/>
        <v>100-250</v>
      </c>
      <c r="N3903" t="s">
        <v>2120</v>
      </c>
      <c r="O3903" t="s">
        <v>33</v>
      </c>
      <c r="P3903" t="s">
        <v>33</v>
      </c>
      <c r="Q3903" t="s">
        <v>33</v>
      </c>
      <c r="R3903" t="s">
        <v>33</v>
      </c>
      <c r="S3903">
        <v>1</v>
      </c>
      <c r="T3903">
        <v>0</v>
      </c>
      <c r="U3903" t="str">
        <f t="shared" si="181"/>
        <v xml:space="preserve"> 0</v>
      </c>
      <c r="V3903" t="s">
        <v>169</v>
      </c>
      <c r="W3903" t="s">
        <v>170</v>
      </c>
      <c r="X3903">
        <v>3</v>
      </c>
      <c r="Y3903" s="5" t="str">
        <f t="shared" si="182"/>
        <v xml:space="preserve"> Under Performing Venue</v>
      </c>
    </row>
    <row r="3904" spans="1:25" x14ac:dyDescent="0.3">
      <c r="A3904">
        <v>18464637</v>
      </c>
      <c r="B3904" t="s">
        <v>9561</v>
      </c>
      <c r="C3904">
        <v>1</v>
      </c>
      <c r="D3904" s="5" t="str">
        <f>VLOOKUP(C3904,Country!A:B,2,0)</f>
        <v>India</v>
      </c>
      <c r="E3904" t="s">
        <v>6919</v>
      </c>
      <c r="F3904" t="s">
        <v>9562</v>
      </c>
      <c r="G3904" t="s">
        <v>9492</v>
      </c>
      <c r="H3904" t="s">
        <v>9493</v>
      </c>
      <c r="I3904">
        <v>77.192035200000007</v>
      </c>
      <c r="J3904">
        <v>28.698891</v>
      </c>
      <c r="K3904" t="s">
        <v>2119</v>
      </c>
      <c r="L3904">
        <v>600</v>
      </c>
      <c r="M3904" s="5" t="str">
        <f t="shared" si="180"/>
        <v>500-1000</v>
      </c>
      <c r="N3904" t="s">
        <v>2120</v>
      </c>
      <c r="O3904" t="s">
        <v>33</v>
      </c>
      <c r="P3904" t="s">
        <v>33</v>
      </c>
      <c r="Q3904" t="s">
        <v>33</v>
      </c>
      <c r="R3904" t="s">
        <v>33</v>
      </c>
      <c r="S3904">
        <v>2</v>
      </c>
      <c r="T3904">
        <v>0</v>
      </c>
      <c r="U3904" t="str">
        <f t="shared" si="181"/>
        <v xml:space="preserve"> 0</v>
      </c>
      <c r="V3904" t="s">
        <v>169</v>
      </c>
      <c r="W3904" t="s">
        <v>170</v>
      </c>
      <c r="X3904">
        <v>0</v>
      </c>
      <c r="Y3904" s="5" t="str">
        <f t="shared" si="182"/>
        <v xml:space="preserve"> Under Performing Venue</v>
      </c>
    </row>
    <row r="3905" spans="1:25" x14ac:dyDescent="0.3">
      <c r="A3905">
        <v>5897</v>
      </c>
      <c r="B3905" t="s">
        <v>9563</v>
      </c>
      <c r="C3905">
        <v>1</v>
      </c>
      <c r="D3905" s="5" t="str">
        <f>VLOOKUP(C3905,Country!A:B,2,0)</f>
        <v>India</v>
      </c>
      <c r="E3905" t="s">
        <v>6919</v>
      </c>
      <c r="F3905" t="s">
        <v>9564</v>
      </c>
      <c r="G3905" t="s">
        <v>9565</v>
      </c>
      <c r="H3905" t="s">
        <v>9566</v>
      </c>
      <c r="I3905">
        <v>77.209608399999993</v>
      </c>
      <c r="J3905">
        <v>28.560267700000001</v>
      </c>
      <c r="K3905" t="s">
        <v>397</v>
      </c>
      <c r="L3905">
        <v>250</v>
      </c>
      <c r="M3905" s="5" t="str">
        <f t="shared" si="180"/>
        <v>100-250</v>
      </c>
      <c r="N3905" t="s">
        <v>2120</v>
      </c>
      <c r="O3905" t="s">
        <v>33</v>
      </c>
      <c r="P3905" t="s">
        <v>33</v>
      </c>
      <c r="Q3905" t="s">
        <v>33</v>
      </c>
      <c r="R3905" t="s">
        <v>33</v>
      </c>
      <c r="S3905">
        <v>1</v>
      </c>
      <c r="T3905">
        <v>3.2</v>
      </c>
      <c r="U3905" t="str">
        <f t="shared" si="181"/>
        <v xml:space="preserve"> 2.5-3.4</v>
      </c>
      <c r="V3905" t="s">
        <v>143</v>
      </c>
      <c r="W3905" t="s">
        <v>144</v>
      </c>
      <c r="X3905">
        <v>27</v>
      </c>
      <c r="Y3905" s="5" t="str">
        <f t="shared" si="182"/>
        <v>Average Performing Venue</v>
      </c>
    </row>
    <row r="3906" spans="1:25" x14ac:dyDescent="0.3">
      <c r="A3906">
        <v>18381236</v>
      </c>
      <c r="B3906" t="s">
        <v>9567</v>
      </c>
      <c r="C3906">
        <v>1</v>
      </c>
      <c r="D3906" s="5" t="str">
        <f>VLOOKUP(C3906,Country!A:B,2,0)</f>
        <v>India</v>
      </c>
      <c r="E3906" t="s">
        <v>6919</v>
      </c>
      <c r="F3906" t="s">
        <v>9568</v>
      </c>
      <c r="G3906" t="s">
        <v>9565</v>
      </c>
      <c r="H3906" t="s">
        <v>9566</v>
      </c>
      <c r="I3906">
        <v>0</v>
      </c>
      <c r="J3906">
        <v>0</v>
      </c>
      <c r="K3906" t="s">
        <v>2865</v>
      </c>
      <c r="L3906">
        <v>800</v>
      </c>
      <c r="M3906" s="5" t="str">
        <f t="shared" si="180"/>
        <v>500-1000</v>
      </c>
      <c r="N3906" t="s">
        <v>2120</v>
      </c>
      <c r="O3906" t="s">
        <v>33</v>
      </c>
      <c r="P3906" t="s">
        <v>33</v>
      </c>
      <c r="Q3906" t="s">
        <v>33</v>
      </c>
      <c r="R3906" t="s">
        <v>33</v>
      </c>
      <c r="S3906">
        <v>2</v>
      </c>
      <c r="T3906">
        <v>3.4</v>
      </c>
      <c r="U3906" t="str">
        <f t="shared" si="181"/>
        <v xml:space="preserve"> 2.5-3.4</v>
      </c>
      <c r="V3906" t="s">
        <v>143</v>
      </c>
      <c r="W3906" t="s">
        <v>144</v>
      </c>
      <c r="X3906">
        <v>17</v>
      </c>
      <c r="Y3906" s="5" t="str">
        <f t="shared" si="182"/>
        <v>Average Performing Venue</v>
      </c>
    </row>
    <row r="3907" spans="1:25" x14ac:dyDescent="0.3">
      <c r="A3907">
        <v>18416840</v>
      </c>
      <c r="B3907" t="s">
        <v>4902</v>
      </c>
      <c r="C3907">
        <v>1</v>
      </c>
      <c r="D3907" s="5" t="str">
        <f>VLOOKUP(C3907,Country!A:B,2,0)</f>
        <v>India</v>
      </c>
      <c r="E3907" t="s">
        <v>6919</v>
      </c>
      <c r="F3907" t="s">
        <v>9569</v>
      </c>
      <c r="G3907" t="s">
        <v>9565</v>
      </c>
      <c r="H3907" t="s">
        <v>9566</v>
      </c>
      <c r="I3907">
        <v>77.204632700000005</v>
      </c>
      <c r="J3907">
        <v>28.550862599999999</v>
      </c>
      <c r="K3907" t="s">
        <v>150</v>
      </c>
      <c r="L3907">
        <v>300</v>
      </c>
      <c r="M3907" s="5" t="str">
        <f t="shared" ref="M3907:M3970" si="183">_xlfn.IFS(L3907&gt;1000, "&gt;1000", L3907&gt;500, "500-1000", L3907&gt;250, "250-500",L3907&gt;100, "100-250", L3907&gt;=0, "0-100" )</f>
        <v>250-500</v>
      </c>
      <c r="N3907" t="s">
        <v>2120</v>
      </c>
      <c r="O3907" t="s">
        <v>33</v>
      </c>
      <c r="P3907" t="s">
        <v>32</v>
      </c>
      <c r="Q3907" t="s">
        <v>33</v>
      </c>
      <c r="R3907" t="s">
        <v>33</v>
      </c>
      <c r="S3907">
        <v>1</v>
      </c>
      <c r="T3907">
        <v>2.7</v>
      </c>
      <c r="U3907" t="str">
        <f t="shared" ref="U3907:U3970" si="184">_xlfn.IFS(T3907 &gt;= 4.5, " 4.5-4.9", T3907 &gt;= 4, " 4.0-4.4", T3907 &gt;= 3.5, " 3.5-3.9", T3907 &gt;= 2.5, " 2.5-3.4", T3907 &gt;= 1.8, " 1.8-2.4", T3907 &gt;= 0, " 0")</f>
        <v xml:space="preserve"> 2.5-3.4</v>
      </c>
      <c r="V3907" t="s">
        <v>143</v>
      </c>
      <c r="W3907" t="s">
        <v>144</v>
      </c>
      <c r="X3907">
        <v>11</v>
      </c>
      <c r="Y3907" s="5" t="str">
        <f t="shared" ref="Y3907:Y3970" si="185">_xlfn.IFS(T3907&gt;=3.5, "Top Performing Venue", T3907&gt;=2.5, "Average Performing Venue", T3907&gt;=0, " Under Performing Venue")</f>
        <v>Average Performing Venue</v>
      </c>
    </row>
    <row r="3908" spans="1:25" x14ac:dyDescent="0.3">
      <c r="A3908">
        <v>18222563</v>
      </c>
      <c r="B3908" t="s">
        <v>9570</v>
      </c>
      <c r="C3908">
        <v>1</v>
      </c>
      <c r="D3908" s="5" t="str">
        <f>VLOOKUP(C3908,Country!A:B,2,0)</f>
        <v>India</v>
      </c>
      <c r="E3908" t="s">
        <v>6919</v>
      </c>
      <c r="F3908" t="s">
        <v>9571</v>
      </c>
      <c r="G3908" t="s">
        <v>9565</v>
      </c>
      <c r="H3908" t="s">
        <v>9566</v>
      </c>
      <c r="I3908">
        <v>77.203323800000007</v>
      </c>
      <c r="J3908">
        <v>28.552395400000002</v>
      </c>
      <c r="K3908" t="s">
        <v>2479</v>
      </c>
      <c r="L3908">
        <v>1700</v>
      </c>
      <c r="M3908" s="5" t="str">
        <f t="shared" si="183"/>
        <v>&gt;1000</v>
      </c>
      <c r="N3908" t="s">
        <v>2120</v>
      </c>
      <c r="O3908" t="s">
        <v>32</v>
      </c>
      <c r="P3908" t="s">
        <v>33</v>
      </c>
      <c r="Q3908" t="s">
        <v>33</v>
      </c>
      <c r="R3908" t="s">
        <v>33</v>
      </c>
      <c r="S3908">
        <v>3</v>
      </c>
      <c r="T3908">
        <v>3.3</v>
      </c>
      <c r="U3908" t="str">
        <f t="shared" si="184"/>
        <v xml:space="preserve"> 2.5-3.4</v>
      </c>
      <c r="V3908" t="s">
        <v>143</v>
      </c>
      <c r="W3908" t="s">
        <v>144</v>
      </c>
      <c r="X3908">
        <v>339</v>
      </c>
      <c r="Y3908" s="5" t="str">
        <f t="shared" si="185"/>
        <v>Average Performing Venue</v>
      </c>
    </row>
    <row r="3909" spans="1:25" x14ac:dyDescent="0.3">
      <c r="A3909">
        <v>18449796</v>
      </c>
      <c r="B3909" t="s">
        <v>7064</v>
      </c>
      <c r="C3909">
        <v>1</v>
      </c>
      <c r="D3909" s="5" t="str">
        <f>VLOOKUP(C3909,Country!A:B,2,0)</f>
        <v>India</v>
      </c>
      <c r="E3909" t="s">
        <v>6919</v>
      </c>
      <c r="F3909" t="s">
        <v>9572</v>
      </c>
      <c r="G3909" t="s">
        <v>9565</v>
      </c>
      <c r="H3909" t="s">
        <v>9566</v>
      </c>
      <c r="I3909">
        <v>77.203932399999999</v>
      </c>
      <c r="J3909">
        <v>28.550327299999999</v>
      </c>
      <c r="K3909" t="s">
        <v>466</v>
      </c>
      <c r="L3909">
        <v>800</v>
      </c>
      <c r="M3909" s="5" t="str">
        <f t="shared" si="183"/>
        <v>500-1000</v>
      </c>
      <c r="N3909" t="s">
        <v>2120</v>
      </c>
      <c r="O3909" t="s">
        <v>33</v>
      </c>
      <c r="P3909" t="s">
        <v>33</v>
      </c>
      <c r="Q3909" t="s">
        <v>33</v>
      </c>
      <c r="R3909" t="s">
        <v>33</v>
      </c>
      <c r="S3909">
        <v>2</v>
      </c>
      <c r="T3909">
        <v>2.9</v>
      </c>
      <c r="U3909" t="str">
        <f t="shared" si="184"/>
        <v xml:space="preserve"> 2.5-3.4</v>
      </c>
      <c r="V3909" t="s">
        <v>143</v>
      </c>
      <c r="W3909" t="s">
        <v>144</v>
      </c>
      <c r="X3909">
        <v>21</v>
      </c>
      <c r="Y3909" s="5" t="str">
        <f t="shared" si="185"/>
        <v>Average Performing Venue</v>
      </c>
    </row>
    <row r="3910" spans="1:25" x14ac:dyDescent="0.3">
      <c r="A3910">
        <v>18471243</v>
      </c>
      <c r="B3910" t="s">
        <v>9573</v>
      </c>
      <c r="C3910">
        <v>1</v>
      </c>
      <c r="D3910" s="5" t="str">
        <f>VLOOKUP(C3910,Country!A:B,2,0)</f>
        <v>India</v>
      </c>
      <c r="E3910" t="s">
        <v>6919</v>
      </c>
      <c r="F3910" t="s">
        <v>9572</v>
      </c>
      <c r="G3910" t="s">
        <v>9565</v>
      </c>
      <c r="H3910" t="s">
        <v>9566</v>
      </c>
      <c r="I3910">
        <v>77.207813000000002</v>
      </c>
      <c r="J3910">
        <v>28.552966000000001</v>
      </c>
      <c r="K3910" t="s">
        <v>147</v>
      </c>
      <c r="L3910">
        <v>350</v>
      </c>
      <c r="M3910" s="5" t="str">
        <f t="shared" si="183"/>
        <v>250-500</v>
      </c>
      <c r="N3910" t="s">
        <v>2120</v>
      </c>
      <c r="O3910" t="s">
        <v>33</v>
      </c>
      <c r="P3910" t="s">
        <v>33</v>
      </c>
      <c r="Q3910" t="s">
        <v>33</v>
      </c>
      <c r="R3910" t="s">
        <v>33</v>
      </c>
      <c r="S3910">
        <v>1</v>
      </c>
      <c r="T3910">
        <v>3.3</v>
      </c>
      <c r="U3910" t="str">
        <f t="shared" si="184"/>
        <v xml:space="preserve"> 2.5-3.4</v>
      </c>
      <c r="V3910" t="s">
        <v>143</v>
      </c>
      <c r="W3910" t="s">
        <v>144</v>
      </c>
      <c r="X3910">
        <v>10</v>
      </c>
      <c r="Y3910" s="5" t="str">
        <f t="shared" si="185"/>
        <v>Average Performing Venue</v>
      </c>
    </row>
    <row r="3911" spans="1:25" x14ac:dyDescent="0.3">
      <c r="A3911">
        <v>652</v>
      </c>
      <c r="B3911" t="s">
        <v>7823</v>
      </c>
      <c r="C3911">
        <v>1</v>
      </c>
      <c r="D3911" s="5" t="str">
        <f>VLOOKUP(C3911,Country!A:B,2,0)</f>
        <v>India</v>
      </c>
      <c r="E3911" t="s">
        <v>6919</v>
      </c>
      <c r="F3911" t="s">
        <v>9574</v>
      </c>
      <c r="G3911" t="s">
        <v>9565</v>
      </c>
      <c r="H3911" t="s">
        <v>9566</v>
      </c>
      <c r="I3911">
        <v>77.207687399999998</v>
      </c>
      <c r="J3911">
        <v>28.551083500000001</v>
      </c>
      <c r="K3911" t="s">
        <v>147</v>
      </c>
      <c r="L3911">
        <v>750</v>
      </c>
      <c r="M3911" s="5" t="str">
        <f t="shared" si="183"/>
        <v>500-1000</v>
      </c>
      <c r="N3911" t="s">
        <v>2120</v>
      </c>
      <c r="O3911" t="s">
        <v>33</v>
      </c>
      <c r="P3911" t="s">
        <v>33</v>
      </c>
      <c r="Q3911" t="s">
        <v>33</v>
      </c>
      <c r="R3911" t="s">
        <v>33</v>
      </c>
      <c r="S3911">
        <v>2</v>
      </c>
      <c r="T3911">
        <v>2.6</v>
      </c>
      <c r="U3911" t="str">
        <f t="shared" si="184"/>
        <v xml:space="preserve"> 2.5-3.4</v>
      </c>
      <c r="V3911" t="s">
        <v>143</v>
      </c>
      <c r="W3911" t="s">
        <v>144</v>
      </c>
      <c r="X3911">
        <v>76</v>
      </c>
      <c r="Y3911" s="5" t="str">
        <f t="shared" si="185"/>
        <v>Average Performing Venue</v>
      </c>
    </row>
    <row r="3912" spans="1:25" x14ac:dyDescent="0.3">
      <c r="A3912">
        <v>9841</v>
      </c>
      <c r="B3912" t="s">
        <v>9575</v>
      </c>
      <c r="C3912">
        <v>1</v>
      </c>
      <c r="D3912" s="5" t="str">
        <f>VLOOKUP(C3912,Country!A:B,2,0)</f>
        <v>India</v>
      </c>
      <c r="E3912" t="s">
        <v>6919</v>
      </c>
      <c r="F3912" t="s">
        <v>9576</v>
      </c>
      <c r="G3912" t="s">
        <v>9565</v>
      </c>
      <c r="H3912" t="s">
        <v>9566</v>
      </c>
      <c r="I3912">
        <v>77.206814100000003</v>
      </c>
      <c r="J3912">
        <v>28.557586000000001</v>
      </c>
      <c r="K3912" t="s">
        <v>3139</v>
      </c>
      <c r="L3912">
        <v>250</v>
      </c>
      <c r="M3912" s="5" t="str">
        <f t="shared" si="183"/>
        <v>100-250</v>
      </c>
      <c r="N3912" t="s">
        <v>2120</v>
      </c>
      <c r="O3912" t="s">
        <v>33</v>
      </c>
      <c r="P3912" t="s">
        <v>33</v>
      </c>
      <c r="Q3912" t="s">
        <v>33</v>
      </c>
      <c r="R3912" t="s">
        <v>33</v>
      </c>
      <c r="S3912">
        <v>1</v>
      </c>
      <c r="T3912">
        <v>2.9</v>
      </c>
      <c r="U3912" t="str">
        <f t="shared" si="184"/>
        <v xml:space="preserve"> 2.5-3.4</v>
      </c>
      <c r="V3912" t="s">
        <v>143</v>
      </c>
      <c r="W3912" t="s">
        <v>144</v>
      </c>
      <c r="X3912">
        <v>6</v>
      </c>
      <c r="Y3912" s="5" t="str">
        <f t="shared" si="185"/>
        <v>Average Performing Venue</v>
      </c>
    </row>
    <row r="3913" spans="1:25" x14ac:dyDescent="0.3">
      <c r="A3913">
        <v>313482</v>
      </c>
      <c r="B3913" t="s">
        <v>4020</v>
      </c>
      <c r="C3913">
        <v>1</v>
      </c>
      <c r="D3913" s="5" t="str">
        <f>VLOOKUP(C3913,Country!A:B,2,0)</f>
        <v>India</v>
      </c>
      <c r="E3913" t="s">
        <v>6919</v>
      </c>
      <c r="F3913" t="s">
        <v>9566</v>
      </c>
      <c r="G3913" t="s">
        <v>9565</v>
      </c>
      <c r="H3913" t="s">
        <v>9566</v>
      </c>
      <c r="I3913">
        <v>77.193969999999993</v>
      </c>
      <c r="J3913">
        <v>28.554020000000001</v>
      </c>
      <c r="K3913" t="s">
        <v>1648</v>
      </c>
      <c r="L3913">
        <v>1000</v>
      </c>
      <c r="M3913" s="5" t="str">
        <f t="shared" si="183"/>
        <v>500-1000</v>
      </c>
      <c r="N3913" t="s">
        <v>2120</v>
      </c>
      <c r="O3913" t="s">
        <v>33</v>
      </c>
      <c r="P3913" t="s">
        <v>32</v>
      </c>
      <c r="Q3913" t="s">
        <v>33</v>
      </c>
      <c r="R3913" t="s">
        <v>33</v>
      </c>
      <c r="S3913">
        <v>3</v>
      </c>
      <c r="T3913">
        <v>3.3</v>
      </c>
      <c r="U3913" t="str">
        <f t="shared" si="184"/>
        <v xml:space="preserve"> 2.5-3.4</v>
      </c>
      <c r="V3913" t="s">
        <v>143</v>
      </c>
      <c r="W3913" t="s">
        <v>144</v>
      </c>
      <c r="X3913">
        <v>61</v>
      </c>
      <c r="Y3913" s="5" t="str">
        <f t="shared" si="185"/>
        <v>Average Performing Venue</v>
      </c>
    </row>
    <row r="3914" spans="1:25" x14ac:dyDescent="0.3">
      <c r="A3914">
        <v>308599</v>
      </c>
      <c r="B3914" t="s">
        <v>9577</v>
      </c>
      <c r="C3914">
        <v>1</v>
      </c>
      <c r="D3914" s="5" t="str">
        <f>VLOOKUP(C3914,Country!A:B,2,0)</f>
        <v>India</v>
      </c>
      <c r="E3914" t="s">
        <v>6919</v>
      </c>
      <c r="F3914" t="s">
        <v>9578</v>
      </c>
      <c r="G3914" t="s">
        <v>9565</v>
      </c>
      <c r="H3914" t="s">
        <v>9566</v>
      </c>
      <c r="I3914">
        <v>77.203778600000007</v>
      </c>
      <c r="J3914">
        <v>28.5518155</v>
      </c>
      <c r="K3914" t="s">
        <v>2346</v>
      </c>
      <c r="L3914">
        <v>100</v>
      </c>
      <c r="M3914" s="5" t="str">
        <f t="shared" si="183"/>
        <v>0-100</v>
      </c>
      <c r="N3914" t="s">
        <v>2120</v>
      </c>
      <c r="O3914" t="s">
        <v>33</v>
      </c>
      <c r="P3914" t="s">
        <v>33</v>
      </c>
      <c r="Q3914" t="s">
        <v>33</v>
      </c>
      <c r="R3914" t="s">
        <v>33</v>
      </c>
      <c r="S3914">
        <v>1</v>
      </c>
      <c r="T3914">
        <v>3.2</v>
      </c>
      <c r="U3914" t="str">
        <f t="shared" si="184"/>
        <v xml:space="preserve"> 2.5-3.4</v>
      </c>
      <c r="V3914" t="s">
        <v>143</v>
      </c>
      <c r="W3914" t="s">
        <v>144</v>
      </c>
      <c r="X3914">
        <v>12</v>
      </c>
      <c r="Y3914" s="5" t="str">
        <f t="shared" si="185"/>
        <v>Average Performing Venue</v>
      </c>
    </row>
    <row r="3915" spans="1:25" x14ac:dyDescent="0.3">
      <c r="A3915">
        <v>807</v>
      </c>
      <c r="B3915" t="s">
        <v>9579</v>
      </c>
      <c r="C3915">
        <v>1</v>
      </c>
      <c r="D3915" s="5" t="str">
        <f>VLOOKUP(C3915,Country!A:B,2,0)</f>
        <v>India</v>
      </c>
      <c r="E3915" t="s">
        <v>6919</v>
      </c>
      <c r="F3915" t="s">
        <v>9580</v>
      </c>
      <c r="G3915" t="s">
        <v>9565</v>
      </c>
      <c r="H3915" t="s">
        <v>9566</v>
      </c>
      <c r="I3915">
        <v>77.204358200000001</v>
      </c>
      <c r="J3915">
        <v>28.551355600000001</v>
      </c>
      <c r="K3915" t="s">
        <v>2356</v>
      </c>
      <c r="L3915">
        <v>1100</v>
      </c>
      <c r="M3915" s="5" t="str">
        <f t="shared" si="183"/>
        <v>&gt;1000</v>
      </c>
      <c r="N3915" t="s">
        <v>2120</v>
      </c>
      <c r="O3915" t="s">
        <v>32</v>
      </c>
      <c r="P3915" t="s">
        <v>32</v>
      </c>
      <c r="Q3915" t="s">
        <v>33</v>
      </c>
      <c r="R3915" t="s">
        <v>33</v>
      </c>
      <c r="S3915">
        <v>3</v>
      </c>
      <c r="T3915">
        <v>3.4</v>
      </c>
      <c r="U3915" t="str">
        <f t="shared" si="184"/>
        <v xml:space="preserve"> 2.5-3.4</v>
      </c>
      <c r="V3915" t="s">
        <v>143</v>
      </c>
      <c r="W3915" t="s">
        <v>144</v>
      </c>
      <c r="X3915">
        <v>195</v>
      </c>
      <c r="Y3915" s="5" t="str">
        <f t="shared" si="185"/>
        <v>Average Performing Venue</v>
      </c>
    </row>
    <row r="3916" spans="1:25" x14ac:dyDescent="0.3">
      <c r="A3916">
        <v>18423871</v>
      </c>
      <c r="B3916" t="s">
        <v>9581</v>
      </c>
      <c r="C3916">
        <v>1</v>
      </c>
      <c r="D3916" s="5" t="str">
        <f>VLOOKUP(C3916,Country!A:B,2,0)</f>
        <v>India</v>
      </c>
      <c r="E3916" t="s">
        <v>6919</v>
      </c>
      <c r="F3916" t="s">
        <v>9582</v>
      </c>
      <c r="G3916" t="s">
        <v>9565</v>
      </c>
      <c r="H3916" t="s">
        <v>9566</v>
      </c>
      <c r="I3916">
        <v>77.214975999999993</v>
      </c>
      <c r="J3916">
        <v>28.5626079</v>
      </c>
      <c r="K3916" t="s">
        <v>59</v>
      </c>
      <c r="L3916">
        <v>300</v>
      </c>
      <c r="M3916" s="5" t="str">
        <f t="shared" si="183"/>
        <v>250-500</v>
      </c>
      <c r="N3916" t="s">
        <v>2120</v>
      </c>
      <c r="O3916" t="s">
        <v>33</v>
      </c>
      <c r="P3916" t="s">
        <v>32</v>
      </c>
      <c r="Q3916" t="s">
        <v>33</v>
      </c>
      <c r="R3916" t="s">
        <v>33</v>
      </c>
      <c r="S3916">
        <v>1</v>
      </c>
      <c r="T3916">
        <v>3.1</v>
      </c>
      <c r="U3916" t="str">
        <f t="shared" si="184"/>
        <v xml:space="preserve"> 2.5-3.4</v>
      </c>
      <c r="V3916" t="s">
        <v>143</v>
      </c>
      <c r="W3916" t="s">
        <v>144</v>
      </c>
      <c r="X3916">
        <v>23</v>
      </c>
      <c r="Y3916" s="5" t="str">
        <f t="shared" si="185"/>
        <v>Average Performing Venue</v>
      </c>
    </row>
    <row r="3917" spans="1:25" x14ac:dyDescent="0.3">
      <c r="A3917">
        <v>308188</v>
      </c>
      <c r="B3917" t="s">
        <v>9583</v>
      </c>
      <c r="C3917">
        <v>1</v>
      </c>
      <c r="D3917" s="5" t="str">
        <f>VLOOKUP(C3917,Country!A:B,2,0)</f>
        <v>India</v>
      </c>
      <c r="E3917" t="s">
        <v>6919</v>
      </c>
      <c r="F3917" t="s">
        <v>9584</v>
      </c>
      <c r="G3917" t="s">
        <v>9565</v>
      </c>
      <c r="H3917" t="s">
        <v>9566</v>
      </c>
      <c r="I3917">
        <v>77.209400400000007</v>
      </c>
      <c r="J3917">
        <v>28.560534100000002</v>
      </c>
      <c r="K3917" t="s">
        <v>2047</v>
      </c>
      <c r="L3917">
        <v>150</v>
      </c>
      <c r="M3917" s="5" t="str">
        <f t="shared" si="183"/>
        <v>100-250</v>
      </c>
      <c r="N3917" t="s">
        <v>2120</v>
      </c>
      <c r="O3917" t="s">
        <v>33</v>
      </c>
      <c r="P3917" t="s">
        <v>33</v>
      </c>
      <c r="Q3917" t="s">
        <v>33</v>
      </c>
      <c r="R3917" t="s">
        <v>33</v>
      </c>
      <c r="S3917">
        <v>1</v>
      </c>
      <c r="T3917">
        <v>3</v>
      </c>
      <c r="U3917" t="str">
        <f t="shared" si="184"/>
        <v xml:space="preserve"> 2.5-3.4</v>
      </c>
      <c r="V3917" t="s">
        <v>143</v>
      </c>
      <c r="W3917" t="s">
        <v>144</v>
      </c>
      <c r="X3917">
        <v>8</v>
      </c>
      <c r="Y3917" s="5" t="str">
        <f t="shared" si="185"/>
        <v>Average Performing Venue</v>
      </c>
    </row>
    <row r="3918" spans="1:25" x14ac:dyDescent="0.3">
      <c r="A3918">
        <v>3156</v>
      </c>
      <c r="B3918" t="s">
        <v>3151</v>
      </c>
      <c r="C3918">
        <v>1</v>
      </c>
      <c r="D3918" s="5" t="str">
        <f>VLOOKUP(C3918,Country!A:B,2,0)</f>
        <v>India</v>
      </c>
      <c r="E3918" t="s">
        <v>6919</v>
      </c>
      <c r="F3918" t="s">
        <v>9585</v>
      </c>
      <c r="G3918" t="s">
        <v>9565</v>
      </c>
      <c r="H3918" t="s">
        <v>9566</v>
      </c>
      <c r="I3918">
        <v>77.204566200000002</v>
      </c>
      <c r="J3918">
        <v>28.551366999999999</v>
      </c>
      <c r="K3918" t="s">
        <v>3012</v>
      </c>
      <c r="L3918">
        <v>400</v>
      </c>
      <c r="M3918" s="5" t="str">
        <f t="shared" si="183"/>
        <v>250-500</v>
      </c>
      <c r="N3918" t="s">
        <v>2120</v>
      </c>
      <c r="O3918" t="s">
        <v>33</v>
      </c>
      <c r="P3918" t="s">
        <v>32</v>
      </c>
      <c r="Q3918" t="s">
        <v>33</v>
      </c>
      <c r="R3918" t="s">
        <v>33</v>
      </c>
      <c r="S3918">
        <v>1</v>
      </c>
      <c r="T3918">
        <v>3.3</v>
      </c>
      <c r="U3918" t="str">
        <f t="shared" si="184"/>
        <v xml:space="preserve"> 2.5-3.4</v>
      </c>
      <c r="V3918" t="s">
        <v>143</v>
      </c>
      <c r="W3918" t="s">
        <v>144</v>
      </c>
      <c r="X3918">
        <v>65</v>
      </c>
      <c r="Y3918" s="5" t="str">
        <f t="shared" si="185"/>
        <v>Average Performing Venue</v>
      </c>
    </row>
    <row r="3919" spans="1:25" x14ac:dyDescent="0.3">
      <c r="A3919">
        <v>306319</v>
      </c>
      <c r="B3919" t="s">
        <v>9586</v>
      </c>
      <c r="C3919">
        <v>1</v>
      </c>
      <c r="D3919" s="5" t="str">
        <f>VLOOKUP(C3919,Country!A:B,2,0)</f>
        <v>India</v>
      </c>
      <c r="E3919" t="s">
        <v>6919</v>
      </c>
      <c r="F3919" t="s">
        <v>9587</v>
      </c>
      <c r="G3919" t="s">
        <v>9565</v>
      </c>
      <c r="H3919" t="s">
        <v>9566</v>
      </c>
      <c r="I3919">
        <v>77.206736300000003</v>
      </c>
      <c r="J3919">
        <v>28.556893599999999</v>
      </c>
      <c r="K3919" t="s">
        <v>9588</v>
      </c>
      <c r="L3919">
        <v>700</v>
      </c>
      <c r="M3919" s="5" t="str">
        <f t="shared" si="183"/>
        <v>500-1000</v>
      </c>
      <c r="N3919" t="s">
        <v>2120</v>
      </c>
      <c r="O3919" t="s">
        <v>33</v>
      </c>
      <c r="P3919" t="s">
        <v>32</v>
      </c>
      <c r="Q3919" t="s">
        <v>33</v>
      </c>
      <c r="R3919" t="s">
        <v>33</v>
      </c>
      <c r="S3919">
        <v>2</v>
      </c>
      <c r="T3919">
        <v>3.3</v>
      </c>
      <c r="U3919" t="str">
        <f t="shared" si="184"/>
        <v xml:space="preserve"> 2.5-3.4</v>
      </c>
      <c r="V3919" t="s">
        <v>143</v>
      </c>
      <c r="W3919" t="s">
        <v>144</v>
      </c>
      <c r="X3919">
        <v>157</v>
      </c>
      <c r="Y3919" s="5" t="str">
        <f t="shared" si="185"/>
        <v>Average Performing Venue</v>
      </c>
    </row>
    <row r="3920" spans="1:25" x14ac:dyDescent="0.3">
      <c r="A3920">
        <v>311033</v>
      </c>
      <c r="B3920" t="s">
        <v>2970</v>
      </c>
      <c r="C3920">
        <v>1</v>
      </c>
      <c r="D3920" s="5" t="str">
        <f>VLOOKUP(C3920,Country!A:B,2,0)</f>
        <v>India</v>
      </c>
      <c r="E3920" t="s">
        <v>6919</v>
      </c>
      <c r="F3920" t="s">
        <v>9589</v>
      </c>
      <c r="G3920" t="s">
        <v>9565</v>
      </c>
      <c r="H3920" t="s">
        <v>9566</v>
      </c>
      <c r="I3920">
        <v>77.202793099999994</v>
      </c>
      <c r="J3920">
        <v>28.542346999999999</v>
      </c>
      <c r="K3920" t="s">
        <v>2972</v>
      </c>
      <c r="L3920">
        <v>350</v>
      </c>
      <c r="M3920" s="5" t="str">
        <f t="shared" si="183"/>
        <v>250-500</v>
      </c>
      <c r="N3920" t="s">
        <v>2120</v>
      </c>
      <c r="O3920" t="s">
        <v>33</v>
      </c>
      <c r="P3920" t="s">
        <v>33</v>
      </c>
      <c r="Q3920" t="s">
        <v>33</v>
      </c>
      <c r="R3920" t="s">
        <v>33</v>
      </c>
      <c r="S3920">
        <v>1</v>
      </c>
      <c r="T3920">
        <v>3.1</v>
      </c>
      <c r="U3920" t="str">
        <f t="shared" si="184"/>
        <v xml:space="preserve"> 2.5-3.4</v>
      </c>
      <c r="V3920" t="s">
        <v>143</v>
      </c>
      <c r="W3920" t="s">
        <v>144</v>
      </c>
      <c r="X3920">
        <v>12</v>
      </c>
      <c r="Y3920" s="5" t="str">
        <f t="shared" si="185"/>
        <v>Average Performing Venue</v>
      </c>
    </row>
    <row r="3921" spans="1:25" x14ac:dyDescent="0.3">
      <c r="A3921">
        <v>4250</v>
      </c>
      <c r="B3921" t="s">
        <v>9590</v>
      </c>
      <c r="C3921">
        <v>1</v>
      </c>
      <c r="D3921" s="5" t="str">
        <f>VLOOKUP(C3921,Country!A:B,2,0)</f>
        <v>India</v>
      </c>
      <c r="E3921" t="s">
        <v>6919</v>
      </c>
      <c r="F3921" t="s">
        <v>9591</v>
      </c>
      <c r="G3921" t="s">
        <v>9565</v>
      </c>
      <c r="H3921" t="s">
        <v>9566</v>
      </c>
      <c r="I3921">
        <v>77.208414300000001</v>
      </c>
      <c r="J3921">
        <v>28.5516775</v>
      </c>
      <c r="K3921" t="s">
        <v>59</v>
      </c>
      <c r="L3921">
        <v>1000</v>
      </c>
      <c r="M3921" s="5" t="str">
        <f t="shared" si="183"/>
        <v>500-1000</v>
      </c>
      <c r="N3921" t="s">
        <v>2120</v>
      </c>
      <c r="O3921" t="s">
        <v>32</v>
      </c>
      <c r="P3921" t="s">
        <v>32</v>
      </c>
      <c r="Q3921" t="s">
        <v>33</v>
      </c>
      <c r="R3921" t="s">
        <v>33</v>
      </c>
      <c r="S3921">
        <v>3</v>
      </c>
      <c r="T3921">
        <v>3.4</v>
      </c>
      <c r="U3921" t="str">
        <f t="shared" si="184"/>
        <v xml:space="preserve"> 2.5-3.4</v>
      </c>
      <c r="V3921" t="s">
        <v>143</v>
      </c>
      <c r="W3921" t="s">
        <v>144</v>
      </c>
      <c r="X3921">
        <v>180</v>
      </c>
      <c r="Y3921" s="5" t="str">
        <f t="shared" si="185"/>
        <v>Average Performing Venue</v>
      </c>
    </row>
    <row r="3922" spans="1:25" x14ac:dyDescent="0.3">
      <c r="A3922">
        <v>300607</v>
      </c>
      <c r="B3922" t="s">
        <v>9592</v>
      </c>
      <c r="C3922">
        <v>1</v>
      </c>
      <c r="D3922" s="5" t="str">
        <f>VLOOKUP(C3922,Country!A:B,2,0)</f>
        <v>India</v>
      </c>
      <c r="E3922" t="s">
        <v>6919</v>
      </c>
      <c r="F3922" t="s">
        <v>9593</v>
      </c>
      <c r="G3922" t="s">
        <v>9565</v>
      </c>
      <c r="H3922" t="s">
        <v>9566</v>
      </c>
      <c r="I3922">
        <v>77.204375200000001</v>
      </c>
      <c r="J3922">
        <v>28.541653499999999</v>
      </c>
      <c r="K3922" t="s">
        <v>2133</v>
      </c>
      <c r="L3922">
        <v>500</v>
      </c>
      <c r="M3922" s="5" t="str">
        <f t="shared" si="183"/>
        <v>250-500</v>
      </c>
      <c r="N3922" t="s">
        <v>2120</v>
      </c>
      <c r="O3922" t="s">
        <v>33</v>
      </c>
      <c r="P3922" t="s">
        <v>32</v>
      </c>
      <c r="Q3922" t="s">
        <v>33</v>
      </c>
      <c r="R3922" t="s">
        <v>33</v>
      </c>
      <c r="S3922">
        <v>2</v>
      </c>
      <c r="T3922">
        <v>2.6</v>
      </c>
      <c r="U3922" t="str">
        <f t="shared" si="184"/>
        <v xml:space="preserve"> 2.5-3.4</v>
      </c>
      <c r="V3922" t="s">
        <v>143</v>
      </c>
      <c r="W3922" t="s">
        <v>144</v>
      </c>
      <c r="X3922">
        <v>16</v>
      </c>
      <c r="Y3922" s="5" t="str">
        <f t="shared" si="185"/>
        <v>Average Performing Venue</v>
      </c>
    </row>
    <row r="3923" spans="1:25" x14ac:dyDescent="0.3">
      <c r="A3923">
        <v>301325</v>
      </c>
      <c r="B3923" t="s">
        <v>9594</v>
      </c>
      <c r="C3923">
        <v>1</v>
      </c>
      <c r="D3923" s="5" t="str">
        <f>VLOOKUP(C3923,Country!A:B,2,0)</f>
        <v>India</v>
      </c>
      <c r="E3923" t="s">
        <v>6919</v>
      </c>
      <c r="F3923" t="s">
        <v>9595</v>
      </c>
      <c r="G3923" t="s">
        <v>9565</v>
      </c>
      <c r="H3923" t="s">
        <v>9566</v>
      </c>
      <c r="I3923">
        <v>77.211595299999999</v>
      </c>
      <c r="J3923">
        <v>28.561463100000001</v>
      </c>
      <c r="K3923" t="s">
        <v>2125</v>
      </c>
      <c r="L3923">
        <v>400</v>
      </c>
      <c r="M3923" s="5" t="str">
        <f t="shared" si="183"/>
        <v>250-500</v>
      </c>
      <c r="N3923" t="s">
        <v>2120</v>
      </c>
      <c r="O3923" t="s">
        <v>33</v>
      </c>
      <c r="P3923" t="s">
        <v>33</v>
      </c>
      <c r="Q3923" t="s">
        <v>33</v>
      </c>
      <c r="R3923" t="s">
        <v>33</v>
      </c>
      <c r="S3923">
        <v>1</v>
      </c>
      <c r="T3923">
        <v>2.6</v>
      </c>
      <c r="U3923" t="str">
        <f t="shared" si="184"/>
        <v xml:space="preserve"> 2.5-3.4</v>
      </c>
      <c r="V3923" t="s">
        <v>143</v>
      </c>
      <c r="W3923" t="s">
        <v>144</v>
      </c>
      <c r="X3923">
        <v>21</v>
      </c>
      <c r="Y3923" s="5" t="str">
        <f t="shared" si="185"/>
        <v>Average Performing Venue</v>
      </c>
    </row>
    <row r="3924" spans="1:25" x14ac:dyDescent="0.3">
      <c r="A3924">
        <v>308277</v>
      </c>
      <c r="B3924" t="s">
        <v>9596</v>
      </c>
      <c r="C3924">
        <v>1</v>
      </c>
      <c r="D3924" s="5" t="str">
        <f>VLOOKUP(C3924,Country!A:B,2,0)</f>
        <v>India</v>
      </c>
      <c r="E3924" t="s">
        <v>6919</v>
      </c>
      <c r="F3924" t="s">
        <v>9597</v>
      </c>
      <c r="G3924" t="s">
        <v>9565</v>
      </c>
      <c r="H3924" t="s">
        <v>9566</v>
      </c>
      <c r="I3924">
        <v>77.203651300000004</v>
      </c>
      <c r="J3924">
        <v>28.552690999999999</v>
      </c>
      <c r="K3924" t="s">
        <v>3126</v>
      </c>
      <c r="L3924">
        <v>350</v>
      </c>
      <c r="M3924" s="5" t="str">
        <f t="shared" si="183"/>
        <v>250-500</v>
      </c>
      <c r="N3924" t="s">
        <v>2120</v>
      </c>
      <c r="O3924" t="s">
        <v>33</v>
      </c>
      <c r="P3924" t="s">
        <v>33</v>
      </c>
      <c r="Q3924" t="s">
        <v>33</v>
      </c>
      <c r="R3924" t="s">
        <v>33</v>
      </c>
      <c r="S3924">
        <v>1</v>
      </c>
      <c r="T3924">
        <v>2.9</v>
      </c>
      <c r="U3924" t="str">
        <f t="shared" si="184"/>
        <v xml:space="preserve"> 2.5-3.4</v>
      </c>
      <c r="V3924" t="s">
        <v>143</v>
      </c>
      <c r="W3924" t="s">
        <v>144</v>
      </c>
      <c r="X3924">
        <v>10</v>
      </c>
      <c r="Y3924" s="5" t="str">
        <f t="shared" si="185"/>
        <v>Average Performing Venue</v>
      </c>
    </row>
    <row r="3925" spans="1:25" x14ac:dyDescent="0.3">
      <c r="A3925">
        <v>301328</v>
      </c>
      <c r="B3925" t="s">
        <v>9598</v>
      </c>
      <c r="C3925">
        <v>1</v>
      </c>
      <c r="D3925" s="5" t="str">
        <f>VLOOKUP(C3925,Country!A:B,2,0)</f>
        <v>India</v>
      </c>
      <c r="E3925" t="s">
        <v>6919</v>
      </c>
      <c r="F3925" t="s">
        <v>9599</v>
      </c>
      <c r="G3925" t="s">
        <v>9565</v>
      </c>
      <c r="H3925" t="s">
        <v>9566</v>
      </c>
      <c r="I3925">
        <v>77.210637599999998</v>
      </c>
      <c r="J3925">
        <v>28.562224199999999</v>
      </c>
      <c r="K3925" t="s">
        <v>8012</v>
      </c>
      <c r="L3925">
        <v>500</v>
      </c>
      <c r="M3925" s="5" t="str">
        <f t="shared" si="183"/>
        <v>250-500</v>
      </c>
      <c r="N3925" t="s">
        <v>2120</v>
      </c>
      <c r="O3925" t="s">
        <v>33</v>
      </c>
      <c r="P3925" t="s">
        <v>32</v>
      </c>
      <c r="Q3925" t="s">
        <v>33</v>
      </c>
      <c r="R3925" t="s">
        <v>33</v>
      </c>
      <c r="S3925">
        <v>2</v>
      </c>
      <c r="T3925">
        <v>2.6</v>
      </c>
      <c r="U3925" t="str">
        <f t="shared" si="184"/>
        <v xml:space="preserve"> 2.5-3.4</v>
      </c>
      <c r="V3925" t="s">
        <v>143</v>
      </c>
      <c r="W3925" t="s">
        <v>144</v>
      </c>
      <c r="X3925">
        <v>114</v>
      </c>
      <c r="Y3925" s="5" t="str">
        <f t="shared" si="185"/>
        <v>Average Performing Venue</v>
      </c>
    </row>
    <row r="3926" spans="1:25" x14ac:dyDescent="0.3">
      <c r="A3926">
        <v>18313482</v>
      </c>
      <c r="B3926" t="s">
        <v>9600</v>
      </c>
      <c r="C3926">
        <v>1</v>
      </c>
      <c r="D3926" s="5" t="str">
        <f>VLOOKUP(C3926,Country!A:B,2,0)</f>
        <v>India</v>
      </c>
      <c r="E3926" t="s">
        <v>6919</v>
      </c>
      <c r="F3926" t="s">
        <v>9601</v>
      </c>
      <c r="G3926" t="s">
        <v>9565</v>
      </c>
      <c r="H3926" t="s">
        <v>9566</v>
      </c>
      <c r="I3926">
        <v>77.207084499999993</v>
      </c>
      <c r="J3926">
        <v>28.551523700000001</v>
      </c>
      <c r="K3926" t="s">
        <v>4319</v>
      </c>
      <c r="L3926">
        <v>800</v>
      </c>
      <c r="M3926" s="5" t="str">
        <f t="shared" si="183"/>
        <v>500-1000</v>
      </c>
      <c r="N3926" t="s">
        <v>2120</v>
      </c>
      <c r="O3926" t="s">
        <v>33</v>
      </c>
      <c r="P3926" t="s">
        <v>33</v>
      </c>
      <c r="Q3926" t="s">
        <v>33</v>
      </c>
      <c r="R3926" t="s">
        <v>33</v>
      </c>
      <c r="S3926">
        <v>2</v>
      </c>
      <c r="T3926">
        <v>3.3</v>
      </c>
      <c r="U3926" t="str">
        <f t="shared" si="184"/>
        <v xml:space="preserve"> 2.5-3.4</v>
      </c>
      <c r="V3926" t="s">
        <v>143</v>
      </c>
      <c r="W3926" t="s">
        <v>144</v>
      </c>
      <c r="X3926">
        <v>13</v>
      </c>
      <c r="Y3926" s="5" t="str">
        <f t="shared" si="185"/>
        <v>Average Performing Venue</v>
      </c>
    </row>
    <row r="3927" spans="1:25" x14ac:dyDescent="0.3">
      <c r="A3927">
        <v>18287406</v>
      </c>
      <c r="B3927" t="s">
        <v>9602</v>
      </c>
      <c r="C3927">
        <v>1</v>
      </c>
      <c r="D3927" s="5" t="str">
        <f>VLOOKUP(C3927,Country!A:B,2,0)</f>
        <v>India</v>
      </c>
      <c r="E3927" t="s">
        <v>6919</v>
      </c>
      <c r="F3927" t="s">
        <v>9603</v>
      </c>
      <c r="G3927" t="s">
        <v>9565</v>
      </c>
      <c r="H3927" t="s">
        <v>9566</v>
      </c>
      <c r="I3927">
        <v>77.205420500000002</v>
      </c>
      <c r="J3927">
        <v>28.550530699999999</v>
      </c>
      <c r="K3927" t="s">
        <v>2144</v>
      </c>
      <c r="L3927">
        <v>800</v>
      </c>
      <c r="M3927" s="5" t="str">
        <f t="shared" si="183"/>
        <v>500-1000</v>
      </c>
      <c r="N3927" t="s">
        <v>2120</v>
      </c>
      <c r="O3927" t="s">
        <v>33</v>
      </c>
      <c r="P3927" t="s">
        <v>32</v>
      </c>
      <c r="Q3927" t="s">
        <v>33</v>
      </c>
      <c r="R3927" t="s">
        <v>33</v>
      </c>
      <c r="S3927">
        <v>2</v>
      </c>
      <c r="T3927">
        <v>2.9</v>
      </c>
      <c r="U3927" t="str">
        <f t="shared" si="184"/>
        <v xml:space="preserve"> 2.5-3.4</v>
      </c>
      <c r="V3927" t="s">
        <v>143</v>
      </c>
      <c r="W3927" t="s">
        <v>144</v>
      </c>
      <c r="X3927">
        <v>8</v>
      </c>
      <c r="Y3927" s="5" t="str">
        <f t="shared" si="185"/>
        <v>Average Performing Venue</v>
      </c>
    </row>
    <row r="3928" spans="1:25" x14ac:dyDescent="0.3">
      <c r="A3928">
        <v>18354624</v>
      </c>
      <c r="B3928" t="s">
        <v>9604</v>
      </c>
      <c r="C3928">
        <v>1</v>
      </c>
      <c r="D3928" s="5" t="str">
        <f>VLOOKUP(C3928,Country!A:B,2,0)</f>
        <v>India</v>
      </c>
      <c r="E3928" t="s">
        <v>6919</v>
      </c>
      <c r="F3928" t="s">
        <v>9605</v>
      </c>
      <c r="G3928" t="s">
        <v>9565</v>
      </c>
      <c r="H3928" t="s">
        <v>9566</v>
      </c>
      <c r="I3928">
        <v>77.209312100000005</v>
      </c>
      <c r="J3928">
        <v>28.555493800000001</v>
      </c>
      <c r="K3928" t="s">
        <v>397</v>
      </c>
      <c r="L3928">
        <v>250</v>
      </c>
      <c r="M3928" s="5" t="str">
        <f t="shared" si="183"/>
        <v>100-250</v>
      </c>
      <c r="N3928" t="s">
        <v>2120</v>
      </c>
      <c r="O3928" t="s">
        <v>33</v>
      </c>
      <c r="P3928" t="s">
        <v>32</v>
      </c>
      <c r="Q3928" t="s">
        <v>33</v>
      </c>
      <c r="R3928" t="s">
        <v>33</v>
      </c>
      <c r="S3928">
        <v>1</v>
      </c>
      <c r="T3928">
        <v>3.1</v>
      </c>
      <c r="U3928" t="str">
        <f t="shared" si="184"/>
        <v xml:space="preserve"> 2.5-3.4</v>
      </c>
      <c r="V3928" t="s">
        <v>143</v>
      </c>
      <c r="W3928" t="s">
        <v>144</v>
      </c>
      <c r="X3928">
        <v>4</v>
      </c>
      <c r="Y3928" s="5" t="str">
        <f t="shared" si="185"/>
        <v>Average Performing Venue</v>
      </c>
    </row>
    <row r="3929" spans="1:25" x14ac:dyDescent="0.3">
      <c r="A3929">
        <v>307025</v>
      </c>
      <c r="B3929" t="s">
        <v>9606</v>
      </c>
      <c r="C3929">
        <v>1</v>
      </c>
      <c r="D3929" s="5" t="str">
        <f>VLOOKUP(C3929,Country!A:B,2,0)</f>
        <v>India</v>
      </c>
      <c r="E3929" t="s">
        <v>6919</v>
      </c>
      <c r="F3929" t="s">
        <v>9607</v>
      </c>
      <c r="G3929" t="s">
        <v>9565</v>
      </c>
      <c r="H3929" t="s">
        <v>9566</v>
      </c>
      <c r="I3929">
        <v>77.209167899999997</v>
      </c>
      <c r="J3929">
        <v>28.560378</v>
      </c>
      <c r="K3929" t="s">
        <v>2125</v>
      </c>
      <c r="L3929">
        <v>150</v>
      </c>
      <c r="M3929" s="5" t="str">
        <f t="shared" si="183"/>
        <v>100-250</v>
      </c>
      <c r="N3929" t="s">
        <v>2120</v>
      </c>
      <c r="O3929" t="s">
        <v>33</v>
      </c>
      <c r="P3929" t="s">
        <v>33</v>
      </c>
      <c r="Q3929" t="s">
        <v>33</v>
      </c>
      <c r="R3929" t="s">
        <v>33</v>
      </c>
      <c r="S3929">
        <v>1</v>
      </c>
      <c r="T3929">
        <v>2.8</v>
      </c>
      <c r="U3929" t="str">
        <f t="shared" si="184"/>
        <v xml:space="preserve"> 2.5-3.4</v>
      </c>
      <c r="V3929" t="s">
        <v>143</v>
      </c>
      <c r="W3929" t="s">
        <v>144</v>
      </c>
      <c r="X3929">
        <v>8</v>
      </c>
      <c r="Y3929" s="5" t="str">
        <f t="shared" si="185"/>
        <v>Average Performing Venue</v>
      </c>
    </row>
    <row r="3930" spans="1:25" x14ac:dyDescent="0.3">
      <c r="A3930">
        <v>18469980</v>
      </c>
      <c r="B3930" t="s">
        <v>9608</v>
      </c>
      <c r="C3930">
        <v>1</v>
      </c>
      <c r="D3930" s="5" t="str">
        <f>VLOOKUP(C3930,Country!A:B,2,0)</f>
        <v>India</v>
      </c>
      <c r="E3930" t="s">
        <v>6919</v>
      </c>
      <c r="F3930" t="s">
        <v>9572</v>
      </c>
      <c r="G3930" t="s">
        <v>9565</v>
      </c>
      <c r="H3930" t="s">
        <v>9566</v>
      </c>
      <c r="I3930">
        <v>77.203932399999999</v>
      </c>
      <c r="J3930">
        <v>28.550327299999999</v>
      </c>
      <c r="K3930" t="s">
        <v>2865</v>
      </c>
      <c r="L3930">
        <v>800</v>
      </c>
      <c r="M3930" s="5" t="str">
        <f t="shared" si="183"/>
        <v>500-1000</v>
      </c>
      <c r="N3930" t="s">
        <v>2120</v>
      </c>
      <c r="O3930" t="s">
        <v>33</v>
      </c>
      <c r="P3930" t="s">
        <v>33</v>
      </c>
      <c r="Q3930" t="s">
        <v>33</v>
      </c>
      <c r="R3930" t="s">
        <v>33</v>
      </c>
      <c r="S3930">
        <v>2</v>
      </c>
      <c r="T3930">
        <v>3.2</v>
      </c>
      <c r="U3930" t="str">
        <f t="shared" si="184"/>
        <v xml:space="preserve"> 2.5-3.4</v>
      </c>
      <c r="V3930" t="s">
        <v>143</v>
      </c>
      <c r="W3930" t="s">
        <v>144</v>
      </c>
      <c r="X3930">
        <v>8</v>
      </c>
      <c r="Y3930" s="5" t="str">
        <f t="shared" si="185"/>
        <v>Average Performing Venue</v>
      </c>
    </row>
    <row r="3931" spans="1:25" x14ac:dyDescent="0.3">
      <c r="A3931">
        <v>309593</v>
      </c>
      <c r="B3931" t="s">
        <v>9609</v>
      </c>
      <c r="C3931">
        <v>1</v>
      </c>
      <c r="D3931" s="5" t="str">
        <f>VLOOKUP(C3931,Country!A:B,2,0)</f>
        <v>India</v>
      </c>
      <c r="E3931" t="s">
        <v>6919</v>
      </c>
      <c r="F3931" t="s">
        <v>9610</v>
      </c>
      <c r="G3931" t="s">
        <v>9565</v>
      </c>
      <c r="H3931" t="s">
        <v>9566</v>
      </c>
      <c r="I3931">
        <v>77.210036099999996</v>
      </c>
      <c r="J3931">
        <v>28.560983100000001</v>
      </c>
      <c r="K3931" t="s">
        <v>59</v>
      </c>
      <c r="L3931">
        <v>350</v>
      </c>
      <c r="M3931" s="5" t="str">
        <f t="shared" si="183"/>
        <v>250-500</v>
      </c>
      <c r="N3931" t="s">
        <v>2120</v>
      </c>
      <c r="O3931" t="s">
        <v>33</v>
      </c>
      <c r="P3931" t="s">
        <v>32</v>
      </c>
      <c r="Q3931" t="s">
        <v>33</v>
      </c>
      <c r="R3931" t="s">
        <v>33</v>
      </c>
      <c r="S3931">
        <v>1</v>
      </c>
      <c r="T3931">
        <v>3.3</v>
      </c>
      <c r="U3931" t="str">
        <f t="shared" si="184"/>
        <v xml:space="preserve"> 2.5-3.4</v>
      </c>
      <c r="V3931" t="s">
        <v>143</v>
      </c>
      <c r="W3931" t="s">
        <v>144</v>
      </c>
      <c r="X3931">
        <v>32</v>
      </c>
      <c r="Y3931" s="5" t="str">
        <f t="shared" si="185"/>
        <v>Average Performing Venue</v>
      </c>
    </row>
    <row r="3932" spans="1:25" x14ac:dyDescent="0.3">
      <c r="A3932">
        <v>18252376</v>
      </c>
      <c r="B3932" t="s">
        <v>7276</v>
      </c>
      <c r="C3932">
        <v>1</v>
      </c>
      <c r="D3932" s="5" t="str">
        <f>VLOOKUP(C3932,Country!A:B,2,0)</f>
        <v>India</v>
      </c>
      <c r="E3932" t="s">
        <v>6919</v>
      </c>
      <c r="F3932" t="s">
        <v>9611</v>
      </c>
      <c r="G3932" t="s">
        <v>9565</v>
      </c>
      <c r="H3932" t="s">
        <v>9566</v>
      </c>
      <c r="I3932">
        <v>77.204602899999998</v>
      </c>
      <c r="J3932">
        <v>28.5505745</v>
      </c>
      <c r="K3932" t="s">
        <v>3012</v>
      </c>
      <c r="L3932">
        <v>300</v>
      </c>
      <c r="M3932" s="5" t="str">
        <f t="shared" si="183"/>
        <v>250-500</v>
      </c>
      <c r="N3932" t="s">
        <v>2120</v>
      </c>
      <c r="O3932" t="s">
        <v>33</v>
      </c>
      <c r="P3932" t="s">
        <v>32</v>
      </c>
      <c r="Q3932" t="s">
        <v>33</v>
      </c>
      <c r="R3932" t="s">
        <v>33</v>
      </c>
      <c r="S3932">
        <v>1</v>
      </c>
      <c r="T3932">
        <v>2.9</v>
      </c>
      <c r="U3932" t="str">
        <f t="shared" si="184"/>
        <v xml:space="preserve"> 2.5-3.4</v>
      </c>
      <c r="V3932" t="s">
        <v>143</v>
      </c>
      <c r="W3932" t="s">
        <v>144</v>
      </c>
      <c r="X3932">
        <v>9</v>
      </c>
      <c r="Y3932" s="5" t="str">
        <f t="shared" si="185"/>
        <v>Average Performing Venue</v>
      </c>
    </row>
    <row r="3933" spans="1:25" x14ac:dyDescent="0.3">
      <c r="A3933">
        <v>312809</v>
      </c>
      <c r="B3933" t="s">
        <v>9612</v>
      </c>
      <c r="C3933">
        <v>1</v>
      </c>
      <c r="D3933" s="5" t="str">
        <f>VLOOKUP(C3933,Country!A:B,2,0)</f>
        <v>India</v>
      </c>
      <c r="E3933" t="s">
        <v>6919</v>
      </c>
      <c r="F3933" t="s">
        <v>9613</v>
      </c>
      <c r="G3933" t="s">
        <v>9565</v>
      </c>
      <c r="H3933" t="s">
        <v>9566</v>
      </c>
      <c r="I3933">
        <v>77.214170899999999</v>
      </c>
      <c r="J3933">
        <v>28.561866599999998</v>
      </c>
      <c r="K3933" t="s">
        <v>2356</v>
      </c>
      <c r="L3933">
        <v>600</v>
      </c>
      <c r="M3933" s="5" t="str">
        <f t="shared" si="183"/>
        <v>500-1000</v>
      </c>
      <c r="N3933" t="s">
        <v>2120</v>
      </c>
      <c r="O3933" t="s">
        <v>33</v>
      </c>
      <c r="P3933" t="s">
        <v>32</v>
      </c>
      <c r="Q3933" t="s">
        <v>33</v>
      </c>
      <c r="R3933" t="s">
        <v>33</v>
      </c>
      <c r="S3933">
        <v>2</v>
      </c>
      <c r="T3933">
        <v>2.7</v>
      </c>
      <c r="U3933" t="str">
        <f t="shared" si="184"/>
        <v xml:space="preserve"> 2.5-3.4</v>
      </c>
      <c r="V3933" t="s">
        <v>143</v>
      </c>
      <c r="W3933" t="s">
        <v>144</v>
      </c>
      <c r="X3933">
        <v>10</v>
      </c>
      <c r="Y3933" s="5" t="str">
        <f t="shared" si="185"/>
        <v>Average Performing Venue</v>
      </c>
    </row>
    <row r="3934" spans="1:25" x14ac:dyDescent="0.3">
      <c r="A3934">
        <v>304546</v>
      </c>
      <c r="B3934" t="s">
        <v>7025</v>
      </c>
      <c r="C3934">
        <v>1</v>
      </c>
      <c r="D3934" s="5" t="str">
        <f>VLOOKUP(C3934,Country!A:B,2,0)</f>
        <v>India</v>
      </c>
      <c r="E3934" t="s">
        <v>6919</v>
      </c>
      <c r="F3934" t="s">
        <v>9614</v>
      </c>
      <c r="G3934" t="s">
        <v>9565</v>
      </c>
      <c r="H3934" t="s">
        <v>9566</v>
      </c>
      <c r="I3934">
        <v>77.209303599999998</v>
      </c>
      <c r="J3934">
        <v>28.5604449</v>
      </c>
      <c r="K3934" t="s">
        <v>2125</v>
      </c>
      <c r="L3934">
        <v>350</v>
      </c>
      <c r="M3934" s="5" t="str">
        <f t="shared" si="183"/>
        <v>250-500</v>
      </c>
      <c r="N3934" t="s">
        <v>2120</v>
      </c>
      <c r="O3934" t="s">
        <v>33</v>
      </c>
      <c r="P3934" t="s">
        <v>33</v>
      </c>
      <c r="Q3934" t="s">
        <v>33</v>
      </c>
      <c r="R3934" t="s">
        <v>33</v>
      </c>
      <c r="S3934">
        <v>1</v>
      </c>
      <c r="T3934">
        <v>2.8</v>
      </c>
      <c r="U3934" t="str">
        <f t="shared" si="184"/>
        <v xml:space="preserve"> 2.5-3.4</v>
      </c>
      <c r="V3934" t="s">
        <v>143</v>
      </c>
      <c r="W3934" t="s">
        <v>144</v>
      </c>
      <c r="X3934">
        <v>21</v>
      </c>
      <c r="Y3934" s="5" t="str">
        <f t="shared" si="185"/>
        <v>Average Performing Venue</v>
      </c>
    </row>
    <row r="3935" spans="1:25" x14ac:dyDescent="0.3">
      <c r="A3935">
        <v>301327</v>
      </c>
      <c r="B3935" t="s">
        <v>4189</v>
      </c>
      <c r="C3935">
        <v>1</v>
      </c>
      <c r="D3935" s="5" t="str">
        <f>VLOOKUP(C3935,Country!A:B,2,0)</f>
        <v>India</v>
      </c>
      <c r="E3935" t="s">
        <v>6919</v>
      </c>
      <c r="F3935" t="s">
        <v>9615</v>
      </c>
      <c r="G3935" t="s">
        <v>9565</v>
      </c>
      <c r="H3935" t="s">
        <v>9566</v>
      </c>
      <c r="I3935">
        <v>77.210783300000003</v>
      </c>
      <c r="J3935">
        <v>28.562373000000001</v>
      </c>
      <c r="K3935" t="s">
        <v>2285</v>
      </c>
      <c r="L3935">
        <v>500</v>
      </c>
      <c r="M3935" s="5" t="str">
        <f t="shared" si="183"/>
        <v>250-500</v>
      </c>
      <c r="N3935" t="s">
        <v>2120</v>
      </c>
      <c r="O3935" t="s">
        <v>33</v>
      </c>
      <c r="P3935" t="s">
        <v>32</v>
      </c>
      <c r="Q3935" t="s">
        <v>33</v>
      </c>
      <c r="R3935" t="s">
        <v>33</v>
      </c>
      <c r="S3935">
        <v>2</v>
      </c>
      <c r="T3935">
        <v>3.1</v>
      </c>
      <c r="U3935" t="str">
        <f t="shared" si="184"/>
        <v xml:space="preserve"> 2.5-3.4</v>
      </c>
      <c r="V3935" t="s">
        <v>143</v>
      </c>
      <c r="W3935" t="s">
        <v>144</v>
      </c>
      <c r="X3935">
        <v>21</v>
      </c>
      <c r="Y3935" s="5" t="str">
        <f t="shared" si="185"/>
        <v>Average Performing Venue</v>
      </c>
    </row>
    <row r="3936" spans="1:25" x14ac:dyDescent="0.3">
      <c r="A3936">
        <v>303170</v>
      </c>
      <c r="B3936" t="s">
        <v>9616</v>
      </c>
      <c r="C3936">
        <v>1</v>
      </c>
      <c r="D3936" s="5" t="str">
        <f>VLOOKUP(C3936,Country!A:B,2,0)</f>
        <v>India</v>
      </c>
      <c r="E3936" t="s">
        <v>6919</v>
      </c>
      <c r="F3936" t="s">
        <v>9617</v>
      </c>
      <c r="G3936" t="s">
        <v>9565</v>
      </c>
      <c r="H3936" t="s">
        <v>9566</v>
      </c>
      <c r="I3936">
        <v>77.214154199999996</v>
      </c>
      <c r="J3936">
        <v>28.561853500000002</v>
      </c>
      <c r="K3936" t="s">
        <v>59</v>
      </c>
      <c r="L3936">
        <v>500</v>
      </c>
      <c r="M3936" s="5" t="str">
        <f t="shared" si="183"/>
        <v>250-500</v>
      </c>
      <c r="N3936" t="s">
        <v>2120</v>
      </c>
      <c r="O3936" t="s">
        <v>33</v>
      </c>
      <c r="P3936" t="s">
        <v>32</v>
      </c>
      <c r="Q3936" t="s">
        <v>33</v>
      </c>
      <c r="R3936" t="s">
        <v>33</v>
      </c>
      <c r="S3936">
        <v>2</v>
      </c>
      <c r="T3936">
        <v>3.2</v>
      </c>
      <c r="U3936" t="str">
        <f t="shared" si="184"/>
        <v xml:space="preserve"> 2.5-3.4</v>
      </c>
      <c r="V3936" t="s">
        <v>143</v>
      </c>
      <c r="W3936" t="s">
        <v>144</v>
      </c>
      <c r="X3936">
        <v>35</v>
      </c>
      <c r="Y3936" s="5" t="str">
        <f t="shared" si="185"/>
        <v>Average Performing Venue</v>
      </c>
    </row>
    <row r="3937" spans="1:25" x14ac:dyDescent="0.3">
      <c r="A3937">
        <v>306658</v>
      </c>
      <c r="B3937" t="s">
        <v>9618</v>
      </c>
      <c r="C3937">
        <v>1</v>
      </c>
      <c r="D3937" s="5" t="str">
        <f>VLOOKUP(C3937,Country!A:B,2,0)</f>
        <v>India</v>
      </c>
      <c r="E3937" t="s">
        <v>6919</v>
      </c>
      <c r="F3937" t="s">
        <v>9619</v>
      </c>
      <c r="G3937" t="s">
        <v>9565</v>
      </c>
      <c r="H3937" t="s">
        <v>9566</v>
      </c>
      <c r="I3937">
        <v>77.209525499999998</v>
      </c>
      <c r="J3937">
        <v>28.560359699999999</v>
      </c>
      <c r="K3937" t="s">
        <v>2781</v>
      </c>
      <c r="L3937">
        <v>250</v>
      </c>
      <c r="M3937" s="5" t="str">
        <f t="shared" si="183"/>
        <v>100-250</v>
      </c>
      <c r="N3937" t="s">
        <v>2120</v>
      </c>
      <c r="O3937" t="s">
        <v>33</v>
      </c>
      <c r="P3937" t="s">
        <v>33</v>
      </c>
      <c r="Q3937" t="s">
        <v>33</v>
      </c>
      <c r="R3937" t="s">
        <v>33</v>
      </c>
      <c r="S3937">
        <v>1</v>
      </c>
      <c r="T3937">
        <v>3.4</v>
      </c>
      <c r="U3937" t="str">
        <f t="shared" si="184"/>
        <v xml:space="preserve"> 2.5-3.4</v>
      </c>
      <c r="V3937" t="s">
        <v>143</v>
      </c>
      <c r="W3937" t="s">
        <v>144</v>
      </c>
      <c r="X3937">
        <v>74</v>
      </c>
      <c r="Y3937" s="5" t="str">
        <f t="shared" si="185"/>
        <v>Average Performing Venue</v>
      </c>
    </row>
    <row r="3938" spans="1:25" x14ac:dyDescent="0.3">
      <c r="A3938">
        <v>300564</v>
      </c>
      <c r="B3938" t="s">
        <v>9620</v>
      </c>
      <c r="C3938">
        <v>1</v>
      </c>
      <c r="D3938" s="5" t="str">
        <f>VLOOKUP(C3938,Country!A:B,2,0)</f>
        <v>India</v>
      </c>
      <c r="E3938" t="s">
        <v>6919</v>
      </c>
      <c r="F3938" t="s">
        <v>9621</v>
      </c>
      <c r="G3938" t="s">
        <v>9565</v>
      </c>
      <c r="H3938" t="s">
        <v>9566</v>
      </c>
      <c r="I3938">
        <v>77.208086800000004</v>
      </c>
      <c r="J3938">
        <v>28.550925199999998</v>
      </c>
      <c r="K3938" t="s">
        <v>3938</v>
      </c>
      <c r="L3938">
        <v>150</v>
      </c>
      <c r="M3938" s="5" t="str">
        <f t="shared" si="183"/>
        <v>100-250</v>
      </c>
      <c r="N3938" t="s">
        <v>2120</v>
      </c>
      <c r="O3938" t="s">
        <v>33</v>
      </c>
      <c r="P3938" t="s">
        <v>33</v>
      </c>
      <c r="Q3938" t="s">
        <v>33</v>
      </c>
      <c r="R3938" t="s">
        <v>33</v>
      </c>
      <c r="S3938">
        <v>1</v>
      </c>
      <c r="T3938">
        <v>2.8</v>
      </c>
      <c r="U3938" t="str">
        <f t="shared" si="184"/>
        <v xml:space="preserve"> 2.5-3.4</v>
      </c>
      <c r="V3938" t="s">
        <v>143</v>
      </c>
      <c r="W3938" t="s">
        <v>144</v>
      </c>
      <c r="X3938">
        <v>25</v>
      </c>
      <c r="Y3938" s="5" t="str">
        <f t="shared" si="185"/>
        <v>Average Performing Venue</v>
      </c>
    </row>
    <row r="3939" spans="1:25" x14ac:dyDescent="0.3">
      <c r="A3939">
        <v>5630</v>
      </c>
      <c r="B3939" t="s">
        <v>6938</v>
      </c>
      <c r="C3939">
        <v>1</v>
      </c>
      <c r="D3939" s="5" t="str">
        <f>VLOOKUP(C3939,Country!A:B,2,0)</f>
        <v>India</v>
      </c>
      <c r="E3939" t="s">
        <v>6919</v>
      </c>
      <c r="F3939" t="s">
        <v>9622</v>
      </c>
      <c r="G3939" t="s">
        <v>9565</v>
      </c>
      <c r="H3939" t="s">
        <v>9566</v>
      </c>
      <c r="I3939">
        <v>77.205697299999997</v>
      </c>
      <c r="J3939">
        <v>28.550047899999999</v>
      </c>
      <c r="K3939" t="s">
        <v>2047</v>
      </c>
      <c r="L3939">
        <v>450</v>
      </c>
      <c r="M3939" s="5" t="str">
        <f t="shared" si="183"/>
        <v>250-500</v>
      </c>
      <c r="N3939" t="s">
        <v>2120</v>
      </c>
      <c r="O3939" t="s">
        <v>33</v>
      </c>
      <c r="P3939" t="s">
        <v>32</v>
      </c>
      <c r="Q3939" t="s">
        <v>33</v>
      </c>
      <c r="R3939" t="s">
        <v>33</v>
      </c>
      <c r="S3939">
        <v>1</v>
      </c>
      <c r="T3939">
        <v>3.1</v>
      </c>
      <c r="U3939" t="str">
        <f t="shared" si="184"/>
        <v xml:space="preserve"> 2.5-3.4</v>
      </c>
      <c r="V3939" t="s">
        <v>143</v>
      </c>
      <c r="W3939" t="s">
        <v>144</v>
      </c>
      <c r="X3939">
        <v>175</v>
      </c>
      <c r="Y3939" s="5" t="str">
        <f t="shared" si="185"/>
        <v>Average Performing Venue</v>
      </c>
    </row>
    <row r="3940" spans="1:25" x14ac:dyDescent="0.3">
      <c r="A3940">
        <v>306511</v>
      </c>
      <c r="B3940" t="s">
        <v>9623</v>
      </c>
      <c r="C3940">
        <v>1</v>
      </c>
      <c r="D3940" s="5" t="str">
        <f>VLOOKUP(C3940,Country!A:B,2,0)</f>
        <v>India</v>
      </c>
      <c r="E3940" t="s">
        <v>6919</v>
      </c>
      <c r="F3940" t="s">
        <v>9624</v>
      </c>
      <c r="G3940" t="s">
        <v>9565</v>
      </c>
      <c r="H3940" t="s">
        <v>9566</v>
      </c>
      <c r="I3940">
        <v>77.210778099999999</v>
      </c>
      <c r="J3940">
        <v>28.5624222</v>
      </c>
      <c r="K3940" t="s">
        <v>3116</v>
      </c>
      <c r="L3940">
        <v>500</v>
      </c>
      <c r="M3940" s="5" t="str">
        <f t="shared" si="183"/>
        <v>250-500</v>
      </c>
      <c r="N3940" t="s">
        <v>2120</v>
      </c>
      <c r="O3940" t="s">
        <v>33</v>
      </c>
      <c r="P3940" t="s">
        <v>33</v>
      </c>
      <c r="Q3940" t="s">
        <v>33</v>
      </c>
      <c r="R3940" t="s">
        <v>33</v>
      </c>
      <c r="S3940">
        <v>2</v>
      </c>
      <c r="T3940">
        <v>2.9</v>
      </c>
      <c r="U3940" t="str">
        <f t="shared" si="184"/>
        <v xml:space="preserve"> 2.5-3.4</v>
      </c>
      <c r="V3940" t="s">
        <v>143</v>
      </c>
      <c r="W3940" t="s">
        <v>144</v>
      </c>
      <c r="X3940">
        <v>13</v>
      </c>
      <c r="Y3940" s="5" t="str">
        <f t="shared" si="185"/>
        <v>Average Performing Venue</v>
      </c>
    </row>
    <row r="3941" spans="1:25" x14ac:dyDescent="0.3">
      <c r="A3941">
        <v>306247</v>
      </c>
      <c r="B3941" t="s">
        <v>2297</v>
      </c>
      <c r="C3941">
        <v>1</v>
      </c>
      <c r="D3941" s="5" t="str">
        <f>VLOOKUP(C3941,Country!A:B,2,0)</f>
        <v>India</v>
      </c>
      <c r="E3941" t="s">
        <v>6919</v>
      </c>
      <c r="F3941" t="s">
        <v>9625</v>
      </c>
      <c r="G3941" t="s">
        <v>9565</v>
      </c>
      <c r="H3941" t="s">
        <v>9566</v>
      </c>
      <c r="I3941">
        <v>77.208147299999993</v>
      </c>
      <c r="J3941">
        <v>28.551015100000001</v>
      </c>
      <c r="K3941" t="s">
        <v>3002</v>
      </c>
      <c r="L3941">
        <v>500</v>
      </c>
      <c r="M3941" s="5" t="str">
        <f t="shared" si="183"/>
        <v>250-500</v>
      </c>
      <c r="N3941" t="s">
        <v>2120</v>
      </c>
      <c r="O3941" t="s">
        <v>33</v>
      </c>
      <c r="P3941" t="s">
        <v>32</v>
      </c>
      <c r="Q3941" t="s">
        <v>33</v>
      </c>
      <c r="R3941" t="s">
        <v>33</v>
      </c>
      <c r="S3941">
        <v>2</v>
      </c>
      <c r="T3941">
        <v>2.8</v>
      </c>
      <c r="U3941" t="str">
        <f t="shared" si="184"/>
        <v xml:space="preserve"> 2.5-3.4</v>
      </c>
      <c r="V3941" t="s">
        <v>143</v>
      </c>
      <c r="W3941" t="s">
        <v>144</v>
      </c>
      <c r="X3941">
        <v>87</v>
      </c>
      <c r="Y3941" s="5" t="str">
        <f t="shared" si="185"/>
        <v>Average Performing Venue</v>
      </c>
    </row>
    <row r="3942" spans="1:25" x14ac:dyDescent="0.3">
      <c r="A3942">
        <v>18245263</v>
      </c>
      <c r="B3942" t="s">
        <v>9626</v>
      </c>
      <c r="C3942">
        <v>1</v>
      </c>
      <c r="D3942" s="5" t="str">
        <f>VLOOKUP(C3942,Country!A:B,2,0)</f>
        <v>India</v>
      </c>
      <c r="E3942" t="s">
        <v>6919</v>
      </c>
      <c r="F3942" t="s">
        <v>9627</v>
      </c>
      <c r="G3942" t="s">
        <v>9565</v>
      </c>
      <c r="H3942" t="s">
        <v>9566</v>
      </c>
      <c r="I3942">
        <v>77.203933599999999</v>
      </c>
      <c r="J3942">
        <v>28.5521888</v>
      </c>
      <c r="K3942" t="s">
        <v>3126</v>
      </c>
      <c r="L3942">
        <v>250</v>
      </c>
      <c r="M3942" s="5" t="str">
        <f t="shared" si="183"/>
        <v>100-250</v>
      </c>
      <c r="N3942" t="s">
        <v>2120</v>
      </c>
      <c r="O3942" t="s">
        <v>33</v>
      </c>
      <c r="P3942" t="s">
        <v>33</v>
      </c>
      <c r="Q3942" t="s">
        <v>33</v>
      </c>
      <c r="R3942" t="s">
        <v>33</v>
      </c>
      <c r="S3942">
        <v>1</v>
      </c>
      <c r="T3942">
        <v>3.4</v>
      </c>
      <c r="U3942" t="str">
        <f t="shared" si="184"/>
        <v xml:space="preserve"> 2.5-3.4</v>
      </c>
      <c r="V3942" t="s">
        <v>143</v>
      </c>
      <c r="W3942" t="s">
        <v>144</v>
      </c>
      <c r="X3942">
        <v>19</v>
      </c>
      <c r="Y3942" s="5" t="str">
        <f t="shared" si="185"/>
        <v>Average Performing Venue</v>
      </c>
    </row>
    <row r="3943" spans="1:25" x14ac:dyDescent="0.3">
      <c r="A3943">
        <v>305040</v>
      </c>
      <c r="B3943" t="s">
        <v>9628</v>
      </c>
      <c r="C3943">
        <v>1</v>
      </c>
      <c r="D3943" s="5" t="str">
        <f>VLOOKUP(C3943,Country!A:B,2,0)</f>
        <v>India</v>
      </c>
      <c r="E3943" t="s">
        <v>6919</v>
      </c>
      <c r="F3943" t="s">
        <v>9629</v>
      </c>
      <c r="G3943" t="s">
        <v>9565</v>
      </c>
      <c r="H3943" t="s">
        <v>9566</v>
      </c>
      <c r="I3943">
        <v>77.212046299999997</v>
      </c>
      <c r="J3943">
        <v>28.563946300000001</v>
      </c>
      <c r="K3943" t="s">
        <v>2969</v>
      </c>
      <c r="L3943">
        <v>350</v>
      </c>
      <c r="M3943" s="5" t="str">
        <f t="shared" si="183"/>
        <v>250-500</v>
      </c>
      <c r="N3943" t="s">
        <v>2120</v>
      </c>
      <c r="O3943" t="s">
        <v>33</v>
      </c>
      <c r="P3943" t="s">
        <v>32</v>
      </c>
      <c r="Q3943" t="s">
        <v>33</v>
      </c>
      <c r="R3943" t="s">
        <v>33</v>
      </c>
      <c r="S3943">
        <v>1</v>
      </c>
      <c r="T3943">
        <v>3.4</v>
      </c>
      <c r="U3943" t="str">
        <f t="shared" si="184"/>
        <v xml:space="preserve"> 2.5-3.4</v>
      </c>
      <c r="V3943" t="s">
        <v>143</v>
      </c>
      <c r="W3943" t="s">
        <v>144</v>
      </c>
      <c r="X3943">
        <v>59</v>
      </c>
      <c r="Y3943" s="5" t="str">
        <f t="shared" si="185"/>
        <v>Average Performing Venue</v>
      </c>
    </row>
    <row r="3944" spans="1:25" x14ac:dyDescent="0.3">
      <c r="A3944">
        <v>673</v>
      </c>
      <c r="B3944" t="s">
        <v>9630</v>
      </c>
      <c r="C3944">
        <v>1</v>
      </c>
      <c r="D3944" s="5" t="str">
        <f>VLOOKUP(C3944,Country!A:B,2,0)</f>
        <v>India</v>
      </c>
      <c r="E3944" t="s">
        <v>6919</v>
      </c>
      <c r="F3944" t="s">
        <v>9631</v>
      </c>
      <c r="G3944" t="s">
        <v>9565</v>
      </c>
      <c r="H3944" t="s">
        <v>9566</v>
      </c>
      <c r="I3944">
        <v>77.203922700000007</v>
      </c>
      <c r="J3944">
        <v>28.5522405</v>
      </c>
      <c r="K3944" t="s">
        <v>1895</v>
      </c>
      <c r="L3944">
        <v>350</v>
      </c>
      <c r="M3944" s="5" t="str">
        <f t="shared" si="183"/>
        <v>250-500</v>
      </c>
      <c r="N3944" t="s">
        <v>2120</v>
      </c>
      <c r="O3944" t="s">
        <v>33</v>
      </c>
      <c r="P3944" t="s">
        <v>33</v>
      </c>
      <c r="Q3944" t="s">
        <v>33</v>
      </c>
      <c r="R3944" t="s">
        <v>33</v>
      </c>
      <c r="S3944">
        <v>1</v>
      </c>
      <c r="T3944">
        <v>2.6</v>
      </c>
      <c r="U3944" t="str">
        <f t="shared" si="184"/>
        <v xml:space="preserve"> 2.5-3.4</v>
      </c>
      <c r="V3944" t="s">
        <v>143</v>
      </c>
      <c r="W3944" t="s">
        <v>144</v>
      </c>
      <c r="X3944">
        <v>220</v>
      </c>
      <c r="Y3944" s="5" t="str">
        <f t="shared" si="185"/>
        <v>Average Performing Venue</v>
      </c>
    </row>
    <row r="3945" spans="1:25" x14ac:dyDescent="0.3">
      <c r="A3945">
        <v>304542</v>
      </c>
      <c r="B3945" t="s">
        <v>8163</v>
      </c>
      <c r="C3945">
        <v>1</v>
      </c>
      <c r="D3945" s="5" t="str">
        <f>VLOOKUP(C3945,Country!A:B,2,0)</f>
        <v>India</v>
      </c>
      <c r="E3945" t="s">
        <v>6919</v>
      </c>
      <c r="F3945" t="s">
        <v>9632</v>
      </c>
      <c r="G3945" t="s">
        <v>9565</v>
      </c>
      <c r="H3945" t="s">
        <v>9566</v>
      </c>
      <c r="I3945">
        <v>77.214514800000003</v>
      </c>
      <c r="J3945">
        <v>28.5617035</v>
      </c>
      <c r="K3945" t="s">
        <v>2356</v>
      </c>
      <c r="L3945">
        <v>350</v>
      </c>
      <c r="M3945" s="5" t="str">
        <f t="shared" si="183"/>
        <v>250-500</v>
      </c>
      <c r="N3945" t="s">
        <v>2120</v>
      </c>
      <c r="O3945" t="s">
        <v>33</v>
      </c>
      <c r="P3945" t="s">
        <v>33</v>
      </c>
      <c r="Q3945" t="s">
        <v>33</v>
      </c>
      <c r="R3945" t="s">
        <v>33</v>
      </c>
      <c r="S3945">
        <v>1</v>
      </c>
      <c r="T3945">
        <v>2.7</v>
      </c>
      <c r="U3945" t="str">
        <f t="shared" si="184"/>
        <v xml:space="preserve"> 2.5-3.4</v>
      </c>
      <c r="V3945" t="s">
        <v>143</v>
      </c>
      <c r="W3945" t="s">
        <v>144</v>
      </c>
      <c r="X3945">
        <v>26</v>
      </c>
      <c r="Y3945" s="5" t="str">
        <f t="shared" si="185"/>
        <v>Average Performing Venue</v>
      </c>
    </row>
    <row r="3946" spans="1:25" x14ac:dyDescent="0.3">
      <c r="A3946">
        <v>18349919</v>
      </c>
      <c r="B3946" t="s">
        <v>9633</v>
      </c>
      <c r="C3946">
        <v>1</v>
      </c>
      <c r="D3946" s="5" t="str">
        <f>VLOOKUP(C3946,Country!A:B,2,0)</f>
        <v>India</v>
      </c>
      <c r="E3946" t="s">
        <v>6919</v>
      </c>
      <c r="F3946" t="s">
        <v>9634</v>
      </c>
      <c r="G3946" t="s">
        <v>9565</v>
      </c>
      <c r="H3946" t="s">
        <v>9566</v>
      </c>
      <c r="I3946">
        <v>77.204565799999997</v>
      </c>
      <c r="J3946">
        <v>28.5513376</v>
      </c>
      <c r="K3946" t="s">
        <v>3179</v>
      </c>
      <c r="L3946">
        <v>150</v>
      </c>
      <c r="M3946" s="5" t="str">
        <f t="shared" si="183"/>
        <v>100-250</v>
      </c>
      <c r="N3946" t="s">
        <v>2120</v>
      </c>
      <c r="O3946" t="s">
        <v>33</v>
      </c>
      <c r="P3946" t="s">
        <v>32</v>
      </c>
      <c r="Q3946" t="s">
        <v>33</v>
      </c>
      <c r="R3946" t="s">
        <v>33</v>
      </c>
      <c r="S3946">
        <v>1</v>
      </c>
      <c r="T3946">
        <v>4.5</v>
      </c>
      <c r="U3946" t="str">
        <f t="shared" si="184"/>
        <v xml:space="preserve"> 4.5-4.9</v>
      </c>
      <c r="V3946" t="s">
        <v>34</v>
      </c>
      <c r="W3946" t="s">
        <v>35</v>
      </c>
      <c r="X3946">
        <v>67</v>
      </c>
      <c r="Y3946" s="5" t="str">
        <f t="shared" si="185"/>
        <v>Top Performing Venue</v>
      </c>
    </row>
    <row r="3947" spans="1:25" x14ac:dyDescent="0.3">
      <c r="A3947">
        <v>4251</v>
      </c>
      <c r="B3947" t="s">
        <v>9635</v>
      </c>
      <c r="C3947">
        <v>1</v>
      </c>
      <c r="D3947" s="5" t="str">
        <f>VLOOKUP(C3947,Country!A:B,2,0)</f>
        <v>India</v>
      </c>
      <c r="E3947" t="s">
        <v>6919</v>
      </c>
      <c r="F3947" t="s">
        <v>9636</v>
      </c>
      <c r="G3947" t="s">
        <v>9565</v>
      </c>
      <c r="H3947" t="s">
        <v>9566</v>
      </c>
      <c r="I3947">
        <v>77.208428900000001</v>
      </c>
      <c r="J3947">
        <v>28.552562399999999</v>
      </c>
      <c r="K3947" t="s">
        <v>6247</v>
      </c>
      <c r="L3947">
        <v>500</v>
      </c>
      <c r="M3947" s="5" t="str">
        <f t="shared" si="183"/>
        <v>250-500</v>
      </c>
      <c r="N3947" t="s">
        <v>2120</v>
      </c>
      <c r="O3947" t="s">
        <v>33</v>
      </c>
      <c r="P3947" t="s">
        <v>32</v>
      </c>
      <c r="Q3947" t="s">
        <v>33</v>
      </c>
      <c r="R3947" t="s">
        <v>33</v>
      </c>
      <c r="S3947">
        <v>2</v>
      </c>
      <c r="T3947">
        <v>3.9</v>
      </c>
      <c r="U3947" t="str">
        <f t="shared" si="184"/>
        <v xml:space="preserve"> 3.5-3.9</v>
      </c>
      <c r="V3947" t="s">
        <v>106</v>
      </c>
      <c r="W3947" t="s">
        <v>107</v>
      </c>
      <c r="X3947">
        <v>406</v>
      </c>
      <c r="Y3947" s="5" t="str">
        <f t="shared" si="185"/>
        <v>Top Performing Venue</v>
      </c>
    </row>
    <row r="3948" spans="1:25" x14ac:dyDescent="0.3">
      <c r="A3948">
        <v>305736</v>
      </c>
      <c r="B3948" t="s">
        <v>3110</v>
      </c>
      <c r="C3948">
        <v>1</v>
      </c>
      <c r="D3948" s="5" t="str">
        <f>VLOOKUP(C3948,Country!A:B,2,0)</f>
        <v>India</v>
      </c>
      <c r="E3948" t="s">
        <v>6919</v>
      </c>
      <c r="F3948" t="s">
        <v>9637</v>
      </c>
      <c r="G3948" t="s">
        <v>9565</v>
      </c>
      <c r="H3948" t="s">
        <v>9566</v>
      </c>
      <c r="I3948">
        <v>77.203981900000002</v>
      </c>
      <c r="J3948">
        <v>28.550438</v>
      </c>
      <c r="K3948" t="s">
        <v>147</v>
      </c>
      <c r="L3948">
        <v>450</v>
      </c>
      <c r="M3948" s="5" t="str">
        <f t="shared" si="183"/>
        <v>250-500</v>
      </c>
      <c r="N3948" t="s">
        <v>2120</v>
      </c>
      <c r="O3948" t="s">
        <v>33</v>
      </c>
      <c r="P3948" t="s">
        <v>33</v>
      </c>
      <c r="Q3948" t="s">
        <v>33</v>
      </c>
      <c r="R3948" t="s">
        <v>33</v>
      </c>
      <c r="S3948">
        <v>1</v>
      </c>
      <c r="T3948">
        <v>3.5</v>
      </c>
      <c r="U3948" t="str">
        <f t="shared" si="184"/>
        <v xml:space="preserve"> 3.5-3.9</v>
      </c>
      <c r="V3948" t="s">
        <v>106</v>
      </c>
      <c r="W3948" t="s">
        <v>107</v>
      </c>
      <c r="X3948">
        <v>35</v>
      </c>
      <c r="Y3948" s="5" t="str">
        <f t="shared" si="185"/>
        <v>Top Performing Venue</v>
      </c>
    </row>
    <row r="3949" spans="1:25" x14ac:dyDescent="0.3">
      <c r="A3949">
        <v>308257</v>
      </c>
      <c r="B3949" t="s">
        <v>9638</v>
      </c>
      <c r="C3949">
        <v>1</v>
      </c>
      <c r="D3949" s="5" t="str">
        <f>VLOOKUP(C3949,Country!A:B,2,0)</f>
        <v>India</v>
      </c>
      <c r="E3949" t="s">
        <v>6919</v>
      </c>
      <c r="F3949" t="s">
        <v>9639</v>
      </c>
      <c r="G3949" t="s">
        <v>9565</v>
      </c>
      <c r="H3949" t="s">
        <v>9566</v>
      </c>
      <c r="I3949">
        <v>77.208162999999999</v>
      </c>
      <c r="J3949">
        <v>28.550931200000001</v>
      </c>
      <c r="K3949" t="s">
        <v>9640</v>
      </c>
      <c r="L3949">
        <v>1300</v>
      </c>
      <c r="M3949" s="5" t="str">
        <f t="shared" si="183"/>
        <v>&gt;1000</v>
      </c>
      <c r="N3949" t="s">
        <v>2120</v>
      </c>
      <c r="O3949" t="s">
        <v>32</v>
      </c>
      <c r="P3949" t="s">
        <v>32</v>
      </c>
      <c r="Q3949" t="s">
        <v>33</v>
      </c>
      <c r="R3949" t="s">
        <v>33</v>
      </c>
      <c r="S3949">
        <v>3</v>
      </c>
      <c r="T3949">
        <v>3.8</v>
      </c>
      <c r="U3949" t="str">
        <f t="shared" si="184"/>
        <v xml:space="preserve"> 3.5-3.9</v>
      </c>
      <c r="V3949" t="s">
        <v>106</v>
      </c>
      <c r="W3949" t="s">
        <v>107</v>
      </c>
      <c r="X3949">
        <v>145</v>
      </c>
      <c r="Y3949" s="5" t="str">
        <f t="shared" si="185"/>
        <v>Top Performing Venue</v>
      </c>
    </row>
    <row r="3950" spans="1:25" x14ac:dyDescent="0.3">
      <c r="A3950">
        <v>18359259</v>
      </c>
      <c r="B3950" t="s">
        <v>9641</v>
      </c>
      <c r="C3950">
        <v>1</v>
      </c>
      <c r="D3950" s="5" t="str">
        <f>VLOOKUP(C3950,Country!A:B,2,0)</f>
        <v>India</v>
      </c>
      <c r="E3950" t="s">
        <v>6919</v>
      </c>
      <c r="F3950" t="s">
        <v>9642</v>
      </c>
      <c r="G3950" t="s">
        <v>9565</v>
      </c>
      <c r="H3950" t="s">
        <v>9566</v>
      </c>
      <c r="I3950">
        <v>77.204551600000002</v>
      </c>
      <c r="J3950">
        <v>28.5513546</v>
      </c>
      <c r="K3950" t="s">
        <v>3179</v>
      </c>
      <c r="L3950">
        <v>200</v>
      </c>
      <c r="M3950" s="5" t="str">
        <f t="shared" si="183"/>
        <v>100-250</v>
      </c>
      <c r="N3950" t="s">
        <v>2120</v>
      </c>
      <c r="O3950" t="s">
        <v>33</v>
      </c>
      <c r="P3950" t="s">
        <v>32</v>
      </c>
      <c r="Q3950" t="s">
        <v>33</v>
      </c>
      <c r="R3950" t="s">
        <v>33</v>
      </c>
      <c r="S3950">
        <v>1</v>
      </c>
      <c r="T3950">
        <v>3.6</v>
      </c>
      <c r="U3950" t="str">
        <f t="shared" si="184"/>
        <v xml:space="preserve"> 3.5-3.9</v>
      </c>
      <c r="V3950" t="s">
        <v>106</v>
      </c>
      <c r="W3950" t="s">
        <v>107</v>
      </c>
      <c r="X3950">
        <v>30</v>
      </c>
      <c r="Y3950" s="5" t="str">
        <f t="shared" si="185"/>
        <v>Top Performing Venue</v>
      </c>
    </row>
    <row r="3951" spans="1:25" x14ac:dyDescent="0.3">
      <c r="A3951">
        <v>18335682</v>
      </c>
      <c r="B3951" t="s">
        <v>9643</v>
      </c>
      <c r="C3951">
        <v>1</v>
      </c>
      <c r="D3951" s="5" t="str">
        <f>VLOOKUP(C3951,Country!A:B,2,0)</f>
        <v>India</v>
      </c>
      <c r="E3951" t="s">
        <v>6919</v>
      </c>
      <c r="F3951" t="s">
        <v>9566</v>
      </c>
      <c r="G3951" t="s">
        <v>9565</v>
      </c>
      <c r="H3951" t="s">
        <v>9566</v>
      </c>
      <c r="I3951">
        <v>77.206312100000005</v>
      </c>
      <c r="J3951">
        <v>28.5397438</v>
      </c>
      <c r="K3951" t="s">
        <v>150</v>
      </c>
      <c r="L3951">
        <v>600</v>
      </c>
      <c r="M3951" s="5" t="str">
        <f t="shared" si="183"/>
        <v>500-1000</v>
      </c>
      <c r="N3951" t="s">
        <v>2120</v>
      </c>
      <c r="O3951" t="s">
        <v>33</v>
      </c>
      <c r="P3951" t="s">
        <v>32</v>
      </c>
      <c r="Q3951" t="s">
        <v>33</v>
      </c>
      <c r="R3951" t="s">
        <v>33</v>
      </c>
      <c r="S3951">
        <v>2</v>
      </c>
      <c r="T3951">
        <v>3.7</v>
      </c>
      <c r="U3951" t="str">
        <f t="shared" si="184"/>
        <v xml:space="preserve"> 3.5-3.9</v>
      </c>
      <c r="V3951" t="s">
        <v>106</v>
      </c>
      <c r="W3951" t="s">
        <v>107</v>
      </c>
      <c r="X3951">
        <v>18</v>
      </c>
      <c r="Y3951" s="5" t="str">
        <f t="shared" si="185"/>
        <v>Top Performing Venue</v>
      </c>
    </row>
    <row r="3952" spans="1:25" x14ac:dyDescent="0.3">
      <c r="A3952">
        <v>303716</v>
      </c>
      <c r="B3952" t="s">
        <v>9644</v>
      </c>
      <c r="C3952">
        <v>1</v>
      </c>
      <c r="D3952" s="5" t="str">
        <f>VLOOKUP(C3952,Country!A:B,2,0)</f>
        <v>India</v>
      </c>
      <c r="E3952" t="s">
        <v>6919</v>
      </c>
      <c r="F3952" t="s">
        <v>9645</v>
      </c>
      <c r="G3952" t="s">
        <v>9565</v>
      </c>
      <c r="H3952" t="s">
        <v>9566</v>
      </c>
      <c r="I3952">
        <v>77.204567699999998</v>
      </c>
      <c r="J3952">
        <v>28.551390900000001</v>
      </c>
      <c r="K3952" t="s">
        <v>2865</v>
      </c>
      <c r="L3952">
        <v>300</v>
      </c>
      <c r="M3952" s="5" t="str">
        <f t="shared" si="183"/>
        <v>250-500</v>
      </c>
      <c r="N3952" t="s">
        <v>2120</v>
      </c>
      <c r="O3952" t="s">
        <v>33</v>
      </c>
      <c r="P3952" t="s">
        <v>32</v>
      </c>
      <c r="Q3952" t="s">
        <v>33</v>
      </c>
      <c r="R3952" t="s">
        <v>33</v>
      </c>
      <c r="S3952">
        <v>1</v>
      </c>
      <c r="T3952">
        <v>3.8</v>
      </c>
      <c r="U3952" t="str">
        <f t="shared" si="184"/>
        <v xml:space="preserve"> 3.5-3.9</v>
      </c>
      <c r="V3952" t="s">
        <v>106</v>
      </c>
      <c r="W3952" t="s">
        <v>107</v>
      </c>
      <c r="X3952">
        <v>243</v>
      </c>
      <c r="Y3952" s="5" t="str">
        <f t="shared" si="185"/>
        <v>Top Performing Venue</v>
      </c>
    </row>
    <row r="3953" spans="1:25" x14ac:dyDescent="0.3">
      <c r="A3953">
        <v>18430873</v>
      </c>
      <c r="B3953" t="s">
        <v>9646</v>
      </c>
      <c r="C3953">
        <v>1</v>
      </c>
      <c r="D3953" s="5" t="str">
        <f>VLOOKUP(C3953,Country!A:B,2,0)</f>
        <v>India</v>
      </c>
      <c r="E3953" t="s">
        <v>6919</v>
      </c>
      <c r="F3953" t="s">
        <v>9647</v>
      </c>
      <c r="G3953" t="s">
        <v>9565</v>
      </c>
      <c r="H3953" t="s">
        <v>9566</v>
      </c>
      <c r="I3953">
        <v>77.205915700000006</v>
      </c>
      <c r="J3953">
        <v>28.554245300000002</v>
      </c>
      <c r="K3953" t="s">
        <v>3064</v>
      </c>
      <c r="L3953">
        <v>300</v>
      </c>
      <c r="M3953" s="5" t="str">
        <f t="shared" si="183"/>
        <v>250-500</v>
      </c>
      <c r="N3953" t="s">
        <v>2120</v>
      </c>
      <c r="O3953" t="s">
        <v>33</v>
      </c>
      <c r="P3953" t="s">
        <v>33</v>
      </c>
      <c r="Q3953" t="s">
        <v>33</v>
      </c>
      <c r="R3953" t="s">
        <v>33</v>
      </c>
      <c r="S3953">
        <v>1</v>
      </c>
      <c r="T3953">
        <v>3.7</v>
      </c>
      <c r="U3953" t="str">
        <f t="shared" si="184"/>
        <v xml:space="preserve"> 3.5-3.9</v>
      </c>
      <c r="V3953" t="s">
        <v>106</v>
      </c>
      <c r="W3953" t="s">
        <v>107</v>
      </c>
      <c r="X3953">
        <v>23</v>
      </c>
      <c r="Y3953" s="5" t="str">
        <f t="shared" si="185"/>
        <v>Top Performing Venue</v>
      </c>
    </row>
    <row r="3954" spans="1:25" x14ac:dyDescent="0.3">
      <c r="A3954">
        <v>18440414</v>
      </c>
      <c r="B3954" t="s">
        <v>9648</v>
      </c>
      <c r="C3954">
        <v>1</v>
      </c>
      <c r="D3954" s="5" t="str">
        <f>VLOOKUP(C3954,Country!A:B,2,0)</f>
        <v>India</v>
      </c>
      <c r="E3954" t="s">
        <v>6919</v>
      </c>
      <c r="F3954" t="s">
        <v>9649</v>
      </c>
      <c r="G3954" t="s">
        <v>9565</v>
      </c>
      <c r="H3954" t="s">
        <v>9566</v>
      </c>
      <c r="I3954">
        <v>77.213120700000005</v>
      </c>
      <c r="J3954">
        <v>28.560137300000001</v>
      </c>
      <c r="K3954" t="s">
        <v>9650</v>
      </c>
      <c r="L3954">
        <v>1000</v>
      </c>
      <c r="M3954" s="5" t="str">
        <f t="shared" si="183"/>
        <v>500-1000</v>
      </c>
      <c r="N3954" t="s">
        <v>2120</v>
      </c>
      <c r="O3954" t="s">
        <v>32</v>
      </c>
      <c r="P3954" t="s">
        <v>33</v>
      </c>
      <c r="Q3954" t="s">
        <v>33</v>
      </c>
      <c r="R3954" t="s">
        <v>33</v>
      </c>
      <c r="S3954">
        <v>3</v>
      </c>
      <c r="T3954">
        <v>3.7</v>
      </c>
      <c r="U3954" t="str">
        <f t="shared" si="184"/>
        <v xml:space="preserve"> 3.5-3.9</v>
      </c>
      <c r="V3954" t="s">
        <v>106</v>
      </c>
      <c r="W3954" t="s">
        <v>107</v>
      </c>
      <c r="X3954">
        <v>18</v>
      </c>
      <c r="Y3954" s="5" t="str">
        <f t="shared" si="185"/>
        <v>Top Performing Venue</v>
      </c>
    </row>
    <row r="3955" spans="1:25" x14ac:dyDescent="0.3">
      <c r="A3955">
        <v>5267</v>
      </c>
      <c r="B3955" t="s">
        <v>9651</v>
      </c>
      <c r="C3955">
        <v>1</v>
      </c>
      <c r="D3955" s="5" t="str">
        <f>VLOOKUP(C3955,Country!A:B,2,0)</f>
        <v>India</v>
      </c>
      <c r="E3955" t="s">
        <v>6919</v>
      </c>
      <c r="F3955" t="s">
        <v>9652</v>
      </c>
      <c r="G3955" t="s">
        <v>9565</v>
      </c>
      <c r="H3955" t="s">
        <v>9566</v>
      </c>
      <c r="I3955">
        <v>77.210416699999996</v>
      </c>
      <c r="J3955">
        <v>28.5602363</v>
      </c>
      <c r="K3955" t="s">
        <v>2047</v>
      </c>
      <c r="L3955">
        <v>350</v>
      </c>
      <c r="M3955" s="5" t="str">
        <f t="shared" si="183"/>
        <v>250-500</v>
      </c>
      <c r="N3955" t="s">
        <v>2120</v>
      </c>
      <c r="O3955" t="s">
        <v>33</v>
      </c>
      <c r="P3955" t="s">
        <v>33</v>
      </c>
      <c r="Q3955" t="s">
        <v>33</v>
      </c>
      <c r="R3955" t="s">
        <v>33</v>
      </c>
      <c r="S3955">
        <v>1</v>
      </c>
      <c r="T3955">
        <v>3.5</v>
      </c>
      <c r="U3955" t="str">
        <f t="shared" si="184"/>
        <v xml:space="preserve"> 3.5-3.9</v>
      </c>
      <c r="V3955" t="s">
        <v>106</v>
      </c>
      <c r="W3955" t="s">
        <v>107</v>
      </c>
      <c r="X3955">
        <v>95</v>
      </c>
      <c r="Y3955" s="5" t="str">
        <f t="shared" si="185"/>
        <v>Top Performing Venue</v>
      </c>
    </row>
    <row r="3956" spans="1:25" x14ac:dyDescent="0.3">
      <c r="A3956">
        <v>310259</v>
      </c>
      <c r="B3956" t="s">
        <v>9653</v>
      </c>
      <c r="C3956">
        <v>1</v>
      </c>
      <c r="D3956" s="5" t="str">
        <f>VLOOKUP(C3956,Country!A:B,2,0)</f>
        <v>India</v>
      </c>
      <c r="E3956" t="s">
        <v>6919</v>
      </c>
      <c r="F3956" t="s">
        <v>9654</v>
      </c>
      <c r="G3956" t="s">
        <v>9565</v>
      </c>
      <c r="H3956" t="s">
        <v>9566</v>
      </c>
      <c r="I3956">
        <v>77.2106438</v>
      </c>
      <c r="J3956">
        <v>28.562251799999999</v>
      </c>
      <c r="K3956" t="s">
        <v>2307</v>
      </c>
      <c r="L3956">
        <v>300</v>
      </c>
      <c r="M3956" s="5" t="str">
        <f t="shared" si="183"/>
        <v>250-500</v>
      </c>
      <c r="N3956" t="s">
        <v>2120</v>
      </c>
      <c r="O3956" t="s">
        <v>33</v>
      </c>
      <c r="P3956" t="s">
        <v>32</v>
      </c>
      <c r="Q3956" t="s">
        <v>33</v>
      </c>
      <c r="R3956" t="s">
        <v>33</v>
      </c>
      <c r="S3956">
        <v>1</v>
      </c>
      <c r="T3956">
        <v>3.5</v>
      </c>
      <c r="U3956" t="str">
        <f t="shared" si="184"/>
        <v xml:space="preserve"> 3.5-3.9</v>
      </c>
      <c r="V3956" t="s">
        <v>106</v>
      </c>
      <c r="W3956" t="s">
        <v>107</v>
      </c>
      <c r="X3956">
        <v>65</v>
      </c>
      <c r="Y3956" s="5" t="str">
        <f t="shared" si="185"/>
        <v>Top Performing Venue</v>
      </c>
    </row>
    <row r="3957" spans="1:25" x14ac:dyDescent="0.3">
      <c r="A3957">
        <v>18402768</v>
      </c>
      <c r="B3957" t="s">
        <v>9655</v>
      </c>
      <c r="C3957">
        <v>1</v>
      </c>
      <c r="D3957" s="5" t="str">
        <f>VLOOKUP(C3957,Country!A:B,2,0)</f>
        <v>India</v>
      </c>
      <c r="E3957" t="s">
        <v>6919</v>
      </c>
      <c r="F3957" t="s">
        <v>9656</v>
      </c>
      <c r="G3957" t="s">
        <v>9565</v>
      </c>
      <c r="H3957" t="s">
        <v>9566</v>
      </c>
      <c r="I3957">
        <v>77.208092800000003</v>
      </c>
      <c r="J3957">
        <v>28.550972099999999</v>
      </c>
      <c r="K3957" t="s">
        <v>5755</v>
      </c>
      <c r="L3957">
        <v>800</v>
      </c>
      <c r="M3957" s="5" t="str">
        <f t="shared" si="183"/>
        <v>500-1000</v>
      </c>
      <c r="N3957" t="s">
        <v>2120</v>
      </c>
      <c r="O3957" t="s">
        <v>33</v>
      </c>
      <c r="P3957" t="s">
        <v>32</v>
      </c>
      <c r="Q3957" t="s">
        <v>33</v>
      </c>
      <c r="R3957" t="s">
        <v>33</v>
      </c>
      <c r="S3957">
        <v>2</v>
      </c>
      <c r="T3957">
        <v>3.8</v>
      </c>
      <c r="U3957" t="str">
        <f t="shared" si="184"/>
        <v xml:space="preserve"> 3.5-3.9</v>
      </c>
      <c r="V3957" t="s">
        <v>106</v>
      </c>
      <c r="W3957" t="s">
        <v>107</v>
      </c>
      <c r="X3957">
        <v>49</v>
      </c>
      <c r="Y3957" s="5" t="str">
        <f t="shared" si="185"/>
        <v>Top Performing Venue</v>
      </c>
    </row>
    <row r="3958" spans="1:25" x14ac:dyDescent="0.3">
      <c r="A3958">
        <v>18418258</v>
      </c>
      <c r="B3958" t="s">
        <v>9657</v>
      </c>
      <c r="C3958">
        <v>1</v>
      </c>
      <c r="D3958" s="5" t="str">
        <f>VLOOKUP(C3958,Country!A:B,2,0)</f>
        <v>India</v>
      </c>
      <c r="E3958" t="s">
        <v>6919</v>
      </c>
      <c r="F3958" t="s">
        <v>9658</v>
      </c>
      <c r="G3958" t="s">
        <v>9565</v>
      </c>
      <c r="H3958" t="s">
        <v>9566</v>
      </c>
      <c r="I3958">
        <v>77.205931300000003</v>
      </c>
      <c r="J3958">
        <v>28.554397300000002</v>
      </c>
      <c r="K3958" t="s">
        <v>9659</v>
      </c>
      <c r="L3958">
        <v>1200</v>
      </c>
      <c r="M3958" s="5" t="str">
        <f t="shared" si="183"/>
        <v>&gt;1000</v>
      </c>
      <c r="N3958" t="s">
        <v>2120</v>
      </c>
      <c r="O3958" t="s">
        <v>32</v>
      </c>
      <c r="P3958" t="s">
        <v>33</v>
      </c>
      <c r="Q3958" t="s">
        <v>33</v>
      </c>
      <c r="R3958" t="s">
        <v>33</v>
      </c>
      <c r="S3958">
        <v>3</v>
      </c>
      <c r="T3958">
        <v>3.9</v>
      </c>
      <c r="U3958" t="str">
        <f t="shared" si="184"/>
        <v xml:space="preserve"> 3.5-3.9</v>
      </c>
      <c r="V3958" t="s">
        <v>106</v>
      </c>
      <c r="W3958" t="s">
        <v>107</v>
      </c>
      <c r="X3958">
        <v>93</v>
      </c>
      <c r="Y3958" s="5" t="str">
        <f t="shared" si="185"/>
        <v>Top Performing Venue</v>
      </c>
    </row>
    <row r="3959" spans="1:25" x14ac:dyDescent="0.3">
      <c r="A3959">
        <v>18427205</v>
      </c>
      <c r="B3959" t="s">
        <v>9660</v>
      </c>
      <c r="C3959">
        <v>1</v>
      </c>
      <c r="D3959" s="5" t="str">
        <f>VLOOKUP(C3959,Country!A:B,2,0)</f>
        <v>India</v>
      </c>
      <c r="E3959" t="s">
        <v>6919</v>
      </c>
      <c r="F3959" t="s">
        <v>9661</v>
      </c>
      <c r="G3959" t="s">
        <v>9565</v>
      </c>
      <c r="H3959" t="s">
        <v>9566</v>
      </c>
      <c r="I3959">
        <v>77.2036655</v>
      </c>
      <c r="J3959">
        <v>28.541794299999999</v>
      </c>
      <c r="K3959" t="s">
        <v>397</v>
      </c>
      <c r="L3959">
        <v>200</v>
      </c>
      <c r="M3959" s="5" t="str">
        <f t="shared" si="183"/>
        <v>100-250</v>
      </c>
      <c r="N3959" t="s">
        <v>2120</v>
      </c>
      <c r="O3959" t="s">
        <v>33</v>
      </c>
      <c r="P3959" t="s">
        <v>33</v>
      </c>
      <c r="Q3959" t="s">
        <v>33</v>
      </c>
      <c r="R3959" t="s">
        <v>33</v>
      </c>
      <c r="S3959">
        <v>1</v>
      </c>
      <c r="T3959">
        <v>0</v>
      </c>
      <c r="U3959" t="str">
        <f t="shared" si="184"/>
        <v xml:space="preserve"> 0</v>
      </c>
      <c r="V3959" t="s">
        <v>169</v>
      </c>
      <c r="W3959" t="s">
        <v>170</v>
      </c>
      <c r="X3959">
        <v>1</v>
      </c>
      <c r="Y3959" s="5" t="str">
        <f t="shared" si="185"/>
        <v xml:space="preserve"> Under Performing Venue</v>
      </c>
    </row>
    <row r="3960" spans="1:25" x14ac:dyDescent="0.3">
      <c r="A3960">
        <v>18472618</v>
      </c>
      <c r="B3960" t="s">
        <v>9662</v>
      </c>
      <c r="C3960">
        <v>1</v>
      </c>
      <c r="D3960" s="5" t="str">
        <f>VLOOKUP(C3960,Country!A:B,2,0)</f>
        <v>India</v>
      </c>
      <c r="E3960" t="s">
        <v>6919</v>
      </c>
      <c r="F3960" t="s">
        <v>9663</v>
      </c>
      <c r="G3960" t="s">
        <v>9565</v>
      </c>
      <c r="H3960" t="s">
        <v>9566</v>
      </c>
      <c r="I3960">
        <v>77.210757999999998</v>
      </c>
      <c r="J3960">
        <v>28.562321799999999</v>
      </c>
      <c r="K3960" t="s">
        <v>2285</v>
      </c>
      <c r="L3960">
        <v>500</v>
      </c>
      <c r="M3960" s="5" t="str">
        <f t="shared" si="183"/>
        <v>250-500</v>
      </c>
      <c r="N3960" t="s">
        <v>2120</v>
      </c>
      <c r="O3960" t="s">
        <v>33</v>
      </c>
      <c r="P3960" t="s">
        <v>33</v>
      </c>
      <c r="Q3960" t="s">
        <v>33</v>
      </c>
      <c r="R3960" t="s">
        <v>33</v>
      </c>
      <c r="S3960">
        <v>2</v>
      </c>
      <c r="T3960">
        <v>0</v>
      </c>
      <c r="U3960" t="str">
        <f t="shared" si="184"/>
        <v xml:space="preserve"> 0</v>
      </c>
      <c r="V3960" t="s">
        <v>169</v>
      </c>
      <c r="W3960" t="s">
        <v>170</v>
      </c>
      <c r="X3960">
        <v>0</v>
      </c>
      <c r="Y3960" s="5" t="str">
        <f t="shared" si="185"/>
        <v xml:space="preserve"> Under Performing Venue</v>
      </c>
    </row>
    <row r="3961" spans="1:25" x14ac:dyDescent="0.3">
      <c r="A3961">
        <v>18424902</v>
      </c>
      <c r="B3961" t="s">
        <v>9664</v>
      </c>
      <c r="C3961">
        <v>1</v>
      </c>
      <c r="D3961" s="5" t="str">
        <f>VLOOKUP(C3961,Country!A:B,2,0)</f>
        <v>India</v>
      </c>
      <c r="E3961" t="s">
        <v>6919</v>
      </c>
      <c r="F3961" t="s">
        <v>9665</v>
      </c>
      <c r="G3961" t="s">
        <v>9565</v>
      </c>
      <c r="H3961" t="s">
        <v>9566</v>
      </c>
      <c r="I3961">
        <v>77.209381500000006</v>
      </c>
      <c r="J3961">
        <v>28.560508500000001</v>
      </c>
      <c r="K3961" t="s">
        <v>2125</v>
      </c>
      <c r="L3961">
        <v>100</v>
      </c>
      <c r="M3961" s="5" t="str">
        <f t="shared" si="183"/>
        <v>0-100</v>
      </c>
      <c r="N3961" t="s">
        <v>2120</v>
      </c>
      <c r="O3961" t="s">
        <v>33</v>
      </c>
      <c r="P3961" t="s">
        <v>33</v>
      </c>
      <c r="Q3961" t="s">
        <v>33</v>
      </c>
      <c r="R3961" t="s">
        <v>33</v>
      </c>
      <c r="S3961">
        <v>1</v>
      </c>
      <c r="T3961">
        <v>0</v>
      </c>
      <c r="U3961" t="str">
        <f t="shared" si="184"/>
        <v xml:space="preserve"> 0</v>
      </c>
      <c r="V3961" t="s">
        <v>169</v>
      </c>
      <c r="W3961" t="s">
        <v>170</v>
      </c>
      <c r="X3961">
        <v>0</v>
      </c>
      <c r="Y3961" s="5" t="str">
        <f t="shared" si="185"/>
        <v xml:space="preserve"> Under Performing Venue</v>
      </c>
    </row>
    <row r="3962" spans="1:25" x14ac:dyDescent="0.3">
      <c r="A3962">
        <v>18427209</v>
      </c>
      <c r="B3962" t="s">
        <v>9666</v>
      </c>
      <c r="C3962">
        <v>1</v>
      </c>
      <c r="D3962" s="5" t="str">
        <f>VLOOKUP(C3962,Country!A:B,2,0)</f>
        <v>India</v>
      </c>
      <c r="E3962" t="s">
        <v>6919</v>
      </c>
      <c r="F3962" t="s">
        <v>8222</v>
      </c>
      <c r="G3962" t="s">
        <v>9565</v>
      </c>
      <c r="H3962" t="s">
        <v>9566</v>
      </c>
      <c r="I3962">
        <v>77.203929000000002</v>
      </c>
      <c r="J3962">
        <v>28.541450399999999</v>
      </c>
      <c r="K3962" t="s">
        <v>2346</v>
      </c>
      <c r="L3962">
        <v>200</v>
      </c>
      <c r="M3962" s="5" t="str">
        <f t="shared" si="183"/>
        <v>100-250</v>
      </c>
      <c r="N3962" t="s">
        <v>2120</v>
      </c>
      <c r="O3962" t="s">
        <v>33</v>
      </c>
      <c r="P3962" t="s">
        <v>33</v>
      </c>
      <c r="Q3962" t="s">
        <v>33</v>
      </c>
      <c r="R3962" t="s">
        <v>33</v>
      </c>
      <c r="S3962">
        <v>1</v>
      </c>
      <c r="T3962">
        <v>0</v>
      </c>
      <c r="U3962" t="str">
        <f t="shared" si="184"/>
        <v xml:space="preserve"> 0</v>
      </c>
      <c r="V3962" t="s">
        <v>169</v>
      </c>
      <c r="W3962" t="s">
        <v>170</v>
      </c>
      <c r="X3962">
        <v>1</v>
      </c>
      <c r="Y3962" s="5" t="str">
        <f t="shared" si="185"/>
        <v xml:space="preserve"> Under Performing Venue</v>
      </c>
    </row>
    <row r="3963" spans="1:25" x14ac:dyDescent="0.3">
      <c r="A3963">
        <v>18336472</v>
      </c>
      <c r="B3963" t="s">
        <v>9667</v>
      </c>
      <c r="C3963">
        <v>1</v>
      </c>
      <c r="D3963" s="5" t="str">
        <f>VLOOKUP(C3963,Country!A:B,2,0)</f>
        <v>India</v>
      </c>
      <c r="E3963" t="s">
        <v>6919</v>
      </c>
      <c r="F3963" t="s">
        <v>9668</v>
      </c>
      <c r="G3963" t="s">
        <v>9565</v>
      </c>
      <c r="H3963" t="s">
        <v>9566</v>
      </c>
      <c r="I3963">
        <v>77.209928399999995</v>
      </c>
      <c r="J3963">
        <v>28.5600874</v>
      </c>
      <c r="K3963" t="s">
        <v>2659</v>
      </c>
      <c r="L3963">
        <v>250</v>
      </c>
      <c r="M3963" s="5" t="str">
        <f t="shared" si="183"/>
        <v>100-250</v>
      </c>
      <c r="N3963" t="s">
        <v>2120</v>
      </c>
      <c r="O3963" t="s">
        <v>33</v>
      </c>
      <c r="P3963" t="s">
        <v>33</v>
      </c>
      <c r="Q3963" t="s">
        <v>33</v>
      </c>
      <c r="R3963" t="s">
        <v>33</v>
      </c>
      <c r="S3963">
        <v>1</v>
      </c>
      <c r="T3963">
        <v>0</v>
      </c>
      <c r="U3963" t="str">
        <f t="shared" si="184"/>
        <v xml:space="preserve"> 0</v>
      </c>
      <c r="V3963" t="s">
        <v>169</v>
      </c>
      <c r="W3963" t="s">
        <v>170</v>
      </c>
      <c r="X3963">
        <v>0</v>
      </c>
      <c r="Y3963" s="5" t="str">
        <f t="shared" si="185"/>
        <v xml:space="preserve"> Under Performing Venue</v>
      </c>
    </row>
    <row r="3964" spans="1:25" x14ac:dyDescent="0.3">
      <c r="A3964">
        <v>18163900</v>
      </c>
      <c r="B3964" t="s">
        <v>9669</v>
      </c>
      <c r="C3964">
        <v>1</v>
      </c>
      <c r="D3964" s="5" t="str">
        <f>VLOOKUP(C3964,Country!A:B,2,0)</f>
        <v>India</v>
      </c>
      <c r="E3964" t="s">
        <v>6919</v>
      </c>
      <c r="F3964" t="s">
        <v>9670</v>
      </c>
      <c r="G3964" t="s">
        <v>9565</v>
      </c>
      <c r="H3964" t="s">
        <v>9566</v>
      </c>
      <c r="I3964">
        <v>77.209616499999996</v>
      </c>
      <c r="J3964">
        <v>28.560266500000001</v>
      </c>
      <c r="K3964" t="s">
        <v>3126</v>
      </c>
      <c r="L3964">
        <v>400</v>
      </c>
      <c r="M3964" s="5" t="str">
        <f t="shared" si="183"/>
        <v>250-500</v>
      </c>
      <c r="N3964" t="s">
        <v>2120</v>
      </c>
      <c r="O3964" t="s">
        <v>33</v>
      </c>
      <c r="P3964" t="s">
        <v>33</v>
      </c>
      <c r="Q3964" t="s">
        <v>33</v>
      </c>
      <c r="R3964" t="s">
        <v>33</v>
      </c>
      <c r="S3964">
        <v>1</v>
      </c>
      <c r="T3964">
        <v>0</v>
      </c>
      <c r="U3964" t="str">
        <f t="shared" si="184"/>
        <v xml:space="preserve"> 0</v>
      </c>
      <c r="V3964" t="s">
        <v>169</v>
      </c>
      <c r="W3964" t="s">
        <v>170</v>
      </c>
      <c r="X3964">
        <v>3</v>
      </c>
      <c r="Y3964" s="5" t="str">
        <f t="shared" si="185"/>
        <v xml:space="preserve"> Under Performing Venue</v>
      </c>
    </row>
    <row r="3965" spans="1:25" x14ac:dyDescent="0.3">
      <c r="A3965">
        <v>18425757</v>
      </c>
      <c r="B3965" t="s">
        <v>3326</v>
      </c>
      <c r="C3965">
        <v>1</v>
      </c>
      <c r="D3965" s="5" t="str">
        <f>VLOOKUP(C3965,Country!A:B,2,0)</f>
        <v>India</v>
      </c>
      <c r="E3965" t="s">
        <v>6919</v>
      </c>
      <c r="F3965" t="s">
        <v>9671</v>
      </c>
      <c r="G3965" t="s">
        <v>9565</v>
      </c>
      <c r="H3965" t="s">
        <v>9566</v>
      </c>
      <c r="I3965">
        <v>77.209842499999993</v>
      </c>
      <c r="J3965">
        <v>28.560244999999998</v>
      </c>
      <c r="K3965" t="s">
        <v>2125</v>
      </c>
      <c r="L3965">
        <v>200</v>
      </c>
      <c r="M3965" s="5" t="str">
        <f t="shared" si="183"/>
        <v>100-250</v>
      </c>
      <c r="N3965" t="s">
        <v>2120</v>
      </c>
      <c r="O3965" t="s">
        <v>33</v>
      </c>
      <c r="P3965" t="s">
        <v>33</v>
      </c>
      <c r="Q3965" t="s">
        <v>33</v>
      </c>
      <c r="R3965" t="s">
        <v>33</v>
      </c>
      <c r="S3965">
        <v>1</v>
      </c>
      <c r="T3965">
        <v>0</v>
      </c>
      <c r="U3965" t="str">
        <f t="shared" si="184"/>
        <v xml:space="preserve"> 0</v>
      </c>
      <c r="V3965" t="s">
        <v>169</v>
      </c>
      <c r="W3965" t="s">
        <v>170</v>
      </c>
      <c r="X3965">
        <v>0</v>
      </c>
      <c r="Y3965" s="5" t="str">
        <f t="shared" si="185"/>
        <v xml:space="preserve"> Under Performing Venue</v>
      </c>
    </row>
    <row r="3966" spans="1:25" x14ac:dyDescent="0.3">
      <c r="A3966">
        <v>18427218</v>
      </c>
      <c r="B3966" t="s">
        <v>9672</v>
      </c>
      <c r="C3966">
        <v>1</v>
      </c>
      <c r="D3966" s="5" t="str">
        <f>VLOOKUP(C3966,Country!A:B,2,0)</f>
        <v>India</v>
      </c>
      <c r="E3966" t="s">
        <v>6919</v>
      </c>
      <c r="F3966" t="s">
        <v>9673</v>
      </c>
      <c r="G3966" t="s">
        <v>9565</v>
      </c>
      <c r="H3966" t="s">
        <v>9566</v>
      </c>
      <c r="I3966">
        <v>77.204318999999998</v>
      </c>
      <c r="J3966">
        <v>28.5419041</v>
      </c>
      <c r="K3966" t="s">
        <v>2125</v>
      </c>
      <c r="L3966">
        <v>300</v>
      </c>
      <c r="M3966" s="5" t="str">
        <f t="shared" si="183"/>
        <v>250-500</v>
      </c>
      <c r="N3966" t="s">
        <v>2120</v>
      </c>
      <c r="O3966" t="s">
        <v>33</v>
      </c>
      <c r="P3966" t="s">
        <v>33</v>
      </c>
      <c r="Q3966" t="s">
        <v>33</v>
      </c>
      <c r="R3966" t="s">
        <v>33</v>
      </c>
      <c r="S3966">
        <v>1</v>
      </c>
      <c r="T3966">
        <v>0</v>
      </c>
      <c r="U3966" t="str">
        <f t="shared" si="184"/>
        <v xml:space="preserve"> 0</v>
      </c>
      <c r="V3966" t="s">
        <v>169</v>
      </c>
      <c r="W3966" t="s">
        <v>170</v>
      </c>
      <c r="X3966">
        <v>1</v>
      </c>
      <c r="Y3966" s="5" t="str">
        <f t="shared" si="185"/>
        <v xml:space="preserve"> Under Performing Venue</v>
      </c>
    </row>
    <row r="3967" spans="1:25" x14ac:dyDescent="0.3">
      <c r="A3967">
        <v>18352684</v>
      </c>
      <c r="B3967" t="s">
        <v>9674</v>
      </c>
      <c r="C3967">
        <v>1</v>
      </c>
      <c r="D3967" s="5" t="str">
        <f>VLOOKUP(C3967,Country!A:B,2,0)</f>
        <v>India</v>
      </c>
      <c r="E3967" t="s">
        <v>6919</v>
      </c>
      <c r="F3967" t="s">
        <v>8222</v>
      </c>
      <c r="G3967" t="s">
        <v>9565</v>
      </c>
      <c r="H3967" t="s">
        <v>9566</v>
      </c>
      <c r="I3967">
        <v>77.204342299999993</v>
      </c>
      <c r="J3967">
        <v>28.541870599999999</v>
      </c>
      <c r="K3967" t="s">
        <v>2125</v>
      </c>
      <c r="L3967">
        <v>50</v>
      </c>
      <c r="M3967" s="5" t="str">
        <f t="shared" si="183"/>
        <v>0-100</v>
      </c>
      <c r="N3967" t="s">
        <v>2120</v>
      </c>
      <c r="O3967" t="s">
        <v>33</v>
      </c>
      <c r="P3967" t="s">
        <v>33</v>
      </c>
      <c r="Q3967" t="s">
        <v>33</v>
      </c>
      <c r="R3967" t="s">
        <v>33</v>
      </c>
      <c r="S3967">
        <v>1</v>
      </c>
      <c r="T3967">
        <v>0</v>
      </c>
      <c r="U3967" t="str">
        <f t="shared" si="184"/>
        <v xml:space="preserve"> 0</v>
      </c>
      <c r="V3967" t="s">
        <v>169</v>
      </c>
      <c r="W3967" t="s">
        <v>170</v>
      </c>
      <c r="X3967">
        <v>0</v>
      </c>
      <c r="Y3967" s="5" t="str">
        <f t="shared" si="185"/>
        <v xml:space="preserve"> Under Performing Venue</v>
      </c>
    </row>
    <row r="3968" spans="1:25" x14ac:dyDescent="0.3">
      <c r="A3968">
        <v>18423135</v>
      </c>
      <c r="B3968" t="s">
        <v>9675</v>
      </c>
      <c r="C3968">
        <v>1</v>
      </c>
      <c r="D3968" s="5" t="str">
        <f>VLOOKUP(C3968,Country!A:B,2,0)</f>
        <v>India</v>
      </c>
      <c r="E3968" t="s">
        <v>6919</v>
      </c>
      <c r="F3968" t="s">
        <v>9676</v>
      </c>
      <c r="G3968" t="s">
        <v>9565</v>
      </c>
      <c r="H3968" t="s">
        <v>9566</v>
      </c>
      <c r="I3968">
        <v>77.211648299999993</v>
      </c>
      <c r="J3968">
        <v>28.563631300000001</v>
      </c>
      <c r="K3968" t="s">
        <v>2125</v>
      </c>
      <c r="L3968">
        <v>500</v>
      </c>
      <c r="M3968" s="5" t="str">
        <f t="shared" si="183"/>
        <v>250-500</v>
      </c>
      <c r="N3968" t="s">
        <v>2120</v>
      </c>
      <c r="O3968" t="s">
        <v>33</v>
      </c>
      <c r="P3968" t="s">
        <v>33</v>
      </c>
      <c r="Q3968" t="s">
        <v>33</v>
      </c>
      <c r="R3968" t="s">
        <v>33</v>
      </c>
      <c r="S3968">
        <v>2</v>
      </c>
      <c r="T3968">
        <v>0</v>
      </c>
      <c r="U3968" t="str">
        <f t="shared" si="184"/>
        <v xml:space="preserve"> 0</v>
      </c>
      <c r="V3968" t="s">
        <v>169</v>
      </c>
      <c r="W3968" t="s">
        <v>170</v>
      </c>
      <c r="X3968">
        <v>1</v>
      </c>
      <c r="Y3968" s="5" t="str">
        <f t="shared" si="185"/>
        <v xml:space="preserve"> Under Performing Venue</v>
      </c>
    </row>
    <row r="3969" spans="1:25" x14ac:dyDescent="0.3">
      <c r="A3969">
        <v>18472605</v>
      </c>
      <c r="B3969" t="s">
        <v>9677</v>
      </c>
      <c r="C3969">
        <v>1</v>
      </c>
      <c r="D3969" s="5" t="str">
        <f>VLOOKUP(C3969,Country!A:B,2,0)</f>
        <v>India</v>
      </c>
      <c r="E3969" t="s">
        <v>6919</v>
      </c>
      <c r="F3969" t="s">
        <v>9678</v>
      </c>
      <c r="G3969" t="s">
        <v>9565</v>
      </c>
      <c r="H3969" t="s">
        <v>9566</v>
      </c>
      <c r="I3969">
        <v>77.209752499999993</v>
      </c>
      <c r="J3969">
        <v>28.560154900000001</v>
      </c>
      <c r="K3969" t="s">
        <v>397</v>
      </c>
      <c r="L3969">
        <v>250</v>
      </c>
      <c r="M3969" s="5" t="str">
        <f t="shared" si="183"/>
        <v>100-250</v>
      </c>
      <c r="N3969" t="s">
        <v>2120</v>
      </c>
      <c r="O3969" t="s">
        <v>33</v>
      </c>
      <c r="P3969" t="s">
        <v>33</v>
      </c>
      <c r="Q3969" t="s">
        <v>33</v>
      </c>
      <c r="R3969" t="s">
        <v>33</v>
      </c>
      <c r="S3969">
        <v>1</v>
      </c>
      <c r="T3969">
        <v>0</v>
      </c>
      <c r="U3969" t="str">
        <f t="shared" si="184"/>
        <v xml:space="preserve"> 0</v>
      </c>
      <c r="V3969" t="s">
        <v>169</v>
      </c>
      <c r="W3969" t="s">
        <v>170</v>
      </c>
      <c r="X3969">
        <v>0</v>
      </c>
      <c r="Y3969" s="5" t="str">
        <f t="shared" si="185"/>
        <v xml:space="preserve"> Under Performing Venue</v>
      </c>
    </row>
    <row r="3970" spans="1:25" x14ac:dyDescent="0.3">
      <c r="A3970">
        <v>18224537</v>
      </c>
      <c r="B3970" t="s">
        <v>9679</v>
      </c>
      <c r="C3970">
        <v>1</v>
      </c>
      <c r="D3970" s="5" t="str">
        <f>VLOOKUP(C3970,Country!A:B,2,0)</f>
        <v>India</v>
      </c>
      <c r="E3970" t="s">
        <v>6919</v>
      </c>
      <c r="F3970" t="s">
        <v>9678</v>
      </c>
      <c r="G3970" t="s">
        <v>9565</v>
      </c>
      <c r="H3970" t="s">
        <v>9566</v>
      </c>
      <c r="I3970">
        <v>0</v>
      </c>
      <c r="J3970">
        <v>0</v>
      </c>
      <c r="K3970" t="s">
        <v>5914</v>
      </c>
      <c r="L3970">
        <v>500</v>
      </c>
      <c r="M3970" s="5" t="str">
        <f t="shared" si="183"/>
        <v>250-500</v>
      </c>
      <c r="N3970" t="s">
        <v>2120</v>
      </c>
      <c r="O3970" t="s">
        <v>33</v>
      </c>
      <c r="P3970" t="s">
        <v>33</v>
      </c>
      <c r="Q3970" t="s">
        <v>33</v>
      </c>
      <c r="R3970" t="s">
        <v>33</v>
      </c>
      <c r="S3970">
        <v>2</v>
      </c>
      <c r="T3970">
        <v>0</v>
      </c>
      <c r="U3970" t="str">
        <f t="shared" si="184"/>
        <v xml:space="preserve"> 0</v>
      </c>
      <c r="V3970" t="s">
        <v>169</v>
      </c>
      <c r="W3970" t="s">
        <v>170</v>
      </c>
      <c r="X3970">
        <v>2</v>
      </c>
      <c r="Y3970" s="5" t="str">
        <f t="shared" si="185"/>
        <v xml:space="preserve"> Under Performing Venue</v>
      </c>
    </row>
    <row r="3971" spans="1:25" x14ac:dyDescent="0.3">
      <c r="A3971">
        <v>18494204</v>
      </c>
      <c r="B3971" t="s">
        <v>9680</v>
      </c>
      <c r="C3971">
        <v>1</v>
      </c>
      <c r="D3971" s="5" t="str">
        <f>VLOOKUP(C3971,Country!A:B,2,0)</f>
        <v>India</v>
      </c>
      <c r="E3971" t="s">
        <v>6919</v>
      </c>
      <c r="F3971" t="s">
        <v>9681</v>
      </c>
      <c r="G3971" t="s">
        <v>9565</v>
      </c>
      <c r="H3971" t="s">
        <v>9566</v>
      </c>
      <c r="I3971">
        <v>0</v>
      </c>
      <c r="J3971">
        <v>0</v>
      </c>
      <c r="K3971" t="s">
        <v>4463</v>
      </c>
      <c r="L3971">
        <v>150</v>
      </c>
      <c r="M3971" s="5" t="str">
        <f t="shared" ref="M3971:M4034" si="186">_xlfn.IFS(L3971&gt;1000, "&gt;1000", L3971&gt;500, "500-1000", L3971&gt;250, "250-500",L3971&gt;100, "100-250", L3971&gt;=0, "0-100" )</f>
        <v>100-250</v>
      </c>
      <c r="N3971" t="s">
        <v>2120</v>
      </c>
      <c r="O3971" t="s">
        <v>33</v>
      </c>
      <c r="P3971" t="s">
        <v>33</v>
      </c>
      <c r="Q3971" t="s">
        <v>33</v>
      </c>
      <c r="R3971" t="s">
        <v>33</v>
      </c>
      <c r="S3971">
        <v>1</v>
      </c>
      <c r="T3971">
        <v>0</v>
      </c>
      <c r="U3971" t="str">
        <f t="shared" ref="U3971:U4034" si="187">_xlfn.IFS(T3971 &gt;= 4.5, " 4.5-4.9", T3971 &gt;= 4, " 4.0-4.4", T3971 &gt;= 3.5, " 3.5-3.9", T3971 &gt;= 2.5, " 2.5-3.4", T3971 &gt;= 1.8, " 1.8-2.4", T3971 &gt;= 0, " 0")</f>
        <v xml:space="preserve"> 0</v>
      </c>
      <c r="V3971" t="s">
        <v>169</v>
      </c>
      <c r="W3971" t="s">
        <v>170</v>
      </c>
      <c r="X3971">
        <v>1</v>
      </c>
      <c r="Y3971" s="5" t="str">
        <f t="shared" ref="Y3971:Y4034" si="188">_xlfn.IFS(T3971&gt;=3.5, "Top Performing Venue", T3971&gt;=2.5, "Average Performing Venue", T3971&gt;=0, " Under Performing Venue")</f>
        <v xml:space="preserve"> Under Performing Venue</v>
      </c>
    </row>
    <row r="3972" spans="1:25" x14ac:dyDescent="0.3">
      <c r="A3972">
        <v>18425738</v>
      </c>
      <c r="B3972" t="s">
        <v>9682</v>
      </c>
      <c r="C3972">
        <v>1</v>
      </c>
      <c r="D3972" s="5" t="str">
        <f>VLOOKUP(C3972,Country!A:B,2,0)</f>
        <v>India</v>
      </c>
      <c r="E3972" t="s">
        <v>6919</v>
      </c>
      <c r="F3972" t="s">
        <v>9683</v>
      </c>
      <c r="G3972" t="s">
        <v>9565</v>
      </c>
      <c r="H3972" t="s">
        <v>9566</v>
      </c>
      <c r="I3972">
        <v>77.2081917</v>
      </c>
      <c r="J3972">
        <v>28.560847500000001</v>
      </c>
      <c r="K3972" t="s">
        <v>2125</v>
      </c>
      <c r="L3972">
        <v>350</v>
      </c>
      <c r="M3972" s="5" t="str">
        <f t="shared" si="186"/>
        <v>250-500</v>
      </c>
      <c r="N3972" t="s">
        <v>2120</v>
      </c>
      <c r="O3972" t="s">
        <v>33</v>
      </c>
      <c r="P3972" t="s">
        <v>33</v>
      </c>
      <c r="Q3972" t="s">
        <v>33</v>
      </c>
      <c r="R3972" t="s">
        <v>33</v>
      </c>
      <c r="S3972">
        <v>1</v>
      </c>
      <c r="T3972">
        <v>0</v>
      </c>
      <c r="U3972" t="str">
        <f t="shared" si="187"/>
        <v xml:space="preserve"> 0</v>
      </c>
      <c r="V3972" t="s">
        <v>169</v>
      </c>
      <c r="W3972" t="s">
        <v>170</v>
      </c>
      <c r="X3972">
        <v>0</v>
      </c>
      <c r="Y3972" s="5" t="str">
        <f t="shared" si="188"/>
        <v xml:space="preserve"> Under Performing Venue</v>
      </c>
    </row>
    <row r="3973" spans="1:25" x14ac:dyDescent="0.3">
      <c r="A3973">
        <v>18418229</v>
      </c>
      <c r="B3973" t="s">
        <v>9684</v>
      </c>
      <c r="C3973">
        <v>1</v>
      </c>
      <c r="D3973" s="5" t="str">
        <f>VLOOKUP(C3973,Country!A:B,2,0)</f>
        <v>India</v>
      </c>
      <c r="E3973" t="s">
        <v>6919</v>
      </c>
      <c r="F3973" t="s">
        <v>9685</v>
      </c>
      <c r="G3973" t="s">
        <v>9565</v>
      </c>
      <c r="H3973" t="s">
        <v>9566</v>
      </c>
      <c r="I3973">
        <v>77.194613810000007</v>
      </c>
      <c r="J3973">
        <v>28.55510074</v>
      </c>
      <c r="K3973" t="s">
        <v>9686</v>
      </c>
      <c r="L3973">
        <v>1000</v>
      </c>
      <c r="M3973" s="5" t="str">
        <f t="shared" si="186"/>
        <v>500-1000</v>
      </c>
      <c r="N3973" t="s">
        <v>2120</v>
      </c>
      <c r="O3973" t="s">
        <v>33</v>
      </c>
      <c r="P3973" t="s">
        <v>33</v>
      </c>
      <c r="Q3973" t="s">
        <v>33</v>
      </c>
      <c r="R3973" t="s">
        <v>33</v>
      </c>
      <c r="S3973">
        <v>3</v>
      </c>
      <c r="T3973">
        <v>0</v>
      </c>
      <c r="U3973" t="str">
        <f t="shared" si="187"/>
        <v xml:space="preserve"> 0</v>
      </c>
      <c r="V3973" t="s">
        <v>169</v>
      </c>
      <c r="W3973" t="s">
        <v>170</v>
      </c>
      <c r="X3973">
        <v>0</v>
      </c>
      <c r="Y3973" s="5" t="str">
        <f t="shared" si="188"/>
        <v xml:space="preserve"> Under Performing Venue</v>
      </c>
    </row>
    <row r="3974" spans="1:25" x14ac:dyDescent="0.3">
      <c r="A3974">
        <v>18425748</v>
      </c>
      <c r="B3974" t="s">
        <v>9653</v>
      </c>
      <c r="C3974">
        <v>1</v>
      </c>
      <c r="D3974" s="5" t="str">
        <f>VLOOKUP(C3974,Country!A:B,2,0)</f>
        <v>India</v>
      </c>
      <c r="E3974" t="s">
        <v>6919</v>
      </c>
      <c r="F3974" t="s">
        <v>9687</v>
      </c>
      <c r="G3974" t="s">
        <v>9565</v>
      </c>
      <c r="H3974" t="s">
        <v>9566</v>
      </c>
      <c r="I3974">
        <v>77.214327100000006</v>
      </c>
      <c r="J3974">
        <v>28.563137600000001</v>
      </c>
      <c r="K3974" t="s">
        <v>2307</v>
      </c>
      <c r="L3974">
        <v>300</v>
      </c>
      <c r="M3974" s="5" t="str">
        <f t="shared" si="186"/>
        <v>250-500</v>
      </c>
      <c r="N3974" t="s">
        <v>2120</v>
      </c>
      <c r="O3974" t="s">
        <v>33</v>
      </c>
      <c r="P3974" t="s">
        <v>33</v>
      </c>
      <c r="Q3974" t="s">
        <v>33</v>
      </c>
      <c r="R3974" t="s">
        <v>33</v>
      </c>
      <c r="S3974">
        <v>1</v>
      </c>
      <c r="T3974">
        <v>0</v>
      </c>
      <c r="U3974" t="str">
        <f t="shared" si="187"/>
        <v xml:space="preserve"> 0</v>
      </c>
      <c r="V3974" t="s">
        <v>169</v>
      </c>
      <c r="W3974" t="s">
        <v>170</v>
      </c>
      <c r="X3974">
        <v>2</v>
      </c>
      <c r="Y3974" s="5" t="str">
        <f t="shared" si="188"/>
        <v xml:space="preserve"> Under Performing Venue</v>
      </c>
    </row>
    <row r="3975" spans="1:25" x14ac:dyDescent="0.3">
      <c r="A3975">
        <v>18287398</v>
      </c>
      <c r="B3975" t="s">
        <v>9688</v>
      </c>
      <c r="C3975">
        <v>1</v>
      </c>
      <c r="D3975" s="5" t="str">
        <f>VLOOKUP(C3975,Country!A:B,2,0)</f>
        <v>India</v>
      </c>
      <c r="E3975" t="s">
        <v>6919</v>
      </c>
      <c r="F3975" t="s">
        <v>9689</v>
      </c>
      <c r="G3975" t="s">
        <v>9565</v>
      </c>
      <c r="H3975" t="s">
        <v>9566</v>
      </c>
      <c r="I3975">
        <v>77.209538300000006</v>
      </c>
      <c r="J3975">
        <v>28.5603853</v>
      </c>
      <c r="K3975" t="s">
        <v>397</v>
      </c>
      <c r="L3975">
        <v>300</v>
      </c>
      <c r="M3975" s="5" t="str">
        <f t="shared" si="186"/>
        <v>250-500</v>
      </c>
      <c r="N3975" t="s">
        <v>2120</v>
      </c>
      <c r="O3975" t="s">
        <v>33</v>
      </c>
      <c r="P3975" t="s">
        <v>33</v>
      </c>
      <c r="Q3975" t="s">
        <v>33</v>
      </c>
      <c r="R3975" t="s">
        <v>33</v>
      </c>
      <c r="S3975">
        <v>1</v>
      </c>
      <c r="T3975">
        <v>0</v>
      </c>
      <c r="U3975" t="str">
        <f t="shared" si="187"/>
        <v xml:space="preserve"> 0</v>
      </c>
      <c r="V3975" t="s">
        <v>169</v>
      </c>
      <c r="W3975" t="s">
        <v>170</v>
      </c>
      <c r="X3975">
        <v>3</v>
      </c>
      <c r="Y3975" s="5" t="str">
        <f t="shared" si="188"/>
        <v xml:space="preserve"> Under Performing Venue</v>
      </c>
    </row>
    <row r="3976" spans="1:25" x14ac:dyDescent="0.3">
      <c r="A3976">
        <v>18436439</v>
      </c>
      <c r="B3976" t="s">
        <v>9690</v>
      </c>
      <c r="C3976">
        <v>1</v>
      </c>
      <c r="D3976" s="5" t="str">
        <f>VLOOKUP(C3976,Country!A:B,2,0)</f>
        <v>India</v>
      </c>
      <c r="E3976" t="s">
        <v>6919</v>
      </c>
      <c r="F3976" t="s">
        <v>9691</v>
      </c>
      <c r="G3976" t="s">
        <v>9565</v>
      </c>
      <c r="H3976" t="s">
        <v>9566</v>
      </c>
      <c r="I3976">
        <v>77.207915400000005</v>
      </c>
      <c r="J3976">
        <v>28.5532206</v>
      </c>
      <c r="K3976" t="s">
        <v>2317</v>
      </c>
      <c r="L3976">
        <v>350</v>
      </c>
      <c r="M3976" s="5" t="str">
        <f t="shared" si="186"/>
        <v>250-500</v>
      </c>
      <c r="N3976" t="s">
        <v>2120</v>
      </c>
      <c r="O3976" t="s">
        <v>33</v>
      </c>
      <c r="P3976" t="s">
        <v>33</v>
      </c>
      <c r="Q3976" t="s">
        <v>33</v>
      </c>
      <c r="R3976" t="s">
        <v>33</v>
      </c>
      <c r="S3976">
        <v>1</v>
      </c>
      <c r="T3976">
        <v>4</v>
      </c>
      <c r="U3976" t="str">
        <f t="shared" si="187"/>
        <v xml:space="preserve"> 4.0-4.4</v>
      </c>
      <c r="V3976" t="s">
        <v>47</v>
      </c>
      <c r="W3976" t="s">
        <v>48</v>
      </c>
      <c r="X3976">
        <v>55</v>
      </c>
      <c r="Y3976" s="5" t="str">
        <f t="shared" si="188"/>
        <v>Top Performing Venue</v>
      </c>
    </row>
    <row r="3977" spans="1:25" x14ac:dyDescent="0.3">
      <c r="A3977">
        <v>18365575</v>
      </c>
      <c r="B3977" t="s">
        <v>9692</v>
      </c>
      <c r="C3977">
        <v>1</v>
      </c>
      <c r="D3977" s="5" t="str">
        <f>VLOOKUP(C3977,Country!A:B,2,0)</f>
        <v>India</v>
      </c>
      <c r="E3977" t="s">
        <v>6919</v>
      </c>
      <c r="F3977" t="s">
        <v>9693</v>
      </c>
      <c r="G3977" t="s">
        <v>9565</v>
      </c>
      <c r="H3977" t="s">
        <v>9566</v>
      </c>
      <c r="I3977">
        <v>77.208506</v>
      </c>
      <c r="J3977">
        <v>28.551445900000001</v>
      </c>
      <c r="K3977" t="s">
        <v>545</v>
      </c>
      <c r="L3977">
        <v>1000</v>
      </c>
      <c r="M3977" s="5" t="str">
        <f t="shared" si="186"/>
        <v>500-1000</v>
      </c>
      <c r="N3977" t="s">
        <v>2120</v>
      </c>
      <c r="O3977" t="s">
        <v>33</v>
      </c>
      <c r="P3977" t="s">
        <v>33</v>
      </c>
      <c r="Q3977" t="s">
        <v>33</v>
      </c>
      <c r="R3977" t="s">
        <v>33</v>
      </c>
      <c r="S3977">
        <v>3</v>
      </c>
      <c r="T3977">
        <v>4</v>
      </c>
      <c r="U3977" t="str">
        <f t="shared" si="187"/>
        <v xml:space="preserve"> 4.0-4.4</v>
      </c>
      <c r="V3977" t="s">
        <v>47</v>
      </c>
      <c r="W3977" t="s">
        <v>48</v>
      </c>
      <c r="X3977">
        <v>83</v>
      </c>
      <c r="Y3977" s="5" t="str">
        <f t="shared" si="188"/>
        <v>Top Performing Venue</v>
      </c>
    </row>
    <row r="3978" spans="1:25" x14ac:dyDescent="0.3">
      <c r="A3978">
        <v>307490</v>
      </c>
      <c r="B3978" t="s">
        <v>9694</v>
      </c>
      <c r="C3978">
        <v>1</v>
      </c>
      <c r="D3978" s="5" t="str">
        <f>VLOOKUP(C3978,Country!A:B,2,0)</f>
        <v>India</v>
      </c>
      <c r="E3978" t="s">
        <v>6919</v>
      </c>
      <c r="F3978" t="s">
        <v>9695</v>
      </c>
      <c r="G3978" t="s">
        <v>9565</v>
      </c>
      <c r="H3978" t="s">
        <v>9566</v>
      </c>
      <c r="I3978">
        <v>77.203809000000007</v>
      </c>
      <c r="J3978">
        <v>28.552520399999999</v>
      </c>
      <c r="K3978" t="s">
        <v>6127</v>
      </c>
      <c r="L3978">
        <v>1850</v>
      </c>
      <c r="M3978" s="5" t="str">
        <f t="shared" si="186"/>
        <v>&gt;1000</v>
      </c>
      <c r="N3978" t="s">
        <v>2120</v>
      </c>
      <c r="O3978" t="s">
        <v>32</v>
      </c>
      <c r="P3978" t="s">
        <v>33</v>
      </c>
      <c r="Q3978" t="s">
        <v>33</v>
      </c>
      <c r="R3978" t="s">
        <v>33</v>
      </c>
      <c r="S3978">
        <v>3</v>
      </c>
      <c r="T3978">
        <v>4.0999999999999996</v>
      </c>
      <c r="U3978" t="str">
        <f t="shared" si="187"/>
        <v xml:space="preserve"> 4.0-4.4</v>
      </c>
      <c r="V3978" t="s">
        <v>47</v>
      </c>
      <c r="W3978" t="s">
        <v>48</v>
      </c>
      <c r="X3978">
        <v>1823</v>
      </c>
      <c r="Y3978" s="5" t="str">
        <f t="shared" si="188"/>
        <v>Top Performing Venue</v>
      </c>
    </row>
    <row r="3979" spans="1:25" x14ac:dyDescent="0.3">
      <c r="A3979">
        <v>301001</v>
      </c>
      <c r="B3979" t="s">
        <v>9696</v>
      </c>
      <c r="C3979">
        <v>1</v>
      </c>
      <c r="D3979" s="5" t="str">
        <f>VLOOKUP(C3979,Country!A:B,2,0)</f>
        <v>India</v>
      </c>
      <c r="E3979" t="s">
        <v>6919</v>
      </c>
      <c r="F3979" t="s">
        <v>9697</v>
      </c>
      <c r="G3979" t="s">
        <v>9698</v>
      </c>
      <c r="H3979" t="s">
        <v>9699</v>
      </c>
      <c r="I3979">
        <v>77.194477800000001</v>
      </c>
      <c r="J3979">
        <v>28.554283900000001</v>
      </c>
      <c r="K3979" t="s">
        <v>8128</v>
      </c>
      <c r="L3979">
        <v>1600</v>
      </c>
      <c r="M3979" s="5" t="str">
        <f t="shared" si="186"/>
        <v>&gt;1000</v>
      </c>
      <c r="N3979" t="s">
        <v>2120</v>
      </c>
      <c r="O3979" t="s">
        <v>32</v>
      </c>
      <c r="P3979" t="s">
        <v>33</v>
      </c>
      <c r="Q3979" t="s">
        <v>33</v>
      </c>
      <c r="R3979" t="s">
        <v>33</v>
      </c>
      <c r="S3979">
        <v>3</v>
      </c>
      <c r="T3979">
        <v>3.3</v>
      </c>
      <c r="U3979" t="str">
        <f t="shared" si="187"/>
        <v xml:space="preserve"> 2.5-3.4</v>
      </c>
      <c r="V3979" t="s">
        <v>143</v>
      </c>
      <c r="W3979" t="s">
        <v>144</v>
      </c>
      <c r="X3979">
        <v>704</v>
      </c>
      <c r="Y3979" s="5" t="str">
        <f t="shared" si="188"/>
        <v>Average Performing Venue</v>
      </c>
    </row>
    <row r="3980" spans="1:25" x14ac:dyDescent="0.3">
      <c r="A3980">
        <v>8369</v>
      </c>
      <c r="B3980" t="s">
        <v>9700</v>
      </c>
      <c r="C3980">
        <v>1</v>
      </c>
      <c r="D3980" s="5" t="str">
        <f>VLOOKUP(C3980,Country!A:B,2,0)</f>
        <v>India</v>
      </c>
      <c r="E3980" t="s">
        <v>6919</v>
      </c>
      <c r="F3980" t="s">
        <v>9701</v>
      </c>
      <c r="G3980" t="s">
        <v>9698</v>
      </c>
      <c r="H3980" t="s">
        <v>9699</v>
      </c>
      <c r="I3980">
        <v>77.194918000000001</v>
      </c>
      <c r="J3980">
        <v>28.553834699999999</v>
      </c>
      <c r="K3980" t="s">
        <v>4288</v>
      </c>
      <c r="L3980">
        <v>1900</v>
      </c>
      <c r="M3980" s="5" t="str">
        <f t="shared" si="186"/>
        <v>&gt;1000</v>
      </c>
      <c r="N3980" t="s">
        <v>2120</v>
      </c>
      <c r="O3980" t="s">
        <v>32</v>
      </c>
      <c r="P3980" t="s">
        <v>32</v>
      </c>
      <c r="Q3980" t="s">
        <v>33</v>
      </c>
      <c r="R3980" t="s">
        <v>33</v>
      </c>
      <c r="S3980">
        <v>3</v>
      </c>
      <c r="T3980">
        <v>3.4</v>
      </c>
      <c r="U3980" t="str">
        <f t="shared" si="187"/>
        <v xml:space="preserve"> 2.5-3.4</v>
      </c>
      <c r="V3980" t="s">
        <v>143</v>
      </c>
      <c r="W3980" t="s">
        <v>144</v>
      </c>
      <c r="X3980">
        <v>763</v>
      </c>
      <c r="Y3980" s="5" t="str">
        <f t="shared" si="188"/>
        <v>Average Performing Venue</v>
      </c>
    </row>
    <row r="3981" spans="1:25" x14ac:dyDescent="0.3">
      <c r="A3981">
        <v>304296</v>
      </c>
      <c r="B3981" t="s">
        <v>9702</v>
      </c>
      <c r="C3981">
        <v>1</v>
      </c>
      <c r="D3981" s="5" t="str">
        <f>VLOOKUP(C3981,Country!A:B,2,0)</f>
        <v>India</v>
      </c>
      <c r="E3981" t="s">
        <v>6919</v>
      </c>
      <c r="F3981" t="s">
        <v>9703</v>
      </c>
      <c r="G3981" t="s">
        <v>9698</v>
      </c>
      <c r="H3981" t="s">
        <v>9699</v>
      </c>
      <c r="I3981">
        <v>77.194437300000004</v>
      </c>
      <c r="J3981">
        <v>28.554372099999998</v>
      </c>
      <c r="K3981" t="s">
        <v>9704</v>
      </c>
      <c r="L3981">
        <v>1200</v>
      </c>
      <c r="M3981" s="5" t="str">
        <f t="shared" si="186"/>
        <v>&gt;1000</v>
      </c>
      <c r="N3981" t="s">
        <v>2120</v>
      </c>
      <c r="O3981" t="s">
        <v>33</v>
      </c>
      <c r="P3981" t="s">
        <v>33</v>
      </c>
      <c r="Q3981" t="s">
        <v>33</v>
      </c>
      <c r="R3981" t="s">
        <v>33</v>
      </c>
      <c r="S3981">
        <v>3</v>
      </c>
      <c r="T3981">
        <v>3.3</v>
      </c>
      <c r="U3981" t="str">
        <f t="shared" si="187"/>
        <v xml:space="preserve"> 2.5-3.4</v>
      </c>
      <c r="V3981" t="s">
        <v>143</v>
      </c>
      <c r="W3981" t="s">
        <v>144</v>
      </c>
      <c r="X3981">
        <v>1363</v>
      </c>
      <c r="Y3981" s="5" t="str">
        <f t="shared" si="188"/>
        <v>Average Performing Venue</v>
      </c>
    </row>
    <row r="3982" spans="1:25" x14ac:dyDescent="0.3">
      <c r="A3982">
        <v>18082196</v>
      </c>
      <c r="B3982" t="s">
        <v>5243</v>
      </c>
      <c r="C3982">
        <v>1</v>
      </c>
      <c r="D3982" s="5" t="str">
        <f>VLOOKUP(C3982,Country!A:B,2,0)</f>
        <v>India</v>
      </c>
      <c r="E3982" t="s">
        <v>6919</v>
      </c>
      <c r="F3982" t="s">
        <v>9705</v>
      </c>
      <c r="G3982" t="s">
        <v>9698</v>
      </c>
      <c r="H3982" t="s">
        <v>9699</v>
      </c>
      <c r="I3982">
        <v>77.194794999999999</v>
      </c>
      <c r="J3982">
        <v>28.5546133</v>
      </c>
      <c r="K3982" t="s">
        <v>59</v>
      </c>
      <c r="L3982">
        <v>350</v>
      </c>
      <c r="M3982" s="5" t="str">
        <f t="shared" si="186"/>
        <v>250-500</v>
      </c>
      <c r="N3982" t="s">
        <v>2120</v>
      </c>
      <c r="O3982" t="s">
        <v>33</v>
      </c>
      <c r="P3982" t="s">
        <v>32</v>
      </c>
      <c r="Q3982" t="s">
        <v>33</v>
      </c>
      <c r="R3982" t="s">
        <v>33</v>
      </c>
      <c r="S3982">
        <v>1</v>
      </c>
      <c r="T3982">
        <v>3.4</v>
      </c>
      <c r="U3982" t="str">
        <f t="shared" si="187"/>
        <v xml:space="preserve"> 2.5-3.4</v>
      </c>
      <c r="V3982" t="s">
        <v>143</v>
      </c>
      <c r="W3982" t="s">
        <v>144</v>
      </c>
      <c r="X3982">
        <v>491</v>
      </c>
      <c r="Y3982" s="5" t="str">
        <f t="shared" si="188"/>
        <v>Average Performing Venue</v>
      </c>
    </row>
    <row r="3983" spans="1:25" x14ac:dyDescent="0.3">
      <c r="A3983">
        <v>307931</v>
      </c>
      <c r="B3983" t="s">
        <v>9706</v>
      </c>
      <c r="C3983">
        <v>1</v>
      </c>
      <c r="D3983" s="5" t="str">
        <f>VLOOKUP(C3983,Country!A:B,2,0)</f>
        <v>India</v>
      </c>
      <c r="E3983" t="s">
        <v>6919</v>
      </c>
      <c r="F3983" t="s">
        <v>9707</v>
      </c>
      <c r="G3983" t="s">
        <v>9698</v>
      </c>
      <c r="H3983" t="s">
        <v>9699</v>
      </c>
      <c r="I3983">
        <v>77.196028499999997</v>
      </c>
      <c r="J3983">
        <v>28.5545112</v>
      </c>
      <c r="K3983" t="s">
        <v>9708</v>
      </c>
      <c r="L3983">
        <v>1400</v>
      </c>
      <c r="M3983" s="5" t="str">
        <f t="shared" si="186"/>
        <v>&gt;1000</v>
      </c>
      <c r="N3983" t="s">
        <v>2120</v>
      </c>
      <c r="O3983" t="s">
        <v>32</v>
      </c>
      <c r="P3983" t="s">
        <v>32</v>
      </c>
      <c r="Q3983" t="s">
        <v>33</v>
      </c>
      <c r="R3983" t="s">
        <v>33</v>
      </c>
      <c r="S3983">
        <v>3</v>
      </c>
      <c r="T3983">
        <v>4.5</v>
      </c>
      <c r="U3983" t="str">
        <f t="shared" si="187"/>
        <v xml:space="preserve"> 4.5-4.9</v>
      </c>
      <c r="V3983" t="s">
        <v>34</v>
      </c>
      <c r="W3983" t="s">
        <v>35</v>
      </c>
      <c r="X3983">
        <v>1033</v>
      </c>
      <c r="Y3983" s="5" t="str">
        <f t="shared" si="188"/>
        <v>Top Performing Venue</v>
      </c>
    </row>
    <row r="3984" spans="1:25" x14ac:dyDescent="0.3">
      <c r="A3984">
        <v>313304</v>
      </c>
      <c r="B3984" t="s">
        <v>3751</v>
      </c>
      <c r="C3984">
        <v>1</v>
      </c>
      <c r="D3984" s="5" t="str">
        <f>VLOOKUP(C3984,Country!A:B,2,0)</f>
        <v>India</v>
      </c>
      <c r="E3984" t="s">
        <v>6919</v>
      </c>
      <c r="F3984" t="s">
        <v>9709</v>
      </c>
      <c r="G3984" t="s">
        <v>9698</v>
      </c>
      <c r="H3984" t="s">
        <v>9699</v>
      </c>
      <c r="I3984">
        <v>77.194528899999995</v>
      </c>
      <c r="J3984">
        <v>28.554171100000001</v>
      </c>
      <c r="K3984" t="s">
        <v>2656</v>
      </c>
      <c r="L3984">
        <v>400</v>
      </c>
      <c r="M3984" s="5" t="str">
        <f t="shared" si="186"/>
        <v>250-500</v>
      </c>
      <c r="N3984" t="s">
        <v>2120</v>
      </c>
      <c r="O3984" t="s">
        <v>33</v>
      </c>
      <c r="P3984" t="s">
        <v>32</v>
      </c>
      <c r="Q3984" t="s">
        <v>32</v>
      </c>
      <c r="R3984" t="s">
        <v>33</v>
      </c>
      <c r="S3984">
        <v>1</v>
      </c>
      <c r="T3984">
        <v>3.9</v>
      </c>
      <c r="U3984" t="str">
        <f t="shared" si="187"/>
        <v xml:space="preserve"> 3.5-3.9</v>
      </c>
      <c r="V3984" t="s">
        <v>106</v>
      </c>
      <c r="W3984" t="s">
        <v>107</v>
      </c>
      <c r="X3984">
        <v>454</v>
      </c>
      <c r="Y3984" s="5" t="str">
        <f t="shared" si="188"/>
        <v>Top Performing Venue</v>
      </c>
    </row>
    <row r="3985" spans="1:25" x14ac:dyDescent="0.3">
      <c r="A3985">
        <v>5732</v>
      </c>
      <c r="B3985" t="s">
        <v>9710</v>
      </c>
      <c r="C3985">
        <v>1</v>
      </c>
      <c r="D3985" s="5" t="str">
        <f>VLOOKUP(C3985,Country!A:B,2,0)</f>
        <v>India</v>
      </c>
      <c r="E3985" t="s">
        <v>6919</v>
      </c>
      <c r="F3985" t="s">
        <v>9711</v>
      </c>
      <c r="G3985" t="s">
        <v>9698</v>
      </c>
      <c r="H3985" t="s">
        <v>9699</v>
      </c>
      <c r="I3985">
        <v>77.194842899999998</v>
      </c>
      <c r="J3985">
        <v>28.554829699999999</v>
      </c>
      <c r="K3985" t="s">
        <v>9712</v>
      </c>
      <c r="L3985">
        <v>1900</v>
      </c>
      <c r="M3985" s="5" t="str">
        <f t="shared" si="186"/>
        <v>&gt;1000</v>
      </c>
      <c r="N3985" t="s">
        <v>2120</v>
      </c>
      <c r="O3985" t="s">
        <v>32</v>
      </c>
      <c r="P3985" t="s">
        <v>32</v>
      </c>
      <c r="Q3985" t="s">
        <v>33</v>
      </c>
      <c r="R3985" t="s">
        <v>33</v>
      </c>
      <c r="S3985">
        <v>3</v>
      </c>
      <c r="T3985">
        <v>3.9</v>
      </c>
      <c r="U3985" t="str">
        <f t="shared" si="187"/>
        <v xml:space="preserve"> 3.5-3.9</v>
      </c>
      <c r="V3985" t="s">
        <v>106</v>
      </c>
      <c r="W3985" t="s">
        <v>107</v>
      </c>
      <c r="X3985">
        <v>1756</v>
      </c>
      <c r="Y3985" s="5" t="str">
        <f t="shared" si="188"/>
        <v>Top Performing Venue</v>
      </c>
    </row>
    <row r="3986" spans="1:25" x14ac:dyDescent="0.3">
      <c r="A3986">
        <v>301131</v>
      </c>
      <c r="B3986" t="s">
        <v>9713</v>
      </c>
      <c r="C3986">
        <v>1</v>
      </c>
      <c r="D3986" s="5" t="str">
        <f>VLOOKUP(C3986,Country!A:B,2,0)</f>
        <v>India</v>
      </c>
      <c r="E3986" t="s">
        <v>6919</v>
      </c>
      <c r="F3986" t="s">
        <v>9714</v>
      </c>
      <c r="G3986" t="s">
        <v>9698</v>
      </c>
      <c r="H3986" t="s">
        <v>9699</v>
      </c>
      <c r="I3986">
        <v>77.194057999999998</v>
      </c>
      <c r="J3986">
        <v>28.554085799999999</v>
      </c>
      <c r="K3986" t="s">
        <v>9715</v>
      </c>
      <c r="L3986">
        <v>1600</v>
      </c>
      <c r="M3986" s="5" t="str">
        <f t="shared" si="186"/>
        <v>&gt;1000</v>
      </c>
      <c r="N3986" t="s">
        <v>2120</v>
      </c>
      <c r="O3986" t="s">
        <v>32</v>
      </c>
      <c r="P3986" t="s">
        <v>32</v>
      </c>
      <c r="Q3986" t="s">
        <v>33</v>
      </c>
      <c r="R3986" t="s">
        <v>33</v>
      </c>
      <c r="S3986">
        <v>3</v>
      </c>
      <c r="T3986">
        <v>3.8</v>
      </c>
      <c r="U3986" t="str">
        <f t="shared" si="187"/>
        <v xml:space="preserve"> 3.5-3.9</v>
      </c>
      <c r="V3986" t="s">
        <v>106</v>
      </c>
      <c r="W3986" t="s">
        <v>107</v>
      </c>
      <c r="X3986">
        <v>1845</v>
      </c>
      <c r="Y3986" s="5" t="str">
        <f t="shared" si="188"/>
        <v>Top Performing Venue</v>
      </c>
    </row>
    <row r="3987" spans="1:25" x14ac:dyDescent="0.3">
      <c r="A3987">
        <v>312437</v>
      </c>
      <c r="B3987" t="s">
        <v>9716</v>
      </c>
      <c r="C3987">
        <v>1</v>
      </c>
      <c r="D3987" s="5" t="str">
        <f>VLOOKUP(C3987,Country!A:B,2,0)</f>
        <v>India</v>
      </c>
      <c r="E3987" t="s">
        <v>6919</v>
      </c>
      <c r="F3987" t="s">
        <v>9717</v>
      </c>
      <c r="G3987" t="s">
        <v>9698</v>
      </c>
      <c r="H3987" t="s">
        <v>9699</v>
      </c>
      <c r="I3987">
        <v>77.194932800000004</v>
      </c>
      <c r="J3987">
        <v>28.5542208</v>
      </c>
      <c r="K3987" t="s">
        <v>9718</v>
      </c>
      <c r="L3987">
        <v>1200</v>
      </c>
      <c r="M3987" s="5" t="str">
        <f t="shared" si="186"/>
        <v>&gt;1000</v>
      </c>
      <c r="N3987" t="s">
        <v>2120</v>
      </c>
      <c r="O3987" t="s">
        <v>32</v>
      </c>
      <c r="P3987" t="s">
        <v>33</v>
      </c>
      <c r="Q3987" t="s">
        <v>33</v>
      </c>
      <c r="R3987" t="s">
        <v>33</v>
      </c>
      <c r="S3987">
        <v>3</v>
      </c>
      <c r="T3987">
        <v>3.7</v>
      </c>
      <c r="U3987" t="str">
        <f t="shared" si="187"/>
        <v xml:space="preserve"> 3.5-3.9</v>
      </c>
      <c r="V3987" t="s">
        <v>106</v>
      </c>
      <c r="W3987" t="s">
        <v>107</v>
      </c>
      <c r="X3987">
        <v>379</v>
      </c>
      <c r="Y3987" s="5" t="str">
        <f t="shared" si="188"/>
        <v>Top Performing Venue</v>
      </c>
    </row>
    <row r="3988" spans="1:25" x14ac:dyDescent="0.3">
      <c r="A3988">
        <v>301442</v>
      </c>
      <c r="B3988" t="s">
        <v>9719</v>
      </c>
      <c r="C3988">
        <v>1</v>
      </c>
      <c r="D3988" s="5" t="str">
        <f>VLOOKUP(C3988,Country!A:B,2,0)</f>
        <v>India</v>
      </c>
      <c r="E3988" t="s">
        <v>6919</v>
      </c>
      <c r="F3988" t="s">
        <v>9720</v>
      </c>
      <c r="G3988" t="s">
        <v>9698</v>
      </c>
      <c r="H3988" t="s">
        <v>9699</v>
      </c>
      <c r="I3988">
        <v>77.195143299999998</v>
      </c>
      <c r="J3988">
        <v>28.554685899999999</v>
      </c>
      <c r="K3988" t="s">
        <v>9721</v>
      </c>
      <c r="L3988">
        <v>1800</v>
      </c>
      <c r="M3988" s="5" t="str">
        <f t="shared" si="186"/>
        <v>&gt;1000</v>
      </c>
      <c r="N3988" t="s">
        <v>2120</v>
      </c>
      <c r="O3988" t="s">
        <v>32</v>
      </c>
      <c r="P3988" t="s">
        <v>33</v>
      </c>
      <c r="Q3988" t="s">
        <v>33</v>
      </c>
      <c r="R3988" t="s">
        <v>33</v>
      </c>
      <c r="S3988">
        <v>3</v>
      </c>
      <c r="T3988">
        <v>3.7</v>
      </c>
      <c r="U3988" t="str">
        <f t="shared" si="187"/>
        <v xml:space="preserve"> 3.5-3.9</v>
      </c>
      <c r="V3988" t="s">
        <v>106</v>
      </c>
      <c r="W3988" t="s">
        <v>107</v>
      </c>
      <c r="X3988">
        <v>2247</v>
      </c>
      <c r="Y3988" s="5" t="str">
        <f t="shared" si="188"/>
        <v>Top Performing Venue</v>
      </c>
    </row>
    <row r="3989" spans="1:25" x14ac:dyDescent="0.3">
      <c r="A3989">
        <v>301574</v>
      </c>
      <c r="B3989" t="s">
        <v>9722</v>
      </c>
      <c r="C3989">
        <v>1</v>
      </c>
      <c r="D3989" s="5" t="str">
        <f>VLOOKUP(C3989,Country!A:B,2,0)</f>
        <v>India</v>
      </c>
      <c r="E3989" t="s">
        <v>6919</v>
      </c>
      <c r="F3989" t="s">
        <v>9723</v>
      </c>
      <c r="G3989" t="s">
        <v>9698</v>
      </c>
      <c r="H3989" t="s">
        <v>9699</v>
      </c>
      <c r="I3989">
        <v>77.194129099999998</v>
      </c>
      <c r="J3989">
        <v>28.5534325</v>
      </c>
      <c r="K3989" t="s">
        <v>2997</v>
      </c>
      <c r="L3989">
        <v>1200</v>
      </c>
      <c r="M3989" s="5" t="str">
        <f t="shared" si="186"/>
        <v>&gt;1000</v>
      </c>
      <c r="N3989" t="s">
        <v>2120</v>
      </c>
      <c r="O3989" t="s">
        <v>33</v>
      </c>
      <c r="P3989" t="s">
        <v>32</v>
      </c>
      <c r="Q3989" t="s">
        <v>33</v>
      </c>
      <c r="R3989" t="s">
        <v>33</v>
      </c>
      <c r="S3989">
        <v>3</v>
      </c>
      <c r="T3989">
        <v>3.9</v>
      </c>
      <c r="U3989" t="str">
        <f t="shared" si="187"/>
        <v xml:space="preserve"> 3.5-3.9</v>
      </c>
      <c r="V3989" t="s">
        <v>106</v>
      </c>
      <c r="W3989" t="s">
        <v>107</v>
      </c>
      <c r="X3989">
        <v>552</v>
      </c>
      <c r="Y3989" s="5" t="str">
        <f t="shared" si="188"/>
        <v>Top Performing Venue</v>
      </c>
    </row>
    <row r="3990" spans="1:25" x14ac:dyDescent="0.3">
      <c r="A3990">
        <v>308463</v>
      </c>
      <c r="B3990" t="s">
        <v>9724</v>
      </c>
      <c r="C3990">
        <v>1</v>
      </c>
      <c r="D3990" s="5" t="str">
        <f>VLOOKUP(C3990,Country!A:B,2,0)</f>
        <v>India</v>
      </c>
      <c r="E3990" t="s">
        <v>6919</v>
      </c>
      <c r="F3990" t="s">
        <v>9725</v>
      </c>
      <c r="G3990" t="s">
        <v>9698</v>
      </c>
      <c r="H3990" t="s">
        <v>9699</v>
      </c>
      <c r="I3990">
        <v>77.194310900000005</v>
      </c>
      <c r="J3990">
        <v>28.5540646</v>
      </c>
      <c r="K3990" t="s">
        <v>9726</v>
      </c>
      <c r="L3990">
        <v>1800</v>
      </c>
      <c r="M3990" s="5" t="str">
        <f t="shared" si="186"/>
        <v>&gt;1000</v>
      </c>
      <c r="N3990" t="s">
        <v>2120</v>
      </c>
      <c r="O3990" t="s">
        <v>32</v>
      </c>
      <c r="P3990" t="s">
        <v>33</v>
      </c>
      <c r="Q3990" t="s">
        <v>33</v>
      </c>
      <c r="R3990" t="s">
        <v>33</v>
      </c>
      <c r="S3990">
        <v>3</v>
      </c>
      <c r="T3990">
        <v>3.8</v>
      </c>
      <c r="U3990" t="str">
        <f t="shared" si="187"/>
        <v xml:space="preserve"> 3.5-3.9</v>
      </c>
      <c r="V3990" t="s">
        <v>106</v>
      </c>
      <c r="W3990" t="s">
        <v>107</v>
      </c>
      <c r="X3990">
        <v>567</v>
      </c>
      <c r="Y3990" s="5" t="str">
        <f t="shared" si="188"/>
        <v>Top Performing Venue</v>
      </c>
    </row>
    <row r="3991" spans="1:25" x14ac:dyDescent="0.3">
      <c r="A3991">
        <v>304027</v>
      </c>
      <c r="B3991" t="s">
        <v>9727</v>
      </c>
      <c r="C3991">
        <v>1</v>
      </c>
      <c r="D3991" s="5" t="str">
        <f>VLOOKUP(C3991,Country!A:B,2,0)</f>
        <v>India</v>
      </c>
      <c r="E3991" t="s">
        <v>6919</v>
      </c>
      <c r="F3991" t="s">
        <v>9728</v>
      </c>
      <c r="G3991" t="s">
        <v>9698</v>
      </c>
      <c r="H3991" t="s">
        <v>9699</v>
      </c>
      <c r="I3991">
        <v>77.194058400000003</v>
      </c>
      <c r="J3991">
        <v>28.554149599999999</v>
      </c>
      <c r="K3991" t="s">
        <v>9729</v>
      </c>
      <c r="L3991">
        <v>1200</v>
      </c>
      <c r="M3991" s="5" t="str">
        <f t="shared" si="186"/>
        <v>&gt;1000</v>
      </c>
      <c r="N3991" t="s">
        <v>2120</v>
      </c>
      <c r="O3991" t="s">
        <v>32</v>
      </c>
      <c r="P3991" t="s">
        <v>32</v>
      </c>
      <c r="Q3991" t="s">
        <v>33</v>
      </c>
      <c r="R3991" t="s">
        <v>33</v>
      </c>
      <c r="S3991">
        <v>3</v>
      </c>
      <c r="T3991">
        <v>3.5</v>
      </c>
      <c r="U3991" t="str">
        <f t="shared" si="187"/>
        <v xml:space="preserve"> 3.5-3.9</v>
      </c>
      <c r="V3991" t="s">
        <v>106</v>
      </c>
      <c r="W3991" t="s">
        <v>107</v>
      </c>
      <c r="X3991">
        <v>384</v>
      </c>
      <c r="Y3991" s="5" t="str">
        <f t="shared" si="188"/>
        <v>Top Performing Venue</v>
      </c>
    </row>
    <row r="3992" spans="1:25" x14ac:dyDescent="0.3">
      <c r="A3992">
        <v>307330</v>
      </c>
      <c r="B3992" t="s">
        <v>9730</v>
      </c>
      <c r="C3992">
        <v>1</v>
      </c>
      <c r="D3992" s="5" t="str">
        <f>VLOOKUP(C3992,Country!A:B,2,0)</f>
        <v>India</v>
      </c>
      <c r="E3992" t="s">
        <v>6919</v>
      </c>
      <c r="F3992" t="s">
        <v>9731</v>
      </c>
      <c r="G3992" t="s">
        <v>9698</v>
      </c>
      <c r="H3992" t="s">
        <v>9699</v>
      </c>
      <c r="I3992">
        <v>77.194158999999999</v>
      </c>
      <c r="J3992">
        <v>28.554131399999999</v>
      </c>
      <c r="K3992" t="s">
        <v>2310</v>
      </c>
      <c r="L3992">
        <v>2400</v>
      </c>
      <c r="M3992" s="5" t="str">
        <f t="shared" si="186"/>
        <v>&gt;1000</v>
      </c>
      <c r="N3992" t="s">
        <v>2120</v>
      </c>
      <c r="O3992" t="s">
        <v>33</v>
      </c>
      <c r="P3992" t="s">
        <v>33</v>
      </c>
      <c r="Q3992" t="s">
        <v>33</v>
      </c>
      <c r="R3992" t="s">
        <v>33</v>
      </c>
      <c r="S3992">
        <v>4</v>
      </c>
      <c r="T3992">
        <v>3.5</v>
      </c>
      <c r="U3992" t="str">
        <f t="shared" si="187"/>
        <v xml:space="preserve"> 3.5-3.9</v>
      </c>
      <c r="V3992" t="s">
        <v>106</v>
      </c>
      <c r="W3992" t="s">
        <v>107</v>
      </c>
      <c r="X3992">
        <v>884</v>
      </c>
      <c r="Y3992" s="5" t="str">
        <f t="shared" si="188"/>
        <v>Top Performing Venue</v>
      </c>
    </row>
    <row r="3993" spans="1:25" x14ac:dyDescent="0.3">
      <c r="A3993">
        <v>306334</v>
      </c>
      <c r="B3993" t="s">
        <v>9732</v>
      </c>
      <c r="C3993">
        <v>1</v>
      </c>
      <c r="D3993" s="5" t="str">
        <f>VLOOKUP(C3993,Country!A:B,2,0)</f>
        <v>India</v>
      </c>
      <c r="E3993" t="s">
        <v>6919</v>
      </c>
      <c r="F3993" t="s">
        <v>9733</v>
      </c>
      <c r="G3993" t="s">
        <v>9698</v>
      </c>
      <c r="H3993" t="s">
        <v>9699</v>
      </c>
      <c r="I3993">
        <v>77.194185500000003</v>
      </c>
      <c r="J3993">
        <v>28.553599999999999</v>
      </c>
      <c r="K3993" t="s">
        <v>3389</v>
      </c>
      <c r="L3993">
        <v>800</v>
      </c>
      <c r="M3993" s="5" t="str">
        <f t="shared" si="186"/>
        <v>500-1000</v>
      </c>
      <c r="N3993" t="s">
        <v>2120</v>
      </c>
      <c r="O3993" t="s">
        <v>33</v>
      </c>
      <c r="P3993" t="s">
        <v>32</v>
      </c>
      <c r="Q3993" t="s">
        <v>33</v>
      </c>
      <c r="R3993" t="s">
        <v>33</v>
      </c>
      <c r="S3993">
        <v>2</v>
      </c>
      <c r="T3993">
        <v>3.7</v>
      </c>
      <c r="U3993" t="str">
        <f t="shared" si="187"/>
        <v xml:space="preserve"> 3.5-3.9</v>
      </c>
      <c r="V3993" t="s">
        <v>106</v>
      </c>
      <c r="W3993" t="s">
        <v>107</v>
      </c>
      <c r="X3993">
        <v>489</v>
      </c>
      <c r="Y3993" s="5" t="str">
        <f t="shared" si="188"/>
        <v>Top Performing Venue</v>
      </c>
    </row>
    <row r="3994" spans="1:25" x14ac:dyDescent="0.3">
      <c r="A3994">
        <v>5030</v>
      </c>
      <c r="B3994" t="s">
        <v>9734</v>
      </c>
      <c r="C3994">
        <v>1</v>
      </c>
      <c r="D3994" s="5" t="str">
        <f>VLOOKUP(C3994,Country!A:B,2,0)</f>
        <v>India</v>
      </c>
      <c r="E3994" t="s">
        <v>6919</v>
      </c>
      <c r="F3994" t="s">
        <v>9735</v>
      </c>
      <c r="G3994" t="s">
        <v>9698</v>
      </c>
      <c r="H3994" t="s">
        <v>9699</v>
      </c>
      <c r="I3994">
        <v>77.194482399999998</v>
      </c>
      <c r="J3994">
        <v>28.554176600000002</v>
      </c>
      <c r="K3994" t="s">
        <v>9736</v>
      </c>
      <c r="L3994">
        <v>1800</v>
      </c>
      <c r="M3994" s="5" t="str">
        <f t="shared" si="186"/>
        <v>&gt;1000</v>
      </c>
      <c r="N3994" t="s">
        <v>2120</v>
      </c>
      <c r="O3994" t="s">
        <v>32</v>
      </c>
      <c r="P3994" t="s">
        <v>33</v>
      </c>
      <c r="Q3994" t="s">
        <v>33</v>
      </c>
      <c r="R3994" t="s">
        <v>33</v>
      </c>
      <c r="S3994">
        <v>3</v>
      </c>
      <c r="T3994">
        <v>3.7</v>
      </c>
      <c r="U3994" t="str">
        <f t="shared" si="187"/>
        <v xml:space="preserve"> 3.5-3.9</v>
      </c>
      <c r="V3994" t="s">
        <v>106</v>
      </c>
      <c r="W3994" t="s">
        <v>107</v>
      </c>
      <c r="X3994">
        <v>3697</v>
      </c>
      <c r="Y3994" s="5" t="str">
        <f t="shared" si="188"/>
        <v>Top Performing Venue</v>
      </c>
    </row>
    <row r="3995" spans="1:25" x14ac:dyDescent="0.3">
      <c r="A3995">
        <v>8893</v>
      </c>
      <c r="B3995" t="s">
        <v>3861</v>
      </c>
      <c r="C3995">
        <v>1</v>
      </c>
      <c r="D3995" s="5" t="str">
        <f>VLOOKUP(C3995,Country!A:B,2,0)</f>
        <v>India</v>
      </c>
      <c r="E3995" t="s">
        <v>6919</v>
      </c>
      <c r="F3995" t="s">
        <v>9737</v>
      </c>
      <c r="G3995" t="s">
        <v>9698</v>
      </c>
      <c r="H3995" t="s">
        <v>9699</v>
      </c>
      <c r="I3995">
        <v>77.194415599999999</v>
      </c>
      <c r="J3995">
        <v>28.554128200000001</v>
      </c>
      <c r="K3995" t="s">
        <v>2310</v>
      </c>
      <c r="L3995">
        <v>2000</v>
      </c>
      <c r="M3995" s="5" t="str">
        <f t="shared" si="186"/>
        <v>&gt;1000</v>
      </c>
      <c r="N3995" t="s">
        <v>2120</v>
      </c>
      <c r="O3995" t="s">
        <v>32</v>
      </c>
      <c r="P3995" t="s">
        <v>32</v>
      </c>
      <c r="Q3995" t="s">
        <v>33</v>
      </c>
      <c r="R3995" t="s">
        <v>33</v>
      </c>
      <c r="S3995">
        <v>4</v>
      </c>
      <c r="T3995">
        <v>3.9</v>
      </c>
      <c r="U3995" t="str">
        <f t="shared" si="187"/>
        <v xml:space="preserve"> 3.5-3.9</v>
      </c>
      <c r="V3995" t="s">
        <v>106</v>
      </c>
      <c r="W3995" t="s">
        <v>107</v>
      </c>
      <c r="X3995">
        <v>1878</v>
      </c>
      <c r="Y3995" s="5" t="str">
        <f t="shared" si="188"/>
        <v>Top Performing Venue</v>
      </c>
    </row>
    <row r="3996" spans="1:25" x14ac:dyDescent="0.3">
      <c r="A3996">
        <v>308322</v>
      </c>
      <c r="B3996" t="s">
        <v>9738</v>
      </c>
      <c r="C3996">
        <v>1</v>
      </c>
      <c r="D3996" s="5" t="str">
        <f>VLOOKUP(C3996,Country!A:B,2,0)</f>
        <v>India</v>
      </c>
      <c r="E3996" t="s">
        <v>6919</v>
      </c>
      <c r="F3996" t="s">
        <v>9739</v>
      </c>
      <c r="G3996" t="s">
        <v>9698</v>
      </c>
      <c r="H3996" t="s">
        <v>9699</v>
      </c>
      <c r="I3996">
        <v>77.194470600000002</v>
      </c>
      <c r="J3996">
        <v>28.554285100000001</v>
      </c>
      <c r="K3996" t="s">
        <v>3887</v>
      </c>
      <c r="L3996">
        <v>1600</v>
      </c>
      <c r="M3996" s="5" t="str">
        <f t="shared" si="186"/>
        <v>&gt;1000</v>
      </c>
      <c r="N3996" t="s">
        <v>2120</v>
      </c>
      <c r="O3996" t="s">
        <v>32</v>
      </c>
      <c r="P3996" t="s">
        <v>32</v>
      </c>
      <c r="Q3996" t="s">
        <v>33</v>
      </c>
      <c r="R3996" t="s">
        <v>33</v>
      </c>
      <c r="S3996">
        <v>3</v>
      </c>
      <c r="T3996">
        <v>4.3</v>
      </c>
      <c r="U3996" t="str">
        <f t="shared" si="187"/>
        <v xml:space="preserve"> 4.0-4.4</v>
      </c>
      <c r="V3996" t="s">
        <v>47</v>
      </c>
      <c r="W3996" t="s">
        <v>48</v>
      </c>
      <c r="X3996">
        <v>7931</v>
      </c>
      <c r="Y3996" s="5" t="str">
        <f t="shared" si="188"/>
        <v>Top Performing Venue</v>
      </c>
    </row>
    <row r="3997" spans="1:25" x14ac:dyDescent="0.3">
      <c r="A3997">
        <v>3392</v>
      </c>
      <c r="B3997" t="s">
        <v>9740</v>
      </c>
      <c r="C3997">
        <v>1</v>
      </c>
      <c r="D3997" s="5" t="str">
        <f>VLOOKUP(C3997,Country!A:B,2,0)</f>
        <v>India</v>
      </c>
      <c r="E3997" t="s">
        <v>6919</v>
      </c>
      <c r="F3997" t="s">
        <v>9741</v>
      </c>
      <c r="G3997" t="s">
        <v>9698</v>
      </c>
      <c r="H3997" t="s">
        <v>9699</v>
      </c>
      <c r="I3997">
        <v>77.194321700000003</v>
      </c>
      <c r="J3997">
        <v>28.553329999999999</v>
      </c>
      <c r="K3997" t="s">
        <v>147</v>
      </c>
      <c r="L3997">
        <v>200</v>
      </c>
      <c r="M3997" s="5" t="str">
        <f t="shared" si="186"/>
        <v>100-250</v>
      </c>
      <c r="N3997" t="s">
        <v>2120</v>
      </c>
      <c r="O3997" t="s">
        <v>33</v>
      </c>
      <c r="P3997" t="s">
        <v>33</v>
      </c>
      <c r="Q3997" t="s">
        <v>33</v>
      </c>
      <c r="R3997" t="s">
        <v>33</v>
      </c>
      <c r="S3997">
        <v>1</v>
      </c>
      <c r="T3997">
        <v>4.2</v>
      </c>
      <c r="U3997" t="str">
        <f t="shared" si="187"/>
        <v xml:space="preserve"> 4.0-4.4</v>
      </c>
      <c r="V3997" t="s">
        <v>47</v>
      </c>
      <c r="W3997" t="s">
        <v>48</v>
      </c>
      <c r="X3997">
        <v>542</v>
      </c>
      <c r="Y3997" s="5" t="str">
        <f t="shared" si="188"/>
        <v>Top Performing Venue</v>
      </c>
    </row>
    <row r="3998" spans="1:25" x14ac:dyDescent="0.3">
      <c r="A3998">
        <v>18408040</v>
      </c>
      <c r="B3998" t="s">
        <v>9742</v>
      </c>
      <c r="C3998">
        <v>1</v>
      </c>
      <c r="D3998" s="5" t="str">
        <f>VLOOKUP(C3998,Country!A:B,2,0)</f>
        <v>India</v>
      </c>
      <c r="E3998" t="s">
        <v>6919</v>
      </c>
      <c r="F3998" t="s">
        <v>9743</v>
      </c>
      <c r="G3998" t="s">
        <v>9698</v>
      </c>
      <c r="H3998" t="s">
        <v>9699</v>
      </c>
      <c r="I3998">
        <v>77.195273700000001</v>
      </c>
      <c r="J3998">
        <v>28.5557479</v>
      </c>
      <c r="K3998" t="s">
        <v>7944</v>
      </c>
      <c r="L3998">
        <v>2200</v>
      </c>
      <c r="M3998" s="5" t="str">
        <f t="shared" si="186"/>
        <v>&gt;1000</v>
      </c>
      <c r="N3998" t="s">
        <v>2120</v>
      </c>
      <c r="O3998" t="s">
        <v>32</v>
      </c>
      <c r="P3998" t="s">
        <v>33</v>
      </c>
      <c r="Q3998" t="s">
        <v>33</v>
      </c>
      <c r="R3998" t="s">
        <v>33</v>
      </c>
      <c r="S3998">
        <v>4</v>
      </c>
      <c r="T3998">
        <v>4.2</v>
      </c>
      <c r="U3998" t="str">
        <f t="shared" si="187"/>
        <v xml:space="preserve"> 4.0-4.4</v>
      </c>
      <c r="V3998" t="s">
        <v>47</v>
      </c>
      <c r="W3998" t="s">
        <v>48</v>
      </c>
      <c r="X3998">
        <v>278</v>
      </c>
      <c r="Y3998" s="5" t="str">
        <f t="shared" si="188"/>
        <v>Top Performing Venue</v>
      </c>
    </row>
    <row r="3999" spans="1:25" x14ac:dyDescent="0.3">
      <c r="A3999">
        <v>307360</v>
      </c>
      <c r="B3999" t="s">
        <v>5123</v>
      </c>
      <c r="C3999">
        <v>1</v>
      </c>
      <c r="D3999" s="5" t="str">
        <f>VLOOKUP(C3999,Country!A:B,2,0)</f>
        <v>India</v>
      </c>
      <c r="E3999" t="s">
        <v>6919</v>
      </c>
      <c r="F3999" t="s">
        <v>9714</v>
      </c>
      <c r="G3999" t="s">
        <v>9698</v>
      </c>
      <c r="H3999" t="s">
        <v>9699</v>
      </c>
      <c r="I3999">
        <v>77.194174899999993</v>
      </c>
      <c r="J3999">
        <v>28.554100900000002</v>
      </c>
      <c r="K3999" t="s">
        <v>9744</v>
      </c>
      <c r="L3999">
        <v>1700</v>
      </c>
      <c r="M3999" s="5" t="str">
        <f t="shared" si="186"/>
        <v>&gt;1000</v>
      </c>
      <c r="N3999" t="s">
        <v>2120</v>
      </c>
      <c r="O3999" t="s">
        <v>32</v>
      </c>
      <c r="P3999" t="s">
        <v>32</v>
      </c>
      <c r="Q3999" t="s">
        <v>33</v>
      </c>
      <c r="R3999" t="s">
        <v>33</v>
      </c>
      <c r="S3999">
        <v>3</v>
      </c>
      <c r="T3999">
        <v>4</v>
      </c>
      <c r="U3999" t="str">
        <f t="shared" si="187"/>
        <v xml:space="preserve"> 4.0-4.4</v>
      </c>
      <c r="V3999" t="s">
        <v>47</v>
      </c>
      <c r="W3999" t="s">
        <v>48</v>
      </c>
      <c r="X3999">
        <v>969</v>
      </c>
      <c r="Y3999" s="5" t="str">
        <f t="shared" si="188"/>
        <v>Top Performing Venue</v>
      </c>
    </row>
    <row r="4000" spans="1:25" x14ac:dyDescent="0.3">
      <c r="A4000">
        <v>89</v>
      </c>
      <c r="B4000" t="s">
        <v>8911</v>
      </c>
      <c r="C4000">
        <v>1</v>
      </c>
      <c r="D4000" s="5" t="str">
        <f>VLOOKUP(C4000,Country!A:B,2,0)</f>
        <v>India</v>
      </c>
      <c r="E4000" t="s">
        <v>6919</v>
      </c>
      <c r="F4000" t="s">
        <v>9745</v>
      </c>
      <c r="G4000" t="s">
        <v>9698</v>
      </c>
      <c r="H4000" t="s">
        <v>9699</v>
      </c>
      <c r="I4000">
        <v>77.195274900000001</v>
      </c>
      <c r="J4000">
        <v>28.555157000000001</v>
      </c>
      <c r="K4000" t="s">
        <v>2047</v>
      </c>
      <c r="L4000">
        <v>500</v>
      </c>
      <c r="M4000" s="5" t="str">
        <f t="shared" si="186"/>
        <v>250-500</v>
      </c>
      <c r="N4000" t="s">
        <v>2120</v>
      </c>
      <c r="O4000" t="s">
        <v>33</v>
      </c>
      <c r="P4000" t="s">
        <v>32</v>
      </c>
      <c r="Q4000" t="s">
        <v>33</v>
      </c>
      <c r="R4000" t="s">
        <v>33</v>
      </c>
      <c r="S4000">
        <v>2</v>
      </c>
      <c r="T4000">
        <v>4.2</v>
      </c>
      <c r="U4000" t="str">
        <f t="shared" si="187"/>
        <v xml:space="preserve"> 4.0-4.4</v>
      </c>
      <c r="V4000" t="s">
        <v>47</v>
      </c>
      <c r="W4000" t="s">
        <v>48</v>
      </c>
      <c r="X4000">
        <v>1627</v>
      </c>
      <c r="Y4000" s="5" t="str">
        <f t="shared" si="188"/>
        <v>Top Performing Venue</v>
      </c>
    </row>
    <row r="4001" spans="1:25" x14ac:dyDescent="0.3">
      <c r="A4001">
        <v>18208924</v>
      </c>
      <c r="B4001" t="s">
        <v>9746</v>
      </c>
      <c r="C4001">
        <v>1</v>
      </c>
      <c r="D4001" s="5" t="str">
        <f>VLOOKUP(C4001,Country!A:B,2,0)</f>
        <v>India</v>
      </c>
      <c r="E4001" t="s">
        <v>6919</v>
      </c>
      <c r="F4001" t="s">
        <v>9747</v>
      </c>
      <c r="G4001" t="s">
        <v>9698</v>
      </c>
      <c r="H4001" t="s">
        <v>9699</v>
      </c>
      <c r="I4001">
        <v>77.195013000000003</v>
      </c>
      <c r="J4001">
        <v>28.554476000000001</v>
      </c>
      <c r="K4001" t="s">
        <v>2125</v>
      </c>
      <c r="L4001">
        <v>1300</v>
      </c>
      <c r="M4001" s="5" t="str">
        <f t="shared" si="186"/>
        <v>&gt;1000</v>
      </c>
      <c r="N4001" t="s">
        <v>2120</v>
      </c>
      <c r="O4001" t="s">
        <v>32</v>
      </c>
      <c r="P4001" t="s">
        <v>32</v>
      </c>
      <c r="Q4001" t="s">
        <v>33</v>
      </c>
      <c r="R4001" t="s">
        <v>33</v>
      </c>
      <c r="S4001">
        <v>3</v>
      </c>
      <c r="T4001">
        <v>4.4000000000000004</v>
      </c>
      <c r="U4001" t="str">
        <f t="shared" si="187"/>
        <v xml:space="preserve"> 4.0-4.4</v>
      </c>
      <c r="V4001" t="s">
        <v>47</v>
      </c>
      <c r="W4001" t="s">
        <v>48</v>
      </c>
      <c r="X4001">
        <v>541</v>
      </c>
      <c r="Y4001" s="5" t="str">
        <f t="shared" si="188"/>
        <v>Top Performing Venue</v>
      </c>
    </row>
    <row r="4002" spans="1:25" x14ac:dyDescent="0.3">
      <c r="A4002">
        <v>303092</v>
      </c>
      <c r="B4002" t="s">
        <v>9748</v>
      </c>
      <c r="C4002">
        <v>1</v>
      </c>
      <c r="D4002" s="5" t="str">
        <f>VLOOKUP(C4002,Country!A:B,2,0)</f>
        <v>India</v>
      </c>
      <c r="E4002" t="s">
        <v>6919</v>
      </c>
      <c r="F4002" t="s">
        <v>9749</v>
      </c>
      <c r="G4002" t="s">
        <v>9698</v>
      </c>
      <c r="H4002" t="s">
        <v>9699</v>
      </c>
      <c r="I4002">
        <v>77.194858199999999</v>
      </c>
      <c r="J4002">
        <v>28.554201500000001</v>
      </c>
      <c r="K4002" t="s">
        <v>9750</v>
      </c>
      <c r="L4002">
        <v>1600</v>
      </c>
      <c r="M4002" s="5" t="str">
        <f t="shared" si="186"/>
        <v>&gt;1000</v>
      </c>
      <c r="N4002" t="s">
        <v>2120</v>
      </c>
      <c r="O4002" t="s">
        <v>32</v>
      </c>
      <c r="P4002" t="s">
        <v>32</v>
      </c>
      <c r="Q4002" t="s">
        <v>33</v>
      </c>
      <c r="R4002" t="s">
        <v>33</v>
      </c>
      <c r="S4002">
        <v>3</v>
      </c>
      <c r="T4002">
        <v>4.0999999999999996</v>
      </c>
      <c r="U4002" t="str">
        <f t="shared" si="187"/>
        <v xml:space="preserve"> 4.0-4.4</v>
      </c>
      <c r="V4002" t="s">
        <v>47</v>
      </c>
      <c r="W4002" t="s">
        <v>48</v>
      </c>
      <c r="X4002">
        <v>1199</v>
      </c>
      <c r="Y4002" s="5" t="str">
        <f t="shared" si="188"/>
        <v>Top Performing Venue</v>
      </c>
    </row>
    <row r="4003" spans="1:25" x14ac:dyDescent="0.3">
      <c r="A4003">
        <v>307436</v>
      </c>
      <c r="B4003" t="s">
        <v>9751</v>
      </c>
      <c r="C4003">
        <v>1</v>
      </c>
      <c r="D4003" s="5" t="str">
        <f>VLOOKUP(C4003,Country!A:B,2,0)</f>
        <v>India</v>
      </c>
      <c r="E4003" t="s">
        <v>6919</v>
      </c>
      <c r="F4003" t="s">
        <v>9752</v>
      </c>
      <c r="G4003" t="s">
        <v>9753</v>
      </c>
      <c r="H4003" t="s">
        <v>9754</v>
      </c>
      <c r="I4003">
        <v>77.122793000000001</v>
      </c>
      <c r="J4003">
        <v>28.550326999999999</v>
      </c>
      <c r="K4003" t="s">
        <v>150</v>
      </c>
      <c r="L4003">
        <v>1000</v>
      </c>
      <c r="M4003" s="5" t="str">
        <f t="shared" si="186"/>
        <v>500-1000</v>
      </c>
      <c r="N4003" t="s">
        <v>2120</v>
      </c>
      <c r="O4003" t="s">
        <v>33</v>
      </c>
      <c r="P4003" t="s">
        <v>33</v>
      </c>
      <c r="Q4003" t="s">
        <v>33</v>
      </c>
      <c r="R4003" t="s">
        <v>33</v>
      </c>
      <c r="S4003">
        <v>3</v>
      </c>
      <c r="T4003">
        <v>3.3</v>
      </c>
      <c r="U4003" t="str">
        <f t="shared" si="187"/>
        <v xml:space="preserve"> 2.5-3.4</v>
      </c>
      <c r="V4003" t="s">
        <v>143</v>
      </c>
      <c r="W4003" t="s">
        <v>144</v>
      </c>
      <c r="X4003">
        <v>30</v>
      </c>
      <c r="Y4003" s="5" t="str">
        <f t="shared" si="188"/>
        <v>Average Performing Venue</v>
      </c>
    </row>
    <row r="4004" spans="1:25" x14ac:dyDescent="0.3">
      <c r="A4004">
        <v>306510</v>
      </c>
      <c r="B4004" t="s">
        <v>9755</v>
      </c>
      <c r="C4004">
        <v>1</v>
      </c>
      <c r="D4004" s="5" t="str">
        <f>VLOOKUP(C4004,Country!A:B,2,0)</f>
        <v>India</v>
      </c>
      <c r="E4004" t="s">
        <v>6919</v>
      </c>
      <c r="F4004" t="s">
        <v>9756</v>
      </c>
      <c r="G4004" t="s">
        <v>9757</v>
      </c>
      <c r="H4004" t="s">
        <v>9758</v>
      </c>
      <c r="I4004">
        <v>77.298040599999993</v>
      </c>
      <c r="J4004">
        <v>28.590798100000001</v>
      </c>
      <c r="K4004" t="s">
        <v>9759</v>
      </c>
      <c r="L4004">
        <v>2000</v>
      </c>
      <c r="M4004" s="5" t="str">
        <f t="shared" si="186"/>
        <v>&gt;1000</v>
      </c>
      <c r="N4004" t="s">
        <v>2120</v>
      </c>
      <c r="O4004" t="s">
        <v>32</v>
      </c>
      <c r="P4004" t="s">
        <v>33</v>
      </c>
      <c r="Q4004" t="s">
        <v>33</v>
      </c>
      <c r="R4004" t="s">
        <v>33</v>
      </c>
      <c r="S4004">
        <v>4</v>
      </c>
      <c r="T4004">
        <v>3.4</v>
      </c>
      <c r="U4004" t="str">
        <f t="shared" si="187"/>
        <v xml:space="preserve"> 2.5-3.4</v>
      </c>
      <c r="V4004" t="s">
        <v>143</v>
      </c>
      <c r="W4004" t="s">
        <v>144</v>
      </c>
      <c r="X4004">
        <v>174</v>
      </c>
      <c r="Y4004" s="5" t="str">
        <f t="shared" si="188"/>
        <v>Average Performing Venue</v>
      </c>
    </row>
    <row r="4005" spans="1:25" x14ac:dyDescent="0.3">
      <c r="A4005">
        <v>312801</v>
      </c>
      <c r="B4005" t="s">
        <v>9760</v>
      </c>
      <c r="C4005">
        <v>1</v>
      </c>
      <c r="D4005" s="5" t="str">
        <f>VLOOKUP(C4005,Country!A:B,2,0)</f>
        <v>India</v>
      </c>
      <c r="E4005" t="s">
        <v>6919</v>
      </c>
      <c r="F4005" t="s">
        <v>9761</v>
      </c>
      <c r="G4005" t="s">
        <v>9757</v>
      </c>
      <c r="H4005" t="s">
        <v>9758</v>
      </c>
      <c r="I4005">
        <v>77.297786900000006</v>
      </c>
      <c r="J4005">
        <v>28.590509099999998</v>
      </c>
      <c r="K4005" t="s">
        <v>9762</v>
      </c>
      <c r="L4005">
        <v>1800</v>
      </c>
      <c r="M4005" s="5" t="str">
        <f t="shared" si="186"/>
        <v>&gt;1000</v>
      </c>
      <c r="N4005" t="s">
        <v>2120</v>
      </c>
      <c r="O4005" t="s">
        <v>32</v>
      </c>
      <c r="P4005" t="s">
        <v>32</v>
      </c>
      <c r="Q4005" t="s">
        <v>33</v>
      </c>
      <c r="R4005" t="s">
        <v>33</v>
      </c>
      <c r="S4005">
        <v>3</v>
      </c>
      <c r="T4005">
        <v>3.7</v>
      </c>
      <c r="U4005" t="str">
        <f t="shared" si="187"/>
        <v xml:space="preserve"> 3.5-3.9</v>
      </c>
      <c r="V4005" t="s">
        <v>106</v>
      </c>
      <c r="W4005" t="s">
        <v>107</v>
      </c>
      <c r="X4005">
        <v>128</v>
      </c>
      <c r="Y4005" s="5" t="str">
        <f t="shared" si="188"/>
        <v>Top Performing Venue</v>
      </c>
    </row>
    <row r="4006" spans="1:25" x14ac:dyDescent="0.3">
      <c r="A4006">
        <v>3293</v>
      </c>
      <c r="B4006" t="s">
        <v>9763</v>
      </c>
      <c r="C4006">
        <v>1</v>
      </c>
      <c r="D4006" s="5" t="str">
        <f>VLOOKUP(C4006,Country!A:B,2,0)</f>
        <v>India</v>
      </c>
      <c r="E4006" t="s">
        <v>6919</v>
      </c>
      <c r="F4006" t="s">
        <v>9764</v>
      </c>
      <c r="G4006" t="s">
        <v>9765</v>
      </c>
      <c r="H4006" t="s">
        <v>9766</v>
      </c>
      <c r="I4006">
        <v>77.237955700000001</v>
      </c>
      <c r="J4006">
        <v>28.640962500000001</v>
      </c>
      <c r="K4006" t="s">
        <v>1612</v>
      </c>
      <c r="L4006">
        <v>1100</v>
      </c>
      <c r="M4006" s="5" t="str">
        <f t="shared" si="186"/>
        <v>&gt;1000</v>
      </c>
      <c r="N4006" t="s">
        <v>2120</v>
      </c>
      <c r="O4006" t="s">
        <v>33</v>
      </c>
      <c r="P4006" t="s">
        <v>33</v>
      </c>
      <c r="Q4006" t="s">
        <v>33</v>
      </c>
      <c r="R4006" t="s">
        <v>33</v>
      </c>
      <c r="S4006">
        <v>3</v>
      </c>
      <c r="T4006">
        <v>3.4</v>
      </c>
      <c r="U4006" t="str">
        <f t="shared" si="187"/>
        <v xml:space="preserve"> 2.5-3.4</v>
      </c>
      <c r="V4006" t="s">
        <v>143</v>
      </c>
      <c r="W4006" t="s">
        <v>144</v>
      </c>
      <c r="X4006">
        <v>72</v>
      </c>
      <c r="Y4006" s="5" t="str">
        <f t="shared" si="188"/>
        <v>Average Performing Venue</v>
      </c>
    </row>
    <row r="4007" spans="1:25" x14ac:dyDescent="0.3">
      <c r="A4007">
        <v>422</v>
      </c>
      <c r="B4007" t="s">
        <v>9767</v>
      </c>
      <c r="C4007">
        <v>1</v>
      </c>
      <c r="D4007" s="5" t="str">
        <f>VLOOKUP(C4007,Country!A:B,2,0)</f>
        <v>India</v>
      </c>
      <c r="E4007" t="s">
        <v>6919</v>
      </c>
      <c r="F4007" t="s">
        <v>9764</v>
      </c>
      <c r="G4007" t="s">
        <v>9765</v>
      </c>
      <c r="H4007" t="s">
        <v>9766</v>
      </c>
      <c r="I4007">
        <v>77.237865900000003</v>
      </c>
      <c r="J4007">
        <v>28.641043499999999</v>
      </c>
      <c r="K4007" t="s">
        <v>9768</v>
      </c>
      <c r="L4007">
        <v>2000</v>
      </c>
      <c r="M4007" s="5" t="str">
        <f t="shared" si="186"/>
        <v>&gt;1000</v>
      </c>
      <c r="N4007" t="s">
        <v>2120</v>
      </c>
      <c r="O4007" t="s">
        <v>32</v>
      </c>
      <c r="P4007" t="s">
        <v>33</v>
      </c>
      <c r="Q4007" t="s">
        <v>33</v>
      </c>
      <c r="R4007" t="s">
        <v>33</v>
      </c>
      <c r="S4007">
        <v>4</v>
      </c>
      <c r="T4007">
        <v>3.9</v>
      </c>
      <c r="U4007" t="str">
        <f t="shared" si="187"/>
        <v xml:space="preserve"> 3.5-3.9</v>
      </c>
      <c r="V4007" t="s">
        <v>106</v>
      </c>
      <c r="W4007" t="s">
        <v>107</v>
      </c>
      <c r="X4007">
        <v>295</v>
      </c>
      <c r="Y4007" s="5" t="str">
        <f t="shared" si="188"/>
        <v>Top Performing Venue</v>
      </c>
    </row>
    <row r="4008" spans="1:25" x14ac:dyDescent="0.3">
      <c r="A4008">
        <v>3260</v>
      </c>
      <c r="B4008" t="s">
        <v>9769</v>
      </c>
      <c r="C4008">
        <v>1</v>
      </c>
      <c r="D4008" s="5" t="str">
        <f>VLOOKUP(C4008,Country!A:B,2,0)</f>
        <v>India</v>
      </c>
      <c r="E4008" t="s">
        <v>6919</v>
      </c>
      <c r="F4008" t="s">
        <v>9770</v>
      </c>
      <c r="G4008" t="s">
        <v>9771</v>
      </c>
      <c r="H4008" t="s">
        <v>9772</v>
      </c>
      <c r="I4008">
        <v>77.143050099999996</v>
      </c>
      <c r="J4008">
        <v>28.705660399999999</v>
      </c>
      <c r="K4008" t="s">
        <v>5615</v>
      </c>
      <c r="L4008">
        <v>2000</v>
      </c>
      <c r="M4008" s="5" t="str">
        <f t="shared" si="186"/>
        <v>&gt;1000</v>
      </c>
      <c r="N4008" t="s">
        <v>2120</v>
      </c>
      <c r="O4008" t="s">
        <v>32</v>
      </c>
      <c r="P4008" t="s">
        <v>33</v>
      </c>
      <c r="Q4008" t="s">
        <v>33</v>
      </c>
      <c r="R4008" t="s">
        <v>33</v>
      </c>
      <c r="S4008">
        <v>4</v>
      </c>
      <c r="T4008">
        <v>2.8</v>
      </c>
      <c r="U4008" t="str">
        <f t="shared" si="187"/>
        <v xml:space="preserve"> 2.5-3.4</v>
      </c>
      <c r="V4008" t="s">
        <v>143</v>
      </c>
      <c r="W4008" t="s">
        <v>144</v>
      </c>
      <c r="X4008">
        <v>19</v>
      </c>
      <c r="Y4008" s="5" t="str">
        <f t="shared" si="188"/>
        <v>Average Performing Venue</v>
      </c>
    </row>
    <row r="4009" spans="1:25" x14ac:dyDescent="0.3">
      <c r="A4009">
        <v>1267</v>
      </c>
      <c r="B4009" t="s">
        <v>9773</v>
      </c>
      <c r="C4009">
        <v>1</v>
      </c>
      <c r="D4009" s="5" t="str">
        <f>VLOOKUP(C4009,Country!A:B,2,0)</f>
        <v>India</v>
      </c>
      <c r="E4009" t="s">
        <v>6919</v>
      </c>
      <c r="F4009" t="s">
        <v>9770</v>
      </c>
      <c r="G4009" t="s">
        <v>9771</v>
      </c>
      <c r="H4009" t="s">
        <v>9772</v>
      </c>
      <c r="I4009">
        <v>77.143218700000006</v>
      </c>
      <c r="J4009">
        <v>28.705739300000001</v>
      </c>
      <c r="K4009" t="s">
        <v>2125</v>
      </c>
      <c r="L4009">
        <v>2500</v>
      </c>
      <c r="M4009" s="5" t="str">
        <f t="shared" si="186"/>
        <v>&gt;1000</v>
      </c>
      <c r="N4009" t="s">
        <v>2120</v>
      </c>
      <c r="O4009" t="s">
        <v>32</v>
      </c>
      <c r="P4009" t="s">
        <v>33</v>
      </c>
      <c r="Q4009" t="s">
        <v>33</v>
      </c>
      <c r="R4009" t="s">
        <v>33</v>
      </c>
      <c r="S4009">
        <v>4</v>
      </c>
      <c r="T4009">
        <v>3.9</v>
      </c>
      <c r="U4009" t="str">
        <f t="shared" si="187"/>
        <v xml:space="preserve"> 3.5-3.9</v>
      </c>
      <c r="V4009" t="s">
        <v>106</v>
      </c>
      <c r="W4009" t="s">
        <v>107</v>
      </c>
      <c r="X4009">
        <v>259</v>
      </c>
      <c r="Y4009" s="5" t="str">
        <f t="shared" si="188"/>
        <v>Top Performing Venue</v>
      </c>
    </row>
    <row r="4010" spans="1:25" x14ac:dyDescent="0.3">
      <c r="A4010">
        <v>18273067</v>
      </c>
      <c r="B4010" t="s">
        <v>9774</v>
      </c>
      <c r="C4010">
        <v>1</v>
      </c>
      <c r="D4010" s="5" t="str">
        <f>VLOOKUP(C4010,Country!A:B,2,0)</f>
        <v>India</v>
      </c>
      <c r="E4010" t="s">
        <v>6919</v>
      </c>
      <c r="F4010" t="s">
        <v>9775</v>
      </c>
      <c r="G4010" t="s">
        <v>9776</v>
      </c>
      <c r="H4010" t="s">
        <v>9777</v>
      </c>
      <c r="I4010">
        <v>77.126179699999994</v>
      </c>
      <c r="J4010">
        <v>28.547656199999999</v>
      </c>
      <c r="K4010" t="s">
        <v>9778</v>
      </c>
      <c r="L4010">
        <v>1000</v>
      </c>
      <c r="M4010" s="5" t="str">
        <f t="shared" si="186"/>
        <v>500-1000</v>
      </c>
      <c r="N4010" t="s">
        <v>2120</v>
      </c>
      <c r="O4010" t="s">
        <v>32</v>
      </c>
      <c r="P4010" t="s">
        <v>33</v>
      </c>
      <c r="Q4010" t="s">
        <v>33</v>
      </c>
      <c r="R4010" t="s">
        <v>33</v>
      </c>
      <c r="S4010">
        <v>3</v>
      </c>
      <c r="T4010">
        <v>0</v>
      </c>
      <c r="U4010" t="str">
        <f t="shared" si="187"/>
        <v xml:space="preserve"> 0</v>
      </c>
      <c r="V4010" t="s">
        <v>169</v>
      </c>
      <c r="W4010" t="s">
        <v>170</v>
      </c>
      <c r="X4010">
        <v>1</v>
      </c>
      <c r="Y4010" s="5" t="str">
        <f t="shared" si="188"/>
        <v xml:space="preserve"> Under Performing Venue</v>
      </c>
    </row>
    <row r="4011" spans="1:25" x14ac:dyDescent="0.3">
      <c r="A4011">
        <v>18312623</v>
      </c>
      <c r="B4011" t="s">
        <v>9779</v>
      </c>
      <c r="C4011">
        <v>1</v>
      </c>
      <c r="D4011" s="5" t="str">
        <f>VLOOKUP(C4011,Country!A:B,2,0)</f>
        <v>India</v>
      </c>
      <c r="E4011" t="s">
        <v>6919</v>
      </c>
      <c r="F4011" t="s">
        <v>9780</v>
      </c>
      <c r="G4011" t="s">
        <v>9776</v>
      </c>
      <c r="H4011" t="s">
        <v>9777</v>
      </c>
      <c r="I4011">
        <v>77.125999899999997</v>
      </c>
      <c r="J4011">
        <v>28.547907800000001</v>
      </c>
      <c r="K4011" t="s">
        <v>2125</v>
      </c>
      <c r="L4011">
        <v>800</v>
      </c>
      <c r="M4011" s="5" t="str">
        <f t="shared" si="186"/>
        <v>500-1000</v>
      </c>
      <c r="N4011" t="s">
        <v>2120</v>
      </c>
      <c r="O4011" t="s">
        <v>32</v>
      </c>
      <c r="P4011" t="s">
        <v>33</v>
      </c>
      <c r="Q4011" t="s">
        <v>33</v>
      </c>
      <c r="R4011" t="s">
        <v>33</v>
      </c>
      <c r="S4011">
        <v>2</v>
      </c>
      <c r="T4011">
        <v>0</v>
      </c>
      <c r="U4011" t="str">
        <f t="shared" si="187"/>
        <v xml:space="preserve"> 0</v>
      </c>
      <c r="V4011" t="s">
        <v>169</v>
      </c>
      <c r="W4011" t="s">
        <v>170</v>
      </c>
      <c r="X4011">
        <v>0</v>
      </c>
      <c r="Y4011" s="5" t="str">
        <f t="shared" si="188"/>
        <v xml:space="preserve"> Under Performing Venue</v>
      </c>
    </row>
    <row r="4012" spans="1:25" x14ac:dyDescent="0.3">
      <c r="A4012">
        <v>308069</v>
      </c>
      <c r="B4012" t="s">
        <v>9781</v>
      </c>
      <c r="C4012">
        <v>1</v>
      </c>
      <c r="D4012" s="5" t="str">
        <f>VLOOKUP(C4012,Country!A:B,2,0)</f>
        <v>India</v>
      </c>
      <c r="E4012" t="s">
        <v>6919</v>
      </c>
      <c r="F4012" t="s">
        <v>9782</v>
      </c>
      <c r="G4012" t="s">
        <v>9783</v>
      </c>
      <c r="H4012" t="s">
        <v>9784</v>
      </c>
      <c r="I4012">
        <v>77.172986399999999</v>
      </c>
      <c r="J4012">
        <v>28.643036500000001</v>
      </c>
      <c r="K4012" t="s">
        <v>147</v>
      </c>
      <c r="L4012">
        <v>700</v>
      </c>
      <c r="M4012" s="5" t="str">
        <f t="shared" si="186"/>
        <v>500-1000</v>
      </c>
      <c r="N4012" t="s">
        <v>2120</v>
      </c>
      <c r="O4012" t="s">
        <v>33</v>
      </c>
      <c r="P4012" t="s">
        <v>33</v>
      </c>
      <c r="Q4012" t="s">
        <v>33</v>
      </c>
      <c r="R4012" t="s">
        <v>33</v>
      </c>
      <c r="S4012">
        <v>2</v>
      </c>
      <c r="T4012">
        <v>3</v>
      </c>
      <c r="U4012" t="str">
        <f t="shared" si="187"/>
        <v xml:space="preserve"> 2.5-3.4</v>
      </c>
      <c r="V4012" t="s">
        <v>143</v>
      </c>
      <c r="W4012" t="s">
        <v>144</v>
      </c>
      <c r="X4012">
        <v>7</v>
      </c>
      <c r="Y4012" s="5" t="str">
        <f t="shared" si="188"/>
        <v>Average Performing Venue</v>
      </c>
    </row>
    <row r="4013" spans="1:25" x14ac:dyDescent="0.3">
      <c r="A4013">
        <v>308068</v>
      </c>
      <c r="B4013" t="s">
        <v>9785</v>
      </c>
      <c r="C4013">
        <v>1</v>
      </c>
      <c r="D4013" s="5" t="str">
        <f>VLOOKUP(C4013,Country!A:B,2,0)</f>
        <v>India</v>
      </c>
      <c r="E4013" t="s">
        <v>6919</v>
      </c>
      <c r="F4013" t="s">
        <v>9782</v>
      </c>
      <c r="G4013" t="s">
        <v>9783</v>
      </c>
      <c r="H4013" t="s">
        <v>9784</v>
      </c>
      <c r="I4013">
        <v>77.172998199999995</v>
      </c>
      <c r="J4013">
        <v>28.643025600000001</v>
      </c>
      <c r="K4013" t="s">
        <v>2285</v>
      </c>
      <c r="L4013">
        <v>800</v>
      </c>
      <c r="M4013" s="5" t="str">
        <f t="shared" si="186"/>
        <v>500-1000</v>
      </c>
      <c r="N4013" t="s">
        <v>2120</v>
      </c>
      <c r="O4013" t="s">
        <v>32</v>
      </c>
      <c r="P4013" t="s">
        <v>33</v>
      </c>
      <c r="Q4013" t="s">
        <v>33</v>
      </c>
      <c r="R4013" t="s">
        <v>33</v>
      </c>
      <c r="S4013">
        <v>2</v>
      </c>
      <c r="T4013">
        <v>0</v>
      </c>
      <c r="U4013" t="str">
        <f t="shared" si="187"/>
        <v xml:space="preserve"> 0</v>
      </c>
      <c r="V4013" t="s">
        <v>169</v>
      </c>
      <c r="W4013" t="s">
        <v>170</v>
      </c>
      <c r="X4013">
        <v>1</v>
      </c>
      <c r="Y4013" s="5" t="str">
        <f t="shared" si="188"/>
        <v xml:space="preserve"> Under Performing Venue</v>
      </c>
    </row>
    <row r="4014" spans="1:25" x14ac:dyDescent="0.3">
      <c r="A4014">
        <v>4367</v>
      </c>
      <c r="B4014" t="s">
        <v>9786</v>
      </c>
      <c r="C4014">
        <v>1</v>
      </c>
      <c r="D4014" s="5" t="str">
        <f>VLOOKUP(C4014,Country!A:B,2,0)</f>
        <v>India</v>
      </c>
      <c r="E4014" t="s">
        <v>6919</v>
      </c>
      <c r="F4014" t="s">
        <v>9787</v>
      </c>
      <c r="G4014" t="s">
        <v>9788</v>
      </c>
      <c r="H4014" t="s">
        <v>9789</v>
      </c>
      <c r="I4014">
        <v>77.217028200000001</v>
      </c>
      <c r="J4014">
        <v>28.621226499999999</v>
      </c>
      <c r="K4014" t="s">
        <v>8980</v>
      </c>
      <c r="L4014">
        <v>3000</v>
      </c>
      <c r="M4014" s="5" t="str">
        <f t="shared" si="186"/>
        <v>&gt;1000</v>
      </c>
      <c r="N4014" t="s">
        <v>2120</v>
      </c>
      <c r="O4014" t="s">
        <v>32</v>
      </c>
      <c r="P4014" t="s">
        <v>33</v>
      </c>
      <c r="Q4014" t="s">
        <v>33</v>
      </c>
      <c r="R4014" t="s">
        <v>33</v>
      </c>
      <c r="S4014">
        <v>4</v>
      </c>
      <c r="T4014">
        <v>3.3</v>
      </c>
      <c r="U4014" t="str">
        <f t="shared" si="187"/>
        <v xml:space="preserve"> 2.5-3.4</v>
      </c>
      <c r="V4014" t="s">
        <v>143</v>
      </c>
      <c r="W4014" t="s">
        <v>144</v>
      </c>
      <c r="X4014">
        <v>95</v>
      </c>
      <c r="Y4014" s="5" t="str">
        <f t="shared" si="188"/>
        <v>Average Performing Venue</v>
      </c>
    </row>
    <row r="4015" spans="1:25" x14ac:dyDescent="0.3">
      <c r="A4015">
        <v>4364</v>
      </c>
      <c r="B4015" t="s">
        <v>9790</v>
      </c>
      <c r="C4015">
        <v>1</v>
      </c>
      <c r="D4015" s="5" t="str">
        <f>VLOOKUP(C4015,Country!A:B,2,0)</f>
        <v>India</v>
      </c>
      <c r="E4015" t="s">
        <v>6919</v>
      </c>
      <c r="F4015" t="s">
        <v>9787</v>
      </c>
      <c r="G4015" t="s">
        <v>9788</v>
      </c>
      <c r="H4015" t="s">
        <v>9789</v>
      </c>
      <c r="I4015">
        <v>77.217073099999993</v>
      </c>
      <c r="J4015">
        <v>28.621275600000001</v>
      </c>
      <c r="K4015" t="s">
        <v>9791</v>
      </c>
      <c r="L4015">
        <v>2500</v>
      </c>
      <c r="M4015" s="5" t="str">
        <f t="shared" si="186"/>
        <v>&gt;1000</v>
      </c>
      <c r="N4015" t="s">
        <v>2120</v>
      </c>
      <c r="O4015" t="s">
        <v>32</v>
      </c>
      <c r="P4015" t="s">
        <v>33</v>
      </c>
      <c r="Q4015" t="s">
        <v>33</v>
      </c>
      <c r="R4015" t="s">
        <v>33</v>
      </c>
      <c r="S4015">
        <v>4</v>
      </c>
      <c r="T4015">
        <v>3</v>
      </c>
      <c r="U4015" t="str">
        <f t="shared" si="187"/>
        <v xml:space="preserve"> 2.5-3.4</v>
      </c>
      <c r="V4015" t="s">
        <v>143</v>
      </c>
      <c r="W4015" t="s">
        <v>144</v>
      </c>
      <c r="X4015">
        <v>19</v>
      </c>
      <c r="Y4015" s="5" t="str">
        <f t="shared" si="188"/>
        <v>Average Performing Venue</v>
      </c>
    </row>
    <row r="4016" spans="1:25" x14ac:dyDescent="0.3">
      <c r="A4016">
        <v>310365</v>
      </c>
      <c r="B4016" t="s">
        <v>9792</v>
      </c>
      <c r="C4016">
        <v>1</v>
      </c>
      <c r="D4016" s="5" t="str">
        <f>VLOOKUP(C4016,Country!A:B,2,0)</f>
        <v>India</v>
      </c>
      <c r="E4016" t="s">
        <v>6919</v>
      </c>
      <c r="F4016" t="s">
        <v>9793</v>
      </c>
      <c r="G4016" t="s">
        <v>9788</v>
      </c>
      <c r="H4016" t="s">
        <v>9789</v>
      </c>
      <c r="I4016">
        <v>77.217073099999993</v>
      </c>
      <c r="J4016">
        <v>28.621275600000001</v>
      </c>
      <c r="K4016" t="s">
        <v>1612</v>
      </c>
      <c r="L4016">
        <v>2500</v>
      </c>
      <c r="M4016" s="5" t="str">
        <f t="shared" si="186"/>
        <v>&gt;1000</v>
      </c>
      <c r="N4016" t="s">
        <v>2120</v>
      </c>
      <c r="O4016" t="s">
        <v>32</v>
      </c>
      <c r="P4016" t="s">
        <v>33</v>
      </c>
      <c r="Q4016" t="s">
        <v>33</v>
      </c>
      <c r="R4016" t="s">
        <v>33</v>
      </c>
      <c r="S4016">
        <v>4</v>
      </c>
      <c r="T4016">
        <v>3.4</v>
      </c>
      <c r="U4016" t="str">
        <f t="shared" si="187"/>
        <v xml:space="preserve"> 2.5-3.4</v>
      </c>
      <c r="V4016" t="s">
        <v>143</v>
      </c>
      <c r="W4016" t="s">
        <v>144</v>
      </c>
      <c r="X4016">
        <v>265</v>
      </c>
      <c r="Y4016" s="5" t="str">
        <f t="shared" si="188"/>
        <v>Average Performing Venue</v>
      </c>
    </row>
    <row r="4017" spans="1:25" x14ac:dyDescent="0.3">
      <c r="A4017">
        <v>4366</v>
      </c>
      <c r="B4017" t="s">
        <v>9794</v>
      </c>
      <c r="C4017">
        <v>1</v>
      </c>
      <c r="D4017" s="5" t="str">
        <f>VLOOKUP(C4017,Country!A:B,2,0)</f>
        <v>India</v>
      </c>
      <c r="E4017" t="s">
        <v>6919</v>
      </c>
      <c r="F4017" t="s">
        <v>9787</v>
      </c>
      <c r="G4017" t="s">
        <v>9788</v>
      </c>
      <c r="H4017" t="s">
        <v>9789</v>
      </c>
      <c r="I4017">
        <v>77.217073099999993</v>
      </c>
      <c r="J4017">
        <v>28.621275600000001</v>
      </c>
      <c r="K4017" t="s">
        <v>9795</v>
      </c>
      <c r="L4017">
        <v>4000</v>
      </c>
      <c r="M4017" s="5" t="str">
        <f t="shared" si="186"/>
        <v>&gt;1000</v>
      </c>
      <c r="N4017" t="s">
        <v>2120</v>
      </c>
      <c r="O4017" t="s">
        <v>32</v>
      </c>
      <c r="P4017" t="s">
        <v>33</v>
      </c>
      <c r="Q4017" t="s">
        <v>33</v>
      </c>
      <c r="R4017" t="s">
        <v>33</v>
      </c>
      <c r="S4017">
        <v>4</v>
      </c>
      <c r="T4017">
        <v>3.7</v>
      </c>
      <c r="U4017" t="str">
        <f t="shared" si="187"/>
        <v xml:space="preserve"> 3.5-3.9</v>
      </c>
      <c r="V4017" t="s">
        <v>106</v>
      </c>
      <c r="W4017" t="s">
        <v>107</v>
      </c>
      <c r="X4017">
        <v>44</v>
      </c>
      <c r="Y4017" s="5" t="str">
        <f t="shared" si="188"/>
        <v>Top Performing Venue</v>
      </c>
    </row>
    <row r="4018" spans="1:25" x14ac:dyDescent="0.3">
      <c r="A4018">
        <v>4365</v>
      </c>
      <c r="B4018" t="s">
        <v>9796</v>
      </c>
      <c r="C4018">
        <v>1</v>
      </c>
      <c r="D4018" s="5" t="str">
        <f>VLOOKUP(C4018,Country!A:B,2,0)</f>
        <v>India</v>
      </c>
      <c r="E4018" t="s">
        <v>6919</v>
      </c>
      <c r="F4018" t="s">
        <v>9787</v>
      </c>
      <c r="G4018" t="s">
        <v>9788</v>
      </c>
      <c r="H4018" t="s">
        <v>9789</v>
      </c>
      <c r="I4018">
        <v>77.216908000000004</v>
      </c>
      <c r="J4018">
        <v>28.621232200000001</v>
      </c>
      <c r="K4018" t="s">
        <v>147</v>
      </c>
      <c r="L4018">
        <v>2500</v>
      </c>
      <c r="M4018" s="5" t="str">
        <f t="shared" si="186"/>
        <v>&gt;1000</v>
      </c>
      <c r="N4018" t="s">
        <v>2120</v>
      </c>
      <c r="O4018" t="s">
        <v>33</v>
      </c>
      <c r="P4018" t="s">
        <v>33</v>
      </c>
      <c r="Q4018" t="s">
        <v>33</v>
      </c>
      <c r="R4018" t="s">
        <v>33</v>
      </c>
      <c r="S4018">
        <v>4</v>
      </c>
      <c r="T4018">
        <v>3.6</v>
      </c>
      <c r="U4018" t="str">
        <f t="shared" si="187"/>
        <v xml:space="preserve"> 3.5-3.9</v>
      </c>
      <c r="V4018" t="s">
        <v>106</v>
      </c>
      <c r="W4018" t="s">
        <v>107</v>
      </c>
      <c r="X4018">
        <v>38</v>
      </c>
      <c r="Y4018" s="5" t="str">
        <f t="shared" si="188"/>
        <v>Top Performing Venue</v>
      </c>
    </row>
    <row r="4019" spans="1:25" x14ac:dyDescent="0.3">
      <c r="A4019">
        <v>18419892</v>
      </c>
      <c r="B4019" t="s">
        <v>9797</v>
      </c>
      <c r="C4019">
        <v>1</v>
      </c>
      <c r="D4019" s="5" t="str">
        <f>VLOOKUP(C4019,Country!A:B,2,0)</f>
        <v>India</v>
      </c>
      <c r="E4019" t="s">
        <v>6919</v>
      </c>
      <c r="F4019" t="s">
        <v>9798</v>
      </c>
      <c r="G4019" t="s">
        <v>9788</v>
      </c>
      <c r="H4019" t="s">
        <v>9789</v>
      </c>
      <c r="I4019">
        <v>77.217028200000001</v>
      </c>
      <c r="J4019">
        <v>28.621316100000001</v>
      </c>
      <c r="K4019" t="s">
        <v>9799</v>
      </c>
      <c r="L4019">
        <v>2000</v>
      </c>
      <c r="M4019" s="5" t="str">
        <f t="shared" si="186"/>
        <v>&gt;1000</v>
      </c>
      <c r="N4019" t="s">
        <v>2120</v>
      </c>
      <c r="O4019" t="s">
        <v>32</v>
      </c>
      <c r="P4019" t="s">
        <v>33</v>
      </c>
      <c r="Q4019" t="s">
        <v>33</v>
      </c>
      <c r="R4019" t="s">
        <v>33</v>
      </c>
      <c r="S4019">
        <v>4</v>
      </c>
      <c r="T4019">
        <v>3.5</v>
      </c>
      <c r="U4019" t="str">
        <f t="shared" si="187"/>
        <v xml:space="preserve"> 3.5-3.9</v>
      </c>
      <c r="V4019" t="s">
        <v>106</v>
      </c>
      <c r="W4019" t="s">
        <v>107</v>
      </c>
      <c r="X4019">
        <v>14</v>
      </c>
      <c r="Y4019" s="5" t="str">
        <f t="shared" si="188"/>
        <v>Top Performing Venue</v>
      </c>
    </row>
    <row r="4020" spans="1:25" x14ac:dyDescent="0.3">
      <c r="A4020">
        <v>4357</v>
      </c>
      <c r="B4020" t="s">
        <v>9800</v>
      </c>
      <c r="C4020">
        <v>1</v>
      </c>
      <c r="D4020" s="5" t="str">
        <f>VLOOKUP(C4020,Country!A:B,2,0)</f>
        <v>India</v>
      </c>
      <c r="E4020" t="s">
        <v>6919</v>
      </c>
      <c r="F4020" t="s">
        <v>9801</v>
      </c>
      <c r="G4020" t="s">
        <v>9802</v>
      </c>
      <c r="H4020" t="s">
        <v>9801</v>
      </c>
      <c r="I4020">
        <v>77.185331000000005</v>
      </c>
      <c r="J4020">
        <v>28.569040000000001</v>
      </c>
      <c r="K4020" t="s">
        <v>9803</v>
      </c>
      <c r="L4020">
        <v>3500</v>
      </c>
      <c r="M4020" s="5" t="str">
        <f t="shared" si="186"/>
        <v>&gt;1000</v>
      </c>
      <c r="N4020" t="s">
        <v>2120</v>
      </c>
      <c r="O4020" t="s">
        <v>32</v>
      </c>
      <c r="P4020" t="s">
        <v>33</v>
      </c>
      <c r="Q4020" t="s">
        <v>33</v>
      </c>
      <c r="R4020" t="s">
        <v>33</v>
      </c>
      <c r="S4020">
        <v>4</v>
      </c>
      <c r="T4020">
        <v>3.6</v>
      </c>
      <c r="U4020" t="str">
        <f t="shared" si="187"/>
        <v xml:space="preserve"> 3.5-3.9</v>
      </c>
      <c r="V4020" t="s">
        <v>106</v>
      </c>
      <c r="W4020" t="s">
        <v>107</v>
      </c>
      <c r="X4020">
        <v>261</v>
      </c>
      <c r="Y4020" s="5" t="str">
        <f t="shared" si="188"/>
        <v>Top Performing Venue</v>
      </c>
    </row>
    <row r="4021" spans="1:25" x14ac:dyDescent="0.3">
      <c r="A4021">
        <v>3379</v>
      </c>
      <c r="B4021" t="s">
        <v>9804</v>
      </c>
      <c r="C4021">
        <v>1</v>
      </c>
      <c r="D4021" s="5" t="str">
        <f>VLOOKUP(C4021,Country!A:B,2,0)</f>
        <v>India</v>
      </c>
      <c r="E4021" t="s">
        <v>6919</v>
      </c>
      <c r="F4021" t="s">
        <v>9801</v>
      </c>
      <c r="G4021" t="s">
        <v>9802</v>
      </c>
      <c r="H4021" t="s">
        <v>9801</v>
      </c>
      <c r="I4021">
        <v>77.185331000000005</v>
      </c>
      <c r="J4021">
        <v>28.569040000000001</v>
      </c>
      <c r="K4021" t="s">
        <v>173</v>
      </c>
      <c r="L4021">
        <v>4500</v>
      </c>
      <c r="M4021" s="5" t="str">
        <f t="shared" si="186"/>
        <v>&gt;1000</v>
      </c>
      <c r="N4021" t="s">
        <v>2120</v>
      </c>
      <c r="O4021" t="s">
        <v>32</v>
      </c>
      <c r="P4021" t="s">
        <v>33</v>
      </c>
      <c r="Q4021" t="s">
        <v>33</v>
      </c>
      <c r="R4021" t="s">
        <v>33</v>
      </c>
      <c r="S4021">
        <v>4</v>
      </c>
      <c r="T4021">
        <v>3.9</v>
      </c>
      <c r="U4021" t="str">
        <f t="shared" si="187"/>
        <v xml:space="preserve"> 3.5-3.9</v>
      </c>
      <c r="V4021" t="s">
        <v>106</v>
      </c>
      <c r="W4021" t="s">
        <v>107</v>
      </c>
      <c r="X4021">
        <v>410</v>
      </c>
      <c r="Y4021" s="5" t="str">
        <f t="shared" si="188"/>
        <v>Top Performing Venue</v>
      </c>
    </row>
    <row r="4022" spans="1:25" x14ac:dyDescent="0.3">
      <c r="A4022">
        <v>3264</v>
      </c>
      <c r="B4022" t="s">
        <v>9805</v>
      </c>
      <c r="C4022">
        <v>1</v>
      </c>
      <c r="D4022" s="5" t="str">
        <f>VLOOKUP(C4022,Country!A:B,2,0)</f>
        <v>India</v>
      </c>
      <c r="E4022" t="s">
        <v>6919</v>
      </c>
      <c r="F4022" t="s">
        <v>9801</v>
      </c>
      <c r="G4022" t="s">
        <v>9802</v>
      </c>
      <c r="H4022" t="s">
        <v>9801</v>
      </c>
      <c r="I4022">
        <v>77.185331000000005</v>
      </c>
      <c r="J4022">
        <v>28.569040000000001</v>
      </c>
      <c r="K4022" t="s">
        <v>1612</v>
      </c>
      <c r="L4022">
        <v>2500</v>
      </c>
      <c r="M4022" s="5" t="str">
        <f t="shared" si="186"/>
        <v>&gt;1000</v>
      </c>
      <c r="N4022" t="s">
        <v>2120</v>
      </c>
      <c r="O4022" t="s">
        <v>32</v>
      </c>
      <c r="P4022" t="s">
        <v>33</v>
      </c>
      <c r="Q4022" t="s">
        <v>33</v>
      </c>
      <c r="R4022" t="s">
        <v>33</v>
      </c>
      <c r="S4022">
        <v>4</v>
      </c>
      <c r="T4022">
        <v>3.6</v>
      </c>
      <c r="U4022" t="str">
        <f t="shared" si="187"/>
        <v xml:space="preserve"> 3.5-3.9</v>
      </c>
      <c r="V4022" t="s">
        <v>106</v>
      </c>
      <c r="W4022" t="s">
        <v>107</v>
      </c>
      <c r="X4022">
        <v>49</v>
      </c>
      <c r="Y4022" s="5" t="str">
        <f t="shared" si="188"/>
        <v>Top Performing Venue</v>
      </c>
    </row>
    <row r="4023" spans="1:25" x14ac:dyDescent="0.3">
      <c r="A4023">
        <v>4368</v>
      </c>
      <c r="B4023" t="s">
        <v>9806</v>
      </c>
      <c r="C4023">
        <v>1</v>
      </c>
      <c r="D4023" s="5" t="str">
        <f>VLOOKUP(C4023,Country!A:B,2,0)</f>
        <v>India</v>
      </c>
      <c r="E4023" t="s">
        <v>6919</v>
      </c>
      <c r="F4023" t="s">
        <v>9801</v>
      </c>
      <c r="G4023" t="s">
        <v>9802</v>
      </c>
      <c r="H4023" t="s">
        <v>9801</v>
      </c>
      <c r="I4023">
        <v>77.185331000000005</v>
      </c>
      <c r="J4023">
        <v>28.569040000000001</v>
      </c>
      <c r="K4023" t="s">
        <v>3878</v>
      </c>
      <c r="L4023">
        <v>1000</v>
      </c>
      <c r="M4023" s="5" t="str">
        <f t="shared" si="186"/>
        <v>500-1000</v>
      </c>
      <c r="N4023" t="s">
        <v>2120</v>
      </c>
      <c r="O4023" t="s">
        <v>33</v>
      </c>
      <c r="P4023" t="s">
        <v>33</v>
      </c>
      <c r="Q4023" t="s">
        <v>33</v>
      </c>
      <c r="R4023" t="s">
        <v>33</v>
      </c>
      <c r="S4023">
        <v>3</v>
      </c>
      <c r="T4023">
        <v>3.8</v>
      </c>
      <c r="U4023" t="str">
        <f t="shared" si="187"/>
        <v xml:space="preserve"> 3.5-3.9</v>
      </c>
      <c r="V4023" t="s">
        <v>106</v>
      </c>
      <c r="W4023" t="s">
        <v>107</v>
      </c>
      <c r="X4023">
        <v>79</v>
      </c>
      <c r="Y4023" s="5" t="str">
        <f t="shared" si="188"/>
        <v>Top Performing Venue</v>
      </c>
    </row>
    <row r="4024" spans="1:25" x14ac:dyDescent="0.3">
      <c r="A4024">
        <v>4356</v>
      </c>
      <c r="B4024" t="s">
        <v>9807</v>
      </c>
      <c r="C4024">
        <v>1</v>
      </c>
      <c r="D4024" s="5" t="str">
        <f>VLOOKUP(C4024,Country!A:B,2,0)</f>
        <v>India</v>
      </c>
      <c r="E4024" t="s">
        <v>6919</v>
      </c>
      <c r="F4024" t="s">
        <v>9801</v>
      </c>
      <c r="G4024" t="s">
        <v>9802</v>
      </c>
      <c r="H4024" t="s">
        <v>9801</v>
      </c>
      <c r="I4024">
        <v>77.185331000000005</v>
      </c>
      <c r="J4024">
        <v>28.569040000000001</v>
      </c>
      <c r="K4024" t="s">
        <v>9808</v>
      </c>
      <c r="L4024">
        <v>4000</v>
      </c>
      <c r="M4024" s="5" t="str">
        <f t="shared" si="186"/>
        <v>&gt;1000</v>
      </c>
      <c r="N4024" t="s">
        <v>2120</v>
      </c>
      <c r="O4024" t="s">
        <v>32</v>
      </c>
      <c r="P4024" t="s">
        <v>33</v>
      </c>
      <c r="Q4024" t="s">
        <v>33</v>
      </c>
      <c r="R4024" t="s">
        <v>33</v>
      </c>
      <c r="S4024">
        <v>4</v>
      </c>
      <c r="T4024">
        <v>3.9</v>
      </c>
      <c r="U4024" t="str">
        <f t="shared" si="187"/>
        <v xml:space="preserve"> 3.5-3.9</v>
      </c>
      <c r="V4024" t="s">
        <v>106</v>
      </c>
      <c r="W4024" t="s">
        <v>107</v>
      </c>
      <c r="X4024">
        <v>290</v>
      </c>
      <c r="Y4024" s="5" t="str">
        <f t="shared" si="188"/>
        <v>Top Performing Venue</v>
      </c>
    </row>
    <row r="4025" spans="1:25" x14ac:dyDescent="0.3">
      <c r="A4025">
        <v>3378</v>
      </c>
      <c r="B4025" t="s">
        <v>9809</v>
      </c>
      <c r="C4025">
        <v>1</v>
      </c>
      <c r="D4025" s="5" t="str">
        <f>VLOOKUP(C4025,Country!A:B,2,0)</f>
        <v>India</v>
      </c>
      <c r="E4025" t="s">
        <v>6919</v>
      </c>
      <c r="F4025" t="s">
        <v>9801</v>
      </c>
      <c r="G4025" t="s">
        <v>9802</v>
      </c>
      <c r="H4025" t="s">
        <v>9801</v>
      </c>
      <c r="I4025">
        <v>77.185331000000005</v>
      </c>
      <c r="J4025">
        <v>28.569040000000001</v>
      </c>
      <c r="K4025" t="s">
        <v>59</v>
      </c>
      <c r="L4025">
        <v>4500</v>
      </c>
      <c r="M4025" s="5" t="str">
        <f t="shared" si="186"/>
        <v>&gt;1000</v>
      </c>
      <c r="N4025" t="s">
        <v>2120</v>
      </c>
      <c r="O4025" t="s">
        <v>32</v>
      </c>
      <c r="P4025" t="s">
        <v>33</v>
      </c>
      <c r="Q4025" t="s">
        <v>33</v>
      </c>
      <c r="R4025" t="s">
        <v>33</v>
      </c>
      <c r="S4025">
        <v>4</v>
      </c>
      <c r="T4025">
        <v>4</v>
      </c>
      <c r="U4025" t="str">
        <f t="shared" si="187"/>
        <v xml:space="preserve"> 4.0-4.4</v>
      </c>
      <c r="V4025" t="s">
        <v>47</v>
      </c>
      <c r="W4025" t="s">
        <v>48</v>
      </c>
      <c r="X4025">
        <v>424</v>
      </c>
      <c r="Y4025" s="5" t="str">
        <f t="shared" si="188"/>
        <v>Top Performing Venue</v>
      </c>
    </row>
    <row r="4026" spans="1:25" x14ac:dyDescent="0.3">
      <c r="A4026">
        <v>310032</v>
      </c>
      <c r="B4026" t="s">
        <v>9810</v>
      </c>
      <c r="C4026">
        <v>1</v>
      </c>
      <c r="D4026" s="5" t="str">
        <f>VLOOKUP(C4026,Country!A:B,2,0)</f>
        <v>India</v>
      </c>
      <c r="E4026" t="s">
        <v>6919</v>
      </c>
      <c r="F4026" t="s">
        <v>9811</v>
      </c>
      <c r="G4026" t="s">
        <v>9812</v>
      </c>
      <c r="H4026" t="s">
        <v>9813</v>
      </c>
      <c r="I4026">
        <v>77.123126999999997</v>
      </c>
      <c r="J4026">
        <v>28.551397999999999</v>
      </c>
      <c r="K4026" t="s">
        <v>2125</v>
      </c>
      <c r="L4026">
        <v>1500</v>
      </c>
      <c r="M4026" s="5" t="str">
        <f t="shared" si="186"/>
        <v>&gt;1000</v>
      </c>
      <c r="N4026" t="s">
        <v>2120</v>
      </c>
      <c r="O4026" t="s">
        <v>32</v>
      </c>
      <c r="P4026" t="s">
        <v>33</v>
      </c>
      <c r="Q4026" t="s">
        <v>33</v>
      </c>
      <c r="R4026" t="s">
        <v>33</v>
      </c>
      <c r="S4026">
        <v>3</v>
      </c>
      <c r="T4026">
        <v>3.1</v>
      </c>
      <c r="U4026" t="str">
        <f t="shared" si="187"/>
        <v xml:space="preserve"> 2.5-3.4</v>
      </c>
      <c r="V4026" t="s">
        <v>143</v>
      </c>
      <c r="W4026" t="s">
        <v>144</v>
      </c>
      <c r="X4026">
        <v>9</v>
      </c>
      <c r="Y4026" s="5" t="str">
        <f t="shared" si="188"/>
        <v>Average Performing Venue</v>
      </c>
    </row>
    <row r="4027" spans="1:25" x14ac:dyDescent="0.3">
      <c r="A4027">
        <v>18481317</v>
      </c>
      <c r="B4027" t="s">
        <v>9814</v>
      </c>
      <c r="C4027">
        <v>1</v>
      </c>
      <c r="D4027" s="5" t="str">
        <f>VLOOKUP(C4027,Country!A:B,2,0)</f>
        <v>India</v>
      </c>
      <c r="E4027" t="s">
        <v>6919</v>
      </c>
      <c r="F4027" t="s">
        <v>9811</v>
      </c>
      <c r="G4027" t="s">
        <v>9812</v>
      </c>
      <c r="H4027" t="s">
        <v>9813</v>
      </c>
      <c r="I4027">
        <v>0</v>
      </c>
      <c r="J4027">
        <v>0</v>
      </c>
      <c r="K4027" t="s">
        <v>3012</v>
      </c>
      <c r="L4027">
        <v>300</v>
      </c>
      <c r="M4027" s="5" t="str">
        <f t="shared" si="186"/>
        <v>250-500</v>
      </c>
      <c r="N4027" t="s">
        <v>2120</v>
      </c>
      <c r="O4027" t="s">
        <v>33</v>
      </c>
      <c r="P4027" t="s">
        <v>33</v>
      </c>
      <c r="Q4027" t="s">
        <v>33</v>
      </c>
      <c r="R4027" t="s">
        <v>33</v>
      </c>
      <c r="S4027">
        <v>1</v>
      </c>
      <c r="T4027">
        <v>0</v>
      </c>
      <c r="U4027" t="str">
        <f t="shared" si="187"/>
        <v xml:space="preserve"> 0</v>
      </c>
      <c r="V4027" t="s">
        <v>169</v>
      </c>
      <c r="W4027" t="s">
        <v>170</v>
      </c>
      <c r="X4027">
        <v>0</v>
      </c>
      <c r="Y4027" s="5" t="str">
        <f t="shared" si="188"/>
        <v xml:space="preserve"> Under Performing Venue</v>
      </c>
    </row>
    <row r="4028" spans="1:25" x14ac:dyDescent="0.3">
      <c r="A4028">
        <v>18436483</v>
      </c>
      <c r="B4028" t="s">
        <v>9815</v>
      </c>
      <c r="C4028">
        <v>1</v>
      </c>
      <c r="D4028" s="5" t="str">
        <f>VLOOKUP(C4028,Country!A:B,2,0)</f>
        <v>India</v>
      </c>
      <c r="E4028" t="s">
        <v>6919</v>
      </c>
      <c r="F4028" t="s">
        <v>9816</v>
      </c>
      <c r="G4028" t="s">
        <v>9817</v>
      </c>
      <c r="H4028" t="s">
        <v>9818</v>
      </c>
      <c r="I4028">
        <v>77.209392800000003</v>
      </c>
      <c r="J4028">
        <v>28.578021400000001</v>
      </c>
      <c r="K4028" t="s">
        <v>2865</v>
      </c>
      <c r="L4028">
        <v>500</v>
      </c>
      <c r="M4028" s="5" t="str">
        <f t="shared" si="186"/>
        <v>250-500</v>
      </c>
      <c r="N4028" t="s">
        <v>2120</v>
      </c>
      <c r="O4028" t="s">
        <v>33</v>
      </c>
      <c r="P4028" t="s">
        <v>33</v>
      </c>
      <c r="Q4028" t="s">
        <v>33</v>
      </c>
      <c r="R4028" t="s">
        <v>33</v>
      </c>
      <c r="S4028">
        <v>2</v>
      </c>
      <c r="T4028">
        <v>3.1</v>
      </c>
      <c r="U4028" t="str">
        <f t="shared" si="187"/>
        <v xml:space="preserve"> 2.5-3.4</v>
      </c>
      <c r="V4028" t="s">
        <v>143</v>
      </c>
      <c r="W4028" t="s">
        <v>144</v>
      </c>
      <c r="X4028">
        <v>5</v>
      </c>
      <c r="Y4028" s="5" t="str">
        <f t="shared" si="188"/>
        <v>Average Performing Venue</v>
      </c>
    </row>
    <row r="4029" spans="1:25" x14ac:dyDescent="0.3">
      <c r="A4029">
        <v>18245249</v>
      </c>
      <c r="B4029" t="s">
        <v>9819</v>
      </c>
      <c r="C4029">
        <v>1</v>
      </c>
      <c r="D4029" s="5" t="str">
        <f>VLOOKUP(C4029,Country!A:B,2,0)</f>
        <v>India</v>
      </c>
      <c r="E4029" t="s">
        <v>6919</v>
      </c>
      <c r="F4029" t="s">
        <v>9820</v>
      </c>
      <c r="G4029" t="s">
        <v>9817</v>
      </c>
      <c r="H4029" t="s">
        <v>9818</v>
      </c>
      <c r="I4029">
        <v>77.210061600000003</v>
      </c>
      <c r="J4029">
        <v>28.578374799999999</v>
      </c>
      <c r="K4029" t="s">
        <v>2748</v>
      </c>
      <c r="L4029">
        <v>600</v>
      </c>
      <c r="M4029" s="5" t="str">
        <f t="shared" si="186"/>
        <v>500-1000</v>
      </c>
      <c r="N4029" t="s">
        <v>2120</v>
      </c>
      <c r="O4029" t="s">
        <v>33</v>
      </c>
      <c r="P4029" t="s">
        <v>32</v>
      </c>
      <c r="Q4029" t="s">
        <v>33</v>
      </c>
      <c r="R4029" t="s">
        <v>33</v>
      </c>
      <c r="S4029">
        <v>2</v>
      </c>
      <c r="T4029">
        <v>2.6</v>
      </c>
      <c r="U4029" t="str">
        <f t="shared" si="187"/>
        <v xml:space="preserve"> 2.5-3.4</v>
      </c>
      <c r="V4029" t="s">
        <v>143</v>
      </c>
      <c r="W4029" t="s">
        <v>144</v>
      </c>
      <c r="X4029">
        <v>30</v>
      </c>
      <c r="Y4029" s="5" t="str">
        <f t="shared" si="188"/>
        <v>Average Performing Venue</v>
      </c>
    </row>
    <row r="4030" spans="1:25" x14ac:dyDescent="0.3">
      <c r="A4030">
        <v>301448</v>
      </c>
      <c r="B4030" t="s">
        <v>9821</v>
      </c>
      <c r="C4030">
        <v>1</v>
      </c>
      <c r="D4030" s="5" t="str">
        <f>VLOOKUP(C4030,Country!A:B,2,0)</f>
        <v>India</v>
      </c>
      <c r="E4030" t="s">
        <v>6919</v>
      </c>
      <c r="F4030" t="s">
        <v>9822</v>
      </c>
      <c r="G4030" t="s">
        <v>9817</v>
      </c>
      <c r="H4030" t="s">
        <v>9818</v>
      </c>
      <c r="I4030">
        <v>77.210021600000005</v>
      </c>
      <c r="J4030">
        <v>28.573958600000001</v>
      </c>
      <c r="K4030" t="s">
        <v>9823</v>
      </c>
      <c r="L4030">
        <v>400</v>
      </c>
      <c r="M4030" s="5" t="str">
        <f t="shared" si="186"/>
        <v>250-500</v>
      </c>
      <c r="N4030" t="s">
        <v>2120</v>
      </c>
      <c r="O4030" t="s">
        <v>33</v>
      </c>
      <c r="P4030" t="s">
        <v>33</v>
      </c>
      <c r="Q4030" t="s">
        <v>33</v>
      </c>
      <c r="R4030" t="s">
        <v>33</v>
      </c>
      <c r="S4030">
        <v>1</v>
      </c>
      <c r="T4030">
        <v>3.9</v>
      </c>
      <c r="U4030" t="str">
        <f t="shared" si="187"/>
        <v xml:space="preserve"> 3.5-3.9</v>
      </c>
      <c r="V4030" t="s">
        <v>106</v>
      </c>
      <c r="W4030" t="s">
        <v>107</v>
      </c>
      <c r="X4030">
        <v>108</v>
      </c>
      <c r="Y4030" s="5" t="str">
        <f t="shared" si="188"/>
        <v>Top Performing Venue</v>
      </c>
    </row>
    <row r="4031" spans="1:25" x14ac:dyDescent="0.3">
      <c r="A4031">
        <v>18425152</v>
      </c>
      <c r="B4031" t="s">
        <v>9824</v>
      </c>
      <c r="C4031">
        <v>1</v>
      </c>
      <c r="D4031" s="5" t="str">
        <f>VLOOKUP(C4031,Country!A:B,2,0)</f>
        <v>India</v>
      </c>
      <c r="E4031" t="s">
        <v>6919</v>
      </c>
      <c r="F4031" t="s">
        <v>9825</v>
      </c>
      <c r="G4031" t="s">
        <v>9817</v>
      </c>
      <c r="H4031" t="s">
        <v>9818</v>
      </c>
      <c r="I4031">
        <v>77.209572399999999</v>
      </c>
      <c r="J4031">
        <v>28.578038599999999</v>
      </c>
      <c r="K4031" t="s">
        <v>3126</v>
      </c>
      <c r="L4031">
        <v>300</v>
      </c>
      <c r="M4031" s="5" t="str">
        <f t="shared" si="186"/>
        <v>250-500</v>
      </c>
      <c r="N4031" t="s">
        <v>2120</v>
      </c>
      <c r="O4031" t="s">
        <v>33</v>
      </c>
      <c r="P4031" t="s">
        <v>33</v>
      </c>
      <c r="Q4031" t="s">
        <v>33</v>
      </c>
      <c r="R4031" t="s">
        <v>33</v>
      </c>
      <c r="S4031">
        <v>1</v>
      </c>
      <c r="T4031">
        <v>0</v>
      </c>
      <c r="U4031" t="str">
        <f t="shared" si="187"/>
        <v xml:space="preserve"> 0</v>
      </c>
      <c r="V4031" t="s">
        <v>169</v>
      </c>
      <c r="W4031" t="s">
        <v>170</v>
      </c>
      <c r="X4031">
        <v>0</v>
      </c>
      <c r="Y4031" s="5" t="str">
        <f t="shared" si="188"/>
        <v xml:space="preserve"> Under Performing Venue</v>
      </c>
    </row>
    <row r="4032" spans="1:25" x14ac:dyDescent="0.3">
      <c r="A4032">
        <v>312231</v>
      </c>
      <c r="B4032" t="s">
        <v>9826</v>
      </c>
      <c r="C4032">
        <v>1</v>
      </c>
      <c r="D4032" s="5" t="str">
        <f>VLOOKUP(C4032,Country!A:B,2,0)</f>
        <v>India</v>
      </c>
      <c r="E4032" t="s">
        <v>6919</v>
      </c>
      <c r="F4032" t="s">
        <v>9827</v>
      </c>
      <c r="G4032" t="s">
        <v>9828</v>
      </c>
      <c r="H4032" t="s">
        <v>9829</v>
      </c>
      <c r="I4032">
        <v>77.198617999999996</v>
      </c>
      <c r="J4032">
        <v>28.607966999999999</v>
      </c>
      <c r="K4032" t="s">
        <v>9830</v>
      </c>
      <c r="L4032">
        <v>350</v>
      </c>
      <c r="M4032" s="5" t="str">
        <f t="shared" si="186"/>
        <v>250-500</v>
      </c>
      <c r="N4032" t="s">
        <v>2120</v>
      </c>
      <c r="O4032" t="s">
        <v>33</v>
      </c>
      <c r="P4032" t="s">
        <v>33</v>
      </c>
      <c r="Q4032" t="s">
        <v>33</v>
      </c>
      <c r="R4032" t="s">
        <v>33</v>
      </c>
      <c r="S4032">
        <v>1</v>
      </c>
      <c r="T4032">
        <v>3.1</v>
      </c>
      <c r="U4032" t="str">
        <f t="shared" si="187"/>
        <v xml:space="preserve"> 2.5-3.4</v>
      </c>
      <c r="V4032" t="s">
        <v>143</v>
      </c>
      <c r="W4032" t="s">
        <v>144</v>
      </c>
      <c r="X4032">
        <v>13</v>
      </c>
      <c r="Y4032" s="5" t="str">
        <f t="shared" si="188"/>
        <v>Average Performing Venue</v>
      </c>
    </row>
    <row r="4033" spans="1:25" x14ac:dyDescent="0.3">
      <c r="A4033">
        <v>18057802</v>
      </c>
      <c r="B4033" t="s">
        <v>9831</v>
      </c>
      <c r="C4033">
        <v>1</v>
      </c>
      <c r="D4033" s="5" t="str">
        <f>VLOOKUP(C4033,Country!A:B,2,0)</f>
        <v>India</v>
      </c>
      <c r="E4033" t="s">
        <v>6919</v>
      </c>
      <c r="F4033" t="s">
        <v>9832</v>
      </c>
      <c r="G4033" t="s">
        <v>9828</v>
      </c>
      <c r="H4033" t="s">
        <v>9829</v>
      </c>
      <c r="I4033">
        <v>77.201463399999994</v>
      </c>
      <c r="J4033">
        <v>28.6083918</v>
      </c>
      <c r="K4033" t="s">
        <v>2047</v>
      </c>
      <c r="L4033">
        <v>200</v>
      </c>
      <c r="M4033" s="5" t="str">
        <f t="shared" si="186"/>
        <v>100-250</v>
      </c>
      <c r="N4033" t="s">
        <v>2120</v>
      </c>
      <c r="O4033" t="s">
        <v>33</v>
      </c>
      <c r="P4033" t="s">
        <v>33</v>
      </c>
      <c r="Q4033" t="s">
        <v>33</v>
      </c>
      <c r="R4033" t="s">
        <v>33</v>
      </c>
      <c r="S4033">
        <v>1</v>
      </c>
      <c r="T4033">
        <v>3.2</v>
      </c>
      <c r="U4033" t="str">
        <f t="shared" si="187"/>
        <v xml:space="preserve"> 2.5-3.4</v>
      </c>
      <c r="V4033" t="s">
        <v>143</v>
      </c>
      <c r="W4033" t="s">
        <v>144</v>
      </c>
      <c r="X4033">
        <v>12</v>
      </c>
      <c r="Y4033" s="5" t="str">
        <f t="shared" si="188"/>
        <v>Average Performing Venue</v>
      </c>
    </row>
    <row r="4034" spans="1:25" x14ac:dyDescent="0.3">
      <c r="A4034">
        <v>307622</v>
      </c>
      <c r="B4034" t="s">
        <v>9833</v>
      </c>
      <c r="C4034">
        <v>1</v>
      </c>
      <c r="D4034" s="5" t="str">
        <f>VLOOKUP(C4034,Country!A:B,2,0)</f>
        <v>India</v>
      </c>
      <c r="E4034" t="s">
        <v>6919</v>
      </c>
      <c r="F4034" t="s">
        <v>9834</v>
      </c>
      <c r="G4034" t="s">
        <v>9828</v>
      </c>
      <c r="H4034" t="s">
        <v>9829</v>
      </c>
      <c r="I4034">
        <v>77.229603100000006</v>
      </c>
      <c r="J4034">
        <v>28.6184829</v>
      </c>
      <c r="K4034" t="s">
        <v>6870</v>
      </c>
      <c r="L4034">
        <v>300</v>
      </c>
      <c r="M4034" s="5" t="str">
        <f t="shared" si="186"/>
        <v>250-500</v>
      </c>
      <c r="N4034" t="s">
        <v>2120</v>
      </c>
      <c r="O4034" t="s">
        <v>33</v>
      </c>
      <c r="P4034" t="s">
        <v>33</v>
      </c>
      <c r="Q4034" t="s">
        <v>33</v>
      </c>
      <c r="R4034" t="s">
        <v>33</v>
      </c>
      <c r="S4034">
        <v>1</v>
      </c>
      <c r="T4034">
        <v>3.8</v>
      </c>
      <c r="U4034" t="str">
        <f t="shared" si="187"/>
        <v xml:space="preserve"> 3.5-3.9</v>
      </c>
      <c r="V4034" t="s">
        <v>106</v>
      </c>
      <c r="W4034" t="s">
        <v>107</v>
      </c>
      <c r="X4034">
        <v>266</v>
      </c>
      <c r="Y4034" s="5" t="str">
        <f t="shared" si="188"/>
        <v>Top Performing Venue</v>
      </c>
    </row>
    <row r="4035" spans="1:25" x14ac:dyDescent="0.3">
      <c r="A4035">
        <v>18475283</v>
      </c>
      <c r="B4035" t="s">
        <v>9835</v>
      </c>
      <c r="C4035">
        <v>1</v>
      </c>
      <c r="D4035" s="5" t="str">
        <f>VLOOKUP(C4035,Country!A:B,2,0)</f>
        <v>India</v>
      </c>
      <c r="E4035" t="s">
        <v>6919</v>
      </c>
      <c r="F4035" t="s">
        <v>9836</v>
      </c>
      <c r="G4035" t="s">
        <v>9828</v>
      </c>
      <c r="H4035" t="s">
        <v>9829</v>
      </c>
      <c r="I4035">
        <v>0</v>
      </c>
      <c r="J4035">
        <v>0</v>
      </c>
      <c r="K4035" t="s">
        <v>3787</v>
      </c>
      <c r="L4035">
        <v>300</v>
      </c>
      <c r="M4035" s="5" t="str">
        <f t="shared" ref="M4035:M4098" si="189">_xlfn.IFS(L4035&gt;1000, "&gt;1000", L4035&gt;500, "500-1000", L4035&gt;250, "250-500",L4035&gt;100, "100-250", L4035&gt;=0, "0-100" )</f>
        <v>250-500</v>
      </c>
      <c r="N4035" t="s">
        <v>2120</v>
      </c>
      <c r="O4035" t="s">
        <v>33</v>
      </c>
      <c r="P4035" t="s">
        <v>33</v>
      </c>
      <c r="Q4035" t="s">
        <v>33</v>
      </c>
      <c r="R4035" t="s">
        <v>33</v>
      </c>
      <c r="S4035">
        <v>1</v>
      </c>
      <c r="T4035">
        <v>0</v>
      </c>
      <c r="U4035" t="str">
        <f t="shared" ref="U4035:U4098" si="190">_xlfn.IFS(T4035 &gt;= 4.5, " 4.5-4.9", T4035 &gt;= 4, " 4.0-4.4", T4035 &gt;= 3.5, " 3.5-3.9", T4035 &gt;= 2.5, " 2.5-3.4", T4035 &gt;= 1.8, " 1.8-2.4", T4035 &gt;= 0, " 0")</f>
        <v xml:space="preserve"> 0</v>
      </c>
      <c r="V4035" t="s">
        <v>169</v>
      </c>
      <c r="W4035" t="s">
        <v>170</v>
      </c>
      <c r="X4035">
        <v>1</v>
      </c>
      <c r="Y4035" s="5" t="str">
        <f t="shared" ref="Y4035:Y4098" si="191">_xlfn.IFS(T4035&gt;=3.5, "Top Performing Venue", T4035&gt;=2.5, "Average Performing Venue", T4035&gt;=0, " Under Performing Venue")</f>
        <v xml:space="preserve"> Under Performing Venue</v>
      </c>
    </row>
    <row r="4036" spans="1:25" x14ac:dyDescent="0.3">
      <c r="A4036">
        <v>18481278</v>
      </c>
      <c r="B4036" t="s">
        <v>9837</v>
      </c>
      <c r="C4036">
        <v>1</v>
      </c>
      <c r="D4036" s="5" t="str">
        <f>VLOOKUP(C4036,Country!A:B,2,0)</f>
        <v>India</v>
      </c>
      <c r="E4036" t="s">
        <v>6919</v>
      </c>
      <c r="F4036" t="s">
        <v>9838</v>
      </c>
      <c r="G4036" t="s">
        <v>9828</v>
      </c>
      <c r="H4036" t="s">
        <v>9829</v>
      </c>
      <c r="I4036">
        <v>77.198163300000004</v>
      </c>
      <c r="J4036">
        <v>28.608673199999998</v>
      </c>
      <c r="K4036" t="s">
        <v>2125</v>
      </c>
      <c r="L4036">
        <v>400</v>
      </c>
      <c r="M4036" s="5" t="str">
        <f t="shared" si="189"/>
        <v>250-500</v>
      </c>
      <c r="N4036" t="s">
        <v>2120</v>
      </c>
      <c r="O4036" t="s">
        <v>33</v>
      </c>
      <c r="P4036" t="s">
        <v>33</v>
      </c>
      <c r="Q4036" t="s">
        <v>33</v>
      </c>
      <c r="R4036" t="s">
        <v>33</v>
      </c>
      <c r="S4036">
        <v>1</v>
      </c>
      <c r="T4036">
        <v>0</v>
      </c>
      <c r="U4036" t="str">
        <f t="shared" si="190"/>
        <v xml:space="preserve"> 0</v>
      </c>
      <c r="V4036" t="s">
        <v>169</v>
      </c>
      <c r="W4036" t="s">
        <v>170</v>
      </c>
      <c r="X4036">
        <v>0</v>
      </c>
      <c r="Y4036" s="5" t="str">
        <f t="shared" si="191"/>
        <v xml:space="preserve"> Under Performing Venue</v>
      </c>
    </row>
    <row r="4037" spans="1:25" x14ac:dyDescent="0.3">
      <c r="A4037">
        <v>311546</v>
      </c>
      <c r="B4037" t="s">
        <v>3014</v>
      </c>
      <c r="C4037">
        <v>1</v>
      </c>
      <c r="D4037" s="5" t="str">
        <f>VLOOKUP(C4037,Country!A:B,2,0)</f>
        <v>India</v>
      </c>
      <c r="E4037" t="s">
        <v>6919</v>
      </c>
      <c r="F4037" t="s">
        <v>9839</v>
      </c>
      <c r="G4037" t="s">
        <v>9828</v>
      </c>
      <c r="H4037" t="s">
        <v>9829</v>
      </c>
      <c r="I4037">
        <v>77.221155499999995</v>
      </c>
      <c r="J4037">
        <v>28.608320599999999</v>
      </c>
      <c r="K4037" t="s">
        <v>2857</v>
      </c>
      <c r="L4037">
        <v>800</v>
      </c>
      <c r="M4037" s="5" t="str">
        <f t="shared" si="189"/>
        <v>500-1000</v>
      </c>
      <c r="N4037" t="s">
        <v>2120</v>
      </c>
      <c r="O4037" t="s">
        <v>33</v>
      </c>
      <c r="P4037" t="s">
        <v>33</v>
      </c>
      <c r="Q4037" t="s">
        <v>33</v>
      </c>
      <c r="R4037" t="s">
        <v>33</v>
      </c>
      <c r="S4037">
        <v>2</v>
      </c>
      <c r="T4037">
        <v>0</v>
      </c>
      <c r="U4037" t="str">
        <f t="shared" si="190"/>
        <v xml:space="preserve"> 0</v>
      </c>
      <c r="V4037" t="s">
        <v>169</v>
      </c>
      <c r="W4037" t="s">
        <v>170</v>
      </c>
      <c r="X4037">
        <v>3</v>
      </c>
      <c r="Y4037" s="5" t="str">
        <f t="shared" si="191"/>
        <v xml:space="preserve"> Under Performing Venue</v>
      </c>
    </row>
    <row r="4038" spans="1:25" x14ac:dyDescent="0.3">
      <c r="A4038">
        <v>1546</v>
      </c>
      <c r="B4038" t="s">
        <v>9840</v>
      </c>
      <c r="C4038">
        <v>1</v>
      </c>
      <c r="D4038" s="5" t="str">
        <f>VLOOKUP(C4038,Country!A:B,2,0)</f>
        <v>India</v>
      </c>
      <c r="E4038" t="s">
        <v>6919</v>
      </c>
      <c r="F4038" t="s">
        <v>9841</v>
      </c>
      <c r="G4038" t="s">
        <v>9842</v>
      </c>
      <c r="H4038" t="s">
        <v>9843</v>
      </c>
      <c r="I4038">
        <v>77.3016535</v>
      </c>
      <c r="J4038">
        <v>28.630744799999999</v>
      </c>
      <c r="K4038" t="s">
        <v>2285</v>
      </c>
      <c r="L4038">
        <v>400</v>
      </c>
      <c r="M4038" s="5" t="str">
        <f t="shared" si="189"/>
        <v>250-500</v>
      </c>
      <c r="N4038" t="s">
        <v>2120</v>
      </c>
      <c r="O4038" t="s">
        <v>33</v>
      </c>
      <c r="P4038" t="s">
        <v>33</v>
      </c>
      <c r="Q4038" t="s">
        <v>33</v>
      </c>
      <c r="R4038" t="s">
        <v>33</v>
      </c>
      <c r="S4038">
        <v>1</v>
      </c>
      <c r="T4038">
        <v>2.9</v>
      </c>
      <c r="U4038" t="str">
        <f t="shared" si="190"/>
        <v xml:space="preserve"> 2.5-3.4</v>
      </c>
      <c r="V4038" t="s">
        <v>143</v>
      </c>
      <c r="W4038" t="s">
        <v>144</v>
      </c>
      <c r="X4038">
        <v>36</v>
      </c>
      <c r="Y4038" s="5" t="str">
        <f t="shared" si="191"/>
        <v>Average Performing Venue</v>
      </c>
    </row>
    <row r="4039" spans="1:25" x14ac:dyDescent="0.3">
      <c r="A4039">
        <v>4673</v>
      </c>
      <c r="B4039" t="s">
        <v>9844</v>
      </c>
      <c r="C4039">
        <v>1</v>
      </c>
      <c r="D4039" s="5" t="str">
        <f>VLOOKUP(C4039,Country!A:B,2,0)</f>
        <v>India</v>
      </c>
      <c r="E4039" t="s">
        <v>6919</v>
      </c>
      <c r="F4039" t="s">
        <v>9845</v>
      </c>
      <c r="G4039" t="s">
        <v>9842</v>
      </c>
      <c r="H4039" t="s">
        <v>9843</v>
      </c>
      <c r="I4039">
        <v>77.293353499999995</v>
      </c>
      <c r="J4039">
        <v>28.622101799999999</v>
      </c>
      <c r="K4039" t="s">
        <v>2356</v>
      </c>
      <c r="L4039">
        <v>500</v>
      </c>
      <c r="M4039" s="5" t="str">
        <f t="shared" si="189"/>
        <v>250-500</v>
      </c>
      <c r="N4039" t="s">
        <v>2120</v>
      </c>
      <c r="O4039" t="s">
        <v>33</v>
      </c>
      <c r="P4039" t="s">
        <v>33</v>
      </c>
      <c r="Q4039" t="s">
        <v>33</v>
      </c>
      <c r="R4039" t="s">
        <v>33</v>
      </c>
      <c r="S4039">
        <v>2</v>
      </c>
      <c r="T4039">
        <v>2.8</v>
      </c>
      <c r="U4039" t="str">
        <f t="shared" si="190"/>
        <v xml:space="preserve"> 2.5-3.4</v>
      </c>
      <c r="V4039" t="s">
        <v>143</v>
      </c>
      <c r="W4039" t="s">
        <v>144</v>
      </c>
      <c r="X4039">
        <v>20</v>
      </c>
      <c r="Y4039" s="5" t="str">
        <f t="shared" si="191"/>
        <v>Average Performing Venue</v>
      </c>
    </row>
    <row r="4040" spans="1:25" x14ac:dyDescent="0.3">
      <c r="A4040">
        <v>18440187</v>
      </c>
      <c r="B4040" t="s">
        <v>9846</v>
      </c>
      <c r="C4040">
        <v>1</v>
      </c>
      <c r="D4040" s="5" t="str">
        <f>VLOOKUP(C4040,Country!A:B,2,0)</f>
        <v>India</v>
      </c>
      <c r="E4040" t="s">
        <v>6919</v>
      </c>
      <c r="F4040" t="s">
        <v>9847</v>
      </c>
      <c r="G4040" t="s">
        <v>9842</v>
      </c>
      <c r="H4040" t="s">
        <v>9843</v>
      </c>
      <c r="I4040">
        <v>77.302728400000007</v>
      </c>
      <c r="J4040">
        <v>28.633241399999999</v>
      </c>
      <c r="K4040" t="s">
        <v>2285</v>
      </c>
      <c r="L4040">
        <v>400</v>
      </c>
      <c r="M4040" s="5" t="str">
        <f t="shared" si="189"/>
        <v>250-500</v>
      </c>
      <c r="N4040" t="s">
        <v>2120</v>
      </c>
      <c r="O4040" t="s">
        <v>33</v>
      </c>
      <c r="P4040" t="s">
        <v>33</v>
      </c>
      <c r="Q4040" t="s">
        <v>33</v>
      </c>
      <c r="R4040" t="s">
        <v>33</v>
      </c>
      <c r="S4040">
        <v>1</v>
      </c>
      <c r="T4040">
        <v>3</v>
      </c>
      <c r="U4040" t="str">
        <f t="shared" si="190"/>
        <v xml:space="preserve"> 2.5-3.4</v>
      </c>
      <c r="V4040" t="s">
        <v>143</v>
      </c>
      <c r="W4040" t="s">
        <v>144</v>
      </c>
      <c r="X4040">
        <v>4</v>
      </c>
      <c r="Y4040" s="5" t="str">
        <f t="shared" si="191"/>
        <v>Average Performing Venue</v>
      </c>
    </row>
    <row r="4041" spans="1:25" x14ac:dyDescent="0.3">
      <c r="A4041">
        <v>304304</v>
      </c>
      <c r="B4041" t="s">
        <v>9848</v>
      </c>
      <c r="C4041">
        <v>1</v>
      </c>
      <c r="D4041" s="5" t="str">
        <f>VLOOKUP(C4041,Country!A:B,2,0)</f>
        <v>India</v>
      </c>
      <c r="E4041" t="s">
        <v>6919</v>
      </c>
      <c r="F4041" t="s">
        <v>9849</v>
      </c>
      <c r="G4041" t="s">
        <v>9842</v>
      </c>
      <c r="H4041" t="s">
        <v>9843</v>
      </c>
      <c r="I4041">
        <v>77.306149500000004</v>
      </c>
      <c r="J4041">
        <v>28.631018900000001</v>
      </c>
      <c r="K4041" t="s">
        <v>2799</v>
      </c>
      <c r="L4041">
        <v>1500</v>
      </c>
      <c r="M4041" s="5" t="str">
        <f t="shared" si="189"/>
        <v>&gt;1000</v>
      </c>
      <c r="N4041" t="s">
        <v>2120</v>
      </c>
      <c r="O4041" t="s">
        <v>32</v>
      </c>
      <c r="P4041" t="s">
        <v>33</v>
      </c>
      <c r="Q4041" t="s">
        <v>33</v>
      </c>
      <c r="R4041" t="s">
        <v>33</v>
      </c>
      <c r="S4041">
        <v>3</v>
      </c>
      <c r="T4041">
        <v>2.8</v>
      </c>
      <c r="U4041" t="str">
        <f t="shared" si="190"/>
        <v xml:space="preserve"> 2.5-3.4</v>
      </c>
      <c r="V4041" t="s">
        <v>143</v>
      </c>
      <c r="W4041" t="s">
        <v>144</v>
      </c>
      <c r="X4041">
        <v>68</v>
      </c>
      <c r="Y4041" s="5" t="str">
        <f t="shared" si="191"/>
        <v>Average Performing Venue</v>
      </c>
    </row>
    <row r="4042" spans="1:25" x14ac:dyDescent="0.3">
      <c r="A4042">
        <v>18107859</v>
      </c>
      <c r="B4042" t="s">
        <v>9850</v>
      </c>
      <c r="C4042">
        <v>1</v>
      </c>
      <c r="D4042" s="5" t="str">
        <f>VLOOKUP(C4042,Country!A:B,2,0)</f>
        <v>India</v>
      </c>
      <c r="E4042" t="s">
        <v>6919</v>
      </c>
      <c r="F4042" t="s">
        <v>9851</v>
      </c>
      <c r="G4042" t="s">
        <v>9842</v>
      </c>
      <c r="H4042" t="s">
        <v>9843</v>
      </c>
      <c r="I4042">
        <v>77.306210500000006</v>
      </c>
      <c r="J4042">
        <v>28.631176499999999</v>
      </c>
      <c r="K4042" t="s">
        <v>2047</v>
      </c>
      <c r="L4042">
        <v>300</v>
      </c>
      <c r="M4042" s="5" t="str">
        <f t="shared" si="189"/>
        <v>250-500</v>
      </c>
      <c r="N4042" t="s">
        <v>2120</v>
      </c>
      <c r="O4042" t="s">
        <v>33</v>
      </c>
      <c r="P4042" t="s">
        <v>33</v>
      </c>
      <c r="Q4042" t="s">
        <v>33</v>
      </c>
      <c r="R4042" t="s">
        <v>33</v>
      </c>
      <c r="S4042">
        <v>1</v>
      </c>
      <c r="T4042">
        <v>2.9</v>
      </c>
      <c r="U4042" t="str">
        <f t="shared" si="190"/>
        <v xml:space="preserve"> 2.5-3.4</v>
      </c>
      <c r="V4042" t="s">
        <v>143</v>
      </c>
      <c r="W4042" t="s">
        <v>144</v>
      </c>
      <c r="X4042">
        <v>4</v>
      </c>
      <c r="Y4042" s="5" t="str">
        <f t="shared" si="191"/>
        <v>Average Performing Venue</v>
      </c>
    </row>
    <row r="4043" spans="1:25" x14ac:dyDescent="0.3">
      <c r="A4043">
        <v>303582</v>
      </c>
      <c r="B4043" t="s">
        <v>9852</v>
      </c>
      <c r="C4043">
        <v>1</v>
      </c>
      <c r="D4043" s="5" t="str">
        <f>VLOOKUP(C4043,Country!A:B,2,0)</f>
        <v>India</v>
      </c>
      <c r="E4043" t="s">
        <v>6919</v>
      </c>
      <c r="F4043" t="s">
        <v>9853</v>
      </c>
      <c r="G4043" t="s">
        <v>9842</v>
      </c>
      <c r="H4043" t="s">
        <v>9843</v>
      </c>
      <c r="I4043">
        <v>77.2995552</v>
      </c>
      <c r="J4043">
        <v>28.6360907</v>
      </c>
      <c r="K4043" t="s">
        <v>9854</v>
      </c>
      <c r="L4043">
        <v>200</v>
      </c>
      <c r="M4043" s="5" t="str">
        <f t="shared" si="189"/>
        <v>100-250</v>
      </c>
      <c r="N4043" t="s">
        <v>2120</v>
      </c>
      <c r="O4043" t="s">
        <v>33</v>
      </c>
      <c r="P4043" t="s">
        <v>33</v>
      </c>
      <c r="Q4043" t="s">
        <v>33</v>
      </c>
      <c r="R4043" t="s">
        <v>33</v>
      </c>
      <c r="S4043">
        <v>1</v>
      </c>
      <c r="T4043">
        <v>3.1</v>
      </c>
      <c r="U4043" t="str">
        <f t="shared" si="190"/>
        <v xml:space="preserve"> 2.5-3.4</v>
      </c>
      <c r="V4043" t="s">
        <v>143</v>
      </c>
      <c r="W4043" t="s">
        <v>144</v>
      </c>
      <c r="X4043">
        <v>26</v>
      </c>
      <c r="Y4043" s="5" t="str">
        <f t="shared" si="191"/>
        <v>Average Performing Venue</v>
      </c>
    </row>
    <row r="4044" spans="1:25" x14ac:dyDescent="0.3">
      <c r="A4044">
        <v>306595</v>
      </c>
      <c r="B4044" t="s">
        <v>9855</v>
      </c>
      <c r="C4044">
        <v>1</v>
      </c>
      <c r="D4044" s="5" t="str">
        <f>VLOOKUP(C4044,Country!A:B,2,0)</f>
        <v>India</v>
      </c>
      <c r="E4044" t="s">
        <v>6919</v>
      </c>
      <c r="F4044" t="s">
        <v>9856</v>
      </c>
      <c r="G4044" t="s">
        <v>9842</v>
      </c>
      <c r="H4044" t="s">
        <v>9843</v>
      </c>
      <c r="I4044">
        <v>77.308944400000001</v>
      </c>
      <c r="J4044">
        <v>28.6281517</v>
      </c>
      <c r="K4044" t="s">
        <v>150</v>
      </c>
      <c r="L4044">
        <v>300</v>
      </c>
      <c r="M4044" s="5" t="str">
        <f t="shared" si="189"/>
        <v>250-500</v>
      </c>
      <c r="N4044" t="s">
        <v>2120</v>
      </c>
      <c r="O4044" t="s">
        <v>33</v>
      </c>
      <c r="P4044" t="s">
        <v>32</v>
      </c>
      <c r="Q4044" t="s">
        <v>33</v>
      </c>
      <c r="R4044" t="s">
        <v>33</v>
      </c>
      <c r="S4044">
        <v>1</v>
      </c>
      <c r="T4044">
        <v>3.4</v>
      </c>
      <c r="U4044" t="str">
        <f t="shared" si="190"/>
        <v xml:space="preserve"> 2.5-3.4</v>
      </c>
      <c r="V4044" t="s">
        <v>143</v>
      </c>
      <c r="W4044" t="s">
        <v>144</v>
      </c>
      <c r="X4044">
        <v>11</v>
      </c>
      <c r="Y4044" s="5" t="str">
        <f t="shared" si="191"/>
        <v>Average Performing Venue</v>
      </c>
    </row>
    <row r="4045" spans="1:25" x14ac:dyDescent="0.3">
      <c r="A4045">
        <v>305348</v>
      </c>
      <c r="B4045" t="s">
        <v>9857</v>
      </c>
      <c r="C4045">
        <v>1</v>
      </c>
      <c r="D4045" s="5" t="str">
        <f>VLOOKUP(C4045,Country!A:B,2,0)</f>
        <v>India</v>
      </c>
      <c r="E4045" t="s">
        <v>6919</v>
      </c>
      <c r="F4045" t="s">
        <v>9858</v>
      </c>
      <c r="G4045" t="s">
        <v>9842</v>
      </c>
      <c r="H4045" t="s">
        <v>9843</v>
      </c>
      <c r="I4045">
        <v>77.304350200000002</v>
      </c>
      <c r="J4045">
        <v>28.636002399999999</v>
      </c>
      <c r="K4045" t="s">
        <v>2346</v>
      </c>
      <c r="L4045">
        <v>100</v>
      </c>
      <c r="M4045" s="5" t="str">
        <f t="shared" si="189"/>
        <v>0-100</v>
      </c>
      <c r="N4045" t="s">
        <v>2120</v>
      </c>
      <c r="O4045" t="s">
        <v>33</v>
      </c>
      <c r="P4045" t="s">
        <v>33</v>
      </c>
      <c r="Q4045" t="s">
        <v>33</v>
      </c>
      <c r="R4045" t="s">
        <v>33</v>
      </c>
      <c r="S4045">
        <v>1</v>
      </c>
      <c r="T4045">
        <v>3.1</v>
      </c>
      <c r="U4045" t="str">
        <f t="shared" si="190"/>
        <v xml:space="preserve"> 2.5-3.4</v>
      </c>
      <c r="V4045" t="s">
        <v>143</v>
      </c>
      <c r="W4045" t="s">
        <v>144</v>
      </c>
      <c r="X4045">
        <v>18</v>
      </c>
      <c r="Y4045" s="5" t="str">
        <f t="shared" si="191"/>
        <v>Average Performing Venue</v>
      </c>
    </row>
    <row r="4046" spans="1:25" x14ac:dyDescent="0.3">
      <c r="A4046">
        <v>303586</v>
      </c>
      <c r="B4046" t="s">
        <v>3513</v>
      </c>
      <c r="C4046">
        <v>1</v>
      </c>
      <c r="D4046" s="5" t="str">
        <f>VLOOKUP(C4046,Country!A:B,2,0)</f>
        <v>India</v>
      </c>
      <c r="E4046" t="s">
        <v>6919</v>
      </c>
      <c r="F4046" t="s">
        <v>9859</v>
      </c>
      <c r="G4046" t="s">
        <v>9842</v>
      </c>
      <c r="H4046" t="s">
        <v>9843</v>
      </c>
      <c r="I4046">
        <v>77.305687599999999</v>
      </c>
      <c r="J4046">
        <v>28.6362503</v>
      </c>
      <c r="K4046" t="s">
        <v>3139</v>
      </c>
      <c r="L4046">
        <v>200</v>
      </c>
      <c r="M4046" s="5" t="str">
        <f t="shared" si="189"/>
        <v>100-250</v>
      </c>
      <c r="N4046" t="s">
        <v>2120</v>
      </c>
      <c r="O4046" t="s">
        <v>33</v>
      </c>
      <c r="P4046" t="s">
        <v>32</v>
      </c>
      <c r="Q4046" t="s">
        <v>33</v>
      </c>
      <c r="R4046" t="s">
        <v>33</v>
      </c>
      <c r="S4046">
        <v>1</v>
      </c>
      <c r="T4046">
        <v>3.2</v>
      </c>
      <c r="U4046" t="str">
        <f t="shared" si="190"/>
        <v xml:space="preserve"> 2.5-3.4</v>
      </c>
      <c r="V4046" t="s">
        <v>143</v>
      </c>
      <c r="W4046" t="s">
        <v>144</v>
      </c>
      <c r="X4046">
        <v>137</v>
      </c>
      <c r="Y4046" s="5" t="str">
        <f t="shared" si="191"/>
        <v>Average Performing Venue</v>
      </c>
    </row>
    <row r="4047" spans="1:25" x14ac:dyDescent="0.3">
      <c r="A4047">
        <v>18289231</v>
      </c>
      <c r="B4047" t="s">
        <v>7108</v>
      </c>
      <c r="C4047">
        <v>1</v>
      </c>
      <c r="D4047" s="5" t="str">
        <f>VLOOKUP(C4047,Country!A:B,2,0)</f>
        <v>India</v>
      </c>
      <c r="E4047" t="s">
        <v>6919</v>
      </c>
      <c r="F4047" t="s">
        <v>9860</v>
      </c>
      <c r="G4047" t="s">
        <v>9842</v>
      </c>
      <c r="H4047" t="s">
        <v>9843</v>
      </c>
      <c r="I4047">
        <v>77.305990699999995</v>
      </c>
      <c r="J4047">
        <v>28.630643899999999</v>
      </c>
      <c r="K4047" t="s">
        <v>59</v>
      </c>
      <c r="L4047">
        <v>450</v>
      </c>
      <c r="M4047" s="5" t="str">
        <f t="shared" si="189"/>
        <v>250-500</v>
      </c>
      <c r="N4047" t="s">
        <v>2120</v>
      </c>
      <c r="O4047" t="s">
        <v>33</v>
      </c>
      <c r="P4047" t="s">
        <v>33</v>
      </c>
      <c r="Q4047" t="s">
        <v>33</v>
      </c>
      <c r="R4047" t="s">
        <v>33</v>
      </c>
      <c r="S4047">
        <v>1</v>
      </c>
      <c r="T4047">
        <v>2.7</v>
      </c>
      <c r="U4047" t="str">
        <f t="shared" si="190"/>
        <v xml:space="preserve"> 2.5-3.4</v>
      </c>
      <c r="V4047" t="s">
        <v>143</v>
      </c>
      <c r="W4047" t="s">
        <v>144</v>
      </c>
      <c r="X4047">
        <v>8</v>
      </c>
      <c r="Y4047" s="5" t="str">
        <f t="shared" si="191"/>
        <v>Average Performing Venue</v>
      </c>
    </row>
    <row r="4048" spans="1:25" x14ac:dyDescent="0.3">
      <c r="A4048">
        <v>9803</v>
      </c>
      <c r="B4048" t="s">
        <v>9861</v>
      </c>
      <c r="C4048">
        <v>1</v>
      </c>
      <c r="D4048" s="5" t="str">
        <f>VLOOKUP(C4048,Country!A:B,2,0)</f>
        <v>India</v>
      </c>
      <c r="E4048" t="s">
        <v>6919</v>
      </c>
      <c r="F4048" t="s">
        <v>9862</v>
      </c>
      <c r="G4048" t="s">
        <v>9842</v>
      </c>
      <c r="H4048" t="s">
        <v>9843</v>
      </c>
      <c r="I4048">
        <v>77.303100400000005</v>
      </c>
      <c r="J4048">
        <v>28.636007800000002</v>
      </c>
      <c r="K4048" t="s">
        <v>2285</v>
      </c>
      <c r="L4048">
        <v>350</v>
      </c>
      <c r="M4048" s="5" t="str">
        <f t="shared" si="189"/>
        <v>250-500</v>
      </c>
      <c r="N4048" t="s">
        <v>2120</v>
      </c>
      <c r="O4048" t="s">
        <v>33</v>
      </c>
      <c r="P4048" t="s">
        <v>32</v>
      </c>
      <c r="Q4048" t="s">
        <v>33</v>
      </c>
      <c r="R4048" t="s">
        <v>33</v>
      </c>
      <c r="S4048">
        <v>1</v>
      </c>
      <c r="T4048">
        <v>2.8</v>
      </c>
      <c r="U4048" t="str">
        <f t="shared" si="190"/>
        <v xml:space="preserve"> 2.5-3.4</v>
      </c>
      <c r="V4048" t="s">
        <v>143</v>
      </c>
      <c r="W4048" t="s">
        <v>144</v>
      </c>
      <c r="X4048">
        <v>101</v>
      </c>
      <c r="Y4048" s="5" t="str">
        <f t="shared" si="191"/>
        <v>Average Performing Venue</v>
      </c>
    </row>
    <row r="4049" spans="1:25" x14ac:dyDescent="0.3">
      <c r="A4049">
        <v>3700</v>
      </c>
      <c r="B4049" t="s">
        <v>9863</v>
      </c>
      <c r="C4049">
        <v>1</v>
      </c>
      <c r="D4049" s="5" t="str">
        <f>VLOOKUP(C4049,Country!A:B,2,0)</f>
        <v>India</v>
      </c>
      <c r="E4049" t="s">
        <v>6919</v>
      </c>
      <c r="F4049" t="s">
        <v>9864</v>
      </c>
      <c r="G4049" t="s">
        <v>9842</v>
      </c>
      <c r="H4049" t="s">
        <v>9843</v>
      </c>
      <c r="I4049">
        <v>77.303105299999999</v>
      </c>
      <c r="J4049">
        <v>28.635191200000001</v>
      </c>
      <c r="K4049" t="s">
        <v>2369</v>
      </c>
      <c r="L4049">
        <v>550</v>
      </c>
      <c r="M4049" s="5" t="str">
        <f t="shared" si="189"/>
        <v>500-1000</v>
      </c>
      <c r="N4049" t="s">
        <v>2120</v>
      </c>
      <c r="O4049" t="s">
        <v>33</v>
      </c>
      <c r="P4049" t="s">
        <v>32</v>
      </c>
      <c r="Q4049" t="s">
        <v>33</v>
      </c>
      <c r="R4049" t="s">
        <v>33</v>
      </c>
      <c r="S4049">
        <v>2</v>
      </c>
      <c r="T4049">
        <v>2.8</v>
      </c>
      <c r="U4049" t="str">
        <f t="shared" si="190"/>
        <v xml:space="preserve"> 2.5-3.4</v>
      </c>
      <c r="V4049" t="s">
        <v>143</v>
      </c>
      <c r="W4049" t="s">
        <v>144</v>
      </c>
      <c r="X4049">
        <v>103</v>
      </c>
      <c r="Y4049" s="5" t="str">
        <f t="shared" si="191"/>
        <v>Average Performing Venue</v>
      </c>
    </row>
    <row r="4050" spans="1:25" x14ac:dyDescent="0.3">
      <c r="A4050">
        <v>3093</v>
      </c>
      <c r="B4050" t="s">
        <v>9865</v>
      </c>
      <c r="C4050">
        <v>1</v>
      </c>
      <c r="D4050" s="5" t="str">
        <f>VLOOKUP(C4050,Country!A:B,2,0)</f>
        <v>India</v>
      </c>
      <c r="E4050" t="s">
        <v>6919</v>
      </c>
      <c r="F4050" t="s">
        <v>9866</v>
      </c>
      <c r="G4050" t="s">
        <v>9842</v>
      </c>
      <c r="H4050" t="s">
        <v>9843</v>
      </c>
      <c r="I4050">
        <v>77.308988799999995</v>
      </c>
      <c r="J4050">
        <v>28.628080199999999</v>
      </c>
      <c r="K4050" t="s">
        <v>2285</v>
      </c>
      <c r="L4050">
        <v>950</v>
      </c>
      <c r="M4050" s="5" t="str">
        <f t="shared" si="189"/>
        <v>500-1000</v>
      </c>
      <c r="N4050" t="s">
        <v>2120</v>
      </c>
      <c r="O4050" t="s">
        <v>32</v>
      </c>
      <c r="P4050" t="s">
        <v>32</v>
      </c>
      <c r="Q4050" t="s">
        <v>33</v>
      </c>
      <c r="R4050" t="s">
        <v>33</v>
      </c>
      <c r="S4050">
        <v>2</v>
      </c>
      <c r="T4050">
        <v>3.1</v>
      </c>
      <c r="U4050" t="str">
        <f t="shared" si="190"/>
        <v xml:space="preserve"> 2.5-3.4</v>
      </c>
      <c r="V4050" t="s">
        <v>143</v>
      </c>
      <c r="W4050" t="s">
        <v>144</v>
      </c>
      <c r="X4050">
        <v>94</v>
      </c>
      <c r="Y4050" s="5" t="str">
        <f t="shared" si="191"/>
        <v>Average Performing Venue</v>
      </c>
    </row>
    <row r="4051" spans="1:25" x14ac:dyDescent="0.3">
      <c r="A4051">
        <v>308849</v>
      </c>
      <c r="B4051" t="s">
        <v>4938</v>
      </c>
      <c r="C4051">
        <v>1</v>
      </c>
      <c r="D4051" s="5" t="str">
        <f>VLOOKUP(C4051,Country!A:B,2,0)</f>
        <v>India</v>
      </c>
      <c r="E4051" t="s">
        <v>6919</v>
      </c>
      <c r="F4051" t="s">
        <v>9867</v>
      </c>
      <c r="G4051" t="s">
        <v>9842</v>
      </c>
      <c r="H4051" t="s">
        <v>9843</v>
      </c>
      <c r="I4051">
        <v>77.303299300000006</v>
      </c>
      <c r="J4051">
        <v>28.635535399999998</v>
      </c>
      <c r="K4051" t="s">
        <v>2047</v>
      </c>
      <c r="L4051">
        <v>150</v>
      </c>
      <c r="M4051" s="5" t="str">
        <f t="shared" si="189"/>
        <v>100-250</v>
      </c>
      <c r="N4051" t="s">
        <v>2120</v>
      </c>
      <c r="O4051" t="s">
        <v>33</v>
      </c>
      <c r="P4051" t="s">
        <v>33</v>
      </c>
      <c r="Q4051" t="s">
        <v>33</v>
      </c>
      <c r="R4051" t="s">
        <v>33</v>
      </c>
      <c r="S4051">
        <v>1</v>
      </c>
      <c r="T4051">
        <v>3.2</v>
      </c>
      <c r="U4051" t="str">
        <f t="shared" si="190"/>
        <v xml:space="preserve"> 2.5-3.4</v>
      </c>
      <c r="V4051" t="s">
        <v>143</v>
      </c>
      <c r="W4051" t="s">
        <v>144</v>
      </c>
      <c r="X4051">
        <v>22</v>
      </c>
      <c r="Y4051" s="5" t="str">
        <f t="shared" si="191"/>
        <v>Average Performing Venue</v>
      </c>
    </row>
    <row r="4052" spans="1:25" x14ac:dyDescent="0.3">
      <c r="A4052">
        <v>301149</v>
      </c>
      <c r="B4052" t="s">
        <v>9868</v>
      </c>
      <c r="C4052">
        <v>1</v>
      </c>
      <c r="D4052" s="5" t="str">
        <f>VLOOKUP(C4052,Country!A:B,2,0)</f>
        <v>India</v>
      </c>
      <c r="E4052" t="s">
        <v>6919</v>
      </c>
      <c r="F4052" t="s">
        <v>9869</v>
      </c>
      <c r="G4052" t="s">
        <v>9842</v>
      </c>
      <c r="H4052" t="s">
        <v>9843</v>
      </c>
      <c r="I4052">
        <v>77.303994700000004</v>
      </c>
      <c r="J4052">
        <v>28.6348977</v>
      </c>
      <c r="K4052" t="s">
        <v>3240</v>
      </c>
      <c r="L4052">
        <v>100</v>
      </c>
      <c r="M4052" s="5" t="str">
        <f t="shared" si="189"/>
        <v>0-100</v>
      </c>
      <c r="N4052" t="s">
        <v>2120</v>
      </c>
      <c r="O4052" t="s">
        <v>33</v>
      </c>
      <c r="P4052" t="s">
        <v>33</v>
      </c>
      <c r="Q4052" t="s">
        <v>33</v>
      </c>
      <c r="R4052" t="s">
        <v>33</v>
      </c>
      <c r="S4052">
        <v>1</v>
      </c>
      <c r="T4052">
        <v>2.6</v>
      </c>
      <c r="U4052" t="str">
        <f t="shared" si="190"/>
        <v xml:space="preserve"> 2.5-3.4</v>
      </c>
      <c r="V4052" t="s">
        <v>143</v>
      </c>
      <c r="W4052" t="s">
        <v>144</v>
      </c>
      <c r="X4052">
        <v>16</v>
      </c>
      <c r="Y4052" s="5" t="str">
        <f t="shared" si="191"/>
        <v>Average Performing Venue</v>
      </c>
    </row>
    <row r="4053" spans="1:25" x14ac:dyDescent="0.3">
      <c r="A4053">
        <v>305159</v>
      </c>
      <c r="B4053" t="s">
        <v>9870</v>
      </c>
      <c r="C4053">
        <v>1</v>
      </c>
      <c r="D4053" s="5" t="str">
        <f>VLOOKUP(C4053,Country!A:B,2,0)</f>
        <v>India</v>
      </c>
      <c r="E4053" t="s">
        <v>6919</v>
      </c>
      <c r="F4053" t="s">
        <v>9871</v>
      </c>
      <c r="G4053" t="s">
        <v>9842</v>
      </c>
      <c r="H4053" t="s">
        <v>9843</v>
      </c>
      <c r="I4053">
        <v>77.308260899999993</v>
      </c>
      <c r="J4053">
        <v>28.628227899999999</v>
      </c>
      <c r="K4053" t="s">
        <v>8411</v>
      </c>
      <c r="L4053">
        <v>450</v>
      </c>
      <c r="M4053" s="5" t="str">
        <f t="shared" si="189"/>
        <v>250-500</v>
      </c>
      <c r="N4053" t="s">
        <v>2120</v>
      </c>
      <c r="O4053" t="s">
        <v>33</v>
      </c>
      <c r="P4053" t="s">
        <v>33</v>
      </c>
      <c r="Q4053" t="s">
        <v>33</v>
      </c>
      <c r="R4053" t="s">
        <v>33</v>
      </c>
      <c r="S4053">
        <v>1</v>
      </c>
      <c r="T4053">
        <v>2.7</v>
      </c>
      <c r="U4053" t="str">
        <f t="shared" si="190"/>
        <v xml:space="preserve"> 2.5-3.4</v>
      </c>
      <c r="V4053" t="s">
        <v>143</v>
      </c>
      <c r="W4053" t="s">
        <v>144</v>
      </c>
      <c r="X4053">
        <v>56</v>
      </c>
      <c r="Y4053" s="5" t="str">
        <f t="shared" si="191"/>
        <v>Average Performing Venue</v>
      </c>
    </row>
    <row r="4054" spans="1:25" x14ac:dyDescent="0.3">
      <c r="A4054">
        <v>6256</v>
      </c>
      <c r="B4054" t="s">
        <v>9872</v>
      </c>
      <c r="C4054">
        <v>1</v>
      </c>
      <c r="D4054" s="5" t="str">
        <f>VLOOKUP(C4054,Country!A:B,2,0)</f>
        <v>India</v>
      </c>
      <c r="E4054" t="s">
        <v>6919</v>
      </c>
      <c r="F4054" t="s">
        <v>9873</v>
      </c>
      <c r="G4054" t="s">
        <v>9842</v>
      </c>
      <c r="H4054" t="s">
        <v>9843</v>
      </c>
      <c r="I4054">
        <v>77.302834300000001</v>
      </c>
      <c r="J4054">
        <v>28.6335406</v>
      </c>
      <c r="K4054" t="s">
        <v>2356</v>
      </c>
      <c r="L4054">
        <v>650</v>
      </c>
      <c r="M4054" s="5" t="str">
        <f t="shared" si="189"/>
        <v>500-1000</v>
      </c>
      <c r="N4054" t="s">
        <v>2120</v>
      </c>
      <c r="O4054" t="s">
        <v>33</v>
      </c>
      <c r="P4054" t="s">
        <v>33</v>
      </c>
      <c r="Q4054" t="s">
        <v>33</v>
      </c>
      <c r="R4054" t="s">
        <v>33</v>
      </c>
      <c r="S4054">
        <v>2</v>
      </c>
      <c r="T4054">
        <v>3.3</v>
      </c>
      <c r="U4054" t="str">
        <f t="shared" si="190"/>
        <v xml:space="preserve"> 2.5-3.4</v>
      </c>
      <c r="V4054" t="s">
        <v>143</v>
      </c>
      <c r="W4054" t="s">
        <v>144</v>
      </c>
      <c r="X4054">
        <v>49</v>
      </c>
      <c r="Y4054" s="5" t="str">
        <f t="shared" si="191"/>
        <v>Average Performing Venue</v>
      </c>
    </row>
    <row r="4055" spans="1:25" x14ac:dyDescent="0.3">
      <c r="A4055">
        <v>18258483</v>
      </c>
      <c r="B4055" t="s">
        <v>9874</v>
      </c>
      <c r="C4055">
        <v>1</v>
      </c>
      <c r="D4055" s="5" t="str">
        <f>VLOOKUP(C4055,Country!A:B,2,0)</f>
        <v>India</v>
      </c>
      <c r="E4055" t="s">
        <v>6919</v>
      </c>
      <c r="F4055" t="s">
        <v>9875</v>
      </c>
      <c r="G4055" t="s">
        <v>9842</v>
      </c>
      <c r="H4055" t="s">
        <v>9843</v>
      </c>
      <c r="I4055">
        <v>77.3079824</v>
      </c>
      <c r="J4055">
        <v>28.627967000000002</v>
      </c>
      <c r="K4055" t="s">
        <v>2285</v>
      </c>
      <c r="L4055">
        <v>400</v>
      </c>
      <c r="M4055" s="5" t="str">
        <f t="shared" si="189"/>
        <v>250-500</v>
      </c>
      <c r="N4055" t="s">
        <v>2120</v>
      </c>
      <c r="O4055" t="s">
        <v>33</v>
      </c>
      <c r="P4055" t="s">
        <v>32</v>
      </c>
      <c r="Q4055" t="s">
        <v>33</v>
      </c>
      <c r="R4055" t="s">
        <v>33</v>
      </c>
      <c r="S4055">
        <v>1</v>
      </c>
      <c r="T4055">
        <v>3.4</v>
      </c>
      <c r="U4055" t="str">
        <f t="shared" si="190"/>
        <v xml:space="preserve"> 2.5-3.4</v>
      </c>
      <c r="V4055" t="s">
        <v>143</v>
      </c>
      <c r="W4055" t="s">
        <v>144</v>
      </c>
      <c r="X4055">
        <v>60</v>
      </c>
      <c r="Y4055" s="5" t="str">
        <f t="shared" si="191"/>
        <v>Average Performing Venue</v>
      </c>
    </row>
    <row r="4056" spans="1:25" x14ac:dyDescent="0.3">
      <c r="A4056">
        <v>9806</v>
      </c>
      <c r="B4056" t="s">
        <v>9876</v>
      </c>
      <c r="C4056">
        <v>1</v>
      </c>
      <c r="D4056" s="5" t="str">
        <f>VLOOKUP(C4056,Country!A:B,2,0)</f>
        <v>India</v>
      </c>
      <c r="E4056" t="s">
        <v>6919</v>
      </c>
      <c r="F4056" t="s">
        <v>9877</v>
      </c>
      <c r="G4056" t="s">
        <v>9842</v>
      </c>
      <c r="H4056" t="s">
        <v>9843</v>
      </c>
      <c r="I4056">
        <v>77.303512400000002</v>
      </c>
      <c r="J4056">
        <v>28.634919400000001</v>
      </c>
      <c r="K4056" t="s">
        <v>150</v>
      </c>
      <c r="L4056">
        <v>200</v>
      </c>
      <c r="M4056" s="5" t="str">
        <f t="shared" si="189"/>
        <v>100-250</v>
      </c>
      <c r="N4056" t="s">
        <v>2120</v>
      </c>
      <c r="O4056" t="s">
        <v>33</v>
      </c>
      <c r="P4056" t="s">
        <v>32</v>
      </c>
      <c r="Q4056" t="s">
        <v>33</v>
      </c>
      <c r="R4056" t="s">
        <v>33</v>
      </c>
      <c r="S4056">
        <v>1</v>
      </c>
      <c r="T4056">
        <v>3.4</v>
      </c>
      <c r="U4056" t="str">
        <f t="shared" si="190"/>
        <v xml:space="preserve"> 2.5-3.4</v>
      </c>
      <c r="V4056" t="s">
        <v>143</v>
      </c>
      <c r="W4056" t="s">
        <v>144</v>
      </c>
      <c r="X4056">
        <v>86</v>
      </c>
      <c r="Y4056" s="5" t="str">
        <f t="shared" si="191"/>
        <v>Average Performing Venue</v>
      </c>
    </row>
    <row r="4057" spans="1:25" x14ac:dyDescent="0.3">
      <c r="A4057">
        <v>303590</v>
      </c>
      <c r="B4057" t="s">
        <v>9878</v>
      </c>
      <c r="C4057">
        <v>1</v>
      </c>
      <c r="D4057" s="5" t="str">
        <f>VLOOKUP(C4057,Country!A:B,2,0)</f>
        <v>India</v>
      </c>
      <c r="E4057" t="s">
        <v>6919</v>
      </c>
      <c r="F4057" t="s">
        <v>9879</v>
      </c>
      <c r="G4057" t="s">
        <v>9842</v>
      </c>
      <c r="H4057" t="s">
        <v>9843</v>
      </c>
      <c r="I4057">
        <v>77.307845</v>
      </c>
      <c r="J4057">
        <v>28.627842099999999</v>
      </c>
      <c r="K4057" t="s">
        <v>2125</v>
      </c>
      <c r="L4057">
        <v>350</v>
      </c>
      <c r="M4057" s="5" t="str">
        <f t="shared" si="189"/>
        <v>250-500</v>
      </c>
      <c r="N4057" t="s">
        <v>2120</v>
      </c>
      <c r="O4057" t="s">
        <v>33</v>
      </c>
      <c r="P4057" t="s">
        <v>32</v>
      </c>
      <c r="Q4057" t="s">
        <v>33</v>
      </c>
      <c r="R4057" t="s">
        <v>33</v>
      </c>
      <c r="S4057">
        <v>1</v>
      </c>
      <c r="T4057">
        <v>3.2</v>
      </c>
      <c r="U4057" t="str">
        <f t="shared" si="190"/>
        <v xml:space="preserve"> 2.5-3.4</v>
      </c>
      <c r="V4057" t="s">
        <v>143</v>
      </c>
      <c r="W4057" t="s">
        <v>144</v>
      </c>
      <c r="X4057">
        <v>51</v>
      </c>
      <c r="Y4057" s="5" t="str">
        <f t="shared" si="191"/>
        <v>Average Performing Venue</v>
      </c>
    </row>
    <row r="4058" spans="1:25" x14ac:dyDescent="0.3">
      <c r="A4058">
        <v>311263</v>
      </c>
      <c r="B4058" t="s">
        <v>9880</v>
      </c>
      <c r="C4058">
        <v>1</v>
      </c>
      <c r="D4058" s="5" t="str">
        <f>VLOOKUP(C4058,Country!A:B,2,0)</f>
        <v>India</v>
      </c>
      <c r="E4058" t="s">
        <v>6919</v>
      </c>
      <c r="F4058" t="s">
        <v>9881</v>
      </c>
      <c r="G4058" t="s">
        <v>9842</v>
      </c>
      <c r="H4058" t="s">
        <v>9843</v>
      </c>
      <c r="I4058">
        <v>77.291955200000004</v>
      </c>
      <c r="J4058">
        <v>28.622086199999998</v>
      </c>
      <c r="K4058" t="s">
        <v>2119</v>
      </c>
      <c r="L4058">
        <v>400</v>
      </c>
      <c r="M4058" s="5" t="str">
        <f t="shared" si="189"/>
        <v>250-500</v>
      </c>
      <c r="N4058" t="s">
        <v>2120</v>
      </c>
      <c r="O4058" t="s">
        <v>33</v>
      </c>
      <c r="P4058" t="s">
        <v>32</v>
      </c>
      <c r="Q4058" t="s">
        <v>33</v>
      </c>
      <c r="R4058" t="s">
        <v>33</v>
      </c>
      <c r="S4058">
        <v>1</v>
      </c>
      <c r="T4058">
        <v>3.3</v>
      </c>
      <c r="U4058" t="str">
        <f t="shared" si="190"/>
        <v xml:space="preserve"> 2.5-3.4</v>
      </c>
      <c r="V4058" t="s">
        <v>143</v>
      </c>
      <c r="W4058" t="s">
        <v>144</v>
      </c>
      <c r="X4058">
        <v>24</v>
      </c>
      <c r="Y4058" s="5" t="str">
        <f t="shared" si="191"/>
        <v>Average Performing Venue</v>
      </c>
    </row>
    <row r="4059" spans="1:25" x14ac:dyDescent="0.3">
      <c r="A4059">
        <v>303592</v>
      </c>
      <c r="B4059" t="s">
        <v>9882</v>
      </c>
      <c r="C4059">
        <v>1</v>
      </c>
      <c r="D4059" s="5" t="str">
        <f>VLOOKUP(C4059,Country!A:B,2,0)</f>
        <v>India</v>
      </c>
      <c r="E4059" t="s">
        <v>6919</v>
      </c>
      <c r="F4059" t="s">
        <v>9883</v>
      </c>
      <c r="G4059" t="s">
        <v>9842</v>
      </c>
      <c r="H4059" t="s">
        <v>9843</v>
      </c>
      <c r="I4059">
        <v>77.305995999999993</v>
      </c>
      <c r="J4059">
        <v>28.630711000000002</v>
      </c>
      <c r="K4059" t="s">
        <v>9884</v>
      </c>
      <c r="L4059">
        <v>150</v>
      </c>
      <c r="M4059" s="5" t="str">
        <f t="shared" si="189"/>
        <v>100-250</v>
      </c>
      <c r="N4059" t="s">
        <v>2120</v>
      </c>
      <c r="O4059" t="s">
        <v>33</v>
      </c>
      <c r="P4059" t="s">
        <v>33</v>
      </c>
      <c r="Q4059" t="s">
        <v>33</v>
      </c>
      <c r="R4059" t="s">
        <v>33</v>
      </c>
      <c r="S4059">
        <v>1</v>
      </c>
      <c r="T4059">
        <v>3.5</v>
      </c>
      <c r="U4059" t="str">
        <f t="shared" si="190"/>
        <v xml:space="preserve"> 3.5-3.9</v>
      </c>
      <c r="V4059" t="s">
        <v>106</v>
      </c>
      <c r="W4059" t="s">
        <v>107</v>
      </c>
      <c r="X4059">
        <v>97</v>
      </c>
      <c r="Y4059" s="5" t="str">
        <f t="shared" si="191"/>
        <v>Top Performing Venue</v>
      </c>
    </row>
    <row r="4060" spans="1:25" x14ac:dyDescent="0.3">
      <c r="A4060">
        <v>18228856</v>
      </c>
      <c r="B4060" t="s">
        <v>9885</v>
      </c>
      <c r="C4060">
        <v>1</v>
      </c>
      <c r="D4060" s="5" t="str">
        <f>VLOOKUP(C4060,Country!A:B,2,0)</f>
        <v>India</v>
      </c>
      <c r="E4060" t="s">
        <v>6919</v>
      </c>
      <c r="F4060" t="s">
        <v>9886</v>
      </c>
      <c r="G4060" t="s">
        <v>9842</v>
      </c>
      <c r="H4060" t="s">
        <v>9843</v>
      </c>
      <c r="I4060">
        <v>77.303093599999997</v>
      </c>
      <c r="J4060">
        <v>28.636025799999999</v>
      </c>
      <c r="K4060" t="s">
        <v>2975</v>
      </c>
      <c r="L4060">
        <v>250</v>
      </c>
      <c r="M4060" s="5" t="str">
        <f t="shared" si="189"/>
        <v>100-250</v>
      </c>
      <c r="N4060" t="s">
        <v>2120</v>
      </c>
      <c r="O4060" t="s">
        <v>33</v>
      </c>
      <c r="P4060" t="s">
        <v>32</v>
      </c>
      <c r="Q4060" t="s">
        <v>33</v>
      </c>
      <c r="R4060" t="s">
        <v>33</v>
      </c>
      <c r="S4060">
        <v>1</v>
      </c>
      <c r="T4060">
        <v>3.5</v>
      </c>
      <c r="U4060" t="str">
        <f t="shared" si="190"/>
        <v xml:space="preserve"> 3.5-3.9</v>
      </c>
      <c r="V4060" t="s">
        <v>106</v>
      </c>
      <c r="W4060" t="s">
        <v>107</v>
      </c>
      <c r="X4060">
        <v>60</v>
      </c>
      <c r="Y4060" s="5" t="str">
        <f t="shared" si="191"/>
        <v>Top Performing Venue</v>
      </c>
    </row>
    <row r="4061" spans="1:25" x14ac:dyDescent="0.3">
      <c r="A4061">
        <v>18308458</v>
      </c>
      <c r="B4061" t="s">
        <v>9887</v>
      </c>
      <c r="C4061">
        <v>1</v>
      </c>
      <c r="D4061" s="5" t="str">
        <f>VLOOKUP(C4061,Country!A:B,2,0)</f>
        <v>India</v>
      </c>
      <c r="E4061" t="s">
        <v>6919</v>
      </c>
      <c r="F4061" t="s">
        <v>9888</v>
      </c>
      <c r="G4061" t="s">
        <v>9842</v>
      </c>
      <c r="H4061" t="s">
        <v>9843</v>
      </c>
      <c r="I4061">
        <v>77.303773899999996</v>
      </c>
      <c r="J4061">
        <v>28.634931000000002</v>
      </c>
      <c r="K4061" t="s">
        <v>2225</v>
      </c>
      <c r="L4061">
        <v>300</v>
      </c>
      <c r="M4061" s="5" t="str">
        <f t="shared" si="189"/>
        <v>250-500</v>
      </c>
      <c r="N4061" t="s">
        <v>2120</v>
      </c>
      <c r="O4061" t="s">
        <v>33</v>
      </c>
      <c r="P4061" t="s">
        <v>32</v>
      </c>
      <c r="Q4061" t="s">
        <v>33</v>
      </c>
      <c r="R4061" t="s">
        <v>33</v>
      </c>
      <c r="S4061">
        <v>1</v>
      </c>
      <c r="T4061">
        <v>3.7</v>
      </c>
      <c r="U4061" t="str">
        <f t="shared" si="190"/>
        <v xml:space="preserve"> 3.5-3.9</v>
      </c>
      <c r="V4061" t="s">
        <v>106</v>
      </c>
      <c r="W4061" t="s">
        <v>107</v>
      </c>
      <c r="X4061">
        <v>25</v>
      </c>
      <c r="Y4061" s="5" t="str">
        <f t="shared" si="191"/>
        <v>Top Performing Venue</v>
      </c>
    </row>
    <row r="4062" spans="1:25" x14ac:dyDescent="0.3">
      <c r="A4062">
        <v>18378062</v>
      </c>
      <c r="B4062" t="s">
        <v>9889</v>
      </c>
      <c r="C4062">
        <v>1</v>
      </c>
      <c r="D4062" s="5" t="str">
        <f>VLOOKUP(C4062,Country!A:B,2,0)</f>
        <v>India</v>
      </c>
      <c r="E4062" t="s">
        <v>6919</v>
      </c>
      <c r="F4062" t="s">
        <v>9890</v>
      </c>
      <c r="G4062" t="s">
        <v>9842</v>
      </c>
      <c r="H4062" t="s">
        <v>9843</v>
      </c>
      <c r="I4062">
        <v>77.301226200000002</v>
      </c>
      <c r="J4062">
        <v>28.630868899999999</v>
      </c>
      <c r="K4062" t="s">
        <v>2285</v>
      </c>
      <c r="L4062">
        <v>400</v>
      </c>
      <c r="M4062" s="5" t="str">
        <f t="shared" si="189"/>
        <v>250-500</v>
      </c>
      <c r="N4062" t="s">
        <v>2120</v>
      </c>
      <c r="O4062" t="s">
        <v>33</v>
      </c>
      <c r="P4062" t="s">
        <v>32</v>
      </c>
      <c r="Q4062" t="s">
        <v>33</v>
      </c>
      <c r="R4062" t="s">
        <v>33</v>
      </c>
      <c r="S4062">
        <v>1</v>
      </c>
      <c r="T4062">
        <v>0</v>
      </c>
      <c r="U4062" t="str">
        <f t="shared" si="190"/>
        <v xml:space="preserve"> 0</v>
      </c>
      <c r="V4062" t="s">
        <v>169</v>
      </c>
      <c r="W4062" t="s">
        <v>170</v>
      </c>
      <c r="X4062">
        <v>3</v>
      </c>
      <c r="Y4062" s="5" t="str">
        <f t="shared" si="191"/>
        <v xml:space="preserve"> Under Performing Venue</v>
      </c>
    </row>
    <row r="4063" spans="1:25" x14ac:dyDescent="0.3">
      <c r="A4063">
        <v>18464687</v>
      </c>
      <c r="B4063" t="s">
        <v>9891</v>
      </c>
      <c r="C4063">
        <v>1</v>
      </c>
      <c r="D4063" s="5" t="str">
        <f>VLOOKUP(C4063,Country!A:B,2,0)</f>
        <v>India</v>
      </c>
      <c r="E4063" t="s">
        <v>6919</v>
      </c>
      <c r="F4063" t="s">
        <v>9892</v>
      </c>
      <c r="G4063" t="s">
        <v>9842</v>
      </c>
      <c r="H4063" t="s">
        <v>9843</v>
      </c>
      <c r="I4063">
        <v>0</v>
      </c>
      <c r="J4063">
        <v>0</v>
      </c>
      <c r="K4063" t="s">
        <v>1827</v>
      </c>
      <c r="L4063">
        <v>500</v>
      </c>
      <c r="M4063" s="5" t="str">
        <f t="shared" si="189"/>
        <v>250-500</v>
      </c>
      <c r="N4063" t="s">
        <v>2120</v>
      </c>
      <c r="O4063" t="s">
        <v>33</v>
      </c>
      <c r="P4063" t="s">
        <v>33</v>
      </c>
      <c r="Q4063" t="s">
        <v>33</v>
      </c>
      <c r="R4063" t="s">
        <v>33</v>
      </c>
      <c r="S4063">
        <v>2</v>
      </c>
      <c r="T4063">
        <v>0</v>
      </c>
      <c r="U4063" t="str">
        <f t="shared" si="190"/>
        <v xml:space="preserve"> 0</v>
      </c>
      <c r="V4063" t="s">
        <v>169</v>
      </c>
      <c r="W4063" t="s">
        <v>170</v>
      </c>
      <c r="X4063">
        <v>0</v>
      </c>
      <c r="Y4063" s="5" t="str">
        <f t="shared" si="191"/>
        <v xml:space="preserve"> Under Performing Venue</v>
      </c>
    </row>
    <row r="4064" spans="1:25" x14ac:dyDescent="0.3">
      <c r="A4064">
        <v>18428622</v>
      </c>
      <c r="B4064" t="s">
        <v>9893</v>
      </c>
      <c r="C4064">
        <v>1</v>
      </c>
      <c r="D4064" s="5" t="str">
        <f>VLOOKUP(C4064,Country!A:B,2,0)</f>
        <v>India</v>
      </c>
      <c r="E4064" t="s">
        <v>6919</v>
      </c>
      <c r="F4064" t="s">
        <v>9894</v>
      </c>
      <c r="G4064" t="s">
        <v>9842</v>
      </c>
      <c r="H4064" t="s">
        <v>9843</v>
      </c>
      <c r="I4064">
        <v>77.299502399999994</v>
      </c>
      <c r="J4064">
        <v>28.636224599999998</v>
      </c>
      <c r="K4064" t="s">
        <v>2865</v>
      </c>
      <c r="L4064">
        <v>300</v>
      </c>
      <c r="M4064" s="5" t="str">
        <f t="shared" si="189"/>
        <v>250-500</v>
      </c>
      <c r="N4064" t="s">
        <v>2120</v>
      </c>
      <c r="O4064" t="s">
        <v>33</v>
      </c>
      <c r="P4064" t="s">
        <v>33</v>
      </c>
      <c r="Q4064" t="s">
        <v>33</v>
      </c>
      <c r="R4064" t="s">
        <v>33</v>
      </c>
      <c r="S4064">
        <v>1</v>
      </c>
      <c r="T4064">
        <v>0</v>
      </c>
      <c r="U4064" t="str">
        <f t="shared" si="190"/>
        <v xml:space="preserve"> 0</v>
      </c>
      <c r="V4064" t="s">
        <v>169</v>
      </c>
      <c r="W4064" t="s">
        <v>170</v>
      </c>
      <c r="X4064">
        <v>0</v>
      </c>
      <c r="Y4064" s="5" t="str">
        <f t="shared" si="191"/>
        <v xml:space="preserve"> Under Performing Venue</v>
      </c>
    </row>
    <row r="4065" spans="1:25" x14ac:dyDescent="0.3">
      <c r="A4065">
        <v>18432941</v>
      </c>
      <c r="B4065" t="s">
        <v>9895</v>
      </c>
      <c r="C4065">
        <v>1</v>
      </c>
      <c r="D4065" s="5" t="str">
        <f>VLOOKUP(C4065,Country!A:B,2,0)</f>
        <v>India</v>
      </c>
      <c r="E4065" t="s">
        <v>6919</v>
      </c>
      <c r="F4065" t="s">
        <v>9896</v>
      </c>
      <c r="G4065" t="s">
        <v>9842</v>
      </c>
      <c r="H4065" t="s">
        <v>9843</v>
      </c>
      <c r="I4065">
        <v>77.297446399999998</v>
      </c>
      <c r="J4065">
        <v>28.634633099999999</v>
      </c>
      <c r="K4065" t="s">
        <v>2133</v>
      </c>
      <c r="L4065">
        <v>400</v>
      </c>
      <c r="M4065" s="5" t="str">
        <f t="shared" si="189"/>
        <v>250-500</v>
      </c>
      <c r="N4065" t="s">
        <v>2120</v>
      </c>
      <c r="O4065" t="s">
        <v>33</v>
      </c>
      <c r="P4065" t="s">
        <v>33</v>
      </c>
      <c r="Q4065" t="s">
        <v>33</v>
      </c>
      <c r="R4065" t="s">
        <v>33</v>
      </c>
      <c r="S4065">
        <v>1</v>
      </c>
      <c r="T4065">
        <v>0</v>
      </c>
      <c r="U4065" t="str">
        <f t="shared" si="190"/>
        <v xml:space="preserve"> 0</v>
      </c>
      <c r="V4065" t="s">
        <v>169</v>
      </c>
      <c r="W4065" t="s">
        <v>170</v>
      </c>
      <c r="X4065">
        <v>0</v>
      </c>
      <c r="Y4065" s="5" t="str">
        <f t="shared" si="191"/>
        <v xml:space="preserve"> Under Performing Venue</v>
      </c>
    </row>
    <row r="4066" spans="1:25" x14ac:dyDescent="0.3">
      <c r="A4066">
        <v>18264980</v>
      </c>
      <c r="B4066" t="s">
        <v>9897</v>
      </c>
      <c r="C4066">
        <v>1</v>
      </c>
      <c r="D4066" s="5" t="str">
        <f>VLOOKUP(C4066,Country!A:B,2,0)</f>
        <v>India</v>
      </c>
      <c r="E4066" t="s">
        <v>6919</v>
      </c>
      <c r="F4066" t="s">
        <v>9898</v>
      </c>
      <c r="G4066" t="s">
        <v>9842</v>
      </c>
      <c r="H4066" t="s">
        <v>9843</v>
      </c>
      <c r="I4066">
        <v>77.301149600000002</v>
      </c>
      <c r="J4066">
        <v>28.627403900000001</v>
      </c>
      <c r="K4066" t="s">
        <v>9100</v>
      </c>
      <c r="L4066">
        <v>300</v>
      </c>
      <c r="M4066" s="5" t="str">
        <f t="shared" si="189"/>
        <v>250-500</v>
      </c>
      <c r="N4066" t="s">
        <v>2120</v>
      </c>
      <c r="O4066" t="s">
        <v>33</v>
      </c>
      <c r="P4066" t="s">
        <v>33</v>
      </c>
      <c r="Q4066" t="s">
        <v>33</v>
      </c>
      <c r="R4066" t="s">
        <v>33</v>
      </c>
      <c r="S4066">
        <v>1</v>
      </c>
      <c r="T4066">
        <v>0</v>
      </c>
      <c r="U4066" t="str">
        <f t="shared" si="190"/>
        <v xml:space="preserve"> 0</v>
      </c>
      <c r="V4066" t="s">
        <v>169</v>
      </c>
      <c r="W4066" t="s">
        <v>170</v>
      </c>
      <c r="X4066">
        <v>1</v>
      </c>
      <c r="Y4066" s="5" t="str">
        <f t="shared" si="191"/>
        <v xml:space="preserve"> Under Performing Venue</v>
      </c>
    </row>
    <row r="4067" spans="1:25" x14ac:dyDescent="0.3">
      <c r="A4067">
        <v>18378025</v>
      </c>
      <c r="B4067" t="s">
        <v>9899</v>
      </c>
      <c r="C4067">
        <v>1</v>
      </c>
      <c r="D4067" s="5" t="str">
        <f>VLOOKUP(C4067,Country!A:B,2,0)</f>
        <v>India</v>
      </c>
      <c r="E4067" t="s">
        <v>6919</v>
      </c>
      <c r="F4067" t="s">
        <v>9900</v>
      </c>
      <c r="G4067" t="s">
        <v>9842</v>
      </c>
      <c r="H4067" t="s">
        <v>9843</v>
      </c>
      <c r="I4067">
        <v>77.299004199999999</v>
      </c>
      <c r="J4067">
        <v>28.633678700000001</v>
      </c>
      <c r="K4067" t="s">
        <v>2125</v>
      </c>
      <c r="L4067">
        <v>500</v>
      </c>
      <c r="M4067" s="5" t="str">
        <f t="shared" si="189"/>
        <v>250-500</v>
      </c>
      <c r="N4067" t="s">
        <v>2120</v>
      </c>
      <c r="O4067" t="s">
        <v>33</v>
      </c>
      <c r="P4067" t="s">
        <v>33</v>
      </c>
      <c r="Q4067" t="s">
        <v>33</v>
      </c>
      <c r="R4067" t="s">
        <v>33</v>
      </c>
      <c r="S4067">
        <v>2</v>
      </c>
      <c r="T4067">
        <v>0</v>
      </c>
      <c r="U4067" t="str">
        <f t="shared" si="190"/>
        <v xml:space="preserve"> 0</v>
      </c>
      <c r="V4067" t="s">
        <v>169</v>
      </c>
      <c r="W4067" t="s">
        <v>170</v>
      </c>
      <c r="X4067">
        <v>3</v>
      </c>
      <c r="Y4067" s="5" t="str">
        <f t="shared" si="191"/>
        <v xml:space="preserve"> Under Performing Venue</v>
      </c>
    </row>
    <row r="4068" spans="1:25" x14ac:dyDescent="0.3">
      <c r="A4068">
        <v>18493572</v>
      </c>
      <c r="B4068" t="s">
        <v>9901</v>
      </c>
      <c r="C4068">
        <v>1</v>
      </c>
      <c r="D4068" s="5" t="str">
        <f>VLOOKUP(C4068,Country!A:B,2,0)</f>
        <v>India</v>
      </c>
      <c r="E4068" t="s">
        <v>6919</v>
      </c>
      <c r="F4068" t="s">
        <v>9856</v>
      </c>
      <c r="G4068" t="s">
        <v>9842</v>
      </c>
      <c r="H4068" t="s">
        <v>9843</v>
      </c>
      <c r="I4068">
        <v>0</v>
      </c>
      <c r="J4068">
        <v>0</v>
      </c>
      <c r="K4068" t="s">
        <v>9902</v>
      </c>
      <c r="L4068">
        <v>350</v>
      </c>
      <c r="M4068" s="5" t="str">
        <f t="shared" si="189"/>
        <v>250-500</v>
      </c>
      <c r="N4068" t="s">
        <v>2120</v>
      </c>
      <c r="O4068" t="s">
        <v>33</v>
      </c>
      <c r="P4068" t="s">
        <v>33</v>
      </c>
      <c r="Q4068" t="s">
        <v>33</v>
      </c>
      <c r="R4068" t="s">
        <v>33</v>
      </c>
      <c r="S4068">
        <v>1</v>
      </c>
      <c r="T4068">
        <v>0</v>
      </c>
      <c r="U4068" t="str">
        <f t="shared" si="190"/>
        <v xml:space="preserve"> 0</v>
      </c>
      <c r="V4068" t="s">
        <v>169</v>
      </c>
      <c r="W4068" t="s">
        <v>170</v>
      </c>
      <c r="X4068">
        <v>0</v>
      </c>
      <c r="Y4068" s="5" t="str">
        <f t="shared" si="191"/>
        <v xml:space="preserve"> Under Performing Venue</v>
      </c>
    </row>
    <row r="4069" spans="1:25" x14ac:dyDescent="0.3">
      <c r="A4069">
        <v>18441696</v>
      </c>
      <c r="B4069" t="s">
        <v>9903</v>
      </c>
      <c r="C4069">
        <v>1</v>
      </c>
      <c r="D4069" s="5" t="str">
        <f>VLOOKUP(C4069,Country!A:B,2,0)</f>
        <v>India</v>
      </c>
      <c r="E4069" t="s">
        <v>6919</v>
      </c>
      <c r="F4069" t="s">
        <v>9904</v>
      </c>
      <c r="G4069" t="s">
        <v>9842</v>
      </c>
      <c r="H4069" t="s">
        <v>9843</v>
      </c>
      <c r="I4069">
        <v>77.299597300000002</v>
      </c>
      <c r="J4069">
        <v>28.630479000000001</v>
      </c>
      <c r="K4069" t="s">
        <v>2125</v>
      </c>
      <c r="L4069">
        <v>500</v>
      </c>
      <c r="M4069" s="5" t="str">
        <f t="shared" si="189"/>
        <v>250-500</v>
      </c>
      <c r="N4069" t="s">
        <v>2120</v>
      </c>
      <c r="O4069" t="s">
        <v>32</v>
      </c>
      <c r="P4069" t="s">
        <v>33</v>
      </c>
      <c r="Q4069" t="s">
        <v>33</v>
      </c>
      <c r="R4069" t="s">
        <v>33</v>
      </c>
      <c r="S4069">
        <v>2</v>
      </c>
      <c r="T4069">
        <v>0</v>
      </c>
      <c r="U4069" t="str">
        <f t="shared" si="190"/>
        <v xml:space="preserve"> 0</v>
      </c>
      <c r="V4069" t="s">
        <v>169</v>
      </c>
      <c r="W4069" t="s">
        <v>170</v>
      </c>
      <c r="X4069">
        <v>0</v>
      </c>
      <c r="Y4069" s="5" t="str">
        <f t="shared" si="191"/>
        <v xml:space="preserve"> Under Performing Venue</v>
      </c>
    </row>
    <row r="4070" spans="1:25" x14ac:dyDescent="0.3">
      <c r="A4070">
        <v>18421488</v>
      </c>
      <c r="B4070" t="s">
        <v>9905</v>
      </c>
      <c r="C4070">
        <v>1</v>
      </c>
      <c r="D4070" s="5" t="str">
        <f>VLOOKUP(C4070,Country!A:B,2,0)</f>
        <v>India</v>
      </c>
      <c r="E4070" t="s">
        <v>6919</v>
      </c>
      <c r="F4070" t="s">
        <v>9906</v>
      </c>
      <c r="G4070" t="s">
        <v>9842</v>
      </c>
      <c r="H4070" t="s">
        <v>9843</v>
      </c>
      <c r="I4070">
        <v>77.307939160000004</v>
      </c>
      <c r="J4070">
        <v>28.628041240000002</v>
      </c>
      <c r="K4070" t="s">
        <v>2379</v>
      </c>
      <c r="L4070">
        <v>250</v>
      </c>
      <c r="M4070" s="5" t="str">
        <f t="shared" si="189"/>
        <v>100-250</v>
      </c>
      <c r="N4070" t="s">
        <v>2120</v>
      </c>
      <c r="O4070" t="s">
        <v>33</v>
      </c>
      <c r="P4070" t="s">
        <v>33</v>
      </c>
      <c r="Q4070" t="s">
        <v>33</v>
      </c>
      <c r="R4070" t="s">
        <v>33</v>
      </c>
      <c r="S4070">
        <v>1</v>
      </c>
      <c r="T4070">
        <v>0</v>
      </c>
      <c r="U4070" t="str">
        <f t="shared" si="190"/>
        <v xml:space="preserve"> 0</v>
      </c>
      <c r="V4070" t="s">
        <v>169</v>
      </c>
      <c r="W4070" t="s">
        <v>170</v>
      </c>
      <c r="X4070">
        <v>2</v>
      </c>
      <c r="Y4070" s="5" t="str">
        <f t="shared" si="191"/>
        <v xml:space="preserve"> Under Performing Venue</v>
      </c>
    </row>
    <row r="4071" spans="1:25" x14ac:dyDescent="0.3">
      <c r="A4071">
        <v>308853</v>
      </c>
      <c r="B4071" t="s">
        <v>9907</v>
      </c>
      <c r="C4071">
        <v>1</v>
      </c>
      <c r="D4071" s="5" t="str">
        <f>VLOOKUP(C4071,Country!A:B,2,0)</f>
        <v>India</v>
      </c>
      <c r="E4071" t="s">
        <v>6919</v>
      </c>
      <c r="F4071" t="s">
        <v>9908</v>
      </c>
      <c r="G4071" t="s">
        <v>9842</v>
      </c>
      <c r="H4071" t="s">
        <v>9843</v>
      </c>
      <c r="I4071">
        <v>77.303871799999996</v>
      </c>
      <c r="J4071">
        <v>28.634869900000002</v>
      </c>
      <c r="K4071" t="s">
        <v>2865</v>
      </c>
      <c r="L4071">
        <v>100</v>
      </c>
      <c r="M4071" s="5" t="str">
        <f t="shared" si="189"/>
        <v>0-100</v>
      </c>
      <c r="N4071" t="s">
        <v>2120</v>
      </c>
      <c r="O4071" t="s">
        <v>33</v>
      </c>
      <c r="P4071" t="s">
        <v>33</v>
      </c>
      <c r="Q4071" t="s">
        <v>33</v>
      </c>
      <c r="R4071" t="s">
        <v>33</v>
      </c>
      <c r="S4071">
        <v>1</v>
      </c>
      <c r="T4071">
        <v>0</v>
      </c>
      <c r="U4071" t="str">
        <f t="shared" si="190"/>
        <v xml:space="preserve"> 0</v>
      </c>
      <c r="V4071" t="s">
        <v>169</v>
      </c>
      <c r="W4071" t="s">
        <v>170</v>
      </c>
      <c r="X4071">
        <v>2</v>
      </c>
      <c r="Y4071" s="5" t="str">
        <f t="shared" si="191"/>
        <v xml:space="preserve"> Under Performing Venue</v>
      </c>
    </row>
    <row r="4072" spans="1:25" x14ac:dyDescent="0.3">
      <c r="A4072">
        <v>312864</v>
      </c>
      <c r="B4072" t="s">
        <v>9909</v>
      </c>
      <c r="C4072">
        <v>1</v>
      </c>
      <c r="D4072" s="5" t="str">
        <f>VLOOKUP(C4072,Country!A:B,2,0)</f>
        <v>India</v>
      </c>
      <c r="E4072" t="s">
        <v>6919</v>
      </c>
      <c r="F4072" t="s">
        <v>9910</v>
      </c>
      <c r="G4072" t="s">
        <v>9842</v>
      </c>
      <c r="H4072" t="s">
        <v>9843</v>
      </c>
      <c r="I4072">
        <v>77.303299300000006</v>
      </c>
      <c r="J4072">
        <v>28.635535399999998</v>
      </c>
      <c r="K4072" t="s">
        <v>2125</v>
      </c>
      <c r="L4072">
        <v>200</v>
      </c>
      <c r="M4072" s="5" t="str">
        <f t="shared" si="189"/>
        <v>100-250</v>
      </c>
      <c r="N4072" t="s">
        <v>2120</v>
      </c>
      <c r="O4072" t="s">
        <v>33</v>
      </c>
      <c r="P4072" t="s">
        <v>33</v>
      </c>
      <c r="Q4072" t="s">
        <v>33</v>
      </c>
      <c r="R4072" t="s">
        <v>33</v>
      </c>
      <c r="S4072">
        <v>1</v>
      </c>
      <c r="T4072">
        <v>0</v>
      </c>
      <c r="U4072" t="str">
        <f t="shared" si="190"/>
        <v xml:space="preserve"> 0</v>
      </c>
      <c r="V4072" t="s">
        <v>169</v>
      </c>
      <c r="W4072" t="s">
        <v>170</v>
      </c>
      <c r="X4072">
        <v>3</v>
      </c>
      <c r="Y4072" s="5" t="str">
        <f t="shared" si="191"/>
        <v xml:space="preserve"> Under Performing Venue</v>
      </c>
    </row>
    <row r="4073" spans="1:25" x14ac:dyDescent="0.3">
      <c r="A4073">
        <v>18492957</v>
      </c>
      <c r="B4073" t="s">
        <v>9911</v>
      </c>
      <c r="C4073">
        <v>1</v>
      </c>
      <c r="D4073" s="5" t="str">
        <f>VLOOKUP(C4073,Country!A:B,2,0)</f>
        <v>India</v>
      </c>
      <c r="E4073" t="s">
        <v>6919</v>
      </c>
      <c r="F4073" t="s">
        <v>9912</v>
      </c>
      <c r="G4073" t="s">
        <v>9842</v>
      </c>
      <c r="H4073" t="s">
        <v>9843</v>
      </c>
      <c r="I4073">
        <v>0</v>
      </c>
      <c r="J4073">
        <v>0</v>
      </c>
      <c r="K4073" t="s">
        <v>2865</v>
      </c>
      <c r="L4073">
        <v>350</v>
      </c>
      <c r="M4073" s="5" t="str">
        <f t="shared" si="189"/>
        <v>250-500</v>
      </c>
      <c r="N4073" t="s">
        <v>2120</v>
      </c>
      <c r="O4073" t="s">
        <v>33</v>
      </c>
      <c r="P4073" t="s">
        <v>33</v>
      </c>
      <c r="Q4073" t="s">
        <v>33</v>
      </c>
      <c r="R4073" t="s">
        <v>33</v>
      </c>
      <c r="S4073">
        <v>1</v>
      </c>
      <c r="T4073">
        <v>0</v>
      </c>
      <c r="U4073" t="str">
        <f t="shared" si="190"/>
        <v xml:space="preserve"> 0</v>
      </c>
      <c r="V4073" t="s">
        <v>169</v>
      </c>
      <c r="W4073" t="s">
        <v>170</v>
      </c>
      <c r="X4073">
        <v>0</v>
      </c>
      <c r="Y4073" s="5" t="str">
        <f t="shared" si="191"/>
        <v xml:space="preserve"> Under Performing Venue</v>
      </c>
    </row>
    <row r="4074" spans="1:25" x14ac:dyDescent="0.3">
      <c r="A4074">
        <v>18439029</v>
      </c>
      <c r="B4074" t="s">
        <v>9913</v>
      </c>
      <c r="C4074">
        <v>1</v>
      </c>
      <c r="D4074" s="5" t="str">
        <f>VLOOKUP(C4074,Country!A:B,2,0)</f>
        <v>India</v>
      </c>
      <c r="E4074" t="s">
        <v>6919</v>
      </c>
      <c r="F4074" t="s">
        <v>9914</v>
      </c>
      <c r="G4074" t="s">
        <v>9842</v>
      </c>
      <c r="H4074" t="s">
        <v>9843</v>
      </c>
      <c r="I4074">
        <v>77.304504679999994</v>
      </c>
      <c r="J4074">
        <v>28.635704489999998</v>
      </c>
      <c r="K4074" t="s">
        <v>6399</v>
      </c>
      <c r="L4074">
        <v>400</v>
      </c>
      <c r="M4074" s="5" t="str">
        <f t="shared" si="189"/>
        <v>250-500</v>
      </c>
      <c r="N4074" t="s">
        <v>2120</v>
      </c>
      <c r="O4074" t="s">
        <v>33</v>
      </c>
      <c r="P4074" t="s">
        <v>33</v>
      </c>
      <c r="Q4074" t="s">
        <v>33</v>
      </c>
      <c r="R4074" t="s">
        <v>33</v>
      </c>
      <c r="S4074">
        <v>1</v>
      </c>
      <c r="T4074">
        <v>0</v>
      </c>
      <c r="U4074" t="str">
        <f t="shared" si="190"/>
        <v xml:space="preserve"> 0</v>
      </c>
      <c r="V4074" t="s">
        <v>169</v>
      </c>
      <c r="W4074" t="s">
        <v>170</v>
      </c>
      <c r="X4074">
        <v>1</v>
      </c>
      <c r="Y4074" s="5" t="str">
        <f t="shared" si="191"/>
        <v xml:space="preserve"> Under Performing Venue</v>
      </c>
    </row>
    <row r="4075" spans="1:25" x14ac:dyDescent="0.3">
      <c r="A4075">
        <v>18441698</v>
      </c>
      <c r="B4075" t="s">
        <v>9915</v>
      </c>
      <c r="C4075">
        <v>1</v>
      </c>
      <c r="D4075" s="5" t="str">
        <f>VLOOKUP(C4075,Country!A:B,2,0)</f>
        <v>India</v>
      </c>
      <c r="E4075" t="s">
        <v>6919</v>
      </c>
      <c r="F4075" t="s">
        <v>9916</v>
      </c>
      <c r="G4075" t="s">
        <v>9842</v>
      </c>
      <c r="H4075" t="s">
        <v>9843</v>
      </c>
      <c r="I4075">
        <v>77.293457599999996</v>
      </c>
      <c r="J4075">
        <v>28.6219398</v>
      </c>
      <c r="K4075" t="s">
        <v>2346</v>
      </c>
      <c r="L4075">
        <v>150</v>
      </c>
      <c r="M4075" s="5" t="str">
        <f t="shared" si="189"/>
        <v>100-250</v>
      </c>
      <c r="N4075" t="s">
        <v>2120</v>
      </c>
      <c r="O4075" t="s">
        <v>33</v>
      </c>
      <c r="P4075" t="s">
        <v>33</v>
      </c>
      <c r="Q4075" t="s">
        <v>33</v>
      </c>
      <c r="R4075" t="s">
        <v>33</v>
      </c>
      <c r="S4075">
        <v>1</v>
      </c>
      <c r="T4075">
        <v>0</v>
      </c>
      <c r="U4075" t="str">
        <f t="shared" si="190"/>
        <v xml:space="preserve"> 0</v>
      </c>
      <c r="V4075" t="s">
        <v>169</v>
      </c>
      <c r="W4075" t="s">
        <v>170</v>
      </c>
      <c r="X4075">
        <v>0</v>
      </c>
      <c r="Y4075" s="5" t="str">
        <f t="shared" si="191"/>
        <v xml:space="preserve"> Under Performing Venue</v>
      </c>
    </row>
    <row r="4076" spans="1:25" x14ac:dyDescent="0.3">
      <c r="A4076">
        <v>18440175</v>
      </c>
      <c r="B4076" t="s">
        <v>9917</v>
      </c>
      <c r="C4076">
        <v>1</v>
      </c>
      <c r="D4076" s="5" t="str">
        <f>VLOOKUP(C4076,Country!A:B,2,0)</f>
        <v>India</v>
      </c>
      <c r="E4076" t="s">
        <v>6919</v>
      </c>
      <c r="F4076" t="s">
        <v>9918</v>
      </c>
      <c r="G4076" t="s">
        <v>9842</v>
      </c>
      <c r="H4076" t="s">
        <v>9843</v>
      </c>
      <c r="I4076">
        <v>77.302965900000004</v>
      </c>
      <c r="J4076">
        <v>28.626482299999999</v>
      </c>
      <c r="K4076" t="s">
        <v>2125</v>
      </c>
      <c r="L4076">
        <v>500</v>
      </c>
      <c r="M4076" s="5" t="str">
        <f t="shared" si="189"/>
        <v>250-500</v>
      </c>
      <c r="N4076" t="s">
        <v>2120</v>
      </c>
      <c r="O4076" t="s">
        <v>33</v>
      </c>
      <c r="P4076" t="s">
        <v>33</v>
      </c>
      <c r="Q4076" t="s">
        <v>33</v>
      </c>
      <c r="R4076" t="s">
        <v>33</v>
      </c>
      <c r="S4076">
        <v>2</v>
      </c>
      <c r="T4076">
        <v>0</v>
      </c>
      <c r="U4076" t="str">
        <f t="shared" si="190"/>
        <v xml:space="preserve"> 0</v>
      </c>
      <c r="V4076" t="s">
        <v>169</v>
      </c>
      <c r="W4076" t="s">
        <v>170</v>
      </c>
      <c r="X4076">
        <v>2</v>
      </c>
      <c r="Y4076" s="5" t="str">
        <f t="shared" si="191"/>
        <v xml:space="preserve"> Under Performing Venue</v>
      </c>
    </row>
    <row r="4077" spans="1:25" x14ac:dyDescent="0.3">
      <c r="A4077">
        <v>18258502</v>
      </c>
      <c r="B4077" t="s">
        <v>9919</v>
      </c>
      <c r="C4077">
        <v>1</v>
      </c>
      <c r="D4077" s="5" t="str">
        <f>VLOOKUP(C4077,Country!A:B,2,0)</f>
        <v>India</v>
      </c>
      <c r="E4077" t="s">
        <v>6919</v>
      </c>
      <c r="F4077" t="s">
        <v>9920</v>
      </c>
      <c r="G4077" t="s">
        <v>9842</v>
      </c>
      <c r="H4077" t="s">
        <v>9843</v>
      </c>
      <c r="I4077">
        <v>77.3065335</v>
      </c>
      <c r="J4077">
        <v>28.6304877</v>
      </c>
      <c r="K4077" t="s">
        <v>3139</v>
      </c>
      <c r="L4077">
        <v>200</v>
      </c>
      <c r="M4077" s="5" t="str">
        <f t="shared" si="189"/>
        <v>100-250</v>
      </c>
      <c r="N4077" t="s">
        <v>2120</v>
      </c>
      <c r="O4077" t="s">
        <v>33</v>
      </c>
      <c r="P4077" t="s">
        <v>33</v>
      </c>
      <c r="Q4077" t="s">
        <v>33</v>
      </c>
      <c r="R4077" t="s">
        <v>33</v>
      </c>
      <c r="S4077">
        <v>1</v>
      </c>
      <c r="T4077">
        <v>0</v>
      </c>
      <c r="U4077" t="str">
        <f t="shared" si="190"/>
        <v xml:space="preserve"> 0</v>
      </c>
      <c r="V4077" t="s">
        <v>169</v>
      </c>
      <c r="W4077" t="s">
        <v>170</v>
      </c>
      <c r="X4077">
        <v>0</v>
      </c>
      <c r="Y4077" s="5" t="str">
        <f t="shared" si="191"/>
        <v xml:space="preserve"> Under Performing Venue</v>
      </c>
    </row>
    <row r="4078" spans="1:25" x14ac:dyDescent="0.3">
      <c r="A4078">
        <v>18440143</v>
      </c>
      <c r="B4078" t="s">
        <v>9921</v>
      </c>
      <c r="C4078">
        <v>1</v>
      </c>
      <c r="D4078" s="5" t="str">
        <f>VLOOKUP(C4078,Country!A:B,2,0)</f>
        <v>India</v>
      </c>
      <c r="E4078" t="s">
        <v>6919</v>
      </c>
      <c r="F4078" t="s">
        <v>9922</v>
      </c>
      <c r="G4078" t="s">
        <v>9842</v>
      </c>
      <c r="H4078" t="s">
        <v>9843</v>
      </c>
      <c r="I4078">
        <v>77.303786099999996</v>
      </c>
      <c r="J4078">
        <v>28.634956200000001</v>
      </c>
      <c r="K4078" t="s">
        <v>3353</v>
      </c>
      <c r="L4078">
        <v>300</v>
      </c>
      <c r="M4078" s="5" t="str">
        <f t="shared" si="189"/>
        <v>250-500</v>
      </c>
      <c r="N4078" t="s">
        <v>2120</v>
      </c>
      <c r="O4078" t="s">
        <v>33</v>
      </c>
      <c r="P4078" t="s">
        <v>33</v>
      </c>
      <c r="Q4078" t="s">
        <v>33</v>
      </c>
      <c r="R4078" t="s">
        <v>33</v>
      </c>
      <c r="S4078">
        <v>1</v>
      </c>
      <c r="T4078">
        <v>0</v>
      </c>
      <c r="U4078" t="str">
        <f t="shared" si="190"/>
        <v xml:space="preserve"> 0</v>
      </c>
      <c r="V4078" t="s">
        <v>169</v>
      </c>
      <c r="W4078" t="s">
        <v>170</v>
      </c>
      <c r="X4078">
        <v>1</v>
      </c>
      <c r="Y4078" s="5" t="str">
        <f t="shared" si="191"/>
        <v xml:space="preserve"> Under Performing Venue</v>
      </c>
    </row>
    <row r="4079" spans="1:25" x14ac:dyDescent="0.3">
      <c r="A4079">
        <v>18460414</v>
      </c>
      <c r="B4079" t="s">
        <v>9923</v>
      </c>
      <c r="C4079">
        <v>1</v>
      </c>
      <c r="D4079" s="5" t="str">
        <f>VLOOKUP(C4079,Country!A:B,2,0)</f>
        <v>India</v>
      </c>
      <c r="E4079" t="s">
        <v>6919</v>
      </c>
      <c r="F4079" t="s">
        <v>9843</v>
      </c>
      <c r="G4079" t="s">
        <v>9842</v>
      </c>
      <c r="H4079" t="s">
        <v>9843</v>
      </c>
      <c r="I4079">
        <v>0</v>
      </c>
      <c r="J4079">
        <v>0</v>
      </c>
      <c r="K4079" t="s">
        <v>2240</v>
      </c>
      <c r="L4079">
        <v>300</v>
      </c>
      <c r="M4079" s="5" t="str">
        <f t="shared" si="189"/>
        <v>250-500</v>
      </c>
      <c r="N4079" t="s">
        <v>2120</v>
      </c>
      <c r="O4079" t="s">
        <v>33</v>
      </c>
      <c r="P4079" t="s">
        <v>33</v>
      </c>
      <c r="Q4079" t="s">
        <v>33</v>
      </c>
      <c r="R4079" t="s">
        <v>33</v>
      </c>
      <c r="S4079">
        <v>1</v>
      </c>
      <c r="T4079">
        <v>0</v>
      </c>
      <c r="U4079" t="str">
        <f t="shared" si="190"/>
        <v xml:space="preserve"> 0</v>
      </c>
      <c r="V4079" t="s">
        <v>169</v>
      </c>
      <c r="W4079" t="s">
        <v>170</v>
      </c>
      <c r="X4079">
        <v>1</v>
      </c>
      <c r="Y4079" s="5" t="str">
        <f t="shared" si="191"/>
        <v xml:space="preserve"> Under Performing Venue</v>
      </c>
    </row>
    <row r="4080" spans="1:25" x14ac:dyDescent="0.3">
      <c r="A4080">
        <v>18377928</v>
      </c>
      <c r="B4080" t="s">
        <v>9924</v>
      </c>
      <c r="C4080">
        <v>1</v>
      </c>
      <c r="D4080" s="5" t="str">
        <f>VLOOKUP(C4080,Country!A:B,2,0)</f>
        <v>India</v>
      </c>
      <c r="E4080" t="s">
        <v>6919</v>
      </c>
      <c r="F4080" t="s">
        <v>9925</v>
      </c>
      <c r="G4080" t="s">
        <v>9842</v>
      </c>
      <c r="H4080" t="s">
        <v>9843</v>
      </c>
      <c r="I4080">
        <v>77.303060200000004</v>
      </c>
      <c r="J4080">
        <v>28.635190999999999</v>
      </c>
      <c r="K4080" t="s">
        <v>2285</v>
      </c>
      <c r="L4080">
        <v>400</v>
      </c>
      <c r="M4080" s="5" t="str">
        <f t="shared" si="189"/>
        <v>250-500</v>
      </c>
      <c r="N4080" t="s">
        <v>2120</v>
      </c>
      <c r="O4080" t="s">
        <v>33</v>
      </c>
      <c r="P4080" t="s">
        <v>33</v>
      </c>
      <c r="Q4080" t="s">
        <v>33</v>
      </c>
      <c r="R4080" t="s">
        <v>33</v>
      </c>
      <c r="S4080">
        <v>1</v>
      </c>
      <c r="T4080">
        <v>0</v>
      </c>
      <c r="U4080" t="str">
        <f t="shared" si="190"/>
        <v xml:space="preserve"> 0</v>
      </c>
      <c r="V4080" t="s">
        <v>169</v>
      </c>
      <c r="W4080" t="s">
        <v>170</v>
      </c>
      <c r="X4080">
        <v>1</v>
      </c>
      <c r="Y4080" s="5" t="str">
        <f t="shared" si="191"/>
        <v xml:space="preserve"> Under Performing Venue</v>
      </c>
    </row>
    <row r="4081" spans="1:25" x14ac:dyDescent="0.3">
      <c r="A4081">
        <v>6777</v>
      </c>
      <c r="B4081" t="s">
        <v>9926</v>
      </c>
      <c r="C4081">
        <v>1</v>
      </c>
      <c r="D4081" s="5" t="str">
        <f>VLOOKUP(C4081,Country!A:B,2,0)</f>
        <v>India</v>
      </c>
      <c r="E4081" t="s">
        <v>6919</v>
      </c>
      <c r="F4081" t="s">
        <v>9927</v>
      </c>
      <c r="G4081" t="s">
        <v>9842</v>
      </c>
      <c r="H4081" t="s">
        <v>9843</v>
      </c>
      <c r="I4081">
        <v>77.309548800000002</v>
      </c>
      <c r="J4081">
        <v>28.6339747</v>
      </c>
      <c r="K4081" t="s">
        <v>2133</v>
      </c>
      <c r="L4081">
        <v>1200</v>
      </c>
      <c r="M4081" s="5" t="str">
        <f t="shared" si="189"/>
        <v>&gt;1000</v>
      </c>
      <c r="N4081" t="s">
        <v>2120</v>
      </c>
      <c r="O4081" t="s">
        <v>32</v>
      </c>
      <c r="P4081" t="s">
        <v>32</v>
      </c>
      <c r="Q4081" t="s">
        <v>33</v>
      </c>
      <c r="R4081" t="s">
        <v>33</v>
      </c>
      <c r="S4081">
        <v>3</v>
      </c>
      <c r="T4081">
        <v>2.4</v>
      </c>
      <c r="U4081" t="str">
        <f t="shared" si="190"/>
        <v xml:space="preserve"> 1.8-2.4</v>
      </c>
      <c r="V4081" t="s">
        <v>1063</v>
      </c>
      <c r="W4081" t="s">
        <v>1064</v>
      </c>
      <c r="X4081">
        <v>124</v>
      </c>
      <c r="Y4081" s="5" t="str">
        <f t="shared" si="191"/>
        <v xml:space="preserve"> Under Performing Venue</v>
      </c>
    </row>
    <row r="4082" spans="1:25" x14ac:dyDescent="0.3">
      <c r="A4082">
        <v>8376</v>
      </c>
      <c r="B4082" t="s">
        <v>2405</v>
      </c>
      <c r="C4082">
        <v>1</v>
      </c>
      <c r="D4082" s="5" t="str">
        <f>VLOOKUP(C4082,Country!A:B,2,0)</f>
        <v>India</v>
      </c>
      <c r="E4082" t="s">
        <v>6919</v>
      </c>
      <c r="F4082" t="s">
        <v>9928</v>
      </c>
      <c r="G4082" t="s">
        <v>9842</v>
      </c>
      <c r="H4082" t="s">
        <v>9843</v>
      </c>
      <c r="I4082">
        <v>77.301246399999997</v>
      </c>
      <c r="J4082">
        <v>28.630857599999999</v>
      </c>
      <c r="K4082" t="s">
        <v>3389</v>
      </c>
      <c r="L4082">
        <v>700</v>
      </c>
      <c r="M4082" s="5" t="str">
        <f t="shared" si="189"/>
        <v>500-1000</v>
      </c>
      <c r="N4082" t="s">
        <v>2120</v>
      </c>
      <c r="O4082" t="s">
        <v>33</v>
      </c>
      <c r="P4082" t="s">
        <v>33</v>
      </c>
      <c r="Q4082" t="s">
        <v>33</v>
      </c>
      <c r="R4082" t="s">
        <v>33</v>
      </c>
      <c r="S4082">
        <v>2</v>
      </c>
      <c r="T4082">
        <v>2.4</v>
      </c>
      <c r="U4082" t="str">
        <f t="shared" si="190"/>
        <v xml:space="preserve"> 1.8-2.4</v>
      </c>
      <c r="V4082" t="s">
        <v>1063</v>
      </c>
      <c r="W4082" t="s">
        <v>1064</v>
      </c>
      <c r="X4082">
        <v>113</v>
      </c>
      <c r="Y4082" s="5" t="str">
        <f t="shared" si="191"/>
        <v xml:space="preserve"> Under Performing Venue</v>
      </c>
    </row>
    <row r="4083" spans="1:25" x14ac:dyDescent="0.3">
      <c r="A4083">
        <v>8619</v>
      </c>
      <c r="B4083" t="s">
        <v>9929</v>
      </c>
      <c r="C4083">
        <v>1</v>
      </c>
      <c r="D4083" s="5" t="str">
        <f>VLOOKUP(C4083,Country!A:B,2,0)</f>
        <v>India</v>
      </c>
      <c r="E4083" t="s">
        <v>6919</v>
      </c>
      <c r="F4083" t="s">
        <v>9930</v>
      </c>
      <c r="G4083" t="s">
        <v>9842</v>
      </c>
      <c r="H4083" t="s">
        <v>9843</v>
      </c>
      <c r="I4083">
        <v>77.301543499999994</v>
      </c>
      <c r="J4083">
        <v>28.630452300000002</v>
      </c>
      <c r="K4083" t="s">
        <v>9931</v>
      </c>
      <c r="L4083">
        <v>400</v>
      </c>
      <c r="M4083" s="5" t="str">
        <f t="shared" si="189"/>
        <v>250-500</v>
      </c>
      <c r="N4083" t="s">
        <v>2120</v>
      </c>
      <c r="O4083" t="s">
        <v>33</v>
      </c>
      <c r="P4083" t="s">
        <v>32</v>
      </c>
      <c r="Q4083" t="s">
        <v>33</v>
      </c>
      <c r="R4083" t="s">
        <v>33</v>
      </c>
      <c r="S4083">
        <v>1</v>
      </c>
      <c r="T4083">
        <v>2.4</v>
      </c>
      <c r="U4083" t="str">
        <f t="shared" si="190"/>
        <v xml:space="preserve"> 1.8-2.4</v>
      </c>
      <c r="V4083" t="s">
        <v>1063</v>
      </c>
      <c r="W4083" t="s">
        <v>1064</v>
      </c>
      <c r="X4083">
        <v>166</v>
      </c>
      <c r="Y4083" s="5" t="str">
        <f t="shared" si="191"/>
        <v xml:space="preserve"> Under Performing Venue</v>
      </c>
    </row>
    <row r="4084" spans="1:25" x14ac:dyDescent="0.3">
      <c r="A4084">
        <v>18228125</v>
      </c>
      <c r="B4084" t="s">
        <v>9932</v>
      </c>
      <c r="C4084">
        <v>1</v>
      </c>
      <c r="D4084" s="5" t="str">
        <f>VLOOKUP(C4084,Country!A:B,2,0)</f>
        <v>India</v>
      </c>
      <c r="E4084" t="s">
        <v>6919</v>
      </c>
      <c r="F4084" t="s">
        <v>9933</v>
      </c>
      <c r="G4084" t="s">
        <v>9842</v>
      </c>
      <c r="H4084" t="s">
        <v>9843</v>
      </c>
      <c r="I4084">
        <v>77.305766000000006</v>
      </c>
      <c r="J4084">
        <v>28.631723000000001</v>
      </c>
      <c r="K4084" t="s">
        <v>2865</v>
      </c>
      <c r="L4084">
        <v>500</v>
      </c>
      <c r="M4084" s="5" t="str">
        <f t="shared" si="189"/>
        <v>250-500</v>
      </c>
      <c r="N4084" t="s">
        <v>2120</v>
      </c>
      <c r="O4084" t="s">
        <v>33</v>
      </c>
      <c r="P4084" t="s">
        <v>33</v>
      </c>
      <c r="Q4084" t="s">
        <v>33</v>
      </c>
      <c r="R4084" t="s">
        <v>33</v>
      </c>
      <c r="S4084">
        <v>2</v>
      </c>
      <c r="T4084">
        <v>4.0999999999999996</v>
      </c>
      <c r="U4084" t="str">
        <f t="shared" si="190"/>
        <v xml:space="preserve"> 4.0-4.4</v>
      </c>
      <c r="V4084" t="s">
        <v>47</v>
      </c>
      <c r="W4084" t="s">
        <v>48</v>
      </c>
      <c r="X4084">
        <v>71</v>
      </c>
      <c r="Y4084" s="5" t="str">
        <f t="shared" si="191"/>
        <v>Top Performing Venue</v>
      </c>
    </row>
    <row r="4085" spans="1:25" x14ac:dyDescent="0.3">
      <c r="A4085">
        <v>306026</v>
      </c>
      <c r="B4085" t="s">
        <v>9934</v>
      </c>
      <c r="C4085">
        <v>1</v>
      </c>
      <c r="D4085" s="5" t="str">
        <f>VLOOKUP(C4085,Country!A:B,2,0)</f>
        <v>India</v>
      </c>
      <c r="E4085" t="s">
        <v>6919</v>
      </c>
      <c r="F4085" t="s">
        <v>9935</v>
      </c>
      <c r="G4085" t="s">
        <v>9936</v>
      </c>
      <c r="H4085" t="s">
        <v>9937</v>
      </c>
      <c r="I4085">
        <v>77.173429200000001</v>
      </c>
      <c r="J4085">
        <v>28.598181799999999</v>
      </c>
      <c r="K4085" t="s">
        <v>1612</v>
      </c>
      <c r="L4085">
        <v>2000</v>
      </c>
      <c r="M4085" s="5" t="str">
        <f t="shared" si="189"/>
        <v>&gt;1000</v>
      </c>
      <c r="N4085" t="s">
        <v>2120</v>
      </c>
      <c r="O4085" t="s">
        <v>33</v>
      </c>
      <c r="P4085" t="s">
        <v>33</v>
      </c>
      <c r="Q4085" t="s">
        <v>33</v>
      </c>
      <c r="R4085" t="s">
        <v>33</v>
      </c>
      <c r="S4085">
        <v>4</v>
      </c>
      <c r="T4085">
        <v>3.2</v>
      </c>
      <c r="U4085" t="str">
        <f t="shared" si="190"/>
        <v xml:space="preserve"> 2.5-3.4</v>
      </c>
      <c r="V4085" t="s">
        <v>143</v>
      </c>
      <c r="W4085" t="s">
        <v>144</v>
      </c>
      <c r="X4085">
        <v>17</v>
      </c>
      <c r="Y4085" s="5" t="str">
        <f t="shared" si="191"/>
        <v>Average Performing Venue</v>
      </c>
    </row>
    <row r="4086" spans="1:25" x14ac:dyDescent="0.3">
      <c r="A4086">
        <v>302636</v>
      </c>
      <c r="B4086" t="s">
        <v>9938</v>
      </c>
      <c r="C4086">
        <v>1</v>
      </c>
      <c r="D4086" s="5" t="str">
        <f>VLOOKUP(C4086,Country!A:B,2,0)</f>
        <v>India</v>
      </c>
      <c r="E4086" t="s">
        <v>6919</v>
      </c>
      <c r="F4086" t="s">
        <v>9937</v>
      </c>
      <c r="G4086" t="s">
        <v>9936</v>
      </c>
      <c r="H4086" t="s">
        <v>9937</v>
      </c>
      <c r="I4086">
        <v>77.173589500000006</v>
      </c>
      <c r="J4086">
        <v>28.5974082</v>
      </c>
      <c r="K4086" t="s">
        <v>2865</v>
      </c>
      <c r="L4086">
        <v>1000</v>
      </c>
      <c r="M4086" s="5" t="str">
        <f t="shared" si="189"/>
        <v>500-1000</v>
      </c>
      <c r="N4086" t="s">
        <v>2120</v>
      </c>
      <c r="O4086" t="s">
        <v>33</v>
      </c>
      <c r="P4086" t="s">
        <v>33</v>
      </c>
      <c r="Q4086" t="s">
        <v>33</v>
      </c>
      <c r="R4086" t="s">
        <v>33</v>
      </c>
      <c r="S4086">
        <v>3</v>
      </c>
      <c r="T4086">
        <v>3.4</v>
      </c>
      <c r="U4086" t="str">
        <f t="shared" si="190"/>
        <v xml:space="preserve"> 2.5-3.4</v>
      </c>
      <c r="V4086" t="s">
        <v>143</v>
      </c>
      <c r="W4086" t="s">
        <v>144</v>
      </c>
      <c r="X4086">
        <v>25</v>
      </c>
      <c r="Y4086" s="5" t="str">
        <f t="shared" si="191"/>
        <v>Average Performing Venue</v>
      </c>
    </row>
    <row r="4087" spans="1:25" x14ac:dyDescent="0.3">
      <c r="A4087">
        <v>18376494</v>
      </c>
      <c r="B4087" t="s">
        <v>9939</v>
      </c>
      <c r="C4087">
        <v>1</v>
      </c>
      <c r="D4087" s="5" t="str">
        <f>VLOOKUP(C4087,Country!A:B,2,0)</f>
        <v>India</v>
      </c>
      <c r="E4087" t="s">
        <v>6919</v>
      </c>
      <c r="F4087" t="s">
        <v>9937</v>
      </c>
      <c r="G4087" t="s">
        <v>9936</v>
      </c>
      <c r="H4087" t="s">
        <v>9937</v>
      </c>
      <c r="I4087">
        <v>77.173589500000006</v>
      </c>
      <c r="J4087">
        <v>28.5974082</v>
      </c>
      <c r="K4087" t="s">
        <v>2225</v>
      </c>
      <c r="L4087">
        <v>1200</v>
      </c>
      <c r="M4087" s="5" t="str">
        <f t="shared" si="189"/>
        <v>&gt;1000</v>
      </c>
      <c r="N4087" t="s">
        <v>2120</v>
      </c>
      <c r="O4087" t="s">
        <v>33</v>
      </c>
      <c r="P4087" t="s">
        <v>33</v>
      </c>
      <c r="Q4087" t="s">
        <v>33</v>
      </c>
      <c r="R4087" t="s">
        <v>33</v>
      </c>
      <c r="S4087">
        <v>3</v>
      </c>
      <c r="T4087">
        <v>3.8</v>
      </c>
      <c r="U4087" t="str">
        <f t="shared" si="190"/>
        <v xml:space="preserve"> 3.5-3.9</v>
      </c>
      <c r="V4087" t="s">
        <v>106</v>
      </c>
      <c r="W4087" t="s">
        <v>107</v>
      </c>
      <c r="X4087">
        <v>20</v>
      </c>
      <c r="Y4087" s="5" t="str">
        <f t="shared" si="191"/>
        <v>Top Performing Venue</v>
      </c>
    </row>
    <row r="4088" spans="1:25" x14ac:dyDescent="0.3">
      <c r="A4088">
        <v>2745</v>
      </c>
      <c r="B4088" t="s">
        <v>9940</v>
      </c>
      <c r="C4088">
        <v>1</v>
      </c>
      <c r="D4088" s="5" t="str">
        <f>VLOOKUP(C4088,Country!A:B,2,0)</f>
        <v>India</v>
      </c>
      <c r="E4088" t="s">
        <v>6919</v>
      </c>
      <c r="F4088" t="s">
        <v>9937</v>
      </c>
      <c r="G4088" t="s">
        <v>9936</v>
      </c>
      <c r="H4088" t="s">
        <v>9937</v>
      </c>
      <c r="I4088">
        <v>77.173439099999996</v>
      </c>
      <c r="J4088">
        <v>28.598177799999998</v>
      </c>
      <c r="K4088" t="s">
        <v>4454</v>
      </c>
      <c r="L4088">
        <v>3500</v>
      </c>
      <c r="M4088" s="5" t="str">
        <f t="shared" si="189"/>
        <v>&gt;1000</v>
      </c>
      <c r="N4088" t="s">
        <v>2120</v>
      </c>
      <c r="O4088" t="s">
        <v>33</v>
      </c>
      <c r="P4088" t="s">
        <v>33</v>
      </c>
      <c r="Q4088" t="s">
        <v>33</v>
      </c>
      <c r="R4088" t="s">
        <v>33</v>
      </c>
      <c r="S4088">
        <v>4</v>
      </c>
      <c r="T4088">
        <v>3.5</v>
      </c>
      <c r="U4088" t="str">
        <f t="shared" si="190"/>
        <v xml:space="preserve"> 3.5-3.9</v>
      </c>
      <c r="V4088" t="s">
        <v>106</v>
      </c>
      <c r="W4088" t="s">
        <v>107</v>
      </c>
      <c r="X4088">
        <v>45</v>
      </c>
      <c r="Y4088" s="5" t="str">
        <f t="shared" si="191"/>
        <v>Top Performing Venue</v>
      </c>
    </row>
    <row r="4089" spans="1:25" x14ac:dyDescent="0.3">
      <c r="A4089">
        <v>2742</v>
      </c>
      <c r="B4089" t="s">
        <v>9941</v>
      </c>
      <c r="C4089">
        <v>1</v>
      </c>
      <c r="D4089" s="5" t="str">
        <f>VLOOKUP(C4089,Country!A:B,2,0)</f>
        <v>India</v>
      </c>
      <c r="E4089" t="s">
        <v>6919</v>
      </c>
      <c r="F4089" t="s">
        <v>9937</v>
      </c>
      <c r="G4089" t="s">
        <v>9936</v>
      </c>
      <c r="H4089" t="s">
        <v>9937</v>
      </c>
      <c r="I4089">
        <v>77.173724300000003</v>
      </c>
      <c r="J4089">
        <v>28.5974659</v>
      </c>
      <c r="K4089" t="s">
        <v>2125</v>
      </c>
      <c r="L4089">
        <v>6500</v>
      </c>
      <c r="M4089" s="5" t="str">
        <f t="shared" si="189"/>
        <v>&gt;1000</v>
      </c>
      <c r="N4089" t="s">
        <v>2120</v>
      </c>
      <c r="O4089" t="s">
        <v>33</v>
      </c>
      <c r="P4089" t="s">
        <v>33</v>
      </c>
      <c r="Q4089" t="s">
        <v>33</v>
      </c>
      <c r="R4089" t="s">
        <v>33</v>
      </c>
      <c r="S4089">
        <v>4</v>
      </c>
      <c r="T4089">
        <v>4.4000000000000004</v>
      </c>
      <c r="U4089" t="str">
        <f t="shared" si="190"/>
        <v xml:space="preserve"> 4.0-4.4</v>
      </c>
      <c r="V4089" t="s">
        <v>47</v>
      </c>
      <c r="W4089" t="s">
        <v>48</v>
      </c>
      <c r="X4089">
        <v>2826</v>
      </c>
      <c r="Y4089" s="5" t="str">
        <f t="shared" si="191"/>
        <v>Top Performing Venue</v>
      </c>
    </row>
    <row r="4090" spans="1:25" x14ac:dyDescent="0.3">
      <c r="A4090">
        <v>309548</v>
      </c>
      <c r="B4090" t="s">
        <v>9942</v>
      </c>
      <c r="C4090">
        <v>1</v>
      </c>
      <c r="D4090" s="5" t="str">
        <f>VLOOKUP(C4090,Country!A:B,2,0)</f>
        <v>India</v>
      </c>
      <c r="E4090" t="s">
        <v>6919</v>
      </c>
      <c r="F4090" t="s">
        <v>9935</v>
      </c>
      <c r="G4090" t="s">
        <v>9936</v>
      </c>
      <c r="H4090" t="s">
        <v>9937</v>
      </c>
      <c r="I4090">
        <v>77.173454699999994</v>
      </c>
      <c r="J4090">
        <v>28.597350500000001</v>
      </c>
      <c r="K4090" t="s">
        <v>9943</v>
      </c>
      <c r="L4090">
        <v>7000</v>
      </c>
      <c r="M4090" s="5" t="str">
        <f t="shared" si="189"/>
        <v>&gt;1000</v>
      </c>
      <c r="N4090" t="s">
        <v>2120</v>
      </c>
      <c r="O4090" t="s">
        <v>33</v>
      </c>
      <c r="P4090" t="s">
        <v>33</v>
      </c>
      <c r="Q4090" t="s">
        <v>33</v>
      </c>
      <c r="R4090" t="s">
        <v>33</v>
      </c>
      <c r="S4090">
        <v>4</v>
      </c>
      <c r="T4090">
        <v>4.0999999999999996</v>
      </c>
      <c r="U4090" t="str">
        <f t="shared" si="190"/>
        <v xml:space="preserve"> 4.0-4.4</v>
      </c>
      <c r="V4090" t="s">
        <v>47</v>
      </c>
      <c r="W4090" t="s">
        <v>48</v>
      </c>
      <c r="X4090">
        <v>188</v>
      </c>
      <c r="Y4090" s="5" t="str">
        <f t="shared" si="191"/>
        <v>Top Performing Venue</v>
      </c>
    </row>
    <row r="4091" spans="1:25" x14ac:dyDescent="0.3">
      <c r="A4091">
        <v>311078</v>
      </c>
      <c r="B4091" t="s">
        <v>9944</v>
      </c>
      <c r="C4091">
        <v>1</v>
      </c>
      <c r="D4091" s="5" t="str">
        <f>VLOOKUP(C4091,Country!A:B,2,0)</f>
        <v>India</v>
      </c>
      <c r="E4091" t="s">
        <v>6919</v>
      </c>
      <c r="F4091" t="s">
        <v>9945</v>
      </c>
      <c r="G4091" t="s">
        <v>9946</v>
      </c>
      <c r="H4091" t="s">
        <v>9947</v>
      </c>
      <c r="I4091">
        <v>77.238883329999993</v>
      </c>
      <c r="J4091">
        <v>28.632097219999999</v>
      </c>
      <c r="K4091" t="s">
        <v>2125</v>
      </c>
      <c r="L4091">
        <v>400</v>
      </c>
      <c r="M4091" s="5" t="str">
        <f t="shared" si="189"/>
        <v>250-500</v>
      </c>
      <c r="N4091" t="s">
        <v>2120</v>
      </c>
      <c r="O4091" t="s">
        <v>33</v>
      </c>
      <c r="P4091" t="s">
        <v>33</v>
      </c>
      <c r="Q4091" t="s">
        <v>33</v>
      </c>
      <c r="R4091" t="s">
        <v>33</v>
      </c>
      <c r="S4091">
        <v>1</v>
      </c>
      <c r="T4091">
        <v>3.2</v>
      </c>
      <c r="U4091" t="str">
        <f t="shared" si="190"/>
        <v xml:space="preserve"> 2.5-3.4</v>
      </c>
      <c r="V4091" t="s">
        <v>143</v>
      </c>
      <c r="W4091" t="s">
        <v>144</v>
      </c>
      <c r="X4091">
        <v>26</v>
      </c>
      <c r="Y4091" s="5" t="str">
        <f t="shared" si="191"/>
        <v>Average Performing Venue</v>
      </c>
    </row>
    <row r="4092" spans="1:25" x14ac:dyDescent="0.3">
      <c r="A4092">
        <v>18144464</v>
      </c>
      <c r="B4092" t="s">
        <v>9948</v>
      </c>
      <c r="C4092">
        <v>1</v>
      </c>
      <c r="D4092" s="5" t="str">
        <f>VLOOKUP(C4092,Country!A:B,2,0)</f>
        <v>India</v>
      </c>
      <c r="E4092" t="s">
        <v>6919</v>
      </c>
      <c r="F4092" t="s">
        <v>9949</v>
      </c>
      <c r="G4092" t="s">
        <v>9946</v>
      </c>
      <c r="H4092" t="s">
        <v>9947</v>
      </c>
      <c r="I4092">
        <v>0</v>
      </c>
      <c r="J4092">
        <v>0</v>
      </c>
      <c r="K4092" t="s">
        <v>2125</v>
      </c>
      <c r="L4092">
        <v>200</v>
      </c>
      <c r="M4092" s="5" t="str">
        <f t="shared" si="189"/>
        <v>100-250</v>
      </c>
      <c r="N4092" t="s">
        <v>2120</v>
      </c>
      <c r="O4092" t="s">
        <v>33</v>
      </c>
      <c r="P4092" t="s">
        <v>33</v>
      </c>
      <c r="Q4092" t="s">
        <v>33</v>
      </c>
      <c r="R4092" t="s">
        <v>33</v>
      </c>
      <c r="S4092">
        <v>1</v>
      </c>
      <c r="T4092">
        <v>3.1</v>
      </c>
      <c r="U4092" t="str">
        <f t="shared" si="190"/>
        <v xml:space="preserve"> 2.5-3.4</v>
      </c>
      <c r="V4092" t="s">
        <v>143</v>
      </c>
      <c r="W4092" t="s">
        <v>144</v>
      </c>
      <c r="X4092">
        <v>10</v>
      </c>
      <c r="Y4092" s="5" t="str">
        <f t="shared" si="191"/>
        <v>Average Performing Venue</v>
      </c>
    </row>
    <row r="4093" spans="1:25" x14ac:dyDescent="0.3">
      <c r="A4093">
        <v>311117</v>
      </c>
      <c r="B4093" t="s">
        <v>2293</v>
      </c>
      <c r="C4093">
        <v>1</v>
      </c>
      <c r="D4093" s="5" t="str">
        <f>VLOOKUP(C4093,Country!A:B,2,0)</f>
        <v>India</v>
      </c>
      <c r="E4093" t="s">
        <v>6919</v>
      </c>
      <c r="F4093" t="s">
        <v>9950</v>
      </c>
      <c r="G4093" t="s">
        <v>9946</v>
      </c>
      <c r="H4093" t="s">
        <v>9947</v>
      </c>
      <c r="I4093">
        <v>77.241044439999996</v>
      </c>
      <c r="J4093">
        <v>28.632549999999998</v>
      </c>
      <c r="K4093" t="s">
        <v>1895</v>
      </c>
      <c r="L4093">
        <v>500</v>
      </c>
      <c r="M4093" s="5" t="str">
        <f t="shared" si="189"/>
        <v>250-500</v>
      </c>
      <c r="N4093" t="s">
        <v>2120</v>
      </c>
      <c r="O4093" t="s">
        <v>33</v>
      </c>
      <c r="P4093" t="s">
        <v>33</v>
      </c>
      <c r="Q4093" t="s">
        <v>33</v>
      </c>
      <c r="R4093" t="s">
        <v>33</v>
      </c>
      <c r="S4093">
        <v>2</v>
      </c>
      <c r="T4093">
        <v>3.2</v>
      </c>
      <c r="U4093" t="str">
        <f t="shared" si="190"/>
        <v xml:space="preserve"> 2.5-3.4</v>
      </c>
      <c r="V4093" t="s">
        <v>143</v>
      </c>
      <c r="W4093" t="s">
        <v>144</v>
      </c>
      <c r="X4093">
        <v>25</v>
      </c>
      <c r="Y4093" s="5" t="str">
        <f t="shared" si="191"/>
        <v>Average Performing Venue</v>
      </c>
    </row>
    <row r="4094" spans="1:25" x14ac:dyDescent="0.3">
      <c r="A4094">
        <v>303261</v>
      </c>
      <c r="B4094" t="s">
        <v>9951</v>
      </c>
      <c r="C4094">
        <v>1</v>
      </c>
      <c r="D4094" s="5" t="str">
        <f>VLOOKUP(C4094,Country!A:B,2,0)</f>
        <v>India</v>
      </c>
      <c r="E4094" t="s">
        <v>6919</v>
      </c>
      <c r="F4094" t="s">
        <v>9952</v>
      </c>
      <c r="G4094" t="s">
        <v>9946</v>
      </c>
      <c r="H4094" t="s">
        <v>9947</v>
      </c>
      <c r="I4094">
        <v>77.241345269999997</v>
      </c>
      <c r="J4094">
        <v>28.631142400000002</v>
      </c>
      <c r="K4094" t="s">
        <v>2307</v>
      </c>
      <c r="L4094">
        <v>300</v>
      </c>
      <c r="M4094" s="5" t="str">
        <f t="shared" si="189"/>
        <v>250-500</v>
      </c>
      <c r="N4094" t="s">
        <v>2120</v>
      </c>
      <c r="O4094" t="s">
        <v>33</v>
      </c>
      <c r="P4094" t="s">
        <v>33</v>
      </c>
      <c r="Q4094" t="s">
        <v>33</v>
      </c>
      <c r="R4094" t="s">
        <v>33</v>
      </c>
      <c r="S4094">
        <v>1</v>
      </c>
      <c r="T4094">
        <v>3.5</v>
      </c>
      <c r="U4094" t="str">
        <f t="shared" si="190"/>
        <v xml:space="preserve"> 3.5-3.9</v>
      </c>
      <c r="V4094" t="s">
        <v>106</v>
      </c>
      <c r="W4094" t="s">
        <v>107</v>
      </c>
      <c r="X4094">
        <v>117</v>
      </c>
      <c r="Y4094" s="5" t="str">
        <f t="shared" si="191"/>
        <v>Top Performing Venue</v>
      </c>
    </row>
    <row r="4095" spans="1:25" x14ac:dyDescent="0.3">
      <c r="A4095">
        <v>18037812</v>
      </c>
      <c r="B4095" t="s">
        <v>7217</v>
      </c>
      <c r="C4095">
        <v>1</v>
      </c>
      <c r="D4095" s="5" t="str">
        <f>VLOOKUP(C4095,Country!A:B,2,0)</f>
        <v>India</v>
      </c>
      <c r="E4095" t="s">
        <v>6919</v>
      </c>
      <c r="F4095" t="s">
        <v>9953</v>
      </c>
      <c r="G4095" t="s">
        <v>9954</v>
      </c>
      <c r="H4095" t="s">
        <v>9955</v>
      </c>
      <c r="I4095">
        <v>77.097150999999997</v>
      </c>
      <c r="J4095">
        <v>28.634798199999999</v>
      </c>
      <c r="K4095" t="s">
        <v>397</v>
      </c>
      <c r="L4095">
        <v>350</v>
      </c>
      <c r="M4095" s="5" t="str">
        <f t="shared" si="189"/>
        <v>250-500</v>
      </c>
      <c r="N4095" t="s">
        <v>2120</v>
      </c>
      <c r="O4095" t="s">
        <v>33</v>
      </c>
      <c r="P4095" t="s">
        <v>33</v>
      </c>
      <c r="Q4095" t="s">
        <v>33</v>
      </c>
      <c r="R4095" t="s">
        <v>33</v>
      </c>
      <c r="S4095">
        <v>1</v>
      </c>
      <c r="T4095">
        <v>2.7</v>
      </c>
      <c r="U4095" t="str">
        <f t="shared" si="190"/>
        <v xml:space="preserve"> 2.5-3.4</v>
      </c>
      <c r="V4095" t="s">
        <v>143</v>
      </c>
      <c r="W4095" t="s">
        <v>144</v>
      </c>
      <c r="X4095">
        <v>11</v>
      </c>
      <c r="Y4095" s="5" t="str">
        <f t="shared" si="191"/>
        <v>Average Performing Venue</v>
      </c>
    </row>
    <row r="4096" spans="1:25" x14ac:dyDescent="0.3">
      <c r="A4096">
        <v>18037793</v>
      </c>
      <c r="B4096" t="s">
        <v>9956</v>
      </c>
      <c r="C4096">
        <v>1</v>
      </c>
      <c r="D4096" s="5" t="str">
        <f>VLOOKUP(C4096,Country!A:B,2,0)</f>
        <v>India</v>
      </c>
      <c r="E4096" t="s">
        <v>6919</v>
      </c>
      <c r="F4096" t="s">
        <v>9957</v>
      </c>
      <c r="G4096" t="s">
        <v>9954</v>
      </c>
      <c r="H4096" t="s">
        <v>9955</v>
      </c>
      <c r="I4096">
        <v>77.096915499999994</v>
      </c>
      <c r="J4096">
        <v>28.6356447</v>
      </c>
      <c r="K4096" t="s">
        <v>397</v>
      </c>
      <c r="L4096">
        <v>100</v>
      </c>
      <c r="M4096" s="5" t="str">
        <f t="shared" si="189"/>
        <v>0-100</v>
      </c>
      <c r="N4096" t="s">
        <v>2120</v>
      </c>
      <c r="O4096" t="s">
        <v>33</v>
      </c>
      <c r="P4096" t="s">
        <v>33</v>
      </c>
      <c r="Q4096" t="s">
        <v>33</v>
      </c>
      <c r="R4096" t="s">
        <v>33</v>
      </c>
      <c r="S4096">
        <v>1</v>
      </c>
      <c r="T4096">
        <v>3.1</v>
      </c>
      <c r="U4096" t="str">
        <f t="shared" si="190"/>
        <v xml:space="preserve"> 2.5-3.4</v>
      </c>
      <c r="V4096" t="s">
        <v>143</v>
      </c>
      <c r="W4096" t="s">
        <v>144</v>
      </c>
      <c r="X4096">
        <v>6</v>
      </c>
      <c r="Y4096" s="5" t="str">
        <f t="shared" si="191"/>
        <v>Average Performing Venue</v>
      </c>
    </row>
    <row r="4097" spans="1:25" x14ac:dyDescent="0.3">
      <c r="A4097">
        <v>301818</v>
      </c>
      <c r="B4097" t="s">
        <v>9958</v>
      </c>
      <c r="C4097">
        <v>1</v>
      </c>
      <c r="D4097" s="5" t="str">
        <f>VLOOKUP(C4097,Country!A:B,2,0)</f>
        <v>India</v>
      </c>
      <c r="E4097" t="s">
        <v>6919</v>
      </c>
      <c r="F4097" t="s">
        <v>9959</v>
      </c>
      <c r="G4097" t="s">
        <v>9954</v>
      </c>
      <c r="H4097" t="s">
        <v>9955</v>
      </c>
      <c r="I4097">
        <v>77.096421000000007</v>
      </c>
      <c r="J4097">
        <v>28.627491200000001</v>
      </c>
      <c r="K4097" t="s">
        <v>3126</v>
      </c>
      <c r="L4097">
        <v>400</v>
      </c>
      <c r="M4097" s="5" t="str">
        <f t="shared" si="189"/>
        <v>250-500</v>
      </c>
      <c r="N4097" t="s">
        <v>2120</v>
      </c>
      <c r="O4097" t="s">
        <v>33</v>
      </c>
      <c r="P4097" t="s">
        <v>33</v>
      </c>
      <c r="Q4097" t="s">
        <v>33</v>
      </c>
      <c r="R4097" t="s">
        <v>33</v>
      </c>
      <c r="S4097">
        <v>1</v>
      </c>
      <c r="T4097">
        <v>2.8</v>
      </c>
      <c r="U4097" t="str">
        <f t="shared" si="190"/>
        <v xml:space="preserve"> 2.5-3.4</v>
      </c>
      <c r="V4097" t="s">
        <v>143</v>
      </c>
      <c r="W4097" t="s">
        <v>144</v>
      </c>
      <c r="X4097">
        <v>9</v>
      </c>
      <c r="Y4097" s="5" t="str">
        <f t="shared" si="191"/>
        <v>Average Performing Venue</v>
      </c>
    </row>
    <row r="4098" spans="1:25" x14ac:dyDescent="0.3">
      <c r="A4098">
        <v>18427235</v>
      </c>
      <c r="B4098" t="s">
        <v>7752</v>
      </c>
      <c r="C4098">
        <v>1</v>
      </c>
      <c r="D4098" s="5" t="str">
        <f>VLOOKUP(C4098,Country!A:B,2,0)</f>
        <v>India</v>
      </c>
      <c r="E4098" t="s">
        <v>6919</v>
      </c>
      <c r="F4098" t="s">
        <v>9960</v>
      </c>
      <c r="G4098" t="s">
        <v>9954</v>
      </c>
      <c r="H4098" t="s">
        <v>9955</v>
      </c>
      <c r="I4098">
        <v>77.096870600000003</v>
      </c>
      <c r="J4098">
        <v>28.635595599999998</v>
      </c>
      <c r="K4098" t="s">
        <v>2125</v>
      </c>
      <c r="L4098">
        <v>300</v>
      </c>
      <c r="M4098" s="5" t="str">
        <f t="shared" si="189"/>
        <v>250-500</v>
      </c>
      <c r="N4098" t="s">
        <v>2120</v>
      </c>
      <c r="O4098" t="s">
        <v>33</v>
      </c>
      <c r="P4098" t="s">
        <v>32</v>
      </c>
      <c r="Q4098" t="s">
        <v>33</v>
      </c>
      <c r="R4098" t="s">
        <v>33</v>
      </c>
      <c r="S4098">
        <v>1</v>
      </c>
      <c r="T4098">
        <v>3.1</v>
      </c>
      <c r="U4098" t="str">
        <f t="shared" si="190"/>
        <v xml:space="preserve"> 2.5-3.4</v>
      </c>
      <c r="V4098" t="s">
        <v>143</v>
      </c>
      <c r="W4098" t="s">
        <v>144</v>
      </c>
      <c r="X4098">
        <v>7</v>
      </c>
      <c r="Y4098" s="5" t="str">
        <f t="shared" si="191"/>
        <v>Average Performing Venue</v>
      </c>
    </row>
    <row r="4099" spans="1:25" x14ac:dyDescent="0.3">
      <c r="A4099">
        <v>307002</v>
      </c>
      <c r="B4099" t="s">
        <v>9961</v>
      </c>
      <c r="C4099">
        <v>1</v>
      </c>
      <c r="D4099" s="5" t="str">
        <f>VLOOKUP(C4099,Country!A:B,2,0)</f>
        <v>India</v>
      </c>
      <c r="E4099" t="s">
        <v>6919</v>
      </c>
      <c r="F4099" t="s">
        <v>9962</v>
      </c>
      <c r="G4099" t="s">
        <v>9954</v>
      </c>
      <c r="H4099" t="s">
        <v>9955</v>
      </c>
      <c r="I4099">
        <v>77.096992599999993</v>
      </c>
      <c r="J4099">
        <v>28.636046400000001</v>
      </c>
      <c r="K4099" t="s">
        <v>2346</v>
      </c>
      <c r="L4099">
        <v>150</v>
      </c>
      <c r="M4099" s="5" t="str">
        <f t="shared" ref="M4099:M4162" si="192">_xlfn.IFS(L4099&gt;1000, "&gt;1000", L4099&gt;500, "500-1000", L4099&gt;250, "250-500",L4099&gt;100, "100-250", L4099&gt;=0, "0-100" )</f>
        <v>100-250</v>
      </c>
      <c r="N4099" t="s">
        <v>2120</v>
      </c>
      <c r="O4099" t="s">
        <v>33</v>
      </c>
      <c r="P4099" t="s">
        <v>33</v>
      </c>
      <c r="Q4099" t="s">
        <v>33</v>
      </c>
      <c r="R4099" t="s">
        <v>33</v>
      </c>
      <c r="S4099">
        <v>1</v>
      </c>
      <c r="T4099">
        <v>2.8</v>
      </c>
      <c r="U4099" t="str">
        <f t="shared" ref="U4099:U4162" si="193">_xlfn.IFS(T4099 &gt;= 4.5, " 4.5-4.9", T4099 &gt;= 4, " 4.0-4.4", T4099 &gt;= 3.5, " 3.5-3.9", T4099 &gt;= 2.5, " 2.5-3.4", T4099 &gt;= 1.8, " 1.8-2.4", T4099 &gt;= 0, " 0")</f>
        <v xml:space="preserve"> 2.5-3.4</v>
      </c>
      <c r="V4099" t="s">
        <v>143</v>
      </c>
      <c r="W4099" t="s">
        <v>144</v>
      </c>
      <c r="X4099">
        <v>41</v>
      </c>
      <c r="Y4099" s="5" t="str">
        <f t="shared" ref="Y4099:Y4162" si="194">_xlfn.IFS(T4099&gt;=3.5, "Top Performing Venue", T4099&gt;=2.5, "Average Performing Venue", T4099&gt;=0, " Under Performing Venue")</f>
        <v>Average Performing Venue</v>
      </c>
    </row>
    <row r="4100" spans="1:25" x14ac:dyDescent="0.3">
      <c r="A4100">
        <v>18037806</v>
      </c>
      <c r="B4100" t="s">
        <v>3110</v>
      </c>
      <c r="C4100">
        <v>1</v>
      </c>
      <c r="D4100" s="5" t="str">
        <f>VLOOKUP(C4100,Country!A:B,2,0)</f>
        <v>India</v>
      </c>
      <c r="E4100" t="s">
        <v>6919</v>
      </c>
      <c r="F4100" t="s">
        <v>9963</v>
      </c>
      <c r="G4100" t="s">
        <v>9954</v>
      </c>
      <c r="H4100" t="s">
        <v>9955</v>
      </c>
      <c r="I4100">
        <v>77.097187599999998</v>
      </c>
      <c r="J4100">
        <v>28.6362828</v>
      </c>
      <c r="K4100" t="s">
        <v>147</v>
      </c>
      <c r="L4100">
        <v>450</v>
      </c>
      <c r="M4100" s="5" t="str">
        <f t="shared" si="192"/>
        <v>250-500</v>
      </c>
      <c r="N4100" t="s">
        <v>2120</v>
      </c>
      <c r="O4100" t="s">
        <v>33</v>
      </c>
      <c r="P4100" t="s">
        <v>33</v>
      </c>
      <c r="Q4100" t="s">
        <v>33</v>
      </c>
      <c r="R4100" t="s">
        <v>33</v>
      </c>
      <c r="S4100">
        <v>1</v>
      </c>
      <c r="T4100">
        <v>3.1</v>
      </c>
      <c r="U4100" t="str">
        <f t="shared" si="193"/>
        <v xml:space="preserve"> 2.5-3.4</v>
      </c>
      <c r="V4100" t="s">
        <v>143</v>
      </c>
      <c r="W4100" t="s">
        <v>144</v>
      </c>
      <c r="X4100">
        <v>5</v>
      </c>
      <c r="Y4100" s="5" t="str">
        <f t="shared" si="194"/>
        <v>Average Performing Venue</v>
      </c>
    </row>
    <row r="4101" spans="1:25" x14ac:dyDescent="0.3">
      <c r="A4101">
        <v>309087</v>
      </c>
      <c r="B4101" t="s">
        <v>9964</v>
      </c>
      <c r="C4101">
        <v>1</v>
      </c>
      <c r="D4101" s="5" t="str">
        <f>VLOOKUP(C4101,Country!A:B,2,0)</f>
        <v>India</v>
      </c>
      <c r="E4101" t="s">
        <v>6919</v>
      </c>
      <c r="F4101" t="s">
        <v>9965</v>
      </c>
      <c r="G4101" t="s">
        <v>9954</v>
      </c>
      <c r="H4101" t="s">
        <v>9955</v>
      </c>
      <c r="I4101">
        <v>77.107504000000006</v>
      </c>
      <c r="J4101">
        <v>28.620964000000001</v>
      </c>
      <c r="K4101" t="s">
        <v>59</v>
      </c>
      <c r="L4101">
        <v>400</v>
      </c>
      <c r="M4101" s="5" t="str">
        <f t="shared" si="192"/>
        <v>250-500</v>
      </c>
      <c r="N4101" t="s">
        <v>2120</v>
      </c>
      <c r="O4101" t="s">
        <v>33</v>
      </c>
      <c r="P4101" t="s">
        <v>33</v>
      </c>
      <c r="Q4101" t="s">
        <v>33</v>
      </c>
      <c r="R4101" t="s">
        <v>33</v>
      </c>
      <c r="S4101">
        <v>1</v>
      </c>
      <c r="T4101">
        <v>3.1</v>
      </c>
      <c r="U4101" t="str">
        <f t="shared" si="193"/>
        <v xml:space="preserve"> 2.5-3.4</v>
      </c>
      <c r="V4101" t="s">
        <v>143</v>
      </c>
      <c r="W4101" t="s">
        <v>144</v>
      </c>
      <c r="X4101">
        <v>13</v>
      </c>
      <c r="Y4101" s="5" t="str">
        <f t="shared" si="194"/>
        <v>Average Performing Venue</v>
      </c>
    </row>
    <row r="4102" spans="1:25" x14ac:dyDescent="0.3">
      <c r="A4102">
        <v>18367977</v>
      </c>
      <c r="B4102" t="s">
        <v>9966</v>
      </c>
      <c r="C4102">
        <v>1</v>
      </c>
      <c r="D4102" s="5" t="str">
        <f>VLOOKUP(C4102,Country!A:B,2,0)</f>
        <v>India</v>
      </c>
      <c r="E4102" t="s">
        <v>6919</v>
      </c>
      <c r="F4102" t="s">
        <v>9967</v>
      </c>
      <c r="G4102" t="s">
        <v>9954</v>
      </c>
      <c r="H4102" t="s">
        <v>9955</v>
      </c>
      <c r="I4102">
        <v>77.109087400000007</v>
      </c>
      <c r="J4102">
        <v>28.627588500000002</v>
      </c>
      <c r="K4102" t="s">
        <v>4978</v>
      </c>
      <c r="L4102">
        <v>600</v>
      </c>
      <c r="M4102" s="5" t="str">
        <f t="shared" si="192"/>
        <v>500-1000</v>
      </c>
      <c r="N4102" t="s">
        <v>2120</v>
      </c>
      <c r="O4102" t="s">
        <v>33</v>
      </c>
      <c r="P4102" t="s">
        <v>32</v>
      </c>
      <c r="Q4102" t="s">
        <v>33</v>
      </c>
      <c r="R4102" t="s">
        <v>33</v>
      </c>
      <c r="S4102">
        <v>2</v>
      </c>
      <c r="T4102">
        <v>2.7</v>
      </c>
      <c r="U4102" t="str">
        <f t="shared" si="193"/>
        <v xml:space="preserve"> 2.5-3.4</v>
      </c>
      <c r="V4102" t="s">
        <v>143</v>
      </c>
      <c r="W4102" t="s">
        <v>144</v>
      </c>
      <c r="X4102">
        <v>6</v>
      </c>
      <c r="Y4102" s="5" t="str">
        <f t="shared" si="194"/>
        <v>Average Performing Venue</v>
      </c>
    </row>
    <row r="4103" spans="1:25" x14ac:dyDescent="0.3">
      <c r="A4103">
        <v>1106</v>
      </c>
      <c r="B4103" t="s">
        <v>9968</v>
      </c>
      <c r="C4103">
        <v>1</v>
      </c>
      <c r="D4103" s="5" t="str">
        <f>VLOOKUP(C4103,Country!A:B,2,0)</f>
        <v>India</v>
      </c>
      <c r="E4103" t="s">
        <v>6919</v>
      </c>
      <c r="F4103" t="s">
        <v>9969</v>
      </c>
      <c r="G4103" t="s">
        <v>9954</v>
      </c>
      <c r="H4103" t="s">
        <v>9955</v>
      </c>
      <c r="I4103">
        <v>77.098101600000007</v>
      </c>
      <c r="J4103">
        <v>28.6310878</v>
      </c>
      <c r="K4103" t="s">
        <v>2125</v>
      </c>
      <c r="L4103">
        <v>350</v>
      </c>
      <c r="M4103" s="5" t="str">
        <f t="shared" si="192"/>
        <v>250-500</v>
      </c>
      <c r="N4103" t="s">
        <v>2120</v>
      </c>
      <c r="O4103" t="s">
        <v>33</v>
      </c>
      <c r="P4103" t="s">
        <v>33</v>
      </c>
      <c r="Q4103" t="s">
        <v>33</v>
      </c>
      <c r="R4103" t="s">
        <v>33</v>
      </c>
      <c r="S4103">
        <v>1</v>
      </c>
      <c r="T4103">
        <v>3.4</v>
      </c>
      <c r="U4103" t="str">
        <f t="shared" si="193"/>
        <v xml:space="preserve"> 2.5-3.4</v>
      </c>
      <c r="V4103" t="s">
        <v>143</v>
      </c>
      <c r="W4103" t="s">
        <v>144</v>
      </c>
      <c r="X4103">
        <v>59</v>
      </c>
      <c r="Y4103" s="5" t="str">
        <f t="shared" si="194"/>
        <v>Average Performing Venue</v>
      </c>
    </row>
    <row r="4104" spans="1:25" x14ac:dyDescent="0.3">
      <c r="A4104">
        <v>301857</v>
      </c>
      <c r="B4104" t="s">
        <v>9970</v>
      </c>
      <c r="C4104">
        <v>1</v>
      </c>
      <c r="D4104" s="5" t="str">
        <f>VLOOKUP(C4104,Country!A:B,2,0)</f>
        <v>India</v>
      </c>
      <c r="E4104" t="s">
        <v>6919</v>
      </c>
      <c r="F4104" t="s">
        <v>9971</v>
      </c>
      <c r="G4104" t="s">
        <v>9954</v>
      </c>
      <c r="H4104" t="s">
        <v>9955</v>
      </c>
      <c r="I4104">
        <v>77.102224399999997</v>
      </c>
      <c r="J4104">
        <v>28.623712900000001</v>
      </c>
      <c r="K4104" t="s">
        <v>2125</v>
      </c>
      <c r="L4104">
        <v>300</v>
      </c>
      <c r="M4104" s="5" t="str">
        <f t="shared" si="192"/>
        <v>250-500</v>
      </c>
      <c r="N4104" t="s">
        <v>2120</v>
      </c>
      <c r="O4104" t="s">
        <v>33</v>
      </c>
      <c r="P4104" t="s">
        <v>33</v>
      </c>
      <c r="Q4104" t="s">
        <v>33</v>
      </c>
      <c r="R4104" t="s">
        <v>33</v>
      </c>
      <c r="S4104">
        <v>1</v>
      </c>
      <c r="T4104">
        <v>3.1</v>
      </c>
      <c r="U4104" t="str">
        <f t="shared" si="193"/>
        <v xml:space="preserve"> 2.5-3.4</v>
      </c>
      <c r="V4104" t="s">
        <v>143</v>
      </c>
      <c r="W4104" t="s">
        <v>144</v>
      </c>
      <c r="X4104">
        <v>15</v>
      </c>
      <c r="Y4104" s="5" t="str">
        <f t="shared" si="194"/>
        <v>Average Performing Venue</v>
      </c>
    </row>
    <row r="4105" spans="1:25" x14ac:dyDescent="0.3">
      <c r="A4105">
        <v>302836</v>
      </c>
      <c r="B4105" t="s">
        <v>9972</v>
      </c>
      <c r="C4105">
        <v>1</v>
      </c>
      <c r="D4105" s="5" t="str">
        <f>VLOOKUP(C4105,Country!A:B,2,0)</f>
        <v>India</v>
      </c>
      <c r="E4105" t="s">
        <v>6919</v>
      </c>
      <c r="F4105" t="s">
        <v>9973</v>
      </c>
      <c r="G4105" t="s">
        <v>9954</v>
      </c>
      <c r="H4105" t="s">
        <v>9955</v>
      </c>
      <c r="I4105">
        <v>77.110838299999998</v>
      </c>
      <c r="J4105">
        <v>28.619638800000001</v>
      </c>
      <c r="K4105" t="s">
        <v>7653</v>
      </c>
      <c r="L4105">
        <v>100</v>
      </c>
      <c r="M4105" s="5" t="str">
        <f t="shared" si="192"/>
        <v>0-100</v>
      </c>
      <c r="N4105" t="s">
        <v>2120</v>
      </c>
      <c r="O4105" t="s">
        <v>33</v>
      </c>
      <c r="P4105" t="s">
        <v>32</v>
      </c>
      <c r="Q4105" t="s">
        <v>33</v>
      </c>
      <c r="R4105" t="s">
        <v>33</v>
      </c>
      <c r="S4105">
        <v>1</v>
      </c>
      <c r="T4105">
        <v>3.3</v>
      </c>
      <c r="U4105" t="str">
        <f t="shared" si="193"/>
        <v xml:space="preserve"> 2.5-3.4</v>
      </c>
      <c r="V4105" t="s">
        <v>143</v>
      </c>
      <c r="W4105" t="s">
        <v>144</v>
      </c>
      <c r="X4105">
        <v>18</v>
      </c>
      <c r="Y4105" s="5" t="str">
        <f t="shared" si="194"/>
        <v>Average Performing Venue</v>
      </c>
    </row>
    <row r="4106" spans="1:25" x14ac:dyDescent="0.3">
      <c r="A4106">
        <v>18279090</v>
      </c>
      <c r="B4106" t="s">
        <v>9974</v>
      </c>
      <c r="C4106">
        <v>1</v>
      </c>
      <c r="D4106" s="5" t="str">
        <f>VLOOKUP(C4106,Country!A:B,2,0)</f>
        <v>India</v>
      </c>
      <c r="E4106" t="s">
        <v>6919</v>
      </c>
      <c r="F4106" t="s">
        <v>9975</v>
      </c>
      <c r="G4106" t="s">
        <v>9954</v>
      </c>
      <c r="H4106" t="s">
        <v>9955</v>
      </c>
      <c r="I4106">
        <v>77.102881800000006</v>
      </c>
      <c r="J4106">
        <v>28.6494365</v>
      </c>
      <c r="K4106" t="s">
        <v>59</v>
      </c>
      <c r="L4106">
        <v>350</v>
      </c>
      <c r="M4106" s="5" t="str">
        <f t="shared" si="192"/>
        <v>250-500</v>
      </c>
      <c r="N4106" t="s">
        <v>2120</v>
      </c>
      <c r="O4106" t="s">
        <v>33</v>
      </c>
      <c r="P4106" t="s">
        <v>32</v>
      </c>
      <c r="Q4106" t="s">
        <v>33</v>
      </c>
      <c r="R4106" t="s">
        <v>33</v>
      </c>
      <c r="S4106">
        <v>1</v>
      </c>
      <c r="T4106">
        <v>3.1</v>
      </c>
      <c r="U4106" t="str">
        <f t="shared" si="193"/>
        <v xml:space="preserve"> 2.5-3.4</v>
      </c>
      <c r="V4106" t="s">
        <v>143</v>
      </c>
      <c r="W4106" t="s">
        <v>144</v>
      </c>
      <c r="X4106">
        <v>37</v>
      </c>
      <c r="Y4106" s="5" t="str">
        <f t="shared" si="194"/>
        <v>Average Performing Venue</v>
      </c>
    </row>
    <row r="4107" spans="1:25" x14ac:dyDescent="0.3">
      <c r="A4107">
        <v>300502</v>
      </c>
      <c r="B4107" t="s">
        <v>3091</v>
      </c>
      <c r="C4107">
        <v>1</v>
      </c>
      <c r="D4107" s="5" t="str">
        <f>VLOOKUP(C4107,Country!A:B,2,0)</f>
        <v>India</v>
      </c>
      <c r="E4107" t="s">
        <v>6919</v>
      </c>
      <c r="F4107" t="s">
        <v>9976</v>
      </c>
      <c r="G4107" t="s">
        <v>9954</v>
      </c>
      <c r="H4107" t="s">
        <v>9955</v>
      </c>
      <c r="I4107">
        <v>77.097599399999993</v>
      </c>
      <c r="J4107">
        <v>28.631288099999999</v>
      </c>
      <c r="K4107" t="s">
        <v>150</v>
      </c>
      <c r="L4107">
        <v>200</v>
      </c>
      <c r="M4107" s="5" t="str">
        <f t="shared" si="192"/>
        <v>100-250</v>
      </c>
      <c r="N4107" t="s">
        <v>2120</v>
      </c>
      <c r="O4107" t="s">
        <v>33</v>
      </c>
      <c r="P4107" t="s">
        <v>33</v>
      </c>
      <c r="Q4107" t="s">
        <v>33</v>
      </c>
      <c r="R4107" t="s">
        <v>33</v>
      </c>
      <c r="S4107">
        <v>1</v>
      </c>
      <c r="T4107">
        <v>3.2</v>
      </c>
      <c r="U4107" t="str">
        <f t="shared" si="193"/>
        <v xml:space="preserve"> 2.5-3.4</v>
      </c>
      <c r="V4107" t="s">
        <v>143</v>
      </c>
      <c r="W4107" t="s">
        <v>144</v>
      </c>
      <c r="X4107">
        <v>14</v>
      </c>
      <c r="Y4107" s="5" t="str">
        <f t="shared" si="194"/>
        <v>Average Performing Venue</v>
      </c>
    </row>
    <row r="4108" spans="1:25" x14ac:dyDescent="0.3">
      <c r="A4108">
        <v>18203169</v>
      </c>
      <c r="B4108" t="s">
        <v>3151</v>
      </c>
      <c r="C4108">
        <v>1</v>
      </c>
      <c r="D4108" s="5" t="str">
        <f>VLOOKUP(C4108,Country!A:B,2,0)</f>
        <v>India</v>
      </c>
      <c r="E4108" t="s">
        <v>6919</v>
      </c>
      <c r="F4108" t="s">
        <v>9977</v>
      </c>
      <c r="G4108" t="s">
        <v>9954</v>
      </c>
      <c r="H4108" t="s">
        <v>9955</v>
      </c>
      <c r="I4108">
        <v>77.110971300000003</v>
      </c>
      <c r="J4108">
        <v>28.625530300000001</v>
      </c>
      <c r="K4108" t="s">
        <v>3012</v>
      </c>
      <c r="L4108">
        <v>400</v>
      </c>
      <c r="M4108" s="5" t="str">
        <f t="shared" si="192"/>
        <v>250-500</v>
      </c>
      <c r="N4108" t="s">
        <v>2120</v>
      </c>
      <c r="O4108" t="s">
        <v>33</v>
      </c>
      <c r="P4108" t="s">
        <v>33</v>
      </c>
      <c r="Q4108" t="s">
        <v>33</v>
      </c>
      <c r="R4108" t="s">
        <v>33</v>
      </c>
      <c r="S4108">
        <v>1</v>
      </c>
      <c r="T4108">
        <v>3</v>
      </c>
      <c r="U4108" t="str">
        <f t="shared" si="193"/>
        <v xml:space="preserve"> 2.5-3.4</v>
      </c>
      <c r="V4108" t="s">
        <v>143</v>
      </c>
      <c r="W4108" t="s">
        <v>144</v>
      </c>
      <c r="X4108">
        <v>6</v>
      </c>
      <c r="Y4108" s="5" t="str">
        <f t="shared" si="194"/>
        <v>Average Performing Venue</v>
      </c>
    </row>
    <row r="4109" spans="1:25" x14ac:dyDescent="0.3">
      <c r="A4109">
        <v>306891</v>
      </c>
      <c r="B4109" t="s">
        <v>2970</v>
      </c>
      <c r="C4109">
        <v>1</v>
      </c>
      <c r="D4109" s="5" t="str">
        <f>VLOOKUP(C4109,Country!A:B,2,0)</f>
        <v>India</v>
      </c>
      <c r="E4109" t="s">
        <v>6919</v>
      </c>
      <c r="F4109" t="s">
        <v>9978</v>
      </c>
      <c r="G4109" t="s">
        <v>9954</v>
      </c>
      <c r="H4109" t="s">
        <v>9955</v>
      </c>
      <c r="I4109">
        <v>77.098049700000004</v>
      </c>
      <c r="J4109">
        <v>28.631647600000001</v>
      </c>
      <c r="K4109" t="s">
        <v>2972</v>
      </c>
      <c r="L4109">
        <v>350</v>
      </c>
      <c r="M4109" s="5" t="str">
        <f t="shared" si="192"/>
        <v>250-500</v>
      </c>
      <c r="N4109" t="s">
        <v>2120</v>
      </c>
      <c r="O4109" t="s">
        <v>33</v>
      </c>
      <c r="P4109" t="s">
        <v>33</v>
      </c>
      <c r="Q4109" t="s">
        <v>33</v>
      </c>
      <c r="R4109" t="s">
        <v>33</v>
      </c>
      <c r="S4109">
        <v>1</v>
      </c>
      <c r="T4109">
        <v>3.3</v>
      </c>
      <c r="U4109" t="str">
        <f t="shared" si="193"/>
        <v xml:space="preserve"> 2.5-3.4</v>
      </c>
      <c r="V4109" t="s">
        <v>143</v>
      </c>
      <c r="W4109" t="s">
        <v>144</v>
      </c>
      <c r="X4109">
        <v>60</v>
      </c>
      <c r="Y4109" s="5" t="str">
        <f t="shared" si="194"/>
        <v>Average Performing Venue</v>
      </c>
    </row>
    <row r="4110" spans="1:25" x14ac:dyDescent="0.3">
      <c r="A4110">
        <v>6959</v>
      </c>
      <c r="B4110" t="s">
        <v>9979</v>
      </c>
      <c r="C4110">
        <v>1</v>
      </c>
      <c r="D4110" s="5" t="str">
        <f>VLOOKUP(C4110,Country!A:B,2,0)</f>
        <v>India</v>
      </c>
      <c r="E4110" t="s">
        <v>6919</v>
      </c>
      <c r="F4110" t="s">
        <v>9980</v>
      </c>
      <c r="G4110" t="s">
        <v>9954</v>
      </c>
      <c r="H4110" t="s">
        <v>9955</v>
      </c>
      <c r="I4110">
        <v>77.098056499999998</v>
      </c>
      <c r="J4110">
        <v>28.6343754</v>
      </c>
      <c r="K4110" t="s">
        <v>2182</v>
      </c>
      <c r="L4110">
        <v>300</v>
      </c>
      <c r="M4110" s="5" t="str">
        <f t="shared" si="192"/>
        <v>250-500</v>
      </c>
      <c r="N4110" t="s">
        <v>2120</v>
      </c>
      <c r="O4110" t="s">
        <v>33</v>
      </c>
      <c r="P4110" t="s">
        <v>33</v>
      </c>
      <c r="Q4110" t="s">
        <v>33</v>
      </c>
      <c r="R4110" t="s">
        <v>33</v>
      </c>
      <c r="S4110">
        <v>1</v>
      </c>
      <c r="T4110">
        <v>3.4</v>
      </c>
      <c r="U4110" t="str">
        <f t="shared" si="193"/>
        <v xml:space="preserve"> 2.5-3.4</v>
      </c>
      <c r="V4110" t="s">
        <v>143</v>
      </c>
      <c r="W4110" t="s">
        <v>144</v>
      </c>
      <c r="X4110">
        <v>22</v>
      </c>
      <c r="Y4110" s="5" t="str">
        <f t="shared" si="194"/>
        <v>Average Performing Venue</v>
      </c>
    </row>
    <row r="4111" spans="1:25" x14ac:dyDescent="0.3">
      <c r="A4111">
        <v>18282019</v>
      </c>
      <c r="B4111" t="s">
        <v>5468</v>
      </c>
      <c r="C4111">
        <v>1</v>
      </c>
      <c r="D4111" s="5" t="str">
        <f>VLOOKUP(C4111,Country!A:B,2,0)</f>
        <v>India</v>
      </c>
      <c r="E4111" t="s">
        <v>6919</v>
      </c>
      <c r="F4111" t="s">
        <v>9981</v>
      </c>
      <c r="G4111" t="s">
        <v>9954</v>
      </c>
      <c r="H4111" t="s">
        <v>9955</v>
      </c>
      <c r="I4111">
        <v>77.097167299999995</v>
      </c>
      <c r="J4111">
        <v>28.634944600000001</v>
      </c>
      <c r="K4111" t="s">
        <v>3179</v>
      </c>
      <c r="L4111">
        <v>150</v>
      </c>
      <c r="M4111" s="5" t="str">
        <f t="shared" si="192"/>
        <v>100-250</v>
      </c>
      <c r="N4111" t="s">
        <v>2120</v>
      </c>
      <c r="O4111" t="s">
        <v>33</v>
      </c>
      <c r="P4111" t="s">
        <v>33</v>
      </c>
      <c r="Q4111" t="s">
        <v>33</v>
      </c>
      <c r="R4111" t="s">
        <v>33</v>
      </c>
      <c r="S4111">
        <v>1</v>
      </c>
      <c r="T4111">
        <v>3.3</v>
      </c>
      <c r="U4111" t="str">
        <f t="shared" si="193"/>
        <v xml:space="preserve"> 2.5-3.4</v>
      </c>
      <c r="V4111" t="s">
        <v>143</v>
      </c>
      <c r="W4111" t="s">
        <v>144</v>
      </c>
      <c r="X4111">
        <v>10</v>
      </c>
      <c r="Y4111" s="5" t="str">
        <f t="shared" si="194"/>
        <v>Average Performing Venue</v>
      </c>
    </row>
    <row r="4112" spans="1:25" x14ac:dyDescent="0.3">
      <c r="A4112">
        <v>2399</v>
      </c>
      <c r="B4112" t="s">
        <v>9982</v>
      </c>
      <c r="C4112">
        <v>1</v>
      </c>
      <c r="D4112" s="5" t="str">
        <f>VLOOKUP(C4112,Country!A:B,2,0)</f>
        <v>India</v>
      </c>
      <c r="E4112" t="s">
        <v>6919</v>
      </c>
      <c r="F4112" t="s">
        <v>9983</v>
      </c>
      <c r="G4112" t="s">
        <v>9954</v>
      </c>
      <c r="H4112" t="s">
        <v>9955</v>
      </c>
      <c r="I4112">
        <v>77.098250500000006</v>
      </c>
      <c r="J4112">
        <v>28.631387</v>
      </c>
      <c r="K4112" t="s">
        <v>2125</v>
      </c>
      <c r="L4112">
        <v>600</v>
      </c>
      <c r="M4112" s="5" t="str">
        <f t="shared" si="192"/>
        <v>500-1000</v>
      </c>
      <c r="N4112" t="s">
        <v>2120</v>
      </c>
      <c r="O4112" t="s">
        <v>33</v>
      </c>
      <c r="P4112" t="s">
        <v>32</v>
      </c>
      <c r="Q4112" t="s">
        <v>33</v>
      </c>
      <c r="R4112" t="s">
        <v>33</v>
      </c>
      <c r="S4112">
        <v>2</v>
      </c>
      <c r="T4112">
        <v>3.4</v>
      </c>
      <c r="U4112" t="str">
        <f t="shared" si="193"/>
        <v xml:space="preserve"> 2.5-3.4</v>
      </c>
      <c r="V4112" t="s">
        <v>143</v>
      </c>
      <c r="W4112" t="s">
        <v>144</v>
      </c>
      <c r="X4112">
        <v>74</v>
      </c>
      <c r="Y4112" s="5" t="str">
        <f t="shared" si="194"/>
        <v>Average Performing Venue</v>
      </c>
    </row>
    <row r="4113" spans="1:25" x14ac:dyDescent="0.3">
      <c r="A4113">
        <v>5420</v>
      </c>
      <c r="B4113" t="s">
        <v>8464</v>
      </c>
      <c r="C4113">
        <v>1</v>
      </c>
      <c r="D4113" s="5" t="str">
        <f>VLOOKUP(C4113,Country!A:B,2,0)</f>
        <v>India</v>
      </c>
      <c r="E4113" t="s">
        <v>6919</v>
      </c>
      <c r="F4113" t="s">
        <v>9984</v>
      </c>
      <c r="G4113" t="s">
        <v>9954</v>
      </c>
      <c r="H4113" t="s">
        <v>9955</v>
      </c>
      <c r="I4113">
        <v>77.096880299999995</v>
      </c>
      <c r="J4113">
        <v>28.635389100000001</v>
      </c>
      <c r="K4113" t="s">
        <v>3012</v>
      </c>
      <c r="L4113">
        <v>200</v>
      </c>
      <c r="M4113" s="5" t="str">
        <f t="shared" si="192"/>
        <v>100-250</v>
      </c>
      <c r="N4113" t="s">
        <v>2120</v>
      </c>
      <c r="O4113" t="s">
        <v>33</v>
      </c>
      <c r="P4113" t="s">
        <v>33</v>
      </c>
      <c r="Q4113" t="s">
        <v>33</v>
      </c>
      <c r="R4113" t="s">
        <v>33</v>
      </c>
      <c r="S4113">
        <v>1</v>
      </c>
      <c r="T4113">
        <v>3.4</v>
      </c>
      <c r="U4113" t="str">
        <f t="shared" si="193"/>
        <v xml:space="preserve"> 2.5-3.4</v>
      </c>
      <c r="V4113" t="s">
        <v>143</v>
      </c>
      <c r="W4113" t="s">
        <v>144</v>
      </c>
      <c r="X4113">
        <v>25</v>
      </c>
      <c r="Y4113" s="5" t="str">
        <f t="shared" si="194"/>
        <v>Average Performing Venue</v>
      </c>
    </row>
    <row r="4114" spans="1:25" x14ac:dyDescent="0.3">
      <c r="A4114">
        <v>8521</v>
      </c>
      <c r="B4114" t="s">
        <v>9985</v>
      </c>
      <c r="C4114">
        <v>1</v>
      </c>
      <c r="D4114" s="5" t="str">
        <f>VLOOKUP(C4114,Country!A:B,2,0)</f>
        <v>India</v>
      </c>
      <c r="E4114" t="s">
        <v>6919</v>
      </c>
      <c r="F4114" t="s">
        <v>9986</v>
      </c>
      <c r="G4114" t="s">
        <v>9954</v>
      </c>
      <c r="H4114" t="s">
        <v>9955</v>
      </c>
      <c r="I4114">
        <v>77.113617700000006</v>
      </c>
      <c r="J4114">
        <v>28.630012099999998</v>
      </c>
      <c r="K4114" t="s">
        <v>2155</v>
      </c>
      <c r="L4114">
        <v>2500</v>
      </c>
      <c r="M4114" s="5" t="str">
        <f t="shared" si="192"/>
        <v>&gt;1000</v>
      </c>
      <c r="N4114" t="s">
        <v>2120</v>
      </c>
      <c r="O4114" t="s">
        <v>32</v>
      </c>
      <c r="P4114" t="s">
        <v>33</v>
      </c>
      <c r="Q4114" t="s">
        <v>33</v>
      </c>
      <c r="R4114" t="s">
        <v>33</v>
      </c>
      <c r="S4114">
        <v>4</v>
      </c>
      <c r="T4114">
        <v>2.9</v>
      </c>
      <c r="U4114" t="str">
        <f t="shared" si="193"/>
        <v xml:space="preserve"> 2.5-3.4</v>
      </c>
      <c r="V4114" t="s">
        <v>143</v>
      </c>
      <c r="W4114" t="s">
        <v>144</v>
      </c>
      <c r="X4114">
        <v>14</v>
      </c>
      <c r="Y4114" s="5" t="str">
        <f t="shared" si="194"/>
        <v>Average Performing Venue</v>
      </c>
    </row>
    <row r="4115" spans="1:25" x14ac:dyDescent="0.3">
      <c r="A4115">
        <v>18292455</v>
      </c>
      <c r="B4115" t="s">
        <v>2323</v>
      </c>
      <c r="C4115">
        <v>1</v>
      </c>
      <c r="D4115" s="5" t="str">
        <f>VLOOKUP(C4115,Country!A:B,2,0)</f>
        <v>India</v>
      </c>
      <c r="E4115" t="s">
        <v>6919</v>
      </c>
      <c r="F4115" t="s">
        <v>9987</v>
      </c>
      <c r="G4115" t="s">
        <v>9954</v>
      </c>
      <c r="H4115" t="s">
        <v>9955</v>
      </c>
      <c r="I4115">
        <v>77.101334699999995</v>
      </c>
      <c r="J4115">
        <v>28.625560799999999</v>
      </c>
      <c r="K4115" t="s">
        <v>2285</v>
      </c>
      <c r="L4115">
        <v>800</v>
      </c>
      <c r="M4115" s="5" t="str">
        <f t="shared" si="192"/>
        <v>500-1000</v>
      </c>
      <c r="N4115" t="s">
        <v>2120</v>
      </c>
      <c r="O4115" t="s">
        <v>32</v>
      </c>
      <c r="P4115" t="s">
        <v>32</v>
      </c>
      <c r="Q4115" t="s">
        <v>33</v>
      </c>
      <c r="R4115" t="s">
        <v>33</v>
      </c>
      <c r="S4115">
        <v>2</v>
      </c>
      <c r="T4115">
        <v>2.7</v>
      </c>
      <c r="U4115" t="str">
        <f t="shared" si="193"/>
        <v xml:space="preserve"> 2.5-3.4</v>
      </c>
      <c r="V4115" t="s">
        <v>143</v>
      </c>
      <c r="W4115" t="s">
        <v>144</v>
      </c>
      <c r="X4115">
        <v>12</v>
      </c>
      <c r="Y4115" s="5" t="str">
        <f t="shared" si="194"/>
        <v>Average Performing Venue</v>
      </c>
    </row>
    <row r="4116" spans="1:25" x14ac:dyDescent="0.3">
      <c r="A4116">
        <v>4000</v>
      </c>
      <c r="B4116" t="s">
        <v>9988</v>
      </c>
      <c r="C4116">
        <v>1</v>
      </c>
      <c r="D4116" s="5" t="str">
        <f>VLOOKUP(C4116,Country!A:B,2,0)</f>
        <v>India</v>
      </c>
      <c r="E4116" t="s">
        <v>6919</v>
      </c>
      <c r="F4116" t="s">
        <v>9989</v>
      </c>
      <c r="G4116" t="s">
        <v>9954</v>
      </c>
      <c r="H4116" t="s">
        <v>9955</v>
      </c>
      <c r="I4116">
        <v>77.096915499999994</v>
      </c>
      <c r="J4116">
        <v>28.6356447</v>
      </c>
      <c r="K4116" t="s">
        <v>2144</v>
      </c>
      <c r="L4116">
        <v>400</v>
      </c>
      <c r="M4116" s="5" t="str">
        <f t="shared" si="192"/>
        <v>250-500</v>
      </c>
      <c r="N4116" t="s">
        <v>2120</v>
      </c>
      <c r="O4116" t="s">
        <v>33</v>
      </c>
      <c r="P4116" t="s">
        <v>32</v>
      </c>
      <c r="Q4116" t="s">
        <v>33</v>
      </c>
      <c r="R4116" t="s">
        <v>33</v>
      </c>
      <c r="S4116">
        <v>1</v>
      </c>
      <c r="T4116">
        <v>3</v>
      </c>
      <c r="U4116" t="str">
        <f t="shared" si="193"/>
        <v xml:space="preserve"> 2.5-3.4</v>
      </c>
      <c r="V4116" t="s">
        <v>143</v>
      </c>
      <c r="W4116" t="s">
        <v>144</v>
      </c>
      <c r="X4116">
        <v>9</v>
      </c>
      <c r="Y4116" s="5" t="str">
        <f t="shared" si="194"/>
        <v>Average Performing Venue</v>
      </c>
    </row>
    <row r="4117" spans="1:25" x14ac:dyDescent="0.3">
      <c r="A4117">
        <v>18241858</v>
      </c>
      <c r="B4117" t="s">
        <v>9990</v>
      </c>
      <c r="C4117">
        <v>1</v>
      </c>
      <c r="D4117" s="5" t="str">
        <f>VLOOKUP(C4117,Country!A:B,2,0)</f>
        <v>India</v>
      </c>
      <c r="E4117" t="s">
        <v>6919</v>
      </c>
      <c r="F4117" t="s">
        <v>9991</v>
      </c>
      <c r="G4117" t="s">
        <v>9954</v>
      </c>
      <c r="H4117" t="s">
        <v>9955</v>
      </c>
      <c r="I4117">
        <v>77.098140200000003</v>
      </c>
      <c r="J4117">
        <v>28.632241199999999</v>
      </c>
      <c r="K4117" t="s">
        <v>9992</v>
      </c>
      <c r="L4117">
        <v>300</v>
      </c>
      <c r="M4117" s="5" t="str">
        <f t="shared" si="192"/>
        <v>250-500</v>
      </c>
      <c r="N4117" t="s">
        <v>2120</v>
      </c>
      <c r="O4117" t="s">
        <v>33</v>
      </c>
      <c r="P4117" t="s">
        <v>33</v>
      </c>
      <c r="Q4117" t="s">
        <v>33</v>
      </c>
      <c r="R4117" t="s">
        <v>33</v>
      </c>
      <c r="S4117">
        <v>1</v>
      </c>
      <c r="T4117">
        <v>2.6</v>
      </c>
      <c r="U4117" t="str">
        <f t="shared" si="193"/>
        <v xml:space="preserve"> 2.5-3.4</v>
      </c>
      <c r="V4117" t="s">
        <v>143</v>
      </c>
      <c r="W4117" t="s">
        <v>144</v>
      </c>
      <c r="X4117">
        <v>18</v>
      </c>
      <c r="Y4117" s="5" t="str">
        <f t="shared" si="194"/>
        <v>Average Performing Venue</v>
      </c>
    </row>
    <row r="4118" spans="1:25" x14ac:dyDescent="0.3">
      <c r="A4118">
        <v>310732</v>
      </c>
      <c r="B4118" t="s">
        <v>8348</v>
      </c>
      <c r="C4118">
        <v>1</v>
      </c>
      <c r="D4118" s="5" t="str">
        <f>VLOOKUP(C4118,Country!A:B,2,0)</f>
        <v>India</v>
      </c>
      <c r="E4118" t="s">
        <v>6919</v>
      </c>
      <c r="F4118" t="s">
        <v>9993</v>
      </c>
      <c r="G4118" t="s">
        <v>9954</v>
      </c>
      <c r="H4118" t="s">
        <v>9955</v>
      </c>
      <c r="I4118">
        <v>77.097825499999999</v>
      </c>
      <c r="J4118">
        <v>28.631614599999999</v>
      </c>
      <c r="K4118" t="s">
        <v>2860</v>
      </c>
      <c r="L4118">
        <v>450</v>
      </c>
      <c r="M4118" s="5" t="str">
        <f t="shared" si="192"/>
        <v>250-500</v>
      </c>
      <c r="N4118" t="s">
        <v>2120</v>
      </c>
      <c r="O4118" t="s">
        <v>33</v>
      </c>
      <c r="P4118" t="s">
        <v>33</v>
      </c>
      <c r="Q4118" t="s">
        <v>33</v>
      </c>
      <c r="R4118" t="s">
        <v>33</v>
      </c>
      <c r="S4118">
        <v>1</v>
      </c>
      <c r="T4118">
        <v>3.3</v>
      </c>
      <c r="U4118" t="str">
        <f t="shared" si="193"/>
        <v xml:space="preserve"> 2.5-3.4</v>
      </c>
      <c r="V4118" t="s">
        <v>143</v>
      </c>
      <c r="W4118" t="s">
        <v>144</v>
      </c>
      <c r="X4118">
        <v>68</v>
      </c>
      <c r="Y4118" s="5" t="str">
        <f t="shared" si="194"/>
        <v>Average Performing Venue</v>
      </c>
    </row>
    <row r="4119" spans="1:25" x14ac:dyDescent="0.3">
      <c r="A4119">
        <v>300522</v>
      </c>
      <c r="B4119" t="s">
        <v>9994</v>
      </c>
      <c r="C4119">
        <v>1</v>
      </c>
      <c r="D4119" s="5" t="str">
        <f>VLOOKUP(C4119,Country!A:B,2,0)</f>
        <v>India</v>
      </c>
      <c r="E4119" t="s">
        <v>6919</v>
      </c>
      <c r="F4119" t="s">
        <v>9995</v>
      </c>
      <c r="G4119" t="s">
        <v>9954</v>
      </c>
      <c r="H4119" t="s">
        <v>9955</v>
      </c>
      <c r="I4119">
        <v>77.096555800000004</v>
      </c>
      <c r="J4119">
        <v>28.63561</v>
      </c>
      <c r="K4119" t="s">
        <v>2125</v>
      </c>
      <c r="L4119">
        <v>250</v>
      </c>
      <c r="M4119" s="5" t="str">
        <f t="shared" si="192"/>
        <v>100-250</v>
      </c>
      <c r="N4119" t="s">
        <v>2120</v>
      </c>
      <c r="O4119" t="s">
        <v>33</v>
      </c>
      <c r="P4119" t="s">
        <v>33</v>
      </c>
      <c r="Q4119" t="s">
        <v>33</v>
      </c>
      <c r="R4119" t="s">
        <v>33</v>
      </c>
      <c r="S4119">
        <v>1</v>
      </c>
      <c r="T4119">
        <v>3.1</v>
      </c>
      <c r="U4119" t="str">
        <f t="shared" si="193"/>
        <v xml:space="preserve"> 2.5-3.4</v>
      </c>
      <c r="V4119" t="s">
        <v>143</v>
      </c>
      <c r="W4119" t="s">
        <v>144</v>
      </c>
      <c r="X4119">
        <v>7</v>
      </c>
      <c r="Y4119" s="5" t="str">
        <f t="shared" si="194"/>
        <v>Average Performing Venue</v>
      </c>
    </row>
    <row r="4120" spans="1:25" x14ac:dyDescent="0.3">
      <c r="A4120">
        <v>18408034</v>
      </c>
      <c r="B4120" t="s">
        <v>7276</v>
      </c>
      <c r="C4120">
        <v>1</v>
      </c>
      <c r="D4120" s="5" t="str">
        <f>VLOOKUP(C4120,Country!A:B,2,0)</f>
        <v>India</v>
      </c>
      <c r="E4120" t="s">
        <v>6919</v>
      </c>
      <c r="F4120" t="s">
        <v>9996</v>
      </c>
      <c r="G4120" t="s">
        <v>9954</v>
      </c>
      <c r="H4120" t="s">
        <v>9955</v>
      </c>
      <c r="I4120">
        <v>77.098100599999995</v>
      </c>
      <c r="J4120">
        <v>28.6316165</v>
      </c>
      <c r="K4120" t="s">
        <v>2225</v>
      </c>
      <c r="L4120">
        <v>250</v>
      </c>
      <c r="M4120" s="5" t="str">
        <f t="shared" si="192"/>
        <v>100-250</v>
      </c>
      <c r="N4120" t="s">
        <v>2120</v>
      </c>
      <c r="O4120" t="s">
        <v>33</v>
      </c>
      <c r="P4120" t="s">
        <v>33</v>
      </c>
      <c r="Q4120" t="s">
        <v>33</v>
      </c>
      <c r="R4120" t="s">
        <v>33</v>
      </c>
      <c r="S4120">
        <v>1</v>
      </c>
      <c r="T4120">
        <v>3</v>
      </c>
      <c r="U4120" t="str">
        <f t="shared" si="193"/>
        <v xml:space="preserve"> 2.5-3.4</v>
      </c>
      <c r="V4120" t="s">
        <v>143</v>
      </c>
      <c r="W4120" t="s">
        <v>144</v>
      </c>
      <c r="X4120">
        <v>4</v>
      </c>
      <c r="Y4120" s="5" t="str">
        <f t="shared" si="194"/>
        <v>Average Performing Venue</v>
      </c>
    </row>
    <row r="4121" spans="1:25" x14ac:dyDescent="0.3">
      <c r="A4121">
        <v>301803</v>
      </c>
      <c r="B4121" t="s">
        <v>9997</v>
      </c>
      <c r="C4121">
        <v>1</v>
      </c>
      <c r="D4121" s="5" t="str">
        <f>VLOOKUP(C4121,Country!A:B,2,0)</f>
        <v>India</v>
      </c>
      <c r="E4121" t="s">
        <v>6919</v>
      </c>
      <c r="F4121" t="s">
        <v>9998</v>
      </c>
      <c r="G4121" t="s">
        <v>9954</v>
      </c>
      <c r="H4121" t="s">
        <v>9955</v>
      </c>
      <c r="I4121">
        <v>77.097162900000001</v>
      </c>
      <c r="J4121">
        <v>28.634729700000001</v>
      </c>
      <c r="K4121" t="s">
        <v>3126</v>
      </c>
      <c r="L4121">
        <v>400</v>
      </c>
      <c r="M4121" s="5" t="str">
        <f t="shared" si="192"/>
        <v>250-500</v>
      </c>
      <c r="N4121" t="s">
        <v>2120</v>
      </c>
      <c r="O4121" t="s">
        <v>33</v>
      </c>
      <c r="P4121" t="s">
        <v>32</v>
      </c>
      <c r="Q4121" t="s">
        <v>33</v>
      </c>
      <c r="R4121" t="s">
        <v>33</v>
      </c>
      <c r="S4121">
        <v>1</v>
      </c>
      <c r="T4121">
        <v>2.9</v>
      </c>
      <c r="U4121" t="str">
        <f t="shared" si="193"/>
        <v xml:space="preserve"> 2.5-3.4</v>
      </c>
      <c r="V4121" t="s">
        <v>143</v>
      </c>
      <c r="W4121" t="s">
        <v>144</v>
      </c>
      <c r="X4121">
        <v>33</v>
      </c>
      <c r="Y4121" s="5" t="str">
        <f t="shared" si="194"/>
        <v>Average Performing Venue</v>
      </c>
    </row>
    <row r="4122" spans="1:25" x14ac:dyDescent="0.3">
      <c r="A4122">
        <v>18282017</v>
      </c>
      <c r="B4122" t="s">
        <v>9999</v>
      </c>
      <c r="C4122">
        <v>1</v>
      </c>
      <c r="D4122" s="5" t="str">
        <f>VLOOKUP(C4122,Country!A:B,2,0)</f>
        <v>India</v>
      </c>
      <c r="E4122" t="s">
        <v>6919</v>
      </c>
      <c r="F4122" t="s">
        <v>10000</v>
      </c>
      <c r="G4122" t="s">
        <v>9954</v>
      </c>
      <c r="H4122" t="s">
        <v>9955</v>
      </c>
      <c r="I4122">
        <v>77.097106299999993</v>
      </c>
      <c r="J4122">
        <v>28.635049299999999</v>
      </c>
      <c r="K4122" t="s">
        <v>2144</v>
      </c>
      <c r="L4122">
        <v>450</v>
      </c>
      <c r="M4122" s="5" t="str">
        <f t="shared" si="192"/>
        <v>250-500</v>
      </c>
      <c r="N4122" t="s">
        <v>2120</v>
      </c>
      <c r="O4122" t="s">
        <v>33</v>
      </c>
      <c r="P4122" t="s">
        <v>33</v>
      </c>
      <c r="Q4122" t="s">
        <v>33</v>
      </c>
      <c r="R4122" t="s">
        <v>33</v>
      </c>
      <c r="S4122">
        <v>1</v>
      </c>
      <c r="T4122">
        <v>3.3</v>
      </c>
      <c r="U4122" t="str">
        <f t="shared" si="193"/>
        <v xml:space="preserve"> 2.5-3.4</v>
      </c>
      <c r="V4122" t="s">
        <v>143</v>
      </c>
      <c r="W4122" t="s">
        <v>144</v>
      </c>
      <c r="X4122">
        <v>11</v>
      </c>
      <c r="Y4122" s="5" t="str">
        <f t="shared" si="194"/>
        <v>Average Performing Venue</v>
      </c>
    </row>
    <row r="4123" spans="1:25" x14ac:dyDescent="0.3">
      <c r="A4123">
        <v>18455615</v>
      </c>
      <c r="B4123" t="s">
        <v>10001</v>
      </c>
      <c r="C4123">
        <v>1</v>
      </c>
      <c r="D4123" s="5" t="str">
        <f>VLOOKUP(C4123,Country!A:B,2,0)</f>
        <v>India</v>
      </c>
      <c r="E4123" t="s">
        <v>6919</v>
      </c>
      <c r="F4123" t="s">
        <v>10002</v>
      </c>
      <c r="G4123" t="s">
        <v>9954</v>
      </c>
      <c r="H4123" t="s">
        <v>9955</v>
      </c>
      <c r="I4123">
        <v>77.108767900000004</v>
      </c>
      <c r="J4123">
        <v>28.613407299999999</v>
      </c>
      <c r="K4123" t="s">
        <v>2379</v>
      </c>
      <c r="L4123">
        <v>400</v>
      </c>
      <c r="M4123" s="5" t="str">
        <f t="shared" si="192"/>
        <v>250-500</v>
      </c>
      <c r="N4123" t="s">
        <v>2120</v>
      </c>
      <c r="O4123" t="s">
        <v>33</v>
      </c>
      <c r="P4123" t="s">
        <v>33</v>
      </c>
      <c r="Q4123" t="s">
        <v>33</v>
      </c>
      <c r="R4123" t="s">
        <v>33</v>
      </c>
      <c r="S4123">
        <v>1</v>
      </c>
      <c r="T4123">
        <v>3.2</v>
      </c>
      <c r="U4123" t="str">
        <f t="shared" si="193"/>
        <v xml:space="preserve"> 2.5-3.4</v>
      </c>
      <c r="V4123" t="s">
        <v>143</v>
      </c>
      <c r="W4123" t="s">
        <v>144</v>
      </c>
      <c r="X4123">
        <v>5</v>
      </c>
      <c r="Y4123" s="5" t="str">
        <f t="shared" si="194"/>
        <v>Average Performing Venue</v>
      </c>
    </row>
    <row r="4124" spans="1:25" x14ac:dyDescent="0.3">
      <c r="A4124">
        <v>5400</v>
      </c>
      <c r="B4124" t="s">
        <v>9532</v>
      </c>
      <c r="C4124">
        <v>1</v>
      </c>
      <c r="D4124" s="5" t="str">
        <f>VLOOKUP(C4124,Country!A:B,2,0)</f>
        <v>India</v>
      </c>
      <c r="E4124" t="s">
        <v>6919</v>
      </c>
      <c r="F4124" t="s">
        <v>10003</v>
      </c>
      <c r="G4124" t="s">
        <v>9954</v>
      </c>
      <c r="H4124" t="s">
        <v>9955</v>
      </c>
      <c r="I4124">
        <v>77.097836000000001</v>
      </c>
      <c r="J4124">
        <v>28.631327800000001</v>
      </c>
      <c r="K4124" t="s">
        <v>397</v>
      </c>
      <c r="L4124">
        <v>100</v>
      </c>
      <c r="M4124" s="5" t="str">
        <f t="shared" si="192"/>
        <v>0-100</v>
      </c>
      <c r="N4124" t="s">
        <v>2120</v>
      </c>
      <c r="O4124" t="s">
        <v>33</v>
      </c>
      <c r="P4124" t="s">
        <v>33</v>
      </c>
      <c r="Q4124" t="s">
        <v>33</v>
      </c>
      <c r="R4124" t="s">
        <v>33</v>
      </c>
      <c r="S4124">
        <v>1</v>
      </c>
      <c r="T4124">
        <v>3.2</v>
      </c>
      <c r="U4124" t="str">
        <f t="shared" si="193"/>
        <v xml:space="preserve"> 2.5-3.4</v>
      </c>
      <c r="V4124" t="s">
        <v>143</v>
      </c>
      <c r="W4124" t="s">
        <v>144</v>
      </c>
      <c r="X4124">
        <v>38</v>
      </c>
      <c r="Y4124" s="5" t="str">
        <f t="shared" si="194"/>
        <v>Average Performing Venue</v>
      </c>
    </row>
    <row r="4125" spans="1:25" x14ac:dyDescent="0.3">
      <c r="A4125">
        <v>300561</v>
      </c>
      <c r="B4125" t="s">
        <v>10004</v>
      </c>
      <c r="C4125">
        <v>1</v>
      </c>
      <c r="D4125" s="5" t="str">
        <f>VLOOKUP(C4125,Country!A:B,2,0)</f>
        <v>India</v>
      </c>
      <c r="E4125" t="s">
        <v>6919</v>
      </c>
      <c r="F4125" t="s">
        <v>10005</v>
      </c>
      <c r="G4125" t="s">
        <v>9954</v>
      </c>
      <c r="H4125" t="s">
        <v>9955</v>
      </c>
      <c r="I4125">
        <v>77.1017394</v>
      </c>
      <c r="J4125">
        <v>28.624900700000001</v>
      </c>
      <c r="K4125" t="s">
        <v>2119</v>
      </c>
      <c r="L4125">
        <v>500</v>
      </c>
      <c r="M4125" s="5" t="str">
        <f t="shared" si="192"/>
        <v>250-500</v>
      </c>
      <c r="N4125" t="s">
        <v>2120</v>
      </c>
      <c r="O4125" t="s">
        <v>33</v>
      </c>
      <c r="P4125" t="s">
        <v>32</v>
      </c>
      <c r="Q4125" t="s">
        <v>33</v>
      </c>
      <c r="R4125" t="s">
        <v>33</v>
      </c>
      <c r="S4125">
        <v>2</v>
      </c>
      <c r="T4125">
        <v>3.2</v>
      </c>
      <c r="U4125" t="str">
        <f t="shared" si="193"/>
        <v xml:space="preserve"> 2.5-3.4</v>
      </c>
      <c r="V4125" t="s">
        <v>143</v>
      </c>
      <c r="W4125" t="s">
        <v>144</v>
      </c>
      <c r="X4125">
        <v>23</v>
      </c>
      <c r="Y4125" s="5" t="str">
        <f t="shared" si="194"/>
        <v>Average Performing Venue</v>
      </c>
    </row>
    <row r="4126" spans="1:25" x14ac:dyDescent="0.3">
      <c r="A4126">
        <v>301823</v>
      </c>
      <c r="B4126" t="s">
        <v>10006</v>
      </c>
      <c r="C4126">
        <v>1</v>
      </c>
      <c r="D4126" s="5" t="str">
        <f>VLOOKUP(C4126,Country!A:B,2,0)</f>
        <v>India</v>
      </c>
      <c r="E4126" t="s">
        <v>6919</v>
      </c>
      <c r="F4126" t="s">
        <v>10007</v>
      </c>
      <c r="G4126" t="s">
        <v>9954</v>
      </c>
      <c r="H4126" t="s">
        <v>9955</v>
      </c>
      <c r="I4126">
        <v>77.111209299999999</v>
      </c>
      <c r="J4126">
        <v>28.624962199999999</v>
      </c>
      <c r="K4126" t="s">
        <v>2119</v>
      </c>
      <c r="L4126">
        <v>550</v>
      </c>
      <c r="M4126" s="5" t="str">
        <f t="shared" si="192"/>
        <v>500-1000</v>
      </c>
      <c r="N4126" t="s">
        <v>2120</v>
      </c>
      <c r="O4126" t="s">
        <v>33</v>
      </c>
      <c r="P4126" t="s">
        <v>33</v>
      </c>
      <c r="Q4126" t="s">
        <v>33</v>
      </c>
      <c r="R4126" t="s">
        <v>33</v>
      </c>
      <c r="S4126">
        <v>2</v>
      </c>
      <c r="T4126">
        <v>3.1</v>
      </c>
      <c r="U4126" t="str">
        <f t="shared" si="193"/>
        <v xml:space="preserve"> 2.5-3.4</v>
      </c>
      <c r="V4126" t="s">
        <v>143</v>
      </c>
      <c r="W4126" t="s">
        <v>144</v>
      </c>
      <c r="X4126">
        <v>14</v>
      </c>
      <c r="Y4126" s="5" t="str">
        <f t="shared" si="194"/>
        <v>Average Performing Venue</v>
      </c>
    </row>
    <row r="4127" spans="1:25" x14ac:dyDescent="0.3">
      <c r="A4127">
        <v>18282009</v>
      </c>
      <c r="B4127" t="s">
        <v>7311</v>
      </c>
      <c r="C4127">
        <v>1</v>
      </c>
      <c r="D4127" s="5" t="str">
        <f>VLOOKUP(C4127,Country!A:B,2,0)</f>
        <v>India</v>
      </c>
      <c r="E4127" t="s">
        <v>6919</v>
      </c>
      <c r="F4127" t="s">
        <v>10008</v>
      </c>
      <c r="G4127" t="s">
        <v>9954</v>
      </c>
      <c r="H4127" t="s">
        <v>9955</v>
      </c>
      <c r="I4127">
        <v>77.0981661</v>
      </c>
      <c r="J4127">
        <v>28.633446800000002</v>
      </c>
      <c r="K4127" t="s">
        <v>2285</v>
      </c>
      <c r="L4127">
        <v>500</v>
      </c>
      <c r="M4127" s="5" t="str">
        <f t="shared" si="192"/>
        <v>250-500</v>
      </c>
      <c r="N4127" t="s">
        <v>2120</v>
      </c>
      <c r="O4127" t="s">
        <v>33</v>
      </c>
      <c r="P4127" t="s">
        <v>33</v>
      </c>
      <c r="Q4127" t="s">
        <v>33</v>
      </c>
      <c r="R4127" t="s">
        <v>33</v>
      </c>
      <c r="S4127">
        <v>2</v>
      </c>
      <c r="T4127">
        <v>2.9</v>
      </c>
      <c r="U4127" t="str">
        <f t="shared" si="193"/>
        <v xml:space="preserve"> 2.5-3.4</v>
      </c>
      <c r="V4127" t="s">
        <v>143</v>
      </c>
      <c r="W4127" t="s">
        <v>144</v>
      </c>
      <c r="X4127">
        <v>8</v>
      </c>
      <c r="Y4127" s="5" t="str">
        <f t="shared" si="194"/>
        <v>Average Performing Venue</v>
      </c>
    </row>
    <row r="4128" spans="1:25" x14ac:dyDescent="0.3">
      <c r="A4128">
        <v>6978</v>
      </c>
      <c r="B4128" t="s">
        <v>10009</v>
      </c>
      <c r="C4128">
        <v>1</v>
      </c>
      <c r="D4128" s="5" t="str">
        <f>VLOOKUP(C4128,Country!A:B,2,0)</f>
        <v>India</v>
      </c>
      <c r="E4128" t="s">
        <v>6919</v>
      </c>
      <c r="F4128" t="s">
        <v>10010</v>
      </c>
      <c r="G4128" t="s">
        <v>9954</v>
      </c>
      <c r="H4128" t="s">
        <v>9955</v>
      </c>
      <c r="I4128">
        <v>77.096582400000003</v>
      </c>
      <c r="J4128">
        <v>28.635497000000001</v>
      </c>
      <c r="K4128" t="s">
        <v>2125</v>
      </c>
      <c r="L4128">
        <v>400</v>
      </c>
      <c r="M4128" s="5" t="str">
        <f t="shared" si="192"/>
        <v>250-500</v>
      </c>
      <c r="N4128" t="s">
        <v>2120</v>
      </c>
      <c r="O4128" t="s">
        <v>33</v>
      </c>
      <c r="P4128" t="s">
        <v>33</v>
      </c>
      <c r="Q4128" t="s">
        <v>33</v>
      </c>
      <c r="R4128" t="s">
        <v>33</v>
      </c>
      <c r="S4128">
        <v>1</v>
      </c>
      <c r="T4128">
        <v>3.1</v>
      </c>
      <c r="U4128" t="str">
        <f t="shared" si="193"/>
        <v xml:space="preserve"> 2.5-3.4</v>
      </c>
      <c r="V4128" t="s">
        <v>143</v>
      </c>
      <c r="W4128" t="s">
        <v>144</v>
      </c>
      <c r="X4128">
        <v>9</v>
      </c>
      <c r="Y4128" s="5" t="str">
        <f t="shared" si="194"/>
        <v>Average Performing Venue</v>
      </c>
    </row>
    <row r="4129" spans="1:25" x14ac:dyDescent="0.3">
      <c r="A4129">
        <v>18281946</v>
      </c>
      <c r="B4129" t="s">
        <v>10011</v>
      </c>
      <c r="C4129">
        <v>1</v>
      </c>
      <c r="D4129" s="5" t="str">
        <f>VLOOKUP(C4129,Country!A:B,2,0)</f>
        <v>India</v>
      </c>
      <c r="E4129" t="s">
        <v>6919</v>
      </c>
      <c r="F4129" t="s">
        <v>10012</v>
      </c>
      <c r="G4129" t="s">
        <v>9954</v>
      </c>
      <c r="H4129" t="s">
        <v>9955</v>
      </c>
      <c r="I4129">
        <v>77.097038699999999</v>
      </c>
      <c r="J4129">
        <v>28.6358663</v>
      </c>
      <c r="K4129" t="s">
        <v>2047</v>
      </c>
      <c r="L4129">
        <v>250</v>
      </c>
      <c r="M4129" s="5" t="str">
        <f t="shared" si="192"/>
        <v>100-250</v>
      </c>
      <c r="N4129" t="s">
        <v>2120</v>
      </c>
      <c r="O4129" t="s">
        <v>33</v>
      </c>
      <c r="P4129" t="s">
        <v>33</v>
      </c>
      <c r="Q4129" t="s">
        <v>33</v>
      </c>
      <c r="R4129" t="s">
        <v>33</v>
      </c>
      <c r="S4129">
        <v>1</v>
      </c>
      <c r="T4129">
        <v>2.9</v>
      </c>
      <c r="U4129" t="str">
        <f t="shared" si="193"/>
        <v xml:space="preserve"> 2.5-3.4</v>
      </c>
      <c r="V4129" t="s">
        <v>143</v>
      </c>
      <c r="W4129" t="s">
        <v>144</v>
      </c>
      <c r="X4129">
        <v>8</v>
      </c>
      <c r="Y4129" s="5" t="str">
        <f t="shared" si="194"/>
        <v>Average Performing Venue</v>
      </c>
    </row>
    <row r="4130" spans="1:25" x14ac:dyDescent="0.3">
      <c r="A4130">
        <v>6052</v>
      </c>
      <c r="B4130" t="s">
        <v>10013</v>
      </c>
      <c r="C4130">
        <v>1</v>
      </c>
      <c r="D4130" s="5" t="str">
        <f>VLOOKUP(C4130,Country!A:B,2,0)</f>
        <v>India</v>
      </c>
      <c r="E4130" t="s">
        <v>6919</v>
      </c>
      <c r="F4130" t="s">
        <v>10014</v>
      </c>
      <c r="G4130" t="s">
        <v>9954</v>
      </c>
      <c r="H4130" t="s">
        <v>9955</v>
      </c>
      <c r="I4130">
        <v>77.097788600000001</v>
      </c>
      <c r="J4130">
        <v>28.631501400000001</v>
      </c>
      <c r="K4130" t="s">
        <v>2285</v>
      </c>
      <c r="L4130">
        <v>600</v>
      </c>
      <c r="M4130" s="5" t="str">
        <f t="shared" si="192"/>
        <v>500-1000</v>
      </c>
      <c r="N4130" t="s">
        <v>2120</v>
      </c>
      <c r="O4130" t="s">
        <v>33</v>
      </c>
      <c r="P4130" t="s">
        <v>32</v>
      </c>
      <c r="Q4130" t="s">
        <v>33</v>
      </c>
      <c r="R4130" t="s">
        <v>33</v>
      </c>
      <c r="S4130">
        <v>2</v>
      </c>
      <c r="T4130">
        <v>2.9</v>
      </c>
      <c r="U4130" t="str">
        <f t="shared" si="193"/>
        <v xml:space="preserve"> 2.5-3.4</v>
      </c>
      <c r="V4130" t="s">
        <v>143</v>
      </c>
      <c r="W4130" t="s">
        <v>144</v>
      </c>
      <c r="X4130">
        <v>57</v>
      </c>
      <c r="Y4130" s="5" t="str">
        <f t="shared" si="194"/>
        <v>Average Performing Venue</v>
      </c>
    </row>
    <row r="4131" spans="1:25" x14ac:dyDescent="0.3">
      <c r="A4131">
        <v>5965</v>
      </c>
      <c r="B4131" t="s">
        <v>10015</v>
      </c>
      <c r="C4131">
        <v>1</v>
      </c>
      <c r="D4131" s="5" t="str">
        <f>VLOOKUP(C4131,Country!A:B,2,0)</f>
        <v>India</v>
      </c>
      <c r="E4131" t="s">
        <v>6919</v>
      </c>
      <c r="F4131" t="s">
        <v>10016</v>
      </c>
      <c r="G4131" t="s">
        <v>9954</v>
      </c>
      <c r="H4131" t="s">
        <v>9955</v>
      </c>
      <c r="I4131">
        <v>77.096780600000002</v>
      </c>
      <c r="J4131">
        <v>28.635676499999999</v>
      </c>
      <c r="K4131" t="s">
        <v>150</v>
      </c>
      <c r="L4131">
        <v>200</v>
      </c>
      <c r="M4131" s="5" t="str">
        <f t="shared" si="192"/>
        <v>100-250</v>
      </c>
      <c r="N4131" t="s">
        <v>2120</v>
      </c>
      <c r="O4131" t="s">
        <v>33</v>
      </c>
      <c r="P4131" t="s">
        <v>33</v>
      </c>
      <c r="Q4131" t="s">
        <v>33</v>
      </c>
      <c r="R4131" t="s">
        <v>33</v>
      </c>
      <c r="S4131">
        <v>1</v>
      </c>
      <c r="T4131">
        <v>3.4</v>
      </c>
      <c r="U4131" t="str">
        <f t="shared" si="193"/>
        <v xml:space="preserve"> 2.5-3.4</v>
      </c>
      <c r="V4131" t="s">
        <v>143</v>
      </c>
      <c r="W4131" t="s">
        <v>144</v>
      </c>
      <c r="X4131">
        <v>17</v>
      </c>
      <c r="Y4131" s="5" t="str">
        <f t="shared" si="194"/>
        <v>Average Performing Venue</v>
      </c>
    </row>
    <row r="4132" spans="1:25" x14ac:dyDescent="0.3">
      <c r="A4132">
        <v>18381639</v>
      </c>
      <c r="B4132" t="s">
        <v>10017</v>
      </c>
      <c r="C4132">
        <v>1</v>
      </c>
      <c r="D4132" s="5" t="str">
        <f>VLOOKUP(C4132,Country!A:B,2,0)</f>
        <v>India</v>
      </c>
      <c r="E4132" t="s">
        <v>6919</v>
      </c>
      <c r="F4132" t="s">
        <v>10018</v>
      </c>
      <c r="G4132" t="s">
        <v>9954</v>
      </c>
      <c r="H4132" t="s">
        <v>9955</v>
      </c>
      <c r="I4132">
        <v>77.097632200000007</v>
      </c>
      <c r="J4132">
        <v>28.630997099999998</v>
      </c>
      <c r="K4132" t="s">
        <v>2125</v>
      </c>
      <c r="L4132">
        <v>300</v>
      </c>
      <c r="M4132" s="5" t="str">
        <f t="shared" si="192"/>
        <v>250-500</v>
      </c>
      <c r="N4132" t="s">
        <v>2120</v>
      </c>
      <c r="O4132" t="s">
        <v>33</v>
      </c>
      <c r="P4132" t="s">
        <v>33</v>
      </c>
      <c r="Q4132" t="s">
        <v>33</v>
      </c>
      <c r="R4132" t="s">
        <v>33</v>
      </c>
      <c r="S4132">
        <v>1</v>
      </c>
      <c r="T4132">
        <v>3.3</v>
      </c>
      <c r="U4132" t="str">
        <f t="shared" si="193"/>
        <v xml:space="preserve"> 2.5-3.4</v>
      </c>
      <c r="V4132" t="s">
        <v>143</v>
      </c>
      <c r="W4132" t="s">
        <v>144</v>
      </c>
      <c r="X4132">
        <v>14</v>
      </c>
      <c r="Y4132" s="5" t="str">
        <f t="shared" si="194"/>
        <v>Average Performing Venue</v>
      </c>
    </row>
    <row r="4133" spans="1:25" x14ac:dyDescent="0.3">
      <c r="A4133">
        <v>18289278</v>
      </c>
      <c r="B4133" t="s">
        <v>10019</v>
      </c>
      <c r="C4133">
        <v>1</v>
      </c>
      <c r="D4133" s="5" t="str">
        <f>VLOOKUP(C4133,Country!A:B,2,0)</f>
        <v>India</v>
      </c>
      <c r="E4133" t="s">
        <v>6919</v>
      </c>
      <c r="F4133" t="s">
        <v>10020</v>
      </c>
      <c r="G4133" t="s">
        <v>9954</v>
      </c>
      <c r="H4133" t="s">
        <v>9955</v>
      </c>
      <c r="I4133">
        <v>77.110906999999997</v>
      </c>
      <c r="J4133">
        <v>28.624634799999999</v>
      </c>
      <c r="K4133" t="s">
        <v>10021</v>
      </c>
      <c r="L4133">
        <v>250</v>
      </c>
      <c r="M4133" s="5" t="str">
        <f t="shared" si="192"/>
        <v>100-250</v>
      </c>
      <c r="N4133" t="s">
        <v>2120</v>
      </c>
      <c r="O4133" t="s">
        <v>33</v>
      </c>
      <c r="P4133" t="s">
        <v>33</v>
      </c>
      <c r="Q4133" t="s">
        <v>33</v>
      </c>
      <c r="R4133" t="s">
        <v>33</v>
      </c>
      <c r="S4133">
        <v>1</v>
      </c>
      <c r="T4133">
        <v>3</v>
      </c>
      <c r="U4133" t="str">
        <f t="shared" si="193"/>
        <v xml:space="preserve"> 2.5-3.4</v>
      </c>
      <c r="V4133" t="s">
        <v>143</v>
      </c>
      <c r="W4133" t="s">
        <v>144</v>
      </c>
      <c r="X4133">
        <v>6</v>
      </c>
      <c r="Y4133" s="5" t="str">
        <f t="shared" si="194"/>
        <v>Average Performing Venue</v>
      </c>
    </row>
    <row r="4134" spans="1:25" x14ac:dyDescent="0.3">
      <c r="A4134">
        <v>308716</v>
      </c>
      <c r="B4134" t="s">
        <v>10022</v>
      </c>
      <c r="C4134">
        <v>1</v>
      </c>
      <c r="D4134" s="5" t="str">
        <f>VLOOKUP(C4134,Country!A:B,2,0)</f>
        <v>India</v>
      </c>
      <c r="E4134" t="s">
        <v>6919</v>
      </c>
      <c r="F4134" t="s">
        <v>10023</v>
      </c>
      <c r="G4134" t="s">
        <v>9954</v>
      </c>
      <c r="H4134" t="s">
        <v>9955</v>
      </c>
      <c r="I4134">
        <v>77.104033299999998</v>
      </c>
      <c r="J4134">
        <v>28.619787800000001</v>
      </c>
      <c r="K4134" t="s">
        <v>397</v>
      </c>
      <c r="L4134">
        <v>300</v>
      </c>
      <c r="M4134" s="5" t="str">
        <f t="shared" si="192"/>
        <v>250-500</v>
      </c>
      <c r="N4134" t="s">
        <v>2120</v>
      </c>
      <c r="O4134" t="s">
        <v>33</v>
      </c>
      <c r="P4134" t="s">
        <v>33</v>
      </c>
      <c r="Q4134" t="s">
        <v>33</v>
      </c>
      <c r="R4134" t="s">
        <v>33</v>
      </c>
      <c r="S4134">
        <v>1</v>
      </c>
      <c r="T4134">
        <v>2.9</v>
      </c>
      <c r="U4134" t="str">
        <f t="shared" si="193"/>
        <v xml:space="preserve"> 2.5-3.4</v>
      </c>
      <c r="V4134" t="s">
        <v>143</v>
      </c>
      <c r="W4134" t="s">
        <v>144</v>
      </c>
      <c r="X4134">
        <v>14</v>
      </c>
      <c r="Y4134" s="5" t="str">
        <f t="shared" si="194"/>
        <v>Average Performing Venue</v>
      </c>
    </row>
    <row r="4135" spans="1:25" x14ac:dyDescent="0.3">
      <c r="A4135">
        <v>306985</v>
      </c>
      <c r="B4135" t="s">
        <v>10024</v>
      </c>
      <c r="C4135">
        <v>1</v>
      </c>
      <c r="D4135" s="5" t="str">
        <f>VLOOKUP(C4135,Country!A:B,2,0)</f>
        <v>India</v>
      </c>
      <c r="E4135" t="s">
        <v>6919</v>
      </c>
      <c r="F4135" t="s">
        <v>10025</v>
      </c>
      <c r="G4135" t="s">
        <v>9954</v>
      </c>
      <c r="H4135" t="s">
        <v>9955</v>
      </c>
      <c r="I4135">
        <v>77.099870600000003</v>
      </c>
      <c r="J4135">
        <v>28.635131900000001</v>
      </c>
      <c r="K4135" t="s">
        <v>2125</v>
      </c>
      <c r="L4135">
        <v>200</v>
      </c>
      <c r="M4135" s="5" t="str">
        <f t="shared" si="192"/>
        <v>100-250</v>
      </c>
      <c r="N4135" t="s">
        <v>2120</v>
      </c>
      <c r="O4135" t="s">
        <v>33</v>
      </c>
      <c r="P4135" t="s">
        <v>33</v>
      </c>
      <c r="Q4135" t="s">
        <v>33</v>
      </c>
      <c r="R4135" t="s">
        <v>33</v>
      </c>
      <c r="S4135">
        <v>1</v>
      </c>
      <c r="T4135">
        <v>3</v>
      </c>
      <c r="U4135" t="str">
        <f t="shared" si="193"/>
        <v xml:space="preserve"> 2.5-3.4</v>
      </c>
      <c r="V4135" t="s">
        <v>143</v>
      </c>
      <c r="W4135" t="s">
        <v>144</v>
      </c>
      <c r="X4135">
        <v>6</v>
      </c>
      <c r="Y4135" s="5" t="str">
        <f t="shared" si="194"/>
        <v>Average Performing Venue</v>
      </c>
    </row>
    <row r="4136" spans="1:25" x14ac:dyDescent="0.3">
      <c r="A4136">
        <v>307861</v>
      </c>
      <c r="B4136" t="s">
        <v>10026</v>
      </c>
      <c r="C4136">
        <v>1</v>
      </c>
      <c r="D4136" s="5" t="str">
        <f>VLOOKUP(C4136,Country!A:B,2,0)</f>
        <v>India</v>
      </c>
      <c r="E4136" t="s">
        <v>6919</v>
      </c>
      <c r="F4136" t="s">
        <v>10027</v>
      </c>
      <c r="G4136" t="s">
        <v>9954</v>
      </c>
      <c r="H4136" t="s">
        <v>9955</v>
      </c>
      <c r="I4136">
        <v>77.107475100000002</v>
      </c>
      <c r="J4136">
        <v>28.621297599999998</v>
      </c>
      <c r="K4136" t="s">
        <v>2125</v>
      </c>
      <c r="L4136">
        <v>450</v>
      </c>
      <c r="M4136" s="5" t="str">
        <f t="shared" si="192"/>
        <v>250-500</v>
      </c>
      <c r="N4136" t="s">
        <v>2120</v>
      </c>
      <c r="O4136" t="s">
        <v>33</v>
      </c>
      <c r="P4136" t="s">
        <v>33</v>
      </c>
      <c r="Q4136" t="s">
        <v>33</v>
      </c>
      <c r="R4136" t="s">
        <v>33</v>
      </c>
      <c r="S4136">
        <v>1</v>
      </c>
      <c r="T4136">
        <v>2.9</v>
      </c>
      <c r="U4136" t="str">
        <f t="shared" si="193"/>
        <v xml:space="preserve"> 2.5-3.4</v>
      </c>
      <c r="V4136" t="s">
        <v>143</v>
      </c>
      <c r="W4136" t="s">
        <v>144</v>
      </c>
      <c r="X4136">
        <v>16</v>
      </c>
      <c r="Y4136" s="5" t="str">
        <f t="shared" si="194"/>
        <v>Average Performing Venue</v>
      </c>
    </row>
    <row r="4137" spans="1:25" x14ac:dyDescent="0.3">
      <c r="A4137">
        <v>18429381</v>
      </c>
      <c r="B4137" t="s">
        <v>4824</v>
      </c>
      <c r="C4137">
        <v>1</v>
      </c>
      <c r="D4137" s="5" t="str">
        <f>VLOOKUP(C4137,Country!A:B,2,0)</f>
        <v>India</v>
      </c>
      <c r="E4137" t="s">
        <v>6919</v>
      </c>
      <c r="F4137" t="s">
        <v>10028</v>
      </c>
      <c r="G4137" t="s">
        <v>9954</v>
      </c>
      <c r="H4137" t="s">
        <v>9955</v>
      </c>
      <c r="I4137">
        <v>77.097169699999995</v>
      </c>
      <c r="J4137">
        <v>28.6350345</v>
      </c>
      <c r="K4137" t="s">
        <v>4664</v>
      </c>
      <c r="L4137">
        <v>450</v>
      </c>
      <c r="M4137" s="5" t="str">
        <f t="shared" si="192"/>
        <v>250-500</v>
      </c>
      <c r="N4137" t="s">
        <v>2120</v>
      </c>
      <c r="O4137" t="s">
        <v>33</v>
      </c>
      <c r="P4137" t="s">
        <v>32</v>
      </c>
      <c r="Q4137" t="s">
        <v>33</v>
      </c>
      <c r="R4137" t="s">
        <v>33</v>
      </c>
      <c r="S4137">
        <v>1</v>
      </c>
      <c r="T4137">
        <v>2.5</v>
      </c>
      <c r="U4137" t="str">
        <f t="shared" si="193"/>
        <v xml:space="preserve"> 2.5-3.4</v>
      </c>
      <c r="V4137" t="s">
        <v>143</v>
      </c>
      <c r="W4137" t="s">
        <v>144</v>
      </c>
      <c r="X4137">
        <v>9</v>
      </c>
      <c r="Y4137" s="5" t="str">
        <f t="shared" si="194"/>
        <v>Average Performing Venue</v>
      </c>
    </row>
    <row r="4138" spans="1:25" x14ac:dyDescent="0.3">
      <c r="A4138">
        <v>18366009</v>
      </c>
      <c r="B4138" t="s">
        <v>10029</v>
      </c>
      <c r="C4138">
        <v>1</v>
      </c>
      <c r="D4138" s="5" t="str">
        <f>VLOOKUP(C4138,Country!A:B,2,0)</f>
        <v>India</v>
      </c>
      <c r="E4138" t="s">
        <v>6919</v>
      </c>
      <c r="F4138" t="s">
        <v>10030</v>
      </c>
      <c r="G4138" t="s">
        <v>9954</v>
      </c>
      <c r="H4138" t="s">
        <v>9955</v>
      </c>
      <c r="I4138">
        <v>77.099837100000002</v>
      </c>
      <c r="J4138">
        <v>28.635251</v>
      </c>
      <c r="K4138" t="s">
        <v>3179</v>
      </c>
      <c r="L4138">
        <v>300</v>
      </c>
      <c r="M4138" s="5" t="str">
        <f t="shared" si="192"/>
        <v>250-500</v>
      </c>
      <c r="N4138" t="s">
        <v>2120</v>
      </c>
      <c r="O4138" t="s">
        <v>33</v>
      </c>
      <c r="P4138" t="s">
        <v>33</v>
      </c>
      <c r="Q4138" t="s">
        <v>33</v>
      </c>
      <c r="R4138" t="s">
        <v>33</v>
      </c>
      <c r="S4138">
        <v>1</v>
      </c>
      <c r="T4138">
        <v>3.6</v>
      </c>
      <c r="U4138" t="str">
        <f t="shared" si="193"/>
        <v xml:space="preserve"> 3.5-3.9</v>
      </c>
      <c r="V4138" t="s">
        <v>106</v>
      </c>
      <c r="W4138" t="s">
        <v>107</v>
      </c>
      <c r="X4138">
        <v>33</v>
      </c>
      <c r="Y4138" s="5" t="str">
        <f t="shared" si="194"/>
        <v>Top Performing Venue</v>
      </c>
    </row>
    <row r="4139" spans="1:25" x14ac:dyDescent="0.3">
      <c r="A4139">
        <v>18415357</v>
      </c>
      <c r="B4139" t="s">
        <v>10031</v>
      </c>
      <c r="C4139">
        <v>1</v>
      </c>
      <c r="D4139" s="5" t="str">
        <f>VLOOKUP(C4139,Country!A:B,2,0)</f>
        <v>India</v>
      </c>
      <c r="E4139" t="s">
        <v>6919</v>
      </c>
      <c r="F4139" t="s">
        <v>10032</v>
      </c>
      <c r="G4139" t="s">
        <v>9954</v>
      </c>
      <c r="H4139" t="s">
        <v>9955</v>
      </c>
      <c r="I4139">
        <v>77.099434400000007</v>
      </c>
      <c r="J4139">
        <v>28.634468399999999</v>
      </c>
      <c r="K4139" t="s">
        <v>397</v>
      </c>
      <c r="L4139">
        <v>200</v>
      </c>
      <c r="M4139" s="5" t="str">
        <f t="shared" si="192"/>
        <v>100-250</v>
      </c>
      <c r="N4139" t="s">
        <v>2120</v>
      </c>
      <c r="O4139" t="s">
        <v>33</v>
      </c>
      <c r="P4139" t="s">
        <v>32</v>
      </c>
      <c r="Q4139" t="s">
        <v>33</v>
      </c>
      <c r="R4139" t="s">
        <v>33</v>
      </c>
      <c r="S4139">
        <v>1</v>
      </c>
      <c r="T4139">
        <v>3.5</v>
      </c>
      <c r="U4139" t="str">
        <f t="shared" si="193"/>
        <v xml:space="preserve"> 3.5-3.9</v>
      </c>
      <c r="V4139" t="s">
        <v>106</v>
      </c>
      <c r="W4139" t="s">
        <v>107</v>
      </c>
      <c r="X4139">
        <v>14</v>
      </c>
      <c r="Y4139" s="5" t="str">
        <f t="shared" si="194"/>
        <v>Top Performing Venue</v>
      </c>
    </row>
    <row r="4140" spans="1:25" x14ac:dyDescent="0.3">
      <c r="A4140">
        <v>300501</v>
      </c>
      <c r="B4140" t="s">
        <v>10033</v>
      </c>
      <c r="C4140">
        <v>1</v>
      </c>
      <c r="D4140" s="5" t="str">
        <f>VLOOKUP(C4140,Country!A:B,2,0)</f>
        <v>India</v>
      </c>
      <c r="E4140" t="s">
        <v>6919</v>
      </c>
      <c r="F4140" t="s">
        <v>10034</v>
      </c>
      <c r="G4140" t="s">
        <v>9954</v>
      </c>
      <c r="H4140" t="s">
        <v>9955</v>
      </c>
      <c r="I4140">
        <v>77.097993000000002</v>
      </c>
      <c r="J4140">
        <v>28.6315308</v>
      </c>
      <c r="K4140" t="s">
        <v>2119</v>
      </c>
      <c r="L4140">
        <v>300</v>
      </c>
      <c r="M4140" s="5" t="str">
        <f t="shared" si="192"/>
        <v>250-500</v>
      </c>
      <c r="N4140" t="s">
        <v>2120</v>
      </c>
      <c r="O4140" t="s">
        <v>33</v>
      </c>
      <c r="P4140" t="s">
        <v>33</v>
      </c>
      <c r="Q4140" t="s">
        <v>33</v>
      </c>
      <c r="R4140" t="s">
        <v>33</v>
      </c>
      <c r="S4140">
        <v>1</v>
      </c>
      <c r="T4140">
        <v>3.7</v>
      </c>
      <c r="U4140" t="str">
        <f t="shared" si="193"/>
        <v xml:space="preserve"> 3.5-3.9</v>
      </c>
      <c r="V4140" t="s">
        <v>106</v>
      </c>
      <c r="W4140" t="s">
        <v>107</v>
      </c>
      <c r="X4140">
        <v>89</v>
      </c>
      <c r="Y4140" s="5" t="str">
        <f t="shared" si="194"/>
        <v>Top Performing Venue</v>
      </c>
    </row>
    <row r="4141" spans="1:25" x14ac:dyDescent="0.3">
      <c r="A4141">
        <v>307006</v>
      </c>
      <c r="B4141" t="s">
        <v>10035</v>
      </c>
      <c r="C4141">
        <v>1</v>
      </c>
      <c r="D4141" s="5" t="str">
        <f>VLOOKUP(C4141,Country!A:B,2,0)</f>
        <v>India</v>
      </c>
      <c r="E4141" t="s">
        <v>6919</v>
      </c>
      <c r="F4141" t="s">
        <v>10036</v>
      </c>
      <c r="G4141" t="s">
        <v>9954</v>
      </c>
      <c r="H4141" t="s">
        <v>9955</v>
      </c>
      <c r="I4141">
        <v>77.097050400000001</v>
      </c>
      <c r="J4141">
        <v>28.635165099999998</v>
      </c>
      <c r="K4141" t="s">
        <v>2125</v>
      </c>
      <c r="L4141">
        <v>200</v>
      </c>
      <c r="M4141" s="5" t="str">
        <f t="shared" si="192"/>
        <v>100-250</v>
      </c>
      <c r="N4141" t="s">
        <v>2120</v>
      </c>
      <c r="O4141" t="s">
        <v>33</v>
      </c>
      <c r="P4141" t="s">
        <v>33</v>
      </c>
      <c r="Q4141" t="s">
        <v>33</v>
      </c>
      <c r="R4141" t="s">
        <v>33</v>
      </c>
      <c r="S4141">
        <v>1</v>
      </c>
      <c r="T4141">
        <v>3.6</v>
      </c>
      <c r="U4141" t="str">
        <f t="shared" si="193"/>
        <v xml:space="preserve"> 3.5-3.9</v>
      </c>
      <c r="V4141" t="s">
        <v>106</v>
      </c>
      <c r="W4141" t="s">
        <v>107</v>
      </c>
      <c r="X4141">
        <v>75</v>
      </c>
      <c r="Y4141" s="5" t="str">
        <f t="shared" si="194"/>
        <v>Top Performing Venue</v>
      </c>
    </row>
    <row r="4142" spans="1:25" x14ac:dyDescent="0.3">
      <c r="A4142">
        <v>18424895</v>
      </c>
      <c r="B4142" t="s">
        <v>10037</v>
      </c>
      <c r="C4142">
        <v>1</v>
      </c>
      <c r="D4142" s="5" t="str">
        <f>VLOOKUP(C4142,Country!A:B,2,0)</f>
        <v>India</v>
      </c>
      <c r="E4142" t="s">
        <v>6919</v>
      </c>
      <c r="F4142" t="s">
        <v>10038</v>
      </c>
      <c r="G4142" t="s">
        <v>9954</v>
      </c>
      <c r="H4142" t="s">
        <v>9955</v>
      </c>
      <c r="I4142">
        <v>77.097714400000001</v>
      </c>
      <c r="J4142">
        <v>28.631453499999999</v>
      </c>
      <c r="K4142" t="s">
        <v>2659</v>
      </c>
      <c r="L4142">
        <v>300</v>
      </c>
      <c r="M4142" s="5" t="str">
        <f t="shared" si="192"/>
        <v>250-500</v>
      </c>
      <c r="N4142" t="s">
        <v>2120</v>
      </c>
      <c r="O4142" t="s">
        <v>33</v>
      </c>
      <c r="P4142" t="s">
        <v>32</v>
      </c>
      <c r="Q4142" t="s">
        <v>33</v>
      </c>
      <c r="R4142" t="s">
        <v>33</v>
      </c>
      <c r="S4142">
        <v>1</v>
      </c>
      <c r="T4142">
        <v>3.7</v>
      </c>
      <c r="U4142" t="str">
        <f t="shared" si="193"/>
        <v xml:space="preserve"> 3.5-3.9</v>
      </c>
      <c r="V4142" t="s">
        <v>106</v>
      </c>
      <c r="W4142" t="s">
        <v>107</v>
      </c>
      <c r="X4142">
        <v>29</v>
      </c>
      <c r="Y4142" s="5" t="str">
        <f t="shared" si="194"/>
        <v>Top Performing Venue</v>
      </c>
    </row>
    <row r="4143" spans="1:25" x14ac:dyDescent="0.3">
      <c r="A4143">
        <v>18282015</v>
      </c>
      <c r="B4143" t="s">
        <v>5027</v>
      </c>
      <c r="C4143">
        <v>1</v>
      </c>
      <c r="D4143" s="5" t="str">
        <f>VLOOKUP(C4143,Country!A:B,2,0)</f>
        <v>India</v>
      </c>
      <c r="E4143" t="s">
        <v>6919</v>
      </c>
      <c r="F4143" t="s">
        <v>10039</v>
      </c>
      <c r="G4143" t="s">
        <v>9954</v>
      </c>
      <c r="H4143" t="s">
        <v>9955</v>
      </c>
      <c r="I4143">
        <v>77.099754399999995</v>
      </c>
      <c r="J4143">
        <v>28.634452499999998</v>
      </c>
      <c r="K4143" t="s">
        <v>10040</v>
      </c>
      <c r="L4143">
        <v>200</v>
      </c>
      <c r="M4143" s="5" t="str">
        <f t="shared" si="192"/>
        <v>100-250</v>
      </c>
      <c r="N4143" t="s">
        <v>2120</v>
      </c>
      <c r="O4143" t="s">
        <v>33</v>
      </c>
      <c r="P4143" t="s">
        <v>33</v>
      </c>
      <c r="Q4143" t="s">
        <v>33</v>
      </c>
      <c r="R4143" t="s">
        <v>33</v>
      </c>
      <c r="S4143">
        <v>1</v>
      </c>
      <c r="T4143">
        <v>0</v>
      </c>
      <c r="U4143" t="str">
        <f t="shared" si="193"/>
        <v xml:space="preserve"> 0</v>
      </c>
      <c r="V4143" t="s">
        <v>169</v>
      </c>
      <c r="W4143" t="s">
        <v>170</v>
      </c>
      <c r="X4143">
        <v>1</v>
      </c>
      <c r="Y4143" s="5" t="str">
        <f t="shared" si="194"/>
        <v xml:space="preserve"> Under Performing Venue</v>
      </c>
    </row>
    <row r="4144" spans="1:25" x14ac:dyDescent="0.3">
      <c r="A4144">
        <v>306974</v>
      </c>
      <c r="B4144" t="s">
        <v>10041</v>
      </c>
      <c r="C4144">
        <v>1</v>
      </c>
      <c r="D4144" s="5" t="str">
        <f>VLOOKUP(C4144,Country!A:B,2,0)</f>
        <v>India</v>
      </c>
      <c r="E4144" t="s">
        <v>6919</v>
      </c>
      <c r="F4144" t="s">
        <v>10042</v>
      </c>
      <c r="G4144" t="s">
        <v>9954</v>
      </c>
      <c r="H4144" t="s">
        <v>9955</v>
      </c>
      <c r="I4144">
        <v>77.097262200000003</v>
      </c>
      <c r="J4144">
        <v>28.6360885</v>
      </c>
      <c r="K4144" t="s">
        <v>2125</v>
      </c>
      <c r="L4144">
        <v>300</v>
      </c>
      <c r="M4144" s="5" t="str">
        <f t="shared" si="192"/>
        <v>250-500</v>
      </c>
      <c r="N4144" t="s">
        <v>2120</v>
      </c>
      <c r="O4144" t="s">
        <v>33</v>
      </c>
      <c r="P4144" t="s">
        <v>33</v>
      </c>
      <c r="Q4144" t="s">
        <v>33</v>
      </c>
      <c r="R4144" t="s">
        <v>33</v>
      </c>
      <c r="S4144">
        <v>1</v>
      </c>
      <c r="T4144">
        <v>0</v>
      </c>
      <c r="U4144" t="str">
        <f t="shared" si="193"/>
        <v xml:space="preserve"> 0</v>
      </c>
      <c r="V4144" t="s">
        <v>169</v>
      </c>
      <c r="W4144" t="s">
        <v>170</v>
      </c>
      <c r="X4144">
        <v>1</v>
      </c>
      <c r="Y4144" s="5" t="str">
        <f t="shared" si="194"/>
        <v xml:space="preserve"> Under Performing Venue</v>
      </c>
    </row>
    <row r="4145" spans="1:25" x14ac:dyDescent="0.3">
      <c r="A4145">
        <v>18431980</v>
      </c>
      <c r="B4145" t="s">
        <v>10043</v>
      </c>
      <c r="C4145">
        <v>1</v>
      </c>
      <c r="D4145" s="5" t="str">
        <f>VLOOKUP(C4145,Country!A:B,2,0)</f>
        <v>India</v>
      </c>
      <c r="E4145" t="s">
        <v>6919</v>
      </c>
      <c r="F4145" t="s">
        <v>10044</v>
      </c>
      <c r="G4145" t="s">
        <v>9954</v>
      </c>
      <c r="H4145" t="s">
        <v>9955</v>
      </c>
      <c r="I4145">
        <v>77.097087500000001</v>
      </c>
      <c r="J4145">
        <v>28.635327499999999</v>
      </c>
      <c r="K4145" t="s">
        <v>1827</v>
      </c>
      <c r="L4145">
        <v>100</v>
      </c>
      <c r="M4145" s="5" t="str">
        <f t="shared" si="192"/>
        <v>0-100</v>
      </c>
      <c r="N4145" t="s">
        <v>2120</v>
      </c>
      <c r="O4145" t="s">
        <v>33</v>
      </c>
      <c r="P4145" t="s">
        <v>33</v>
      </c>
      <c r="Q4145" t="s">
        <v>33</v>
      </c>
      <c r="R4145" t="s">
        <v>33</v>
      </c>
      <c r="S4145">
        <v>1</v>
      </c>
      <c r="T4145">
        <v>0</v>
      </c>
      <c r="U4145" t="str">
        <f t="shared" si="193"/>
        <v xml:space="preserve"> 0</v>
      </c>
      <c r="V4145" t="s">
        <v>169</v>
      </c>
      <c r="W4145" t="s">
        <v>170</v>
      </c>
      <c r="X4145">
        <v>2</v>
      </c>
      <c r="Y4145" s="5" t="str">
        <f t="shared" si="194"/>
        <v xml:space="preserve"> Under Performing Venue</v>
      </c>
    </row>
    <row r="4146" spans="1:25" x14ac:dyDescent="0.3">
      <c r="A4146">
        <v>18429401</v>
      </c>
      <c r="B4146" t="s">
        <v>10045</v>
      </c>
      <c r="C4146">
        <v>1</v>
      </c>
      <c r="D4146" s="5" t="str">
        <f>VLOOKUP(C4146,Country!A:B,2,0)</f>
        <v>India</v>
      </c>
      <c r="E4146" t="s">
        <v>6919</v>
      </c>
      <c r="F4146" t="s">
        <v>10046</v>
      </c>
      <c r="G4146" t="s">
        <v>9954</v>
      </c>
      <c r="H4146" t="s">
        <v>9955</v>
      </c>
      <c r="I4146">
        <v>77.108829499999999</v>
      </c>
      <c r="J4146">
        <v>28.6628124</v>
      </c>
      <c r="K4146" t="s">
        <v>59</v>
      </c>
      <c r="L4146">
        <v>350</v>
      </c>
      <c r="M4146" s="5" t="str">
        <f t="shared" si="192"/>
        <v>250-500</v>
      </c>
      <c r="N4146" t="s">
        <v>2120</v>
      </c>
      <c r="O4146" t="s">
        <v>33</v>
      </c>
      <c r="P4146" t="s">
        <v>33</v>
      </c>
      <c r="Q4146" t="s">
        <v>33</v>
      </c>
      <c r="R4146" t="s">
        <v>33</v>
      </c>
      <c r="S4146">
        <v>1</v>
      </c>
      <c r="T4146">
        <v>0</v>
      </c>
      <c r="U4146" t="str">
        <f t="shared" si="193"/>
        <v xml:space="preserve"> 0</v>
      </c>
      <c r="V4146" t="s">
        <v>169</v>
      </c>
      <c r="W4146" t="s">
        <v>170</v>
      </c>
      <c r="X4146">
        <v>2</v>
      </c>
      <c r="Y4146" s="5" t="str">
        <f t="shared" si="194"/>
        <v xml:space="preserve"> Under Performing Venue</v>
      </c>
    </row>
    <row r="4147" spans="1:25" x14ac:dyDescent="0.3">
      <c r="A4147">
        <v>301822</v>
      </c>
      <c r="B4147" t="s">
        <v>10047</v>
      </c>
      <c r="C4147">
        <v>1</v>
      </c>
      <c r="D4147" s="5" t="str">
        <f>VLOOKUP(C4147,Country!A:B,2,0)</f>
        <v>India</v>
      </c>
      <c r="E4147" t="s">
        <v>6919</v>
      </c>
      <c r="F4147" t="s">
        <v>10048</v>
      </c>
      <c r="G4147" t="s">
        <v>9954</v>
      </c>
      <c r="H4147" t="s">
        <v>9955</v>
      </c>
      <c r="I4147">
        <v>77.110983899999994</v>
      </c>
      <c r="J4147">
        <v>28.6244686</v>
      </c>
      <c r="K4147" t="s">
        <v>10040</v>
      </c>
      <c r="L4147">
        <v>200</v>
      </c>
      <c r="M4147" s="5" t="str">
        <f t="shared" si="192"/>
        <v>100-250</v>
      </c>
      <c r="N4147" t="s">
        <v>2120</v>
      </c>
      <c r="O4147" t="s">
        <v>33</v>
      </c>
      <c r="P4147" t="s">
        <v>33</v>
      </c>
      <c r="Q4147" t="s">
        <v>33</v>
      </c>
      <c r="R4147" t="s">
        <v>33</v>
      </c>
      <c r="S4147">
        <v>1</v>
      </c>
      <c r="T4147">
        <v>0</v>
      </c>
      <c r="U4147" t="str">
        <f t="shared" si="193"/>
        <v xml:space="preserve"> 0</v>
      </c>
      <c r="V4147" t="s">
        <v>169</v>
      </c>
      <c r="W4147" t="s">
        <v>170</v>
      </c>
      <c r="X4147">
        <v>3</v>
      </c>
      <c r="Y4147" s="5" t="str">
        <f t="shared" si="194"/>
        <v xml:space="preserve"> Under Performing Venue</v>
      </c>
    </row>
    <row r="4148" spans="1:25" x14ac:dyDescent="0.3">
      <c r="A4148">
        <v>18367979</v>
      </c>
      <c r="B4148" t="s">
        <v>10049</v>
      </c>
      <c r="C4148">
        <v>1</v>
      </c>
      <c r="D4148" s="5" t="str">
        <f>VLOOKUP(C4148,Country!A:B,2,0)</f>
        <v>India</v>
      </c>
      <c r="E4148" t="s">
        <v>6919</v>
      </c>
      <c r="F4148" t="s">
        <v>10050</v>
      </c>
      <c r="G4148" t="s">
        <v>9954</v>
      </c>
      <c r="H4148" t="s">
        <v>9955</v>
      </c>
      <c r="I4148">
        <v>77.107326900000004</v>
      </c>
      <c r="J4148">
        <v>28.6212971</v>
      </c>
      <c r="K4148" t="s">
        <v>2285</v>
      </c>
      <c r="L4148">
        <v>200</v>
      </c>
      <c r="M4148" s="5" t="str">
        <f t="shared" si="192"/>
        <v>100-250</v>
      </c>
      <c r="N4148" t="s">
        <v>2120</v>
      </c>
      <c r="O4148" t="s">
        <v>33</v>
      </c>
      <c r="P4148" t="s">
        <v>33</v>
      </c>
      <c r="Q4148" t="s">
        <v>33</v>
      </c>
      <c r="R4148" t="s">
        <v>33</v>
      </c>
      <c r="S4148">
        <v>1</v>
      </c>
      <c r="T4148">
        <v>0</v>
      </c>
      <c r="U4148" t="str">
        <f t="shared" si="193"/>
        <v xml:space="preserve"> 0</v>
      </c>
      <c r="V4148" t="s">
        <v>169</v>
      </c>
      <c r="W4148" t="s">
        <v>170</v>
      </c>
      <c r="X4148">
        <v>1</v>
      </c>
      <c r="Y4148" s="5" t="str">
        <f t="shared" si="194"/>
        <v xml:space="preserve"> Under Performing Venue</v>
      </c>
    </row>
    <row r="4149" spans="1:25" x14ac:dyDescent="0.3">
      <c r="A4149">
        <v>18366025</v>
      </c>
      <c r="B4149" t="s">
        <v>10051</v>
      </c>
      <c r="C4149">
        <v>1</v>
      </c>
      <c r="D4149" s="5" t="str">
        <f>VLOOKUP(C4149,Country!A:B,2,0)</f>
        <v>India</v>
      </c>
      <c r="E4149" t="s">
        <v>6919</v>
      </c>
      <c r="F4149" t="s">
        <v>10052</v>
      </c>
      <c r="G4149" t="s">
        <v>9954</v>
      </c>
      <c r="H4149" t="s">
        <v>9955</v>
      </c>
      <c r="I4149">
        <v>77.099682799999997</v>
      </c>
      <c r="J4149">
        <v>28.635750300000002</v>
      </c>
      <c r="K4149" t="s">
        <v>2975</v>
      </c>
      <c r="L4149">
        <v>350</v>
      </c>
      <c r="M4149" s="5" t="str">
        <f t="shared" si="192"/>
        <v>250-500</v>
      </c>
      <c r="N4149" t="s">
        <v>2120</v>
      </c>
      <c r="O4149" t="s">
        <v>33</v>
      </c>
      <c r="P4149" t="s">
        <v>33</v>
      </c>
      <c r="Q4149" t="s">
        <v>33</v>
      </c>
      <c r="R4149" t="s">
        <v>33</v>
      </c>
      <c r="S4149">
        <v>1</v>
      </c>
      <c r="T4149">
        <v>0</v>
      </c>
      <c r="U4149" t="str">
        <f t="shared" si="193"/>
        <v xml:space="preserve"> 0</v>
      </c>
      <c r="V4149" t="s">
        <v>169</v>
      </c>
      <c r="W4149" t="s">
        <v>170</v>
      </c>
      <c r="X4149">
        <v>1</v>
      </c>
      <c r="Y4149" s="5" t="str">
        <f t="shared" si="194"/>
        <v xml:space="preserve"> Under Performing Venue</v>
      </c>
    </row>
    <row r="4150" spans="1:25" x14ac:dyDescent="0.3">
      <c r="A4150">
        <v>18456774</v>
      </c>
      <c r="B4150" t="s">
        <v>10053</v>
      </c>
      <c r="C4150">
        <v>1</v>
      </c>
      <c r="D4150" s="5" t="str">
        <f>VLOOKUP(C4150,Country!A:B,2,0)</f>
        <v>India</v>
      </c>
      <c r="E4150" t="s">
        <v>6919</v>
      </c>
      <c r="F4150" t="s">
        <v>9955</v>
      </c>
      <c r="G4150" t="s">
        <v>9954</v>
      </c>
      <c r="H4150" t="s">
        <v>9955</v>
      </c>
      <c r="I4150">
        <v>77.101802500000005</v>
      </c>
      <c r="J4150">
        <v>28.623585200000001</v>
      </c>
      <c r="K4150" t="s">
        <v>8302</v>
      </c>
      <c r="L4150">
        <v>350</v>
      </c>
      <c r="M4150" s="5" t="str">
        <f t="shared" si="192"/>
        <v>250-500</v>
      </c>
      <c r="N4150" t="s">
        <v>2120</v>
      </c>
      <c r="O4150" t="s">
        <v>33</v>
      </c>
      <c r="P4150" t="s">
        <v>33</v>
      </c>
      <c r="Q4150" t="s">
        <v>33</v>
      </c>
      <c r="R4150" t="s">
        <v>33</v>
      </c>
      <c r="S4150">
        <v>1</v>
      </c>
      <c r="T4150">
        <v>0</v>
      </c>
      <c r="U4150" t="str">
        <f t="shared" si="193"/>
        <v xml:space="preserve"> 0</v>
      </c>
      <c r="V4150" t="s">
        <v>169</v>
      </c>
      <c r="W4150" t="s">
        <v>170</v>
      </c>
      <c r="X4150">
        <v>1</v>
      </c>
      <c r="Y4150" s="5" t="str">
        <f t="shared" si="194"/>
        <v xml:space="preserve"> Under Performing Venue</v>
      </c>
    </row>
    <row r="4151" spans="1:25" x14ac:dyDescent="0.3">
      <c r="A4151">
        <v>18458301</v>
      </c>
      <c r="B4151" t="s">
        <v>10054</v>
      </c>
      <c r="C4151">
        <v>1</v>
      </c>
      <c r="D4151" s="5" t="str">
        <f>VLOOKUP(C4151,Country!A:B,2,0)</f>
        <v>India</v>
      </c>
      <c r="E4151" t="s">
        <v>6919</v>
      </c>
      <c r="F4151" t="s">
        <v>10055</v>
      </c>
      <c r="G4151" t="s">
        <v>9954</v>
      </c>
      <c r="H4151" t="s">
        <v>9955</v>
      </c>
      <c r="I4151">
        <v>77.097405300000005</v>
      </c>
      <c r="J4151">
        <v>28.634200799999999</v>
      </c>
      <c r="K4151" t="s">
        <v>2720</v>
      </c>
      <c r="L4151">
        <v>350</v>
      </c>
      <c r="M4151" s="5" t="str">
        <f t="shared" si="192"/>
        <v>250-500</v>
      </c>
      <c r="N4151" t="s">
        <v>2120</v>
      </c>
      <c r="O4151" t="s">
        <v>33</v>
      </c>
      <c r="P4151" t="s">
        <v>33</v>
      </c>
      <c r="Q4151" t="s">
        <v>33</v>
      </c>
      <c r="R4151" t="s">
        <v>33</v>
      </c>
      <c r="S4151">
        <v>1</v>
      </c>
      <c r="T4151">
        <v>0</v>
      </c>
      <c r="U4151" t="str">
        <f t="shared" si="193"/>
        <v xml:space="preserve"> 0</v>
      </c>
      <c r="V4151" t="s">
        <v>169</v>
      </c>
      <c r="W4151" t="s">
        <v>170</v>
      </c>
      <c r="X4151">
        <v>1</v>
      </c>
      <c r="Y4151" s="5" t="str">
        <f t="shared" si="194"/>
        <v xml:space="preserve"> Under Performing Venue</v>
      </c>
    </row>
    <row r="4152" spans="1:25" x14ac:dyDescent="0.3">
      <c r="A4152">
        <v>18037794</v>
      </c>
      <c r="B4152" t="s">
        <v>4049</v>
      </c>
      <c r="C4152">
        <v>1</v>
      </c>
      <c r="D4152" s="5" t="str">
        <f>VLOOKUP(C4152,Country!A:B,2,0)</f>
        <v>India</v>
      </c>
      <c r="E4152" t="s">
        <v>6919</v>
      </c>
      <c r="F4152" t="s">
        <v>10056</v>
      </c>
      <c r="G4152" t="s">
        <v>9954</v>
      </c>
      <c r="H4152" t="s">
        <v>9955</v>
      </c>
      <c r="I4152">
        <v>77.110832500000001</v>
      </c>
      <c r="J4152">
        <v>28.625810300000001</v>
      </c>
      <c r="K4152" t="s">
        <v>4019</v>
      </c>
      <c r="L4152">
        <v>300</v>
      </c>
      <c r="M4152" s="5" t="str">
        <f t="shared" si="192"/>
        <v>250-500</v>
      </c>
      <c r="N4152" t="s">
        <v>2120</v>
      </c>
      <c r="O4152" t="s">
        <v>33</v>
      </c>
      <c r="P4152" t="s">
        <v>33</v>
      </c>
      <c r="Q4152" t="s">
        <v>33</v>
      </c>
      <c r="R4152" t="s">
        <v>33</v>
      </c>
      <c r="S4152">
        <v>1</v>
      </c>
      <c r="T4152">
        <v>0</v>
      </c>
      <c r="U4152" t="str">
        <f t="shared" si="193"/>
        <v xml:space="preserve"> 0</v>
      </c>
      <c r="V4152" t="s">
        <v>169</v>
      </c>
      <c r="W4152" t="s">
        <v>170</v>
      </c>
      <c r="X4152">
        <v>3</v>
      </c>
      <c r="Y4152" s="5" t="str">
        <f t="shared" si="194"/>
        <v xml:space="preserve"> Under Performing Venue</v>
      </c>
    </row>
    <row r="4153" spans="1:25" x14ac:dyDescent="0.3">
      <c r="A4153">
        <v>18454474</v>
      </c>
      <c r="B4153" t="s">
        <v>10057</v>
      </c>
      <c r="C4153">
        <v>1</v>
      </c>
      <c r="D4153" s="5" t="str">
        <f>VLOOKUP(C4153,Country!A:B,2,0)</f>
        <v>India</v>
      </c>
      <c r="E4153" t="s">
        <v>6919</v>
      </c>
      <c r="F4153" t="s">
        <v>10058</v>
      </c>
      <c r="G4153" t="s">
        <v>9954</v>
      </c>
      <c r="H4153" t="s">
        <v>9955</v>
      </c>
      <c r="I4153">
        <v>77.098777999999996</v>
      </c>
      <c r="J4153">
        <v>28.631326999999999</v>
      </c>
      <c r="K4153" t="s">
        <v>2285</v>
      </c>
      <c r="L4153">
        <v>450</v>
      </c>
      <c r="M4153" s="5" t="str">
        <f t="shared" si="192"/>
        <v>250-500</v>
      </c>
      <c r="N4153" t="s">
        <v>2120</v>
      </c>
      <c r="O4153" t="s">
        <v>33</v>
      </c>
      <c r="P4153" t="s">
        <v>32</v>
      </c>
      <c r="Q4153" t="s">
        <v>33</v>
      </c>
      <c r="R4153" t="s">
        <v>33</v>
      </c>
      <c r="S4153">
        <v>1</v>
      </c>
      <c r="T4153">
        <v>0</v>
      </c>
      <c r="U4153" t="str">
        <f t="shared" si="193"/>
        <v xml:space="preserve"> 0</v>
      </c>
      <c r="V4153" t="s">
        <v>169</v>
      </c>
      <c r="W4153" t="s">
        <v>170</v>
      </c>
      <c r="X4153">
        <v>2</v>
      </c>
      <c r="Y4153" s="5" t="str">
        <f t="shared" si="194"/>
        <v xml:space="preserve"> Under Performing Venue</v>
      </c>
    </row>
    <row r="4154" spans="1:25" x14ac:dyDescent="0.3">
      <c r="A4154">
        <v>18245258</v>
      </c>
      <c r="B4154" t="s">
        <v>8667</v>
      </c>
      <c r="C4154">
        <v>1</v>
      </c>
      <c r="D4154" s="5" t="str">
        <f>VLOOKUP(C4154,Country!A:B,2,0)</f>
        <v>India</v>
      </c>
      <c r="E4154" t="s">
        <v>6919</v>
      </c>
      <c r="F4154" t="s">
        <v>10059</v>
      </c>
      <c r="G4154" t="s">
        <v>9954</v>
      </c>
      <c r="H4154" t="s">
        <v>9955</v>
      </c>
      <c r="I4154">
        <v>77.101117000000002</v>
      </c>
      <c r="J4154">
        <v>28.625288999999999</v>
      </c>
      <c r="K4154" t="s">
        <v>397</v>
      </c>
      <c r="L4154">
        <v>500</v>
      </c>
      <c r="M4154" s="5" t="str">
        <f t="shared" si="192"/>
        <v>250-500</v>
      </c>
      <c r="N4154" t="s">
        <v>2120</v>
      </c>
      <c r="O4154" t="s">
        <v>33</v>
      </c>
      <c r="P4154" t="s">
        <v>32</v>
      </c>
      <c r="Q4154" t="s">
        <v>33</v>
      </c>
      <c r="R4154" t="s">
        <v>33</v>
      </c>
      <c r="S4154">
        <v>2</v>
      </c>
      <c r="T4154">
        <v>2.2000000000000002</v>
      </c>
      <c r="U4154" t="str">
        <f t="shared" si="193"/>
        <v xml:space="preserve"> 1.8-2.4</v>
      </c>
      <c r="V4154" t="s">
        <v>1063</v>
      </c>
      <c r="W4154" t="s">
        <v>1064</v>
      </c>
      <c r="X4154">
        <v>19</v>
      </c>
      <c r="Y4154" s="5" t="str">
        <f t="shared" si="194"/>
        <v xml:space="preserve"> Under Performing Venue</v>
      </c>
    </row>
    <row r="4155" spans="1:25" x14ac:dyDescent="0.3">
      <c r="A4155">
        <v>17977777</v>
      </c>
      <c r="B4155" t="s">
        <v>10060</v>
      </c>
      <c r="C4155">
        <v>1</v>
      </c>
      <c r="D4155" s="5" t="str">
        <f>VLOOKUP(C4155,Country!A:B,2,0)</f>
        <v>India</v>
      </c>
      <c r="E4155" t="s">
        <v>6919</v>
      </c>
      <c r="F4155" t="s">
        <v>10061</v>
      </c>
      <c r="G4155" t="s">
        <v>9954</v>
      </c>
      <c r="H4155" t="s">
        <v>9955</v>
      </c>
      <c r="I4155">
        <v>77.101422900000003</v>
      </c>
      <c r="J4155">
        <v>28.625534399999999</v>
      </c>
      <c r="K4155" t="s">
        <v>2155</v>
      </c>
      <c r="L4155">
        <v>1200</v>
      </c>
      <c r="M4155" s="5" t="str">
        <f t="shared" si="192"/>
        <v>&gt;1000</v>
      </c>
      <c r="N4155" t="s">
        <v>2120</v>
      </c>
      <c r="O4155" t="s">
        <v>33</v>
      </c>
      <c r="P4155" t="s">
        <v>33</v>
      </c>
      <c r="Q4155" t="s">
        <v>33</v>
      </c>
      <c r="R4155" t="s">
        <v>33</v>
      </c>
      <c r="S4155">
        <v>3</v>
      </c>
      <c r="T4155">
        <v>4.2</v>
      </c>
      <c r="U4155" t="str">
        <f t="shared" si="193"/>
        <v xml:space="preserve"> 4.0-4.4</v>
      </c>
      <c r="V4155" t="s">
        <v>47</v>
      </c>
      <c r="W4155" t="s">
        <v>48</v>
      </c>
      <c r="X4155">
        <v>621</v>
      </c>
      <c r="Y4155" s="5" t="str">
        <f t="shared" si="194"/>
        <v>Top Performing Venue</v>
      </c>
    </row>
    <row r="4156" spans="1:25" x14ac:dyDescent="0.3">
      <c r="A4156">
        <v>18349901</v>
      </c>
      <c r="B4156" t="s">
        <v>10062</v>
      </c>
      <c r="C4156">
        <v>1</v>
      </c>
      <c r="D4156" s="5" t="str">
        <f>VLOOKUP(C4156,Country!A:B,2,0)</f>
        <v>India</v>
      </c>
      <c r="E4156" t="s">
        <v>6919</v>
      </c>
      <c r="F4156" t="s">
        <v>10063</v>
      </c>
      <c r="G4156" t="s">
        <v>10064</v>
      </c>
      <c r="H4156" t="s">
        <v>10065</v>
      </c>
      <c r="I4156">
        <v>77.234902199999993</v>
      </c>
      <c r="J4156">
        <v>28.6498101</v>
      </c>
      <c r="K4156" t="s">
        <v>2125</v>
      </c>
      <c r="L4156">
        <v>400</v>
      </c>
      <c r="M4156" s="5" t="str">
        <f t="shared" si="192"/>
        <v>250-500</v>
      </c>
      <c r="N4156" t="s">
        <v>2120</v>
      </c>
      <c r="O4156" t="s">
        <v>33</v>
      </c>
      <c r="P4156" t="s">
        <v>33</v>
      </c>
      <c r="Q4156" t="s">
        <v>33</v>
      </c>
      <c r="R4156" t="s">
        <v>33</v>
      </c>
      <c r="S4156">
        <v>1</v>
      </c>
      <c r="T4156">
        <v>3.1</v>
      </c>
      <c r="U4156" t="str">
        <f t="shared" si="193"/>
        <v xml:space="preserve"> 2.5-3.4</v>
      </c>
      <c r="V4156" t="s">
        <v>143</v>
      </c>
      <c r="W4156" t="s">
        <v>144</v>
      </c>
      <c r="X4156">
        <v>7</v>
      </c>
      <c r="Y4156" s="5" t="str">
        <f t="shared" si="194"/>
        <v>Average Performing Venue</v>
      </c>
    </row>
    <row r="4157" spans="1:25" x14ac:dyDescent="0.3">
      <c r="A4157">
        <v>18349910</v>
      </c>
      <c r="B4157" t="s">
        <v>10066</v>
      </c>
      <c r="C4157">
        <v>1</v>
      </c>
      <c r="D4157" s="5" t="str">
        <f>VLOOKUP(C4157,Country!A:B,2,0)</f>
        <v>India</v>
      </c>
      <c r="E4157" t="s">
        <v>6919</v>
      </c>
      <c r="F4157" t="s">
        <v>10067</v>
      </c>
      <c r="G4157" t="s">
        <v>10064</v>
      </c>
      <c r="H4157" t="s">
        <v>10065</v>
      </c>
      <c r="I4157">
        <v>77.233914200000001</v>
      </c>
      <c r="J4157">
        <v>28.647296900000001</v>
      </c>
      <c r="K4157" t="s">
        <v>2144</v>
      </c>
      <c r="L4157">
        <v>200</v>
      </c>
      <c r="M4157" s="5" t="str">
        <f t="shared" si="192"/>
        <v>100-250</v>
      </c>
      <c r="N4157" t="s">
        <v>2120</v>
      </c>
      <c r="O4157" t="s">
        <v>33</v>
      </c>
      <c r="P4157" t="s">
        <v>33</v>
      </c>
      <c r="Q4157" t="s">
        <v>33</v>
      </c>
      <c r="R4157" t="s">
        <v>33</v>
      </c>
      <c r="S4157">
        <v>1</v>
      </c>
      <c r="T4157">
        <v>3.4</v>
      </c>
      <c r="U4157" t="str">
        <f t="shared" si="193"/>
        <v xml:space="preserve"> 2.5-3.4</v>
      </c>
      <c r="V4157" t="s">
        <v>143</v>
      </c>
      <c r="W4157" t="s">
        <v>144</v>
      </c>
      <c r="X4157">
        <v>12</v>
      </c>
      <c r="Y4157" s="5" t="str">
        <f t="shared" si="194"/>
        <v>Average Performing Venue</v>
      </c>
    </row>
    <row r="4158" spans="1:25" x14ac:dyDescent="0.3">
      <c r="A4158">
        <v>304091</v>
      </c>
      <c r="B4158" t="s">
        <v>10068</v>
      </c>
      <c r="C4158">
        <v>1</v>
      </c>
      <c r="D4158" s="5" t="str">
        <f>VLOOKUP(C4158,Country!A:B,2,0)</f>
        <v>India</v>
      </c>
      <c r="E4158" t="s">
        <v>6919</v>
      </c>
      <c r="F4158" t="s">
        <v>10069</v>
      </c>
      <c r="G4158" t="s">
        <v>10064</v>
      </c>
      <c r="H4158" t="s">
        <v>10065</v>
      </c>
      <c r="I4158">
        <v>77.233563700000005</v>
      </c>
      <c r="J4158">
        <v>28.6487528</v>
      </c>
      <c r="K4158" t="s">
        <v>2119</v>
      </c>
      <c r="L4158">
        <v>350</v>
      </c>
      <c r="M4158" s="5" t="str">
        <f t="shared" si="192"/>
        <v>250-500</v>
      </c>
      <c r="N4158" t="s">
        <v>2120</v>
      </c>
      <c r="O4158" t="s">
        <v>33</v>
      </c>
      <c r="P4158" t="s">
        <v>33</v>
      </c>
      <c r="Q4158" t="s">
        <v>33</v>
      </c>
      <c r="R4158" t="s">
        <v>33</v>
      </c>
      <c r="S4158">
        <v>1</v>
      </c>
      <c r="T4158">
        <v>3</v>
      </c>
      <c r="U4158" t="str">
        <f t="shared" si="193"/>
        <v xml:space="preserve"> 2.5-3.4</v>
      </c>
      <c r="V4158" t="s">
        <v>143</v>
      </c>
      <c r="W4158" t="s">
        <v>144</v>
      </c>
      <c r="X4158">
        <v>6</v>
      </c>
      <c r="Y4158" s="5" t="str">
        <f t="shared" si="194"/>
        <v>Average Performing Venue</v>
      </c>
    </row>
    <row r="4159" spans="1:25" x14ac:dyDescent="0.3">
      <c r="A4159">
        <v>18420675</v>
      </c>
      <c r="B4159" t="s">
        <v>10070</v>
      </c>
      <c r="C4159">
        <v>1</v>
      </c>
      <c r="D4159" s="5" t="str">
        <f>VLOOKUP(C4159,Country!A:B,2,0)</f>
        <v>India</v>
      </c>
      <c r="E4159" t="s">
        <v>6919</v>
      </c>
      <c r="F4159" t="s">
        <v>10071</v>
      </c>
      <c r="G4159" t="s">
        <v>10064</v>
      </c>
      <c r="H4159" t="s">
        <v>10065</v>
      </c>
      <c r="I4159">
        <v>77.234902199999993</v>
      </c>
      <c r="J4159">
        <v>28.649720500000001</v>
      </c>
      <c r="K4159" t="s">
        <v>3849</v>
      </c>
      <c r="L4159">
        <v>100</v>
      </c>
      <c r="M4159" s="5" t="str">
        <f t="shared" si="192"/>
        <v>0-100</v>
      </c>
      <c r="N4159" t="s">
        <v>2120</v>
      </c>
      <c r="O4159" t="s">
        <v>33</v>
      </c>
      <c r="P4159" t="s">
        <v>33</v>
      </c>
      <c r="Q4159" t="s">
        <v>33</v>
      </c>
      <c r="R4159" t="s">
        <v>33</v>
      </c>
      <c r="S4159">
        <v>1</v>
      </c>
      <c r="T4159">
        <v>3.1</v>
      </c>
      <c r="U4159" t="str">
        <f t="shared" si="193"/>
        <v xml:space="preserve"> 2.5-3.4</v>
      </c>
      <c r="V4159" t="s">
        <v>143</v>
      </c>
      <c r="W4159" t="s">
        <v>144</v>
      </c>
      <c r="X4159">
        <v>5</v>
      </c>
      <c r="Y4159" s="5" t="str">
        <f t="shared" si="194"/>
        <v>Average Performing Venue</v>
      </c>
    </row>
    <row r="4160" spans="1:25" x14ac:dyDescent="0.3">
      <c r="A4160">
        <v>308014</v>
      </c>
      <c r="B4160" t="s">
        <v>10072</v>
      </c>
      <c r="C4160">
        <v>1</v>
      </c>
      <c r="D4160" s="5" t="str">
        <f>VLOOKUP(C4160,Country!A:B,2,0)</f>
        <v>India</v>
      </c>
      <c r="E4160" t="s">
        <v>6919</v>
      </c>
      <c r="F4160" t="s">
        <v>10073</v>
      </c>
      <c r="G4160" t="s">
        <v>10064</v>
      </c>
      <c r="H4160" t="s">
        <v>10065</v>
      </c>
      <c r="I4160">
        <v>77.233481400000002</v>
      </c>
      <c r="J4160">
        <v>28.649456000000001</v>
      </c>
      <c r="K4160" t="s">
        <v>2119</v>
      </c>
      <c r="L4160">
        <v>500</v>
      </c>
      <c r="M4160" s="5" t="str">
        <f t="shared" si="192"/>
        <v>250-500</v>
      </c>
      <c r="N4160" t="s">
        <v>2120</v>
      </c>
      <c r="O4160" t="s">
        <v>33</v>
      </c>
      <c r="P4160" t="s">
        <v>33</v>
      </c>
      <c r="Q4160" t="s">
        <v>33</v>
      </c>
      <c r="R4160" t="s">
        <v>33</v>
      </c>
      <c r="S4160">
        <v>2</v>
      </c>
      <c r="T4160">
        <v>3.4</v>
      </c>
      <c r="U4160" t="str">
        <f t="shared" si="193"/>
        <v xml:space="preserve"> 2.5-3.4</v>
      </c>
      <c r="V4160" t="s">
        <v>143</v>
      </c>
      <c r="W4160" t="s">
        <v>144</v>
      </c>
      <c r="X4160">
        <v>40</v>
      </c>
      <c r="Y4160" s="5" t="str">
        <f t="shared" si="194"/>
        <v>Average Performing Venue</v>
      </c>
    </row>
    <row r="4161" spans="1:25" x14ac:dyDescent="0.3">
      <c r="A4161">
        <v>18291241</v>
      </c>
      <c r="B4161" t="s">
        <v>10074</v>
      </c>
      <c r="C4161">
        <v>1</v>
      </c>
      <c r="D4161" s="5" t="str">
        <f>VLOOKUP(C4161,Country!A:B,2,0)</f>
        <v>India</v>
      </c>
      <c r="E4161" t="s">
        <v>6919</v>
      </c>
      <c r="F4161" t="s">
        <v>10075</v>
      </c>
      <c r="G4161" t="s">
        <v>10064</v>
      </c>
      <c r="H4161" t="s">
        <v>10065</v>
      </c>
      <c r="I4161">
        <v>77.233927600000001</v>
      </c>
      <c r="J4161">
        <v>28.6497621</v>
      </c>
      <c r="K4161" t="s">
        <v>2144</v>
      </c>
      <c r="L4161">
        <v>200</v>
      </c>
      <c r="M4161" s="5" t="str">
        <f t="shared" si="192"/>
        <v>100-250</v>
      </c>
      <c r="N4161" t="s">
        <v>2120</v>
      </c>
      <c r="O4161" t="s">
        <v>33</v>
      </c>
      <c r="P4161" t="s">
        <v>33</v>
      </c>
      <c r="Q4161" t="s">
        <v>33</v>
      </c>
      <c r="R4161" t="s">
        <v>33</v>
      </c>
      <c r="S4161">
        <v>1</v>
      </c>
      <c r="T4161">
        <v>3.2</v>
      </c>
      <c r="U4161" t="str">
        <f t="shared" si="193"/>
        <v xml:space="preserve"> 2.5-3.4</v>
      </c>
      <c r="V4161" t="s">
        <v>143</v>
      </c>
      <c r="W4161" t="s">
        <v>144</v>
      </c>
      <c r="X4161">
        <v>13</v>
      </c>
      <c r="Y4161" s="5" t="str">
        <f t="shared" si="194"/>
        <v>Average Performing Venue</v>
      </c>
    </row>
    <row r="4162" spans="1:25" x14ac:dyDescent="0.3">
      <c r="A4162">
        <v>18336178</v>
      </c>
      <c r="B4162" t="s">
        <v>10076</v>
      </c>
      <c r="C4162">
        <v>1</v>
      </c>
      <c r="D4162" s="5" t="str">
        <f>VLOOKUP(C4162,Country!A:B,2,0)</f>
        <v>India</v>
      </c>
      <c r="E4162" t="s">
        <v>6919</v>
      </c>
      <c r="F4162" t="s">
        <v>10077</v>
      </c>
      <c r="G4162" t="s">
        <v>10064</v>
      </c>
      <c r="H4162" t="s">
        <v>10065</v>
      </c>
      <c r="I4162">
        <v>77.235081800000003</v>
      </c>
      <c r="J4162">
        <v>28.647049800000001</v>
      </c>
      <c r="K4162" t="s">
        <v>2144</v>
      </c>
      <c r="L4162">
        <v>150</v>
      </c>
      <c r="M4162" s="5" t="str">
        <f t="shared" si="192"/>
        <v>100-250</v>
      </c>
      <c r="N4162" t="s">
        <v>2120</v>
      </c>
      <c r="O4162" t="s">
        <v>33</v>
      </c>
      <c r="P4162" t="s">
        <v>33</v>
      </c>
      <c r="Q4162" t="s">
        <v>33</v>
      </c>
      <c r="R4162" t="s">
        <v>33</v>
      </c>
      <c r="S4162">
        <v>1</v>
      </c>
      <c r="T4162">
        <v>3</v>
      </c>
      <c r="U4162" t="str">
        <f t="shared" si="193"/>
        <v xml:space="preserve"> 2.5-3.4</v>
      </c>
      <c r="V4162" t="s">
        <v>143</v>
      </c>
      <c r="W4162" t="s">
        <v>144</v>
      </c>
      <c r="X4162">
        <v>5</v>
      </c>
      <c r="Y4162" s="5" t="str">
        <f t="shared" si="194"/>
        <v>Average Performing Venue</v>
      </c>
    </row>
    <row r="4163" spans="1:25" x14ac:dyDescent="0.3">
      <c r="A4163">
        <v>18454466</v>
      </c>
      <c r="B4163" t="s">
        <v>10078</v>
      </c>
      <c r="C4163">
        <v>1</v>
      </c>
      <c r="D4163" s="5" t="str">
        <f>VLOOKUP(C4163,Country!A:B,2,0)</f>
        <v>India</v>
      </c>
      <c r="E4163" t="s">
        <v>6919</v>
      </c>
      <c r="F4163" t="s">
        <v>10079</v>
      </c>
      <c r="G4163" t="s">
        <v>10064</v>
      </c>
      <c r="H4163" t="s">
        <v>10065</v>
      </c>
      <c r="I4163">
        <v>77.234857300000002</v>
      </c>
      <c r="J4163">
        <v>28.649850600000001</v>
      </c>
      <c r="K4163" t="s">
        <v>2144</v>
      </c>
      <c r="L4163">
        <v>300</v>
      </c>
      <c r="M4163" s="5" t="str">
        <f t="shared" ref="M4163:M4226" si="195">_xlfn.IFS(L4163&gt;1000, "&gt;1000", L4163&gt;500, "500-1000", L4163&gt;250, "250-500",L4163&gt;100, "100-250", L4163&gt;=0, "0-100" )</f>
        <v>250-500</v>
      </c>
      <c r="N4163" t="s">
        <v>2120</v>
      </c>
      <c r="O4163" t="s">
        <v>33</v>
      </c>
      <c r="P4163" t="s">
        <v>33</v>
      </c>
      <c r="Q4163" t="s">
        <v>33</v>
      </c>
      <c r="R4163" t="s">
        <v>33</v>
      </c>
      <c r="S4163">
        <v>1</v>
      </c>
      <c r="T4163">
        <v>3</v>
      </c>
      <c r="U4163" t="str">
        <f t="shared" ref="U4163:U4226" si="196">_xlfn.IFS(T4163 &gt;= 4.5, " 4.5-4.9", T4163 &gt;= 4, " 4.0-4.4", T4163 &gt;= 3.5, " 3.5-3.9", T4163 &gt;= 2.5, " 2.5-3.4", T4163 &gt;= 1.8, " 1.8-2.4", T4163 &gt;= 0, " 0")</f>
        <v xml:space="preserve"> 2.5-3.4</v>
      </c>
      <c r="V4163" t="s">
        <v>143</v>
      </c>
      <c r="W4163" t="s">
        <v>144</v>
      </c>
      <c r="X4163">
        <v>5</v>
      </c>
      <c r="Y4163" s="5" t="str">
        <f t="shared" ref="Y4163:Y4226" si="197">_xlfn.IFS(T4163&gt;=3.5, "Top Performing Venue", T4163&gt;=2.5, "Average Performing Venue", T4163&gt;=0, " Under Performing Venue")</f>
        <v>Average Performing Venue</v>
      </c>
    </row>
    <row r="4164" spans="1:25" x14ac:dyDescent="0.3">
      <c r="A4164">
        <v>993</v>
      </c>
      <c r="B4164" t="s">
        <v>10080</v>
      </c>
      <c r="C4164">
        <v>1</v>
      </c>
      <c r="D4164" s="5" t="str">
        <f>VLOOKUP(C4164,Country!A:B,2,0)</f>
        <v>India</v>
      </c>
      <c r="E4164" t="s">
        <v>6919</v>
      </c>
      <c r="F4164" t="s">
        <v>10081</v>
      </c>
      <c r="G4164" t="s">
        <v>10064</v>
      </c>
      <c r="H4164" t="s">
        <v>10065</v>
      </c>
      <c r="I4164">
        <v>77.2327023</v>
      </c>
      <c r="J4164">
        <v>28.649621400000001</v>
      </c>
      <c r="K4164" t="s">
        <v>2720</v>
      </c>
      <c r="L4164">
        <v>600</v>
      </c>
      <c r="M4164" s="5" t="str">
        <f t="shared" si="195"/>
        <v>500-1000</v>
      </c>
      <c r="N4164" t="s">
        <v>2120</v>
      </c>
      <c r="O4164" t="s">
        <v>33</v>
      </c>
      <c r="P4164" t="s">
        <v>33</v>
      </c>
      <c r="Q4164" t="s">
        <v>33</v>
      </c>
      <c r="R4164" t="s">
        <v>33</v>
      </c>
      <c r="S4164">
        <v>2</v>
      </c>
      <c r="T4164">
        <v>3.8</v>
      </c>
      <c r="U4164" t="str">
        <f t="shared" si="196"/>
        <v xml:space="preserve"> 3.5-3.9</v>
      </c>
      <c r="V4164" t="s">
        <v>106</v>
      </c>
      <c r="W4164" t="s">
        <v>107</v>
      </c>
      <c r="X4164">
        <v>1585</v>
      </c>
      <c r="Y4164" s="5" t="str">
        <f t="shared" si="197"/>
        <v>Top Performing Venue</v>
      </c>
    </row>
    <row r="4165" spans="1:25" x14ac:dyDescent="0.3">
      <c r="A4165">
        <v>305598</v>
      </c>
      <c r="B4165" t="s">
        <v>10082</v>
      </c>
      <c r="C4165">
        <v>1</v>
      </c>
      <c r="D4165" s="5" t="str">
        <f>VLOOKUP(C4165,Country!A:B,2,0)</f>
        <v>India</v>
      </c>
      <c r="E4165" t="s">
        <v>6919</v>
      </c>
      <c r="F4165" t="s">
        <v>10065</v>
      </c>
      <c r="G4165" t="s">
        <v>10064</v>
      </c>
      <c r="H4165" t="s">
        <v>10065</v>
      </c>
      <c r="I4165">
        <v>77.233538499999995</v>
      </c>
      <c r="J4165">
        <v>28.648624699999999</v>
      </c>
      <c r="K4165" t="s">
        <v>2144</v>
      </c>
      <c r="L4165">
        <v>400</v>
      </c>
      <c r="M4165" s="5" t="str">
        <f t="shared" si="195"/>
        <v>250-500</v>
      </c>
      <c r="N4165" t="s">
        <v>2120</v>
      </c>
      <c r="O4165" t="s">
        <v>33</v>
      </c>
      <c r="P4165" t="s">
        <v>33</v>
      </c>
      <c r="Q4165" t="s">
        <v>33</v>
      </c>
      <c r="R4165" t="s">
        <v>33</v>
      </c>
      <c r="S4165">
        <v>1</v>
      </c>
      <c r="T4165">
        <v>3.9</v>
      </c>
      <c r="U4165" t="str">
        <f t="shared" si="196"/>
        <v xml:space="preserve"> 3.5-3.9</v>
      </c>
      <c r="V4165" t="s">
        <v>106</v>
      </c>
      <c r="W4165" t="s">
        <v>107</v>
      </c>
      <c r="X4165">
        <v>635</v>
      </c>
      <c r="Y4165" s="5" t="str">
        <f t="shared" si="197"/>
        <v>Top Performing Venue</v>
      </c>
    </row>
    <row r="4166" spans="1:25" x14ac:dyDescent="0.3">
      <c r="A4166">
        <v>18336494</v>
      </c>
      <c r="B4166" t="s">
        <v>10083</v>
      </c>
      <c r="C4166">
        <v>1</v>
      </c>
      <c r="D4166" s="5" t="str">
        <f>VLOOKUP(C4166,Country!A:B,2,0)</f>
        <v>India</v>
      </c>
      <c r="E4166" t="s">
        <v>6919</v>
      </c>
      <c r="F4166" t="s">
        <v>10084</v>
      </c>
      <c r="G4166" t="s">
        <v>10064</v>
      </c>
      <c r="H4166" t="s">
        <v>10065</v>
      </c>
      <c r="I4166">
        <v>77.235081800000003</v>
      </c>
      <c r="J4166">
        <v>28.647049800000001</v>
      </c>
      <c r="K4166" t="s">
        <v>3353</v>
      </c>
      <c r="L4166">
        <v>200</v>
      </c>
      <c r="M4166" s="5" t="str">
        <f t="shared" si="195"/>
        <v>100-250</v>
      </c>
      <c r="N4166" t="s">
        <v>2120</v>
      </c>
      <c r="O4166" t="s">
        <v>33</v>
      </c>
      <c r="P4166" t="s">
        <v>33</v>
      </c>
      <c r="Q4166" t="s">
        <v>33</v>
      </c>
      <c r="R4166" t="s">
        <v>33</v>
      </c>
      <c r="S4166">
        <v>1</v>
      </c>
      <c r="T4166">
        <v>3.5</v>
      </c>
      <c r="U4166" t="str">
        <f t="shared" si="196"/>
        <v xml:space="preserve"> 3.5-3.9</v>
      </c>
      <c r="V4166" t="s">
        <v>106</v>
      </c>
      <c r="W4166" t="s">
        <v>107</v>
      </c>
      <c r="X4166">
        <v>12</v>
      </c>
      <c r="Y4166" s="5" t="str">
        <f t="shared" si="197"/>
        <v>Top Performing Venue</v>
      </c>
    </row>
    <row r="4167" spans="1:25" x14ac:dyDescent="0.3">
      <c r="A4167">
        <v>18340727</v>
      </c>
      <c r="B4167" t="s">
        <v>10085</v>
      </c>
      <c r="C4167">
        <v>1</v>
      </c>
      <c r="D4167" s="5" t="str">
        <f>VLOOKUP(C4167,Country!A:B,2,0)</f>
        <v>India</v>
      </c>
      <c r="E4167" t="s">
        <v>6919</v>
      </c>
      <c r="F4167" t="s">
        <v>10086</v>
      </c>
      <c r="G4167" t="s">
        <v>10064</v>
      </c>
      <c r="H4167" t="s">
        <v>10065</v>
      </c>
      <c r="I4167">
        <v>77.233608500000003</v>
      </c>
      <c r="J4167">
        <v>28.6489324</v>
      </c>
      <c r="K4167" t="s">
        <v>2144</v>
      </c>
      <c r="L4167">
        <v>300</v>
      </c>
      <c r="M4167" s="5" t="str">
        <f t="shared" si="195"/>
        <v>250-500</v>
      </c>
      <c r="N4167" t="s">
        <v>2120</v>
      </c>
      <c r="O4167" t="s">
        <v>33</v>
      </c>
      <c r="P4167" t="s">
        <v>33</v>
      </c>
      <c r="Q4167" t="s">
        <v>33</v>
      </c>
      <c r="R4167" t="s">
        <v>33</v>
      </c>
      <c r="S4167">
        <v>1</v>
      </c>
      <c r="T4167">
        <v>3.6</v>
      </c>
      <c r="U4167" t="str">
        <f t="shared" si="196"/>
        <v xml:space="preserve"> 3.5-3.9</v>
      </c>
      <c r="V4167" t="s">
        <v>106</v>
      </c>
      <c r="W4167" t="s">
        <v>107</v>
      </c>
      <c r="X4167">
        <v>22</v>
      </c>
      <c r="Y4167" s="5" t="str">
        <f t="shared" si="197"/>
        <v>Top Performing Venue</v>
      </c>
    </row>
    <row r="4168" spans="1:25" x14ac:dyDescent="0.3">
      <c r="A4168">
        <v>308001</v>
      </c>
      <c r="B4168" t="s">
        <v>10087</v>
      </c>
      <c r="C4168">
        <v>1</v>
      </c>
      <c r="D4168" s="5" t="str">
        <f>VLOOKUP(C4168,Country!A:B,2,0)</f>
        <v>India</v>
      </c>
      <c r="E4168" t="s">
        <v>6919</v>
      </c>
      <c r="F4168" t="s">
        <v>10088</v>
      </c>
      <c r="G4168" t="s">
        <v>10064</v>
      </c>
      <c r="H4168" t="s">
        <v>10065</v>
      </c>
      <c r="I4168">
        <v>77.233497900000003</v>
      </c>
      <c r="J4168">
        <v>28.649671999999999</v>
      </c>
      <c r="K4168" t="s">
        <v>2379</v>
      </c>
      <c r="L4168">
        <v>100</v>
      </c>
      <c r="M4168" s="5" t="str">
        <f t="shared" si="195"/>
        <v>0-100</v>
      </c>
      <c r="N4168" t="s">
        <v>2120</v>
      </c>
      <c r="O4168" t="s">
        <v>33</v>
      </c>
      <c r="P4168" t="s">
        <v>33</v>
      </c>
      <c r="Q4168" t="s">
        <v>33</v>
      </c>
      <c r="R4168" t="s">
        <v>33</v>
      </c>
      <c r="S4168">
        <v>1</v>
      </c>
      <c r="T4168">
        <v>3.8</v>
      </c>
      <c r="U4168" t="str">
        <f t="shared" si="196"/>
        <v xml:space="preserve"> 3.5-3.9</v>
      </c>
      <c r="V4168" t="s">
        <v>106</v>
      </c>
      <c r="W4168" t="s">
        <v>107</v>
      </c>
      <c r="X4168">
        <v>75</v>
      </c>
      <c r="Y4168" s="5" t="str">
        <f t="shared" si="197"/>
        <v>Top Performing Venue</v>
      </c>
    </row>
    <row r="4169" spans="1:25" x14ac:dyDescent="0.3">
      <c r="A4169">
        <v>18396855</v>
      </c>
      <c r="B4169" t="s">
        <v>10089</v>
      </c>
      <c r="C4169">
        <v>1</v>
      </c>
      <c r="D4169" s="5" t="str">
        <f>VLOOKUP(C4169,Country!A:B,2,0)</f>
        <v>India</v>
      </c>
      <c r="E4169" t="s">
        <v>6919</v>
      </c>
      <c r="F4169" t="s">
        <v>10090</v>
      </c>
      <c r="G4169" t="s">
        <v>10064</v>
      </c>
      <c r="H4169" t="s">
        <v>10065</v>
      </c>
      <c r="I4169">
        <v>77.232836500000005</v>
      </c>
      <c r="J4169">
        <v>28.649165199999999</v>
      </c>
      <c r="K4169" t="s">
        <v>4520</v>
      </c>
      <c r="L4169">
        <v>700</v>
      </c>
      <c r="M4169" s="5" t="str">
        <f t="shared" si="195"/>
        <v>500-1000</v>
      </c>
      <c r="N4169" t="s">
        <v>2120</v>
      </c>
      <c r="O4169" t="s">
        <v>33</v>
      </c>
      <c r="P4169" t="s">
        <v>33</v>
      </c>
      <c r="Q4169" t="s">
        <v>33</v>
      </c>
      <c r="R4169" t="s">
        <v>33</v>
      </c>
      <c r="S4169">
        <v>2</v>
      </c>
      <c r="T4169">
        <v>3.8</v>
      </c>
      <c r="U4169" t="str">
        <f t="shared" si="196"/>
        <v xml:space="preserve"> 3.5-3.9</v>
      </c>
      <c r="V4169" t="s">
        <v>106</v>
      </c>
      <c r="W4169" t="s">
        <v>107</v>
      </c>
      <c r="X4169">
        <v>40</v>
      </c>
      <c r="Y4169" s="5" t="str">
        <f t="shared" si="197"/>
        <v>Top Performing Venue</v>
      </c>
    </row>
    <row r="4170" spans="1:25" x14ac:dyDescent="0.3">
      <c r="A4170">
        <v>18261688</v>
      </c>
      <c r="B4170" t="s">
        <v>10091</v>
      </c>
      <c r="C4170">
        <v>1</v>
      </c>
      <c r="D4170" s="5" t="str">
        <f>VLOOKUP(C4170,Country!A:B,2,0)</f>
        <v>India</v>
      </c>
      <c r="E4170" t="s">
        <v>6919</v>
      </c>
      <c r="F4170" t="s">
        <v>10092</v>
      </c>
      <c r="G4170" t="s">
        <v>10064</v>
      </c>
      <c r="H4170" t="s">
        <v>10065</v>
      </c>
      <c r="I4170">
        <v>77.236209599999995</v>
      </c>
      <c r="J4170">
        <v>28.649822400000001</v>
      </c>
      <c r="K4170" t="s">
        <v>2144</v>
      </c>
      <c r="L4170">
        <v>300</v>
      </c>
      <c r="M4170" s="5" t="str">
        <f t="shared" si="195"/>
        <v>250-500</v>
      </c>
      <c r="N4170" t="s">
        <v>2120</v>
      </c>
      <c r="O4170" t="s">
        <v>33</v>
      </c>
      <c r="P4170" t="s">
        <v>33</v>
      </c>
      <c r="Q4170" t="s">
        <v>33</v>
      </c>
      <c r="R4170" t="s">
        <v>33</v>
      </c>
      <c r="S4170">
        <v>1</v>
      </c>
      <c r="T4170">
        <v>0</v>
      </c>
      <c r="U4170" t="str">
        <f t="shared" si="196"/>
        <v xml:space="preserve"> 0</v>
      </c>
      <c r="V4170" t="s">
        <v>169</v>
      </c>
      <c r="W4170" t="s">
        <v>170</v>
      </c>
      <c r="X4170">
        <v>0</v>
      </c>
      <c r="Y4170" s="5" t="str">
        <f t="shared" si="197"/>
        <v xml:space="preserve"> Under Performing Venue</v>
      </c>
    </row>
    <row r="4171" spans="1:25" x14ac:dyDescent="0.3">
      <c r="A4171">
        <v>18208922</v>
      </c>
      <c r="B4171" t="s">
        <v>10093</v>
      </c>
      <c r="C4171">
        <v>1</v>
      </c>
      <c r="D4171" s="5" t="str">
        <f>VLOOKUP(C4171,Country!A:B,2,0)</f>
        <v>India</v>
      </c>
      <c r="E4171" t="s">
        <v>6919</v>
      </c>
      <c r="F4171" t="s">
        <v>10094</v>
      </c>
      <c r="G4171" t="s">
        <v>10064</v>
      </c>
      <c r="H4171" t="s">
        <v>10065</v>
      </c>
      <c r="I4171">
        <v>77.234542899999994</v>
      </c>
      <c r="J4171">
        <v>28.646819300000001</v>
      </c>
      <c r="K4171" t="s">
        <v>3240</v>
      </c>
      <c r="L4171">
        <v>100</v>
      </c>
      <c r="M4171" s="5" t="str">
        <f t="shared" si="195"/>
        <v>0-100</v>
      </c>
      <c r="N4171" t="s">
        <v>2120</v>
      </c>
      <c r="O4171" t="s">
        <v>33</v>
      </c>
      <c r="P4171" t="s">
        <v>33</v>
      </c>
      <c r="Q4171" t="s">
        <v>33</v>
      </c>
      <c r="R4171" t="s">
        <v>33</v>
      </c>
      <c r="S4171">
        <v>1</v>
      </c>
      <c r="T4171">
        <v>0</v>
      </c>
      <c r="U4171" t="str">
        <f t="shared" si="196"/>
        <v xml:space="preserve"> 0</v>
      </c>
      <c r="V4171" t="s">
        <v>169</v>
      </c>
      <c r="W4171" t="s">
        <v>170</v>
      </c>
      <c r="X4171">
        <v>3</v>
      </c>
      <c r="Y4171" s="5" t="str">
        <f t="shared" si="197"/>
        <v xml:space="preserve"> Under Performing Venue</v>
      </c>
    </row>
    <row r="4172" spans="1:25" x14ac:dyDescent="0.3">
      <c r="A4172">
        <v>18308432</v>
      </c>
      <c r="B4172" t="s">
        <v>10095</v>
      </c>
      <c r="C4172">
        <v>1</v>
      </c>
      <c r="D4172" s="5" t="str">
        <f>VLOOKUP(C4172,Country!A:B,2,0)</f>
        <v>India</v>
      </c>
      <c r="E4172" t="s">
        <v>6919</v>
      </c>
      <c r="F4172" t="s">
        <v>10096</v>
      </c>
      <c r="G4172" t="s">
        <v>10064</v>
      </c>
      <c r="H4172" t="s">
        <v>10065</v>
      </c>
      <c r="I4172">
        <v>77.233107700000005</v>
      </c>
      <c r="J4172">
        <v>28.649761099999999</v>
      </c>
      <c r="K4172" t="s">
        <v>2144</v>
      </c>
      <c r="L4172">
        <v>600</v>
      </c>
      <c r="M4172" s="5" t="str">
        <f t="shared" si="195"/>
        <v>500-1000</v>
      </c>
      <c r="N4172" t="s">
        <v>2120</v>
      </c>
      <c r="O4172" t="s">
        <v>33</v>
      </c>
      <c r="P4172" t="s">
        <v>33</v>
      </c>
      <c r="Q4172" t="s">
        <v>33</v>
      </c>
      <c r="R4172" t="s">
        <v>33</v>
      </c>
      <c r="S4172">
        <v>2</v>
      </c>
      <c r="T4172">
        <v>0</v>
      </c>
      <c r="U4172" t="str">
        <f t="shared" si="196"/>
        <v xml:space="preserve"> 0</v>
      </c>
      <c r="V4172" t="s">
        <v>169</v>
      </c>
      <c r="W4172" t="s">
        <v>170</v>
      </c>
      <c r="X4172">
        <v>3</v>
      </c>
      <c r="Y4172" s="5" t="str">
        <f t="shared" si="197"/>
        <v xml:space="preserve"> Under Performing Venue</v>
      </c>
    </row>
    <row r="4173" spans="1:25" x14ac:dyDescent="0.3">
      <c r="A4173">
        <v>18408050</v>
      </c>
      <c r="B4173" t="s">
        <v>10097</v>
      </c>
      <c r="C4173">
        <v>1</v>
      </c>
      <c r="D4173" s="5" t="str">
        <f>VLOOKUP(C4173,Country!A:B,2,0)</f>
        <v>India</v>
      </c>
      <c r="E4173" t="s">
        <v>6919</v>
      </c>
      <c r="F4173" t="s">
        <v>10098</v>
      </c>
      <c r="G4173" t="s">
        <v>10064</v>
      </c>
      <c r="H4173" t="s">
        <v>10065</v>
      </c>
      <c r="I4173">
        <v>77.234818200000007</v>
      </c>
      <c r="J4173">
        <v>28.649750699999998</v>
      </c>
      <c r="K4173" t="s">
        <v>2125</v>
      </c>
      <c r="L4173">
        <v>200</v>
      </c>
      <c r="M4173" s="5" t="str">
        <f t="shared" si="195"/>
        <v>100-250</v>
      </c>
      <c r="N4173" t="s">
        <v>2120</v>
      </c>
      <c r="O4173" t="s">
        <v>33</v>
      </c>
      <c r="P4173" t="s">
        <v>33</v>
      </c>
      <c r="Q4173" t="s">
        <v>33</v>
      </c>
      <c r="R4173" t="s">
        <v>33</v>
      </c>
      <c r="S4173">
        <v>1</v>
      </c>
      <c r="T4173">
        <v>0</v>
      </c>
      <c r="U4173" t="str">
        <f t="shared" si="196"/>
        <v xml:space="preserve"> 0</v>
      </c>
      <c r="V4173" t="s">
        <v>169</v>
      </c>
      <c r="W4173" t="s">
        <v>170</v>
      </c>
      <c r="X4173">
        <v>2</v>
      </c>
      <c r="Y4173" s="5" t="str">
        <f t="shared" si="197"/>
        <v xml:space="preserve"> Under Performing Venue</v>
      </c>
    </row>
    <row r="4174" spans="1:25" x14ac:dyDescent="0.3">
      <c r="A4174">
        <v>18349897</v>
      </c>
      <c r="B4174" t="s">
        <v>10099</v>
      </c>
      <c r="C4174">
        <v>1</v>
      </c>
      <c r="D4174" s="5" t="str">
        <f>VLOOKUP(C4174,Country!A:B,2,0)</f>
        <v>India</v>
      </c>
      <c r="E4174" t="s">
        <v>6919</v>
      </c>
      <c r="F4174" t="s">
        <v>10100</v>
      </c>
      <c r="G4174" t="s">
        <v>10064</v>
      </c>
      <c r="H4174" t="s">
        <v>10065</v>
      </c>
      <c r="I4174">
        <v>77.233599900000002</v>
      </c>
      <c r="J4174">
        <v>28.648118100000001</v>
      </c>
      <c r="K4174" t="s">
        <v>150</v>
      </c>
      <c r="L4174">
        <v>100</v>
      </c>
      <c r="M4174" s="5" t="str">
        <f t="shared" si="195"/>
        <v>0-100</v>
      </c>
      <c r="N4174" t="s">
        <v>2120</v>
      </c>
      <c r="O4174" t="s">
        <v>33</v>
      </c>
      <c r="P4174" t="s">
        <v>33</v>
      </c>
      <c r="Q4174" t="s">
        <v>33</v>
      </c>
      <c r="R4174" t="s">
        <v>33</v>
      </c>
      <c r="S4174">
        <v>1</v>
      </c>
      <c r="T4174">
        <v>0</v>
      </c>
      <c r="U4174" t="str">
        <f t="shared" si="196"/>
        <v xml:space="preserve"> 0</v>
      </c>
      <c r="V4174" t="s">
        <v>169</v>
      </c>
      <c r="W4174" t="s">
        <v>170</v>
      </c>
      <c r="X4174">
        <v>1</v>
      </c>
      <c r="Y4174" s="5" t="str">
        <f t="shared" si="197"/>
        <v xml:space="preserve"> Under Performing Venue</v>
      </c>
    </row>
    <row r="4175" spans="1:25" x14ac:dyDescent="0.3">
      <c r="A4175">
        <v>18336488</v>
      </c>
      <c r="B4175" t="s">
        <v>10101</v>
      </c>
      <c r="C4175">
        <v>1</v>
      </c>
      <c r="D4175" s="5" t="str">
        <f>VLOOKUP(C4175,Country!A:B,2,0)</f>
        <v>India</v>
      </c>
      <c r="E4175" t="s">
        <v>6919</v>
      </c>
      <c r="F4175" t="s">
        <v>10102</v>
      </c>
      <c r="G4175" t="s">
        <v>10064</v>
      </c>
      <c r="H4175" t="s">
        <v>10065</v>
      </c>
      <c r="I4175">
        <v>77.232836500000005</v>
      </c>
      <c r="J4175">
        <v>28.649254800000001</v>
      </c>
      <c r="K4175" t="s">
        <v>2119</v>
      </c>
      <c r="L4175">
        <v>400</v>
      </c>
      <c r="M4175" s="5" t="str">
        <f t="shared" si="195"/>
        <v>250-500</v>
      </c>
      <c r="N4175" t="s">
        <v>2120</v>
      </c>
      <c r="O4175" t="s">
        <v>33</v>
      </c>
      <c r="P4175" t="s">
        <v>33</v>
      </c>
      <c r="Q4175" t="s">
        <v>33</v>
      </c>
      <c r="R4175" t="s">
        <v>33</v>
      </c>
      <c r="S4175">
        <v>1</v>
      </c>
      <c r="T4175">
        <v>0</v>
      </c>
      <c r="U4175" t="str">
        <f t="shared" si="196"/>
        <v xml:space="preserve"> 0</v>
      </c>
      <c r="V4175" t="s">
        <v>169</v>
      </c>
      <c r="W4175" t="s">
        <v>170</v>
      </c>
      <c r="X4175">
        <v>2</v>
      </c>
      <c r="Y4175" s="5" t="str">
        <f t="shared" si="197"/>
        <v xml:space="preserve"> Under Performing Venue</v>
      </c>
    </row>
    <row r="4176" spans="1:25" x14ac:dyDescent="0.3">
      <c r="A4176">
        <v>18454468</v>
      </c>
      <c r="B4176" t="s">
        <v>10103</v>
      </c>
      <c r="C4176">
        <v>1</v>
      </c>
      <c r="D4176" s="5" t="str">
        <f>VLOOKUP(C4176,Country!A:B,2,0)</f>
        <v>India</v>
      </c>
      <c r="E4176" t="s">
        <v>6919</v>
      </c>
      <c r="F4176" t="s">
        <v>10104</v>
      </c>
      <c r="G4176" t="s">
        <v>10064</v>
      </c>
      <c r="H4176" t="s">
        <v>10065</v>
      </c>
      <c r="I4176">
        <v>77.233391600000004</v>
      </c>
      <c r="J4176">
        <v>28.649302299999999</v>
      </c>
      <c r="K4176" t="s">
        <v>2125</v>
      </c>
      <c r="L4176">
        <v>400</v>
      </c>
      <c r="M4176" s="5" t="str">
        <f t="shared" si="195"/>
        <v>250-500</v>
      </c>
      <c r="N4176" t="s">
        <v>2120</v>
      </c>
      <c r="O4176" t="s">
        <v>33</v>
      </c>
      <c r="P4176" t="s">
        <v>33</v>
      </c>
      <c r="Q4176" t="s">
        <v>33</v>
      </c>
      <c r="R4176" t="s">
        <v>33</v>
      </c>
      <c r="S4176">
        <v>1</v>
      </c>
      <c r="T4176">
        <v>0</v>
      </c>
      <c r="U4176" t="str">
        <f t="shared" si="196"/>
        <v xml:space="preserve"> 0</v>
      </c>
      <c r="V4176" t="s">
        <v>169</v>
      </c>
      <c r="W4176" t="s">
        <v>170</v>
      </c>
      <c r="X4176">
        <v>0</v>
      </c>
      <c r="Y4176" s="5" t="str">
        <f t="shared" si="197"/>
        <v xml:space="preserve"> Under Performing Venue</v>
      </c>
    </row>
    <row r="4177" spans="1:25" x14ac:dyDescent="0.3">
      <c r="A4177">
        <v>18451575</v>
      </c>
      <c r="B4177" t="s">
        <v>10105</v>
      </c>
      <c r="C4177">
        <v>1</v>
      </c>
      <c r="D4177" s="5" t="str">
        <f>VLOOKUP(C4177,Country!A:B,2,0)</f>
        <v>India</v>
      </c>
      <c r="E4177" t="s">
        <v>6919</v>
      </c>
      <c r="F4177" t="s">
        <v>10106</v>
      </c>
      <c r="G4177" t="s">
        <v>10064</v>
      </c>
      <c r="H4177" t="s">
        <v>10065</v>
      </c>
      <c r="I4177">
        <v>77.235565199999996</v>
      </c>
      <c r="J4177">
        <v>28.649865500000001</v>
      </c>
      <c r="K4177" t="s">
        <v>2125</v>
      </c>
      <c r="L4177">
        <v>400</v>
      </c>
      <c r="M4177" s="5" t="str">
        <f t="shared" si="195"/>
        <v>250-500</v>
      </c>
      <c r="N4177" t="s">
        <v>2120</v>
      </c>
      <c r="O4177" t="s">
        <v>33</v>
      </c>
      <c r="P4177" t="s">
        <v>33</v>
      </c>
      <c r="Q4177" t="s">
        <v>33</v>
      </c>
      <c r="R4177" t="s">
        <v>33</v>
      </c>
      <c r="S4177">
        <v>1</v>
      </c>
      <c r="T4177">
        <v>0</v>
      </c>
      <c r="U4177" t="str">
        <f t="shared" si="196"/>
        <v xml:space="preserve"> 0</v>
      </c>
      <c r="V4177" t="s">
        <v>169</v>
      </c>
      <c r="W4177" t="s">
        <v>170</v>
      </c>
      <c r="X4177">
        <v>0</v>
      </c>
      <c r="Y4177" s="5" t="str">
        <f t="shared" si="197"/>
        <v xml:space="preserve"> Under Performing Venue</v>
      </c>
    </row>
    <row r="4178" spans="1:25" x14ac:dyDescent="0.3">
      <c r="A4178">
        <v>18079620</v>
      </c>
      <c r="B4178" t="s">
        <v>10107</v>
      </c>
      <c r="C4178">
        <v>1</v>
      </c>
      <c r="D4178" s="5" t="str">
        <f>VLOOKUP(C4178,Country!A:B,2,0)</f>
        <v>India</v>
      </c>
      <c r="E4178" t="s">
        <v>6919</v>
      </c>
      <c r="F4178" t="s">
        <v>10108</v>
      </c>
      <c r="G4178" t="s">
        <v>10064</v>
      </c>
      <c r="H4178" t="s">
        <v>10065</v>
      </c>
      <c r="I4178">
        <v>77.233702399999999</v>
      </c>
      <c r="J4178">
        <v>28.649269100000001</v>
      </c>
      <c r="K4178" t="s">
        <v>3849</v>
      </c>
      <c r="L4178">
        <v>100</v>
      </c>
      <c r="M4178" s="5" t="str">
        <f t="shared" si="195"/>
        <v>0-100</v>
      </c>
      <c r="N4178" t="s">
        <v>2120</v>
      </c>
      <c r="O4178" t="s">
        <v>33</v>
      </c>
      <c r="P4178" t="s">
        <v>33</v>
      </c>
      <c r="Q4178" t="s">
        <v>33</v>
      </c>
      <c r="R4178" t="s">
        <v>33</v>
      </c>
      <c r="S4178">
        <v>1</v>
      </c>
      <c r="T4178">
        <v>4.2</v>
      </c>
      <c r="U4178" t="str">
        <f t="shared" si="196"/>
        <v xml:space="preserve"> 4.0-4.4</v>
      </c>
      <c r="V4178" t="s">
        <v>47</v>
      </c>
      <c r="W4178" t="s">
        <v>48</v>
      </c>
      <c r="X4178">
        <v>69</v>
      </c>
      <c r="Y4178" s="5" t="str">
        <f t="shared" si="197"/>
        <v>Top Performing Venue</v>
      </c>
    </row>
    <row r="4179" spans="1:25" x14ac:dyDescent="0.3">
      <c r="A4179">
        <v>304617</v>
      </c>
      <c r="B4179" t="s">
        <v>10109</v>
      </c>
      <c r="C4179">
        <v>1</v>
      </c>
      <c r="D4179" s="5" t="str">
        <f>VLOOKUP(C4179,Country!A:B,2,0)</f>
        <v>India</v>
      </c>
      <c r="E4179" t="s">
        <v>6919</v>
      </c>
      <c r="F4179" t="s">
        <v>10110</v>
      </c>
      <c r="G4179" t="s">
        <v>10064</v>
      </c>
      <c r="H4179" t="s">
        <v>10065</v>
      </c>
      <c r="I4179">
        <v>77.234498000000002</v>
      </c>
      <c r="J4179">
        <v>28.646770199999999</v>
      </c>
      <c r="K4179" t="s">
        <v>2144</v>
      </c>
      <c r="L4179">
        <v>200</v>
      </c>
      <c r="M4179" s="5" t="str">
        <f t="shared" si="195"/>
        <v>100-250</v>
      </c>
      <c r="N4179" t="s">
        <v>2120</v>
      </c>
      <c r="O4179" t="s">
        <v>33</v>
      </c>
      <c r="P4179" t="s">
        <v>33</v>
      </c>
      <c r="Q4179" t="s">
        <v>33</v>
      </c>
      <c r="R4179" t="s">
        <v>33</v>
      </c>
      <c r="S4179">
        <v>1</v>
      </c>
      <c r="T4179">
        <v>4</v>
      </c>
      <c r="U4179" t="str">
        <f t="shared" si="196"/>
        <v xml:space="preserve"> 4.0-4.4</v>
      </c>
      <c r="V4179" t="s">
        <v>47</v>
      </c>
      <c r="W4179" t="s">
        <v>48</v>
      </c>
      <c r="X4179">
        <v>115</v>
      </c>
      <c r="Y4179" s="5" t="str">
        <f t="shared" si="197"/>
        <v>Top Performing Venue</v>
      </c>
    </row>
    <row r="4180" spans="1:25" x14ac:dyDescent="0.3">
      <c r="A4180">
        <v>463</v>
      </c>
      <c r="B4180" t="s">
        <v>2716</v>
      </c>
      <c r="C4180">
        <v>1</v>
      </c>
      <c r="D4180" s="5" t="str">
        <f>VLOOKUP(C4180,Country!A:B,2,0)</f>
        <v>India</v>
      </c>
      <c r="E4180" t="s">
        <v>6919</v>
      </c>
      <c r="F4180" t="s">
        <v>10111</v>
      </c>
      <c r="G4180" t="s">
        <v>10064</v>
      </c>
      <c r="H4180" t="s">
        <v>10065</v>
      </c>
      <c r="I4180">
        <v>77.233630000000005</v>
      </c>
      <c r="J4180">
        <v>28.6493933</v>
      </c>
      <c r="K4180" t="s">
        <v>2720</v>
      </c>
      <c r="L4180">
        <v>800</v>
      </c>
      <c r="M4180" s="5" t="str">
        <f t="shared" si="195"/>
        <v>500-1000</v>
      </c>
      <c r="N4180" t="s">
        <v>2120</v>
      </c>
      <c r="O4180" t="s">
        <v>33</v>
      </c>
      <c r="P4180" t="s">
        <v>33</v>
      </c>
      <c r="Q4180" t="s">
        <v>33</v>
      </c>
      <c r="R4180" t="s">
        <v>33</v>
      </c>
      <c r="S4180">
        <v>2</v>
      </c>
      <c r="T4180">
        <v>4</v>
      </c>
      <c r="U4180" t="str">
        <f t="shared" si="196"/>
        <v xml:space="preserve"> 4.0-4.4</v>
      </c>
      <c r="V4180" t="s">
        <v>47</v>
      </c>
      <c r="W4180" t="s">
        <v>48</v>
      </c>
      <c r="X4180">
        <v>4689</v>
      </c>
      <c r="Y4180" s="5" t="str">
        <f t="shared" si="197"/>
        <v>Top Performing Venue</v>
      </c>
    </row>
    <row r="4181" spans="1:25" x14ac:dyDescent="0.3">
      <c r="A4181">
        <v>18291442</v>
      </c>
      <c r="B4181" t="s">
        <v>10078</v>
      </c>
      <c r="C4181">
        <v>1</v>
      </c>
      <c r="D4181" s="5" t="str">
        <f>VLOOKUP(C4181,Country!A:B,2,0)</f>
        <v>India</v>
      </c>
      <c r="E4181" t="s">
        <v>6919</v>
      </c>
      <c r="F4181" t="s">
        <v>10075</v>
      </c>
      <c r="G4181" t="s">
        <v>10064</v>
      </c>
      <c r="H4181" t="s">
        <v>10065</v>
      </c>
      <c r="I4181">
        <v>77.234850899999998</v>
      </c>
      <c r="J4181">
        <v>28.649739</v>
      </c>
      <c r="K4181" t="s">
        <v>2144</v>
      </c>
      <c r="L4181">
        <v>200</v>
      </c>
      <c r="M4181" s="5" t="str">
        <f t="shared" si="195"/>
        <v>100-250</v>
      </c>
      <c r="N4181" t="s">
        <v>2120</v>
      </c>
      <c r="O4181" t="s">
        <v>33</v>
      </c>
      <c r="P4181" t="s">
        <v>33</v>
      </c>
      <c r="Q4181" t="s">
        <v>33</v>
      </c>
      <c r="R4181" t="s">
        <v>33</v>
      </c>
      <c r="S4181">
        <v>1</v>
      </c>
      <c r="T4181">
        <v>4.3</v>
      </c>
      <c r="U4181" t="str">
        <f t="shared" si="196"/>
        <v xml:space="preserve"> 4.0-4.4</v>
      </c>
      <c r="V4181" t="s">
        <v>47</v>
      </c>
      <c r="W4181" t="s">
        <v>48</v>
      </c>
      <c r="X4181">
        <v>76</v>
      </c>
      <c r="Y4181" s="5" t="str">
        <f t="shared" si="197"/>
        <v>Top Performing Venue</v>
      </c>
    </row>
    <row r="4182" spans="1:25" x14ac:dyDescent="0.3">
      <c r="A4182">
        <v>300430</v>
      </c>
      <c r="B4182" t="s">
        <v>10112</v>
      </c>
      <c r="C4182">
        <v>1</v>
      </c>
      <c r="D4182" s="5" t="str">
        <f>VLOOKUP(C4182,Country!A:B,2,0)</f>
        <v>India</v>
      </c>
      <c r="E4182" t="s">
        <v>6919</v>
      </c>
      <c r="F4182" t="s">
        <v>10113</v>
      </c>
      <c r="G4182" t="s">
        <v>10114</v>
      </c>
      <c r="H4182" t="s">
        <v>10115</v>
      </c>
      <c r="I4182">
        <v>77.078188299999994</v>
      </c>
      <c r="J4182">
        <v>28.617848800000001</v>
      </c>
      <c r="K4182" t="s">
        <v>10116</v>
      </c>
      <c r="L4182">
        <v>500</v>
      </c>
      <c r="M4182" s="5" t="str">
        <f t="shared" si="195"/>
        <v>250-500</v>
      </c>
      <c r="N4182" t="s">
        <v>2120</v>
      </c>
      <c r="O4182" t="s">
        <v>33</v>
      </c>
      <c r="P4182" t="s">
        <v>32</v>
      </c>
      <c r="Q4182" t="s">
        <v>33</v>
      </c>
      <c r="R4182" t="s">
        <v>33</v>
      </c>
      <c r="S4182">
        <v>2</v>
      </c>
      <c r="T4182">
        <v>3.3</v>
      </c>
      <c r="U4182" t="str">
        <f t="shared" si="196"/>
        <v xml:space="preserve"> 2.5-3.4</v>
      </c>
      <c r="V4182" t="s">
        <v>143</v>
      </c>
      <c r="W4182" t="s">
        <v>144</v>
      </c>
      <c r="X4182">
        <v>86</v>
      </c>
      <c r="Y4182" s="5" t="str">
        <f t="shared" si="197"/>
        <v>Average Performing Venue</v>
      </c>
    </row>
    <row r="4183" spans="1:25" x14ac:dyDescent="0.3">
      <c r="A4183">
        <v>533</v>
      </c>
      <c r="B4183" t="s">
        <v>3559</v>
      </c>
      <c r="C4183">
        <v>1</v>
      </c>
      <c r="D4183" s="5" t="str">
        <f>VLOOKUP(C4183,Country!A:B,2,0)</f>
        <v>India</v>
      </c>
      <c r="E4183" t="s">
        <v>6919</v>
      </c>
      <c r="F4183" t="s">
        <v>10117</v>
      </c>
      <c r="G4183" t="s">
        <v>10114</v>
      </c>
      <c r="H4183" t="s">
        <v>10115</v>
      </c>
      <c r="I4183">
        <v>77.081247000000005</v>
      </c>
      <c r="J4183">
        <v>28.6308738</v>
      </c>
      <c r="K4183" t="s">
        <v>147</v>
      </c>
      <c r="L4183">
        <v>650</v>
      </c>
      <c r="M4183" s="5" t="str">
        <f t="shared" si="195"/>
        <v>500-1000</v>
      </c>
      <c r="N4183" t="s">
        <v>2120</v>
      </c>
      <c r="O4183" t="s">
        <v>33</v>
      </c>
      <c r="P4183" t="s">
        <v>32</v>
      </c>
      <c r="Q4183" t="s">
        <v>33</v>
      </c>
      <c r="R4183" t="s">
        <v>33</v>
      </c>
      <c r="S4183">
        <v>2</v>
      </c>
      <c r="T4183">
        <v>3.3</v>
      </c>
      <c r="U4183" t="str">
        <f t="shared" si="196"/>
        <v xml:space="preserve"> 2.5-3.4</v>
      </c>
      <c r="V4183" t="s">
        <v>143</v>
      </c>
      <c r="W4183" t="s">
        <v>144</v>
      </c>
      <c r="X4183">
        <v>74</v>
      </c>
      <c r="Y4183" s="5" t="str">
        <f t="shared" si="197"/>
        <v>Average Performing Venue</v>
      </c>
    </row>
    <row r="4184" spans="1:25" x14ac:dyDescent="0.3">
      <c r="A4184">
        <v>18365984</v>
      </c>
      <c r="B4184" t="s">
        <v>3732</v>
      </c>
      <c r="C4184">
        <v>1</v>
      </c>
      <c r="D4184" s="5" t="str">
        <f>VLOOKUP(C4184,Country!A:B,2,0)</f>
        <v>India</v>
      </c>
      <c r="E4184" t="s">
        <v>6919</v>
      </c>
      <c r="F4184" t="s">
        <v>10115</v>
      </c>
      <c r="G4184" t="s">
        <v>10114</v>
      </c>
      <c r="H4184" t="s">
        <v>10115</v>
      </c>
      <c r="I4184">
        <v>77.076075000000003</v>
      </c>
      <c r="J4184">
        <v>28.624851</v>
      </c>
      <c r="K4184" t="s">
        <v>3353</v>
      </c>
      <c r="L4184">
        <v>600</v>
      </c>
      <c r="M4184" s="5" t="str">
        <f t="shared" si="195"/>
        <v>500-1000</v>
      </c>
      <c r="N4184" t="s">
        <v>2120</v>
      </c>
      <c r="O4184" t="s">
        <v>33</v>
      </c>
      <c r="P4184" t="s">
        <v>32</v>
      </c>
      <c r="Q4184" t="s">
        <v>33</v>
      </c>
      <c r="R4184" t="s">
        <v>33</v>
      </c>
      <c r="S4184">
        <v>2</v>
      </c>
      <c r="T4184">
        <v>3.4</v>
      </c>
      <c r="U4184" t="str">
        <f t="shared" si="196"/>
        <v xml:space="preserve"> 2.5-3.4</v>
      </c>
      <c r="V4184" t="s">
        <v>143</v>
      </c>
      <c r="W4184" t="s">
        <v>144</v>
      </c>
      <c r="X4184">
        <v>49</v>
      </c>
      <c r="Y4184" s="5" t="str">
        <f t="shared" si="197"/>
        <v>Average Performing Venue</v>
      </c>
    </row>
    <row r="4185" spans="1:25" x14ac:dyDescent="0.3">
      <c r="A4185">
        <v>18057812</v>
      </c>
      <c r="B4185" t="s">
        <v>10118</v>
      </c>
      <c r="C4185">
        <v>1</v>
      </c>
      <c r="D4185" s="5" t="str">
        <f>VLOOKUP(C4185,Country!A:B,2,0)</f>
        <v>India</v>
      </c>
      <c r="E4185" t="s">
        <v>6919</v>
      </c>
      <c r="F4185" t="s">
        <v>10119</v>
      </c>
      <c r="G4185" t="s">
        <v>10114</v>
      </c>
      <c r="H4185" t="s">
        <v>10115</v>
      </c>
      <c r="I4185">
        <v>77.091589830000004</v>
      </c>
      <c r="J4185">
        <v>28.619131580000001</v>
      </c>
      <c r="K4185" t="s">
        <v>2285</v>
      </c>
      <c r="L4185">
        <v>800</v>
      </c>
      <c r="M4185" s="5" t="str">
        <f t="shared" si="195"/>
        <v>500-1000</v>
      </c>
      <c r="N4185" t="s">
        <v>2120</v>
      </c>
      <c r="O4185" t="s">
        <v>33</v>
      </c>
      <c r="P4185" t="s">
        <v>32</v>
      </c>
      <c r="Q4185" t="s">
        <v>33</v>
      </c>
      <c r="R4185" t="s">
        <v>33</v>
      </c>
      <c r="S4185">
        <v>2</v>
      </c>
      <c r="T4185">
        <v>3.2</v>
      </c>
      <c r="U4185" t="str">
        <f t="shared" si="196"/>
        <v xml:space="preserve"> 2.5-3.4</v>
      </c>
      <c r="V4185" t="s">
        <v>143</v>
      </c>
      <c r="W4185" t="s">
        <v>144</v>
      </c>
      <c r="X4185">
        <v>84</v>
      </c>
      <c r="Y4185" s="5" t="str">
        <f t="shared" si="197"/>
        <v>Average Performing Venue</v>
      </c>
    </row>
    <row r="4186" spans="1:25" x14ac:dyDescent="0.3">
      <c r="A4186">
        <v>7012</v>
      </c>
      <c r="B4186" t="s">
        <v>3110</v>
      </c>
      <c r="C4186">
        <v>1</v>
      </c>
      <c r="D4186" s="5" t="str">
        <f>VLOOKUP(C4186,Country!A:B,2,0)</f>
        <v>India</v>
      </c>
      <c r="E4186" t="s">
        <v>6919</v>
      </c>
      <c r="F4186" t="s">
        <v>10120</v>
      </c>
      <c r="G4186" t="s">
        <v>10114</v>
      </c>
      <c r="H4186" t="s">
        <v>10115</v>
      </c>
      <c r="I4186">
        <v>77.091975099999999</v>
      </c>
      <c r="J4186">
        <v>28.6270907</v>
      </c>
      <c r="K4186" t="s">
        <v>147</v>
      </c>
      <c r="L4186">
        <v>450</v>
      </c>
      <c r="M4186" s="5" t="str">
        <f t="shared" si="195"/>
        <v>250-500</v>
      </c>
      <c r="N4186" t="s">
        <v>2120</v>
      </c>
      <c r="O4186" t="s">
        <v>33</v>
      </c>
      <c r="P4186" t="s">
        <v>33</v>
      </c>
      <c r="Q4186" t="s">
        <v>33</v>
      </c>
      <c r="R4186" t="s">
        <v>33</v>
      </c>
      <c r="S4186">
        <v>1</v>
      </c>
      <c r="T4186">
        <v>3.4</v>
      </c>
      <c r="U4186" t="str">
        <f t="shared" si="196"/>
        <v xml:space="preserve"> 2.5-3.4</v>
      </c>
      <c r="V4186" t="s">
        <v>143</v>
      </c>
      <c r="W4186" t="s">
        <v>144</v>
      </c>
      <c r="X4186">
        <v>50</v>
      </c>
      <c r="Y4186" s="5" t="str">
        <f t="shared" si="197"/>
        <v>Average Performing Venue</v>
      </c>
    </row>
    <row r="4187" spans="1:25" x14ac:dyDescent="0.3">
      <c r="A4187">
        <v>313194</v>
      </c>
      <c r="B4187" t="s">
        <v>10121</v>
      </c>
      <c r="C4187">
        <v>1</v>
      </c>
      <c r="D4187" s="5" t="str">
        <f>VLOOKUP(C4187,Country!A:B,2,0)</f>
        <v>India</v>
      </c>
      <c r="E4187" t="s">
        <v>6919</v>
      </c>
      <c r="F4187" t="s">
        <v>10122</v>
      </c>
      <c r="G4187" t="s">
        <v>10114</v>
      </c>
      <c r="H4187" t="s">
        <v>10115</v>
      </c>
      <c r="I4187">
        <v>77.087649999999996</v>
      </c>
      <c r="J4187">
        <v>28.621768299999999</v>
      </c>
      <c r="K4187" t="s">
        <v>2285</v>
      </c>
      <c r="L4187">
        <v>600</v>
      </c>
      <c r="M4187" s="5" t="str">
        <f t="shared" si="195"/>
        <v>500-1000</v>
      </c>
      <c r="N4187" t="s">
        <v>2120</v>
      </c>
      <c r="O4187" t="s">
        <v>33</v>
      </c>
      <c r="P4187" t="s">
        <v>33</v>
      </c>
      <c r="Q4187" t="s">
        <v>33</v>
      </c>
      <c r="R4187" t="s">
        <v>33</v>
      </c>
      <c r="S4187">
        <v>2</v>
      </c>
      <c r="T4187">
        <v>2.7</v>
      </c>
      <c r="U4187" t="str">
        <f t="shared" si="196"/>
        <v xml:space="preserve"> 2.5-3.4</v>
      </c>
      <c r="V4187" t="s">
        <v>143</v>
      </c>
      <c r="W4187" t="s">
        <v>144</v>
      </c>
      <c r="X4187">
        <v>91</v>
      </c>
      <c r="Y4187" s="5" t="str">
        <f t="shared" si="197"/>
        <v>Average Performing Venue</v>
      </c>
    </row>
    <row r="4188" spans="1:25" x14ac:dyDescent="0.3">
      <c r="A4188">
        <v>18466975</v>
      </c>
      <c r="B4188" t="s">
        <v>10123</v>
      </c>
      <c r="C4188">
        <v>1</v>
      </c>
      <c r="D4188" s="5" t="str">
        <f>VLOOKUP(C4188,Country!A:B,2,0)</f>
        <v>India</v>
      </c>
      <c r="E4188" t="s">
        <v>6919</v>
      </c>
      <c r="F4188" t="s">
        <v>10124</v>
      </c>
      <c r="G4188" t="s">
        <v>10114</v>
      </c>
      <c r="H4188" t="s">
        <v>10115</v>
      </c>
      <c r="I4188">
        <v>77.101121000000006</v>
      </c>
      <c r="J4188">
        <v>28.625011000000001</v>
      </c>
      <c r="K4188" t="s">
        <v>2285</v>
      </c>
      <c r="L4188">
        <v>700</v>
      </c>
      <c r="M4188" s="5" t="str">
        <f t="shared" si="195"/>
        <v>500-1000</v>
      </c>
      <c r="N4188" t="s">
        <v>2120</v>
      </c>
      <c r="O4188" t="s">
        <v>32</v>
      </c>
      <c r="P4188" t="s">
        <v>32</v>
      </c>
      <c r="Q4188" t="s">
        <v>33</v>
      </c>
      <c r="R4188" t="s">
        <v>33</v>
      </c>
      <c r="S4188">
        <v>2</v>
      </c>
      <c r="T4188">
        <v>3.3</v>
      </c>
      <c r="U4188" t="str">
        <f t="shared" si="196"/>
        <v xml:space="preserve"> 2.5-3.4</v>
      </c>
      <c r="V4188" t="s">
        <v>143</v>
      </c>
      <c r="W4188" t="s">
        <v>144</v>
      </c>
      <c r="X4188">
        <v>23</v>
      </c>
      <c r="Y4188" s="5" t="str">
        <f t="shared" si="197"/>
        <v>Average Performing Venue</v>
      </c>
    </row>
    <row r="4189" spans="1:25" x14ac:dyDescent="0.3">
      <c r="A4189">
        <v>8365</v>
      </c>
      <c r="B4189" t="s">
        <v>2405</v>
      </c>
      <c r="C4189">
        <v>1</v>
      </c>
      <c r="D4189" s="5" t="str">
        <f>VLOOKUP(C4189,Country!A:B,2,0)</f>
        <v>India</v>
      </c>
      <c r="E4189" t="s">
        <v>6919</v>
      </c>
      <c r="F4189" t="s">
        <v>10125</v>
      </c>
      <c r="G4189" t="s">
        <v>10114</v>
      </c>
      <c r="H4189" t="s">
        <v>10115</v>
      </c>
      <c r="I4189">
        <v>77.0903177</v>
      </c>
      <c r="J4189">
        <v>28.6298073</v>
      </c>
      <c r="K4189" t="s">
        <v>3389</v>
      </c>
      <c r="L4189">
        <v>700</v>
      </c>
      <c r="M4189" s="5" t="str">
        <f t="shared" si="195"/>
        <v>500-1000</v>
      </c>
      <c r="N4189" t="s">
        <v>2120</v>
      </c>
      <c r="O4189" t="s">
        <v>33</v>
      </c>
      <c r="P4189" t="s">
        <v>33</v>
      </c>
      <c r="Q4189" t="s">
        <v>33</v>
      </c>
      <c r="R4189" t="s">
        <v>33</v>
      </c>
      <c r="S4189">
        <v>2</v>
      </c>
      <c r="T4189">
        <v>3.4</v>
      </c>
      <c r="U4189" t="str">
        <f t="shared" si="196"/>
        <v xml:space="preserve"> 2.5-3.4</v>
      </c>
      <c r="V4189" t="s">
        <v>143</v>
      </c>
      <c r="W4189" t="s">
        <v>144</v>
      </c>
      <c r="X4189">
        <v>88</v>
      </c>
      <c r="Y4189" s="5" t="str">
        <f t="shared" si="197"/>
        <v>Average Performing Venue</v>
      </c>
    </row>
    <row r="4190" spans="1:25" x14ac:dyDescent="0.3">
      <c r="A4190">
        <v>307699</v>
      </c>
      <c r="B4190" t="s">
        <v>10126</v>
      </c>
      <c r="C4190">
        <v>1</v>
      </c>
      <c r="D4190" s="5" t="str">
        <f>VLOOKUP(C4190,Country!A:B,2,0)</f>
        <v>India</v>
      </c>
      <c r="E4190" t="s">
        <v>6919</v>
      </c>
      <c r="F4190" t="s">
        <v>10127</v>
      </c>
      <c r="G4190" t="s">
        <v>10114</v>
      </c>
      <c r="H4190" t="s">
        <v>10115</v>
      </c>
      <c r="I4190">
        <v>77.089547600000003</v>
      </c>
      <c r="J4190">
        <v>28.615677300000002</v>
      </c>
      <c r="K4190" t="s">
        <v>2285</v>
      </c>
      <c r="L4190">
        <v>400</v>
      </c>
      <c r="M4190" s="5" t="str">
        <f t="shared" si="195"/>
        <v>250-500</v>
      </c>
      <c r="N4190" t="s">
        <v>2120</v>
      </c>
      <c r="O4190" t="s">
        <v>33</v>
      </c>
      <c r="P4190" t="s">
        <v>32</v>
      </c>
      <c r="Q4190" t="s">
        <v>33</v>
      </c>
      <c r="R4190" t="s">
        <v>33</v>
      </c>
      <c r="S4190">
        <v>1</v>
      </c>
      <c r="T4190">
        <v>3</v>
      </c>
      <c r="U4190" t="str">
        <f t="shared" si="196"/>
        <v xml:space="preserve"> 2.5-3.4</v>
      </c>
      <c r="V4190" t="s">
        <v>143</v>
      </c>
      <c r="W4190" t="s">
        <v>144</v>
      </c>
      <c r="X4190">
        <v>70</v>
      </c>
      <c r="Y4190" s="5" t="str">
        <f t="shared" si="197"/>
        <v>Average Performing Venue</v>
      </c>
    </row>
    <row r="4191" spans="1:25" x14ac:dyDescent="0.3">
      <c r="A4191">
        <v>305723</v>
      </c>
      <c r="B4191" t="s">
        <v>10128</v>
      </c>
      <c r="C4191">
        <v>1</v>
      </c>
      <c r="D4191" s="5" t="str">
        <f>VLOOKUP(C4191,Country!A:B,2,0)</f>
        <v>India</v>
      </c>
      <c r="E4191" t="s">
        <v>6919</v>
      </c>
      <c r="F4191" t="s">
        <v>10129</v>
      </c>
      <c r="G4191" t="s">
        <v>10114</v>
      </c>
      <c r="H4191" t="s">
        <v>10115</v>
      </c>
      <c r="I4191">
        <v>77.082152100000002</v>
      </c>
      <c r="J4191">
        <v>28.623744500000001</v>
      </c>
      <c r="K4191" t="s">
        <v>2125</v>
      </c>
      <c r="L4191">
        <v>400</v>
      </c>
      <c r="M4191" s="5" t="str">
        <f t="shared" si="195"/>
        <v>250-500</v>
      </c>
      <c r="N4191" t="s">
        <v>2120</v>
      </c>
      <c r="O4191" t="s">
        <v>33</v>
      </c>
      <c r="P4191" t="s">
        <v>32</v>
      </c>
      <c r="Q4191" t="s">
        <v>33</v>
      </c>
      <c r="R4191" t="s">
        <v>33</v>
      </c>
      <c r="S4191">
        <v>1</v>
      </c>
      <c r="T4191">
        <v>3.2</v>
      </c>
      <c r="U4191" t="str">
        <f t="shared" si="196"/>
        <v xml:space="preserve"> 2.5-3.4</v>
      </c>
      <c r="V4191" t="s">
        <v>143</v>
      </c>
      <c r="W4191" t="s">
        <v>144</v>
      </c>
      <c r="X4191">
        <v>96</v>
      </c>
      <c r="Y4191" s="5" t="str">
        <f t="shared" si="197"/>
        <v>Average Performing Venue</v>
      </c>
    </row>
    <row r="4192" spans="1:25" x14ac:dyDescent="0.3">
      <c r="A4192">
        <v>18175283</v>
      </c>
      <c r="B4192" t="s">
        <v>10130</v>
      </c>
      <c r="C4192">
        <v>1</v>
      </c>
      <c r="D4192" s="5" t="str">
        <f>VLOOKUP(C4192,Country!A:B,2,0)</f>
        <v>India</v>
      </c>
      <c r="E4192" t="s">
        <v>6919</v>
      </c>
      <c r="F4192" t="s">
        <v>10131</v>
      </c>
      <c r="G4192" t="s">
        <v>10114</v>
      </c>
      <c r="H4192" t="s">
        <v>10115</v>
      </c>
      <c r="I4192">
        <v>77.087026499999993</v>
      </c>
      <c r="J4192">
        <v>28.633020399999999</v>
      </c>
      <c r="K4192" t="s">
        <v>10132</v>
      </c>
      <c r="L4192">
        <v>600</v>
      </c>
      <c r="M4192" s="5" t="str">
        <f t="shared" si="195"/>
        <v>500-1000</v>
      </c>
      <c r="N4192" t="s">
        <v>2120</v>
      </c>
      <c r="O4192" t="s">
        <v>33</v>
      </c>
      <c r="P4192" t="s">
        <v>33</v>
      </c>
      <c r="Q4192" t="s">
        <v>33</v>
      </c>
      <c r="R4192" t="s">
        <v>33</v>
      </c>
      <c r="S4192">
        <v>2</v>
      </c>
      <c r="T4192">
        <v>2.5</v>
      </c>
      <c r="U4192" t="str">
        <f t="shared" si="196"/>
        <v xml:space="preserve"> 2.5-3.4</v>
      </c>
      <c r="V4192" t="s">
        <v>143</v>
      </c>
      <c r="W4192" t="s">
        <v>144</v>
      </c>
      <c r="X4192">
        <v>85</v>
      </c>
      <c r="Y4192" s="5" t="str">
        <f t="shared" si="197"/>
        <v>Average Performing Venue</v>
      </c>
    </row>
    <row r="4193" spans="1:25" x14ac:dyDescent="0.3">
      <c r="A4193">
        <v>4018</v>
      </c>
      <c r="B4193" t="s">
        <v>10133</v>
      </c>
      <c r="C4193">
        <v>1</v>
      </c>
      <c r="D4193" s="5" t="str">
        <f>VLOOKUP(C4193,Country!A:B,2,0)</f>
        <v>India</v>
      </c>
      <c r="E4193" t="s">
        <v>6919</v>
      </c>
      <c r="F4193" t="s">
        <v>10134</v>
      </c>
      <c r="G4193" t="s">
        <v>10114</v>
      </c>
      <c r="H4193" t="s">
        <v>10115</v>
      </c>
      <c r="I4193">
        <v>77.090357019999999</v>
      </c>
      <c r="J4193">
        <v>28.616838269999999</v>
      </c>
      <c r="K4193" t="s">
        <v>2356</v>
      </c>
      <c r="L4193">
        <v>700</v>
      </c>
      <c r="M4193" s="5" t="str">
        <f t="shared" si="195"/>
        <v>500-1000</v>
      </c>
      <c r="N4193" t="s">
        <v>2120</v>
      </c>
      <c r="O4193" t="s">
        <v>33</v>
      </c>
      <c r="P4193" t="s">
        <v>32</v>
      </c>
      <c r="Q4193" t="s">
        <v>33</v>
      </c>
      <c r="R4193" t="s">
        <v>33</v>
      </c>
      <c r="S4193">
        <v>2</v>
      </c>
      <c r="T4193">
        <v>3.4</v>
      </c>
      <c r="U4193" t="str">
        <f t="shared" si="196"/>
        <v xml:space="preserve"> 2.5-3.4</v>
      </c>
      <c r="V4193" t="s">
        <v>143</v>
      </c>
      <c r="W4193" t="s">
        <v>144</v>
      </c>
      <c r="X4193">
        <v>60</v>
      </c>
      <c r="Y4193" s="5" t="str">
        <f t="shared" si="197"/>
        <v>Average Performing Venue</v>
      </c>
    </row>
    <row r="4194" spans="1:25" x14ac:dyDescent="0.3">
      <c r="A4194">
        <v>4019</v>
      </c>
      <c r="B4194" t="s">
        <v>10135</v>
      </c>
      <c r="C4194">
        <v>1</v>
      </c>
      <c r="D4194" s="5" t="str">
        <f>VLOOKUP(C4194,Country!A:B,2,0)</f>
        <v>India</v>
      </c>
      <c r="E4194" t="s">
        <v>6919</v>
      </c>
      <c r="F4194" t="s">
        <v>10134</v>
      </c>
      <c r="G4194" t="s">
        <v>10114</v>
      </c>
      <c r="H4194" t="s">
        <v>10115</v>
      </c>
      <c r="I4194">
        <v>77.090368999999995</v>
      </c>
      <c r="J4194">
        <v>28.616886099999999</v>
      </c>
      <c r="K4194" t="s">
        <v>2285</v>
      </c>
      <c r="L4194">
        <v>600</v>
      </c>
      <c r="M4194" s="5" t="str">
        <f t="shared" si="195"/>
        <v>500-1000</v>
      </c>
      <c r="N4194" t="s">
        <v>2120</v>
      </c>
      <c r="O4194" t="s">
        <v>33</v>
      </c>
      <c r="P4194" t="s">
        <v>32</v>
      </c>
      <c r="Q4194" t="s">
        <v>33</v>
      </c>
      <c r="R4194" t="s">
        <v>33</v>
      </c>
      <c r="S4194">
        <v>2</v>
      </c>
      <c r="T4194">
        <v>2.7</v>
      </c>
      <c r="U4194" t="str">
        <f t="shared" si="196"/>
        <v xml:space="preserve"> 2.5-3.4</v>
      </c>
      <c r="V4194" t="s">
        <v>143</v>
      </c>
      <c r="W4194" t="s">
        <v>144</v>
      </c>
      <c r="X4194">
        <v>82</v>
      </c>
      <c r="Y4194" s="5" t="str">
        <f t="shared" si="197"/>
        <v>Average Performing Venue</v>
      </c>
    </row>
    <row r="4195" spans="1:25" x14ac:dyDescent="0.3">
      <c r="A4195">
        <v>482</v>
      </c>
      <c r="B4195" t="s">
        <v>2323</v>
      </c>
      <c r="C4195">
        <v>1</v>
      </c>
      <c r="D4195" s="5" t="str">
        <f>VLOOKUP(C4195,Country!A:B,2,0)</f>
        <v>India</v>
      </c>
      <c r="E4195" t="s">
        <v>6919</v>
      </c>
      <c r="F4195" t="s">
        <v>10136</v>
      </c>
      <c r="G4195" t="s">
        <v>10114</v>
      </c>
      <c r="H4195" t="s">
        <v>10115</v>
      </c>
      <c r="I4195">
        <v>77.082047299999999</v>
      </c>
      <c r="J4195">
        <v>28.6300262</v>
      </c>
      <c r="K4195" t="s">
        <v>2356</v>
      </c>
      <c r="L4195">
        <v>1000</v>
      </c>
      <c r="M4195" s="5" t="str">
        <f t="shared" si="195"/>
        <v>500-1000</v>
      </c>
      <c r="N4195" t="s">
        <v>2120</v>
      </c>
      <c r="O4195" t="s">
        <v>32</v>
      </c>
      <c r="P4195" t="s">
        <v>32</v>
      </c>
      <c r="Q4195" t="s">
        <v>33</v>
      </c>
      <c r="R4195" t="s">
        <v>33</v>
      </c>
      <c r="S4195">
        <v>3</v>
      </c>
      <c r="T4195">
        <v>2.6</v>
      </c>
      <c r="U4195" t="str">
        <f t="shared" si="196"/>
        <v xml:space="preserve"> 2.5-3.4</v>
      </c>
      <c r="V4195" t="s">
        <v>143</v>
      </c>
      <c r="W4195" t="s">
        <v>144</v>
      </c>
      <c r="X4195">
        <v>105</v>
      </c>
      <c r="Y4195" s="5" t="str">
        <f t="shared" si="197"/>
        <v>Average Performing Venue</v>
      </c>
    </row>
    <row r="4196" spans="1:25" x14ac:dyDescent="0.3">
      <c r="A4196">
        <v>355</v>
      </c>
      <c r="B4196" t="s">
        <v>10137</v>
      </c>
      <c r="C4196">
        <v>1</v>
      </c>
      <c r="D4196" s="5" t="str">
        <f>VLOOKUP(C4196,Country!A:B,2,0)</f>
        <v>India</v>
      </c>
      <c r="E4196" t="s">
        <v>6919</v>
      </c>
      <c r="F4196" t="s">
        <v>10138</v>
      </c>
      <c r="G4196" t="s">
        <v>10114</v>
      </c>
      <c r="H4196" t="s">
        <v>10115</v>
      </c>
      <c r="I4196">
        <v>77.094419700000003</v>
      </c>
      <c r="J4196">
        <v>28.6158468</v>
      </c>
      <c r="K4196" t="s">
        <v>2369</v>
      </c>
      <c r="L4196">
        <v>600</v>
      </c>
      <c r="M4196" s="5" t="str">
        <f t="shared" si="195"/>
        <v>500-1000</v>
      </c>
      <c r="N4196" t="s">
        <v>2120</v>
      </c>
      <c r="O4196" t="s">
        <v>33</v>
      </c>
      <c r="P4196" t="s">
        <v>32</v>
      </c>
      <c r="Q4196" t="s">
        <v>33</v>
      </c>
      <c r="R4196" t="s">
        <v>33</v>
      </c>
      <c r="S4196">
        <v>2</v>
      </c>
      <c r="T4196">
        <v>2.5</v>
      </c>
      <c r="U4196" t="str">
        <f t="shared" si="196"/>
        <v xml:space="preserve"> 2.5-3.4</v>
      </c>
      <c r="V4196" t="s">
        <v>143</v>
      </c>
      <c r="W4196" t="s">
        <v>144</v>
      </c>
      <c r="X4196">
        <v>162</v>
      </c>
      <c r="Y4196" s="5" t="str">
        <f t="shared" si="197"/>
        <v>Average Performing Venue</v>
      </c>
    </row>
    <row r="4197" spans="1:25" x14ac:dyDescent="0.3">
      <c r="A4197">
        <v>1104</v>
      </c>
      <c r="B4197" t="s">
        <v>10139</v>
      </c>
      <c r="C4197">
        <v>1</v>
      </c>
      <c r="D4197" s="5" t="str">
        <f>VLOOKUP(C4197,Country!A:B,2,0)</f>
        <v>India</v>
      </c>
      <c r="E4197" t="s">
        <v>6919</v>
      </c>
      <c r="F4197" t="s">
        <v>10140</v>
      </c>
      <c r="G4197" t="s">
        <v>10114</v>
      </c>
      <c r="H4197" t="s">
        <v>10115</v>
      </c>
      <c r="I4197">
        <v>77.0966703</v>
      </c>
      <c r="J4197">
        <v>28.631114799999999</v>
      </c>
      <c r="K4197" t="s">
        <v>3139</v>
      </c>
      <c r="L4197">
        <v>350</v>
      </c>
      <c r="M4197" s="5" t="str">
        <f t="shared" si="195"/>
        <v>250-500</v>
      </c>
      <c r="N4197" t="s">
        <v>2120</v>
      </c>
      <c r="O4197" t="s">
        <v>33</v>
      </c>
      <c r="P4197" t="s">
        <v>33</v>
      </c>
      <c r="Q4197" t="s">
        <v>33</v>
      </c>
      <c r="R4197" t="s">
        <v>33</v>
      </c>
      <c r="S4197">
        <v>1</v>
      </c>
      <c r="T4197">
        <v>3.2</v>
      </c>
      <c r="U4197" t="str">
        <f t="shared" si="196"/>
        <v xml:space="preserve"> 2.5-3.4</v>
      </c>
      <c r="V4197" t="s">
        <v>143</v>
      </c>
      <c r="W4197" t="s">
        <v>144</v>
      </c>
      <c r="X4197">
        <v>62</v>
      </c>
      <c r="Y4197" s="5" t="str">
        <f t="shared" si="197"/>
        <v>Average Performing Venue</v>
      </c>
    </row>
    <row r="4198" spans="1:25" x14ac:dyDescent="0.3">
      <c r="A4198">
        <v>300994</v>
      </c>
      <c r="B4198" t="s">
        <v>10141</v>
      </c>
      <c r="C4198">
        <v>1</v>
      </c>
      <c r="D4198" s="5" t="str">
        <f>VLOOKUP(C4198,Country!A:B,2,0)</f>
        <v>India</v>
      </c>
      <c r="E4198" t="s">
        <v>6919</v>
      </c>
      <c r="F4198" t="s">
        <v>10142</v>
      </c>
      <c r="G4198" t="s">
        <v>10114</v>
      </c>
      <c r="H4198" t="s">
        <v>10115</v>
      </c>
      <c r="I4198">
        <v>77.088824799999998</v>
      </c>
      <c r="J4198">
        <v>28.6180223</v>
      </c>
      <c r="K4198" t="s">
        <v>3139</v>
      </c>
      <c r="L4198">
        <v>450</v>
      </c>
      <c r="M4198" s="5" t="str">
        <f t="shared" si="195"/>
        <v>250-500</v>
      </c>
      <c r="N4198" t="s">
        <v>2120</v>
      </c>
      <c r="O4198" t="s">
        <v>33</v>
      </c>
      <c r="P4198" t="s">
        <v>33</v>
      </c>
      <c r="Q4198" t="s">
        <v>33</v>
      </c>
      <c r="R4198" t="s">
        <v>33</v>
      </c>
      <c r="S4198">
        <v>1</v>
      </c>
      <c r="T4198">
        <v>3.4</v>
      </c>
      <c r="U4198" t="str">
        <f t="shared" si="196"/>
        <v xml:space="preserve"> 2.5-3.4</v>
      </c>
      <c r="V4198" t="s">
        <v>143</v>
      </c>
      <c r="W4198" t="s">
        <v>144</v>
      </c>
      <c r="X4198">
        <v>66</v>
      </c>
      <c r="Y4198" s="5" t="str">
        <f t="shared" si="197"/>
        <v>Average Performing Venue</v>
      </c>
    </row>
    <row r="4199" spans="1:25" x14ac:dyDescent="0.3">
      <c r="A4199">
        <v>310691</v>
      </c>
      <c r="B4199" t="s">
        <v>10013</v>
      </c>
      <c r="C4199">
        <v>1</v>
      </c>
      <c r="D4199" s="5" t="str">
        <f>VLOOKUP(C4199,Country!A:B,2,0)</f>
        <v>India</v>
      </c>
      <c r="E4199" t="s">
        <v>6919</v>
      </c>
      <c r="F4199" t="s">
        <v>10143</v>
      </c>
      <c r="G4199" t="s">
        <v>10114</v>
      </c>
      <c r="H4199" t="s">
        <v>10115</v>
      </c>
      <c r="I4199">
        <v>77.085935399999997</v>
      </c>
      <c r="J4199">
        <v>28.621921799999999</v>
      </c>
      <c r="K4199" t="s">
        <v>2285</v>
      </c>
      <c r="L4199">
        <v>700</v>
      </c>
      <c r="M4199" s="5" t="str">
        <f t="shared" si="195"/>
        <v>500-1000</v>
      </c>
      <c r="N4199" t="s">
        <v>2120</v>
      </c>
      <c r="O4199" t="s">
        <v>33</v>
      </c>
      <c r="P4199" t="s">
        <v>33</v>
      </c>
      <c r="Q4199" t="s">
        <v>33</v>
      </c>
      <c r="R4199" t="s">
        <v>33</v>
      </c>
      <c r="S4199">
        <v>2</v>
      </c>
      <c r="T4199">
        <v>2.5</v>
      </c>
      <c r="U4199" t="str">
        <f t="shared" si="196"/>
        <v xml:space="preserve"> 2.5-3.4</v>
      </c>
      <c r="V4199" t="s">
        <v>143</v>
      </c>
      <c r="W4199" t="s">
        <v>144</v>
      </c>
      <c r="X4199">
        <v>46</v>
      </c>
      <c r="Y4199" s="5" t="str">
        <f t="shared" si="197"/>
        <v>Average Performing Venue</v>
      </c>
    </row>
    <row r="4200" spans="1:25" x14ac:dyDescent="0.3">
      <c r="A4200">
        <v>303247</v>
      </c>
      <c r="B4200" t="s">
        <v>8505</v>
      </c>
      <c r="C4200">
        <v>1</v>
      </c>
      <c r="D4200" s="5" t="str">
        <f>VLOOKUP(C4200,Country!A:B,2,0)</f>
        <v>India</v>
      </c>
      <c r="E4200" t="s">
        <v>6919</v>
      </c>
      <c r="F4200" t="s">
        <v>10144</v>
      </c>
      <c r="G4200" t="s">
        <v>10114</v>
      </c>
      <c r="H4200" t="s">
        <v>10115</v>
      </c>
      <c r="I4200">
        <v>77.088455199999999</v>
      </c>
      <c r="J4200">
        <v>28.621629500000001</v>
      </c>
      <c r="K4200" t="s">
        <v>8507</v>
      </c>
      <c r="L4200">
        <v>700</v>
      </c>
      <c r="M4200" s="5" t="str">
        <f t="shared" si="195"/>
        <v>500-1000</v>
      </c>
      <c r="N4200" t="s">
        <v>2120</v>
      </c>
      <c r="O4200" t="s">
        <v>33</v>
      </c>
      <c r="P4200" t="s">
        <v>32</v>
      </c>
      <c r="Q4200" t="s">
        <v>33</v>
      </c>
      <c r="R4200" t="s">
        <v>33</v>
      </c>
      <c r="S4200">
        <v>2</v>
      </c>
      <c r="T4200">
        <v>3.4</v>
      </c>
      <c r="U4200" t="str">
        <f t="shared" si="196"/>
        <v xml:space="preserve"> 2.5-3.4</v>
      </c>
      <c r="V4200" t="s">
        <v>143</v>
      </c>
      <c r="W4200" t="s">
        <v>144</v>
      </c>
      <c r="X4200">
        <v>198</v>
      </c>
      <c r="Y4200" s="5" t="str">
        <f t="shared" si="197"/>
        <v>Average Performing Venue</v>
      </c>
    </row>
    <row r="4201" spans="1:25" x14ac:dyDescent="0.3">
      <c r="A4201">
        <v>311616</v>
      </c>
      <c r="B4201" t="s">
        <v>2297</v>
      </c>
      <c r="C4201">
        <v>1</v>
      </c>
      <c r="D4201" s="5" t="str">
        <f>VLOOKUP(C4201,Country!A:B,2,0)</f>
        <v>India</v>
      </c>
      <c r="E4201" t="s">
        <v>6919</v>
      </c>
      <c r="F4201" t="s">
        <v>10145</v>
      </c>
      <c r="G4201" t="s">
        <v>10114</v>
      </c>
      <c r="H4201" t="s">
        <v>10115</v>
      </c>
      <c r="I4201">
        <v>77.084461500000003</v>
      </c>
      <c r="J4201">
        <v>28.621949600000001</v>
      </c>
      <c r="K4201" t="s">
        <v>3002</v>
      </c>
      <c r="L4201">
        <v>500</v>
      </c>
      <c r="M4201" s="5" t="str">
        <f t="shared" si="195"/>
        <v>250-500</v>
      </c>
      <c r="N4201" t="s">
        <v>2120</v>
      </c>
      <c r="O4201" t="s">
        <v>33</v>
      </c>
      <c r="P4201" t="s">
        <v>32</v>
      </c>
      <c r="Q4201" t="s">
        <v>33</v>
      </c>
      <c r="R4201" t="s">
        <v>33</v>
      </c>
      <c r="S4201">
        <v>2</v>
      </c>
      <c r="T4201">
        <v>3.1</v>
      </c>
      <c r="U4201" t="str">
        <f t="shared" si="196"/>
        <v xml:space="preserve"> 2.5-3.4</v>
      </c>
      <c r="V4201" t="s">
        <v>143</v>
      </c>
      <c r="W4201" t="s">
        <v>144</v>
      </c>
      <c r="X4201">
        <v>69</v>
      </c>
      <c r="Y4201" s="5" t="str">
        <f t="shared" si="197"/>
        <v>Average Performing Venue</v>
      </c>
    </row>
    <row r="4202" spans="1:25" x14ac:dyDescent="0.3">
      <c r="A4202">
        <v>7025</v>
      </c>
      <c r="B4202" t="s">
        <v>10146</v>
      </c>
      <c r="C4202">
        <v>1</v>
      </c>
      <c r="D4202" s="5" t="str">
        <f>VLOOKUP(C4202,Country!A:B,2,0)</f>
        <v>India</v>
      </c>
      <c r="E4202" t="s">
        <v>6919</v>
      </c>
      <c r="F4202" t="s">
        <v>10147</v>
      </c>
      <c r="G4202" t="s">
        <v>10114</v>
      </c>
      <c r="H4202" t="s">
        <v>10115</v>
      </c>
      <c r="I4202">
        <v>77.093584699999994</v>
      </c>
      <c r="J4202">
        <v>28.634371300000002</v>
      </c>
      <c r="K4202" t="s">
        <v>5352</v>
      </c>
      <c r="L4202">
        <v>500</v>
      </c>
      <c r="M4202" s="5" t="str">
        <f t="shared" si="195"/>
        <v>250-500</v>
      </c>
      <c r="N4202" t="s">
        <v>2120</v>
      </c>
      <c r="O4202" t="s">
        <v>33</v>
      </c>
      <c r="P4202" t="s">
        <v>32</v>
      </c>
      <c r="Q4202" t="s">
        <v>33</v>
      </c>
      <c r="R4202" t="s">
        <v>33</v>
      </c>
      <c r="S4202">
        <v>2</v>
      </c>
      <c r="T4202">
        <v>3.4</v>
      </c>
      <c r="U4202" t="str">
        <f t="shared" si="196"/>
        <v xml:space="preserve"> 2.5-3.4</v>
      </c>
      <c r="V4202" t="s">
        <v>143</v>
      </c>
      <c r="W4202" t="s">
        <v>144</v>
      </c>
      <c r="X4202">
        <v>52</v>
      </c>
      <c r="Y4202" s="5" t="str">
        <f t="shared" si="197"/>
        <v>Average Performing Venue</v>
      </c>
    </row>
    <row r="4203" spans="1:25" x14ac:dyDescent="0.3">
      <c r="A4203">
        <v>301335</v>
      </c>
      <c r="B4203" t="s">
        <v>10148</v>
      </c>
      <c r="C4203">
        <v>1</v>
      </c>
      <c r="D4203" s="5" t="str">
        <f>VLOOKUP(C4203,Country!A:B,2,0)</f>
        <v>India</v>
      </c>
      <c r="E4203" t="s">
        <v>6919</v>
      </c>
      <c r="F4203" t="s">
        <v>10149</v>
      </c>
      <c r="G4203" t="s">
        <v>10114</v>
      </c>
      <c r="H4203" t="s">
        <v>10115</v>
      </c>
      <c r="I4203">
        <v>77.088365400000001</v>
      </c>
      <c r="J4203">
        <v>28.621599799999998</v>
      </c>
      <c r="K4203" t="s">
        <v>147</v>
      </c>
      <c r="L4203">
        <v>600</v>
      </c>
      <c r="M4203" s="5" t="str">
        <f t="shared" si="195"/>
        <v>500-1000</v>
      </c>
      <c r="N4203" t="s">
        <v>2120</v>
      </c>
      <c r="O4203" t="s">
        <v>33</v>
      </c>
      <c r="P4203" t="s">
        <v>32</v>
      </c>
      <c r="Q4203" t="s">
        <v>33</v>
      </c>
      <c r="R4203" t="s">
        <v>33</v>
      </c>
      <c r="S4203">
        <v>2</v>
      </c>
      <c r="T4203">
        <v>3</v>
      </c>
      <c r="U4203" t="str">
        <f t="shared" si="196"/>
        <v xml:space="preserve"> 2.5-3.4</v>
      </c>
      <c r="V4203" t="s">
        <v>143</v>
      </c>
      <c r="W4203" t="s">
        <v>144</v>
      </c>
      <c r="X4203">
        <v>182</v>
      </c>
      <c r="Y4203" s="5" t="str">
        <f t="shared" si="197"/>
        <v>Average Performing Venue</v>
      </c>
    </row>
    <row r="4204" spans="1:25" x14ac:dyDescent="0.3">
      <c r="A4204">
        <v>4016</v>
      </c>
      <c r="B4204" t="s">
        <v>10150</v>
      </c>
      <c r="C4204">
        <v>1</v>
      </c>
      <c r="D4204" s="5" t="str">
        <f>VLOOKUP(C4204,Country!A:B,2,0)</f>
        <v>India</v>
      </c>
      <c r="E4204" t="s">
        <v>6919</v>
      </c>
      <c r="F4204" t="s">
        <v>10151</v>
      </c>
      <c r="G4204" t="s">
        <v>10114</v>
      </c>
      <c r="H4204" t="s">
        <v>10115</v>
      </c>
      <c r="I4204">
        <v>77.091031099999995</v>
      </c>
      <c r="J4204">
        <v>28.628418499999999</v>
      </c>
      <c r="K4204" t="s">
        <v>10152</v>
      </c>
      <c r="L4204">
        <v>1400</v>
      </c>
      <c r="M4204" s="5" t="str">
        <f t="shared" si="195"/>
        <v>&gt;1000</v>
      </c>
      <c r="N4204" t="s">
        <v>2120</v>
      </c>
      <c r="O4204" t="s">
        <v>32</v>
      </c>
      <c r="P4204" t="s">
        <v>32</v>
      </c>
      <c r="Q4204" t="s">
        <v>33</v>
      </c>
      <c r="R4204" t="s">
        <v>33</v>
      </c>
      <c r="S4204">
        <v>3</v>
      </c>
      <c r="T4204">
        <v>3.3</v>
      </c>
      <c r="U4204" t="str">
        <f t="shared" si="196"/>
        <v xml:space="preserve"> 2.5-3.4</v>
      </c>
      <c r="V4204" t="s">
        <v>143</v>
      </c>
      <c r="W4204" t="s">
        <v>144</v>
      </c>
      <c r="X4204">
        <v>85</v>
      </c>
      <c r="Y4204" s="5" t="str">
        <f t="shared" si="197"/>
        <v>Average Performing Venue</v>
      </c>
    </row>
    <row r="4205" spans="1:25" x14ac:dyDescent="0.3">
      <c r="A4205">
        <v>18238968</v>
      </c>
      <c r="B4205" t="s">
        <v>10153</v>
      </c>
      <c r="C4205">
        <v>1</v>
      </c>
      <c r="D4205" s="5" t="str">
        <f>VLOOKUP(C4205,Country!A:B,2,0)</f>
        <v>India</v>
      </c>
      <c r="E4205" t="s">
        <v>6919</v>
      </c>
      <c r="F4205" t="s">
        <v>10115</v>
      </c>
      <c r="G4205" t="s">
        <v>10114</v>
      </c>
      <c r="H4205" t="s">
        <v>10115</v>
      </c>
      <c r="I4205">
        <v>77.0887484</v>
      </c>
      <c r="J4205">
        <v>28.6202711</v>
      </c>
      <c r="K4205" t="s">
        <v>2285</v>
      </c>
      <c r="L4205">
        <v>800</v>
      </c>
      <c r="M4205" s="5" t="str">
        <f t="shared" si="195"/>
        <v>500-1000</v>
      </c>
      <c r="N4205" t="s">
        <v>2120</v>
      </c>
      <c r="O4205" t="s">
        <v>33</v>
      </c>
      <c r="P4205" t="s">
        <v>32</v>
      </c>
      <c r="Q4205" t="s">
        <v>32</v>
      </c>
      <c r="R4205" t="s">
        <v>33</v>
      </c>
      <c r="S4205">
        <v>2</v>
      </c>
      <c r="T4205">
        <v>3.4</v>
      </c>
      <c r="U4205" t="str">
        <f t="shared" si="196"/>
        <v xml:space="preserve"> 2.5-3.4</v>
      </c>
      <c r="V4205" t="s">
        <v>143</v>
      </c>
      <c r="W4205" t="s">
        <v>144</v>
      </c>
      <c r="X4205">
        <v>102</v>
      </c>
      <c r="Y4205" s="5" t="str">
        <f t="shared" si="197"/>
        <v>Average Performing Venue</v>
      </c>
    </row>
    <row r="4206" spans="1:25" x14ac:dyDescent="0.3">
      <c r="A4206">
        <v>18175340</v>
      </c>
      <c r="B4206" t="s">
        <v>10154</v>
      </c>
      <c r="C4206">
        <v>1</v>
      </c>
      <c r="D4206" s="5" t="str">
        <f>VLOOKUP(C4206,Country!A:B,2,0)</f>
        <v>India</v>
      </c>
      <c r="E4206" t="s">
        <v>6919</v>
      </c>
      <c r="F4206" t="s">
        <v>10155</v>
      </c>
      <c r="G4206" t="s">
        <v>10114</v>
      </c>
      <c r="H4206" t="s">
        <v>10115</v>
      </c>
      <c r="I4206">
        <v>77.096093699999997</v>
      </c>
      <c r="J4206">
        <v>28.636179200000001</v>
      </c>
      <c r="K4206" t="s">
        <v>10156</v>
      </c>
      <c r="L4206">
        <v>400</v>
      </c>
      <c r="M4206" s="5" t="str">
        <f t="shared" si="195"/>
        <v>250-500</v>
      </c>
      <c r="N4206" t="s">
        <v>2120</v>
      </c>
      <c r="O4206" t="s">
        <v>33</v>
      </c>
      <c r="P4206" t="s">
        <v>32</v>
      </c>
      <c r="Q4206" t="s">
        <v>33</v>
      </c>
      <c r="R4206" t="s">
        <v>33</v>
      </c>
      <c r="S4206">
        <v>1</v>
      </c>
      <c r="T4206">
        <v>3.4</v>
      </c>
      <c r="U4206" t="str">
        <f t="shared" si="196"/>
        <v xml:space="preserve"> 2.5-3.4</v>
      </c>
      <c r="V4206" t="s">
        <v>143</v>
      </c>
      <c r="W4206" t="s">
        <v>144</v>
      </c>
      <c r="X4206">
        <v>69</v>
      </c>
      <c r="Y4206" s="5" t="str">
        <f t="shared" si="197"/>
        <v>Average Performing Venue</v>
      </c>
    </row>
    <row r="4207" spans="1:25" x14ac:dyDescent="0.3">
      <c r="A4207">
        <v>313498</v>
      </c>
      <c r="B4207" t="s">
        <v>10057</v>
      </c>
      <c r="C4207">
        <v>1</v>
      </c>
      <c r="D4207" s="5" t="str">
        <f>VLOOKUP(C4207,Country!A:B,2,0)</f>
        <v>India</v>
      </c>
      <c r="E4207" t="s">
        <v>6919</v>
      </c>
      <c r="F4207" t="s">
        <v>10157</v>
      </c>
      <c r="G4207" t="s">
        <v>10114</v>
      </c>
      <c r="H4207" t="s">
        <v>10115</v>
      </c>
      <c r="I4207">
        <v>77.091090600000001</v>
      </c>
      <c r="J4207">
        <v>28.629851200000001</v>
      </c>
      <c r="K4207" t="s">
        <v>2285</v>
      </c>
      <c r="L4207">
        <v>450</v>
      </c>
      <c r="M4207" s="5" t="str">
        <f t="shared" si="195"/>
        <v>250-500</v>
      </c>
      <c r="N4207" t="s">
        <v>2120</v>
      </c>
      <c r="O4207" t="s">
        <v>33</v>
      </c>
      <c r="P4207" t="s">
        <v>32</v>
      </c>
      <c r="Q4207" t="s">
        <v>33</v>
      </c>
      <c r="R4207" t="s">
        <v>33</v>
      </c>
      <c r="S4207">
        <v>1</v>
      </c>
      <c r="T4207">
        <v>2.7</v>
      </c>
      <c r="U4207" t="str">
        <f t="shared" si="196"/>
        <v xml:space="preserve"> 2.5-3.4</v>
      </c>
      <c r="V4207" t="s">
        <v>143</v>
      </c>
      <c r="W4207" t="s">
        <v>144</v>
      </c>
      <c r="X4207">
        <v>37</v>
      </c>
      <c r="Y4207" s="5" t="str">
        <f t="shared" si="197"/>
        <v>Average Performing Venue</v>
      </c>
    </row>
    <row r="4208" spans="1:25" x14ac:dyDescent="0.3">
      <c r="A4208">
        <v>18421049</v>
      </c>
      <c r="B4208" t="s">
        <v>10158</v>
      </c>
      <c r="C4208">
        <v>1</v>
      </c>
      <c r="D4208" s="5" t="str">
        <f>VLOOKUP(C4208,Country!A:B,2,0)</f>
        <v>India</v>
      </c>
      <c r="E4208" t="s">
        <v>6919</v>
      </c>
      <c r="F4208" t="s">
        <v>10115</v>
      </c>
      <c r="G4208" t="s">
        <v>10114</v>
      </c>
      <c r="H4208" t="s">
        <v>10115</v>
      </c>
      <c r="I4208">
        <v>77.090075600000006</v>
      </c>
      <c r="J4208">
        <v>28.612278700000001</v>
      </c>
      <c r="K4208" t="s">
        <v>10159</v>
      </c>
      <c r="L4208">
        <v>800</v>
      </c>
      <c r="M4208" s="5" t="str">
        <f t="shared" si="195"/>
        <v>500-1000</v>
      </c>
      <c r="N4208" t="s">
        <v>2120</v>
      </c>
      <c r="O4208" t="s">
        <v>33</v>
      </c>
      <c r="P4208" t="s">
        <v>32</v>
      </c>
      <c r="Q4208" t="s">
        <v>32</v>
      </c>
      <c r="R4208" t="s">
        <v>33</v>
      </c>
      <c r="S4208">
        <v>2</v>
      </c>
      <c r="T4208">
        <v>4.5</v>
      </c>
      <c r="U4208" t="str">
        <f t="shared" si="196"/>
        <v xml:space="preserve"> 4.5-4.9</v>
      </c>
      <c r="V4208" t="s">
        <v>34</v>
      </c>
      <c r="W4208" t="s">
        <v>35</v>
      </c>
      <c r="X4208">
        <v>50</v>
      </c>
      <c r="Y4208" s="5" t="str">
        <f t="shared" si="197"/>
        <v>Top Performing Venue</v>
      </c>
    </row>
    <row r="4209" spans="1:25" x14ac:dyDescent="0.3">
      <c r="A4209">
        <v>18345739</v>
      </c>
      <c r="B4209" t="s">
        <v>6955</v>
      </c>
      <c r="C4209">
        <v>1</v>
      </c>
      <c r="D4209" s="5" t="str">
        <f>VLOOKUP(C4209,Country!A:B,2,0)</f>
        <v>India</v>
      </c>
      <c r="E4209" t="s">
        <v>6919</v>
      </c>
      <c r="F4209" t="s">
        <v>10160</v>
      </c>
      <c r="G4209" t="s">
        <v>10114</v>
      </c>
      <c r="H4209" t="s">
        <v>10115</v>
      </c>
      <c r="I4209">
        <v>77.081604499999997</v>
      </c>
      <c r="J4209">
        <v>28.6295635</v>
      </c>
      <c r="K4209" t="s">
        <v>1612</v>
      </c>
      <c r="L4209">
        <v>600</v>
      </c>
      <c r="M4209" s="5" t="str">
        <f t="shared" si="195"/>
        <v>500-1000</v>
      </c>
      <c r="N4209" t="s">
        <v>2120</v>
      </c>
      <c r="O4209" t="s">
        <v>33</v>
      </c>
      <c r="P4209" t="s">
        <v>33</v>
      </c>
      <c r="Q4209" t="s">
        <v>33</v>
      </c>
      <c r="R4209" t="s">
        <v>33</v>
      </c>
      <c r="S4209">
        <v>2</v>
      </c>
      <c r="T4209">
        <v>3.5</v>
      </c>
      <c r="U4209" t="str">
        <f t="shared" si="196"/>
        <v xml:space="preserve"> 3.5-3.9</v>
      </c>
      <c r="V4209" t="s">
        <v>106</v>
      </c>
      <c r="W4209" t="s">
        <v>107</v>
      </c>
      <c r="X4209">
        <v>40</v>
      </c>
      <c r="Y4209" s="5" t="str">
        <f t="shared" si="197"/>
        <v>Top Performing Venue</v>
      </c>
    </row>
    <row r="4210" spans="1:25" x14ac:dyDescent="0.3">
      <c r="A4210">
        <v>18261158</v>
      </c>
      <c r="B4210" t="s">
        <v>10161</v>
      </c>
      <c r="C4210">
        <v>1</v>
      </c>
      <c r="D4210" s="5" t="str">
        <f>VLOOKUP(C4210,Country!A:B,2,0)</f>
        <v>India</v>
      </c>
      <c r="E4210" t="s">
        <v>6919</v>
      </c>
      <c r="F4210" t="s">
        <v>10162</v>
      </c>
      <c r="G4210" t="s">
        <v>10114</v>
      </c>
      <c r="H4210" t="s">
        <v>10115</v>
      </c>
      <c r="I4210">
        <v>77.091393999999994</v>
      </c>
      <c r="J4210">
        <v>28.629112200000002</v>
      </c>
      <c r="K4210" t="s">
        <v>2285</v>
      </c>
      <c r="L4210">
        <v>1250</v>
      </c>
      <c r="M4210" s="5" t="str">
        <f t="shared" si="195"/>
        <v>&gt;1000</v>
      </c>
      <c r="N4210" t="s">
        <v>2120</v>
      </c>
      <c r="O4210" t="s">
        <v>33</v>
      </c>
      <c r="P4210" t="s">
        <v>32</v>
      </c>
      <c r="Q4210" t="s">
        <v>33</v>
      </c>
      <c r="R4210" t="s">
        <v>33</v>
      </c>
      <c r="S4210">
        <v>3</v>
      </c>
      <c r="T4210">
        <v>3.8</v>
      </c>
      <c r="U4210" t="str">
        <f t="shared" si="196"/>
        <v xml:space="preserve"> 3.5-3.9</v>
      </c>
      <c r="V4210" t="s">
        <v>106</v>
      </c>
      <c r="W4210" t="s">
        <v>107</v>
      </c>
      <c r="X4210">
        <v>128</v>
      </c>
      <c r="Y4210" s="5" t="str">
        <f t="shared" si="197"/>
        <v>Top Performing Venue</v>
      </c>
    </row>
    <row r="4211" spans="1:25" x14ac:dyDescent="0.3">
      <c r="A4211">
        <v>4010</v>
      </c>
      <c r="B4211" t="s">
        <v>10163</v>
      </c>
      <c r="C4211">
        <v>1</v>
      </c>
      <c r="D4211" s="5" t="str">
        <f>VLOOKUP(C4211,Country!A:B,2,0)</f>
        <v>India</v>
      </c>
      <c r="E4211" t="s">
        <v>6919</v>
      </c>
      <c r="F4211" t="s">
        <v>10164</v>
      </c>
      <c r="G4211" t="s">
        <v>10114</v>
      </c>
      <c r="H4211" t="s">
        <v>10115</v>
      </c>
      <c r="I4211">
        <v>77.0820832</v>
      </c>
      <c r="J4211">
        <v>28.629662499999998</v>
      </c>
      <c r="K4211" t="s">
        <v>397</v>
      </c>
      <c r="L4211">
        <v>350</v>
      </c>
      <c r="M4211" s="5" t="str">
        <f t="shared" si="195"/>
        <v>250-500</v>
      </c>
      <c r="N4211" t="s">
        <v>2120</v>
      </c>
      <c r="O4211" t="s">
        <v>33</v>
      </c>
      <c r="P4211" t="s">
        <v>32</v>
      </c>
      <c r="Q4211" t="s">
        <v>33</v>
      </c>
      <c r="R4211" t="s">
        <v>33</v>
      </c>
      <c r="S4211">
        <v>1</v>
      </c>
      <c r="T4211">
        <v>3.8</v>
      </c>
      <c r="U4211" t="str">
        <f t="shared" si="196"/>
        <v xml:space="preserve"> 3.5-3.9</v>
      </c>
      <c r="V4211" t="s">
        <v>106</v>
      </c>
      <c r="W4211" t="s">
        <v>107</v>
      </c>
      <c r="X4211">
        <v>212</v>
      </c>
      <c r="Y4211" s="5" t="str">
        <f t="shared" si="197"/>
        <v>Top Performing Venue</v>
      </c>
    </row>
    <row r="4212" spans="1:25" x14ac:dyDescent="0.3">
      <c r="A4212">
        <v>309283</v>
      </c>
      <c r="B4212" t="s">
        <v>3140</v>
      </c>
      <c r="C4212">
        <v>1</v>
      </c>
      <c r="D4212" s="5" t="str">
        <f>VLOOKUP(C4212,Country!A:B,2,0)</f>
        <v>India</v>
      </c>
      <c r="E4212" t="s">
        <v>6919</v>
      </c>
      <c r="F4212" t="s">
        <v>10165</v>
      </c>
      <c r="G4212" t="s">
        <v>10114</v>
      </c>
      <c r="H4212" t="s">
        <v>10115</v>
      </c>
      <c r="I4212">
        <v>77.090184500000007</v>
      </c>
      <c r="J4212">
        <v>28.618032400000001</v>
      </c>
      <c r="K4212" t="s">
        <v>1355</v>
      </c>
      <c r="L4212">
        <v>300</v>
      </c>
      <c r="M4212" s="5" t="str">
        <f t="shared" si="195"/>
        <v>250-500</v>
      </c>
      <c r="N4212" t="s">
        <v>2120</v>
      </c>
      <c r="O4212" t="s">
        <v>33</v>
      </c>
      <c r="P4212" t="s">
        <v>33</v>
      </c>
      <c r="Q4212" t="s">
        <v>33</v>
      </c>
      <c r="R4212" t="s">
        <v>33</v>
      </c>
      <c r="S4212">
        <v>1</v>
      </c>
      <c r="T4212">
        <v>3.6</v>
      </c>
      <c r="U4212" t="str">
        <f t="shared" si="196"/>
        <v xml:space="preserve"> 3.5-3.9</v>
      </c>
      <c r="V4212" t="s">
        <v>106</v>
      </c>
      <c r="W4212" t="s">
        <v>107</v>
      </c>
      <c r="X4212">
        <v>164</v>
      </c>
      <c r="Y4212" s="5" t="str">
        <f t="shared" si="197"/>
        <v>Top Performing Venue</v>
      </c>
    </row>
    <row r="4213" spans="1:25" x14ac:dyDescent="0.3">
      <c r="A4213">
        <v>17977755</v>
      </c>
      <c r="B4213" t="s">
        <v>10166</v>
      </c>
      <c r="C4213">
        <v>1</v>
      </c>
      <c r="D4213" s="5" t="str">
        <f>VLOOKUP(C4213,Country!A:B,2,0)</f>
        <v>India</v>
      </c>
      <c r="E4213" t="s">
        <v>6919</v>
      </c>
      <c r="F4213" t="s">
        <v>10167</v>
      </c>
      <c r="G4213" t="s">
        <v>10114</v>
      </c>
      <c r="H4213" t="s">
        <v>10115</v>
      </c>
      <c r="I4213">
        <v>77.087127300000006</v>
      </c>
      <c r="J4213">
        <v>28.633156799999998</v>
      </c>
      <c r="K4213" t="s">
        <v>150</v>
      </c>
      <c r="L4213">
        <v>400</v>
      </c>
      <c r="M4213" s="5" t="str">
        <f t="shared" si="195"/>
        <v>250-500</v>
      </c>
      <c r="N4213" t="s">
        <v>2120</v>
      </c>
      <c r="O4213" t="s">
        <v>33</v>
      </c>
      <c r="P4213" t="s">
        <v>32</v>
      </c>
      <c r="Q4213" t="s">
        <v>33</v>
      </c>
      <c r="R4213" t="s">
        <v>33</v>
      </c>
      <c r="S4213">
        <v>1</v>
      </c>
      <c r="T4213">
        <v>3.6</v>
      </c>
      <c r="U4213" t="str">
        <f t="shared" si="196"/>
        <v xml:space="preserve"> 3.5-3.9</v>
      </c>
      <c r="V4213" t="s">
        <v>106</v>
      </c>
      <c r="W4213" t="s">
        <v>107</v>
      </c>
      <c r="X4213">
        <v>70</v>
      </c>
      <c r="Y4213" s="5" t="str">
        <f t="shared" si="197"/>
        <v>Top Performing Venue</v>
      </c>
    </row>
    <row r="4214" spans="1:25" x14ac:dyDescent="0.3">
      <c r="A4214">
        <v>5388</v>
      </c>
      <c r="B4214" t="s">
        <v>10168</v>
      </c>
      <c r="C4214">
        <v>1</v>
      </c>
      <c r="D4214" s="5" t="str">
        <f>VLOOKUP(C4214,Country!A:B,2,0)</f>
        <v>India</v>
      </c>
      <c r="E4214" t="s">
        <v>6919</v>
      </c>
      <c r="F4214" t="s">
        <v>10169</v>
      </c>
      <c r="G4214" t="s">
        <v>10114</v>
      </c>
      <c r="H4214" t="s">
        <v>10115</v>
      </c>
      <c r="I4214">
        <v>77.091090300000005</v>
      </c>
      <c r="J4214">
        <v>28.628543100000002</v>
      </c>
      <c r="K4214" t="s">
        <v>10170</v>
      </c>
      <c r="L4214">
        <v>700</v>
      </c>
      <c r="M4214" s="5" t="str">
        <f t="shared" si="195"/>
        <v>500-1000</v>
      </c>
      <c r="N4214" t="s">
        <v>2120</v>
      </c>
      <c r="O4214" t="s">
        <v>33</v>
      </c>
      <c r="P4214" t="s">
        <v>32</v>
      </c>
      <c r="Q4214" t="s">
        <v>33</v>
      </c>
      <c r="R4214" t="s">
        <v>33</v>
      </c>
      <c r="S4214">
        <v>2</v>
      </c>
      <c r="T4214">
        <v>3.5</v>
      </c>
      <c r="U4214" t="str">
        <f t="shared" si="196"/>
        <v xml:space="preserve"> 3.5-3.9</v>
      </c>
      <c r="V4214" t="s">
        <v>106</v>
      </c>
      <c r="W4214" t="s">
        <v>107</v>
      </c>
      <c r="X4214">
        <v>74</v>
      </c>
      <c r="Y4214" s="5" t="str">
        <f t="shared" si="197"/>
        <v>Top Performing Venue</v>
      </c>
    </row>
    <row r="4215" spans="1:25" x14ac:dyDescent="0.3">
      <c r="A4215">
        <v>4723</v>
      </c>
      <c r="B4215" t="s">
        <v>3151</v>
      </c>
      <c r="C4215">
        <v>1</v>
      </c>
      <c r="D4215" s="5" t="str">
        <f>VLOOKUP(C4215,Country!A:B,2,0)</f>
        <v>India</v>
      </c>
      <c r="E4215" t="s">
        <v>6919</v>
      </c>
      <c r="F4215" t="s">
        <v>10171</v>
      </c>
      <c r="G4215" t="s">
        <v>10114</v>
      </c>
      <c r="H4215" t="s">
        <v>10115</v>
      </c>
      <c r="I4215">
        <v>77.088738399999997</v>
      </c>
      <c r="J4215">
        <v>28.618088700000001</v>
      </c>
      <c r="K4215" t="s">
        <v>3012</v>
      </c>
      <c r="L4215">
        <v>400</v>
      </c>
      <c r="M4215" s="5" t="str">
        <f t="shared" si="195"/>
        <v>250-500</v>
      </c>
      <c r="N4215" t="s">
        <v>2120</v>
      </c>
      <c r="O4215" t="s">
        <v>33</v>
      </c>
      <c r="P4215" t="s">
        <v>32</v>
      </c>
      <c r="Q4215" t="s">
        <v>33</v>
      </c>
      <c r="R4215" t="s">
        <v>33</v>
      </c>
      <c r="S4215">
        <v>1</v>
      </c>
      <c r="T4215">
        <v>3.5</v>
      </c>
      <c r="U4215" t="str">
        <f t="shared" si="196"/>
        <v xml:space="preserve"> 3.5-3.9</v>
      </c>
      <c r="V4215" t="s">
        <v>106</v>
      </c>
      <c r="W4215" t="s">
        <v>107</v>
      </c>
      <c r="X4215">
        <v>33</v>
      </c>
      <c r="Y4215" s="5" t="str">
        <f t="shared" si="197"/>
        <v>Top Performing Venue</v>
      </c>
    </row>
    <row r="4216" spans="1:25" x14ac:dyDescent="0.3">
      <c r="A4216">
        <v>311889</v>
      </c>
      <c r="B4216" t="s">
        <v>4705</v>
      </c>
      <c r="C4216">
        <v>1</v>
      </c>
      <c r="D4216" s="5" t="str">
        <f>VLOOKUP(C4216,Country!A:B,2,0)</f>
        <v>India</v>
      </c>
      <c r="E4216" t="s">
        <v>6919</v>
      </c>
      <c r="F4216" t="s">
        <v>10172</v>
      </c>
      <c r="G4216" t="s">
        <v>10114</v>
      </c>
      <c r="H4216" t="s">
        <v>10115</v>
      </c>
      <c r="I4216">
        <v>77.087180799999999</v>
      </c>
      <c r="J4216">
        <v>28.633587299999999</v>
      </c>
      <c r="K4216" t="s">
        <v>150</v>
      </c>
      <c r="L4216">
        <v>400</v>
      </c>
      <c r="M4216" s="5" t="str">
        <f t="shared" si="195"/>
        <v>250-500</v>
      </c>
      <c r="N4216" t="s">
        <v>2120</v>
      </c>
      <c r="O4216" t="s">
        <v>33</v>
      </c>
      <c r="P4216" t="s">
        <v>33</v>
      </c>
      <c r="Q4216" t="s">
        <v>33</v>
      </c>
      <c r="R4216" t="s">
        <v>33</v>
      </c>
      <c r="S4216">
        <v>1</v>
      </c>
      <c r="T4216">
        <v>3.6</v>
      </c>
      <c r="U4216" t="str">
        <f t="shared" si="196"/>
        <v xml:space="preserve"> 3.5-3.9</v>
      </c>
      <c r="V4216" t="s">
        <v>106</v>
      </c>
      <c r="W4216" t="s">
        <v>107</v>
      </c>
      <c r="X4216">
        <v>116</v>
      </c>
      <c r="Y4216" s="5" t="str">
        <f t="shared" si="197"/>
        <v>Top Performing Venue</v>
      </c>
    </row>
    <row r="4217" spans="1:25" x14ac:dyDescent="0.3">
      <c r="A4217">
        <v>311922</v>
      </c>
      <c r="B4217" t="s">
        <v>2291</v>
      </c>
      <c r="C4217">
        <v>1</v>
      </c>
      <c r="D4217" s="5" t="str">
        <f>VLOOKUP(C4217,Country!A:B,2,0)</f>
        <v>India</v>
      </c>
      <c r="E4217" t="s">
        <v>6919</v>
      </c>
      <c r="F4217" t="s">
        <v>10173</v>
      </c>
      <c r="G4217" t="s">
        <v>10114</v>
      </c>
      <c r="H4217" t="s">
        <v>10115</v>
      </c>
      <c r="I4217">
        <v>77.081788200000005</v>
      </c>
      <c r="J4217">
        <v>28.620945899999999</v>
      </c>
      <c r="K4217" t="s">
        <v>1648</v>
      </c>
      <c r="L4217">
        <v>500</v>
      </c>
      <c r="M4217" s="5" t="str">
        <f t="shared" si="195"/>
        <v>250-500</v>
      </c>
      <c r="N4217" t="s">
        <v>2120</v>
      </c>
      <c r="O4217" t="s">
        <v>33</v>
      </c>
      <c r="P4217" t="s">
        <v>32</v>
      </c>
      <c r="Q4217" t="s">
        <v>33</v>
      </c>
      <c r="R4217" t="s">
        <v>33</v>
      </c>
      <c r="S4217">
        <v>2</v>
      </c>
      <c r="T4217">
        <v>3.5</v>
      </c>
      <c r="U4217" t="str">
        <f t="shared" si="196"/>
        <v xml:space="preserve"> 3.5-3.9</v>
      </c>
      <c r="V4217" t="s">
        <v>106</v>
      </c>
      <c r="W4217" t="s">
        <v>107</v>
      </c>
      <c r="X4217">
        <v>62</v>
      </c>
      <c r="Y4217" s="5" t="str">
        <f t="shared" si="197"/>
        <v>Top Performing Venue</v>
      </c>
    </row>
    <row r="4218" spans="1:25" x14ac:dyDescent="0.3">
      <c r="A4218">
        <v>185</v>
      </c>
      <c r="B4218" t="s">
        <v>2293</v>
      </c>
      <c r="C4218">
        <v>1</v>
      </c>
      <c r="D4218" s="5" t="str">
        <f>VLOOKUP(C4218,Country!A:B,2,0)</f>
        <v>India</v>
      </c>
      <c r="E4218" t="s">
        <v>6919</v>
      </c>
      <c r="F4218" t="s">
        <v>10174</v>
      </c>
      <c r="G4218" t="s">
        <v>10114</v>
      </c>
      <c r="H4218" t="s">
        <v>10115</v>
      </c>
      <c r="I4218">
        <v>77.081920699999998</v>
      </c>
      <c r="J4218">
        <v>28.629937399999999</v>
      </c>
      <c r="K4218" t="s">
        <v>1895</v>
      </c>
      <c r="L4218">
        <v>500</v>
      </c>
      <c r="M4218" s="5" t="str">
        <f t="shared" si="195"/>
        <v>250-500</v>
      </c>
      <c r="N4218" t="s">
        <v>2120</v>
      </c>
      <c r="O4218" t="s">
        <v>33</v>
      </c>
      <c r="P4218" t="s">
        <v>32</v>
      </c>
      <c r="Q4218" t="s">
        <v>33</v>
      </c>
      <c r="R4218" t="s">
        <v>33</v>
      </c>
      <c r="S4218">
        <v>2</v>
      </c>
      <c r="T4218">
        <v>3.6</v>
      </c>
      <c r="U4218" t="str">
        <f t="shared" si="196"/>
        <v xml:space="preserve"> 3.5-3.9</v>
      </c>
      <c r="V4218" t="s">
        <v>106</v>
      </c>
      <c r="W4218" t="s">
        <v>107</v>
      </c>
      <c r="X4218">
        <v>179</v>
      </c>
      <c r="Y4218" s="5" t="str">
        <f t="shared" si="197"/>
        <v>Top Performing Venue</v>
      </c>
    </row>
    <row r="4219" spans="1:25" x14ac:dyDescent="0.3">
      <c r="A4219">
        <v>18268370</v>
      </c>
      <c r="B4219" t="s">
        <v>10175</v>
      </c>
      <c r="C4219">
        <v>1</v>
      </c>
      <c r="D4219" s="5" t="str">
        <f>VLOOKUP(C4219,Country!A:B,2,0)</f>
        <v>India</v>
      </c>
      <c r="E4219" t="s">
        <v>6919</v>
      </c>
      <c r="F4219" t="s">
        <v>10176</v>
      </c>
      <c r="G4219" t="s">
        <v>10114</v>
      </c>
      <c r="H4219" t="s">
        <v>10115</v>
      </c>
      <c r="I4219">
        <v>77.094145400000002</v>
      </c>
      <c r="J4219">
        <v>28.615765499999998</v>
      </c>
      <c r="K4219" t="s">
        <v>2240</v>
      </c>
      <c r="L4219">
        <v>700</v>
      </c>
      <c r="M4219" s="5" t="str">
        <f t="shared" si="195"/>
        <v>500-1000</v>
      </c>
      <c r="N4219" t="s">
        <v>2120</v>
      </c>
      <c r="O4219" t="s">
        <v>33</v>
      </c>
      <c r="P4219" t="s">
        <v>32</v>
      </c>
      <c r="Q4219" t="s">
        <v>33</v>
      </c>
      <c r="R4219" t="s">
        <v>33</v>
      </c>
      <c r="S4219">
        <v>2</v>
      </c>
      <c r="T4219">
        <v>3.6</v>
      </c>
      <c r="U4219" t="str">
        <f t="shared" si="196"/>
        <v xml:space="preserve"> 3.5-3.9</v>
      </c>
      <c r="V4219" t="s">
        <v>106</v>
      </c>
      <c r="W4219" t="s">
        <v>107</v>
      </c>
      <c r="X4219">
        <v>56</v>
      </c>
      <c r="Y4219" s="5" t="str">
        <f t="shared" si="197"/>
        <v>Top Performing Venue</v>
      </c>
    </row>
    <row r="4220" spans="1:25" x14ac:dyDescent="0.3">
      <c r="A4220">
        <v>4021</v>
      </c>
      <c r="B4220" t="s">
        <v>10177</v>
      </c>
      <c r="C4220">
        <v>1</v>
      </c>
      <c r="D4220" s="5" t="str">
        <f>VLOOKUP(C4220,Country!A:B,2,0)</f>
        <v>India</v>
      </c>
      <c r="E4220" t="s">
        <v>6919</v>
      </c>
      <c r="F4220" t="s">
        <v>10178</v>
      </c>
      <c r="G4220" t="s">
        <v>10114</v>
      </c>
      <c r="H4220" t="s">
        <v>10115</v>
      </c>
      <c r="I4220">
        <v>77.084641300000001</v>
      </c>
      <c r="J4220">
        <v>28.621877300000001</v>
      </c>
      <c r="K4220" t="s">
        <v>2119</v>
      </c>
      <c r="L4220">
        <v>600</v>
      </c>
      <c r="M4220" s="5" t="str">
        <f t="shared" si="195"/>
        <v>500-1000</v>
      </c>
      <c r="N4220" t="s">
        <v>2120</v>
      </c>
      <c r="O4220" t="s">
        <v>33</v>
      </c>
      <c r="P4220" t="s">
        <v>32</v>
      </c>
      <c r="Q4220" t="s">
        <v>33</v>
      </c>
      <c r="R4220" t="s">
        <v>33</v>
      </c>
      <c r="S4220">
        <v>2</v>
      </c>
      <c r="T4220">
        <v>3.5</v>
      </c>
      <c r="U4220" t="str">
        <f t="shared" si="196"/>
        <v xml:space="preserve"> 3.5-3.9</v>
      </c>
      <c r="V4220" t="s">
        <v>106</v>
      </c>
      <c r="W4220" t="s">
        <v>107</v>
      </c>
      <c r="X4220">
        <v>131</v>
      </c>
      <c r="Y4220" s="5" t="str">
        <f t="shared" si="197"/>
        <v>Top Performing Venue</v>
      </c>
    </row>
    <row r="4221" spans="1:25" x14ac:dyDescent="0.3">
      <c r="A4221">
        <v>300527</v>
      </c>
      <c r="B4221" t="s">
        <v>10179</v>
      </c>
      <c r="C4221">
        <v>1</v>
      </c>
      <c r="D4221" s="5" t="str">
        <f>VLOOKUP(C4221,Country!A:B,2,0)</f>
        <v>India</v>
      </c>
      <c r="E4221" t="s">
        <v>6919</v>
      </c>
      <c r="F4221" t="s">
        <v>10180</v>
      </c>
      <c r="G4221" t="s">
        <v>10114</v>
      </c>
      <c r="H4221" t="s">
        <v>10115</v>
      </c>
      <c r="I4221">
        <v>77.091738000000007</v>
      </c>
      <c r="J4221">
        <v>28.619165200000001</v>
      </c>
      <c r="K4221" t="s">
        <v>4463</v>
      </c>
      <c r="L4221">
        <v>300</v>
      </c>
      <c r="M4221" s="5" t="str">
        <f t="shared" si="195"/>
        <v>250-500</v>
      </c>
      <c r="N4221" t="s">
        <v>2120</v>
      </c>
      <c r="O4221" t="s">
        <v>33</v>
      </c>
      <c r="P4221" t="s">
        <v>32</v>
      </c>
      <c r="Q4221" t="s">
        <v>33</v>
      </c>
      <c r="R4221" t="s">
        <v>33</v>
      </c>
      <c r="S4221">
        <v>1</v>
      </c>
      <c r="T4221">
        <v>3.6</v>
      </c>
      <c r="U4221" t="str">
        <f t="shared" si="196"/>
        <v xml:space="preserve"> 3.5-3.9</v>
      </c>
      <c r="V4221" t="s">
        <v>106</v>
      </c>
      <c r="W4221" t="s">
        <v>107</v>
      </c>
      <c r="X4221">
        <v>155</v>
      </c>
      <c r="Y4221" s="5" t="str">
        <f t="shared" si="197"/>
        <v>Top Performing Venue</v>
      </c>
    </row>
    <row r="4222" spans="1:25" x14ac:dyDescent="0.3">
      <c r="A4222">
        <v>18219547</v>
      </c>
      <c r="B4222" t="s">
        <v>10181</v>
      </c>
      <c r="C4222">
        <v>1</v>
      </c>
      <c r="D4222" s="5" t="str">
        <f>VLOOKUP(C4222,Country!A:B,2,0)</f>
        <v>India</v>
      </c>
      <c r="E4222" t="s">
        <v>6919</v>
      </c>
      <c r="F4222" t="s">
        <v>10182</v>
      </c>
      <c r="G4222" t="s">
        <v>10114</v>
      </c>
      <c r="H4222" t="s">
        <v>10115</v>
      </c>
      <c r="I4222">
        <v>77.080189700000005</v>
      </c>
      <c r="J4222">
        <v>28.620388999999999</v>
      </c>
      <c r="K4222" t="s">
        <v>2133</v>
      </c>
      <c r="L4222">
        <v>1300</v>
      </c>
      <c r="M4222" s="5" t="str">
        <f t="shared" si="195"/>
        <v>&gt;1000</v>
      </c>
      <c r="N4222" t="s">
        <v>2120</v>
      </c>
      <c r="O4222" t="s">
        <v>32</v>
      </c>
      <c r="P4222" t="s">
        <v>32</v>
      </c>
      <c r="Q4222" t="s">
        <v>33</v>
      </c>
      <c r="R4222" t="s">
        <v>33</v>
      </c>
      <c r="S4222">
        <v>3</v>
      </c>
      <c r="T4222">
        <v>3.5</v>
      </c>
      <c r="U4222" t="str">
        <f t="shared" si="196"/>
        <v xml:space="preserve"> 3.5-3.9</v>
      </c>
      <c r="V4222" t="s">
        <v>106</v>
      </c>
      <c r="W4222" t="s">
        <v>107</v>
      </c>
      <c r="X4222">
        <v>100</v>
      </c>
      <c r="Y4222" s="5" t="str">
        <f t="shared" si="197"/>
        <v>Top Performing Venue</v>
      </c>
    </row>
    <row r="4223" spans="1:25" x14ac:dyDescent="0.3">
      <c r="A4223">
        <v>18412874</v>
      </c>
      <c r="B4223" t="s">
        <v>10183</v>
      </c>
      <c r="C4223">
        <v>1</v>
      </c>
      <c r="D4223" s="5" t="str">
        <f>VLOOKUP(C4223,Country!A:B,2,0)</f>
        <v>India</v>
      </c>
      <c r="E4223" t="s">
        <v>6919</v>
      </c>
      <c r="F4223" t="s">
        <v>10184</v>
      </c>
      <c r="G4223" t="s">
        <v>10114</v>
      </c>
      <c r="H4223" t="s">
        <v>10115</v>
      </c>
      <c r="I4223">
        <v>77.093659799999998</v>
      </c>
      <c r="J4223">
        <v>28.634167900000001</v>
      </c>
      <c r="K4223" t="s">
        <v>10185</v>
      </c>
      <c r="L4223">
        <v>400</v>
      </c>
      <c r="M4223" s="5" t="str">
        <f t="shared" si="195"/>
        <v>250-500</v>
      </c>
      <c r="N4223" t="s">
        <v>2120</v>
      </c>
      <c r="O4223" t="s">
        <v>33</v>
      </c>
      <c r="P4223" t="s">
        <v>32</v>
      </c>
      <c r="Q4223" t="s">
        <v>33</v>
      </c>
      <c r="R4223" t="s">
        <v>33</v>
      </c>
      <c r="S4223">
        <v>1</v>
      </c>
      <c r="T4223">
        <v>3.7</v>
      </c>
      <c r="U4223" t="str">
        <f t="shared" si="196"/>
        <v xml:space="preserve"> 3.5-3.9</v>
      </c>
      <c r="V4223" t="s">
        <v>106</v>
      </c>
      <c r="W4223" t="s">
        <v>107</v>
      </c>
      <c r="X4223">
        <v>32</v>
      </c>
      <c r="Y4223" s="5" t="str">
        <f t="shared" si="197"/>
        <v>Top Performing Venue</v>
      </c>
    </row>
    <row r="4224" spans="1:25" x14ac:dyDescent="0.3">
      <c r="A4224">
        <v>18244719</v>
      </c>
      <c r="B4224" t="s">
        <v>10186</v>
      </c>
      <c r="C4224">
        <v>1</v>
      </c>
      <c r="D4224" s="5" t="str">
        <f>VLOOKUP(C4224,Country!A:B,2,0)</f>
        <v>India</v>
      </c>
      <c r="E4224" t="s">
        <v>6919</v>
      </c>
      <c r="F4224" t="s">
        <v>10187</v>
      </c>
      <c r="G4224" t="s">
        <v>10114</v>
      </c>
      <c r="H4224" t="s">
        <v>10115</v>
      </c>
      <c r="I4224">
        <v>77.090512399999994</v>
      </c>
      <c r="J4224">
        <v>28.633062599999999</v>
      </c>
      <c r="K4224" t="s">
        <v>8411</v>
      </c>
      <c r="L4224">
        <v>500</v>
      </c>
      <c r="M4224" s="5" t="str">
        <f t="shared" si="195"/>
        <v>250-500</v>
      </c>
      <c r="N4224" t="s">
        <v>2120</v>
      </c>
      <c r="O4224" t="s">
        <v>33</v>
      </c>
      <c r="P4224" t="s">
        <v>32</v>
      </c>
      <c r="Q4224" t="s">
        <v>33</v>
      </c>
      <c r="R4224" t="s">
        <v>33</v>
      </c>
      <c r="S4224">
        <v>2</v>
      </c>
      <c r="T4224">
        <v>3.5</v>
      </c>
      <c r="U4224" t="str">
        <f t="shared" si="196"/>
        <v xml:space="preserve"> 3.5-3.9</v>
      </c>
      <c r="V4224" t="s">
        <v>106</v>
      </c>
      <c r="W4224" t="s">
        <v>107</v>
      </c>
      <c r="X4224">
        <v>87</v>
      </c>
      <c r="Y4224" s="5" t="str">
        <f t="shared" si="197"/>
        <v>Top Performing Venue</v>
      </c>
    </row>
    <row r="4225" spans="1:25" x14ac:dyDescent="0.3">
      <c r="A4225">
        <v>18322665</v>
      </c>
      <c r="B4225" t="s">
        <v>4824</v>
      </c>
      <c r="C4225">
        <v>1</v>
      </c>
      <c r="D4225" s="5" t="str">
        <f>VLOOKUP(C4225,Country!A:B,2,0)</f>
        <v>India</v>
      </c>
      <c r="E4225" t="s">
        <v>6919</v>
      </c>
      <c r="F4225" t="s">
        <v>10188</v>
      </c>
      <c r="G4225" t="s">
        <v>10114</v>
      </c>
      <c r="H4225" t="s">
        <v>10115</v>
      </c>
      <c r="I4225">
        <v>77.088476299999996</v>
      </c>
      <c r="J4225">
        <v>28.621728399999999</v>
      </c>
      <c r="K4225" t="s">
        <v>2285</v>
      </c>
      <c r="L4225">
        <v>450</v>
      </c>
      <c r="M4225" s="5" t="str">
        <f t="shared" si="195"/>
        <v>250-500</v>
      </c>
      <c r="N4225" t="s">
        <v>2120</v>
      </c>
      <c r="O4225" t="s">
        <v>32</v>
      </c>
      <c r="P4225" t="s">
        <v>32</v>
      </c>
      <c r="Q4225" t="s">
        <v>33</v>
      </c>
      <c r="R4225" t="s">
        <v>33</v>
      </c>
      <c r="S4225">
        <v>1</v>
      </c>
      <c r="T4225">
        <v>3.7</v>
      </c>
      <c r="U4225" t="str">
        <f t="shared" si="196"/>
        <v xml:space="preserve"> 3.5-3.9</v>
      </c>
      <c r="V4225" t="s">
        <v>106</v>
      </c>
      <c r="W4225" t="s">
        <v>107</v>
      </c>
      <c r="X4225">
        <v>61</v>
      </c>
      <c r="Y4225" s="5" t="str">
        <f t="shared" si="197"/>
        <v>Top Performing Venue</v>
      </c>
    </row>
    <row r="4226" spans="1:25" x14ac:dyDescent="0.3">
      <c r="A4226">
        <v>7018</v>
      </c>
      <c r="B4226" t="s">
        <v>8674</v>
      </c>
      <c r="C4226">
        <v>1</v>
      </c>
      <c r="D4226" s="5" t="str">
        <f>VLOOKUP(C4226,Country!A:B,2,0)</f>
        <v>India</v>
      </c>
      <c r="E4226" t="s">
        <v>6919</v>
      </c>
      <c r="F4226" t="s">
        <v>10189</v>
      </c>
      <c r="G4226" t="s">
        <v>10114</v>
      </c>
      <c r="H4226" t="s">
        <v>10115</v>
      </c>
      <c r="I4226">
        <v>77.091797799999995</v>
      </c>
      <c r="J4226">
        <v>28.6278364</v>
      </c>
      <c r="K4226" t="s">
        <v>3139</v>
      </c>
      <c r="L4226">
        <v>250</v>
      </c>
      <c r="M4226" s="5" t="str">
        <f t="shared" si="195"/>
        <v>100-250</v>
      </c>
      <c r="N4226" t="s">
        <v>2120</v>
      </c>
      <c r="O4226" t="s">
        <v>33</v>
      </c>
      <c r="P4226" t="s">
        <v>33</v>
      </c>
      <c r="Q4226" t="s">
        <v>33</v>
      </c>
      <c r="R4226" t="s">
        <v>33</v>
      </c>
      <c r="S4226">
        <v>1</v>
      </c>
      <c r="T4226">
        <v>1.9</v>
      </c>
      <c r="U4226" t="str">
        <f t="shared" si="196"/>
        <v xml:space="preserve"> 1.8-2.4</v>
      </c>
      <c r="V4226" t="s">
        <v>1063</v>
      </c>
      <c r="W4226" t="s">
        <v>1064</v>
      </c>
      <c r="X4226">
        <v>66</v>
      </c>
      <c r="Y4226" s="5" t="str">
        <f t="shared" si="197"/>
        <v xml:space="preserve"> Under Performing Venue</v>
      </c>
    </row>
    <row r="4227" spans="1:25" x14ac:dyDescent="0.3">
      <c r="A4227">
        <v>18446409</v>
      </c>
      <c r="B4227" t="s">
        <v>10190</v>
      </c>
      <c r="C4227">
        <v>1</v>
      </c>
      <c r="D4227" s="5" t="str">
        <f>VLOOKUP(C4227,Country!A:B,2,0)</f>
        <v>India</v>
      </c>
      <c r="E4227" t="s">
        <v>6919</v>
      </c>
      <c r="F4227" t="s">
        <v>10115</v>
      </c>
      <c r="G4227" t="s">
        <v>10114</v>
      </c>
      <c r="H4227" t="s">
        <v>10115</v>
      </c>
      <c r="I4227">
        <v>77.090872000000005</v>
      </c>
      <c r="J4227">
        <v>28.622406000000002</v>
      </c>
      <c r="K4227" t="s">
        <v>2155</v>
      </c>
      <c r="L4227">
        <v>700</v>
      </c>
      <c r="M4227" s="5" t="str">
        <f t="shared" ref="M4227:M4290" si="198">_xlfn.IFS(L4227&gt;1000, "&gt;1000", L4227&gt;500, "500-1000", L4227&gt;250, "250-500",L4227&gt;100, "100-250", L4227&gt;=0, "0-100" )</f>
        <v>500-1000</v>
      </c>
      <c r="N4227" t="s">
        <v>2120</v>
      </c>
      <c r="O4227" t="s">
        <v>33</v>
      </c>
      <c r="P4227" t="s">
        <v>32</v>
      </c>
      <c r="Q4227" t="s">
        <v>33</v>
      </c>
      <c r="R4227" t="s">
        <v>33</v>
      </c>
      <c r="S4227">
        <v>2</v>
      </c>
      <c r="T4227">
        <v>4.3</v>
      </c>
      <c r="U4227" t="str">
        <f t="shared" ref="U4227:U4290" si="199">_xlfn.IFS(T4227 &gt;= 4.5, " 4.5-4.9", T4227 &gt;= 4, " 4.0-4.4", T4227 &gt;= 3.5, " 3.5-3.9", T4227 &gt;= 2.5, " 2.5-3.4", T4227 &gt;= 1.8, " 1.8-2.4", T4227 &gt;= 0, " 0")</f>
        <v xml:space="preserve"> 4.0-4.4</v>
      </c>
      <c r="V4227" t="s">
        <v>47</v>
      </c>
      <c r="W4227" t="s">
        <v>48</v>
      </c>
      <c r="X4227">
        <v>22</v>
      </c>
      <c r="Y4227" s="5" t="str">
        <f t="shared" ref="Y4227:Y4290" si="200">_xlfn.IFS(T4227&gt;=3.5, "Top Performing Venue", T4227&gt;=2.5, "Average Performing Venue", T4227&gt;=0, " Under Performing Venue")</f>
        <v>Top Performing Venue</v>
      </c>
    </row>
    <row r="4228" spans="1:25" x14ac:dyDescent="0.3">
      <c r="A4228">
        <v>7891</v>
      </c>
      <c r="B4228" t="s">
        <v>7089</v>
      </c>
      <c r="C4228">
        <v>1</v>
      </c>
      <c r="D4228" s="5" t="str">
        <f>VLOOKUP(C4228,Country!A:B,2,0)</f>
        <v>India</v>
      </c>
      <c r="E4228" t="s">
        <v>6919</v>
      </c>
      <c r="F4228" t="s">
        <v>10191</v>
      </c>
      <c r="G4228" t="s">
        <v>10192</v>
      </c>
      <c r="H4228" t="s">
        <v>10193</v>
      </c>
      <c r="I4228">
        <v>77.245072699999994</v>
      </c>
      <c r="J4228">
        <v>28.5830716</v>
      </c>
      <c r="K4228" t="s">
        <v>3240</v>
      </c>
      <c r="L4228">
        <v>150</v>
      </c>
      <c r="M4228" s="5" t="str">
        <f t="shared" si="198"/>
        <v>100-250</v>
      </c>
      <c r="N4228" t="s">
        <v>2120</v>
      </c>
      <c r="O4228" t="s">
        <v>33</v>
      </c>
      <c r="P4228" t="s">
        <v>33</v>
      </c>
      <c r="Q4228" t="s">
        <v>33</v>
      </c>
      <c r="R4228" t="s">
        <v>33</v>
      </c>
      <c r="S4228">
        <v>1</v>
      </c>
      <c r="T4228">
        <v>2.8</v>
      </c>
      <c r="U4228" t="str">
        <f t="shared" si="199"/>
        <v xml:space="preserve"> 2.5-3.4</v>
      </c>
      <c r="V4228" t="s">
        <v>143</v>
      </c>
      <c r="W4228" t="s">
        <v>144</v>
      </c>
      <c r="X4228">
        <v>15</v>
      </c>
      <c r="Y4228" s="5" t="str">
        <f t="shared" si="200"/>
        <v>Average Performing Venue</v>
      </c>
    </row>
    <row r="4229" spans="1:25" x14ac:dyDescent="0.3">
      <c r="A4229">
        <v>304445</v>
      </c>
      <c r="B4229" t="s">
        <v>10194</v>
      </c>
      <c r="C4229">
        <v>1</v>
      </c>
      <c r="D4229" s="5" t="str">
        <f>VLOOKUP(C4229,Country!A:B,2,0)</f>
        <v>India</v>
      </c>
      <c r="E4229" t="s">
        <v>6919</v>
      </c>
      <c r="F4229" t="s">
        <v>10195</v>
      </c>
      <c r="G4229" t="s">
        <v>10192</v>
      </c>
      <c r="H4229" t="s">
        <v>10193</v>
      </c>
      <c r="I4229">
        <v>77.245991099999998</v>
      </c>
      <c r="J4229">
        <v>28.583511699999999</v>
      </c>
      <c r="K4229" t="s">
        <v>2125</v>
      </c>
      <c r="L4229">
        <v>300</v>
      </c>
      <c r="M4229" s="5" t="str">
        <f t="shared" si="198"/>
        <v>250-500</v>
      </c>
      <c r="N4229" t="s">
        <v>2120</v>
      </c>
      <c r="O4229" t="s">
        <v>33</v>
      </c>
      <c r="P4229" t="s">
        <v>32</v>
      </c>
      <c r="Q4229" t="s">
        <v>33</v>
      </c>
      <c r="R4229" t="s">
        <v>33</v>
      </c>
      <c r="S4229">
        <v>1</v>
      </c>
      <c r="T4229">
        <v>2.8</v>
      </c>
      <c r="U4229" t="str">
        <f t="shared" si="199"/>
        <v xml:space="preserve"> 2.5-3.4</v>
      </c>
      <c r="V4229" t="s">
        <v>143</v>
      </c>
      <c r="W4229" t="s">
        <v>144</v>
      </c>
      <c r="X4229">
        <v>30</v>
      </c>
      <c r="Y4229" s="5" t="str">
        <f t="shared" si="200"/>
        <v>Average Performing Venue</v>
      </c>
    </row>
    <row r="4230" spans="1:25" x14ac:dyDescent="0.3">
      <c r="A4230">
        <v>18337922</v>
      </c>
      <c r="B4230" t="s">
        <v>10196</v>
      </c>
      <c r="C4230">
        <v>1</v>
      </c>
      <c r="D4230" s="5" t="str">
        <f>VLOOKUP(C4230,Country!A:B,2,0)</f>
        <v>India</v>
      </c>
      <c r="E4230" t="s">
        <v>6919</v>
      </c>
      <c r="F4230" t="s">
        <v>10197</v>
      </c>
      <c r="G4230" t="s">
        <v>10192</v>
      </c>
      <c r="H4230" t="s">
        <v>10193</v>
      </c>
      <c r="I4230">
        <v>77.241548100000003</v>
      </c>
      <c r="J4230">
        <v>28.579918899999999</v>
      </c>
      <c r="K4230" t="s">
        <v>150</v>
      </c>
      <c r="L4230">
        <v>400</v>
      </c>
      <c r="M4230" s="5" t="str">
        <f t="shared" si="198"/>
        <v>250-500</v>
      </c>
      <c r="N4230" t="s">
        <v>2120</v>
      </c>
      <c r="O4230" t="s">
        <v>33</v>
      </c>
      <c r="P4230" t="s">
        <v>33</v>
      </c>
      <c r="Q4230" t="s">
        <v>33</v>
      </c>
      <c r="R4230" t="s">
        <v>33</v>
      </c>
      <c r="S4230">
        <v>1</v>
      </c>
      <c r="T4230">
        <v>3.1</v>
      </c>
      <c r="U4230" t="str">
        <f t="shared" si="199"/>
        <v xml:space="preserve"> 2.5-3.4</v>
      </c>
      <c r="V4230" t="s">
        <v>143</v>
      </c>
      <c r="W4230" t="s">
        <v>144</v>
      </c>
      <c r="X4230">
        <v>7</v>
      </c>
      <c r="Y4230" s="5" t="str">
        <f t="shared" si="200"/>
        <v>Average Performing Venue</v>
      </c>
    </row>
    <row r="4231" spans="1:25" x14ac:dyDescent="0.3">
      <c r="A4231">
        <v>18357562</v>
      </c>
      <c r="B4231" t="s">
        <v>10198</v>
      </c>
      <c r="C4231">
        <v>1</v>
      </c>
      <c r="D4231" s="5" t="str">
        <f>VLOOKUP(C4231,Country!A:B,2,0)</f>
        <v>India</v>
      </c>
      <c r="E4231" t="s">
        <v>6919</v>
      </c>
      <c r="F4231" t="s">
        <v>10199</v>
      </c>
      <c r="G4231" t="s">
        <v>10192</v>
      </c>
      <c r="H4231" t="s">
        <v>10193</v>
      </c>
      <c r="I4231">
        <v>77.246775099999994</v>
      </c>
      <c r="J4231">
        <v>28.5826876</v>
      </c>
      <c r="K4231" t="s">
        <v>2125</v>
      </c>
      <c r="L4231">
        <v>250</v>
      </c>
      <c r="M4231" s="5" t="str">
        <f t="shared" si="198"/>
        <v>100-250</v>
      </c>
      <c r="N4231" t="s">
        <v>2120</v>
      </c>
      <c r="O4231" t="s">
        <v>33</v>
      </c>
      <c r="P4231" t="s">
        <v>33</v>
      </c>
      <c r="Q4231" t="s">
        <v>33</v>
      </c>
      <c r="R4231" t="s">
        <v>33</v>
      </c>
      <c r="S4231">
        <v>1</v>
      </c>
      <c r="T4231">
        <v>2.9</v>
      </c>
      <c r="U4231" t="str">
        <f t="shared" si="199"/>
        <v xml:space="preserve"> 2.5-3.4</v>
      </c>
      <c r="V4231" t="s">
        <v>143</v>
      </c>
      <c r="W4231" t="s">
        <v>144</v>
      </c>
      <c r="X4231">
        <v>4</v>
      </c>
      <c r="Y4231" s="5" t="str">
        <f t="shared" si="200"/>
        <v>Average Performing Venue</v>
      </c>
    </row>
    <row r="4232" spans="1:25" x14ac:dyDescent="0.3">
      <c r="A4232">
        <v>9602</v>
      </c>
      <c r="B4232" t="s">
        <v>10200</v>
      </c>
      <c r="C4232">
        <v>1</v>
      </c>
      <c r="D4232" s="5" t="str">
        <f>VLOOKUP(C4232,Country!A:B,2,0)</f>
        <v>India</v>
      </c>
      <c r="E4232" t="s">
        <v>6919</v>
      </c>
      <c r="F4232" t="s">
        <v>10201</v>
      </c>
      <c r="G4232" t="s">
        <v>10192</v>
      </c>
      <c r="H4232" t="s">
        <v>10193</v>
      </c>
      <c r="I4232">
        <v>77.247543399999998</v>
      </c>
      <c r="J4232">
        <v>28.5795335</v>
      </c>
      <c r="K4232" t="s">
        <v>2285</v>
      </c>
      <c r="L4232">
        <v>400</v>
      </c>
      <c r="M4232" s="5" t="str">
        <f t="shared" si="198"/>
        <v>250-500</v>
      </c>
      <c r="N4232" t="s">
        <v>2120</v>
      </c>
      <c r="O4232" t="s">
        <v>33</v>
      </c>
      <c r="P4232" t="s">
        <v>32</v>
      </c>
      <c r="Q4232" t="s">
        <v>33</v>
      </c>
      <c r="R4232" t="s">
        <v>33</v>
      </c>
      <c r="S4232">
        <v>1</v>
      </c>
      <c r="T4232">
        <v>3.2</v>
      </c>
      <c r="U4232" t="str">
        <f t="shared" si="199"/>
        <v xml:space="preserve"> 2.5-3.4</v>
      </c>
      <c r="V4232" t="s">
        <v>143</v>
      </c>
      <c r="W4232" t="s">
        <v>144</v>
      </c>
      <c r="X4232">
        <v>45</v>
      </c>
      <c r="Y4232" s="5" t="str">
        <f t="shared" si="200"/>
        <v>Average Performing Venue</v>
      </c>
    </row>
    <row r="4233" spans="1:25" x14ac:dyDescent="0.3">
      <c r="A4233">
        <v>310305</v>
      </c>
      <c r="B4233" t="s">
        <v>4992</v>
      </c>
      <c r="C4233">
        <v>1</v>
      </c>
      <c r="D4233" s="5" t="str">
        <f>VLOOKUP(C4233,Country!A:B,2,0)</f>
        <v>India</v>
      </c>
      <c r="E4233" t="s">
        <v>6919</v>
      </c>
      <c r="F4233" t="s">
        <v>10202</v>
      </c>
      <c r="G4233" t="s">
        <v>10192</v>
      </c>
      <c r="H4233" t="s">
        <v>10193</v>
      </c>
      <c r="I4233">
        <v>77.247295600000001</v>
      </c>
      <c r="J4233">
        <v>28.581720300000001</v>
      </c>
      <c r="K4233" t="s">
        <v>59</v>
      </c>
      <c r="L4233">
        <v>400</v>
      </c>
      <c r="M4233" s="5" t="str">
        <f t="shared" si="198"/>
        <v>250-500</v>
      </c>
      <c r="N4233" t="s">
        <v>2120</v>
      </c>
      <c r="O4233" t="s">
        <v>33</v>
      </c>
      <c r="P4233" t="s">
        <v>32</v>
      </c>
      <c r="Q4233" t="s">
        <v>33</v>
      </c>
      <c r="R4233" t="s">
        <v>33</v>
      </c>
      <c r="S4233">
        <v>1</v>
      </c>
      <c r="T4233">
        <v>3</v>
      </c>
      <c r="U4233" t="str">
        <f t="shared" si="199"/>
        <v xml:space="preserve"> 2.5-3.4</v>
      </c>
      <c r="V4233" t="s">
        <v>143</v>
      </c>
      <c r="W4233" t="s">
        <v>144</v>
      </c>
      <c r="X4233">
        <v>16</v>
      </c>
      <c r="Y4233" s="5" t="str">
        <f t="shared" si="200"/>
        <v>Average Performing Venue</v>
      </c>
    </row>
    <row r="4234" spans="1:25" x14ac:dyDescent="0.3">
      <c r="A4234">
        <v>18025100</v>
      </c>
      <c r="B4234" t="s">
        <v>10203</v>
      </c>
      <c r="C4234">
        <v>1</v>
      </c>
      <c r="D4234" s="5" t="str">
        <f>VLOOKUP(C4234,Country!A:B,2,0)</f>
        <v>India</v>
      </c>
      <c r="E4234" t="s">
        <v>6919</v>
      </c>
      <c r="F4234" t="s">
        <v>10204</v>
      </c>
      <c r="G4234" t="s">
        <v>10192</v>
      </c>
      <c r="H4234" t="s">
        <v>10193</v>
      </c>
      <c r="I4234">
        <v>77.247116000000005</v>
      </c>
      <c r="J4234">
        <v>28.581613600000001</v>
      </c>
      <c r="K4234" t="s">
        <v>3126</v>
      </c>
      <c r="L4234">
        <v>450</v>
      </c>
      <c r="M4234" s="5" t="str">
        <f t="shared" si="198"/>
        <v>250-500</v>
      </c>
      <c r="N4234" t="s">
        <v>2120</v>
      </c>
      <c r="O4234" t="s">
        <v>33</v>
      </c>
      <c r="P4234" t="s">
        <v>32</v>
      </c>
      <c r="Q4234" t="s">
        <v>33</v>
      </c>
      <c r="R4234" t="s">
        <v>33</v>
      </c>
      <c r="S4234">
        <v>1</v>
      </c>
      <c r="T4234">
        <v>2.8</v>
      </c>
      <c r="U4234" t="str">
        <f t="shared" si="199"/>
        <v xml:space="preserve"> 2.5-3.4</v>
      </c>
      <c r="V4234" t="s">
        <v>143</v>
      </c>
      <c r="W4234" t="s">
        <v>144</v>
      </c>
      <c r="X4234">
        <v>5</v>
      </c>
      <c r="Y4234" s="5" t="str">
        <f t="shared" si="200"/>
        <v>Average Performing Venue</v>
      </c>
    </row>
    <row r="4235" spans="1:25" x14ac:dyDescent="0.3">
      <c r="A4235">
        <v>18355110</v>
      </c>
      <c r="B4235" t="s">
        <v>10205</v>
      </c>
      <c r="C4235">
        <v>1</v>
      </c>
      <c r="D4235" s="5" t="str">
        <f>VLOOKUP(C4235,Country!A:B,2,0)</f>
        <v>India</v>
      </c>
      <c r="E4235" t="s">
        <v>6919</v>
      </c>
      <c r="F4235" t="s">
        <v>10206</v>
      </c>
      <c r="G4235" t="s">
        <v>10192</v>
      </c>
      <c r="H4235" t="s">
        <v>10193</v>
      </c>
      <c r="I4235">
        <v>77.258340799999999</v>
      </c>
      <c r="J4235">
        <v>28.579184699999999</v>
      </c>
      <c r="K4235" t="s">
        <v>2356</v>
      </c>
      <c r="L4235">
        <v>500</v>
      </c>
      <c r="M4235" s="5" t="str">
        <f t="shared" si="198"/>
        <v>250-500</v>
      </c>
      <c r="N4235" t="s">
        <v>2120</v>
      </c>
      <c r="O4235" t="s">
        <v>33</v>
      </c>
      <c r="P4235" t="s">
        <v>32</v>
      </c>
      <c r="Q4235" t="s">
        <v>33</v>
      </c>
      <c r="R4235" t="s">
        <v>33</v>
      </c>
      <c r="S4235">
        <v>2</v>
      </c>
      <c r="T4235">
        <v>2.7</v>
      </c>
      <c r="U4235" t="str">
        <f t="shared" si="199"/>
        <v xml:space="preserve"> 2.5-3.4</v>
      </c>
      <c r="V4235" t="s">
        <v>143</v>
      </c>
      <c r="W4235" t="s">
        <v>144</v>
      </c>
      <c r="X4235">
        <v>7</v>
      </c>
      <c r="Y4235" s="5" t="str">
        <f t="shared" si="200"/>
        <v>Average Performing Venue</v>
      </c>
    </row>
    <row r="4236" spans="1:25" x14ac:dyDescent="0.3">
      <c r="A4236">
        <v>18322676</v>
      </c>
      <c r="B4236" t="s">
        <v>3008</v>
      </c>
      <c r="C4236">
        <v>1</v>
      </c>
      <c r="D4236" s="5" t="str">
        <f>VLOOKUP(C4236,Country!A:B,2,0)</f>
        <v>India</v>
      </c>
      <c r="E4236" t="s">
        <v>6919</v>
      </c>
      <c r="F4236" t="s">
        <v>10207</v>
      </c>
      <c r="G4236" t="s">
        <v>10192</v>
      </c>
      <c r="H4236" t="s">
        <v>10193</v>
      </c>
      <c r="I4236">
        <v>77.241278600000001</v>
      </c>
      <c r="J4236">
        <v>28.579355499999998</v>
      </c>
      <c r="K4236" t="s">
        <v>3012</v>
      </c>
      <c r="L4236">
        <v>400</v>
      </c>
      <c r="M4236" s="5" t="str">
        <f t="shared" si="198"/>
        <v>250-500</v>
      </c>
      <c r="N4236" t="s">
        <v>2120</v>
      </c>
      <c r="O4236" t="s">
        <v>33</v>
      </c>
      <c r="P4236" t="s">
        <v>33</v>
      </c>
      <c r="Q4236" t="s">
        <v>33</v>
      </c>
      <c r="R4236" t="s">
        <v>33</v>
      </c>
      <c r="S4236">
        <v>1</v>
      </c>
      <c r="T4236">
        <v>3.1</v>
      </c>
      <c r="U4236" t="str">
        <f t="shared" si="199"/>
        <v xml:space="preserve"> 2.5-3.4</v>
      </c>
      <c r="V4236" t="s">
        <v>143</v>
      </c>
      <c r="W4236" t="s">
        <v>144</v>
      </c>
      <c r="X4236">
        <v>9</v>
      </c>
      <c r="Y4236" s="5" t="str">
        <f t="shared" si="200"/>
        <v>Average Performing Venue</v>
      </c>
    </row>
    <row r="4237" spans="1:25" x14ac:dyDescent="0.3">
      <c r="A4237">
        <v>308488</v>
      </c>
      <c r="B4237" t="s">
        <v>2970</v>
      </c>
      <c r="C4237">
        <v>1</v>
      </c>
      <c r="D4237" s="5" t="str">
        <f>VLOOKUP(C4237,Country!A:B,2,0)</f>
        <v>India</v>
      </c>
      <c r="E4237" t="s">
        <v>6919</v>
      </c>
      <c r="F4237" t="s">
        <v>10208</v>
      </c>
      <c r="G4237" t="s">
        <v>10192</v>
      </c>
      <c r="H4237" t="s">
        <v>10193</v>
      </c>
      <c r="I4237">
        <v>77.247969100000006</v>
      </c>
      <c r="J4237">
        <v>28.584786999999999</v>
      </c>
      <c r="K4237" t="s">
        <v>2972</v>
      </c>
      <c r="L4237">
        <v>350</v>
      </c>
      <c r="M4237" s="5" t="str">
        <f t="shared" si="198"/>
        <v>250-500</v>
      </c>
      <c r="N4237" t="s">
        <v>2120</v>
      </c>
      <c r="O4237" t="s">
        <v>33</v>
      </c>
      <c r="P4237" t="s">
        <v>33</v>
      </c>
      <c r="Q4237" t="s">
        <v>33</v>
      </c>
      <c r="R4237" t="s">
        <v>33</v>
      </c>
      <c r="S4237">
        <v>1</v>
      </c>
      <c r="T4237">
        <v>3.1</v>
      </c>
      <c r="U4237" t="str">
        <f t="shared" si="199"/>
        <v xml:space="preserve"> 2.5-3.4</v>
      </c>
      <c r="V4237" t="s">
        <v>143</v>
      </c>
      <c r="W4237" t="s">
        <v>144</v>
      </c>
      <c r="X4237">
        <v>15</v>
      </c>
      <c r="Y4237" s="5" t="str">
        <f t="shared" si="200"/>
        <v>Average Performing Venue</v>
      </c>
    </row>
    <row r="4238" spans="1:25" x14ac:dyDescent="0.3">
      <c r="A4238">
        <v>7874</v>
      </c>
      <c r="B4238" t="s">
        <v>10209</v>
      </c>
      <c r="C4238">
        <v>1</v>
      </c>
      <c r="D4238" s="5" t="str">
        <f>VLOOKUP(C4238,Country!A:B,2,0)</f>
        <v>India</v>
      </c>
      <c r="E4238" t="s">
        <v>6919</v>
      </c>
      <c r="F4238" t="s">
        <v>10210</v>
      </c>
      <c r="G4238" t="s">
        <v>10192</v>
      </c>
      <c r="H4238" t="s">
        <v>10193</v>
      </c>
      <c r="I4238">
        <v>77.2464868</v>
      </c>
      <c r="J4238">
        <v>28.581308400000001</v>
      </c>
      <c r="K4238" t="s">
        <v>10211</v>
      </c>
      <c r="L4238">
        <v>450</v>
      </c>
      <c r="M4238" s="5" t="str">
        <f t="shared" si="198"/>
        <v>250-500</v>
      </c>
      <c r="N4238" t="s">
        <v>2120</v>
      </c>
      <c r="O4238" t="s">
        <v>33</v>
      </c>
      <c r="P4238" t="s">
        <v>33</v>
      </c>
      <c r="Q4238" t="s">
        <v>33</v>
      </c>
      <c r="R4238" t="s">
        <v>33</v>
      </c>
      <c r="S4238">
        <v>1</v>
      </c>
      <c r="T4238">
        <v>2.8</v>
      </c>
      <c r="U4238" t="str">
        <f t="shared" si="199"/>
        <v xml:space="preserve"> 2.5-3.4</v>
      </c>
      <c r="V4238" t="s">
        <v>143</v>
      </c>
      <c r="W4238" t="s">
        <v>144</v>
      </c>
      <c r="X4238">
        <v>25</v>
      </c>
      <c r="Y4238" s="5" t="str">
        <f t="shared" si="200"/>
        <v>Average Performing Venue</v>
      </c>
    </row>
    <row r="4239" spans="1:25" x14ac:dyDescent="0.3">
      <c r="A4239">
        <v>18313115</v>
      </c>
      <c r="B4239" t="s">
        <v>10212</v>
      </c>
      <c r="C4239">
        <v>1</v>
      </c>
      <c r="D4239" s="5" t="str">
        <f>VLOOKUP(C4239,Country!A:B,2,0)</f>
        <v>India</v>
      </c>
      <c r="E4239" t="s">
        <v>6919</v>
      </c>
      <c r="F4239" t="s">
        <v>10213</v>
      </c>
      <c r="G4239" t="s">
        <v>10192</v>
      </c>
      <c r="H4239" t="s">
        <v>10193</v>
      </c>
      <c r="I4239">
        <v>77.248187099999996</v>
      </c>
      <c r="J4239">
        <v>28.5825578</v>
      </c>
      <c r="K4239" t="s">
        <v>4124</v>
      </c>
      <c r="L4239">
        <v>200</v>
      </c>
      <c r="M4239" s="5" t="str">
        <f t="shared" si="198"/>
        <v>100-250</v>
      </c>
      <c r="N4239" t="s">
        <v>2120</v>
      </c>
      <c r="O4239" t="s">
        <v>33</v>
      </c>
      <c r="P4239" t="s">
        <v>33</v>
      </c>
      <c r="Q4239" t="s">
        <v>33</v>
      </c>
      <c r="R4239" t="s">
        <v>33</v>
      </c>
      <c r="S4239">
        <v>1</v>
      </c>
      <c r="T4239">
        <v>3.2</v>
      </c>
      <c r="U4239" t="str">
        <f t="shared" si="199"/>
        <v xml:space="preserve"> 2.5-3.4</v>
      </c>
      <c r="V4239" t="s">
        <v>143</v>
      </c>
      <c r="W4239" t="s">
        <v>144</v>
      </c>
      <c r="X4239">
        <v>10</v>
      </c>
      <c r="Y4239" s="5" t="str">
        <f t="shared" si="200"/>
        <v>Average Performing Venue</v>
      </c>
    </row>
    <row r="4240" spans="1:25" x14ac:dyDescent="0.3">
      <c r="A4240">
        <v>302514</v>
      </c>
      <c r="B4240" t="s">
        <v>10214</v>
      </c>
      <c r="C4240">
        <v>1</v>
      </c>
      <c r="D4240" s="5" t="str">
        <f>VLOOKUP(C4240,Country!A:B,2,0)</f>
        <v>India</v>
      </c>
      <c r="E4240" t="s">
        <v>6919</v>
      </c>
      <c r="F4240" t="s">
        <v>10215</v>
      </c>
      <c r="G4240" t="s">
        <v>10192</v>
      </c>
      <c r="H4240" t="s">
        <v>10193</v>
      </c>
      <c r="I4240">
        <v>77.247519999999994</v>
      </c>
      <c r="J4240">
        <v>28.581965700000001</v>
      </c>
      <c r="K4240" t="s">
        <v>3240</v>
      </c>
      <c r="L4240">
        <v>200</v>
      </c>
      <c r="M4240" s="5" t="str">
        <f t="shared" si="198"/>
        <v>100-250</v>
      </c>
      <c r="N4240" t="s">
        <v>2120</v>
      </c>
      <c r="O4240" t="s">
        <v>33</v>
      </c>
      <c r="P4240" t="s">
        <v>33</v>
      </c>
      <c r="Q4240" t="s">
        <v>33</v>
      </c>
      <c r="R4240" t="s">
        <v>33</v>
      </c>
      <c r="S4240">
        <v>1</v>
      </c>
      <c r="T4240">
        <v>3.1</v>
      </c>
      <c r="U4240" t="str">
        <f t="shared" si="199"/>
        <v xml:space="preserve"> 2.5-3.4</v>
      </c>
      <c r="V4240" t="s">
        <v>143</v>
      </c>
      <c r="W4240" t="s">
        <v>144</v>
      </c>
      <c r="X4240">
        <v>42</v>
      </c>
      <c r="Y4240" s="5" t="str">
        <f t="shared" si="200"/>
        <v>Average Performing Venue</v>
      </c>
    </row>
    <row r="4241" spans="1:25" x14ac:dyDescent="0.3">
      <c r="A4241">
        <v>9573</v>
      </c>
      <c r="B4241" t="s">
        <v>2293</v>
      </c>
      <c r="C4241">
        <v>1</v>
      </c>
      <c r="D4241" s="5" t="str">
        <f>VLOOKUP(C4241,Country!A:B,2,0)</f>
        <v>India</v>
      </c>
      <c r="E4241" t="s">
        <v>6919</v>
      </c>
      <c r="F4241" t="s">
        <v>10216</v>
      </c>
      <c r="G4241" t="s">
        <v>10192</v>
      </c>
      <c r="H4241" t="s">
        <v>10193</v>
      </c>
      <c r="I4241">
        <v>77.241907299999994</v>
      </c>
      <c r="J4241">
        <v>28.581207899999999</v>
      </c>
      <c r="K4241" t="s">
        <v>1895</v>
      </c>
      <c r="L4241">
        <v>500</v>
      </c>
      <c r="M4241" s="5" t="str">
        <f t="shared" si="198"/>
        <v>250-500</v>
      </c>
      <c r="N4241" t="s">
        <v>2120</v>
      </c>
      <c r="O4241" t="s">
        <v>33</v>
      </c>
      <c r="P4241" t="s">
        <v>32</v>
      </c>
      <c r="Q4241" t="s">
        <v>33</v>
      </c>
      <c r="R4241" t="s">
        <v>33</v>
      </c>
      <c r="S4241">
        <v>2</v>
      </c>
      <c r="T4241">
        <v>3.4</v>
      </c>
      <c r="U4241" t="str">
        <f t="shared" si="199"/>
        <v xml:space="preserve"> 2.5-3.4</v>
      </c>
      <c r="V4241" t="s">
        <v>143</v>
      </c>
      <c r="W4241" t="s">
        <v>144</v>
      </c>
      <c r="X4241">
        <v>62</v>
      </c>
      <c r="Y4241" s="5" t="str">
        <f t="shared" si="200"/>
        <v>Average Performing Venue</v>
      </c>
    </row>
    <row r="4242" spans="1:25" x14ac:dyDescent="0.3">
      <c r="A4242">
        <v>7892</v>
      </c>
      <c r="B4242" t="s">
        <v>10217</v>
      </c>
      <c r="C4242">
        <v>1</v>
      </c>
      <c r="D4242" s="5" t="str">
        <f>VLOOKUP(C4242,Country!A:B,2,0)</f>
        <v>India</v>
      </c>
      <c r="E4242" t="s">
        <v>6919</v>
      </c>
      <c r="F4242" t="s">
        <v>10218</v>
      </c>
      <c r="G4242" t="s">
        <v>10192</v>
      </c>
      <c r="H4242" t="s">
        <v>10193</v>
      </c>
      <c r="I4242">
        <v>77.246756199999993</v>
      </c>
      <c r="J4242">
        <v>28.581390800000001</v>
      </c>
      <c r="K4242" t="s">
        <v>3139</v>
      </c>
      <c r="L4242">
        <v>100</v>
      </c>
      <c r="M4242" s="5" t="str">
        <f t="shared" si="198"/>
        <v>0-100</v>
      </c>
      <c r="N4242" t="s">
        <v>2120</v>
      </c>
      <c r="O4242" t="s">
        <v>33</v>
      </c>
      <c r="P4242" t="s">
        <v>33</v>
      </c>
      <c r="Q4242" t="s">
        <v>33</v>
      </c>
      <c r="R4242" t="s">
        <v>33</v>
      </c>
      <c r="S4242">
        <v>1</v>
      </c>
      <c r="T4242">
        <v>2.6</v>
      </c>
      <c r="U4242" t="str">
        <f t="shared" si="199"/>
        <v xml:space="preserve"> 2.5-3.4</v>
      </c>
      <c r="V4242" t="s">
        <v>143</v>
      </c>
      <c r="W4242" t="s">
        <v>144</v>
      </c>
      <c r="X4242">
        <v>17</v>
      </c>
      <c r="Y4242" s="5" t="str">
        <f t="shared" si="200"/>
        <v>Average Performing Venue</v>
      </c>
    </row>
    <row r="4243" spans="1:25" x14ac:dyDescent="0.3">
      <c r="A4243">
        <v>9568</v>
      </c>
      <c r="B4243" t="s">
        <v>10219</v>
      </c>
      <c r="C4243">
        <v>1</v>
      </c>
      <c r="D4243" s="5" t="str">
        <f>VLOOKUP(C4243,Country!A:B,2,0)</f>
        <v>India</v>
      </c>
      <c r="E4243" t="s">
        <v>6919</v>
      </c>
      <c r="F4243" t="s">
        <v>10220</v>
      </c>
      <c r="G4243" t="s">
        <v>10192</v>
      </c>
      <c r="H4243" t="s">
        <v>10193</v>
      </c>
      <c r="I4243">
        <v>77.247676600000005</v>
      </c>
      <c r="J4243">
        <v>28.584428200000001</v>
      </c>
      <c r="K4243" t="s">
        <v>2119</v>
      </c>
      <c r="L4243">
        <v>450</v>
      </c>
      <c r="M4243" s="5" t="str">
        <f t="shared" si="198"/>
        <v>250-500</v>
      </c>
      <c r="N4243" t="s">
        <v>2120</v>
      </c>
      <c r="O4243" t="s">
        <v>33</v>
      </c>
      <c r="P4243" t="s">
        <v>33</v>
      </c>
      <c r="Q4243" t="s">
        <v>33</v>
      </c>
      <c r="R4243" t="s">
        <v>33</v>
      </c>
      <c r="S4243">
        <v>1</v>
      </c>
      <c r="T4243">
        <v>2.9</v>
      </c>
      <c r="U4243" t="str">
        <f t="shared" si="199"/>
        <v xml:space="preserve"> 2.5-3.4</v>
      </c>
      <c r="V4243" t="s">
        <v>143</v>
      </c>
      <c r="W4243" t="s">
        <v>144</v>
      </c>
      <c r="X4243">
        <v>7</v>
      </c>
      <c r="Y4243" s="5" t="str">
        <f t="shared" si="200"/>
        <v>Average Performing Venue</v>
      </c>
    </row>
    <row r="4244" spans="1:25" x14ac:dyDescent="0.3">
      <c r="A4244">
        <v>3681</v>
      </c>
      <c r="B4244" t="s">
        <v>10221</v>
      </c>
      <c r="C4244">
        <v>1</v>
      </c>
      <c r="D4244" s="5" t="str">
        <f>VLOOKUP(C4244,Country!A:B,2,0)</f>
        <v>India</v>
      </c>
      <c r="E4244" t="s">
        <v>6919</v>
      </c>
      <c r="F4244" t="s">
        <v>10222</v>
      </c>
      <c r="G4244" t="s">
        <v>10192</v>
      </c>
      <c r="H4244" t="s">
        <v>10193</v>
      </c>
      <c r="I4244">
        <v>77.251516199999998</v>
      </c>
      <c r="J4244">
        <v>28.582390499999999</v>
      </c>
      <c r="K4244" t="s">
        <v>3116</v>
      </c>
      <c r="L4244">
        <v>500</v>
      </c>
      <c r="M4244" s="5" t="str">
        <f t="shared" si="198"/>
        <v>250-500</v>
      </c>
      <c r="N4244" t="s">
        <v>2120</v>
      </c>
      <c r="O4244" t="s">
        <v>33</v>
      </c>
      <c r="P4244" t="s">
        <v>32</v>
      </c>
      <c r="Q4244" t="s">
        <v>33</v>
      </c>
      <c r="R4244" t="s">
        <v>33</v>
      </c>
      <c r="S4244">
        <v>2</v>
      </c>
      <c r="T4244">
        <v>2.6</v>
      </c>
      <c r="U4244" t="str">
        <f t="shared" si="199"/>
        <v xml:space="preserve"> 2.5-3.4</v>
      </c>
      <c r="V4244" t="s">
        <v>143</v>
      </c>
      <c r="W4244" t="s">
        <v>144</v>
      </c>
      <c r="X4244">
        <v>9</v>
      </c>
      <c r="Y4244" s="5" t="str">
        <f t="shared" si="200"/>
        <v>Average Performing Venue</v>
      </c>
    </row>
    <row r="4245" spans="1:25" x14ac:dyDescent="0.3">
      <c r="A4245">
        <v>3337</v>
      </c>
      <c r="B4245" t="s">
        <v>10223</v>
      </c>
      <c r="C4245">
        <v>1</v>
      </c>
      <c r="D4245" s="5" t="str">
        <f>VLOOKUP(C4245,Country!A:B,2,0)</f>
        <v>India</v>
      </c>
      <c r="E4245" t="s">
        <v>6919</v>
      </c>
      <c r="F4245" t="s">
        <v>10224</v>
      </c>
      <c r="G4245" t="s">
        <v>10192</v>
      </c>
      <c r="H4245" t="s">
        <v>10193</v>
      </c>
      <c r="I4245">
        <v>77.241727699999998</v>
      </c>
      <c r="J4245">
        <v>28.580563399999999</v>
      </c>
      <c r="K4245" t="s">
        <v>4763</v>
      </c>
      <c r="L4245">
        <v>600</v>
      </c>
      <c r="M4245" s="5" t="str">
        <f t="shared" si="198"/>
        <v>500-1000</v>
      </c>
      <c r="N4245" t="s">
        <v>2120</v>
      </c>
      <c r="O4245" t="s">
        <v>33</v>
      </c>
      <c r="P4245" t="s">
        <v>33</v>
      </c>
      <c r="Q4245" t="s">
        <v>33</v>
      </c>
      <c r="R4245" t="s">
        <v>33</v>
      </c>
      <c r="S4245">
        <v>2</v>
      </c>
      <c r="T4245">
        <v>3.3</v>
      </c>
      <c r="U4245" t="str">
        <f t="shared" si="199"/>
        <v xml:space="preserve"> 2.5-3.4</v>
      </c>
      <c r="V4245" t="s">
        <v>143</v>
      </c>
      <c r="W4245" t="s">
        <v>144</v>
      </c>
      <c r="X4245">
        <v>140</v>
      </c>
      <c r="Y4245" s="5" t="str">
        <f t="shared" si="200"/>
        <v>Average Performing Venue</v>
      </c>
    </row>
    <row r="4246" spans="1:25" x14ac:dyDescent="0.3">
      <c r="A4246">
        <v>310101</v>
      </c>
      <c r="B4246" t="s">
        <v>10225</v>
      </c>
      <c r="C4246">
        <v>1</v>
      </c>
      <c r="D4246" s="5" t="str">
        <f>VLOOKUP(C4246,Country!A:B,2,0)</f>
        <v>India</v>
      </c>
      <c r="E4246" t="s">
        <v>6919</v>
      </c>
      <c r="F4246" t="s">
        <v>10226</v>
      </c>
      <c r="G4246" t="s">
        <v>10192</v>
      </c>
      <c r="H4246" t="s">
        <v>10193</v>
      </c>
      <c r="I4246">
        <v>77.246482</v>
      </c>
      <c r="J4246">
        <v>28.581309300000001</v>
      </c>
      <c r="K4246" t="s">
        <v>10227</v>
      </c>
      <c r="L4246">
        <v>600</v>
      </c>
      <c r="M4246" s="5" t="str">
        <f t="shared" si="198"/>
        <v>500-1000</v>
      </c>
      <c r="N4246" t="s">
        <v>2120</v>
      </c>
      <c r="O4246" t="s">
        <v>33</v>
      </c>
      <c r="P4246" t="s">
        <v>33</v>
      </c>
      <c r="Q4246" t="s">
        <v>33</v>
      </c>
      <c r="R4246" t="s">
        <v>33</v>
      </c>
      <c r="S4246">
        <v>2</v>
      </c>
      <c r="T4246">
        <v>2.6</v>
      </c>
      <c r="U4246" t="str">
        <f t="shared" si="199"/>
        <v xml:space="preserve"> 2.5-3.4</v>
      </c>
      <c r="V4246" t="s">
        <v>143</v>
      </c>
      <c r="W4246" t="s">
        <v>144</v>
      </c>
      <c r="X4246">
        <v>15</v>
      </c>
      <c r="Y4246" s="5" t="str">
        <f t="shared" si="200"/>
        <v>Average Performing Venue</v>
      </c>
    </row>
    <row r="4247" spans="1:25" x14ac:dyDescent="0.3">
      <c r="A4247">
        <v>7889</v>
      </c>
      <c r="B4247" t="s">
        <v>10228</v>
      </c>
      <c r="C4247">
        <v>1</v>
      </c>
      <c r="D4247" s="5" t="str">
        <f>VLOOKUP(C4247,Country!A:B,2,0)</f>
        <v>India</v>
      </c>
      <c r="E4247" t="s">
        <v>6919</v>
      </c>
      <c r="F4247" t="s">
        <v>10229</v>
      </c>
      <c r="G4247" t="s">
        <v>10192</v>
      </c>
      <c r="H4247" t="s">
        <v>10193</v>
      </c>
      <c r="I4247">
        <v>77.245050500000005</v>
      </c>
      <c r="J4247">
        <v>28.582851300000002</v>
      </c>
      <c r="K4247" t="s">
        <v>3938</v>
      </c>
      <c r="L4247">
        <v>200</v>
      </c>
      <c r="M4247" s="5" t="str">
        <f t="shared" si="198"/>
        <v>100-250</v>
      </c>
      <c r="N4247" t="s">
        <v>2120</v>
      </c>
      <c r="O4247" t="s">
        <v>33</v>
      </c>
      <c r="P4247" t="s">
        <v>33</v>
      </c>
      <c r="Q4247" t="s">
        <v>33</v>
      </c>
      <c r="R4247" t="s">
        <v>33</v>
      </c>
      <c r="S4247">
        <v>1</v>
      </c>
      <c r="T4247">
        <v>3.1</v>
      </c>
      <c r="U4247" t="str">
        <f t="shared" si="199"/>
        <v xml:space="preserve"> 2.5-3.4</v>
      </c>
      <c r="V4247" t="s">
        <v>143</v>
      </c>
      <c r="W4247" t="s">
        <v>144</v>
      </c>
      <c r="X4247">
        <v>16</v>
      </c>
      <c r="Y4247" s="5" t="str">
        <f t="shared" si="200"/>
        <v>Average Performing Venue</v>
      </c>
    </row>
    <row r="4248" spans="1:25" x14ac:dyDescent="0.3">
      <c r="A4248">
        <v>7879</v>
      </c>
      <c r="B4248" t="s">
        <v>10230</v>
      </c>
      <c r="C4248">
        <v>1</v>
      </c>
      <c r="D4248" s="5" t="str">
        <f>VLOOKUP(C4248,Country!A:B,2,0)</f>
        <v>India</v>
      </c>
      <c r="E4248" t="s">
        <v>6919</v>
      </c>
      <c r="F4248" t="s">
        <v>10231</v>
      </c>
      <c r="G4248" t="s">
        <v>10192</v>
      </c>
      <c r="H4248" t="s">
        <v>10193</v>
      </c>
      <c r="I4248">
        <v>77.241637900000001</v>
      </c>
      <c r="J4248">
        <v>28.5798378</v>
      </c>
      <c r="K4248" t="s">
        <v>2125</v>
      </c>
      <c r="L4248">
        <v>500</v>
      </c>
      <c r="M4248" s="5" t="str">
        <f t="shared" si="198"/>
        <v>250-500</v>
      </c>
      <c r="N4248" t="s">
        <v>2120</v>
      </c>
      <c r="O4248" t="s">
        <v>33</v>
      </c>
      <c r="P4248" t="s">
        <v>32</v>
      </c>
      <c r="Q4248" t="s">
        <v>33</v>
      </c>
      <c r="R4248" t="s">
        <v>33</v>
      </c>
      <c r="S4248">
        <v>2</v>
      </c>
      <c r="T4248">
        <v>3.1</v>
      </c>
      <c r="U4248" t="str">
        <f t="shared" si="199"/>
        <v xml:space="preserve"> 2.5-3.4</v>
      </c>
      <c r="V4248" t="s">
        <v>143</v>
      </c>
      <c r="W4248" t="s">
        <v>144</v>
      </c>
      <c r="X4248">
        <v>21</v>
      </c>
      <c r="Y4248" s="5" t="str">
        <f t="shared" si="200"/>
        <v>Average Performing Venue</v>
      </c>
    </row>
    <row r="4249" spans="1:25" x14ac:dyDescent="0.3">
      <c r="A4249">
        <v>310469</v>
      </c>
      <c r="B4249" t="s">
        <v>3340</v>
      </c>
      <c r="C4249">
        <v>1</v>
      </c>
      <c r="D4249" s="5" t="str">
        <f>VLOOKUP(C4249,Country!A:B,2,0)</f>
        <v>India</v>
      </c>
      <c r="E4249" t="s">
        <v>6919</v>
      </c>
      <c r="F4249" t="s">
        <v>10232</v>
      </c>
      <c r="G4249" t="s">
        <v>10192</v>
      </c>
      <c r="H4249" t="s">
        <v>10193</v>
      </c>
      <c r="I4249">
        <v>77.245095399999997</v>
      </c>
      <c r="J4249">
        <v>28.5829004</v>
      </c>
      <c r="K4249" t="s">
        <v>3342</v>
      </c>
      <c r="L4249">
        <v>400</v>
      </c>
      <c r="M4249" s="5" t="str">
        <f t="shared" si="198"/>
        <v>250-500</v>
      </c>
      <c r="N4249" t="s">
        <v>2120</v>
      </c>
      <c r="O4249" t="s">
        <v>33</v>
      </c>
      <c r="P4249" t="s">
        <v>33</v>
      </c>
      <c r="Q4249" t="s">
        <v>33</v>
      </c>
      <c r="R4249" t="s">
        <v>33</v>
      </c>
      <c r="S4249">
        <v>1</v>
      </c>
      <c r="T4249">
        <v>2.8</v>
      </c>
      <c r="U4249" t="str">
        <f t="shared" si="199"/>
        <v xml:space="preserve"> 2.5-3.4</v>
      </c>
      <c r="V4249" t="s">
        <v>143</v>
      </c>
      <c r="W4249" t="s">
        <v>144</v>
      </c>
      <c r="X4249">
        <v>5</v>
      </c>
      <c r="Y4249" s="5" t="str">
        <f t="shared" si="200"/>
        <v>Average Performing Venue</v>
      </c>
    </row>
    <row r="4250" spans="1:25" x14ac:dyDescent="0.3">
      <c r="A4250">
        <v>18449787</v>
      </c>
      <c r="B4250" t="s">
        <v>10233</v>
      </c>
      <c r="C4250">
        <v>1</v>
      </c>
      <c r="D4250" s="5" t="str">
        <f>VLOOKUP(C4250,Country!A:B,2,0)</f>
        <v>India</v>
      </c>
      <c r="E4250" t="s">
        <v>6919</v>
      </c>
      <c r="F4250" t="s">
        <v>10234</v>
      </c>
      <c r="G4250" t="s">
        <v>10192</v>
      </c>
      <c r="H4250" t="s">
        <v>10193</v>
      </c>
      <c r="I4250">
        <v>77.248732399999994</v>
      </c>
      <c r="J4250">
        <v>28.585352499999999</v>
      </c>
      <c r="K4250" t="s">
        <v>397</v>
      </c>
      <c r="L4250">
        <v>500</v>
      </c>
      <c r="M4250" s="5" t="str">
        <f t="shared" si="198"/>
        <v>250-500</v>
      </c>
      <c r="N4250" t="s">
        <v>2120</v>
      </c>
      <c r="O4250" t="s">
        <v>33</v>
      </c>
      <c r="P4250" t="s">
        <v>32</v>
      </c>
      <c r="Q4250" t="s">
        <v>33</v>
      </c>
      <c r="R4250" t="s">
        <v>33</v>
      </c>
      <c r="S4250">
        <v>2</v>
      </c>
      <c r="T4250">
        <v>3.2</v>
      </c>
      <c r="U4250" t="str">
        <f t="shared" si="199"/>
        <v xml:space="preserve"> 2.5-3.4</v>
      </c>
      <c r="V4250" t="s">
        <v>143</v>
      </c>
      <c r="W4250" t="s">
        <v>144</v>
      </c>
      <c r="X4250">
        <v>24</v>
      </c>
      <c r="Y4250" s="5" t="str">
        <f t="shared" si="200"/>
        <v>Average Performing Venue</v>
      </c>
    </row>
    <row r="4251" spans="1:25" x14ac:dyDescent="0.3">
      <c r="A4251">
        <v>303608</v>
      </c>
      <c r="B4251" t="s">
        <v>10235</v>
      </c>
      <c r="C4251">
        <v>1</v>
      </c>
      <c r="D4251" s="5" t="str">
        <f>VLOOKUP(C4251,Country!A:B,2,0)</f>
        <v>India</v>
      </c>
      <c r="E4251" t="s">
        <v>6919</v>
      </c>
      <c r="F4251" t="s">
        <v>10236</v>
      </c>
      <c r="G4251" t="s">
        <v>10192</v>
      </c>
      <c r="H4251" t="s">
        <v>10193</v>
      </c>
      <c r="I4251">
        <v>77.243972799999995</v>
      </c>
      <c r="J4251">
        <v>28.583734700000001</v>
      </c>
      <c r="K4251" t="s">
        <v>2285</v>
      </c>
      <c r="L4251">
        <v>500</v>
      </c>
      <c r="M4251" s="5" t="str">
        <f t="shared" si="198"/>
        <v>250-500</v>
      </c>
      <c r="N4251" t="s">
        <v>2120</v>
      </c>
      <c r="O4251" t="s">
        <v>33</v>
      </c>
      <c r="P4251" t="s">
        <v>33</v>
      </c>
      <c r="Q4251" t="s">
        <v>33</v>
      </c>
      <c r="R4251" t="s">
        <v>33</v>
      </c>
      <c r="S4251">
        <v>2</v>
      </c>
      <c r="T4251">
        <v>3</v>
      </c>
      <c r="U4251" t="str">
        <f t="shared" si="199"/>
        <v xml:space="preserve"> 2.5-3.4</v>
      </c>
      <c r="V4251" t="s">
        <v>143</v>
      </c>
      <c r="W4251" t="s">
        <v>144</v>
      </c>
      <c r="X4251">
        <v>15</v>
      </c>
      <c r="Y4251" s="5" t="str">
        <f t="shared" si="200"/>
        <v>Average Performing Venue</v>
      </c>
    </row>
    <row r="4252" spans="1:25" x14ac:dyDescent="0.3">
      <c r="A4252">
        <v>307785</v>
      </c>
      <c r="B4252" t="s">
        <v>2297</v>
      </c>
      <c r="C4252">
        <v>1</v>
      </c>
      <c r="D4252" s="5" t="str">
        <f>VLOOKUP(C4252,Country!A:B,2,0)</f>
        <v>India</v>
      </c>
      <c r="E4252" t="s">
        <v>6919</v>
      </c>
      <c r="F4252" t="s">
        <v>10237</v>
      </c>
      <c r="G4252" t="s">
        <v>10192</v>
      </c>
      <c r="H4252" t="s">
        <v>10193</v>
      </c>
      <c r="I4252">
        <v>77.245050500000005</v>
      </c>
      <c r="J4252">
        <v>28.582851300000002</v>
      </c>
      <c r="K4252" t="s">
        <v>3002</v>
      </c>
      <c r="L4252">
        <v>500</v>
      </c>
      <c r="M4252" s="5" t="str">
        <f t="shared" si="198"/>
        <v>250-500</v>
      </c>
      <c r="N4252" t="s">
        <v>2120</v>
      </c>
      <c r="O4252" t="s">
        <v>33</v>
      </c>
      <c r="P4252" t="s">
        <v>32</v>
      </c>
      <c r="Q4252" t="s">
        <v>33</v>
      </c>
      <c r="R4252" t="s">
        <v>33</v>
      </c>
      <c r="S4252">
        <v>2</v>
      </c>
      <c r="T4252">
        <v>3.3</v>
      </c>
      <c r="U4252" t="str">
        <f t="shared" si="199"/>
        <v xml:space="preserve"> 2.5-3.4</v>
      </c>
      <c r="V4252" t="s">
        <v>143</v>
      </c>
      <c r="W4252" t="s">
        <v>144</v>
      </c>
      <c r="X4252">
        <v>78</v>
      </c>
      <c r="Y4252" s="5" t="str">
        <f t="shared" si="200"/>
        <v>Average Performing Venue</v>
      </c>
    </row>
    <row r="4253" spans="1:25" x14ac:dyDescent="0.3">
      <c r="A4253">
        <v>310100</v>
      </c>
      <c r="B4253" t="s">
        <v>10238</v>
      </c>
      <c r="C4253">
        <v>1</v>
      </c>
      <c r="D4253" s="5" t="str">
        <f>VLOOKUP(C4253,Country!A:B,2,0)</f>
        <v>India</v>
      </c>
      <c r="E4253" t="s">
        <v>6919</v>
      </c>
      <c r="F4253" t="s">
        <v>10239</v>
      </c>
      <c r="G4253" t="s">
        <v>10192</v>
      </c>
      <c r="H4253" t="s">
        <v>10193</v>
      </c>
      <c r="I4253">
        <v>77.245140300000003</v>
      </c>
      <c r="J4253">
        <v>28.582411700000002</v>
      </c>
      <c r="K4253" t="s">
        <v>2285</v>
      </c>
      <c r="L4253">
        <v>650</v>
      </c>
      <c r="M4253" s="5" t="str">
        <f t="shared" si="198"/>
        <v>500-1000</v>
      </c>
      <c r="N4253" t="s">
        <v>2120</v>
      </c>
      <c r="O4253" t="s">
        <v>33</v>
      </c>
      <c r="P4253" t="s">
        <v>32</v>
      </c>
      <c r="Q4253" t="s">
        <v>33</v>
      </c>
      <c r="R4253" t="s">
        <v>33</v>
      </c>
      <c r="S4253">
        <v>2</v>
      </c>
      <c r="T4253">
        <v>3.3</v>
      </c>
      <c r="U4253" t="str">
        <f t="shared" si="199"/>
        <v xml:space="preserve"> 2.5-3.4</v>
      </c>
      <c r="V4253" t="s">
        <v>143</v>
      </c>
      <c r="W4253" t="s">
        <v>144</v>
      </c>
      <c r="X4253">
        <v>29</v>
      </c>
      <c r="Y4253" s="5" t="str">
        <f t="shared" si="200"/>
        <v>Average Performing Venue</v>
      </c>
    </row>
    <row r="4254" spans="1:25" x14ac:dyDescent="0.3">
      <c r="A4254">
        <v>310468</v>
      </c>
      <c r="B4254" t="s">
        <v>10240</v>
      </c>
      <c r="C4254">
        <v>1</v>
      </c>
      <c r="D4254" s="5" t="str">
        <f>VLOOKUP(C4254,Country!A:B,2,0)</f>
        <v>India</v>
      </c>
      <c r="E4254" t="s">
        <v>6919</v>
      </c>
      <c r="F4254" t="s">
        <v>10241</v>
      </c>
      <c r="G4254" t="s">
        <v>10192</v>
      </c>
      <c r="H4254" t="s">
        <v>10193</v>
      </c>
      <c r="I4254">
        <v>77.247385399999999</v>
      </c>
      <c r="J4254">
        <v>28.581818500000001</v>
      </c>
      <c r="K4254" t="s">
        <v>3353</v>
      </c>
      <c r="L4254">
        <v>400</v>
      </c>
      <c r="M4254" s="5" t="str">
        <f t="shared" si="198"/>
        <v>250-500</v>
      </c>
      <c r="N4254" t="s">
        <v>2120</v>
      </c>
      <c r="O4254" t="s">
        <v>33</v>
      </c>
      <c r="P4254" t="s">
        <v>33</v>
      </c>
      <c r="Q4254" t="s">
        <v>33</v>
      </c>
      <c r="R4254" t="s">
        <v>33</v>
      </c>
      <c r="S4254">
        <v>1</v>
      </c>
      <c r="T4254">
        <v>2.9</v>
      </c>
      <c r="U4254" t="str">
        <f t="shared" si="199"/>
        <v xml:space="preserve"> 2.5-3.4</v>
      </c>
      <c r="V4254" t="s">
        <v>143</v>
      </c>
      <c r="W4254" t="s">
        <v>144</v>
      </c>
      <c r="X4254">
        <v>5</v>
      </c>
      <c r="Y4254" s="5" t="str">
        <f t="shared" si="200"/>
        <v>Average Performing Venue</v>
      </c>
    </row>
    <row r="4255" spans="1:25" x14ac:dyDescent="0.3">
      <c r="A4255">
        <v>3339</v>
      </c>
      <c r="B4255" t="s">
        <v>10242</v>
      </c>
      <c r="C4255">
        <v>1</v>
      </c>
      <c r="D4255" s="5" t="str">
        <f>VLOOKUP(C4255,Country!A:B,2,0)</f>
        <v>India</v>
      </c>
      <c r="E4255" t="s">
        <v>6919</v>
      </c>
      <c r="F4255" t="s">
        <v>10243</v>
      </c>
      <c r="G4255" t="s">
        <v>10192</v>
      </c>
      <c r="H4255" t="s">
        <v>10193</v>
      </c>
      <c r="I4255">
        <v>77.245050500000005</v>
      </c>
      <c r="J4255">
        <v>28.582851300000002</v>
      </c>
      <c r="K4255" t="s">
        <v>2119</v>
      </c>
      <c r="L4255">
        <v>900</v>
      </c>
      <c r="M4255" s="5" t="str">
        <f t="shared" si="198"/>
        <v>500-1000</v>
      </c>
      <c r="N4255" t="s">
        <v>2120</v>
      </c>
      <c r="O4255" t="s">
        <v>33</v>
      </c>
      <c r="P4255" t="s">
        <v>32</v>
      </c>
      <c r="Q4255" t="s">
        <v>33</v>
      </c>
      <c r="R4255" t="s">
        <v>33</v>
      </c>
      <c r="S4255">
        <v>2</v>
      </c>
      <c r="T4255">
        <v>3.5</v>
      </c>
      <c r="U4255" t="str">
        <f t="shared" si="199"/>
        <v xml:space="preserve"> 3.5-3.9</v>
      </c>
      <c r="V4255" t="s">
        <v>106</v>
      </c>
      <c r="W4255" t="s">
        <v>107</v>
      </c>
      <c r="X4255">
        <v>107</v>
      </c>
      <c r="Y4255" s="5" t="str">
        <f t="shared" si="200"/>
        <v>Top Performing Venue</v>
      </c>
    </row>
    <row r="4256" spans="1:25" x14ac:dyDescent="0.3">
      <c r="A4256">
        <v>18369763</v>
      </c>
      <c r="B4256" t="s">
        <v>3895</v>
      </c>
      <c r="C4256">
        <v>1</v>
      </c>
      <c r="D4256" s="5" t="str">
        <f>VLOOKUP(C4256,Country!A:B,2,0)</f>
        <v>India</v>
      </c>
      <c r="E4256" t="s">
        <v>6919</v>
      </c>
      <c r="F4256" t="s">
        <v>10244</v>
      </c>
      <c r="G4256" t="s">
        <v>10192</v>
      </c>
      <c r="H4256" t="s">
        <v>10193</v>
      </c>
      <c r="I4256">
        <v>77.248822200000006</v>
      </c>
      <c r="J4256">
        <v>28.5853611</v>
      </c>
      <c r="K4256" t="s">
        <v>3389</v>
      </c>
      <c r="L4256">
        <v>900</v>
      </c>
      <c r="M4256" s="5" t="str">
        <f t="shared" si="198"/>
        <v>500-1000</v>
      </c>
      <c r="N4256" t="s">
        <v>2120</v>
      </c>
      <c r="O4256" t="s">
        <v>33</v>
      </c>
      <c r="P4256" t="s">
        <v>32</v>
      </c>
      <c r="Q4256" t="s">
        <v>33</v>
      </c>
      <c r="R4256" t="s">
        <v>33</v>
      </c>
      <c r="S4256">
        <v>2</v>
      </c>
      <c r="T4256">
        <v>3.9</v>
      </c>
      <c r="U4256" t="str">
        <f t="shared" si="199"/>
        <v xml:space="preserve"> 3.5-3.9</v>
      </c>
      <c r="V4256" t="s">
        <v>106</v>
      </c>
      <c r="W4256" t="s">
        <v>107</v>
      </c>
      <c r="X4256">
        <v>55</v>
      </c>
      <c r="Y4256" s="5" t="str">
        <f t="shared" si="200"/>
        <v>Top Performing Venue</v>
      </c>
    </row>
    <row r="4257" spans="1:25" x14ac:dyDescent="0.3">
      <c r="A4257">
        <v>312949</v>
      </c>
      <c r="B4257" t="s">
        <v>10245</v>
      </c>
      <c r="C4257">
        <v>1</v>
      </c>
      <c r="D4257" s="5" t="str">
        <f>VLOOKUP(C4257,Country!A:B,2,0)</f>
        <v>India</v>
      </c>
      <c r="E4257" t="s">
        <v>6919</v>
      </c>
      <c r="F4257" t="s">
        <v>10246</v>
      </c>
      <c r="G4257" t="s">
        <v>10192</v>
      </c>
      <c r="H4257" t="s">
        <v>10193</v>
      </c>
      <c r="I4257">
        <v>77.248238499999999</v>
      </c>
      <c r="J4257">
        <v>28.582392599999999</v>
      </c>
      <c r="K4257" t="s">
        <v>3139</v>
      </c>
      <c r="L4257">
        <v>150</v>
      </c>
      <c r="M4257" s="5" t="str">
        <f t="shared" si="198"/>
        <v>100-250</v>
      </c>
      <c r="N4257" t="s">
        <v>2120</v>
      </c>
      <c r="O4257" t="s">
        <v>33</v>
      </c>
      <c r="P4257" t="s">
        <v>33</v>
      </c>
      <c r="Q4257" t="s">
        <v>33</v>
      </c>
      <c r="R4257" t="s">
        <v>33</v>
      </c>
      <c r="S4257">
        <v>1</v>
      </c>
      <c r="T4257">
        <v>3.6</v>
      </c>
      <c r="U4257" t="str">
        <f t="shared" si="199"/>
        <v xml:space="preserve"> 3.5-3.9</v>
      </c>
      <c r="V4257" t="s">
        <v>106</v>
      </c>
      <c r="W4257" t="s">
        <v>107</v>
      </c>
      <c r="X4257">
        <v>32</v>
      </c>
      <c r="Y4257" s="5" t="str">
        <f t="shared" si="200"/>
        <v>Top Performing Venue</v>
      </c>
    </row>
    <row r="4258" spans="1:25" x14ac:dyDescent="0.3">
      <c r="A4258">
        <v>3684</v>
      </c>
      <c r="B4258" t="s">
        <v>10247</v>
      </c>
      <c r="C4258">
        <v>1</v>
      </c>
      <c r="D4258" s="5" t="str">
        <f>VLOOKUP(C4258,Country!A:B,2,0)</f>
        <v>India</v>
      </c>
      <c r="E4258" t="s">
        <v>6919</v>
      </c>
      <c r="F4258" t="s">
        <v>10248</v>
      </c>
      <c r="G4258" t="s">
        <v>10192</v>
      </c>
      <c r="H4258" t="s">
        <v>10193</v>
      </c>
      <c r="I4258">
        <v>77.241727699999998</v>
      </c>
      <c r="J4258">
        <v>28.580653000000002</v>
      </c>
      <c r="K4258" t="s">
        <v>2285</v>
      </c>
      <c r="L4258">
        <v>500</v>
      </c>
      <c r="M4258" s="5" t="str">
        <f t="shared" si="198"/>
        <v>250-500</v>
      </c>
      <c r="N4258" t="s">
        <v>2120</v>
      </c>
      <c r="O4258" t="s">
        <v>33</v>
      </c>
      <c r="P4258" t="s">
        <v>32</v>
      </c>
      <c r="Q4258" t="s">
        <v>33</v>
      </c>
      <c r="R4258" t="s">
        <v>33</v>
      </c>
      <c r="S4258">
        <v>2</v>
      </c>
      <c r="T4258">
        <v>3.5</v>
      </c>
      <c r="U4258" t="str">
        <f t="shared" si="199"/>
        <v xml:space="preserve"> 3.5-3.9</v>
      </c>
      <c r="V4258" t="s">
        <v>106</v>
      </c>
      <c r="W4258" t="s">
        <v>107</v>
      </c>
      <c r="X4258">
        <v>32</v>
      </c>
      <c r="Y4258" s="5" t="str">
        <f t="shared" si="200"/>
        <v>Top Performing Venue</v>
      </c>
    </row>
    <row r="4259" spans="1:25" x14ac:dyDescent="0.3">
      <c r="A4259">
        <v>18463963</v>
      </c>
      <c r="B4259" t="s">
        <v>10249</v>
      </c>
      <c r="C4259">
        <v>1</v>
      </c>
      <c r="D4259" s="5" t="str">
        <f>VLOOKUP(C4259,Country!A:B,2,0)</f>
        <v>India</v>
      </c>
      <c r="E4259" t="s">
        <v>6919</v>
      </c>
      <c r="F4259" t="s">
        <v>10250</v>
      </c>
      <c r="G4259" t="s">
        <v>10192</v>
      </c>
      <c r="H4259" t="s">
        <v>10193</v>
      </c>
      <c r="I4259">
        <v>77.2415673</v>
      </c>
      <c r="J4259">
        <v>28.580746900000001</v>
      </c>
      <c r="K4259" t="s">
        <v>4389</v>
      </c>
      <c r="L4259">
        <v>400</v>
      </c>
      <c r="M4259" s="5" t="str">
        <f t="shared" si="198"/>
        <v>250-500</v>
      </c>
      <c r="N4259" t="s">
        <v>2120</v>
      </c>
      <c r="O4259" t="s">
        <v>33</v>
      </c>
      <c r="P4259" t="s">
        <v>33</v>
      </c>
      <c r="Q4259" t="s">
        <v>33</v>
      </c>
      <c r="R4259" t="s">
        <v>33</v>
      </c>
      <c r="S4259">
        <v>1</v>
      </c>
      <c r="T4259">
        <v>3.5</v>
      </c>
      <c r="U4259" t="str">
        <f t="shared" si="199"/>
        <v xml:space="preserve"> 3.5-3.9</v>
      </c>
      <c r="V4259" t="s">
        <v>106</v>
      </c>
      <c r="W4259" t="s">
        <v>107</v>
      </c>
      <c r="X4259">
        <v>19</v>
      </c>
      <c r="Y4259" s="5" t="str">
        <f t="shared" si="200"/>
        <v>Top Performing Venue</v>
      </c>
    </row>
    <row r="4260" spans="1:25" x14ac:dyDescent="0.3">
      <c r="A4260">
        <v>18357554</v>
      </c>
      <c r="B4260" t="s">
        <v>10251</v>
      </c>
      <c r="C4260">
        <v>1</v>
      </c>
      <c r="D4260" s="5" t="str">
        <f>VLOOKUP(C4260,Country!A:B,2,0)</f>
        <v>India</v>
      </c>
      <c r="E4260" t="s">
        <v>6919</v>
      </c>
      <c r="F4260" t="s">
        <v>10252</v>
      </c>
      <c r="G4260" t="s">
        <v>10192</v>
      </c>
      <c r="H4260" t="s">
        <v>10193</v>
      </c>
      <c r="I4260">
        <v>77.251561100000004</v>
      </c>
      <c r="J4260">
        <v>28.581901800000001</v>
      </c>
      <c r="K4260" t="s">
        <v>2125</v>
      </c>
      <c r="L4260">
        <v>600</v>
      </c>
      <c r="M4260" s="5" t="str">
        <f t="shared" si="198"/>
        <v>500-1000</v>
      </c>
      <c r="N4260" t="s">
        <v>2120</v>
      </c>
      <c r="O4260" t="s">
        <v>33</v>
      </c>
      <c r="P4260" t="s">
        <v>32</v>
      </c>
      <c r="Q4260" t="s">
        <v>33</v>
      </c>
      <c r="R4260" t="s">
        <v>33</v>
      </c>
      <c r="S4260">
        <v>2</v>
      </c>
      <c r="T4260">
        <v>0</v>
      </c>
      <c r="U4260" t="str">
        <f t="shared" si="199"/>
        <v xml:space="preserve"> 0</v>
      </c>
      <c r="V4260" t="s">
        <v>169</v>
      </c>
      <c r="W4260" t="s">
        <v>170</v>
      </c>
      <c r="X4260">
        <v>3</v>
      </c>
      <c r="Y4260" s="5" t="str">
        <f t="shared" si="200"/>
        <v xml:space="preserve"> Under Performing Venue</v>
      </c>
    </row>
    <row r="4261" spans="1:25" x14ac:dyDescent="0.3">
      <c r="A4261">
        <v>310102</v>
      </c>
      <c r="B4261" t="s">
        <v>10253</v>
      </c>
      <c r="C4261">
        <v>1</v>
      </c>
      <c r="D4261" s="5" t="str">
        <f>VLOOKUP(C4261,Country!A:B,2,0)</f>
        <v>India</v>
      </c>
      <c r="E4261" t="s">
        <v>6919</v>
      </c>
      <c r="F4261" t="s">
        <v>10254</v>
      </c>
      <c r="G4261" t="s">
        <v>10192</v>
      </c>
      <c r="H4261" t="s">
        <v>10193</v>
      </c>
      <c r="I4261">
        <v>77.251238299999997</v>
      </c>
      <c r="J4261">
        <v>28.581577100000001</v>
      </c>
      <c r="K4261" t="s">
        <v>2125</v>
      </c>
      <c r="L4261">
        <v>350</v>
      </c>
      <c r="M4261" s="5" t="str">
        <f t="shared" si="198"/>
        <v>250-500</v>
      </c>
      <c r="N4261" t="s">
        <v>2120</v>
      </c>
      <c r="O4261" t="s">
        <v>33</v>
      </c>
      <c r="P4261" t="s">
        <v>33</v>
      </c>
      <c r="Q4261" t="s">
        <v>33</v>
      </c>
      <c r="R4261" t="s">
        <v>33</v>
      </c>
      <c r="S4261">
        <v>1</v>
      </c>
      <c r="T4261">
        <v>0</v>
      </c>
      <c r="U4261" t="str">
        <f t="shared" si="199"/>
        <v xml:space="preserve"> 0</v>
      </c>
      <c r="V4261" t="s">
        <v>169</v>
      </c>
      <c r="W4261" t="s">
        <v>170</v>
      </c>
      <c r="X4261">
        <v>1</v>
      </c>
      <c r="Y4261" s="5" t="str">
        <f t="shared" si="200"/>
        <v xml:space="preserve"> Under Performing Venue</v>
      </c>
    </row>
    <row r="4262" spans="1:25" x14ac:dyDescent="0.3">
      <c r="A4262">
        <v>18243438</v>
      </c>
      <c r="B4262" t="s">
        <v>10255</v>
      </c>
      <c r="C4262">
        <v>1</v>
      </c>
      <c r="D4262" s="5" t="str">
        <f>VLOOKUP(C4262,Country!A:B,2,0)</f>
        <v>India</v>
      </c>
      <c r="E4262" t="s">
        <v>6919</v>
      </c>
      <c r="F4262" t="s">
        <v>10256</v>
      </c>
      <c r="G4262" t="s">
        <v>10192</v>
      </c>
      <c r="H4262" t="s">
        <v>10193</v>
      </c>
      <c r="I4262">
        <v>77.246057500000006</v>
      </c>
      <c r="J4262">
        <v>28.583582700000001</v>
      </c>
      <c r="K4262" t="s">
        <v>2125</v>
      </c>
      <c r="L4262">
        <v>300</v>
      </c>
      <c r="M4262" s="5" t="str">
        <f t="shared" si="198"/>
        <v>250-500</v>
      </c>
      <c r="N4262" t="s">
        <v>2120</v>
      </c>
      <c r="O4262" t="s">
        <v>33</v>
      </c>
      <c r="P4262" t="s">
        <v>33</v>
      </c>
      <c r="Q4262" t="s">
        <v>33</v>
      </c>
      <c r="R4262" t="s">
        <v>33</v>
      </c>
      <c r="S4262">
        <v>1</v>
      </c>
      <c r="T4262">
        <v>0</v>
      </c>
      <c r="U4262" t="str">
        <f t="shared" si="199"/>
        <v xml:space="preserve"> 0</v>
      </c>
      <c r="V4262" t="s">
        <v>169</v>
      </c>
      <c r="W4262" t="s">
        <v>170</v>
      </c>
      <c r="X4262">
        <v>2</v>
      </c>
      <c r="Y4262" s="5" t="str">
        <f t="shared" si="200"/>
        <v xml:space="preserve"> Under Performing Venue</v>
      </c>
    </row>
    <row r="4263" spans="1:25" x14ac:dyDescent="0.3">
      <c r="A4263">
        <v>18419915</v>
      </c>
      <c r="B4263" t="s">
        <v>10257</v>
      </c>
      <c r="C4263">
        <v>1</v>
      </c>
      <c r="D4263" s="5" t="str">
        <f>VLOOKUP(C4263,Country!A:B,2,0)</f>
        <v>India</v>
      </c>
      <c r="E4263" t="s">
        <v>6919</v>
      </c>
      <c r="F4263" t="s">
        <v>10258</v>
      </c>
      <c r="G4263" t="s">
        <v>10192</v>
      </c>
      <c r="H4263" t="s">
        <v>10193</v>
      </c>
      <c r="I4263">
        <v>77.262304999999998</v>
      </c>
      <c r="J4263">
        <v>28.576460699999998</v>
      </c>
      <c r="K4263" t="s">
        <v>2356</v>
      </c>
      <c r="L4263">
        <v>350</v>
      </c>
      <c r="M4263" s="5" t="str">
        <f t="shared" si="198"/>
        <v>250-500</v>
      </c>
      <c r="N4263" t="s">
        <v>2120</v>
      </c>
      <c r="O4263" t="s">
        <v>33</v>
      </c>
      <c r="P4263" t="s">
        <v>33</v>
      </c>
      <c r="Q4263" t="s">
        <v>33</v>
      </c>
      <c r="R4263" t="s">
        <v>33</v>
      </c>
      <c r="S4263">
        <v>1</v>
      </c>
      <c r="T4263">
        <v>0</v>
      </c>
      <c r="U4263" t="str">
        <f t="shared" si="199"/>
        <v xml:space="preserve"> 0</v>
      </c>
      <c r="V4263" t="s">
        <v>169</v>
      </c>
      <c r="W4263" t="s">
        <v>170</v>
      </c>
      <c r="X4263">
        <v>0</v>
      </c>
      <c r="Y4263" s="5" t="str">
        <f t="shared" si="200"/>
        <v xml:space="preserve"> Under Performing Venue</v>
      </c>
    </row>
    <row r="4264" spans="1:25" x14ac:dyDescent="0.3">
      <c r="A4264">
        <v>18479001</v>
      </c>
      <c r="B4264" t="s">
        <v>10259</v>
      </c>
      <c r="C4264">
        <v>1</v>
      </c>
      <c r="D4264" s="5" t="str">
        <f>VLOOKUP(C4264,Country!A:B,2,0)</f>
        <v>India</v>
      </c>
      <c r="E4264" t="s">
        <v>6919</v>
      </c>
      <c r="F4264" t="s">
        <v>10260</v>
      </c>
      <c r="G4264" t="s">
        <v>10192</v>
      </c>
      <c r="H4264" t="s">
        <v>10193</v>
      </c>
      <c r="I4264">
        <v>77.246894100000006</v>
      </c>
      <c r="J4264">
        <v>28.581515100000001</v>
      </c>
      <c r="K4264" t="s">
        <v>2144</v>
      </c>
      <c r="L4264">
        <v>300</v>
      </c>
      <c r="M4264" s="5" t="str">
        <f t="shared" si="198"/>
        <v>250-500</v>
      </c>
      <c r="N4264" t="s">
        <v>2120</v>
      </c>
      <c r="O4264" t="s">
        <v>33</v>
      </c>
      <c r="P4264" t="s">
        <v>33</v>
      </c>
      <c r="Q4264" t="s">
        <v>33</v>
      </c>
      <c r="R4264" t="s">
        <v>33</v>
      </c>
      <c r="S4264">
        <v>1</v>
      </c>
      <c r="T4264">
        <v>0</v>
      </c>
      <c r="U4264" t="str">
        <f t="shared" si="199"/>
        <v xml:space="preserve"> 0</v>
      </c>
      <c r="V4264" t="s">
        <v>169</v>
      </c>
      <c r="W4264" t="s">
        <v>170</v>
      </c>
      <c r="X4264">
        <v>0</v>
      </c>
      <c r="Y4264" s="5" t="str">
        <f t="shared" si="200"/>
        <v xml:space="preserve"> Under Performing Venue</v>
      </c>
    </row>
    <row r="4265" spans="1:25" x14ac:dyDescent="0.3">
      <c r="A4265">
        <v>18419906</v>
      </c>
      <c r="B4265" t="s">
        <v>10261</v>
      </c>
      <c r="C4265">
        <v>1</v>
      </c>
      <c r="D4265" s="5" t="str">
        <f>VLOOKUP(C4265,Country!A:B,2,0)</f>
        <v>India</v>
      </c>
      <c r="E4265" t="s">
        <v>6919</v>
      </c>
      <c r="F4265" t="s">
        <v>10262</v>
      </c>
      <c r="G4265" t="s">
        <v>10192</v>
      </c>
      <c r="H4265" t="s">
        <v>10193</v>
      </c>
      <c r="I4265">
        <v>77.260316200000005</v>
      </c>
      <c r="J4265">
        <v>28.5798205</v>
      </c>
      <c r="K4265" t="s">
        <v>7116</v>
      </c>
      <c r="L4265">
        <v>250</v>
      </c>
      <c r="M4265" s="5" t="str">
        <f t="shared" si="198"/>
        <v>100-250</v>
      </c>
      <c r="N4265" t="s">
        <v>2120</v>
      </c>
      <c r="O4265" t="s">
        <v>33</v>
      </c>
      <c r="P4265" t="s">
        <v>32</v>
      </c>
      <c r="Q4265" t="s">
        <v>33</v>
      </c>
      <c r="R4265" t="s">
        <v>33</v>
      </c>
      <c r="S4265">
        <v>1</v>
      </c>
      <c r="T4265">
        <v>0</v>
      </c>
      <c r="U4265" t="str">
        <f t="shared" si="199"/>
        <v xml:space="preserve"> 0</v>
      </c>
      <c r="V4265" t="s">
        <v>169</v>
      </c>
      <c r="W4265" t="s">
        <v>170</v>
      </c>
      <c r="X4265">
        <v>0</v>
      </c>
      <c r="Y4265" s="5" t="str">
        <f t="shared" si="200"/>
        <v xml:space="preserve"> Under Performing Venue</v>
      </c>
    </row>
    <row r="4266" spans="1:25" x14ac:dyDescent="0.3">
      <c r="A4266">
        <v>18419911</v>
      </c>
      <c r="B4266" t="s">
        <v>10263</v>
      </c>
      <c r="C4266">
        <v>1</v>
      </c>
      <c r="D4266" s="5" t="str">
        <f>VLOOKUP(C4266,Country!A:B,2,0)</f>
        <v>India</v>
      </c>
      <c r="E4266" t="s">
        <v>6919</v>
      </c>
      <c r="F4266" t="s">
        <v>10264</v>
      </c>
      <c r="G4266" t="s">
        <v>10192</v>
      </c>
      <c r="H4266" t="s">
        <v>10193</v>
      </c>
      <c r="I4266">
        <v>77.247005000000001</v>
      </c>
      <c r="J4266">
        <v>28.581524399999999</v>
      </c>
      <c r="K4266" t="s">
        <v>3787</v>
      </c>
      <c r="L4266">
        <v>250</v>
      </c>
      <c r="M4266" s="5" t="str">
        <f t="shared" si="198"/>
        <v>100-250</v>
      </c>
      <c r="N4266" t="s">
        <v>2120</v>
      </c>
      <c r="O4266" t="s">
        <v>33</v>
      </c>
      <c r="P4266" t="s">
        <v>33</v>
      </c>
      <c r="Q4266" t="s">
        <v>33</v>
      </c>
      <c r="R4266" t="s">
        <v>33</v>
      </c>
      <c r="S4266">
        <v>1</v>
      </c>
      <c r="T4266">
        <v>0</v>
      </c>
      <c r="U4266" t="str">
        <f t="shared" si="199"/>
        <v xml:space="preserve"> 0</v>
      </c>
      <c r="V4266" t="s">
        <v>169</v>
      </c>
      <c r="W4266" t="s">
        <v>170</v>
      </c>
      <c r="X4266">
        <v>1</v>
      </c>
      <c r="Y4266" s="5" t="str">
        <f t="shared" si="200"/>
        <v xml:space="preserve"> Under Performing Venue</v>
      </c>
    </row>
    <row r="4267" spans="1:25" x14ac:dyDescent="0.3">
      <c r="A4267">
        <v>18419919</v>
      </c>
      <c r="B4267" t="s">
        <v>10265</v>
      </c>
      <c r="C4267">
        <v>1</v>
      </c>
      <c r="D4267" s="5" t="str">
        <f>VLOOKUP(C4267,Country!A:B,2,0)</f>
        <v>India</v>
      </c>
      <c r="E4267" t="s">
        <v>6919</v>
      </c>
      <c r="F4267" t="s">
        <v>10266</v>
      </c>
      <c r="G4267" t="s">
        <v>10192</v>
      </c>
      <c r="H4267" t="s">
        <v>10193</v>
      </c>
      <c r="I4267">
        <v>77.258251000000001</v>
      </c>
      <c r="J4267">
        <v>28.579265800000002</v>
      </c>
      <c r="K4267" t="s">
        <v>2379</v>
      </c>
      <c r="L4267">
        <v>100</v>
      </c>
      <c r="M4267" s="5" t="str">
        <f t="shared" si="198"/>
        <v>0-100</v>
      </c>
      <c r="N4267" t="s">
        <v>2120</v>
      </c>
      <c r="O4267" t="s">
        <v>33</v>
      </c>
      <c r="P4267" t="s">
        <v>33</v>
      </c>
      <c r="Q4267" t="s">
        <v>33</v>
      </c>
      <c r="R4267" t="s">
        <v>33</v>
      </c>
      <c r="S4267">
        <v>1</v>
      </c>
      <c r="T4267">
        <v>0</v>
      </c>
      <c r="U4267" t="str">
        <f t="shared" si="199"/>
        <v xml:space="preserve"> 0</v>
      </c>
      <c r="V4267" t="s">
        <v>169</v>
      </c>
      <c r="W4267" t="s">
        <v>170</v>
      </c>
      <c r="X4267">
        <v>0</v>
      </c>
      <c r="Y4267" s="5" t="str">
        <f t="shared" si="200"/>
        <v xml:space="preserve"> Under Performing Venue</v>
      </c>
    </row>
    <row r="4268" spans="1:25" x14ac:dyDescent="0.3">
      <c r="A4268">
        <v>18294233</v>
      </c>
      <c r="B4268" t="s">
        <v>10267</v>
      </c>
      <c r="C4268">
        <v>1</v>
      </c>
      <c r="D4268" s="5" t="str">
        <f>VLOOKUP(C4268,Country!A:B,2,0)</f>
        <v>India</v>
      </c>
      <c r="E4268" t="s">
        <v>6919</v>
      </c>
      <c r="F4268" t="s">
        <v>10268</v>
      </c>
      <c r="G4268" t="s">
        <v>10192</v>
      </c>
      <c r="H4268" t="s">
        <v>10193</v>
      </c>
      <c r="I4268">
        <v>77.248732399999994</v>
      </c>
      <c r="J4268">
        <v>28.5852629</v>
      </c>
      <c r="K4268" t="s">
        <v>2144</v>
      </c>
      <c r="L4268">
        <v>300</v>
      </c>
      <c r="M4268" s="5" t="str">
        <f t="shared" si="198"/>
        <v>250-500</v>
      </c>
      <c r="N4268" t="s">
        <v>2120</v>
      </c>
      <c r="O4268" t="s">
        <v>33</v>
      </c>
      <c r="P4268" t="s">
        <v>33</v>
      </c>
      <c r="Q4268" t="s">
        <v>33</v>
      </c>
      <c r="R4268" t="s">
        <v>33</v>
      </c>
      <c r="S4268">
        <v>1</v>
      </c>
      <c r="T4268">
        <v>0</v>
      </c>
      <c r="U4268" t="str">
        <f t="shared" si="199"/>
        <v xml:space="preserve"> 0</v>
      </c>
      <c r="V4268" t="s">
        <v>169</v>
      </c>
      <c r="W4268" t="s">
        <v>170</v>
      </c>
      <c r="X4268">
        <v>0</v>
      </c>
      <c r="Y4268" s="5" t="str">
        <f t="shared" si="200"/>
        <v xml:space="preserve"> Under Performing Venue</v>
      </c>
    </row>
    <row r="4269" spans="1:25" x14ac:dyDescent="0.3">
      <c r="A4269">
        <v>18419901</v>
      </c>
      <c r="B4269" t="s">
        <v>10269</v>
      </c>
      <c r="C4269">
        <v>1</v>
      </c>
      <c r="D4269" s="5" t="str">
        <f>VLOOKUP(C4269,Country!A:B,2,0)</f>
        <v>India</v>
      </c>
      <c r="E4269" t="s">
        <v>6919</v>
      </c>
      <c r="F4269" t="s">
        <v>10270</v>
      </c>
      <c r="G4269" t="s">
        <v>10192</v>
      </c>
      <c r="H4269" t="s">
        <v>10193</v>
      </c>
      <c r="I4269">
        <v>77.258520399999995</v>
      </c>
      <c r="J4269">
        <v>28.5791121</v>
      </c>
      <c r="K4269" t="s">
        <v>59</v>
      </c>
      <c r="L4269">
        <v>300</v>
      </c>
      <c r="M4269" s="5" t="str">
        <f t="shared" si="198"/>
        <v>250-500</v>
      </c>
      <c r="N4269" t="s">
        <v>2120</v>
      </c>
      <c r="O4269" t="s">
        <v>33</v>
      </c>
      <c r="P4269" t="s">
        <v>33</v>
      </c>
      <c r="Q4269" t="s">
        <v>33</v>
      </c>
      <c r="R4269" t="s">
        <v>33</v>
      </c>
      <c r="S4269">
        <v>1</v>
      </c>
      <c r="T4269">
        <v>0</v>
      </c>
      <c r="U4269" t="str">
        <f t="shared" si="199"/>
        <v xml:space="preserve"> 0</v>
      </c>
      <c r="V4269" t="s">
        <v>169</v>
      </c>
      <c r="W4269" t="s">
        <v>170</v>
      </c>
      <c r="X4269">
        <v>0</v>
      </c>
      <c r="Y4269" s="5" t="str">
        <f t="shared" si="200"/>
        <v xml:space="preserve"> Under Performing Venue</v>
      </c>
    </row>
    <row r="4270" spans="1:25" x14ac:dyDescent="0.3">
      <c r="A4270">
        <v>18481273</v>
      </c>
      <c r="B4270" t="s">
        <v>10271</v>
      </c>
      <c r="C4270">
        <v>1</v>
      </c>
      <c r="D4270" s="5" t="str">
        <f>VLOOKUP(C4270,Country!A:B,2,0)</f>
        <v>India</v>
      </c>
      <c r="E4270" t="s">
        <v>6919</v>
      </c>
      <c r="F4270" t="s">
        <v>10272</v>
      </c>
      <c r="G4270" t="s">
        <v>10192</v>
      </c>
      <c r="H4270" t="s">
        <v>10193</v>
      </c>
      <c r="I4270">
        <v>77.246764499999998</v>
      </c>
      <c r="J4270">
        <v>28.581424899999998</v>
      </c>
      <c r="K4270" t="s">
        <v>5282</v>
      </c>
      <c r="L4270">
        <v>300</v>
      </c>
      <c r="M4270" s="5" t="str">
        <f t="shared" si="198"/>
        <v>250-500</v>
      </c>
      <c r="N4270" t="s">
        <v>2120</v>
      </c>
      <c r="O4270" t="s">
        <v>33</v>
      </c>
      <c r="P4270" t="s">
        <v>33</v>
      </c>
      <c r="Q4270" t="s">
        <v>33</v>
      </c>
      <c r="R4270" t="s">
        <v>33</v>
      </c>
      <c r="S4270">
        <v>1</v>
      </c>
      <c r="T4270">
        <v>0</v>
      </c>
      <c r="U4270" t="str">
        <f t="shared" si="199"/>
        <v xml:space="preserve"> 0</v>
      </c>
      <c r="V4270" t="s">
        <v>169</v>
      </c>
      <c r="W4270" t="s">
        <v>170</v>
      </c>
      <c r="X4270">
        <v>0</v>
      </c>
      <c r="Y4270" s="5" t="str">
        <f t="shared" si="200"/>
        <v xml:space="preserve"> Under Performing Venue</v>
      </c>
    </row>
    <row r="4271" spans="1:25" x14ac:dyDescent="0.3">
      <c r="A4271">
        <v>18313119</v>
      </c>
      <c r="B4271" t="s">
        <v>10273</v>
      </c>
      <c r="C4271">
        <v>1</v>
      </c>
      <c r="D4271" s="5" t="str">
        <f>VLOOKUP(C4271,Country!A:B,2,0)</f>
        <v>India</v>
      </c>
      <c r="E4271" t="s">
        <v>6919</v>
      </c>
      <c r="F4271" t="s">
        <v>10274</v>
      </c>
      <c r="G4271" t="s">
        <v>10192</v>
      </c>
      <c r="H4271" t="s">
        <v>10193</v>
      </c>
      <c r="I4271">
        <v>77.2463975</v>
      </c>
      <c r="J4271">
        <v>28.5812764</v>
      </c>
      <c r="K4271" t="s">
        <v>2144</v>
      </c>
      <c r="L4271">
        <v>500</v>
      </c>
      <c r="M4271" s="5" t="str">
        <f t="shared" si="198"/>
        <v>250-500</v>
      </c>
      <c r="N4271" t="s">
        <v>2120</v>
      </c>
      <c r="O4271" t="s">
        <v>33</v>
      </c>
      <c r="P4271" t="s">
        <v>33</v>
      </c>
      <c r="Q4271" t="s">
        <v>33</v>
      </c>
      <c r="R4271" t="s">
        <v>33</v>
      </c>
      <c r="S4271">
        <v>2</v>
      </c>
      <c r="T4271">
        <v>0</v>
      </c>
      <c r="U4271" t="str">
        <f t="shared" si="199"/>
        <v xml:space="preserve"> 0</v>
      </c>
      <c r="V4271" t="s">
        <v>169</v>
      </c>
      <c r="W4271" t="s">
        <v>170</v>
      </c>
      <c r="X4271">
        <v>0</v>
      </c>
      <c r="Y4271" s="5" t="str">
        <f t="shared" si="200"/>
        <v xml:space="preserve"> Under Performing Venue</v>
      </c>
    </row>
    <row r="4272" spans="1:25" x14ac:dyDescent="0.3">
      <c r="A4272">
        <v>18486830</v>
      </c>
      <c r="B4272" t="s">
        <v>10275</v>
      </c>
      <c r="C4272">
        <v>1</v>
      </c>
      <c r="D4272" s="5" t="str">
        <f>VLOOKUP(C4272,Country!A:B,2,0)</f>
        <v>India</v>
      </c>
      <c r="E4272" t="s">
        <v>6919</v>
      </c>
      <c r="F4272" t="s">
        <v>10276</v>
      </c>
      <c r="G4272" t="s">
        <v>10192</v>
      </c>
      <c r="H4272" t="s">
        <v>10193</v>
      </c>
      <c r="I4272">
        <v>77.249055400000003</v>
      </c>
      <c r="J4272">
        <v>28.582789399999999</v>
      </c>
      <c r="K4272" t="s">
        <v>2346</v>
      </c>
      <c r="L4272">
        <v>100</v>
      </c>
      <c r="M4272" s="5" t="str">
        <f t="shared" si="198"/>
        <v>0-100</v>
      </c>
      <c r="N4272" t="s">
        <v>2120</v>
      </c>
      <c r="O4272" t="s">
        <v>33</v>
      </c>
      <c r="P4272" t="s">
        <v>33</v>
      </c>
      <c r="Q4272" t="s">
        <v>33</v>
      </c>
      <c r="R4272" t="s">
        <v>33</v>
      </c>
      <c r="S4272">
        <v>1</v>
      </c>
      <c r="T4272">
        <v>0</v>
      </c>
      <c r="U4272" t="str">
        <f t="shared" si="199"/>
        <v xml:space="preserve"> 0</v>
      </c>
      <c r="V4272" t="s">
        <v>169</v>
      </c>
      <c r="W4272" t="s">
        <v>170</v>
      </c>
      <c r="X4272">
        <v>0</v>
      </c>
      <c r="Y4272" s="5" t="str">
        <f t="shared" si="200"/>
        <v xml:space="preserve"> Under Performing Venue</v>
      </c>
    </row>
    <row r="4273" spans="1:25" x14ac:dyDescent="0.3">
      <c r="A4273">
        <v>18453186</v>
      </c>
      <c r="B4273" t="s">
        <v>3089</v>
      </c>
      <c r="C4273">
        <v>1</v>
      </c>
      <c r="D4273" s="5" t="str">
        <f>VLOOKUP(C4273,Country!A:B,2,0)</f>
        <v>India</v>
      </c>
      <c r="E4273" t="s">
        <v>6919</v>
      </c>
      <c r="F4273" t="s">
        <v>10277</v>
      </c>
      <c r="G4273" t="s">
        <v>10192</v>
      </c>
      <c r="H4273" t="s">
        <v>10193</v>
      </c>
      <c r="I4273">
        <v>77.257442800000007</v>
      </c>
      <c r="J4273">
        <v>28.5738108</v>
      </c>
      <c r="K4273" t="s">
        <v>2119</v>
      </c>
      <c r="L4273">
        <v>700</v>
      </c>
      <c r="M4273" s="5" t="str">
        <f t="shared" si="198"/>
        <v>500-1000</v>
      </c>
      <c r="N4273" t="s">
        <v>2120</v>
      </c>
      <c r="O4273" t="s">
        <v>32</v>
      </c>
      <c r="P4273" t="s">
        <v>33</v>
      </c>
      <c r="Q4273" t="s">
        <v>33</v>
      </c>
      <c r="R4273" t="s">
        <v>33</v>
      </c>
      <c r="S4273">
        <v>2</v>
      </c>
      <c r="T4273">
        <v>0</v>
      </c>
      <c r="U4273" t="str">
        <f t="shared" si="199"/>
        <v xml:space="preserve"> 0</v>
      </c>
      <c r="V4273" t="s">
        <v>169</v>
      </c>
      <c r="W4273" t="s">
        <v>170</v>
      </c>
      <c r="X4273">
        <v>1</v>
      </c>
      <c r="Y4273" s="5" t="str">
        <f t="shared" si="200"/>
        <v xml:space="preserve"> Under Performing Venue</v>
      </c>
    </row>
    <row r="4274" spans="1:25" x14ac:dyDescent="0.3">
      <c r="A4274">
        <v>18354663</v>
      </c>
      <c r="B4274" t="s">
        <v>3419</v>
      </c>
      <c r="C4274">
        <v>1</v>
      </c>
      <c r="D4274" s="5" t="str">
        <f>VLOOKUP(C4274,Country!A:B,2,0)</f>
        <v>India</v>
      </c>
      <c r="E4274" t="s">
        <v>6919</v>
      </c>
      <c r="F4274" t="s">
        <v>10278</v>
      </c>
      <c r="G4274" t="s">
        <v>10192</v>
      </c>
      <c r="H4274" t="s">
        <v>10193</v>
      </c>
      <c r="I4274">
        <v>77.247116000000005</v>
      </c>
      <c r="J4274">
        <v>28.5843025</v>
      </c>
      <c r="K4274" t="s">
        <v>3342</v>
      </c>
      <c r="L4274">
        <v>300</v>
      </c>
      <c r="M4274" s="5" t="str">
        <f t="shared" si="198"/>
        <v>250-500</v>
      </c>
      <c r="N4274" t="s">
        <v>2120</v>
      </c>
      <c r="O4274" t="s">
        <v>33</v>
      </c>
      <c r="P4274" t="s">
        <v>33</v>
      </c>
      <c r="Q4274" t="s">
        <v>33</v>
      </c>
      <c r="R4274" t="s">
        <v>33</v>
      </c>
      <c r="S4274">
        <v>1</v>
      </c>
      <c r="T4274">
        <v>0</v>
      </c>
      <c r="U4274" t="str">
        <f t="shared" si="199"/>
        <v xml:space="preserve"> 0</v>
      </c>
      <c r="V4274" t="s">
        <v>169</v>
      </c>
      <c r="W4274" t="s">
        <v>170</v>
      </c>
      <c r="X4274">
        <v>3</v>
      </c>
      <c r="Y4274" s="5" t="str">
        <f t="shared" si="200"/>
        <v xml:space="preserve"> Under Performing Venue</v>
      </c>
    </row>
    <row r="4275" spans="1:25" x14ac:dyDescent="0.3">
      <c r="A4275">
        <v>18419897</v>
      </c>
      <c r="B4275" t="s">
        <v>10279</v>
      </c>
      <c r="C4275">
        <v>1</v>
      </c>
      <c r="D4275" s="5" t="str">
        <f>VLOOKUP(C4275,Country!A:B,2,0)</f>
        <v>India</v>
      </c>
      <c r="E4275" t="s">
        <v>6919</v>
      </c>
      <c r="F4275" t="s">
        <v>10280</v>
      </c>
      <c r="G4275" t="s">
        <v>10192</v>
      </c>
      <c r="H4275" t="s">
        <v>10193</v>
      </c>
      <c r="I4275">
        <v>77.262291700000006</v>
      </c>
      <c r="J4275">
        <v>28.577139800000001</v>
      </c>
      <c r="K4275" t="s">
        <v>2144</v>
      </c>
      <c r="L4275">
        <v>200</v>
      </c>
      <c r="M4275" s="5" t="str">
        <f t="shared" si="198"/>
        <v>100-250</v>
      </c>
      <c r="N4275" t="s">
        <v>2120</v>
      </c>
      <c r="O4275" t="s">
        <v>33</v>
      </c>
      <c r="P4275" t="s">
        <v>33</v>
      </c>
      <c r="Q4275" t="s">
        <v>33</v>
      </c>
      <c r="R4275" t="s">
        <v>33</v>
      </c>
      <c r="S4275">
        <v>1</v>
      </c>
      <c r="T4275">
        <v>0</v>
      </c>
      <c r="U4275" t="str">
        <f t="shared" si="199"/>
        <v xml:space="preserve"> 0</v>
      </c>
      <c r="V4275" t="s">
        <v>169</v>
      </c>
      <c r="W4275" t="s">
        <v>170</v>
      </c>
      <c r="X4275">
        <v>0</v>
      </c>
      <c r="Y4275" s="5" t="str">
        <f t="shared" si="200"/>
        <v xml:space="preserve"> Under Performing Venue</v>
      </c>
    </row>
    <row r="4276" spans="1:25" x14ac:dyDescent="0.3">
      <c r="A4276">
        <v>18481322</v>
      </c>
      <c r="B4276" t="s">
        <v>10281</v>
      </c>
      <c r="C4276">
        <v>1</v>
      </c>
      <c r="D4276" s="5" t="str">
        <f>VLOOKUP(C4276,Country!A:B,2,0)</f>
        <v>India</v>
      </c>
      <c r="E4276" t="s">
        <v>6919</v>
      </c>
      <c r="F4276" t="s">
        <v>10282</v>
      </c>
      <c r="G4276" t="s">
        <v>10192</v>
      </c>
      <c r="H4276" t="s">
        <v>10193</v>
      </c>
      <c r="I4276">
        <v>77.242221599999993</v>
      </c>
      <c r="J4276">
        <v>28.579400400000001</v>
      </c>
      <c r="K4276" t="s">
        <v>3126</v>
      </c>
      <c r="L4276">
        <v>200</v>
      </c>
      <c r="M4276" s="5" t="str">
        <f t="shared" si="198"/>
        <v>100-250</v>
      </c>
      <c r="N4276" t="s">
        <v>2120</v>
      </c>
      <c r="O4276" t="s">
        <v>33</v>
      </c>
      <c r="P4276" t="s">
        <v>33</v>
      </c>
      <c r="Q4276" t="s">
        <v>33</v>
      </c>
      <c r="R4276" t="s">
        <v>33</v>
      </c>
      <c r="S4276">
        <v>1</v>
      </c>
      <c r="T4276">
        <v>0</v>
      </c>
      <c r="U4276" t="str">
        <f t="shared" si="199"/>
        <v xml:space="preserve"> 0</v>
      </c>
      <c r="V4276" t="s">
        <v>169</v>
      </c>
      <c r="W4276" t="s">
        <v>170</v>
      </c>
      <c r="X4276">
        <v>0</v>
      </c>
      <c r="Y4276" s="5" t="str">
        <f t="shared" si="200"/>
        <v xml:space="preserve"> Under Performing Venue</v>
      </c>
    </row>
    <row r="4277" spans="1:25" x14ac:dyDescent="0.3">
      <c r="A4277">
        <v>18357557</v>
      </c>
      <c r="B4277" t="s">
        <v>10283</v>
      </c>
      <c r="C4277">
        <v>1</v>
      </c>
      <c r="D4277" s="5" t="str">
        <f>VLOOKUP(C4277,Country!A:B,2,0)</f>
        <v>India</v>
      </c>
      <c r="E4277" t="s">
        <v>6919</v>
      </c>
      <c r="F4277" t="s">
        <v>10284</v>
      </c>
      <c r="G4277" t="s">
        <v>10192</v>
      </c>
      <c r="H4277" t="s">
        <v>10193</v>
      </c>
      <c r="I4277">
        <v>77.258430599999997</v>
      </c>
      <c r="J4277">
        <v>28.579282899999999</v>
      </c>
      <c r="K4277" t="s">
        <v>10285</v>
      </c>
      <c r="L4277">
        <v>300</v>
      </c>
      <c r="M4277" s="5" t="str">
        <f t="shared" si="198"/>
        <v>250-500</v>
      </c>
      <c r="N4277" t="s">
        <v>2120</v>
      </c>
      <c r="O4277" t="s">
        <v>33</v>
      </c>
      <c r="P4277" t="s">
        <v>33</v>
      </c>
      <c r="Q4277" t="s">
        <v>33</v>
      </c>
      <c r="R4277" t="s">
        <v>33</v>
      </c>
      <c r="S4277">
        <v>1</v>
      </c>
      <c r="T4277">
        <v>0</v>
      </c>
      <c r="U4277" t="str">
        <f t="shared" si="199"/>
        <v xml:space="preserve"> 0</v>
      </c>
      <c r="V4277" t="s">
        <v>169</v>
      </c>
      <c r="W4277" t="s">
        <v>170</v>
      </c>
      <c r="X4277">
        <v>2</v>
      </c>
      <c r="Y4277" s="5" t="str">
        <f t="shared" si="200"/>
        <v xml:space="preserve"> Under Performing Venue</v>
      </c>
    </row>
    <row r="4278" spans="1:25" x14ac:dyDescent="0.3">
      <c r="A4278">
        <v>18025096</v>
      </c>
      <c r="B4278" t="s">
        <v>10286</v>
      </c>
      <c r="C4278">
        <v>1</v>
      </c>
      <c r="D4278" s="5" t="str">
        <f>VLOOKUP(C4278,Country!A:B,2,0)</f>
        <v>India</v>
      </c>
      <c r="E4278" t="s">
        <v>6919</v>
      </c>
      <c r="F4278" t="s">
        <v>10287</v>
      </c>
      <c r="G4278" t="s">
        <v>10192</v>
      </c>
      <c r="H4278" t="s">
        <v>10193</v>
      </c>
      <c r="I4278">
        <v>77.251334999999997</v>
      </c>
      <c r="J4278">
        <v>28.581599099999998</v>
      </c>
      <c r="K4278" t="s">
        <v>2125</v>
      </c>
      <c r="L4278">
        <v>350</v>
      </c>
      <c r="M4278" s="5" t="str">
        <f t="shared" si="198"/>
        <v>250-500</v>
      </c>
      <c r="N4278" t="s">
        <v>2120</v>
      </c>
      <c r="O4278" t="s">
        <v>33</v>
      </c>
      <c r="P4278" t="s">
        <v>32</v>
      </c>
      <c r="Q4278" t="s">
        <v>33</v>
      </c>
      <c r="R4278" t="s">
        <v>33</v>
      </c>
      <c r="S4278">
        <v>1</v>
      </c>
      <c r="T4278">
        <v>0</v>
      </c>
      <c r="U4278" t="str">
        <f t="shared" si="199"/>
        <v xml:space="preserve"> 0</v>
      </c>
      <c r="V4278" t="s">
        <v>169</v>
      </c>
      <c r="W4278" t="s">
        <v>170</v>
      </c>
      <c r="X4278">
        <v>1</v>
      </c>
      <c r="Y4278" s="5" t="str">
        <f t="shared" si="200"/>
        <v xml:space="preserve"> Under Performing Venue</v>
      </c>
    </row>
    <row r="4279" spans="1:25" x14ac:dyDescent="0.3">
      <c r="A4279">
        <v>18286922</v>
      </c>
      <c r="B4279" t="s">
        <v>10288</v>
      </c>
      <c r="C4279">
        <v>1</v>
      </c>
      <c r="D4279" s="5" t="str">
        <f>VLOOKUP(C4279,Country!A:B,2,0)</f>
        <v>India</v>
      </c>
      <c r="E4279" t="s">
        <v>6919</v>
      </c>
      <c r="F4279" t="s">
        <v>10289</v>
      </c>
      <c r="G4279" t="s">
        <v>10192</v>
      </c>
      <c r="H4279" t="s">
        <v>10193</v>
      </c>
      <c r="I4279">
        <v>77.247999199999995</v>
      </c>
      <c r="J4279">
        <v>28.583243100000001</v>
      </c>
      <c r="K4279" t="s">
        <v>2125</v>
      </c>
      <c r="L4279">
        <v>400</v>
      </c>
      <c r="M4279" s="5" t="str">
        <f t="shared" si="198"/>
        <v>250-500</v>
      </c>
      <c r="N4279" t="s">
        <v>2120</v>
      </c>
      <c r="O4279" t="s">
        <v>33</v>
      </c>
      <c r="P4279" t="s">
        <v>33</v>
      </c>
      <c r="Q4279" t="s">
        <v>33</v>
      </c>
      <c r="R4279" t="s">
        <v>33</v>
      </c>
      <c r="S4279">
        <v>1</v>
      </c>
      <c r="T4279">
        <v>0</v>
      </c>
      <c r="U4279" t="str">
        <f t="shared" si="199"/>
        <v xml:space="preserve"> 0</v>
      </c>
      <c r="V4279" t="s">
        <v>169</v>
      </c>
      <c r="W4279" t="s">
        <v>170</v>
      </c>
      <c r="X4279">
        <v>0</v>
      </c>
      <c r="Y4279" s="5" t="str">
        <f t="shared" si="200"/>
        <v xml:space="preserve"> Under Performing Venue</v>
      </c>
    </row>
    <row r="4280" spans="1:25" x14ac:dyDescent="0.3">
      <c r="A4280">
        <v>18458302</v>
      </c>
      <c r="B4280" t="s">
        <v>10290</v>
      </c>
      <c r="C4280">
        <v>1</v>
      </c>
      <c r="D4280" s="5" t="str">
        <f>VLOOKUP(C4280,Country!A:B,2,0)</f>
        <v>India</v>
      </c>
      <c r="E4280" t="s">
        <v>6919</v>
      </c>
      <c r="F4280" t="s">
        <v>10193</v>
      </c>
      <c r="G4280" t="s">
        <v>10192</v>
      </c>
      <c r="H4280" t="s">
        <v>10193</v>
      </c>
      <c r="I4280">
        <v>77.247475199999997</v>
      </c>
      <c r="J4280">
        <v>28.583978200000001</v>
      </c>
      <c r="K4280" t="s">
        <v>2125</v>
      </c>
      <c r="L4280">
        <v>300</v>
      </c>
      <c r="M4280" s="5" t="str">
        <f t="shared" si="198"/>
        <v>250-500</v>
      </c>
      <c r="N4280" t="s">
        <v>2120</v>
      </c>
      <c r="O4280" t="s">
        <v>33</v>
      </c>
      <c r="P4280" t="s">
        <v>33</v>
      </c>
      <c r="Q4280" t="s">
        <v>33</v>
      </c>
      <c r="R4280" t="s">
        <v>33</v>
      </c>
      <c r="S4280">
        <v>1</v>
      </c>
      <c r="T4280">
        <v>0</v>
      </c>
      <c r="U4280" t="str">
        <f t="shared" si="199"/>
        <v xml:space="preserve"> 0</v>
      </c>
      <c r="V4280" t="s">
        <v>169</v>
      </c>
      <c r="W4280" t="s">
        <v>170</v>
      </c>
      <c r="X4280">
        <v>0</v>
      </c>
      <c r="Y4280" s="5" t="str">
        <f t="shared" si="200"/>
        <v xml:space="preserve"> Under Performing Venue</v>
      </c>
    </row>
    <row r="4281" spans="1:25" x14ac:dyDescent="0.3">
      <c r="A4281">
        <v>18447302</v>
      </c>
      <c r="B4281" t="s">
        <v>10291</v>
      </c>
      <c r="C4281">
        <v>1</v>
      </c>
      <c r="D4281" s="5" t="str">
        <f>VLOOKUP(C4281,Country!A:B,2,0)</f>
        <v>India</v>
      </c>
      <c r="E4281" t="s">
        <v>6919</v>
      </c>
      <c r="F4281" t="s">
        <v>10292</v>
      </c>
      <c r="G4281" t="s">
        <v>10192</v>
      </c>
      <c r="H4281" t="s">
        <v>10193</v>
      </c>
      <c r="I4281">
        <v>77.2569041</v>
      </c>
      <c r="J4281">
        <v>28.574476799999999</v>
      </c>
      <c r="K4281" t="s">
        <v>7507</v>
      </c>
      <c r="L4281">
        <v>200</v>
      </c>
      <c r="M4281" s="5" t="str">
        <f t="shared" si="198"/>
        <v>100-250</v>
      </c>
      <c r="N4281" t="s">
        <v>2120</v>
      </c>
      <c r="O4281" t="s">
        <v>33</v>
      </c>
      <c r="P4281" t="s">
        <v>33</v>
      </c>
      <c r="Q4281" t="s">
        <v>33</v>
      </c>
      <c r="R4281" t="s">
        <v>33</v>
      </c>
      <c r="S4281">
        <v>1</v>
      </c>
      <c r="T4281">
        <v>0</v>
      </c>
      <c r="U4281" t="str">
        <f t="shared" si="199"/>
        <v xml:space="preserve"> 0</v>
      </c>
      <c r="V4281" t="s">
        <v>169</v>
      </c>
      <c r="W4281" t="s">
        <v>170</v>
      </c>
      <c r="X4281">
        <v>0</v>
      </c>
      <c r="Y4281" s="5" t="str">
        <f t="shared" si="200"/>
        <v xml:space="preserve"> Under Performing Venue</v>
      </c>
    </row>
    <row r="4282" spans="1:25" x14ac:dyDescent="0.3">
      <c r="A4282">
        <v>300744</v>
      </c>
      <c r="B4282" t="s">
        <v>5454</v>
      </c>
      <c r="C4282">
        <v>1</v>
      </c>
      <c r="D4282" s="5" t="str">
        <f>VLOOKUP(C4282,Country!A:B,2,0)</f>
        <v>India</v>
      </c>
      <c r="E4282" t="s">
        <v>6919</v>
      </c>
      <c r="F4282" t="s">
        <v>10293</v>
      </c>
      <c r="G4282" t="s">
        <v>10192</v>
      </c>
      <c r="H4282" t="s">
        <v>10193</v>
      </c>
      <c r="I4282">
        <v>77.241727699999998</v>
      </c>
      <c r="J4282">
        <v>28.580294500000001</v>
      </c>
      <c r="K4282" t="s">
        <v>2119</v>
      </c>
      <c r="L4282">
        <v>800</v>
      </c>
      <c r="M4282" s="5" t="str">
        <f t="shared" si="198"/>
        <v>500-1000</v>
      </c>
      <c r="N4282" t="s">
        <v>2120</v>
      </c>
      <c r="O4282" t="s">
        <v>32</v>
      </c>
      <c r="P4282" t="s">
        <v>32</v>
      </c>
      <c r="Q4282" t="s">
        <v>33</v>
      </c>
      <c r="R4282" t="s">
        <v>33</v>
      </c>
      <c r="S4282">
        <v>2</v>
      </c>
      <c r="T4282">
        <v>2.2999999999999998</v>
      </c>
      <c r="U4282" t="str">
        <f t="shared" si="199"/>
        <v xml:space="preserve"> 1.8-2.4</v>
      </c>
      <c r="V4282" t="s">
        <v>1063</v>
      </c>
      <c r="W4282" t="s">
        <v>1064</v>
      </c>
      <c r="X4282">
        <v>126</v>
      </c>
      <c r="Y4282" s="5" t="str">
        <f t="shared" si="200"/>
        <v xml:space="preserve"> Under Performing Venue</v>
      </c>
    </row>
    <row r="4283" spans="1:25" x14ac:dyDescent="0.3">
      <c r="A4283">
        <v>8509</v>
      </c>
      <c r="B4283" t="s">
        <v>1970</v>
      </c>
      <c r="C4283">
        <v>1</v>
      </c>
      <c r="D4283" s="5" t="str">
        <f>VLOOKUP(C4283,Country!A:B,2,0)</f>
        <v>India</v>
      </c>
      <c r="E4283" t="s">
        <v>6919</v>
      </c>
      <c r="F4283" t="s">
        <v>10216</v>
      </c>
      <c r="G4283" t="s">
        <v>10192</v>
      </c>
      <c r="H4283" t="s">
        <v>10193</v>
      </c>
      <c r="I4283">
        <v>77.241323600000001</v>
      </c>
      <c r="J4283">
        <v>28.580749000000001</v>
      </c>
      <c r="K4283" t="s">
        <v>2285</v>
      </c>
      <c r="L4283">
        <v>1600</v>
      </c>
      <c r="M4283" s="5" t="str">
        <f t="shared" si="198"/>
        <v>&gt;1000</v>
      </c>
      <c r="N4283" t="s">
        <v>2120</v>
      </c>
      <c r="O4283" t="s">
        <v>33</v>
      </c>
      <c r="P4283" t="s">
        <v>33</v>
      </c>
      <c r="Q4283" t="s">
        <v>33</v>
      </c>
      <c r="R4283" t="s">
        <v>33</v>
      </c>
      <c r="S4283">
        <v>3</v>
      </c>
      <c r="T4283">
        <v>4</v>
      </c>
      <c r="U4283" t="str">
        <f t="shared" si="199"/>
        <v xml:space="preserve"> 4.0-4.4</v>
      </c>
      <c r="V4283" t="s">
        <v>47</v>
      </c>
      <c r="W4283" t="s">
        <v>48</v>
      </c>
      <c r="X4283">
        <v>744</v>
      </c>
      <c r="Y4283" s="5" t="str">
        <f t="shared" si="200"/>
        <v>Top Performing Venue</v>
      </c>
    </row>
    <row r="4284" spans="1:25" x14ac:dyDescent="0.3">
      <c r="A4284">
        <v>3338</v>
      </c>
      <c r="B4284" t="s">
        <v>10294</v>
      </c>
      <c r="C4284">
        <v>1</v>
      </c>
      <c r="D4284" s="5" t="str">
        <f>VLOOKUP(C4284,Country!A:B,2,0)</f>
        <v>India</v>
      </c>
      <c r="E4284" t="s">
        <v>6919</v>
      </c>
      <c r="F4284" t="s">
        <v>10295</v>
      </c>
      <c r="G4284" t="s">
        <v>10192</v>
      </c>
      <c r="H4284" t="s">
        <v>10193</v>
      </c>
      <c r="I4284">
        <v>77.243927900000003</v>
      </c>
      <c r="J4284">
        <v>28.583775299999999</v>
      </c>
      <c r="K4284" t="s">
        <v>397</v>
      </c>
      <c r="L4284">
        <v>200</v>
      </c>
      <c r="M4284" s="5" t="str">
        <f t="shared" si="198"/>
        <v>100-250</v>
      </c>
      <c r="N4284" t="s">
        <v>2120</v>
      </c>
      <c r="O4284" t="s">
        <v>33</v>
      </c>
      <c r="P4284" t="s">
        <v>33</v>
      </c>
      <c r="Q4284" t="s">
        <v>33</v>
      </c>
      <c r="R4284" t="s">
        <v>33</v>
      </c>
      <c r="S4284">
        <v>1</v>
      </c>
      <c r="T4284">
        <v>4.0999999999999996</v>
      </c>
      <c r="U4284" t="str">
        <f t="shared" si="199"/>
        <v xml:space="preserve"> 4.0-4.4</v>
      </c>
      <c r="V4284" t="s">
        <v>47</v>
      </c>
      <c r="W4284" t="s">
        <v>48</v>
      </c>
      <c r="X4284">
        <v>352</v>
      </c>
      <c r="Y4284" s="5" t="str">
        <f t="shared" si="200"/>
        <v>Top Performing Venue</v>
      </c>
    </row>
    <row r="4285" spans="1:25" x14ac:dyDescent="0.3">
      <c r="A4285">
        <v>18133513</v>
      </c>
      <c r="B4285" t="s">
        <v>10296</v>
      </c>
      <c r="C4285">
        <v>1</v>
      </c>
      <c r="D4285" s="5" t="str">
        <f>VLOOKUP(C4285,Country!A:B,2,0)</f>
        <v>India</v>
      </c>
      <c r="E4285" t="s">
        <v>6919</v>
      </c>
      <c r="F4285" t="s">
        <v>10297</v>
      </c>
      <c r="G4285" t="s">
        <v>10298</v>
      </c>
      <c r="H4285" t="s">
        <v>10299</v>
      </c>
      <c r="I4285">
        <v>77.222597300000004</v>
      </c>
      <c r="J4285">
        <v>28.627492199999999</v>
      </c>
      <c r="K4285" t="s">
        <v>2757</v>
      </c>
      <c r="L4285">
        <v>600</v>
      </c>
      <c r="M4285" s="5" t="str">
        <f t="shared" si="198"/>
        <v>500-1000</v>
      </c>
      <c r="N4285" t="s">
        <v>2120</v>
      </c>
      <c r="O4285" t="s">
        <v>33</v>
      </c>
      <c r="P4285" t="s">
        <v>33</v>
      </c>
      <c r="Q4285" t="s">
        <v>33</v>
      </c>
      <c r="R4285" t="s">
        <v>33</v>
      </c>
      <c r="S4285">
        <v>2</v>
      </c>
      <c r="T4285">
        <v>3.3</v>
      </c>
      <c r="U4285" t="str">
        <f t="shared" si="199"/>
        <v xml:space="preserve"> 2.5-3.4</v>
      </c>
      <c r="V4285" t="s">
        <v>143</v>
      </c>
      <c r="W4285" t="s">
        <v>144</v>
      </c>
      <c r="X4285">
        <v>59</v>
      </c>
      <c r="Y4285" s="5" t="str">
        <f t="shared" si="200"/>
        <v>Average Performing Venue</v>
      </c>
    </row>
    <row r="4286" spans="1:25" x14ac:dyDescent="0.3">
      <c r="A4286">
        <v>619</v>
      </c>
      <c r="B4286" t="s">
        <v>7823</v>
      </c>
      <c r="C4286">
        <v>1</v>
      </c>
      <c r="D4286" s="5" t="str">
        <f>VLOOKUP(C4286,Country!A:B,2,0)</f>
        <v>India</v>
      </c>
      <c r="E4286" t="s">
        <v>6919</v>
      </c>
      <c r="F4286" t="s">
        <v>10300</v>
      </c>
      <c r="G4286" t="s">
        <v>10298</v>
      </c>
      <c r="H4286" t="s">
        <v>10299</v>
      </c>
      <c r="I4286">
        <v>77.220289260000001</v>
      </c>
      <c r="J4286">
        <v>28.62642941</v>
      </c>
      <c r="K4286" t="s">
        <v>147</v>
      </c>
      <c r="L4286">
        <v>750</v>
      </c>
      <c r="M4286" s="5" t="str">
        <f t="shared" si="198"/>
        <v>500-1000</v>
      </c>
      <c r="N4286" t="s">
        <v>2120</v>
      </c>
      <c r="O4286" t="s">
        <v>33</v>
      </c>
      <c r="P4286" t="s">
        <v>33</v>
      </c>
      <c r="Q4286" t="s">
        <v>33</v>
      </c>
      <c r="R4286" t="s">
        <v>33</v>
      </c>
      <c r="S4286">
        <v>2</v>
      </c>
      <c r="T4286">
        <v>3.3</v>
      </c>
      <c r="U4286" t="str">
        <f t="shared" si="199"/>
        <v xml:space="preserve"> 2.5-3.4</v>
      </c>
      <c r="V4286" t="s">
        <v>143</v>
      </c>
      <c r="W4286" t="s">
        <v>144</v>
      </c>
      <c r="X4286">
        <v>81</v>
      </c>
      <c r="Y4286" s="5" t="str">
        <f t="shared" si="200"/>
        <v>Average Performing Venue</v>
      </c>
    </row>
    <row r="4287" spans="1:25" x14ac:dyDescent="0.3">
      <c r="A4287">
        <v>300581</v>
      </c>
      <c r="B4287" t="s">
        <v>3110</v>
      </c>
      <c r="C4287">
        <v>1</v>
      </c>
      <c r="D4287" s="5" t="str">
        <f>VLOOKUP(C4287,Country!A:B,2,0)</f>
        <v>India</v>
      </c>
      <c r="E4287" t="s">
        <v>6919</v>
      </c>
      <c r="F4287" t="s">
        <v>10301</v>
      </c>
      <c r="G4287" t="s">
        <v>10298</v>
      </c>
      <c r="H4287" t="s">
        <v>10299</v>
      </c>
      <c r="I4287">
        <v>77.2198128</v>
      </c>
      <c r="J4287">
        <v>28.629018599999998</v>
      </c>
      <c r="K4287" t="s">
        <v>147</v>
      </c>
      <c r="L4287">
        <v>450</v>
      </c>
      <c r="M4287" s="5" t="str">
        <f t="shared" si="198"/>
        <v>250-500</v>
      </c>
      <c r="N4287" t="s">
        <v>2120</v>
      </c>
      <c r="O4287" t="s">
        <v>33</v>
      </c>
      <c r="P4287" t="s">
        <v>33</v>
      </c>
      <c r="Q4287" t="s">
        <v>33</v>
      </c>
      <c r="R4287" t="s">
        <v>33</v>
      </c>
      <c r="S4287">
        <v>1</v>
      </c>
      <c r="T4287">
        <v>3.1</v>
      </c>
      <c r="U4287" t="str">
        <f t="shared" si="199"/>
        <v xml:space="preserve"> 2.5-3.4</v>
      </c>
      <c r="V4287" t="s">
        <v>143</v>
      </c>
      <c r="W4287" t="s">
        <v>144</v>
      </c>
      <c r="X4287">
        <v>34</v>
      </c>
      <c r="Y4287" s="5" t="str">
        <f t="shared" si="200"/>
        <v>Average Performing Venue</v>
      </c>
    </row>
    <row r="4288" spans="1:25" x14ac:dyDescent="0.3">
      <c r="A4288">
        <v>300577</v>
      </c>
      <c r="B4288" t="s">
        <v>3568</v>
      </c>
      <c r="C4288">
        <v>1</v>
      </c>
      <c r="D4288" s="5" t="str">
        <f>VLOOKUP(C4288,Country!A:B,2,0)</f>
        <v>India</v>
      </c>
      <c r="E4288" t="s">
        <v>6919</v>
      </c>
      <c r="F4288" t="s">
        <v>10302</v>
      </c>
      <c r="G4288" t="s">
        <v>10298</v>
      </c>
      <c r="H4288" t="s">
        <v>10299</v>
      </c>
      <c r="I4288">
        <v>77.219588329999993</v>
      </c>
      <c r="J4288">
        <v>28.629034999999998</v>
      </c>
      <c r="K4288" t="s">
        <v>147</v>
      </c>
      <c r="L4288">
        <v>600</v>
      </c>
      <c r="M4288" s="5" t="str">
        <f t="shared" si="198"/>
        <v>500-1000</v>
      </c>
      <c r="N4288" t="s">
        <v>2120</v>
      </c>
      <c r="O4288" t="s">
        <v>33</v>
      </c>
      <c r="P4288" t="s">
        <v>33</v>
      </c>
      <c r="Q4288" t="s">
        <v>33</v>
      </c>
      <c r="R4288" t="s">
        <v>33</v>
      </c>
      <c r="S4288">
        <v>2</v>
      </c>
      <c r="T4288">
        <v>3.4</v>
      </c>
      <c r="U4288" t="str">
        <f t="shared" si="199"/>
        <v xml:space="preserve"> 2.5-3.4</v>
      </c>
      <c r="V4288" t="s">
        <v>143</v>
      </c>
      <c r="W4288" t="s">
        <v>144</v>
      </c>
      <c r="X4288">
        <v>31</v>
      </c>
      <c r="Y4288" s="5" t="str">
        <f t="shared" si="200"/>
        <v>Average Performing Venue</v>
      </c>
    </row>
    <row r="4289" spans="1:25" x14ac:dyDescent="0.3">
      <c r="A4289">
        <v>6174</v>
      </c>
      <c r="B4289" t="s">
        <v>10303</v>
      </c>
      <c r="C4289">
        <v>1</v>
      </c>
      <c r="D4289" s="5" t="str">
        <f>VLOOKUP(C4289,Country!A:B,2,0)</f>
        <v>India</v>
      </c>
      <c r="E4289" t="s">
        <v>6919</v>
      </c>
      <c r="F4289" t="s">
        <v>10304</v>
      </c>
      <c r="G4289" t="s">
        <v>10298</v>
      </c>
      <c r="H4289" t="s">
        <v>10299</v>
      </c>
      <c r="I4289">
        <v>77.218794439999996</v>
      </c>
      <c r="J4289">
        <v>28.62175556</v>
      </c>
      <c r="K4289" t="s">
        <v>2285</v>
      </c>
      <c r="L4289">
        <v>2000</v>
      </c>
      <c r="M4289" s="5" t="str">
        <f t="shared" si="198"/>
        <v>&gt;1000</v>
      </c>
      <c r="N4289" t="s">
        <v>2120</v>
      </c>
      <c r="O4289" t="s">
        <v>32</v>
      </c>
      <c r="P4289" t="s">
        <v>33</v>
      </c>
      <c r="Q4289" t="s">
        <v>33</v>
      </c>
      <c r="R4289" t="s">
        <v>33</v>
      </c>
      <c r="S4289">
        <v>4</v>
      </c>
      <c r="T4289">
        <v>3.2</v>
      </c>
      <c r="U4289" t="str">
        <f t="shared" si="199"/>
        <v xml:space="preserve"> 2.5-3.4</v>
      </c>
      <c r="V4289" t="s">
        <v>143</v>
      </c>
      <c r="W4289" t="s">
        <v>144</v>
      </c>
      <c r="X4289">
        <v>40</v>
      </c>
      <c r="Y4289" s="5" t="str">
        <f t="shared" si="200"/>
        <v>Average Performing Venue</v>
      </c>
    </row>
    <row r="4290" spans="1:25" x14ac:dyDescent="0.3">
      <c r="A4290">
        <v>300593</v>
      </c>
      <c r="B4290" t="s">
        <v>10305</v>
      </c>
      <c r="C4290">
        <v>1</v>
      </c>
      <c r="D4290" s="5" t="str">
        <f>VLOOKUP(C4290,Country!A:B,2,0)</f>
        <v>India</v>
      </c>
      <c r="E4290" t="s">
        <v>6919</v>
      </c>
      <c r="F4290" t="s">
        <v>10306</v>
      </c>
      <c r="G4290" t="s">
        <v>10298</v>
      </c>
      <c r="H4290" t="s">
        <v>10299</v>
      </c>
      <c r="I4290">
        <v>77.220733999999993</v>
      </c>
      <c r="J4290">
        <v>28.6285904</v>
      </c>
      <c r="K4290" t="s">
        <v>2133</v>
      </c>
      <c r="L4290">
        <v>500</v>
      </c>
      <c r="M4290" s="5" t="str">
        <f t="shared" si="198"/>
        <v>250-500</v>
      </c>
      <c r="N4290" t="s">
        <v>2120</v>
      </c>
      <c r="O4290" t="s">
        <v>33</v>
      </c>
      <c r="P4290" t="s">
        <v>32</v>
      </c>
      <c r="Q4290" t="s">
        <v>33</v>
      </c>
      <c r="R4290" t="s">
        <v>33</v>
      </c>
      <c r="S4290">
        <v>2</v>
      </c>
      <c r="T4290">
        <v>3.2</v>
      </c>
      <c r="U4290" t="str">
        <f t="shared" si="199"/>
        <v xml:space="preserve"> 2.5-3.4</v>
      </c>
      <c r="V4290" t="s">
        <v>143</v>
      </c>
      <c r="W4290" t="s">
        <v>144</v>
      </c>
      <c r="X4290">
        <v>40</v>
      </c>
      <c r="Y4290" s="5" t="str">
        <f t="shared" si="200"/>
        <v>Average Performing Venue</v>
      </c>
    </row>
    <row r="4291" spans="1:25" x14ac:dyDescent="0.3">
      <c r="A4291">
        <v>300589</v>
      </c>
      <c r="B4291" t="s">
        <v>10307</v>
      </c>
      <c r="C4291">
        <v>1</v>
      </c>
      <c r="D4291" s="5" t="str">
        <f>VLOOKUP(C4291,Country!A:B,2,0)</f>
        <v>India</v>
      </c>
      <c r="E4291" t="s">
        <v>6919</v>
      </c>
      <c r="F4291" t="s">
        <v>10308</v>
      </c>
      <c r="G4291" t="s">
        <v>10298</v>
      </c>
      <c r="H4291" t="s">
        <v>10299</v>
      </c>
      <c r="I4291">
        <v>77.216519300000002</v>
      </c>
      <c r="J4291">
        <v>28.6219039</v>
      </c>
      <c r="K4291" t="s">
        <v>2285</v>
      </c>
      <c r="L4291">
        <v>550</v>
      </c>
      <c r="M4291" s="5" t="str">
        <f t="shared" ref="M4291:M4354" si="201">_xlfn.IFS(L4291&gt;1000, "&gt;1000", L4291&gt;500, "500-1000", L4291&gt;250, "250-500",L4291&gt;100, "100-250", L4291&gt;=0, "0-100" )</f>
        <v>500-1000</v>
      </c>
      <c r="N4291" t="s">
        <v>2120</v>
      </c>
      <c r="O4291" t="s">
        <v>33</v>
      </c>
      <c r="P4291" t="s">
        <v>33</v>
      </c>
      <c r="Q4291" t="s">
        <v>33</v>
      </c>
      <c r="R4291" t="s">
        <v>33</v>
      </c>
      <c r="S4291">
        <v>2</v>
      </c>
      <c r="T4291">
        <v>2.9</v>
      </c>
      <c r="U4291" t="str">
        <f t="shared" ref="U4291:U4354" si="202">_xlfn.IFS(T4291 &gt;= 4.5, " 4.5-4.9", T4291 &gt;= 4, " 4.0-4.4", T4291 &gt;= 3.5, " 3.5-3.9", T4291 &gt;= 2.5, " 2.5-3.4", T4291 &gt;= 1.8, " 1.8-2.4", T4291 &gt;= 0, " 0")</f>
        <v xml:space="preserve"> 2.5-3.4</v>
      </c>
      <c r="V4291" t="s">
        <v>143</v>
      </c>
      <c r="W4291" t="s">
        <v>144</v>
      </c>
      <c r="X4291">
        <v>7</v>
      </c>
      <c r="Y4291" s="5" t="str">
        <f t="shared" ref="Y4291:Y4354" si="203">_xlfn.IFS(T4291&gt;=3.5, "Top Performing Venue", T4291&gt;=2.5, "Average Performing Venue", T4291&gt;=0, " Under Performing Venue")</f>
        <v>Average Performing Venue</v>
      </c>
    </row>
    <row r="4292" spans="1:25" x14ac:dyDescent="0.3">
      <c r="A4292">
        <v>261</v>
      </c>
      <c r="B4292" t="s">
        <v>2072</v>
      </c>
      <c r="C4292">
        <v>1</v>
      </c>
      <c r="D4292" s="5" t="str">
        <f>VLOOKUP(C4292,Country!A:B,2,0)</f>
        <v>India</v>
      </c>
      <c r="E4292" t="s">
        <v>6919</v>
      </c>
      <c r="F4292" t="s">
        <v>10309</v>
      </c>
      <c r="G4292" t="s">
        <v>10298</v>
      </c>
      <c r="H4292" t="s">
        <v>10299</v>
      </c>
      <c r="I4292">
        <v>77.2195131</v>
      </c>
      <c r="J4292">
        <v>28.62751063</v>
      </c>
      <c r="K4292" t="s">
        <v>3968</v>
      </c>
      <c r="L4292">
        <v>1000</v>
      </c>
      <c r="M4292" s="5" t="str">
        <f t="shared" si="201"/>
        <v>500-1000</v>
      </c>
      <c r="N4292" t="s">
        <v>2120</v>
      </c>
      <c r="O4292" t="s">
        <v>33</v>
      </c>
      <c r="P4292" t="s">
        <v>32</v>
      </c>
      <c r="Q4292" t="s">
        <v>33</v>
      </c>
      <c r="R4292" t="s">
        <v>33</v>
      </c>
      <c r="S4292">
        <v>3</v>
      </c>
      <c r="T4292">
        <v>3.4</v>
      </c>
      <c r="U4292" t="str">
        <f t="shared" si="202"/>
        <v xml:space="preserve"> 2.5-3.4</v>
      </c>
      <c r="V4292" t="s">
        <v>143</v>
      </c>
      <c r="W4292" t="s">
        <v>144</v>
      </c>
      <c r="X4292">
        <v>116</v>
      </c>
      <c r="Y4292" s="5" t="str">
        <f t="shared" si="203"/>
        <v>Average Performing Venue</v>
      </c>
    </row>
    <row r="4293" spans="1:25" x14ac:dyDescent="0.3">
      <c r="A4293">
        <v>18400724</v>
      </c>
      <c r="B4293" t="s">
        <v>9161</v>
      </c>
      <c r="C4293">
        <v>1</v>
      </c>
      <c r="D4293" s="5" t="str">
        <f>VLOOKUP(C4293,Country!A:B,2,0)</f>
        <v>India</v>
      </c>
      <c r="E4293" t="s">
        <v>6919</v>
      </c>
      <c r="F4293" t="s">
        <v>10310</v>
      </c>
      <c r="G4293" t="s">
        <v>10298</v>
      </c>
      <c r="H4293" t="s">
        <v>10299</v>
      </c>
      <c r="I4293">
        <v>77.218555199999997</v>
      </c>
      <c r="J4293">
        <v>28.628809</v>
      </c>
      <c r="K4293" t="s">
        <v>2346</v>
      </c>
      <c r="L4293">
        <v>150</v>
      </c>
      <c r="M4293" s="5" t="str">
        <f t="shared" si="201"/>
        <v>100-250</v>
      </c>
      <c r="N4293" t="s">
        <v>2120</v>
      </c>
      <c r="O4293" t="s">
        <v>33</v>
      </c>
      <c r="P4293" t="s">
        <v>33</v>
      </c>
      <c r="Q4293" t="s">
        <v>33</v>
      </c>
      <c r="R4293" t="s">
        <v>33</v>
      </c>
      <c r="S4293">
        <v>1</v>
      </c>
      <c r="T4293">
        <v>3.2</v>
      </c>
      <c r="U4293" t="str">
        <f t="shared" si="202"/>
        <v xml:space="preserve"> 2.5-3.4</v>
      </c>
      <c r="V4293" t="s">
        <v>143</v>
      </c>
      <c r="W4293" t="s">
        <v>144</v>
      </c>
      <c r="X4293">
        <v>12</v>
      </c>
      <c r="Y4293" s="5" t="str">
        <f t="shared" si="203"/>
        <v>Average Performing Venue</v>
      </c>
    </row>
    <row r="4294" spans="1:25" x14ac:dyDescent="0.3">
      <c r="A4294">
        <v>300591</v>
      </c>
      <c r="B4294" t="s">
        <v>10311</v>
      </c>
      <c r="C4294">
        <v>1</v>
      </c>
      <c r="D4294" s="5" t="str">
        <f>VLOOKUP(C4294,Country!A:B,2,0)</f>
        <v>India</v>
      </c>
      <c r="E4294" t="s">
        <v>6919</v>
      </c>
      <c r="F4294" t="s">
        <v>10312</v>
      </c>
      <c r="G4294" t="s">
        <v>10298</v>
      </c>
      <c r="H4294" t="s">
        <v>10299</v>
      </c>
      <c r="I4294">
        <v>77.216602699999996</v>
      </c>
      <c r="J4294">
        <v>28.621945</v>
      </c>
      <c r="K4294" t="s">
        <v>2125</v>
      </c>
      <c r="L4294">
        <v>200</v>
      </c>
      <c r="M4294" s="5" t="str">
        <f t="shared" si="201"/>
        <v>100-250</v>
      </c>
      <c r="N4294" t="s">
        <v>2120</v>
      </c>
      <c r="O4294" t="s">
        <v>33</v>
      </c>
      <c r="P4294" t="s">
        <v>33</v>
      </c>
      <c r="Q4294" t="s">
        <v>33</v>
      </c>
      <c r="R4294" t="s">
        <v>33</v>
      </c>
      <c r="S4294">
        <v>1</v>
      </c>
      <c r="T4294">
        <v>3</v>
      </c>
      <c r="U4294" t="str">
        <f t="shared" si="202"/>
        <v xml:space="preserve"> 2.5-3.4</v>
      </c>
      <c r="V4294" t="s">
        <v>143</v>
      </c>
      <c r="W4294" t="s">
        <v>144</v>
      </c>
      <c r="X4294">
        <v>5</v>
      </c>
      <c r="Y4294" s="5" t="str">
        <f t="shared" si="203"/>
        <v>Average Performing Venue</v>
      </c>
    </row>
    <row r="4295" spans="1:25" x14ac:dyDescent="0.3">
      <c r="A4295">
        <v>18372578</v>
      </c>
      <c r="B4295" t="s">
        <v>10313</v>
      </c>
      <c r="C4295">
        <v>1</v>
      </c>
      <c r="D4295" s="5" t="str">
        <f>VLOOKUP(C4295,Country!A:B,2,0)</f>
        <v>India</v>
      </c>
      <c r="E4295" t="s">
        <v>6919</v>
      </c>
      <c r="F4295" t="s">
        <v>9787</v>
      </c>
      <c r="G4295" t="s">
        <v>10298</v>
      </c>
      <c r="H4295" t="s">
        <v>10299</v>
      </c>
      <c r="I4295">
        <v>77.217073099999993</v>
      </c>
      <c r="J4295">
        <v>28.621275600000001</v>
      </c>
      <c r="K4295" t="s">
        <v>1612</v>
      </c>
      <c r="L4295">
        <v>3000</v>
      </c>
      <c r="M4295" s="5" t="str">
        <f t="shared" si="201"/>
        <v>&gt;1000</v>
      </c>
      <c r="N4295" t="s">
        <v>2120</v>
      </c>
      <c r="O4295" t="s">
        <v>33</v>
      </c>
      <c r="P4295" t="s">
        <v>33</v>
      </c>
      <c r="Q4295" t="s">
        <v>33</v>
      </c>
      <c r="R4295" t="s">
        <v>33</v>
      </c>
      <c r="S4295">
        <v>4</v>
      </c>
      <c r="T4295">
        <v>2.7</v>
      </c>
      <c r="U4295" t="str">
        <f t="shared" si="202"/>
        <v xml:space="preserve"> 2.5-3.4</v>
      </c>
      <c r="V4295" t="s">
        <v>143</v>
      </c>
      <c r="W4295" t="s">
        <v>144</v>
      </c>
      <c r="X4295">
        <v>16</v>
      </c>
      <c r="Y4295" s="5" t="str">
        <f t="shared" si="203"/>
        <v>Average Performing Venue</v>
      </c>
    </row>
    <row r="4296" spans="1:25" x14ac:dyDescent="0.3">
      <c r="A4296">
        <v>307371</v>
      </c>
      <c r="B4296" t="s">
        <v>10314</v>
      </c>
      <c r="C4296">
        <v>1</v>
      </c>
      <c r="D4296" s="5" t="str">
        <f>VLOOKUP(C4296,Country!A:B,2,0)</f>
        <v>India</v>
      </c>
      <c r="E4296" t="s">
        <v>6919</v>
      </c>
      <c r="F4296" t="s">
        <v>10315</v>
      </c>
      <c r="G4296" t="s">
        <v>10298</v>
      </c>
      <c r="H4296" t="s">
        <v>10299</v>
      </c>
      <c r="I4296">
        <v>77.2167587</v>
      </c>
      <c r="J4296">
        <v>28.623172</v>
      </c>
      <c r="K4296" t="s">
        <v>6399</v>
      </c>
      <c r="L4296">
        <v>350</v>
      </c>
      <c r="M4296" s="5" t="str">
        <f t="shared" si="201"/>
        <v>250-500</v>
      </c>
      <c r="N4296" t="s">
        <v>2120</v>
      </c>
      <c r="O4296" t="s">
        <v>33</v>
      </c>
      <c r="P4296" t="s">
        <v>33</v>
      </c>
      <c r="Q4296" t="s">
        <v>33</v>
      </c>
      <c r="R4296" t="s">
        <v>33</v>
      </c>
      <c r="S4296">
        <v>1</v>
      </c>
      <c r="T4296">
        <v>3.2</v>
      </c>
      <c r="U4296" t="str">
        <f t="shared" si="202"/>
        <v xml:space="preserve"> 2.5-3.4</v>
      </c>
      <c r="V4296" t="s">
        <v>143</v>
      </c>
      <c r="W4296" t="s">
        <v>144</v>
      </c>
      <c r="X4296">
        <v>85</v>
      </c>
      <c r="Y4296" s="5" t="str">
        <f t="shared" si="203"/>
        <v>Average Performing Venue</v>
      </c>
    </row>
    <row r="4297" spans="1:25" x14ac:dyDescent="0.3">
      <c r="A4297">
        <v>300584</v>
      </c>
      <c r="B4297" t="s">
        <v>10316</v>
      </c>
      <c r="C4297">
        <v>1</v>
      </c>
      <c r="D4297" s="5" t="str">
        <f>VLOOKUP(C4297,Country!A:B,2,0)</f>
        <v>India</v>
      </c>
      <c r="E4297" t="s">
        <v>6919</v>
      </c>
      <c r="F4297" t="s">
        <v>10317</v>
      </c>
      <c r="G4297" t="s">
        <v>10298</v>
      </c>
      <c r="H4297" t="s">
        <v>10299</v>
      </c>
      <c r="I4297">
        <v>77.220980499999996</v>
      </c>
      <c r="J4297">
        <v>28.62913</v>
      </c>
      <c r="K4297" t="s">
        <v>2125</v>
      </c>
      <c r="L4297">
        <v>400</v>
      </c>
      <c r="M4297" s="5" t="str">
        <f t="shared" si="201"/>
        <v>250-500</v>
      </c>
      <c r="N4297" t="s">
        <v>2120</v>
      </c>
      <c r="O4297" t="s">
        <v>33</v>
      </c>
      <c r="P4297" t="s">
        <v>33</v>
      </c>
      <c r="Q4297" t="s">
        <v>33</v>
      </c>
      <c r="R4297" t="s">
        <v>33</v>
      </c>
      <c r="S4297">
        <v>1</v>
      </c>
      <c r="T4297">
        <v>3</v>
      </c>
      <c r="U4297" t="str">
        <f t="shared" si="202"/>
        <v xml:space="preserve"> 2.5-3.4</v>
      </c>
      <c r="V4297" t="s">
        <v>143</v>
      </c>
      <c r="W4297" t="s">
        <v>144</v>
      </c>
      <c r="X4297">
        <v>7</v>
      </c>
      <c r="Y4297" s="5" t="str">
        <f t="shared" si="203"/>
        <v>Average Performing Venue</v>
      </c>
    </row>
    <row r="4298" spans="1:25" x14ac:dyDescent="0.3">
      <c r="A4298">
        <v>18462606</v>
      </c>
      <c r="B4298" t="s">
        <v>10318</v>
      </c>
      <c r="C4298">
        <v>1</v>
      </c>
      <c r="D4298" s="5" t="str">
        <f>VLOOKUP(C4298,Country!A:B,2,0)</f>
        <v>India</v>
      </c>
      <c r="E4298" t="s">
        <v>6919</v>
      </c>
      <c r="F4298" t="s">
        <v>10319</v>
      </c>
      <c r="G4298" t="s">
        <v>10298</v>
      </c>
      <c r="H4298" t="s">
        <v>10299</v>
      </c>
      <c r="I4298">
        <v>0</v>
      </c>
      <c r="J4298">
        <v>0</v>
      </c>
      <c r="K4298" t="s">
        <v>10320</v>
      </c>
      <c r="L4298">
        <v>800</v>
      </c>
      <c r="M4298" s="5" t="str">
        <f t="shared" si="201"/>
        <v>500-1000</v>
      </c>
      <c r="N4298" t="s">
        <v>2120</v>
      </c>
      <c r="O4298" t="s">
        <v>32</v>
      </c>
      <c r="P4298" t="s">
        <v>33</v>
      </c>
      <c r="Q4298" t="s">
        <v>33</v>
      </c>
      <c r="R4298" t="s">
        <v>33</v>
      </c>
      <c r="S4298">
        <v>2</v>
      </c>
      <c r="T4298">
        <v>3.1</v>
      </c>
      <c r="U4298" t="str">
        <f t="shared" si="202"/>
        <v xml:space="preserve"> 2.5-3.4</v>
      </c>
      <c r="V4298" t="s">
        <v>143</v>
      </c>
      <c r="W4298" t="s">
        <v>144</v>
      </c>
      <c r="X4298">
        <v>6</v>
      </c>
      <c r="Y4298" s="5" t="str">
        <f t="shared" si="203"/>
        <v>Average Performing Venue</v>
      </c>
    </row>
    <row r="4299" spans="1:25" x14ac:dyDescent="0.3">
      <c r="A4299">
        <v>18357558</v>
      </c>
      <c r="B4299" t="s">
        <v>10321</v>
      </c>
      <c r="C4299">
        <v>1</v>
      </c>
      <c r="D4299" s="5" t="str">
        <f>VLOOKUP(C4299,Country!A:B,2,0)</f>
        <v>India</v>
      </c>
      <c r="E4299" t="s">
        <v>6919</v>
      </c>
      <c r="F4299" t="s">
        <v>10322</v>
      </c>
      <c r="G4299" t="s">
        <v>10298</v>
      </c>
      <c r="H4299" t="s">
        <v>10299</v>
      </c>
      <c r="I4299">
        <v>77.219571770000002</v>
      </c>
      <c r="J4299">
        <v>28.627278440000001</v>
      </c>
      <c r="K4299" t="s">
        <v>2799</v>
      </c>
      <c r="L4299">
        <v>1100</v>
      </c>
      <c r="M4299" s="5" t="str">
        <f t="shared" si="201"/>
        <v>&gt;1000</v>
      </c>
      <c r="N4299" t="s">
        <v>2120</v>
      </c>
      <c r="O4299" t="s">
        <v>32</v>
      </c>
      <c r="P4299" t="s">
        <v>33</v>
      </c>
      <c r="Q4299" t="s">
        <v>33</v>
      </c>
      <c r="R4299" t="s">
        <v>33</v>
      </c>
      <c r="S4299">
        <v>3</v>
      </c>
      <c r="T4299">
        <v>3.2</v>
      </c>
      <c r="U4299" t="str">
        <f t="shared" si="202"/>
        <v xml:space="preserve"> 2.5-3.4</v>
      </c>
      <c r="V4299" t="s">
        <v>143</v>
      </c>
      <c r="W4299" t="s">
        <v>144</v>
      </c>
      <c r="X4299">
        <v>11</v>
      </c>
      <c r="Y4299" s="5" t="str">
        <f t="shared" si="203"/>
        <v>Average Performing Venue</v>
      </c>
    </row>
    <row r="4300" spans="1:25" x14ac:dyDescent="0.3">
      <c r="A4300">
        <v>18345728</v>
      </c>
      <c r="B4300" t="s">
        <v>10323</v>
      </c>
      <c r="C4300">
        <v>1</v>
      </c>
      <c r="D4300" s="5" t="str">
        <f>VLOOKUP(C4300,Country!A:B,2,0)</f>
        <v>India</v>
      </c>
      <c r="E4300" t="s">
        <v>6919</v>
      </c>
      <c r="F4300" t="s">
        <v>10324</v>
      </c>
      <c r="G4300" t="s">
        <v>10298</v>
      </c>
      <c r="H4300" t="s">
        <v>10299</v>
      </c>
      <c r="I4300">
        <v>77.218645100000003</v>
      </c>
      <c r="J4300">
        <v>28.618244600000001</v>
      </c>
      <c r="K4300" t="s">
        <v>2482</v>
      </c>
      <c r="L4300">
        <v>5000</v>
      </c>
      <c r="M4300" s="5" t="str">
        <f t="shared" si="201"/>
        <v>&gt;1000</v>
      </c>
      <c r="N4300" t="s">
        <v>2120</v>
      </c>
      <c r="O4300" t="s">
        <v>33</v>
      </c>
      <c r="P4300" t="s">
        <v>33</v>
      </c>
      <c r="Q4300" t="s">
        <v>33</v>
      </c>
      <c r="R4300" t="s">
        <v>33</v>
      </c>
      <c r="S4300">
        <v>4</v>
      </c>
      <c r="T4300">
        <v>4.9000000000000004</v>
      </c>
      <c r="U4300" t="str">
        <f t="shared" si="202"/>
        <v xml:space="preserve"> 4.5-4.9</v>
      </c>
      <c r="V4300" t="s">
        <v>34</v>
      </c>
      <c r="W4300" t="s">
        <v>35</v>
      </c>
      <c r="X4300">
        <v>408</v>
      </c>
      <c r="Y4300" s="5" t="str">
        <f t="shared" si="203"/>
        <v>Top Performing Venue</v>
      </c>
    </row>
    <row r="4301" spans="1:25" x14ac:dyDescent="0.3">
      <c r="A4301">
        <v>301301</v>
      </c>
      <c r="B4301" t="s">
        <v>10325</v>
      </c>
      <c r="C4301">
        <v>1</v>
      </c>
      <c r="D4301" s="5" t="str">
        <f>VLOOKUP(C4301,Country!A:B,2,0)</f>
        <v>India</v>
      </c>
      <c r="E4301" t="s">
        <v>6919</v>
      </c>
      <c r="F4301" t="s">
        <v>10326</v>
      </c>
      <c r="G4301" t="s">
        <v>10298</v>
      </c>
      <c r="H4301" t="s">
        <v>10299</v>
      </c>
      <c r="I4301">
        <v>77.220373409999993</v>
      </c>
      <c r="J4301">
        <v>28.629216029999998</v>
      </c>
      <c r="K4301" t="s">
        <v>2346</v>
      </c>
      <c r="L4301">
        <v>150</v>
      </c>
      <c r="M4301" s="5" t="str">
        <f t="shared" si="201"/>
        <v>100-250</v>
      </c>
      <c r="N4301" t="s">
        <v>2120</v>
      </c>
      <c r="O4301" t="s">
        <v>33</v>
      </c>
      <c r="P4301" t="s">
        <v>33</v>
      </c>
      <c r="Q4301" t="s">
        <v>33</v>
      </c>
      <c r="R4301" t="s">
        <v>33</v>
      </c>
      <c r="S4301">
        <v>1</v>
      </c>
      <c r="T4301">
        <v>3.8</v>
      </c>
      <c r="U4301" t="str">
        <f t="shared" si="202"/>
        <v xml:space="preserve"> 3.5-3.9</v>
      </c>
      <c r="V4301" t="s">
        <v>106</v>
      </c>
      <c r="W4301" t="s">
        <v>107</v>
      </c>
      <c r="X4301">
        <v>47</v>
      </c>
      <c r="Y4301" s="5" t="str">
        <f t="shared" si="203"/>
        <v>Top Performing Venue</v>
      </c>
    </row>
    <row r="4302" spans="1:25" x14ac:dyDescent="0.3">
      <c r="A4302">
        <v>18249111</v>
      </c>
      <c r="B4302" t="s">
        <v>10327</v>
      </c>
      <c r="C4302">
        <v>1</v>
      </c>
      <c r="D4302" s="5" t="str">
        <f>VLOOKUP(C4302,Country!A:B,2,0)</f>
        <v>India</v>
      </c>
      <c r="E4302" t="s">
        <v>6919</v>
      </c>
      <c r="F4302" t="s">
        <v>10328</v>
      </c>
      <c r="G4302" t="s">
        <v>10298</v>
      </c>
      <c r="H4302" t="s">
        <v>10299</v>
      </c>
      <c r="I4302">
        <v>77.2198128</v>
      </c>
      <c r="J4302">
        <v>28.628301799999999</v>
      </c>
      <c r="K4302" t="s">
        <v>5127</v>
      </c>
      <c r="L4302">
        <v>1200</v>
      </c>
      <c r="M4302" s="5" t="str">
        <f t="shared" si="201"/>
        <v>&gt;1000</v>
      </c>
      <c r="N4302" t="s">
        <v>2120</v>
      </c>
      <c r="O4302" t="s">
        <v>32</v>
      </c>
      <c r="P4302" t="s">
        <v>33</v>
      </c>
      <c r="Q4302" t="s">
        <v>33</v>
      </c>
      <c r="R4302" t="s">
        <v>33</v>
      </c>
      <c r="S4302">
        <v>3</v>
      </c>
      <c r="T4302">
        <v>3.9</v>
      </c>
      <c r="U4302" t="str">
        <f t="shared" si="202"/>
        <v xml:space="preserve"> 3.5-3.9</v>
      </c>
      <c r="V4302" t="s">
        <v>106</v>
      </c>
      <c r="W4302" t="s">
        <v>107</v>
      </c>
      <c r="X4302">
        <v>450</v>
      </c>
      <c r="Y4302" s="5" t="str">
        <f t="shared" si="203"/>
        <v>Top Performing Venue</v>
      </c>
    </row>
    <row r="4303" spans="1:25" x14ac:dyDescent="0.3">
      <c r="A4303">
        <v>308280</v>
      </c>
      <c r="B4303" t="s">
        <v>7886</v>
      </c>
      <c r="C4303">
        <v>1</v>
      </c>
      <c r="D4303" s="5" t="str">
        <f>VLOOKUP(C4303,Country!A:B,2,0)</f>
        <v>India</v>
      </c>
      <c r="E4303" t="s">
        <v>6919</v>
      </c>
      <c r="F4303" t="s">
        <v>10329</v>
      </c>
      <c r="G4303" t="s">
        <v>10298</v>
      </c>
      <c r="H4303" t="s">
        <v>10299</v>
      </c>
      <c r="I4303">
        <v>77.219486500000002</v>
      </c>
      <c r="J4303">
        <v>28.626684999999998</v>
      </c>
      <c r="K4303" t="s">
        <v>147</v>
      </c>
      <c r="L4303">
        <v>700</v>
      </c>
      <c r="M4303" s="5" t="str">
        <f t="shared" si="201"/>
        <v>500-1000</v>
      </c>
      <c r="N4303" t="s">
        <v>2120</v>
      </c>
      <c r="O4303" t="s">
        <v>33</v>
      </c>
      <c r="P4303" t="s">
        <v>33</v>
      </c>
      <c r="Q4303" t="s">
        <v>33</v>
      </c>
      <c r="R4303" t="s">
        <v>33</v>
      </c>
      <c r="S4303">
        <v>2</v>
      </c>
      <c r="T4303">
        <v>3.7</v>
      </c>
      <c r="U4303" t="str">
        <f t="shared" si="202"/>
        <v xml:space="preserve"> 3.5-3.9</v>
      </c>
      <c r="V4303" t="s">
        <v>106</v>
      </c>
      <c r="W4303" t="s">
        <v>107</v>
      </c>
      <c r="X4303">
        <v>49</v>
      </c>
      <c r="Y4303" s="5" t="str">
        <f t="shared" si="203"/>
        <v>Top Performing Venue</v>
      </c>
    </row>
    <row r="4304" spans="1:25" x14ac:dyDescent="0.3">
      <c r="A4304">
        <v>309807</v>
      </c>
      <c r="B4304" t="s">
        <v>10330</v>
      </c>
      <c r="C4304">
        <v>1</v>
      </c>
      <c r="D4304" s="5" t="str">
        <f>VLOOKUP(C4304,Country!A:B,2,0)</f>
        <v>India</v>
      </c>
      <c r="E4304" t="s">
        <v>6919</v>
      </c>
      <c r="F4304" t="s">
        <v>10331</v>
      </c>
      <c r="G4304" t="s">
        <v>10298</v>
      </c>
      <c r="H4304" t="s">
        <v>10299</v>
      </c>
      <c r="I4304">
        <v>77.219706889999998</v>
      </c>
      <c r="J4304">
        <v>28.625905270000001</v>
      </c>
      <c r="K4304" t="s">
        <v>10332</v>
      </c>
      <c r="L4304">
        <v>650</v>
      </c>
      <c r="M4304" s="5" t="str">
        <f t="shared" si="201"/>
        <v>500-1000</v>
      </c>
      <c r="N4304" t="s">
        <v>2120</v>
      </c>
      <c r="O4304" t="s">
        <v>33</v>
      </c>
      <c r="P4304" t="s">
        <v>32</v>
      </c>
      <c r="Q4304" t="s">
        <v>33</v>
      </c>
      <c r="R4304" t="s">
        <v>33</v>
      </c>
      <c r="S4304">
        <v>2</v>
      </c>
      <c r="T4304">
        <v>3.7</v>
      </c>
      <c r="U4304" t="str">
        <f t="shared" si="202"/>
        <v xml:space="preserve"> 3.5-3.9</v>
      </c>
      <c r="V4304" t="s">
        <v>106</v>
      </c>
      <c r="W4304" t="s">
        <v>107</v>
      </c>
      <c r="X4304">
        <v>223</v>
      </c>
      <c r="Y4304" s="5" t="str">
        <f t="shared" si="203"/>
        <v>Top Performing Venue</v>
      </c>
    </row>
    <row r="4305" spans="1:25" x14ac:dyDescent="0.3">
      <c r="A4305">
        <v>8451</v>
      </c>
      <c r="B4305" t="s">
        <v>10333</v>
      </c>
      <c r="C4305">
        <v>1</v>
      </c>
      <c r="D4305" s="5" t="str">
        <f>VLOOKUP(C4305,Country!A:B,2,0)</f>
        <v>India</v>
      </c>
      <c r="E4305" t="s">
        <v>6919</v>
      </c>
      <c r="F4305" t="s">
        <v>10334</v>
      </c>
      <c r="G4305" t="s">
        <v>10298</v>
      </c>
      <c r="H4305" t="s">
        <v>10299</v>
      </c>
      <c r="I4305">
        <v>77.218645100000003</v>
      </c>
      <c r="J4305">
        <v>28.6289072</v>
      </c>
      <c r="K4305" t="s">
        <v>397</v>
      </c>
      <c r="L4305">
        <v>200</v>
      </c>
      <c r="M4305" s="5" t="str">
        <f t="shared" si="201"/>
        <v>100-250</v>
      </c>
      <c r="N4305" t="s">
        <v>2120</v>
      </c>
      <c r="O4305" t="s">
        <v>33</v>
      </c>
      <c r="P4305" t="s">
        <v>33</v>
      </c>
      <c r="Q4305" t="s">
        <v>33</v>
      </c>
      <c r="R4305" t="s">
        <v>33</v>
      </c>
      <c r="S4305">
        <v>1</v>
      </c>
      <c r="T4305">
        <v>3.7</v>
      </c>
      <c r="U4305" t="str">
        <f t="shared" si="202"/>
        <v xml:space="preserve"> 3.5-3.9</v>
      </c>
      <c r="V4305" t="s">
        <v>106</v>
      </c>
      <c r="W4305" t="s">
        <v>107</v>
      </c>
      <c r="X4305">
        <v>475</v>
      </c>
      <c r="Y4305" s="5" t="str">
        <f t="shared" si="203"/>
        <v>Top Performing Venue</v>
      </c>
    </row>
    <row r="4306" spans="1:25" x14ac:dyDescent="0.3">
      <c r="A4306">
        <v>3782</v>
      </c>
      <c r="B4306" t="s">
        <v>10335</v>
      </c>
      <c r="C4306">
        <v>1</v>
      </c>
      <c r="D4306" s="5" t="str">
        <f>VLOOKUP(C4306,Country!A:B,2,0)</f>
        <v>India</v>
      </c>
      <c r="E4306" t="s">
        <v>6919</v>
      </c>
      <c r="F4306" t="s">
        <v>10336</v>
      </c>
      <c r="G4306" t="s">
        <v>10298</v>
      </c>
      <c r="H4306" t="s">
        <v>10299</v>
      </c>
      <c r="I4306">
        <v>77.219722899999994</v>
      </c>
      <c r="J4306">
        <v>28.628293200000002</v>
      </c>
      <c r="K4306" t="s">
        <v>10337</v>
      </c>
      <c r="L4306">
        <v>1900</v>
      </c>
      <c r="M4306" s="5" t="str">
        <f t="shared" si="201"/>
        <v>&gt;1000</v>
      </c>
      <c r="N4306" t="s">
        <v>2120</v>
      </c>
      <c r="O4306" t="s">
        <v>32</v>
      </c>
      <c r="P4306" t="s">
        <v>32</v>
      </c>
      <c r="Q4306" t="s">
        <v>33</v>
      </c>
      <c r="R4306" t="s">
        <v>33</v>
      </c>
      <c r="S4306">
        <v>3</v>
      </c>
      <c r="T4306">
        <v>3.8</v>
      </c>
      <c r="U4306" t="str">
        <f t="shared" si="202"/>
        <v xml:space="preserve"> 3.5-3.9</v>
      </c>
      <c r="V4306" t="s">
        <v>106</v>
      </c>
      <c r="W4306" t="s">
        <v>107</v>
      </c>
      <c r="X4306">
        <v>1347</v>
      </c>
      <c r="Y4306" s="5" t="str">
        <f t="shared" si="203"/>
        <v>Top Performing Venue</v>
      </c>
    </row>
    <row r="4307" spans="1:25" x14ac:dyDescent="0.3">
      <c r="A4307">
        <v>18168125</v>
      </c>
      <c r="B4307" t="s">
        <v>10338</v>
      </c>
      <c r="C4307">
        <v>1</v>
      </c>
      <c r="D4307" s="5" t="str">
        <f>VLOOKUP(C4307,Country!A:B,2,0)</f>
        <v>India</v>
      </c>
      <c r="E4307" t="s">
        <v>6919</v>
      </c>
      <c r="F4307" t="s">
        <v>10339</v>
      </c>
      <c r="G4307" t="s">
        <v>10298</v>
      </c>
      <c r="H4307" t="s">
        <v>10299</v>
      </c>
      <c r="I4307">
        <v>77.220457999999994</v>
      </c>
      <c r="J4307">
        <v>28.627044000000001</v>
      </c>
      <c r="K4307" t="s">
        <v>10340</v>
      </c>
      <c r="L4307">
        <v>1200</v>
      </c>
      <c r="M4307" s="5" t="str">
        <f t="shared" si="201"/>
        <v>&gt;1000</v>
      </c>
      <c r="N4307" t="s">
        <v>2120</v>
      </c>
      <c r="O4307" t="s">
        <v>32</v>
      </c>
      <c r="P4307" t="s">
        <v>33</v>
      </c>
      <c r="Q4307" t="s">
        <v>33</v>
      </c>
      <c r="R4307" t="s">
        <v>33</v>
      </c>
      <c r="S4307">
        <v>3</v>
      </c>
      <c r="T4307">
        <v>3.9</v>
      </c>
      <c r="U4307" t="str">
        <f t="shared" si="202"/>
        <v xml:space="preserve"> 3.5-3.9</v>
      </c>
      <c r="V4307" t="s">
        <v>106</v>
      </c>
      <c r="W4307" t="s">
        <v>107</v>
      </c>
      <c r="X4307">
        <v>555</v>
      </c>
      <c r="Y4307" s="5" t="str">
        <f t="shared" si="203"/>
        <v>Top Performing Venue</v>
      </c>
    </row>
    <row r="4308" spans="1:25" x14ac:dyDescent="0.3">
      <c r="A4308">
        <v>311982</v>
      </c>
      <c r="B4308" t="s">
        <v>10341</v>
      </c>
      <c r="C4308">
        <v>1</v>
      </c>
      <c r="D4308" s="5" t="str">
        <f>VLOOKUP(C4308,Country!A:B,2,0)</f>
        <v>India</v>
      </c>
      <c r="E4308" t="s">
        <v>6919</v>
      </c>
      <c r="F4308" t="s">
        <v>10342</v>
      </c>
      <c r="G4308" t="s">
        <v>10298</v>
      </c>
      <c r="H4308" t="s">
        <v>10299</v>
      </c>
      <c r="I4308">
        <v>77.2194535</v>
      </c>
      <c r="J4308">
        <v>28.618321699999999</v>
      </c>
      <c r="K4308" t="s">
        <v>10343</v>
      </c>
      <c r="L4308">
        <v>2100</v>
      </c>
      <c r="M4308" s="5" t="str">
        <f t="shared" si="201"/>
        <v>&gt;1000</v>
      </c>
      <c r="N4308" t="s">
        <v>2120</v>
      </c>
      <c r="O4308" t="s">
        <v>32</v>
      </c>
      <c r="P4308" t="s">
        <v>33</v>
      </c>
      <c r="Q4308" t="s">
        <v>33</v>
      </c>
      <c r="R4308" t="s">
        <v>33</v>
      </c>
      <c r="S4308">
        <v>4</v>
      </c>
      <c r="T4308">
        <v>3.9</v>
      </c>
      <c r="U4308" t="str">
        <f t="shared" si="202"/>
        <v xml:space="preserve"> 3.5-3.9</v>
      </c>
      <c r="V4308" t="s">
        <v>106</v>
      </c>
      <c r="W4308" t="s">
        <v>107</v>
      </c>
      <c r="X4308">
        <v>299</v>
      </c>
      <c r="Y4308" s="5" t="str">
        <f t="shared" si="203"/>
        <v>Top Performing Venue</v>
      </c>
    </row>
    <row r="4309" spans="1:25" x14ac:dyDescent="0.3">
      <c r="A4309">
        <v>182</v>
      </c>
      <c r="B4309" t="s">
        <v>2293</v>
      </c>
      <c r="C4309">
        <v>1</v>
      </c>
      <c r="D4309" s="5" t="str">
        <f>VLOOKUP(C4309,Country!A:B,2,0)</f>
        <v>India</v>
      </c>
      <c r="E4309" t="s">
        <v>6919</v>
      </c>
      <c r="F4309" t="s">
        <v>10344</v>
      </c>
      <c r="G4309" t="s">
        <v>10298</v>
      </c>
      <c r="H4309" t="s">
        <v>10299</v>
      </c>
      <c r="I4309">
        <v>77.219206319999998</v>
      </c>
      <c r="J4309">
        <v>28.626629229999999</v>
      </c>
      <c r="K4309" t="s">
        <v>1895</v>
      </c>
      <c r="L4309">
        <v>500</v>
      </c>
      <c r="M4309" s="5" t="str">
        <f t="shared" si="201"/>
        <v>250-500</v>
      </c>
      <c r="N4309" t="s">
        <v>2120</v>
      </c>
      <c r="O4309" t="s">
        <v>33</v>
      </c>
      <c r="P4309" t="s">
        <v>32</v>
      </c>
      <c r="Q4309" t="s">
        <v>33</v>
      </c>
      <c r="R4309" t="s">
        <v>33</v>
      </c>
      <c r="S4309">
        <v>2</v>
      </c>
      <c r="T4309">
        <v>3.8</v>
      </c>
      <c r="U4309" t="str">
        <f t="shared" si="202"/>
        <v xml:space="preserve"> 3.5-3.9</v>
      </c>
      <c r="V4309" t="s">
        <v>106</v>
      </c>
      <c r="W4309" t="s">
        <v>107</v>
      </c>
      <c r="X4309">
        <v>158</v>
      </c>
      <c r="Y4309" s="5" t="str">
        <f t="shared" si="203"/>
        <v>Top Performing Venue</v>
      </c>
    </row>
    <row r="4310" spans="1:25" x14ac:dyDescent="0.3">
      <c r="A4310">
        <v>18349923</v>
      </c>
      <c r="B4310" t="s">
        <v>10345</v>
      </c>
      <c r="C4310">
        <v>1</v>
      </c>
      <c r="D4310" s="5" t="str">
        <f>VLOOKUP(C4310,Country!A:B,2,0)</f>
        <v>India</v>
      </c>
      <c r="E4310" t="s">
        <v>6919</v>
      </c>
      <c r="F4310" t="s">
        <v>10346</v>
      </c>
      <c r="G4310" t="s">
        <v>10298</v>
      </c>
      <c r="H4310" t="s">
        <v>10299</v>
      </c>
      <c r="I4310">
        <v>77.219633099999996</v>
      </c>
      <c r="J4310">
        <v>28.626940699999999</v>
      </c>
      <c r="K4310" t="s">
        <v>2799</v>
      </c>
      <c r="L4310">
        <v>1200</v>
      </c>
      <c r="M4310" s="5" t="str">
        <f t="shared" si="201"/>
        <v>&gt;1000</v>
      </c>
      <c r="N4310" t="s">
        <v>2120</v>
      </c>
      <c r="O4310" t="s">
        <v>33</v>
      </c>
      <c r="P4310" t="s">
        <v>33</v>
      </c>
      <c r="Q4310" t="s">
        <v>33</v>
      </c>
      <c r="R4310" t="s">
        <v>33</v>
      </c>
      <c r="S4310">
        <v>3</v>
      </c>
      <c r="T4310">
        <v>3.9</v>
      </c>
      <c r="U4310" t="str">
        <f t="shared" si="202"/>
        <v xml:space="preserve"> 3.5-3.9</v>
      </c>
      <c r="V4310" t="s">
        <v>106</v>
      </c>
      <c r="W4310" t="s">
        <v>107</v>
      </c>
      <c r="X4310">
        <v>291</v>
      </c>
      <c r="Y4310" s="5" t="str">
        <f t="shared" si="203"/>
        <v>Top Performing Venue</v>
      </c>
    </row>
    <row r="4311" spans="1:25" x14ac:dyDescent="0.3">
      <c r="A4311">
        <v>311871</v>
      </c>
      <c r="B4311" t="s">
        <v>10347</v>
      </c>
      <c r="C4311">
        <v>1</v>
      </c>
      <c r="D4311" s="5" t="str">
        <f>VLOOKUP(C4311,Country!A:B,2,0)</f>
        <v>India</v>
      </c>
      <c r="E4311" t="s">
        <v>6919</v>
      </c>
      <c r="F4311" t="s">
        <v>10348</v>
      </c>
      <c r="G4311" t="s">
        <v>10298</v>
      </c>
      <c r="H4311" t="s">
        <v>10299</v>
      </c>
      <c r="I4311">
        <v>77.222597300000004</v>
      </c>
      <c r="J4311">
        <v>28.627671400000001</v>
      </c>
      <c r="K4311" t="s">
        <v>2346</v>
      </c>
      <c r="L4311">
        <v>150</v>
      </c>
      <c r="M4311" s="5" t="str">
        <f t="shared" si="201"/>
        <v>100-250</v>
      </c>
      <c r="N4311" t="s">
        <v>2120</v>
      </c>
      <c r="O4311" t="s">
        <v>33</v>
      </c>
      <c r="P4311" t="s">
        <v>33</v>
      </c>
      <c r="Q4311" t="s">
        <v>33</v>
      </c>
      <c r="R4311" t="s">
        <v>33</v>
      </c>
      <c r="S4311">
        <v>1</v>
      </c>
      <c r="T4311">
        <v>3.5</v>
      </c>
      <c r="U4311" t="str">
        <f t="shared" si="202"/>
        <v xml:space="preserve"> 3.5-3.9</v>
      </c>
      <c r="V4311" t="s">
        <v>106</v>
      </c>
      <c r="W4311" t="s">
        <v>107</v>
      </c>
      <c r="X4311">
        <v>19</v>
      </c>
      <c r="Y4311" s="5" t="str">
        <f t="shared" si="203"/>
        <v>Top Performing Venue</v>
      </c>
    </row>
    <row r="4312" spans="1:25" x14ac:dyDescent="0.3">
      <c r="A4312">
        <v>8911</v>
      </c>
      <c r="B4312" t="s">
        <v>8706</v>
      </c>
      <c r="C4312">
        <v>1</v>
      </c>
      <c r="D4312" s="5" t="str">
        <f>VLOOKUP(C4312,Country!A:B,2,0)</f>
        <v>India</v>
      </c>
      <c r="E4312" t="s">
        <v>6919</v>
      </c>
      <c r="F4312" t="s">
        <v>10349</v>
      </c>
      <c r="G4312" t="s">
        <v>10298</v>
      </c>
      <c r="H4312" t="s">
        <v>10299</v>
      </c>
      <c r="I4312">
        <v>77.21962843</v>
      </c>
      <c r="J4312">
        <v>28.62913863</v>
      </c>
      <c r="K4312" t="s">
        <v>10350</v>
      </c>
      <c r="L4312">
        <v>1250</v>
      </c>
      <c r="M4312" s="5" t="str">
        <f t="shared" si="201"/>
        <v>&gt;1000</v>
      </c>
      <c r="N4312" t="s">
        <v>2120</v>
      </c>
      <c r="O4312" t="s">
        <v>32</v>
      </c>
      <c r="P4312" t="s">
        <v>33</v>
      </c>
      <c r="Q4312" t="s">
        <v>33</v>
      </c>
      <c r="R4312" t="s">
        <v>33</v>
      </c>
      <c r="S4312">
        <v>3</v>
      </c>
      <c r="T4312">
        <v>3.6</v>
      </c>
      <c r="U4312" t="str">
        <f t="shared" si="202"/>
        <v xml:space="preserve"> 3.5-3.9</v>
      </c>
      <c r="V4312" t="s">
        <v>106</v>
      </c>
      <c r="W4312" t="s">
        <v>107</v>
      </c>
      <c r="X4312">
        <v>1058</v>
      </c>
      <c r="Y4312" s="5" t="str">
        <f t="shared" si="203"/>
        <v>Top Performing Venue</v>
      </c>
    </row>
    <row r="4313" spans="1:25" x14ac:dyDescent="0.3">
      <c r="A4313">
        <v>18398618</v>
      </c>
      <c r="B4313" t="s">
        <v>10351</v>
      </c>
      <c r="C4313">
        <v>1</v>
      </c>
      <c r="D4313" s="5" t="str">
        <f>VLOOKUP(C4313,Country!A:B,2,0)</f>
        <v>India</v>
      </c>
      <c r="E4313" t="s">
        <v>6919</v>
      </c>
      <c r="F4313" t="s">
        <v>10352</v>
      </c>
      <c r="G4313" t="s">
        <v>10298</v>
      </c>
      <c r="H4313" t="s">
        <v>10299</v>
      </c>
      <c r="I4313">
        <v>77.219696999999996</v>
      </c>
      <c r="J4313">
        <v>28.627109999999998</v>
      </c>
      <c r="K4313" t="s">
        <v>7332</v>
      </c>
      <c r="L4313">
        <v>800</v>
      </c>
      <c r="M4313" s="5" t="str">
        <f t="shared" si="201"/>
        <v>500-1000</v>
      </c>
      <c r="N4313" t="s">
        <v>2120</v>
      </c>
      <c r="O4313" t="s">
        <v>32</v>
      </c>
      <c r="P4313" t="s">
        <v>32</v>
      </c>
      <c r="Q4313" t="s">
        <v>33</v>
      </c>
      <c r="R4313" t="s">
        <v>33</v>
      </c>
      <c r="S4313">
        <v>2</v>
      </c>
      <c r="T4313">
        <v>3.9</v>
      </c>
      <c r="U4313" t="str">
        <f t="shared" si="202"/>
        <v xml:space="preserve"> 3.5-3.9</v>
      </c>
      <c r="V4313" t="s">
        <v>106</v>
      </c>
      <c r="W4313" t="s">
        <v>107</v>
      </c>
      <c r="X4313">
        <v>303</v>
      </c>
      <c r="Y4313" s="5" t="str">
        <f t="shared" si="203"/>
        <v>Top Performing Venue</v>
      </c>
    </row>
    <row r="4314" spans="1:25" x14ac:dyDescent="0.3">
      <c r="A4314">
        <v>18486847</v>
      </c>
      <c r="B4314" t="s">
        <v>10353</v>
      </c>
      <c r="C4314">
        <v>1</v>
      </c>
      <c r="D4314" s="5" t="str">
        <f>VLOOKUP(C4314,Country!A:B,2,0)</f>
        <v>India</v>
      </c>
      <c r="E4314" t="s">
        <v>6919</v>
      </c>
      <c r="F4314" t="s">
        <v>10354</v>
      </c>
      <c r="G4314" t="s">
        <v>10298</v>
      </c>
      <c r="H4314" t="s">
        <v>10299</v>
      </c>
      <c r="I4314">
        <v>77.218645100000003</v>
      </c>
      <c r="J4314">
        <v>28.627832000000001</v>
      </c>
      <c r="K4314" t="s">
        <v>147</v>
      </c>
      <c r="L4314">
        <v>250</v>
      </c>
      <c r="M4314" s="5" t="str">
        <f t="shared" si="201"/>
        <v>100-250</v>
      </c>
      <c r="N4314" t="s">
        <v>2120</v>
      </c>
      <c r="O4314" t="s">
        <v>33</v>
      </c>
      <c r="P4314" t="s">
        <v>33</v>
      </c>
      <c r="Q4314" t="s">
        <v>33</v>
      </c>
      <c r="R4314" t="s">
        <v>33</v>
      </c>
      <c r="S4314">
        <v>1</v>
      </c>
      <c r="T4314">
        <v>0</v>
      </c>
      <c r="U4314" t="str">
        <f t="shared" si="202"/>
        <v xml:space="preserve"> 0</v>
      </c>
      <c r="V4314" t="s">
        <v>169</v>
      </c>
      <c r="W4314" t="s">
        <v>170</v>
      </c>
      <c r="X4314">
        <v>1</v>
      </c>
      <c r="Y4314" s="5" t="str">
        <f t="shared" si="203"/>
        <v xml:space="preserve"> Under Performing Venue</v>
      </c>
    </row>
    <row r="4315" spans="1:25" x14ac:dyDescent="0.3">
      <c r="A4315">
        <v>18394362</v>
      </c>
      <c r="B4315" t="s">
        <v>10355</v>
      </c>
      <c r="C4315">
        <v>1</v>
      </c>
      <c r="D4315" s="5" t="str">
        <f>VLOOKUP(C4315,Country!A:B,2,0)</f>
        <v>India</v>
      </c>
      <c r="E4315" t="s">
        <v>6919</v>
      </c>
      <c r="F4315" t="s">
        <v>10356</v>
      </c>
      <c r="G4315" t="s">
        <v>10298</v>
      </c>
      <c r="H4315" t="s">
        <v>10299</v>
      </c>
      <c r="I4315">
        <v>77.209997049999998</v>
      </c>
      <c r="J4315">
        <v>28.62569483</v>
      </c>
      <c r="K4315" t="s">
        <v>150</v>
      </c>
      <c r="L4315">
        <v>400</v>
      </c>
      <c r="M4315" s="5" t="str">
        <f t="shared" si="201"/>
        <v>250-500</v>
      </c>
      <c r="N4315" t="s">
        <v>2120</v>
      </c>
      <c r="O4315" t="s">
        <v>33</v>
      </c>
      <c r="P4315" t="s">
        <v>33</v>
      </c>
      <c r="Q4315" t="s">
        <v>33</v>
      </c>
      <c r="R4315" t="s">
        <v>33</v>
      </c>
      <c r="S4315">
        <v>1</v>
      </c>
      <c r="T4315">
        <v>0</v>
      </c>
      <c r="U4315" t="str">
        <f t="shared" si="202"/>
        <v xml:space="preserve"> 0</v>
      </c>
      <c r="V4315" t="s">
        <v>169</v>
      </c>
      <c r="W4315" t="s">
        <v>170</v>
      </c>
      <c r="X4315">
        <v>0</v>
      </c>
      <c r="Y4315" s="5" t="str">
        <f t="shared" si="203"/>
        <v xml:space="preserve"> Under Performing Venue</v>
      </c>
    </row>
    <row r="4316" spans="1:25" x14ac:dyDescent="0.3">
      <c r="A4316">
        <v>18380392</v>
      </c>
      <c r="B4316" t="s">
        <v>10357</v>
      </c>
      <c r="C4316">
        <v>1</v>
      </c>
      <c r="D4316" s="5" t="str">
        <f>VLOOKUP(C4316,Country!A:B,2,0)</f>
        <v>India</v>
      </c>
      <c r="E4316" t="s">
        <v>6919</v>
      </c>
      <c r="F4316" t="s">
        <v>10358</v>
      </c>
      <c r="G4316" t="s">
        <v>10298</v>
      </c>
      <c r="H4316" t="s">
        <v>10299</v>
      </c>
      <c r="I4316">
        <v>0</v>
      </c>
      <c r="J4316">
        <v>0</v>
      </c>
      <c r="K4316" t="s">
        <v>10359</v>
      </c>
      <c r="L4316">
        <v>250</v>
      </c>
      <c r="M4316" s="5" t="str">
        <f t="shared" si="201"/>
        <v>100-250</v>
      </c>
      <c r="N4316" t="s">
        <v>2120</v>
      </c>
      <c r="O4316" t="s">
        <v>33</v>
      </c>
      <c r="P4316" t="s">
        <v>33</v>
      </c>
      <c r="Q4316" t="s">
        <v>33</v>
      </c>
      <c r="R4316" t="s">
        <v>33</v>
      </c>
      <c r="S4316">
        <v>1</v>
      </c>
      <c r="T4316">
        <v>0</v>
      </c>
      <c r="U4316" t="str">
        <f t="shared" si="202"/>
        <v xml:space="preserve"> 0</v>
      </c>
      <c r="V4316" t="s">
        <v>169</v>
      </c>
      <c r="W4316" t="s">
        <v>170</v>
      </c>
      <c r="X4316">
        <v>0</v>
      </c>
      <c r="Y4316" s="5" t="str">
        <f t="shared" si="203"/>
        <v xml:space="preserve"> Under Performing Venue</v>
      </c>
    </row>
    <row r="4317" spans="1:25" x14ac:dyDescent="0.3">
      <c r="A4317">
        <v>18458647</v>
      </c>
      <c r="B4317" t="s">
        <v>2174</v>
      </c>
      <c r="C4317">
        <v>1</v>
      </c>
      <c r="D4317" s="5" t="str">
        <f>VLOOKUP(C4317,Country!A:B,2,0)</f>
        <v>India</v>
      </c>
      <c r="E4317" t="s">
        <v>6919</v>
      </c>
      <c r="F4317" t="s">
        <v>10360</v>
      </c>
      <c r="G4317" t="s">
        <v>10298</v>
      </c>
      <c r="H4317" t="s">
        <v>10299</v>
      </c>
      <c r="I4317">
        <v>77.219722899999994</v>
      </c>
      <c r="J4317">
        <v>28.629189199999999</v>
      </c>
      <c r="K4317" t="s">
        <v>2119</v>
      </c>
      <c r="L4317">
        <v>1000</v>
      </c>
      <c r="M4317" s="5" t="str">
        <f t="shared" si="201"/>
        <v>500-1000</v>
      </c>
      <c r="N4317" t="s">
        <v>2120</v>
      </c>
      <c r="O4317" t="s">
        <v>32</v>
      </c>
      <c r="P4317" t="s">
        <v>33</v>
      </c>
      <c r="Q4317" t="s">
        <v>33</v>
      </c>
      <c r="R4317" t="s">
        <v>33</v>
      </c>
      <c r="S4317">
        <v>3</v>
      </c>
      <c r="T4317">
        <v>0</v>
      </c>
      <c r="U4317" t="str">
        <f t="shared" si="202"/>
        <v xml:space="preserve"> 0</v>
      </c>
      <c r="V4317" t="s">
        <v>169</v>
      </c>
      <c r="W4317" t="s">
        <v>170</v>
      </c>
      <c r="X4317">
        <v>3</v>
      </c>
      <c r="Y4317" s="5" t="str">
        <f t="shared" si="203"/>
        <v xml:space="preserve"> Under Performing Venue</v>
      </c>
    </row>
    <row r="4318" spans="1:25" x14ac:dyDescent="0.3">
      <c r="A4318">
        <v>18124375</v>
      </c>
      <c r="B4318" t="s">
        <v>10361</v>
      </c>
      <c r="C4318">
        <v>1</v>
      </c>
      <c r="D4318" s="5" t="str">
        <f>VLOOKUP(C4318,Country!A:B,2,0)</f>
        <v>India</v>
      </c>
      <c r="E4318" t="s">
        <v>6919</v>
      </c>
      <c r="F4318" t="s">
        <v>10362</v>
      </c>
      <c r="G4318" t="s">
        <v>10298</v>
      </c>
      <c r="H4318" t="s">
        <v>10299</v>
      </c>
      <c r="I4318">
        <v>77.2181061</v>
      </c>
      <c r="J4318">
        <v>28.628497400000001</v>
      </c>
      <c r="K4318" t="s">
        <v>2119</v>
      </c>
      <c r="L4318">
        <v>500</v>
      </c>
      <c r="M4318" s="5" t="str">
        <f t="shared" si="201"/>
        <v>250-500</v>
      </c>
      <c r="N4318" t="s">
        <v>2120</v>
      </c>
      <c r="O4318" t="s">
        <v>33</v>
      </c>
      <c r="P4318" t="s">
        <v>33</v>
      </c>
      <c r="Q4318" t="s">
        <v>33</v>
      </c>
      <c r="R4318" t="s">
        <v>33</v>
      </c>
      <c r="S4318">
        <v>2</v>
      </c>
      <c r="T4318">
        <v>0</v>
      </c>
      <c r="U4318" t="str">
        <f t="shared" si="202"/>
        <v xml:space="preserve"> 0</v>
      </c>
      <c r="V4318" t="s">
        <v>169</v>
      </c>
      <c r="W4318" t="s">
        <v>170</v>
      </c>
      <c r="X4318">
        <v>2</v>
      </c>
      <c r="Y4318" s="5" t="str">
        <f t="shared" si="203"/>
        <v xml:space="preserve"> Under Performing Venue</v>
      </c>
    </row>
    <row r="4319" spans="1:25" x14ac:dyDescent="0.3">
      <c r="A4319">
        <v>300582</v>
      </c>
      <c r="B4319" t="s">
        <v>10363</v>
      </c>
      <c r="C4319">
        <v>1</v>
      </c>
      <c r="D4319" s="5" t="str">
        <f>VLOOKUP(C4319,Country!A:B,2,0)</f>
        <v>India</v>
      </c>
      <c r="E4319" t="s">
        <v>6919</v>
      </c>
      <c r="F4319" t="s">
        <v>10364</v>
      </c>
      <c r="G4319" t="s">
        <v>10298</v>
      </c>
      <c r="H4319" t="s">
        <v>10299</v>
      </c>
      <c r="I4319">
        <v>77.216489300000006</v>
      </c>
      <c r="J4319">
        <v>28.6219815</v>
      </c>
      <c r="K4319" t="s">
        <v>2409</v>
      </c>
      <c r="L4319">
        <v>250</v>
      </c>
      <c r="M4319" s="5" t="str">
        <f t="shared" si="201"/>
        <v>100-250</v>
      </c>
      <c r="N4319" t="s">
        <v>2120</v>
      </c>
      <c r="O4319" t="s">
        <v>33</v>
      </c>
      <c r="P4319" t="s">
        <v>33</v>
      </c>
      <c r="Q4319" t="s">
        <v>33</v>
      </c>
      <c r="R4319" t="s">
        <v>33</v>
      </c>
      <c r="S4319">
        <v>1</v>
      </c>
      <c r="T4319">
        <v>0</v>
      </c>
      <c r="U4319" t="str">
        <f t="shared" si="202"/>
        <v xml:space="preserve"> 0</v>
      </c>
      <c r="V4319" t="s">
        <v>169</v>
      </c>
      <c r="W4319" t="s">
        <v>170</v>
      </c>
      <c r="X4319">
        <v>3</v>
      </c>
      <c r="Y4319" s="5" t="str">
        <f t="shared" si="203"/>
        <v xml:space="preserve"> Under Performing Venue</v>
      </c>
    </row>
    <row r="4320" spans="1:25" x14ac:dyDescent="0.3">
      <c r="A4320">
        <v>18306547</v>
      </c>
      <c r="B4320" t="s">
        <v>10365</v>
      </c>
      <c r="C4320">
        <v>1</v>
      </c>
      <c r="D4320" s="5" t="str">
        <f>VLOOKUP(C4320,Country!A:B,2,0)</f>
        <v>India</v>
      </c>
      <c r="E4320" t="s">
        <v>6919</v>
      </c>
      <c r="F4320" t="s">
        <v>10352</v>
      </c>
      <c r="G4320" t="s">
        <v>10298</v>
      </c>
      <c r="H4320" t="s">
        <v>10299</v>
      </c>
      <c r="I4320">
        <v>77.219633099999996</v>
      </c>
      <c r="J4320">
        <v>28.6271199</v>
      </c>
      <c r="K4320" t="s">
        <v>10366</v>
      </c>
      <c r="L4320">
        <v>1550</v>
      </c>
      <c r="M4320" s="5" t="str">
        <f t="shared" si="201"/>
        <v>&gt;1000</v>
      </c>
      <c r="N4320" t="s">
        <v>2120</v>
      </c>
      <c r="O4320" t="s">
        <v>32</v>
      </c>
      <c r="P4320" t="s">
        <v>33</v>
      </c>
      <c r="Q4320" t="s">
        <v>33</v>
      </c>
      <c r="R4320" t="s">
        <v>33</v>
      </c>
      <c r="S4320">
        <v>3</v>
      </c>
      <c r="T4320">
        <v>4.2</v>
      </c>
      <c r="U4320" t="str">
        <f t="shared" si="202"/>
        <v xml:space="preserve"> 4.0-4.4</v>
      </c>
      <c r="V4320" t="s">
        <v>47</v>
      </c>
      <c r="W4320" t="s">
        <v>48</v>
      </c>
      <c r="X4320">
        <v>361</v>
      </c>
      <c r="Y4320" s="5" t="str">
        <f t="shared" si="203"/>
        <v>Top Performing Venue</v>
      </c>
    </row>
    <row r="4321" spans="1:25" x14ac:dyDescent="0.3">
      <c r="A4321">
        <v>18424189</v>
      </c>
      <c r="B4321" t="s">
        <v>10367</v>
      </c>
      <c r="C4321">
        <v>1</v>
      </c>
      <c r="D4321" s="5" t="str">
        <f>VLOOKUP(C4321,Country!A:B,2,0)</f>
        <v>India</v>
      </c>
      <c r="E4321" t="s">
        <v>6919</v>
      </c>
      <c r="F4321" t="s">
        <v>10368</v>
      </c>
      <c r="G4321" t="s">
        <v>10298</v>
      </c>
      <c r="H4321" t="s">
        <v>10299</v>
      </c>
      <c r="I4321">
        <v>77.220531399999999</v>
      </c>
      <c r="J4321">
        <v>28.627205499999999</v>
      </c>
      <c r="K4321" t="s">
        <v>10369</v>
      </c>
      <c r="L4321">
        <v>1350</v>
      </c>
      <c r="M4321" s="5" t="str">
        <f t="shared" si="201"/>
        <v>&gt;1000</v>
      </c>
      <c r="N4321" t="s">
        <v>2120</v>
      </c>
      <c r="O4321" t="s">
        <v>32</v>
      </c>
      <c r="P4321" t="s">
        <v>33</v>
      </c>
      <c r="Q4321" t="s">
        <v>33</v>
      </c>
      <c r="R4321" t="s">
        <v>33</v>
      </c>
      <c r="S4321">
        <v>3</v>
      </c>
      <c r="T4321">
        <v>4.2</v>
      </c>
      <c r="U4321" t="str">
        <f t="shared" si="202"/>
        <v xml:space="preserve"> 4.0-4.4</v>
      </c>
      <c r="V4321" t="s">
        <v>47</v>
      </c>
      <c r="W4321" t="s">
        <v>48</v>
      </c>
      <c r="X4321">
        <v>162</v>
      </c>
      <c r="Y4321" s="5" t="str">
        <f t="shared" si="203"/>
        <v>Top Performing Venue</v>
      </c>
    </row>
    <row r="4322" spans="1:25" x14ac:dyDescent="0.3">
      <c r="A4322">
        <v>899</v>
      </c>
      <c r="B4322" t="s">
        <v>8073</v>
      </c>
      <c r="C4322">
        <v>1</v>
      </c>
      <c r="D4322" s="5" t="str">
        <f>VLOOKUP(C4322,Country!A:B,2,0)</f>
        <v>India</v>
      </c>
      <c r="E4322" t="s">
        <v>6919</v>
      </c>
      <c r="F4322" t="s">
        <v>10370</v>
      </c>
      <c r="G4322" t="s">
        <v>10298</v>
      </c>
      <c r="H4322" t="s">
        <v>10299</v>
      </c>
      <c r="I4322">
        <v>77.219588200000004</v>
      </c>
      <c r="J4322">
        <v>28.627070799999998</v>
      </c>
      <c r="K4322" t="s">
        <v>2047</v>
      </c>
      <c r="L4322">
        <v>500</v>
      </c>
      <c r="M4322" s="5" t="str">
        <f t="shared" si="201"/>
        <v>250-500</v>
      </c>
      <c r="N4322" t="s">
        <v>2120</v>
      </c>
      <c r="O4322" t="s">
        <v>33</v>
      </c>
      <c r="P4322" t="s">
        <v>32</v>
      </c>
      <c r="Q4322" t="s">
        <v>33</v>
      </c>
      <c r="R4322" t="s">
        <v>33</v>
      </c>
      <c r="S4322">
        <v>2</v>
      </c>
      <c r="T4322">
        <v>4.2</v>
      </c>
      <c r="U4322" t="str">
        <f t="shared" si="202"/>
        <v xml:space="preserve"> 4.0-4.4</v>
      </c>
      <c r="V4322" t="s">
        <v>47</v>
      </c>
      <c r="W4322" t="s">
        <v>48</v>
      </c>
      <c r="X4322">
        <v>1869</v>
      </c>
      <c r="Y4322" s="5" t="str">
        <f t="shared" si="203"/>
        <v>Top Performing Venue</v>
      </c>
    </row>
    <row r="4323" spans="1:25" x14ac:dyDescent="0.3">
      <c r="A4323">
        <v>18357911</v>
      </c>
      <c r="B4323" t="s">
        <v>10371</v>
      </c>
      <c r="C4323">
        <v>1</v>
      </c>
      <c r="D4323" s="5" t="str">
        <f>VLOOKUP(C4323,Country!A:B,2,0)</f>
        <v>India</v>
      </c>
      <c r="E4323" t="s">
        <v>6919</v>
      </c>
      <c r="F4323" t="s">
        <v>10372</v>
      </c>
      <c r="G4323" t="s">
        <v>10298</v>
      </c>
      <c r="H4323" t="s">
        <v>10299</v>
      </c>
      <c r="I4323">
        <v>77.219605099999995</v>
      </c>
      <c r="J4323">
        <v>28.6291434</v>
      </c>
      <c r="K4323" t="s">
        <v>10373</v>
      </c>
      <c r="L4323">
        <v>2000</v>
      </c>
      <c r="M4323" s="5" t="str">
        <f t="shared" si="201"/>
        <v>&gt;1000</v>
      </c>
      <c r="N4323" t="s">
        <v>2120</v>
      </c>
      <c r="O4323" t="s">
        <v>32</v>
      </c>
      <c r="P4323" t="s">
        <v>33</v>
      </c>
      <c r="Q4323" t="s">
        <v>33</v>
      </c>
      <c r="R4323" t="s">
        <v>33</v>
      </c>
      <c r="S4323">
        <v>4</v>
      </c>
      <c r="T4323">
        <v>4.0999999999999996</v>
      </c>
      <c r="U4323" t="str">
        <f t="shared" si="202"/>
        <v xml:space="preserve"> 4.0-4.4</v>
      </c>
      <c r="V4323" t="s">
        <v>47</v>
      </c>
      <c r="W4323" t="s">
        <v>48</v>
      </c>
      <c r="X4323">
        <v>501</v>
      </c>
      <c r="Y4323" s="5" t="str">
        <f t="shared" si="203"/>
        <v>Top Performing Venue</v>
      </c>
    </row>
    <row r="4324" spans="1:25" x14ac:dyDescent="0.3">
      <c r="A4324">
        <v>7901</v>
      </c>
      <c r="B4324" t="s">
        <v>3110</v>
      </c>
      <c r="C4324">
        <v>1</v>
      </c>
      <c r="D4324" s="5" t="str">
        <f>VLOOKUP(C4324,Country!A:B,2,0)</f>
        <v>India</v>
      </c>
      <c r="E4324" t="s">
        <v>6919</v>
      </c>
      <c r="F4324" t="s">
        <v>10374</v>
      </c>
      <c r="G4324" t="s">
        <v>10375</v>
      </c>
      <c r="H4324" t="s">
        <v>10376</v>
      </c>
      <c r="I4324">
        <v>77.286535700000002</v>
      </c>
      <c r="J4324">
        <v>28.537717900000001</v>
      </c>
      <c r="K4324" t="s">
        <v>147</v>
      </c>
      <c r="L4324">
        <v>450</v>
      </c>
      <c r="M4324" s="5" t="str">
        <f t="shared" si="201"/>
        <v>250-500</v>
      </c>
      <c r="N4324" t="s">
        <v>2120</v>
      </c>
      <c r="O4324" t="s">
        <v>33</v>
      </c>
      <c r="P4324" t="s">
        <v>33</v>
      </c>
      <c r="Q4324" t="s">
        <v>33</v>
      </c>
      <c r="R4324" t="s">
        <v>33</v>
      </c>
      <c r="S4324">
        <v>1</v>
      </c>
      <c r="T4324">
        <v>3.1</v>
      </c>
      <c r="U4324" t="str">
        <f t="shared" si="202"/>
        <v xml:space="preserve"> 2.5-3.4</v>
      </c>
      <c r="V4324" t="s">
        <v>143</v>
      </c>
      <c r="W4324" t="s">
        <v>144</v>
      </c>
      <c r="X4324">
        <v>23</v>
      </c>
      <c r="Y4324" s="5" t="str">
        <f t="shared" si="203"/>
        <v>Average Performing Venue</v>
      </c>
    </row>
    <row r="4325" spans="1:25" x14ac:dyDescent="0.3">
      <c r="A4325">
        <v>309778</v>
      </c>
      <c r="B4325" t="s">
        <v>10377</v>
      </c>
      <c r="C4325">
        <v>1</v>
      </c>
      <c r="D4325" s="5" t="str">
        <f>VLOOKUP(C4325,Country!A:B,2,0)</f>
        <v>India</v>
      </c>
      <c r="E4325" t="s">
        <v>6919</v>
      </c>
      <c r="F4325" t="s">
        <v>10378</v>
      </c>
      <c r="G4325" t="s">
        <v>10375</v>
      </c>
      <c r="H4325" t="s">
        <v>10376</v>
      </c>
      <c r="I4325">
        <v>77.2872342</v>
      </c>
      <c r="J4325">
        <v>28.537323600000001</v>
      </c>
      <c r="K4325" t="s">
        <v>2125</v>
      </c>
      <c r="L4325">
        <v>300</v>
      </c>
      <c r="M4325" s="5" t="str">
        <f t="shared" si="201"/>
        <v>250-500</v>
      </c>
      <c r="N4325" t="s">
        <v>2120</v>
      </c>
      <c r="O4325" t="s">
        <v>33</v>
      </c>
      <c r="P4325" t="s">
        <v>33</v>
      </c>
      <c r="Q4325" t="s">
        <v>33</v>
      </c>
      <c r="R4325" t="s">
        <v>33</v>
      </c>
      <c r="S4325">
        <v>1</v>
      </c>
      <c r="T4325">
        <v>3.3</v>
      </c>
      <c r="U4325" t="str">
        <f t="shared" si="202"/>
        <v xml:space="preserve"> 2.5-3.4</v>
      </c>
      <c r="V4325" t="s">
        <v>143</v>
      </c>
      <c r="W4325" t="s">
        <v>144</v>
      </c>
      <c r="X4325">
        <v>33</v>
      </c>
      <c r="Y4325" s="5" t="str">
        <f t="shared" si="203"/>
        <v>Average Performing Venue</v>
      </c>
    </row>
    <row r="4326" spans="1:25" x14ac:dyDescent="0.3">
      <c r="A4326">
        <v>18359262</v>
      </c>
      <c r="B4326" t="s">
        <v>10379</v>
      </c>
      <c r="C4326">
        <v>1</v>
      </c>
      <c r="D4326" s="5" t="str">
        <f>VLOOKUP(C4326,Country!A:B,2,0)</f>
        <v>India</v>
      </c>
      <c r="E4326" t="s">
        <v>6919</v>
      </c>
      <c r="F4326" t="s">
        <v>10380</v>
      </c>
      <c r="G4326" t="s">
        <v>10375</v>
      </c>
      <c r="H4326" t="s">
        <v>10376</v>
      </c>
      <c r="I4326">
        <v>77.286659299999997</v>
      </c>
      <c r="J4326">
        <v>28.537707699999999</v>
      </c>
      <c r="K4326" t="s">
        <v>4932</v>
      </c>
      <c r="L4326">
        <v>300</v>
      </c>
      <c r="M4326" s="5" t="str">
        <f t="shared" si="201"/>
        <v>250-500</v>
      </c>
      <c r="N4326" t="s">
        <v>2120</v>
      </c>
      <c r="O4326" t="s">
        <v>33</v>
      </c>
      <c r="P4326" t="s">
        <v>33</v>
      </c>
      <c r="Q4326" t="s">
        <v>33</v>
      </c>
      <c r="R4326" t="s">
        <v>33</v>
      </c>
      <c r="S4326">
        <v>1</v>
      </c>
      <c r="T4326">
        <v>2.9</v>
      </c>
      <c r="U4326" t="str">
        <f t="shared" si="202"/>
        <v xml:space="preserve"> 2.5-3.4</v>
      </c>
      <c r="V4326" t="s">
        <v>143</v>
      </c>
      <c r="W4326" t="s">
        <v>144</v>
      </c>
      <c r="X4326">
        <v>6</v>
      </c>
      <c r="Y4326" s="5" t="str">
        <f t="shared" si="203"/>
        <v>Average Performing Venue</v>
      </c>
    </row>
    <row r="4327" spans="1:25" x14ac:dyDescent="0.3">
      <c r="A4327">
        <v>18358682</v>
      </c>
      <c r="B4327" t="s">
        <v>10381</v>
      </c>
      <c r="C4327">
        <v>1</v>
      </c>
      <c r="D4327" s="5" t="str">
        <f>VLOOKUP(C4327,Country!A:B,2,0)</f>
        <v>India</v>
      </c>
      <c r="E4327" t="s">
        <v>6919</v>
      </c>
      <c r="F4327" t="s">
        <v>10382</v>
      </c>
      <c r="G4327" t="s">
        <v>10375</v>
      </c>
      <c r="H4327" t="s">
        <v>10376</v>
      </c>
      <c r="I4327">
        <v>77.286285800000002</v>
      </c>
      <c r="J4327">
        <v>28.5398301</v>
      </c>
      <c r="K4327" t="s">
        <v>4932</v>
      </c>
      <c r="L4327">
        <v>200</v>
      </c>
      <c r="M4327" s="5" t="str">
        <f t="shared" si="201"/>
        <v>100-250</v>
      </c>
      <c r="N4327" t="s">
        <v>2120</v>
      </c>
      <c r="O4327" t="s">
        <v>33</v>
      </c>
      <c r="P4327" t="s">
        <v>33</v>
      </c>
      <c r="Q4327" t="s">
        <v>33</v>
      </c>
      <c r="R4327" t="s">
        <v>33</v>
      </c>
      <c r="S4327">
        <v>1</v>
      </c>
      <c r="T4327">
        <v>3</v>
      </c>
      <c r="U4327" t="str">
        <f t="shared" si="202"/>
        <v xml:space="preserve"> 2.5-3.4</v>
      </c>
      <c r="V4327" t="s">
        <v>143</v>
      </c>
      <c r="W4327" t="s">
        <v>144</v>
      </c>
      <c r="X4327">
        <v>15</v>
      </c>
      <c r="Y4327" s="5" t="str">
        <f t="shared" si="203"/>
        <v>Average Performing Venue</v>
      </c>
    </row>
    <row r="4328" spans="1:25" x14ac:dyDescent="0.3">
      <c r="A4328">
        <v>18413811</v>
      </c>
      <c r="B4328" t="s">
        <v>8567</v>
      </c>
      <c r="C4328">
        <v>1</v>
      </c>
      <c r="D4328" s="5" t="str">
        <f>VLOOKUP(C4328,Country!A:B,2,0)</f>
        <v>India</v>
      </c>
      <c r="E4328" t="s">
        <v>6919</v>
      </c>
      <c r="F4328" t="s">
        <v>10383</v>
      </c>
      <c r="G4328" t="s">
        <v>10375</v>
      </c>
      <c r="H4328" t="s">
        <v>10376</v>
      </c>
      <c r="I4328">
        <v>77.287716799999998</v>
      </c>
      <c r="J4328">
        <v>28.539380000000001</v>
      </c>
      <c r="K4328" t="s">
        <v>59</v>
      </c>
      <c r="L4328">
        <v>400</v>
      </c>
      <c r="M4328" s="5" t="str">
        <f t="shared" si="201"/>
        <v>250-500</v>
      </c>
      <c r="N4328" t="s">
        <v>2120</v>
      </c>
      <c r="O4328" t="s">
        <v>33</v>
      </c>
      <c r="P4328" t="s">
        <v>33</v>
      </c>
      <c r="Q4328" t="s">
        <v>33</v>
      </c>
      <c r="R4328" t="s">
        <v>33</v>
      </c>
      <c r="S4328">
        <v>1</v>
      </c>
      <c r="T4328">
        <v>3.1</v>
      </c>
      <c r="U4328" t="str">
        <f t="shared" si="202"/>
        <v xml:space="preserve"> 2.5-3.4</v>
      </c>
      <c r="V4328" t="s">
        <v>143</v>
      </c>
      <c r="W4328" t="s">
        <v>144</v>
      </c>
      <c r="X4328">
        <v>4</v>
      </c>
      <c r="Y4328" s="5" t="str">
        <f t="shared" si="203"/>
        <v>Average Performing Venue</v>
      </c>
    </row>
    <row r="4329" spans="1:25" x14ac:dyDescent="0.3">
      <c r="A4329">
        <v>8160</v>
      </c>
      <c r="B4329" t="s">
        <v>10384</v>
      </c>
      <c r="C4329">
        <v>1</v>
      </c>
      <c r="D4329" s="5" t="str">
        <f>VLOOKUP(C4329,Country!A:B,2,0)</f>
        <v>India</v>
      </c>
      <c r="E4329" t="s">
        <v>6919</v>
      </c>
      <c r="F4329" t="s">
        <v>10385</v>
      </c>
      <c r="G4329" t="s">
        <v>10375</v>
      </c>
      <c r="H4329" t="s">
        <v>10376</v>
      </c>
      <c r="I4329">
        <v>77.288495900000001</v>
      </c>
      <c r="J4329">
        <v>28.539803299999999</v>
      </c>
      <c r="K4329" t="s">
        <v>6841</v>
      </c>
      <c r="L4329">
        <v>1000</v>
      </c>
      <c r="M4329" s="5" t="str">
        <f t="shared" si="201"/>
        <v>500-1000</v>
      </c>
      <c r="N4329" t="s">
        <v>2120</v>
      </c>
      <c r="O4329" t="s">
        <v>32</v>
      </c>
      <c r="P4329" t="s">
        <v>33</v>
      </c>
      <c r="Q4329" t="s">
        <v>33</v>
      </c>
      <c r="R4329" t="s">
        <v>33</v>
      </c>
      <c r="S4329">
        <v>3</v>
      </c>
      <c r="T4329">
        <v>2.6</v>
      </c>
      <c r="U4329" t="str">
        <f t="shared" si="202"/>
        <v xml:space="preserve"> 2.5-3.4</v>
      </c>
      <c r="V4329" t="s">
        <v>143</v>
      </c>
      <c r="W4329" t="s">
        <v>144</v>
      </c>
      <c r="X4329">
        <v>49</v>
      </c>
      <c r="Y4329" s="5" t="str">
        <f t="shared" si="203"/>
        <v>Average Performing Venue</v>
      </c>
    </row>
    <row r="4330" spans="1:25" x14ac:dyDescent="0.3">
      <c r="A4330">
        <v>18240023</v>
      </c>
      <c r="B4330" t="s">
        <v>10386</v>
      </c>
      <c r="C4330">
        <v>1</v>
      </c>
      <c r="D4330" s="5" t="str">
        <f>VLOOKUP(C4330,Country!A:B,2,0)</f>
        <v>India</v>
      </c>
      <c r="E4330" t="s">
        <v>6919</v>
      </c>
      <c r="F4330" t="s">
        <v>10387</v>
      </c>
      <c r="G4330" t="s">
        <v>10375</v>
      </c>
      <c r="H4330" t="s">
        <v>10376</v>
      </c>
      <c r="I4330">
        <v>77.286512299999998</v>
      </c>
      <c r="J4330">
        <v>28.539131300000001</v>
      </c>
      <c r="K4330" t="s">
        <v>2310</v>
      </c>
      <c r="L4330">
        <v>800</v>
      </c>
      <c r="M4330" s="5" t="str">
        <f t="shared" si="201"/>
        <v>500-1000</v>
      </c>
      <c r="N4330" t="s">
        <v>2120</v>
      </c>
      <c r="O4330" t="s">
        <v>32</v>
      </c>
      <c r="P4330" t="s">
        <v>33</v>
      </c>
      <c r="Q4330" t="s">
        <v>33</v>
      </c>
      <c r="R4330" t="s">
        <v>33</v>
      </c>
      <c r="S4330">
        <v>2</v>
      </c>
      <c r="T4330">
        <v>3.3</v>
      </c>
      <c r="U4330" t="str">
        <f t="shared" si="202"/>
        <v xml:space="preserve"> 2.5-3.4</v>
      </c>
      <c r="V4330" t="s">
        <v>143</v>
      </c>
      <c r="W4330" t="s">
        <v>144</v>
      </c>
      <c r="X4330">
        <v>14</v>
      </c>
      <c r="Y4330" s="5" t="str">
        <f t="shared" si="203"/>
        <v>Average Performing Venue</v>
      </c>
    </row>
    <row r="4331" spans="1:25" x14ac:dyDescent="0.3">
      <c r="A4331">
        <v>306038</v>
      </c>
      <c r="B4331" t="s">
        <v>7106</v>
      </c>
      <c r="C4331">
        <v>1</v>
      </c>
      <c r="D4331" s="5" t="str">
        <f>VLOOKUP(C4331,Country!A:B,2,0)</f>
        <v>India</v>
      </c>
      <c r="E4331" t="s">
        <v>6919</v>
      </c>
      <c r="F4331" t="s">
        <v>10388</v>
      </c>
      <c r="G4331" t="s">
        <v>10375</v>
      </c>
      <c r="H4331" t="s">
        <v>10376</v>
      </c>
      <c r="I4331">
        <v>77.297041300000004</v>
      </c>
      <c r="J4331">
        <v>28.5413666</v>
      </c>
      <c r="K4331" t="s">
        <v>397</v>
      </c>
      <c r="L4331">
        <v>500</v>
      </c>
      <c r="M4331" s="5" t="str">
        <f t="shared" si="201"/>
        <v>250-500</v>
      </c>
      <c r="N4331" t="s">
        <v>2120</v>
      </c>
      <c r="O4331" t="s">
        <v>33</v>
      </c>
      <c r="P4331" t="s">
        <v>33</v>
      </c>
      <c r="Q4331" t="s">
        <v>33</v>
      </c>
      <c r="R4331" t="s">
        <v>33</v>
      </c>
      <c r="S4331">
        <v>2</v>
      </c>
      <c r="T4331">
        <v>2.8</v>
      </c>
      <c r="U4331" t="str">
        <f t="shared" si="202"/>
        <v xml:space="preserve"> 2.5-3.4</v>
      </c>
      <c r="V4331" t="s">
        <v>143</v>
      </c>
      <c r="W4331" t="s">
        <v>144</v>
      </c>
      <c r="X4331">
        <v>22</v>
      </c>
      <c r="Y4331" s="5" t="str">
        <f t="shared" si="203"/>
        <v>Average Performing Venue</v>
      </c>
    </row>
    <row r="4332" spans="1:25" x14ac:dyDescent="0.3">
      <c r="A4332">
        <v>18337775</v>
      </c>
      <c r="B4332" t="s">
        <v>10389</v>
      </c>
      <c r="C4332">
        <v>1</v>
      </c>
      <c r="D4332" s="5" t="str">
        <f>VLOOKUP(C4332,Country!A:B,2,0)</f>
        <v>India</v>
      </c>
      <c r="E4332" t="s">
        <v>6919</v>
      </c>
      <c r="F4332" t="s">
        <v>10390</v>
      </c>
      <c r="G4332" t="s">
        <v>10375</v>
      </c>
      <c r="H4332" t="s">
        <v>10376</v>
      </c>
      <c r="I4332">
        <v>77.2875272</v>
      </c>
      <c r="J4332">
        <v>28.5372187</v>
      </c>
      <c r="K4332" t="s">
        <v>397</v>
      </c>
      <c r="L4332">
        <v>150</v>
      </c>
      <c r="M4332" s="5" t="str">
        <f t="shared" si="201"/>
        <v>100-250</v>
      </c>
      <c r="N4332" t="s">
        <v>2120</v>
      </c>
      <c r="O4332" t="s">
        <v>33</v>
      </c>
      <c r="P4332" t="s">
        <v>33</v>
      </c>
      <c r="Q4332" t="s">
        <v>33</v>
      </c>
      <c r="R4332" t="s">
        <v>33</v>
      </c>
      <c r="S4332">
        <v>1</v>
      </c>
      <c r="T4332">
        <v>3.3</v>
      </c>
      <c r="U4332" t="str">
        <f t="shared" si="202"/>
        <v xml:space="preserve"> 2.5-3.4</v>
      </c>
      <c r="V4332" t="s">
        <v>143</v>
      </c>
      <c r="W4332" t="s">
        <v>144</v>
      </c>
      <c r="X4332">
        <v>15</v>
      </c>
      <c r="Y4332" s="5" t="str">
        <f t="shared" si="203"/>
        <v>Average Performing Venue</v>
      </c>
    </row>
    <row r="4333" spans="1:25" x14ac:dyDescent="0.3">
      <c r="A4333">
        <v>18241514</v>
      </c>
      <c r="B4333" t="s">
        <v>2323</v>
      </c>
      <c r="C4333">
        <v>1</v>
      </c>
      <c r="D4333" s="5" t="str">
        <f>VLOOKUP(C4333,Country!A:B,2,0)</f>
        <v>India</v>
      </c>
      <c r="E4333" t="s">
        <v>6919</v>
      </c>
      <c r="F4333" t="s">
        <v>10391</v>
      </c>
      <c r="G4333" t="s">
        <v>10375</v>
      </c>
      <c r="H4333" t="s">
        <v>10376</v>
      </c>
      <c r="I4333">
        <v>77.287556699999996</v>
      </c>
      <c r="J4333">
        <v>28.537363200000001</v>
      </c>
      <c r="K4333" t="s">
        <v>2119</v>
      </c>
      <c r="L4333">
        <v>950</v>
      </c>
      <c r="M4333" s="5" t="str">
        <f t="shared" si="201"/>
        <v>500-1000</v>
      </c>
      <c r="N4333" t="s">
        <v>2120</v>
      </c>
      <c r="O4333" t="s">
        <v>32</v>
      </c>
      <c r="P4333" t="s">
        <v>32</v>
      </c>
      <c r="Q4333" t="s">
        <v>33</v>
      </c>
      <c r="R4333" t="s">
        <v>33</v>
      </c>
      <c r="S4333">
        <v>2</v>
      </c>
      <c r="T4333">
        <v>2.8</v>
      </c>
      <c r="U4333" t="str">
        <f t="shared" si="202"/>
        <v xml:space="preserve"> 2.5-3.4</v>
      </c>
      <c r="V4333" t="s">
        <v>143</v>
      </c>
      <c r="W4333" t="s">
        <v>144</v>
      </c>
      <c r="X4333">
        <v>26</v>
      </c>
      <c r="Y4333" s="5" t="str">
        <f t="shared" si="203"/>
        <v>Average Performing Venue</v>
      </c>
    </row>
    <row r="4334" spans="1:25" x14ac:dyDescent="0.3">
      <c r="A4334">
        <v>7912</v>
      </c>
      <c r="B4334" t="s">
        <v>3966</v>
      </c>
      <c r="C4334">
        <v>1</v>
      </c>
      <c r="D4334" s="5" t="str">
        <f>VLOOKUP(C4334,Country!A:B,2,0)</f>
        <v>India</v>
      </c>
      <c r="E4334" t="s">
        <v>6919</v>
      </c>
      <c r="F4334" t="s">
        <v>10392</v>
      </c>
      <c r="G4334" t="s">
        <v>10375</v>
      </c>
      <c r="H4334" t="s">
        <v>10376</v>
      </c>
      <c r="I4334">
        <v>77.286685800000001</v>
      </c>
      <c r="J4334">
        <v>28.537727199999999</v>
      </c>
      <c r="K4334" t="s">
        <v>3968</v>
      </c>
      <c r="L4334">
        <v>800</v>
      </c>
      <c r="M4334" s="5" t="str">
        <f t="shared" si="201"/>
        <v>500-1000</v>
      </c>
      <c r="N4334" t="s">
        <v>2120</v>
      </c>
      <c r="O4334" t="s">
        <v>33</v>
      </c>
      <c r="P4334" t="s">
        <v>32</v>
      </c>
      <c r="Q4334" t="s">
        <v>33</v>
      </c>
      <c r="R4334" t="s">
        <v>33</v>
      </c>
      <c r="S4334">
        <v>2</v>
      </c>
      <c r="T4334">
        <v>2.5</v>
      </c>
      <c r="U4334" t="str">
        <f t="shared" si="202"/>
        <v xml:space="preserve"> 2.5-3.4</v>
      </c>
      <c r="V4334" t="s">
        <v>143</v>
      </c>
      <c r="W4334" t="s">
        <v>144</v>
      </c>
      <c r="X4334">
        <v>47</v>
      </c>
      <c r="Y4334" s="5" t="str">
        <f t="shared" si="203"/>
        <v>Average Performing Venue</v>
      </c>
    </row>
    <row r="4335" spans="1:25" x14ac:dyDescent="0.3">
      <c r="A4335">
        <v>18387753</v>
      </c>
      <c r="B4335" t="s">
        <v>10393</v>
      </c>
      <c r="C4335">
        <v>1</v>
      </c>
      <c r="D4335" s="5" t="str">
        <f>VLOOKUP(C4335,Country!A:B,2,0)</f>
        <v>India</v>
      </c>
      <c r="E4335" t="s">
        <v>6919</v>
      </c>
      <c r="F4335" t="s">
        <v>10394</v>
      </c>
      <c r="G4335" t="s">
        <v>10375</v>
      </c>
      <c r="H4335" t="s">
        <v>10376</v>
      </c>
      <c r="I4335">
        <v>77.293531900000005</v>
      </c>
      <c r="J4335">
        <v>28.5404503</v>
      </c>
      <c r="K4335" t="s">
        <v>10395</v>
      </c>
      <c r="L4335">
        <v>1000</v>
      </c>
      <c r="M4335" s="5" t="str">
        <f t="shared" si="201"/>
        <v>500-1000</v>
      </c>
      <c r="N4335" t="s">
        <v>2120</v>
      </c>
      <c r="O4335" t="s">
        <v>32</v>
      </c>
      <c r="P4335" t="s">
        <v>33</v>
      </c>
      <c r="Q4335" t="s">
        <v>33</v>
      </c>
      <c r="R4335" t="s">
        <v>33</v>
      </c>
      <c r="S4335">
        <v>3</v>
      </c>
      <c r="T4335">
        <v>3.2</v>
      </c>
      <c r="U4335" t="str">
        <f t="shared" si="202"/>
        <v xml:space="preserve"> 2.5-3.4</v>
      </c>
      <c r="V4335" t="s">
        <v>143</v>
      </c>
      <c r="W4335" t="s">
        <v>144</v>
      </c>
      <c r="X4335">
        <v>8</v>
      </c>
      <c r="Y4335" s="5" t="str">
        <f t="shared" si="203"/>
        <v>Average Performing Venue</v>
      </c>
    </row>
    <row r="4336" spans="1:25" x14ac:dyDescent="0.3">
      <c r="A4336">
        <v>9700</v>
      </c>
      <c r="B4336" t="s">
        <v>2297</v>
      </c>
      <c r="C4336">
        <v>1</v>
      </c>
      <c r="D4336" s="5" t="str">
        <f>VLOOKUP(C4336,Country!A:B,2,0)</f>
        <v>India</v>
      </c>
      <c r="E4336" t="s">
        <v>6919</v>
      </c>
      <c r="F4336" t="s">
        <v>10396</v>
      </c>
      <c r="G4336" t="s">
        <v>10375</v>
      </c>
      <c r="H4336" t="s">
        <v>10376</v>
      </c>
      <c r="I4336">
        <v>77.286675500000001</v>
      </c>
      <c r="J4336">
        <v>28.537673300000002</v>
      </c>
      <c r="K4336" t="s">
        <v>3002</v>
      </c>
      <c r="L4336">
        <v>500</v>
      </c>
      <c r="M4336" s="5" t="str">
        <f t="shared" si="201"/>
        <v>250-500</v>
      </c>
      <c r="N4336" t="s">
        <v>2120</v>
      </c>
      <c r="O4336" t="s">
        <v>33</v>
      </c>
      <c r="P4336" t="s">
        <v>32</v>
      </c>
      <c r="Q4336" t="s">
        <v>33</v>
      </c>
      <c r="R4336" t="s">
        <v>33</v>
      </c>
      <c r="S4336">
        <v>2</v>
      </c>
      <c r="T4336">
        <v>2.8</v>
      </c>
      <c r="U4336" t="str">
        <f t="shared" si="202"/>
        <v xml:space="preserve"> 2.5-3.4</v>
      </c>
      <c r="V4336" t="s">
        <v>143</v>
      </c>
      <c r="W4336" t="s">
        <v>144</v>
      </c>
      <c r="X4336">
        <v>67</v>
      </c>
      <c r="Y4336" s="5" t="str">
        <f t="shared" si="203"/>
        <v>Average Performing Venue</v>
      </c>
    </row>
    <row r="4337" spans="1:25" x14ac:dyDescent="0.3">
      <c r="A4337">
        <v>307342</v>
      </c>
      <c r="B4337" t="s">
        <v>9383</v>
      </c>
      <c r="C4337">
        <v>1</v>
      </c>
      <c r="D4337" s="5" t="str">
        <f>VLOOKUP(C4337,Country!A:B,2,0)</f>
        <v>India</v>
      </c>
      <c r="E4337" t="s">
        <v>6919</v>
      </c>
      <c r="F4337" t="s">
        <v>10397</v>
      </c>
      <c r="G4337" t="s">
        <v>10375</v>
      </c>
      <c r="H4337" t="s">
        <v>10376</v>
      </c>
      <c r="I4337">
        <v>77.2874628</v>
      </c>
      <c r="J4337">
        <v>28.537471700000001</v>
      </c>
      <c r="K4337" t="s">
        <v>40</v>
      </c>
      <c r="L4337">
        <v>1500</v>
      </c>
      <c r="M4337" s="5" t="str">
        <f t="shared" si="201"/>
        <v>&gt;1000</v>
      </c>
      <c r="N4337" t="s">
        <v>2120</v>
      </c>
      <c r="O4337" t="s">
        <v>32</v>
      </c>
      <c r="P4337" t="s">
        <v>33</v>
      </c>
      <c r="Q4337" t="s">
        <v>33</v>
      </c>
      <c r="R4337" t="s">
        <v>33</v>
      </c>
      <c r="S4337">
        <v>3</v>
      </c>
      <c r="T4337">
        <v>3.3</v>
      </c>
      <c r="U4337" t="str">
        <f t="shared" si="202"/>
        <v xml:space="preserve"> 2.5-3.4</v>
      </c>
      <c r="V4337" t="s">
        <v>143</v>
      </c>
      <c r="W4337" t="s">
        <v>144</v>
      </c>
      <c r="X4337">
        <v>19</v>
      </c>
      <c r="Y4337" s="5" t="str">
        <f t="shared" si="203"/>
        <v>Average Performing Venue</v>
      </c>
    </row>
    <row r="4338" spans="1:25" x14ac:dyDescent="0.3">
      <c r="A4338">
        <v>301898</v>
      </c>
      <c r="B4338" t="s">
        <v>10398</v>
      </c>
      <c r="C4338">
        <v>1</v>
      </c>
      <c r="D4338" s="5" t="str">
        <f>VLOOKUP(C4338,Country!A:B,2,0)</f>
        <v>India</v>
      </c>
      <c r="E4338" t="s">
        <v>6919</v>
      </c>
      <c r="F4338" t="s">
        <v>10399</v>
      </c>
      <c r="G4338" t="s">
        <v>10375</v>
      </c>
      <c r="H4338" t="s">
        <v>10376</v>
      </c>
      <c r="I4338">
        <v>77.289419499999994</v>
      </c>
      <c r="J4338">
        <v>28.5386022</v>
      </c>
      <c r="K4338" t="s">
        <v>2182</v>
      </c>
      <c r="L4338">
        <v>450</v>
      </c>
      <c r="M4338" s="5" t="str">
        <f t="shared" si="201"/>
        <v>250-500</v>
      </c>
      <c r="N4338" t="s">
        <v>2120</v>
      </c>
      <c r="O4338" t="s">
        <v>33</v>
      </c>
      <c r="P4338" t="s">
        <v>33</v>
      </c>
      <c r="Q4338" t="s">
        <v>33</v>
      </c>
      <c r="R4338" t="s">
        <v>33</v>
      </c>
      <c r="S4338">
        <v>1</v>
      </c>
      <c r="T4338">
        <v>3.5</v>
      </c>
      <c r="U4338" t="str">
        <f t="shared" si="202"/>
        <v xml:space="preserve"> 3.5-3.9</v>
      </c>
      <c r="V4338" t="s">
        <v>106</v>
      </c>
      <c r="W4338" t="s">
        <v>107</v>
      </c>
      <c r="X4338">
        <v>49</v>
      </c>
      <c r="Y4338" s="5" t="str">
        <f t="shared" si="203"/>
        <v>Top Performing Venue</v>
      </c>
    </row>
    <row r="4339" spans="1:25" x14ac:dyDescent="0.3">
      <c r="A4339">
        <v>18322937</v>
      </c>
      <c r="B4339" t="s">
        <v>10400</v>
      </c>
      <c r="C4339">
        <v>1</v>
      </c>
      <c r="D4339" s="5" t="str">
        <f>VLOOKUP(C4339,Country!A:B,2,0)</f>
        <v>India</v>
      </c>
      <c r="E4339" t="s">
        <v>6919</v>
      </c>
      <c r="F4339" t="s">
        <v>10401</v>
      </c>
      <c r="G4339" t="s">
        <v>10375</v>
      </c>
      <c r="H4339" t="s">
        <v>10376</v>
      </c>
      <c r="I4339">
        <v>77.294557999999995</v>
      </c>
      <c r="J4339">
        <v>28.539800700000001</v>
      </c>
      <c r="K4339" t="s">
        <v>10402</v>
      </c>
      <c r="L4339">
        <v>1000</v>
      </c>
      <c r="M4339" s="5" t="str">
        <f t="shared" si="201"/>
        <v>500-1000</v>
      </c>
      <c r="N4339" t="s">
        <v>2120</v>
      </c>
      <c r="O4339" t="s">
        <v>32</v>
      </c>
      <c r="P4339" t="s">
        <v>33</v>
      </c>
      <c r="Q4339" t="s">
        <v>33</v>
      </c>
      <c r="R4339" t="s">
        <v>33</v>
      </c>
      <c r="S4339">
        <v>3</v>
      </c>
      <c r="T4339">
        <v>3.8</v>
      </c>
      <c r="U4339" t="str">
        <f t="shared" si="202"/>
        <v xml:space="preserve"> 3.5-3.9</v>
      </c>
      <c r="V4339" t="s">
        <v>106</v>
      </c>
      <c r="W4339" t="s">
        <v>107</v>
      </c>
      <c r="X4339">
        <v>92</v>
      </c>
      <c r="Y4339" s="5" t="str">
        <f t="shared" si="203"/>
        <v>Top Performing Venue</v>
      </c>
    </row>
    <row r="4340" spans="1:25" x14ac:dyDescent="0.3">
      <c r="A4340">
        <v>18303834</v>
      </c>
      <c r="B4340" t="s">
        <v>10403</v>
      </c>
      <c r="C4340">
        <v>1</v>
      </c>
      <c r="D4340" s="5" t="str">
        <f>VLOOKUP(C4340,Country!A:B,2,0)</f>
        <v>India</v>
      </c>
      <c r="E4340" t="s">
        <v>6919</v>
      </c>
      <c r="F4340" t="s">
        <v>10404</v>
      </c>
      <c r="G4340" t="s">
        <v>10375</v>
      </c>
      <c r="H4340" t="s">
        <v>10376</v>
      </c>
      <c r="I4340">
        <v>77.289521100000002</v>
      </c>
      <c r="J4340">
        <v>28.538200199999999</v>
      </c>
      <c r="K4340" t="s">
        <v>147</v>
      </c>
      <c r="L4340">
        <v>500</v>
      </c>
      <c r="M4340" s="5" t="str">
        <f t="shared" si="201"/>
        <v>250-500</v>
      </c>
      <c r="N4340" t="s">
        <v>2120</v>
      </c>
      <c r="O4340" t="s">
        <v>33</v>
      </c>
      <c r="P4340" t="s">
        <v>32</v>
      </c>
      <c r="Q4340" t="s">
        <v>33</v>
      </c>
      <c r="R4340" t="s">
        <v>33</v>
      </c>
      <c r="S4340">
        <v>2</v>
      </c>
      <c r="T4340">
        <v>3.7</v>
      </c>
      <c r="U4340" t="str">
        <f t="shared" si="202"/>
        <v xml:space="preserve"> 3.5-3.9</v>
      </c>
      <c r="V4340" t="s">
        <v>106</v>
      </c>
      <c r="W4340" t="s">
        <v>107</v>
      </c>
      <c r="X4340">
        <v>78</v>
      </c>
      <c r="Y4340" s="5" t="str">
        <f t="shared" si="203"/>
        <v>Top Performing Venue</v>
      </c>
    </row>
    <row r="4341" spans="1:25" x14ac:dyDescent="0.3">
      <c r="A4341">
        <v>18241883</v>
      </c>
      <c r="B4341" t="s">
        <v>10405</v>
      </c>
      <c r="C4341">
        <v>1</v>
      </c>
      <c r="D4341" s="5" t="str">
        <f>VLOOKUP(C4341,Country!A:B,2,0)</f>
        <v>India</v>
      </c>
      <c r="E4341" t="s">
        <v>6919</v>
      </c>
      <c r="F4341" t="s">
        <v>10376</v>
      </c>
      <c r="G4341" t="s">
        <v>10375</v>
      </c>
      <c r="H4341" t="s">
        <v>10376</v>
      </c>
      <c r="I4341">
        <v>77.297834399999999</v>
      </c>
      <c r="J4341">
        <v>28.543622599999999</v>
      </c>
      <c r="K4341" t="s">
        <v>10406</v>
      </c>
      <c r="L4341">
        <v>600</v>
      </c>
      <c r="M4341" s="5" t="str">
        <f t="shared" si="201"/>
        <v>500-1000</v>
      </c>
      <c r="N4341" t="s">
        <v>2120</v>
      </c>
      <c r="O4341" t="s">
        <v>33</v>
      </c>
      <c r="P4341" t="s">
        <v>32</v>
      </c>
      <c r="Q4341" t="s">
        <v>33</v>
      </c>
      <c r="R4341" t="s">
        <v>33</v>
      </c>
      <c r="S4341">
        <v>2</v>
      </c>
      <c r="T4341">
        <v>3.8</v>
      </c>
      <c r="U4341" t="str">
        <f t="shared" si="202"/>
        <v xml:space="preserve"> 3.5-3.9</v>
      </c>
      <c r="V4341" t="s">
        <v>106</v>
      </c>
      <c r="W4341" t="s">
        <v>107</v>
      </c>
      <c r="X4341">
        <v>170</v>
      </c>
      <c r="Y4341" s="5" t="str">
        <f t="shared" si="203"/>
        <v>Top Performing Venue</v>
      </c>
    </row>
    <row r="4342" spans="1:25" x14ac:dyDescent="0.3">
      <c r="A4342">
        <v>18285180</v>
      </c>
      <c r="B4342" t="s">
        <v>10407</v>
      </c>
      <c r="C4342">
        <v>1</v>
      </c>
      <c r="D4342" s="5" t="str">
        <f>VLOOKUP(C4342,Country!A:B,2,0)</f>
        <v>India</v>
      </c>
      <c r="E4342" t="s">
        <v>6919</v>
      </c>
      <c r="F4342" t="s">
        <v>10408</v>
      </c>
      <c r="G4342" t="s">
        <v>10375</v>
      </c>
      <c r="H4342" t="s">
        <v>10376</v>
      </c>
      <c r="I4342">
        <v>77.290084300000004</v>
      </c>
      <c r="J4342">
        <v>28.539857300000001</v>
      </c>
      <c r="K4342" t="s">
        <v>59</v>
      </c>
      <c r="L4342">
        <v>550</v>
      </c>
      <c r="M4342" s="5" t="str">
        <f t="shared" si="201"/>
        <v>500-1000</v>
      </c>
      <c r="N4342" t="s">
        <v>2120</v>
      </c>
      <c r="O4342" t="s">
        <v>33</v>
      </c>
      <c r="P4342" t="s">
        <v>32</v>
      </c>
      <c r="Q4342" t="s">
        <v>33</v>
      </c>
      <c r="R4342" t="s">
        <v>33</v>
      </c>
      <c r="S4342">
        <v>2</v>
      </c>
      <c r="T4342">
        <v>3.8</v>
      </c>
      <c r="U4342" t="str">
        <f t="shared" si="202"/>
        <v xml:space="preserve"> 3.5-3.9</v>
      </c>
      <c r="V4342" t="s">
        <v>106</v>
      </c>
      <c r="W4342" t="s">
        <v>107</v>
      </c>
      <c r="X4342">
        <v>80</v>
      </c>
      <c r="Y4342" s="5" t="str">
        <f t="shared" si="203"/>
        <v>Top Performing Venue</v>
      </c>
    </row>
    <row r="4343" spans="1:25" x14ac:dyDescent="0.3">
      <c r="A4343">
        <v>18464001</v>
      </c>
      <c r="B4343" t="s">
        <v>10409</v>
      </c>
      <c r="C4343">
        <v>1</v>
      </c>
      <c r="D4343" s="5" t="str">
        <f>VLOOKUP(C4343,Country!A:B,2,0)</f>
        <v>India</v>
      </c>
      <c r="E4343" t="s">
        <v>6919</v>
      </c>
      <c r="F4343" t="s">
        <v>10410</v>
      </c>
      <c r="G4343" t="s">
        <v>10375</v>
      </c>
      <c r="H4343" t="s">
        <v>10376</v>
      </c>
      <c r="I4343">
        <v>77.289964400000002</v>
      </c>
      <c r="J4343">
        <v>28.538238499999999</v>
      </c>
      <c r="K4343" t="s">
        <v>3064</v>
      </c>
      <c r="L4343">
        <v>200</v>
      </c>
      <c r="M4343" s="5" t="str">
        <f t="shared" si="201"/>
        <v>100-250</v>
      </c>
      <c r="N4343" t="s">
        <v>2120</v>
      </c>
      <c r="O4343" t="s">
        <v>33</v>
      </c>
      <c r="P4343" t="s">
        <v>33</v>
      </c>
      <c r="Q4343" t="s">
        <v>33</v>
      </c>
      <c r="R4343" t="s">
        <v>33</v>
      </c>
      <c r="S4343">
        <v>1</v>
      </c>
      <c r="T4343">
        <v>0</v>
      </c>
      <c r="U4343" t="str">
        <f t="shared" si="202"/>
        <v xml:space="preserve"> 0</v>
      </c>
      <c r="V4343" t="s">
        <v>169</v>
      </c>
      <c r="W4343" t="s">
        <v>170</v>
      </c>
      <c r="X4343">
        <v>3</v>
      </c>
      <c r="Y4343" s="5" t="str">
        <f t="shared" si="203"/>
        <v xml:space="preserve"> Under Performing Venue</v>
      </c>
    </row>
    <row r="4344" spans="1:25" x14ac:dyDescent="0.3">
      <c r="A4344">
        <v>7908</v>
      </c>
      <c r="B4344" t="s">
        <v>2318</v>
      </c>
      <c r="C4344">
        <v>1</v>
      </c>
      <c r="D4344" s="5" t="str">
        <f>VLOOKUP(C4344,Country!A:B,2,0)</f>
        <v>India</v>
      </c>
      <c r="E4344" t="s">
        <v>6919</v>
      </c>
      <c r="F4344" t="s">
        <v>10411</v>
      </c>
      <c r="G4344" t="s">
        <v>10375</v>
      </c>
      <c r="H4344" t="s">
        <v>10376</v>
      </c>
      <c r="I4344">
        <v>77.288237899999999</v>
      </c>
      <c r="J4344">
        <v>28.539806899999999</v>
      </c>
      <c r="K4344" t="s">
        <v>2857</v>
      </c>
      <c r="L4344">
        <v>600</v>
      </c>
      <c r="M4344" s="5" t="str">
        <f t="shared" si="201"/>
        <v>500-1000</v>
      </c>
      <c r="N4344" t="s">
        <v>2120</v>
      </c>
      <c r="O4344" t="s">
        <v>33</v>
      </c>
      <c r="P4344" t="s">
        <v>32</v>
      </c>
      <c r="Q4344" t="s">
        <v>33</v>
      </c>
      <c r="R4344" t="s">
        <v>33</v>
      </c>
      <c r="S4344">
        <v>2</v>
      </c>
      <c r="T4344">
        <v>2.4</v>
      </c>
      <c r="U4344" t="str">
        <f t="shared" si="202"/>
        <v xml:space="preserve"> 1.8-2.4</v>
      </c>
      <c r="V4344" t="s">
        <v>1063</v>
      </c>
      <c r="W4344" t="s">
        <v>1064</v>
      </c>
      <c r="X4344">
        <v>76</v>
      </c>
      <c r="Y4344" s="5" t="str">
        <f t="shared" si="203"/>
        <v xml:space="preserve"> Under Performing Venue</v>
      </c>
    </row>
    <row r="4345" spans="1:25" x14ac:dyDescent="0.3">
      <c r="A4345">
        <v>4503</v>
      </c>
      <c r="B4345" t="s">
        <v>10412</v>
      </c>
      <c r="C4345">
        <v>1</v>
      </c>
      <c r="D4345" s="5" t="str">
        <f>VLOOKUP(C4345,Country!A:B,2,0)</f>
        <v>India</v>
      </c>
      <c r="E4345" t="s">
        <v>6919</v>
      </c>
      <c r="F4345" t="s">
        <v>10413</v>
      </c>
      <c r="G4345" t="s">
        <v>10414</v>
      </c>
      <c r="H4345" t="s">
        <v>10415</v>
      </c>
      <c r="I4345">
        <v>77.1758533</v>
      </c>
      <c r="J4345">
        <v>28.642745300000001</v>
      </c>
      <c r="K4345" t="s">
        <v>2125</v>
      </c>
      <c r="L4345">
        <v>3500</v>
      </c>
      <c r="M4345" s="5" t="str">
        <f t="shared" si="201"/>
        <v>&gt;1000</v>
      </c>
      <c r="N4345" t="s">
        <v>2120</v>
      </c>
      <c r="O4345" t="s">
        <v>32</v>
      </c>
      <c r="P4345" t="s">
        <v>33</v>
      </c>
      <c r="Q4345" t="s">
        <v>33</v>
      </c>
      <c r="R4345" t="s">
        <v>33</v>
      </c>
      <c r="S4345">
        <v>4</v>
      </c>
      <c r="T4345">
        <v>3.4</v>
      </c>
      <c r="U4345" t="str">
        <f t="shared" si="202"/>
        <v xml:space="preserve"> 2.5-3.4</v>
      </c>
      <c r="V4345" t="s">
        <v>143</v>
      </c>
      <c r="W4345" t="s">
        <v>144</v>
      </c>
      <c r="X4345">
        <v>120</v>
      </c>
      <c r="Y4345" s="5" t="str">
        <f t="shared" si="203"/>
        <v>Average Performing Venue</v>
      </c>
    </row>
    <row r="4346" spans="1:25" x14ac:dyDescent="0.3">
      <c r="A4346">
        <v>4502</v>
      </c>
      <c r="B4346" t="s">
        <v>10416</v>
      </c>
      <c r="C4346">
        <v>1</v>
      </c>
      <c r="D4346" s="5" t="str">
        <f>VLOOKUP(C4346,Country!A:B,2,0)</f>
        <v>India</v>
      </c>
      <c r="E4346" t="s">
        <v>6919</v>
      </c>
      <c r="F4346" t="s">
        <v>10413</v>
      </c>
      <c r="G4346" t="s">
        <v>10414</v>
      </c>
      <c r="H4346" t="s">
        <v>10415</v>
      </c>
      <c r="I4346">
        <v>77.175888599999993</v>
      </c>
      <c r="J4346">
        <v>28.642764</v>
      </c>
      <c r="K4346" t="s">
        <v>10417</v>
      </c>
      <c r="L4346">
        <v>3000</v>
      </c>
      <c r="M4346" s="5" t="str">
        <f t="shared" si="201"/>
        <v>&gt;1000</v>
      </c>
      <c r="N4346" t="s">
        <v>2120</v>
      </c>
      <c r="O4346" t="s">
        <v>32</v>
      </c>
      <c r="P4346" t="s">
        <v>33</v>
      </c>
      <c r="Q4346" t="s">
        <v>33</v>
      </c>
      <c r="R4346" t="s">
        <v>33</v>
      </c>
      <c r="S4346">
        <v>4</v>
      </c>
      <c r="T4346">
        <v>3.5</v>
      </c>
      <c r="U4346" t="str">
        <f t="shared" si="202"/>
        <v xml:space="preserve"> 3.5-3.9</v>
      </c>
      <c r="V4346" t="s">
        <v>106</v>
      </c>
      <c r="W4346" t="s">
        <v>107</v>
      </c>
      <c r="X4346">
        <v>202</v>
      </c>
      <c r="Y4346" s="5" t="str">
        <f t="shared" si="203"/>
        <v>Top Performing Venue</v>
      </c>
    </row>
    <row r="4347" spans="1:25" x14ac:dyDescent="0.3">
      <c r="A4347">
        <v>4499</v>
      </c>
      <c r="B4347" t="s">
        <v>10418</v>
      </c>
      <c r="C4347">
        <v>1</v>
      </c>
      <c r="D4347" s="5" t="str">
        <f>VLOOKUP(C4347,Country!A:B,2,0)</f>
        <v>India</v>
      </c>
      <c r="E4347" t="s">
        <v>6919</v>
      </c>
      <c r="F4347" t="s">
        <v>10419</v>
      </c>
      <c r="G4347" t="s">
        <v>10420</v>
      </c>
      <c r="H4347" t="s">
        <v>10419</v>
      </c>
      <c r="I4347">
        <v>77.164437620000001</v>
      </c>
      <c r="J4347">
        <v>28.556503469999999</v>
      </c>
      <c r="K4347" t="s">
        <v>59</v>
      </c>
      <c r="L4347">
        <v>2500</v>
      </c>
      <c r="M4347" s="5" t="str">
        <f t="shared" si="201"/>
        <v>&gt;1000</v>
      </c>
      <c r="N4347" t="s">
        <v>2120</v>
      </c>
      <c r="O4347" t="s">
        <v>32</v>
      </c>
      <c r="P4347" t="s">
        <v>33</v>
      </c>
      <c r="Q4347" t="s">
        <v>33</v>
      </c>
      <c r="R4347" t="s">
        <v>33</v>
      </c>
      <c r="S4347">
        <v>4</v>
      </c>
      <c r="T4347">
        <v>3.4</v>
      </c>
      <c r="U4347" t="str">
        <f t="shared" si="202"/>
        <v xml:space="preserve"> 2.5-3.4</v>
      </c>
      <c r="V4347" t="s">
        <v>143</v>
      </c>
      <c r="W4347" t="s">
        <v>144</v>
      </c>
      <c r="X4347">
        <v>64</v>
      </c>
      <c r="Y4347" s="5" t="str">
        <f t="shared" si="203"/>
        <v>Average Performing Venue</v>
      </c>
    </row>
    <row r="4348" spans="1:25" x14ac:dyDescent="0.3">
      <c r="A4348">
        <v>4235</v>
      </c>
      <c r="B4348" t="s">
        <v>10421</v>
      </c>
      <c r="C4348">
        <v>1</v>
      </c>
      <c r="D4348" s="5" t="str">
        <f>VLOOKUP(C4348,Country!A:B,2,0)</f>
        <v>India</v>
      </c>
      <c r="E4348" t="s">
        <v>6919</v>
      </c>
      <c r="F4348" t="s">
        <v>10419</v>
      </c>
      <c r="G4348" t="s">
        <v>10420</v>
      </c>
      <c r="H4348" t="s">
        <v>10419</v>
      </c>
      <c r="I4348">
        <v>77.164437620000001</v>
      </c>
      <c r="J4348">
        <v>28.556503469999999</v>
      </c>
      <c r="K4348" t="s">
        <v>2125</v>
      </c>
      <c r="L4348">
        <v>3000</v>
      </c>
      <c r="M4348" s="5" t="str">
        <f t="shared" si="201"/>
        <v>&gt;1000</v>
      </c>
      <c r="N4348" t="s">
        <v>2120</v>
      </c>
      <c r="O4348" t="s">
        <v>32</v>
      </c>
      <c r="P4348" t="s">
        <v>33</v>
      </c>
      <c r="Q4348" t="s">
        <v>33</v>
      </c>
      <c r="R4348" t="s">
        <v>33</v>
      </c>
      <c r="S4348">
        <v>4</v>
      </c>
      <c r="T4348">
        <v>3.2</v>
      </c>
      <c r="U4348" t="str">
        <f t="shared" si="202"/>
        <v xml:space="preserve"> 2.5-3.4</v>
      </c>
      <c r="V4348" t="s">
        <v>143</v>
      </c>
      <c r="W4348" t="s">
        <v>144</v>
      </c>
      <c r="X4348">
        <v>24</v>
      </c>
      <c r="Y4348" s="5" t="str">
        <f t="shared" si="203"/>
        <v>Average Performing Venue</v>
      </c>
    </row>
    <row r="4349" spans="1:25" x14ac:dyDescent="0.3">
      <c r="A4349">
        <v>4500</v>
      </c>
      <c r="B4349" t="s">
        <v>10422</v>
      </c>
      <c r="C4349">
        <v>1</v>
      </c>
      <c r="D4349" s="5" t="str">
        <f>VLOOKUP(C4349,Country!A:B,2,0)</f>
        <v>India</v>
      </c>
      <c r="E4349" t="s">
        <v>6919</v>
      </c>
      <c r="F4349" t="s">
        <v>10419</v>
      </c>
      <c r="G4349" t="s">
        <v>10420</v>
      </c>
      <c r="H4349" t="s">
        <v>10419</v>
      </c>
      <c r="I4349">
        <v>77.164437620000001</v>
      </c>
      <c r="J4349">
        <v>28.556503469999999</v>
      </c>
      <c r="K4349" t="s">
        <v>150</v>
      </c>
      <c r="L4349">
        <v>500</v>
      </c>
      <c r="M4349" s="5" t="str">
        <f t="shared" si="201"/>
        <v>250-500</v>
      </c>
      <c r="N4349" t="s">
        <v>2120</v>
      </c>
      <c r="O4349" t="s">
        <v>33</v>
      </c>
      <c r="P4349" t="s">
        <v>33</v>
      </c>
      <c r="Q4349" t="s">
        <v>33</v>
      </c>
      <c r="R4349" t="s">
        <v>33</v>
      </c>
      <c r="S4349">
        <v>2</v>
      </c>
      <c r="T4349">
        <v>3.3</v>
      </c>
      <c r="U4349" t="str">
        <f t="shared" si="202"/>
        <v xml:space="preserve"> 2.5-3.4</v>
      </c>
      <c r="V4349" t="s">
        <v>143</v>
      </c>
      <c r="W4349" t="s">
        <v>144</v>
      </c>
      <c r="X4349">
        <v>17</v>
      </c>
      <c r="Y4349" s="5" t="str">
        <f t="shared" si="203"/>
        <v>Average Performing Venue</v>
      </c>
    </row>
    <row r="4350" spans="1:25" x14ac:dyDescent="0.3">
      <c r="A4350">
        <v>4234</v>
      </c>
      <c r="B4350" t="s">
        <v>10423</v>
      </c>
      <c r="C4350">
        <v>1</v>
      </c>
      <c r="D4350" s="5" t="str">
        <f>VLOOKUP(C4350,Country!A:B,2,0)</f>
        <v>India</v>
      </c>
      <c r="E4350" t="s">
        <v>6919</v>
      </c>
      <c r="F4350" t="s">
        <v>10419</v>
      </c>
      <c r="G4350" t="s">
        <v>10420</v>
      </c>
      <c r="H4350" t="s">
        <v>10419</v>
      </c>
      <c r="I4350">
        <v>77.164437620000001</v>
      </c>
      <c r="J4350">
        <v>28.556503469999999</v>
      </c>
      <c r="K4350" t="s">
        <v>10417</v>
      </c>
      <c r="L4350">
        <v>3000</v>
      </c>
      <c r="M4350" s="5" t="str">
        <f t="shared" si="201"/>
        <v>&gt;1000</v>
      </c>
      <c r="N4350" t="s">
        <v>2120</v>
      </c>
      <c r="O4350" t="s">
        <v>32</v>
      </c>
      <c r="P4350" t="s">
        <v>33</v>
      </c>
      <c r="Q4350" t="s">
        <v>33</v>
      </c>
      <c r="R4350" t="s">
        <v>33</v>
      </c>
      <c r="S4350">
        <v>4</v>
      </c>
      <c r="T4350">
        <v>3.6</v>
      </c>
      <c r="U4350" t="str">
        <f t="shared" si="202"/>
        <v xml:space="preserve"> 3.5-3.9</v>
      </c>
      <c r="V4350" t="s">
        <v>106</v>
      </c>
      <c r="W4350" t="s">
        <v>107</v>
      </c>
      <c r="X4350">
        <v>162</v>
      </c>
      <c r="Y4350" s="5" t="str">
        <f t="shared" si="203"/>
        <v>Top Performing Venue</v>
      </c>
    </row>
    <row r="4351" spans="1:25" x14ac:dyDescent="0.3">
      <c r="A4351">
        <v>4501</v>
      </c>
      <c r="B4351" t="s">
        <v>10424</v>
      </c>
      <c r="C4351">
        <v>1</v>
      </c>
      <c r="D4351" s="5" t="str">
        <f>VLOOKUP(C4351,Country!A:B,2,0)</f>
        <v>India</v>
      </c>
      <c r="E4351" t="s">
        <v>6919</v>
      </c>
      <c r="F4351" t="s">
        <v>10419</v>
      </c>
      <c r="G4351" t="s">
        <v>10420</v>
      </c>
      <c r="H4351" t="s">
        <v>10419</v>
      </c>
      <c r="I4351">
        <v>77.164437620000001</v>
      </c>
      <c r="J4351">
        <v>28.556503469999999</v>
      </c>
      <c r="K4351" t="s">
        <v>2119</v>
      </c>
      <c r="L4351">
        <v>2500</v>
      </c>
      <c r="M4351" s="5" t="str">
        <f t="shared" si="201"/>
        <v>&gt;1000</v>
      </c>
      <c r="N4351" t="s">
        <v>2120</v>
      </c>
      <c r="O4351" t="s">
        <v>32</v>
      </c>
      <c r="P4351" t="s">
        <v>33</v>
      </c>
      <c r="Q4351" t="s">
        <v>33</v>
      </c>
      <c r="R4351" t="s">
        <v>33</v>
      </c>
      <c r="S4351">
        <v>4</v>
      </c>
      <c r="T4351">
        <v>3.5</v>
      </c>
      <c r="U4351" t="str">
        <f t="shared" si="202"/>
        <v xml:space="preserve"> 3.5-3.9</v>
      </c>
      <c r="V4351" t="s">
        <v>106</v>
      </c>
      <c r="W4351" t="s">
        <v>107</v>
      </c>
      <c r="X4351">
        <v>79</v>
      </c>
      <c r="Y4351" s="5" t="str">
        <f t="shared" si="203"/>
        <v>Top Performing Venue</v>
      </c>
    </row>
    <row r="4352" spans="1:25" x14ac:dyDescent="0.3">
      <c r="A4352">
        <v>308243</v>
      </c>
      <c r="B4352" t="s">
        <v>10425</v>
      </c>
      <c r="C4352">
        <v>1</v>
      </c>
      <c r="D4352" s="5" t="str">
        <f>VLOOKUP(C4352,Country!A:B,2,0)</f>
        <v>India</v>
      </c>
      <c r="E4352" t="s">
        <v>6919</v>
      </c>
      <c r="F4352" t="s">
        <v>10426</v>
      </c>
      <c r="G4352" t="s">
        <v>10427</v>
      </c>
      <c r="H4352" t="s">
        <v>10428</v>
      </c>
      <c r="I4352">
        <v>77.238302099999999</v>
      </c>
      <c r="J4352">
        <v>28.536417799999999</v>
      </c>
      <c r="K4352" t="s">
        <v>397</v>
      </c>
      <c r="L4352">
        <v>400</v>
      </c>
      <c r="M4352" s="5" t="str">
        <f t="shared" si="201"/>
        <v>250-500</v>
      </c>
      <c r="N4352" t="s">
        <v>2120</v>
      </c>
      <c r="O4352" t="s">
        <v>33</v>
      </c>
      <c r="P4352" t="s">
        <v>32</v>
      </c>
      <c r="Q4352" t="s">
        <v>33</v>
      </c>
      <c r="R4352" t="s">
        <v>33</v>
      </c>
      <c r="S4352">
        <v>1</v>
      </c>
      <c r="T4352">
        <v>3.1</v>
      </c>
      <c r="U4352" t="str">
        <f t="shared" si="202"/>
        <v xml:space="preserve"> 2.5-3.4</v>
      </c>
      <c r="V4352" t="s">
        <v>143</v>
      </c>
      <c r="W4352" t="s">
        <v>144</v>
      </c>
      <c r="X4352">
        <v>43</v>
      </c>
      <c r="Y4352" s="5" t="str">
        <f t="shared" si="203"/>
        <v>Average Performing Venue</v>
      </c>
    </row>
    <row r="4353" spans="1:25" x14ac:dyDescent="0.3">
      <c r="A4353">
        <v>703</v>
      </c>
      <c r="B4353" t="s">
        <v>10429</v>
      </c>
      <c r="C4353">
        <v>1</v>
      </c>
      <c r="D4353" s="5" t="str">
        <f>VLOOKUP(C4353,Country!A:B,2,0)</f>
        <v>India</v>
      </c>
      <c r="E4353" t="s">
        <v>6919</v>
      </c>
      <c r="F4353" t="s">
        <v>10430</v>
      </c>
      <c r="G4353" t="s">
        <v>10427</v>
      </c>
      <c r="H4353" t="s">
        <v>10428</v>
      </c>
      <c r="I4353">
        <v>77.238584399999993</v>
      </c>
      <c r="J4353">
        <v>28.5366985</v>
      </c>
      <c r="K4353" t="s">
        <v>1121</v>
      </c>
      <c r="L4353">
        <v>1250</v>
      </c>
      <c r="M4353" s="5" t="str">
        <f t="shared" si="201"/>
        <v>&gt;1000</v>
      </c>
      <c r="N4353" t="s">
        <v>2120</v>
      </c>
      <c r="O4353" t="s">
        <v>32</v>
      </c>
      <c r="P4353" t="s">
        <v>32</v>
      </c>
      <c r="Q4353" t="s">
        <v>33</v>
      </c>
      <c r="R4353" t="s">
        <v>33</v>
      </c>
      <c r="S4353">
        <v>3</v>
      </c>
      <c r="T4353">
        <v>2.8</v>
      </c>
      <c r="U4353" t="str">
        <f t="shared" si="202"/>
        <v xml:space="preserve"> 2.5-3.4</v>
      </c>
      <c r="V4353" t="s">
        <v>143</v>
      </c>
      <c r="W4353" t="s">
        <v>144</v>
      </c>
      <c r="X4353">
        <v>142</v>
      </c>
      <c r="Y4353" s="5" t="str">
        <f t="shared" si="203"/>
        <v>Average Performing Venue</v>
      </c>
    </row>
    <row r="4354" spans="1:25" x14ac:dyDescent="0.3">
      <c r="A4354">
        <v>18334427</v>
      </c>
      <c r="B4354" t="s">
        <v>3159</v>
      </c>
      <c r="C4354">
        <v>1</v>
      </c>
      <c r="D4354" s="5" t="str">
        <f>VLOOKUP(C4354,Country!A:B,2,0)</f>
        <v>India</v>
      </c>
      <c r="E4354" t="s">
        <v>6919</v>
      </c>
      <c r="F4354" t="s">
        <v>10431</v>
      </c>
      <c r="G4354" t="s">
        <v>10427</v>
      </c>
      <c r="H4354" t="s">
        <v>10428</v>
      </c>
      <c r="I4354">
        <v>77.238565300000005</v>
      </c>
      <c r="J4354">
        <v>28.5364802</v>
      </c>
      <c r="K4354" t="s">
        <v>2339</v>
      </c>
      <c r="L4354">
        <v>400</v>
      </c>
      <c r="M4354" s="5" t="str">
        <f t="shared" si="201"/>
        <v>250-500</v>
      </c>
      <c r="N4354" t="s">
        <v>2120</v>
      </c>
      <c r="O4354" t="s">
        <v>33</v>
      </c>
      <c r="P4354" t="s">
        <v>33</v>
      </c>
      <c r="Q4354" t="s">
        <v>33</v>
      </c>
      <c r="R4354" t="s">
        <v>33</v>
      </c>
      <c r="S4354">
        <v>1</v>
      </c>
      <c r="T4354">
        <v>3.3</v>
      </c>
      <c r="U4354" t="str">
        <f t="shared" si="202"/>
        <v xml:space="preserve"> 2.5-3.4</v>
      </c>
      <c r="V4354" t="s">
        <v>143</v>
      </c>
      <c r="W4354" t="s">
        <v>144</v>
      </c>
      <c r="X4354">
        <v>10</v>
      </c>
      <c r="Y4354" s="5" t="str">
        <f t="shared" si="203"/>
        <v>Average Performing Venue</v>
      </c>
    </row>
    <row r="4355" spans="1:25" x14ac:dyDescent="0.3">
      <c r="A4355">
        <v>310529</v>
      </c>
      <c r="B4355" t="s">
        <v>10432</v>
      </c>
      <c r="C4355">
        <v>1</v>
      </c>
      <c r="D4355" s="5" t="str">
        <f>VLOOKUP(C4355,Country!A:B,2,0)</f>
        <v>India</v>
      </c>
      <c r="E4355" t="s">
        <v>6919</v>
      </c>
      <c r="F4355" t="s">
        <v>10433</v>
      </c>
      <c r="G4355" t="s">
        <v>10427</v>
      </c>
      <c r="H4355" t="s">
        <v>10428</v>
      </c>
      <c r="I4355">
        <v>77.238615899999999</v>
      </c>
      <c r="J4355">
        <v>28.536716899999998</v>
      </c>
      <c r="K4355" t="s">
        <v>2119</v>
      </c>
      <c r="L4355">
        <v>900</v>
      </c>
      <c r="M4355" s="5" t="str">
        <f t="shared" ref="M4355:M4418" si="204">_xlfn.IFS(L4355&gt;1000, "&gt;1000", L4355&gt;500, "500-1000", L4355&gt;250, "250-500",L4355&gt;100, "100-250", L4355&gt;=0, "0-100" )</f>
        <v>500-1000</v>
      </c>
      <c r="N4355" t="s">
        <v>2120</v>
      </c>
      <c r="O4355" t="s">
        <v>32</v>
      </c>
      <c r="P4355" t="s">
        <v>32</v>
      </c>
      <c r="Q4355" t="s">
        <v>33</v>
      </c>
      <c r="R4355" t="s">
        <v>33</v>
      </c>
      <c r="S4355">
        <v>2</v>
      </c>
      <c r="T4355">
        <v>3.2</v>
      </c>
      <c r="U4355" t="str">
        <f t="shared" ref="U4355:U4418" si="205">_xlfn.IFS(T4355 &gt;= 4.5, " 4.5-4.9", T4355 &gt;= 4, " 4.0-4.4", T4355 &gt;= 3.5, " 3.5-3.9", T4355 &gt;= 2.5, " 2.5-3.4", T4355 &gt;= 1.8, " 1.8-2.4", T4355 &gt;= 0, " 0")</f>
        <v xml:space="preserve"> 2.5-3.4</v>
      </c>
      <c r="V4355" t="s">
        <v>143</v>
      </c>
      <c r="W4355" t="s">
        <v>144</v>
      </c>
      <c r="X4355">
        <v>23</v>
      </c>
      <c r="Y4355" s="5" t="str">
        <f t="shared" ref="Y4355:Y4418" si="206">_xlfn.IFS(T4355&gt;=3.5, "Top Performing Venue", T4355&gt;=2.5, "Average Performing Venue", T4355&gt;=0, " Under Performing Venue")</f>
        <v>Average Performing Venue</v>
      </c>
    </row>
    <row r="4356" spans="1:25" x14ac:dyDescent="0.3">
      <c r="A4356">
        <v>309844</v>
      </c>
      <c r="B4356" t="s">
        <v>9633</v>
      </c>
      <c r="C4356">
        <v>1</v>
      </c>
      <c r="D4356" s="5" t="str">
        <f>VLOOKUP(C4356,Country!A:B,2,0)</f>
        <v>India</v>
      </c>
      <c r="E4356" t="s">
        <v>6919</v>
      </c>
      <c r="F4356" t="s">
        <v>10434</v>
      </c>
      <c r="G4356" t="s">
        <v>10427</v>
      </c>
      <c r="H4356" t="s">
        <v>10428</v>
      </c>
      <c r="I4356">
        <v>77.238610600000001</v>
      </c>
      <c r="J4356">
        <v>28.5367441</v>
      </c>
      <c r="K4356" t="s">
        <v>3179</v>
      </c>
      <c r="L4356">
        <v>150</v>
      </c>
      <c r="M4356" s="5" t="str">
        <f t="shared" si="204"/>
        <v>100-250</v>
      </c>
      <c r="N4356" t="s">
        <v>2120</v>
      </c>
      <c r="O4356" t="s">
        <v>33</v>
      </c>
      <c r="P4356" t="s">
        <v>32</v>
      </c>
      <c r="Q4356" t="s">
        <v>33</v>
      </c>
      <c r="R4356" t="s">
        <v>33</v>
      </c>
      <c r="S4356">
        <v>1</v>
      </c>
      <c r="T4356">
        <v>4.5</v>
      </c>
      <c r="U4356" t="str">
        <f t="shared" si="205"/>
        <v xml:space="preserve"> 4.5-4.9</v>
      </c>
      <c r="V4356" t="s">
        <v>34</v>
      </c>
      <c r="W4356" t="s">
        <v>35</v>
      </c>
      <c r="X4356">
        <v>665</v>
      </c>
      <c r="Y4356" s="5" t="str">
        <f t="shared" si="206"/>
        <v>Top Performing Venue</v>
      </c>
    </row>
    <row r="4357" spans="1:25" x14ac:dyDescent="0.3">
      <c r="A4357">
        <v>306034</v>
      </c>
      <c r="B4357" t="s">
        <v>7217</v>
      </c>
      <c r="C4357">
        <v>1</v>
      </c>
      <c r="D4357" s="5" t="str">
        <f>VLOOKUP(C4357,Country!A:B,2,0)</f>
        <v>India</v>
      </c>
      <c r="E4357" t="s">
        <v>6919</v>
      </c>
      <c r="F4357" t="s">
        <v>10435</v>
      </c>
      <c r="G4357" t="s">
        <v>10436</v>
      </c>
      <c r="H4357" t="s">
        <v>10437</v>
      </c>
      <c r="I4357">
        <v>77.181007899999997</v>
      </c>
      <c r="J4357">
        <v>28.549002300000001</v>
      </c>
      <c r="K4357" t="s">
        <v>397</v>
      </c>
      <c r="L4357">
        <v>300</v>
      </c>
      <c r="M4357" s="5" t="str">
        <f t="shared" si="204"/>
        <v>250-500</v>
      </c>
      <c r="N4357" t="s">
        <v>2120</v>
      </c>
      <c r="O4357" t="s">
        <v>33</v>
      </c>
      <c r="P4357" t="s">
        <v>33</v>
      </c>
      <c r="Q4357" t="s">
        <v>33</v>
      </c>
      <c r="R4357" t="s">
        <v>33</v>
      </c>
      <c r="S4357">
        <v>1</v>
      </c>
      <c r="T4357">
        <v>3.2</v>
      </c>
      <c r="U4357" t="str">
        <f t="shared" si="205"/>
        <v xml:space="preserve"> 2.5-3.4</v>
      </c>
      <c r="V4357" t="s">
        <v>143</v>
      </c>
      <c r="W4357" t="s">
        <v>144</v>
      </c>
      <c r="X4357">
        <v>15</v>
      </c>
      <c r="Y4357" s="5" t="str">
        <f t="shared" si="206"/>
        <v>Average Performing Venue</v>
      </c>
    </row>
    <row r="4358" spans="1:25" x14ac:dyDescent="0.3">
      <c r="A4358">
        <v>303604</v>
      </c>
      <c r="B4358" t="s">
        <v>10438</v>
      </c>
      <c r="C4358">
        <v>1</v>
      </c>
      <c r="D4358" s="5" t="str">
        <f>VLOOKUP(C4358,Country!A:B,2,0)</f>
        <v>India</v>
      </c>
      <c r="E4358" t="s">
        <v>6919</v>
      </c>
      <c r="F4358" t="s">
        <v>10439</v>
      </c>
      <c r="G4358" t="s">
        <v>10436</v>
      </c>
      <c r="H4358" t="s">
        <v>10437</v>
      </c>
      <c r="I4358">
        <v>77.167182530000005</v>
      </c>
      <c r="J4358">
        <v>28.548652929999999</v>
      </c>
      <c r="K4358" t="s">
        <v>2182</v>
      </c>
      <c r="L4358">
        <v>350</v>
      </c>
      <c r="M4358" s="5" t="str">
        <f t="shared" si="204"/>
        <v>250-500</v>
      </c>
      <c r="N4358" t="s">
        <v>2120</v>
      </c>
      <c r="O4358" t="s">
        <v>33</v>
      </c>
      <c r="P4358" t="s">
        <v>33</v>
      </c>
      <c r="Q4358" t="s">
        <v>33</v>
      </c>
      <c r="R4358" t="s">
        <v>33</v>
      </c>
      <c r="S4358">
        <v>1</v>
      </c>
      <c r="T4358">
        <v>3</v>
      </c>
      <c r="U4358" t="str">
        <f t="shared" si="205"/>
        <v xml:space="preserve"> 2.5-3.4</v>
      </c>
      <c r="V4358" t="s">
        <v>143</v>
      </c>
      <c r="W4358" t="s">
        <v>144</v>
      </c>
      <c r="X4358">
        <v>27</v>
      </c>
      <c r="Y4358" s="5" t="str">
        <f t="shared" si="206"/>
        <v>Average Performing Venue</v>
      </c>
    </row>
    <row r="4359" spans="1:25" x14ac:dyDescent="0.3">
      <c r="A4359">
        <v>1505</v>
      </c>
      <c r="B4359" t="s">
        <v>10440</v>
      </c>
      <c r="C4359">
        <v>1</v>
      </c>
      <c r="D4359" s="5" t="str">
        <f>VLOOKUP(C4359,Country!A:B,2,0)</f>
        <v>India</v>
      </c>
      <c r="E4359" t="s">
        <v>6919</v>
      </c>
      <c r="F4359" t="s">
        <v>10441</v>
      </c>
      <c r="G4359" t="s">
        <v>10436</v>
      </c>
      <c r="H4359" t="s">
        <v>10437</v>
      </c>
      <c r="I4359">
        <v>77.180772200000007</v>
      </c>
      <c r="J4359">
        <v>28.549428599999999</v>
      </c>
      <c r="K4359" t="s">
        <v>3240</v>
      </c>
      <c r="L4359">
        <v>150</v>
      </c>
      <c r="M4359" s="5" t="str">
        <f t="shared" si="204"/>
        <v>100-250</v>
      </c>
      <c r="N4359" t="s">
        <v>2120</v>
      </c>
      <c r="O4359" t="s">
        <v>33</v>
      </c>
      <c r="P4359" t="s">
        <v>33</v>
      </c>
      <c r="Q4359" t="s">
        <v>33</v>
      </c>
      <c r="R4359" t="s">
        <v>33</v>
      </c>
      <c r="S4359">
        <v>1</v>
      </c>
      <c r="T4359">
        <v>2.7</v>
      </c>
      <c r="U4359" t="str">
        <f t="shared" si="205"/>
        <v xml:space="preserve"> 2.5-3.4</v>
      </c>
      <c r="V4359" t="s">
        <v>143</v>
      </c>
      <c r="W4359" t="s">
        <v>144</v>
      </c>
      <c r="X4359">
        <v>13</v>
      </c>
      <c r="Y4359" s="5" t="str">
        <f t="shared" si="206"/>
        <v>Average Performing Venue</v>
      </c>
    </row>
    <row r="4360" spans="1:25" x14ac:dyDescent="0.3">
      <c r="A4360">
        <v>303583</v>
      </c>
      <c r="B4360" t="s">
        <v>10442</v>
      </c>
      <c r="C4360">
        <v>1</v>
      </c>
      <c r="D4360" s="5" t="str">
        <f>VLOOKUP(C4360,Country!A:B,2,0)</f>
        <v>India</v>
      </c>
      <c r="E4360" t="s">
        <v>6919</v>
      </c>
      <c r="F4360" t="s">
        <v>10443</v>
      </c>
      <c r="G4360" t="s">
        <v>10436</v>
      </c>
      <c r="H4360" t="s">
        <v>10437</v>
      </c>
      <c r="I4360">
        <v>77.165636800000001</v>
      </c>
      <c r="J4360">
        <v>28.547402699999999</v>
      </c>
      <c r="K4360" t="s">
        <v>2285</v>
      </c>
      <c r="L4360">
        <v>300</v>
      </c>
      <c r="M4360" s="5" t="str">
        <f t="shared" si="204"/>
        <v>250-500</v>
      </c>
      <c r="N4360" t="s">
        <v>2120</v>
      </c>
      <c r="O4360" t="s">
        <v>33</v>
      </c>
      <c r="P4360" t="s">
        <v>33</v>
      </c>
      <c r="Q4360" t="s">
        <v>33</v>
      </c>
      <c r="R4360" t="s">
        <v>33</v>
      </c>
      <c r="S4360">
        <v>1</v>
      </c>
      <c r="T4360">
        <v>3.4</v>
      </c>
      <c r="U4360" t="str">
        <f t="shared" si="205"/>
        <v xml:space="preserve"> 2.5-3.4</v>
      </c>
      <c r="V4360" t="s">
        <v>143</v>
      </c>
      <c r="W4360" t="s">
        <v>144</v>
      </c>
      <c r="X4360">
        <v>53</v>
      </c>
      <c r="Y4360" s="5" t="str">
        <f t="shared" si="206"/>
        <v>Average Performing Venue</v>
      </c>
    </row>
    <row r="4361" spans="1:25" x14ac:dyDescent="0.3">
      <c r="A4361">
        <v>18175324</v>
      </c>
      <c r="B4361" t="s">
        <v>10444</v>
      </c>
      <c r="C4361">
        <v>1</v>
      </c>
      <c r="D4361" s="5" t="str">
        <f>VLOOKUP(C4361,Country!A:B,2,0)</f>
        <v>India</v>
      </c>
      <c r="E4361" t="s">
        <v>6919</v>
      </c>
      <c r="F4361" t="s">
        <v>10445</v>
      </c>
      <c r="G4361" t="s">
        <v>10436</v>
      </c>
      <c r="H4361" t="s">
        <v>10437</v>
      </c>
      <c r="I4361">
        <v>77.181152600000004</v>
      </c>
      <c r="J4361">
        <v>28.549002699999999</v>
      </c>
      <c r="K4361" t="s">
        <v>2285</v>
      </c>
      <c r="L4361">
        <v>500</v>
      </c>
      <c r="M4361" s="5" t="str">
        <f t="shared" si="204"/>
        <v>250-500</v>
      </c>
      <c r="N4361" t="s">
        <v>2120</v>
      </c>
      <c r="O4361" t="s">
        <v>33</v>
      </c>
      <c r="P4361" t="s">
        <v>33</v>
      </c>
      <c r="Q4361" t="s">
        <v>33</v>
      </c>
      <c r="R4361" t="s">
        <v>33</v>
      </c>
      <c r="S4361">
        <v>2</v>
      </c>
      <c r="T4361">
        <v>3.2</v>
      </c>
      <c r="U4361" t="str">
        <f t="shared" si="205"/>
        <v xml:space="preserve"> 2.5-3.4</v>
      </c>
      <c r="V4361" t="s">
        <v>143</v>
      </c>
      <c r="W4361" t="s">
        <v>144</v>
      </c>
      <c r="X4361">
        <v>29</v>
      </c>
      <c r="Y4361" s="5" t="str">
        <f t="shared" si="206"/>
        <v>Average Performing Venue</v>
      </c>
    </row>
    <row r="4362" spans="1:25" x14ac:dyDescent="0.3">
      <c r="A4362">
        <v>18391147</v>
      </c>
      <c r="B4362" t="s">
        <v>8712</v>
      </c>
      <c r="C4362">
        <v>1</v>
      </c>
      <c r="D4362" s="5" t="str">
        <f>VLOOKUP(C4362,Country!A:B,2,0)</f>
        <v>India</v>
      </c>
      <c r="E4362" t="s">
        <v>6919</v>
      </c>
      <c r="F4362" t="s">
        <v>10446</v>
      </c>
      <c r="G4362" t="s">
        <v>10436</v>
      </c>
      <c r="H4362" t="s">
        <v>10437</v>
      </c>
      <c r="I4362">
        <v>77.181137399999997</v>
      </c>
      <c r="J4362">
        <v>28.549556500000001</v>
      </c>
      <c r="K4362" t="s">
        <v>397</v>
      </c>
      <c r="L4362">
        <v>300</v>
      </c>
      <c r="M4362" s="5" t="str">
        <f t="shared" si="204"/>
        <v>250-500</v>
      </c>
      <c r="N4362" t="s">
        <v>2120</v>
      </c>
      <c r="O4362" t="s">
        <v>33</v>
      </c>
      <c r="P4362" t="s">
        <v>33</v>
      </c>
      <c r="Q4362" t="s">
        <v>33</v>
      </c>
      <c r="R4362" t="s">
        <v>33</v>
      </c>
      <c r="S4362">
        <v>1</v>
      </c>
      <c r="T4362">
        <v>3.5</v>
      </c>
      <c r="U4362" t="str">
        <f t="shared" si="205"/>
        <v xml:space="preserve"> 3.5-3.9</v>
      </c>
      <c r="V4362" t="s">
        <v>106</v>
      </c>
      <c r="W4362" t="s">
        <v>107</v>
      </c>
      <c r="X4362">
        <v>14</v>
      </c>
      <c r="Y4362" s="5" t="str">
        <f t="shared" si="206"/>
        <v>Top Performing Venue</v>
      </c>
    </row>
    <row r="4363" spans="1:25" x14ac:dyDescent="0.3">
      <c r="A4363">
        <v>301130</v>
      </c>
      <c r="B4363" t="s">
        <v>10447</v>
      </c>
      <c r="C4363">
        <v>1</v>
      </c>
      <c r="D4363" s="5" t="str">
        <f>VLOOKUP(C4363,Country!A:B,2,0)</f>
        <v>India</v>
      </c>
      <c r="E4363" t="s">
        <v>6919</v>
      </c>
      <c r="F4363" t="s">
        <v>10448</v>
      </c>
      <c r="G4363" t="s">
        <v>10436</v>
      </c>
      <c r="H4363" t="s">
        <v>10437</v>
      </c>
      <c r="I4363">
        <v>77.178313299999999</v>
      </c>
      <c r="J4363">
        <v>28.544124499999999</v>
      </c>
      <c r="K4363" t="s">
        <v>2356</v>
      </c>
      <c r="L4363">
        <v>600</v>
      </c>
      <c r="M4363" s="5" t="str">
        <f t="shared" si="204"/>
        <v>500-1000</v>
      </c>
      <c r="N4363" t="s">
        <v>2120</v>
      </c>
      <c r="O4363" t="s">
        <v>33</v>
      </c>
      <c r="P4363" t="s">
        <v>32</v>
      </c>
      <c r="Q4363" t="s">
        <v>33</v>
      </c>
      <c r="R4363" t="s">
        <v>33</v>
      </c>
      <c r="S4363">
        <v>2</v>
      </c>
      <c r="T4363">
        <v>3.8</v>
      </c>
      <c r="U4363" t="str">
        <f t="shared" si="205"/>
        <v xml:space="preserve"> 3.5-3.9</v>
      </c>
      <c r="V4363" t="s">
        <v>106</v>
      </c>
      <c r="W4363" t="s">
        <v>107</v>
      </c>
      <c r="X4363">
        <v>414</v>
      </c>
      <c r="Y4363" s="5" t="str">
        <f t="shared" si="206"/>
        <v>Top Performing Venue</v>
      </c>
    </row>
    <row r="4364" spans="1:25" x14ac:dyDescent="0.3">
      <c r="A4364">
        <v>18354985</v>
      </c>
      <c r="B4364" t="s">
        <v>9014</v>
      </c>
      <c r="C4364">
        <v>1</v>
      </c>
      <c r="D4364" s="5" t="str">
        <f>VLOOKUP(C4364,Country!A:B,2,0)</f>
        <v>India</v>
      </c>
      <c r="E4364" t="s">
        <v>6919</v>
      </c>
      <c r="F4364" t="s">
        <v>10445</v>
      </c>
      <c r="G4364" t="s">
        <v>10436</v>
      </c>
      <c r="H4364" t="s">
        <v>10437</v>
      </c>
      <c r="I4364">
        <v>77.181182300000003</v>
      </c>
      <c r="J4364">
        <v>28.548978200000001</v>
      </c>
      <c r="K4364" t="s">
        <v>3179</v>
      </c>
      <c r="L4364">
        <v>200</v>
      </c>
      <c r="M4364" s="5" t="str">
        <f t="shared" si="204"/>
        <v>100-250</v>
      </c>
      <c r="N4364" t="s">
        <v>2120</v>
      </c>
      <c r="O4364" t="s">
        <v>33</v>
      </c>
      <c r="P4364" t="s">
        <v>33</v>
      </c>
      <c r="Q4364" t="s">
        <v>33</v>
      </c>
      <c r="R4364" t="s">
        <v>33</v>
      </c>
      <c r="S4364">
        <v>1</v>
      </c>
      <c r="T4364">
        <v>0</v>
      </c>
      <c r="U4364" t="str">
        <f t="shared" si="205"/>
        <v xml:space="preserve"> 0</v>
      </c>
      <c r="V4364" t="s">
        <v>169</v>
      </c>
      <c r="W4364" t="s">
        <v>170</v>
      </c>
      <c r="X4364">
        <v>1</v>
      </c>
      <c r="Y4364" s="5" t="str">
        <f t="shared" si="206"/>
        <v xml:space="preserve"> Under Performing Venue</v>
      </c>
    </row>
    <row r="4365" spans="1:25" x14ac:dyDescent="0.3">
      <c r="A4365">
        <v>18414503</v>
      </c>
      <c r="B4365" t="s">
        <v>10449</v>
      </c>
      <c r="C4365">
        <v>1</v>
      </c>
      <c r="D4365" s="5" t="str">
        <f>VLOOKUP(C4365,Country!A:B,2,0)</f>
        <v>India</v>
      </c>
      <c r="E4365" t="s">
        <v>6919</v>
      </c>
      <c r="F4365" t="s">
        <v>10450</v>
      </c>
      <c r="G4365" t="s">
        <v>10436</v>
      </c>
      <c r="H4365" t="s">
        <v>10437</v>
      </c>
      <c r="I4365">
        <v>77.181002599999999</v>
      </c>
      <c r="J4365">
        <v>28.548871399999999</v>
      </c>
      <c r="K4365" t="s">
        <v>2125</v>
      </c>
      <c r="L4365">
        <v>400</v>
      </c>
      <c r="M4365" s="5" t="str">
        <f t="shared" si="204"/>
        <v>250-500</v>
      </c>
      <c r="N4365" t="s">
        <v>2120</v>
      </c>
      <c r="O4365" t="s">
        <v>33</v>
      </c>
      <c r="P4365" t="s">
        <v>33</v>
      </c>
      <c r="Q4365" t="s">
        <v>33</v>
      </c>
      <c r="R4365" t="s">
        <v>33</v>
      </c>
      <c r="S4365">
        <v>1</v>
      </c>
      <c r="T4365">
        <v>0</v>
      </c>
      <c r="U4365" t="str">
        <f t="shared" si="205"/>
        <v xml:space="preserve"> 0</v>
      </c>
      <c r="V4365" t="s">
        <v>169</v>
      </c>
      <c r="W4365" t="s">
        <v>170</v>
      </c>
      <c r="X4365">
        <v>0</v>
      </c>
      <c r="Y4365" s="5" t="str">
        <f t="shared" si="206"/>
        <v xml:space="preserve"> Under Performing Venue</v>
      </c>
    </row>
    <row r="4366" spans="1:25" x14ac:dyDescent="0.3">
      <c r="A4366">
        <v>7807</v>
      </c>
      <c r="B4366" t="s">
        <v>10451</v>
      </c>
      <c r="C4366">
        <v>1</v>
      </c>
      <c r="D4366" s="5" t="str">
        <f>VLOOKUP(C4366,Country!A:B,2,0)</f>
        <v>India</v>
      </c>
      <c r="E4366" t="s">
        <v>6919</v>
      </c>
      <c r="F4366" t="s">
        <v>10452</v>
      </c>
      <c r="G4366" t="s">
        <v>10436</v>
      </c>
      <c r="H4366" t="s">
        <v>10437</v>
      </c>
      <c r="I4366">
        <v>77.180893639999994</v>
      </c>
      <c r="J4366">
        <v>28.54979385</v>
      </c>
      <c r="K4366" t="s">
        <v>2409</v>
      </c>
      <c r="L4366">
        <v>150</v>
      </c>
      <c r="M4366" s="5" t="str">
        <f t="shared" si="204"/>
        <v>100-250</v>
      </c>
      <c r="N4366" t="s">
        <v>2120</v>
      </c>
      <c r="O4366" t="s">
        <v>33</v>
      </c>
      <c r="P4366" t="s">
        <v>33</v>
      </c>
      <c r="Q4366" t="s">
        <v>33</v>
      </c>
      <c r="R4366" t="s">
        <v>33</v>
      </c>
      <c r="S4366">
        <v>1</v>
      </c>
      <c r="T4366">
        <v>2.2999999999999998</v>
      </c>
      <c r="U4366" t="str">
        <f t="shared" si="205"/>
        <v xml:space="preserve"> 1.8-2.4</v>
      </c>
      <c r="V4366" t="s">
        <v>1063</v>
      </c>
      <c r="W4366" t="s">
        <v>1064</v>
      </c>
      <c r="X4366">
        <v>44</v>
      </c>
      <c r="Y4366" s="5" t="str">
        <f t="shared" si="206"/>
        <v xml:space="preserve"> Under Performing Venue</v>
      </c>
    </row>
    <row r="4367" spans="1:25" x14ac:dyDescent="0.3">
      <c r="A4367">
        <v>300887</v>
      </c>
      <c r="B4367" t="s">
        <v>10453</v>
      </c>
      <c r="C4367">
        <v>1</v>
      </c>
      <c r="D4367" s="5" t="str">
        <f>VLOOKUP(C4367,Country!A:B,2,0)</f>
        <v>India</v>
      </c>
      <c r="E4367" t="s">
        <v>6919</v>
      </c>
      <c r="F4367" t="s">
        <v>10454</v>
      </c>
      <c r="G4367" t="s">
        <v>10455</v>
      </c>
      <c r="H4367" t="s">
        <v>10456</v>
      </c>
      <c r="I4367">
        <v>77.217631190000006</v>
      </c>
      <c r="J4367">
        <v>28.58429443</v>
      </c>
      <c r="K4367" t="s">
        <v>2119</v>
      </c>
      <c r="L4367">
        <v>450</v>
      </c>
      <c r="M4367" s="5" t="str">
        <f t="shared" si="204"/>
        <v>250-500</v>
      </c>
      <c r="N4367" t="s">
        <v>2120</v>
      </c>
      <c r="O4367" t="s">
        <v>33</v>
      </c>
      <c r="P4367" t="s">
        <v>33</v>
      </c>
      <c r="Q4367" t="s">
        <v>33</v>
      </c>
      <c r="R4367" t="s">
        <v>33</v>
      </c>
      <c r="S4367">
        <v>1</v>
      </c>
      <c r="T4367">
        <v>3.1</v>
      </c>
      <c r="U4367" t="str">
        <f t="shared" si="205"/>
        <v xml:space="preserve"> 2.5-3.4</v>
      </c>
      <c r="V4367" t="s">
        <v>143</v>
      </c>
      <c r="W4367" t="s">
        <v>144</v>
      </c>
      <c r="X4367">
        <v>35</v>
      </c>
      <c r="Y4367" s="5" t="str">
        <f t="shared" si="206"/>
        <v>Average Performing Venue</v>
      </c>
    </row>
    <row r="4368" spans="1:25" x14ac:dyDescent="0.3">
      <c r="A4368">
        <v>306251</v>
      </c>
      <c r="B4368" t="s">
        <v>10457</v>
      </c>
      <c r="C4368">
        <v>1</v>
      </c>
      <c r="D4368" s="5" t="str">
        <f>VLOOKUP(C4368,Country!A:B,2,0)</f>
        <v>India</v>
      </c>
      <c r="E4368" t="s">
        <v>6919</v>
      </c>
      <c r="F4368" t="s">
        <v>10458</v>
      </c>
      <c r="G4368" t="s">
        <v>10459</v>
      </c>
      <c r="H4368" t="s">
        <v>10460</v>
      </c>
      <c r="I4368">
        <v>77.121444999999994</v>
      </c>
      <c r="J4368">
        <v>28.552894999999999</v>
      </c>
      <c r="K4368" t="s">
        <v>1612</v>
      </c>
      <c r="L4368">
        <v>4500</v>
      </c>
      <c r="M4368" s="5" t="str">
        <f t="shared" si="204"/>
        <v>&gt;1000</v>
      </c>
      <c r="N4368" t="s">
        <v>2120</v>
      </c>
      <c r="O4368" t="s">
        <v>32</v>
      </c>
      <c r="P4368" t="s">
        <v>33</v>
      </c>
      <c r="Q4368" t="s">
        <v>33</v>
      </c>
      <c r="R4368" t="s">
        <v>33</v>
      </c>
      <c r="S4368">
        <v>4</v>
      </c>
      <c r="T4368">
        <v>3.3</v>
      </c>
      <c r="U4368" t="str">
        <f t="shared" si="205"/>
        <v xml:space="preserve"> 2.5-3.4</v>
      </c>
      <c r="V4368" t="s">
        <v>143</v>
      </c>
      <c r="W4368" t="s">
        <v>144</v>
      </c>
      <c r="X4368">
        <v>15</v>
      </c>
      <c r="Y4368" s="5" t="str">
        <f t="shared" si="206"/>
        <v>Average Performing Venue</v>
      </c>
    </row>
    <row r="4369" spans="1:25" x14ac:dyDescent="0.3">
      <c r="A4369">
        <v>18144453</v>
      </c>
      <c r="B4369" t="s">
        <v>10461</v>
      </c>
      <c r="C4369">
        <v>1</v>
      </c>
      <c r="D4369" s="5" t="str">
        <f>VLOOKUP(C4369,Country!A:B,2,0)</f>
        <v>India</v>
      </c>
      <c r="E4369" t="s">
        <v>6919</v>
      </c>
      <c r="F4369" t="s">
        <v>10462</v>
      </c>
      <c r="G4369" t="s">
        <v>10463</v>
      </c>
      <c r="H4369" t="s">
        <v>10464</v>
      </c>
      <c r="I4369">
        <v>77.239810700000007</v>
      </c>
      <c r="J4369">
        <v>28.553104300000001</v>
      </c>
      <c r="K4369" t="s">
        <v>2865</v>
      </c>
      <c r="L4369">
        <v>300</v>
      </c>
      <c r="M4369" s="5" t="str">
        <f t="shared" si="204"/>
        <v>250-500</v>
      </c>
      <c r="N4369" t="s">
        <v>2120</v>
      </c>
      <c r="O4369" t="s">
        <v>33</v>
      </c>
      <c r="P4369" t="s">
        <v>33</v>
      </c>
      <c r="Q4369" t="s">
        <v>33</v>
      </c>
      <c r="R4369" t="s">
        <v>33</v>
      </c>
      <c r="S4369">
        <v>1</v>
      </c>
      <c r="T4369">
        <v>3</v>
      </c>
      <c r="U4369" t="str">
        <f t="shared" si="205"/>
        <v xml:space="preserve"> 2.5-3.4</v>
      </c>
      <c r="V4369" t="s">
        <v>143</v>
      </c>
      <c r="W4369" t="s">
        <v>144</v>
      </c>
      <c r="X4369">
        <v>6</v>
      </c>
      <c r="Y4369" s="5" t="str">
        <f t="shared" si="206"/>
        <v>Average Performing Venue</v>
      </c>
    </row>
    <row r="4370" spans="1:25" x14ac:dyDescent="0.3">
      <c r="A4370">
        <v>7862</v>
      </c>
      <c r="B4370" t="s">
        <v>10465</v>
      </c>
      <c r="C4370">
        <v>1</v>
      </c>
      <c r="D4370" s="5" t="str">
        <f>VLOOKUP(C4370,Country!A:B,2,0)</f>
        <v>India</v>
      </c>
      <c r="E4370" t="s">
        <v>6919</v>
      </c>
      <c r="F4370" t="s">
        <v>10466</v>
      </c>
      <c r="G4370" t="s">
        <v>10463</v>
      </c>
      <c r="H4370" t="s">
        <v>10464</v>
      </c>
      <c r="I4370">
        <v>77.241637900000001</v>
      </c>
      <c r="J4370">
        <v>28.5526774</v>
      </c>
      <c r="K4370" t="s">
        <v>3240</v>
      </c>
      <c r="L4370">
        <v>150</v>
      </c>
      <c r="M4370" s="5" t="str">
        <f t="shared" si="204"/>
        <v>100-250</v>
      </c>
      <c r="N4370" t="s">
        <v>2120</v>
      </c>
      <c r="O4370" t="s">
        <v>33</v>
      </c>
      <c r="P4370" t="s">
        <v>33</v>
      </c>
      <c r="Q4370" t="s">
        <v>33</v>
      </c>
      <c r="R4370" t="s">
        <v>33</v>
      </c>
      <c r="S4370">
        <v>1</v>
      </c>
      <c r="T4370">
        <v>3.1</v>
      </c>
      <c r="U4370" t="str">
        <f t="shared" si="205"/>
        <v xml:space="preserve"> 2.5-3.4</v>
      </c>
      <c r="V4370" t="s">
        <v>143</v>
      </c>
      <c r="W4370" t="s">
        <v>144</v>
      </c>
      <c r="X4370">
        <v>9</v>
      </c>
      <c r="Y4370" s="5" t="str">
        <f t="shared" si="206"/>
        <v>Average Performing Venue</v>
      </c>
    </row>
    <row r="4371" spans="1:25" x14ac:dyDescent="0.3">
      <c r="A4371">
        <v>7857</v>
      </c>
      <c r="B4371" t="s">
        <v>10467</v>
      </c>
      <c r="C4371">
        <v>1</v>
      </c>
      <c r="D4371" s="5" t="str">
        <f>VLOOKUP(C4371,Country!A:B,2,0)</f>
        <v>India</v>
      </c>
      <c r="E4371" t="s">
        <v>6919</v>
      </c>
      <c r="F4371" t="s">
        <v>10468</v>
      </c>
      <c r="G4371" t="s">
        <v>10463</v>
      </c>
      <c r="H4371" t="s">
        <v>10464</v>
      </c>
      <c r="I4371">
        <v>77.241278600000001</v>
      </c>
      <c r="J4371">
        <v>28.5525536</v>
      </c>
      <c r="K4371" t="s">
        <v>2125</v>
      </c>
      <c r="L4371">
        <v>150</v>
      </c>
      <c r="M4371" s="5" t="str">
        <f t="shared" si="204"/>
        <v>100-250</v>
      </c>
      <c r="N4371" t="s">
        <v>2120</v>
      </c>
      <c r="O4371" t="s">
        <v>33</v>
      </c>
      <c r="P4371" t="s">
        <v>33</v>
      </c>
      <c r="Q4371" t="s">
        <v>33</v>
      </c>
      <c r="R4371" t="s">
        <v>33</v>
      </c>
      <c r="S4371">
        <v>1</v>
      </c>
      <c r="T4371">
        <v>3.3</v>
      </c>
      <c r="U4371" t="str">
        <f t="shared" si="205"/>
        <v xml:space="preserve"> 2.5-3.4</v>
      </c>
      <c r="V4371" t="s">
        <v>143</v>
      </c>
      <c r="W4371" t="s">
        <v>144</v>
      </c>
      <c r="X4371">
        <v>21</v>
      </c>
      <c r="Y4371" s="5" t="str">
        <f t="shared" si="206"/>
        <v>Average Performing Venue</v>
      </c>
    </row>
    <row r="4372" spans="1:25" x14ac:dyDescent="0.3">
      <c r="A4372">
        <v>2874</v>
      </c>
      <c r="B4372" t="s">
        <v>10469</v>
      </c>
      <c r="C4372">
        <v>1</v>
      </c>
      <c r="D4372" s="5" t="str">
        <f>VLOOKUP(C4372,Country!A:B,2,0)</f>
        <v>India</v>
      </c>
      <c r="E4372" t="s">
        <v>6919</v>
      </c>
      <c r="F4372" t="s">
        <v>10470</v>
      </c>
      <c r="G4372" t="s">
        <v>10463</v>
      </c>
      <c r="H4372" t="s">
        <v>10464</v>
      </c>
      <c r="I4372">
        <v>77.240919399999996</v>
      </c>
      <c r="J4372">
        <v>28.5536849</v>
      </c>
      <c r="K4372" t="s">
        <v>3342</v>
      </c>
      <c r="L4372">
        <v>200</v>
      </c>
      <c r="M4372" s="5" t="str">
        <f t="shared" si="204"/>
        <v>100-250</v>
      </c>
      <c r="N4372" t="s">
        <v>2120</v>
      </c>
      <c r="O4372" t="s">
        <v>33</v>
      </c>
      <c r="P4372" t="s">
        <v>33</v>
      </c>
      <c r="Q4372" t="s">
        <v>33</v>
      </c>
      <c r="R4372" t="s">
        <v>33</v>
      </c>
      <c r="S4372">
        <v>1</v>
      </c>
      <c r="T4372">
        <v>3.1</v>
      </c>
      <c r="U4372" t="str">
        <f t="shared" si="205"/>
        <v xml:space="preserve"> 2.5-3.4</v>
      </c>
      <c r="V4372" t="s">
        <v>143</v>
      </c>
      <c r="W4372" t="s">
        <v>144</v>
      </c>
      <c r="X4372">
        <v>9</v>
      </c>
      <c r="Y4372" s="5" t="str">
        <f t="shared" si="206"/>
        <v>Average Performing Venue</v>
      </c>
    </row>
    <row r="4373" spans="1:25" x14ac:dyDescent="0.3">
      <c r="A4373">
        <v>18458625</v>
      </c>
      <c r="B4373" t="s">
        <v>10471</v>
      </c>
      <c r="C4373">
        <v>1</v>
      </c>
      <c r="D4373" s="5" t="str">
        <f>VLOOKUP(C4373,Country!A:B,2,0)</f>
        <v>India</v>
      </c>
      <c r="E4373" t="s">
        <v>6919</v>
      </c>
      <c r="F4373" t="s">
        <v>10472</v>
      </c>
      <c r="G4373" t="s">
        <v>10463</v>
      </c>
      <c r="H4373" t="s">
        <v>10464</v>
      </c>
      <c r="I4373">
        <v>0</v>
      </c>
      <c r="J4373">
        <v>0</v>
      </c>
      <c r="K4373" t="s">
        <v>2125</v>
      </c>
      <c r="L4373">
        <v>500</v>
      </c>
      <c r="M4373" s="5" t="str">
        <f t="shared" si="204"/>
        <v>250-500</v>
      </c>
      <c r="N4373" t="s">
        <v>2120</v>
      </c>
      <c r="O4373" t="s">
        <v>33</v>
      </c>
      <c r="P4373" t="s">
        <v>32</v>
      </c>
      <c r="Q4373" t="s">
        <v>33</v>
      </c>
      <c r="R4373" t="s">
        <v>33</v>
      </c>
      <c r="S4373">
        <v>2</v>
      </c>
      <c r="T4373">
        <v>3</v>
      </c>
      <c r="U4373" t="str">
        <f t="shared" si="205"/>
        <v xml:space="preserve"> 2.5-3.4</v>
      </c>
      <c r="V4373" t="s">
        <v>143</v>
      </c>
      <c r="W4373" t="s">
        <v>144</v>
      </c>
      <c r="X4373">
        <v>4</v>
      </c>
      <c r="Y4373" s="5" t="str">
        <f t="shared" si="206"/>
        <v>Average Performing Venue</v>
      </c>
    </row>
    <row r="4374" spans="1:25" x14ac:dyDescent="0.3">
      <c r="A4374">
        <v>18252369</v>
      </c>
      <c r="B4374" t="s">
        <v>3089</v>
      </c>
      <c r="C4374">
        <v>1</v>
      </c>
      <c r="D4374" s="5" t="str">
        <f>VLOOKUP(C4374,Country!A:B,2,0)</f>
        <v>India</v>
      </c>
      <c r="E4374" t="s">
        <v>6919</v>
      </c>
      <c r="F4374" t="s">
        <v>10473</v>
      </c>
      <c r="G4374" t="s">
        <v>10463</v>
      </c>
      <c r="H4374" t="s">
        <v>10464</v>
      </c>
      <c r="I4374">
        <v>77.241188800000003</v>
      </c>
      <c r="J4374">
        <v>28.5538898</v>
      </c>
      <c r="K4374" t="s">
        <v>2119</v>
      </c>
      <c r="L4374">
        <v>700</v>
      </c>
      <c r="M4374" s="5" t="str">
        <f t="shared" si="204"/>
        <v>500-1000</v>
      </c>
      <c r="N4374" t="s">
        <v>2120</v>
      </c>
      <c r="O4374" t="s">
        <v>33</v>
      </c>
      <c r="P4374" t="s">
        <v>33</v>
      </c>
      <c r="Q4374" t="s">
        <v>33</v>
      </c>
      <c r="R4374" t="s">
        <v>33</v>
      </c>
      <c r="S4374">
        <v>2</v>
      </c>
      <c r="T4374">
        <v>3.1</v>
      </c>
      <c r="U4374" t="str">
        <f t="shared" si="205"/>
        <v xml:space="preserve"> 2.5-3.4</v>
      </c>
      <c r="V4374" t="s">
        <v>143</v>
      </c>
      <c r="W4374" t="s">
        <v>144</v>
      </c>
      <c r="X4374">
        <v>13</v>
      </c>
      <c r="Y4374" s="5" t="str">
        <f t="shared" si="206"/>
        <v>Average Performing Venue</v>
      </c>
    </row>
    <row r="4375" spans="1:25" x14ac:dyDescent="0.3">
      <c r="A4375">
        <v>18228895</v>
      </c>
      <c r="B4375" t="s">
        <v>10474</v>
      </c>
      <c r="C4375">
        <v>1</v>
      </c>
      <c r="D4375" s="5" t="str">
        <f>VLOOKUP(C4375,Country!A:B,2,0)</f>
        <v>India</v>
      </c>
      <c r="E4375" t="s">
        <v>6919</v>
      </c>
      <c r="F4375" t="s">
        <v>10475</v>
      </c>
      <c r="G4375" t="s">
        <v>10463</v>
      </c>
      <c r="H4375" t="s">
        <v>10464</v>
      </c>
      <c r="I4375">
        <v>77.240245900000005</v>
      </c>
      <c r="J4375">
        <v>28.557161799999999</v>
      </c>
      <c r="K4375" t="s">
        <v>2119</v>
      </c>
      <c r="L4375">
        <v>600</v>
      </c>
      <c r="M4375" s="5" t="str">
        <f t="shared" si="204"/>
        <v>500-1000</v>
      </c>
      <c r="N4375" t="s">
        <v>2120</v>
      </c>
      <c r="O4375" t="s">
        <v>33</v>
      </c>
      <c r="P4375" t="s">
        <v>33</v>
      </c>
      <c r="Q4375" t="s">
        <v>33</v>
      </c>
      <c r="R4375" t="s">
        <v>33</v>
      </c>
      <c r="S4375">
        <v>2</v>
      </c>
      <c r="T4375">
        <v>3.1</v>
      </c>
      <c r="U4375" t="str">
        <f t="shared" si="205"/>
        <v xml:space="preserve"> 2.5-3.4</v>
      </c>
      <c r="V4375" t="s">
        <v>143</v>
      </c>
      <c r="W4375" t="s">
        <v>144</v>
      </c>
      <c r="X4375">
        <v>21</v>
      </c>
      <c r="Y4375" s="5" t="str">
        <f t="shared" si="206"/>
        <v>Average Performing Venue</v>
      </c>
    </row>
    <row r="4376" spans="1:25" x14ac:dyDescent="0.3">
      <c r="A4376">
        <v>2583</v>
      </c>
      <c r="B4376" t="s">
        <v>10476</v>
      </c>
      <c r="C4376">
        <v>1</v>
      </c>
      <c r="D4376" s="5" t="str">
        <f>VLOOKUP(C4376,Country!A:B,2,0)</f>
        <v>India</v>
      </c>
      <c r="E4376" t="s">
        <v>6919</v>
      </c>
      <c r="F4376" t="s">
        <v>10477</v>
      </c>
      <c r="G4376" t="s">
        <v>10463</v>
      </c>
      <c r="H4376" t="s">
        <v>10464</v>
      </c>
      <c r="I4376">
        <v>77.240829599999998</v>
      </c>
      <c r="J4376">
        <v>28.553676299999999</v>
      </c>
      <c r="K4376" t="s">
        <v>2304</v>
      </c>
      <c r="L4376">
        <v>1550</v>
      </c>
      <c r="M4376" s="5" t="str">
        <f t="shared" si="204"/>
        <v>&gt;1000</v>
      </c>
      <c r="N4376" t="s">
        <v>2120</v>
      </c>
      <c r="O4376" t="s">
        <v>32</v>
      </c>
      <c r="P4376" t="s">
        <v>33</v>
      </c>
      <c r="Q4376" t="s">
        <v>33</v>
      </c>
      <c r="R4376" t="s">
        <v>33</v>
      </c>
      <c r="S4376">
        <v>3</v>
      </c>
      <c r="T4376">
        <v>3.6</v>
      </c>
      <c r="U4376" t="str">
        <f t="shared" si="205"/>
        <v xml:space="preserve"> 3.5-3.9</v>
      </c>
      <c r="V4376" t="s">
        <v>106</v>
      </c>
      <c r="W4376" t="s">
        <v>107</v>
      </c>
      <c r="X4376">
        <v>455</v>
      </c>
      <c r="Y4376" s="5" t="str">
        <f t="shared" si="206"/>
        <v>Top Performing Venue</v>
      </c>
    </row>
    <row r="4377" spans="1:25" x14ac:dyDescent="0.3">
      <c r="A4377">
        <v>304876</v>
      </c>
      <c r="B4377" t="s">
        <v>9238</v>
      </c>
      <c r="C4377">
        <v>1</v>
      </c>
      <c r="D4377" s="5" t="str">
        <f>VLOOKUP(C4377,Country!A:B,2,0)</f>
        <v>India</v>
      </c>
      <c r="E4377" t="s">
        <v>6919</v>
      </c>
      <c r="F4377" t="s">
        <v>10478</v>
      </c>
      <c r="G4377" t="s">
        <v>10463</v>
      </c>
      <c r="H4377" t="s">
        <v>10464</v>
      </c>
      <c r="I4377">
        <v>77.240290799999997</v>
      </c>
      <c r="J4377">
        <v>28.556673</v>
      </c>
      <c r="K4377" t="s">
        <v>9239</v>
      </c>
      <c r="L4377">
        <v>700</v>
      </c>
      <c r="M4377" s="5" t="str">
        <f t="shared" si="204"/>
        <v>500-1000</v>
      </c>
      <c r="N4377" t="s">
        <v>2120</v>
      </c>
      <c r="O4377" t="s">
        <v>33</v>
      </c>
      <c r="P4377" t="s">
        <v>32</v>
      </c>
      <c r="Q4377" t="s">
        <v>33</v>
      </c>
      <c r="R4377" t="s">
        <v>33</v>
      </c>
      <c r="S4377">
        <v>2</v>
      </c>
      <c r="T4377">
        <v>3.5</v>
      </c>
      <c r="U4377" t="str">
        <f t="shared" si="205"/>
        <v xml:space="preserve"> 3.5-3.9</v>
      </c>
      <c r="V4377" t="s">
        <v>106</v>
      </c>
      <c r="W4377" t="s">
        <v>107</v>
      </c>
      <c r="X4377">
        <v>367</v>
      </c>
      <c r="Y4377" s="5" t="str">
        <f t="shared" si="206"/>
        <v>Top Performing Venue</v>
      </c>
    </row>
    <row r="4378" spans="1:25" x14ac:dyDescent="0.3">
      <c r="A4378">
        <v>308407</v>
      </c>
      <c r="B4378" t="s">
        <v>3858</v>
      </c>
      <c r="C4378">
        <v>1</v>
      </c>
      <c r="D4378" s="5" t="str">
        <f>VLOOKUP(C4378,Country!A:B,2,0)</f>
        <v>India</v>
      </c>
      <c r="E4378" t="s">
        <v>6919</v>
      </c>
      <c r="F4378" t="s">
        <v>10464</v>
      </c>
      <c r="G4378" t="s">
        <v>10463</v>
      </c>
      <c r="H4378" t="s">
        <v>10464</v>
      </c>
      <c r="I4378">
        <v>77.236740999999995</v>
      </c>
      <c r="J4378">
        <v>28.557442000000002</v>
      </c>
      <c r="K4378" t="s">
        <v>3860</v>
      </c>
      <c r="L4378">
        <v>600</v>
      </c>
      <c r="M4378" s="5" t="str">
        <f t="shared" si="204"/>
        <v>500-1000</v>
      </c>
      <c r="N4378" t="s">
        <v>2120</v>
      </c>
      <c r="O4378" t="s">
        <v>33</v>
      </c>
      <c r="P4378" t="s">
        <v>32</v>
      </c>
      <c r="Q4378" t="s">
        <v>33</v>
      </c>
      <c r="R4378" t="s">
        <v>33</v>
      </c>
      <c r="S4378">
        <v>2</v>
      </c>
      <c r="T4378">
        <v>3.8</v>
      </c>
      <c r="U4378" t="str">
        <f t="shared" si="205"/>
        <v xml:space="preserve"> 3.5-3.9</v>
      </c>
      <c r="V4378" t="s">
        <v>106</v>
      </c>
      <c r="W4378" t="s">
        <v>107</v>
      </c>
      <c r="X4378">
        <v>540</v>
      </c>
      <c r="Y4378" s="5" t="str">
        <f t="shared" si="206"/>
        <v>Top Performing Venue</v>
      </c>
    </row>
    <row r="4379" spans="1:25" x14ac:dyDescent="0.3">
      <c r="A4379">
        <v>18492050</v>
      </c>
      <c r="B4379" t="s">
        <v>10479</v>
      </c>
      <c r="C4379">
        <v>1</v>
      </c>
      <c r="D4379" s="5" t="str">
        <f>VLOOKUP(C4379,Country!A:B,2,0)</f>
        <v>India</v>
      </c>
      <c r="E4379" t="s">
        <v>6919</v>
      </c>
      <c r="F4379" t="s">
        <v>10480</v>
      </c>
      <c r="G4379" t="s">
        <v>10463</v>
      </c>
      <c r="H4379" t="s">
        <v>10464</v>
      </c>
      <c r="I4379">
        <v>77.236007099999995</v>
      </c>
      <c r="J4379">
        <v>28.556343600000002</v>
      </c>
      <c r="K4379" t="s">
        <v>2119</v>
      </c>
      <c r="L4379">
        <v>400</v>
      </c>
      <c r="M4379" s="5" t="str">
        <f t="shared" si="204"/>
        <v>250-500</v>
      </c>
      <c r="N4379" t="s">
        <v>2120</v>
      </c>
      <c r="O4379" t="s">
        <v>33</v>
      </c>
      <c r="P4379" t="s">
        <v>33</v>
      </c>
      <c r="Q4379" t="s">
        <v>33</v>
      </c>
      <c r="R4379" t="s">
        <v>33</v>
      </c>
      <c r="S4379">
        <v>1</v>
      </c>
      <c r="T4379">
        <v>0</v>
      </c>
      <c r="U4379" t="str">
        <f t="shared" si="205"/>
        <v xml:space="preserve"> 0</v>
      </c>
      <c r="V4379" t="s">
        <v>169</v>
      </c>
      <c r="W4379" t="s">
        <v>170</v>
      </c>
      <c r="X4379">
        <v>1</v>
      </c>
      <c r="Y4379" s="5" t="str">
        <f t="shared" si="206"/>
        <v xml:space="preserve"> Under Performing Venue</v>
      </c>
    </row>
    <row r="4380" spans="1:25" x14ac:dyDescent="0.3">
      <c r="A4380">
        <v>18492052</v>
      </c>
      <c r="B4380" t="s">
        <v>10481</v>
      </c>
      <c r="C4380">
        <v>1</v>
      </c>
      <c r="D4380" s="5" t="str">
        <f>VLOOKUP(C4380,Country!A:B,2,0)</f>
        <v>India</v>
      </c>
      <c r="E4380" t="s">
        <v>6919</v>
      </c>
      <c r="F4380" t="s">
        <v>10482</v>
      </c>
      <c r="G4380" t="s">
        <v>10463</v>
      </c>
      <c r="H4380" t="s">
        <v>10464</v>
      </c>
      <c r="I4380">
        <v>77.235575800000007</v>
      </c>
      <c r="J4380">
        <v>28.5565383</v>
      </c>
      <c r="K4380" t="s">
        <v>10483</v>
      </c>
      <c r="L4380">
        <v>300</v>
      </c>
      <c r="M4380" s="5" t="str">
        <f t="shared" si="204"/>
        <v>250-500</v>
      </c>
      <c r="N4380" t="s">
        <v>2120</v>
      </c>
      <c r="O4380" t="s">
        <v>33</v>
      </c>
      <c r="P4380" t="s">
        <v>33</v>
      </c>
      <c r="Q4380" t="s">
        <v>33</v>
      </c>
      <c r="R4380" t="s">
        <v>33</v>
      </c>
      <c r="S4380">
        <v>1</v>
      </c>
      <c r="T4380">
        <v>0</v>
      </c>
      <c r="U4380" t="str">
        <f t="shared" si="205"/>
        <v xml:space="preserve"> 0</v>
      </c>
      <c r="V4380" t="s">
        <v>169</v>
      </c>
      <c r="W4380" t="s">
        <v>170</v>
      </c>
      <c r="X4380">
        <v>0</v>
      </c>
      <c r="Y4380" s="5" t="str">
        <f t="shared" si="206"/>
        <v xml:space="preserve"> Under Performing Venue</v>
      </c>
    </row>
    <row r="4381" spans="1:25" x14ac:dyDescent="0.3">
      <c r="A4381">
        <v>18449620</v>
      </c>
      <c r="B4381" t="s">
        <v>10484</v>
      </c>
      <c r="C4381">
        <v>1</v>
      </c>
      <c r="D4381" s="5" t="str">
        <f>VLOOKUP(C4381,Country!A:B,2,0)</f>
        <v>India</v>
      </c>
      <c r="E4381" t="s">
        <v>6919</v>
      </c>
      <c r="F4381" t="s">
        <v>10485</v>
      </c>
      <c r="G4381" t="s">
        <v>10463</v>
      </c>
      <c r="H4381" t="s">
        <v>10464</v>
      </c>
      <c r="I4381">
        <v>77.243649000000005</v>
      </c>
      <c r="J4381">
        <v>28.553673</v>
      </c>
      <c r="K4381" t="s">
        <v>3536</v>
      </c>
      <c r="L4381">
        <v>1200</v>
      </c>
      <c r="M4381" s="5" t="str">
        <f t="shared" si="204"/>
        <v>&gt;1000</v>
      </c>
      <c r="N4381" t="s">
        <v>2120</v>
      </c>
      <c r="O4381" t="s">
        <v>32</v>
      </c>
      <c r="P4381" t="s">
        <v>33</v>
      </c>
      <c r="Q4381" t="s">
        <v>33</v>
      </c>
      <c r="R4381" t="s">
        <v>33</v>
      </c>
      <c r="S4381">
        <v>3</v>
      </c>
      <c r="T4381">
        <v>0</v>
      </c>
      <c r="U4381" t="str">
        <f t="shared" si="205"/>
        <v xml:space="preserve"> 0</v>
      </c>
      <c r="V4381" t="s">
        <v>169</v>
      </c>
      <c r="W4381" t="s">
        <v>170</v>
      </c>
      <c r="X4381">
        <v>0</v>
      </c>
      <c r="Y4381" s="5" t="str">
        <f t="shared" si="206"/>
        <v xml:space="preserve"> Under Performing Venue</v>
      </c>
    </row>
    <row r="4382" spans="1:25" x14ac:dyDescent="0.3">
      <c r="A4382">
        <v>18452403</v>
      </c>
      <c r="B4382" t="s">
        <v>10486</v>
      </c>
      <c r="C4382">
        <v>1</v>
      </c>
      <c r="D4382" s="5" t="str">
        <f>VLOOKUP(C4382,Country!A:B,2,0)</f>
        <v>India</v>
      </c>
      <c r="E4382" t="s">
        <v>6919</v>
      </c>
      <c r="F4382" t="s">
        <v>10487</v>
      </c>
      <c r="G4382" t="s">
        <v>10463</v>
      </c>
      <c r="H4382" t="s">
        <v>10464</v>
      </c>
      <c r="I4382">
        <v>77.241548100000003</v>
      </c>
      <c r="J4382">
        <v>28.555178900000001</v>
      </c>
      <c r="K4382" t="s">
        <v>2119</v>
      </c>
      <c r="L4382">
        <v>400</v>
      </c>
      <c r="M4382" s="5" t="str">
        <f t="shared" si="204"/>
        <v>250-500</v>
      </c>
      <c r="N4382" t="s">
        <v>2120</v>
      </c>
      <c r="O4382" t="s">
        <v>33</v>
      </c>
      <c r="P4382" t="s">
        <v>33</v>
      </c>
      <c r="Q4382" t="s">
        <v>33</v>
      </c>
      <c r="R4382" t="s">
        <v>33</v>
      </c>
      <c r="S4382">
        <v>1</v>
      </c>
      <c r="T4382">
        <v>0</v>
      </c>
      <c r="U4382" t="str">
        <f t="shared" si="205"/>
        <v xml:space="preserve"> 0</v>
      </c>
      <c r="V4382" t="s">
        <v>169</v>
      </c>
      <c r="W4382" t="s">
        <v>170</v>
      </c>
      <c r="X4382">
        <v>1</v>
      </c>
      <c r="Y4382" s="5" t="str">
        <f t="shared" si="206"/>
        <v xml:space="preserve"> Under Performing Venue</v>
      </c>
    </row>
    <row r="4383" spans="1:25" x14ac:dyDescent="0.3">
      <c r="A4383">
        <v>18425740</v>
      </c>
      <c r="B4383" t="s">
        <v>10488</v>
      </c>
      <c r="C4383">
        <v>1</v>
      </c>
      <c r="D4383" s="5" t="str">
        <f>VLOOKUP(C4383,Country!A:B,2,0)</f>
        <v>India</v>
      </c>
      <c r="E4383" t="s">
        <v>6919</v>
      </c>
      <c r="F4383" t="s">
        <v>10489</v>
      </c>
      <c r="G4383" t="s">
        <v>10463</v>
      </c>
      <c r="H4383" t="s">
        <v>10464</v>
      </c>
      <c r="I4383">
        <v>77.241099000000006</v>
      </c>
      <c r="J4383">
        <v>28.552715800000001</v>
      </c>
      <c r="K4383" t="s">
        <v>2125</v>
      </c>
      <c r="L4383">
        <v>100</v>
      </c>
      <c r="M4383" s="5" t="str">
        <f t="shared" si="204"/>
        <v>0-100</v>
      </c>
      <c r="N4383" t="s">
        <v>2120</v>
      </c>
      <c r="O4383" t="s">
        <v>33</v>
      </c>
      <c r="P4383" t="s">
        <v>33</v>
      </c>
      <c r="Q4383" t="s">
        <v>33</v>
      </c>
      <c r="R4383" t="s">
        <v>33</v>
      </c>
      <c r="S4383">
        <v>1</v>
      </c>
      <c r="T4383">
        <v>0</v>
      </c>
      <c r="U4383" t="str">
        <f t="shared" si="205"/>
        <v xml:space="preserve"> 0</v>
      </c>
      <c r="V4383" t="s">
        <v>169</v>
      </c>
      <c r="W4383" t="s">
        <v>170</v>
      </c>
      <c r="X4383">
        <v>0</v>
      </c>
      <c r="Y4383" s="5" t="str">
        <f t="shared" si="206"/>
        <v xml:space="preserve"> Under Performing Venue</v>
      </c>
    </row>
    <row r="4384" spans="1:25" x14ac:dyDescent="0.3">
      <c r="A4384">
        <v>18313153</v>
      </c>
      <c r="B4384" t="s">
        <v>10490</v>
      </c>
      <c r="C4384">
        <v>1</v>
      </c>
      <c r="D4384" s="5" t="str">
        <f>VLOOKUP(C4384,Country!A:B,2,0)</f>
        <v>India</v>
      </c>
      <c r="E4384" t="s">
        <v>6919</v>
      </c>
      <c r="F4384" t="s">
        <v>10491</v>
      </c>
      <c r="G4384" t="s">
        <v>10463</v>
      </c>
      <c r="H4384" t="s">
        <v>10464</v>
      </c>
      <c r="I4384">
        <v>0</v>
      </c>
      <c r="J4384">
        <v>0</v>
      </c>
      <c r="K4384" t="s">
        <v>2285</v>
      </c>
      <c r="L4384">
        <v>150</v>
      </c>
      <c r="M4384" s="5" t="str">
        <f t="shared" si="204"/>
        <v>100-250</v>
      </c>
      <c r="N4384" t="s">
        <v>2120</v>
      </c>
      <c r="O4384" t="s">
        <v>33</v>
      </c>
      <c r="P4384" t="s">
        <v>33</v>
      </c>
      <c r="Q4384" t="s">
        <v>33</v>
      </c>
      <c r="R4384" t="s">
        <v>33</v>
      </c>
      <c r="S4384">
        <v>1</v>
      </c>
      <c r="T4384">
        <v>0</v>
      </c>
      <c r="U4384" t="str">
        <f t="shared" si="205"/>
        <v xml:space="preserve"> 0</v>
      </c>
      <c r="V4384" t="s">
        <v>169</v>
      </c>
      <c r="W4384" t="s">
        <v>170</v>
      </c>
      <c r="X4384">
        <v>2</v>
      </c>
      <c r="Y4384" s="5" t="str">
        <f t="shared" si="206"/>
        <v xml:space="preserve"> Under Performing Venue</v>
      </c>
    </row>
    <row r="4385" spans="1:25" x14ac:dyDescent="0.3">
      <c r="A4385">
        <v>18435830</v>
      </c>
      <c r="B4385" t="s">
        <v>7371</v>
      </c>
      <c r="C4385">
        <v>1</v>
      </c>
      <c r="D4385" s="5" t="str">
        <f>VLOOKUP(C4385,Country!A:B,2,0)</f>
        <v>India</v>
      </c>
      <c r="E4385" t="s">
        <v>6919</v>
      </c>
      <c r="F4385" t="s">
        <v>10492</v>
      </c>
      <c r="G4385" t="s">
        <v>10463</v>
      </c>
      <c r="H4385" t="s">
        <v>10464</v>
      </c>
      <c r="I4385">
        <v>77.238585999999998</v>
      </c>
      <c r="J4385">
        <v>28.555917999999998</v>
      </c>
      <c r="K4385" t="s">
        <v>7373</v>
      </c>
      <c r="L4385">
        <v>900</v>
      </c>
      <c r="M4385" s="5" t="str">
        <f t="shared" si="204"/>
        <v>500-1000</v>
      </c>
      <c r="N4385" t="s">
        <v>2120</v>
      </c>
      <c r="O4385" t="s">
        <v>32</v>
      </c>
      <c r="P4385" t="s">
        <v>32</v>
      </c>
      <c r="Q4385" t="s">
        <v>33</v>
      </c>
      <c r="R4385" t="s">
        <v>33</v>
      </c>
      <c r="S4385">
        <v>2</v>
      </c>
      <c r="T4385">
        <v>0</v>
      </c>
      <c r="U4385" t="str">
        <f t="shared" si="205"/>
        <v xml:space="preserve"> 0</v>
      </c>
      <c r="V4385" t="s">
        <v>169</v>
      </c>
      <c r="W4385" t="s">
        <v>170</v>
      </c>
      <c r="X4385">
        <v>0</v>
      </c>
      <c r="Y4385" s="5" t="str">
        <f t="shared" si="206"/>
        <v xml:space="preserve"> Under Performing Venue</v>
      </c>
    </row>
    <row r="4386" spans="1:25" x14ac:dyDescent="0.3">
      <c r="A4386">
        <v>18473378</v>
      </c>
      <c r="B4386" t="s">
        <v>10493</v>
      </c>
      <c r="C4386">
        <v>1</v>
      </c>
      <c r="D4386" s="5" t="str">
        <f>VLOOKUP(C4386,Country!A:B,2,0)</f>
        <v>India</v>
      </c>
      <c r="E4386" t="s">
        <v>6919</v>
      </c>
      <c r="F4386" t="s">
        <v>10494</v>
      </c>
      <c r="G4386" t="s">
        <v>10463</v>
      </c>
      <c r="H4386" t="s">
        <v>10464</v>
      </c>
      <c r="I4386">
        <v>77.240829599999998</v>
      </c>
      <c r="J4386">
        <v>28.553676299999999</v>
      </c>
      <c r="K4386" t="s">
        <v>8477</v>
      </c>
      <c r="L4386">
        <v>700</v>
      </c>
      <c r="M4386" s="5" t="str">
        <f t="shared" si="204"/>
        <v>500-1000</v>
      </c>
      <c r="N4386" t="s">
        <v>2120</v>
      </c>
      <c r="O4386" t="s">
        <v>33</v>
      </c>
      <c r="P4386" t="s">
        <v>33</v>
      </c>
      <c r="Q4386" t="s">
        <v>33</v>
      </c>
      <c r="R4386" t="s">
        <v>33</v>
      </c>
      <c r="S4386">
        <v>2</v>
      </c>
      <c r="T4386">
        <v>0</v>
      </c>
      <c r="U4386" t="str">
        <f t="shared" si="205"/>
        <v xml:space="preserve"> 0</v>
      </c>
      <c r="V4386" t="s">
        <v>169</v>
      </c>
      <c r="W4386" t="s">
        <v>170</v>
      </c>
      <c r="X4386">
        <v>1</v>
      </c>
      <c r="Y4386" s="5" t="str">
        <f t="shared" si="206"/>
        <v xml:space="preserve"> Under Performing Venue</v>
      </c>
    </row>
    <row r="4387" spans="1:25" x14ac:dyDescent="0.3">
      <c r="A4387">
        <v>18452241</v>
      </c>
      <c r="B4387" t="s">
        <v>10495</v>
      </c>
      <c r="C4387">
        <v>1</v>
      </c>
      <c r="D4387" s="5" t="str">
        <f>VLOOKUP(C4387,Country!A:B,2,0)</f>
        <v>India</v>
      </c>
      <c r="E4387" t="s">
        <v>6919</v>
      </c>
      <c r="F4387" t="s">
        <v>10496</v>
      </c>
      <c r="G4387" t="s">
        <v>10463</v>
      </c>
      <c r="H4387" t="s">
        <v>10464</v>
      </c>
      <c r="I4387">
        <v>77.240111099999993</v>
      </c>
      <c r="J4387">
        <v>28.553518400000002</v>
      </c>
      <c r="K4387" t="s">
        <v>397</v>
      </c>
      <c r="L4387">
        <v>400</v>
      </c>
      <c r="M4387" s="5" t="str">
        <f t="shared" si="204"/>
        <v>250-500</v>
      </c>
      <c r="N4387" t="s">
        <v>2120</v>
      </c>
      <c r="O4387" t="s">
        <v>33</v>
      </c>
      <c r="P4387" t="s">
        <v>33</v>
      </c>
      <c r="Q4387" t="s">
        <v>33</v>
      </c>
      <c r="R4387" t="s">
        <v>33</v>
      </c>
      <c r="S4387">
        <v>1</v>
      </c>
      <c r="T4387">
        <v>0</v>
      </c>
      <c r="U4387" t="str">
        <f t="shared" si="205"/>
        <v xml:space="preserve"> 0</v>
      </c>
      <c r="V4387" t="s">
        <v>169</v>
      </c>
      <c r="W4387" t="s">
        <v>170</v>
      </c>
      <c r="X4387">
        <v>0</v>
      </c>
      <c r="Y4387" s="5" t="str">
        <f t="shared" si="206"/>
        <v xml:space="preserve"> Under Performing Venue</v>
      </c>
    </row>
    <row r="4388" spans="1:25" x14ac:dyDescent="0.3">
      <c r="A4388">
        <v>3190</v>
      </c>
      <c r="B4388" t="s">
        <v>8708</v>
      </c>
      <c r="C4388">
        <v>1</v>
      </c>
      <c r="D4388" s="5" t="str">
        <f>VLOOKUP(C4388,Country!A:B,2,0)</f>
        <v>India</v>
      </c>
      <c r="E4388" t="s">
        <v>6919</v>
      </c>
      <c r="F4388" t="s">
        <v>10497</v>
      </c>
      <c r="G4388" t="s">
        <v>10463</v>
      </c>
      <c r="H4388" t="s">
        <v>10464</v>
      </c>
      <c r="I4388">
        <v>77.242131799999996</v>
      </c>
      <c r="J4388">
        <v>28.5527692</v>
      </c>
      <c r="K4388" t="s">
        <v>8709</v>
      </c>
      <c r="L4388">
        <v>1500</v>
      </c>
      <c r="M4388" s="5" t="str">
        <f t="shared" si="204"/>
        <v>&gt;1000</v>
      </c>
      <c r="N4388" t="s">
        <v>2120</v>
      </c>
      <c r="O4388" t="s">
        <v>33</v>
      </c>
      <c r="P4388" t="s">
        <v>33</v>
      </c>
      <c r="Q4388" t="s">
        <v>33</v>
      </c>
      <c r="R4388" t="s">
        <v>33</v>
      </c>
      <c r="S4388">
        <v>3</v>
      </c>
      <c r="T4388">
        <v>4.4000000000000004</v>
      </c>
      <c r="U4388" t="str">
        <f t="shared" si="205"/>
        <v xml:space="preserve"> 4.0-4.4</v>
      </c>
      <c r="V4388" t="s">
        <v>47</v>
      </c>
      <c r="W4388" t="s">
        <v>48</v>
      </c>
      <c r="X4388">
        <v>1521</v>
      </c>
      <c r="Y4388" s="5" t="str">
        <f t="shared" si="206"/>
        <v>Top Performing Venue</v>
      </c>
    </row>
    <row r="4389" spans="1:25" x14ac:dyDescent="0.3">
      <c r="A4389">
        <v>3041</v>
      </c>
      <c r="B4389" t="s">
        <v>10498</v>
      </c>
      <c r="C4389">
        <v>1</v>
      </c>
      <c r="D4389" s="5" t="str">
        <f>VLOOKUP(C4389,Country!A:B,2,0)</f>
        <v>India</v>
      </c>
      <c r="E4389" t="s">
        <v>6919</v>
      </c>
      <c r="F4389" t="s">
        <v>10499</v>
      </c>
      <c r="G4389" t="s">
        <v>10463</v>
      </c>
      <c r="H4389" t="s">
        <v>10464</v>
      </c>
      <c r="I4389">
        <v>77.242176700000002</v>
      </c>
      <c r="J4389">
        <v>28.552728599999998</v>
      </c>
      <c r="K4389" t="s">
        <v>10500</v>
      </c>
      <c r="L4389">
        <v>300</v>
      </c>
      <c r="M4389" s="5" t="str">
        <f t="shared" si="204"/>
        <v>250-500</v>
      </c>
      <c r="N4389" t="s">
        <v>2120</v>
      </c>
      <c r="O4389" t="s">
        <v>33</v>
      </c>
      <c r="P4389" t="s">
        <v>33</v>
      </c>
      <c r="Q4389" t="s">
        <v>33</v>
      </c>
      <c r="R4389" t="s">
        <v>33</v>
      </c>
      <c r="S4389">
        <v>1</v>
      </c>
      <c r="T4389">
        <v>4.2</v>
      </c>
      <c r="U4389" t="str">
        <f t="shared" si="205"/>
        <v xml:space="preserve"> 4.0-4.4</v>
      </c>
      <c r="V4389" t="s">
        <v>47</v>
      </c>
      <c r="W4389" t="s">
        <v>48</v>
      </c>
      <c r="X4389">
        <v>729</v>
      </c>
      <c r="Y4389" s="5" t="str">
        <f t="shared" si="206"/>
        <v>Top Performing Venue</v>
      </c>
    </row>
    <row r="4390" spans="1:25" x14ac:dyDescent="0.3">
      <c r="A4390">
        <v>18441798</v>
      </c>
      <c r="B4390" t="s">
        <v>10501</v>
      </c>
      <c r="C4390">
        <v>1</v>
      </c>
      <c r="D4390" s="5" t="str">
        <f>VLOOKUP(C4390,Country!A:B,2,0)</f>
        <v>India</v>
      </c>
      <c r="E4390" t="s">
        <v>6919</v>
      </c>
      <c r="F4390" t="s">
        <v>10502</v>
      </c>
      <c r="G4390" t="s">
        <v>10463</v>
      </c>
      <c r="H4390" t="s">
        <v>10464</v>
      </c>
      <c r="I4390">
        <v>77.241278600000001</v>
      </c>
      <c r="J4390">
        <v>28.5526433</v>
      </c>
      <c r="K4390" t="s">
        <v>10503</v>
      </c>
      <c r="L4390">
        <v>1500</v>
      </c>
      <c r="M4390" s="5" t="str">
        <f t="shared" si="204"/>
        <v>&gt;1000</v>
      </c>
      <c r="N4390" t="s">
        <v>2120</v>
      </c>
      <c r="O4390" t="s">
        <v>32</v>
      </c>
      <c r="P4390" t="s">
        <v>33</v>
      </c>
      <c r="Q4390" t="s">
        <v>33</v>
      </c>
      <c r="R4390" t="s">
        <v>33</v>
      </c>
      <c r="S4390">
        <v>3</v>
      </c>
      <c r="T4390">
        <v>4.3</v>
      </c>
      <c r="U4390" t="str">
        <f t="shared" si="205"/>
        <v xml:space="preserve"> 4.0-4.4</v>
      </c>
      <c r="V4390" t="s">
        <v>47</v>
      </c>
      <c r="W4390" t="s">
        <v>48</v>
      </c>
      <c r="X4390">
        <v>90</v>
      </c>
      <c r="Y4390" s="5" t="str">
        <f t="shared" si="206"/>
        <v>Top Performing Venue</v>
      </c>
    </row>
    <row r="4391" spans="1:25" x14ac:dyDescent="0.3">
      <c r="A4391">
        <v>306505</v>
      </c>
      <c r="B4391" t="s">
        <v>10504</v>
      </c>
      <c r="C4391">
        <v>1</v>
      </c>
      <c r="D4391" s="5" t="str">
        <f>VLOOKUP(C4391,Country!A:B,2,0)</f>
        <v>India</v>
      </c>
      <c r="E4391" t="s">
        <v>6919</v>
      </c>
      <c r="F4391" t="s">
        <v>10505</v>
      </c>
      <c r="G4391" t="s">
        <v>10506</v>
      </c>
      <c r="H4391" t="s">
        <v>10507</v>
      </c>
      <c r="I4391">
        <v>77.257658129999996</v>
      </c>
      <c r="J4391">
        <v>28.53853483</v>
      </c>
      <c r="K4391" t="s">
        <v>2865</v>
      </c>
      <c r="L4391">
        <v>1750</v>
      </c>
      <c r="M4391" s="5" t="str">
        <f t="shared" si="204"/>
        <v>&gt;1000</v>
      </c>
      <c r="N4391" t="s">
        <v>2120</v>
      </c>
      <c r="O4391" t="s">
        <v>33</v>
      </c>
      <c r="P4391" t="s">
        <v>33</v>
      </c>
      <c r="Q4391" t="s">
        <v>33</v>
      </c>
      <c r="R4391" t="s">
        <v>33</v>
      </c>
      <c r="S4391">
        <v>3</v>
      </c>
      <c r="T4391">
        <v>3.2</v>
      </c>
      <c r="U4391" t="str">
        <f t="shared" si="205"/>
        <v xml:space="preserve"> 2.5-3.4</v>
      </c>
      <c r="V4391" t="s">
        <v>143</v>
      </c>
      <c r="W4391" t="s">
        <v>144</v>
      </c>
      <c r="X4391">
        <v>17</v>
      </c>
      <c r="Y4391" s="5" t="str">
        <f t="shared" si="206"/>
        <v>Average Performing Venue</v>
      </c>
    </row>
    <row r="4392" spans="1:25" x14ac:dyDescent="0.3">
      <c r="A4392">
        <v>302868</v>
      </c>
      <c r="B4392" t="s">
        <v>10508</v>
      </c>
      <c r="C4392">
        <v>1</v>
      </c>
      <c r="D4392" s="5" t="str">
        <f>VLOOKUP(C4392,Country!A:B,2,0)</f>
        <v>India</v>
      </c>
      <c r="E4392" t="s">
        <v>6919</v>
      </c>
      <c r="F4392" t="s">
        <v>10509</v>
      </c>
      <c r="G4392" t="s">
        <v>10506</v>
      </c>
      <c r="H4392" t="s">
        <v>10507</v>
      </c>
      <c r="I4392">
        <v>77.251157000000006</v>
      </c>
      <c r="J4392">
        <v>28.544168800000001</v>
      </c>
      <c r="K4392" t="s">
        <v>3240</v>
      </c>
      <c r="L4392">
        <v>250</v>
      </c>
      <c r="M4392" s="5" t="str">
        <f t="shared" si="204"/>
        <v>100-250</v>
      </c>
      <c r="N4392" t="s">
        <v>2120</v>
      </c>
      <c r="O4392" t="s">
        <v>33</v>
      </c>
      <c r="P4392" t="s">
        <v>33</v>
      </c>
      <c r="Q4392" t="s">
        <v>33</v>
      </c>
      <c r="R4392" t="s">
        <v>33</v>
      </c>
      <c r="S4392">
        <v>1</v>
      </c>
      <c r="T4392">
        <v>2.9</v>
      </c>
      <c r="U4392" t="str">
        <f t="shared" si="205"/>
        <v xml:space="preserve"> 2.5-3.4</v>
      </c>
      <c r="V4392" t="s">
        <v>143</v>
      </c>
      <c r="W4392" t="s">
        <v>144</v>
      </c>
      <c r="X4392">
        <v>11</v>
      </c>
      <c r="Y4392" s="5" t="str">
        <f t="shared" si="206"/>
        <v>Average Performing Venue</v>
      </c>
    </row>
    <row r="4393" spans="1:25" x14ac:dyDescent="0.3">
      <c r="A4393">
        <v>7383</v>
      </c>
      <c r="B4393" t="s">
        <v>10510</v>
      </c>
      <c r="C4393">
        <v>1</v>
      </c>
      <c r="D4393" s="5" t="str">
        <f>VLOOKUP(C4393,Country!A:B,2,0)</f>
        <v>India</v>
      </c>
      <c r="E4393" t="s">
        <v>6919</v>
      </c>
      <c r="F4393" t="s">
        <v>10511</v>
      </c>
      <c r="G4393" t="s">
        <v>10506</v>
      </c>
      <c r="H4393" t="s">
        <v>10507</v>
      </c>
      <c r="I4393">
        <v>77.255119759999999</v>
      </c>
      <c r="J4393">
        <v>28.541533780000002</v>
      </c>
      <c r="K4393" t="s">
        <v>10512</v>
      </c>
      <c r="L4393">
        <v>300</v>
      </c>
      <c r="M4393" s="5" t="str">
        <f t="shared" si="204"/>
        <v>250-500</v>
      </c>
      <c r="N4393" t="s">
        <v>2120</v>
      </c>
      <c r="O4393" t="s">
        <v>33</v>
      </c>
      <c r="P4393" t="s">
        <v>33</v>
      </c>
      <c r="Q4393" t="s">
        <v>33</v>
      </c>
      <c r="R4393" t="s">
        <v>33</v>
      </c>
      <c r="S4393">
        <v>1</v>
      </c>
      <c r="T4393">
        <v>2.6</v>
      </c>
      <c r="U4393" t="str">
        <f t="shared" si="205"/>
        <v xml:space="preserve"> 2.5-3.4</v>
      </c>
      <c r="V4393" t="s">
        <v>143</v>
      </c>
      <c r="W4393" t="s">
        <v>144</v>
      </c>
      <c r="X4393">
        <v>38</v>
      </c>
      <c r="Y4393" s="5" t="str">
        <f t="shared" si="206"/>
        <v>Average Performing Venue</v>
      </c>
    </row>
    <row r="4394" spans="1:25" x14ac:dyDescent="0.3">
      <c r="A4394">
        <v>302793</v>
      </c>
      <c r="B4394" t="s">
        <v>10513</v>
      </c>
      <c r="C4394">
        <v>1</v>
      </c>
      <c r="D4394" s="5" t="str">
        <f>VLOOKUP(C4394,Country!A:B,2,0)</f>
        <v>India</v>
      </c>
      <c r="E4394" t="s">
        <v>6919</v>
      </c>
      <c r="F4394" t="s">
        <v>10514</v>
      </c>
      <c r="G4394" t="s">
        <v>10506</v>
      </c>
      <c r="H4394" t="s">
        <v>10507</v>
      </c>
      <c r="I4394">
        <v>77.260011669999997</v>
      </c>
      <c r="J4394">
        <v>28.534516669999999</v>
      </c>
      <c r="K4394" t="s">
        <v>3240</v>
      </c>
      <c r="L4394">
        <v>100</v>
      </c>
      <c r="M4394" s="5" t="str">
        <f t="shared" si="204"/>
        <v>0-100</v>
      </c>
      <c r="N4394" t="s">
        <v>2120</v>
      </c>
      <c r="O4394" t="s">
        <v>33</v>
      </c>
      <c r="P4394" t="s">
        <v>33</v>
      </c>
      <c r="Q4394" t="s">
        <v>33</v>
      </c>
      <c r="R4394" t="s">
        <v>33</v>
      </c>
      <c r="S4394">
        <v>1</v>
      </c>
      <c r="T4394">
        <v>2.8</v>
      </c>
      <c r="U4394" t="str">
        <f t="shared" si="205"/>
        <v xml:space="preserve"> 2.5-3.4</v>
      </c>
      <c r="V4394" t="s">
        <v>143</v>
      </c>
      <c r="W4394" t="s">
        <v>144</v>
      </c>
      <c r="X4394">
        <v>9</v>
      </c>
      <c r="Y4394" s="5" t="str">
        <f t="shared" si="206"/>
        <v>Average Performing Venue</v>
      </c>
    </row>
    <row r="4395" spans="1:25" x14ac:dyDescent="0.3">
      <c r="A4395">
        <v>9993</v>
      </c>
      <c r="B4395" t="s">
        <v>6992</v>
      </c>
      <c r="C4395">
        <v>1</v>
      </c>
      <c r="D4395" s="5" t="str">
        <f>VLOOKUP(C4395,Country!A:B,2,0)</f>
        <v>India</v>
      </c>
      <c r="E4395" t="s">
        <v>6919</v>
      </c>
      <c r="F4395" t="s">
        <v>10515</v>
      </c>
      <c r="G4395" t="s">
        <v>10506</v>
      </c>
      <c r="H4395" t="s">
        <v>10507</v>
      </c>
      <c r="I4395">
        <v>77.263065130000001</v>
      </c>
      <c r="J4395">
        <v>28.52530273</v>
      </c>
      <c r="K4395" t="s">
        <v>6996</v>
      </c>
      <c r="L4395">
        <v>300</v>
      </c>
      <c r="M4395" s="5" t="str">
        <f t="shared" si="204"/>
        <v>250-500</v>
      </c>
      <c r="N4395" t="s">
        <v>2120</v>
      </c>
      <c r="O4395" t="s">
        <v>33</v>
      </c>
      <c r="P4395" t="s">
        <v>33</v>
      </c>
      <c r="Q4395" t="s">
        <v>33</v>
      </c>
      <c r="R4395" t="s">
        <v>33</v>
      </c>
      <c r="S4395">
        <v>1</v>
      </c>
      <c r="T4395">
        <v>2.7</v>
      </c>
      <c r="U4395" t="str">
        <f t="shared" si="205"/>
        <v xml:space="preserve"> 2.5-3.4</v>
      </c>
      <c r="V4395" t="s">
        <v>143</v>
      </c>
      <c r="W4395" t="s">
        <v>144</v>
      </c>
      <c r="X4395">
        <v>16</v>
      </c>
      <c r="Y4395" s="5" t="str">
        <f t="shared" si="206"/>
        <v>Average Performing Venue</v>
      </c>
    </row>
    <row r="4396" spans="1:25" x14ac:dyDescent="0.3">
      <c r="A4396">
        <v>9985</v>
      </c>
      <c r="B4396" t="s">
        <v>10516</v>
      </c>
      <c r="C4396">
        <v>1</v>
      </c>
      <c r="D4396" s="5" t="str">
        <f>VLOOKUP(C4396,Country!A:B,2,0)</f>
        <v>India</v>
      </c>
      <c r="E4396" t="s">
        <v>6919</v>
      </c>
      <c r="F4396" t="s">
        <v>10517</v>
      </c>
      <c r="G4396" t="s">
        <v>10506</v>
      </c>
      <c r="H4396" t="s">
        <v>10507</v>
      </c>
      <c r="I4396">
        <v>77.263330999999994</v>
      </c>
      <c r="J4396">
        <v>28.525759999999998</v>
      </c>
      <c r="K4396" t="s">
        <v>3240</v>
      </c>
      <c r="L4396">
        <v>150</v>
      </c>
      <c r="M4396" s="5" t="str">
        <f t="shared" si="204"/>
        <v>100-250</v>
      </c>
      <c r="N4396" t="s">
        <v>2120</v>
      </c>
      <c r="O4396" t="s">
        <v>33</v>
      </c>
      <c r="P4396" t="s">
        <v>33</v>
      </c>
      <c r="Q4396" t="s">
        <v>33</v>
      </c>
      <c r="R4396" t="s">
        <v>33</v>
      </c>
      <c r="S4396">
        <v>1</v>
      </c>
      <c r="T4396">
        <v>2.9</v>
      </c>
      <c r="U4396" t="str">
        <f t="shared" si="205"/>
        <v xml:space="preserve"> 2.5-3.4</v>
      </c>
      <c r="V4396" t="s">
        <v>143</v>
      </c>
      <c r="W4396" t="s">
        <v>144</v>
      </c>
      <c r="X4396">
        <v>7</v>
      </c>
      <c r="Y4396" s="5" t="str">
        <f t="shared" si="206"/>
        <v>Average Performing Venue</v>
      </c>
    </row>
    <row r="4397" spans="1:25" x14ac:dyDescent="0.3">
      <c r="A4397">
        <v>18138461</v>
      </c>
      <c r="B4397" t="s">
        <v>10518</v>
      </c>
      <c r="C4397">
        <v>1</v>
      </c>
      <c r="D4397" s="5" t="str">
        <f>VLOOKUP(C4397,Country!A:B,2,0)</f>
        <v>India</v>
      </c>
      <c r="E4397" t="s">
        <v>6919</v>
      </c>
      <c r="F4397" t="s">
        <v>10519</v>
      </c>
      <c r="G4397" t="s">
        <v>10506</v>
      </c>
      <c r="H4397" t="s">
        <v>10507</v>
      </c>
      <c r="I4397">
        <v>77.259507850000006</v>
      </c>
      <c r="J4397">
        <v>28.539206669999999</v>
      </c>
      <c r="K4397" t="s">
        <v>2047</v>
      </c>
      <c r="L4397">
        <v>200</v>
      </c>
      <c r="M4397" s="5" t="str">
        <f t="shared" si="204"/>
        <v>100-250</v>
      </c>
      <c r="N4397" t="s">
        <v>2120</v>
      </c>
      <c r="O4397" t="s">
        <v>33</v>
      </c>
      <c r="P4397" t="s">
        <v>32</v>
      </c>
      <c r="Q4397" t="s">
        <v>33</v>
      </c>
      <c r="R4397" t="s">
        <v>33</v>
      </c>
      <c r="S4397">
        <v>1</v>
      </c>
      <c r="T4397">
        <v>3.4</v>
      </c>
      <c r="U4397" t="str">
        <f t="shared" si="205"/>
        <v xml:space="preserve"> 2.5-3.4</v>
      </c>
      <c r="V4397" t="s">
        <v>143</v>
      </c>
      <c r="W4397" t="s">
        <v>144</v>
      </c>
      <c r="X4397">
        <v>41</v>
      </c>
      <c r="Y4397" s="5" t="str">
        <f t="shared" si="206"/>
        <v>Average Performing Venue</v>
      </c>
    </row>
    <row r="4398" spans="1:25" x14ac:dyDescent="0.3">
      <c r="A4398">
        <v>306957</v>
      </c>
      <c r="B4398" t="s">
        <v>10520</v>
      </c>
      <c r="C4398">
        <v>1</v>
      </c>
      <c r="D4398" s="5" t="str">
        <f>VLOOKUP(C4398,Country!A:B,2,0)</f>
        <v>India</v>
      </c>
      <c r="E4398" t="s">
        <v>6919</v>
      </c>
      <c r="F4398" t="s">
        <v>10521</v>
      </c>
      <c r="G4398" t="s">
        <v>10506</v>
      </c>
      <c r="H4398" t="s">
        <v>10507</v>
      </c>
      <c r="I4398">
        <v>77.263941209999999</v>
      </c>
      <c r="J4398">
        <v>28.53706949</v>
      </c>
      <c r="K4398" t="s">
        <v>2659</v>
      </c>
      <c r="L4398">
        <v>550</v>
      </c>
      <c r="M4398" s="5" t="str">
        <f t="shared" si="204"/>
        <v>500-1000</v>
      </c>
      <c r="N4398" t="s">
        <v>2120</v>
      </c>
      <c r="O4398" t="s">
        <v>33</v>
      </c>
      <c r="P4398" t="s">
        <v>32</v>
      </c>
      <c r="Q4398" t="s">
        <v>33</v>
      </c>
      <c r="R4398" t="s">
        <v>33</v>
      </c>
      <c r="S4398">
        <v>2</v>
      </c>
      <c r="T4398">
        <v>2.6</v>
      </c>
      <c r="U4398" t="str">
        <f t="shared" si="205"/>
        <v xml:space="preserve"> 2.5-3.4</v>
      </c>
      <c r="V4398" t="s">
        <v>143</v>
      </c>
      <c r="W4398" t="s">
        <v>144</v>
      </c>
      <c r="X4398">
        <v>58</v>
      </c>
      <c r="Y4398" s="5" t="str">
        <f t="shared" si="206"/>
        <v>Average Performing Venue</v>
      </c>
    </row>
    <row r="4399" spans="1:25" x14ac:dyDescent="0.3">
      <c r="A4399">
        <v>7590</v>
      </c>
      <c r="B4399" t="s">
        <v>10522</v>
      </c>
      <c r="C4399">
        <v>1</v>
      </c>
      <c r="D4399" s="5" t="str">
        <f>VLOOKUP(C4399,Country!A:B,2,0)</f>
        <v>India</v>
      </c>
      <c r="E4399" t="s">
        <v>6919</v>
      </c>
      <c r="F4399" t="s">
        <v>10523</v>
      </c>
      <c r="G4399" t="s">
        <v>10506</v>
      </c>
      <c r="H4399" t="s">
        <v>10507</v>
      </c>
      <c r="I4399">
        <v>77.254763019999999</v>
      </c>
      <c r="J4399">
        <v>28.525629120000001</v>
      </c>
      <c r="K4399" t="s">
        <v>3240</v>
      </c>
      <c r="L4399">
        <v>200</v>
      </c>
      <c r="M4399" s="5" t="str">
        <f t="shared" si="204"/>
        <v>100-250</v>
      </c>
      <c r="N4399" t="s">
        <v>2120</v>
      </c>
      <c r="O4399" t="s">
        <v>33</v>
      </c>
      <c r="P4399" t="s">
        <v>33</v>
      </c>
      <c r="Q4399" t="s">
        <v>33</v>
      </c>
      <c r="R4399" t="s">
        <v>33</v>
      </c>
      <c r="S4399">
        <v>1</v>
      </c>
      <c r="T4399">
        <v>2.9</v>
      </c>
      <c r="U4399" t="str">
        <f t="shared" si="205"/>
        <v xml:space="preserve"> 2.5-3.4</v>
      </c>
      <c r="V4399" t="s">
        <v>143</v>
      </c>
      <c r="W4399" t="s">
        <v>144</v>
      </c>
      <c r="X4399">
        <v>4</v>
      </c>
      <c r="Y4399" s="5" t="str">
        <f t="shared" si="206"/>
        <v>Average Performing Venue</v>
      </c>
    </row>
    <row r="4400" spans="1:25" x14ac:dyDescent="0.3">
      <c r="A4400">
        <v>9620</v>
      </c>
      <c r="B4400" t="s">
        <v>3110</v>
      </c>
      <c r="C4400">
        <v>1</v>
      </c>
      <c r="D4400" s="5" t="str">
        <f>VLOOKUP(C4400,Country!A:B,2,0)</f>
        <v>India</v>
      </c>
      <c r="E4400" t="s">
        <v>6919</v>
      </c>
      <c r="F4400" t="s">
        <v>10524</v>
      </c>
      <c r="G4400" t="s">
        <v>10506</v>
      </c>
      <c r="H4400" t="s">
        <v>10507</v>
      </c>
      <c r="I4400">
        <v>77.256365299999999</v>
      </c>
      <c r="J4400">
        <v>28.5409875</v>
      </c>
      <c r="K4400" t="s">
        <v>147</v>
      </c>
      <c r="L4400">
        <v>450</v>
      </c>
      <c r="M4400" s="5" t="str">
        <f t="shared" si="204"/>
        <v>250-500</v>
      </c>
      <c r="N4400" t="s">
        <v>2120</v>
      </c>
      <c r="O4400" t="s">
        <v>33</v>
      </c>
      <c r="P4400" t="s">
        <v>32</v>
      </c>
      <c r="Q4400" t="s">
        <v>33</v>
      </c>
      <c r="R4400" t="s">
        <v>33</v>
      </c>
      <c r="S4400">
        <v>1</v>
      </c>
      <c r="T4400">
        <v>2.9</v>
      </c>
      <c r="U4400" t="str">
        <f t="shared" si="205"/>
        <v xml:space="preserve"> 2.5-3.4</v>
      </c>
      <c r="V4400" t="s">
        <v>143</v>
      </c>
      <c r="W4400" t="s">
        <v>144</v>
      </c>
      <c r="X4400">
        <v>33</v>
      </c>
      <c r="Y4400" s="5" t="str">
        <f t="shared" si="206"/>
        <v>Average Performing Venue</v>
      </c>
    </row>
    <row r="4401" spans="1:25" x14ac:dyDescent="0.3">
      <c r="A4401">
        <v>302884</v>
      </c>
      <c r="B4401" t="s">
        <v>10525</v>
      </c>
      <c r="C4401">
        <v>1</v>
      </c>
      <c r="D4401" s="5" t="str">
        <f>VLOOKUP(C4401,Country!A:B,2,0)</f>
        <v>India</v>
      </c>
      <c r="E4401" t="s">
        <v>6919</v>
      </c>
      <c r="F4401" t="s">
        <v>10526</v>
      </c>
      <c r="G4401" t="s">
        <v>10506</v>
      </c>
      <c r="H4401" t="s">
        <v>10507</v>
      </c>
      <c r="I4401">
        <v>77.259268129999995</v>
      </c>
      <c r="J4401">
        <v>28.539305039999999</v>
      </c>
      <c r="K4401" t="s">
        <v>3938</v>
      </c>
      <c r="L4401">
        <v>200</v>
      </c>
      <c r="M4401" s="5" t="str">
        <f t="shared" si="204"/>
        <v>100-250</v>
      </c>
      <c r="N4401" t="s">
        <v>2120</v>
      </c>
      <c r="O4401" t="s">
        <v>33</v>
      </c>
      <c r="P4401" t="s">
        <v>32</v>
      </c>
      <c r="Q4401" t="s">
        <v>33</v>
      </c>
      <c r="R4401" t="s">
        <v>33</v>
      </c>
      <c r="S4401">
        <v>1</v>
      </c>
      <c r="T4401">
        <v>3.1</v>
      </c>
      <c r="U4401" t="str">
        <f t="shared" si="205"/>
        <v xml:space="preserve"> 2.5-3.4</v>
      </c>
      <c r="V4401" t="s">
        <v>143</v>
      </c>
      <c r="W4401" t="s">
        <v>144</v>
      </c>
      <c r="X4401">
        <v>28</v>
      </c>
      <c r="Y4401" s="5" t="str">
        <f t="shared" si="206"/>
        <v>Average Performing Venue</v>
      </c>
    </row>
    <row r="4402" spans="1:25" x14ac:dyDescent="0.3">
      <c r="A4402">
        <v>309238</v>
      </c>
      <c r="B4402" t="s">
        <v>10527</v>
      </c>
      <c r="C4402">
        <v>1</v>
      </c>
      <c r="D4402" s="5" t="str">
        <f>VLOOKUP(C4402,Country!A:B,2,0)</f>
        <v>India</v>
      </c>
      <c r="E4402" t="s">
        <v>6919</v>
      </c>
      <c r="F4402" t="s">
        <v>10528</v>
      </c>
      <c r="G4402" t="s">
        <v>10506</v>
      </c>
      <c r="H4402" t="s">
        <v>10507</v>
      </c>
      <c r="I4402">
        <v>77.258105729999997</v>
      </c>
      <c r="J4402">
        <v>28.54024549</v>
      </c>
      <c r="K4402" t="s">
        <v>2346</v>
      </c>
      <c r="L4402">
        <v>200</v>
      </c>
      <c r="M4402" s="5" t="str">
        <f t="shared" si="204"/>
        <v>100-250</v>
      </c>
      <c r="N4402" t="s">
        <v>2120</v>
      </c>
      <c r="O4402" t="s">
        <v>33</v>
      </c>
      <c r="P4402" t="s">
        <v>33</v>
      </c>
      <c r="Q4402" t="s">
        <v>33</v>
      </c>
      <c r="R4402" t="s">
        <v>33</v>
      </c>
      <c r="S4402">
        <v>1</v>
      </c>
      <c r="T4402">
        <v>3.1</v>
      </c>
      <c r="U4402" t="str">
        <f t="shared" si="205"/>
        <v xml:space="preserve"> 2.5-3.4</v>
      </c>
      <c r="V4402" t="s">
        <v>143</v>
      </c>
      <c r="W4402" t="s">
        <v>144</v>
      </c>
      <c r="X4402">
        <v>100</v>
      </c>
      <c r="Y4402" s="5" t="str">
        <f t="shared" si="206"/>
        <v>Average Performing Venue</v>
      </c>
    </row>
    <row r="4403" spans="1:25" x14ac:dyDescent="0.3">
      <c r="A4403">
        <v>309609</v>
      </c>
      <c r="B4403" t="s">
        <v>10529</v>
      </c>
      <c r="C4403">
        <v>1</v>
      </c>
      <c r="D4403" s="5" t="str">
        <f>VLOOKUP(C4403,Country!A:B,2,0)</f>
        <v>India</v>
      </c>
      <c r="E4403" t="s">
        <v>6919</v>
      </c>
      <c r="F4403" t="s">
        <v>10530</v>
      </c>
      <c r="G4403" t="s">
        <v>10506</v>
      </c>
      <c r="H4403" t="s">
        <v>10507</v>
      </c>
      <c r="I4403">
        <v>77.251071969999998</v>
      </c>
      <c r="J4403">
        <v>28.54423341</v>
      </c>
      <c r="K4403" t="s">
        <v>2285</v>
      </c>
      <c r="L4403">
        <v>550</v>
      </c>
      <c r="M4403" s="5" t="str">
        <f t="shared" si="204"/>
        <v>500-1000</v>
      </c>
      <c r="N4403" t="s">
        <v>2120</v>
      </c>
      <c r="O4403" t="s">
        <v>33</v>
      </c>
      <c r="P4403" t="s">
        <v>33</v>
      </c>
      <c r="Q4403" t="s">
        <v>33</v>
      </c>
      <c r="R4403" t="s">
        <v>33</v>
      </c>
      <c r="S4403">
        <v>2</v>
      </c>
      <c r="T4403">
        <v>3.2</v>
      </c>
      <c r="U4403" t="str">
        <f t="shared" si="205"/>
        <v xml:space="preserve"> 2.5-3.4</v>
      </c>
      <c r="V4403" t="s">
        <v>143</v>
      </c>
      <c r="W4403" t="s">
        <v>144</v>
      </c>
      <c r="X4403">
        <v>22</v>
      </c>
      <c r="Y4403" s="5" t="str">
        <f t="shared" si="206"/>
        <v>Average Performing Venue</v>
      </c>
    </row>
    <row r="4404" spans="1:25" x14ac:dyDescent="0.3">
      <c r="A4404">
        <v>18414477</v>
      </c>
      <c r="B4404" t="s">
        <v>5095</v>
      </c>
      <c r="C4404">
        <v>1</v>
      </c>
      <c r="D4404" s="5" t="str">
        <f>VLOOKUP(C4404,Country!A:B,2,0)</f>
        <v>India</v>
      </c>
      <c r="E4404" t="s">
        <v>6919</v>
      </c>
      <c r="F4404" t="s">
        <v>10531</v>
      </c>
      <c r="G4404" t="s">
        <v>10506</v>
      </c>
      <c r="H4404" t="s">
        <v>10507</v>
      </c>
      <c r="I4404">
        <v>77.257337000000007</v>
      </c>
      <c r="J4404">
        <v>28.537026999999998</v>
      </c>
      <c r="K4404" t="s">
        <v>2182</v>
      </c>
      <c r="L4404">
        <v>600</v>
      </c>
      <c r="M4404" s="5" t="str">
        <f t="shared" si="204"/>
        <v>500-1000</v>
      </c>
      <c r="N4404" t="s">
        <v>2120</v>
      </c>
      <c r="O4404" t="s">
        <v>33</v>
      </c>
      <c r="P4404" t="s">
        <v>32</v>
      </c>
      <c r="Q4404" t="s">
        <v>33</v>
      </c>
      <c r="R4404" t="s">
        <v>33</v>
      </c>
      <c r="S4404">
        <v>2</v>
      </c>
      <c r="T4404">
        <v>3</v>
      </c>
      <c r="U4404" t="str">
        <f t="shared" si="205"/>
        <v xml:space="preserve"> 2.5-3.4</v>
      </c>
      <c r="V4404" t="s">
        <v>143</v>
      </c>
      <c r="W4404" t="s">
        <v>144</v>
      </c>
      <c r="X4404">
        <v>4</v>
      </c>
      <c r="Y4404" s="5" t="str">
        <f t="shared" si="206"/>
        <v>Average Performing Venue</v>
      </c>
    </row>
    <row r="4405" spans="1:25" x14ac:dyDescent="0.3">
      <c r="A4405">
        <v>9992</v>
      </c>
      <c r="B4405" t="s">
        <v>10532</v>
      </c>
      <c r="C4405">
        <v>1</v>
      </c>
      <c r="D4405" s="5" t="str">
        <f>VLOOKUP(C4405,Country!A:B,2,0)</f>
        <v>India</v>
      </c>
      <c r="E4405" t="s">
        <v>6919</v>
      </c>
      <c r="F4405" t="s">
        <v>10533</v>
      </c>
      <c r="G4405" t="s">
        <v>10506</v>
      </c>
      <c r="H4405" t="s">
        <v>10507</v>
      </c>
      <c r="I4405">
        <v>77.259894090000003</v>
      </c>
      <c r="J4405">
        <v>28.533206490000001</v>
      </c>
      <c r="K4405" t="s">
        <v>2125</v>
      </c>
      <c r="L4405">
        <v>400</v>
      </c>
      <c r="M4405" s="5" t="str">
        <f t="shared" si="204"/>
        <v>250-500</v>
      </c>
      <c r="N4405" t="s">
        <v>2120</v>
      </c>
      <c r="O4405" t="s">
        <v>33</v>
      </c>
      <c r="P4405" t="s">
        <v>33</v>
      </c>
      <c r="Q4405" t="s">
        <v>33</v>
      </c>
      <c r="R4405" t="s">
        <v>33</v>
      </c>
      <c r="S4405">
        <v>1</v>
      </c>
      <c r="T4405">
        <v>2.9</v>
      </c>
      <c r="U4405" t="str">
        <f t="shared" si="205"/>
        <v xml:space="preserve"> 2.5-3.4</v>
      </c>
      <c r="V4405" t="s">
        <v>143</v>
      </c>
      <c r="W4405" t="s">
        <v>144</v>
      </c>
      <c r="X4405">
        <v>14</v>
      </c>
      <c r="Y4405" s="5" t="str">
        <f t="shared" si="206"/>
        <v>Average Performing Venue</v>
      </c>
    </row>
    <row r="4406" spans="1:25" x14ac:dyDescent="0.3">
      <c r="A4406">
        <v>18224572</v>
      </c>
      <c r="B4406" t="s">
        <v>10534</v>
      </c>
      <c r="C4406">
        <v>1</v>
      </c>
      <c r="D4406" s="5" t="str">
        <f>VLOOKUP(C4406,Country!A:B,2,0)</f>
        <v>India</v>
      </c>
      <c r="E4406" t="s">
        <v>6919</v>
      </c>
      <c r="F4406" t="s">
        <v>10535</v>
      </c>
      <c r="G4406" t="s">
        <v>10506</v>
      </c>
      <c r="H4406" t="s">
        <v>10507</v>
      </c>
      <c r="I4406">
        <v>77.251193000000001</v>
      </c>
      <c r="J4406">
        <v>28.544425440000001</v>
      </c>
      <c r="K4406" t="s">
        <v>397</v>
      </c>
      <c r="L4406">
        <v>250</v>
      </c>
      <c r="M4406" s="5" t="str">
        <f t="shared" si="204"/>
        <v>100-250</v>
      </c>
      <c r="N4406" t="s">
        <v>2120</v>
      </c>
      <c r="O4406" t="s">
        <v>33</v>
      </c>
      <c r="P4406" t="s">
        <v>32</v>
      </c>
      <c r="Q4406" t="s">
        <v>33</v>
      </c>
      <c r="R4406" t="s">
        <v>33</v>
      </c>
      <c r="S4406">
        <v>1</v>
      </c>
      <c r="T4406">
        <v>2.5</v>
      </c>
      <c r="U4406" t="str">
        <f t="shared" si="205"/>
        <v xml:space="preserve"> 2.5-3.4</v>
      </c>
      <c r="V4406" t="s">
        <v>143</v>
      </c>
      <c r="W4406" t="s">
        <v>144</v>
      </c>
      <c r="X4406">
        <v>13</v>
      </c>
      <c r="Y4406" s="5" t="str">
        <f t="shared" si="206"/>
        <v>Average Performing Venue</v>
      </c>
    </row>
    <row r="4407" spans="1:25" x14ac:dyDescent="0.3">
      <c r="A4407">
        <v>312594</v>
      </c>
      <c r="B4407" t="s">
        <v>10536</v>
      </c>
      <c r="C4407">
        <v>1</v>
      </c>
      <c r="D4407" s="5" t="str">
        <f>VLOOKUP(C4407,Country!A:B,2,0)</f>
        <v>India</v>
      </c>
      <c r="E4407" t="s">
        <v>6919</v>
      </c>
      <c r="F4407" t="s">
        <v>10537</v>
      </c>
      <c r="G4407" t="s">
        <v>10506</v>
      </c>
      <c r="H4407" t="s">
        <v>10507</v>
      </c>
      <c r="I4407">
        <v>77.260126</v>
      </c>
      <c r="J4407">
        <v>28.537134000000002</v>
      </c>
      <c r="K4407" t="s">
        <v>2865</v>
      </c>
      <c r="L4407">
        <v>600</v>
      </c>
      <c r="M4407" s="5" t="str">
        <f t="shared" si="204"/>
        <v>500-1000</v>
      </c>
      <c r="N4407" t="s">
        <v>2120</v>
      </c>
      <c r="O4407" t="s">
        <v>33</v>
      </c>
      <c r="P4407" t="s">
        <v>33</v>
      </c>
      <c r="Q4407" t="s">
        <v>33</v>
      </c>
      <c r="R4407" t="s">
        <v>33</v>
      </c>
      <c r="S4407">
        <v>2</v>
      </c>
      <c r="T4407">
        <v>2.8</v>
      </c>
      <c r="U4407" t="str">
        <f t="shared" si="205"/>
        <v xml:space="preserve"> 2.5-3.4</v>
      </c>
      <c r="V4407" t="s">
        <v>143</v>
      </c>
      <c r="W4407" t="s">
        <v>144</v>
      </c>
      <c r="X4407">
        <v>8</v>
      </c>
      <c r="Y4407" s="5" t="str">
        <f t="shared" si="206"/>
        <v>Average Performing Venue</v>
      </c>
    </row>
    <row r="4408" spans="1:25" x14ac:dyDescent="0.3">
      <c r="A4408">
        <v>312728</v>
      </c>
      <c r="B4408" t="s">
        <v>3151</v>
      </c>
      <c r="C4408">
        <v>1</v>
      </c>
      <c r="D4408" s="5" t="str">
        <f>VLOOKUP(C4408,Country!A:B,2,0)</f>
        <v>India</v>
      </c>
      <c r="E4408" t="s">
        <v>6919</v>
      </c>
      <c r="F4408" t="s">
        <v>10538</v>
      </c>
      <c r="G4408" t="s">
        <v>10506</v>
      </c>
      <c r="H4408" t="s">
        <v>10507</v>
      </c>
      <c r="I4408">
        <v>77.258148000000006</v>
      </c>
      <c r="J4408">
        <v>28.540130000000001</v>
      </c>
      <c r="K4408" t="s">
        <v>3012</v>
      </c>
      <c r="L4408">
        <v>400</v>
      </c>
      <c r="M4408" s="5" t="str">
        <f t="shared" si="204"/>
        <v>250-500</v>
      </c>
      <c r="N4408" t="s">
        <v>2120</v>
      </c>
      <c r="O4408" t="s">
        <v>33</v>
      </c>
      <c r="P4408" t="s">
        <v>32</v>
      </c>
      <c r="Q4408" t="s">
        <v>33</v>
      </c>
      <c r="R4408" t="s">
        <v>33</v>
      </c>
      <c r="S4408">
        <v>1</v>
      </c>
      <c r="T4408">
        <v>3.2</v>
      </c>
      <c r="U4408" t="str">
        <f t="shared" si="205"/>
        <v xml:space="preserve"> 2.5-3.4</v>
      </c>
      <c r="V4408" t="s">
        <v>143</v>
      </c>
      <c r="W4408" t="s">
        <v>144</v>
      </c>
      <c r="X4408">
        <v>17</v>
      </c>
      <c r="Y4408" s="5" t="str">
        <f t="shared" si="206"/>
        <v>Average Performing Venue</v>
      </c>
    </row>
    <row r="4409" spans="1:25" x14ac:dyDescent="0.3">
      <c r="A4409">
        <v>18025133</v>
      </c>
      <c r="B4409" t="s">
        <v>10539</v>
      </c>
      <c r="C4409">
        <v>1</v>
      </c>
      <c r="D4409" s="5" t="str">
        <f>VLOOKUP(C4409,Country!A:B,2,0)</f>
        <v>India</v>
      </c>
      <c r="E4409" t="s">
        <v>6919</v>
      </c>
      <c r="F4409" t="s">
        <v>10540</v>
      </c>
      <c r="G4409" t="s">
        <v>10506</v>
      </c>
      <c r="H4409" t="s">
        <v>10507</v>
      </c>
      <c r="I4409">
        <v>77.255438889999994</v>
      </c>
      <c r="J4409">
        <v>28.541430559999998</v>
      </c>
      <c r="K4409" t="s">
        <v>3012</v>
      </c>
      <c r="L4409">
        <v>200</v>
      </c>
      <c r="M4409" s="5" t="str">
        <f t="shared" si="204"/>
        <v>100-250</v>
      </c>
      <c r="N4409" t="s">
        <v>2120</v>
      </c>
      <c r="O4409" t="s">
        <v>33</v>
      </c>
      <c r="P4409" t="s">
        <v>33</v>
      </c>
      <c r="Q4409" t="s">
        <v>33</v>
      </c>
      <c r="R4409" t="s">
        <v>33</v>
      </c>
      <c r="S4409">
        <v>1</v>
      </c>
      <c r="T4409">
        <v>3.2</v>
      </c>
      <c r="U4409" t="str">
        <f t="shared" si="205"/>
        <v xml:space="preserve"> 2.5-3.4</v>
      </c>
      <c r="V4409" t="s">
        <v>143</v>
      </c>
      <c r="W4409" t="s">
        <v>144</v>
      </c>
      <c r="X4409">
        <v>8</v>
      </c>
      <c r="Y4409" s="5" t="str">
        <f t="shared" si="206"/>
        <v>Average Performing Venue</v>
      </c>
    </row>
    <row r="4410" spans="1:25" x14ac:dyDescent="0.3">
      <c r="A4410">
        <v>7329</v>
      </c>
      <c r="B4410" t="s">
        <v>2970</v>
      </c>
      <c r="C4410">
        <v>1</v>
      </c>
      <c r="D4410" s="5" t="str">
        <f>VLOOKUP(C4410,Country!A:B,2,0)</f>
        <v>India</v>
      </c>
      <c r="E4410" t="s">
        <v>6919</v>
      </c>
      <c r="F4410" t="s">
        <v>10541</v>
      </c>
      <c r="G4410" t="s">
        <v>10506</v>
      </c>
      <c r="H4410" t="s">
        <v>10507</v>
      </c>
      <c r="I4410">
        <v>77.2537612</v>
      </c>
      <c r="J4410">
        <v>28.5421747</v>
      </c>
      <c r="K4410" t="s">
        <v>2972</v>
      </c>
      <c r="L4410">
        <v>350</v>
      </c>
      <c r="M4410" s="5" t="str">
        <f t="shared" si="204"/>
        <v>250-500</v>
      </c>
      <c r="N4410" t="s">
        <v>2120</v>
      </c>
      <c r="O4410" t="s">
        <v>33</v>
      </c>
      <c r="P4410" t="s">
        <v>33</v>
      </c>
      <c r="Q4410" t="s">
        <v>33</v>
      </c>
      <c r="R4410" t="s">
        <v>33</v>
      </c>
      <c r="S4410">
        <v>1</v>
      </c>
      <c r="T4410">
        <v>3.2</v>
      </c>
      <c r="U4410" t="str">
        <f t="shared" si="205"/>
        <v xml:space="preserve"> 2.5-3.4</v>
      </c>
      <c r="V4410" t="s">
        <v>143</v>
      </c>
      <c r="W4410" t="s">
        <v>144</v>
      </c>
      <c r="X4410">
        <v>26</v>
      </c>
      <c r="Y4410" s="5" t="str">
        <f t="shared" si="206"/>
        <v>Average Performing Venue</v>
      </c>
    </row>
    <row r="4411" spans="1:25" x14ac:dyDescent="0.3">
      <c r="A4411">
        <v>302892</v>
      </c>
      <c r="B4411" t="s">
        <v>10542</v>
      </c>
      <c r="C4411">
        <v>1</v>
      </c>
      <c r="D4411" s="5" t="str">
        <f>VLOOKUP(C4411,Country!A:B,2,0)</f>
        <v>India</v>
      </c>
      <c r="E4411" t="s">
        <v>6919</v>
      </c>
      <c r="F4411" t="s">
        <v>10543</v>
      </c>
      <c r="G4411" t="s">
        <v>10506</v>
      </c>
      <c r="H4411" t="s">
        <v>10507</v>
      </c>
      <c r="I4411">
        <v>77.256909800000003</v>
      </c>
      <c r="J4411">
        <v>28.530722489999999</v>
      </c>
      <c r="K4411" t="s">
        <v>2356</v>
      </c>
      <c r="L4411">
        <v>500</v>
      </c>
      <c r="M4411" s="5" t="str">
        <f t="shared" si="204"/>
        <v>250-500</v>
      </c>
      <c r="N4411" t="s">
        <v>2120</v>
      </c>
      <c r="O4411" t="s">
        <v>33</v>
      </c>
      <c r="P4411" t="s">
        <v>32</v>
      </c>
      <c r="Q4411" t="s">
        <v>33</v>
      </c>
      <c r="R4411" t="s">
        <v>33</v>
      </c>
      <c r="S4411">
        <v>2</v>
      </c>
      <c r="T4411">
        <v>3.3</v>
      </c>
      <c r="U4411" t="str">
        <f t="shared" si="205"/>
        <v xml:space="preserve"> 2.5-3.4</v>
      </c>
      <c r="V4411" t="s">
        <v>143</v>
      </c>
      <c r="W4411" t="s">
        <v>144</v>
      </c>
      <c r="X4411">
        <v>85</v>
      </c>
      <c r="Y4411" s="5" t="str">
        <f t="shared" si="206"/>
        <v>Average Performing Venue</v>
      </c>
    </row>
    <row r="4412" spans="1:25" x14ac:dyDescent="0.3">
      <c r="A4412">
        <v>302893</v>
      </c>
      <c r="B4412" t="s">
        <v>10544</v>
      </c>
      <c r="C4412">
        <v>1</v>
      </c>
      <c r="D4412" s="5" t="str">
        <f>VLOOKUP(C4412,Country!A:B,2,0)</f>
        <v>India</v>
      </c>
      <c r="E4412" t="s">
        <v>6919</v>
      </c>
      <c r="F4412" t="s">
        <v>10545</v>
      </c>
      <c r="G4412" t="s">
        <v>10506</v>
      </c>
      <c r="H4412" t="s">
        <v>10507</v>
      </c>
      <c r="I4412">
        <v>77.256988890000002</v>
      </c>
      <c r="J4412">
        <v>28.530747219999999</v>
      </c>
      <c r="K4412" t="s">
        <v>2356</v>
      </c>
      <c r="L4412">
        <v>500</v>
      </c>
      <c r="M4412" s="5" t="str">
        <f t="shared" si="204"/>
        <v>250-500</v>
      </c>
      <c r="N4412" t="s">
        <v>2120</v>
      </c>
      <c r="O4412" t="s">
        <v>33</v>
      </c>
      <c r="P4412" t="s">
        <v>33</v>
      </c>
      <c r="Q4412" t="s">
        <v>33</v>
      </c>
      <c r="R4412" t="s">
        <v>33</v>
      </c>
      <c r="S4412">
        <v>2</v>
      </c>
      <c r="T4412">
        <v>2.8</v>
      </c>
      <c r="U4412" t="str">
        <f t="shared" si="205"/>
        <v xml:space="preserve"> 2.5-3.4</v>
      </c>
      <c r="V4412" t="s">
        <v>143</v>
      </c>
      <c r="W4412" t="s">
        <v>144</v>
      </c>
      <c r="X4412">
        <v>14</v>
      </c>
      <c r="Y4412" s="5" t="str">
        <f t="shared" si="206"/>
        <v>Average Performing Venue</v>
      </c>
    </row>
    <row r="4413" spans="1:25" x14ac:dyDescent="0.3">
      <c r="A4413">
        <v>309533</v>
      </c>
      <c r="B4413" t="s">
        <v>10546</v>
      </c>
      <c r="C4413">
        <v>1</v>
      </c>
      <c r="D4413" s="5" t="str">
        <f>VLOOKUP(C4413,Country!A:B,2,0)</f>
        <v>India</v>
      </c>
      <c r="E4413" t="s">
        <v>6919</v>
      </c>
      <c r="F4413" t="s">
        <v>10547</v>
      </c>
      <c r="G4413" t="s">
        <v>10506</v>
      </c>
      <c r="H4413" t="s">
        <v>10507</v>
      </c>
      <c r="I4413">
        <v>77.25312778</v>
      </c>
      <c r="J4413">
        <v>28.532830560000001</v>
      </c>
      <c r="K4413" t="s">
        <v>2969</v>
      </c>
      <c r="L4413">
        <v>250</v>
      </c>
      <c r="M4413" s="5" t="str">
        <f t="shared" si="204"/>
        <v>100-250</v>
      </c>
      <c r="N4413" t="s">
        <v>2120</v>
      </c>
      <c r="O4413" t="s">
        <v>33</v>
      </c>
      <c r="P4413" t="s">
        <v>33</v>
      </c>
      <c r="Q4413" t="s">
        <v>33</v>
      </c>
      <c r="R4413" t="s">
        <v>33</v>
      </c>
      <c r="S4413">
        <v>1</v>
      </c>
      <c r="T4413">
        <v>3.4</v>
      </c>
      <c r="U4413" t="str">
        <f t="shared" si="205"/>
        <v xml:space="preserve"> 2.5-3.4</v>
      </c>
      <c r="V4413" t="s">
        <v>143</v>
      </c>
      <c r="W4413" t="s">
        <v>144</v>
      </c>
      <c r="X4413">
        <v>25</v>
      </c>
      <c r="Y4413" s="5" t="str">
        <f t="shared" si="206"/>
        <v>Average Performing Venue</v>
      </c>
    </row>
    <row r="4414" spans="1:25" x14ac:dyDescent="0.3">
      <c r="A4414">
        <v>18376487</v>
      </c>
      <c r="B4414" t="s">
        <v>3159</v>
      </c>
      <c r="C4414">
        <v>1</v>
      </c>
      <c r="D4414" s="5" t="str">
        <f>VLOOKUP(C4414,Country!A:B,2,0)</f>
        <v>India</v>
      </c>
      <c r="E4414" t="s">
        <v>6919</v>
      </c>
      <c r="F4414" t="s">
        <v>10548</v>
      </c>
      <c r="G4414" t="s">
        <v>10506</v>
      </c>
      <c r="H4414" t="s">
        <v>10507</v>
      </c>
      <c r="I4414">
        <v>77.253491800000006</v>
      </c>
      <c r="J4414">
        <v>28.542328399999999</v>
      </c>
      <c r="K4414" t="s">
        <v>2339</v>
      </c>
      <c r="L4414">
        <v>400</v>
      </c>
      <c r="M4414" s="5" t="str">
        <f t="shared" si="204"/>
        <v>250-500</v>
      </c>
      <c r="N4414" t="s">
        <v>2120</v>
      </c>
      <c r="O4414" t="s">
        <v>33</v>
      </c>
      <c r="P4414" t="s">
        <v>33</v>
      </c>
      <c r="Q4414" t="s">
        <v>33</v>
      </c>
      <c r="R4414" t="s">
        <v>33</v>
      </c>
      <c r="S4414">
        <v>1</v>
      </c>
      <c r="T4414">
        <v>3.2</v>
      </c>
      <c r="U4414" t="str">
        <f t="shared" si="205"/>
        <v xml:space="preserve"> 2.5-3.4</v>
      </c>
      <c r="V4414" t="s">
        <v>143</v>
      </c>
      <c r="W4414" t="s">
        <v>144</v>
      </c>
      <c r="X4414">
        <v>10</v>
      </c>
      <c r="Y4414" s="5" t="str">
        <f t="shared" si="206"/>
        <v>Average Performing Venue</v>
      </c>
    </row>
    <row r="4415" spans="1:25" x14ac:dyDescent="0.3">
      <c r="A4415">
        <v>302895</v>
      </c>
      <c r="B4415" t="s">
        <v>10549</v>
      </c>
      <c r="C4415">
        <v>1</v>
      </c>
      <c r="D4415" s="5" t="str">
        <f>VLOOKUP(C4415,Country!A:B,2,0)</f>
        <v>India</v>
      </c>
      <c r="E4415" t="s">
        <v>6919</v>
      </c>
      <c r="F4415" t="s">
        <v>10550</v>
      </c>
      <c r="G4415" t="s">
        <v>10506</v>
      </c>
      <c r="H4415" t="s">
        <v>10507</v>
      </c>
      <c r="I4415">
        <v>77.256080560000001</v>
      </c>
      <c r="J4415">
        <v>28.528272220000002</v>
      </c>
      <c r="K4415" t="s">
        <v>2125</v>
      </c>
      <c r="L4415">
        <v>250</v>
      </c>
      <c r="M4415" s="5" t="str">
        <f t="shared" si="204"/>
        <v>100-250</v>
      </c>
      <c r="N4415" t="s">
        <v>2120</v>
      </c>
      <c r="O4415" t="s">
        <v>33</v>
      </c>
      <c r="P4415" t="s">
        <v>33</v>
      </c>
      <c r="Q4415" t="s">
        <v>33</v>
      </c>
      <c r="R4415" t="s">
        <v>33</v>
      </c>
      <c r="S4415">
        <v>1</v>
      </c>
      <c r="T4415">
        <v>2.8</v>
      </c>
      <c r="U4415" t="str">
        <f t="shared" si="205"/>
        <v xml:space="preserve"> 2.5-3.4</v>
      </c>
      <c r="V4415" t="s">
        <v>143</v>
      </c>
      <c r="W4415" t="s">
        <v>144</v>
      </c>
      <c r="X4415">
        <v>7</v>
      </c>
      <c r="Y4415" s="5" t="str">
        <f t="shared" si="206"/>
        <v>Average Performing Venue</v>
      </c>
    </row>
    <row r="4416" spans="1:25" x14ac:dyDescent="0.3">
      <c r="A4416">
        <v>302896</v>
      </c>
      <c r="B4416" t="s">
        <v>10551</v>
      </c>
      <c r="C4416">
        <v>1</v>
      </c>
      <c r="D4416" s="5" t="str">
        <f>VLOOKUP(C4416,Country!A:B,2,0)</f>
        <v>India</v>
      </c>
      <c r="E4416" t="s">
        <v>6919</v>
      </c>
      <c r="F4416" t="s">
        <v>10552</v>
      </c>
      <c r="G4416" t="s">
        <v>10506</v>
      </c>
      <c r="H4416" t="s">
        <v>10507</v>
      </c>
      <c r="I4416">
        <v>77.256247959999996</v>
      </c>
      <c r="J4416">
        <v>28.52800925</v>
      </c>
      <c r="K4416" t="s">
        <v>2047</v>
      </c>
      <c r="L4416">
        <v>250</v>
      </c>
      <c r="M4416" s="5" t="str">
        <f t="shared" si="204"/>
        <v>100-250</v>
      </c>
      <c r="N4416" t="s">
        <v>2120</v>
      </c>
      <c r="O4416" t="s">
        <v>33</v>
      </c>
      <c r="P4416" t="s">
        <v>33</v>
      </c>
      <c r="Q4416" t="s">
        <v>33</v>
      </c>
      <c r="R4416" t="s">
        <v>33</v>
      </c>
      <c r="S4416">
        <v>1</v>
      </c>
      <c r="T4416">
        <v>2.9</v>
      </c>
      <c r="U4416" t="str">
        <f t="shared" si="205"/>
        <v xml:space="preserve"> 2.5-3.4</v>
      </c>
      <c r="V4416" t="s">
        <v>143</v>
      </c>
      <c r="W4416" t="s">
        <v>144</v>
      </c>
      <c r="X4416">
        <v>10</v>
      </c>
      <c r="Y4416" s="5" t="str">
        <f t="shared" si="206"/>
        <v>Average Performing Venue</v>
      </c>
    </row>
    <row r="4417" spans="1:25" x14ac:dyDescent="0.3">
      <c r="A4417">
        <v>9776</v>
      </c>
      <c r="B4417" t="s">
        <v>10553</v>
      </c>
      <c r="C4417">
        <v>1</v>
      </c>
      <c r="D4417" s="5" t="str">
        <f>VLOOKUP(C4417,Country!A:B,2,0)</f>
        <v>India</v>
      </c>
      <c r="E4417" t="s">
        <v>6919</v>
      </c>
      <c r="F4417" t="s">
        <v>10554</v>
      </c>
      <c r="G4417" t="s">
        <v>10506</v>
      </c>
      <c r="H4417" t="s">
        <v>10507</v>
      </c>
      <c r="I4417">
        <v>77.250876169999998</v>
      </c>
      <c r="J4417">
        <v>28.543690309999999</v>
      </c>
      <c r="K4417" t="s">
        <v>2125</v>
      </c>
      <c r="L4417">
        <v>350</v>
      </c>
      <c r="M4417" s="5" t="str">
        <f t="shared" si="204"/>
        <v>250-500</v>
      </c>
      <c r="N4417" t="s">
        <v>2120</v>
      </c>
      <c r="O4417" t="s">
        <v>33</v>
      </c>
      <c r="P4417" t="s">
        <v>33</v>
      </c>
      <c r="Q4417" t="s">
        <v>33</v>
      </c>
      <c r="R4417" t="s">
        <v>33</v>
      </c>
      <c r="S4417">
        <v>1</v>
      </c>
      <c r="T4417">
        <v>3.2</v>
      </c>
      <c r="U4417" t="str">
        <f t="shared" si="205"/>
        <v xml:space="preserve"> 2.5-3.4</v>
      </c>
      <c r="V4417" t="s">
        <v>143</v>
      </c>
      <c r="W4417" t="s">
        <v>144</v>
      </c>
      <c r="X4417">
        <v>87</v>
      </c>
      <c r="Y4417" s="5" t="str">
        <f t="shared" si="206"/>
        <v>Average Performing Venue</v>
      </c>
    </row>
    <row r="4418" spans="1:25" x14ac:dyDescent="0.3">
      <c r="A4418">
        <v>18245255</v>
      </c>
      <c r="B4418" t="s">
        <v>10555</v>
      </c>
      <c r="C4418">
        <v>1</v>
      </c>
      <c r="D4418" s="5" t="str">
        <f>VLOOKUP(C4418,Country!A:B,2,0)</f>
        <v>India</v>
      </c>
      <c r="E4418" t="s">
        <v>6919</v>
      </c>
      <c r="F4418" t="s">
        <v>10556</v>
      </c>
      <c r="G4418" t="s">
        <v>10506</v>
      </c>
      <c r="H4418" t="s">
        <v>10507</v>
      </c>
      <c r="I4418">
        <v>77.257050950000007</v>
      </c>
      <c r="J4418">
        <v>28.540727650000001</v>
      </c>
      <c r="K4418" t="s">
        <v>397</v>
      </c>
      <c r="L4418">
        <v>400</v>
      </c>
      <c r="M4418" s="5" t="str">
        <f t="shared" si="204"/>
        <v>250-500</v>
      </c>
      <c r="N4418" t="s">
        <v>2120</v>
      </c>
      <c r="O4418" t="s">
        <v>33</v>
      </c>
      <c r="P4418" t="s">
        <v>32</v>
      </c>
      <c r="Q4418" t="s">
        <v>33</v>
      </c>
      <c r="R4418" t="s">
        <v>33</v>
      </c>
      <c r="S4418">
        <v>1</v>
      </c>
      <c r="T4418">
        <v>3.2</v>
      </c>
      <c r="U4418" t="str">
        <f t="shared" si="205"/>
        <v xml:space="preserve"> 2.5-3.4</v>
      </c>
      <c r="V4418" t="s">
        <v>143</v>
      </c>
      <c r="W4418" t="s">
        <v>144</v>
      </c>
      <c r="X4418">
        <v>57</v>
      </c>
      <c r="Y4418" s="5" t="str">
        <f t="shared" si="206"/>
        <v>Average Performing Venue</v>
      </c>
    </row>
    <row r="4419" spans="1:25" x14ac:dyDescent="0.3">
      <c r="A4419">
        <v>309648</v>
      </c>
      <c r="B4419" t="s">
        <v>8348</v>
      </c>
      <c r="C4419">
        <v>1</v>
      </c>
      <c r="D4419" s="5" t="str">
        <f>VLOOKUP(C4419,Country!A:B,2,0)</f>
        <v>India</v>
      </c>
      <c r="E4419" t="s">
        <v>6919</v>
      </c>
      <c r="F4419" t="s">
        <v>10557</v>
      </c>
      <c r="G4419" t="s">
        <v>10506</v>
      </c>
      <c r="H4419" t="s">
        <v>10507</v>
      </c>
      <c r="I4419">
        <v>77.251205069999997</v>
      </c>
      <c r="J4419">
        <v>28.544217799999998</v>
      </c>
      <c r="K4419" t="s">
        <v>2860</v>
      </c>
      <c r="L4419">
        <v>450</v>
      </c>
      <c r="M4419" s="5" t="str">
        <f t="shared" ref="M4419:M4482" si="207">_xlfn.IFS(L4419&gt;1000, "&gt;1000", L4419&gt;500, "500-1000", L4419&gt;250, "250-500",L4419&gt;100, "100-250", L4419&gt;=0, "0-100" )</f>
        <v>250-500</v>
      </c>
      <c r="N4419" t="s">
        <v>2120</v>
      </c>
      <c r="O4419" t="s">
        <v>33</v>
      </c>
      <c r="P4419" t="s">
        <v>32</v>
      </c>
      <c r="Q4419" t="s">
        <v>33</v>
      </c>
      <c r="R4419" t="s">
        <v>33</v>
      </c>
      <c r="S4419">
        <v>1</v>
      </c>
      <c r="T4419">
        <v>2.6</v>
      </c>
      <c r="U4419" t="str">
        <f t="shared" ref="U4419:U4482" si="208">_xlfn.IFS(T4419 &gt;= 4.5, " 4.5-4.9", T4419 &gt;= 4, " 4.0-4.4", T4419 &gt;= 3.5, " 3.5-3.9", T4419 &gt;= 2.5, " 2.5-3.4", T4419 &gt;= 1.8, " 1.8-2.4", T4419 &gt;= 0, " 0")</f>
        <v xml:space="preserve"> 2.5-3.4</v>
      </c>
      <c r="V4419" t="s">
        <v>143</v>
      </c>
      <c r="W4419" t="s">
        <v>144</v>
      </c>
      <c r="X4419">
        <v>24</v>
      </c>
      <c r="Y4419" s="5" t="str">
        <f t="shared" ref="Y4419:Y4482" si="209">_xlfn.IFS(T4419&gt;=3.5, "Top Performing Venue", T4419&gt;=2.5, "Average Performing Venue", T4419&gt;=0, " Under Performing Venue")</f>
        <v>Average Performing Venue</v>
      </c>
    </row>
    <row r="4420" spans="1:25" x14ac:dyDescent="0.3">
      <c r="A4420">
        <v>18285214</v>
      </c>
      <c r="B4420" t="s">
        <v>10558</v>
      </c>
      <c r="C4420">
        <v>1</v>
      </c>
      <c r="D4420" s="5" t="str">
        <f>VLOOKUP(C4420,Country!A:B,2,0)</f>
        <v>India</v>
      </c>
      <c r="E4420" t="s">
        <v>6919</v>
      </c>
      <c r="F4420" t="s">
        <v>10559</v>
      </c>
      <c r="G4420" t="s">
        <v>10506</v>
      </c>
      <c r="H4420" t="s">
        <v>10507</v>
      </c>
      <c r="I4420">
        <v>77.255786279999995</v>
      </c>
      <c r="J4420">
        <v>28.528337109999999</v>
      </c>
      <c r="K4420" t="s">
        <v>2438</v>
      </c>
      <c r="L4420">
        <v>400</v>
      </c>
      <c r="M4420" s="5" t="str">
        <f t="shared" si="207"/>
        <v>250-500</v>
      </c>
      <c r="N4420" t="s">
        <v>2120</v>
      </c>
      <c r="O4420" t="s">
        <v>33</v>
      </c>
      <c r="P4420" t="s">
        <v>33</v>
      </c>
      <c r="Q4420" t="s">
        <v>33</v>
      </c>
      <c r="R4420" t="s">
        <v>33</v>
      </c>
      <c r="S4420">
        <v>1</v>
      </c>
      <c r="T4420">
        <v>3</v>
      </c>
      <c r="U4420" t="str">
        <f t="shared" si="208"/>
        <v xml:space="preserve"> 2.5-3.4</v>
      </c>
      <c r="V4420" t="s">
        <v>143</v>
      </c>
      <c r="W4420" t="s">
        <v>144</v>
      </c>
      <c r="X4420">
        <v>5</v>
      </c>
      <c r="Y4420" s="5" t="str">
        <f t="shared" si="209"/>
        <v>Average Performing Venue</v>
      </c>
    </row>
    <row r="4421" spans="1:25" x14ac:dyDescent="0.3">
      <c r="A4421">
        <v>302938</v>
      </c>
      <c r="B4421" t="s">
        <v>10560</v>
      </c>
      <c r="C4421">
        <v>1</v>
      </c>
      <c r="D4421" s="5" t="str">
        <f>VLOOKUP(C4421,Country!A:B,2,0)</f>
        <v>India</v>
      </c>
      <c r="E4421" t="s">
        <v>6919</v>
      </c>
      <c r="F4421" t="s">
        <v>10561</v>
      </c>
      <c r="G4421" t="s">
        <v>10506</v>
      </c>
      <c r="H4421" t="s">
        <v>10507</v>
      </c>
      <c r="I4421">
        <v>77.245750000000001</v>
      </c>
      <c r="J4421">
        <v>28.531030560000001</v>
      </c>
      <c r="K4421" t="s">
        <v>2125</v>
      </c>
      <c r="L4421">
        <v>150</v>
      </c>
      <c r="M4421" s="5" t="str">
        <f t="shared" si="207"/>
        <v>100-250</v>
      </c>
      <c r="N4421" t="s">
        <v>2120</v>
      </c>
      <c r="O4421" t="s">
        <v>33</v>
      </c>
      <c r="P4421" t="s">
        <v>33</v>
      </c>
      <c r="Q4421" t="s">
        <v>33</v>
      </c>
      <c r="R4421" t="s">
        <v>33</v>
      </c>
      <c r="S4421">
        <v>1</v>
      </c>
      <c r="T4421">
        <v>3.1</v>
      </c>
      <c r="U4421" t="str">
        <f t="shared" si="208"/>
        <v xml:space="preserve"> 2.5-3.4</v>
      </c>
      <c r="V4421" t="s">
        <v>143</v>
      </c>
      <c r="W4421" t="s">
        <v>144</v>
      </c>
      <c r="X4421">
        <v>9</v>
      </c>
      <c r="Y4421" s="5" t="str">
        <f t="shared" si="209"/>
        <v>Average Performing Venue</v>
      </c>
    </row>
    <row r="4422" spans="1:25" x14ac:dyDescent="0.3">
      <c r="A4422">
        <v>18396545</v>
      </c>
      <c r="B4422" t="s">
        <v>7276</v>
      </c>
      <c r="C4422">
        <v>1</v>
      </c>
      <c r="D4422" s="5" t="str">
        <f>VLOOKUP(C4422,Country!A:B,2,0)</f>
        <v>India</v>
      </c>
      <c r="E4422" t="s">
        <v>6919</v>
      </c>
      <c r="F4422" t="s">
        <v>10562</v>
      </c>
      <c r="G4422" t="s">
        <v>10506</v>
      </c>
      <c r="H4422" t="s">
        <v>10507</v>
      </c>
      <c r="I4422">
        <v>77.25391286</v>
      </c>
      <c r="J4422">
        <v>28.541940499999999</v>
      </c>
      <c r="K4422" t="s">
        <v>2225</v>
      </c>
      <c r="L4422">
        <v>250</v>
      </c>
      <c r="M4422" s="5" t="str">
        <f t="shared" si="207"/>
        <v>100-250</v>
      </c>
      <c r="N4422" t="s">
        <v>2120</v>
      </c>
      <c r="O4422" t="s">
        <v>33</v>
      </c>
      <c r="P4422" t="s">
        <v>33</v>
      </c>
      <c r="Q4422" t="s">
        <v>33</v>
      </c>
      <c r="R4422" t="s">
        <v>33</v>
      </c>
      <c r="S4422">
        <v>1</v>
      </c>
      <c r="T4422">
        <v>3.2</v>
      </c>
      <c r="U4422" t="str">
        <f t="shared" si="208"/>
        <v xml:space="preserve"> 2.5-3.4</v>
      </c>
      <c r="V4422" t="s">
        <v>143</v>
      </c>
      <c r="W4422" t="s">
        <v>144</v>
      </c>
      <c r="X4422">
        <v>14</v>
      </c>
      <c r="Y4422" s="5" t="str">
        <f t="shared" si="209"/>
        <v>Average Performing Venue</v>
      </c>
    </row>
    <row r="4423" spans="1:25" x14ac:dyDescent="0.3">
      <c r="A4423">
        <v>18414495</v>
      </c>
      <c r="B4423" t="s">
        <v>10563</v>
      </c>
      <c r="C4423">
        <v>1</v>
      </c>
      <c r="D4423" s="5" t="str">
        <f>VLOOKUP(C4423,Country!A:B,2,0)</f>
        <v>India</v>
      </c>
      <c r="E4423" t="s">
        <v>6919</v>
      </c>
      <c r="F4423" t="s">
        <v>10564</v>
      </c>
      <c r="G4423" t="s">
        <v>10506</v>
      </c>
      <c r="H4423" t="s">
        <v>10507</v>
      </c>
      <c r="I4423">
        <v>77.255332600000003</v>
      </c>
      <c r="J4423">
        <v>28.541561900000001</v>
      </c>
      <c r="K4423" t="s">
        <v>2356</v>
      </c>
      <c r="L4423">
        <v>550</v>
      </c>
      <c r="M4423" s="5" t="str">
        <f t="shared" si="207"/>
        <v>500-1000</v>
      </c>
      <c r="N4423" t="s">
        <v>2120</v>
      </c>
      <c r="O4423" t="s">
        <v>33</v>
      </c>
      <c r="P4423" t="s">
        <v>32</v>
      </c>
      <c r="Q4423" t="s">
        <v>33</v>
      </c>
      <c r="R4423" t="s">
        <v>33</v>
      </c>
      <c r="S4423">
        <v>2</v>
      </c>
      <c r="T4423">
        <v>3.4</v>
      </c>
      <c r="U4423" t="str">
        <f t="shared" si="208"/>
        <v xml:space="preserve"> 2.5-3.4</v>
      </c>
      <c r="V4423" t="s">
        <v>143</v>
      </c>
      <c r="W4423" t="s">
        <v>144</v>
      </c>
      <c r="X4423">
        <v>20</v>
      </c>
      <c r="Y4423" s="5" t="str">
        <f t="shared" si="209"/>
        <v>Average Performing Venue</v>
      </c>
    </row>
    <row r="4424" spans="1:25" x14ac:dyDescent="0.3">
      <c r="A4424">
        <v>311891</v>
      </c>
      <c r="B4424" t="s">
        <v>10565</v>
      </c>
      <c r="C4424">
        <v>1</v>
      </c>
      <c r="D4424" s="5" t="str">
        <f>VLOOKUP(C4424,Country!A:B,2,0)</f>
        <v>India</v>
      </c>
      <c r="E4424" t="s">
        <v>6919</v>
      </c>
      <c r="F4424" t="s">
        <v>10566</v>
      </c>
      <c r="G4424" t="s">
        <v>10506</v>
      </c>
      <c r="H4424" t="s">
        <v>10507</v>
      </c>
      <c r="I4424">
        <v>77.258389600000001</v>
      </c>
      <c r="J4424">
        <v>28.530263699999999</v>
      </c>
      <c r="K4424" t="s">
        <v>2865</v>
      </c>
      <c r="L4424">
        <v>500</v>
      </c>
      <c r="M4424" s="5" t="str">
        <f t="shared" si="207"/>
        <v>250-500</v>
      </c>
      <c r="N4424" t="s">
        <v>2120</v>
      </c>
      <c r="O4424" t="s">
        <v>33</v>
      </c>
      <c r="P4424" t="s">
        <v>33</v>
      </c>
      <c r="Q4424" t="s">
        <v>33</v>
      </c>
      <c r="R4424" t="s">
        <v>33</v>
      </c>
      <c r="S4424">
        <v>2</v>
      </c>
      <c r="T4424">
        <v>3.1</v>
      </c>
      <c r="U4424" t="str">
        <f t="shared" si="208"/>
        <v xml:space="preserve"> 2.5-3.4</v>
      </c>
      <c r="V4424" t="s">
        <v>143</v>
      </c>
      <c r="W4424" t="s">
        <v>144</v>
      </c>
      <c r="X4424">
        <v>11</v>
      </c>
      <c r="Y4424" s="5" t="str">
        <f t="shared" si="209"/>
        <v>Average Performing Venue</v>
      </c>
    </row>
    <row r="4425" spans="1:25" x14ac:dyDescent="0.3">
      <c r="A4425">
        <v>312372</v>
      </c>
      <c r="B4425" t="s">
        <v>10567</v>
      </c>
      <c r="C4425">
        <v>1</v>
      </c>
      <c r="D4425" s="5" t="str">
        <f>VLOOKUP(C4425,Country!A:B,2,0)</f>
        <v>India</v>
      </c>
      <c r="E4425" t="s">
        <v>6919</v>
      </c>
      <c r="F4425" t="s">
        <v>10568</v>
      </c>
      <c r="G4425" t="s">
        <v>10506</v>
      </c>
      <c r="H4425" t="s">
        <v>10507</v>
      </c>
      <c r="I4425">
        <v>77.256885800000006</v>
      </c>
      <c r="J4425">
        <v>28.530944099999999</v>
      </c>
      <c r="K4425" t="s">
        <v>2119</v>
      </c>
      <c r="L4425">
        <v>350</v>
      </c>
      <c r="M4425" s="5" t="str">
        <f t="shared" si="207"/>
        <v>250-500</v>
      </c>
      <c r="N4425" t="s">
        <v>2120</v>
      </c>
      <c r="O4425" t="s">
        <v>33</v>
      </c>
      <c r="P4425" t="s">
        <v>33</v>
      </c>
      <c r="Q4425" t="s">
        <v>33</v>
      </c>
      <c r="R4425" t="s">
        <v>33</v>
      </c>
      <c r="S4425">
        <v>1</v>
      </c>
      <c r="T4425">
        <v>3.2</v>
      </c>
      <c r="U4425" t="str">
        <f t="shared" si="208"/>
        <v xml:space="preserve"> 2.5-3.4</v>
      </c>
      <c r="V4425" t="s">
        <v>143</v>
      </c>
      <c r="W4425" t="s">
        <v>144</v>
      </c>
      <c r="X4425">
        <v>12</v>
      </c>
      <c r="Y4425" s="5" t="str">
        <f t="shared" si="209"/>
        <v>Average Performing Venue</v>
      </c>
    </row>
    <row r="4426" spans="1:25" x14ac:dyDescent="0.3">
      <c r="A4426">
        <v>8949</v>
      </c>
      <c r="B4426" t="s">
        <v>10569</v>
      </c>
      <c r="C4426">
        <v>1</v>
      </c>
      <c r="D4426" s="5" t="str">
        <f>VLOOKUP(C4426,Country!A:B,2,0)</f>
        <v>India</v>
      </c>
      <c r="E4426" t="s">
        <v>6919</v>
      </c>
      <c r="F4426" t="s">
        <v>10570</v>
      </c>
      <c r="G4426" t="s">
        <v>10506</v>
      </c>
      <c r="H4426" t="s">
        <v>10507</v>
      </c>
      <c r="I4426">
        <v>77.256779370000004</v>
      </c>
      <c r="J4426">
        <v>28.541728760000002</v>
      </c>
      <c r="K4426" t="s">
        <v>10571</v>
      </c>
      <c r="L4426">
        <v>800</v>
      </c>
      <c r="M4426" s="5" t="str">
        <f t="shared" si="207"/>
        <v>500-1000</v>
      </c>
      <c r="N4426" t="s">
        <v>2120</v>
      </c>
      <c r="O4426" t="s">
        <v>33</v>
      </c>
      <c r="P4426" t="s">
        <v>32</v>
      </c>
      <c r="Q4426" t="s">
        <v>33</v>
      </c>
      <c r="R4426" t="s">
        <v>33</v>
      </c>
      <c r="S4426">
        <v>2</v>
      </c>
      <c r="T4426">
        <v>3.1</v>
      </c>
      <c r="U4426" t="str">
        <f t="shared" si="208"/>
        <v xml:space="preserve"> 2.5-3.4</v>
      </c>
      <c r="V4426" t="s">
        <v>143</v>
      </c>
      <c r="W4426" t="s">
        <v>144</v>
      </c>
      <c r="X4426">
        <v>70</v>
      </c>
      <c r="Y4426" s="5" t="str">
        <f t="shared" si="209"/>
        <v>Average Performing Venue</v>
      </c>
    </row>
    <row r="4427" spans="1:25" x14ac:dyDescent="0.3">
      <c r="A4427">
        <v>302898</v>
      </c>
      <c r="B4427" t="s">
        <v>10572</v>
      </c>
      <c r="C4427">
        <v>1</v>
      </c>
      <c r="D4427" s="5" t="str">
        <f>VLOOKUP(C4427,Country!A:B,2,0)</f>
        <v>India</v>
      </c>
      <c r="E4427" t="s">
        <v>6919</v>
      </c>
      <c r="F4427" t="s">
        <v>10507</v>
      </c>
      <c r="G4427" t="s">
        <v>10506</v>
      </c>
      <c r="H4427" t="s">
        <v>10507</v>
      </c>
      <c r="I4427">
        <v>77.250659580000004</v>
      </c>
      <c r="J4427">
        <v>28.543755399999998</v>
      </c>
      <c r="K4427" t="s">
        <v>2125</v>
      </c>
      <c r="L4427">
        <v>250</v>
      </c>
      <c r="M4427" s="5" t="str">
        <f t="shared" si="207"/>
        <v>100-250</v>
      </c>
      <c r="N4427" t="s">
        <v>2120</v>
      </c>
      <c r="O4427" t="s">
        <v>33</v>
      </c>
      <c r="P4427" t="s">
        <v>32</v>
      </c>
      <c r="Q4427" t="s">
        <v>33</v>
      </c>
      <c r="R4427" t="s">
        <v>33</v>
      </c>
      <c r="S4427">
        <v>1</v>
      </c>
      <c r="T4427">
        <v>3.3</v>
      </c>
      <c r="U4427" t="str">
        <f t="shared" si="208"/>
        <v xml:space="preserve"> 2.5-3.4</v>
      </c>
      <c r="V4427" t="s">
        <v>143</v>
      </c>
      <c r="W4427" t="s">
        <v>144</v>
      </c>
      <c r="X4427">
        <v>55</v>
      </c>
      <c r="Y4427" s="5" t="str">
        <f t="shared" si="209"/>
        <v>Average Performing Venue</v>
      </c>
    </row>
    <row r="4428" spans="1:25" x14ac:dyDescent="0.3">
      <c r="A4428">
        <v>302710</v>
      </c>
      <c r="B4428" t="s">
        <v>10573</v>
      </c>
      <c r="C4428">
        <v>1</v>
      </c>
      <c r="D4428" s="5" t="str">
        <f>VLOOKUP(C4428,Country!A:B,2,0)</f>
        <v>India</v>
      </c>
      <c r="E4428" t="s">
        <v>6919</v>
      </c>
      <c r="F4428" t="s">
        <v>10574</v>
      </c>
      <c r="G4428" t="s">
        <v>10506</v>
      </c>
      <c r="H4428" t="s">
        <v>10507</v>
      </c>
      <c r="I4428">
        <v>77.258145290000002</v>
      </c>
      <c r="J4428">
        <v>28.535191170000001</v>
      </c>
      <c r="K4428" t="s">
        <v>10575</v>
      </c>
      <c r="L4428">
        <v>200</v>
      </c>
      <c r="M4428" s="5" t="str">
        <f t="shared" si="207"/>
        <v>100-250</v>
      </c>
      <c r="N4428" t="s">
        <v>2120</v>
      </c>
      <c r="O4428" t="s">
        <v>33</v>
      </c>
      <c r="P4428" t="s">
        <v>33</v>
      </c>
      <c r="Q4428" t="s">
        <v>33</v>
      </c>
      <c r="R4428" t="s">
        <v>33</v>
      </c>
      <c r="S4428">
        <v>1</v>
      </c>
      <c r="T4428">
        <v>2.9</v>
      </c>
      <c r="U4428" t="str">
        <f t="shared" si="208"/>
        <v xml:space="preserve"> 2.5-3.4</v>
      </c>
      <c r="V4428" t="s">
        <v>143</v>
      </c>
      <c r="W4428" t="s">
        <v>144</v>
      </c>
      <c r="X4428">
        <v>4</v>
      </c>
      <c r="Y4428" s="5" t="str">
        <f t="shared" si="209"/>
        <v>Average Performing Venue</v>
      </c>
    </row>
    <row r="4429" spans="1:25" x14ac:dyDescent="0.3">
      <c r="A4429">
        <v>9998</v>
      </c>
      <c r="B4429" t="s">
        <v>10576</v>
      </c>
      <c r="C4429">
        <v>1</v>
      </c>
      <c r="D4429" s="5" t="str">
        <f>VLOOKUP(C4429,Country!A:B,2,0)</f>
        <v>India</v>
      </c>
      <c r="E4429" t="s">
        <v>6919</v>
      </c>
      <c r="F4429" t="s">
        <v>10577</v>
      </c>
      <c r="G4429" t="s">
        <v>10506</v>
      </c>
      <c r="H4429" t="s">
        <v>10507</v>
      </c>
      <c r="I4429">
        <v>77.263474500000001</v>
      </c>
      <c r="J4429">
        <v>28.525885989999999</v>
      </c>
      <c r="K4429" t="s">
        <v>8924</v>
      </c>
      <c r="L4429">
        <v>450</v>
      </c>
      <c r="M4429" s="5" t="str">
        <f t="shared" si="207"/>
        <v>250-500</v>
      </c>
      <c r="N4429" t="s">
        <v>2120</v>
      </c>
      <c r="O4429" t="s">
        <v>33</v>
      </c>
      <c r="P4429" t="s">
        <v>33</v>
      </c>
      <c r="Q4429" t="s">
        <v>33</v>
      </c>
      <c r="R4429" t="s">
        <v>33</v>
      </c>
      <c r="S4429">
        <v>1</v>
      </c>
      <c r="T4429">
        <v>3</v>
      </c>
      <c r="U4429" t="str">
        <f t="shared" si="208"/>
        <v xml:space="preserve"> 2.5-3.4</v>
      </c>
      <c r="V4429" t="s">
        <v>143</v>
      </c>
      <c r="W4429" t="s">
        <v>144</v>
      </c>
      <c r="X4429">
        <v>10</v>
      </c>
      <c r="Y4429" s="5" t="str">
        <f t="shared" si="209"/>
        <v>Average Performing Venue</v>
      </c>
    </row>
    <row r="4430" spans="1:25" x14ac:dyDescent="0.3">
      <c r="A4430">
        <v>18317229</v>
      </c>
      <c r="B4430" t="s">
        <v>10578</v>
      </c>
      <c r="C4430">
        <v>1</v>
      </c>
      <c r="D4430" s="5" t="str">
        <f>VLOOKUP(C4430,Country!A:B,2,0)</f>
        <v>India</v>
      </c>
      <c r="E4430" t="s">
        <v>6919</v>
      </c>
      <c r="F4430" t="s">
        <v>10579</v>
      </c>
      <c r="G4430" t="s">
        <v>10506</v>
      </c>
      <c r="H4430" t="s">
        <v>10507</v>
      </c>
      <c r="I4430">
        <v>77.2594998</v>
      </c>
      <c r="J4430">
        <v>28.538157519999999</v>
      </c>
      <c r="K4430" t="s">
        <v>2346</v>
      </c>
      <c r="L4430">
        <v>150</v>
      </c>
      <c r="M4430" s="5" t="str">
        <f t="shared" si="207"/>
        <v>100-250</v>
      </c>
      <c r="N4430" t="s">
        <v>2120</v>
      </c>
      <c r="O4430" t="s">
        <v>33</v>
      </c>
      <c r="P4430" t="s">
        <v>33</v>
      </c>
      <c r="Q4430" t="s">
        <v>33</v>
      </c>
      <c r="R4430" t="s">
        <v>33</v>
      </c>
      <c r="S4430">
        <v>1</v>
      </c>
      <c r="T4430">
        <v>2.8</v>
      </c>
      <c r="U4430" t="str">
        <f t="shared" si="208"/>
        <v xml:space="preserve"> 2.5-3.4</v>
      </c>
      <c r="V4430" t="s">
        <v>143</v>
      </c>
      <c r="W4430" t="s">
        <v>144</v>
      </c>
      <c r="X4430">
        <v>10</v>
      </c>
      <c r="Y4430" s="5" t="str">
        <f t="shared" si="209"/>
        <v>Average Performing Venue</v>
      </c>
    </row>
    <row r="4431" spans="1:25" x14ac:dyDescent="0.3">
      <c r="A4431">
        <v>9623</v>
      </c>
      <c r="B4431" t="s">
        <v>10580</v>
      </c>
      <c r="C4431">
        <v>1</v>
      </c>
      <c r="D4431" s="5" t="str">
        <f>VLOOKUP(C4431,Country!A:B,2,0)</f>
        <v>India</v>
      </c>
      <c r="E4431" t="s">
        <v>6919</v>
      </c>
      <c r="F4431" t="s">
        <v>10581</v>
      </c>
      <c r="G4431" t="s">
        <v>10506</v>
      </c>
      <c r="H4431" t="s">
        <v>10507</v>
      </c>
      <c r="I4431">
        <v>77.255194439999997</v>
      </c>
      <c r="J4431">
        <v>28.541650000000001</v>
      </c>
      <c r="K4431" t="s">
        <v>2307</v>
      </c>
      <c r="L4431">
        <v>250</v>
      </c>
      <c r="M4431" s="5" t="str">
        <f t="shared" si="207"/>
        <v>100-250</v>
      </c>
      <c r="N4431" t="s">
        <v>2120</v>
      </c>
      <c r="O4431" t="s">
        <v>33</v>
      </c>
      <c r="P4431" t="s">
        <v>33</v>
      </c>
      <c r="Q4431" t="s">
        <v>33</v>
      </c>
      <c r="R4431" t="s">
        <v>33</v>
      </c>
      <c r="S4431">
        <v>1</v>
      </c>
      <c r="T4431">
        <v>3</v>
      </c>
      <c r="U4431" t="str">
        <f t="shared" si="208"/>
        <v xml:space="preserve"> 2.5-3.4</v>
      </c>
      <c r="V4431" t="s">
        <v>143</v>
      </c>
      <c r="W4431" t="s">
        <v>144</v>
      </c>
      <c r="X4431">
        <v>8</v>
      </c>
      <c r="Y4431" s="5" t="str">
        <f t="shared" si="209"/>
        <v>Average Performing Venue</v>
      </c>
    </row>
    <row r="4432" spans="1:25" x14ac:dyDescent="0.3">
      <c r="A4432">
        <v>3634</v>
      </c>
      <c r="B4432" t="s">
        <v>10582</v>
      </c>
      <c r="C4432">
        <v>1</v>
      </c>
      <c r="D4432" s="5" t="str">
        <f>VLOOKUP(C4432,Country!A:B,2,0)</f>
        <v>India</v>
      </c>
      <c r="E4432" t="s">
        <v>6919</v>
      </c>
      <c r="F4432" t="s">
        <v>10583</v>
      </c>
      <c r="G4432" t="s">
        <v>10506</v>
      </c>
      <c r="H4432" t="s">
        <v>10507</v>
      </c>
      <c r="I4432">
        <v>77.252032200000002</v>
      </c>
      <c r="J4432">
        <v>28.54306356</v>
      </c>
      <c r="K4432" t="s">
        <v>397</v>
      </c>
      <c r="L4432">
        <v>250</v>
      </c>
      <c r="M4432" s="5" t="str">
        <f t="shared" si="207"/>
        <v>100-250</v>
      </c>
      <c r="N4432" t="s">
        <v>2120</v>
      </c>
      <c r="O4432" t="s">
        <v>33</v>
      </c>
      <c r="P4432" t="s">
        <v>33</v>
      </c>
      <c r="Q4432" t="s">
        <v>33</v>
      </c>
      <c r="R4432" t="s">
        <v>33</v>
      </c>
      <c r="S4432">
        <v>1</v>
      </c>
      <c r="T4432">
        <v>3.3</v>
      </c>
      <c r="U4432" t="str">
        <f t="shared" si="208"/>
        <v xml:space="preserve"> 2.5-3.4</v>
      </c>
      <c r="V4432" t="s">
        <v>143</v>
      </c>
      <c r="W4432" t="s">
        <v>144</v>
      </c>
      <c r="X4432">
        <v>91</v>
      </c>
      <c r="Y4432" s="5" t="str">
        <f t="shared" si="209"/>
        <v>Average Performing Venue</v>
      </c>
    </row>
    <row r="4433" spans="1:25" x14ac:dyDescent="0.3">
      <c r="A4433">
        <v>7382</v>
      </c>
      <c r="B4433" t="s">
        <v>10584</v>
      </c>
      <c r="C4433">
        <v>1</v>
      </c>
      <c r="D4433" s="5" t="str">
        <f>VLOOKUP(C4433,Country!A:B,2,0)</f>
        <v>India</v>
      </c>
      <c r="E4433" t="s">
        <v>6919</v>
      </c>
      <c r="F4433" t="s">
        <v>10585</v>
      </c>
      <c r="G4433" t="s">
        <v>10506</v>
      </c>
      <c r="H4433" t="s">
        <v>10507</v>
      </c>
      <c r="I4433">
        <v>77.256574520000001</v>
      </c>
      <c r="J4433">
        <v>28.541854229999998</v>
      </c>
      <c r="K4433" t="s">
        <v>2119</v>
      </c>
      <c r="L4433">
        <v>700</v>
      </c>
      <c r="M4433" s="5" t="str">
        <f t="shared" si="207"/>
        <v>500-1000</v>
      </c>
      <c r="N4433" t="s">
        <v>2120</v>
      </c>
      <c r="O4433" t="s">
        <v>33</v>
      </c>
      <c r="P4433" t="s">
        <v>33</v>
      </c>
      <c r="Q4433" t="s">
        <v>33</v>
      </c>
      <c r="R4433" t="s">
        <v>33</v>
      </c>
      <c r="S4433">
        <v>2</v>
      </c>
      <c r="T4433">
        <v>3.3</v>
      </c>
      <c r="U4433" t="str">
        <f t="shared" si="208"/>
        <v xml:space="preserve"> 2.5-3.4</v>
      </c>
      <c r="V4433" t="s">
        <v>143</v>
      </c>
      <c r="W4433" t="s">
        <v>144</v>
      </c>
      <c r="X4433">
        <v>67</v>
      </c>
      <c r="Y4433" s="5" t="str">
        <f t="shared" si="209"/>
        <v>Average Performing Venue</v>
      </c>
    </row>
    <row r="4434" spans="1:25" x14ac:dyDescent="0.3">
      <c r="A4434">
        <v>1866</v>
      </c>
      <c r="B4434" t="s">
        <v>10586</v>
      </c>
      <c r="C4434">
        <v>1</v>
      </c>
      <c r="D4434" s="5" t="str">
        <f>VLOOKUP(C4434,Country!A:B,2,0)</f>
        <v>India</v>
      </c>
      <c r="E4434" t="s">
        <v>6919</v>
      </c>
      <c r="F4434" t="s">
        <v>10587</v>
      </c>
      <c r="G4434" t="s">
        <v>10506</v>
      </c>
      <c r="H4434" t="s">
        <v>10507</v>
      </c>
      <c r="I4434">
        <v>77.251991500000003</v>
      </c>
      <c r="J4434">
        <v>28.542984300000001</v>
      </c>
      <c r="K4434" t="s">
        <v>2285</v>
      </c>
      <c r="L4434">
        <v>550</v>
      </c>
      <c r="M4434" s="5" t="str">
        <f t="shared" si="207"/>
        <v>500-1000</v>
      </c>
      <c r="N4434" t="s">
        <v>2120</v>
      </c>
      <c r="O4434" t="s">
        <v>33</v>
      </c>
      <c r="P4434" t="s">
        <v>33</v>
      </c>
      <c r="Q4434" t="s">
        <v>33</v>
      </c>
      <c r="R4434" t="s">
        <v>33</v>
      </c>
      <c r="S4434">
        <v>2</v>
      </c>
      <c r="T4434">
        <v>3.1</v>
      </c>
      <c r="U4434" t="str">
        <f t="shared" si="208"/>
        <v xml:space="preserve"> 2.5-3.4</v>
      </c>
      <c r="V4434" t="s">
        <v>143</v>
      </c>
      <c r="W4434" t="s">
        <v>144</v>
      </c>
      <c r="X4434">
        <v>92</v>
      </c>
      <c r="Y4434" s="5" t="str">
        <f t="shared" si="209"/>
        <v>Average Performing Venue</v>
      </c>
    </row>
    <row r="4435" spans="1:25" x14ac:dyDescent="0.3">
      <c r="A4435">
        <v>304783</v>
      </c>
      <c r="B4435" t="s">
        <v>10588</v>
      </c>
      <c r="C4435">
        <v>1</v>
      </c>
      <c r="D4435" s="5" t="str">
        <f>VLOOKUP(C4435,Country!A:B,2,0)</f>
        <v>India</v>
      </c>
      <c r="E4435" t="s">
        <v>6919</v>
      </c>
      <c r="F4435" t="s">
        <v>10589</v>
      </c>
      <c r="G4435" t="s">
        <v>10506</v>
      </c>
      <c r="H4435" t="s">
        <v>10507</v>
      </c>
      <c r="I4435">
        <v>77.257649999999998</v>
      </c>
      <c r="J4435">
        <v>28.535954</v>
      </c>
      <c r="K4435" t="s">
        <v>2364</v>
      </c>
      <c r="L4435">
        <v>350</v>
      </c>
      <c r="M4435" s="5" t="str">
        <f t="shared" si="207"/>
        <v>250-500</v>
      </c>
      <c r="N4435" t="s">
        <v>2120</v>
      </c>
      <c r="O4435" t="s">
        <v>33</v>
      </c>
      <c r="P4435" t="s">
        <v>32</v>
      </c>
      <c r="Q4435" t="s">
        <v>33</v>
      </c>
      <c r="R4435" t="s">
        <v>33</v>
      </c>
      <c r="S4435">
        <v>1</v>
      </c>
      <c r="T4435">
        <v>2.7</v>
      </c>
      <c r="U4435" t="str">
        <f t="shared" si="208"/>
        <v xml:space="preserve"> 2.5-3.4</v>
      </c>
      <c r="V4435" t="s">
        <v>143</v>
      </c>
      <c r="W4435" t="s">
        <v>144</v>
      </c>
      <c r="X4435">
        <v>6</v>
      </c>
      <c r="Y4435" s="5" t="str">
        <f t="shared" si="209"/>
        <v>Average Performing Venue</v>
      </c>
    </row>
    <row r="4436" spans="1:25" x14ac:dyDescent="0.3">
      <c r="A4436">
        <v>302811</v>
      </c>
      <c r="B4436" t="s">
        <v>10590</v>
      </c>
      <c r="C4436">
        <v>1</v>
      </c>
      <c r="D4436" s="5" t="str">
        <f>VLOOKUP(C4436,Country!A:B,2,0)</f>
        <v>India</v>
      </c>
      <c r="E4436" t="s">
        <v>6919</v>
      </c>
      <c r="F4436" t="s">
        <v>10591</v>
      </c>
      <c r="G4436" t="s">
        <v>10506</v>
      </c>
      <c r="H4436" t="s">
        <v>10507</v>
      </c>
      <c r="I4436">
        <v>77.261703569999995</v>
      </c>
      <c r="J4436">
        <v>28.538047070000001</v>
      </c>
      <c r="K4436" t="s">
        <v>2125</v>
      </c>
      <c r="L4436">
        <v>450</v>
      </c>
      <c r="M4436" s="5" t="str">
        <f t="shared" si="207"/>
        <v>250-500</v>
      </c>
      <c r="N4436" t="s">
        <v>2120</v>
      </c>
      <c r="O4436" t="s">
        <v>33</v>
      </c>
      <c r="P4436" t="s">
        <v>32</v>
      </c>
      <c r="Q4436" t="s">
        <v>33</v>
      </c>
      <c r="R4436" t="s">
        <v>33</v>
      </c>
      <c r="S4436">
        <v>1</v>
      </c>
      <c r="T4436">
        <v>2.6</v>
      </c>
      <c r="U4436" t="str">
        <f t="shared" si="208"/>
        <v xml:space="preserve"> 2.5-3.4</v>
      </c>
      <c r="V4436" t="s">
        <v>143</v>
      </c>
      <c r="W4436" t="s">
        <v>144</v>
      </c>
      <c r="X4436">
        <v>24</v>
      </c>
      <c r="Y4436" s="5" t="str">
        <f t="shared" si="209"/>
        <v>Average Performing Venue</v>
      </c>
    </row>
    <row r="4437" spans="1:25" x14ac:dyDescent="0.3">
      <c r="A4437">
        <v>308664</v>
      </c>
      <c r="B4437" t="s">
        <v>10592</v>
      </c>
      <c r="C4437">
        <v>1</v>
      </c>
      <c r="D4437" s="5" t="str">
        <f>VLOOKUP(C4437,Country!A:B,2,0)</f>
        <v>India</v>
      </c>
      <c r="E4437" t="s">
        <v>6919</v>
      </c>
      <c r="F4437" t="s">
        <v>10593</v>
      </c>
      <c r="G4437" t="s">
        <v>10506</v>
      </c>
      <c r="H4437" t="s">
        <v>10507</v>
      </c>
      <c r="I4437">
        <v>77.260126</v>
      </c>
      <c r="J4437">
        <v>28.537134000000002</v>
      </c>
      <c r="K4437" t="s">
        <v>3353</v>
      </c>
      <c r="L4437">
        <v>650</v>
      </c>
      <c r="M4437" s="5" t="str">
        <f t="shared" si="207"/>
        <v>500-1000</v>
      </c>
      <c r="N4437" t="s">
        <v>2120</v>
      </c>
      <c r="O4437" t="s">
        <v>33</v>
      </c>
      <c r="P4437" t="s">
        <v>33</v>
      </c>
      <c r="Q4437" t="s">
        <v>33</v>
      </c>
      <c r="R4437" t="s">
        <v>33</v>
      </c>
      <c r="S4437">
        <v>2</v>
      </c>
      <c r="T4437">
        <v>3.2</v>
      </c>
      <c r="U4437" t="str">
        <f t="shared" si="208"/>
        <v xml:space="preserve"> 2.5-3.4</v>
      </c>
      <c r="V4437" t="s">
        <v>143</v>
      </c>
      <c r="W4437" t="s">
        <v>144</v>
      </c>
      <c r="X4437">
        <v>26</v>
      </c>
      <c r="Y4437" s="5" t="str">
        <f t="shared" si="209"/>
        <v>Average Performing Venue</v>
      </c>
    </row>
    <row r="4438" spans="1:25" x14ac:dyDescent="0.3">
      <c r="A4438">
        <v>18133506</v>
      </c>
      <c r="B4438" t="s">
        <v>10594</v>
      </c>
      <c r="C4438">
        <v>1</v>
      </c>
      <c r="D4438" s="5" t="str">
        <f>VLOOKUP(C4438,Country!A:B,2,0)</f>
        <v>India</v>
      </c>
      <c r="E4438" t="s">
        <v>6919</v>
      </c>
      <c r="F4438" t="s">
        <v>10595</v>
      </c>
      <c r="G4438" t="s">
        <v>10506</v>
      </c>
      <c r="H4438" t="s">
        <v>10507</v>
      </c>
      <c r="I4438">
        <v>77.258897219999994</v>
      </c>
      <c r="J4438">
        <v>28.53269444</v>
      </c>
      <c r="K4438" t="s">
        <v>397</v>
      </c>
      <c r="L4438">
        <v>700</v>
      </c>
      <c r="M4438" s="5" t="str">
        <f t="shared" si="207"/>
        <v>500-1000</v>
      </c>
      <c r="N4438" t="s">
        <v>2120</v>
      </c>
      <c r="O4438" t="s">
        <v>33</v>
      </c>
      <c r="P4438" t="s">
        <v>33</v>
      </c>
      <c r="Q4438" t="s">
        <v>33</v>
      </c>
      <c r="R4438" t="s">
        <v>33</v>
      </c>
      <c r="S4438">
        <v>2</v>
      </c>
      <c r="T4438">
        <v>3.3</v>
      </c>
      <c r="U4438" t="str">
        <f t="shared" si="208"/>
        <v xml:space="preserve"> 2.5-3.4</v>
      </c>
      <c r="V4438" t="s">
        <v>143</v>
      </c>
      <c r="W4438" t="s">
        <v>144</v>
      </c>
      <c r="X4438">
        <v>17</v>
      </c>
      <c r="Y4438" s="5" t="str">
        <f t="shared" si="209"/>
        <v>Average Performing Venue</v>
      </c>
    </row>
    <row r="4439" spans="1:25" x14ac:dyDescent="0.3">
      <c r="A4439">
        <v>305293</v>
      </c>
      <c r="B4439" t="s">
        <v>10596</v>
      </c>
      <c r="C4439">
        <v>1</v>
      </c>
      <c r="D4439" s="5" t="str">
        <f>VLOOKUP(C4439,Country!A:B,2,0)</f>
        <v>India</v>
      </c>
      <c r="E4439" t="s">
        <v>6919</v>
      </c>
      <c r="F4439" t="s">
        <v>10597</v>
      </c>
      <c r="G4439" t="s">
        <v>10506</v>
      </c>
      <c r="H4439" t="s">
        <v>10507</v>
      </c>
      <c r="I4439">
        <v>77.255394350000003</v>
      </c>
      <c r="J4439">
        <v>28.54166043</v>
      </c>
      <c r="K4439" t="s">
        <v>59</v>
      </c>
      <c r="L4439">
        <v>400</v>
      </c>
      <c r="M4439" s="5" t="str">
        <f t="shared" si="207"/>
        <v>250-500</v>
      </c>
      <c r="N4439" t="s">
        <v>2120</v>
      </c>
      <c r="O4439" t="s">
        <v>33</v>
      </c>
      <c r="P4439" t="s">
        <v>32</v>
      </c>
      <c r="Q4439" t="s">
        <v>33</v>
      </c>
      <c r="R4439" t="s">
        <v>33</v>
      </c>
      <c r="S4439">
        <v>1</v>
      </c>
      <c r="T4439">
        <v>3.4</v>
      </c>
      <c r="U4439" t="str">
        <f t="shared" si="208"/>
        <v xml:space="preserve"> 2.5-3.4</v>
      </c>
      <c r="V4439" t="s">
        <v>143</v>
      </c>
      <c r="W4439" t="s">
        <v>144</v>
      </c>
      <c r="X4439">
        <v>80</v>
      </c>
      <c r="Y4439" s="5" t="str">
        <f t="shared" si="209"/>
        <v>Average Performing Venue</v>
      </c>
    </row>
    <row r="4440" spans="1:25" x14ac:dyDescent="0.3">
      <c r="A4440">
        <v>2211</v>
      </c>
      <c r="B4440" t="s">
        <v>8502</v>
      </c>
      <c r="C4440">
        <v>1</v>
      </c>
      <c r="D4440" s="5" t="str">
        <f>VLOOKUP(C4440,Country!A:B,2,0)</f>
        <v>India</v>
      </c>
      <c r="E4440" t="s">
        <v>6919</v>
      </c>
      <c r="F4440" t="s">
        <v>10598</v>
      </c>
      <c r="G4440" t="s">
        <v>10506</v>
      </c>
      <c r="H4440" t="s">
        <v>10507</v>
      </c>
      <c r="I4440">
        <v>77.255467300000007</v>
      </c>
      <c r="J4440">
        <v>28.541798799999999</v>
      </c>
      <c r="K4440" t="s">
        <v>2125</v>
      </c>
      <c r="L4440">
        <v>350</v>
      </c>
      <c r="M4440" s="5" t="str">
        <f t="shared" si="207"/>
        <v>250-500</v>
      </c>
      <c r="N4440" t="s">
        <v>2120</v>
      </c>
      <c r="O4440" t="s">
        <v>33</v>
      </c>
      <c r="P4440" t="s">
        <v>32</v>
      </c>
      <c r="Q4440" t="s">
        <v>33</v>
      </c>
      <c r="R4440" t="s">
        <v>33</v>
      </c>
      <c r="S4440">
        <v>1</v>
      </c>
      <c r="T4440">
        <v>2.6</v>
      </c>
      <c r="U4440" t="str">
        <f t="shared" si="208"/>
        <v xml:space="preserve"> 2.5-3.4</v>
      </c>
      <c r="V4440" t="s">
        <v>143</v>
      </c>
      <c r="W4440" t="s">
        <v>144</v>
      </c>
      <c r="X4440">
        <v>23</v>
      </c>
      <c r="Y4440" s="5" t="str">
        <f t="shared" si="209"/>
        <v>Average Performing Venue</v>
      </c>
    </row>
    <row r="4441" spans="1:25" x14ac:dyDescent="0.3">
      <c r="A4441">
        <v>9622</v>
      </c>
      <c r="B4441" t="s">
        <v>10599</v>
      </c>
      <c r="C4441">
        <v>1</v>
      </c>
      <c r="D4441" s="5" t="str">
        <f>VLOOKUP(C4441,Country!A:B,2,0)</f>
        <v>India</v>
      </c>
      <c r="E4441" t="s">
        <v>6919</v>
      </c>
      <c r="F4441" t="s">
        <v>10600</v>
      </c>
      <c r="G4441" t="s">
        <v>10506</v>
      </c>
      <c r="H4441" t="s">
        <v>10507</v>
      </c>
      <c r="I4441">
        <v>77.249257450000002</v>
      </c>
      <c r="J4441">
        <v>28.54313277</v>
      </c>
      <c r="K4441" t="s">
        <v>2119</v>
      </c>
      <c r="L4441">
        <v>550</v>
      </c>
      <c r="M4441" s="5" t="str">
        <f t="shared" si="207"/>
        <v>500-1000</v>
      </c>
      <c r="N4441" t="s">
        <v>2120</v>
      </c>
      <c r="O4441" t="s">
        <v>33</v>
      </c>
      <c r="P4441" t="s">
        <v>32</v>
      </c>
      <c r="Q4441" t="s">
        <v>33</v>
      </c>
      <c r="R4441" t="s">
        <v>33</v>
      </c>
      <c r="S4441">
        <v>2</v>
      </c>
      <c r="T4441">
        <v>2.7</v>
      </c>
      <c r="U4441" t="str">
        <f t="shared" si="208"/>
        <v xml:space="preserve"> 2.5-3.4</v>
      </c>
      <c r="V4441" t="s">
        <v>143</v>
      </c>
      <c r="W4441" t="s">
        <v>144</v>
      </c>
      <c r="X4441">
        <v>52</v>
      </c>
      <c r="Y4441" s="5" t="str">
        <f t="shared" si="209"/>
        <v>Average Performing Venue</v>
      </c>
    </row>
    <row r="4442" spans="1:25" x14ac:dyDescent="0.3">
      <c r="A4442">
        <v>18281989</v>
      </c>
      <c r="B4442" t="s">
        <v>10601</v>
      </c>
      <c r="C4442">
        <v>1</v>
      </c>
      <c r="D4442" s="5" t="str">
        <f>VLOOKUP(C4442,Country!A:B,2,0)</f>
        <v>India</v>
      </c>
      <c r="E4442" t="s">
        <v>6919</v>
      </c>
      <c r="F4442" t="s">
        <v>10602</v>
      </c>
      <c r="G4442" t="s">
        <v>10506</v>
      </c>
      <c r="H4442" t="s">
        <v>10507</v>
      </c>
      <c r="I4442">
        <v>77.255299800000003</v>
      </c>
      <c r="J4442">
        <v>28.528584250000002</v>
      </c>
      <c r="K4442" t="s">
        <v>397</v>
      </c>
      <c r="L4442">
        <v>300</v>
      </c>
      <c r="M4442" s="5" t="str">
        <f t="shared" si="207"/>
        <v>250-500</v>
      </c>
      <c r="N4442" t="s">
        <v>2120</v>
      </c>
      <c r="O4442" t="s">
        <v>33</v>
      </c>
      <c r="P4442" t="s">
        <v>33</v>
      </c>
      <c r="Q4442" t="s">
        <v>33</v>
      </c>
      <c r="R4442" t="s">
        <v>33</v>
      </c>
      <c r="S4442">
        <v>1</v>
      </c>
      <c r="T4442">
        <v>3.1</v>
      </c>
      <c r="U4442" t="str">
        <f t="shared" si="208"/>
        <v xml:space="preserve"> 2.5-3.4</v>
      </c>
      <c r="V4442" t="s">
        <v>143</v>
      </c>
      <c r="W4442" t="s">
        <v>144</v>
      </c>
      <c r="X4442">
        <v>11</v>
      </c>
      <c r="Y4442" s="5" t="str">
        <f t="shared" si="209"/>
        <v>Average Performing Venue</v>
      </c>
    </row>
    <row r="4443" spans="1:25" x14ac:dyDescent="0.3">
      <c r="A4443">
        <v>18365855</v>
      </c>
      <c r="B4443" t="s">
        <v>3732</v>
      </c>
      <c r="C4443">
        <v>1</v>
      </c>
      <c r="D4443" s="5" t="str">
        <f>VLOOKUP(C4443,Country!A:B,2,0)</f>
        <v>India</v>
      </c>
      <c r="E4443" t="s">
        <v>6919</v>
      </c>
      <c r="F4443" t="s">
        <v>10507</v>
      </c>
      <c r="G4443" t="s">
        <v>10506</v>
      </c>
      <c r="H4443" t="s">
        <v>10507</v>
      </c>
      <c r="I4443">
        <v>77.259379999999993</v>
      </c>
      <c r="J4443">
        <v>28.537766000000001</v>
      </c>
      <c r="K4443" t="s">
        <v>3353</v>
      </c>
      <c r="L4443">
        <v>600</v>
      </c>
      <c r="M4443" s="5" t="str">
        <f t="shared" si="207"/>
        <v>500-1000</v>
      </c>
      <c r="N4443" t="s">
        <v>2120</v>
      </c>
      <c r="O4443" t="s">
        <v>33</v>
      </c>
      <c r="P4443" t="s">
        <v>32</v>
      </c>
      <c r="Q4443" t="s">
        <v>33</v>
      </c>
      <c r="R4443" t="s">
        <v>33</v>
      </c>
      <c r="S4443">
        <v>2</v>
      </c>
      <c r="T4443">
        <v>3.6</v>
      </c>
      <c r="U4443" t="str">
        <f t="shared" si="208"/>
        <v xml:space="preserve"> 3.5-3.9</v>
      </c>
      <c r="V4443" t="s">
        <v>106</v>
      </c>
      <c r="W4443" t="s">
        <v>107</v>
      </c>
      <c r="X4443">
        <v>30</v>
      </c>
      <c r="Y4443" s="5" t="str">
        <f t="shared" si="209"/>
        <v>Top Performing Venue</v>
      </c>
    </row>
    <row r="4444" spans="1:25" x14ac:dyDescent="0.3">
      <c r="A4444">
        <v>309737</v>
      </c>
      <c r="B4444" t="s">
        <v>10603</v>
      </c>
      <c r="C4444">
        <v>1</v>
      </c>
      <c r="D4444" s="5" t="str">
        <f>VLOOKUP(C4444,Country!A:B,2,0)</f>
        <v>India</v>
      </c>
      <c r="E4444" t="s">
        <v>6919</v>
      </c>
      <c r="F4444" t="s">
        <v>10604</v>
      </c>
      <c r="G4444" t="s">
        <v>10506</v>
      </c>
      <c r="H4444" t="s">
        <v>10507</v>
      </c>
      <c r="I4444">
        <v>77.251887359999998</v>
      </c>
      <c r="J4444">
        <v>28.543194029999999</v>
      </c>
      <c r="K4444" t="s">
        <v>1121</v>
      </c>
      <c r="L4444">
        <v>800</v>
      </c>
      <c r="M4444" s="5" t="str">
        <f t="shared" si="207"/>
        <v>500-1000</v>
      </c>
      <c r="N4444" t="s">
        <v>2120</v>
      </c>
      <c r="O4444" t="s">
        <v>32</v>
      </c>
      <c r="P4444" t="s">
        <v>33</v>
      </c>
      <c r="Q4444" t="s">
        <v>33</v>
      </c>
      <c r="R4444" t="s">
        <v>33</v>
      </c>
      <c r="S4444">
        <v>2</v>
      </c>
      <c r="T4444">
        <v>3.6</v>
      </c>
      <c r="U4444" t="str">
        <f t="shared" si="208"/>
        <v xml:space="preserve"> 3.5-3.9</v>
      </c>
      <c r="V4444" t="s">
        <v>106</v>
      </c>
      <c r="W4444" t="s">
        <v>107</v>
      </c>
      <c r="X4444">
        <v>108</v>
      </c>
      <c r="Y4444" s="5" t="str">
        <f t="shared" si="209"/>
        <v>Top Performing Venue</v>
      </c>
    </row>
    <row r="4445" spans="1:25" x14ac:dyDescent="0.3">
      <c r="A4445">
        <v>18386707</v>
      </c>
      <c r="B4445" t="s">
        <v>10605</v>
      </c>
      <c r="C4445">
        <v>1</v>
      </c>
      <c r="D4445" s="5" t="str">
        <f>VLOOKUP(C4445,Country!A:B,2,0)</f>
        <v>India</v>
      </c>
      <c r="E4445" t="s">
        <v>6919</v>
      </c>
      <c r="F4445" t="s">
        <v>10606</v>
      </c>
      <c r="G4445" t="s">
        <v>10506</v>
      </c>
      <c r="H4445" t="s">
        <v>10507</v>
      </c>
      <c r="I4445">
        <v>77.252685749999998</v>
      </c>
      <c r="J4445">
        <v>28.54270391</v>
      </c>
      <c r="K4445" t="s">
        <v>10607</v>
      </c>
      <c r="L4445">
        <v>600</v>
      </c>
      <c r="M4445" s="5" t="str">
        <f t="shared" si="207"/>
        <v>500-1000</v>
      </c>
      <c r="N4445" t="s">
        <v>2120</v>
      </c>
      <c r="O4445" t="s">
        <v>33</v>
      </c>
      <c r="P4445" t="s">
        <v>32</v>
      </c>
      <c r="Q4445" t="s">
        <v>33</v>
      </c>
      <c r="R4445" t="s">
        <v>33</v>
      </c>
      <c r="S4445">
        <v>2</v>
      </c>
      <c r="T4445">
        <v>3.6</v>
      </c>
      <c r="U4445" t="str">
        <f t="shared" si="208"/>
        <v xml:space="preserve"> 3.5-3.9</v>
      </c>
      <c r="V4445" t="s">
        <v>106</v>
      </c>
      <c r="W4445" t="s">
        <v>107</v>
      </c>
      <c r="X4445">
        <v>22</v>
      </c>
      <c r="Y4445" s="5" t="str">
        <f t="shared" si="209"/>
        <v>Top Performing Venue</v>
      </c>
    </row>
    <row r="4446" spans="1:25" x14ac:dyDescent="0.3">
      <c r="A4446">
        <v>309338</v>
      </c>
      <c r="B4446" t="s">
        <v>10608</v>
      </c>
      <c r="C4446">
        <v>1</v>
      </c>
      <c r="D4446" s="5" t="str">
        <f>VLOOKUP(C4446,Country!A:B,2,0)</f>
        <v>India</v>
      </c>
      <c r="E4446" t="s">
        <v>6919</v>
      </c>
      <c r="F4446" t="s">
        <v>10507</v>
      </c>
      <c r="G4446" t="s">
        <v>10506</v>
      </c>
      <c r="H4446" t="s">
        <v>10507</v>
      </c>
      <c r="I4446">
        <v>77.248004859999995</v>
      </c>
      <c r="J4446">
        <v>28.542871229999999</v>
      </c>
      <c r="K4446" t="s">
        <v>2125</v>
      </c>
      <c r="L4446">
        <v>750</v>
      </c>
      <c r="M4446" s="5" t="str">
        <f t="shared" si="207"/>
        <v>500-1000</v>
      </c>
      <c r="N4446" t="s">
        <v>2120</v>
      </c>
      <c r="O4446" t="s">
        <v>33</v>
      </c>
      <c r="P4446" t="s">
        <v>32</v>
      </c>
      <c r="Q4446" t="s">
        <v>33</v>
      </c>
      <c r="R4446" t="s">
        <v>33</v>
      </c>
      <c r="S4446">
        <v>2</v>
      </c>
      <c r="T4446">
        <v>3.7</v>
      </c>
      <c r="U4446" t="str">
        <f t="shared" si="208"/>
        <v xml:space="preserve"> 3.5-3.9</v>
      </c>
      <c r="V4446" t="s">
        <v>106</v>
      </c>
      <c r="W4446" t="s">
        <v>107</v>
      </c>
      <c r="X4446">
        <v>89</v>
      </c>
      <c r="Y4446" s="5" t="str">
        <f t="shared" si="209"/>
        <v>Top Performing Venue</v>
      </c>
    </row>
    <row r="4447" spans="1:25" x14ac:dyDescent="0.3">
      <c r="A4447">
        <v>18380155</v>
      </c>
      <c r="B4447" t="s">
        <v>10609</v>
      </c>
      <c r="C4447">
        <v>1</v>
      </c>
      <c r="D4447" s="5" t="str">
        <f>VLOOKUP(C4447,Country!A:B,2,0)</f>
        <v>India</v>
      </c>
      <c r="E4447" t="s">
        <v>6919</v>
      </c>
      <c r="F4447" t="s">
        <v>10610</v>
      </c>
      <c r="G4447" t="s">
        <v>10506</v>
      </c>
      <c r="H4447" t="s">
        <v>10507</v>
      </c>
      <c r="I4447">
        <v>77.252863199999993</v>
      </c>
      <c r="J4447">
        <v>28.542268799999999</v>
      </c>
      <c r="K4447" t="s">
        <v>10611</v>
      </c>
      <c r="L4447">
        <v>800</v>
      </c>
      <c r="M4447" s="5" t="str">
        <f t="shared" si="207"/>
        <v>500-1000</v>
      </c>
      <c r="N4447" t="s">
        <v>2120</v>
      </c>
      <c r="O4447" t="s">
        <v>33</v>
      </c>
      <c r="P4447" t="s">
        <v>33</v>
      </c>
      <c r="Q4447" t="s">
        <v>33</v>
      </c>
      <c r="R4447" t="s">
        <v>33</v>
      </c>
      <c r="S4447">
        <v>2</v>
      </c>
      <c r="T4447">
        <v>3.5</v>
      </c>
      <c r="U4447" t="str">
        <f t="shared" si="208"/>
        <v xml:space="preserve"> 3.5-3.9</v>
      </c>
      <c r="V4447" t="s">
        <v>106</v>
      </c>
      <c r="W4447" t="s">
        <v>107</v>
      </c>
      <c r="X4447">
        <v>30</v>
      </c>
      <c r="Y4447" s="5" t="str">
        <f t="shared" si="209"/>
        <v>Top Performing Venue</v>
      </c>
    </row>
    <row r="4448" spans="1:25" x14ac:dyDescent="0.3">
      <c r="A4448">
        <v>18372686</v>
      </c>
      <c r="B4448" t="s">
        <v>4542</v>
      </c>
      <c r="C4448">
        <v>1</v>
      </c>
      <c r="D4448" s="5" t="str">
        <f>VLOOKUP(C4448,Country!A:B,2,0)</f>
        <v>India</v>
      </c>
      <c r="E4448" t="s">
        <v>6919</v>
      </c>
      <c r="F4448" t="s">
        <v>10612</v>
      </c>
      <c r="G4448" t="s">
        <v>10506</v>
      </c>
      <c r="H4448" t="s">
        <v>10507</v>
      </c>
      <c r="I4448">
        <v>77.257216</v>
      </c>
      <c r="J4448">
        <v>28.530671999999999</v>
      </c>
      <c r="K4448" t="s">
        <v>4543</v>
      </c>
      <c r="L4448">
        <v>600</v>
      </c>
      <c r="M4448" s="5" t="str">
        <f t="shared" si="207"/>
        <v>500-1000</v>
      </c>
      <c r="N4448" t="s">
        <v>2120</v>
      </c>
      <c r="O4448" t="s">
        <v>33</v>
      </c>
      <c r="P4448" t="s">
        <v>32</v>
      </c>
      <c r="Q4448" t="s">
        <v>33</v>
      </c>
      <c r="R4448" t="s">
        <v>33</v>
      </c>
      <c r="S4448">
        <v>2</v>
      </c>
      <c r="T4448">
        <v>3.6</v>
      </c>
      <c r="U4448" t="str">
        <f t="shared" si="208"/>
        <v xml:space="preserve"> 3.5-3.9</v>
      </c>
      <c r="V4448" t="s">
        <v>106</v>
      </c>
      <c r="W4448" t="s">
        <v>107</v>
      </c>
      <c r="X4448">
        <v>36</v>
      </c>
      <c r="Y4448" s="5" t="str">
        <f t="shared" si="209"/>
        <v>Top Performing Venue</v>
      </c>
    </row>
    <row r="4449" spans="1:25" x14ac:dyDescent="0.3">
      <c r="A4449">
        <v>3610</v>
      </c>
      <c r="B4449" t="s">
        <v>3008</v>
      </c>
      <c r="C4449">
        <v>1</v>
      </c>
      <c r="D4449" s="5" t="str">
        <f>VLOOKUP(C4449,Country!A:B,2,0)</f>
        <v>India</v>
      </c>
      <c r="E4449" t="s">
        <v>6919</v>
      </c>
      <c r="F4449" t="s">
        <v>10613</v>
      </c>
      <c r="G4449" t="s">
        <v>10506</v>
      </c>
      <c r="H4449" t="s">
        <v>10507</v>
      </c>
      <c r="I4449">
        <v>77.253107</v>
      </c>
      <c r="J4449">
        <v>28.542480999999999</v>
      </c>
      <c r="K4449" t="s">
        <v>3012</v>
      </c>
      <c r="L4449">
        <v>400</v>
      </c>
      <c r="M4449" s="5" t="str">
        <f t="shared" si="207"/>
        <v>250-500</v>
      </c>
      <c r="N4449" t="s">
        <v>2120</v>
      </c>
      <c r="O4449" t="s">
        <v>33</v>
      </c>
      <c r="P4449" t="s">
        <v>32</v>
      </c>
      <c r="Q4449" t="s">
        <v>33</v>
      </c>
      <c r="R4449" t="s">
        <v>33</v>
      </c>
      <c r="S4449">
        <v>1</v>
      </c>
      <c r="T4449">
        <v>3.5</v>
      </c>
      <c r="U4449" t="str">
        <f t="shared" si="208"/>
        <v xml:space="preserve"> 3.5-3.9</v>
      </c>
      <c r="V4449" t="s">
        <v>106</v>
      </c>
      <c r="W4449" t="s">
        <v>107</v>
      </c>
      <c r="X4449">
        <v>80</v>
      </c>
      <c r="Y4449" s="5" t="str">
        <f t="shared" si="209"/>
        <v>Top Performing Venue</v>
      </c>
    </row>
    <row r="4450" spans="1:25" x14ac:dyDescent="0.3">
      <c r="A4450">
        <v>3054</v>
      </c>
      <c r="B4450" t="s">
        <v>10614</v>
      </c>
      <c r="C4450">
        <v>1</v>
      </c>
      <c r="D4450" s="5" t="str">
        <f>VLOOKUP(C4450,Country!A:B,2,0)</f>
        <v>India</v>
      </c>
      <c r="E4450" t="s">
        <v>6919</v>
      </c>
      <c r="F4450" t="s">
        <v>10615</v>
      </c>
      <c r="G4450" t="s">
        <v>10506</v>
      </c>
      <c r="H4450" t="s">
        <v>10507</v>
      </c>
      <c r="I4450">
        <v>77.258140589999996</v>
      </c>
      <c r="J4450">
        <v>28.534445080000001</v>
      </c>
      <c r="K4450" t="s">
        <v>10616</v>
      </c>
      <c r="L4450">
        <v>200</v>
      </c>
      <c r="M4450" s="5" t="str">
        <f t="shared" si="207"/>
        <v>100-250</v>
      </c>
      <c r="N4450" t="s">
        <v>2120</v>
      </c>
      <c r="O4450" t="s">
        <v>33</v>
      </c>
      <c r="P4450" t="s">
        <v>33</v>
      </c>
      <c r="Q4450" t="s">
        <v>33</v>
      </c>
      <c r="R4450" t="s">
        <v>33</v>
      </c>
      <c r="S4450">
        <v>1</v>
      </c>
      <c r="T4450">
        <v>3.8</v>
      </c>
      <c r="U4450" t="str">
        <f t="shared" si="208"/>
        <v xml:space="preserve"> 3.5-3.9</v>
      </c>
      <c r="V4450" t="s">
        <v>106</v>
      </c>
      <c r="W4450" t="s">
        <v>107</v>
      </c>
      <c r="X4450">
        <v>71</v>
      </c>
      <c r="Y4450" s="5" t="str">
        <f t="shared" si="209"/>
        <v>Top Performing Venue</v>
      </c>
    </row>
    <row r="4451" spans="1:25" x14ac:dyDescent="0.3">
      <c r="A4451">
        <v>311267</v>
      </c>
      <c r="B4451" t="s">
        <v>3895</v>
      </c>
      <c r="C4451">
        <v>1</v>
      </c>
      <c r="D4451" s="5" t="str">
        <f>VLOOKUP(C4451,Country!A:B,2,0)</f>
        <v>India</v>
      </c>
      <c r="E4451" t="s">
        <v>6919</v>
      </c>
      <c r="F4451" t="s">
        <v>10617</v>
      </c>
      <c r="G4451" t="s">
        <v>10506</v>
      </c>
      <c r="H4451" t="s">
        <v>10507</v>
      </c>
      <c r="I4451">
        <v>77.258164730000004</v>
      </c>
      <c r="J4451">
        <v>28.540196009999999</v>
      </c>
      <c r="K4451" t="s">
        <v>3389</v>
      </c>
      <c r="L4451">
        <v>900</v>
      </c>
      <c r="M4451" s="5" t="str">
        <f t="shared" si="207"/>
        <v>500-1000</v>
      </c>
      <c r="N4451" t="s">
        <v>2120</v>
      </c>
      <c r="O4451" t="s">
        <v>33</v>
      </c>
      <c r="P4451" t="s">
        <v>32</v>
      </c>
      <c r="Q4451" t="s">
        <v>33</v>
      </c>
      <c r="R4451" t="s">
        <v>33</v>
      </c>
      <c r="S4451">
        <v>2</v>
      </c>
      <c r="T4451">
        <v>3.8</v>
      </c>
      <c r="U4451" t="str">
        <f t="shared" si="208"/>
        <v xml:space="preserve"> 3.5-3.9</v>
      </c>
      <c r="V4451" t="s">
        <v>106</v>
      </c>
      <c r="W4451" t="s">
        <v>107</v>
      </c>
      <c r="X4451">
        <v>492</v>
      </c>
      <c r="Y4451" s="5" t="str">
        <f t="shared" si="209"/>
        <v>Top Performing Venue</v>
      </c>
    </row>
    <row r="4452" spans="1:25" x14ac:dyDescent="0.3">
      <c r="A4452">
        <v>307951</v>
      </c>
      <c r="B4452" t="s">
        <v>10618</v>
      </c>
      <c r="C4452">
        <v>1</v>
      </c>
      <c r="D4452" s="5" t="str">
        <f>VLOOKUP(C4452,Country!A:B,2,0)</f>
        <v>India</v>
      </c>
      <c r="E4452" t="s">
        <v>6919</v>
      </c>
      <c r="F4452" t="s">
        <v>10619</v>
      </c>
      <c r="G4452" t="s">
        <v>10506</v>
      </c>
      <c r="H4452" t="s">
        <v>10507</v>
      </c>
      <c r="I4452">
        <v>77.252930739999996</v>
      </c>
      <c r="J4452">
        <v>28.542861219999999</v>
      </c>
      <c r="K4452" t="s">
        <v>2346</v>
      </c>
      <c r="L4452">
        <v>150</v>
      </c>
      <c r="M4452" s="5" t="str">
        <f t="shared" si="207"/>
        <v>100-250</v>
      </c>
      <c r="N4452" t="s">
        <v>2120</v>
      </c>
      <c r="O4452" t="s">
        <v>33</v>
      </c>
      <c r="P4452" t="s">
        <v>33</v>
      </c>
      <c r="Q4452" t="s">
        <v>33</v>
      </c>
      <c r="R4452" t="s">
        <v>33</v>
      </c>
      <c r="S4452">
        <v>1</v>
      </c>
      <c r="T4452">
        <v>3.6</v>
      </c>
      <c r="U4452" t="str">
        <f t="shared" si="208"/>
        <v xml:space="preserve"> 3.5-3.9</v>
      </c>
      <c r="V4452" t="s">
        <v>106</v>
      </c>
      <c r="W4452" t="s">
        <v>107</v>
      </c>
      <c r="X4452">
        <v>94</v>
      </c>
      <c r="Y4452" s="5" t="str">
        <f t="shared" si="209"/>
        <v>Top Performing Venue</v>
      </c>
    </row>
    <row r="4453" spans="1:25" x14ac:dyDescent="0.3">
      <c r="A4453">
        <v>1876</v>
      </c>
      <c r="B4453" t="s">
        <v>10620</v>
      </c>
      <c r="C4453">
        <v>1</v>
      </c>
      <c r="D4453" s="5" t="str">
        <f>VLOOKUP(C4453,Country!A:B,2,0)</f>
        <v>India</v>
      </c>
      <c r="E4453" t="s">
        <v>6919</v>
      </c>
      <c r="F4453" t="s">
        <v>10621</v>
      </c>
      <c r="G4453" t="s">
        <v>10506</v>
      </c>
      <c r="H4453" t="s">
        <v>10507</v>
      </c>
      <c r="I4453">
        <v>77.254479599999996</v>
      </c>
      <c r="J4453">
        <v>28.541794700000001</v>
      </c>
      <c r="K4453" t="s">
        <v>2356</v>
      </c>
      <c r="L4453">
        <v>1300</v>
      </c>
      <c r="M4453" s="5" t="str">
        <f t="shared" si="207"/>
        <v>&gt;1000</v>
      </c>
      <c r="N4453" t="s">
        <v>2120</v>
      </c>
      <c r="O4453" t="s">
        <v>32</v>
      </c>
      <c r="P4453" t="s">
        <v>32</v>
      </c>
      <c r="Q4453" t="s">
        <v>33</v>
      </c>
      <c r="R4453" t="s">
        <v>33</v>
      </c>
      <c r="S4453">
        <v>3</v>
      </c>
      <c r="T4453">
        <v>3.6</v>
      </c>
      <c r="U4453" t="str">
        <f t="shared" si="208"/>
        <v xml:space="preserve"> 3.5-3.9</v>
      </c>
      <c r="V4453" t="s">
        <v>106</v>
      </c>
      <c r="W4453" t="s">
        <v>107</v>
      </c>
      <c r="X4453">
        <v>372</v>
      </c>
      <c r="Y4453" s="5" t="str">
        <f t="shared" si="209"/>
        <v>Top Performing Venue</v>
      </c>
    </row>
    <row r="4454" spans="1:25" x14ac:dyDescent="0.3">
      <c r="A4454">
        <v>412</v>
      </c>
      <c r="B4454" t="s">
        <v>8911</v>
      </c>
      <c r="C4454">
        <v>1</v>
      </c>
      <c r="D4454" s="5" t="str">
        <f>VLOOKUP(C4454,Country!A:B,2,0)</f>
        <v>India</v>
      </c>
      <c r="E4454" t="s">
        <v>6919</v>
      </c>
      <c r="F4454" t="s">
        <v>10622</v>
      </c>
      <c r="G4454" t="s">
        <v>10506</v>
      </c>
      <c r="H4454" t="s">
        <v>10507</v>
      </c>
      <c r="I4454">
        <v>77.254273179999998</v>
      </c>
      <c r="J4454">
        <v>28.541957020000002</v>
      </c>
      <c r="K4454" t="s">
        <v>2047</v>
      </c>
      <c r="L4454">
        <v>500</v>
      </c>
      <c r="M4454" s="5" t="str">
        <f t="shared" si="207"/>
        <v>250-500</v>
      </c>
      <c r="N4454" t="s">
        <v>2120</v>
      </c>
      <c r="O4454" t="s">
        <v>33</v>
      </c>
      <c r="P4454" t="s">
        <v>32</v>
      </c>
      <c r="Q4454" t="s">
        <v>33</v>
      </c>
      <c r="R4454" t="s">
        <v>33</v>
      </c>
      <c r="S4454">
        <v>2</v>
      </c>
      <c r="T4454">
        <v>3.8</v>
      </c>
      <c r="U4454" t="str">
        <f t="shared" si="208"/>
        <v xml:space="preserve"> 3.5-3.9</v>
      </c>
      <c r="V4454" t="s">
        <v>106</v>
      </c>
      <c r="W4454" t="s">
        <v>107</v>
      </c>
      <c r="X4454">
        <v>495</v>
      </c>
      <c r="Y4454" s="5" t="str">
        <f t="shared" si="209"/>
        <v>Top Performing Venue</v>
      </c>
    </row>
    <row r="4455" spans="1:25" x14ac:dyDescent="0.3">
      <c r="A4455">
        <v>3635</v>
      </c>
      <c r="B4455" t="s">
        <v>10623</v>
      </c>
      <c r="C4455">
        <v>1</v>
      </c>
      <c r="D4455" s="5" t="str">
        <f>VLOOKUP(C4455,Country!A:B,2,0)</f>
        <v>India</v>
      </c>
      <c r="E4455" t="s">
        <v>6919</v>
      </c>
      <c r="F4455" t="s">
        <v>10624</v>
      </c>
      <c r="G4455" t="s">
        <v>10506</v>
      </c>
      <c r="H4455" t="s">
        <v>10507</v>
      </c>
      <c r="I4455">
        <v>77.257083699999995</v>
      </c>
      <c r="J4455">
        <v>28.540697000000002</v>
      </c>
      <c r="K4455" t="s">
        <v>2125</v>
      </c>
      <c r="L4455">
        <v>600</v>
      </c>
      <c r="M4455" s="5" t="str">
        <f t="shared" si="207"/>
        <v>500-1000</v>
      </c>
      <c r="N4455" t="s">
        <v>2120</v>
      </c>
      <c r="O4455" t="s">
        <v>33</v>
      </c>
      <c r="P4455" t="s">
        <v>33</v>
      </c>
      <c r="Q4455" t="s">
        <v>33</v>
      </c>
      <c r="R4455" t="s">
        <v>33</v>
      </c>
      <c r="S4455">
        <v>2</v>
      </c>
      <c r="T4455">
        <v>3.6</v>
      </c>
      <c r="U4455" t="str">
        <f t="shared" si="208"/>
        <v xml:space="preserve"> 3.5-3.9</v>
      </c>
      <c r="V4455" t="s">
        <v>106</v>
      </c>
      <c r="W4455" t="s">
        <v>107</v>
      </c>
      <c r="X4455">
        <v>91</v>
      </c>
      <c r="Y4455" s="5" t="str">
        <f t="shared" si="209"/>
        <v>Top Performing Venue</v>
      </c>
    </row>
    <row r="4456" spans="1:25" x14ac:dyDescent="0.3">
      <c r="A4456">
        <v>9654</v>
      </c>
      <c r="B4456" t="s">
        <v>10625</v>
      </c>
      <c r="C4456">
        <v>1</v>
      </c>
      <c r="D4456" s="5" t="str">
        <f>VLOOKUP(C4456,Country!A:B,2,0)</f>
        <v>India</v>
      </c>
      <c r="E4456" t="s">
        <v>6919</v>
      </c>
      <c r="F4456" t="s">
        <v>10626</v>
      </c>
      <c r="G4456" t="s">
        <v>10506</v>
      </c>
      <c r="H4456" t="s">
        <v>10507</v>
      </c>
      <c r="I4456">
        <v>77.250489930000001</v>
      </c>
      <c r="J4456">
        <v>28.544000440000001</v>
      </c>
      <c r="K4456" t="s">
        <v>4732</v>
      </c>
      <c r="L4456">
        <v>250</v>
      </c>
      <c r="M4456" s="5" t="str">
        <f t="shared" si="207"/>
        <v>100-250</v>
      </c>
      <c r="N4456" t="s">
        <v>2120</v>
      </c>
      <c r="O4456" t="s">
        <v>33</v>
      </c>
      <c r="P4456" t="s">
        <v>33</v>
      </c>
      <c r="Q4456" t="s">
        <v>33</v>
      </c>
      <c r="R4456" t="s">
        <v>33</v>
      </c>
      <c r="S4456">
        <v>1</v>
      </c>
      <c r="T4456">
        <v>3.5</v>
      </c>
      <c r="U4456" t="str">
        <f t="shared" si="208"/>
        <v xml:space="preserve"> 3.5-3.9</v>
      </c>
      <c r="V4456" t="s">
        <v>106</v>
      </c>
      <c r="W4456" t="s">
        <v>107</v>
      </c>
      <c r="X4456">
        <v>60</v>
      </c>
      <c r="Y4456" s="5" t="str">
        <f t="shared" si="209"/>
        <v>Top Performing Venue</v>
      </c>
    </row>
    <row r="4457" spans="1:25" x14ac:dyDescent="0.3">
      <c r="A4457">
        <v>18354973</v>
      </c>
      <c r="B4457" t="s">
        <v>10627</v>
      </c>
      <c r="C4457">
        <v>1</v>
      </c>
      <c r="D4457" s="5" t="str">
        <f>VLOOKUP(C4457,Country!A:B,2,0)</f>
        <v>India</v>
      </c>
      <c r="E4457" t="s">
        <v>6919</v>
      </c>
      <c r="F4457" t="s">
        <v>10628</v>
      </c>
      <c r="G4457" t="s">
        <v>10506</v>
      </c>
      <c r="H4457" t="s">
        <v>10507</v>
      </c>
      <c r="I4457">
        <v>77.254766950000004</v>
      </c>
      <c r="J4457">
        <v>28.541780599999999</v>
      </c>
      <c r="K4457" t="s">
        <v>2285</v>
      </c>
      <c r="L4457">
        <v>850</v>
      </c>
      <c r="M4457" s="5" t="str">
        <f t="shared" si="207"/>
        <v>500-1000</v>
      </c>
      <c r="N4457" t="s">
        <v>2120</v>
      </c>
      <c r="O4457" t="s">
        <v>33</v>
      </c>
      <c r="P4457" t="s">
        <v>32</v>
      </c>
      <c r="Q4457" t="s">
        <v>33</v>
      </c>
      <c r="R4457" t="s">
        <v>33</v>
      </c>
      <c r="S4457">
        <v>2</v>
      </c>
      <c r="T4457">
        <v>3.5</v>
      </c>
      <c r="U4457" t="str">
        <f t="shared" si="208"/>
        <v xml:space="preserve"> 3.5-3.9</v>
      </c>
      <c r="V4457" t="s">
        <v>106</v>
      </c>
      <c r="W4457" t="s">
        <v>107</v>
      </c>
      <c r="X4457">
        <v>23</v>
      </c>
      <c r="Y4457" s="5" t="str">
        <f t="shared" si="209"/>
        <v>Top Performing Venue</v>
      </c>
    </row>
    <row r="4458" spans="1:25" x14ac:dyDescent="0.3">
      <c r="A4458">
        <v>18392883</v>
      </c>
      <c r="B4458" t="s">
        <v>10629</v>
      </c>
      <c r="C4458">
        <v>1</v>
      </c>
      <c r="D4458" s="5" t="str">
        <f>VLOOKUP(C4458,Country!A:B,2,0)</f>
        <v>India</v>
      </c>
      <c r="E4458" t="s">
        <v>6919</v>
      </c>
      <c r="F4458" t="s">
        <v>10630</v>
      </c>
      <c r="G4458" t="s">
        <v>10506</v>
      </c>
      <c r="H4458" t="s">
        <v>10507</v>
      </c>
      <c r="I4458">
        <v>0</v>
      </c>
      <c r="J4458">
        <v>0</v>
      </c>
      <c r="K4458" t="s">
        <v>3139</v>
      </c>
      <c r="L4458">
        <v>250</v>
      </c>
      <c r="M4458" s="5" t="str">
        <f t="shared" si="207"/>
        <v>100-250</v>
      </c>
      <c r="N4458" t="s">
        <v>2120</v>
      </c>
      <c r="O4458" t="s">
        <v>33</v>
      </c>
      <c r="P4458" t="s">
        <v>33</v>
      </c>
      <c r="Q4458" t="s">
        <v>33</v>
      </c>
      <c r="R4458" t="s">
        <v>33</v>
      </c>
      <c r="S4458">
        <v>1</v>
      </c>
      <c r="T4458">
        <v>0</v>
      </c>
      <c r="U4458" t="str">
        <f t="shared" si="208"/>
        <v xml:space="preserve"> 0</v>
      </c>
      <c r="V4458" t="s">
        <v>169</v>
      </c>
      <c r="W4458" t="s">
        <v>170</v>
      </c>
      <c r="X4458">
        <v>3</v>
      </c>
      <c r="Y4458" s="5" t="str">
        <f t="shared" si="209"/>
        <v xml:space="preserve"> Under Performing Venue</v>
      </c>
    </row>
    <row r="4459" spans="1:25" x14ac:dyDescent="0.3">
      <c r="A4459">
        <v>18446815</v>
      </c>
      <c r="B4459" t="s">
        <v>10631</v>
      </c>
      <c r="C4459">
        <v>1</v>
      </c>
      <c r="D4459" s="5" t="str">
        <f>VLOOKUP(C4459,Country!A:B,2,0)</f>
        <v>India</v>
      </c>
      <c r="E4459" t="s">
        <v>6919</v>
      </c>
      <c r="F4459" t="s">
        <v>10632</v>
      </c>
      <c r="G4459" t="s">
        <v>10506</v>
      </c>
      <c r="H4459" t="s">
        <v>10507</v>
      </c>
      <c r="I4459">
        <v>0</v>
      </c>
      <c r="J4459">
        <v>0</v>
      </c>
      <c r="K4459" t="s">
        <v>59</v>
      </c>
      <c r="L4459">
        <v>200</v>
      </c>
      <c r="M4459" s="5" t="str">
        <f t="shared" si="207"/>
        <v>100-250</v>
      </c>
      <c r="N4459" t="s">
        <v>2120</v>
      </c>
      <c r="O4459" t="s">
        <v>33</v>
      </c>
      <c r="P4459" t="s">
        <v>33</v>
      </c>
      <c r="Q4459" t="s">
        <v>33</v>
      </c>
      <c r="R4459" t="s">
        <v>33</v>
      </c>
      <c r="S4459">
        <v>1</v>
      </c>
      <c r="T4459">
        <v>0</v>
      </c>
      <c r="U4459" t="str">
        <f t="shared" si="208"/>
        <v xml:space="preserve"> 0</v>
      </c>
      <c r="V4459" t="s">
        <v>169</v>
      </c>
      <c r="W4459" t="s">
        <v>170</v>
      </c>
      <c r="X4459">
        <v>0</v>
      </c>
      <c r="Y4459" s="5" t="str">
        <f t="shared" si="209"/>
        <v xml:space="preserve"> Under Performing Venue</v>
      </c>
    </row>
    <row r="4460" spans="1:25" x14ac:dyDescent="0.3">
      <c r="A4460">
        <v>311014</v>
      </c>
      <c r="B4460" t="s">
        <v>10633</v>
      </c>
      <c r="C4460">
        <v>1</v>
      </c>
      <c r="D4460" s="5" t="str">
        <f>VLOOKUP(C4460,Country!A:B,2,0)</f>
        <v>India</v>
      </c>
      <c r="E4460" t="s">
        <v>6919</v>
      </c>
      <c r="F4460" t="s">
        <v>10634</v>
      </c>
      <c r="G4460" t="s">
        <v>10506</v>
      </c>
      <c r="H4460" t="s">
        <v>10507</v>
      </c>
      <c r="I4460">
        <v>77.261663100000007</v>
      </c>
      <c r="J4460">
        <v>28.538262599999999</v>
      </c>
      <c r="K4460" t="s">
        <v>150</v>
      </c>
      <c r="L4460">
        <v>200</v>
      </c>
      <c r="M4460" s="5" t="str">
        <f t="shared" si="207"/>
        <v>100-250</v>
      </c>
      <c r="N4460" t="s">
        <v>2120</v>
      </c>
      <c r="O4460" t="s">
        <v>33</v>
      </c>
      <c r="P4460" t="s">
        <v>33</v>
      </c>
      <c r="Q4460" t="s">
        <v>33</v>
      </c>
      <c r="R4460" t="s">
        <v>33</v>
      </c>
      <c r="S4460">
        <v>1</v>
      </c>
      <c r="T4460">
        <v>0</v>
      </c>
      <c r="U4460" t="str">
        <f t="shared" si="208"/>
        <v xml:space="preserve"> 0</v>
      </c>
      <c r="V4460" t="s">
        <v>169</v>
      </c>
      <c r="W4460" t="s">
        <v>170</v>
      </c>
      <c r="X4460">
        <v>3</v>
      </c>
      <c r="Y4460" s="5" t="str">
        <f t="shared" si="209"/>
        <v xml:space="preserve"> Under Performing Venue</v>
      </c>
    </row>
    <row r="4461" spans="1:25" x14ac:dyDescent="0.3">
      <c r="A4461">
        <v>4325</v>
      </c>
      <c r="B4461" t="s">
        <v>2980</v>
      </c>
      <c r="C4461">
        <v>1</v>
      </c>
      <c r="D4461" s="5" t="str">
        <f>VLOOKUP(C4461,Country!A:B,2,0)</f>
        <v>India</v>
      </c>
      <c r="E4461" t="s">
        <v>6919</v>
      </c>
      <c r="F4461" t="s">
        <v>10635</v>
      </c>
      <c r="G4461" t="s">
        <v>10506</v>
      </c>
      <c r="H4461" t="s">
        <v>10507</v>
      </c>
      <c r="I4461">
        <v>77.251067199999994</v>
      </c>
      <c r="J4461">
        <v>28.544608499999999</v>
      </c>
      <c r="K4461" t="s">
        <v>2125</v>
      </c>
      <c r="L4461">
        <v>350</v>
      </c>
      <c r="M4461" s="5" t="str">
        <f t="shared" si="207"/>
        <v>250-500</v>
      </c>
      <c r="N4461" t="s">
        <v>2120</v>
      </c>
      <c r="O4461" t="s">
        <v>33</v>
      </c>
      <c r="P4461" t="s">
        <v>32</v>
      </c>
      <c r="Q4461" t="s">
        <v>33</v>
      </c>
      <c r="R4461" t="s">
        <v>33</v>
      </c>
      <c r="S4461">
        <v>1</v>
      </c>
      <c r="T4461">
        <v>2.4</v>
      </c>
      <c r="U4461" t="str">
        <f t="shared" si="208"/>
        <v xml:space="preserve"> 1.8-2.4</v>
      </c>
      <c r="V4461" t="s">
        <v>1063</v>
      </c>
      <c r="W4461" t="s">
        <v>1064</v>
      </c>
      <c r="X4461">
        <v>11</v>
      </c>
      <c r="Y4461" s="5" t="str">
        <f t="shared" si="209"/>
        <v xml:space="preserve"> Under Performing Venue</v>
      </c>
    </row>
    <row r="4462" spans="1:25" x14ac:dyDescent="0.3">
      <c r="A4462">
        <v>18322653</v>
      </c>
      <c r="B4462" t="s">
        <v>10636</v>
      </c>
      <c r="C4462">
        <v>1</v>
      </c>
      <c r="D4462" s="5" t="str">
        <f>VLOOKUP(C4462,Country!A:B,2,0)</f>
        <v>India</v>
      </c>
      <c r="E4462" t="s">
        <v>6919</v>
      </c>
      <c r="F4462" t="s">
        <v>10637</v>
      </c>
      <c r="G4462" t="s">
        <v>10506</v>
      </c>
      <c r="H4462" t="s">
        <v>10507</v>
      </c>
      <c r="I4462">
        <v>77.249081770000004</v>
      </c>
      <c r="J4462">
        <v>28.543476779999999</v>
      </c>
      <c r="K4462" t="s">
        <v>2285</v>
      </c>
      <c r="L4462">
        <v>400</v>
      </c>
      <c r="M4462" s="5" t="str">
        <f t="shared" si="207"/>
        <v>250-500</v>
      </c>
      <c r="N4462" t="s">
        <v>2120</v>
      </c>
      <c r="O4462" t="s">
        <v>33</v>
      </c>
      <c r="P4462" t="s">
        <v>32</v>
      </c>
      <c r="Q4462" t="s">
        <v>33</v>
      </c>
      <c r="R4462" t="s">
        <v>33</v>
      </c>
      <c r="S4462">
        <v>1</v>
      </c>
      <c r="T4462">
        <v>2.2999999999999998</v>
      </c>
      <c r="U4462" t="str">
        <f t="shared" si="208"/>
        <v xml:space="preserve"> 1.8-2.4</v>
      </c>
      <c r="V4462" t="s">
        <v>1063</v>
      </c>
      <c r="W4462" t="s">
        <v>1064</v>
      </c>
      <c r="X4462">
        <v>9</v>
      </c>
      <c r="Y4462" s="5" t="str">
        <f t="shared" si="209"/>
        <v xml:space="preserve"> Under Performing Venue</v>
      </c>
    </row>
    <row r="4463" spans="1:25" x14ac:dyDescent="0.3">
      <c r="A4463">
        <v>9557</v>
      </c>
      <c r="B4463" t="s">
        <v>10638</v>
      </c>
      <c r="C4463">
        <v>1</v>
      </c>
      <c r="D4463" s="5" t="str">
        <f>VLOOKUP(C4463,Country!A:B,2,0)</f>
        <v>India</v>
      </c>
      <c r="E4463" t="s">
        <v>6919</v>
      </c>
      <c r="F4463" t="s">
        <v>10639</v>
      </c>
      <c r="G4463" t="s">
        <v>10506</v>
      </c>
      <c r="H4463" t="s">
        <v>10507</v>
      </c>
      <c r="I4463">
        <v>77.255785610000004</v>
      </c>
      <c r="J4463">
        <v>28.542010919999999</v>
      </c>
      <c r="K4463" t="s">
        <v>3139</v>
      </c>
      <c r="L4463">
        <v>400</v>
      </c>
      <c r="M4463" s="5" t="str">
        <f t="shared" si="207"/>
        <v>250-500</v>
      </c>
      <c r="N4463" t="s">
        <v>2120</v>
      </c>
      <c r="O4463" t="s">
        <v>33</v>
      </c>
      <c r="P4463" t="s">
        <v>32</v>
      </c>
      <c r="Q4463" t="s">
        <v>33</v>
      </c>
      <c r="R4463" t="s">
        <v>33</v>
      </c>
      <c r="S4463">
        <v>1</v>
      </c>
      <c r="T4463">
        <v>2.2999999999999998</v>
      </c>
      <c r="U4463" t="str">
        <f t="shared" si="208"/>
        <v xml:space="preserve"> 1.8-2.4</v>
      </c>
      <c r="V4463" t="s">
        <v>1063</v>
      </c>
      <c r="W4463" t="s">
        <v>1064</v>
      </c>
      <c r="X4463">
        <v>19</v>
      </c>
      <c r="Y4463" s="5" t="str">
        <f t="shared" si="209"/>
        <v xml:space="preserve"> Under Performing Venue</v>
      </c>
    </row>
    <row r="4464" spans="1:25" x14ac:dyDescent="0.3">
      <c r="A4464">
        <v>9470</v>
      </c>
      <c r="B4464" t="s">
        <v>7217</v>
      </c>
      <c r="C4464">
        <v>1</v>
      </c>
      <c r="D4464" s="5" t="str">
        <f>VLOOKUP(C4464,Country!A:B,2,0)</f>
        <v>India</v>
      </c>
      <c r="E4464" t="s">
        <v>6919</v>
      </c>
      <c r="F4464" t="s">
        <v>10640</v>
      </c>
      <c r="G4464" t="s">
        <v>10641</v>
      </c>
      <c r="H4464" t="s">
        <v>10642</v>
      </c>
      <c r="I4464">
        <v>77.2071483</v>
      </c>
      <c r="J4464">
        <v>28.6809045</v>
      </c>
      <c r="K4464" t="s">
        <v>397</v>
      </c>
      <c r="L4464">
        <v>300</v>
      </c>
      <c r="M4464" s="5" t="str">
        <f t="shared" si="207"/>
        <v>250-500</v>
      </c>
      <c r="N4464" t="s">
        <v>2120</v>
      </c>
      <c r="O4464" t="s">
        <v>33</v>
      </c>
      <c r="P4464" t="s">
        <v>33</v>
      </c>
      <c r="Q4464" t="s">
        <v>33</v>
      </c>
      <c r="R4464" t="s">
        <v>33</v>
      </c>
      <c r="S4464">
        <v>1</v>
      </c>
      <c r="T4464">
        <v>3.3</v>
      </c>
      <c r="U4464" t="str">
        <f t="shared" si="208"/>
        <v xml:space="preserve"> 2.5-3.4</v>
      </c>
      <c r="V4464" t="s">
        <v>143</v>
      </c>
      <c r="W4464" t="s">
        <v>144</v>
      </c>
      <c r="X4464">
        <v>86</v>
      </c>
      <c r="Y4464" s="5" t="str">
        <f t="shared" si="209"/>
        <v>Average Performing Venue</v>
      </c>
    </row>
    <row r="4465" spans="1:25" x14ac:dyDescent="0.3">
      <c r="A4465">
        <v>306491</v>
      </c>
      <c r="B4465" t="s">
        <v>10643</v>
      </c>
      <c r="C4465">
        <v>1</v>
      </c>
      <c r="D4465" s="5" t="str">
        <f>VLOOKUP(C4465,Country!A:B,2,0)</f>
        <v>India</v>
      </c>
      <c r="E4465" t="s">
        <v>6919</v>
      </c>
      <c r="F4465" t="s">
        <v>10644</v>
      </c>
      <c r="G4465" t="s">
        <v>10641</v>
      </c>
      <c r="H4465" t="s">
        <v>10642</v>
      </c>
      <c r="I4465">
        <v>77.2061353</v>
      </c>
      <c r="J4465">
        <v>28.677870500000001</v>
      </c>
      <c r="K4465" t="s">
        <v>2285</v>
      </c>
      <c r="L4465">
        <v>250</v>
      </c>
      <c r="M4465" s="5" t="str">
        <f t="shared" si="207"/>
        <v>100-250</v>
      </c>
      <c r="N4465" t="s">
        <v>2120</v>
      </c>
      <c r="O4465" t="s">
        <v>33</v>
      </c>
      <c r="P4465" t="s">
        <v>32</v>
      </c>
      <c r="Q4465" t="s">
        <v>33</v>
      </c>
      <c r="R4465" t="s">
        <v>33</v>
      </c>
      <c r="S4465">
        <v>1</v>
      </c>
      <c r="T4465">
        <v>2.5</v>
      </c>
      <c r="U4465" t="str">
        <f t="shared" si="208"/>
        <v xml:space="preserve"> 2.5-3.4</v>
      </c>
      <c r="V4465" t="s">
        <v>143</v>
      </c>
      <c r="W4465" t="s">
        <v>144</v>
      </c>
      <c r="X4465">
        <v>56</v>
      </c>
      <c r="Y4465" s="5" t="str">
        <f t="shared" si="209"/>
        <v>Average Performing Venue</v>
      </c>
    </row>
    <row r="4466" spans="1:25" x14ac:dyDescent="0.3">
      <c r="A4466">
        <v>18416860</v>
      </c>
      <c r="B4466" t="s">
        <v>6981</v>
      </c>
      <c r="C4466">
        <v>1</v>
      </c>
      <c r="D4466" s="5" t="str">
        <f>VLOOKUP(C4466,Country!A:B,2,0)</f>
        <v>India</v>
      </c>
      <c r="E4466" t="s">
        <v>6919</v>
      </c>
      <c r="F4466" t="s">
        <v>10645</v>
      </c>
      <c r="G4466" t="s">
        <v>10641</v>
      </c>
      <c r="H4466" t="s">
        <v>10642</v>
      </c>
      <c r="I4466">
        <v>0</v>
      </c>
      <c r="J4466">
        <v>0</v>
      </c>
      <c r="K4466" t="s">
        <v>10646</v>
      </c>
      <c r="L4466">
        <v>400</v>
      </c>
      <c r="M4466" s="5" t="str">
        <f t="shared" si="207"/>
        <v>250-500</v>
      </c>
      <c r="N4466" t="s">
        <v>2120</v>
      </c>
      <c r="O4466" t="s">
        <v>33</v>
      </c>
      <c r="P4466" t="s">
        <v>33</v>
      </c>
      <c r="Q4466" t="s">
        <v>33</v>
      </c>
      <c r="R4466" t="s">
        <v>33</v>
      </c>
      <c r="S4466">
        <v>1</v>
      </c>
      <c r="T4466">
        <v>3.1</v>
      </c>
      <c r="U4466" t="str">
        <f t="shared" si="208"/>
        <v xml:space="preserve"> 2.5-3.4</v>
      </c>
      <c r="V4466" t="s">
        <v>143</v>
      </c>
      <c r="W4466" t="s">
        <v>144</v>
      </c>
      <c r="X4466">
        <v>10</v>
      </c>
      <c r="Y4466" s="5" t="str">
        <f t="shared" si="209"/>
        <v>Average Performing Venue</v>
      </c>
    </row>
    <row r="4467" spans="1:25" x14ac:dyDescent="0.3">
      <c r="A4467">
        <v>640</v>
      </c>
      <c r="B4467" t="s">
        <v>3110</v>
      </c>
      <c r="C4467">
        <v>1</v>
      </c>
      <c r="D4467" s="5" t="str">
        <f>VLOOKUP(C4467,Country!A:B,2,0)</f>
        <v>India</v>
      </c>
      <c r="E4467" t="s">
        <v>6919</v>
      </c>
      <c r="F4467" t="s">
        <v>10647</v>
      </c>
      <c r="G4467" t="s">
        <v>10641</v>
      </c>
      <c r="H4467" t="s">
        <v>10642</v>
      </c>
      <c r="I4467">
        <v>77.207248399999997</v>
      </c>
      <c r="J4467">
        <v>28.681751299999998</v>
      </c>
      <c r="K4467" t="s">
        <v>147</v>
      </c>
      <c r="L4467">
        <v>450</v>
      </c>
      <c r="M4467" s="5" t="str">
        <f t="shared" si="207"/>
        <v>250-500</v>
      </c>
      <c r="N4467" t="s">
        <v>2120</v>
      </c>
      <c r="O4467" t="s">
        <v>33</v>
      </c>
      <c r="P4467" t="s">
        <v>33</v>
      </c>
      <c r="Q4467" t="s">
        <v>33</v>
      </c>
      <c r="R4467" t="s">
        <v>33</v>
      </c>
      <c r="S4467">
        <v>1</v>
      </c>
      <c r="T4467">
        <v>3.3</v>
      </c>
      <c r="U4467" t="str">
        <f t="shared" si="208"/>
        <v xml:space="preserve"> 2.5-3.4</v>
      </c>
      <c r="V4467" t="s">
        <v>143</v>
      </c>
      <c r="W4467" t="s">
        <v>144</v>
      </c>
      <c r="X4467">
        <v>82</v>
      </c>
      <c r="Y4467" s="5" t="str">
        <f t="shared" si="209"/>
        <v>Average Performing Venue</v>
      </c>
    </row>
    <row r="4468" spans="1:25" x14ac:dyDescent="0.3">
      <c r="A4468">
        <v>305161</v>
      </c>
      <c r="B4468" t="s">
        <v>10648</v>
      </c>
      <c r="C4468">
        <v>1</v>
      </c>
      <c r="D4468" s="5" t="str">
        <f>VLOOKUP(C4468,Country!A:B,2,0)</f>
        <v>India</v>
      </c>
      <c r="E4468" t="s">
        <v>6919</v>
      </c>
      <c r="F4468" t="s">
        <v>10649</v>
      </c>
      <c r="G4468" t="s">
        <v>10641</v>
      </c>
      <c r="H4468" t="s">
        <v>10642</v>
      </c>
      <c r="I4468">
        <v>77.197804000000005</v>
      </c>
      <c r="J4468">
        <v>28.6823671</v>
      </c>
      <c r="K4468" t="s">
        <v>2285</v>
      </c>
      <c r="L4468">
        <v>650</v>
      </c>
      <c r="M4468" s="5" t="str">
        <f t="shared" si="207"/>
        <v>500-1000</v>
      </c>
      <c r="N4468" t="s">
        <v>2120</v>
      </c>
      <c r="O4468" t="s">
        <v>33</v>
      </c>
      <c r="P4468" t="s">
        <v>33</v>
      </c>
      <c r="Q4468" t="s">
        <v>33</v>
      </c>
      <c r="R4468" t="s">
        <v>33</v>
      </c>
      <c r="S4468">
        <v>2</v>
      </c>
      <c r="T4468">
        <v>3.3</v>
      </c>
      <c r="U4468" t="str">
        <f t="shared" si="208"/>
        <v xml:space="preserve"> 2.5-3.4</v>
      </c>
      <c r="V4468" t="s">
        <v>143</v>
      </c>
      <c r="W4468" t="s">
        <v>144</v>
      </c>
      <c r="X4468">
        <v>26</v>
      </c>
      <c r="Y4468" s="5" t="str">
        <f t="shared" si="209"/>
        <v>Average Performing Venue</v>
      </c>
    </row>
    <row r="4469" spans="1:25" x14ac:dyDescent="0.3">
      <c r="A4469">
        <v>306149</v>
      </c>
      <c r="B4469" t="s">
        <v>10650</v>
      </c>
      <c r="C4469">
        <v>1</v>
      </c>
      <c r="D4469" s="5" t="str">
        <f>VLOOKUP(C4469,Country!A:B,2,0)</f>
        <v>India</v>
      </c>
      <c r="E4469" t="s">
        <v>6919</v>
      </c>
      <c r="F4469" t="s">
        <v>10651</v>
      </c>
      <c r="G4469" t="s">
        <v>10641</v>
      </c>
      <c r="H4469" t="s">
        <v>10642</v>
      </c>
      <c r="I4469">
        <v>77.204811300000003</v>
      </c>
      <c r="J4469">
        <v>28.682052200000001</v>
      </c>
      <c r="K4469" t="s">
        <v>2047</v>
      </c>
      <c r="L4469">
        <v>300</v>
      </c>
      <c r="M4469" s="5" t="str">
        <f t="shared" si="207"/>
        <v>250-500</v>
      </c>
      <c r="N4469" t="s">
        <v>2120</v>
      </c>
      <c r="O4469" t="s">
        <v>33</v>
      </c>
      <c r="P4469" t="s">
        <v>33</v>
      </c>
      <c r="Q4469" t="s">
        <v>33</v>
      </c>
      <c r="R4469" t="s">
        <v>33</v>
      </c>
      <c r="S4469">
        <v>1</v>
      </c>
      <c r="T4469">
        <v>3.4</v>
      </c>
      <c r="U4469" t="str">
        <f t="shared" si="208"/>
        <v xml:space="preserve"> 2.5-3.4</v>
      </c>
      <c r="V4469" t="s">
        <v>143</v>
      </c>
      <c r="W4469" t="s">
        <v>144</v>
      </c>
      <c r="X4469">
        <v>75</v>
      </c>
      <c r="Y4469" s="5" t="str">
        <f t="shared" si="209"/>
        <v>Average Performing Venue</v>
      </c>
    </row>
    <row r="4470" spans="1:25" x14ac:dyDescent="0.3">
      <c r="A4470">
        <v>1197</v>
      </c>
      <c r="B4470" t="s">
        <v>10652</v>
      </c>
      <c r="C4470">
        <v>1</v>
      </c>
      <c r="D4470" s="5" t="str">
        <f>VLOOKUP(C4470,Country!A:B,2,0)</f>
        <v>India</v>
      </c>
      <c r="E4470" t="s">
        <v>6919</v>
      </c>
      <c r="F4470" t="s">
        <v>10653</v>
      </c>
      <c r="G4470" t="s">
        <v>10641</v>
      </c>
      <c r="H4470" t="s">
        <v>10642</v>
      </c>
      <c r="I4470">
        <v>77.208418809999998</v>
      </c>
      <c r="J4470">
        <v>28.679915529999999</v>
      </c>
      <c r="K4470" t="s">
        <v>2720</v>
      </c>
      <c r="L4470">
        <v>800</v>
      </c>
      <c r="M4470" s="5" t="str">
        <f t="shared" si="207"/>
        <v>500-1000</v>
      </c>
      <c r="N4470" t="s">
        <v>2120</v>
      </c>
      <c r="O4470" t="s">
        <v>33</v>
      </c>
      <c r="P4470" t="s">
        <v>33</v>
      </c>
      <c r="Q4470" t="s">
        <v>33</v>
      </c>
      <c r="R4470" t="s">
        <v>33</v>
      </c>
      <c r="S4470">
        <v>2</v>
      </c>
      <c r="T4470">
        <v>3.1</v>
      </c>
      <c r="U4470" t="str">
        <f t="shared" si="208"/>
        <v xml:space="preserve"> 2.5-3.4</v>
      </c>
      <c r="V4470" t="s">
        <v>143</v>
      </c>
      <c r="W4470" t="s">
        <v>144</v>
      </c>
      <c r="X4470">
        <v>77</v>
      </c>
      <c r="Y4470" s="5" t="str">
        <f t="shared" si="209"/>
        <v>Average Performing Venue</v>
      </c>
    </row>
    <row r="4471" spans="1:25" x14ac:dyDescent="0.3">
      <c r="A4471">
        <v>18198467</v>
      </c>
      <c r="B4471" t="s">
        <v>10654</v>
      </c>
      <c r="C4471">
        <v>1</v>
      </c>
      <c r="D4471" s="5" t="str">
        <f>VLOOKUP(C4471,Country!A:B,2,0)</f>
        <v>India</v>
      </c>
      <c r="E4471" t="s">
        <v>6919</v>
      </c>
      <c r="F4471" t="s">
        <v>10655</v>
      </c>
      <c r="G4471" t="s">
        <v>10641</v>
      </c>
      <c r="H4471" t="s">
        <v>10642</v>
      </c>
      <c r="I4471">
        <v>77.206697800000001</v>
      </c>
      <c r="J4471">
        <v>28.681963799999998</v>
      </c>
      <c r="K4471" t="s">
        <v>10656</v>
      </c>
      <c r="L4471">
        <v>450</v>
      </c>
      <c r="M4471" s="5" t="str">
        <f t="shared" si="207"/>
        <v>250-500</v>
      </c>
      <c r="N4471" t="s">
        <v>2120</v>
      </c>
      <c r="O4471" t="s">
        <v>33</v>
      </c>
      <c r="P4471" t="s">
        <v>33</v>
      </c>
      <c r="Q4471" t="s">
        <v>33</v>
      </c>
      <c r="R4471" t="s">
        <v>33</v>
      </c>
      <c r="S4471">
        <v>1</v>
      </c>
      <c r="T4471">
        <v>3.4</v>
      </c>
      <c r="U4471" t="str">
        <f t="shared" si="208"/>
        <v xml:space="preserve"> 2.5-3.4</v>
      </c>
      <c r="V4471" t="s">
        <v>143</v>
      </c>
      <c r="W4471" t="s">
        <v>144</v>
      </c>
      <c r="X4471">
        <v>38</v>
      </c>
      <c r="Y4471" s="5" t="str">
        <f t="shared" si="209"/>
        <v>Average Performing Venue</v>
      </c>
    </row>
    <row r="4472" spans="1:25" x14ac:dyDescent="0.3">
      <c r="A4472">
        <v>311903</v>
      </c>
      <c r="B4472" t="s">
        <v>2405</v>
      </c>
      <c r="C4472">
        <v>1</v>
      </c>
      <c r="D4472" s="5" t="str">
        <f>VLOOKUP(C4472,Country!A:B,2,0)</f>
        <v>India</v>
      </c>
      <c r="E4472" t="s">
        <v>6919</v>
      </c>
      <c r="F4472" t="s">
        <v>10657</v>
      </c>
      <c r="G4472" t="s">
        <v>10641</v>
      </c>
      <c r="H4472" t="s">
        <v>10642</v>
      </c>
      <c r="I4472">
        <v>77.195375900000002</v>
      </c>
      <c r="J4472">
        <v>28.679401370000001</v>
      </c>
      <c r="K4472" t="s">
        <v>3389</v>
      </c>
      <c r="L4472">
        <v>700</v>
      </c>
      <c r="M4472" s="5" t="str">
        <f t="shared" si="207"/>
        <v>500-1000</v>
      </c>
      <c r="N4472" t="s">
        <v>2120</v>
      </c>
      <c r="O4472" t="s">
        <v>33</v>
      </c>
      <c r="P4472" t="s">
        <v>33</v>
      </c>
      <c r="Q4472" t="s">
        <v>33</v>
      </c>
      <c r="R4472" t="s">
        <v>33</v>
      </c>
      <c r="S4472">
        <v>2</v>
      </c>
      <c r="T4472">
        <v>3.4</v>
      </c>
      <c r="U4472" t="str">
        <f t="shared" si="208"/>
        <v xml:space="preserve"> 2.5-3.4</v>
      </c>
      <c r="V4472" t="s">
        <v>143</v>
      </c>
      <c r="W4472" t="s">
        <v>144</v>
      </c>
      <c r="X4472">
        <v>36</v>
      </c>
      <c r="Y4472" s="5" t="str">
        <f t="shared" si="209"/>
        <v>Average Performing Venue</v>
      </c>
    </row>
    <row r="4473" spans="1:25" x14ac:dyDescent="0.3">
      <c r="A4473">
        <v>18458665</v>
      </c>
      <c r="B4473" t="s">
        <v>10658</v>
      </c>
      <c r="C4473">
        <v>1</v>
      </c>
      <c r="D4473" s="5" t="str">
        <f>VLOOKUP(C4473,Country!A:B,2,0)</f>
        <v>India</v>
      </c>
      <c r="E4473" t="s">
        <v>6919</v>
      </c>
      <c r="F4473" t="s">
        <v>10659</v>
      </c>
      <c r="G4473" t="s">
        <v>10641</v>
      </c>
      <c r="H4473" t="s">
        <v>10642</v>
      </c>
      <c r="I4473">
        <v>77.201217799999995</v>
      </c>
      <c r="J4473">
        <v>28.6834998</v>
      </c>
      <c r="K4473" t="s">
        <v>10660</v>
      </c>
      <c r="L4473">
        <v>1200</v>
      </c>
      <c r="M4473" s="5" t="str">
        <f t="shared" si="207"/>
        <v>&gt;1000</v>
      </c>
      <c r="N4473" t="s">
        <v>2120</v>
      </c>
      <c r="O4473" t="s">
        <v>32</v>
      </c>
      <c r="P4473" t="s">
        <v>33</v>
      </c>
      <c r="Q4473" t="s">
        <v>33</v>
      </c>
      <c r="R4473" t="s">
        <v>33</v>
      </c>
      <c r="S4473">
        <v>3</v>
      </c>
      <c r="T4473">
        <v>2.9</v>
      </c>
      <c r="U4473" t="str">
        <f t="shared" si="208"/>
        <v xml:space="preserve"> 2.5-3.4</v>
      </c>
      <c r="V4473" t="s">
        <v>143</v>
      </c>
      <c r="W4473" t="s">
        <v>144</v>
      </c>
      <c r="X4473">
        <v>4</v>
      </c>
      <c r="Y4473" s="5" t="str">
        <f t="shared" si="209"/>
        <v>Average Performing Venue</v>
      </c>
    </row>
    <row r="4474" spans="1:25" x14ac:dyDescent="0.3">
      <c r="A4474">
        <v>6651</v>
      </c>
      <c r="B4474" t="s">
        <v>10661</v>
      </c>
      <c r="C4474">
        <v>1</v>
      </c>
      <c r="D4474" s="5" t="str">
        <f>VLOOKUP(C4474,Country!A:B,2,0)</f>
        <v>India</v>
      </c>
      <c r="E4474" t="s">
        <v>6919</v>
      </c>
      <c r="F4474" t="s">
        <v>10662</v>
      </c>
      <c r="G4474" t="s">
        <v>10641</v>
      </c>
      <c r="H4474" t="s">
        <v>10642</v>
      </c>
      <c r="I4474">
        <v>77.204844499999993</v>
      </c>
      <c r="J4474">
        <v>28.6839604</v>
      </c>
      <c r="K4474" t="s">
        <v>147</v>
      </c>
      <c r="L4474">
        <v>500</v>
      </c>
      <c r="M4474" s="5" t="str">
        <f t="shared" si="207"/>
        <v>250-500</v>
      </c>
      <c r="N4474" t="s">
        <v>2120</v>
      </c>
      <c r="O4474" t="s">
        <v>33</v>
      </c>
      <c r="P4474" t="s">
        <v>33</v>
      </c>
      <c r="Q4474" t="s">
        <v>33</v>
      </c>
      <c r="R4474" t="s">
        <v>33</v>
      </c>
      <c r="S4474">
        <v>2</v>
      </c>
      <c r="T4474">
        <v>2.8</v>
      </c>
      <c r="U4474" t="str">
        <f t="shared" si="208"/>
        <v xml:space="preserve"> 2.5-3.4</v>
      </c>
      <c r="V4474" t="s">
        <v>143</v>
      </c>
      <c r="W4474" t="s">
        <v>144</v>
      </c>
      <c r="X4474">
        <v>25</v>
      </c>
      <c r="Y4474" s="5" t="str">
        <f t="shared" si="209"/>
        <v>Average Performing Venue</v>
      </c>
    </row>
    <row r="4475" spans="1:25" x14ac:dyDescent="0.3">
      <c r="A4475">
        <v>311076</v>
      </c>
      <c r="B4475" t="s">
        <v>3151</v>
      </c>
      <c r="C4475">
        <v>1</v>
      </c>
      <c r="D4475" s="5" t="str">
        <f>VLOOKUP(C4475,Country!A:B,2,0)</f>
        <v>India</v>
      </c>
      <c r="E4475" t="s">
        <v>6919</v>
      </c>
      <c r="F4475" t="s">
        <v>10663</v>
      </c>
      <c r="G4475" t="s">
        <v>10641</v>
      </c>
      <c r="H4475" t="s">
        <v>10642</v>
      </c>
      <c r="I4475">
        <v>77.195525090000004</v>
      </c>
      <c r="J4475">
        <v>28.680104369999999</v>
      </c>
      <c r="K4475" t="s">
        <v>3012</v>
      </c>
      <c r="L4475">
        <v>400</v>
      </c>
      <c r="M4475" s="5" t="str">
        <f t="shared" si="207"/>
        <v>250-500</v>
      </c>
      <c r="N4475" t="s">
        <v>2120</v>
      </c>
      <c r="O4475" t="s">
        <v>33</v>
      </c>
      <c r="P4475" t="s">
        <v>32</v>
      </c>
      <c r="Q4475" t="s">
        <v>33</v>
      </c>
      <c r="R4475" t="s">
        <v>33</v>
      </c>
      <c r="S4475">
        <v>1</v>
      </c>
      <c r="T4475">
        <v>3.4</v>
      </c>
      <c r="U4475" t="str">
        <f t="shared" si="208"/>
        <v xml:space="preserve"> 2.5-3.4</v>
      </c>
      <c r="V4475" t="s">
        <v>143</v>
      </c>
      <c r="W4475" t="s">
        <v>144</v>
      </c>
      <c r="X4475">
        <v>41</v>
      </c>
      <c r="Y4475" s="5" t="str">
        <f t="shared" si="209"/>
        <v>Average Performing Venue</v>
      </c>
    </row>
    <row r="4476" spans="1:25" x14ac:dyDescent="0.3">
      <c r="A4476">
        <v>9001</v>
      </c>
      <c r="B4476" t="s">
        <v>10664</v>
      </c>
      <c r="C4476">
        <v>1</v>
      </c>
      <c r="D4476" s="5" t="str">
        <f>VLOOKUP(C4476,Country!A:B,2,0)</f>
        <v>India</v>
      </c>
      <c r="E4476" t="s">
        <v>6919</v>
      </c>
      <c r="F4476" t="s">
        <v>10665</v>
      </c>
      <c r="G4476" t="s">
        <v>10641</v>
      </c>
      <c r="H4476" t="s">
        <v>10642</v>
      </c>
      <c r="I4476">
        <v>77.207839000000007</v>
      </c>
      <c r="J4476">
        <v>28.677096800000001</v>
      </c>
      <c r="K4476" t="s">
        <v>2119</v>
      </c>
      <c r="L4476">
        <v>550</v>
      </c>
      <c r="M4476" s="5" t="str">
        <f t="shared" si="207"/>
        <v>500-1000</v>
      </c>
      <c r="N4476" t="s">
        <v>2120</v>
      </c>
      <c r="O4476" t="s">
        <v>33</v>
      </c>
      <c r="P4476" t="s">
        <v>33</v>
      </c>
      <c r="Q4476" t="s">
        <v>33</v>
      </c>
      <c r="R4476" t="s">
        <v>33</v>
      </c>
      <c r="S4476">
        <v>2</v>
      </c>
      <c r="T4476">
        <v>3.1</v>
      </c>
      <c r="U4476" t="str">
        <f t="shared" si="208"/>
        <v xml:space="preserve"> 2.5-3.4</v>
      </c>
      <c r="V4476" t="s">
        <v>143</v>
      </c>
      <c r="W4476" t="s">
        <v>144</v>
      </c>
      <c r="X4476">
        <v>69</v>
      </c>
      <c r="Y4476" s="5" t="str">
        <f t="shared" si="209"/>
        <v>Average Performing Venue</v>
      </c>
    </row>
    <row r="4477" spans="1:25" x14ac:dyDescent="0.3">
      <c r="A4477">
        <v>8995</v>
      </c>
      <c r="B4477" t="s">
        <v>10666</v>
      </c>
      <c r="C4477">
        <v>1</v>
      </c>
      <c r="D4477" s="5" t="str">
        <f>VLOOKUP(C4477,Country!A:B,2,0)</f>
        <v>India</v>
      </c>
      <c r="E4477" t="s">
        <v>6919</v>
      </c>
      <c r="F4477" t="s">
        <v>10667</v>
      </c>
      <c r="G4477" t="s">
        <v>10641</v>
      </c>
      <c r="H4477" t="s">
        <v>10642</v>
      </c>
      <c r="I4477">
        <v>77.198288700000006</v>
      </c>
      <c r="J4477">
        <v>28.681938200000001</v>
      </c>
      <c r="K4477" t="s">
        <v>2857</v>
      </c>
      <c r="L4477">
        <v>650</v>
      </c>
      <c r="M4477" s="5" t="str">
        <f t="shared" si="207"/>
        <v>500-1000</v>
      </c>
      <c r="N4477" t="s">
        <v>2120</v>
      </c>
      <c r="O4477" t="s">
        <v>33</v>
      </c>
      <c r="P4477" t="s">
        <v>33</v>
      </c>
      <c r="Q4477" t="s">
        <v>33</v>
      </c>
      <c r="R4477" t="s">
        <v>33</v>
      </c>
      <c r="S4477">
        <v>2</v>
      </c>
      <c r="T4477">
        <v>3.2</v>
      </c>
      <c r="U4477" t="str">
        <f t="shared" si="208"/>
        <v xml:space="preserve"> 2.5-3.4</v>
      </c>
      <c r="V4477" t="s">
        <v>143</v>
      </c>
      <c r="W4477" t="s">
        <v>144</v>
      </c>
      <c r="X4477">
        <v>69</v>
      </c>
      <c r="Y4477" s="5" t="str">
        <f t="shared" si="209"/>
        <v>Average Performing Venue</v>
      </c>
    </row>
    <row r="4478" spans="1:25" x14ac:dyDescent="0.3">
      <c r="A4478">
        <v>18489508</v>
      </c>
      <c r="B4478" t="s">
        <v>10158</v>
      </c>
      <c r="C4478">
        <v>1</v>
      </c>
      <c r="D4478" s="5" t="str">
        <f>VLOOKUP(C4478,Country!A:B,2,0)</f>
        <v>India</v>
      </c>
      <c r="E4478" t="s">
        <v>6919</v>
      </c>
      <c r="F4478" t="s">
        <v>10642</v>
      </c>
      <c r="G4478" t="s">
        <v>10641</v>
      </c>
      <c r="H4478" t="s">
        <v>10642</v>
      </c>
      <c r="I4478">
        <v>0</v>
      </c>
      <c r="J4478">
        <v>0</v>
      </c>
      <c r="K4478" t="s">
        <v>10159</v>
      </c>
      <c r="L4478">
        <v>800</v>
      </c>
      <c r="M4478" s="5" t="str">
        <f t="shared" si="207"/>
        <v>500-1000</v>
      </c>
      <c r="N4478" t="s">
        <v>2120</v>
      </c>
      <c r="O4478" t="s">
        <v>33</v>
      </c>
      <c r="P4478" t="s">
        <v>33</v>
      </c>
      <c r="Q4478" t="s">
        <v>33</v>
      </c>
      <c r="R4478" t="s">
        <v>33</v>
      </c>
      <c r="S4478">
        <v>2</v>
      </c>
      <c r="T4478">
        <v>3.3</v>
      </c>
      <c r="U4478" t="str">
        <f t="shared" si="208"/>
        <v xml:space="preserve"> 2.5-3.4</v>
      </c>
      <c r="V4478" t="s">
        <v>143</v>
      </c>
      <c r="W4478" t="s">
        <v>144</v>
      </c>
      <c r="X4478">
        <v>6</v>
      </c>
      <c r="Y4478" s="5" t="str">
        <f t="shared" si="209"/>
        <v>Average Performing Venue</v>
      </c>
    </row>
    <row r="4479" spans="1:25" x14ac:dyDescent="0.3">
      <c r="A4479">
        <v>7689</v>
      </c>
      <c r="B4479" t="s">
        <v>10668</v>
      </c>
      <c r="C4479">
        <v>1</v>
      </c>
      <c r="D4479" s="5" t="str">
        <f>VLOOKUP(C4479,Country!A:B,2,0)</f>
        <v>India</v>
      </c>
      <c r="E4479" t="s">
        <v>6919</v>
      </c>
      <c r="F4479" t="s">
        <v>10669</v>
      </c>
      <c r="G4479" t="s">
        <v>10641</v>
      </c>
      <c r="H4479" t="s">
        <v>10642</v>
      </c>
      <c r="I4479">
        <v>77.206428299999999</v>
      </c>
      <c r="J4479">
        <v>28.682475499999999</v>
      </c>
      <c r="K4479" t="s">
        <v>3064</v>
      </c>
      <c r="L4479">
        <v>150</v>
      </c>
      <c r="M4479" s="5" t="str">
        <f t="shared" si="207"/>
        <v>100-250</v>
      </c>
      <c r="N4479" t="s">
        <v>2120</v>
      </c>
      <c r="O4479" t="s">
        <v>33</v>
      </c>
      <c r="P4479" t="s">
        <v>33</v>
      </c>
      <c r="Q4479" t="s">
        <v>33</v>
      </c>
      <c r="R4479" t="s">
        <v>33</v>
      </c>
      <c r="S4479">
        <v>1</v>
      </c>
      <c r="T4479">
        <v>3.3</v>
      </c>
      <c r="U4479" t="str">
        <f t="shared" si="208"/>
        <v xml:space="preserve"> 2.5-3.4</v>
      </c>
      <c r="V4479" t="s">
        <v>143</v>
      </c>
      <c r="W4479" t="s">
        <v>144</v>
      </c>
      <c r="X4479">
        <v>49</v>
      </c>
      <c r="Y4479" s="5" t="str">
        <f t="shared" si="209"/>
        <v>Average Performing Venue</v>
      </c>
    </row>
    <row r="4480" spans="1:25" x14ac:dyDescent="0.3">
      <c r="A4480">
        <v>307959</v>
      </c>
      <c r="B4480" t="s">
        <v>10670</v>
      </c>
      <c r="C4480">
        <v>1</v>
      </c>
      <c r="D4480" s="5" t="str">
        <f>VLOOKUP(C4480,Country!A:B,2,0)</f>
        <v>India</v>
      </c>
      <c r="E4480" t="s">
        <v>6919</v>
      </c>
      <c r="F4480" t="s">
        <v>10671</v>
      </c>
      <c r="G4480" t="s">
        <v>10641</v>
      </c>
      <c r="H4480" t="s">
        <v>10642</v>
      </c>
      <c r="I4480">
        <v>77.200479999999999</v>
      </c>
      <c r="J4480">
        <v>28.682621399999999</v>
      </c>
      <c r="K4480" t="s">
        <v>10672</v>
      </c>
      <c r="L4480">
        <v>800</v>
      </c>
      <c r="M4480" s="5" t="str">
        <f t="shared" si="207"/>
        <v>500-1000</v>
      </c>
      <c r="N4480" t="s">
        <v>2120</v>
      </c>
      <c r="O4480" t="s">
        <v>32</v>
      </c>
      <c r="P4480" t="s">
        <v>33</v>
      </c>
      <c r="Q4480" t="s">
        <v>33</v>
      </c>
      <c r="R4480" t="s">
        <v>33</v>
      </c>
      <c r="S4480">
        <v>2</v>
      </c>
      <c r="T4480">
        <v>3.2</v>
      </c>
      <c r="U4480" t="str">
        <f t="shared" si="208"/>
        <v xml:space="preserve"> 2.5-3.4</v>
      </c>
      <c r="V4480" t="s">
        <v>143</v>
      </c>
      <c r="W4480" t="s">
        <v>144</v>
      </c>
      <c r="X4480">
        <v>145</v>
      </c>
      <c r="Y4480" s="5" t="str">
        <f t="shared" si="209"/>
        <v>Average Performing Venue</v>
      </c>
    </row>
    <row r="4481" spans="1:25" x14ac:dyDescent="0.3">
      <c r="A4481">
        <v>18222571</v>
      </c>
      <c r="B4481" t="s">
        <v>10673</v>
      </c>
      <c r="C4481">
        <v>1</v>
      </c>
      <c r="D4481" s="5" t="str">
        <f>VLOOKUP(C4481,Country!A:B,2,0)</f>
        <v>India</v>
      </c>
      <c r="E4481" t="s">
        <v>6919</v>
      </c>
      <c r="F4481" t="s">
        <v>10674</v>
      </c>
      <c r="G4481" t="s">
        <v>10641</v>
      </c>
      <c r="H4481" t="s">
        <v>10642</v>
      </c>
      <c r="I4481">
        <v>77.207371499999994</v>
      </c>
      <c r="J4481">
        <v>28.6808616</v>
      </c>
      <c r="K4481" t="s">
        <v>2155</v>
      </c>
      <c r="L4481">
        <v>650</v>
      </c>
      <c r="M4481" s="5" t="str">
        <f t="shared" si="207"/>
        <v>500-1000</v>
      </c>
      <c r="N4481" t="s">
        <v>2120</v>
      </c>
      <c r="O4481" t="s">
        <v>33</v>
      </c>
      <c r="P4481" t="s">
        <v>32</v>
      </c>
      <c r="Q4481" t="s">
        <v>33</v>
      </c>
      <c r="R4481" t="s">
        <v>33</v>
      </c>
      <c r="S4481">
        <v>2</v>
      </c>
      <c r="T4481">
        <v>3.3</v>
      </c>
      <c r="U4481" t="str">
        <f t="shared" si="208"/>
        <v xml:space="preserve"> 2.5-3.4</v>
      </c>
      <c r="V4481" t="s">
        <v>143</v>
      </c>
      <c r="W4481" t="s">
        <v>144</v>
      </c>
      <c r="X4481">
        <v>41</v>
      </c>
      <c r="Y4481" s="5" t="str">
        <f t="shared" si="209"/>
        <v>Average Performing Venue</v>
      </c>
    </row>
    <row r="4482" spans="1:25" x14ac:dyDescent="0.3">
      <c r="A4482">
        <v>310202</v>
      </c>
      <c r="B4482" t="s">
        <v>7025</v>
      </c>
      <c r="C4482">
        <v>1</v>
      </c>
      <c r="D4482" s="5" t="str">
        <f>VLOOKUP(C4482,Country!A:B,2,0)</f>
        <v>India</v>
      </c>
      <c r="E4482" t="s">
        <v>6919</v>
      </c>
      <c r="F4482" t="s">
        <v>10675</v>
      </c>
      <c r="G4482" t="s">
        <v>10641</v>
      </c>
      <c r="H4482" t="s">
        <v>10642</v>
      </c>
      <c r="I4482">
        <v>77.205080800000005</v>
      </c>
      <c r="J4482">
        <v>28.682167499999998</v>
      </c>
      <c r="K4482" t="s">
        <v>2125</v>
      </c>
      <c r="L4482">
        <v>400</v>
      </c>
      <c r="M4482" s="5" t="str">
        <f t="shared" si="207"/>
        <v>250-500</v>
      </c>
      <c r="N4482" t="s">
        <v>2120</v>
      </c>
      <c r="O4482" t="s">
        <v>33</v>
      </c>
      <c r="P4482" t="s">
        <v>32</v>
      </c>
      <c r="Q4482" t="s">
        <v>33</v>
      </c>
      <c r="R4482" t="s">
        <v>33</v>
      </c>
      <c r="S4482">
        <v>1</v>
      </c>
      <c r="T4482">
        <v>2.9</v>
      </c>
      <c r="U4482" t="str">
        <f t="shared" si="208"/>
        <v xml:space="preserve"> 2.5-3.4</v>
      </c>
      <c r="V4482" t="s">
        <v>143</v>
      </c>
      <c r="W4482" t="s">
        <v>144</v>
      </c>
      <c r="X4482">
        <v>15</v>
      </c>
      <c r="Y4482" s="5" t="str">
        <f t="shared" si="209"/>
        <v>Average Performing Venue</v>
      </c>
    </row>
    <row r="4483" spans="1:25" x14ac:dyDescent="0.3">
      <c r="A4483">
        <v>301470</v>
      </c>
      <c r="B4483" t="s">
        <v>2318</v>
      </c>
      <c r="C4483">
        <v>1</v>
      </c>
      <c r="D4483" s="5" t="str">
        <f>VLOOKUP(C4483,Country!A:B,2,0)</f>
        <v>India</v>
      </c>
      <c r="E4483" t="s">
        <v>6919</v>
      </c>
      <c r="F4483" t="s">
        <v>10676</v>
      </c>
      <c r="G4483" t="s">
        <v>10641</v>
      </c>
      <c r="H4483" t="s">
        <v>10642</v>
      </c>
      <c r="I4483">
        <v>77.198684200000002</v>
      </c>
      <c r="J4483">
        <v>28.6816581</v>
      </c>
      <c r="K4483" t="s">
        <v>2857</v>
      </c>
      <c r="L4483">
        <v>600</v>
      </c>
      <c r="M4483" s="5" t="str">
        <f t="shared" ref="M4483:M4546" si="210">_xlfn.IFS(L4483&gt;1000, "&gt;1000", L4483&gt;500, "500-1000", L4483&gt;250, "250-500",L4483&gt;100, "100-250", L4483&gt;=0, "0-100" )</f>
        <v>500-1000</v>
      </c>
      <c r="N4483" t="s">
        <v>2120</v>
      </c>
      <c r="O4483" t="s">
        <v>33</v>
      </c>
      <c r="P4483" t="s">
        <v>32</v>
      </c>
      <c r="Q4483" t="s">
        <v>33</v>
      </c>
      <c r="R4483" t="s">
        <v>33</v>
      </c>
      <c r="S4483">
        <v>2</v>
      </c>
      <c r="T4483">
        <v>2.7</v>
      </c>
      <c r="U4483" t="str">
        <f t="shared" ref="U4483:U4546" si="211">_xlfn.IFS(T4483 &gt;= 4.5, " 4.5-4.9", T4483 &gt;= 4, " 4.0-4.4", T4483 &gt;= 3.5, " 3.5-3.9", T4483 &gt;= 2.5, " 2.5-3.4", T4483 &gt;= 1.8, " 1.8-2.4", T4483 &gt;= 0, " 0")</f>
        <v xml:space="preserve"> 2.5-3.4</v>
      </c>
      <c r="V4483" t="s">
        <v>143</v>
      </c>
      <c r="W4483" t="s">
        <v>144</v>
      </c>
      <c r="X4483">
        <v>109</v>
      </c>
      <c r="Y4483" s="5" t="str">
        <f t="shared" ref="Y4483:Y4546" si="212">_xlfn.IFS(T4483&gt;=3.5, "Top Performing Venue", T4483&gt;=2.5, "Average Performing Venue", T4483&gt;=0, " Under Performing Venue")</f>
        <v>Average Performing Venue</v>
      </c>
    </row>
    <row r="4484" spans="1:25" x14ac:dyDescent="0.3">
      <c r="A4484">
        <v>5433</v>
      </c>
      <c r="B4484" t="s">
        <v>10677</v>
      </c>
      <c r="C4484">
        <v>1</v>
      </c>
      <c r="D4484" s="5" t="str">
        <f>VLOOKUP(C4484,Country!A:B,2,0)</f>
        <v>India</v>
      </c>
      <c r="E4484" t="s">
        <v>6919</v>
      </c>
      <c r="F4484" t="s">
        <v>10678</v>
      </c>
      <c r="G4484" t="s">
        <v>10641</v>
      </c>
      <c r="H4484" t="s">
        <v>10642</v>
      </c>
      <c r="I4484">
        <v>77.199757000000005</v>
      </c>
      <c r="J4484">
        <v>28.682385199999999</v>
      </c>
      <c r="K4484" t="s">
        <v>2047</v>
      </c>
      <c r="L4484">
        <v>300</v>
      </c>
      <c r="M4484" s="5" t="str">
        <f t="shared" si="210"/>
        <v>250-500</v>
      </c>
      <c r="N4484" t="s">
        <v>2120</v>
      </c>
      <c r="O4484" t="s">
        <v>33</v>
      </c>
      <c r="P4484" t="s">
        <v>33</v>
      </c>
      <c r="Q4484" t="s">
        <v>33</v>
      </c>
      <c r="R4484" t="s">
        <v>33</v>
      </c>
      <c r="S4484">
        <v>1</v>
      </c>
      <c r="T4484">
        <v>2.7</v>
      </c>
      <c r="U4484" t="str">
        <f t="shared" si="211"/>
        <v xml:space="preserve"> 2.5-3.4</v>
      </c>
      <c r="V4484" t="s">
        <v>143</v>
      </c>
      <c r="W4484" t="s">
        <v>144</v>
      </c>
      <c r="X4484">
        <v>41</v>
      </c>
      <c r="Y4484" s="5" t="str">
        <f t="shared" si="212"/>
        <v>Average Performing Venue</v>
      </c>
    </row>
    <row r="4485" spans="1:25" x14ac:dyDescent="0.3">
      <c r="A4485">
        <v>18349733</v>
      </c>
      <c r="B4485" t="s">
        <v>10679</v>
      </c>
      <c r="C4485">
        <v>1</v>
      </c>
      <c r="D4485" s="5" t="str">
        <f>VLOOKUP(C4485,Country!A:B,2,0)</f>
        <v>India</v>
      </c>
      <c r="E4485" t="s">
        <v>6919</v>
      </c>
      <c r="F4485" t="s">
        <v>10680</v>
      </c>
      <c r="G4485" t="s">
        <v>10641</v>
      </c>
      <c r="H4485" t="s">
        <v>10642</v>
      </c>
      <c r="I4485">
        <v>77.20695868</v>
      </c>
      <c r="J4485">
        <v>28.681598300000001</v>
      </c>
      <c r="K4485" t="s">
        <v>10681</v>
      </c>
      <c r="L4485">
        <v>400</v>
      </c>
      <c r="M4485" s="5" t="str">
        <f t="shared" si="210"/>
        <v>250-500</v>
      </c>
      <c r="N4485" t="s">
        <v>2120</v>
      </c>
      <c r="O4485" t="s">
        <v>33</v>
      </c>
      <c r="P4485" t="s">
        <v>33</v>
      </c>
      <c r="Q4485" t="s">
        <v>33</v>
      </c>
      <c r="R4485" t="s">
        <v>33</v>
      </c>
      <c r="S4485">
        <v>1</v>
      </c>
      <c r="T4485">
        <v>3.2</v>
      </c>
      <c r="U4485" t="str">
        <f t="shared" si="211"/>
        <v xml:space="preserve"> 2.5-3.4</v>
      </c>
      <c r="V4485" t="s">
        <v>143</v>
      </c>
      <c r="W4485" t="s">
        <v>144</v>
      </c>
      <c r="X4485">
        <v>28</v>
      </c>
      <c r="Y4485" s="5" t="str">
        <f t="shared" si="212"/>
        <v>Average Performing Venue</v>
      </c>
    </row>
    <row r="4486" spans="1:25" x14ac:dyDescent="0.3">
      <c r="A4486">
        <v>18421019</v>
      </c>
      <c r="B4486" t="s">
        <v>10682</v>
      </c>
      <c r="C4486">
        <v>1</v>
      </c>
      <c r="D4486" s="5" t="str">
        <f>VLOOKUP(C4486,Country!A:B,2,0)</f>
        <v>India</v>
      </c>
      <c r="E4486" t="s">
        <v>6919</v>
      </c>
      <c r="F4486" t="s">
        <v>10683</v>
      </c>
      <c r="G4486" t="s">
        <v>10641</v>
      </c>
      <c r="H4486" t="s">
        <v>10642</v>
      </c>
      <c r="I4486">
        <v>77.189055300000007</v>
      </c>
      <c r="J4486">
        <v>28.678007699999998</v>
      </c>
      <c r="K4486" t="s">
        <v>2285</v>
      </c>
      <c r="L4486">
        <v>750</v>
      </c>
      <c r="M4486" s="5" t="str">
        <f t="shared" si="210"/>
        <v>500-1000</v>
      </c>
      <c r="N4486" t="s">
        <v>2120</v>
      </c>
      <c r="O4486" t="s">
        <v>33</v>
      </c>
      <c r="P4486" t="s">
        <v>33</v>
      </c>
      <c r="Q4486" t="s">
        <v>33</v>
      </c>
      <c r="R4486" t="s">
        <v>33</v>
      </c>
      <c r="S4486">
        <v>2</v>
      </c>
      <c r="T4486">
        <v>3.4</v>
      </c>
      <c r="U4486" t="str">
        <f t="shared" si="211"/>
        <v xml:space="preserve"> 2.5-3.4</v>
      </c>
      <c r="V4486" t="s">
        <v>143</v>
      </c>
      <c r="W4486" t="s">
        <v>144</v>
      </c>
      <c r="X4486">
        <v>21</v>
      </c>
      <c r="Y4486" s="5" t="str">
        <f t="shared" si="212"/>
        <v>Average Performing Venue</v>
      </c>
    </row>
    <row r="4487" spans="1:25" x14ac:dyDescent="0.3">
      <c r="A4487">
        <v>18317510</v>
      </c>
      <c r="B4487" t="s">
        <v>10684</v>
      </c>
      <c r="C4487">
        <v>1</v>
      </c>
      <c r="D4487" s="5" t="str">
        <f>VLOOKUP(C4487,Country!A:B,2,0)</f>
        <v>India</v>
      </c>
      <c r="E4487" t="s">
        <v>6919</v>
      </c>
      <c r="F4487" t="s">
        <v>10685</v>
      </c>
      <c r="G4487" t="s">
        <v>10641</v>
      </c>
      <c r="H4487" t="s">
        <v>10642</v>
      </c>
      <c r="I4487">
        <v>77.2084945</v>
      </c>
      <c r="J4487">
        <v>28.679896400000001</v>
      </c>
      <c r="K4487" t="s">
        <v>2240</v>
      </c>
      <c r="L4487">
        <v>800</v>
      </c>
      <c r="M4487" s="5" t="str">
        <f t="shared" si="210"/>
        <v>500-1000</v>
      </c>
      <c r="N4487" t="s">
        <v>2120</v>
      </c>
      <c r="O4487" t="s">
        <v>33</v>
      </c>
      <c r="P4487" t="s">
        <v>33</v>
      </c>
      <c r="Q4487" t="s">
        <v>33</v>
      </c>
      <c r="R4487" t="s">
        <v>33</v>
      </c>
      <c r="S4487">
        <v>2</v>
      </c>
      <c r="T4487">
        <v>3.4</v>
      </c>
      <c r="U4487" t="str">
        <f t="shared" si="211"/>
        <v xml:space="preserve"> 2.5-3.4</v>
      </c>
      <c r="V4487" t="s">
        <v>143</v>
      </c>
      <c r="W4487" t="s">
        <v>144</v>
      </c>
      <c r="X4487">
        <v>21</v>
      </c>
      <c r="Y4487" s="5" t="str">
        <f t="shared" si="212"/>
        <v>Average Performing Venue</v>
      </c>
    </row>
    <row r="4488" spans="1:25" x14ac:dyDescent="0.3">
      <c r="A4488">
        <v>303104</v>
      </c>
      <c r="B4488" t="s">
        <v>3133</v>
      </c>
      <c r="C4488">
        <v>1</v>
      </c>
      <c r="D4488" s="5" t="str">
        <f>VLOOKUP(C4488,Country!A:B,2,0)</f>
        <v>India</v>
      </c>
      <c r="E4488" t="s">
        <v>6919</v>
      </c>
      <c r="F4488" t="s">
        <v>10686</v>
      </c>
      <c r="G4488" t="s">
        <v>10641</v>
      </c>
      <c r="H4488" t="s">
        <v>10642</v>
      </c>
      <c r="I4488">
        <v>77.208045299999995</v>
      </c>
      <c r="J4488">
        <v>28.6786891</v>
      </c>
      <c r="K4488" t="s">
        <v>2969</v>
      </c>
      <c r="L4488">
        <v>300</v>
      </c>
      <c r="M4488" s="5" t="str">
        <f t="shared" si="210"/>
        <v>250-500</v>
      </c>
      <c r="N4488" t="s">
        <v>2120</v>
      </c>
      <c r="O4488" t="s">
        <v>33</v>
      </c>
      <c r="P4488" t="s">
        <v>33</v>
      </c>
      <c r="Q4488" t="s">
        <v>33</v>
      </c>
      <c r="R4488" t="s">
        <v>33</v>
      </c>
      <c r="S4488">
        <v>1</v>
      </c>
      <c r="T4488">
        <v>3.3</v>
      </c>
      <c r="U4488" t="str">
        <f t="shared" si="211"/>
        <v xml:space="preserve"> 2.5-3.4</v>
      </c>
      <c r="V4488" t="s">
        <v>143</v>
      </c>
      <c r="W4488" t="s">
        <v>144</v>
      </c>
      <c r="X4488">
        <v>53</v>
      </c>
      <c r="Y4488" s="5" t="str">
        <f t="shared" si="212"/>
        <v>Average Performing Venue</v>
      </c>
    </row>
    <row r="4489" spans="1:25" x14ac:dyDescent="0.3">
      <c r="A4489">
        <v>8991</v>
      </c>
      <c r="B4489" t="s">
        <v>10687</v>
      </c>
      <c r="C4489">
        <v>1</v>
      </c>
      <c r="D4489" s="5" t="str">
        <f>VLOOKUP(C4489,Country!A:B,2,0)</f>
        <v>India</v>
      </c>
      <c r="E4489" t="s">
        <v>6919</v>
      </c>
      <c r="F4489" t="s">
        <v>10688</v>
      </c>
      <c r="G4489" t="s">
        <v>10641</v>
      </c>
      <c r="H4489" t="s">
        <v>10642</v>
      </c>
      <c r="I4489">
        <v>77.199953300000004</v>
      </c>
      <c r="J4489">
        <v>28.6799319</v>
      </c>
      <c r="K4489" t="s">
        <v>4087</v>
      </c>
      <c r="L4489">
        <v>550</v>
      </c>
      <c r="M4489" s="5" t="str">
        <f t="shared" si="210"/>
        <v>500-1000</v>
      </c>
      <c r="N4489" t="s">
        <v>2120</v>
      </c>
      <c r="O4489" t="s">
        <v>33</v>
      </c>
      <c r="P4489" t="s">
        <v>32</v>
      </c>
      <c r="Q4489" t="s">
        <v>33</v>
      </c>
      <c r="R4489" t="s">
        <v>33</v>
      </c>
      <c r="S4489">
        <v>2</v>
      </c>
      <c r="T4489">
        <v>3.3</v>
      </c>
      <c r="U4489" t="str">
        <f t="shared" si="211"/>
        <v xml:space="preserve"> 2.5-3.4</v>
      </c>
      <c r="V4489" t="s">
        <v>143</v>
      </c>
      <c r="W4489" t="s">
        <v>144</v>
      </c>
      <c r="X4489">
        <v>145</v>
      </c>
      <c r="Y4489" s="5" t="str">
        <f t="shared" si="212"/>
        <v>Average Performing Venue</v>
      </c>
    </row>
    <row r="4490" spans="1:25" x14ac:dyDescent="0.3">
      <c r="A4490">
        <v>6662</v>
      </c>
      <c r="B4490" t="s">
        <v>10689</v>
      </c>
      <c r="C4490">
        <v>1</v>
      </c>
      <c r="D4490" s="5" t="str">
        <f>VLOOKUP(C4490,Country!A:B,2,0)</f>
        <v>India</v>
      </c>
      <c r="E4490" t="s">
        <v>6919</v>
      </c>
      <c r="F4490" t="s">
        <v>10690</v>
      </c>
      <c r="G4490" t="s">
        <v>10641</v>
      </c>
      <c r="H4490" t="s">
        <v>10642</v>
      </c>
      <c r="I4490">
        <v>77.202924699999997</v>
      </c>
      <c r="J4490">
        <v>28.675602000000001</v>
      </c>
      <c r="K4490" t="s">
        <v>2125</v>
      </c>
      <c r="L4490">
        <v>600</v>
      </c>
      <c r="M4490" s="5" t="str">
        <f t="shared" si="210"/>
        <v>500-1000</v>
      </c>
      <c r="N4490" t="s">
        <v>2120</v>
      </c>
      <c r="O4490" t="s">
        <v>33</v>
      </c>
      <c r="P4490" t="s">
        <v>33</v>
      </c>
      <c r="Q4490" t="s">
        <v>33</v>
      </c>
      <c r="R4490" t="s">
        <v>33</v>
      </c>
      <c r="S4490">
        <v>2</v>
      </c>
      <c r="T4490">
        <v>3.1</v>
      </c>
      <c r="U4490" t="str">
        <f t="shared" si="211"/>
        <v xml:space="preserve"> 2.5-3.4</v>
      </c>
      <c r="V4490" t="s">
        <v>143</v>
      </c>
      <c r="W4490" t="s">
        <v>144</v>
      </c>
      <c r="X4490">
        <v>24</v>
      </c>
      <c r="Y4490" s="5" t="str">
        <f t="shared" si="212"/>
        <v>Average Performing Venue</v>
      </c>
    </row>
    <row r="4491" spans="1:25" x14ac:dyDescent="0.3">
      <c r="A4491">
        <v>18365889</v>
      </c>
      <c r="B4491" t="s">
        <v>10691</v>
      </c>
      <c r="C4491">
        <v>1</v>
      </c>
      <c r="D4491" s="5" t="str">
        <f>VLOOKUP(C4491,Country!A:B,2,0)</f>
        <v>India</v>
      </c>
      <c r="E4491" t="s">
        <v>6919</v>
      </c>
      <c r="F4491" t="s">
        <v>10692</v>
      </c>
      <c r="G4491" t="s">
        <v>10641</v>
      </c>
      <c r="H4491" t="s">
        <v>10642</v>
      </c>
      <c r="I4491">
        <v>77.203468900000004</v>
      </c>
      <c r="J4491">
        <v>28.682646099999999</v>
      </c>
      <c r="K4491" t="s">
        <v>2125</v>
      </c>
      <c r="L4491">
        <v>200</v>
      </c>
      <c r="M4491" s="5" t="str">
        <f t="shared" si="210"/>
        <v>100-250</v>
      </c>
      <c r="N4491" t="s">
        <v>2120</v>
      </c>
      <c r="O4491" t="s">
        <v>33</v>
      </c>
      <c r="P4491" t="s">
        <v>33</v>
      </c>
      <c r="Q4491" t="s">
        <v>33</v>
      </c>
      <c r="R4491" t="s">
        <v>33</v>
      </c>
      <c r="S4491">
        <v>1</v>
      </c>
      <c r="T4491">
        <v>3.5</v>
      </c>
      <c r="U4491" t="str">
        <f t="shared" si="211"/>
        <v xml:space="preserve"> 3.5-3.9</v>
      </c>
      <c r="V4491" t="s">
        <v>106</v>
      </c>
      <c r="W4491" t="s">
        <v>107</v>
      </c>
      <c r="X4491">
        <v>12</v>
      </c>
      <c r="Y4491" s="5" t="str">
        <f t="shared" si="212"/>
        <v>Top Performing Venue</v>
      </c>
    </row>
    <row r="4492" spans="1:25" x14ac:dyDescent="0.3">
      <c r="A4492">
        <v>18245268</v>
      </c>
      <c r="B4492" t="s">
        <v>10693</v>
      </c>
      <c r="C4492">
        <v>1</v>
      </c>
      <c r="D4492" s="5" t="str">
        <f>VLOOKUP(C4492,Country!A:B,2,0)</f>
        <v>India</v>
      </c>
      <c r="E4492" t="s">
        <v>6919</v>
      </c>
      <c r="F4492" t="s">
        <v>10694</v>
      </c>
      <c r="G4492" t="s">
        <v>10641</v>
      </c>
      <c r="H4492" t="s">
        <v>10642</v>
      </c>
      <c r="I4492">
        <v>77.207506300000006</v>
      </c>
      <c r="J4492">
        <v>28.680697599999998</v>
      </c>
      <c r="K4492" t="s">
        <v>2339</v>
      </c>
      <c r="L4492">
        <v>150</v>
      </c>
      <c r="M4492" s="5" t="str">
        <f t="shared" si="210"/>
        <v>100-250</v>
      </c>
      <c r="N4492" t="s">
        <v>2120</v>
      </c>
      <c r="O4492" t="s">
        <v>33</v>
      </c>
      <c r="P4492" t="s">
        <v>33</v>
      </c>
      <c r="Q4492" t="s">
        <v>33</v>
      </c>
      <c r="R4492" t="s">
        <v>33</v>
      </c>
      <c r="S4492">
        <v>1</v>
      </c>
      <c r="T4492">
        <v>3.9</v>
      </c>
      <c r="U4492" t="str">
        <f t="shared" si="211"/>
        <v xml:space="preserve"> 3.5-3.9</v>
      </c>
      <c r="V4492" t="s">
        <v>106</v>
      </c>
      <c r="W4492" t="s">
        <v>107</v>
      </c>
      <c r="X4492">
        <v>55</v>
      </c>
      <c r="Y4492" s="5" t="str">
        <f t="shared" si="212"/>
        <v>Top Performing Venue</v>
      </c>
    </row>
    <row r="4493" spans="1:25" x14ac:dyDescent="0.3">
      <c r="A4493">
        <v>309856</v>
      </c>
      <c r="B4493" t="s">
        <v>10695</v>
      </c>
      <c r="C4493">
        <v>1</v>
      </c>
      <c r="D4493" s="5" t="str">
        <f>VLOOKUP(C4493,Country!A:B,2,0)</f>
        <v>India</v>
      </c>
      <c r="E4493" t="s">
        <v>6919</v>
      </c>
      <c r="F4493" t="s">
        <v>10696</v>
      </c>
      <c r="G4493" t="s">
        <v>10641</v>
      </c>
      <c r="H4493" t="s">
        <v>10642</v>
      </c>
      <c r="I4493">
        <v>77.196348599999993</v>
      </c>
      <c r="J4493">
        <v>28.677216600000001</v>
      </c>
      <c r="K4493" t="s">
        <v>3849</v>
      </c>
      <c r="L4493">
        <v>300</v>
      </c>
      <c r="M4493" s="5" t="str">
        <f t="shared" si="210"/>
        <v>250-500</v>
      </c>
      <c r="N4493" t="s">
        <v>2120</v>
      </c>
      <c r="O4493" t="s">
        <v>33</v>
      </c>
      <c r="P4493" t="s">
        <v>33</v>
      </c>
      <c r="Q4493" t="s">
        <v>33</v>
      </c>
      <c r="R4493" t="s">
        <v>33</v>
      </c>
      <c r="S4493">
        <v>1</v>
      </c>
      <c r="T4493">
        <v>3.8</v>
      </c>
      <c r="U4493" t="str">
        <f t="shared" si="211"/>
        <v xml:space="preserve"> 3.5-3.9</v>
      </c>
      <c r="V4493" t="s">
        <v>106</v>
      </c>
      <c r="W4493" t="s">
        <v>107</v>
      </c>
      <c r="X4493">
        <v>36</v>
      </c>
      <c r="Y4493" s="5" t="str">
        <f t="shared" si="212"/>
        <v>Top Performing Venue</v>
      </c>
    </row>
    <row r="4494" spans="1:25" x14ac:dyDescent="0.3">
      <c r="A4494">
        <v>309604</v>
      </c>
      <c r="B4494" t="s">
        <v>10697</v>
      </c>
      <c r="C4494">
        <v>1</v>
      </c>
      <c r="D4494" s="5" t="str">
        <f>VLOOKUP(C4494,Country!A:B,2,0)</f>
        <v>India</v>
      </c>
      <c r="E4494" t="s">
        <v>6919</v>
      </c>
      <c r="F4494" t="s">
        <v>10698</v>
      </c>
      <c r="G4494" t="s">
        <v>10641</v>
      </c>
      <c r="H4494" t="s">
        <v>10642</v>
      </c>
      <c r="I4494">
        <v>77.207444440000003</v>
      </c>
      <c r="J4494">
        <v>28.68100278</v>
      </c>
      <c r="K4494" t="s">
        <v>3064</v>
      </c>
      <c r="L4494">
        <v>250</v>
      </c>
      <c r="M4494" s="5" t="str">
        <f t="shared" si="210"/>
        <v>100-250</v>
      </c>
      <c r="N4494" t="s">
        <v>2120</v>
      </c>
      <c r="O4494" t="s">
        <v>33</v>
      </c>
      <c r="P4494" t="s">
        <v>32</v>
      </c>
      <c r="Q4494" t="s">
        <v>33</v>
      </c>
      <c r="R4494" t="s">
        <v>33</v>
      </c>
      <c r="S4494">
        <v>1</v>
      </c>
      <c r="T4494">
        <v>3.6</v>
      </c>
      <c r="U4494" t="str">
        <f t="shared" si="211"/>
        <v xml:space="preserve"> 3.5-3.9</v>
      </c>
      <c r="V4494" t="s">
        <v>106</v>
      </c>
      <c r="W4494" t="s">
        <v>107</v>
      </c>
      <c r="X4494">
        <v>108</v>
      </c>
      <c r="Y4494" s="5" t="str">
        <f t="shared" si="212"/>
        <v>Top Performing Venue</v>
      </c>
    </row>
    <row r="4495" spans="1:25" x14ac:dyDescent="0.3">
      <c r="A4495">
        <v>18332062</v>
      </c>
      <c r="B4495" t="s">
        <v>10699</v>
      </c>
      <c r="C4495">
        <v>1</v>
      </c>
      <c r="D4495" s="5" t="str">
        <f>VLOOKUP(C4495,Country!A:B,2,0)</f>
        <v>India</v>
      </c>
      <c r="E4495" t="s">
        <v>6919</v>
      </c>
      <c r="F4495" t="s">
        <v>10700</v>
      </c>
      <c r="G4495" t="s">
        <v>10641</v>
      </c>
      <c r="H4495" t="s">
        <v>10642</v>
      </c>
      <c r="I4495">
        <v>77.208375000000004</v>
      </c>
      <c r="J4495">
        <v>28.680111</v>
      </c>
      <c r="K4495" t="s">
        <v>397</v>
      </c>
      <c r="L4495">
        <v>250</v>
      </c>
      <c r="M4495" s="5" t="str">
        <f t="shared" si="210"/>
        <v>100-250</v>
      </c>
      <c r="N4495" t="s">
        <v>2120</v>
      </c>
      <c r="O4495" t="s">
        <v>33</v>
      </c>
      <c r="P4495" t="s">
        <v>32</v>
      </c>
      <c r="Q4495" t="s">
        <v>33</v>
      </c>
      <c r="R4495" t="s">
        <v>33</v>
      </c>
      <c r="S4495">
        <v>1</v>
      </c>
      <c r="T4495">
        <v>3.7</v>
      </c>
      <c r="U4495" t="str">
        <f t="shared" si="211"/>
        <v xml:space="preserve"> 3.5-3.9</v>
      </c>
      <c r="V4495" t="s">
        <v>106</v>
      </c>
      <c r="W4495" t="s">
        <v>107</v>
      </c>
      <c r="X4495">
        <v>151</v>
      </c>
      <c r="Y4495" s="5" t="str">
        <f t="shared" si="212"/>
        <v>Top Performing Venue</v>
      </c>
    </row>
    <row r="4496" spans="1:25" x14ac:dyDescent="0.3">
      <c r="A4496">
        <v>6658</v>
      </c>
      <c r="B4496" t="s">
        <v>10701</v>
      </c>
      <c r="C4496">
        <v>1</v>
      </c>
      <c r="D4496" s="5" t="str">
        <f>VLOOKUP(C4496,Country!A:B,2,0)</f>
        <v>India</v>
      </c>
      <c r="E4496" t="s">
        <v>6919</v>
      </c>
      <c r="F4496" t="s">
        <v>10702</v>
      </c>
      <c r="G4496" t="s">
        <v>10641</v>
      </c>
      <c r="H4496" t="s">
        <v>10642</v>
      </c>
      <c r="I4496">
        <v>77.201127999999997</v>
      </c>
      <c r="J4496">
        <v>28.678744200000001</v>
      </c>
      <c r="K4496" t="s">
        <v>2125</v>
      </c>
      <c r="L4496">
        <v>550</v>
      </c>
      <c r="M4496" s="5" t="str">
        <f t="shared" si="210"/>
        <v>500-1000</v>
      </c>
      <c r="N4496" t="s">
        <v>2120</v>
      </c>
      <c r="O4496" t="s">
        <v>33</v>
      </c>
      <c r="P4496" t="s">
        <v>33</v>
      </c>
      <c r="Q4496" t="s">
        <v>33</v>
      </c>
      <c r="R4496" t="s">
        <v>33</v>
      </c>
      <c r="S4496">
        <v>2</v>
      </c>
      <c r="T4496">
        <v>3.6</v>
      </c>
      <c r="U4496" t="str">
        <f t="shared" si="211"/>
        <v xml:space="preserve"> 3.5-3.9</v>
      </c>
      <c r="V4496" t="s">
        <v>106</v>
      </c>
      <c r="W4496" t="s">
        <v>107</v>
      </c>
      <c r="X4496">
        <v>91</v>
      </c>
      <c r="Y4496" s="5" t="str">
        <f t="shared" si="212"/>
        <v>Top Performing Venue</v>
      </c>
    </row>
    <row r="4497" spans="1:25" x14ac:dyDescent="0.3">
      <c r="A4497">
        <v>9644</v>
      </c>
      <c r="B4497" t="s">
        <v>4164</v>
      </c>
      <c r="C4497">
        <v>1</v>
      </c>
      <c r="D4497" s="5" t="str">
        <f>VLOOKUP(C4497,Country!A:B,2,0)</f>
        <v>India</v>
      </c>
      <c r="E4497" t="s">
        <v>6919</v>
      </c>
      <c r="F4497" t="s">
        <v>10659</v>
      </c>
      <c r="G4497" t="s">
        <v>10641</v>
      </c>
      <c r="H4497" t="s">
        <v>10642</v>
      </c>
      <c r="I4497">
        <v>77.201217799999995</v>
      </c>
      <c r="J4497">
        <v>28.6834998</v>
      </c>
      <c r="K4497" t="s">
        <v>4166</v>
      </c>
      <c r="L4497">
        <v>650</v>
      </c>
      <c r="M4497" s="5" t="str">
        <f t="shared" si="210"/>
        <v>500-1000</v>
      </c>
      <c r="N4497" t="s">
        <v>2120</v>
      </c>
      <c r="O4497" t="s">
        <v>33</v>
      </c>
      <c r="P4497" t="s">
        <v>32</v>
      </c>
      <c r="Q4497" t="s">
        <v>33</v>
      </c>
      <c r="R4497" t="s">
        <v>33</v>
      </c>
      <c r="S4497">
        <v>2</v>
      </c>
      <c r="T4497">
        <v>3.7</v>
      </c>
      <c r="U4497" t="str">
        <f t="shared" si="211"/>
        <v xml:space="preserve"> 3.5-3.9</v>
      </c>
      <c r="V4497" t="s">
        <v>106</v>
      </c>
      <c r="W4497" t="s">
        <v>107</v>
      </c>
      <c r="X4497">
        <v>393</v>
      </c>
      <c r="Y4497" s="5" t="str">
        <f t="shared" si="212"/>
        <v>Top Performing Venue</v>
      </c>
    </row>
    <row r="4498" spans="1:25" x14ac:dyDescent="0.3">
      <c r="A4498">
        <v>18349974</v>
      </c>
      <c r="B4498" t="s">
        <v>10703</v>
      </c>
      <c r="C4498">
        <v>1</v>
      </c>
      <c r="D4498" s="5" t="str">
        <f>VLOOKUP(C4498,Country!A:B,2,0)</f>
        <v>India</v>
      </c>
      <c r="E4498" t="s">
        <v>6919</v>
      </c>
      <c r="F4498" t="s">
        <v>10704</v>
      </c>
      <c r="G4498" t="s">
        <v>10641</v>
      </c>
      <c r="H4498" t="s">
        <v>10642</v>
      </c>
      <c r="I4498">
        <v>77.207386490000005</v>
      </c>
      <c r="J4498">
        <v>28.6809212</v>
      </c>
      <c r="K4498" t="s">
        <v>9030</v>
      </c>
      <c r="L4498">
        <v>250</v>
      </c>
      <c r="M4498" s="5" t="str">
        <f t="shared" si="210"/>
        <v>100-250</v>
      </c>
      <c r="N4498" t="s">
        <v>2120</v>
      </c>
      <c r="O4498" t="s">
        <v>33</v>
      </c>
      <c r="P4498" t="s">
        <v>33</v>
      </c>
      <c r="Q4498" t="s">
        <v>33</v>
      </c>
      <c r="R4498" t="s">
        <v>33</v>
      </c>
      <c r="S4498">
        <v>1</v>
      </c>
      <c r="T4498">
        <v>3.9</v>
      </c>
      <c r="U4498" t="str">
        <f t="shared" si="211"/>
        <v xml:space="preserve"> 3.5-3.9</v>
      </c>
      <c r="V4498" t="s">
        <v>106</v>
      </c>
      <c r="W4498" t="s">
        <v>107</v>
      </c>
      <c r="X4498">
        <v>72</v>
      </c>
      <c r="Y4498" s="5" t="str">
        <f t="shared" si="212"/>
        <v>Top Performing Venue</v>
      </c>
    </row>
    <row r="4499" spans="1:25" x14ac:dyDescent="0.3">
      <c r="A4499">
        <v>2267</v>
      </c>
      <c r="B4499" t="s">
        <v>3008</v>
      </c>
      <c r="C4499">
        <v>1</v>
      </c>
      <c r="D4499" s="5" t="str">
        <f>VLOOKUP(C4499,Country!A:B,2,0)</f>
        <v>India</v>
      </c>
      <c r="E4499" t="s">
        <v>6919</v>
      </c>
      <c r="F4499" t="s">
        <v>10705</v>
      </c>
      <c r="G4499" t="s">
        <v>10641</v>
      </c>
      <c r="H4499" t="s">
        <v>10642</v>
      </c>
      <c r="I4499">
        <v>77.208293800000007</v>
      </c>
      <c r="J4499">
        <v>28.67999</v>
      </c>
      <c r="K4499" t="s">
        <v>3012</v>
      </c>
      <c r="L4499">
        <v>400</v>
      </c>
      <c r="M4499" s="5" t="str">
        <f t="shared" si="210"/>
        <v>250-500</v>
      </c>
      <c r="N4499" t="s">
        <v>2120</v>
      </c>
      <c r="O4499" t="s">
        <v>33</v>
      </c>
      <c r="P4499" t="s">
        <v>32</v>
      </c>
      <c r="Q4499" t="s">
        <v>33</v>
      </c>
      <c r="R4499" t="s">
        <v>33</v>
      </c>
      <c r="S4499">
        <v>1</v>
      </c>
      <c r="T4499">
        <v>3.8</v>
      </c>
      <c r="U4499" t="str">
        <f t="shared" si="211"/>
        <v xml:space="preserve"> 3.5-3.9</v>
      </c>
      <c r="V4499" t="s">
        <v>106</v>
      </c>
      <c r="W4499" t="s">
        <v>107</v>
      </c>
      <c r="X4499">
        <v>167</v>
      </c>
      <c r="Y4499" s="5" t="str">
        <f t="shared" si="212"/>
        <v>Top Performing Venue</v>
      </c>
    </row>
    <row r="4500" spans="1:25" x14ac:dyDescent="0.3">
      <c r="A4500">
        <v>18377630</v>
      </c>
      <c r="B4500" t="s">
        <v>9641</v>
      </c>
      <c r="C4500">
        <v>1</v>
      </c>
      <c r="D4500" s="5" t="str">
        <f>VLOOKUP(C4500,Country!A:B,2,0)</f>
        <v>India</v>
      </c>
      <c r="E4500" t="s">
        <v>6919</v>
      </c>
      <c r="F4500" t="s">
        <v>10706</v>
      </c>
      <c r="G4500" t="s">
        <v>10641</v>
      </c>
      <c r="H4500" t="s">
        <v>10642</v>
      </c>
      <c r="I4500">
        <v>77.208314799999997</v>
      </c>
      <c r="J4500">
        <v>28.679521000000001</v>
      </c>
      <c r="K4500" t="s">
        <v>3179</v>
      </c>
      <c r="L4500">
        <v>200</v>
      </c>
      <c r="M4500" s="5" t="str">
        <f t="shared" si="210"/>
        <v>100-250</v>
      </c>
      <c r="N4500" t="s">
        <v>2120</v>
      </c>
      <c r="O4500" t="s">
        <v>33</v>
      </c>
      <c r="P4500" t="s">
        <v>32</v>
      </c>
      <c r="Q4500" t="s">
        <v>33</v>
      </c>
      <c r="R4500" t="s">
        <v>33</v>
      </c>
      <c r="S4500">
        <v>1</v>
      </c>
      <c r="T4500">
        <v>3.7</v>
      </c>
      <c r="U4500" t="str">
        <f t="shared" si="211"/>
        <v xml:space="preserve"> 3.5-3.9</v>
      </c>
      <c r="V4500" t="s">
        <v>106</v>
      </c>
      <c r="W4500" t="s">
        <v>107</v>
      </c>
      <c r="X4500">
        <v>20</v>
      </c>
      <c r="Y4500" s="5" t="str">
        <f t="shared" si="212"/>
        <v>Top Performing Venue</v>
      </c>
    </row>
    <row r="4501" spans="1:25" x14ac:dyDescent="0.3">
      <c r="A4501">
        <v>18289256</v>
      </c>
      <c r="B4501" t="s">
        <v>3159</v>
      </c>
      <c r="C4501">
        <v>1</v>
      </c>
      <c r="D4501" s="5" t="str">
        <f>VLOOKUP(C4501,Country!A:B,2,0)</f>
        <v>India</v>
      </c>
      <c r="E4501" t="s">
        <v>6919</v>
      </c>
      <c r="F4501" t="s">
        <v>10707</v>
      </c>
      <c r="G4501" t="s">
        <v>10641</v>
      </c>
      <c r="H4501" t="s">
        <v>10642</v>
      </c>
      <c r="I4501">
        <v>77.206245899999999</v>
      </c>
      <c r="J4501">
        <v>28.6826835</v>
      </c>
      <c r="K4501" t="s">
        <v>2339</v>
      </c>
      <c r="L4501">
        <v>250</v>
      </c>
      <c r="M4501" s="5" t="str">
        <f t="shared" si="210"/>
        <v>100-250</v>
      </c>
      <c r="N4501" t="s">
        <v>2120</v>
      </c>
      <c r="O4501" t="s">
        <v>33</v>
      </c>
      <c r="P4501" t="s">
        <v>33</v>
      </c>
      <c r="Q4501" t="s">
        <v>33</v>
      </c>
      <c r="R4501" t="s">
        <v>33</v>
      </c>
      <c r="S4501">
        <v>1</v>
      </c>
      <c r="T4501">
        <v>3.5</v>
      </c>
      <c r="U4501" t="str">
        <f t="shared" si="211"/>
        <v xml:space="preserve"> 3.5-3.9</v>
      </c>
      <c r="V4501" t="s">
        <v>106</v>
      </c>
      <c r="W4501" t="s">
        <v>107</v>
      </c>
      <c r="X4501">
        <v>61</v>
      </c>
      <c r="Y4501" s="5" t="str">
        <f t="shared" si="212"/>
        <v>Top Performing Venue</v>
      </c>
    </row>
    <row r="4502" spans="1:25" x14ac:dyDescent="0.3">
      <c r="A4502">
        <v>300849</v>
      </c>
      <c r="B4502" t="s">
        <v>10708</v>
      </c>
      <c r="C4502">
        <v>1</v>
      </c>
      <c r="D4502" s="5" t="str">
        <f>VLOOKUP(C4502,Country!A:B,2,0)</f>
        <v>India</v>
      </c>
      <c r="E4502" t="s">
        <v>6919</v>
      </c>
      <c r="F4502" t="s">
        <v>10709</v>
      </c>
      <c r="G4502" t="s">
        <v>10641</v>
      </c>
      <c r="H4502" t="s">
        <v>10642</v>
      </c>
      <c r="I4502">
        <v>77.202745100000001</v>
      </c>
      <c r="J4502">
        <v>28.6763014</v>
      </c>
      <c r="K4502" t="s">
        <v>10710</v>
      </c>
      <c r="L4502">
        <v>200</v>
      </c>
      <c r="M4502" s="5" t="str">
        <f t="shared" si="210"/>
        <v>100-250</v>
      </c>
      <c r="N4502" t="s">
        <v>2120</v>
      </c>
      <c r="O4502" t="s">
        <v>33</v>
      </c>
      <c r="P4502" t="s">
        <v>33</v>
      </c>
      <c r="Q4502" t="s">
        <v>33</v>
      </c>
      <c r="R4502" t="s">
        <v>33</v>
      </c>
      <c r="S4502">
        <v>1</v>
      </c>
      <c r="T4502">
        <v>3.8</v>
      </c>
      <c r="U4502" t="str">
        <f t="shared" si="211"/>
        <v xml:space="preserve"> 3.5-3.9</v>
      </c>
      <c r="V4502" t="s">
        <v>106</v>
      </c>
      <c r="W4502" t="s">
        <v>107</v>
      </c>
      <c r="X4502">
        <v>83</v>
      </c>
      <c r="Y4502" s="5" t="str">
        <f t="shared" si="212"/>
        <v>Top Performing Venue</v>
      </c>
    </row>
    <row r="4503" spans="1:25" x14ac:dyDescent="0.3">
      <c r="A4503">
        <v>6675</v>
      </c>
      <c r="B4503" t="s">
        <v>10708</v>
      </c>
      <c r="C4503">
        <v>1</v>
      </c>
      <c r="D4503" s="5" t="str">
        <f>VLOOKUP(C4503,Country!A:B,2,0)</f>
        <v>India</v>
      </c>
      <c r="E4503" t="s">
        <v>6919</v>
      </c>
      <c r="F4503" t="s">
        <v>10711</v>
      </c>
      <c r="G4503" t="s">
        <v>10641</v>
      </c>
      <c r="H4503" t="s">
        <v>10642</v>
      </c>
      <c r="I4503">
        <v>77.206653900000006</v>
      </c>
      <c r="J4503">
        <v>28.677958700000001</v>
      </c>
      <c r="K4503" t="s">
        <v>7273</v>
      </c>
      <c r="L4503">
        <v>200</v>
      </c>
      <c r="M4503" s="5" t="str">
        <f t="shared" si="210"/>
        <v>100-250</v>
      </c>
      <c r="N4503" t="s">
        <v>2120</v>
      </c>
      <c r="O4503" t="s">
        <v>33</v>
      </c>
      <c r="P4503" t="s">
        <v>33</v>
      </c>
      <c r="Q4503" t="s">
        <v>33</v>
      </c>
      <c r="R4503" t="s">
        <v>33</v>
      </c>
      <c r="S4503">
        <v>1</v>
      </c>
      <c r="T4503">
        <v>3.6</v>
      </c>
      <c r="U4503" t="str">
        <f t="shared" si="211"/>
        <v xml:space="preserve"> 3.5-3.9</v>
      </c>
      <c r="V4503" t="s">
        <v>106</v>
      </c>
      <c r="W4503" t="s">
        <v>107</v>
      </c>
      <c r="X4503">
        <v>62</v>
      </c>
      <c r="Y4503" s="5" t="str">
        <f t="shared" si="212"/>
        <v>Top Performing Venue</v>
      </c>
    </row>
    <row r="4504" spans="1:25" x14ac:dyDescent="0.3">
      <c r="A4504">
        <v>18430598</v>
      </c>
      <c r="B4504" t="s">
        <v>4459</v>
      </c>
      <c r="C4504">
        <v>1</v>
      </c>
      <c r="D4504" s="5" t="str">
        <f>VLOOKUP(C4504,Country!A:B,2,0)</f>
        <v>India</v>
      </c>
      <c r="E4504" t="s">
        <v>6919</v>
      </c>
      <c r="F4504" t="s">
        <v>10712</v>
      </c>
      <c r="G4504" t="s">
        <v>10641</v>
      </c>
      <c r="H4504" t="s">
        <v>10642</v>
      </c>
      <c r="I4504">
        <v>77.208146999999997</v>
      </c>
      <c r="J4504">
        <v>28.680956999999999</v>
      </c>
      <c r="K4504" t="s">
        <v>4463</v>
      </c>
      <c r="L4504">
        <v>300</v>
      </c>
      <c r="M4504" s="5" t="str">
        <f t="shared" si="210"/>
        <v>250-500</v>
      </c>
      <c r="N4504" t="s">
        <v>2120</v>
      </c>
      <c r="O4504" t="s">
        <v>33</v>
      </c>
      <c r="P4504" t="s">
        <v>32</v>
      </c>
      <c r="Q4504" t="s">
        <v>33</v>
      </c>
      <c r="R4504" t="s">
        <v>33</v>
      </c>
      <c r="S4504">
        <v>1</v>
      </c>
      <c r="T4504">
        <v>3.7</v>
      </c>
      <c r="U4504" t="str">
        <f t="shared" si="211"/>
        <v xml:space="preserve"> 3.5-3.9</v>
      </c>
      <c r="V4504" t="s">
        <v>106</v>
      </c>
      <c r="W4504" t="s">
        <v>107</v>
      </c>
      <c r="X4504">
        <v>58</v>
      </c>
      <c r="Y4504" s="5" t="str">
        <f t="shared" si="212"/>
        <v>Top Performing Venue</v>
      </c>
    </row>
    <row r="4505" spans="1:25" x14ac:dyDescent="0.3">
      <c r="A4505">
        <v>303082</v>
      </c>
      <c r="B4505" t="s">
        <v>10713</v>
      </c>
      <c r="C4505">
        <v>1</v>
      </c>
      <c r="D4505" s="5" t="str">
        <f>VLOOKUP(C4505,Country!A:B,2,0)</f>
        <v>India</v>
      </c>
      <c r="E4505" t="s">
        <v>6919</v>
      </c>
      <c r="F4505" t="s">
        <v>10714</v>
      </c>
      <c r="G4505" t="s">
        <v>10641</v>
      </c>
      <c r="H4505" t="s">
        <v>10642</v>
      </c>
      <c r="I4505">
        <v>77.198702400000002</v>
      </c>
      <c r="J4505">
        <v>28.6812887</v>
      </c>
      <c r="K4505" t="s">
        <v>4590</v>
      </c>
      <c r="L4505">
        <v>100</v>
      </c>
      <c r="M4505" s="5" t="str">
        <f t="shared" si="210"/>
        <v>0-100</v>
      </c>
      <c r="N4505" t="s">
        <v>2120</v>
      </c>
      <c r="O4505" t="s">
        <v>33</v>
      </c>
      <c r="P4505" t="s">
        <v>33</v>
      </c>
      <c r="Q4505" t="s">
        <v>33</v>
      </c>
      <c r="R4505" t="s">
        <v>33</v>
      </c>
      <c r="S4505">
        <v>1</v>
      </c>
      <c r="T4505">
        <v>3.7</v>
      </c>
      <c r="U4505" t="str">
        <f t="shared" si="211"/>
        <v xml:space="preserve"> 3.5-3.9</v>
      </c>
      <c r="V4505" t="s">
        <v>106</v>
      </c>
      <c r="W4505" t="s">
        <v>107</v>
      </c>
      <c r="X4505">
        <v>116</v>
      </c>
      <c r="Y4505" s="5" t="str">
        <f t="shared" si="212"/>
        <v>Top Performing Venue</v>
      </c>
    </row>
    <row r="4506" spans="1:25" x14ac:dyDescent="0.3">
      <c r="A4506">
        <v>18445775</v>
      </c>
      <c r="B4506" t="s">
        <v>10715</v>
      </c>
      <c r="C4506">
        <v>1</v>
      </c>
      <c r="D4506" s="5" t="str">
        <f>VLOOKUP(C4506,Country!A:B,2,0)</f>
        <v>India</v>
      </c>
      <c r="E4506" t="s">
        <v>6919</v>
      </c>
      <c r="F4506" t="s">
        <v>10716</v>
      </c>
      <c r="G4506" t="s">
        <v>10641</v>
      </c>
      <c r="H4506" t="s">
        <v>10642</v>
      </c>
      <c r="I4506">
        <v>0</v>
      </c>
      <c r="J4506">
        <v>0</v>
      </c>
      <c r="K4506" t="s">
        <v>2193</v>
      </c>
      <c r="L4506">
        <v>600</v>
      </c>
      <c r="M4506" s="5" t="str">
        <f t="shared" si="210"/>
        <v>500-1000</v>
      </c>
      <c r="N4506" t="s">
        <v>2120</v>
      </c>
      <c r="O4506" t="s">
        <v>32</v>
      </c>
      <c r="P4506" t="s">
        <v>33</v>
      </c>
      <c r="Q4506" t="s">
        <v>33</v>
      </c>
      <c r="R4506" t="s">
        <v>33</v>
      </c>
      <c r="S4506">
        <v>2</v>
      </c>
      <c r="T4506">
        <v>3.5</v>
      </c>
      <c r="U4506" t="str">
        <f t="shared" si="211"/>
        <v xml:space="preserve"> 3.5-3.9</v>
      </c>
      <c r="V4506" t="s">
        <v>106</v>
      </c>
      <c r="W4506" t="s">
        <v>107</v>
      </c>
      <c r="X4506">
        <v>21</v>
      </c>
      <c r="Y4506" s="5" t="str">
        <f t="shared" si="212"/>
        <v>Top Performing Venue</v>
      </c>
    </row>
    <row r="4507" spans="1:25" x14ac:dyDescent="0.3">
      <c r="A4507">
        <v>309805</v>
      </c>
      <c r="B4507" t="s">
        <v>10717</v>
      </c>
      <c r="C4507">
        <v>1</v>
      </c>
      <c r="D4507" s="5" t="str">
        <f>VLOOKUP(C4507,Country!A:B,2,0)</f>
        <v>India</v>
      </c>
      <c r="E4507" t="s">
        <v>6919</v>
      </c>
      <c r="F4507" t="s">
        <v>10718</v>
      </c>
      <c r="G4507" t="s">
        <v>10641</v>
      </c>
      <c r="H4507" t="s">
        <v>10642</v>
      </c>
      <c r="I4507">
        <v>77.207200080000007</v>
      </c>
      <c r="J4507">
        <v>28.681211510000001</v>
      </c>
      <c r="K4507" t="s">
        <v>1121</v>
      </c>
      <c r="L4507">
        <v>500</v>
      </c>
      <c r="M4507" s="5" t="str">
        <f t="shared" si="210"/>
        <v>250-500</v>
      </c>
      <c r="N4507" t="s">
        <v>2120</v>
      </c>
      <c r="O4507" t="s">
        <v>33</v>
      </c>
      <c r="P4507" t="s">
        <v>33</v>
      </c>
      <c r="Q4507" t="s">
        <v>33</v>
      </c>
      <c r="R4507" t="s">
        <v>33</v>
      </c>
      <c r="S4507">
        <v>2</v>
      </c>
      <c r="T4507">
        <v>3.5</v>
      </c>
      <c r="U4507" t="str">
        <f t="shared" si="211"/>
        <v xml:space="preserve"> 3.5-3.9</v>
      </c>
      <c r="V4507" t="s">
        <v>106</v>
      </c>
      <c r="W4507" t="s">
        <v>107</v>
      </c>
      <c r="X4507">
        <v>133</v>
      </c>
      <c r="Y4507" s="5" t="str">
        <f t="shared" si="212"/>
        <v>Top Performing Venue</v>
      </c>
    </row>
    <row r="4508" spans="1:25" x14ac:dyDescent="0.3">
      <c r="A4508">
        <v>302972</v>
      </c>
      <c r="B4508" t="s">
        <v>10719</v>
      </c>
      <c r="C4508">
        <v>1</v>
      </c>
      <c r="D4508" s="5" t="str">
        <f>VLOOKUP(C4508,Country!A:B,2,0)</f>
        <v>India</v>
      </c>
      <c r="E4508" t="s">
        <v>6919</v>
      </c>
      <c r="F4508" t="s">
        <v>10720</v>
      </c>
      <c r="G4508" t="s">
        <v>10641</v>
      </c>
      <c r="H4508" t="s">
        <v>10642</v>
      </c>
      <c r="I4508">
        <v>77.206068999999999</v>
      </c>
      <c r="J4508">
        <v>28.677873200000001</v>
      </c>
      <c r="K4508" t="s">
        <v>3139</v>
      </c>
      <c r="L4508">
        <v>200</v>
      </c>
      <c r="M4508" s="5" t="str">
        <f t="shared" si="210"/>
        <v>100-250</v>
      </c>
      <c r="N4508" t="s">
        <v>2120</v>
      </c>
      <c r="O4508" t="s">
        <v>33</v>
      </c>
      <c r="P4508" t="s">
        <v>33</v>
      </c>
      <c r="Q4508" t="s">
        <v>33</v>
      </c>
      <c r="R4508" t="s">
        <v>33</v>
      </c>
      <c r="S4508">
        <v>1</v>
      </c>
      <c r="T4508">
        <v>3.9</v>
      </c>
      <c r="U4508" t="str">
        <f t="shared" si="211"/>
        <v xml:space="preserve"> 3.5-3.9</v>
      </c>
      <c r="V4508" t="s">
        <v>106</v>
      </c>
      <c r="W4508" t="s">
        <v>107</v>
      </c>
      <c r="X4508">
        <v>150</v>
      </c>
      <c r="Y4508" s="5" t="str">
        <f t="shared" si="212"/>
        <v>Top Performing Venue</v>
      </c>
    </row>
    <row r="4509" spans="1:25" x14ac:dyDescent="0.3">
      <c r="A4509">
        <v>7667</v>
      </c>
      <c r="B4509" t="s">
        <v>7985</v>
      </c>
      <c r="C4509">
        <v>1</v>
      </c>
      <c r="D4509" s="5" t="str">
        <f>VLOOKUP(C4509,Country!A:B,2,0)</f>
        <v>India</v>
      </c>
      <c r="E4509" t="s">
        <v>6919</v>
      </c>
      <c r="F4509" t="s">
        <v>10721</v>
      </c>
      <c r="G4509" t="s">
        <v>10641</v>
      </c>
      <c r="H4509" t="s">
        <v>10642</v>
      </c>
      <c r="I4509">
        <v>77.207416499999994</v>
      </c>
      <c r="J4509">
        <v>28.681495200000001</v>
      </c>
      <c r="K4509" t="s">
        <v>4932</v>
      </c>
      <c r="L4509">
        <v>400</v>
      </c>
      <c r="M4509" s="5" t="str">
        <f t="shared" si="210"/>
        <v>250-500</v>
      </c>
      <c r="N4509" t="s">
        <v>2120</v>
      </c>
      <c r="O4509" t="s">
        <v>33</v>
      </c>
      <c r="P4509" t="s">
        <v>33</v>
      </c>
      <c r="Q4509" t="s">
        <v>33</v>
      </c>
      <c r="R4509" t="s">
        <v>33</v>
      </c>
      <c r="S4509">
        <v>1</v>
      </c>
      <c r="T4509">
        <v>3.6</v>
      </c>
      <c r="U4509" t="str">
        <f t="shared" si="211"/>
        <v xml:space="preserve"> 3.5-3.9</v>
      </c>
      <c r="V4509" t="s">
        <v>106</v>
      </c>
      <c r="W4509" t="s">
        <v>107</v>
      </c>
      <c r="X4509">
        <v>261</v>
      </c>
      <c r="Y4509" s="5" t="str">
        <f t="shared" si="212"/>
        <v>Top Performing Venue</v>
      </c>
    </row>
    <row r="4510" spans="1:25" x14ac:dyDescent="0.3">
      <c r="A4510">
        <v>307327</v>
      </c>
      <c r="B4510" t="s">
        <v>10722</v>
      </c>
      <c r="C4510">
        <v>1</v>
      </c>
      <c r="D4510" s="5" t="str">
        <f>VLOOKUP(C4510,Country!A:B,2,0)</f>
        <v>India</v>
      </c>
      <c r="E4510" t="s">
        <v>6919</v>
      </c>
      <c r="F4510" t="s">
        <v>10723</v>
      </c>
      <c r="G4510" t="s">
        <v>10641</v>
      </c>
      <c r="H4510" t="s">
        <v>10642</v>
      </c>
      <c r="I4510">
        <v>77.199241400000005</v>
      </c>
      <c r="J4510">
        <v>28.682235899999998</v>
      </c>
      <c r="K4510" t="s">
        <v>2346</v>
      </c>
      <c r="L4510">
        <v>50</v>
      </c>
      <c r="M4510" s="5" t="str">
        <f t="shared" si="210"/>
        <v>0-100</v>
      </c>
      <c r="N4510" t="s">
        <v>2120</v>
      </c>
      <c r="O4510" t="s">
        <v>33</v>
      </c>
      <c r="P4510" t="s">
        <v>33</v>
      </c>
      <c r="Q4510" t="s">
        <v>33</v>
      </c>
      <c r="R4510" t="s">
        <v>33</v>
      </c>
      <c r="S4510">
        <v>1</v>
      </c>
      <c r="T4510">
        <v>3.7</v>
      </c>
      <c r="U4510" t="str">
        <f t="shared" si="211"/>
        <v xml:space="preserve"> 3.5-3.9</v>
      </c>
      <c r="V4510" t="s">
        <v>106</v>
      </c>
      <c r="W4510" t="s">
        <v>107</v>
      </c>
      <c r="X4510">
        <v>131</v>
      </c>
      <c r="Y4510" s="5" t="str">
        <f t="shared" si="212"/>
        <v>Top Performing Venue</v>
      </c>
    </row>
    <row r="4511" spans="1:25" x14ac:dyDescent="0.3">
      <c r="A4511">
        <v>304461</v>
      </c>
      <c r="B4511" t="s">
        <v>10724</v>
      </c>
      <c r="C4511">
        <v>1</v>
      </c>
      <c r="D4511" s="5" t="str">
        <f>VLOOKUP(C4511,Country!A:B,2,0)</f>
        <v>India</v>
      </c>
      <c r="E4511" t="s">
        <v>6919</v>
      </c>
      <c r="F4511" t="s">
        <v>10725</v>
      </c>
      <c r="G4511" t="s">
        <v>10641</v>
      </c>
      <c r="H4511" t="s">
        <v>10642</v>
      </c>
      <c r="I4511">
        <v>77.207596100000004</v>
      </c>
      <c r="J4511">
        <v>28.680885400000001</v>
      </c>
      <c r="K4511" t="s">
        <v>397</v>
      </c>
      <c r="L4511">
        <v>300</v>
      </c>
      <c r="M4511" s="5" t="str">
        <f t="shared" si="210"/>
        <v>250-500</v>
      </c>
      <c r="N4511" t="s">
        <v>2120</v>
      </c>
      <c r="O4511" t="s">
        <v>33</v>
      </c>
      <c r="P4511" t="s">
        <v>33</v>
      </c>
      <c r="Q4511" t="s">
        <v>33</v>
      </c>
      <c r="R4511" t="s">
        <v>33</v>
      </c>
      <c r="S4511">
        <v>1</v>
      </c>
      <c r="T4511">
        <v>3.7</v>
      </c>
      <c r="U4511" t="str">
        <f t="shared" si="211"/>
        <v xml:space="preserve"> 3.5-3.9</v>
      </c>
      <c r="V4511" t="s">
        <v>106</v>
      </c>
      <c r="W4511" t="s">
        <v>107</v>
      </c>
      <c r="X4511">
        <v>234</v>
      </c>
      <c r="Y4511" s="5" t="str">
        <f t="shared" si="212"/>
        <v>Top Performing Venue</v>
      </c>
    </row>
    <row r="4512" spans="1:25" x14ac:dyDescent="0.3">
      <c r="A4512">
        <v>300854</v>
      </c>
      <c r="B4512" t="s">
        <v>3014</v>
      </c>
      <c r="C4512">
        <v>1</v>
      </c>
      <c r="D4512" s="5" t="str">
        <f>VLOOKUP(C4512,Country!A:B,2,0)</f>
        <v>India</v>
      </c>
      <c r="E4512" t="s">
        <v>6919</v>
      </c>
      <c r="F4512" t="s">
        <v>10726</v>
      </c>
      <c r="G4512" t="s">
        <v>10641</v>
      </c>
      <c r="H4512" t="s">
        <v>10642</v>
      </c>
      <c r="I4512">
        <v>77.203014600000003</v>
      </c>
      <c r="J4512">
        <v>28.680268099999999</v>
      </c>
      <c r="K4512" t="s">
        <v>2857</v>
      </c>
      <c r="L4512">
        <v>800</v>
      </c>
      <c r="M4512" s="5" t="str">
        <f t="shared" si="210"/>
        <v>500-1000</v>
      </c>
      <c r="N4512" t="s">
        <v>2120</v>
      </c>
      <c r="O4512" t="s">
        <v>33</v>
      </c>
      <c r="P4512" t="s">
        <v>32</v>
      </c>
      <c r="Q4512" t="s">
        <v>33</v>
      </c>
      <c r="R4512" t="s">
        <v>33</v>
      </c>
      <c r="S4512">
        <v>2</v>
      </c>
      <c r="T4512">
        <v>3.5</v>
      </c>
      <c r="U4512" t="str">
        <f t="shared" si="211"/>
        <v xml:space="preserve"> 3.5-3.9</v>
      </c>
      <c r="V4512" t="s">
        <v>106</v>
      </c>
      <c r="W4512" t="s">
        <v>107</v>
      </c>
      <c r="X4512">
        <v>85</v>
      </c>
      <c r="Y4512" s="5" t="str">
        <f t="shared" si="212"/>
        <v>Top Performing Venue</v>
      </c>
    </row>
    <row r="4513" spans="1:25" x14ac:dyDescent="0.3">
      <c r="A4513">
        <v>306402</v>
      </c>
      <c r="B4513" t="s">
        <v>10727</v>
      </c>
      <c r="C4513">
        <v>1</v>
      </c>
      <c r="D4513" s="5" t="str">
        <f>VLOOKUP(C4513,Country!A:B,2,0)</f>
        <v>India</v>
      </c>
      <c r="E4513" t="s">
        <v>6919</v>
      </c>
      <c r="F4513" t="s">
        <v>10728</v>
      </c>
      <c r="G4513" t="s">
        <v>10641</v>
      </c>
      <c r="H4513" t="s">
        <v>10642</v>
      </c>
      <c r="I4513">
        <v>77.200678800000006</v>
      </c>
      <c r="J4513">
        <v>28.681298699999999</v>
      </c>
      <c r="K4513" t="s">
        <v>3240</v>
      </c>
      <c r="L4513">
        <v>150</v>
      </c>
      <c r="M4513" s="5" t="str">
        <f t="shared" si="210"/>
        <v>100-250</v>
      </c>
      <c r="N4513" t="s">
        <v>2120</v>
      </c>
      <c r="O4513" t="s">
        <v>33</v>
      </c>
      <c r="P4513" t="s">
        <v>33</v>
      </c>
      <c r="Q4513" t="s">
        <v>33</v>
      </c>
      <c r="R4513" t="s">
        <v>33</v>
      </c>
      <c r="S4513">
        <v>1</v>
      </c>
      <c r="T4513">
        <v>3.5</v>
      </c>
      <c r="U4513" t="str">
        <f t="shared" si="211"/>
        <v xml:space="preserve"> 3.5-3.9</v>
      </c>
      <c r="V4513" t="s">
        <v>106</v>
      </c>
      <c r="W4513" t="s">
        <v>107</v>
      </c>
      <c r="X4513">
        <v>36</v>
      </c>
      <c r="Y4513" s="5" t="str">
        <f t="shared" si="212"/>
        <v>Top Performing Venue</v>
      </c>
    </row>
    <row r="4514" spans="1:25" x14ac:dyDescent="0.3">
      <c r="A4514">
        <v>18157402</v>
      </c>
      <c r="B4514" t="s">
        <v>10729</v>
      </c>
      <c r="C4514">
        <v>1</v>
      </c>
      <c r="D4514" s="5" t="str">
        <f>VLOOKUP(C4514,Country!A:B,2,0)</f>
        <v>India</v>
      </c>
      <c r="E4514" t="s">
        <v>6919</v>
      </c>
      <c r="F4514" t="s">
        <v>10680</v>
      </c>
      <c r="G4514" t="s">
        <v>10641</v>
      </c>
      <c r="H4514" t="s">
        <v>10642</v>
      </c>
      <c r="I4514">
        <v>77.206992880000001</v>
      </c>
      <c r="J4514">
        <v>28.681623890000001</v>
      </c>
      <c r="K4514" t="s">
        <v>2285</v>
      </c>
      <c r="L4514">
        <v>500</v>
      </c>
      <c r="M4514" s="5" t="str">
        <f t="shared" si="210"/>
        <v>250-500</v>
      </c>
      <c r="N4514" t="s">
        <v>2120</v>
      </c>
      <c r="O4514" t="s">
        <v>33</v>
      </c>
      <c r="P4514" t="s">
        <v>32</v>
      </c>
      <c r="Q4514" t="s">
        <v>33</v>
      </c>
      <c r="R4514" t="s">
        <v>33</v>
      </c>
      <c r="S4514">
        <v>2</v>
      </c>
      <c r="T4514">
        <v>3.8</v>
      </c>
      <c r="U4514" t="str">
        <f t="shared" si="211"/>
        <v xml:space="preserve"> 3.5-3.9</v>
      </c>
      <c r="V4514" t="s">
        <v>106</v>
      </c>
      <c r="W4514" t="s">
        <v>107</v>
      </c>
      <c r="X4514">
        <v>115</v>
      </c>
      <c r="Y4514" s="5" t="str">
        <f t="shared" si="212"/>
        <v>Top Performing Venue</v>
      </c>
    </row>
    <row r="4515" spans="1:25" x14ac:dyDescent="0.3">
      <c r="A4515">
        <v>2272</v>
      </c>
      <c r="B4515" t="s">
        <v>2297</v>
      </c>
      <c r="C4515">
        <v>1</v>
      </c>
      <c r="D4515" s="5" t="str">
        <f>VLOOKUP(C4515,Country!A:B,2,0)</f>
        <v>India</v>
      </c>
      <c r="E4515" t="s">
        <v>6919</v>
      </c>
      <c r="F4515" t="s">
        <v>10730</v>
      </c>
      <c r="G4515" t="s">
        <v>10641</v>
      </c>
      <c r="H4515" t="s">
        <v>10642</v>
      </c>
      <c r="I4515">
        <v>77.208224999999999</v>
      </c>
      <c r="J4515">
        <v>28.679601900000002</v>
      </c>
      <c r="K4515" t="s">
        <v>3002</v>
      </c>
      <c r="L4515">
        <v>500</v>
      </c>
      <c r="M4515" s="5" t="str">
        <f t="shared" si="210"/>
        <v>250-500</v>
      </c>
      <c r="N4515" t="s">
        <v>2120</v>
      </c>
      <c r="O4515" t="s">
        <v>33</v>
      </c>
      <c r="P4515" t="s">
        <v>32</v>
      </c>
      <c r="Q4515" t="s">
        <v>33</v>
      </c>
      <c r="R4515" t="s">
        <v>33</v>
      </c>
      <c r="S4515">
        <v>2</v>
      </c>
      <c r="T4515">
        <v>3.5</v>
      </c>
      <c r="U4515" t="str">
        <f t="shared" si="211"/>
        <v xml:space="preserve"> 3.5-3.9</v>
      </c>
      <c r="V4515" t="s">
        <v>106</v>
      </c>
      <c r="W4515" t="s">
        <v>107</v>
      </c>
      <c r="X4515">
        <v>143</v>
      </c>
      <c r="Y4515" s="5" t="str">
        <f t="shared" si="212"/>
        <v>Top Performing Venue</v>
      </c>
    </row>
    <row r="4516" spans="1:25" x14ac:dyDescent="0.3">
      <c r="A4516">
        <v>18261675</v>
      </c>
      <c r="B4516" t="s">
        <v>10731</v>
      </c>
      <c r="C4516">
        <v>1</v>
      </c>
      <c r="D4516" s="5" t="str">
        <f>VLOOKUP(C4516,Country!A:B,2,0)</f>
        <v>India</v>
      </c>
      <c r="E4516" t="s">
        <v>6919</v>
      </c>
      <c r="F4516" t="s">
        <v>10732</v>
      </c>
      <c r="G4516" t="s">
        <v>10641</v>
      </c>
      <c r="H4516" t="s">
        <v>10642</v>
      </c>
      <c r="I4516">
        <v>77.193401699999995</v>
      </c>
      <c r="J4516">
        <v>28.670929099999999</v>
      </c>
      <c r="K4516" t="s">
        <v>2865</v>
      </c>
      <c r="L4516">
        <v>400</v>
      </c>
      <c r="M4516" s="5" t="str">
        <f t="shared" si="210"/>
        <v>250-500</v>
      </c>
      <c r="N4516" t="s">
        <v>2120</v>
      </c>
      <c r="O4516" t="s">
        <v>33</v>
      </c>
      <c r="P4516" t="s">
        <v>33</v>
      </c>
      <c r="Q4516" t="s">
        <v>33</v>
      </c>
      <c r="R4516" t="s">
        <v>33</v>
      </c>
      <c r="S4516">
        <v>1</v>
      </c>
      <c r="T4516">
        <v>3.5</v>
      </c>
      <c r="U4516" t="str">
        <f t="shared" si="211"/>
        <v xml:space="preserve"> 3.5-3.9</v>
      </c>
      <c r="V4516" t="s">
        <v>106</v>
      </c>
      <c r="W4516" t="s">
        <v>107</v>
      </c>
      <c r="X4516">
        <v>47</v>
      </c>
      <c r="Y4516" s="5" t="str">
        <f t="shared" si="212"/>
        <v>Top Performing Venue</v>
      </c>
    </row>
    <row r="4517" spans="1:25" x14ac:dyDescent="0.3">
      <c r="A4517">
        <v>18458347</v>
      </c>
      <c r="B4517" t="s">
        <v>10733</v>
      </c>
      <c r="C4517">
        <v>1</v>
      </c>
      <c r="D4517" s="5" t="str">
        <f>VLOOKUP(C4517,Country!A:B,2,0)</f>
        <v>India</v>
      </c>
      <c r="E4517" t="s">
        <v>6919</v>
      </c>
      <c r="F4517" t="s">
        <v>10734</v>
      </c>
      <c r="G4517" t="s">
        <v>10641</v>
      </c>
      <c r="H4517" t="s">
        <v>10642</v>
      </c>
      <c r="I4517">
        <v>77.20392846</v>
      </c>
      <c r="J4517">
        <v>28.68086237</v>
      </c>
      <c r="K4517" t="s">
        <v>10735</v>
      </c>
      <c r="L4517">
        <v>950</v>
      </c>
      <c r="M4517" s="5" t="str">
        <f t="shared" si="210"/>
        <v>500-1000</v>
      </c>
      <c r="N4517" t="s">
        <v>2120</v>
      </c>
      <c r="O4517" t="s">
        <v>33</v>
      </c>
      <c r="P4517" t="s">
        <v>32</v>
      </c>
      <c r="Q4517" t="s">
        <v>32</v>
      </c>
      <c r="R4517" t="s">
        <v>33</v>
      </c>
      <c r="S4517">
        <v>2</v>
      </c>
      <c r="T4517">
        <v>3.8</v>
      </c>
      <c r="U4517" t="str">
        <f t="shared" si="211"/>
        <v xml:space="preserve"> 3.5-3.9</v>
      </c>
      <c r="V4517" t="s">
        <v>106</v>
      </c>
      <c r="W4517" t="s">
        <v>107</v>
      </c>
      <c r="X4517">
        <v>41</v>
      </c>
      <c r="Y4517" s="5" t="str">
        <f t="shared" si="212"/>
        <v>Top Performing Venue</v>
      </c>
    </row>
    <row r="4518" spans="1:25" x14ac:dyDescent="0.3">
      <c r="A4518">
        <v>307415</v>
      </c>
      <c r="B4518" t="s">
        <v>10736</v>
      </c>
      <c r="C4518">
        <v>1</v>
      </c>
      <c r="D4518" s="5" t="str">
        <f>VLOOKUP(C4518,Country!A:B,2,0)</f>
        <v>India</v>
      </c>
      <c r="E4518" t="s">
        <v>6919</v>
      </c>
      <c r="F4518" t="s">
        <v>10737</v>
      </c>
      <c r="G4518" t="s">
        <v>10641</v>
      </c>
      <c r="H4518" t="s">
        <v>10642</v>
      </c>
      <c r="I4518">
        <v>77.201262799999995</v>
      </c>
      <c r="J4518">
        <v>28.683548900000002</v>
      </c>
      <c r="K4518" t="s">
        <v>10738</v>
      </c>
      <c r="L4518">
        <v>1900</v>
      </c>
      <c r="M4518" s="5" t="str">
        <f t="shared" si="210"/>
        <v>&gt;1000</v>
      </c>
      <c r="N4518" t="s">
        <v>2120</v>
      </c>
      <c r="O4518" t="s">
        <v>32</v>
      </c>
      <c r="P4518" t="s">
        <v>33</v>
      </c>
      <c r="Q4518" t="s">
        <v>33</v>
      </c>
      <c r="R4518" t="s">
        <v>33</v>
      </c>
      <c r="S4518">
        <v>3</v>
      </c>
      <c r="T4518">
        <v>3.6</v>
      </c>
      <c r="U4518" t="str">
        <f t="shared" si="211"/>
        <v xml:space="preserve"> 3.5-3.9</v>
      </c>
      <c r="V4518" t="s">
        <v>106</v>
      </c>
      <c r="W4518" t="s">
        <v>107</v>
      </c>
      <c r="X4518">
        <v>346</v>
      </c>
      <c r="Y4518" s="5" t="str">
        <f t="shared" si="212"/>
        <v>Top Performing Venue</v>
      </c>
    </row>
    <row r="4519" spans="1:25" x14ac:dyDescent="0.3">
      <c r="A4519">
        <v>8985</v>
      </c>
      <c r="B4519" t="s">
        <v>10739</v>
      </c>
      <c r="C4519">
        <v>1</v>
      </c>
      <c r="D4519" s="5" t="str">
        <f>VLOOKUP(C4519,Country!A:B,2,0)</f>
        <v>India</v>
      </c>
      <c r="E4519" t="s">
        <v>6919</v>
      </c>
      <c r="F4519" t="s">
        <v>10692</v>
      </c>
      <c r="G4519" t="s">
        <v>10641</v>
      </c>
      <c r="H4519" t="s">
        <v>10642</v>
      </c>
      <c r="I4519">
        <v>77.203373900000003</v>
      </c>
      <c r="J4519">
        <v>28.682541700000002</v>
      </c>
      <c r="K4519" t="s">
        <v>2346</v>
      </c>
      <c r="L4519">
        <v>150</v>
      </c>
      <c r="M4519" s="5" t="str">
        <f t="shared" si="210"/>
        <v>100-250</v>
      </c>
      <c r="N4519" t="s">
        <v>2120</v>
      </c>
      <c r="O4519" t="s">
        <v>33</v>
      </c>
      <c r="P4519" t="s">
        <v>33</v>
      </c>
      <c r="Q4519" t="s">
        <v>33</v>
      </c>
      <c r="R4519" t="s">
        <v>33</v>
      </c>
      <c r="S4519">
        <v>1</v>
      </c>
      <c r="T4519">
        <v>3.9</v>
      </c>
      <c r="U4519" t="str">
        <f t="shared" si="211"/>
        <v xml:space="preserve"> 3.5-3.9</v>
      </c>
      <c r="V4519" t="s">
        <v>106</v>
      </c>
      <c r="W4519" t="s">
        <v>107</v>
      </c>
      <c r="X4519">
        <v>223</v>
      </c>
      <c r="Y4519" s="5" t="str">
        <f t="shared" si="212"/>
        <v>Top Performing Venue</v>
      </c>
    </row>
    <row r="4520" spans="1:25" x14ac:dyDescent="0.3">
      <c r="A4520">
        <v>6667</v>
      </c>
      <c r="B4520" t="s">
        <v>10740</v>
      </c>
      <c r="C4520">
        <v>1</v>
      </c>
      <c r="D4520" s="5" t="str">
        <f>VLOOKUP(C4520,Country!A:B,2,0)</f>
        <v>India</v>
      </c>
      <c r="E4520" t="s">
        <v>6919</v>
      </c>
      <c r="F4520" t="s">
        <v>10741</v>
      </c>
      <c r="G4520" t="s">
        <v>10641</v>
      </c>
      <c r="H4520" t="s">
        <v>10642</v>
      </c>
      <c r="I4520">
        <v>77.205440100000004</v>
      </c>
      <c r="J4520">
        <v>28.677723499999999</v>
      </c>
      <c r="K4520" t="s">
        <v>2125</v>
      </c>
      <c r="L4520">
        <v>300</v>
      </c>
      <c r="M4520" s="5" t="str">
        <f t="shared" si="210"/>
        <v>250-500</v>
      </c>
      <c r="N4520" t="s">
        <v>2120</v>
      </c>
      <c r="O4520" t="s">
        <v>33</v>
      </c>
      <c r="P4520" t="s">
        <v>33</v>
      </c>
      <c r="Q4520" t="s">
        <v>33</v>
      </c>
      <c r="R4520" t="s">
        <v>33</v>
      </c>
      <c r="S4520">
        <v>1</v>
      </c>
      <c r="T4520">
        <v>3.5</v>
      </c>
      <c r="U4520" t="str">
        <f t="shared" si="211"/>
        <v xml:space="preserve"> 3.5-3.9</v>
      </c>
      <c r="V4520" t="s">
        <v>106</v>
      </c>
      <c r="W4520" t="s">
        <v>107</v>
      </c>
      <c r="X4520">
        <v>97</v>
      </c>
      <c r="Y4520" s="5" t="str">
        <f t="shared" si="212"/>
        <v>Top Performing Venue</v>
      </c>
    </row>
    <row r="4521" spans="1:25" x14ac:dyDescent="0.3">
      <c r="A4521">
        <v>18294234</v>
      </c>
      <c r="B4521" t="s">
        <v>4177</v>
      </c>
      <c r="C4521">
        <v>1</v>
      </c>
      <c r="D4521" s="5" t="str">
        <f>VLOOKUP(C4521,Country!A:B,2,0)</f>
        <v>India</v>
      </c>
      <c r="E4521" t="s">
        <v>6919</v>
      </c>
      <c r="F4521" t="s">
        <v>10742</v>
      </c>
      <c r="G4521" t="s">
        <v>10641</v>
      </c>
      <c r="H4521" t="s">
        <v>10642</v>
      </c>
      <c r="I4521">
        <v>77.173372000000001</v>
      </c>
      <c r="J4521">
        <v>28.720838000000001</v>
      </c>
      <c r="K4521" t="s">
        <v>2125</v>
      </c>
      <c r="L4521">
        <v>500</v>
      </c>
      <c r="M4521" s="5" t="str">
        <f t="shared" si="210"/>
        <v>250-500</v>
      </c>
      <c r="N4521" t="s">
        <v>2120</v>
      </c>
      <c r="O4521" t="s">
        <v>33</v>
      </c>
      <c r="P4521" t="s">
        <v>32</v>
      </c>
      <c r="Q4521" t="s">
        <v>33</v>
      </c>
      <c r="R4521" t="s">
        <v>33</v>
      </c>
      <c r="S4521">
        <v>2</v>
      </c>
      <c r="T4521">
        <v>3.6</v>
      </c>
      <c r="U4521" t="str">
        <f t="shared" si="211"/>
        <v xml:space="preserve"> 3.5-3.9</v>
      </c>
      <c r="V4521" t="s">
        <v>106</v>
      </c>
      <c r="W4521" t="s">
        <v>107</v>
      </c>
      <c r="X4521">
        <v>24</v>
      </c>
      <c r="Y4521" s="5" t="str">
        <f t="shared" si="212"/>
        <v>Top Performing Venue</v>
      </c>
    </row>
    <row r="4522" spans="1:25" x14ac:dyDescent="0.3">
      <c r="A4522">
        <v>18458013</v>
      </c>
      <c r="B4522" t="s">
        <v>10743</v>
      </c>
      <c r="C4522">
        <v>1</v>
      </c>
      <c r="D4522" s="5" t="str">
        <f>VLOOKUP(C4522,Country!A:B,2,0)</f>
        <v>India</v>
      </c>
      <c r="E4522" t="s">
        <v>6919</v>
      </c>
      <c r="F4522" t="s">
        <v>10744</v>
      </c>
      <c r="G4522" t="s">
        <v>10641</v>
      </c>
      <c r="H4522" t="s">
        <v>10642</v>
      </c>
      <c r="I4522">
        <v>77.208345100000003</v>
      </c>
      <c r="J4522">
        <v>28.6801444</v>
      </c>
      <c r="K4522" t="s">
        <v>59</v>
      </c>
      <c r="L4522">
        <v>300</v>
      </c>
      <c r="M4522" s="5" t="str">
        <f t="shared" si="210"/>
        <v>250-500</v>
      </c>
      <c r="N4522" t="s">
        <v>2120</v>
      </c>
      <c r="O4522" t="s">
        <v>33</v>
      </c>
      <c r="P4522" t="s">
        <v>32</v>
      </c>
      <c r="Q4522" t="s">
        <v>33</v>
      </c>
      <c r="R4522" t="s">
        <v>33</v>
      </c>
      <c r="S4522">
        <v>1</v>
      </c>
      <c r="T4522">
        <v>3.6</v>
      </c>
      <c r="U4522" t="str">
        <f t="shared" si="211"/>
        <v xml:space="preserve"> 3.5-3.9</v>
      </c>
      <c r="V4522" t="s">
        <v>106</v>
      </c>
      <c r="W4522" t="s">
        <v>107</v>
      </c>
      <c r="X4522">
        <v>25</v>
      </c>
      <c r="Y4522" s="5" t="str">
        <f t="shared" si="212"/>
        <v>Top Performing Venue</v>
      </c>
    </row>
    <row r="4523" spans="1:25" x14ac:dyDescent="0.3">
      <c r="A4523">
        <v>18218265</v>
      </c>
      <c r="B4523" t="s">
        <v>10745</v>
      </c>
      <c r="C4523">
        <v>1</v>
      </c>
      <c r="D4523" s="5" t="str">
        <f>VLOOKUP(C4523,Country!A:B,2,0)</f>
        <v>India</v>
      </c>
      <c r="E4523" t="s">
        <v>6919</v>
      </c>
      <c r="F4523" t="s">
        <v>10746</v>
      </c>
      <c r="G4523" t="s">
        <v>10641</v>
      </c>
      <c r="H4523" t="s">
        <v>10642</v>
      </c>
      <c r="I4523">
        <v>77.205128200000004</v>
      </c>
      <c r="J4523">
        <v>28.677682099999998</v>
      </c>
      <c r="K4523" t="s">
        <v>150</v>
      </c>
      <c r="L4523">
        <v>100</v>
      </c>
      <c r="M4523" s="5" t="str">
        <f t="shared" si="210"/>
        <v>0-100</v>
      </c>
      <c r="N4523" t="s">
        <v>2120</v>
      </c>
      <c r="O4523" t="s">
        <v>33</v>
      </c>
      <c r="P4523" t="s">
        <v>32</v>
      </c>
      <c r="Q4523" t="s">
        <v>33</v>
      </c>
      <c r="R4523" t="s">
        <v>33</v>
      </c>
      <c r="S4523">
        <v>1</v>
      </c>
      <c r="T4523">
        <v>3.5</v>
      </c>
      <c r="U4523" t="str">
        <f t="shared" si="211"/>
        <v xml:space="preserve"> 3.5-3.9</v>
      </c>
      <c r="V4523" t="s">
        <v>106</v>
      </c>
      <c r="W4523" t="s">
        <v>107</v>
      </c>
      <c r="X4523">
        <v>15</v>
      </c>
      <c r="Y4523" s="5" t="str">
        <f t="shared" si="212"/>
        <v>Top Performing Venue</v>
      </c>
    </row>
    <row r="4524" spans="1:25" x14ac:dyDescent="0.3">
      <c r="A4524">
        <v>18460325</v>
      </c>
      <c r="B4524" t="s">
        <v>10747</v>
      </c>
      <c r="C4524">
        <v>1</v>
      </c>
      <c r="D4524" s="5" t="str">
        <f>VLOOKUP(C4524,Country!A:B,2,0)</f>
        <v>India</v>
      </c>
      <c r="E4524" t="s">
        <v>6919</v>
      </c>
      <c r="F4524" t="s">
        <v>10748</v>
      </c>
      <c r="G4524" t="s">
        <v>10641</v>
      </c>
      <c r="H4524" t="s">
        <v>10642</v>
      </c>
      <c r="I4524">
        <v>77.207901399999997</v>
      </c>
      <c r="J4524">
        <v>28.6766471</v>
      </c>
      <c r="K4524" t="s">
        <v>2144</v>
      </c>
      <c r="L4524">
        <v>400</v>
      </c>
      <c r="M4524" s="5" t="str">
        <f t="shared" si="210"/>
        <v>250-500</v>
      </c>
      <c r="N4524" t="s">
        <v>2120</v>
      </c>
      <c r="O4524" t="s">
        <v>33</v>
      </c>
      <c r="P4524" t="s">
        <v>33</v>
      </c>
      <c r="Q4524" t="s">
        <v>33</v>
      </c>
      <c r="R4524" t="s">
        <v>33</v>
      </c>
      <c r="S4524">
        <v>1</v>
      </c>
      <c r="T4524">
        <v>0</v>
      </c>
      <c r="U4524" t="str">
        <f t="shared" si="211"/>
        <v xml:space="preserve"> 0</v>
      </c>
      <c r="V4524" t="s">
        <v>169</v>
      </c>
      <c r="W4524" t="s">
        <v>170</v>
      </c>
      <c r="X4524">
        <v>0</v>
      </c>
      <c r="Y4524" s="5" t="str">
        <f t="shared" si="212"/>
        <v xml:space="preserve"> Under Performing Venue</v>
      </c>
    </row>
    <row r="4525" spans="1:25" x14ac:dyDescent="0.3">
      <c r="A4525">
        <v>18458658</v>
      </c>
      <c r="B4525" t="s">
        <v>10749</v>
      </c>
      <c r="C4525">
        <v>1</v>
      </c>
      <c r="D4525" s="5" t="str">
        <f>VLOOKUP(C4525,Country!A:B,2,0)</f>
        <v>India</v>
      </c>
      <c r="E4525" t="s">
        <v>6919</v>
      </c>
      <c r="F4525" t="s">
        <v>10750</v>
      </c>
      <c r="G4525" t="s">
        <v>10641</v>
      </c>
      <c r="H4525" t="s">
        <v>10642</v>
      </c>
      <c r="I4525">
        <v>77.196096999999995</v>
      </c>
      <c r="J4525">
        <v>28.6689477</v>
      </c>
      <c r="K4525" t="s">
        <v>2720</v>
      </c>
      <c r="L4525">
        <v>500</v>
      </c>
      <c r="M4525" s="5" t="str">
        <f t="shared" si="210"/>
        <v>250-500</v>
      </c>
      <c r="N4525" t="s">
        <v>2120</v>
      </c>
      <c r="O4525" t="s">
        <v>33</v>
      </c>
      <c r="P4525" t="s">
        <v>33</v>
      </c>
      <c r="Q4525" t="s">
        <v>33</v>
      </c>
      <c r="R4525" t="s">
        <v>33</v>
      </c>
      <c r="S4525">
        <v>2</v>
      </c>
      <c r="T4525">
        <v>0</v>
      </c>
      <c r="U4525" t="str">
        <f t="shared" si="211"/>
        <v xml:space="preserve"> 0</v>
      </c>
      <c r="V4525" t="s">
        <v>169</v>
      </c>
      <c r="W4525" t="s">
        <v>170</v>
      </c>
      <c r="X4525">
        <v>0</v>
      </c>
      <c r="Y4525" s="5" t="str">
        <f t="shared" si="212"/>
        <v xml:space="preserve"> Under Performing Venue</v>
      </c>
    </row>
    <row r="4526" spans="1:25" x14ac:dyDescent="0.3">
      <c r="A4526">
        <v>18458655</v>
      </c>
      <c r="B4526" t="s">
        <v>10751</v>
      </c>
      <c r="C4526">
        <v>1</v>
      </c>
      <c r="D4526" s="5" t="str">
        <f>VLOOKUP(C4526,Country!A:B,2,0)</f>
        <v>India</v>
      </c>
      <c r="E4526" t="s">
        <v>6919</v>
      </c>
      <c r="F4526" t="s">
        <v>10752</v>
      </c>
      <c r="G4526" t="s">
        <v>10641</v>
      </c>
      <c r="H4526" t="s">
        <v>10642</v>
      </c>
      <c r="I4526">
        <v>77.199155899999994</v>
      </c>
      <c r="J4526">
        <v>28.667589299999999</v>
      </c>
      <c r="K4526" t="s">
        <v>59</v>
      </c>
      <c r="L4526">
        <v>200</v>
      </c>
      <c r="M4526" s="5" t="str">
        <f t="shared" si="210"/>
        <v>100-250</v>
      </c>
      <c r="N4526" t="s">
        <v>2120</v>
      </c>
      <c r="O4526" t="s">
        <v>33</v>
      </c>
      <c r="P4526" t="s">
        <v>33</v>
      </c>
      <c r="Q4526" t="s">
        <v>33</v>
      </c>
      <c r="R4526" t="s">
        <v>33</v>
      </c>
      <c r="S4526">
        <v>1</v>
      </c>
      <c r="T4526">
        <v>0</v>
      </c>
      <c r="U4526" t="str">
        <f t="shared" si="211"/>
        <v xml:space="preserve"> 0</v>
      </c>
      <c r="V4526" t="s">
        <v>169</v>
      </c>
      <c r="W4526" t="s">
        <v>170</v>
      </c>
      <c r="X4526">
        <v>0</v>
      </c>
      <c r="Y4526" s="5" t="str">
        <f t="shared" si="212"/>
        <v xml:space="preserve"> Under Performing Venue</v>
      </c>
    </row>
    <row r="4527" spans="1:25" x14ac:dyDescent="0.3">
      <c r="A4527">
        <v>4227</v>
      </c>
      <c r="B4527" t="s">
        <v>10753</v>
      </c>
      <c r="C4527">
        <v>1</v>
      </c>
      <c r="D4527" s="5" t="str">
        <f>VLOOKUP(C4527,Country!A:B,2,0)</f>
        <v>India</v>
      </c>
      <c r="E4527" t="s">
        <v>6919</v>
      </c>
      <c r="F4527" t="s">
        <v>10754</v>
      </c>
      <c r="G4527" t="s">
        <v>10641</v>
      </c>
      <c r="H4527" t="s">
        <v>10642</v>
      </c>
      <c r="I4527">
        <v>77.204721500000005</v>
      </c>
      <c r="J4527">
        <v>28.6839245</v>
      </c>
      <c r="K4527" t="s">
        <v>8769</v>
      </c>
      <c r="L4527">
        <v>600</v>
      </c>
      <c r="M4527" s="5" t="str">
        <f t="shared" si="210"/>
        <v>500-1000</v>
      </c>
      <c r="N4527" t="s">
        <v>2120</v>
      </c>
      <c r="O4527" t="s">
        <v>32</v>
      </c>
      <c r="P4527" t="s">
        <v>32</v>
      </c>
      <c r="Q4527" t="s">
        <v>33</v>
      </c>
      <c r="R4527" t="s">
        <v>33</v>
      </c>
      <c r="S4527">
        <v>2</v>
      </c>
      <c r="T4527">
        <v>4.2</v>
      </c>
      <c r="U4527" t="str">
        <f t="shared" si="211"/>
        <v xml:space="preserve"> 4.0-4.4</v>
      </c>
      <c r="V4527" t="s">
        <v>47</v>
      </c>
      <c r="W4527" t="s">
        <v>48</v>
      </c>
      <c r="X4527">
        <v>300</v>
      </c>
      <c r="Y4527" s="5" t="str">
        <f t="shared" si="212"/>
        <v>Top Performing Venue</v>
      </c>
    </row>
    <row r="4528" spans="1:25" x14ac:dyDescent="0.3">
      <c r="A4528">
        <v>18418240</v>
      </c>
      <c r="B4528" t="s">
        <v>10755</v>
      </c>
      <c r="C4528">
        <v>1</v>
      </c>
      <c r="D4528" s="5" t="str">
        <f>VLOOKUP(C4528,Country!A:B,2,0)</f>
        <v>India</v>
      </c>
      <c r="E4528" t="s">
        <v>6919</v>
      </c>
      <c r="F4528" t="s">
        <v>10756</v>
      </c>
      <c r="G4528" t="s">
        <v>10641</v>
      </c>
      <c r="H4528" t="s">
        <v>10642</v>
      </c>
      <c r="I4528">
        <v>0</v>
      </c>
      <c r="J4528">
        <v>0</v>
      </c>
      <c r="K4528" t="s">
        <v>4932</v>
      </c>
      <c r="L4528">
        <v>400</v>
      </c>
      <c r="M4528" s="5" t="str">
        <f t="shared" si="210"/>
        <v>250-500</v>
      </c>
      <c r="N4528" t="s">
        <v>2120</v>
      </c>
      <c r="O4528" t="s">
        <v>33</v>
      </c>
      <c r="P4528" t="s">
        <v>33</v>
      </c>
      <c r="Q4528" t="s">
        <v>33</v>
      </c>
      <c r="R4528" t="s">
        <v>33</v>
      </c>
      <c r="S4528">
        <v>1</v>
      </c>
      <c r="T4528">
        <v>4</v>
      </c>
      <c r="U4528" t="str">
        <f t="shared" si="211"/>
        <v xml:space="preserve"> 4.0-4.4</v>
      </c>
      <c r="V4528" t="s">
        <v>47</v>
      </c>
      <c r="W4528" t="s">
        <v>48</v>
      </c>
      <c r="X4528">
        <v>108</v>
      </c>
      <c r="Y4528" s="5" t="str">
        <f t="shared" si="212"/>
        <v>Top Performing Venue</v>
      </c>
    </row>
    <row r="4529" spans="1:25" x14ac:dyDescent="0.3">
      <c r="A4529">
        <v>5083</v>
      </c>
      <c r="B4529" t="s">
        <v>10757</v>
      </c>
      <c r="C4529">
        <v>1</v>
      </c>
      <c r="D4529" s="5" t="str">
        <f>VLOOKUP(C4529,Country!A:B,2,0)</f>
        <v>India</v>
      </c>
      <c r="E4529" t="s">
        <v>6919</v>
      </c>
      <c r="F4529" t="s">
        <v>10758</v>
      </c>
      <c r="G4529" t="s">
        <v>10759</v>
      </c>
      <c r="H4529" t="s">
        <v>10760</v>
      </c>
      <c r="I4529">
        <v>77.078895939999995</v>
      </c>
      <c r="J4529">
        <v>28.516478339999999</v>
      </c>
      <c r="K4529" t="s">
        <v>2125</v>
      </c>
      <c r="L4529">
        <v>700</v>
      </c>
      <c r="M4529" s="5" t="str">
        <f t="shared" si="210"/>
        <v>500-1000</v>
      </c>
      <c r="N4529" t="s">
        <v>2120</v>
      </c>
      <c r="O4529" t="s">
        <v>33</v>
      </c>
      <c r="P4529" t="s">
        <v>33</v>
      </c>
      <c r="Q4529" t="s">
        <v>33</v>
      </c>
      <c r="R4529" t="s">
        <v>33</v>
      </c>
      <c r="S4529">
        <v>2</v>
      </c>
      <c r="T4529">
        <v>3.1</v>
      </c>
      <c r="U4529" t="str">
        <f t="shared" si="211"/>
        <v xml:space="preserve"> 2.5-3.4</v>
      </c>
      <c r="V4529" t="s">
        <v>143</v>
      </c>
      <c r="W4529" t="s">
        <v>144</v>
      </c>
      <c r="X4529">
        <v>59</v>
      </c>
      <c r="Y4529" s="5" t="str">
        <f t="shared" si="212"/>
        <v>Average Performing Venue</v>
      </c>
    </row>
    <row r="4530" spans="1:25" x14ac:dyDescent="0.3">
      <c r="A4530">
        <v>302254</v>
      </c>
      <c r="B4530" t="s">
        <v>10761</v>
      </c>
      <c r="C4530">
        <v>1</v>
      </c>
      <c r="D4530" s="5" t="str">
        <f>VLOOKUP(C4530,Country!A:B,2,0)</f>
        <v>India</v>
      </c>
      <c r="E4530" t="s">
        <v>6919</v>
      </c>
      <c r="F4530" t="s">
        <v>10762</v>
      </c>
      <c r="G4530" t="s">
        <v>10759</v>
      </c>
      <c r="H4530" t="s">
        <v>10760</v>
      </c>
      <c r="I4530">
        <v>77.078475600000004</v>
      </c>
      <c r="J4530">
        <v>28.516153299999999</v>
      </c>
      <c r="K4530" t="s">
        <v>2125</v>
      </c>
      <c r="L4530">
        <v>600</v>
      </c>
      <c r="M4530" s="5" t="str">
        <f t="shared" si="210"/>
        <v>500-1000</v>
      </c>
      <c r="N4530" t="s">
        <v>2120</v>
      </c>
      <c r="O4530" t="s">
        <v>33</v>
      </c>
      <c r="P4530" t="s">
        <v>32</v>
      </c>
      <c r="Q4530" t="s">
        <v>33</v>
      </c>
      <c r="R4530" t="s">
        <v>33</v>
      </c>
      <c r="S4530">
        <v>2</v>
      </c>
      <c r="T4530">
        <v>3.3</v>
      </c>
      <c r="U4530" t="str">
        <f t="shared" si="211"/>
        <v xml:space="preserve"> 2.5-3.4</v>
      </c>
      <c r="V4530" t="s">
        <v>143</v>
      </c>
      <c r="W4530" t="s">
        <v>144</v>
      </c>
      <c r="X4530">
        <v>36</v>
      </c>
      <c r="Y4530" s="5" t="str">
        <f t="shared" si="212"/>
        <v>Average Performing Venue</v>
      </c>
    </row>
    <row r="4531" spans="1:25" x14ac:dyDescent="0.3">
      <c r="A4531">
        <v>300973</v>
      </c>
      <c r="B4531" t="s">
        <v>10763</v>
      </c>
      <c r="C4531">
        <v>1</v>
      </c>
      <c r="D4531" s="5" t="str">
        <f>VLOOKUP(C4531,Country!A:B,2,0)</f>
        <v>India</v>
      </c>
      <c r="E4531" t="s">
        <v>6919</v>
      </c>
      <c r="F4531" t="s">
        <v>10764</v>
      </c>
      <c r="G4531" t="s">
        <v>10765</v>
      </c>
      <c r="H4531" t="s">
        <v>10766</v>
      </c>
      <c r="I4531">
        <v>77.146738060000004</v>
      </c>
      <c r="J4531">
        <v>28.662287840000001</v>
      </c>
      <c r="K4531" t="s">
        <v>2125</v>
      </c>
      <c r="L4531">
        <v>600</v>
      </c>
      <c r="M4531" s="5" t="str">
        <f t="shared" si="210"/>
        <v>500-1000</v>
      </c>
      <c r="N4531" t="s">
        <v>2120</v>
      </c>
      <c r="O4531" t="s">
        <v>33</v>
      </c>
      <c r="P4531" t="s">
        <v>33</v>
      </c>
      <c r="Q4531" t="s">
        <v>33</v>
      </c>
      <c r="R4531" t="s">
        <v>33</v>
      </c>
      <c r="S4531">
        <v>2</v>
      </c>
      <c r="T4531">
        <v>3.1</v>
      </c>
      <c r="U4531" t="str">
        <f t="shared" si="211"/>
        <v xml:space="preserve"> 2.5-3.4</v>
      </c>
      <c r="V4531" t="s">
        <v>143</v>
      </c>
      <c r="W4531" t="s">
        <v>144</v>
      </c>
      <c r="X4531">
        <v>62</v>
      </c>
      <c r="Y4531" s="5" t="str">
        <f t="shared" si="212"/>
        <v>Average Performing Venue</v>
      </c>
    </row>
    <row r="4532" spans="1:25" x14ac:dyDescent="0.3">
      <c r="A4532">
        <v>307069</v>
      </c>
      <c r="B4532" t="s">
        <v>10767</v>
      </c>
      <c r="C4532">
        <v>1</v>
      </c>
      <c r="D4532" s="5" t="str">
        <f>VLOOKUP(C4532,Country!A:B,2,0)</f>
        <v>India</v>
      </c>
      <c r="E4532" t="s">
        <v>6919</v>
      </c>
      <c r="F4532" t="s">
        <v>10768</v>
      </c>
      <c r="G4532" t="s">
        <v>10765</v>
      </c>
      <c r="H4532" t="s">
        <v>10766</v>
      </c>
      <c r="I4532">
        <v>77.14636557</v>
      </c>
      <c r="J4532">
        <v>28.662230770000001</v>
      </c>
      <c r="K4532" t="s">
        <v>2125</v>
      </c>
      <c r="L4532">
        <v>450</v>
      </c>
      <c r="M4532" s="5" t="str">
        <f t="shared" si="210"/>
        <v>250-500</v>
      </c>
      <c r="N4532" t="s">
        <v>2120</v>
      </c>
      <c r="O4532" t="s">
        <v>33</v>
      </c>
      <c r="P4532" t="s">
        <v>32</v>
      </c>
      <c r="Q4532" t="s">
        <v>33</v>
      </c>
      <c r="R4532" t="s">
        <v>33</v>
      </c>
      <c r="S4532">
        <v>1</v>
      </c>
      <c r="T4532">
        <v>3.4</v>
      </c>
      <c r="U4532" t="str">
        <f t="shared" si="211"/>
        <v xml:space="preserve"> 2.5-3.4</v>
      </c>
      <c r="V4532" t="s">
        <v>143</v>
      </c>
      <c r="W4532" t="s">
        <v>144</v>
      </c>
      <c r="X4532">
        <v>44</v>
      </c>
      <c r="Y4532" s="5" t="str">
        <f t="shared" si="212"/>
        <v>Average Performing Venue</v>
      </c>
    </row>
    <row r="4533" spans="1:25" x14ac:dyDescent="0.3">
      <c r="A4533">
        <v>305289</v>
      </c>
      <c r="B4533" t="s">
        <v>10769</v>
      </c>
      <c r="C4533">
        <v>1</v>
      </c>
      <c r="D4533" s="5" t="str">
        <f>VLOOKUP(C4533,Country!A:B,2,0)</f>
        <v>India</v>
      </c>
      <c r="E4533" t="s">
        <v>6919</v>
      </c>
      <c r="F4533" t="s">
        <v>10770</v>
      </c>
      <c r="G4533" t="s">
        <v>10765</v>
      </c>
      <c r="H4533" t="s">
        <v>10766</v>
      </c>
      <c r="I4533">
        <v>77.143839259999993</v>
      </c>
      <c r="J4533">
        <v>28.664397770000001</v>
      </c>
      <c r="K4533" t="s">
        <v>2346</v>
      </c>
      <c r="L4533">
        <v>100</v>
      </c>
      <c r="M4533" s="5" t="str">
        <f t="shared" si="210"/>
        <v>0-100</v>
      </c>
      <c r="N4533" t="s">
        <v>2120</v>
      </c>
      <c r="O4533" t="s">
        <v>33</v>
      </c>
      <c r="P4533" t="s">
        <v>33</v>
      </c>
      <c r="Q4533" t="s">
        <v>33</v>
      </c>
      <c r="R4533" t="s">
        <v>33</v>
      </c>
      <c r="S4533">
        <v>1</v>
      </c>
      <c r="T4533">
        <v>4.0999999999999996</v>
      </c>
      <c r="U4533" t="str">
        <f t="shared" si="211"/>
        <v xml:space="preserve"> 4.0-4.4</v>
      </c>
      <c r="V4533" t="s">
        <v>47</v>
      </c>
      <c r="W4533" t="s">
        <v>48</v>
      </c>
      <c r="X4533">
        <v>187</v>
      </c>
      <c r="Y4533" s="5" t="str">
        <f t="shared" si="212"/>
        <v>Top Performing Venue</v>
      </c>
    </row>
    <row r="4534" spans="1:25" x14ac:dyDescent="0.3">
      <c r="A4534">
        <v>18376493</v>
      </c>
      <c r="B4534" t="s">
        <v>10771</v>
      </c>
      <c r="C4534">
        <v>1</v>
      </c>
      <c r="D4534" s="5" t="str">
        <f>VLOOKUP(C4534,Country!A:B,2,0)</f>
        <v>India</v>
      </c>
      <c r="E4534" t="s">
        <v>6919</v>
      </c>
      <c r="F4534" t="s">
        <v>10772</v>
      </c>
      <c r="G4534" t="s">
        <v>10773</v>
      </c>
      <c r="H4534" t="s">
        <v>10774</v>
      </c>
      <c r="I4534">
        <v>77.294069789999995</v>
      </c>
      <c r="J4534">
        <v>28.65678454</v>
      </c>
      <c r="K4534" t="s">
        <v>8302</v>
      </c>
      <c r="L4534">
        <v>350</v>
      </c>
      <c r="M4534" s="5" t="str">
        <f t="shared" si="210"/>
        <v>250-500</v>
      </c>
      <c r="N4534" t="s">
        <v>2120</v>
      </c>
      <c r="O4534" t="s">
        <v>33</v>
      </c>
      <c r="P4534" t="s">
        <v>33</v>
      </c>
      <c r="Q4534" t="s">
        <v>33</v>
      </c>
      <c r="R4534" t="s">
        <v>33</v>
      </c>
      <c r="S4534">
        <v>1</v>
      </c>
      <c r="T4534">
        <v>3.2</v>
      </c>
      <c r="U4534" t="str">
        <f t="shared" si="211"/>
        <v xml:space="preserve"> 2.5-3.4</v>
      </c>
      <c r="V4534" t="s">
        <v>143</v>
      </c>
      <c r="W4534" t="s">
        <v>144</v>
      </c>
      <c r="X4534">
        <v>11</v>
      </c>
      <c r="Y4534" s="5" t="str">
        <f t="shared" si="212"/>
        <v>Average Performing Venue</v>
      </c>
    </row>
    <row r="4535" spans="1:25" x14ac:dyDescent="0.3">
      <c r="A4535">
        <v>307989</v>
      </c>
      <c r="B4535" t="s">
        <v>10775</v>
      </c>
      <c r="C4535">
        <v>1</v>
      </c>
      <c r="D4535" s="5" t="str">
        <f>VLOOKUP(C4535,Country!A:B,2,0)</f>
        <v>India</v>
      </c>
      <c r="E4535" t="s">
        <v>6919</v>
      </c>
      <c r="F4535" t="s">
        <v>10776</v>
      </c>
      <c r="G4535" t="s">
        <v>10773</v>
      </c>
      <c r="H4535" t="s">
        <v>10774</v>
      </c>
      <c r="I4535">
        <v>77.294057719999998</v>
      </c>
      <c r="J4535">
        <v>28.656764240000001</v>
      </c>
      <c r="K4535" t="s">
        <v>2285</v>
      </c>
      <c r="L4535">
        <v>450</v>
      </c>
      <c r="M4535" s="5" t="str">
        <f t="shared" si="210"/>
        <v>250-500</v>
      </c>
      <c r="N4535" t="s">
        <v>2120</v>
      </c>
      <c r="O4535" t="s">
        <v>33</v>
      </c>
      <c r="P4535" t="s">
        <v>32</v>
      </c>
      <c r="Q4535" t="s">
        <v>33</v>
      </c>
      <c r="R4535" t="s">
        <v>33</v>
      </c>
      <c r="S4535">
        <v>1</v>
      </c>
      <c r="T4535">
        <v>3.2</v>
      </c>
      <c r="U4535" t="str">
        <f t="shared" si="211"/>
        <v xml:space="preserve"> 2.5-3.4</v>
      </c>
      <c r="V4535" t="s">
        <v>143</v>
      </c>
      <c r="W4535" t="s">
        <v>144</v>
      </c>
      <c r="X4535">
        <v>27</v>
      </c>
      <c r="Y4535" s="5" t="str">
        <f t="shared" si="212"/>
        <v>Average Performing Venue</v>
      </c>
    </row>
    <row r="4536" spans="1:25" x14ac:dyDescent="0.3">
      <c r="A4536">
        <v>310899</v>
      </c>
      <c r="B4536" t="s">
        <v>2970</v>
      </c>
      <c r="C4536">
        <v>1</v>
      </c>
      <c r="D4536" s="5" t="str">
        <f>VLOOKUP(C4536,Country!A:B,2,0)</f>
        <v>India</v>
      </c>
      <c r="E4536" t="s">
        <v>6919</v>
      </c>
      <c r="F4536" t="s">
        <v>10777</v>
      </c>
      <c r="G4536" t="s">
        <v>10773</v>
      </c>
      <c r="H4536" t="s">
        <v>10774</v>
      </c>
      <c r="I4536">
        <v>77.305493600000005</v>
      </c>
      <c r="J4536">
        <v>28.651168200000001</v>
      </c>
      <c r="K4536" t="s">
        <v>2972</v>
      </c>
      <c r="L4536">
        <v>350</v>
      </c>
      <c r="M4536" s="5" t="str">
        <f t="shared" si="210"/>
        <v>250-500</v>
      </c>
      <c r="N4536" t="s">
        <v>2120</v>
      </c>
      <c r="O4536" t="s">
        <v>33</v>
      </c>
      <c r="P4536" t="s">
        <v>33</v>
      </c>
      <c r="Q4536" t="s">
        <v>33</v>
      </c>
      <c r="R4536" t="s">
        <v>33</v>
      </c>
      <c r="S4536">
        <v>1</v>
      </c>
      <c r="T4536">
        <v>3.4</v>
      </c>
      <c r="U4536" t="str">
        <f t="shared" si="211"/>
        <v xml:space="preserve"> 2.5-3.4</v>
      </c>
      <c r="V4536" t="s">
        <v>143</v>
      </c>
      <c r="W4536" t="s">
        <v>144</v>
      </c>
      <c r="X4536">
        <v>33</v>
      </c>
      <c r="Y4536" s="5" t="str">
        <f t="shared" si="212"/>
        <v>Average Performing Venue</v>
      </c>
    </row>
    <row r="4537" spans="1:25" x14ac:dyDescent="0.3">
      <c r="A4537">
        <v>18322591</v>
      </c>
      <c r="B4537" t="s">
        <v>10778</v>
      </c>
      <c r="C4537">
        <v>1</v>
      </c>
      <c r="D4537" s="5" t="str">
        <f>VLOOKUP(C4537,Country!A:B,2,0)</f>
        <v>India</v>
      </c>
      <c r="E4537" t="s">
        <v>6919</v>
      </c>
      <c r="F4537" t="s">
        <v>10779</v>
      </c>
      <c r="G4537" t="s">
        <v>10773</v>
      </c>
      <c r="H4537" t="s">
        <v>10774</v>
      </c>
      <c r="I4537">
        <v>77.302774299999996</v>
      </c>
      <c r="J4537">
        <v>28.653406400000001</v>
      </c>
      <c r="K4537" t="s">
        <v>2290</v>
      </c>
      <c r="L4537">
        <v>300</v>
      </c>
      <c r="M4537" s="5" t="str">
        <f t="shared" si="210"/>
        <v>250-500</v>
      </c>
      <c r="N4537" t="s">
        <v>2120</v>
      </c>
      <c r="O4537" t="s">
        <v>33</v>
      </c>
      <c r="P4537" t="s">
        <v>33</v>
      </c>
      <c r="Q4537" t="s">
        <v>33</v>
      </c>
      <c r="R4537" t="s">
        <v>33</v>
      </c>
      <c r="S4537">
        <v>1</v>
      </c>
      <c r="T4537">
        <v>3.4</v>
      </c>
      <c r="U4537" t="str">
        <f t="shared" si="211"/>
        <v xml:space="preserve"> 2.5-3.4</v>
      </c>
      <c r="V4537" t="s">
        <v>143</v>
      </c>
      <c r="W4537" t="s">
        <v>144</v>
      </c>
      <c r="X4537">
        <v>32</v>
      </c>
      <c r="Y4537" s="5" t="str">
        <f t="shared" si="212"/>
        <v>Average Performing Venue</v>
      </c>
    </row>
    <row r="4538" spans="1:25" x14ac:dyDescent="0.3">
      <c r="A4538">
        <v>18486915</v>
      </c>
      <c r="B4538" t="s">
        <v>10780</v>
      </c>
      <c r="C4538">
        <v>1</v>
      </c>
      <c r="D4538" s="5" t="str">
        <f>VLOOKUP(C4538,Country!A:B,2,0)</f>
        <v>India</v>
      </c>
      <c r="E4538" t="s">
        <v>6919</v>
      </c>
      <c r="F4538" t="s">
        <v>10781</v>
      </c>
      <c r="G4538" t="s">
        <v>10773</v>
      </c>
      <c r="H4538" t="s">
        <v>10774</v>
      </c>
      <c r="I4538">
        <v>0</v>
      </c>
      <c r="J4538">
        <v>0</v>
      </c>
      <c r="K4538" t="s">
        <v>10782</v>
      </c>
      <c r="L4538">
        <v>200</v>
      </c>
      <c r="M4538" s="5" t="str">
        <f t="shared" si="210"/>
        <v>100-250</v>
      </c>
      <c r="N4538" t="s">
        <v>2120</v>
      </c>
      <c r="O4538" t="s">
        <v>33</v>
      </c>
      <c r="P4538" t="s">
        <v>33</v>
      </c>
      <c r="Q4538" t="s">
        <v>33</v>
      </c>
      <c r="R4538" t="s">
        <v>33</v>
      </c>
      <c r="S4538">
        <v>1</v>
      </c>
      <c r="T4538">
        <v>3.3</v>
      </c>
      <c r="U4538" t="str">
        <f t="shared" si="211"/>
        <v xml:space="preserve"> 2.5-3.4</v>
      </c>
      <c r="V4538" t="s">
        <v>143</v>
      </c>
      <c r="W4538" t="s">
        <v>144</v>
      </c>
      <c r="X4538">
        <v>11</v>
      </c>
      <c r="Y4538" s="5" t="str">
        <f t="shared" si="212"/>
        <v>Average Performing Venue</v>
      </c>
    </row>
    <row r="4539" spans="1:25" x14ac:dyDescent="0.3">
      <c r="A4539">
        <v>302488</v>
      </c>
      <c r="B4539" t="s">
        <v>10783</v>
      </c>
      <c r="C4539">
        <v>1</v>
      </c>
      <c r="D4539" s="5" t="str">
        <f>VLOOKUP(C4539,Country!A:B,2,0)</f>
        <v>India</v>
      </c>
      <c r="E4539" t="s">
        <v>6919</v>
      </c>
      <c r="F4539" t="s">
        <v>10784</v>
      </c>
      <c r="G4539" t="s">
        <v>10773</v>
      </c>
      <c r="H4539" t="s">
        <v>10774</v>
      </c>
      <c r="I4539">
        <v>77.305037799999994</v>
      </c>
      <c r="J4539">
        <v>28.651549500000002</v>
      </c>
      <c r="K4539" t="s">
        <v>2356</v>
      </c>
      <c r="L4539">
        <v>550</v>
      </c>
      <c r="M4539" s="5" t="str">
        <f t="shared" si="210"/>
        <v>500-1000</v>
      </c>
      <c r="N4539" t="s">
        <v>2120</v>
      </c>
      <c r="O4539" t="s">
        <v>33</v>
      </c>
      <c r="P4539" t="s">
        <v>33</v>
      </c>
      <c r="Q4539" t="s">
        <v>33</v>
      </c>
      <c r="R4539" t="s">
        <v>33</v>
      </c>
      <c r="S4539">
        <v>2</v>
      </c>
      <c r="T4539">
        <v>3.3</v>
      </c>
      <c r="U4539" t="str">
        <f t="shared" si="211"/>
        <v xml:space="preserve"> 2.5-3.4</v>
      </c>
      <c r="V4539" t="s">
        <v>143</v>
      </c>
      <c r="W4539" t="s">
        <v>144</v>
      </c>
      <c r="X4539">
        <v>87</v>
      </c>
      <c r="Y4539" s="5" t="str">
        <f t="shared" si="212"/>
        <v>Average Performing Venue</v>
      </c>
    </row>
    <row r="4540" spans="1:25" x14ac:dyDescent="0.3">
      <c r="A4540">
        <v>3173</v>
      </c>
      <c r="B4540" t="s">
        <v>2174</v>
      </c>
      <c r="C4540">
        <v>1</v>
      </c>
      <c r="D4540" s="5" t="str">
        <f>VLOOKUP(C4540,Country!A:B,2,0)</f>
        <v>India</v>
      </c>
      <c r="E4540" t="s">
        <v>6919</v>
      </c>
      <c r="F4540" t="s">
        <v>10785</v>
      </c>
      <c r="G4540" t="s">
        <v>10773</v>
      </c>
      <c r="H4540" t="s">
        <v>10774</v>
      </c>
      <c r="I4540">
        <v>77.304735899999997</v>
      </c>
      <c r="J4540">
        <v>28.649656</v>
      </c>
      <c r="K4540" t="s">
        <v>2119</v>
      </c>
      <c r="L4540">
        <v>850</v>
      </c>
      <c r="M4540" s="5" t="str">
        <f t="shared" si="210"/>
        <v>500-1000</v>
      </c>
      <c r="N4540" t="s">
        <v>2120</v>
      </c>
      <c r="O4540" t="s">
        <v>32</v>
      </c>
      <c r="P4540" t="s">
        <v>32</v>
      </c>
      <c r="Q4540" t="s">
        <v>33</v>
      </c>
      <c r="R4540" t="s">
        <v>33</v>
      </c>
      <c r="S4540">
        <v>2</v>
      </c>
      <c r="T4540">
        <v>2.6</v>
      </c>
      <c r="U4540" t="str">
        <f t="shared" si="211"/>
        <v xml:space="preserve"> 2.5-3.4</v>
      </c>
      <c r="V4540" t="s">
        <v>143</v>
      </c>
      <c r="W4540" t="s">
        <v>144</v>
      </c>
      <c r="X4540">
        <v>192</v>
      </c>
      <c r="Y4540" s="5" t="str">
        <f t="shared" si="212"/>
        <v>Average Performing Venue</v>
      </c>
    </row>
    <row r="4541" spans="1:25" x14ac:dyDescent="0.3">
      <c r="A4541">
        <v>313413</v>
      </c>
      <c r="B4541" t="s">
        <v>10786</v>
      </c>
      <c r="C4541">
        <v>1</v>
      </c>
      <c r="D4541" s="5" t="str">
        <f>VLOOKUP(C4541,Country!A:B,2,0)</f>
        <v>India</v>
      </c>
      <c r="E4541" t="s">
        <v>6919</v>
      </c>
      <c r="F4541" t="s">
        <v>10787</v>
      </c>
      <c r="G4541" t="s">
        <v>10773</v>
      </c>
      <c r="H4541" t="s">
        <v>10774</v>
      </c>
      <c r="I4541">
        <v>77.302491799999999</v>
      </c>
      <c r="J4541">
        <v>28.647514900000001</v>
      </c>
      <c r="K4541" t="s">
        <v>2304</v>
      </c>
      <c r="L4541">
        <v>1000</v>
      </c>
      <c r="M4541" s="5" t="str">
        <f t="shared" si="210"/>
        <v>500-1000</v>
      </c>
      <c r="N4541" t="s">
        <v>2120</v>
      </c>
      <c r="O4541" t="s">
        <v>32</v>
      </c>
      <c r="P4541" t="s">
        <v>33</v>
      </c>
      <c r="Q4541" t="s">
        <v>33</v>
      </c>
      <c r="R4541" t="s">
        <v>33</v>
      </c>
      <c r="S4541">
        <v>3</v>
      </c>
      <c r="T4541">
        <v>3.4</v>
      </c>
      <c r="U4541" t="str">
        <f t="shared" si="211"/>
        <v xml:space="preserve"> 2.5-3.4</v>
      </c>
      <c r="V4541" t="s">
        <v>143</v>
      </c>
      <c r="W4541" t="s">
        <v>144</v>
      </c>
      <c r="X4541">
        <v>232</v>
      </c>
      <c r="Y4541" s="5" t="str">
        <f t="shared" si="212"/>
        <v>Average Performing Venue</v>
      </c>
    </row>
    <row r="4542" spans="1:25" x14ac:dyDescent="0.3">
      <c r="A4542">
        <v>307818</v>
      </c>
      <c r="B4542" t="s">
        <v>10788</v>
      </c>
      <c r="C4542">
        <v>1</v>
      </c>
      <c r="D4542" s="5" t="str">
        <f>VLOOKUP(C4542,Country!A:B,2,0)</f>
        <v>India</v>
      </c>
      <c r="E4542" t="s">
        <v>6919</v>
      </c>
      <c r="F4542" t="s">
        <v>10789</v>
      </c>
      <c r="G4542" t="s">
        <v>10773</v>
      </c>
      <c r="H4542" t="s">
        <v>10774</v>
      </c>
      <c r="I4542">
        <v>77.307079299999998</v>
      </c>
      <c r="J4542">
        <v>28.652069399999998</v>
      </c>
      <c r="K4542" t="s">
        <v>6517</v>
      </c>
      <c r="L4542">
        <v>1300</v>
      </c>
      <c r="M4542" s="5" t="str">
        <f t="shared" si="210"/>
        <v>&gt;1000</v>
      </c>
      <c r="N4542" t="s">
        <v>2120</v>
      </c>
      <c r="O4542" t="s">
        <v>33</v>
      </c>
      <c r="P4542" t="s">
        <v>32</v>
      </c>
      <c r="Q4542" t="s">
        <v>33</v>
      </c>
      <c r="R4542" t="s">
        <v>33</v>
      </c>
      <c r="S4542">
        <v>3</v>
      </c>
      <c r="T4542">
        <v>3.2</v>
      </c>
      <c r="U4542" t="str">
        <f t="shared" si="211"/>
        <v xml:space="preserve"> 2.5-3.4</v>
      </c>
      <c r="V4542" t="s">
        <v>143</v>
      </c>
      <c r="W4542" t="s">
        <v>144</v>
      </c>
      <c r="X4542">
        <v>177</v>
      </c>
      <c r="Y4542" s="5" t="str">
        <f t="shared" si="212"/>
        <v>Average Performing Venue</v>
      </c>
    </row>
    <row r="4543" spans="1:25" x14ac:dyDescent="0.3">
      <c r="A4543">
        <v>310332</v>
      </c>
      <c r="B4543" t="s">
        <v>10790</v>
      </c>
      <c r="C4543">
        <v>1</v>
      </c>
      <c r="D4543" s="5" t="str">
        <f>VLOOKUP(C4543,Country!A:B,2,0)</f>
        <v>India</v>
      </c>
      <c r="E4543" t="s">
        <v>6919</v>
      </c>
      <c r="F4543" t="s">
        <v>10791</v>
      </c>
      <c r="G4543" t="s">
        <v>10773</v>
      </c>
      <c r="H4543" t="s">
        <v>10774</v>
      </c>
      <c r="I4543">
        <v>77.303195000000002</v>
      </c>
      <c r="J4543">
        <v>28.648647400000002</v>
      </c>
      <c r="K4543" t="s">
        <v>9332</v>
      </c>
      <c r="L4543">
        <v>1500</v>
      </c>
      <c r="M4543" s="5" t="str">
        <f t="shared" si="210"/>
        <v>&gt;1000</v>
      </c>
      <c r="N4543" t="s">
        <v>2120</v>
      </c>
      <c r="O4543" t="s">
        <v>32</v>
      </c>
      <c r="P4543" t="s">
        <v>33</v>
      </c>
      <c r="Q4543" t="s">
        <v>33</v>
      </c>
      <c r="R4543" t="s">
        <v>33</v>
      </c>
      <c r="S4543">
        <v>3</v>
      </c>
      <c r="T4543">
        <v>3.2</v>
      </c>
      <c r="U4543" t="str">
        <f t="shared" si="211"/>
        <v xml:space="preserve"> 2.5-3.4</v>
      </c>
      <c r="V4543" t="s">
        <v>143</v>
      </c>
      <c r="W4543" t="s">
        <v>144</v>
      </c>
      <c r="X4543">
        <v>286</v>
      </c>
      <c r="Y4543" s="5" t="str">
        <f t="shared" si="212"/>
        <v>Average Performing Venue</v>
      </c>
    </row>
    <row r="4544" spans="1:25" x14ac:dyDescent="0.3">
      <c r="A4544">
        <v>2295</v>
      </c>
      <c r="B4544" t="s">
        <v>10792</v>
      </c>
      <c r="C4544">
        <v>1</v>
      </c>
      <c r="D4544" s="5" t="str">
        <f>VLOOKUP(C4544,Country!A:B,2,0)</f>
        <v>India</v>
      </c>
      <c r="E4544" t="s">
        <v>6919</v>
      </c>
      <c r="F4544" t="s">
        <v>10793</v>
      </c>
      <c r="G4544" t="s">
        <v>10773</v>
      </c>
      <c r="H4544" t="s">
        <v>10774</v>
      </c>
      <c r="I4544">
        <v>77.302195999999995</v>
      </c>
      <c r="J4544">
        <v>28.648465399999999</v>
      </c>
      <c r="K4544" t="s">
        <v>2356</v>
      </c>
      <c r="L4544">
        <v>800</v>
      </c>
      <c r="M4544" s="5" t="str">
        <f t="shared" si="210"/>
        <v>500-1000</v>
      </c>
      <c r="N4544" t="s">
        <v>2120</v>
      </c>
      <c r="O4544" t="s">
        <v>32</v>
      </c>
      <c r="P4544" t="s">
        <v>32</v>
      </c>
      <c r="Q4544" t="s">
        <v>33</v>
      </c>
      <c r="R4544" t="s">
        <v>33</v>
      </c>
      <c r="S4544">
        <v>2</v>
      </c>
      <c r="T4544">
        <v>3.6</v>
      </c>
      <c r="U4544" t="str">
        <f t="shared" si="211"/>
        <v xml:space="preserve"> 3.5-3.9</v>
      </c>
      <c r="V4544" t="s">
        <v>106</v>
      </c>
      <c r="W4544" t="s">
        <v>107</v>
      </c>
      <c r="X4544">
        <v>306</v>
      </c>
      <c r="Y4544" s="5" t="str">
        <f t="shared" si="212"/>
        <v>Top Performing Venue</v>
      </c>
    </row>
    <row r="4545" spans="1:25" x14ac:dyDescent="0.3">
      <c r="A4545">
        <v>18361742</v>
      </c>
      <c r="B4545" t="s">
        <v>10794</v>
      </c>
      <c r="C4545">
        <v>1</v>
      </c>
      <c r="D4545" s="5" t="str">
        <f>VLOOKUP(C4545,Country!A:B,2,0)</f>
        <v>India</v>
      </c>
      <c r="E4545" t="s">
        <v>6919</v>
      </c>
      <c r="F4545" t="s">
        <v>10795</v>
      </c>
      <c r="G4545" t="s">
        <v>10773</v>
      </c>
      <c r="H4545" t="s">
        <v>10774</v>
      </c>
      <c r="I4545">
        <v>77.309036500000005</v>
      </c>
      <c r="J4545">
        <v>28.6537039</v>
      </c>
      <c r="K4545" t="s">
        <v>10796</v>
      </c>
      <c r="L4545">
        <v>1000</v>
      </c>
      <c r="M4545" s="5" t="str">
        <f t="shared" si="210"/>
        <v>500-1000</v>
      </c>
      <c r="N4545" t="s">
        <v>2120</v>
      </c>
      <c r="O4545" t="s">
        <v>33</v>
      </c>
      <c r="P4545" t="s">
        <v>32</v>
      </c>
      <c r="Q4545" t="s">
        <v>33</v>
      </c>
      <c r="R4545" t="s">
        <v>33</v>
      </c>
      <c r="S4545">
        <v>3</v>
      </c>
      <c r="T4545">
        <v>3.5</v>
      </c>
      <c r="U4545" t="str">
        <f t="shared" si="211"/>
        <v xml:space="preserve"> 3.5-3.9</v>
      </c>
      <c r="V4545" t="s">
        <v>106</v>
      </c>
      <c r="W4545" t="s">
        <v>107</v>
      </c>
      <c r="X4545">
        <v>63</v>
      </c>
      <c r="Y4545" s="5" t="str">
        <f t="shared" si="212"/>
        <v>Top Performing Venue</v>
      </c>
    </row>
    <row r="4546" spans="1:25" x14ac:dyDescent="0.3">
      <c r="A4546">
        <v>303578</v>
      </c>
      <c r="B4546" t="s">
        <v>8237</v>
      </c>
      <c r="C4546">
        <v>1</v>
      </c>
      <c r="D4546" s="5" t="str">
        <f>VLOOKUP(C4546,Country!A:B,2,0)</f>
        <v>India</v>
      </c>
      <c r="E4546" t="s">
        <v>6919</v>
      </c>
      <c r="F4546" t="s">
        <v>10797</v>
      </c>
      <c r="G4546" t="s">
        <v>10773</v>
      </c>
      <c r="H4546" t="s">
        <v>10774</v>
      </c>
      <c r="I4546">
        <v>77.303175400000001</v>
      </c>
      <c r="J4546">
        <v>28.647918099999998</v>
      </c>
      <c r="K4546" t="s">
        <v>2125</v>
      </c>
      <c r="L4546">
        <v>800</v>
      </c>
      <c r="M4546" s="5" t="str">
        <f t="shared" si="210"/>
        <v>500-1000</v>
      </c>
      <c r="N4546" t="s">
        <v>2120</v>
      </c>
      <c r="O4546" t="s">
        <v>32</v>
      </c>
      <c r="P4546" t="s">
        <v>33</v>
      </c>
      <c r="Q4546" t="s">
        <v>33</v>
      </c>
      <c r="R4546" t="s">
        <v>33</v>
      </c>
      <c r="S4546">
        <v>2</v>
      </c>
      <c r="T4546">
        <v>3.5</v>
      </c>
      <c r="U4546" t="str">
        <f t="shared" si="211"/>
        <v xml:space="preserve"> 3.5-3.9</v>
      </c>
      <c r="V4546" t="s">
        <v>106</v>
      </c>
      <c r="W4546" t="s">
        <v>107</v>
      </c>
      <c r="X4546">
        <v>159</v>
      </c>
      <c r="Y4546" s="5" t="str">
        <f t="shared" si="212"/>
        <v>Top Performing Venue</v>
      </c>
    </row>
    <row r="4547" spans="1:25" x14ac:dyDescent="0.3">
      <c r="A4547">
        <v>18429394</v>
      </c>
      <c r="B4547" t="s">
        <v>10798</v>
      </c>
      <c r="C4547">
        <v>1</v>
      </c>
      <c r="D4547" s="5" t="str">
        <f>VLOOKUP(C4547,Country!A:B,2,0)</f>
        <v>India</v>
      </c>
      <c r="E4547" t="s">
        <v>6919</v>
      </c>
      <c r="F4547" t="s">
        <v>10799</v>
      </c>
      <c r="G4547" t="s">
        <v>10773</v>
      </c>
      <c r="H4547" t="s">
        <v>10774</v>
      </c>
      <c r="I4547">
        <v>77.304534000000004</v>
      </c>
      <c r="J4547">
        <v>28.6601143</v>
      </c>
      <c r="K4547" t="s">
        <v>2857</v>
      </c>
      <c r="L4547">
        <v>800</v>
      </c>
      <c r="M4547" s="5" t="str">
        <f t="shared" ref="M4547:M4610" si="213">_xlfn.IFS(L4547&gt;1000, "&gt;1000", L4547&gt;500, "500-1000", L4547&gt;250, "250-500",L4547&gt;100, "100-250", L4547&gt;=0, "0-100" )</f>
        <v>500-1000</v>
      </c>
      <c r="N4547" t="s">
        <v>2120</v>
      </c>
      <c r="O4547" t="s">
        <v>32</v>
      </c>
      <c r="P4547" t="s">
        <v>33</v>
      </c>
      <c r="Q4547" t="s">
        <v>33</v>
      </c>
      <c r="R4547" t="s">
        <v>33</v>
      </c>
      <c r="S4547">
        <v>2</v>
      </c>
      <c r="T4547">
        <v>3.7</v>
      </c>
      <c r="U4547" t="str">
        <f t="shared" ref="U4547:U4610" si="214">_xlfn.IFS(T4547 &gt;= 4.5, " 4.5-4.9", T4547 &gt;= 4, " 4.0-4.4", T4547 &gt;= 3.5, " 3.5-3.9", T4547 &gt;= 2.5, " 2.5-3.4", T4547 &gt;= 1.8, " 1.8-2.4", T4547 &gt;= 0, " 0")</f>
        <v xml:space="preserve"> 3.5-3.9</v>
      </c>
      <c r="V4547" t="s">
        <v>106</v>
      </c>
      <c r="W4547" t="s">
        <v>107</v>
      </c>
      <c r="X4547">
        <v>28</v>
      </c>
      <c r="Y4547" s="5" t="str">
        <f t="shared" ref="Y4547:Y4610" si="215">_xlfn.IFS(T4547&gt;=3.5, "Top Performing Venue", T4547&gt;=2.5, "Average Performing Venue", T4547&gt;=0, " Under Performing Venue")</f>
        <v>Top Performing Venue</v>
      </c>
    </row>
    <row r="4548" spans="1:25" x14ac:dyDescent="0.3">
      <c r="A4548">
        <v>6705</v>
      </c>
      <c r="B4548" t="s">
        <v>7287</v>
      </c>
      <c r="C4548">
        <v>1</v>
      </c>
      <c r="D4548" s="5" t="str">
        <f>VLOOKUP(C4548,Country!A:B,2,0)</f>
        <v>India</v>
      </c>
      <c r="E4548" t="s">
        <v>6919</v>
      </c>
      <c r="F4548" t="s">
        <v>10800</v>
      </c>
      <c r="G4548" t="s">
        <v>10773</v>
      </c>
      <c r="H4548" t="s">
        <v>10774</v>
      </c>
      <c r="I4548">
        <v>77.305132900000004</v>
      </c>
      <c r="J4548">
        <v>28.650906500000001</v>
      </c>
      <c r="K4548" t="s">
        <v>4124</v>
      </c>
      <c r="L4548">
        <v>400</v>
      </c>
      <c r="M4548" s="5" t="str">
        <f t="shared" si="213"/>
        <v>250-500</v>
      </c>
      <c r="N4548" t="s">
        <v>2120</v>
      </c>
      <c r="O4548" t="s">
        <v>33</v>
      </c>
      <c r="P4548" t="s">
        <v>33</v>
      </c>
      <c r="Q4548" t="s">
        <v>33</v>
      </c>
      <c r="R4548" t="s">
        <v>33</v>
      </c>
      <c r="S4548">
        <v>1</v>
      </c>
      <c r="T4548">
        <v>3.5</v>
      </c>
      <c r="U4548" t="str">
        <f t="shared" si="214"/>
        <v xml:space="preserve"> 3.5-3.9</v>
      </c>
      <c r="V4548" t="s">
        <v>106</v>
      </c>
      <c r="W4548" t="s">
        <v>107</v>
      </c>
      <c r="X4548">
        <v>40</v>
      </c>
      <c r="Y4548" s="5" t="str">
        <f t="shared" si="215"/>
        <v>Top Performing Venue</v>
      </c>
    </row>
    <row r="4549" spans="1:25" x14ac:dyDescent="0.3">
      <c r="A4549">
        <v>18250020</v>
      </c>
      <c r="B4549" t="s">
        <v>10801</v>
      </c>
      <c r="C4549">
        <v>1</v>
      </c>
      <c r="D4549" s="5" t="str">
        <f>VLOOKUP(C4549,Country!A:B,2,0)</f>
        <v>India</v>
      </c>
      <c r="E4549" t="s">
        <v>6919</v>
      </c>
      <c r="F4549" t="s">
        <v>10802</v>
      </c>
      <c r="G4549" t="s">
        <v>10773</v>
      </c>
      <c r="H4549" t="s">
        <v>10774</v>
      </c>
      <c r="I4549">
        <v>77.307959199999999</v>
      </c>
      <c r="J4549">
        <v>28.652825199999999</v>
      </c>
      <c r="K4549" t="s">
        <v>10803</v>
      </c>
      <c r="L4549">
        <v>1600</v>
      </c>
      <c r="M4549" s="5" t="str">
        <f t="shared" si="213"/>
        <v>&gt;1000</v>
      </c>
      <c r="N4549" t="s">
        <v>2120</v>
      </c>
      <c r="O4549" t="s">
        <v>32</v>
      </c>
      <c r="P4549" t="s">
        <v>32</v>
      </c>
      <c r="Q4549" t="s">
        <v>33</v>
      </c>
      <c r="R4549" t="s">
        <v>33</v>
      </c>
      <c r="S4549">
        <v>3</v>
      </c>
      <c r="T4549">
        <v>3.7</v>
      </c>
      <c r="U4549" t="str">
        <f t="shared" si="214"/>
        <v xml:space="preserve"> 3.5-3.9</v>
      </c>
      <c r="V4549" t="s">
        <v>106</v>
      </c>
      <c r="W4549" t="s">
        <v>107</v>
      </c>
      <c r="X4549">
        <v>213</v>
      </c>
      <c r="Y4549" s="5" t="str">
        <f t="shared" si="215"/>
        <v>Top Performing Venue</v>
      </c>
    </row>
    <row r="4550" spans="1:25" x14ac:dyDescent="0.3">
      <c r="A4550">
        <v>18235498</v>
      </c>
      <c r="B4550" t="s">
        <v>10804</v>
      </c>
      <c r="C4550">
        <v>1</v>
      </c>
      <c r="D4550" s="5" t="str">
        <f>VLOOKUP(C4550,Country!A:B,2,0)</f>
        <v>India</v>
      </c>
      <c r="E4550" t="s">
        <v>6919</v>
      </c>
      <c r="F4550" t="s">
        <v>10805</v>
      </c>
      <c r="G4550" t="s">
        <v>10773</v>
      </c>
      <c r="H4550" t="s">
        <v>10774</v>
      </c>
      <c r="I4550">
        <v>77.309448900000007</v>
      </c>
      <c r="J4550">
        <v>28.654069</v>
      </c>
      <c r="K4550" t="s">
        <v>2356</v>
      </c>
      <c r="L4550">
        <v>1150</v>
      </c>
      <c r="M4550" s="5" t="str">
        <f t="shared" si="213"/>
        <v>&gt;1000</v>
      </c>
      <c r="N4550" t="s">
        <v>2120</v>
      </c>
      <c r="O4550" t="s">
        <v>32</v>
      </c>
      <c r="P4550" t="s">
        <v>32</v>
      </c>
      <c r="Q4550" t="s">
        <v>33</v>
      </c>
      <c r="R4550" t="s">
        <v>33</v>
      </c>
      <c r="S4550">
        <v>3</v>
      </c>
      <c r="T4550">
        <v>3.7</v>
      </c>
      <c r="U4550" t="str">
        <f t="shared" si="214"/>
        <v xml:space="preserve"> 3.5-3.9</v>
      </c>
      <c r="V4550" t="s">
        <v>106</v>
      </c>
      <c r="W4550" t="s">
        <v>107</v>
      </c>
      <c r="X4550">
        <v>160</v>
      </c>
      <c r="Y4550" s="5" t="str">
        <f t="shared" si="215"/>
        <v>Top Performing Venue</v>
      </c>
    </row>
    <row r="4551" spans="1:25" x14ac:dyDescent="0.3">
      <c r="A4551">
        <v>300910</v>
      </c>
      <c r="B4551" t="s">
        <v>10806</v>
      </c>
      <c r="C4551">
        <v>1</v>
      </c>
      <c r="D4551" s="5" t="str">
        <f>VLOOKUP(C4551,Country!A:B,2,0)</f>
        <v>India</v>
      </c>
      <c r="E4551" t="s">
        <v>6919</v>
      </c>
      <c r="F4551" t="s">
        <v>10807</v>
      </c>
      <c r="G4551" t="s">
        <v>10773</v>
      </c>
      <c r="H4551" t="s">
        <v>10774</v>
      </c>
      <c r="I4551">
        <v>77.302308400000001</v>
      </c>
      <c r="J4551">
        <v>28.649227499999999</v>
      </c>
      <c r="K4551" t="s">
        <v>4590</v>
      </c>
      <c r="L4551">
        <v>250</v>
      </c>
      <c r="M4551" s="5" t="str">
        <f t="shared" si="213"/>
        <v>100-250</v>
      </c>
      <c r="N4551" t="s">
        <v>2120</v>
      </c>
      <c r="O4551" t="s">
        <v>33</v>
      </c>
      <c r="P4551" t="s">
        <v>33</v>
      </c>
      <c r="Q4551" t="s">
        <v>33</v>
      </c>
      <c r="R4551" t="s">
        <v>33</v>
      </c>
      <c r="S4551">
        <v>1</v>
      </c>
      <c r="T4551">
        <v>3.8</v>
      </c>
      <c r="U4551" t="str">
        <f t="shared" si="214"/>
        <v xml:space="preserve"> 3.5-3.9</v>
      </c>
      <c r="V4551" t="s">
        <v>106</v>
      </c>
      <c r="W4551" t="s">
        <v>107</v>
      </c>
      <c r="X4551">
        <v>300</v>
      </c>
      <c r="Y4551" s="5" t="str">
        <f t="shared" si="215"/>
        <v>Top Performing Venue</v>
      </c>
    </row>
    <row r="4552" spans="1:25" x14ac:dyDescent="0.3">
      <c r="A4552">
        <v>18317477</v>
      </c>
      <c r="B4552" t="s">
        <v>10060</v>
      </c>
      <c r="C4552">
        <v>1</v>
      </c>
      <c r="D4552" s="5" t="str">
        <f>VLOOKUP(C4552,Country!A:B,2,0)</f>
        <v>India</v>
      </c>
      <c r="E4552" t="s">
        <v>6919</v>
      </c>
      <c r="F4552" t="s">
        <v>10808</v>
      </c>
      <c r="G4552" t="s">
        <v>10773</v>
      </c>
      <c r="H4552" t="s">
        <v>10774</v>
      </c>
      <c r="I4552">
        <v>77.301109499999995</v>
      </c>
      <c r="J4552">
        <v>28.646132099999999</v>
      </c>
      <c r="K4552" t="s">
        <v>2155</v>
      </c>
      <c r="L4552">
        <v>1300</v>
      </c>
      <c r="M4552" s="5" t="str">
        <f t="shared" si="213"/>
        <v>&gt;1000</v>
      </c>
      <c r="N4552" t="s">
        <v>2120</v>
      </c>
      <c r="O4552" t="s">
        <v>33</v>
      </c>
      <c r="P4552" t="s">
        <v>33</v>
      </c>
      <c r="Q4552" t="s">
        <v>33</v>
      </c>
      <c r="R4552" t="s">
        <v>33</v>
      </c>
      <c r="S4552">
        <v>3</v>
      </c>
      <c r="T4552">
        <v>3.8</v>
      </c>
      <c r="U4552" t="str">
        <f t="shared" si="214"/>
        <v xml:space="preserve"> 3.5-3.9</v>
      </c>
      <c r="V4552" t="s">
        <v>106</v>
      </c>
      <c r="W4552" t="s">
        <v>107</v>
      </c>
      <c r="X4552">
        <v>248</v>
      </c>
      <c r="Y4552" s="5" t="str">
        <f t="shared" si="215"/>
        <v>Top Performing Venue</v>
      </c>
    </row>
    <row r="4553" spans="1:25" x14ac:dyDescent="0.3">
      <c r="A4553">
        <v>308638</v>
      </c>
      <c r="B4553" t="s">
        <v>10809</v>
      </c>
      <c r="C4553">
        <v>1</v>
      </c>
      <c r="D4553" s="5" t="str">
        <f>VLOOKUP(C4553,Country!A:B,2,0)</f>
        <v>India</v>
      </c>
      <c r="E4553" t="s">
        <v>6919</v>
      </c>
      <c r="F4553" t="s">
        <v>10810</v>
      </c>
      <c r="G4553" t="s">
        <v>10773</v>
      </c>
      <c r="H4553" t="s">
        <v>10774</v>
      </c>
      <c r="I4553">
        <v>77.306259900000001</v>
      </c>
      <c r="J4553">
        <v>28.659459300000002</v>
      </c>
      <c r="K4553" t="s">
        <v>397</v>
      </c>
      <c r="L4553">
        <v>250</v>
      </c>
      <c r="M4553" s="5" t="str">
        <f t="shared" si="213"/>
        <v>100-250</v>
      </c>
      <c r="N4553" t="s">
        <v>2120</v>
      </c>
      <c r="O4553" t="s">
        <v>33</v>
      </c>
      <c r="P4553" t="s">
        <v>33</v>
      </c>
      <c r="Q4553" t="s">
        <v>33</v>
      </c>
      <c r="R4553" t="s">
        <v>33</v>
      </c>
      <c r="S4553">
        <v>1</v>
      </c>
      <c r="T4553">
        <v>3.6</v>
      </c>
      <c r="U4553" t="str">
        <f t="shared" si="214"/>
        <v xml:space="preserve"> 3.5-3.9</v>
      </c>
      <c r="V4553" t="s">
        <v>106</v>
      </c>
      <c r="W4553" t="s">
        <v>107</v>
      </c>
      <c r="X4553">
        <v>109</v>
      </c>
      <c r="Y4553" s="5" t="str">
        <f t="shared" si="215"/>
        <v>Top Performing Venue</v>
      </c>
    </row>
    <row r="4554" spans="1:25" x14ac:dyDescent="0.3">
      <c r="A4554">
        <v>1270</v>
      </c>
      <c r="B4554" t="s">
        <v>8610</v>
      </c>
      <c r="C4554">
        <v>1</v>
      </c>
      <c r="D4554" s="5" t="str">
        <f>VLOOKUP(C4554,Country!A:B,2,0)</f>
        <v>India</v>
      </c>
      <c r="E4554" t="s">
        <v>6919</v>
      </c>
      <c r="F4554" t="s">
        <v>10811</v>
      </c>
      <c r="G4554" t="s">
        <v>10773</v>
      </c>
      <c r="H4554" t="s">
        <v>10774</v>
      </c>
      <c r="I4554">
        <v>77.302907200000007</v>
      </c>
      <c r="J4554">
        <v>28.648035499999999</v>
      </c>
      <c r="K4554" t="s">
        <v>2285</v>
      </c>
      <c r="L4554">
        <v>750</v>
      </c>
      <c r="M4554" s="5" t="str">
        <f t="shared" si="213"/>
        <v>500-1000</v>
      </c>
      <c r="N4554" t="s">
        <v>2120</v>
      </c>
      <c r="O4554" t="s">
        <v>32</v>
      </c>
      <c r="P4554" t="s">
        <v>33</v>
      </c>
      <c r="Q4554" t="s">
        <v>33</v>
      </c>
      <c r="R4554" t="s">
        <v>33</v>
      </c>
      <c r="S4554">
        <v>2</v>
      </c>
      <c r="T4554">
        <v>3.5</v>
      </c>
      <c r="U4554" t="str">
        <f t="shared" si="214"/>
        <v xml:space="preserve"> 3.5-3.9</v>
      </c>
      <c r="V4554" t="s">
        <v>106</v>
      </c>
      <c r="W4554" t="s">
        <v>107</v>
      </c>
      <c r="X4554">
        <v>132</v>
      </c>
      <c r="Y4554" s="5" t="str">
        <f t="shared" si="215"/>
        <v>Top Performing Venue</v>
      </c>
    </row>
    <row r="4555" spans="1:25" x14ac:dyDescent="0.3">
      <c r="A4555">
        <v>18268715</v>
      </c>
      <c r="B4555" t="s">
        <v>10812</v>
      </c>
      <c r="C4555">
        <v>1</v>
      </c>
      <c r="D4555" s="5" t="str">
        <f>VLOOKUP(C4555,Country!A:B,2,0)</f>
        <v>India</v>
      </c>
      <c r="E4555" t="s">
        <v>6919</v>
      </c>
      <c r="F4555" t="s">
        <v>10813</v>
      </c>
      <c r="G4555" t="s">
        <v>10773</v>
      </c>
      <c r="H4555" t="s">
        <v>10774</v>
      </c>
      <c r="I4555">
        <v>77.302367200000006</v>
      </c>
      <c r="J4555">
        <v>28.648428299999999</v>
      </c>
      <c r="K4555" t="s">
        <v>10814</v>
      </c>
      <c r="L4555">
        <v>250</v>
      </c>
      <c r="M4555" s="5" t="str">
        <f t="shared" si="213"/>
        <v>100-250</v>
      </c>
      <c r="N4555" t="s">
        <v>2120</v>
      </c>
      <c r="O4555" t="s">
        <v>33</v>
      </c>
      <c r="P4555" t="s">
        <v>33</v>
      </c>
      <c r="Q4555" t="s">
        <v>33</v>
      </c>
      <c r="R4555" t="s">
        <v>33</v>
      </c>
      <c r="S4555">
        <v>1</v>
      </c>
      <c r="T4555">
        <v>4</v>
      </c>
      <c r="U4555" t="str">
        <f t="shared" si="214"/>
        <v xml:space="preserve"> 4.0-4.4</v>
      </c>
      <c r="V4555" t="s">
        <v>47</v>
      </c>
      <c r="W4555" t="s">
        <v>48</v>
      </c>
      <c r="X4555">
        <v>95</v>
      </c>
      <c r="Y4555" s="5" t="str">
        <f t="shared" si="215"/>
        <v>Top Performing Venue</v>
      </c>
    </row>
    <row r="4556" spans="1:25" x14ac:dyDescent="0.3">
      <c r="A4556">
        <v>312518</v>
      </c>
      <c r="B4556" t="s">
        <v>10815</v>
      </c>
      <c r="C4556">
        <v>1</v>
      </c>
      <c r="D4556" s="5" t="str">
        <f>VLOOKUP(C4556,Country!A:B,2,0)</f>
        <v>India</v>
      </c>
      <c r="E4556" t="s">
        <v>6919</v>
      </c>
      <c r="F4556" t="s">
        <v>10816</v>
      </c>
      <c r="G4556" t="s">
        <v>10773</v>
      </c>
      <c r="H4556" t="s">
        <v>10774</v>
      </c>
      <c r="I4556">
        <v>77.302080900000007</v>
      </c>
      <c r="J4556">
        <v>28.646742100000001</v>
      </c>
      <c r="K4556" t="s">
        <v>3012</v>
      </c>
      <c r="L4556">
        <v>300</v>
      </c>
      <c r="M4556" s="5" t="str">
        <f t="shared" si="213"/>
        <v>250-500</v>
      </c>
      <c r="N4556" t="s">
        <v>2120</v>
      </c>
      <c r="O4556" t="s">
        <v>33</v>
      </c>
      <c r="P4556" t="s">
        <v>32</v>
      </c>
      <c r="Q4556" t="s">
        <v>33</v>
      </c>
      <c r="R4556" t="s">
        <v>33</v>
      </c>
      <c r="S4556">
        <v>1</v>
      </c>
      <c r="T4556">
        <v>4</v>
      </c>
      <c r="U4556" t="str">
        <f t="shared" si="214"/>
        <v xml:space="preserve"> 4.0-4.4</v>
      </c>
      <c r="V4556" t="s">
        <v>47</v>
      </c>
      <c r="W4556" t="s">
        <v>48</v>
      </c>
      <c r="X4556">
        <v>292</v>
      </c>
      <c r="Y4556" s="5" t="str">
        <f t="shared" si="215"/>
        <v>Top Performing Venue</v>
      </c>
    </row>
    <row r="4557" spans="1:25" x14ac:dyDescent="0.3">
      <c r="A4557">
        <v>304028</v>
      </c>
      <c r="B4557" t="s">
        <v>9362</v>
      </c>
      <c r="C4557">
        <v>1</v>
      </c>
      <c r="D4557" s="5" t="str">
        <f>VLOOKUP(C4557,Country!A:B,2,0)</f>
        <v>India</v>
      </c>
      <c r="E4557" t="s">
        <v>6919</v>
      </c>
      <c r="F4557" t="s">
        <v>10817</v>
      </c>
      <c r="G4557" t="s">
        <v>10818</v>
      </c>
      <c r="H4557" t="s">
        <v>10819</v>
      </c>
      <c r="I4557">
        <v>77.195288399999995</v>
      </c>
      <c r="J4557">
        <v>28.646476</v>
      </c>
      <c r="K4557" t="s">
        <v>10820</v>
      </c>
      <c r="L4557">
        <v>500</v>
      </c>
      <c r="M4557" s="5" t="str">
        <f t="shared" si="213"/>
        <v>250-500</v>
      </c>
      <c r="N4557" t="s">
        <v>2120</v>
      </c>
      <c r="O4557" t="s">
        <v>33</v>
      </c>
      <c r="P4557" t="s">
        <v>33</v>
      </c>
      <c r="Q4557" t="s">
        <v>33</v>
      </c>
      <c r="R4557" t="s">
        <v>33</v>
      </c>
      <c r="S4557">
        <v>2</v>
      </c>
      <c r="T4557">
        <v>2.8</v>
      </c>
      <c r="U4557" t="str">
        <f t="shared" si="214"/>
        <v xml:space="preserve"> 2.5-3.4</v>
      </c>
      <c r="V4557" t="s">
        <v>143</v>
      </c>
      <c r="W4557" t="s">
        <v>144</v>
      </c>
      <c r="X4557">
        <v>39</v>
      </c>
      <c r="Y4557" s="5" t="str">
        <f t="shared" si="215"/>
        <v>Average Performing Venue</v>
      </c>
    </row>
    <row r="4558" spans="1:25" x14ac:dyDescent="0.3">
      <c r="A4558">
        <v>7422</v>
      </c>
      <c r="B4558" t="s">
        <v>10821</v>
      </c>
      <c r="C4558">
        <v>1</v>
      </c>
      <c r="D4558" s="5" t="str">
        <f>VLOOKUP(C4558,Country!A:B,2,0)</f>
        <v>India</v>
      </c>
      <c r="E4558" t="s">
        <v>6919</v>
      </c>
      <c r="F4558" t="s">
        <v>10822</v>
      </c>
      <c r="G4558" t="s">
        <v>10818</v>
      </c>
      <c r="H4558" t="s">
        <v>10819</v>
      </c>
      <c r="I4558">
        <v>77.191964200000001</v>
      </c>
      <c r="J4558">
        <v>28.6470539</v>
      </c>
      <c r="K4558" t="s">
        <v>4087</v>
      </c>
      <c r="L4558">
        <v>250</v>
      </c>
      <c r="M4558" s="5" t="str">
        <f t="shared" si="213"/>
        <v>100-250</v>
      </c>
      <c r="N4558" t="s">
        <v>2120</v>
      </c>
      <c r="O4558" t="s">
        <v>33</v>
      </c>
      <c r="P4558" t="s">
        <v>33</v>
      </c>
      <c r="Q4558" t="s">
        <v>33</v>
      </c>
      <c r="R4558" t="s">
        <v>33</v>
      </c>
      <c r="S4558">
        <v>1</v>
      </c>
      <c r="T4558">
        <v>3.4</v>
      </c>
      <c r="U4558" t="str">
        <f t="shared" si="214"/>
        <v xml:space="preserve"> 2.5-3.4</v>
      </c>
      <c r="V4558" t="s">
        <v>143</v>
      </c>
      <c r="W4558" t="s">
        <v>144</v>
      </c>
      <c r="X4558">
        <v>68</v>
      </c>
      <c r="Y4558" s="5" t="str">
        <f t="shared" si="215"/>
        <v>Average Performing Venue</v>
      </c>
    </row>
    <row r="4559" spans="1:25" x14ac:dyDescent="0.3">
      <c r="A4559">
        <v>306096</v>
      </c>
      <c r="B4559" t="s">
        <v>10823</v>
      </c>
      <c r="C4559">
        <v>1</v>
      </c>
      <c r="D4559" s="5" t="str">
        <f>VLOOKUP(C4559,Country!A:B,2,0)</f>
        <v>India</v>
      </c>
      <c r="E4559" t="s">
        <v>6919</v>
      </c>
      <c r="F4559" t="s">
        <v>10824</v>
      </c>
      <c r="G4559" t="s">
        <v>10818</v>
      </c>
      <c r="H4559" t="s">
        <v>10819</v>
      </c>
      <c r="I4559">
        <v>77.189204129999993</v>
      </c>
      <c r="J4559">
        <v>28.654561489999999</v>
      </c>
      <c r="K4559" t="s">
        <v>2125</v>
      </c>
      <c r="L4559">
        <v>200</v>
      </c>
      <c r="M4559" s="5" t="str">
        <f t="shared" si="213"/>
        <v>100-250</v>
      </c>
      <c r="N4559" t="s">
        <v>2120</v>
      </c>
      <c r="O4559" t="s">
        <v>33</v>
      </c>
      <c r="P4559" t="s">
        <v>33</v>
      </c>
      <c r="Q4559" t="s">
        <v>33</v>
      </c>
      <c r="R4559" t="s">
        <v>33</v>
      </c>
      <c r="S4559">
        <v>1</v>
      </c>
      <c r="T4559">
        <v>2.9</v>
      </c>
      <c r="U4559" t="str">
        <f t="shared" si="214"/>
        <v xml:space="preserve"> 2.5-3.4</v>
      </c>
      <c r="V4559" t="s">
        <v>143</v>
      </c>
      <c r="W4559" t="s">
        <v>144</v>
      </c>
      <c r="X4559">
        <v>92</v>
      </c>
      <c r="Y4559" s="5" t="str">
        <f t="shared" si="215"/>
        <v>Average Performing Venue</v>
      </c>
    </row>
    <row r="4560" spans="1:25" x14ac:dyDescent="0.3">
      <c r="A4560">
        <v>7450</v>
      </c>
      <c r="B4560" t="s">
        <v>10825</v>
      </c>
      <c r="C4560">
        <v>1</v>
      </c>
      <c r="D4560" s="5" t="str">
        <f>VLOOKUP(C4560,Country!A:B,2,0)</f>
        <v>India</v>
      </c>
      <c r="E4560" t="s">
        <v>6919</v>
      </c>
      <c r="F4560" t="s">
        <v>10826</v>
      </c>
      <c r="G4560" t="s">
        <v>10818</v>
      </c>
      <c r="H4560" t="s">
        <v>10819</v>
      </c>
      <c r="I4560">
        <v>77.189378480000002</v>
      </c>
      <c r="J4560">
        <v>28.647792590000002</v>
      </c>
      <c r="K4560" t="s">
        <v>2285</v>
      </c>
      <c r="L4560">
        <v>800</v>
      </c>
      <c r="M4560" s="5" t="str">
        <f t="shared" si="213"/>
        <v>500-1000</v>
      </c>
      <c r="N4560" t="s">
        <v>2120</v>
      </c>
      <c r="O4560" t="s">
        <v>32</v>
      </c>
      <c r="P4560" t="s">
        <v>33</v>
      </c>
      <c r="Q4560" t="s">
        <v>33</v>
      </c>
      <c r="R4560" t="s">
        <v>33</v>
      </c>
      <c r="S4560">
        <v>2</v>
      </c>
      <c r="T4560">
        <v>3.4</v>
      </c>
      <c r="U4560" t="str">
        <f t="shared" si="214"/>
        <v xml:space="preserve"> 2.5-3.4</v>
      </c>
      <c r="V4560" t="s">
        <v>143</v>
      </c>
      <c r="W4560" t="s">
        <v>144</v>
      </c>
      <c r="X4560">
        <v>51</v>
      </c>
      <c r="Y4560" s="5" t="str">
        <f t="shared" si="215"/>
        <v>Average Performing Venue</v>
      </c>
    </row>
    <row r="4561" spans="1:25" x14ac:dyDescent="0.3">
      <c r="A4561">
        <v>306106</v>
      </c>
      <c r="B4561" t="s">
        <v>10827</v>
      </c>
      <c r="C4561">
        <v>1</v>
      </c>
      <c r="D4561" s="5" t="str">
        <f>VLOOKUP(C4561,Country!A:B,2,0)</f>
        <v>India</v>
      </c>
      <c r="E4561" t="s">
        <v>6919</v>
      </c>
      <c r="F4561" t="s">
        <v>10828</v>
      </c>
      <c r="G4561" t="s">
        <v>10818</v>
      </c>
      <c r="H4561" t="s">
        <v>10819</v>
      </c>
      <c r="I4561">
        <v>77.187292200000002</v>
      </c>
      <c r="J4561">
        <v>28.645890300000001</v>
      </c>
      <c r="K4561" t="s">
        <v>2395</v>
      </c>
      <c r="L4561">
        <v>1100</v>
      </c>
      <c r="M4561" s="5" t="str">
        <f t="shared" si="213"/>
        <v>&gt;1000</v>
      </c>
      <c r="N4561" t="s">
        <v>2120</v>
      </c>
      <c r="O4561" t="s">
        <v>32</v>
      </c>
      <c r="P4561" t="s">
        <v>32</v>
      </c>
      <c r="Q4561" t="s">
        <v>33</v>
      </c>
      <c r="R4561" t="s">
        <v>33</v>
      </c>
      <c r="S4561">
        <v>3</v>
      </c>
      <c r="T4561">
        <v>3.2</v>
      </c>
      <c r="U4561" t="str">
        <f t="shared" si="214"/>
        <v xml:space="preserve"> 2.5-3.4</v>
      </c>
      <c r="V4561" t="s">
        <v>143</v>
      </c>
      <c r="W4561" t="s">
        <v>144</v>
      </c>
      <c r="X4561">
        <v>142</v>
      </c>
      <c r="Y4561" s="5" t="str">
        <f t="shared" si="215"/>
        <v>Average Performing Venue</v>
      </c>
    </row>
    <row r="4562" spans="1:25" x14ac:dyDescent="0.3">
      <c r="A4562">
        <v>303963</v>
      </c>
      <c r="B4562" t="s">
        <v>3110</v>
      </c>
      <c r="C4562">
        <v>1</v>
      </c>
      <c r="D4562" s="5" t="str">
        <f>VLOOKUP(C4562,Country!A:B,2,0)</f>
        <v>India</v>
      </c>
      <c r="E4562" t="s">
        <v>6919</v>
      </c>
      <c r="F4562" t="s">
        <v>10829</v>
      </c>
      <c r="G4562" t="s">
        <v>10818</v>
      </c>
      <c r="H4562" t="s">
        <v>10819</v>
      </c>
      <c r="I4562">
        <v>77.196894700000001</v>
      </c>
      <c r="J4562">
        <v>28.645908009999999</v>
      </c>
      <c r="K4562" t="s">
        <v>147</v>
      </c>
      <c r="L4562">
        <v>450</v>
      </c>
      <c r="M4562" s="5" t="str">
        <f t="shared" si="213"/>
        <v>250-500</v>
      </c>
      <c r="N4562" t="s">
        <v>2120</v>
      </c>
      <c r="O4562" t="s">
        <v>33</v>
      </c>
      <c r="P4562" t="s">
        <v>33</v>
      </c>
      <c r="Q4562" t="s">
        <v>33</v>
      </c>
      <c r="R4562" t="s">
        <v>33</v>
      </c>
      <c r="S4562">
        <v>1</v>
      </c>
      <c r="T4562">
        <v>2.6</v>
      </c>
      <c r="U4562" t="str">
        <f t="shared" si="214"/>
        <v xml:space="preserve"> 2.5-3.4</v>
      </c>
      <c r="V4562" t="s">
        <v>143</v>
      </c>
      <c r="W4562" t="s">
        <v>144</v>
      </c>
      <c r="X4562">
        <v>21</v>
      </c>
      <c r="Y4562" s="5" t="str">
        <f t="shared" si="215"/>
        <v>Average Performing Venue</v>
      </c>
    </row>
    <row r="4563" spans="1:25" x14ac:dyDescent="0.3">
      <c r="A4563">
        <v>18124379</v>
      </c>
      <c r="B4563" t="s">
        <v>8875</v>
      </c>
      <c r="C4563">
        <v>1</v>
      </c>
      <c r="D4563" s="5" t="str">
        <f>VLOOKUP(C4563,Country!A:B,2,0)</f>
        <v>India</v>
      </c>
      <c r="E4563" t="s">
        <v>6919</v>
      </c>
      <c r="F4563" t="s">
        <v>10830</v>
      </c>
      <c r="G4563" t="s">
        <v>10818</v>
      </c>
      <c r="H4563" t="s">
        <v>10819</v>
      </c>
      <c r="I4563">
        <v>77.187561700000003</v>
      </c>
      <c r="J4563">
        <v>28.645736899999999</v>
      </c>
      <c r="K4563" t="s">
        <v>5378</v>
      </c>
      <c r="L4563">
        <v>450</v>
      </c>
      <c r="M4563" s="5" t="str">
        <f t="shared" si="213"/>
        <v>250-500</v>
      </c>
      <c r="N4563" t="s">
        <v>2120</v>
      </c>
      <c r="O4563" t="s">
        <v>33</v>
      </c>
      <c r="P4563" t="s">
        <v>32</v>
      </c>
      <c r="Q4563" t="s">
        <v>33</v>
      </c>
      <c r="R4563" t="s">
        <v>33</v>
      </c>
      <c r="S4563">
        <v>1</v>
      </c>
      <c r="T4563">
        <v>2.5</v>
      </c>
      <c r="U4563" t="str">
        <f t="shared" si="214"/>
        <v xml:space="preserve"> 2.5-3.4</v>
      </c>
      <c r="V4563" t="s">
        <v>143</v>
      </c>
      <c r="W4563" t="s">
        <v>144</v>
      </c>
      <c r="X4563">
        <v>71</v>
      </c>
      <c r="Y4563" s="5" t="str">
        <f t="shared" si="215"/>
        <v>Average Performing Venue</v>
      </c>
    </row>
    <row r="4564" spans="1:25" x14ac:dyDescent="0.3">
      <c r="A4564">
        <v>310758</v>
      </c>
      <c r="B4564" t="s">
        <v>10831</v>
      </c>
      <c r="C4564">
        <v>1</v>
      </c>
      <c r="D4564" s="5" t="str">
        <f>VLOOKUP(C4564,Country!A:B,2,0)</f>
        <v>India</v>
      </c>
      <c r="E4564" t="s">
        <v>6919</v>
      </c>
      <c r="F4564" t="s">
        <v>10832</v>
      </c>
      <c r="G4564" t="s">
        <v>10818</v>
      </c>
      <c r="H4564" t="s">
        <v>10819</v>
      </c>
      <c r="I4564">
        <v>77.1889094</v>
      </c>
      <c r="J4564">
        <v>28.657690299999999</v>
      </c>
      <c r="K4564" t="s">
        <v>2659</v>
      </c>
      <c r="L4564">
        <v>600</v>
      </c>
      <c r="M4564" s="5" t="str">
        <f t="shared" si="213"/>
        <v>500-1000</v>
      </c>
      <c r="N4564" t="s">
        <v>2120</v>
      </c>
      <c r="O4564" t="s">
        <v>33</v>
      </c>
      <c r="P4564" t="s">
        <v>32</v>
      </c>
      <c r="Q4564" t="s">
        <v>33</v>
      </c>
      <c r="R4564" t="s">
        <v>33</v>
      </c>
      <c r="S4564">
        <v>2</v>
      </c>
      <c r="T4564">
        <v>3.2</v>
      </c>
      <c r="U4564" t="str">
        <f t="shared" si="214"/>
        <v xml:space="preserve"> 2.5-3.4</v>
      </c>
      <c r="V4564" t="s">
        <v>143</v>
      </c>
      <c r="W4564" t="s">
        <v>144</v>
      </c>
      <c r="X4564">
        <v>71</v>
      </c>
      <c r="Y4564" s="5" t="str">
        <f t="shared" si="215"/>
        <v>Average Performing Venue</v>
      </c>
    </row>
    <row r="4565" spans="1:25" x14ac:dyDescent="0.3">
      <c r="A4565">
        <v>309606</v>
      </c>
      <c r="B4565" t="s">
        <v>10697</v>
      </c>
      <c r="C4565">
        <v>1</v>
      </c>
      <c r="D4565" s="5" t="str">
        <f>VLOOKUP(C4565,Country!A:B,2,0)</f>
        <v>India</v>
      </c>
      <c r="E4565" t="s">
        <v>6919</v>
      </c>
      <c r="F4565" t="s">
        <v>10833</v>
      </c>
      <c r="G4565" t="s">
        <v>10818</v>
      </c>
      <c r="H4565" t="s">
        <v>10819</v>
      </c>
      <c r="I4565">
        <v>77.186887900000002</v>
      </c>
      <c r="J4565">
        <v>28.645806799999999</v>
      </c>
      <c r="K4565" t="s">
        <v>2285</v>
      </c>
      <c r="L4565">
        <v>600</v>
      </c>
      <c r="M4565" s="5" t="str">
        <f t="shared" si="213"/>
        <v>500-1000</v>
      </c>
      <c r="N4565" t="s">
        <v>2120</v>
      </c>
      <c r="O4565" t="s">
        <v>33</v>
      </c>
      <c r="P4565" t="s">
        <v>32</v>
      </c>
      <c r="Q4565" t="s">
        <v>33</v>
      </c>
      <c r="R4565" t="s">
        <v>33</v>
      </c>
      <c r="S4565">
        <v>2</v>
      </c>
      <c r="T4565">
        <v>3.4</v>
      </c>
      <c r="U4565" t="str">
        <f t="shared" si="214"/>
        <v xml:space="preserve"> 2.5-3.4</v>
      </c>
      <c r="V4565" t="s">
        <v>143</v>
      </c>
      <c r="W4565" t="s">
        <v>144</v>
      </c>
      <c r="X4565">
        <v>122</v>
      </c>
      <c r="Y4565" s="5" t="str">
        <f t="shared" si="215"/>
        <v>Average Performing Venue</v>
      </c>
    </row>
    <row r="4566" spans="1:25" x14ac:dyDescent="0.3">
      <c r="A4566">
        <v>2408</v>
      </c>
      <c r="B4566" t="s">
        <v>10834</v>
      </c>
      <c r="C4566">
        <v>1</v>
      </c>
      <c r="D4566" s="5" t="str">
        <f>VLOOKUP(C4566,Country!A:B,2,0)</f>
        <v>India</v>
      </c>
      <c r="E4566" t="s">
        <v>6919</v>
      </c>
      <c r="F4566" t="s">
        <v>10835</v>
      </c>
      <c r="G4566" t="s">
        <v>10818</v>
      </c>
      <c r="H4566" t="s">
        <v>10819</v>
      </c>
      <c r="I4566">
        <v>77.189910600000005</v>
      </c>
      <c r="J4566">
        <v>28.644862499999999</v>
      </c>
      <c r="K4566" t="s">
        <v>2133</v>
      </c>
      <c r="L4566">
        <v>700</v>
      </c>
      <c r="M4566" s="5" t="str">
        <f t="shared" si="213"/>
        <v>500-1000</v>
      </c>
      <c r="N4566" t="s">
        <v>2120</v>
      </c>
      <c r="O4566" t="s">
        <v>33</v>
      </c>
      <c r="P4566" t="s">
        <v>33</v>
      </c>
      <c r="Q4566" t="s">
        <v>33</v>
      </c>
      <c r="R4566" t="s">
        <v>33</v>
      </c>
      <c r="S4566">
        <v>2</v>
      </c>
      <c r="T4566">
        <v>3</v>
      </c>
      <c r="U4566" t="str">
        <f t="shared" si="214"/>
        <v xml:space="preserve"> 2.5-3.4</v>
      </c>
      <c r="V4566" t="s">
        <v>143</v>
      </c>
      <c r="W4566" t="s">
        <v>144</v>
      </c>
      <c r="X4566">
        <v>39</v>
      </c>
      <c r="Y4566" s="5" t="str">
        <f t="shared" si="215"/>
        <v>Average Performing Venue</v>
      </c>
    </row>
    <row r="4567" spans="1:25" x14ac:dyDescent="0.3">
      <c r="A4567">
        <v>309560</v>
      </c>
      <c r="B4567" t="s">
        <v>2405</v>
      </c>
      <c r="C4567">
        <v>1</v>
      </c>
      <c r="D4567" s="5" t="str">
        <f>VLOOKUP(C4567,Country!A:B,2,0)</f>
        <v>India</v>
      </c>
      <c r="E4567" t="s">
        <v>6919</v>
      </c>
      <c r="F4567" t="s">
        <v>10836</v>
      </c>
      <c r="G4567" t="s">
        <v>10818</v>
      </c>
      <c r="H4567" t="s">
        <v>10819</v>
      </c>
      <c r="I4567">
        <v>77.193803119999998</v>
      </c>
      <c r="J4567">
        <v>28.658241449999998</v>
      </c>
      <c r="K4567" t="s">
        <v>3389</v>
      </c>
      <c r="L4567">
        <v>700</v>
      </c>
      <c r="M4567" s="5" t="str">
        <f t="shared" si="213"/>
        <v>500-1000</v>
      </c>
      <c r="N4567" t="s">
        <v>2120</v>
      </c>
      <c r="O4567" t="s">
        <v>33</v>
      </c>
      <c r="P4567" t="s">
        <v>33</v>
      </c>
      <c r="Q4567" t="s">
        <v>33</v>
      </c>
      <c r="R4567" t="s">
        <v>33</v>
      </c>
      <c r="S4567">
        <v>2</v>
      </c>
      <c r="T4567">
        <v>3.4</v>
      </c>
      <c r="U4567" t="str">
        <f t="shared" si="214"/>
        <v xml:space="preserve"> 2.5-3.4</v>
      </c>
      <c r="V4567" t="s">
        <v>143</v>
      </c>
      <c r="W4567" t="s">
        <v>144</v>
      </c>
      <c r="X4567">
        <v>43</v>
      </c>
      <c r="Y4567" s="5" t="str">
        <f t="shared" si="215"/>
        <v>Average Performing Venue</v>
      </c>
    </row>
    <row r="4568" spans="1:25" x14ac:dyDescent="0.3">
      <c r="A4568">
        <v>306405</v>
      </c>
      <c r="B4568" t="s">
        <v>3008</v>
      </c>
      <c r="C4568">
        <v>1</v>
      </c>
      <c r="D4568" s="5" t="str">
        <f>VLOOKUP(C4568,Country!A:B,2,0)</f>
        <v>India</v>
      </c>
      <c r="E4568" t="s">
        <v>6919</v>
      </c>
      <c r="F4568" t="s">
        <v>10837</v>
      </c>
      <c r="G4568" t="s">
        <v>10818</v>
      </c>
      <c r="H4568" t="s">
        <v>10819</v>
      </c>
      <c r="I4568">
        <v>77.189268799999994</v>
      </c>
      <c r="J4568">
        <v>28.6467961</v>
      </c>
      <c r="K4568" t="s">
        <v>3012</v>
      </c>
      <c r="L4568">
        <v>400</v>
      </c>
      <c r="M4568" s="5" t="str">
        <f t="shared" si="213"/>
        <v>250-500</v>
      </c>
      <c r="N4568" t="s">
        <v>2120</v>
      </c>
      <c r="O4568" t="s">
        <v>33</v>
      </c>
      <c r="P4568" t="s">
        <v>32</v>
      </c>
      <c r="Q4568" t="s">
        <v>33</v>
      </c>
      <c r="R4568" t="s">
        <v>33</v>
      </c>
      <c r="S4568">
        <v>1</v>
      </c>
      <c r="T4568">
        <v>3.4</v>
      </c>
      <c r="U4568" t="str">
        <f t="shared" si="214"/>
        <v xml:space="preserve"> 2.5-3.4</v>
      </c>
      <c r="V4568" t="s">
        <v>143</v>
      </c>
      <c r="W4568" t="s">
        <v>144</v>
      </c>
      <c r="X4568">
        <v>38</v>
      </c>
      <c r="Y4568" s="5" t="str">
        <f t="shared" si="215"/>
        <v>Average Performing Venue</v>
      </c>
    </row>
    <row r="4569" spans="1:25" x14ac:dyDescent="0.3">
      <c r="A4569">
        <v>5529</v>
      </c>
      <c r="B4569" t="s">
        <v>3151</v>
      </c>
      <c r="C4569">
        <v>1</v>
      </c>
      <c r="D4569" s="5" t="str">
        <f>VLOOKUP(C4569,Country!A:B,2,0)</f>
        <v>India</v>
      </c>
      <c r="E4569" t="s">
        <v>6919</v>
      </c>
      <c r="F4569" t="s">
        <v>10838</v>
      </c>
      <c r="G4569" t="s">
        <v>10818</v>
      </c>
      <c r="H4569" t="s">
        <v>10819</v>
      </c>
      <c r="I4569">
        <v>77.190367539999997</v>
      </c>
      <c r="J4569">
        <v>28.654328469999999</v>
      </c>
      <c r="K4569" t="s">
        <v>3012</v>
      </c>
      <c r="L4569">
        <v>400</v>
      </c>
      <c r="M4569" s="5" t="str">
        <f t="shared" si="213"/>
        <v>250-500</v>
      </c>
      <c r="N4569" t="s">
        <v>2120</v>
      </c>
      <c r="O4569" t="s">
        <v>33</v>
      </c>
      <c r="P4569" t="s">
        <v>32</v>
      </c>
      <c r="Q4569" t="s">
        <v>33</v>
      </c>
      <c r="R4569" t="s">
        <v>33</v>
      </c>
      <c r="S4569">
        <v>1</v>
      </c>
      <c r="T4569">
        <v>2.7</v>
      </c>
      <c r="U4569" t="str">
        <f t="shared" si="214"/>
        <v xml:space="preserve"> 2.5-3.4</v>
      </c>
      <c r="V4569" t="s">
        <v>143</v>
      </c>
      <c r="W4569" t="s">
        <v>144</v>
      </c>
      <c r="X4569">
        <v>39</v>
      </c>
      <c r="Y4569" s="5" t="str">
        <f t="shared" si="215"/>
        <v>Average Performing Venue</v>
      </c>
    </row>
    <row r="4570" spans="1:25" x14ac:dyDescent="0.3">
      <c r="A4570">
        <v>9459</v>
      </c>
      <c r="B4570" t="s">
        <v>10839</v>
      </c>
      <c r="C4570">
        <v>1</v>
      </c>
      <c r="D4570" s="5" t="str">
        <f>VLOOKUP(C4570,Country!A:B,2,0)</f>
        <v>India</v>
      </c>
      <c r="E4570" t="s">
        <v>6919</v>
      </c>
      <c r="F4570" t="s">
        <v>10840</v>
      </c>
      <c r="G4570" t="s">
        <v>10818</v>
      </c>
      <c r="H4570" t="s">
        <v>10819</v>
      </c>
      <c r="I4570">
        <v>77.183877899999999</v>
      </c>
      <c r="J4570">
        <v>28.645563599999999</v>
      </c>
      <c r="K4570" t="s">
        <v>2285</v>
      </c>
      <c r="L4570">
        <v>700</v>
      </c>
      <c r="M4570" s="5" t="str">
        <f t="shared" si="213"/>
        <v>500-1000</v>
      </c>
      <c r="N4570" t="s">
        <v>2120</v>
      </c>
      <c r="O4570" t="s">
        <v>33</v>
      </c>
      <c r="P4570" t="s">
        <v>32</v>
      </c>
      <c r="Q4570" t="s">
        <v>33</v>
      </c>
      <c r="R4570" t="s">
        <v>33</v>
      </c>
      <c r="S4570">
        <v>2</v>
      </c>
      <c r="T4570">
        <v>3.1</v>
      </c>
      <c r="U4570" t="str">
        <f t="shared" si="214"/>
        <v xml:space="preserve"> 2.5-3.4</v>
      </c>
      <c r="V4570" t="s">
        <v>143</v>
      </c>
      <c r="W4570" t="s">
        <v>144</v>
      </c>
      <c r="X4570">
        <v>73</v>
      </c>
      <c r="Y4570" s="5" t="str">
        <f t="shared" si="215"/>
        <v>Average Performing Venue</v>
      </c>
    </row>
    <row r="4571" spans="1:25" x14ac:dyDescent="0.3">
      <c r="A4571">
        <v>300359</v>
      </c>
      <c r="B4571" t="s">
        <v>10841</v>
      </c>
      <c r="C4571">
        <v>1</v>
      </c>
      <c r="D4571" s="5" t="str">
        <f>VLOOKUP(C4571,Country!A:B,2,0)</f>
        <v>India</v>
      </c>
      <c r="E4571" t="s">
        <v>6919</v>
      </c>
      <c r="F4571" t="s">
        <v>10842</v>
      </c>
      <c r="G4571" t="s">
        <v>10818</v>
      </c>
      <c r="H4571" t="s">
        <v>10819</v>
      </c>
      <c r="I4571">
        <v>77.203305850000007</v>
      </c>
      <c r="J4571">
        <v>28.659471509999999</v>
      </c>
      <c r="K4571" t="s">
        <v>10843</v>
      </c>
      <c r="L4571">
        <v>200</v>
      </c>
      <c r="M4571" s="5" t="str">
        <f t="shared" si="213"/>
        <v>100-250</v>
      </c>
      <c r="N4571" t="s">
        <v>2120</v>
      </c>
      <c r="O4571" t="s">
        <v>33</v>
      </c>
      <c r="P4571" t="s">
        <v>33</v>
      </c>
      <c r="Q4571" t="s">
        <v>33</v>
      </c>
      <c r="R4571" t="s">
        <v>33</v>
      </c>
      <c r="S4571">
        <v>1</v>
      </c>
      <c r="T4571">
        <v>2.9</v>
      </c>
      <c r="U4571" t="str">
        <f t="shared" si="214"/>
        <v xml:space="preserve"> 2.5-3.4</v>
      </c>
      <c r="V4571" t="s">
        <v>143</v>
      </c>
      <c r="W4571" t="s">
        <v>144</v>
      </c>
      <c r="X4571">
        <v>10</v>
      </c>
      <c r="Y4571" s="5" t="str">
        <f t="shared" si="215"/>
        <v>Average Performing Venue</v>
      </c>
    </row>
    <row r="4572" spans="1:25" x14ac:dyDescent="0.3">
      <c r="A4572">
        <v>18128869</v>
      </c>
      <c r="B4572" t="s">
        <v>6282</v>
      </c>
      <c r="C4572">
        <v>1</v>
      </c>
      <c r="D4572" s="5" t="str">
        <f>VLOOKUP(C4572,Country!A:B,2,0)</f>
        <v>India</v>
      </c>
      <c r="E4572" t="s">
        <v>6919</v>
      </c>
      <c r="F4572" t="s">
        <v>10844</v>
      </c>
      <c r="G4572" t="s">
        <v>10818</v>
      </c>
      <c r="H4572" t="s">
        <v>10819</v>
      </c>
      <c r="I4572">
        <v>77.188586560000005</v>
      </c>
      <c r="J4572">
        <v>28.643566440000001</v>
      </c>
      <c r="K4572" t="s">
        <v>10845</v>
      </c>
      <c r="L4572">
        <v>500</v>
      </c>
      <c r="M4572" s="5" t="str">
        <f t="shared" si="213"/>
        <v>250-500</v>
      </c>
      <c r="N4572" t="s">
        <v>2120</v>
      </c>
      <c r="O4572" t="s">
        <v>33</v>
      </c>
      <c r="P4572" t="s">
        <v>32</v>
      </c>
      <c r="Q4572" t="s">
        <v>33</v>
      </c>
      <c r="R4572" t="s">
        <v>33</v>
      </c>
      <c r="S4572">
        <v>2</v>
      </c>
      <c r="T4572">
        <v>2.7</v>
      </c>
      <c r="U4572" t="str">
        <f t="shared" si="214"/>
        <v xml:space="preserve"> 2.5-3.4</v>
      </c>
      <c r="V4572" t="s">
        <v>143</v>
      </c>
      <c r="W4572" t="s">
        <v>144</v>
      </c>
      <c r="X4572">
        <v>32</v>
      </c>
      <c r="Y4572" s="5" t="str">
        <f t="shared" si="215"/>
        <v>Average Performing Venue</v>
      </c>
    </row>
    <row r="4573" spans="1:25" x14ac:dyDescent="0.3">
      <c r="A4573">
        <v>9011</v>
      </c>
      <c r="B4573" t="s">
        <v>10846</v>
      </c>
      <c r="C4573">
        <v>1</v>
      </c>
      <c r="D4573" s="5" t="str">
        <f>VLOOKUP(C4573,Country!A:B,2,0)</f>
        <v>India</v>
      </c>
      <c r="E4573" t="s">
        <v>6919</v>
      </c>
      <c r="F4573" t="s">
        <v>10847</v>
      </c>
      <c r="G4573" t="s">
        <v>10818</v>
      </c>
      <c r="H4573" t="s">
        <v>10819</v>
      </c>
      <c r="I4573">
        <v>77.187022600000006</v>
      </c>
      <c r="J4573">
        <v>28.645774899999999</v>
      </c>
      <c r="K4573" t="s">
        <v>2047</v>
      </c>
      <c r="L4573">
        <v>150</v>
      </c>
      <c r="M4573" s="5" t="str">
        <f t="shared" si="213"/>
        <v>100-250</v>
      </c>
      <c r="N4573" t="s">
        <v>2120</v>
      </c>
      <c r="O4573" t="s">
        <v>33</v>
      </c>
      <c r="P4573" t="s">
        <v>33</v>
      </c>
      <c r="Q4573" t="s">
        <v>33</v>
      </c>
      <c r="R4573" t="s">
        <v>33</v>
      </c>
      <c r="S4573">
        <v>1</v>
      </c>
      <c r="T4573">
        <v>2.9</v>
      </c>
      <c r="U4573" t="str">
        <f t="shared" si="214"/>
        <v xml:space="preserve"> 2.5-3.4</v>
      </c>
      <c r="V4573" t="s">
        <v>143</v>
      </c>
      <c r="W4573" t="s">
        <v>144</v>
      </c>
      <c r="X4573">
        <v>36</v>
      </c>
      <c r="Y4573" s="5" t="str">
        <f t="shared" si="215"/>
        <v>Average Performing Venue</v>
      </c>
    </row>
    <row r="4574" spans="1:25" x14ac:dyDescent="0.3">
      <c r="A4574">
        <v>5507</v>
      </c>
      <c r="B4574" t="s">
        <v>10848</v>
      </c>
      <c r="C4574">
        <v>1</v>
      </c>
      <c r="D4574" s="5" t="str">
        <f>VLOOKUP(C4574,Country!A:B,2,0)</f>
        <v>India</v>
      </c>
      <c r="E4574" t="s">
        <v>6919</v>
      </c>
      <c r="F4574" t="s">
        <v>10849</v>
      </c>
      <c r="G4574" t="s">
        <v>10818</v>
      </c>
      <c r="H4574" t="s">
        <v>10819</v>
      </c>
      <c r="I4574">
        <v>77.193972430000002</v>
      </c>
      <c r="J4574">
        <v>28.652036809999998</v>
      </c>
      <c r="K4574" t="s">
        <v>2369</v>
      </c>
      <c r="L4574">
        <v>450</v>
      </c>
      <c r="M4574" s="5" t="str">
        <f t="shared" si="213"/>
        <v>250-500</v>
      </c>
      <c r="N4574" t="s">
        <v>2120</v>
      </c>
      <c r="O4574" t="s">
        <v>33</v>
      </c>
      <c r="P4574" t="s">
        <v>33</v>
      </c>
      <c r="Q4574" t="s">
        <v>33</v>
      </c>
      <c r="R4574" t="s">
        <v>33</v>
      </c>
      <c r="S4574">
        <v>1</v>
      </c>
      <c r="T4574">
        <v>3.3</v>
      </c>
      <c r="U4574" t="str">
        <f t="shared" si="214"/>
        <v xml:space="preserve"> 2.5-3.4</v>
      </c>
      <c r="V4574" t="s">
        <v>143</v>
      </c>
      <c r="W4574" t="s">
        <v>144</v>
      </c>
      <c r="X4574">
        <v>36</v>
      </c>
      <c r="Y4574" s="5" t="str">
        <f t="shared" si="215"/>
        <v>Average Performing Venue</v>
      </c>
    </row>
    <row r="4575" spans="1:25" x14ac:dyDescent="0.3">
      <c r="A4575">
        <v>303704</v>
      </c>
      <c r="B4575" t="s">
        <v>10850</v>
      </c>
      <c r="C4575">
        <v>1</v>
      </c>
      <c r="D4575" s="5" t="str">
        <f>VLOOKUP(C4575,Country!A:B,2,0)</f>
        <v>India</v>
      </c>
      <c r="E4575" t="s">
        <v>6919</v>
      </c>
      <c r="F4575" t="s">
        <v>10851</v>
      </c>
      <c r="G4575" t="s">
        <v>10818</v>
      </c>
      <c r="H4575" t="s">
        <v>10819</v>
      </c>
      <c r="I4575">
        <v>77.183988580000005</v>
      </c>
      <c r="J4575">
        <v>28.648379290000001</v>
      </c>
      <c r="K4575" t="s">
        <v>9992</v>
      </c>
      <c r="L4575">
        <v>750</v>
      </c>
      <c r="M4575" s="5" t="str">
        <f t="shared" si="213"/>
        <v>500-1000</v>
      </c>
      <c r="N4575" t="s">
        <v>2120</v>
      </c>
      <c r="O4575" t="s">
        <v>32</v>
      </c>
      <c r="P4575" t="s">
        <v>32</v>
      </c>
      <c r="Q4575" t="s">
        <v>33</v>
      </c>
      <c r="R4575" t="s">
        <v>33</v>
      </c>
      <c r="S4575">
        <v>2</v>
      </c>
      <c r="T4575">
        <v>3.1</v>
      </c>
      <c r="U4575" t="str">
        <f t="shared" si="214"/>
        <v xml:space="preserve"> 2.5-3.4</v>
      </c>
      <c r="V4575" t="s">
        <v>143</v>
      </c>
      <c r="W4575" t="s">
        <v>144</v>
      </c>
      <c r="X4575">
        <v>134</v>
      </c>
      <c r="Y4575" s="5" t="str">
        <f t="shared" si="215"/>
        <v>Average Performing Venue</v>
      </c>
    </row>
    <row r="4576" spans="1:25" x14ac:dyDescent="0.3">
      <c r="A4576">
        <v>1924</v>
      </c>
      <c r="B4576" t="s">
        <v>10852</v>
      </c>
      <c r="C4576">
        <v>1</v>
      </c>
      <c r="D4576" s="5" t="str">
        <f>VLOOKUP(C4576,Country!A:B,2,0)</f>
        <v>India</v>
      </c>
      <c r="E4576" t="s">
        <v>6919</v>
      </c>
      <c r="F4576" t="s">
        <v>10853</v>
      </c>
      <c r="G4576" t="s">
        <v>10818</v>
      </c>
      <c r="H4576" t="s">
        <v>10819</v>
      </c>
      <c r="I4576">
        <v>77.191231599999995</v>
      </c>
      <c r="J4576">
        <v>28.649189</v>
      </c>
      <c r="K4576" t="s">
        <v>2125</v>
      </c>
      <c r="L4576">
        <v>350</v>
      </c>
      <c r="M4576" s="5" t="str">
        <f t="shared" si="213"/>
        <v>250-500</v>
      </c>
      <c r="N4576" t="s">
        <v>2120</v>
      </c>
      <c r="O4576" t="s">
        <v>33</v>
      </c>
      <c r="P4576" t="s">
        <v>33</v>
      </c>
      <c r="Q4576" t="s">
        <v>33</v>
      </c>
      <c r="R4576" t="s">
        <v>33</v>
      </c>
      <c r="S4576">
        <v>1</v>
      </c>
      <c r="T4576">
        <v>3.3</v>
      </c>
      <c r="U4576" t="str">
        <f t="shared" si="214"/>
        <v xml:space="preserve"> 2.5-3.4</v>
      </c>
      <c r="V4576" t="s">
        <v>143</v>
      </c>
      <c r="W4576" t="s">
        <v>144</v>
      </c>
      <c r="X4576">
        <v>55</v>
      </c>
      <c r="Y4576" s="5" t="str">
        <f t="shared" si="215"/>
        <v>Average Performing Venue</v>
      </c>
    </row>
    <row r="4577" spans="1:25" x14ac:dyDescent="0.3">
      <c r="A4577">
        <v>300257</v>
      </c>
      <c r="B4577" t="s">
        <v>10854</v>
      </c>
      <c r="C4577">
        <v>1</v>
      </c>
      <c r="D4577" s="5" t="str">
        <f>VLOOKUP(C4577,Country!A:B,2,0)</f>
        <v>India</v>
      </c>
      <c r="E4577" t="s">
        <v>6919</v>
      </c>
      <c r="F4577" t="s">
        <v>10855</v>
      </c>
      <c r="G4577" t="s">
        <v>10818</v>
      </c>
      <c r="H4577" t="s">
        <v>10819</v>
      </c>
      <c r="I4577">
        <v>77.190769869999997</v>
      </c>
      <c r="J4577">
        <v>28.645689390000001</v>
      </c>
      <c r="K4577" t="s">
        <v>2119</v>
      </c>
      <c r="L4577">
        <v>600</v>
      </c>
      <c r="M4577" s="5" t="str">
        <f t="shared" si="213"/>
        <v>500-1000</v>
      </c>
      <c r="N4577" t="s">
        <v>2120</v>
      </c>
      <c r="O4577" t="s">
        <v>33</v>
      </c>
      <c r="P4577" t="s">
        <v>33</v>
      </c>
      <c r="Q4577" t="s">
        <v>33</v>
      </c>
      <c r="R4577" t="s">
        <v>33</v>
      </c>
      <c r="S4577">
        <v>2</v>
      </c>
      <c r="T4577">
        <v>2.9</v>
      </c>
      <c r="U4577" t="str">
        <f t="shared" si="214"/>
        <v xml:space="preserve"> 2.5-3.4</v>
      </c>
      <c r="V4577" t="s">
        <v>143</v>
      </c>
      <c r="W4577" t="s">
        <v>144</v>
      </c>
      <c r="X4577">
        <v>90</v>
      </c>
      <c r="Y4577" s="5" t="str">
        <f t="shared" si="215"/>
        <v>Average Performing Venue</v>
      </c>
    </row>
    <row r="4578" spans="1:25" x14ac:dyDescent="0.3">
      <c r="A4578">
        <v>7534</v>
      </c>
      <c r="B4578" t="s">
        <v>10856</v>
      </c>
      <c r="C4578">
        <v>1</v>
      </c>
      <c r="D4578" s="5" t="str">
        <f>VLOOKUP(C4578,Country!A:B,2,0)</f>
        <v>India</v>
      </c>
      <c r="E4578" t="s">
        <v>6919</v>
      </c>
      <c r="F4578" t="s">
        <v>10857</v>
      </c>
      <c r="G4578" t="s">
        <v>10818</v>
      </c>
      <c r="H4578" t="s">
        <v>10819</v>
      </c>
      <c r="I4578">
        <v>77.19484482</v>
      </c>
      <c r="J4578">
        <v>28.653774460000001</v>
      </c>
      <c r="K4578" t="s">
        <v>2125</v>
      </c>
      <c r="L4578">
        <v>500</v>
      </c>
      <c r="M4578" s="5" t="str">
        <f t="shared" si="213"/>
        <v>250-500</v>
      </c>
      <c r="N4578" t="s">
        <v>2120</v>
      </c>
      <c r="O4578" t="s">
        <v>33</v>
      </c>
      <c r="P4578" t="s">
        <v>33</v>
      </c>
      <c r="Q4578" t="s">
        <v>33</v>
      </c>
      <c r="R4578" t="s">
        <v>33</v>
      </c>
      <c r="S4578">
        <v>2</v>
      </c>
      <c r="T4578">
        <v>3.2</v>
      </c>
      <c r="U4578" t="str">
        <f t="shared" si="214"/>
        <v xml:space="preserve"> 2.5-3.4</v>
      </c>
      <c r="V4578" t="s">
        <v>143</v>
      </c>
      <c r="W4578" t="s">
        <v>144</v>
      </c>
      <c r="X4578">
        <v>60</v>
      </c>
      <c r="Y4578" s="5" t="str">
        <f t="shared" si="215"/>
        <v>Average Performing Venue</v>
      </c>
    </row>
    <row r="4579" spans="1:25" x14ac:dyDescent="0.3">
      <c r="A4579">
        <v>1925</v>
      </c>
      <c r="B4579" t="s">
        <v>10858</v>
      </c>
      <c r="C4579">
        <v>1</v>
      </c>
      <c r="D4579" s="5" t="str">
        <f>VLOOKUP(C4579,Country!A:B,2,0)</f>
        <v>India</v>
      </c>
      <c r="E4579" t="s">
        <v>6919</v>
      </c>
      <c r="F4579" t="s">
        <v>10859</v>
      </c>
      <c r="G4579" t="s">
        <v>10818</v>
      </c>
      <c r="H4579" t="s">
        <v>10819</v>
      </c>
      <c r="I4579">
        <v>77.187741399999993</v>
      </c>
      <c r="J4579">
        <v>28.646470799999999</v>
      </c>
      <c r="K4579" t="s">
        <v>2047</v>
      </c>
      <c r="L4579">
        <v>400</v>
      </c>
      <c r="M4579" s="5" t="str">
        <f t="shared" si="213"/>
        <v>250-500</v>
      </c>
      <c r="N4579" t="s">
        <v>2120</v>
      </c>
      <c r="O4579" t="s">
        <v>33</v>
      </c>
      <c r="P4579" t="s">
        <v>33</v>
      </c>
      <c r="Q4579" t="s">
        <v>33</v>
      </c>
      <c r="R4579" t="s">
        <v>33</v>
      </c>
      <c r="S4579">
        <v>1</v>
      </c>
      <c r="T4579">
        <v>2.7</v>
      </c>
      <c r="U4579" t="str">
        <f t="shared" si="214"/>
        <v xml:space="preserve"> 2.5-3.4</v>
      </c>
      <c r="V4579" t="s">
        <v>143</v>
      </c>
      <c r="W4579" t="s">
        <v>144</v>
      </c>
      <c r="X4579">
        <v>47</v>
      </c>
      <c r="Y4579" s="5" t="str">
        <f t="shared" si="215"/>
        <v>Average Performing Venue</v>
      </c>
    </row>
    <row r="4580" spans="1:25" x14ac:dyDescent="0.3">
      <c r="A4580">
        <v>311719</v>
      </c>
      <c r="B4580" t="s">
        <v>10860</v>
      </c>
      <c r="C4580">
        <v>1</v>
      </c>
      <c r="D4580" s="5" t="str">
        <f>VLOOKUP(C4580,Country!A:B,2,0)</f>
        <v>India</v>
      </c>
      <c r="E4580" t="s">
        <v>6919</v>
      </c>
      <c r="F4580" t="s">
        <v>10861</v>
      </c>
      <c r="G4580" t="s">
        <v>10818</v>
      </c>
      <c r="H4580" t="s">
        <v>10819</v>
      </c>
      <c r="I4580">
        <v>77.196276699999999</v>
      </c>
      <c r="J4580">
        <v>28.6494371</v>
      </c>
      <c r="K4580" t="s">
        <v>2125</v>
      </c>
      <c r="L4580">
        <v>300</v>
      </c>
      <c r="M4580" s="5" t="str">
        <f t="shared" si="213"/>
        <v>250-500</v>
      </c>
      <c r="N4580" t="s">
        <v>2120</v>
      </c>
      <c r="O4580" t="s">
        <v>33</v>
      </c>
      <c r="P4580" t="s">
        <v>33</v>
      </c>
      <c r="Q4580" t="s">
        <v>33</v>
      </c>
      <c r="R4580" t="s">
        <v>33</v>
      </c>
      <c r="S4580">
        <v>1</v>
      </c>
      <c r="T4580">
        <v>3.4</v>
      </c>
      <c r="U4580" t="str">
        <f t="shared" si="214"/>
        <v xml:space="preserve"> 2.5-3.4</v>
      </c>
      <c r="V4580" t="s">
        <v>143</v>
      </c>
      <c r="W4580" t="s">
        <v>144</v>
      </c>
      <c r="X4580">
        <v>43</v>
      </c>
      <c r="Y4580" s="5" t="str">
        <f t="shared" si="215"/>
        <v>Average Performing Venue</v>
      </c>
    </row>
    <row r="4581" spans="1:25" x14ac:dyDescent="0.3">
      <c r="A4581">
        <v>1926</v>
      </c>
      <c r="B4581" t="s">
        <v>10862</v>
      </c>
      <c r="C4581">
        <v>1</v>
      </c>
      <c r="D4581" s="5" t="str">
        <f>VLOOKUP(C4581,Country!A:B,2,0)</f>
        <v>India</v>
      </c>
      <c r="E4581" t="s">
        <v>6919</v>
      </c>
      <c r="F4581" t="s">
        <v>10863</v>
      </c>
      <c r="G4581" t="s">
        <v>10818</v>
      </c>
      <c r="H4581" t="s">
        <v>10819</v>
      </c>
      <c r="I4581">
        <v>77.189403600000006</v>
      </c>
      <c r="J4581">
        <v>28.6462267</v>
      </c>
      <c r="K4581" t="s">
        <v>10864</v>
      </c>
      <c r="L4581">
        <v>350</v>
      </c>
      <c r="M4581" s="5" t="str">
        <f t="shared" si="213"/>
        <v>250-500</v>
      </c>
      <c r="N4581" t="s">
        <v>2120</v>
      </c>
      <c r="O4581" t="s">
        <v>33</v>
      </c>
      <c r="P4581" t="s">
        <v>33</v>
      </c>
      <c r="Q4581" t="s">
        <v>33</v>
      </c>
      <c r="R4581" t="s">
        <v>33</v>
      </c>
      <c r="S4581">
        <v>1</v>
      </c>
      <c r="T4581">
        <v>3.3</v>
      </c>
      <c r="U4581" t="str">
        <f t="shared" si="214"/>
        <v xml:space="preserve"> 2.5-3.4</v>
      </c>
      <c r="V4581" t="s">
        <v>143</v>
      </c>
      <c r="W4581" t="s">
        <v>144</v>
      </c>
      <c r="X4581">
        <v>236</v>
      </c>
      <c r="Y4581" s="5" t="str">
        <f t="shared" si="215"/>
        <v>Average Performing Venue</v>
      </c>
    </row>
    <row r="4582" spans="1:25" x14ac:dyDescent="0.3">
      <c r="A4582">
        <v>306392</v>
      </c>
      <c r="B4582" t="s">
        <v>10865</v>
      </c>
      <c r="C4582">
        <v>1</v>
      </c>
      <c r="D4582" s="5" t="str">
        <f>VLOOKUP(C4582,Country!A:B,2,0)</f>
        <v>India</v>
      </c>
      <c r="E4582" t="s">
        <v>6919</v>
      </c>
      <c r="F4582" t="s">
        <v>10866</v>
      </c>
      <c r="G4582" t="s">
        <v>10818</v>
      </c>
      <c r="H4582" t="s">
        <v>10819</v>
      </c>
      <c r="I4582">
        <v>77.185327670000007</v>
      </c>
      <c r="J4582">
        <v>28.645556389999999</v>
      </c>
      <c r="K4582" t="s">
        <v>2356</v>
      </c>
      <c r="L4582">
        <v>1100</v>
      </c>
      <c r="M4582" s="5" t="str">
        <f t="shared" si="213"/>
        <v>&gt;1000</v>
      </c>
      <c r="N4582" t="s">
        <v>2120</v>
      </c>
      <c r="O4582" t="s">
        <v>32</v>
      </c>
      <c r="P4582" t="s">
        <v>32</v>
      </c>
      <c r="Q4582" t="s">
        <v>33</v>
      </c>
      <c r="R4582" t="s">
        <v>33</v>
      </c>
      <c r="S4582">
        <v>3</v>
      </c>
      <c r="T4582">
        <v>2.6</v>
      </c>
      <c r="U4582" t="str">
        <f t="shared" si="214"/>
        <v xml:space="preserve"> 2.5-3.4</v>
      </c>
      <c r="V4582" t="s">
        <v>143</v>
      </c>
      <c r="W4582" t="s">
        <v>144</v>
      </c>
      <c r="X4582">
        <v>31</v>
      </c>
      <c r="Y4582" s="5" t="str">
        <f t="shared" si="215"/>
        <v>Average Performing Venue</v>
      </c>
    </row>
    <row r="4583" spans="1:25" x14ac:dyDescent="0.3">
      <c r="A4583">
        <v>306338</v>
      </c>
      <c r="B4583" t="s">
        <v>10867</v>
      </c>
      <c r="C4583">
        <v>1</v>
      </c>
      <c r="D4583" s="5" t="str">
        <f>VLOOKUP(C4583,Country!A:B,2,0)</f>
        <v>India</v>
      </c>
      <c r="E4583" t="s">
        <v>6919</v>
      </c>
      <c r="F4583" t="s">
        <v>10866</v>
      </c>
      <c r="G4583" t="s">
        <v>10818</v>
      </c>
      <c r="H4583" t="s">
        <v>10819</v>
      </c>
      <c r="I4583">
        <v>77.185570749999997</v>
      </c>
      <c r="J4583">
        <v>28.645461359999999</v>
      </c>
      <c r="K4583" t="s">
        <v>2356</v>
      </c>
      <c r="L4583">
        <v>700</v>
      </c>
      <c r="M4583" s="5" t="str">
        <f t="shared" si="213"/>
        <v>500-1000</v>
      </c>
      <c r="N4583" t="s">
        <v>2120</v>
      </c>
      <c r="O4583" t="s">
        <v>33</v>
      </c>
      <c r="P4583" t="s">
        <v>32</v>
      </c>
      <c r="Q4583" t="s">
        <v>33</v>
      </c>
      <c r="R4583" t="s">
        <v>33</v>
      </c>
      <c r="S4583">
        <v>2</v>
      </c>
      <c r="T4583">
        <v>2.5</v>
      </c>
      <c r="U4583" t="str">
        <f t="shared" si="214"/>
        <v xml:space="preserve"> 2.5-3.4</v>
      </c>
      <c r="V4583" t="s">
        <v>143</v>
      </c>
      <c r="W4583" t="s">
        <v>144</v>
      </c>
      <c r="X4583">
        <v>38</v>
      </c>
      <c r="Y4583" s="5" t="str">
        <f t="shared" si="215"/>
        <v>Average Performing Venue</v>
      </c>
    </row>
    <row r="4584" spans="1:25" x14ac:dyDescent="0.3">
      <c r="A4584">
        <v>1905</v>
      </c>
      <c r="B4584" t="s">
        <v>10868</v>
      </c>
      <c r="C4584">
        <v>1</v>
      </c>
      <c r="D4584" s="5" t="str">
        <f>VLOOKUP(C4584,Country!A:B,2,0)</f>
        <v>India</v>
      </c>
      <c r="E4584" t="s">
        <v>6919</v>
      </c>
      <c r="F4584" t="s">
        <v>10869</v>
      </c>
      <c r="G4584" t="s">
        <v>10818</v>
      </c>
      <c r="H4584" t="s">
        <v>10819</v>
      </c>
      <c r="I4584">
        <v>77.190436800000001</v>
      </c>
      <c r="J4584">
        <v>28.6478036</v>
      </c>
      <c r="K4584" t="s">
        <v>2613</v>
      </c>
      <c r="L4584">
        <v>800</v>
      </c>
      <c r="M4584" s="5" t="str">
        <f t="shared" si="213"/>
        <v>500-1000</v>
      </c>
      <c r="N4584" t="s">
        <v>2120</v>
      </c>
      <c r="O4584" t="s">
        <v>32</v>
      </c>
      <c r="P4584" t="s">
        <v>33</v>
      </c>
      <c r="Q4584" t="s">
        <v>33</v>
      </c>
      <c r="R4584" t="s">
        <v>33</v>
      </c>
      <c r="S4584">
        <v>2</v>
      </c>
      <c r="T4584">
        <v>3.1</v>
      </c>
      <c r="U4584" t="str">
        <f t="shared" si="214"/>
        <v xml:space="preserve"> 2.5-3.4</v>
      </c>
      <c r="V4584" t="s">
        <v>143</v>
      </c>
      <c r="W4584" t="s">
        <v>144</v>
      </c>
      <c r="X4584">
        <v>123</v>
      </c>
      <c r="Y4584" s="5" t="str">
        <f t="shared" si="215"/>
        <v>Average Performing Venue</v>
      </c>
    </row>
    <row r="4585" spans="1:25" x14ac:dyDescent="0.3">
      <c r="A4585">
        <v>300350</v>
      </c>
      <c r="B4585" t="s">
        <v>10870</v>
      </c>
      <c r="C4585">
        <v>1</v>
      </c>
      <c r="D4585" s="5" t="str">
        <f>VLOOKUP(C4585,Country!A:B,2,0)</f>
        <v>India</v>
      </c>
      <c r="E4585" t="s">
        <v>6919</v>
      </c>
      <c r="F4585" t="s">
        <v>10871</v>
      </c>
      <c r="G4585" t="s">
        <v>10818</v>
      </c>
      <c r="H4585" t="s">
        <v>10819</v>
      </c>
      <c r="I4585">
        <v>77.20225945</v>
      </c>
      <c r="J4585">
        <v>28.657957249999999</v>
      </c>
      <c r="K4585" t="s">
        <v>2379</v>
      </c>
      <c r="L4585">
        <v>150</v>
      </c>
      <c r="M4585" s="5" t="str">
        <f t="shared" si="213"/>
        <v>100-250</v>
      </c>
      <c r="N4585" t="s">
        <v>2120</v>
      </c>
      <c r="O4585" t="s">
        <v>33</v>
      </c>
      <c r="P4585" t="s">
        <v>33</v>
      </c>
      <c r="Q4585" t="s">
        <v>33</v>
      </c>
      <c r="R4585" t="s">
        <v>33</v>
      </c>
      <c r="S4585">
        <v>1</v>
      </c>
      <c r="T4585">
        <v>2.8</v>
      </c>
      <c r="U4585" t="str">
        <f t="shared" si="214"/>
        <v xml:space="preserve"> 2.5-3.4</v>
      </c>
      <c r="V4585" t="s">
        <v>143</v>
      </c>
      <c r="W4585" t="s">
        <v>144</v>
      </c>
      <c r="X4585">
        <v>9</v>
      </c>
      <c r="Y4585" s="5" t="str">
        <f t="shared" si="215"/>
        <v>Average Performing Venue</v>
      </c>
    </row>
    <row r="4586" spans="1:25" x14ac:dyDescent="0.3">
      <c r="A4586">
        <v>7424</v>
      </c>
      <c r="B4586" t="s">
        <v>10872</v>
      </c>
      <c r="C4586">
        <v>1</v>
      </c>
      <c r="D4586" s="5" t="str">
        <f>VLOOKUP(C4586,Country!A:B,2,0)</f>
        <v>India</v>
      </c>
      <c r="E4586" t="s">
        <v>6919</v>
      </c>
      <c r="F4586" t="s">
        <v>10873</v>
      </c>
      <c r="G4586" t="s">
        <v>10818</v>
      </c>
      <c r="H4586" t="s">
        <v>10819</v>
      </c>
      <c r="I4586">
        <v>77.191913400000004</v>
      </c>
      <c r="J4586">
        <v>28.647312299999999</v>
      </c>
      <c r="K4586" t="s">
        <v>2435</v>
      </c>
      <c r="L4586">
        <v>350</v>
      </c>
      <c r="M4586" s="5" t="str">
        <f t="shared" si="213"/>
        <v>250-500</v>
      </c>
      <c r="N4586" t="s">
        <v>2120</v>
      </c>
      <c r="O4586" t="s">
        <v>33</v>
      </c>
      <c r="P4586" t="s">
        <v>33</v>
      </c>
      <c r="Q4586" t="s">
        <v>33</v>
      </c>
      <c r="R4586" t="s">
        <v>33</v>
      </c>
      <c r="S4586">
        <v>1</v>
      </c>
      <c r="T4586">
        <v>3.3</v>
      </c>
      <c r="U4586" t="str">
        <f t="shared" si="214"/>
        <v xml:space="preserve"> 2.5-3.4</v>
      </c>
      <c r="V4586" t="s">
        <v>143</v>
      </c>
      <c r="W4586" t="s">
        <v>144</v>
      </c>
      <c r="X4586">
        <v>70</v>
      </c>
      <c r="Y4586" s="5" t="str">
        <f t="shared" si="215"/>
        <v>Average Performing Venue</v>
      </c>
    </row>
    <row r="4587" spans="1:25" x14ac:dyDescent="0.3">
      <c r="A4587">
        <v>1906</v>
      </c>
      <c r="B4587" t="s">
        <v>10874</v>
      </c>
      <c r="C4587">
        <v>1</v>
      </c>
      <c r="D4587" s="5" t="str">
        <f>VLOOKUP(C4587,Country!A:B,2,0)</f>
        <v>India</v>
      </c>
      <c r="E4587" t="s">
        <v>6919</v>
      </c>
      <c r="F4587" t="s">
        <v>10875</v>
      </c>
      <c r="G4587" t="s">
        <v>10818</v>
      </c>
      <c r="H4587" t="s">
        <v>10819</v>
      </c>
      <c r="I4587">
        <v>77.192413400000007</v>
      </c>
      <c r="J4587">
        <v>28.648440600000001</v>
      </c>
      <c r="K4587" t="s">
        <v>2285</v>
      </c>
      <c r="L4587">
        <v>550</v>
      </c>
      <c r="M4587" s="5" t="str">
        <f t="shared" si="213"/>
        <v>500-1000</v>
      </c>
      <c r="N4587" t="s">
        <v>2120</v>
      </c>
      <c r="O4587" t="s">
        <v>33</v>
      </c>
      <c r="P4587" t="s">
        <v>33</v>
      </c>
      <c r="Q4587" t="s">
        <v>33</v>
      </c>
      <c r="R4587" t="s">
        <v>33</v>
      </c>
      <c r="S4587">
        <v>2</v>
      </c>
      <c r="T4587">
        <v>3.4</v>
      </c>
      <c r="U4587" t="str">
        <f t="shared" si="214"/>
        <v xml:space="preserve"> 2.5-3.4</v>
      </c>
      <c r="V4587" t="s">
        <v>143</v>
      </c>
      <c r="W4587" t="s">
        <v>144</v>
      </c>
      <c r="X4587">
        <v>114</v>
      </c>
      <c r="Y4587" s="5" t="str">
        <f t="shared" si="215"/>
        <v>Average Performing Venue</v>
      </c>
    </row>
    <row r="4588" spans="1:25" x14ac:dyDescent="0.3">
      <c r="A4588">
        <v>1908</v>
      </c>
      <c r="B4588" t="s">
        <v>10874</v>
      </c>
      <c r="C4588">
        <v>1</v>
      </c>
      <c r="D4588" s="5" t="str">
        <f>VLOOKUP(C4588,Country!A:B,2,0)</f>
        <v>India</v>
      </c>
      <c r="E4588" t="s">
        <v>6919</v>
      </c>
      <c r="F4588" t="s">
        <v>10876</v>
      </c>
      <c r="G4588" t="s">
        <v>10818</v>
      </c>
      <c r="H4588" t="s">
        <v>10819</v>
      </c>
      <c r="I4588">
        <v>77.190530820000006</v>
      </c>
      <c r="J4588">
        <v>28.65404367</v>
      </c>
      <c r="K4588" t="s">
        <v>2285</v>
      </c>
      <c r="L4588">
        <v>550</v>
      </c>
      <c r="M4588" s="5" t="str">
        <f t="shared" si="213"/>
        <v>500-1000</v>
      </c>
      <c r="N4588" t="s">
        <v>2120</v>
      </c>
      <c r="O4588" t="s">
        <v>33</v>
      </c>
      <c r="P4588" t="s">
        <v>33</v>
      </c>
      <c r="Q4588" t="s">
        <v>33</v>
      </c>
      <c r="R4588" t="s">
        <v>33</v>
      </c>
      <c r="S4588">
        <v>2</v>
      </c>
      <c r="T4588">
        <v>2.7</v>
      </c>
      <c r="U4588" t="str">
        <f t="shared" si="214"/>
        <v xml:space="preserve"> 2.5-3.4</v>
      </c>
      <c r="V4588" t="s">
        <v>143</v>
      </c>
      <c r="W4588" t="s">
        <v>144</v>
      </c>
      <c r="X4588">
        <v>56</v>
      </c>
      <c r="Y4588" s="5" t="str">
        <f t="shared" si="215"/>
        <v>Average Performing Venue</v>
      </c>
    </row>
    <row r="4589" spans="1:25" x14ac:dyDescent="0.3">
      <c r="A4589">
        <v>1618</v>
      </c>
      <c r="B4589" t="s">
        <v>10877</v>
      </c>
      <c r="C4589">
        <v>1</v>
      </c>
      <c r="D4589" s="5" t="str">
        <f>VLOOKUP(C4589,Country!A:B,2,0)</f>
        <v>India</v>
      </c>
      <c r="E4589" t="s">
        <v>6919</v>
      </c>
      <c r="F4589" t="s">
        <v>10878</v>
      </c>
      <c r="G4589" t="s">
        <v>10818</v>
      </c>
      <c r="H4589" t="s">
        <v>10819</v>
      </c>
      <c r="I4589">
        <v>77.190377999999995</v>
      </c>
      <c r="J4589">
        <v>28.645475000000001</v>
      </c>
      <c r="K4589" t="s">
        <v>3497</v>
      </c>
      <c r="L4589">
        <v>600</v>
      </c>
      <c r="M4589" s="5" t="str">
        <f t="shared" si="213"/>
        <v>500-1000</v>
      </c>
      <c r="N4589" t="s">
        <v>2120</v>
      </c>
      <c r="O4589" t="s">
        <v>33</v>
      </c>
      <c r="P4589" t="s">
        <v>32</v>
      </c>
      <c r="Q4589" t="s">
        <v>33</v>
      </c>
      <c r="R4589" t="s">
        <v>33</v>
      </c>
      <c r="S4589">
        <v>2</v>
      </c>
      <c r="T4589">
        <v>3.1</v>
      </c>
      <c r="U4589" t="str">
        <f t="shared" si="214"/>
        <v xml:space="preserve"> 2.5-3.4</v>
      </c>
      <c r="V4589" t="s">
        <v>143</v>
      </c>
      <c r="W4589" t="s">
        <v>144</v>
      </c>
      <c r="X4589">
        <v>247</v>
      </c>
      <c r="Y4589" s="5" t="str">
        <f t="shared" si="215"/>
        <v>Average Performing Venue</v>
      </c>
    </row>
    <row r="4590" spans="1:25" x14ac:dyDescent="0.3">
      <c r="A4590">
        <v>309064</v>
      </c>
      <c r="B4590" t="s">
        <v>6938</v>
      </c>
      <c r="C4590">
        <v>1</v>
      </c>
      <c r="D4590" s="5" t="str">
        <f>VLOOKUP(C4590,Country!A:B,2,0)</f>
        <v>India</v>
      </c>
      <c r="E4590" t="s">
        <v>6919</v>
      </c>
      <c r="F4590" t="s">
        <v>10879</v>
      </c>
      <c r="G4590" t="s">
        <v>10818</v>
      </c>
      <c r="H4590" t="s">
        <v>10819</v>
      </c>
      <c r="I4590">
        <v>77.188819600000002</v>
      </c>
      <c r="J4590">
        <v>28.643438499999998</v>
      </c>
      <c r="K4590" t="s">
        <v>2047</v>
      </c>
      <c r="L4590">
        <v>450</v>
      </c>
      <c r="M4590" s="5" t="str">
        <f t="shared" si="213"/>
        <v>250-500</v>
      </c>
      <c r="N4590" t="s">
        <v>2120</v>
      </c>
      <c r="O4590" t="s">
        <v>33</v>
      </c>
      <c r="P4590" t="s">
        <v>32</v>
      </c>
      <c r="Q4590" t="s">
        <v>33</v>
      </c>
      <c r="R4590" t="s">
        <v>33</v>
      </c>
      <c r="S4590">
        <v>1</v>
      </c>
      <c r="T4590">
        <v>3.1</v>
      </c>
      <c r="U4590" t="str">
        <f t="shared" si="214"/>
        <v xml:space="preserve"> 2.5-3.4</v>
      </c>
      <c r="V4590" t="s">
        <v>143</v>
      </c>
      <c r="W4590" t="s">
        <v>144</v>
      </c>
      <c r="X4590">
        <v>90</v>
      </c>
      <c r="Y4590" s="5" t="str">
        <f t="shared" si="215"/>
        <v>Average Performing Venue</v>
      </c>
    </row>
    <row r="4591" spans="1:25" x14ac:dyDescent="0.3">
      <c r="A4591">
        <v>1931</v>
      </c>
      <c r="B4591" t="s">
        <v>10880</v>
      </c>
      <c r="C4591">
        <v>1</v>
      </c>
      <c r="D4591" s="5" t="str">
        <f>VLOOKUP(C4591,Country!A:B,2,0)</f>
        <v>India</v>
      </c>
      <c r="E4591" t="s">
        <v>6919</v>
      </c>
      <c r="F4591" t="s">
        <v>10881</v>
      </c>
      <c r="G4591" t="s">
        <v>10818</v>
      </c>
      <c r="H4591" t="s">
        <v>10819</v>
      </c>
      <c r="I4591">
        <v>77.188507770000001</v>
      </c>
      <c r="J4591">
        <v>28.647724329999999</v>
      </c>
      <c r="K4591" t="s">
        <v>2356</v>
      </c>
      <c r="L4591">
        <v>900</v>
      </c>
      <c r="M4591" s="5" t="str">
        <f t="shared" si="213"/>
        <v>500-1000</v>
      </c>
      <c r="N4591" t="s">
        <v>2120</v>
      </c>
      <c r="O4591" t="s">
        <v>32</v>
      </c>
      <c r="P4591" t="s">
        <v>33</v>
      </c>
      <c r="Q4591" t="s">
        <v>33</v>
      </c>
      <c r="R4591" t="s">
        <v>33</v>
      </c>
      <c r="S4591">
        <v>2</v>
      </c>
      <c r="T4591">
        <v>2.7</v>
      </c>
      <c r="U4591" t="str">
        <f t="shared" si="214"/>
        <v xml:space="preserve"> 2.5-3.4</v>
      </c>
      <c r="V4591" t="s">
        <v>143</v>
      </c>
      <c r="W4591" t="s">
        <v>144</v>
      </c>
      <c r="X4591">
        <v>84</v>
      </c>
      <c r="Y4591" s="5" t="str">
        <f t="shared" si="215"/>
        <v>Average Performing Venue</v>
      </c>
    </row>
    <row r="4592" spans="1:25" x14ac:dyDescent="0.3">
      <c r="A4592">
        <v>18277018</v>
      </c>
      <c r="B4592" t="s">
        <v>10882</v>
      </c>
      <c r="C4592">
        <v>1</v>
      </c>
      <c r="D4592" s="5" t="str">
        <f>VLOOKUP(C4592,Country!A:B,2,0)</f>
        <v>India</v>
      </c>
      <c r="E4592" t="s">
        <v>6919</v>
      </c>
      <c r="F4592" t="s">
        <v>10883</v>
      </c>
      <c r="G4592" t="s">
        <v>10818</v>
      </c>
      <c r="H4592" t="s">
        <v>10819</v>
      </c>
      <c r="I4592">
        <v>77.189268799999994</v>
      </c>
      <c r="J4592">
        <v>28.6467961</v>
      </c>
      <c r="K4592" t="s">
        <v>3116</v>
      </c>
      <c r="L4592">
        <v>650</v>
      </c>
      <c r="M4592" s="5" t="str">
        <f t="shared" si="213"/>
        <v>500-1000</v>
      </c>
      <c r="N4592" t="s">
        <v>2120</v>
      </c>
      <c r="O4592" t="s">
        <v>33</v>
      </c>
      <c r="P4592" t="s">
        <v>32</v>
      </c>
      <c r="Q4592" t="s">
        <v>33</v>
      </c>
      <c r="R4592" t="s">
        <v>33</v>
      </c>
      <c r="S4592">
        <v>2</v>
      </c>
      <c r="T4592">
        <v>3.3</v>
      </c>
      <c r="U4592" t="str">
        <f t="shared" si="214"/>
        <v xml:space="preserve"> 2.5-3.4</v>
      </c>
      <c r="V4592" t="s">
        <v>143</v>
      </c>
      <c r="W4592" t="s">
        <v>144</v>
      </c>
      <c r="X4592">
        <v>93</v>
      </c>
      <c r="Y4592" s="5" t="str">
        <f t="shared" si="215"/>
        <v>Average Performing Venue</v>
      </c>
    </row>
    <row r="4593" spans="1:25" x14ac:dyDescent="0.3">
      <c r="A4593">
        <v>18425764</v>
      </c>
      <c r="B4593" t="s">
        <v>10884</v>
      </c>
      <c r="C4593">
        <v>1</v>
      </c>
      <c r="D4593" s="5" t="str">
        <f>VLOOKUP(C4593,Country!A:B,2,0)</f>
        <v>India</v>
      </c>
      <c r="E4593" t="s">
        <v>6919</v>
      </c>
      <c r="F4593" t="s">
        <v>10885</v>
      </c>
      <c r="G4593" t="s">
        <v>10818</v>
      </c>
      <c r="H4593" t="s">
        <v>10819</v>
      </c>
      <c r="I4593">
        <v>77.196503770000007</v>
      </c>
      <c r="J4593">
        <v>28.64966566</v>
      </c>
      <c r="K4593" t="s">
        <v>10886</v>
      </c>
      <c r="L4593">
        <v>650</v>
      </c>
      <c r="M4593" s="5" t="str">
        <f t="shared" si="213"/>
        <v>500-1000</v>
      </c>
      <c r="N4593" t="s">
        <v>2120</v>
      </c>
      <c r="O4593" t="s">
        <v>33</v>
      </c>
      <c r="P4593" t="s">
        <v>32</v>
      </c>
      <c r="Q4593" t="s">
        <v>32</v>
      </c>
      <c r="R4593" t="s">
        <v>33</v>
      </c>
      <c r="S4593">
        <v>2</v>
      </c>
      <c r="T4593">
        <v>3.4</v>
      </c>
      <c r="U4593" t="str">
        <f t="shared" si="214"/>
        <v xml:space="preserve"> 2.5-3.4</v>
      </c>
      <c r="V4593" t="s">
        <v>143</v>
      </c>
      <c r="W4593" t="s">
        <v>144</v>
      </c>
      <c r="X4593">
        <v>44</v>
      </c>
      <c r="Y4593" s="5" t="str">
        <f t="shared" si="215"/>
        <v>Average Performing Venue</v>
      </c>
    </row>
    <row r="4594" spans="1:25" x14ac:dyDescent="0.3">
      <c r="A4594">
        <v>1933</v>
      </c>
      <c r="B4594" t="s">
        <v>10887</v>
      </c>
      <c r="C4594">
        <v>1</v>
      </c>
      <c r="D4594" s="5" t="str">
        <f>VLOOKUP(C4594,Country!A:B,2,0)</f>
        <v>India</v>
      </c>
      <c r="E4594" t="s">
        <v>6919</v>
      </c>
      <c r="F4594" t="s">
        <v>10888</v>
      </c>
      <c r="G4594" t="s">
        <v>10818</v>
      </c>
      <c r="H4594" t="s">
        <v>10819</v>
      </c>
      <c r="I4594">
        <v>77.188280500000005</v>
      </c>
      <c r="J4594">
        <v>28.6471494</v>
      </c>
      <c r="K4594" t="s">
        <v>2047</v>
      </c>
      <c r="L4594">
        <v>400</v>
      </c>
      <c r="M4594" s="5" t="str">
        <f t="shared" si="213"/>
        <v>250-500</v>
      </c>
      <c r="N4594" t="s">
        <v>2120</v>
      </c>
      <c r="O4594" t="s">
        <v>33</v>
      </c>
      <c r="P4594" t="s">
        <v>33</v>
      </c>
      <c r="Q4594" t="s">
        <v>33</v>
      </c>
      <c r="R4594" t="s">
        <v>33</v>
      </c>
      <c r="S4594">
        <v>1</v>
      </c>
      <c r="T4594">
        <v>3</v>
      </c>
      <c r="U4594" t="str">
        <f t="shared" si="214"/>
        <v xml:space="preserve"> 2.5-3.4</v>
      </c>
      <c r="V4594" t="s">
        <v>143</v>
      </c>
      <c r="W4594" t="s">
        <v>144</v>
      </c>
      <c r="X4594">
        <v>27</v>
      </c>
      <c r="Y4594" s="5" t="str">
        <f t="shared" si="215"/>
        <v>Average Performing Venue</v>
      </c>
    </row>
    <row r="4595" spans="1:25" x14ac:dyDescent="0.3">
      <c r="A4595">
        <v>2411</v>
      </c>
      <c r="B4595" t="s">
        <v>10889</v>
      </c>
      <c r="C4595">
        <v>1</v>
      </c>
      <c r="D4595" s="5" t="str">
        <f>VLOOKUP(C4595,Country!A:B,2,0)</f>
        <v>India</v>
      </c>
      <c r="E4595" t="s">
        <v>6919</v>
      </c>
      <c r="F4595" t="s">
        <v>10890</v>
      </c>
      <c r="G4595" t="s">
        <v>10818</v>
      </c>
      <c r="H4595" t="s">
        <v>10819</v>
      </c>
      <c r="I4595">
        <v>77.188639899999998</v>
      </c>
      <c r="J4595">
        <v>28.647094200000002</v>
      </c>
      <c r="K4595" t="s">
        <v>4978</v>
      </c>
      <c r="L4595">
        <v>750</v>
      </c>
      <c r="M4595" s="5" t="str">
        <f t="shared" si="213"/>
        <v>500-1000</v>
      </c>
      <c r="N4595" t="s">
        <v>2120</v>
      </c>
      <c r="O4595" t="s">
        <v>32</v>
      </c>
      <c r="P4595" t="s">
        <v>32</v>
      </c>
      <c r="Q4595" t="s">
        <v>33</v>
      </c>
      <c r="R4595" t="s">
        <v>33</v>
      </c>
      <c r="S4595">
        <v>2</v>
      </c>
      <c r="T4595">
        <v>2.7</v>
      </c>
      <c r="U4595" t="str">
        <f t="shared" si="214"/>
        <v xml:space="preserve"> 2.5-3.4</v>
      </c>
      <c r="V4595" t="s">
        <v>143</v>
      </c>
      <c r="W4595" t="s">
        <v>144</v>
      </c>
      <c r="X4595">
        <v>68</v>
      </c>
      <c r="Y4595" s="5" t="str">
        <f t="shared" si="215"/>
        <v>Average Performing Venue</v>
      </c>
    </row>
    <row r="4596" spans="1:25" x14ac:dyDescent="0.3">
      <c r="A4596">
        <v>18377922</v>
      </c>
      <c r="B4596" t="s">
        <v>10891</v>
      </c>
      <c r="C4596">
        <v>1</v>
      </c>
      <c r="D4596" s="5" t="str">
        <f>VLOOKUP(C4596,Country!A:B,2,0)</f>
        <v>India</v>
      </c>
      <c r="E4596" t="s">
        <v>6919</v>
      </c>
      <c r="F4596" t="s">
        <v>10892</v>
      </c>
      <c r="G4596" t="s">
        <v>10818</v>
      </c>
      <c r="H4596" t="s">
        <v>10819</v>
      </c>
      <c r="I4596">
        <v>77.188885959999993</v>
      </c>
      <c r="J4596">
        <v>28.643356350000001</v>
      </c>
      <c r="K4596" t="s">
        <v>397</v>
      </c>
      <c r="L4596">
        <v>400</v>
      </c>
      <c r="M4596" s="5" t="str">
        <f t="shared" si="213"/>
        <v>250-500</v>
      </c>
      <c r="N4596" t="s">
        <v>2120</v>
      </c>
      <c r="O4596" t="s">
        <v>33</v>
      </c>
      <c r="P4596" t="s">
        <v>32</v>
      </c>
      <c r="Q4596" t="s">
        <v>33</v>
      </c>
      <c r="R4596" t="s">
        <v>33</v>
      </c>
      <c r="S4596">
        <v>1</v>
      </c>
      <c r="T4596">
        <v>3.3</v>
      </c>
      <c r="U4596" t="str">
        <f t="shared" si="214"/>
        <v xml:space="preserve"> 2.5-3.4</v>
      </c>
      <c r="V4596" t="s">
        <v>143</v>
      </c>
      <c r="W4596" t="s">
        <v>144</v>
      </c>
      <c r="X4596">
        <v>23</v>
      </c>
      <c r="Y4596" s="5" t="str">
        <f t="shared" si="215"/>
        <v>Average Performing Venue</v>
      </c>
    </row>
    <row r="4597" spans="1:25" x14ac:dyDescent="0.3">
      <c r="A4597">
        <v>18138437</v>
      </c>
      <c r="B4597" t="s">
        <v>10893</v>
      </c>
      <c r="C4597">
        <v>1</v>
      </c>
      <c r="D4597" s="5" t="str">
        <f>VLOOKUP(C4597,Country!A:B,2,0)</f>
        <v>India</v>
      </c>
      <c r="E4597" t="s">
        <v>6919</v>
      </c>
      <c r="F4597" t="s">
        <v>10894</v>
      </c>
      <c r="G4597" t="s">
        <v>10818</v>
      </c>
      <c r="H4597" t="s">
        <v>10819</v>
      </c>
      <c r="I4597">
        <v>77.198220000000006</v>
      </c>
      <c r="J4597">
        <v>28.6488288</v>
      </c>
      <c r="K4597" t="s">
        <v>10895</v>
      </c>
      <c r="L4597">
        <v>1400</v>
      </c>
      <c r="M4597" s="5" t="str">
        <f t="shared" si="213"/>
        <v>&gt;1000</v>
      </c>
      <c r="N4597" t="s">
        <v>2120</v>
      </c>
      <c r="O4597" t="s">
        <v>32</v>
      </c>
      <c r="P4597" t="s">
        <v>33</v>
      </c>
      <c r="Q4597" t="s">
        <v>33</v>
      </c>
      <c r="R4597" t="s">
        <v>33</v>
      </c>
      <c r="S4597">
        <v>3</v>
      </c>
      <c r="T4597">
        <v>3.2</v>
      </c>
      <c r="U4597" t="str">
        <f t="shared" si="214"/>
        <v xml:space="preserve"> 2.5-3.4</v>
      </c>
      <c r="V4597" t="s">
        <v>143</v>
      </c>
      <c r="W4597" t="s">
        <v>144</v>
      </c>
      <c r="X4597">
        <v>30</v>
      </c>
      <c r="Y4597" s="5" t="str">
        <f t="shared" si="215"/>
        <v>Average Performing Venue</v>
      </c>
    </row>
    <row r="4598" spans="1:25" x14ac:dyDescent="0.3">
      <c r="A4598">
        <v>4655</v>
      </c>
      <c r="B4598" t="s">
        <v>4824</v>
      </c>
      <c r="C4598">
        <v>1</v>
      </c>
      <c r="D4598" s="5" t="str">
        <f>VLOOKUP(C4598,Country!A:B,2,0)</f>
        <v>India</v>
      </c>
      <c r="E4598" t="s">
        <v>6919</v>
      </c>
      <c r="F4598" t="s">
        <v>10896</v>
      </c>
      <c r="G4598" t="s">
        <v>10818</v>
      </c>
      <c r="H4598" t="s">
        <v>10819</v>
      </c>
      <c r="I4598">
        <v>77.190133849999995</v>
      </c>
      <c r="J4598">
        <v>28.65432818</v>
      </c>
      <c r="K4598" t="s">
        <v>2285</v>
      </c>
      <c r="L4598">
        <v>500</v>
      </c>
      <c r="M4598" s="5" t="str">
        <f t="shared" si="213"/>
        <v>250-500</v>
      </c>
      <c r="N4598" t="s">
        <v>2120</v>
      </c>
      <c r="O4598" t="s">
        <v>33</v>
      </c>
      <c r="P4598" t="s">
        <v>32</v>
      </c>
      <c r="Q4598" t="s">
        <v>33</v>
      </c>
      <c r="R4598" t="s">
        <v>33</v>
      </c>
      <c r="S4598">
        <v>2</v>
      </c>
      <c r="T4598">
        <v>2.5</v>
      </c>
      <c r="U4598" t="str">
        <f t="shared" si="214"/>
        <v xml:space="preserve"> 2.5-3.4</v>
      </c>
      <c r="V4598" t="s">
        <v>143</v>
      </c>
      <c r="W4598" t="s">
        <v>144</v>
      </c>
      <c r="X4598">
        <v>69</v>
      </c>
      <c r="Y4598" s="5" t="str">
        <f t="shared" si="215"/>
        <v>Average Performing Venue</v>
      </c>
    </row>
    <row r="4599" spans="1:25" x14ac:dyDescent="0.3">
      <c r="A4599">
        <v>18289258</v>
      </c>
      <c r="B4599" t="s">
        <v>5243</v>
      </c>
      <c r="C4599">
        <v>1</v>
      </c>
      <c r="D4599" s="5" t="str">
        <f>VLOOKUP(C4599,Country!A:B,2,0)</f>
        <v>India</v>
      </c>
      <c r="E4599" t="s">
        <v>6919</v>
      </c>
      <c r="F4599" t="s">
        <v>10897</v>
      </c>
      <c r="G4599" t="s">
        <v>10818</v>
      </c>
      <c r="H4599" t="s">
        <v>10819</v>
      </c>
      <c r="I4599">
        <v>77.192323599999995</v>
      </c>
      <c r="J4599">
        <v>28.650402799999998</v>
      </c>
      <c r="K4599" t="s">
        <v>10898</v>
      </c>
      <c r="L4599">
        <v>350</v>
      </c>
      <c r="M4599" s="5" t="str">
        <f t="shared" si="213"/>
        <v>250-500</v>
      </c>
      <c r="N4599" t="s">
        <v>2120</v>
      </c>
      <c r="O4599" t="s">
        <v>33</v>
      </c>
      <c r="P4599" t="s">
        <v>33</v>
      </c>
      <c r="Q4599" t="s">
        <v>33</v>
      </c>
      <c r="R4599" t="s">
        <v>33</v>
      </c>
      <c r="S4599">
        <v>1</v>
      </c>
      <c r="T4599">
        <v>2.6</v>
      </c>
      <c r="U4599" t="str">
        <f t="shared" si="214"/>
        <v xml:space="preserve"> 2.5-3.4</v>
      </c>
      <c r="V4599" t="s">
        <v>143</v>
      </c>
      <c r="W4599" t="s">
        <v>144</v>
      </c>
      <c r="X4599">
        <v>41</v>
      </c>
      <c r="Y4599" s="5" t="str">
        <f t="shared" si="215"/>
        <v>Average Performing Venue</v>
      </c>
    </row>
    <row r="4600" spans="1:25" x14ac:dyDescent="0.3">
      <c r="A4600">
        <v>18198463</v>
      </c>
      <c r="B4600" t="s">
        <v>10899</v>
      </c>
      <c r="C4600">
        <v>1</v>
      </c>
      <c r="D4600" s="5" t="str">
        <f>VLOOKUP(C4600,Country!A:B,2,0)</f>
        <v>India</v>
      </c>
      <c r="E4600" t="s">
        <v>6919</v>
      </c>
      <c r="F4600" t="s">
        <v>10900</v>
      </c>
      <c r="G4600" t="s">
        <v>10818</v>
      </c>
      <c r="H4600" t="s">
        <v>10819</v>
      </c>
      <c r="I4600">
        <v>77.188734409999995</v>
      </c>
      <c r="J4600">
        <v>28.643629700000002</v>
      </c>
      <c r="K4600" t="s">
        <v>2975</v>
      </c>
      <c r="L4600">
        <v>400</v>
      </c>
      <c r="M4600" s="5" t="str">
        <f t="shared" si="213"/>
        <v>250-500</v>
      </c>
      <c r="N4600" t="s">
        <v>2120</v>
      </c>
      <c r="O4600" t="s">
        <v>33</v>
      </c>
      <c r="P4600" t="s">
        <v>32</v>
      </c>
      <c r="Q4600" t="s">
        <v>33</v>
      </c>
      <c r="R4600" t="s">
        <v>33</v>
      </c>
      <c r="S4600">
        <v>1</v>
      </c>
      <c r="T4600">
        <v>3.4</v>
      </c>
      <c r="U4600" t="str">
        <f t="shared" si="214"/>
        <v xml:space="preserve"> 2.5-3.4</v>
      </c>
      <c r="V4600" t="s">
        <v>143</v>
      </c>
      <c r="W4600" t="s">
        <v>144</v>
      </c>
      <c r="X4600">
        <v>36</v>
      </c>
      <c r="Y4600" s="5" t="str">
        <f t="shared" si="215"/>
        <v>Average Performing Venue</v>
      </c>
    </row>
    <row r="4601" spans="1:25" x14ac:dyDescent="0.3">
      <c r="A4601">
        <v>300347</v>
      </c>
      <c r="B4601" t="s">
        <v>10901</v>
      </c>
      <c r="C4601">
        <v>1</v>
      </c>
      <c r="D4601" s="5" t="str">
        <f>VLOOKUP(C4601,Country!A:B,2,0)</f>
        <v>India</v>
      </c>
      <c r="E4601" t="s">
        <v>6919</v>
      </c>
      <c r="F4601" t="s">
        <v>10869</v>
      </c>
      <c r="G4601" t="s">
        <v>10818</v>
      </c>
      <c r="H4601" t="s">
        <v>10819</v>
      </c>
      <c r="I4601">
        <v>77.190436800000001</v>
      </c>
      <c r="J4601">
        <v>28.6478036</v>
      </c>
      <c r="K4601" t="s">
        <v>3938</v>
      </c>
      <c r="L4601">
        <v>400</v>
      </c>
      <c r="M4601" s="5" t="str">
        <f t="shared" si="213"/>
        <v>250-500</v>
      </c>
      <c r="N4601" t="s">
        <v>2120</v>
      </c>
      <c r="O4601" t="s">
        <v>33</v>
      </c>
      <c r="P4601" t="s">
        <v>33</v>
      </c>
      <c r="Q4601" t="s">
        <v>33</v>
      </c>
      <c r="R4601" t="s">
        <v>33</v>
      </c>
      <c r="S4601">
        <v>1</v>
      </c>
      <c r="T4601">
        <v>3.6</v>
      </c>
      <c r="U4601" t="str">
        <f t="shared" si="214"/>
        <v xml:space="preserve"> 3.5-3.9</v>
      </c>
      <c r="V4601" t="s">
        <v>106</v>
      </c>
      <c r="W4601" t="s">
        <v>107</v>
      </c>
      <c r="X4601">
        <v>179</v>
      </c>
      <c r="Y4601" s="5" t="str">
        <f t="shared" si="215"/>
        <v>Top Performing Venue</v>
      </c>
    </row>
    <row r="4602" spans="1:25" x14ac:dyDescent="0.3">
      <c r="A4602">
        <v>18423807</v>
      </c>
      <c r="B4602" t="s">
        <v>10902</v>
      </c>
      <c r="C4602">
        <v>1</v>
      </c>
      <c r="D4602" s="5" t="str">
        <f>VLOOKUP(C4602,Country!A:B,2,0)</f>
        <v>India</v>
      </c>
      <c r="E4602" t="s">
        <v>6919</v>
      </c>
      <c r="F4602" t="s">
        <v>10903</v>
      </c>
      <c r="G4602" t="s">
        <v>10818</v>
      </c>
      <c r="H4602" t="s">
        <v>10819</v>
      </c>
      <c r="I4602">
        <v>0</v>
      </c>
      <c r="J4602">
        <v>0</v>
      </c>
      <c r="K4602" t="s">
        <v>2865</v>
      </c>
      <c r="L4602">
        <v>450</v>
      </c>
      <c r="M4602" s="5" t="str">
        <f t="shared" si="213"/>
        <v>250-500</v>
      </c>
      <c r="N4602" t="s">
        <v>2120</v>
      </c>
      <c r="O4602" t="s">
        <v>33</v>
      </c>
      <c r="P4602" t="s">
        <v>33</v>
      </c>
      <c r="Q4602" t="s">
        <v>33</v>
      </c>
      <c r="R4602" t="s">
        <v>33</v>
      </c>
      <c r="S4602">
        <v>1</v>
      </c>
      <c r="T4602">
        <v>3.5</v>
      </c>
      <c r="U4602" t="str">
        <f t="shared" si="214"/>
        <v xml:space="preserve"> 3.5-3.9</v>
      </c>
      <c r="V4602" t="s">
        <v>106</v>
      </c>
      <c r="W4602" t="s">
        <v>107</v>
      </c>
      <c r="X4602">
        <v>22</v>
      </c>
      <c r="Y4602" s="5" t="str">
        <f t="shared" si="215"/>
        <v>Top Performing Venue</v>
      </c>
    </row>
    <row r="4603" spans="1:25" x14ac:dyDescent="0.3">
      <c r="A4603">
        <v>300661</v>
      </c>
      <c r="B4603" t="s">
        <v>8169</v>
      </c>
      <c r="C4603">
        <v>1</v>
      </c>
      <c r="D4603" s="5" t="str">
        <f>VLOOKUP(C4603,Country!A:B,2,0)</f>
        <v>India</v>
      </c>
      <c r="E4603" t="s">
        <v>6919</v>
      </c>
      <c r="F4603" t="s">
        <v>10904</v>
      </c>
      <c r="G4603" t="s">
        <v>10818</v>
      </c>
      <c r="H4603" t="s">
        <v>10819</v>
      </c>
      <c r="I4603">
        <v>77.200373859999999</v>
      </c>
      <c r="J4603">
        <v>28.65492631</v>
      </c>
      <c r="K4603" t="s">
        <v>2119</v>
      </c>
      <c r="L4603">
        <v>650</v>
      </c>
      <c r="M4603" s="5" t="str">
        <f t="shared" si="213"/>
        <v>500-1000</v>
      </c>
      <c r="N4603" t="s">
        <v>2120</v>
      </c>
      <c r="O4603" t="s">
        <v>33</v>
      </c>
      <c r="P4603" t="s">
        <v>32</v>
      </c>
      <c r="Q4603" t="s">
        <v>33</v>
      </c>
      <c r="R4603" t="s">
        <v>33</v>
      </c>
      <c r="S4603">
        <v>2</v>
      </c>
      <c r="T4603">
        <v>3.7</v>
      </c>
      <c r="U4603" t="str">
        <f t="shared" si="214"/>
        <v xml:space="preserve"> 3.5-3.9</v>
      </c>
      <c r="V4603" t="s">
        <v>106</v>
      </c>
      <c r="W4603" t="s">
        <v>107</v>
      </c>
      <c r="X4603">
        <v>456</v>
      </c>
      <c r="Y4603" s="5" t="str">
        <f t="shared" si="215"/>
        <v>Top Performing Venue</v>
      </c>
    </row>
    <row r="4604" spans="1:25" x14ac:dyDescent="0.3">
      <c r="A4604">
        <v>18349796</v>
      </c>
      <c r="B4604" t="s">
        <v>10905</v>
      </c>
      <c r="C4604">
        <v>1</v>
      </c>
      <c r="D4604" s="5" t="str">
        <f>VLOOKUP(C4604,Country!A:B,2,0)</f>
        <v>India</v>
      </c>
      <c r="E4604" t="s">
        <v>6919</v>
      </c>
      <c r="F4604" t="s">
        <v>10906</v>
      </c>
      <c r="G4604" t="s">
        <v>10818</v>
      </c>
      <c r="H4604" t="s">
        <v>10819</v>
      </c>
      <c r="I4604">
        <v>77.189205810000004</v>
      </c>
      <c r="J4604">
        <v>28.649024829999998</v>
      </c>
      <c r="K4604" t="s">
        <v>10907</v>
      </c>
      <c r="L4604">
        <v>900</v>
      </c>
      <c r="M4604" s="5" t="str">
        <f t="shared" si="213"/>
        <v>500-1000</v>
      </c>
      <c r="N4604" t="s">
        <v>2120</v>
      </c>
      <c r="O4604" t="s">
        <v>32</v>
      </c>
      <c r="P4604" t="s">
        <v>32</v>
      </c>
      <c r="Q4604" t="s">
        <v>33</v>
      </c>
      <c r="R4604" t="s">
        <v>33</v>
      </c>
      <c r="S4604">
        <v>2</v>
      </c>
      <c r="T4604">
        <v>3.6</v>
      </c>
      <c r="U4604" t="str">
        <f t="shared" si="214"/>
        <v xml:space="preserve"> 3.5-3.9</v>
      </c>
      <c r="V4604" t="s">
        <v>106</v>
      </c>
      <c r="W4604" t="s">
        <v>107</v>
      </c>
      <c r="X4604">
        <v>43</v>
      </c>
      <c r="Y4604" s="5" t="str">
        <f t="shared" si="215"/>
        <v>Top Performing Venue</v>
      </c>
    </row>
    <row r="4605" spans="1:25" x14ac:dyDescent="0.3">
      <c r="A4605">
        <v>306643</v>
      </c>
      <c r="B4605" t="s">
        <v>10697</v>
      </c>
      <c r="C4605">
        <v>1</v>
      </c>
      <c r="D4605" s="5" t="str">
        <f>VLOOKUP(C4605,Country!A:B,2,0)</f>
        <v>India</v>
      </c>
      <c r="E4605" t="s">
        <v>6919</v>
      </c>
      <c r="F4605" t="s">
        <v>10908</v>
      </c>
      <c r="G4605" t="s">
        <v>10818</v>
      </c>
      <c r="H4605" t="s">
        <v>10819</v>
      </c>
      <c r="I4605">
        <v>77.190417159999996</v>
      </c>
      <c r="J4605">
        <v>28.643504060000001</v>
      </c>
      <c r="K4605" t="s">
        <v>397</v>
      </c>
      <c r="L4605">
        <v>200</v>
      </c>
      <c r="M4605" s="5" t="str">
        <f t="shared" si="213"/>
        <v>100-250</v>
      </c>
      <c r="N4605" t="s">
        <v>2120</v>
      </c>
      <c r="O4605" t="s">
        <v>33</v>
      </c>
      <c r="P4605" t="s">
        <v>32</v>
      </c>
      <c r="Q4605" t="s">
        <v>33</v>
      </c>
      <c r="R4605" t="s">
        <v>33</v>
      </c>
      <c r="S4605">
        <v>1</v>
      </c>
      <c r="T4605">
        <v>3.7</v>
      </c>
      <c r="U4605" t="str">
        <f t="shared" si="214"/>
        <v xml:space="preserve"> 3.5-3.9</v>
      </c>
      <c r="V4605" t="s">
        <v>106</v>
      </c>
      <c r="W4605" t="s">
        <v>107</v>
      </c>
      <c r="X4605">
        <v>120</v>
      </c>
      <c r="Y4605" s="5" t="str">
        <f t="shared" si="215"/>
        <v>Top Performing Venue</v>
      </c>
    </row>
    <row r="4606" spans="1:25" x14ac:dyDescent="0.3">
      <c r="A4606">
        <v>305758</v>
      </c>
      <c r="B4606" t="s">
        <v>10909</v>
      </c>
      <c r="C4606">
        <v>1</v>
      </c>
      <c r="D4606" s="5" t="str">
        <f>VLOOKUP(C4606,Country!A:B,2,0)</f>
        <v>India</v>
      </c>
      <c r="E4606" t="s">
        <v>6919</v>
      </c>
      <c r="F4606" t="s">
        <v>10910</v>
      </c>
      <c r="G4606" t="s">
        <v>10818</v>
      </c>
      <c r="H4606" t="s">
        <v>10819</v>
      </c>
      <c r="I4606">
        <v>77.188550000000006</v>
      </c>
      <c r="J4606">
        <v>28.6471752</v>
      </c>
      <c r="K4606" t="s">
        <v>10656</v>
      </c>
      <c r="L4606">
        <v>700</v>
      </c>
      <c r="M4606" s="5" t="str">
        <f t="shared" si="213"/>
        <v>500-1000</v>
      </c>
      <c r="N4606" t="s">
        <v>2120</v>
      </c>
      <c r="O4606" t="s">
        <v>33</v>
      </c>
      <c r="P4606" t="s">
        <v>32</v>
      </c>
      <c r="Q4606" t="s">
        <v>33</v>
      </c>
      <c r="R4606" t="s">
        <v>33</v>
      </c>
      <c r="S4606">
        <v>2</v>
      </c>
      <c r="T4606">
        <v>3.8</v>
      </c>
      <c r="U4606" t="str">
        <f t="shared" si="214"/>
        <v xml:space="preserve"> 3.5-3.9</v>
      </c>
      <c r="V4606" t="s">
        <v>106</v>
      </c>
      <c r="W4606" t="s">
        <v>107</v>
      </c>
      <c r="X4606">
        <v>230</v>
      </c>
      <c r="Y4606" s="5" t="str">
        <f t="shared" si="215"/>
        <v>Top Performing Venue</v>
      </c>
    </row>
    <row r="4607" spans="1:25" x14ac:dyDescent="0.3">
      <c r="A4607">
        <v>18240475</v>
      </c>
      <c r="B4607" t="s">
        <v>10911</v>
      </c>
      <c r="C4607">
        <v>1</v>
      </c>
      <c r="D4607" s="5" t="str">
        <f>VLOOKUP(C4607,Country!A:B,2,0)</f>
        <v>India</v>
      </c>
      <c r="E4607" t="s">
        <v>6919</v>
      </c>
      <c r="F4607" t="s">
        <v>10912</v>
      </c>
      <c r="G4607" t="s">
        <v>10818</v>
      </c>
      <c r="H4607" t="s">
        <v>10819</v>
      </c>
      <c r="I4607">
        <v>77.186874639999999</v>
      </c>
      <c r="J4607">
        <v>28.645755009999998</v>
      </c>
      <c r="K4607" t="s">
        <v>150</v>
      </c>
      <c r="L4607">
        <v>300</v>
      </c>
      <c r="M4607" s="5" t="str">
        <f t="shared" si="213"/>
        <v>250-500</v>
      </c>
      <c r="N4607" t="s">
        <v>2120</v>
      </c>
      <c r="O4607" t="s">
        <v>33</v>
      </c>
      <c r="P4607" t="s">
        <v>32</v>
      </c>
      <c r="Q4607" t="s">
        <v>33</v>
      </c>
      <c r="R4607" t="s">
        <v>33</v>
      </c>
      <c r="S4607">
        <v>1</v>
      </c>
      <c r="T4607">
        <v>3.5</v>
      </c>
      <c r="U4607" t="str">
        <f t="shared" si="214"/>
        <v xml:space="preserve"> 3.5-3.9</v>
      </c>
      <c r="V4607" t="s">
        <v>106</v>
      </c>
      <c r="W4607" t="s">
        <v>107</v>
      </c>
      <c r="X4607">
        <v>26</v>
      </c>
      <c r="Y4607" s="5" t="str">
        <f t="shared" si="215"/>
        <v>Top Performing Venue</v>
      </c>
    </row>
    <row r="4608" spans="1:25" x14ac:dyDescent="0.3">
      <c r="A4608">
        <v>18238241</v>
      </c>
      <c r="B4608" t="s">
        <v>10783</v>
      </c>
      <c r="C4608">
        <v>1</v>
      </c>
      <c r="D4608" s="5" t="str">
        <f>VLOOKUP(C4608,Country!A:B,2,0)</f>
        <v>India</v>
      </c>
      <c r="E4608" t="s">
        <v>6919</v>
      </c>
      <c r="F4608" t="s">
        <v>10913</v>
      </c>
      <c r="G4608" t="s">
        <v>10818</v>
      </c>
      <c r="H4608" t="s">
        <v>10819</v>
      </c>
      <c r="I4608">
        <v>77.194120400000003</v>
      </c>
      <c r="J4608">
        <v>28.652187099999999</v>
      </c>
      <c r="K4608" t="s">
        <v>2720</v>
      </c>
      <c r="L4608">
        <v>600</v>
      </c>
      <c r="M4608" s="5" t="str">
        <f t="shared" si="213"/>
        <v>500-1000</v>
      </c>
      <c r="N4608" t="s">
        <v>2120</v>
      </c>
      <c r="O4608" t="s">
        <v>33</v>
      </c>
      <c r="P4608" t="s">
        <v>32</v>
      </c>
      <c r="Q4608" t="s">
        <v>33</v>
      </c>
      <c r="R4608" t="s">
        <v>33</v>
      </c>
      <c r="S4608">
        <v>2</v>
      </c>
      <c r="T4608">
        <v>3.5</v>
      </c>
      <c r="U4608" t="str">
        <f t="shared" si="214"/>
        <v xml:space="preserve"> 3.5-3.9</v>
      </c>
      <c r="V4608" t="s">
        <v>106</v>
      </c>
      <c r="W4608" t="s">
        <v>107</v>
      </c>
      <c r="X4608">
        <v>27</v>
      </c>
      <c r="Y4608" s="5" t="str">
        <f t="shared" si="215"/>
        <v>Top Performing Venue</v>
      </c>
    </row>
    <row r="4609" spans="1:25" x14ac:dyDescent="0.3">
      <c r="A4609">
        <v>306071</v>
      </c>
      <c r="B4609" t="s">
        <v>10914</v>
      </c>
      <c r="C4609">
        <v>1</v>
      </c>
      <c r="D4609" s="5" t="str">
        <f>VLOOKUP(C4609,Country!A:B,2,0)</f>
        <v>India</v>
      </c>
      <c r="E4609" t="s">
        <v>6919</v>
      </c>
      <c r="F4609" t="s">
        <v>10915</v>
      </c>
      <c r="G4609" t="s">
        <v>10818</v>
      </c>
      <c r="H4609" t="s">
        <v>10819</v>
      </c>
      <c r="I4609">
        <v>77.194345929999997</v>
      </c>
      <c r="J4609">
        <v>28.653066580000001</v>
      </c>
      <c r="K4609" t="s">
        <v>2346</v>
      </c>
      <c r="L4609">
        <v>50</v>
      </c>
      <c r="M4609" s="5" t="str">
        <f t="shared" si="213"/>
        <v>0-100</v>
      </c>
      <c r="N4609" t="s">
        <v>2120</v>
      </c>
      <c r="O4609" t="s">
        <v>33</v>
      </c>
      <c r="P4609" t="s">
        <v>33</v>
      </c>
      <c r="Q4609" t="s">
        <v>33</v>
      </c>
      <c r="R4609" t="s">
        <v>33</v>
      </c>
      <c r="S4609">
        <v>1</v>
      </c>
      <c r="T4609">
        <v>3.6</v>
      </c>
      <c r="U4609" t="str">
        <f t="shared" si="214"/>
        <v xml:space="preserve"> 3.5-3.9</v>
      </c>
      <c r="V4609" t="s">
        <v>106</v>
      </c>
      <c r="W4609" t="s">
        <v>107</v>
      </c>
      <c r="X4609">
        <v>35</v>
      </c>
      <c r="Y4609" s="5" t="str">
        <f t="shared" si="215"/>
        <v>Top Performing Venue</v>
      </c>
    </row>
    <row r="4610" spans="1:25" x14ac:dyDescent="0.3">
      <c r="A4610">
        <v>8864</v>
      </c>
      <c r="B4610" t="s">
        <v>10916</v>
      </c>
      <c r="C4610">
        <v>1</v>
      </c>
      <c r="D4610" s="5" t="str">
        <f>VLOOKUP(C4610,Country!A:B,2,0)</f>
        <v>India</v>
      </c>
      <c r="E4610" t="s">
        <v>6919</v>
      </c>
      <c r="F4610" t="s">
        <v>10917</v>
      </c>
      <c r="G4610" t="s">
        <v>10818</v>
      </c>
      <c r="H4610" t="s">
        <v>10819</v>
      </c>
      <c r="I4610">
        <v>77.190395030000005</v>
      </c>
      <c r="J4610">
        <v>28.654487639999999</v>
      </c>
      <c r="K4610" t="s">
        <v>2125</v>
      </c>
      <c r="L4610">
        <v>500</v>
      </c>
      <c r="M4610" s="5" t="str">
        <f t="shared" si="213"/>
        <v>250-500</v>
      </c>
      <c r="N4610" t="s">
        <v>2120</v>
      </c>
      <c r="O4610" t="s">
        <v>33</v>
      </c>
      <c r="P4610" t="s">
        <v>32</v>
      </c>
      <c r="Q4610" t="s">
        <v>33</v>
      </c>
      <c r="R4610" t="s">
        <v>33</v>
      </c>
      <c r="S4610">
        <v>2</v>
      </c>
      <c r="T4610">
        <v>3.6</v>
      </c>
      <c r="U4610" t="str">
        <f t="shared" si="214"/>
        <v xml:space="preserve"> 3.5-3.9</v>
      </c>
      <c r="V4610" t="s">
        <v>106</v>
      </c>
      <c r="W4610" t="s">
        <v>107</v>
      </c>
      <c r="X4610">
        <v>76</v>
      </c>
      <c r="Y4610" s="5" t="str">
        <f t="shared" si="215"/>
        <v>Top Performing Venue</v>
      </c>
    </row>
    <row r="4611" spans="1:25" x14ac:dyDescent="0.3">
      <c r="A4611">
        <v>9643</v>
      </c>
      <c r="B4611" t="s">
        <v>10918</v>
      </c>
      <c r="C4611">
        <v>1</v>
      </c>
      <c r="D4611" s="5" t="str">
        <f>VLOOKUP(C4611,Country!A:B,2,0)</f>
        <v>India</v>
      </c>
      <c r="E4611" t="s">
        <v>6919</v>
      </c>
      <c r="F4611" t="s">
        <v>10919</v>
      </c>
      <c r="G4611" t="s">
        <v>10818</v>
      </c>
      <c r="H4611" t="s">
        <v>10819</v>
      </c>
      <c r="I4611">
        <v>77.200319879999995</v>
      </c>
      <c r="J4611">
        <v>28.654943079999999</v>
      </c>
      <c r="K4611" t="s">
        <v>2125</v>
      </c>
      <c r="L4611">
        <v>650</v>
      </c>
      <c r="M4611" s="5" t="str">
        <f t="shared" ref="M4611:M4674" si="216">_xlfn.IFS(L4611&gt;1000, "&gt;1000", L4611&gt;500, "500-1000", L4611&gt;250, "250-500",L4611&gt;100, "100-250", L4611&gt;=0, "0-100" )</f>
        <v>500-1000</v>
      </c>
      <c r="N4611" t="s">
        <v>2120</v>
      </c>
      <c r="O4611" t="s">
        <v>33</v>
      </c>
      <c r="P4611" t="s">
        <v>33</v>
      </c>
      <c r="Q4611" t="s">
        <v>33</v>
      </c>
      <c r="R4611" t="s">
        <v>33</v>
      </c>
      <c r="S4611">
        <v>2</v>
      </c>
      <c r="T4611">
        <v>3.7</v>
      </c>
      <c r="U4611" t="str">
        <f t="shared" ref="U4611:U4674" si="217">_xlfn.IFS(T4611 &gt;= 4.5, " 4.5-4.9", T4611 &gt;= 4, " 4.0-4.4", T4611 &gt;= 3.5, " 3.5-3.9", T4611 &gt;= 2.5, " 2.5-3.4", T4611 &gt;= 1.8, " 1.8-2.4", T4611 &gt;= 0, " 0")</f>
        <v xml:space="preserve"> 3.5-3.9</v>
      </c>
      <c r="V4611" t="s">
        <v>106</v>
      </c>
      <c r="W4611" t="s">
        <v>107</v>
      </c>
      <c r="X4611">
        <v>177</v>
      </c>
      <c r="Y4611" s="5" t="str">
        <f t="shared" ref="Y4611:Y4674" si="218">_xlfn.IFS(T4611&gt;=3.5, "Top Performing Venue", T4611&gt;=2.5, "Average Performing Venue", T4611&gt;=0, " Under Performing Venue")</f>
        <v>Top Performing Venue</v>
      </c>
    </row>
    <row r="4612" spans="1:25" x14ac:dyDescent="0.3">
      <c r="A4612">
        <v>9016</v>
      </c>
      <c r="B4612" t="s">
        <v>10920</v>
      </c>
      <c r="C4612">
        <v>1</v>
      </c>
      <c r="D4612" s="5" t="str">
        <f>VLOOKUP(C4612,Country!A:B,2,0)</f>
        <v>India</v>
      </c>
      <c r="E4612" t="s">
        <v>6919</v>
      </c>
      <c r="F4612" t="s">
        <v>10921</v>
      </c>
      <c r="G4612" t="s">
        <v>10818</v>
      </c>
      <c r="H4612" t="s">
        <v>10819</v>
      </c>
      <c r="I4612">
        <v>77.190167299999999</v>
      </c>
      <c r="J4612">
        <v>28.649659</v>
      </c>
      <c r="K4612" t="s">
        <v>1827</v>
      </c>
      <c r="L4612">
        <v>150</v>
      </c>
      <c r="M4612" s="5" t="str">
        <f t="shared" si="216"/>
        <v>100-250</v>
      </c>
      <c r="N4612" t="s">
        <v>2120</v>
      </c>
      <c r="O4612" t="s">
        <v>33</v>
      </c>
      <c r="P4612" t="s">
        <v>33</v>
      </c>
      <c r="Q4612" t="s">
        <v>33</v>
      </c>
      <c r="R4612" t="s">
        <v>33</v>
      </c>
      <c r="S4612">
        <v>1</v>
      </c>
      <c r="T4612">
        <v>3.6</v>
      </c>
      <c r="U4612" t="str">
        <f t="shared" si="217"/>
        <v xml:space="preserve"> 3.5-3.9</v>
      </c>
      <c r="V4612" t="s">
        <v>106</v>
      </c>
      <c r="W4612" t="s">
        <v>107</v>
      </c>
      <c r="X4612">
        <v>99</v>
      </c>
      <c r="Y4612" s="5" t="str">
        <f t="shared" si="218"/>
        <v>Top Performing Venue</v>
      </c>
    </row>
    <row r="4613" spans="1:25" x14ac:dyDescent="0.3">
      <c r="A4613">
        <v>300594</v>
      </c>
      <c r="B4613" t="s">
        <v>10922</v>
      </c>
      <c r="C4613">
        <v>1</v>
      </c>
      <c r="D4613" s="5" t="str">
        <f>VLOOKUP(C4613,Country!A:B,2,0)</f>
        <v>India</v>
      </c>
      <c r="E4613" t="s">
        <v>6919</v>
      </c>
      <c r="F4613" t="s">
        <v>10923</v>
      </c>
      <c r="G4613" t="s">
        <v>10818</v>
      </c>
      <c r="H4613" t="s">
        <v>10819</v>
      </c>
      <c r="I4613">
        <v>77.188973129999994</v>
      </c>
      <c r="J4613">
        <v>28.643376360000001</v>
      </c>
      <c r="K4613" t="s">
        <v>397</v>
      </c>
      <c r="L4613">
        <v>250</v>
      </c>
      <c r="M4613" s="5" t="str">
        <f t="shared" si="216"/>
        <v>100-250</v>
      </c>
      <c r="N4613" t="s">
        <v>2120</v>
      </c>
      <c r="O4613" t="s">
        <v>33</v>
      </c>
      <c r="P4613" t="s">
        <v>32</v>
      </c>
      <c r="Q4613" t="s">
        <v>33</v>
      </c>
      <c r="R4613" t="s">
        <v>33</v>
      </c>
      <c r="S4613">
        <v>1</v>
      </c>
      <c r="T4613">
        <v>3.7</v>
      </c>
      <c r="U4613" t="str">
        <f t="shared" si="217"/>
        <v xml:space="preserve"> 3.5-3.9</v>
      </c>
      <c r="V4613" t="s">
        <v>106</v>
      </c>
      <c r="W4613" t="s">
        <v>107</v>
      </c>
      <c r="X4613">
        <v>136</v>
      </c>
      <c r="Y4613" s="5" t="str">
        <f t="shared" si="218"/>
        <v>Top Performing Venue</v>
      </c>
    </row>
    <row r="4614" spans="1:25" x14ac:dyDescent="0.3">
      <c r="A4614">
        <v>8872</v>
      </c>
      <c r="B4614" t="s">
        <v>10924</v>
      </c>
      <c r="C4614">
        <v>1</v>
      </c>
      <c r="D4614" s="5" t="str">
        <f>VLOOKUP(C4614,Country!A:B,2,0)</f>
        <v>India</v>
      </c>
      <c r="E4614" t="s">
        <v>6919</v>
      </c>
      <c r="F4614" t="s">
        <v>10925</v>
      </c>
      <c r="G4614" t="s">
        <v>10818</v>
      </c>
      <c r="H4614" t="s">
        <v>10819</v>
      </c>
      <c r="I4614">
        <v>77.189143450000003</v>
      </c>
      <c r="J4614">
        <v>28.659518869999999</v>
      </c>
      <c r="K4614" t="s">
        <v>2285</v>
      </c>
      <c r="L4614">
        <v>600</v>
      </c>
      <c r="M4614" s="5" t="str">
        <f t="shared" si="216"/>
        <v>500-1000</v>
      </c>
      <c r="N4614" t="s">
        <v>2120</v>
      </c>
      <c r="O4614" t="s">
        <v>33</v>
      </c>
      <c r="P4614" t="s">
        <v>32</v>
      </c>
      <c r="Q4614" t="s">
        <v>33</v>
      </c>
      <c r="R4614" t="s">
        <v>33</v>
      </c>
      <c r="S4614">
        <v>2</v>
      </c>
      <c r="T4614">
        <v>3.5</v>
      </c>
      <c r="U4614" t="str">
        <f t="shared" si="217"/>
        <v xml:space="preserve"> 3.5-3.9</v>
      </c>
      <c r="V4614" t="s">
        <v>106</v>
      </c>
      <c r="W4614" t="s">
        <v>107</v>
      </c>
      <c r="X4614">
        <v>72</v>
      </c>
      <c r="Y4614" s="5" t="str">
        <f t="shared" si="218"/>
        <v>Top Performing Venue</v>
      </c>
    </row>
    <row r="4615" spans="1:25" x14ac:dyDescent="0.3">
      <c r="A4615">
        <v>2407</v>
      </c>
      <c r="B4615" t="s">
        <v>9653</v>
      </c>
      <c r="C4615">
        <v>1</v>
      </c>
      <c r="D4615" s="5" t="str">
        <f>VLOOKUP(C4615,Country!A:B,2,0)</f>
        <v>India</v>
      </c>
      <c r="E4615" t="s">
        <v>6919</v>
      </c>
      <c r="F4615" t="s">
        <v>10926</v>
      </c>
      <c r="G4615" t="s">
        <v>10818</v>
      </c>
      <c r="H4615" t="s">
        <v>10819</v>
      </c>
      <c r="I4615">
        <v>77.190706399999996</v>
      </c>
      <c r="J4615">
        <v>28.6455898</v>
      </c>
      <c r="K4615" t="s">
        <v>4087</v>
      </c>
      <c r="L4615">
        <v>600</v>
      </c>
      <c r="M4615" s="5" t="str">
        <f t="shared" si="216"/>
        <v>500-1000</v>
      </c>
      <c r="N4615" t="s">
        <v>2120</v>
      </c>
      <c r="O4615" t="s">
        <v>33</v>
      </c>
      <c r="P4615" t="s">
        <v>33</v>
      </c>
      <c r="Q4615" t="s">
        <v>33</v>
      </c>
      <c r="R4615" t="s">
        <v>33</v>
      </c>
      <c r="S4615">
        <v>2</v>
      </c>
      <c r="T4615">
        <v>3.5</v>
      </c>
      <c r="U4615" t="str">
        <f t="shared" si="217"/>
        <v xml:space="preserve"> 3.5-3.9</v>
      </c>
      <c r="V4615" t="s">
        <v>106</v>
      </c>
      <c r="W4615" t="s">
        <v>107</v>
      </c>
      <c r="X4615">
        <v>88</v>
      </c>
      <c r="Y4615" s="5" t="str">
        <f t="shared" si="218"/>
        <v>Top Performing Venue</v>
      </c>
    </row>
    <row r="4616" spans="1:25" x14ac:dyDescent="0.3">
      <c r="A4616">
        <v>7526</v>
      </c>
      <c r="B4616" t="s">
        <v>10927</v>
      </c>
      <c r="C4616">
        <v>1</v>
      </c>
      <c r="D4616" s="5" t="str">
        <f>VLOOKUP(C4616,Country!A:B,2,0)</f>
        <v>India</v>
      </c>
      <c r="E4616" t="s">
        <v>6919</v>
      </c>
      <c r="F4616" t="s">
        <v>10928</v>
      </c>
      <c r="G4616" t="s">
        <v>10818</v>
      </c>
      <c r="H4616" t="s">
        <v>10819</v>
      </c>
      <c r="I4616">
        <v>77.192873599999999</v>
      </c>
      <c r="J4616">
        <v>28.650730200000002</v>
      </c>
      <c r="K4616" t="s">
        <v>3240</v>
      </c>
      <c r="L4616">
        <v>200</v>
      </c>
      <c r="M4616" s="5" t="str">
        <f t="shared" si="216"/>
        <v>100-250</v>
      </c>
      <c r="N4616" t="s">
        <v>2120</v>
      </c>
      <c r="O4616" t="s">
        <v>33</v>
      </c>
      <c r="P4616" t="s">
        <v>33</v>
      </c>
      <c r="Q4616" t="s">
        <v>33</v>
      </c>
      <c r="R4616" t="s">
        <v>33</v>
      </c>
      <c r="S4616">
        <v>1</v>
      </c>
      <c r="T4616">
        <v>3.8</v>
      </c>
      <c r="U4616" t="str">
        <f t="shared" si="217"/>
        <v xml:space="preserve"> 3.5-3.9</v>
      </c>
      <c r="V4616" t="s">
        <v>106</v>
      </c>
      <c r="W4616" t="s">
        <v>107</v>
      </c>
      <c r="X4616">
        <v>100</v>
      </c>
      <c r="Y4616" s="5" t="str">
        <f t="shared" si="218"/>
        <v>Top Performing Venue</v>
      </c>
    </row>
    <row r="4617" spans="1:25" x14ac:dyDescent="0.3">
      <c r="A4617">
        <v>306403</v>
      </c>
      <c r="B4617" t="s">
        <v>2297</v>
      </c>
      <c r="C4617">
        <v>1</v>
      </c>
      <c r="D4617" s="5" t="str">
        <f>VLOOKUP(C4617,Country!A:B,2,0)</f>
        <v>India</v>
      </c>
      <c r="E4617" t="s">
        <v>6919</v>
      </c>
      <c r="F4617" t="s">
        <v>10929</v>
      </c>
      <c r="G4617" t="s">
        <v>10818</v>
      </c>
      <c r="H4617" t="s">
        <v>10819</v>
      </c>
      <c r="I4617">
        <v>77.189268799999994</v>
      </c>
      <c r="J4617">
        <v>28.6467961</v>
      </c>
      <c r="K4617" t="s">
        <v>3002</v>
      </c>
      <c r="L4617">
        <v>500</v>
      </c>
      <c r="M4617" s="5" t="str">
        <f t="shared" si="216"/>
        <v>250-500</v>
      </c>
      <c r="N4617" t="s">
        <v>2120</v>
      </c>
      <c r="O4617" t="s">
        <v>33</v>
      </c>
      <c r="P4617" t="s">
        <v>33</v>
      </c>
      <c r="Q4617" t="s">
        <v>33</v>
      </c>
      <c r="R4617" t="s">
        <v>33</v>
      </c>
      <c r="S4617">
        <v>2</v>
      </c>
      <c r="T4617">
        <v>3.6</v>
      </c>
      <c r="U4617" t="str">
        <f t="shared" si="217"/>
        <v xml:space="preserve"> 3.5-3.9</v>
      </c>
      <c r="V4617" t="s">
        <v>106</v>
      </c>
      <c r="W4617" t="s">
        <v>107</v>
      </c>
      <c r="X4617">
        <v>118</v>
      </c>
      <c r="Y4617" s="5" t="str">
        <f t="shared" si="218"/>
        <v>Top Performing Venue</v>
      </c>
    </row>
    <row r="4618" spans="1:25" x14ac:dyDescent="0.3">
      <c r="A4618">
        <v>1301</v>
      </c>
      <c r="B4618" t="s">
        <v>2987</v>
      </c>
      <c r="C4618">
        <v>1</v>
      </c>
      <c r="D4618" s="5" t="str">
        <f>VLOOKUP(C4618,Country!A:B,2,0)</f>
        <v>India</v>
      </c>
      <c r="E4618" t="s">
        <v>6919</v>
      </c>
      <c r="F4618" t="s">
        <v>10930</v>
      </c>
      <c r="G4618" t="s">
        <v>10818</v>
      </c>
      <c r="H4618" t="s">
        <v>10819</v>
      </c>
      <c r="I4618">
        <v>77.188526999999993</v>
      </c>
      <c r="J4618">
        <v>28.647072999999999</v>
      </c>
      <c r="K4618" t="s">
        <v>10931</v>
      </c>
      <c r="L4618">
        <v>700</v>
      </c>
      <c r="M4618" s="5" t="str">
        <f t="shared" si="216"/>
        <v>500-1000</v>
      </c>
      <c r="N4618" t="s">
        <v>2120</v>
      </c>
      <c r="O4618" t="s">
        <v>33</v>
      </c>
      <c r="P4618" t="s">
        <v>32</v>
      </c>
      <c r="Q4618" t="s">
        <v>33</v>
      </c>
      <c r="R4618" t="s">
        <v>33</v>
      </c>
      <c r="S4618">
        <v>2</v>
      </c>
      <c r="T4618">
        <v>3.8</v>
      </c>
      <c r="U4618" t="str">
        <f t="shared" si="217"/>
        <v xml:space="preserve"> 3.5-3.9</v>
      </c>
      <c r="V4618" t="s">
        <v>106</v>
      </c>
      <c r="W4618" t="s">
        <v>107</v>
      </c>
      <c r="X4618">
        <v>603</v>
      </c>
      <c r="Y4618" s="5" t="str">
        <f t="shared" si="218"/>
        <v>Top Performing Venue</v>
      </c>
    </row>
    <row r="4619" spans="1:25" x14ac:dyDescent="0.3">
      <c r="A4619">
        <v>1904</v>
      </c>
      <c r="B4619" t="s">
        <v>10932</v>
      </c>
      <c r="C4619">
        <v>1</v>
      </c>
      <c r="D4619" s="5" t="str">
        <f>VLOOKUP(C4619,Country!A:B,2,0)</f>
        <v>India</v>
      </c>
      <c r="E4619" t="s">
        <v>6919</v>
      </c>
      <c r="F4619" t="s">
        <v>10933</v>
      </c>
      <c r="G4619" t="s">
        <v>10818</v>
      </c>
      <c r="H4619" t="s">
        <v>10819</v>
      </c>
      <c r="I4619">
        <v>77.191171800000006</v>
      </c>
      <c r="J4619">
        <v>28.649176199999999</v>
      </c>
      <c r="K4619" t="s">
        <v>2125</v>
      </c>
      <c r="L4619">
        <v>350</v>
      </c>
      <c r="M4619" s="5" t="str">
        <f t="shared" si="216"/>
        <v>250-500</v>
      </c>
      <c r="N4619" t="s">
        <v>2120</v>
      </c>
      <c r="O4619" t="s">
        <v>33</v>
      </c>
      <c r="P4619" t="s">
        <v>33</v>
      </c>
      <c r="Q4619" t="s">
        <v>33</v>
      </c>
      <c r="R4619" t="s">
        <v>33</v>
      </c>
      <c r="S4619">
        <v>1</v>
      </c>
      <c r="T4619">
        <v>3.5</v>
      </c>
      <c r="U4619" t="str">
        <f t="shared" si="217"/>
        <v xml:space="preserve"> 3.5-3.9</v>
      </c>
      <c r="V4619" t="s">
        <v>106</v>
      </c>
      <c r="W4619" t="s">
        <v>107</v>
      </c>
      <c r="X4619">
        <v>149</v>
      </c>
      <c r="Y4619" s="5" t="str">
        <f t="shared" si="218"/>
        <v>Top Performing Venue</v>
      </c>
    </row>
    <row r="4620" spans="1:25" x14ac:dyDescent="0.3">
      <c r="A4620">
        <v>18322672</v>
      </c>
      <c r="B4620" t="s">
        <v>4410</v>
      </c>
      <c r="C4620">
        <v>1</v>
      </c>
      <c r="D4620" s="5" t="str">
        <f>VLOOKUP(C4620,Country!A:B,2,0)</f>
        <v>India</v>
      </c>
      <c r="E4620" t="s">
        <v>6919</v>
      </c>
      <c r="F4620" t="s">
        <v>10819</v>
      </c>
      <c r="G4620" t="s">
        <v>10818</v>
      </c>
      <c r="H4620" t="s">
        <v>10819</v>
      </c>
      <c r="I4620">
        <v>77.191955070000006</v>
      </c>
      <c r="J4620">
        <v>28.653378150000002</v>
      </c>
      <c r="K4620" t="s">
        <v>4411</v>
      </c>
      <c r="L4620">
        <v>700</v>
      </c>
      <c r="M4620" s="5" t="str">
        <f t="shared" si="216"/>
        <v>500-1000</v>
      </c>
      <c r="N4620" t="s">
        <v>2120</v>
      </c>
      <c r="O4620" t="s">
        <v>33</v>
      </c>
      <c r="P4620" t="s">
        <v>32</v>
      </c>
      <c r="Q4620" t="s">
        <v>33</v>
      </c>
      <c r="R4620" t="s">
        <v>33</v>
      </c>
      <c r="S4620">
        <v>2</v>
      </c>
      <c r="T4620">
        <v>3.7</v>
      </c>
      <c r="U4620" t="str">
        <f t="shared" si="217"/>
        <v xml:space="preserve"> 3.5-3.9</v>
      </c>
      <c r="V4620" t="s">
        <v>106</v>
      </c>
      <c r="W4620" t="s">
        <v>107</v>
      </c>
      <c r="X4620">
        <v>39</v>
      </c>
      <c r="Y4620" s="5" t="str">
        <f t="shared" si="218"/>
        <v>Top Performing Venue</v>
      </c>
    </row>
    <row r="4621" spans="1:25" x14ac:dyDescent="0.3">
      <c r="A4621">
        <v>5560</v>
      </c>
      <c r="B4621" t="s">
        <v>10934</v>
      </c>
      <c r="C4621">
        <v>1</v>
      </c>
      <c r="D4621" s="5" t="str">
        <f>VLOOKUP(C4621,Country!A:B,2,0)</f>
        <v>India</v>
      </c>
      <c r="E4621" t="s">
        <v>6919</v>
      </c>
      <c r="F4621" t="s">
        <v>10935</v>
      </c>
      <c r="G4621" t="s">
        <v>10818</v>
      </c>
      <c r="H4621" t="s">
        <v>10819</v>
      </c>
      <c r="I4621">
        <v>77.191827000000004</v>
      </c>
      <c r="J4621">
        <v>28.65317426</v>
      </c>
      <c r="K4621" t="s">
        <v>59</v>
      </c>
      <c r="L4621">
        <v>350</v>
      </c>
      <c r="M4621" s="5" t="str">
        <f t="shared" si="216"/>
        <v>250-500</v>
      </c>
      <c r="N4621" t="s">
        <v>2120</v>
      </c>
      <c r="O4621" t="s">
        <v>33</v>
      </c>
      <c r="P4621" t="s">
        <v>33</v>
      </c>
      <c r="Q4621" t="s">
        <v>33</v>
      </c>
      <c r="R4621" t="s">
        <v>33</v>
      </c>
      <c r="S4621">
        <v>1</v>
      </c>
      <c r="T4621">
        <v>3.5</v>
      </c>
      <c r="U4621" t="str">
        <f t="shared" si="217"/>
        <v xml:space="preserve"> 3.5-3.9</v>
      </c>
      <c r="V4621" t="s">
        <v>106</v>
      </c>
      <c r="W4621" t="s">
        <v>107</v>
      </c>
      <c r="X4621">
        <v>109</v>
      </c>
      <c r="Y4621" s="5" t="str">
        <f t="shared" si="218"/>
        <v>Top Performing Venue</v>
      </c>
    </row>
    <row r="4622" spans="1:25" x14ac:dyDescent="0.3">
      <c r="A4622">
        <v>307332</v>
      </c>
      <c r="B4622" t="s">
        <v>8907</v>
      </c>
      <c r="C4622">
        <v>1</v>
      </c>
      <c r="D4622" s="5" t="str">
        <f>VLOOKUP(C4622,Country!A:B,2,0)</f>
        <v>India</v>
      </c>
      <c r="E4622" t="s">
        <v>6919</v>
      </c>
      <c r="F4622" t="s">
        <v>10936</v>
      </c>
      <c r="G4622" t="s">
        <v>10818</v>
      </c>
      <c r="H4622" t="s">
        <v>10819</v>
      </c>
      <c r="I4622">
        <v>77.190526700000007</v>
      </c>
      <c r="J4622">
        <v>28.6435122</v>
      </c>
      <c r="K4622" t="s">
        <v>3126</v>
      </c>
      <c r="L4622">
        <v>350</v>
      </c>
      <c r="M4622" s="5" t="str">
        <f t="shared" si="216"/>
        <v>250-500</v>
      </c>
      <c r="N4622" t="s">
        <v>2120</v>
      </c>
      <c r="O4622" t="s">
        <v>33</v>
      </c>
      <c r="P4622" t="s">
        <v>32</v>
      </c>
      <c r="Q4622" t="s">
        <v>33</v>
      </c>
      <c r="R4622" t="s">
        <v>33</v>
      </c>
      <c r="S4622">
        <v>1</v>
      </c>
      <c r="T4622">
        <v>3.5</v>
      </c>
      <c r="U4622" t="str">
        <f t="shared" si="217"/>
        <v xml:space="preserve"> 3.5-3.9</v>
      </c>
      <c r="V4622" t="s">
        <v>106</v>
      </c>
      <c r="W4622" t="s">
        <v>107</v>
      </c>
      <c r="X4622">
        <v>214</v>
      </c>
      <c r="Y4622" s="5" t="str">
        <f t="shared" si="218"/>
        <v>Top Performing Venue</v>
      </c>
    </row>
    <row r="4623" spans="1:25" x14ac:dyDescent="0.3">
      <c r="A4623">
        <v>311755</v>
      </c>
      <c r="B4623" t="s">
        <v>8907</v>
      </c>
      <c r="C4623">
        <v>1</v>
      </c>
      <c r="D4623" s="5" t="str">
        <f>VLOOKUP(C4623,Country!A:B,2,0)</f>
        <v>India</v>
      </c>
      <c r="E4623" t="s">
        <v>6919</v>
      </c>
      <c r="F4623" t="s">
        <v>10937</v>
      </c>
      <c r="G4623" t="s">
        <v>10818</v>
      </c>
      <c r="H4623" t="s">
        <v>10819</v>
      </c>
      <c r="I4623">
        <v>77.188903730000007</v>
      </c>
      <c r="J4623">
        <v>28.643381359999999</v>
      </c>
      <c r="K4623" t="s">
        <v>3126</v>
      </c>
      <c r="L4623">
        <v>350</v>
      </c>
      <c r="M4623" s="5" t="str">
        <f t="shared" si="216"/>
        <v>250-500</v>
      </c>
      <c r="N4623" t="s">
        <v>2120</v>
      </c>
      <c r="O4623" t="s">
        <v>33</v>
      </c>
      <c r="P4623" t="s">
        <v>32</v>
      </c>
      <c r="Q4623" t="s">
        <v>33</v>
      </c>
      <c r="R4623" t="s">
        <v>33</v>
      </c>
      <c r="S4623">
        <v>1</v>
      </c>
      <c r="T4623">
        <v>3.5</v>
      </c>
      <c r="U4623" t="str">
        <f t="shared" si="217"/>
        <v xml:space="preserve"> 3.5-3.9</v>
      </c>
      <c r="V4623" t="s">
        <v>106</v>
      </c>
      <c r="W4623" t="s">
        <v>107</v>
      </c>
      <c r="X4623">
        <v>64</v>
      </c>
      <c r="Y4623" s="5" t="str">
        <f t="shared" si="218"/>
        <v>Top Performing Venue</v>
      </c>
    </row>
    <row r="4624" spans="1:25" x14ac:dyDescent="0.3">
      <c r="A4624">
        <v>18396684</v>
      </c>
      <c r="B4624" t="s">
        <v>10938</v>
      </c>
      <c r="C4624">
        <v>1</v>
      </c>
      <c r="D4624" s="5" t="str">
        <f>VLOOKUP(C4624,Country!A:B,2,0)</f>
        <v>India</v>
      </c>
      <c r="E4624" t="s">
        <v>6919</v>
      </c>
      <c r="F4624" t="s">
        <v>10939</v>
      </c>
      <c r="G4624" t="s">
        <v>10818</v>
      </c>
      <c r="H4624" t="s">
        <v>10819</v>
      </c>
      <c r="I4624">
        <v>77.2</v>
      </c>
      <c r="J4624">
        <v>28.66</v>
      </c>
      <c r="K4624" t="s">
        <v>397</v>
      </c>
      <c r="L4624">
        <v>200</v>
      </c>
      <c r="M4624" s="5" t="str">
        <f t="shared" si="216"/>
        <v>100-250</v>
      </c>
      <c r="N4624" t="s">
        <v>2120</v>
      </c>
      <c r="O4624" t="s">
        <v>33</v>
      </c>
      <c r="P4624" t="s">
        <v>33</v>
      </c>
      <c r="Q4624" t="s">
        <v>33</v>
      </c>
      <c r="R4624" t="s">
        <v>33</v>
      </c>
      <c r="S4624">
        <v>1</v>
      </c>
      <c r="T4624">
        <v>0</v>
      </c>
      <c r="U4624" t="str">
        <f t="shared" si="217"/>
        <v xml:space="preserve"> 0</v>
      </c>
      <c r="V4624" t="s">
        <v>169</v>
      </c>
      <c r="W4624" t="s">
        <v>170</v>
      </c>
      <c r="X4624">
        <v>0</v>
      </c>
      <c r="Y4624" s="5" t="str">
        <f t="shared" si="218"/>
        <v xml:space="preserve"> Under Performing Venue</v>
      </c>
    </row>
    <row r="4625" spans="1:25" x14ac:dyDescent="0.3">
      <c r="A4625">
        <v>18453049</v>
      </c>
      <c r="B4625" t="s">
        <v>10940</v>
      </c>
      <c r="C4625">
        <v>1</v>
      </c>
      <c r="D4625" s="5" t="str">
        <f>VLOOKUP(C4625,Country!A:B,2,0)</f>
        <v>India</v>
      </c>
      <c r="E4625" t="s">
        <v>6919</v>
      </c>
      <c r="F4625" t="s">
        <v>10941</v>
      </c>
      <c r="G4625" t="s">
        <v>10818</v>
      </c>
      <c r="H4625" t="s">
        <v>10819</v>
      </c>
      <c r="I4625">
        <v>77.205099239999996</v>
      </c>
      <c r="J4625">
        <v>28.66188863</v>
      </c>
      <c r="K4625" t="s">
        <v>2125</v>
      </c>
      <c r="L4625">
        <v>350</v>
      </c>
      <c r="M4625" s="5" t="str">
        <f t="shared" si="216"/>
        <v>250-500</v>
      </c>
      <c r="N4625" t="s">
        <v>2120</v>
      </c>
      <c r="O4625" t="s">
        <v>33</v>
      </c>
      <c r="P4625" t="s">
        <v>33</v>
      </c>
      <c r="Q4625" t="s">
        <v>33</v>
      </c>
      <c r="R4625" t="s">
        <v>33</v>
      </c>
      <c r="S4625">
        <v>1</v>
      </c>
      <c r="T4625">
        <v>0</v>
      </c>
      <c r="U4625" t="str">
        <f t="shared" si="217"/>
        <v xml:space="preserve"> 0</v>
      </c>
      <c r="V4625" t="s">
        <v>169</v>
      </c>
      <c r="W4625" t="s">
        <v>170</v>
      </c>
      <c r="X4625">
        <v>1</v>
      </c>
      <c r="Y4625" s="5" t="str">
        <f t="shared" si="218"/>
        <v xml:space="preserve"> Under Performing Venue</v>
      </c>
    </row>
    <row r="4626" spans="1:25" x14ac:dyDescent="0.3">
      <c r="A4626">
        <v>312000</v>
      </c>
      <c r="B4626" t="s">
        <v>10942</v>
      </c>
      <c r="C4626">
        <v>1</v>
      </c>
      <c r="D4626" s="5" t="str">
        <f>VLOOKUP(C4626,Country!A:B,2,0)</f>
        <v>India</v>
      </c>
      <c r="E4626" t="s">
        <v>6919</v>
      </c>
      <c r="F4626" t="s">
        <v>10943</v>
      </c>
      <c r="G4626" t="s">
        <v>10818</v>
      </c>
      <c r="H4626" t="s">
        <v>10819</v>
      </c>
      <c r="I4626">
        <v>77.203284100000005</v>
      </c>
      <c r="J4626">
        <v>28.6585277</v>
      </c>
      <c r="K4626" t="s">
        <v>2125</v>
      </c>
      <c r="L4626">
        <v>300</v>
      </c>
      <c r="M4626" s="5" t="str">
        <f t="shared" si="216"/>
        <v>250-500</v>
      </c>
      <c r="N4626" t="s">
        <v>2120</v>
      </c>
      <c r="O4626" t="s">
        <v>33</v>
      </c>
      <c r="P4626" t="s">
        <v>33</v>
      </c>
      <c r="Q4626" t="s">
        <v>33</v>
      </c>
      <c r="R4626" t="s">
        <v>33</v>
      </c>
      <c r="S4626">
        <v>1</v>
      </c>
      <c r="T4626">
        <v>0</v>
      </c>
      <c r="U4626" t="str">
        <f t="shared" si="217"/>
        <v xml:space="preserve"> 0</v>
      </c>
      <c r="V4626" t="s">
        <v>169</v>
      </c>
      <c r="W4626" t="s">
        <v>170</v>
      </c>
      <c r="X4626">
        <v>0</v>
      </c>
      <c r="Y4626" s="5" t="str">
        <f t="shared" si="218"/>
        <v xml:space="preserve"> Under Performing Venue</v>
      </c>
    </row>
    <row r="4627" spans="1:25" x14ac:dyDescent="0.3">
      <c r="A4627">
        <v>18203154</v>
      </c>
      <c r="B4627" t="s">
        <v>10944</v>
      </c>
      <c r="C4627">
        <v>1</v>
      </c>
      <c r="D4627" s="5" t="str">
        <f>VLOOKUP(C4627,Country!A:B,2,0)</f>
        <v>India</v>
      </c>
      <c r="E4627" t="s">
        <v>6919</v>
      </c>
      <c r="F4627" t="s">
        <v>10945</v>
      </c>
      <c r="G4627" t="s">
        <v>10818</v>
      </c>
      <c r="H4627" t="s">
        <v>10819</v>
      </c>
      <c r="I4627">
        <v>77.202797899999993</v>
      </c>
      <c r="J4627">
        <v>28.658679809999999</v>
      </c>
      <c r="K4627" t="s">
        <v>59</v>
      </c>
      <c r="L4627">
        <v>150</v>
      </c>
      <c r="M4627" s="5" t="str">
        <f t="shared" si="216"/>
        <v>100-250</v>
      </c>
      <c r="N4627" t="s">
        <v>2120</v>
      </c>
      <c r="O4627" t="s">
        <v>33</v>
      </c>
      <c r="P4627" t="s">
        <v>33</v>
      </c>
      <c r="Q4627" t="s">
        <v>33</v>
      </c>
      <c r="R4627" t="s">
        <v>33</v>
      </c>
      <c r="S4627">
        <v>1</v>
      </c>
      <c r="T4627">
        <v>0</v>
      </c>
      <c r="U4627" t="str">
        <f t="shared" si="217"/>
        <v xml:space="preserve"> 0</v>
      </c>
      <c r="V4627" t="s">
        <v>169</v>
      </c>
      <c r="W4627" t="s">
        <v>170</v>
      </c>
      <c r="X4627">
        <v>0</v>
      </c>
      <c r="Y4627" s="5" t="str">
        <f t="shared" si="218"/>
        <v xml:space="preserve"> Under Performing Venue</v>
      </c>
    </row>
    <row r="4628" spans="1:25" x14ac:dyDescent="0.3">
      <c r="A4628">
        <v>305360</v>
      </c>
      <c r="B4628" t="s">
        <v>3110</v>
      </c>
      <c r="C4628">
        <v>1</v>
      </c>
      <c r="D4628" s="5" t="str">
        <f>VLOOKUP(C4628,Country!A:B,2,0)</f>
        <v>India</v>
      </c>
      <c r="E4628" t="s">
        <v>6919</v>
      </c>
      <c r="F4628" t="s">
        <v>10946</v>
      </c>
      <c r="G4628" t="s">
        <v>10818</v>
      </c>
      <c r="H4628" t="s">
        <v>10819</v>
      </c>
      <c r="I4628">
        <v>77.188233510000003</v>
      </c>
      <c r="J4628">
        <v>28.644388849999999</v>
      </c>
      <c r="K4628" t="s">
        <v>147</v>
      </c>
      <c r="L4628">
        <v>450</v>
      </c>
      <c r="M4628" s="5" t="str">
        <f t="shared" si="216"/>
        <v>250-500</v>
      </c>
      <c r="N4628" t="s">
        <v>2120</v>
      </c>
      <c r="O4628" t="s">
        <v>33</v>
      </c>
      <c r="P4628" t="s">
        <v>33</v>
      </c>
      <c r="Q4628" t="s">
        <v>33</v>
      </c>
      <c r="R4628" t="s">
        <v>33</v>
      </c>
      <c r="S4628">
        <v>1</v>
      </c>
      <c r="T4628">
        <v>2.2999999999999998</v>
      </c>
      <c r="U4628" t="str">
        <f t="shared" si="217"/>
        <v xml:space="preserve"> 1.8-2.4</v>
      </c>
      <c r="V4628" t="s">
        <v>1063</v>
      </c>
      <c r="W4628" t="s">
        <v>1064</v>
      </c>
      <c r="X4628">
        <v>32</v>
      </c>
      <c r="Y4628" s="5" t="str">
        <f t="shared" si="218"/>
        <v xml:space="preserve"> Under Performing Venue</v>
      </c>
    </row>
    <row r="4629" spans="1:25" x14ac:dyDescent="0.3">
      <c r="A4629">
        <v>1923</v>
      </c>
      <c r="B4629" t="s">
        <v>10947</v>
      </c>
      <c r="C4629">
        <v>1</v>
      </c>
      <c r="D4629" s="5" t="str">
        <f>VLOOKUP(C4629,Country!A:B,2,0)</f>
        <v>India</v>
      </c>
      <c r="E4629" t="s">
        <v>6919</v>
      </c>
      <c r="F4629" t="s">
        <v>10948</v>
      </c>
      <c r="G4629" t="s">
        <v>10818</v>
      </c>
      <c r="H4629" t="s">
        <v>10819</v>
      </c>
      <c r="I4629">
        <v>77.189527679999998</v>
      </c>
      <c r="J4629">
        <v>28.648777670000001</v>
      </c>
      <c r="K4629" t="s">
        <v>1612</v>
      </c>
      <c r="L4629">
        <v>1000</v>
      </c>
      <c r="M4629" s="5" t="str">
        <f t="shared" si="216"/>
        <v>500-1000</v>
      </c>
      <c r="N4629" t="s">
        <v>2120</v>
      </c>
      <c r="O4629" t="s">
        <v>32</v>
      </c>
      <c r="P4629" t="s">
        <v>33</v>
      </c>
      <c r="Q4629" t="s">
        <v>33</v>
      </c>
      <c r="R4629" t="s">
        <v>33</v>
      </c>
      <c r="S4629">
        <v>3</v>
      </c>
      <c r="T4629">
        <v>2.4</v>
      </c>
      <c r="U4629" t="str">
        <f t="shared" si="217"/>
        <v xml:space="preserve"> 1.8-2.4</v>
      </c>
      <c r="V4629" t="s">
        <v>1063</v>
      </c>
      <c r="W4629" t="s">
        <v>1064</v>
      </c>
      <c r="X4629">
        <v>52</v>
      </c>
      <c r="Y4629" s="5" t="str">
        <f t="shared" si="218"/>
        <v xml:space="preserve"> Under Performing Venue</v>
      </c>
    </row>
    <row r="4630" spans="1:25" x14ac:dyDescent="0.3">
      <c r="A4630">
        <v>8933</v>
      </c>
      <c r="B4630" t="s">
        <v>10949</v>
      </c>
      <c r="C4630">
        <v>1</v>
      </c>
      <c r="D4630" s="5" t="str">
        <f>VLOOKUP(C4630,Country!A:B,2,0)</f>
        <v>India</v>
      </c>
      <c r="E4630" t="s">
        <v>6919</v>
      </c>
      <c r="F4630" t="s">
        <v>10950</v>
      </c>
      <c r="G4630" t="s">
        <v>10818</v>
      </c>
      <c r="H4630" t="s">
        <v>10819</v>
      </c>
      <c r="I4630">
        <v>77.190611619999999</v>
      </c>
      <c r="J4630">
        <v>28.643495519999998</v>
      </c>
      <c r="K4630" t="s">
        <v>10951</v>
      </c>
      <c r="L4630">
        <v>500</v>
      </c>
      <c r="M4630" s="5" t="str">
        <f t="shared" si="216"/>
        <v>250-500</v>
      </c>
      <c r="N4630" t="s">
        <v>2120</v>
      </c>
      <c r="O4630" t="s">
        <v>33</v>
      </c>
      <c r="P4630" t="s">
        <v>33</v>
      </c>
      <c r="Q4630" t="s">
        <v>33</v>
      </c>
      <c r="R4630" t="s">
        <v>33</v>
      </c>
      <c r="S4630">
        <v>2</v>
      </c>
      <c r="T4630">
        <v>4</v>
      </c>
      <c r="U4630" t="str">
        <f t="shared" si="217"/>
        <v xml:space="preserve"> 4.0-4.4</v>
      </c>
      <c r="V4630" t="s">
        <v>47</v>
      </c>
      <c r="W4630" t="s">
        <v>48</v>
      </c>
      <c r="X4630">
        <v>841</v>
      </c>
      <c r="Y4630" s="5" t="str">
        <f t="shared" si="218"/>
        <v>Top Performing Venue</v>
      </c>
    </row>
    <row r="4631" spans="1:25" x14ac:dyDescent="0.3">
      <c r="A4631">
        <v>312003</v>
      </c>
      <c r="B4631" t="s">
        <v>10952</v>
      </c>
      <c r="C4631">
        <v>1</v>
      </c>
      <c r="D4631" s="5" t="str">
        <f>VLOOKUP(C4631,Country!A:B,2,0)</f>
        <v>India</v>
      </c>
      <c r="E4631" t="s">
        <v>6919</v>
      </c>
      <c r="F4631" t="s">
        <v>10953</v>
      </c>
      <c r="G4631" t="s">
        <v>10818</v>
      </c>
      <c r="H4631" t="s">
        <v>10819</v>
      </c>
      <c r="I4631">
        <v>77.190558980000006</v>
      </c>
      <c r="J4631">
        <v>28.65467653</v>
      </c>
      <c r="K4631" t="s">
        <v>2346</v>
      </c>
      <c r="L4631">
        <v>200</v>
      </c>
      <c r="M4631" s="5" t="str">
        <f t="shared" si="216"/>
        <v>100-250</v>
      </c>
      <c r="N4631" t="s">
        <v>2120</v>
      </c>
      <c r="O4631" t="s">
        <v>33</v>
      </c>
      <c r="P4631" t="s">
        <v>33</v>
      </c>
      <c r="Q4631" t="s">
        <v>33</v>
      </c>
      <c r="R4631" t="s">
        <v>33</v>
      </c>
      <c r="S4631">
        <v>1</v>
      </c>
      <c r="T4631">
        <v>4</v>
      </c>
      <c r="U4631" t="str">
        <f t="shared" si="217"/>
        <v xml:space="preserve"> 4.0-4.4</v>
      </c>
      <c r="V4631" t="s">
        <v>47</v>
      </c>
      <c r="W4631" t="s">
        <v>48</v>
      </c>
      <c r="X4631">
        <v>74</v>
      </c>
      <c r="Y4631" s="5" t="str">
        <f t="shared" si="218"/>
        <v>Top Performing Venue</v>
      </c>
    </row>
    <row r="4632" spans="1:25" x14ac:dyDescent="0.3">
      <c r="A4632">
        <v>18446504</v>
      </c>
      <c r="B4632" t="s">
        <v>10954</v>
      </c>
      <c r="C4632">
        <v>1</v>
      </c>
      <c r="D4632" s="5" t="str">
        <f>VLOOKUP(C4632,Country!A:B,2,0)</f>
        <v>India</v>
      </c>
      <c r="E4632" t="s">
        <v>6919</v>
      </c>
      <c r="F4632" t="s">
        <v>10955</v>
      </c>
      <c r="G4632" t="s">
        <v>10818</v>
      </c>
      <c r="H4632" t="s">
        <v>10819</v>
      </c>
      <c r="I4632">
        <v>77.188032340000007</v>
      </c>
      <c r="J4632">
        <v>28.64370267</v>
      </c>
      <c r="K4632" t="s">
        <v>10956</v>
      </c>
      <c r="L4632">
        <v>1050</v>
      </c>
      <c r="M4632" s="5" t="str">
        <f t="shared" si="216"/>
        <v>&gt;1000</v>
      </c>
      <c r="N4632" t="s">
        <v>2120</v>
      </c>
      <c r="O4632" t="s">
        <v>32</v>
      </c>
      <c r="P4632" t="s">
        <v>33</v>
      </c>
      <c r="Q4632" t="s">
        <v>33</v>
      </c>
      <c r="R4632" t="s">
        <v>33</v>
      </c>
      <c r="S4632">
        <v>3</v>
      </c>
      <c r="T4632">
        <v>4.3</v>
      </c>
      <c r="U4632" t="str">
        <f t="shared" si="217"/>
        <v xml:space="preserve"> 4.0-4.4</v>
      </c>
      <c r="V4632" t="s">
        <v>47</v>
      </c>
      <c r="W4632" t="s">
        <v>48</v>
      </c>
      <c r="X4632">
        <v>142</v>
      </c>
      <c r="Y4632" s="5" t="str">
        <f t="shared" si="218"/>
        <v>Top Performing Venue</v>
      </c>
    </row>
    <row r="4633" spans="1:25" x14ac:dyDescent="0.3">
      <c r="A4633">
        <v>3541</v>
      </c>
      <c r="B4633" t="s">
        <v>4296</v>
      </c>
      <c r="C4633">
        <v>1</v>
      </c>
      <c r="D4633" s="5" t="str">
        <f>VLOOKUP(C4633,Country!A:B,2,0)</f>
        <v>India</v>
      </c>
      <c r="E4633" t="s">
        <v>6919</v>
      </c>
      <c r="F4633" t="s">
        <v>10957</v>
      </c>
      <c r="G4633" t="s">
        <v>10958</v>
      </c>
      <c r="H4633" t="s">
        <v>10959</v>
      </c>
      <c r="I4633">
        <v>77.232926300000003</v>
      </c>
      <c r="J4633">
        <v>28.556868999999999</v>
      </c>
      <c r="K4633" t="s">
        <v>2119</v>
      </c>
      <c r="L4633">
        <v>2000</v>
      </c>
      <c r="M4633" s="5" t="str">
        <f t="shared" si="216"/>
        <v>&gt;1000</v>
      </c>
      <c r="N4633" t="s">
        <v>2120</v>
      </c>
      <c r="O4633" t="s">
        <v>33</v>
      </c>
      <c r="P4633" t="s">
        <v>33</v>
      </c>
      <c r="Q4633" t="s">
        <v>33</v>
      </c>
      <c r="R4633" t="s">
        <v>33</v>
      </c>
      <c r="S4633">
        <v>4</v>
      </c>
      <c r="T4633">
        <v>4.5</v>
      </c>
      <c r="U4633" t="str">
        <f t="shared" si="217"/>
        <v xml:space="preserve"> 4.5-4.9</v>
      </c>
      <c r="V4633" t="s">
        <v>34</v>
      </c>
      <c r="W4633" t="s">
        <v>35</v>
      </c>
      <c r="X4633">
        <v>524</v>
      </c>
      <c r="Y4633" s="5" t="str">
        <f t="shared" si="218"/>
        <v>Top Performing Venue</v>
      </c>
    </row>
    <row r="4634" spans="1:25" x14ac:dyDescent="0.3">
      <c r="A4634">
        <v>189</v>
      </c>
      <c r="B4634" t="s">
        <v>2293</v>
      </c>
      <c r="C4634">
        <v>1</v>
      </c>
      <c r="D4634" s="5" t="str">
        <f>VLOOKUP(C4634,Country!A:B,2,0)</f>
        <v>India</v>
      </c>
      <c r="E4634" t="s">
        <v>6919</v>
      </c>
      <c r="F4634" t="s">
        <v>10960</v>
      </c>
      <c r="G4634" t="s">
        <v>10961</v>
      </c>
      <c r="H4634" t="s">
        <v>10962</v>
      </c>
      <c r="I4634">
        <v>77.229333699999998</v>
      </c>
      <c r="J4634">
        <v>28.667644200000002</v>
      </c>
      <c r="K4634" t="s">
        <v>1895</v>
      </c>
      <c r="L4634">
        <v>500</v>
      </c>
      <c r="M4634" s="5" t="str">
        <f t="shared" si="216"/>
        <v>250-500</v>
      </c>
      <c r="N4634" t="s">
        <v>2120</v>
      </c>
      <c r="O4634" t="s">
        <v>33</v>
      </c>
      <c r="P4634" t="s">
        <v>33</v>
      </c>
      <c r="Q4634" t="s">
        <v>33</v>
      </c>
      <c r="R4634" t="s">
        <v>33</v>
      </c>
      <c r="S4634">
        <v>2</v>
      </c>
      <c r="T4634">
        <v>3.3</v>
      </c>
      <c r="U4634" t="str">
        <f t="shared" si="217"/>
        <v xml:space="preserve"> 2.5-3.4</v>
      </c>
      <c r="V4634" t="s">
        <v>143</v>
      </c>
      <c r="W4634" t="s">
        <v>144</v>
      </c>
      <c r="X4634">
        <v>132</v>
      </c>
      <c r="Y4634" s="5" t="str">
        <f t="shared" si="218"/>
        <v>Average Performing Venue</v>
      </c>
    </row>
    <row r="4635" spans="1:25" x14ac:dyDescent="0.3">
      <c r="A4635">
        <v>18322651</v>
      </c>
      <c r="B4635" t="s">
        <v>4020</v>
      </c>
      <c r="C4635">
        <v>1</v>
      </c>
      <c r="D4635" s="5" t="str">
        <f>VLOOKUP(C4635,Country!A:B,2,0)</f>
        <v>India</v>
      </c>
      <c r="E4635" t="s">
        <v>6919</v>
      </c>
      <c r="F4635" t="s">
        <v>10963</v>
      </c>
      <c r="G4635" t="s">
        <v>10964</v>
      </c>
      <c r="H4635" t="s">
        <v>10963</v>
      </c>
      <c r="I4635">
        <v>77.226303200000004</v>
      </c>
      <c r="J4635">
        <v>28.5997542</v>
      </c>
      <c r="K4635" t="s">
        <v>1648</v>
      </c>
      <c r="L4635">
        <v>1000</v>
      </c>
      <c r="M4635" s="5" t="str">
        <f t="shared" si="216"/>
        <v>500-1000</v>
      </c>
      <c r="N4635" t="s">
        <v>2120</v>
      </c>
      <c r="O4635" t="s">
        <v>33</v>
      </c>
      <c r="P4635" t="s">
        <v>32</v>
      </c>
      <c r="Q4635" t="s">
        <v>33</v>
      </c>
      <c r="R4635" t="s">
        <v>33</v>
      </c>
      <c r="S4635">
        <v>3</v>
      </c>
      <c r="T4635">
        <v>3.1</v>
      </c>
      <c r="U4635" t="str">
        <f t="shared" si="217"/>
        <v xml:space="preserve"> 2.5-3.4</v>
      </c>
      <c r="V4635" t="s">
        <v>143</v>
      </c>
      <c r="W4635" t="s">
        <v>144</v>
      </c>
      <c r="X4635">
        <v>18</v>
      </c>
      <c r="Y4635" s="5" t="str">
        <f t="shared" si="218"/>
        <v>Average Performing Venue</v>
      </c>
    </row>
    <row r="4636" spans="1:25" x14ac:dyDescent="0.3">
      <c r="A4636">
        <v>5586</v>
      </c>
      <c r="B4636" t="s">
        <v>10965</v>
      </c>
      <c r="C4636">
        <v>1</v>
      </c>
      <c r="D4636" s="5" t="str">
        <f>VLOOKUP(C4636,Country!A:B,2,0)</f>
        <v>India</v>
      </c>
      <c r="E4636" t="s">
        <v>6919</v>
      </c>
      <c r="F4636" t="s">
        <v>10966</v>
      </c>
      <c r="G4636" t="s">
        <v>10964</v>
      </c>
      <c r="H4636" t="s">
        <v>10963</v>
      </c>
      <c r="I4636">
        <v>77.227357699999999</v>
      </c>
      <c r="J4636">
        <v>28.6005258</v>
      </c>
      <c r="K4636" t="s">
        <v>2865</v>
      </c>
      <c r="L4636">
        <v>300</v>
      </c>
      <c r="M4636" s="5" t="str">
        <f t="shared" si="216"/>
        <v>250-500</v>
      </c>
      <c r="N4636" t="s">
        <v>2120</v>
      </c>
      <c r="O4636" t="s">
        <v>33</v>
      </c>
      <c r="P4636" t="s">
        <v>33</v>
      </c>
      <c r="Q4636" t="s">
        <v>33</v>
      </c>
      <c r="R4636" t="s">
        <v>33</v>
      </c>
      <c r="S4636">
        <v>1</v>
      </c>
      <c r="T4636">
        <v>3.3</v>
      </c>
      <c r="U4636" t="str">
        <f t="shared" si="217"/>
        <v xml:space="preserve"> 2.5-3.4</v>
      </c>
      <c r="V4636" t="s">
        <v>143</v>
      </c>
      <c r="W4636" t="s">
        <v>144</v>
      </c>
      <c r="X4636">
        <v>29</v>
      </c>
      <c r="Y4636" s="5" t="str">
        <f t="shared" si="218"/>
        <v>Average Performing Venue</v>
      </c>
    </row>
    <row r="4637" spans="1:25" x14ac:dyDescent="0.3">
      <c r="A4637">
        <v>303574</v>
      </c>
      <c r="B4637" t="s">
        <v>10967</v>
      </c>
      <c r="C4637">
        <v>1</v>
      </c>
      <c r="D4637" s="5" t="str">
        <f>VLOOKUP(C4637,Country!A:B,2,0)</f>
        <v>India</v>
      </c>
      <c r="E4637" t="s">
        <v>6919</v>
      </c>
      <c r="F4637" t="s">
        <v>10968</v>
      </c>
      <c r="G4637" t="s">
        <v>10964</v>
      </c>
      <c r="H4637" t="s">
        <v>10963</v>
      </c>
      <c r="I4637">
        <v>77.225291900000002</v>
      </c>
      <c r="J4637">
        <v>28.6004185</v>
      </c>
      <c r="K4637" t="s">
        <v>10969</v>
      </c>
      <c r="L4637">
        <v>650</v>
      </c>
      <c r="M4637" s="5" t="str">
        <f t="shared" si="216"/>
        <v>500-1000</v>
      </c>
      <c r="N4637" t="s">
        <v>2120</v>
      </c>
      <c r="O4637" t="s">
        <v>33</v>
      </c>
      <c r="P4637" t="s">
        <v>32</v>
      </c>
      <c r="Q4637" t="s">
        <v>33</v>
      </c>
      <c r="R4637" t="s">
        <v>33</v>
      </c>
      <c r="S4637">
        <v>2</v>
      </c>
      <c r="T4637">
        <v>2.5</v>
      </c>
      <c r="U4637" t="str">
        <f t="shared" si="217"/>
        <v xml:space="preserve"> 2.5-3.4</v>
      </c>
      <c r="V4637" t="s">
        <v>143</v>
      </c>
      <c r="W4637" t="s">
        <v>144</v>
      </c>
      <c r="X4637">
        <v>120</v>
      </c>
      <c r="Y4637" s="5" t="str">
        <f t="shared" si="218"/>
        <v>Average Performing Venue</v>
      </c>
    </row>
    <row r="4638" spans="1:25" x14ac:dyDescent="0.3">
      <c r="A4638">
        <v>304628</v>
      </c>
      <c r="B4638" t="s">
        <v>10970</v>
      </c>
      <c r="C4638">
        <v>1</v>
      </c>
      <c r="D4638" s="5" t="str">
        <f>VLOOKUP(C4638,Country!A:B,2,0)</f>
        <v>India</v>
      </c>
      <c r="E4638" t="s">
        <v>6919</v>
      </c>
      <c r="F4638" t="s">
        <v>10971</v>
      </c>
      <c r="G4638" t="s">
        <v>10964</v>
      </c>
      <c r="H4638" t="s">
        <v>10963</v>
      </c>
      <c r="I4638">
        <v>77.227672100000007</v>
      </c>
      <c r="J4638">
        <v>28.609561899999999</v>
      </c>
      <c r="K4638" t="s">
        <v>2346</v>
      </c>
      <c r="L4638">
        <v>150</v>
      </c>
      <c r="M4638" s="5" t="str">
        <f t="shared" si="216"/>
        <v>100-250</v>
      </c>
      <c r="N4638" t="s">
        <v>2120</v>
      </c>
      <c r="O4638" t="s">
        <v>33</v>
      </c>
      <c r="P4638" t="s">
        <v>33</v>
      </c>
      <c r="Q4638" t="s">
        <v>33</v>
      </c>
      <c r="R4638" t="s">
        <v>33</v>
      </c>
      <c r="S4638">
        <v>1</v>
      </c>
      <c r="T4638">
        <v>3.2</v>
      </c>
      <c r="U4638" t="str">
        <f t="shared" si="217"/>
        <v xml:space="preserve"> 2.5-3.4</v>
      </c>
      <c r="V4638" t="s">
        <v>143</v>
      </c>
      <c r="W4638" t="s">
        <v>144</v>
      </c>
      <c r="X4638">
        <v>242</v>
      </c>
      <c r="Y4638" s="5" t="str">
        <f t="shared" si="218"/>
        <v>Average Performing Venue</v>
      </c>
    </row>
    <row r="4639" spans="1:25" x14ac:dyDescent="0.3">
      <c r="A4639">
        <v>4624</v>
      </c>
      <c r="B4639" t="s">
        <v>3947</v>
      </c>
      <c r="C4639">
        <v>1</v>
      </c>
      <c r="D4639" s="5" t="str">
        <f>VLOOKUP(C4639,Country!A:B,2,0)</f>
        <v>India</v>
      </c>
      <c r="E4639" t="s">
        <v>6919</v>
      </c>
      <c r="F4639" t="s">
        <v>10972</v>
      </c>
      <c r="G4639" t="s">
        <v>10964</v>
      </c>
      <c r="H4639" t="s">
        <v>10963</v>
      </c>
      <c r="I4639">
        <v>77.227088300000005</v>
      </c>
      <c r="J4639">
        <v>28.6003209</v>
      </c>
      <c r="K4639" t="s">
        <v>3139</v>
      </c>
      <c r="L4639">
        <v>800</v>
      </c>
      <c r="M4639" s="5" t="str">
        <f t="shared" si="216"/>
        <v>500-1000</v>
      </c>
      <c r="N4639" t="s">
        <v>2120</v>
      </c>
      <c r="O4639" t="s">
        <v>33</v>
      </c>
      <c r="P4639" t="s">
        <v>33</v>
      </c>
      <c r="Q4639" t="s">
        <v>33</v>
      </c>
      <c r="R4639" t="s">
        <v>33</v>
      </c>
      <c r="S4639">
        <v>2</v>
      </c>
      <c r="T4639">
        <v>3.3</v>
      </c>
      <c r="U4639" t="str">
        <f t="shared" si="217"/>
        <v xml:space="preserve"> 2.5-3.4</v>
      </c>
      <c r="V4639" t="s">
        <v>143</v>
      </c>
      <c r="W4639" t="s">
        <v>144</v>
      </c>
      <c r="X4639">
        <v>89</v>
      </c>
      <c r="Y4639" s="5" t="str">
        <f t="shared" si="218"/>
        <v>Average Performing Venue</v>
      </c>
    </row>
    <row r="4640" spans="1:25" x14ac:dyDescent="0.3">
      <c r="A4640">
        <v>1614</v>
      </c>
      <c r="B4640" t="s">
        <v>8708</v>
      </c>
      <c r="C4640">
        <v>1</v>
      </c>
      <c r="D4640" s="5" t="str">
        <f>VLOOKUP(C4640,Country!A:B,2,0)</f>
        <v>India</v>
      </c>
      <c r="E4640" t="s">
        <v>6919</v>
      </c>
      <c r="F4640" t="s">
        <v>10973</v>
      </c>
      <c r="G4640" t="s">
        <v>10964</v>
      </c>
      <c r="H4640" t="s">
        <v>10963</v>
      </c>
      <c r="I4640">
        <v>77.227447499999997</v>
      </c>
      <c r="J4640">
        <v>28.600623899999999</v>
      </c>
      <c r="K4640" t="s">
        <v>8709</v>
      </c>
      <c r="L4640">
        <v>1500</v>
      </c>
      <c r="M4640" s="5" t="str">
        <f t="shared" si="216"/>
        <v>&gt;1000</v>
      </c>
      <c r="N4640" t="s">
        <v>2120</v>
      </c>
      <c r="O4640" t="s">
        <v>33</v>
      </c>
      <c r="P4640" t="s">
        <v>33</v>
      </c>
      <c r="Q4640" t="s">
        <v>33</v>
      </c>
      <c r="R4640" t="s">
        <v>33</v>
      </c>
      <c r="S4640">
        <v>3</v>
      </c>
      <c r="T4640">
        <v>4.5</v>
      </c>
      <c r="U4640" t="str">
        <f t="shared" si="217"/>
        <v xml:space="preserve"> 4.5-4.9</v>
      </c>
      <c r="V4640" t="s">
        <v>34</v>
      </c>
      <c r="W4640" t="s">
        <v>35</v>
      </c>
      <c r="X4640">
        <v>4986</v>
      </c>
      <c r="Y4640" s="5" t="str">
        <f t="shared" si="218"/>
        <v>Top Performing Venue</v>
      </c>
    </row>
    <row r="4641" spans="1:25" x14ac:dyDescent="0.3">
      <c r="A4641">
        <v>8244</v>
      </c>
      <c r="B4641" t="s">
        <v>8708</v>
      </c>
      <c r="C4641">
        <v>1</v>
      </c>
      <c r="D4641" s="5" t="str">
        <f>VLOOKUP(C4641,Country!A:B,2,0)</f>
        <v>India</v>
      </c>
      <c r="E4641" t="s">
        <v>6919</v>
      </c>
      <c r="F4641" t="s">
        <v>10974</v>
      </c>
      <c r="G4641" t="s">
        <v>10964</v>
      </c>
      <c r="H4641" t="s">
        <v>10963</v>
      </c>
      <c r="I4641">
        <v>77.227537299999995</v>
      </c>
      <c r="J4641">
        <v>28.600542900000001</v>
      </c>
      <c r="K4641" t="s">
        <v>8709</v>
      </c>
      <c r="L4641">
        <v>1500</v>
      </c>
      <c r="M4641" s="5" t="str">
        <f t="shared" si="216"/>
        <v>&gt;1000</v>
      </c>
      <c r="N4641" t="s">
        <v>2120</v>
      </c>
      <c r="O4641" t="s">
        <v>33</v>
      </c>
      <c r="P4641" t="s">
        <v>33</v>
      </c>
      <c r="Q4641" t="s">
        <v>33</v>
      </c>
      <c r="R4641" t="s">
        <v>33</v>
      </c>
      <c r="S4641">
        <v>3</v>
      </c>
      <c r="T4641">
        <v>4.5999999999999996</v>
      </c>
      <c r="U4641" t="str">
        <f t="shared" si="217"/>
        <v xml:space="preserve"> 4.5-4.9</v>
      </c>
      <c r="V4641" t="s">
        <v>34</v>
      </c>
      <c r="W4641" t="s">
        <v>35</v>
      </c>
      <c r="X4641">
        <v>1569</v>
      </c>
      <c r="Y4641" s="5" t="str">
        <f t="shared" si="218"/>
        <v>Top Performing Venue</v>
      </c>
    </row>
    <row r="4642" spans="1:25" x14ac:dyDescent="0.3">
      <c r="A4642">
        <v>3406</v>
      </c>
      <c r="B4642" t="s">
        <v>3829</v>
      </c>
      <c r="C4642">
        <v>1</v>
      </c>
      <c r="D4642" s="5" t="str">
        <f>VLOOKUP(C4642,Country!A:B,2,0)</f>
        <v>India</v>
      </c>
      <c r="E4642" t="s">
        <v>6919</v>
      </c>
      <c r="F4642" t="s">
        <v>10975</v>
      </c>
      <c r="G4642" t="s">
        <v>10964</v>
      </c>
      <c r="H4642" t="s">
        <v>10963</v>
      </c>
      <c r="I4642">
        <v>77.227267900000001</v>
      </c>
      <c r="J4642">
        <v>28.6008757</v>
      </c>
      <c r="K4642" t="s">
        <v>10976</v>
      </c>
      <c r="L4642">
        <v>1200</v>
      </c>
      <c r="M4642" s="5" t="str">
        <f t="shared" si="216"/>
        <v>&gt;1000</v>
      </c>
      <c r="N4642" t="s">
        <v>2120</v>
      </c>
      <c r="O4642" t="s">
        <v>32</v>
      </c>
      <c r="P4642" t="s">
        <v>32</v>
      </c>
      <c r="Q4642" t="s">
        <v>33</v>
      </c>
      <c r="R4642" t="s">
        <v>33</v>
      </c>
      <c r="S4642">
        <v>3</v>
      </c>
      <c r="T4642">
        <v>3.8</v>
      </c>
      <c r="U4642" t="str">
        <f t="shared" si="217"/>
        <v xml:space="preserve"> 3.5-3.9</v>
      </c>
      <c r="V4642" t="s">
        <v>106</v>
      </c>
      <c r="W4642" t="s">
        <v>107</v>
      </c>
      <c r="X4642">
        <v>863</v>
      </c>
      <c r="Y4642" s="5" t="str">
        <f t="shared" si="218"/>
        <v>Top Performing Venue</v>
      </c>
    </row>
    <row r="4643" spans="1:25" x14ac:dyDescent="0.3">
      <c r="A4643">
        <v>309576</v>
      </c>
      <c r="B4643" t="s">
        <v>10977</v>
      </c>
      <c r="C4643">
        <v>1</v>
      </c>
      <c r="D4643" s="5" t="str">
        <f>VLOOKUP(C4643,Country!A:B,2,0)</f>
        <v>India</v>
      </c>
      <c r="E4643" t="s">
        <v>6919</v>
      </c>
      <c r="F4643" t="s">
        <v>10978</v>
      </c>
      <c r="G4643" t="s">
        <v>10964</v>
      </c>
      <c r="H4643" t="s">
        <v>10963</v>
      </c>
      <c r="I4643">
        <v>77.226062299999995</v>
      </c>
      <c r="J4643">
        <v>28.599936100000001</v>
      </c>
      <c r="K4643" t="s">
        <v>2144</v>
      </c>
      <c r="L4643">
        <v>600</v>
      </c>
      <c r="M4643" s="5" t="str">
        <f t="shared" si="216"/>
        <v>500-1000</v>
      </c>
      <c r="N4643" t="s">
        <v>2120</v>
      </c>
      <c r="O4643" t="s">
        <v>33</v>
      </c>
      <c r="P4643" t="s">
        <v>33</v>
      </c>
      <c r="Q4643" t="s">
        <v>33</v>
      </c>
      <c r="R4643" t="s">
        <v>33</v>
      </c>
      <c r="S4643">
        <v>2</v>
      </c>
      <c r="T4643">
        <v>3.9</v>
      </c>
      <c r="U4643" t="str">
        <f t="shared" si="217"/>
        <v xml:space="preserve"> 3.5-3.9</v>
      </c>
      <c r="V4643" t="s">
        <v>106</v>
      </c>
      <c r="W4643" t="s">
        <v>107</v>
      </c>
      <c r="X4643">
        <v>157</v>
      </c>
      <c r="Y4643" s="5" t="str">
        <f t="shared" si="218"/>
        <v>Top Performing Venue</v>
      </c>
    </row>
    <row r="4644" spans="1:25" x14ac:dyDescent="0.3">
      <c r="A4644">
        <v>4741</v>
      </c>
      <c r="B4644" t="s">
        <v>10979</v>
      </c>
      <c r="C4644">
        <v>1</v>
      </c>
      <c r="D4644" s="5" t="str">
        <f>VLOOKUP(C4644,Country!A:B,2,0)</f>
        <v>India</v>
      </c>
      <c r="E4644" t="s">
        <v>6919</v>
      </c>
      <c r="F4644" t="s">
        <v>10980</v>
      </c>
      <c r="G4644" t="s">
        <v>10964</v>
      </c>
      <c r="H4644" t="s">
        <v>10963</v>
      </c>
      <c r="I4644">
        <v>77.226100299999999</v>
      </c>
      <c r="J4644">
        <v>28.5999579</v>
      </c>
      <c r="K4644" t="s">
        <v>10981</v>
      </c>
      <c r="L4644">
        <v>2000</v>
      </c>
      <c r="M4644" s="5" t="str">
        <f t="shared" si="216"/>
        <v>&gt;1000</v>
      </c>
      <c r="N4644" t="s">
        <v>2120</v>
      </c>
      <c r="O4644" t="s">
        <v>32</v>
      </c>
      <c r="P4644" t="s">
        <v>33</v>
      </c>
      <c r="Q4644" t="s">
        <v>33</v>
      </c>
      <c r="R4644" t="s">
        <v>33</v>
      </c>
      <c r="S4644">
        <v>4</v>
      </c>
      <c r="T4644">
        <v>3.6</v>
      </c>
      <c r="U4644" t="str">
        <f t="shared" si="217"/>
        <v xml:space="preserve"> 3.5-3.9</v>
      </c>
      <c r="V4644" t="s">
        <v>106</v>
      </c>
      <c r="W4644" t="s">
        <v>107</v>
      </c>
      <c r="X4644">
        <v>1428</v>
      </c>
      <c r="Y4644" s="5" t="str">
        <f t="shared" si="218"/>
        <v>Top Performing Venue</v>
      </c>
    </row>
    <row r="4645" spans="1:25" x14ac:dyDescent="0.3">
      <c r="A4645">
        <v>310674</v>
      </c>
      <c r="B4645" t="s">
        <v>10982</v>
      </c>
      <c r="C4645">
        <v>1</v>
      </c>
      <c r="D4645" s="5" t="str">
        <f>VLOOKUP(C4645,Country!A:B,2,0)</f>
        <v>India</v>
      </c>
      <c r="E4645" t="s">
        <v>6919</v>
      </c>
      <c r="F4645" t="s">
        <v>10983</v>
      </c>
      <c r="G4645" t="s">
        <v>10964</v>
      </c>
      <c r="H4645" t="s">
        <v>10963</v>
      </c>
      <c r="I4645">
        <v>77.226908600000002</v>
      </c>
      <c r="J4645">
        <v>28.599945300000002</v>
      </c>
      <c r="K4645" t="s">
        <v>10984</v>
      </c>
      <c r="L4645">
        <v>2500</v>
      </c>
      <c r="M4645" s="5" t="str">
        <f t="shared" si="216"/>
        <v>&gt;1000</v>
      </c>
      <c r="N4645" t="s">
        <v>2120</v>
      </c>
      <c r="O4645" t="s">
        <v>32</v>
      </c>
      <c r="P4645" t="s">
        <v>32</v>
      </c>
      <c r="Q4645" t="s">
        <v>33</v>
      </c>
      <c r="R4645" t="s">
        <v>33</v>
      </c>
      <c r="S4645">
        <v>4</v>
      </c>
      <c r="T4645">
        <v>3.6</v>
      </c>
      <c r="U4645" t="str">
        <f t="shared" si="217"/>
        <v xml:space="preserve"> 3.5-3.9</v>
      </c>
      <c r="V4645" t="s">
        <v>106</v>
      </c>
      <c r="W4645" t="s">
        <v>107</v>
      </c>
      <c r="X4645">
        <v>300</v>
      </c>
      <c r="Y4645" s="5" t="str">
        <f t="shared" si="218"/>
        <v>Top Performing Venue</v>
      </c>
    </row>
    <row r="4646" spans="1:25" x14ac:dyDescent="0.3">
      <c r="A4646">
        <v>1901</v>
      </c>
      <c r="B4646" t="s">
        <v>9129</v>
      </c>
      <c r="C4646">
        <v>1</v>
      </c>
      <c r="D4646" s="5" t="str">
        <f>VLOOKUP(C4646,Country!A:B,2,0)</f>
        <v>India</v>
      </c>
      <c r="E4646" t="s">
        <v>6919</v>
      </c>
      <c r="F4646" t="s">
        <v>10985</v>
      </c>
      <c r="G4646" t="s">
        <v>10964</v>
      </c>
      <c r="H4646" t="s">
        <v>10963</v>
      </c>
      <c r="I4646">
        <v>77.227088300000005</v>
      </c>
      <c r="J4646">
        <v>28.600052000000002</v>
      </c>
      <c r="K4646" t="s">
        <v>9131</v>
      </c>
      <c r="L4646">
        <v>1000</v>
      </c>
      <c r="M4646" s="5" t="str">
        <f t="shared" si="216"/>
        <v>500-1000</v>
      </c>
      <c r="N4646" t="s">
        <v>2120</v>
      </c>
      <c r="O4646" t="s">
        <v>33</v>
      </c>
      <c r="P4646" t="s">
        <v>33</v>
      </c>
      <c r="Q4646" t="s">
        <v>33</v>
      </c>
      <c r="R4646" t="s">
        <v>33</v>
      </c>
      <c r="S4646">
        <v>3</v>
      </c>
      <c r="T4646">
        <v>3.6</v>
      </c>
      <c r="U4646" t="str">
        <f t="shared" si="217"/>
        <v xml:space="preserve"> 3.5-3.9</v>
      </c>
      <c r="V4646" t="s">
        <v>106</v>
      </c>
      <c r="W4646" t="s">
        <v>107</v>
      </c>
      <c r="X4646">
        <v>574</v>
      </c>
      <c r="Y4646" s="5" t="str">
        <f t="shared" si="218"/>
        <v>Top Performing Venue</v>
      </c>
    </row>
    <row r="4647" spans="1:25" x14ac:dyDescent="0.3">
      <c r="A4647">
        <v>813</v>
      </c>
      <c r="B4647" t="s">
        <v>10986</v>
      </c>
      <c r="C4647">
        <v>1</v>
      </c>
      <c r="D4647" s="5" t="str">
        <f>VLOOKUP(C4647,Country!A:B,2,0)</f>
        <v>India</v>
      </c>
      <c r="E4647" t="s">
        <v>6919</v>
      </c>
      <c r="F4647" t="s">
        <v>10987</v>
      </c>
      <c r="G4647" t="s">
        <v>10964</v>
      </c>
      <c r="H4647" t="s">
        <v>10963</v>
      </c>
      <c r="I4647">
        <v>77.227695400000002</v>
      </c>
      <c r="J4647">
        <v>28.5999935</v>
      </c>
      <c r="K4647" t="s">
        <v>59</v>
      </c>
      <c r="L4647">
        <v>1000</v>
      </c>
      <c r="M4647" s="5" t="str">
        <f t="shared" si="216"/>
        <v>500-1000</v>
      </c>
      <c r="N4647" t="s">
        <v>2120</v>
      </c>
      <c r="O4647" t="s">
        <v>33</v>
      </c>
      <c r="P4647" t="s">
        <v>33</v>
      </c>
      <c r="Q4647" t="s">
        <v>33</v>
      </c>
      <c r="R4647" t="s">
        <v>33</v>
      </c>
      <c r="S4647">
        <v>3</v>
      </c>
      <c r="T4647">
        <v>3.7</v>
      </c>
      <c r="U4647" t="str">
        <f t="shared" si="217"/>
        <v xml:space="preserve"> 3.5-3.9</v>
      </c>
      <c r="V4647" t="s">
        <v>106</v>
      </c>
      <c r="W4647" t="s">
        <v>107</v>
      </c>
      <c r="X4647">
        <v>243</v>
      </c>
      <c r="Y4647" s="5" t="str">
        <f t="shared" si="218"/>
        <v>Top Performing Venue</v>
      </c>
    </row>
    <row r="4648" spans="1:25" x14ac:dyDescent="0.3">
      <c r="A4648">
        <v>304989</v>
      </c>
      <c r="B4648" t="s">
        <v>5819</v>
      </c>
      <c r="C4648">
        <v>1</v>
      </c>
      <c r="D4648" s="5" t="str">
        <f>VLOOKUP(C4648,Country!A:B,2,0)</f>
        <v>India</v>
      </c>
      <c r="E4648" t="s">
        <v>6919</v>
      </c>
      <c r="F4648" t="s">
        <v>10988</v>
      </c>
      <c r="G4648" t="s">
        <v>10964</v>
      </c>
      <c r="H4648" t="s">
        <v>10963</v>
      </c>
      <c r="I4648">
        <v>77.226594300000002</v>
      </c>
      <c r="J4648">
        <v>28.599780899999999</v>
      </c>
      <c r="K4648" t="s">
        <v>10989</v>
      </c>
      <c r="L4648">
        <v>700</v>
      </c>
      <c r="M4648" s="5" t="str">
        <f t="shared" si="216"/>
        <v>500-1000</v>
      </c>
      <c r="N4648" t="s">
        <v>2120</v>
      </c>
      <c r="O4648" t="s">
        <v>33</v>
      </c>
      <c r="P4648" t="s">
        <v>32</v>
      </c>
      <c r="Q4648" t="s">
        <v>33</v>
      </c>
      <c r="R4648" t="s">
        <v>33</v>
      </c>
      <c r="S4648">
        <v>2</v>
      </c>
      <c r="T4648">
        <v>3.8</v>
      </c>
      <c r="U4648" t="str">
        <f t="shared" si="217"/>
        <v xml:space="preserve"> 3.5-3.9</v>
      </c>
      <c r="V4648" t="s">
        <v>106</v>
      </c>
      <c r="W4648" t="s">
        <v>107</v>
      </c>
      <c r="X4648">
        <v>391</v>
      </c>
      <c r="Y4648" s="5" t="str">
        <f t="shared" si="218"/>
        <v>Top Performing Venue</v>
      </c>
    </row>
    <row r="4649" spans="1:25" x14ac:dyDescent="0.3">
      <c r="A4649">
        <v>300642</v>
      </c>
      <c r="B4649" t="s">
        <v>10990</v>
      </c>
      <c r="C4649">
        <v>1</v>
      </c>
      <c r="D4649" s="5" t="str">
        <f>VLOOKUP(C4649,Country!A:B,2,0)</f>
        <v>India</v>
      </c>
      <c r="E4649" t="s">
        <v>6919</v>
      </c>
      <c r="F4649" t="s">
        <v>10991</v>
      </c>
      <c r="G4649" t="s">
        <v>10964</v>
      </c>
      <c r="H4649" t="s">
        <v>10963</v>
      </c>
      <c r="I4649">
        <v>77.227986400000006</v>
      </c>
      <c r="J4649">
        <v>28.6025572</v>
      </c>
      <c r="K4649" t="s">
        <v>3938</v>
      </c>
      <c r="L4649">
        <v>800</v>
      </c>
      <c r="M4649" s="5" t="str">
        <f t="shared" si="216"/>
        <v>500-1000</v>
      </c>
      <c r="N4649" t="s">
        <v>2120</v>
      </c>
      <c r="O4649" t="s">
        <v>33</v>
      </c>
      <c r="P4649" t="s">
        <v>33</v>
      </c>
      <c r="Q4649" t="s">
        <v>33</v>
      </c>
      <c r="R4649" t="s">
        <v>33</v>
      </c>
      <c r="S4649">
        <v>2</v>
      </c>
      <c r="T4649">
        <v>3.6</v>
      </c>
      <c r="U4649" t="str">
        <f t="shared" si="217"/>
        <v xml:space="preserve"> 3.5-3.9</v>
      </c>
      <c r="V4649" t="s">
        <v>106</v>
      </c>
      <c r="W4649" t="s">
        <v>107</v>
      </c>
      <c r="X4649">
        <v>29</v>
      </c>
      <c r="Y4649" s="5" t="str">
        <f t="shared" si="218"/>
        <v>Top Performing Venue</v>
      </c>
    </row>
    <row r="4650" spans="1:25" x14ac:dyDescent="0.3">
      <c r="A4650">
        <v>307284</v>
      </c>
      <c r="B4650" t="s">
        <v>10992</v>
      </c>
      <c r="C4650">
        <v>1</v>
      </c>
      <c r="D4650" s="5" t="str">
        <f>VLOOKUP(C4650,Country!A:B,2,0)</f>
        <v>India</v>
      </c>
      <c r="E4650" t="s">
        <v>6919</v>
      </c>
      <c r="F4650" t="s">
        <v>10993</v>
      </c>
      <c r="G4650" t="s">
        <v>10964</v>
      </c>
      <c r="H4650" t="s">
        <v>10963</v>
      </c>
      <c r="I4650">
        <v>77.226794900000002</v>
      </c>
      <c r="J4650">
        <v>28.600141399999998</v>
      </c>
      <c r="K4650" t="s">
        <v>10994</v>
      </c>
      <c r="L4650">
        <v>1700</v>
      </c>
      <c r="M4650" s="5" t="str">
        <f t="shared" si="216"/>
        <v>&gt;1000</v>
      </c>
      <c r="N4650" t="s">
        <v>2120</v>
      </c>
      <c r="O4650" t="s">
        <v>32</v>
      </c>
      <c r="P4650" t="s">
        <v>33</v>
      </c>
      <c r="Q4650" t="s">
        <v>33</v>
      </c>
      <c r="R4650" t="s">
        <v>33</v>
      </c>
      <c r="S4650">
        <v>3</v>
      </c>
      <c r="T4650">
        <v>3.7</v>
      </c>
      <c r="U4650" t="str">
        <f t="shared" si="217"/>
        <v xml:space="preserve"> 3.5-3.9</v>
      </c>
      <c r="V4650" t="s">
        <v>106</v>
      </c>
      <c r="W4650" t="s">
        <v>107</v>
      </c>
      <c r="X4650">
        <v>395</v>
      </c>
      <c r="Y4650" s="5" t="str">
        <f t="shared" si="218"/>
        <v>Top Performing Venue</v>
      </c>
    </row>
    <row r="4651" spans="1:25" x14ac:dyDescent="0.3">
      <c r="A4651">
        <v>844</v>
      </c>
      <c r="B4651" t="s">
        <v>7929</v>
      </c>
      <c r="C4651">
        <v>1</v>
      </c>
      <c r="D4651" s="5" t="str">
        <f>VLOOKUP(C4651,Country!A:B,2,0)</f>
        <v>India</v>
      </c>
      <c r="E4651" t="s">
        <v>6919</v>
      </c>
      <c r="F4651" t="s">
        <v>10995</v>
      </c>
      <c r="G4651" t="s">
        <v>10964</v>
      </c>
      <c r="H4651" t="s">
        <v>10963</v>
      </c>
      <c r="I4651">
        <v>77.227312800000007</v>
      </c>
      <c r="J4651">
        <v>28.600745499999999</v>
      </c>
      <c r="K4651" t="s">
        <v>2720</v>
      </c>
      <c r="L4651">
        <v>650</v>
      </c>
      <c r="M4651" s="5" t="str">
        <f t="shared" si="216"/>
        <v>500-1000</v>
      </c>
      <c r="N4651" t="s">
        <v>2120</v>
      </c>
      <c r="O4651" t="s">
        <v>33</v>
      </c>
      <c r="P4651" t="s">
        <v>33</v>
      </c>
      <c r="Q4651" t="s">
        <v>33</v>
      </c>
      <c r="R4651" t="s">
        <v>33</v>
      </c>
      <c r="S4651">
        <v>2</v>
      </c>
      <c r="T4651">
        <v>3.7</v>
      </c>
      <c r="U4651" t="str">
        <f t="shared" si="217"/>
        <v xml:space="preserve"> 3.5-3.9</v>
      </c>
      <c r="V4651" t="s">
        <v>106</v>
      </c>
      <c r="W4651" t="s">
        <v>107</v>
      </c>
      <c r="X4651">
        <v>2860</v>
      </c>
      <c r="Y4651" s="5" t="str">
        <f t="shared" si="218"/>
        <v>Top Performing Venue</v>
      </c>
    </row>
    <row r="4652" spans="1:25" x14ac:dyDescent="0.3">
      <c r="A4652">
        <v>308337</v>
      </c>
      <c r="B4652" t="s">
        <v>10996</v>
      </c>
      <c r="C4652">
        <v>1</v>
      </c>
      <c r="D4652" s="5" t="str">
        <f>VLOOKUP(C4652,Country!A:B,2,0)</f>
        <v>India</v>
      </c>
      <c r="E4652" t="s">
        <v>6919</v>
      </c>
      <c r="F4652" t="s">
        <v>10997</v>
      </c>
      <c r="G4652" t="s">
        <v>10964</v>
      </c>
      <c r="H4652" t="s">
        <v>10963</v>
      </c>
      <c r="I4652">
        <v>77.227537299999995</v>
      </c>
      <c r="J4652">
        <v>28.600363699999999</v>
      </c>
      <c r="K4652" t="s">
        <v>389</v>
      </c>
      <c r="L4652">
        <v>1700</v>
      </c>
      <c r="M4652" s="5" t="str">
        <f t="shared" si="216"/>
        <v>&gt;1000</v>
      </c>
      <c r="N4652" t="s">
        <v>2120</v>
      </c>
      <c r="O4652" t="s">
        <v>32</v>
      </c>
      <c r="P4652" t="s">
        <v>32</v>
      </c>
      <c r="Q4652" t="s">
        <v>33</v>
      </c>
      <c r="R4652" t="s">
        <v>33</v>
      </c>
      <c r="S4652">
        <v>3</v>
      </c>
      <c r="T4652">
        <v>3.6</v>
      </c>
      <c r="U4652" t="str">
        <f t="shared" si="217"/>
        <v xml:space="preserve"> 3.5-3.9</v>
      </c>
      <c r="V4652" t="s">
        <v>106</v>
      </c>
      <c r="W4652" t="s">
        <v>107</v>
      </c>
      <c r="X4652">
        <v>505</v>
      </c>
      <c r="Y4652" s="5" t="str">
        <f t="shared" si="218"/>
        <v>Top Performing Venue</v>
      </c>
    </row>
    <row r="4653" spans="1:25" x14ac:dyDescent="0.3">
      <c r="A4653">
        <v>307822</v>
      </c>
      <c r="B4653" t="s">
        <v>10998</v>
      </c>
      <c r="C4653">
        <v>1</v>
      </c>
      <c r="D4653" s="5" t="str">
        <f>VLOOKUP(C4653,Country!A:B,2,0)</f>
        <v>India</v>
      </c>
      <c r="E4653" t="s">
        <v>6919</v>
      </c>
      <c r="F4653" t="s">
        <v>10999</v>
      </c>
      <c r="G4653" t="s">
        <v>10964</v>
      </c>
      <c r="H4653" t="s">
        <v>10963</v>
      </c>
      <c r="I4653">
        <v>77.227378999999999</v>
      </c>
      <c r="J4653">
        <v>28.600711499999999</v>
      </c>
      <c r="K4653" t="s">
        <v>3882</v>
      </c>
      <c r="L4653">
        <v>1400</v>
      </c>
      <c r="M4653" s="5" t="str">
        <f t="shared" si="216"/>
        <v>&gt;1000</v>
      </c>
      <c r="N4653" t="s">
        <v>2120</v>
      </c>
      <c r="O4653" t="s">
        <v>33</v>
      </c>
      <c r="P4653" t="s">
        <v>32</v>
      </c>
      <c r="Q4653" t="s">
        <v>33</v>
      </c>
      <c r="R4653" t="s">
        <v>33</v>
      </c>
      <c r="S4653">
        <v>3</v>
      </c>
      <c r="T4653">
        <v>3.9</v>
      </c>
      <c r="U4653" t="str">
        <f t="shared" si="217"/>
        <v xml:space="preserve"> 3.5-3.9</v>
      </c>
      <c r="V4653" t="s">
        <v>106</v>
      </c>
      <c r="W4653" t="s">
        <v>107</v>
      </c>
      <c r="X4653">
        <v>454</v>
      </c>
      <c r="Y4653" s="5" t="str">
        <f t="shared" si="218"/>
        <v>Top Performing Venue</v>
      </c>
    </row>
    <row r="4654" spans="1:25" x14ac:dyDescent="0.3">
      <c r="A4654">
        <v>3425</v>
      </c>
      <c r="B4654" t="s">
        <v>11000</v>
      </c>
      <c r="C4654">
        <v>1</v>
      </c>
      <c r="D4654" s="5" t="str">
        <f>VLOOKUP(C4654,Country!A:B,2,0)</f>
        <v>India</v>
      </c>
      <c r="E4654" t="s">
        <v>6919</v>
      </c>
      <c r="F4654" t="s">
        <v>11001</v>
      </c>
      <c r="G4654" t="s">
        <v>10964</v>
      </c>
      <c r="H4654" t="s">
        <v>10963</v>
      </c>
      <c r="I4654">
        <v>77.226435300000006</v>
      </c>
      <c r="J4654">
        <v>28.599636499999999</v>
      </c>
      <c r="K4654" t="s">
        <v>11002</v>
      </c>
      <c r="L4654">
        <v>2000</v>
      </c>
      <c r="M4654" s="5" t="str">
        <f t="shared" si="216"/>
        <v>&gt;1000</v>
      </c>
      <c r="N4654" t="s">
        <v>2120</v>
      </c>
      <c r="O4654" t="s">
        <v>32</v>
      </c>
      <c r="P4654" t="s">
        <v>33</v>
      </c>
      <c r="Q4654" t="s">
        <v>33</v>
      </c>
      <c r="R4654" t="s">
        <v>33</v>
      </c>
      <c r="S4654">
        <v>4</v>
      </c>
      <c r="T4654">
        <v>3.8</v>
      </c>
      <c r="U4654" t="str">
        <f t="shared" si="217"/>
        <v xml:space="preserve"> 3.5-3.9</v>
      </c>
      <c r="V4654" t="s">
        <v>106</v>
      </c>
      <c r="W4654" t="s">
        <v>107</v>
      </c>
      <c r="X4654">
        <v>203</v>
      </c>
      <c r="Y4654" s="5" t="str">
        <f t="shared" si="218"/>
        <v>Top Performing Venue</v>
      </c>
    </row>
    <row r="4655" spans="1:25" x14ac:dyDescent="0.3">
      <c r="A4655">
        <v>6271</v>
      </c>
      <c r="B4655" t="s">
        <v>11003</v>
      </c>
      <c r="C4655">
        <v>1</v>
      </c>
      <c r="D4655" s="5" t="str">
        <f>VLOOKUP(C4655,Country!A:B,2,0)</f>
        <v>India</v>
      </c>
      <c r="E4655" t="s">
        <v>6919</v>
      </c>
      <c r="F4655" t="s">
        <v>11004</v>
      </c>
      <c r="G4655" t="s">
        <v>10964</v>
      </c>
      <c r="H4655" t="s">
        <v>10963</v>
      </c>
      <c r="I4655">
        <v>77.225920599999995</v>
      </c>
      <c r="J4655">
        <v>28.600657699999999</v>
      </c>
      <c r="K4655" t="s">
        <v>2144</v>
      </c>
      <c r="L4655">
        <v>400</v>
      </c>
      <c r="M4655" s="5" t="str">
        <f t="shared" si="216"/>
        <v>250-500</v>
      </c>
      <c r="N4655" t="s">
        <v>2120</v>
      </c>
      <c r="O4655" t="s">
        <v>33</v>
      </c>
      <c r="P4655" t="s">
        <v>33</v>
      </c>
      <c r="Q4655" t="s">
        <v>33</v>
      </c>
      <c r="R4655" t="s">
        <v>33</v>
      </c>
      <c r="S4655">
        <v>1</v>
      </c>
      <c r="T4655">
        <v>3.7</v>
      </c>
      <c r="U4655" t="str">
        <f t="shared" si="217"/>
        <v xml:space="preserve"> 3.5-3.9</v>
      </c>
      <c r="V4655" t="s">
        <v>106</v>
      </c>
      <c r="W4655" t="s">
        <v>107</v>
      </c>
      <c r="X4655">
        <v>79</v>
      </c>
      <c r="Y4655" s="5" t="str">
        <f t="shared" si="218"/>
        <v>Top Performing Venue</v>
      </c>
    </row>
    <row r="4656" spans="1:25" x14ac:dyDescent="0.3">
      <c r="A4656">
        <v>312710</v>
      </c>
      <c r="B4656" t="s">
        <v>11005</v>
      </c>
      <c r="C4656">
        <v>1</v>
      </c>
      <c r="D4656" s="5" t="str">
        <f>VLOOKUP(C4656,Country!A:B,2,0)</f>
        <v>India</v>
      </c>
      <c r="E4656" t="s">
        <v>6919</v>
      </c>
      <c r="F4656" t="s">
        <v>11006</v>
      </c>
      <c r="G4656" t="s">
        <v>10964</v>
      </c>
      <c r="H4656" t="s">
        <v>10963</v>
      </c>
      <c r="I4656">
        <v>77.226818800000004</v>
      </c>
      <c r="J4656">
        <v>28.599757499999999</v>
      </c>
      <c r="K4656" t="s">
        <v>11007</v>
      </c>
      <c r="L4656">
        <v>1200</v>
      </c>
      <c r="M4656" s="5" t="str">
        <f t="shared" si="216"/>
        <v>&gt;1000</v>
      </c>
      <c r="N4656" t="s">
        <v>2120</v>
      </c>
      <c r="O4656" t="s">
        <v>33</v>
      </c>
      <c r="P4656" t="s">
        <v>33</v>
      </c>
      <c r="Q4656" t="s">
        <v>33</v>
      </c>
      <c r="R4656" t="s">
        <v>33</v>
      </c>
      <c r="S4656">
        <v>3</v>
      </c>
      <c r="T4656">
        <v>3.9</v>
      </c>
      <c r="U4656" t="str">
        <f t="shared" si="217"/>
        <v xml:space="preserve"> 3.5-3.9</v>
      </c>
      <c r="V4656" t="s">
        <v>106</v>
      </c>
      <c r="W4656" t="s">
        <v>107</v>
      </c>
      <c r="X4656">
        <v>287</v>
      </c>
      <c r="Y4656" s="5" t="str">
        <f t="shared" si="218"/>
        <v>Top Performing Venue</v>
      </c>
    </row>
    <row r="4657" spans="1:25" x14ac:dyDescent="0.3">
      <c r="A4657">
        <v>18255125</v>
      </c>
      <c r="B4657" t="s">
        <v>11008</v>
      </c>
      <c r="C4657">
        <v>1</v>
      </c>
      <c r="D4657" s="5" t="str">
        <f>VLOOKUP(C4657,Country!A:B,2,0)</f>
        <v>India</v>
      </c>
      <c r="E4657" t="s">
        <v>6919</v>
      </c>
      <c r="F4657" t="s">
        <v>11009</v>
      </c>
      <c r="G4657" t="s">
        <v>10964</v>
      </c>
      <c r="H4657" t="s">
        <v>10963</v>
      </c>
      <c r="I4657">
        <v>77.226594300000002</v>
      </c>
      <c r="J4657">
        <v>28.599780899999999</v>
      </c>
      <c r="K4657" t="s">
        <v>6498</v>
      </c>
      <c r="L4657">
        <v>2100</v>
      </c>
      <c r="M4657" s="5" t="str">
        <f t="shared" si="216"/>
        <v>&gt;1000</v>
      </c>
      <c r="N4657" t="s">
        <v>2120</v>
      </c>
      <c r="O4657" t="s">
        <v>33</v>
      </c>
      <c r="P4657" t="s">
        <v>33</v>
      </c>
      <c r="Q4657" t="s">
        <v>33</v>
      </c>
      <c r="R4657" t="s">
        <v>33</v>
      </c>
      <c r="S4657">
        <v>4</v>
      </c>
      <c r="T4657">
        <v>3.8</v>
      </c>
      <c r="U4657" t="str">
        <f t="shared" si="217"/>
        <v xml:space="preserve"> 3.5-3.9</v>
      </c>
      <c r="V4657" t="s">
        <v>106</v>
      </c>
      <c r="W4657" t="s">
        <v>107</v>
      </c>
      <c r="X4657">
        <v>199</v>
      </c>
      <c r="Y4657" s="5" t="str">
        <f t="shared" si="218"/>
        <v>Top Performing Venue</v>
      </c>
    </row>
    <row r="4658" spans="1:25" x14ac:dyDescent="0.3">
      <c r="A4658">
        <v>18285728</v>
      </c>
      <c r="B4658" t="s">
        <v>11010</v>
      </c>
      <c r="C4658">
        <v>1</v>
      </c>
      <c r="D4658" s="5" t="str">
        <f>VLOOKUP(C4658,Country!A:B,2,0)</f>
        <v>India</v>
      </c>
      <c r="E4658" t="s">
        <v>6919</v>
      </c>
      <c r="F4658" t="s">
        <v>11011</v>
      </c>
      <c r="G4658" t="s">
        <v>10964</v>
      </c>
      <c r="H4658" t="s">
        <v>10963</v>
      </c>
      <c r="I4658">
        <v>77.228004299999995</v>
      </c>
      <c r="J4658">
        <v>28.602474000000001</v>
      </c>
      <c r="K4658" t="s">
        <v>2144</v>
      </c>
      <c r="L4658">
        <v>450</v>
      </c>
      <c r="M4658" s="5" t="str">
        <f t="shared" si="216"/>
        <v>250-500</v>
      </c>
      <c r="N4658" t="s">
        <v>2120</v>
      </c>
      <c r="O4658" t="s">
        <v>33</v>
      </c>
      <c r="P4658" t="s">
        <v>33</v>
      </c>
      <c r="Q4658" t="s">
        <v>33</v>
      </c>
      <c r="R4658" t="s">
        <v>33</v>
      </c>
      <c r="S4658">
        <v>1</v>
      </c>
      <c r="T4658">
        <v>3.5</v>
      </c>
      <c r="U4658" t="str">
        <f t="shared" si="217"/>
        <v xml:space="preserve"> 3.5-3.9</v>
      </c>
      <c r="V4658" t="s">
        <v>106</v>
      </c>
      <c r="W4658" t="s">
        <v>107</v>
      </c>
      <c r="X4658">
        <v>17</v>
      </c>
      <c r="Y4658" s="5" t="str">
        <f t="shared" si="218"/>
        <v>Top Performing Venue</v>
      </c>
    </row>
    <row r="4659" spans="1:25" x14ac:dyDescent="0.3">
      <c r="A4659">
        <v>305686</v>
      </c>
      <c r="B4659" t="s">
        <v>4391</v>
      </c>
      <c r="C4659">
        <v>1</v>
      </c>
      <c r="D4659" s="5" t="str">
        <f>VLOOKUP(C4659,Country!A:B,2,0)</f>
        <v>India</v>
      </c>
      <c r="E4659" t="s">
        <v>6919</v>
      </c>
      <c r="F4659" t="s">
        <v>11012</v>
      </c>
      <c r="G4659" t="s">
        <v>10964</v>
      </c>
      <c r="H4659" t="s">
        <v>10963</v>
      </c>
      <c r="I4659">
        <v>77.226998399999999</v>
      </c>
      <c r="J4659">
        <v>28.599953800000002</v>
      </c>
      <c r="K4659" t="s">
        <v>4393</v>
      </c>
      <c r="L4659">
        <v>2000</v>
      </c>
      <c r="M4659" s="5" t="str">
        <f t="shared" si="216"/>
        <v>&gt;1000</v>
      </c>
      <c r="N4659" t="s">
        <v>2120</v>
      </c>
      <c r="O4659" t="s">
        <v>32</v>
      </c>
      <c r="P4659" t="s">
        <v>32</v>
      </c>
      <c r="Q4659" t="s">
        <v>33</v>
      </c>
      <c r="R4659" t="s">
        <v>33</v>
      </c>
      <c r="S4659">
        <v>4</v>
      </c>
      <c r="T4659">
        <v>3.9</v>
      </c>
      <c r="U4659" t="str">
        <f t="shared" si="217"/>
        <v xml:space="preserve"> 3.5-3.9</v>
      </c>
      <c r="V4659" t="s">
        <v>106</v>
      </c>
      <c r="W4659" t="s">
        <v>107</v>
      </c>
      <c r="X4659">
        <v>372</v>
      </c>
      <c r="Y4659" s="5" t="str">
        <f t="shared" si="218"/>
        <v>Top Performing Venue</v>
      </c>
    </row>
    <row r="4660" spans="1:25" x14ac:dyDescent="0.3">
      <c r="A4660">
        <v>154</v>
      </c>
      <c r="B4660" t="s">
        <v>2297</v>
      </c>
      <c r="C4660">
        <v>1</v>
      </c>
      <c r="D4660" s="5" t="str">
        <f>VLOOKUP(C4660,Country!A:B,2,0)</f>
        <v>India</v>
      </c>
      <c r="E4660" t="s">
        <v>6919</v>
      </c>
      <c r="F4660" t="s">
        <v>11013</v>
      </c>
      <c r="G4660" t="s">
        <v>10964</v>
      </c>
      <c r="H4660" t="s">
        <v>10963</v>
      </c>
      <c r="I4660">
        <v>77.226010400000007</v>
      </c>
      <c r="J4660">
        <v>28.5998597</v>
      </c>
      <c r="K4660" t="s">
        <v>3002</v>
      </c>
      <c r="L4660">
        <v>500</v>
      </c>
      <c r="M4660" s="5" t="str">
        <f t="shared" si="216"/>
        <v>250-500</v>
      </c>
      <c r="N4660" t="s">
        <v>2120</v>
      </c>
      <c r="O4660" t="s">
        <v>33</v>
      </c>
      <c r="P4660" t="s">
        <v>32</v>
      </c>
      <c r="Q4660" t="s">
        <v>33</v>
      </c>
      <c r="R4660" t="s">
        <v>33</v>
      </c>
      <c r="S4660">
        <v>2</v>
      </c>
      <c r="T4660">
        <v>3.7</v>
      </c>
      <c r="U4660" t="str">
        <f t="shared" si="217"/>
        <v xml:space="preserve"> 3.5-3.9</v>
      </c>
      <c r="V4660" t="s">
        <v>106</v>
      </c>
      <c r="W4660" t="s">
        <v>107</v>
      </c>
      <c r="X4660">
        <v>188</v>
      </c>
      <c r="Y4660" s="5" t="str">
        <f t="shared" si="218"/>
        <v>Top Performing Venue</v>
      </c>
    </row>
    <row r="4661" spans="1:25" x14ac:dyDescent="0.3">
      <c r="A4661">
        <v>18361747</v>
      </c>
      <c r="B4661" t="s">
        <v>11014</v>
      </c>
      <c r="C4661">
        <v>1</v>
      </c>
      <c r="D4661" s="5" t="str">
        <f>VLOOKUP(C4661,Country!A:B,2,0)</f>
        <v>India</v>
      </c>
      <c r="E4661" t="s">
        <v>6919</v>
      </c>
      <c r="F4661" t="s">
        <v>11015</v>
      </c>
      <c r="G4661" t="s">
        <v>10964</v>
      </c>
      <c r="H4661" t="s">
        <v>10963</v>
      </c>
      <c r="I4661">
        <v>77.227133199999997</v>
      </c>
      <c r="J4661">
        <v>28.601086899999999</v>
      </c>
      <c r="K4661" t="s">
        <v>11016</v>
      </c>
      <c r="L4661">
        <v>800</v>
      </c>
      <c r="M4661" s="5" t="str">
        <f t="shared" si="216"/>
        <v>500-1000</v>
      </c>
      <c r="N4661" t="s">
        <v>2120</v>
      </c>
      <c r="O4661" t="s">
        <v>33</v>
      </c>
      <c r="P4661" t="s">
        <v>33</v>
      </c>
      <c r="Q4661" t="s">
        <v>33</v>
      </c>
      <c r="R4661" t="s">
        <v>33</v>
      </c>
      <c r="S4661">
        <v>2</v>
      </c>
      <c r="T4661">
        <v>3.6</v>
      </c>
      <c r="U4661" t="str">
        <f t="shared" si="217"/>
        <v xml:space="preserve"> 3.5-3.9</v>
      </c>
      <c r="V4661" t="s">
        <v>106</v>
      </c>
      <c r="W4661" t="s">
        <v>107</v>
      </c>
      <c r="X4661">
        <v>34</v>
      </c>
      <c r="Y4661" s="5" t="str">
        <f t="shared" si="218"/>
        <v>Top Performing Venue</v>
      </c>
    </row>
    <row r="4662" spans="1:25" x14ac:dyDescent="0.3">
      <c r="A4662">
        <v>9618</v>
      </c>
      <c r="B4662" t="s">
        <v>11017</v>
      </c>
      <c r="C4662">
        <v>1</v>
      </c>
      <c r="D4662" s="5" t="str">
        <f>VLOOKUP(C4662,Country!A:B,2,0)</f>
        <v>India</v>
      </c>
      <c r="E4662" t="s">
        <v>6919</v>
      </c>
      <c r="F4662" t="s">
        <v>11018</v>
      </c>
      <c r="G4662" t="s">
        <v>10964</v>
      </c>
      <c r="H4662" t="s">
        <v>10963</v>
      </c>
      <c r="I4662">
        <v>77.2269577</v>
      </c>
      <c r="J4662">
        <v>28.599954799999999</v>
      </c>
      <c r="K4662" t="s">
        <v>11019</v>
      </c>
      <c r="L4662">
        <v>1700</v>
      </c>
      <c r="M4662" s="5" t="str">
        <f t="shared" si="216"/>
        <v>&gt;1000</v>
      </c>
      <c r="N4662" t="s">
        <v>2120</v>
      </c>
      <c r="O4662" t="s">
        <v>32</v>
      </c>
      <c r="P4662" t="s">
        <v>33</v>
      </c>
      <c r="Q4662" t="s">
        <v>33</v>
      </c>
      <c r="R4662" t="s">
        <v>33</v>
      </c>
      <c r="S4662">
        <v>3</v>
      </c>
      <c r="T4662">
        <v>3.7</v>
      </c>
      <c r="U4662" t="str">
        <f t="shared" si="217"/>
        <v xml:space="preserve"> 3.5-3.9</v>
      </c>
      <c r="V4662" t="s">
        <v>106</v>
      </c>
      <c r="W4662" t="s">
        <v>107</v>
      </c>
      <c r="X4662">
        <v>774</v>
      </c>
      <c r="Y4662" s="5" t="str">
        <f t="shared" si="218"/>
        <v>Top Performing Venue</v>
      </c>
    </row>
    <row r="4663" spans="1:25" x14ac:dyDescent="0.3">
      <c r="A4663">
        <v>307370</v>
      </c>
      <c r="B4663" t="s">
        <v>11020</v>
      </c>
      <c r="C4663">
        <v>1</v>
      </c>
      <c r="D4663" s="5" t="str">
        <f>VLOOKUP(C4663,Country!A:B,2,0)</f>
        <v>India</v>
      </c>
      <c r="E4663" t="s">
        <v>6919</v>
      </c>
      <c r="F4663" t="s">
        <v>11021</v>
      </c>
      <c r="G4663" t="s">
        <v>10964</v>
      </c>
      <c r="H4663" t="s">
        <v>10963</v>
      </c>
      <c r="I4663">
        <v>77.226998399999999</v>
      </c>
      <c r="J4663">
        <v>28.600043500000002</v>
      </c>
      <c r="K4663" t="s">
        <v>147</v>
      </c>
      <c r="L4663">
        <v>700</v>
      </c>
      <c r="M4663" s="5" t="str">
        <f t="shared" si="216"/>
        <v>500-1000</v>
      </c>
      <c r="N4663" t="s">
        <v>2120</v>
      </c>
      <c r="O4663" t="s">
        <v>33</v>
      </c>
      <c r="P4663" t="s">
        <v>33</v>
      </c>
      <c r="Q4663" t="s">
        <v>33</v>
      </c>
      <c r="R4663" t="s">
        <v>33</v>
      </c>
      <c r="S4663">
        <v>2</v>
      </c>
      <c r="T4663">
        <v>3.8</v>
      </c>
      <c r="U4663" t="str">
        <f t="shared" si="217"/>
        <v xml:space="preserve"> 3.5-3.9</v>
      </c>
      <c r="V4663" t="s">
        <v>106</v>
      </c>
      <c r="W4663" t="s">
        <v>107</v>
      </c>
      <c r="X4663">
        <v>256</v>
      </c>
      <c r="Y4663" s="5" t="str">
        <f t="shared" si="218"/>
        <v>Top Performing Venue</v>
      </c>
    </row>
    <row r="4664" spans="1:25" x14ac:dyDescent="0.3">
      <c r="A4664">
        <v>307802</v>
      </c>
      <c r="B4664" t="s">
        <v>2367</v>
      </c>
      <c r="C4664">
        <v>1</v>
      </c>
      <c r="D4664" s="5" t="str">
        <f>VLOOKUP(C4664,Country!A:B,2,0)</f>
        <v>India</v>
      </c>
      <c r="E4664" t="s">
        <v>6919</v>
      </c>
      <c r="F4664" t="s">
        <v>11022</v>
      </c>
      <c r="G4664" t="s">
        <v>10964</v>
      </c>
      <c r="H4664" t="s">
        <v>10963</v>
      </c>
      <c r="I4664">
        <v>77.227052099999995</v>
      </c>
      <c r="J4664">
        <v>28.600035099999999</v>
      </c>
      <c r="K4664" t="s">
        <v>5816</v>
      </c>
      <c r="L4664">
        <v>2500</v>
      </c>
      <c r="M4664" s="5" t="str">
        <f t="shared" si="216"/>
        <v>&gt;1000</v>
      </c>
      <c r="N4664" t="s">
        <v>2120</v>
      </c>
      <c r="O4664" t="s">
        <v>33</v>
      </c>
      <c r="P4664" t="s">
        <v>33</v>
      </c>
      <c r="Q4664" t="s">
        <v>33</v>
      </c>
      <c r="R4664" t="s">
        <v>33</v>
      </c>
      <c r="S4664">
        <v>4</v>
      </c>
      <c r="T4664">
        <v>3.8</v>
      </c>
      <c r="U4664" t="str">
        <f t="shared" si="217"/>
        <v xml:space="preserve"> 3.5-3.9</v>
      </c>
      <c r="V4664" t="s">
        <v>106</v>
      </c>
      <c r="W4664" t="s">
        <v>107</v>
      </c>
      <c r="X4664">
        <v>1186</v>
      </c>
      <c r="Y4664" s="5" t="str">
        <f t="shared" si="218"/>
        <v>Top Performing Venue</v>
      </c>
    </row>
    <row r="4665" spans="1:25" x14ac:dyDescent="0.3">
      <c r="A4665">
        <v>307799</v>
      </c>
      <c r="B4665" t="s">
        <v>11023</v>
      </c>
      <c r="C4665">
        <v>1</v>
      </c>
      <c r="D4665" s="5" t="str">
        <f>VLOOKUP(C4665,Country!A:B,2,0)</f>
        <v>India</v>
      </c>
      <c r="E4665" t="s">
        <v>6919</v>
      </c>
      <c r="F4665" t="s">
        <v>11024</v>
      </c>
      <c r="G4665" t="s">
        <v>10964</v>
      </c>
      <c r="H4665" t="s">
        <v>10963</v>
      </c>
      <c r="I4665">
        <v>77.227537299999995</v>
      </c>
      <c r="J4665">
        <v>28.600542900000001</v>
      </c>
      <c r="K4665" t="s">
        <v>11025</v>
      </c>
      <c r="L4665">
        <v>2000</v>
      </c>
      <c r="M4665" s="5" t="str">
        <f t="shared" si="216"/>
        <v>&gt;1000</v>
      </c>
      <c r="N4665" t="s">
        <v>2120</v>
      </c>
      <c r="O4665" t="s">
        <v>33</v>
      </c>
      <c r="P4665" t="s">
        <v>32</v>
      </c>
      <c r="Q4665" t="s">
        <v>33</v>
      </c>
      <c r="R4665" t="s">
        <v>33</v>
      </c>
      <c r="S4665">
        <v>4</v>
      </c>
      <c r="T4665">
        <v>3.8</v>
      </c>
      <c r="U4665" t="str">
        <f t="shared" si="217"/>
        <v xml:space="preserve"> 3.5-3.9</v>
      </c>
      <c r="V4665" t="s">
        <v>106</v>
      </c>
      <c r="W4665" t="s">
        <v>107</v>
      </c>
      <c r="X4665">
        <v>669</v>
      </c>
      <c r="Y4665" s="5" t="str">
        <f t="shared" si="218"/>
        <v>Top Performing Venue</v>
      </c>
    </row>
    <row r="4666" spans="1:25" x14ac:dyDescent="0.3">
      <c r="A4666">
        <v>18486842</v>
      </c>
      <c r="B4666" t="s">
        <v>3110</v>
      </c>
      <c r="C4666">
        <v>1</v>
      </c>
      <c r="D4666" s="5" t="str">
        <f>VLOOKUP(C4666,Country!A:B,2,0)</f>
        <v>India</v>
      </c>
      <c r="E4666" t="s">
        <v>6919</v>
      </c>
      <c r="F4666" t="s">
        <v>11026</v>
      </c>
      <c r="G4666" t="s">
        <v>10964</v>
      </c>
      <c r="H4666" t="s">
        <v>10963</v>
      </c>
      <c r="I4666">
        <v>77.227307499999995</v>
      </c>
      <c r="J4666">
        <v>28.600273600000001</v>
      </c>
      <c r="K4666" t="s">
        <v>147</v>
      </c>
      <c r="L4666">
        <v>450</v>
      </c>
      <c r="M4666" s="5" t="str">
        <f t="shared" si="216"/>
        <v>250-500</v>
      </c>
      <c r="N4666" t="s">
        <v>2120</v>
      </c>
      <c r="O4666" t="s">
        <v>33</v>
      </c>
      <c r="P4666" t="s">
        <v>33</v>
      </c>
      <c r="Q4666" t="s">
        <v>33</v>
      </c>
      <c r="R4666" t="s">
        <v>33</v>
      </c>
      <c r="S4666">
        <v>1</v>
      </c>
      <c r="T4666">
        <v>0</v>
      </c>
      <c r="U4666" t="str">
        <f t="shared" si="217"/>
        <v xml:space="preserve"> 0</v>
      </c>
      <c r="V4666" t="s">
        <v>169</v>
      </c>
      <c r="W4666" t="s">
        <v>170</v>
      </c>
      <c r="X4666">
        <v>2</v>
      </c>
      <c r="Y4666" s="5" t="str">
        <f t="shared" si="218"/>
        <v xml:space="preserve"> Under Performing Venue</v>
      </c>
    </row>
    <row r="4667" spans="1:25" x14ac:dyDescent="0.3">
      <c r="A4667">
        <v>18419910</v>
      </c>
      <c r="B4667" t="s">
        <v>11027</v>
      </c>
      <c r="C4667">
        <v>1</v>
      </c>
      <c r="D4667" s="5" t="str">
        <f>VLOOKUP(C4667,Country!A:B,2,0)</f>
        <v>India</v>
      </c>
      <c r="E4667" t="s">
        <v>6919</v>
      </c>
      <c r="F4667" t="s">
        <v>11028</v>
      </c>
      <c r="G4667" t="s">
        <v>10964</v>
      </c>
      <c r="H4667" t="s">
        <v>10963</v>
      </c>
      <c r="I4667">
        <v>77.227357699999999</v>
      </c>
      <c r="J4667">
        <v>28.600256900000002</v>
      </c>
      <c r="K4667" t="s">
        <v>11029</v>
      </c>
      <c r="L4667">
        <v>1700</v>
      </c>
      <c r="M4667" s="5" t="str">
        <f t="shared" si="216"/>
        <v>&gt;1000</v>
      </c>
      <c r="N4667" t="s">
        <v>2120</v>
      </c>
      <c r="O4667" t="s">
        <v>32</v>
      </c>
      <c r="P4667" t="s">
        <v>33</v>
      </c>
      <c r="Q4667" t="s">
        <v>33</v>
      </c>
      <c r="R4667" t="s">
        <v>33</v>
      </c>
      <c r="S4667">
        <v>3</v>
      </c>
      <c r="T4667">
        <v>4.2</v>
      </c>
      <c r="U4667" t="str">
        <f t="shared" si="217"/>
        <v xml:space="preserve"> 4.0-4.4</v>
      </c>
      <c r="V4667" t="s">
        <v>47</v>
      </c>
      <c r="W4667" t="s">
        <v>48</v>
      </c>
      <c r="X4667">
        <v>113</v>
      </c>
      <c r="Y4667" s="5" t="str">
        <f t="shared" si="218"/>
        <v>Top Performing Venue</v>
      </c>
    </row>
    <row r="4668" spans="1:25" x14ac:dyDescent="0.3">
      <c r="A4668">
        <v>4296</v>
      </c>
      <c r="B4668" t="s">
        <v>3936</v>
      </c>
      <c r="C4668">
        <v>1</v>
      </c>
      <c r="D4668" s="5" t="str">
        <f>VLOOKUP(C4668,Country!A:B,2,0)</f>
        <v>India</v>
      </c>
      <c r="E4668" t="s">
        <v>6919</v>
      </c>
      <c r="F4668" t="s">
        <v>11030</v>
      </c>
      <c r="G4668" t="s">
        <v>10964</v>
      </c>
      <c r="H4668" t="s">
        <v>10963</v>
      </c>
      <c r="I4668">
        <v>77.226190099999997</v>
      </c>
      <c r="J4668">
        <v>28.599787200000002</v>
      </c>
      <c r="K4668" t="s">
        <v>3938</v>
      </c>
      <c r="L4668">
        <v>400</v>
      </c>
      <c r="M4668" s="5" t="str">
        <f t="shared" si="216"/>
        <v>250-500</v>
      </c>
      <c r="N4668" t="s">
        <v>2120</v>
      </c>
      <c r="O4668" t="s">
        <v>33</v>
      </c>
      <c r="P4668" t="s">
        <v>32</v>
      </c>
      <c r="Q4668" t="s">
        <v>33</v>
      </c>
      <c r="R4668" t="s">
        <v>33</v>
      </c>
      <c r="S4668">
        <v>1</v>
      </c>
      <c r="T4668">
        <v>4</v>
      </c>
      <c r="U4668" t="str">
        <f t="shared" si="217"/>
        <v xml:space="preserve"> 4.0-4.4</v>
      </c>
      <c r="V4668" t="s">
        <v>47</v>
      </c>
      <c r="W4668" t="s">
        <v>48</v>
      </c>
      <c r="X4668">
        <v>518</v>
      </c>
      <c r="Y4668" s="5" t="str">
        <f t="shared" si="218"/>
        <v>Top Performing Venue</v>
      </c>
    </row>
    <row r="4669" spans="1:25" x14ac:dyDescent="0.3">
      <c r="A4669">
        <v>2632</v>
      </c>
      <c r="B4669" t="s">
        <v>5188</v>
      </c>
      <c r="C4669">
        <v>1</v>
      </c>
      <c r="D4669" s="5" t="str">
        <f>VLOOKUP(C4669,Country!A:B,2,0)</f>
        <v>India</v>
      </c>
      <c r="E4669" t="s">
        <v>6919</v>
      </c>
      <c r="F4669" t="s">
        <v>11031</v>
      </c>
      <c r="G4669" t="s">
        <v>10964</v>
      </c>
      <c r="H4669" t="s">
        <v>10963</v>
      </c>
      <c r="I4669">
        <v>77.227537299999995</v>
      </c>
      <c r="J4669">
        <v>28.600542900000001</v>
      </c>
      <c r="K4669" t="s">
        <v>5190</v>
      </c>
      <c r="L4669">
        <v>1600</v>
      </c>
      <c r="M4669" s="5" t="str">
        <f t="shared" si="216"/>
        <v>&gt;1000</v>
      </c>
      <c r="N4669" t="s">
        <v>2120</v>
      </c>
      <c r="O4669" t="s">
        <v>32</v>
      </c>
      <c r="P4669" t="s">
        <v>32</v>
      </c>
      <c r="Q4669" t="s">
        <v>33</v>
      </c>
      <c r="R4669" t="s">
        <v>33</v>
      </c>
      <c r="S4669">
        <v>3</v>
      </c>
      <c r="T4669">
        <v>4.0999999999999996</v>
      </c>
      <c r="U4669" t="str">
        <f t="shared" si="217"/>
        <v xml:space="preserve"> 4.0-4.4</v>
      </c>
      <c r="V4669" t="s">
        <v>47</v>
      </c>
      <c r="W4669" t="s">
        <v>48</v>
      </c>
      <c r="X4669">
        <v>1330</v>
      </c>
      <c r="Y4669" s="5" t="str">
        <f t="shared" si="218"/>
        <v>Top Performing Venue</v>
      </c>
    </row>
    <row r="4670" spans="1:25" x14ac:dyDescent="0.3">
      <c r="A4670">
        <v>7227</v>
      </c>
      <c r="B4670" t="s">
        <v>9734</v>
      </c>
      <c r="C4670">
        <v>1</v>
      </c>
      <c r="D4670" s="5" t="str">
        <f>VLOOKUP(C4670,Country!A:B,2,0)</f>
        <v>India</v>
      </c>
      <c r="E4670" t="s">
        <v>6919</v>
      </c>
      <c r="F4670" t="s">
        <v>11032</v>
      </c>
      <c r="G4670" t="s">
        <v>10964</v>
      </c>
      <c r="H4670" t="s">
        <v>10963</v>
      </c>
      <c r="I4670">
        <v>77.226190099999997</v>
      </c>
      <c r="J4670">
        <v>28.599876800000001</v>
      </c>
      <c r="K4670" t="s">
        <v>11033</v>
      </c>
      <c r="L4670">
        <v>1550</v>
      </c>
      <c r="M4670" s="5" t="str">
        <f t="shared" si="216"/>
        <v>&gt;1000</v>
      </c>
      <c r="N4670" t="s">
        <v>2120</v>
      </c>
      <c r="O4670" t="s">
        <v>32</v>
      </c>
      <c r="P4670" t="s">
        <v>33</v>
      </c>
      <c r="Q4670" t="s">
        <v>33</v>
      </c>
      <c r="R4670" t="s">
        <v>33</v>
      </c>
      <c r="S4670">
        <v>3</v>
      </c>
      <c r="T4670">
        <v>4</v>
      </c>
      <c r="U4670" t="str">
        <f t="shared" si="217"/>
        <v xml:space="preserve"> 4.0-4.4</v>
      </c>
      <c r="V4670" t="s">
        <v>47</v>
      </c>
      <c r="W4670" t="s">
        <v>48</v>
      </c>
      <c r="X4670">
        <v>1203</v>
      </c>
      <c r="Y4670" s="5" t="str">
        <f t="shared" si="218"/>
        <v>Top Performing Venue</v>
      </c>
    </row>
    <row r="4671" spans="1:25" x14ac:dyDescent="0.3">
      <c r="A4671">
        <v>18221038</v>
      </c>
      <c r="B4671" t="s">
        <v>11034</v>
      </c>
      <c r="C4671">
        <v>1</v>
      </c>
      <c r="D4671" s="5" t="str">
        <f>VLOOKUP(C4671,Country!A:B,2,0)</f>
        <v>India</v>
      </c>
      <c r="E4671" t="s">
        <v>6919</v>
      </c>
      <c r="F4671" t="s">
        <v>11035</v>
      </c>
      <c r="G4671" t="s">
        <v>10964</v>
      </c>
      <c r="H4671" t="s">
        <v>10963</v>
      </c>
      <c r="I4671">
        <v>77.226549300000002</v>
      </c>
      <c r="J4671">
        <v>28.599731800000001</v>
      </c>
      <c r="K4671" t="s">
        <v>2512</v>
      </c>
      <c r="L4671">
        <v>2000</v>
      </c>
      <c r="M4671" s="5" t="str">
        <f t="shared" si="216"/>
        <v>&gt;1000</v>
      </c>
      <c r="N4671" t="s">
        <v>2120</v>
      </c>
      <c r="O4671" t="s">
        <v>32</v>
      </c>
      <c r="P4671" t="s">
        <v>33</v>
      </c>
      <c r="Q4671" t="s">
        <v>33</v>
      </c>
      <c r="R4671" t="s">
        <v>33</v>
      </c>
      <c r="S4671">
        <v>4</v>
      </c>
      <c r="T4671">
        <v>4</v>
      </c>
      <c r="U4671" t="str">
        <f t="shared" si="217"/>
        <v xml:space="preserve"> 4.0-4.4</v>
      </c>
      <c r="V4671" t="s">
        <v>47</v>
      </c>
      <c r="W4671" t="s">
        <v>48</v>
      </c>
      <c r="X4671">
        <v>79</v>
      </c>
      <c r="Y4671" s="5" t="str">
        <f t="shared" si="218"/>
        <v>Top Performing Venue</v>
      </c>
    </row>
    <row r="4672" spans="1:25" x14ac:dyDescent="0.3">
      <c r="A4672">
        <v>313299</v>
      </c>
      <c r="B4672" t="s">
        <v>11036</v>
      </c>
      <c r="C4672">
        <v>1</v>
      </c>
      <c r="D4672" s="5" t="str">
        <f>VLOOKUP(C4672,Country!A:B,2,0)</f>
        <v>India</v>
      </c>
      <c r="E4672" t="s">
        <v>6919</v>
      </c>
      <c r="F4672" t="s">
        <v>11037</v>
      </c>
      <c r="G4672" t="s">
        <v>10964</v>
      </c>
      <c r="H4672" t="s">
        <v>10963</v>
      </c>
      <c r="I4672">
        <v>77.226190099999997</v>
      </c>
      <c r="J4672">
        <v>28.599876800000001</v>
      </c>
      <c r="K4672" t="s">
        <v>2757</v>
      </c>
      <c r="L4672">
        <v>2000</v>
      </c>
      <c r="M4672" s="5" t="str">
        <f t="shared" si="216"/>
        <v>&gt;1000</v>
      </c>
      <c r="N4672" t="s">
        <v>2120</v>
      </c>
      <c r="O4672" t="s">
        <v>33</v>
      </c>
      <c r="P4672" t="s">
        <v>33</v>
      </c>
      <c r="Q4672" t="s">
        <v>33</v>
      </c>
      <c r="R4672" t="s">
        <v>33</v>
      </c>
      <c r="S4672">
        <v>4</v>
      </c>
      <c r="T4672">
        <v>4.2</v>
      </c>
      <c r="U4672" t="str">
        <f t="shared" si="217"/>
        <v xml:space="preserve"> 4.0-4.4</v>
      </c>
      <c r="V4672" t="s">
        <v>47</v>
      </c>
      <c r="W4672" t="s">
        <v>48</v>
      </c>
      <c r="X4672">
        <v>551</v>
      </c>
      <c r="Y4672" s="5" t="str">
        <f t="shared" si="218"/>
        <v>Top Performing Venue</v>
      </c>
    </row>
    <row r="4673" spans="1:25" x14ac:dyDescent="0.3">
      <c r="A4673">
        <v>300656</v>
      </c>
      <c r="B4673" t="s">
        <v>9748</v>
      </c>
      <c r="C4673">
        <v>1</v>
      </c>
      <c r="D4673" s="5" t="str">
        <f>VLOOKUP(C4673,Country!A:B,2,0)</f>
        <v>India</v>
      </c>
      <c r="E4673" t="s">
        <v>6919</v>
      </c>
      <c r="F4673" t="s">
        <v>11038</v>
      </c>
      <c r="G4673" t="s">
        <v>10964</v>
      </c>
      <c r="H4673" t="s">
        <v>10963</v>
      </c>
      <c r="I4673">
        <v>77.226998399999999</v>
      </c>
      <c r="J4673">
        <v>28.600043500000002</v>
      </c>
      <c r="K4673" t="s">
        <v>11039</v>
      </c>
      <c r="L4673">
        <v>1650</v>
      </c>
      <c r="M4673" s="5" t="str">
        <f t="shared" si="216"/>
        <v>&gt;1000</v>
      </c>
      <c r="N4673" t="s">
        <v>2120</v>
      </c>
      <c r="O4673" t="s">
        <v>32</v>
      </c>
      <c r="P4673" t="s">
        <v>33</v>
      </c>
      <c r="Q4673" t="s">
        <v>33</v>
      </c>
      <c r="R4673" t="s">
        <v>33</v>
      </c>
      <c r="S4673">
        <v>3</v>
      </c>
      <c r="T4673">
        <v>4</v>
      </c>
      <c r="U4673" t="str">
        <f t="shared" si="217"/>
        <v xml:space="preserve"> 4.0-4.4</v>
      </c>
      <c r="V4673" t="s">
        <v>47</v>
      </c>
      <c r="W4673" t="s">
        <v>48</v>
      </c>
      <c r="X4673">
        <v>1093</v>
      </c>
      <c r="Y4673" s="5" t="str">
        <f t="shared" si="218"/>
        <v>Top Performing Venue</v>
      </c>
    </row>
    <row r="4674" spans="1:25" x14ac:dyDescent="0.3">
      <c r="A4674">
        <v>313207</v>
      </c>
      <c r="B4674" t="s">
        <v>11040</v>
      </c>
      <c r="C4674">
        <v>1</v>
      </c>
      <c r="D4674" s="5" t="str">
        <f>VLOOKUP(C4674,Country!A:B,2,0)</f>
        <v>India</v>
      </c>
      <c r="E4674" t="s">
        <v>6919</v>
      </c>
      <c r="F4674" t="s">
        <v>11041</v>
      </c>
      <c r="G4674" t="s">
        <v>10964</v>
      </c>
      <c r="H4674" t="s">
        <v>10963</v>
      </c>
      <c r="I4674">
        <v>77.227447499999997</v>
      </c>
      <c r="J4674">
        <v>28.600713599999999</v>
      </c>
      <c r="K4674" t="s">
        <v>11042</v>
      </c>
      <c r="L4674">
        <v>2100</v>
      </c>
      <c r="M4674" s="5" t="str">
        <f t="shared" si="216"/>
        <v>&gt;1000</v>
      </c>
      <c r="N4674" t="s">
        <v>2120</v>
      </c>
      <c r="O4674" t="s">
        <v>32</v>
      </c>
      <c r="P4674" t="s">
        <v>32</v>
      </c>
      <c r="Q4674" t="s">
        <v>33</v>
      </c>
      <c r="R4674" t="s">
        <v>33</v>
      </c>
      <c r="S4674">
        <v>4</v>
      </c>
      <c r="T4674">
        <v>4.2</v>
      </c>
      <c r="U4674" t="str">
        <f t="shared" si="217"/>
        <v xml:space="preserve"> 4.0-4.4</v>
      </c>
      <c r="V4674" t="s">
        <v>47</v>
      </c>
      <c r="W4674" t="s">
        <v>48</v>
      </c>
      <c r="X4674">
        <v>578</v>
      </c>
      <c r="Y4674" s="5" t="str">
        <f t="shared" si="218"/>
        <v>Top Performing Venue</v>
      </c>
    </row>
    <row r="4675" spans="1:25" x14ac:dyDescent="0.3">
      <c r="A4675">
        <v>309788</v>
      </c>
      <c r="B4675" t="s">
        <v>3903</v>
      </c>
      <c r="C4675">
        <v>1</v>
      </c>
      <c r="D4675" s="5" t="str">
        <f>VLOOKUP(C4675,Country!A:B,2,0)</f>
        <v>India</v>
      </c>
      <c r="E4675" t="s">
        <v>6919</v>
      </c>
      <c r="F4675" t="s">
        <v>11043</v>
      </c>
      <c r="G4675" t="s">
        <v>10964</v>
      </c>
      <c r="H4675" t="s">
        <v>10963</v>
      </c>
      <c r="I4675">
        <v>77.2262463</v>
      </c>
      <c r="J4675">
        <v>28.600010600000001</v>
      </c>
      <c r="K4675" t="s">
        <v>3905</v>
      </c>
      <c r="L4675">
        <v>1300</v>
      </c>
      <c r="M4675" s="5" t="str">
        <f t="shared" ref="M4675:M4738" si="219">_xlfn.IFS(L4675&gt;1000, "&gt;1000", L4675&gt;500, "500-1000", L4675&gt;250, "250-500",L4675&gt;100, "100-250", L4675&gt;=0, "0-100" )</f>
        <v>&gt;1000</v>
      </c>
      <c r="N4675" t="s">
        <v>2120</v>
      </c>
      <c r="O4675" t="s">
        <v>33</v>
      </c>
      <c r="P4675" t="s">
        <v>33</v>
      </c>
      <c r="Q4675" t="s">
        <v>33</v>
      </c>
      <c r="R4675" t="s">
        <v>33</v>
      </c>
      <c r="S4675">
        <v>3</v>
      </c>
      <c r="T4675">
        <v>4.2</v>
      </c>
      <c r="U4675" t="str">
        <f t="shared" ref="U4675:U4738" si="220">_xlfn.IFS(T4675 &gt;= 4.5, " 4.5-4.9", T4675 &gt;= 4, " 4.0-4.4", T4675 &gt;= 3.5, " 3.5-3.9", T4675 &gt;= 2.5, " 2.5-3.4", T4675 &gt;= 1.8, " 1.8-2.4", T4675 &gt;= 0, " 0")</f>
        <v xml:space="preserve"> 4.0-4.4</v>
      </c>
      <c r="V4675" t="s">
        <v>47</v>
      </c>
      <c r="W4675" t="s">
        <v>48</v>
      </c>
      <c r="X4675">
        <v>1914</v>
      </c>
      <c r="Y4675" s="5" t="str">
        <f t="shared" ref="Y4675:Y4738" si="221">_xlfn.IFS(T4675&gt;=3.5, "Top Performing Venue", T4675&gt;=2.5, "Average Performing Venue", T4675&gt;=0, " Under Performing Venue")</f>
        <v>Top Performing Venue</v>
      </c>
    </row>
    <row r="4676" spans="1:25" x14ac:dyDescent="0.3">
      <c r="A4676">
        <v>18082237</v>
      </c>
      <c r="B4676" t="s">
        <v>11044</v>
      </c>
      <c r="C4676">
        <v>1</v>
      </c>
      <c r="D4676" s="5" t="str">
        <f>VLOOKUP(C4676,Country!A:B,2,0)</f>
        <v>India</v>
      </c>
      <c r="E4676" t="s">
        <v>6919</v>
      </c>
      <c r="F4676" t="s">
        <v>11045</v>
      </c>
      <c r="G4676" t="s">
        <v>10964</v>
      </c>
      <c r="H4676" t="s">
        <v>10963</v>
      </c>
      <c r="I4676">
        <v>77.226639199999994</v>
      </c>
      <c r="J4676">
        <v>28.599740400000002</v>
      </c>
      <c r="K4676" t="s">
        <v>3139</v>
      </c>
      <c r="L4676">
        <v>600</v>
      </c>
      <c r="M4676" s="5" t="str">
        <f t="shared" si="219"/>
        <v>500-1000</v>
      </c>
      <c r="N4676" t="s">
        <v>2120</v>
      </c>
      <c r="O4676" t="s">
        <v>33</v>
      </c>
      <c r="P4676" t="s">
        <v>33</v>
      </c>
      <c r="Q4676" t="s">
        <v>33</v>
      </c>
      <c r="R4676" t="s">
        <v>33</v>
      </c>
      <c r="S4676">
        <v>2</v>
      </c>
      <c r="T4676">
        <v>4</v>
      </c>
      <c r="U4676" t="str">
        <f t="shared" si="220"/>
        <v xml:space="preserve"> 4.0-4.4</v>
      </c>
      <c r="V4676" t="s">
        <v>47</v>
      </c>
      <c r="W4676" t="s">
        <v>48</v>
      </c>
      <c r="X4676">
        <v>220</v>
      </c>
      <c r="Y4676" s="5" t="str">
        <f t="shared" si="221"/>
        <v>Top Performing Venue</v>
      </c>
    </row>
    <row r="4677" spans="1:25" x14ac:dyDescent="0.3">
      <c r="A4677">
        <v>311531</v>
      </c>
      <c r="B4677" t="s">
        <v>11046</v>
      </c>
      <c r="C4677">
        <v>1</v>
      </c>
      <c r="D4677" s="5" t="str">
        <f>VLOOKUP(C4677,Country!A:B,2,0)</f>
        <v>India</v>
      </c>
      <c r="E4677" t="s">
        <v>6919</v>
      </c>
      <c r="F4677" t="s">
        <v>11047</v>
      </c>
      <c r="G4677" t="s">
        <v>10964</v>
      </c>
      <c r="H4677" t="s">
        <v>10963</v>
      </c>
      <c r="I4677">
        <v>77.225786099999993</v>
      </c>
      <c r="J4677">
        <v>28.599837399999998</v>
      </c>
      <c r="K4677" t="s">
        <v>2865</v>
      </c>
      <c r="L4677">
        <v>700</v>
      </c>
      <c r="M4677" s="5" t="str">
        <f t="shared" si="219"/>
        <v>500-1000</v>
      </c>
      <c r="N4677" t="s">
        <v>2120</v>
      </c>
      <c r="O4677" t="s">
        <v>33</v>
      </c>
      <c r="P4677" t="s">
        <v>33</v>
      </c>
      <c r="Q4677" t="s">
        <v>33</v>
      </c>
      <c r="R4677" t="s">
        <v>33</v>
      </c>
      <c r="S4677">
        <v>2</v>
      </c>
      <c r="T4677">
        <v>4.4000000000000004</v>
      </c>
      <c r="U4677" t="str">
        <f t="shared" si="220"/>
        <v xml:space="preserve"> 4.0-4.4</v>
      </c>
      <c r="V4677" t="s">
        <v>47</v>
      </c>
      <c r="W4677" t="s">
        <v>48</v>
      </c>
      <c r="X4677">
        <v>912</v>
      </c>
      <c r="Y4677" s="5" t="str">
        <f t="shared" si="221"/>
        <v>Top Performing Venue</v>
      </c>
    </row>
    <row r="4678" spans="1:25" x14ac:dyDescent="0.3">
      <c r="A4678">
        <v>18273615</v>
      </c>
      <c r="B4678" t="s">
        <v>8973</v>
      </c>
      <c r="C4678">
        <v>1</v>
      </c>
      <c r="D4678" s="5" t="str">
        <f>VLOOKUP(C4678,Country!A:B,2,0)</f>
        <v>India</v>
      </c>
      <c r="E4678" t="s">
        <v>6919</v>
      </c>
      <c r="F4678" t="s">
        <v>11048</v>
      </c>
      <c r="G4678" t="s">
        <v>10964</v>
      </c>
      <c r="H4678" t="s">
        <v>10963</v>
      </c>
      <c r="I4678">
        <v>77.227088300000005</v>
      </c>
      <c r="J4678">
        <v>28.600141600000001</v>
      </c>
      <c r="K4678" t="s">
        <v>8974</v>
      </c>
      <c r="L4678">
        <v>1800</v>
      </c>
      <c r="M4678" s="5" t="str">
        <f t="shared" si="219"/>
        <v>&gt;1000</v>
      </c>
      <c r="N4678" t="s">
        <v>2120</v>
      </c>
      <c r="O4678" t="s">
        <v>32</v>
      </c>
      <c r="P4678" t="s">
        <v>33</v>
      </c>
      <c r="Q4678" t="s">
        <v>33</v>
      </c>
      <c r="R4678" t="s">
        <v>33</v>
      </c>
      <c r="S4678">
        <v>3</v>
      </c>
      <c r="T4678">
        <v>4.2</v>
      </c>
      <c r="U4678" t="str">
        <f t="shared" si="220"/>
        <v xml:space="preserve"> 4.0-4.4</v>
      </c>
      <c r="V4678" t="s">
        <v>47</v>
      </c>
      <c r="W4678" t="s">
        <v>48</v>
      </c>
      <c r="X4678">
        <v>436</v>
      </c>
      <c r="Y4678" s="5" t="str">
        <f t="shared" si="221"/>
        <v>Top Performing Venue</v>
      </c>
    </row>
    <row r="4679" spans="1:25" x14ac:dyDescent="0.3">
      <c r="A4679">
        <v>17953908</v>
      </c>
      <c r="B4679" t="s">
        <v>11049</v>
      </c>
      <c r="C4679">
        <v>1</v>
      </c>
      <c r="D4679" s="5" t="str">
        <f>VLOOKUP(C4679,Country!A:B,2,0)</f>
        <v>India</v>
      </c>
      <c r="E4679" t="s">
        <v>6919</v>
      </c>
      <c r="F4679" t="s">
        <v>11050</v>
      </c>
      <c r="G4679" t="s">
        <v>11051</v>
      </c>
      <c r="H4679" t="s">
        <v>11052</v>
      </c>
      <c r="I4679">
        <v>77.143829100000005</v>
      </c>
      <c r="J4679">
        <v>28.650138399999999</v>
      </c>
      <c r="K4679" t="s">
        <v>2285</v>
      </c>
      <c r="L4679">
        <v>1100</v>
      </c>
      <c r="M4679" s="5" t="str">
        <f t="shared" si="219"/>
        <v>&gt;1000</v>
      </c>
      <c r="N4679" t="s">
        <v>2120</v>
      </c>
      <c r="O4679" t="s">
        <v>32</v>
      </c>
      <c r="P4679" t="s">
        <v>33</v>
      </c>
      <c r="Q4679" t="s">
        <v>33</v>
      </c>
      <c r="R4679" t="s">
        <v>33</v>
      </c>
      <c r="S4679">
        <v>3</v>
      </c>
      <c r="T4679">
        <v>3.1</v>
      </c>
      <c r="U4679" t="str">
        <f t="shared" si="220"/>
        <v xml:space="preserve"> 2.5-3.4</v>
      </c>
      <c r="V4679" t="s">
        <v>143</v>
      </c>
      <c r="W4679" t="s">
        <v>144</v>
      </c>
      <c r="X4679">
        <v>10</v>
      </c>
      <c r="Y4679" s="5" t="str">
        <f t="shared" si="221"/>
        <v>Average Performing Venue</v>
      </c>
    </row>
    <row r="4680" spans="1:25" x14ac:dyDescent="0.3">
      <c r="A4680">
        <v>305722</v>
      </c>
      <c r="B4680" t="s">
        <v>11053</v>
      </c>
      <c r="C4680">
        <v>1</v>
      </c>
      <c r="D4680" s="5" t="str">
        <f>VLOOKUP(C4680,Country!A:B,2,0)</f>
        <v>India</v>
      </c>
      <c r="E4680" t="s">
        <v>6919</v>
      </c>
      <c r="F4680" t="s">
        <v>11054</v>
      </c>
      <c r="G4680" t="s">
        <v>11051</v>
      </c>
      <c r="H4680" t="s">
        <v>11052</v>
      </c>
      <c r="I4680">
        <v>77.139167099999995</v>
      </c>
      <c r="J4680">
        <v>28.6461556</v>
      </c>
      <c r="K4680" t="s">
        <v>2125</v>
      </c>
      <c r="L4680">
        <v>250</v>
      </c>
      <c r="M4680" s="5" t="str">
        <f t="shared" si="219"/>
        <v>100-250</v>
      </c>
      <c r="N4680" t="s">
        <v>2120</v>
      </c>
      <c r="O4680" t="s">
        <v>33</v>
      </c>
      <c r="P4680" t="s">
        <v>33</v>
      </c>
      <c r="Q4680" t="s">
        <v>33</v>
      </c>
      <c r="R4680" t="s">
        <v>33</v>
      </c>
      <c r="S4680">
        <v>1</v>
      </c>
      <c r="T4680">
        <v>3.1</v>
      </c>
      <c r="U4680" t="str">
        <f t="shared" si="220"/>
        <v xml:space="preserve"> 2.5-3.4</v>
      </c>
      <c r="V4680" t="s">
        <v>143</v>
      </c>
      <c r="W4680" t="s">
        <v>144</v>
      </c>
      <c r="X4680">
        <v>12</v>
      </c>
      <c r="Y4680" s="5" t="str">
        <f t="shared" si="221"/>
        <v>Average Performing Venue</v>
      </c>
    </row>
    <row r="4681" spans="1:25" x14ac:dyDescent="0.3">
      <c r="A4681">
        <v>18430600</v>
      </c>
      <c r="B4681" t="s">
        <v>11055</v>
      </c>
      <c r="C4681">
        <v>1</v>
      </c>
      <c r="D4681" s="5" t="str">
        <f>VLOOKUP(C4681,Country!A:B,2,0)</f>
        <v>India</v>
      </c>
      <c r="E4681" t="s">
        <v>6919</v>
      </c>
      <c r="F4681" t="s">
        <v>11056</v>
      </c>
      <c r="G4681" t="s">
        <v>11051</v>
      </c>
      <c r="H4681" t="s">
        <v>11052</v>
      </c>
      <c r="I4681">
        <v>77.138035400000007</v>
      </c>
      <c r="J4681">
        <v>28.655060500000001</v>
      </c>
      <c r="K4681" t="s">
        <v>11057</v>
      </c>
      <c r="L4681">
        <v>450</v>
      </c>
      <c r="M4681" s="5" t="str">
        <f t="shared" si="219"/>
        <v>250-500</v>
      </c>
      <c r="N4681" t="s">
        <v>2120</v>
      </c>
      <c r="O4681" t="s">
        <v>33</v>
      </c>
      <c r="P4681" t="s">
        <v>32</v>
      </c>
      <c r="Q4681" t="s">
        <v>33</v>
      </c>
      <c r="R4681" t="s">
        <v>33</v>
      </c>
      <c r="S4681">
        <v>1</v>
      </c>
      <c r="T4681">
        <v>3.3</v>
      </c>
      <c r="U4681" t="str">
        <f t="shared" si="220"/>
        <v xml:space="preserve"> 2.5-3.4</v>
      </c>
      <c r="V4681" t="s">
        <v>143</v>
      </c>
      <c r="W4681" t="s">
        <v>144</v>
      </c>
      <c r="X4681">
        <v>13</v>
      </c>
      <c r="Y4681" s="5" t="str">
        <f t="shared" si="221"/>
        <v>Average Performing Venue</v>
      </c>
    </row>
    <row r="4682" spans="1:25" x14ac:dyDescent="0.3">
      <c r="A4682">
        <v>18441800</v>
      </c>
      <c r="B4682" t="s">
        <v>11058</v>
      </c>
      <c r="C4682">
        <v>1</v>
      </c>
      <c r="D4682" s="5" t="str">
        <f>VLOOKUP(C4682,Country!A:B,2,0)</f>
        <v>India</v>
      </c>
      <c r="E4682" t="s">
        <v>6919</v>
      </c>
      <c r="F4682" t="s">
        <v>11059</v>
      </c>
      <c r="G4682" t="s">
        <v>11051</v>
      </c>
      <c r="H4682" t="s">
        <v>11052</v>
      </c>
      <c r="I4682">
        <v>77.136989</v>
      </c>
      <c r="J4682">
        <v>28.655071</v>
      </c>
      <c r="K4682" t="s">
        <v>2285</v>
      </c>
      <c r="L4682">
        <v>700</v>
      </c>
      <c r="M4682" s="5" t="str">
        <f t="shared" si="219"/>
        <v>500-1000</v>
      </c>
      <c r="N4682" t="s">
        <v>2120</v>
      </c>
      <c r="O4682" t="s">
        <v>32</v>
      </c>
      <c r="P4682" t="s">
        <v>32</v>
      </c>
      <c r="Q4682" t="s">
        <v>33</v>
      </c>
      <c r="R4682" t="s">
        <v>33</v>
      </c>
      <c r="S4682">
        <v>2</v>
      </c>
      <c r="T4682">
        <v>3</v>
      </c>
      <c r="U4682" t="str">
        <f t="shared" si="220"/>
        <v xml:space="preserve"> 2.5-3.4</v>
      </c>
      <c r="V4682" t="s">
        <v>143</v>
      </c>
      <c r="W4682" t="s">
        <v>144</v>
      </c>
      <c r="X4682">
        <v>11</v>
      </c>
      <c r="Y4682" s="5" t="str">
        <f t="shared" si="221"/>
        <v>Average Performing Venue</v>
      </c>
    </row>
    <row r="4683" spans="1:25" x14ac:dyDescent="0.3">
      <c r="A4683">
        <v>18337965</v>
      </c>
      <c r="B4683" t="s">
        <v>6981</v>
      </c>
      <c r="C4683">
        <v>1</v>
      </c>
      <c r="D4683" s="5" t="str">
        <f>VLOOKUP(C4683,Country!A:B,2,0)</f>
        <v>India</v>
      </c>
      <c r="E4683" t="s">
        <v>6919</v>
      </c>
      <c r="F4683" t="s">
        <v>11060</v>
      </c>
      <c r="G4683" t="s">
        <v>11051</v>
      </c>
      <c r="H4683" t="s">
        <v>11052</v>
      </c>
      <c r="I4683">
        <v>77.137113299999996</v>
      </c>
      <c r="J4683">
        <v>28.654297100000001</v>
      </c>
      <c r="K4683" t="s">
        <v>3245</v>
      </c>
      <c r="L4683">
        <v>400</v>
      </c>
      <c r="M4683" s="5" t="str">
        <f t="shared" si="219"/>
        <v>250-500</v>
      </c>
      <c r="N4683" t="s">
        <v>2120</v>
      </c>
      <c r="O4683" t="s">
        <v>33</v>
      </c>
      <c r="P4683" t="s">
        <v>33</v>
      </c>
      <c r="Q4683" t="s">
        <v>33</v>
      </c>
      <c r="R4683" t="s">
        <v>33</v>
      </c>
      <c r="S4683">
        <v>1</v>
      </c>
      <c r="T4683">
        <v>3.2</v>
      </c>
      <c r="U4683" t="str">
        <f t="shared" si="220"/>
        <v xml:space="preserve"> 2.5-3.4</v>
      </c>
      <c r="V4683" t="s">
        <v>143</v>
      </c>
      <c r="W4683" t="s">
        <v>144</v>
      </c>
      <c r="X4683">
        <v>19</v>
      </c>
      <c r="Y4683" s="5" t="str">
        <f t="shared" si="221"/>
        <v>Average Performing Venue</v>
      </c>
    </row>
    <row r="4684" spans="1:25" x14ac:dyDescent="0.3">
      <c r="A4684">
        <v>300452</v>
      </c>
      <c r="B4684" t="s">
        <v>11061</v>
      </c>
      <c r="C4684">
        <v>1</v>
      </c>
      <c r="D4684" s="5" t="str">
        <f>VLOOKUP(C4684,Country!A:B,2,0)</f>
        <v>India</v>
      </c>
      <c r="E4684" t="s">
        <v>6919</v>
      </c>
      <c r="F4684" t="s">
        <v>11062</v>
      </c>
      <c r="G4684" t="s">
        <v>11051</v>
      </c>
      <c r="H4684" t="s">
        <v>11052</v>
      </c>
      <c r="I4684">
        <v>77.146672199999998</v>
      </c>
      <c r="J4684">
        <v>28.653603</v>
      </c>
      <c r="K4684" t="s">
        <v>2356</v>
      </c>
      <c r="L4684">
        <v>450</v>
      </c>
      <c r="M4684" s="5" t="str">
        <f t="shared" si="219"/>
        <v>250-500</v>
      </c>
      <c r="N4684" t="s">
        <v>2120</v>
      </c>
      <c r="O4684" t="s">
        <v>33</v>
      </c>
      <c r="P4684" t="s">
        <v>33</v>
      </c>
      <c r="Q4684" t="s">
        <v>33</v>
      </c>
      <c r="R4684" t="s">
        <v>33</v>
      </c>
      <c r="S4684">
        <v>1</v>
      </c>
      <c r="T4684">
        <v>3.3</v>
      </c>
      <c r="U4684" t="str">
        <f t="shared" si="220"/>
        <v xml:space="preserve"> 2.5-3.4</v>
      </c>
      <c r="V4684" t="s">
        <v>143</v>
      </c>
      <c r="W4684" t="s">
        <v>144</v>
      </c>
      <c r="X4684">
        <v>73</v>
      </c>
      <c r="Y4684" s="5" t="str">
        <f t="shared" si="221"/>
        <v>Average Performing Venue</v>
      </c>
    </row>
    <row r="4685" spans="1:25" x14ac:dyDescent="0.3">
      <c r="A4685">
        <v>5590</v>
      </c>
      <c r="B4685" t="s">
        <v>3110</v>
      </c>
      <c r="C4685">
        <v>1</v>
      </c>
      <c r="D4685" s="5" t="str">
        <f>VLOOKUP(C4685,Country!A:B,2,0)</f>
        <v>India</v>
      </c>
      <c r="E4685" t="s">
        <v>6919</v>
      </c>
      <c r="F4685" t="s">
        <v>11063</v>
      </c>
      <c r="G4685" t="s">
        <v>11051</v>
      </c>
      <c r="H4685" t="s">
        <v>11052</v>
      </c>
      <c r="I4685">
        <v>77.135837100000003</v>
      </c>
      <c r="J4685">
        <v>28.654321299999999</v>
      </c>
      <c r="K4685" t="s">
        <v>147</v>
      </c>
      <c r="L4685">
        <v>450</v>
      </c>
      <c r="M4685" s="5" t="str">
        <f t="shared" si="219"/>
        <v>250-500</v>
      </c>
      <c r="N4685" t="s">
        <v>2120</v>
      </c>
      <c r="O4685" t="s">
        <v>33</v>
      </c>
      <c r="P4685" t="s">
        <v>33</v>
      </c>
      <c r="Q4685" t="s">
        <v>33</v>
      </c>
      <c r="R4685" t="s">
        <v>33</v>
      </c>
      <c r="S4685">
        <v>1</v>
      </c>
      <c r="T4685">
        <v>3.2</v>
      </c>
      <c r="U4685" t="str">
        <f t="shared" si="220"/>
        <v xml:space="preserve"> 2.5-3.4</v>
      </c>
      <c r="V4685" t="s">
        <v>143</v>
      </c>
      <c r="W4685" t="s">
        <v>144</v>
      </c>
      <c r="X4685">
        <v>23</v>
      </c>
      <c r="Y4685" s="5" t="str">
        <f t="shared" si="221"/>
        <v>Average Performing Venue</v>
      </c>
    </row>
    <row r="4686" spans="1:25" x14ac:dyDescent="0.3">
      <c r="A4686">
        <v>18070502</v>
      </c>
      <c r="B4686" t="s">
        <v>11064</v>
      </c>
      <c r="C4686">
        <v>1</v>
      </c>
      <c r="D4686" s="5" t="str">
        <f>VLOOKUP(C4686,Country!A:B,2,0)</f>
        <v>India</v>
      </c>
      <c r="E4686" t="s">
        <v>6919</v>
      </c>
      <c r="F4686" t="s">
        <v>11065</v>
      </c>
      <c r="G4686" t="s">
        <v>11051</v>
      </c>
      <c r="H4686" t="s">
        <v>11052</v>
      </c>
      <c r="I4686">
        <v>77.131623099999999</v>
      </c>
      <c r="J4686">
        <v>28.649155100000002</v>
      </c>
      <c r="K4686" t="s">
        <v>397</v>
      </c>
      <c r="L4686">
        <v>150</v>
      </c>
      <c r="M4686" s="5" t="str">
        <f t="shared" si="219"/>
        <v>100-250</v>
      </c>
      <c r="N4686" t="s">
        <v>2120</v>
      </c>
      <c r="O4686" t="s">
        <v>33</v>
      </c>
      <c r="P4686" t="s">
        <v>33</v>
      </c>
      <c r="Q4686" t="s">
        <v>33</v>
      </c>
      <c r="R4686" t="s">
        <v>33</v>
      </c>
      <c r="S4686">
        <v>1</v>
      </c>
      <c r="T4686">
        <v>3.2</v>
      </c>
      <c r="U4686" t="str">
        <f t="shared" si="220"/>
        <v xml:space="preserve"> 2.5-3.4</v>
      </c>
      <c r="V4686" t="s">
        <v>143</v>
      </c>
      <c r="W4686" t="s">
        <v>144</v>
      </c>
      <c r="X4686">
        <v>11</v>
      </c>
      <c r="Y4686" s="5" t="str">
        <f t="shared" si="221"/>
        <v>Average Performing Venue</v>
      </c>
    </row>
    <row r="4687" spans="1:25" x14ac:dyDescent="0.3">
      <c r="A4687">
        <v>312098</v>
      </c>
      <c r="B4687" t="s">
        <v>11066</v>
      </c>
      <c r="C4687">
        <v>1</v>
      </c>
      <c r="D4687" s="5" t="str">
        <f>VLOOKUP(C4687,Country!A:B,2,0)</f>
        <v>India</v>
      </c>
      <c r="E4687" t="s">
        <v>6919</v>
      </c>
      <c r="F4687" t="s">
        <v>11067</v>
      </c>
      <c r="G4687" t="s">
        <v>11051</v>
      </c>
      <c r="H4687" t="s">
        <v>11052</v>
      </c>
      <c r="I4687">
        <v>77.130680999999996</v>
      </c>
      <c r="J4687">
        <v>28.6489905</v>
      </c>
      <c r="K4687" t="s">
        <v>2659</v>
      </c>
      <c r="L4687">
        <v>500</v>
      </c>
      <c r="M4687" s="5" t="str">
        <f t="shared" si="219"/>
        <v>250-500</v>
      </c>
      <c r="N4687" t="s">
        <v>2120</v>
      </c>
      <c r="O4687" t="s">
        <v>33</v>
      </c>
      <c r="P4687" t="s">
        <v>33</v>
      </c>
      <c r="Q4687" t="s">
        <v>33</v>
      </c>
      <c r="R4687" t="s">
        <v>33</v>
      </c>
      <c r="S4687">
        <v>2</v>
      </c>
      <c r="T4687">
        <v>3.1</v>
      </c>
      <c r="U4687" t="str">
        <f t="shared" si="220"/>
        <v xml:space="preserve"> 2.5-3.4</v>
      </c>
      <c r="V4687" t="s">
        <v>143</v>
      </c>
      <c r="W4687" t="s">
        <v>144</v>
      </c>
      <c r="X4687">
        <v>10</v>
      </c>
      <c r="Y4687" s="5" t="str">
        <f t="shared" si="221"/>
        <v>Average Performing Venue</v>
      </c>
    </row>
    <row r="4688" spans="1:25" x14ac:dyDescent="0.3">
      <c r="A4688">
        <v>303635</v>
      </c>
      <c r="B4688" t="s">
        <v>11068</v>
      </c>
      <c r="C4688">
        <v>1</v>
      </c>
      <c r="D4688" s="5" t="str">
        <f>VLOOKUP(C4688,Country!A:B,2,0)</f>
        <v>India</v>
      </c>
      <c r="E4688" t="s">
        <v>6919</v>
      </c>
      <c r="F4688" t="s">
        <v>11069</v>
      </c>
      <c r="G4688" t="s">
        <v>11051</v>
      </c>
      <c r="H4688" t="s">
        <v>11052</v>
      </c>
      <c r="I4688">
        <v>77.140671800000007</v>
      </c>
      <c r="J4688">
        <v>28.656041500000001</v>
      </c>
      <c r="K4688" t="s">
        <v>3126</v>
      </c>
      <c r="L4688">
        <v>550</v>
      </c>
      <c r="M4688" s="5" t="str">
        <f t="shared" si="219"/>
        <v>500-1000</v>
      </c>
      <c r="N4688" t="s">
        <v>2120</v>
      </c>
      <c r="O4688" t="s">
        <v>33</v>
      </c>
      <c r="P4688" t="s">
        <v>33</v>
      </c>
      <c r="Q4688" t="s">
        <v>33</v>
      </c>
      <c r="R4688" t="s">
        <v>33</v>
      </c>
      <c r="S4688">
        <v>2</v>
      </c>
      <c r="T4688">
        <v>2.6</v>
      </c>
      <c r="U4688" t="str">
        <f t="shared" si="220"/>
        <v xml:space="preserve"> 2.5-3.4</v>
      </c>
      <c r="V4688" t="s">
        <v>143</v>
      </c>
      <c r="W4688" t="s">
        <v>144</v>
      </c>
      <c r="X4688">
        <v>49</v>
      </c>
      <c r="Y4688" s="5" t="str">
        <f t="shared" si="221"/>
        <v>Average Performing Venue</v>
      </c>
    </row>
    <row r="4689" spans="1:25" x14ac:dyDescent="0.3">
      <c r="A4689">
        <v>302456</v>
      </c>
      <c r="B4689" t="s">
        <v>11070</v>
      </c>
      <c r="C4689">
        <v>1</v>
      </c>
      <c r="D4689" s="5" t="str">
        <f>VLOOKUP(C4689,Country!A:B,2,0)</f>
        <v>India</v>
      </c>
      <c r="E4689" t="s">
        <v>6919</v>
      </c>
      <c r="F4689" t="s">
        <v>11071</v>
      </c>
      <c r="G4689" t="s">
        <v>11051</v>
      </c>
      <c r="H4689" t="s">
        <v>11052</v>
      </c>
      <c r="I4689">
        <v>77.142390199999994</v>
      </c>
      <c r="J4689">
        <v>28.652900200000001</v>
      </c>
      <c r="K4689" t="s">
        <v>2155</v>
      </c>
      <c r="L4689">
        <v>1200</v>
      </c>
      <c r="M4689" s="5" t="str">
        <f t="shared" si="219"/>
        <v>&gt;1000</v>
      </c>
      <c r="N4689" t="s">
        <v>2120</v>
      </c>
      <c r="O4689" t="s">
        <v>32</v>
      </c>
      <c r="P4689" t="s">
        <v>33</v>
      </c>
      <c r="Q4689" t="s">
        <v>33</v>
      </c>
      <c r="R4689" t="s">
        <v>33</v>
      </c>
      <c r="S4689">
        <v>3</v>
      </c>
      <c r="T4689">
        <v>2.8</v>
      </c>
      <c r="U4689" t="str">
        <f t="shared" si="220"/>
        <v xml:space="preserve"> 2.5-3.4</v>
      </c>
      <c r="V4689" t="s">
        <v>143</v>
      </c>
      <c r="W4689" t="s">
        <v>144</v>
      </c>
      <c r="X4689">
        <v>15</v>
      </c>
      <c r="Y4689" s="5" t="str">
        <f t="shared" si="221"/>
        <v>Average Performing Venue</v>
      </c>
    </row>
    <row r="4690" spans="1:25" x14ac:dyDescent="0.3">
      <c r="A4690">
        <v>9549</v>
      </c>
      <c r="B4690" t="s">
        <v>11072</v>
      </c>
      <c r="C4690">
        <v>1</v>
      </c>
      <c r="D4690" s="5" t="str">
        <f>VLOOKUP(C4690,Country!A:B,2,0)</f>
        <v>India</v>
      </c>
      <c r="E4690" t="s">
        <v>6919</v>
      </c>
      <c r="F4690" t="s">
        <v>11073</v>
      </c>
      <c r="G4690" t="s">
        <v>11051</v>
      </c>
      <c r="H4690" t="s">
        <v>11052</v>
      </c>
      <c r="I4690">
        <v>77.133040699999995</v>
      </c>
      <c r="J4690">
        <v>28.649375899999999</v>
      </c>
      <c r="K4690" t="s">
        <v>3240</v>
      </c>
      <c r="L4690">
        <v>200</v>
      </c>
      <c r="M4690" s="5" t="str">
        <f t="shared" si="219"/>
        <v>100-250</v>
      </c>
      <c r="N4690" t="s">
        <v>2120</v>
      </c>
      <c r="O4690" t="s">
        <v>33</v>
      </c>
      <c r="P4690" t="s">
        <v>33</v>
      </c>
      <c r="Q4690" t="s">
        <v>33</v>
      </c>
      <c r="R4690" t="s">
        <v>33</v>
      </c>
      <c r="S4690">
        <v>1</v>
      </c>
      <c r="T4690">
        <v>3.2</v>
      </c>
      <c r="U4690" t="str">
        <f t="shared" si="220"/>
        <v xml:space="preserve"> 2.5-3.4</v>
      </c>
      <c r="V4690" t="s">
        <v>143</v>
      </c>
      <c r="W4690" t="s">
        <v>144</v>
      </c>
      <c r="X4690">
        <v>100</v>
      </c>
      <c r="Y4690" s="5" t="str">
        <f t="shared" si="221"/>
        <v>Average Performing Venue</v>
      </c>
    </row>
    <row r="4691" spans="1:25" x14ac:dyDescent="0.3">
      <c r="A4691">
        <v>306488</v>
      </c>
      <c r="B4691" t="s">
        <v>11074</v>
      </c>
      <c r="C4691">
        <v>1</v>
      </c>
      <c r="D4691" s="5" t="str">
        <f>VLOOKUP(C4691,Country!A:B,2,0)</f>
        <v>India</v>
      </c>
      <c r="E4691" t="s">
        <v>6919</v>
      </c>
      <c r="F4691" t="s">
        <v>11075</v>
      </c>
      <c r="G4691" t="s">
        <v>11051</v>
      </c>
      <c r="H4691" t="s">
        <v>11052</v>
      </c>
      <c r="I4691">
        <v>77.137955300000002</v>
      </c>
      <c r="J4691">
        <v>28.655491399999999</v>
      </c>
      <c r="K4691" t="s">
        <v>3295</v>
      </c>
      <c r="L4691">
        <v>1100</v>
      </c>
      <c r="M4691" s="5" t="str">
        <f t="shared" si="219"/>
        <v>&gt;1000</v>
      </c>
      <c r="N4691" t="s">
        <v>2120</v>
      </c>
      <c r="O4691" t="s">
        <v>32</v>
      </c>
      <c r="P4691" t="s">
        <v>33</v>
      </c>
      <c r="Q4691" t="s">
        <v>33</v>
      </c>
      <c r="R4691" t="s">
        <v>33</v>
      </c>
      <c r="S4691">
        <v>3</v>
      </c>
      <c r="T4691">
        <v>2.7</v>
      </c>
      <c r="U4691" t="str">
        <f t="shared" si="220"/>
        <v xml:space="preserve"> 2.5-3.4</v>
      </c>
      <c r="V4691" t="s">
        <v>143</v>
      </c>
      <c r="W4691" t="s">
        <v>144</v>
      </c>
      <c r="X4691">
        <v>63</v>
      </c>
      <c r="Y4691" s="5" t="str">
        <f t="shared" si="221"/>
        <v>Average Performing Venue</v>
      </c>
    </row>
    <row r="4692" spans="1:25" x14ac:dyDescent="0.3">
      <c r="A4692">
        <v>302142</v>
      </c>
      <c r="B4692" t="s">
        <v>11076</v>
      </c>
      <c r="C4692">
        <v>1</v>
      </c>
      <c r="D4692" s="5" t="str">
        <f>VLOOKUP(C4692,Country!A:B,2,0)</f>
        <v>India</v>
      </c>
      <c r="E4692" t="s">
        <v>6919</v>
      </c>
      <c r="F4692" t="s">
        <v>11077</v>
      </c>
      <c r="G4692" t="s">
        <v>11051</v>
      </c>
      <c r="H4692" t="s">
        <v>11052</v>
      </c>
      <c r="I4692">
        <v>77.140775099999999</v>
      </c>
      <c r="J4692">
        <v>28.655603500000002</v>
      </c>
      <c r="K4692" t="s">
        <v>2356</v>
      </c>
      <c r="L4692">
        <v>800</v>
      </c>
      <c r="M4692" s="5" t="str">
        <f t="shared" si="219"/>
        <v>500-1000</v>
      </c>
      <c r="N4692" t="s">
        <v>2120</v>
      </c>
      <c r="O4692" t="s">
        <v>32</v>
      </c>
      <c r="P4692" t="s">
        <v>32</v>
      </c>
      <c r="Q4692" t="s">
        <v>33</v>
      </c>
      <c r="R4692" t="s">
        <v>33</v>
      </c>
      <c r="S4692">
        <v>2</v>
      </c>
      <c r="T4692">
        <v>2.7</v>
      </c>
      <c r="U4692" t="str">
        <f t="shared" si="220"/>
        <v xml:space="preserve"> 2.5-3.4</v>
      </c>
      <c r="V4692" t="s">
        <v>143</v>
      </c>
      <c r="W4692" t="s">
        <v>144</v>
      </c>
      <c r="X4692">
        <v>45</v>
      </c>
      <c r="Y4692" s="5" t="str">
        <f t="shared" si="221"/>
        <v>Average Performing Venue</v>
      </c>
    </row>
    <row r="4693" spans="1:25" x14ac:dyDescent="0.3">
      <c r="A4693">
        <v>18350118</v>
      </c>
      <c r="B4693" t="s">
        <v>11078</v>
      </c>
      <c r="C4693">
        <v>1</v>
      </c>
      <c r="D4693" s="5" t="str">
        <f>VLOOKUP(C4693,Country!A:B,2,0)</f>
        <v>India</v>
      </c>
      <c r="E4693" t="s">
        <v>6919</v>
      </c>
      <c r="F4693" t="s">
        <v>11079</v>
      </c>
      <c r="G4693" t="s">
        <v>11051</v>
      </c>
      <c r="H4693" t="s">
        <v>11052</v>
      </c>
      <c r="I4693">
        <v>77.137323100000003</v>
      </c>
      <c r="J4693">
        <v>28.654595700000002</v>
      </c>
      <c r="K4693" t="s">
        <v>2766</v>
      </c>
      <c r="L4693">
        <v>750</v>
      </c>
      <c r="M4693" s="5" t="str">
        <f t="shared" si="219"/>
        <v>500-1000</v>
      </c>
      <c r="N4693" t="s">
        <v>2120</v>
      </c>
      <c r="O4693" t="s">
        <v>33</v>
      </c>
      <c r="P4693" t="s">
        <v>33</v>
      </c>
      <c r="Q4693" t="s">
        <v>33</v>
      </c>
      <c r="R4693" t="s">
        <v>33</v>
      </c>
      <c r="S4693">
        <v>2</v>
      </c>
      <c r="T4693">
        <v>3</v>
      </c>
      <c r="U4693" t="str">
        <f t="shared" si="220"/>
        <v xml:space="preserve"> 2.5-3.4</v>
      </c>
      <c r="V4693" t="s">
        <v>143</v>
      </c>
      <c r="W4693" t="s">
        <v>144</v>
      </c>
      <c r="X4693">
        <v>4</v>
      </c>
      <c r="Y4693" s="5" t="str">
        <f t="shared" si="221"/>
        <v>Average Performing Venue</v>
      </c>
    </row>
    <row r="4694" spans="1:25" x14ac:dyDescent="0.3">
      <c r="A4694">
        <v>7396</v>
      </c>
      <c r="B4694" t="s">
        <v>2405</v>
      </c>
      <c r="C4694">
        <v>1</v>
      </c>
      <c r="D4694" s="5" t="str">
        <f>VLOOKUP(C4694,Country!A:B,2,0)</f>
        <v>India</v>
      </c>
      <c r="E4694" t="s">
        <v>6919</v>
      </c>
      <c r="F4694" t="s">
        <v>11080</v>
      </c>
      <c r="G4694" t="s">
        <v>11051</v>
      </c>
      <c r="H4694" t="s">
        <v>11052</v>
      </c>
      <c r="I4694">
        <v>77.137477599999997</v>
      </c>
      <c r="J4694">
        <v>28.6546527</v>
      </c>
      <c r="K4694" t="s">
        <v>3389</v>
      </c>
      <c r="L4694">
        <v>700</v>
      </c>
      <c r="M4694" s="5" t="str">
        <f t="shared" si="219"/>
        <v>500-1000</v>
      </c>
      <c r="N4694" t="s">
        <v>2120</v>
      </c>
      <c r="O4694" t="s">
        <v>33</v>
      </c>
      <c r="P4694" t="s">
        <v>33</v>
      </c>
      <c r="Q4694" t="s">
        <v>33</v>
      </c>
      <c r="R4694" t="s">
        <v>33</v>
      </c>
      <c r="S4694">
        <v>2</v>
      </c>
      <c r="T4694">
        <v>3.3</v>
      </c>
      <c r="U4694" t="str">
        <f t="shared" si="220"/>
        <v xml:space="preserve"> 2.5-3.4</v>
      </c>
      <c r="V4694" t="s">
        <v>143</v>
      </c>
      <c r="W4694" t="s">
        <v>144</v>
      </c>
      <c r="X4694">
        <v>57</v>
      </c>
      <c r="Y4694" s="5" t="str">
        <f t="shared" si="221"/>
        <v>Average Performing Venue</v>
      </c>
    </row>
    <row r="4695" spans="1:25" x14ac:dyDescent="0.3">
      <c r="A4695">
        <v>18435836</v>
      </c>
      <c r="B4695" t="s">
        <v>11081</v>
      </c>
      <c r="C4695">
        <v>1</v>
      </c>
      <c r="D4695" s="5" t="str">
        <f>VLOOKUP(C4695,Country!A:B,2,0)</f>
        <v>India</v>
      </c>
      <c r="E4695" t="s">
        <v>6919</v>
      </c>
      <c r="F4695" t="s">
        <v>11082</v>
      </c>
      <c r="G4695" t="s">
        <v>11051</v>
      </c>
      <c r="H4695" t="s">
        <v>11052</v>
      </c>
      <c r="I4695">
        <v>77.136122999999998</v>
      </c>
      <c r="J4695">
        <v>28.654188099999999</v>
      </c>
      <c r="K4695" t="s">
        <v>2285</v>
      </c>
      <c r="L4695">
        <v>650</v>
      </c>
      <c r="M4695" s="5" t="str">
        <f t="shared" si="219"/>
        <v>500-1000</v>
      </c>
      <c r="N4695" t="s">
        <v>2120</v>
      </c>
      <c r="O4695" t="s">
        <v>33</v>
      </c>
      <c r="P4695" t="s">
        <v>33</v>
      </c>
      <c r="Q4695" t="s">
        <v>33</v>
      </c>
      <c r="R4695" t="s">
        <v>33</v>
      </c>
      <c r="S4695">
        <v>2</v>
      </c>
      <c r="T4695">
        <v>3.3</v>
      </c>
      <c r="U4695" t="str">
        <f t="shared" si="220"/>
        <v xml:space="preserve"> 2.5-3.4</v>
      </c>
      <c r="V4695" t="s">
        <v>143</v>
      </c>
      <c r="W4695" t="s">
        <v>144</v>
      </c>
      <c r="X4695">
        <v>12</v>
      </c>
      <c r="Y4695" s="5" t="str">
        <f t="shared" si="221"/>
        <v>Average Performing Venue</v>
      </c>
    </row>
    <row r="4696" spans="1:25" x14ac:dyDescent="0.3">
      <c r="A4696">
        <v>18277180</v>
      </c>
      <c r="B4696" t="s">
        <v>11083</v>
      </c>
      <c r="C4696">
        <v>1</v>
      </c>
      <c r="D4696" s="5" t="str">
        <f>VLOOKUP(C4696,Country!A:B,2,0)</f>
        <v>India</v>
      </c>
      <c r="E4696" t="s">
        <v>6919</v>
      </c>
      <c r="F4696" t="s">
        <v>11084</v>
      </c>
      <c r="G4696" t="s">
        <v>11051</v>
      </c>
      <c r="H4696" t="s">
        <v>11052</v>
      </c>
      <c r="I4696">
        <v>77.131222100000002</v>
      </c>
      <c r="J4696">
        <v>28.647477500000001</v>
      </c>
      <c r="K4696" t="s">
        <v>4019</v>
      </c>
      <c r="L4696">
        <v>400</v>
      </c>
      <c r="M4696" s="5" t="str">
        <f t="shared" si="219"/>
        <v>250-500</v>
      </c>
      <c r="N4696" t="s">
        <v>2120</v>
      </c>
      <c r="O4696" t="s">
        <v>33</v>
      </c>
      <c r="P4696" t="s">
        <v>32</v>
      </c>
      <c r="Q4696" t="s">
        <v>33</v>
      </c>
      <c r="R4696" t="s">
        <v>33</v>
      </c>
      <c r="S4696">
        <v>1</v>
      </c>
      <c r="T4696">
        <v>3.3</v>
      </c>
      <c r="U4696" t="str">
        <f t="shared" si="220"/>
        <v xml:space="preserve"> 2.5-3.4</v>
      </c>
      <c r="V4696" t="s">
        <v>143</v>
      </c>
      <c r="W4696" t="s">
        <v>144</v>
      </c>
      <c r="X4696">
        <v>35</v>
      </c>
      <c r="Y4696" s="5" t="str">
        <f t="shared" si="221"/>
        <v>Average Performing Venue</v>
      </c>
    </row>
    <row r="4697" spans="1:25" x14ac:dyDescent="0.3">
      <c r="A4697">
        <v>18366018</v>
      </c>
      <c r="B4697" t="s">
        <v>9974</v>
      </c>
      <c r="C4697">
        <v>1</v>
      </c>
      <c r="D4697" s="5" t="str">
        <f>VLOOKUP(C4697,Country!A:B,2,0)</f>
        <v>India</v>
      </c>
      <c r="E4697" t="s">
        <v>6919</v>
      </c>
      <c r="F4697" t="s">
        <v>11085</v>
      </c>
      <c r="G4697" t="s">
        <v>11051</v>
      </c>
      <c r="H4697" t="s">
        <v>11052</v>
      </c>
      <c r="I4697">
        <v>77.130685400000004</v>
      </c>
      <c r="J4697">
        <v>28.648994500000001</v>
      </c>
      <c r="K4697" t="s">
        <v>59</v>
      </c>
      <c r="L4697">
        <v>350</v>
      </c>
      <c r="M4697" s="5" t="str">
        <f t="shared" si="219"/>
        <v>250-500</v>
      </c>
      <c r="N4697" t="s">
        <v>2120</v>
      </c>
      <c r="O4697" t="s">
        <v>33</v>
      </c>
      <c r="P4697" t="s">
        <v>32</v>
      </c>
      <c r="Q4697" t="s">
        <v>33</v>
      </c>
      <c r="R4697" t="s">
        <v>33</v>
      </c>
      <c r="S4697">
        <v>1</v>
      </c>
      <c r="T4697">
        <v>3</v>
      </c>
      <c r="U4697" t="str">
        <f t="shared" si="220"/>
        <v xml:space="preserve"> 2.5-3.4</v>
      </c>
      <c r="V4697" t="s">
        <v>143</v>
      </c>
      <c r="W4697" t="s">
        <v>144</v>
      </c>
      <c r="X4697">
        <v>6</v>
      </c>
      <c r="Y4697" s="5" t="str">
        <f t="shared" si="221"/>
        <v>Average Performing Venue</v>
      </c>
    </row>
    <row r="4698" spans="1:25" x14ac:dyDescent="0.3">
      <c r="A4698">
        <v>308555</v>
      </c>
      <c r="B4698" t="s">
        <v>11086</v>
      </c>
      <c r="C4698">
        <v>1</v>
      </c>
      <c r="D4698" s="5" t="str">
        <f>VLOOKUP(C4698,Country!A:B,2,0)</f>
        <v>India</v>
      </c>
      <c r="E4698" t="s">
        <v>6919</v>
      </c>
      <c r="F4698" t="s">
        <v>11087</v>
      </c>
      <c r="G4698" t="s">
        <v>11051</v>
      </c>
      <c r="H4698" t="s">
        <v>11052</v>
      </c>
      <c r="I4698">
        <v>77.148619629999999</v>
      </c>
      <c r="J4698">
        <v>28.657846330000002</v>
      </c>
      <c r="K4698" t="s">
        <v>2356</v>
      </c>
      <c r="L4698">
        <v>700</v>
      </c>
      <c r="M4698" s="5" t="str">
        <f t="shared" si="219"/>
        <v>500-1000</v>
      </c>
      <c r="N4698" t="s">
        <v>2120</v>
      </c>
      <c r="O4698" t="s">
        <v>33</v>
      </c>
      <c r="P4698" t="s">
        <v>33</v>
      </c>
      <c r="Q4698" t="s">
        <v>33</v>
      </c>
      <c r="R4698" t="s">
        <v>33</v>
      </c>
      <c r="S4698">
        <v>2</v>
      </c>
      <c r="T4698">
        <v>3.4</v>
      </c>
      <c r="U4698" t="str">
        <f t="shared" si="220"/>
        <v xml:space="preserve"> 2.5-3.4</v>
      </c>
      <c r="V4698" t="s">
        <v>143</v>
      </c>
      <c r="W4698" t="s">
        <v>144</v>
      </c>
      <c r="X4698">
        <v>143</v>
      </c>
      <c r="Y4698" s="5" t="str">
        <f t="shared" si="221"/>
        <v>Average Performing Venue</v>
      </c>
    </row>
    <row r="4699" spans="1:25" x14ac:dyDescent="0.3">
      <c r="A4699">
        <v>306662</v>
      </c>
      <c r="B4699" t="s">
        <v>2970</v>
      </c>
      <c r="C4699">
        <v>1</v>
      </c>
      <c r="D4699" s="5" t="str">
        <f>VLOOKUP(C4699,Country!A:B,2,0)</f>
        <v>India</v>
      </c>
      <c r="E4699" t="s">
        <v>6919</v>
      </c>
      <c r="F4699" t="s">
        <v>11088</v>
      </c>
      <c r="G4699" t="s">
        <v>11051</v>
      </c>
      <c r="H4699" t="s">
        <v>11052</v>
      </c>
      <c r="I4699">
        <v>77.132106399999998</v>
      </c>
      <c r="J4699">
        <v>28.649795600000001</v>
      </c>
      <c r="K4699" t="s">
        <v>2972</v>
      </c>
      <c r="L4699">
        <v>350</v>
      </c>
      <c r="M4699" s="5" t="str">
        <f t="shared" si="219"/>
        <v>250-500</v>
      </c>
      <c r="N4699" t="s">
        <v>2120</v>
      </c>
      <c r="O4699" t="s">
        <v>33</v>
      </c>
      <c r="P4699" t="s">
        <v>33</v>
      </c>
      <c r="Q4699" t="s">
        <v>33</v>
      </c>
      <c r="R4699" t="s">
        <v>33</v>
      </c>
      <c r="S4699">
        <v>1</v>
      </c>
      <c r="T4699">
        <v>2.7</v>
      </c>
      <c r="U4699" t="str">
        <f t="shared" si="220"/>
        <v xml:space="preserve"> 2.5-3.4</v>
      </c>
      <c r="V4699" t="s">
        <v>143</v>
      </c>
      <c r="W4699" t="s">
        <v>144</v>
      </c>
      <c r="X4699">
        <v>23</v>
      </c>
      <c r="Y4699" s="5" t="str">
        <f t="shared" si="221"/>
        <v>Average Performing Venue</v>
      </c>
    </row>
    <row r="4700" spans="1:25" x14ac:dyDescent="0.3">
      <c r="A4700">
        <v>310253</v>
      </c>
      <c r="B4700" t="s">
        <v>11089</v>
      </c>
      <c r="C4700">
        <v>1</v>
      </c>
      <c r="D4700" s="5" t="str">
        <f>VLOOKUP(C4700,Country!A:B,2,0)</f>
        <v>India</v>
      </c>
      <c r="E4700" t="s">
        <v>6919</v>
      </c>
      <c r="F4700" t="s">
        <v>11090</v>
      </c>
      <c r="G4700" t="s">
        <v>11051</v>
      </c>
      <c r="H4700" t="s">
        <v>11052</v>
      </c>
      <c r="I4700">
        <v>77.150114099999996</v>
      </c>
      <c r="J4700">
        <v>28.656397200000001</v>
      </c>
      <c r="K4700" t="s">
        <v>2155</v>
      </c>
      <c r="L4700">
        <v>550</v>
      </c>
      <c r="M4700" s="5" t="str">
        <f t="shared" si="219"/>
        <v>500-1000</v>
      </c>
      <c r="N4700" t="s">
        <v>2120</v>
      </c>
      <c r="O4700" t="s">
        <v>33</v>
      </c>
      <c r="P4700" t="s">
        <v>32</v>
      </c>
      <c r="Q4700" t="s">
        <v>33</v>
      </c>
      <c r="R4700" t="s">
        <v>33</v>
      </c>
      <c r="S4700">
        <v>2</v>
      </c>
      <c r="T4700">
        <v>2.7</v>
      </c>
      <c r="U4700" t="str">
        <f t="shared" si="220"/>
        <v xml:space="preserve"> 2.5-3.4</v>
      </c>
      <c r="V4700" t="s">
        <v>143</v>
      </c>
      <c r="W4700" t="s">
        <v>144</v>
      </c>
      <c r="X4700">
        <v>41</v>
      </c>
      <c r="Y4700" s="5" t="str">
        <f t="shared" si="221"/>
        <v>Average Performing Venue</v>
      </c>
    </row>
    <row r="4701" spans="1:25" x14ac:dyDescent="0.3">
      <c r="A4701">
        <v>5664</v>
      </c>
      <c r="B4701" t="s">
        <v>11091</v>
      </c>
      <c r="C4701">
        <v>1</v>
      </c>
      <c r="D4701" s="5" t="str">
        <f>VLOOKUP(C4701,Country!A:B,2,0)</f>
        <v>India</v>
      </c>
      <c r="E4701" t="s">
        <v>6919</v>
      </c>
      <c r="F4701" t="s">
        <v>11092</v>
      </c>
      <c r="G4701" t="s">
        <v>11051</v>
      </c>
      <c r="H4701" t="s">
        <v>11052</v>
      </c>
      <c r="I4701">
        <v>77.131159199999999</v>
      </c>
      <c r="J4701">
        <v>28.648905200000002</v>
      </c>
      <c r="K4701" t="s">
        <v>2125</v>
      </c>
      <c r="L4701">
        <v>300</v>
      </c>
      <c r="M4701" s="5" t="str">
        <f t="shared" si="219"/>
        <v>250-500</v>
      </c>
      <c r="N4701" t="s">
        <v>2120</v>
      </c>
      <c r="O4701" t="s">
        <v>33</v>
      </c>
      <c r="P4701" t="s">
        <v>32</v>
      </c>
      <c r="Q4701" t="s">
        <v>33</v>
      </c>
      <c r="R4701" t="s">
        <v>33</v>
      </c>
      <c r="S4701">
        <v>1</v>
      </c>
      <c r="T4701">
        <v>3.2</v>
      </c>
      <c r="U4701" t="str">
        <f t="shared" si="220"/>
        <v xml:space="preserve"> 2.5-3.4</v>
      </c>
      <c r="V4701" t="s">
        <v>143</v>
      </c>
      <c r="W4701" t="s">
        <v>144</v>
      </c>
      <c r="X4701">
        <v>29</v>
      </c>
      <c r="Y4701" s="5" t="str">
        <f t="shared" si="221"/>
        <v>Average Performing Venue</v>
      </c>
    </row>
    <row r="4702" spans="1:25" x14ac:dyDescent="0.3">
      <c r="A4702">
        <v>18460329</v>
      </c>
      <c r="B4702" t="s">
        <v>11093</v>
      </c>
      <c r="C4702">
        <v>1</v>
      </c>
      <c r="D4702" s="5" t="str">
        <f>VLOOKUP(C4702,Country!A:B,2,0)</f>
        <v>India</v>
      </c>
      <c r="E4702" t="s">
        <v>6919</v>
      </c>
      <c r="F4702" t="s">
        <v>11094</v>
      </c>
      <c r="G4702" t="s">
        <v>11051</v>
      </c>
      <c r="H4702" t="s">
        <v>11052</v>
      </c>
      <c r="I4702">
        <v>77.131362300000006</v>
      </c>
      <c r="J4702">
        <v>28.648917999999998</v>
      </c>
      <c r="K4702" t="s">
        <v>2285</v>
      </c>
      <c r="L4702">
        <v>500</v>
      </c>
      <c r="M4702" s="5" t="str">
        <f t="shared" si="219"/>
        <v>250-500</v>
      </c>
      <c r="N4702" t="s">
        <v>2120</v>
      </c>
      <c r="O4702" t="s">
        <v>33</v>
      </c>
      <c r="P4702" t="s">
        <v>33</v>
      </c>
      <c r="Q4702" t="s">
        <v>33</v>
      </c>
      <c r="R4702" t="s">
        <v>33</v>
      </c>
      <c r="S4702">
        <v>2</v>
      </c>
      <c r="T4702">
        <v>3.3</v>
      </c>
      <c r="U4702" t="str">
        <f t="shared" si="220"/>
        <v xml:space="preserve"> 2.5-3.4</v>
      </c>
      <c r="V4702" t="s">
        <v>143</v>
      </c>
      <c r="W4702" t="s">
        <v>144</v>
      </c>
      <c r="X4702">
        <v>13</v>
      </c>
      <c r="Y4702" s="5" t="str">
        <f t="shared" si="221"/>
        <v>Average Performing Venue</v>
      </c>
    </row>
    <row r="4703" spans="1:25" x14ac:dyDescent="0.3">
      <c r="A4703">
        <v>18360284</v>
      </c>
      <c r="B4703" t="s">
        <v>11095</v>
      </c>
      <c r="C4703">
        <v>1</v>
      </c>
      <c r="D4703" s="5" t="str">
        <f>VLOOKUP(C4703,Country!A:B,2,0)</f>
        <v>India</v>
      </c>
      <c r="E4703" t="s">
        <v>6919</v>
      </c>
      <c r="F4703" t="s">
        <v>11096</v>
      </c>
      <c r="G4703" t="s">
        <v>11051</v>
      </c>
      <c r="H4703" t="s">
        <v>11052</v>
      </c>
      <c r="I4703">
        <v>77.143990810000005</v>
      </c>
      <c r="J4703">
        <v>28.646797490000001</v>
      </c>
      <c r="K4703" t="s">
        <v>3168</v>
      </c>
      <c r="L4703">
        <v>350</v>
      </c>
      <c r="M4703" s="5" t="str">
        <f t="shared" si="219"/>
        <v>250-500</v>
      </c>
      <c r="N4703" t="s">
        <v>2120</v>
      </c>
      <c r="O4703" t="s">
        <v>33</v>
      </c>
      <c r="P4703" t="s">
        <v>33</v>
      </c>
      <c r="Q4703" t="s">
        <v>33</v>
      </c>
      <c r="R4703" t="s">
        <v>33</v>
      </c>
      <c r="S4703">
        <v>1</v>
      </c>
      <c r="T4703">
        <v>3.2</v>
      </c>
      <c r="U4703" t="str">
        <f t="shared" si="220"/>
        <v xml:space="preserve"> 2.5-3.4</v>
      </c>
      <c r="V4703" t="s">
        <v>143</v>
      </c>
      <c r="W4703" t="s">
        <v>144</v>
      </c>
      <c r="X4703">
        <v>16</v>
      </c>
      <c r="Y4703" s="5" t="str">
        <f t="shared" si="221"/>
        <v>Average Performing Venue</v>
      </c>
    </row>
    <row r="4704" spans="1:25" x14ac:dyDescent="0.3">
      <c r="A4704">
        <v>9552</v>
      </c>
      <c r="B4704" t="s">
        <v>11097</v>
      </c>
      <c r="C4704">
        <v>1</v>
      </c>
      <c r="D4704" s="5" t="str">
        <f>VLOOKUP(C4704,Country!A:B,2,0)</f>
        <v>India</v>
      </c>
      <c r="E4704" t="s">
        <v>6919</v>
      </c>
      <c r="F4704" t="s">
        <v>11098</v>
      </c>
      <c r="G4704" t="s">
        <v>11051</v>
      </c>
      <c r="H4704" t="s">
        <v>11052</v>
      </c>
      <c r="I4704">
        <v>77.131230799999997</v>
      </c>
      <c r="J4704">
        <v>28.648962999999998</v>
      </c>
      <c r="K4704" t="s">
        <v>2119</v>
      </c>
      <c r="L4704">
        <v>600</v>
      </c>
      <c r="M4704" s="5" t="str">
        <f t="shared" si="219"/>
        <v>500-1000</v>
      </c>
      <c r="N4704" t="s">
        <v>2120</v>
      </c>
      <c r="O4704" t="s">
        <v>33</v>
      </c>
      <c r="P4704" t="s">
        <v>33</v>
      </c>
      <c r="Q4704" t="s">
        <v>33</v>
      </c>
      <c r="R4704" t="s">
        <v>33</v>
      </c>
      <c r="S4704">
        <v>2</v>
      </c>
      <c r="T4704">
        <v>3.2</v>
      </c>
      <c r="U4704" t="str">
        <f t="shared" si="220"/>
        <v xml:space="preserve"> 2.5-3.4</v>
      </c>
      <c r="V4704" t="s">
        <v>143</v>
      </c>
      <c r="W4704" t="s">
        <v>144</v>
      </c>
      <c r="X4704">
        <v>31</v>
      </c>
      <c r="Y4704" s="5" t="str">
        <f t="shared" si="221"/>
        <v>Average Performing Venue</v>
      </c>
    </row>
    <row r="4705" spans="1:25" x14ac:dyDescent="0.3">
      <c r="A4705">
        <v>308156</v>
      </c>
      <c r="B4705" t="s">
        <v>11099</v>
      </c>
      <c r="C4705">
        <v>1</v>
      </c>
      <c r="D4705" s="5" t="str">
        <f>VLOOKUP(C4705,Country!A:B,2,0)</f>
        <v>India</v>
      </c>
      <c r="E4705" t="s">
        <v>6919</v>
      </c>
      <c r="F4705" t="s">
        <v>11100</v>
      </c>
      <c r="G4705" t="s">
        <v>11051</v>
      </c>
      <c r="H4705" t="s">
        <v>11052</v>
      </c>
      <c r="I4705">
        <v>77.143890299999995</v>
      </c>
      <c r="J4705">
        <v>28.6521954</v>
      </c>
      <c r="K4705" t="s">
        <v>6319</v>
      </c>
      <c r="L4705">
        <v>550</v>
      </c>
      <c r="M4705" s="5" t="str">
        <f t="shared" si="219"/>
        <v>500-1000</v>
      </c>
      <c r="N4705" t="s">
        <v>2120</v>
      </c>
      <c r="O4705" t="s">
        <v>33</v>
      </c>
      <c r="P4705" t="s">
        <v>32</v>
      </c>
      <c r="Q4705" t="s">
        <v>32</v>
      </c>
      <c r="R4705" t="s">
        <v>33</v>
      </c>
      <c r="S4705">
        <v>2</v>
      </c>
      <c r="T4705">
        <v>2.7</v>
      </c>
      <c r="U4705" t="str">
        <f t="shared" si="220"/>
        <v xml:space="preserve"> 2.5-3.4</v>
      </c>
      <c r="V4705" t="s">
        <v>143</v>
      </c>
      <c r="W4705" t="s">
        <v>144</v>
      </c>
      <c r="X4705">
        <v>46</v>
      </c>
      <c r="Y4705" s="5" t="str">
        <f t="shared" si="221"/>
        <v>Average Performing Venue</v>
      </c>
    </row>
    <row r="4706" spans="1:25" x14ac:dyDescent="0.3">
      <c r="A4706">
        <v>308189</v>
      </c>
      <c r="B4706" t="s">
        <v>11101</v>
      </c>
      <c r="C4706">
        <v>1</v>
      </c>
      <c r="D4706" s="5" t="str">
        <f>VLOOKUP(C4706,Country!A:B,2,0)</f>
        <v>India</v>
      </c>
      <c r="E4706" t="s">
        <v>6919</v>
      </c>
      <c r="F4706" t="s">
        <v>11102</v>
      </c>
      <c r="G4706" t="s">
        <v>11051</v>
      </c>
      <c r="H4706" t="s">
        <v>11052</v>
      </c>
      <c r="I4706">
        <v>77.130679900000004</v>
      </c>
      <c r="J4706">
        <v>28.648977299999999</v>
      </c>
      <c r="K4706" t="s">
        <v>11103</v>
      </c>
      <c r="L4706">
        <v>300</v>
      </c>
      <c r="M4706" s="5" t="str">
        <f t="shared" si="219"/>
        <v>250-500</v>
      </c>
      <c r="N4706" t="s">
        <v>2120</v>
      </c>
      <c r="O4706" t="s">
        <v>33</v>
      </c>
      <c r="P4706" t="s">
        <v>33</v>
      </c>
      <c r="Q4706" t="s">
        <v>33</v>
      </c>
      <c r="R4706" t="s">
        <v>33</v>
      </c>
      <c r="S4706">
        <v>1</v>
      </c>
      <c r="T4706">
        <v>3.1</v>
      </c>
      <c r="U4706" t="str">
        <f t="shared" si="220"/>
        <v xml:space="preserve"> 2.5-3.4</v>
      </c>
      <c r="V4706" t="s">
        <v>143</v>
      </c>
      <c r="W4706" t="s">
        <v>144</v>
      </c>
      <c r="X4706">
        <v>9</v>
      </c>
      <c r="Y4706" s="5" t="str">
        <f t="shared" si="221"/>
        <v>Average Performing Venue</v>
      </c>
    </row>
    <row r="4707" spans="1:25" x14ac:dyDescent="0.3">
      <c r="A4707">
        <v>300448</v>
      </c>
      <c r="B4707" t="s">
        <v>11104</v>
      </c>
      <c r="C4707">
        <v>1</v>
      </c>
      <c r="D4707" s="5" t="str">
        <f>VLOOKUP(C4707,Country!A:B,2,0)</f>
        <v>India</v>
      </c>
      <c r="E4707" t="s">
        <v>6919</v>
      </c>
      <c r="F4707" t="s">
        <v>11105</v>
      </c>
      <c r="G4707" t="s">
        <v>11051</v>
      </c>
      <c r="H4707" t="s">
        <v>11052</v>
      </c>
      <c r="I4707">
        <v>77.130067299999993</v>
      </c>
      <c r="J4707">
        <v>28.652200499999999</v>
      </c>
      <c r="K4707" t="s">
        <v>11106</v>
      </c>
      <c r="L4707">
        <v>300</v>
      </c>
      <c r="M4707" s="5" t="str">
        <f t="shared" si="219"/>
        <v>250-500</v>
      </c>
      <c r="N4707" t="s">
        <v>2120</v>
      </c>
      <c r="O4707" t="s">
        <v>33</v>
      </c>
      <c r="P4707" t="s">
        <v>33</v>
      </c>
      <c r="Q4707" t="s">
        <v>33</v>
      </c>
      <c r="R4707" t="s">
        <v>33</v>
      </c>
      <c r="S4707">
        <v>1</v>
      </c>
      <c r="T4707">
        <v>2.8</v>
      </c>
      <c r="U4707" t="str">
        <f t="shared" si="220"/>
        <v xml:space="preserve"> 2.5-3.4</v>
      </c>
      <c r="V4707" t="s">
        <v>143</v>
      </c>
      <c r="W4707" t="s">
        <v>144</v>
      </c>
      <c r="X4707">
        <v>23</v>
      </c>
      <c r="Y4707" s="5" t="str">
        <f t="shared" si="221"/>
        <v>Average Performing Venue</v>
      </c>
    </row>
    <row r="4708" spans="1:25" x14ac:dyDescent="0.3">
      <c r="A4708">
        <v>311944</v>
      </c>
      <c r="B4708" t="s">
        <v>11107</v>
      </c>
      <c r="C4708">
        <v>1</v>
      </c>
      <c r="D4708" s="5" t="str">
        <f>VLOOKUP(C4708,Country!A:B,2,0)</f>
        <v>India</v>
      </c>
      <c r="E4708" t="s">
        <v>6919</v>
      </c>
      <c r="F4708" t="s">
        <v>11108</v>
      </c>
      <c r="G4708" t="s">
        <v>11051</v>
      </c>
      <c r="H4708" t="s">
        <v>11052</v>
      </c>
      <c r="I4708">
        <v>77.130202600000004</v>
      </c>
      <c r="J4708">
        <v>28.6484901</v>
      </c>
      <c r="K4708" t="s">
        <v>3342</v>
      </c>
      <c r="L4708">
        <v>400</v>
      </c>
      <c r="M4708" s="5" t="str">
        <f t="shared" si="219"/>
        <v>250-500</v>
      </c>
      <c r="N4708" t="s">
        <v>2120</v>
      </c>
      <c r="O4708" t="s">
        <v>33</v>
      </c>
      <c r="P4708" t="s">
        <v>33</v>
      </c>
      <c r="Q4708" t="s">
        <v>33</v>
      </c>
      <c r="R4708" t="s">
        <v>33</v>
      </c>
      <c r="S4708">
        <v>1</v>
      </c>
      <c r="T4708">
        <v>3.1</v>
      </c>
      <c r="U4708" t="str">
        <f t="shared" si="220"/>
        <v xml:space="preserve"> 2.5-3.4</v>
      </c>
      <c r="V4708" t="s">
        <v>143</v>
      </c>
      <c r="W4708" t="s">
        <v>144</v>
      </c>
      <c r="X4708">
        <v>7</v>
      </c>
      <c r="Y4708" s="5" t="str">
        <f t="shared" si="221"/>
        <v>Average Performing Venue</v>
      </c>
    </row>
    <row r="4709" spans="1:25" x14ac:dyDescent="0.3">
      <c r="A4709">
        <v>9550</v>
      </c>
      <c r="B4709" t="s">
        <v>11109</v>
      </c>
      <c r="C4709">
        <v>1</v>
      </c>
      <c r="D4709" s="5" t="str">
        <f>VLOOKUP(C4709,Country!A:B,2,0)</f>
        <v>India</v>
      </c>
      <c r="E4709" t="s">
        <v>6919</v>
      </c>
      <c r="F4709" t="s">
        <v>11110</v>
      </c>
      <c r="G4709" t="s">
        <v>11051</v>
      </c>
      <c r="H4709" t="s">
        <v>11052</v>
      </c>
      <c r="I4709">
        <v>77.130667200000005</v>
      </c>
      <c r="J4709">
        <v>28.648996199999999</v>
      </c>
      <c r="K4709" t="s">
        <v>2125</v>
      </c>
      <c r="L4709">
        <v>450</v>
      </c>
      <c r="M4709" s="5" t="str">
        <f t="shared" si="219"/>
        <v>250-500</v>
      </c>
      <c r="N4709" t="s">
        <v>2120</v>
      </c>
      <c r="O4709" t="s">
        <v>33</v>
      </c>
      <c r="P4709" t="s">
        <v>33</v>
      </c>
      <c r="Q4709" t="s">
        <v>33</v>
      </c>
      <c r="R4709" t="s">
        <v>33</v>
      </c>
      <c r="S4709">
        <v>1</v>
      </c>
      <c r="T4709">
        <v>2.7</v>
      </c>
      <c r="U4709" t="str">
        <f t="shared" si="220"/>
        <v xml:space="preserve"> 2.5-3.4</v>
      </c>
      <c r="V4709" t="s">
        <v>143</v>
      </c>
      <c r="W4709" t="s">
        <v>144</v>
      </c>
      <c r="X4709">
        <v>15</v>
      </c>
      <c r="Y4709" s="5" t="str">
        <f t="shared" si="221"/>
        <v>Average Performing Venue</v>
      </c>
    </row>
    <row r="4710" spans="1:25" x14ac:dyDescent="0.3">
      <c r="A4710">
        <v>18198179</v>
      </c>
      <c r="B4710" t="s">
        <v>11111</v>
      </c>
      <c r="C4710">
        <v>1</v>
      </c>
      <c r="D4710" s="5" t="str">
        <f>VLOOKUP(C4710,Country!A:B,2,0)</f>
        <v>India</v>
      </c>
      <c r="E4710" t="s">
        <v>6919</v>
      </c>
      <c r="F4710" t="s">
        <v>11112</v>
      </c>
      <c r="G4710" t="s">
        <v>11051</v>
      </c>
      <c r="H4710" t="s">
        <v>11052</v>
      </c>
      <c r="I4710">
        <v>77.129915400000002</v>
      </c>
      <c r="J4710">
        <v>28.652277699999999</v>
      </c>
      <c r="K4710" t="s">
        <v>2125</v>
      </c>
      <c r="L4710">
        <v>450</v>
      </c>
      <c r="M4710" s="5" t="str">
        <f t="shared" si="219"/>
        <v>250-500</v>
      </c>
      <c r="N4710" t="s">
        <v>2120</v>
      </c>
      <c r="O4710" t="s">
        <v>33</v>
      </c>
      <c r="P4710" t="s">
        <v>33</v>
      </c>
      <c r="Q4710" t="s">
        <v>33</v>
      </c>
      <c r="R4710" t="s">
        <v>33</v>
      </c>
      <c r="S4710">
        <v>1</v>
      </c>
      <c r="T4710">
        <v>3.2</v>
      </c>
      <c r="U4710" t="str">
        <f t="shared" si="220"/>
        <v xml:space="preserve"> 2.5-3.4</v>
      </c>
      <c r="V4710" t="s">
        <v>143</v>
      </c>
      <c r="W4710" t="s">
        <v>144</v>
      </c>
      <c r="X4710">
        <v>9</v>
      </c>
      <c r="Y4710" s="5" t="str">
        <f t="shared" si="221"/>
        <v>Average Performing Venue</v>
      </c>
    </row>
    <row r="4711" spans="1:25" x14ac:dyDescent="0.3">
      <c r="A4711">
        <v>7400</v>
      </c>
      <c r="B4711" t="s">
        <v>3966</v>
      </c>
      <c r="C4711">
        <v>1</v>
      </c>
      <c r="D4711" s="5" t="str">
        <f>VLOOKUP(C4711,Country!A:B,2,0)</f>
        <v>India</v>
      </c>
      <c r="E4711" t="s">
        <v>6919</v>
      </c>
      <c r="F4711" t="s">
        <v>11113</v>
      </c>
      <c r="G4711" t="s">
        <v>11051</v>
      </c>
      <c r="H4711" t="s">
        <v>11052</v>
      </c>
      <c r="I4711">
        <v>77.137491499999996</v>
      </c>
      <c r="J4711">
        <v>28.654647400000002</v>
      </c>
      <c r="K4711" t="s">
        <v>3968</v>
      </c>
      <c r="L4711">
        <v>800</v>
      </c>
      <c r="M4711" s="5" t="str">
        <f t="shared" si="219"/>
        <v>500-1000</v>
      </c>
      <c r="N4711" t="s">
        <v>2120</v>
      </c>
      <c r="O4711" t="s">
        <v>33</v>
      </c>
      <c r="P4711" t="s">
        <v>32</v>
      </c>
      <c r="Q4711" t="s">
        <v>33</v>
      </c>
      <c r="R4711" t="s">
        <v>33</v>
      </c>
      <c r="S4711">
        <v>2</v>
      </c>
      <c r="T4711">
        <v>2.6</v>
      </c>
      <c r="U4711" t="str">
        <f t="shared" si="220"/>
        <v xml:space="preserve"> 2.5-3.4</v>
      </c>
      <c r="V4711" t="s">
        <v>143</v>
      </c>
      <c r="W4711" t="s">
        <v>144</v>
      </c>
      <c r="X4711">
        <v>67</v>
      </c>
      <c r="Y4711" s="5" t="str">
        <f t="shared" si="221"/>
        <v>Average Performing Venue</v>
      </c>
    </row>
    <row r="4712" spans="1:25" x14ac:dyDescent="0.3">
      <c r="A4712">
        <v>309289</v>
      </c>
      <c r="B4712" t="s">
        <v>11114</v>
      </c>
      <c r="C4712">
        <v>1</v>
      </c>
      <c r="D4712" s="5" t="str">
        <f>VLOOKUP(C4712,Country!A:B,2,0)</f>
        <v>India</v>
      </c>
      <c r="E4712" t="s">
        <v>6919</v>
      </c>
      <c r="F4712" t="s">
        <v>11115</v>
      </c>
      <c r="G4712" t="s">
        <v>11051</v>
      </c>
      <c r="H4712" t="s">
        <v>11052</v>
      </c>
      <c r="I4712">
        <v>77.136665100000002</v>
      </c>
      <c r="J4712">
        <v>28.650206000000001</v>
      </c>
      <c r="K4712" t="s">
        <v>7254</v>
      </c>
      <c r="L4712">
        <v>400</v>
      </c>
      <c r="M4712" s="5" t="str">
        <f t="shared" si="219"/>
        <v>250-500</v>
      </c>
      <c r="N4712" t="s">
        <v>2120</v>
      </c>
      <c r="O4712" t="s">
        <v>33</v>
      </c>
      <c r="P4712" t="s">
        <v>33</v>
      </c>
      <c r="Q4712" t="s">
        <v>33</v>
      </c>
      <c r="R4712" t="s">
        <v>33</v>
      </c>
      <c r="S4712">
        <v>1</v>
      </c>
      <c r="T4712">
        <v>3.3</v>
      </c>
      <c r="U4712" t="str">
        <f t="shared" si="220"/>
        <v xml:space="preserve"> 2.5-3.4</v>
      </c>
      <c r="V4712" t="s">
        <v>143</v>
      </c>
      <c r="W4712" t="s">
        <v>144</v>
      </c>
      <c r="X4712">
        <v>17</v>
      </c>
      <c r="Y4712" s="5" t="str">
        <f t="shared" si="221"/>
        <v>Average Performing Venue</v>
      </c>
    </row>
    <row r="4713" spans="1:25" x14ac:dyDescent="0.3">
      <c r="A4713">
        <v>18365872</v>
      </c>
      <c r="B4713" t="s">
        <v>11116</v>
      </c>
      <c r="C4713">
        <v>1</v>
      </c>
      <c r="D4713" s="5" t="str">
        <f>VLOOKUP(C4713,Country!A:B,2,0)</f>
        <v>India</v>
      </c>
      <c r="E4713" t="s">
        <v>6919</v>
      </c>
      <c r="F4713" t="s">
        <v>11117</v>
      </c>
      <c r="G4713" t="s">
        <v>11051</v>
      </c>
      <c r="H4713" t="s">
        <v>11052</v>
      </c>
      <c r="I4713">
        <v>77.142205599999997</v>
      </c>
      <c r="J4713">
        <v>28.655347800000001</v>
      </c>
      <c r="K4713" t="s">
        <v>2327</v>
      </c>
      <c r="L4713">
        <v>600</v>
      </c>
      <c r="M4713" s="5" t="str">
        <f t="shared" si="219"/>
        <v>500-1000</v>
      </c>
      <c r="N4713" t="s">
        <v>2120</v>
      </c>
      <c r="O4713" t="s">
        <v>33</v>
      </c>
      <c r="P4713" t="s">
        <v>33</v>
      </c>
      <c r="Q4713" t="s">
        <v>33</v>
      </c>
      <c r="R4713" t="s">
        <v>33</v>
      </c>
      <c r="S4713">
        <v>2</v>
      </c>
      <c r="T4713">
        <v>2.8</v>
      </c>
      <c r="U4713" t="str">
        <f t="shared" si="220"/>
        <v xml:space="preserve"> 2.5-3.4</v>
      </c>
      <c r="V4713" t="s">
        <v>143</v>
      </c>
      <c r="W4713" t="s">
        <v>144</v>
      </c>
      <c r="X4713">
        <v>4</v>
      </c>
      <c r="Y4713" s="5" t="str">
        <f t="shared" si="221"/>
        <v>Average Performing Venue</v>
      </c>
    </row>
    <row r="4714" spans="1:25" x14ac:dyDescent="0.3">
      <c r="A4714">
        <v>9050</v>
      </c>
      <c r="B4714" t="s">
        <v>11118</v>
      </c>
      <c r="C4714">
        <v>1</v>
      </c>
      <c r="D4714" s="5" t="str">
        <f>VLOOKUP(C4714,Country!A:B,2,0)</f>
        <v>India</v>
      </c>
      <c r="E4714" t="s">
        <v>6919</v>
      </c>
      <c r="F4714" t="s">
        <v>11119</v>
      </c>
      <c r="G4714" t="s">
        <v>11051</v>
      </c>
      <c r="H4714" t="s">
        <v>11052</v>
      </c>
      <c r="I4714">
        <v>77.138406599999996</v>
      </c>
      <c r="J4714">
        <v>28.655369</v>
      </c>
      <c r="K4714" t="s">
        <v>2133</v>
      </c>
      <c r="L4714">
        <v>1200</v>
      </c>
      <c r="M4714" s="5" t="str">
        <f t="shared" si="219"/>
        <v>&gt;1000</v>
      </c>
      <c r="N4714" t="s">
        <v>2120</v>
      </c>
      <c r="O4714" t="s">
        <v>32</v>
      </c>
      <c r="P4714" t="s">
        <v>32</v>
      </c>
      <c r="Q4714" t="s">
        <v>33</v>
      </c>
      <c r="R4714" t="s">
        <v>33</v>
      </c>
      <c r="S4714">
        <v>3</v>
      </c>
      <c r="T4714">
        <v>3.2</v>
      </c>
      <c r="U4714" t="str">
        <f t="shared" si="220"/>
        <v xml:space="preserve"> 2.5-3.4</v>
      </c>
      <c r="V4714" t="s">
        <v>143</v>
      </c>
      <c r="W4714" t="s">
        <v>144</v>
      </c>
      <c r="X4714">
        <v>74</v>
      </c>
      <c r="Y4714" s="5" t="str">
        <f t="shared" si="221"/>
        <v>Average Performing Venue</v>
      </c>
    </row>
    <row r="4715" spans="1:25" x14ac:dyDescent="0.3">
      <c r="A4715">
        <v>18366011</v>
      </c>
      <c r="B4715" t="s">
        <v>11120</v>
      </c>
      <c r="C4715">
        <v>1</v>
      </c>
      <c r="D4715" s="5" t="str">
        <f>VLOOKUP(C4715,Country!A:B,2,0)</f>
        <v>India</v>
      </c>
      <c r="E4715" t="s">
        <v>6919</v>
      </c>
      <c r="F4715" t="s">
        <v>11121</v>
      </c>
      <c r="G4715" t="s">
        <v>11051</v>
      </c>
      <c r="H4715" t="s">
        <v>11052</v>
      </c>
      <c r="I4715">
        <v>77.131706199999996</v>
      </c>
      <c r="J4715">
        <v>28.6494447</v>
      </c>
      <c r="K4715" t="s">
        <v>10152</v>
      </c>
      <c r="L4715">
        <v>600</v>
      </c>
      <c r="M4715" s="5" t="str">
        <f t="shared" si="219"/>
        <v>500-1000</v>
      </c>
      <c r="N4715" t="s">
        <v>2120</v>
      </c>
      <c r="O4715" t="s">
        <v>33</v>
      </c>
      <c r="P4715" t="s">
        <v>33</v>
      </c>
      <c r="Q4715" t="s">
        <v>33</v>
      </c>
      <c r="R4715" t="s">
        <v>33</v>
      </c>
      <c r="S4715">
        <v>2</v>
      </c>
      <c r="T4715">
        <v>3</v>
      </c>
      <c r="U4715" t="str">
        <f t="shared" si="220"/>
        <v xml:space="preserve"> 2.5-3.4</v>
      </c>
      <c r="V4715" t="s">
        <v>143</v>
      </c>
      <c r="W4715" t="s">
        <v>144</v>
      </c>
      <c r="X4715">
        <v>5</v>
      </c>
      <c r="Y4715" s="5" t="str">
        <f t="shared" si="221"/>
        <v>Average Performing Venue</v>
      </c>
    </row>
    <row r="4716" spans="1:25" x14ac:dyDescent="0.3">
      <c r="A4716">
        <v>305720</v>
      </c>
      <c r="B4716" t="s">
        <v>11122</v>
      </c>
      <c r="C4716">
        <v>1</v>
      </c>
      <c r="D4716" s="5" t="str">
        <f>VLOOKUP(C4716,Country!A:B,2,0)</f>
        <v>India</v>
      </c>
      <c r="E4716" t="s">
        <v>6919</v>
      </c>
      <c r="F4716" t="s">
        <v>11123</v>
      </c>
      <c r="G4716" t="s">
        <v>11051</v>
      </c>
      <c r="H4716" t="s">
        <v>11052</v>
      </c>
      <c r="I4716">
        <v>77.140786599999998</v>
      </c>
      <c r="J4716">
        <v>28.657062100000001</v>
      </c>
      <c r="K4716" t="s">
        <v>2346</v>
      </c>
      <c r="L4716">
        <v>50</v>
      </c>
      <c r="M4716" s="5" t="str">
        <f t="shared" si="219"/>
        <v>0-100</v>
      </c>
      <c r="N4716" t="s">
        <v>2120</v>
      </c>
      <c r="O4716" t="s">
        <v>33</v>
      </c>
      <c r="P4716" t="s">
        <v>33</v>
      </c>
      <c r="Q4716" t="s">
        <v>33</v>
      </c>
      <c r="R4716" t="s">
        <v>33</v>
      </c>
      <c r="S4716">
        <v>1</v>
      </c>
      <c r="T4716">
        <v>2.8</v>
      </c>
      <c r="U4716" t="str">
        <f t="shared" si="220"/>
        <v xml:space="preserve"> 2.5-3.4</v>
      </c>
      <c r="V4716" t="s">
        <v>143</v>
      </c>
      <c r="W4716" t="s">
        <v>144</v>
      </c>
      <c r="X4716">
        <v>8</v>
      </c>
      <c r="Y4716" s="5" t="str">
        <f t="shared" si="221"/>
        <v>Average Performing Venue</v>
      </c>
    </row>
    <row r="4717" spans="1:25" x14ac:dyDescent="0.3">
      <c r="A4717">
        <v>4036</v>
      </c>
      <c r="B4717" t="s">
        <v>11124</v>
      </c>
      <c r="C4717">
        <v>1</v>
      </c>
      <c r="D4717" s="5" t="str">
        <f>VLOOKUP(C4717,Country!A:B,2,0)</f>
        <v>India</v>
      </c>
      <c r="E4717" t="s">
        <v>6919</v>
      </c>
      <c r="F4717" t="s">
        <v>11125</v>
      </c>
      <c r="G4717" t="s">
        <v>11051</v>
      </c>
      <c r="H4717" t="s">
        <v>11052</v>
      </c>
      <c r="I4717">
        <v>77.142172000000002</v>
      </c>
      <c r="J4717">
        <v>28.650623299999999</v>
      </c>
      <c r="K4717" t="s">
        <v>2285</v>
      </c>
      <c r="L4717">
        <v>800</v>
      </c>
      <c r="M4717" s="5" t="str">
        <f t="shared" si="219"/>
        <v>500-1000</v>
      </c>
      <c r="N4717" t="s">
        <v>2120</v>
      </c>
      <c r="O4717" t="s">
        <v>32</v>
      </c>
      <c r="P4717" t="s">
        <v>33</v>
      </c>
      <c r="Q4717" t="s">
        <v>33</v>
      </c>
      <c r="R4717" t="s">
        <v>33</v>
      </c>
      <c r="S4717">
        <v>2</v>
      </c>
      <c r="T4717">
        <v>3.2</v>
      </c>
      <c r="U4717" t="str">
        <f t="shared" si="220"/>
        <v xml:space="preserve"> 2.5-3.4</v>
      </c>
      <c r="V4717" t="s">
        <v>143</v>
      </c>
      <c r="W4717" t="s">
        <v>144</v>
      </c>
      <c r="X4717">
        <v>50</v>
      </c>
      <c r="Y4717" s="5" t="str">
        <f t="shared" si="221"/>
        <v>Average Performing Venue</v>
      </c>
    </row>
    <row r="4718" spans="1:25" x14ac:dyDescent="0.3">
      <c r="A4718">
        <v>5658</v>
      </c>
      <c r="B4718" t="s">
        <v>11126</v>
      </c>
      <c r="C4718">
        <v>1</v>
      </c>
      <c r="D4718" s="5" t="str">
        <f>VLOOKUP(C4718,Country!A:B,2,0)</f>
        <v>India</v>
      </c>
      <c r="E4718" t="s">
        <v>6919</v>
      </c>
      <c r="F4718" t="s">
        <v>11127</v>
      </c>
      <c r="G4718" t="s">
        <v>11051</v>
      </c>
      <c r="H4718" t="s">
        <v>11052</v>
      </c>
      <c r="I4718">
        <v>77.130433330000002</v>
      </c>
      <c r="J4718">
        <v>28.65249167</v>
      </c>
      <c r="K4718" t="s">
        <v>7116</v>
      </c>
      <c r="L4718">
        <v>300</v>
      </c>
      <c r="M4718" s="5" t="str">
        <f t="shared" si="219"/>
        <v>250-500</v>
      </c>
      <c r="N4718" t="s">
        <v>2120</v>
      </c>
      <c r="O4718" t="s">
        <v>33</v>
      </c>
      <c r="P4718" t="s">
        <v>33</v>
      </c>
      <c r="Q4718" t="s">
        <v>33</v>
      </c>
      <c r="R4718" t="s">
        <v>33</v>
      </c>
      <c r="S4718">
        <v>1</v>
      </c>
      <c r="T4718">
        <v>2.9</v>
      </c>
      <c r="U4718" t="str">
        <f t="shared" si="220"/>
        <v xml:space="preserve"> 2.5-3.4</v>
      </c>
      <c r="V4718" t="s">
        <v>143</v>
      </c>
      <c r="W4718" t="s">
        <v>144</v>
      </c>
      <c r="X4718">
        <v>16</v>
      </c>
      <c r="Y4718" s="5" t="str">
        <f t="shared" si="221"/>
        <v>Average Performing Venue</v>
      </c>
    </row>
    <row r="4719" spans="1:25" x14ac:dyDescent="0.3">
      <c r="A4719">
        <v>5659</v>
      </c>
      <c r="B4719" t="s">
        <v>11128</v>
      </c>
      <c r="C4719">
        <v>1</v>
      </c>
      <c r="D4719" s="5" t="str">
        <f>VLOOKUP(C4719,Country!A:B,2,0)</f>
        <v>India</v>
      </c>
      <c r="E4719" t="s">
        <v>6919</v>
      </c>
      <c r="F4719" t="s">
        <v>11129</v>
      </c>
      <c r="G4719" t="s">
        <v>11051</v>
      </c>
      <c r="H4719" t="s">
        <v>11052</v>
      </c>
      <c r="I4719">
        <v>77.131312699999995</v>
      </c>
      <c r="J4719">
        <v>28.6489309</v>
      </c>
      <c r="K4719" t="s">
        <v>2125</v>
      </c>
      <c r="L4719">
        <v>600</v>
      </c>
      <c r="M4719" s="5" t="str">
        <f t="shared" si="219"/>
        <v>500-1000</v>
      </c>
      <c r="N4719" t="s">
        <v>2120</v>
      </c>
      <c r="O4719" t="s">
        <v>33</v>
      </c>
      <c r="P4719" t="s">
        <v>33</v>
      </c>
      <c r="Q4719" t="s">
        <v>33</v>
      </c>
      <c r="R4719" t="s">
        <v>33</v>
      </c>
      <c r="S4719">
        <v>2</v>
      </c>
      <c r="T4719">
        <v>3</v>
      </c>
      <c r="U4719" t="str">
        <f t="shared" si="220"/>
        <v xml:space="preserve"> 2.5-3.4</v>
      </c>
      <c r="V4719" t="s">
        <v>143</v>
      </c>
      <c r="W4719" t="s">
        <v>144</v>
      </c>
      <c r="X4719">
        <v>20</v>
      </c>
      <c r="Y4719" s="5" t="str">
        <f t="shared" si="221"/>
        <v>Average Performing Venue</v>
      </c>
    </row>
    <row r="4720" spans="1:25" x14ac:dyDescent="0.3">
      <c r="A4720">
        <v>18265677</v>
      </c>
      <c r="B4720" t="s">
        <v>11130</v>
      </c>
      <c r="C4720">
        <v>1</v>
      </c>
      <c r="D4720" s="5" t="str">
        <f>VLOOKUP(C4720,Country!A:B,2,0)</f>
        <v>India</v>
      </c>
      <c r="E4720" t="s">
        <v>6919</v>
      </c>
      <c r="F4720" t="s">
        <v>11119</v>
      </c>
      <c r="G4720" t="s">
        <v>11051</v>
      </c>
      <c r="H4720" t="s">
        <v>11052</v>
      </c>
      <c r="I4720">
        <v>77.138440599999996</v>
      </c>
      <c r="J4720">
        <v>28.6557286</v>
      </c>
      <c r="K4720" t="s">
        <v>6127</v>
      </c>
      <c r="L4720">
        <v>2500</v>
      </c>
      <c r="M4720" s="5" t="str">
        <f t="shared" si="219"/>
        <v>&gt;1000</v>
      </c>
      <c r="N4720" t="s">
        <v>2120</v>
      </c>
      <c r="O4720" t="s">
        <v>32</v>
      </c>
      <c r="P4720" t="s">
        <v>33</v>
      </c>
      <c r="Q4720" t="s">
        <v>33</v>
      </c>
      <c r="R4720" t="s">
        <v>33</v>
      </c>
      <c r="S4720">
        <v>4</v>
      </c>
      <c r="T4720">
        <v>3.2</v>
      </c>
      <c r="U4720" t="str">
        <f t="shared" si="220"/>
        <v xml:space="preserve"> 2.5-3.4</v>
      </c>
      <c r="V4720" t="s">
        <v>143</v>
      </c>
      <c r="W4720" t="s">
        <v>144</v>
      </c>
      <c r="X4720">
        <v>14</v>
      </c>
      <c r="Y4720" s="5" t="str">
        <f t="shared" si="221"/>
        <v>Average Performing Venue</v>
      </c>
    </row>
    <row r="4721" spans="1:25" x14ac:dyDescent="0.3">
      <c r="A4721">
        <v>309998</v>
      </c>
      <c r="B4721" t="s">
        <v>11131</v>
      </c>
      <c r="C4721">
        <v>1</v>
      </c>
      <c r="D4721" s="5" t="str">
        <f>VLOOKUP(C4721,Country!A:B,2,0)</f>
        <v>India</v>
      </c>
      <c r="E4721" t="s">
        <v>6919</v>
      </c>
      <c r="F4721" t="s">
        <v>11132</v>
      </c>
      <c r="G4721" t="s">
        <v>11051</v>
      </c>
      <c r="H4721" t="s">
        <v>11052</v>
      </c>
      <c r="I4721">
        <v>77.136256900000006</v>
      </c>
      <c r="J4721">
        <v>28.654351699999999</v>
      </c>
      <c r="K4721" t="s">
        <v>3116</v>
      </c>
      <c r="L4721">
        <v>1100</v>
      </c>
      <c r="M4721" s="5" t="str">
        <f t="shared" si="219"/>
        <v>&gt;1000</v>
      </c>
      <c r="N4721" t="s">
        <v>2120</v>
      </c>
      <c r="O4721" t="s">
        <v>32</v>
      </c>
      <c r="P4721" t="s">
        <v>33</v>
      </c>
      <c r="Q4721" t="s">
        <v>33</v>
      </c>
      <c r="R4721" t="s">
        <v>33</v>
      </c>
      <c r="S4721">
        <v>3</v>
      </c>
      <c r="T4721">
        <v>3.4</v>
      </c>
      <c r="U4721" t="str">
        <f t="shared" si="220"/>
        <v xml:space="preserve"> 2.5-3.4</v>
      </c>
      <c r="V4721" t="s">
        <v>143</v>
      </c>
      <c r="W4721" t="s">
        <v>144</v>
      </c>
      <c r="X4721">
        <v>74</v>
      </c>
      <c r="Y4721" s="5" t="str">
        <f t="shared" si="221"/>
        <v>Average Performing Venue</v>
      </c>
    </row>
    <row r="4722" spans="1:25" x14ac:dyDescent="0.3">
      <c r="A4722">
        <v>18201995</v>
      </c>
      <c r="B4722" t="s">
        <v>11133</v>
      </c>
      <c r="C4722">
        <v>1</v>
      </c>
      <c r="D4722" s="5" t="str">
        <f>VLOOKUP(C4722,Country!A:B,2,0)</f>
        <v>India</v>
      </c>
      <c r="E4722" t="s">
        <v>6919</v>
      </c>
      <c r="F4722" t="s">
        <v>11134</v>
      </c>
      <c r="G4722" t="s">
        <v>11051</v>
      </c>
      <c r="H4722" t="s">
        <v>11052</v>
      </c>
      <c r="I4722">
        <v>77.130673999999999</v>
      </c>
      <c r="J4722">
        <v>28.648973900000001</v>
      </c>
      <c r="K4722" t="s">
        <v>11135</v>
      </c>
      <c r="L4722">
        <v>550</v>
      </c>
      <c r="M4722" s="5" t="str">
        <f t="shared" si="219"/>
        <v>500-1000</v>
      </c>
      <c r="N4722" t="s">
        <v>2120</v>
      </c>
      <c r="O4722" t="s">
        <v>33</v>
      </c>
      <c r="P4722" t="s">
        <v>33</v>
      </c>
      <c r="Q4722" t="s">
        <v>33</v>
      </c>
      <c r="R4722" t="s">
        <v>33</v>
      </c>
      <c r="S4722">
        <v>2</v>
      </c>
      <c r="T4722">
        <v>3.1</v>
      </c>
      <c r="U4722" t="str">
        <f t="shared" si="220"/>
        <v xml:space="preserve"> 2.5-3.4</v>
      </c>
      <c r="V4722" t="s">
        <v>143</v>
      </c>
      <c r="W4722" t="s">
        <v>144</v>
      </c>
      <c r="X4722">
        <v>20</v>
      </c>
      <c r="Y4722" s="5" t="str">
        <f t="shared" si="221"/>
        <v>Average Performing Venue</v>
      </c>
    </row>
    <row r="4723" spans="1:25" x14ac:dyDescent="0.3">
      <c r="A4723">
        <v>306245</v>
      </c>
      <c r="B4723" t="s">
        <v>11136</v>
      </c>
      <c r="C4723">
        <v>1</v>
      </c>
      <c r="D4723" s="5" t="str">
        <f>VLOOKUP(C4723,Country!A:B,2,0)</f>
        <v>India</v>
      </c>
      <c r="E4723" t="s">
        <v>6919</v>
      </c>
      <c r="F4723" t="s">
        <v>11137</v>
      </c>
      <c r="G4723" t="s">
        <v>11051</v>
      </c>
      <c r="H4723" t="s">
        <v>11052</v>
      </c>
      <c r="I4723">
        <v>77.137553699999998</v>
      </c>
      <c r="J4723">
        <v>28.6546314</v>
      </c>
      <c r="K4723" t="s">
        <v>11138</v>
      </c>
      <c r="L4723">
        <v>1200</v>
      </c>
      <c r="M4723" s="5" t="str">
        <f t="shared" si="219"/>
        <v>&gt;1000</v>
      </c>
      <c r="N4723" t="s">
        <v>2120</v>
      </c>
      <c r="O4723" t="s">
        <v>32</v>
      </c>
      <c r="P4723" t="s">
        <v>32</v>
      </c>
      <c r="Q4723" t="s">
        <v>33</v>
      </c>
      <c r="R4723" t="s">
        <v>33</v>
      </c>
      <c r="S4723">
        <v>3</v>
      </c>
      <c r="T4723">
        <v>3.5</v>
      </c>
      <c r="U4723" t="str">
        <f t="shared" si="220"/>
        <v xml:space="preserve"> 3.5-3.9</v>
      </c>
      <c r="V4723" t="s">
        <v>106</v>
      </c>
      <c r="W4723" t="s">
        <v>107</v>
      </c>
      <c r="X4723">
        <v>133</v>
      </c>
      <c r="Y4723" s="5" t="str">
        <f t="shared" si="221"/>
        <v>Top Performing Venue</v>
      </c>
    </row>
    <row r="4724" spans="1:25" x14ac:dyDescent="0.3">
      <c r="A4724">
        <v>306168</v>
      </c>
      <c r="B4724" t="s">
        <v>11139</v>
      </c>
      <c r="C4724">
        <v>1</v>
      </c>
      <c r="D4724" s="5" t="str">
        <f>VLOOKUP(C4724,Country!A:B,2,0)</f>
        <v>India</v>
      </c>
      <c r="E4724" t="s">
        <v>6919</v>
      </c>
      <c r="F4724" t="s">
        <v>11140</v>
      </c>
      <c r="G4724" t="s">
        <v>11051</v>
      </c>
      <c r="H4724" t="s">
        <v>11052</v>
      </c>
      <c r="I4724">
        <v>77.142851899999997</v>
      </c>
      <c r="J4724">
        <v>28.655266300000001</v>
      </c>
      <c r="K4724" t="s">
        <v>2356</v>
      </c>
      <c r="L4724">
        <v>650</v>
      </c>
      <c r="M4724" s="5" t="str">
        <f t="shared" si="219"/>
        <v>500-1000</v>
      </c>
      <c r="N4724" t="s">
        <v>2120</v>
      </c>
      <c r="O4724" t="s">
        <v>33</v>
      </c>
      <c r="P4724" t="s">
        <v>33</v>
      </c>
      <c r="Q4724" t="s">
        <v>33</v>
      </c>
      <c r="R4724" t="s">
        <v>33</v>
      </c>
      <c r="S4724">
        <v>2</v>
      </c>
      <c r="T4724">
        <v>3.5</v>
      </c>
      <c r="U4724" t="str">
        <f t="shared" si="220"/>
        <v xml:space="preserve"> 3.5-3.9</v>
      </c>
      <c r="V4724" t="s">
        <v>106</v>
      </c>
      <c r="W4724" t="s">
        <v>107</v>
      </c>
      <c r="X4724">
        <v>98</v>
      </c>
      <c r="Y4724" s="5" t="str">
        <f t="shared" si="221"/>
        <v>Top Performing Venue</v>
      </c>
    </row>
    <row r="4725" spans="1:25" x14ac:dyDescent="0.3">
      <c r="A4725">
        <v>18365996</v>
      </c>
      <c r="B4725" t="s">
        <v>11141</v>
      </c>
      <c r="C4725">
        <v>1</v>
      </c>
      <c r="D4725" s="5" t="str">
        <f>VLOOKUP(C4725,Country!A:B,2,0)</f>
        <v>India</v>
      </c>
      <c r="E4725" t="s">
        <v>6919</v>
      </c>
      <c r="F4725" t="s">
        <v>11142</v>
      </c>
      <c r="G4725" t="s">
        <v>11051</v>
      </c>
      <c r="H4725" t="s">
        <v>11052</v>
      </c>
      <c r="I4725">
        <v>77.143881399999998</v>
      </c>
      <c r="J4725">
        <v>28.6521899</v>
      </c>
      <c r="K4725" t="s">
        <v>2346</v>
      </c>
      <c r="L4725">
        <v>250</v>
      </c>
      <c r="M4725" s="5" t="str">
        <f t="shared" si="219"/>
        <v>100-250</v>
      </c>
      <c r="N4725" t="s">
        <v>2120</v>
      </c>
      <c r="O4725" t="s">
        <v>33</v>
      </c>
      <c r="P4725" t="s">
        <v>33</v>
      </c>
      <c r="Q4725" t="s">
        <v>33</v>
      </c>
      <c r="R4725" t="s">
        <v>33</v>
      </c>
      <c r="S4725">
        <v>1</v>
      </c>
      <c r="T4725">
        <v>3.6</v>
      </c>
      <c r="U4725" t="str">
        <f t="shared" si="220"/>
        <v xml:space="preserve"> 3.5-3.9</v>
      </c>
      <c r="V4725" t="s">
        <v>106</v>
      </c>
      <c r="W4725" t="s">
        <v>107</v>
      </c>
      <c r="X4725">
        <v>26</v>
      </c>
      <c r="Y4725" s="5" t="str">
        <f t="shared" si="221"/>
        <v>Top Performing Venue</v>
      </c>
    </row>
    <row r="4726" spans="1:25" x14ac:dyDescent="0.3">
      <c r="A4726">
        <v>311448</v>
      </c>
      <c r="B4726" t="s">
        <v>11143</v>
      </c>
      <c r="C4726">
        <v>1</v>
      </c>
      <c r="D4726" s="5" t="str">
        <f>VLOOKUP(C4726,Country!A:B,2,0)</f>
        <v>India</v>
      </c>
      <c r="E4726" t="s">
        <v>6919</v>
      </c>
      <c r="F4726" t="s">
        <v>11144</v>
      </c>
      <c r="G4726" t="s">
        <v>11051</v>
      </c>
      <c r="H4726" t="s">
        <v>11052</v>
      </c>
      <c r="I4726">
        <v>0</v>
      </c>
      <c r="J4726">
        <v>0</v>
      </c>
      <c r="K4726" t="s">
        <v>150</v>
      </c>
      <c r="L4726">
        <v>500</v>
      </c>
      <c r="M4726" s="5" t="str">
        <f t="shared" si="219"/>
        <v>250-500</v>
      </c>
      <c r="N4726" t="s">
        <v>2120</v>
      </c>
      <c r="O4726" t="s">
        <v>33</v>
      </c>
      <c r="P4726" t="s">
        <v>33</v>
      </c>
      <c r="Q4726" t="s">
        <v>33</v>
      </c>
      <c r="R4726" t="s">
        <v>33</v>
      </c>
      <c r="S4726">
        <v>2</v>
      </c>
      <c r="T4726">
        <v>3.7</v>
      </c>
      <c r="U4726" t="str">
        <f t="shared" si="220"/>
        <v xml:space="preserve"> 3.5-3.9</v>
      </c>
      <c r="V4726" t="s">
        <v>106</v>
      </c>
      <c r="W4726" t="s">
        <v>107</v>
      </c>
      <c r="X4726">
        <v>68</v>
      </c>
      <c r="Y4726" s="5" t="str">
        <f t="shared" si="221"/>
        <v>Top Performing Venue</v>
      </c>
    </row>
    <row r="4727" spans="1:25" x14ac:dyDescent="0.3">
      <c r="A4727">
        <v>303350</v>
      </c>
      <c r="B4727" t="s">
        <v>11145</v>
      </c>
      <c r="C4727">
        <v>1</v>
      </c>
      <c r="D4727" s="5" t="str">
        <f>VLOOKUP(C4727,Country!A:B,2,0)</f>
        <v>India</v>
      </c>
      <c r="E4727" t="s">
        <v>6919</v>
      </c>
      <c r="F4727" t="s">
        <v>11146</v>
      </c>
      <c r="G4727" t="s">
        <v>11051</v>
      </c>
      <c r="H4727" t="s">
        <v>11052</v>
      </c>
      <c r="I4727">
        <v>77.139495199999999</v>
      </c>
      <c r="J4727">
        <v>28.655594900000001</v>
      </c>
      <c r="K4727" t="s">
        <v>2119</v>
      </c>
      <c r="L4727">
        <v>1000</v>
      </c>
      <c r="M4727" s="5" t="str">
        <f t="shared" si="219"/>
        <v>500-1000</v>
      </c>
      <c r="N4727" t="s">
        <v>2120</v>
      </c>
      <c r="O4727" t="s">
        <v>32</v>
      </c>
      <c r="P4727" t="s">
        <v>33</v>
      </c>
      <c r="Q4727" t="s">
        <v>33</v>
      </c>
      <c r="R4727" t="s">
        <v>33</v>
      </c>
      <c r="S4727">
        <v>3</v>
      </c>
      <c r="T4727">
        <v>3.6</v>
      </c>
      <c r="U4727" t="str">
        <f t="shared" si="220"/>
        <v xml:space="preserve"> 3.5-3.9</v>
      </c>
      <c r="V4727" t="s">
        <v>106</v>
      </c>
      <c r="W4727" t="s">
        <v>107</v>
      </c>
      <c r="X4727">
        <v>283</v>
      </c>
      <c r="Y4727" s="5" t="str">
        <f t="shared" si="221"/>
        <v>Top Performing Venue</v>
      </c>
    </row>
    <row r="4728" spans="1:25" x14ac:dyDescent="0.3">
      <c r="A4728">
        <v>18378056</v>
      </c>
      <c r="B4728" t="s">
        <v>11147</v>
      </c>
      <c r="C4728">
        <v>1</v>
      </c>
      <c r="D4728" s="5" t="str">
        <f>VLOOKUP(C4728,Country!A:B,2,0)</f>
        <v>India</v>
      </c>
      <c r="E4728" t="s">
        <v>6919</v>
      </c>
      <c r="F4728" t="s">
        <v>11148</v>
      </c>
      <c r="G4728" t="s">
        <v>11051</v>
      </c>
      <c r="H4728" t="s">
        <v>11052</v>
      </c>
      <c r="I4728">
        <v>77.151982399999994</v>
      </c>
      <c r="J4728">
        <v>28.657538299999999</v>
      </c>
      <c r="K4728" t="s">
        <v>2395</v>
      </c>
      <c r="L4728">
        <v>1200</v>
      </c>
      <c r="M4728" s="5" t="str">
        <f t="shared" si="219"/>
        <v>&gt;1000</v>
      </c>
      <c r="N4728" t="s">
        <v>2120</v>
      </c>
      <c r="O4728" t="s">
        <v>32</v>
      </c>
      <c r="P4728" t="s">
        <v>33</v>
      </c>
      <c r="Q4728" t="s">
        <v>33</v>
      </c>
      <c r="R4728" t="s">
        <v>33</v>
      </c>
      <c r="S4728">
        <v>3</v>
      </c>
      <c r="T4728">
        <v>3.5</v>
      </c>
      <c r="U4728" t="str">
        <f t="shared" si="220"/>
        <v xml:space="preserve"> 3.5-3.9</v>
      </c>
      <c r="V4728" t="s">
        <v>106</v>
      </c>
      <c r="W4728" t="s">
        <v>107</v>
      </c>
      <c r="X4728">
        <v>21</v>
      </c>
      <c r="Y4728" s="5" t="str">
        <f t="shared" si="221"/>
        <v>Top Performing Venue</v>
      </c>
    </row>
    <row r="4729" spans="1:25" x14ac:dyDescent="0.3">
      <c r="A4729">
        <v>9513</v>
      </c>
      <c r="B4729" t="s">
        <v>11149</v>
      </c>
      <c r="C4729">
        <v>1</v>
      </c>
      <c r="D4729" s="5" t="str">
        <f>VLOOKUP(C4729,Country!A:B,2,0)</f>
        <v>India</v>
      </c>
      <c r="E4729" t="s">
        <v>6919</v>
      </c>
      <c r="F4729" t="s">
        <v>11150</v>
      </c>
      <c r="G4729" t="s">
        <v>11051</v>
      </c>
      <c r="H4729" t="s">
        <v>11052</v>
      </c>
      <c r="I4729">
        <v>77.129287000000005</v>
      </c>
      <c r="J4729">
        <v>28.651894899999999</v>
      </c>
      <c r="K4729" t="s">
        <v>2346</v>
      </c>
      <c r="L4729">
        <v>150</v>
      </c>
      <c r="M4729" s="5" t="str">
        <f t="shared" si="219"/>
        <v>100-250</v>
      </c>
      <c r="N4729" t="s">
        <v>2120</v>
      </c>
      <c r="O4729" t="s">
        <v>33</v>
      </c>
      <c r="P4729" t="s">
        <v>33</v>
      </c>
      <c r="Q4729" t="s">
        <v>33</v>
      </c>
      <c r="R4729" t="s">
        <v>33</v>
      </c>
      <c r="S4729">
        <v>1</v>
      </c>
      <c r="T4729">
        <v>3.5</v>
      </c>
      <c r="U4729" t="str">
        <f t="shared" si="220"/>
        <v xml:space="preserve"> 3.5-3.9</v>
      </c>
      <c r="V4729" t="s">
        <v>106</v>
      </c>
      <c r="W4729" t="s">
        <v>107</v>
      </c>
      <c r="X4729">
        <v>23</v>
      </c>
      <c r="Y4729" s="5" t="str">
        <f t="shared" si="221"/>
        <v>Top Performing Venue</v>
      </c>
    </row>
    <row r="4730" spans="1:25" x14ac:dyDescent="0.3">
      <c r="A4730">
        <v>18303704</v>
      </c>
      <c r="B4730" t="s">
        <v>11151</v>
      </c>
      <c r="C4730">
        <v>1</v>
      </c>
      <c r="D4730" s="5" t="str">
        <f>VLOOKUP(C4730,Country!A:B,2,0)</f>
        <v>India</v>
      </c>
      <c r="E4730" t="s">
        <v>6919</v>
      </c>
      <c r="F4730" t="s">
        <v>11152</v>
      </c>
      <c r="G4730" t="s">
        <v>11051</v>
      </c>
      <c r="H4730" t="s">
        <v>11052</v>
      </c>
      <c r="I4730">
        <v>77.137475499999994</v>
      </c>
      <c r="J4730">
        <v>28.655443399999999</v>
      </c>
      <c r="K4730" t="s">
        <v>2285</v>
      </c>
      <c r="L4730">
        <v>600</v>
      </c>
      <c r="M4730" s="5" t="str">
        <f t="shared" si="219"/>
        <v>500-1000</v>
      </c>
      <c r="N4730" t="s">
        <v>2120</v>
      </c>
      <c r="O4730" t="s">
        <v>33</v>
      </c>
      <c r="P4730" t="s">
        <v>32</v>
      </c>
      <c r="Q4730" t="s">
        <v>33</v>
      </c>
      <c r="R4730" t="s">
        <v>33</v>
      </c>
      <c r="S4730">
        <v>2</v>
      </c>
      <c r="T4730">
        <v>3.6</v>
      </c>
      <c r="U4730" t="str">
        <f t="shared" si="220"/>
        <v xml:space="preserve"> 3.5-3.9</v>
      </c>
      <c r="V4730" t="s">
        <v>106</v>
      </c>
      <c r="W4730" t="s">
        <v>107</v>
      </c>
      <c r="X4730">
        <v>55</v>
      </c>
      <c r="Y4730" s="5" t="str">
        <f t="shared" si="221"/>
        <v>Top Performing Venue</v>
      </c>
    </row>
    <row r="4731" spans="1:25" x14ac:dyDescent="0.3">
      <c r="A4731">
        <v>308111</v>
      </c>
      <c r="B4731" t="s">
        <v>10682</v>
      </c>
      <c r="C4731">
        <v>1</v>
      </c>
      <c r="D4731" s="5" t="str">
        <f>VLOOKUP(C4731,Country!A:B,2,0)</f>
        <v>India</v>
      </c>
      <c r="E4731" t="s">
        <v>6919</v>
      </c>
      <c r="F4731" t="s">
        <v>11153</v>
      </c>
      <c r="G4731" t="s">
        <v>11051</v>
      </c>
      <c r="H4731" t="s">
        <v>11052</v>
      </c>
      <c r="I4731">
        <v>77.140942699999997</v>
      </c>
      <c r="J4731">
        <v>28.655995600000001</v>
      </c>
      <c r="K4731" t="s">
        <v>2285</v>
      </c>
      <c r="L4731">
        <v>750</v>
      </c>
      <c r="M4731" s="5" t="str">
        <f t="shared" si="219"/>
        <v>500-1000</v>
      </c>
      <c r="N4731" t="s">
        <v>2120</v>
      </c>
      <c r="O4731" t="s">
        <v>33</v>
      </c>
      <c r="P4731" t="s">
        <v>32</v>
      </c>
      <c r="Q4731" t="s">
        <v>33</v>
      </c>
      <c r="R4731" t="s">
        <v>33</v>
      </c>
      <c r="S4731">
        <v>2</v>
      </c>
      <c r="T4731">
        <v>3.5</v>
      </c>
      <c r="U4731" t="str">
        <f t="shared" si="220"/>
        <v xml:space="preserve"> 3.5-3.9</v>
      </c>
      <c r="V4731" t="s">
        <v>106</v>
      </c>
      <c r="W4731" t="s">
        <v>107</v>
      </c>
      <c r="X4731">
        <v>102</v>
      </c>
      <c r="Y4731" s="5" t="str">
        <f t="shared" si="221"/>
        <v>Top Performing Venue</v>
      </c>
    </row>
    <row r="4732" spans="1:25" x14ac:dyDescent="0.3">
      <c r="A4732">
        <v>312922</v>
      </c>
      <c r="B4732" t="s">
        <v>11154</v>
      </c>
      <c r="C4732">
        <v>1</v>
      </c>
      <c r="D4732" s="5" t="str">
        <f>VLOOKUP(C4732,Country!A:B,2,0)</f>
        <v>India</v>
      </c>
      <c r="E4732" t="s">
        <v>6919</v>
      </c>
      <c r="F4732" t="s">
        <v>11155</v>
      </c>
      <c r="G4732" t="s">
        <v>11051</v>
      </c>
      <c r="H4732" t="s">
        <v>11052</v>
      </c>
      <c r="I4732">
        <v>77.136738199999996</v>
      </c>
      <c r="J4732">
        <v>28.6503488</v>
      </c>
      <c r="K4732" t="s">
        <v>3126</v>
      </c>
      <c r="L4732">
        <v>500</v>
      </c>
      <c r="M4732" s="5" t="str">
        <f t="shared" si="219"/>
        <v>250-500</v>
      </c>
      <c r="N4732" t="s">
        <v>2120</v>
      </c>
      <c r="O4732" t="s">
        <v>33</v>
      </c>
      <c r="P4732" t="s">
        <v>33</v>
      </c>
      <c r="Q4732" t="s">
        <v>33</v>
      </c>
      <c r="R4732" t="s">
        <v>33</v>
      </c>
      <c r="S4732">
        <v>2</v>
      </c>
      <c r="T4732">
        <v>2.4</v>
      </c>
      <c r="U4732" t="str">
        <f t="shared" si="220"/>
        <v xml:space="preserve"> 1.8-2.4</v>
      </c>
      <c r="V4732" t="s">
        <v>1063</v>
      </c>
      <c r="W4732" t="s">
        <v>1064</v>
      </c>
      <c r="X4732">
        <v>20</v>
      </c>
      <c r="Y4732" s="5" t="str">
        <f t="shared" si="221"/>
        <v xml:space="preserve"> Under Performing Venue</v>
      </c>
    </row>
    <row r="4733" spans="1:25" x14ac:dyDescent="0.3">
      <c r="A4733">
        <v>3918</v>
      </c>
      <c r="B4733" t="s">
        <v>4824</v>
      </c>
      <c r="C4733">
        <v>1</v>
      </c>
      <c r="D4733" s="5" t="str">
        <f>VLOOKUP(C4733,Country!A:B,2,0)</f>
        <v>India</v>
      </c>
      <c r="E4733" t="s">
        <v>6919</v>
      </c>
      <c r="F4733" t="s">
        <v>11156</v>
      </c>
      <c r="G4733" t="s">
        <v>11051</v>
      </c>
      <c r="H4733" t="s">
        <v>11052</v>
      </c>
      <c r="I4733">
        <v>77.128442500000006</v>
      </c>
      <c r="J4733">
        <v>28.651777500000001</v>
      </c>
      <c r="K4733" t="s">
        <v>2125</v>
      </c>
      <c r="L4733">
        <v>350</v>
      </c>
      <c r="M4733" s="5" t="str">
        <f t="shared" si="219"/>
        <v>250-500</v>
      </c>
      <c r="N4733" t="s">
        <v>2120</v>
      </c>
      <c r="O4733" t="s">
        <v>33</v>
      </c>
      <c r="P4733" t="s">
        <v>33</v>
      </c>
      <c r="Q4733" t="s">
        <v>33</v>
      </c>
      <c r="R4733" t="s">
        <v>33</v>
      </c>
      <c r="S4733">
        <v>1</v>
      </c>
      <c r="T4733">
        <v>2.1</v>
      </c>
      <c r="U4733" t="str">
        <f t="shared" si="220"/>
        <v xml:space="preserve"> 1.8-2.4</v>
      </c>
      <c r="V4733" t="s">
        <v>1063</v>
      </c>
      <c r="W4733" t="s">
        <v>1064</v>
      </c>
      <c r="X4733">
        <v>54</v>
      </c>
      <c r="Y4733" s="5" t="str">
        <f t="shared" si="221"/>
        <v xml:space="preserve"> Under Performing Venue</v>
      </c>
    </row>
    <row r="4734" spans="1:25" x14ac:dyDescent="0.3">
      <c r="A4734">
        <v>308784</v>
      </c>
      <c r="B4734" t="s">
        <v>3006</v>
      </c>
      <c r="C4734">
        <v>1</v>
      </c>
      <c r="D4734" s="5" t="str">
        <f>VLOOKUP(C4734,Country!A:B,2,0)</f>
        <v>India</v>
      </c>
      <c r="E4734" t="s">
        <v>6919</v>
      </c>
      <c r="F4734" t="s">
        <v>11157</v>
      </c>
      <c r="G4734" t="s">
        <v>11051</v>
      </c>
      <c r="H4734" t="s">
        <v>11052</v>
      </c>
      <c r="I4734">
        <v>77.146642299999996</v>
      </c>
      <c r="J4734">
        <v>28.6568197</v>
      </c>
      <c r="K4734" t="s">
        <v>59</v>
      </c>
      <c r="L4734">
        <v>800</v>
      </c>
      <c r="M4734" s="5" t="str">
        <f t="shared" si="219"/>
        <v>500-1000</v>
      </c>
      <c r="N4734" t="s">
        <v>2120</v>
      </c>
      <c r="O4734" t="s">
        <v>33</v>
      </c>
      <c r="P4734" t="s">
        <v>32</v>
      </c>
      <c r="Q4734" t="s">
        <v>33</v>
      </c>
      <c r="R4734" t="s">
        <v>33</v>
      </c>
      <c r="S4734">
        <v>2</v>
      </c>
      <c r="T4734">
        <v>2.4</v>
      </c>
      <c r="U4734" t="str">
        <f t="shared" si="220"/>
        <v xml:space="preserve"> 1.8-2.4</v>
      </c>
      <c r="V4734" t="s">
        <v>1063</v>
      </c>
      <c r="W4734" t="s">
        <v>1064</v>
      </c>
      <c r="X4734">
        <v>39</v>
      </c>
      <c r="Y4734" s="5" t="str">
        <f t="shared" si="221"/>
        <v xml:space="preserve"> Under Performing Venue</v>
      </c>
    </row>
    <row r="4735" spans="1:25" x14ac:dyDescent="0.3">
      <c r="A4735">
        <v>2316</v>
      </c>
      <c r="B4735" t="s">
        <v>11158</v>
      </c>
      <c r="C4735">
        <v>1</v>
      </c>
      <c r="D4735" s="5" t="str">
        <f>VLOOKUP(C4735,Country!A:B,2,0)</f>
        <v>India</v>
      </c>
      <c r="E4735" t="s">
        <v>6919</v>
      </c>
      <c r="F4735" t="s">
        <v>11159</v>
      </c>
      <c r="G4735" t="s">
        <v>2908</v>
      </c>
      <c r="H4735" t="s">
        <v>11160</v>
      </c>
      <c r="I4735">
        <v>77.286261600000003</v>
      </c>
      <c r="J4735">
        <v>28.661111999999999</v>
      </c>
      <c r="K4735" t="s">
        <v>2125</v>
      </c>
      <c r="L4735">
        <v>200</v>
      </c>
      <c r="M4735" s="5" t="str">
        <f t="shared" si="219"/>
        <v>100-250</v>
      </c>
      <c r="N4735" t="s">
        <v>2120</v>
      </c>
      <c r="O4735" t="s">
        <v>33</v>
      </c>
      <c r="P4735" t="s">
        <v>33</v>
      </c>
      <c r="Q4735" t="s">
        <v>33</v>
      </c>
      <c r="R4735" t="s">
        <v>33</v>
      </c>
      <c r="S4735">
        <v>1</v>
      </c>
      <c r="T4735">
        <v>2.9</v>
      </c>
      <c r="U4735" t="str">
        <f t="shared" si="220"/>
        <v xml:space="preserve"> 2.5-3.4</v>
      </c>
      <c r="V4735" t="s">
        <v>143</v>
      </c>
      <c r="W4735" t="s">
        <v>144</v>
      </c>
      <c r="X4735">
        <v>6</v>
      </c>
      <c r="Y4735" s="5" t="str">
        <f t="shared" si="221"/>
        <v>Average Performing Venue</v>
      </c>
    </row>
    <row r="4736" spans="1:25" x14ac:dyDescent="0.3">
      <c r="A4736">
        <v>2315</v>
      </c>
      <c r="B4736" t="s">
        <v>2976</v>
      </c>
      <c r="C4736">
        <v>1</v>
      </c>
      <c r="D4736" s="5" t="str">
        <f>VLOOKUP(C4736,Country!A:B,2,0)</f>
        <v>India</v>
      </c>
      <c r="E4736" t="s">
        <v>6919</v>
      </c>
      <c r="F4736" t="s">
        <v>11161</v>
      </c>
      <c r="G4736" t="s">
        <v>2908</v>
      </c>
      <c r="H4736" t="s">
        <v>11160</v>
      </c>
      <c r="I4736">
        <v>77.286188300000006</v>
      </c>
      <c r="J4736">
        <v>28.661116700000001</v>
      </c>
      <c r="K4736" t="s">
        <v>2125</v>
      </c>
      <c r="L4736">
        <v>250</v>
      </c>
      <c r="M4736" s="5" t="str">
        <f t="shared" si="219"/>
        <v>100-250</v>
      </c>
      <c r="N4736" t="s">
        <v>2120</v>
      </c>
      <c r="O4736" t="s">
        <v>33</v>
      </c>
      <c r="P4736" t="s">
        <v>33</v>
      </c>
      <c r="Q4736" t="s">
        <v>33</v>
      </c>
      <c r="R4736" t="s">
        <v>33</v>
      </c>
      <c r="S4736">
        <v>1</v>
      </c>
      <c r="T4736">
        <v>3</v>
      </c>
      <c r="U4736" t="str">
        <f t="shared" si="220"/>
        <v xml:space="preserve"> 2.5-3.4</v>
      </c>
      <c r="V4736" t="s">
        <v>143</v>
      </c>
      <c r="W4736" t="s">
        <v>144</v>
      </c>
      <c r="X4736">
        <v>15</v>
      </c>
      <c r="Y4736" s="5" t="str">
        <f t="shared" si="221"/>
        <v>Average Performing Venue</v>
      </c>
    </row>
    <row r="4737" spans="1:25" x14ac:dyDescent="0.3">
      <c r="A4737">
        <v>313307</v>
      </c>
      <c r="B4737" t="s">
        <v>11162</v>
      </c>
      <c r="C4737">
        <v>1</v>
      </c>
      <c r="D4737" s="5" t="str">
        <f>VLOOKUP(C4737,Country!A:B,2,0)</f>
        <v>India</v>
      </c>
      <c r="E4737" t="s">
        <v>6919</v>
      </c>
      <c r="F4737" t="s">
        <v>11163</v>
      </c>
      <c r="G4737" t="s">
        <v>2908</v>
      </c>
      <c r="H4737" t="s">
        <v>11160</v>
      </c>
      <c r="I4737">
        <v>0</v>
      </c>
      <c r="J4737">
        <v>0</v>
      </c>
      <c r="K4737" t="s">
        <v>11164</v>
      </c>
      <c r="L4737">
        <v>200</v>
      </c>
      <c r="M4737" s="5" t="str">
        <f t="shared" si="219"/>
        <v>100-250</v>
      </c>
      <c r="N4737" t="s">
        <v>2120</v>
      </c>
      <c r="O4737" t="s">
        <v>33</v>
      </c>
      <c r="P4737" t="s">
        <v>33</v>
      </c>
      <c r="Q4737" t="s">
        <v>33</v>
      </c>
      <c r="R4737" t="s">
        <v>33</v>
      </c>
      <c r="S4737">
        <v>1</v>
      </c>
      <c r="T4737">
        <v>2.9</v>
      </c>
      <c r="U4737" t="str">
        <f t="shared" si="220"/>
        <v xml:space="preserve"> 2.5-3.4</v>
      </c>
      <c r="V4737" t="s">
        <v>143</v>
      </c>
      <c r="W4737" t="s">
        <v>144</v>
      </c>
      <c r="X4737">
        <v>7</v>
      </c>
      <c r="Y4737" s="5" t="str">
        <f t="shared" si="221"/>
        <v>Average Performing Venue</v>
      </c>
    </row>
    <row r="4738" spans="1:25" x14ac:dyDescent="0.3">
      <c r="A4738">
        <v>301208</v>
      </c>
      <c r="B4738" t="s">
        <v>4060</v>
      </c>
      <c r="C4738">
        <v>1</v>
      </c>
      <c r="D4738" s="5" t="str">
        <f>VLOOKUP(C4738,Country!A:B,2,0)</f>
        <v>India</v>
      </c>
      <c r="E4738" t="s">
        <v>6919</v>
      </c>
      <c r="F4738" t="s">
        <v>11165</v>
      </c>
      <c r="G4738" t="s">
        <v>2908</v>
      </c>
      <c r="H4738" t="s">
        <v>11160</v>
      </c>
      <c r="I4738">
        <v>77.284295</v>
      </c>
      <c r="J4738">
        <v>28.665511670000001</v>
      </c>
      <c r="K4738" t="s">
        <v>2285</v>
      </c>
      <c r="L4738">
        <v>300</v>
      </c>
      <c r="M4738" s="5" t="str">
        <f t="shared" si="219"/>
        <v>250-500</v>
      </c>
      <c r="N4738" t="s">
        <v>2120</v>
      </c>
      <c r="O4738" t="s">
        <v>33</v>
      </c>
      <c r="P4738" t="s">
        <v>33</v>
      </c>
      <c r="Q4738" t="s">
        <v>33</v>
      </c>
      <c r="R4738" t="s">
        <v>33</v>
      </c>
      <c r="S4738">
        <v>1</v>
      </c>
      <c r="T4738">
        <v>2.9</v>
      </c>
      <c r="U4738" t="str">
        <f t="shared" si="220"/>
        <v xml:space="preserve"> 2.5-3.4</v>
      </c>
      <c r="V4738" t="s">
        <v>143</v>
      </c>
      <c r="W4738" t="s">
        <v>144</v>
      </c>
      <c r="X4738">
        <v>16</v>
      </c>
      <c r="Y4738" s="5" t="str">
        <f t="shared" si="221"/>
        <v>Average Performing Venue</v>
      </c>
    </row>
    <row r="4739" spans="1:25" x14ac:dyDescent="0.3">
      <c r="A4739">
        <v>18386203</v>
      </c>
      <c r="B4739" t="s">
        <v>11166</v>
      </c>
      <c r="C4739">
        <v>1</v>
      </c>
      <c r="D4739" s="5" t="str">
        <f>VLOOKUP(C4739,Country!A:B,2,0)</f>
        <v>India</v>
      </c>
      <c r="E4739" t="s">
        <v>6919</v>
      </c>
      <c r="F4739" t="s">
        <v>11167</v>
      </c>
      <c r="G4739" t="s">
        <v>2908</v>
      </c>
      <c r="H4739" t="s">
        <v>11160</v>
      </c>
      <c r="I4739">
        <v>0</v>
      </c>
      <c r="J4739">
        <v>0</v>
      </c>
      <c r="K4739" t="s">
        <v>150</v>
      </c>
      <c r="L4739">
        <v>300</v>
      </c>
      <c r="M4739" s="5" t="str">
        <f t="shared" ref="M4739:M4802" si="222">_xlfn.IFS(L4739&gt;1000, "&gt;1000", L4739&gt;500, "500-1000", L4739&gt;250, "250-500",L4739&gt;100, "100-250", L4739&gt;=0, "0-100" )</f>
        <v>250-500</v>
      </c>
      <c r="N4739" t="s">
        <v>2120</v>
      </c>
      <c r="O4739" t="s">
        <v>33</v>
      </c>
      <c r="P4739" t="s">
        <v>33</v>
      </c>
      <c r="Q4739" t="s">
        <v>33</v>
      </c>
      <c r="R4739" t="s">
        <v>33</v>
      </c>
      <c r="S4739">
        <v>1</v>
      </c>
      <c r="T4739">
        <v>3</v>
      </c>
      <c r="U4739" t="str">
        <f t="shared" ref="U4739:U4802" si="223">_xlfn.IFS(T4739 &gt;= 4.5, " 4.5-4.9", T4739 &gt;= 4, " 4.0-4.4", T4739 &gt;= 3.5, " 3.5-3.9", T4739 &gt;= 2.5, " 2.5-3.4", T4739 &gt;= 1.8, " 1.8-2.4", T4739 &gt;= 0, " 0")</f>
        <v xml:space="preserve"> 2.5-3.4</v>
      </c>
      <c r="V4739" t="s">
        <v>143</v>
      </c>
      <c r="W4739" t="s">
        <v>144</v>
      </c>
      <c r="X4739">
        <v>6</v>
      </c>
      <c r="Y4739" s="5" t="str">
        <f t="shared" ref="Y4739:Y4802" si="224">_xlfn.IFS(T4739&gt;=3.5, "Top Performing Venue", T4739&gt;=2.5, "Average Performing Venue", T4739&gt;=0, " Under Performing Venue")</f>
        <v>Average Performing Venue</v>
      </c>
    </row>
    <row r="4740" spans="1:25" x14ac:dyDescent="0.3">
      <c r="A4740">
        <v>18258507</v>
      </c>
      <c r="B4740" t="s">
        <v>11168</v>
      </c>
      <c r="C4740">
        <v>1</v>
      </c>
      <c r="D4740" s="5" t="str">
        <f>VLOOKUP(C4740,Country!A:B,2,0)</f>
        <v>India</v>
      </c>
      <c r="E4740" t="s">
        <v>6919</v>
      </c>
      <c r="F4740" t="s">
        <v>11169</v>
      </c>
      <c r="G4740" t="s">
        <v>2908</v>
      </c>
      <c r="H4740" t="s">
        <v>11160</v>
      </c>
      <c r="I4740">
        <v>77.275810989999997</v>
      </c>
      <c r="J4740">
        <v>28.65854624</v>
      </c>
      <c r="K4740" t="s">
        <v>2144</v>
      </c>
      <c r="L4740">
        <v>400</v>
      </c>
      <c r="M4740" s="5" t="str">
        <f t="shared" si="222"/>
        <v>250-500</v>
      </c>
      <c r="N4740" t="s">
        <v>2120</v>
      </c>
      <c r="O4740" t="s">
        <v>33</v>
      </c>
      <c r="P4740" t="s">
        <v>33</v>
      </c>
      <c r="Q4740" t="s">
        <v>33</v>
      </c>
      <c r="R4740" t="s">
        <v>33</v>
      </c>
      <c r="S4740">
        <v>1</v>
      </c>
      <c r="T4740">
        <v>2.9</v>
      </c>
      <c r="U4740" t="str">
        <f t="shared" si="223"/>
        <v xml:space="preserve"> 2.5-3.4</v>
      </c>
      <c r="V4740" t="s">
        <v>143</v>
      </c>
      <c r="W4740" t="s">
        <v>144</v>
      </c>
      <c r="X4740">
        <v>9</v>
      </c>
      <c r="Y4740" s="5" t="str">
        <f t="shared" si="224"/>
        <v>Average Performing Venue</v>
      </c>
    </row>
    <row r="4741" spans="1:25" x14ac:dyDescent="0.3">
      <c r="A4741">
        <v>313091</v>
      </c>
      <c r="B4741" t="s">
        <v>11170</v>
      </c>
      <c r="C4741">
        <v>1</v>
      </c>
      <c r="D4741" s="5" t="str">
        <f>VLOOKUP(C4741,Country!A:B,2,0)</f>
        <v>India</v>
      </c>
      <c r="E4741" t="s">
        <v>6919</v>
      </c>
      <c r="F4741" t="s">
        <v>11171</v>
      </c>
      <c r="G4741" t="s">
        <v>2908</v>
      </c>
      <c r="H4741" t="s">
        <v>11160</v>
      </c>
      <c r="I4741">
        <v>77.242310000000003</v>
      </c>
      <c r="J4741">
        <v>28.576059999999998</v>
      </c>
      <c r="K4741" t="s">
        <v>59</v>
      </c>
      <c r="L4741">
        <v>350</v>
      </c>
      <c r="M4741" s="5" t="str">
        <f t="shared" si="222"/>
        <v>250-500</v>
      </c>
      <c r="N4741" t="s">
        <v>2120</v>
      </c>
      <c r="O4741" t="s">
        <v>33</v>
      </c>
      <c r="P4741" t="s">
        <v>33</v>
      </c>
      <c r="Q4741" t="s">
        <v>33</v>
      </c>
      <c r="R4741" t="s">
        <v>33</v>
      </c>
      <c r="S4741">
        <v>1</v>
      </c>
      <c r="T4741">
        <v>2.9</v>
      </c>
      <c r="U4741" t="str">
        <f t="shared" si="223"/>
        <v xml:space="preserve"> 2.5-3.4</v>
      </c>
      <c r="V4741" t="s">
        <v>143</v>
      </c>
      <c r="W4741" t="s">
        <v>144</v>
      </c>
      <c r="X4741">
        <v>5</v>
      </c>
      <c r="Y4741" s="5" t="str">
        <f t="shared" si="224"/>
        <v>Average Performing Venue</v>
      </c>
    </row>
    <row r="4742" spans="1:25" x14ac:dyDescent="0.3">
      <c r="A4742">
        <v>313381</v>
      </c>
      <c r="B4742" t="s">
        <v>11172</v>
      </c>
      <c r="C4742">
        <v>1</v>
      </c>
      <c r="D4742" s="5" t="str">
        <f>VLOOKUP(C4742,Country!A:B,2,0)</f>
        <v>India</v>
      </c>
      <c r="E4742" t="s">
        <v>6919</v>
      </c>
      <c r="F4742" t="s">
        <v>11173</v>
      </c>
      <c r="G4742" t="s">
        <v>2908</v>
      </c>
      <c r="H4742" t="s">
        <v>11160</v>
      </c>
      <c r="I4742">
        <v>77.2821</v>
      </c>
      <c r="J4742">
        <v>28.659050000000001</v>
      </c>
      <c r="K4742" t="s">
        <v>2125</v>
      </c>
      <c r="L4742">
        <v>150</v>
      </c>
      <c r="M4742" s="5" t="str">
        <f t="shared" si="222"/>
        <v>100-250</v>
      </c>
      <c r="N4742" t="s">
        <v>2120</v>
      </c>
      <c r="O4742" t="s">
        <v>33</v>
      </c>
      <c r="P4742" t="s">
        <v>33</v>
      </c>
      <c r="Q4742" t="s">
        <v>33</v>
      </c>
      <c r="R4742" t="s">
        <v>33</v>
      </c>
      <c r="S4742">
        <v>1</v>
      </c>
      <c r="T4742">
        <v>2.9</v>
      </c>
      <c r="U4742" t="str">
        <f t="shared" si="223"/>
        <v xml:space="preserve"> 2.5-3.4</v>
      </c>
      <c r="V4742" t="s">
        <v>143</v>
      </c>
      <c r="W4742" t="s">
        <v>144</v>
      </c>
      <c r="X4742">
        <v>4</v>
      </c>
      <c r="Y4742" s="5" t="str">
        <f t="shared" si="224"/>
        <v>Average Performing Venue</v>
      </c>
    </row>
    <row r="4743" spans="1:25" x14ac:dyDescent="0.3">
      <c r="A4743">
        <v>301201</v>
      </c>
      <c r="B4743" t="s">
        <v>7687</v>
      </c>
      <c r="C4743">
        <v>1</v>
      </c>
      <c r="D4743" s="5" t="str">
        <f>VLOOKUP(C4743,Country!A:B,2,0)</f>
        <v>India</v>
      </c>
      <c r="E4743" t="s">
        <v>6919</v>
      </c>
      <c r="F4743" t="s">
        <v>11174</v>
      </c>
      <c r="G4743" t="s">
        <v>2908</v>
      </c>
      <c r="H4743" t="s">
        <v>11160</v>
      </c>
      <c r="I4743">
        <v>77.273111</v>
      </c>
      <c r="J4743">
        <v>28.6590466</v>
      </c>
      <c r="K4743" t="s">
        <v>2285</v>
      </c>
      <c r="L4743">
        <v>500</v>
      </c>
      <c r="M4743" s="5" t="str">
        <f t="shared" si="222"/>
        <v>250-500</v>
      </c>
      <c r="N4743" t="s">
        <v>2120</v>
      </c>
      <c r="O4743" t="s">
        <v>33</v>
      </c>
      <c r="P4743" t="s">
        <v>32</v>
      </c>
      <c r="Q4743" t="s">
        <v>33</v>
      </c>
      <c r="R4743" t="s">
        <v>33</v>
      </c>
      <c r="S4743">
        <v>2</v>
      </c>
      <c r="T4743">
        <v>2.5</v>
      </c>
      <c r="U4743" t="str">
        <f t="shared" si="223"/>
        <v xml:space="preserve"> 2.5-3.4</v>
      </c>
      <c r="V4743" t="s">
        <v>143</v>
      </c>
      <c r="W4743" t="s">
        <v>144</v>
      </c>
      <c r="X4743">
        <v>50</v>
      </c>
      <c r="Y4743" s="5" t="str">
        <f t="shared" si="224"/>
        <v>Average Performing Venue</v>
      </c>
    </row>
    <row r="4744" spans="1:25" x14ac:dyDescent="0.3">
      <c r="A4744">
        <v>309496</v>
      </c>
      <c r="B4744" t="s">
        <v>11175</v>
      </c>
      <c r="C4744">
        <v>1</v>
      </c>
      <c r="D4744" s="5" t="str">
        <f>VLOOKUP(C4744,Country!A:B,2,0)</f>
        <v>India</v>
      </c>
      <c r="E4744" t="s">
        <v>6919</v>
      </c>
      <c r="F4744" t="s">
        <v>11176</v>
      </c>
      <c r="G4744" t="s">
        <v>2908</v>
      </c>
      <c r="H4744" t="s">
        <v>11160</v>
      </c>
      <c r="I4744">
        <v>77.272258100000002</v>
      </c>
      <c r="J4744">
        <v>28.658652</v>
      </c>
      <c r="K4744" t="s">
        <v>2346</v>
      </c>
      <c r="L4744">
        <v>100</v>
      </c>
      <c r="M4744" s="5" t="str">
        <f t="shared" si="222"/>
        <v>0-100</v>
      </c>
      <c r="N4744" t="s">
        <v>2120</v>
      </c>
      <c r="O4744" t="s">
        <v>33</v>
      </c>
      <c r="P4744" t="s">
        <v>33</v>
      </c>
      <c r="Q4744" t="s">
        <v>33</v>
      </c>
      <c r="R4744" t="s">
        <v>33</v>
      </c>
      <c r="S4744">
        <v>1</v>
      </c>
      <c r="T4744">
        <v>3.1</v>
      </c>
      <c r="U4744" t="str">
        <f t="shared" si="223"/>
        <v xml:space="preserve"> 2.5-3.4</v>
      </c>
      <c r="V4744" t="s">
        <v>143</v>
      </c>
      <c r="W4744" t="s">
        <v>144</v>
      </c>
      <c r="X4744">
        <v>12</v>
      </c>
      <c r="Y4744" s="5" t="str">
        <f t="shared" si="224"/>
        <v>Average Performing Venue</v>
      </c>
    </row>
    <row r="4745" spans="1:25" x14ac:dyDescent="0.3">
      <c r="A4745">
        <v>2297</v>
      </c>
      <c r="B4745" t="s">
        <v>11177</v>
      </c>
      <c r="C4745">
        <v>1</v>
      </c>
      <c r="D4745" s="5" t="str">
        <f>VLOOKUP(C4745,Country!A:B,2,0)</f>
        <v>India</v>
      </c>
      <c r="E4745" t="s">
        <v>6919</v>
      </c>
      <c r="F4745" t="s">
        <v>11178</v>
      </c>
      <c r="G4745" t="s">
        <v>2908</v>
      </c>
      <c r="H4745" t="s">
        <v>11160</v>
      </c>
      <c r="I4745">
        <v>77.2815054</v>
      </c>
      <c r="J4745">
        <v>28.659351399999998</v>
      </c>
      <c r="K4745" t="s">
        <v>5361</v>
      </c>
      <c r="L4745">
        <v>500</v>
      </c>
      <c r="M4745" s="5" t="str">
        <f t="shared" si="222"/>
        <v>250-500</v>
      </c>
      <c r="N4745" t="s">
        <v>2120</v>
      </c>
      <c r="O4745" t="s">
        <v>33</v>
      </c>
      <c r="P4745" t="s">
        <v>33</v>
      </c>
      <c r="Q4745" t="s">
        <v>33</v>
      </c>
      <c r="R4745" t="s">
        <v>33</v>
      </c>
      <c r="S4745">
        <v>2</v>
      </c>
      <c r="T4745">
        <v>3.2</v>
      </c>
      <c r="U4745" t="str">
        <f t="shared" si="223"/>
        <v xml:space="preserve"> 2.5-3.4</v>
      </c>
      <c r="V4745" t="s">
        <v>143</v>
      </c>
      <c r="W4745" t="s">
        <v>144</v>
      </c>
      <c r="X4745">
        <v>79</v>
      </c>
      <c r="Y4745" s="5" t="str">
        <f t="shared" si="224"/>
        <v>Average Performing Venue</v>
      </c>
    </row>
    <row r="4746" spans="1:25" x14ac:dyDescent="0.3">
      <c r="A4746">
        <v>305003</v>
      </c>
      <c r="B4746" t="s">
        <v>11179</v>
      </c>
      <c r="C4746">
        <v>1</v>
      </c>
      <c r="D4746" s="5" t="str">
        <f>VLOOKUP(C4746,Country!A:B,2,0)</f>
        <v>India</v>
      </c>
      <c r="E4746" t="s">
        <v>6919</v>
      </c>
      <c r="F4746" t="s">
        <v>11180</v>
      </c>
      <c r="G4746" t="s">
        <v>2908</v>
      </c>
      <c r="H4746" t="s">
        <v>11160</v>
      </c>
      <c r="I4746">
        <v>77.281497599999994</v>
      </c>
      <c r="J4746">
        <v>28.6602651</v>
      </c>
      <c r="K4746" t="s">
        <v>7653</v>
      </c>
      <c r="L4746">
        <v>150</v>
      </c>
      <c r="M4746" s="5" t="str">
        <f t="shared" si="222"/>
        <v>100-250</v>
      </c>
      <c r="N4746" t="s">
        <v>2120</v>
      </c>
      <c r="O4746" t="s">
        <v>33</v>
      </c>
      <c r="P4746" t="s">
        <v>33</v>
      </c>
      <c r="Q4746" t="s">
        <v>33</v>
      </c>
      <c r="R4746" t="s">
        <v>33</v>
      </c>
      <c r="S4746">
        <v>1</v>
      </c>
      <c r="T4746">
        <v>3.3</v>
      </c>
      <c r="U4746" t="str">
        <f t="shared" si="223"/>
        <v xml:space="preserve"> 2.5-3.4</v>
      </c>
      <c r="V4746" t="s">
        <v>143</v>
      </c>
      <c r="W4746" t="s">
        <v>144</v>
      </c>
      <c r="X4746">
        <v>20</v>
      </c>
      <c r="Y4746" s="5" t="str">
        <f t="shared" si="224"/>
        <v>Average Performing Venue</v>
      </c>
    </row>
    <row r="4747" spans="1:25" x14ac:dyDescent="0.3">
      <c r="A4747">
        <v>306310</v>
      </c>
      <c r="B4747" t="s">
        <v>11181</v>
      </c>
      <c r="C4747">
        <v>1</v>
      </c>
      <c r="D4747" s="5" t="str">
        <f>VLOOKUP(C4747,Country!A:B,2,0)</f>
        <v>India</v>
      </c>
      <c r="E4747" t="s">
        <v>6919</v>
      </c>
      <c r="F4747" t="s">
        <v>11182</v>
      </c>
      <c r="G4747" t="s">
        <v>2908</v>
      </c>
      <c r="H4747" t="s">
        <v>11160</v>
      </c>
      <c r="I4747">
        <v>77.288267500000003</v>
      </c>
      <c r="J4747">
        <v>28.659862789999998</v>
      </c>
      <c r="K4747" t="s">
        <v>2133</v>
      </c>
      <c r="L4747">
        <v>650</v>
      </c>
      <c r="M4747" s="5" t="str">
        <f t="shared" si="222"/>
        <v>500-1000</v>
      </c>
      <c r="N4747" t="s">
        <v>2120</v>
      </c>
      <c r="O4747" t="s">
        <v>33</v>
      </c>
      <c r="P4747" t="s">
        <v>32</v>
      </c>
      <c r="Q4747" t="s">
        <v>33</v>
      </c>
      <c r="R4747" t="s">
        <v>33</v>
      </c>
      <c r="S4747">
        <v>2</v>
      </c>
      <c r="T4747">
        <v>3.2</v>
      </c>
      <c r="U4747" t="str">
        <f t="shared" si="223"/>
        <v xml:space="preserve"> 2.5-3.4</v>
      </c>
      <c r="V4747" t="s">
        <v>143</v>
      </c>
      <c r="W4747" t="s">
        <v>144</v>
      </c>
      <c r="X4747">
        <v>52</v>
      </c>
      <c r="Y4747" s="5" t="str">
        <f t="shared" si="224"/>
        <v>Average Performing Venue</v>
      </c>
    </row>
    <row r="4748" spans="1:25" x14ac:dyDescent="0.3">
      <c r="A4748">
        <v>18332058</v>
      </c>
      <c r="B4748" t="s">
        <v>11183</v>
      </c>
      <c r="C4748">
        <v>1</v>
      </c>
      <c r="D4748" s="5" t="str">
        <f>VLOOKUP(C4748,Country!A:B,2,0)</f>
        <v>India</v>
      </c>
      <c r="E4748" t="s">
        <v>6919</v>
      </c>
      <c r="F4748" t="s">
        <v>11184</v>
      </c>
      <c r="G4748" t="s">
        <v>2908</v>
      </c>
      <c r="H4748" t="s">
        <v>11160</v>
      </c>
      <c r="I4748">
        <v>77.280646000000004</v>
      </c>
      <c r="J4748">
        <v>28.659818659999999</v>
      </c>
      <c r="K4748" t="s">
        <v>3497</v>
      </c>
      <c r="L4748">
        <v>500</v>
      </c>
      <c r="M4748" s="5" t="str">
        <f t="shared" si="222"/>
        <v>250-500</v>
      </c>
      <c r="N4748" t="s">
        <v>2120</v>
      </c>
      <c r="O4748" t="s">
        <v>33</v>
      </c>
      <c r="P4748" t="s">
        <v>32</v>
      </c>
      <c r="Q4748" t="s">
        <v>33</v>
      </c>
      <c r="R4748" t="s">
        <v>33</v>
      </c>
      <c r="S4748">
        <v>2</v>
      </c>
      <c r="T4748">
        <v>3.3</v>
      </c>
      <c r="U4748" t="str">
        <f t="shared" si="223"/>
        <v xml:space="preserve"> 2.5-3.4</v>
      </c>
      <c r="V4748" t="s">
        <v>143</v>
      </c>
      <c r="W4748" t="s">
        <v>144</v>
      </c>
      <c r="X4748">
        <v>26</v>
      </c>
      <c r="Y4748" s="5" t="str">
        <f t="shared" si="224"/>
        <v>Average Performing Venue</v>
      </c>
    </row>
    <row r="4749" spans="1:25" x14ac:dyDescent="0.3">
      <c r="A4749">
        <v>18128895</v>
      </c>
      <c r="B4749" t="s">
        <v>11185</v>
      </c>
      <c r="C4749">
        <v>1</v>
      </c>
      <c r="D4749" s="5" t="str">
        <f>VLOOKUP(C4749,Country!A:B,2,0)</f>
        <v>India</v>
      </c>
      <c r="E4749" t="s">
        <v>6919</v>
      </c>
      <c r="F4749" t="s">
        <v>11186</v>
      </c>
      <c r="G4749" t="s">
        <v>2908</v>
      </c>
      <c r="H4749" t="s">
        <v>11160</v>
      </c>
      <c r="I4749">
        <v>0</v>
      </c>
      <c r="J4749">
        <v>0</v>
      </c>
      <c r="K4749" t="s">
        <v>11187</v>
      </c>
      <c r="L4749">
        <v>350</v>
      </c>
      <c r="M4749" s="5" t="str">
        <f t="shared" si="222"/>
        <v>250-500</v>
      </c>
      <c r="N4749" t="s">
        <v>2120</v>
      </c>
      <c r="O4749" t="s">
        <v>33</v>
      </c>
      <c r="P4749" t="s">
        <v>33</v>
      </c>
      <c r="Q4749" t="s">
        <v>33</v>
      </c>
      <c r="R4749" t="s">
        <v>33</v>
      </c>
      <c r="S4749">
        <v>1</v>
      </c>
      <c r="T4749">
        <v>3.2</v>
      </c>
      <c r="U4749" t="str">
        <f t="shared" si="223"/>
        <v xml:space="preserve"> 2.5-3.4</v>
      </c>
      <c r="V4749" t="s">
        <v>143</v>
      </c>
      <c r="W4749" t="s">
        <v>144</v>
      </c>
      <c r="X4749">
        <v>11</v>
      </c>
      <c r="Y4749" s="5" t="str">
        <f t="shared" si="224"/>
        <v>Average Performing Venue</v>
      </c>
    </row>
    <row r="4750" spans="1:25" x14ac:dyDescent="0.3">
      <c r="A4750">
        <v>312747</v>
      </c>
      <c r="B4750" t="s">
        <v>2405</v>
      </c>
      <c r="C4750">
        <v>1</v>
      </c>
      <c r="D4750" s="5" t="str">
        <f>VLOOKUP(C4750,Country!A:B,2,0)</f>
        <v>India</v>
      </c>
      <c r="E4750" t="s">
        <v>6919</v>
      </c>
      <c r="F4750" t="s">
        <v>11188</v>
      </c>
      <c r="G4750" t="s">
        <v>2908</v>
      </c>
      <c r="H4750" t="s">
        <v>11160</v>
      </c>
      <c r="I4750">
        <v>77.277817099999993</v>
      </c>
      <c r="J4750">
        <v>28.652273099999999</v>
      </c>
      <c r="K4750" t="s">
        <v>3389</v>
      </c>
      <c r="L4750">
        <v>700</v>
      </c>
      <c r="M4750" s="5" t="str">
        <f t="shared" si="222"/>
        <v>500-1000</v>
      </c>
      <c r="N4750" t="s">
        <v>2120</v>
      </c>
      <c r="O4750" t="s">
        <v>33</v>
      </c>
      <c r="P4750" t="s">
        <v>33</v>
      </c>
      <c r="Q4750" t="s">
        <v>33</v>
      </c>
      <c r="R4750" t="s">
        <v>33</v>
      </c>
      <c r="S4750">
        <v>2</v>
      </c>
      <c r="T4750">
        <v>2.9</v>
      </c>
      <c r="U4750" t="str">
        <f t="shared" si="223"/>
        <v xml:space="preserve"> 2.5-3.4</v>
      </c>
      <c r="V4750" t="s">
        <v>143</v>
      </c>
      <c r="W4750" t="s">
        <v>144</v>
      </c>
      <c r="X4750">
        <v>13</v>
      </c>
      <c r="Y4750" s="5" t="str">
        <f t="shared" si="224"/>
        <v>Average Performing Venue</v>
      </c>
    </row>
    <row r="4751" spans="1:25" x14ac:dyDescent="0.3">
      <c r="A4751">
        <v>6128</v>
      </c>
      <c r="B4751" t="s">
        <v>2405</v>
      </c>
      <c r="C4751">
        <v>1</v>
      </c>
      <c r="D4751" s="5" t="str">
        <f>VLOOKUP(C4751,Country!A:B,2,0)</f>
        <v>India</v>
      </c>
      <c r="E4751" t="s">
        <v>6919</v>
      </c>
      <c r="F4751" t="s">
        <v>11189</v>
      </c>
      <c r="G4751" t="s">
        <v>2908</v>
      </c>
      <c r="H4751" t="s">
        <v>11160</v>
      </c>
      <c r="I4751">
        <v>77.278816399999997</v>
      </c>
      <c r="J4751">
        <v>28.66104399</v>
      </c>
      <c r="K4751" t="s">
        <v>3389</v>
      </c>
      <c r="L4751">
        <v>700</v>
      </c>
      <c r="M4751" s="5" t="str">
        <f t="shared" si="222"/>
        <v>500-1000</v>
      </c>
      <c r="N4751" t="s">
        <v>2120</v>
      </c>
      <c r="O4751" t="s">
        <v>33</v>
      </c>
      <c r="P4751" t="s">
        <v>33</v>
      </c>
      <c r="Q4751" t="s">
        <v>33</v>
      </c>
      <c r="R4751" t="s">
        <v>33</v>
      </c>
      <c r="S4751">
        <v>2</v>
      </c>
      <c r="T4751">
        <v>3.1</v>
      </c>
      <c r="U4751" t="str">
        <f t="shared" si="223"/>
        <v xml:space="preserve"> 2.5-3.4</v>
      </c>
      <c r="V4751" t="s">
        <v>143</v>
      </c>
      <c r="W4751" t="s">
        <v>144</v>
      </c>
      <c r="X4751">
        <v>75</v>
      </c>
      <c r="Y4751" s="5" t="str">
        <f t="shared" si="224"/>
        <v>Average Performing Venue</v>
      </c>
    </row>
    <row r="4752" spans="1:25" x14ac:dyDescent="0.3">
      <c r="A4752">
        <v>304994</v>
      </c>
      <c r="B4752" t="s">
        <v>11190</v>
      </c>
      <c r="C4752">
        <v>1</v>
      </c>
      <c r="D4752" s="5" t="str">
        <f>VLOOKUP(C4752,Country!A:B,2,0)</f>
        <v>India</v>
      </c>
      <c r="E4752" t="s">
        <v>6919</v>
      </c>
      <c r="F4752" t="s">
        <v>11191</v>
      </c>
      <c r="G4752" t="s">
        <v>2908</v>
      </c>
      <c r="H4752" t="s">
        <v>11160</v>
      </c>
      <c r="I4752">
        <v>77.281282599999997</v>
      </c>
      <c r="J4752">
        <v>28.6602119</v>
      </c>
      <c r="K4752" t="s">
        <v>3139</v>
      </c>
      <c r="L4752">
        <v>150</v>
      </c>
      <c r="M4752" s="5" t="str">
        <f t="shared" si="222"/>
        <v>100-250</v>
      </c>
      <c r="N4752" t="s">
        <v>2120</v>
      </c>
      <c r="O4752" t="s">
        <v>33</v>
      </c>
      <c r="P4752" t="s">
        <v>33</v>
      </c>
      <c r="Q4752" t="s">
        <v>33</v>
      </c>
      <c r="R4752" t="s">
        <v>33</v>
      </c>
      <c r="S4752">
        <v>1</v>
      </c>
      <c r="T4752">
        <v>3.3</v>
      </c>
      <c r="U4752" t="str">
        <f t="shared" si="223"/>
        <v xml:space="preserve"> 2.5-3.4</v>
      </c>
      <c r="V4752" t="s">
        <v>143</v>
      </c>
      <c r="W4752" t="s">
        <v>144</v>
      </c>
      <c r="X4752">
        <v>26</v>
      </c>
      <c r="Y4752" s="5" t="str">
        <f t="shared" si="224"/>
        <v>Average Performing Venue</v>
      </c>
    </row>
    <row r="4753" spans="1:25" x14ac:dyDescent="0.3">
      <c r="A4753">
        <v>313132</v>
      </c>
      <c r="B4753" t="s">
        <v>11192</v>
      </c>
      <c r="C4753">
        <v>1</v>
      </c>
      <c r="D4753" s="5" t="str">
        <f>VLOOKUP(C4753,Country!A:B,2,0)</f>
        <v>India</v>
      </c>
      <c r="E4753" t="s">
        <v>6919</v>
      </c>
      <c r="F4753" t="s">
        <v>11193</v>
      </c>
      <c r="G4753" t="s">
        <v>2908</v>
      </c>
      <c r="H4753" t="s">
        <v>11160</v>
      </c>
      <c r="I4753">
        <v>77.278339970000005</v>
      </c>
      <c r="J4753">
        <v>28.659511810000001</v>
      </c>
      <c r="K4753" t="s">
        <v>2285</v>
      </c>
      <c r="L4753">
        <v>700</v>
      </c>
      <c r="M4753" s="5" t="str">
        <f t="shared" si="222"/>
        <v>500-1000</v>
      </c>
      <c r="N4753" t="s">
        <v>2120</v>
      </c>
      <c r="O4753" t="s">
        <v>33</v>
      </c>
      <c r="P4753" t="s">
        <v>33</v>
      </c>
      <c r="Q4753" t="s">
        <v>33</v>
      </c>
      <c r="R4753" t="s">
        <v>33</v>
      </c>
      <c r="S4753">
        <v>2</v>
      </c>
      <c r="T4753">
        <v>2.9</v>
      </c>
      <c r="U4753" t="str">
        <f t="shared" si="223"/>
        <v xml:space="preserve"> 2.5-3.4</v>
      </c>
      <c r="V4753" t="s">
        <v>143</v>
      </c>
      <c r="W4753" t="s">
        <v>144</v>
      </c>
      <c r="X4753">
        <v>10</v>
      </c>
      <c r="Y4753" s="5" t="str">
        <f t="shared" si="224"/>
        <v>Average Performing Venue</v>
      </c>
    </row>
    <row r="4754" spans="1:25" x14ac:dyDescent="0.3">
      <c r="A4754">
        <v>18423095</v>
      </c>
      <c r="B4754" t="s">
        <v>10815</v>
      </c>
      <c r="C4754">
        <v>1</v>
      </c>
      <c r="D4754" s="5" t="str">
        <f>VLOOKUP(C4754,Country!A:B,2,0)</f>
        <v>India</v>
      </c>
      <c r="E4754" t="s">
        <v>6919</v>
      </c>
      <c r="F4754" t="s">
        <v>11194</v>
      </c>
      <c r="G4754" t="s">
        <v>2908</v>
      </c>
      <c r="H4754" t="s">
        <v>11160</v>
      </c>
      <c r="I4754">
        <v>77.277966199999995</v>
      </c>
      <c r="J4754">
        <v>28.6523602</v>
      </c>
      <c r="K4754" t="s">
        <v>3012</v>
      </c>
      <c r="L4754">
        <v>300</v>
      </c>
      <c r="M4754" s="5" t="str">
        <f t="shared" si="222"/>
        <v>250-500</v>
      </c>
      <c r="N4754" t="s">
        <v>2120</v>
      </c>
      <c r="O4754" t="s">
        <v>33</v>
      </c>
      <c r="P4754" t="s">
        <v>33</v>
      </c>
      <c r="Q4754" t="s">
        <v>33</v>
      </c>
      <c r="R4754" t="s">
        <v>33</v>
      </c>
      <c r="S4754">
        <v>1</v>
      </c>
      <c r="T4754">
        <v>3.2</v>
      </c>
      <c r="U4754" t="str">
        <f t="shared" si="223"/>
        <v xml:space="preserve"> 2.5-3.4</v>
      </c>
      <c r="V4754" t="s">
        <v>143</v>
      </c>
      <c r="W4754" t="s">
        <v>144</v>
      </c>
      <c r="X4754">
        <v>6</v>
      </c>
      <c r="Y4754" s="5" t="str">
        <f t="shared" si="224"/>
        <v>Average Performing Venue</v>
      </c>
    </row>
    <row r="4755" spans="1:25" x14ac:dyDescent="0.3">
      <c r="A4755">
        <v>18378024</v>
      </c>
      <c r="B4755" t="s">
        <v>3118</v>
      </c>
      <c r="C4755">
        <v>1</v>
      </c>
      <c r="D4755" s="5" t="str">
        <f>VLOOKUP(C4755,Country!A:B,2,0)</f>
        <v>India</v>
      </c>
      <c r="E4755" t="s">
        <v>6919</v>
      </c>
      <c r="F4755" t="s">
        <v>11195</v>
      </c>
      <c r="G4755" t="s">
        <v>2908</v>
      </c>
      <c r="H4755" t="s">
        <v>11160</v>
      </c>
      <c r="I4755">
        <v>77.283633399999999</v>
      </c>
      <c r="J4755">
        <v>28.6592567</v>
      </c>
      <c r="K4755" t="s">
        <v>3252</v>
      </c>
      <c r="L4755">
        <v>500</v>
      </c>
      <c r="M4755" s="5" t="str">
        <f t="shared" si="222"/>
        <v>250-500</v>
      </c>
      <c r="N4755" t="s">
        <v>2120</v>
      </c>
      <c r="O4755" t="s">
        <v>33</v>
      </c>
      <c r="P4755" t="s">
        <v>33</v>
      </c>
      <c r="Q4755" t="s">
        <v>33</v>
      </c>
      <c r="R4755" t="s">
        <v>33</v>
      </c>
      <c r="S4755">
        <v>2</v>
      </c>
      <c r="T4755">
        <v>3.3</v>
      </c>
      <c r="U4755" t="str">
        <f t="shared" si="223"/>
        <v xml:space="preserve"> 2.5-3.4</v>
      </c>
      <c r="V4755" t="s">
        <v>143</v>
      </c>
      <c r="W4755" t="s">
        <v>144</v>
      </c>
      <c r="X4755">
        <v>12</v>
      </c>
      <c r="Y4755" s="5" t="str">
        <f t="shared" si="224"/>
        <v>Average Performing Venue</v>
      </c>
    </row>
    <row r="4756" spans="1:25" x14ac:dyDescent="0.3">
      <c r="A4756">
        <v>313508</v>
      </c>
      <c r="B4756" t="s">
        <v>11196</v>
      </c>
      <c r="C4756">
        <v>1</v>
      </c>
      <c r="D4756" s="5" t="str">
        <f>VLOOKUP(C4756,Country!A:B,2,0)</f>
        <v>India</v>
      </c>
      <c r="E4756" t="s">
        <v>6919</v>
      </c>
      <c r="F4756" t="s">
        <v>11197</v>
      </c>
      <c r="G4756" t="s">
        <v>2908</v>
      </c>
      <c r="H4756" t="s">
        <v>11160</v>
      </c>
      <c r="I4756">
        <v>77.285347000000002</v>
      </c>
      <c r="J4756">
        <v>28.659749999999999</v>
      </c>
      <c r="K4756" t="s">
        <v>4042</v>
      </c>
      <c r="L4756">
        <v>350</v>
      </c>
      <c r="M4756" s="5" t="str">
        <f t="shared" si="222"/>
        <v>250-500</v>
      </c>
      <c r="N4756" t="s">
        <v>2120</v>
      </c>
      <c r="O4756" t="s">
        <v>33</v>
      </c>
      <c r="P4756" t="s">
        <v>32</v>
      </c>
      <c r="Q4756" t="s">
        <v>33</v>
      </c>
      <c r="R4756" t="s">
        <v>33</v>
      </c>
      <c r="S4756">
        <v>1</v>
      </c>
      <c r="T4756">
        <v>3.1</v>
      </c>
      <c r="U4756" t="str">
        <f t="shared" si="223"/>
        <v xml:space="preserve"> 2.5-3.4</v>
      </c>
      <c r="V4756" t="s">
        <v>143</v>
      </c>
      <c r="W4756" t="s">
        <v>144</v>
      </c>
      <c r="X4756">
        <v>22</v>
      </c>
      <c r="Y4756" s="5" t="str">
        <f t="shared" si="224"/>
        <v>Average Performing Venue</v>
      </c>
    </row>
    <row r="4757" spans="1:25" x14ac:dyDescent="0.3">
      <c r="A4757">
        <v>301213</v>
      </c>
      <c r="B4757" t="s">
        <v>11198</v>
      </c>
      <c r="C4757">
        <v>1</v>
      </c>
      <c r="D4757" s="5" t="str">
        <f>VLOOKUP(C4757,Country!A:B,2,0)</f>
        <v>India</v>
      </c>
      <c r="E4757" t="s">
        <v>6919</v>
      </c>
      <c r="F4757" t="s">
        <v>11199</v>
      </c>
      <c r="G4757" t="s">
        <v>2908</v>
      </c>
      <c r="H4757" t="s">
        <v>11160</v>
      </c>
      <c r="I4757">
        <v>77.272327399999995</v>
      </c>
      <c r="J4757">
        <v>28.6589025</v>
      </c>
      <c r="K4757" t="s">
        <v>2125</v>
      </c>
      <c r="L4757">
        <v>400</v>
      </c>
      <c r="M4757" s="5" t="str">
        <f t="shared" si="222"/>
        <v>250-500</v>
      </c>
      <c r="N4757" t="s">
        <v>2120</v>
      </c>
      <c r="O4757" t="s">
        <v>33</v>
      </c>
      <c r="P4757" t="s">
        <v>33</v>
      </c>
      <c r="Q4757" t="s">
        <v>33</v>
      </c>
      <c r="R4757" t="s">
        <v>33</v>
      </c>
      <c r="S4757">
        <v>1</v>
      </c>
      <c r="T4757">
        <v>3.2</v>
      </c>
      <c r="U4757" t="str">
        <f t="shared" si="223"/>
        <v xml:space="preserve"> 2.5-3.4</v>
      </c>
      <c r="V4757" t="s">
        <v>143</v>
      </c>
      <c r="W4757" t="s">
        <v>144</v>
      </c>
      <c r="X4757">
        <v>30</v>
      </c>
      <c r="Y4757" s="5" t="str">
        <f t="shared" si="224"/>
        <v>Average Performing Venue</v>
      </c>
    </row>
    <row r="4758" spans="1:25" x14ac:dyDescent="0.3">
      <c r="A4758">
        <v>8293</v>
      </c>
      <c r="B4758" t="s">
        <v>11200</v>
      </c>
      <c r="C4758">
        <v>1</v>
      </c>
      <c r="D4758" s="5" t="str">
        <f>VLOOKUP(C4758,Country!A:B,2,0)</f>
        <v>India</v>
      </c>
      <c r="E4758" t="s">
        <v>6919</v>
      </c>
      <c r="F4758" t="s">
        <v>11201</v>
      </c>
      <c r="G4758" t="s">
        <v>2908</v>
      </c>
      <c r="H4758" t="s">
        <v>11160</v>
      </c>
      <c r="I4758">
        <v>77.279893999999999</v>
      </c>
      <c r="J4758">
        <v>28.659693300000001</v>
      </c>
      <c r="K4758" t="s">
        <v>1827</v>
      </c>
      <c r="L4758">
        <v>100</v>
      </c>
      <c r="M4758" s="5" t="str">
        <f t="shared" si="222"/>
        <v>0-100</v>
      </c>
      <c r="N4758" t="s">
        <v>2120</v>
      </c>
      <c r="O4758" t="s">
        <v>33</v>
      </c>
      <c r="P4758" t="s">
        <v>33</v>
      </c>
      <c r="Q4758" t="s">
        <v>33</v>
      </c>
      <c r="R4758" t="s">
        <v>33</v>
      </c>
      <c r="S4758">
        <v>1</v>
      </c>
      <c r="T4758">
        <v>3.3</v>
      </c>
      <c r="U4758" t="str">
        <f t="shared" si="223"/>
        <v xml:space="preserve"> 2.5-3.4</v>
      </c>
      <c r="V4758" t="s">
        <v>143</v>
      </c>
      <c r="W4758" t="s">
        <v>144</v>
      </c>
      <c r="X4758">
        <v>12</v>
      </c>
      <c r="Y4758" s="5" t="str">
        <f t="shared" si="224"/>
        <v>Average Performing Venue</v>
      </c>
    </row>
    <row r="4759" spans="1:25" x14ac:dyDescent="0.3">
      <c r="A4759">
        <v>309495</v>
      </c>
      <c r="B4759" t="s">
        <v>11202</v>
      </c>
      <c r="C4759">
        <v>1</v>
      </c>
      <c r="D4759" s="5" t="str">
        <f>VLOOKUP(C4759,Country!A:B,2,0)</f>
        <v>India</v>
      </c>
      <c r="E4759" t="s">
        <v>6919</v>
      </c>
      <c r="F4759" t="s">
        <v>11203</v>
      </c>
      <c r="G4759" t="s">
        <v>2908</v>
      </c>
      <c r="H4759" t="s">
        <v>11160</v>
      </c>
      <c r="I4759">
        <v>77.272572299999993</v>
      </c>
      <c r="J4759">
        <v>28.657741099999999</v>
      </c>
      <c r="K4759" t="s">
        <v>2125</v>
      </c>
      <c r="L4759">
        <v>400</v>
      </c>
      <c r="M4759" s="5" t="str">
        <f t="shared" si="222"/>
        <v>250-500</v>
      </c>
      <c r="N4759" t="s">
        <v>2120</v>
      </c>
      <c r="O4759" t="s">
        <v>33</v>
      </c>
      <c r="P4759" t="s">
        <v>33</v>
      </c>
      <c r="Q4759" t="s">
        <v>33</v>
      </c>
      <c r="R4759" t="s">
        <v>33</v>
      </c>
      <c r="S4759">
        <v>1</v>
      </c>
      <c r="T4759">
        <v>2.6</v>
      </c>
      <c r="U4759" t="str">
        <f t="shared" si="223"/>
        <v xml:space="preserve"> 2.5-3.4</v>
      </c>
      <c r="V4759" t="s">
        <v>143</v>
      </c>
      <c r="W4759" t="s">
        <v>144</v>
      </c>
      <c r="X4759">
        <v>15</v>
      </c>
      <c r="Y4759" s="5" t="str">
        <f t="shared" si="224"/>
        <v>Average Performing Venue</v>
      </c>
    </row>
    <row r="4760" spans="1:25" x14ac:dyDescent="0.3">
      <c r="A4760">
        <v>305565</v>
      </c>
      <c r="B4760" t="s">
        <v>11204</v>
      </c>
      <c r="C4760">
        <v>1</v>
      </c>
      <c r="D4760" s="5" t="str">
        <f>VLOOKUP(C4760,Country!A:B,2,0)</f>
        <v>India</v>
      </c>
      <c r="E4760" t="s">
        <v>6919</v>
      </c>
      <c r="F4760" t="s">
        <v>11205</v>
      </c>
      <c r="G4760" t="s">
        <v>2908</v>
      </c>
      <c r="H4760" t="s">
        <v>11160</v>
      </c>
      <c r="I4760">
        <v>77.276783499999993</v>
      </c>
      <c r="J4760">
        <v>28.652308999999999</v>
      </c>
      <c r="K4760" t="s">
        <v>2125</v>
      </c>
      <c r="L4760">
        <v>300</v>
      </c>
      <c r="M4760" s="5" t="str">
        <f t="shared" si="222"/>
        <v>250-500</v>
      </c>
      <c r="N4760" t="s">
        <v>2120</v>
      </c>
      <c r="O4760" t="s">
        <v>33</v>
      </c>
      <c r="P4760" t="s">
        <v>33</v>
      </c>
      <c r="Q4760" t="s">
        <v>33</v>
      </c>
      <c r="R4760" t="s">
        <v>33</v>
      </c>
      <c r="S4760">
        <v>1</v>
      </c>
      <c r="T4760">
        <v>3.2</v>
      </c>
      <c r="U4760" t="str">
        <f t="shared" si="223"/>
        <v xml:space="preserve"> 2.5-3.4</v>
      </c>
      <c r="V4760" t="s">
        <v>143</v>
      </c>
      <c r="W4760" t="s">
        <v>144</v>
      </c>
      <c r="X4760">
        <v>10</v>
      </c>
      <c r="Y4760" s="5" t="str">
        <f t="shared" si="224"/>
        <v>Average Performing Venue</v>
      </c>
    </row>
    <row r="4761" spans="1:25" x14ac:dyDescent="0.3">
      <c r="A4761">
        <v>309489</v>
      </c>
      <c r="B4761" t="s">
        <v>7164</v>
      </c>
      <c r="C4761">
        <v>1</v>
      </c>
      <c r="D4761" s="5" t="str">
        <f>VLOOKUP(C4761,Country!A:B,2,0)</f>
        <v>India</v>
      </c>
      <c r="E4761" t="s">
        <v>6919</v>
      </c>
      <c r="F4761" t="s">
        <v>11206</v>
      </c>
      <c r="G4761" t="s">
        <v>2908</v>
      </c>
      <c r="H4761" t="s">
        <v>11160</v>
      </c>
      <c r="I4761">
        <v>77.281919599999995</v>
      </c>
      <c r="J4761">
        <v>28.659387299999999</v>
      </c>
      <c r="K4761" t="s">
        <v>2409</v>
      </c>
      <c r="L4761">
        <v>400</v>
      </c>
      <c r="M4761" s="5" t="str">
        <f t="shared" si="222"/>
        <v>250-500</v>
      </c>
      <c r="N4761" t="s">
        <v>2120</v>
      </c>
      <c r="O4761" t="s">
        <v>33</v>
      </c>
      <c r="P4761" t="s">
        <v>33</v>
      </c>
      <c r="Q4761" t="s">
        <v>33</v>
      </c>
      <c r="R4761" t="s">
        <v>33</v>
      </c>
      <c r="S4761">
        <v>1</v>
      </c>
      <c r="T4761">
        <v>3</v>
      </c>
      <c r="U4761" t="str">
        <f t="shared" si="223"/>
        <v xml:space="preserve"> 2.5-3.4</v>
      </c>
      <c r="V4761" t="s">
        <v>143</v>
      </c>
      <c r="W4761" t="s">
        <v>144</v>
      </c>
      <c r="X4761">
        <v>11</v>
      </c>
      <c r="Y4761" s="5" t="str">
        <f t="shared" si="224"/>
        <v>Average Performing Venue</v>
      </c>
    </row>
    <row r="4762" spans="1:25" x14ac:dyDescent="0.3">
      <c r="A4762">
        <v>3772</v>
      </c>
      <c r="B4762" t="s">
        <v>11207</v>
      </c>
      <c r="C4762">
        <v>1</v>
      </c>
      <c r="D4762" s="5" t="str">
        <f>VLOOKUP(C4762,Country!A:B,2,0)</f>
        <v>India</v>
      </c>
      <c r="E4762" t="s">
        <v>6919</v>
      </c>
      <c r="F4762" t="s">
        <v>11208</v>
      </c>
      <c r="G4762" t="s">
        <v>2908</v>
      </c>
      <c r="H4762" t="s">
        <v>11160</v>
      </c>
      <c r="I4762">
        <v>77.281536900000006</v>
      </c>
      <c r="J4762">
        <v>28.6592597</v>
      </c>
      <c r="K4762" t="s">
        <v>2276</v>
      </c>
      <c r="L4762">
        <v>400</v>
      </c>
      <c r="M4762" s="5" t="str">
        <f t="shared" si="222"/>
        <v>250-500</v>
      </c>
      <c r="N4762" t="s">
        <v>2120</v>
      </c>
      <c r="O4762" t="s">
        <v>33</v>
      </c>
      <c r="P4762" t="s">
        <v>33</v>
      </c>
      <c r="Q4762" t="s">
        <v>33</v>
      </c>
      <c r="R4762" t="s">
        <v>33</v>
      </c>
      <c r="S4762">
        <v>1</v>
      </c>
      <c r="T4762">
        <v>3</v>
      </c>
      <c r="U4762" t="str">
        <f t="shared" si="223"/>
        <v xml:space="preserve"> 2.5-3.4</v>
      </c>
      <c r="V4762" t="s">
        <v>143</v>
      </c>
      <c r="W4762" t="s">
        <v>144</v>
      </c>
      <c r="X4762">
        <v>16</v>
      </c>
      <c r="Y4762" s="5" t="str">
        <f t="shared" si="224"/>
        <v>Average Performing Venue</v>
      </c>
    </row>
    <row r="4763" spans="1:25" x14ac:dyDescent="0.3">
      <c r="A4763">
        <v>301204</v>
      </c>
      <c r="B4763" t="s">
        <v>11209</v>
      </c>
      <c r="C4763">
        <v>1</v>
      </c>
      <c r="D4763" s="5" t="str">
        <f>VLOOKUP(C4763,Country!A:B,2,0)</f>
        <v>India</v>
      </c>
      <c r="E4763" t="s">
        <v>6919</v>
      </c>
      <c r="F4763" t="s">
        <v>11210</v>
      </c>
      <c r="G4763" t="s">
        <v>2908</v>
      </c>
      <c r="H4763" t="s">
        <v>11160</v>
      </c>
      <c r="I4763">
        <v>77.284378200000006</v>
      </c>
      <c r="J4763">
        <v>28.657921900000002</v>
      </c>
      <c r="K4763" t="s">
        <v>2379</v>
      </c>
      <c r="L4763">
        <v>100</v>
      </c>
      <c r="M4763" s="5" t="str">
        <f t="shared" si="222"/>
        <v>0-100</v>
      </c>
      <c r="N4763" t="s">
        <v>2120</v>
      </c>
      <c r="O4763" t="s">
        <v>33</v>
      </c>
      <c r="P4763" t="s">
        <v>33</v>
      </c>
      <c r="Q4763" t="s">
        <v>33</v>
      </c>
      <c r="R4763" t="s">
        <v>33</v>
      </c>
      <c r="S4763">
        <v>1</v>
      </c>
      <c r="T4763">
        <v>3.4</v>
      </c>
      <c r="U4763" t="str">
        <f t="shared" si="223"/>
        <v xml:space="preserve"> 2.5-3.4</v>
      </c>
      <c r="V4763" t="s">
        <v>143</v>
      </c>
      <c r="W4763" t="s">
        <v>144</v>
      </c>
      <c r="X4763">
        <v>15</v>
      </c>
      <c r="Y4763" s="5" t="str">
        <f t="shared" si="224"/>
        <v>Average Performing Venue</v>
      </c>
    </row>
    <row r="4764" spans="1:25" x14ac:dyDescent="0.3">
      <c r="A4764">
        <v>18421495</v>
      </c>
      <c r="B4764" t="s">
        <v>11211</v>
      </c>
      <c r="C4764">
        <v>1</v>
      </c>
      <c r="D4764" s="5" t="str">
        <f>VLOOKUP(C4764,Country!A:B,2,0)</f>
        <v>India</v>
      </c>
      <c r="E4764" t="s">
        <v>6919</v>
      </c>
      <c r="F4764" t="s">
        <v>11212</v>
      </c>
      <c r="G4764" t="s">
        <v>2908</v>
      </c>
      <c r="H4764" t="s">
        <v>11160</v>
      </c>
      <c r="I4764">
        <v>77.280517900000007</v>
      </c>
      <c r="J4764">
        <v>28.6573761</v>
      </c>
      <c r="K4764" t="s">
        <v>2125</v>
      </c>
      <c r="L4764">
        <v>600</v>
      </c>
      <c r="M4764" s="5" t="str">
        <f t="shared" si="222"/>
        <v>500-1000</v>
      </c>
      <c r="N4764" t="s">
        <v>2120</v>
      </c>
      <c r="O4764" t="s">
        <v>33</v>
      </c>
      <c r="P4764" t="s">
        <v>33</v>
      </c>
      <c r="Q4764" t="s">
        <v>33</v>
      </c>
      <c r="R4764" t="s">
        <v>33</v>
      </c>
      <c r="S4764">
        <v>2</v>
      </c>
      <c r="T4764">
        <v>3.1</v>
      </c>
      <c r="U4764" t="str">
        <f t="shared" si="223"/>
        <v xml:space="preserve"> 2.5-3.4</v>
      </c>
      <c r="V4764" t="s">
        <v>143</v>
      </c>
      <c r="W4764" t="s">
        <v>144</v>
      </c>
      <c r="X4764">
        <v>8</v>
      </c>
      <c r="Y4764" s="5" t="str">
        <f t="shared" si="224"/>
        <v>Average Performing Venue</v>
      </c>
    </row>
    <row r="4765" spans="1:25" x14ac:dyDescent="0.3">
      <c r="A4765">
        <v>306656</v>
      </c>
      <c r="B4765" t="s">
        <v>11213</v>
      </c>
      <c r="C4765">
        <v>1</v>
      </c>
      <c r="D4765" s="5" t="str">
        <f>VLOOKUP(C4765,Country!A:B,2,0)</f>
        <v>India</v>
      </c>
      <c r="E4765" t="s">
        <v>6919</v>
      </c>
      <c r="F4765" t="s">
        <v>11214</v>
      </c>
      <c r="G4765" t="s">
        <v>2908</v>
      </c>
      <c r="H4765" t="s">
        <v>11160</v>
      </c>
      <c r="I4765">
        <v>77.277644899999999</v>
      </c>
      <c r="J4765">
        <v>28.652892000000001</v>
      </c>
      <c r="K4765" t="s">
        <v>2125</v>
      </c>
      <c r="L4765">
        <v>450</v>
      </c>
      <c r="M4765" s="5" t="str">
        <f t="shared" si="222"/>
        <v>250-500</v>
      </c>
      <c r="N4765" t="s">
        <v>2120</v>
      </c>
      <c r="O4765" t="s">
        <v>33</v>
      </c>
      <c r="P4765" t="s">
        <v>33</v>
      </c>
      <c r="Q4765" t="s">
        <v>33</v>
      </c>
      <c r="R4765" t="s">
        <v>33</v>
      </c>
      <c r="S4765">
        <v>1</v>
      </c>
      <c r="T4765">
        <v>2.7</v>
      </c>
      <c r="U4765" t="str">
        <f t="shared" si="223"/>
        <v xml:space="preserve"> 2.5-3.4</v>
      </c>
      <c r="V4765" t="s">
        <v>143</v>
      </c>
      <c r="W4765" t="s">
        <v>144</v>
      </c>
      <c r="X4765">
        <v>18</v>
      </c>
      <c r="Y4765" s="5" t="str">
        <f t="shared" si="224"/>
        <v>Average Performing Venue</v>
      </c>
    </row>
    <row r="4766" spans="1:25" x14ac:dyDescent="0.3">
      <c r="A4766">
        <v>18126085</v>
      </c>
      <c r="B4766" t="s">
        <v>9033</v>
      </c>
      <c r="C4766">
        <v>1</v>
      </c>
      <c r="D4766" s="5" t="str">
        <f>VLOOKUP(C4766,Country!A:B,2,0)</f>
        <v>India</v>
      </c>
      <c r="E4766" t="s">
        <v>6919</v>
      </c>
      <c r="F4766" t="s">
        <v>11215</v>
      </c>
      <c r="G4766" t="s">
        <v>2908</v>
      </c>
      <c r="H4766" t="s">
        <v>11160</v>
      </c>
      <c r="I4766">
        <v>77.282986699999995</v>
      </c>
      <c r="J4766">
        <v>28.6598057</v>
      </c>
      <c r="K4766" t="s">
        <v>2182</v>
      </c>
      <c r="L4766">
        <v>400</v>
      </c>
      <c r="M4766" s="5" t="str">
        <f t="shared" si="222"/>
        <v>250-500</v>
      </c>
      <c r="N4766" t="s">
        <v>2120</v>
      </c>
      <c r="O4766" t="s">
        <v>33</v>
      </c>
      <c r="P4766" t="s">
        <v>33</v>
      </c>
      <c r="Q4766" t="s">
        <v>33</v>
      </c>
      <c r="R4766" t="s">
        <v>33</v>
      </c>
      <c r="S4766">
        <v>1</v>
      </c>
      <c r="T4766">
        <v>3.1</v>
      </c>
      <c r="U4766" t="str">
        <f t="shared" si="223"/>
        <v xml:space="preserve"> 2.5-3.4</v>
      </c>
      <c r="V4766" t="s">
        <v>143</v>
      </c>
      <c r="W4766" t="s">
        <v>144</v>
      </c>
      <c r="X4766">
        <v>10</v>
      </c>
      <c r="Y4766" s="5" t="str">
        <f t="shared" si="224"/>
        <v>Average Performing Venue</v>
      </c>
    </row>
    <row r="4767" spans="1:25" x14ac:dyDescent="0.3">
      <c r="A4767">
        <v>308942</v>
      </c>
      <c r="B4767" t="s">
        <v>11216</v>
      </c>
      <c r="C4767">
        <v>1</v>
      </c>
      <c r="D4767" s="5" t="str">
        <f>VLOOKUP(C4767,Country!A:B,2,0)</f>
        <v>India</v>
      </c>
      <c r="E4767" t="s">
        <v>6919</v>
      </c>
      <c r="F4767" t="s">
        <v>11217</v>
      </c>
      <c r="G4767" t="s">
        <v>2908</v>
      </c>
      <c r="H4767" t="s">
        <v>11160</v>
      </c>
      <c r="I4767">
        <v>77.283609200000001</v>
      </c>
      <c r="J4767">
        <v>28.659224399999999</v>
      </c>
      <c r="K4767" t="s">
        <v>2346</v>
      </c>
      <c r="L4767">
        <v>100</v>
      </c>
      <c r="M4767" s="5" t="str">
        <f t="shared" si="222"/>
        <v>0-100</v>
      </c>
      <c r="N4767" t="s">
        <v>2120</v>
      </c>
      <c r="O4767" t="s">
        <v>33</v>
      </c>
      <c r="P4767" t="s">
        <v>33</v>
      </c>
      <c r="Q4767" t="s">
        <v>33</v>
      </c>
      <c r="R4767" t="s">
        <v>33</v>
      </c>
      <c r="S4767">
        <v>1</v>
      </c>
      <c r="T4767">
        <v>3.3</v>
      </c>
      <c r="U4767" t="str">
        <f t="shared" si="223"/>
        <v xml:space="preserve"> 2.5-3.4</v>
      </c>
      <c r="V4767" t="s">
        <v>143</v>
      </c>
      <c r="W4767" t="s">
        <v>144</v>
      </c>
      <c r="X4767">
        <v>20</v>
      </c>
      <c r="Y4767" s="5" t="str">
        <f t="shared" si="224"/>
        <v>Average Performing Venue</v>
      </c>
    </row>
    <row r="4768" spans="1:25" x14ac:dyDescent="0.3">
      <c r="A4768">
        <v>309254</v>
      </c>
      <c r="B4768" t="s">
        <v>11218</v>
      </c>
      <c r="C4768">
        <v>1</v>
      </c>
      <c r="D4768" s="5" t="str">
        <f>VLOOKUP(C4768,Country!A:B,2,0)</f>
        <v>India</v>
      </c>
      <c r="E4768" t="s">
        <v>6919</v>
      </c>
      <c r="F4768" t="s">
        <v>11219</v>
      </c>
      <c r="G4768" t="s">
        <v>2908</v>
      </c>
      <c r="H4768" t="s">
        <v>11160</v>
      </c>
      <c r="I4768">
        <v>77.280607599999996</v>
      </c>
      <c r="J4768">
        <v>28.6573846</v>
      </c>
      <c r="K4768" t="s">
        <v>2285</v>
      </c>
      <c r="L4768">
        <v>550</v>
      </c>
      <c r="M4768" s="5" t="str">
        <f t="shared" si="222"/>
        <v>500-1000</v>
      </c>
      <c r="N4768" t="s">
        <v>2120</v>
      </c>
      <c r="O4768" t="s">
        <v>33</v>
      </c>
      <c r="P4768" t="s">
        <v>33</v>
      </c>
      <c r="Q4768" t="s">
        <v>33</v>
      </c>
      <c r="R4768" t="s">
        <v>33</v>
      </c>
      <c r="S4768">
        <v>2</v>
      </c>
      <c r="T4768">
        <v>3.3</v>
      </c>
      <c r="U4768" t="str">
        <f t="shared" si="223"/>
        <v xml:space="preserve"> 2.5-3.4</v>
      </c>
      <c r="V4768" t="s">
        <v>143</v>
      </c>
      <c r="W4768" t="s">
        <v>144</v>
      </c>
      <c r="X4768">
        <v>16</v>
      </c>
      <c r="Y4768" s="5" t="str">
        <f t="shared" si="224"/>
        <v>Average Performing Venue</v>
      </c>
    </row>
    <row r="4769" spans="1:25" x14ac:dyDescent="0.3">
      <c r="A4769">
        <v>301417</v>
      </c>
      <c r="B4769" t="s">
        <v>11220</v>
      </c>
      <c r="C4769">
        <v>1</v>
      </c>
      <c r="D4769" s="5" t="str">
        <f>VLOOKUP(C4769,Country!A:B,2,0)</f>
        <v>India</v>
      </c>
      <c r="E4769" t="s">
        <v>6919</v>
      </c>
      <c r="F4769" t="s">
        <v>11221</v>
      </c>
      <c r="G4769" t="s">
        <v>2908</v>
      </c>
      <c r="H4769" t="s">
        <v>11160</v>
      </c>
      <c r="I4769">
        <v>77.275029099999998</v>
      </c>
      <c r="J4769">
        <v>28.658372499999999</v>
      </c>
      <c r="K4769" t="s">
        <v>2125</v>
      </c>
      <c r="L4769">
        <v>500</v>
      </c>
      <c r="M4769" s="5" t="str">
        <f t="shared" si="222"/>
        <v>250-500</v>
      </c>
      <c r="N4769" t="s">
        <v>2120</v>
      </c>
      <c r="O4769" t="s">
        <v>33</v>
      </c>
      <c r="P4769" t="s">
        <v>33</v>
      </c>
      <c r="Q4769" t="s">
        <v>33</v>
      </c>
      <c r="R4769" t="s">
        <v>33</v>
      </c>
      <c r="S4769">
        <v>2</v>
      </c>
      <c r="T4769">
        <v>3.4</v>
      </c>
      <c r="U4769" t="str">
        <f t="shared" si="223"/>
        <v xml:space="preserve"> 2.5-3.4</v>
      </c>
      <c r="V4769" t="s">
        <v>143</v>
      </c>
      <c r="W4769" t="s">
        <v>144</v>
      </c>
      <c r="X4769">
        <v>39</v>
      </c>
      <c r="Y4769" s="5" t="str">
        <f t="shared" si="224"/>
        <v>Average Performing Venue</v>
      </c>
    </row>
    <row r="4770" spans="1:25" x14ac:dyDescent="0.3">
      <c r="A4770">
        <v>301203</v>
      </c>
      <c r="B4770" t="s">
        <v>3014</v>
      </c>
      <c r="C4770">
        <v>1</v>
      </c>
      <c r="D4770" s="5" t="str">
        <f>VLOOKUP(C4770,Country!A:B,2,0)</f>
        <v>India</v>
      </c>
      <c r="E4770" t="s">
        <v>6919</v>
      </c>
      <c r="F4770" t="s">
        <v>11222</v>
      </c>
      <c r="G4770" t="s">
        <v>2908</v>
      </c>
      <c r="H4770" t="s">
        <v>11160</v>
      </c>
      <c r="I4770">
        <v>77.281415600000003</v>
      </c>
      <c r="J4770">
        <v>28.6602389</v>
      </c>
      <c r="K4770" t="s">
        <v>2857</v>
      </c>
      <c r="L4770">
        <v>800</v>
      </c>
      <c r="M4770" s="5" t="str">
        <f t="shared" si="222"/>
        <v>500-1000</v>
      </c>
      <c r="N4770" t="s">
        <v>2120</v>
      </c>
      <c r="O4770" t="s">
        <v>33</v>
      </c>
      <c r="P4770" t="s">
        <v>32</v>
      </c>
      <c r="Q4770" t="s">
        <v>33</v>
      </c>
      <c r="R4770" t="s">
        <v>33</v>
      </c>
      <c r="S4770">
        <v>2</v>
      </c>
      <c r="T4770">
        <v>2.9</v>
      </c>
      <c r="U4770" t="str">
        <f t="shared" si="223"/>
        <v xml:space="preserve"> 2.5-3.4</v>
      </c>
      <c r="V4770" t="s">
        <v>143</v>
      </c>
      <c r="W4770" t="s">
        <v>144</v>
      </c>
      <c r="X4770">
        <v>66</v>
      </c>
      <c r="Y4770" s="5" t="str">
        <f t="shared" si="224"/>
        <v>Average Performing Venue</v>
      </c>
    </row>
    <row r="4771" spans="1:25" x14ac:dyDescent="0.3">
      <c r="A4771">
        <v>18014143</v>
      </c>
      <c r="B4771" t="s">
        <v>11223</v>
      </c>
      <c r="C4771">
        <v>1</v>
      </c>
      <c r="D4771" s="5" t="str">
        <f>VLOOKUP(C4771,Country!A:B,2,0)</f>
        <v>India</v>
      </c>
      <c r="E4771" t="s">
        <v>6919</v>
      </c>
      <c r="F4771" t="s">
        <v>11224</v>
      </c>
      <c r="G4771" t="s">
        <v>2908</v>
      </c>
      <c r="H4771" t="s">
        <v>11160</v>
      </c>
      <c r="I4771">
        <v>77.278183600000006</v>
      </c>
      <c r="J4771">
        <v>28.6515992</v>
      </c>
      <c r="K4771" t="s">
        <v>2125</v>
      </c>
      <c r="L4771">
        <v>250</v>
      </c>
      <c r="M4771" s="5" t="str">
        <f t="shared" si="222"/>
        <v>100-250</v>
      </c>
      <c r="N4771" t="s">
        <v>2120</v>
      </c>
      <c r="O4771" t="s">
        <v>33</v>
      </c>
      <c r="P4771" t="s">
        <v>33</v>
      </c>
      <c r="Q4771" t="s">
        <v>33</v>
      </c>
      <c r="R4771" t="s">
        <v>33</v>
      </c>
      <c r="S4771">
        <v>1</v>
      </c>
      <c r="T4771">
        <v>3.1</v>
      </c>
      <c r="U4771" t="str">
        <f t="shared" si="223"/>
        <v xml:space="preserve"> 2.5-3.4</v>
      </c>
      <c r="V4771" t="s">
        <v>143</v>
      </c>
      <c r="W4771" t="s">
        <v>144</v>
      </c>
      <c r="X4771">
        <v>7</v>
      </c>
      <c r="Y4771" s="5" t="str">
        <f t="shared" si="224"/>
        <v>Average Performing Venue</v>
      </c>
    </row>
    <row r="4772" spans="1:25" x14ac:dyDescent="0.3">
      <c r="A4772">
        <v>309793</v>
      </c>
      <c r="B4772" t="s">
        <v>11225</v>
      </c>
      <c r="C4772">
        <v>1</v>
      </c>
      <c r="D4772" s="5" t="str">
        <f>VLOOKUP(C4772,Country!A:B,2,0)</f>
        <v>India</v>
      </c>
      <c r="E4772" t="s">
        <v>6919</v>
      </c>
      <c r="F4772" t="s">
        <v>11226</v>
      </c>
      <c r="G4772" t="s">
        <v>2908</v>
      </c>
      <c r="H4772" t="s">
        <v>11160</v>
      </c>
      <c r="I4772">
        <v>77.282039080000004</v>
      </c>
      <c r="J4772">
        <v>28.655634190000001</v>
      </c>
      <c r="K4772" t="s">
        <v>2119</v>
      </c>
      <c r="L4772">
        <v>500</v>
      </c>
      <c r="M4772" s="5" t="str">
        <f t="shared" si="222"/>
        <v>250-500</v>
      </c>
      <c r="N4772" t="s">
        <v>2120</v>
      </c>
      <c r="O4772" t="s">
        <v>33</v>
      </c>
      <c r="P4772" t="s">
        <v>32</v>
      </c>
      <c r="Q4772" t="s">
        <v>33</v>
      </c>
      <c r="R4772" t="s">
        <v>33</v>
      </c>
      <c r="S4772">
        <v>2</v>
      </c>
      <c r="T4772">
        <v>3.1</v>
      </c>
      <c r="U4772" t="str">
        <f t="shared" si="223"/>
        <v xml:space="preserve"> 2.5-3.4</v>
      </c>
      <c r="V4772" t="s">
        <v>143</v>
      </c>
      <c r="W4772" t="s">
        <v>144</v>
      </c>
      <c r="X4772">
        <v>54</v>
      </c>
      <c r="Y4772" s="5" t="str">
        <f t="shared" si="224"/>
        <v>Average Performing Venue</v>
      </c>
    </row>
    <row r="4773" spans="1:25" x14ac:dyDescent="0.3">
      <c r="A4773">
        <v>6131</v>
      </c>
      <c r="B4773" t="s">
        <v>11227</v>
      </c>
      <c r="C4773">
        <v>1</v>
      </c>
      <c r="D4773" s="5" t="str">
        <f>VLOOKUP(C4773,Country!A:B,2,0)</f>
        <v>India</v>
      </c>
      <c r="E4773" t="s">
        <v>6919</v>
      </c>
      <c r="F4773" t="s">
        <v>11228</v>
      </c>
      <c r="G4773" t="s">
        <v>2908</v>
      </c>
      <c r="H4773" t="s">
        <v>11160</v>
      </c>
      <c r="I4773">
        <v>77.279485399999999</v>
      </c>
      <c r="J4773">
        <v>28.659562699999999</v>
      </c>
      <c r="K4773" t="s">
        <v>11229</v>
      </c>
      <c r="L4773">
        <v>500</v>
      </c>
      <c r="M4773" s="5" t="str">
        <f t="shared" si="222"/>
        <v>250-500</v>
      </c>
      <c r="N4773" t="s">
        <v>2120</v>
      </c>
      <c r="O4773" t="s">
        <v>33</v>
      </c>
      <c r="P4773" t="s">
        <v>33</v>
      </c>
      <c r="Q4773" t="s">
        <v>33</v>
      </c>
      <c r="R4773" t="s">
        <v>33</v>
      </c>
      <c r="S4773">
        <v>2</v>
      </c>
      <c r="T4773">
        <v>3.1</v>
      </c>
      <c r="U4773" t="str">
        <f t="shared" si="223"/>
        <v xml:space="preserve"> 2.5-3.4</v>
      </c>
      <c r="V4773" t="s">
        <v>143</v>
      </c>
      <c r="W4773" t="s">
        <v>144</v>
      </c>
      <c r="X4773">
        <v>44</v>
      </c>
      <c r="Y4773" s="5" t="str">
        <f t="shared" si="224"/>
        <v>Average Performing Venue</v>
      </c>
    </row>
    <row r="4774" spans="1:25" x14ac:dyDescent="0.3">
      <c r="A4774">
        <v>309498</v>
      </c>
      <c r="B4774" t="s">
        <v>11230</v>
      </c>
      <c r="C4774">
        <v>1</v>
      </c>
      <c r="D4774" s="5" t="str">
        <f>VLOOKUP(C4774,Country!A:B,2,0)</f>
        <v>India</v>
      </c>
      <c r="E4774" t="s">
        <v>6919</v>
      </c>
      <c r="F4774" t="s">
        <v>11231</v>
      </c>
      <c r="G4774" t="s">
        <v>2908</v>
      </c>
      <c r="H4774" t="s">
        <v>11160</v>
      </c>
      <c r="I4774">
        <v>77.276338710000005</v>
      </c>
      <c r="J4774">
        <v>28.658878399999999</v>
      </c>
      <c r="K4774" t="s">
        <v>2119</v>
      </c>
      <c r="L4774">
        <v>600</v>
      </c>
      <c r="M4774" s="5" t="str">
        <f t="shared" si="222"/>
        <v>500-1000</v>
      </c>
      <c r="N4774" t="s">
        <v>2120</v>
      </c>
      <c r="O4774" t="s">
        <v>33</v>
      </c>
      <c r="P4774" t="s">
        <v>33</v>
      </c>
      <c r="Q4774" t="s">
        <v>33</v>
      </c>
      <c r="R4774" t="s">
        <v>33</v>
      </c>
      <c r="S4774">
        <v>2</v>
      </c>
      <c r="T4774">
        <v>3.1</v>
      </c>
      <c r="U4774" t="str">
        <f t="shared" si="223"/>
        <v xml:space="preserve"> 2.5-3.4</v>
      </c>
      <c r="V4774" t="s">
        <v>143</v>
      </c>
      <c r="W4774" t="s">
        <v>144</v>
      </c>
      <c r="X4774">
        <v>15</v>
      </c>
      <c r="Y4774" s="5" t="str">
        <f t="shared" si="224"/>
        <v>Average Performing Venue</v>
      </c>
    </row>
    <row r="4775" spans="1:25" x14ac:dyDescent="0.3">
      <c r="A4775">
        <v>1274</v>
      </c>
      <c r="B4775" t="s">
        <v>11232</v>
      </c>
      <c r="C4775">
        <v>1</v>
      </c>
      <c r="D4775" s="5" t="str">
        <f>VLOOKUP(C4775,Country!A:B,2,0)</f>
        <v>India</v>
      </c>
      <c r="E4775" t="s">
        <v>6919</v>
      </c>
      <c r="F4775" t="s">
        <v>11233</v>
      </c>
      <c r="G4775" t="s">
        <v>2908</v>
      </c>
      <c r="H4775" t="s">
        <v>11160</v>
      </c>
      <c r="I4775">
        <v>77.283390699999998</v>
      </c>
      <c r="J4775">
        <v>28.659888899999999</v>
      </c>
      <c r="K4775" t="s">
        <v>2659</v>
      </c>
      <c r="L4775">
        <v>800</v>
      </c>
      <c r="M4775" s="5" t="str">
        <f t="shared" si="222"/>
        <v>500-1000</v>
      </c>
      <c r="N4775" t="s">
        <v>2120</v>
      </c>
      <c r="O4775" t="s">
        <v>32</v>
      </c>
      <c r="P4775" t="s">
        <v>33</v>
      </c>
      <c r="Q4775" t="s">
        <v>33</v>
      </c>
      <c r="R4775" t="s">
        <v>33</v>
      </c>
      <c r="S4775">
        <v>2</v>
      </c>
      <c r="T4775">
        <v>2.9</v>
      </c>
      <c r="U4775" t="str">
        <f t="shared" si="223"/>
        <v xml:space="preserve"> 2.5-3.4</v>
      </c>
      <c r="V4775" t="s">
        <v>143</v>
      </c>
      <c r="W4775" t="s">
        <v>144</v>
      </c>
      <c r="X4775">
        <v>14</v>
      </c>
      <c r="Y4775" s="5" t="str">
        <f t="shared" si="224"/>
        <v>Average Performing Venue</v>
      </c>
    </row>
    <row r="4776" spans="1:25" x14ac:dyDescent="0.3">
      <c r="A4776">
        <v>18431416</v>
      </c>
      <c r="B4776" t="s">
        <v>11234</v>
      </c>
      <c r="C4776">
        <v>1</v>
      </c>
      <c r="D4776" s="5" t="str">
        <f>VLOOKUP(C4776,Country!A:B,2,0)</f>
        <v>India</v>
      </c>
      <c r="E4776" t="s">
        <v>6919</v>
      </c>
      <c r="F4776" t="s">
        <v>11235</v>
      </c>
      <c r="G4776" t="s">
        <v>2908</v>
      </c>
      <c r="H4776" t="s">
        <v>11160</v>
      </c>
      <c r="I4776">
        <v>0</v>
      </c>
      <c r="J4776">
        <v>0</v>
      </c>
      <c r="K4776" t="s">
        <v>4978</v>
      </c>
      <c r="L4776">
        <v>350</v>
      </c>
      <c r="M4776" s="5" t="str">
        <f t="shared" si="222"/>
        <v>250-500</v>
      </c>
      <c r="N4776" t="s">
        <v>2120</v>
      </c>
      <c r="O4776" t="s">
        <v>33</v>
      </c>
      <c r="P4776" t="s">
        <v>33</v>
      </c>
      <c r="Q4776" t="s">
        <v>33</v>
      </c>
      <c r="R4776" t="s">
        <v>33</v>
      </c>
      <c r="S4776">
        <v>1</v>
      </c>
      <c r="T4776">
        <v>3</v>
      </c>
      <c r="U4776" t="str">
        <f t="shared" si="223"/>
        <v xml:space="preserve"> 2.5-3.4</v>
      </c>
      <c r="V4776" t="s">
        <v>143</v>
      </c>
      <c r="W4776" t="s">
        <v>144</v>
      </c>
      <c r="X4776">
        <v>4</v>
      </c>
      <c r="Y4776" s="5" t="str">
        <f t="shared" si="224"/>
        <v>Average Performing Venue</v>
      </c>
    </row>
    <row r="4777" spans="1:25" x14ac:dyDescent="0.3">
      <c r="A4777">
        <v>309481</v>
      </c>
      <c r="B4777" t="s">
        <v>11236</v>
      </c>
      <c r="C4777">
        <v>1</v>
      </c>
      <c r="D4777" s="5" t="str">
        <f>VLOOKUP(C4777,Country!A:B,2,0)</f>
        <v>India</v>
      </c>
      <c r="E4777" t="s">
        <v>6919</v>
      </c>
      <c r="F4777" t="s">
        <v>11237</v>
      </c>
      <c r="G4777" t="s">
        <v>2908</v>
      </c>
      <c r="H4777" t="s">
        <v>11160</v>
      </c>
      <c r="I4777">
        <v>77.273885899999996</v>
      </c>
      <c r="J4777">
        <v>28.658071799999998</v>
      </c>
      <c r="K4777" t="s">
        <v>3126</v>
      </c>
      <c r="L4777">
        <v>200</v>
      </c>
      <c r="M4777" s="5" t="str">
        <f t="shared" si="222"/>
        <v>100-250</v>
      </c>
      <c r="N4777" t="s">
        <v>2120</v>
      </c>
      <c r="O4777" t="s">
        <v>33</v>
      </c>
      <c r="P4777" t="s">
        <v>33</v>
      </c>
      <c r="Q4777" t="s">
        <v>33</v>
      </c>
      <c r="R4777" t="s">
        <v>33</v>
      </c>
      <c r="S4777">
        <v>1</v>
      </c>
      <c r="T4777">
        <v>3.1</v>
      </c>
      <c r="U4777" t="str">
        <f t="shared" si="223"/>
        <v xml:space="preserve"> 2.5-3.4</v>
      </c>
      <c r="V4777" t="s">
        <v>143</v>
      </c>
      <c r="W4777" t="s">
        <v>144</v>
      </c>
      <c r="X4777">
        <v>13</v>
      </c>
      <c r="Y4777" s="5" t="str">
        <f t="shared" si="224"/>
        <v>Average Performing Venue</v>
      </c>
    </row>
    <row r="4778" spans="1:25" x14ac:dyDescent="0.3">
      <c r="A4778">
        <v>301207</v>
      </c>
      <c r="B4778" t="s">
        <v>11238</v>
      </c>
      <c r="C4778">
        <v>1</v>
      </c>
      <c r="D4778" s="5" t="str">
        <f>VLOOKUP(C4778,Country!A:B,2,0)</f>
        <v>India</v>
      </c>
      <c r="E4778" t="s">
        <v>6919</v>
      </c>
      <c r="F4778" t="s">
        <v>11239</v>
      </c>
      <c r="G4778" t="s">
        <v>2908</v>
      </c>
      <c r="H4778" t="s">
        <v>11160</v>
      </c>
      <c r="I4778">
        <v>77.273171199999993</v>
      </c>
      <c r="J4778">
        <v>28.656591800000001</v>
      </c>
      <c r="K4778" t="s">
        <v>2369</v>
      </c>
      <c r="L4778">
        <v>300</v>
      </c>
      <c r="M4778" s="5" t="str">
        <f t="shared" si="222"/>
        <v>250-500</v>
      </c>
      <c r="N4778" t="s">
        <v>2120</v>
      </c>
      <c r="O4778" t="s">
        <v>33</v>
      </c>
      <c r="P4778" t="s">
        <v>33</v>
      </c>
      <c r="Q4778" t="s">
        <v>33</v>
      </c>
      <c r="R4778" t="s">
        <v>33</v>
      </c>
      <c r="S4778">
        <v>1</v>
      </c>
      <c r="T4778">
        <v>3.2</v>
      </c>
      <c r="U4778" t="str">
        <f t="shared" si="223"/>
        <v xml:space="preserve"> 2.5-3.4</v>
      </c>
      <c r="V4778" t="s">
        <v>143</v>
      </c>
      <c r="W4778" t="s">
        <v>144</v>
      </c>
      <c r="X4778">
        <v>31</v>
      </c>
      <c r="Y4778" s="5" t="str">
        <f t="shared" si="224"/>
        <v>Average Performing Venue</v>
      </c>
    </row>
    <row r="4779" spans="1:25" x14ac:dyDescent="0.3">
      <c r="A4779">
        <v>18409201</v>
      </c>
      <c r="B4779" t="s">
        <v>11240</v>
      </c>
      <c r="C4779">
        <v>1</v>
      </c>
      <c r="D4779" s="5" t="str">
        <f>VLOOKUP(C4779,Country!A:B,2,0)</f>
        <v>India</v>
      </c>
      <c r="E4779" t="s">
        <v>6919</v>
      </c>
      <c r="F4779" t="s">
        <v>11194</v>
      </c>
      <c r="G4779" t="s">
        <v>2908</v>
      </c>
      <c r="H4779" t="s">
        <v>11160</v>
      </c>
      <c r="I4779">
        <v>77.278004100000004</v>
      </c>
      <c r="J4779">
        <v>28.651940499999998</v>
      </c>
      <c r="K4779" t="s">
        <v>2285</v>
      </c>
      <c r="L4779">
        <v>550</v>
      </c>
      <c r="M4779" s="5" t="str">
        <f t="shared" si="222"/>
        <v>500-1000</v>
      </c>
      <c r="N4779" t="s">
        <v>2120</v>
      </c>
      <c r="O4779" t="s">
        <v>33</v>
      </c>
      <c r="P4779" t="s">
        <v>33</v>
      </c>
      <c r="Q4779" t="s">
        <v>33</v>
      </c>
      <c r="R4779" t="s">
        <v>33</v>
      </c>
      <c r="S4779">
        <v>2</v>
      </c>
      <c r="T4779">
        <v>3.6</v>
      </c>
      <c r="U4779" t="str">
        <f t="shared" si="223"/>
        <v xml:space="preserve"> 3.5-3.9</v>
      </c>
      <c r="V4779" t="s">
        <v>106</v>
      </c>
      <c r="W4779" t="s">
        <v>107</v>
      </c>
      <c r="X4779">
        <v>22</v>
      </c>
      <c r="Y4779" s="5" t="str">
        <f t="shared" si="224"/>
        <v>Top Performing Venue</v>
      </c>
    </row>
    <row r="4780" spans="1:25" x14ac:dyDescent="0.3">
      <c r="A4780">
        <v>308938</v>
      </c>
      <c r="B4780" t="s">
        <v>11241</v>
      </c>
      <c r="C4780">
        <v>1</v>
      </c>
      <c r="D4780" s="5" t="str">
        <f>VLOOKUP(C4780,Country!A:B,2,0)</f>
        <v>India</v>
      </c>
      <c r="E4780" t="s">
        <v>6919</v>
      </c>
      <c r="F4780" t="s">
        <v>11242</v>
      </c>
      <c r="G4780" t="s">
        <v>2908</v>
      </c>
      <c r="H4780" t="s">
        <v>11160</v>
      </c>
      <c r="I4780">
        <v>77.285545299999995</v>
      </c>
      <c r="J4780">
        <v>28.657584700000001</v>
      </c>
      <c r="K4780" t="s">
        <v>3389</v>
      </c>
      <c r="L4780">
        <v>450</v>
      </c>
      <c r="M4780" s="5" t="str">
        <f t="shared" si="222"/>
        <v>250-500</v>
      </c>
      <c r="N4780" t="s">
        <v>2120</v>
      </c>
      <c r="O4780" t="s">
        <v>33</v>
      </c>
      <c r="P4780" t="s">
        <v>33</v>
      </c>
      <c r="Q4780" t="s">
        <v>33</v>
      </c>
      <c r="R4780" t="s">
        <v>33</v>
      </c>
      <c r="S4780">
        <v>1</v>
      </c>
      <c r="T4780">
        <v>3.5</v>
      </c>
      <c r="U4780" t="str">
        <f t="shared" si="223"/>
        <v xml:space="preserve"> 3.5-3.9</v>
      </c>
      <c r="V4780" t="s">
        <v>106</v>
      </c>
      <c r="W4780" t="s">
        <v>107</v>
      </c>
      <c r="X4780">
        <v>21</v>
      </c>
      <c r="Y4780" s="5" t="str">
        <f t="shared" si="224"/>
        <v>Top Performing Venue</v>
      </c>
    </row>
    <row r="4781" spans="1:25" x14ac:dyDescent="0.3">
      <c r="A4781">
        <v>18282453</v>
      </c>
      <c r="B4781" t="s">
        <v>11243</v>
      </c>
      <c r="C4781">
        <v>1</v>
      </c>
      <c r="D4781" s="5" t="str">
        <f>VLOOKUP(C4781,Country!A:B,2,0)</f>
        <v>India</v>
      </c>
      <c r="E4781" t="s">
        <v>6919</v>
      </c>
      <c r="F4781" t="s">
        <v>11244</v>
      </c>
      <c r="G4781" t="s">
        <v>2908</v>
      </c>
      <c r="H4781" t="s">
        <v>11160</v>
      </c>
      <c r="I4781">
        <v>77.283534410000001</v>
      </c>
      <c r="J4781">
        <v>28.651247120000001</v>
      </c>
      <c r="K4781" t="s">
        <v>2659</v>
      </c>
      <c r="L4781">
        <v>300</v>
      </c>
      <c r="M4781" s="5" t="str">
        <f t="shared" si="222"/>
        <v>250-500</v>
      </c>
      <c r="N4781" t="s">
        <v>2120</v>
      </c>
      <c r="O4781" t="s">
        <v>33</v>
      </c>
      <c r="P4781" t="s">
        <v>33</v>
      </c>
      <c r="Q4781" t="s">
        <v>33</v>
      </c>
      <c r="R4781" t="s">
        <v>33</v>
      </c>
      <c r="S4781">
        <v>1</v>
      </c>
      <c r="T4781">
        <v>0</v>
      </c>
      <c r="U4781" t="str">
        <f t="shared" si="223"/>
        <v xml:space="preserve"> 0</v>
      </c>
      <c r="V4781" t="s">
        <v>169</v>
      </c>
      <c r="W4781" t="s">
        <v>170</v>
      </c>
      <c r="X4781">
        <v>2</v>
      </c>
      <c r="Y4781" s="5" t="str">
        <f t="shared" si="224"/>
        <v xml:space="preserve"> Under Performing Venue</v>
      </c>
    </row>
    <row r="4782" spans="1:25" x14ac:dyDescent="0.3">
      <c r="A4782">
        <v>18434966</v>
      </c>
      <c r="B4782" t="s">
        <v>11245</v>
      </c>
      <c r="C4782">
        <v>1</v>
      </c>
      <c r="D4782" s="5" t="str">
        <f>VLOOKUP(C4782,Country!A:B,2,0)</f>
        <v>India</v>
      </c>
      <c r="E4782" t="s">
        <v>6919</v>
      </c>
      <c r="F4782" t="s">
        <v>11246</v>
      </c>
      <c r="G4782" t="s">
        <v>2908</v>
      </c>
      <c r="H4782" t="s">
        <v>11160</v>
      </c>
      <c r="I4782">
        <v>0</v>
      </c>
      <c r="J4782">
        <v>0</v>
      </c>
      <c r="K4782" t="s">
        <v>2346</v>
      </c>
      <c r="L4782">
        <v>200</v>
      </c>
      <c r="M4782" s="5" t="str">
        <f t="shared" si="222"/>
        <v>100-250</v>
      </c>
      <c r="N4782" t="s">
        <v>2120</v>
      </c>
      <c r="O4782" t="s">
        <v>33</v>
      </c>
      <c r="P4782" t="s">
        <v>33</v>
      </c>
      <c r="Q4782" t="s">
        <v>33</v>
      </c>
      <c r="R4782" t="s">
        <v>33</v>
      </c>
      <c r="S4782">
        <v>1</v>
      </c>
      <c r="T4782">
        <v>0</v>
      </c>
      <c r="U4782" t="str">
        <f t="shared" si="223"/>
        <v xml:space="preserve"> 0</v>
      </c>
      <c r="V4782" t="s">
        <v>169</v>
      </c>
      <c r="W4782" t="s">
        <v>170</v>
      </c>
      <c r="X4782">
        <v>1</v>
      </c>
      <c r="Y4782" s="5" t="str">
        <f t="shared" si="224"/>
        <v xml:space="preserve"> Under Performing Venue</v>
      </c>
    </row>
    <row r="4783" spans="1:25" x14ac:dyDescent="0.3">
      <c r="A4783">
        <v>18349764</v>
      </c>
      <c r="B4783" t="s">
        <v>11247</v>
      </c>
      <c r="C4783">
        <v>1</v>
      </c>
      <c r="D4783" s="5" t="str">
        <f>VLOOKUP(C4783,Country!A:B,2,0)</f>
        <v>India</v>
      </c>
      <c r="E4783" t="s">
        <v>6919</v>
      </c>
      <c r="F4783" t="s">
        <v>11248</v>
      </c>
      <c r="G4783" t="s">
        <v>2908</v>
      </c>
      <c r="H4783" t="s">
        <v>11160</v>
      </c>
      <c r="I4783">
        <v>0</v>
      </c>
      <c r="J4783">
        <v>0</v>
      </c>
      <c r="K4783" t="s">
        <v>2125</v>
      </c>
      <c r="L4783">
        <v>600</v>
      </c>
      <c r="M4783" s="5" t="str">
        <f t="shared" si="222"/>
        <v>500-1000</v>
      </c>
      <c r="N4783" t="s">
        <v>2120</v>
      </c>
      <c r="O4783" t="s">
        <v>33</v>
      </c>
      <c r="P4783" t="s">
        <v>33</v>
      </c>
      <c r="Q4783" t="s">
        <v>33</v>
      </c>
      <c r="R4783" t="s">
        <v>33</v>
      </c>
      <c r="S4783">
        <v>2</v>
      </c>
      <c r="T4783">
        <v>0</v>
      </c>
      <c r="U4783" t="str">
        <f t="shared" si="223"/>
        <v xml:space="preserve"> 0</v>
      </c>
      <c r="V4783" t="s">
        <v>169</v>
      </c>
      <c r="W4783" t="s">
        <v>170</v>
      </c>
      <c r="X4783">
        <v>0</v>
      </c>
      <c r="Y4783" s="5" t="str">
        <f t="shared" si="224"/>
        <v xml:space="preserve"> Under Performing Venue</v>
      </c>
    </row>
    <row r="4784" spans="1:25" x14ac:dyDescent="0.3">
      <c r="A4784">
        <v>18421474</v>
      </c>
      <c r="B4784" t="s">
        <v>11249</v>
      </c>
      <c r="C4784">
        <v>1</v>
      </c>
      <c r="D4784" s="5" t="str">
        <f>VLOOKUP(C4784,Country!A:B,2,0)</f>
        <v>India</v>
      </c>
      <c r="E4784" t="s">
        <v>6919</v>
      </c>
      <c r="F4784" t="s">
        <v>11250</v>
      </c>
      <c r="G4784" t="s">
        <v>2908</v>
      </c>
      <c r="H4784" t="s">
        <v>11160</v>
      </c>
      <c r="I4784">
        <v>77.282146699999998</v>
      </c>
      <c r="J4784">
        <v>28.655136899999999</v>
      </c>
      <c r="K4784" t="s">
        <v>9100</v>
      </c>
      <c r="L4784">
        <v>200</v>
      </c>
      <c r="M4784" s="5" t="str">
        <f t="shared" si="222"/>
        <v>100-250</v>
      </c>
      <c r="N4784" t="s">
        <v>2120</v>
      </c>
      <c r="O4784" t="s">
        <v>33</v>
      </c>
      <c r="P4784" t="s">
        <v>33</v>
      </c>
      <c r="Q4784" t="s">
        <v>33</v>
      </c>
      <c r="R4784" t="s">
        <v>33</v>
      </c>
      <c r="S4784">
        <v>1</v>
      </c>
      <c r="T4784">
        <v>0</v>
      </c>
      <c r="U4784" t="str">
        <f t="shared" si="223"/>
        <v xml:space="preserve"> 0</v>
      </c>
      <c r="V4784" t="s">
        <v>169</v>
      </c>
      <c r="W4784" t="s">
        <v>170</v>
      </c>
      <c r="X4784">
        <v>0</v>
      </c>
      <c r="Y4784" s="5" t="str">
        <f t="shared" si="224"/>
        <v xml:space="preserve"> Under Performing Venue</v>
      </c>
    </row>
    <row r="4785" spans="1:25" x14ac:dyDescent="0.3">
      <c r="A4785">
        <v>18377904</v>
      </c>
      <c r="B4785" t="s">
        <v>11251</v>
      </c>
      <c r="C4785">
        <v>1</v>
      </c>
      <c r="D4785" s="5" t="str">
        <f>VLOOKUP(C4785,Country!A:B,2,0)</f>
        <v>India</v>
      </c>
      <c r="E4785" t="s">
        <v>6919</v>
      </c>
      <c r="F4785" t="s">
        <v>11226</v>
      </c>
      <c r="G4785" t="s">
        <v>2908</v>
      </c>
      <c r="H4785" t="s">
        <v>11160</v>
      </c>
      <c r="I4785">
        <v>77.282151060000004</v>
      </c>
      <c r="J4785">
        <v>28.65558682</v>
      </c>
      <c r="K4785" t="s">
        <v>2125</v>
      </c>
      <c r="L4785">
        <v>200</v>
      </c>
      <c r="M4785" s="5" t="str">
        <f t="shared" si="222"/>
        <v>100-250</v>
      </c>
      <c r="N4785" t="s">
        <v>2120</v>
      </c>
      <c r="O4785" t="s">
        <v>33</v>
      </c>
      <c r="P4785" t="s">
        <v>33</v>
      </c>
      <c r="Q4785" t="s">
        <v>33</v>
      </c>
      <c r="R4785" t="s">
        <v>33</v>
      </c>
      <c r="S4785">
        <v>1</v>
      </c>
      <c r="T4785">
        <v>0</v>
      </c>
      <c r="U4785" t="str">
        <f t="shared" si="223"/>
        <v xml:space="preserve"> 0</v>
      </c>
      <c r="V4785" t="s">
        <v>169</v>
      </c>
      <c r="W4785" t="s">
        <v>170</v>
      </c>
      <c r="X4785">
        <v>0</v>
      </c>
      <c r="Y4785" s="5" t="str">
        <f t="shared" si="224"/>
        <v xml:space="preserve"> Under Performing Venue</v>
      </c>
    </row>
    <row r="4786" spans="1:25" x14ac:dyDescent="0.3">
      <c r="A4786">
        <v>18421482</v>
      </c>
      <c r="B4786" t="s">
        <v>11252</v>
      </c>
      <c r="C4786">
        <v>1</v>
      </c>
      <c r="D4786" s="5" t="str">
        <f>VLOOKUP(C4786,Country!A:B,2,0)</f>
        <v>India</v>
      </c>
      <c r="E4786" t="s">
        <v>6919</v>
      </c>
      <c r="F4786" t="s">
        <v>11253</v>
      </c>
      <c r="G4786" t="s">
        <v>2908</v>
      </c>
      <c r="H4786" t="s">
        <v>11160</v>
      </c>
      <c r="I4786">
        <v>77.2822453</v>
      </c>
      <c r="J4786">
        <v>28.655521400000001</v>
      </c>
      <c r="K4786" t="s">
        <v>2125</v>
      </c>
      <c r="L4786">
        <v>200</v>
      </c>
      <c r="M4786" s="5" t="str">
        <f t="shared" si="222"/>
        <v>100-250</v>
      </c>
      <c r="N4786" t="s">
        <v>2120</v>
      </c>
      <c r="O4786" t="s">
        <v>33</v>
      </c>
      <c r="P4786" t="s">
        <v>33</v>
      </c>
      <c r="Q4786" t="s">
        <v>33</v>
      </c>
      <c r="R4786" t="s">
        <v>33</v>
      </c>
      <c r="S4786">
        <v>1</v>
      </c>
      <c r="T4786">
        <v>0</v>
      </c>
      <c r="U4786" t="str">
        <f t="shared" si="223"/>
        <v xml:space="preserve"> 0</v>
      </c>
      <c r="V4786" t="s">
        <v>169</v>
      </c>
      <c r="W4786" t="s">
        <v>170</v>
      </c>
      <c r="X4786">
        <v>0</v>
      </c>
      <c r="Y4786" s="5" t="str">
        <f t="shared" si="224"/>
        <v xml:space="preserve"> Under Performing Venue</v>
      </c>
    </row>
    <row r="4787" spans="1:25" x14ac:dyDescent="0.3">
      <c r="A4787">
        <v>18433869</v>
      </c>
      <c r="B4787" t="s">
        <v>11254</v>
      </c>
      <c r="C4787">
        <v>1</v>
      </c>
      <c r="D4787" s="5" t="str">
        <f>VLOOKUP(C4787,Country!A:B,2,0)</f>
        <v>India</v>
      </c>
      <c r="E4787" t="s">
        <v>6919</v>
      </c>
      <c r="F4787" t="s">
        <v>11255</v>
      </c>
      <c r="G4787" t="s">
        <v>2908</v>
      </c>
      <c r="H4787" t="s">
        <v>11160</v>
      </c>
      <c r="I4787">
        <v>77.2825524</v>
      </c>
      <c r="J4787">
        <v>28.660629</v>
      </c>
      <c r="K4787" t="s">
        <v>158</v>
      </c>
      <c r="L4787">
        <v>300</v>
      </c>
      <c r="M4787" s="5" t="str">
        <f t="shared" si="222"/>
        <v>250-500</v>
      </c>
      <c r="N4787" t="s">
        <v>2120</v>
      </c>
      <c r="O4787" t="s">
        <v>33</v>
      </c>
      <c r="P4787" t="s">
        <v>33</v>
      </c>
      <c r="Q4787" t="s">
        <v>33</v>
      </c>
      <c r="R4787" t="s">
        <v>33</v>
      </c>
      <c r="S4787">
        <v>1</v>
      </c>
      <c r="T4787">
        <v>0</v>
      </c>
      <c r="U4787" t="str">
        <f t="shared" si="223"/>
        <v xml:space="preserve"> 0</v>
      </c>
      <c r="V4787" t="s">
        <v>169</v>
      </c>
      <c r="W4787" t="s">
        <v>170</v>
      </c>
      <c r="X4787">
        <v>0</v>
      </c>
      <c r="Y4787" s="5" t="str">
        <f t="shared" si="224"/>
        <v xml:space="preserve"> Under Performing Venue</v>
      </c>
    </row>
    <row r="4788" spans="1:25" x14ac:dyDescent="0.3">
      <c r="A4788">
        <v>18376495</v>
      </c>
      <c r="B4788" t="s">
        <v>10379</v>
      </c>
      <c r="C4788">
        <v>1</v>
      </c>
      <c r="D4788" s="5" t="str">
        <f>VLOOKUP(C4788,Country!A:B,2,0)</f>
        <v>India</v>
      </c>
      <c r="E4788" t="s">
        <v>6919</v>
      </c>
      <c r="F4788" t="s">
        <v>11256</v>
      </c>
      <c r="G4788" t="s">
        <v>2908</v>
      </c>
      <c r="H4788" t="s">
        <v>11160</v>
      </c>
      <c r="I4788">
        <v>77.283497530000005</v>
      </c>
      <c r="J4788">
        <v>28.657481220000001</v>
      </c>
      <c r="K4788" t="s">
        <v>4932</v>
      </c>
      <c r="L4788">
        <v>150</v>
      </c>
      <c r="M4788" s="5" t="str">
        <f t="shared" si="222"/>
        <v>100-250</v>
      </c>
      <c r="N4788" t="s">
        <v>2120</v>
      </c>
      <c r="O4788" t="s">
        <v>33</v>
      </c>
      <c r="P4788" t="s">
        <v>33</v>
      </c>
      <c r="Q4788" t="s">
        <v>33</v>
      </c>
      <c r="R4788" t="s">
        <v>33</v>
      </c>
      <c r="S4788">
        <v>1</v>
      </c>
      <c r="T4788">
        <v>0</v>
      </c>
      <c r="U4788" t="str">
        <f t="shared" si="223"/>
        <v xml:space="preserve"> 0</v>
      </c>
      <c r="V4788" t="s">
        <v>169</v>
      </c>
      <c r="W4788" t="s">
        <v>170</v>
      </c>
      <c r="X4788">
        <v>0</v>
      </c>
      <c r="Y4788" s="5" t="str">
        <f t="shared" si="224"/>
        <v xml:space="preserve"> Under Performing Venue</v>
      </c>
    </row>
    <row r="4789" spans="1:25" x14ac:dyDescent="0.3">
      <c r="A4789">
        <v>309483</v>
      </c>
      <c r="B4789" t="s">
        <v>11257</v>
      </c>
      <c r="C4789">
        <v>1</v>
      </c>
      <c r="D4789" s="5" t="str">
        <f>VLOOKUP(C4789,Country!A:B,2,0)</f>
        <v>India</v>
      </c>
      <c r="E4789" t="s">
        <v>6919</v>
      </c>
      <c r="F4789" t="s">
        <v>11258</v>
      </c>
      <c r="G4789" t="s">
        <v>2908</v>
      </c>
      <c r="H4789" t="s">
        <v>11160</v>
      </c>
      <c r="I4789">
        <v>77.276289399999996</v>
      </c>
      <c r="J4789">
        <v>28.658858200000001</v>
      </c>
      <c r="K4789" t="s">
        <v>2125</v>
      </c>
      <c r="L4789">
        <v>500</v>
      </c>
      <c r="M4789" s="5" t="str">
        <f t="shared" si="222"/>
        <v>250-500</v>
      </c>
      <c r="N4789" t="s">
        <v>2120</v>
      </c>
      <c r="O4789" t="s">
        <v>33</v>
      </c>
      <c r="P4789" t="s">
        <v>33</v>
      </c>
      <c r="Q4789" t="s">
        <v>33</v>
      </c>
      <c r="R4789" t="s">
        <v>33</v>
      </c>
      <c r="S4789">
        <v>2</v>
      </c>
      <c r="T4789">
        <v>0</v>
      </c>
      <c r="U4789" t="str">
        <f t="shared" si="223"/>
        <v xml:space="preserve"> 0</v>
      </c>
      <c r="V4789" t="s">
        <v>169</v>
      </c>
      <c r="W4789" t="s">
        <v>170</v>
      </c>
      <c r="X4789">
        <v>2</v>
      </c>
      <c r="Y4789" s="5" t="str">
        <f t="shared" si="224"/>
        <v xml:space="preserve"> Under Performing Venue</v>
      </c>
    </row>
    <row r="4790" spans="1:25" x14ac:dyDescent="0.3">
      <c r="A4790">
        <v>18217428</v>
      </c>
      <c r="B4790" t="s">
        <v>11259</v>
      </c>
      <c r="C4790">
        <v>1</v>
      </c>
      <c r="D4790" s="5" t="str">
        <f>VLOOKUP(C4790,Country!A:B,2,0)</f>
        <v>India</v>
      </c>
      <c r="E4790" t="s">
        <v>6919</v>
      </c>
      <c r="F4790" t="s">
        <v>11260</v>
      </c>
      <c r="G4790" t="s">
        <v>2908</v>
      </c>
      <c r="H4790" t="s">
        <v>11160</v>
      </c>
      <c r="I4790">
        <v>0</v>
      </c>
      <c r="J4790">
        <v>0</v>
      </c>
      <c r="K4790" t="s">
        <v>2461</v>
      </c>
      <c r="L4790">
        <v>350</v>
      </c>
      <c r="M4790" s="5" t="str">
        <f t="shared" si="222"/>
        <v>250-500</v>
      </c>
      <c r="N4790" t="s">
        <v>2120</v>
      </c>
      <c r="O4790" t="s">
        <v>33</v>
      </c>
      <c r="P4790" t="s">
        <v>33</v>
      </c>
      <c r="Q4790" t="s">
        <v>33</v>
      </c>
      <c r="R4790" t="s">
        <v>33</v>
      </c>
      <c r="S4790">
        <v>1</v>
      </c>
      <c r="T4790">
        <v>0</v>
      </c>
      <c r="U4790" t="str">
        <f t="shared" si="223"/>
        <v xml:space="preserve"> 0</v>
      </c>
      <c r="V4790" t="s">
        <v>169</v>
      </c>
      <c r="W4790" t="s">
        <v>170</v>
      </c>
      <c r="X4790">
        <v>3</v>
      </c>
      <c r="Y4790" s="5" t="str">
        <f t="shared" si="224"/>
        <v xml:space="preserve"> Under Performing Venue</v>
      </c>
    </row>
    <row r="4791" spans="1:25" x14ac:dyDescent="0.3">
      <c r="A4791">
        <v>18323446</v>
      </c>
      <c r="B4791" t="s">
        <v>11261</v>
      </c>
      <c r="C4791">
        <v>1</v>
      </c>
      <c r="D4791" s="5" t="str">
        <f>VLOOKUP(C4791,Country!A:B,2,0)</f>
        <v>India</v>
      </c>
      <c r="E4791" t="s">
        <v>6919</v>
      </c>
      <c r="F4791" t="s">
        <v>11262</v>
      </c>
      <c r="G4791" t="s">
        <v>2908</v>
      </c>
      <c r="H4791" t="s">
        <v>11160</v>
      </c>
      <c r="I4791">
        <v>77.28099915</v>
      </c>
      <c r="J4791">
        <v>28.656555919999999</v>
      </c>
      <c r="K4791" t="s">
        <v>3139</v>
      </c>
      <c r="L4791">
        <v>400</v>
      </c>
      <c r="M4791" s="5" t="str">
        <f t="shared" si="222"/>
        <v>250-500</v>
      </c>
      <c r="N4791" t="s">
        <v>2120</v>
      </c>
      <c r="O4791" t="s">
        <v>33</v>
      </c>
      <c r="P4791" t="s">
        <v>32</v>
      </c>
      <c r="Q4791" t="s">
        <v>33</v>
      </c>
      <c r="R4791" t="s">
        <v>33</v>
      </c>
      <c r="S4791">
        <v>1</v>
      </c>
      <c r="T4791">
        <v>0</v>
      </c>
      <c r="U4791" t="str">
        <f t="shared" si="223"/>
        <v xml:space="preserve"> 0</v>
      </c>
      <c r="V4791" t="s">
        <v>169</v>
      </c>
      <c r="W4791" t="s">
        <v>170</v>
      </c>
      <c r="X4791">
        <v>2</v>
      </c>
      <c r="Y4791" s="5" t="str">
        <f t="shared" si="224"/>
        <v xml:space="preserve"> Under Performing Venue</v>
      </c>
    </row>
    <row r="4792" spans="1:25" x14ac:dyDescent="0.3">
      <c r="A4792">
        <v>18423892</v>
      </c>
      <c r="B4792" t="s">
        <v>11263</v>
      </c>
      <c r="C4792">
        <v>1</v>
      </c>
      <c r="D4792" s="5" t="str">
        <f>VLOOKUP(C4792,Country!A:B,2,0)</f>
        <v>India</v>
      </c>
      <c r="E4792" t="s">
        <v>6919</v>
      </c>
      <c r="F4792" t="s">
        <v>11264</v>
      </c>
      <c r="G4792" t="s">
        <v>2908</v>
      </c>
      <c r="H4792" t="s">
        <v>11160</v>
      </c>
      <c r="I4792">
        <v>77.284218800000005</v>
      </c>
      <c r="J4792">
        <v>28.657607500000001</v>
      </c>
      <c r="K4792" t="s">
        <v>4042</v>
      </c>
      <c r="L4792">
        <v>350</v>
      </c>
      <c r="M4792" s="5" t="str">
        <f t="shared" si="222"/>
        <v>250-500</v>
      </c>
      <c r="N4792" t="s">
        <v>2120</v>
      </c>
      <c r="O4792" t="s">
        <v>33</v>
      </c>
      <c r="P4792" t="s">
        <v>33</v>
      </c>
      <c r="Q4792" t="s">
        <v>33</v>
      </c>
      <c r="R4792" t="s">
        <v>33</v>
      </c>
      <c r="S4792">
        <v>1</v>
      </c>
      <c r="T4792">
        <v>0</v>
      </c>
      <c r="U4792" t="str">
        <f t="shared" si="223"/>
        <v xml:space="preserve"> 0</v>
      </c>
      <c r="V4792" t="s">
        <v>169</v>
      </c>
      <c r="W4792" t="s">
        <v>170</v>
      </c>
      <c r="X4792">
        <v>0</v>
      </c>
      <c r="Y4792" s="5" t="str">
        <f t="shared" si="224"/>
        <v xml:space="preserve"> Under Performing Venue</v>
      </c>
    </row>
    <row r="4793" spans="1:25" x14ac:dyDescent="0.3">
      <c r="A4793">
        <v>18432000</v>
      </c>
      <c r="B4793" t="s">
        <v>11265</v>
      </c>
      <c r="C4793">
        <v>1</v>
      </c>
      <c r="D4793" s="5" t="str">
        <f>VLOOKUP(C4793,Country!A:B,2,0)</f>
        <v>India</v>
      </c>
      <c r="E4793" t="s">
        <v>6919</v>
      </c>
      <c r="F4793" t="s">
        <v>11266</v>
      </c>
      <c r="G4793" t="s">
        <v>2908</v>
      </c>
      <c r="H4793" t="s">
        <v>11160</v>
      </c>
      <c r="I4793">
        <v>77.280832599999997</v>
      </c>
      <c r="J4793">
        <v>28.659009399999999</v>
      </c>
      <c r="K4793" t="s">
        <v>3126</v>
      </c>
      <c r="L4793">
        <v>250</v>
      </c>
      <c r="M4793" s="5" t="str">
        <f t="shared" si="222"/>
        <v>100-250</v>
      </c>
      <c r="N4793" t="s">
        <v>2120</v>
      </c>
      <c r="O4793" t="s">
        <v>33</v>
      </c>
      <c r="P4793" t="s">
        <v>33</v>
      </c>
      <c r="Q4793" t="s">
        <v>33</v>
      </c>
      <c r="R4793" t="s">
        <v>33</v>
      </c>
      <c r="S4793">
        <v>1</v>
      </c>
      <c r="T4793">
        <v>0</v>
      </c>
      <c r="U4793" t="str">
        <f t="shared" si="223"/>
        <v xml:space="preserve"> 0</v>
      </c>
      <c r="V4793" t="s">
        <v>169</v>
      </c>
      <c r="W4793" t="s">
        <v>170</v>
      </c>
      <c r="X4793">
        <v>1</v>
      </c>
      <c r="Y4793" s="5" t="str">
        <f t="shared" si="224"/>
        <v xml:space="preserve"> Under Performing Venue</v>
      </c>
    </row>
    <row r="4794" spans="1:25" x14ac:dyDescent="0.3">
      <c r="A4794">
        <v>18261956</v>
      </c>
      <c r="B4794" t="s">
        <v>11267</v>
      </c>
      <c r="C4794">
        <v>1</v>
      </c>
      <c r="D4794" s="5" t="str">
        <f>VLOOKUP(C4794,Country!A:B,2,0)</f>
        <v>India</v>
      </c>
      <c r="E4794" t="s">
        <v>6919</v>
      </c>
      <c r="F4794" t="s">
        <v>11268</v>
      </c>
      <c r="G4794" t="s">
        <v>2908</v>
      </c>
      <c r="H4794" t="s">
        <v>11160</v>
      </c>
      <c r="I4794">
        <v>77.28</v>
      </c>
      <c r="J4794">
        <v>28.66</v>
      </c>
      <c r="K4794" t="s">
        <v>2346</v>
      </c>
      <c r="L4794">
        <v>100</v>
      </c>
      <c r="M4794" s="5" t="str">
        <f t="shared" si="222"/>
        <v>0-100</v>
      </c>
      <c r="N4794" t="s">
        <v>2120</v>
      </c>
      <c r="O4794" t="s">
        <v>33</v>
      </c>
      <c r="P4794" t="s">
        <v>33</v>
      </c>
      <c r="Q4794" t="s">
        <v>33</v>
      </c>
      <c r="R4794" t="s">
        <v>33</v>
      </c>
      <c r="S4794">
        <v>1</v>
      </c>
      <c r="T4794">
        <v>0</v>
      </c>
      <c r="U4794" t="str">
        <f t="shared" si="223"/>
        <v xml:space="preserve"> 0</v>
      </c>
      <c r="V4794" t="s">
        <v>169</v>
      </c>
      <c r="W4794" t="s">
        <v>170</v>
      </c>
      <c r="X4794">
        <v>0</v>
      </c>
      <c r="Y4794" s="5" t="str">
        <f t="shared" si="224"/>
        <v xml:space="preserve"> Under Performing Venue</v>
      </c>
    </row>
    <row r="4795" spans="1:25" x14ac:dyDescent="0.3">
      <c r="A4795">
        <v>18378017</v>
      </c>
      <c r="B4795" t="s">
        <v>2970</v>
      </c>
      <c r="C4795">
        <v>1</v>
      </c>
      <c r="D4795" s="5" t="str">
        <f>VLOOKUP(C4795,Country!A:B,2,0)</f>
        <v>India</v>
      </c>
      <c r="E4795" t="s">
        <v>6919</v>
      </c>
      <c r="F4795" t="s">
        <v>11269</v>
      </c>
      <c r="G4795" t="s">
        <v>2908</v>
      </c>
      <c r="H4795" t="s">
        <v>11160</v>
      </c>
      <c r="I4795">
        <v>77.278227319999999</v>
      </c>
      <c r="J4795">
        <v>28.659480630000001</v>
      </c>
      <c r="K4795" t="s">
        <v>3342</v>
      </c>
      <c r="L4795">
        <v>350</v>
      </c>
      <c r="M4795" s="5" t="str">
        <f t="shared" si="222"/>
        <v>250-500</v>
      </c>
      <c r="N4795" t="s">
        <v>2120</v>
      </c>
      <c r="O4795" t="s">
        <v>33</v>
      </c>
      <c r="P4795" t="s">
        <v>33</v>
      </c>
      <c r="Q4795" t="s">
        <v>33</v>
      </c>
      <c r="R4795" t="s">
        <v>33</v>
      </c>
      <c r="S4795">
        <v>1</v>
      </c>
      <c r="T4795">
        <v>0</v>
      </c>
      <c r="U4795" t="str">
        <f t="shared" si="223"/>
        <v xml:space="preserve"> 0</v>
      </c>
      <c r="V4795" t="s">
        <v>169</v>
      </c>
      <c r="W4795" t="s">
        <v>170</v>
      </c>
      <c r="X4795">
        <v>2</v>
      </c>
      <c r="Y4795" s="5" t="str">
        <f t="shared" si="224"/>
        <v xml:space="preserve"> Under Performing Venue</v>
      </c>
    </row>
    <row r="4796" spans="1:25" x14ac:dyDescent="0.3">
      <c r="A4796">
        <v>18126099</v>
      </c>
      <c r="B4796" t="s">
        <v>11270</v>
      </c>
      <c r="C4796">
        <v>1</v>
      </c>
      <c r="D4796" s="5" t="str">
        <f>VLOOKUP(C4796,Country!A:B,2,0)</f>
        <v>India</v>
      </c>
      <c r="E4796" t="s">
        <v>6919</v>
      </c>
      <c r="F4796" t="s">
        <v>11271</v>
      </c>
      <c r="G4796" t="s">
        <v>2908</v>
      </c>
      <c r="H4796" t="s">
        <v>11160</v>
      </c>
      <c r="I4796">
        <v>77.281509400000004</v>
      </c>
      <c r="J4796">
        <v>28.660251200000001</v>
      </c>
      <c r="K4796" t="s">
        <v>397</v>
      </c>
      <c r="L4796">
        <v>300</v>
      </c>
      <c r="M4796" s="5" t="str">
        <f t="shared" si="222"/>
        <v>250-500</v>
      </c>
      <c r="N4796" t="s">
        <v>2120</v>
      </c>
      <c r="O4796" t="s">
        <v>33</v>
      </c>
      <c r="P4796" t="s">
        <v>33</v>
      </c>
      <c r="Q4796" t="s">
        <v>33</v>
      </c>
      <c r="R4796" t="s">
        <v>33</v>
      </c>
      <c r="S4796">
        <v>1</v>
      </c>
      <c r="T4796">
        <v>0</v>
      </c>
      <c r="U4796" t="str">
        <f t="shared" si="223"/>
        <v xml:space="preserve"> 0</v>
      </c>
      <c r="V4796" t="s">
        <v>169</v>
      </c>
      <c r="W4796" t="s">
        <v>170</v>
      </c>
      <c r="X4796">
        <v>2</v>
      </c>
      <c r="Y4796" s="5" t="str">
        <f t="shared" si="224"/>
        <v xml:space="preserve"> Under Performing Venue</v>
      </c>
    </row>
    <row r="4797" spans="1:25" x14ac:dyDescent="0.3">
      <c r="A4797">
        <v>18423101</v>
      </c>
      <c r="B4797" t="s">
        <v>11272</v>
      </c>
      <c r="C4797">
        <v>1</v>
      </c>
      <c r="D4797" s="5" t="str">
        <f>VLOOKUP(C4797,Country!A:B,2,0)</f>
        <v>India</v>
      </c>
      <c r="E4797" t="s">
        <v>6919</v>
      </c>
      <c r="F4797" t="s">
        <v>11273</v>
      </c>
      <c r="G4797" t="s">
        <v>2908</v>
      </c>
      <c r="H4797" t="s">
        <v>11160</v>
      </c>
      <c r="I4797">
        <v>77.277779600000002</v>
      </c>
      <c r="J4797">
        <v>28.652501600000001</v>
      </c>
      <c r="K4797" t="s">
        <v>2125</v>
      </c>
      <c r="L4797">
        <v>550</v>
      </c>
      <c r="M4797" s="5" t="str">
        <f t="shared" si="222"/>
        <v>500-1000</v>
      </c>
      <c r="N4797" t="s">
        <v>2120</v>
      </c>
      <c r="O4797" t="s">
        <v>33</v>
      </c>
      <c r="P4797" t="s">
        <v>33</v>
      </c>
      <c r="Q4797" t="s">
        <v>33</v>
      </c>
      <c r="R4797" t="s">
        <v>33</v>
      </c>
      <c r="S4797">
        <v>2</v>
      </c>
      <c r="T4797">
        <v>0</v>
      </c>
      <c r="U4797" t="str">
        <f t="shared" si="223"/>
        <v xml:space="preserve"> 0</v>
      </c>
      <c r="V4797" t="s">
        <v>169</v>
      </c>
      <c r="W4797" t="s">
        <v>170</v>
      </c>
      <c r="X4797">
        <v>0</v>
      </c>
      <c r="Y4797" s="5" t="str">
        <f t="shared" si="224"/>
        <v xml:space="preserve"> Under Performing Venue</v>
      </c>
    </row>
    <row r="4798" spans="1:25" x14ac:dyDescent="0.3">
      <c r="A4798">
        <v>18376513</v>
      </c>
      <c r="B4798" t="s">
        <v>11274</v>
      </c>
      <c r="C4798">
        <v>1</v>
      </c>
      <c r="D4798" s="5" t="str">
        <f>VLOOKUP(C4798,Country!A:B,2,0)</f>
        <v>India</v>
      </c>
      <c r="E4798" t="s">
        <v>6919</v>
      </c>
      <c r="F4798" t="s">
        <v>11275</v>
      </c>
      <c r="G4798" t="s">
        <v>2908</v>
      </c>
      <c r="H4798" t="s">
        <v>11160</v>
      </c>
      <c r="I4798">
        <v>77.273094900000004</v>
      </c>
      <c r="J4798">
        <v>28.659009399999999</v>
      </c>
      <c r="K4798" t="s">
        <v>2125</v>
      </c>
      <c r="L4798">
        <v>350</v>
      </c>
      <c r="M4798" s="5" t="str">
        <f t="shared" si="222"/>
        <v>250-500</v>
      </c>
      <c r="N4798" t="s">
        <v>2120</v>
      </c>
      <c r="O4798" t="s">
        <v>33</v>
      </c>
      <c r="P4798" t="s">
        <v>33</v>
      </c>
      <c r="Q4798" t="s">
        <v>33</v>
      </c>
      <c r="R4798" t="s">
        <v>33</v>
      </c>
      <c r="S4798">
        <v>1</v>
      </c>
      <c r="T4798">
        <v>0</v>
      </c>
      <c r="U4798" t="str">
        <f t="shared" si="223"/>
        <v xml:space="preserve"> 0</v>
      </c>
      <c r="V4798" t="s">
        <v>169</v>
      </c>
      <c r="W4798" t="s">
        <v>170</v>
      </c>
      <c r="X4798">
        <v>0</v>
      </c>
      <c r="Y4798" s="5" t="str">
        <f t="shared" si="224"/>
        <v xml:space="preserve"> Under Performing Venue</v>
      </c>
    </row>
    <row r="4799" spans="1:25" x14ac:dyDescent="0.3">
      <c r="A4799">
        <v>18432218</v>
      </c>
      <c r="B4799" t="s">
        <v>11276</v>
      </c>
      <c r="C4799">
        <v>1</v>
      </c>
      <c r="D4799" s="5" t="str">
        <f>VLOOKUP(C4799,Country!A:B,2,0)</f>
        <v>India</v>
      </c>
      <c r="E4799" t="s">
        <v>6919</v>
      </c>
      <c r="F4799" t="s">
        <v>11277</v>
      </c>
      <c r="G4799" t="s">
        <v>2908</v>
      </c>
      <c r="H4799" t="s">
        <v>11160</v>
      </c>
      <c r="I4799">
        <v>77.282952300000005</v>
      </c>
      <c r="J4799">
        <v>28.659756399999999</v>
      </c>
      <c r="K4799" t="s">
        <v>158</v>
      </c>
      <c r="L4799">
        <v>350</v>
      </c>
      <c r="M4799" s="5" t="str">
        <f t="shared" si="222"/>
        <v>250-500</v>
      </c>
      <c r="N4799" t="s">
        <v>2120</v>
      </c>
      <c r="O4799" t="s">
        <v>33</v>
      </c>
      <c r="P4799" t="s">
        <v>33</v>
      </c>
      <c r="Q4799" t="s">
        <v>33</v>
      </c>
      <c r="R4799" t="s">
        <v>33</v>
      </c>
      <c r="S4799">
        <v>1</v>
      </c>
      <c r="T4799">
        <v>0</v>
      </c>
      <c r="U4799" t="str">
        <f t="shared" si="223"/>
        <v xml:space="preserve"> 0</v>
      </c>
      <c r="V4799" t="s">
        <v>169</v>
      </c>
      <c r="W4799" t="s">
        <v>170</v>
      </c>
      <c r="X4799">
        <v>1</v>
      </c>
      <c r="Y4799" s="5" t="str">
        <f t="shared" si="224"/>
        <v xml:space="preserve"> Under Performing Venue</v>
      </c>
    </row>
    <row r="4800" spans="1:25" x14ac:dyDescent="0.3">
      <c r="A4800">
        <v>18255168</v>
      </c>
      <c r="B4800" t="s">
        <v>11278</v>
      </c>
      <c r="C4800">
        <v>1</v>
      </c>
      <c r="D4800" s="5" t="str">
        <f>VLOOKUP(C4800,Country!A:B,2,0)</f>
        <v>India</v>
      </c>
      <c r="E4800" t="s">
        <v>6919</v>
      </c>
      <c r="F4800" t="s">
        <v>11279</v>
      </c>
      <c r="G4800" t="s">
        <v>2908</v>
      </c>
      <c r="H4800" t="s">
        <v>11160</v>
      </c>
      <c r="I4800">
        <v>77.282017199999999</v>
      </c>
      <c r="J4800">
        <v>28.659436100000001</v>
      </c>
      <c r="K4800" t="s">
        <v>2125</v>
      </c>
      <c r="L4800">
        <v>450</v>
      </c>
      <c r="M4800" s="5" t="str">
        <f t="shared" si="222"/>
        <v>250-500</v>
      </c>
      <c r="N4800" t="s">
        <v>2120</v>
      </c>
      <c r="O4800" t="s">
        <v>33</v>
      </c>
      <c r="P4800" t="s">
        <v>33</v>
      </c>
      <c r="Q4800" t="s">
        <v>33</v>
      </c>
      <c r="R4800" t="s">
        <v>33</v>
      </c>
      <c r="S4800">
        <v>1</v>
      </c>
      <c r="T4800">
        <v>0</v>
      </c>
      <c r="U4800" t="str">
        <f t="shared" si="223"/>
        <v xml:space="preserve"> 0</v>
      </c>
      <c r="V4800" t="s">
        <v>169</v>
      </c>
      <c r="W4800" t="s">
        <v>170</v>
      </c>
      <c r="X4800">
        <v>2</v>
      </c>
      <c r="Y4800" s="5" t="str">
        <f t="shared" si="224"/>
        <v xml:space="preserve"> Under Performing Venue</v>
      </c>
    </row>
    <row r="4801" spans="1:25" x14ac:dyDescent="0.3">
      <c r="A4801">
        <v>18384143</v>
      </c>
      <c r="B4801" t="s">
        <v>11280</v>
      </c>
      <c r="C4801">
        <v>1</v>
      </c>
      <c r="D4801" s="5" t="str">
        <f>VLOOKUP(C4801,Country!A:B,2,0)</f>
        <v>India</v>
      </c>
      <c r="E4801" t="s">
        <v>6919</v>
      </c>
      <c r="F4801" t="s">
        <v>11281</v>
      </c>
      <c r="G4801" t="s">
        <v>2908</v>
      </c>
      <c r="H4801" t="s">
        <v>11160</v>
      </c>
      <c r="I4801">
        <v>0</v>
      </c>
      <c r="J4801">
        <v>0</v>
      </c>
      <c r="K4801" t="s">
        <v>2720</v>
      </c>
      <c r="L4801">
        <v>350</v>
      </c>
      <c r="M4801" s="5" t="str">
        <f t="shared" si="222"/>
        <v>250-500</v>
      </c>
      <c r="N4801" t="s">
        <v>2120</v>
      </c>
      <c r="O4801" t="s">
        <v>33</v>
      </c>
      <c r="P4801" t="s">
        <v>33</v>
      </c>
      <c r="Q4801" t="s">
        <v>33</v>
      </c>
      <c r="R4801" t="s">
        <v>33</v>
      </c>
      <c r="S4801">
        <v>1</v>
      </c>
      <c r="T4801">
        <v>0</v>
      </c>
      <c r="U4801" t="str">
        <f t="shared" si="223"/>
        <v xml:space="preserve"> 0</v>
      </c>
      <c r="V4801" t="s">
        <v>169</v>
      </c>
      <c r="W4801" t="s">
        <v>170</v>
      </c>
      <c r="X4801">
        <v>0</v>
      </c>
      <c r="Y4801" s="5" t="str">
        <f t="shared" si="224"/>
        <v xml:space="preserve"> Under Performing Venue</v>
      </c>
    </row>
    <row r="4802" spans="1:25" x14ac:dyDescent="0.3">
      <c r="A4802">
        <v>18222598</v>
      </c>
      <c r="B4802" t="s">
        <v>11282</v>
      </c>
      <c r="C4802">
        <v>1</v>
      </c>
      <c r="D4802" s="5" t="str">
        <f>VLOOKUP(C4802,Country!A:B,2,0)</f>
        <v>India</v>
      </c>
      <c r="E4802" t="s">
        <v>6919</v>
      </c>
      <c r="F4802" t="s">
        <v>11283</v>
      </c>
      <c r="G4802" t="s">
        <v>2908</v>
      </c>
      <c r="H4802" t="s">
        <v>11160</v>
      </c>
      <c r="I4802">
        <v>77.285269</v>
      </c>
      <c r="J4802">
        <v>28.651043999999999</v>
      </c>
      <c r="K4802" t="s">
        <v>3139</v>
      </c>
      <c r="L4802">
        <v>250</v>
      </c>
      <c r="M4802" s="5" t="str">
        <f t="shared" si="222"/>
        <v>100-250</v>
      </c>
      <c r="N4802" t="s">
        <v>2120</v>
      </c>
      <c r="O4802" t="s">
        <v>33</v>
      </c>
      <c r="P4802" t="s">
        <v>33</v>
      </c>
      <c r="Q4802" t="s">
        <v>33</v>
      </c>
      <c r="R4802" t="s">
        <v>33</v>
      </c>
      <c r="S4802">
        <v>1</v>
      </c>
      <c r="T4802">
        <v>0</v>
      </c>
      <c r="U4802" t="str">
        <f t="shared" si="223"/>
        <v xml:space="preserve"> 0</v>
      </c>
      <c r="V4802" t="s">
        <v>169</v>
      </c>
      <c r="W4802" t="s">
        <v>170</v>
      </c>
      <c r="X4802">
        <v>0</v>
      </c>
      <c r="Y4802" s="5" t="str">
        <f t="shared" si="224"/>
        <v xml:space="preserve"> Under Performing Venue</v>
      </c>
    </row>
    <row r="4803" spans="1:25" x14ac:dyDescent="0.3">
      <c r="A4803">
        <v>18431979</v>
      </c>
      <c r="B4803" t="s">
        <v>11284</v>
      </c>
      <c r="C4803">
        <v>1</v>
      </c>
      <c r="D4803" s="5" t="str">
        <f>VLOOKUP(C4803,Country!A:B,2,0)</f>
        <v>India</v>
      </c>
      <c r="E4803" t="s">
        <v>6919</v>
      </c>
      <c r="F4803" t="s">
        <v>11285</v>
      </c>
      <c r="G4803" t="s">
        <v>2908</v>
      </c>
      <c r="H4803" t="s">
        <v>11160</v>
      </c>
      <c r="I4803">
        <v>77.2833009</v>
      </c>
      <c r="J4803">
        <v>28.659970000000001</v>
      </c>
      <c r="K4803" t="s">
        <v>11286</v>
      </c>
      <c r="L4803">
        <v>300</v>
      </c>
      <c r="M4803" s="5" t="str">
        <f t="shared" ref="M4803:M4866" si="225">_xlfn.IFS(L4803&gt;1000, "&gt;1000", L4803&gt;500, "500-1000", L4803&gt;250, "250-500",L4803&gt;100, "100-250", L4803&gt;=0, "0-100" )</f>
        <v>250-500</v>
      </c>
      <c r="N4803" t="s">
        <v>2120</v>
      </c>
      <c r="O4803" t="s">
        <v>33</v>
      </c>
      <c r="P4803" t="s">
        <v>33</v>
      </c>
      <c r="Q4803" t="s">
        <v>33</v>
      </c>
      <c r="R4803" t="s">
        <v>33</v>
      </c>
      <c r="S4803">
        <v>1</v>
      </c>
      <c r="T4803">
        <v>0</v>
      </c>
      <c r="U4803" t="str">
        <f t="shared" ref="U4803:U4866" si="226">_xlfn.IFS(T4803 &gt;= 4.5, " 4.5-4.9", T4803 &gt;= 4, " 4.0-4.4", T4803 &gt;= 3.5, " 3.5-3.9", T4803 &gt;= 2.5, " 2.5-3.4", T4803 &gt;= 1.8, " 1.8-2.4", T4803 &gt;= 0, " 0")</f>
        <v xml:space="preserve"> 0</v>
      </c>
      <c r="V4803" t="s">
        <v>169</v>
      </c>
      <c r="W4803" t="s">
        <v>170</v>
      </c>
      <c r="X4803">
        <v>0</v>
      </c>
      <c r="Y4803" s="5" t="str">
        <f t="shared" ref="Y4803:Y4866" si="227">_xlfn.IFS(T4803&gt;=3.5, "Top Performing Venue", T4803&gt;=2.5, "Average Performing Venue", T4803&gt;=0, " Under Performing Venue")</f>
        <v xml:space="preserve"> Under Performing Venue</v>
      </c>
    </row>
    <row r="4804" spans="1:25" x14ac:dyDescent="0.3">
      <c r="A4804">
        <v>313225</v>
      </c>
      <c r="B4804" t="s">
        <v>11287</v>
      </c>
      <c r="C4804">
        <v>1</v>
      </c>
      <c r="D4804" s="5" t="str">
        <f>VLOOKUP(C4804,Country!A:B,2,0)</f>
        <v>India</v>
      </c>
      <c r="E4804" t="s">
        <v>6919</v>
      </c>
      <c r="F4804" t="s">
        <v>11288</v>
      </c>
      <c r="G4804" t="s">
        <v>2908</v>
      </c>
      <c r="H4804" t="s">
        <v>11160</v>
      </c>
      <c r="I4804">
        <v>77.283345800000006</v>
      </c>
      <c r="J4804">
        <v>28.660018999999998</v>
      </c>
      <c r="K4804" t="s">
        <v>2379</v>
      </c>
      <c r="L4804">
        <v>200</v>
      </c>
      <c r="M4804" s="5" t="str">
        <f t="shared" si="225"/>
        <v>100-250</v>
      </c>
      <c r="N4804" t="s">
        <v>2120</v>
      </c>
      <c r="O4804" t="s">
        <v>33</v>
      </c>
      <c r="P4804" t="s">
        <v>33</v>
      </c>
      <c r="Q4804" t="s">
        <v>33</v>
      </c>
      <c r="R4804" t="s">
        <v>33</v>
      </c>
      <c r="S4804">
        <v>1</v>
      </c>
      <c r="T4804">
        <v>0</v>
      </c>
      <c r="U4804" t="str">
        <f t="shared" si="226"/>
        <v xml:space="preserve"> 0</v>
      </c>
      <c r="V4804" t="s">
        <v>169</v>
      </c>
      <c r="W4804" t="s">
        <v>170</v>
      </c>
      <c r="X4804">
        <v>1</v>
      </c>
      <c r="Y4804" s="5" t="str">
        <f t="shared" si="227"/>
        <v xml:space="preserve"> Under Performing Venue</v>
      </c>
    </row>
    <row r="4805" spans="1:25" x14ac:dyDescent="0.3">
      <c r="A4805">
        <v>18423103</v>
      </c>
      <c r="B4805" t="s">
        <v>11289</v>
      </c>
      <c r="C4805">
        <v>1</v>
      </c>
      <c r="D4805" s="5" t="str">
        <f>VLOOKUP(C4805,Country!A:B,2,0)</f>
        <v>India</v>
      </c>
      <c r="E4805" t="s">
        <v>6919</v>
      </c>
      <c r="F4805" t="s">
        <v>11290</v>
      </c>
      <c r="G4805" t="s">
        <v>2908</v>
      </c>
      <c r="H4805" t="s">
        <v>11160</v>
      </c>
      <c r="I4805">
        <v>77.277766700000001</v>
      </c>
      <c r="J4805">
        <v>28.653084499999999</v>
      </c>
      <c r="K4805" t="s">
        <v>2379</v>
      </c>
      <c r="L4805">
        <v>100</v>
      </c>
      <c r="M4805" s="5" t="str">
        <f t="shared" si="225"/>
        <v>0-100</v>
      </c>
      <c r="N4805" t="s">
        <v>2120</v>
      </c>
      <c r="O4805" t="s">
        <v>33</v>
      </c>
      <c r="P4805" t="s">
        <v>33</v>
      </c>
      <c r="Q4805" t="s">
        <v>33</v>
      </c>
      <c r="R4805" t="s">
        <v>33</v>
      </c>
      <c r="S4805">
        <v>1</v>
      </c>
      <c r="T4805">
        <v>0</v>
      </c>
      <c r="U4805" t="str">
        <f t="shared" si="226"/>
        <v xml:space="preserve"> 0</v>
      </c>
      <c r="V4805" t="s">
        <v>169</v>
      </c>
      <c r="W4805" t="s">
        <v>170</v>
      </c>
      <c r="X4805">
        <v>0</v>
      </c>
      <c r="Y4805" s="5" t="str">
        <f t="shared" si="227"/>
        <v xml:space="preserve"> Under Performing Venue</v>
      </c>
    </row>
    <row r="4806" spans="1:25" x14ac:dyDescent="0.3">
      <c r="A4806">
        <v>308940</v>
      </c>
      <c r="B4806" t="s">
        <v>11291</v>
      </c>
      <c r="C4806">
        <v>1</v>
      </c>
      <c r="D4806" s="5" t="str">
        <f>VLOOKUP(C4806,Country!A:B,2,0)</f>
        <v>India</v>
      </c>
      <c r="E4806" t="s">
        <v>6919</v>
      </c>
      <c r="F4806" t="s">
        <v>11292</v>
      </c>
      <c r="G4806" t="s">
        <v>2908</v>
      </c>
      <c r="H4806" t="s">
        <v>11160</v>
      </c>
      <c r="I4806">
        <v>77.283200500000007</v>
      </c>
      <c r="J4806">
        <v>28.660009500000001</v>
      </c>
      <c r="K4806" t="s">
        <v>2125</v>
      </c>
      <c r="L4806">
        <v>250</v>
      </c>
      <c r="M4806" s="5" t="str">
        <f t="shared" si="225"/>
        <v>100-250</v>
      </c>
      <c r="N4806" t="s">
        <v>2120</v>
      </c>
      <c r="O4806" t="s">
        <v>33</v>
      </c>
      <c r="P4806" t="s">
        <v>33</v>
      </c>
      <c r="Q4806" t="s">
        <v>33</v>
      </c>
      <c r="R4806" t="s">
        <v>33</v>
      </c>
      <c r="S4806">
        <v>1</v>
      </c>
      <c r="T4806">
        <v>0</v>
      </c>
      <c r="U4806" t="str">
        <f t="shared" si="226"/>
        <v xml:space="preserve"> 0</v>
      </c>
      <c r="V4806" t="s">
        <v>169</v>
      </c>
      <c r="W4806" t="s">
        <v>170</v>
      </c>
      <c r="X4806">
        <v>1</v>
      </c>
      <c r="Y4806" s="5" t="str">
        <f t="shared" si="227"/>
        <v xml:space="preserve"> Under Performing Venue</v>
      </c>
    </row>
    <row r="4807" spans="1:25" x14ac:dyDescent="0.3">
      <c r="A4807">
        <v>18433871</v>
      </c>
      <c r="B4807" t="s">
        <v>11293</v>
      </c>
      <c r="C4807">
        <v>1</v>
      </c>
      <c r="D4807" s="5" t="str">
        <f>VLOOKUP(C4807,Country!A:B,2,0)</f>
        <v>India</v>
      </c>
      <c r="E4807" t="s">
        <v>6919</v>
      </c>
      <c r="F4807" t="s">
        <v>11292</v>
      </c>
      <c r="G4807" t="s">
        <v>2908</v>
      </c>
      <c r="H4807" t="s">
        <v>11160</v>
      </c>
      <c r="I4807">
        <v>77.283182800000006</v>
      </c>
      <c r="J4807">
        <v>28.659873000000001</v>
      </c>
      <c r="K4807" t="s">
        <v>2346</v>
      </c>
      <c r="L4807">
        <v>200</v>
      </c>
      <c r="M4807" s="5" t="str">
        <f t="shared" si="225"/>
        <v>100-250</v>
      </c>
      <c r="N4807" t="s">
        <v>2120</v>
      </c>
      <c r="O4807" t="s">
        <v>33</v>
      </c>
      <c r="P4807" t="s">
        <v>33</v>
      </c>
      <c r="Q4807" t="s">
        <v>33</v>
      </c>
      <c r="R4807" t="s">
        <v>33</v>
      </c>
      <c r="S4807">
        <v>1</v>
      </c>
      <c r="T4807">
        <v>0</v>
      </c>
      <c r="U4807" t="str">
        <f t="shared" si="226"/>
        <v xml:space="preserve"> 0</v>
      </c>
      <c r="V4807" t="s">
        <v>169</v>
      </c>
      <c r="W4807" t="s">
        <v>170</v>
      </c>
      <c r="X4807">
        <v>0</v>
      </c>
      <c r="Y4807" s="5" t="str">
        <f t="shared" si="227"/>
        <v xml:space="preserve"> Under Performing Venue</v>
      </c>
    </row>
    <row r="4808" spans="1:25" x14ac:dyDescent="0.3">
      <c r="A4808">
        <v>308928</v>
      </c>
      <c r="B4808" t="s">
        <v>11294</v>
      </c>
      <c r="C4808">
        <v>1</v>
      </c>
      <c r="D4808" s="5" t="str">
        <f>VLOOKUP(C4808,Country!A:B,2,0)</f>
        <v>India</v>
      </c>
      <c r="E4808" t="s">
        <v>6919</v>
      </c>
      <c r="F4808" t="s">
        <v>11295</v>
      </c>
      <c r="G4808" t="s">
        <v>2908</v>
      </c>
      <c r="H4808" t="s">
        <v>11160</v>
      </c>
      <c r="I4808">
        <v>77.284927780000004</v>
      </c>
      <c r="J4808">
        <v>28.658141669999999</v>
      </c>
      <c r="K4808" t="s">
        <v>2047</v>
      </c>
      <c r="L4808">
        <v>250</v>
      </c>
      <c r="M4808" s="5" t="str">
        <f t="shared" si="225"/>
        <v>100-250</v>
      </c>
      <c r="N4808" t="s">
        <v>2120</v>
      </c>
      <c r="O4808" t="s">
        <v>33</v>
      </c>
      <c r="P4808" t="s">
        <v>33</v>
      </c>
      <c r="Q4808" t="s">
        <v>33</v>
      </c>
      <c r="R4808" t="s">
        <v>33</v>
      </c>
      <c r="S4808">
        <v>1</v>
      </c>
      <c r="T4808">
        <v>0</v>
      </c>
      <c r="U4808" t="str">
        <f t="shared" si="226"/>
        <v xml:space="preserve"> 0</v>
      </c>
      <c r="V4808" t="s">
        <v>169</v>
      </c>
      <c r="W4808" t="s">
        <v>170</v>
      </c>
      <c r="X4808">
        <v>3</v>
      </c>
      <c r="Y4808" s="5" t="str">
        <f t="shared" si="227"/>
        <v xml:space="preserve"> Under Performing Venue</v>
      </c>
    </row>
    <row r="4809" spans="1:25" x14ac:dyDescent="0.3">
      <c r="A4809">
        <v>18469838</v>
      </c>
      <c r="B4809" t="s">
        <v>11296</v>
      </c>
      <c r="C4809">
        <v>1</v>
      </c>
      <c r="D4809" s="5" t="str">
        <f>VLOOKUP(C4809,Country!A:B,2,0)</f>
        <v>India</v>
      </c>
      <c r="E4809" t="s">
        <v>6919</v>
      </c>
      <c r="F4809" t="s">
        <v>11297</v>
      </c>
      <c r="G4809" t="s">
        <v>2908</v>
      </c>
      <c r="H4809" t="s">
        <v>11160</v>
      </c>
      <c r="I4809">
        <v>0</v>
      </c>
      <c r="J4809">
        <v>0</v>
      </c>
      <c r="K4809" t="s">
        <v>11298</v>
      </c>
      <c r="L4809">
        <v>300</v>
      </c>
      <c r="M4809" s="5" t="str">
        <f t="shared" si="225"/>
        <v>250-500</v>
      </c>
      <c r="N4809" t="s">
        <v>2120</v>
      </c>
      <c r="O4809" t="s">
        <v>33</v>
      </c>
      <c r="P4809" t="s">
        <v>33</v>
      </c>
      <c r="Q4809" t="s">
        <v>33</v>
      </c>
      <c r="R4809" t="s">
        <v>33</v>
      </c>
      <c r="S4809">
        <v>1</v>
      </c>
      <c r="T4809">
        <v>0</v>
      </c>
      <c r="U4809" t="str">
        <f t="shared" si="226"/>
        <v xml:space="preserve"> 0</v>
      </c>
      <c r="V4809" t="s">
        <v>169</v>
      </c>
      <c r="W4809" t="s">
        <v>170</v>
      </c>
      <c r="X4809">
        <v>0</v>
      </c>
      <c r="Y4809" s="5" t="str">
        <f t="shared" si="227"/>
        <v xml:space="preserve"> Under Performing Venue</v>
      </c>
    </row>
    <row r="4810" spans="1:25" x14ac:dyDescent="0.3">
      <c r="A4810">
        <v>18458342</v>
      </c>
      <c r="B4810" t="s">
        <v>11299</v>
      </c>
      <c r="C4810">
        <v>1</v>
      </c>
      <c r="D4810" s="5" t="str">
        <f>VLOOKUP(C4810,Country!A:B,2,0)</f>
        <v>India</v>
      </c>
      <c r="E4810" t="s">
        <v>6919</v>
      </c>
      <c r="F4810" t="s">
        <v>11300</v>
      </c>
      <c r="G4810" t="s">
        <v>2908</v>
      </c>
      <c r="H4810" t="s">
        <v>11160</v>
      </c>
      <c r="I4810">
        <v>77.281069790000004</v>
      </c>
      <c r="J4810">
        <v>28.6578175</v>
      </c>
      <c r="K4810" t="s">
        <v>150</v>
      </c>
      <c r="L4810">
        <v>400</v>
      </c>
      <c r="M4810" s="5" t="str">
        <f t="shared" si="225"/>
        <v>250-500</v>
      </c>
      <c r="N4810" t="s">
        <v>2120</v>
      </c>
      <c r="O4810" t="s">
        <v>33</v>
      </c>
      <c r="P4810" t="s">
        <v>33</v>
      </c>
      <c r="Q4810" t="s">
        <v>33</v>
      </c>
      <c r="R4810" t="s">
        <v>33</v>
      </c>
      <c r="S4810">
        <v>1</v>
      </c>
      <c r="T4810">
        <v>0</v>
      </c>
      <c r="U4810" t="str">
        <f t="shared" si="226"/>
        <v xml:space="preserve"> 0</v>
      </c>
      <c r="V4810" t="s">
        <v>169</v>
      </c>
      <c r="W4810" t="s">
        <v>170</v>
      </c>
      <c r="X4810">
        <v>3</v>
      </c>
      <c r="Y4810" s="5" t="str">
        <f t="shared" si="227"/>
        <v xml:space="preserve"> Under Performing Venue</v>
      </c>
    </row>
    <row r="4811" spans="1:25" x14ac:dyDescent="0.3">
      <c r="A4811">
        <v>18382338</v>
      </c>
      <c r="B4811" t="s">
        <v>11301</v>
      </c>
      <c r="C4811">
        <v>1</v>
      </c>
      <c r="D4811" s="5" t="str">
        <f>VLOOKUP(C4811,Country!A:B,2,0)</f>
        <v>India</v>
      </c>
      <c r="E4811" t="s">
        <v>6919</v>
      </c>
      <c r="F4811" t="s">
        <v>11302</v>
      </c>
      <c r="G4811" t="s">
        <v>11303</v>
      </c>
      <c r="H4811" t="s">
        <v>11304</v>
      </c>
      <c r="I4811">
        <v>77.195496000000006</v>
      </c>
      <c r="J4811">
        <v>28.523803000000001</v>
      </c>
      <c r="K4811" t="s">
        <v>3139</v>
      </c>
      <c r="L4811">
        <v>400</v>
      </c>
      <c r="M4811" s="5" t="str">
        <f t="shared" si="225"/>
        <v>250-500</v>
      </c>
      <c r="N4811" t="s">
        <v>2120</v>
      </c>
      <c r="O4811" t="s">
        <v>33</v>
      </c>
      <c r="P4811" t="s">
        <v>32</v>
      </c>
      <c r="Q4811" t="s">
        <v>33</v>
      </c>
      <c r="R4811" t="s">
        <v>33</v>
      </c>
      <c r="S4811">
        <v>1</v>
      </c>
      <c r="T4811">
        <v>3.1</v>
      </c>
      <c r="U4811" t="str">
        <f t="shared" si="226"/>
        <v xml:space="preserve"> 2.5-3.4</v>
      </c>
      <c r="V4811" t="s">
        <v>143</v>
      </c>
      <c r="W4811" t="s">
        <v>144</v>
      </c>
      <c r="X4811">
        <v>10</v>
      </c>
      <c r="Y4811" s="5" t="str">
        <f t="shared" si="227"/>
        <v>Average Performing Venue</v>
      </c>
    </row>
    <row r="4812" spans="1:25" x14ac:dyDescent="0.3">
      <c r="A4812">
        <v>17977751</v>
      </c>
      <c r="B4812" t="s">
        <v>11305</v>
      </c>
      <c r="C4812">
        <v>1</v>
      </c>
      <c r="D4812" s="5" t="str">
        <f>VLOOKUP(C4812,Country!A:B,2,0)</f>
        <v>India</v>
      </c>
      <c r="E4812" t="s">
        <v>6919</v>
      </c>
      <c r="F4812" t="s">
        <v>11306</v>
      </c>
      <c r="G4812" t="s">
        <v>11303</v>
      </c>
      <c r="H4812" t="s">
        <v>11304</v>
      </c>
      <c r="I4812">
        <v>77.193959699999994</v>
      </c>
      <c r="J4812">
        <v>28.529175800000001</v>
      </c>
      <c r="K4812" t="s">
        <v>2535</v>
      </c>
      <c r="L4812">
        <v>2200</v>
      </c>
      <c r="M4812" s="5" t="str">
        <f t="shared" si="225"/>
        <v>&gt;1000</v>
      </c>
      <c r="N4812" t="s">
        <v>2120</v>
      </c>
      <c r="O4812" t="s">
        <v>32</v>
      </c>
      <c r="P4812" t="s">
        <v>33</v>
      </c>
      <c r="Q4812" t="s">
        <v>33</v>
      </c>
      <c r="R4812" t="s">
        <v>33</v>
      </c>
      <c r="S4812">
        <v>4</v>
      </c>
      <c r="T4812">
        <v>3.5</v>
      </c>
      <c r="U4812" t="str">
        <f t="shared" si="226"/>
        <v xml:space="preserve"> 3.5-3.9</v>
      </c>
      <c r="V4812" t="s">
        <v>106</v>
      </c>
      <c r="W4812" t="s">
        <v>107</v>
      </c>
      <c r="X4812">
        <v>218</v>
      </c>
      <c r="Y4812" s="5" t="str">
        <f t="shared" si="227"/>
        <v>Top Performing Venue</v>
      </c>
    </row>
    <row r="4813" spans="1:25" x14ac:dyDescent="0.3">
      <c r="A4813">
        <v>18382373</v>
      </c>
      <c r="B4813" t="s">
        <v>11307</v>
      </c>
      <c r="C4813">
        <v>1</v>
      </c>
      <c r="D4813" s="5" t="str">
        <f>VLOOKUP(C4813,Country!A:B,2,0)</f>
        <v>India</v>
      </c>
      <c r="E4813" t="s">
        <v>6919</v>
      </c>
      <c r="F4813" t="s">
        <v>11308</v>
      </c>
      <c r="G4813" t="s">
        <v>11303</v>
      </c>
      <c r="H4813" t="s">
        <v>11304</v>
      </c>
      <c r="I4813">
        <v>77.192233700000003</v>
      </c>
      <c r="J4813">
        <v>28.527802399999999</v>
      </c>
      <c r="K4813" t="s">
        <v>397</v>
      </c>
      <c r="L4813">
        <v>300</v>
      </c>
      <c r="M4813" s="5" t="str">
        <f t="shared" si="225"/>
        <v>250-500</v>
      </c>
      <c r="N4813" t="s">
        <v>2120</v>
      </c>
      <c r="O4813" t="s">
        <v>33</v>
      </c>
      <c r="P4813" t="s">
        <v>33</v>
      </c>
      <c r="Q4813" t="s">
        <v>33</v>
      </c>
      <c r="R4813" t="s">
        <v>33</v>
      </c>
      <c r="S4813">
        <v>1</v>
      </c>
      <c r="T4813">
        <v>0</v>
      </c>
      <c r="U4813" t="str">
        <f t="shared" si="226"/>
        <v xml:space="preserve"> 0</v>
      </c>
      <c r="V4813" t="s">
        <v>169</v>
      </c>
      <c r="W4813" t="s">
        <v>170</v>
      </c>
      <c r="X4813">
        <v>1</v>
      </c>
      <c r="Y4813" s="5" t="str">
        <f t="shared" si="227"/>
        <v xml:space="preserve"> Under Performing Venue</v>
      </c>
    </row>
    <row r="4814" spans="1:25" x14ac:dyDescent="0.3">
      <c r="A4814">
        <v>18485936</v>
      </c>
      <c r="B4814" t="s">
        <v>11309</v>
      </c>
      <c r="C4814">
        <v>1</v>
      </c>
      <c r="D4814" s="5" t="str">
        <f>VLOOKUP(C4814,Country!A:B,2,0)</f>
        <v>India</v>
      </c>
      <c r="E4814" t="s">
        <v>6919</v>
      </c>
      <c r="F4814" t="s">
        <v>11310</v>
      </c>
      <c r="G4814" t="s">
        <v>11303</v>
      </c>
      <c r="H4814" t="s">
        <v>11304</v>
      </c>
      <c r="I4814">
        <v>0</v>
      </c>
      <c r="J4814">
        <v>0</v>
      </c>
      <c r="K4814" t="s">
        <v>11311</v>
      </c>
      <c r="L4814">
        <v>1500</v>
      </c>
      <c r="M4814" s="5" t="str">
        <f t="shared" si="225"/>
        <v>&gt;1000</v>
      </c>
      <c r="N4814" t="s">
        <v>2120</v>
      </c>
      <c r="O4814" t="s">
        <v>32</v>
      </c>
      <c r="P4814" t="s">
        <v>33</v>
      </c>
      <c r="Q4814" t="s">
        <v>33</v>
      </c>
      <c r="R4814" t="s">
        <v>33</v>
      </c>
      <c r="S4814">
        <v>3</v>
      </c>
      <c r="T4814">
        <v>0</v>
      </c>
      <c r="U4814" t="str">
        <f t="shared" si="226"/>
        <v xml:space="preserve"> 0</v>
      </c>
      <c r="V4814" t="s">
        <v>169</v>
      </c>
      <c r="W4814" t="s">
        <v>170</v>
      </c>
      <c r="X4814">
        <v>1</v>
      </c>
      <c r="Y4814" s="5" t="str">
        <f t="shared" si="227"/>
        <v xml:space="preserve"> Under Performing Venue</v>
      </c>
    </row>
    <row r="4815" spans="1:25" x14ac:dyDescent="0.3">
      <c r="A4815">
        <v>18415370</v>
      </c>
      <c r="B4815" t="s">
        <v>11312</v>
      </c>
      <c r="C4815">
        <v>1</v>
      </c>
      <c r="D4815" s="5" t="str">
        <f>VLOOKUP(C4815,Country!A:B,2,0)</f>
        <v>India</v>
      </c>
      <c r="E4815" t="s">
        <v>6919</v>
      </c>
      <c r="F4815" t="s">
        <v>11313</v>
      </c>
      <c r="G4815" t="s">
        <v>11303</v>
      </c>
      <c r="H4815" t="s">
        <v>11304</v>
      </c>
      <c r="I4815">
        <v>77.194120400000003</v>
      </c>
      <c r="J4815">
        <v>28.527892699999999</v>
      </c>
      <c r="K4815" t="s">
        <v>2125</v>
      </c>
      <c r="L4815">
        <v>600</v>
      </c>
      <c r="M4815" s="5" t="str">
        <f t="shared" si="225"/>
        <v>500-1000</v>
      </c>
      <c r="N4815" t="s">
        <v>2120</v>
      </c>
      <c r="O4815" t="s">
        <v>33</v>
      </c>
      <c r="P4815" t="s">
        <v>33</v>
      </c>
      <c r="Q4815" t="s">
        <v>33</v>
      </c>
      <c r="R4815" t="s">
        <v>33</v>
      </c>
      <c r="S4815">
        <v>2</v>
      </c>
      <c r="T4815">
        <v>0</v>
      </c>
      <c r="U4815" t="str">
        <f t="shared" si="226"/>
        <v xml:space="preserve"> 0</v>
      </c>
      <c r="V4815" t="s">
        <v>169</v>
      </c>
      <c r="W4815" t="s">
        <v>170</v>
      </c>
      <c r="X4815">
        <v>0</v>
      </c>
      <c r="Y4815" s="5" t="str">
        <f t="shared" si="227"/>
        <v xml:space="preserve"> Under Performing Venue</v>
      </c>
    </row>
    <row r="4816" spans="1:25" x14ac:dyDescent="0.3">
      <c r="A4816">
        <v>18363216</v>
      </c>
      <c r="B4816" t="s">
        <v>11314</v>
      </c>
      <c r="C4816">
        <v>1</v>
      </c>
      <c r="D4816" s="5" t="str">
        <f>VLOOKUP(C4816,Country!A:B,2,0)</f>
        <v>India</v>
      </c>
      <c r="E4816" t="s">
        <v>6919</v>
      </c>
      <c r="F4816" t="s">
        <v>11315</v>
      </c>
      <c r="G4816" t="s">
        <v>11303</v>
      </c>
      <c r="H4816" t="s">
        <v>11304</v>
      </c>
      <c r="I4816">
        <v>0</v>
      </c>
      <c r="J4816">
        <v>0</v>
      </c>
      <c r="K4816" t="s">
        <v>11316</v>
      </c>
      <c r="L4816">
        <v>300</v>
      </c>
      <c r="M4816" s="5" t="str">
        <f t="shared" si="225"/>
        <v>250-500</v>
      </c>
      <c r="N4816" t="s">
        <v>2120</v>
      </c>
      <c r="O4816" t="s">
        <v>33</v>
      </c>
      <c r="P4816" t="s">
        <v>33</v>
      </c>
      <c r="Q4816" t="s">
        <v>33</v>
      </c>
      <c r="R4816" t="s">
        <v>33</v>
      </c>
      <c r="S4816">
        <v>1</v>
      </c>
      <c r="T4816">
        <v>0</v>
      </c>
      <c r="U4816" t="str">
        <f t="shared" si="226"/>
        <v xml:space="preserve"> 0</v>
      </c>
      <c r="V4816" t="s">
        <v>169</v>
      </c>
      <c r="W4816" t="s">
        <v>170</v>
      </c>
      <c r="X4816">
        <v>1</v>
      </c>
      <c r="Y4816" s="5" t="str">
        <f t="shared" si="227"/>
        <v xml:space="preserve"> Under Performing Venue</v>
      </c>
    </row>
    <row r="4817" spans="1:25" x14ac:dyDescent="0.3">
      <c r="A4817">
        <v>18472689</v>
      </c>
      <c r="B4817" t="s">
        <v>11317</v>
      </c>
      <c r="C4817">
        <v>1</v>
      </c>
      <c r="D4817" s="5" t="str">
        <f>VLOOKUP(C4817,Country!A:B,2,0)</f>
        <v>India</v>
      </c>
      <c r="E4817" t="s">
        <v>6919</v>
      </c>
      <c r="F4817" t="s">
        <v>11318</v>
      </c>
      <c r="G4817" t="s">
        <v>11303</v>
      </c>
      <c r="H4817" t="s">
        <v>11304</v>
      </c>
      <c r="I4817">
        <v>77.191888199999994</v>
      </c>
      <c r="J4817">
        <v>28.528098700000001</v>
      </c>
      <c r="K4817" t="s">
        <v>397</v>
      </c>
      <c r="L4817">
        <v>200</v>
      </c>
      <c r="M4817" s="5" t="str">
        <f t="shared" si="225"/>
        <v>100-250</v>
      </c>
      <c r="N4817" t="s">
        <v>2120</v>
      </c>
      <c r="O4817" t="s">
        <v>33</v>
      </c>
      <c r="P4817" t="s">
        <v>33</v>
      </c>
      <c r="Q4817" t="s">
        <v>33</v>
      </c>
      <c r="R4817" t="s">
        <v>33</v>
      </c>
      <c r="S4817">
        <v>1</v>
      </c>
      <c r="T4817">
        <v>0</v>
      </c>
      <c r="U4817" t="str">
        <f t="shared" si="226"/>
        <v xml:space="preserve"> 0</v>
      </c>
      <c r="V4817" t="s">
        <v>169</v>
      </c>
      <c r="W4817" t="s">
        <v>170</v>
      </c>
      <c r="X4817">
        <v>0</v>
      </c>
      <c r="Y4817" s="5" t="str">
        <f t="shared" si="227"/>
        <v xml:space="preserve"> Under Performing Venue</v>
      </c>
    </row>
    <row r="4818" spans="1:25" x14ac:dyDescent="0.3">
      <c r="A4818">
        <v>18385727</v>
      </c>
      <c r="B4818" t="s">
        <v>11319</v>
      </c>
      <c r="C4818">
        <v>1</v>
      </c>
      <c r="D4818" s="5" t="str">
        <f>VLOOKUP(C4818,Country!A:B,2,0)</f>
        <v>India</v>
      </c>
      <c r="E4818" t="s">
        <v>6919</v>
      </c>
      <c r="F4818" t="s">
        <v>11320</v>
      </c>
      <c r="G4818" t="s">
        <v>11303</v>
      </c>
      <c r="H4818" t="s">
        <v>11304</v>
      </c>
      <c r="I4818">
        <v>77.195408900000004</v>
      </c>
      <c r="J4818">
        <v>28.523118799999999</v>
      </c>
      <c r="K4818" t="s">
        <v>2865</v>
      </c>
      <c r="L4818">
        <v>200</v>
      </c>
      <c r="M4818" s="5" t="str">
        <f t="shared" si="225"/>
        <v>100-250</v>
      </c>
      <c r="N4818" t="s">
        <v>2120</v>
      </c>
      <c r="O4818" t="s">
        <v>33</v>
      </c>
      <c r="P4818" t="s">
        <v>33</v>
      </c>
      <c r="Q4818" t="s">
        <v>33</v>
      </c>
      <c r="R4818" t="s">
        <v>33</v>
      </c>
      <c r="S4818">
        <v>1</v>
      </c>
      <c r="T4818">
        <v>0</v>
      </c>
      <c r="U4818" t="str">
        <f t="shared" si="226"/>
        <v xml:space="preserve"> 0</v>
      </c>
      <c r="V4818" t="s">
        <v>169</v>
      </c>
      <c r="W4818" t="s">
        <v>170</v>
      </c>
      <c r="X4818">
        <v>1</v>
      </c>
      <c r="Y4818" s="5" t="str">
        <f t="shared" si="227"/>
        <v xml:space="preserve"> Under Performing Venue</v>
      </c>
    </row>
    <row r="4819" spans="1:25" x14ac:dyDescent="0.3">
      <c r="A4819">
        <v>18414508</v>
      </c>
      <c r="B4819" t="s">
        <v>11321</v>
      </c>
      <c r="C4819">
        <v>1</v>
      </c>
      <c r="D4819" s="5" t="str">
        <f>VLOOKUP(C4819,Country!A:B,2,0)</f>
        <v>India</v>
      </c>
      <c r="E4819" t="s">
        <v>6919</v>
      </c>
      <c r="F4819" t="s">
        <v>11322</v>
      </c>
      <c r="G4819" t="s">
        <v>11303</v>
      </c>
      <c r="H4819" t="s">
        <v>11304</v>
      </c>
      <c r="I4819">
        <v>77.195468099999999</v>
      </c>
      <c r="J4819">
        <v>28.523180199999999</v>
      </c>
      <c r="K4819" t="s">
        <v>397</v>
      </c>
      <c r="L4819">
        <v>300</v>
      </c>
      <c r="M4819" s="5" t="str">
        <f t="shared" si="225"/>
        <v>250-500</v>
      </c>
      <c r="N4819" t="s">
        <v>2120</v>
      </c>
      <c r="O4819" t="s">
        <v>33</v>
      </c>
      <c r="P4819" t="s">
        <v>33</v>
      </c>
      <c r="Q4819" t="s">
        <v>33</v>
      </c>
      <c r="R4819" t="s">
        <v>33</v>
      </c>
      <c r="S4819">
        <v>1</v>
      </c>
      <c r="T4819">
        <v>0</v>
      </c>
      <c r="U4819" t="str">
        <f t="shared" si="226"/>
        <v xml:space="preserve"> 0</v>
      </c>
      <c r="V4819" t="s">
        <v>169</v>
      </c>
      <c r="W4819" t="s">
        <v>170</v>
      </c>
      <c r="X4819">
        <v>1</v>
      </c>
      <c r="Y4819" s="5" t="str">
        <f t="shared" si="227"/>
        <v xml:space="preserve"> Under Performing Venue</v>
      </c>
    </row>
    <row r="4820" spans="1:25" x14ac:dyDescent="0.3">
      <c r="A4820">
        <v>9571</v>
      </c>
      <c r="B4820" t="s">
        <v>11323</v>
      </c>
      <c r="C4820">
        <v>1</v>
      </c>
      <c r="D4820" s="5" t="str">
        <f>VLOOKUP(C4820,Country!A:B,2,0)</f>
        <v>India</v>
      </c>
      <c r="E4820" t="s">
        <v>6919</v>
      </c>
      <c r="F4820" t="s">
        <v>11324</v>
      </c>
      <c r="G4820" t="s">
        <v>11325</v>
      </c>
      <c r="H4820" t="s">
        <v>11326</v>
      </c>
      <c r="I4820">
        <v>77.239059690000005</v>
      </c>
      <c r="J4820">
        <v>28.578579770000001</v>
      </c>
      <c r="K4820" t="s">
        <v>397</v>
      </c>
      <c r="L4820">
        <v>250</v>
      </c>
      <c r="M4820" s="5" t="str">
        <f t="shared" si="225"/>
        <v>100-250</v>
      </c>
      <c r="N4820" t="s">
        <v>2120</v>
      </c>
      <c r="O4820" t="s">
        <v>33</v>
      </c>
      <c r="P4820" t="s">
        <v>33</v>
      </c>
      <c r="Q4820" t="s">
        <v>33</v>
      </c>
      <c r="R4820" t="s">
        <v>33</v>
      </c>
      <c r="S4820">
        <v>1</v>
      </c>
      <c r="T4820">
        <v>3.4</v>
      </c>
      <c r="U4820" t="str">
        <f t="shared" si="226"/>
        <v xml:space="preserve"> 2.5-3.4</v>
      </c>
      <c r="V4820" t="s">
        <v>143</v>
      </c>
      <c r="W4820" t="s">
        <v>144</v>
      </c>
      <c r="X4820">
        <v>44</v>
      </c>
      <c r="Y4820" s="5" t="str">
        <f t="shared" si="227"/>
        <v>Average Performing Venue</v>
      </c>
    </row>
    <row r="4821" spans="1:25" x14ac:dyDescent="0.3">
      <c r="A4821">
        <v>313491</v>
      </c>
      <c r="B4821" t="s">
        <v>11327</v>
      </c>
      <c r="C4821">
        <v>1</v>
      </c>
      <c r="D4821" s="5" t="str">
        <f>VLOOKUP(C4821,Country!A:B,2,0)</f>
        <v>India</v>
      </c>
      <c r="E4821" t="s">
        <v>6919</v>
      </c>
      <c r="F4821" t="s">
        <v>11328</v>
      </c>
      <c r="G4821" t="s">
        <v>11325</v>
      </c>
      <c r="H4821" t="s">
        <v>11326</v>
      </c>
      <c r="I4821">
        <v>77.242568689999999</v>
      </c>
      <c r="J4821">
        <v>28.575482650000001</v>
      </c>
      <c r="K4821" t="s">
        <v>2914</v>
      </c>
      <c r="L4821">
        <v>500</v>
      </c>
      <c r="M4821" s="5" t="str">
        <f t="shared" si="225"/>
        <v>250-500</v>
      </c>
      <c r="N4821" t="s">
        <v>2120</v>
      </c>
      <c r="O4821" t="s">
        <v>33</v>
      </c>
      <c r="P4821" t="s">
        <v>33</v>
      </c>
      <c r="Q4821" t="s">
        <v>33</v>
      </c>
      <c r="R4821" t="s">
        <v>33</v>
      </c>
      <c r="S4821">
        <v>2</v>
      </c>
      <c r="T4821">
        <v>3</v>
      </c>
      <c r="U4821" t="str">
        <f t="shared" si="226"/>
        <v xml:space="preserve"> 2.5-3.4</v>
      </c>
      <c r="V4821" t="s">
        <v>143</v>
      </c>
      <c r="W4821" t="s">
        <v>144</v>
      </c>
      <c r="X4821">
        <v>7</v>
      </c>
      <c r="Y4821" s="5" t="str">
        <f t="shared" si="227"/>
        <v>Average Performing Venue</v>
      </c>
    </row>
    <row r="4822" spans="1:25" x14ac:dyDescent="0.3">
      <c r="A4822">
        <v>18260714</v>
      </c>
      <c r="B4822" t="s">
        <v>11329</v>
      </c>
      <c r="C4822">
        <v>1</v>
      </c>
      <c r="D4822" s="5" t="str">
        <f>VLOOKUP(C4822,Country!A:B,2,0)</f>
        <v>India</v>
      </c>
      <c r="E4822" t="s">
        <v>6919</v>
      </c>
      <c r="F4822" t="s">
        <v>11330</v>
      </c>
      <c r="G4822" t="s">
        <v>11325</v>
      </c>
      <c r="H4822" t="s">
        <v>11326</v>
      </c>
      <c r="I4822">
        <v>77.239999999999995</v>
      </c>
      <c r="J4822">
        <v>28.58</v>
      </c>
      <c r="K4822" t="s">
        <v>2346</v>
      </c>
      <c r="L4822">
        <v>100</v>
      </c>
      <c r="M4822" s="5" t="str">
        <f t="shared" si="225"/>
        <v>0-100</v>
      </c>
      <c r="N4822" t="s">
        <v>2120</v>
      </c>
      <c r="O4822" t="s">
        <v>33</v>
      </c>
      <c r="P4822" t="s">
        <v>33</v>
      </c>
      <c r="Q4822" t="s">
        <v>33</v>
      </c>
      <c r="R4822" t="s">
        <v>33</v>
      </c>
      <c r="S4822">
        <v>1</v>
      </c>
      <c r="T4822">
        <v>3.1</v>
      </c>
      <c r="U4822" t="str">
        <f t="shared" si="226"/>
        <v xml:space="preserve"> 2.5-3.4</v>
      </c>
      <c r="V4822" t="s">
        <v>143</v>
      </c>
      <c r="W4822" t="s">
        <v>144</v>
      </c>
      <c r="X4822">
        <v>4</v>
      </c>
      <c r="Y4822" s="5" t="str">
        <f t="shared" si="227"/>
        <v>Average Performing Venue</v>
      </c>
    </row>
    <row r="4823" spans="1:25" x14ac:dyDescent="0.3">
      <c r="A4823">
        <v>310344</v>
      </c>
      <c r="B4823" t="s">
        <v>11331</v>
      </c>
      <c r="C4823">
        <v>1</v>
      </c>
      <c r="D4823" s="5" t="str">
        <f>VLOOKUP(C4823,Country!A:B,2,0)</f>
        <v>India</v>
      </c>
      <c r="E4823" t="s">
        <v>6919</v>
      </c>
      <c r="F4823" t="s">
        <v>11332</v>
      </c>
      <c r="G4823" t="s">
        <v>11325</v>
      </c>
      <c r="H4823" t="s">
        <v>11326</v>
      </c>
      <c r="I4823">
        <v>77.242834900000005</v>
      </c>
      <c r="J4823">
        <v>28.575095170000001</v>
      </c>
      <c r="K4823" t="s">
        <v>3126</v>
      </c>
      <c r="L4823">
        <v>250</v>
      </c>
      <c r="M4823" s="5" t="str">
        <f t="shared" si="225"/>
        <v>100-250</v>
      </c>
      <c r="N4823" t="s">
        <v>2120</v>
      </c>
      <c r="O4823" t="s">
        <v>33</v>
      </c>
      <c r="P4823" t="s">
        <v>32</v>
      </c>
      <c r="Q4823" t="s">
        <v>33</v>
      </c>
      <c r="R4823" t="s">
        <v>33</v>
      </c>
      <c r="S4823">
        <v>1</v>
      </c>
      <c r="T4823">
        <v>2.7</v>
      </c>
      <c r="U4823" t="str">
        <f t="shared" si="226"/>
        <v xml:space="preserve"> 2.5-3.4</v>
      </c>
      <c r="V4823" t="s">
        <v>143</v>
      </c>
      <c r="W4823" t="s">
        <v>144</v>
      </c>
      <c r="X4823">
        <v>4</v>
      </c>
      <c r="Y4823" s="5" t="str">
        <f t="shared" si="227"/>
        <v>Average Performing Venue</v>
      </c>
    </row>
    <row r="4824" spans="1:25" x14ac:dyDescent="0.3">
      <c r="A4824">
        <v>9875</v>
      </c>
      <c r="B4824" t="s">
        <v>11333</v>
      </c>
      <c r="C4824">
        <v>1</v>
      </c>
      <c r="D4824" s="5" t="str">
        <f>VLOOKUP(C4824,Country!A:B,2,0)</f>
        <v>India</v>
      </c>
      <c r="E4824" t="s">
        <v>6919</v>
      </c>
      <c r="F4824" t="s">
        <v>11334</v>
      </c>
      <c r="G4824" t="s">
        <v>11325</v>
      </c>
      <c r="H4824" t="s">
        <v>11326</v>
      </c>
      <c r="I4824">
        <v>77.242617980000006</v>
      </c>
      <c r="J4824">
        <v>28.575575690000001</v>
      </c>
      <c r="K4824" t="s">
        <v>5529</v>
      </c>
      <c r="L4824">
        <v>250</v>
      </c>
      <c r="M4824" s="5" t="str">
        <f t="shared" si="225"/>
        <v>100-250</v>
      </c>
      <c r="N4824" t="s">
        <v>2120</v>
      </c>
      <c r="O4824" t="s">
        <v>33</v>
      </c>
      <c r="P4824" t="s">
        <v>33</v>
      </c>
      <c r="Q4824" t="s">
        <v>33</v>
      </c>
      <c r="R4824" t="s">
        <v>33</v>
      </c>
      <c r="S4824">
        <v>1</v>
      </c>
      <c r="T4824">
        <v>2.8</v>
      </c>
      <c r="U4824" t="str">
        <f t="shared" si="226"/>
        <v xml:space="preserve"> 2.5-3.4</v>
      </c>
      <c r="V4824" t="s">
        <v>143</v>
      </c>
      <c r="W4824" t="s">
        <v>144</v>
      </c>
      <c r="X4824">
        <v>8</v>
      </c>
      <c r="Y4824" s="5" t="str">
        <f t="shared" si="227"/>
        <v>Average Performing Venue</v>
      </c>
    </row>
    <row r="4825" spans="1:25" x14ac:dyDescent="0.3">
      <c r="A4825">
        <v>18396161</v>
      </c>
      <c r="B4825" t="s">
        <v>11335</v>
      </c>
      <c r="C4825">
        <v>1</v>
      </c>
      <c r="D4825" s="5" t="str">
        <f>VLOOKUP(C4825,Country!A:B,2,0)</f>
        <v>India</v>
      </c>
      <c r="E4825" t="s">
        <v>6919</v>
      </c>
      <c r="F4825" t="s">
        <v>11336</v>
      </c>
      <c r="G4825" t="s">
        <v>11325</v>
      </c>
      <c r="H4825" t="s">
        <v>11326</v>
      </c>
      <c r="I4825">
        <v>77.242157309999996</v>
      </c>
      <c r="J4825">
        <v>28.575187620000001</v>
      </c>
      <c r="K4825" t="s">
        <v>2285</v>
      </c>
      <c r="L4825">
        <v>400</v>
      </c>
      <c r="M4825" s="5" t="str">
        <f t="shared" si="225"/>
        <v>250-500</v>
      </c>
      <c r="N4825" t="s">
        <v>2120</v>
      </c>
      <c r="O4825" t="s">
        <v>33</v>
      </c>
      <c r="P4825" t="s">
        <v>32</v>
      </c>
      <c r="Q4825" t="s">
        <v>33</v>
      </c>
      <c r="R4825" t="s">
        <v>33</v>
      </c>
      <c r="S4825">
        <v>1</v>
      </c>
      <c r="T4825">
        <v>2.7</v>
      </c>
      <c r="U4825" t="str">
        <f t="shared" si="226"/>
        <v xml:space="preserve"> 2.5-3.4</v>
      </c>
      <c r="V4825" t="s">
        <v>143</v>
      </c>
      <c r="W4825" t="s">
        <v>144</v>
      </c>
      <c r="X4825">
        <v>7</v>
      </c>
      <c r="Y4825" s="5" t="str">
        <f t="shared" si="227"/>
        <v>Average Performing Venue</v>
      </c>
    </row>
    <row r="4826" spans="1:25" x14ac:dyDescent="0.3">
      <c r="A4826">
        <v>9572</v>
      </c>
      <c r="B4826" t="s">
        <v>10203</v>
      </c>
      <c r="C4826">
        <v>1</v>
      </c>
      <c r="D4826" s="5" t="str">
        <f>VLOOKUP(C4826,Country!A:B,2,0)</f>
        <v>India</v>
      </c>
      <c r="E4826" t="s">
        <v>6919</v>
      </c>
      <c r="F4826" t="s">
        <v>11337</v>
      </c>
      <c r="G4826" t="s">
        <v>11325</v>
      </c>
      <c r="H4826" t="s">
        <v>11326</v>
      </c>
      <c r="I4826">
        <v>77.241293970000001</v>
      </c>
      <c r="J4826">
        <v>28.578505280000002</v>
      </c>
      <c r="K4826" t="s">
        <v>3126</v>
      </c>
      <c r="L4826">
        <v>450</v>
      </c>
      <c r="M4826" s="5" t="str">
        <f t="shared" si="225"/>
        <v>250-500</v>
      </c>
      <c r="N4826" t="s">
        <v>2120</v>
      </c>
      <c r="O4826" t="s">
        <v>33</v>
      </c>
      <c r="P4826" t="s">
        <v>32</v>
      </c>
      <c r="Q4826" t="s">
        <v>33</v>
      </c>
      <c r="R4826" t="s">
        <v>33</v>
      </c>
      <c r="S4826">
        <v>1</v>
      </c>
      <c r="T4826">
        <v>3.2</v>
      </c>
      <c r="U4826" t="str">
        <f t="shared" si="226"/>
        <v xml:space="preserve"> 2.5-3.4</v>
      </c>
      <c r="V4826" t="s">
        <v>143</v>
      </c>
      <c r="W4826" t="s">
        <v>144</v>
      </c>
      <c r="X4826">
        <v>56</v>
      </c>
      <c r="Y4826" s="5" t="str">
        <f t="shared" si="227"/>
        <v>Average Performing Venue</v>
      </c>
    </row>
    <row r="4827" spans="1:25" x14ac:dyDescent="0.3">
      <c r="A4827">
        <v>18371289</v>
      </c>
      <c r="B4827" t="s">
        <v>11338</v>
      </c>
      <c r="C4827">
        <v>1</v>
      </c>
      <c r="D4827" s="5" t="str">
        <f>VLOOKUP(C4827,Country!A:B,2,0)</f>
        <v>India</v>
      </c>
      <c r="E4827" t="s">
        <v>6919</v>
      </c>
      <c r="F4827" t="s">
        <v>11339</v>
      </c>
      <c r="G4827" t="s">
        <v>11325</v>
      </c>
      <c r="H4827" t="s">
        <v>11326</v>
      </c>
      <c r="I4827">
        <v>77.242238</v>
      </c>
      <c r="J4827">
        <v>28.578557</v>
      </c>
      <c r="K4827" t="s">
        <v>397</v>
      </c>
      <c r="L4827">
        <v>150</v>
      </c>
      <c r="M4827" s="5" t="str">
        <f t="shared" si="225"/>
        <v>100-250</v>
      </c>
      <c r="N4827" t="s">
        <v>2120</v>
      </c>
      <c r="O4827" t="s">
        <v>33</v>
      </c>
      <c r="P4827" t="s">
        <v>32</v>
      </c>
      <c r="Q4827" t="s">
        <v>33</v>
      </c>
      <c r="R4827" t="s">
        <v>33</v>
      </c>
      <c r="S4827">
        <v>1</v>
      </c>
      <c r="T4827">
        <v>3.3</v>
      </c>
      <c r="U4827" t="str">
        <f t="shared" si="226"/>
        <v xml:space="preserve"> 2.5-3.4</v>
      </c>
      <c r="V4827" t="s">
        <v>143</v>
      </c>
      <c r="W4827" t="s">
        <v>144</v>
      </c>
      <c r="X4827">
        <v>6</v>
      </c>
      <c r="Y4827" s="5" t="str">
        <f t="shared" si="227"/>
        <v>Average Performing Venue</v>
      </c>
    </row>
    <row r="4828" spans="1:25" x14ac:dyDescent="0.3">
      <c r="A4828">
        <v>18356840</v>
      </c>
      <c r="B4828" t="s">
        <v>11340</v>
      </c>
      <c r="C4828">
        <v>1</v>
      </c>
      <c r="D4828" s="5" t="str">
        <f>VLOOKUP(C4828,Country!A:B,2,0)</f>
        <v>India</v>
      </c>
      <c r="E4828" t="s">
        <v>6919</v>
      </c>
      <c r="F4828" t="s">
        <v>11341</v>
      </c>
      <c r="G4828" t="s">
        <v>11325</v>
      </c>
      <c r="H4828" t="s">
        <v>11326</v>
      </c>
      <c r="I4828">
        <v>77.240303999999995</v>
      </c>
      <c r="J4828">
        <v>28.573523999999999</v>
      </c>
      <c r="K4828" t="s">
        <v>2865</v>
      </c>
      <c r="L4828">
        <v>600</v>
      </c>
      <c r="M4828" s="5" t="str">
        <f t="shared" si="225"/>
        <v>500-1000</v>
      </c>
      <c r="N4828" t="s">
        <v>2120</v>
      </c>
      <c r="O4828" t="s">
        <v>33</v>
      </c>
      <c r="P4828" t="s">
        <v>33</v>
      </c>
      <c r="Q4828" t="s">
        <v>33</v>
      </c>
      <c r="R4828" t="s">
        <v>33</v>
      </c>
      <c r="S4828">
        <v>2</v>
      </c>
      <c r="T4828">
        <v>3</v>
      </c>
      <c r="U4828" t="str">
        <f t="shared" si="226"/>
        <v xml:space="preserve"> 2.5-3.4</v>
      </c>
      <c r="V4828" t="s">
        <v>143</v>
      </c>
      <c r="W4828" t="s">
        <v>144</v>
      </c>
      <c r="X4828">
        <v>4</v>
      </c>
      <c r="Y4828" s="5" t="str">
        <f t="shared" si="227"/>
        <v>Average Performing Venue</v>
      </c>
    </row>
    <row r="4829" spans="1:25" x14ac:dyDescent="0.3">
      <c r="A4829">
        <v>303784</v>
      </c>
      <c r="B4829" t="s">
        <v>11342</v>
      </c>
      <c r="C4829">
        <v>1</v>
      </c>
      <c r="D4829" s="5" t="str">
        <f>VLOOKUP(C4829,Country!A:B,2,0)</f>
        <v>India</v>
      </c>
      <c r="E4829" t="s">
        <v>6919</v>
      </c>
      <c r="F4829" t="s">
        <v>11343</v>
      </c>
      <c r="G4829" t="s">
        <v>11325</v>
      </c>
      <c r="H4829" t="s">
        <v>11326</v>
      </c>
      <c r="I4829">
        <v>77.242465089999996</v>
      </c>
      <c r="J4829">
        <v>28.57534897</v>
      </c>
      <c r="K4829" t="s">
        <v>2125</v>
      </c>
      <c r="L4829">
        <v>100</v>
      </c>
      <c r="M4829" s="5" t="str">
        <f t="shared" si="225"/>
        <v>0-100</v>
      </c>
      <c r="N4829" t="s">
        <v>2120</v>
      </c>
      <c r="O4829" t="s">
        <v>33</v>
      </c>
      <c r="P4829" t="s">
        <v>32</v>
      </c>
      <c r="Q4829" t="s">
        <v>33</v>
      </c>
      <c r="R4829" t="s">
        <v>33</v>
      </c>
      <c r="S4829">
        <v>1</v>
      </c>
      <c r="T4829">
        <v>2.6</v>
      </c>
      <c r="U4829" t="str">
        <f t="shared" si="226"/>
        <v xml:space="preserve"> 2.5-3.4</v>
      </c>
      <c r="V4829" t="s">
        <v>143</v>
      </c>
      <c r="W4829" t="s">
        <v>144</v>
      </c>
      <c r="X4829">
        <v>10</v>
      </c>
      <c r="Y4829" s="5" t="str">
        <f t="shared" si="227"/>
        <v>Average Performing Venue</v>
      </c>
    </row>
    <row r="4830" spans="1:25" x14ac:dyDescent="0.3">
      <c r="A4830">
        <v>9906</v>
      </c>
      <c r="B4830" t="s">
        <v>11344</v>
      </c>
      <c r="C4830">
        <v>1</v>
      </c>
      <c r="D4830" s="5" t="str">
        <f>VLOOKUP(C4830,Country!A:B,2,0)</f>
        <v>India</v>
      </c>
      <c r="E4830" t="s">
        <v>6919</v>
      </c>
      <c r="F4830" t="s">
        <v>11345</v>
      </c>
      <c r="G4830" t="s">
        <v>11325</v>
      </c>
      <c r="H4830" t="s">
        <v>11326</v>
      </c>
      <c r="I4830">
        <v>77.241893110000007</v>
      </c>
      <c r="J4830">
        <v>28.57523591</v>
      </c>
      <c r="K4830" t="s">
        <v>2659</v>
      </c>
      <c r="L4830">
        <v>550</v>
      </c>
      <c r="M4830" s="5" t="str">
        <f t="shared" si="225"/>
        <v>500-1000</v>
      </c>
      <c r="N4830" t="s">
        <v>2120</v>
      </c>
      <c r="O4830" t="s">
        <v>33</v>
      </c>
      <c r="P4830" t="s">
        <v>33</v>
      </c>
      <c r="Q4830" t="s">
        <v>33</v>
      </c>
      <c r="R4830" t="s">
        <v>33</v>
      </c>
      <c r="S4830">
        <v>2</v>
      </c>
      <c r="T4830">
        <v>3.3</v>
      </c>
      <c r="U4830" t="str">
        <f t="shared" si="226"/>
        <v xml:space="preserve"> 2.5-3.4</v>
      </c>
      <c r="V4830" t="s">
        <v>143</v>
      </c>
      <c r="W4830" t="s">
        <v>144</v>
      </c>
      <c r="X4830">
        <v>40</v>
      </c>
      <c r="Y4830" s="5" t="str">
        <f t="shared" si="227"/>
        <v>Average Performing Venue</v>
      </c>
    </row>
    <row r="4831" spans="1:25" x14ac:dyDescent="0.3">
      <c r="A4831">
        <v>305581</v>
      </c>
      <c r="B4831" t="s">
        <v>11346</v>
      </c>
      <c r="C4831">
        <v>1</v>
      </c>
      <c r="D4831" s="5" t="str">
        <f>VLOOKUP(C4831,Country!A:B,2,0)</f>
        <v>India</v>
      </c>
      <c r="E4831" t="s">
        <v>6919</v>
      </c>
      <c r="F4831" t="s">
        <v>11347</v>
      </c>
      <c r="G4831" t="s">
        <v>11325</v>
      </c>
      <c r="H4831" t="s">
        <v>11326</v>
      </c>
      <c r="I4831">
        <v>77.240156049999996</v>
      </c>
      <c r="J4831">
        <v>28.577496570000001</v>
      </c>
      <c r="K4831" t="s">
        <v>3116</v>
      </c>
      <c r="L4831">
        <v>700</v>
      </c>
      <c r="M4831" s="5" t="str">
        <f t="shared" si="225"/>
        <v>500-1000</v>
      </c>
      <c r="N4831" t="s">
        <v>2120</v>
      </c>
      <c r="O4831" t="s">
        <v>33</v>
      </c>
      <c r="P4831" t="s">
        <v>32</v>
      </c>
      <c r="Q4831" t="s">
        <v>33</v>
      </c>
      <c r="R4831" t="s">
        <v>33</v>
      </c>
      <c r="S4831">
        <v>2</v>
      </c>
      <c r="T4831">
        <v>3.4</v>
      </c>
      <c r="U4831" t="str">
        <f t="shared" si="226"/>
        <v xml:space="preserve"> 2.5-3.4</v>
      </c>
      <c r="V4831" t="s">
        <v>143</v>
      </c>
      <c r="W4831" t="s">
        <v>144</v>
      </c>
      <c r="X4831">
        <v>49</v>
      </c>
      <c r="Y4831" s="5" t="str">
        <f t="shared" si="227"/>
        <v>Average Performing Venue</v>
      </c>
    </row>
    <row r="4832" spans="1:25" x14ac:dyDescent="0.3">
      <c r="A4832">
        <v>9588</v>
      </c>
      <c r="B4832" t="s">
        <v>11348</v>
      </c>
      <c r="C4832">
        <v>1</v>
      </c>
      <c r="D4832" s="5" t="str">
        <f>VLOOKUP(C4832,Country!A:B,2,0)</f>
        <v>India</v>
      </c>
      <c r="E4832" t="s">
        <v>6919</v>
      </c>
      <c r="F4832" t="s">
        <v>11349</v>
      </c>
      <c r="G4832" t="s">
        <v>11325</v>
      </c>
      <c r="H4832" t="s">
        <v>11326</v>
      </c>
      <c r="I4832">
        <v>77.246516569999997</v>
      </c>
      <c r="J4832">
        <v>28.565573839999999</v>
      </c>
      <c r="K4832" t="s">
        <v>2225</v>
      </c>
      <c r="L4832">
        <v>100</v>
      </c>
      <c r="M4832" s="5" t="str">
        <f t="shared" si="225"/>
        <v>0-100</v>
      </c>
      <c r="N4832" t="s">
        <v>2120</v>
      </c>
      <c r="O4832" t="s">
        <v>33</v>
      </c>
      <c r="P4832" t="s">
        <v>33</v>
      </c>
      <c r="Q4832" t="s">
        <v>33</v>
      </c>
      <c r="R4832" t="s">
        <v>33</v>
      </c>
      <c r="S4832">
        <v>1</v>
      </c>
      <c r="T4832">
        <v>3</v>
      </c>
      <c r="U4832" t="str">
        <f t="shared" si="226"/>
        <v xml:space="preserve"> 2.5-3.4</v>
      </c>
      <c r="V4832" t="s">
        <v>143</v>
      </c>
      <c r="W4832" t="s">
        <v>144</v>
      </c>
      <c r="X4832">
        <v>4</v>
      </c>
      <c r="Y4832" s="5" t="str">
        <f t="shared" si="227"/>
        <v>Average Performing Venue</v>
      </c>
    </row>
    <row r="4833" spans="1:25" x14ac:dyDescent="0.3">
      <c r="A4833">
        <v>312798</v>
      </c>
      <c r="B4833" t="s">
        <v>11350</v>
      </c>
      <c r="C4833">
        <v>1</v>
      </c>
      <c r="D4833" s="5" t="str">
        <f>VLOOKUP(C4833,Country!A:B,2,0)</f>
        <v>India</v>
      </c>
      <c r="E4833" t="s">
        <v>6919</v>
      </c>
      <c r="F4833" t="s">
        <v>11351</v>
      </c>
      <c r="G4833" t="s">
        <v>11325</v>
      </c>
      <c r="H4833" t="s">
        <v>11326</v>
      </c>
      <c r="I4833">
        <v>77.241512909999997</v>
      </c>
      <c r="J4833">
        <v>28.575739980000002</v>
      </c>
      <c r="K4833" t="s">
        <v>4087</v>
      </c>
      <c r="L4833">
        <v>400</v>
      </c>
      <c r="M4833" s="5" t="str">
        <f t="shared" si="225"/>
        <v>250-500</v>
      </c>
      <c r="N4833" t="s">
        <v>2120</v>
      </c>
      <c r="O4833" t="s">
        <v>33</v>
      </c>
      <c r="P4833" t="s">
        <v>33</v>
      </c>
      <c r="Q4833" t="s">
        <v>33</v>
      </c>
      <c r="R4833" t="s">
        <v>33</v>
      </c>
      <c r="S4833">
        <v>1</v>
      </c>
      <c r="T4833">
        <v>2.7</v>
      </c>
      <c r="U4833" t="str">
        <f t="shared" si="226"/>
        <v xml:space="preserve"> 2.5-3.4</v>
      </c>
      <c r="V4833" t="s">
        <v>143</v>
      </c>
      <c r="W4833" t="s">
        <v>144</v>
      </c>
      <c r="X4833">
        <v>9</v>
      </c>
      <c r="Y4833" s="5" t="str">
        <f t="shared" si="227"/>
        <v>Average Performing Venue</v>
      </c>
    </row>
    <row r="4834" spans="1:25" x14ac:dyDescent="0.3">
      <c r="A4834">
        <v>18361738</v>
      </c>
      <c r="B4834" t="s">
        <v>11352</v>
      </c>
      <c r="C4834">
        <v>1</v>
      </c>
      <c r="D4834" s="5" t="str">
        <f>VLOOKUP(C4834,Country!A:B,2,0)</f>
        <v>India</v>
      </c>
      <c r="E4834" t="s">
        <v>6919</v>
      </c>
      <c r="F4834" t="s">
        <v>11353</v>
      </c>
      <c r="G4834" t="s">
        <v>11325</v>
      </c>
      <c r="H4834" t="s">
        <v>11326</v>
      </c>
      <c r="I4834">
        <v>77.245041000000001</v>
      </c>
      <c r="J4834">
        <v>28.574529999999999</v>
      </c>
      <c r="K4834" t="s">
        <v>3116</v>
      </c>
      <c r="L4834">
        <v>450</v>
      </c>
      <c r="M4834" s="5" t="str">
        <f t="shared" si="225"/>
        <v>250-500</v>
      </c>
      <c r="N4834" t="s">
        <v>2120</v>
      </c>
      <c r="O4834" t="s">
        <v>33</v>
      </c>
      <c r="P4834" t="s">
        <v>32</v>
      </c>
      <c r="Q4834" t="s">
        <v>33</v>
      </c>
      <c r="R4834" t="s">
        <v>33</v>
      </c>
      <c r="S4834">
        <v>1</v>
      </c>
      <c r="T4834">
        <v>2.6</v>
      </c>
      <c r="U4834" t="str">
        <f t="shared" si="226"/>
        <v xml:space="preserve"> 2.5-3.4</v>
      </c>
      <c r="V4834" t="s">
        <v>143</v>
      </c>
      <c r="W4834" t="s">
        <v>144</v>
      </c>
      <c r="X4834">
        <v>102</v>
      </c>
      <c r="Y4834" s="5" t="str">
        <f t="shared" si="227"/>
        <v>Average Performing Venue</v>
      </c>
    </row>
    <row r="4835" spans="1:25" x14ac:dyDescent="0.3">
      <c r="A4835">
        <v>9579</v>
      </c>
      <c r="B4835" t="s">
        <v>11354</v>
      </c>
      <c r="C4835">
        <v>1</v>
      </c>
      <c r="D4835" s="5" t="str">
        <f>VLOOKUP(C4835,Country!A:B,2,0)</f>
        <v>India</v>
      </c>
      <c r="E4835" t="s">
        <v>6919</v>
      </c>
      <c r="F4835" t="s">
        <v>11355</v>
      </c>
      <c r="G4835" t="s">
        <v>11325</v>
      </c>
      <c r="H4835" t="s">
        <v>11326</v>
      </c>
      <c r="I4835">
        <v>77.241481390000004</v>
      </c>
      <c r="J4835">
        <v>28.575353679999999</v>
      </c>
      <c r="K4835" t="s">
        <v>2364</v>
      </c>
      <c r="L4835">
        <v>200</v>
      </c>
      <c r="M4835" s="5" t="str">
        <f t="shared" si="225"/>
        <v>100-250</v>
      </c>
      <c r="N4835" t="s">
        <v>2120</v>
      </c>
      <c r="O4835" t="s">
        <v>33</v>
      </c>
      <c r="P4835" t="s">
        <v>33</v>
      </c>
      <c r="Q4835" t="s">
        <v>33</v>
      </c>
      <c r="R4835" t="s">
        <v>33</v>
      </c>
      <c r="S4835">
        <v>1</v>
      </c>
      <c r="T4835">
        <v>3.8</v>
      </c>
      <c r="U4835" t="str">
        <f t="shared" si="226"/>
        <v xml:space="preserve"> 3.5-3.9</v>
      </c>
      <c r="V4835" t="s">
        <v>106</v>
      </c>
      <c r="W4835" t="s">
        <v>107</v>
      </c>
      <c r="X4835">
        <v>183</v>
      </c>
      <c r="Y4835" s="5" t="str">
        <f t="shared" si="227"/>
        <v>Top Performing Venue</v>
      </c>
    </row>
    <row r="4836" spans="1:25" x14ac:dyDescent="0.3">
      <c r="A4836">
        <v>309816</v>
      </c>
      <c r="B4836" t="s">
        <v>4240</v>
      </c>
      <c r="C4836">
        <v>1</v>
      </c>
      <c r="D4836" s="5" t="str">
        <f>VLOOKUP(C4836,Country!A:B,2,0)</f>
        <v>India</v>
      </c>
      <c r="E4836" t="s">
        <v>6919</v>
      </c>
      <c r="F4836" t="s">
        <v>11356</v>
      </c>
      <c r="G4836" t="s">
        <v>11325</v>
      </c>
      <c r="H4836" t="s">
        <v>11326</v>
      </c>
      <c r="I4836">
        <v>77.239995449999995</v>
      </c>
      <c r="J4836">
        <v>28.574435340000001</v>
      </c>
      <c r="K4836" t="s">
        <v>4242</v>
      </c>
      <c r="L4836">
        <v>650</v>
      </c>
      <c r="M4836" s="5" t="str">
        <f t="shared" si="225"/>
        <v>500-1000</v>
      </c>
      <c r="N4836" t="s">
        <v>2120</v>
      </c>
      <c r="O4836" t="s">
        <v>33</v>
      </c>
      <c r="P4836" t="s">
        <v>32</v>
      </c>
      <c r="Q4836" t="s">
        <v>33</v>
      </c>
      <c r="R4836" t="s">
        <v>33</v>
      </c>
      <c r="S4836">
        <v>2</v>
      </c>
      <c r="T4836">
        <v>3.7</v>
      </c>
      <c r="U4836" t="str">
        <f t="shared" si="226"/>
        <v xml:space="preserve"> 3.5-3.9</v>
      </c>
      <c r="V4836" t="s">
        <v>106</v>
      </c>
      <c r="W4836" t="s">
        <v>107</v>
      </c>
      <c r="X4836">
        <v>270</v>
      </c>
      <c r="Y4836" s="5" t="str">
        <f t="shared" si="227"/>
        <v>Top Performing Venue</v>
      </c>
    </row>
    <row r="4837" spans="1:25" x14ac:dyDescent="0.3">
      <c r="A4837">
        <v>307283</v>
      </c>
      <c r="B4837" t="s">
        <v>8274</v>
      </c>
      <c r="C4837">
        <v>1</v>
      </c>
      <c r="D4837" s="5" t="str">
        <f>VLOOKUP(C4837,Country!A:B,2,0)</f>
        <v>India</v>
      </c>
      <c r="E4837" t="s">
        <v>6919</v>
      </c>
      <c r="F4837" t="s">
        <v>11357</v>
      </c>
      <c r="G4837" t="s">
        <v>11325</v>
      </c>
      <c r="H4837" t="s">
        <v>11326</v>
      </c>
      <c r="I4837">
        <v>77.238703970000003</v>
      </c>
      <c r="J4837">
        <v>28.57748273</v>
      </c>
      <c r="K4837" t="s">
        <v>2125</v>
      </c>
      <c r="L4837">
        <v>600</v>
      </c>
      <c r="M4837" s="5" t="str">
        <f t="shared" si="225"/>
        <v>500-1000</v>
      </c>
      <c r="N4837" t="s">
        <v>2120</v>
      </c>
      <c r="O4837" t="s">
        <v>33</v>
      </c>
      <c r="P4837" t="s">
        <v>32</v>
      </c>
      <c r="Q4837" t="s">
        <v>33</v>
      </c>
      <c r="R4837" t="s">
        <v>33</v>
      </c>
      <c r="S4837">
        <v>2</v>
      </c>
      <c r="T4837">
        <v>3.6</v>
      </c>
      <c r="U4837" t="str">
        <f t="shared" si="226"/>
        <v xml:space="preserve"> 3.5-3.9</v>
      </c>
      <c r="V4837" t="s">
        <v>106</v>
      </c>
      <c r="W4837" t="s">
        <v>107</v>
      </c>
      <c r="X4837">
        <v>75</v>
      </c>
      <c r="Y4837" s="5" t="str">
        <f t="shared" si="227"/>
        <v>Top Performing Venue</v>
      </c>
    </row>
    <row r="4838" spans="1:25" x14ac:dyDescent="0.3">
      <c r="A4838">
        <v>311150</v>
      </c>
      <c r="B4838" t="s">
        <v>11358</v>
      </c>
      <c r="C4838">
        <v>1</v>
      </c>
      <c r="D4838" s="5" t="str">
        <f>VLOOKUP(C4838,Country!A:B,2,0)</f>
        <v>India</v>
      </c>
      <c r="E4838" t="s">
        <v>6919</v>
      </c>
      <c r="F4838" t="s">
        <v>11359</v>
      </c>
      <c r="G4838" t="s">
        <v>11325</v>
      </c>
      <c r="H4838" t="s">
        <v>11326</v>
      </c>
      <c r="I4838">
        <v>77.241440830000002</v>
      </c>
      <c r="J4838">
        <v>28.573263170000001</v>
      </c>
      <c r="K4838" t="s">
        <v>2119</v>
      </c>
      <c r="L4838">
        <v>800</v>
      </c>
      <c r="M4838" s="5" t="str">
        <f t="shared" si="225"/>
        <v>500-1000</v>
      </c>
      <c r="N4838" t="s">
        <v>2120</v>
      </c>
      <c r="O4838" t="s">
        <v>32</v>
      </c>
      <c r="P4838" t="s">
        <v>32</v>
      </c>
      <c r="Q4838" t="s">
        <v>33</v>
      </c>
      <c r="R4838" t="s">
        <v>33</v>
      </c>
      <c r="S4838">
        <v>2</v>
      </c>
      <c r="T4838">
        <v>3.5</v>
      </c>
      <c r="U4838" t="str">
        <f t="shared" si="226"/>
        <v xml:space="preserve"> 3.5-3.9</v>
      </c>
      <c r="V4838" t="s">
        <v>106</v>
      </c>
      <c r="W4838" t="s">
        <v>107</v>
      </c>
      <c r="X4838">
        <v>116</v>
      </c>
      <c r="Y4838" s="5" t="str">
        <f t="shared" si="227"/>
        <v>Top Performing Venue</v>
      </c>
    </row>
    <row r="4839" spans="1:25" x14ac:dyDescent="0.3">
      <c r="A4839">
        <v>18294237</v>
      </c>
      <c r="B4839" t="s">
        <v>11360</v>
      </c>
      <c r="C4839">
        <v>1</v>
      </c>
      <c r="D4839" s="5" t="str">
        <f>VLOOKUP(C4839,Country!A:B,2,0)</f>
        <v>India</v>
      </c>
      <c r="E4839" t="s">
        <v>6919</v>
      </c>
      <c r="F4839" t="s">
        <v>11361</v>
      </c>
      <c r="G4839" t="s">
        <v>11325</v>
      </c>
      <c r="H4839" t="s">
        <v>11326</v>
      </c>
      <c r="I4839">
        <v>77.241595390000001</v>
      </c>
      <c r="J4839">
        <v>28.575914879999999</v>
      </c>
      <c r="K4839" t="s">
        <v>2144</v>
      </c>
      <c r="L4839">
        <v>250</v>
      </c>
      <c r="M4839" s="5" t="str">
        <f t="shared" si="225"/>
        <v>100-250</v>
      </c>
      <c r="N4839" t="s">
        <v>2120</v>
      </c>
      <c r="O4839" t="s">
        <v>33</v>
      </c>
      <c r="P4839" t="s">
        <v>33</v>
      </c>
      <c r="Q4839" t="s">
        <v>33</v>
      </c>
      <c r="R4839" t="s">
        <v>33</v>
      </c>
      <c r="S4839">
        <v>1</v>
      </c>
      <c r="T4839">
        <v>0</v>
      </c>
      <c r="U4839" t="str">
        <f t="shared" si="226"/>
        <v xml:space="preserve"> 0</v>
      </c>
      <c r="V4839" t="s">
        <v>169</v>
      </c>
      <c r="W4839" t="s">
        <v>170</v>
      </c>
      <c r="X4839">
        <v>0</v>
      </c>
      <c r="Y4839" s="5" t="str">
        <f t="shared" si="227"/>
        <v xml:space="preserve"> Under Performing Venue</v>
      </c>
    </row>
    <row r="4840" spans="1:25" x14ac:dyDescent="0.3">
      <c r="A4840">
        <v>18455557</v>
      </c>
      <c r="B4840" t="s">
        <v>11362</v>
      </c>
      <c r="C4840">
        <v>1</v>
      </c>
      <c r="D4840" s="5" t="str">
        <f>VLOOKUP(C4840,Country!A:B,2,0)</f>
        <v>India</v>
      </c>
      <c r="E4840" t="s">
        <v>6919</v>
      </c>
      <c r="F4840" t="s">
        <v>11363</v>
      </c>
      <c r="G4840" t="s">
        <v>11325</v>
      </c>
      <c r="H4840" t="s">
        <v>11326</v>
      </c>
      <c r="I4840">
        <v>77.237779599999996</v>
      </c>
      <c r="J4840">
        <v>28.575745999999999</v>
      </c>
      <c r="K4840" t="s">
        <v>3497</v>
      </c>
      <c r="L4840">
        <v>250</v>
      </c>
      <c r="M4840" s="5" t="str">
        <f t="shared" si="225"/>
        <v>100-250</v>
      </c>
      <c r="N4840" t="s">
        <v>2120</v>
      </c>
      <c r="O4840" t="s">
        <v>33</v>
      </c>
      <c r="P4840" t="s">
        <v>32</v>
      </c>
      <c r="Q4840" t="s">
        <v>33</v>
      </c>
      <c r="R4840" t="s">
        <v>33</v>
      </c>
      <c r="S4840">
        <v>1</v>
      </c>
      <c r="T4840">
        <v>0</v>
      </c>
      <c r="U4840" t="str">
        <f t="shared" si="226"/>
        <v xml:space="preserve"> 0</v>
      </c>
      <c r="V4840" t="s">
        <v>169</v>
      </c>
      <c r="W4840" t="s">
        <v>170</v>
      </c>
      <c r="X4840">
        <v>3</v>
      </c>
      <c r="Y4840" s="5" t="str">
        <f t="shared" si="227"/>
        <v xml:space="preserve"> Under Performing Venue</v>
      </c>
    </row>
    <row r="4841" spans="1:25" x14ac:dyDescent="0.3">
      <c r="A4841">
        <v>18425773</v>
      </c>
      <c r="B4841" t="s">
        <v>11364</v>
      </c>
      <c r="C4841">
        <v>1</v>
      </c>
      <c r="D4841" s="5" t="str">
        <f>VLOOKUP(C4841,Country!A:B,2,0)</f>
        <v>India</v>
      </c>
      <c r="E4841" t="s">
        <v>6919</v>
      </c>
      <c r="F4841" t="s">
        <v>11365</v>
      </c>
      <c r="G4841" t="s">
        <v>11325</v>
      </c>
      <c r="H4841" t="s">
        <v>11326</v>
      </c>
      <c r="I4841">
        <v>77.241506299999998</v>
      </c>
      <c r="J4841">
        <v>28.575288499999999</v>
      </c>
      <c r="K4841" t="s">
        <v>2047</v>
      </c>
      <c r="L4841">
        <v>300</v>
      </c>
      <c r="M4841" s="5" t="str">
        <f t="shared" si="225"/>
        <v>250-500</v>
      </c>
      <c r="N4841" t="s">
        <v>2120</v>
      </c>
      <c r="O4841" t="s">
        <v>33</v>
      </c>
      <c r="P4841" t="s">
        <v>33</v>
      </c>
      <c r="Q4841" t="s">
        <v>33</v>
      </c>
      <c r="R4841" t="s">
        <v>33</v>
      </c>
      <c r="S4841">
        <v>1</v>
      </c>
      <c r="T4841">
        <v>0</v>
      </c>
      <c r="U4841" t="str">
        <f t="shared" si="226"/>
        <v xml:space="preserve"> 0</v>
      </c>
      <c r="V4841" t="s">
        <v>169</v>
      </c>
      <c r="W4841" t="s">
        <v>170</v>
      </c>
      <c r="X4841">
        <v>3</v>
      </c>
      <c r="Y4841" s="5" t="str">
        <f t="shared" si="227"/>
        <v xml:space="preserve"> Under Performing Venue</v>
      </c>
    </row>
    <row r="4842" spans="1:25" x14ac:dyDescent="0.3">
      <c r="A4842">
        <v>310358</v>
      </c>
      <c r="B4842" t="s">
        <v>11366</v>
      </c>
      <c r="C4842">
        <v>1</v>
      </c>
      <c r="D4842" s="5" t="str">
        <f>VLOOKUP(C4842,Country!A:B,2,0)</f>
        <v>India</v>
      </c>
      <c r="E4842" t="s">
        <v>6919</v>
      </c>
      <c r="F4842" t="s">
        <v>11367</v>
      </c>
      <c r="G4842" t="s">
        <v>11325</v>
      </c>
      <c r="H4842" t="s">
        <v>11326</v>
      </c>
      <c r="I4842">
        <v>77.239356409999999</v>
      </c>
      <c r="J4842">
        <v>28.572878330000002</v>
      </c>
      <c r="K4842" t="s">
        <v>3342</v>
      </c>
      <c r="L4842">
        <v>250</v>
      </c>
      <c r="M4842" s="5" t="str">
        <f t="shared" si="225"/>
        <v>100-250</v>
      </c>
      <c r="N4842" t="s">
        <v>2120</v>
      </c>
      <c r="O4842" t="s">
        <v>33</v>
      </c>
      <c r="P4842" t="s">
        <v>33</v>
      </c>
      <c r="Q4842" t="s">
        <v>33</v>
      </c>
      <c r="R4842" t="s">
        <v>33</v>
      </c>
      <c r="S4842">
        <v>1</v>
      </c>
      <c r="T4842">
        <v>0</v>
      </c>
      <c r="U4842" t="str">
        <f t="shared" si="226"/>
        <v xml:space="preserve"> 0</v>
      </c>
      <c r="V4842" t="s">
        <v>169</v>
      </c>
      <c r="W4842" t="s">
        <v>170</v>
      </c>
      <c r="X4842">
        <v>2</v>
      </c>
      <c r="Y4842" s="5" t="str">
        <f t="shared" si="227"/>
        <v xml:space="preserve"> Under Performing Venue</v>
      </c>
    </row>
    <row r="4843" spans="1:25" x14ac:dyDescent="0.3">
      <c r="A4843">
        <v>18425161</v>
      </c>
      <c r="B4843" t="s">
        <v>11368</v>
      </c>
      <c r="C4843">
        <v>1</v>
      </c>
      <c r="D4843" s="5" t="str">
        <f>VLOOKUP(C4843,Country!A:B,2,0)</f>
        <v>India</v>
      </c>
      <c r="E4843" t="s">
        <v>6919</v>
      </c>
      <c r="F4843" t="s">
        <v>11369</v>
      </c>
      <c r="G4843" t="s">
        <v>11325</v>
      </c>
      <c r="H4843" t="s">
        <v>11326</v>
      </c>
      <c r="I4843">
        <v>77.241046900000001</v>
      </c>
      <c r="J4843">
        <v>28.578602199999999</v>
      </c>
      <c r="K4843" t="s">
        <v>2144</v>
      </c>
      <c r="L4843">
        <v>300</v>
      </c>
      <c r="M4843" s="5" t="str">
        <f t="shared" si="225"/>
        <v>250-500</v>
      </c>
      <c r="N4843" t="s">
        <v>2120</v>
      </c>
      <c r="O4843" t="s">
        <v>33</v>
      </c>
      <c r="P4843" t="s">
        <v>33</v>
      </c>
      <c r="Q4843" t="s">
        <v>33</v>
      </c>
      <c r="R4843" t="s">
        <v>33</v>
      </c>
      <c r="S4843">
        <v>1</v>
      </c>
      <c r="T4843">
        <v>0</v>
      </c>
      <c r="U4843" t="str">
        <f t="shared" si="226"/>
        <v xml:space="preserve"> 0</v>
      </c>
      <c r="V4843" t="s">
        <v>169</v>
      </c>
      <c r="W4843" t="s">
        <v>170</v>
      </c>
      <c r="X4843">
        <v>1</v>
      </c>
      <c r="Y4843" s="5" t="str">
        <f t="shared" si="227"/>
        <v xml:space="preserve"> Under Performing Venue</v>
      </c>
    </row>
    <row r="4844" spans="1:25" x14ac:dyDescent="0.3">
      <c r="A4844">
        <v>308704</v>
      </c>
      <c r="B4844" t="s">
        <v>8241</v>
      </c>
      <c r="C4844">
        <v>1</v>
      </c>
      <c r="D4844" s="5" t="str">
        <f>VLOOKUP(C4844,Country!A:B,2,0)</f>
        <v>India</v>
      </c>
      <c r="E4844" t="s">
        <v>6919</v>
      </c>
      <c r="F4844" t="s">
        <v>11370</v>
      </c>
      <c r="G4844" t="s">
        <v>11325</v>
      </c>
      <c r="H4844" t="s">
        <v>11326</v>
      </c>
      <c r="I4844">
        <v>77.239009069999994</v>
      </c>
      <c r="J4844">
        <v>28.577835159999999</v>
      </c>
      <c r="K4844" t="s">
        <v>2865</v>
      </c>
      <c r="L4844">
        <v>300</v>
      </c>
      <c r="M4844" s="5" t="str">
        <f t="shared" si="225"/>
        <v>250-500</v>
      </c>
      <c r="N4844" t="s">
        <v>2120</v>
      </c>
      <c r="O4844" t="s">
        <v>33</v>
      </c>
      <c r="P4844" t="s">
        <v>32</v>
      </c>
      <c r="Q4844" t="s">
        <v>33</v>
      </c>
      <c r="R4844" t="s">
        <v>33</v>
      </c>
      <c r="S4844">
        <v>1</v>
      </c>
      <c r="T4844">
        <v>0</v>
      </c>
      <c r="U4844" t="str">
        <f t="shared" si="226"/>
        <v xml:space="preserve"> 0</v>
      </c>
      <c r="V4844" t="s">
        <v>169</v>
      </c>
      <c r="W4844" t="s">
        <v>170</v>
      </c>
      <c r="X4844">
        <v>2</v>
      </c>
      <c r="Y4844" s="5" t="str">
        <f t="shared" si="227"/>
        <v xml:space="preserve"> Under Performing Venue</v>
      </c>
    </row>
    <row r="4845" spans="1:25" x14ac:dyDescent="0.3">
      <c r="A4845">
        <v>18323603</v>
      </c>
      <c r="B4845" t="s">
        <v>11371</v>
      </c>
      <c r="C4845">
        <v>1</v>
      </c>
      <c r="D4845" s="5" t="str">
        <f>VLOOKUP(C4845,Country!A:B,2,0)</f>
        <v>India</v>
      </c>
      <c r="E4845" t="s">
        <v>6919</v>
      </c>
      <c r="F4845" t="s">
        <v>11372</v>
      </c>
      <c r="G4845" t="s">
        <v>11325</v>
      </c>
      <c r="H4845" t="s">
        <v>11326</v>
      </c>
      <c r="I4845">
        <v>0</v>
      </c>
      <c r="J4845">
        <v>0</v>
      </c>
      <c r="K4845" t="s">
        <v>2865</v>
      </c>
      <c r="L4845">
        <v>300</v>
      </c>
      <c r="M4845" s="5" t="str">
        <f t="shared" si="225"/>
        <v>250-500</v>
      </c>
      <c r="N4845" t="s">
        <v>2120</v>
      </c>
      <c r="O4845" t="s">
        <v>33</v>
      </c>
      <c r="P4845" t="s">
        <v>33</v>
      </c>
      <c r="Q4845" t="s">
        <v>33</v>
      </c>
      <c r="R4845" t="s">
        <v>33</v>
      </c>
      <c r="S4845">
        <v>1</v>
      </c>
      <c r="T4845">
        <v>0</v>
      </c>
      <c r="U4845" t="str">
        <f t="shared" si="226"/>
        <v xml:space="preserve"> 0</v>
      </c>
      <c r="V4845" t="s">
        <v>169</v>
      </c>
      <c r="W4845" t="s">
        <v>170</v>
      </c>
      <c r="X4845">
        <v>0</v>
      </c>
      <c r="Y4845" s="5" t="str">
        <f t="shared" si="227"/>
        <v xml:space="preserve"> Under Performing Venue</v>
      </c>
    </row>
    <row r="4846" spans="1:25" x14ac:dyDescent="0.3">
      <c r="A4846">
        <v>18025089</v>
      </c>
      <c r="B4846" t="s">
        <v>11373</v>
      </c>
      <c r="C4846">
        <v>1</v>
      </c>
      <c r="D4846" s="5" t="str">
        <f>VLOOKUP(C4846,Country!A:B,2,0)</f>
        <v>India</v>
      </c>
      <c r="E4846" t="s">
        <v>6919</v>
      </c>
      <c r="F4846" t="s">
        <v>11374</v>
      </c>
      <c r="G4846" t="s">
        <v>11325</v>
      </c>
      <c r="H4846" t="s">
        <v>11326</v>
      </c>
      <c r="I4846">
        <v>77.239223640000006</v>
      </c>
      <c r="J4846">
        <v>28.578527650000002</v>
      </c>
      <c r="K4846" t="s">
        <v>2285</v>
      </c>
      <c r="L4846">
        <v>600</v>
      </c>
      <c r="M4846" s="5" t="str">
        <f t="shared" si="225"/>
        <v>500-1000</v>
      </c>
      <c r="N4846" t="s">
        <v>2120</v>
      </c>
      <c r="O4846" t="s">
        <v>33</v>
      </c>
      <c r="P4846" t="s">
        <v>33</v>
      </c>
      <c r="Q4846" t="s">
        <v>33</v>
      </c>
      <c r="R4846" t="s">
        <v>33</v>
      </c>
      <c r="S4846">
        <v>2</v>
      </c>
      <c r="T4846">
        <v>0</v>
      </c>
      <c r="U4846" t="str">
        <f t="shared" si="226"/>
        <v xml:space="preserve"> 0</v>
      </c>
      <c r="V4846" t="s">
        <v>169</v>
      </c>
      <c r="W4846" t="s">
        <v>170</v>
      </c>
      <c r="X4846">
        <v>2</v>
      </c>
      <c r="Y4846" s="5" t="str">
        <f t="shared" si="227"/>
        <v xml:space="preserve"> Under Performing Venue</v>
      </c>
    </row>
    <row r="4847" spans="1:25" x14ac:dyDescent="0.3">
      <c r="A4847">
        <v>18264993</v>
      </c>
      <c r="B4847" t="s">
        <v>11375</v>
      </c>
      <c r="C4847">
        <v>1</v>
      </c>
      <c r="D4847" s="5" t="str">
        <f>VLOOKUP(C4847,Country!A:B,2,0)</f>
        <v>India</v>
      </c>
      <c r="E4847" t="s">
        <v>6919</v>
      </c>
      <c r="F4847" t="s">
        <v>11374</v>
      </c>
      <c r="G4847" t="s">
        <v>11325</v>
      </c>
      <c r="H4847" t="s">
        <v>11326</v>
      </c>
      <c r="I4847">
        <v>77.239215259999995</v>
      </c>
      <c r="J4847">
        <v>28.578657199999999</v>
      </c>
      <c r="K4847" t="s">
        <v>2125</v>
      </c>
      <c r="L4847">
        <v>400</v>
      </c>
      <c r="M4847" s="5" t="str">
        <f t="shared" si="225"/>
        <v>250-500</v>
      </c>
      <c r="N4847" t="s">
        <v>2120</v>
      </c>
      <c r="O4847" t="s">
        <v>33</v>
      </c>
      <c r="P4847" t="s">
        <v>32</v>
      </c>
      <c r="Q4847" t="s">
        <v>33</v>
      </c>
      <c r="R4847" t="s">
        <v>33</v>
      </c>
      <c r="S4847">
        <v>1</v>
      </c>
      <c r="T4847">
        <v>0</v>
      </c>
      <c r="U4847" t="str">
        <f t="shared" si="226"/>
        <v xml:space="preserve"> 0</v>
      </c>
      <c r="V4847" t="s">
        <v>169</v>
      </c>
      <c r="W4847" t="s">
        <v>170</v>
      </c>
      <c r="X4847">
        <v>0</v>
      </c>
      <c r="Y4847" s="5" t="str">
        <f t="shared" si="227"/>
        <v xml:space="preserve"> Under Performing Venue</v>
      </c>
    </row>
    <row r="4848" spans="1:25" x14ac:dyDescent="0.3">
      <c r="A4848">
        <v>18429151</v>
      </c>
      <c r="B4848" t="s">
        <v>11376</v>
      </c>
      <c r="C4848">
        <v>1</v>
      </c>
      <c r="D4848" s="5" t="str">
        <f>VLOOKUP(C4848,Country!A:B,2,0)</f>
        <v>India</v>
      </c>
      <c r="E4848" t="s">
        <v>6919</v>
      </c>
      <c r="F4848" t="s">
        <v>11377</v>
      </c>
      <c r="G4848" t="s">
        <v>11325</v>
      </c>
      <c r="H4848" t="s">
        <v>11326</v>
      </c>
      <c r="I4848">
        <v>77.253359500000002</v>
      </c>
      <c r="J4848">
        <v>28.5690147</v>
      </c>
      <c r="K4848" t="s">
        <v>59</v>
      </c>
      <c r="L4848">
        <v>300</v>
      </c>
      <c r="M4848" s="5" t="str">
        <f t="shared" si="225"/>
        <v>250-500</v>
      </c>
      <c r="N4848" t="s">
        <v>2120</v>
      </c>
      <c r="O4848" t="s">
        <v>33</v>
      </c>
      <c r="P4848" t="s">
        <v>33</v>
      </c>
      <c r="Q4848" t="s">
        <v>33</v>
      </c>
      <c r="R4848" t="s">
        <v>33</v>
      </c>
      <c r="S4848">
        <v>1</v>
      </c>
      <c r="T4848">
        <v>0</v>
      </c>
      <c r="U4848" t="str">
        <f t="shared" si="226"/>
        <v xml:space="preserve"> 0</v>
      </c>
      <c r="V4848" t="s">
        <v>169</v>
      </c>
      <c r="W4848" t="s">
        <v>170</v>
      </c>
      <c r="X4848">
        <v>0</v>
      </c>
      <c r="Y4848" s="5" t="str">
        <f t="shared" si="227"/>
        <v xml:space="preserve"> Under Performing Venue</v>
      </c>
    </row>
    <row r="4849" spans="1:25" x14ac:dyDescent="0.3">
      <c r="A4849">
        <v>18429161</v>
      </c>
      <c r="B4849" t="s">
        <v>11378</v>
      </c>
      <c r="C4849">
        <v>1</v>
      </c>
      <c r="D4849" s="5" t="str">
        <f>VLOOKUP(C4849,Country!A:B,2,0)</f>
        <v>India</v>
      </c>
      <c r="E4849" t="s">
        <v>6919</v>
      </c>
      <c r="F4849" t="s">
        <v>11379</v>
      </c>
      <c r="G4849" t="s">
        <v>11325</v>
      </c>
      <c r="H4849" t="s">
        <v>11326</v>
      </c>
      <c r="I4849">
        <v>77.252946899999998</v>
      </c>
      <c r="J4849">
        <v>28.569441000000001</v>
      </c>
      <c r="K4849" t="s">
        <v>2125</v>
      </c>
      <c r="L4849">
        <v>150</v>
      </c>
      <c r="M4849" s="5" t="str">
        <f t="shared" si="225"/>
        <v>100-250</v>
      </c>
      <c r="N4849" t="s">
        <v>2120</v>
      </c>
      <c r="O4849" t="s">
        <v>33</v>
      </c>
      <c r="P4849" t="s">
        <v>33</v>
      </c>
      <c r="Q4849" t="s">
        <v>33</v>
      </c>
      <c r="R4849" t="s">
        <v>33</v>
      </c>
      <c r="S4849">
        <v>1</v>
      </c>
      <c r="T4849">
        <v>0</v>
      </c>
      <c r="U4849" t="str">
        <f t="shared" si="226"/>
        <v xml:space="preserve"> 0</v>
      </c>
      <c r="V4849" t="s">
        <v>169</v>
      </c>
      <c r="W4849" t="s">
        <v>170</v>
      </c>
      <c r="X4849">
        <v>0</v>
      </c>
      <c r="Y4849" s="5" t="str">
        <f t="shared" si="227"/>
        <v xml:space="preserve"> Under Performing Venue</v>
      </c>
    </row>
    <row r="4850" spans="1:25" x14ac:dyDescent="0.3">
      <c r="A4850">
        <v>18425781</v>
      </c>
      <c r="B4850" t="s">
        <v>11380</v>
      </c>
      <c r="C4850">
        <v>1</v>
      </c>
      <c r="D4850" s="5" t="str">
        <f>VLOOKUP(C4850,Country!A:B,2,0)</f>
        <v>India</v>
      </c>
      <c r="E4850" t="s">
        <v>6919</v>
      </c>
      <c r="F4850" t="s">
        <v>11381</v>
      </c>
      <c r="G4850" t="s">
        <v>11325</v>
      </c>
      <c r="H4850" t="s">
        <v>11326</v>
      </c>
      <c r="I4850">
        <v>77.243056100000004</v>
      </c>
      <c r="J4850">
        <v>28.575188900000001</v>
      </c>
      <c r="K4850" t="s">
        <v>2346</v>
      </c>
      <c r="L4850">
        <v>100</v>
      </c>
      <c r="M4850" s="5" t="str">
        <f t="shared" si="225"/>
        <v>0-100</v>
      </c>
      <c r="N4850" t="s">
        <v>2120</v>
      </c>
      <c r="O4850" t="s">
        <v>33</v>
      </c>
      <c r="P4850" t="s">
        <v>33</v>
      </c>
      <c r="Q4850" t="s">
        <v>33</v>
      </c>
      <c r="R4850" t="s">
        <v>33</v>
      </c>
      <c r="S4850">
        <v>1</v>
      </c>
      <c r="T4850">
        <v>0</v>
      </c>
      <c r="U4850" t="str">
        <f t="shared" si="226"/>
        <v xml:space="preserve"> 0</v>
      </c>
      <c r="V4850" t="s">
        <v>169</v>
      </c>
      <c r="W4850" t="s">
        <v>170</v>
      </c>
      <c r="X4850">
        <v>1</v>
      </c>
      <c r="Y4850" s="5" t="str">
        <f t="shared" si="227"/>
        <v xml:space="preserve"> Under Performing Venue</v>
      </c>
    </row>
    <row r="4851" spans="1:25" x14ac:dyDescent="0.3">
      <c r="A4851">
        <v>18446391</v>
      </c>
      <c r="B4851" t="s">
        <v>11382</v>
      </c>
      <c r="C4851">
        <v>1</v>
      </c>
      <c r="D4851" s="5" t="str">
        <f>VLOOKUP(C4851,Country!A:B,2,0)</f>
        <v>India</v>
      </c>
      <c r="E4851" t="s">
        <v>6919</v>
      </c>
      <c r="F4851" t="s">
        <v>11383</v>
      </c>
      <c r="G4851" t="s">
        <v>11325</v>
      </c>
      <c r="H4851" t="s">
        <v>11326</v>
      </c>
      <c r="I4851">
        <v>77.238703970000003</v>
      </c>
      <c r="J4851">
        <v>28.57748273</v>
      </c>
      <c r="K4851" t="s">
        <v>3139</v>
      </c>
      <c r="L4851">
        <v>200</v>
      </c>
      <c r="M4851" s="5" t="str">
        <f t="shared" si="225"/>
        <v>100-250</v>
      </c>
      <c r="N4851" t="s">
        <v>2120</v>
      </c>
      <c r="O4851" t="s">
        <v>33</v>
      </c>
      <c r="P4851" t="s">
        <v>32</v>
      </c>
      <c r="Q4851" t="s">
        <v>33</v>
      </c>
      <c r="R4851" t="s">
        <v>33</v>
      </c>
      <c r="S4851">
        <v>1</v>
      </c>
      <c r="T4851">
        <v>0</v>
      </c>
      <c r="U4851" t="str">
        <f t="shared" si="226"/>
        <v xml:space="preserve"> 0</v>
      </c>
      <c r="V4851" t="s">
        <v>169</v>
      </c>
      <c r="W4851" t="s">
        <v>170</v>
      </c>
      <c r="X4851">
        <v>3</v>
      </c>
      <c r="Y4851" s="5" t="str">
        <f t="shared" si="227"/>
        <v xml:space="preserve"> Under Performing Venue</v>
      </c>
    </row>
    <row r="4852" spans="1:25" x14ac:dyDescent="0.3">
      <c r="A4852">
        <v>18481310</v>
      </c>
      <c r="B4852" t="s">
        <v>11384</v>
      </c>
      <c r="C4852">
        <v>1</v>
      </c>
      <c r="D4852" s="5" t="str">
        <f>VLOOKUP(C4852,Country!A:B,2,0)</f>
        <v>India</v>
      </c>
      <c r="E4852" t="s">
        <v>6919</v>
      </c>
      <c r="F4852" t="s">
        <v>11385</v>
      </c>
      <c r="G4852" t="s">
        <v>11325</v>
      </c>
      <c r="H4852" t="s">
        <v>11326</v>
      </c>
      <c r="I4852">
        <v>77.239391800000007</v>
      </c>
      <c r="J4852">
        <v>28.5753454</v>
      </c>
      <c r="K4852" t="s">
        <v>2285</v>
      </c>
      <c r="L4852">
        <v>350</v>
      </c>
      <c r="M4852" s="5" t="str">
        <f t="shared" si="225"/>
        <v>250-500</v>
      </c>
      <c r="N4852" t="s">
        <v>2120</v>
      </c>
      <c r="O4852" t="s">
        <v>33</v>
      </c>
      <c r="P4852" t="s">
        <v>32</v>
      </c>
      <c r="Q4852" t="s">
        <v>33</v>
      </c>
      <c r="R4852" t="s">
        <v>33</v>
      </c>
      <c r="S4852">
        <v>1</v>
      </c>
      <c r="T4852">
        <v>0</v>
      </c>
      <c r="U4852" t="str">
        <f t="shared" si="226"/>
        <v xml:space="preserve"> 0</v>
      </c>
      <c r="V4852" t="s">
        <v>169</v>
      </c>
      <c r="W4852" t="s">
        <v>170</v>
      </c>
      <c r="X4852">
        <v>1</v>
      </c>
      <c r="Y4852" s="5" t="str">
        <f t="shared" si="227"/>
        <v xml:space="preserve"> Under Performing Venue</v>
      </c>
    </row>
    <row r="4853" spans="1:25" x14ac:dyDescent="0.3">
      <c r="A4853">
        <v>18425777</v>
      </c>
      <c r="B4853" t="s">
        <v>11386</v>
      </c>
      <c r="C4853">
        <v>1</v>
      </c>
      <c r="D4853" s="5" t="str">
        <f>VLOOKUP(C4853,Country!A:B,2,0)</f>
        <v>India</v>
      </c>
      <c r="E4853" t="s">
        <v>6919</v>
      </c>
      <c r="F4853" t="s">
        <v>11387</v>
      </c>
      <c r="G4853" t="s">
        <v>11325</v>
      </c>
      <c r="H4853" t="s">
        <v>11326</v>
      </c>
      <c r="I4853">
        <v>77.242740699999999</v>
      </c>
      <c r="J4853">
        <v>28.575344099999999</v>
      </c>
      <c r="K4853" t="s">
        <v>150</v>
      </c>
      <c r="L4853">
        <v>300</v>
      </c>
      <c r="M4853" s="5" t="str">
        <f t="shared" si="225"/>
        <v>250-500</v>
      </c>
      <c r="N4853" t="s">
        <v>2120</v>
      </c>
      <c r="O4853" t="s">
        <v>33</v>
      </c>
      <c r="P4853" t="s">
        <v>32</v>
      </c>
      <c r="Q4853" t="s">
        <v>33</v>
      </c>
      <c r="R4853" t="s">
        <v>33</v>
      </c>
      <c r="S4853">
        <v>1</v>
      </c>
      <c r="T4853">
        <v>0</v>
      </c>
      <c r="U4853" t="str">
        <f t="shared" si="226"/>
        <v xml:space="preserve"> 0</v>
      </c>
      <c r="V4853" t="s">
        <v>169</v>
      </c>
      <c r="W4853" t="s">
        <v>170</v>
      </c>
      <c r="X4853">
        <v>0</v>
      </c>
      <c r="Y4853" s="5" t="str">
        <f t="shared" si="227"/>
        <v xml:space="preserve"> Under Performing Venue</v>
      </c>
    </row>
    <row r="4854" spans="1:25" x14ac:dyDescent="0.3">
      <c r="A4854">
        <v>18429157</v>
      </c>
      <c r="B4854" t="s">
        <v>11388</v>
      </c>
      <c r="C4854">
        <v>1</v>
      </c>
      <c r="D4854" s="5" t="str">
        <f>VLOOKUP(C4854,Country!A:B,2,0)</f>
        <v>India</v>
      </c>
      <c r="E4854" t="s">
        <v>6919</v>
      </c>
      <c r="F4854" t="s">
        <v>11389</v>
      </c>
      <c r="G4854" t="s">
        <v>11325</v>
      </c>
      <c r="H4854" t="s">
        <v>11326</v>
      </c>
      <c r="I4854">
        <v>77.252997899999997</v>
      </c>
      <c r="J4854">
        <v>28.569489300000001</v>
      </c>
      <c r="K4854" t="s">
        <v>2047</v>
      </c>
      <c r="L4854">
        <v>250</v>
      </c>
      <c r="M4854" s="5" t="str">
        <f t="shared" si="225"/>
        <v>100-250</v>
      </c>
      <c r="N4854" t="s">
        <v>2120</v>
      </c>
      <c r="O4854" t="s">
        <v>33</v>
      </c>
      <c r="P4854" t="s">
        <v>33</v>
      </c>
      <c r="Q4854" t="s">
        <v>33</v>
      </c>
      <c r="R4854" t="s">
        <v>33</v>
      </c>
      <c r="S4854">
        <v>1</v>
      </c>
      <c r="T4854">
        <v>0</v>
      </c>
      <c r="U4854" t="str">
        <f t="shared" si="226"/>
        <v xml:space="preserve"> 0</v>
      </c>
      <c r="V4854" t="s">
        <v>169</v>
      </c>
      <c r="W4854" t="s">
        <v>170</v>
      </c>
      <c r="X4854">
        <v>1</v>
      </c>
      <c r="Y4854" s="5" t="str">
        <f t="shared" si="227"/>
        <v xml:space="preserve"> Under Performing Venue</v>
      </c>
    </row>
    <row r="4855" spans="1:25" x14ac:dyDescent="0.3">
      <c r="A4855">
        <v>18265712</v>
      </c>
      <c r="B4855" t="s">
        <v>11390</v>
      </c>
      <c r="C4855">
        <v>1</v>
      </c>
      <c r="D4855" s="5" t="str">
        <f>VLOOKUP(C4855,Country!A:B,2,0)</f>
        <v>India</v>
      </c>
      <c r="E4855" t="s">
        <v>6919</v>
      </c>
      <c r="F4855" t="s">
        <v>11391</v>
      </c>
      <c r="G4855" t="s">
        <v>11325</v>
      </c>
      <c r="H4855" t="s">
        <v>11326</v>
      </c>
      <c r="I4855">
        <v>77.243552390000005</v>
      </c>
      <c r="J4855">
        <v>28.57387443</v>
      </c>
      <c r="K4855" t="s">
        <v>2720</v>
      </c>
      <c r="L4855">
        <v>500</v>
      </c>
      <c r="M4855" s="5" t="str">
        <f t="shared" si="225"/>
        <v>250-500</v>
      </c>
      <c r="N4855" t="s">
        <v>2120</v>
      </c>
      <c r="O4855" t="s">
        <v>33</v>
      </c>
      <c r="P4855" t="s">
        <v>33</v>
      </c>
      <c r="Q4855" t="s">
        <v>33</v>
      </c>
      <c r="R4855" t="s">
        <v>33</v>
      </c>
      <c r="S4855">
        <v>2</v>
      </c>
      <c r="T4855">
        <v>0</v>
      </c>
      <c r="U4855" t="str">
        <f t="shared" si="226"/>
        <v xml:space="preserve"> 0</v>
      </c>
      <c r="V4855" t="s">
        <v>169</v>
      </c>
      <c r="W4855" t="s">
        <v>170</v>
      </c>
      <c r="X4855">
        <v>0</v>
      </c>
      <c r="Y4855" s="5" t="str">
        <f t="shared" si="227"/>
        <v xml:space="preserve"> Under Performing Venue</v>
      </c>
    </row>
    <row r="4856" spans="1:25" x14ac:dyDescent="0.3">
      <c r="A4856">
        <v>9599</v>
      </c>
      <c r="B4856" t="s">
        <v>11392</v>
      </c>
      <c r="C4856">
        <v>1</v>
      </c>
      <c r="D4856" s="5" t="str">
        <f>VLOOKUP(C4856,Country!A:B,2,0)</f>
        <v>India</v>
      </c>
      <c r="E4856" t="s">
        <v>6919</v>
      </c>
      <c r="F4856" t="s">
        <v>11393</v>
      </c>
      <c r="G4856" t="s">
        <v>11325</v>
      </c>
      <c r="H4856" t="s">
        <v>11326</v>
      </c>
      <c r="I4856">
        <v>77.241157849999993</v>
      </c>
      <c r="J4856">
        <v>28.578578589999999</v>
      </c>
      <c r="K4856" t="s">
        <v>3240</v>
      </c>
      <c r="L4856">
        <v>150</v>
      </c>
      <c r="M4856" s="5" t="str">
        <f t="shared" si="225"/>
        <v>100-250</v>
      </c>
      <c r="N4856" t="s">
        <v>2120</v>
      </c>
      <c r="O4856" t="s">
        <v>33</v>
      </c>
      <c r="P4856" t="s">
        <v>33</v>
      </c>
      <c r="Q4856" t="s">
        <v>33</v>
      </c>
      <c r="R4856" t="s">
        <v>33</v>
      </c>
      <c r="S4856">
        <v>1</v>
      </c>
      <c r="T4856">
        <v>0</v>
      </c>
      <c r="U4856" t="str">
        <f t="shared" si="226"/>
        <v xml:space="preserve"> 0</v>
      </c>
      <c r="V4856" t="s">
        <v>169</v>
      </c>
      <c r="W4856" t="s">
        <v>170</v>
      </c>
      <c r="X4856">
        <v>2</v>
      </c>
      <c r="Y4856" s="5" t="str">
        <f t="shared" si="227"/>
        <v xml:space="preserve"> Under Performing Venue</v>
      </c>
    </row>
    <row r="4857" spans="1:25" x14ac:dyDescent="0.3">
      <c r="A4857">
        <v>18425148</v>
      </c>
      <c r="B4857" t="s">
        <v>11394</v>
      </c>
      <c r="C4857">
        <v>1</v>
      </c>
      <c r="D4857" s="5" t="str">
        <f>VLOOKUP(C4857,Country!A:B,2,0)</f>
        <v>India</v>
      </c>
      <c r="E4857" t="s">
        <v>6919</v>
      </c>
      <c r="F4857" t="s">
        <v>11395</v>
      </c>
      <c r="G4857" t="s">
        <v>11325</v>
      </c>
      <c r="H4857" t="s">
        <v>11326</v>
      </c>
      <c r="I4857">
        <v>77.242322299999998</v>
      </c>
      <c r="J4857">
        <v>28.575525500000001</v>
      </c>
      <c r="K4857" t="s">
        <v>2125</v>
      </c>
      <c r="L4857">
        <v>200</v>
      </c>
      <c r="M4857" s="5" t="str">
        <f t="shared" si="225"/>
        <v>100-250</v>
      </c>
      <c r="N4857" t="s">
        <v>2120</v>
      </c>
      <c r="O4857" t="s">
        <v>33</v>
      </c>
      <c r="P4857" t="s">
        <v>33</v>
      </c>
      <c r="Q4857" t="s">
        <v>33</v>
      </c>
      <c r="R4857" t="s">
        <v>33</v>
      </c>
      <c r="S4857">
        <v>1</v>
      </c>
      <c r="T4857">
        <v>0</v>
      </c>
      <c r="U4857" t="str">
        <f t="shared" si="226"/>
        <v xml:space="preserve"> 0</v>
      </c>
      <c r="V4857" t="s">
        <v>169</v>
      </c>
      <c r="W4857" t="s">
        <v>170</v>
      </c>
      <c r="X4857">
        <v>0</v>
      </c>
      <c r="Y4857" s="5" t="str">
        <f t="shared" si="227"/>
        <v xml:space="preserve"> Under Performing Venue</v>
      </c>
    </row>
    <row r="4858" spans="1:25" x14ac:dyDescent="0.3">
      <c r="A4858">
        <v>18265724</v>
      </c>
      <c r="B4858" t="s">
        <v>11396</v>
      </c>
      <c r="C4858">
        <v>1</v>
      </c>
      <c r="D4858" s="5" t="str">
        <f>VLOOKUP(C4858,Country!A:B,2,0)</f>
        <v>India</v>
      </c>
      <c r="E4858" t="s">
        <v>6919</v>
      </c>
      <c r="F4858" t="s">
        <v>11397</v>
      </c>
      <c r="G4858" t="s">
        <v>11325</v>
      </c>
      <c r="H4858" t="s">
        <v>11326</v>
      </c>
      <c r="I4858">
        <v>77.241502519999997</v>
      </c>
      <c r="J4858">
        <v>28.573241970000002</v>
      </c>
      <c r="K4858" t="s">
        <v>2125</v>
      </c>
      <c r="L4858">
        <v>200</v>
      </c>
      <c r="M4858" s="5" t="str">
        <f t="shared" si="225"/>
        <v>100-250</v>
      </c>
      <c r="N4858" t="s">
        <v>2120</v>
      </c>
      <c r="O4858" t="s">
        <v>33</v>
      </c>
      <c r="P4858" t="s">
        <v>32</v>
      </c>
      <c r="Q4858" t="s">
        <v>33</v>
      </c>
      <c r="R4858" t="s">
        <v>33</v>
      </c>
      <c r="S4858">
        <v>1</v>
      </c>
      <c r="T4858">
        <v>0</v>
      </c>
      <c r="U4858" t="str">
        <f t="shared" si="226"/>
        <v xml:space="preserve"> 0</v>
      </c>
      <c r="V4858" t="s">
        <v>169</v>
      </c>
      <c r="W4858" t="s">
        <v>170</v>
      </c>
      <c r="X4858">
        <v>3</v>
      </c>
      <c r="Y4858" s="5" t="str">
        <f t="shared" si="227"/>
        <v xml:space="preserve"> Under Performing Venue</v>
      </c>
    </row>
    <row r="4859" spans="1:25" x14ac:dyDescent="0.3">
      <c r="A4859">
        <v>18458659</v>
      </c>
      <c r="B4859" t="s">
        <v>11398</v>
      </c>
      <c r="C4859">
        <v>1</v>
      </c>
      <c r="D4859" s="5" t="str">
        <f>VLOOKUP(C4859,Country!A:B,2,0)</f>
        <v>India</v>
      </c>
      <c r="E4859" t="s">
        <v>6919</v>
      </c>
      <c r="F4859" t="s">
        <v>11399</v>
      </c>
      <c r="G4859" t="s">
        <v>11325</v>
      </c>
      <c r="H4859" t="s">
        <v>11326</v>
      </c>
      <c r="I4859">
        <v>0</v>
      </c>
      <c r="J4859">
        <v>0</v>
      </c>
      <c r="K4859" t="s">
        <v>150</v>
      </c>
      <c r="L4859">
        <v>400</v>
      </c>
      <c r="M4859" s="5" t="str">
        <f t="shared" si="225"/>
        <v>250-500</v>
      </c>
      <c r="N4859" t="s">
        <v>2120</v>
      </c>
      <c r="O4859" t="s">
        <v>33</v>
      </c>
      <c r="P4859" t="s">
        <v>33</v>
      </c>
      <c r="Q4859" t="s">
        <v>33</v>
      </c>
      <c r="R4859" t="s">
        <v>33</v>
      </c>
      <c r="S4859">
        <v>1</v>
      </c>
      <c r="T4859">
        <v>0</v>
      </c>
      <c r="U4859" t="str">
        <f t="shared" si="226"/>
        <v xml:space="preserve"> 0</v>
      </c>
      <c r="V4859" t="s">
        <v>169</v>
      </c>
      <c r="W4859" t="s">
        <v>170</v>
      </c>
      <c r="X4859">
        <v>0</v>
      </c>
      <c r="Y4859" s="5" t="str">
        <f t="shared" si="227"/>
        <v xml:space="preserve"> Under Performing Venue</v>
      </c>
    </row>
    <row r="4860" spans="1:25" x14ac:dyDescent="0.3">
      <c r="A4860">
        <v>18424905</v>
      </c>
      <c r="B4860" t="s">
        <v>11400</v>
      </c>
      <c r="C4860">
        <v>1</v>
      </c>
      <c r="D4860" s="5" t="str">
        <f>VLOOKUP(C4860,Country!A:B,2,0)</f>
        <v>India</v>
      </c>
      <c r="E4860" t="s">
        <v>6919</v>
      </c>
      <c r="F4860" t="s">
        <v>11337</v>
      </c>
      <c r="G4860" t="s">
        <v>11325</v>
      </c>
      <c r="H4860" t="s">
        <v>11326</v>
      </c>
      <c r="I4860">
        <v>77.241312199999996</v>
      </c>
      <c r="J4860">
        <v>28.578310699999999</v>
      </c>
      <c r="K4860" t="s">
        <v>2125</v>
      </c>
      <c r="L4860">
        <v>400</v>
      </c>
      <c r="M4860" s="5" t="str">
        <f t="shared" si="225"/>
        <v>250-500</v>
      </c>
      <c r="N4860" t="s">
        <v>2120</v>
      </c>
      <c r="O4860" t="s">
        <v>33</v>
      </c>
      <c r="P4860" t="s">
        <v>32</v>
      </c>
      <c r="Q4860" t="s">
        <v>33</v>
      </c>
      <c r="R4860" t="s">
        <v>33</v>
      </c>
      <c r="S4860">
        <v>1</v>
      </c>
      <c r="T4860">
        <v>0</v>
      </c>
      <c r="U4860" t="str">
        <f t="shared" si="226"/>
        <v xml:space="preserve"> 0</v>
      </c>
      <c r="V4860" t="s">
        <v>169</v>
      </c>
      <c r="W4860" t="s">
        <v>170</v>
      </c>
      <c r="X4860">
        <v>0</v>
      </c>
      <c r="Y4860" s="5" t="str">
        <f t="shared" si="227"/>
        <v xml:space="preserve"> Under Performing Venue</v>
      </c>
    </row>
    <row r="4861" spans="1:25" x14ac:dyDescent="0.3">
      <c r="A4861">
        <v>18410302</v>
      </c>
      <c r="B4861" t="s">
        <v>11401</v>
      </c>
      <c r="C4861">
        <v>1</v>
      </c>
      <c r="D4861" s="5" t="str">
        <f>VLOOKUP(C4861,Country!A:B,2,0)</f>
        <v>India</v>
      </c>
      <c r="E4861" t="s">
        <v>6919</v>
      </c>
      <c r="F4861" t="s">
        <v>11402</v>
      </c>
      <c r="G4861" t="s">
        <v>11325</v>
      </c>
      <c r="H4861" t="s">
        <v>11326</v>
      </c>
      <c r="I4861">
        <v>0</v>
      </c>
      <c r="J4861">
        <v>0</v>
      </c>
      <c r="K4861" t="s">
        <v>2125</v>
      </c>
      <c r="L4861">
        <v>500</v>
      </c>
      <c r="M4861" s="5" t="str">
        <f t="shared" si="225"/>
        <v>250-500</v>
      </c>
      <c r="N4861" t="s">
        <v>2120</v>
      </c>
      <c r="O4861" t="s">
        <v>33</v>
      </c>
      <c r="P4861" t="s">
        <v>33</v>
      </c>
      <c r="Q4861" t="s">
        <v>33</v>
      </c>
      <c r="R4861" t="s">
        <v>33</v>
      </c>
      <c r="S4861">
        <v>2</v>
      </c>
      <c r="T4861">
        <v>0</v>
      </c>
      <c r="U4861" t="str">
        <f t="shared" si="226"/>
        <v xml:space="preserve"> 0</v>
      </c>
      <c r="V4861" t="s">
        <v>169</v>
      </c>
      <c r="W4861" t="s">
        <v>170</v>
      </c>
      <c r="X4861">
        <v>0</v>
      </c>
      <c r="Y4861" s="5" t="str">
        <f t="shared" si="227"/>
        <v xml:space="preserve"> Under Performing Venue</v>
      </c>
    </row>
    <row r="4862" spans="1:25" x14ac:dyDescent="0.3">
      <c r="A4862">
        <v>7856</v>
      </c>
      <c r="B4862" t="s">
        <v>2955</v>
      </c>
      <c r="C4862">
        <v>1</v>
      </c>
      <c r="D4862" s="5" t="str">
        <f>VLOOKUP(C4862,Country!A:B,2,0)</f>
        <v>India</v>
      </c>
      <c r="E4862" t="s">
        <v>6919</v>
      </c>
      <c r="F4862" t="s">
        <v>11403</v>
      </c>
      <c r="G4862" t="s">
        <v>11404</v>
      </c>
      <c r="H4862" t="s">
        <v>11405</v>
      </c>
      <c r="I4862">
        <v>77.243703400000001</v>
      </c>
      <c r="J4862">
        <v>28.569009300000001</v>
      </c>
      <c r="K4862" t="s">
        <v>11406</v>
      </c>
      <c r="L4862">
        <v>300</v>
      </c>
      <c r="M4862" s="5" t="str">
        <f t="shared" si="225"/>
        <v>250-500</v>
      </c>
      <c r="N4862" t="s">
        <v>2120</v>
      </c>
      <c r="O4862" t="s">
        <v>33</v>
      </c>
      <c r="P4862" t="s">
        <v>32</v>
      </c>
      <c r="Q4862" t="s">
        <v>33</v>
      </c>
      <c r="R4862" t="s">
        <v>33</v>
      </c>
      <c r="S4862">
        <v>1</v>
      </c>
      <c r="T4862">
        <v>3.4</v>
      </c>
      <c r="U4862" t="str">
        <f t="shared" si="226"/>
        <v xml:space="preserve"> 2.5-3.4</v>
      </c>
      <c r="V4862" t="s">
        <v>143</v>
      </c>
      <c r="W4862" t="s">
        <v>144</v>
      </c>
      <c r="X4862">
        <v>22</v>
      </c>
      <c r="Y4862" s="5" t="str">
        <f t="shared" si="227"/>
        <v>Average Performing Venue</v>
      </c>
    </row>
    <row r="4863" spans="1:25" x14ac:dyDescent="0.3">
      <c r="A4863">
        <v>18365894</v>
      </c>
      <c r="B4863" t="s">
        <v>3732</v>
      </c>
      <c r="C4863">
        <v>1</v>
      </c>
      <c r="D4863" s="5" t="str">
        <f>VLOOKUP(C4863,Country!A:B,2,0)</f>
        <v>India</v>
      </c>
      <c r="E4863" t="s">
        <v>6919</v>
      </c>
      <c r="F4863" t="s">
        <v>11405</v>
      </c>
      <c r="G4863" t="s">
        <v>11404</v>
      </c>
      <c r="H4863" t="s">
        <v>11405</v>
      </c>
      <c r="I4863">
        <v>77.243344199999996</v>
      </c>
      <c r="J4863">
        <v>28.569244000000001</v>
      </c>
      <c r="K4863" t="s">
        <v>3353</v>
      </c>
      <c r="L4863">
        <v>600</v>
      </c>
      <c r="M4863" s="5" t="str">
        <f t="shared" si="225"/>
        <v>500-1000</v>
      </c>
      <c r="N4863" t="s">
        <v>2120</v>
      </c>
      <c r="O4863" t="s">
        <v>33</v>
      </c>
      <c r="P4863" t="s">
        <v>32</v>
      </c>
      <c r="Q4863" t="s">
        <v>33</v>
      </c>
      <c r="R4863" t="s">
        <v>33</v>
      </c>
      <c r="S4863">
        <v>2</v>
      </c>
      <c r="T4863">
        <v>3</v>
      </c>
      <c r="U4863" t="str">
        <f t="shared" si="226"/>
        <v xml:space="preserve"> 2.5-3.4</v>
      </c>
      <c r="V4863" t="s">
        <v>143</v>
      </c>
      <c r="W4863" t="s">
        <v>144</v>
      </c>
      <c r="X4863">
        <v>32</v>
      </c>
      <c r="Y4863" s="5" t="str">
        <f t="shared" si="227"/>
        <v>Average Performing Venue</v>
      </c>
    </row>
    <row r="4864" spans="1:25" x14ac:dyDescent="0.3">
      <c r="A4864">
        <v>18441523</v>
      </c>
      <c r="B4864" t="s">
        <v>8040</v>
      </c>
      <c r="C4864">
        <v>1</v>
      </c>
      <c r="D4864" s="5" t="str">
        <f>VLOOKUP(C4864,Country!A:B,2,0)</f>
        <v>India</v>
      </c>
      <c r="E4864" t="s">
        <v>6919</v>
      </c>
      <c r="F4864" t="s">
        <v>11405</v>
      </c>
      <c r="G4864" t="s">
        <v>11404</v>
      </c>
      <c r="H4864" t="s">
        <v>11405</v>
      </c>
      <c r="I4864">
        <v>77.246487400000007</v>
      </c>
      <c r="J4864">
        <v>28.566853699999999</v>
      </c>
      <c r="K4864" t="s">
        <v>8042</v>
      </c>
      <c r="L4864">
        <v>1000</v>
      </c>
      <c r="M4864" s="5" t="str">
        <f t="shared" si="225"/>
        <v>500-1000</v>
      </c>
      <c r="N4864" t="s">
        <v>2120</v>
      </c>
      <c r="O4864" t="s">
        <v>32</v>
      </c>
      <c r="P4864" t="s">
        <v>32</v>
      </c>
      <c r="Q4864" t="s">
        <v>33</v>
      </c>
      <c r="R4864" t="s">
        <v>33</v>
      </c>
      <c r="S4864">
        <v>3</v>
      </c>
      <c r="T4864">
        <v>3.1</v>
      </c>
      <c r="U4864" t="str">
        <f t="shared" si="226"/>
        <v xml:space="preserve"> 2.5-3.4</v>
      </c>
      <c r="V4864" t="s">
        <v>143</v>
      </c>
      <c r="W4864" t="s">
        <v>144</v>
      </c>
      <c r="X4864">
        <v>8</v>
      </c>
      <c r="Y4864" s="5" t="str">
        <f t="shared" si="227"/>
        <v>Average Performing Venue</v>
      </c>
    </row>
    <row r="4865" spans="1:25" x14ac:dyDescent="0.3">
      <c r="A4865">
        <v>18400728</v>
      </c>
      <c r="B4865" t="s">
        <v>3562</v>
      </c>
      <c r="C4865">
        <v>1</v>
      </c>
      <c r="D4865" s="5" t="str">
        <f>VLOOKUP(C4865,Country!A:B,2,0)</f>
        <v>India</v>
      </c>
      <c r="E4865" t="s">
        <v>6919</v>
      </c>
      <c r="F4865" t="s">
        <v>11407</v>
      </c>
      <c r="G4865" t="s">
        <v>11404</v>
      </c>
      <c r="H4865" t="s">
        <v>11405</v>
      </c>
      <c r="I4865">
        <v>77.243001199999995</v>
      </c>
      <c r="J4865">
        <v>28.569341900000001</v>
      </c>
      <c r="K4865" t="s">
        <v>1355</v>
      </c>
      <c r="L4865">
        <v>500</v>
      </c>
      <c r="M4865" s="5" t="str">
        <f t="shared" si="225"/>
        <v>250-500</v>
      </c>
      <c r="N4865" t="s">
        <v>2120</v>
      </c>
      <c r="O4865" t="s">
        <v>33</v>
      </c>
      <c r="P4865" t="s">
        <v>32</v>
      </c>
      <c r="Q4865" t="s">
        <v>33</v>
      </c>
      <c r="R4865" t="s">
        <v>33</v>
      </c>
      <c r="S4865">
        <v>2</v>
      </c>
      <c r="T4865">
        <v>3.4</v>
      </c>
      <c r="U4865" t="str">
        <f t="shared" si="226"/>
        <v xml:space="preserve"> 2.5-3.4</v>
      </c>
      <c r="V4865" t="s">
        <v>143</v>
      </c>
      <c r="W4865" t="s">
        <v>144</v>
      </c>
      <c r="X4865">
        <v>45</v>
      </c>
      <c r="Y4865" s="5" t="str">
        <f t="shared" si="227"/>
        <v>Average Performing Venue</v>
      </c>
    </row>
    <row r="4866" spans="1:25" x14ac:dyDescent="0.3">
      <c r="A4866">
        <v>310345</v>
      </c>
      <c r="B4866" t="s">
        <v>2405</v>
      </c>
      <c r="C4866">
        <v>1</v>
      </c>
      <c r="D4866" s="5" t="str">
        <f>VLOOKUP(C4866,Country!A:B,2,0)</f>
        <v>India</v>
      </c>
      <c r="E4866" t="s">
        <v>6919</v>
      </c>
      <c r="F4866" t="s">
        <v>11408</v>
      </c>
      <c r="G4866" t="s">
        <v>11404</v>
      </c>
      <c r="H4866" t="s">
        <v>11405</v>
      </c>
      <c r="I4866">
        <v>77.241099000000006</v>
      </c>
      <c r="J4866">
        <v>28.5701061</v>
      </c>
      <c r="K4866" t="s">
        <v>3389</v>
      </c>
      <c r="L4866">
        <v>700</v>
      </c>
      <c r="M4866" s="5" t="str">
        <f t="shared" si="225"/>
        <v>500-1000</v>
      </c>
      <c r="N4866" t="s">
        <v>2120</v>
      </c>
      <c r="O4866" t="s">
        <v>33</v>
      </c>
      <c r="P4866" t="s">
        <v>33</v>
      </c>
      <c r="Q4866" t="s">
        <v>33</v>
      </c>
      <c r="R4866" t="s">
        <v>33</v>
      </c>
      <c r="S4866">
        <v>2</v>
      </c>
      <c r="T4866">
        <v>2.5</v>
      </c>
      <c r="U4866" t="str">
        <f t="shared" si="226"/>
        <v xml:space="preserve"> 2.5-3.4</v>
      </c>
      <c r="V4866" t="s">
        <v>143</v>
      </c>
      <c r="W4866" t="s">
        <v>144</v>
      </c>
      <c r="X4866">
        <v>47</v>
      </c>
      <c r="Y4866" s="5" t="str">
        <f t="shared" si="227"/>
        <v>Average Performing Venue</v>
      </c>
    </row>
    <row r="4867" spans="1:25" x14ac:dyDescent="0.3">
      <c r="A4867">
        <v>9596</v>
      </c>
      <c r="B4867" t="s">
        <v>11409</v>
      </c>
      <c r="C4867">
        <v>1</v>
      </c>
      <c r="D4867" s="5" t="str">
        <f>VLOOKUP(C4867,Country!A:B,2,0)</f>
        <v>India</v>
      </c>
      <c r="E4867" t="s">
        <v>6919</v>
      </c>
      <c r="F4867" t="s">
        <v>11410</v>
      </c>
      <c r="G4867" t="s">
        <v>11404</v>
      </c>
      <c r="H4867" t="s">
        <v>11405</v>
      </c>
      <c r="I4867">
        <v>77.246667000000002</v>
      </c>
      <c r="J4867">
        <v>28.565974400000002</v>
      </c>
      <c r="K4867" t="s">
        <v>2119</v>
      </c>
      <c r="L4867">
        <v>650</v>
      </c>
      <c r="M4867" s="5" t="str">
        <f t="shared" ref="M4867:M4930" si="228">_xlfn.IFS(L4867&gt;1000, "&gt;1000", L4867&gt;500, "500-1000", L4867&gt;250, "250-500",L4867&gt;100, "100-250", L4867&gt;=0, "0-100" )</f>
        <v>500-1000</v>
      </c>
      <c r="N4867" t="s">
        <v>2120</v>
      </c>
      <c r="O4867" t="s">
        <v>33</v>
      </c>
      <c r="P4867" t="s">
        <v>32</v>
      </c>
      <c r="Q4867" t="s">
        <v>33</v>
      </c>
      <c r="R4867" t="s">
        <v>33</v>
      </c>
      <c r="S4867">
        <v>2</v>
      </c>
      <c r="T4867">
        <v>3.4</v>
      </c>
      <c r="U4867" t="str">
        <f t="shared" ref="U4867:U4930" si="229">_xlfn.IFS(T4867 &gt;= 4.5, " 4.5-4.9", T4867 &gt;= 4, " 4.0-4.4", T4867 &gt;= 3.5, " 3.5-3.9", T4867 &gt;= 2.5, " 2.5-3.4", T4867 &gt;= 1.8, " 1.8-2.4", T4867 &gt;= 0, " 0")</f>
        <v xml:space="preserve"> 2.5-3.4</v>
      </c>
      <c r="V4867" t="s">
        <v>143</v>
      </c>
      <c r="W4867" t="s">
        <v>144</v>
      </c>
      <c r="X4867">
        <v>59</v>
      </c>
      <c r="Y4867" s="5" t="str">
        <f t="shared" ref="Y4867:Y4930" si="230">_xlfn.IFS(T4867&gt;=3.5, "Top Performing Venue", T4867&gt;=2.5, "Average Performing Venue", T4867&gt;=0, " Under Performing Venue")</f>
        <v>Average Performing Venue</v>
      </c>
    </row>
    <row r="4868" spans="1:25" x14ac:dyDescent="0.3">
      <c r="A4868">
        <v>302577</v>
      </c>
      <c r="B4868" t="s">
        <v>11411</v>
      </c>
      <c r="C4868">
        <v>1</v>
      </c>
      <c r="D4868" s="5" t="str">
        <f>VLOOKUP(C4868,Country!A:B,2,0)</f>
        <v>India</v>
      </c>
      <c r="E4868" t="s">
        <v>6919</v>
      </c>
      <c r="F4868" t="s">
        <v>11412</v>
      </c>
      <c r="G4868" t="s">
        <v>11404</v>
      </c>
      <c r="H4868" t="s">
        <v>11405</v>
      </c>
      <c r="I4868">
        <v>77.244511700000004</v>
      </c>
      <c r="J4868">
        <v>28.5702514</v>
      </c>
      <c r="K4868" t="s">
        <v>5282</v>
      </c>
      <c r="L4868">
        <v>550</v>
      </c>
      <c r="M4868" s="5" t="str">
        <f t="shared" si="228"/>
        <v>500-1000</v>
      </c>
      <c r="N4868" t="s">
        <v>2120</v>
      </c>
      <c r="O4868" t="s">
        <v>33</v>
      </c>
      <c r="P4868" t="s">
        <v>32</v>
      </c>
      <c r="Q4868" t="s">
        <v>33</v>
      </c>
      <c r="R4868" t="s">
        <v>33</v>
      </c>
      <c r="S4868">
        <v>2</v>
      </c>
      <c r="T4868">
        <v>2.9</v>
      </c>
      <c r="U4868" t="str">
        <f t="shared" si="229"/>
        <v xml:space="preserve"> 2.5-3.4</v>
      </c>
      <c r="V4868" t="s">
        <v>143</v>
      </c>
      <c r="W4868" t="s">
        <v>144</v>
      </c>
      <c r="X4868">
        <v>39</v>
      </c>
      <c r="Y4868" s="5" t="str">
        <f t="shared" si="230"/>
        <v>Average Performing Venue</v>
      </c>
    </row>
    <row r="4869" spans="1:25" x14ac:dyDescent="0.3">
      <c r="A4869">
        <v>18334458</v>
      </c>
      <c r="B4869" t="s">
        <v>7929</v>
      </c>
      <c r="C4869">
        <v>1</v>
      </c>
      <c r="D4869" s="5" t="str">
        <f>VLOOKUP(C4869,Country!A:B,2,0)</f>
        <v>India</v>
      </c>
      <c r="E4869" t="s">
        <v>6919</v>
      </c>
      <c r="F4869" t="s">
        <v>11413</v>
      </c>
      <c r="G4869" t="s">
        <v>11404</v>
      </c>
      <c r="H4869" t="s">
        <v>11405</v>
      </c>
      <c r="I4869">
        <v>77.241099000000006</v>
      </c>
      <c r="J4869">
        <v>28.5701061</v>
      </c>
      <c r="K4869" t="s">
        <v>2720</v>
      </c>
      <c r="L4869">
        <v>650</v>
      </c>
      <c r="M4869" s="5" t="str">
        <f t="shared" si="228"/>
        <v>500-1000</v>
      </c>
      <c r="N4869" t="s">
        <v>2120</v>
      </c>
      <c r="O4869" t="s">
        <v>33</v>
      </c>
      <c r="P4869" t="s">
        <v>32</v>
      </c>
      <c r="Q4869" t="s">
        <v>33</v>
      </c>
      <c r="R4869" t="s">
        <v>33</v>
      </c>
      <c r="S4869">
        <v>2</v>
      </c>
      <c r="T4869">
        <v>2.9</v>
      </c>
      <c r="U4869" t="str">
        <f t="shared" si="229"/>
        <v xml:space="preserve"> 2.5-3.4</v>
      </c>
      <c r="V4869" t="s">
        <v>143</v>
      </c>
      <c r="W4869" t="s">
        <v>144</v>
      </c>
      <c r="X4869">
        <v>31</v>
      </c>
      <c r="Y4869" s="5" t="str">
        <f t="shared" si="230"/>
        <v>Average Performing Venue</v>
      </c>
    </row>
    <row r="4870" spans="1:25" x14ac:dyDescent="0.3">
      <c r="A4870">
        <v>4847</v>
      </c>
      <c r="B4870" t="s">
        <v>3966</v>
      </c>
      <c r="C4870">
        <v>1</v>
      </c>
      <c r="D4870" s="5" t="str">
        <f>VLOOKUP(C4870,Country!A:B,2,0)</f>
        <v>India</v>
      </c>
      <c r="E4870" t="s">
        <v>6919</v>
      </c>
      <c r="F4870" t="s">
        <v>11414</v>
      </c>
      <c r="G4870" t="s">
        <v>11404</v>
      </c>
      <c r="H4870" t="s">
        <v>11405</v>
      </c>
      <c r="I4870">
        <v>77.246698600000002</v>
      </c>
      <c r="J4870">
        <v>28.567416600000001</v>
      </c>
      <c r="K4870" t="s">
        <v>3968</v>
      </c>
      <c r="L4870">
        <v>800</v>
      </c>
      <c r="M4870" s="5" t="str">
        <f t="shared" si="228"/>
        <v>500-1000</v>
      </c>
      <c r="N4870" t="s">
        <v>2120</v>
      </c>
      <c r="O4870" t="s">
        <v>33</v>
      </c>
      <c r="P4870" t="s">
        <v>32</v>
      </c>
      <c r="Q4870" t="s">
        <v>33</v>
      </c>
      <c r="R4870" t="s">
        <v>33</v>
      </c>
      <c r="S4870">
        <v>2</v>
      </c>
      <c r="T4870">
        <v>2.8</v>
      </c>
      <c r="U4870" t="str">
        <f t="shared" si="229"/>
        <v xml:space="preserve"> 2.5-3.4</v>
      </c>
      <c r="V4870" t="s">
        <v>143</v>
      </c>
      <c r="W4870" t="s">
        <v>144</v>
      </c>
      <c r="X4870">
        <v>54</v>
      </c>
      <c r="Y4870" s="5" t="str">
        <f t="shared" si="230"/>
        <v>Average Performing Venue</v>
      </c>
    </row>
    <row r="4871" spans="1:25" x14ac:dyDescent="0.3">
      <c r="A4871">
        <v>2601</v>
      </c>
      <c r="B4871" t="s">
        <v>11415</v>
      </c>
      <c r="C4871">
        <v>1</v>
      </c>
      <c r="D4871" s="5" t="str">
        <f>VLOOKUP(C4871,Country!A:B,2,0)</f>
        <v>India</v>
      </c>
      <c r="E4871" t="s">
        <v>6919</v>
      </c>
      <c r="F4871" t="s">
        <v>11416</v>
      </c>
      <c r="G4871" t="s">
        <v>11404</v>
      </c>
      <c r="H4871" t="s">
        <v>11405</v>
      </c>
      <c r="I4871">
        <v>77.238075800000004</v>
      </c>
      <c r="J4871">
        <v>28.5716356</v>
      </c>
      <c r="K4871" t="s">
        <v>2364</v>
      </c>
      <c r="L4871">
        <v>250</v>
      </c>
      <c r="M4871" s="5" t="str">
        <f t="shared" si="228"/>
        <v>100-250</v>
      </c>
      <c r="N4871" t="s">
        <v>2120</v>
      </c>
      <c r="O4871" t="s">
        <v>33</v>
      </c>
      <c r="P4871" t="s">
        <v>33</v>
      </c>
      <c r="Q4871" t="s">
        <v>33</v>
      </c>
      <c r="R4871" t="s">
        <v>33</v>
      </c>
      <c r="S4871">
        <v>1</v>
      </c>
      <c r="T4871">
        <v>3.3</v>
      </c>
      <c r="U4871" t="str">
        <f t="shared" si="229"/>
        <v xml:space="preserve"> 2.5-3.4</v>
      </c>
      <c r="V4871" t="s">
        <v>143</v>
      </c>
      <c r="W4871" t="s">
        <v>144</v>
      </c>
      <c r="X4871">
        <v>40</v>
      </c>
      <c r="Y4871" s="5" t="str">
        <f t="shared" si="230"/>
        <v>Average Performing Venue</v>
      </c>
    </row>
    <row r="4872" spans="1:25" x14ac:dyDescent="0.3">
      <c r="A4872">
        <v>3490</v>
      </c>
      <c r="B4872" t="s">
        <v>11417</v>
      </c>
      <c r="C4872">
        <v>1</v>
      </c>
      <c r="D4872" s="5" t="str">
        <f>VLOOKUP(C4872,Country!A:B,2,0)</f>
        <v>India</v>
      </c>
      <c r="E4872" t="s">
        <v>6919</v>
      </c>
      <c r="F4872" t="s">
        <v>11418</v>
      </c>
      <c r="G4872" t="s">
        <v>11404</v>
      </c>
      <c r="H4872" t="s">
        <v>11405</v>
      </c>
      <c r="I4872">
        <v>77.242895200000007</v>
      </c>
      <c r="J4872">
        <v>28.569470200000001</v>
      </c>
      <c r="K4872" t="s">
        <v>2290</v>
      </c>
      <c r="L4872">
        <v>500</v>
      </c>
      <c r="M4872" s="5" t="str">
        <f t="shared" si="228"/>
        <v>250-500</v>
      </c>
      <c r="N4872" t="s">
        <v>2120</v>
      </c>
      <c r="O4872" t="s">
        <v>33</v>
      </c>
      <c r="P4872" t="s">
        <v>33</v>
      </c>
      <c r="Q4872" t="s">
        <v>33</v>
      </c>
      <c r="R4872" t="s">
        <v>33</v>
      </c>
      <c r="S4872">
        <v>2</v>
      </c>
      <c r="T4872">
        <v>2.6</v>
      </c>
      <c r="U4872" t="str">
        <f t="shared" si="229"/>
        <v xml:space="preserve"> 2.5-3.4</v>
      </c>
      <c r="V4872" t="s">
        <v>143</v>
      </c>
      <c r="W4872" t="s">
        <v>144</v>
      </c>
      <c r="X4872">
        <v>50</v>
      </c>
      <c r="Y4872" s="5" t="str">
        <f t="shared" si="230"/>
        <v>Average Performing Venue</v>
      </c>
    </row>
    <row r="4873" spans="1:25" x14ac:dyDescent="0.3">
      <c r="A4873">
        <v>18349930</v>
      </c>
      <c r="B4873" t="s">
        <v>11419</v>
      </c>
      <c r="C4873">
        <v>1</v>
      </c>
      <c r="D4873" s="5" t="str">
        <f>VLOOKUP(C4873,Country!A:B,2,0)</f>
        <v>India</v>
      </c>
      <c r="E4873" t="s">
        <v>6919</v>
      </c>
      <c r="F4873" t="s">
        <v>11420</v>
      </c>
      <c r="G4873" t="s">
        <v>11404</v>
      </c>
      <c r="H4873" t="s">
        <v>11405</v>
      </c>
      <c r="I4873">
        <v>77.243882999999997</v>
      </c>
      <c r="J4873">
        <v>28.569384899999999</v>
      </c>
      <c r="K4873" t="s">
        <v>2285</v>
      </c>
      <c r="L4873">
        <v>600</v>
      </c>
      <c r="M4873" s="5" t="str">
        <f t="shared" si="228"/>
        <v>500-1000</v>
      </c>
      <c r="N4873" t="s">
        <v>2120</v>
      </c>
      <c r="O4873" t="s">
        <v>33</v>
      </c>
      <c r="P4873" t="s">
        <v>33</v>
      </c>
      <c r="Q4873" t="s">
        <v>33</v>
      </c>
      <c r="R4873" t="s">
        <v>33</v>
      </c>
      <c r="S4873">
        <v>2</v>
      </c>
      <c r="T4873">
        <v>3.1</v>
      </c>
      <c r="U4873" t="str">
        <f t="shared" si="229"/>
        <v xml:space="preserve"> 2.5-3.4</v>
      </c>
      <c r="V4873" t="s">
        <v>143</v>
      </c>
      <c r="W4873" t="s">
        <v>144</v>
      </c>
      <c r="X4873">
        <v>18</v>
      </c>
      <c r="Y4873" s="5" t="str">
        <f t="shared" si="230"/>
        <v>Average Performing Venue</v>
      </c>
    </row>
    <row r="4874" spans="1:25" x14ac:dyDescent="0.3">
      <c r="A4874">
        <v>7735</v>
      </c>
      <c r="B4874" t="s">
        <v>11421</v>
      </c>
      <c r="C4874">
        <v>1</v>
      </c>
      <c r="D4874" s="5" t="str">
        <f>VLOOKUP(C4874,Country!A:B,2,0)</f>
        <v>India</v>
      </c>
      <c r="E4874" t="s">
        <v>6919</v>
      </c>
      <c r="F4874" t="s">
        <v>11422</v>
      </c>
      <c r="G4874" t="s">
        <v>11404</v>
      </c>
      <c r="H4874" t="s">
        <v>11405</v>
      </c>
      <c r="I4874">
        <v>77.246217900000005</v>
      </c>
      <c r="J4874">
        <v>28.566648799999999</v>
      </c>
      <c r="K4874" t="s">
        <v>11423</v>
      </c>
      <c r="L4874">
        <v>500</v>
      </c>
      <c r="M4874" s="5" t="str">
        <f t="shared" si="228"/>
        <v>250-500</v>
      </c>
      <c r="N4874" t="s">
        <v>2120</v>
      </c>
      <c r="O4874" t="s">
        <v>33</v>
      </c>
      <c r="P4874" t="s">
        <v>33</v>
      </c>
      <c r="Q4874" t="s">
        <v>33</v>
      </c>
      <c r="R4874" t="s">
        <v>33</v>
      </c>
      <c r="S4874">
        <v>2</v>
      </c>
      <c r="T4874">
        <v>3.1</v>
      </c>
      <c r="U4874" t="str">
        <f t="shared" si="229"/>
        <v xml:space="preserve"> 2.5-3.4</v>
      </c>
      <c r="V4874" t="s">
        <v>143</v>
      </c>
      <c r="W4874" t="s">
        <v>144</v>
      </c>
      <c r="X4874">
        <v>33</v>
      </c>
      <c r="Y4874" s="5" t="str">
        <f t="shared" si="230"/>
        <v>Average Performing Venue</v>
      </c>
    </row>
    <row r="4875" spans="1:25" x14ac:dyDescent="0.3">
      <c r="A4875">
        <v>301239</v>
      </c>
      <c r="B4875" t="s">
        <v>11424</v>
      </c>
      <c r="C4875">
        <v>1</v>
      </c>
      <c r="D4875" s="5" t="str">
        <f>VLOOKUP(C4875,Country!A:B,2,0)</f>
        <v>India</v>
      </c>
      <c r="E4875" t="s">
        <v>6919</v>
      </c>
      <c r="F4875" t="s">
        <v>11425</v>
      </c>
      <c r="G4875" t="s">
        <v>11404</v>
      </c>
      <c r="H4875" t="s">
        <v>11405</v>
      </c>
      <c r="I4875">
        <v>77.240650000000002</v>
      </c>
      <c r="J4875">
        <v>28.571408000000002</v>
      </c>
      <c r="K4875" t="s">
        <v>11426</v>
      </c>
      <c r="L4875">
        <v>300</v>
      </c>
      <c r="M4875" s="5" t="str">
        <f t="shared" si="228"/>
        <v>250-500</v>
      </c>
      <c r="N4875" t="s">
        <v>2120</v>
      </c>
      <c r="O4875" t="s">
        <v>33</v>
      </c>
      <c r="P4875" t="s">
        <v>32</v>
      </c>
      <c r="Q4875" t="s">
        <v>33</v>
      </c>
      <c r="R4875" t="s">
        <v>33</v>
      </c>
      <c r="S4875">
        <v>1</v>
      </c>
      <c r="T4875">
        <v>3</v>
      </c>
      <c r="U4875" t="str">
        <f t="shared" si="229"/>
        <v xml:space="preserve"> 2.5-3.4</v>
      </c>
      <c r="V4875" t="s">
        <v>143</v>
      </c>
      <c r="W4875" t="s">
        <v>144</v>
      </c>
      <c r="X4875">
        <v>41</v>
      </c>
      <c r="Y4875" s="5" t="str">
        <f t="shared" si="230"/>
        <v>Average Performing Venue</v>
      </c>
    </row>
    <row r="4876" spans="1:25" x14ac:dyDescent="0.3">
      <c r="A4876">
        <v>7861</v>
      </c>
      <c r="B4876" t="s">
        <v>11427</v>
      </c>
      <c r="C4876">
        <v>1</v>
      </c>
      <c r="D4876" s="5" t="str">
        <f>VLOOKUP(C4876,Country!A:B,2,0)</f>
        <v>India</v>
      </c>
      <c r="E4876" t="s">
        <v>6919</v>
      </c>
      <c r="F4876" t="s">
        <v>11428</v>
      </c>
      <c r="G4876" t="s">
        <v>11404</v>
      </c>
      <c r="H4876" t="s">
        <v>11405</v>
      </c>
      <c r="I4876">
        <v>77.240358499999999</v>
      </c>
      <c r="J4876">
        <v>28.571439099999999</v>
      </c>
      <c r="K4876" t="s">
        <v>150</v>
      </c>
      <c r="L4876">
        <v>200</v>
      </c>
      <c r="M4876" s="5" t="str">
        <f t="shared" si="228"/>
        <v>100-250</v>
      </c>
      <c r="N4876" t="s">
        <v>2120</v>
      </c>
      <c r="O4876" t="s">
        <v>33</v>
      </c>
      <c r="P4876" t="s">
        <v>33</v>
      </c>
      <c r="Q4876" t="s">
        <v>33</v>
      </c>
      <c r="R4876" t="s">
        <v>33</v>
      </c>
      <c r="S4876">
        <v>1</v>
      </c>
      <c r="T4876">
        <v>3.5</v>
      </c>
      <c r="U4876" t="str">
        <f t="shared" si="229"/>
        <v xml:space="preserve"> 3.5-3.9</v>
      </c>
      <c r="V4876" t="s">
        <v>106</v>
      </c>
      <c r="W4876" t="s">
        <v>107</v>
      </c>
      <c r="X4876">
        <v>70</v>
      </c>
      <c r="Y4876" s="5" t="str">
        <f t="shared" si="230"/>
        <v>Top Performing Venue</v>
      </c>
    </row>
    <row r="4877" spans="1:25" x14ac:dyDescent="0.3">
      <c r="A4877">
        <v>491</v>
      </c>
      <c r="B4877" t="s">
        <v>5134</v>
      </c>
      <c r="C4877">
        <v>1</v>
      </c>
      <c r="D4877" s="5" t="str">
        <f>VLOOKUP(C4877,Country!A:B,2,0)</f>
        <v>India</v>
      </c>
      <c r="E4877" t="s">
        <v>6919</v>
      </c>
      <c r="F4877" t="s">
        <v>11429</v>
      </c>
      <c r="G4877" t="s">
        <v>11404</v>
      </c>
      <c r="H4877" t="s">
        <v>11405</v>
      </c>
      <c r="I4877">
        <v>77.239033399999997</v>
      </c>
      <c r="J4877">
        <v>28.571074899999999</v>
      </c>
      <c r="K4877" t="s">
        <v>5637</v>
      </c>
      <c r="L4877">
        <v>550</v>
      </c>
      <c r="M4877" s="5" t="str">
        <f t="shared" si="228"/>
        <v>500-1000</v>
      </c>
      <c r="N4877" t="s">
        <v>2120</v>
      </c>
      <c r="O4877" t="s">
        <v>33</v>
      </c>
      <c r="P4877" t="s">
        <v>32</v>
      </c>
      <c r="Q4877" t="s">
        <v>33</v>
      </c>
      <c r="R4877" t="s">
        <v>33</v>
      </c>
      <c r="S4877">
        <v>2</v>
      </c>
      <c r="T4877">
        <v>3.7</v>
      </c>
      <c r="U4877" t="str">
        <f t="shared" si="229"/>
        <v xml:space="preserve"> 3.5-3.9</v>
      </c>
      <c r="V4877" t="s">
        <v>106</v>
      </c>
      <c r="W4877" t="s">
        <v>107</v>
      </c>
      <c r="X4877">
        <v>269</v>
      </c>
      <c r="Y4877" s="5" t="str">
        <f t="shared" si="230"/>
        <v>Top Performing Venue</v>
      </c>
    </row>
    <row r="4878" spans="1:25" x14ac:dyDescent="0.3">
      <c r="A4878">
        <v>553</v>
      </c>
      <c r="B4878" t="s">
        <v>3579</v>
      </c>
      <c r="C4878">
        <v>1</v>
      </c>
      <c r="D4878" s="5" t="str">
        <f>VLOOKUP(C4878,Country!A:B,2,0)</f>
        <v>India</v>
      </c>
      <c r="E4878" t="s">
        <v>6919</v>
      </c>
      <c r="F4878" t="s">
        <v>11430</v>
      </c>
      <c r="G4878" t="s">
        <v>11404</v>
      </c>
      <c r="H4878" t="s">
        <v>11405</v>
      </c>
      <c r="I4878">
        <v>77.238404799999998</v>
      </c>
      <c r="J4878">
        <v>28.565099100000001</v>
      </c>
      <c r="K4878" t="s">
        <v>3580</v>
      </c>
      <c r="L4878">
        <v>600</v>
      </c>
      <c r="M4878" s="5" t="str">
        <f t="shared" si="228"/>
        <v>500-1000</v>
      </c>
      <c r="N4878" t="s">
        <v>2120</v>
      </c>
      <c r="O4878" t="s">
        <v>33</v>
      </c>
      <c r="P4878" t="s">
        <v>33</v>
      </c>
      <c r="Q4878" t="s">
        <v>33</v>
      </c>
      <c r="R4878" t="s">
        <v>33</v>
      </c>
      <c r="S4878">
        <v>2</v>
      </c>
      <c r="T4878">
        <v>3.8</v>
      </c>
      <c r="U4878" t="str">
        <f t="shared" si="229"/>
        <v xml:space="preserve"> 3.5-3.9</v>
      </c>
      <c r="V4878" t="s">
        <v>106</v>
      </c>
      <c r="W4878" t="s">
        <v>107</v>
      </c>
      <c r="X4878">
        <v>472</v>
      </c>
      <c r="Y4878" s="5" t="str">
        <f t="shared" si="230"/>
        <v>Top Performing Venue</v>
      </c>
    </row>
    <row r="4879" spans="1:25" x14ac:dyDescent="0.3">
      <c r="A4879">
        <v>18426285</v>
      </c>
      <c r="B4879" t="s">
        <v>11431</v>
      </c>
      <c r="C4879">
        <v>1</v>
      </c>
      <c r="D4879" s="5" t="str">
        <f>VLOOKUP(C4879,Country!A:B,2,0)</f>
        <v>India</v>
      </c>
      <c r="E4879" t="s">
        <v>6919</v>
      </c>
      <c r="F4879" t="s">
        <v>11432</v>
      </c>
      <c r="G4879" t="s">
        <v>11404</v>
      </c>
      <c r="H4879" t="s">
        <v>11405</v>
      </c>
      <c r="I4879">
        <v>77.243015900000003</v>
      </c>
      <c r="J4879">
        <v>28.5702313</v>
      </c>
      <c r="K4879" t="s">
        <v>1827</v>
      </c>
      <c r="L4879">
        <v>500</v>
      </c>
      <c r="M4879" s="5" t="str">
        <f t="shared" si="228"/>
        <v>250-500</v>
      </c>
      <c r="N4879" t="s">
        <v>2120</v>
      </c>
      <c r="O4879" t="s">
        <v>33</v>
      </c>
      <c r="P4879" t="s">
        <v>32</v>
      </c>
      <c r="Q4879" t="s">
        <v>33</v>
      </c>
      <c r="R4879" t="s">
        <v>33</v>
      </c>
      <c r="S4879">
        <v>2</v>
      </c>
      <c r="T4879">
        <v>3.8</v>
      </c>
      <c r="U4879" t="str">
        <f t="shared" si="229"/>
        <v xml:space="preserve"> 3.5-3.9</v>
      </c>
      <c r="V4879" t="s">
        <v>106</v>
      </c>
      <c r="W4879" t="s">
        <v>107</v>
      </c>
      <c r="X4879">
        <v>21</v>
      </c>
      <c r="Y4879" s="5" t="str">
        <f t="shared" si="230"/>
        <v>Top Performing Venue</v>
      </c>
    </row>
    <row r="4880" spans="1:25" x14ac:dyDescent="0.3">
      <c r="A4880">
        <v>18345810</v>
      </c>
      <c r="B4880" t="s">
        <v>11433</v>
      </c>
      <c r="C4880">
        <v>1</v>
      </c>
      <c r="D4880" s="5" t="str">
        <f>VLOOKUP(C4880,Country!A:B,2,0)</f>
        <v>India</v>
      </c>
      <c r="E4880" t="s">
        <v>6919</v>
      </c>
      <c r="F4880" t="s">
        <v>11434</v>
      </c>
      <c r="G4880" t="s">
        <v>11404</v>
      </c>
      <c r="H4880" t="s">
        <v>11405</v>
      </c>
      <c r="I4880">
        <v>77.239323499999998</v>
      </c>
      <c r="J4880">
        <v>28.571054799999999</v>
      </c>
      <c r="K4880" t="s">
        <v>1231</v>
      </c>
      <c r="L4880">
        <v>1000</v>
      </c>
      <c r="M4880" s="5" t="str">
        <f t="shared" si="228"/>
        <v>500-1000</v>
      </c>
      <c r="N4880" t="s">
        <v>2120</v>
      </c>
      <c r="O4880" t="s">
        <v>33</v>
      </c>
      <c r="P4880" t="s">
        <v>32</v>
      </c>
      <c r="Q4880" t="s">
        <v>33</v>
      </c>
      <c r="R4880" t="s">
        <v>33</v>
      </c>
      <c r="S4880">
        <v>3</v>
      </c>
      <c r="T4880">
        <v>3.7</v>
      </c>
      <c r="U4880" t="str">
        <f t="shared" si="229"/>
        <v xml:space="preserve"> 3.5-3.9</v>
      </c>
      <c r="V4880" t="s">
        <v>106</v>
      </c>
      <c r="W4880" t="s">
        <v>107</v>
      </c>
      <c r="X4880">
        <v>57</v>
      </c>
      <c r="Y4880" s="5" t="str">
        <f t="shared" si="230"/>
        <v>Top Performing Venue</v>
      </c>
    </row>
    <row r="4881" spans="1:25" x14ac:dyDescent="0.3">
      <c r="A4881">
        <v>7906</v>
      </c>
      <c r="B4881" t="s">
        <v>11435</v>
      </c>
      <c r="C4881">
        <v>1</v>
      </c>
      <c r="D4881" s="5" t="str">
        <f>VLOOKUP(C4881,Country!A:B,2,0)</f>
        <v>India</v>
      </c>
      <c r="E4881" t="s">
        <v>6919</v>
      </c>
      <c r="F4881" t="s">
        <v>11436</v>
      </c>
      <c r="G4881" t="s">
        <v>11404</v>
      </c>
      <c r="H4881" t="s">
        <v>11405</v>
      </c>
      <c r="I4881">
        <v>77.239841699999999</v>
      </c>
      <c r="J4881">
        <v>28.570345100000001</v>
      </c>
      <c r="K4881" t="s">
        <v>2290</v>
      </c>
      <c r="L4881">
        <v>550</v>
      </c>
      <c r="M4881" s="5" t="str">
        <f t="shared" si="228"/>
        <v>500-1000</v>
      </c>
      <c r="N4881" t="s">
        <v>2120</v>
      </c>
      <c r="O4881" t="s">
        <v>33</v>
      </c>
      <c r="P4881" t="s">
        <v>33</v>
      </c>
      <c r="Q4881" t="s">
        <v>33</v>
      </c>
      <c r="R4881" t="s">
        <v>33</v>
      </c>
      <c r="S4881">
        <v>2</v>
      </c>
      <c r="T4881">
        <v>3.8</v>
      </c>
      <c r="U4881" t="str">
        <f t="shared" si="229"/>
        <v xml:space="preserve"> 3.5-3.9</v>
      </c>
      <c r="V4881" t="s">
        <v>106</v>
      </c>
      <c r="W4881" t="s">
        <v>107</v>
      </c>
      <c r="X4881">
        <v>63</v>
      </c>
      <c r="Y4881" s="5" t="str">
        <f t="shared" si="230"/>
        <v>Top Performing Venue</v>
      </c>
    </row>
    <row r="4882" spans="1:25" x14ac:dyDescent="0.3">
      <c r="A4882">
        <v>311593</v>
      </c>
      <c r="B4882" t="s">
        <v>9174</v>
      </c>
      <c r="C4882">
        <v>1</v>
      </c>
      <c r="D4882" s="5" t="str">
        <f>VLOOKUP(C4882,Country!A:B,2,0)</f>
        <v>India</v>
      </c>
      <c r="E4882" t="s">
        <v>6919</v>
      </c>
      <c r="F4882" t="s">
        <v>11437</v>
      </c>
      <c r="G4882" t="s">
        <v>11404</v>
      </c>
      <c r="H4882" t="s">
        <v>11405</v>
      </c>
      <c r="I4882">
        <v>77.239213100000001</v>
      </c>
      <c r="J4882">
        <v>28.5711817</v>
      </c>
      <c r="K4882" t="s">
        <v>147</v>
      </c>
      <c r="L4882">
        <v>550</v>
      </c>
      <c r="M4882" s="5" t="str">
        <f t="shared" si="228"/>
        <v>500-1000</v>
      </c>
      <c r="N4882" t="s">
        <v>2120</v>
      </c>
      <c r="O4882" t="s">
        <v>33</v>
      </c>
      <c r="P4882" t="s">
        <v>33</v>
      </c>
      <c r="Q4882" t="s">
        <v>33</v>
      </c>
      <c r="R4882" t="s">
        <v>33</v>
      </c>
      <c r="S4882">
        <v>2</v>
      </c>
      <c r="T4882">
        <v>3.5</v>
      </c>
      <c r="U4882" t="str">
        <f t="shared" si="229"/>
        <v xml:space="preserve"> 3.5-3.9</v>
      </c>
      <c r="V4882" t="s">
        <v>106</v>
      </c>
      <c r="W4882" t="s">
        <v>107</v>
      </c>
      <c r="X4882">
        <v>54</v>
      </c>
      <c r="Y4882" s="5" t="str">
        <f t="shared" si="230"/>
        <v>Top Performing Venue</v>
      </c>
    </row>
    <row r="4883" spans="1:25" x14ac:dyDescent="0.3">
      <c r="A4883">
        <v>18466740</v>
      </c>
      <c r="B4883" t="s">
        <v>11438</v>
      </c>
      <c r="C4883">
        <v>1</v>
      </c>
      <c r="D4883" s="5" t="str">
        <f>VLOOKUP(C4883,Country!A:B,2,0)</f>
        <v>India</v>
      </c>
      <c r="E4883" t="s">
        <v>6919</v>
      </c>
      <c r="F4883" t="s">
        <v>11439</v>
      </c>
      <c r="G4883" t="s">
        <v>11404</v>
      </c>
      <c r="H4883" t="s">
        <v>11405</v>
      </c>
      <c r="I4883">
        <v>77.237327100000002</v>
      </c>
      <c r="J4883">
        <v>28.571719300000002</v>
      </c>
      <c r="K4883" t="s">
        <v>11440</v>
      </c>
      <c r="L4883">
        <v>1000</v>
      </c>
      <c r="M4883" s="5" t="str">
        <f t="shared" si="228"/>
        <v>500-1000</v>
      </c>
      <c r="N4883" t="s">
        <v>2120</v>
      </c>
      <c r="O4883" t="s">
        <v>32</v>
      </c>
      <c r="P4883" t="s">
        <v>33</v>
      </c>
      <c r="Q4883" t="s">
        <v>33</v>
      </c>
      <c r="R4883" t="s">
        <v>33</v>
      </c>
      <c r="S4883">
        <v>3</v>
      </c>
      <c r="T4883">
        <v>0</v>
      </c>
      <c r="U4883" t="str">
        <f t="shared" si="229"/>
        <v xml:space="preserve"> 0</v>
      </c>
      <c r="V4883" t="s">
        <v>169</v>
      </c>
      <c r="W4883" t="s">
        <v>170</v>
      </c>
      <c r="X4883">
        <v>2</v>
      </c>
      <c r="Y4883" s="5" t="str">
        <f t="shared" si="230"/>
        <v xml:space="preserve"> Under Performing Venue</v>
      </c>
    </row>
    <row r="4884" spans="1:25" x14ac:dyDescent="0.3">
      <c r="A4884">
        <v>1533</v>
      </c>
      <c r="B4884" t="s">
        <v>11441</v>
      </c>
      <c r="C4884">
        <v>1</v>
      </c>
      <c r="D4884" s="5" t="str">
        <f>VLOOKUP(C4884,Country!A:B,2,0)</f>
        <v>India</v>
      </c>
      <c r="E4884" t="s">
        <v>6919</v>
      </c>
      <c r="F4884" t="s">
        <v>11442</v>
      </c>
      <c r="G4884" t="s">
        <v>11443</v>
      </c>
      <c r="H4884" t="s">
        <v>11444</v>
      </c>
      <c r="I4884">
        <v>77.245230100000001</v>
      </c>
      <c r="J4884">
        <v>28.563865700000001</v>
      </c>
      <c r="K4884" t="s">
        <v>11445</v>
      </c>
      <c r="L4884">
        <v>500</v>
      </c>
      <c r="M4884" s="5" t="str">
        <f t="shared" si="228"/>
        <v>250-500</v>
      </c>
      <c r="N4884" t="s">
        <v>2120</v>
      </c>
      <c r="O4884" t="s">
        <v>33</v>
      </c>
      <c r="P4884" t="s">
        <v>33</v>
      </c>
      <c r="Q4884" t="s">
        <v>33</v>
      </c>
      <c r="R4884" t="s">
        <v>33</v>
      </c>
      <c r="S4884">
        <v>2</v>
      </c>
      <c r="T4884">
        <v>3.5</v>
      </c>
      <c r="U4884" t="str">
        <f t="shared" si="229"/>
        <v xml:space="preserve"> 3.5-3.9</v>
      </c>
      <c r="V4884" t="s">
        <v>106</v>
      </c>
      <c r="W4884" t="s">
        <v>107</v>
      </c>
      <c r="X4884">
        <v>515</v>
      </c>
      <c r="Y4884" s="5" t="str">
        <f t="shared" si="230"/>
        <v>Top Performing Venue</v>
      </c>
    </row>
    <row r="4885" spans="1:25" x14ac:dyDescent="0.3">
      <c r="A4885">
        <v>9529</v>
      </c>
      <c r="B4885" t="s">
        <v>11446</v>
      </c>
      <c r="C4885">
        <v>1</v>
      </c>
      <c r="D4885" s="5" t="str">
        <f>VLOOKUP(C4885,Country!A:B,2,0)</f>
        <v>India</v>
      </c>
      <c r="E4885" t="s">
        <v>6919</v>
      </c>
      <c r="F4885" t="s">
        <v>11447</v>
      </c>
      <c r="G4885" t="s">
        <v>11443</v>
      </c>
      <c r="H4885" t="s">
        <v>11444</v>
      </c>
      <c r="I4885">
        <v>77.240650000000002</v>
      </c>
      <c r="J4885">
        <v>28.563788800000001</v>
      </c>
      <c r="K4885" t="s">
        <v>2364</v>
      </c>
      <c r="L4885">
        <v>150</v>
      </c>
      <c r="M4885" s="5" t="str">
        <f t="shared" si="228"/>
        <v>100-250</v>
      </c>
      <c r="N4885" t="s">
        <v>2120</v>
      </c>
      <c r="O4885" t="s">
        <v>33</v>
      </c>
      <c r="P4885" t="s">
        <v>33</v>
      </c>
      <c r="Q4885" t="s">
        <v>33</v>
      </c>
      <c r="R4885" t="s">
        <v>33</v>
      </c>
      <c r="S4885">
        <v>1</v>
      </c>
      <c r="T4885">
        <v>4.0999999999999996</v>
      </c>
      <c r="U4885" t="str">
        <f t="shared" si="229"/>
        <v xml:space="preserve"> 4.0-4.4</v>
      </c>
      <c r="V4885" t="s">
        <v>47</v>
      </c>
      <c r="W4885" t="s">
        <v>48</v>
      </c>
      <c r="X4885">
        <v>577</v>
      </c>
      <c r="Y4885" s="5" t="str">
        <f t="shared" si="230"/>
        <v>Top Performing Venue</v>
      </c>
    </row>
    <row r="4886" spans="1:25" x14ac:dyDescent="0.3">
      <c r="A4886">
        <v>311466</v>
      </c>
      <c r="B4886" t="s">
        <v>11448</v>
      </c>
      <c r="C4886">
        <v>1</v>
      </c>
      <c r="D4886" s="5" t="str">
        <f>VLOOKUP(C4886,Country!A:B,2,0)</f>
        <v>India</v>
      </c>
      <c r="E4886" t="s">
        <v>6919</v>
      </c>
      <c r="F4886" t="s">
        <v>11449</v>
      </c>
      <c r="G4886" t="s">
        <v>11450</v>
      </c>
      <c r="H4886" t="s">
        <v>11451</v>
      </c>
      <c r="I4886">
        <v>77.158043000000006</v>
      </c>
      <c r="J4886">
        <v>28.6920346</v>
      </c>
      <c r="K4886" t="s">
        <v>397</v>
      </c>
      <c r="L4886">
        <v>300</v>
      </c>
      <c r="M4886" s="5" t="str">
        <f t="shared" si="228"/>
        <v>250-500</v>
      </c>
      <c r="N4886" t="s">
        <v>2120</v>
      </c>
      <c r="O4886" t="s">
        <v>33</v>
      </c>
      <c r="P4886" t="s">
        <v>33</v>
      </c>
      <c r="Q4886" t="s">
        <v>33</v>
      </c>
      <c r="R4886" t="s">
        <v>33</v>
      </c>
      <c r="S4886">
        <v>1</v>
      </c>
      <c r="T4886">
        <v>3.4</v>
      </c>
      <c r="U4886" t="str">
        <f t="shared" si="229"/>
        <v xml:space="preserve"> 2.5-3.4</v>
      </c>
      <c r="V4886" t="s">
        <v>143</v>
      </c>
      <c r="W4886" t="s">
        <v>144</v>
      </c>
      <c r="X4886">
        <v>32</v>
      </c>
      <c r="Y4886" s="5" t="str">
        <f t="shared" si="230"/>
        <v>Average Performing Venue</v>
      </c>
    </row>
    <row r="4887" spans="1:25" x14ac:dyDescent="0.3">
      <c r="A4887">
        <v>5358</v>
      </c>
      <c r="B4887" t="s">
        <v>11452</v>
      </c>
      <c r="C4887">
        <v>1</v>
      </c>
      <c r="D4887" s="5" t="str">
        <f>VLOOKUP(C4887,Country!A:B,2,0)</f>
        <v>India</v>
      </c>
      <c r="E4887" t="s">
        <v>6919</v>
      </c>
      <c r="F4887" t="s">
        <v>11453</v>
      </c>
      <c r="G4887" t="s">
        <v>11450</v>
      </c>
      <c r="H4887" t="s">
        <v>11451</v>
      </c>
      <c r="I4887">
        <v>77.159850599999999</v>
      </c>
      <c r="J4887">
        <v>28.689719499999999</v>
      </c>
      <c r="K4887" t="s">
        <v>11454</v>
      </c>
      <c r="L4887">
        <v>300</v>
      </c>
      <c r="M4887" s="5" t="str">
        <f t="shared" si="228"/>
        <v>250-500</v>
      </c>
      <c r="N4887" t="s">
        <v>2120</v>
      </c>
      <c r="O4887" t="s">
        <v>33</v>
      </c>
      <c r="P4887" t="s">
        <v>33</v>
      </c>
      <c r="Q4887" t="s">
        <v>33</v>
      </c>
      <c r="R4887" t="s">
        <v>33</v>
      </c>
      <c r="S4887">
        <v>1</v>
      </c>
      <c r="T4887">
        <v>3.2</v>
      </c>
      <c r="U4887" t="str">
        <f t="shared" si="229"/>
        <v xml:space="preserve"> 2.5-3.4</v>
      </c>
      <c r="V4887" t="s">
        <v>143</v>
      </c>
      <c r="W4887" t="s">
        <v>144</v>
      </c>
      <c r="X4887">
        <v>23</v>
      </c>
      <c r="Y4887" s="5" t="str">
        <f t="shared" si="230"/>
        <v>Average Performing Venue</v>
      </c>
    </row>
    <row r="4888" spans="1:25" x14ac:dyDescent="0.3">
      <c r="A4888">
        <v>301532</v>
      </c>
      <c r="B4888" t="s">
        <v>11455</v>
      </c>
      <c r="C4888">
        <v>1</v>
      </c>
      <c r="D4888" s="5" t="str">
        <f>VLOOKUP(C4888,Country!A:B,2,0)</f>
        <v>India</v>
      </c>
      <c r="E4888" t="s">
        <v>6919</v>
      </c>
      <c r="F4888" t="s">
        <v>11456</v>
      </c>
      <c r="G4888" t="s">
        <v>11450</v>
      </c>
      <c r="H4888" t="s">
        <v>11451</v>
      </c>
      <c r="I4888">
        <v>77.158087899999998</v>
      </c>
      <c r="J4888">
        <v>28.686262899999999</v>
      </c>
      <c r="K4888" t="s">
        <v>2720</v>
      </c>
      <c r="L4888">
        <v>600</v>
      </c>
      <c r="M4888" s="5" t="str">
        <f t="shared" si="228"/>
        <v>500-1000</v>
      </c>
      <c r="N4888" t="s">
        <v>2120</v>
      </c>
      <c r="O4888" t="s">
        <v>33</v>
      </c>
      <c r="P4888" t="s">
        <v>33</v>
      </c>
      <c r="Q4888" t="s">
        <v>33</v>
      </c>
      <c r="R4888" t="s">
        <v>33</v>
      </c>
      <c r="S4888">
        <v>2</v>
      </c>
      <c r="T4888">
        <v>3.3</v>
      </c>
      <c r="U4888" t="str">
        <f t="shared" si="229"/>
        <v xml:space="preserve"> 2.5-3.4</v>
      </c>
      <c r="V4888" t="s">
        <v>143</v>
      </c>
      <c r="W4888" t="s">
        <v>144</v>
      </c>
      <c r="X4888">
        <v>23</v>
      </c>
      <c r="Y4888" s="5" t="str">
        <f t="shared" si="230"/>
        <v>Average Performing Venue</v>
      </c>
    </row>
    <row r="4889" spans="1:25" x14ac:dyDescent="0.3">
      <c r="A4889">
        <v>18336529</v>
      </c>
      <c r="B4889" t="s">
        <v>11457</v>
      </c>
      <c r="C4889">
        <v>1</v>
      </c>
      <c r="D4889" s="5" t="str">
        <f>VLOOKUP(C4889,Country!A:B,2,0)</f>
        <v>India</v>
      </c>
      <c r="E4889" t="s">
        <v>6919</v>
      </c>
      <c r="F4889" t="s">
        <v>11458</v>
      </c>
      <c r="G4889" t="s">
        <v>11450</v>
      </c>
      <c r="H4889" t="s">
        <v>11451</v>
      </c>
      <c r="I4889">
        <v>77.159705599999995</v>
      </c>
      <c r="J4889">
        <v>28.688925600000001</v>
      </c>
      <c r="K4889" t="s">
        <v>147</v>
      </c>
      <c r="L4889">
        <v>500</v>
      </c>
      <c r="M4889" s="5" t="str">
        <f t="shared" si="228"/>
        <v>250-500</v>
      </c>
      <c r="N4889" t="s">
        <v>2120</v>
      </c>
      <c r="O4889" t="s">
        <v>33</v>
      </c>
      <c r="P4889" t="s">
        <v>33</v>
      </c>
      <c r="Q4889" t="s">
        <v>33</v>
      </c>
      <c r="R4889" t="s">
        <v>33</v>
      </c>
      <c r="S4889">
        <v>2</v>
      </c>
      <c r="T4889">
        <v>3.3</v>
      </c>
      <c r="U4889" t="str">
        <f t="shared" si="229"/>
        <v xml:space="preserve"> 2.5-3.4</v>
      </c>
      <c r="V4889" t="s">
        <v>143</v>
      </c>
      <c r="W4889" t="s">
        <v>144</v>
      </c>
      <c r="X4889">
        <v>12</v>
      </c>
      <c r="Y4889" s="5" t="str">
        <f t="shared" si="230"/>
        <v>Average Performing Venue</v>
      </c>
    </row>
    <row r="4890" spans="1:25" x14ac:dyDescent="0.3">
      <c r="A4890">
        <v>301530</v>
      </c>
      <c r="B4890" t="s">
        <v>7025</v>
      </c>
      <c r="C4890">
        <v>1</v>
      </c>
      <c r="D4890" s="5" t="str">
        <f>VLOOKUP(C4890,Country!A:B,2,0)</f>
        <v>India</v>
      </c>
      <c r="E4890" t="s">
        <v>6919</v>
      </c>
      <c r="F4890" t="s">
        <v>11459</v>
      </c>
      <c r="G4890" t="s">
        <v>11450</v>
      </c>
      <c r="H4890" t="s">
        <v>11451</v>
      </c>
      <c r="I4890">
        <v>77.161360200000004</v>
      </c>
      <c r="J4890">
        <v>28.689126999999999</v>
      </c>
      <c r="K4890" t="s">
        <v>2182</v>
      </c>
      <c r="L4890">
        <v>550</v>
      </c>
      <c r="M4890" s="5" t="str">
        <f t="shared" si="228"/>
        <v>500-1000</v>
      </c>
      <c r="N4890" t="s">
        <v>2120</v>
      </c>
      <c r="O4890" t="s">
        <v>33</v>
      </c>
      <c r="P4890" t="s">
        <v>33</v>
      </c>
      <c r="Q4890" t="s">
        <v>33</v>
      </c>
      <c r="R4890" t="s">
        <v>33</v>
      </c>
      <c r="S4890">
        <v>2</v>
      </c>
      <c r="T4890">
        <v>3.1</v>
      </c>
      <c r="U4890" t="str">
        <f t="shared" si="229"/>
        <v xml:space="preserve"> 2.5-3.4</v>
      </c>
      <c r="V4890" t="s">
        <v>143</v>
      </c>
      <c r="W4890" t="s">
        <v>144</v>
      </c>
      <c r="X4890">
        <v>20</v>
      </c>
      <c r="Y4890" s="5" t="str">
        <f t="shared" si="230"/>
        <v>Average Performing Venue</v>
      </c>
    </row>
    <row r="4891" spans="1:25" x14ac:dyDescent="0.3">
      <c r="A4891">
        <v>18317975</v>
      </c>
      <c r="B4891" t="s">
        <v>11460</v>
      </c>
      <c r="C4891">
        <v>1</v>
      </c>
      <c r="D4891" s="5" t="str">
        <f>VLOOKUP(C4891,Country!A:B,2,0)</f>
        <v>India</v>
      </c>
      <c r="E4891" t="s">
        <v>6919</v>
      </c>
      <c r="F4891" t="s">
        <v>11461</v>
      </c>
      <c r="G4891" t="s">
        <v>11450</v>
      </c>
      <c r="H4891" t="s">
        <v>11451</v>
      </c>
      <c r="I4891">
        <v>77.157638599999999</v>
      </c>
      <c r="J4891">
        <v>28.691682400000001</v>
      </c>
      <c r="K4891" t="s">
        <v>4463</v>
      </c>
      <c r="L4891">
        <v>200</v>
      </c>
      <c r="M4891" s="5" t="str">
        <f t="shared" si="228"/>
        <v>100-250</v>
      </c>
      <c r="N4891" t="s">
        <v>2120</v>
      </c>
      <c r="O4891" t="s">
        <v>33</v>
      </c>
      <c r="P4891" t="s">
        <v>33</v>
      </c>
      <c r="Q4891" t="s">
        <v>33</v>
      </c>
      <c r="R4891" t="s">
        <v>33</v>
      </c>
      <c r="S4891">
        <v>1</v>
      </c>
      <c r="T4891">
        <v>3.3</v>
      </c>
      <c r="U4891" t="str">
        <f t="shared" si="229"/>
        <v xml:space="preserve"> 2.5-3.4</v>
      </c>
      <c r="V4891" t="s">
        <v>143</v>
      </c>
      <c r="W4891" t="s">
        <v>144</v>
      </c>
      <c r="X4891">
        <v>7</v>
      </c>
      <c r="Y4891" s="5" t="str">
        <f t="shared" si="230"/>
        <v>Average Performing Venue</v>
      </c>
    </row>
    <row r="4892" spans="1:25" x14ac:dyDescent="0.3">
      <c r="A4892">
        <v>18469935</v>
      </c>
      <c r="B4892" t="s">
        <v>11462</v>
      </c>
      <c r="C4892">
        <v>1</v>
      </c>
      <c r="D4892" s="5" t="str">
        <f>VLOOKUP(C4892,Country!A:B,2,0)</f>
        <v>India</v>
      </c>
      <c r="E4892" t="s">
        <v>6919</v>
      </c>
      <c r="F4892" t="s">
        <v>11463</v>
      </c>
      <c r="G4892" t="s">
        <v>11450</v>
      </c>
      <c r="H4892" t="s">
        <v>11451</v>
      </c>
      <c r="I4892">
        <v>77.160322440000002</v>
      </c>
      <c r="J4892">
        <v>28.690545889999999</v>
      </c>
      <c r="K4892" t="s">
        <v>7310</v>
      </c>
      <c r="L4892">
        <v>450</v>
      </c>
      <c r="M4892" s="5" t="str">
        <f t="shared" si="228"/>
        <v>250-500</v>
      </c>
      <c r="N4892" t="s">
        <v>2120</v>
      </c>
      <c r="O4892" t="s">
        <v>33</v>
      </c>
      <c r="P4892" t="s">
        <v>33</v>
      </c>
      <c r="Q4892" t="s">
        <v>33</v>
      </c>
      <c r="R4892" t="s">
        <v>33</v>
      </c>
      <c r="S4892">
        <v>1</v>
      </c>
      <c r="T4892">
        <v>3.2</v>
      </c>
      <c r="U4892" t="str">
        <f t="shared" si="229"/>
        <v xml:space="preserve"> 2.5-3.4</v>
      </c>
      <c r="V4892" t="s">
        <v>143</v>
      </c>
      <c r="W4892" t="s">
        <v>144</v>
      </c>
      <c r="X4892">
        <v>11</v>
      </c>
      <c r="Y4892" s="5" t="str">
        <f t="shared" si="230"/>
        <v>Average Performing Venue</v>
      </c>
    </row>
    <row r="4893" spans="1:25" x14ac:dyDescent="0.3">
      <c r="A4893">
        <v>300874</v>
      </c>
      <c r="B4893" t="s">
        <v>11464</v>
      </c>
      <c r="C4893">
        <v>1</v>
      </c>
      <c r="D4893" s="5" t="str">
        <f>VLOOKUP(C4893,Country!A:B,2,0)</f>
        <v>India</v>
      </c>
      <c r="E4893" t="s">
        <v>6919</v>
      </c>
      <c r="F4893" t="s">
        <v>11465</v>
      </c>
      <c r="G4893" t="s">
        <v>11450</v>
      </c>
      <c r="H4893" t="s">
        <v>11451</v>
      </c>
      <c r="I4893">
        <v>77.160215600000001</v>
      </c>
      <c r="J4893">
        <v>28.6906395</v>
      </c>
      <c r="K4893" t="s">
        <v>3116</v>
      </c>
      <c r="L4893">
        <v>450</v>
      </c>
      <c r="M4893" s="5" t="str">
        <f t="shared" si="228"/>
        <v>250-500</v>
      </c>
      <c r="N4893" t="s">
        <v>2120</v>
      </c>
      <c r="O4893" t="s">
        <v>33</v>
      </c>
      <c r="P4893" t="s">
        <v>32</v>
      </c>
      <c r="Q4893" t="s">
        <v>33</v>
      </c>
      <c r="R4893" t="s">
        <v>33</v>
      </c>
      <c r="S4893">
        <v>1</v>
      </c>
      <c r="T4893">
        <v>2.8</v>
      </c>
      <c r="U4893" t="str">
        <f t="shared" si="229"/>
        <v xml:space="preserve"> 2.5-3.4</v>
      </c>
      <c r="V4893" t="s">
        <v>143</v>
      </c>
      <c r="W4893" t="s">
        <v>144</v>
      </c>
      <c r="X4893">
        <v>13</v>
      </c>
      <c r="Y4893" s="5" t="str">
        <f t="shared" si="230"/>
        <v>Average Performing Venue</v>
      </c>
    </row>
    <row r="4894" spans="1:25" x14ac:dyDescent="0.3">
      <c r="A4894">
        <v>18357561</v>
      </c>
      <c r="B4894" t="s">
        <v>11466</v>
      </c>
      <c r="C4894">
        <v>1</v>
      </c>
      <c r="D4894" s="5" t="str">
        <f>VLOOKUP(C4894,Country!A:B,2,0)</f>
        <v>India</v>
      </c>
      <c r="E4894" t="s">
        <v>6919</v>
      </c>
      <c r="F4894" t="s">
        <v>11467</v>
      </c>
      <c r="G4894" t="s">
        <v>11450</v>
      </c>
      <c r="H4894" t="s">
        <v>11451</v>
      </c>
      <c r="I4894">
        <v>77.158043000000006</v>
      </c>
      <c r="J4894">
        <v>28.691676399999999</v>
      </c>
      <c r="K4894" t="s">
        <v>150</v>
      </c>
      <c r="L4894">
        <v>100</v>
      </c>
      <c r="M4894" s="5" t="str">
        <f t="shared" si="228"/>
        <v>0-100</v>
      </c>
      <c r="N4894" t="s">
        <v>2120</v>
      </c>
      <c r="O4894" t="s">
        <v>33</v>
      </c>
      <c r="P4894" t="s">
        <v>33</v>
      </c>
      <c r="Q4894" t="s">
        <v>33</v>
      </c>
      <c r="R4894" t="s">
        <v>33</v>
      </c>
      <c r="S4894">
        <v>1</v>
      </c>
      <c r="T4894">
        <v>0</v>
      </c>
      <c r="U4894" t="str">
        <f t="shared" si="229"/>
        <v xml:space="preserve"> 0</v>
      </c>
      <c r="V4894" t="s">
        <v>169</v>
      </c>
      <c r="W4894" t="s">
        <v>170</v>
      </c>
      <c r="X4894">
        <v>0</v>
      </c>
      <c r="Y4894" s="5" t="str">
        <f t="shared" si="230"/>
        <v xml:space="preserve"> Under Performing Venue</v>
      </c>
    </row>
    <row r="4895" spans="1:25" x14ac:dyDescent="0.3">
      <c r="A4895">
        <v>18445793</v>
      </c>
      <c r="B4895" t="s">
        <v>11468</v>
      </c>
      <c r="C4895">
        <v>1</v>
      </c>
      <c r="D4895" s="5" t="str">
        <f>VLOOKUP(C4895,Country!A:B,2,0)</f>
        <v>India</v>
      </c>
      <c r="E4895" t="s">
        <v>6919</v>
      </c>
      <c r="F4895" t="s">
        <v>11469</v>
      </c>
      <c r="G4895" t="s">
        <v>11450</v>
      </c>
      <c r="H4895" t="s">
        <v>11451</v>
      </c>
      <c r="I4895">
        <v>77.157779899999994</v>
      </c>
      <c r="J4895">
        <v>28.690152000000001</v>
      </c>
      <c r="K4895" t="s">
        <v>7116</v>
      </c>
      <c r="L4895">
        <v>300</v>
      </c>
      <c r="M4895" s="5" t="str">
        <f t="shared" si="228"/>
        <v>250-500</v>
      </c>
      <c r="N4895" t="s">
        <v>2120</v>
      </c>
      <c r="O4895" t="s">
        <v>33</v>
      </c>
      <c r="P4895" t="s">
        <v>33</v>
      </c>
      <c r="Q4895" t="s">
        <v>33</v>
      </c>
      <c r="R4895" t="s">
        <v>33</v>
      </c>
      <c r="S4895">
        <v>1</v>
      </c>
      <c r="T4895">
        <v>0</v>
      </c>
      <c r="U4895" t="str">
        <f t="shared" si="229"/>
        <v xml:space="preserve"> 0</v>
      </c>
      <c r="V4895" t="s">
        <v>169</v>
      </c>
      <c r="W4895" t="s">
        <v>170</v>
      </c>
      <c r="X4895">
        <v>0</v>
      </c>
      <c r="Y4895" s="5" t="str">
        <f t="shared" si="230"/>
        <v xml:space="preserve"> Under Performing Venue</v>
      </c>
    </row>
    <row r="4896" spans="1:25" x14ac:dyDescent="0.3">
      <c r="A4896">
        <v>18458348</v>
      </c>
      <c r="B4896" t="s">
        <v>11470</v>
      </c>
      <c r="C4896">
        <v>1</v>
      </c>
      <c r="D4896" s="5" t="str">
        <f>VLOOKUP(C4896,Country!A:B,2,0)</f>
        <v>India</v>
      </c>
      <c r="E4896" t="s">
        <v>6919</v>
      </c>
      <c r="F4896" t="s">
        <v>11471</v>
      </c>
      <c r="G4896" t="s">
        <v>11450</v>
      </c>
      <c r="H4896" t="s">
        <v>11451</v>
      </c>
      <c r="I4896">
        <v>0</v>
      </c>
      <c r="J4896">
        <v>0</v>
      </c>
      <c r="K4896" t="s">
        <v>3240</v>
      </c>
      <c r="L4896">
        <v>300</v>
      </c>
      <c r="M4896" s="5" t="str">
        <f t="shared" si="228"/>
        <v>250-500</v>
      </c>
      <c r="N4896" t="s">
        <v>2120</v>
      </c>
      <c r="O4896" t="s">
        <v>33</v>
      </c>
      <c r="P4896" t="s">
        <v>33</v>
      </c>
      <c r="Q4896" t="s">
        <v>33</v>
      </c>
      <c r="R4896" t="s">
        <v>33</v>
      </c>
      <c r="S4896">
        <v>1</v>
      </c>
      <c r="T4896">
        <v>0</v>
      </c>
      <c r="U4896" t="str">
        <f t="shared" si="229"/>
        <v xml:space="preserve"> 0</v>
      </c>
      <c r="V4896" t="s">
        <v>169</v>
      </c>
      <c r="W4896" t="s">
        <v>170</v>
      </c>
      <c r="X4896">
        <v>0</v>
      </c>
      <c r="Y4896" s="5" t="str">
        <f t="shared" si="230"/>
        <v xml:space="preserve"> Under Performing Venue</v>
      </c>
    </row>
    <row r="4897" spans="1:25" x14ac:dyDescent="0.3">
      <c r="A4897">
        <v>18449646</v>
      </c>
      <c r="B4897" t="s">
        <v>11472</v>
      </c>
      <c r="C4897">
        <v>1</v>
      </c>
      <c r="D4897" s="5" t="str">
        <f>VLOOKUP(C4897,Country!A:B,2,0)</f>
        <v>India</v>
      </c>
      <c r="E4897" t="s">
        <v>6919</v>
      </c>
      <c r="F4897" t="s">
        <v>11473</v>
      </c>
      <c r="G4897" t="s">
        <v>11450</v>
      </c>
      <c r="H4897" t="s">
        <v>11451</v>
      </c>
      <c r="I4897">
        <v>77.155584500000003</v>
      </c>
      <c r="J4897">
        <v>28.683434800000001</v>
      </c>
      <c r="K4897" t="s">
        <v>3126</v>
      </c>
      <c r="L4897">
        <v>250</v>
      </c>
      <c r="M4897" s="5" t="str">
        <f t="shared" si="228"/>
        <v>100-250</v>
      </c>
      <c r="N4897" t="s">
        <v>2120</v>
      </c>
      <c r="O4897" t="s">
        <v>33</v>
      </c>
      <c r="P4897" t="s">
        <v>33</v>
      </c>
      <c r="Q4897" t="s">
        <v>33</v>
      </c>
      <c r="R4897" t="s">
        <v>33</v>
      </c>
      <c r="S4897">
        <v>1</v>
      </c>
      <c r="T4897">
        <v>0</v>
      </c>
      <c r="U4897" t="str">
        <f t="shared" si="229"/>
        <v xml:space="preserve"> 0</v>
      </c>
      <c r="V4897" t="s">
        <v>169</v>
      </c>
      <c r="W4897" t="s">
        <v>170</v>
      </c>
      <c r="X4897">
        <v>0</v>
      </c>
      <c r="Y4897" s="5" t="str">
        <f t="shared" si="230"/>
        <v xml:space="preserve"> Under Performing Venue</v>
      </c>
    </row>
    <row r="4898" spans="1:25" x14ac:dyDescent="0.3">
      <c r="A4898">
        <v>18445784</v>
      </c>
      <c r="B4898" t="s">
        <v>11474</v>
      </c>
      <c r="C4898">
        <v>1</v>
      </c>
      <c r="D4898" s="5" t="str">
        <f>VLOOKUP(C4898,Country!A:B,2,0)</f>
        <v>India</v>
      </c>
      <c r="E4898" t="s">
        <v>6919</v>
      </c>
      <c r="F4898" t="s">
        <v>11475</v>
      </c>
      <c r="G4898" t="s">
        <v>11450</v>
      </c>
      <c r="H4898" t="s">
        <v>11451</v>
      </c>
      <c r="I4898">
        <v>77.159526600000007</v>
      </c>
      <c r="J4898">
        <v>28.688928700000002</v>
      </c>
      <c r="K4898" t="s">
        <v>2285</v>
      </c>
      <c r="L4898">
        <v>700</v>
      </c>
      <c r="M4898" s="5" t="str">
        <f t="shared" si="228"/>
        <v>500-1000</v>
      </c>
      <c r="N4898" t="s">
        <v>2120</v>
      </c>
      <c r="O4898" t="s">
        <v>33</v>
      </c>
      <c r="P4898" t="s">
        <v>33</v>
      </c>
      <c r="Q4898" t="s">
        <v>33</v>
      </c>
      <c r="R4898" t="s">
        <v>33</v>
      </c>
      <c r="S4898">
        <v>2</v>
      </c>
      <c r="T4898">
        <v>0</v>
      </c>
      <c r="U4898" t="str">
        <f t="shared" si="229"/>
        <v xml:space="preserve"> 0</v>
      </c>
      <c r="V4898" t="s">
        <v>169</v>
      </c>
      <c r="W4898" t="s">
        <v>170</v>
      </c>
      <c r="X4898">
        <v>0</v>
      </c>
      <c r="Y4898" s="5" t="str">
        <f t="shared" si="230"/>
        <v xml:space="preserve"> Under Performing Venue</v>
      </c>
    </row>
    <row r="4899" spans="1:25" x14ac:dyDescent="0.3">
      <c r="A4899">
        <v>18378861</v>
      </c>
      <c r="B4899" t="s">
        <v>11476</v>
      </c>
      <c r="C4899">
        <v>1</v>
      </c>
      <c r="D4899" s="5" t="str">
        <f>VLOOKUP(C4899,Country!A:B,2,0)</f>
        <v>India</v>
      </c>
      <c r="E4899" t="s">
        <v>6919</v>
      </c>
      <c r="F4899" t="s">
        <v>11477</v>
      </c>
      <c r="G4899" t="s">
        <v>11450</v>
      </c>
      <c r="H4899" t="s">
        <v>11451</v>
      </c>
      <c r="I4899">
        <v>77.157638599999999</v>
      </c>
      <c r="J4899">
        <v>28.691861500000002</v>
      </c>
      <c r="K4899" t="s">
        <v>2182</v>
      </c>
      <c r="L4899">
        <v>400</v>
      </c>
      <c r="M4899" s="5" t="str">
        <f t="shared" si="228"/>
        <v>250-500</v>
      </c>
      <c r="N4899" t="s">
        <v>2120</v>
      </c>
      <c r="O4899" t="s">
        <v>33</v>
      </c>
      <c r="P4899" t="s">
        <v>33</v>
      </c>
      <c r="Q4899" t="s">
        <v>33</v>
      </c>
      <c r="R4899" t="s">
        <v>33</v>
      </c>
      <c r="S4899">
        <v>1</v>
      </c>
      <c r="T4899">
        <v>0</v>
      </c>
      <c r="U4899" t="str">
        <f t="shared" si="229"/>
        <v xml:space="preserve"> 0</v>
      </c>
      <c r="V4899" t="s">
        <v>169</v>
      </c>
      <c r="W4899" t="s">
        <v>170</v>
      </c>
      <c r="X4899">
        <v>0</v>
      </c>
      <c r="Y4899" s="5" t="str">
        <f t="shared" si="230"/>
        <v xml:space="preserve"> Under Performing Venue</v>
      </c>
    </row>
    <row r="4900" spans="1:25" x14ac:dyDescent="0.3">
      <c r="A4900">
        <v>301677</v>
      </c>
      <c r="B4900" t="s">
        <v>11478</v>
      </c>
      <c r="C4900">
        <v>1</v>
      </c>
      <c r="D4900" s="5" t="str">
        <f>VLOOKUP(C4900,Country!A:B,2,0)</f>
        <v>India</v>
      </c>
      <c r="E4900" t="s">
        <v>6919</v>
      </c>
      <c r="F4900" t="s">
        <v>11479</v>
      </c>
      <c r="G4900" t="s">
        <v>11450</v>
      </c>
      <c r="H4900" t="s">
        <v>11451</v>
      </c>
      <c r="I4900">
        <v>77.162716099999997</v>
      </c>
      <c r="J4900">
        <v>28.687110000000001</v>
      </c>
      <c r="K4900" t="s">
        <v>11480</v>
      </c>
      <c r="L4900">
        <v>400</v>
      </c>
      <c r="M4900" s="5" t="str">
        <f t="shared" si="228"/>
        <v>250-500</v>
      </c>
      <c r="N4900" t="s">
        <v>2120</v>
      </c>
      <c r="O4900" t="s">
        <v>33</v>
      </c>
      <c r="P4900" t="s">
        <v>33</v>
      </c>
      <c r="Q4900" t="s">
        <v>33</v>
      </c>
      <c r="R4900" t="s">
        <v>33</v>
      </c>
      <c r="S4900">
        <v>1</v>
      </c>
      <c r="T4900">
        <v>4.2</v>
      </c>
      <c r="U4900" t="str">
        <f t="shared" si="229"/>
        <v xml:space="preserve"> 4.0-4.4</v>
      </c>
      <c r="V4900" t="s">
        <v>47</v>
      </c>
      <c r="W4900" t="s">
        <v>48</v>
      </c>
      <c r="X4900">
        <v>762</v>
      </c>
      <c r="Y4900" s="5" t="str">
        <f t="shared" si="230"/>
        <v>Top Performing Venue</v>
      </c>
    </row>
    <row r="4901" spans="1:25" x14ac:dyDescent="0.3">
      <c r="A4901">
        <v>8537</v>
      </c>
      <c r="B4901" t="s">
        <v>11481</v>
      </c>
      <c r="C4901">
        <v>1</v>
      </c>
      <c r="D4901" s="5" t="str">
        <f>VLOOKUP(C4901,Country!A:B,2,0)</f>
        <v>India</v>
      </c>
      <c r="E4901" t="s">
        <v>6919</v>
      </c>
      <c r="F4901" t="s">
        <v>11482</v>
      </c>
      <c r="G4901" t="s">
        <v>11483</v>
      </c>
      <c r="H4901" t="s">
        <v>11484</v>
      </c>
      <c r="I4901">
        <v>77.279126300000001</v>
      </c>
      <c r="J4901">
        <v>28.631571999999998</v>
      </c>
      <c r="K4901" t="s">
        <v>3389</v>
      </c>
      <c r="L4901">
        <v>250</v>
      </c>
      <c r="M4901" s="5" t="str">
        <f t="shared" si="228"/>
        <v>100-250</v>
      </c>
      <c r="N4901" t="s">
        <v>2120</v>
      </c>
      <c r="O4901" t="s">
        <v>33</v>
      </c>
      <c r="P4901" t="s">
        <v>33</v>
      </c>
      <c r="Q4901" t="s">
        <v>33</v>
      </c>
      <c r="R4901" t="s">
        <v>33</v>
      </c>
      <c r="S4901">
        <v>1</v>
      </c>
      <c r="T4901">
        <v>2.8</v>
      </c>
      <c r="U4901" t="str">
        <f t="shared" si="229"/>
        <v xml:space="preserve"> 2.5-3.4</v>
      </c>
      <c r="V4901" t="s">
        <v>143</v>
      </c>
      <c r="W4901" t="s">
        <v>144</v>
      </c>
      <c r="X4901">
        <v>8</v>
      </c>
      <c r="Y4901" s="5" t="str">
        <f t="shared" si="230"/>
        <v>Average Performing Venue</v>
      </c>
    </row>
    <row r="4902" spans="1:25" x14ac:dyDescent="0.3">
      <c r="A4902">
        <v>18268367</v>
      </c>
      <c r="B4902" t="s">
        <v>11485</v>
      </c>
      <c r="C4902">
        <v>1</v>
      </c>
      <c r="D4902" s="5" t="str">
        <f>VLOOKUP(C4902,Country!A:B,2,0)</f>
        <v>India</v>
      </c>
      <c r="E4902" t="s">
        <v>6919</v>
      </c>
      <c r="F4902" t="s">
        <v>11486</v>
      </c>
      <c r="G4902" t="s">
        <v>11483</v>
      </c>
      <c r="H4902" t="s">
        <v>11484</v>
      </c>
      <c r="I4902">
        <v>77.284642199999993</v>
      </c>
      <c r="J4902">
        <v>28.6367385</v>
      </c>
      <c r="K4902" t="s">
        <v>2285</v>
      </c>
      <c r="L4902">
        <v>400</v>
      </c>
      <c r="M4902" s="5" t="str">
        <f t="shared" si="228"/>
        <v>250-500</v>
      </c>
      <c r="N4902" t="s">
        <v>2120</v>
      </c>
      <c r="O4902" t="s">
        <v>33</v>
      </c>
      <c r="P4902" t="s">
        <v>32</v>
      </c>
      <c r="Q4902" t="s">
        <v>33</v>
      </c>
      <c r="R4902" t="s">
        <v>33</v>
      </c>
      <c r="S4902">
        <v>1</v>
      </c>
      <c r="T4902">
        <v>2.6</v>
      </c>
      <c r="U4902" t="str">
        <f t="shared" si="229"/>
        <v xml:space="preserve"> 2.5-3.4</v>
      </c>
      <c r="V4902" t="s">
        <v>143</v>
      </c>
      <c r="W4902" t="s">
        <v>144</v>
      </c>
      <c r="X4902">
        <v>5</v>
      </c>
      <c r="Y4902" s="5" t="str">
        <f t="shared" si="230"/>
        <v>Average Performing Venue</v>
      </c>
    </row>
    <row r="4903" spans="1:25" x14ac:dyDescent="0.3">
      <c r="A4903">
        <v>18244534</v>
      </c>
      <c r="B4903" t="s">
        <v>7149</v>
      </c>
      <c r="C4903">
        <v>1</v>
      </c>
      <c r="D4903" s="5" t="str">
        <f>VLOOKUP(C4903,Country!A:B,2,0)</f>
        <v>India</v>
      </c>
      <c r="E4903" t="s">
        <v>6919</v>
      </c>
      <c r="F4903" t="s">
        <v>11487</v>
      </c>
      <c r="G4903" t="s">
        <v>11483</v>
      </c>
      <c r="H4903" t="s">
        <v>11484</v>
      </c>
      <c r="I4903">
        <v>77.282850699999997</v>
      </c>
      <c r="J4903">
        <v>28.634068800000001</v>
      </c>
      <c r="K4903" t="s">
        <v>11488</v>
      </c>
      <c r="L4903">
        <v>250</v>
      </c>
      <c r="M4903" s="5" t="str">
        <f t="shared" si="228"/>
        <v>100-250</v>
      </c>
      <c r="N4903" t="s">
        <v>2120</v>
      </c>
      <c r="O4903" t="s">
        <v>33</v>
      </c>
      <c r="P4903" t="s">
        <v>33</v>
      </c>
      <c r="Q4903" t="s">
        <v>33</v>
      </c>
      <c r="R4903" t="s">
        <v>33</v>
      </c>
      <c r="S4903">
        <v>1</v>
      </c>
      <c r="T4903">
        <v>3.3</v>
      </c>
      <c r="U4903" t="str">
        <f t="shared" si="229"/>
        <v xml:space="preserve"> 2.5-3.4</v>
      </c>
      <c r="V4903" t="s">
        <v>143</v>
      </c>
      <c r="W4903" t="s">
        <v>144</v>
      </c>
      <c r="X4903">
        <v>13</v>
      </c>
      <c r="Y4903" s="5" t="str">
        <f t="shared" si="230"/>
        <v>Average Performing Venue</v>
      </c>
    </row>
    <row r="4904" spans="1:25" x14ac:dyDescent="0.3">
      <c r="A4904">
        <v>8517</v>
      </c>
      <c r="B4904" t="s">
        <v>4060</v>
      </c>
      <c r="C4904">
        <v>1</v>
      </c>
      <c r="D4904" s="5" t="str">
        <f>VLOOKUP(C4904,Country!A:B,2,0)</f>
        <v>India</v>
      </c>
      <c r="E4904" t="s">
        <v>6919</v>
      </c>
      <c r="F4904" t="s">
        <v>11489</v>
      </c>
      <c r="G4904" t="s">
        <v>11483</v>
      </c>
      <c r="H4904" t="s">
        <v>11484</v>
      </c>
      <c r="I4904">
        <v>77.277689800000005</v>
      </c>
      <c r="J4904">
        <v>28.630718699999999</v>
      </c>
      <c r="K4904" t="s">
        <v>2125</v>
      </c>
      <c r="L4904">
        <v>400</v>
      </c>
      <c r="M4904" s="5" t="str">
        <f t="shared" si="228"/>
        <v>250-500</v>
      </c>
      <c r="N4904" t="s">
        <v>2120</v>
      </c>
      <c r="O4904" t="s">
        <v>33</v>
      </c>
      <c r="P4904" t="s">
        <v>33</v>
      </c>
      <c r="Q4904" t="s">
        <v>33</v>
      </c>
      <c r="R4904" t="s">
        <v>33</v>
      </c>
      <c r="S4904">
        <v>1</v>
      </c>
      <c r="T4904">
        <v>3.1</v>
      </c>
      <c r="U4904" t="str">
        <f t="shared" si="229"/>
        <v xml:space="preserve"> 2.5-3.4</v>
      </c>
      <c r="V4904" t="s">
        <v>143</v>
      </c>
      <c r="W4904" t="s">
        <v>144</v>
      </c>
      <c r="X4904">
        <v>24</v>
      </c>
      <c r="Y4904" s="5" t="str">
        <f t="shared" si="230"/>
        <v>Average Performing Venue</v>
      </c>
    </row>
    <row r="4905" spans="1:25" x14ac:dyDescent="0.3">
      <c r="A4905">
        <v>310653</v>
      </c>
      <c r="B4905" t="s">
        <v>11490</v>
      </c>
      <c r="C4905">
        <v>1</v>
      </c>
      <c r="D4905" s="5" t="str">
        <f>VLOOKUP(C4905,Country!A:B,2,0)</f>
        <v>India</v>
      </c>
      <c r="E4905" t="s">
        <v>6919</v>
      </c>
      <c r="F4905" t="s">
        <v>11491</v>
      </c>
      <c r="G4905" t="s">
        <v>11483</v>
      </c>
      <c r="H4905" t="s">
        <v>11484</v>
      </c>
      <c r="I4905">
        <v>77.273160200000007</v>
      </c>
      <c r="J4905">
        <v>28.630173599999999</v>
      </c>
      <c r="K4905" t="s">
        <v>397</v>
      </c>
      <c r="L4905">
        <v>500</v>
      </c>
      <c r="M4905" s="5" t="str">
        <f t="shared" si="228"/>
        <v>250-500</v>
      </c>
      <c r="N4905" t="s">
        <v>2120</v>
      </c>
      <c r="O4905" t="s">
        <v>33</v>
      </c>
      <c r="P4905" t="s">
        <v>32</v>
      </c>
      <c r="Q4905" t="s">
        <v>33</v>
      </c>
      <c r="R4905" t="s">
        <v>33</v>
      </c>
      <c r="S4905">
        <v>2</v>
      </c>
      <c r="T4905">
        <v>3.1</v>
      </c>
      <c r="U4905" t="str">
        <f t="shared" si="229"/>
        <v xml:space="preserve"> 2.5-3.4</v>
      </c>
      <c r="V4905" t="s">
        <v>143</v>
      </c>
      <c r="W4905" t="s">
        <v>144</v>
      </c>
      <c r="X4905">
        <v>18</v>
      </c>
      <c r="Y4905" s="5" t="str">
        <f t="shared" si="230"/>
        <v>Average Performing Venue</v>
      </c>
    </row>
    <row r="4906" spans="1:25" x14ac:dyDescent="0.3">
      <c r="A4906">
        <v>312479</v>
      </c>
      <c r="B4906" t="s">
        <v>11492</v>
      </c>
      <c r="C4906">
        <v>1</v>
      </c>
      <c r="D4906" s="5" t="str">
        <f>VLOOKUP(C4906,Country!A:B,2,0)</f>
        <v>India</v>
      </c>
      <c r="E4906" t="s">
        <v>6919</v>
      </c>
      <c r="F4906" t="s">
        <v>11493</v>
      </c>
      <c r="G4906" t="s">
        <v>11483</v>
      </c>
      <c r="H4906" t="s">
        <v>11484</v>
      </c>
      <c r="I4906">
        <v>77.278767099999996</v>
      </c>
      <c r="J4906">
        <v>28.634046999999999</v>
      </c>
      <c r="K4906" t="s">
        <v>59</v>
      </c>
      <c r="L4906">
        <v>350</v>
      </c>
      <c r="M4906" s="5" t="str">
        <f t="shared" si="228"/>
        <v>250-500</v>
      </c>
      <c r="N4906" t="s">
        <v>2120</v>
      </c>
      <c r="O4906" t="s">
        <v>33</v>
      </c>
      <c r="P4906" t="s">
        <v>33</v>
      </c>
      <c r="Q4906" t="s">
        <v>33</v>
      </c>
      <c r="R4906" t="s">
        <v>33</v>
      </c>
      <c r="S4906">
        <v>1</v>
      </c>
      <c r="T4906">
        <v>2.9</v>
      </c>
      <c r="U4906" t="str">
        <f t="shared" si="229"/>
        <v xml:space="preserve"> 2.5-3.4</v>
      </c>
      <c r="V4906" t="s">
        <v>143</v>
      </c>
      <c r="W4906" t="s">
        <v>144</v>
      </c>
      <c r="X4906">
        <v>13</v>
      </c>
      <c r="Y4906" s="5" t="str">
        <f t="shared" si="230"/>
        <v>Average Performing Venue</v>
      </c>
    </row>
    <row r="4907" spans="1:25" x14ac:dyDescent="0.3">
      <c r="A4907">
        <v>18222593</v>
      </c>
      <c r="B4907" t="s">
        <v>11494</v>
      </c>
      <c r="C4907">
        <v>1</v>
      </c>
      <c r="D4907" s="5" t="str">
        <f>VLOOKUP(C4907,Country!A:B,2,0)</f>
        <v>India</v>
      </c>
      <c r="E4907" t="s">
        <v>6919</v>
      </c>
      <c r="F4907" t="s">
        <v>11495</v>
      </c>
      <c r="G4907" t="s">
        <v>11483</v>
      </c>
      <c r="H4907" t="s">
        <v>11484</v>
      </c>
      <c r="I4907">
        <v>77.276159500000006</v>
      </c>
      <c r="J4907">
        <v>28.630591800000001</v>
      </c>
      <c r="K4907" t="s">
        <v>11496</v>
      </c>
      <c r="L4907">
        <v>500</v>
      </c>
      <c r="M4907" s="5" t="str">
        <f t="shared" si="228"/>
        <v>250-500</v>
      </c>
      <c r="N4907" t="s">
        <v>2120</v>
      </c>
      <c r="O4907" t="s">
        <v>33</v>
      </c>
      <c r="P4907" t="s">
        <v>33</v>
      </c>
      <c r="Q4907" t="s">
        <v>33</v>
      </c>
      <c r="R4907" t="s">
        <v>33</v>
      </c>
      <c r="S4907">
        <v>2</v>
      </c>
      <c r="T4907">
        <v>2.8</v>
      </c>
      <c r="U4907" t="str">
        <f t="shared" si="229"/>
        <v xml:space="preserve"> 2.5-3.4</v>
      </c>
      <c r="V4907" t="s">
        <v>143</v>
      </c>
      <c r="W4907" t="s">
        <v>144</v>
      </c>
      <c r="X4907">
        <v>14</v>
      </c>
      <c r="Y4907" s="5" t="str">
        <f t="shared" si="230"/>
        <v>Average Performing Venue</v>
      </c>
    </row>
    <row r="4908" spans="1:25" x14ac:dyDescent="0.3">
      <c r="A4908">
        <v>2012</v>
      </c>
      <c r="B4908" t="s">
        <v>7096</v>
      </c>
      <c r="C4908">
        <v>1</v>
      </c>
      <c r="D4908" s="5" t="str">
        <f>VLOOKUP(C4908,Country!A:B,2,0)</f>
        <v>India</v>
      </c>
      <c r="E4908" t="s">
        <v>6919</v>
      </c>
      <c r="F4908" t="s">
        <v>11497</v>
      </c>
      <c r="G4908" t="s">
        <v>11483</v>
      </c>
      <c r="H4908" t="s">
        <v>11484</v>
      </c>
      <c r="I4908">
        <v>77.278427199999996</v>
      </c>
      <c r="J4908">
        <v>28.631536000000001</v>
      </c>
      <c r="K4908" t="s">
        <v>2346</v>
      </c>
      <c r="L4908">
        <v>250</v>
      </c>
      <c r="M4908" s="5" t="str">
        <f t="shared" si="228"/>
        <v>100-250</v>
      </c>
      <c r="N4908" t="s">
        <v>2120</v>
      </c>
      <c r="O4908" t="s">
        <v>33</v>
      </c>
      <c r="P4908" t="s">
        <v>33</v>
      </c>
      <c r="Q4908" t="s">
        <v>33</v>
      </c>
      <c r="R4908" t="s">
        <v>33</v>
      </c>
      <c r="S4908">
        <v>1</v>
      </c>
      <c r="T4908">
        <v>3</v>
      </c>
      <c r="U4908" t="str">
        <f t="shared" si="229"/>
        <v xml:space="preserve"> 2.5-3.4</v>
      </c>
      <c r="V4908" t="s">
        <v>143</v>
      </c>
      <c r="W4908" t="s">
        <v>144</v>
      </c>
      <c r="X4908">
        <v>74</v>
      </c>
      <c r="Y4908" s="5" t="str">
        <f t="shared" si="230"/>
        <v>Average Performing Venue</v>
      </c>
    </row>
    <row r="4909" spans="1:25" x14ac:dyDescent="0.3">
      <c r="A4909">
        <v>6265</v>
      </c>
      <c r="B4909" t="s">
        <v>3110</v>
      </c>
      <c r="C4909">
        <v>1</v>
      </c>
      <c r="D4909" s="5" t="str">
        <f>VLOOKUP(C4909,Country!A:B,2,0)</f>
        <v>India</v>
      </c>
      <c r="E4909" t="s">
        <v>6919</v>
      </c>
      <c r="F4909" t="s">
        <v>11498</v>
      </c>
      <c r="G4909" t="s">
        <v>11483</v>
      </c>
      <c r="H4909" t="s">
        <v>11484</v>
      </c>
      <c r="I4909">
        <v>77.285555400000007</v>
      </c>
      <c r="J4909">
        <v>28.636372900000001</v>
      </c>
      <c r="K4909" t="s">
        <v>147</v>
      </c>
      <c r="L4909">
        <v>450</v>
      </c>
      <c r="M4909" s="5" t="str">
        <f t="shared" si="228"/>
        <v>250-500</v>
      </c>
      <c r="N4909" t="s">
        <v>2120</v>
      </c>
      <c r="O4909" t="s">
        <v>33</v>
      </c>
      <c r="P4909" t="s">
        <v>33</v>
      </c>
      <c r="Q4909" t="s">
        <v>33</v>
      </c>
      <c r="R4909" t="s">
        <v>33</v>
      </c>
      <c r="S4909">
        <v>1</v>
      </c>
      <c r="T4909">
        <v>2.7</v>
      </c>
      <c r="U4909" t="str">
        <f t="shared" si="229"/>
        <v xml:space="preserve"> 2.5-3.4</v>
      </c>
      <c r="V4909" t="s">
        <v>143</v>
      </c>
      <c r="W4909" t="s">
        <v>144</v>
      </c>
      <c r="X4909">
        <v>18</v>
      </c>
      <c r="Y4909" s="5" t="str">
        <f t="shared" si="230"/>
        <v>Average Performing Venue</v>
      </c>
    </row>
    <row r="4910" spans="1:25" x14ac:dyDescent="0.3">
      <c r="A4910">
        <v>9829</v>
      </c>
      <c r="B4910" t="s">
        <v>3110</v>
      </c>
      <c r="C4910">
        <v>1</v>
      </c>
      <c r="D4910" s="5" t="str">
        <f>VLOOKUP(C4910,Country!A:B,2,0)</f>
        <v>India</v>
      </c>
      <c r="E4910" t="s">
        <v>6919</v>
      </c>
      <c r="F4910" t="s">
        <v>11499</v>
      </c>
      <c r="G4910" t="s">
        <v>11483</v>
      </c>
      <c r="H4910" t="s">
        <v>11484</v>
      </c>
      <c r="I4910">
        <v>77.286622800000004</v>
      </c>
      <c r="J4910">
        <v>28.6366215</v>
      </c>
      <c r="K4910" t="s">
        <v>147</v>
      </c>
      <c r="L4910">
        <v>450</v>
      </c>
      <c r="M4910" s="5" t="str">
        <f t="shared" si="228"/>
        <v>250-500</v>
      </c>
      <c r="N4910" t="s">
        <v>2120</v>
      </c>
      <c r="O4910" t="s">
        <v>33</v>
      </c>
      <c r="P4910" t="s">
        <v>33</v>
      </c>
      <c r="Q4910" t="s">
        <v>33</v>
      </c>
      <c r="R4910" t="s">
        <v>33</v>
      </c>
      <c r="S4910">
        <v>1</v>
      </c>
      <c r="T4910">
        <v>2.8</v>
      </c>
      <c r="U4910" t="str">
        <f t="shared" si="229"/>
        <v xml:space="preserve"> 2.5-3.4</v>
      </c>
      <c r="V4910" t="s">
        <v>143</v>
      </c>
      <c r="W4910" t="s">
        <v>144</v>
      </c>
      <c r="X4910">
        <v>14</v>
      </c>
      <c r="Y4910" s="5" t="str">
        <f t="shared" si="230"/>
        <v>Average Performing Venue</v>
      </c>
    </row>
    <row r="4911" spans="1:25" x14ac:dyDescent="0.3">
      <c r="A4911">
        <v>311949</v>
      </c>
      <c r="B4911" t="s">
        <v>11500</v>
      </c>
      <c r="C4911">
        <v>1</v>
      </c>
      <c r="D4911" s="5" t="str">
        <f>VLOOKUP(C4911,Country!A:B,2,0)</f>
        <v>India</v>
      </c>
      <c r="E4911" t="s">
        <v>6919</v>
      </c>
      <c r="F4911" t="s">
        <v>11501</v>
      </c>
      <c r="G4911" t="s">
        <v>11483</v>
      </c>
      <c r="H4911" t="s">
        <v>11484</v>
      </c>
      <c r="I4911">
        <v>77.278284999999997</v>
      </c>
      <c r="J4911">
        <v>28.631552800000001</v>
      </c>
      <c r="K4911" t="s">
        <v>2285</v>
      </c>
      <c r="L4911">
        <v>200</v>
      </c>
      <c r="M4911" s="5" t="str">
        <f t="shared" si="228"/>
        <v>100-250</v>
      </c>
      <c r="N4911" t="s">
        <v>2120</v>
      </c>
      <c r="O4911" t="s">
        <v>33</v>
      </c>
      <c r="P4911" t="s">
        <v>33</v>
      </c>
      <c r="Q4911" t="s">
        <v>33</v>
      </c>
      <c r="R4911" t="s">
        <v>33</v>
      </c>
      <c r="S4911">
        <v>1</v>
      </c>
      <c r="T4911">
        <v>3</v>
      </c>
      <c r="U4911" t="str">
        <f t="shared" si="229"/>
        <v xml:space="preserve"> 2.5-3.4</v>
      </c>
      <c r="V4911" t="s">
        <v>143</v>
      </c>
      <c r="W4911" t="s">
        <v>144</v>
      </c>
      <c r="X4911">
        <v>7</v>
      </c>
      <c r="Y4911" s="5" t="str">
        <f t="shared" si="230"/>
        <v>Average Performing Venue</v>
      </c>
    </row>
    <row r="4912" spans="1:25" x14ac:dyDescent="0.3">
      <c r="A4912">
        <v>18421027</v>
      </c>
      <c r="B4912" t="s">
        <v>10409</v>
      </c>
      <c r="C4912">
        <v>1</v>
      </c>
      <c r="D4912" s="5" t="str">
        <f>VLOOKUP(C4912,Country!A:B,2,0)</f>
        <v>India</v>
      </c>
      <c r="E4912" t="s">
        <v>6919</v>
      </c>
      <c r="F4912" t="s">
        <v>11502</v>
      </c>
      <c r="G4912" t="s">
        <v>11483</v>
      </c>
      <c r="H4912" t="s">
        <v>11484</v>
      </c>
      <c r="I4912">
        <v>77.281300900000005</v>
      </c>
      <c r="J4912">
        <v>28.634200199999999</v>
      </c>
      <c r="K4912" t="s">
        <v>3064</v>
      </c>
      <c r="L4912">
        <v>200</v>
      </c>
      <c r="M4912" s="5" t="str">
        <f t="shared" si="228"/>
        <v>100-250</v>
      </c>
      <c r="N4912" t="s">
        <v>2120</v>
      </c>
      <c r="O4912" t="s">
        <v>33</v>
      </c>
      <c r="P4912" t="s">
        <v>33</v>
      </c>
      <c r="Q4912" t="s">
        <v>33</v>
      </c>
      <c r="R4912" t="s">
        <v>33</v>
      </c>
      <c r="S4912">
        <v>1</v>
      </c>
      <c r="T4912">
        <v>3.2</v>
      </c>
      <c r="U4912" t="str">
        <f t="shared" si="229"/>
        <v xml:space="preserve"> 2.5-3.4</v>
      </c>
      <c r="V4912" t="s">
        <v>143</v>
      </c>
      <c r="W4912" t="s">
        <v>144</v>
      </c>
      <c r="X4912">
        <v>15</v>
      </c>
      <c r="Y4912" s="5" t="str">
        <f t="shared" si="230"/>
        <v>Average Performing Venue</v>
      </c>
    </row>
    <row r="4913" spans="1:25" x14ac:dyDescent="0.3">
      <c r="A4913">
        <v>304957</v>
      </c>
      <c r="B4913" t="s">
        <v>11503</v>
      </c>
      <c r="C4913">
        <v>1</v>
      </c>
      <c r="D4913" s="5" t="str">
        <f>VLOOKUP(C4913,Country!A:B,2,0)</f>
        <v>India</v>
      </c>
      <c r="E4913" t="s">
        <v>6919</v>
      </c>
      <c r="F4913" t="s">
        <v>11504</v>
      </c>
      <c r="G4913" t="s">
        <v>11483</v>
      </c>
      <c r="H4913" t="s">
        <v>11484</v>
      </c>
      <c r="I4913">
        <v>77.279126300000001</v>
      </c>
      <c r="J4913">
        <v>28.633364199999999</v>
      </c>
      <c r="K4913" t="s">
        <v>2125</v>
      </c>
      <c r="L4913">
        <v>200</v>
      </c>
      <c r="M4913" s="5" t="str">
        <f t="shared" si="228"/>
        <v>100-250</v>
      </c>
      <c r="N4913" t="s">
        <v>2120</v>
      </c>
      <c r="O4913" t="s">
        <v>33</v>
      </c>
      <c r="P4913" t="s">
        <v>33</v>
      </c>
      <c r="Q4913" t="s">
        <v>33</v>
      </c>
      <c r="R4913" t="s">
        <v>33</v>
      </c>
      <c r="S4913">
        <v>1</v>
      </c>
      <c r="T4913">
        <v>2.8</v>
      </c>
      <c r="U4913" t="str">
        <f t="shared" si="229"/>
        <v xml:space="preserve"> 2.5-3.4</v>
      </c>
      <c r="V4913" t="s">
        <v>143</v>
      </c>
      <c r="W4913" t="s">
        <v>144</v>
      </c>
      <c r="X4913">
        <v>9</v>
      </c>
      <c r="Y4913" s="5" t="str">
        <f t="shared" si="230"/>
        <v>Average Performing Venue</v>
      </c>
    </row>
    <row r="4914" spans="1:25" x14ac:dyDescent="0.3">
      <c r="A4914">
        <v>305948</v>
      </c>
      <c r="B4914" t="s">
        <v>11505</v>
      </c>
      <c r="C4914">
        <v>1</v>
      </c>
      <c r="D4914" s="5" t="str">
        <f>VLOOKUP(C4914,Country!A:B,2,0)</f>
        <v>India</v>
      </c>
      <c r="E4914" t="s">
        <v>6919</v>
      </c>
      <c r="F4914" t="s">
        <v>11506</v>
      </c>
      <c r="G4914" t="s">
        <v>11483</v>
      </c>
      <c r="H4914" t="s">
        <v>11484</v>
      </c>
      <c r="I4914">
        <v>77.277324800000002</v>
      </c>
      <c r="J4914">
        <v>28.6312335</v>
      </c>
      <c r="K4914" t="s">
        <v>2125</v>
      </c>
      <c r="L4914">
        <v>100</v>
      </c>
      <c r="M4914" s="5" t="str">
        <f t="shared" si="228"/>
        <v>0-100</v>
      </c>
      <c r="N4914" t="s">
        <v>2120</v>
      </c>
      <c r="O4914" t="s">
        <v>33</v>
      </c>
      <c r="P4914" t="s">
        <v>33</v>
      </c>
      <c r="Q4914" t="s">
        <v>33</v>
      </c>
      <c r="R4914" t="s">
        <v>33</v>
      </c>
      <c r="S4914">
        <v>1</v>
      </c>
      <c r="T4914">
        <v>3.1</v>
      </c>
      <c r="U4914" t="str">
        <f t="shared" si="229"/>
        <v xml:space="preserve"> 2.5-3.4</v>
      </c>
      <c r="V4914" t="s">
        <v>143</v>
      </c>
      <c r="W4914" t="s">
        <v>144</v>
      </c>
      <c r="X4914">
        <v>8</v>
      </c>
      <c r="Y4914" s="5" t="str">
        <f t="shared" si="230"/>
        <v>Average Performing Venue</v>
      </c>
    </row>
    <row r="4915" spans="1:25" x14ac:dyDescent="0.3">
      <c r="A4915">
        <v>306113</v>
      </c>
      <c r="B4915" t="s">
        <v>11507</v>
      </c>
      <c r="C4915">
        <v>1</v>
      </c>
      <c r="D4915" s="5" t="str">
        <f>VLOOKUP(C4915,Country!A:B,2,0)</f>
        <v>India</v>
      </c>
      <c r="E4915" t="s">
        <v>6919</v>
      </c>
      <c r="F4915" t="s">
        <v>11508</v>
      </c>
      <c r="G4915" t="s">
        <v>11483</v>
      </c>
      <c r="H4915" t="s">
        <v>11484</v>
      </c>
      <c r="I4915">
        <v>77.275496599999997</v>
      </c>
      <c r="J4915">
        <v>28.630672799999999</v>
      </c>
      <c r="K4915" t="s">
        <v>2379</v>
      </c>
      <c r="L4915">
        <v>150</v>
      </c>
      <c r="M4915" s="5" t="str">
        <f t="shared" si="228"/>
        <v>100-250</v>
      </c>
      <c r="N4915" t="s">
        <v>2120</v>
      </c>
      <c r="O4915" t="s">
        <v>33</v>
      </c>
      <c r="P4915" t="s">
        <v>33</v>
      </c>
      <c r="Q4915" t="s">
        <v>33</v>
      </c>
      <c r="R4915" t="s">
        <v>33</v>
      </c>
      <c r="S4915">
        <v>1</v>
      </c>
      <c r="T4915">
        <v>3</v>
      </c>
      <c r="U4915" t="str">
        <f t="shared" si="229"/>
        <v xml:space="preserve"> 2.5-3.4</v>
      </c>
      <c r="V4915" t="s">
        <v>143</v>
      </c>
      <c r="W4915" t="s">
        <v>144</v>
      </c>
      <c r="X4915">
        <v>11</v>
      </c>
      <c r="Y4915" s="5" t="str">
        <f t="shared" si="230"/>
        <v>Average Performing Venue</v>
      </c>
    </row>
    <row r="4916" spans="1:25" x14ac:dyDescent="0.3">
      <c r="A4916">
        <v>305987</v>
      </c>
      <c r="B4916" t="s">
        <v>11509</v>
      </c>
      <c r="C4916">
        <v>1</v>
      </c>
      <c r="D4916" s="5" t="str">
        <f>VLOOKUP(C4916,Country!A:B,2,0)</f>
        <v>India</v>
      </c>
      <c r="E4916" t="s">
        <v>6919</v>
      </c>
      <c r="F4916" t="s">
        <v>11510</v>
      </c>
      <c r="G4916" t="s">
        <v>11483</v>
      </c>
      <c r="H4916" t="s">
        <v>11484</v>
      </c>
      <c r="I4916">
        <v>77.279485399999999</v>
      </c>
      <c r="J4916">
        <v>28.639850200000001</v>
      </c>
      <c r="K4916" t="s">
        <v>11511</v>
      </c>
      <c r="L4916">
        <v>250</v>
      </c>
      <c r="M4916" s="5" t="str">
        <f t="shared" si="228"/>
        <v>100-250</v>
      </c>
      <c r="N4916" t="s">
        <v>2120</v>
      </c>
      <c r="O4916" t="s">
        <v>33</v>
      </c>
      <c r="P4916" t="s">
        <v>32</v>
      </c>
      <c r="Q4916" t="s">
        <v>33</v>
      </c>
      <c r="R4916" t="s">
        <v>33</v>
      </c>
      <c r="S4916">
        <v>1</v>
      </c>
      <c r="T4916">
        <v>3.4</v>
      </c>
      <c r="U4916" t="str">
        <f t="shared" si="229"/>
        <v xml:space="preserve"> 2.5-3.4</v>
      </c>
      <c r="V4916" t="s">
        <v>143</v>
      </c>
      <c r="W4916" t="s">
        <v>144</v>
      </c>
      <c r="X4916">
        <v>17</v>
      </c>
      <c r="Y4916" s="5" t="str">
        <f t="shared" si="230"/>
        <v>Average Performing Venue</v>
      </c>
    </row>
    <row r="4917" spans="1:25" x14ac:dyDescent="0.3">
      <c r="A4917">
        <v>4935</v>
      </c>
      <c r="B4917" t="s">
        <v>7377</v>
      </c>
      <c r="C4917">
        <v>1</v>
      </c>
      <c r="D4917" s="5" t="str">
        <f>VLOOKUP(C4917,Country!A:B,2,0)</f>
        <v>India</v>
      </c>
      <c r="E4917" t="s">
        <v>6919</v>
      </c>
      <c r="F4917" t="s">
        <v>11512</v>
      </c>
      <c r="G4917" t="s">
        <v>11483</v>
      </c>
      <c r="H4917" t="s">
        <v>11484</v>
      </c>
      <c r="I4917">
        <v>77.279112400000002</v>
      </c>
      <c r="J4917">
        <v>28.637648299999999</v>
      </c>
      <c r="K4917" t="s">
        <v>59</v>
      </c>
      <c r="L4917">
        <v>250</v>
      </c>
      <c r="M4917" s="5" t="str">
        <f t="shared" si="228"/>
        <v>100-250</v>
      </c>
      <c r="N4917" t="s">
        <v>2120</v>
      </c>
      <c r="O4917" t="s">
        <v>33</v>
      </c>
      <c r="P4917" t="s">
        <v>33</v>
      </c>
      <c r="Q4917" t="s">
        <v>33</v>
      </c>
      <c r="R4917" t="s">
        <v>33</v>
      </c>
      <c r="S4917">
        <v>1</v>
      </c>
      <c r="T4917">
        <v>2.9</v>
      </c>
      <c r="U4917" t="str">
        <f t="shared" si="229"/>
        <v xml:space="preserve"> 2.5-3.4</v>
      </c>
      <c r="V4917" t="s">
        <v>143</v>
      </c>
      <c r="W4917" t="s">
        <v>144</v>
      </c>
      <c r="X4917">
        <v>11</v>
      </c>
      <c r="Y4917" s="5" t="str">
        <f t="shared" si="230"/>
        <v>Average Performing Venue</v>
      </c>
    </row>
    <row r="4918" spans="1:25" x14ac:dyDescent="0.3">
      <c r="A4918">
        <v>313265</v>
      </c>
      <c r="B4918" t="s">
        <v>2405</v>
      </c>
      <c r="C4918">
        <v>1</v>
      </c>
      <c r="D4918" s="5" t="str">
        <f>VLOOKUP(C4918,Country!A:B,2,0)</f>
        <v>India</v>
      </c>
      <c r="E4918" t="s">
        <v>6919</v>
      </c>
      <c r="F4918" t="s">
        <v>11513</v>
      </c>
      <c r="G4918" t="s">
        <v>11483</v>
      </c>
      <c r="H4918" t="s">
        <v>11484</v>
      </c>
      <c r="I4918">
        <v>77.278767099999996</v>
      </c>
      <c r="J4918">
        <v>28.631896300000001</v>
      </c>
      <c r="K4918" t="s">
        <v>3389</v>
      </c>
      <c r="L4918">
        <v>700</v>
      </c>
      <c r="M4918" s="5" t="str">
        <f t="shared" si="228"/>
        <v>500-1000</v>
      </c>
      <c r="N4918" t="s">
        <v>2120</v>
      </c>
      <c r="O4918" t="s">
        <v>33</v>
      </c>
      <c r="P4918" t="s">
        <v>33</v>
      </c>
      <c r="Q4918" t="s">
        <v>33</v>
      </c>
      <c r="R4918" t="s">
        <v>33</v>
      </c>
      <c r="S4918">
        <v>2</v>
      </c>
      <c r="T4918">
        <v>2.6</v>
      </c>
      <c r="U4918" t="str">
        <f t="shared" si="229"/>
        <v xml:space="preserve"> 2.5-3.4</v>
      </c>
      <c r="V4918" t="s">
        <v>143</v>
      </c>
      <c r="W4918" t="s">
        <v>144</v>
      </c>
      <c r="X4918">
        <v>46</v>
      </c>
      <c r="Y4918" s="5" t="str">
        <f t="shared" si="230"/>
        <v>Average Performing Venue</v>
      </c>
    </row>
    <row r="4919" spans="1:25" x14ac:dyDescent="0.3">
      <c r="A4919">
        <v>18414470</v>
      </c>
      <c r="B4919" t="s">
        <v>5095</v>
      </c>
      <c r="C4919">
        <v>1</v>
      </c>
      <c r="D4919" s="5" t="str">
        <f>VLOOKUP(C4919,Country!A:B,2,0)</f>
        <v>India</v>
      </c>
      <c r="E4919" t="s">
        <v>6919</v>
      </c>
      <c r="F4919" t="s">
        <v>11514</v>
      </c>
      <c r="G4919" t="s">
        <v>11483</v>
      </c>
      <c r="H4919" t="s">
        <v>11484</v>
      </c>
      <c r="I4919">
        <v>77.281710500000003</v>
      </c>
      <c r="J4919">
        <v>28.634161200000001</v>
      </c>
      <c r="K4919" t="s">
        <v>2182</v>
      </c>
      <c r="L4919">
        <v>600</v>
      </c>
      <c r="M4919" s="5" t="str">
        <f t="shared" si="228"/>
        <v>500-1000</v>
      </c>
      <c r="N4919" t="s">
        <v>2120</v>
      </c>
      <c r="O4919" t="s">
        <v>33</v>
      </c>
      <c r="P4919" t="s">
        <v>32</v>
      </c>
      <c r="Q4919" t="s">
        <v>33</v>
      </c>
      <c r="R4919" t="s">
        <v>33</v>
      </c>
      <c r="S4919">
        <v>2</v>
      </c>
      <c r="T4919">
        <v>2.6</v>
      </c>
      <c r="U4919" t="str">
        <f t="shared" si="229"/>
        <v xml:space="preserve"> 2.5-3.4</v>
      </c>
      <c r="V4919" t="s">
        <v>143</v>
      </c>
      <c r="W4919" t="s">
        <v>144</v>
      </c>
      <c r="X4919">
        <v>10</v>
      </c>
      <c r="Y4919" s="5" t="str">
        <f t="shared" si="230"/>
        <v>Average Performing Venue</v>
      </c>
    </row>
    <row r="4920" spans="1:25" x14ac:dyDescent="0.3">
      <c r="A4920">
        <v>18377903</v>
      </c>
      <c r="B4920" t="s">
        <v>11515</v>
      </c>
      <c r="C4920">
        <v>1</v>
      </c>
      <c r="D4920" s="5" t="str">
        <f>VLOOKUP(C4920,Country!A:B,2,0)</f>
        <v>India</v>
      </c>
      <c r="E4920" t="s">
        <v>6919</v>
      </c>
      <c r="F4920" t="s">
        <v>11516</v>
      </c>
      <c r="G4920" t="s">
        <v>11483</v>
      </c>
      <c r="H4920" t="s">
        <v>11484</v>
      </c>
      <c r="I4920">
        <v>77.2842251</v>
      </c>
      <c r="J4920">
        <v>28.638614799999999</v>
      </c>
      <c r="K4920" t="s">
        <v>397</v>
      </c>
      <c r="L4920">
        <v>250</v>
      </c>
      <c r="M4920" s="5" t="str">
        <f t="shared" si="228"/>
        <v>100-250</v>
      </c>
      <c r="N4920" t="s">
        <v>2120</v>
      </c>
      <c r="O4920" t="s">
        <v>33</v>
      </c>
      <c r="P4920" t="s">
        <v>32</v>
      </c>
      <c r="Q4920" t="s">
        <v>33</v>
      </c>
      <c r="R4920" t="s">
        <v>33</v>
      </c>
      <c r="S4920">
        <v>1</v>
      </c>
      <c r="T4920">
        <v>3.2</v>
      </c>
      <c r="U4920" t="str">
        <f t="shared" si="229"/>
        <v xml:space="preserve"> 2.5-3.4</v>
      </c>
      <c r="V4920" t="s">
        <v>143</v>
      </c>
      <c r="W4920" t="s">
        <v>144</v>
      </c>
      <c r="X4920">
        <v>4</v>
      </c>
      <c r="Y4920" s="5" t="str">
        <f t="shared" si="230"/>
        <v>Average Performing Venue</v>
      </c>
    </row>
    <row r="4921" spans="1:25" x14ac:dyDescent="0.3">
      <c r="A4921">
        <v>300729</v>
      </c>
      <c r="B4921" t="s">
        <v>3513</v>
      </c>
      <c r="C4921">
        <v>1</v>
      </c>
      <c r="D4921" s="5" t="str">
        <f>VLOOKUP(C4921,Country!A:B,2,0)</f>
        <v>India</v>
      </c>
      <c r="E4921" t="s">
        <v>6919</v>
      </c>
      <c r="F4921" t="s">
        <v>11517</v>
      </c>
      <c r="G4921" t="s">
        <v>11483</v>
      </c>
      <c r="H4921" t="s">
        <v>11484</v>
      </c>
      <c r="I4921">
        <v>77.285064899999995</v>
      </c>
      <c r="J4921">
        <v>28.635605300000002</v>
      </c>
      <c r="K4921" t="s">
        <v>3139</v>
      </c>
      <c r="L4921">
        <v>200</v>
      </c>
      <c r="M4921" s="5" t="str">
        <f t="shared" si="228"/>
        <v>100-250</v>
      </c>
      <c r="N4921" t="s">
        <v>2120</v>
      </c>
      <c r="O4921" t="s">
        <v>33</v>
      </c>
      <c r="P4921" t="s">
        <v>32</v>
      </c>
      <c r="Q4921" t="s">
        <v>33</v>
      </c>
      <c r="R4921" t="s">
        <v>33</v>
      </c>
      <c r="S4921">
        <v>1</v>
      </c>
      <c r="T4921">
        <v>3.4</v>
      </c>
      <c r="U4921" t="str">
        <f t="shared" si="229"/>
        <v xml:space="preserve"> 2.5-3.4</v>
      </c>
      <c r="V4921" t="s">
        <v>143</v>
      </c>
      <c r="W4921" t="s">
        <v>144</v>
      </c>
      <c r="X4921">
        <v>188</v>
      </c>
      <c r="Y4921" s="5" t="str">
        <f t="shared" si="230"/>
        <v>Average Performing Venue</v>
      </c>
    </row>
    <row r="4922" spans="1:25" x14ac:dyDescent="0.3">
      <c r="A4922">
        <v>9850</v>
      </c>
      <c r="B4922" t="s">
        <v>11518</v>
      </c>
      <c r="C4922">
        <v>1</v>
      </c>
      <c r="D4922" s="5" t="str">
        <f>VLOOKUP(C4922,Country!A:B,2,0)</f>
        <v>India</v>
      </c>
      <c r="E4922" t="s">
        <v>6919</v>
      </c>
      <c r="F4922" t="s">
        <v>11519</v>
      </c>
      <c r="G4922" t="s">
        <v>11483</v>
      </c>
      <c r="H4922" t="s">
        <v>11484</v>
      </c>
      <c r="I4922">
        <v>77.285355499999994</v>
      </c>
      <c r="J4922">
        <v>28.635838499999998</v>
      </c>
      <c r="K4922" t="s">
        <v>150</v>
      </c>
      <c r="L4922">
        <v>200</v>
      </c>
      <c r="M4922" s="5" t="str">
        <f t="shared" si="228"/>
        <v>100-250</v>
      </c>
      <c r="N4922" t="s">
        <v>2120</v>
      </c>
      <c r="O4922" t="s">
        <v>33</v>
      </c>
      <c r="P4922" t="s">
        <v>33</v>
      </c>
      <c r="Q4922" t="s">
        <v>33</v>
      </c>
      <c r="R4922" t="s">
        <v>33</v>
      </c>
      <c r="S4922">
        <v>1</v>
      </c>
      <c r="T4922">
        <v>3</v>
      </c>
      <c r="U4922" t="str">
        <f t="shared" si="229"/>
        <v xml:space="preserve"> 2.5-3.4</v>
      </c>
      <c r="V4922" t="s">
        <v>143</v>
      </c>
      <c r="W4922" t="s">
        <v>144</v>
      </c>
      <c r="X4922">
        <v>9</v>
      </c>
      <c r="Y4922" s="5" t="str">
        <f t="shared" si="230"/>
        <v>Average Performing Venue</v>
      </c>
    </row>
    <row r="4923" spans="1:25" x14ac:dyDescent="0.3">
      <c r="A4923">
        <v>4939</v>
      </c>
      <c r="B4923" t="s">
        <v>11520</v>
      </c>
      <c r="C4923">
        <v>1</v>
      </c>
      <c r="D4923" s="5" t="str">
        <f>VLOOKUP(C4923,Country!A:B,2,0)</f>
        <v>India</v>
      </c>
      <c r="E4923" t="s">
        <v>6919</v>
      </c>
      <c r="F4923" t="s">
        <v>11521</v>
      </c>
      <c r="G4923" t="s">
        <v>11483</v>
      </c>
      <c r="H4923" t="s">
        <v>11484</v>
      </c>
      <c r="I4923">
        <v>77.283039599999995</v>
      </c>
      <c r="J4923">
        <v>28.640576899999999</v>
      </c>
      <c r="K4923" t="s">
        <v>2285</v>
      </c>
      <c r="L4923">
        <v>500</v>
      </c>
      <c r="M4923" s="5" t="str">
        <f t="shared" si="228"/>
        <v>250-500</v>
      </c>
      <c r="N4923" t="s">
        <v>2120</v>
      </c>
      <c r="O4923" t="s">
        <v>33</v>
      </c>
      <c r="P4923" t="s">
        <v>32</v>
      </c>
      <c r="Q4923" t="s">
        <v>33</v>
      </c>
      <c r="R4923" t="s">
        <v>33</v>
      </c>
      <c r="S4923">
        <v>2</v>
      </c>
      <c r="T4923">
        <v>2.6</v>
      </c>
      <c r="U4923" t="str">
        <f t="shared" si="229"/>
        <v xml:space="preserve"> 2.5-3.4</v>
      </c>
      <c r="V4923" t="s">
        <v>143</v>
      </c>
      <c r="W4923" t="s">
        <v>144</v>
      </c>
      <c r="X4923">
        <v>8</v>
      </c>
      <c r="Y4923" s="5" t="str">
        <f t="shared" si="230"/>
        <v>Average Performing Venue</v>
      </c>
    </row>
    <row r="4924" spans="1:25" x14ac:dyDescent="0.3">
      <c r="A4924">
        <v>18416369</v>
      </c>
      <c r="B4924" t="s">
        <v>11522</v>
      </c>
      <c r="C4924">
        <v>1</v>
      </c>
      <c r="D4924" s="5" t="str">
        <f>VLOOKUP(C4924,Country!A:B,2,0)</f>
        <v>India</v>
      </c>
      <c r="E4924" t="s">
        <v>6919</v>
      </c>
      <c r="F4924" t="s">
        <v>11523</v>
      </c>
      <c r="G4924" t="s">
        <v>11483</v>
      </c>
      <c r="H4924" t="s">
        <v>11484</v>
      </c>
      <c r="I4924">
        <v>77.282759200000001</v>
      </c>
      <c r="J4924">
        <v>28.6391685</v>
      </c>
      <c r="K4924" t="s">
        <v>2438</v>
      </c>
      <c r="L4924">
        <v>400</v>
      </c>
      <c r="M4924" s="5" t="str">
        <f t="shared" si="228"/>
        <v>250-500</v>
      </c>
      <c r="N4924" t="s">
        <v>2120</v>
      </c>
      <c r="O4924" t="s">
        <v>33</v>
      </c>
      <c r="P4924" t="s">
        <v>33</v>
      </c>
      <c r="Q4924" t="s">
        <v>33</v>
      </c>
      <c r="R4924" t="s">
        <v>33</v>
      </c>
      <c r="S4924">
        <v>1</v>
      </c>
      <c r="T4924">
        <v>3.1</v>
      </c>
      <c r="U4924" t="str">
        <f t="shared" si="229"/>
        <v xml:space="preserve"> 2.5-3.4</v>
      </c>
      <c r="V4924" t="s">
        <v>143</v>
      </c>
      <c r="W4924" t="s">
        <v>144</v>
      </c>
      <c r="X4924">
        <v>7</v>
      </c>
      <c r="Y4924" s="5" t="str">
        <f t="shared" si="230"/>
        <v>Average Performing Venue</v>
      </c>
    </row>
    <row r="4925" spans="1:25" x14ac:dyDescent="0.3">
      <c r="A4925">
        <v>311194</v>
      </c>
      <c r="B4925" t="s">
        <v>8173</v>
      </c>
      <c r="C4925">
        <v>1</v>
      </c>
      <c r="D4925" s="5" t="str">
        <f>VLOOKUP(C4925,Country!A:B,2,0)</f>
        <v>India</v>
      </c>
      <c r="E4925" t="s">
        <v>6919</v>
      </c>
      <c r="F4925" t="s">
        <v>11524</v>
      </c>
      <c r="G4925" t="s">
        <v>11483</v>
      </c>
      <c r="H4925" t="s">
        <v>11484</v>
      </c>
      <c r="I4925">
        <v>77.284659500000004</v>
      </c>
      <c r="J4925">
        <v>28.637564999999999</v>
      </c>
      <c r="K4925" t="s">
        <v>2119</v>
      </c>
      <c r="L4925">
        <v>500</v>
      </c>
      <c r="M4925" s="5" t="str">
        <f t="shared" si="228"/>
        <v>250-500</v>
      </c>
      <c r="N4925" t="s">
        <v>2120</v>
      </c>
      <c r="O4925" t="s">
        <v>33</v>
      </c>
      <c r="P4925" t="s">
        <v>32</v>
      </c>
      <c r="Q4925" t="s">
        <v>33</v>
      </c>
      <c r="R4925" t="s">
        <v>33</v>
      </c>
      <c r="S4925">
        <v>2</v>
      </c>
      <c r="T4925">
        <v>2.7</v>
      </c>
      <c r="U4925" t="str">
        <f t="shared" si="229"/>
        <v xml:space="preserve"> 2.5-3.4</v>
      </c>
      <c r="V4925" t="s">
        <v>143</v>
      </c>
      <c r="W4925" t="s">
        <v>144</v>
      </c>
      <c r="X4925">
        <v>64</v>
      </c>
      <c r="Y4925" s="5" t="str">
        <f t="shared" si="230"/>
        <v>Average Performing Venue</v>
      </c>
    </row>
    <row r="4926" spans="1:25" x14ac:dyDescent="0.3">
      <c r="A4926">
        <v>1205</v>
      </c>
      <c r="B4926" t="s">
        <v>11525</v>
      </c>
      <c r="C4926">
        <v>1</v>
      </c>
      <c r="D4926" s="5" t="str">
        <f>VLOOKUP(C4926,Country!A:B,2,0)</f>
        <v>India</v>
      </c>
      <c r="E4926" t="s">
        <v>6919</v>
      </c>
      <c r="F4926" t="s">
        <v>11526</v>
      </c>
      <c r="G4926" t="s">
        <v>11483</v>
      </c>
      <c r="H4926" t="s">
        <v>11484</v>
      </c>
      <c r="I4926">
        <v>77.288922900000003</v>
      </c>
      <c r="J4926">
        <v>28.637897200000001</v>
      </c>
      <c r="K4926" t="s">
        <v>8801</v>
      </c>
      <c r="L4926">
        <v>400</v>
      </c>
      <c r="M4926" s="5" t="str">
        <f t="shared" si="228"/>
        <v>250-500</v>
      </c>
      <c r="N4926" t="s">
        <v>2120</v>
      </c>
      <c r="O4926" t="s">
        <v>33</v>
      </c>
      <c r="P4926" t="s">
        <v>33</v>
      </c>
      <c r="Q4926" t="s">
        <v>33</v>
      </c>
      <c r="R4926" t="s">
        <v>33</v>
      </c>
      <c r="S4926">
        <v>1</v>
      </c>
      <c r="T4926">
        <v>3.3</v>
      </c>
      <c r="U4926" t="str">
        <f t="shared" si="229"/>
        <v xml:space="preserve"> 2.5-3.4</v>
      </c>
      <c r="V4926" t="s">
        <v>143</v>
      </c>
      <c r="W4926" t="s">
        <v>144</v>
      </c>
      <c r="X4926">
        <v>61</v>
      </c>
      <c r="Y4926" s="5" t="str">
        <f t="shared" si="230"/>
        <v>Average Performing Venue</v>
      </c>
    </row>
    <row r="4927" spans="1:25" x14ac:dyDescent="0.3">
      <c r="A4927">
        <v>305949</v>
      </c>
      <c r="B4927" t="s">
        <v>11527</v>
      </c>
      <c r="C4927">
        <v>1</v>
      </c>
      <c r="D4927" s="5" t="str">
        <f>VLOOKUP(C4927,Country!A:B,2,0)</f>
        <v>India</v>
      </c>
      <c r="E4927" t="s">
        <v>6919</v>
      </c>
      <c r="F4927" t="s">
        <v>11528</v>
      </c>
      <c r="G4927" t="s">
        <v>11483</v>
      </c>
      <c r="H4927" t="s">
        <v>11484</v>
      </c>
      <c r="I4927">
        <v>77.283254900000003</v>
      </c>
      <c r="J4927">
        <v>28.6346399</v>
      </c>
      <c r="K4927" t="s">
        <v>2125</v>
      </c>
      <c r="L4927">
        <v>300</v>
      </c>
      <c r="M4927" s="5" t="str">
        <f t="shared" si="228"/>
        <v>250-500</v>
      </c>
      <c r="N4927" t="s">
        <v>2120</v>
      </c>
      <c r="O4927" t="s">
        <v>33</v>
      </c>
      <c r="P4927" t="s">
        <v>33</v>
      </c>
      <c r="Q4927" t="s">
        <v>33</v>
      </c>
      <c r="R4927" t="s">
        <v>33</v>
      </c>
      <c r="S4927">
        <v>1</v>
      </c>
      <c r="T4927">
        <v>3</v>
      </c>
      <c r="U4927" t="str">
        <f t="shared" si="229"/>
        <v xml:space="preserve"> 2.5-3.4</v>
      </c>
      <c r="V4927" t="s">
        <v>143</v>
      </c>
      <c r="W4927" t="s">
        <v>144</v>
      </c>
      <c r="X4927">
        <v>13</v>
      </c>
      <c r="Y4927" s="5" t="str">
        <f t="shared" si="230"/>
        <v>Average Performing Venue</v>
      </c>
    </row>
    <row r="4928" spans="1:25" x14ac:dyDescent="0.3">
      <c r="A4928">
        <v>18400760</v>
      </c>
      <c r="B4928" t="s">
        <v>11529</v>
      </c>
      <c r="C4928">
        <v>1</v>
      </c>
      <c r="D4928" s="5" t="str">
        <f>VLOOKUP(C4928,Country!A:B,2,0)</f>
        <v>India</v>
      </c>
      <c r="E4928" t="s">
        <v>6919</v>
      </c>
      <c r="F4928" t="s">
        <v>11530</v>
      </c>
      <c r="G4928" t="s">
        <v>11483</v>
      </c>
      <c r="H4928" t="s">
        <v>11484</v>
      </c>
      <c r="I4928">
        <v>77.277689800000005</v>
      </c>
      <c r="J4928">
        <v>28.630718699999999</v>
      </c>
      <c r="K4928" t="s">
        <v>2285</v>
      </c>
      <c r="L4928">
        <v>600</v>
      </c>
      <c r="M4928" s="5" t="str">
        <f t="shared" si="228"/>
        <v>500-1000</v>
      </c>
      <c r="N4928" t="s">
        <v>2120</v>
      </c>
      <c r="O4928" t="s">
        <v>33</v>
      </c>
      <c r="P4928" t="s">
        <v>33</v>
      </c>
      <c r="Q4928" t="s">
        <v>33</v>
      </c>
      <c r="R4928" t="s">
        <v>33</v>
      </c>
      <c r="S4928">
        <v>2</v>
      </c>
      <c r="T4928">
        <v>2.9</v>
      </c>
      <c r="U4928" t="str">
        <f t="shared" si="229"/>
        <v xml:space="preserve"> 2.5-3.4</v>
      </c>
      <c r="V4928" t="s">
        <v>143</v>
      </c>
      <c r="W4928" t="s">
        <v>144</v>
      </c>
      <c r="X4928">
        <v>7</v>
      </c>
      <c r="Y4928" s="5" t="str">
        <f t="shared" si="230"/>
        <v>Average Performing Venue</v>
      </c>
    </row>
    <row r="4929" spans="1:25" x14ac:dyDescent="0.3">
      <c r="A4929">
        <v>18372696</v>
      </c>
      <c r="B4929" t="s">
        <v>11531</v>
      </c>
      <c r="C4929">
        <v>1</v>
      </c>
      <c r="D4929" s="5" t="str">
        <f>VLOOKUP(C4929,Country!A:B,2,0)</f>
        <v>India</v>
      </c>
      <c r="E4929" t="s">
        <v>6919</v>
      </c>
      <c r="F4929" t="s">
        <v>11532</v>
      </c>
      <c r="G4929" t="s">
        <v>11483</v>
      </c>
      <c r="H4929" t="s">
        <v>11484</v>
      </c>
      <c r="I4929">
        <v>77.282553399999998</v>
      </c>
      <c r="J4929">
        <v>28.641302400000001</v>
      </c>
      <c r="K4929" t="s">
        <v>2285</v>
      </c>
      <c r="L4929">
        <v>900</v>
      </c>
      <c r="M4929" s="5" t="str">
        <f t="shared" si="228"/>
        <v>500-1000</v>
      </c>
      <c r="N4929" t="s">
        <v>2120</v>
      </c>
      <c r="O4929" t="s">
        <v>33</v>
      </c>
      <c r="P4929" t="s">
        <v>32</v>
      </c>
      <c r="Q4929" t="s">
        <v>33</v>
      </c>
      <c r="R4929" t="s">
        <v>33</v>
      </c>
      <c r="S4929">
        <v>2</v>
      </c>
      <c r="T4929">
        <v>3.4</v>
      </c>
      <c r="U4929" t="str">
        <f t="shared" si="229"/>
        <v xml:space="preserve"> 2.5-3.4</v>
      </c>
      <c r="V4929" t="s">
        <v>143</v>
      </c>
      <c r="W4929" t="s">
        <v>144</v>
      </c>
      <c r="X4929">
        <v>31</v>
      </c>
      <c r="Y4929" s="5" t="str">
        <f t="shared" si="230"/>
        <v>Average Performing Venue</v>
      </c>
    </row>
    <row r="4930" spans="1:25" x14ac:dyDescent="0.3">
      <c r="A4930">
        <v>9849</v>
      </c>
      <c r="B4930" t="s">
        <v>11533</v>
      </c>
      <c r="C4930">
        <v>1</v>
      </c>
      <c r="D4930" s="5" t="str">
        <f>VLOOKUP(C4930,Country!A:B,2,0)</f>
        <v>India</v>
      </c>
      <c r="E4930" t="s">
        <v>6919</v>
      </c>
      <c r="F4930" t="s">
        <v>11534</v>
      </c>
      <c r="G4930" t="s">
        <v>11483</v>
      </c>
      <c r="H4930" t="s">
        <v>11484</v>
      </c>
      <c r="I4930">
        <v>77.2846148</v>
      </c>
      <c r="J4930">
        <v>28.635231000000001</v>
      </c>
      <c r="K4930" t="s">
        <v>2409</v>
      </c>
      <c r="L4930">
        <v>300</v>
      </c>
      <c r="M4930" s="5" t="str">
        <f t="shared" si="228"/>
        <v>250-500</v>
      </c>
      <c r="N4930" t="s">
        <v>2120</v>
      </c>
      <c r="O4930" t="s">
        <v>33</v>
      </c>
      <c r="P4930" t="s">
        <v>32</v>
      </c>
      <c r="Q4930" t="s">
        <v>33</v>
      </c>
      <c r="R4930" t="s">
        <v>33</v>
      </c>
      <c r="S4930">
        <v>1</v>
      </c>
      <c r="T4930">
        <v>3</v>
      </c>
      <c r="U4930" t="str">
        <f t="shared" si="229"/>
        <v xml:space="preserve"> 2.5-3.4</v>
      </c>
      <c r="V4930" t="s">
        <v>143</v>
      </c>
      <c r="W4930" t="s">
        <v>144</v>
      </c>
      <c r="X4930">
        <v>8</v>
      </c>
      <c r="Y4930" s="5" t="str">
        <f t="shared" si="230"/>
        <v>Average Performing Venue</v>
      </c>
    </row>
    <row r="4931" spans="1:25" x14ac:dyDescent="0.3">
      <c r="A4931">
        <v>305298</v>
      </c>
      <c r="B4931" t="s">
        <v>11535</v>
      </c>
      <c r="C4931">
        <v>1</v>
      </c>
      <c r="D4931" s="5" t="str">
        <f>VLOOKUP(C4931,Country!A:B,2,0)</f>
        <v>India</v>
      </c>
      <c r="E4931" t="s">
        <v>6919</v>
      </c>
      <c r="F4931" t="s">
        <v>11536</v>
      </c>
      <c r="G4931" t="s">
        <v>11483</v>
      </c>
      <c r="H4931" t="s">
        <v>11484</v>
      </c>
      <c r="I4931">
        <v>77.284177499999998</v>
      </c>
      <c r="J4931">
        <v>28.635299100000001</v>
      </c>
      <c r="K4931" t="s">
        <v>3240</v>
      </c>
      <c r="L4931">
        <v>200</v>
      </c>
      <c r="M4931" s="5" t="str">
        <f t="shared" ref="M4931:M4994" si="231">_xlfn.IFS(L4931&gt;1000, "&gt;1000", L4931&gt;500, "500-1000", L4931&gt;250, "250-500",L4931&gt;100, "100-250", L4931&gt;=0, "0-100" )</f>
        <v>100-250</v>
      </c>
      <c r="N4931" t="s">
        <v>2120</v>
      </c>
      <c r="O4931" t="s">
        <v>33</v>
      </c>
      <c r="P4931" t="s">
        <v>33</v>
      </c>
      <c r="Q4931" t="s">
        <v>33</v>
      </c>
      <c r="R4931" t="s">
        <v>33</v>
      </c>
      <c r="S4931">
        <v>1</v>
      </c>
      <c r="T4931">
        <v>2.8</v>
      </c>
      <c r="U4931" t="str">
        <f t="shared" ref="U4931:U4994" si="232">_xlfn.IFS(T4931 &gt;= 4.5, " 4.5-4.9", T4931 &gt;= 4, " 4.0-4.4", T4931 &gt;= 3.5, " 3.5-3.9", T4931 &gt;= 2.5, " 2.5-3.4", T4931 &gt;= 1.8, " 1.8-2.4", T4931 &gt;= 0, " 0")</f>
        <v xml:space="preserve"> 2.5-3.4</v>
      </c>
      <c r="V4931" t="s">
        <v>143</v>
      </c>
      <c r="W4931" t="s">
        <v>144</v>
      </c>
      <c r="X4931">
        <v>8</v>
      </c>
      <c r="Y4931" s="5" t="str">
        <f t="shared" ref="Y4931:Y4994" si="233">_xlfn.IFS(T4931&gt;=3.5, "Top Performing Venue", T4931&gt;=2.5, "Average Performing Venue", T4931&gt;=0, " Under Performing Venue")</f>
        <v>Average Performing Venue</v>
      </c>
    </row>
    <row r="4932" spans="1:25" x14ac:dyDescent="0.3">
      <c r="A4932">
        <v>18451584</v>
      </c>
      <c r="B4932" t="s">
        <v>5097</v>
      </c>
      <c r="C4932">
        <v>1</v>
      </c>
      <c r="D4932" s="5" t="str">
        <f>VLOOKUP(C4932,Country!A:B,2,0)</f>
        <v>India</v>
      </c>
      <c r="E4932" t="s">
        <v>6919</v>
      </c>
      <c r="F4932" t="s">
        <v>11484</v>
      </c>
      <c r="G4932" t="s">
        <v>11483</v>
      </c>
      <c r="H4932" t="s">
        <v>11484</v>
      </c>
      <c r="I4932">
        <v>77.281315000000006</v>
      </c>
      <c r="J4932">
        <v>28.632792999999999</v>
      </c>
      <c r="K4932" t="s">
        <v>3389</v>
      </c>
      <c r="L4932">
        <v>500</v>
      </c>
      <c r="M4932" s="5" t="str">
        <f t="shared" si="231"/>
        <v>250-500</v>
      </c>
      <c r="N4932" t="s">
        <v>2120</v>
      </c>
      <c r="O4932" t="s">
        <v>33</v>
      </c>
      <c r="P4932" t="s">
        <v>32</v>
      </c>
      <c r="Q4932" t="s">
        <v>33</v>
      </c>
      <c r="R4932" t="s">
        <v>33</v>
      </c>
      <c r="S4932">
        <v>2</v>
      </c>
      <c r="T4932">
        <v>2.9</v>
      </c>
      <c r="U4932" t="str">
        <f t="shared" si="232"/>
        <v xml:space="preserve"> 2.5-3.4</v>
      </c>
      <c r="V4932" t="s">
        <v>143</v>
      </c>
      <c r="W4932" t="s">
        <v>144</v>
      </c>
      <c r="X4932">
        <v>17</v>
      </c>
      <c r="Y4932" s="5" t="str">
        <f t="shared" si="233"/>
        <v>Average Performing Venue</v>
      </c>
    </row>
    <row r="4933" spans="1:25" x14ac:dyDescent="0.3">
      <c r="A4933">
        <v>18291212</v>
      </c>
      <c r="B4933" t="s">
        <v>11537</v>
      </c>
      <c r="C4933">
        <v>1</v>
      </c>
      <c r="D4933" s="5" t="str">
        <f>VLOOKUP(C4933,Country!A:B,2,0)</f>
        <v>India</v>
      </c>
      <c r="E4933" t="s">
        <v>6919</v>
      </c>
      <c r="F4933" t="s">
        <v>11538</v>
      </c>
      <c r="G4933" t="s">
        <v>11483</v>
      </c>
      <c r="H4933" t="s">
        <v>11484</v>
      </c>
      <c r="I4933">
        <v>77.280704799999995</v>
      </c>
      <c r="J4933">
        <v>28.6328809</v>
      </c>
      <c r="K4933" t="s">
        <v>11316</v>
      </c>
      <c r="L4933">
        <v>400</v>
      </c>
      <c r="M4933" s="5" t="str">
        <f t="shared" si="231"/>
        <v>250-500</v>
      </c>
      <c r="N4933" t="s">
        <v>2120</v>
      </c>
      <c r="O4933" t="s">
        <v>33</v>
      </c>
      <c r="P4933" t="s">
        <v>33</v>
      </c>
      <c r="Q4933" t="s">
        <v>33</v>
      </c>
      <c r="R4933" t="s">
        <v>33</v>
      </c>
      <c r="S4933">
        <v>1</v>
      </c>
      <c r="T4933">
        <v>2.8</v>
      </c>
      <c r="U4933" t="str">
        <f t="shared" si="232"/>
        <v xml:space="preserve"> 2.5-3.4</v>
      </c>
      <c r="V4933" t="s">
        <v>143</v>
      </c>
      <c r="W4933" t="s">
        <v>144</v>
      </c>
      <c r="X4933">
        <v>34</v>
      </c>
      <c r="Y4933" s="5" t="str">
        <f t="shared" si="233"/>
        <v>Average Performing Venue</v>
      </c>
    </row>
    <row r="4934" spans="1:25" x14ac:dyDescent="0.3">
      <c r="A4934">
        <v>6072</v>
      </c>
      <c r="B4934" t="s">
        <v>11539</v>
      </c>
      <c r="C4934">
        <v>1</v>
      </c>
      <c r="D4934" s="5" t="str">
        <f>VLOOKUP(C4934,Country!A:B,2,0)</f>
        <v>India</v>
      </c>
      <c r="E4934" t="s">
        <v>6919</v>
      </c>
      <c r="F4934" t="s">
        <v>11540</v>
      </c>
      <c r="G4934" t="s">
        <v>11483</v>
      </c>
      <c r="H4934" t="s">
        <v>11484</v>
      </c>
      <c r="I4934">
        <v>77.279861800000006</v>
      </c>
      <c r="J4934">
        <v>28.632121099999999</v>
      </c>
      <c r="K4934" t="s">
        <v>2047</v>
      </c>
      <c r="L4934">
        <v>300</v>
      </c>
      <c r="M4934" s="5" t="str">
        <f t="shared" si="231"/>
        <v>250-500</v>
      </c>
      <c r="N4934" t="s">
        <v>2120</v>
      </c>
      <c r="O4934" t="s">
        <v>33</v>
      </c>
      <c r="P4934" t="s">
        <v>33</v>
      </c>
      <c r="Q4934" t="s">
        <v>33</v>
      </c>
      <c r="R4934" t="s">
        <v>33</v>
      </c>
      <c r="S4934">
        <v>1</v>
      </c>
      <c r="T4934">
        <v>3.3</v>
      </c>
      <c r="U4934" t="str">
        <f t="shared" si="232"/>
        <v xml:space="preserve"> 2.5-3.4</v>
      </c>
      <c r="V4934" t="s">
        <v>143</v>
      </c>
      <c r="W4934" t="s">
        <v>144</v>
      </c>
      <c r="X4934">
        <v>29</v>
      </c>
      <c r="Y4934" s="5" t="str">
        <f t="shared" si="233"/>
        <v>Average Performing Venue</v>
      </c>
    </row>
    <row r="4935" spans="1:25" x14ac:dyDescent="0.3">
      <c r="A4935">
        <v>308253</v>
      </c>
      <c r="B4935" t="s">
        <v>4189</v>
      </c>
      <c r="C4935">
        <v>1</v>
      </c>
      <c r="D4935" s="5" t="str">
        <f>VLOOKUP(C4935,Country!A:B,2,0)</f>
        <v>India</v>
      </c>
      <c r="E4935" t="s">
        <v>6919</v>
      </c>
      <c r="F4935" t="s">
        <v>11541</v>
      </c>
      <c r="G4935" t="s">
        <v>11483</v>
      </c>
      <c r="H4935" t="s">
        <v>11484</v>
      </c>
      <c r="I4935">
        <v>77.279191299999994</v>
      </c>
      <c r="J4935">
        <v>28.639465999999999</v>
      </c>
      <c r="K4935" t="s">
        <v>2125</v>
      </c>
      <c r="L4935">
        <v>350</v>
      </c>
      <c r="M4935" s="5" t="str">
        <f t="shared" si="231"/>
        <v>250-500</v>
      </c>
      <c r="N4935" t="s">
        <v>2120</v>
      </c>
      <c r="O4935" t="s">
        <v>33</v>
      </c>
      <c r="P4935" t="s">
        <v>33</v>
      </c>
      <c r="Q4935" t="s">
        <v>33</v>
      </c>
      <c r="R4935" t="s">
        <v>33</v>
      </c>
      <c r="S4935">
        <v>1</v>
      </c>
      <c r="T4935">
        <v>3.1</v>
      </c>
      <c r="U4935" t="str">
        <f t="shared" si="232"/>
        <v xml:space="preserve"> 2.5-3.4</v>
      </c>
      <c r="V4935" t="s">
        <v>143</v>
      </c>
      <c r="W4935" t="s">
        <v>144</v>
      </c>
      <c r="X4935">
        <v>21</v>
      </c>
      <c r="Y4935" s="5" t="str">
        <f t="shared" si="233"/>
        <v>Average Performing Venue</v>
      </c>
    </row>
    <row r="4936" spans="1:25" x14ac:dyDescent="0.3">
      <c r="A4936">
        <v>18354257</v>
      </c>
      <c r="B4936" t="s">
        <v>11542</v>
      </c>
      <c r="C4936">
        <v>1</v>
      </c>
      <c r="D4936" s="5" t="str">
        <f>VLOOKUP(C4936,Country!A:B,2,0)</f>
        <v>India</v>
      </c>
      <c r="E4936" t="s">
        <v>6919</v>
      </c>
      <c r="F4936" t="s">
        <v>11543</v>
      </c>
      <c r="G4936" t="s">
        <v>11483</v>
      </c>
      <c r="H4936" t="s">
        <v>11484</v>
      </c>
      <c r="I4936">
        <v>77.282764610000001</v>
      </c>
      <c r="J4936">
        <v>28.634155190000001</v>
      </c>
      <c r="K4936" t="s">
        <v>11544</v>
      </c>
      <c r="L4936">
        <v>200</v>
      </c>
      <c r="M4936" s="5" t="str">
        <f t="shared" si="231"/>
        <v>100-250</v>
      </c>
      <c r="N4936" t="s">
        <v>2120</v>
      </c>
      <c r="O4936" t="s">
        <v>33</v>
      </c>
      <c r="P4936" t="s">
        <v>32</v>
      </c>
      <c r="Q4936" t="s">
        <v>33</v>
      </c>
      <c r="R4936" t="s">
        <v>33</v>
      </c>
      <c r="S4936">
        <v>1</v>
      </c>
      <c r="T4936">
        <v>2.8</v>
      </c>
      <c r="U4936" t="str">
        <f t="shared" si="232"/>
        <v xml:space="preserve"> 2.5-3.4</v>
      </c>
      <c r="V4936" t="s">
        <v>143</v>
      </c>
      <c r="W4936" t="s">
        <v>144</v>
      </c>
      <c r="X4936">
        <v>7</v>
      </c>
      <c r="Y4936" s="5" t="str">
        <f t="shared" si="233"/>
        <v>Average Performing Venue</v>
      </c>
    </row>
    <row r="4937" spans="1:25" x14ac:dyDescent="0.3">
      <c r="A4937">
        <v>6095</v>
      </c>
      <c r="B4937" t="s">
        <v>11545</v>
      </c>
      <c r="C4937">
        <v>1</v>
      </c>
      <c r="D4937" s="5" t="str">
        <f>VLOOKUP(C4937,Country!A:B,2,0)</f>
        <v>India</v>
      </c>
      <c r="E4937" t="s">
        <v>6919</v>
      </c>
      <c r="F4937" t="s">
        <v>11546</v>
      </c>
      <c r="G4937" t="s">
        <v>11483</v>
      </c>
      <c r="H4937" t="s">
        <v>11484</v>
      </c>
      <c r="I4937">
        <v>77.279485399999999</v>
      </c>
      <c r="J4937">
        <v>28.645585000000001</v>
      </c>
      <c r="K4937" t="s">
        <v>2125</v>
      </c>
      <c r="L4937">
        <v>500</v>
      </c>
      <c r="M4937" s="5" t="str">
        <f t="shared" si="231"/>
        <v>250-500</v>
      </c>
      <c r="N4937" t="s">
        <v>2120</v>
      </c>
      <c r="O4937" t="s">
        <v>33</v>
      </c>
      <c r="P4937" t="s">
        <v>33</v>
      </c>
      <c r="Q4937" t="s">
        <v>33</v>
      </c>
      <c r="R4937" t="s">
        <v>33</v>
      </c>
      <c r="S4937">
        <v>2</v>
      </c>
      <c r="T4937">
        <v>2.7</v>
      </c>
      <c r="U4937" t="str">
        <f t="shared" si="232"/>
        <v xml:space="preserve"> 2.5-3.4</v>
      </c>
      <c r="V4937" t="s">
        <v>143</v>
      </c>
      <c r="W4937" t="s">
        <v>144</v>
      </c>
      <c r="X4937">
        <v>25</v>
      </c>
      <c r="Y4937" s="5" t="str">
        <f t="shared" si="233"/>
        <v>Average Performing Venue</v>
      </c>
    </row>
    <row r="4938" spans="1:25" x14ac:dyDescent="0.3">
      <c r="A4938">
        <v>305942</v>
      </c>
      <c r="B4938" t="s">
        <v>11547</v>
      </c>
      <c r="C4938">
        <v>1</v>
      </c>
      <c r="D4938" s="5" t="str">
        <f>VLOOKUP(C4938,Country!A:B,2,0)</f>
        <v>India</v>
      </c>
      <c r="E4938" t="s">
        <v>6919</v>
      </c>
      <c r="F4938" t="s">
        <v>11548</v>
      </c>
      <c r="G4938" t="s">
        <v>11483</v>
      </c>
      <c r="H4938" t="s">
        <v>11484</v>
      </c>
      <c r="I4938">
        <v>77.273255199999994</v>
      </c>
      <c r="J4938">
        <v>28.6300597</v>
      </c>
      <c r="K4938" t="s">
        <v>59</v>
      </c>
      <c r="L4938">
        <v>300</v>
      </c>
      <c r="M4938" s="5" t="str">
        <f t="shared" si="231"/>
        <v>250-500</v>
      </c>
      <c r="N4938" t="s">
        <v>2120</v>
      </c>
      <c r="O4938" t="s">
        <v>33</v>
      </c>
      <c r="P4938" t="s">
        <v>33</v>
      </c>
      <c r="Q4938" t="s">
        <v>33</v>
      </c>
      <c r="R4938" t="s">
        <v>33</v>
      </c>
      <c r="S4938">
        <v>1</v>
      </c>
      <c r="T4938">
        <v>3.4</v>
      </c>
      <c r="U4938" t="str">
        <f t="shared" si="232"/>
        <v xml:space="preserve"> 2.5-3.4</v>
      </c>
      <c r="V4938" t="s">
        <v>143</v>
      </c>
      <c r="W4938" t="s">
        <v>144</v>
      </c>
      <c r="X4938">
        <v>31</v>
      </c>
      <c r="Y4938" s="5" t="str">
        <f t="shared" si="233"/>
        <v>Average Performing Venue</v>
      </c>
    </row>
    <row r="4939" spans="1:25" x14ac:dyDescent="0.3">
      <c r="A4939">
        <v>18208895</v>
      </c>
      <c r="B4939" t="s">
        <v>9039</v>
      </c>
      <c r="C4939">
        <v>1</v>
      </c>
      <c r="D4939" s="5" t="str">
        <f>VLOOKUP(C4939,Country!A:B,2,0)</f>
        <v>India</v>
      </c>
      <c r="E4939" t="s">
        <v>6919</v>
      </c>
      <c r="F4939" t="s">
        <v>11549</v>
      </c>
      <c r="G4939" t="s">
        <v>11483</v>
      </c>
      <c r="H4939" t="s">
        <v>11484</v>
      </c>
      <c r="I4939">
        <v>77.275919400000006</v>
      </c>
      <c r="J4939">
        <v>28.6351409</v>
      </c>
      <c r="K4939" t="s">
        <v>3126</v>
      </c>
      <c r="L4939">
        <v>350</v>
      </c>
      <c r="M4939" s="5" t="str">
        <f t="shared" si="231"/>
        <v>250-500</v>
      </c>
      <c r="N4939" t="s">
        <v>2120</v>
      </c>
      <c r="O4939" t="s">
        <v>33</v>
      </c>
      <c r="P4939" t="s">
        <v>33</v>
      </c>
      <c r="Q4939" t="s">
        <v>33</v>
      </c>
      <c r="R4939" t="s">
        <v>33</v>
      </c>
      <c r="S4939">
        <v>1</v>
      </c>
      <c r="T4939">
        <v>3</v>
      </c>
      <c r="U4939" t="str">
        <f t="shared" si="232"/>
        <v xml:space="preserve"> 2.5-3.4</v>
      </c>
      <c r="V4939" t="s">
        <v>143</v>
      </c>
      <c r="W4939" t="s">
        <v>144</v>
      </c>
      <c r="X4939">
        <v>10</v>
      </c>
      <c r="Y4939" s="5" t="str">
        <f t="shared" si="233"/>
        <v>Average Performing Venue</v>
      </c>
    </row>
    <row r="4940" spans="1:25" x14ac:dyDescent="0.3">
      <c r="A4940">
        <v>309190</v>
      </c>
      <c r="B4940" t="s">
        <v>9039</v>
      </c>
      <c r="C4940">
        <v>1</v>
      </c>
      <c r="D4940" s="5" t="str">
        <f>VLOOKUP(C4940,Country!A:B,2,0)</f>
        <v>India</v>
      </c>
      <c r="E4940" t="s">
        <v>6919</v>
      </c>
      <c r="F4940" t="s">
        <v>11550</v>
      </c>
      <c r="G4940" t="s">
        <v>11483</v>
      </c>
      <c r="H4940" t="s">
        <v>11484</v>
      </c>
      <c r="I4940">
        <v>77.2791371</v>
      </c>
      <c r="J4940">
        <v>28.639344900000001</v>
      </c>
      <c r="K4940" t="s">
        <v>3126</v>
      </c>
      <c r="L4940">
        <v>300</v>
      </c>
      <c r="M4940" s="5" t="str">
        <f t="shared" si="231"/>
        <v>250-500</v>
      </c>
      <c r="N4940" t="s">
        <v>2120</v>
      </c>
      <c r="O4940" t="s">
        <v>33</v>
      </c>
      <c r="P4940" t="s">
        <v>32</v>
      </c>
      <c r="Q4940" t="s">
        <v>33</v>
      </c>
      <c r="R4940" t="s">
        <v>33</v>
      </c>
      <c r="S4940">
        <v>1</v>
      </c>
      <c r="T4940">
        <v>3.2</v>
      </c>
      <c r="U4940" t="str">
        <f t="shared" si="232"/>
        <v xml:space="preserve"> 2.5-3.4</v>
      </c>
      <c r="V4940" t="s">
        <v>143</v>
      </c>
      <c r="W4940" t="s">
        <v>144</v>
      </c>
      <c r="X4940">
        <v>23</v>
      </c>
      <c r="Y4940" s="5" t="str">
        <f t="shared" si="233"/>
        <v>Average Performing Venue</v>
      </c>
    </row>
    <row r="4941" spans="1:25" x14ac:dyDescent="0.3">
      <c r="A4941">
        <v>18472702</v>
      </c>
      <c r="B4941" t="s">
        <v>11551</v>
      </c>
      <c r="C4941">
        <v>1</v>
      </c>
      <c r="D4941" s="5" t="str">
        <f>VLOOKUP(C4941,Country!A:B,2,0)</f>
        <v>India</v>
      </c>
      <c r="E4941" t="s">
        <v>6919</v>
      </c>
      <c r="F4941" t="s">
        <v>11552</v>
      </c>
      <c r="G4941" t="s">
        <v>11483</v>
      </c>
      <c r="H4941" t="s">
        <v>11484</v>
      </c>
      <c r="I4941">
        <v>0</v>
      </c>
      <c r="J4941">
        <v>0</v>
      </c>
      <c r="K4941" t="s">
        <v>59</v>
      </c>
      <c r="L4941">
        <v>350</v>
      </c>
      <c r="M4941" s="5" t="str">
        <f t="shared" si="231"/>
        <v>250-500</v>
      </c>
      <c r="N4941" t="s">
        <v>2120</v>
      </c>
      <c r="O4941" t="s">
        <v>33</v>
      </c>
      <c r="P4941" t="s">
        <v>33</v>
      </c>
      <c r="Q4941" t="s">
        <v>33</v>
      </c>
      <c r="R4941" t="s">
        <v>33</v>
      </c>
      <c r="S4941">
        <v>1</v>
      </c>
      <c r="T4941">
        <v>3.1</v>
      </c>
      <c r="U4941" t="str">
        <f t="shared" si="232"/>
        <v xml:space="preserve"> 2.5-3.4</v>
      </c>
      <c r="V4941" t="s">
        <v>143</v>
      </c>
      <c r="W4941" t="s">
        <v>144</v>
      </c>
      <c r="X4941">
        <v>7</v>
      </c>
      <c r="Y4941" s="5" t="str">
        <f t="shared" si="233"/>
        <v>Average Performing Venue</v>
      </c>
    </row>
    <row r="4942" spans="1:25" x14ac:dyDescent="0.3">
      <c r="A4942">
        <v>311331</v>
      </c>
      <c r="B4942" t="s">
        <v>3133</v>
      </c>
      <c r="C4942">
        <v>1</v>
      </c>
      <c r="D4942" s="5" t="str">
        <f>VLOOKUP(C4942,Country!A:B,2,0)</f>
        <v>India</v>
      </c>
      <c r="E4942" t="s">
        <v>6919</v>
      </c>
      <c r="F4942" t="s">
        <v>11553</v>
      </c>
      <c r="G4942" t="s">
        <v>11483</v>
      </c>
      <c r="H4942" t="s">
        <v>11484</v>
      </c>
      <c r="I4942">
        <v>77.288266399999998</v>
      </c>
      <c r="J4942">
        <v>28.637064599999999</v>
      </c>
      <c r="K4942" t="s">
        <v>397</v>
      </c>
      <c r="L4942">
        <v>250</v>
      </c>
      <c r="M4942" s="5" t="str">
        <f t="shared" si="231"/>
        <v>100-250</v>
      </c>
      <c r="N4942" t="s">
        <v>2120</v>
      </c>
      <c r="O4942" t="s">
        <v>33</v>
      </c>
      <c r="P4942" t="s">
        <v>33</v>
      </c>
      <c r="Q4942" t="s">
        <v>33</v>
      </c>
      <c r="R4942" t="s">
        <v>33</v>
      </c>
      <c r="S4942">
        <v>1</v>
      </c>
      <c r="T4942">
        <v>3.1</v>
      </c>
      <c r="U4942" t="str">
        <f t="shared" si="232"/>
        <v xml:space="preserve"> 2.5-3.4</v>
      </c>
      <c r="V4942" t="s">
        <v>143</v>
      </c>
      <c r="W4942" t="s">
        <v>144</v>
      </c>
      <c r="X4942">
        <v>13</v>
      </c>
      <c r="Y4942" s="5" t="str">
        <f t="shared" si="233"/>
        <v>Average Performing Venue</v>
      </c>
    </row>
    <row r="4943" spans="1:25" x14ac:dyDescent="0.3">
      <c r="A4943">
        <v>18418242</v>
      </c>
      <c r="B4943" t="s">
        <v>11554</v>
      </c>
      <c r="C4943">
        <v>1</v>
      </c>
      <c r="D4943" s="5" t="str">
        <f>VLOOKUP(C4943,Country!A:B,2,0)</f>
        <v>India</v>
      </c>
      <c r="E4943" t="s">
        <v>6919</v>
      </c>
      <c r="F4943" t="s">
        <v>11555</v>
      </c>
      <c r="G4943" t="s">
        <v>11483</v>
      </c>
      <c r="H4943" t="s">
        <v>11484</v>
      </c>
      <c r="I4943">
        <v>77.279844499999996</v>
      </c>
      <c r="J4943">
        <v>28.639167400000002</v>
      </c>
      <c r="K4943" t="s">
        <v>2659</v>
      </c>
      <c r="L4943">
        <v>250</v>
      </c>
      <c r="M4943" s="5" t="str">
        <f t="shared" si="231"/>
        <v>100-250</v>
      </c>
      <c r="N4943" t="s">
        <v>2120</v>
      </c>
      <c r="O4943" t="s">
        <v>33</v>
      </c>
      <c r="P4943" t="s">
        <v>33</v>
      </c>
      <c r="Q4943" t="s">
        <v>33</v>
      </c>
      <c r="R4943" t="s">
        <v>33</v>
      </c>
      <c r="S4943">
        <v>1</v>
      </c>
      <c r="T4943">
        <v>3.1</v>
      </c>
      <c r="U4943" t="str">
        <f t="shared" si="232"/>
        <v xml:space="preserve"> 2.5-3.4</v>
      </c>
      <c r="V4943" t="s">
        <v>143</v>
      </c>
      <c r="W4943" t="s">
        <v>144</v>
      </c>
      <c r="X4943">
        <v>10</v>
      </c>
      <c r="Y4943" s="5" t="str">
        <f t="shared" si="233"/>
        <v>Average Performing Venue</v>
      </c>
    </row>
    <row r="4944" spans="1:25" x14ac:dyDescent="0.3">
      <c r="A4944">
        <v>18365372</v>
      </c>
      <c r="B4944" t="s">
        <v>3732</v>
      </c>
      <c r="C4944">
        <v>1</v>
      </c>
      <c r="D4944" s="5" t="str">
        <f>VLOOKUP(C4944,Country!A:B,2,0)</f>
        <v>India</v>
      </c>
      <c r="E4944" t="s">
        <v>6919</v>
      </c>
      <c r="F4944" t="s">
        <v>11484</v>
      </c>
      <c r="G4944" t="s">
        <v>11483</v>
      </c>
      <c r="H4944" t="s">
        <v>11484</v>
      </c>
      <c r="I4944">
        <v>77.281355599999998</v>
      </c>
      <c r="J4944">
        <v>28.634218199999999</v>
      </c>
      <c r="K4944" t="s">
        <v>3353</v>
      </c>
      <c r="L4944">
        <v>600</v>
      </c>
      <c r="M4944" s="5" t="str">
        <f t="shared" si="231"/>
        <v>500-1000</v>
      </c>
      <c r="N4944" t="s">
        <v>2120</v>
      </c>
      <c r="O4944" t="s">
        <v>33</v>
      </c>
      <c r="P4944" t="s">
        <v>32</v>
      </c>
      <c r="Q4944" t="s">
        <v>33</v>
      </c>
      <c r="R4944" t="s">
        <v>33</v>
      </c>
      <c r="S4944">
        <v>2</v>
      </c>
      <c r="T4944">
        <v>3.5</v>
      </c>
      <c r="U4944" t="str">
        <f t="shared" si="232"/>
        <v xml:space="preserve"> 3.5-3.9</v>
      </c>
      <c r="V4944" t="s">
        <v>106</v>
      </c>
      <c r="W4944" t="s">
        <v>107</v>
      </c>
      <c r="X4944">
        <v>22</v>
      </c>
      <c r="Y4944" s="5" t="str">
        <f t="shared" si="233"/>
        <v>Top Performing Venue</v>
      </c>
    </row>
    <row r="4945" spans="1:25" x14ac:dyDescent="0.3">
      <c r="A4945">
        <v>18415367</v>
      </c>
      <c r="B4945" t="s">
        <v>3562</v>
      </c>
      <c r="C4945">
        <v>1</v>
      </c>
      <c r="D4945" s="5" t="str">
        <f>VLOOKUP(C4945,Country!A:B,2,0)</f>
        <v>India</v>
      </c>
      <c r="E4945" t="s">
        <v>6919</v>
      </c>
      <c r="F4945" t="s">
        <v>11556</v>
      </c>
      <c r="G4945" t="s">
        <v>11483</v>
      </c>
      <c r="H4945" t="s">
        <v>11484</v>
      </c>
      <c r="I4945">
        <v>77.283843399999995</v>
      </c>
      <c r="J4945">
        <v>28.634668999999999</v>
      </c>
      <c r="K4945" t="s">
        <v>1355</v>
      </c>
      <c r="L4945">
        <v>500</v>
      </c>
      <c r="M4945" s="5" t="str">
        <f t="shared" si="231"/>
        <v>250-500</v>
      </c>
      <c r="N4945" t="s">
        <v>2120</v>
      </c>
      <c r="O4945" t="s">
        <v>33</v>
      </c>
      <c r="P4945" t="s">
        <v>32</v>
      </c>
      <c r="Q4945" t="s">
        <v>33</v>
      </c>
      <c r="R4945" t="s">
        <v>33</v>
      </c>
      <c r="S4945">
        <v>2</v>
      </c>
      <c r="T4945">
        <v>3.5</v>
      </c>
      <c r="U4945" t="str">
        <f t="shared" si="232"/>
        <v xml:space="preserve"> 3.5-3.9</v>
      </c>
      <c r="V4945" t="s">
        <v>106</v>
      </c>
      <c r="W4945" t="s">
        <v>107</v>
      </c>
      <c r="X4945">
        <v>66</v>
      </c>
      <c r="Y4945" s="5" t="str">
        <f t="shared" si="233"/>
        <v>Top Performing Venue</v>
      </c>
    </row>
    <row r="4946" spans="1:25" x14ac:dyDescent="0.3">
      <c r="A4946">
        <v>18382755</v>
      </c>
      <c r="B4946" t="s">
        <v>11557</v>
      </c>
      <c r="C4946">
        <v>1</v>
      </c>
      <c r="D4946" s="5" t="str">
        <f>VLOOKUP(C4946,Country!A:B,2,0)</f>
        <v>India</v>
      </c>
      <c r="E4946" t="s">
        <v>6919</v>
      </c>
      <c r="F4946" t="s">
        <v>11558</v>
      </c>
      <c r="G4946" t="s">
        <v>11483</v>
      </c>
      <c r="H4946" t="s">
        <v>11484</v>
      </c>
      <c r="I4946">
        <v>77.278767099999996</v>
      </c>
      <c r="J4946">
        <v>28.6390651</v>
      </c>
      <c r="K4946" t="s">
        <v>2346</v>
      </c>
      <c r="L4946">
        <v>200</v>
      </c>
      <c r="M4946" s="5" t="str">
        <f t="shared" si="231"/>
        <v>100-250</v>
      </c>
      <c r="N4946" t="s">
        <v>2120</v>
      </c>
      <c r="O4946" t="s">
        <v>33</v>
      </c>
      <c r="P4946" t="s">
        <v>33</v>
      </c>
      <c r="Q4946" t="s">
        <v>33</v>
      </c>
      <c r="R4946" t="s">
        <v>33</v>
      </c>
      <c r="S4946">
        <v>1</v>
      </c>
      <c r="T4946">
        <v>3.8</v>
      </c>
      <c r="U4946" t="str">
        <f t="shared" si="232"/>
        <v xml:space="preserve"> 3.5-3.9</v>
      </c>
      <c r="V4946" t="s">
        <v>106</v>
      </c>
      <c r="W4946" t="s">
        <v>107</v>
      </c>
      <c r="X4946">
        <v>70</v>
      </c>
      <c r="Y4946" s="5" t="str">
        <f t="shared" si="233"/>
        <v>Top Performing Venue</v>
      </c>
    </row>
    <row r="4947" spans="1:25" x14ac:dyDescent="0.3">
      <c r="A4947">
        <v>312385</v>
      </c>
      <c r="B4947" t="s">
        <v>11559</v>
      </c>
      <c r="C4947">
        <v>1</v>
      </c>
      <c r="D4947" s="5" t="str">
        <f>VLOOKUP(C4947,Country!A:B,2,0)</f>
        <v>India</v>
      </c>
      <c r="E4947" t="s">
        <v>6919</v>
      </c>
      <c r="F4947" t="s">
        <v>11560</v>
      </c>
      <c r="G4947" t="s">
        <v>11483</v>
      </c>
      <c r="H4947" t="s">
        <v>11484</v>
      </c>
      <c r="I4947">
        <v>77.285933799999995</v>
      </c>
      <c r="J4947">
        <v>28.636818099999999</v>
      </c>
      <c r="K4947" t="s">
        <v>112</v>
      </c>
      <c r="L4947">
        <v>600</v>
      </c>
      <c r="M4947" s="5" t="str">
        <f t="shared" si="231"/>
        <v>500-1000</v>
      </c>
      <c r="N4947" t="s">
        <v>2120</v>
      </c>
      <c r="O4947" t="s">
        <v>33</v>
      </c>
      <c r="P4947" t="s">
        <v>32</v>
      </c>
      <c r="Q4947" t="s">
        <v>33</v>
      </c>
      <c r="R4947" t="s">
        <v>33</v>
      </c>
      <c r="S4947">
        <v>2</v>
      </c>
      <c r="T4947">
        <v>3.8</v>
      </c>
      <c r="U4947" t="str">
        <f t="shared" si="232"/>
        <v xml:space="preserve"> 3.5-3.9</v>
      </c>
      <c r="V4947" t="s">
        <v>106</v>
      </c>
      <c r="W4947" t="s">
        <v>107</v>
      </c>
      <c r="X4947">
        <v>270</v>
      </c>
      <c r="Y4947" s="5" t="str">
        <f t="shared" si="233"/>
        <v>Top Performing Venue</v>
      </c>
    </row>
    <row r="4948" spans="1:25" x14ac:dyDescent="0.3">
      <c r="A4948">
        <v>18345730</v>
      </c>
      <c r="B4948" t="s">
        <v>11561</v>
      </c>
      <c r="C4948">
        <v>1</v>
      </c>
      <c r="D4948" s="5" t="str">
        <f>VLOOKUP(C4948,Country!A:B,2,0)</f>
        <v>India</v>
      </c>
      <c r="E4948" t="s">
        <v>6919</v>
      </c>
      <c r="F4948" t="s">
        <v>11562</v>
      </c>
      <c r="G4948" t="s">
        <v>11483</v>
      </c>
      <c r="H4948" t="s">
        <v>11484</v>
      </c>
      <c r="I4948">
        <v>77.285893000000002</v>
      </c>
      <c r="J4948">
        <v>28.635574399999999</v>
      </c>
      <c r="K4948" t="s">
        <v>11563</v>
      </c>
      <c r="L4948">
        <v>800</v>
      </c>
      <c r="M4948" s="5" t="str">
        <f t="shared" si="231"/>
        <v>500-1000</v>
      </c>
      <c r="N4948" t="s">
        <v>2120</v>
      </c>
      <c r="O4948" t="s">
        <v>33</v>
      </c>
      <c r="P4948" t="s">
        <v>32</v>
      </c>
      <c r="Q4948" t="s">
        <v>33</v>
      </c>
      <c r="R4948" t="s">
        <v>33</v>
      </c>
      <c r="S4948">
        <v>2</v>
      </c>
      <c r="T4948">
        <v>3.7</v>
      </c>
      <c r="U4948" t="str">
        <f t="shared" si="232"/>
        <v xml:space="preserve"> 3.5-3.9</v>
      </c>
      <c r="V4948" t="s">
        <v>106</v>
      </c>
      <c r="W4948" t="s">
        <v>107</v>
      </c>
      <c r="X4948">
        <v>40</v>
      </c>
      <c r="Y4948" s="5" t="str">
        <f t="shared" si="233"/>
        <v>Top Performing Venue</v>
      </c>
    </row>
    <row r="4949" spans="1:25" x14ac:dyDescent="0.3">
      <c r="A4949">
        <v>312639</v>
      </c>
      <c r="B4949" t="s">
        <v>11564</v>
      </c>
      <c r="C4949">
        <v>1</v>
      </c>
      <c r="D4949" s="5" t="str">
        <f>VLOOKUP(C4949,Country!A:B,2,0)</f>
        <v>India</v>
      </c>
      <c r="E4949" t="s">
        <v>6919</v>
      </c>
      <c r="F4949" t="s">
        <v>11565</v>
      </c>
      <c r="G4949" t="s">
        <v>11483</v>
      </c>
      <c r="H4949" t="s">
        <v>11484</v>
      </c>
      <c r="I4949">
        <v>77.2868134</v>
      </c>
      <c r="J4949">
        <v>28.637843700000001</v>
      </c>
      <c r="K4949" t="s">
        <v>11566</v>
      </c>
      <c r="L4949">
        <v>500</v>
      </c>
      <c r="M4949" s="5" t="str">
        <f t="shared" si="231"/>
        <v>250-500</v>
      </c>
      <c r="N4949" t="s">
        <v>2120</v>
      </c>
      <c r="O4949" t="s">
        <v>33</v>
      </c>
      <c r="P4949" t="s">
        <v>33</v>
      </c>
      <c r="Q4949" t="s">
        <v>33</v>
      </c>
      <c r="R4949" t="s">
        <v>33</v>
      </c>
      <c r="S4949">
        <v>2</v>
      </c>
      <c r="T4949">
        <v>3.5</v>
      </c>
      <c r="U4949" t="str">
        <f t="shared" si="232"/>
        <v xml:space="preserve"> 3.5-3.9</v>
      </c>
      <c r="V4949" t="s">
        <v>106</v>
      </c>
      <c r="W4949" t="s">
        <v>107</v>
      </c>
      <c r="X4949">
        <v>54</v>
      </c>
      <c r="Y4949" s="5" t="str">
        <f t="shared" si="233"/>
        <v>Top Performing Venue</v>
      </c>
    </row>
    <row r="4950" spans="1:25" x14ac:dyDescent="0.3">
      <c r="A4950">
        <v>18381652</v>
      </c>
      <c r="B4950" t="s">
        <v>8237</v>
      </c>
      <c r="C4950">
        <v>1</v>
      </c>
      <c r="D4950" s="5" t="str">
        <f>VLOOKUP(C4950,Country!A:B,2,0)</f>
        <v>India</v>
      </c>
      <c r="E4950" t="s">
        <v>6919</v>
      </c>
      <c r="F4950" t="s">
        <v>11567</v>
      </c>
      <c r="G4950" t="s">
        <v>11483</v>
      </c>
      <c r="H4950" t="s">
        <v>11484</v>
      </c>
      <c r="I4950">
        <v>77.283675799999997</v>
      </c>
      <c r="J4950">
        <v>28.639889199999999</v>
      </c>
      <c r="K4950" t="s">
        <v>2119</v>
      </c>
      <c r="L4950">
        <v>500</v>
      </c>
      <c r="M4950" s="5" t="str">
        <f t="shared" si="231"/>
        <v>250-500</v>
      </c>
      <c r="N4950" t="s">
        <v>2120</v>
      </c>
      <c r="O4950" t="s">
        <v>33</v>
      </c>
      <c r="P4950" t="s">
        <v>33</v>
      </c>
      <c r="Q4950" t="s">
        <v>33</v>
      </c>
      <c r="R4950" t="s">
        <v>33</v>
      </c>
      <c r="S4950">
        <v>2</v>
      </c>
      <c r="T4950">
        <v>0</v>
      </c>
      <c r="U4950" t="str">
        <f t="shared" si="232"/>
        <v xml:space="preserve"> 0</v>
      </c>
      <c r="V4950" t="s">
        <v>169</v>
      </c>
      <c r="W4950" t="s">
        <v>170</v>
      </c>
      <c r="X4950">
        <v>3</v>
      </c>
      <c r="Y4950" s="5" t="str">
        <f t="shared" si="233"/>
        <v xml:space="preserve"> Under Performing Venue</v>
      </c>
    </row>
    <row r="4951" spans="1:25" x14ac:dyDescent="0.3">
      <c r="A4951">
        <v>18440186</v>
      </c>
      <c r="B4951" t="s">
        <v>11568</v>
      </c>
      <c r="C4951">
        <v>1</v>
      </c>
      <c r="D4951" s="5" t="str">
        <f>VLOOKUP(C4951,Country!A:B,2,0)</f>
        <v>India</v>
      </c>
      <c r="E4951" t="s">
        <v>6919</v>
      </c>
      <c r="F4951" t="s">
        <v>11569</v>
      </c>
      <c r="G4951" t="s">
        <v>11483</v>
      </c>
      <c r="H4951" t="s">
        <v>11484</v>
      </c>
      <c r="I4951">
        <v>77.277387099999999</v>
      </c>
      <c r="J4951">
        <v>28.630667599999999</v>
      </c>
      <c r="K4951" t="s">
        <v>2047</v>
      </c>
      <c r="L4951">
        <v>250</v>
      </c>
      <c r="M4951" s="5" t="str">
        <f t="shared" si="231"/>
        <v>100-250</v>
      </c>
      <c r="N4951" t="s">
        <v>2120</v>
      </c>
      <c r="O4951" t="s">
        <v>33</v>
      </c>
      <c r="P4951" t="s">
        <v>33</v>
      </c>
      <c r="Q4951" t="s">
        <v>33</v>
      </c>
      <c r="R4951" t="s">
        <v>33</v>
      </c>
      <c r="S4951">
        <v>1</v>
      </c>
      <c r="T4951">
        <v>0</v>
      </c>
      <c r="U4951" t="str">
        <f t="shared" si="232"/>
        <v xml:space="preserve"> 0</v>
      </c>
      <c r="V4951" t="s">
        <v>169</v>
      </c>
      <c r="W4951" t="s">
        <v>170</v>
      </c>
      <c r="X4951">
        <v>0</v>
      </c>
      <c r="Y4951" s="5" t="str">
        <f t="shared" si="233"/>
        <v xml:space="preserve"> Under Performing Venue</v>
      </c>
    </row>
    <row r="4952" spans="1:25" x14ac:dyDescent="0.3">
      <c r="A4952">
        <v>18421464</v>
      </c>
      <c r="B4952" t="s">
        <v>11570</v>
      </c>
      <c r="C4952">
        <v>1</v>
      </c>
      <c r="D4952" s="5" t="str">
        <f>VLOOKUP(C4952,Country!A:B,2,0)</f>
        <v>India</v>
      </c>
      <c r="E4952" t="s">
        <v>6919</v>
      </c>
      <c r="F4952" t="s">
        <v>11571</v>
      </c>
      <c r="G4952" t="s">
        <v>11483</v>
      </c>
      <c r="H4952" t="s">
        <v>11484</v>
      </c>
      <c r="I4952">
        <v>77.276253299999993</v>
      </c>
      <c r="J4952">
        <v>28.6302238</v>
      </c>
      <c r="K4952" t="s">
        <v>397</v>
      </c>
      <c r="L4952">
        <v>350</v>
      </c>
      <c r="M4952" s="5" t="str">
        <f t="shared" si="231"/>
        <v>250-500</v>
      </c>
      <c r="N4952" t="s">
        <v>2120</v>
      </c>
      <c r="O4952" t="s">
        <v>33</v>
      </c>
      <c r="P4952" t="s">
        <v>33</v>
      </c>
      <c r="Q4952" t="s">
        <v>33</v>
      </c>
      <c r="R4952" t="s">
        <v>33</v>
      </c>
      <c r="S4952">
        <v>1</v>
      </c>
      <c r="T4952">
        <v>0</v>
      </c>
      <c r="U4952" t="str">
        <f t="shared" si="232"/>
        <v xml:space="preserve"> 0</v>
      </c>
      <c r="V4952" t="s">
        <v>169</v>
      </c>
      <c r="W4952" t="s">
        <v>170</v>
      </c>
      <c r="X4952">
        <v>0</v>
      </c>
      <c r="Y4952" s="5" t="str">
        <f t="shared" si="233"/>
        <v xml:space="preserve"> Under Performing Venue</v>
      </c>
    </row>
    <row r="4953" spans="1:25" x14ac:dyDescent="0.3">
      <c r="A4953">
        <v>18440394</v>
      </c>
      <c r="B4953" t="s">
        <v>11572</v>
      </c>
      <c r="C4953">
        <v>1</v>
      </c>
      <c r="D4953" s="5" t="str">
        <f>VLOOKUP(C4953,Country!A:B,2,0)</f>
        <v>India</v>
      </c>
      <c r="E4953" t="s">
        <v>6919</v>
      </c>
      <c r="F4953" t="s">
        <v>11573</v>
      </c>
      <c r="G4953" t="s">
        <v>11483</v>
      </c>
      <c r="H4953" t="s">
        <v>11484</v>
      </c>
      <c r="I4953">
        <v>77.277773300000007</v>
      </c>
      <c r="J4953">
        <v>28.630200599999998</v>
      </c>
      <c r="K4953" t="s">
        <v>7507</v>
      </c>
      <c r="L4953">
        <v>350</v>
      </c>
      <c r="M4953" s="5" t="str">
        <f t="shared" si="231"/>
        <v>250-500</v>
      </c>
      <c r="N4953" t="s">
        <v>2120</v>
      </c>
      <c r="O4953" t="s">
        <v>33</v>
      </c>
      <c r="P4953" t="s">
        <v>33</v>
      </c>
      <c r="Q4953" t="s">
        <v>33</v>
      </c>
      <c r="R4953" t="s">
        <v>33</v>
      </c>
      <c r="S4953">
        <v>1</v>
      </c>
      <c r="T4953">
        <v>0</v>
      </c>
      <c r="U4953" t="str">
        <f t="shared" si="232"/>
        <v xml:space="preserve"> 0</v>
      </c>
      <c r="V4953" t="s">
        <v>169</v>
      </c>
      <c r="W4953" t="s">
        <v>170</v>
      </c>
      <c r="X4953">
        <v>0</v>
      </c>
      <c r="Y4953" s="5" t="str">
        <f t="shared" si="233"/>
        <v xml:space="preserve"> Under Performing Venue</v>
      </c>
    </row>
    <row r="4954" spans="1:25" x14ac:dyDescent="0.3">
      <c r="A4954">
        <v>18441680</v>
      </c>
      <c r="B4954" t="s">
        <v>11574</v>
      </c>
      <c r="C4954">
        <v>1</v>
      </c>
      <c r="D4954" s="5" t="str">
        <f>VLOOKUP(C4954,Country!A:B,2,0)</f>
        <v>India</v>
      </c>
      <c r="E4954" t="s">
        <v>6919</v>
      </c>
      <c r="F4954" t="s">
        <v>11575</v>
      </c>
      <c r="G4954" t="s">
        <v>11483</v>
      </c>
      <c r="H4954" t="s">
        <v>11484</v>
      </c>
      <c r="I4954">
        <v>77.276253299999993</v>
      </c>
      <c r="J4954">
        <v>28.6302238</v>
      </c>
      <c r="K4954" t="s">
        <v>2659</v>
      </c>
      <c r="L4954">
        <v>300</v>
      </c>
      <c r="M4954" s="5" t="str">
        <f t="shared" si="231"/>
        <v>250-500</v>
      </c>
      <c r="N4954" t="s">
        <v>2120</v>
      </c>
      <c r="O4954" t="s">
        <v>33</v>
      </c>
      <c r="P4954" t="s">
        <v>33</v>
      </c>
      <c r="Q4954" t="s">
        <v>33</v>
      </c>
      <c r="R4954" t="s">
        <v>33</v>
      </c>
      <c r="S4954">
        <v>1</v>
      </c>
      <c r="T4954">
        <v>0</v>
      </c>
      <c r="U4954" t="str">
        <f t="shared" si="232"/>
        <v xml:space="preserve"> 0</v>
      </c>
      <c r="V4954" t="s">
        <v>169</v>
      </c>
      <c r="W4954" t="s">
        <v>170</v>
      </c>
      <c r="X4954">
        <v>0</v>
      </c>
      <c r="Y4954" s="5" t="str">
        <f t="shared" si="233"/>
        <v xml:space="preserve"> Under Performing Venue</v>
      </c>
    </row>
    <row r="4955" spans="1:25" x14ac:dyDescent="0.3">
      <c r="A4955">
        <v>6122</v>
      </c>
      <c r="B4955" t="s">
        <v>11576</v>
      </c>
      <c r="C4955">
        <v>1</v>
      </c>
      <c r="D4955" s="5" t="str">
        <f>VLOOKUP(C4955,Country!A:B,2,0)</f>
        <v>India</v>
      </c>
      <c r="E4955" t="s">
        <v>6919</v>
      </c>
      <c r="F4955" t="s">
        <v>11577</v>
      </c>
      <c r="G4955" t="s">
        <v>11483</v>
      </c>
      <c r="H4955" t="s">
        <v>11484</v>
      </c>
      <c r="I4955">
        <v>77.286301199999997</v>
      </c>
      <c r="J4955">
        <v>28.636816499999998</v>
      </c>
      <c r="K4955" t="s">
        <v>11578</v>
      </c>
      <c r="L4955">
        <v>800</v>
      </c>
      <c r="M4955" s="5" t="str">
        <f t="shared" si="231"/>
        <v>500-1000</v>
      </c>
      <c r="N4955" t="s">
        <v>2120</v>
      </c>
      <c r="O4955" t="s">
        <v>33</v>
      </c>
      <c r="P4955" t="s">
        <v>32</v>
      </c>
      <c r="Q4955" t="s">
        <v>33</v>
      </c>
      <c r="R4955" t="s">
        <v>33</v>
      </c>
      <c r="S4955">
        <v>2</v>
      </c>
      <c r="T4955">
        <v>2.4</v>
      </c>
      <c r="U4955" t="str">
        <f t="shared" si="232"/>
        <v xml:space="preserve"> 1.8-2.4</v>
      </c>
      <c r="V4955" t="s">
        <v>1063</v>
      </c>
      <c r="W4955" t="s">
        <v>1064</v>
      </c>
      <c r="X4955">
        <v>41</v>
      </c>
      <c r="Y4955" s="5" t="str">
        <f t="shared" si="233"/>
        <v xml:space="preserve"> Under Performing Venue</v>
      </c>
    </row>
    <row r="4956" spans="1:25" x14ac:dyDescent="0.3">
      <c r="A4956">
        <v>584</v>
      </c>
      <c r="B4956" t="s">
        <v>7351</v>
      </c>
      <c r="C4956">
        <v>1</v>
      </c>
      <c r="D4956" s="5" t="str">
        <f>VLOOKUP(C4956,Country!A:B,2,0)</f>
        <v>India</v>
      </c>
      <c r="E4956" t="s">
        <v>6919</v>
      </c>
      <c r="F4956" t="s">
        <v>11579</v>
      </c>
      <c r="G4956" t="s">
        <v>11483</v>
      </c>
      <c r="H4956" t="s">
        <v>11484</v>
      </c>
      <c r="I4956">
        <v>77.283501599999994</v>
      </c>
      <c r="J4956">
        <v>28.634547000000001</v>
      </c>
      <c r="K4956" t="s">
        <v>11580</v>
      </c>
      <c r="L4956">
        <v>400</v>
      </c>
      <c r="M4956" s="5" t="str">
        <f t="shared" si="231"/>
        <v>250-500</v>
      </c>
      <c r="N4956" t="s">
        <v>2120</v>
      </c>
      <c r="O4956" t="s">
        <v>33</v>
      </c>
      <c r="P4956" t="s">
        <v>32</v>
      </c>
      <c r="Q4956" t="s">
        <v>33</v>
      </c>
      <c r="R4956" t="s">
        <v>33</v>
      </c>
      <c r="S4956">
        <v>1</v>
      </c>
      <c r="T4956">
        <v>2.1</v>
      </c>
      <c r="U4956" t="str">
        <f t="shared" si="232"/>
        <v xml:space="preserve"> 1.8-2.4</v>
      </c>
      <c r="V4956" t="s">
        <v>1063</v>
      </c>
      <c r="W4956" t="s">
        <v>1064</v>
      </c>
      <c r="X4956">
        <v>121</v>
      </c>
      <c r="Y4956" s="5" t="str">
        <f t="shared" si="233"/>
        <v xml:space="preserve"> Under Performing Venue</v>
      </c>
    </row>
    <row r="4957" spans="1:25" x14ac:dyDescent="0.3">
      <c r="A4957">
        <v>4725</v>
      </c>
      <c r="B4957" t="s">
        <v>4824</v>
      </c>
      <c r="C4957">
        <v>1</v>
      </c>
      <c r="D4957" s="5" t="str">
        <f>VLOOKUP(C4957,Country!A:B,2,0)</f>
        <v>India</v>
      </c>
      <c r="E4957" t="s">
        <v>6919</v>
      </c>
      <c r="F4957" t="s">
        <v>11581</v>
      </c>
      <c r="G4957" t="s">
        <v>11483</v>
      </c>
      <c r="H4957" t="s">
        <v>11484</v>
      </c>
      <c r="I4957">
        <v>77.285029800000004</v>
      </c>
      <c r="J4957">
        <v>28.637108099999999</v>
      </c>
      <c r="K4957" t="s">
        <v>2285</v>
      </c>
      <c r="L4957">
        <v>500</v>
      </c>
      <c r="M4957" s="5" t="str">
        <f t="shared" si="231"/>
        <v>250-500</v>
      </c>
      <c r="N4957" t="s">
        <v>2120</v>
      </c>
      <c r="O4957" t="s">
        <v>33</v>
      </c>
      <c r="P4957" t="s">
        <v>32</v>
      </c>
      <c r="Q4957" t="s">
        <v>33</v>
      </c>
      <c r="R4957" t="s">
        <v>33</v>
      </c>
      <c r="S4957">
        <v>2</v>
      </c>
      <c r="T4957">
        <v>2.2000000000000002</v>
      </c>
      <c r="U4957" t="str">
        <f t="shared" si="232"/>
        <v xml:space="preserve"> 1.8-2.4</v>
      </c>
      <c r="V4957" t="s">
        <v>1063</v>
      </c>
      <c r="W4957" t="s">
        <v>1064</v>
      </c>
      <c r="X4957">
        <v>120</v>
      </c>
      <c r="Y4957" s="5" t="str">
        <f t="shared" si="233"/>
        <v xml:space="preserve"> Under Performing Venue</v>
      </c>
    </row>
    <row r="4958" spans="1:25" x14ac:dyDescent="0.3">
      <c r="A4958">
        <v>18070486</v>
      </c>
      <c r="B4958" t="s">
        <v>8472</v>
      </c>
      <c r="C4958">
        <v>1</v>
      </c>
      <c r="D4958" s="5" t="str">
        <f>VLOOKUP(C4958,Country!A:B,2,0)</f>
        <v>India</v>
      </c>
      <c r="E4958" t="s">
        <v>6919</v>
      </c>
      <c r="F4958" t="s">
        <v>11582</v>
      </c>
      <c r="G4958" t="s">
        <v>11483</v>
      </c>
      <c r="H4958" t="s">
        <v>11484</v>
      </c>
      <c r="I4958">
        <v>77.285613699999999</v>
      </c>
      <c r="J4958">
        <v>28.636398499999999</v>
      </c>
      <c r="K4958" t="s">
        <v>8474</v>
      </c>
      <c r="L4958">
        <v>800</v>
      </c>
      <c r="M4958" s="5" t="str">
        <f t="shared" si="231"/>
        <v>500-1000</v>
      </c>
      <c r="N4958" t="s">
        <v>2120</v>
      </c>
      <c r="O4958" t="s">
        <v>33</v>
      </c>
      <c r="P4958" t="s">
        <v>32</v>
      </c>
      <c r="Q4958" t="s">
        <v>33</v>
      </c>
      <c r="R4958" t="s">
        <v>33</v>
      </c>
      <c r="S4958">
        <v>2</v>
      </c>
      <c r="T4958">
        <v>4.0999999999999996</v>
      </c>
      <c r="U4958" t="str">
        <f t="shared" si="232"/>
        <v xml:space="preserve"> 4.0-4.4</v>
      </c>
      <c r="V4958" t="s">
        <v>47</v>
      </c>
      <c r="W4958" t="s">
        <v>48</v>
      </c>
      <c r="X4958">
        <v>675</v>
      </c>
      <c r="Y4958" s="5" t="str">
        <f t="shared" si="233"/>
        <v>Top Performing Venue</v>
      </c>
    </row>
    <row r="4959" spans="1:25" x14ac:dyDescent="0.3">
      <c r="A4959">
        <v>3943</v>
      </c>
      <c r="B4959" t="s">
        <v>11583</v>
      </c>
      <c r="C4959">
        <v>1</v>
      </c>
      <c r="D4959" s="5" t="str">
        <f>VLOOKUP(C4959,Country!A:B,2,0)</f>
        <v>India</v>
      </c>
      <c r="E4959" t="s">
        <v>6919</v>
      </c>
      <c r="F4959" t="s">
        <v>11584</v>
      </c>
      <c r="G4959" t="s">
        <v>11585</v>
      </c>
      <c r="H4959" t="s">
        <v>11586</v>
      </c>
      <c r="I4959">
        <v>77.218555199999997</v>
      </c>
      <c r="J4959">
        <v>28.618773600000001</v>
      </c>
      <c r="K4959" t="s">
        <v>1612</v>
      </c>
      <c r="L4959">
        <v>2000</v>
      </c>
      <c r="M4959" s="5" t="str">
        <f t="shared" si="231"/>
        <v>&gt;1000</v>
      </c>
      <c r="N4959" t="s">
        <v>2120</v>
      </c>
      <c r="O4959" t="s">
        <v>33</v>
      </c>
      <c r="P4959" t="s">
        <v>33</v>
      </c>
      <c r="Q4959" t="s">
        <v>33</v>
      </c>
      <c r="R4959" t="s">
        <v>33</v>
      </c>
      <c r="S4959">
        <v>4</v>
      </c>
      <c r="T4959">
        <v>3.3</v>
      </c>
      <c r="U4959" t="str">
        <f t="shared" si="232"/>
        <v xml:space="preserve"> 2.5-3.4</v>
      </c>
      <c r="V4959" t="s">
        <v>143</v>
      </c>
      <c r="W4959" t="s">
        <v>144</v>
      </c>
      <c r="X4959">
        <v>20</v>
      </c>
      <c r="Y4959" s="5" t="str">
        <f t="shared" si="233"/>
        <v>Average Performing Venue</v>
      </c>
    </row>
    <row r="4960" spans="1:25" x14ac:dyDescent="0.3">
      <c r="A4960">
        <v>3246</v>
      </c>
      <c r="B4960" t="s">
        <v>11587</v>
      </c>
      <c r="C4960">
        <v>1</v>
      </c>
      <c r="D4960" s="5" t="str">
        <f>VLOOKUP(C4960,Country!A:B,2,0)</f>
        <v>India</v>
      </c>
      <c r="E4960" t="s">
        <v>6919</v>
      </c>
      <c r="F4960" t="s">
        <v>11584</v>
      </c>
      <c r="G4960" t="s">
        <v>11585</v>
      </c>
      <c r="H4960" t="s">
        <v>11586</v>
      </c>
      <c r="I4960">
        <v>77.218555199999997</v>
      </c>
      <c r="J4960">
        <v>28.6188632</v>
      </c>
      <c r="K4960" t="s">
        <v>59</v>
      </c>
      <c r="L4960">
        <v>5000</v>
      </c>
      <c r="M4960" s="5" t="str">
        <f t="shared" si="231"/>
        <v>&gt;1000</v>
      </c>
      <c r="N4960" t="s">
        <v>2120</v>
      </c>
      <c r="O4960" t="s">
        <v>32</v>
      </c>
      <c r="P4960" t="s">
        <v>33</v>
      </c>
      <c r="Q4960" t="s">
        <v>33</v>
      </c>
      <c r="R4960" t="s">
        <v>33</v>
      </c>
      <c r="S4960">
        <v>4</v>
      </c>
      <c r="T4960">
        <v>3.5</v>
      </c>
      <c r="U4960" t="str">
        <f t="shared" si="232"/>
        <v xml:space="preserve"> 3.5-3.9</v>
      </c>
      <c r="V4960" t="s">
        <v>106</v>
      </c>
      <c r="W4960" t="s">
        <v>107</v>
      </c>
      <c r="X4960">
        <v>114</v>
      </c>
      <c r="Y4960" s="5" t="str">
        <f t="shared" si="233"/>
        <v>Top Performing Venue</v>
      </c>
    </row>
    <row r="4961" spans="1:25" x14ac:dyDescent="0.3">
      <c r="A4961">
        <v>4380</v>
      </c>
      <c r="B4961" t="s">
        <v>11588</v>
      </c>
      <c r="C4961">
        <v>1</v>
      </c>
      <c r="D4961" s="5" t="str">
        <f>VLOOKUP(C4961,Country!A:B,2,0)</f>
        <v>India</v>
      </c>
      <c r="E4961" t="s">
        <v>6919</v>
      </c>
      <c r="F4961" t="s">
        <v>11584</v>
      </c>
      <c r="G4961" t="s">
        <v>11585</v>
      </c>
      <c r="H4961" t="s">
        <v>11586</v>
      </c>
      <c r="I4961">
        <v>77.218511399999997</v>
      </c>
      <c r="J4961">
        <v>28.618559399999999</v>
      </c>
      <c r="K4961" t="s">
        <v>147</v>
      </c>
      <c r="L4961">
        <v>2000</v>
      </c>
      <c r="M4961" s="5" t="str">
        <f t="shared" si="231"/>
        <v>&gt;1000</v>
      </c>
      <c r="N4961" t="s">
        <v>2120</v>
      </c>
      <c r="O4961" t="s">
        <v>33</v>
      </c>
      <c r="P4961" t="s">
        <v>33</v>
      </c>
      <c r="Q4961" t="s">
        <v>33</v>
      </c>
      <c r="R4961" t="s">
        <v>33</v>
      </c>
      <c r="S4961">
        <v>4</v>
      </c>
      <c r="T4961">
        <v>3.9</v>
      </c>
      <c r="U4961" t="str">
        <f t="shared" si="232"/>
        <v xml:space="preserve"> 3.5-3.9</v>
      </c>
      <c r="V4961" t="s">
        <v>106</v>
      </c>
      <c r="W4961" t="s">
        <v>107</v>
      </c>
      <c r="X4961">
        <v>90</v>
      </c>
      <c r="Y4961" s="5" t="str">
        <f t="shared" si="233"/>
        <v>Top Performing Venue</v>
      </c>
    </row>
    <row r="4962" spans="1:25" x14ac:dyDescent="0.3">
      <c r="A4962">
        <v>6600</v>
      </c>
      <c r="B4962" t="s">
        <v>11589</v>
      </c>
      <c r="C4962">
        <v>1</v>
      </c>
      <c r="D4962" s="5" t="str">
        <f>VLOOKUP(C4962,Country!A:B,2,0)</f>
        <v>India</v>
      </c>
      <c r="E4962" t="s">
        <v>6919</v>
      </c>
      <c r="F4962" t="s">
        <v>11584</v>
      </c>
      <c r="G4962" t="s">
        <v>11585</v>
      </c>
      <c r="H4962" t="s">
        <v>11586</v>
      </c>
      <c r="I4962">
        <v>77.218465399999999</v>
      </c>
      <c r="J4962">
        <v>28.6188547</v>
      </c>
      <c r="K4962" t="s">
        <v>1612</v>
      </c>
      <c r="L4962">
        <v>3000</v>
      </c>
      <c r="M4962" s="5" t="str">
        <f t="shared" si="231"/>
        <v>&gt;1000</v>
      </c>
      <c r="N4962" t="s">
        <v>2120</v>
      </c>
      <c r="O4962" t="s">
        <v>32</v>
      </c>
      <c r="P4962" t="s">
        <v>33</v>
      </c>
      <c r="Q4962" t="s">
        <v>33</v>
      </c>
      <c r="R4962" t="s">
        <v>33</v>
      </c>
      <c r="S4962">
        <v>4</v>
      </c>
      <c r="T4962">
        <v>3.5</v>
      </c>
      <c r="U4962" t="str">
        <f t="shared" si="232"/>
        <v xml:space="preserve"> 3.5-3.9</v>
      </c>
      <c r="V4962" t="s">
        <v>106</v>
      </c>
      <c r="W4962" t="s">
        <v>107</v>
      </c>
      <c r="X4962">
        <v>39</v>
      </c>
      <c r="Y4962" s="5" t="str">
        <f t="shared" si="233"/>
        <v>Top Performing Venue</v>
      </c>
    </row>
    <row r="4963" spans="1:25" x14ac:dyDescent="0.3">
      <c r="A4963">
        <v>3937</v>
      </c>
      <c r="B4963" t="s">
        <v>11590</v>
      </c>
      <c r="C4963">
        <v>1</v>
      </c>
      <c r="D4963" s="5" t="str">
        <f>VLOOKUP(C4963,Country!A:B,2,0)</f>
        <v>India</v>
      </c>
      <c r="E4963" t="s">
        <v>6919</v>
      </c>
      <c r="F4963" t="s">
        <v>11584</v>
      </c>
      <c r="G4963" t="s">
        <v>11585</v>
      </c>
      <c r="H4963" t="s">
        <v>11586</v>
      </c>
      <c r="I4963">
        <v>77.218555199999997</v>
      </c>
      <c r="J4963">
        <v>28.6188632</v>
      </c>
      <c r="K4963" t="s">
        <v>2271</v>
      </c>
      <c r="L4963">
        <v>4500</v>
      </c>
      <c r="M4963" s="5" t="str">
        <f t="shared" si="231"/>
        <v>&gt;1000</v>
      </c>
      <c r="N4963" t="s">
        <v>2120</v>
      </c>
      <c r="O4963" t="s">
        <v>32</v>
      </c>
      <c r="P4963" t="s">
        <v>33</v>
      </c>
      <c r="Q4963" t="s">
        <v>33</v>
      </c>
      <c r="R4963" t="s">
        <v>33</v>
      </c>
      <c r="S4963">
        <v>4</v>
      </c>
      <c r="T4963">
        <v>3.8</v>
      </c>
      <c r="U4963" t="str">
        <f t="shared" si="232"/>
        <v xml:space="preserve"> 3.5-3.9</v>
      </c>
      <c r="V4963" t="s">
        <v>106</v>
      </c>
      <c r="W4963" t="s">
        <v>107</v>
      </c>
      <c r="X4963">
        <v>273</v>
      </c>
      <c r="Y4963" s="5" t="str">
        <f t="shared" si="233"/>
        <v>Top Performing Venue</v>
      </c>
    </row>
    <row r="4964" spans="1:25" x14ac:dyDescent="0.3">
      <c r="A4964">
        <v>3235</v>
      </c>
      <c r="B4964" t="s">
        <v>11591</v>
      </c>
      <c r="C4964">
        <v>1</v>
      </c>
      <c r="D4964" s="5" t="str">
        <f>VLOOKUP(C4964,Country!A:B,2,0)</f>
        <v>India</v>
      </c>
      <c r="E4964" t="s">
        <v>6919</v>
      </c>
      <c r="F4964" t="s">
        <v>11584</v>
      </c>
      <c r="G4964" t="s">
        <v>11585</v>
      </c>
      <c r="H4964" t="s">
        <v>11586</v>
      </c>
      <c r="I4964">
        <v>77.218565299999995</v>
      </c>
      <c r="J4964">
        <v>28.618720700000001</v>
      </c>
      <c r="K4964" t="s">
        <v>11592</v>
      </c>
      <c r="L4964">
        <v>4500</v>
      </c>
      <c r="M4964" s="5" t="str">
        <f t="shared" si="231"/>
        <v>&gt;1000</v>
      </c>
      <c r="N4964" t="s">
        <v>2120</v>
      </c>
      <c r="O4964" t="s">
        <v>32</v>
      </c>
      <c r="P4964" t="s">
        <v>33</v>
      </c>
      <c r="Q4964" t="s">
        <v>33</v>
      </c>
      <c r="R4964" t="s">
        <v>33</v>
      </c>
      <c r="S4964">
        <v>4</v>
      </c>
      <c r="T4964">
        <v>4</v>
      </c>
      <c r="U4964" t="str">
        <f t="shared" si="232"/>
        <v xml:space="preserve"> 4.0-4.4</v>
      </c>
      <c r="V4964" t="s">
        <v>47</v>
      </c>
      <c r="W4964" t="s">
        <v>48</v>
      </c>
      <c r="X4964">
        <v>189</v>
      </c>
      <c r="Y4964" s="5" t="str">
        <f t="shared" si="233"/>
        <v>Top Performing Venue</v>
      </c>
    </row>
    <row r="4965" spans="1:25" x14ac:dyDescent="0.3">
      <c r="A4965">
        <v>306815</v>
      </c>
      <c r="B4965" t="s">
        <v>11593</v>
      </c>
      <c r="C4965">
        <v>1</v>
      </c>
      <c r="D4965" s="5" t="str">
        <f>VLOOKUP(C4965,Country!A:B,2,0)</f>
        <v>India</v>
      </c>
      <c r="E4965" t="s">
        <v>6919</v>
      </c>
      <c r="F4965" t="s">
        <v>11594</v>
      </c>
      <c r="G4965" t="s">
        <v>11595</v>
      </c>
      <c r="H4965" t="s">
        <v>11596</v>
      </c>
      <c r="I4965">
        <v>77.120911000000007</v>
      </c>
      <c r="J4965">
        <v>28.552036000000001</v>
      </c>
      <c r="K4965" t="s">
        <v>2125</v>
      </c>
      <c r="L4965">
        <v>1000</v>
      </c>
      <c r="M4965" s="5" t="str">
        <f t="shared" si="231"/>
        <v>500-1000</v>
      </c>
      <c r="N4965" t="s">
        <v>2120</v>
      </c>
      <c r="O4965" t="s">
        <v>32</v>
      </c>
      <c r="P4965" t="s">
        <v>33</v>
      </c>
      <c r="Q4965" t="s">
        <v>33</v>
      </c>
      <c r="R4965" t="s">
        <v>33</v>
      </c>
      <c r="S4965">
        <v>3</v>
      </c>
      <c r="T4965">
        <v>3.5</v>
      </c>
      <c r="U4965" t="str">
        <f t="shared" si="232"/>
        <v xml:space="preserve"> 3.5-3.9</v>
      </c>
      <c r="V4965" t="s">
        <v>106</v>
      </c>
      <c r="W4965" t="s">
        <v>107</v>
      </c>
      <c r="X4965">
        <v>26</v>
      </c>
      <c r="Y4965" s="5" t="str">
        <f t="shared" si="233"/>
        <v>Top Performing Venue</v>
      </c>
    </row>
    <row r="4966" spans="1:25" x14ac:dyDescent="0.3">
      <c r="A4966">
        <v>5869</v>
      </c>
      <c r="B4966" t="s">
        <v>3103</v>
      </c>
      <c r="C4966">
        <v>1</v>
      </c>
      <c r="D4966" s="5" t="str">
        <f>VLOOKUP(C4966,Country!A:B,2,0)</f>
        <v>India</v>
      </c>
      <c r="E4966" t="s">
        <v>6919</v>
      </c>
      <c r="F4966" t="s">
        <v>11597</v>
      </c>
      <c r="G4966" t="s">
        <v>11598</v>
      </c>
      <c r="H4966" t="s">
        <v>11599</v>
      </c>
      <c r="I4966">
        <v>77.296977900000002</v>
      </c>
      <c r="J4966">
        <v>28.541166100000002</v>
      </c>
      <c r="K4966" t="s">
        <v>2285</v>
      </c>
      <c r="L4966">
        <v>600</v>
      </c>
      <c r="M4966" s="5" t="str">
        <f t="shared" si="231"/>
        <v>500-1000</v>
      </c>
      <c r="N4966" t="s">
        <v>2120</v>
      </c>
      <c r="O4966" t="s">
        <v>33</v>
      </c>
      <c r="P4966" t="s">
        <v>33</v>
      </c>
      <c r="Q4966" t="s">
        <v>33</v>
      </c>
      <c r="R4966" t="s">
        <v>33</v>
      </c>
      <c r="S4966">
        <v>2</v>
      </c>
      <c r="T4966">
        <v>2.5</v>
      </c>
      <c r="U4966" t="str">
        <f t="shared" si="232"/>
        <v xml:space="preserve"> 2.5-3.4</v>
      </c>
      <c r="V4966" t="s">
        <v>143</v>
      </c>
      <c r="W4966" t="s">
        <v>144</v>
      </c>
      <c r="X4966">
        <v>66</v>
      </c>
      <c r="Y4966" s="5" t="str">
        <f t="shared" si="233"/>
        <v>Average Performing Venue</v>
      </c>
    </row>
    <row r="4967" spans="1:25" x14ac:dyDescent="0.3">
      <c r="A4967">
        <v>18273623</v>
      </c>
      <c r="B4967" t="s">
        <v>11600</v>
      </c>
      <c r="C4967">
        <v>1</v>
      </c>
      <c r="D4967" s="5" t="str">
        <f>VLOOKUP(C4967,Country!A:B,2,0)</f>
        <v>India</v>
      </c>
      <c r="E4967" t="s">
        <v>6919</v>
      </c>
      <c r="F4967" t="s">
        <v>11601</v>
      </c>
      <c r="G4967" t="s">
        <v>11598</v>
      </c>
      <c r="H4967" t="s">
        <v>11599</v>
      </c>
      <c r="I4967">
        <v>77.297044200000002</v>
      </c>
      <c r="J4967">
        <v>28.541365899999999</v>
      </c>
      <c r="K4967" t="s">
        <v>2356</v>
      </c>
      <c r="L4967">
        <v>650</v>
      </c>
      <c r="M4967" s="5" t="str">
        <f t="shared" si="231"/>
        <v>500-1000</v>
      </c>
      <c r="N4967" t="s">
        <v>2120</v>
      </c>
      <c r="O4967" t="s">
        <v>33</v>
      </c>
      <c r="P4967" t="s">
        <v>33</v>
      </c>
      <c r="Q4967" t="s">
        <v>33</v>
      </c>
      <c r="R4967" t="s">
        <v>33</v>
      </c>
      <c r="S4967">
        <v>2</v>
      </c>
      <c r="T4967">
        <v>3.1</v>
      </c>
      <c r="U4967" t="str">
        <f t="shared" si="232"/>
        <v xml:space="preserve"> 2.5-3.4</v>
      </c>
      <c r="V4967" t="s">
        <v>143</v>
      </c>
      <c r="W4967" t="s">
        <v>144</v>
      </c>
      <c r="X4967">
        <v>15</v>
      </c>
      <c r="Y4967" s="5" t="str">
        <f t="shared" si="233"/>
        <v>Average Performing Venue</v>
      </c>
    </row>
    <row r="4968" spans="1:25" x14ac:dyDescent="0.3">
      <c r="A4968">
        <v>2997</v>
      </c>
      <c r="B4968" t="s">
        <v>10603</v>
      </c>
      <c r="C4968">
        <v>1</v>
      </c>
      <c r="D4968" s="5" t="str">
        <f>VLOOKUP(C4968,Country!A:B,2,0)</f>
        <v>India</v>
      </c>
      <c r="E4968" t="s">
        <v>6919</v>
      </c>
      <c r="F4968" t="s">
        <v>11602</v>
      </c>
      <c r="G4968" t="s">
        <v>11598</v>
      </c>
      <c r="H4968" t="s">
        <v>11599</v>
      </c>
      <c r="I4968">
        <v>77.296874000000003</v>
      </c>
      <c r="J4968">
        <v>28.541138499999999</v>
      </c>
      <c r="K4968" t="s">
        <v>1121</v>
      </c>
      <c r="L4968">
        <v>650</v>
      </c>
      <c r="M4968" s="5" t="str">
        <f t="shared" si="231"/>
        <v>500-1000</v>
      </c>
      <c r="N4968" t="s">
        <v>2120</v>
      </c>
      <c r="O4968" t="s">
        <v>33</v>
      </c>
      <c r="P4968" t="s">
        <v>33</v>
      </c>
      <c r="Q4968" t="s">
        <v>33</v>
      </c>
      <c r="R4968" t="s">
        <v>33</v>
      </c>
      <c r="S4968">
        <v>2</v>
      </c>
      <c r="T4968">
        <v>3.1</v>
      </c>
      <c r="U4968" t="str">
        <f t="shared" si="232"/>
        <v xml:space="preserve"> 2.5-3.4</v>
      </c>
      <c r="V4968" t="s">
        <v>143</v>
      </c>
      <c r="W4968" t="s">
        <v>144</v>
      </c>
      <c r="X4968">
        <v>81</v>
      </c>
      <c r="Y4968" s="5" t="str">
        <f t="shared" si="233"/>
        <v>Average Performing Venue</v>
      </c>
    </row>
    <row r="4969" spans="1:25" x14ac:dyDescent="0.3">
      <c r="A4969">
        <v>3371</v>
      </c>
      <c r="B4969" t="s">
        <v>6981</v>
      </c>
      <c r="C4969">
        <v>1</v>
      </c>
      <c r="D4969" s="5" t="str">
        <f>VLOOKUP(C4969,Country!A:B,2,0)</f>
        <v>India</v>
      </c>
      <c r="E4969" t="s">
        <v>6919</v>
      </c>
      <c r="F4969" t="s">
        <v>11603</v>
      </c>
      <c r="G4969" t="s">
        <v>11598</v>
      </c>
      <c r="H4969" t="s">
        <v>11599</v>
      </c>
      <c r="I4969">
        <v>77.296770199999997</v>
      </c>
      <c r="J4969">
        <v>28.541125399999999</v>
      </c>
      <c r="K4969" t="s">
        <v>11604</v>
      </c>
      <c r="L4969">
        <v>400</v>
      </c>
      <c r="M4969" s="5" t="str">
        <f t="shared" si="231"/>
        <v>250-500</v>
      </c>
      <c r="N4969" t="s">
        <v>2120</v>
      </c>
      <c r="O4969" t="s">
        <v>33</v>
      </c>
      <c r="P4969" t="s">
        <v>33</v>
      </c>
      <c r="Q4969" t="s">
        <v>33</v>
      </c>
      <c r="R4969" t="s">
        <v>33</v>
      </c>
      <c r="S4969">
        <v>1</v>
      </c>
      <c r="T4969">
        <v>3.3</v>
      </c>
      <c r="U4969" t="str">
        <f t="shared" si="232"/>
        <v xml:space="preserve"> 2.5-3.4</v>
      </c>
      <c r="V4969" t="s">
        <v>143</v>
      </c>
      <c r="W4969" t="s">
        <v>144</v>
      </c>
      <c r="X4969">
        <v>205</v>
      </c>
      <c r="Y4969" s="5" t="str">
        <f t="shared" si="233"/>
        <v>Average Performing Venue</v>
      </c>
    </row>
    <row r="4970" spans="1:25" x14ac:dyDescent="0.3">
      <c r="A4970">
        <v>3003</v>
      </c>
      <c r="B4970" t="s">
        <v>11605</v>
      </c>
      <c r="C4970">
        <v>1</v>
      </c>
      <c r="D4970" s="5" t="str">
        <f>VLOOKUP(C4970,Country!A:B,2,0)</f>
        <v>India</v>
      </c>
      <c r="E4970" t="s">
        <v>6919</v>
      </c>
      <c r="F4970" t="s">
        <v>11606</v>
      </c>
      <c r="G4970" t="s">
        <v>11598</v>
      </c>
      <c r="H4970" t="s">
        <v>11599</v>
      </c>
      <c r="I4970">
        <v>77.296804399999999</v>
      </c>
      <c r="J4970">
        <v>28.541139999999999</v>
      </c>
      <c r="K4970" t="s">
        <v>2119</v>
      </c>
      <c r="L4970">
        <v>1000</v>
      </c>
      <c r="M4970" s="5" t="str">
        <f t="shared" si="231"/>
        <v>500-1000</v>
      </c>
      <c r="N4970" t="s">
        <v>2120</v>
      </c>
      <c r="O4970" t="s">
        <v>32</v>
      </c>
      <c r="P4970" t="s">
        <v>33</v>
      </c>
      <c r="Q4970" t="s">
        <v>33</v>
      </c>
      <c r="R4970" t="s">
        <v>33</v>
      </c>
      <c r="S4970">
        <v>3</v>
      </c>
      <c r="T4970">
        <v>3.1</v>
      </c>
      <c r="U4970" t="str">
        <f t="shared" si="232"/>
        <v xml:space="preserve"> 2.5-3.4</v>
      </c>
      <c r="V4970" t="s">
        <v>143</v>
      </c>
      <c r="W4970" t="s">
        <v>144</v>
      </c>
      <c r="X4970">
        <v>54</v>
      </c>
      <c r="Y4970" s="5" t="str">
        <f t="shared" si="233"/>
        <v>Average Performing Venue</v>
      </c>
    </row>
    <row r="4971" spans="1:25" x14ac:dyDescent="0.3">
      <c r="A4971">
        <v>3004</v>
      </c>
      <c r="B4971" t="s">
        <v>2405</v>
      </c>
      <c r="C4971">
        <v>1</v>
      </c>
      <c r="D4971" s="5" t="str">
        <f>VLOOKUP(C4971,Country!A:B,2,0)</f>
        <v>India</v>
      </c>
      <c r="E4971" t="s">
        <v>6919</v>
      </c>
      <c r="F4971" t="s">
        <v>11607</v>
      </c>
      <c r="G4971" t="s">
        <v>11598</v>
      </c>
      <c r="H4971" t="s">
        <v>11599</v>
      </c>
      <c r="I4971">
        <v>77.296870299999995</v>
      </c>
      <c r="J4971">
        <v>28.541291000000001</v>
      </c>
      <c r="K4971" t="s">
        <v>3389</v>
      </c>
      <c r="L4971">
        <v>700</v>
      </c>
      <c r="M4971" s="5" t="str">
        <f t="shared" si="231"/>
        <v>500-1000</v>
      </c>
      <c r="N4971" t="s">
        <v>2120</v>
      </c>
      <c r="O4971" t="s">
        <v>33</v>
      </c>
      <c r="P4971" t="s">
        <v>33</v>
      </c>
      <c r="Q4971" t="s">
        <v>33</v>
      </c>
      <c r="R4971" t="s">
        <v>33</v>
      </c>
      <c r="S4971">
        <v>2</v>
      </c>
      <c r="T4971">
        <v>2.5</v>
      </c>
      <c r="U4971" t="str">
        <f t="shared" si="232"/>
        <v xml:space="preserve"> 2.5-3.4</v>
      </c>
      <c r="V4971" t="s">
        <v>143</v>
      </c>
      <c r="W4971" t="s">
        <v>144</v>
      </c>
      <c r="X4971">
        <v>81</v>
      </c>
      <c r="Y4971" s="5" t="str">
        <f t="shared" si="233"/>
        <v>Average Performing Venue</v>
      </c>
    </row>
    <row r="4972" spans="1:25" x14ac:dyDescent="0.3">
      <c r="A4972">
        <v>3744</v>
      </c>
      <c r="B4972" t="s">
        <v>11608</v>
      </c>
      <c r="C4972">
        <v>1</v>
      </c>
      <c r="D4972" s="5" t="str">
        <f>VLOOKUP(C4972,Country!A:B,2,0)</f>
        <v>India</v>
      </c>
      <c r="E4972" t="s">
        <v>6919</v>
      </c>
      <c r="F4972" t="s">
        <v>11609</v>
      </c>
      <c r="G4972" t="s">
        <v>11598</v>
      </c>
      <c r="H4972" t="s">
        <v>11599</v>
      </c>
      <c r="I4972">
        <v>77.297236299999994</v>
      </c>
      <c r="J4972">
        <v>28.541319699999999</v>
      </c>
      <c r="K4972" t="s">
        <v>2356</v>
      </c>
      <c r="L4972">
        <v>650</v>
      </c>
      <c r="M4972" s="5" t="str">
        <f t="shared" si="231"/>
        <v>500-1000</v>
      </c>
      <c r="N4972" t="s">
        <v>2120</v>
      </c>
      <c r="O4972" t="s">
        <v>33</v>
      </c>
      <c r="P4972" t="s">
        <v>32</v>
      </c>
      <c r="Q4972" t="s">
        <v>33</v>
      </c>
      <c r="R4972" t="s">
        <v>33</v>
      </c>
      <c r="S4972">
        <v>2</v>
      </c>
      <c r="T4972">
        <v>3.2</v>
      </c>
      <c r="U4972" t="str">
        <f t="shared" si="232"/>
        <v xml:space="preserve"> 2.5-3.4</v>
      </c>
      <c r="V4972" t="s">
        <v>143</v>
      </c>
      <c r="W4972" t="s">
        <v>144</v>
      </c>
      <c r="X4972">
        <v>67</v>
      </c>
      <c r="Y4972" s="5" t="str">
        <f t="shared" si="233"/>
        <v>Average Performing Venue</v>
      </c>
    </row>
    <row r="4973" spans="1:25" x14ac:dyDescent="0.3">
      <c r="A4973">
        <v>9996</v>
      </c>
      <c r="B4973" t="s">
        <v>11610</v>
      </c>
      <c r="C4973">
        <v>1</v>
      </c>
      <c r="D4973" s="5" t="str">
        <f>VLOOKUP(C4973,Country!A:B,2,0)</f>
        <v>India</v>
      </c>
      <c r="E4973" t="s">
        <v>6919</v>
      </c>
      <c r="F4973" t="s">
        <v>11611</v>
      </c>
      <c r="G4973" t="s">
        <v>11598</v>
      </c>
      <c r="H4973" t="s">
        <v>11599</v>
      </c>
      <c r="I4973">
        <v>77.296747800000006</v>
      </c>
      <c r="J4973">
        <v>28.541202899999998</v>
      </c>
      <c r="K4973" t="s">
        <v>11612</v>
      </c>
      <c r="L4973">
        <v>150</v>
      </c>
      <c r="M4973" s="5" t="str">
        <f t="shared" si="231"/>
        <v>100-250</v>
      </c>
      <c r="N4973" t="s">
        <v>2120</v>
      </c>
      <c r="O4973" t="s">
        <v>33</v>
      </c>
      <c r="P4973" t="s">
        <v>33</v>
      </c>
      <c r="Q4973" t="s">
        <v>33</v>
      </c>
      <c r="R4973" t="s">
        <v>33</v>
      </c>
      <c r="S4973">
        <v>1</v>
      </c>
      <c r="T4973">
        <v>2.9</v>
      </c>
      <c r="U4973" t="str">
        <f t="shared" si="232"/>
        <v xml:space="preserve"> 2.5-3.4</v>
      </c>
      <c r="V4973" t="s">
        <v>143</v>
      </c>
      <c r="W4973" t="s">
        <v>144</v>
      </c>
      <c r="X4973">
        <v>8</v>
      </c>
      <c r="Y4973" s="5" t="str">
        <f t="shared" si="233"/>
        <v>Average Performing Venue</v>
      </c>
    </row>
    <row r="4974" spans="1:25" x14ac:dyDescent="0.3">
      <c r="A4974">
        <v>2999</v>
      </c>
      <c r="B4974" t="s">
        <v>2323</v>
      </c>
      <c r="C4974">
        <v>1</v>
      </c>
      <c r="D4974" s="5" t="str">
        <f>VLOOKUP(C4974,Country!A:B,2,0)</f>
        <v>India</v>
      </c>
      <c r="E4974" t="s">
        <v>6919</v>
      </c>
      <c r="F4974" t="s">
        <v>11613</v>
      </c>
      <c r="G4974" t="s">
        <v>11598</v>
      </c>
      <c r="H4974" t="s">
        <v>11599</v>
      </c>
      <c r="I4974">
        <v>77.297158400000001</v>
      </c>
      <c r="J4974">
        <v>28.541328400000001</v>
      </c>
      <c r="K4974" t="s">
        <v>2356</v>
      </c>
      <c r="L4974">
        <v>1000</v>
      </c>
      <c r="M4974" s="5" t="str">
        <f t="shared" si="231"/>
        <v>500-1000</v>
      </c>
      <c r="N4974" t="s">
        <v>2120</v>
      </c>
      <c r="O4974" t="s">
        <v>32</v>
      </c>
      <c r="P4974" t="s">
        <v>32</v>
      </c>
      <c r="Q4974" t="s">
        <v>33</v>
      </c>
      <c r="R4974" t="s">
        <v>33</v>
      </c>
      <c r="S4974">
        <v>3</v>
      </c>
      <c r="T4974">
        <v>2.6</v>
      </c>
      <c r="U4974" t="str">
        <f t="shared" si="232"/>
        <v xml:space="preserve"> 2.5-3.4</v>
      </c>
      <c r="V4974" t="s">
        <v>143</v>
      </c>
      <c r="W4974" t="s">
        <v>144</v>
      </c>
      <c r="X4974">
        <v>72</v>
      </c>
      <c r="Y4974" s="5" t="str">
        <f t="shared" si="233"/>
        <v>Average Performing Venue</v>
      </c>
    </row>
    <row r="4975" spans="1:25" x14ac:dyDescent="0.3">
      <c r="A4975">
        <v>9929</v>
      </c>
      <c r="B4975" t="s">
        <v>9294</v>
      </c>
      <c r="C4975">
        <v>1</v>
      </c>
      <c r="D4975" s="5" t="str">
        <f>VLOOKUP(C4975,Country!A:B,2,0)</f>
        <v>India</v>
      </c>
      <c r="E4975" t="s">
        <v>6919</v>
      </c>
      <c r="F4975" t="s">
        <v>11614</v>
      </c>
      <c r="G4975" t="s">
        <v>11598</v>
      </c>
      <c r="H4975" t="s">
        <v>11599</v>
      </c>
      <c r="I4975">
        <v>77.296830200000002</v>
      </c>
      <c r="J4975">
        <v>28.541312399999999</v>
      </c>
      <c r="K4975" t="s">
        <v>3938</v>
      </c>
      <c r="L4975">
        <v>250</v>
      </c>
      <c r="M4975" s="5" t="str">
        <f t="shared" si="231"/>
        <v>100-250</v>
      </c>
      <c r="N4975" t="s">
        <v>2120</v>
      </c>
      <c r="O4975" t="s">
        <v>33</v>
      </c>
      <c r="P4975" t="s">
        <v>33</v>
      </c>
      <c r="Q4975" t="s">
        <v>33</v>
      </c>
      <c r="R4975" t="s">
        <v>33</v>
      </c>
      <c r="S4975">
        <v>1</v>
      </c>
      <c r="T4975">
        <v>3.4</v>
      </c>
      <c r="U4975" t="str">
        <f t="shared" si="232"/>
        <v xml:space="preserve"> 2.5-3.4</v>
      </c>
      <c r="V4975" t="s">
        <v>143</v>
      </c>
      <c r="W4975" t="s">
        <v>144</v>
      </c>
      <c r="X4975">
        <v>51</v>
      </c>
      <c r="Y4975" s="5" t="str">
        <f t="shared" si="233"/>
        <v>Average Performing Venue</v>
      </c>
    </row>
    <row r="4976" spans="1:25" x14ac:dyDescent="0.3">
      <c r="A4976">
        <v>3002</v>
      </c>
      <c r="B4976" t="s">
        <v>9242</v>
      </c>
      <c r="C4976">
        <v>1</v>
      </c>
      <c r="D4976" s="5" t="str">
        <f>VLOOKUP(C4976,Country!A:B,2,0)</f>
        <v>India</v>
      </c>
      <c r="E4976" t="s">
        <v>6919</v>
      </c>
      <c r="F4976" t="s">
        <v>11615</v>
      </c>
      <c r="G4976" t="s">
        <v>11598</v>
      </c>
      <c r="H4976" t="s">
        <v>11599</v>
      </c>
      <c r="I4976">
        <v>77.297259299999993</v>
      </c>
      <c r="J4976">
        <v>28.541297</v>
      </c>
      <c r="K4976" t="s">
        <v>2356</v>
      </c>
      <c r="L4976">
        <v>700</v>
      </c>
      <c r="M4976" s="5" t="str">
        <f t="shared" si="231"/>
        <v>500-1000</v>
      </c>
      <c r="N4976" t="s">
        <v>2120</v>
      </c>
      <c r="O4976" t="s">
        <v>33</v>
      </c>
      <c r="P4976" t="s">
        <v>32</v>
      </c>
      <c r="Q4976" t="s">
        <v>33</v>
      </c>
      <c r="R4976" t="s">
        <v>33</v>
      </c>
      <c r="S4976">
        <v>2</v>
      </c>
      <c r="T4976">
        <v>3.2</v>
      </c>
      <c r="U4976" t="str">
        <f t="shared" si="232"/>
        <v xml:space="preserve"> 2.5-3.4</v>
      </c>
      <c r="V4976" t="s">
        <v>143</v>
      </c>
      <c r="W4976" t="s">
        <v>144</v>
      </c>
      <c r="X4976">
        <v>75</v>
      </c>
      <c r="Y4976" s="5" t="str">
        <f t="shared" si="233"/>
        <v>Average Performing Venue</v>
      </c>
    </row>
    <row r="4977" spans="1:25" x14ac:dyDescent="0.3">
      <c r="A4977">
        <v>5899</v>
      </c>
      <c r="B4977" t="s">
        <v>10582</v>
      </c>
      <c r="C4977">
        <v>1</v>
      </c>
      <c r="D4977" s="5" t="str">
        <f>VLOOKUP(C4977,Country!A:B,2,0)</f>
        <v>India</v>
      </c>
      <c r="E4977" t="s">
        <v>6919</v>
      </c>
      <c r="F4977" t="s">
        <v>11616</v>
      </c>
      <c r="G4977" t="s">
        <v>11598</v>
      </c>
      <c r="H4977" t="s">
        <v>11599</v>
      </c>
      <c r="I4977">
        <v>77.296986799999999</v>
      </c>
      <c r="J4977">
        <v>28.541186</v>
      </c>
      <c r="K4977" t="s">
        <v>397</v>
      </c>
      <c r="L4977">
        <v>250</v>
      </c>
      <c r="M4977" s="5" t="str">
        <f t="shared" si="231"/>
        <v>100-250</v>
      </c>
      <c r="N4977" t="s">
        <v>2120</v>
      </c>
      <c r="O4977" t="s">
        <v>33</v>
      </c>
      <c r="P4977" t="s">
        <v>33</v>
      </c>
      <c r="Q4977" t="s">
        <v>33</v>
      </c>
      <c r="R4977" t="s">
        <v>33</v>
      </c>
      <c r="S4977">
        <v>1</v>
      </c>
      <c r="T4977">
        <v>2.7</v>
      </c>
      <c r="U4977" t="str">
        <f t="shared" si="232"/>
        <v xml:space="preserve"> 2.5-3.4</v>
      </c>
      <c r="V4977" t="s">
        <v>143</v>
      </c>
      <c r="W4977" t="s">
        <v>144</v>
      </c>
      <c r="X4977">
        <v>27</v>
      </c>
      <c r="Y4977" s="5" t="str">
        <f t="shared" si="233"/>
        <v>Average Performing Venue</v>
      </c>
    </row>
    <row r="4978" spans="1:25" x14ac:dyDescent="0.3">
      <c r="A4978">
        <v>2995</v>
      </c>
      <c r="B4978" t="s">
        <v>11617</v>
      </c>
      <c r="C4978">
        <v>1</v>
      </c>
      <c r="D4978" s="5" t="str">
        <f>VLOOKUP(C4978,Country!A:B,2,0)</f>
        <v>India</v>
      </c>
      <c r="E4978" t="s">
        <v>6919</v>
      </c>
      <c r="F4978" t="s">
        <v>11618</v>
      </c>
      <c r="G4978" t="s">
        <v>11598</v>
      </c>
      <c r="H4978" t="s">
        <v>11599</v>
      </c>
      <c r="I4978">
        <v>77.296850000000006</v>
      </c>
      <c r="J4978">
        <v>28.541272800000002</v>
      </c>
      <c r="K4978" t="s">
        <v>3012</v>
      </c>
      <c r="L4978">
        <v>200</v>
      </c>
      <c r="M4978" s="5" t="str">
        <f t="shared" si="231"/>
        <v>100-250</v>
      </c>
      <c r="N4978" t="s">
        <v>2120</v>
      </c>
      <c r="O4978" t="s">
        <v>33</v>
      </c>
      <c r="P4978" t="s">
        <v>33</v>
      </c>
      <c r="Q4978" t="s">
        <v>33</v>
      </c>
      <c r="R4978" t="s">
        <v>33</v>
      </c>
      <c r="S4978">
        <v>1</v>
      </c>
      <c r="T4978">
        <v>3.2</v>
      </c>
      <c r="U4978" t="str">
        <f t="shared" si="232"/>
        <v xml:space="preserve"> 2.5-3.4</v>
      </c>
      <c r="V4978" t="s">
        <v>143</v>
      </c>
      <c r="W4978" t="s">
        <v>144</v>
      </c>
      <c r="X4978">
        <v>15</v>
      </c>
      <c r="Y4978" s="5" t="str">
        <f t="shared" si="233"/>
        <v>Average Performing Venue</v>
      </c>
    </row>
    <row r="4979" spans="1:25" x14ac:dyDescent="0.3">
      <c r="A4979">
        <v>9316</v>
      </c>
      <c r="B4979" t="s">
        <v>11619</v>
      </c>
      <c r="C4979">
        <v>1</v>
      </c>
      <c r="D4979" s="5" t="str">
        <f>VLOOKUP(C4979,Country!A:B,2,0)</f>
        <v>India</v>
      </c>
      <c r="E4979" t="s">
        <v>6919</v>
      </c>
      <c r="F4979" t="s">
        <v>11620</v>
      </c>
      <c r="G4979" t="s">
        <v>11621</v>
      </c>
      <c r="H4979" t="s">
        <v>11622</v>
      </c>
      <c r="I4979">
        <v>77.220710999999994</v>
      </c>
      <c r="J4979">
        <v>28.582058</v>
      </c>
      <c r="K4979" t="s">
        <v>11623</v>
      </c>
      <c r="L4979">
        <v>400</v>
      </c>
      <c r="M4979" s="5" t="str">
        <f t="shared" si="231"/>
        <v>250-500</v>
      </c>
      <c r="N4979" t="s">
        <v>2120</v>
      </c>
      <c r="O4979" t="s">
        <v>33</v>
      </c>
      <c r="P4979" t="s">
        <v>33</v>
      </c>
      <c r="Q4979" t="s">
        <v>33</v>
      </c>
      <c r="R4979" t="s">
        <v>33</v>
      </c>
      <c r="S4979">
        <v>1</v>
      </c>
      <c r="T4979">
        <v>2.6</v>
      </c>
      <c r="U4979" t="str">
        <f t="shared" si="232"/>
        <v xml:space="preserve"> 2.5-3.4</v>
      </c>
      <c r="V4979" t="s">
        <v>143</v>
      </c>
      <c r="W4979" t="s">
        <v>144</v>
      </c>
      <c r="X4979">
        <v>32</v>
      </c>
      <c r="Y4979" s="5" t="str">
        <f t="shared" si="233"/>
        <v>Average Performing Venue</v>
      </c>
    </row>
    <row r="4980" spans="1:25" x14ac:dyDescent="0.3">
      <c r="A4980">
        <v>311766</v>
      </c>
      <c r="B4980" t="s">
        <v>11624</v>
      </c>
      <c r="C4980">
        <v>1</v>
      </c>
      <c r="D4980" s="5" t="str">
        <f>VLOOKUP(C4980,Country!A:B,2,0)</f>
        <v>India</v>
      </c>
      <c r="E4980" t="s">
        <v>6919</v>
      </c>
      <c r="F4980" t="s">
        <v>11625</v>
      </c>
      <c r="G4980" t="s">
        <v>11621</v>
      </c>
      <c r="H4980" t="s">
        <v>11622</v>
      </c>
      <c r="I4980">
        <v>77.223613189999995</v>
      </c>
      <c r="J4980">
        <v>28.584556460000002</v>
      </c>
      <c r="K4980" t="s">
        <v>833</v>
      </c>
      <c r="L4980">
        <v>1500</v>
      </c>
      <c r="M4980" s="5" t="str">
        <f t="shared" si="231"/>
        <v>&gt;1000</v>
      </c>
      <c r="N4980" t="s">
        <v>2120</v>
      </c>
      <c r="O4980" t="s">
        <v>32</v>
      </c>
      <c r="P4980" t="s">
        <v>33</v>
      </c>
      <c r="Q4980" t="s">
        <v>33</v>
      </c>
      <c r="R4980" t="s">
        <v>33</v>
      </c>
      <c r="S4980">
        <v>3</v>
      </c>
      <c r="T4980">
        <v>3</v>
      </c>
      <c r="U4980" t="str">
        <f t="shared" si="232"/>
        <v xml:space="preserve"> 2.5-3.4</v>
      </c>
      <c r="V4980" t="s">
        <v>143</v>
      </c>
      <c r="W4980" t="s">
        <v>144</v>
      </c>
      <c r="X4980">
        <v>7</v>
      </c>
      <c r="Y4980" s="5" t="str">
        <f t="shared" si="233"/>
        <v>Average Performing Venue</v>
      </c>
    </row>
    <row r="4981" spans="1:25" x14ac:dyDescent="0.3">
      <c r="A4981">
        <v>3493</v>
      </c>
      <c r="B4981" t="s">
        <v>11626</v>
      </c>
      <c r="C4981">
        <v>1</v>
      </c>
      <c r="D4981" s="5" t="str">
        <f>VLOOKUP(C4981,Country!A:B,2,0)</f>
        <v>India</v>
      </c>
      <c r="E4981" t="s">
        <v>6919</v>
      </c>
      <c r="F4981" t="s">
        <v>11627</v>
      </c>
      <c r="G4981" t="s">
        <v>11621</v>
      </c>
      <c r="H4981" t="s">
        <v>11622</v>
      </c>
      <c r="I4981">
        <v>77.220531399999999</v>
      </c>
      <c r="J4981">
        <v>28.583833299999998</v>
      </c>
      <c r="K4981" t="s">
        <v>2133</v>
      </c>
      <c r="L4981">
        <v>450</v>
      </c>
      <c r="M4981" s="5" t="str">
        <f t="shared" si="231"/>
        <v>250-500</v>
      </c>
      <c r="N4981" t="s">
        <v>2120</v>
      </c>
      <c r="O4981" t="s">
        <v>33</v>
      </c>
      <c r="P4981" t="s">
        <v>33</v>
      </c>
      <c r="Q4981" t="s">
        <v>33</v>
      </c>
      <c r="R4981" t="s">
        <v>33</v>
      </c>
      <c r="S4981">
        <v>1</v>
      </c>
      <c r="T4981">
        <v>2.9</v>
      </c>
      <c r="U4981" t="str">
        <f t="shared" si="232"/>
        <v xml:space="preserve"> 2.5-3.4</v>
      </c>
      <c r="V4981" t="s">
        <v>143</v>
      </c>
      <c r="W4981" t="s">
        <v>144</v>
      </c>
      <c r="X4981">
        <v>49</v>
      </c>
      <c r="Y4981" s="5" t="str">
        <f t="shared" si="233"/>
        <v>Average Performing Venue</v>
      </c>
    </row>
    <row r="4982" spans="1:25" x14ac:dyDescent="0.3">
      <c r="A4982">
        <v>18027962</v>
      </c>
      <c r="B4982" t="s">
        <v>11628</v>
      </c>
      <c r="C4982">
        <v>1</v>
      </c>
      <c r="D4982" s="5" t="str">
        <f>VLOOKUP(C4982,Country!A:B,2,0)</f>
        <v>India</v>
      </c>
      <c r="E4982" t="s">
        <v>6919</v>
      </c>
      <c r="F4982" t="s">
        <v>11629</v>
      </c>
      <c r="G4982" t="s">
        <v>11621</v>
      </c>
      <c r="H4982" t="s">
        <v>11622</v>
      </c>
      <c r="I4982">
        <v>0</v>
      </c>
      <c r="J4982">
        <v>0</v>
      </c>
      <c r="K4982" t="s">
        <v>150</v>
      </c>
      <c r="L4982">
        <v>400</v>
      </c>
      <c r="M4982" s="5" t="str">
        <f t="shared" si="231"/>
        <v>250-500</v>
      </c>
      <c r="N4982" t="s">
        <v>2120</v>
      </c>
      <c r="O4982" t="s">
        <v>33</v>
      </c>
      <c r="P4982" t="s">
        <v>33</v>
      </c>
      <c r="Q4982" t="s">
        <v>33</v>
      </c>
      <c r="R4982" t="s">
        <v>33</v>
      </c>
      <c r="S4982">
        <v>1</v>
      </c>
      <c r="T4982">
        <v>3.1</v>
      </c>
      <c r="U4982" t="str">
        <f t="shared" si="232"/>
        <v xml:space="preserve"> 2.5-3.4</v>
      </c>
      <c r="V4982" t="s">
        <v>143</v>
      </c>
      <c r="W4982" t="s">
        <v>144</v>
      </c>
      <c r="X4982">
        <v>12</v>
      </c>
      <c r="Y4982" s="5" t="str">
        <f t="shared" si="233"/>
        <v>Average Performing Venue</v>
      </c>
    </row>
    <row r="4983" spans="1:25" x14ac:dyDescent="0.3">
      <c r="A4983">
        <v>1407</v>
      </c>
      <c r="B4983" t="s">
        <v>11630</v>
      </c>
      <c r="C4983">
        <v>1</v>
      </c>
      <c r="D4983" s="5" t="str">
        <f>VLOOKUP(C4983,Country!A:B,2,0)</f>
        <v>India</v>
      </c>
      <c r="E4983" t="s">
        <v>6919</v>
      </c>
      <c r="F4983" t="s">
        <v>11631</v>
      </c>
      <c r="G4983" t="s">
        <v>11621</v>
      </c>
      <c r="H4983" t="s">
        <v>11622</v>
      </c>
      <c r="I4983">
        <v>77.226459500000004</v>
      </c>
      <c r="J4983">
        <v>28.586369900000001</v>
      </c>
      <c r="K4983" t="s">
        <v>5566</v>
      </c>
      <c r="L4983">
        <v>500</v>
      </c>
      <c r="M4983" s="5" t="str">
        <f t="shared" si="231"/>
        <v>250-500</v>
      </c>
      <c r="N4983" t="s">
        <v>2120</v>
      </c>
      <c r="O4983" t="s">
        <v>33</v>
      </c>
      <c r="P4983" t="s">
        <v>33</v>
      </c>
      <c r="Q4983" t="s">
        <v>33</v>
      </c>
      <c r="R4983" t="s">
        <v>33</v>
      </c>
      <c r="S4983">
        <v>2</v>
      </c>
      <c r="T4983">
        <v>2.6</v>
      </c>
      <c r="U4983" t="str">
        <f t="shared" si="232"/>
        <v xml:space="preserve"> 2.5-3.4</v>
      </c>
      <c r="V4983" t="s">
        <v>143</v>
      </c>
      <c r="W4983" t="s">
        <v>144</v>
      </c>
      <c r="X4983">
        <v>26</v>
      </c>
      <c r="Y4983" s="5" t="str">
        <f t="shared" si="233"/>
        <v>Average Performing Venue</v>
      </c>
    </row>
    <row r="4984" spans="1:25" x14ac:dyDescent="0.3">
      <c r="A4984">
        <v>1917</v>
      </c>
      <c r="B4984" t="s">
        <v>5519</v>
      </c>
      <c r="C4984">
        <v>1</v>
      </c>
      <c r="D4984" s="5" t="str">
        <f>VLOOKUP(C4984,Country!A:B,2,0)</f>
        <v>India</v>
      </c>
      <c r="E4984" t="s">
        <v>6919</v>
      </c>
      <c r="F4984" t="s">
        <v>11632</v>
      </c>
      <c r="G4984" t="s">
        <v>11621</v>
      </c>
      <c r="H4984" t="s">
        <v>11622</v>
      </c>
      <c r="I4984">
        <v>77.226369700000006</v>
      </c>
      <c r="J4984">
        <v>28.586719800000001</v>
      </c>
      <c r="K4984" t="s">
        <v>3240</v>
      </c>
      <c r="L4984">
        <v>250</v>
      </c>
      <c r="M4984" s="5" t="str">
        <f t="shared" si="231"/>
        <v>100-250</v>
      </c>
      <c r="N4984" t="s">
        <v>2120</v>
      </c>
      <c r="O4984" t="s">
        <v>33</v>
      </c>
      <c r="P4984" t="s">
        <v>33</v>
      </c>
      <c r="Q4984" t="s">
        <v>33</v>
      </c>
      <c r="R4984" t="s">
        <v>33</v>
      </c>
      <c r="S4984">
        <v>1</v>
      </c>
      <c r="T4984">
        <v>3.3</v>
      </c>
      <c r="U4984" t="str">
        <f t="shared" si="232"/>
        <v xml:space="preserve"> 2.5-3.4</v>
      </c>
      <c r="V4984" t="s">
        <v>143</v>
      </c>
      <c r="W4984" t="s">
        <v>144</v>
      </c>
      <c r="X4984">
        <v>25</v>
      </c>
      <c r="Y4984" s="5" t="str">
        <f t="shared" si="233"/>
        <v>Average Performing Venue</v>
      </c>
    </row>
    <row r="4985" spans="1:25" x14ac:dyDescent="0.3">
      <c r="A4985">
        <v>3497</v>
      </c>
      <c r="B4985" t="s">
        <v>2970</v>
      </c>
      <c r="C4985">
        <v>1</v>
      </c>
      <c r="D4985" s="5" t="str">
        <f>VLOOKUP(C4985,Country!A:B,2,0)</f>
        <v>India</v>
      </c>
      <c r="E4985" t="s">
        <v>6919</v>
      </c>
      <c r="F4985" t="s">
        <v>11633</v>
      </c>
      <c r="G4985" t="s">
        <v>11621</v>
      </c>
      <c r="H4985" t="s">
        <v>11622</v>
      </c>
      <c r="I4985">
        <v>77.220621199999997</v>
      </c>
      <c r="J4985">
        <v>28.5829457</v>
      </c>
      <c r="K4985" t="s">
        <v>2972</v>
      </c>
      <c r="L4985">
        <v>350</v>
      </c>
      <c r="M4985" s="5" t="str">
        <f t="shared" si="231"/>
        <v>250-500</v>
      </c>
      <c r="N4985" t="s">
        <v>2120</v>
      </c>
      <c r="O4985" t="s">
        <v>33</v>
      </c>
      <c r="P4985" t="s">
        <v>33</v>
      </c>
      <c r="Q4985" t="s">
        <v>33</v>
      </c>
      <c r="R4985" t="s">
        <v>33</v>
      </c>
      <c r="S4985">
        <v>1</v>
      </c>
      <c r="T4985">
        <v>2.9</v>
      </c>
      <c r="U4985" t="str">
        <f t="shared" si="232"/>
        <v xml:space="preserve"> 2.5-3.4</v>
      </c>
      <c r="V4985" t="s">
        <v>143</v>
      </c>
      <c r="W4985" t="s">
        <v>144</v>
      </c>
      <c r="X4985">
        <v>12</v>
      </c>
      <c r="Y4985" s="5" t="str">
        <f t="shared" si="233"/>
        <v>Average Performing Venue</v>
      </c>
    </row>
    <row r="4986" spans="1:25" x14ac:dyDescent="0.3">
      <c r="A4986">
        <v>3494</v>
      </c>
      <c r="B4986" t="s">
        <v>11634</v>
      </c>
      <c r="C4986">
        <v>1</v>
      </c>
      <c r="D4986" s="5" t="str">
        <f>VLOOKUP(C4986,Country!A:B,2,0)</f>
        <v>India</v>
      </c>
      <c r="E4986" t="s">
        <v>6919</v>
      </c>
      <c r="F4986" t="s">
        <v>11635</v>
      </c>
      <c r="G4986" t="s">
        <v>11621</v>
      </c>
      <c r="H4986" t="s">
        <v>11622</v>
      </c>
      <c r="I4986">
        <v>77.220531399999999</v>
      </c>
      <c r="J4986">
        <v>28.583743699999999</v>
      </c>
      <c r="K4986" t="s">
        <v>2133</v>
      </c>
      <c r="L4986">
        <v>850</v>
      </c>
      <c r="M4986" s="5" t="str">
        <f t="shared" si="231"/>
        <v>500-1000</v>
      </c>
      <c r="N4986" t="s">
        <v>2120</v>
      </c>
      <c r="O4986" t="s">
        <v>32</v>
      </c>
      <c r="P4986" t="s">
        <v>33</v>
      </c>
      <c r="Q4986" t="s">
        <v>33</v>
      </c>
      <c r="R4986" t="s">
        <v>33</v>
      </c>
      <c r="S4986">
        <v>2</v>
      </c>
      <c r="T4986">
        <v>2.5</v>
      </c>
      <c r="U4986" t="str">
        <f t="shared" si="232"/>
        <v xml:space="preserve"> 2.5-3.4</v>
      </c>
      <c r="V4986" t="s">
        <v>143</v>
      </c>
      <c r="W4986" t="s">
        <v>144</v>
      </c>
      <c r="X4986">
        <v>55</v>
      </c>
      <c r="Y4986" s="5" t="str">
        <f t="shared" si="233"/>
        <v>Average Performing Venue</v>
      </c>
    </row>
    <row r="4987" spans="1:25" x14ac:dyDescent="0.3">
      <c r="A4987">
        <v>18222557</v>
      </c>
      <c r="B4987" t="s">
        <v>11636</v>
      </c>
      <c r="C4987">
        <v>1</v>
      </c>
      <c r="D4987" s="5" t="str">
        <f>VLOOKUP(C4987,Country!A:B,2,0)</f>
        <v>India</v>
      </c>
      <c r="E4987" t="s">
        <v>6919</v>
      </c>
      <c r="F4987" t="s">
        <v>11625</v>
      </c>
      <c r="G4987" t="s">
        <v>11621</v>
      </c>
      <c r="H4987" t="s">
        <v>11622</v>
      </c>
      <c r="I4987">
        <v>77.223764900000006</v>
      </c>
      <c r="J4987">
        <v>28.584589600000001</v>
      </c>
      <c r="K4987" t="s">
        <v>2659</v>
      </c>
      <c r="L4987">
        <v>1000</v>
      </c>
      <c r="M4987" s="5" t="str">
        <f t="shared" si="231"/>
        <v>500-1000</v>
      </c>
      <c r="N4987" t="s">
        <v>2120</v>
      </c>
      <c r="O4987" t="s">
        <v>32</v>
      </c>
      <c r="P4987" t="s">
        <v>33</v>
      </c>
      <c r="Q4987" t="s">
        <v>33</v>
      </c>
      <c r="R4987" t="s">
        <v>33</v>
      </c>
      <c r="S4987">
        <v>3</v>
      </c>
      <c r="T4987">
        <v>3.2</v>
      </c>
      <c r="U4987" t="str">
        <f t="shared" si="232"/>
        <v xml:space="preserve"> 2.5-3.4</v>
      </c>
      <c r="V4987" t="s">
        <v>143</v>
      </c>
      <c r="W4987" t="s">
        <v>144</v>
      </c>
      <c r="X4987">
        <v>18</v>
      </c>
      <c r="Y4987" s="5" t="str">
        <f t="shared" si="233"/>
        <v>Average Performing Venue</v>
      </c>
    </row>
    <row r="4988" spans="1:25" x14ac:dyDescent="0.3">
      <c r="A4988">
        <v>1397</v>
      </c>
      <c r="B4988" t="s">
        <v>11637</v>
      </c>
      <c r="C4988">
        <v>1</v>
      </c>
      <c r="D4988" s="5" t="str">
        <f>VLOOKUP(C4988,Country!A:B,2,0)</f>
        <v>India</v>
      </c>
      <c r="E4988" t="s">
        <v>6919</v>
      </c>
      <c r="F4988" t="s">
        <v>11638</v>
      </c>
      <c r="G4988" t="s">
        <v>11621</v>
      </c>
      <c r="H4988" t="s">
        <v>11622</v>
      </c>
      <c r="I4988">
        <v>77.226729000000006</v>
      </c>
      <c r="J4988">
        <v>28.584513399999999</v>
      </c>
      <c r="K4988" t="s">
        <v>10845</v>
      </c>
      <c r="L4988">
        <v>700</v>
      </c>
      <c r="M4988" s="5" t="str">
        <f t="shared" si="231"/>
        <v>500-1000</v>
      </c>
      <c r="N4988" t="s">
        <v>2120</v>
      </c>
      <c r="O4988" t="s">
        <v>33</v>
      </c>
      <c r="P4988" t="s">
        <v>32</v>
      </c>
      <c r="Q4988" t="s">
        <v>33</v>
      </c>
      <c r="R4988" t="s">
        <v>33</v>
      </c>
      <c r="S4988">
        <v>2</v>
      </c>
      <c r="T4988">
        <v>3.4</v>
      </c>
      <c r="U4988" t="str">
        <f t="shared" si="232"/>
        <v xml:space="preserve"> 2.5-3.4</v>
      </c>
      <c r="V4988" t="s">
        <v>143</v>
      </c>
      <c r="W4988" t="s">
        <v>144</v>
      </c>
      <c r="X4988">
        <v>98</v>
      </c>
      <c r="Y4988" s="5" t="str">
        <f t="shared" si="233"/>
        <v>Average Performing Venue</v>
      </c>
    </row>
    <row r="4989" spans="1:25" x14ac:dyDescent="0.3">
      <c r="A4989">
        <v>18346857</v>
      </c>
      <c r="B4989" t="s">
        <v>11639</v>
      </c>
      <c r="C4989">
        <v>1</v>
      </c>
      <c r="D4989" s="5" t="str">
        <f>VLOOKUP(C4989,Country!A:B,2,0)</f>
        <v>India</v>
      </c>
      <c r="E4989" t="s">
        <v>6919</v>
      </c>
      <c r="F4989" t="s">
        <v>11640</v>
      </c>
      <c r="G4989" t="s">
        <v>11621</v>
      </c>
      <c r="H4989" t="s">
        <v>11622</v>
      </c>
      <c r="I4989">
        <v>77.2202427</v>
      </c>
      <c r="J4989">
        <v>28.5853283</v>
      </c>
      <c r="K4989" t="s">
        <v>397</v>
      </c>
      <c r="L4989">
        <v>200</v>
      </c>
      <c r="M4989" s="5" t="str">
        <f t="shared" si="231"/>
        <v>100-250</v>
      </c>
      <c r="N4989" t="s">
        <v>2120</v>
      </c>
      <c r="O4989" t="s">
        <v>33</v>
      </c>
      <c r="P4989" t="s">
        <v>33</v>
      </c>
      <c r="Q4989" t="s">
        <v>33</v>
      </c>
      <c r="R4989" t="s">
        <v>33</v>
      </c>
      <c r="S4989">
        <v>1</v>
      </c>
      <c r="T4989">
        <v>3.1</v>
      </c>
      <c r="U4989" t="str">
        <f t="shared" si="232"/>
        <v xml:space="preserve"> 2.5-3.4</v>
      </c>
      <c r="V4989" t="s">
        <v>143</v>
      </c>
      <c r="W4989" t="s">
        <v>144</v>
      </c>
      <c r="X4989">
        <v>8</v>
      </c>
      <c r="Y4989" s="5" t="str">
        <f t="shared" si="233"/>
        <v>Average Performing Venue</v>
      </c>
    </row>
    <row r="4990" spans="1:25" x14ac:dyDescent="0.3">
      <c r="A4990">
        <v>6222</v>
      </c>
      <c r="B4990" t="s">
        <v>11641</v>
      </c>
      <c r="C4990">
        <v>1</v>
      </c>
      <c r="D4990" s="5" t="str">
        <f>VLOOKUP(C4990,Country!A:B,2,0)</f>
        <v>India</v>
      </c>
      <c r="E4990" t="s">
        <v>6919</v>
      </c>
      <c r="F4990" t="s">
        <v>11642</v>
      </c>
      <c r="G4990" t="s">
        <v>11621</v>
      </c>
      <c r="H4990" t="s">
        <v>11622</v>
      </c>
      <c r="I4990">
        <v>77.220531399999999</v>
      </c>
      <c r="J4990">
        <v>28.583474899999999</v>
      </c>
      <c r="K4990" t="s">
        <v>3240</v>
      </c>
      <c r="L4990">
        <v>350</v>
      </c>
      <c r="M4990" s="5" t="str">
        <f t="shared" si="231"/>
        <v>250-500</v>
      </c>
      <c r="N4990" t="s">
        <v>2120</v>
      </c>
      <c r="O4990" t="s">
        <v>33</v>
      </c>
      <c r="P4990" t="s">
        <v>33</v>
      </c>
      <c r="Q4990" t="s">
        <v>33</v>
      </c>
      <c r="R4990" t="s">
        <v>33</v>
      </c>
      <c r="S4990">
        <v>1</v>
      </c>
      <c r="T4990">
        <v>2.9</v>
      </c>
      <c r="U4990" t="str">
        <f t="shared" si="232"/>
        <v xml:space="preserve"> 2.5-3.4</v>
      </c>
      <c r="V4990" t="s">
        <v>143</v>
      </c>
      <c r="W4990" t="s">
        <v>144</v>
      </c>
      <c r="X4990">
        <v>6</v>
      </c>
      <c r="Y4990" s="5" t="str">
        <f t="shared" si="233"/>
        <v>Average Performing Venue</v>
      </c>
    </row>
    <row r="4991" spans="1:25" x14ac:dyDescent="0.3">
      <c r="A4991">
        <v>5727</v>
      </c>
      <c r="B4991" t="s">
        <v>3340</v>
      </c>
      <c r="C4991">
        <v>1</v>
      </c>
      <c r="D4991" s="5" t="str">
        <f>VLOOKUP(C4991,Country!A:B,2,0)</f>
        <v>India</v>
      </c>
      <c r="E4991" t="s">
        <v>6919</v>
      </c>
      <c r="F4991" t="s">
        <v>11643</v>
      </c>
      <c r="G4991" t="s">
        <v>11621</v>
      </c>
      <c r="H4991" t="s">
        <v>11622</v>
      </c>
      <c r="I4991">
        <v>77.226818800000004</v>
      </c>
      <c r="J4991">
        <v>28.583625699999999</v>
      </c>
      <c r="K4991" t="s">
        <v>3342</v>
      </c>
      <c r="L4991">
        <v>400</v>
      </c>
      <c r="M4991" s="5" t="str">
        <f t="shared" si="231"/>
        <v>250-500</v>
      </c>
      <c r="N4991" t="s">
        <v>2120</v>
      </c>
      <c r="O4991" t="s">
        <v>33</v>
      </c>
      <c r="P4991" t="s">
        <v>33</v>
      </c>
      <c r="Q4991" t="s">
        <v>33</v>
      </c>
      <c r="R4991" t="s">
        <v>33</v>
      </c>
      <c r="S4991">
        <v>1</v>
      </c>
      <c r="T4991">
        <v>2.7</v>
      </c>
      <c r="U4991" t="str">
        <f t="shared" si="232"/>
        <v xml:space="preserve"> 2.5-3.4</v>
      </c>
      <c r="V4991" t="s">
        <v>143</v>
      </c>
      <c r="W4991" t="s">
        <v>144</v>
      </c>
      <c r="X4991">
        <v>10</v>
      </c>
      <c r="Y4991" s="5" t="str">
        <f t="shared" si="233"/>
        <v>Average Performing Venue</v>
      </c>
    </row>
    <row r="4992" spans="1:25" x14ac:dyDescent="0.3">
      <c r="A4992">
        <v>776</v>
      </c>
      <c r="B4992" t="s">
        <v>8505</v>
      </c>
      <c r="C4992">
        <v>1</v>
      </c>
      <c r="D4992" s="5" t="str">
        <f>VLOOKUP(C4992,Country!A:B,2,0)</f>
        <v>India</v>
      </c>
      <c r="E4992" t="s">
        <v>6919</v>
      </c>
      <c r="F4992" t="s">
        <v>11644</v>
      </c>
      <c r="G4992" t="s">
        <v>11621</v>
      </c>
      <c r="H4992" t="s">
        <v>11622</v>
      </c>
      <c r="I4992">
        <v>77.226902199999998</v>
      </c>
      <c r="J4992">
        <v>28.5823705</v>
      </c>
      <c r="K4992" t="s">
        <v>8507</v>
      </c>
      <c r="L4992">
        <v>700</v>
      </c>
      <c r="M4992" s="5" t="str">
        <f t="shared" si="231"/>
        <v>500-1000</v>
      </c>
      <c r="N4992" t="s">
        <v>2120</v>
      </c>
      <c r="O4992" t="s">
        <v>32</v>
      </c>
      <c r="P4992" t="s">
        <v>32</v>
      </c>
      <c r="Q4992" t="s">
        <v>33</v>
      </c>
      <c r="R4992" t="s">
        <v>33</v>
      </c>
      <c r="S4992">
        <v>2</v>
      </c>
      <c r="T4992">
        <v>3.3</v>
      </c>
      <c r="U4992" t="str">
        <f t="shared" si="232"/>
        <v xml:space="preserve"> 2.5-3.4</v>
      </c>
      <c r="V4992" t="s">
        <v>143</v>
      </c>
      <c r="W4992" t="s">
        <v>144</v>
      </c>
      <c r="X4992">
        <v>171</v>
      </c>
      <c r="Y4992" s="5" t="str">
        <f t="shared" si="233"/>
        <v>Average Performing Venue</v>
      </c>
    </row>
    <row r="4993" spans="1:25" x14ac:dyDescent="0.3">
      <c r="A4993">
        <v>305604</v>
      </c>
      <c r="B4993" t="s">
        <v>2297</v>
      </c>
      <c r="C4993">
        <v>1</v>
      </c>
      <c r="D4993" s="5" t="str">
        <f>VLOOKUP(C4993,Country!A:B,2,0)</f>
        <v>India</v>
      </c>
      <c r="E4993" t="s">
        <v>6919</v>
      </c>
      <c r="F4993" t="s">
        <v>11645</v>
      </c>
      <c r="G4993" t="s">
        <v>11621</v>
      </c>
      <c r="H4993" t="s">
        <v>11622</v>
      </c>
      <c r="I4993">
        <v>77.226729000000006</v>
      </c>
      <c r="J4993">
        <v>28.583169000000002</v>
      </c>
      <c r="K4993" t="s">
        <v>3002</v>
      </c>
      <c r="L4993">
        <v>500</v>
      </c>
      <c r="M4993" s="5" t="str">
        <f t="shared" si="231"/>
        <v>250-500</v>
      </c>
      <c r="N4993" t="s">
        <v>2120</v>
      </c>
      <c r="O4993" t="s">
        <v>33</v>
      </c>
      <c r="P4993" t="s">
        <v>32</v>
      </c>
      <c r="Q4993" t="s">
        <v>33</v>
      </c>
      <c r="R4993" t="s">
        <v>33</v>
      </c>
      <c r="S4993">
        <v>2</v>
      </c>
      <c r="T4993">
        <v>3.2</v>
      </c>
      <c r="U4993" t="str">
        <f t="shared" si="232"/>
        <v xml:space="preserve"> 2.5-3.4</v>
      </c>
      <c r="V4993" t="s">
        <v>143</v>
      </c>
      <c r="W4993" t="s">
        <v>144</v>
      </c>
      <c r="X4993">
        <v>66</v>
      </c>
      <c r="Y4993" s="5" t="str">
        <f t="shared" si="233"/>
        <v>Average Performing Venue</v>
      </c>
    </row>
    <row r="4994" spans="1:25" x14ac:dyDescent="0.3">
      <c r="A4994">
        <v>18391309</v>
      </c>
      <c r="B4994" t="s">
        <v>11646</v>
      </c>
      <c r="C4994">
        <v>1</v>
      </c>
      <c r="D4994" s="5" t="str">
        <f>VLOOKUP(C4994,Country!A:B,2,0)</f>
        <v>India</v>
      </c>
      <c r="E4994" t="s">
        <v>6919</v>
      </c>
      <c r="F4994" t="s">
        <v>11647</v>
      </c>
      <c r="G4994" t="s">
        <v>11621</v>
      </c>
      <c r="H4994" t="s">
        <v>11622</v>
      </c>
      <c r="I4994">
        <v>77.168383599999999</v>
      </c>
      <c r="J4994">
        <v>28.595374400000001</v>
      </c>
      <c r="K4994" t="s">
        <v>147</v>
      </c>
      <c r="L4994">
        <v>600</v>
      </c>
      <c r="M4994" s="5" t="str">
        <f t="shared" si="231"/>
        <v>500-1000</v>
      </c>
      <c r="N4994" t="s">
        <v>2120</v>
      </c>
      <c r="O4994" t="s">
        <v>33</v>
      </c>
      <c r="P4994" t="s">
        <v>33</v>
      </c>
      <c r="Q4994" t="s">
        <v>33</v>
      </c>
      <c r="R4994" t="s">
        <v>33</v>
      </c>
      <c r="S4994">
        <v>2</v>
      </c>
      <c r="T4994">
        <v>3.1</v>
      </c>
      <c r="U4994" t="str">
        <f t="shared" si="232"/>
        <v xml:space="preserve"> 2.5-3.4</v>
      </c>
      <c r="V4994" t="s">
        <v>143</v>
      </c>
      <c r="W4994" t="s">
        <v>144</v>
      </c>
      <c r="X4994">
        <v>11</v>
      </c>
      <c r="Y4994" s="5" t="str">
        <f t="shared" si="233"/>
        <v>Average Performing Venue</v>
      </c>
    </row>
    <row r="4995" spans="1:25" x14ac:dyDescent="0.3">
      <c r="A4995">
        <v>18255171</v>
      </c>
      <c r="B4995" t="s">
        <v>11648</v>
      </c>
      <c r="C4995">
        <v>1</v>
      </c>
      <c r="D4995" s="5" t="str">
        <f>VLOOKUP(C4995,Country!A:B,2,0)</f>
        <v>India</v>
      </c>
      <c r="E4995" t="s">
        <v>6919</v>
      </c>
      <c r="F4995" t="s">
        <v>11649</v>
      </c>
      <c r="G4995" t="s">
        <v>11621</v>
      </c>
      <c r="H4995" t="s">
        <v>11622</v>
      </c>
      <c r="I4995">
        <v>0</v>
      </c>
      <c r="J4995">
        <v>0</v>
      </c>
      <c r="K4995" t="s">
        <v>11650</v>
      </c>
      <c r="L4995">
        <v>2200</v>
      </c>
      <c r="M4995" s="5" t="str">
        <f t="shared" ref="M4995:M5058" si="234">_xlfn.IFS(L4995&gt;1000, "&gt;1000", L4995&gt;500, "500-1000", L4995&gt;250, "250-500",L4995&gt;100, "100-250", L4995&gt;=0, "0-100" )</f>
        <v>&gt;1000</v>
      </c>
      <c r="N4995" t="s">
        <v>2120</v>
      </c>
      <c r="O4995" t="s">
        <v>32</v>
      </c>
      <c r="P4995" t="s">
        <v>33</v>
      </c>
      <c r="Q4995" t="s">
        <v>33</v>
      </c>
      <c r="R4995" t="s">
        <v>33</v>
      </c>
      <c r="S4995">
        <v>4</v>
      </c>
      <c r="T4995">
        <v>3.1</v>
      </c>
      <c r="U4995" t="str">
        <f t="shared" ref="U4995:U5058" si="235">_xlfn.IFS(T4995 &gt;= 4.5, " 4.5-4.9", T4995 &gt;= 4, " 4.0-4.4", T4995 &gt;= 3.5, " 3.5-3.9", T4995 &gt;= 2.5, " 2.5-3.4", T4995 &gt;= 1.8, " 1.8-2.4", T4995 &gt;= 0, " 0")</f>
        <v xml:space="preserve"> 2.5-3.4</v>
      </c>
      <c r="V4995" t="s">
        <v>143</v>
      </c>
      <c r="W4995" t="s">
        <v>144</v>
      </c>
      <c r="X4995">
        <v>10</v>
      </c>
      <c r="Y4995" s="5" t="str">
        <f t="shared" ref="Y4995:Y5058" si="236">_xlfn.IFS(T4995&gt;=3.5, "Top Performing Venue", T4995&gt;=2.5, "Average Performing Venue", T4995&gt;=0, " Under Performing Venue")</f>
        <v>Average Performing Venue</v>
      </c>
    </row>
    <row r="4996" spans="1:25" x14ac:dyDescent="0.3">
      <c r="A4996">
        <v>313280</v>
      </c>
      <c r="B4996" t="s">
        <v>11651</v>
      </c>
      <c r="C4996">
        <v>1</v>
      </c>
      <c r="D4996" s="5" t="str">
        <f>VLOOKUP(C4996,Country!A:B,2,0)</f>
        <v>India</v>
      </c>
      <c r="E4996" t="s">
        <v>6919</v>
      </c>
      <c r="F4996" t="s">
        <v>11652</v>
      </c>
      <c r="G4996" t="s">
        <v>11621</v>
      </c>
      <c r="H4996" t="s">
        <v>11622</v>
      </c>
      <c r="I4996">
        <v>77.226937449999994</v>
      </c>
      <c r="J4996">
        <v>28.582226179999999</v>
      </c>
      <c r="K4996" t="s">
        <v>3179</v>
      </c>
      <c r="L4996">
        <v>300</v>
      </c>
      <c r="M4996" s="5" t="str">
        <f t="shared" si="234"/>
        <v>250-500</v>
      </c>
      <c r="N4996" t="s">
        <v>2120</v>
      </c>
      <c r="O4996" t="s">
        <v>33</v>
      </c>
      <c r="P4996" t="s">
        <v>33</v>
      </c>
      <c r="Q4996" t="s">
        <v>33</v>
      </c>
      <c r="R4996" t="s">
        <v>33</v>
      </c>
      <c r="S4996">
        <v>1</v>
      </c>
      <c r="T4996">
        <v>3.6</v>
      </c>
      <c r="U4996" t="str">
        <f t="shared" si="235"/>
        <v xml:space="preserve"> 3.5-3.9</v>
      </c>
      <c r="V4996" t="s">
        <v>106</v>
      </c>
      <c r="W4996" t="s">
        <v>107</v>
      </c>
      <c r="X4996">
        <v>26</v>
      </c>
      <c r="Y4996" s="5" t="str">
        <f t="shared" si="236"/>
        <v>Top Performing Venue</v>
      </c>
    </row>
    <row r="4997" spans="1:25" x14ac:dyDescent="0.3">
      <c r="A4997">
        <v>18279453</v>
      </c>
      <c r="B4997" t="s">
        <v>11653</v>
      </c>
      <c r="C4997">
        <v>1</v>
      </c>
      <c r="D4997" s="5" t="str">
        <f>VLOOKUP(C4997,Country!A:B,2,0)</f>
        <v>India</v>
      </c>
      <c r="E4997" t="s">
        <v>6919</v>
      </c>
      <c r="F4997" t="s">
        <v>11654</v>
      </c>
      <c r="G4997" t="s">
        <v>11621</v>
      </c>
      <c r="H4997" t="s">
        <v>11622</v>
      </c>
      <c r="I4997">
        <v>77.226459500000004</v>
      </c>
      <c r="J4997">
        <v>28.585294399999999</v>
      </c>
      <c r="K4997" t="s">
        <v>10989</v>
      </c>
      <c r="L4997">
        <v>500</v>
      </c>
      <c r="M4997" s="5" t="str">
        <f t="shared" si="234"/>
        <v>250-500</v>
      </c>
      <c r="N4997" t="s">
        <v>2120</v>
      </c>
      <c r="O4997" t="s">
        <v>33</v>
      </c>
      <c r="P4997" t="s">
        <v>33</v>
      </c>
      <c r="Q4997" t="s">
        <v>33</v>
      </c>
      <c r="R4997" t="s">
        <v>33</v>
      </c>
      <c r="S4997">
        <v>2</v>
      </c>
      <c r="T4997">
        <v>3.5</v>
      </c>
      <c r="U4997" t="str">
        <f t="shared" si="235"/>
        <v xml:space="preserve"> 3.5-3.9</v>
      </c>
      <c r="V4997" t="s">
        <v>106</v>
      </c>
      <c r="W4997" t="s">
        <v>107</v>
      </c>
      <c r="X4997">
        <v>14</v>
      </c>
      <c r="Y4997" s="5" t="str">
        <f t="shared" si="236"/>
        <v>Top Performing Venue</v>
      </c>
    </row>
    <row r="4998" spans="1:25" x14ac:dyDescent="0.3">
      <c r="A4998">
        <v>9315</v>
      </c>
      <c r="B4998" t="s">
        <v>11655</v>
      </c>
      <c r="C4998">
        <v>1</v>
      </c>
      <c r="D4998" s="5" t="str">
        <f>VLOOKUP(C4998,Country!A:B,2,0)</f>
        <v>India</v>
      </c>
      <c r="E4998" t="s">
        <v>6919</v>
      </c>
      <c r="F4998" t="s">
        <v>11656</v>
      </c>
      <c r="G4998" t="s">
        <v>11621</v>
      </c>
      <c r="H4998" t="s">
        <v>11622</v>
      </c>
      <c r="I4998">
        <v>77.220845699999998</v>
      </c>
      <c r="J4998">
        <v>28.580771299999999</v>
      </c>
      <c r="K4998" t="s">
        <v>11316</v>
      </c>
      <c r="L4998">
        <v>400</v>
      </c>
      <c r="M4998" s="5" t="str">
        <f t="shared" si="234"/>
        <v>250-500</v>
      </c>
      <c r="N4998" t="s">
        <v>2120</v>
      </c>
      <c r="O4998" t="s">
        <v>33</v>
      </c>
      <c r="P4998" t="s">
        <v>32</v>
      </c>
      <c r="Q4998" t="s">
        <v>33</v>
      </c>
      <c r="R4998" t="s">
        <v>33</v>
      </c>
      <c r="S4998">
        <v>1</v>
      </c>
      <c r="T4998">
        <v>3.8</v>
      </c>
      <c r="U4998" t="str">
        <f t="shared" si="235"/>
        <v xml:space="preserve"> 3.5-3.9</v>
      </c>
      <c r="V4998" t="s">
        <v>106</v>
      </c>
      <c r="W4998" t="s">
        <v>107</v>
      </c>
      <c r="X4998">
        <v>330</v>
      </c>
      <c r="Y4998" s="5" t="str">
        <f t="shared" si="236"/>
        <v>Top Performing Venue</v>
      </c>
    </row>
    <row r="4999" spans="1:25" x14ac:dyDescent="0.3">
      <c r="A4999">
        <v>18438416</v>
      </c>
      <c r="B4999" t="s">
        <v>11657</v>
      </c>
      <c r="C4999">
        <v>1</v>
      </c>
      <c r="D4999" s="5" t="str">
        <f>VLOOKUP(C4999,Country!A:B,2,0)</f>
        <v>India</v>
      </c>
      <c r="E4999" t="s">
        <v>6919</v>
      </c>
      <c r="F4999" t="s">
        <v>11658</v>
      </c>
      <c r="G4999" t="s">
        <v>11621</v>
      </c>
      <c r="H4999" t="s">
        <v>11622</v>
      </c>
      <c r="I4999">
        <v>77.226519400000001</v>
      </c>
      <c r="J4999">
        <v>28.585790500000002</v>
      </c>
      <c r="K4999" t="s">
        <v>11659</v>
      </c>
      <c r="L4999">
        <v>1000</v>
      </c>
      <c r="M4999" s="5" t="str">
        <f t="shared" si="234"/>
        <v>500-1000</v>
      </c>
      <c r="N4999" t="s">
        <v>2120</v>
      </c>
      <c r="O4999" t="s">
        <v>33</v>
      </c>
      <c r="P4999" t="s">
        <v>32</v>
      </c>
      <c r="Q4999" t="s">
        <v>33</v>
      </c>
      <c r="R4999" t="s">
        <v>33</v>
      </c>
      <c r="S4999">
        <v>3</v>
      </c>
      <c r="T4999">
        <v>3.8</v>
      </c>
      <c r="U4999" t="str">
        <f t="shared" si="235"/>
        <v xml:space="preserve"> 3.5-3.9</v>
      </c>
      <c r="V4999" t="s">
        <v>106</v>
      </c>
      <c r="W4999" t="s">
        <v>107</v>
      </c>
      <c r="X4999">
        <v>25</v>
      </c>
      <c r="Y4999" s="5" t="str">
        <f t="shared" si="236"/>
        <v>Top Performing Venue</v>
      </c>
    </row>
    <row r="5000" spans="1:25" x14ac:dyDescent="0.3">
      <c r="A5000">
        <v>303753</v>
      </c>
      <c r="B5000" t="s">
        <v>11660</v>
      </c>
      <c r="C5000">
        <v>1</v>
      </c>
      <c r="D5000" s="5" t="str">
        <f>VLOOKUP(C5000,Country!A:B,2,0)</f>
        <v>India</v>
      </c>
      <c r="E5000" t="s">
        <v>6919</v>
      </c>
      <c r="F5000" t="s">
        <v>11661</v>
      </c>
      <c r="G5000" t="s">
        <v>11621</v>
      </c>
      <c r="H5000" t="s">
        <v>11622</v>
      </c>
      <c r="I5000">
        <v>77.226710999999995</v>
      </c>
      <c r="J5000">
        <v>28.5844597</v>
      </c>
      <c r="K5000" t="s">
        <v>11662</v>
      </c>
      <c r="L5000">
        <v>2000</v>
      </c>
      <c r="M5000" s="5" t="str">
        <f t="shared" si="234"/>
        <v>&gt;1000</v>
      </c>
      <c r="N5000" t="s">
        <v>2120</v>
      </c>
      <c r="O5000" t="s">
        <v>32</v>
      </c>
      <c r="P5000" t="s">
        <v>32</v>
      </c>
      <c r="Q5000" t="s">
        <v>33</v>
      </c>
      <c r="R5000" t="s">
        <v>33</v>
      </c>
      <c r="S5000">
        <v>4</v>
      </c>
      <c r="T5000">
        <v>3.7</v>
      </c>
      <c r="U5000" t="str">
        <f t="shared" si="235"/>
        <v xml:space="preserve"> 3.5-3.9</v>
      </c>
      <c r="V5000" t="s">
        <v>106</v>
      </c>
      <c r="W5000" t="s">
        <v>107</v>
      </c>
      <c r="X5000">
        <v>393</v>
      </c>
      <c r="Y5000" s="5" t="str">
        <f t="shared" si="236"/>
        <v>Top Performing Venue</v>
      </c>
    </row>
    <row r="5001" spans="1:25" x14ac:dyDescent="0.3">
      <c r="A5001">
        <v>7515</v>
      </c>
      <c r="B5001" t="s">
        <v>11663</v>
      </c>
      <c r="C5001">
        <v>1</v>
      </c>
      <c r="D5001" s="5" t="str">
        <f>VLOOKUP(C5001,Country!A:B,2,0)</f>
        <v>India</v>
      </c>
      <c r="E5001" t="s">
        <v>6919</v>
      </c>
      <c r="F5001" t="s">
        <v>11664</v>
      </c>
      <c r="G5001" t="s">
        <v>11621</v>
      </c>
      <c r="H5001" t="s">
        <v>11622</v>
      </c>
      <c r="I5001">
        <v>77.226560939999999</v>
      </c>
      <c r="J5001">
        <v>28.58456559</v>
      </c>
      <c r="K5001" t="s">
        <v>11665</v>
      </c>
      <c r="L5001">
        <v>300</v>
      </c>
      <c r="M5001" s="5" t="str">
        <f t="shared" si="234"/>
        <v>250-500</v>
      </c>
      <c r="N5001" t="s">
        <v>2120</v>
      </c>
      <c r="O5001" t="s">
        <v>33</v>
      </c>
      <c r="P5001" t="s">
        <v>32</v>
      </c>
      <c r="Q5001" t="s">
        <v>33</v>
      </c>
      <c r="R5001" t="s">
        <v>33</v>
      </c>
      <c r="S5001">
        <v>1</v>
      </c>
      <c r="T5001">
        <v>3.9</v>
      </c>
      <c r="U5001" t="str">
        <f t="shared" si="235"/>
        <v xml:space="preserve"> 3.5-3.9</v>
      </c>
      <c r="V5001" t="s">
        <v>106</v>
      </c>
      <c r="W5001" t="s">
        <v>107</v>
      </c>
      <c r="X5001">
        <v>200</v>
      </c>
      <c r="Y5001" s="5" t="str">
        <f t="shared" si="236"/>
        <v>Top Performing Venue</v>
      </c>
    </row>
    <row r="5002" spans="1:25" x14ac:dyDescent="0.3">
      <c r="A5002">
        <v>308195</v>
      </c>
      <c r="B5002" t="s">
        <v>11666</v>
      </c>
      <c r="C5002">
        <v>1</v>
      </c>
      <c r="D5002" s="5" t="str">
        <f>VLOOKUP(C5002,Country!A:B,2,0)</f>
        <v>India</v>
      </c>
      <c r="E5002" t="s">
        <v>6919</v>
      </c>
      <c r="F5002" t="s">
        <v>11667</v>
      </c>
      <c r="G5002" t="s">
        <v>11621</v>
      </c>
      <c r="H5002" t="s">
        <v>11622</v>
      </c>
      <c r="I5002">
        <v>77.226908600000002</v>
      </c>
      <c r="J5002">
        <v>28.5836343</v>
      </c>
      <c r="K5002" t="s">
        <v>2720</v>
      </c>
      <c r="L5002">
        <v>1800</v>
      </c>
      <c r="M5002" s="5" t="str">
        <f t="shared" si="234"/>
        <v>&gt;1000</v>
      </c>
      <c r="N5002" t="s">
        <v>2120</v>
      </c>
      <c r="O5002" t="s">
        <v>32</v>
      </c>
      <c r="P5002" t="s">
        <v>32</v>
      </c>
      <c r="Q5002" t="s">
        <v>33</v>
      </c>
      <c r="R5002" t="s">
        <v>33</v>
      </c>
      <c r="S5002">
        <v>3</v>
      </c>
      <c r="T5002">
        <v>3.5</v>
      </c>
      <c r="U5002" t="str">
        <f t="shared" si="235"/>
        <v xml:space="preserve"> 3.5-3.9</v>
      </c>
      <c r="V5002" t="s">
        <v>106</v>
      </c>
      <c r="W5002" t="s">
        <v>107</v>
      </c>
      <c r="X5002">
        <v>148</v>
      </c>
      <c r="Y5002" s="5" t="str">
        <f t="shared" si="236"/>
        <v>Top Performing Venue</v>
      </c>
    </row>
    <row r="5003" spans="1:25" x14ac:dyDescent="0.3">
      <c r="A5003">
        <v>306088</v>
      </c>
      <c r="B5003" t="s">
        <v>11668</v>
      </c>
      <c r="C5003">
        <v>1</v>
      </c>
      <c r="D5003" s="5" t="str">
        <f>VLOOKUP(C5003,Country!A:B,2,0)</f>
        <v>India</v>
      </c>
      <c r="E5003" t="s">
        <v>6919</v>
      </c>
      <c r="F5003" t="s">
        <v>11669</v>
      </c>
      <c r="G5003" t="s">
        <v>11621</v>
      </c>
      <c r="H5003" t="s">
        <v>11622</v>
      </c>
      <c r="I5003">
        <v>77.226459500000004</v>
      </c>
      <c r="J5003">
        <v>28.585563199999999</v>
      </c>
      <c r="K5003" t="s">
        <v>2356</v>
      </c>
      <c r="L5003">
        <v>600</v>
      </c>
      <c r="M5003" s="5" t="str">
        <f t="shared" si="234"/>
        <v>500-1000</v>
      </c>
      <c r="N5003" t="s">
        <v>2120</v>
      </c>
      <c r="O5003" t="s">
        <v>33</v>
      </c>
      <c r="P5003" t="s">
        <v>33</v>
      </c>
      <c r="Q5003" t="s">
        <v>33</v>
      </c>
      <c r="R5003" t="s">
        <v>33</v>
      </c>
      <c r="S5003">
        <v>2</v>
      </c>
      <c r="T5003">
        <v>3.8</v>
      </c>
      <c r="U5003" t="str">
        <f t="shared" si="235"/>
        <v xml:space="preserve"> 3.5-3.9</v>
      </c>
      <c r="V5003" t="s">
        <v>106</v>
      </c>
      <c r="W5003" t="s">
        <v>107</v>
      </c>
      <c r="X5003">
        <v>202</v>
      </c>
      <c r="Y5003" s="5" t="str">
        <f t="shared" si="236"/>
        <v>Top Performing Venue</v>
      </c>
    </row>
    <row r="5004" spans="1:25" x14ac:dyDescent="0.3">
      <c r="A5004">
        <v>307223</v>
      </c>
      <c r="B5004" t="s">
        <v>11670</v>
      </c>
      <c r="C5004">
        <v>1</v>
      </c>
      <c r="D5004" s="5" t="str">
        <f>VLOOKUP(C5004,Country!A:B,2,0)</f>
        <v>India</v>
      </c>
      <c r="E5004" t="s">
        <v>6919</v>
      </c>
      <c r="F5004" t="s">
        <v>11671</v>
      </c>
      <c r="G5004" t="s">
        <v>11621</v>
      </c>
      <c r="H5004" t="s">
        <v>11622</v>
      </c>
      <c r="I5004">
        <v>77.226937000000007</v>
      </c>
      <c r="J5004">
        <v>28.582100000000001</v>
      </c>
      <c r="K5004" t="s">
        <v>5914</v>
      </c>
      <c r="L5004">
        <v>300</v>
      </c>
      <c r="M5004" s="5" t="str">
        <f t="shared" si="234"/>
        <v>250-500</v>
      </c>
      <c r="N5004" t="s">
        <v>2120</v>
      </c>
      <c r="O5004" t="s">
        <v>33</v>
      </c>
      <c r="P5004" t="s">
        <v>33</v>
      </c>
      <c r="Q5004" t="s">
        <v>33</v>
      </c>
      <c r="R5004" t="s">
        <v>33</v>
      </c>
      <c r="S5004">
        <v>1</v>
      </c>
      <c r="T5004">
        <v>3.6</v>
      </c>
      <c r="U5004" t="str">
        <f t="shared" si="235"/>
        <v xml:space="preserve"> 3.5-3.9</v>
      </c>
      <c r="V5004" t="s">
        <v>106</v>
      </c>
      <c r="W5004" t="s">
        <v>107</v>
      </c>
      <c r="X5004">
        <v>58</v>
      </c>
      <c r="Y5004" s="5" t="str">
        <f t="shared" si="236"/>
        <v>Top Performing Venue</v>
      </c>
    </row>
    <row r="5005" spans="1:25" x14ac:dyDescent="0.3">
      <c r="A5005">
        <v>18472648</v>
      </c>
      <c r="B5005" t="s">
        <v>11672</v>
      </c>
      <c r="C5005">
        <v>1</v>
      </c>
      <c r="D5005" s="5" t="str">
        <f>VLOOKUP(C5005,Country!A:B,2,0)</f>
        <v>India</v>
      </c>
      <c r="E5005" t="s">
        <v>6919</v>
      </c>
      <c r="F5005" t="s">
        <v>11654</v>
      </c>
      <c r="G5005" t="s">
        <v>11621</v>
      </c>
      <c r="H5005" t="s">
        <v>11622</v>
      </c>
      <c r="I5005">
        <v>0</v>
      </c>
      <c r="J5005">
        <v>0</v>
      </c>
      <c r="K5005" t="s">
        <v>147</v>
      </c>
      <c r="L5005">
        <v>1000</v>
      </c>
      <c r="M5005" s="5" t="str">
        <f t="shared" si="234"/>
        <v>500-1000</v>
      </c>
      <c r="N5005" t="s">
        <v>2120</v>
      </c>
      <c r="O5005" t="s">
        <v>32</v>
      </c>
      <c r="P5005" t="s">
        <v>33</v>
      </c>
      <c r="Q5005" t="s">
        <v>33</v>
      </c>
      <c r="R5005" t="s">
        <v>33</v>
      </c>
      <c r="S5005">
        <v>3</v>
      </c>
      <c r="T5005">
        <v>0</v>
      </c>
      <c r="U5005" t="str">
        <f t="shared" si="235"/>
        <v xml:space="preserve"> 0</v>
      </c>
      <c r="V5005" t="s">
        <v>169</v>
      </c>
      <c r="W5005" t="s">
        <v>170</v>
      </c>
      <c r="X5005">
        <v>2</v>
      </c>
      <c r="Y5005" s="5" t="str">
        <f t="shared" si="236"/>
        <v xml:space="preserve"> Under Performing Venue</v>
      </c>
    </row>
    <row r="5006" spans="1:25" x14ac:dyDescent="0.3">
      <c r="A5006">
        <v>658</v>
      </c>
      <c r="B5006" t="s">
        <v>3110</v>
      </c>
      <c r="C5006">
        <v>1</v>
      </c>
      <c r="D5006" s="5" t="str">
        <f>VLOOKUP(C5006,Country!A:B,2,0)</f>
        <v>India</v>
      </c>
      <c r="E5006" t="s">
        <v>6919</v>
      </c>
      <c r="F5006" t="s">
        <v>11673</v>
      </c>
      <c r="G5006" t="s">
        <v>11621</v>
      </c>
      <c r="H5006" t="s">
        <v>11622</v>
      </c>
      <c r="I5006">
        <v>77.226536699999997</v>
      </c>
      <c r="J5006">
        <v>28.5849428</v>
      </c>
      <c r="K5006" t="s">
        <v>147</v>
      </c>
      <c r="L5006">
        <v>450</v>
      </c>
      <c r="M5006" s="5" t="str">
        <f t="shared" si="234"/>
        <v>250-500</v>
      </c>
      <c r="N5006" t="s">
        <v>2120</v>
      </c>
      <c r="O5006" t="s">
        <v>33</v>
      </c>
      <c r="P5006" t="s">
        <v>33</v>
      </c>
      <c r="Q5006" t="s">
        <v>33</v>
      </c>
      <c r="R5006" t="s">
        <v>33</v>
      </c>
      <c r="S5006">
        <v>1</v>
      </c>
      <c r="T5006">
        <v>2.2999999999999998</v>
      </c>
      <c r="U5006" t="str">
        <f t="shared" si="235"/>
        <v xml:space="preserve"> 1.8-2.4</v>
      </c>
      <c r="V5006" t="s">
        <v>1063</v>
      </c>
      <c r="W5006" t="s">
        <v>1064</v>
      </c>
      <c r="X5006">
        <v>52</v>
      </c>
      <c r="Y5006" s="5" t="str">
        <f t="shared" si="236"/>
        <v xml:space="preserve"> Under Performing Venue</v>
      </c>
    </row>
    <row r="5007" spans="1:25" x14ac:dyDescent="0.3">
      <c r="A5007">
        <v>304931</v>
      </c>
      <c r="B5007" t="s">
        <v>11674</v>
      </c>
      <c r="C5007">
        <v>1</v>
      </c>
      <c r="D5007" s="5" t="str">
        <f>VLOOKUP(C5007,Country!A:B,2,0)</f>
        <v>India</v>
      </c>
      <c r="E5007" t="s">
        <v>6919</v>
      </c>
      <c r="F5007" t="s">
        <v>11649</v>
      </c>
      <c r="G5007" t="s">
        <v>11621</v>
      </c>
      <c r="H5007" t="s">
        <v>11622</v>
      </c>
      <c r="I5007">
        <v>77.223906200000002</v>
      </c>
      <c r="J5007">
        <v>28.584686000000001</v>
      </c>
      <c r="K5007" t="s">
        <v>53</v>
      </c>
      <c r="L5007">
        <v>2900</v>
      </c>
      <c r="M5007" s="5" t="str">
        <f t="shared" si="234"/>
        <v>&gt;1000</v>
      </c>
      <c r="N5007" t="s">
        <v>2120</v>
      </c>
      <c r="O5007" t="s">
        <v>32</v>
      </c>
      <c r="P5007" t="s">
        <v>33</v>
      </c>
      <c r="Q5007" t="s">
        <v>33</v>
      </c>
      <c r="R5007" t="s">
        <v>33</v>
      </c>
      <c r="S5007">
        <v>4</v>
      </c>
      <c r="T5007">
        <v>4.0999999999999996</v>
      </c>
      <c r="U5007" t="str">
        <f t="shared" si="235"/>
        <v xml:space="preserve"> 4.0-4.4</v>
      </c>
      <c r="V5007" t="s">
        <v>47</v>
      </c>
      <c r="W5007" t="s">
        <v>48</v>
      </c>
      <c r="X5007">
        <v>665</v>
      </c>
      <c r="Y5007" s="5" t="str">
        <f t="shared" si="236"/>
        <v>Top Performing Venue</v>
      </c>
    </row>
    <row r="5008" spans="1:25" x14ac:dyDescent="0.3">
      <c r="A5008">
        <v>18277165</v>
      </c>
      <c r="B5008" t="s">
        <v>11675</v>
      </c>
      <c r="C5008">
        <v>1</v>
      </c>
      <c r="D5008" s="5" t="str">
        <f>VLOOKUP(C5008,Country!A:B,2,0)</f>
        <v>India</v>
      </c>
      <c r="E5008" t="s">
        <v>6919</v>
      </c>
      <c r="F5008" t="s">
        <v>11676</v>
      </c>
      <c r="G5008" t="s">
        <v>11621</v>
      </c>
      <c r="H5008" t="s">
        <v>11622</v>
      </c>
      <c r="I5008">
        <v>77.223225999999997</v>
      </c>
      <c r="J5008">
        <v>28.5837316</v>
      </c>
      <c r="K5008" t="s">
        <v>833</v>
      </c>
      <c r="L5008">
        <v>2100</v>
      </c>
      <c r="M5008" s="5" t="str">
        <f t="shared" si="234"/>
        <v>&gt;1000</v>
      </c>
      <c r="N5008" t="s">
        <v>2120</v>
      </c>
      <c r="O5008" t="s">
        <v>32</v>
      </c>
      <c r="P5008" t="s">
        <v>33</v>
      </c>
      <c r="Q5008" t="s">
        <v>33</v>
      </c>
      <c r="R5008" t="s">
        <v>33</v>
      </c>
      <c r="S5008">
        <v>4</v>
      </c>
      <c r="T5008">
        <v>4.0999999999999996</v>
      </c>
      <c r="U5008" t="str">
        <f t="shared" si="235"/>
        <v xml:space="preserve"> 4.0-4.4</v>
      </c>
      <c r="V5008" t="s">
        <v>47</v>
      </c>
      <c r="W5008" t="s">
        <v>48</v>
      </c>
      <c r="X5008">
        <v>278</v>
      </c>
      <c r="Y5008" s="5" t="str">
        <f t="shared" si="236"/>
        <v>Top Performing Venue</v>
      </c>
    </row>
    <row r="5009" spans="1:25" x14ac:dyDescent="0.3">
      <c r="A5009">
        <v>1819</v>
      </c>
      <c r="B5009" t="s">
        <v>11677</v>
      </c>
      <c r="C5009">
        <v>1</v>
      </c>
      <c r="D5009" s="5" t="str">
        <f>VLOOKUP(C5009,Country!A:B,2,0)</f>
        <v>India</v>
      </c>
      <c r="E5009" t="s">
        <v>6919</v>
      </c>
      <c r="F5009" t="s">
        <v>11678</v>
      </c>
      <c r="G5009" t="s">
        <v>11621</v>
      </c>
      <c r="H5009" t="s">
        <v>11622</v>
      </c>
      <c r="I5009">
        <v>77.225875700000003</v>
      </c>
      <c r="J5009">
        <v>28.588778900000001</v>
      </c>
      <c r="K5009" t="s">
        <v>1648</v>
      </c>
      <c r="L5009">
        <v>1000</v>
      </c>
      <c r="M5009" s="5" t="str">
        <f t="shared" si="234"/>
        <v>500-1000</v>
      </c>
      <c r="N5009" t="s">
        <v>2120</v>
      </c>
      <c r="O5009" t="s">
        <v>33</v>
      </c>
      <c r="P5009" t="s">
        <v>33</v>
      </c>
      <c r="Q5009" t="s">
        <v>33</v>
      </c>
      <c r="R5009" t="s">
        <v>33</v>
      </c>
      <c r="S5009">
        <v>3</v>
      </c>
      <c r="T5009">
        <v>4.0999999999999996</v>
      </c>
      <c r="U5009" t="str">
        <f t="shared" si="235"/>
        <v xml:space="preserve"> 4.0-4.4</v>
      </c>
      <c r="V5009" t="s">
        <v>47</v>
      </c>
      <c r="W5009" t="s">
        <v>48</v>
      </c>
      <c r="X5009">
        <v>3495</v>
      </c>
      <c r="Y5009" s="5" t="str">
        <f t="shared" si="236"/>
        <v>Top Performing Venue</v>
      </c>
    </row>
    <row r="5010" spans="1:25" x14ac:dyDescent="0.3">
      <c r="A5010">
        <v>6203</v>
      </c>
      <c r="B5010" t="s">
        <v>11679</v>
      </c>
      <c r="C5010">
        <v>1</v>
      </c>
      <c r="D5010" s="5" t="str">
        <f>VLOOKUP(C5010,Country!A:B,2,0)</f>
        <v>India</v>
      </c>
      <c r="E5010" t="s">
        <v>6919</v>
      </c>
      <c r="F5010" t="s">
        <v>11680</v>
      </c>
      <c r="G5010" t="s">
        <v>11681</v>
      </c>
      <c r="H5010" t="s">
        <v>11682</v>
      </c>
      <c r="I5010">
        <v>77.231129999999993</v>
      </c>
      <c r="J5010">
        <v>28.589055299999998</v>
      </c>
      <c r="K5010" t="s">
        <v>2290</v>
      </c>
      <c r="L5010">
        <v>500</v>
      </c>
      <c r="M5010" s="5" t="str">
        <f t="shared" si="234"/>
        <v>250-500</v>
      </c>
      <c r="N5010" t="s">
        <v>2120</v>
      </c>
      <c r="O5010" t="s">
        <v>33</v>
      </c>
      <c r="P5010" t="s">
        <v>33</v>
      </c>
      <c r="Q5010" t="s">
        <v>33</v>
      </c>
      <c r="R5010" t="s">
        <v>33</v>
      </c>
      <c r="S5010">
        <v>2</v>
      </c>
      <c r="T5010">
        <v>2.8</v>
      </c>
      <c r="U5010" t="str">
        <f t="shared" si="235"/>
        <v xml:space="preserve"> 2.5-3.4</v>
      </c>
      <c r="V5010" t="s">
        <v>143</v>
      </c>
      <c r="W5010" t="s">
        <v>144</v>
      </c>
      <c r="X5010">
        <v>8</v>
      </c>
      <c r="Y5010" s="5" t="str">
        <f t="shared" si="236"/>
        <v>Average Performing Venue</v>
      </c>
    </row>
    <row r="5011" spans="1:25" x14ac:dyDescent="0.3">
      <c r="A5011">
        <v>5840</v>
      </c>
      <c r="B5011" t="s">
        <v>11683</v>
      </c>
      <c r="C5011">
        <v>1</v>
      </c>
      <c r="D5011" s="5" t="str">
        <f>VLOOKUP(C5011,Country!A:B,2,0)</f>
        <v>India</v>
      </c>
      <c r="E5011" t="s">
        <v>6919</v>
      </c>
      <c r="F5011" t="s">
        <v>11684</v>
      </c>
      <c r="G5011" t="s">
        <v>11681</v>
      </c>
      <c r="H5011" t="s">
        <v>11682</v>
      </c>
      <c r="I5011">
        <v>77.219408599999994</v>
      </c>
      <c r="J5011">
        <v>28.589775800000002</v>
      </c>
      <c r="K5011" t="s">
        <v>59</v>
      </c>
      <c r="L5011">
        <v>450</v>
      </c>
      <c r="M5011" s="5" t="str">
        <f t="shared" si="234"/>
        <v>250-500</v>
      </c>
      <c r="N5011" t="s">
        <v>2120</v>
      </c>
      <c r="O5011" t="s">
        <v>33</v>
      </c>
      <c r="P5011" t="s">
        <v>33</v>
      </c>
      <c r="Q5011" t="s">
        <v>33</v>
      </c>
      <c r="R5011" t="s">
        <v>33</v>
      </c>
      <c r="S5011">
        <v>1</v>
      </c>
      <c r="T5011">
        <v>3</v>
      </c>
      <c r="U5011" t="str">
        <f t="shared" si="235"/>
        <v xml:space="preserve"> 2.5-3.4</v>
      </c>
      <c r="V5011" t="s">
        <v>143</v>
      </c>
      <c r="W5011" t="s">
        <v>144</v>
      </c>
      <c r="X5011">
        <v>63</v>
      </c>
      <c r="Y5011" s="5" t="str">
        <f t="shared" si="236"/>
        <v>Average Performing Venue</v>
      </c>
    </row>
    <row r="5012" spans="1:25" x14ac:dyDescent="0.3">
      <c r="A5012">
        <v>307695</v>
      </c>
      <c r="B5012" t="s">
        <v>11685</v>
      </c>
      <c r="C5012">
        <v>1</v>
      </c>
      <c r="D5012" s="5" t="str">
        <f>VLOOKUP(C5012,Country!A:B,2,0)</f>
        <v>India</v>
      </c>
      <c r="E5012" t="s">
        <v>6919</v>
      </c>
      <c r="F5012" t="s">
        <v>11686</v>
      </c>
      <c r="G5012" t="s">
        <v>11681</v>
      </c>
      <c r="H5012" t="s">
        <v>11682</v>
      </c>
      <c r="I5012">
        <v>77.225606999999997</v>
      </c>
      <c r="J5012">
        <v>28.589970000000001</v>
      </c>
      <c r="K5012" t="s">
        <v>2346</v>
      </c>
      <c r="L5012">
        <v>400</v>
      </c>
      <c r="M5012" s="5" t="str">
        <f t="shared" si="234"/>
        <v>250-500</v>
      </c>
      <c r="N5012" t="s">
        <v>2120</v>
      </c>
      <c r="O5012" t="s">
        <v>33</v>
      </c>
      <c r="P5012" t="s">
        <v>33</v>
      </c>
      <c r="Q5012" t="s">
        <v>33</v>
      </c>
      <c r="R5012" t="s">
        <v>33</v>
      </c>
      <c r="S5012">
        <v>1</v>
      </c>
      <c r="T5012">
        <v>3.3</v>
      </c>
      <c r="U5012" t="str">
        <f t="shared" si="235"/>
        <v xml:space="preserve"> 2.5-3.4</v>
      </c>
      <c r="V5012" t="s">
        <v>143</v>
      </c>
      <c r="W5012" t="s">
        <v>144</v>
      </c>
      <c r="X5012">
        <v>13</v>
      </c>
      <c r="Y5012" s="5" t="str">
        <f t="shared" si="236"/>
        <v>Average Performing Venue</v>
      </c>
    </row>
    <row r="5013" spans="1:25" x14ac:dyDescent="0.3">
      <c r="A5013">
        <v>307693</v>
      </c>
      <c r="B5013" t="s">
        <v>11687</v>
      </c>
      <c r="C5013">
        <v>1</v>
      </c>
      <c r="D5013" s="5" t="str">
        <f>VLOOKUP(C5013,Country!A:B,2,0)</f>
        <v>India</v>
      </c>
      <c r="E5013" t="s">
        <v>6919</v>
      </c>
      <c r="F5013" t="s">
        <v>11686</v>
      </c>
      <c r="G5013" t="s">
        <v>11681</v>
      </c>
      <c r="H5013" t="s">
        <v>11682</v>
      </c>
      <c r="I5013">
        <v>77.225606999999997</v>
      </c>
      <c r="J5013">
        <v>28.589970000000001</v>
      </c>
      <c r="K5013" t="s">
        <v>1121</v>
      </c>
      <c r="L5013">
        <v>500</v>
      </c>
      <c r="M5013" s="5" t="str">
        <f t="shared" si="234"/>
        <v>250-500</v>
      </c>
      <c r="N5013" t="s">
        <v>2120</v>
      </c>
      <c r="O5013" t="s">
        <v>33</v>
      </c>
      <c r="P5013" t="s">
        <v>33</v>
      </c>
      <c r="Q5013" t="s">
        <v>33</v>
      </c>
      <c r="R5013" t="s">
        <v>33</v>
      </c>
      <c r="S5013">
        <v>2</v>
      </c>
      <c r="T5013">
        <v>2.7</v>
      </c>
      <c r="U5013" t="str">
        <f t="shared" si="235"/>
        <v xml:space="preserve"> 2.5-3.4</v>
      </c>
      <c r="V5013" t="s">
        <v>143</v>
      </c>
      <c r="W5013" t="s">
        <v>144</v>
      </c>
      <c r="X5013">
        <v>19</v>
      </c>
      <c r="Y5013" s="5" t="str">
        <f t="shared" si="236"/>
        <v>Average Performing Venue</v>
      </c>
    </row>
    <row r="5014" spans="1:25" x14ac:dyDescent="0.3">
      <c r="A5014">
        <v>301654</v>
      </c>
      <c r="B5014" t="s">
        <v>11688</v>
      </c>
      <c r="C5014">
        <v>1</v>
      </c>
      <c r="D5014" s="5" t="str">
        <f>VLOOKUP(C5014,Country!A:B,2,0)</f>
        <v>India</v>
      </c>
      <c r="E5014" t="s">
        <v>6919</v>
      </c>
      <c r="F5014" t="s">
        <v>11689</v>
      </c>
      <c r="G5014" t="s">
        <v>11681</v>
      </c>
      <c r="H5014" t="s">
        <v>11682</v>
      </c>
      <c r="I5014">
        <v>77.220980499999996</v>
      </c>
      <c r="J5014">
        <v>28.581187400000001</v>
      </c>
      <c r="K5014" t="s">
        <v>2285</v>
      </c>
      <c r="L5014">
        <v>700</v>
      </c>
      <c r="M5014" s="5" t="str">
        <f t="shared" si="234"/>
        <v>500-1000</v>
      </c>
      <c r="N5014" t="s">
        <v>2120</v>
      </c>
      <c r="O5014" t="s">
        <v>33</v>
      </c>
      <c r="P5014" t="s">
        <v>33</v>
      </c>
      <c r="Q5014" t="s">
        <v>33</v>
      </c>
      <c r="R5014" t="s">
        <v>33</v>
      </c>
      <c r="S5014">
        <v>2</v>
      </c>
      <c r="T5014">
        <v>3.1</v>
      </c>
      <c r="U5014" t="str">
        <f t="shared" si="235"/>
        <v xml:space="preserve"> 2.5-3.4</v>
      </c>
      <c r="V5014" t="s">
        <v>143</v>
      </c>
      <c r="W5014" t="s">
        <v>144</v>
      </c>
      <c r="X5014">
        <v>55</v>
      </c>
      <c r="Y5014" s="5" t="str">
        <f t="shared" si="236"/>
        <v>Average Performing Venue</v>
      </c>
    </row>
    <row r="5015" spans="1:25" x14ac:dyDescent="0.3">
      <c r="A5015">
        <v>307696</v>
      </c>
      <c r="B5015" t="s">
        <v>8693</v>
      </c>
      <c r="C5015">
        <v>1</v>
      </c>
      <c r="D5015" s="5" t="str">
        <f>VLOOKUP(C5015,Country!A:B,2,0)</f>
        <v>India</v>
      </c>
      <c r="E5015" t="s">
        <v>6919</v>
      </c>
      <c r="F5015" t="s">
        <v>11686</v>
      </c>
      <c r="G5015" t="s">
        <v>11681</v>
      </c>
      <c r="H5015" t="s">
        <v>11682</v>
      </c>
      <c r="I5015">
        <v>77.225571869999996</v>
      </c>
      <c r="J5015">
        <v>28.590261089999998</v>
      </c>
      <c r="K5015" t="s">
        <v>2125</v>
      </c>
      <c r="L5015">
        <v>550</v>
      </c>
      <c r="M5015" s="5" t="str">
        <f t="shared" si="234"/>
        <v>500-1000</v>
      </c>
      <c r="N5015" t="s">
        <v>2120</v>
      </c>
      <c r="O5015" t="s">
        <v>33</v>
      </c>
      <c r="P5015" t="s">
        <v>33</v>
      </c>
      <c r="Q5015" t="s">
        <v>33</v>
      </c>
      <c r="R5015" t="s">
        <v>33</v>
      </c>
      <c r="S5015">
        <v>2</v>
      </c>
      <c r="T5015">
        <v>3.1</v>
      </c>
      <c r="U5015" t="str">
        <f t="shared" si="235"/>
        <v xml:space="preserve"> 2.5-3.4</v>
      </c>
      <c r="V5015" t="s">
        <v>143</v>
      </c>
      <c r="W5015" t="s">
        <v>144</v>
      </c>
      <c r="X5015">
        <v>53</v>
      </c>
      <c r="Y5015" s="5" t="str">
        <f t="shared" si="236"/>
        <v>Average Performing Venue</v>
      </c>
    </row>
    <row r="5016" spans="1:25" x14ac:dyDescent="0.3">
      <c r="A5016">
        <v>6202</v>
      </c>
      <c r="B5016" t="s">
        <v>11690</v>
      </c>
      <c r="C5016">
        <v>1</v>
      </c>
      <c r="D5016" s="5" t="str">
        <f>VLOOKUP(C5016,Country!A:B,2,0)</f>
        <v>India</v>
      </c>
      <c r="E5016" t="s">
        <v>6919</v>
      </c>
      <c r="F5016" t="s">
        <v>11691</v>
      </c>
      <c r="G5016" t="s">
        <v>11681</v>
      </c>
      <c r="H5016" t="s">
        <v>11682</v>
      </c>
      <c r="I5016">
        <v>77.231129999999993</v>
      </c>
      <c r="J5016">
        <v>28.589144900000001</v>
      </c>
      <c r="K5016" t="s">
        <v>2125</v>
      </c>
      <c r="L5016">
        <v>300</v>
      </c>
      <c r="M5016" s="5" t="str">
        <f t="shared" si="234"/>
        <v>250-500</v>
      </c>
      <c r="N5016" t="s">
        <v>2120</v>
      </c>
      <c r="O5016" t="s">
        <v>33</v>
      </c>
      <c r="P5016" t="s">
        <v>33</v>
      </c>
      <c r="Q5016" t="s">
        <v>33</v>
      </c>
      <c r="R5016" t="s">
        <v>33</v>
      </c>
      <c r="S5016">
        <v>1</v>
      </c>
      <c r="T5016">
        <v>2.9</v>
      </c>
      <c r="U5016" t="str">
        <f t="shared" si="235"/>
        <v xml:space="preserve"> 2.5-3.4</v>
      </c>
      <c r="V5016" t="s">
        <v>143</v>
      </c>
      <c r="W5016" t="s">
        <v>144</v>
      </c>
      <c r="X5016">
        <v>13</v>
      </c>
      <c r="Y5016" s="5" t="str">
        <f t="shared" si="236"/>
        <v>Average Performing Venue</v>
      </c>
    </row>
    <row r="5017" spans="1:25" x14ac:dyDescent="0.3">
      <c r="A5017">
        <v>300888</v>
      </c>
      <c r="B5017" t="s">
        <v>11692</v>
      </c>
      <c r="C5017">
        <v>1</v>
      </c>
      <c r="D5017" s="5" t="str">
        <f>VLOOKUP(C5017,Country!A:B,2,0)</f>
        <v>India</v>
      </c>
      <c r="E5017" t="s">
        <v>6919</v>
      </c>
      <c r="F5017" t="s">
        <v>11693</v>
      </c>
      <c r="G5017" t="s">
        <v>11681</v>
      </c>
      <c r="H5017" t="s">
        <v>11682</v>
      </c>
      <c r="I5017">
        <v>77.217672089999994</v>
      </c>
      <c r="J5017">
        <v>28.584151940000002</v>
      </c>
      <c r="K5017" t="s">
        <v>2125</v>
      </c>
      <c r="L5017">
        <v>150</v>
      </c>
      <c r="M5017" s="5" t="str">
        <f t="shared" si="234"/>
        <v>100-250</v>
      </c>
      <c r="N5017" t="s">
        <v>2120</v>
      </c>
      <c r="O5017" t="s">
        <v>33</v>
      </c>
      <c r="P5017" t="s">
        <v>33</v>
      </c>
      <c r="Q5017" t="s">
        <v>33</v>
      </c>
      <c r="R5017" t="s">
        <v>33</v>
      </c>
      <c r="S5017">
        <v>1</v>
      </c>
      <c r="T5017">
        <v>2.9</v>
      </c>
      <c r="U5017" t="str">
        <f t="shared" si="235"/>
        <v xml:space="preserve"> 2.5-3.4</v>
      </c>
      <c r="V5017" t="s">
        <v>143</v>
      </c>
      <c r="W5017" t="s">
        <v>144</v>
      </c>
      <c r="X5017">
        <v>7</v>
      </c>
      <c r="Y5017" s="5" t="str">
        <f t="shared" si="236"/>
        <v>Average Performing Venue</v>
      </c>
    </row>
    <row r="5018" spans="1:25" x14ac:dyDescent="0.3">
      <c r="A5018">
        <v>307694</v>
      </c>
      <c r="B5018" t="s">
        <v>11694</v>
      </c>
      <c r="C5018">
        <v>1</v>
      </c>
      <c r="D5018" s="5" t="str">
        <f>VLOOKUP(C5018,Country!A:B,2,0)</f>
        <v>India</v>
      </c>
      <c r="E5018" t="s">
        <v>6919</v>
      </c>
      <c r="F5018" t="s">
        <v>11686</v>
      </c>
      <c r="G5018" t="s">
        <v>11681</v>
      </c>
      <c r="H5018" t="s">
        <v>11682</v>
      </c>
      <c r="I5018">
        <v>77.225606999999997</v>
      </c>
      <c r="J5018">
        <v>28.589970000000001</v>
      </c>
      <c r="K5018" t="s">
        <v>3389</v>
      </c>
      <c r="L5018">
        <v>500</v>
      </c>
      <c r="M5018" s="5" t="str">
        <f t="shared" si="234"/>
        <v>250-500</v>
      </c>
      <c r="N5018" t="s">
        <v>2120</v>
      </c>
      <c r="O5018" t="s">
        <v>33</v>
      </c>
      <c r="P5018" t="s">
        <v>33</v>
      </c>
      <c r="Q5018" t="s">
        <v>33</v>
      </c>
      <c r="R5018" t="s">
        <v>33</v>
      </c>
      <c r="S5018">
        <v>2</v>
      </c>
      <c r="T5018">
        <v>3.2</v>
      </c>
      <c r="U5018" t="str">
        <f t="shared" si="235"/>
        <v xml:space="preserve"> 2.5-3.4</v>
      </c>
      <c r="V5018" t="s">
        <v>143</v>
      </c>
      <c r="W5018" t="s">
        <v>144</v>
      </c>
      <c r="X5018">
        <v>19</v>
      </c>
      <c r="Y5018" s="5" t="str">
        <f t="shared" si="236"/>
        <v>Average Performing Venue</v>
      </c>
    </row>
    <row r="5019" spans="1:25" x14ac:dyDescent="0.3">
      <c r="A5019">
        <v>311470</v>
      </c>
      <c r="B5019" t="s">
        <v>11695</v>
      </c>
      <c r="C5019">
        <v>1</v>
      </c>
      <c r="D5019" s="5" t="str">
        <f>VLOOKUP(C5019,Country!A:B,2,0)</f>
        <v>India</v>
      </c>
      <c r="E5019" t="s">
        <v>6919</v>
      </c>
      <c r="F5019" t="s">
        <v>11696</v>
      </c>
      <c r="G5019" t="s">
        <v>11681</v>
      </c>
      <c r="H5019" t="s">
        <v>11682</v>
      </c>
      <c r="I5019">
        <v>77.226459500000004</v>
      </c>
      <c r="J5019">
        <v>28.5842189</v>
      </c>
      <c r="K5019" t="s">
        <v>736</v>
      </c>
      <c r="L5019">
        <v>2000</v>
      </c>
      <c r="M5019" s="5" t="str">
        <f t="shared" si="234"/>
        <v>&gt;1000</v>
      </c>
      <c r="N5019" t="s">
        <v>2120</v>
      </c>
      <c r="O5019" t="s">
        <v>32</v>
      </c>
      <c r="P5019" t="s">
        <v>33</v>
      </c>
      <c r="Q5019" t="s">
        <v>33</v>
      </c>
      <c r="R5019" t="s">
        <v>33</v>
      </c>
      <c r="S5019">
        <v>4</v>
      </c>
      <c r="T5019">
        <v>3.7</v>
      </c>
      <c r="U5019" t="str">
        <f t="shared" si="235"/>
        <v xml:space="preserve"> 3.5-3.9</v>
      </c>
      <c r="V5019" t="s">
        <v>106</v>
      </c>
      <c r="W5019" t="s">
        <v>107</v>
      </c>
      <c r="X5019">
        <v>131</v>
      </c>
      <c r="Y5019" s="5" t="str">
        <f t="shared" si="236"/>
        <v>Top Performing Venue</v>
      </c>
    </row>
    <row r="5020" spans="1:25" x14ac:dyDescent="0.3">
      <c r="A5020">
        <v>307692</v>
      </c>
      <c r="B5020" t="s">
        <v>11697</v>
      </c>
      <c r="C5020">
        <v>1</v>
      </c>
      <c r="D5020" s="5" t="str">
        <f>VLOOKUP(C5020,Country!A:B,2,0)</f>
        <v>India</v>
      </c>
      <c r="E5020" t="s">
        <v>6919</v>
      </c>
      <c r="F5020" t="s">
        <v>11686</v>
      </c>
      <c r="G5020" t="s">
        <v>11681</v>
      </c>
      <c r="H5020" t="s">
        <v>11682</v>
      </c>
      <c r="I5020">
        <v>77.225606999999997</v>
      </c>
      <c r="J5020">
        <v>28.589970000000001</v>
      </c>
      <c r="K5020" t="s">
        <v>3938</v>
      </c>
      <c r="L5020">
        <v>200</v>
      </c>
      <c r="M5020" s="5" t="str">
        <f t="shared" si="234"/>
        <v>100-250</v>
      </c>
      <c r="N5020" t="s">
        <v>2120</v>
      </c>
      <c r="O5020" t="s">
        <v>33</v>
      </c>
      <c r="P5020" t="s">
        <v>33</v>
      </c>
      <c r="Q5020" t="s">
        <v>33</v>
      </c>
      <c r="R5020" t="s">
        <v>33</v>
      </c>
      <c r="S5020">
        <v>1</v>
      </c>
      <c r="T5020">
        <v>3.6</v>
      </c>
      <c r="U5020" t="str">
        <f t="shared" si="235"/>
        <v xml:space="preserve"> 3.5-3.9</v>
      </c>
      <c r="V5020" t="s">
        <v>106</v>
      </c>
      <c r="W5020" t="s">
        <v>107</v>
      </c>
      <c r="X5020">
        <v>25</v>
      </c>
      <c r="Y5020" s="5" t="str">
        <f t="shared" si="236"/>
        <v>Top Performing Venue</v>
      </c>
    </row>
    <row r="5021" spans="1:25" x14ac:dyDescent="0.3">
      <c r="A5021">
        <v>4924</v>
      </c>
      <c r="B5021" t="s">
        <v>2716</v>
      </c>
      <c r="C5021">
        <v>1</v>
      </c>
      <c r="D5021" s="5" t="str">
        <f>VLOOKUP(C5021,Country!A:B,2,0)</f>
        <v>India</v>
      </c>
      <c r="E5021" t="s">
        <v>6919</v>
      </c>
      <c r="F5021" t="s">
        <v>11698</v>
      </c>
      <c r="G5021" t="s">
        <v>11681</v>
      </c>
      <c r="H5021" t="s">
        <v>11682</v>
      </c>
      <c r="I5021">
        <v>77.222222500000001</v>
      </c>
      <c r="J5021">
        <v>28.5910546</v>
      </c>
      <c r="K5021" t="s">
        <v>2119</v>
      </c>
      <c r="L5021">
        <v>1000</v>
      </c>
      <c r="M5021" s="5" t="str">
        <f t="shared" si="234"/>
        <v>500-1000</v>
      </c>
      <c r="N5021" t="s">
        <v>2120</v>
      </c>
      <c r="O5021" t="s">
        <v>32</v>
      </c>
      <c r="P5021" t="s">
        <v>33</v>
      </c>
      <c r="Q5021" t="s">
        <v>33</v>
      </c>
      <c r="R5021" t="s">
        <v>33</v>
      </c>
      <c r="S5021">
        <v>3</v>
      </c>
      <c r="T5021">
        <v>3.8</v>
      </c>
      <c r="U5021" t="str">
        <f t="shared" si="235"/>
        <v xml:space="preserve"> 3.5-3.9</v>
      </c>
      <c r="V5021" t="s">
        <v>106</v>
      </c>
      <c r="W5021" t="s">
        <v>107</v>
      </c>
      <c r="X5021">
        <v>194</v>
      </c>
      <c r="Y5021" s="5" t="str">
        <f t="shared" si="236"/>
        <v>Top Performing Venue</v>
      </c>
    </row>
    <row r="5022" spans="1:25" x14ac:dyDescent="0.3">
      <c r="A5022">
        <v>302742</v>
      </c>
      <c r="B5022" t="s">
        <v>11699</v>
      </c>
      <c r="C5022">
        <v>1</v>
      </c>
      <c r="D5022" s="5" t="str">
        <f>VLOOKUP(C5022,Country!A:B,2,0)</f>
        <v>India</v>
      </c>
      <c r="E5022" t="s">
        <v>6919</v>
      </c>
      <c r="F5022" t="s">
        <v>11700</v>
      </c>
      <c r="G5022" t="s">
        <v>11681</v>
      </c>
      <c r="H5022" t="s">
        <v>11682</v>
      </c>
      <c r="I5022">
        <v>77.235747200000006</v>
      </c>
      <c r="J5022">
        <v>28.592280800000001</v>
      </c>
      <c r="K5022" t="s">
        <v>2144</v>
      </c>
      <c r="L5022">
        <v>450</v>
      </c>
      <c r="M5022" s="5" t="str">
        <f t="shared" si="234"/>
        <v>250-500</v>
      </c>
      <c r="N5022" t="s">
        <v>2120</v>
      </c>
      <c r="O5022" t="s">
        <v>33</v>
      </c>
      <c r="P5022" t="s">
        <v>33</v>
      </c>
      <c r="Q5022" t="s">
        <v>33</v>
      </c>
      <c r="R5022" t="s">
        <v>33</v>
      </c>
      <c r="S5022">
        <v>1</v>
      </c>
      <c r="T5022">
        <v>3.7</v>
      </c>
      <c r="U5022" t="str">
        <f t="shared" si="235"/>
        <v xml:space="preserve"> 3.5-3.9</v>
      </c>
      <c r="V5022" t="s">
        <v>106</v>
      </c>
      <c r="W5022" t="s">
        <v>107</v>
      </c>
      <c r="X5022">
        <v>162</v>
      </c>
      <c r="Y5022" s="5" t="str">
        <f t="shared" si="236"/>
        <v>Top Performing Venue</v>
      </c>
    </row>
    <row r="5023" spans="1:25" x14ac:dyDescent="0.3">
      <c r="A5023">
        <v>18471330</v>
      </c>
      <c r="B5023" t="s">
        <v>10099</v>
      </c>
      <c r="C5023">
        <v>1</v>
      </c>
      <c r="D5023" s="5" t="str">
        <f>VLOOKUP(C5023,Country!A:B,2,0)</f>
        <v>India</v>
      </c>
      <c r="E5023" t="s">
        <v>6919</v>
      </c>
      <c r="F5023" t="s">
        <v>11701</v>
      </c>
      <c r="G5023" t="s">
        <v>11681</v>
      </c>
      <c r="H5023" t="s">
        <v>11682</v>
      </c>
      <c r="I5023">
        <v>77.220351699999995</v>
      </c>
      <c r="J5023">
        <v>28.585160599999998</v>
      </c>
      <c r="K5023" t="s">
        <v>150</v>
      </c>
      <c r="L5023">
        <v>400</v>
      </c>
      <c r="M5023" s="5" t="str">
        <f t="shared" si="234"/>
        <v>250-500</v>
      </c>
      <c r="N5023" t="s">
        <v>2120</v>
      </c>
      <c r="O5023" t="s">
        <v>33</v>
      </c>
      <c r="P5023" t="s">
        <v>33</v>
      </c>
      <c r="Q5023" t="s">
        <v>33</v>
      </c>
      <c r="R5023" t="s">
        <v>33</v>
      </c>
      <c r="S5023">
        <v>1</v>
      </c>
      <c r="T5023">
        <v>0</v>
      </c>
      <c r="U5023" t="str">
        <f t="shared" si="235"/>
        <v xml:space="preserve"> 0</v>
      </c>
      <c r="V5023" t="s">
        <v>169</v>
      </c>
      <c r="W5023" t="s">
        <v>170</v>
      </c>
      <c r="X5023">
        <v>1</v>
      </c>
      <c r="Y5023" s="5" t="str">
        <f t="shared" si="236"/>
        <v xml:space="preserve"> Under Performing Venue</v>
      </c>
    </row>
    <row r="5024" spans="1:25" x14ac:dyDescent="0.3">
      <c r="A5024">
        <v>6269</v>
      </c>
      <c r="B5024" t="s">
        <v>11702</v>
      </c>
      <c r="C5024">
        <v>1</v>
      </c>
      <c r="D5024" s="5" t="str">
        <f>VLOOKUP(C5024,Country!A:B,2,0)</f>
        <v>India</v>
      </c>
      <c r="E5024" t="s">
        <v>6919</v>
      </c>
      <c r="F5024" t="s">
        <v>11703</v>
      </c>
      <c r="G5024" t="s">
        <v>11681</v>
      </c>
      <c r="H5024" t="s">
        <v>11682</v>
      </c>
      <c r="I5024">
        <v>77.220480559999999</v>
      </c>
      <c r="J5024">
        <v>28.583600000000001</v>
      </c>
      <c r="K5024" t="s">
        <v>2379</v>
      </c>
      <c r="L5024">
        <v>250</v>
      </c>
      <c r="M5024" s="5" t="str">
        <f t="shared" si="234"/>
        <v>100-250</v>
      </c>
      <c r="N5024" t="s">
        <v>2120</v>
      </c>
      <c r="O5024" t="s">
        <v>33</v>
      </c>
      <c r="P5024" t="s">
        <v>33</v>
      </c>
      <c r="Q5024" t="s">
        <v>33</v>
      </c>
      <c r="R5024" t="s">
        <v>33</v>
      </c>
      <c r="S5024">
        <v>1</v>
      </c>
      <c r="T5024">
        <v>0</v>
      </c>
      <c r="U5024" t="str">
        <f t="shared" si="235"/>
        <v xml:space="preserve"> 0</v>
      </c>
      <c r="V5024" t="s">
        <v>169</v>
      </c>
      <c r="W5024" t="s">
        <v>170</v>
      </c>
      <c r="X5024">
        <v>2</v>
      </c>
      <c r="Y5024" s="5" t="str">
        <f t="shared" si="236"/>
        <v xml:space="preserve"> Under Performing Venue</v>
      </c>
    </row>
    <row r="5025" spans="1:25" x14ac:dyDescent="0.3">
      <c r="A5025">
        <v>18423145</v>
      </c>
      <c r="B5025" t="s">
        <v>11704</v>
      </c>
      <c r="C5025">
        <v>1</v>
      </c>
      <c r="D5025" s="5" t="str">
        <f>VLOOKUP(C5025,Country!A:B,2,0)</f>
        <v>India</v>
      </c>
      <c r="E5025" t="s">
        <v>6919</v>
      </c>
      <c r="F5025" t="s">
        <v>11705</v>
      </c>
      <c r="G5025" t="s">
        <v>11681</v>
      </c>
      <c r="H5025" t="s">
        <v>11682</v>
      </c>
      <c r="I5025">
        <v>77.228435500000003</v>
      </c>
      <c r="J5025">
        <v>28.582345700000001</v>
      </c>
      <c r="K5025" t="s">
        <v>2125</v>
      </c>
      <c r="L5025">
        <v>400</v>
      </c>
      <c r="M5025" s="5" t="str">
        <f t="shared" si="234"/>
        <v>250-500</v>
      </c>
      <c r="N5025" t="s">
        <v>2120</v>
      </c>
      <c r="O5025" t="s">
        <v>33</v>
      </c>
      <c r="P5025" t="s">
        <v>33</v>
      </c>
      <c r="Q5025" t="s">
        <v>33</v>
      </c>
      <c r="R5025" t="s">
        <v>33</v>
      </c>
      <c r="S5025">
        <v>1</v>
      </c>
      <c r="T5025">
        <v>0</v>
      </c>
      <c r="U5025" t="str">
        <f t="shared" si="235"/>
        <v xml:space="preserve"> 0</v>
      </c>
      <c r="V5025" t="s">
        <v>169</v>
      </c>
      <c r="W5025" t="s">
        <v>170</v>
      </c>
      <c r="X5025">
        <v>0</v>
      </c>
      <c r="Y5025" s="5" t="str">
        <f t="shared" si="236"/>
        <v xml:space="preserve"> Under Performing Venue</v>
      </c>
    </row>
    <row r="5026" spans="1:25" x14ac:dyDescent="0.3">
      <c r="A5026">
        <v>18444040</v>
      </c>
      <c r="B5026" t="s">
        <v>11706</v>
      </c>
      <c r="C5026">
        <v>1</v>
      </c>
      <c r="D5026" s="5" t="str">
        <f>VLOOKUP(C5026,Country!A:B,2,0)</f>
        <v>India</v>
      </c>
      <c r="E5026" t="s">
        <v>6919</v>
      </c>
      <c r="F5026" t="s">
        <v>11707</v>
      </c>
      <c r="G5026" t="s">
        <v>11681</v>
      </c>
      <c r="H5026" t="s">
        <v>11682</v>
      </c>
      <c r="I5026">
        <v>77.216173499999996</v>
      </c>
      <c r="J5026">
        <v>28.582340800000001</v>
      </c>
      <c r="K5026" t="s">
        <v>59</v>
      </c>
      <c r="L5026">
        <v>300</v>
      </c>
      <c r="M5026" s="5" t="str">
        <f t="shared" si="234"/>
        <v>250-500</v>
      </c>
      <c r="N5026" t="s">
        <v>2120</v>
      </c>
      <c r="O5026" t="s">
        <v>33</v>
      </c>
      <c r="P5026" t="s">
        <v>33</v>
      </c>
      <c r="Q5026" t="s">
        <v>33</v>
      </c>
      <c r="R5026" t="s">
        <v>33</v>
      </c>
      <c r="S5026">
        <v>1</v>
      </c>
      <c r="T5026">
        <v>0</v>
      </c>
      <c r="U5026" t="str">
        <f t="shared" si="235"/>
        <v xml:space="preserve"> 0</v>
      </c>
      <c r="V5026" t="s">
        <v>169</v>
      </c>
      <c r="W5026" t="s">
        <v>170</v>
      </c>
      <c r="X5026">
        <v>0</v>
      </c>
      <c r="Y5026" s="5" t="str">
        <f t="shared" si="236"/>
        <v xml:space="preserve"> Under Performing Venue</v>
      </c>
    </row>
    <row r="5027" spans="1:25" x14ac:dyDescent="0.3">
      <c r="A5027">
        <v>18391691</v>
      </c>
      <c r="B5027" t="s">
        <v>11708</v>
      </c>
      <c r="C5027">
        <v>1</v>
      </c>
      <c r="D5027" s="5" t="str">
        <f>VLOOKUP(C5027,Country!A:B,2,0)</f>
        <v>India</v>
      </c>
      <c r="E5027" t="s">
        <v>6919</v>
      </c>
      <c r="F5027" t="s">
        <v>11709</v>
      </c>
      <c r="G5027" t="s">
        <v>11681</v>
      </c>
      <c r="H5027" t="s">
        <v>11682</v>
      </c>
      <c r="I5027">
        <v>77.21643761</v>
      </c>
      <c r="J5027">
        <v>28.58161703</v>
      </c>
      <c r="K5027" t="s">
        <v>5352</v>
      </c>
      <c r="L5027">
        <v>300</v>
      </c>
      <c r="M5027" s="5" t="str">
        <f t="shared" si="234"/>
        <v>250-500</v>
      </c>
      <c r="N5027" t="s">
        <v>2120</v>
      </c>
      <c r="O5027" t="s">
        <v>33</v>
      </c>
      <c r="P5027" t="s">
        <v>33</v>
      </c>
      <c r="Q5027" t="s">
        <v>33</v>
      </c>
      <c r="R5027" t="s">
        <v>33</v>
      </c>
      <c r="S5027">
        <v>1</v>
      </c>
      <c r="T5027">
        <v>0</v>
      </c>
      <c r="U5027" t="str">
        <f t="shared" si="235"/>
        <v xml:space="preserve"> 0</v>
      </c>
      <c r="V5027" t="s">
        <v>169</v>
      </c>
      <c r="W5027" t="s">
        <v>170</v>
      </c>
      <c r="X5027">
        <v>2</v>
      </c>
      <c r="Y5027" s="5" t="str">
        <f t="shared" si="236"/>
        <v xml:space="preserve"> Under Performing Venue</v>
      </c>
    </row>
    <row r="5028" spans="1:25" x14ac:dyDescent="0.3">
      <c r="A5028">
        <v>1188</v>
      </c>
      <c r="B5028" t="s">
        <v>11710</v>
      </c>
      <c r="C5028">
        <v>1</v>
      </c>
      <c r="D5028" s="5" t="str">
        <f>VLOOKUP(C5028,Country!A:B,2,0)</f>
        <v>India</v>
      </c>
      <c r="E5028" t="s">
        <v>6919</v>
      </c>
      <c r="F5028" t="s">
        <v>11711</v>
      </c>
      <c r="G5028" t="s">
        <v>11681</v>
      </c>
      <c r="H5028" t="s">
        <v>11682</v>
      </c>
      <c r="I5028">
        <v>77.221058299999996</v>
      </c>
      <c r="J5028">
        <v>28.590443100000002</v>
      </c>
      <c r="K5028" t="s">
        <v>11712</v>
      </c>
      <c r="L5028">
        <v>2600</v>
      </c>
      <c r="M5028" s="5" t="str">
        <f t="shared" si="234"/>
        <v>&gt;1000</v>
      </c>
      <c r="N5028" t="s">
        <v>2120</v>
      </c>
      <c r="O5028" t="s">
        <v>32</v>
      </c>
      <c r="P5028" t="s">
        <v>32</v>
      </c>
      <c r="Q5028" t="s">
        <v>33</v>
      </c>
      <c r="R5028" t="s">
        <v>33</v>
      </c>
      <c r="S5028">
        <v>4</v>
      </c>
      <c r="T5028">
        <v>4.2</v>
      </c>
      <c r="U5028" t="str">
        <f t="shared" si="235"/>
        <v xml:space="preserve"> 4.0-4.4</v>
      </c>
      <c r="V5028" t="s">
        <v>47</v>
      </c>
      <c r="W5028" t="s">
        <v>48</v>
      </c>
      <c r="X5028">
        <v>2549</v>
      </c>
      <c r="Y5028" s="5" t="str">
        <f t="shared" si="236"/>
        <v>Top Performing Venue</v>
      </c>
    </row>
    <row r="5029" spans="1:25" x14ac:dyDescent="0.3">
      <c r="A5029">
        <v>7353</v>
      </c>
      <c r="B5029" t="s">
        <v>5947</v>
      </c>
      <c r="C5029">
        <v>1</v>
      </c>
      <c r="D5029" s="5" t="str">
        <f>VLOOKUP(C5029,Country!A:B,2,0)</f>
        <v>India</v>
      </c>
      <c r="E5029" t="s">
        <v>6919</v>
      </c>
      <c r="F5029" t="s">
        <v>11713</v>
      </c>
      <c r="G5029" t="s">
        <v>11714</v>
      </c>
      <c r="H5029" t="s">
        <v>11715</v>
      </c>
      <c r="I5029">
        <v>77.123123199999995</v>
      </c>
      <c r="J5029">
        <v>28.545480900000001</v>
      </c>
      <c r="K5029" t="s">
        <v>11716</v>
      </c>
      <c r="L5029">
        <v>400</v>
      </c>
      <c r="M5029" s="5" t="str">
        <f t="shared" si="234"/>
        <v>250-500</v>
      </c>
      <c r="N5029" t="s">
        <v>2120</v>
      </c>
      <c r="O5029" t="s">
        <v>33</v>
      </c>
      <c r="P5029" t="s">
        <v>33</v>
      </c>
      <c r="Q5029" t="s">
        <v>33</v>
      </c>
      <c r="R5029" t="s">
        <v>33</v>
      </c>
      <c r="S5029">
        <v>1</v>
      </c>
      <c r="T5029">
        <v>2.7</v>
      </c>
      <c r="U5029" t="str">
        <f t="shared" si="235"/>
        <v xml:space="preserve"> 2.5-3.4</v>
      </c>
      <c r="V5029" t="s">
        <v>143</v>
      </c>
      <c r="W5029" t="s">
        <v>144</v>
      </c>
      <c r="X5029">
        <v>11</v>
      </c>
      <c r="Y5029" s="5" t="str">
        <f t="shared" si="236"/>
        <v>Average Performing Venue</v>
      </c>
    </row>
    <row r="5030" spans="1:25" x14ac:dyDescent="0.3">
      <c r="A5030">
        <v>7365</v>
      </c>
      <c r="B5030" t="s">
        <v>11717</v>
      </c>
      <c r="C5030">
        <v>1</v>
      </c>
      <c r="D5030" s="5" t="str">
        <f>VLOOKUP(C5030,Country!A:B,2,0)</f>
        <v>India</v>
      </c>
      <c r="E5030" t="s">
        <v>6919</v>
      </c>
      <c r="F5030" t="s">
        <v>11718</v>
      </c>
      <c r="G5030" t="s">
        <v>11714</v>
      </c>
      <c r="H5030" t="s">
        <v>11715</v>
      </c>
      <c r="I5030">
        <v>77.118358599999993</v>
      </c>
      <c r="J5030">
        <v>28.542245399999999</v>
      </c>
      <c r="K5030" t="s">
        <v>2125</v>
      </c>
      <c r="L5030">
        <v>200</v>
      </c>
      <c r="M5030" s="5" t="str">
        <f t="shared" si="234"/>
        <v>100-250</v>
      </c>
      <c r="N5030" t="s">
        <v>2120</v>
      </c>
      <c r="O5030" t="s">
        <v>33</v>
      </c>
      <c r="P5030" t="s">
        <v>33</v>
      </c>
      <c r="Q5030" t="s">
        <v>33</v>
      </c>
      <c r="R5030" t="s">
        <v>33</v>
      </c>
      <c r="S5030">
        <v>1</v>
      </c>
      <c r="T5030">
        <v>2.9</v>
      </c>
      <c r="U5030" t="str">
        <f t="shared" si="235"/>
        <v xml:space="preserve"> 2.5-3.4</v>
      </c>
      <c r="V5030" t="s">
        <v>143</v>
      </c>
      <c r="W5030" t="s">
        <v>144</v>
      </c>
      <c r="X5030">
        <v>5</v>
      </c>
      <c r="Y5030" s="5" t="str">
        <f t="shared" si="236"/>
        <v>Average Performing Venue</v>
      </c>
    </row>
    <row r="5031" spans="1:25" x14ac:dyDescent="0.3">
      <c r="A5031">
        <v>303851</v>
      </c>
      <c r="B5031" t="s">
        <v>11719</v>
      </c>
      <c r="C5031">
        <v>1</v>
      </c>
      <c r="D5031" s="5" t="str">
        <f>VLOOKUP(C5031,Country!A:B,2,0)</f>
        <v>India</v>
      </c>
      <c r="E5031" t="s">
        <v>6919</v>
      </c>
      <c r="F5031" t="s">
        <v>11720</v>
      </c>
      <c r="G5031" t="s">
        <v>11714</v>
      </c>
      <c r="H5031" t="s">
        <v>11715</v>
      </c>
      <c r="I5031">
        <v>77.127797799999996</v>
      </c>
      <c r="J5031">
        <v>28.549334999999999</v>
      </c>
      <c r="K5031" t="s">
        <v>2290</v>
      </c>
      <c r="L5031">
        <v>1000</v>
      </c>
      <c r="M5031" s="5" t="str">
        <f t="shared" si="234"/>
        <v>500-1000</v>
      </c>
      <c r="N5031" t="s">
        <v>2120</v>
      </c>
      <c r="O5031" t="s">
        <v>32</v>
      </c>
      <c r="P5031" t="s">
        <v>33</v>
      </c>
      <c r="Q5031" t="s">
        <v>33</v>
      </c>
      <c r="R5031" t="s">
        <v>33</v>
      </c>
      <c r="S5031">
        <v>3</v>
      </c>
      <c r="T5031">
        <v>2.9</v>
      </c>
      <c r="U5031" t="str">
        <f t="shared" si="235"/>
        <v xml:space="preserve"> 2.5-3.4</v>
      </c>
      <c r="V5031" t="s">
        <v>143</v>
      </c>
      <c r="W5031" t="s">
        <v>144</v>
      </c>
      <c r="X5031">
        <v>7</v>
      </c>
      <c r="Y5031" s="5" t="str">
        <f t="shared" si="236"/>
        <v>Average Performing Venue</v>
      </c>
    </row>
    <row r="5032" spans="1:25" x14ac:dyDescent="0.3">
      <c r="A5032">
        <v>9097</v>
      </c>
      <c r="B5032" t="s">
        <v>5027</v>
      </c>
      <c r="C5032">
        <v>1</v>
      </c>
      <c r="D5032" s="5" t="str">
        <f>VLOOKUP(C5032,Country!A:B,2,0)</f>
        <v>India</v>
      </c>
      <c r="E5032" t="s">
        <v>6919</v>
      </c>
      <c r="F5032" t="s">
        <v>11721</v>
      </c>
      <c r="G5032" t="s">
        <v>11714</v>
      </c>
      <c r="H5032" t="s">
        <v>11715</v>
      </c>
      <c r="I5032">
        <v>77.118486300000001</v>
      </c>
      <c r="J5032">
        <v>28.542164</v>
      </c>
      <c r="K5032" t="s">
        <v>2379</v>
      </c>
      <c r="L5032">
        <v>200</v>
      </c>
      <c r="M5032" s="5" t="str">
        <f t="shared" si="234"/>
        <v>100-250</v>
      </c>
      <c r="N5032" t="s">
        <v>2120</v>
      </c>
      <c r="O5032" t="s">
        <v>33</v>
      </c>
      <c r="P5032" t="s">
        <v>33</v>
      </c>
      <c r="Q5032" t="s">
        <v>33</v>
      </c>
      <c r="R5032" t="s">
        <v>33</v>
      </c>
      <c r="S5032">
        <v>1</v>
      </c>
      <c r="T5032">
        <v>2.7</v>
      </c>
      <c r="U5032" t="str">
        <f t="shared" si="235"/>
        <v xml:space="preserve"> 2.5-3.4</v>
      </c>
      <c r="V5032" t="s">
        <v>143</v>
      </c>
      <c r="W5032" t="s">
        <v>144</v>
      </c>
      <c r="X5032">
        <v>14</v>
      </c>
      <c r="Y5032" s="5" t="str">
        <f t="shared" si="236"/>
        <v>Average Performing Venue</v>
      </c>
    </row>
    <row r="5033" spans="1:25" x14ac:dyDescent="0.3">
      <c r="A5033">
        <v>7317</v>
      </c>
      <c r="B5033" t="s">
        <v>11722</v>
      </c>
      <c r="C5033">
        <v>1</v>
      </c>
      <c r="D5033" s="5" t="str">
        <f>VLOOKUP(C5033,Country!A:B,2,0)</f>
        <v>India</v>
      </c>
      <c r="E5033" t="s">
        <v>6919</v>
      </c>
      <c r="F5033" t="s">
        <v>11723</v>
      </c>
      <c r="G5033" t="s">
        <v>11714</v>
      </c>
      <c r="H5033" t="s">
        <v>11715</v>
      </c>
      <c r="I5033">
        <v>77.124921200000003</v>
      </c>
      <c r="J5033">
        <v>28.54646</v>
      </c>
      <c r="K5033" t="s">
        <v>11423</v>
      </c>
      <c r="L5033">
        <v>600</v>
      </c>
      <c r="M5033" s="5" t="str">
        <f t="shared" si="234"/>
        <v>500-1000</v>
      </c>
      <c r="N5033" t="s">
        <v>2120</v>
      </c>
      <c r="O5033" t="s">
        <v>33</v>
      </c>
      <c r="P5033" t="s">
        <v>33</v>
      </c>
      <c r="Q5033" t="s">
        <v>33</v>
      </c>
      <c r="R5033" t="s">
        <v>33</v>
      </c>
      <c r="S5033">
        <v>2</v>
      </c>
      <c r="T5033">
        <v>2.9</v>
      </c>
      <c r="U5033" t="str">
        <f t="shared" si="235"/>
        <v xml:space="preserve"> 2.5-3.4</v>
      </c>
      <c r="V5033" t="s">
        <v>143</v>
      </c>
      <c r="W5033" t="s">
        <v>144</v>
      </c>
      <c r="X5033">
        <v>6</v>
      </c>
      <c r="Y5033" s="5" t="str">
        <f t="shared" si="236"/>
        <v>Average Performing Venue</v>
      </c>
    </row>
    <row r="5034" spans="1:25" x14ac:dyDescent="0.3">
      <c r="A5034">
        <v>311067</v>
      </c>
      <c r="B5034" t="s">
        <v>11724</v>
      </c>
      <c r="C5034">
        <v>1</v>
      </c>
      <c r="D5034" s="5" t="str">
        <f>VLOOKUP(C5034,Country!A:B,2,0)</f>
        <v>India</v>
      </c>
      <c r="E5034" t="s">
        <v>6919</v>
      </c>
      <c r="F5034" t="s">
        <v>11725</v>
      </c>
      <c r="G5034" t="s">
        <v>11714</v>
      </c>
      <c r="H5034" t="s">
        <v>11715</v>
      </c>
      <c r="I5034">
        <v>77.1166056</v>
      </c>
      <c r="J5034">
        <v>28.538537099999999</v>
      </c>
      <c r="K5034" t="s">
        <v>2285</v>
      </c>
      <c r="L5034">
        <v>550</v>
      </c>
      <c r="M5034" s="5" t="str">
        <f t="shared" si="234"/>
        <v>500-1000</v>
      </c>
      <c r="N5034" t="s">
        <v>2120</v>
      </c>
      <c r="O5034" t="s">
        <v>33</v>
      </c>
      <c r="P5034" t="s">
        <v>33</v>
      </c>
      <c r="Q5034" t="s">
        <v>33</v>
      </c>
      <c r="R5034" t="s">
        <v>33</v>
      </c>
      <c r="S5034">
        <v>2</v>
      </c>
      <c r="T5034">
        <v>3</v>
      </c>
      <c r="U5034" t="str">
        <f t="shared" si="235"/>
        <v xml:space="preserve"> 2.5-3.4</v>
      </c>
      <c r="V5034" t="s">
        <v>143</v>
      </c>
      <c r="W5034" t="s">
        <v>144</v>
      </c>
      <c r="X5034">
        <v>5</v>
      </c>
      <c r="Y5034" s="5" t="str">
        <f t="shared" si="236"/>
        <v>Average Performing Venue</v>
      </c>
    </row>
    <row r="5035" spans="1:25" x14ac:dyDescent="0.3">
      <c r="A5035">
        <v>305201</v>
      </c>
      <c r="B5035" t="s">
        <v>11726</v>
      </c>
      <c r="C5035">
        <v>1</v>
      </c>
      <c r="D5035" s="5" t="str">
        <f>VLOOKUP(C5035,Country!A:B,2,0)</f>
        <v>India</v>
      </c>
      <c r="E5035" t="s">
        <v>6919</v>
      </c>
      <c r="F5035" t="s">
        <v>11727</v>
      </c>
      <c r="G5035" t="s">
        <v>11714</v>
      </c>
      <c r="H5035" t="s">
        <v>11715</v>
      </c>
      <c r="I5035">
        <v>77.122898500000005</v>
      </c>
      <c r="J5035">
        <v>28.5429052</v>
      </c>
      <c r="K5035" t="s">
        <v>59</v>
      </c>
      <c r="L5035">
        <v>300</v>
      </c>
      <c r="M5035" s="5" t="str">
        <f t="shared" si="234"/>
        <v>250-500</v>
      </c>
      <c r="N5035" t="s">
        <v>2120</v>
      </c>
      <c r="O5035" t="s">
        <v>33</v>
      </c>
      <c r="P5035" t="s">
        <v>33</v>
      </c>
      <c r="Q5035" t="s">
        <v>33</v>
      </c>
      <c r="R5035" t="s">
        <v>33</v>
      </c>
      <c r="S5035">
        <v>1</v>
      </c>
      <c r="T5035">
        <v>3.2</v>
      </c>
      <c r="U5035" t="str">
        <f t="shared" si="235"/>
        <v xml:space="preserve"> 2.5-3.4</v>
      </c>
      <c r="V5035" t="s">
        <v>143</v>
      </c>
      <c r="W5035" t="s">
        <v>144</v>
      </c>
      <c r="X5035">
        <v>17</v>
      </c>
      <c r="Y5035" s="5" t="str">
        <f t="shared" si="236"/>
        <v>Average Performing Venue</v>
      </c>
    </row>
    <row r="5036" spans="1:25" x14ac:dyDescent="0.3">
      <c r="A5036">
        <v>18312458</v>
      </c>
      <c r="B5036" t="s">
        <v>8804</v>
      </c>
      <c r="C5036">
        <v>1</v>
      </c>
      <c r="D5036" s="5" t="str">
        <f>VLOOKUP(C5036,Country!A:B,2,0)</f>
        <v>India</v>
      </c>
      <c r="E5036" t="s">
        <v>6919</v>
      </c>
      <c r="F5036" t="s">
        <v>11728</v>
      </c>
      <c r="G5036" t="s">
        <v>11714</v>
      </c>
      <c r="H5036" t="s">
        <v>11715</v>
      </c>
      <c r="I5036">
        <v>77.128157400000006</v>
      </c>
      <c r="J5036">
        <v>28.545246899999999</v>
      </c>
      <c r="K5036" t="s">
        <v>2076</v>
      </c>
      <c r="L5036">
        <v>600</v>
      </c>
      <c r="M5036" s="5" t="str">
        <f t="shared" si="234"/>
        <v>500-1000</v>
      </c>
      <c r="N5036" t="s">
        <v>2120</v>
      </c>
      <c r="O5036" t="s">
        <v>33</v>
      </c>
      <c r="P5036" t="s">
        <v>32</v>
      </c>
      <c r="Q5036" t="s">
        <v>33</v>
      </c>
      <c r="R5036" t="s">
        <v>33</v>
      </c>
      <c r="S5036">
        <v>2</v>
      </c>
      <c r="T5036">
        <v>2.5</v>
      </c>
      <c r="U5036" t="str">
        <f t="shared" si="235"/>
        <v xml:space="preserve"> 2.5-3.4</v>
      </c>
      <c r="V5036" t="s">
        <v>143</v>
      </c>
      <c r="W5036" t="s">
        <v>144</v>
      </c>
      <c r="X5036">
        <v>6</v>
      </c>
      <c r="Y5036" s="5" t="str">
        <f t="shared" si="236"/>
        <v>Average Performing Venue</v>
      </c>
    </row>
    <row r="5037" spans="1:25" x14ac:dyDescent="0.3">
      <c r="A5037">
        <v>7332</v>
      </c>
      <c r="B5037" t="s">
        <v>11729</v>
      </c>
      <c r="C5037">
        <v>1</v>
      </c>
      <c r="D5037" s="5" t="str">
        <f>VLOOKUP(C5037,Country!A:B,2,0)</f>
        <v>India</v>
      </c>
      <c r="E5037" t="s">
        <v>6919</v>
      </c>
      <c r="F5037" t="s">
        <v>11730</v>
      </c>
      <c r="G5037" t="s">
        <v>11714</v>
      </c>
      <c r="H5037" t="s">
        <v>11715</v>
      </c>
      <c r="I5037">
        <v>77.118088900000004</v>
      </c>
      <c r="J5037">
        <v>28.5415025</v>
      </c>
      <c r="K5037" t="s">
        <v>2125</v>
      </c>
      <c r="L5037">
        <v>600</v>
      </c>
      <c r="M5037" s="5" t="str">
        <f t="shared" si="234"/>
        <v>500-1000</v>
      </c>
      <c r="N5037" t="s">
        <v>2120</v>
      </c>
      <c r="O5037" t="s">
        <v>33</v>
      </c>
      <c r="P5037" t="s">
        <v>33</v>
      </c>
      <c r="Q5037" t="s">
        <v>33</v>
      </c>
      <c r="R5037" t="s">
        <v>33</v>
      </c>
      <c r="S5037">
        <v>2</v>
      </c>
      <c r="T5037">
        <v>3.1</v>
      </c>
      <c r="U5037" t="str">
        <f t="shared" si="235"/>
        <v xml:space="preserve"> 2.5-3.4</v>
      </c>
      <c r="V5037" t="s">
        <v>143</v>
      </c>
      <c r="W5037" t="s">
        <v>144</v>
      </c>
      <c r="X5037">
        <v>16</v>
      </c>
      <c r="Y5037" s="5" t="str">
        <f t="shared" si="236"/>
        <v>Average Performing Venue</v>
      </c>
    </row>
    <row r="5038" spans="1:25" x14ac:dyDescent="0.3">
      <c r="A5038">
        <v>305180</v>
      </c>
      <c r="B5038" t="s">
        <v>11731</v>
      </c>
      <c r="C5038">
        <v>1</v>
      </c>
      <c r="D5038" s="5" t="str">
        <f>VLOOKUP(C5038,Country!A:B,2,0)</f>
        <v>India</v>
      </c>
      <c r="E5038" t="s">
        <v>6919</v>
      </c>
      <c r="F5038" t="s">
        <v>11732</v>
      </c>
      <c r="G5038" t="s">
        <v>11714</v>
      </c>
      <c r="H5038" t="s">
        <v>11715</v>
      </c>
      <c r="I5038">
        <v>77.124302099999994</v>
      </c>
      <c r="J5038">
        <v>28.543499099999998</v>
      </c>
      <c r="K5038" t="s">
        <v>59</v>
      </c>
      <c r="L5038">
        <v>400</v>
      </c>
      <c r="M5038" s="5" t="str">
        <f t="shared" si="234"/>
        <v>250-500</v>
      </c>
      <c r="N5038" t="s">
        <v>2120</v>
      </c>
      <c r="O5038" t="s">
        <v>33</v>
      </c>
      <c r="P5038" t="s">
        <v>33</v>
      </c>
      <c r="Q5038" t="s">
        <v>33</v>
      </c>
      <c r="R5038" t="s">
        <v>33</v>
      </c>
      <c r="S5038">
        <v>1</v>
      </c>
      <c r="T5038">
        <v>3.1</v>
      </c>
      <c r="U5038" t="str">
        <f t="shared" si="235"/>
        <v xml:space="preserve"> 2.5-3.4</v>
      </c>
      <c r="V5038" t="s">
        <v>143</v>
      </c>
      <c r="W5038" t="s">
        <v>144</v>
      </c>
      <c r="X5038">
        <v>12</v>
      </c>
      <c r="Y5038" s="5" t="str">
        <f t="shared" si="236"/>
        <v>Average Performing Venue</v>
      </c>
    </row>
    <row r="5039" spans="1:25" x14ac:dyDescent="0.3">
      <c r="A5039">
        <v>4312</v>
      </c>
      <c r="B5039" t="s">
        <v>11733</v>
      </c>
      <c r="C5039">
        <v>1</v>
      </c>
      <c r="D5039" s="5" t="str">
        <f>VLOOKUP(C5039,Country!A:B,2,0)</f>
        <v>India</v>
      </c>
      <c r="E5039" t="s">
        <v>6919</v>
      </c>
      <c r="F5039" t="s">
        <v>11734</v>
      </c>
      <c r="G5039" t="s">
        <v>11714</v>
      </c>
      <c r="H5039" t="s">
        <v>11715</v>
      </c>
      <c r="I5039">
        <v>77.1285132</v>
      </c>
      <c r="J5039">
        <v>28.543750500000002</v>
      </c>
      <c r="K5039" t="s">
        <v>3116</v>
      </c>
      <c r="L5039">
        <v>600</v>
      </c>
      <c r="M5039" s="5" t="str">
        <f t="shared" si="234"/>
        <v>500-1000</v>
      </c>
      <c r="N5039" t="s">
        <v>2120</v>
      </c>
      <c r="O5039" t="s">
        <v>33</v>
      </c>
      <c r="P5039" t="s">
        <v>33</v>
      </c>
      <c r="Q5039" t="s">
        <v>33</v>
      </c>
      <c r="R5039" t="s">
        <v>33</v>
      </c>
      <c r="S5039">
        <v>2</v>
      </c>
      <c r="T5039">
        <v>2.9</v>
      </c>
      <c r="U5039" t="str">
        <f t="shared" si="235"/>
        <v xml:space="preserve"> 2.5-3.4</v>
      </c>
      <c r="V5039" t="s">
        <v>143</v>
      </c>
      <c r="W5039" t="s">
        <v>144</v>
      </c>
      <c r="X5039">
        <v>11</v>
      </c>
      <c r="Y5039" s="5" t="str">
        <f t="shared" si="236"/>
        <v>Average Performing Venue</v>
      </c>
    </row>
    <row r="5040" spans="1:25" x14ac:dyDescent="0.3">
      <c r="A5040">
        <v>18356811</v>
      </c>
      <c r="B5040" t="s">
        <v>11735</v>
      </c>
      <c r="C5040">
        <v>1</v>
      </c>
      <c r="D5040" s="5" t="str">
        <f>VLOOKUP(C5040,Country!A:B,2,0)</f>
        <v>India</v>
      </c>
      <c r="E5040" t="s">
        <v>6919</v>
      </c>
      <c r="F5040" t="s">
        <v>11736</v>
      </c>
      <c r="G5040" t="s">
        <v>11714</v>
      </c>
      <c r="H5040" t="s">
        <v>11715</v>
      </c>
      <c r="I5040">
        <v>77.1291911</v>
      </c>
      <c r="J5040">
        <v>28.542074899999999</v>
      </c>
      <c r="K5040" t="s">
        <v>2133</v>
      </c>
      <c r="L5040">
        <v>700</v>
      </c>
      <c r="M5040" s="5" t="str">
        <f t="shared" si="234"/>
        <v>500-1000</v>
      </c>
      <c r="N5040" t="s">
        <v>2120</v>
      </c>
      <c r="O5040" t="s">
        <v>33</v>
      </c>
      <c r="P5040" t="s">
        <v>33</v>
      </c>
      <c r="Q5040" t="s">
        <v>33</v>
      </c>
      <c r="R5040" t="s">
        <v>33</v>
      </c>
      <c r="S5040">
        <v>2</v>
      </c>
      <c r="T5040">
        <v>3.1</v>
      </c>
      <c r="U5040" t="str">
        <f t="shared" si="235"/>
        <v xml:space="preserve"> 2.5-3.4</v>
      </c>
      <c r="V5040" t="s">
        <v>143</v>
      </c>
      <c r="W5040" t="s">
        <v>144</v>
      </c>
      <c r="X5040">
        <v>6</v>
      </c>
      <c r="Y5040" s="5" t="str">
        <f t="shared" si="236"/>
        <v>Average Performing Venue</v>
      </c>
    </row>
    <row r="5041" spans="1:25" x14ac:dyDescent="0.3">
      <c r="A5041">
        <v>7315</v>
      </c>
      <c r="B5041" t="s">
        <v>11737</v>
      </c>
      <c r="C5041">
        <v>1</v>
      </c>
      <c r="D5041" s="5" t="str">
        <f>VLOOKUP(C5041,Country!A:B,2,0)</f>
        <v>India</v>
      </c>
      <c r="E5041" t="s">
        <v>6919</v>
      </c>
      <c r="F5041" t="s">
        <v>11738</v>
      </c>
      <c r="G5041" t="s">
        <v>11714</v>
      </c>
      <c r="H5041" t="s">
        <v>11715</v>
      </c>
      <c r="I5041">
        <v>77.125280700000005</v>
      </c>
      <c r="J5041">
        <v>28.547390700000001</v>
      </c>
      <c r="K5041" t="s">
        <v>2285</v>
      </c>
      <c r="L5041">
        <v>950</v>
      </c>
      <c r="M5041" s="5" t="str">
        <f t="shared" si="234"/>
        <v>500-1000</v>
      </c>
      <c r="N5041" t="s">
        <v>2120</v>
      </c>
      <c r="O5041" t="s">
        <v>32</v>
      </c>
      <c r="P5041" t="s">
        <v>33</v>
      </c>
      <c r="Q5041" t="s">
        <v>33</v>
      </c>
      <c r="R5041" t="s">
        <v>33</v>
      </c>
      <c r="S5041">
        <v>2</v>
      </c>
      <c r="T5041">
        <v>2.8</v>
      </c>
      <c r="U5041" t="str">
        <f t="shared" si="235"/>
        <v xml:space="preserve"> 2.5-3.4</v>
      </c>
      <c r="V5041" t="s">
        <v>143</v>
      </c>
      <c r="W5041" t="s">
        <v>144</v>
      </c>
      <c r="X5041">
        <v>17</v>
      </c>
      <c r="Y5041" s="5" t="str">
        <f t="shared" si="236"/>
        <v>Average Performing Venue</v>
      </c>
    </row>
    <row r="5042" spans="1:25" x14ac:dyDescent="0.3">
      <c r="A5042">
        <v>9145</v>
      </c>
      <c r="B5042" t="s">
        <v>2323</v>
      </c>
      <c r="C5042">
        <v>1</v>
      </c>
      <c r="D5042" s="5" t="str">
        <f>VLOOKUP(C5042,Country!A:B,2,0)</f>
        <v>India</v>
      </c>
      <c r="E5042" t="s">
        <v>6919</v>
      </c>
      <c r="F5042" t="s">
        <v>11739</v>
      </c>
      <c r="G5042" t="s">
        <v>11714</v>
      </c>
      <c r="H5042" t="s">
        <v>11715</v>
      </c>
      <c r="I5042">
        <v>77.125280700000005</v>
      </c>
      <c r="J5042">
        <v>28.5472115</v>
      </c>
      <c r="K5042" t="s">
        <v>2356</v>
      </c>
      <c r="L5042">
        <v>800</v>
      </c>
      <c r="M5042" s="5" t="str">
        <f t="shared" si="234"/>
        <v>500-1000</v>
      </c>
      <c r="N5042" t="s">
        <v>2120</v>
      </c>
      <c r="O5042" t="s">
        <v>32</v>
      </c>
      <c r="P5042" t="s">
        <v>33</v>
      </c>
      <c r="Q5042" t="s">
        <v>33</v>
      </c>
      <c r="R5042" t="s">
        <v>33</v>
      </c>
      <c r="S5042">
        <v>2</v>
      </c>
      <c r="T5042">
        <v>3</v>
      </c>
      <c r="U5042" t="str">
        <f t="shared" si="235"/>
        <v xml:space="preserve"> 2.5-3.4</v>
      </c>
      <c r="V5042" t="s">
        <v>143</v>
      </c>
      <c r="W5042" t="s">
        <v>144</v>
      </c>
      <c r="X5042">
        <v>22</v>
      </c>
      <c r="Y5042" s="5" t="str">
        <f t="shared" si="236"/>
        <v>Average Performing Venue</v>
      </c>
    </row>
    <row r="5043" spans="1:25" x14ac:dyDescent="0.3">
      <c r="A5043">
        <v>18025111</v>
      </c>
      <c r="B5043" t="s">
        <v>11740</v>
      </c>
      <c r="C5043">
        <v>1</v>
      </c>
      <c r="D5043" s="5" t="str">
        <f>VLOOKUP(C5043,Country!A:B,2,0)</f>
        <v>India</v>
      </c>
      <c r="E5043" t="s">
        <v>6919</v>
      </c>
      <c r="F5043" t="s">
        <v>11741</v>
      </c>
      <c r="G5043" t="s">
        <v>11714</v>
      </c>
      <c r="H5043" t="s">
        <v>11715</v>
      </c>
      <c r="I5043">
        <v>77.124022199999999</v>
      </c>
      <c r="J5043">
        <v>28.543326700000001</v>
      </c>
      <c r="K5043" t="s">
        <v>11742</v>
      </c>
      <c r="L5043">
        <v>550</v>
      </c>
      <c r="M5043" s="5" t="str">
        <f t="shared" si="234"/>
        <v>500-1000</v>
      </c>
      <c r="N5043" t="s">
        <v>2120</v>
      </c>
      <c r="O5043" t="s">
        <v>33</v>
      </c>
      <c r="P5043" t="s">
        <v>33</v>
      </c>
      <c r="Q5043" t="s">
        <v>33</v>
      </c>
      <c r="R5043" t="s">
        <v>33</v>
      </c>
      <c r="S5043">
        <v>2</v>
      </c>
      <c r="T5043">
        <v>3</v>
      </c>
      <c r="U5043" t="str">
        <f t="shared" si="235"/>
        <v xml:space="preserve"> 2.5-3.4</v>
      </c>
      <c r="V5043" t="s">
        <v>143</v>
      </c>
      <c r="W5043" t="s">
        <v>144</v>
      </c>
      <c r="X5043">
        <v>5</v>
      </c>
      <c r="Y5043" s="5" t="str">
        <f t="shared" si="236"/>
        <v>Average Performing Venue</v>
      </c>
    </row>
    <row r="5044" spans="1:25" x14ac:dyDescent="0.3">
      <c r="A5044">
        <v>303958</v>
      </c>
      <c r="B5044" t="s">
        <v>11743</v>
      </c>
      <c r="C5044">
        <v>1</v>
      </c>
      <c r="D5044" s="5" t="str">
        <f>VLOOKUP(C5044,Country!A:B,2,0)</f>
        <v>India</v>
      </c>
      <c r="E5044" t="s">
        <v>6919</v>
      </c>
      <c r="F5044" t="s">
        <v>11744</v>
      </c>
      <c r="G5044" t="s">
        <v>11714</v>
      </c>
      <c r="H5044" t="s">
        <v>11715</v>
      </c>
      <c r="I5044">
        <v>77.124578299999996</v>
      </c>
      <c r="J5044">
        <v>28.547003100000001</v>
      </c>
      <c r="K5044" t="s">
        <v>11745</v>
      </c>
      <c r="L5044">
        <v>500</v>
      </c>
      <c r="M5044" s="5" t="str">
        <f t="shared" si="234"/>
        <v>250-500</v>
      </c>
      <c r="N5044" t="s">
        <v>2120</v>
      </c>
      <c r="O5044" t="s">
        <v>33</v>
      </c>
      <c r="P5044" t="s">
        <v>33</v>
      </c>
      <c r="Q5044" t="s">
        <v>33</v>
      </c>
      <c r="R5044" t="s">
        <v>33</v>
      </c>
      <c r="S5044">
        <v>2</v>
      </c>
      <c r="T5044">
        <v>3.1</v>
      </c>
      <c r="U5044" t="str">
        <f t="shared" si="235"/>
        <v xml:space="preserve"> 2.5-3.4</v>
      </c>
      <c r="V5044" t="s">
        <v>143</v>
      </c>
      <c r="W5044" t="s">
        <v>144</v>
      </c>
      <c r="X5044">
        <v>8</v>
      </c>
      <c r="Y5044" s="5" t="str">
        <f t="shared" si="236"/>
        <v>Average Performing Venue</v>
      </c>
    </row>
    <row r="5045" spans="1:25" x14ac:dyDescent="0.3">
      <c r="A5045">
        <v>4311</v>
      </c>
      <c r="B5045" t="s">
        <v>11746</v>
      </c>
      <c r="C5045">
        <v>1</v>
      </c>
      <c r="D5045" s="5" t="str">
        <f>VLOOKUP(C5045,Country!A:B,2,0)</f>
        <v>India</v>
      </c>
      <c r="E5045" t="s">
        <v>6919</v>
      </c>
      <c r="F5045" t="s">
        <v>11747</v>
      </c>
      <c r="G5045" t="s">
        <v>11714</v>
      </c>
      <c r="H5045" t="s">
        <v>11715</v>
      </c>
      <c r="I5045">
        <v>77.122943500000005</v>
      </c>
      <c r="J5045">
        <v>28.545553300000002</v>
      </c>
      <c r="K5045" t="s">
        <v>11748</v>
      </c>
      <c r="L5045">
        <v>900</v>
      </c>
      <c r="M5045" s="5" t="str">
        <f t="shared" si="234"/>
        <v>500-1000</v>
      </c>
      <c r="N5045" t="s">
        <v>2120</v>
      </c>
      <c r="O5045" t="s">
        <v>32</v>
      </c>
      <c r="P5045" t="s">
        <v>33</v>
      </c>
      <c r="Q5045" t="s">
        <v>33</v>
      </c>
      <c r="R5045" t="s">
        <v>33</v>
      </c>
      <c r="S5045">
        <v>2</v>
      </c>
      <c r="T5045">
        <v>2.8</v>
      </c>
      <c r="U5045" t="str">
        <f t="shared" si="235"/>
        <v xml:space="preserve"> 2.5-3.4</v>
      </c>
      <c r="V5045" t="s">
        <v>143</v>
      </c>
      <c r="W5045" t="s">
        <v>144</v>
      </c>
      <c r="X5045">
        <v>10</v>
      </c>
      <c r="Y5045" s="5" t="str">
        <f t="shared" si="236"/>
        <v>Average Performing Venue</v>
      </c>
    </row>
    <row r="5046" spans="1:25" x14ac:dyDescent="0.3">
      <c r="A5046">
        <v>7309</v>
      </c>
      <c r="B5046" t="s">
        <v>11749</v>
      </c>
      <c r="C5046">
        <v>1</v>
      </c>
      <c r="D5046" s="5" t="str">
        <f>VLOOKUP(C5046,Country!A:B,2,0)</f>
        <v>India</v>
      </c>
      <c r="E5046" t="s">
        <v>6919</v>
      </c>
      <c r="F5046" t="s">
        <v>11750</v>
      </c>
      <c r="G5046" t="s">
        <v>11714</v>
      </c>
      <c r="H5046" t="s">
        <v>11715</v>
      </c>
      <c r="I5046">
        <v>77.123740799999993</v>
      </c>
      <c r="J5046">
        <v>28.546210899999998</v>
      </c>
      <c r="K5046" t="s">
        <v>11751</v>
      </c>
      <c r="L5046">
        <v>500</v>
      </c>
      <c r="M5046" s="5" t="str">
        <f t="shared" si="234"/>
        <v>250-500</v>
      </c>
      <c r="N5046" t="s">
        <v>2120</v>
      </c>
      <c r="O5046" t="s">
        <v>33</v>
      </c>
      <c r="P5046" t="s">
        <v>33</v>
      </c>
      <c r="Q5046" t="s">
        <v>33</v>
      </c>
      <c r="R5046" t="s">
        <v>33</v>
      </c>
      <c r="S5046">
        <v>2</v>
      </c>
      <c r="T5046">
        <v>2.9</v>
      </c>
      <c r="U5046" t="str">
        <f t="shared" si="235"/>
        <v xml:space="preserve"> 2.5-3.4</v>
      </c>
      <c r="V5046" t="s">
        <v>143</v>
      </c>
      <c r="W5046" t="s">
        <v>144</v>
      </c>
      <c r="X5046">
        <v>15</v>
      </c>
      <c r="Y5046" s="5" t="str">
        <f t="shared" si="236"/>
        <v>Average Performing Venue</v>
      </c>
    </row>
    <row r="5047" spans="1:25" x14ac:dyDescent="0.3">
      <c r="A5047">
        <v>7307</v>
      </c>
      <c r="B5047" t="s">
        <v>11752</v>
      </c>
      <c r="C5047">
        <v>1</v>
      </c>
      <c r="D5047" s="5" t="str">
        <f>VLOOKUP(C5047,Country!A:B,2,0)</f>
        <v>India</v>
      </c>
      <c r="E5047" t="s">
        <v>6919</v>
      </c>
      <c r="F5047" t="s">
        <v>11753</v>
      </c>
      <c r="G5047" t="s">
        <v>11714</v>
      </c>
      <c r="H5047" t="s">
        <v>11715</v>
      </c>
      <c r="I5047">
        <v>77.118763200000004</v>
      </c>
      <c r="J5047">
        <v>28.5426875</v>
      </c>
      <c r="K5047" t="s">
        <v>2285</v>
      </c>
      <c r="L5047">
        <v>900</v>
      </c>
      <c r="M5047" s="5" t="str">
        <f t="shared" si="234"/>
        <v>500-1000</v>
      </c>
      <c r="N5047" t="s">
        <v>2120</v>
      </c>
      <c r="O5047" t="s">
        <v>32</v>
      </c>
      <c r="P5047" t="s">
        <v>33</v>
      </c>
      <c r="Q5047" t="s">
        <v>33</v>
      </c>
      <c r="R5047" t="s">
        <v>33</v>
      </c>
      <c r="S5047">
        <v>2</v>
      </c>
      <c r="T5047">
        <v>2.9</v>
      </c>
      <c r="U5047" t="str">
        <f t="shared" si="235"/>
        <v xml:space="preserve"> 2.5-3.4</v>
      </c>
      <c r="V5047" t="s">
        <v>143</v>
      </c>
      <c r="W5047" t="s">
        <v>144</v>
      </c>
      <c r="X5047">
        <v>6</v>
      </c>
      <c r="Y5047" s="5" t="str">
        <f t="shared" si="236"/>
        <v>Average Performing Venue</v>
      </c>
    </row>
    <row r="5048" spans="1:25" x14ac:dyDescent="0.3">
      <c r="A5048">
        <v>4315</v>
      </c>
      <c r="B5048" t="s">
        <v>11754</v>
      </c>
      <c r="C5048">
        <v>1</v>
      </c>
      <c r="D5048" s="5" t="str">
        <f>VLOOKUP(C5048,Country!A:B,2,0)</f>
        <v>India</v>
      </c>
      <c r="E5048" t="s">
        <v>6919</v>
      </c>
      <c r="F5048" t="s">
        <v>11755</v>
      </c>
      <c r="G5048" t="s">
        <v>11714</v>
      </c>
      <c r="H5048" t="s">
        <v>11715</v>
      </c>
      <c r="I5048">
        <v>77.124921200000003</v>
      </c>
      <c r="J5048">
        <v>28.546728900000002</v>
      </c>
      <c r="K5048" t="s">
        <v>11756</v>
      </c>
      <c r="L5048">
        <v>300</v>
      </c>
      <c r="M5048" s="5" t="str">
        <f t="shared" si="234"/>
        <v>250-500</v>
      </c>
      <c r="N5048" t="s">
        <v>2120</v>
      </c>
      <c r="O5048" t="s">
        <v>33</v>
      </c>
      <c r="P5048" t="s">
        <v>33</v>
      </c>
      <c r="Q5048" t="s">
        <v>33</v>
      </c>
      <c r="R5048" t="s">
        <v>33</v>
      </c>
      <c r="S5048">
        <v>1</v>
      </c>
      <c r="T5048">
        <v>2.8</v>
      </c>
      <c r="U5048" t="str">
        <f t="shared" si="235"/>
        <v xml:space="preserve"> 2.5-3.4</v>
      </c>
      <c r="V5048" t="s">
        <v>143</v>
      </c>
      <c r="W5048" t="s">
        <v>144</v>
      </c>
      <c r="X5048">
        <v>5</v>
      </c>
      <c r="Y5048" s="5" t="str">
        <f t="shared" si="236"/>
        <v>Average Performing Venue</v>
      </c>
    </row>
    <row r="5049" spans="1:25" x14ac:dyDescent="0.3">
      <c r="A5049">
        <v>305151</v>
      </c>
      <c r="B5049" t="s">
        <v>11757</v>
      </c>
      <c r="C5049">
        <v>1</v>
      </c>
      <c r="D5049" s="5" t="str">
        <f>VLOOKUP(C5049,Country!A:B,2,0)</f>
        <v>India</v>
      </c>
      <c r="E5049" t="s">
        <v>6919</v>
      </c>
      <c r="F5049" t="s">
        <v>11758</v>
      </c>
      <c r="G5049" t="s">
        <v>11714</v>
      </c>
      <c r="H5049" t="s">
        <v>11715</v>
      </c>
      <c r="I5049">
        <v>77.126719100000003</v>
      </c>
      <c r="J5049">
        <v>28.5468118</v>
      </c>
      <c r="K5049" t="s">
        <v>2285</v>
      </c>
      <c r="L5049">
        <v>550</v>
      </c>
      <c r="M5049" s="5" t="str">
        <f t="shared" si="234"/>
        <v>500-1000</v>
      </c>
      <c r="N5049" t="s">
        <v>2120</v>
      </c>
      <c r="O5049" t="s">
        <v>33</v>
      </c>
      <c r="P5049" t="s">
        <v>33</v>
      </c>
      <c r="Q5049" t="s">
        <v>33</v>
      </c>
      <c r="R5049" t="s">
        <v>33</v>
      </c>
      <c r="S5049">
        <v>2</v>
      </c>
      <c r="T5049">
        <v>2.9</v>
      </c>
      <c r="U5049" t="str">
        <f t="shared" si="235"/>
        <v xml:space="preserve"> 2.5-3.4</v>
      </c>
      <c r="V5049" t="s">
        <v>143</v>
      </c>
      <c r="W5049" t="s">
        <v>144</v>
      </c>
      <c r="X5049">
        <v>5</v>
      </c>
      <c r="Y5049" s="5" t="str">
        <f t="shared" si="236"/>
        <v>Average Performing Venue</v>
      </c>
    </row>
    <row r="5050" spans="1:25" x14ac:dyDescent="0.3">
      <c r="A5050">
        <v>7366</v>
      </c>
      <c r="B5050" t="s">
        <v>11759</v>
      </c>
      <c r="C5050">
        <v>1</v>
      </c>
      <c r="D5050" s="5" t="str">
        <f>VLOOKUP(C5050,Country!A:B,2,0)</f>
        <v>India</v>
      </c>
      <c r="E5050" t="s">
        <v>6919</v>
      </c>
      <c r="F5050" t="s">
        <v>11760</v>
      </c>
      <c r="G5050" t="s">
        <v>11714</v>
      </c>
      <c r="H5050" t="s">
        <v>11715</v>
      </c>
      <c r="I5050">
        <v>77.127617999999998</v>
      </c>
      <c r="J5050">
        <v>28.549228100000001</v>
      </c>
      <c r="K5050" t="s">
        <v>11761</v>
      </c>
      <c r="L5050">
        <v>1000</v>
      </c>
      <c r="M5050" s="5" t="str">
        <f t="shared" si="234"/>
        <v>500-1000</v>
      </c>
      <c r="N5050" t="s">
        <v>2120</v>
      </c>
      <c r="O5050" t="s">
        <v>32</v>
      </c>
      <c r="P5050" t="s">
        <v>33</v>
      </c>
      <c r="Q5050" t="s">
        <v>33</v>
      </c>
      <c r="R5050" t="s">
        <v>33</v>
      </c>
      <c r="S5050">
        <v>3</v>
      </c>
      <c r="T5050">
        <v>3.1</v>
      </c>
      <c r="U5050" t="str">
        <f t="shared" si="235"/>
        <v xml:space="preserve"> 2.5-3.4</v>
      </c>
      <c r="V5050" t="s">
        <v>143</v>
      </c>
      <c r="W5050" t="s">
        <v>144</v>
      </c>
      <c r="X5050">
        <v>16</v>
      </c>
      <c r="Y5050" s="5" t="str">
        <f t="shared" si="236"/>
        <v>Average Performing Venue</v>
      </c>
    </row>
    <row r="5051" spans="1:25" x14ac:dyDescent="0.3">
      <c r="A5051">
        <v>9141</v>
      </c>
      <c r="B5051" t="s">
        <v>11762</v>
      </c>
      <c r="C5051">
        <v>1</v>
      </c>
      <c r="D5051" s="5" t="str">
        <f>VLOOKUP(C5051,Country!A:B,2,0)</f>
        <v>India</v>
      </c>
      <c r="E5051" t="s">
        <v>6919</v>
      </c>
      <c r="F5051" t="s">
        <v>11763</v>
      </c>
      <c r="G5051" t="s">
        <v>11714</v>
      </c>
      <c r="H5051" t="s">
        <v>11715</v>
      </c>
      <c r="I5051">
        <v>77.128561899999994</v>
      </c>
      <c r="J5051">
        <v>28.543717399999998</v>
      </c>
      <c r="K5051" t="s">
        <v>2125</v>
      </c>
      <c r="L5051">
        <v>200</v>
      </c>
      <c r="M5051" s="5" t="str">
        <f t="shared" si="234"/>
        <v>100-250</v>
      </c>
      <c r="N5051" t="s">
        <v>2120</v>
      </c>
      <c r="O5051" t="s">
        <v>33</v>
      </c>
      <c r="P5051" t="s">
        <v>33</v>
      </c>
      <c r="Q5051" t="s">
        <v>33</v>
      </c>
      <c r="R5051" t="s">
        <v>33</v>
      </c>
      <c r="S5051">
        <v>1</v>
      </c>
      <c r="T5051">
        <v>2.9</v>
      </c>
      <c r="U5051" t="str">
        <f t="shared" si="235"/>
        <v xml:space="preserve"> 2.5-3.4</v>
      </c>
      <c r="V5051" t="s">
        <v>143</v>
      </c>
      <c r="W5051" t="s">
        <v>144</v>
      </c>
      <c r="X5051">
        <v>5</v>
      </c>
      <c r="Y5051" s="5" t="str">
        <f t="shared" si="236"/>
        <v>Average Performing Venue</v>
      </c>
    </row>
    <row r="5052" spans="1:25" x14ac:dyDescent="0.3">
      <c r="A5052">
        <v>18333396</v>
      </c>
      <c r="B5052" t="s">
        <v>4824</v>
      </c>
      <c r="C5052">
        <v>1</v>
      </c>
      <c r="D5052" s="5" t="str">
        <f>VLOOKUP(C5052,Country!A:B,2,0)</f>
        <v>India</v>
      </c>
      <c r="E5052" t="s">
        <v>6919</v>
      </c>
      <c r="F5052" t="s">
        <v>11764</v>
      </c>
      <c r="G5052" t="s">
        <v>11714</v>
      </c>
      <c r="H5052" t="s">
        <v>11715</v>
      </c>
      <c r="I5052">
        <v>77.124741400000005</v>
      </c>
      <c r="J5052">
        <v>28.546711599999998</v>
      </c>
      <c r="K5052" t="s">
        <v>2285</v>
      </c>
      <c r="L5052">
        <v>450</v>
      </c>
      <c r="M5052" s="5" t="str">
        <f t="shared" si="234"/>
        <v>250-500</v>
      </c>
      <c r="N5052" t="s">
        <v>2120</v>
      </c>
      <c r="O5052" t="s">
        <v>33</v>
      </c>
      <c r="P5052" t="s">
        <v>33</v>
      </c>
      <c r="Q5052" t="s">
        <v>33</v>
      </c>
      <c r="R5052" t="s">
        <v>33</v>
      </c>
      <c r="S5052">
        <v>1</v>
      </c>
      <c r="T5052">
        <v>2.9</v>
      </c>
      <c r="U5052" t="str">
        <f t="shared" si="235"/>
        <v xml:space="preserve"> 2.5-3.4</v>
      </c>
      <c r="V5052" t="s">
        <v>143</v>
      </c>
      <c r="W5052" t="s">
        <v>144</v>
      </c>
      <c r="X5052">
        <v>6</v>
      </c>
      <c r="Y5052" s="5" t="str">
        <f t="shared" si="236"/>
        <v>Average Performing Venue</v>
      </c>
    </row>
    <row r="5053" spans="1:25" x14ac:dyDescent="0.3">
      <c r="A5053">
        <v>7363</v>
      </c>
      <c r="B5053" t="s">
        <v>11765</v>
      </c>
      <c r="C5053">
        <v>1</v>
      </c>
      <c r="D5053" s="5" t="str">
        <f>VLOOKUP(C5053,Country!A:B,2,0)</f>
        <v>India</v>
      </c>
      <c r="E5053" t="s">
        <v>6919</v>
      </c>
      <c r="F5053" t="s">
        <v>11766</v>
      </c>
      <c r="G5053" t="s">
        <v>11714</v>
      </c>
      <c r="H5053" t="s">
        <v>11715</v>
      </c>
      <c r="I5053">
        <v>77.1286068</v>
      </c>
      <c r="J5053">
        <v>28.550039900000002</v>
      </c>
      <c r="K5053" t="s">
        <v>10156</v>
      </c>
      <c r="L5053">
        <v>700</v>
      </c>
      <c r="M5053" s="5" t="str">
        <f t="shared" si="234"/>
        <v>500-1000</v>
      </c>
      <c r="N5053" t="s">
        <v>2120</v>
      </c>
      <c r="O5053" t="s">
        <v>33</v>
      </c>
      <c r="P5053" t="s">
        <v>33</v>
      </c>
      <c r="Q5053" t="s">
        <v>33</v>
      </c>
      <c r="R5053" t="s">
        <v>33</v>
      </c>
      <c r="S5053">
        <v>2</v>
      </c>
      <c r="T5053">
        <v>3.9</v>
      </c>
      <c r="U5053" t="str">
        <f t="shared" si="235"/>
        <v xml:space="preserve"> 3.5-3.9</v>
      </c>
      <c r="V5053" t="s">
        <v>106</v>
      </c>
      <c r="W5053" t="s">
        <v>107</v>
      </c>
      <c r="X5053">
        <v>23</v>
      </c>
      <c r="Y5053" s="5" t="str">
        <f t="shared" si="236"/>
        <v>Top Performing Venue</v>
      </c>
    </row>
    <row r="5054" spans="1:25" x14ac:dyDescent="0.3">
      <c r="A5054">
        <v>305181</v>
      </c>
      <c r="B5054" t="s">
        <v>11767</v>
      </c>
      <c r="C5054">
        <v>1</v>
      </c>
      <c r="D5054" s="5" t="str">
        <f>VLOOKUP(C5054,Country!A:B,2,0)</f>
        <v>India</v>
      </c>
      <c r="E5054" t="s">
        <v>6919</v>
      </c>
      <c r="F5054" t="s">
        <v>11768</v>
      </c>
      <c r="G5054" t="s">
        <v>11714</v>
      </c>
      <c r="H5054" t="s">
        <v>11715</v>
      </c>
      <c r="I5054">
        <v>77.124291900000003</v>
      </c>
      <c r="J5054">
        <v>28.543442200000001</v>
      </c>
      <c r="K5054" t="s">
        <v>3240</v>
      </c>
      <c r="L5054">
        <v>150</v>
      </c>
      <c r="M5054" s="5" t="str">
        <f t="shared" si="234"/>
        <v>100-250</v>
      </c>
      <c r="N5054" t="s">
        <v>2120</v>
      </c>
      <c r="O5054" t="s">
        <v>33</v>
      </c>
      <c r="P5054" t="s">
        <v>33</v>
      </c>
      <c r="Q5054" t="s">
        <v>33</v>
      </c>
      <c r="R5054" t="s">
        <v>33</v>
      </c>
      <c r="S5054">
        <v>1</v>
      </c>
      <c r="T5054">
        <v>0</v>
      </c>
      <c r="U5054" t="str">
        <f t="shared" si="235"/>
        <v xml:space="preserve"> 0</v>
      </c>
      <c r="V5054" t="s">
        <v>169</v>
      </c>
      <c r="W5054" t="s">
        <v>170</v>
      </c>
      <c r="X5054">
        <v>0</v>
      </c>
      <c r="Y5054" s="5" t="str">
        <f t="shared" si="236"/>
        <v xml:space="preserve"> Under Performing Venue</v>
      </c>
    </row>
    <row r="5055" spans="1:25" x14ac:dyDescent="0.3">
      <c r="A5055">
        <v>18403469</v>
      </c>
      <c r="B5055" t="s">
        <v>11769</v>
      </c>
      <c r="C5055">
        <v>1</v>
      </c>
      <c r="D5055" s="5" t="str">
        <f>VLOOKUP(C5055,Country!A:B,2,0)</f>
        <v>India</v>
      </c>
      <c r="E5055" t="s">
        <v>6919</v>
      </c>
      <c r="F5055" t="s">
        <v>11770</v>
      </c>
      <c r="G5055" t="s">
        <v>11714</v>
      </c>
      <c r="H5055" t="s">
        <v>11715</v>
      </c>
      <c r="I5055">
        <v>77.123842400000001</v>
      </c>
      <c r="J5055">
        <v>28.544653700000001</v>
      </c>
      <c r="K5055" t="s">
        <v>2125</v>
      </c>
      <c r="L5055">
        <v>500</v>
      </c>
      <c r="M5055" s="5" t="str">
        <f t="shared" si="234"/>
        <v>250-500</v>
      </c>
      <c r="N5055" t="s">
        <v>2120</v>
      </c>
      <c r="O5055" t="s">
        <v>33</v>
      </c>
      <c r="P5055" t="s">
        <v>33</v>
      </c>
      <c r="Q5055" t="s">
        <v>33</v>
      </c>
      <c r="R5055" t="s">
        <v>33</v>
      </c>
      <c r="S5055">
        <v>2</v>
      </c>
      <c r="T5055">
        <v>0</v>
      </c>
      <c r="U5055" t="str">
        <f t="shared" si="235"/>
        <v xml:space="preserve"> 0</v>
      </c>
      <c r="V5055" t="s">
        <v>169</v>
      </c>
      <c r="W5055" t="s">
        <v>170</v>
      </c>
      <c r="X5055">
        <v>0</v>
      </c>
      <c r="Y5055" s="5" t="str">
        <f t="shared" si="236"/>
        <v xml:space="preserve"> Under Performing Venue</v>
      </c>
    </row>
    <row r="5056" spans="1:25" x14ac:dyDescent="0.3">
      <c r="A5056">
        <v>18416845</v>
      </c>
      <c r="B5056" t="s">
        <v>11771</v>
      </c>
      <c r="C5056">
        <v>1</v>
      </c>
      <c r="D5056" s="5" t="str">
        <f>VLOOKUP(C5056,Country!A:B,2,0)</f>
        <v>India</v>
      </c>
      <c r="E5056" t="s">
        <v>6919</v>
      </c>
      <c r="F5056" t="s">
        <v>11772</v>
      </c>
      <c r="G5056" t="s">
        <v>11714</v>
      </c>
      <c r="H5056" t="s">
        <v>11715</v>
      </c>
      <c r="I5056">
        <v>77.125460500000003</v>
      </c>
      <c r="J5056">
        <v>28.545974099999999</v>
      </c>
      <c r="K5056" t="s">
        <v>2125</v>
      </c>
      <c r="L5056">
        <v>350</v>
      </c>
      <c r="M5056" s="5" t="str">
        <f t="shared" si="234"/>
        <v>250-500</v>
      </c>
      <c r="N5056" t="s">
        <v>2120</v>
      </c>
      <c r="O5056" t="s">
        <v>33</v>
      </c>
      <c r="P5056" t="s">
        <v>33</v>
      </c>
      <c r="Q5056" t="s">
        <v>33</v>
      </c>
      <c r="R5056" t="s">
        <v>33</v>
      </c>
      <c r="S5056">
        <v>1</v>
      </c>
      <c r="T5056">
        <v>0</v>
      </c>
      <c r="U5056" t="str">
        <f t="shared" si="235"/>
        <v xml:space="preserve"> 0</v>
      </c>
      <c r="V5056" t="s">
        <v>169</v>
      </c>
      <c r="W5056" t="s">
        <v>170</v>
      </c>
      <c r="X5056">
        <v>0</v>
      </c>
      <c r="Y5056" s="5" t="str">
        <f t="shared" si="236"/>
        <v xml:space="preserve"> Under Performing Venue</v>
      </c>
    </row>
    <row r="5057" spans="1:25" x14ac:dyDescent="0.3">
      <c r="A5057">
        <v>302475</v>
      </c>
      <c r="B5057" t="s">
        <v>11773</v>
      </c>
      <c r="C5057">
        <v>1</v>
      </c>
      <c r="D5057" s="5" t="str">
        <f>VLOOKUP(C5057,Country!A:B,2,0)</f>
        <v>India</v>
      </c>
      <c r="E5057" t="s">
        <v>6919</v>
      </c>
      <c r="F5057" t="s">
        <v>11774</v>
      </c>
      <c r="G5057" t="s">
        <v>11714</v>
      </c>
      <c r="H5057" t="s">
        <v>11715</v>
      </c>
      <c r="I5057">
        <v>77.099697599999999</v>
      </c>
      <c r="J5057">
        <v>28.5232706</v>
      </c>
      <c r="K5057" t="s">
        <v>2125</v>
      </c>
      <c r="L5057">
        <v>150</v>
      </c>
      <c r="M5057" s="5" t="str">
        <f t="shared" si="234"/>
        <v>100-250</v>
      </c>
      <c r="N5057" t="s">
        <v>2120</v>
      </c>
      <c r="O5057" t="s">
        <v>33</v>
      </c>
      <c r="P5057" t="s">
        <v>33</v>
      </c>
      <c r="Q5057" t="s">
        <v>33</v>
      </c>
      <c r="R5057" t="s">
        <v>33</v>
      </c>
      <c r="S5057">
        <v>1</v>
      </c>
      <c r="T5057">
        <v>0</v>
      </c>
      <c r="U5057" t="str">
        <f t="shared" si="235"/>
        <v xml:space="preserve"> 0</v>
      </c>
      <c r="V5057" t="s">
        <v>169</v>
      </c>
      <c r="W5057" t="s">
        <v>170</v>
      </c>
      <c r="X5057">
        <v>1</v>
      </c>
      <c r="Y5057" s="5" t="str">
        <f t="shared" si="236"/>
        <v xml:space="preserve"> Under Performing Venue</v>
      </c>
    </row>
    <row r="5058" spans="1:25" x14ac:dyDescent="0.3">
      <c r="A5058">
        <v>18489805</v>
      </c>
      <c r="B5058" t="s">
        <v>11775</v>
      </c>
      <c r="C5058">
        <v>1</v>
      </c>
      <c r="D5058" s="5" t="str">
        <f>VLOOKUP(C5058,Country!A:B,2,0)</f>
        <v>India</v>
      </c>
      <c r="E5058" t="s">
        <v>6919</v>
      </c>
      <c r="F5058" t="s">
        <v>11776</v>
      </c>
      <c r="G5058" t="s">
        <v>11714</v>
      </c>
      <c r="H5058" t="s">
        <v>11715</v>
      </c>
      <c r="I5058">
        <v>77.128427000000002</v>
      </c>
      <c r="J5058">
        <v>28.544107700000001</v>
      </c>
      <c r="K5058" t="s">
        <v>1355</v>
      </c>
      <c r="L5058">
        <v>200</v>
      </c>
      <c r="M5058" s="5" t="str">
        <f t="shared" si="234"/>
        <v>100-250</v>
      </c>
      <c r="N5058" t="s">
        <v>2120</v>
      </c>
      <c r="O5058" t="s">
        <v>33</v>
      </c>
      <c r="P5058" t="s">
        <v>33</v>
      </c>
      <c r="Q5058" t="s">
        <v>33</v>
      </c>
      <c r="R5058" t="s">
        <v>33</v>
      </c>
      <c r="S5058">
        <v>1</v>
      </c>
      <c r="T5058">
        <v>0</v>
      </c>
      <c r="U5058" t="str">
        <f t="shared" si="235"/>
        <v xml:space="preserve"> 0</v>
      </c>
      <c r="V5058" t="s">
        <v>169</v>
      </c>
      <c r="W5058" t="s">
        <v>170</v>
      </c>
      <c r="X5058">
        <v>1</v>
      </c>
      <c r="Y5058" s="5" t="str">
        <f t="shared" si="236"/>
        <v xml:space="preserve"> Under Performing Venue</v>
      </c>
    </row>
    <row r="5059" spans="1:25" x14ac:dyDescent="0.3">
      <c r="A5059">
        <v>302473</v>
      </c>
      <c r="B5059" t="s">
        <v>11777</v>
      </c>
      <c r="C5059">
        <v>1</v>
      </c>
      <c r="D5059" s="5" t="str">
        <f>VLOOKUP(C5059,Country!A:B,2,0)</f>
        <v>India</v>
      </c>
      <c r="E5059" t="s">
        <v>6919</v>
      </c>
      <c r="F5059" t="s">
        <v>11774</v>
      </c>
      <c r="G5059" t="s">
        <v>11714</v>
      </c>
      <c r="H5059" t="s">
        <v>11715</v>
      </c>
      <c r="I5059">
        <v>77.107737299999997</v>
      </c>
      <c r="J5059">
        <v>28.533242099999999</v>
      </c>
      <c r="K5059" t="s">
        <v>2975</v>
      </c>
      <c r="L5059">
        <v>250</v>
      </c>
      <c r="M5059" s="5" t="str">
        <f t="shared" ref="M5059:M5122" si="237">_xlfn.IFS(L5059&gt;1000, "&gt;1000", L5059&gt;500, "500-1000", L5059&gt;250, "250-500",L5059&gt;100, "100-250", L5059&gt;=0, "0-100" )</f>
        <v>100-250</v>
      </c>
      <c r="N5059" t="s">
        <v>2120</v>
      </c>
      <c r="O5059" t="s">
        <v>33</v>
      </c>
      <c r="P5059" t="s">
        <v>33</v>
      </c>
      <c r="Q5059" t="s">
        <v>33</v>
      </c>
      <c r="R5059" t="s">
        <v>33</v>
      </c>
      <c r="S5059">
        <v>1</v>
      </c>
      <c r="T5059">
        <v>0</v>
      </c>
      <c r="U5059" t="str">
        <f t="shared" ref="U5059:U5122" si="238">_xlfn.IFS(T5059 &gt;= 4.5, " 4.5-4.9", T5059 &gt;= 4, " 4.0-4.4", T5059 &gt;= 3.5, " 3.5-3.9", T5059 &gt;= 2.5, " 2.5-3.4", T5059 &gt;= 1.8, " 1.8-2.4", T5059 &gt;= 0, " 0")</f>
        <v xml:space="preserve"> 0</v>
      </c>
      <c r="V5059" t="s">
        <v>169</v>
      </c>
      <c r="W5059" t="s">
        <v>170</v>
      </c>
      <c r="X5059">
        <v>0</v>
      </c>
      <c r="Y5059" s="5" t="str">
        <f t="shared" ref="Y5059:Y5122" si="239">_xlfn.IFS(T5059&gt;=3.5, "Top Performing Venue", T5059&gt;=2.5, "Average Performing Venue", T5059&gt;=0, " Under Performing Venue")</f>
        <v xml:space="preserve"> Under Performing Venue</v>
      </c>
    </row>
    <row r="5060" spans="1:25" x14ac:dyDescent="0.3">
      <c r="A5060">
        <v>18361932</v>
      </c>
      <c r="B5060" t="s">
        <v>4079</v>
      </c>
      <c r="C5060">
        <v>1</v>
      </c>
      <c r="D5060" s="5" t="str">
        <f>VLOOKUP(C5060,Country!A:B,2,0)</f>
        <v>India</v>
      </c>
      <c r="E5060" t="s">
        <v>6919</v>
      </c>
      <c r="F5060" t="s">
        <v>11778</v>
      </c>
      <c r="G5060" t="s">
        <v>11714</v>
      </c>
      <c r="H5060" t="s">
        <v>11715</v>
      </c>
      <c r="I5060">
        <v>77.1333427</v>
      </c>
      <c r="J5060">
        <v>28.548914700000001</v>
      </c>
      <c r="K5060" t="s">
        <v>2865</v>
      </c>
      <c r="L5060">
        <v>600</v>
      </c>
      <c r="M5060" s="5" t="str">
        <f t="shared" si="237"/>
        <v>500-1000</v>
      </c>
      <c r="N5060" t="s">
        <v>2120</v>
      </c>
      <c r="O5060" t="s">
        <v>33</v>
      </c>
      <c r="P5060" t="s">
        <v>32</v>
      </c>
      <c r="Q5060" t="s">
        <v>33</v>
      </c>
      <c r="R5060" t="s">
        <v>33</v>
      </c>
      <c r="S5060">
        <v>2</v>
      </c>
      <c r="T5060">
        <v>0</v>
      </c>
      <c r="U5060" t="str">
        <f t="shared" si="238"/>
        <v xml:space="preserve"> 0</v>
      </c>
      <c r="V5060" t="s">
        <v>169</v>
      </c>
      <c r="W5060" t="s">
        <v>170</v>
      </c>
      <c r="X5060">
        <v>0</v>
      </c>
      <c r="Y5060" s="5" t="str">
        <f t="shared" si="239"/>
        <v xml:space="preserve"> Under Performing Venue</v>
      </c>
    </row>
    <row r="5061" spans="1:25" x14ac:dyDescent="0.3">
      <c r="A5061">
        <v>18414467</v>
      </c>
      <c r="B5061" t="s">
        <v>11779</v>
      </c>
      <c r="C5061">
        <v>1</v>
      </c>
      <c r="D5061" s="5" t="str">
        <f>VLOOKUP(C5061,Country!A:B,2,0)</f>
        <v>India</v>
      </c>
      <c r="E5061" t="s">
        <v>6919</v>
      </c>
      <c r="F5061" t="s">
        <v>11780</v>
      </c>
      <c r="G5061" t="s">
        <v>11714</v>
      </c>
      <c r="H5061" t="s">
        <v>11715</v>
      </c>
      <c r="I5061">
        <v>77.116735199999994</v>
      </c>
      <c r="J5061">
        <v>28.538613300000002</v>
      </c>
      <c r="K5061" t="s">
        <v>2125</v>
      </c>
      <c r="L5061">
        <v>100</v>
      </c>
      <c r="M5061" s="5" t="str">
        <f t="shared" si="237"/>
        <v>0-100</v>
      </c>
      <c r="N5061" t="s">
        <v>2120</v>
      </c>
      <c r="O5061" t="s">
        <v>33</v>
      </c>
      <c r="P5061" t="s">
        <v>33</v>
      </c>
      <c r="Q5061" t="s">
        <v>33</v>
      </c>
      <c r="R5061" t="s">
        <v>33</v>
      </c>
      <c r="S5061">
        <v>1</v>
      </c>
      <c r="T5061">
        <v>0</v>
      </c>
      <c r="U5061" t="str">
        <f t="shared" si="238"/>
        <v xml:space="preserve"> 0</v>
      </c>
      <c r="V5061" t="s">
        <v>169</v>
      </c>
      <c r="W5061" t="s">
        <v>170</v>
      </c>
      <c r="X5061">
        <v>0</v>
      </c>
      <c r="Y5061" s="5" t="str">
        <f t="shared" si="239"/>
        <v xml:space="preserve"> Under Performing Venue</v>
      </c>
    </row>
    <row r="5062" spans="1:25" x14ac:dyDescent="0.3">
      <c r="A5062">
        <v>18358665</v>
      </c>
      <c r="B5062" t="s">
        <v>11781</v>
      </c>
      <c r="C5062">
        <v>1</v>
      </c>
      <c r="D5062" s="5" t="str">
        <f>VLOOKUP(C5062,Country!A:B,2,0)</f>
        <v>India</v>
      </c>
      <c r="E5062" t="s">
        <v>6919</v>
      </c>
      <c r="F5062" t="s">
        <v>11782</v>
      </c>
      <c r="G5062" t="s">
        <v>11714</v>
      </c>
      <c r="H5062" t="s">
        <v>11715</v>
      </c>
      <c r="I5062">
        <v>77.113773600000002</v>
      </c>
      <c r="J5062">
        <v>28.535442100000001</v>
      </c>
      <c r="K5062" t="s">
        <v>11783</v>
      </c>
      <c r="L5062">
        <v>1000</v>
      </c>
      <c r="M5062" s="5" t="str">
        <f t="shared" si="237"/>
        <v>500-1000</v>
      </c>
      <c r="N5062" t="s">
        <v>2120</v>
      </c>
      <c r="O5062" t="s">
        <v>33</v>
      </c>
      <c r="P5062" t="s">
        <v>33</v>
      </c>
      <c r="Q5062" t="s">
        <v>33</v>
      </c>
      <c r="R5062" t="s">
        <v>33</v>
      </c>
      <c r="S5062">
        <v>3</v>
      </c>
      <c r="T5062">
        <v>0</v>
      </c>
      <c r="U5062" t="str">
        <f t="shared" si="238"/>
        <v xml:space="preserve"> 0</v>
      </c>
      <c r="V5062" t="s">
        <v>169</v>
      </c>
      <c r="W5062" t="s">
        <v>170</v>
      </c>
      <c r="X5062">
        <v>0</v>
      </c>
      <c r="Y5062" s="5" t="str">
        <f t="shared" si="239"/>
        <v xml:space="preserve"> Under Performing Venue</v>
      </c>
    </row>
    <row r="5063" spans="1:25" x14ac:dyDescent="0.3">
      <c r="A5063">
        <v>18427203</v>
      </c>
      <c r="B5063" t="s">
        <v>11784</v>
      </c>
      <c r="C5063">
        <v>1</v>
      </c>
      <c r="D5063" s="5" t="str">
        <f>VLOOKUP(C5063,Country!A:B,2,0)</f>
        <v>India</v>
      </c>
      <c r="E5063" t="s">
        <v>6919</v>
      </c>
      <c r="F5063" t="s">
        <v>11785</v>
      </c>
      <c r="G5063" t="s">
        <v>11714</v>
      </c>
      <c r="H5063" t="s">
        <v>11715</v>
      </c>
      <c r="I5063">
        <v>0</v>
      </c>
      <c r="J5063">
        <v>0</v>
      </c>
      <c r="K5063" t="s">
        <v>2133</v>
      </c>
      <c r="L5063">
        <v>600</v>
      </c>
      <c r="M5063" s="5" t="str">
        <f t="shared" si="237"/>
        <v>500-1000</v>
      </c>
      <c r="N5063" t="s">
        <v>2120</v>
      </c>
      <c r="O5063" t="s">
        <v>33</v>
      </c>
      <c r="P5063" t="s">
        <v>33</v>
      </c>
      <c r="Q5063" t="s">
        <v>33</v>
      </c>
      <c r="R5063" t="s">
        <v>33</v>
      </c>
      <c r="S5063">
        <v>2</v>
      </c>
      <c r="T5063">
        <v>0</v>
      </c>
      <c r="U5063" t="str">
        <f t="shared" si="238"/>
        <v xml:space="preserve"> 0</v>
      </c>
      <c r="V5063" t="s">
        <v>169</v>
      </c>
      <c r="W5063" t="s">
        <v>170</v>
      </c>
      <c r="X5063">
        <v>0</v>
      </c>
      <c r="Y5063" s="5" t="str">
        <f t="shared" si="239"/>
        <v xml:space="preserve"> Under Performing Venue</v>
      </c>
    </row>
    <row r="5064" spans="1:25" x14ac:dyDescent="0.3">
      <c r="A5064">
        <v>18358663</v>
      </c>
      <c r="B5064" t="s">
        <v>11786</v>
      </c>
      <c r="C5064">
        <v>1</v>
      </c>
      <c r="D5064" s="5" t="str">
        <f>VLOOKUP(C5064,Country!A:B,2,0)</f>
        <v>India</v>
      </c>
      <c r="E5064" t="s">
        <v>6919</v>
      </c>
      <c r="F5064" t="s">
        <v>11787</v>
      </c>
      <c r="G5064" t="s">
        <v>11714</v>
      </c>
      <c r="H5064" t="s">
        <v>11715</v>
      </c>
      <c r="I5064">
        <v>77.118140600000004</v>
      </c>
      <c r="J5064">
        <v>28.541511700000001</v>
      </c>
      <c r="K5064" t="s">
        <v>2125</v>
      </c>
      <c r="L5064">
        <v>150</v>
      </c>
      <c r="M5064" s="5" t="str">
        <f t="shared" si="237"/>
        <v>100-250</v>
      </c>
      <c r="N5064" t="s">
        <v>2120</v>
      </c>
      <c r="O5064" t="s">
        <v>33</v>
      </c>
      <c r="P5064" t="s">
        <v>33</v>
      </c>
      <c r="Q5064" t="s">
        <v>33</v>
      </c>
      <c r="R5064" t="s">
        <v>33</v>
      </c>
      <c r="S5064">
        <v>1</v>
      </c>
      <c r="T5064">
        <v>0</v>
      </c>
      <c r="U5064" t="str">
        <f t="shared" si="238"/>
        <v xml:space="preserve"> 0</v>
      </c>
      <c r="V5064" t="s">
        <v>169</v>
      </c>
      <c r="W5064" t="s">
        <v>170</v>
      </c>
      <c r="X5064">
        <v>0</v>
      </c>
      <c r="Y5064" s="5" t="str">
        <f t="shared" si="239"/>
        <v xml:space="preserve"> Under Performing Venue</v>
      </c>
    </row>
    <row r="5065" spans="1:25" x14ac:dyDescent="0.3">
      <c r="A5065">
        <v>18489807</v>
      </c>
      <c r="B5065" t="s">
        <v>11788</v>
      </c>
      <c r="C5065">
        <v>1</v>
      </c>
      <c r="D5065" s="5" t="str">
        <f>VLOOKUP(C5065,Country!A:B,2,0)</f>
        <v>India</v>
      </c>
      <c r="E5065" t="s">
        <v>6919</v>
      </c>
      <c r="F5065" t="s">
        <v>11789</v>
      </c>
      <c r="G5065" t="s">
        <v>11714</v>
      </c>
      <c r="H5065" t="s">
        <v>11715</v>
      </c>
      <c r="I5065">
        <v>77.124150400000005</v>
      </c>
      <c r="J5065">
        <v>28.5434269</v>
      </c>
      <c r="K5065" t="s">
        <v>2356</v>
      </c>
      <c r="L5065">
        <v>300</v>
      </c>
      <c r="M5065" s="5" t="str">
        <f t="shared" si="237"/>
        <v>250-500</v>
      </c>
      <c r="N5065" t="s">
        <v>2120</v>
      </c>
      <c r="O5065" t="s">
        <v>33</v>
      </c>
      <c r="P5065" t="s">
        <v>33</v>
      </c>
      <c r="Q5065" t="s">
        <v>33</v>
      </c>
      <c r="R5065" t="s">
        <v>33</v>
      </c>
      <c r="S5065">
        <v>1</v>
      </c>
      <c r="T5065">
        <v>0</v>
      </c>
      <c r="U5065" t="str">
        <f t="shared" si="238"/>
        <v xml:space="preserve"> 0</v>
      </c>
      <c r="V5065" t="s">
        <v>169</v>
      </c>
      <c r="W5065" t="s">
        <v>170</v>
      </c>
      <c r="X5065">
        <v>0</v>
      </c>
      <c r="Y5065" s="5" t="str">
        <f t="shared" si="239"/>
        <v xml:space="preserve"> Under Performing Venue</v>
      </c>
    </row>
    <row r="5066" spans="1:25" x14ac:dyDescent="0.3">
      <c r="A5066">
        <v>305183</v>
      </c>
      <c r="B5066" t="s">
        <v>11790</v>
      </c>
      <c r="C5066">
        <v>1</v>
      </c>
      <c r="D5066" s="5" t="str">
        <f>VLOOKUP(C5066,Country!A:B,2,0)</f>
        <v>India</v>
      </c>
      <c r="E5066" t="s">
        <v>6919</v>
      </c>
      <c r="F5066" t="s">
        <v>11791</v>
      </c>
      <c r="G5066" t="s">
        <v>11714</v>
      </c>
      <c r="H5066" t="s">
        <v>11715</v>
      </c>
      <c r="I5066">
        <v>77.126719100000003</v>
      </c>
      <c r="J5066">
        <v>28.544302399999999</v>
      </c>
      <c r="K5066" t="s">
        <v>150</v>
      </c>
      <c r="L5066">
        <v>300</v>
      </c>
      <c r="M5066" s="5" t="str">
        <f t="shared" si="237"/>
        <v>250-500</v>
      </c>
      <c r="N5066" t="s">
        <v>2120</v>
      </c>
      <c r="O5066" t="s">
        <v>33</v>
      </c>
      <c r="P5066" t="s">
        <v>33</v>
      </c>
      <c r="Q5066" t="s">
        <v>33</v>
      </c>
      <c r="R5066" t="s">
        <v>33</v>
      </c>
      <c r="S5066">
        <v>1</v>
      </c>
      <c r="T5066">
        <v>0</v>
      </c>
      <c r="U5066" t="str">
        <f t="shared" si="238"/>
        <v xml:space="preserve"> 0</v>
      </c>
      <c r="V5066" t="s">
        <v>169</v>
      </c>
      <c r="W5066" t="s">
        <v>170</v>
      </c>
      <c r="X5066">
        <v>2</v>
      </c>
      <c r="Y5066" s="5" t="str">
        <f t="shared" si="239"/>
        <v xml:space="preserve"> Under Performing Venue</v>
      </c>
    </row>
    <row r="5067" spans="1:25" x14ac:dyDescent="0.3">
      <c r="A5067">
        <v>305153</v>
      </c>
      <c r="B5067" t="s">
        <v>11792</v>
      </c>
      <c r="C5067">
        <v>1</v>
      </c>
      <c r="D5067" s="5" t="str">
        <f>VLOOKUP(C5067,Country!A:B,2,0)</f>
        <v>India</v>
      </c>
      <c r="E5067" t="s">
        <v>6919</v>
      </c>
      <c r="F5067" t="s">
        <v>11793</v>
      </c>
      <c r="G5067" t="s">
        <v>11714</v>
      </c>
      <c r="H5067" t="s">
        <v>11715</v>
      </c>
      <c r="I5067">
        <v>77.125029900000001</v>
      </c>
      <c r="J5067">
        <v>28.5472207</v>
      </c>
      <c r="K5067" t="s">
        <v>3116</v>
      </c>
      <c r="L5067">
        <v>650</v>
      </c>
      <c r="M5067" s="5" t="str">
        <f t="shared" si="237"/>
        <v>500-1000</v>
      </c>
      <c r="N5067" t="s">
        <v>2120</v>
      </c>
      <c r="O5067" t="s">
        <v>33</v>
      </c>
      <c r="P5067" t="s">
        <v>33</v>
      </c>
      <c r="Q5067" t="s">
        <v>33</v>
      </c>
      <c r="R5067" t="s">
        <v>33</v>
      </c>
      <c r="S5067">
        <v>2</v>
      </c>
      <c r="T5067">
        <v>0</v>
      </c>
      <c r="U5067" t="str">
        <f t="shared" si="238"/>
        <v xml:space="preserve"> 0</v>
      </c>
      <c r="V5067" t="s">
        <v>169</v>
      </c>
      <c r="W5067" t="s">
        <v>170</v>
      </c>
      <c r="X5067">
        <v>0</v>
      </c>
      <c r="Y5067" s="5" t="str">
        <f t="shared" si="239"/>
        <v xml:space="preserve"> Under Performing Venue</v>
      </c>
    </row>
    <row r="5068" spans="1:25" x14ac:dyDescent="0.3">
      <c r="A5068">
        <v>18372674</v>
      </c>
      <c r="B5068" t="s">
        <v>11794</v>
      </c>
      <c r="C5068">
        <v>1</v>
      </c>
      <c r="D5068" s="5" t="str">
        <f>VLOOKUP(C5068,Country!A:B,2,0)</f>
        <v>India</v>
      </c>
      <c r="E5068" t="s">
        <v>6919</v>
      </c>
      <c r="F5068" t="s">
        <v>11795</v>
      </c>
      <c r="G5068" t="s">
        <v>11714</v>
      </c>
      <c r="H5068" t="s">
        <v>11715</v>
      </c>
      <c r="I5068">
        <v>77.129306299999996</v>
      </c>
      <c r="J5068">
        <v>28.541620999999999</v>
      </c>
      <c r="K5068" t="s">
        <v>2356</v>
      </c>
      <c r="L5068">
        <v>600</v>
      </c>
      <c r="M5068" s="5" t="str">
        <f t="shared" si="237"/>
        <v>500-1000</v>
      </c>
      <c r="N5068" t="s">
        <v>2120</v>
      </c>
      <c r="O5068" t="s">
        <v>33</v>
      </c>
      <c r="P5068" t="s">
        <v>33</v>
      </c>
      <c r="Q5068" t="s">
        <v>33</v>
      </c>
      <c r="R5068" t="s">
        <v>33</v>
      </c>
      <c r="S5068">
        <v>2</v>
      </c>
      <c r="T5068">
        <v>0</v>
      </c>
      <c r="U5068" t="str">
        <f t="shared" si="238"/>
        <v xml:space="preserve"> 0</v>
      </c>
      <c r="V5068" t="s">
        <v>169</v>
      </c>
      <c r="W5068" t="s">
        <v>170</v>
      </c>
      <c r="X5068">
        <v>2</v>
      </c>
      <c r="Y5068" s="5" t="str">
        <f t="shared" si="239"/>
        <v xml:space="preserve"> Under Performing Venue</v>
      </c>
    </row>
    <row r="5069" spans="1:25" x14ac:dyDescent="0.3">
      <c r="A5069">
        <v>18356797</v>
      </c>
      <c r="B5069" t="s">
        <v>11796</v>
      </c>
      <c r="C5069">
        <v>1</v>
      </c>
      <c r="D5069" s="5" t="str">
        <f>VLOOKUP(C5069,Country!A:B,2,0)</f>
        <v>India</v>
      </c>
      <c r="E5069" t="s">
        <v>6919</v>
      </c>
      <c r="F5069" t="s">
        <v>11797</v>
      </c>
      <c r="G5069" t="s">
        <v>11714</v>
      </c>
      <c r="H5069" t="s">
        <v>11715</v>
      </c>
      <c r="I5069">
        <v>77.124741400000005</v>
      </c>
      <c r="J5069">
        <v>28.5469805</v>
      </c>
      <c r="K5069" t="s">
        <v>8801</v>
      </c>
      <c r="L5069">
        <v>300</v>
      </c>
      <c r="M5069" s="5" t="str">
        <f t="shared" si="237"/>
        <v>250-500</v>
      </c>
      <c r="N5069" t="s">
        <v>2120</v>
      </c>
      <c r="O5069" t="s">
        <v>33</v>
      </c>
      <c r="P5069" t="s">
        <v>33</v>
      </c>
      <c r="Q5069" t="s">
        <v>33</v>
      </c>
      <c r="R5069" t="s">
        <v>33</v>
      </c>
      <c r="S5069">
        <v>1</v>
      </c>
      <c r="T5069">
        <v>0</v>
      </c>
      <c r="U5069" t="str">
        <f t="shared" si="238"/>
        <v xml:space="preserve"> 0</v>
      </c>
      <c r="V5069" t="s">
        <v>169</v>
      </c>
      <c r="W5069" t="s">
        <v>170</v>
      </c>
      <c r="X5069">
        <v>1</v>
      </c>
      <c r="Y5069" s="5" t="str">
        <f t="shared" si="239"/>
        <v xml:space="preserve"> Under Performing Venue</v>
      </c>
    </row>
    <row r="5070" spans="1:25" x14ac:dyDescent="0.3">
      <c r="A5070">
        <v>18414511</v>
      </c>
      <c r="B5070" t="s">
        <v>11798</v>
      </c>
      <c r="C5070">
        <v>1</v>
      </c>
      <c r="D5070" s="5" t="str">
        <f>VLOOKUP(C5070,Country!A:B,2,0)</f>
        <v>India</v>
      </c>
      <c r="E5070" t="s">
        <v>6919</v>
      </c>
      <c r="F5070" t="s">
        <v>11799</v>
      </c>
      <c r="G5070" t="s">
        <v>11714</v>
      </c>
      <c r="H5070" t="s">
        <v>11715</v>
      </c>
      <c r="I5070">
        <v>77.128131400000001</v>
      </c>
      <c r="J5070">
        <v>28.5470234</v>
      </c>
      <c r="K5070" t="s">
        <v>2285</v>
      </c>
      <c r="L5070">
        <v>350</v>
      </c>
      <c r="M5070" s="5" t="str">
        <f t="shared" si="237"/>
        <v>250-500</v>
      </c>
      <c r="N5070" t="s">
        <v>2120</v>
      </c>
      <c r="O5070" t="s">
        <v>33</v>
      </c>
      <c r="P5070" t="s">
        <v>33</v>
      </c>
      <c r="Q5070" t="s">
        <v>33</v>
      </c>
      <c r="R5070" t="s">
        <v>33</v>
      </c>
      <c r="S5070">
        <v>1</v>
      </c>
      <c r="T5070">
        <v>0</v>
      </c>
      <c r="U5070" t="str">
        <f t="shared" si="238"/>
        <v xml:space="preserve"> 0</v>
      </c>
      <c r="V5070" t="s">
        <v>169</v>
      </c>
      <c r="W5070" t="s">
        <v>170</v>
      </c>
      <c r="X5070">
        <v>0</v>
      </c>
      <c r="Y5070" s="5" t="str">
        <f t="shared" si="239"/>
        <v xml:space="preserve"> Under Performing Venue</v>
      </c>
    </row>
    <row r="5071" spans="1:25" x14ac:dyDescent="0.3">
      <c r="A5071">
        <v>18408033</v>
      </c>
      <c r="B5071" t="s">
        <v>10618</v>
      </c>
      <c r="C5071">
        <v>1</v>
      </c>
      <c r="D5071" s="5" t="str">
        <f>VLOOKUP(C5071,Country!A:B,2,0)</f>
        <v>India</v>
      </c>
      <c r="E5071" t="s">
        <v>6919</v>
      </c>
      <c r="F5071" t="s">
        <v>11800</v>
      </c>
      <c r="G5071" t="s">
        <v>11714</v>
      </c>
      <c r="H5071" t="s">
        <v>11715</v>
      </c>
      <c r="I5071">
        <v>0</v>
      </c>
      <c r="J5071">
        <v>0</v>
      </c>
      <c r="K5071" t="s">
        <v>2346</v>
      </c>
      <c r="L5071">
        <v>150</v>
      </c>
      <c r="M5071" s="5" t="str">
        <f t="shared" si="237"/>
        <v>100-250</v>
      </c>
      <c r="N5071" t="s">
        <v>2120</v>
      </c>
      <c r="O5071" t="s">
        <v>33</v>
      </c>
      <c r="P5071" t="s">
        <v>33</v>
      </c>
      <c r="Q5071" t="s">
        <v>33</v>
      </c>
      <c r="R5071" t="s">
        <v>33</v>
      </c>
      <c r="S5071">
        <v>1</v>
      </c>
      <c r="T5071">
        <v>0</v>
      </c>
      <c r="U5071" t="str">
        <f t="shared" si="238"/>
        <v xml:space="preserve"> 0</v>
      </c>
      <c r="V5071" t="s">
        <v>169</v>
      </c>
      <c r="W5071" t="s">
        <v>170</v>
      </c>
      <c r="X5071">
        <v>0</v>
      </c>
      <c r="Y5071" s="5" t="str">
        <f t="shared" si="239"/>
        <v xml:space="preserve"> Under Performing Venue</v>
      </c>
    </row>
    <row r="5072" spans="1:25" x14ac:dyDescent="0.3">
      <c r="A5072">
        <v>18358661</v>
      </c>
      <c r="B5072" t="s">
        <v>11801</v>
      </c>
      <c r="C5072">
        <v>1</v>
      </c>
      <c r="D5072" s="5" t="str">
        <f>VLOOKUP(C5072,Country!A:B,2,0)</f>
        <v>India</v>
      </c>
      <c r="E5072" t="s">
        <v>6919</v>
      </c>
      <c r="F5072" t="s">
        <v>11802</v>
      </c>
      <c r="G5072" t="s">
        <v>11714</v>
      </c>
      <c r="H5072" t="s">
        <v>11715</v>
      </c>
      <c r="I5072">
        <v>77.122853599999999</v>
      </c>
      <c r="J5072">
        <v>28.545455100000002</v>
      </c>
      <c r="K5072" t="s">
        <v>2125</v>
      </c>
      <c r="L5072">
        <v>350</v>
      </c>
      <c r="M5072" s="5" t="str">
        <f t="shared" si="237"/>
        <v>250-500</v>
      </c>
      <c r="N5072" t="s">
        <v>2120</v>
      </c>
      <c r="O5072" t="s">
        <v>33</v>
      </c>
      <c r="P5072" t="s">
        <v>33</v>
      </c>
      <c r="Q5072" t="s">
        <v>33</v>
      </c>
      <c r="R5072" t="s">
        <v>33</v>
      </c>
      <c r="S5072">
        <v>1</v>
      </c>
      <c r="T5072">
        <v>0</v>
      </c>
      <c r="U5072" t="str">
        <f t="shared" si="238"/>
        <v xml:space="preserve"> 0</v>
      </c>
      <c r="V5072" t="s">
        <v>169</v>
      </c>
      <c r="W5072" t="s">
        <v>170</v>
      </c>
      <c r="X5072">
        <v>0</v>
      </c>
      <c r="Y5072" s="5" t="str">
        <f t="shared" si="239"/>
        <v xml:space="preserve"> Under Performing Venue</v>
      </c>
    </row>
    <row r="5073" spans="1:25" x14ac:dyDescent="0.3">
      <c r="A5073">
        <v>18180072</v>
      </c>
      <c r="B5073" t="s">
        <v>11803</v>
      </c>
      <c r="C5073">
        <v>1</v>
      </c>
      <c r="D5073" s="5" t="str">
        <f>VLOOKUP(C5073,Country!A:B,2,0)</f>
        <v>India</v>
      </c>
      <c r="E5073" t="s">
        <v>6919</v>
      </c>
      <c r="F5073" t="s">
        <v>11804</v>
      </c>
      <c r="G5073" t="s">
        <v>11714</v>
      </c>
      <c r="H5073" t="s">
        <v>11715</v>
      </c>
      <c r="I5073">
        <v>77.123932300000007</v>
      </c>
      <c r="J5073">
        <v>28.543586900000001</v>
      </c>
      <c r="K5073" t="s">
        <v>2125</v>
      </c>
      <c r="L5073">
        <v>100</v>
      </c>
      <c r="M5073" s="5" t="str">
        <f t="shared" si="237"/>
        <v>0-100</v>
      </c>
      <c r="N5073" t="s">
        <v>2120</v>
      </c>
      <c r="O5073" t="s">
        <v>33</v>
      </c>
      <c r="P5073" t="s">
        <v>33</v>
      </c>
      <c r="Q5073" t="s">
        <v>33</v>
      </c>
      <c r="R5073" t="s">
        <v>33</v>
      </c>
      <c r="S5073">
        <v>1</v>
      </c>
      <c r="T5073">
        <v>0</v>
      </c>
      <c r="U5073" t="str">
        <f t="shared" si="238"/>
        <v xml:space="preserve"> 0</v>
      </c>
      <c r="V5073" t="s">
        <v>169</v>
      </c>
      <c r="W5073" t="s">
        <v>170</v>
      </c>
      <c r="X5073">
        <v>0</v>
      </c>
      <c r="Y5073" s="5" t="str">
        <f t="shared" si="239"/>
        <v xml:space="preserve"> Under Performing Venue</v>
      </c>
    </row>
    <row r="5074" spans="1:25" x14ac:dyDescent="0.3">
      <c r="A5074">
        <v>18311961</v>
      </c>
      <c r="B5074" t="s">
        <v>11805</v>
      </c>
      <c r="C5074">
        <v>1</v>
      </c>
      <c r="D5074" s="5" t="str">
        <f>VLOOKUP(C5074,Country!A:B,2,0)</f>
        <v>India</v>
      </c>
      <c r="E5074" t="s">
        <v>6919</v>
      </c>
      <c r="F5074" t="s">
        <v>11806</v>
      </c>
      <c r="G5074" t="s">
        <v>11714</v>
      </c>
      <c r="H5074" t="s">
        <v>11715</v>
      </c>
      <c r="I5074">
        <v>0</v>
      </c>
      <c r="J5074">
        <v>0</v>
      </c>
      <c r="K5074" t="s">
        <v>2125</v>
      </c>
      <c r="L5074">
        <v>400</v>
      </c>
      <c r="M5074" s="5" t="str">
        <f t="shared" si="237"/>
        <v>250-500</v>
      </c>
      <c r="N5074" t="s">
        <v>2120</v>
      </c>
      <c r="O5074" t="s">
        <v>33</v>
      </c>
      <c r="P5074" t="s">
        <v>33</v>
      </c>
      <c r="Q5074" t="s">
        <v>33</v>
      </c>
      <c r="R5074" t="s">
        <v>33</v>
      </c>
      <c r="S5074">
        <v>1</v>
      </c>
      <c r="T5074">
        <v>0</v>
      </c>
      <c r="U5074" t="str">
        <f t="shared" si="238"/>
        <v xml:space="preserve"> 0</v>
      </c>
      <c r="V5074" t="s">
        <v>169</v>
      </c>
      <c r="W5074" t="s">
        <v>170</v>
      </c>
      <c r="X5074">
        <v>3</v>
      </c>
      <c r="Y5074" s="5" t="str">
        <f t="shared" si="239"/>
        <v xml:space="preserve"> Under Performing Venue</v>
      </c>
    </row>
    <row r="5075" spans="1:25" x14ac:dyDescent="0.3">
      <c r="A5075">
        <v>18416830</v>
      </c>
      <c r="B5075" t="s">
        <v>11807</v>
      </c>
      <c r="C5075">
        <v>1</v>
      </c>
      <c r="D5075" s="5" t="str">
        <f>VLOOKUP(C5075,Country!A:B,2,0)</f>
        <v>India</v>
      </c>
      <c r="E5075" t="s">
        <v>6919</v>
      </c>
      <c r="F5075" t="s">
        <v>11808</v>
      </c>
      <c r="G5075" t="s">
        <v>11714</v>
      </c>
      <c r="H5075" t="s">
        <v>11715</v>
      </c>
      <c r="I5075">
        <v>77.124112100000005</v>
      </c>
      <c r="J5075">
        <v>28.543156</v>
      </c>
      <c r="K5075" t="s">
        <v>397</v>
      </c>
      <c r="L5075">
        <v>450</v>
      </c>
      <c r="M5075" s="5" t="str">
        <f t="shared" si="237"/>
        <v>250-500</v>
      </c>
      <c r="N5075" t="s">
        <v>2120</v>
      </c>
      <c r="O5075" t="s">
        <v>33</v>
      </c>
      <c r="P5075" t="s">
        <v>33</v>
      </c>
      <c r="Q5075" t="s">
        <v>33</v>
      </c>
      <c r="R5075" t="s">
        <v>33</v>
      </c>
      <c r="S5075">
        <v>1</v>
      </c>
      <c r="T5075">
        <v>0</v>
      </c>
      <c r="U5075" t="str">
        <f t="shared" si="238"/>
        <v xml:space="preserve"> 0</v>
      </c>
      <c r="V5075" t="s">
        <v>169</v>
      </c>
      <c r="W5075" t="s">
        <v>170</v>
      </c>
      <c r="X5075">
        <v>3</v>
      </c>
      <c r="Y5075" s="5" t="str">
        <f t="shared" si="239"/>
        <v xml:space="preserve"> Under Performing Venue</v>
      </c>
    </row>
    <row r="5076" spans="1:25" x14ac:dyDescent="0.3">
      <c r="A5076">
        <v>18357534</v>
      </c>
      <c r="B5076" t="s">
        <v>11809</v>
      </c>
      <c r="C5076">
        <v>1</v>
      </c>
      <c r="D5076" s="5" t="str">
        <f>VLOOKUP(C5076,Country!A:B,2,0)</f>
        <v>India</v>
      </c>
      <c r="E5076" t="s">
        <v>6919</v>
      </c>
      <c r="F5076" t="s">
        <v>11810</v>
      </c>
      <c r="G5076" t="s">
        <v>11714</v>
      </c>
      <c r="H5076" t="s">
        <v>11715</v>
      </c>
      <c r="I5076">
        <v>77.124927900000003</v>
      </c>
      <c r="J5076">
        <v>28.5429013</v>
      </c>
      <c r="K5076" t="s">
        <v>6333</v>
      </c>
      <c r="L5076">
        <v>350</v>
      </c>
      <c r="M5076" s="5" t="str">
        <f t="shared" si="237"/>
        <v>250-500</v>
      </c>
      <c r="N5076" t="s">
        <v>2120</v>
      </c>
      <c r="O5076" t="s">
        <v>33</v>
      </c>
      <c r="P5076" t="s">
        <v>33</v>
      </c>
      <c r="Q5076" t="s">
        <v>33</v>
      </c>
      <c r="R5076" t="s">
        <v>33</v>
      </c>
      <c r="S5076">
        <v>1</v>
      </c>
      <c r="T5076">
        <v>0</v>
      </c>
      <c r="U5076" t="str">
        <f t="shared" si="238"/>
        <v xml:space="preserve"> 0</v>
      </c>
      <c r="V5076" t="s">
        <v>169</v>
      </c>
      <c r="W5076" t="s">
        <v>170</v>
      </c>
      <c r="X5076">
        <v>0</v>
      </c>
      <c r="Y5076" s="5" t="str">
        <f t="shared" si="239"/>
        <v xml:space="preserve"> Under Performing Venue</v>
      </c>
    </row>
    <row r="5077" spans="1:25" x14ac:dyDescent="0.3">
      <c r="A5077">
        <v>18356819</v>
      </c>
      <c r="B5077" t="s">
        <v>11811</v>
      </c>
      <c r="C5077">
        <v>1</v>
      </c>
      <c r="D5077" s="5" t="str">
        <f>VLOOKUP(C5077,Country!A:B,2,0)</f>
        <v>India</v>
      </c>
      <c r="E5077" t="s">
        <v>6919</v>
      </c>
      <c r="F5077" t="s">
        <v>11812</v>
      </c>
      <c r="G5077" t="s">
        <v>11714</v>
      </c>
      <c r="H5077" t="s">
        <v>11715</v>
      </c>
      <c r="I5077">
        <v>77.125056000000001</v>
      </c>
      <c r="J5077">
        <v>28.543829200000001</v>
      </c>
      <c r="K5077" t="s">
        <v>3497</v>
      </c>
      <c r="L5077">
        <v>250</v>
      </c>
      <c r="M5077" s="5" t="str">
        <f t="shared" si="237"/>
        <v>100-250</v>
      </c>
      <c r="N5077" t="s">
        <v>2120</v>
      </c>
      <c r="O5077" t="s">
        <v>33</v>
      </c>
      <c r="P5077" t="s">
        <v>33</v>
      </c>
      <c r="Q5077" t="s">
        <v>33</v>
      </c>
      <c r="R5077" t="s">
        <v>33</v>
      </c>
      <c r="S5077">
        <v>1</v>
      </c>
      <c r="T5077">
        <v>0</v>
      </c>
      <c r="U5077" t="str">
        <f t="shared" si="238"/>
        <v xml:space="preserve"> 0</v>
      </c>
      <c r="V5077" t="s">
        <v>169</v>
      </c>
      <c r="W5077" t="s">
        <v>170</v>
      </c>
      <c r="X5077">
        <v>0</v>
      </c>
      <c r="Y5077" s="5" t="str">
        <f t="shared" si="239"/>
        <v xml:space="preserve"> Under Performing Venue</v>
      </c>
    </row>
    <row r="5078" spans="1:25" x14ac:dyDescent="0.3">
      <c r="A5078">
        <v>18356795</v>
      </c>
      <c r="B5078" t="s">
        <v>11813</v>
      </c>
      <c r="C5078">
        <v>1</v>
      </c>
      <c r="D5078" s="5" t="str">
        <f>VLOOKUP(C5078,Country!A:B,2,0)</f>
        <v>India</v>
      </c>
      <c r="E5078" t="s">
        <v>6919</v>
      </c>
      <c r="F5078" t="s">
        <v>11814</v>
      </c>
      <c r="G5078" t="s">
        <v>11714</v>
      </c>
      <c r="H5078" t="s">
        <v>11715</v>
      </c>
      <c r="I5078">
        <v>77.125730200000007</v>
      </c>
      <c r="J5078">
        <v>28.547702699999999</v>
      </c>
      <c r="K5078" t="s">
        <v>2285</v>
      </c>
      <c r="L5078">
        <v>500</v>
      </c>
      <c r="M5078" s="5" t="str">
        <f t="shared" si="237"/>
        <v>250-500</v>
      </c>
      <c r="N5078" t="s">
        <v>2120</v>
      </c>
      <c r="O5078" t="s">
        <v>33</v>
      </c>
      <c r="P5078" t="s">
        <v>33</v>
      </c>
      <c r="Q5078" t="s">
        <v>33</v>
      </c>
      <c r="R5078" t="s">
        <v>33</v>
      </c>
      <c r="S5078">
        <v>2</v>
      </c>
      <c r="T5078">
        <v>0</v>
      </c>
      <c r="U5078" t="str">
        <f t="shared" si="238"/>
        <v xml:space="preserve"> 0</v>
      </c>
      <c r="V5078" t="s">
        <v>169</v>
      </c>
      <c r="W5078" t="s">
        <v>170</v>
      </c>
      <c r="X5078">
        <v>1</v>
      </c>
      <c r="Y5078" s="5" t="str">
        <f t="shared" si="239"/>
        <v xml:space="preserve"> Under Performing Venue</v>
      </c>
    </row>
    <row r="5079" spans="1:25" x14ac:dyDescent="0.3">
      <c r="A5079">
        <v>18357529</v>
      </c>
      <c r="B5079" t="s">
        <v>11815</v>
      </c>
      <c r="C5079">
        <v>1</v>
      </c>
      <c r="D5079" s="5" t="str">
        <f>VLOOKUP(C5079,Country!A:B,2,0)</f>
        <v>India</v>
      </c>
      <c r="E5079" t="s">
        <v>6919</v>
      </c>
      <c r="F5079" t="s">
        <v>11816</v>
      </c>
      <c r="G5079" t="s">
        <v>11714</v>
      </c>
      <c r="H5079" t="s">
        <v>11715</v>
      </c>
      <c r="I5079">
        <v>77.124298300000007</v>
      </c>
      <c r="J5079">
        <v>28.5434512</v>
      </c>
      <c r="K5079" t="s">
        <v>150</v>
      </c>
      <c r="L5079">
        <v>250</v>
      </c>
      <c r="M5079" s="5" t="str">
        <f t="shared" si="237"/>
        <v>100-250</v>
      </c>
      <c r="N5079" t="s">
        <v>2120</v>
      </c>
      <c r="O5079" t="s">
        <v>33</v>
      </c>
      <c r="P5079" t="s">
        <v>33</v>
      </c>
      <c r="Q5079" t="s">
        <v>33</v>
      </c>
      <c r="R5079" t="s">
        <v>33</v>
      </c>
      <c r="S5079">
        <v>1</v>
      </c>
      <c r="T5079">
        <v>0</v>
      </c>
      <c r="U5079" t="str">
        <f t="shared" si="238"/>
        <v xml:space="preserve"> 0</v>
      </c>
      <c r="V5079" t="s">
        <v>169</v>
      </c>
      <c r="W5079" t="s">
        <v>170</v>
      </c>
      <c r="X5079">
        <v>2</v>
      </c>
      <c r="Y5079" s="5" t="str">
        <f t="shared" si="239"/>
        <v xml:space="preserve"> Under Performing Venue</v>
      </c>
    </row>
    <row r="5080" spans="1:25" x14ac:dyDescent="0.3">
      <c r="A5080">
        <v>311666</v>
      </c>
      <c r="B5080" t="s">
        <v>11817</v>
      </c>
      <c r="C5080">
        <v>1</v>
      </c>
      <c r="D5080" s="5" t="str">
        <f>VLOOKUP(C5080,Country!A:B,2,0)</f>
        <v>India</v>
      </c>
      <c r="E5080" t="s">
        <v>6919</v>
      </c>
      <c r="F5080" t="s">
        <v>11818</v>
      </c>
      <c r="G5080" t="s">
        <v>11714</v>
      </c>
      <c r="H5080" t="s">
        <v>11715</v>
      </c>
      <c r="I5080">
        <v>77.123752499999995</v>
      </c>
      <c r="J5080">
        <v>28.543479999999999</v>
      </c>
      <c r="K5080" t="s">
        <v>2720</v>
      </c>
      <c r="L5080">
        <v>500</v>
      </c>
      <c r="M5080" s="5" t="str">
        <f t="shared" si="237"/>
        <v>250-500</v>
      </c>
      <c r="N5080" t="s">
        <v>2120</v>
      </c>
      <c r="O5080" t="s">
        <v>33</v>
      </c>
      <c r="P5080" t="s">
        <v>33</v>
      </c>
      <c r="Q5080" t="s">
        <v>33</v>
      </c>
      <c r="R5080" t="s">
        <v>33</v>
      </c>
      <c r="S5080">
        <v>2</v>
      </c>
      <c r="T5080">
        <v>0</v>
      </c>
      <c r="U5080" t="str">
        <f t="shared" si="238"/>
        <v xml:space="preserve"> 0</v>
      </c>
      <c r="V5080" t="s">
        <v>169</v>
      </c>
      <c r="W5080" t="s">
        <v>170</v>
      </c>
      <c r="X5080">
        <v>0</v>
      </c>
      <c r="Y5080" s="5" t="str">
        <f t="shared" si="239"/>
        <v xml:space="preserve"> Under Performing Venue</v>
      </c>
    </row>
    <row r="5081" spans="1:25" x14ac:dyDescent="0.3">
      <c r="A5081">
        <v>18357541</v>
      </c>
      <c r="B5081" t="s">
        <v>11819</v>
      </c>
      <c r="C5081">
        <v>1</v>
      </c>
      <c r="D5081" s="5" t="str">
        <f>VLOOKUP(C5081,Country!A:B,2,0)</f>
        <v>India</v>
      </c>
      <c r="E5081" t="s">
        <v>6919</v>
      </c>
      <c r="F5081" t="s">
        <v>11820</v>
      </c>
      <c r="G5081" t="s">
        <v>11714</v>
      </c>
      <c r="H5081" t="s">
        <v>11715</v>
      </c>
      <c r="I5081">
        <v>77.124854200000001</v>
      </c>
      <c r="J5081">
        <v>28.543052500000002</v>
      </c>
      <c r="K5081" t="s">
        <v>2125</v>
      </c>
      <c r="L5081">
        <v>300</v>
      </c>
      <c r="M5081" s="5" t="str">
        <f t="shared" si="237"/>
        <v>250-500</v>
      </c>
      <c r="N5081" t="s">
        <v>2120</v>
      </c>
      <c r="O5081" t="s">
        <v>33</v>
      </c>
      <c r="P5081" t="s">
        <v>33</v>
      </c>
      <c r="Q5081" t="s">
        <v>33</v>
      </c>
      <c r="R5081" t="s">
        <v>33</v>
      </c>
      <c r="S5081">
        <v>1</v>
      </c>
      <c r="T5081">
        <v>0</v>
      </c>
      <c r="U5081" t="str">
        <f t="shared" si="238"/>
        <v xml:space="preserve"> 0</v>
      </c>
      <c r="V5081" t="s">
        <v>169</v>
      </c>
      <c r="W5081" t="s">
        <v>170</v>
      </c>
      <c r="X5081">
        <v>0</v>
      </c>
      <c r="Y5081" s="5" t="str">
        <f t="shared" si="239"/>
        <v xml:space="preserve"> Under Performing Venue</v>
      </c>
    </row>
    <row r="5082" spans="1:25" x14ac:dyDescent="0.3">
      <c r="A5082">
        <v>312970</v>
      </c>
      <c r="B5082" t="s">
        <v>11821</v>
      </c>
      <c r="C5082">
        <v>1</v>
      </c>
      <c r="D5082" s="5" t="str">
        <f>VLOOKUP(C5082,Country!A:B,2,0)</f>
        <v>India</v>
      </c>
      <c r="E5082" t="s">
        <v>6919</v>
      </c>
      <c r="F5082" t="s">
        <v>11822</v>
      </c>
      <c r="G5082" t="s">
        <v>11714</v>
      </c>
      <c r="H5082" t="s">
        <v>11715</v>
      </c>
      <c r="I5082">
        <v>77.123123199999995</v>
      </c>
      <c r="J5082">
        <v>28.543598899999999</v>
      </c>
      <c r="K5082" t="s">
        <v>2125</v>
      </c>
      <c r="L5082">
        <v>300</v>
      </c>
      <c r="M5082" s="5" t="str">
        <f t="shared" si="237"/>
        <v>250-500</v>
      </c>
      <c r="N5082" t="s">
        <v>2120</v>
      </c>
      <c r="O5082" t="s">
        <v>33</v>
      </c>
      <c r="P5082" t="s">
        <v>33</v>
      </c>
      <c r="Q5082" t="s">
        <v>33</v>
      </c>
      <c r="R5082" t="s">
        <v>33</v>
      </c>
      <c r="S5082">
        <v>1</v>
      </c>
      <c r="T5082">
        <v>0</v>
      </c>
      <c r="U5082" t="str">
        <f t="shared" si="238"/>
        <v xml:space="preserve"> 0</v>
      </c>
      <c r="V5082" t="s">
        <v>169</v>
      </c>
      <c r="W5082" t="s">
        <v>170</v>
      </c>
      <c r="X5082">
        <v>0</v>
      </c>
      <c r="Y5082" s="5" t="str">
        <f t="shared" si="239"/>
        <v xml:space="preserve"> Under Performing Venue</v>
      </c>
    </row>
    <row r="5083" spans="1:25" x14ac:dyDescent="0.3">
      <c r="A5083">
        <v>305190</v>
      </c>
      <c r="B5083" t="s">
        <v>11823</v>
      </c>
      <c r="C5083">
        <v>1</v>
      </c>
      <c r="D5083" s="5" t="str">
        <f>VLOOKUP(C5083,Country!A:B,2,0)</f>
        <v>India</v>
      </c>
      <c r="E5083" t="s">
        <v>6919</v>
      </c>
      <c r="F5083" t="s">
        <v>11824</v>
      </c>
      <c r="G5083" t="s">
        <v>11714</v>
      </c>
      <c r="H5083" t="s">
        <v>11715</v>
      </c>
      <c r="I5083">
        <v>77.129541500000002</v>
      </c>
      <c r="J5083">
        <v>28.541512099999998</v>
      </c>
      <c r="K5083" t="s">
        <v>2860</v>
      </c>
      <c r="L5083">
        <v>150</v>
      </c>
      <c r="M5083" s="5" t="str">
        <f t="shared" si="237"/>
        <v>100-250</v>
      </c>
      <c r="N5083" t="s">
        <v>2120</v>
      </c>
      <c r="O5083" t="s">
        <v>33</v>
      </c>
      <c r="P5083" t="s">
        <v>33</v>
      </c>
      <c r="Q5083" t="s">
        <v>33</v>
      </c>
      <c r="R5083" t="s">
        <v>33</v>
      </c>
      <c r="S5083">
        <v>1</v>
      </c>
      <c r="T5083">
        <v>0</v>
      </c>
      <c r="U5083" t="str">
        <f t="shared" si="238"/>
        <v xml:space="preserve"> 0</v>
      </c>
      <c r="V5083" t="s">
        <v>169</v>
      </c>
      <c r="W5083" t="s">
        <v>170</v>
      </c>
      <c r="X5083">
        <v>2</v>
      </c>
      <c r="Y5083" s="5" t="str">
        <f t="shared" si="239"/>
        <v xml:space="preserve"> Under Performing Venue</v>
      </c>
    </row>
    <row r="5084" spans="1:25" x14ac:dyDescent="0.3">
      <c r="A5084">
        <v>303149</v>
      </c>
      <c r="B5084" t="s">
        <v>4660</v>
      </c>
      <c r="C5084">
        <v>1</v>
      </c>
      <c r="D5084" s="5" t="str">
        <f>VLOOKUP(C5084,Country!A:B,2,0)</f>
        <v>India</v>
      </c>
      <c r="E5084" t="s">
        <v>6919</v>
      </c>
      <c r="F5084" t="s">
        <v>11825</v>
      </c>
      <c r="G5084" t="s">
        <v>11714</v>
      </c>
      <c r="H5084" t="s">
        <v>11715</v>
      </c>
      <c r="I5084">
        <v>77.128813890000004</v>
      </c>
      <c r="J5084">
        <v>28.549536109999998</v>
      </c>
      <c r="K5084" t="s">
        <v>3116</v>
      </c>
      <c r="L5084">
        <v>500</v>
      </c>
      <c r="M5084" s="5" t="str">
        <f t="shared" si="237"/>
        <v>250-500</v>
      </c>
      <c r="N5084" t="s">
        <v>2120</v>
      </c>
      <c r="O5084" t="s">
        <v>33</v>
      </c>
      <c r="P5084" t="s">
        <v>33</v>
      </c>
      <c r="Q5084" t="s">
        <v>33</v>
      </c>
      <c r="R5084" t="s">
        <v>33</v>
      </c>
      <c r="S5084">
        <v>2</v>
      </c>
      <c r="T5084">
        <v>0</v>
      </c>
      <c r="U5084" t="str">
        <f t="shared" si="238"/>
        <v xml:space="preserve"> 0</v>
      </c>
      <c r="V5084" t="s">
        <v>169</v>
      </c>
      <c r="W5084" t="s">
        <v>170</v>
      </c>
      <c r="X5084">
        <v>1</v>
      </c>
      <c r="Y5084" s="5" t="str">
        <f t="shared" si="239"/>
        <v xml:space="preserve"> Under Performing Venue</v>
      </c>
    </row>
    <row r="5085" spans="1:25" x14ac:dyDescent="0.3">
      <c r="A5085">
        <v>18168164</v>
      </c>
      <c r="B5085" t="s">
        <v>11826</v>
      </c>
      <c r="C5085">
        <v>1</v>
      </c>
      <c r="D5085" s="5" t="str">
        <f>VLOOKUP(C5085,Country!A:B,2,0)</f>
        <v>India</v>
      </c>
      <c r="E5085" t="s">
        <v>6919</v>
      </c>
      <c r="F5085" t="s">
        <v>11827</v>
      </c>
      <c r="G5085" t="s">
        <v>11714</v>
      </c>
      <c r="H5085" t="s">
        <v>11715</v>
      </c>
      <c r="I5085">
        <v>77.123932300000007</v>
      </c>
      <c r="J5085">
        <v>28.5432284</v>
      </c>
      <c r="K5085" t="s">
        <v>3389</v>
      </c>
      <c r="L5085">
        <v>250</v>
      </c>
      <c r="M5085" s="5" t="str">
        <f t="shared" si="237"/>
        <v>100-250</v>
      </c>
      <c r="N5085" t="s">
        <v>2120</v>
      </c>
      <c r="O5085" t="s">
        <v>33</v>
      </c>
      <c r="P5085" t="s">
        <v>33</v>
      </c>
      <c r="Q5085" t="s">
        <v>33</v>
      </c>
      <c r="R5085" t="s">
        <v>33</v>
      </c>
      <c r="S5085">
        <v>1</v>
      </c>
      <c r="T5085">
        <v>0</v>
      </c>
      <c r="U5085" t="str">
        <f t="shared" si="238"/>
        <v xml:space="preserve"> 0</v>
      </c>
      <c r="V5085" t="s">
        <v>169</v>
      </c>
      <c r="W5085" t="s">
        <v>170</v>
      </c>
      <c r="X5085">
        <v>2</v>
      </c>
      <c r="Y5085" s="5" t="str">
        <f t="shared" si="239"/>
        <v xml:space="preserve"> Under Performing Venue</v>
      </c>
    </row>
    <row r="5086" spans="1:25" x14ac:dyDescent="0.3">
      <c r="A5086">
        <v>18489540</v>
      </c>
      <c r="B5086" t="s">
        <v>11828</v>
      </c>
      <c r="C5086">
        <v>1</v>
      </c>
      <c r="D5086" s="5" t="str">
        <f>VLOOKUP(C5086,Country!A:B,2,0)</f>
        <v>India</v>
      </c>
      <c r="E5086" t="s">
        <v>6919</v>
      </c>
      <c r="F5086" t="s">
        <v>11829</v>
      </c>
      <c r="G5086" t="s">
        <v>11714</v>
      </c>
      <c r="H5086" t="s">
        <v>11715</v>
      </c>
      <c r="I5086">
        <v>77.126449399999998</v>
      </c>
      <c r="J5086">
        <v>28.546965100000001</v>
      </c>
      <c r="K5086" t="s">
        <v>11830</v>
      </c>
      <c r="L5086">
        <v>450</v>
      </c>
      <c r="M5086" s="5" t="str">
        <f t="shared" si="237"/>
        <v>250-500</v>
      </c>
      <c r="N5086" t="s">
        <v>2120</v>
      </c>
      <c r="O5086" t="s">
        <v>33</v>
      </c>
      <c r="P5086" t="s">
        <v>33</v>
      </c>
      <c r="Q5086" t="s">
        <v>33</v>
      </c>
      <c r="R5086" t="s">
        <v>33</v>
      </c>
      <c r="S5086">
        <v>1</v>
      </c>
      <c r="T5086">
        <v>0</v>
      </c>
      <c r="U5086" t="str">
        <f t="shared" si="238"/>
        <v xml:space="preserve"> 0</v>
      </c>
      <c r="V5086" t="s">
        <v>169</v>
      </c>
      <c r="W5086" t="s">
        <v>170</v>
      </c>
      <c r="X5086">
        <v>1</v>
      </c>
      <c r="Y5086" s="5" t="str">
        <f t="shared" si="239"/>
        <v xml:space="preserve"> Under Performing Venue</v>
      </c>
    </row>
    <row r="5087" spans="1:25" x14ac:dyDescent="0.3">
      <c r="A5087">
        <v>18268344</v>
      </c>
      <c r="B5087" t="s">
        <v>4119</v>
      </c>
      <c r="C5087">
        <v>1</v>
      </c>
      <c r="D5087" s="5" t="str">
        <f>VLOOKUP(C5087,Country!A:B,2,0)</f>
        <v>India</v>
      </c>
      <c r="E5087" t="s">
        <v>6919</v>
      </c>
      <c r="F5087" t="s">
        <v>11831</v>
      </c>
      <c r="G5087" t="s">
        <v>11714</v>
      </c>
      <c r="H5087" t="s">
        <v>11715</v>
      </c>
      <c r="I5087">
        <v>77.128516899999994</v>
      </c>
      <c r="J5087">
        <v>28.549583200000001</v>
      </c>
      <c r="K5087" t="s">
        <v>2125</v>
      </c>
      <c r="L5087">
        <v>500</v>
      </c>
      <c r="M5087" s="5" t="str">
        <f t="shared" si="237"/>
        <v>250-500</v>
      </c>
      <c r="N5087" t="s">
        <v>2120</v>
      </c>
      <c r="O5087" t="s">
        <v>33</v>
      </c>
      <c r="P5087" t="s">
        <v>33</v>
      </c>
      <c r="Q5087" t="s">
        <v>33</v>
      </c>
      <c r="R5087" t="s">
        <v>33</v>
      </c>
      <c r="S5087">
        <v>2</v>
      </c>
      <c r="T5087">
        <v>0</v>
      </c>
      <c r="U5087" t="str">
        <f t="shared" si="238"/>
        <v xml:space="preserve"> 0</v>
      </c>
      <c r="V5087" t="s">
        <v>169</v>
      </c>
      <c r="W5087" t="s">
        <v>170</v>
      </c>
      <c r="X5087">
        <v>1</v>
      </c>
      <c r="Y5087" s="5" t="str">
        <f t="shared" si="239"/>
        <v xml:space="preserve"> Under Performing Venue</v>
      </c>
    </row>
    <row r="5088" spans="1:25" x14ac:dyDescent="0.3">
      <c r="A5088">
        <v>309219</v>
      </c>
      <c r="B5088" t="s">
        <v>11832</v>
      </c>
      <c r="C5088">
        <v>1</v>
      </c>
      <c r="D5088" s="5" t="str">
        <f>VLOOKUP(C5088,Country!A:B,2,0)</f>
        <v>India</v>
      </c>
      <c r="E5088" t="s">
        <v>6919</v>
      </c>
      <c r="F5088" t="s">
        <v>11833</v>
      </c>
      <c r="G5088" t="s">
        <v>11714</v>
      </c>
      <c r="H5088" t="s">
        <v>11715</v>
      </c>
      <c r="I5088">
        <v>77.122926500000005</v>
      </c>
      <c r="J5088">
        <v>28.545437</v>
      </c>
      <c r="K5088" t="s">
        <v>2125</v>
      </c>
      <c r="L5088">
        <v>450</v>
      </c>
      <c r="M5088" s="5" t="str">
        <f t="shared" si="237"/>
        <v>250-500</v>
      </c>
      <c r="N5088" t="s">
        <v>2120</v>
      </c>
      <c r="O5088" t="s">
        <v>33</v>
      </c>
      <c r="P5088" t="s">
        <v>33</v>
      </c>
      <c r="Q5088" t="s">
        <v>33</v>
      </c>
      <c r="R5088" t="s">
        <v>33</v>
      </c>
      <c r="S5088">
        <v>1</v>
      </c>
      <c r="T5088">
        <v>0</v>
      </c>
      <c r="U5088" t="str">
        <f t="shared" si="238"/>
        <v xml:space="preserve"> 0</v>
      </c>
      <c r="V5088" t="s">
        <v>169</v>
      </c>
      <c r="W5088" t="s">
        <v>170</v>
      </c>
      <c r="X5088">
        <v>2</v>
      </c>
      <c r="Y5088" s="5" t="str">
        <f t="shared" si="239"/>
        <v xml:space="preserve"> Under Performing Venue</v>
      </c>
    </row>
    <row r="5089" spans="1:25" x14ac:dyDescent="0.3">
      <c r="A5089">
        <v>9129</v>
      </c>
      <c r="B5089" t="s">
        <v>11834</v>
      </c>
      <c r="C5089">
        <v>1</v>
      </c>
      <c r="D5089" s="5" t="str">
        <f>VLOOKUP(C5089,Country!A:B,2,0)</f>
        <v>India</v>
      </c>
      <c r="E5089" t="s">
        <v>6919</v>
      </c>
      <c r="F5089" t="s">
        <v>11835</v>
      </c>
      <c r="G5089" t="s">
        <v>11714</v>
      </c>
      <c r="H5089" t="s">
        <v>11715</v>
      </c>
      <c r="I5089">
        <v>77.129505699999996</v>
      </c>
      <c r="J5089">
        <v>28.549498799999999</v>
      </c>
      <c r="K5089" t="s">
        <v>59</v>
      </c>
      <c r="L5089">
        <v>300</v>
      </c>
      <c r="M5089" s="5" t="str">
        <f t="shared" si="237"/>
        <v>250-500</v>
      </c>
      <c r="N5089" t="s">
        <v>2120</v>
      </c>
      <c r="O5089" t="s">
        <v>33</v>
      </c>
      <c r="P5089" t="s">
        <v>33</v>
      </c>
      <c r="Q5089" t="s">
        <v>33</v>
      </c>
      <c r="R5089" t="s">
        <v>33</v>
      </c>
      <c r="S5089">
        <v>1</v>
      </c>
      <c r="T5089">
        <v>0</v>
      </c>
      <c r="U5089" t="str">
        <f t="shared" si="238"/>
        <v xml:space="preserve"> 0</v>
      </c>
      <c r="V5089" t="s">
        <v>169</v>
      </c>
      <c r="W5089" t="s">
        <v>170</v>
      </c>
      <c r="X5089">
        <v>1</v>
      </c>
      <c r="Y5089" s="5" t="str">
        <f t="shared" si="239"/>
        <v xml:space="preserve"> Under Performing Venue</v>
      </c>
    </row>
    <row r="5090" spans="1:25" x14ac:dyDescent="0.3">
      <c r="A5090">
        <v>18358657</v>
      </c>
      <c r="B5090" t="s">
        <v>11836</v>
      </c>
      <c r="C5090">
        <v>1</v>
      </c>
      <c r="D5090" s="5" t="str">
        <f>VLOOKUP(C5090,Country!A:B,2,0)</f>
        <v>India</v>
      </c>
      <c r="E5090" t="s">
        <v>6919</v>
      </c>
      <c r="F5090" t="s">
        <v>11837</v>
      </c>
      <c r="G5090" t="s">
        <v>11714</v>
      </c>
      <c r="H5090" t="s">
        <v>11715</v>
      </c>
      <c r="I5090">
        <v>77.123842400000001</v>
      </c>
      <c r="J5090">
        <v>28.5461773</v>
      </c>
      <c r="K5090" t="s">
        <v>2144</v>
      </c>
      <c r="L5090">
        <v>300</v>
      </c>
      <c r="M5090" s="5" t="str">
        <f t="shared" si="237"/>
        <v>250-500</v>
      </c>
      <c r="N5090" t="s">
        <v>2120</v>
      </c>
      <c r="O5090" t="s">
        <v>33</v>
      </c>
      <c r="P5090" t="s">
        <v>33</v>
      </c>
      <c r="Q5090" t="s">
        <v>33</v>
      </c>
      <c r="R5090" t="s">
        <v>33</v>
      </c>
      <c r="S5090">
        <v>1</v>
      </c>
      <c r="T5090">
        <v>0</v>
      </c>
      <c r="U5090" t="str">
        <f t="shared" si="238"/>
        <v xml:space="preserve"> 0</v>
      </c>
      <c r="V5090" t="s">
        <v>169</v>
      </c>
      <c r="W5090" t="s">
        <v>170</v>
      </c>
      <c r="X5090">
        <v>1</v>
      </c>
      <c r="Y5090" s="5" t="str">
        <f t="shared" si="239"/>
        <v xml:space="preserve"> Under Performing Venue</v>
      </c>
    </row>
    <row r="5091" spans="1:25" x14ac:dyDescent="0.3">
      <c r="A5091">
        <v>312972</v>
      </c>
      <c r="B5091" t="s">
        <v>11838</v>
      </c>
      <c r="C5091">
        <v>1</v>
      </c>
      <c r="D5091" s="5" t="str">
        <f>VLOOKUP(C5091,Country!A:B,2,0)</f>
        <v>India</v>
      </c>
      <c r="E5091" t="s">
        <v>6919</v>
      </c>
      <c r="F5091" t="s">
        <v>11839</v>
      </c>
      <c r="G5091" t="s">
        <v>11714</v>
      </c>
      <c r="H5091" t="s">
        <v>11715</v>
      </c>
      <c r="I5091">
        <v>77.128337099999996</v>
      </c>
      <c r="J5091">
        <v>28.544009500000001</v>
      </c>
      <c r="K5091" t="s">
        <v>2860</v>
      </c>
      <c r="L5091">
        <v>250</v>
      </c>
      <c r="M5091" s="5" t="str">
        <f t="shared" si="237"/>
        <v>100-250</v>
      </c>
      <c r="N5091" t="s">
        <v>2120</v>
      </c>
      <c r="O5091" t="s">
        <v>33</v>
      </c>
      <c r="P5091" t="s">
        <v>33</v>
      </c>
      <c r="Q5091" t="s">
        <v>33</v>
      </c>
      <c r="R5091" t="s">
        <v>33</v>
      </c>
      <c r="S5091">
        <v>1</v>
      </c>
      <c r="T5091">
        <v>0</v>
      </c>
      <c r="U5091" t="str">
        <f t="shared" si="238"/>
        <v xml:space="preserve"> 0</v>
      </c>
      <c r="V5091" t="s">
        <v>169</v>
      </c>
      <c r="W5091" t="s">
        <v>170</v>
      </c>
      <c r="X5091">
        <v>2</v>
      </c>
      <c r="Y5091" s="5" t="str">
        <f t="shared" si="239"/>
        <v xml:space="preserve"> Under Performing Venue</v>
      </c>
    </row>
    <row r="5092" spans="1:25" x14ac:dyDescent="0.3">
      <c r="A5092">
        <v>18415377</v>
      </c>
      <c r="B5092" t="s">
        <v>11840</v>
      </c>
      <c r="C5092">
        <v>1</v>
      </c>
      <c r="D5092" s="5" t="str">
        <f>VLOOKUP(C5092,Country!A:B,2,0)</f>
        <v>India</v>
      </c>
      <c r="E5092" t="s">
        <v>6919</v>
      </c>
      <c r="F5092" t="s">
        <v>11841</v>
      </c>
      <c r="G5092" t="s">
        <v>11714</v>
      </c>
      <c r="H5092" t="s">
        <v>11715</v>
      </c>
      <c r="I5092">
        <v>77.129706100000007</v>
      </c>
      <c r="J5092">
        <v>28.541368599999998</v>
      </c>
      <c r="K5092" t="s">
        <v>2125</v>
      </c>
      <c r="L5092">
        <v>150</v>
      </c>
      <c r="M5092" s="5" t="str">
        <f t="shared" si="237"/>
        <v>100-250</v>
      </c>
      <c r="N5092" t="s">
        <v>2120</v>
      </c>
      <c r="O5092" t="s">
        <v>33</v>
      </c>
      <c r="P5092" t="s">
        <v>33</v>
      </c>
      <c r="Q5092" t="s">
        <v>33</v>
      </c>
      <c r="R5092" t="s">
        <v>33</v>
      </c>
      <c r="S5092">
        <v>1</v>
      </c>
      <c r="T5092">
        <v>0</v>
      </c>
      <c r="U5092" t="str">
        <f t="shared" si="238"/>
        <v xml:space="preserve"> 0</v>
      </c>
      <c r="V5092" t="s">
        <v>169</v>
      </c>
      <c r="W5092" t="s">
        <v>170</v>
      </c>
      <c r="X5092">
        <v>0</v>
      </c>
      <c r="Y5092" s="5" t="str">
        <f t="shared" si="239"/>
        <v xml:space="preserve"> Under Performing Venue</v>
      </c>
    </row>
    <row r="5093" spans="1:25" x14ac:dyDescent="0.3">
      <c r="A5093">
        <v>18489534</v>
      </c>
      <c r="B5093" t="s">
        <v>11842</v>
      </c>
      <c r="C5093">
        <v>1</v>
      </c>
      <c r="D5093" s="5" t="str">
        <f>VLOOKUP(C5093,Country!A:B,2,0)</f>
        <v>India</v>
      </c>
      <c r="E5093" t="s">
        <v>6919</v>
      </c>
      <c r="F5093" t="s">
        <v>11843</v>
      </c>
      <c r="G5093" t="s">
        <v>11714</v>
      </c>
      <c r="H5093" t="s">
        <v>11715</v>
      </c>
      <c r="I5093">
        <v>77.127922699999999</v>
      </c>
      <c r="J5093">
        <v>28.549416000000001</v>
      </c>
      <c r="K5093" t="s">
        <v>2125</v>
      </c>
      <c r="L5093">
        <v>250</v>
      </c>
      <c r="M5093" s="5" t="str">
        <f t="shared" si="237"/>
        <v>100-250</v>
      </c>
      <c r="N5093" t="s">
        <v>2120</v>
      </c>
      <c r="O5093" t="s">
        <v>33</v>
      </c>
      <c r="P5093" t="s">
        <v>33</v>
      </c>
      <c r="Q5093" t="s">
        <v>33</v>
      </c>
      <c r="R5093" t="s">
        <v>33</v>
      </c>
      <c r="S5093">
        <v>1</v>
      </c>
      <c r="T5093">
        <v>0</v>
      </c>
      <c r="U5093" t="str">
        <f t="shared" si="238"/>
        <v xml:space="preserve"> 0</v>
      </c>
      <c r="V5093" t="s">
        <v>169</v>
      </c>
      <c r="W5093" t="s">
        <v>170</v>
      </c>
      <c r="X5093">
        <v>0</v>
      </c>
      <c r="Y5093" s="5" t="str">
        <f t="shared" si="239"/>
        <v xml:space="preserve"> Under Performing Venue</v>
      </c>
    </row>
    <row r="5094" spans="1:25" x14ac:dyDescent="0.3">
      <c r="A5094">
        <v>18313112</v>
      </c>
      <c r="B5094" t="s">
        <v>636</v>
      </c>
      <c r="C5094">
        <v>1</v>
      </c>
      <c r="D5094" s="5" t="str">
        <f>VLOOKUP(C5094,Country!A:B,2,0)</f>
        <v>India</v>
      </c>
      <c r="E5094" t="s">
        <v>6919</v>
      </c>
      <c r="F5094" t="s">
        <v>11844</v>
      </c>
      <c r="G5094" t="s">
        <v>11714</v>
      </c>
      <c r="H5094" t="s">
        <v>11715</v>
      </c>
      <c r="I5094">
        <v>77.129370899999998</v>
      </c>
      <c r="J5094">
        <v>28.550516500000001</v>
      </c>
      <c r="K5094" t="s">
        <v>2356</v>
      </c>
      <c r="L5094">
        <v>1000</v>
      </c>
      <c r="M5094" s="5" t="str">
        <f t="shared" si="237"/>
        <v>500-1000</v>
      </c>
      <c r="N5094" t="s">
        <v>2120</v>
      </c>
      <c r="O5094" t="s">
        <v>32</v>
      </c>
      <c r="P5094" t="s">
        <v>33</v>
      </c>
      <c r="Q5094" t="s">
        <v>33</v>
      </c>
      <c r="R5094" t="s">
        <v>33</v>
      </c>
      <c r="S5094">
        <v>3</v>
      </c>
      <c r="T5094">
        <v>0</v>
      </c>
      <c r="U5094" t="str">
        <f t="shared" si="238"/>
        <v xml:space="preserve"> 0</v>
      </c>
      <c r="V5094" t="s">
        <v>169</v>
      </c>
      <c r="W5094" t="s">
        <v>170</v>
      </c>
      <c r="X5094">
        <v>0</v>
      </c>
      <c r="Y5094" s="5" t="str">
        <f t="shared" si="239"/>
        <v xml:space="preserve"> Under Performing Venue</v>
      </c>
    </row>
    <row r="5095" spans="1:25" x14ac:dyDescent="0.3">
      <c r="A5095">
        <v>18416842</v>
      </c>
      <c r="B5095" t="s">
        <v>11845</v>
      </c>
      <c r="C5095">
        <v>1</v>
      </c>
      <c r="D5095" s="5" t="str">
        <f>VLOOKUP(C5095,Country!A:B,2,0)</f>
        <v>India</v>
      </c>
      <c r="E5095" t="s">
        <v>6919</v>
      </c>
      <c r="F5095" t="s">
        <v>11846</v>
      </c>
      <c r="G5095" t="s">
        <v>11714</v>
      </c>
      <c r="H5095" t="s">
        <v>11715</v>
      </c>
      <c r="I5095">
        <v>77.125280700000005</v>
      </c>
      <c r="J5095">
        <v>28.545777600000001</v>
      </c>
      <c r="K5095" t="s">
        <v>3353</v>
      </c>
      <c r="L5095">
        <v>350</v>
      </c>
      <c r="M5095" s="5" t="str">
        <f t="shared" si="237"/>
        <v>250-500</v>
      </c>
      <c r="N5095" t="s">
        <v>2120</v>
      </c>
      <c r="O5095" t="s">
        <v>33</v>
      </c>
      <c r="P5095" t="s">
        <v>33</v>
      </c>
      <c r="Q5095" t="s">
        <v>33</v>
      </c>
      <c r="R5095" t="s">
        <v>33</v>
      </c>
      <c r="S5095">
        <v>1</v>
      </c>
      <c r="T5095">
        <v>0</v>
      </c>
      <c r="U5095" t="str">
        <f t="shared" si="238"/>
        <v xml:space="preserve"> 0</v>
      </c>
      <c r="V5095" t="s">
        <v>169</v>
      </c>
      <c r="W5095" t="s">
        <v>170</v>
      </c>
      <c r="X5095">
        <v>0</v>
      </c>
      <c r="Y5095" s="5" t="str">
        <f t="shared" si="239"/>
        <v xml:space="preserve"> Under Performing Venue</v>
      </c>
    </row>
    <row r="5096" spans="1:25" x14ac:dyDescent="0.3">
      <c r="A5096">
        <v>7362</v>
      </c>
      <c r="B5096" t="s">
        <v>11847</v>
      </c>
      <c r="C5096">
        <v>1</v>
      </c>
      <c r="D5096" s="5" t="str">
        <f>VLOOKUP(C5096,Country!A:B,2,0)</f>
        <v>India</v>
      </c>
      <c r="E5096" t="s">
        <v>6919</v>
      </c>
      <c r="F5096" t="s">
        <v>11848</v>
      </c>
      <c r="G5096" t="s">
        <v>11714</v>
      </c>
      <c r="H5096" t="s">
        <v>11715</v>
      </c>
      <c r="I5096">
        <v>77.123033399999997</v>
      </c>
      <c r="J5096">
        <v>28.545113799999999</v>
      </c>
      <c r="K5096" t="s">
        <v>2125</v>
      </c>
      <c r="L5096">
        <v>200</v>
      </c>
      <c r="M5096" s="5" t="str">
        <f t="shared" si="237"/>
        <v>100-250</v>
      </c>
      <c r="N5096" t="s">
        <v>2120</v>
      </c>
      <c r="O5096" t="s">
        <v>33</v>
      </c>
      <c r="P5096" t="s">
        <v>33</v>
      </c>
      <c r="Q5096" t="s">
        <v>33</v>
      </c>
      <c r="R5096" t="s">
        <v>33</v>
      </c>
      <c r="S5096">
        <v>1</v>
      </c>
      <c r="T5096">
        <v>0</v>
      </c>
      <c r="U5096" t="str">
        <f t="shared" si="238"/>
        <v xml:space="preserve"> 0</v>
      </c>
      <c r="V5096" t="s">
        <v>169</v>
      </c>
      <c r="W5096" t="s">
        <v>170</v>
      </c>
      <c r="X5096">
        <v>0</v>
      </c>
      <c r="Y5096" s="5" t="str">
        <f t="shared" si="239"/>
        <v xml:space="preserve"> Under Performing Venue</v>
      </c>
    </row>
    <row r="5097" spans="1:25" x14ac:dyDescent="0.3">
      <c r="A5097">
        <v>305189</v>
      </c>
      <c r="B5097" t="s">
        <v>11849</v>
      </c>
      <c r="C5097">
        <v>1</v>
      </c>
      <c r="D5097" s="5" t="str">
        <f>VLOOKUP(C5097,Country!A:B,2,0)</f>
        <v>India</v>
      </c>
      <c r="E5097" t="s">
        <v>6919</v>
      </c>
      <c r="F5097" t="s">
        <v>11850</v>
      </c>
      <c r="G5097" t="s">
        <v>11714</v>
      </c>
      <c r="H5097" t="s">
        <v>11715</v>
      </c>
      <c r="I5097">
        <v>77.126763999999994</v>
      </c>
      <c r="J5097">
        <v>28.544261899999999</v>
      </c>
      <c r="K5097" t="s">
        <v>3240</v>
      </c>
      <c r="L5097">
        <v>150</v>
      </c>
      <c r="M5097" s="5" t="str">
        <f t="shared" si="237"/>
        <v>100-250</v>
      </c>
      <c r="N5097" t="s">
        <v>2120</v>
      </c>
      <c r="O5097" t="s">
        <v>33</v>
      </c>
      <c r="P5097" t="s">
        <v>33</v>
      </c>
      <c r="Q5097" t="s">
        <v>33</v>
      </c>
      <c r="R5097" t="s">
        <v>33</v>
      </c>
      <c r="S5097">
        <v>1</v>
      </c>
      <c r="T5097">
        <v>0</v>
      </c>
      <c r="U5097" t="str">
        <f t="shared" si="238"/>
        <v xml:space="preserve"> 0</v>
      </c>
      <c r="V5097" t="s">
        <v>169</v>
      </c>
      <c r="W5097" t="s">
        <v>170</v>
      </c>
      <c r="X5097">
        <v>1</v>
      </c>
      <c r="Y5097" s="5" t="str">
        <f t="shared" si="239"/>
        <v xml:space="preserve"> Under Performing Venue</v>
      </c>
    </row>
    <row r="5098" spans="1:25" x14ac:dyDescent="0.3">
      <c r="A5098">
        <v>3286</v>
      </c>
      <c r="B5098" t="s">
        <v>11851</v>
      </c>
      <c r="C5098">
        <v>1</v>
      </c>
      <c r="D5098" s="5" t="str">
        <f>VLOOKUP(C5098,Country!A:B,2,0)</f>
        <v>India</v>
      </c>
      <c r="E5098" t="s">
        <v>6919</v>
      </c>
      <c r="F5098" t="s">
        <v>11852</v>
      </c>
      <c r="G5098" t="s">
        <v>11853</v>
      </c>
      <c r="H5098" t="s">
        <v>11854</v>
      </c>
      <c r="I5098">
        <v>77.225830799999997</v>
      </c>
      <c r="J5098">
        <v>28.673670000000001</v>
      </c>
      <c r="K5098" t="s">
        <v>1612</v>
      </c>
      <c r="L5098">
        <v>2000</v>
      </c>
      <c r="M5098" s="5" t="str">
        <f t="shared" si="237"/>
        <v>&gt;1000</v>
      </c>
      <c r="N5098" t="s">
        <v>2120</v>
      </c>
      <c r="O5098" t="s">
        <v>32</v>
      </c>
      <c r="P5098" t="s">
        <v>33</v>
      </c>
      <c r="Q5098" t="s">
        <v>33</v>
      </c>
      <c r="R5098" t="s">
        <v>33</v>
      </c>
      <c r="S5098">
        <v>4</v>
      </c>
      <c r="T5098">
        <v>2.7</v>
      </c>
      <c r="U5098" t="str">
        <f t="shared" si="238"/>
        <v xml:space="preserve"> 2.5-3.4</v>
      </c>
      <c r="V5098" t="s">
        <v>143</v>
      </c>
      <c r="W5098" t="s">
        <v>144</v>
      </c>
      <c r="X5098">
        <v>17</v>
      </c>
      <c r="Y5098" s="5" t="str">
        <f t="shared" si="239"/>
        <v>Average Performing Venue</v>
      </c>
    </row>
    <row r="5099" spans="1:25" x14ac:dyDescent="0.3">
      <c r="A5099">
        <v>4374</v>
      </c>
      <c r="B5099" t="s">
        <v>11855</v>
      </c>
      <c r="C5099">
        <v>1</v>
      </c>
      <c r="D5099" s="5" t="str">
        <f>VLOOKUP(C5099,Country!A:B,2,0)</f>
        <v>India</v>
      </c>
      <c r="E5099" t="s">
        <v>6919</v>
      </c>
      <c r="F5099" t="s">
        <v>11852</v>
      </c>
      <c r="G5099" t="s">
        <v>11853</v>
      </c>
      <c r="H5099" t="s">
        <v>11854</v>
      </c>
      <c r="I5099">
        <v>77.225802900000005</v>
      </c>
      <c r="J5099">
        <v>28.6737511</v>
      </c>
      <c r="K5099" t="s">
        <v>11856</v>
      </c>
      <c r="L5099">
        <v>3200</v>
      </c>
      <c r="M5099" s="5" t="str">
        <f t="shared" si="237"/>
        <v>&gt;1000</v>
      </c>
      <c r="N5099" t="s">
        <v>2120</v>
      </c>
      <c r="O5099" t="s">
        <v>32</v>
      </c>
      <c r="P5099" t="s">
        <v>33</v>
      </c>
      <c r="Q5099" t="s">
        <v>33</v>
      </c>
      <c r="R5099" t="s">
        <v>33</v>
      </c>
      <c r="S5099">
        <v>4</v>
      </c>
      <c r="T5099">
        <v>3.4</v>
      </c>
      <c r="U5099" t="str">
        <f t="shared" si="238"/>
        <v xml:space="preserve"> 2.5-3.4</v>
      </c>
      <c r="V5099" t="s">
        <v>143</v>
      </c>
      <c r="W5099" t="s">
        <v>144</v>
      </c>
      <c r="X5099">
        <v>39</v>
      </c>
      <c r="Y5099" s="5" t="str">
        <f t="shared" si="239"/>
        <v>Average Performing Venue</v>
      </c>
    </row>
    <row r="5100" spans="1:25" x14ac:dyDescent="0.3">
      <c r="A5100">
        <v>4373</v>
      </c>
      <c r="B5100" t="s">
        <v>11857</v>
      </c>
      <c r="C5100">
        <v>1</v>
      </c>
      <c r="D5100" s="5" t="str">
        <f>VLOOKUP(C5100,Country!A:B,2,0)</f>
        <v>India</v>
      </c>
      <c r="E5100" t="s">
        <v>6919</v>
      </c>
      <c r="F5100" t="s">
        <v>11852</v>
      </c>
      <c r="G5100" t="s">
        <v>11853</v>
      </c>
      <c r="H5100" t="s">
        <v>11854</v>
      </c>
      <c r="I5100">
        <v>77.225696099999993</v>
      </c>
      <c r="J5100">
        <v>28.673701900000001</v>
      </c>
      <c r="K5100" t="s">
        <v>2799</v>
      </c>
      <c r="L5100">
        <v>3000</v>
      </c>
      <c r="M5100" s="5" t="str">
        <f t="shared" si="237"/>
        <v>&gt;1000</v>
      </c>
      <c r="N5100" t="s">
        <v>2120</v>
      </c>
      <c r="O5100" t="s">
        <v>32</v>
      </c>
      <c r="P5100" t="s">
        <v>33</v>
      </c>
      <c r="Q5100" t="s">
        <v>33</v>
      </c>
      <c r="R5100" t="s">
        <v>33</v>
      </c>
      <c r="S5100">
        <v>4</v>
      </c>
      <c r="T5100">
        <v>3.3</v>
      </c>
      <c r="U5100" t="str">
        <f t="shared" si="238"/>
        <v xml:space="preserve"> 2.5-3.4</v>
      </c>
      <c r="V5100" t="s">
        <v>143</v>
      </c>
      <c r="W5100" t="s">
        <v>144</v>
      </c>
      <c r="X5100">
        <v>57</v>
      </c>
      <c r="Y5100" s="5" t="str">
        <f t="shared" si="239"/>
        <v>Average Performing Venue</v>
      </c>
    </row>
    <row r="5101" spans="1:25" x14ac:dyDescent="0.3">
      <c r="A5101">
        <v>18232577</v>
      </c>
      <c r="B5101" t="s">
        <v>11858</v>
      </c>
      <c r="C5101">
        <v>1</v>
      </c>
      <c r="D5101" s="5" t="str">
        <f>VLOOKUP(C5101,Country!A:B,2,0)</f>
        <v>India</v>
      </c>
      <c r="E5101" t="s">
        <v>6919</v>
      </c>
      <c r="F5101" t="s">
        <v>11859</v>
      </c>
      <c r="G5101" t="s">
        <v>11860</v>
      </c>
      <c r="H5101" t="s">
        <v>11861</v>
      </c>
      <c r="I5101">
        <v>77.228255899999994</v>
      </c>
      <c r="J5101">
        <v>28.7030113</v>
      </c>
      <c r="K5101" t="s">
        <v>2659</v>
      </c>
      <c r="L5101">
        <v>500</v>
      </c>
      <c r="M5101" s="5" t="str">
        <f t="shared" si="237"/>
        <v>250-500</v>
      </c>
      <c r="N5101" t="s">
        <v>2120</v>
      </c>
      <c r="O5101" t="s">
        <v>33</v>
      </c>
      <c r="P5101" t="s">
        <v>33</v>
      </c>
      <c r="Q5101" t="s">
        <v>33</v>
      </c>
      <c r="R5101" t="s">
        <v>33</v>
      </c>
      <c r="S5101">
        <v>2</v>
      </c>
      <c r="T5101">
        <v>3</v>
      </c>
      <c r="U5101" t="str">
        <f t="shared" si="238"/>
        <v xml:space="preserve"> 2.5-3.4</v>
      </c>
      <c r="V5101" t="s">
        <v>143</v>
      </c>
      <c r="W5101" t="s">
        <v>144</v>
      </c>
      <c r="X5101">
        <v>8</v>
      </c>
      <c r="Y5101" s="5" t="str">
        <f t="shared" si="239"/>
        <v>Average Performing Venue</v>
      </c>
    </row>
    <row r="5102" spans="1:25" x14ac:dyDescent="0.3">
      <c r="A5102">
        <v>18317502</v>
      </c>
      <c r="B5102" t="s">
        <v>11862</v>
      </c>
      <c r="C5102">
        <v>1</v>
      </c>
      <c r="D5102" s="5" t="str">
        <f>VLOOKUP(C5102,Country!A:B,2,0)</f>
        <v>India</v>
      </c>
      <c r="E5102" t="s">
        <v>6919</v>
      </c>
      <c r="F5102" t="s">
        <v>11863</v>
      </c>
      <c r="G5102" t="s">
        <v>11860</v>
      </c>
      <c r="H5102" t="s">
        <v>11861</v>
      </c>
      <c r="I5102">
        <v>77.228749899999997</v>
      </c>
      <c r="J5102">
        <v>28.702476300000001</v>
      </c>
      <c r="K5102" t="s">
        <v>147</v>
      </c>
      <c r="L5102">
        <v>500</v>
      </c>
      <c r="M5102" s="5" t="str">
        <f t="shared" si="237"/>
        <v>250-500</v>
      </c>
      <c r="N5102" t="s">
        <v>2120</v>
      </c>
      <c r="O5102" t="s">
        <v>33</v>
      </c>
      <c r="P5102" t="s">
        <v>33</v>
      </c>
      <c r="Q5102" t="s">
        <v>33</v>
      </c>
      <c r="R5102" t="s">
        <v>33</v>
      </c>
      <c r="S5102">
        <v>2</v>
      </c>
      <c r="T5102">
        <v>3.2</v>
      </c>
      <c r="U5102" t="str">
        <f t="shared" si="238"/>
        <v xml:space="preserve"> 2.5-3.4</v>
      </c>
      <c r="V5102" t="s">
        <v>143</v>
      </c>
      <c r="W5102" t="s">
        <v>144</v>
      </c>
      <c r="X5102">
        <v>13</v>
      </c>
      <c r="Y5102" s="5" t="str">
        <f t="shared" si="239"/>
        <v>Average Performing Venue</v>
      </c>
    </row>
    <row r="5103" spans="1:25" x14ac:dyDescent="0.3">
      <c r="A5103">
        <v>18410770</v>
      </c>
      <c r="B5103" t="s">
        <v>11864</v>
      </c>
      <c r="C5103">
        <v>1</v>
      </c>
      <c r="D5103" s="5" t="str">
        <f>VLOOKUP(C5103,Country!A:B,2,0)</f>
        <v>India</v>
      </c>
      <c r="E5103" t="s">
        <v>6919</v>
      </c>
      <c r="F5103" t="s">
        <v>11865</v>
      </c>
      <c r="G5103" t="s">
        <v>11860</v>
      </c>
      <c r="H5103" t="s">
        <v>11861</v>
      </c>
      <c r="I5103">
        <v>77.228390599999997</v>
      </c>
      <c r="J5103">
        <v>28.701546400000002</v>
      </c>
      <c r="K5103" t="s">
        <v>11866</v>
      </c>
      <c r="L5103">
        <v>450</v>
      </c>
      <c r="M5103" s="5" t="str">
        <f t="shared" si="237"/>
        <v>250-500</v>
      </c>
      <c r="N5103" t="s">
        <v>2120</v>
      </c>
      <c r="O5103" t="s">
        <v>33</v>
      </c>
      <c r="P5103" t="s">
        <v>33</v>
      </c>
      <c r="Q5103" t="s">
        <v>33</v>
      </c>
      <c r="R5103" t="s">
        <v>33</v>
      </c>
      <c r="S5103">
        <v>1</v>
      </c>
      <c r="T5103">
        <v>3.1</v>
      </c>
      <c r="U5103" t="str">
        <f t="shared" si="238"/>
        <v xml:space="preserve"> 2.5-3.4</v>
      </c>
      <c r="V5103" t="s">
        <v>143</v>
      </c>
      <c r="W5103" t="s">
        <v>144</v>
      </c>
      <c r="X5103">
        <v>7</v>
      </c>
      <c r="Y5103" s="5" t="str">
        <f t="shared" si="239"/>
        <v>Average Performing Venue</v>
      </c>
    </row>
    <row r="5104" spans="1:25" x14ac:dyDescent="0.3">
      <c r="A5104">
        <v>18303701</v>
      </c>
      <c r="B5104" t="s">
        <v>11867</v>
      </c>
      <c r="C5104">
        <v>1</v>
      </c>
      <c r="D5104" s="5" t="str">
        <f>VLOOKUP(C5104,Country!A:B,2,0)</f>
        <v>India</v>
      </c>
      <c r="E5104" t="s">
        <v>6919</v>
      </c>
      <c r="F5104" t="s">
        <v>11868</v>
      </c>
      <c r="G5104" t="s">
        <v>11860</v>
      </c>
      <c r="H5104" t="s">
        <v>11861</v>
      </c>
      <c r="I5104">
        <v>77.228435500000003</v>
      </c>
      <c r="J5104">
        <v>28.702490999999998</v>
      </c>
      <c r="K5104" t="s">
        <v>11445</v>
      </c>
      <c r="L5104">
        <v>450</v>
      </c>
      <c r="M5104" s="5" t="str">
        <f t="shared" si="237"/>
        <v>250-500</v>
      </c>
      <c r="N5104" t="s">
        <v>2120</v>
      </c>
      <c r="O5104" t="s">
        <v>33</v>
      </c>
      <c r="P5104" t="s">
        <v>33</v>
      </c>
      <c r="Q5104" t="s">
        <v>33</v>
      </c>
      <c r="R5104" t="s">
        <v>33</v>
      </c>
      <c r="S5104">
        <v>1</v>
      </c>
      <c r="T5104">
        <v>3.1</v>
      </c>
      <c r="U5104" t="str">
        <f t="shared" si="238"/>
        <v xml:space="preserve"> 2.5-3.4</v>
      </c>
      <c r="V5104" t="s">
        <v>143</v>
      </c>
      <c r="W5104" t="s">
        <v>144</v>
      </c>
      <c r="X5104">
        <v>8</v>
      </c>
      <c r="Y5104" s="5" t="str">
        <f t="shared" si="239"/>
        <v>Average Performing Venue</v>
      </c>
    </row>
    <row r="5105" spans="1:25" x14ac:dyDescent="0.3">
      <c r="A5105">
        <v>18272391</v>
      </c>
      <c r="B5105" t="s">
        <v>11869</v>
      </c>
      <c r="C5105">
        <v>1</v>
      </c>
      <c r="D5105" s="5" t="str">
        <f>VLOOKUP(C5105,Country!A:B,2,0)</f>
        <v>India</v>
      </c>
      <c r="E5105" t="s">
        <v>6919</v>
      </c>
      <c r="F5105" t="s">
        <v>11870</v>
      </c>
      <c r="G5105" t="s">
        <v>11860</v>
      </c>
      <c r="H5105" t="s">
        <v>11861</v>
      </c>
      <c r="I5105">
        <v>77.227627200000001</v>
      </c>
      <c r="J5105">
        <v>28.7003539</v>
      </c>
      <c r="K5105" t="s">
        <v>2285</v>
      </c>
      <c r="L5105">
        <v>300</v>
      </c>
      <c r="M5105" s="5" t="str">
        <f t="shared" si="237"/>
        <v>250-500</v>
      </c>
      <c r="N5105" t="s">
        <v>2120</v>
      </c>
      <c r="O5105" t="s">
        <v>33</v>
      </c>
      <c r="P5105" t="s">
        <v>33</v>
      </c>
      <c r="Q5105" t="s">
        <v>33</v>
      </c>
      <c r="R5105" t="s">
        <v>33</v>
      </c>
      <c r="S5105">
        <v>1</v>
      </c>
      <c r="T5105">
        <v>0</v>
      </c>
      <c r="U5105" t="str">
        <f t="shared" si="238"/>
        <v xml:space="preserve"> 0</v>
      </c>
      <c r="V5105" t="s">
        <v>169</v>
      </c>
      <c r="W5105" t="s">
        <v>170</v>
      </c>
      <c r="X5105">
        <v>0</v>
      </c>
      <c r="Y5105" s="5" t="str">
        <f t="shared" si="239"/>
        <v xml:space="preserve"> Under Performing Venue</v>
      </c>
    </row>
    <row r="5106" spans="1:25" x14ac:dyDescent="0.3">
      <c r="A5106">
        <v>18422748</v>
      </c>
      <c r="B5106" t="s">
        <v>11871</v>
      </c>
      <c r="C5106">
        <v>1</v>
      </c>
      <c r="D5106" s="5" t="str">
        <f>VLOOKUP(C5106,Country!A:B,2,0)</f>
        <v>India</v>
      </c>
      <c r="E5106" t="s">
        <v>6919</v>
      </c>
      <c r="F5106" t="s">
        <v>11872</v>
      </c>
      <c r="G5106" t="s">
        <v>11860</v>
      </c>
      <c r="H5106" t="s">
        <v>11861</v>
      </c>
      <c r="I5106">
        <v>77.228435500000003</v>
      </c>
      <c r="J5106">
        <v>28.702490999999998</v>
      </c>
      <c r="K5106" t="s">
        <v>59</v>
      </c>
      <c r="L5106">
        <v>400</v>
      </c>
      <c r="M5106" s="5" t="str">
        <f t="shared" si="237"/>
        <v>250-500</v>
      </c>
      <c r="N5106" t="s">
        <v>2120</v>
      </c>
      <c r="O5106" t="s">
        <v>33</v>
      </c>
      <c r="P5106" t="s">
        <v>33</v>
      </c>
      <c r="Q5106" t="s">
        <v>33</v>
      </c>
      <c r="R5106" t="s">
        <v>33</v>
      </c>
      <c r="S5106">
        <v>1</v>
      </c>
      <c r="T5106">
        <v>0</v>
      </c>
      <c r="U5106" t="str">
        <f t="shared" si="238"/>
        <v xml:space="preserve"> 0</v>
      </c>
      <c r="V5106" t="s">
        <v>169</v>
      </c>
      <c r="W5106" t="s">
        <v>170</v>
      </c>
      <c r="X5106">
        <v>1</v>
      </c>
      <c r="Y5106" s="5" t="str">
        <f t="shared" si="239"/>
        <v xml:space="preserve"> Under Performing Venue</v>
      </c>
    </row>
    <row r="5107" spans="1:25" x14ac:dyDescent="0.3">
      <c r="A5107">
        <v>18424643</v>
      </c>
      <c r="B5107" t="s">
        <v>11873</v>
      </c>
      <c r="C5107">
        <v>1</v>
      </c>
      <c r="D5107" s="5" t="str">
        <f>VLOOKUP(C5107,Country!A:B,2,0)</f>
        <v>India</v>
      </c>
      <c r="E5107" t="s">
        <v>6919</v>
      </c>
      <c r="F5107" t="s">
        <v>11874</v>
      </c>
      <c r="G5107" t="s">
        <v>11860</v>
      </c>
      <c r="H5107" t="s">
        <v>11861</v>
      </c>
      <c r="I5107">
        <v>77.228076299999998</v>
      </c>
      <c r="J5107">
        <v>28.7008446</v>
      </c>
      <c r="K5107" t="s">
        <v>11875</v>
      </c>
      <c r="L5107">
        <v>400</v>
      </c>
      <c r="M5107" s="5" t="str">
        <f t="shared" si="237"/>
        <v>250-500</v>
      </c>
      <c r="N5107" t="s">
        <v>2120</v>
      </c>
      <c r="O5107" t="s">
        <v>33</v>
      </c>
      <c r="P5107" t="s">
        <v>33</v>
      </c>
      <c r="Q5107" t="s">
        <v>33</v>
      </c>
      <c r="R5107" t="s">
        <v>33</v>
      </c>
      <c r="S5107">
        <v>1</v>
      </c>
      <c r="T5107">
        <v>0</v>
      </c>
      <c r="U5107" t="str">
        <f t="shared" si="238"/>
        <v xml:space="preserve"> 0</v>
      </c>
      <c r="V5107" t="s">
        <v>169</v>
      </c>
      <c r="W5107" t="s">
        <v>170</v>
      </c>
      <c r="X5107">
        <v>0</v>
      </c>
      <c r="Y5107" s="5" t="str">
        <f t="shared" si="239"/>
        <v xml:space="preserve"> Under Performing Venue</v>
      </c>
    </row>
    <row r="5108" spans="1:25" x14ac:dyDescent="0.3">
      <c r="A5108">
        <v>18481209</v>
      </c>
      <c r="B5108" t="s">
        <v>11876</v>
      </c>
      <c r="C5108">
        <v>1</v>
      </c>
      <c r="D5108" s="5" t="str">
        <f>VLOOKUP(C5108,Country!A:B,2,0)</f>
        <v>India</v>
      </c>
      <c r="E5108" t="s">
        <v>6919</v>
      </c>
      <c r="F5108" t="s">
        <v>11877</v>
      </c>
      <c r="G5108" t="s">
        <v>11860</v>
      </c>
      <c r="H5108" t="s">
        <v>11861</v>
      </c>
      <c r="I5108">
        <v>0</v>
      </c>
      <c r="J5108">
        <v>0</v>
      </c>
      <c r="K5108" t="s">
        <v>11878</v>
      </c>
      <c r="L5108">
        <v>600</v>
      </c>
      <c r="M5108" s="5" t="str">
        <f t="shared" si="237"/>
        <v>500-1000</v>
      </c>
      <c r="N5108" t="s">
        <v>2120</v>
      </c>
      <c r="O5108" t="s">
        <v>33</v>
      </c>
      <c r="P5108" t="s">
        <v>33</v>
      </c>
      <c r="Q5108" t="s">
        <v>33</v>
      </c>
      <c r="R5108" t="s">
        <v>33</v>
      </c>
      <c r="S5108">
        <v>2</v>
      </c>
      <c r="T5108">
        <v>0</v>
      </c>
      <c r="U5108" t="str">
        <f t="shared" si="238"/>
        <v xml:space="preserve"> 0</v>
      </c>
      <c r="V5108" t="s">
        <v>169</v>
      </c>
      <c r="W5108" t="s">
        <v>170</v>
      </c>
      <c r="X5108">
        <v>0</v>
      </c>
      <c r="Y5108" s="5" t="str">
        <f t="shared" si="239"/>
        <v xml:space="preserve"> Under Performing Venue</v>
      </c>
    </row>
    <row r="5109" spans="1:25" x14ac:dyDescent="0.3">
      <c r="A5109">
        <v>304280</v>
      </c>
      <c r="B5109" t="s">
        <v>11879</v>
      </c>
      <c r="C5109">
        <v>1</v>
      </c>
      <c r="D5109" s="5" t="str">
        <f>VLOOKUP(C5109,Country!A:B,2,0)</f>
        <v>India</v>
      </c>
      <c r="E5109" t="s">
        <v>6919</v>
      </c>
      <c r="F5109" t="s">
        <v>11880</v>
      </c>
      <c r="G5109" t="s">
        <v>11860</v>
      </c>
      <c r="H5109" t="s">
        <v>11861</v>
      </c>
      <c r="I5109">
        <v>77.228345700000006</v>
      </c>
      <c r="J5109">
        <v>28.703378099999998</v>
      </c>
      <c r="K5109" t="s">
        <v>11445</v>
      </c>
      <c r="L5109">
        <v>400</v>
      </c>
      <c r="M5109" s="5" t="str">
        <f t="shared" si="237"/>
        <v>250-500</v>
      </c>
      <c r="N5109" t="s">
        <v>2120</v>
      </c>
      <c r="O5109" t="s">
        <v>33</v>
      </c>
      <c r="P5109" t="s">
        <v>33</v>
      </c>
      <c r="Q5109" t="s">
        <v>33</v>
      </c>
      <c r="R5109" t="s">
        <v>33</v>
      </c>
      <c r="S5109">
        <v>1</v>
      </c>
      <c r="T5109">
        <v>0</v>
      </c>
      <c r="U5109" t="str">
        <f t="shared" si="238"/>
        <v xml:space="preserve"> 0</v>
      </c>
      <c r="V5109" t="s">
        <v>169</v>
      </c>
      <c r="W5109" t="s">
        <v>170</v>
      </c>
      <c r="X5109">
        <v>3</v>
      </c>
      <c r="Y5109" s="5" t="str">
        <f t="shared" si="239"/>
        <v xml:space="preserve"> Under Performing Venue</v>
      </c>
    </row>
    <row r="5110" spans="1:25" x14ac:dyDescent="0.3">
      <c r="A5110">
        <v>18272389</v>
      </c>
      <c r="B5110" t="s">
        <v>11881</v>
      </c>
      <c r="C5110">
        <v>1</v>
      </c>
      <c r="D5110" s="5" t="str">
        <f>VLOOKUP(C5110,Country!A:B,2,0)</f>
        <v>India</v>
      </c>
      <c r="E5110" t="s">
        <v>6919</v>
      </c>
      <c r="F5110" t="s">
        <v>11882</v>
      </c>
      <c r="G5110" t="s">
        <v>11860</v>
      </c>
      <c r="H5110" t="s">
        <v>11861</v>
      </c>
      <c r="I5110">
        <v>77.227447499999997</v>
      </c>
      <c r="J5110">
        <v>28.700068099999999</v>
      </c>
      <c r="K5110" t="s">
        <v>11883</v>
      </c>
      <c r="L5110">
        <v>500</v>
      </c>
      <c r="M5110" s="5" t="str">
        <f t="shared" si="237"/>
        <v>250-500</v>
      </c>
      <c r="N5110" t="s">
        <v>2120</v>
      </c>
      <c r="O5110" t="s">
        <v>33</v>
      </c>
      <c r="P5110" t="s">
        <v>33</v>
      </c>
      <c r="Q5110" t="s">
        <v>33</v>
      </c>
      <c r="R5110" t="s">
        <v>33</v>
      </c>
      <c r="S5110">
        <v>2</v>
      </c>
      <c r="T5110">
        <v>0</v>
      </c>
      <c r="U5110" t="str">
        <f t="shared" si="238"/>
        <v xml:space="preserve"> 0</v>
      </c>
      <c r="V5110" t="s">
        <v>169</v>
      </c>
      <c r="W5110" t="s">
        <v>170</v>
      </c>
      <c r="X5110">
        <v>0</v>
      </c>
      <c r="Y5110" s="5" t="str">
        <f t="shared" si="239"/>
        <v xml:space="preserve"> Under Performing Venue</v>
      </c>
    </row>
    <row r="5111" spans="1:25" x14ac:dyDescent="0.3">
      <c r="A5111">
        <v>18261164</v>
      </c>
      <c r="B5111" t="s">
        <v>11884</v>
      </c>
      <c r="C5111">
        <v>1</v>
      </c>
      <c r="D5111" s="5" t="str">
        <f>VLOOKUP(C5111,Country!A:B,2,0)</f>
        <v>India</v>
      </c>
      <c r="E5111" t="s">
        <v>6919</v>
      </c>
      <c r="F5111" t="s">
        <v>11885</v>
      </c>
      <c r="G5111" t="s">
        <v>11860</v>
      </c>
      <c r="H5111" t="s">
        <v>11861</v>
      </c>
      <c r="I5111">
        <v>77.228255899999994</v>
      </c>
      <c r="J5111">
        <v>28.701847000000001</v>
      </c>
      <c r="K5111" t="s">
        <v>11886</v>
      </c>
      <c r="L5111">
        <v>550</v>
      </c>
      <c r="M5111" s="5" t="str">
        <f t="shared" si="237"/>
        <v>500-1000</v>
      </c>
      <c r="N5111" t="s">
        <v>2120</v>
      </c>
      <c r="O5111" t="s">
        <v>33</v>
      </c>
      <c r="P5111" t="s">
        <v>33</v>
      </c>
      <c r="Q5111" t="s">
        <v>33</v>
      </c>
      <c r="R5111" t="s">
        <v>33</v>
      </c>
      <c r="S5111">
        <v>2</v>
      </c>
      <c r="T5111">
        <v>0</v>
      </c>
      <c r="U5111" t="str">
        <f t="shared" si="238"/>
        <v xml:space="preserve"> 0</v>
      </c>
      <c r="V5111" t="s">
        <v>169</v>
      </c>
      <c r="W5111" t="s">
        <v>170</v>
      </c>
      <c r="X5111">
        <v>0</v>
      </c>
      <c r="Y5111" s="5" t="str">
        <f t="shared" si="239"/>
        <v xml:space="preserve"> Under Performing Venue</v>
      </c>
    </row>
    <row r="5112" spans="1:25" x14ac:dyDescent="0.3">
      <c r="A5112">
        <v>18391757</v>
      </c>
      <c r="B5112" t="s">
        <v>11887</v>
      </c>
      <c r="C5112">
        <v>1</v>
      </c>
      <c r="D5112" s="5" t="str">
        <f>VLOOKUP(C5112,Country!A:B,2,0)</f>
        <v>India</v>
      </c>
      <c r="E5112" t="s">
        <v>6919</v>
      </c>
      <c r="F5112" t="s">
        <v>11888</v>
      </c>
      <c r="G5112" t="s">
        <v>11860</v>
      </c>
      <c r="H5112" t="s">
        <v>11861</v>
      </c>
      <c r="I5112">
        <v>77.228749899999997</v>
      </c>
      <c r="J5112">
        <v>28.702476300000001</v>
      </c>
      <c r="K5112" t="s">
        <v>3179</v>
      </c>
      <c r="L5112">
        <v>250</v>
      </c>
      <c r="M5112" s="5" t="str">
        <f t="shared" si="237"/>
        <v>100-250</v>
      </c>
      <c r="N5112" t="s">
        <v>2120</v>
      </c>
      <c r="O5112" t="s">
        <v>33</v>
      </c>
      <c r="P5112" t="s">
        <v>33</v>
      </c>
      <c r="Q5112" t="s">
        <v>33</v>
      </c>
      <c r="R5112" t="s">
        <v>33</v>
      </c>
      <c r="S5112">
        <v>1</v>
      </c>
      <c r="T5112">
        <v>0</v>
      </c>
      <c r="U5112" t="str">
        <f t="shared" si="238"/>
        <v xml:space="preserve"> 0</v>
      </c>
      <c r="V5112" t="s">
        <v>169</v>
      </c>
      <c r="W5112" t="s">
        <v>170</v>
      </c>
      <c r="X5112">
        <v>0</v>
      </c>
      <c r="Y5112" s="5" t="str">
        <f t="shared" si="239"/>
        <v xml:space="preserve"> Under Performing Venue</v>
      </c>
    </row>
    <row r="5113" spans="1:25" x14ac:dyDescent="0.3">
      <c r="A5113">
        <v>18273526</v>
      </c>
      <c r="B5113" t="s">
        <v>11889</v>
      </c>
      <c r="C5113">
        <v>1</v>
      </c>
      <c r="D5113" s="5" t="str">
        <f>VLOOKUP(C5113,Country!A:B,2,0)</f>
        <v>India</v>
      </c>
      <c r="E5113" t="s">
        <v>6919</v>
      </c>
      <c r="F5113" t="s">
        <v>11890</v>
      </c>
      <c r="G5113" t="s">
        <v>11860</v>
      </c>
      <c r="H5113" t="s">
        <v>11861</v>
      </c>
      <c r="I5113">
        <v>77.227537299999995</v>
      </c>
      <c r="J5113">
        <v>28.6998976</v>
      </c>
      <c r="K5113" t="s">
        <v>59</v>
      </c>
      <c r="L5113">
        <v>300</v>
      </c>
      <c r="M5113" s="5" t="str">
        <f t="shared" si="237"/>
        <v>250-500</v>
      </c>
      <c r="N5113" t="s">
        <v>2120</v>
      </c>
      <c r="O5113" t="s">
        <v>33</v>
      </c>
      <c r="P5113" t="s">
        <v>33</v>
      </c>
      <c r="Q5113" t="s">
        <v>33</v>
      </c>
      <c r="R5113" t="s">
        <v>33</v>
      </c>
      <c r="S5113">
        <v>1</v>
      </c>
      <c r="T5113">
        <v>0</v>
      </c>
      <c r="U5113" t="str">
        <f t="shared" si="238"/>
        <v xml:space="preserve"> 0</v>
      </c>
      <c r="V5113" t="s">
        <v>169</v>
      </c>
      <c r="W5113" t="s">
        <v>170</v>
      </c>
      <c r="X5113">
        <v>0</v>
      </c>
      <c r="Y5113" s="5" t="str">
        <f t="shared" si="239"/>
        <v xml:space="preserve"> Under Performing Venue</v>
      </c>
    </row>
    <row r="5114" spans="1:25" x14ac:dyDescent="0.3">
      <c r="A5114">
        <v>309101</v>
      </c>
      <c r="B5114" t="s">
        <v>11891</v>
      </c>
      <c r="C5114">
        <v>1</v>
      </c>
      <c r="D5114" s="5" t="str">
        <f>VLOOKUP(C5114,Country!A:B,2,0)</f>
        <v>India</v>
      </c>
      <c r="E5114" t="s">
        <v>6919</v>
      </c>
      <c r="F5114" t="s">
        <v>11892</v>
      </c>
      <c r="G5114" t="s">
        <v>11860</v>
      </c>
      <c r="H5114" t="s">
        <v>11861</v>
      </c>
      <c r="I5114">
        <v>77.227716999999998</v>
      </c>
      <c r="J5114">
        <v>28.701437299999998</v>
      </c>
      <c r="K5114" t="s">
        <v>11893</v>
      </c>
      <c r="L5114">
        <v>400</v>
      </c>
      <c r="M5114" s="5" t="str">
        <f t="shared" si="237"/>
        <v>250-500</v>
      </c>
      <c r="N5114" t="s">
        <v>2120</v>
      </c>
      <c r="O5114" t="s">
        <v>33</v>
      </c>
      <c r="P5114" t="s">
        <v>33</v>
      </c>
      <c r="Q5114" t="s">
        <v>33</v>
      </c>
      <c r="R5114" t="s">
        <v>33</v>
      </c>
      <c r="S5114">
        <v>1</v>
      </c>
      <c r="T5114">
        <v>0</v>
      </c>
      <c r="U5114" t="str">
        <f t="shared" si="238"/>
        <v xml:space="preserve"> 0</v>
      </c>
      <c r="V5114" t="s">
        <v>169</v>
      </c>
      <c r="W5114" t="s">
        <v>170</v>
      </c>
      <c r="X5114">
        <v>0</v>
      </c>
      <c r="Y5114" s="5" t="str">
        <f t="shared" si="239"/>
        <v xml:space="preserve"> Under Performing Venue</v>
      </c>
    </row>
    <row r="5115" spans="1:25" x14ac:dyDescent="0.3">
      <c r="A5115">
        <v>18446419</v>
      </c>
      <c r="B5115" t="s">
        <v>11894</v>
      </c>
      <c r="C5115">
        <v>1</v>
      </c>
      <c r="D5115" s="5" t="str">
        <f>VLOOKUP(C5115,Country!A:B,2,0)</f>
        <v>India</v>
      </c>
      <c r="E5115" t="s">
        <v>6919</v>
      </c>
      <c r="F5115" t="s">
        <v>11868</v>
      </c>
      <c r="G5115" t="s">
        <v>11860</v>
      </c>
      <c r="H5115" t="s">
        <v>11861</v>
      </c>
      <c r="I5115">
        <v>77.228480399999995</v>
      </c>
      <c r="J5115">
        <v>28.702719200000001</v>
      </c>
      <c r="K5115" t="s">
        <v>9189</v>
      </c>
      <c r="L5115">
        <v>300</v>
      </c>
      <c r="M5115" s="5" t="str">
        <f t="shared" si="237"/>
        <v>250-500</v>
      </c>
      <c r="N5115" t="s">
        <v>2120</v>
      </c>
      <c r="O5115" t="s">
        <v>33</v>
      </c>
      <c r="P5115" t="s">
        <v>33</v>
      </c>
      <c r="Q5115" t="s">
        <v>33</v>
      </c>
      <c r="R5115" t="s">
        <v>33</v>
      </c>
      <c r="S5115">
        <v>1</v>
      </c>
      <c r="T5115">
        <v>0</v>
      </c>
      <c r="U5115" t="str">
        <f t="shared" si="238"/>
        <v xml:space="preserve"> 0</v>
      </c>
      <c r="V5115" t="s">
        <v>169</v>
      </c>
      <c r="W5115" t="s">
        <v>170</v>
      </c>
      <c r="X5115">
        <v>0</v>
      </c>
      <c r="Y5115" s="5" t="str">
        <f t="shared" si="239"/>
        <v xml:space="preserve"> Under Performing Venue</v>
      </c>
    </row>
    <row r="5116" spans="1:25" x14ac:dyDescent="0.3">
      <c r="A5116">
        <v>18424639</v>
      </c>
      <c r="B5116" t="s">
        <v>11895</v>
      </c>
      <c r="C5116">
        <v>1</v>
      </c>
      <c r="D5116" s="5" t="str">
        <f>VLOOKUP(C5116,Country!A:B,2,0)</f>
        <v>India</v>
      </c>
      <c r="E5116" t="s">
        <v>6919</v>
      </c>
      <c r="F5116" t="s">
        <v>11896</v>
      </c>
      <c r="G5116" t="s">
        <v>11860</v>
      </c>
      <c r="H5116" t="s">
        <v>11861</v>
      </c>
      <c r="I5116">
        <v>77.227986400000006</v>
      </c>
      <c r="J5116">
        <v>28.7008361</v>
      </c>
      <c r="K5116" t="s">
        <v>11445</v>
      </c>
      <c r="L5116">
        <v>300</v>
      </c>
      <c r="M5116" s="5" t="str">
        <f t="shared" si="237"/>
        <v>250-500</v>
      </c>
      <c r="N5116" t="s">
        <v>2120</v>
      </c>
      <c r="O5116" t="s">
        <v>33</v>
      </c>
      <c r="P5116" t="s">
        <v>33</v>
      </c>
      <c r="Q5116" t="s">
        <v>33</v>
      </c>
      <c r="R5116" t="s">
        <v>33</v>
      </c>
      <c r="S5116">
        <v>1</v>
      </c>
      <c r="T5116">
        <v>0</v>
      </c>
      <c r="U5116" t="str">
        <f t="shared" si="238"/>
        <v xml:space="preserve"> 0</v>
      </c>
      <c r="V5116" t="s">
        <v>169</v>
      </c>
      <c r="W5116" t="s">
        <v>170</v>
      </c>
      <c r="X5116">
        <v>0</v>
      </c>
      <c r="Y5116" s="5" t="str">
        <f t="shared" si="239"/>
        <v xml:space="preserve"> Under Performing Venue</v>
      </c>
    </row>
    <row r="5117" spans="1:25" x14ac:dyDescent="0.3">
      <c r="A5117">
        <v>18446411</v>
      </c>
      <c r="B5117" t="s">
        <v>11897</v>
      </c>
      <c r="C5117">
        <v>1</v>
      </c>
      <c r="D5117" s="5" t="str">
        <f>VLOOKUP(C5117,Country!A:B,2,0)</f>
        <v>India</v>
      </c>
      <c r="E5117" t="s">
        <v>6919</v>
      </c>
      <c r="F5117" t="s">
        <v>11898</v>
      </c>
      <c r="G5117" t="s">
        <v>11860</v>
      </c>
      <c r="H5117" t="s">
        <v>11861</v>
      </c>
      <c r="I5117">
        <v>77.228345700000006</v>
      </c>
      <c r="J5117">
        <v>28.702840699999999</v>
      </c>
      <c r="K5117" t="s">
        <v>9189</v>
      </c>
      <c r="L5117">
        <v>300</v>
      </c>
      <c r="M5117" s="5" t="str">
        <f t="shared" si="237"/>
        <v>250-500</v>
      </c>
      <c r="N5117" t="s">
        <v>2120</v>
      </c>
      <c r="O5117" t="s">
        <v>33</v>
      </c>
      <c r="P5117" t="s">
        <v>33</v>
      </c>
      <c r="Q5117" t="s">
        <v>33</v>
      </c>
      <c r="R5117" t="s">
        <v>33</v>
      </c>
      <c r="S5117">
        <v>1</v>
      </c>
      <c r="T5117">
        <v>0</v>
      </c>
      <c r="U5117" t="str">
        <f t="shared" si="238"/>
        <v xml:space="preserve"> 0</v>
      </c>
      <c r="V5117" t="s">
        <v>169</v>
      </c>
      <c r="W5117" t="s">
        <v>170</v>
      </c>
      <c r="X5117">
        <v>0</v>
      </c>
      <c r="Y5117" s="5" t="str">
        <f t="shared" si="239"/>
        <v xml:space="preserve"> Under Performing Venue</v>
      </c>
    </row>
    <row r="5118" spans="1:25" x14ac:dyDescent="0.3">
      <c r="A5118">
        <v>18424646</v>
      </c>
      <c r="B5118" t="s">
        <v>11899</v>
      </c>
      <c r="C5118">
        <v>1</v>
      </c>
      <c r="D5118" s="5" t="str">
        <f>VLOOKUP(C5118,Country!A:B,2,0)</f>
        <v>India</v>
      </c>
      <c r="E5118" t="s">
        <v>6919</v>
      </c>
      <c r="F5118" t="s">
        <v>11900</v>
      </c>
      <c r="G5118" t="s">
        <v>11860</v>
      </c>
      <c r="H5118" t="s">
        <v>11861</v>
      </c>
      <c r="I5118">
        <v>77.228166099999996</v>
      </c>
      <c r="J5118">
        <v>28.701032300000001</v>
      </c>
      <c r="K5118" t="s">
        <v>11901</v>
      </c>
      <c r="L5118">
        <v>300</v>
      </c>
      <c r="M5118" s="5" t="str">
        <f t="shared" si="237"/>
        <v>250-500</v>
      </c>
      <c r="N5118" t="s">
        <v>2120</v>
      </c>
      <c r="O5118" t="s">
        <v>33</v>
      </c>
      <c r="P5118" t="s">
        <v>33</v>
      </c>
      <c r="Q5118" t="s">
        <v>33</v>
      </c>
      <c r="R5118" t="s">
        <v>33</v>
      </c>
      <c r="S5118">
        <v>1</v>
      </c>
      <c r="T5118">
        <v>0</v>
      </c>
      <c r="U5118" t="str">
        <f t="shared" si="238"/>
        <v xml:space="preserve"> 0</v>
      </c>
      <c r="V5118" t="s">
        <v>169</v>
      </c>
      <c r="W5118" t="s">
        <v>170</v>
      </c>
      <c r="X5118">
        <v>0</v>
      </c>
      <c r="Y5118" s="5" t="str">
        <f t="shared" si="239"/>
        <v xml:space="preserve"> Under Performing Venue</v>
      </c>
    </row>
    <row r="5119" spans="1:25" x14ac:dyDescent="0.3">
      <c r="A5119">
        <v>18261162</v>
      </c>
      <c r="B5119" t="s">
        <v>11902</v>
      </c>
      <c r="C5119">
        <v>1</v>
      </c>
      <c r="D5119" s="5" t="str">
        <f>VLOOKUP(C5119,Country!A:B,2,0)</f>
        <v>India</v>
      </c>
      <c r="E5119" t="s">
        <v>6919</v>
      </c>
      <c r="F5119" t="s">
        <v>11903</v>
      </c>
      <c r="G5119" t="s">
        <v>11860</v>
      </c>
      <c r="H5119" t="s">
        <v>11861</v>
      </c>
      <c r="I5119">
        <v>77.228345700000006</v>
      </c>
      <c r="J5119">
        <v>28.703109399999999</v>
      </c>
      <c r="K5119" t="s">
        <v>11445</v>
      </c>
      <c r="L5119">
        <v>600</v>
      </c>
      <c r="M5119" s="5" t="str">
        <f t="shared" si="237"/>
        <v>500-1000</v>
      </c>
      <c r="N5119" t="s">
        <v>2120</v>
      </c>
      <c r="O5119" t="s">
        <v>33</v>
      </c>
      <c r="P5119" t="s">
        <v>33</v>
      </c>
      <c r="Q5119" t="s">
        <v>33</v>
      </c>
      <c r="R5119" t="s">
        <v>33</v>
      </c>
      <c r="S5119">
        <v>2</v>
      </c>
      <c r="T5119">
        <v>0</v>
      </c>
      <c r="U5119" t="str">
        <f t="shared" si="238"/>
        <v xml:space="preserve"> 0</v>
      </c>
      <c r="V5119" t="s">
        <v>169</v>
      </c>
      <c r="W5119" t="s">
        <v>170</v>
      </c>
      <c r="X5119">
        <v>1</v>
      </c>
      <c r="Y5119" s="5" t="str">
        <f t="shared" si="239"/>
        <v xml:space="preserve"> Under Performing Venue</v>
      </c>
    </row>
    <row r="5120" spans="1:25" x14ac:dyDescent="0.3">
      <c r="A5120">
        <v>18273530</v>
      </c>
      <c r="B5120" t="s">
        <v>11904</v>
      </c>
      <c r="C5120">
        <v>1</v>
      </c>
      <c r="D5120" s="5" t="str">
        <f>VLOOKUP(C5120,Country!A:B,2,0)</f>
        <v>India</v>
      </c>
      <c r="E5120" t="s">
        <v>6919</v>
      </c>
      <c r="F5120" t="s">
        <v>11905</v>
      </c>
      <c r="G5120" t="s">
        <v>11860</v>
      </c>
      <c r="H5120" t="s">
        <v>11861</v>
      </c>
      <c r="I5120">
        <v>77.2275645</v>
      </c>
      <c r="J5120">
        <v>28.700346400000001</v>
      </c>
      <c r="K5120" t="s">
        <v>2276</v>
      </c>
      <c r="L5120">
        <v>400</v>
      </c>
      <c r="M5120" s="5" t="str">
        <f t="shared" si="237"/>
        <v>250-500</v>
      </c>
      <c r="N5120" t="s">
        <v>2120</v>
      </c>
      <c r="O5120" t="s">
        <v>33</v>
      </c>
      <c r="P5120" t="s">
        <v>33</v>
      </c>
      <c r="Q5120" t="s">
        <v>33</v>
      </c>
      <c r="R5120" t="s">
        <v>33</v>
      </c>
      <c r="S5120">
        <v>1</v>
      </c>
      <c r="T5120">
        <v>0</v>
      </c>
      <c r="U5120" t="str">
        <f t="shared" si="238"/>
        <v xml:space="preserve"> 0</v>
      </c>
      <c r="V5120" t="s">
        <v>169</v>
      </c>
      <c r="W5120" t="s">
        <v>170</v>
      </c>
      <c r="X5120">
        <v>0</v>
      </c>
      <c r="Y5120" s="5" t="str">
        <f t="shared" si="239"/>
        <v xml:space="preserve"> Under Performing Venue</v>
      </c>
    </row>
    <row r="5121" spans="1:25" x14ac:dyDescent="0.3">
      <c r="A5121">
        <v>18446424</v>
      </c>
      <c r="B5121" t="s">
        <v>11906</v>
      </c>
      <c r="C5121">
        <v>1</v>
      </c>
      <c r="D5121" s="5" t="str">
        <f>VLOOKUP(C5121,Country!A:B,2,0)</f>
        <v>India</v>
      </c>
      <c r="E5121" t="s">
        <v>6919</v>
      </c>
      <c r="F5121" t="s">
        <v>11907</v>
      </c>
      <c r="G5121" t="s">
        <v>11860</v>
      </c>
      <c r="H5121" t="s">
        <v>11861</v>
      </c>
      <c r="I5121">
        <v>77.227492400000003</v>
      </c>
      <c r="J5121">
        <v>28.699848500000002</v>
      </c>
      <c r="K5121" t="s">
        <v>11908</v>
      </c>
      <c r="L5121">
        <v>300</v>
      </c>
      <c r="M5121" s="5" t="str">
        <f t="shared" si="237"/>
        <v>250-500</v>
      </c>
      <c r="N5121" t="s">
        <v>2120</v>
      </c>
      <c r="O5121" t="s">
        <v>33</v>
      </c>
      <c r="P5121" t="s">
        <v>33</v>
      </c>
      <c r="Q5121" t="s">
        <v>33</v>
      </c>
      <c r="R5121" t="s">
        <v>33</v>
      </c>
      <c r="S5121">
        <v>1</v>
      </c>
      <c r="T5121">
        <v>0</v>
      </c>
      <c r="U5121" t="str">
        <f t="shared" si="238"/>
        <v xml:space="preserve"> 0</v>
      </c>
      <c r="V5121" t="s">
        <v>169</v>
      </c>
      <c r="W5121" t="s">
        <v>170</v>
      </c>
      <c r="X5121">
        <v>0</v>
      </c>
      <c r="Y5121" s="5" t="str">
        <f t="shared" si="239"/>
        <v xml:space="preserve"> Under Performing Venue</v>
      </c>
    </row>
    <row r="5122" spans="1:25" x14ac:dyDescent="0.3">
      <c r="A5122">
        <v>18272385</v>
      </c>
      <c r="B5122" t="s">
        <v>11909</v>
      </c>
      <c r="C5122">
        <v>1</v>
      </c>
      <c r="D5122" s="5" t="str">
        <f>VLOOKUP(C5122,Country!A:B,2,0)</f>
        <v>India</v>
      </c>
      <c r="E5122" t="s">
        <v>6919</v>
      </c>
      <c r="F5122" t="s">
        <v>11882</v>
      </c>
      <c r="G5122" t="s">
        <v>11860</v>
      </c>
      <c r="H5122" t="s">
        <v>11861</v>
      </c>
      <c r="I5122">
        <v>77.227722999999997</v>
      </c>
      <c r="J5122">
        <v>28.700355600000002</v>
      </c>
      <c r="K5122" t="s">
        <v>59</v>
      </c>
      <c r="L5122">
        <v>450</v>
      </c>
      <c r="M5122" s="5" t="str">
        <f t="shared" si="237"/>
        <v>250-500</v>
      </c>
      <c r="N5122" t="s">
        <v>2120</v>
      </c>
      <c r="O5122" t="s">
        <v>33</v>
      </c>
      <c r="P5122" t="s">
        <v>33</v>
      </c>
      <c r="Q5122" t="s">
        <v>33</v>
      </c>
      <c r="R5122" t="s">
        <v>33</v>
      </c>
      <c r="S5122">
        <v>1</v>
      </c>
      <c r="T5122">
        <v>0</v>
      </c>
      <c r="U5122" t="str">
        <f t="shared" si="238"/>
        <v xml:space="preserve"> 0</v>
      </c>
      <c r="V5122" t="s">
        <v>169</v>
      </c>
      <c r="W5122" t="s">
        <v>170</v>
      </c>
      <c r="X5122">
        <v>3</v>
      </c>
      <c r="Y5122" s="5" t="str">
        <f t="shared" si="239"/>
        <v xml:space="preserve"> Under Performing Venue</v>
      </c>
    </row>
    <row r="5123" spans="1:25" x14ac:dyDescent="0.3">
      <c r="A5123">
        <v>18424635</v>
      </c>
      <c r="B5123" t="s">
        <v>11910</v>
      </c>
      <c r="C5123">
        <v>1</v>
      </c>
      <c r="D5123" s="5" t="str">
        <f>VLOOKUP(C5123,Country!A:B,2,0)</f>
        <v>India</v>
      </c>
      <c r="E5123" t="s">
        <v>6919</v>
      </c>
      <c r="F5123" t="s">
        <v>11911</v>
      </c>
      <c r="G5123" t="s">
        <v>11860</v>
      </c>
      <c r="H5123" t="s">
        <v>11861</v>
      </c>
      <c r="I5123">
        <v>77.227896599999994</v>
      </c>
      <c r="J5123">
        <v>28.700827499999999</v>
      </c>
      <c r="K5123" t="s">
        <v>736</v>
      </c>
      <c r="L5123">
        <v>500</v>
      </c>
      <c r="M5123" s="5" t="str">
        <f t="shared" ref="M5123:M5186" si="240">_xlfn.IFS(L5123&gt;1000, "&gt;1000", L5123&gt;500, "500-1000", L5123&gt;250, "250-500",L5123&gt;100, "100-250", L5123&gt;=0, "0-100" )</f>
        <v>250-500</v>
      </c>
      <c r="N5123" t="s">
        <v>2120</v>
      </c>
      <c r="O5123" t="s">
        <v>33</v>
      </c>
      <c r="P5123" t="s">
        <v>33</v>
      </c>
      <c r="Q5123" t="s">
        <v>33</v>
      </c>
      <c r="R5123" t="s">
        <v>33</v>
      </c>
      <c r="S5123">
        <v>2</v>
      </c>
      <c r="T5123">
        <v>0</v>
      </c>
      <c r="U5123" t="str">
        <f t="shared" ref="U5123:U5186" si="241">_xlfn.IFS(T5123 &gt;= 4.5, " 4.5-4.9", T5123 &gt;= 4, " 4.0-4.4", T5123 &gt;= 3.5, " 3.5-3.9", T5123 &gt;= 2.5, " 2.5-3.4", T5123 &gt;= 1.8, " 1.8-2.4", T5123 &gt;= 0, " 0")</f>
        <v xml:space="preserve"> 0</v>
      </c>
      <c r="V5123" t="s">
        <v>169</v>
      </c>
      <c r="W5123" t="s">
        <v>170</v>
      </c>
      <c r="X5123">
        <v>0</v>
      </c>
      <c r="Y5123" s="5" t="str">
        <f t="shared" ref="Y5123:Y5186" si="242">_xlfn.IFS(T5123&gt;=3.5, "Top Performing Venue", T5123&gt;=2.5, "Average Performing Venue", T5123&gt;=0, " Under Performing Venue")</f>
        <v xml:space="preserve"> Under Performing Venue</v>
      </c>
    </row>
    <row r="5124" spans="1:25" x14ac:dyDescent="0.3">
      <c r="A5124">
        <v>18272376</v>
      </c>
      <c r="B5124" t="s">
        <v>11912</v>
      </c>
      <c r="C5124">
        <v>1</v>
      </c>
      <c r="D5124" s="5" t="str">
        <f>VLOOKUP(C5124,Country!A:B,2,0)</f>
        <v>India</v>
      </c>
      <c r="E5124" t="s">
        <v>6919</v>
      </c>
      <c r="F5124" t="s">
        <v>11913</v>
      </c>
      <c r="G5124" t="s">
        <v>11860</v>
      </c>
      <c r="H5124" t="s">
        <v>11861</v>
      </c>
      <c r="I5124">
        <v>77.227627200000001</v>
      </c>
      <c r="J5124">
        <v>28.701160000000002</v>
      </c>
      <c r="K5124" t="s">
        <v>2182</v>
      </c>
      <c r="L5124">
        <v>350</v>
      </c>
      <c r="M5124" s="5" t="str">
        <f t="shared" si="240"/>
        <v>250-500</v>
      </c>
      <c r="N5124" t="s">
        <v>2120</v>
      </c>
      <c r="O5124" t="s">
        <v>33</v>
      </c>
      <c r="P5124" t="s">
        <v>33</v>
      </c>
      <c r="Q5124" t="s">
        <v>33</v>
      </c>
      <c r="R5124" t="s">
        <v>33</v>
      </c>
      <c r="S5124">
        <v>1</v>
      </c>
      <c r="T5124">
        <v>0</v>
      </c>
      <c r="U5124" t="str">
        <f t="shared" si="241"/>
        <v xml:space="preserve"> 0</v>
      </c>
      <c r="V5124" t="s">
        <v>169</v>
      </c>
      <c r="W5124" t="s">
        <v>170</v>
      </c>
      <c r="X5124">
        <v>0</v>
      </c>
      <c r="Y5124" s="5" t="str">
        <f t="shared" si="242"/>
        <v xml:space="preserve"> Under Performing Venue</v>
      </c>
    </row>
    <row r="5125" spans="1:25" x14ac:dyDescent="0.3">
      <c r="A5125">
        <v>18368943</v>
      </c>
      <c r="B5125" t="s">
        <v>11914</v>
      </c>
      <c r="C5125">
        <v>1</v>
      </c>
      <c r="D5125" s="5" t="str">
        <f>VLOOKUP(C5125,Country!A:B,2,0)</f>
        <v>India</v>
      </c>
      <c r="E5125" t="s">
        <v>6919</v>
      </c>
      <c r="F5125" t="s">
        <v>11915</v>
      </c>
      <c r="G5125" t="s">
        <v>11860</v>
      </c>
      <c r="H5125" t="s">
        <v>11861</v>
      </c>
      <c r="I5125">
        <v>77.228255899999994</v>
      </c>
      <c r="J5125">
        <v>28.701667799999999</v>
      </c>
      <c r="K5125" t="s">
        <v>11893</v>
      </c>
      <c r="L5125">
        <v>600</v>
      </c>
      <c r="M5125" s="5" t="str">
        <f t="shared" si="240"/>
        <v>500-1000</v>
      </c>
      <c r="N5125" t="s">
        <v>2120</v>
      </c>
      <c r="O5125" t="s">
        <v>33</v>
      </c>
      <c r="P5125" t="s">
        <v>33</v>
      </c>
      <c r="Q5125" t="s">
        <v>33</v>
      </c>
      <c r="R5125" t="s">
        <v>33</v>
      </c>
      <c r="S5125">
        <v>2</v>
      </c>
      <c r="T5125">
        <v>0</v>
      </c>
      <c r="U5125" t="str">
        <f t="shared" si="241"/>
        <v xml:space="preserve"> 0</v>
      </c>
      <c r="V5125" t="s">
        <v>169</v>
      </c>
      <c r="W5125" t="s">
        <v>170</v>
      </c>
      <c r="X5125">
        <v>1</v>
      </c>
      <c r="Y5125" s="5" t="str">
        <f t="shared" si="242"/>
        <v xml:space="preserve"> Under Performing Venue</v>
      </c>
    </row>
    <row r="5126" spans="1:25" x14ac:dyDescent="0.3">
      <c r="A5126">
        <v>308286</v>
      </c>
      <c r="B5126" t="s">
        <v>11916</v>
      </c>
      <c r="C5126">
        <v>1</v>
      </c>
      <c r="D5126" s="5" t="str">
        <f>VLOOKUP(C5126,Country!A:B,2,0)</f>
        <v>India</v>
      </c>
      <c r="E5126" t="s">
        <v>6919</v>
      </c>
      <c r="F5126" t="s">
        <v>11917</v>
      </c>
      <c r="G5126" t="s">
        <v>6232</v>
      </c>
      <c r="H5126" t="s">
        <v>11918</v>
      </c>
      <c r="I5126">
        <v>77.216836999999998</v>
      </c>
      <c r="J5126">
        <v>28.535802100000002</v>
      </c>
      <c r="K5126" t="s">
        <v>2119</v>
      </c>
      <c r="L5126">
        <v>700</v>
      </c>
      <c r="M5126" s="5" t="str">
        <f t="shared" si="240"/>
        <v>500-1000</v>
      </c>
      <c r="N5126" t="s">
        <v>2120</v>
      </c>
      <c r="O5126" t="s">
        <v>33</v>
      </c>
      <c r="P5126" t="s">
        <v>32</v>
      </c>
      <c r="Q5126" t="s">
        <v>33</v>
      </c>
      <c r="R5126" t="s">
        <v>33</v>
      </c>
      <c r="S5126">
        <v>2</v>
      </c>
      <c r="T5126">
        <v>3.2</v>
      </c>
      <c r="U5126" t="str">
        <f t="shared" si="241"/>
        <v xml:space="preserve"> 2.5-3.4</v>
      </c>
      <c r="V5126" t="s">
        <v>143</v>
      </c>
      <c r="W5126" t="s">
        <v>144</v>
      </c>
      <c r="X5126">
        <v>93</v>
      </c>
      <c r="Y5126" s="5" t="str">
        <f t="shared" si="242"/>
        <v>Average Performing Venue</v>
      </c>
    </row>
    <row r="5127" spans="1:25" x14ac:dyDescent="0.3">
      <c r="A5127">
        <v>18261723</v>
      </c>
      <c r="B5127" t="s">
        <v>3140</v>
      </c>
      <c r="C5127">
        <v>1</v>
      </c>
      <c r="D5127" s="5" t="str">
        <f>VLOOKUP(C5127,Country!A:B,2,0)</f>
        <v>India</v>
      </c>
      <c r="E5127" t="s">
        <v>6919</v>
      </c>
      <c r="F5127" t="s">
        <v>11919</v>
      </c>
      <c r="G5127" t="s">
        <v>6232</v>
      </c>
      <c r="H5127" t="s">
        <v>11918</v>
      </c>
      <c r="I5127">
        <v>77.207787800000006</v>
      </c>
      <c r="J5127">
        <v>28.5328102</v>
      </c>
      <c r="K5127" t="s">
        <v>1355</v>
      </c>
      <c r="L5127">
        <v>400</v>
      </c>
      <c r="M5127" s="5" t="str">
        <f t="shared" si="240"/>
        <v>250-500</v>
      </c>
      <c r="N5127" t="s">
        <v>2120</v>
      </c>
      <c r="O5127" t="s">
        <v>33</v>
      </c>
      <c r="P5127" t="s">
        <v>33</v>
      </c>
      <c r="Q5127" t="s">
        <v>33</v>
      </c>
      <c r="R5127" t="s">
        <v>33</v>
      </c>
      <c r="S5127">
        <v>1</v>
      </c>
      <c r="T5127">
        <v>3.3</v>
      </c>
      <c r="U5127" t="str">
        <f t="shared" si="241"/>
        <v xml:space="preserve"> 2.5-3.4</v>
      </c>
      <c r="V5127" t="s">
        <v>143</v>
      </c>
      <c r="W5127" t="s">
        <v>144</v>
      </c>
      <c r="X5127">
        <v>78</v>
      </c>
      <c r="Y5127" s="5" t="str">
        <f t="shared" si="242"/>
        <v>Average Performing Venue</v>
      </c>
    </row>
    <row r="5128" spans="1:25" x14ac:dyDescent="0.3">
      <c r="A5128">
        <v>18463424</v>
      </c>
      <c r="B5128" t="s">
        <v>11920</v>
      </c>
      <c r="C5128">
        <v>1</v>
      </c>
      <c r="D5128" s="5" t="str">
        <f>VLOOKUP(C5128,Country!A:B,2,0)</f>
        <v>India</v>
      </c>
      <c r="E5128" t="s">
        <v>6919</v>
      </c>
      <c r="F5128" t="s">
        <v>11921</v>
      </c>
      <c r="G5128" t="s">
        <v>6232</v>
      </c>
      <c r="H5128" t="s">
        <v>11918</v>
      </c>
      <c r="I5128">
        <v>77.218559099999993</v>
      </c>
      <c r="J5128">
        <v>28.5349127</v>
      </c>
      <c r="K5128" t="s">
        <v>2914</v>
      </c>
      <c r="L5128">
        <v>450</v>
      </c>
      <c r="M5128" s="5" t="str">
        <f t="shared" si="240"/>
        <v>250-500</v>
      </c>
      <c r="N5128" t="s">
        <v>2120</v>
      </c>
      <c r="O5128" t="s">
        <v>33</v>
      </c>
      <c r="P5128" t="s">
        <v>33</v>
      </c>
      <c r="Q5128" t="s">
        <v>33</v>
      </c>
      <c r="R5128" t="s">
        <v>33</v>
      </c>
      <c r="S5128">
        <v>1</v>
      </c>
      <c r="T5128">
        <v>3.1</v>
      </c>
      <c r="U5128" t="str">
        <f t="shared" si="241"/>
        <v xml:space="preserve"> 2.5-3.4</v>
      </c>
      <c r="V5128" t="s">
        <v>143</v>
      </c>
      <c r="W5128" t="s">
        <v>144</v>
      </c>
      <c r="X5128">
        <v>7</v>
      </c>
      <c r="Y5128" s="5" t="str">
        <f t="shared" si="242"/>
        <v>Average Performing Venue</v>
      </c>
    </row>
    <row r="5129" spans="1:25" x14ac:dyDescent="0.3">
      <c r="A5129">
        <v>650</v>
      </c>
      <c r="B5129" t="s">
        <v>3110</v>
      </c>
      <c r="C5129">
        <v>1</v>
      </c>
      <c r="D5129" s="5" t="str">
        <f>VLOOKUP(C5129,Country!A:B,2,0)</f>
        <v>India</v>
      </c>
      <c r="E5129" t="s">
        <v>6919</v>
      </c>
      <c r="F5129" t="s">
        <v>11922</v>
      </c>
      <c r="G5129" t="s">
        <v>6232</v>
      </c>
      <c r="H5129" t="s">
        <v>11918</v>
      </c>
      <c r="I5129">
        <v>77.213329200000004</v>
      </c>
      <c r="J5129">
        <v>28.5379729</v>
      </c>
      <c r="K5129" t="s">
        <v>147</v>
      </c>
      <c r="L5129">
        <v>450</v>
      </c>
      <c r="M5129" s="5" t="str">
        <f t="shared" si="240"/>
        <v>250-500</v>
      </c>
      <c r="N5129" t="s">
        <v>2120</v>
      </c>
      <c r="O5129" t="s">
        <v>33</v>
      </c>
      <c r="P5129" t="s">
        <v>33</v>
      </c>
      <c r="Q5129" t="s">
        <v>33</v>
      </c>
      <c r="R5129" t="s">
        <v>33</v>
      </c>
      <c r="S5129">
        <v>1</v>
      </c>
      <c r="T5129">
        <v>2.5</v>
      </c>
      <c r="U5129" t="str">
        <f t="shared" si="241"/>
        <v xml:space="preserve"> 2.5-3.4</v>
      </c>
      <c r="V5129" t="s">
        <v>143</v>
      </c>
      <c r="W5129" t="s">
        <v>144</v>
      </c>
      <c r="X5129">
        <v>52</v>
      </c>
      <c r="Y5129" s="5" t="str">
        <f t="shared" si="242"/>
        <v>Average Performing Venue</v>
      </c>
    </row>
    <row r="5130" spans="1:25" x14ac:dyDescent="0.3">
      <c r="A5130">
        <v>1037</v>
      </c>
      <c r="B5130" t="s">
        <v>11923</v>
      </c>
      <c r="C5130">
        <v>1</v>
      </c>
      <c r="D5130" s="5" t="str">
        <f>VLOOKUP(C5130,Country!A:B,2,0)</f>
        <v>India</v>
      </c>
      <c r="E5130" t="s">
        <v>6919</v>
      </c>
      <c r="F5130" t="s">
        <v>11924</v>
      </c>
      <c r="G5130" t="s">
        <v>6232</v>
      </c>
      <c r="H5130" t="s">
        <v>11918</v>
      </c>
      <c r="I5130">
        <v>77.213274100000007</v>
      </c>
      <c r="J5130">
        <v>28.539620800000002</v>
      </c>
      <c r="K5130" t="s">
        <v>11925</v>
      </c>
      <c r="L5130">
        <v>1550</v>
      </c>
      <c r="M5130" s="5" t="str">
        <f t="shared" si="240"/>
        <v>&gt;1000</v>
      </c>
      <c r="N5130" t="s">
        <v>2120</v>
      </c>
      <c r="O5130" t="s">
        <v>32</v>
      </c>
      <c r="P5130" t="s">
        <v>32</v>
      </c>
      <c r="Q5130" t="s">
        <v>33</v>
      </c>
      <c r="R5130" t="s">
        <v>33</v>
      </c>
      <c r="S5130">
        <v>3</v>
      </c>
      <c r="T5130">
        <v>3.3</v>
      </c>
      <c r="U5130" t="str">
        <f t="shared" si="241"/>
        <v xml:space="preserve"> 2.5-3.4</v>
      </c>
      <c r="V5130" t="s">
        <v>143</v>
      </c>
      <c r="W5130" t="s">
        <v>144</v>
      </c>
      <c r="X5130">
        <v>191</v>
      </c>
      <c r="Y5130" s="5" t="str">
        <f t="shared" si="242"/>
        <v>Average Performing Venue</v>
      </c>
    </row>
    <row r="5131" spans="1:25" x14ac:dyDescent="0.3">
      <c r="A5131">
        <v>6377</v>
      </c>
      <c r="B5131" t="s">
        <v>9575</v>
      </c>
      <c r="C5131">
        <v>1</v>
      </c>
      <c r="D5131" s="5" t="str">
        <f>VLOOKUP(C5131,Country!A:B,2,0)</f>
        <v>India</v>
      </c>
      <c r="E5131" t="s">
        <v>6919</v>
      </c>
      <c r="F5131" t="s">
        <v>11926</v>
      </c>
      <c r="G5131" t="s">
        <v>6232</v>
      </c>
      <c r="H5131" t="s">
        <v>11918</v>
      </c>
      <c r="I5131">
        <v>77.210736999999995</v>
      </c>
      <c r="J5131">
        <v>28.537819200000001</v>
      </c>
      <c r="K5131" t="s">
        <v>2865</v>
      </c>
      <c r="L5131">
        <v>500</v>
      </c>
      <c r="M5131" s="5" t="str">
        <f t="shared" si="240"/>
        <v>250-500</v>
      </c>
      <c r="N5131" t="s">
        <v>2120</v>
      </c>
      <c r="O5131" t="s">
        <v>33</v>
      </c>
      <c r="P5131" t="s">
        <v>33</v>
      </c>
      <c r="Q5131" t="s">
        <v>33</v>
      </c>
      <c r="R5131" t="s">
        <v>33</v>
      </c>
      <c r="S5131">
        <v>2</v>
      </c>
      <c r="T5131">
        <v>3.4</v>
      </c>
      <c r="U5131" t="str">
        <f t="shared" si="241"/>
        <v xml:space="preserve"> 2.5-3.4</v>
      </c>
      <c r="V5131" t="s">
        <v>143</v>
      </c>
      <c r="W5131" t="s">
        <v>144</v>
      </c>
      <c r="X5131">
        <v>75</v>
      </c>
      <c r="Y5131" s="5" t="str">
        <f t="shared" si="242"/>
        <v>Average Performing Venue</v>
      </c>
    </row>
    <row r="5132" spans="1:25" x14ac:dyDescent="0.3">
      <c r="A5132">
        <v>311609</v>
      </c>
      <c r="B5132" t="s">
        <v>11927</v>
      </c>
      <c r="C5132">
        <v>1</v>
      </c>
      <c r="D5132" s="5" t="str">
        <f>VLOOKUP(C5132,Country!A:B,2,0)</f>
        <v>India</v>
      </c>
      <c r="E5132" t="s">
        <v>6919</v>
      </c>
      <c r="F5132" t="s">
        <v>11928</v>
      </c>
      <c r="G5132" t="s">
        <v>6232</v>
      </c>
      <c r="H5132" t="s">
        <v>11918</v>
      </c>
      <c r="I5132">
        <v>77.209738599999994</v>
      </c>
      <c r="J5132">
        <v>28.534019900000001</v>
      </c>
      <c r="K5132" t="s">
        <v>4590</v>
      </c>
      <c r="L5132">
        <v>350</v>
      </c>
      <c r="M5132" s="5" t="str">
        <f t="shared" si="240"/>
        <v>250-500</v>
      </c>
      <c r="N5132" t="s">
        <v>2120</v>
      </c>
      <c r="O5132" t="s">
        <v>33</v>
      </c>
      <c r="P5132" t="s">
        <v>33</v>
      </c>
      <c r="Q5132" t="s">
        <v>33</v>
      </c>
      <c r="R5132" t="s">
        <v>33</v>
      </c>
      <c r="S5132">
        <v>1</v>
      </c>
      <c r="T5132">
        <v>3.3</v>
      </c>
      <c r="U5132" t="str">
        <f t="shared" si="241"/>
        <v xml:space="preserve"> 2.5-3.4</v>
      </c>
      <c r="V5132" t="s">
        <v>143</v>
      </c>
      <c r="W5132" t="s">
        <v>144</v>
      </c>
      <c r="X5132">
        <v>51</v>
      </c>
      <c r="Y5132" s="5" t="str">
        <f t="shared" si="242"/>
        <v>Average Performing Venue</v>
      </c>
    </row>
    <row r="5133" spans="1:25" x14ac:dyDescent="0.3">
      <c r="A5133">
        <v>18175252</v>
      </c>
      <c r="B5133" t="s">
        <v>11929</v>
      </c>
      <c r="C5133">
        <v>1</v>
      </c>
      <c r="D5133" s="5" t="str">
        <f>VLOOKUP(C5133,Country!A:B,2,0)</f>
        <v>India</v>
      </c>
      <c r="E5133" t="s">
        <v>6919</v>
      </c>
      <c r="F5133" t="s">
        <v>11930</v>
      </c>
      <c r="G5133" t="s">
        <v>6232</v>
      </c>
      <c r="H5133" t="s">
        <v>11918</v>
      </c>
      <c r="I5133">
        <v>77.218812999999997</v>
      </c>
      <c r="J5133">
        <v>28.534251999999999</v>
      </c>
      <c r="K5133" t="s">
        <v>1121</v>
      </c>
      <c r="L5133">
        <v>650</v>
      </c>
      <c r="M5133" s="5" t="str">
        <f t="shared" si="240"/>
        <v>500-1000</v>
      </c>
      <c r="N5133" t="s">
        <v>2120</v>
      </c>
      <c r="O5133" t="s">
        <v>33</v>
      </c>
      <c r="P5133" t="s">
        <v>32</v>
      </c>
      <c r="Q5133" t="s">
        <v>33</v>
      </c>
      <c r="R5133" t="s">
        <v>33</v>
      </c>
      <c r="S5133">
        <v>2</v>
      </c>
      <c r="T5133">
        <v>3.3</v>
      </c>
      <c r="U5133" t="str">
        <f t="shared" si="241"/>
        <v xml:space="preserve"> 2.5-3.4</v>
      </c>
      <c r="V5133" t="s">
        <v>143</v>
      </c>
      <c r="W5133" t="s">
        <v>144</v>
      </c>
      <c r="X5133">
        <v>35</v>
      </c>
      <c r="Y5133" s="5" t="str">
        <f t="shared" si="242"/>
        <v>Average Performing Venue</v>
      </c>
    </row>
    <row r="5134" spans="1:25" x14ac:dyDescent="0.3">
      <c r="A5134">
        <v>309448</v>
      </c>
      <c r="B5134" t="s">
        <v>5508</v>
      </c>
      <c r="C5134">
        <v>1</v>
      </c>
      <c r="D5134" s="5" t="str">
        <f>VLOOKUP(C5134,Country!A:B,2,0)</f>
        <v>India</v>
      </c>
      <c r="E5134" t="s">
        <v>6919</v>
      </c>
      <c r="F5134" t="s">
        <v>11931</v>
      </c>
      <c r="G5134" t="s">
        <v>6232</v>
      </c>
      <c r="H5134" t="s">
        <v>11918</v>
      </c>
      <c r="I5134">
        <v>77.209013299999995</v>
      </c>
      <c r="J5134">
        <v>28.533807899999999</v>
      </c>
      <c r="K5134" t="s">
        <v>2119</v>
      </c>
      <c r="L5134">
        <v>800</v>
      </c>
      <c r="M5134" s="5" t="str">
        <f t="shared" si="240"/>
        <v>500-1000</v>
      </c>
      <c r="N5134" t="s">
        <v>2120</v>
      </c>
      <c r="O5134" t="s">
        <v>33</v>
      </c>
      <c r="P5134" t="s">
        <v>32</v>
      </c>
      <c r="Q5134" t="s">
        <v>33</v>
      </c>
      <c r="R5134" t="s">
        <v>33</v>
      </c>
      <c r="S5134">
        <v>2</v>
      </c>
      <c r="T5134">
        <v>3.4</v>
      </c>
      <c r="U5134" t="str">
        <f t="shared" si="241"/>
        <v xml:space="preserve"> 2.5-3.4</v>
      </c>
      <c r="V5134" t="s">
        <v>143</v>
      </c>
      <c r="W5134" t="s">
        <v>144</v>
      </c>
      <c r="X5134">
        <v>297</v>
      </c>
      <c r="Y5134" s="5" t="str">
        <f t="shared" si="242"/>
        <v>Average Performing Venue</v>
      </c>
    </row>
    <row r="5135" spans="1:25" x14ac:dyDescent="0.3">
      <c r="A5135">
        <v>2863</v>
      </c>
      <c r="B5135" t="s">
        <v>11932</v>
      </c>
      <c r="C5135">
        <v>1</v>
      </c>
      <c r="D5135" s="5" t="str">
        <f>VLOOKUP(C5135,Country!A:B,2,0)</f>
        <v>India</v>
      </c>
      <c r="E5135" t="s">
        <v>6919</v>
      </c>
      <c r="F5135" t="s">
        <v>11933</v>
      </c>
      <c r="G5135" t="s">
        <v>6232</v>
      </c>
      <c r="H5135" t="s">
        <v>11918</v>
      </c>
      <c r="I5135">
        <v>77.208901299999994</v>
      </c>
      <c r="J5135">
        <v>28.533834500000001</v>
      </c>
      <c r="K5135" t="s">
        <v>2133</v>
      </c>
      <c r="L5135">
        <v>800</v>
      </c>
      <c r="M5135" s="5" t="str">
        <f t="shared" si="240"/>
        <v>500-1000</v>
      </c>
      <c r="N5135" t="s">
        <v>2120</v>
      </c>
      <c r="O5135" t="s">
        <v>33</v>
      </c>
      <c r="P5135" t="s">
        <v>33</v>
      </c>
      <c r="Q5135" t="s">
        <v>33</v>
      </c>
      <c r="R5135" t="s">
        <v>33</v>
      </c>
      <c r="S5135">
        <v>2</v>
      </c>
      <c r="T5135">
        <v>3.2</v>
      </c>
      <c r="U5135" t="str">
        <f t="shared" si="241"/>
        <v xml:space="preserve"> 2.5-3.4</v>
      </c>
      <c r="V5135" t="s">
        <v>143</v>
      </c>
      <c r="W5135" t="s">
        <v>144</v>
      </c>
      <c r="X5135">
        <v>245</v>
      </c>
      <c r="Y5135" s="5" t="str">
        <f t="shared" si="242"/>
        <v>Average Performing Venue</v>
      </c>
    </row>
    <row r="5136" spans="1:25" x14ac:dyDescent="0.3">
      <c r="A5136">
        <v>5135</v>
      </c>
      <c r="B5136" t="s">
        <v>11934</v>
      </c>
      <c r="C5136">
        <v>1</v>
      </c>
      <c r="D5136" s="5" t="str">
        <f>VLOOKUP(C5136,Country!A:B,2,0)</f>
        <v>India</v>
      </c>
      <c r="E5136" t="s">
        <v>6919</v>
      </c>
      <c r="F5136" t="s">
        <v>11935</v>
      </c>
      <c r="G5136" t="s">
        <v>6232</v>
      </c>
      <c r="H5136" t="s">
        <v>11918</v>
      </c>
      <c r="I5136">
        <v>77.212755200000004</v>
      </c>
      <c r="J5136">
        <v>28.540327300000001</v>
      </c>
      <c r="K5136" t="s">
        <v>2133</v>
      </c>
      <c r="L5136">
        <v>650</v>
      </c>
      <c r="M5136" s="5" t="str">
        <f t="shared" si="240"/>
        <v>500-1000</v>
      </c>
      <c r="N5136" t="s">
        <v>2120</v>
      </c>
      <c r="O5136" t="s">
        <v>33</v>
      </c>
      <c r="P5136" t="s">
        <v>32</v>
      </c>
      <c r="Q5136" t="s">
        <v>33</v>
      </c>
      <c r="R5136" t="s">
        <v>33</v>
      </c>
      <c r="S5136">
        <v>2</v>
      </c>
      <c r="T5136">
        <v>2.7</v>
      </c>
      <c r="U5136" t="str">
        <f t="shared" si="241"/>
        <v xml:space="preserve"> 2.5-3.4</v>
      </c>
      <c r="V5136" t="s">
        <v>143</v>
      </c>
      <c r="W5136" t="s">
        <v>144</v>
      </c>
      <c r="X5136">
        <v>68</v>
      </c>
      <c r="Y5136" s="5" t="str">
        <f t="shared" si="242"/>
        <v>Average Performing Venue</v>
      </c>
    </row>
    <row r="5137" spans="1:25" x14ac:dyDescent="0.3">
      <c r="A5137">
        <v>300828</v>
      </c>
      <c r="B5137" t="s">
        <v>11936</v>
      </c>
      <c r="C5137">
        <v>1</v>
      </c>
      <c r="D5137" s="5" t="str">
        <f>VLOOKUP(C5137,Country!A:B,2,0)</f>
        <v>India</v>
      </c>
      <c r="E5137" t="s">
        <v>6919</v>
      </c>
      <c r="F5137" t="s">
        <v>11937</v>
      </c>
      <c r="G5137" t="s">
        <v>6232</v>
      </c>
      <c r="H5137" t="s">
        <v>11918</v>
      </c>
      <c r="I5137">
        <v>77.207629900000001</v>
      </c>
      <c r="J5137">
        <v>28.531494599999998</v>
      </c>
      <c r="K5137" t="s">
        <v>2285</v>
      </c>
      <c r="L5137">
        <v>500</v>
      </c>
      <c r="M5137" s="5" t="str">
        <f t="shared" si="240"/>
        <v>250-500</v>
      </c>
      <c r="N5137" t="s">
        <v>2120</v>
      </c>
      <c r="O5137" t="s">
        <v>33</v>
      </c>
      <c r="P5137" t="s">
        <v>33</v>
      </c>
      <c r="Q5137" t="s">
        <v>33</v>
      </c>
      <c r="R5137" t="s">
        <v>33</v>
      </c>
      <c r="S5137">
        <v>2</v>
      </c>
      <c r="T5137">
        <v>3.3</v>
      </c>
      <c r="U5137" t="str">
        <f t="shared" si="241"/>
        <v xml:space="preserve"> 2.5-3.4</v>
      </c>
      <c r="V5137" t="s">
        <v>143</v>
      </c>
      <c r="W5137" t="s">
        <v>144</v>
      </c>
      <c r="X5137">
        <v>105</v>
      </c>
      <c r="Y5137" s="5" t="str">
        <f t="shared" si="242"/>
        <v>Average Performing Venue</v>
      </c>
    </row>
    <row r="5138" spans="1:25" x14ac:dyDescent="0.3">
      <c r="A5138">
        <v>18238307</v>
      </c>
      <c r="B5138" t="s">
        <v>11938</v>
      </c>
      <c r="C5138">
        <v>1</v>
      </c>
      <c r="D5138" s="5" t="str">
        <f>VLOOKUP(C5138,Country!A:B,2,0)</f>
        <v>India</v>
      </c>
      <c r="E5138" t="s">
        <v>6919</v>
      </c>
      <c r="F5138" t="s">
        <v>11939</v>
      </c>
      <c r="G5138" t="s">
        <v>6232</v>
      </c>
      <c r="H5138" t="s">
        <v>11918</v>
      </c>
      <c r="I5138">
        <v>77.220214100000007</v>
      </c>
      <c r="J5138">
        <v>28.540299999999998</v>
      </c>
      <c r="K5138" t="s">
        <v>4042</v>
      </c>
      <c r="L5138">
        <v>200</v>
      </c>
      <c r="M5138" s="5" t="str">
        <f t="shared" si="240"/>
        <v>100-250</v>
      </c>
      <c r="N5138" t="s">
        <v>2120</v>
      </c>
      <c r="O5138" t="s">
        <v>33</v>
      </c>
      <c r="P5138" t="s">
        <v>32</v>
      </c>
      <c r="Q5138" t="s">
        <v>33</v>
      </c>
      <c r="R5138" t="s">
        <v>33</v>
      </c>
      <c r="S5138">
        <v>1</v>
      </c>
      <c r="T5138">
        <v>3.4</v>
      </c>
      <c r="U5138" t="str">
        <f t="shared" si="241"/>
        <v xml:space="preserve"> 2.5-3.4</v>
      </c>
      <c r="V5138" t="s">
        <v>143</v>
      </c>
      <c r="W5138" t="s">
        <v>144</v>
      </c>
      <c r="X5138">
        <v>45</v>
      </c>
      <c r="Y5138" s="5" t="str">
        <f t="shared" si="242"/>
        <v>Average Performing Venue</v>
      </c>
    </row>
    <row r="5139" spans="1:25" x14ac:dyDescent="0.3">
      <c r="A5139">
        <v>1040</v>
      </c>
      <c r="B5139" t="s">
        <v>2716</v>
      </c>
      <c r="C5139">
        <v>1</v>
      </c>
      <c r="D5139" s="5" t="str">
        <f>VLOOKUP(C5139,Country!A:B,2,0)</f>
        <v>India</v>
      </c>
      <c r="E5139" t="s">
        <v>6919</v>
      </c>
      <c r="F5139" t="s">
        <v>11940</v>
      </c>
      <c r="G5139" t="s">
        <v>6232</v>
      </c>
      <c r="H5139" t="s">
        <v>11918</v>
      </c>
      <c r="I5139">
        <v>77.214666600000001</v>
      </c>
      <c r="J5139">
        <v>28.538342799999999</v>
      </c>
      <c r="K5139" t="s">
        <v>2720</v>
      </c>
      <c r="L5139">
        <v>800</v>
      </c>
      <c r="M5139" s="5" t="str">
        <f t="shared" si="240"/>
        <v>500-1000</v>
      </c>
      <c r="N5139" t="s">
        <v>2120</v>
      </c>
      <c r="O5139" t="s">
        <v>32</v>
      </c>
      <c r="P5139" t="s">
        <v>32</v>
      </c>
      <c r="Q5139" t="s">
        <v>33</v>
      </c>
      <c r="R5139" t="s">
        <v>33</v>
      </c>
      <c r="S5139">
        <v>2</v>
      </c>
      <c r="T5139">
        <v>3</v>
      </c>
      <c r="U5139" t="str">
        <f t="shared" si="241"/>
        <v xml:space="preserve"> 2.5-3.4</v>
      </c>
      <c r="V5139" t="s">
        <v>143</v>
      </c>
      <c r="W5139" t="s">
        <v>144</v>
      </c>
      <c r="X5139">
        <v>183</v>
      </c>
      <c r="Y5139" s="5" t="str">
        <f t="shared" si="242"/>
        <v>Average Performing Venue</v>
      </c>
    </row>
    <row r="5140" spans="1:25" x14ac:dyDescent="0.3">
      <c r="A5140">
        <v>18285199</v>
      </c>
      <c r="B5140" t="s">
        <v>11941</v>
      </c>
      <c r="C5140">
        <v>1</v>
      </c>
      <c r="D5140" s="5" t="str">
        <f>VLOOKUP(C5140,Country!A:B,2,0)</f>
        <v>India</v>
      </c>
      <c r="E5140" t="s">
        <v>6919</v>
      </c>
      <c r="F5140" t="s">
        <v>11942</v>
      </c>
      <c r="G5140" t="s">
        <v>6232</v>
      </c>
      <c r="H5140" t="s">
        <v>11918</v>
      </c>
      <c r="I5140">
        <v>77.216999700000002</v>
      </c>
      <c r="J5140">
        <v>28.534099900000001</v>
      </c>
      <c r="K5140" t="s">
        <v>2047</v>
      </c>
      <c r="L5140">
        <v>200</v>
      </c>
      <c r="M5140" s="5" t="str">
        <f t="shared" si="240"/>
        <v>100-250</v>
      </c>
      <c r="N5140" t="s">
        <v>2120</v>
      </c>
      <c r="O5140" t="s">
        <v>33</v>
      </c>
      <c r="P5140" t="s">
        <v>33</v>
      </c>
      <c r="Q5140" t="s">
        <v>33</v>
      </c>
      <c r="R5140" t="s">
        <v>33</v>
      </c>
      <c r="S5140">
        <v>1</v>
      </c>
      <c r="T5140">
        <v>3</v>
      </c>
      <c r="U5140" t="str">
        <f t="shared" si="241"/>
        <v xml:space="preserve"> 2.5-3.4</v>
      </c>
      <c r="V5140" t="s">
        <v>143</v>
      </c>
      <c r="W5140" t="s">
        <v>144</v>
      </c>
      <c r="X5140">
        <v>15</v>
      </c>
      <c r="Y5140" s="5" t="str">
        <f t="shared" si="242"/>
        <v>Average Performing Venue</v>
      </c>
    </row>
    <row r="5141" spans="1:25" x14ac:dyDescent="0.3">
      <c r="A5141">
        <v>303423</v>
      </c>
      <c r="B5141" t="s">
        <v>11943</v>
      </c>
      <c r="C5141">
        <v>1</v>
      </c>
      <c r="D5141" s="5" t="str">
        <f>VLOOKUP(C5141,Country!A:B,2,0)</f>
        <v>India</v>
      </c>
      <c r="E5141" t="s">
        <v>6919</v>
      </c>
      <c r="F5141" t="s">
        <v>11944</v>
      </c>
      <c r="G5141" t="s">
        <v>6232</v>
      </c>
      <c r="H5141" t="s">
        <v>11918</v>
      </c>
      <c r="I5141">
        <v>77.2189683</v>
      </c>
      <c r="J5141">
        <v>28.530979899999998</v>
      </c>
      <c r="K5141" t="s">
        <v>8411</v>
      </c>
      <c r="L5141">
        <v>400</v>
      </c>
      <c r="M5141" s="5" t="str">
        <f t="shared" si="240"/>
        <v>250-500</v>
      </c>
      <c r="N5141" t="s">
        <v>2120</v>
      </c>
      <c r="O5141" t="s">
        <v>33</v>
      </c>
      <c r="P5141" t="s">
        <v>32</v>
      </c>
      <c r="Q5141" t="s">
        <v>33</v>
      </c>
      <c r="R5141" t="s">
        <v>33</v>
      </c>
      <c r="S5141">
        <v>1</v>
      </c>
      <c r="T5141">
        <v>2.8</v>
      </c>
      <c r="U5141" t="str">
        <f t="shared" si="241"/>
        <v xml:space="preserve"> 2.5-3.4</v>
      </c>
      <c r="V5141" t="s">
        <v>143</v>
      </c>
      <c r="W5141" t="s">
        <v>144</v>
      </c>
      <c r="X5141">
        <v>75</v>
      </c>
      <c r="Y5141" s="5" t="str">
        <f t="shared" si="242"/>
        <v>Average Performing Venue</v>
      </c>
    </row>
    <row r="5142" spans="1:25" x14ac:dyDescent="0.3">
      <c r="A5142">
        <v>18354972</v>
      </c>
      <c r="B5142" t="s">
        <v>11945</v>
      </c>
      <c r="C5142">
        <v>1</v>
      </c>
      <c r="D5142" s="5" t="str">
        <f>VLOOKUP(C5142,Country!A:B,2,0)</f>
        <v>India</v>
      </c>
      <c r="E5142" t="s">
        <v>6919</v>
      </c>
      <c r="F5142" t="s">
        <v>11946</v>
      </c>
      <c r="G5142" t="s">
        <v>6232</v>
      </c>
      <c r="H5142" t="s">
        <v>11918</v>
      </c>
      <c r="I5142">
        <v>77.216781400000002</v>
      </c>
      <c r="J5142">
        <v>28.535719199999999</v>
      </c>
      <c r="K5142" t="s">
        <v>5245</v>
      </c>
      <c r="L5142">
        <v>400</v>
      </c>
      <c r="M5142" s="5" t="str">
        <f t="shared" si="240"/>
        <v>250-500</v>
      </c>
      <c r="N5142" t="s">
        <v>2120</v>
      </c>
      <c r="O5142" t="s">
        <v>33</v>
      </c>
      <c r="P5142" t="s">
        <v>32</v>
      </c>
      <c r="Q5142" t="s">
        <v>33</v>
      </c>
      <c r="R5142" t="s">
        <v>33</v>
      </c>
      <c r="S5142">
        <v>1</v>
      </c>
      <c r="T5142">
        <v>3.2</v>
      </c>
      <c r="U5142" t="str">
        <f t="shared" si="241"/>
        <v xml:space="preserve"> 2.5-3.4</v>
      </c>
      <c r="V5142" t="s">
        <v>143</v>
      </c>
      <c r="W5142" t="s">
        <v>144</v>
      </c>
      <c r="X5142">
        <v>17</v>
      </c>
      <c r="Y5142" s="5" t="str">
        <f t="shared" si="242"/>
        <v>Average Performing Venue</v>
      </c>
    </row>
    <row r="5143" spans="1:25" x14ac:dyDescent="0.3">
      <c r="A5143">
        <v>18332076</v>
      </c>
      <c r="B5143" t="s">
        <v>11947</v>
      </c>
      <c r="C5143">
        <v>1</v>
      </c>
      <c r="D5143" s="5" t="str">
        <f>VLOOKUP(C5143,Country!A:B,2,0)</f>
        <v>India</v>
      </c>
      <c r="E5143" t="s">
        <v>6919</v>
      </c>
      <c r="F5143" t="s">
        <v>11948</v>
      </c>
      <c r="G5143" t="s">
        <v>6232</v>
      </c>
      <c r="H5143" t="s">
        <v>11918</v>
      </c>
      <c r="I5143">
        <v>77.216906499999993</v>
      </c>
      <c r="J5143">
        <v>28.533793800000002</v>
      </c>
      <c r="K5143" t="s">
        <v>2441</v>
      </c>
      <c r="L5143">
        <v>300</v>
      </c>
      <c r="M5143" s="5" t="str">
        <f t="shared" si="240"/>
        <v>250-500</v>
      </c>
      <c r="N5143" t="s">
        <v>2120</v>
      </c>
      <c r="O5143" t="s">
        <v>33</v>
      </c>
      <c r="P5143" t="s">
        <v>32</v>
      </c>
      <c r="Q5143" t="s">
        <v>33</v>
      </c>
      <c r="R5143" t="s">
        <v>33</v>
      </c>
      <c r="S5143">
        <v>1</v>
      </c>
      <c r="T5143">
        <v>3.3</v>
      </c>
      <c r="U5143" t="str">
        <f t="shared" si="241"/>
        <v xml:space="preserve"> 2.5-3.4</v>
      </c>
      <c r="V5143" t="s">
        <v>143</v>
      </c>
      <c r="W5143" t="s">
        <v>144</v>
      </c>
      <c r="X5143">
        <v>20</v>
      </c>
      <c r="Y5143" s="5" t="str">
        <f t="shared" si="242"/>
        <v>Average Performing Venue</v>
      </c>
    </row>
    <row r="5144" spans="1:25" x14ac:dyDescent="0.3">
      <c r="A5144">
        <v>1406</v>
      </c>
      <c r="B5144" t="s">
        <v>11949</v>
      </c>
      <c r="C5144">
        <v>1</v>
      </c>
      <c r="D5144" s="5" t="str">
        <f>VLOOKUP(C5144,Country!A:B,2,0)</f>
        <v>India</v>
      </c>
      <c r="E5144" t="s">
        <v>6919</v>
      </c>
      <c r="F5144" t="s">
        <v>11950</v>
      </c>
      <c r="G5144" t="s">
        <v>6232</v>
      </c>
      <c r="H5144" t="s">
        <v>11918</v>
      </c>
      <c r="I5144">
        <v>77.212907799999996</v>
      </c>
      <c r="J5144">
        <v>28.5369107</v>
      </c>
      <c r="K5144" t="s">
        <v>2969</v>
      </c>
      <c r="L5144">
        <v>300</v>
      </c>
      <c r="M5144" s="5" t="str">
        <f t="shared" si="240"/>
        <v>250-500</v>
      </c>
      <c r="N5144" t="s">
        <v>2120</v>
      </c>
      <c r="O5144" t="s">
        <v>33</v>
      </c>
      <c r="P5144" t="s">
        <v>33</v>
      </c>
      <c r="Q5144" t="s">
        <v>33</v>
      </c>
      <c r="R5144" t="s">
        <v>33</v>
      </c>
      <c r="S5144">
        <v>1</v>
      </c>
      <c r="T5144">
        <v>3.4</v>
      </c>
      <c r="U5144" t="str">
        <f t="shared" si="241"/>
        <v xml:space="preserve"> 2.5-3.4</v>
      </c>
      <c r="V5144" t="s">
        <v>143</v>
      </c>
      <c r="W5144" t="s">
        <v>144</v>
      </c>
      <c r="X5144">
        <v>214</v>
      </c>
      <c r="Y5144" s="5" t="str">
        <f t="shared" si="242"/>
        <v>Average Performing Venue</v>
      </c>
    </row>
    <row r="5145" spans="1:25" x14ac:dyDescent="0.3">
      <c r="A5145">
        <v>308444</v>
      </c>
      <c r="B5145" t="s">
        <v>11951</v>
      </c>
      <c r="C5145">
        <v>1</v>
      </c>
      <c r="D5145" s="5" t="str">
        <f>VLOOKUP(C5145,Country!A:B,2,0)</f>
        <v>India</v>
      </c>
      <c r="E5145" t="s">
        <v>6919</v>
      </c>
      <c r="F5145" t="s">
        <v>11952</v>
      </c>
      <c r="G5145" t="s">
        <v>6232</v>
      </c>
      <c r="H5145" t="s">
        <v>11918</v>
      </c>
      <c r="I5145">
        <v>77.212658599999997</v>
      </c>
      <c r="J5145">
        <v>28.540560500000002</v>
      </c>
      <c r="K5145" t="s">
        <v>2285</v>
      </c>
      <c r="L5145">
        <v>600</v>
      </c>
      <c r="M5145" s="5" t="str">
        <f t="shared" si="240"/>
        <v>500-1000</v>
      </c>
      <c r="N5145" t="s">
        <v>2120</v>
      </c>
      <c r="O5145" t="s">
        <v>33</v>
      </c>
      <c r="P5145" t="s">
        <v>32</v>
      </c>
      <c r="Q5145" t="s">
        <v>33</v>
      </c>
      <c r="R5145" t="s">
        <v>33</v>
      </c>
      <c r="S5145">
        <v>2</v>
      </c>
      <c r="T5145">
        <v>2.6</v>
      </c>
      <c r="U5145" t="str">
        <f t="shared" si="241"/>
        <v xml:space="preserve"> 2.5-3.4</v>
      </c>
      <c r="V5145" t="s">
        <v>143</v>
      </c>
      <c r="W5145" t="s">
        <v>144</v>
      </c>
      <c r="X5145">
        <v>146</v>
      </c>
      <c r="Y5145" s="5" t="str">
        <f t="shared" si="242"/>
        <v>Average Performing Venue</v>
      </c>
    </row>
    <row r="5146" spans="1:25" x14ac:dyDescent="0.3">
      <c r="A5146">
        <v>309452</v>
      </c>
      <c r="B5146" t="s">
        <v>9294</v>
      </c>
      <c r="C5146">
        <v>1</v>
      </c>
      <c r="D5146" s="5" t="str">
        <f>VLOOKUP(C5146,Country!A:B,2,0)</f>
        <v>India</v>
      </c>
      <c r="E5146" t="s">
        <v>6919</v>
      </c>
      <c r="F5146" t="s">
        <v>11953</v>
      </c>
      <c r="G5146" t="s">
        <v>6232</v>
      </c>
      <c r="H5146" t="s">
        <v>11918</v>
      </c>
      <c r="I5146">
        <v>77.209366000000003</v>
      </c>
      <c r="J5146">
        <v>28.534110200000001</v>
      </c>
      <c r="K5146" t="s">
        <v>3938</v>
      </c>
      <c r="L5146">
        <v>250</v>
      </c>
      <c r="M5146" s="5" t="str">
        <f t="shared" si="240"/>
        <v>100-250</v>
      </c>
      <c r="N5146" t="s">
        <v>2120</v>
      </c>
      <c r="O5146" t="s">
        <v>33</v>
      </c>
      <c r="P5146" t="s">
        <v>32</v>
      </c>
      <c r="Q5146" t="s">
        <v>33</v>
      </c>
      <c r="R5146" t="s">
        <v>33</v>
      </c>
      <c r="S5146">
        <v>1</v>
      </c>
      <c r="T5146">
        <v>3.4</v>
      </c>
      <c r="U5146" t="str">
        <f t="shared" si="241"/>
        <v xml:space="preserve"> 2.5-3.4</v>
      </c>
      <c r="V5146" t="s">
        <v>143</v>
      </c>
      <c r="W5146" t="s">
        <v>144</v>
      </c>
      <c r="X5146">
        <v>103</v>
      </c>
      <c r="Y5146" s="5" t="str">
        <f t="shared" si="242"/>
        <v>Average Performing Venue</v>
      </c>
    </row>
    <row r="5147" spans="1:25" x14ac:dyDescent="0.3">
      <c r="A5147">
        <v>310312</v>
      </c>
      <c r="B5147" t="s">
        <v>11954</v>
      </c>
      <c r="C5147">
        <v>1</v>
      </c>
      <c r="D5147" s="5" t="str">
        <f>VLOOKUP(C5147,Country!A:B,2,0)</f>
        <v>India</v>
      </c>
      <c r="E5147" t="s">
        <v>6919</v>
      </c>
      <c r="F5147" t="s">
        <v>11955</v>
      </c>
      <c r="G5147" t="s">
        <v>6232</v>
      </c>
      <c r="H5147" t="s">
        <v>11918</v>
      </c>
      <c r="I5147">
        <v>77.207931500000001</v>
      </c>
      <c r="J5147">
        <v>28.533006700000001</v>
      </c>
      <c r="K5147" t="s">
        <v>3064</v>
      </c>
      <c r="L5147">
        <v>550</v>
      </c>
      <c r="M5147" s="5" t="str">
        <f t="shared" si="240"/>
        <v>500-1000</v>
      </c>
      <c r="N5147" t="s">
        <v>2120</v>
      </c>
      <c r="O5147" t="s">
        <v>33</v>
      </c>
      <c r="P5147" t="s">
        <v>32</v>
      </c>
      <c r="Q5147" t="s">
        <v>33</v>
      </c>
      <c r="R5147" t="s">
        <v>33</v>
      </c>
      <c r="S5147">
        <v>2</v>
      </c>
      <c r="T5147">
        <v>3.3</v>
      </c>
      <c r="U5147" t="str">
        <f t="shared" si="241"/>
        <v xml:space="preserve"> 2.5-3.4</v>
      </c>
      <c r="V5147" t="s">
        <v>143</v>
      </c>
      <c r="W5147" t="s">
        <v>144</v>
      </c>
      <c r="X5147">
        <v>250</v>
      </c>
      <c r="Y5147" s="5" t="str">
        <f t="shared" si="242"/>
        <v>Average Performing Venue</v>
      </c>
    </row>
    <row r="5148" spans="1:25" x14ac:dyDescent="0.3">
      <c r="A5148">
        <v>305162</v>
      </c>
      <c r="B5148" t="s">
        <v>11956</v>
      </c>
      <c r="C5148">
        <v>1</v>
      </c>
      <c r="D5148" s="5" t="str">
        <f>VLOOKUP(C5148,Country!A:B,2,0)</f>
        <v>India</v>
      </c>
      <c r="E5148" t="s">
        <v>6919</v>
      </c>
      <c r="F5148" t="s">
        <v>11957</v>
      </c>
      <c r="G5148" t="s">
        <v>6232</v>
      </c>
      <c r="H5148" t="s">
        <v>11918</v>
      </c>
      <c r="I5148">
        <v>77.213230499999995</v>
      </c>
      <c r="J5148">
        <v>28.539452099999998</v>
      </c>
      <c r="K5148" t="s">
        <v>3116</v>
      </c>
      <c r="L5148">
        <v>800</v>
      </c>
      <c r="M5148" s="5" t="str">
        <f t="shared" si="240"/>
        <v>500-1000</v>
      </c>
      <c r="N5148" t="s">
        <v>2120</v>
      </c>
      <c r="O5148" t="s">
        <v>33</v>
      </c>
      <c r="P5148" t="s">
        <v>32</v>
      </c>
      <c r="Q5148" t="s">
        <v>33</v>
      </c>
      <c r="R5148" t="s">
        <v>33</v>
      </c>
      <c r="S5148">
        <v>2</v>
      </c>
      <c r="T5148">
        <v>3.4</v>
      </c>
      <c r="U5148" t="str">
        <f t="shared" si="241"/>
        <v xml:space="preserve"> 2.5-3.4</v>
      </c>
      <c r="V5148" t="s">
        <v>143</v>
      </c>
      <c r="W5148" t="s">
        <v>144</v>
      </c>
      <c r="X5148">
        <v>50</v>
      </c>
      <c r="Y5148" s="5" t="str">
        <f t="shared" si="242"/>
        <v>Average Performing Venue</v>
      </c>
    </row>
    <row r="5149" spans="1:25" x14ac:dyDescent="0.3">
      <c r="A5149">
        <v>18471299</v>
      </c>
      <c r="B5149" t="s">
        <v>11958</v>
      </c>
      <c r="C5149">
        <v>1</v>
      </c>
      <c r="D5149" s="5" t="str">
        <f>VLOOKUP(C5149,Country!A:B,2,0)</f>
        <v>India</v>
      </c>
      <c r="E5149" t="s">
        <v>6919</v>
      </c>
      <c r="F5149" t="s">
        <v>11959</v>
      </c>
      <c r="G5149" t="s">
        <v>6232</v>
      </c>
      <c r="H5149" t="s">
        <v>11918</v>
      </c>
      <c r="I5149">
        <v>77.218629000000007</v>
      </c>
      <c r="J5149">
        <v>28.534403000000001</v>
      </c>
      <c r="K5149" t="s">
        <v>59</v>
      </c>
      <c r="L5149">
        <v>400</v>
      </c>
      <c r="M5149" s="5" t="str">
        <f t="shared" si="240"/>
        <v>250-500</v>
      </c>
      <c r="N5149" t="s">
        <v>2120</v>
      </c>
      <c r="O5149" t="s">
        <v>33</v>
      </c>
      <c r="P5149" t="s">
        <v>33</v>
      </c>
      <c r="Q5149" t="s">
        <v>33</v>
      </c>
      <c r="R5149" t="s">
        <v>33</v>
      </c>
      <c r="S5149">
        <v>1</v>
      </c>
      <c r="T5149">
        <v>3.2</v>
      </c>
      <c r="U5149" t="str">
        <f t="shared" si="241"/>
        <v xml:space="preserve"> 2.5-3.4</v>
      </c>
      <c r="V5149" t="s">
        <v>143</v>
      </c>
      <c r="W5149" t="s">
        <v>144</v>
      </c>
      <c r="X5149">
        <v>14</v>
      </c>
      <c r="Y5149" s="5" t="str">
        <f t="shared" si="242"/>
        <v>Average Performing Venue</v>
      </c>
    </row>
    <row r="5150" spans="1:25" x14ac:dyDescent="0.3">
      <c r="A5150">
        <v>4855</v>
      </c>
      <c r="B5150" t="s">
        <v>3966</v>
      </c>
      <c r="C5150">
        <v>1</v>
      </c>
      <c r="D5150" s="5" t="str">
        <f>VLOOKUP(C5150,Country!A:B,2,0)</f>
        <v>India</v>
      </c>
      <c r="E5150" t="s">
        <v>6919</v>
      </c>
      <c r="F5150" t="s">
        <v>11960</v>
      </c>
      <c r="G5150" t="s">
        <v>6232</v>
      </c>
      <c r="H5150" t="s">
        <v>11918</v>
      </c>
      <c r="I5150">
        <v>77.213783199999995</v>
      </c>
      <c r="J5150">
        <v>28.538605400000002</v>
      </c>
      <c r="K5150" t="s">
        <v>3968</v>
      </c>
      <c r="L5150">
        <v>800</v>
      </c>
      <c r="M5150" s="5" t="str">
        <f t="shared" si="240"/>
        <v>500-1000</v>
      </c>
      <c r="N5150" t="s">
        <v>2120</v>
      </c>
      <c r="O5150" t="s">
        <v>33</v>
      </c>
      <c r="P5150" t="s">
        <v>32</v>
      </c>
      <c r="Q5150" t="s">
        <v>33</v>
      </c>
      <c r="R5150" t="s">
        <v>33</v>
      </c>
      <c r="S5150">
        <v>2</v>
      </c>
      <c r="T5150">
        <v>2.8</v>
      </c>
      <c r="U5150" t="str">
        <f t="shared" si="241"/>
        <v xml:space="preserve"> 2.5-3.4</v>
      </c>
      <c r="V5150" t="s">
        <v>143</v>
      </c>
      <c r="W5150" t="s">
        <v>144</v>
      </c>
      <c r="X5150">
        <v>120</v>
      </c>
      <c r="Y5150" s="5" t="str">
        <f t="shared" si="242"/>
        <v>Average Performing Venue</v>
      </c>
    </row>
    <row r="5151" spans="1:25" x14ac:dyDescent="0.3">
      <c r="A5151">
        <v>18272382</v>
      </c>
      <c r="B5151" t="s">
        <v>8276</v>
      </c>
      <c r="C5151">
        <v>1</v>
      </c>
      <c r="D5151" s="5" t="str">
        <f>VLOOKUP(C5151,Country!A:B,2,0)</f>
        <v>India</v>
      </c>
      <c r="E5151" t="s">
        <v>6919</v>
      </c>
      <c r="F5151" t="s">
        <v>11961</v>
      </c>
      <c r="G5151" t="s">
        <v>6232</v>
      </c>
      <c r="H5151" t="s">
        <v>11918</v>
      </c>
      <c r="I5151">
        <v>77.213497099999998</v>
      </c>
      <c r="J5151">
        <v>28.538882000000001</v>
      </c>
      <c r="K5151" t="s">
        <v>2285</v>
      </c>
      <c r="L5151">
        <v>700</v>
      </c>
      <c r="M5151" s="5" t="str">
        <f t="shared" si="240"/>
        <v>500-1000</v>
      </c>
      <c r="N5151" t="s">
        <v>2120</v>
      </c>
      <c r="O5151" t="s">
        <v>33</v>
      </c>
      <c r="P5151" t="s">
        <v>32</v>
      </c>
      <c r="Q5151" t="s">
        <v>33</v>
      </c>
      <c r="R5151" t="s">
        <v>33</v>
      </c>
      <c r="S5151">
        <v>2</v>
      </c>
      <c r="T5151">
        <v>3</v>
      </c>
      <c r="U5151" t="str">
        <f t="shared" si="241"/>
        <v xml:space="preserve"> 2.5-3.4</v>
      </c>
      <c r="V5151" t="s">
        <v>143</v>
      </c>
      <c r="W5151" t="s">
        <v>144</v>
      </c>
      <c r="X5151">
        <v>34</v>
      </c>
      <c r="Y5151" s="5" t="str">
        <f t="shared" si="242"/>
        <v>Average Performing Venue</v>
      </c>
    </row>
    <row r="5152" spans="1:25" x14ac:dyDescent="0.3">
      <c r="A5152">
        <v>313398</v>
      </c>
      <c r="B5152" t="s">
        <v>11962</v>
      </c>
      <c r="C5152">
        <v>1</v>
      </c>
      <c r="D5152" s="5" t="str">
        <f>VLOOKUP(C5152,Country!A:B,2,0)</f>
        <v>India</v>
      </c>
      <c r="E5152" t="s">
        <v>6919</v>
      </c>
      <c r="F5152" t="s">
        <v>11963</v>
      </c>
      <c r="G5152" t="s">
        <v>6232</v>
      </c>
      <c r="H5152" t="s">
        <v>11918</v>
      </c>
      <c r="I5152">
        <v>77.209682299999997</v>
      </c>
      <c r="J5152">
        <v>28.534050700000002</v>
      </c>
      <c r="K5152" t="s">
        <v>4590</v>
      </c>
      <c r="L5152">
        <v>150</v>
      </c>
      <c r="M5152" s="5" t="str">
        <f t="shared" si="240"/>
        <v>100-250</v>
      </c>
      <c r="N5152" t="s">
        <v>2120</v>
      </c>
      <c r="O5152" t="s">
        <v>33</v>
      </c>
      <c r="P5152" t="s">
        <v>32</v>
      </c>
      <c r="Q5152" t="s">
        <v>33</v>
      </c>
      <c r="R5152" t="s">
        <v>33</v>
      </c>
      <c r="S5152">
        <v>1</v>
      </c>
      <c r="T5152">
        <v>3.3</v>
      </c>
      <c r="U5152" t="str">
        <f t="shared" si="241"/>
        <v xml:space="preserve"> 2.5-3.4</v>
      </c>
      <c r="V5152" t="s">
        <v>143</v>
      </c>
      <c r="W5152" t="s">
        <v>144</v>
      </c>
      <c r="X5152">
        <v>62</v>
      </c>
      <c r="Y5152" s="5" t="str">
        <f t="shared" si="242"/>
        <v>Average Performing Venue</v>
      </c>
    </row>
    <row r="5153" spans="1:25" x14ac:dyDescent="0.3">
      <c r="A5153">
        <v>307746</v>
      </c>
      <c r="B5153" t="s">
        <v>5647</v>
      </c>
      <c r="C5153">
        <v>1</v>
      </c>
      <c r="D5153" s="5" t="str">
        <f>VLOOKUP(C5153,Country!A:B,2,0)</f>
        <v>India</v>
      </c>
      <c r="E5153" t="s">
        <v>6919</v>
      </c>
      <c r="F5153" t="s">
        <v>11961</v>
      </c>
      <c r="G5153" t="s">
        <v>6232</v>
      </c>
      <c r="H5153" t="s">
        <v>11918</v>
      </c>
      <c r="I5153">
        <v>77.213513699999993</v>
      </c>
      <c r="J5153">
        <v>28.538889300000001</v>
      </c>
      <c r="K5153" t="s">
        <v>2613</v>
      </c>
      <c r="L5153">
        <v>500</v>
      </c>
      <c r="M5153" s="5" t="str">
        <f t="shared" si="240"/>
        <v>250-500</v>
      </c>
      <c r="N5153" t="s">
        <v>2120</v>
      </c>
      <c r="O5153" t="s">
        <v>33</v>
      </c>
      <c r="P5153" t="s">
        <v>32</v>
      </c>
      <c r="Q5153" t="s">
        <v>33</v>
      </c>
      <c r="R5153" t="s">
        <v>33</v>
      </c>
      <c r="S5153">
        <v>2</v>
      </c>
      <c r="T5153">
        <v>3.4</v>
      </c>
      <c r="U5153" t="str">
        <f t="shared" si="241"/>
        <v xml:space="preserve"> 2.5-3.4</v>
      </c>
      <c r="V5153" t="s">
        <v>143</v>
      </c>
      <c r="W5153" t="s">
        <v>144</v>
      </c>
      <c r="X5153">
        <v>218</v>
      </c>
      <c r="Y5153" s="5" t="str">
        <f t="shared" si="242"/>
        <v>Average Performing Venue</v>
      </c>
    </row>
    <row r="5154" spans="1:25" x14ac:dyDescent="0.3">
      <c r="A5154">
        <v>3043</v>
      </c>
      <c r="B5154" t="s">
        <v>11964</v>
      </c>
      <c r="C5154">
        <v>1</v>
      </c>
      <c r="D5154" s="5" t="str">
        <f>VLOOKUP(C5154,Country!A:B,2,0)</f>
        <v>India</v>
      </c>
      <c r="E5154" t="s">
        <v>6919</v>
      </c>
      <c r="F5154" t="s">
        <v>11965</v>
      </c>
      <c r="G5154" t="s">
        <v>6232</v>
      </c>
      <c r="H5154" t="s">
        <v>11918</v>
      </c>
      <c r="I5154">
        <v>77.2069233</v>
      </c>
      <c r="J5154">
        <v>28.534142500000002</v>
      </c>
      <c r="K5154" t="s">
        <v>59</v>
      </c>
      <c r="L5154">
        <v>800</v>
      </c>
      <c r="M5154" s="5" t="str">
        <f t="shared" si="240"/>
        <v>500-1000</v>
      </c>
      <c r="N5154" t="s">
        <v>2120</v>
      </c>
      <c r="O5154" t="s">
        <v>33</v>
      </c>
      <c r="P5154" t="s">
        <v>32</v>
      </c>
      <c r="Q5154" t="s">
        <v>33</v>
      </c>
      <c r="R5154" t="s">
        <v>33</v>
      </c>
      <c r="S5154">
        <v>2</v>
      </c>
      <c r="T5154">
        <v>3.4</v>
      </c>
      <c r="U5154" t="str">
        <f t="shared" si="241"/>
        <v xml:space="preserve"> 2.5-3.4</v>
      </c>
      <c r="V5154" t="s">
        <v>143</v>
      </c>
      <c r="W5154" t="s">
        <v>144</v>
      </c>
      <c r="X5154">
        <v>217</v>
      </c>
      <c r="Y5154" s="5" t="str">
        <f t="shared" si="242"/>
        <v>Average Performing Venue</v>
      </c>
    </row>
    <row r="5155" spans="1:25" x14ac:dyDescent="0.3">
      <c r="A5155">
        <v>301190</v>
      </c>
      <c r="B5155" t="s">
        <v>2297</v>
      </c>
      <c r="C5155">
        <v>1</v>
      </c>
      <c r="D5155" s="5" t="str">
        <f>VLOOKUP(C5155,Country!A:B,2,0)</f>
        <v>India</v>
      </c>
      <c r="E5155" t="s">
        <v>6919</v>
      </c>
      <c r="F5155" t="s">
        <v>11966</v>
      </c>
      <c r="G5155" t="s">
        <v>6232</v>
      </c>
      <c r="H5155" t="s">
        <v>11918</v>
      </c>
      <c r="I5155">
        <v>77.209510199999997</v>
      </c>
      <c r="J5155">
        <v>28.534046</v>
      </c>
      <c r="K5155" t="s">
        <v>3002</v>
      </c>
      <c r="L5155">
        <v>500</v>
      </c>
      <c r="M5155" s="5" t="str">
        <f t="shared" si="240"/>
        <v>250-500</v>
      </c>
      <c r="N5155" t="s">
        <v>2120</v>
      </c>
      <c r="O5155" t="s">
        <v>33</v>
      </c>
      <c r="P5155" t="s">
        <v>32</v>
      </c>
      <c r="Q5155" t="s">
        <v>33</v>
      </c>
      <c r="R5155" t="s">
        <v>33</v>
      </c>
      <c r="S5155">
        <v>2</v>
      </c>
      <c r="T5155">
        <v>2.8</v>
      </c>
      <c r="U5155" t="str">
        <f t="shared" si="241"/>
        <v xml:space="preserve"> 2.5-3.4</v>
      </c>
      <c r="V5155" t="s">
        <v>143</v>
      </c>
      <c r="W5155" t="s">
        <v>144</v>
      </c>
      <c r="X5155">
        <v>183</v>
      </c>
      <c r="Y5155" s="5" t="str">
        <f t="shared" si="242"/>
        <v>Average Performing Venue</v>
      </c>
    </row>
    <row r="5156" spans="1:25" x14ac:dyDescent="0.3">
      <c r="A5156">
        <v>18233599</v>
      </c>
      <c r="B5156" t="s">
        <v>2995</v>
      </c>
      <c r="C5156">
        <v>1</v>
      </c>
      <c r="D5156" s="5" t="str">
        <f>VLOOKUP(C5156,Country!A:B,2,0)</f>
        <v>India</v>
      </c>
      <c r="E5156" t="s">
        <v>6919</v>
      </c>
      <c r="F5156" t="s">
        <v>11967</v>
      </c>
      <c r="G5156" t="s">
        <v>6232</v>
      </c>
      <c r="H5156" t="s">
        <v>11918</v>
      </c>
      <c r="I5156">
        <v>77.206334699999999</v>
      </c>
      <c r="J5156">
        <v>28.533526899999998</v>
      </c>
      <c r="K5156" t="s">
        <v>11968</v>
      </c>
      <c r="L5156">
        <v>850</v>
      </c>
      <c r="M5156" s="5" t="str">
        <f t="shared" si="240"/>
        <v>500-1000</v>
      </c>
      <c r="N5156" t="s">
        <v>2120</v>
      </c>
      <c r="O5156" t="s">
        <v>32</v>
      </c>
      <c r="P5156" t="s">
        <v>32</v>
      </c>
      <c r="Q5156" t="s">
        <v>33</v>
      </c>
      <c r="R5156" t="s">
        <v>33</v>
      </c>
      <c r="S5156">
        <v>2</v>
      </c>
      <c r="T5156">
        <v>3.4</v>
      </c>
      <c r="U5156" t="str">
        <f t="shared" si="241"/>
        <v xml:space="preserve"> 2.5-3.4</v>
      </c>
      <c r="V5156" t="s">
        <v>143</v>
      </c>
      <c r="W5156" t="s">
        <v>144</v>
      </c>
      <c r="X5156">
        <v>155</v>
      </c>
      <c r="Y5156" s="5" t="str">
        <f t="shared" si="242"/>
        <v>Average Performing Venue</v>
      </c>
    </row>
    <row r="5157" spans="1:25" x14ac:dyDescent="0.3">
      <c r="A5157">
        <v>1036</v>
      </c>
      <c r="B5157" t="s">
        <v>11969</v>
      </c>
      <c r="C5157">
        <v>1</v>
      </c>
      <c r="D5157" s="5" t="str">
        <f>VLOOKUP(C5157,Country!A:B,2,0)</f>
        <v>India</v>
      </c>
      <c r="E5157" t="s">
        <v>6919</v>
      </c>
      <c r="F5157" t="s">
        <v>11970</v>
      </c>
      <c r="G5157" t="s">
        <v>6232</v>
      </c>
      <c r="H5157" t="s">
        <v>11918</v>
      </c>
      <c r="I5157">
        <v>77.207800399999996</v>
      </c>
      <c r="J5157">
        <v>28.532782600000001</v>
      </c>
      <c r="K5157" t="s">
        <v>2356</v>
      </c>
      <c r="L5157">
        <v>800</v>
      </c>
      <c r="M5157" s="5" t="str">
        <f t="shared" si="240"/>
        <v>500-1000</v>
      </c>
      <c r="N5157" t="s">
        <v>2120</v>
      </c>
      <c r="O5157" t="s">
        <v>32</v>
      </c>
      <c r="P5157" t="s">
        <v>32</v>
      </c>
      <c r="Q5157" t="s">
        <v>33</v>
      </c>
      <c r="R5157" t="s">
        <v>33</v>
      </c>
      <c r="S5157">
        <v>2</v>
      </c>
      <c r="T5157">
        <v>2.8</v>
      </c>
      <c r="U5157" t="str">
        <f t="shared" si="241"/>
        <v xml:space="preserve"> 2.5-3.4</v>
      </c>
      <c r="V5157" t="s">
        <v>143</v>
      </c>
      <c r="W5157" t="s">
        <v>144</v>
      </c>
      <c r="X5157">
        <v>198</v>
      </c>
      <c r="Y5157" s="5" t="str">
        <f t="shared" si="242"/>
        <v>Average Performing Venue</v>
      </c>
    </row>
    <row r="5158" spans="1:25" x14ac:dyDescent="0.3">
      <c r="A5158">
        <v>310665</v>
      </c>
      <c r="B5158" t="s">
        <v>11971</v>
      </c>
      <c r="C5158">
        <v>1</v>
      </c>
      <c r="D5158" s="5" t="str">
        <f>VLOOKUP(C5158,Country!A:B,2,0)</f>
        <v>India</v>
      </c>
      <c r="E5158" t="s">
        <v>6919</v>
      </c>
      <c r="F5158" t="s">
        <v>11918</v>
      </c>
      <c r="G5158" t="s">
        <v>6232</v>
      </c>
      <c r="H5158" t="s">
        <v>11918</v>
      </c>
      <c r="I5158">
        <v>77.209681900000007</v>
      </c>
      <c r="J5158">
        <v>28.534082000000001</v>
      </c>
      <c r="K5158" t="s">
        <v>2356</v>
      </c>
      <c r="L5158">
        <v>600</v>
      </c>
      <c r="M5158" s="5" t="str">
        <f t="shared" si="240"/>
        <v>500-1000</v>
      </c>
      <c r="N5158" t="s">
        <v>2120</v>
      </c>
      <c r="O5158" t="s">
        <v>33</v>
      </c>
      <c r="P5158" t="s">
        <v>32</v>
      </c>
      <c r="Q5158" t="s">
        <v>32</v>
      </c>
      <c r="R5158" t="s">
        <v>33</v>
      </c>
      <c r="S5158">
        <v>2</v>
      </c>
      <c r="T5158">
        <v>3.4</v>
      </c>
      <c r="U5158" t="str">
        <f t="shared" si="241"/>
        <v xml:space="preserve"> 2.5-3.4</v>
      </c>
      <c r="V5158" t="s">
        <v>143</v>
      </c>
      <c r="W5158" t="s">
        <v>144</v>
      </c>
      <c r="X5158">
        <v>485</v>
      </c>
      <c r="Y5158" s="5" t="str">
        <f t="shared" si="242"/>
        <v>Average Performing Venue</v>
      </c>
    </row>
    <row r="5159" spans="1:25" x14ac:dyDescent="0.3">
      <c r="A5159">
        <v>18322671</v>
      </c>
      <c r="B5159" t="s">
        <v>11972</v>
      </c>
      <c r="C5159">
        <v>1</v>
      </c>
      <c r="D5159" s="5" t="str">
        <f>VLOOKUP(C5159,Country!A:B,2,0)</f>
        <v>India</v>
      </c>
      <c r="E5159" t="s">
        <v>6919</v>
      </c>
      <c r="F5159" t="s">
        <v>11973</v>
      </c>
      <c r="G5159" t="s">
        <v>6232</v>
      </c>
      <c r="H5159" t="s">
        <v>11918</v>
      </c>
      <c r="I5159">
        <v>77.215501200000006</v>
      </c>
      <c r="J5159">
        <v>28.5354885</v>
      </c>
      <c r="K5159" t="s">
        <v>2356</v>
      </c>
      <c r="L5159">
        <v>600</v>
      </c>
      <c r="M5159" s="5" t="str">
        <f t="shared" si="240"/>
        <v>500-1000</v>
      </c>
      <c r="N5159" t="s">
        <v>2120</v>
      </c>
      <c r="O5159" t="s">
        <v>33</v>
      </c>
      <c r="P5159" t="s">
        <v>32</v>
      </c>
      <c r="Q5159" t="s">
        <v>32</v>
      </c>
      <c r="R5159" t="s">
        <v>33</v>
      </c>
      <c r="S5159">
        <v>2</v>
      </c>
      <c r="T5159">
        <v>3.2</v>
      </c>
      <c r="U5159" t="str">
        <f t="shared" si="241"/>
        <v xml:space="preserve"> 2.5-3.4</v>
      </c>
      <c r="V5159" t="s">
        <v>143</v>
      </c>
      <c r="W5159" t="s">
        <v>144</v>
      </c>
      <c r="X5159">
        <v>134</v>
      </c>
      <c r="Y5159" s="5" t="str">
        <f t="shared" si="242"/>
        <v>Average Performing Venue</v>
      </c>
    </row>
    <row r="5160" spans="1:25" x14ac:dyDescent="0.3">
      <c r="A5160">
        <v>18353692</v>
      </c>
      <c r="B5160" t="s">
        <v>11974</v>
      </c>
      <c r="C5160">
        <v>1</v>
      </c>
      <c r="D5160" s="5" t="str">
        <f>VLOOKUP(C5160,Country!A:B,2,0)</f>
        <v>India</v>
      </c>
      <c r="E5160" t="s">
        <v>6919</v>
      </c>
      <c r="F5160" t="s">
        <v>11975</v>
      </c>
      <c r="G5160" t="s">
        <v>6232</v>
      </c>
      <c r="H5160" t="s">
        <v>11918</v>
      </c>
      <c r="I5160">
        <v>77.212286599999999</v>
      </c>
      <c r="J5160">
        <v>28.536996299999998</v>
      </c>
      <c r="K5160" t="s">
        <v>3266</v>
      </c>
      <c r="L5160">
        <v>350</v>
      </c>
      <c r="M5160" s="5" t="str">
        <f t="shared" si="240"/>
        <v>250-500</v>
      </c>
      <c r="N5160" t="s">
        <v>2120</v>
      </c>
      <c r="O5160" t="s">
        <v>33</v>
      </c>
      <c r="P5160" t="s">
        <v>32</v>
      </c>
      <c r="Q5160" t="s">
        <v>33</v>
      </c>
      <c r="R5160" t="s">
        <v>33</v>
      </c>
      <c r="S5160">
        <v>1</v>
      </c>
      <c r="T5160">
        <v>3.3</v>
      </c>
      <c r="U5160" t="str">
        <f t="shared" si="241"/>
        <v xml:space="preserve"> 2.5-3.4</v>
      </c>
      <c r="V5160" t="s">
        <v>143</v>
      </c>
      <c r="W5160" t="s">
        <v>144</v>
      </c>
      <c r="X5160">
        <v>37</v>
      </c>
      <c r="Y5160" s="5" t="str">
        <f t="shared" si="242"/>
        <v>Average Performing Venue</v>
      </c>
    </row>
    <row r="5161" spans="1:25" x14ac:dyDescent="0.3">
      <c r="A5161">
        <v>18365877</v>
      </c>
      <c r="B5161" t="s">
        <v>3732</v>
      </c>
      <c r="C5161">
        <v>1</v>
      </c>
      <c r="D5161" s="5" t="str">
        <f>VLOOKUP(C5161,Country!A:B,2,0)</f>
        <v>India</v>
      </c>
      <c r="E5161" t="s">
        <v>6919</v>
      </c>
      <c r="F5161" t="s">
        <v>11918</v>
      </c>
      <c r="G5161" t="s">
        <v>6232</v>
      </c>
      <c r="H5161" t="s">
        <v>11918</v>
      </c>
      <c r="I5161">
        <v>77.211912900000002</v>
      </c>
      <c r="J5161">
        <v>28.536943300000001</v>
      </c>
      <c r="K5161" t="s">
        <v>3353</v>
      </c>
      <c r="L5161">
        <v>600</v>
      </c>
      <c r="M5161" s="5" t="str">
        <f t="shared" si="240"/>
        <v>500-1000</v>
      </c>
      <c r="N5161" t="s">
        <v>2120</v>
      </c>
      <c r="O5161" t="s">
        <v>33</v>
      </c>
      <c r="P5161" t="s">
        <v>32</v>
      </c>
      <c r="Q5161" t="s">
        <v>33</v>
      </c>
      <c r="R5161" t="s">
        <v>33</v>
      </c>
      <c r="S5161">
        <v>2</v>
      </c>
      <c r="T5161">
        <v>3.6</v>
      </c>
      <c r="U5161" t="str">
        <f t="shared" si="241"/>
        <v xml:space="preserve"> 3.5-3.9</v>
      </c>
      <c r="V5161" t="s">
        <v>106</v>
      </c>
      <c r="W5161" t="s">
        <v>107</v>
      </c>
      <c r="X5161">
        <v>61</v>
      </c>
      <c r="Y5161" s="5" t="str">
        <f t="shared" si="242"/>
        <v>Top Performing Venue</v>
      </c>
    </row>
    <row r="5162" spans="1:25" x14ac:dyDescent="0.3">
      <c r="A5162">
        <v>310848</v>
      </c>
      <c r="B5162" t="s">
        <v>10242</v>
      </c>
      <c r="C5162">
        <v>1</v>
      </c>
      <c r="D5162" s="5" t="str">
        <f>VLOOKUP(C5162,Country!A:B,2,0)</f>
        <v>India</v>
      </c>
      <c r="E5162" t="s">
        <v>6919</v>
      </c>
      <c r="F5162" t="s">
        <v>11976</v>
      </c>
      <c r="G5162" t="s">
        <v>6232</v>
      </c>
      <c r="H5162" t="s">
        <v>11918</v>
      </c>
      <c r="I5162">
        <v>77.213550600000005</v>
      </c>
      <c r="J5162">
        <v>28.538685099999999</v>
      </c>
      <c r="K5162" t="s">
        <v>2356</v>
      </c>
      <c r="L5162">
        <v>900</v>
      </c>
      <c r="M5162" s="5" t="str">
        <f t="shared" si="240"/>
        <v>500-1000</v>
      </c>
      <c r="N5162" t="s">
        <v>2120</v>
      </c>
      <c r="O5162" t="s">
        <v>33</v>
      </c>
      <c r="P5162" t="s">
        <v>32</v>
      </c>
      <c r="Q5162" t="s">
        <v>33</v>
      </c>
      <c r="R5162" t="s">
        <v>33</v>
      </c>
      <c r="S5162">
        <v>2</v>
      </c>
      <c r="T5162">
        <v>3.5</v>
      </c>
      <c r="U5162" t="str">
        <f t="shared" si="241"/>
        <v xml:space="preserve"> 3.5-3.9</v>
      </c>
      <c r="V5162" t="s">
        <v>106</v>
      </c>
      <c r="W5162" t="s">
        <v>107</v>
      </c>
      <c r="X5162">
        <v>226</v>
      </c>
      <c r="Y5162" s="5" t="str">
        <f t="shared" si="242"/>
        <v>Top Performing Venue</v>
      </c>
    </row>
    <row r="5163" spans="1:25" x14ac:dyDescent="0.3">
      <c r="A5163">
        <v>18398602</v>
      </c>
      <c r="B5163" t="s">
        <v>11977</v>
      </c>
      <c r="C5163">
        <v>1</v>
      </c>
      <c r="D5163" s="5" t="str">
        <f>VLOOKUP(C5163,Country!A:B,2,0)</f>
        <v>India</v>
      </c>
      <c r="E5163" t="s">
        <v>6919</v>
      </c>
      <c r="F5163" t="s">
        <v>11978</v>
      </c>
      <c r="G5163" t="s">
        <v>6232</v>
      </c>
      <c r="H5163" t="s">
        <v>11918</v>
      </c>
      <c r="I5163">
        <v>77.214436000000006</v>
      </c>
      <c r="J5163">
        <v>28.5344871</v>
      </c>
      <c r="K5163" t="s">
        <v>2133</v>
      </c>
      <c r="L5163">
        <v>500</v>
      </c>
      <c r="M5163" s="5" t="str">
        <f t="shared" si="240"/>
        <v>250-500</v>
      </c>
      <c r="N5163" t="s">
        <v>2120</v>
      </c>
      <c r="O5163" t="s">
        <v>33</v>
      </c>
      <c r="P5163" t="s">
        <v>32</v>
      </c>
      <c r="Q5163" t="s">
        <v>33</v>
      </c>
      <c r="R5163" t="s">
        <v>33</v>
      </c>
      <c r="S5163">
        <v>2</v>
      </c>
      <c r="T5163">
        <v>3.9</v>
      </c>
      <c r="U5163" t="str">
        <f t="shared" si="241"/>
        <v xml:space="preserve"> 3.5-3.9</v>
      </c>
      <c r="V5163" t="s">
        <v>106</v>
      </c>
      <c r="W5163" t="s">
        <v>107</v>
      </c>
      <c r="X5163">
        <v>100</v>
      </c>
      <c r="Y5163" s="5" t="str">
        <f t="shared" si="242"/>
        <v>Top Performing Venue</v>
      </c>
    </row>
    <row r="5164" spans="1:25" x14ac:dyDescent="0.3">
      <c r="A5164">
        <v>18376472</v>
      </c>
      <c r="B5164" t="s">
        <v>8040</v>
      </c>
      <c r="C5164">
        <v>1</v>
      </c>
      <c r="D5164" s="5" t="str">
        <f>VLOOKUP(C5164,Country!A:B,2,0)</f>
        <v>India</v>
      </c>
      <c r="E5164" t="s">
        <v>6919</v>
      </c>
      <c r="F5164" t="s">
        <v>11979</v>
      </c>
      <c r="G5164" t="s">
        <v>6232</v>
      </c>
      <c r="H5164" t="s">
        <v>11918</v>
      </c>
      <c r="I5164">
        <v>77.213235400000002</v>
      </c>
      <c r="J5164">
        <v>28.5391434</v>
      </c>
      <c r="K5164" t="s">
        <v>8042</v>
      </c>
      <c r="L5164">
        <v>1000</v>
      </c>
      <c r="M5164" s="5" t="str">
        <f t="shared" si="240"/>
        <v>500-1000</v>
      </c>
      <c r="N5164" t="s">
        <v>2120</v>
      </c>
      <c r="O5164" t="s">
        <v>33</v>
      </c>
      <c r="P5164" t="s">
        <v>32</v>
      </c>
      <c r="Q5164" t="s">
        <v>33</v>
      </c>
      <c r="R5164" t="s">
        <v>33</v>
      </c>
      <c r="S5164">
        <v>3</v>
      </c>
      <c r="T5164">
        <v>3.9</v>
      </c>
      <c r="U5164" t="str">
        <f t="shared" si="241"/>
        <v xml:space="preserve"> 3.5-3.9</v>
      </c>
      <c r="V5164" t="s">
        <v>106</v>
      </c>
      <c r="W5164" t="s">
        <v>107</v>
      </c>
      <c r="X5164">
        <v>113</v>
      </c>
      <c r="Y5164" s="5" t="str">
        <f t="shared" si="242"/>
        <v>Top Performing Venue</v>
      </c>
    </row>
    <row r="5165" spans="1:25" x14ac:dyDescent="0.3">
      <c r="A5165">
        <v>18455531</v>
      </c>
      <c r="B5165" t="s">
        <v>4232</v>
      </c>
      <c r="C5165">
        <v>1</v>
      </c>
      <c r="D5165" s="5" t="str">
        <f>VLOOKUP(C5165,Country!A:B,2,0)</f>
        <v>India</v>
      </c>
      <c r="E5165" t="s">
        <v>6919</v>
      </c>
      <c r="F5165" t="s">
        <v>11918</v>
      </c>
      <c r="G5165" t="s">
        <v>6232</v>
      </c>
      <c r="H5165" t="s">
        <v>11918</v>
      </c>
      <c r="I5165">
        <v>77.210346310000006</v>
      </c>
      <c r="J5165">
        <v>28.534490439999999</v>
      </c>
      <c r="K5165" t="s">
        <v>4233</v>
      </c>
      <c r="L5165">
        <v>850</v>
      </c>
      <c r="M5165" s="5" t="str">
        <f t="shared" si="240"/>
        <v>500-1000</v>
      </c>
      <c r="N5165" t="s">
        <v>2120</v>
      </c>
      <c r="O5165" t="s">
        <v>33</v>
      </c>
      <c r="P5165" t="s">
        <v>32</v>
      </c>
      <c r="Q5165" t="s">
        <v>33</v>
      </c>
      <c r="R5165" t="s">
        <v>33</v>
      </c>
      <c r="S5165">
        <v>2</v>
      </c>
      <c r="T5165">
        <v>3.9</v>
      </c>
      <c r="U5165" t="str">
        <f t="shared" si="241"/>
        <v xml:space="preserve"> 3.5-3.9</v>
      </c>
      <c r="V5165" t="s">
        <v>106</v>
      </c>
      <c r="W5165" t="s">
        <v>107</v>
      </c>
      <c r="X5165">
        <v>50</v>
      </c>
      <c r="Y5165" s="5" t="str">
        <f t="shared" si="242"/>
        <v>Top Performing Venue</v>
      </c>
    </row>
    <row r="5166" spans="1:25" x14ac:dyDescent="0.3">
      <c r="A5166">
        <v>18208912</v>
      </c>
      <c r="B5166" t="s">
        <v>11980</v>
      </c>
      <c r="C5166">
        <v>1</v>
      </c>
      <c r="D5166" s="5" t="str">
        <f>VLOOKUP(C5166,Country!A:B,2,0)</f>
        <v>India</v>
      </c>
      <c r="E5166" t="s">
        <v>6919</v>
      </c>
      <c r="F5166" t="s">
        <v>11981</v>
      </c>
      <c r="G5166" t="s">
        <v>6232</v>
      </c>
      <c r="H5166" t="s">
        <v>11918</v>
      </c>
      <c r="I5166">
        <v>77.212420100000003</v>
      </c>
      <c r="J5166">
        <v>28.535751300000001</v>
      </c>
      <c r="K5166" t="s">
        <v>59</v>
      </c>
      <c r="L5166">
        <v>650</v>
      </c>
      <c r="M5166" s="5" t="str">
        <f t="shared" si="240"/>
        <v>500-1000</v>
      </c>
      <c r="N5166" t="s">
        <v>2120</v>
      </c>
      <c r="O5166" t="s">
        <v>33</v>
      </c>
      <c r="P5166" t="s">
        <v>32</v>
      </c>
      <c r="Q5166" t="s">
        <v>33</v>
      </c>
      <c r="R5166" t="s">
        <v>33</v>
      </c>
      <c r="S5166">
        <v>2</v>
      </c>
      <c r="T5166">
        <v>3.8</v>
      </c>
      <c r="U5166" t="str">
        <f t="shared" si="241"/>
        <v xml:space="preserve"> 3.5-3.9</v>
      </c>
      <c r="V5166" t="s">
        <v>106</v>
      </c>
      <c r="W5166" t="s">
        <v>107</v>
      </c>
      <c r="X5166">
        <v>306</v>
      </c>
      <c r="Y5166" s="5" t="str">
        <f t="shared" si="242"/>
        <v>Top Performing Venue</v>
      </c>
    </row>
    <row r="5167" spans="1:25" x14ac:dyDescent="0.3">
      <c r="A5167">
        <v>2586</v>
      </c>
      <c r="B5167" t="s">
        <v>11982</v>
      </c>
      <c r="C5167">
        <v>1</v>
      </c>
      <c r="D5167" s="5" t="str">
        <f>VLOOKUP(C5167,Country!A:B,2,0)</f>
        <v>India</v>
      </c>
      <c r="E5167" t="s">
        <v>6919</v>
      </c>
      <c r="F5167" t="s">
        <v>11983</v>
      </c>
      <c r="G5167" t="s">
        <v>6232</v>
      </c>
      <c r="H5167" t="s">
        <v>11918</v>
      </c>
      <c r="I5167">
        <v>77.2143619</v>
      </c>
      <c r="J5167">
        <v>28.5382487</v>
      </c>
      <c r="K5167" t="s">
        <v>2285</v>
      </c>
      <c r="L5167">
        <v>750</v>
      </c>
      <c r="M5167" s="5" t="str">
        <f t="shared" si="240"/>
        <v>500-1000</v>
      </c>
      <c r="N5167" t="s">
        <v>2120</v>
      </c>
      <c r="O5167" t="s">
        <v>33</v>
      </c>
      <c r="P5167" t="s">
        <v>32</v>
      </c>
      <c r="Q5167" t="s">
        <v>33</v>
      </c>
      <c r="R5167" t="s">
        <v>33</v>
      </c>
      <c r="S5167">
        <v>2</v>
      </c>
      <c r="T5167">
        <v>3.5</v>
      </c>
      <c r="U5167" t="str">
        <f t="shared" si="241"/>
        <v xml:space="preserve"> 3.5-3.9</v>
      </c>
      <c r="V5167" t="s">
        <v>106</v>
      </c>
      <c r="W5167" t="s">
        <v>107</v>
      </c>
      <c r="X5167">
        <v>361</v>
      </c>
      <c r="Y5167" s="5" t="str">
        <f t="shared" si="242"/>
        <v>Top Performing Venue</v>
      </c>
    </row>
    <row r="5168" spans="1:25" x14ac:dyDescent="0.3">
      <c r="A5168">
        <v>301722</v>
      </c>
      <c r="B5168" t="s">
        <v>2992</v>
      </c>
      <c r="C5168">
        <v>1</v>
      </c>
      <c r="D5168" s="5" t="str">
        <f>VLOOKUP(C5168,Country!A:B,2,0)</f>
        <v>India</v>
      </c>
      <c r="E5168" t="s">
        <v>6919</v>
      </c>
      <c r="F5168" t="s">
        <v>11984</v>
      </c>
      <c r="G5168" t="s">
        <v>6232</v>
      </c>
      <c r="H5168" t="s">
        <v>11918</v>
      </c>
      <c r="I5168">
        <v>77.211533599999996</v>
      </c>
      <c r="J5168">
        <v>28.536347599999999</v>
      </c>
      <c r="K5168" t="s">
        <v>2994</v>
      </c>
      <c r="L5168">
        <v>600</v>
      </c>
      <c r="M5168" s="5" t="str">
        <f t="shared" si="240"/>
        <v>500-1000</v>
      </c>
      <c r="N5168" t="s">
        <v>2120</v>
      </c>
      <c r="O5168" t="s">
        <v>33</v>
      </c>
      <c r="P5168" t="s">
        <v>32</v>
      </c>
      <c r="Q5168" t="s">
        <v>33</v>
      </c>
      <c r="R5168" t="s">
        <v>33</v>
      </c>
      <c r="S5168">
        <v>2</v>
      </c>
      <c r="T5168">
        <v>3.6</v>
      </c>
      <c r="U5168" t="str">
        <f t="shared" si="241"/>
        <v xml:space="preserve"> 3.5-3.9</v>
      </c>
      <c r="V5168" t="s">
        <v>106</v>
      </c>
      <c r="W5168" t="s">
        <v>107</v>
      </c>
      <c r="X5168">
        <v>290</v>
      </c>
      <c r="Y5168" s="5" t="str">
        <f t="shared" si="242"/>
        <v>Top Performing Venue</v>
      </c>
    </row>
    <row r="5169" spans="1:25" x14ac:dyDescent="0.3">
      <c r="A5169">
        <v>18285729</v>
      </c>
      <c r="B5169" t="s">
        <v>11985</v>
      </c>
      <c r="C5169">
        <v>1</v>
      </c>
      <c r="D5169" s="5" t="str">
        <f>VLOOKUP(C5169,Country!A:B,2,0)</f>
        <v>India</v>
      </c>
      <c r="E5169" t="s">
        <v>6919</v>
      </c>
      <c r="F5169" t="s">
        <v>11986</v>
      </c>
      <c r="G5169" t="s">
        <v>6232</v>
      </c>
      <c r="H5169" t="s">
        <v>11918</v>
      </c>
      <c r="I5169">
        <v>77.213867699999994</v>
      </c>
      <c r="J5169">
        <v>28.538634200000001</v>
      </c>
      <c r="K5169" t="s">
        <v>2285</v>
      </c>
      <c r="L5169">
        <v>800</v>
      </c>
      <c r="M5169" s="5" t="str">
        <f t="shared" si="240"/>
        <v>500-1000</v>
      </c>
      <c r="N5169" t="s">
        <v>2120</v>
      </c>
      <c r="O5169" t="s">
        <v>33</v>
      </c>
      <c r="P5169" t="s">
        <v>32</v>
      </c>
      <c r="Q5169" t="s">
        <v>33</v>
      </c>
      <c r="R5169" t="s">
        <v>33</v>
      </c>
      <c r="S5169">
        <v>2</v>
      </c>
      <c r="T5169">
        <v>3.7</v>
      </c>
      <c r="U5169" t="str">
        <f t="shared" si="241"/>
        <v xml:space="preserve"> 3.5-3.9</v>
      </c>
      <c r="V5169" t="s">
        <v>106</v>
      </c>
      <c r="W5169" t="s">
        <v>107</v>
      </c>
      <c r="X5169">
        <v>93</v>
      </c>
      <c r="Y5169" s="5" t="str">
        <f t="shared" si="242"/>
        <v>Top Performing Venue</v>
      </c>
    </row>
    <row r="5170" spans="1:25" x14ac:dyDescent="0.3">
      <c r="A5170">
        <v>305526</v>
      </c>
      <c r="B5170" t="s">
        <v>11987</v>
      </c>
      <c r="C5170">
        <v>1</v>
      </c>
      <c r="D5170" s="5" t="str">
        <f>VLOOKUP(C5170,Country!A:B,2,0)</f>
        <v>India</v>
      </c>
      <c r="E5170" t="s">
        <v>6919</v>
      </c>
      <c r="F5170" t="s">
        <v>11988</v>
      </c>
      <c r="G5170" t="s">
        <v>6232</v>
      </c>
      <c r="H5170" t="s">
        <v>11918</v>
      </c>
      <c r="I5170">
        <v>77.213668699999999</v>
      </c>
      <c r="J5170">
        <v>28.538921999999999</v>
      </c>
      <c r="K5170" t="s">
        <v>2047</v>
      </c>
      <c r="L5170">
        <v>400</v>
      </c>
      <c r="M5170" s="5" t="str">
        <f t="shared" si="240"/>
        <v>250-500</v>
      </c>
      <c r="N5170" t="s">
        <v>2120</v>
      </c>
      <c r="O5170" t="s">
        <v>33</v>
      </c>
      <c r="P5170" t="s">
        <v>32</v>
      </c>
      <c r="Q5170" t="s">
        <v>33</v>
      </c>
      <c r="R5170" t="s">
        <v>33</v>
      </c>
      <c r="S5170">
        <v>1</v>
      </c>
      <c r="T5170">
        <v>3.7</v>
      </c>
      <c r="U5170" t="str">
        <f t="shared" si="241"/>
        <v xml:space="preserve"> 3.5-3.9</v>
      </c>
      <c r="V5170" t="s">
        <v>106</v>
      </c>
      <c r="W5170" t="s">
        <v>107</v>
      </c>
      <c r="X5170">
        <v>370</v>
      </c>
      <c r="Y5170" s="5" t="str">
        <f t="shared" si="242"/>
        <v>Top Performing Venue</v>
      </c>
    </row>
    <row r="5171" spans="1:25" x14ac:dyDescent="0.3">
      <c r="A5171">
        <v>18357542</v>
      </c>
      <c r="B5171" t="s">
        <v>11989</v>
      </c>
      <c r="C5171">
        <v>1</v>
      </c>
      <c r="D5171" s="5" t="str">
        <f>VLOOKUP(C5171,Country!A:B,2,0)</f>
        <v>India</v>
      </c>
      <c r="E5171" t="s">
        <v>6919</v>
      </c>
      <c r="F5171" t="s">
        <v>11990</v>
      </c>
      <c r="G5171" t="s">
        <v>6232</v>
      </c>
      <c r="H5171" t="s">
        <v>11918</v>
      </c>
      <c r="I5171">
        <v>77.200137699999999</v>
      </c>
      <c r="J5171">
        <v>28.5322332</v>
      </c>
      <c r="K5171" t="s">
        <v>11991</v>
      </c>
      <c r="L5171">
        <v>700</v>
      </c>
      <c r="M5171" s="5" t="str">
        <f t="shared" si="240"/>
        <v>500-1000</v>
      </c>
      <c r="N5171" t="s">
        <v>2120</v>
      </c>
      <c r="O5171" t="s">
        <v>33</v>
      </c>
      <c r="P5171" t="s">
        <v>32</v>
      </c>
      <c r="Q5171" t="s">
        <v>33</v>
      </c>
      <c r="R5171" t="s">
        <v>33</v>
      </c>
      <c r="S5171">
        <v>2</v>
      </c>
      <c r="T5171">
        <v>3.8</v>
      </c>
      <c r="U5171" t="str">
        <f t="shared" si="241"/>
        <v xml:space="preserve"> 3.5-3.9</v>
      </c>
      <c r="V5171" t="s">
        <v>106</v>
      </c>
      <c r="W5171" t="s">
        <v>107</v>
      </c>
      <c r="X5171">
        <v>55</v>
      </c>
      <c r="Y5171" s="5" t="str">
        <f t="shared" si="242"/>
        <v>Top Performing Venue</v>
      </c>
    </row>
    <row r="5172" spans="1:25" x14ac:dyDescent="0.3">
      <c r="A5172">
        <v>18291199</v>
      </c>
      <c r="B5172" t="s">
        <v>4542</v>
      </c>
      <c r="C5172">
        <v>1</v>
      </c>
      <c r="D5172" s="5" t="str">
        <f>VLOOKUP(C5172,Country!A:B,2,0)</f>
        <v>India</v>
      </c>
      <c r="E5172" t="s">
        <v>6919</v>
      </c>
      <c r="F5172" t="s">
        <v>11992</v>
      </c>
      <c r="G5172" t="s">
        <v>6232</v>
      </c>
      <c r="H5172" t="s">
        <v>11918</v>
      </c>
      <c r="I5172">
        <v>77.219114899999994</v>
      </c>
      <c r="J5172">
        <v>28.530617299999999</v>
      </c>
      <c r="K5172" t="s">
        <v>4543</v>
      </c>
      <c r="L5172">
        <v>600</v>
      </c>
      <c r="M5172" s="5" t="str">
        <f t="shared" si="240"/>
        <v>500-1000</v>
      </c>
      <c r="N5172" t="s">
        <v>2120</v>
      </c>
      <c r="O5172" t="s">
        <v>33</v>
      </c>
      <c r="P5172" t="s">
        <v>32</v>
      </c>
      <c r="Q5172" t="s">
        <v>33</v>
      </c>
      <c r="R5172" t="s">
        <v>33</v>
      </c>
      <c r="S5172">
        <v>2</v>
      </c>
      <c r="T5172">
        <v>3.7</v>
      </c>
      <c r="U5172" t="str">
        <f t="shared" si="241"/>
        <v xml:space="preserve"> 3.5-3.9</v>
      </c>
      <c r="V5172" t="s">
        <v>106</v>
      </c>
      <c r="W5172" t="s">
        <v>107</v>
      </c>
      <c r="X5172">
        <v>132</v>
      </c>
      <c r="Y5172" s="5" t="str">
        <f t="shared" si="242"/>
        <v>Top Performing Venue</v>
      </c>
    </row>
    <row r="5173" spans="1:25" x14ac:dyDescent="0.3">
      <c r="A5173">
        <v>5726</v>
      </c>
      <c r="B5173" t="s">
        <v>3008</v>
      </c>
      <c r="C5173">
        <v>1</v>
      </c>
      <c r="D5173" s="5" t="str">
        <f>VLOOKUP(C5173,Country!A:B,2,0)</f>
        <v>India</v>
      </c>
      <c r="E5173" t="s">
        <v>6919</v>
      </c>
      <c r="F5173" t="s">
        <v>11993</v>
      </c>
      <c r="G5173" t="s">
        <v>6232</v>
      </c>
      <c r="H5173" t="s">
        <v>11918</v>
      </c>
      <c r="I5173">
        <v>77.211555500000003</v>
      </c>
      <c r="J5173">
        <v>28.536334799999999</v>
      </c>
      <c r="K5173" t="s">
        <v>3012</v>
      </c>
      <c r="L5173">
        <v>400</v>
      </c>
      <c r="M5173" s="5" t="str">
        <f t="shared" si="240"/>
        <v>250-500</v>
      </c>
      <c r="N5173" t="s">
        <v>2120</v>
      </c>
      <c r="O5173" t="s">
        <v>33</v>
      </c>
      <c r="P5173" t="s">
        <v>32</v>
      </c>
      <c r="Q5173" t="s">
        <v>33</v>
      </c>
      <c r="R5173" t="s">
        <v>33</v>
      </c>
      <c r="S5173">
        <v>1</v>
      </c>
      <c r="T5173">
        <v>3.7</v>
      </c>
      <c r="U5173" t="str">
        <f t="shared" si="241"/>
        <v xml:space="preserve"> 3.5-3.9</v>
      </c>
      <c r="V5173" t="s">
        <v>106</v>
      </c>
      <c r="W5173" t="s">
        <v>107</v>
      </c>
      <c r="X5173">
        <v>145</v>
      </c>
      <c r="Y5173" s="5" t="str">
        <f t="shared" si="242"/>
        <v>Top Performing Venue</v>
      </c>
    </row>
    <row r="5174" spans="1:25" x14ac:dyDescent="0.3">
      <c r="A5174">
        <v>302922</v>
      </c>
      <c r="B5174" t="s">
        <v>5519</v>
      </c>
      <c r="C5174">
        <v>1</v>
      </c>
      <c r="D5174" s="5" t="str">
        <f>VLOOKUP(C5174,Country!A:B,2,0)</f>
        <v>India</v>
      </c>
      <c r="E5174" t="s">
        <v>6919</v>
      </c>
      <c r="F5174" t="s">
        <v>11994</v>
      </c>
      <c r="G5174" t="s">
        <v>6232</v>
      </c>
      <c r="H5174" t="s">
        <v>11918</v>
      </c>
      <c r="I5174">
        <v>77.211196299999997</v>
      </c>
      <c r="J5174">
        <v>28.5364161</v>
      </c>
      <c r="K5174" t="s">
        <v>3240</v>
      </c>
      <c r="L5174">
        <v>250</v>
      </c>
      <c r="M5174" s="5" t="str">
        <f t="shared" si="240"/>
        <v>100-250</v>
      </c>
      <c r="N5174" t="s">
        <v>2120</v>
      </c>
      <c r="O5174" t="s">
        <v>33</v>
      </c>
      <c r="P5174" t="s">
        <v>33</v>
      </c>
      <c r="Q5174" t="s">
        <v>33</v>
      </c>
      <c r="R5174" t="s">
        <v>33</v>
      </c>
      <c r="S5174">
        <v>1</v>
      </c>
      <c r="T5174">
        <v>3.8</v>
      </c>
      <c r="U5174" t="str">
        <f t="shared" si="241"/>
        <v xml:space="preserve"> 3.5-3.9</v>
      </c>
      <c r="V5174" t="s">
        <v>106</v>
      </c>
      <c r="W5174" t="s">
        <v>107</v>
      </c>
      <c r="X5174">
        <v>45</v>
      </c>
      <c r="Y5174" s="5" t="str">
        <f t="shared" si="242"/>
        <v>Top Performing Venue</v>
      </c>
    </row>
    <row r="5175" spans="1:25" x14ac:dyDescent="0.3">
      <c r="A5175">
        <v>7658</v>
      </c>
      <c r="B5175" t="s">
        <v>2970</v>
      </c>
      <c r="C5175">
        <v>1</v>
      </c>
      <c r="D5175" s="5" t="str">
        <f>VLOOKUP(C5175,Country!A:B,2,0)</f>
        <v>India</v>
      </c>
      <c r="E5175" t="s">
        <v>6919</v>
      </c>
      <c r="F5175" t="s">
        <v>11995</v>
      </c>
      <c r="G5175" t="s">
        <v>6232</v>
      </c>
      <c r="H5175" t="s">
        <v>11918</v>
      </c>
      <c r="I5175">
        <v>77.209341800000004</v>
      </c>
      <c r="J5175">
        <v>28.534123600000001</v>
      </c>
      <c r="K5175" t="s">
        <v>2972</v>
      </c>
      <c r="L5175">
        <v>350</v>
      </c>
      <c r="M5175" s="5" t="str">
        <f t="shared" si="240"/>
        <v>250-500</v>
      </c>
      <c r="N5175" t="s">
        <v>2120</v>
      </c>
      <c r="O5175" t="s">
        <v>33</v>
      </c>
      <c r="P5175" t="s">
        <v>33</v>
      </c>
      <c r="Q5175" t="s">
        <v>33</v>
      </c>
      <c r="R5175" t="s">
        <v>33</v>
      </c>
      <c r="S5175">
        <v>1</v>
      </c>
      <c r="T5175">
        <v>3.5</v>
      </c>
      <c r="U5175" t="str">
        <f t="shared" si="241"/>
        <v xml:space="preserve"> 3.5-3.9</v>
      </c>
      <c r="V5175" t="s">
        <v>106</v>
      </c>
      <c r="W5175" t="s">
        <v>107</v>
      </c>
      <c r="X5175">
        <v>52</v>
      </c>
      <c r="Y5175" s="5" t="str">
        <f t="shared" si="242"/>
        <v>Top Performing Venue</v>
      </c>
    </row>
    <row r="5176" spans="1:25" x14ac:dyDescent="0.3">
      <c r="A5176">
        <v>18286490</v>
      </c>
      <c r="B5176" t="s">
        <v>11996</v>
      </c>
      <c r="C5176">
        <v>1</v>
      </c>
      <c r="D5176" s="5" t="str">
        <f>VLOOKUP(C5176,Country!A:B,2,0)</f>
        <v>India</v>
      </c>
      <c r="E5176" t="s">
        <v>6919</v>
      </c>
      <c r="F5176" t="s">
        <v>11918</v>
      </c>
      <c r="G5176" t="s">
        <v>6232</v>
      </c>
      <c r="H5176" t="s">
        <v>11918</v>
      </c>
      <c r="I5176">
        <v>77.208784899999998</v>
      </c>
      <c r="J5176">
        <v>28.5312482</v>
      </c>
      <c r="K5176" t="s">
        <v>11997</v>
      </c>
      <c r="L5176">
        <v>500</v>
      </c>
      <c r="M5176" s="5" t="str">
        <f t="shared" si="240"/>
        <v>250-500</v>
      </c>
      <c r="N5176" t="s">
        <v>2120</v>
      </c>
      <c r="O5176" t="s">
        <v>33</v>
      </c>
      <c r="P5176" t="s">
        <v>32</v>
      </c>
      <c r="Q5176" t="s">
        <v>33</v>
      </c>
      <c r="R5176" t="s">
        <v>33</v>
      </c>
      <c r="S5176">
        <v>2</v>
      </c>
      <c r="T5176">
        <v>3.7</v>
      </c>
      <c r="U5176" t="str">
        <f t="shared" si="241"/>
        <v xml:space="preserve"> 3.5-3.9</v>
      </c>
      <c r="V5176" t="s">
        <v>106</v>
      </c>
      <c r="W5176" t="s">
        <v>107</v>
      </c>
      <c r="X5176">
        <v>99</v>
      </c>
      <c r="Y5176" s="5" t="str">
        <f t="shared" si="242"/>
        <v>Top Performing Venue</v>
      </c>
    </row>
    <row r="5177" spans="1:25" x14ac:dyDescent="0.3">
      <c r="A5177">
        <v>7654</v>
      </c>
      <c r="B5177" t="s">
        <v>11998</v>
      </c>
      <c r="C5177">
        <v>1</v>
      </c>
      <c r="D5177" s="5" t="str">
        <f>VLOOKUP(C5177,Country!A:B,2,0)</f>
        <v>India</v>
      </c>
      <c r="E5177" t="s">
        <v>6919</v>
      </c>
      <c r="F5177" t="s">
        <v>11999</v>
      </c>
      <c r="G5177" t="s">
        <v>6232</v>
      </c>
      <c r="H5177" t="s">
        <v>11918</v>
      </c>
      <c r="I5177">
        <v>77.209711200000001</v>
      </c>
      <c r="J5177">
        <v>28.534056499999998</v>
      </c>
      <c r="K5177" t="s">
        <v>397</v>
      </c>
      <c r="L5177">
        <v>150</v>
      </c>
      <c r="M5177" s="5" t="str">
        <f t="shared" si="240"/>
        <v>100-250</v>
      </c>
      <c r="N5177" t="s">
        <v>2120</v>
      </c>
      <c r="O5177" t="s">
        <v>33</v>
      </c>
      <c r="P5177" t="s">
        <v>33</v>
      </c>
      <c r="Q5177" t="s">
        <v>33</v>
      </c>
      <c r="R5177" t="s">
        <v>33</v>
      </c>
      <c r="S5177">
        <v>1</v>
      </c>
      <c r="T5177">
        <v>3.6</v>
      </c>
      <c r="U5177" t="str">
        <f t="shared" si="241"/>
        <v xml:space="preserve"> 3.5-3.9</v>
      </c>
      <c r="V5177" t="s">
        <v>106</v>
      </c>
      <c r="W5177" t="s">
        <v>107</v>
      </c>
      <c r="X5177">
        <v>82</v>
      </c>
      <c r="Y5177" s="5" t="str">
        <f t="shared" si="242"/>
        <v>Top Performing Venue</v>
      </c>
    </row>
    <row r="5178" spans="1:25" x14ac:dyDescent="0.3">
      <c r="A5178">
        <v>18254534</v>
      </c>
      <c r="B5178" t="s">
        <v>12000</v>
      </c>
      <c r="C5178">
        <v>1</v>
      </c>
      <c r="D5178" s="5" t="str">
        <f>VLOOKUP(C5178,Country!A:B,2,0)</f>
        <v>India</v>
      </c>
      <c r="E5178" t="s">
        <v>6919</v>
      </c>
      <c r="F5178" t="s">
        <v>12001</v>
      </c>
      <c r="G5178" t="s">
        <v>6232</v>
      </c>
      <c r="H5178" t="s">
        <v>11918</v>
      </c>
      <c r="I5178">
        <v>77.213321300000004</v>
      </c>
      <c r="J5178">
        <v>28.5393306</v>
      </c>
      <c r="K5178" t="s">
        <v>2356</v>
      </c>
      <c r="L5178">
        <v>850</v>
      </c>
      <c r="M5178" s="5" t="str">
        <f t="shared" si="240"/>
        <v>500-1000</v>
      </c>
      <c r="N5178" t="s">
        <v>2120</v>
      </c>
      <c r="O5178" t="s">
        <v>32</v>
      </c>
      <c r="P5178" t="s">
        <v>32</v>
      </c>
      <c r="Q5178" t="s">
        <v>33</v>
      </c>
      <c r="R5178" t="s">
        <v>33</v>
      </c>
      <c r="S5178">
        <v>2</v>
      </c>
      <c r="T5178">
        <v>3.5</v>
      </c>
      <c r="U5178" t="str">
        <f t="shared" si="241"/>
        <v xml:space="preserve"> 3.5-3.9</v>
      </c>
      <c r="V5178" t="s">
        <v>106</v>
      </c>
      <c r="W5178" t="s">
        <v>107</v>
      </c>
      <c r="X5178">
        <v>99</v>
      </c>
      <c r="Y5178" s="5" t="str">
        <f t="shared" si="242"/>
        <v>Top Performing Venue</v>
      </c>
    </row>
    <row r="5179" spans="1:25" x14ac:dyDescent="0.3">
      <c r="A5179">
        <v>9100</v>
      </c>
      <c r="B5179" t="s">
        <v>12002</v>
      </c>
      <c r="C5179">
        <v>1</v>
      </c>
      <c r="D5179" s="5" t="str">
        <f>VLOOKUP(C5179,Country!A:B,2,0)</f>
        <v>India</v>
      </c>
      <c r="E5179" t="s">
        <v>6919</v>
      </c>
      <c r="F5179" t="s">
        <v>12003</v>
      </c>
      <c r="G5179" t="s">
        <v>6232</v>
      </c>
      <c r="H5179" t="s">
        <v>11918</v>
      </c>
      <c r="I5179">
        <v>77.211526599999999</v>
      </c>
      <c r="J5179">
        <v>28.536395500000001</v>
      </c>
      <c r="K5179" t="s">
        <v>3240</v>
      </c>
      <c r="L5179">
        <v>100</v>
      </c>
      <c r="M5179" s="5" t="str">
        <f t="shared" si="240"/>
        <v>0-100</v>
      </c>
      <c r="N5179" t="s">
        <v>2120</v>
      </c>
      <c r="O5179" t="s">
        <v>33</v>
      </c>
      <c r="P5179" t="s">
        <v>33</v>
      </c>
      <c r="Q5179" t="s">
        <v>33</v>
      </c>
      <c r="R5179" t="s">
        <v>33</v>
      </c>
      <c r="S5179">
        <v>1</v>
      </c>
      <c r="T5179">
        <v>3.6</v>
      </c>
      <c r="U5179" t="str">
        <f t="shared" si="241"/>
        <v xml:space="preserve"> 3.5-3.9</v>
      </c>
      <c r="V5179" t="s">
        <v>106</v>
      </c>
      <c r="W5179" t="s">
        <v>107</v>
      </c>
      <c r="X5179">
        <v>114</v>
      </c>
      <c r="Y5179" s="5" t="str">
        <f t="shared" si="242"/>
        <v>Top Performing Venue</v>
      </c>
    </row>
    <row r="5180" spans="1:25" x14ac:dyDescent="0.3">
      <c r="A5180">
        <v>6475</v>
      </c>
      <c r="B5180" t="s">
        <v>10783</v>
      </c>
      <c r="C5180">
        <v>1</v>
      </c>
      <c r="D5180" s="5" t="str">
        <f>VLOOKUP(C5180,Country!A:B,2,0)</f>
        <v>India</v>
      </c>
      <c r="E5180" t="s">
        <v>6919</v>
      </c>
      <c r="F5180" t="s">
        <v>12004</v>
      </c>
      <c r="G5180" t="s">
        <v>6232</v>
      </c>
      <c r="H5180" t="s">
        <v>11918</v>
      </c>
      <c r="I5180">
        <v>77.212335300000007</v>
      </c>
      <c r="J5180">
        <v>28.536637299999999</v>
      </c>
      <c r="K5180" t="s">
        <v>2356</v>
      </c>
      <c r="L5180">
        <v>650</v>
      </c>
      <c r="M5180" s="5" t="str">
        <f t="shared" si="240"/>
        <v>500-1000</v>
      </c>
      <c r="N5180" t="s">
        <v>2120</v>
      </c>
      <c r="O5180" t="s">
        <v>33</v>
      </c>
      <c r="P5180" t="s">
        <v>33</v>
      </c>
      <c r="Q5180" t="s">
        <v>33</v>
      </c>
      <c r="R5180" t="s">
        <v>33</v>
      </c>
      <c r="S5180">
        <v>2</v>
      </c>
      <c r="T5180">
        <v>3.6</v>
      </c>
      <c r="U5180" t="str">
        <f t="shared" si="241"/>
        <v xml:space="preserve"> 3.5-3.9</v>
      </c>
      <c r="V5180" t="s">
        <v>106</v>
      </c>
      <c r="W5180" t="s">
        <v>107</v>
      </c>
      <c r="X5180">
        <v>427</v>
      </c>
      <c r="Y5180" s="5" t="str">
        <f t="shared" si="242"/>
        <v>Top Performing Venue</v>
      </c>
    </row>
    <row r="5181" spans="1:25" x14ac:dyDescent="0.3">
      <c r="A5181">
        <v>300302</v>
      </c>
      <c r="B5181" t="s">
        <v>12005</v>
      </c>
      <c r="C5181">
        <v>1</v>
      </c>
      <c r="D5181" s="5" t="str">
        <f>VLOOKUP(C5181,Country!A:B,2,0)</f>
        <v>India</v>
      </c>
      <c r="E5181" t="s">
        <v>6919</v>
      </c>
      <c r="F5181" t="s">
        <v>12006</v>
      </c>
      <c r="G5181" t="s">
        <v>6232</v>
      </c>
      <c r="H5181" t="s">
        <v>11918</v>
      </c>
      <c r="I5181">
        <v>77.209044199999994</v>
      </c>
      <c r="J5181">
        <v>28.534028299999999</v>
      </c>
      <c r="K5181" t="s">
        <v>1121</v>
      </c>
      <c r="L5181">
        <v>600</v>
      </c>
      <c r="M5181" s="5" t="str">
        <f t="shared" si="240"/>
        <v>500-1000</v>
      </c>
      <c r="N5181" t="s">
        <v>2120</v>
      </c>
      <c r="O5181" t="s">
        <v>33</v>
      </c>
      <c r="P5181" t="s">
        <v>33</v>
      </c>
      <c r="Q5181" t="s">
        <v>33</v>
      </c>
      <c r="R5181" t="s">
        <v>33</v>
      </c>
      <c r="S5181">
        <v>2</v>
      </c>
      <c r="T5181">
        <v>3.7</v>
      </c>
      <c r="U5181" t="str">
        <f t="shared" si="241"/>
        <v xml:space="preserve"> 3.5-3.9</v>
      </c>
      <c r="V5181" t="s">
        <v>106</v>
      </c>
      <c r="W5181" t="s">
        <v>107</v>
      </c>
      <c r="X5181">
        <v>408</v>
      </c>
      <c r="Y5181" s="5" t="str">
        <f t="shared" si="242"/>
        <v>Top Performing Venue</v>
      </c>
    </row>
    <row r="5182" spans="1:25" x14ac:dyDescent="0.3">
      <c r="A5182">
        <v>304302</v>
      </c>
      <c r="B5182" t="s">
        <v>12007</v>
      </c>
      <c r="C5182">
        <v>1</v>
      </c>
      <c r="D5182" s="5" t="str">
        <f>VLOOKUP(C5182,Country!A:B,2,0)</f>
        <v>India</v>
      </c>
      <c r="E5182" t="s">
        <v>6919</v>
      </c>
      <c r="F5182" t="s">
        <v>12008</v>
      </c>
      <c r="G5182" t="s">
        <v>6232</v>
      </c>
      <c r="H5182" t="s">
        <v>11918</v>
      </c>
      <c r="I5182">
        <v>77.217799600000006</v>
      </c>
      <c r="J5182">
        <v>28.537057699999998</v>
      </c>
      <c r="K5182" t="s">
        <v>1121</v>
      </c>
      <c r="L5182">
        <v>700</v>
      </c>
      <c r="M5182" s="5" t="str">
        <f t="shared" si="240"/>
        <v>500-1000</v>
      </c>
      <c r="N5182" t="s">
        <v>2120</v>
      </c>
      <c r="O5182" t="s">
        <v>33</v>
      </c>
      <c r="P5182" t="s">
        <v>32</v>
      </c>
      <c r="Q5182" t="s">
        <v>33</v>
      </c>
      <c r="R5182" t="s">
        <v>33</v>
      </c>
      <c r="S5182">
        <v>2</v>
      </c>
      <c r="T5182">
        <v>3.5</v>
      </c>
      <c r="U5182" t="str">
        <f t="shared" si="241"/>
        <v xml:space="preserve"> 3.5-3.9</v>
      </c>
      <c r="V5182" t="s">
        <v>106</v>
      </c>
      <c r="W5182" t="s">
        <v>107</v>
      </c>
      <c r="X5182">
        <v>60</v>
      </c>
      <c r="Y5182" s="5" t="str">
        <f t="shared" si="242"/>
        <v>Top Performing Venue</v>
      </c>
    </row>
    <row r="5183" spans="1:25" x14ac:dyDescent="0.3">
      <c r="A5183">
        <v>306166</v>
      </c>
      <c r="B5183" t="s">
        <v>12009</v>
      </c>
      <c r="C5183">
        <v>1</v>
      </c>
      <c r="D5183" s="5" t="str">
        <f>VLOOKUP(C5183,Country!A:B,2,0)</f>
        <v>India</v>
      </c>
      <c r="E5183" t="s">
        <v>6919</v>
      </c>
      <c r="F5183" t="s">
        <v>12010</v>
      </c>
      <c r="G5183" t="s">
        <v>6232</v>
      </c>
      <c r="H5183" t="s">
        <v>11918</v>
      </c>
      <c r="I5183">
        <v>77.207290700000001</v>
      </c>
      <c r="J5183">
        <v>28.534207500000001</v>
      </c>
      <c r="K5183" t="s">
        <v>12011</v>
      </c>
      <c r="L5183">
        <v>700</v>
      </c>
      <c r="M5183" s="5" t="str">
        <f t="shared" si="240"/>
        <v>500-1000</v>
      </c>
      <c r="N5183" t="s">
        <v>2120</v>
      </c>
      <c r="O5183" t="s">
        <v>33</v>
      </c>
      <c r="P5183" t="s">
        <v>32</v>
      </c>
      <c r="Q5183" t="s">
        <v>33</v>
      </c>
      <c r="R5183" t="s">
        <v>33</v>
      </c>
      <c r="S5183">
        <v>2</v>
      </c>
      <c r="T5183">
        <v>3.6</v>
      </c>
      <c r="U5183" t="str">
        <f t="shared" si="241"/>
        <v xml:space="preserve"> 3.5-3.9</v>
      </c>
      <c r="V5183" t="s">
        <v>106</v>
      </c>
      <c r="W5183" t="s">
        <v>107</v>
      </c>
      <c r="X5183">
        <v>412</v>
      </c>
      <c r="Y5183" s="5" t="str">
        <f t="shared" si="242"/>
        <v>Top Performing Venue</v>
      </c>
    </row>
    <row r="5184" spans="1:25" x14ac:dyDescent="0.3">
      <c r="A5184">
        <v>18345755</v>
      </c>
      <c r="B5184" t="s">
        <v>12012</v>
      </c>
      <c r="C5184">
        <v>1</v>
      </c>
      <c r="D5184" s="5" t="str">
        <f>VLOOKUP(C5184,Country!A:B,2,0)</f>
        <v>India</v>
      </c>
      <c r="E5184" t="s">
        <v>6919</v>
      </c>
      <c r="F5184" t="s">
        <v>12013</v>
      </c>
      <c r="G5184" t="s">
        <v>6232</v>
      </c>
      <c r="H5184" t="s">
        <v>11918</v>
      </c>
      <c r="I5184">
        <v>77.213642399999998</v>
      </c>
      <c r="J5184">
        <v>28.538889300000001</v>
      </c>
      <c r="K5184" t="s">
        <v>12014</v>
      </c>
      <c r="L5184">
        <v>1500</v>
      </c>
      <c r="M5184" s="5" t="str">
        <f t="shared" si="240"/>
        <v>&gt;1000</v>
      </c>
      <c r="N5184" t="s">
        <v>2120</v>
      </c>
      <c r="O5184" t="s">
        <v>33</v>
      </c>
      <c r="P5184" t="s">
        <v>33</v>
      </c>
      <c r="Q5184" t="s">
        <v>33</v>
      </c>
      <c r="R5184" t="s">
        <v>33</v>
      </c>
      <c r="S5184">
        <v>3</v>
      </c>
      <c r="T5184">
        <v>3.9</v>
      </c>
      <c r="U5184" t="str">
        <f t="shared" si="241"/>
        <v xml:space="preserve"> 3.5-3.9</v>
      </c>
      <c r="V5184" t="s">
        <v>106</v>
      </c>
      <c r="W5184" t="s">
        <v>107</v>
      </c>
      <c r="X5184">
        <v>38</v>
      </c>
      <c r="Y5184" s="5" t="str">
        <f t="shared" si="242"/>
        <v>Top Performing Venue</v>
      </c>
    </row>
    <row r="5185" spans="1:25" x14ac:dyDescent="0.3">
      <c r="A5185">
        <v>9751</v>
      </c>
      <c r="B5185" t="s">
        <v>10141</v>
      </c>
      <c r="C5185">
        <v>1</v>
      </c>
      <c r="D5185" s="5" t="str">
        <f>VLOOKUP(C5185,Country!A:B,2,0)</f>
        <v>India</v>
      </c>
      <c r="E5185" t="s">
        <v>6919</v>
      </c>
      <c r="F5185" t="s">
        <v>12015</v>
      </c>
      <c r="G5185" t="s">
        <v>6232</v>
      </c>
      <c r="H5185" t="s">
        <v>11918</v>
      </c>
      <c r="I5185">
        <v>77.209377700000005</v>
      </c>
      <c r="J5185">
        <v>28.536356399999999</v>
      </c>
      <c r="K5185" t="s">
        <v>3139</v>
      </c>
      <c r="L5185">
        <v>450</v>
      </c>
      <c r="M5185" s="5" t="str">
        <f t="shared" si="240"/>
        <v>250-500</v>
      </c>
      <c r="N5185" t="s">
        <v>2120</v>
      </c>
      <c r="O5185" t="s">
        <v>33</v>
      </c>
      <c r="P5185" t="s">
        <v>33</v>
      </c>
      <c r="Q5185" t="s">
        <v>33</v>
      </c>
      <c r="R5185" t="s">
        <v>33</v>
      </c>
      <c r="S5185">
        <v>1</v>
      </c>
      <c r="T5185">
        <v>3.7</v>
      </c>
      <c r="U5185" t="str">
        <f t="shared" si="241"/>
        <v xml:space="preserve"> 3.5-3.9</v>
      </c>
      <c r="V5185" t="s">
        <v>106</v>
      </c>
      <c r="W5185" t="s">
        <v>107</v>
      </c>
      <c r="X5185">
        <v>137</v>
      </c>
      <c r="Y5185" s="5" t="str">
        <f t="shared" si="242"/>
        <v>Top Performing Venue</v>
      </c>
    </row>
    <row r="5186" spans="1:25" x14ac:dyDescent="0.3">
      <c r="A5186">
        <v>2867</v>
      </c>
      <c r="B5186" t="s">
        <v>12016</v>
      </c>
      <c r="C5186">
        <v>1</v>
      </c>
      <c r="D5186" s="5" t="str">
        <f>VLOOKUP(C5186,Country!A:B,2,0)</f>
        <v>India</v>
      </c>
      <c r="E5186" t="s">
        <v>6919</v>
      </c>
      <c r="F5186" t="s">
        <v>12017</v>
      </c>
      <c r="G5186" t="s">
        <v>6232</v>
      </c>
      <c r="H5186" t="s">
        <v>11918</v>
      </c>
      <c r="I5186">
        <v>77.218507099999997</v>
      </c>
      <c r="J5186">
        <v>28.5406266</v>
      </c>
      <c r="K5186" t="s">
        <v>2327</v>
      </c>
      <c r="L5186">
        <v>700</v>
      </c>
      <c r="M5186" s="5" t="str">
        <f t="shared" si="240"/>
        <v>500-1000</v>
      </c>
      <c r="N5186" t="s">
        <v>2120</v>
      </c>
      <c r="O5186" t="s">
        <v>33</v>
      </c>
      <c r="P5186" t="s">
        <v>32</v>
      </c>
      <c r="Q5186" t="s">
        <v>33</v>
      </c>
      <c r="R5186" t="s">
        <v>33</v>
      </c>
      <c r="S5186">
        <v>2</v>
      </c>
      <c r="T5186">
        <v>3.5</v>
      </c>
      <c r="U5186" t="str">
        <f t="shared" si="241"/>
        <v xml:space="preserve"> 3.5-3.9</v>
      </c>
      <c r="V5186" t="s">
        <v>106</v>
      </c>
      <c r="W5186" t="s">
        <v>107</v>
      </c>
      <c r="X5186">
        <v>259</v>
      </c>
      <c r="Y5186" s="5" t="str">
        <f t="shared" si="242"/>
        <v>Top Performing Venue</v>
      </c>
    </row>
    <row r="5187" spans="1:25" x14ac:dyDescent="0.3">
      <c r="A5187">
        <v>8346</v>
      </c>
      <c r="B5187" t="s">
        <v>12018</v>
      </c>
      <c r="C5187">
        <v>1</v>
      </c>
      <c r="D5187" s="5" t="str">
        <f>VLOOKUP(C5187,Country!A:B,2,0)</f>
        <v>India</v>
      </c>
      <c r="E5187" t="s">
        <v>6919</v>
      </c>
      <c r="F5187" t="s">
        <v>12019</v>
      </c>
      <c r="G5187" t="s">
        <v>6232</v>
      </c>
      <c r="H5187" t="s">
        <v>11918</v>
      </c>
      <c r="I5187">
        <v>77.200063200000002</v>
      </c>
      <c r="J5187">
        <v>28.532072700000001</v>
      </c>
      <c r="K5187" t="s">
        <v>12020</v>
      </c>
      <c r="L5187">
        <v>1500</v>
      </c>
      <c r="M5187" s="5" t="str">
        <f t="shared" ref="M5187:M5250" si="243">_xlfn.IFS(L5187&gt;1000, "&gt;1000", L5187&gt;500, "500-1000", L5187&gt;250, "250-500",L5187&gt;100, "100-250", L5187&gt;=0, "0-100" )</f>
        <v>&gt;1000</v>
      </c>
      <c r="N5187" t="s">
        <v>2120</v>
      </c>
      <c r="O5187" t="s">
        <v>33</v>
      </c>
      <c r="P5187" t="s">
        <v>32</v>
      </c>
      <c r="Q5187" t="s">
        <v>33</v>
      </c>
      <c r="R5187" t="s">
        <v>33</v>
      </c>
      <c r="S5187">
        <v>3</v>
      </c>
      <c r="T5187">
        <v>3.6</v>
      </c>
      <c r="U5187" t="str">
        <f t="shared" ref="U5187:U5250" si="244">_xlfn.IFS(T5187 &gt;= 4.5, " 4.5-4.9", T5187 &gt;= 4, " 4.0-4.4", T5187 &gt;= 3.5, " 3.5-3.9", T5187 &gt;= 2.5, " 2.5-3.4", T5187 &gt;= 1.8, " 1.8-2.4", T5187 &gt;= 0, " 0")</f>
        <v xml:space="preserve"> 3.5-3.9</v>
      </c>
      <c r="V5187" t="s">
        <v>106</v>
      </c>
      <c r="W5187" t="s">
        <v>107</v>
      </c>
      <c r="X5187">
        <v>148</v>
      </c>
      <c r="Y5187" s="5" t="str">
        <f t="shared" ref="Y5187:Y5250" si="245">_xlfn.IFS(T5187&gt;=3.5, "Top Performing Venue", T5187&gt;=2.5, "Average Performing Venue", T5187&gt;=0, " Under Performing Venue")</f>
        <v>Top Performing Venue</v>
      </c>
    </row>
    <row r="5188" spans="1:25" x14ac:dyDescent="0.3">
      <c r="A5188">
        <v>305871</v>
      </c>
      <c r="B5188" t="s">
        <v>5649</v>
      </c>
      <c r="C5188">
        <v>1</v>
      </c>
      <c r="D5188" s="5" t="str">
        <f>VLOOKUP(C5188,Country!A:B,2,0)</f>
        <v>India</v>
      </c>
      <c r="E5188" t="s">
        <v>6919</v>
      </c>
      <c r="F5188" t="s">
        <v>12021</v>
      </c>
      <c r="G5188" t="s">
        <v>6232</v>
      </c>
      <c r="H5188" t="s">
        <v>11918</v>
      </c>
      <c r="I5188">
        <v>77.213534600000003</v>
      </c>
      <c r="J5188">
        <v>28.538886000000002</v>
      </c>
      <c r="K5188" t="s">
        <v>1121</v>
      </c>
      <c r="L5188">
        <v>850</v>
      </c>
      <c r="M5188" s="5" t="str">
        <f t="shared" si="243"/>
        <v>500-1000</v>
      </c>
      <c r="N5188" t="s">
        <v>2120</v>
      </c>
      <c r="O5188" t="s">
        <v>33</v>
      </c>
      <c r="P5188" t="s">
        <v>32</v>
      </c>
      <c r="Q5188" t="s">
        <v>33</v>
      </c>
      <c r="R5188" t="s">
        <v>33</v>
      </c>
      <c r="S5188">
        <v>2</v>
      </c>
      <c r="T5188">
        <v>3.6</v>
      </c>
      <c r="U5188" t="str">
        <f t="shared" si="244"/>
        <v xml:space="preserve"> 3.5-3.9</v>
      </c>
      <c r="V5188" t="s">
        <v>106</v>
      </c>
      <c r="W5188" t="s">
        <v>107</v>
      </c>
      <c r="X5188">
        <v>268</v>
      </c>
      <c r="Y5188" s="5" t="str">
        <f t="shared" si="245"/>
        <v>Top Performing Venue</v>
      </c>
    </row>
    <row r="5189" spans="1:25" x14ac:dyDescent="0.3">
      <c r="A5189">
        <v>18425151</v>
      </c>
      <c r="B5189" t="s">
        <v>12022</v>
      </c>
      <c r="C5189">
        <v>1</v>
      </c>
      <c r="D5189" s="5" t="str">
        <f>VLOOKUP(C5189,Country!A:B,2,0)</f>
        <v>India</v>
      </c>
      <c r="E5189" t="s">
        <v>6919</v>
      </c>
      <c r="F5189" t="s">
        <v>12023</v>
      </c>
      <c r="G5189" t="s">
        <v>6232</v>
      </c>
      <c r="H5189" t="s">
        <v>11918</v>
      </c>
      <c r="I5189">
        <v>77.207931500000001</v>
      </c>
      <c r="J5189">
        <v>28.531704600000001</v>
      </c>
      <c r="K5189" t="s">
        <v>2271</v>
      </c>
      <c r="L5189">
        <v>400</v>
      </c>
      <c r="M5189" s="5" t="str">
        <f t="shared" si="243"/>
        <v>250-500</v>
      </c>
      <c r="N5189" t="s">
        <v>2120</v>
      </c>
      <c r="O5189" t="s">
        <v>33</v>
      </c>
      <c r="P5189" t="s">
        <v>32</v>
      </c>
      <c r="Q5189" t="s">
        <v>33</v>
      </c>
      <c r="R5189" t="s">
        <v>33</v>
      </c>
      <c r="S5189">
        <v>1</v>
      </c>
      <c r="T5189">
        <v>3.9</v>
      </c>
      <c r="U5189" t="str">
        <f t="shared" si="244"/>
        <v xml:space="preserve"> 3.5-3.9</v>
      </c>
      <c r="V5189" t="s">
        <v>106</v>
      </c>
      <c r="W5189" t="s">
        <v>107</v>
      </c>
      <c r="X5189">
        <v>91</v>
      </c>
      <c r="Y5189" s="5" t="str">
        <f t="shared" si="245"/>
        <v>Top Performing Venue</v>
      </c>
    </row>
    <row r="5190" spans="1:25" x14ac:dyDescent="0.3">
      <c r="A5190">
        <v>998</v>
      </c>
      <c r="B5190" t="s">
        <v>12024</v>
      </c>
      <c r="C5190">
        <v>1</v>
      </c>
      <c r="D5190" s="5" t="str">
        <f>VLOOKUP(C5190,Country!A:B,2,0)</f>
        <v>India</v>
      </c>
      <c r="E5190" t="s">
        <v>6919</v>
      </c>
      <c r="F5190" t="s">
        <v>12025</v>
      </c>
      <c r="G5190" t="s">
        <v>6232</v>
      </c>
      <c r="H5190" t="s">
        <v>11918</v>
      </c>
      <c r="I5190">
        <v>77.213275800000005</v>
      </c>
      <c r="J5190">
        <v>28.539624</v>
      </c>
      <c r="K5190" t="s">
        <v>12026</v>
      </c>
      <c r="L5190">
        <v>1500</v>
      </c>
      <c r="M5190" s="5" t="str">
        <f t="shared" si="243"/>
        <v>&gt;1000</v>
      </c>
      <c r="N5190" t="s">
        <v>2120</v>
      </c>
      <c r="O5190" t="s">
        <v>32</v>
      </c>
      <c r="P5190" t="s">
        <v>32</v>
      </c>
      <c r="Q5190" t="s">
        <v>33</v>
      </c>
      <c r="R5190" t="s">
        <v>33</v>
      </c>
      <c r="S5190">
        <v>3</v>
      </c>
      <c r="T5190">
        <v>3.5</v>
      </c>
      <c r="U5190" t="str">
        <f t="shared" si="244"/>
        <v xml:space="preserve"> 3.5-3.9</v>
      </c>
      <c r="V5190" t="s">
        <v>106</v>
      </c>
      <c r="W5190" t="s">
        <v>107</v>
      </c>
      <c r="X5190">
        <v>104</v>
      </c>
      <c r="Y5190" s="5" t="str">
        <f t="shared" si="245"/>
        <v>Top Performing Venue</v>
      </c>
    </row>
    <row r="5191" spans="1:25" x14ac:dyDescent="0.3">
      <c r="A5191">
        <v>452</v>
      </c>
      <c r="B5191" t="s">
        <v>5163</v>
      </c>
      <c r="C5191">
        <v>1</v>
      </c>
      <c r="D5191" s="5" t="str">
        <f>VLOOKUP(C5191,Country!A:B,2,0)</f>
        <v>India</v>
      </c>
      <c r="E5191" t="s">
        <v>6919</v>
      </c>
      <c r="F5191" t="s">
        <v>12027</v>
      </c>
      <c r="G5191" t="s">
        <v>6232</v>
      </c>
      <c r="H5191" t="s">
        <v>11918</v>
      </c>
      <c r="I5191">
        <v>77.2116173</v>
      </c>
      <c r="J5191">
        <v>28.536405800000001</v>
      </c>
      <c r="K5191" t="s">
        <v>12028</v>
      </c>
      <c r="L5191">
        <v>1500</v>
      </c>
      <c r="M5191" s="5" t="str">
        <f t="shared" si="243"/>
        <v>&gt;1000</v>
      </c>
      <c r="N5191" t="s">
        <v>2120</v>
      </c>
      <c r="O5191" t="s">
        <v>32</v>
      </c>
      <c r="P5191" t="s">
        <v>33</v>
      </c>
      <c r="Q5191" t="s">
        <v>33</v>
      </c>
      <c r="R5191" t="s">
        <v>33</v>
      </c>
      <c r="S5191">
        <v>3</v>
      </c>
      <c r="T5191">
        <v>3.5</v>
      </c>
      <c r="U5191" t="str">
        <f t="shared" si="244"/>
        <v xml:space="preserve"> 3.5-3.9</v>
      </c>
      <c r="V5191" t="s">
        <v>106</v>
      </c>
      <c r="W5191" t="s">
        <v>107</v>
      </c>
      <c r="X5191">
        <v>168</v>
      </c>
      <c r="Y5191" s="5" t="str">
        <f t="shared" si="245"/>
        <v>Top Performing Venue</v>
      </c>
    </row>
    <row r="5192" spans="1:25" x14ac:dyDescent="0.3">
      <c r="A5192">
        <v>18163892</v>
      </c>
      <c r="B5192" t="s">
        <v>12029</v>
      </c>
      <c r="C5192">
        <v>1</v>
      </c>
      <c r="D5192" s="5" t="str">
        <f>VLOOKUP(C5192,Country!A:B,2,0)</f>
        <v>India</v>
      </c>
      <c r="E5192" t="s">
        <v>6919</v>
      </c>
      <c r="F5192" t="s">
        <v>12030</v>
      </c>
      <c r="G5192" t="s">
        <v>6232</v>
      </c>
      <c r="H5192" t="s">
        <v>11918</v>
      </c>
      <c r="I5192">
        <v>77.214262399999996</v>
      </c>
      <c r="J5192">
        <v>28.5384888</v>
      </c>
      <c r="K5192" t="s">
        <v>12031</v>
      </c>
      <c r="L5192">
        <v>1000</v>
      </c>
      <c r="M5192" s="5" t="str">
        <f t="shared" si="243"/>
        <v>500-1000</v>
      </c>
      <c r="N5192" t="s">
        <v>2120</v>
      </c>
      <c r="O5192" t="s">
        <v>32</v>
      </c>
      <c r="P5192" t="s">
        <v>32</v>
      </c>
      <c r="Q5192" t="s">
        <v>33</v>
      </c>
      <c r="R5192" t="s">
        <v>33</v>
      </c>
      <c r="S5192">
        <v>3</v>
      </c>
      <c r="T5192">
        <v>3.6</v>
      </c>
      <c r="U5192" t="str">
        <f t="shared" si="244"/>
        <v xml:space="preserve"> 3.5-3.9</v>
      </c>
      <c r="V5192" t="s">
        <v>106</v>
      </c>
      <c r="W5192" t="s">
        <v>107</v>
      </c>
      <c r="X5192">
        <v>305</v>
      </c>
      <c r="Y5192" s="5" t="str">
        <f t="shared" si="245"/>
        <v>Top Performing Venue</v>
      </c>
    </row>
    <row r="5193" spans="1:25" x14ac:dyDescent="0.3">
      <c r="A5193">
        <v>18432219</v>
      </c>
      <c r="B5193" t="s">
        <v>12032</v>
      </c>
      <c r="C5193">
        <v>1</v>
      </c>
      <c r="D5193" s="5" t="str">
        <f>VLOOKUP(C5193,Country!A:B,2,0)</f>
        <v>India</v>
      </c>
      <c r="E5193" t="s">
        <v>6919</v>
      </c>
      <c r="F5193" t="s">
        <v>12033</v>
      </c>
      <c r="G5193" t="s">
        <v>6232</v>
      </c>
      <c r="H5193" t="s">
        <v>11918</v>
      </c>
      <c r="I5193">
        <v>77.206066300000003</v>
      </c>
      <c r="J5193">
        <v>28.5331227</v>
      </c>
      <c r="K5193" t="s">
        <v>2119</v>
      </c>
      <c r="L5193">
        <v>650</v>
      </c>
      <c r="M5193" s="5" t="str">
        <f t="shared" si="243"/>
        <v>500-1000</v>
      </c>
      <c r="N5193" t="s">
        <v>2120</v>
      </c>
      <c r="O5193" t="s">
        <v>33</v>
      </c>
      <c r="P5193" t="s">
        <v>32</v>
      </c>
      <c r="Q5193" t="s">
        <v>33</v>
      </c>
      <c r="R5193" t="s">
        <v>33</v>
      </c>
      <c r="S5193">
        <v>2</v>
      </c>
      <c r="T5193">
        <v>3.8</v>
      </c>
      <c r="U5193" t="str">
        <f t="shared" si="244"/>
        <v xml:space="preserve"> 3.5-3.9</v>
      </c>
      <c r="V5193" t="s">
        <v>106</v>
      </c>
      <c r="W5193" t="s">
        <v>107</v>
      </c>
      <c r="X5193">
        <v>75</v>
      </c>
      <c r="Y5193" s="5" t="str">
        <f t="shared" si="245"/>
        <v>Top Performing Venue</v>
      </c>
    </row>
    <row r="5194" spans="1:25" x14ac:dyDescent="0.3">
      <c r="A5194">
        <v>18458339</v>
      </c>
      <c r="B5194" t="s">
        <v>10733</v>
      </c>
      <c r="C5194">
        <v>1</v>
      </c>
      <c r="D5194" s="5" t="str">
        <f>VLOOKUP(C5194,Country!A:B,2,0)</f>
        <v>India</v>
      </c>
      <c r="E5194" t="s">
        <v>6919</v>
      </c>
      <c r="F5194" t="s">
        <v>12034</v>
      </c>
      <c r="G5194" t="s">
        <v>6232</v>
      </c>
      <c r="H5194" t="s">
        <v>11918</v>
      </c>
      <c r="I5194">
        <v>77.210558879999994</v>
      </c>
      <c r="J5194">
        <v>28.533957300000001</v>
      </c>
      <c r="K5194" t="s">
        <v>10735</v>
      </c>
      <c r="L5194">
        <v>950</v>
      </c>
      <c r="M5194" s="5" t="str">
        <f t="shared" si="243"/>
        <v>500-1000</v>
      </c>
      <c r="N5194" t="s">
        <v>2120</v>
      </c>
      <c r="O5194" t="s">
        <v>33</v>
      </c>
      <c r="P5194" t="s">
        <v>32</v>
      </c>
      <c r="Q5194" t="s">
        <v>33</v>
      </c>
      <c r="R5194" t="s">
        <v>33</v>
      </c>
      <c r="S5194">
        <v>2</v>
      </c>
      <c r="T5194">
        <v>3.7</v>
      </c>
      <c r="U5194" t="str">
        <f t="shared" si="244"/>
        <v xml:space="preserve"> 3.5-3.9</v>
      </c>
      <c r="V5194" t="s">
        <v>106</v>
      </c>
      <c r="W5194" t="s">
        <v>107</v>
      </c>
      <c r="X5194">
        <v>41</v>
      </c>
      <c r="Y5194" s="5" t="str">
        <f t="shared" si="245"/>
        <v>Top Performing Venue</v>
      </c>
    </row>
    <row r="5195" spans="1:25" x14ac:dyDescent="0.3">
      <c r="A5195">
        <v>18375421</v>
      </c>
      <c r="B5195" t="s">
        <v>12035</v>
      </c>
      <c r="C5195">
        <v>1</v>
      </c>
      <c r="D5195" s="5" t="str">
        <f>VLOOKUP(C5195,Country!A:B,2,0)</f>
        <v>India</v>
      </c>
      <c r="E5195" t="s">
        <v>6919</v>
      </c>
      <c r="F5195" t="s">
        <v>12036</v>
      </c>
      <c r="G5195" t="s">
        <v>6232</v>
      </c>
      <c r="H5195" t="s">
        <v>11918</v>
      </c>
      <c r="I5195">
        <v>77.200283900000002</v>
      </c>
      <c r="J5195">
        <v>28.532232700000002</v>
      </c>
      <c r="K5195" t="s">
        <v>3860</v>
      </c>
      <c r="L5195">
        <v>800</v>
      </c>
      <c r="M5195" s="5" t="str">
        <f t="shared" si="243"/>
        <v>500-1000</v>
      </c>
      <c r="N5195" t="s">
        <v>2120</v>
      </c>
      <c r="O5195" t="s">
        <v>33</v>
      </c>
      <c r="P5195" t="s">
        <v>32</v>
      </c>
      <c r="Q5195" t="s">
        <v>33</v>
      </c>
      <c r="R5195" t="s">
        <v>33</v>
      </c>
      <c r="S5195">
        <v>2</v>
      </c>
      <c r="T5195">
        <v>3.5</v>
      </c>
      <c r="U5195" t="str">
        <f t="shared" si="244"/>
        <v xml:space="preserve"> 3.5-3.9</v>
      </c>
      <c r="V5195" t="s">
        <v>106</v>
      </c>
      <c r="W5195" t="s">
        <v>107</v>
      </c>
      <c r="X5195">
        <v>34</v>
      </c>
      <c r="Y5195" s="5" t="str">
        <f t="shared" si="245"/>
        <v>Top Performing Venue</v>
      </c>
    </row>
    <row r="5196" spans="1:25" x14ac:dyDescent="0.3">
      <c r="A5196">
        <v>209</v>
      </c>
      <c r="B5196" t="s">
        <v>2405</v>
      </c>
      <c r="C5196">
        <v>1</v>
      </c>
      <c r="D5196" s="5" t="str">
        <f>VLOOKUP(C5196,Country!A:B,2,0)</f>
        <v>India</v>
      </c>
      <c r="E5196" t="s">
        <v>6919</v>
      </c>
      <c r="F5196" t="s">
        <v>12037</v>
      </c>
      <c r="G5196" t="s">
        <v>6232</v>
      </c>
      <c r="H5196" t="s">
        <v>11918</v>
      </c>
      <c r="I5196">
        <v>77.211528000000001</v>
      </c>
      <c r="J5196">
        <v>28.536324100000002</v>
      </c>
      <c r="K5196" t="s">
        <v>3389</v>
      </c>
      <c r="L5196">
        <v>700</v>
      </c>
      <c r="M5196" s="5" t="str">
        <f t="shared" si="243"/>
        <v>500-1000</v>
      </c>
      <c r="N5196" t="s">
        <v>2120</v>
      </c>
      <c r="O5196" t="s">
        <v>33</v>
      </c>
      <c r="P5196" t="s">
        <v>33</v>
      </c>
      <c r="Q5196" t="s">
        <v>33</v>
      </c>
      <c r="R5196" t="s">
        <v>33</v>
      </c>
      <c r="S5196">
        <v>2</v>
      </c>
      <c r="T5196">
        <v>2.2999999999999998</v>
      </c>
      <c r="U5196" t="str">
        <f t="shared" si="244"/>
        <v xml:space="preserve"> 1.8-2.4</v>
      </c>
      <c r="V5196" t="s">
        <v>1063</v>
      </c>
      <c r="W5196" t="s">
        <v>1064</v>
      </c>
      <c r="X5196">
        <v>185</v>
      </c>
      <c r="Y5196" s="5" t="str">
        <f t="shared" si="245"/>
        <v xml:space="preserve"> Under Performing Venue</v>
      </c>
    </row>
    <row r="5197" spans="1:25" x14ac:dyDescent="0.3">
      <c r="A5197">
        <v>18428394</v>
      </c>
      <c r="B5197" t="s">
        <v>12038</v>
      </c>
      <c r="C5197">
        <v>1</v>
      </c>
      <c r="D5197" s="5" t="str">
        <f>VLOOKUP(C5197,Country!A:B,2,0)</f>
        <v>India</v>
      </c>
      <c r="E5197" t="s">
        <v>6919</v>
      </c>
      <c r="F5197" t="s">
        <v>12039</v>
      </c>
      <c r="G5197" t="s">
        <v>6232</v>
      </c>
      <c r="H5197" t="s">
        <v>11918</v>
      </c>
      <c r="I5197">
        <v>77.224327599999995</v>
      </c>
      <c r="J5197">
        <v>28.537399199999999</v>
      </c>
      <c r="K5197" t="s">
        <v>2356</v>
      </c>
      <c r="L5197">
        <v>450</v>
      </c>
      <c r="M5197" s="5" t="str">
        <f t="shared" si="243"/>
        <v>250-500</v>
      </c>
      <c r="N5197" t="s">
        <v>2120</v>
      </c>
      <c r="O5197" t="s">
        <v>33</v>
      </c>
      <c r="P5197" t="s">
        <v>32</v>
      </c>
      <c r="Q5197" t="s">
        <v>33</v>
      </c>
      <c r="R5197" t="s">
        <v>33</v>
      </c>
      <c r="S5197">
        <v>1</v>
      </c>
      <c r="T5197">
        <v>2.2999999999999998</v>
      </c>
      <c r="U5197" t="str">
        <f t="shared" si="244"/>
        <v xml:space="preserve"> 1.8-2.4</v>
      </c>
      <c r="V5197" t="s">
        <v>1063</v>
      </c>
      <c r="W5197" t="s">
        <v>1064</v>
      </c>
      <c r="X5197">
        <v>18</v>
      </c>
      <c r="Y5197" s="5" t="str">
        <f t="shared" si="245"/>
        <v xml:space="preserve"> Under Performing Venue</v>
      </c>
    </row>
    <row r="5198" spans="1:25" x14ac:dyDescent="0.3">
      <c r="A5198">
        <v>1030</v>
      </c>
      <c r="B5198" t="s">
        <v>12040</v>
      </c>
      <c r="C5198">
        <v>1</v>
      </c>
      <c r="D5198" s="5" t="str">
        <f>VLOOKUP(C5198,Country!A:B,2,0)</f>
        <v>India</v>
      </c>
      <c r="E5198" t="s">
        <v>6919</v>
      </c>
      <c r="F5198" t="s">
        <v>12041</v>
      </c>
      <c r="G5198" t="s">
        <v>6232</v>
      </c>
      <c r="H5198" t="s">
        <v>11918</v>
      </c>
      <c r="I5198">
        <v>77.212114099999994</v>
      </c>
      <c r="J5198">
        <v>28.536674000000001</v>
      </c>
      <c r="K5198" t="s">
        <v>12042</v>
      </c>
      <c r="L5198">
        <v>550</v>
      </c>
      <c r="M5198" s="5" t="str">
        <f t="shared" si="243"/>
        <v>500-1000</v>
      </c>
      <c r="N5198" t="s">
        <v>2120</v>
      </c>
      <c r="O5198" t="s">
        <v>33</v>
      </c>
      <c r="P5198" t="s">
        <v>32</v>
      </c>
      <c r="Q5198" t="s">
        <v>33</v>
      </c>
      <c r="R5198" t="s">
        <v>33</v>
      </c>
      <c r="S5198">
        <v>2</v>
      </c>
      <c r="T5198">
        <v>2.4</v>
      </c>
      <c r="U5198" t="str">
        <f t="shared" si="244"/>
        <v xml:space="preserve"> 1.8-2.4</v>
      </c>
      <c r="V5198" t="s">
        <v>1063</v>
      </c>
      <c r="W5198" t="s">
        <v>1064</v>
      </c>
      <c r="X5198">
        <v>137</v>
      </c>
      <c r="Y5198" s="5" t="str">
        <f t="shared" si="245"/>
        <v xml:space="preserve"> Under Performing Venue</v>
      </c>
    </row>
    <row r="5199" spans="1:25" x14ac:dyDescent="0.3">
      <c r="A5199">
        <v>7661</v>
      </c>
      <c r="B5199" t="s">
        <v>12043</v>
      </c>
      <c r="C5199">
        <v>1</v>
      </c>
      <c r="D5199" s="5" t="str">
        <f>VLOOKUP(C5199,Country!A:B,2,0)</f>
        <v>India</v>
      </c>
      <c r="E5199" t="s">
        <v>6919</v>
      </c>
      <c r="F5199" t="s">
        <v>12044</v>
      </c>
      <c r="G5199" t="s">
        <v>6232</v>
      </c>
      <c r="H5199" t="s">
        <v>11918</v>
      </c>
      <c r="I5199">
        <v>77.2170275</v>
      </c>
      <c r="J5199">
        <v>28.5331218</v>
      </c>
      <c r="K5199" t="s">
        <v>2356</v>
      </c>
      <c r="L5199">
        <v>400</v>
      </c>
      <c r="M5199" s="5" t="str">
        <f t="shared" si="243"/>
        <v>250-500</v>
      </c>
      <c r="N5199" t="s">
        <v>2120</v>
      </c>
      <c r="O5199" t="s">
        <v>33</v>
      </c>
      <c r="P5199" t="s">
        <v>32</v>
      </c>
      <c r="Q5199" t="s">
        <v>33</v>
      </c>
      <c r="R5199" t="s">
        <v>33</v>
      </c>
      <c r="S5199">
        <v>1</v>
      </c>
      <c r="T5199">
        <v>2</v>
      </c>
      <c r="U5199" t="str">
        <f t="shared" si="244"/>
        <v xml:space="preserve"> 1.8-2.4</v>
      </c>
      <c r="V5199" t="s">
        <v>1063</v>
      </c>
      <c r="W5199" t="s">
        <v>1064</v>
      </c>
      <c r="X5199">
        <v>84</v>
      </c>
      <c r="Y5199" s="5" t="str">
        <f t="shared" si="245"/>
        <v xml:space="preserve"> Under Performing Venue</v>
      </c>
    </row>
    <row r="5200" spans="1:25" x14ac:dyDescent="0.3">
      <c r="A5200">
        <v>6179</v>
      </c>
      <c r="B5200" t="s">
        <v>12045</v>
      </c>
      <c r="C5200">
        <v>1</v>
      </c>
      <c r="D5200" s="5" t="str">
        <f>VLOOKUP(C5200,Country!A:B,2,0)</f>
        <v>India</v>
      </c>
      <c r="E5200" t="s">
        <v>6919</v>
      </c>
      <c r="F5200" t="s">
        <v>12046</v>
      </c>
      <c r="G5200" t="s">
        <v>6232</v>
      </c>
      <c r="H5200" t="s">
        <v>11918</v>
      </c>
      <c r="I5200">
        <v>77.212655499999997</v>
      </c>
      <c r="J5200">
        <v>28.5406063</v>
      </c>
      <c r="K5200" t="s">
        <v>12047</v>
      </c>
      <c r="L5200">
        <v>600</v>
      </c>
      <c r="M5200" s="5" t="str">
        <f t="shared" si="243"/>
        <v>500-1000</v>
      </c>
      <c r="N5200" t="s">
        <v>2120</v>
      </c>
      <c r="O5200" t="s">
        <v>33</v>
      </c>
      <c r="P5200" t="s">
        <v>32</v>
      </c>
      <c r="Q5200" t="s">
        <v>33</v>
      </c>
      <c r="R5200" t="s">
        <v>33</v>
      </c>
      <c r="S5200">
        <v>2</v>
      </c>
      <c r="T5200">
        <v>2.2000000000000002</v>
      </c>
      <c r="U5200" t="str">
        <f t="shared" si="244"/>
        <v xml:space="preserve"> 1.8-2.4</v>
      </c>
      <c r="V5200" t="s">
        <v>1063</v>
      </c>
      <c r="W5200" t="s">
        <v>1064</v>
      </c>
      <c r="X5200">
        <v>182</v>
      </c>
      <c r="Y5200" s="5" t="str">
        <f t="shared" si="245"/>
        <v xml:space="preserve"> Under Performing Venue</v>
      </c>
    </row>
    <row r="5201" spans="1:25" x14ac:dyDescent="0.3">
      <c r="A5201">
        <v>18446475</v>
      </c>
      <c r="B5201" t="s">
        <v>9317</v>
      </c>
      <c r="C5201">
        <v>1</v>
      </c>
      <c r="D5201" s="5" t="str">
        <f>VLOOKUP(C5201,Country!A:B,2,0)</f>
        <v>India</v>
      </c>
      <c r="E5201" t="s">
        <v>6919</v>
      </c>
      <c r="F5201" t="s">
        <v>12048</v>
      </c>
      <c r="G5201" t="s">
        <v>6232</v>
      </c>
      <c r="H5201" t="s">
        <v>11918</v>
      </c>
      <c r="I5201">
        <v>77.203611699999996</v>
      </c>
      <c r="J5201">
        <v>28.5325807</v>
      </c>
      <c r="K5201" t="s">
        <v>2119</v>
      </c>
      <c r="L5201">
        <v>700</v>
      </c>
      <c r="M5201" s="5" t="str">
        <f t="shared" si="243"/>
        <v>500-1000</v>
      </c>
      <c r="N5201" t="s">
        <v>2120</v>
      </c>
      <c r="O5201" t="s">
        <v>33</v>
      </c>
      <c r="P5201" t="s">
        <v>32</v>
      </c>
      <c r="Q5201" t="s">
        <v>33</v>
      </c>
      <c r="R5201" t="s">
        <v>33</v>
      </c>
      <c r="S5201">
        <v>2</v>
      </c>
      <c r="T5201">
        <v>4.4000000000000004</v>
      </c>
      <c r="U5201" t="str">
        <f t="shared" si="244"/>
        <v xml:space="preserve"> 4.0-4.4</v>
      </c>
      <c r="V5201" t="s">
        <v>47</v>
      </c>
      <c r="W5201" t="s">
        <v>48</v>
      </c>
      <c r="X5201">
        <v>84</v>
      </c>
      <c r="Y5201" s="5" t="str">
        <f t="shared" si="245"/>
        <v>Top Performing Venue</v>
      </c>
    </row>
    <row r="5202" spans="1:25" x14ac:dyDescent="0.3">
      <c r="A5202">
        <v>311161</v>
      </c>
      <c r="B5202" t="s">
        <v>8772</v>
      </c>
      <c r="C5202">
        <v>1</v>
      </c>
      <c r="D5202" s="5" t="str">
        <f>VLOOKUP(C5202,Country!A:B,2,0)</f>
        <v>India</v>
      </c>
      <c r="E5202" t="s">
        <v>6919</v>
      </c>
      <c r="F5202" t="s">
        <v>12049</v>
      </c>
      <c r="G5202" t="s">
        <v>6232</v>
      </c>
      <c r="H5202" t="s">
        <v>11918</v>
      </c>
      <c r="I5202">
        <v>77.211180200000001</v>
      </c>
      <c r="J5202">
        <v>28.536405800000001</v>
      </c>
      <c r="K5202" t="s">
        <v>8540</v>
      </c>
      <c r="L5202">
        <v>300</v>
      </c>
      <c r="M5202" s="5" t="str">
        <f t="shared" si="243"/>
        <v>250-500</v>
      </c>
      <c r="N5202" t="s">
        <v>2120</v>
      </c>
      <c r="O5202" t="s">
        <v>33</v>
      </c>
      <c r="P5202" t="s">
        <v>32</v>
      </c>
      <c r="Q5202" t="s">
        <v>33</v>
      </c>
      <c r="R5202" t="s">
        <v>33</v>
      </c>
      <c r="S5202">
        <v>1</v>
      </c>
      <c r="T5202">
        <v>4</v>
      </c>
      <c r="U5202" t="str">
        <f t="shared" si="244"/>
        <v xml:space="preserve"> 4.0-4.4</v>
      </c>
      <c r="V5202" t="s">
        <v>47</v>
      </c>
      <c r="W5202" t="s">
        <v>48</v>
      </c>
      <c r="X5202">
        <v>308</v>
      </c>
      <c r="Y5202" s="5" t="str">
        <f t="shared" si="245"/>
        <v>Top Performing Venue</v>
      </c>
    </row>
    <row r="5203" spans="1:25" x14ac:dyDescent="0.3">
      <c r="A5203">
        <v>313206</v>
      </c>
      <c r="B5203" t="s">
        <v>7958</v>
      </c>
      <c r="C5203">
        <v>1</v>
      </c>
      <c r="D5203" s="5" t="str">
        <f>VLOOKUP(C5203,Country!A:B,2,0)</f>
        <v>India</v>
      </c>
      <c r="E5203" t="s">
        <v>6919</v>
      </c>
      <c r="F5203" t="s">
        <v>12050</v>
      </c>
      <c r="G5203" t="s">
        <v>6232</v>
      </c>
      <c r="H5203" t="s">
        <v>11918</v>
      </c>
      <c r="I5203">
        <v>77.214540900000003</v>
      </c>
      <c r="J5203">
        <v>28.538490199999998</v>
      </c>
      <c r="K5203" t="s">
        <v>2182</v>
      </c>
      <c r="L5203">
        <v>900</v>
      </c>
      <c r="M5203" s="5" t="str">
        <f t="shared" si="243"/>
        <v>500-1000</v>
      </c>
      <c r="N5203" t="s">
        <v>2120</v>
      </c>
      <c r="O5203" t="s">
        <v>32</v>
      </c>
      <c r="P5203" t="s">
        <v>32</v>
      </c>
      <c r="Q5203" t="s">
        <v>33</v>
      </c>
      <c r="R5203" t="s">
        <v>33</v>
      </c>
      <c r="S5203">
        <v>2</v>
      </c>
      <c r="T5203">
        <v>4</v>
      </c>
      <c r="U5203" t="str">
        <f t="shared" si="244"/>
        <v xml:space="preserve"> 4.0-4.4</v>
      </c>
      <c r="V5203" t="s">
        <v>47</v>
      </c>
      <c r="W5203" t="s">
        <v>48</v>
      </c>
      <c r="X5203">
        <v>153</v>
      </c>
      <c r="Y5203" s="5" t="str">
        <f t="shared" si="245"/>
        <v>Top Performing Venue</v>
      </c>
    </row>
    <row r="5204" spans="1:25" x14ac:dyDescent="0.3">
      <c r="A5204">
        <v>18334452</v>
      </c>
      <c r="B5204" t="s">
        <v>12051</v>
      </c>
      <c r="C5204">
        <v>1</v>
      </c>
      <c r="D5204" s="5" t="str">
        <f>VLOOKUP(C5204,Country!A:B,2,0)</f>
        <v>India</v>
      </c>
      <c r="E5204" t="s">
        <v>6919</v>
      </c>
      <c r="F5204" t="s">
        <v>12052</v>
      </c>
      <c r="G5204" t="s">
        <v>6232</v>
      </c>
      <c r="H5204" t="s">
        <v>11918</v>
      </c>
      <c r="I5204">
        <v>77.210477800000007</v>
      </c>
      <c r="J5204">
        <v>28.535560400000001</v>
      </c>
      <c r="K5204" t="s">
        <v>12053</v>
      </c>
      <c r="L5204">
        <v>500</v>
      </c>
      <c r="M5204" s="5" t="str">
        <f t="shared" si="243"/>
        <v>250-500</v>
      </c>
      <c r="N5204" t="s">
        <v>2120</v>
      </c>
      <c r="O5204" t="s">
        <v>33</v>
      </c>
      <c r="P5204" t="s">
        <v>32</v>
      </c>
      <c r="Q5204" t="s">
        <v>33</v>
      </c>
      <c r="R5204" t="s">
        <v>33</v>
      </c>
      <c r="S5204">
        <v>2</v>
      </c>
      <c r="T5204">
        <v>4</v>
      </c>
      <c r="U5204" t="str">
        <f t="shared" si="244"/>
        <v xml:space="preserve"> 4.0-4.4</v>
      </c>
      <c r="V5204" t="s">
        <v>47</v>
      </c>
      <c r="W5204" t="s">
        <v>48</v>
      </c>
      <c r="X5204">
        <v>244</v>
      </c>
      <c r="Y5204" s="5" t="str">
        <f t="shared" si="245"/>
        <v>Top Performing Venue</v>
      </c>
    </row>
    <row r="5205" spans="1:25" x14ac:dyDescent="0.3">
      <c r="A5205">
        <v>18253111</v>
      </c>
      <c r="B5205" t="s">
        <v>12054</v>
      </c>
      <c r="C5205">
        <v>1</v>
      </c>
      <c r="D5205" s="5" t="str">
        <f>VLOOKUP(C5205,Country!A:B,2,0)</f>
        <v>India</v>
      </c>
      <c r="E5205" t="s">
        <v>6919</v>
      </c>
      <c r="F5205" t="s">
        <v>12055</v>
      </c>
      <c r="G5205" t="s">
        <v>6232</v>
      </c>
      <c r="H5205" t="s">
        <v>11918</v>
      </c>
      <c r="I5205">
        <v>77.218440900000004</v>
      </c>
      <c r="J5205">
        <v>28.531153199999999</v>
      </c>
      <c r="K5205" t="s">
        <v>12056</v>
      </c>
      <c r="L5205">
        <v>700</v>
      </c>
      <c r="M5205" s="5" t="str">
        <f t="shared" si="243"/>
        <v>500-1000</v>
      </c>
      <c r="N5205" t="s">
        <v>2120</v>
      </c>
      <c r="O5205" t="s">
        <v>33</v>
      </c>
      <c r="P5205" t="s">
        <v>32</v>
      </c>
      <c r="Q5205" t="s">
        <v>33</v>
      </c>
      <c r="R5205" t="s">
        <v>33</v>
      </c>
      <c r="S5205">
        <v>2</v>
      </c>
      <c r="T5205">
        <v>4.0999999999999996</v>
      </c>
      <c r="U5205" t="str">
        <f t="shared" si="244"/>
        <v xml:space="preserve"> 4.0-4.4</v>
      </c>
      <c r="V5205" t="s">
        <v>47</v>
      </c>
      <c r="W5205" t="s">
        <v>48</v>
      </c>
      <c r="X5205">
        <v>84</v>
      </c>
      <c r="Y5205" s="5" t="str">
        <f t="shared" si="245"/>
        <v>Top Performing Venue</v>
      </c>
    </row>
    <row r="5206" spans="1:25" x14ac:dyDescent="0.3">
      <c r="A5206">
        <v>18219545</v>
      </c>
      <c r="B5206" t="s">
        <v>12057</v>
      </c>
      <c r="C5206">
        <v>1</v>
      </c>
      <c r="D5206" s="5" t="str">
        <f>VLOOKUP(C5206,Country!A:B,2,0)</f>
        <v>India</v>
      </c>
      <c r="E5206" t="s">
        <v>6919</v>
      </c>
      <c r="F5206" t="s">
        <v>12058</v>
      </c>
      <c r="G5206" t="s">
        <v>6232</v>
      </c>
      <c r="H5206" t="s">
        <v>11918</v>
      </c>
      <c r="I5206">
        <v>77.210509999999999</v>
      </c>
      <c r="J5206">
        <v>28.535703999999999</v>
      </c>
      <c r="K5206" t="s">
        <v>3860</v>
      </c>
      <c r="L5206">
        <v>800</v>
      </c>
      <c r="M5206" s="5" t="str">
        <f t="shared" si="243"/>
        <v>500-1000</v>
      </c>
      <c r="N5206" t="s">
        <v>2120</v>
      </c>
      <c r="O5206" t="s">
        <v>33</v>
      </c>
      <c r="P5206" t="s">
        <v>32</v>
      </c>
      <c r="Q5206" t="s">
        <v>33</v>
      </c>
      <c r="R5206" t="s">
        <v>33</v>
      </c>
      <c r="S5206">
        <v>2</v>
      </c>
      <c r="T5206">
        <v>4</v>
      </c>
      <c r="U5206" t="str">
        <f t="shared" si="244"/>
        <v xml:space="preserve"> 4.0-4.4</v>
      </c>
      <c r="V5206" t="s">
        <v>47</v>
      </c>
      <c r="W5206" t="s">
        <v>48</v>
      </c>
      <c r="X5206">
        <v>255</v>
      </c>
      <c r="Y5206" s="5" t="str">
        <f t="shared" si="245"/>
        <v>Top Performing Venue</v>
      </c>
    </row>
    <row r="5207" spans="1:25" x14ac:dyDescent="0.3">
      <c r="A5207">
        <v>18348970</v>
      </c>
      <c r="B5207" t="s">
        <v>9204</v>
      </c>
      <c r="C5207">
        <v>1</v>
      </c>
      <c r="D5207" s="5" t="str">
        <f>VLOOKUP(C5207,Country!A:B,2,0)</f>
        <v>India</v>
      </c>
      <c r="E5207" t="s">
        <v>6919</v>
      </c>
      <c r="F5207" t="s">
        <v>12059</v>
      </c>
      <c r="G5207" t="s">
        <v>6232</v>
      </c>
      <c r="H5207" t="s">
        <v>11918</v>
      </c>
      <c r="I5207">
        <v>77.211220900000001</v>
      </c>
      <c r="J5207">
        <v>28.536404300000001</v>
      </c>
      <c r="K5207" t="s">
        <v>2997</v>
      </c>
      <c r="L5207">
        <v>300</v>
      </c>
      <c r="M5207" s="5" t="str">
        <f t="shared" si="243"/>
        <v>250-500</v>
      </c>
      <c r="N5207" t="s">
        <v>2120</v>
      </c>
      <c r="O5207" t="s">
        <v>33</v>
      </c>
      <c r="P5207" t="s">
        <v>32</v>
      </c>
      <c r="Q5207" t="s">
        <v>33</v>
      </c>
      <c r="R5207" t="s">
        <v>33</v>
      </c>
      <c r="S5207">
        <v>1</v>
      </c>
      <c r="T5207">
        <v>4.3</v>
      </c>
      <c r="U5207" t="str">
        <f t="shared" si="244"/>
        <v xml:space="preserve"> 4.0-4.4</v>
      </c>
      <c r="V5207" t="s">
        <v>47</v>
      </c>
      <c r="W5207" t="s">
        <v>48</v>
      </c>
      <c r="X5207">
        <v>126</v>
      </c>
      <c r="Y5207" s="5" t="str">
        <f t="shared" si="245"/>
        <v>Top Performing Venue</v>
      </c>
    </row>
    <row r="5208" spans="1:25" x14ac:dyDescent="0.3">
      <c r="A5208">
        <v>18334465</v>
      </c>
      <c r="B5208" t="s">
        <v>12060</v>
      </c>
      <c r="C5208">
        <v>1</v>
      </c>
      <c r="D5208" s="5" t="str">
        <f>VLOOKUP(C5208,Country!A:B,2,0)</f>
        <v>India</v>
      </c>
      <c r="E5208" t="s">
        <v>6919</v>
      </c>
      <c r="F5208" t="s">
        <v>12061</v>
      </c>
      <c r="G5208" t="s">
        <v>6232</v>
      </c>
      <c r="H5208" t="s">
        <v>11918</v>
      </c>
      <c r="I5208">
        <v>77.207282599999999</v>
      </c>
      <c r="J5208">
        <v>28.5340992</v>
      </c>
      <c r="K5208" t="s">
        <v>12062</v>
      </c>
      <c r="L5208">
        <v>1000</v>
      </c>
      <c r="M5208" s="5" t="str">
        <f t="shared" si="243"/>
        <v>500-1000</v>
      </c>
      <c r="N5208" t="s">
        <v>2120</v>
      </c>
      <c r="O5208" t="s">
        <v>33</v>
      </c>
      <c r="P5208" t="s">
        <v>32</v>
      </c>
      <c r="Q5208" t="s">
        <v>33</v>
      </c>
      <c r="R5208" t="s">
        <v>33</v>
      </c>
      <c r="S5208">
        <v>3</v>
      </c>
      <c r="T5208">
        <v>4</v>
      </c>
      <c r="U5208" t="str">
        <f t="shared" si="244"/>
        <v xml:space="preserve"> 4.0-4.4</v>
      </c>
      <c r="V5208" t="s">
        <v>47</v>
      </c>
      <c r="W5208" t="s">
        <v>48</v>
      </c>
      <c r="X5208">
        <v>53</v>
      </c>
      <c r="Y5208" s="5" t="str">
        <f t="shared" si="245"/>
        <v>Top Performing Venue</v>
      </c>
    </row>
    <row r="5209" spans="1:25" x14ac:dyDescent="0.3">
      <c r="A5209">
        <v>18272370</v>
      </c>
      <c r="B5209" t="s">
        <v>12063</v>
      </c>
      <c r="C5209">
        <v>1</v>
      </c>
      <c r="D5209" s="5" t="str">
        <f>VLOOKUP(C5209,Country!A:B,2,0)</f>
        <v>India</v>
      </c>
      <c r="E5209" t="s">
        <v>6919</v>
      </c>
      <c r="F5209" t="s">
        <v>12064</v>
      </c>
      <c r="G5209" t="s">
        <v>6232</v>
      </c>
      <c r="H5209" t="s">
        <v>11918</v>
      </c>
      <c r="I5209">
        <v>77.211849700000002</v>
      </c>
      <c r="J5209">
        <v>28.5367368</v>
      </c>
      <c r="K5209" t="s">
        <v>12065</v>
      </c>
      <c r="L5209">
        <v>250</v>
      </c>
      <c r="M5209" s="5" t="str">
        <f t="shared" si="243"/>
        <v>100-250</v>
      </c>
      <c r="N5209" t="s">
        <v>2120</v>
      </c>
      <c r="O5209" t="s">
        <v>33</v>
      </c>
      <c r="P5209" t="s">
        <v>32</v>
      </c>
      <c r="Q5209" t="s">
        <v>33</v>
      </c>
      <c r="R5209" t="s">
        <v>33</v>
      </c>
      <c r="S5209">
        <v>1</v>
      </c>
      <c r="T5209">
        <v>4.0999999999999996</v>
      </c>
      <c r="U5209" t="str">
        <f t="shared" si="244"/>
        <v xml:space="preserve"> 4.0-4.4</v>
      </c>
      <c r="V5209" t="s">
        <v>47</v>
      </c>
      <c r="W5209" t="s">
        <v>48</v>
      </c>
      <c r="X5209">
        <v>135</v>
      </c>
      <c r="Y5209" s="5" t="str">
        <f t="shared" si="245"/>
        <v>Top Performing Venue</v>
      </c>
    </row>
    <row r="5210" spans="1:25" x14ac:dyDescent="0.3">
      <c r="A5210">
        <v>311846</v>
      </c>
      <c r="B5210" t="s">
        <v>12066</v>
      </c>
      <c r="C5210">
        <v>1</v>
      </c>
      <c r="D5210" s="5" t="str">
        <f>VLOOKUP(C5210,Country!A:B,2,0)</f>
        <v>India</v>
      </c>
      <c r="E5210" t="s">
        <v>6919</v>
      </c>
      <c r="F5210" t="s">
        <v>12067</v>
      </c>
      <c r="G5210" t="s">
        <v>12068</v>
      </c>
      <c r="H5210" t="s">
        <v>12069</v>
      </c>
      <c r="I5210">
        <v>77.232179200000004</v>
      </c>
      <c r="J5210">
        <v>28.6268536</v>
      </c>
      <c r="K5210" t="s">
        <v>59</v>
      </c>
      <c r="L5210">
        <v>300</v>
      </c>
      <c r="M5210" s="5" t="str">
        <f t="shared" si="243"/>
        <v>250-500</v>
      </c>
      <c r="N5210" t="s">
        <v>2120</v>
      </c>
      <c r="O5210" t="s">
        <v>33</v>
      </c>
      <c r="P5210" t="s">
        <v>33</v>
      </c>
      <c r="Q5210" t="s">
        <v>33</v>
      </c>
      <c r="R5210" t="s">
        <v>33</v>
      </c>
      <c r="S5210">
        <v>1</v>
      </c>
      <c r="T5210">
        <v>3.2</v>
      </c>
      <c r="U5210" t="str">
        <f t="shared" si="244"/>
        <v xml:space="preserve"> 2.5-3.4</v>
      </c>
      <c r="V5210" t="s">
        <v>143</v>
      </c>
      <c r="W5210" t="s">
        <v>144</v>
      </c>
      <c r="X5210">
        <v>10</v>
      </c>
      <c r="Y5210" s="5" t="str">
        <f t="shared" si="245"/>
        <v>Average Performing Venue</v>
      </c>
    </row>
    <row r="5211" spans="1:25" x14ac:dyDescent="0.3">
      <c r="A5211">
        <v>311432</v>
      </c>
      <c r="B5211" t="s">
        <v>12070</v>
      </c>
      <c r="C5211">
        <v>1</v>
      </c>
      <c r="D5211" s="5" t="str">
        <f>VLOOKUP(C5211,Country!A:B,2,0)</f>
        <v>India</v>
      </c>
      <c r="E5211" t="s">
        <v>6919</v>
      </c>
      <c r="F5211" t="s">
        <v>12067</v>
      </c>
      <c r="G5211" t="s">
        <v>12068</v>
      </c>
      <c r="H5211" t="s">
        <v>12069</v>
      </c>
      <c r="I5211">
        <v>77.231985100000003</v>
      </c>
      <c r="J5211">
        <v>28.626728199999999</v>
      </c>
      <c r="K5211" t="s">
        <v>59</v>
      </c>
      <c r="L5211">
        <v>300</v>
      </c>
      <c r="M5211" s="5" t="str">
        <f t="shared" si="243"/>
        <v>250-500</v>
      </c>
      <c r="N5211" t="s">
        <v>2120</v>
      </c>
      <c r="O5211" t="s">
        <v>33</v>
      </c>
      <c r="P5211" t="s">
        <v>33</v>
      </c>
      <c r="Q5211" t="s">
        <v>33</v>
      </c>
      <c r="R5211" t="s">
        <v>33</v>
      </c>
      <c r="S5211">
        <v>1</v>
      </c>
      <c r="T5211">
        <v>3.3</v>
      </c>
      <c r="U5211" t="str">
        <f t="shared" si="244"/>
        <v xml:space="preserve"> 2.5-3.4</v>
      </c>
      <c r="V5211" t="s">
        <v>143</v>
      </c>
      <c r="W5211" t="s">
        <v>144</v>
      </c>
      <c r="X5211">
        <v>47</v>
      </c>
      <c r="Y5211" s="5" t="str">
        <f t="shared" si="245"/>
        <v>Average Performing Venue</v>
      </c>
    </row>
    <row r="5212" spans="1:25" x14ac:dyDescent="0.3">
      <c r="A5212">
        <v>304972</v>
      </c>
      <c r="B5212" t="s">
        <v>12071</v>
      </c>
      <c r="C5212">
        <v>1</v>
      </c>
      <c r="D5212" s="5" t="str">
        <f>VLOOKUP(C5212,Country!A:B,2,0)</f>
        <v>India</v>
      </c>
      <c r="E5212" t="s">
        <v>6919</v>
      </c>
      <c r="F5212" t="s">
        <v>12072</v>
      </c>
      <c r="G5212" t="s">
        <v>12068</v>
      </c>
      <c r="H5212" t="s">
        <v>12069</v>
      </c>
      <c r="I5212">
        <v>77.233717400000003</v>
      </c>
      <c r="J5212">
        <v>28.62540821</v>
      </c>
      <c r="K5212" t="s">
        <v>397</v>
      </c>
      <c r="L5212">
        <v>100</v>
      </c>
      <c r="M5212" s="5" t="str">
        <f t="shared" si="243"/>
        <v>0-100</v>
      </c>
      <c r="N5212" t="s">
        <v>2120</v>
      </c>
      <c r="O5212" t="s">
        <v>33</v>
      </c>
      <c r="P5212" t="s">
        <v>33</v>
      </c>
      <c r="Q5212" t="s">
        <v>33</v>
      </c>
      <c r="R5212" t="s">
        <v>33</v>
      </c>
      <c r="S5212">
        <v>1</v>
      </c>
      <c r="T5212">
        <v>0</v>
      </c>
      <c r="U5212" t="str">
        <f t="shared" si="244"/>
        <v xml:space="preserve"> 0</v>
      </c>
      <c r="V5212" t="s">
        <v>169</v>
      </c>
      <c r="W5212" t="s">
        <v>170</v>
      </c>
      <c r="X5212">
        <v>1</v>
      </c>
      <c r="Y5212" s="5" t="str">
        <f t="shared" si="245"/>
        <v xml:space="preserve"> Under Performing Venue</v>
      </c>
    </row>
    <row r="5213" spans="1:25" x14ac:dyDescent="0.3">
      <c r="A5213">
        <v>18356812</v>
      </c>
      <c r="B5213" t="s">
        <v>12073</v>
      </c>
      <c r="C5213">
        <v>1</v>
      </c>
      <c r="D5213" s="5" t="str">
        <f>VLOOKUP(C5213,Country!A:B,2,0)</f>
        <v>India</v>
      </c>
      <c r="E5213" t="s">
        <v>6919</v>
      </c>
      <c r="F5213" t="s">
        <v>12074</v>
      </c>
      <c r="G5213" t="s">
        <v>12068</v>
      </c>
      <c r="H5213" t="s">
        <v>12069</v>
      </c>
      <c r="I5213">
        <v>77.230579599999999</v>
      </c>
      <c r="J5213">
        <v>28.630483399999999</v>
      </c>
      <c r="K5213" t="s">
        <v>150</v>
      </c>
      <c r="L5213">
        <v>600</v>
      </c>
      <c r="M5213" s="5" t="str">
        <f t="shared" si="243"/>
        <v>500-1000</v>
      </c>
      <c r="N5213" t="s">
        <v>2120</v>
      </c>
      <c r="O5213" t="s">
        <v>33</v>
      </c>
      <c r="P5213" t="s">
        <v>33</v>
      </c>
      <c r="Q5213" t="s">
        <v>33</v>
      </c>
      <c r="R5213" t="s">
        <v>33</v>
      </c>
      <c r="S5213">
        <v>2</v>
      </c>
      <c r="T5213">
        <v>0</v>
      </c>
      <c r="U5213" t="str">
        <f t="shared" si="244"/>
        <v xml:space="preserve"> 0</v>
      </c>
      <c r="V5213" t="s">
        <v>169</v>
      </c>
      <c r="W5213" t="s">
        <v>170</v>
      </c>
      <c r="X5213">
        <v>2</v>
      </c>
      <c r="Y5213" s="5" t="str">
        <f t="shared" si="245"/>
        <v xml:space="preserve"> Under Performing Venue</v>
      </c>
    </row>
    <row r="5214" spans="1:25" x14ac:dyDescent="0.3">
      <c r="A5214">
        <v>18294392</v>
      </c>
      <c r="B5214" t="s">
        <v>12075</v>
      </c>
      <c r="C5214">
        <v>1</v>
      </c>
      <c r="D5214" s="5" t="str">
        <f>VLOOKUP(C5214,Country!A:B,2,0)</f>
        <v>India</v>
      </c>
      <c r="E5214" t="s">
        <v>6919</v>
      </c>
      <c r="F5214" t="s">
        <v>12076</v>
      </c>
      <c r="G5214" t="s">
        <v>12077</v>
      </c>
      <c r="H5214" t="s">
        <v>12078</v>
      </c>
      <c r="I5214">
        <v>77.22</v>
      </c>
      <c r="J5214">
        <v>28.61</v>
      </c>
      <c r="K5214" t="s">
        <v>2799</v>
      </c>
      <c r="L5214">
        <v>300</v>
      </c>
      <c r="M5214" s="5" t="str">
        <f t="shared" si="243"/>
        <v>250-500</v>
      </c>
      <c r="N5214" t="s">
        <v>2120</v>
      </c>
      <c r="O5214" t="s">
        <v>33</v>
      </c>
      <c r="P5214" t="s">
        <v>33</v>
      </c>
      <c r="Q5214" t="s">
        <v>33</v>
      </c>
      <c r="R5214" t="s">
        <v>33</v>
      </c>
      <c r="S5214">
        <v>1</v>
      </c>
      <c r="T5214">
        <v>0</v>
      </c>
      <c r="U5214" t="str">
        <f t="shared" si="244"/>
        <v xml:space="preserve"> 0</v>
      </c>
      <c r="V5214" t="s">
        <v>169</v>
      </c>
      <c r="W5214" t="s">
        <v>170</v>
      </c>
      <c r="X5214">
        <v>2</v>
      </c>
      <c r="Y5214" s="5" t="str">
        <f t="shared" si="245"/>
        <v xml:space="preserve"> Under Performing Venue</v>
      </c>
    </row>
    <row r="5215" spans="1:25" x14ac:dyDescent="0.3">
      <c r="A5215">
        <v>308489</v>
      </c>
      <c r="B5215" t="s">
        <v>12079</v>
      </c>
      <c r="C5215">
        <v>1</v>
      </c>
      <c r="D5215" s="5" t="str">
        <f>VLOOKUP(C5215,Country!A:B,2,0)</f>
        <v>India</v>
      </c>
      <c r="E5215" t="s">
        <v>6919</v>
      </c>
      <c r="F5215" t="s">
        <v>12080</v>
      </c>
      <c r="G5215" t="s">
        <v>12081</v>
      </c>
      <c r="H5215" t="s">
        <v>12082</v>
      </c>
      <c r="I5215">
        <v>77.292133910000004</v>
      </c>
      <c r="J5215">
        <v>28.521823439999999</v>
      </c>
      <c r="K5215" t="s">
        <v>2125</v>
      </c>
      <c r="L5215">
        <v>500</v>
      </c>
      <c r="M5215" s="5" t="str">
        <f t="shared" si="243"/>
        <v>250-500</v>
      </c>
      <c r="N5215" t="s">
        <v>2120</v>
      </c>
      <c r="O5215" t="s">
        <v>33</v>
      </c>
      <c r="P5215" t="s">
        <v>33</v>
      </c>
      <c r="Q5215" t="s">
        <v>33</v>
      </c>
      <c r="R5215" t="s">
        <v>33</v>
      </c>
      <c r="S5215">
        <v>2</v>
      </c>
      <c r="T5215">
        <v>0</v>
      </c>
      <c r="U5215" t="str">
        <f t="shared" si="244"/>
        <v xml:space="preserve"> 0</v>
      </c>
      <c r="V5215" t="s">
        <v>169</v>
      </c>
      <c r="W5215" t="s">
        <v>170</v>
      </c>
      <c r="X5215">
        <v>2</v>
      </c>
      <c r="Y5215" s="5" t="str">
        <f t="shared" si="245"/>
        <v xml:space="preserve"> Under Performing Venue</v>
      </c>
    </row>
    <row r="5216" spans="1:25" x14ac:dyDescent="0.3">
      <c r="A5216">
        <v>313175</v>
      </c>
      <c r="B5216" t="s">
        <v>12083</v>
      </c>
      <c r="C5216">
        <v>1</v>
      </c>
      <c r="D5216" s="5" t="str">
        <f>VLOOKUP(C5216,Country!A:B,2,0)</f>
        <v>India</v>
      </c>
      <c r="E5216" t="s">
        <v>6919</v>
      </c>
      <c r="F5216" t="s">
        <v>12084</v>
      </c>
      <c r="G5216" t="s">
        <v>12081</v>
      </c>
      <c r="H5216" t="s">
        <v>12082</v>
      </c>
      <c r="I5216">
        <v>77.293387839999994</v>
      </c>
      <c r="J5216">
        <v>28.521759809999999</v>
      </c>
      <c r="K5216" t="s">
        <v>2285</v>
      </c>
      <c r="L5216">
        <v>1200</v>
      </c>
      <c r="M5216" s="5" t="str">
        <f t="shared" si="243"/>
        <v>&gt;1000</v>
      </c>
      <c r="N5216" t="s">
        <v>2120</v>
      </c>
      <c r="O5216" t="s">
        <v>32</v>
      </c>
      <c r="P5216" t="s">
        <v>32</v>
      </c>
      <c r="Q5216" t="s">
        <v>33</v>
      </c>
      <c r="R5216" t="s">
        <v>33</v>
      </c>
      <c r="S5216">
        <v>3</v>
      </c>
      <c r="T5216">
        <v>4.2</v>
      </c>
      <c r="U5216" t="str">
        <f t="shared" si="244"/>
        <v xml:space="preserve"> 4.0-4.4</v>
      </c>
      <c r="V5216" t="s">
        <v>47</v>
      </c>
      <c r="W5216" t="s">
        <v>48</v>
      </c>
      <c r="X5216">
        <v>278</v>
      </c>
      <c r="Y5216" s="5" t="str">
        <f t="shared" si="245"/>
        <v>Top Performing Venue</v>
      </c>
    </row>
    <row r="5217" spans="1:25" x14ac:dyDescent="0.3">
      <c r="A5217">
        <v>301842</v>
      </c>
      <c r="B5217" t="s">
        <v>12085</v>
      </c>
      <c r="C5217">
        <v>1</v>
      </c>
      <c r="D5217" s="5" t="str">
        <f>VLOOKUP(C5217,Country!A:B,2,0)</f>
        <v>India</v>
      </c>
      <c r="E5217" t="s">
        <v>6919</v>
      </c>
      <c r="F5217" t="s">
        <v>12086</v>
      </c>
      <c r="G5217" t="s">
        <v>12087</v>
      </c>
      <c r="H5217" t="s">
        <v>12088</v>
      </c>
      <c r="I5217">
        <v>77.119035999999994</v>
      </c>
      <c r="J5217">
        <v>28.6307787</v>
      </c>
      <c r="K5217" t="s">
        <v>2125</v>
      </c>
      <c r="L5217">
        <v>300</v>
      </c>
      <c r="M5217" s="5" t="str">
        <f t="shared" si="243"/>
        <v>250-500</v>
      </c>
      <c r="N5217" t="s">
        <v>2120</v>
      </c>
      <c r="O5217" t="s">
        <v>33</v>
      </c>
      <c r="P5217" t="s">
        <v>33</v>
      </c>
      <c r="Q5217" t="s">
        <v>33</v>
      </c>
      <c r="R5217" t="s">
        <v>33</v>
      </c>
      <c r="S5217">
        <v>1</v>
      </c>
      <c r="T5217">
        <v>3.2</v>
      </c>
      <c r="U5217" t="str">
        <f t="shared" si="244"/>
        <v xml:space="preserve"> 2.5-3.4</v>
      </c>
      <c r="V5217" t="s">
        <v>143</v>
      </c>
      <c r="W5217" t="s">
        <v>144</v>
      </c>
      <c r="X5217">
        <v>20</v>
      </c>
      <c r="Y5217" s="5" t="str">
        <f t="shared" si="245"/>
        <v>Average Performing Venue</v>
      </c>
    </row>
    <row r="5218" spans="1:25" x14ac:dyDescent="0.3">
      <c r="A5218">
        <v>311378</v>
      </c>
      <c r="B5218" t="s">
        <v>2970</v>
      </c>
      <c r="C5218">
        <v>1</v>
      </c>
      <c r="D5218" s="5" t="str">
        <f>VLOOKUP(C5218,Country!A:B,2,0)</f>
        <v>India</v>
      </c>
      <c r="E5218" t="s">
        <v>6919</v>
      </c>
      <c r="F5218" t="s">
        <v>12089</v>
      </c>
      <c r="G5218" t="s">
        <v>12087</v>
      </c>
      <c r="H5218" t="s">
        <v>12088</v>
      </c>
      <c r="I5218">
        <v>77.118621700000006</v>
      </c>
      <c r="J5218">
        <v>28.6308872</v>
      </c>
      <c r="K5218" t="s">
        <v>2972</v>
      </c>
      <c r="L5218">
        <v>350</v>
      </c>
      <c r="M5218" s="5" t="str">
        <f t="shared" si="243"/>
        <v>250-500</v>
      </c>
      <c r="N5218" t="s">
        <v>2120</v>
      </c>
      <c r="O5218" t="s">
        <v>33</v>
      </c>
      <c r="P5218" t="s">
        <v>32</v>
      </c>
      <c r="Q5218" t="s">
        <v>33</v>
      </c>
      <c r="R5218" t="s">
        <v>33</v>
      </c>
      <c r="S5218">
        <v>1</v>
      </c>
      <c r="T5218">
        <v>2.7</v>
      </c>
      <c r="U5218" t="str">
        <f t="shared" si="244"/>
        <v xml:space="preserve"> 2.5-3.4</v>
      </c>
      <c r="V5218" t="s">
        <v>143</v>
      </c>
      <c r="W5218" t="s">
        <v>144</v>
      </c>
      <c r="X5218">
        <v>7</v>
      </c>
      <c r="Y5218" s="5" t="str">
        <f t="shared" si="245"/>
        <v>Average Performing Venue</v>
      </c>
    </row>
    <row r="5219" spans="1:25" x14ac:dyDescent="0.3">
      <c r="A5219">
        <v>301830</v>
      </c>
      <c r="B5219" t="s">
        <v>12090</v>
      </c>
      <c r="C5219">
        <v>1</v>
      </c>
      <c r="D5219" s="5" t="str">
        <f>VLOOKUP(C5219,Country!A:B,2,0)</f>
        <v>India</v>
      </c>
      <c r="E5219" t="s">
        <v>6919</v>
      </c>
      <c r="F5219" t="s">
        <v>12091</v>
      </c>
      <c r="G5219" t="s">
        <v>12087</v>
      </c>
      <c r="H5219" t="s">
        <v>12088</v>
      </c>
      <c r="I5219">
        <v>77.120188999999996</v>
      </c>
      <c r="J5219">
        <v>28.630813799999999</v>
      </c>
      <c r="K5219" t="s">
        <v>2307</v>
      </c>
      <c r="L5219">
        <v>350</v>
      </c>
      <c r="M5219" s="5" t="str">
        <f t="shared" si="243"/>
        <v>250-500</v>
      </c>
      <c r="N5219" t="s">
        <v>2120</v>
      </c>
      <c r="O5219" t="s">
        <v>33</v>
      </c>
      <c r="P5219" t="s">
        <v>33</v>
      </c>
      <c r="Q5219" t="s">
        <v>33</v>
      </c>
      <c r="R5219" t="s">
        <v>33</v>
      </c>
      <c r="S5219">
        <v>1</v>
      </c>
      <c r="T5219">
        <v>3</v>
      </c>
      <c r="U5219" t="str">
        <f t="shared" si="244"/>
        <v xml:space="preserve"> 2.5-3.4</v>
      </c>
      <c r="V5219" t="s">
        <v>143</v>
      </c>
      <c r="W5219" t="s">
        <v>144</v>
      </c>
      <c r="X5219">
        <v>6</v>
      </c>
      <c r="Y5219" s="5" t="str">
        <f t="shared" si="245"/>
        <v>Average Performing Venue</v>
      </c>
    </row>
    <row r="5220" spans="1:25" x14ac:dyDescent="0.3">
      <c r="A5220">
        <v>18323144</v>
      </c>
      <c r="B5220" t="s">
        <v>12092</v>
      </c>
      <c r="C5220">
        <v>1</v>
      </c>
      <c r="D5220" s="5" t="str">
        <f>VLOOKUP(C5220,Country!A:B,2,0)</f>
        <v>India</v>
      </c>
      <c r="E5220" t="s">
        <v>6919</v>
      </c>
      <c r="F5220" t="s">
        <v>12093</v>
      </c>
      <c r="G5220" t="s">
        <v>12087</v>
      </c>
      <c r="H5220" t="s">
        <v>12088</v>
      </c>
      <c r="I5220">
        <v>77.119369199999994</v>
      </c>
      <c r="J5220">
        <v>28.621627100000001</v>
      </c>
      <c r="K5220" t="s">
        <v>12094</v>
      </c>
      <c r="L5220">
        <v>400</v>
      </c>
      <c r="M5220" s="5" t="str">
        <f t="shared" si="243"/>
        <v>250-500</v>
      </c>
      <c r="N5220" t="s">
        <v>2120</v>
      </c>
      <c r="O5220" t="s">
        <v>33</v>
      </c>
      <c r="P5220" t="s">
        <v>33</v>
      </c>
      <c r="Q5220" t="s">
        <v>33</v>
      </c>
      <c r="R5220" t="s">
        <v>33</v>
      </c>
      <c r="S5220">
        <v>1</v>
      </c>
      <c r="T5220">
        <v>3.2</v>
      </c>
      <c r="U5220" t="str">
        <f t="shared" si="244"/>
        <v xml:space="preserve"> 2.5-3.4</v>
      </c>
      <c r="V5220" t="s">
        <v>143</v>
      </c>
      <c r="W5220" t="s">
        <v>144</v>
      </c>
      <c r="X5220">
        <v>13</v>
      </c>
      <c r="Y5220" s="5" t="str">
        <f t="shared" si="245"/>
        <v>Average Performing Venue</v>
      </c>
    </row>
    <row r="5221" spans="1:25" x14ac:dyDescent="0.3">
      <c r="A5221">
        <v>311377</v>
      </c>
      <c r="B5221" t="s">
        <v>12095</v>
      </c>
      <c r="C5221">
        <v>1</v>
      </c>
      <c r="D5221" s="5" t="str">
        <f>VLOOKUP(C5221,Country!A:B,2,0)</f>
        <v>India</v>
      </c>
      <c r="E5221" t="s">
        <v>6919</v>
      </c>
      <c r="F5221" t="s">
        <v>12096</v>
      </c>
      <c r="G5221" t="s">
        <v>12087</v>
      </c>
      <c r="H5221" t="s">
        <v>12088</v>
      </c>
      <c r="I5221">
        <v>77.119336000000004</v>
      </c>
      <c r="J5221">
        <v>28.630784200000001</v>
      </c>
      <c r="K5221" t="s">
        <v>2307</v>
      </c>
      <c r="L5221">
        <v>300</v>
      </c>
      <c r="M5221" s="5" t="str">
        <f t="shared" si="243"/>
        <v>250-500</v>
      </c>
      <c r="N5221" t="s">
        <v>2120</v>
      </c>
      <c r="O5221" t="s">
        <v>33</v>
      </c>
      <c r="P5221" t="s">
        <v>33</v>
      </c>
      <c r="Q5221" t="s">
        <v>33</v>
      </c>
      <c r="R5221" t="s">
        <v>33</v>
      </c>
      <c r="S5221">
        <v>1</v>
      </c>
      <c r="T5221">
        <v>3.1</v>
      </c>
      <c r="U5221" t="str">
        <f t="shared" si="244"/>
        <v xml:space="preserve"> 2.5-3.4</v>
      </c>
      <c r="V5221" t="s">
        <v>143</v>
      </c>
      <c r="W5221" t="s">
        <v>144</v>
      </c>
      <c r="X5221">
        <v>14</v>
      </c>
      <c r="Y5221" s="5" t="str">
        <f t="shared" si="245"/>
        <v>Average Performing Venue</v>
      </c>
    </row>
    <row r="5222" spans="1:25" x14ac:dyDescent="0.3">
      <c r="A5222">
        <v>301848</v>
      </c>
      <c r="B5222" t="s">
        <v>12097</v>
      </c>
      <c r="C5222">
        <v>1</v>
      </c>
      <c r="D5222" s="5" t="str">
        <f>VLOOKUP(C5222,Country!A:B,2,0)</f>
        <v>India</v>
      </c>
      <c r="E5222" t="s">
        <v>6919</v>
      </c>
      <c r="F5222" t="s">
        <v>12098</v>
      </c>
      <c r="G5222" t="s">
        <v>12087</v>
      </c>
      <c r="H5222" t="s">
        <v>12088</v>
      </c>
      <c r="I5222">
        <v>77.114445599999996</v>
      </c>
      <c r="J5222">
        <v>28.625846899999999</v>
      </c>
      <c r="K5222" t="s">
        <v>3240</v>
      </c>
      <c r="L5222">
        <v>150</v>
      </c>
      <c r="M5222" s="5" t="str">
        <f t="shared" si="243"/>
        <v>100-250</v>
      </c>
      <c r="N5222" t="s">
        <v>2120</v>
      </c>
      <c r="O5222" t="s">
        <v>33</v>
      </c>
      <c r="P5222" t="s">
        <v>33</v>
      </c>
      <c r="Q5222" t="s">
        <v>33</v>
      </c>
      <c r="R5222" t="s">
        <v>33</v>
      </c>
      <c r="S5222">
        <v>1</v>
      </c>
      <c r="T5222">
        <v>2.9</v>
      </c>
      <c r="U5222" t="str">
        <f t="shared" si="244"/>
        <v xml:space="preserve"> 2.5-3.4</v>
      </c>
      <c r="V5222" t="s">
        <v>143</v>
      </c>
      <c r="W5222" t="s">
        <v>144</v>
      </c>
      <c r="X5222">
        <v>18</v>
      </c>
      <c r="Y5222" s="5" t="str">
        <f t="shared" si="245"/>
        <v>Average Performing Venue</v>
      </c>
    </row>
    <row r="5223" spans="1:25" x14ac:dyDescent="0.3">
      <c r="A5223">
        <v>307998</v>
      </c>
      <c r="B5223" t="s">
        <v>12099</v>
      </c>
      <c r="C5223">
        <v>1</v>
      </c>
      <c r="D5223" s="5" t="str">
        <f>VLOOKUP(C5223,Country!A:B,2,0)</f>
        <v>India</v>
      </c>
      <c r="E5223" t="s">
        <v>6919</v>
      </c>
      <c r="F5223" t="s">
        <v>12100</v>
      </c>
      <c r="G5223" t="s">
        <v>12087</v>
      </c>
      <c r="H5223" t="s">
        <v>12088</v>
      </c>
      <c r="I5223">
        <v>77.115594599999994</v>
      </c>
      <c r="J5223">
        <v>28.625881499999998</v>
      </c>
      <c r="K5223" t="s">
        <v>3389</v>
      </c>
      <c r="L5223">
        <v>250</v>
      </c>
      <c r="M5223" s="5" t="str">
        <f t="shared" si="243"/>
        <v>100-250</v>
      </c>
      <c r="N5223" t="s">
        <v>2120</v>
      </c>
      <c r="O5223" t="s">
        <v>33</v>
      </c>
      <c r="P5223" t="s">
        <v>33</v>
      </c>
      <c r="Q5223" t="s">
        <v>33</v>
      </c>
      <c r="R5223" t="s">
        <v>33</v>
      </c>
      <c r="S5223">
        <v>1</v>
      </c>
      <c r="T5223">
        <v>3</v>
      </c>
      <c r="U5223" t="str">
        <f t="shared" si="244"/>
        <v xml:space="preserve"> 2.5-3.4</v>
      </c>
      <c r="V5223" t="s">
        <v>143</v>
      </c>
      <c r="W5223" t="s">
        <v>144</v>
      </c>
      <c r="X5223">
        <v>6</v>
      </c>
      <c r="Y5223" s="5" t="str">
        <f t="shared" si="245"/>
        <v>Average Performing Venue</v>
      </c>
    </row>
    <row r="5224" spans="1:25" x14ac:dyDescent="0.3">
      <c r="A5224">
        <v>5940</v>
      </c>
      <c r="B5224" t="s">
        <v>10141</v>
      </c>
      <c r="C5224">
        <v>1</v>
      </c>
      <c r="D5224" s="5" t="str">
        <f>VLOOKUP(C5224,Country!A:B,2,0)</f>
        <v>India</v>
      </c>
      <c r="E5224" t="s">
        <v>6919</v>
      </c>
      <c r="F5224" t="s">
        <v>12101</v>
      </c>
      <c r="G5224" t="s">
        <v>12087</v>
      </c>
      <c r="H5224" t="s">
        <v>12088</v>
      </c>
      <c r="I5224">
        <v>77.114193799999995</v>
      </c>
      <c r="J5224">
        <v>28.625834699999999</v>
      </c>
      <c r="K5224" t="s">
        <v>3139</v>
      </c>
      <c r="L5224">
        <v>450</v>
      </c>
      <c r="M5224" s="5" t="str">
        <f t="shared" si="243"/>
        <v>250-500</v>
      </c>
      <c r="N5224" t="s">
        <v>2120</v>
      </c>
      <c r="O5224" t="s">
        <v>33</v>
      </c>
      <c r="P5224" t="s">
        <v>33</v>
      </c>
      <c r="Q5224" t="s">
        <v>33</v>
      </c>
      <c r="R5224" t="s">
        <v>33</v>
      </c>
      <c r="S5224">
        <v>1</v>
      </c>
      <c r="T5224">
        <v>3.1</v>
      </c>
      <c r="U5224" t="str">
        <f t="shared" si="244"/>
        <v xml:space="preserve"> 2.5-3.4</v>
      </c>
      <c r="V5224" t="s">
        <v>143</v>
      </c>
      <c r="W5224" t="s">
        <v>144</v>
      </c>
      <c r="X5224">
        <v>7</v>
      </c>
      <c r="Y5224" s="5" t="str">
        <f t="shared" si="245"/>
        <v>Average Performing Venue</v>
      </c>
    </row>
    <row r="5225" spans="1:25" x14ac:dyDescent="0.3">
      <c r="A5225">
        <v>301826</v>
      </c>
      <c r="B5225" t="s">
        <v>12102</v>
      </c>
      <c r="C5225">
        <v>1</v>
      </c>
      <c r="D5225" s="5" t="str">
        <f>VLOOKUP(C5225,Country!A:B,2,0)</f>
        <v>India</v>
      </c>
      <c r="E5225" t="s">
        <v>6919</v>
      </c>
      <c r="F5225" t="s">
        <v>12103</v>
      </c>
      <c r="G5225" t="s">
        <v>12087</v>
      </c>
      <c r="H5225" t="s">
        <v>12088</v>
      </c>
      <c r="I5225">
        <v>77.116034900000002</v>
      </c>
      <c r="J5225">
        <v>28.625782099999999</v>
      </c>
      <c r="K5225" t="s">
        <v>59</v>
      </c>
      <c r="L5225">
        <v>350</v>
      </c>
      <c r="M5225" s="5" t="str">
        <f t="shared" si="243"/>
        <v>250-500</v>
      </c>
      <c r="N5225" t="s">
        <v>2120</v>
      </c>
      <c r="O5225" t="s">
        <v>33</v>
      </c>
      <c r="P5225" t="s">
        <v>33</v>
      </c>
      <c r="Q5225" t="s">
        <v>33</v>
      </c>
      <c r="R5225" t="s">
        <v>33</v>
      </c>
      <c r="S5225">
        <v>1</v>
      </c>
      <c r="T5225">
        <v>3.1</v>
      </c>
      <c r="U5225" t="str">
        <f t="shared" si="244"/>
        <v xml:space="preserve"> 2.5-3.4</v>
      </c>
      <c r="V5225" t="s">
        <v>143</v>
      </c>
      <c r="W5225" t="s">
        <v>144</v>
      </c>
      <c r="X5225">
        <v>10</v>
      </c>
      <c r="Y5225" s="5" t="str">
        <f t="shared" si="245"/>
        <v>Average Performing Venue</v>
      </c>
    </row>
    <row r="5226" spans="1:25" x14ac:dyDescent="0.3">
      <c r="A5226">
        <v>312923</v>
      </c>
      <c r="B5226" t="s">
        <v>12104</v>
      </c>
      <c r="C5226">
        <v>1</v>
      </c>
      <c r="D5226" s="5" t="str">
        <f>VLOOKUP(C5226,Country!A:B,2,0)</f>
        <v>India</v>
      </c>
      <c r="E5226" t="s">
        <v>6919</v>
      </c>
      <c r="F5226" t="s">
        <v>12105</v>
      </c>
      <c r="G5226" t="s">
        <v>12087</v>
      </c>
      <c r="H5226" t="s">
        <v>12088</v>
      </c>
      <c r="I5226">
        <v>77.1176174</v>
      </c>
      <c r="J5226">
        <v>28.6227746</v>
      </c>
      <c r="K5226" t="s">
        <v>2356</v>
      </c>
      <c r="L5226">
        <v>700</v>
      </c>
      <c r="M5226" s="5" t="str">
        <f t="shared" si="243"/>
        <v>500-1000</v>
      </c>
      <c r="N5226" t="s">
        <v>2120</v>
      </c>
      <c r="O5226" t="s">
        <v>33</v>
      </c>
      <c r="P5226" t="s">
        <v>33</v>
      </c>
      <c r="Q5226" t="s">
        <v>33</v>
      </c>
      <c r="R5226" t="s">
        <v>33</v>
      </c>
      <c r="S5226">
        <v>2</v>
      </c>
      <c r="T5226">
        <v>3.2</v>
      </c>
      <c r="U5226" t="str">
        <f t="shared" si="244"/>
        <v xml:space="preserve"> 2.5-3.4</v>
      </c>
      <c r="V5226" t="s">
        <v>143</v>
      </c>
      <c r="W5226" t="s">
        <v>144</v>
      </c>
      <c r="X5226">
        <v>21</v>
      </c>
      <c r="Y5226" s="5" t="str">
        <f t="shared" si="245"/>
        <v>Average Performing Venue</v>
      </c>
    </row>
    <row r="5227" spans="1:25" x14ac:dyDescent="0.3">
      <c r="A5227">
        <v>301817</v>
      </c>
      <c r="B5227" t="s">
        <v>12106</v>
      </c>
      <c r="C5227">
        <v>1</v>
      </c>
      <c r="D5227" s="5" t="str">
        <f>VLOOKUP(C5227,Country!A:B,2,0)</f>
        <v>India</v>
      </c>
      <c r="E5227" t="s">
        <v>6919</v>
      </c>
      <c r="F5227" t="s">
        <v>12107</v>
      </c>
      <c r="G5227" t="s">
        <v>12087</v>
      </c>
      <c r="H5227" t="s">
        <v>12088</v>
      </c>
      <c r="I5227">
        <v>77.120273999999995</v>
      </c>
      <c r="J5227">
        <v>28.630749300000002</v>
      </c>
      <c r="K5227" t="s">
        <v>2125</v>
      </c>
      <c r="L5227">
        <v>350</v>
      </c>
      <c r="M5227" s="5" t="str">
        <f t="shared" si="243"/>
        <v>250-500</v>
      </c>
      <c r="N5227" t="s">
        <v>2120</v>
      </c>
      <c r="O5227" t="s">
        <v>33</v>
      </c>
      <c r="P5227" t="s">
        <v>33</v>
      </c>
      <c r="Q5227" t="s">
        <v>33</v>
      </c>
      <c r="R5227" t="s">
        <v>33</v>
      </c>
      <c r="S5227">
        <v>1</v>
      </c>
      <c r="T5227">
        <v>3.5</v>
      </c>
      <c r="U5227" t="str">
        <f t="shared" si="244"/>
        <v xml:space="preserve"> 3.5-3.9</v>
      </c>
      <c r="V5227" t="s">
        <v>106</v>
      </c>
      <c r="W5227" t="s">
        <v>107</v>
      </c>
      <c r="X5227">
        <v>25</v>
      </c>
      <c r="Y5227" s="5" t="str">
        <f t="shared" si="245"/>
        <v>Top Performing Venue</v>
      </c>
    </row>
    <row r="5228" spans="1:25" x14ac:dyDescent="0.3">
      <c r="A5228">
        <v>301820</v>
      </c>
      <c r="B5228" t="s">
        <v>12108</v>
      </c>
      <c r="C5228">
        <v>1</v>
      </c>
      <c r="D5228" s="5" t="str">
        <f>VLOOKUP(C5228,Country!A:B,2,0)</f>
        <v>India</v>
      </c>
      <c r="E5228" t="s">
        <v>6919</v>
      </c>
      <c r="F5228" t="s">
        <v>12109</v>
      </c>
      <c r="G5228" t="s">
        <v>12087</v>
      </c>
      <c r="H5228" t="s">
        <v>12088</v>
      </c>
      <c r="I5228">
        <v>77.119606200000007</v>
      </c>
      <c r="J5228">
        <v>28.630816800000002</v>
      </c>
      <c r="K5228" t="s">
        <v>2285</v>
      </c>
      <c r="L5228">
        <v>600</v>
      </c>
      <c r="M5228" s="5" t="str">
        <f t="shared" si="243"/>
        <v>500-1000</v>
      </c>
      <c r="N5228" t="s">
        <v>2120</v>
      </c>
      <c r="O5228" t="s">
        <v>33</v>
      </c>
      <c r="P5228" t="s">
        <v>32</v>
      </c>
      <c r="Q5228" t="s">
        <v>33</v>
      </c>
      <c r="R5228" t="s">
        <v>33</v>
      </c>
      <c r="S5228">
        <v>2</v>
      </c>
      <c r="T5228">
        <v>3.5</v>
      </c>
      <c r="U5228" t="str">
        <f t="shared" si="244"/>
        <v xml:space="preserve"> 3.5-3.9</v>
      </c>
      <c r="V5228" t="s">
        <v>106</v>
      </c>
      <c r="W5228" t="s">
        <v>107</v>
      </c>
      <c r="X5228">
        <v>24</v>
      </c>
      <c r="Y5228" s="5" t="str">
        <f t="shared" si="245"/>
        <v>Top Performing Venue</v>
      </c>
    </row>
    <row r="5229" spans="1:25" x14ac:dyDescent="0.3">
      <c r="A5229">
        <v>18460315</v>
      </c>
      <c r="B5229" t="s">
        <v>12110</v>
      </c>
      <c r="C5229">
        <v>1</v>
      </c>
      <c r="D5229" s="5" t="str">
        <f>VLOOKUP(C5229,Country!A:B,2,0)</f>
        <v>India</v>
      </c>
      <c r="E5229" t="s">
        <v>6919</v>
      </c>
      <c r="F5229" t="s">
        <v>12111</v>
      </c>
      <c r="G5229" t="s">
        <v>12087</v>
      </c>
      <c r="H5229" t="s">
        <v>12088</v>
      </c>
      <c r="I5229">
        <v>77.120470400000002</v>
      </c>
      <c r="J5229">
        <v>28.6307568</v>
      </c>
      <c r="K5229" t="s">
        <v>2659</v>
      </c>
      <c r="L5229">
        <v>300</v>
      </c>
      <c r="M5229" s="5" t="str">
        <f t="shared" si="243"/>
        <v>250-500</v>
      </c>
      <c r="N5229" t="s">
        <v>2120</v>
      </c>
      <c r="O5229" t="s">
        <v>33</v>
      </c>
      <c r="P5229" t="s">
        <v>33</v>
      </c>
      <c r="Q5229" t="s">
        <v>33</v>
      </c>
      <c r="R5229" t="s">
        <v>33</v>
      </c>
      <c r="S5229">
        <v>1</v>
      </c>
      <c r="T5229">
        <v>0</v>
      </c>
      <c r="U5229" t="str">
        <f t="shared" si="244"/>
        <v xml:space="preserve"> 0</v>
      </c>
      <c r="V5229" t="s">
        <v>169</v>
      </c>
      <c r="W5229" t="s">
        <v>170</v>
      </c>
      <c r="X5229">
        <v>3</v>
      </c>
      <c r="Y5229" s="5" t="str">
        <f t="shared" si="245"/>
        <v xml:space="preserve"> Under Performing Venue</v>
      </c>
    </row>
    <row r="5230" spans="1:25" x14ac:dyDescent="0.3">
      <c r="A5230">
        <v>301809</v>
      </c>
      <c r="B5230" t="s">
        <v>12112</v>
      </c>
      <c r="C5230">
        <v>1</v>
      </c>
      <c r="D5230" s="5" t="str">
        <f>VLOOKUP(C5230,Country!A:B,2,0)</f>
        <v>India</v>
      </c>
      <c r="E5230" t="s">
        <v>6919</v>
      </c>
      <c r="F5230" t="s">
        <v>12113</v>
      </c>
      <c r="G5230" t="s">
        <v>12087</v>
      </c>
      <c r="H5230" t="s">
        <v>12088</v>
      </c>
      <c r="I5230">
        <v>77.111870699999997</v>
      </c>
      <c r="J5230">
        <v>28.625826799999999</v>
      </c>
      <c r="K5230" t="s">
        <v>2125</v>
      </c>
      <c r="L5230">
        <v>200</v>
      </c>
      <c r="M5230" s="5" t="str">
        <f t="shared" si="243"/>
        <v>100-250</v>
      </c>
      <c r="N5230" t="s">
        <v>2120</v>
      </c>
      <c r="O5230" t="s">
        <v>33</v>
      </c>
      <c r="P5230" t="s">
        <v>33</v>
      </c>
      <c r="Q5230" t="s">
        <v>33</v>
      </c>
      <c r="R5230" t="s">
        <v>33</v>
      </c>
      <c r="S5230">
        <v>1</v>
      </c>
      <c r="T5230">
        <v>0</v>
      </c>
      <c r="U5230" t="str">
        <f t="shared" si="244"/>
        <v xml:space="preserve"> 0</v>
      </c>
      <c r="V5230" t="s">
        <v>169</v>
      </c>
      <c r="W5230" t="s">
        <v>170</v>
      </c>
      <c r="X5230">
        <v>3</v>
      </c>
      <c r="Y5230" s="5" t="str">
        <f t="shared" si="245"/>
        <v xml:space="preserve"> Under Performing Venue</v>
      </c>
    </row>
    <row r="5231" spans="1:25" x14ac:dyDescent="0.3">
      <c r="A5231">
        <v>18368012</v>
      </c>
      <c r="B5231" t="s">
        <v>12114</v>
      </c>
      <c r="C5231">
        <v>1</v>
      </c>
      <c r="D5231" s="5" t="str">
        <f>VLOOKUP(C5231,Country!A:B,2,0)</f>
        <v>India</v>
      </c>
      <c r="E5231" t="s">
        <v>6919</v>
      </c>
      <c r="F5231" t="s">
        <v>12115</v>
      </c>
      <c r="G5231" t="s">
        <v>12087</v>
      </c>
      <c r="H5231" t="s">
        <v>12088</v>
      </c>
      <c r="I5231">
        <v>77.1139522</v>
      </c>
      <c r="J5231">
        <v>28.6259394</v>
      </c>
      <c r="K5231" t="s">
        <v>2285</v>
      </c>
      <c r="L5231">
        <v>450</v>
      </c>
      <c r="M5231" s="5" t="str">
        <f t="shared" si="243"/>
        <v>250-500</v>
      </c>
      <c r="N5231" t="s">
        <v>2120</v>
      </c>
      <c r="O5231" t="s">
        <v>33</v>
      </c>
      <c r="P5231" t="s">
        <v>33</v>
      </c>
      <c r="Q5231" t="s">
        <v>33</v>
      </c>
      <c r="R5231" t="s">
        <v>33</v>
      </c>
      <c r="S5231">
        <v>1</v>
      </c>
      <c r="T5231">
        <v>0</v>
      </c>
      <c r="U5231" t="str">
        <f t="shared" si="244"/>
        <v xml:space="preserve"> 0</v>
      </c>
      <c r="V5231" t="s">
        <v>169</v>
      </c>
      <c r="W5231" t="s">
        <v>170</v>
      </c>
      <c r="X5231">
        <v>2</v>
      </c>
      <c r="Y5231" s="5" t="str">
        <f t="shared" si="245"/>
        <v xml:space="preserve"> Under Performing Venue</v>
      </c>
    </row>
    <row r="5232" spans="1:25" x14ac:dyDescent="0.3">
      <c r="A5232">
        <v>18429423</v>
      </c>
      <c r="B5232" t="s">
        <v>12116</v>
      </c>
      <c r="C5232">
        <v>1</v>
      </c>
      <c r="D5232" s="5" t="str">
        <f>VLOOKUP(C5232,Country!A:B,2,0)</f>
        <v>India</v>
      </c>
      <c r="E5232" t="s">
        <v>6919</v>
      </c>
      <c r="F5232" t="s">
        <v>12117</v>
      </c>
      <c r="G5232" t="s">
        <v>12118</v>
      </c>
      <c r="H5232" t="s">
        <v>12119</v>
      </c>
      <c r="I5232">
        <v>77.297847000000004</v>
      </c>
      <c r="J5232">
        <v>28.607116000000001</v>
      </c>
      <c r="K5232" t="s">
        <v>397</v>
      </c>
      <c r="L5232">
        <v>300</v>
      </c>
      <c r="M5232" s="5" t="str">
        <f t="shared" si="243"/>
        <v>250-500</v>
      </c>
      <c r="N5232" t="s">
        <v>2120</v>
      </c>
      <c r="O5232" t="s">
        <v>33</v>
      </c>
      <c r="P5232" t="s">
        <v>32</v>
      </c>
      <c r="Q5232" t="s">
        <v>33</v>
      </c>
      <c r="R5232" t="s">
        <v>33</v>
      </c>
      <c r="S5232">
        <v>1</v>
      </c>
      <c r="T5232">
        <v>2.6</v>
      </c>
      <c r="U5232" t="str">
        <f t="shared" si="244"/>
        <v xml:space="preserve"> 2.5-3.4</v>
      </c>
      <c r="V5232" t="s">
        <v>143</v>
      </c>
      <c r="W5232" t="s">
        <v>144</v>
      </c>
      <c r="X5232">
        <v>4</v>
      </c>
      <c r="Y5232" s="5" t="str">
        <f t="shared" si="245"/>
        <v>Average Performing Venue</v>
      </c>
    </row>
    <row r="5233" spans="1:25" x14ac:dyDescent="0.3">
      <c r="A5233">
        <v>6180</v>
      </c>
      <c r="B5233" t="s">
        <v>12120</v>
      </c>
      <c r="C5233">
        <v>1</v>
      </c>
      <c r="D5233" s="5" t="str">
        <f>VLOOKUP(C5233,Country!A:B,2,0)</f>
        <v>India</v>
      </c>
      <c r="E5233" t="s">
        <v>6919</v>
      </c>
      <c r="F5233" t="s">
        <v>12121</v>
      </c>
      <c r="G5233" t="s">
        <v>12118</v>
      </c>
      <c r="H5233" t="s">
        <v>12119</v>
      </c>
      <c r="I5233">
        <v>77.292481100000003</v>
      </c>
      <c r="J5233">
        <v>28.608958399999999</v>
      </c>
      <c r="K5233" t="s">
        <v>2659</v>
      </c>
      <c r="L5233">
        <v>450</v>
      </c>
      <c r="M5233" s="5" t="str">
        <f t="shared" si="243"/>
        <v>250-500</v>
      </c>
      <c r="N5233" t="s">
        <v>2120</v>
      </c>
      <c r="O5233" t="s">
        <v>33</v>
      </c>
      <c r="P5233" t="s">
        <v>33</v>
      </c>
      <c r="Q5233" t="s">
        <v>33</v>
      </c>
      <c r="R5233" t="s">
        <v>33</v>
      </c>
      <c r="S5233">
        <v>1</v>
      </c>
      <c r="T5233">
        <v>3.2</v>
      </c>
      <c r="U5233" t="str">
        <f t="shared" si="244"/>
        <v xml:space="preserve"> 2.5-3.4</v>
      </c>
      <c r="V5233" t="s">
        <v>143</v>
      </c>
      <c r="W5233" t="s">
        <v>144</v>
      </c>
      <c r="X5233">
        <v>19</v>
      </c>
      <c r="Y5233" s="5" t="str">
        <f t="shared" si="245"/>
        <v>Average Performing Venue</v>
      </c>
    </row>
    <row r="5234" spans="1:25" x14ac:dyDescent="0.3">
      <c r="A5234">
        <v>301108</v>
      </c>
      <c r="B5234" t="s">
        <v>12122</v>
      </c>
      <c r="C5234">
        <v>1</v>
      </c>
      <c r="D5234" s="5" t="str">
        <f>VLOOKUP(C5234,Country!A:B,2,0)</f>
        <v>India</v>
      </c>
      <c r="E5234" t="s">
        <v>6919</v>
      </c>
      <c r="F5234" t="s">
        <v>12123</v>
      </c>
      <c r="G5234" t="s">
        <v>12118</v>
      </c>
      <c r="H5234" t="s">
        <v>12119</v>
      </c>
      <c r="I5234">
        <v>77.308161200000001</v>
      </c>
      <c r="J5234">
        <v>28.589146199999998</v>
      </c>
      <c r="K5234" t="s">
        <v>3240</v>
      </c>
      <c r="L5234">
        <v>150</v>
      </c>
      <c r="M5234" s="5" t="str">
        <f t="shared" si="243"/>
        <v>100-250</v>
      </c>
      <c r="N5234" t="s">
        <v>2120</v>
      </c>
      <c r="O5234" t="s">
        <v>33</v>
      </c>
      <c r="P5234" t="s">
        <v>33</v>
      </c>
      <c r="Q5234" t="s">
        <v>33</v>
      </c>
      <c r="R5234" t="s">
        <v>33</v>
      </c>
      <c r="S5234">
        <v>1</v>
      </c>
      <c r="T5234">
        <v>2.9</v>
      </c>
      <c r="U5234" t="str">
        <f t="shared" si="244"/>
        <v xml:space="preserve"> 2.5-3.4</v>
      </c>
      <c r="V5234" t="s">
        <v>143</v>
      </c>
      <c r="W5234" t="s">
        <v>144</v>
      </c>
      <c r="X5234">
        <v>5</v>
      </c>
      <c r="Y5234" s="5" t="str">
        <f t="shared" si="245"/>
        <v>Average Performing Venue</v>
      </c>
    </row>
    <row r="5235" spans="1:25" x14ac:dyDescent="0.3">
      <c r="A5235">
        <v>8105</v>
      </c>
      <c r="B5235" t="s">
        <v>12124</v>
      </c>
      <c r="C5235">
        <v>1</v>
      </c>
      <c r="D5235" s="5" t="str">
        <f>VLOOKUP(C5235,Country!A:B,2,0)</f>
        <v>India</v>
      </c>
      <c r="E5235" t="s">
        <v>6919</v>
      </c>
      <c r="F5235" t="s">
        <v>12125</v>
      </c>
      <c r="G5235" t="s">
        <v>12118</v>
      </c>
      <c r="H5235" t="s">
        <v>12119</v>
      </c>
      <c r="I5235">
        <v>77.308820600000004</v>
      </c>
      <c r="J5235">
        <v>28.5903034</v>
      </c>
      <c r="K5235" t="s">
        <v>2125</v>
      </c>
      <c r="L5235">
        <v>150</v>
      </c>
      <c r="M5235" s="5" t="str">
        <f t="shared" si="243"/>
        <v>100-250</v>
      </c>
      <c r="N5235" t="s">
        <v>2120</v>
      </c>
      <c r="O5235" t="s">
        <v>33</v>
      </c>
      <c r="P5235" t="s">
        <v>33</v>
      </c>
      <c r="Q5235" t="s">
        <v>33</v>
      </c>
      <c r="R5235" t="s">
        <v>33</v>
      </c>
      <c r="S5235">
        <v>1</v>
      </c>
      <c r="T5235">
        <v>2.9</v>
      </c>
      <c r="U5235" t="str">
        <f t="shared" si="244"/>
        <v xml:space="preserve"> 2.5-3.4</v>
      </c>
      <c r="V5235" t="s">
        <v>143</v>
      </c>
      <c r="W5235" t="s">
        <v>144</v>
      </c>
      <c r="X5235">
        <v>7</v>
      </c>
      <c r="Y5235" s="5" t="str">
        <f t="shared" si="245"/>
        <v>Average Performing Venue</v>
      </c>
    </row>
    <row r="5236" spans="1:25" x14ac:dyDescent="0.3">
      <c r="A5236">
        <v>313185</v>
      </c>
      <c r="B5236" t="s">
        <v>12126</v>
      </c>
      <c r="C5236">
        <v>1</v>
      </c>
      <c r="D5236" s="5" t="str">
        <f>VLOOKUP(C5236,Country!A:B,2,0)</f>
        <v>India</v>
      </c>
      <c r="E5236" t="s">
        <v>6919</v>
      </c>
      <c r="F5236" t="s">
        <v>12127</v>
      </c>
      <c r="G5236" t="s">
        <v>12118</v>
      </c>
      <c r="H5236" t="s">
        <v>12119</v>
      </c>
      <c r="I5236">
        <v>77.302097979999999</v>
      </c>
      <c r="J5236">
        <v>28.58521417</v>
      </c>
      <c r="K5236" t="s">
        <v>2356</v>
      </c>
      <c r="L5236">
        <v>350</v>
      </c>
      <c r="M5236" s="5" t="str">
        <f t="shared" si="243"/>
        <v>250-500</v>
      </c>
      <c r="N5236" t="s">
        <v>2120</v>
      </c>
      <c r="O5236" t="s">
        <v>33</v>
      </c>
      <c r="P5236" t="s">
        <v>32</v>
      </c>
      <c r="Q5236" t="s">
        <v>33</v>
      </c>
      <c r="R5236" t="s">
        <v>33</v>
      </c>
      <c r="S5236">
        <v>1</v>
      </c>
      <c r="T5236">
        <v>2.8</v>
      </c>
      <c r="U5236" t="str">
        <f t="shared" si="244"/>
        <v xml:space="preserve"> 2.5-3.4</v>
      </c>
      <c r="V5236" t="s">
        <v>143</v>
      </c>
      <c r="W5236" t="s">
        <v>144</v>
      </c>
      <c r="X5236">
        <v>7</v>
      </c>
      <c r="Y5236" s="5" t="str">
        <f t="shared" si="245"/>
        <v>Average Performing Venue</v>
      </c>
    </row>
    <row r="5237" spans="1:25" x14ac:dyDescent="0.3">
      <c r="A5237">
        <v>8109</v>
      </c>
      <c r="B5237" t="s">
        <v>12128</v>
      </c>
      <c r="C5237">
        <v>1</v>
      </c>
      <c r="D5237" s="5" t="str">
        <f>VLOOKUP(C5237,Country!A:B,2,0)</f>
        <v>India</v>
      </c>
      <c r="E5237" t="s">
        <v>6919</v>
      </c>
      <c r="F5237" t="s">
        <v>12129</v>
      </c>
      <c r="G5237" t="s">
        <v>12118</v>
      </c>
      <c r="H5237" t="s">
        <v>12119</v>
      </c>
      <c r="I5237">
        <v>77.306278599999999</v>
      </c>
      <c r="J5237">
        <v>28.5892005</v>
      </c>
      <c r="K5237" t="s">
        <v>2125</v>
      </c>
      <c r="L5237">
        <v>300</v>
      </c>
      <c r="M5237" s="5" t="str">
        <f t="shared" si="243"/>
        <v>250-500</v>
      </c>
      <c r="N5237" t="s">
        <v>2120</v>
      </c>
      <c r="O5237" t="s">
        <v>33</v>
      </c>
      <c r="P5237" t="s">
        <v>33</v>
      </c>
      <c r="Q5237" t="s">
        <v>33</v>
      </c>
      <c r="R5237" t="s">
        <v>33</v>
      </c>
      <c r="S5237">
        <v>1</v>
      </c>
      <c r="T5237">
        <v>2.9</v>
      </c>
      <c r="U5237" t="str">
        <f t="shared" si="244"/>
        <v xml:space="preserve"> 2.5-3.4</v>
      </c>
      <c r="V5237" t="s">
        <v>143</v>
      </c>
      <c r="W5237" t="s">
        <v>144</v>
      </c>
      <c r="X5237">
        <v>4</v>
      </c>
      <c r="Y5237" s="5" t="str">
        <f t="shared" si="245"/>
        <v>Average Performing Venue</v>
      </c>
    </row>
    <row r="5238" spans="1:25" x14ac:dyDescent="0.3">
      <c r="A5238">
        <v>304267</v>
      </c>
      <c r="B5238" t="s">
        <v>12130</v>
      </c>
      <c r="C5238">
        <v>1</v>
      </c>
      <c r="D5238" s="5" t="str">
        <f>VLOOKUP(C5238,Country!A:B,2,0)</f>
        <v>India</v>
      </c>
      <c r="E5238" t="s">
        <v>6919</v>
      </c>
      <c r="F5238" t="s">
        <v>12131</v>
      </c>
      <c r="G5238" t="s">
        <v>12118</v>
      </c>
      <c r="H5238" t="s">
        <v>12119</v>
      </c>
      <c r="I5238">
        <v>77.293429500000002</v>
      </c>
      <c r="J5238">
        <v>28.6082009</v>
      </c>
      <c r="K5238" t="s">
        <v>7653</v>
      </c>
      <c r="L5238">
        <v>150</v>
      </c>
      <c r="M5238" s="5" t="str">
        <f t="shared" si="243"/>
        <v>100-250</v>
      </c>
      <c r="N5238" t="s">
        <v>2120</v>
      </c>
      <c r="O5238" t="s">
        <v>33</v>
      </c>
      <c r="P5238" t="s">
        <v>33</v>
      </c>
      <c r="Q5238" t="s">
        <v>33</v>
      </c>
      <c r="R5238" t="s">
        <v>33</v>
      </c>
      <c r="S5238">
        <v>1</v>
      </c>
      <c r="T5238">
        <v>2.7</v>
      </c>
      <c r="U5238" t="str">
        <f t="shared" si="244"/>
        <v xml:space="preserve"> 2.5-3.4</v>
      </c>
      <c r="V5238" t="s">
        <v>143</v>
      </c>
      <c r="W5238" t="s">
        <v>144</v>
      </c>
      <c r="X5238">
        <v>20</v>
      </c>
      <c r="Y5238" s="5" t="str">
        <f t="shared" si="245"/>
        <v>Average Performing Venue</v>
      </c>
    </row>
    <row r="5239" spans="1:25" x14ac:dyDescent="0.3">
      <c r="A5239">
        <v>313351</v>
      </c>
      <c r="B5239" t="s">
        <v>3177</v>
      </c>
      <c r="C5239">
        <v>1</v>
      </c>
      <c r="D5239" s="5" t="str">
        <f>VLOOKUP(C5239,Country!A:B,2,0)</f>
        <v>India</v>
      </c>
      <c r="E5239" t="s">
        <v>6919</v>
      </c>
      <c r="F5239" t="s">
        <v>12132</v>
      </c>
      <c r="G5239" t="s">
        <v>12118</v>
      </c>
      <c r="H5239" t="s">
        <v>12119</v>
      </c>
      <c r="I5239">
        <v>77.290586099999999</v>
      </c>
      <c r="J5239">
        <v>28.607152200000002</v>
      </c>
      <c r="K5239" t="s">
        <v>3179</v>
      </c>
      <c r="L5239">
        <v>300</v>
      </c>
      <c r="M5239" s="5" t="str">
        <f t="shared" si="243"/>
        <v>250-500</v>
      </c>
      <c r="N5239" t="s">
        <v>2120</v>
      </c>
      <c r="O5239" t="s">
        <v>33</v>
      </c>
      <c r="P5239" t="s">
        <v>32</v>
      </c>
      <c r="Q5239" t="s">
        <v>33</v>
      </c>
      <c r="R5239" t="s">
        <v>33</v>
      </c>
      <c r="S5239">
        <v>1</v>
      </c>
      <c r="T5239">
        <v>3.1</v>
      </c>
      <c r="U5239" t="str">
        <f t="shared" si="244"/>
        <v xml:space="preserve"> 2.5-3.4</v>
      </c>
      <c r="V5239" t="s">
        <v>143</v>
      </c>
      <c r="W5239" t="s">
        <v>144</v>
      </c>
      <c r="X5239">
        <v>13</v>
      </c>
      <c r="Y5239" s="5" t="str">
        <f t="shared" si="245"/>
        <v>Average Performing Venue</v>
      </c>
    </row>
    <row r="5240" spans="1:25" x14ac:dyDescent="0.3">
      <c r="A5240">
        <v>309227</v>
      </c>
      <c r="B5240" t="s">
        <v>12133</v>
      </c>
      <c r="C5240">
        <v>1</v>
      </c>
      <c r="D5240" s="5" t="str">
        <f>VLOOKUP(C5240,Country!A:B,2,0)</f>
        <v>India</v>
      </c>
      <c r="E5240" t="s">
        <v>6919</v>
      </c>
      <c r="F5240" t="s">
        <v>12134</v>
      </c>
      <c r="G5240" t="s">
        <v>12118</v>
      </c>
      <c r="H5240" t="s">
        <v>12119</v>
      </c>
      <c r="I5240">
        <v>77.293835299999998</v>
      </c>
      <c r="J5240">
        <v>28.6078005</v>
      </c>
      <c r="K5240" t="s">
        <v>2133</v>
      </c>
      <c r="L5240">
        <v>1100</v>
      </c>
      <c r="M5240" s="5" t="str">
        <f t="shared" si="243"/>
        <v>&gt;1000</v>
      </c>
      <c r="N5240" t="s">
        <v>2120</v>
      </c>
      <c r="O5240" t="s">
        <v>32</v>
      </c>
      <c r="P5240" t="s">
        <v>32</v>
      </c>
      <c r="Q5240" t="s">
        <v>33</v>
      </c>
      <c r="R5240" t="s">
        <v>33</v>
      </c>
      <c r="S5240">
        <v>3</v>
      </c>
      <c r="T5240">
        <v>3.2</v>
      </c>
      <c r="U5240" t="str">
        <f t="shared" si="244"/>
        <v xml:space="preserve"> 2.5-3.4</v>
      </c>
      <c r="V5240" t="s">
        <v>143</v>
      </c>
      <c r="W5240" t="s">
        <v>144</v>
      </c>
      <c r="X5240">
        <v>51</v>
      </c>
      <c r="Y5240" s="5" t="str">
        <f t="shared" si="245"/>
        <v>Average Performing Venue</v>
      </c>
    </row>
    <row r="5241" spans="1:25" x14ac:dyDescent="0.3">
      <c r="A5241">
        <v>18285695</v>
      </c>
      <c r="B5241" t="s">
        <v>12135</v>
      </c>
      <c r="C5241">
        <v>1</v>
      </c>
      <c r="D5241" s="5" t="str">
        <f>VLOOKUP(C5241,Country!A:B,2,0)</f>
        <v>India</v>
      </c>
      <c r="E5241" t="s">
        <v>6919</v>
      </c>
      <c r="F5241" t="s">
        <v>12136</v>
      </c>
      <c r="G5241" t="s">
        <v>12118</v>
      </c>
      <c r="H5241" t="s">
        <v>12119</v>
      </c>
      <c r="I5241">
        <v>77.295248400000006</v>
      </c>
      <c r="J5241">
        <v>28.6065957</v>
      </c>
      <c r="K5241" t="s">
        <v>2285</v>
      </c>
      <c r="L5241">
        <v>500</v>
      </c>
      <c r="M5241" s="5" t="str">
        <f t="shared" si="243"/>
        <v>250-500</v>
      </c>
      <c r="N5241" t="s">
        <v>2120</v>
      </c>
      <c r="O5241" t="s">
        <v>33</v>
      </c>
      <c r="P5241" t="s">
        <v>33</v>
      </c>
      <c r="Q5241" t="s">
        <v>33</v>
      </c>
      <c r="R5241" t="s">
        <v>33</v>
      </c>
      <c r="S5241">
        <v>2</v>
      </c>
      <c r="T5241">
        <v>2.7</v>
      </c>
      <c r="U5241" t="str">
        <f t="shared" si="244"/>
        <v xml:space="preserve"> 2.5-3.4</v>
      </c>
      <c r="V5241" t="s">
        <v>143</v>
      </c>
      <c r="W5241" t="s">
        <v>144</v>
      </c>
      <c r="X5241">
        <v>14</v>
      </c>
      <c r="Y5241" s="5" t="str">
        <f t="shared" si="245"/>
        <v>Average Performing Venue</v>
      </c>
    </row>
    <row r="5242" spans="1:25" x14ac:dyDescent="0.3">
      <c r="A5242">
        <v>18146358</v>
      </c>
      <c r="B5242" t="s">
        <v>12137</v>
      </c>
      <c r="C5242">
        <v>1</v>
      </c>
      <c r="D5242" s="5" t="str">
        <f>VLOOKUP(C5242,Country!A:B,2,0)</f>
        <v>India</v>
      </c>
      <c r="E5242" t="s">
        <v>6919</v>
      </c>
      <c r="F5242" t="s">
        <v>12138</v>
      </c>
      <c r="G5242" t="s">
        <v>12118</v>
      </c>
      <c r="H5242" t="s">
        <v>12119</v>
      </c>
      <c r="I5242">
        <v>77.300965750000003</v>
      </c>
      <c r="J5242">
        <v>28.610135809999999</v>
      </c>
      <c r="K5242" t="s">
        <v>2125</v>
      </c>
      <c r="L5242">
        <v>250</v>
      </c>
      <c r="M5242" s="5" t="str">
        <f t="shared" si="243"/>
        <v>100-250</v>
      </c>
      <c r="N5242" t="s">
        <v>2120</v>
      </c>
      <c r="O5242" t="s">
        <v>33</v>
      </c>
      <c r="P5242" t="s">
        <v>33</v>
      </c>
      <c r="Q5242" t="s">
        <v>33</v>
      </c>
      <c r="R5242" t="s">
        <v>33</v>
      </c>
      <c r="S5242">
        <v>1</v>
      </c>
      <c r="T5242">
        <v>3</v>
      </c>
      <c r="U5242" t="str">
        <f t="shared" si="244"/>
        <v xml:space="preserve"> 2.5-3.4</v>
      </c>
      <c r="V5242" t="s">
        <v>143</v>
      </c>
      <c r="W5242" t="s">
        <v>144</v>
      </c>
      <c r="X5242">
        <v>8</v>
      </c>
      <c r="Y5242" s="5" t="str">
        <f t="shared" si="245"/>
        <v>Average Performing Venue</v>
      </c>
    </row>
    <row r="5243" spans="1:25" x14ac:dyDescent="0.3">
      <c r="A5243">
        <v>312715</v>
      </c>
      <c r="B5243" t="s">
        <v>5454</v>
      </c>
      <c r="C5243">
        <v>1</v>
      </c>
      <c r="D5243" s="5" t="str">
        <f>VLOOKUP(C5243,Country!A:B,2,0)</f>
        <v>India</v>
      </c>
      <c r="E5243" t="s">
        <v>6919</v>
      </c>
      <c r="F5243" t="s">
        <v>12139</v>
      </c>
      <c r="G5243" t="s">
        <v>12118</v>
      </c>
      <c r="H5243" t="s">
        <v>12119</v>
      </c>
      <c r="I5243">
        <v>77.301098179999997</v>
      </c>
      <c r="J5243">
        <v>28.589186250000001</v>
      </c>
      <c r="K5243" t="s">
        <v>2119</v>
      </c>
      <c r="L5243">
        <v>750</v>
      </c>
      <c r="M5243" s="5" t="str">
        <f t="shared" si="243"/>
        <v>500-1000</v>
      </c>
      <c r="N5243" t="s">
        <v>2120</v>
      </c>
      <c r="O5243" t="s">
        <v>32</v>
      </c>
      <c r="P5243" t="s">
        <v>33</v>
      </c>
      <c r="Q5243" t="s">
        <v>33</v>
      </c>
      <c r="R5243" t="s">
        <v>33</v>
      </c>
      <c r="S5243">
        <v>2</v>
      </c>
      <c r="T5243">
        <v>2.7</v>
      </c>
      <c r="U5243" t="str">
        <f t="shared" si="244"/>
        <v xml:space="preserve"> 2.5-3.4</v>
      </c>
      <c r="V5243" t="s">
        <v>143</v>
      </c>
      <c r="W5243" t="s">
        <v>144</v>
      </c>
      <c r="X5243">
        <v>29</v>
      </c>
      <c r="Y5243" s="5" t="str">
        <f t="shared" si="245"/>
        <v>Average Performing Venue</v>
      </c>
    </row>
    <row r="5244" spans="1:25" x14ac:dyDescent="0.3">
      <c r="A5244">
        <v>311245</v>
      </c>
      <c r="B5244" t="s">
        <v>7377</v>
      </c>
      <c r="C5244">
        <v>1</v>
      </c>
      <c r="D5244" s="5" t="str">
        <f>VLOOKUP(C5244,Country!A:B,2,0)</f>
        <v>India</v>
      </c>
      <c r="E5244" t="s">
        <v>6919</v>
      </c>
      <c r="F5244" t="s">
        <v>12140</v>
      </c>
      <c r="G5244" t="s">
        <v>12118</v>
      </c>
      <c r="H5244" t="s">
        <v>12119</v>
      </c>
      <c r="I5244">
        <v>77.295296100000002</v>
      </c>
      <c r="J5244">
        <v>28.5979305</v>
      </c>
      <c r="K5244" t="s">
        <v>59</v>
      </c>
      <c r="L5244">
        <v>300</v>
      </c>
      <c r="M5244" s="5" t="str">
        <f t="shared" si="243"/>
        <v>250-500</v>
      </c>
      <c r="N5244" t="s">
        <v>2120</v>
      </c>
      <c r="O5244" t="s">
        <v>33</v>
      </c>
      <c r="P5244" t="s">
        <v>32</v>
      </c>
      <c r="Q5244" t="s">
        <v>33</v>
      </c>
      <c r="R5244" t="s">
        <v>33</v>
      </c>
      <c r="S5244">
        <v>1</v>
      </c>
      <c r="T5244">
        <v>2.7</v>
      </c>
      <c r="U5244" t="str">
        <f t="shared" si="244"/>
        <v xml:space="preserve"> 2.5-3.4</v>
      </c>
      <c r="V5244" t="s">
        <v>143</v>
      </c>
      <c r="W5244" t="s">
        <v>144</v>
      </c>
      <c r="X5244">
        <v>11</v>
      </c>
      <c r="Y5244" s="5" t="str">
        <f t="shared" si="245"/>
        <v>Average Performing Venue</v>
      </c>
    </row>
    <row r="5245" spans="1:25" x14ac:dyDescent="0.3">
      <c r="A5245">
        <v>6173</v>
      </c>
      <c r="B5245" t="s">
        <v>7377</v>
      </c>
      <c r="C5245">
        <v>1</v>
      </c>
      <c r="D5245" s="5" t="str">
        <f>VLOOKUP(C5245,Country!A:B,2,0)</f>
        <v>India</v>
      </c>
      <c r="E5245" t="s">
        <v>6919</v>
      </c>
      <c r="F5245" t="s">
        <v>12141</v>
      </c>
      <c r="G5245" t="s">
        <v>12118</v>
      </c>
      <c r="H5245" t="s">
        <v>12119</v>
      </c>
      <c r="I5245">
        <v>77.293655700000002</v>
      </c>
      <c r="J5245">
        <v>28.608009800000001</v>
      </c>
      <c r="K5245" t="s">
        <v>59</v>
      </c>
      <c r="L5245">
        <v>350</v>
      </c>
      <c r="M5245" s="5" t="str">
        <f t="shared" si="243"/>
        <v>250-500</v>
      </c>
      <c r="N5245" t="s">
        <v>2120</v>
      </c>
      <c r="O5245" t="s">
        <v>33</v>
      </c>
      <c r="P5245" t="s">
        <v>33</v>
      </c>
      <c r="Q5245" t="s">
        <v>33</v>
      </c>
      <c r="R5245" t="s">
        <v>33</v>
      </c>
      <c r="S5245">
        <v>1</v>
      </c>
      <c r="T5245">
        <v>2.7</v>
      </c>
      <c r="U5245" t="str">
        <f t="shared" si="244"/>
        <v xml:space="preserve"> 2.5-3.4</v>
      </c>
      <c r="V5245" t="s">
        <v>143</v>
      </c>
      <c r="W5245" t="s">
        <v>144</v>
      </c>
      <c r="X5245">
        <v>28</v>
      </c>
      <c r="Y5245" s="5" t="str">
        <f t="shared" si="245"/>
        <v>Average Performing Venue</v>
      </c>
    </row>
    <row r="5246" spans="1:25" x14ac:dyDescent="0.3">
      <c r="A5246">
        <v>301353</v>
      </c>
      <c r="B5246" t="s">
        <v>12142</v>
      </c>
      <c r="C5246">
        <v>1</v>
      </c>
      <c r="D5246" s="5" t="str">
        <f>VLOOKUP(C5246,Country!A:B,2,0)</f>
        <v>India</v>
      </c>
      <c r="E5246" t="s">
        <v>6919</v>
      </c>
      <c r="F5246" t="s">
        <v>12143</v>
      </c>
      <c r="G5246" t="s">
        <v>12118</v>
      </c>
      <c r="H5246" t="s">
        <v>12119</v>
      </c>
      <c r="I5246">
        <v>77.292813300000006</v>
      </c>
      <c r="J5246">
        <v>28.6083198</v>
      </c>
      <c r="K5246" t="s">
        <v>3139</v>
      </c>
      <c r="L5246">
        <v>150</v>
      </c>
      <c r="M5246" s="5" t="str">
        <f t="shared" si="243"/>
        <v>100-250</v>
      </c>
      <c r="N5246" t="s">
        <v>2120</v>
      </c>
      <c r="O5246" t="s">
        <v>33</v>
      </c>
      <c r="P5246" t="s">
        <v>33</v>
      </c>
      <c r="Q5246" t="s">
        <v>33</v>
      </c>
      <c r="R5246" t="s">
        <v>33</v>
      </c>
      <c r="S5246">
        <v>1</v>
      </c>
      <c r="T5246">
        <v>2.6</v>
      </c>
      <c r="U5246" t="str">
        <f t="shared" si="244"/>
        <v xml:space="preserve"> 2.5-3.4</v>
      </c>
      <c r="V5246" t="s">
        <v>143</v>
      </c>
      <c r="W5246" t="s">
        <v>144</v>
      </c>
      <c r="X5246">
        <v>25</v>
      </c>
      <c r="Y5246" s="5" t="str">
        <f t="shared" si="245"/>
        <v>Average Performing Venue</v>
      </c>
    </row>
    <row r="5247" spans="1:25" x14ac:dyDescent="0.3">
      <c r="A5247">
        <v>300957</v>
      </c>
      <c r="B5247" t="s">
        <v>12144</v>
      </c>
      <c r="C5247">
        <v>1</v>
      </c>
      <c r="D5247" s="5" t="str">
        <f>VLOOKUP(C5247,Country!A:B,2,0)</f>
        <v>India</v>
      </c>
      <c r="E5247" t="s">
        <v>6919</v>
      </c>
      <c r="F5247" t="s">
        <v>12145</v>
      </c>
      <c r="G5247" t="s">
        <v>12118</v>
      </c>
      <c r="H5247" t="s">
        <v>12119</v>
      </c>
      <c r="I5247">
        <v>77.293258100000003</v>
      </c>
      <c r="J5247">
        <v>28.603087299999999</v>
      </c>
      <c r="K5247" t="s">
        <v>2356</v>
      </c>
      <c r="L5247">
        <v>650</v>
      </c>
      <c r="M5247" s="5" t="str">
        <f t="shared" si="243"/>
        <v>500-1000</v>
      </c>
      <c r="N5247" t="s">
        <v>2120</v>
      </c>
      <c r="O5247" t="s">
        <v>33</v>
      </c>
      <c r="P5247" t="s">
        <v>33</v>
      </c>
      <c r="Q5247" t="s">
        <v>33</v>
      </c>
      <c r="R5247" t="s">
        <v>33</v>
      </c>
      <c r="S5247">
        <v>2</v>
      </c>
      <c r="T5247">
        <v>3.2</v>
      </c>
      <c r="U5247" t="str">
        <f t="shared" si="244"/>
        <v xml:space="preserve"> 2.5-3.4</v>
      </c>
      <c r="V5247" t="s">
        <v>143</v>
      </c>
      <c r="W5247" t="s">
        <v>144</v>
      </c>
      <c r="X5247">
        <v>86</v>
      </c>
      <c r="Y5247" s="5" t="str">
        <f t="shared" si="245"/>
        <v>Average Performing Venue</v>
      </c>
    </row>
    <row r="5248" spans="1:25" x14ac:dyDescent="0.3">
      <c r="A5248">
        <v>312703</v>
      </c>
      <c r="B5248" t="s">
        <v>12146</v>
      </c>
      <c r="C5248">
        <v>1</v>
      </c>
      <c r="D5248" s="5" t="str">
        <f>VLOOKUP(C5248,Country!A:B,2,0)</f>
        <v>India</v>
      </c>
      <c r="E5248" t="s">
        <v>6919</v>
      </c>
      <c r="F5248" t="s">
        <v>12147</v>
      </c>
      <c r="G5248" t="s">
        <v>12118</v>
      </c>
      <c r="H5248" t="s">
        <v>12119</v>
      </c>
      <c r="I5248">
        <v>77.307818699999999</v>
      </c>
      <c r="J5248">
        <v>28.5898772</v>
      </c>
      <c r="K5248" t="s">
        <v>2975</v>
      </c>
      <c r="L5248">
        <v>200</v>
      </c>
      <c r="M5248" s="5" t="str">
        <f t="shared" si="243"/>
        <v>100-250</v>
      </c>
      <c r="N5248" t="s">
        <v>2120</v>
      </c>
      <c r="O5248" t="s">
        <v>33</v>
      </c>
      <c r="P5248" t="s">
        <v>33</v>
      </c>
      <c r="Q5248" t="s">
        <v>33</v>
      </c>
      <c r="R5248" t="s">
        <v>33</v>
      </c>
      <c r="S5248">
        <v>1</v>
      </c>
      <c r="T5248">
        <v>2.9</v>
      </c>
      <c r="U5248" t="str">
        <f t="shared" si="244"/>
        <v xml:space="preserve"> 2.5-3.4</v>
      </c>
      <c r="V5248" t="s">
        <v>143</v>
      </c>
      <c r="W5248" t="s">
        <v>144</v>
      </c>
      <c r="X5248">
        <v>6</v>
      </c>
      <c r="Y5248" s="5" t="str">
        <f t="shared" si="245"/>
        <v>Average Performing Venue</v>
      </c>
    </row>
    <row r="5249" spans="1:25" x14ac:dyDescent="0.3">
      <c r="A5249">
        <v>6183</v>
      </c>
      <c r="B5249" t="s">
        <v>12148</v>
      </c>
      <c r="C5249">
        <v>1</v>
      </c>
      <c r="D5249" s="5" t="str">
        <f>VLOOKUP(C5249,Country!A:B,2,0)</f>
        <v>India</v>
      </c>
      <c r="E5249" t="s">
        <v>6919</v>
      </c>
      <c r="F5249" t="s">
        <v>12149</v>
      </c>
      <c r="G5249" t="s">
        <v>12118</v>
      </c>
      <c r="H5249" t="s">
        <v>12119</v>
      </c>
      <c r="I5249">
        <v>77.293035500000002</v>
      </c>
      <c r="J5249">
        <v>28.6043403</v>
      </c>
      <c r="K5249" t="s">
        <v>2285</v>
      </c>
      <c r="L5249">
        <v>500</v>
      </c>
      <c r="M5249" s="5" t="str">
        <f t="shared" si="243"/>
        <v>250-500</v>
      </c>
      <c r="N5249" t="s">
        <v>2120</v>
      </c>
      <c r="O5249" t="s">
        <v>33</v>
      </c>
      <c r="P5249" t="s">
        <v>33</v>
      </c>
      <c r="Q5249" t="s">
        <v>33</v>
      </c>
      <c r="R5249" t="s">
        <v>33</v>
      </c>
      <c r="S5249">
        <v>2</v>
      </c>
      <c r="T5249">
        <v>2.7</v>
      </c>
      <c r="U5249" t="str">
        <f t="shared" si="244"/>
        <v xml:space="preserve"> 2.5-3.4</v>
      </c>
      <c r="V5249" t="s">
        <v>143</v>
      </c>
      <c r="W5249" t="s">
        <v>144</v>
      </c>
      <c r="X5249">
        <v>33</v>
      </c>
      <c r="Y5249" s="5" t="str">
        <f t="shared" si="245"/>
        <v>Average Performing Venue</v>
      </c>
    </row>
    <row r="5250" spans="1:25" x14ac:dyDescent="0.3">
      <c r="A5250">
        <v>301037</v>
      </c>
      <c r="B5250" t="s">
        <v>12150</v>
      </c>
      <c r="C5250">
        <v>1</v>
      </c>
      <c r="D5250" s="5" t="str">
        <f>VLOOKUP(C5250,Country!A:B,2,0)</f>
        <v>India</v>
      </c>
      <c r="E5250" t="s">
        <v>6919</v>
      </c>
      <c r="F5250" t="s">
        <v>12151</v>
      </c>
      <c r="G5250" t="s">
        <v>12118</v>
      </c>
      <c r="H5250" t="s">
        <v>12119</v>
      </c>
      <c r="I5250">
        <v>77.291701000000003</v>
      </c>
      <c r="J5250">
        <v>28.609561299999999</v>
      </c>
      <c r="K5250" t="s">
        <v>150</v>
      </c>
      <c r="L5250">
        <v>200</v>
      </c>
      <c r="M5250" s="5" t="str">
        <f t="shared" si="243"/>
        <v>100-250</v>
      </c>
      <c r="N5250" t="s">
        <v>2120</v>
      </c>
      <c r="O5250" t="s">
        <v>33</v>
      </c>
      <c r="P5250" t="s">
        <v>33</v>
      </c>
      <c r="Q5250" t="s">
        <v>33</v>
      </c>
      <c r="R5250" t="s">
        <v>33</v>
      </c>
      <c r="S5250">
        <v>1</v>
      </c>
      <c r="T5250">
        <v>3.1</v>
      </c>
      <c r="U5250" t="str">
        <f t="shared" si="244"/>
        <v xml:space="preserve"> 2.5-3.4</v>
      </c>
      <c r="V5250" t="s">
        <v>143</v>
      </c>
      <c r="W5250" t="s">
        <v>144</v>
      </c>
      <c r="X5250">
        <v>34</v>
      </c>
      <c r="Y5250" s="5" t="str">
        <f t="shared" si="245"/>
        <v>Average Performing Venue</v>
      </c>
    </row>
    <row r="5251" spans="1:25" x14ac:dyDescent="0.3">
      <c r="A5251">
        <v>8069</v>
      </c>
      <c r="B5251" t="s">
        <v>12152</v>
      </c>
      <c r="C5251">
        <v>1</v>
      </c>
      <c r="D5251" s="5" t="str">
        <f>VLOOKUP(C5251,Country!A:B,2,0)</f>
        <v>India</v>
      </c>
      <c r="E5251" t="s">
        <v>6919</v>
      </c>
      <c r="F5251" t="s">
        <v>12153</v>
      </c>
      <c r="G5251" t="s">
        <v>12118</v>
      </c>
      <c r="H5251" t="s">
        <v>12119</v>
      </c>
      <c r="I5251">
        <v>77.312280200000004</v>
      </c>
      <c r="J5251">
        <v>28.594681399999999</v>
      </c>
      <c r="K5251" t="s">
        <v>3240</v>
      </c>
      <c r="L5251">
        <v>100</v>
      </c>
      <c r="M5251" s="5" t="str">
        <f t="shared" ref="M5251:M5314" si="246">_xlfn.IFS(L5251&gt;1000, "&gt;1000", L5251&gt;500, "500-1000", L5251&gt;250, "250-500",L5251&gt;100, "100-250", L5251&gt;=0, "0-100" )</f>
        <v>0-100</v>
      </c>
      <c r="N5251" t="s">
        <v>2120</v>
      </c>
      <c r="O5251" t="s">
        <v>33</v>
      </c>
      <c r="P5251" t="s">
        <v>33</v>
      </c>
      <c r="Q5251" t="s">
        <v>33</v>
      </c>
      <c r="R5251" t="s">
        <v>33</v>
      </c>
      <c r="S5251">
        <v>1</v>
      </c>
      <c r="T5251">
        <v>3</v>
      </c>
      <c r="U5251" t="str">
        <f t="shared" ref="U5251:U5314" si="247">_xlfn.IFS(T5251 &gt;= 4.5, " 4.5-4.9", T5251 &gt;= 4, " 4.0-4.4", T5251 &gt;= 3.5, " 3.5-3.9", T5251 &gt;= 2.5, " 2.5-3.4", T5251 &gt;= 1.8, " 1.8-2.4", T5251 &gt;= 0, " 0")</f>
        <v xml:space="preserve"> 2.5-3.4</v>
      </c>
      <c r="V5251" t="s">
        <v>143</v>
      </c>
      <c r="W5251" t="s">
        <v>144</v>
      </c>
      <c r="X5251">
        <v>8</v>
      </c>
      <c r="Y5251" s="5" t="str">
        <f t="shared" ref="Y5251:Y5314" si="248">_xlfn.IFS(T5251&gt;=3.5, "Top Performing Venue", T5251&gt;=2.5, "Average Performing Venue", T5251&gt;=0, " Under Performing Venue")</f>
        <v>Average Performing Venue</v>
      </c>
    </row>
    <row r="5252" spans="1:25" x14ac:dyDescent="0.3">
      <c r="A5252">
        <v>306107</v>
      </c>
      <c r="B5252" t="s">
        <v>12154</v>
      </c>
      <c r="C5252">
        <v>1</v>
      </c>
      <c r="D5252" s="5" t="str">
        <f>VLOOKUP(C5252,Country!A:B,2,0)</f>
        <v>India</v>
      </c>
      <c r="E5252" t="s">
        <v>6919</v>
      </c>
      <c r="F5252" t="s">
        <v>12155</v>
      </c>
      <c r="G5252" t="s">
        <v>12118</v>
      </c>
      <c r="H5252" t="s">
        <v>12119</v>
      </c>
      <c r="I5252">
        <v>77.296412700000005</v>
      </c>
      <c r="J5252">
        <v>28.592181400000001</v>
      </c>
      <c r="K5252" t="s">
        <v>2133</v>
      </c>
      <c r="L5252">
        <v>900</v>
      </c>
      <c r="M5252" s="5" t="str">
        <f t="shared" si="246"/>
        <v>500-1000</v>
      </c>
      <c r="N5252" t="s">
        <v>2120</v>
      </c>
      <c r="O5252" t="s">
        <v>32</v>
      </c>
      <c r="P5252" t="s">
        <v>32</v>
      </c>
      <c r="Q5252" t="s">
        <v>33</v>
      </c>
      <c r="R5252" t="s">
        <v>33</v>
      </c>
      <c r="S5252">
        <v>2</v>
      </c>
      <c r="T5252">
        <v>3.1</v>
      </c>
      <c r="U5252" t="str">
        <f t="shared" si="247"/>
        <v xml:space="preserve"> 2.5-3.4</v>
      </c>
      <c r="V5252" t="s">
        <v>143</v>
      </c>
      <c r="W5252" t="s">
        <v>144</v>
      </c>
      <c r="X5252">
        <v>77</v>
      </c>
      <c r="Y5252" s="5" t="str">
        <f t="shared" si="248"/>
        <v>Average Performing Venue</v>
      </c>
    </row>
    <row r="5253" spans="1:25" x14ac:dyDescent="0.3">
      <c r="A5253">
        <v>308359</v>
      </c>
      <c r="B5253" t="s">
        <v>2970</v>
      </c>
      <c r="C5253">
        <v>1</v>
      </c>
      <c r="D5253" s="5" t="str">
        <f>VLOOKUP(C5253,Country!A:B,2,0)</f>
        <v>India</v>
      </c>
      <c r="E5253" t="s">
        <v>6919</v>
      </c>
      <c r="F5253" t="s">
        <v>12156</v>
      </c>
      <c r="G5253" t="s">
        <v>12118</v>
      </c>
      <c r="H5253" t="s">
        <v>12119</v>
      </c>
      <c r="I5253">
        <v>77.294651599999995</v>
      </c>
      <c r="J5253">
        <v>28.597845499999998</v>
      </c>
      <c r="K5253" t="s">
        <v>2972</v>
      </c>
      <c r="L5253">
        <v>350</v>
      </c>
      <c r="M5253" s="5" t="str">
        <f t="shared" si="246"/>
        <v>250-500</v>
      </c>
      <c r="N5253" t="s">
        <v>2120</v>
      </c>
      <c r="O5253" t="s">
        <v>33</v>
      </c>
      <c r="P5253" t="s">
        <v>33</v>
      </c>
      <c r="Q5253" t="s">
        <v>33</v>
      </c>
      <c r="R5253" t="s">
        <v>33</v>
      </c>
      <c r="S5253">
        <v>1</v>
      </c>
      <c r="T5253">
        <v>3.2</v>
      </c>
      <c r="U5253" t="str">
        <f t="shared" si="247"/>
        <v xml:space="preserve"> 2.5-3.4</v>
      </c>
      <c r="V5253" t="s">
        <v>143</v>
      </c>
      <c r="W5253" t="s">
        <v>144</v>
      </c>
      <c r="X5253">
        <v>24</v>
      </c>
      <c r="Y5253" s="5" t="str">
        <f t="shared" si="248"/>
        <v>Average Performing Venue</v>
      </c>
    </row>
    <row r="5254" spans="1:25" x14ac:dyDescent="0.3">
      <c r="A5254">
        <v>18260604</v>
      </c>
      <c r="B5254" t="s">
        <v>12157</v>
      </c>
      <c r="C5254">
        <v>1</v>
      </c>
      <c r="D5254" s="5" t="str">
        <f>VLOOKUP(C5254,Country!A:B,2,0)</f>
        <v>India</v>
      </c>
      <c r="E5254" t="s">
        <v>6919</v>
      </c>
      <c r="F5254" t="s">
        <v>12158</v>
      </c>
      <c r="G5254" t="s">
        <v>12118</v>
      </c>
      <c r="H5254" t="s">
        <v>12119</v>
      </c>
      <c r="I5254">
        <v>77.290461899999997</v>
      </c>
      <c r="J5254">
        <v>28.607046199999999</v>
      </c>
      <c r="K5254" t="s">
        <v>2125</v>
      </c>
      <c r="L5254">
        <v>250</v>
      </c>
      <c r="M5254" s="5" t="str">
        <f t="shared" si="246"/>
        <v>100-250</v>
      </c>
      <c r="N5254" t="s">
        <v>2120</v>
      </c>
      <c r="O5254" t="s">
        <v>33</v>
      </c>
      <c r="P5254" t="s">
        <v>33</v>
      </c>
      <c r="Q5254" t="s">
        <v>33</v>
      </c>
      <c r="R5254" t="s">
        <v>33</v>
      </c>
      <c r="S5254">
        <v>1</v>
      </c>
      <c r="T5254">
        <v>2.7</v>
      </c>
      <c r="U5254" t="str">
        <f t="shared" si="247"/>
        <v xml:space="preserve"> 2.5-3.4</v>
      </c>
      <c r="V5254" t="s">
        <v>143</v>
      </c>
      <c r="W5254" t="s">
        <v>144</v>
      </c>
      <c r="X5254">
        <v>14</v>
      </c>
      <c r="Y5254" s="5" t="str">
        <f t="shared" si="248"/>
        <v>Average Performing Venue</v>
      </c>
    </row>
    <row r="5255" spans="1:25" x14ac:dyDescent="0.3">
      <c r="A5255">
        <v>6185</v>
      </c>
      <c r="B5255" t="s">
        <v>12159</v>
      </c>
      <c r="C5255">
        <v>1</v>
      </c>
      <c r="D5255" s="5" t="str">
        <f>VLOOKUP(C5255,Country!A:B,2,0)</f>
        <v>India</v>
      </c>
      <c r="E5255" t="s">
        <v>6919</v>
      </c>
      <c r="F5255" t="s">
        <v>12160</v>
      </c>
      <c r="G5255" t="s">
        <v>12118</v>
      </c>
      <c r="H5255" t="s">
        <v>12119</v>
      </c>
      <c r="I5255">
        <v>77.295698900000005</v>
      </c>
      <c r="J5255">
        <v>28.607826299999999</v>
      </c>
      <c r="K5255" t="s">
        <v>2356</v>
      </c>
      <c r="L5255">
        <v>500</v>
      </c>
      <c r="M5255" s="5" t="str">
        <f t="shared" si="246"/>
        <v>250-500</v>
      </c>
      <c r="N5255" t="s">
        <v>2120</v>
      </c>
      <c r="O5255" t="s">
        <v>33</v>
      </c>
      <c r="P5255" t="s">
        <v>33</v>
      </c>
      <c r="Q5255" t="s">
        <v>33</v>
      </c>
      <c r="R5255" t="s">
        <v>33</v>
      </c>
      <c r="S5255">
        <v>2</v>
      </c>
      <c r="T5255">
        <v>2.7</v>
      </c>
      <c r="U5255" t="str">
        <f t="shared" si="247"/>
        <v xml:space="preserve"> 2.5-3.4</v>
      </c>
      <c r="V5255" t="s">
        <v>143</v>
      </c>
      <c r="W5255" t="s">
        <v>144</v>
      </c>
      <c r="X5255">
        <v>46</v>
      </c>
      <c r="Y5255" s="5" t="str">
        <f t="shared" si="248"/>
        <v>Average Performing Venue</v>
      </c>
    </row>
    <row r="5256" spans="1:25" x14ac:dyDescent="0.3">
      <c r="A5256">
        <v>304259</v>
      </c>
      <c r="B5256" t="s">
        <v>12161</v>
      </c>
      <c r="C5256">
        <v>1</v>
      </c>
      <c r="D5256" s="5" t="str">
        <f>VLOOKUP(C5256,Country!A:B,2,0)</f>
        <v>India</v>
      </c>
      <c r="E5256" t="s">
        <v>6919</v>
      </c>
      <c r="F5256" t="s">
        <v>12162</v>
      </c>
      <c r="G5256" t="s">
        <v>12118</v>
      </c>
      <c r="H5256" t="s">
        <v>12119</v>
      </c>
      <c r="I5256">
        <v>77.289495200000005</v>
      </c>
      <c r="J5256">
        <v>28.604549299999999</v>
      </c>
      <c r="K5256" t="s">
        <v>3126</v>
      </c>
      <c r="L5256">
        <v>350</v>
      </c>
      <c r="M5256" s="5" t="str">
        <f t="shared" si="246"/>
        <v>250-500</v>
      </c>
      <c r="N5256" t="s">
        <v>2120</v>
      </c>
      <c r="O5256" t="s">
        <v>33</v>
      </c>
      <c r="P5256" t="s">
        <v>33</v>
      </c>
      <c r="Q5256" t="s">
        <v>33</v>
      </c>
      <c r="R5256" t="s">
        <v>33</v>
      </c>
      <c r="S5256">
        <v>1</v>
      </c>
      <c r="T5256">
        <v>2.6</v>
      </c>
      <c r="U5256" t="str">
        <f t="shared" si="247"/>
        <v xml:space="preserve"> 2.5-3.4</v>
      </c>
      <c r="V5256" t="s">
        <v>143</v>
      </c>
      <c r="W5256" t="s">
        <v>144</v>
      </c>
      <c r="X5256">
        <v>61</v>
      </c>
      <c r="Y5256" s="5" t="str">
        <f t="shared" si="248"/>
        <v>Average Performing Venue</v>
      </c>
    </row>
    <row r="5257" spans="1:25" x14ac:dyDescent="0.3">
      <c r="A5257">
        <v>300959</v>
      </c>
      <c r="B5257" t="s">
        <v>12163</v>
      </c>
      <c r="C5257">
        <v>1</v>
      </c>
      <c r="D5257" s="5" t="str">
        <f>VLOOKUP(C5257,Country!A:B,2,0)</f>
        <v>India</v>
      </c>
      <c r="E5257" t="s">
        <v>6919</v>
      </c>
      <c r="F5257" t="s">
        <v>12164</v>
      </c>
      <c r="G5257" t="s">
        <v>12118</v>
      </c>
      <c r="H5257" t="s">
        <v>12119</v>
      </c>
      <c r="I5257">
        <v>77.29358397</v>
      </c>
      <c r="J5257">
        <v>28.603188020000001</v>
      </c>
      <c r="K5257" t="s">
        <v>8042</v>
      </c>
      <c r="L5257">
        <v>650</v>
      </c>
      <c r="M5257" s="5" t="str">
        <f t="shared" si="246"/>
        <v>500-1000</v>
      </c>
      <c r="N5257" t="s">
        <v>2120</v>
      </c>
      <c r="O5257" t="s">
        <v>33</v>
      </c>
      <c r="P5257" t="s">
        <v>32</v>
      </c>
      <c r="Q5257" t="s">
        <v>33</v>
      </c>
      <c r="R5257" t="s">
        <v>33</v>
      </c>
      <c r="S5257">
        <v>2</v>
      </c>
      <c r="T5257">
        <v>2.7</v>
      </c>
      <c r="U5257" t="str">
        <f t="shared" si="247"/>
        <v xml:space="preserve"> 2.5-3.4</v>
      </c>
      <c r="V5257" t="s">
        <v>143</v>
      </c>
      <c r="W5257" t="s">
        <v>144</v>
      </c>
      <c r="X5257">
        <v>60</v>
      </c>
      <c r="Y5257" s="5" t="str">
        <f t="shared" si="248"/>
        <v>Average Performing Venue</v>
      </c>
    </row>
    <row r="5258" spans="1:25" x14ac:dyDescent="0.3">
      <c r="A5258">
        <v>18238249</v>
      </c>
      <c r="B5258" t="s">
        <v>12165</v>
      </c>
      <c r="C5258">
        <v>1</v>
      </c>
      <c r="D5258" s="5" t="str">
        <f>VLOOKUP(C5258,Country!A:B,2,0)</f>
        <v>India</v>
      </c>
      <c r="E5258" t="s">
        <v>6919</v>
      </c>
      <c r="F5258" t="s">
        <v>12166</v>
      </c>
      <c r="G5258" t="s">
        <v>12118</v>
      </c>
      <c r="H5258" t="s">
        <v>12119</v>
      </c>
      <c r="I5258">
        <v>77.292574700000003</v>
      </c>
      <c r="J5258">
        <v>28.609032599999999</v>
      </c>
      <c r="K5258" t="s">
        <v>2285</v>
      </c>
      <c r="L5258">
        <v>400</v>
      </c>
      <c r="M5258" s="5" t="str">
        <f t="shared" si="246"/>
        <v>250-500</v>
      </c>
      <c r="N5258" t="s">
        <v>2120</v>
      </c>
      <c r="O5258" t="s">
        <v>33</v>
      </c>
      <c r="P5258" t="s">
        <v>32</v>
      </c>
      <c r="Q5258" t="s">
        <v>33</v>
      </c>
      <c r="R5258" t="s">
        <v>33</v>
      </c>
      <c r="S5258">
        <v>1</v>
      </c>
      <c r="T5258">
        <v>3</v>
      </c>
      <c r="U5258" t="str">
        <f t="shared" si="247"/>
        <v xml:space="preserve"> 2.5-3.4</v>
      </c>
      <c r="V5258" t="s">
        <v>143</v>
      </c>
      <c r="W5258" t="s">
        <v>144</v>
      </c>
      <c r="X5258">
        <v>20</v>
      </c>
      <c r="Y5258" s="5" t="str">
        <f t="shared" si="248"/>
        <v>Average Performing Venue</v>
      </c>
    </row>
    <row r="5259" spans="1:25" x14ac:dyDescent="0.3">
      <c r="A5259">
        <v>309346</v>
      </c>
      <c r="B5259" t="s">
        <v>10451</v>
      </c>
      <c r="C5259">
        <v>1</v>
      </c>
      <c r="D5259" s="5" t="str">
        <f>VLOOKUP(C5259,Country!A:B,2,0)</f>
        <v>India</v>
      </c>
      <c r="E5259" t="s">
        <v>6919</v>
      </c>
      <c r="F5259" t="s">
        <v>12167</v>
      </c>
      <c r="G5259" t="s">
        <v>12118</v>
      </c>
      <c r="H5259" t="s">
        <v>12119</v>
      </c>
      <c r="I5259">
        <v>77.294742200000002</v>
      </c>
      <c r="J5259">
        <v>28.607104400000001</v>
      </c>
      <c r="K5259" t="s">
        <v>6333</v>
      </c>
      <c r="L5259">
        <v>300</v>
      </c>
      <c r="M5259" s="5" t="str">
        <f t="shared" si="246"/>
        <v>250-500</v>
      </c>
      <c r="N5259" t="s">
        <v>2120</v>
      </c>
      <c r="O5259" t="s">
        <v>33</v>
      </c>
      <c r="P5259" t="s">
        <v>33</v>
      </c>
      <c r="Q5259" t="s">
        <v>33</v>
      </c>
      <c r="R5259" t="s">
        <v>33</v>
      </c>
      <c r="S5259">
        <v>1</v>
      </c>
      <c r="T5259">
        <v>3.3</v>
      </c>
      <c r="U5259" t="str">
        <f t="shared" si="247"/>
        <v xml:space="preserve"> 2.5-3.4</v>
      </c>
      <c r="V5259" t="s">
        <v>143</v>
      </c>
      <c r="W5259" t="s">
        <v>144</v>
      </c>
      <c r="X5259">
        <v>45</v>
      </c>
      <c r="Y5259" s="5" t="str">
        <f t="shared" si="248"/>
        <v>Average Performing Venue</v>
      </c>
    </row>
    <row r="5260" spans="1:25" x14ac:dyDescent="0.3">
      <c r="A5260">
        <v>307306</v>
      </c>
      <c r="B5260" t="s">
        <v>12168</v>
      </c>
      <c r="C5260">
        <v>1</v>
      </c>
      <c r="D5260" s="5" t="str">
        <f>VLOOKUP(C5260,Country!A:B,2,0)</f>
        <v>India</v>
      </c>
      <c r="E5260" t="s">
        <v>6919</v>
      </c>
      <c r="F5260" t="s">
        <v>12169</v>
      </c>
      <c r="G5260" t="s">
        <v>12118</v>
      </c>
      <c r="H5260" t="s">
        <v>12119</v>
      </c>
      <c r="I5260">
        <v>77.293875299999996</v>
      </c>
      <c r="J5260">
        <v>28.6081948</v>
      </c>
      <c r="K5260" t="s">
        <v>150</v>
      </c>
      <c r="L5260">
        <v>300</v>
      </c>
      <c r="M5260" s="5" t="str">
        <f t="shared" si="246"/>
        <v>250-500</v>
      </c>
      <c r="N5260" t="s">
        <v>2120</v>
      </c>
      <c r="O5260" t="s">
        <v>33</v>
      </c>
      <c r="P5260" t="s">
        <v>32</v>
      </c>
      <c r="Q5260" t="s">
        <v>33</v>
      </c>
      <c r="R5260" t="s">
        <v>33</v>
      </c>
      <c r="S5260">
        <v>1</v>
      </c>
      <c r="T5260">
        <v>2.8</v>
      </c>
      <c r="U5260" t="str">
        <f t="shared" si="247"/>
        <v xml:space="preserve"> 2.5-3.4</v>
      </c>
      <c r="V5260" t="s">
        <v>143</v>
      </c>
      <c r="W5260" t="s">
        <v>144</v>
      </c>
      <c r="X5260">
        <v>8</v>
      </c>
      <c r="Y5260" s="5" t="str">
        <f t="shared" si="248"/>
        <v>Average Performing Venue</v>
      </c>
    </row>
    <row r="5261" spans="1:25" x14ac:dyDescent="0.3">
      <c r="A5261">
        <v>18203881</v>
      </c>
      <c r="B5261" t="s">
        <v>12170</v>
      </c>
      <c r="C5261">
        <v>1</v>
      </c>
      <c r="D5261" s="5" t="str">
        <f>VLOOKUP(C5261,Country!A:B,2,0)</f>
        <v>India</v>
      </c>
      <c r="E5261" t="s">
        <v>6919</v>
      </c>
      <c r="F5261" t="s">
        <v>12171</v>
      </c>
      <c r="G5261" t="s">
        <v>12118</v>
      </c>
      <c r="H5261" t="s">
        <v>12119</v>
      </c>
      <c r="I5261">
        <v>77.293885700000004</v>
      </c>
      <c r="J5261">
        <v>28.608173600000001</v>
      </c>
      <c r="K5261" t="s">
        <v>12172</v>
      </c>
      <c r="L5261">
        <v>500</v>
      </c>
      <c r="M5261" s="5" t="str">
        <f t="shared" si="246"/>
        <v>250-500</v>
      </c>
      <c r="N5261" t="s">
        <v>2120</v>
      </c>
      <c r="O5261" t="s">
        <v>33</v>
      </c>
      <c r="P5261" t="s">
        <v>32</v>
      </c>
      <c r="Q5261" t="s">
        <v>33</v>
      </c>
      <c r="R5261" t="s">
        <v>33</v>
      </c>
      <c r="S5261">
        <v>2</v>
      </c>
      <c r="T5261">
        <v>3.3</v>
      </c>
      <c r="U5261" t="str">
        <f t="shared" si="247"/>
        <v xml:space="preserve"> 2.5-3.4</v>
      </c>
      <c r="V5261" t="s">
        <v>143</v>
      </c>
      <c r="W5261" t="s">
        <v>144</v>
      </c>
      <c r="X5261">
        <v>21</v>
      </c>
      <c r="Y5261" s="5" t="str">
        <f t="shared" si="248"/>
        <v>Average Performing Venue</v>
      </c>
    </row>
    <row r="5262" spans="1:25" x14ac:dyDescent="0.3">
      <c r="A5262">
        <v>18138441</v>
      </c>
      <c r="B5262" t="s">
        <v>12173</v>
      </c>
      <c r="C5262">
        <v>1</v>
      </c>
      <c r="D5262" s="5" t="str">
        <f>VLOOKUP(C5262,Country!A:B,2,0)</f>
        <v>India</v>
      </c>
      <c r="E5262" t="s">
        <v>6919</v>
      </c>
      <c r="F5262" t="s">
        <v>12174</v>
      </c>
      <c r="G5262" t="s">
        <v>12118</v>
      </c>
      <c r="H5262" t="s">
        <v>12119</v>
      </c>
      <c r="I5262">
        <v>77.293569000000005</v>
      </c>
      <c r="J5262">
        <v>28.604443499999999</v>
      </c>
      <c r="K5262" t="s">
        <v>12175</v>
      </c>
      <c r="L5262">
        <v>250</v>
      </c>
      <c r="M5262" s="5" t="str">
        <f t="shared" si="246"/>
        <v>100-250</v>
      </c>
      <c r="N5262" t="s">
        <v>2120</v>
      </c>
      <c r="O5262" t="s">
        <v>33</v>
      </c>
      <c r="P5262" t="s">
        <v>33</v>
      </c>
      <c r="Q5262" t="s">
        <v>33</v>
      </c>
      <c r="R5262" t="s">
        <v>33</v>
      </c>
      <c r="S5262">
        <v>1</v>
      </c>
      <c r="T5262">
        <v>2.9</v>
      </c>
      <c r="U5262" t="str">
        <f t="shared" si="247"/>
        <v xml:space="preserve"> 2.5-3.4</v>
      </c>
      <c r="V5262" t="s">
        <v>143</v>
      </c>
      <c r="W5262" t="s">
        <v>144</v>
      </c>
      <c r="X5262">
        <v>5</v>
      </c>
      <c r="Y5262" s="5" t="str">
        <f t="shared" si="248"/>
        <v>Average Performing Venue</v>
      </c>
    </row>
    <row r="5263" spans="1:25" x14ac:dyDescent="0.3">
      <c r="A5263">
        <v>8531</v>
      </c>
      <c r="B5263" t="s">
        <v>12176</v>
      </c>
      <c r="C5263">
        <v>1</v>
      </c>
      <c r="D5263" s="5" t="str">
        <f>VLOOKUP(C5263,Country!A:B,2,0)</f>
        <v>India</v>
      </c>
      <c r="E5263" t="s">
        <v>6919</v>
      </c>
      <c r="F5263" t="s">
        <v>12177</v>
      </c>
      <c r="G5263" t="s">
        <v>12118</v>
      </c>
      <c r="H5263" t="s">
        <v>12119</v>
      </c>
      <c r="I5263">
        <v>77.294957299999993</v>
      </c>
      <c r="J5263">
        <v>28.597761599999998</v>
      </c>
      <c r="K5263" t="s">
        <v>3139</v>
      </c>
      <c r="L5263">
        <v>100</v>
      </c>
      <c r="M5263" s="5" t="str">
        <f t="shared" si="246"/>
        <v>0-100</v>
      </c>
      <c r="N5263" t="s">
        <v>2120</v>
      </c>
      <c r="O5263" t="s">
        <v>33</v>
      </c>
      <c r="P5263" t="s">
        <v>33</v>
      </c>
      <c r="Q5263" t="s">
        <v>33</v>
      </c>
      <c r="R5263" t="s">
        <v>33</v>
      </c>
      <c r="S5263">
        <v>1</v>
      </c>
      <c r="T5263">
        <v>3</v>
      </c>
      <c r="U5263" t="str">
        <f t="shared" si="247"/>
        <v xml:space="preserve"> 2.5-3.4</v>
      </c>
      <c r="V5263" t="s">
        <v>143</v>
      </c>
      <c r="W5263" t="s">
        <v>144</v>
      </c>
      <c r="X5263">
        <v>22</v>
      </c>
      <c r="Y5263" s="5" t="str">
        <f t="shared" si="248"/>
        <v>Average Performing Venue</v>
      </c>
    </row>
    <row r="5264" spans="1:25" x14ac:dyDescent="0.3">
      <c r="A5264">
        <v>18267785</v>
      </c>
      <c r="B5264" t="s">
        <v>12178</v>
      </c>
      <c r="C5264">
        <v>1</v>
      </c>
      <c r="D5264" s="5" t="str">
        <f>VLOOKUP(C5264,Country!A:B,2,0)</f>
        <v>India</v>
      </c>
      <c r="E5264" t="s">
        <v>6919</v>
      </c>
      <c r="F5264" t="s">
        <v>12179</v>
      </c>
      <c r="G5264" t="s">
        <v>12118</v>
      </c>
      <c r="H5264" t="s">
        <v>12119</v>
      </c>
      <c r="I5264">
        <v>77.290882999999994</v>
      </c>
      <c r="J5264">
        <v>28.606978000000002</v>
      </c>
      <c r="K5264" t="s">
        <v>2285</v>
      </c>
      <c r="L5264">
        <v>500</v>
      </c>
      <c r="M5264" s="5" t="str">
        <f t="shared" si="246"/>
        <v>250-500</v>
      </c>
      <c r="N5264" t="s">
        <v>2120</v>
      </c>
      <c r="O5264" t="s">
        <v>33</v>
      </c>
      <c r="P5264" t="s">
        <v>32</v>
      </c>
      <c r="Q5264" t="s">
        <v>33</v>
      </c>
      <c r="R5264" t="s">
        <v>33</v>
      </c>
      <c r="S5264">
        <v>2</v>
      </c>
      <c r="T5264">
        <v>2.7</v>
      </c>
      <c r="U5264" t="str">
        <f t="shared" si="247"/>
        <v xml:space="preserve"> 2.5-3.4</v>
      </c>
      <c r="V5264" t="s">
        <v>143</v>
      </c>
      <c r="W5264" t="s">
        <v>144</v>
      </c>
      <c r="X5264">
        <v>5</v>
      </c>
      <c r="Y5264" s="5" t="str">
        <f t="shared" si="248"/>
        <v>Average Performing Venue</v>
      </c>
    </row>
    <row r="5265" spans="1:25" x14ac:dyDescent="0.3">
      <c r="A5265">
        <v>8110</v>
      </c>
      <c r="B5265" t="s">
        <v>12180</v>
      </c>
      <c r="C5265">
        <v>1</v>
      </c>
      <c r="D5265" s="5" t="str">
        <f>VLOOKUP(C5265,Country!A:B,2,0)</f>
        <v>India</v>
      </c>
      <c r="E5265" t="s">
        <v>6919</v>
      </c>
      <c r="F5265" t="s">
        <v>12181</v>
      </c>
      <c r="G5265" t="s">
        <v>12118</v>
      </c>
      <c r="H5265" t="s">
        <v>12119</v>
      </c>
      <c r="I5265">
        <v>77.306590700000001</v>
      </c>
      <c r="J5265">
        <v>28.5890442</v>
      </c>
      <c r="K5265" t="s">
        <v>2364</v>
      </c>
      <c r="L5265">
        <v>250</v>
      </c>
      <c r="M5265" s="5" t="str">
        <f t="shared" si="246"/>
        <v>100-250</v>
      </c>
      <c r="N5265" t="s">
        <v>2120</v>
      </c>
      <c r="O5265" t="s">
        <v>33</v>
      </c>
      <c r="P5265" t="s">
        <v>33</v>
      </c>
      <c r="Q5265" t="s">
        <v>33</v>
      </c>
      <c r="R5265" t="s">
        <v>33</v>
      </c>
      <c r="S5265">
        <v>1</v>
      </c>
      <c r="T5265">
        <v>2.9</v>
      </c>
      <c r="U5265" t="str">
        <f t="shared" si="247"/>
        <v xml:space="preserve"> 2.5-3.4</v>
      </c>
      <c r="V5265" t="s">
        <v>143</v>
      </c>
      <c r="W5265" t="s">
        <v>144</v>
      </c>
      <c r="X5265">
        <v>5</v>
      </c>
      <c r="Y5265" s="5" t="str">
        <f t="shared" si="248"/>
        <v>Average Performing Venue</v>
      </c>
    </row>
    <row r="5266" spans="1:25" x14ac:dyDescent="0.3">
      <c r="A5266">
        <v>18281964</v>
      </c>
      <c r="B5266" t="s">
        <v>12182</v>
      </c>
      <c r="C5266">
        <v>1</v>
      </c>
      <c r="D5266" s="5" t="str">
        <f>VLOOKUP(C5266,Country!A:B,2,0)</f>
        <v>India</v>
      </c>
      <c r="E5266" t="s">
        <v>6919</v>
      </c>
      <c r="F5266" t="s">
        <v>12183</v>
      </c>
      <c r="G5266" t="s">
        <v>12118</v>
      </c>
      <c r="H5266" t="s">
        <v>12119</v>
      </c>
      <c r="I5266">
        <v>77.295218399999996</v>
      </c>
      <c r="J5266">
        <v>28.607492499999999</v>
      </c>
      <c r="K5266" t="s">
        <v>2125</v>
      </c>
      <c r="L5266">
        <v>400</v>
      </c>
      <c r="M5266" s="5" t="str">
        <f t="shared" si="246"/>
        <v>250-500</v>
      </c>
      <c r="N5266" t="s">
        <v>2120</v>
      </c>
      <c r="O5266" t="s">
        <v>33</v>
      </c>
      <c r="P5266" t="s">
        <v>33</v>
      </c>
      <c r="Q5266" t="s">
        <v>33</v>
      </c>
      <c r="R5266" t="s">
        <v>33</v>
      </c>
      <c r="S5266">
        <v>1</v>
      </c>
      <c r="T5266">
        <v>3</v>
      </c>
      <c r="U5266" t="str">
        <f t="shared" si="247"/>
        <v xml:space="preserve"> 2.5-3.4</v>
      </c>
      <c r="V5266" t="s">
        <v>143</v>
      </c>
      <c r="W5266" t="s">
        <v>144</v>
      </c>
      <c r="X5266">
        <v>4</v>
      </c>
      <c r="Y5266" s="5" t="str">
        <f t="shared" si="248"/>
        <v>Average Performing Venue</v>
      </c>
    </row>
    <row r="5267" spans="1:25" x14ac:dyDescent="0.3">
      <c r="A5267">
        <v>2932</v>
      </c>
      <c r="B5267" t="s">
        <v>12184</v>
      </c>
      <c r="C5267">
        <v>1</v>
      </c>
      <c r="D5267" s="5" t="str">
        <f>VLOOKUP(C5267,Country!A:B,2,0)</f>
        <v>India</v>
      </c>
      <c r="E5267" t="s">
        <v>6919</v>
      </c>
      <c r="F5267" t="s">
        <v>12185</v>
      </c>
      <c r="G5267" t="s">
        <v>12118</v>
      </c>
      <c r="H5267" t="s">
        <v>12119</v>
      </c>
      <c r="I5267">
        <v>77.2953531</v>
      </c>
      <c r="J5267">
        <v>28.6065091</v>
      </c>
      <c r="K5267" t="s">
        <v>2285</v>
      </c>
      <c r="L5267">
        <v>600</v>
      </c>
      <c r="M5267" s="5" t="str">
        <f t="shared" si="246"/>
        <v>500-1000</v>
      </c>
      <c r="N5267" t="s">
        <v>2120</v>
      </c>
      <c r="O5267" t="s">
        <v>33</v>
      </c>
      <c r="P5267" t="s">
        <v>32</v>
      </c>
      <c r="Q5267" t="s">
        <v>33</v>
      </c>
      <c r="R5267" t="s">
        <v>33</v>
      </c>
      <c r="S5267">
        <v>2</v>
      </c>
      <c r="T5267">
        <v>2.6</v>
      </c>
      <c r="U5267" t="str">
        <f t="shared" si="247"/>
        <v xml:space="preserve"> 2.5-3.4</v>
      </c>
      <c r="V5267" t="s">
        <v>143</v>
      </c>
      <c r="W5267" t="s">
        <v>144</v>
      </c>
      <c r="X5267">
        <v>53</v>
      </c>
      <c r="Y5267" s="5" t="str">
        <f t="shared" si="248"/>
        <v>Average Performing Venue</v>
      </c>
    </row>
    <row r="5268" spans="1:25" x14ac:dyDescent="0.3">
      <c r="A5268">
        <v>6182</v>
      </c>
      <c r="B5268" t="s">
        <v>3340</v>
      </c>
      <c r="C5268">
        <v>1</v>
      </c>
      <c r="D5268" s="5" t="str">
        <f>VLOOKUP(C5268,Country!A:B,2,0)</f>
        <v>India</v>
      </c>
      <c r="E5268" t="s">
        <v>6919</v>
      </c>
      <c r="F5268" t="s">
        <v>12186</v>
      </c>
      <c r="G5268" t="s">
        <v>12118</v>
      </c>
      <c r="H5268" t="s">
        <v>12119</v>
      </c>
      <c r="I5268">
        <v>77.294916599999993</v>
      </c>
      <c r="J5268">
        <v>28.597730800000001</v>
      </c>
      <c r="K5268" t="s">
        <v>3342</v>
      </c>
      <c r="L5268">
        <v>400</v>
      </c>
      <c r="M5268" s="5" t="str">
        <f t="shared" si="246"/>
        <v>250-500</v>
      </c>
      <c r="N5268" t="s">
        <v>2120</v>
      </c>
      <c r="O5268" t="s">
        <v>33</v>
      </c>
      <c r="P5268" t="s">
        <v>33</v>
      </c>
      <c r="Q5268" t="s">
        <v>33</v>
      </c>
      <c r="R5268" t="s">
        <v>33</v>
      </c>
      <c r="S5268">
        <v>1</v>
      </c>
      <c r="T5268">
        <v>2.8</v>
      </c>
      <c r="U5268" t="str">
        <f t="shared" si="247"/>
        <v xml:space="preserve"> 2.5-3.4</v>
      </c>
      <c r="V5268" t="s">
        <v>143</v>
      </c>
      <c r="W5268" t="s">
        <v>144</v>
      </c>
      <c r="X5268">
        <v>11</v>
      </c>
      <c r="Y5268" s="5" t="str">
        <f t="shared" si="248"/>
        <v>Average Performing Venue</v>
      </c>
    </row>
    <row r="5269" spans="1:25" x14ac:dyDescent="0.3">
      <c r="A5269">
        <v>18324529</v>
      </c>
      <c r="B5269" t="s">
        <v>12187</v>
      </c>
      <c r="C5269">
        <v>1</v>
      </c>
      <c r="D5269" s="5" t="str">
        <f>VLOOKUP(C5269,Country!A:B,2,0)</f>
        <v>India</v>
      </c>
      <c r="E5269" t="s">
        <v>6919</v>
      </c>
      <c r="F5269" t="s">
        <v>12188</v>
      </c>
      <c r="G5269" t="s">
        <v>12118</v>
      </c>
      <c r="H5269" t="s">
        <v>12119</v>
      </c>
      <c r="I5269">
        <v>77.290469999999999</v>
      </c>
      <c r="J5269">
        <v>28.606973799999999</v>
      </c>
      <c r="K5269" t="s">
        <v>397</v>
      </c>
      <c r="L5269">
        <v>350</v>
      </c>
      <c r="M5269" s="5" t="str">
        <f t="shared" si="246"/>
        <v>250-500</v>
      </c>
      <c r="N5269" t="s">
        <v>2120</v>
      </c>
      <c r="O5269" t="s">
        <v>33</v>
      </c>
      <c r="P5269" t="s">
        <v>32</v>
      </c>
      <c r="Q5269" t="s">
        <v>33</v>
      </c>
      <c r="R5269" t="s">
        <v>33</v>
      </c>
      <c r="S5269">
        <v>1</v>
      </c>
      <c r="T5269">
        <v>3.3</v>
      </c>
      <c r="U5269" t="str">
        <f t="shared" si="247"/>
        <v xml:space="preserve"> 2.5-3.4</v>
      </c>
      <c r="V5269" t="s">
        <v>143</v>
      </c>
      <c r="W5269" t="s">
        <v>144</v>
      </c>
      <c r="X5269">
        <v>58</v>
      </c>
      <c r="Y5269" s="5" t="str">
        <f t="shared" si="248"/>
        <v>Average Performing Venue</v>
      </c>
    </row>
    <row r="5270" spans="1:25" x14ac:dyDescent="0.3">
      <c r="A5270">
        <v>308237</v>
      </c>
      <c r="B5270" t="s">
        <v>12189</v>
      </c>
      <c r="C5270">
        <v>1</v>
      </c>
      <c r="D5270" s="5" t="str">
        <f>VLOOKUP(C5270,Country!A:B,2,0)</f>
        <v>India</v>
      </c>
      <c r="E5270" t="s">
        <v>6919</v>
      </c>
      <c r="F5270" t="s">
        <v>12190</v>
      </c>
      <c r="G5270" t="s">
        <v>12118</v>
      </c>
      <c r="H5270" t="s">
        <v>12119</v>
      </c>
      <c r="I5270">
        <v>77.293833500000005</v>
      </c>
      <c r="J5270">
        <v>28.607822299999999</v>
      </c>
      <c r="K5270" t="s">
        <v>3938</v>
      </c>
      <c r="L5270">
        <v>350</v>
      </c>
      <c r="M5270" s="5" t="str">
        <f t="shared" si="246"/>
        <v>250-500</v>
      </c>
      <c r="N5270" t="s">
        <v>2120</v>
      </c>
      <c r="O5270" t="s">
        <v>33</v>
      </c>
      <c r="P5270" t="s">
        <v>32</v>
      </c>
      <c r="Q5270" t="s">
        <v>33</v>
      </c>
      <c r="R5270" t="s">
        <v>33</v>
      </c>
      <c r="S5270">
        <v>1</v>
      </c>
      <c r="T5270">
        <v>2.8</v>
      </c>
      <c r="U5270" t="str">
        <f t="shared" si="247"/>
        <v xml:space="preserve"> 2.5-3.4</v>
      </c>
      <c r="V5270" t="s">
        <v>143</v>
      </c>
      <c r="W5270" t="s">
        <v>144</v>
      </c>
      <c r="X5270">
        <v>15</v>
      </c>
      <c r="Y5270" s="5" t="str">
        <f t="shared" si="248"/>
        <v>Average Performing Venue</v>
      </c>
    </row>
    <row r="5271" spans="1:25" x14ac:dyDescent="0.3">
      <c r="A5271">
        <v>311894</v>
      </c>
      <c r="B5271" t="s">
        <v>12191</v>
      </c>
      <c r="C5271">
        <v>1</v>
      </c>
      <c r="D5271" s="5" t="str">
        <f>VLOOKUP(C5271,Country!A:B,2,0)</f>
        <v>India</v>
      </c>
      <c r="E5271" t="s">
        <v>6919</v>
      </c>
      <c r="F5271" t="s">
        <v>12192</v>
      </c>
      <c r="G5271" t="s">
        <v>12118</v>
      </c>
      <c r="H5271" t="s">
        <v>12119</v>
      </c>
      <c r="I5271">
        <v>77.288708389999996</v>
      </c>
      <c r="J5271">
        <v>28.611849429999999</v>
      </c>
      <c r="K5271" t="s">
        <v>3126</v>
      </c>
      <c r="L5271">
        <v>300</v>
      </c>
      <c r="M5271" s="5" t="str">
        <f t="shared" si="246"/>
        <v>250-500</v>
      </c>
      <c r="N5271" t="s">
        <v>2120</v>
      </c>
      <c r="O5271" t="s">
        <v>33</v>
      </c>
      <c r="P5271" t="s">
        <v>33</v>
      </c>
      <c r="Q5271" t="s">
        <v>33</v>
      </c>
      <c r="R5271" t="s">
        <v>33</v>
      </c>
      <c r="S5271">
        <v>1</v>
      </c>
      <c r="T5271">
        <v>3.1</v>
      </c>
      <c r="U5271" t="str">
        <f t="shared" si="247"/>
        <v xml:space="preserve"> 2.5-3.4</v>
      </c>
      <c r="V5271" t="s">
        <v>143</v>
      </c>
      <c r="W5271" t="s">
        <v>144</v>
      </c>
      <c r="X5271">
        <v>26</v>
      </c>
      <c r="Y5271" s="5" t="str">
        <f t="shared" si="248"/>
        <v>Average Performing Venue</v>
      </c>
    </row>
    <row r="5272" spans="1:25" x14ac:dyDescent="0.3">
      <c r="A5272">
        <v>300960</v>
      </c>
      <c r="B5272" t="s">
        <v>12193</v>
      </c>
      <c r="C5272">
        <v>1</v>
      </c>
      <c r="D5272" s="5" t="str">
        <f>VLOOKUP(C5272,Country!A:B,2,0)</f>
        <v>India</v>
      </c>
      <c r="E5272" t="s">
        <v>6919</v>
      </c>
      <c r="F5272" t="s">
        <v>12194</v>
      </c>
      <c r="G5272" t="s">
        <v>12118</v>
      </c>
      <c r="H5272" t="s">
        <v>12119</v>
      </c>
      <c r="I5272">
        <v>77.293357099999994</v>
      </c>
      <c r="J5272">
        <v>28.6035787</v>
      </c>
      <c r="K5272" t="s">
        <v>2307</v>
      </c>
      <c r="L5272">
        <v>200</v>
      </c>
      <c r="M5272" s="5" t="str">
        <f t="shared" si="246"/>
        <v>100-250</v>
      </c>
      <c r="N5272" t="s">
        <v>2120</v>
      </c>
      <c r="O5272" t="s">
        <v>33</v>
      </c>
      <c r="P5272" t="s">
        <v>33</v>
      </c>
      <c r="Q5272" t="s">
        <v>33</v>
      </c>
      <c r="R5272" t="s">
        <v>33</v>
      </c>
      <c r="S5272">
        <v>1</v>
      </c>
      <c r="T5272">
        <v>3</v>
      </c>
      <c r="U5272" t="str">
        <f t="shared" si="247"/>
        <v xml:space="preserve"> 2.5-3.4</v>
      </c>
      <c r="V5272" t="s">
        <v>143</v>
      </c>
      <c r="W5272" t="s">
        <v>144</v>
      </c>
      <c r="X5272">
        <v>18</v>
      </c>
      <c r="Y5272" s="5" t="str">
        <f t="shared" si="248"/>
        <v>Average Performing Venue</v>
      </c>
    </row>
    <row r="5273" spans="1:25" x14ac:dyDescent="0.3">
      <c r="A5273">
        <v>308222</v>
      </c>
      <c r="B5273" t="s">
        <v>12195</v>
      </c>
      <c r="C5273">
        <v>1</v>
      </c>
      <c r="D5273" s="5" t="str">
        <f>VLOOKUP(C5273,Country!A:B,2,0)</f>
        <v>India</v>
      </c>
      <c r="E5273" t="s">
        <v>6919</v>
      </c>
      <c r="F5273" t="s">
        <v>12196</v>
      </c>
      <c r="G5273" t="s">
        <v>12118</v>
      </c>
      <c r="H5273" t="s">
        <v>12119</v>
      </c>
      <c r="I5273">
        <v>77.295346859999995</v>
      </c>
      <c r="J5273">
        <v>28.606909519999999</v>
      </c>
      <c r="K5273" t="s">
        <v>2777</v>
      </c>
      <c r="L5273">
        <v>600</v>
      </c>
      <c r="M5273" s="5" t="str">
        <f t="shared" si="246"/>
        <v>500-1000</v>
      </c>
      <c r="N5273" t="s">
        <v>2120</v>
      </c>
      <c r="O5273" t="s">
        <v>33</v>
      </c>
      <c r="P5273" t="s">
        <v>33</v>
      </c>
      <c r="Q5273" t="s">
        <v>33</v>
      </c>
      <c r="R5273" t="s">
        <v>33</v>
      </c>
      <c r="S5273">
        <v>2</v>
      </c>
      <c r="T5273">
        <v>2.8</v>
      </c>
      <c r="U5273" t="str">
        <f t="shared" si="247"/>
        <v xml:space="preserve"> 2.5-3.4</v>
      </c>
      <c r="V5273" t="s">
        <v>143</v>
      </c>
      <c r="W5273" t="s">
        <v>144</v>
      </c>
      <c r="X5273">
        <v>49</v>
      </c>
      <c r="Y5273" s="5" t="str">
        <f t="shared" si="248"/>
        <v>Average Performing Venue</v>
      </c>
    </row>
    <row r="5274" spans="1:25" x14ac:dyDescent="0.3">
      <c r="A5274">
        <v>18258510</v>
      </c>
      <c r="B5274" t="s">
        <v>12197</v>
      </c>
      <c r="C5274">
        <v>1</v>
      </c>
      <c r="D5274" s="5" t="str">
        <f>VLOOKUP(C5274,Country!A:B,2,0)</f>
        <v>India</v>
      </c>
      <c r="E5274" t="s">
        <v>6919</v>
      </c>
      <c r="F5274" t="s">
        <v>12198</v>
      </c>
      <c r="G5274" t="s">
        <v>12118</v>
      </c>
      <c r="H5274" t="s">
        <v>12119</v>
      </c>
      <c r="I5274">
        <v>77.295649400000002</v>
      </c>
      <c r="J5274">
        <v>28.606541700000001</v>
      </c>
      <c r="K5274" t="s">
        <v>2119</v>
      </c>
      <c r="L5274">
        <v>400</v>
      </c>
      <c r="M5274" s="5" t="str">
        <f t="shared" si="246"/>
        <v>250-500</v>
      </c>
      <c r="N5274" t="s">
        <v>2120</v>
      </c>
      <c r="O5274" t="s">
        <v>33</v>
      </c>
      <c r="P5274" t="s">
        <v>33</v>
      </c>
      <c r="Q5274" t="s">
        <v>33</v>
      </c>
      <c r="R5274" t="s">
        <v>33</v>
      </c>
      <c r="S5274">
        <v>1</v>
      </c>
      <c r="T5274">
        <v>3.1</v>
      </c>
      <c r="U5274" t="str">
        <f t="shared" si="247"/>
        <v xml:space="preserve"> 2.5-3.4</v>
      </c>
      <c r="V5274" t="s">
        <v>143</v>
      </c>
      <c r="W5274" t="s">
        <v>144</v>
      </c>
      <c r="X5274">
        <v>7</v>
      </c>
      <c r="Y5274" s="5" t="str">
        <f t="shared" si="248"/>
        <v>Average Performing Venue</v>
      </c>
    </row>
    <row r="5275" spans="1:25" x14ac:dyDescent="0.3">
      <c r="A5275">
        <v>308526</v>
      </c>
      <c r="B5275" t="s">
        <v>12199</v>
      </c>
      <c r="C5275">
        <v>1</v>
      </c>
      <c r="D5275" s="5" t="str">
        <f>VLOOKUP(C5275,Country!A:B,2,0)</f>
        <v>India</v>
      </c>
      <c r="E5275" t="s">
        <v>6919</v>
      </c>
      <c r="F5275" t="s">
        <v>12200</v>
      </c>
      <c r="G5275" t="s">
        <v>12118</v>
      </c>
      <c r="H5275" t="s">
        <v>12119</v>
      </c>
      <c r="I5275">
        <v>77.299098259999994</v>
      </c>
      <c r="J5275">
        <v>28.605451009999999</v>
      </c>
      <c r="K5275" t="s">
        <v>2865</v>
      </c>
      <c r="L5275">
        <v>250</v>
      </c>
      <c r="M5275" s="5" t="str">
        <f t="shared" si="246"/>
        <v>100-250</v>
      </c>
      <c r="N5275" t="s">
        <v>2120</v>
      </c>
      <c r="O5275" t="s">
        <v>33</v>
      </c>
      <c r="P5275" t="s">
        <v>33</v>
      </c>
      <c r="Q5275" t="s">
        <v>33</v>
      </c>
      <c r="R5275" t="s">
        <v>33</v>
      </c>
      <c r="S5275">
        <v>1</v>
      </c>
      <c r="T5275">
        <v>3.1</v>
      </c>
      <c r="U5275" t="str">
        <f t="shared" si="247"/>
        <v xml:space="preserve"> 2.5-3.4</v>
      </c>
      <c r="V5275" t="s">
        <v>143</v>
      </c>
      <c r="W5275" t="s">
        <v>144</v>
      </c>
      <c r="X5275">
        <v>7</v>
      </c>
      <c r="Y5275" s="5" t="str">
        <f t="shared" si="248"/>
        <v>Average Performing Venue</v>
      </c>
    </row>
    <row r="5276" spans="1:25" x14ac:dyDescent="0.3">
      <c r="A5276">
        <v>301118</v>
      </c>
      <c r="B5276" t="s">
        <v>12201</v>
      </c>
      <c r="C5276">
        <v>1</v>
      </c>
      <c r="D5276" s="5" t="str">
        <f>VLOOKUP(C5276,Country!A:B,2,0)</f>
        <v>India</v>
      </c>
      <c r="E5276" t="s">
        <v>6919</v>
      </c>
      <c r="F5276" t="s">
        <v>12202</v>
      </c>
      <c r="G5276" t="s">
        <v>12118</v>
      </c>
      <c r="H5276" t="s">
        <v>12119</v>
      </c>
      <c r="I5276">
        <v>77.308432100000005</v>
      </c>
      <c r="J5276">
        <v>28.589426100000001</v>
      </c>
      <c r="K5276" t="s">
        <v>2285</v>
      </c>
      <c r="L5276">
        <v>600</v>
      </c>
      <c r="M5276" s="5" t="str">
        <f t="shared" si="246"/>
        <v>500-1000</v>
      </c>
      <c r="N5276" t="s">
        <v>2120</v>
      </c>
      <c r="O5276" t="s">
        <v>33</v>
      </c>
      <c r="P5276" t="s">
        <v>32</v>
      </c>
      <c r="Q5276" t="s">
        <v>33</v>
      </c>
      <c r="R5276" t="s">
        <v>33</v>
      </c>
      <c r="S5276">
        <v>2</v>
      </c>
      <c r="T5276">
        <v>3.2</v>
      </c>
      <c r="U5276" t="str">
        <f t="shared" si="247"/>
        <v xml:space="preserve"> 2.5-3.4</v>
      </c>
      <c r="V5276" t="s">
        <v>143</v>
      </c>
      <c r="W5276" t="s">
        <v>144</v>
      </c>
      <c r="X5276">
        <v>23</v>
      </c>
      <c r="Y5276" s="5" t="str">
        <f t="shared" si="248"/>
        <v>Average Performing Venue</v>
      </c>
    </row>
    <row r="5277" spans="1:25" x14ac:dyDescent="0.3">
      <c r="A5277">
        <v>309551</v>
      </c>
      <c r="B5277" t="s">
        <v>12203</v>
      </c>
      <c r="C5277">
        <v>1</v>
      </c>
      <c r="D5277" s="5" t="str">
        <f>VLOOKUP(C5277,Country!A:B,2,0)</f>
        <v>India</v>
      </c>
      <c r="E5277" t="s">
        <v>6919</v>
      </c>
      <c r="F5277" t="s">
        <v>12204</v>
      </c>
      <c r="G5277" t="s">
        <v>12118</v>
      </c>
      <c r="H5277" t="s">
        <v>12119</v>
      </c>
      <c r="I5277">
        <v>77.289176769999997</v>
      </c>
      <c r="J5277">
        <v>28.610923750000001</v>
      </c>
      <c r="K5277" t="s">
        <v>2975</v>
      </c>
      <c r="L5277">
        <v>400</v>
      </c>
      <c r="M5277" s="5" t="str">
        <f t="shared" si="246"/>
        <v>250-500</v>
      </c>
      <c r="N5277" t="s">
        <v>2120</v>
      </c>
      <c r="O5277" t="s">
        <v>33</v>
      </c>
      <c r="P5277" t="s">
        <v>32</v>
      </c>
      <c r="Q5277" t="s">
        <v>33</v>
      </c>
      <c r="R5277" t="s">
        <v>33</v>
      </c>
      <c r="S5277">
        <v>1</v>
      </c>
      <c r="T5277">
        <v>3.1</v>
      </c>
      <c r="U5277" t="str">
        <f t="shared" si="247"/>
        <v xml:space="preserve"> 2.5-3.4</v>
      </c>
      <c r="V5277" t="s">
        <v>143</v>
      </c>
      <c r="W5277" t="s">
        <v>144</v>
      </c>
      <c r="X5277">
        <v>53</v>
      </c>
      <c r="Y5277" s="5" t="str">
        <f t="shared" si="248"/>
        <v>Average Performing Venue</v>
      </c>
    </row>
    <row r="5278" spans="1:25" x14ac:dyDescent="0.3">
      <c r="A5278">
        <v>9736</v>
      </c>
      <c r="B5278" t="s">
        <v>12205</v>
      </c>
      <c r="C5278">
        <v>1</v>
      </c>
      <c r="D5278" s="5" t="str">
        <f>VLOOKUP(C5278,Country!A:B,2,0)</f>
        <v>India</v>
      </c>
      <c r="E5278" t="s">
        <v>6919</v>
      </c>
      <c r="F5278" t="s">
        <v>12206</v>
      </c>
      <c r="G5278" t="s">
        <v>12118</v>
      </c>
      <c r="H5278" t="s">
        <v>12119</v>
      </c>
      <c r="I5278">
        <v>77.299539999999993</v>
      </c>
      <c r="J5278">
        <v>28.5939142</v>
      </c>
      <c r="K5278" t="s">
        <v>12207</v>
      </c>
      <c r="L5278">
        <v>2000</v>
      </c>
      <c r="M5278" s="5" t="str">
        <f t="shared" si="246"/>
        <v>&gt;1000</v>
      </c>
      <c r="N5278" t="s">
        <v>2120</v>
      </c>
      <c r="O5278" t="s">
        <v>32</v>
      </c>
      <c r="P5278" t="s">
        <v>33</v>
      </c>
      <c r="Q5278" t="s">
        <v>33</v>
      </c>
      <c r="R5278" t="s">
        <v>33</v>
      </c>
      <c r="S5278">
        <v>4</v>
      </c>
      <c r="T5278">
        <v>3.1</v>
      </c>
      <c r="U5278" t="str">
        <f t="shared" si="247"/>
        <v xml:space="preserve"> 2.5-3.4</v>
      </c>
      <c r="V5278" t="s">
        <v>143</v>
      </c>
      <c r="W5278" t="s">
        <v>144</v>
      </c>
      <c r="X5278">
        <v>80</v>
      </c>
      <c r="Y5278" s="5" t="str">
        <f t="shared" si="248"/>
        <v>Average Performing Venue</v>
      </c>
    </row>
    <row r="5279" spans="1:25" x14ac:dyDescent="0.3">
      <c r="A5279">
        <v>18022625</v>
      </c>
      <c r="B5279" t="s">
        <v>12208</v>
      </c>
      <c r="C5279">
        <v>1</v>
      </c>
      <c r="D5279" s="5" t="str">
        <f>VLOOKUP(C5279,Country!A:B,2,0)</f>
        <v>India</v>
      </c>
      <c r="E5279" t="s">
        <v>6919</v>
      </c>
      <c r="F5279" t="s">
        <v>12209</v>
      </c>
      <c r="G5279" t="s">
        <v>12118</v>
      </c>
      <c r="H5279" t="s">
        <v>12119</v>
      </c>
      <c r="I5279">
        <v>77.295744299999996</v>
      </c>
      <c r="J5279">
        <v>28.6076829</v>
      </c>
      <c r="K5279" t="s">
        <v>4151</v>
      </c>
      <c r="L5279">
        <v>550</v>
      </c>
      <c r="M5279" s="5" t="str">
        <f t="shared" si="246"/>
        <v>500-1000</v>
      </c>
      <c r="N5279" t="s">
        <v>2120</v>
      </c>
      <c r="O5279" t="s">
        <v>33</v>
      </c>
      <c r="P5279" t="s">
        <v>32</v>
      </c>
      <c r="Q5279" t="s">
        <v>33</v>
      </c>
      <c r="R5279" t="s">
        <v>33</v>
      </c>
      <c r="S5279">
        <v>2</v>
      </c>
      <c r="T5279">
        <v>3.4</v>
      </c>
      <c r="U5279" t="str">
        <f t="shared" si="247"/>
        <v xml:space="preserve"> 2.5-3.4</v>
      </c>
      <c r="V5279" t="s">
        <v>143</v>
      </c>
      <c r="W5279" t="s">
        <v>144</v>
      </c>
      <c r="X5279">
        <v>33</v>
      </c>
      <c r="Y5279" s="5" t="str">
        <f t="shared" si="248"/>
        <v>Average Performing Venue</v>
      </c>
    </row>
    <row r="5280" spans="1:25" x14ac:dyDescent="0.3">
      <c r="A5280">
        <v>18420679</v>
      </c>
      <c r="B5280" t="s">
        <v>12210</v>
      </c>
      <c r="C5280">
        <v>1</v>
      </c>
      <c r="D5280" s="5" t="str">
        <f>VLOOKUP(C5280,Country!A:B,2,0)</f>
        <v>India</v>
      </c>
      <c r="E5280" t="s">
        <v>6919</v>
      </c>
      <c r="F5280" t="s">
        <v>12211</v>
      </c>
      <c r="G5280" t="s">
        <v>12118</v>
      </c>
      <c r="H5280" t="s">
        <v>12119</v>
      </c>
      <c r="I5280">
        <v>0</v>
      </c>
      <c r="J5280">
        <v>0</v>
      </c>
      <c r="K5280" t="s">
        <v>2865</v>
      </c>
      <c r="L5280">
        <v>150</v>
      </c>
      <c r="M5280" s="5" t="str">
        <f t="shared" si="246"/>
        <v>100-250</v>
      </c>
      <c r="N5280" t="s">
        <v>2120</v>
      </c>
      <c r="O5280" t="s">
        <v>33</v>
      </c>
      <c r="P5280" t="s">
        <v>33</v>
      </c>
      <c r="Q5280" t="s">
        <v>33</v>
      </c>
      <c r="R5280" t="s">
        <v>33</v>
      </c>
      <c r="S5280">
        <v>1</v>
      </c>
      <c r="T5280">
        <v>3.7</v>
      </c>
      <c r="U5280" t="str">
        <f t="shared" si="247"/>
        <v xml:space="preserve"> 3.5-3.9</v>
      </c>
      <c r="V5280" t="s">
        <v>106</v>
      </c>
      <c r="W5280" t="s">
        <v>107</v>
      </c>
      <c r="X5280">
        <v>39</v>
      </c>
      <c r="Y5280" s="5" t="str">
        <f t="shared" si="248"/>
        <v>Top Performing Venue</v>
      </c>
    </row>
    <row r="5281" spans="1:25" x14ac:dyDescent="0.3">
      <c r="A5281">
        <v>301361</v>
      </c>
      <c r="B5281" t="s">
        <v>11490</v>
      </c>
      <c r="C5281">
        <v>1</v>
      </c>
      <c r="D5281" s="5" t="str">
        <f>VLOOKUP(C5281,Country!A:B,2,0)</f>
        <v>India</v>
      </c>
      <c r="E5281" t="s">
        <v>6919</v>
      </c>
      <c r="F5281" t="s">
        <v>12212</v>
      </c>
      <c r="G5281" t="s">
        <v>12118</v>
      </c>
      <c r="H5281" t="s">
        <v>12119</v>
      </c>
      <c r="I5281">
        <v>77.334799599999997</v>
      </c>
      <c r="J5281">
        <v>28.604001799999999</v>
      </c>
      <c r="K5281" t="s">
        <v>12213</v>
      </c>
      <c r="L5281">
        <v>500</v>
      </c>
      <c r="M5281" s="5" t="str">
        <f t="shared" si="246"/>
        <v>250-500</v>
      </c>
      <c r="N5281" t="s">
        <v>2120</v>
      </c>
      <c r="O5281" t="s">
        <v>33</v>
      </c>
      <c r="P5281" t="s">
        <v>32</v>
      </c>
      <c r="Q5281" t="s">
        <v>33</v>
      </c>
      <c r="R5281" t="s">
        <v>33</v>
      </c>
      <c r="S5281">
        <v>2</v>
      </c>
      <c r="T5281">
        <v>3.6</v>
      </c>
      <c r="U5281" t="str">
        <f t="shared" si="247"/>
        <v xml:space="preserve"> 3.5-3.9</v>
      </c>
      <c r="V5281" t="s">
        <v>106</v>
      </c>
      <c r="W5281" t="s">
        <v>107</v>
      </c>
      <c r="X5281">
        <v>165</v>
      </c>
      <c r="Y5281" s="5" t="str">
        <f t="shared" si="248"/>
        <v>Top Performing Venue</v>
      </c>
    </row>
    <row r="5282" spans="1:25" x14ac:dyDescent="0.3">
      <c r="A5282">
        <v>312991</v>
      </c>
      <c r="B5282" t="s">
        <v>12214</v>
      </c>
      <c r="C5282">
        <v>1</v>
      </c>
      <c r="D5282" s="5" t="str">
        <f>VLOOKUP(C5282,Country!A:B,2,0)</f>
        <v>India</v>
      </c>
      <c r="E5282" t="s">
        <v>6919</v>
      </c>
      <c r="F5282" t="s">
        <v>12215</v>
      </c>
      <c r="G5282" t="s">
        <v>12118</v>
      </c>
      <c r="H5282" t="s">
        <v>12119</v>
      </c>
      <c r="I5282">
        <v>77.290567800000005</v>
      </c>
      <c r="J5282">
        <v>28.6068499</v>
      </c>
      <c r="K5282" t="s">
        <v>147</v>
      </c>
      <c r="L5282">
        <v>250</v>
      </c>
      <c r="M5282" s="5" t="str">
        <f t="shared" si="246"/>
        <v>100-250</v>
      </c>
      <c r="N5282" t="s">
        <v>2120</v>
      </c>
      <c r="O5282" t="s">
        <v>33</v>
      </c>
      <c r="P5282" t="s">
        <v>33</v>
      </c>
      <c r="Q5282" t="s">
        <v>33</v>
      </c>
      <c r="R5282" t="s">
        <v>33</v>
      </c>
      <c r="S5282">
        <v>1</v>
      </c>
      <c r="T5282">
        <v>3.7</v>
      </c>
      <c r="U5282" t="str">
        <f t="shared" si="247"/>
        <v xml:space="preserve"> 3.5-3.9</v>
      </c>
      <c r="V5282" t="s">
        <v>106</v>
      </c>
      <c r="W5282" t="s">
        <v>107</v>
      </c>
      <c r="X5282">
        <v>72</v>
      </c>
      <c r="Y5282" s="5" t="str">
        <f t="shared" si="248"/>
        <v>Top Performing Venue</v>
      </c>
    </row>
    <row r="5283" spans="1:25" x14ac:dyDescent="0.3">
      <c r="A5283">
        <v>18277153</v>
      </c>
      <c r="B5283" t="s">
        <v>12216</v>
      </c>
      <c r="C5283">
        <v>1</v>
      </c>
      <c r="D5283" s="5" t="str">
        <f>VLOOKUP(C5283,Country!A:B,2,0)</f>
        <v>India</v>
      </c>
      <c r="E5283" t="s">
        <v>6919</v>
      </c>
      <c r="F5283" t="s">
        <v>12217</v>
      </c>
      <c r="G5283" t="s">
        <v>12118</v>
      </c>
      <c r="H5283" t="s">
        <v>12119</v>
      </c>
      <c r="I5283">
        <v>77.295272900000001</v>
      </c>
      <c r="J5283">
        <v>28.597572899999999</v>
      </c>
      <c r="K5283" t="s">
        <v>397</v>
      </c>
      <c r="L5283">
        <v>500</v>
      </c>
      <c r="M5283" s="5" t="str">
        <f t="shared" si="246"/>
        <v>250-500</v>
      </c>
      <c r="N5283" t="s">
        <v>2120</v>
      </c>
      <c r="O5283" t="s">
        <v>33</v>
      </c>
      <c r="P5283" t="s">
        <v>32</v>
      </c>
      <c r="Q5283" t="s">
        <v>33</v>
      </c>
      <c r="R5283" t="s">
        <v>33</v>
      </c>
      <c r="S5283">
        <v>2</v>
      </c>
      <c r="T5283">
        <v>3.7</v>
      </c>
      <c r="U5283" t="str">
        <f t="shared" si="247"/>
        <v xml:space="preserve"> 3.5-3.9</v>
      </c>
      <c r="V5283" t="s">
        <v>106</v>
      </c>
      <c r="W5283" t="s">
        <v>107</v>
      </c>
      <c r="X5283">
        <v>49</v>
      </c>
      <c r="Y5283" s="5" t="str">
        <f t="shared" si="248"/>
        <v>Top Performing Venue</v>
      </c>
    </row>
    <row r="5284" spans="1:25" x14ac:dyDescent="0.3">
      <c r="A5284">
        <v>18273548</v>
      </c>
      <c r="B5284" t="s">
        <v>12218</v>
      </c>
      <c r="C5284">
        <v>1</v>
      </c>
      <c r="D5284" s="5" t="str">
        <f>VLOOKUP(C5284,Country!A:B,2,0)</f>
        <v>India</v>
      </c>
      <c r="E5284" t="s">
        <v>6919</v>
      </c>
      <c r="F5284" t="s">
        <v>12219</v>
      </c>
      <c r="G5284" t="s">
        <v>12118</v>
      </c>
      <c r="H5284" t="s">
        <v>12119</v>
      </c>
      <c r="I5284">
        <v>77.294967200000002</v>
      </c>
      <c r="J5284">
        <v>28.597776</v>
      </c>
      <c r="K5284" t="s">
        <v>12220</v>
      </c>
      <c r="L5284">
        <v>550</v>
      </c>
      <c r="M5284" s="5" t="str">
        <f t="shared" si="246"/>
        <v>500-1000</v>
      </c>
      <c r="N5284" t="s">
        <v>2120</v>
      </c>
      <c r="O5284" t="s">
        <v>33</v>
      </c>
      <c r="P5284" t="s">
        <v>33</v>
      </c>
      <c r="Q5284" t="s">
        <v>33</v>
      </c>
      <c r="R5284" t="s">
        <v>33</v>
      </c>
      <c r="S5284">
        <v>2</v>
      </c>
      <c r="T5284">
        <v>3.7</v>
      </c>
      <c r="U5284" t="str">
        <f t="shared" si="247"/>
        <v xml:space="preserve"> 3.5-3.9</v>
      </c>
      <c r="V5284" t="s">
        <v>106</v>
      </c>
      <c r="W5284" t="s">
        <v>107</v>
      </c>
      <c r="X5284">
        <v>57</v>
      </c>
      <c r="Y5284" s="5" t="str">
        <f t="shared" si="248"/>
        <v>Top Performing Venue</v>
      </c>
    </row>
    <row r="5285" spans="1:25" x14ac:dyDescent="0.3">
      <c r="A5285">
        <v>18399818</v>
      </c>
      <c r="B5285" t="s">
        <v>12221</v>
      </c>
      <c r="C5285">
        <v>1</v>
      </c>
      <c r="D5285" s="5" t="str">
        <f>VLOOKUP(C5285,Country!A:B,2,0)</f>
        <v>India</v>
      </c>
      <c r="E5285" t="s">
        <v>6919</v>
      </c>
      <c r="F5285" t="s">
        <v>12222</v>
      </c>
      <c r="G5285" t="s">
        <v>12118</v>
      </c>
      <c r="H5285" t="s">
        <v>12119</v>
      </c>
      <c r="I5285">
        <v>77.29340594</v>
      </c>
      <c r="J5285">
        <v>28.608731800000001</v>
      </c>
      <c r="K5285" t="s">
        <v>12223</v>
      </c>
      <c r="L5285">
        <v>300</v>
      </c>
      <c r="M5285" s="5" t="str">
        <f t="shared" si="246"/>
        <v>250-500</v>
      </c>
      <c r="N5285" t="s">
        <v>2120</v>
      </c>
      <c r="O5285" t="s">
        <v>33</v>
      </c>
      <c r="P5285" t="s">
        <v>32</v>
      </c>
      <c r="Q5285" t="s">
        <v>33</v>
      </c>
      <c r="R5285" t="s">
        <v>33</v>
      </c>
      <c r="S5285">
        <v>1</v>
      </c>
      <c r="T5285">
        <v>3.7</v>
      </c>
      <c r="U5285" t="str">
        <f t="shared" si="247"/>
        <v xml:space="preserve"> 3.5-3.9</v>
      </c>
      <c r="V5285" t="s">
        <v>106</v>
      </c>
      <c r="W5285" t="s">
        <v>107</v>
      </c>
      <c r="X5285">
        <v>65</v>
      </c>
      <c r="Y5285" s="5" t="str">
        <f t="shared" si="248"/>
        <v>Top Performing Venue</v>
      </c>
    </row>
    <row r="5286" spans="1:25" x14ac:dyDescent="0.3">
      <c r="A5286">
        <v>8062</v>
      </c>
      <c r="B5286" t="s">
        <v>12224</v>
      </c>
      <c r="C5286">
        <v>1</v>
      </c>
      <c r="D5286" s="5" t="str">
        <f>VLOOKUP(C5286,Country!A:B,2,0)</f>
        <v>India</v>
      </c>
      <c r="E5286" t="s">
        <v>6919</v>
      </c>
      <c r="F5286" t="s">
        <v>12225</v>
      </c>
      <c r="G5286" t="s">
        <v>12118</v>
      </c>
      <c r="H5286" t="s">
        <v>12119</v>
      </c>
      <c r="I5286">
        <v>77.312281900000002</v>
      </c>
      <c r="J5286">
        <v>28.594716999999999</v>
      </c>
      <c r="K5286" t="s">
        <v>2125</v>
      </c>
      <c r="L5286">
        <v>150</v>
      </c>
      <c r="M5286" s="5" t="str">
        <f t="shared" si="246"/>
        <v>100-250</v>
      </c>
      <c r="N5286" t="s">
        <v>2120</v>
      </c>
      <c r="O5286" t="s">
        <v>33</v>
      </c>
      <c r="P5286" t="s">
        <v>33</v>
      </c>
      <c r="Q5286" t="s">
        <v>33</v>
      </c>
      <c r="R5286" t="s">
        <v>33</v>
      </c>
      <c r="S5286">
        <v>1</v>
      </c>
      <c r="T5286">
        <v>0</v>
      </c>
      <c r="U5286" t="str">
        <f t="shared" si="247"/>
        <v xml:space="preserve"> 0</v>
      </c>
      <c r="V5286" t="s">
        <v>169</v>
      </c>
      <c r="W5286" t="s">
        <v>170</v>
      </c>
      <c r="X5286">
        <v>1</v>
      </c>
      <c r="Y5286" s="5" t="str">
        <f t="shared" si="248"/>
        <v xml:space="preserve"> Under Performing Venue</v>
      </c>
    </row>
    <row r="5287" spans="1:25" x14ac:dyDescent="0.3">
      <c r="A5287">
        <v>304254</v>
      </c>
      <c r="B5287" t="s">
        <v>12226</v>
      </c>
      <c r="C5287">
        <v>1</v>
      </c>
      <c r="D5287" s="5" t="str">
        <f>VLOOKUP(C5287,Country!A:B,2,0)</f>
        <v>India</v>
      </c>
      <c r="E5287" t="s">
        <v>6919</v>
      </c>
      <c r="F5287" t="s">
        <v>12227</v>
      </c>
      <c r="G5287" t="s">
        <v>12118</v>
      </c>
      <c r="H5287" t="s">
        <v>12119</v>
      </c>
      <c r="I5287">
        <v>77.307882800000002</v>
      </c>
      <c r="J5287">
        <v>28.590196200000001</v>
      </c>
      <c r="K5287" t="s">
        <v>2125</v>
      </c>
      <c r="L5287">
        <v>200</v>
      </c>
      <c r="M5287" s="5" t="str">
        <f t="shared" si="246"/>
        <v>100-250</v>
      </c>
      <c r="N5287" t="s">
        <v>2120</v>
      </c>
      <c r="O5287" t="s">
        <v>33</v>
      </c>
      <c r="P5287" t="s">
        <v>33</v>
      </c>
      <c r="Q5287" t="s">
        <v>33</v>
      </c>
      <c r="R5287" t="s">
        <v>33</v>
      </c>
      <c r="S5287">
        <v>1</v>
      </c>
      <c r="T5287">
        <v>0</v>
      </c>
      <c r="U5287" t="str">
        <f t="shared" si="247"/>
        <v xml:space="preserve"> 0</v>
      </c>
      <c r="V5287" t="s">
        <v>169</v>
      </c>
      <c r="W5287" t="s">
        <v>170</v>
      </c>
      <c r="X5287">
        <v>2</v>
      </c>
      <c r="Y5287" s="5" t="str">
        <f t="shared" si="248"/>
        <v xml:space="preserve"> Under Performing Venue</v>
      </c>
    </row>
    <row r="5288" spans="1:25" x14ac:dyDescent="0.3">
      <c r="A5288">
        <v>18469823</v>
      </c>
      <c r="B5288" t="s">
        <v>12228</v>
      </c>
      <c r="C5288">
        <v>1</v>
      </c>
      <c r="D5288" s="5" t="str">
        <f>VLOOKUP(C5288,Country!A:B,2,0)</f>
        <v>India</v>
      </c>
      <c r="E5288" t="s">
        <v>6919</v>
      </c>
      <c r="F5288" t="s">
        <v>12229</v>
      </c>
      <c r="G5288" t="s">
        <v>12118</v>
      </c>
      <c r="H5288" t="s">
        <v>12119</v>
      </c>
      <c r="I5288">
        <v>77.294978439999994</v>
      </c>
      <c r="J5288">
        <v>28.607248439999999</v>
      </c>
      <c r="K5288" t="s">
        <v>2865</v>
      </c>
      <c r="L5288">
        <v>300</v>
      </c>
      <c r="M5288" s="5" t="str">
        <f t="shared" si="246"/>
        <v>250-500</v>
      </c>
      <c r="N5288" t="s">
        <v>2120</v>
      </c>
      <c r="O5288" t="s">
        <v>33</v>
      </c>
      <c r="P5288" t="s">
        <v>33</v>
      </c>
      <c r="Q5288" t="s">
        <v>33</v>
      </c>
      <c r="R5288" t="s">
        <v>33</v>
      </c>
      <c r="S5288">
        <v>1</v>
      </c>
      <c r="T5288">
        <v>0</v>
      </c>
      <c r="U5288" t="str">
        <f t="shared" si="247"/>
        <v xml:space="preserve"> 0</v>
      </c>
      <c r="V5288" t="s">
        <v>169</v>
      </c>
      <c r="W5288" t="s">
        <v>170</v>
      </c>
      <c r="X5288">
        <v>0</v>
      </c>
      <c r="Y5288" s="5" t="str">
        <f t="shared" si="248"/>
        <v xml:space="preserve"> Under Performing Venue</v>
      </c>
    </row>
    <row r="5289" spans="1:25" x14ac:dyDescent="0.3">
      <c r="A5289">
        <v>18057803</v>
      </c>
      <c r="B5289" t="s">
        <v>12230</v>
      </c>
      <c r="C5289">
        <v>1</v>
      </c>
      <c r="D5289" s="5" t="str">
        <f>VLOOKUP(C5289,Country!A:B,2,0)</f>
        <v>India</v>
      </c>
      <c r="E5289" t="s">
        <v>6919</v>
      </c>
      <c r="F5289" t="s">
        <v>12231</v>
      </c>
      <c r="G5289" t="s">
        <v>12118</v>
      </c>
      <c r="H5289" t="s">
        <v>12119</v>
      </c>
      <c r="I5289">
        <v>0</v>
      </c>
      <c r="J5289">
        <v>0</v>
      </c>
      <c r="K5289" t="s">
        <v>2865</v>
      </c>
      <c r="L5289">
        <v>300</v>
      </c>
      <c r="M5289" s="5" t="str">
        <f t="shared" si="246"/>
        <v>250-500</v>
      </c>
      <c r="N5289" t="s">
        <v>2120</v>
      </c>
      <c r="O5289" t="s">
        <v>33</v>
      </c>
      <c r="P5289" t="s">
        <v>33</v>
      </c>
      <c r="Q5289" t="s">
        <v>33</v>
      </c>
      <c r="R5289" t="s">
        <v>33</v>
      </c>
      <c r="S5289">
        <v>1</v>
      </c>
      <c r="T5289">
        <v>0</v>
      </c>
      <c r="U5289" t="str">
        <f t="shared" si="247"/>
        <v xml:space="preserve"> 0</v>
      </c>
      <c r="V5289" t="s">
        <v>169</v>
      </c>
      <c r="W5289" t="s">
        <v>170</v>
      </c>
      <c r="X5289">
        <v>0</v>
      </c>
      <c r="Y5289" s="5" t="str">
        <f t="shared" si="248"/>
        <v xml:space="preserve"> Under Performing Venue</v>
      </c>
    </row>
    <row r="5290" spans="1:25" x14ac:dyDescent="0.3">
      <c r="A5290">
        <v>18208900</v>
      </c>
      <c r="B5290" t="s">
        <v>12232</v>
      </c>
      <c r="C5290">
        <v>1</v>
      </c>
      <c r="D5290" s="5" t="str">
        <f>VLOOKUP(C5290,Country!A:B,2,0)</f>
        <v>India</v>
      </c>
      <c r="E5290" t="s">
        <v>6919</v>
      </c>
      <c r="F5290" t="s">
        <v>12233</v>
      </c>
      <c r="G5290" t="s">
        <v>12118</v>
      </c>
      <c r="H5290" t="s">
        <v>12119</v>
      </c>
      <c r="I5290">
        <v>0</v>
      </c>
      <c r="J5290">
        <v>0</v>
      </c>
      <c r="K5290" t="s">
        <v>397</v>
      </c>
      <c r="L5290">
        <v>250</v>
      </c>
      <c r="M5290" s="5" t="str">
        <f t="shared" si="246"/>
        <v>100-250</v>
      </c>
      <c r="N5290" t="s">
        <v>2120</v>
      </c>
      <c r="O5290" t="s">
        <v>33</v>
      </c>
      <c r="P5290" t="s">
        <v>33</v>
      </c>
      <c r="Q5290" t="s">
        <v>33</v>
      </c>
      <c r="R5290" t="s">
        <v>33</v>
      </c>
      <c r="S5290">
        <v>1</v>
      </c>
      <c r="T5290">
        <v>0</v>
      </c>
      <c r="U5290" t="str">
        <f t="shared" si="247"/>
        <v xml:space="preserve"> 0</v>
      </c>
      <c r="V5290" t="s">
        <v>169</v>
      </c>
      <c r="W5290" t="s">
        <v>170</v>
      </c>
      <c r="X5290">
        <v>2</v>
      </c>
      <c r="Y5290" s="5" t="str">
        <f t="shared" si="248"/>
        <v xml:space="preserve"> Under Performing Venue</v>
      </c>
    </row>
    <row r="5291" spans="1:25" x14ac:dyDescent="0.3">
      <c r="A5291">
        <v>18420694</v>
      </c>
      <c r="B5291" t="s">
        <v>12234</v>
      </c>
      <c r="C5291">
        <v>1</v>
      </c>
      <c r="D5291" s="5" t="str">
        <f>VLOOKUP(C5291,Country!A:B,2,0)</f>
        <v>India</v>
      </c>
      <c r="E5291" t="s">
        <v>6919</v>
      </c>
      <c r="F5291" t="s">
        <v>12235</v>
      </c>
      <c r="G5291" t="s">
        <v>12118</v>
      </c>
      <c r="H5291" t="s">
        <v>12119</v>
      </c>
      <c r="I5291">
        <v>77.295698999999999</v>
      </c>
      <c r="J5291">
        <v>28.6073217</v>
      </c>
      <c r="K5291" t="s">
        <v>2119</v>
      </c>
      <c r="L5291">
        <v>500</v>
      </c>
      <c r="M5291" s="5" t="str">
        <f t="shared" si="246"/>
        <v>250-500</v>
      </c>
      <c r="N5291" t="s">
        <v>2120</v>
      </c>
      <c r="O5291" t="s">
        <v>33</v>
      </c>
      <c r="P5291" t="s">
        <v>33</v>
      </c>
      <c r="Q5291" t="s">
        <v>33</v>
      </c>
      <c r="R5291" t="s">
        <v>33</v>
      </c>
      <c r="S5291">
        <v>2</v>
      </c>
      <c r="T5291">
        <v>0</v>
      </c>
      <c r="U5291" t="str">
        <f t="shared" si="247"/>
        <v xml:space="preserve"> 0</v>
      </c>
      <c r="V5291" t="s">
        <v>169</v>
      </c>
      <c r="W5291" t="s">
        <v>170</v>
      </c>
      <c r="X5291">
        <v>1</v>
      </c>
      <c r="Y5291" s="5" t="str">
        <f t="shared" si="248"/>
        <v xml:space="preserve"> Under Performing Venue</v>
      </c>
    </row>
    <row r="5292" spans="1:25" x14ac:dyDescent="0.3">
      <c r="A5292">
        <v>18438463</v>
      </c>
      <c r="B5292" t="s">
        <v>12236</v>
      </c>
      <c r="C5292">
        <v>1</v>
      </c>
      <c r="D5292" s="5" t="str">
        <f>VLOOKUP(C5292,Country!A:B,2,0)</f>
        <v>India</v>
      </c>
      <c r="E5292" t="s">
        <v>6919</v>
      </c>
      <c r="F5292" t="s">
        <v>12119</v>
      </c>
      <c r="G5292" t="s">
        <v>12118</v>
      </c>
      <c r="H5292" t="s">
        <v>12119</v>
      </c>
      <c r="I5292">
        <v>77.308642199999994</v>
      </c>
      <c r="J5292">
        <v>28.589949699999998</v>
      </c>
      <c r="K5292" t="s">
        <v>59</v>
      </c>
      <c r="L5292">
        <v>200</v>
      </c>
      <c r="M5292" s="5" t="str">
        <f t="shared" si="246"/>
        <v>100-250</v>
      </c>
      <c r="N5292" t="s">
        <v>2120</v>
      </c>
      <c r="O5292" t="s">
        <v>33</v>
      </c>
      <c r="P5292" t="s">
        <v>33</v>
      </c>
      <c r="Q5292" t="s">
        <v>33</v>
      </c>
      <c r="R5292" t="s">
        <v>33</v>
      </c>
      <c r="S5292">
        <v>1</v>
      </c>
      <c r="T5292">
        <v>0</v>
      </c>
      <c r="U5292" t="str">
        <f t="shared" si="247"/>
        <v xml:space="preserve"> 0</v>
      </c>
      <c r="V5292" t="s">
        <v>169</v>
      </c>
      <c r="W5292" t="s">
        <v>170</v>
      </c>
      <c r="X5292">
        <v>0</v>
      </c>
      <c r="Y5292" s="5" t="str">
        <f t="shared" si="248"/>
        <v xml:space="preserve"> Under Performing Venue</v>
      </c>
    </row>
    <row r="5293" spans="1:25" x14ac:dyDescent="0.3">
      <c r="A5293">
        <v>18317329</v>
      </c>
      <c r="B5293" t="s">
        <v>12237</v>
      </c>
      <c r="C5293">
        <v>1</v>
      </c>
      <c r="D5293" s="5" t="str">
        <f>VLOOKUP(C5293,Country!A:B,2,0)</f>
        <v>India</v>
      </c>
      <c r="E5293" t="s">
        <v>6919</v>
      </c>
      <c r="F5293" t="s">
        <v>12238</v>
      </c>
      <c r="G5293" t="s">
        <v>12118</v>
      </c>
      <c r="H5293" t="s">
        <v>12119</v>
      </c>
      <c r="I5293">
        <v>77.295835100000005</v>
      </c>
      <c r="J5293">
        <v>28.609786199999999</v>
      </c>
      <c r="K5293" t="s">
        <v>2285</v>
      </c>
      <c r="L5293">
        <v>400</v>
      </c>
      <c r="M5293" s="5" t="str">
        <f t="shared" si="246"/>
        <v>250-500</v>
      </c>
      <c r="N5293" t="s">
        <v>2120</v>
      </c>
      <c r="O5293" t="s">
        <v>33</v>
      </c>
      <c r="P5293" t="s">
        <v>33</v>
      </c>
      <c r="Q5293" t="s">
        <v>33</v>
      </c>
      <c r="R5293" t="s">
        <v>33</v>
      </c>
      <c r="S5293">
        <v>1</v>
      </c>
      <c r="T5293">
        <v>0</v>
      </c>
      <c r="U5293" t="str">
        <f t="shared" si="247"/>
        <v xml:space="preserve"> 0</v>
      </c>
      <c r="V5293" t="s">
        <v>169</v>
      </c>
      <c r="W5293" t="s">
        <v>170</v>
      </c>
      <c r="X5293">
        <v>0</v>
      </c>
      <c r="Y5293" s="5" t="str">
        <f t="shared" si="248"/>
        <v xml:space="preserve"> Under Performing Venue</v>
      </c>
    </row>
    <row r="5294" spans="1:25" x14ac:dyDescent="0.3">
      <c r="A5294">
        <v>18442896</v>
      </c>
      <c r="B5294" t="s">
        <v>12239</v>
      </c>
      <c r="C5294">
        <v>1</v>
      </c>
      <c r="D5294" s="5" t="str">
        <f>VLOOKUP(C5294,Country!A:B,2,0)</f>
        <v>India</v>
      </c>
      <c r="E5294" t="s">
        <v>6919</v>
      </c>
      <c r="F5294" t="s">
        <v>12240</v>
      </c>
      <c r="G5294" t="s">
        <v>12118</v>
      </c>
      <c r="H5294" t="s">
        <v>12119</v>
      </c>
      <c r="I5294">
        <v>0</v>
      </c>
      <c r="J5294">
        <v>0</v>
      </c>
      <c r="K5294" t="s">
        <v>2182</v>
      </c>
      <c r="L5294">
        <v>150</v>
      </c>
      <c r="M5294" s="5" t="str">
        <f t="shared" si="246"/>
        <v>100-250</v>
      </c>
      <c r="N5294" t="s">
        <v>2120</v>
      </c>
      <c r="O5294" t="s">
        <v>33</v>
      </c>
      <c r="P5294" t="s">
        <v>33</v>
      </c>
      <c r="Q5294" t="s">
        <v>33</v>
      </c>
      <c r="R5294" t="s">
        <v>33</v>
      </c>
      <c r="S5294">
        <v>1</v>
      </c>
      <c r="T5294">
        <v>0</v>
      </c>
      <c r="U5294" t="str">
        <f t="shared" si="247"/>
        <v xml:space="preserve"> 0</v>
      </c>
      <c r="V5294" t="s">
        <v>169</v>
      </c>
      <c r="W5294" t="s">
        <v>170</v>
      </c>
      <c r="X5294">
        <v>0</v>
      </c>
      <c r="Y5294" s="5" t="str">
        <f t="shared" si="248"/>
        <v xml:space="preserve"> Under Performing Venue</v>
      </c>
    </row>
    <row r="5295" spans="1:25" x14ac:dyDescent="0.3">
      <c r="A5295">
        <v>18494989</v>
      </c>
      <c r="B5295" t="s">
        <v>12241</v>
      </c>
      <c r="C5295">
        <v>1</v>
      </c>
      <c r="D5295" s="5" t="str">
        <f>VLOOKUP(C5295,Country!A:B,2,0)</f>
        <v>India</v>
      </c>
      <c r="E5295" t="s">
        <v>6919</v>
      </c>
      <c r="F5295" t="s">
        <v>12242</v>
      </c>
      <c r="G5295" t="s">
        <v>12118</v>
      </c>
      <c r="H5295" t="s">
        <v>12119</v>
      </c>
      <c r="I5295">
        <v>77.295725140000002</v>
      </c>
      <c r="J5295">
        <v>28.606700499999999</v>
      </c>
      <c r="K5295" t="s">
        <v>3668</v>
      </c>
      <c r="L5295">
        <v>200</v>
      </c>
      <c r="M5295" s="5" t="str">
        <f t="shared" si="246"/>
        <v>100-250</v>
      </c>
      <c r="N5295" t="s">
        <v>2120</v>
      </c>
      <c r="O5295" t="s">
        <v>33</v>
      </c>
      <c r="P5295" t="s">
        <v>33</v>
      </c>
      <c r="Q5295" t="s">
        <v>33</v>
      </c>
      <c r="R5295" t="s">
        <v>33</v>
      </c>
      <c r="S5295">
        <v>1</v>
      </c>
      <c r="T5295">
        <v>0</v>
      </c>
      <c r="U5295" t="str">
        <f t="shared" si="247"/>
        <v xml:space="preserve"> 0</v>
      </c>
      <c r="V5295" t="s">
        <v>169</v>
      </c>
      <c r="W5295" t="s">
        <v>170</v>
      </c>
      <c r="X5295">
        <v>0</v>
      </c>
      <c r="Y5295" s="5" t="str">
        <f t="shared" si="248"/>
        <v xml:space="preserve"> Under Performing Venue</v>
      </c>
    </row>
    <row r="5296" spans="1:25" x14ac:dyDescent="0.3">
      <c r="A5296">
        <v>18432170</v>
      </c>
      <c r="B5296" t="s">
        <v>12243</v>
      </c>
      <c r="C5296">
        <v>1</v>
      </c>
      <c r="D5296" s="5" t="str">
        <f>VLOOKUP(C5296,Country!A:B,2,0)</f>
        <v>India</v>
      </c>
      <c r="E5296" t="s">
        <v>6919</v>
      </c>
      <c r="F5296" t="s">
        <v>12244</v>
      </c>
      <c r="G5296" t="s">
        <v>12118</v>
      </c>
      <c r="H5296" t="s">
        <v>12119</v>
      </c>
      <c r="I5296">
        <v>0</v>
      </c>
      <c r="J5296">
        <v>0</v>
      </c>
      <c r="K5296" t="s">
        <v>2975</v>
      </c>
      <c r="L5296">
        <v>400</v>
      </c>
      <c r="M5296" s="5" t="str">
        <f t="shared" si="246"/>
        <v>250-500</v>
      </c>
      <c r="N5296" t="s">
        <v>2120</v>
      </c>
      <c r="O5296" t="s">
        <v>33</v>
      </c>
      <c r="P5296" t="s">
        <v>33</v>
      </c>
      <c r="Q5296" t="s">
        <v>33</v>
      </c>
      <c r="R5296" t="s">
        <v>33</v>
      </c>
      <c r="S5296">
        <v>1</v>
      </c>
      <c r="T5296">
        <v>0</v>
      </c>
      <c r="U5296" t="str">
        <f t="shared" si="247"/>
        <v xml:space="preserve"> 0</v>
      </c>
      <c r="V5296" t="s">
        <v>169</v>
      </c>
      <c r="W5296" t="s">
        <v>170</v>
      </c>
      <c r="X5296">
        <v>1</v>
      </c>
      <c r="Y5296" s="5" t="str">
        <f t="shared" si="248"/>
        <v xml:space="preserve"> Under Performing Venue</v>
      </c>
    </row>
    <row r="5297" spans="1:25" x14ac:dyDescent="0.3">
      <c r="A5297">
        <v>18489526</v>
      </c>
      <c r="B5297" t="s">
        <v>12245</v>
      </c>
      <c r="C5297">
        <v>1</v>
      </c>
      <c r="D5297" s="5" t="str">
        <f>VLOOKUP(C5297,Country!A:B,2,0)</f>
        <v>India</v>
      </c>
      <c r="E5297" t="s">
        <v>6919</v>
      </c>
      <c r="F5297" t="s">
        <v>12246</v>
      </c>
      <c r="G5297" t="s">
        <v>12118</v>
      </c>
      <c r="H5297" t="s">
        <v>12119</v>
      </c>
      <c r="I5297">
        <v>0</v>
      </c>
      <c r="J5297">
        <v>0</v>
      </c>
      <c r="K5297" t="s">
        <v>397</v>
      </c>
      <c r="L5297">
        <v>300</v>
      </c>
      <c r="M5297" s="5" t="str">
        <f t="shared" si="246"/>
        <v>250-500</v>
      </c>
      <c r="N5297" t="s">
        <v>2120</v>
      </c>
      <c r="O5297" t="s">
        <v>33</v>
      </c>
      <c r="P5297" t="s">
        <v>33</v>
      </c>
      <c r="Q5297" t="s">
        <v>33</v>
      </c>
      <c r="R5297" t="s">
        <v>33</v>
      </c>
      <c r="S5297">
        <v>1</v>
      </c>
      <c r="T5297">
        <v>0</v>
      </c>
      <c r="U5297" t="str">
        <f t="shared" si="247"/>
        <v xml:space="preserve"> 0</v>
      </c>
      <c r="V5297" t="s">
        <v>169</v>
      </c>
      <c r="W5297" t="s">
        <v>170</v>
      </c>
      <c r="X5297">
        <v>0</v>
      </c>
      <c r="Y5297" s="5" t="str">
        <f t="shared" si="248"/>
        <v xml:space="preserve"> Under Performing Venue</v>
      </c>
    </row>
    <row r="5298" spans="1:25" x14ac:dyDescent="0.3">
      <c r="A5298">
        <v>18375372</v>
      </c>
      <c r="B5298" t="s">
        <v>12176</v>
      </c>
      <c r="C5298">
        <v>1</v>
      </c>
      <c r="D5298" s="5" t="str">
        <f>VLOOKUP(C5298,Country!A:B,2,0)</f>
        <v>India</v>
      </c>
      <c r="E5298" t="s">
        <v>6919</v>
      </c>
      <c r="F5298" t="s">
        <v>12247</v>
      </c>
      <c r="G5298" t="s">
        <v>12118</v>
      </c>
      <c r="H5298" t="s">
        <v>12119</v>
      </c>
      <c r="I5298">
        <v>77.295692900000006</v>
      </c>
      <c r="J5298">
        <v>28.607355399999999</v>
      </c>
      <c r="K5298" t="s">
        <v>150</v>
      </c>
      <c r="L5298">
        <v>250</v>
      </c>
      <c r="M5298" s="5" t="str">
        <f t="shared" si="246"/>
        <v>100-250</v>
      </c>
      <c r="N5298" t="s">
        <v>2120</v>
      </c>
      <c r="O5298" t="s">
        <v>33</v>
      </c>
      <c r="P5298" t="s">
        <v>33</v>
      </c>
      <c r="Q5298" t="s">
        <v>33</v>
      </c>
      <c r="R5298" t="s">
        <v>33</v>
      </c>
      <c r="S5298">
        <v>1</v>
      </c>
      <c r="T5298">
        <v>0</v>
      </c>
      <c r="U5298" t="str">
        <f t="shared" si="247"/>
        <v xml:space="preserve"> 0</v>
      </c>
      <c r="V5298" t="s">
        <v>169</v>
      </c>
      <c r="W5298" t="s">
        <v>170</v>
      </c>
      <c r="X5298">
        <v>1</v>
      </c>
      <c r="Y5298" s="5" t="str">
        <f t="shared" si="248"/>
        <v xml:space="preserve"> Under Performing Venue</v>
      </c>
    </row>
    <row r="5299" spans="1:25" x14ac:dyDescent="0.3">
      <c r="A5299">
        <v>8108</v>
      </c>
      <c r="B5299" t="s">
        <v>12248</v>
      </c>
      <c r="C5299">
        <v>1</v>
      </c>
      <c r="D5299" s="5" t="str">
        <f>VLOOKUP(C5299,Country!A:B,2,0)</f>
        <v>India</v>
      </c>
      <c r="E5299" t="s">
        <v>6919</v>
      </c>
      <c r="F5299" t="s">
        <v>12249</v>
      </c>
      <c r="G5299" t="s">
        <v>12118</v>
      </c>
      <c r="H5299" t="s">
        <v>12119</v>
      </c>
      <c r="I5299">
        <v>77.306353099999995</v>
      </c>
      <c r="J5299">
        <v>28.589274</v>
      </c>
      <c r="K5299" t="s">
        <v>2125</v>
      </c>
      <c r="L5299">
        <v>450</v>
      </c>
      <c r="M5299" s="5" t="str">
        <f t="shared" si="246"/>
        <v>250-500</v>
      </c>
      <c r="N5299" t="s">
        <v>2120</v>
      </c>
      <c r="O5299" t="s">
        <v>33</v>
      </c>
      <c r="P5299" t="s">
        <v>33</v>
      </c>
      <c r="Q5299" t="s">
        <v>33</v>
      </c>
      <c r="R5299" t="s">
        <v>33</v>
      </c>
      <c r="S5299">
        <v>1</v>
      </c>
      <c r="T5299">
        <v>0</v>
      </c>
      <c r="U5299" t="str">
        <f t="shared" si="247"/>
        <v xml:space="preserve"> 0</v>
      </c>
      <c r="V5299" t="s">
        <v>169</v>
      </c>
      <c r="W5299" t="s">
        <v>170</v>
      </c>
      <c r="X5299">
        <v>3</v>
      </c>
      <c r="Y5299" s="5" t="str">
        <f t="shared" si="248"/>
        <v xml:space="preserve"> Under Performing Venue</v>
      </c>
    </row>
    <row r="5300" spans="1:25" x14ac:dyDescent="0.3">
      <c r="A5300">
        <v>6237</v>
      </c>
      <c r="B5300" t="s">
        <v>12250</v>
      </c>
      <c r="C5300">
        <v>1</v>
      </c>
      <c r="D5300" s="5" t="str">
        <f>VLOOKUP(C5300,Country!A:B,2,0)</f>
        <v>India</v>
      </c>
      <c r="E5300" t="s">
        <v>6919</v>
      </c>
      <c r="F5300" t="s">
        <v>12251</v>
      </c>
      <c r="G5300" t="s">
        <v>12118</v>
      </c>
      <c r="H5300" t="s">
        <v>12119</v>
      </c>
      <c r="I5300">
        <v>77.308886650000005</v>
      </c>
      <c r="J5300">
        <v>28.60906117</v>
      </c>
      <c r="K5300" t="s">
        <v>2119</v>
      </c>
      <c r="L5300">
        <v>600</v>
      </c>
      <c r="M5300" s="5" t="str">
        <f t="shared" si="246"/>
        <v>500-1000</v>
      </c>
      <c r="N5300" t="s">
        <v>2120</v>
      </c>
      <c r="O5300" t="s">
        <v>33</v>
      </c>
      <c r="P5300" t="s">
        <v>33</v>
      </c>
      <c r="Q5300" t="s">
        <v>33</v>
      </c>
      <c r="R5300" t="s">
        <v>33</v>
      </c>
      <c r="S5300">
        <v>2</v>
      </c>
      <c r="T5300">
        <v>0</v>
      </c>
      <c r="U5300" t="str">
        <f t="shared" si="247"/>
        <v xml:space="preserve"> 0</v>
      </c>
      <c r="V5300" t="s">
        <v>169</v>
      </c>
      <c r="W5300" t="s">
        <v>170</v>
      </c>
      <c r="X5300">
        <v>2</v>
      </c>
      <c r="Y5300" s="5" t="str">
        <f t="shared" si="248"/>
        <v xml:space="preserve"> Under Performing Venue</v>
      </c>
    </row>
    <row r="5301" spans="1:25" x14ac:dyDescent="0.3">
      <c r="A5301">
        <v>311993</v>
      </c>
      <c r="B5301" t="s">
        <v>12252</v>
      </c>
      <c r="C5301">
        <v>1</v>
      </c>
      <c r="D5301" s="5" t="str">
        <f>VLOOKUP(C5301,Country!A:B,2,0)</f>
        <v>India</v>
      </c>
      <c r="E5301" t="s">
        <v>6919</v>
      </c>
      <c r="F5301" t="s">
        <v>12253</v>
      </c>
      <c r="G5301" t="s">
        <v>12118</v>
      </c>
      <c r="H5301" t="s">
        <v>12119</v>
      </c>
      <c r="I5301">
        <v>77.309161799999998</v>
      </c>
      <c r="J5301">
        <v>28.590319099999999</v>
      </c>
      <c r="K5301" t="s">
        <v>2182</v>
      </c>
      <c r="L5301">
        <v>200</v>
      </c>
      <c r="M5301" s="5" t="str">
        <f t="shared" si="246"/>
        <v>100-250</v>
      </c>
      <c r="N5301" t="s">
        <v>2120</v>
      </c>
      <c r="O5301" t="s">
        <v>33</v>
      </c>
      <c r="P5301" t="s">
        <v>33</v>
      </c>
      <c r="Q5301" t="s">
        <v>33</v>
      </c>
      <c r="R5301" t="s">
        <v>33</v>
      </c>
      <c r="S5301">
        <v>1</v>
      </c>
      <c r="T5301">
        <v>0</v>
      </c>
      <c r="U5301" t="str">
        <f t="shared" si="247"/>
        <v xml:space="preserve"> 0</v>
      </c>
      <c r="V5301" t="s">
        <v>169</v>
      </c>
      <c r="W5301" t="s">
        <v>170</v>
      </c>
      <c r="X5301">
        <v>2</v>
      </c>
      <c r="Y5301" s="5" t="str">
        <f t="shared" si="248"/>
        <v xml:space="preserve"> Under Performing Venue</v>
      </c>
    </row>
    <row r="5302" spans="1:25" x14ac:dyDescent="0.3">
      <c r="A5302">
        <v>18479003</v>
      </c>
      <c r="B5302" t="s">
        <v>12254</v>
      </c>
      <c r="C5302">
        <v>1</v>
      </c>
      <c r="D5302" s="5" t="str">
        <f>VLOOKUP(C5302,Country!A:B,2,0)</f>
        <v>India</v>
      </c>
      <c r="E5302" t="s">
        <v>6919</v>
      </c>
      <c r="F5302" t="s">
        <v>12255</v>
      </c>
      <c r="G5302" t="s">
        <v>12118</v>
      </c>
      <c r="H5302" t="s">
        <v>12119</v>
      </c>
      <c r="I5302">
        <v>0</v>
      </c>
      <c r="J5302">
        <v>0</v>
      </c>
      <c r="K5302" t="s">
        <v>2356</v>
      </c>
      <c r="L5302">
        <v>550</v>
      </c>
      <c r="M5302" s="5" t="str">
        <f t="shared" si="246"/>
        <v>500-1000</v>
      </c>
      <c r="N5302" t="s">
        <v>2120</v>
      </c>
      <c r="O5302" t="s">
        <v>33</v>
      </c>
      <c r="P5302" t="s">
        <v>33</v>
      </c>
      <c r="Q5302" t="s">
        <v>33</v>
      </c>
      <c r="R5302" t="s">
        <v>33</v>
      </c>
      <c r="S5302">
        <v>2</v>
      </c>
      <c r="T5302">
        <v>0</v>
      </c>
      <c r="U5302" t="str">
        <f t="shared" si="247"/>
        <v xml:space="preserve"> 0</v>
      </c>
      <c r="V5302" t="s">
        <v>169</v>
      </c>
      <c r="W5302" t="s">
        <v>170</v>
      </c>
      <c r="X5302">
        <v>0</v>
      </c>
      <c r="Y5302" s="5" t="str">
        <f t="shared" si="248"/>
        <v xml:space="preserve"> Under Performing Venue</v>
      </c>
    </row>
    <row r="5303" spans="1:25" x14ac:dyDescent="0.3">
      <c r="A5303">
        <v>18472612</v>
      </c>
      <c r="B5303" t="s">
        <v>12256</v>
      </c>
      <c r="C5303">
        <v>1</v>
      </c>
      <c r="D5303" s="5" t="str">
        <f>VLOOKUP(C5303,Country!A:B,2,0)</f>
        <v>India</v>
      </c>
      <c r="E5303" t="s">
        <v>6919</v>
      </c>
      <c r="F5303" t="s">
        <v>12257</v>
      </c>
      <c r="G5303" t="s">
        <v>12118</v>
      </c>
      <c r="H5303" t="s">
        <v>12119</v>
      </c>
      <c r="I5303">
        <v>0</v>
      </c>
      <c r="J5303">
        <v>0</v>
      </c>
      <c r="K5303" t="s">
        <v>2290</v>
      </c>
      <c r="L5303">
        <v>200</v>
      </c>
      <c r="M5303" s="5" t="str">
        <f t="shared" si="246"/>
        <v>100-250</v>
      </c>
      <c r="N5303" t="s">
        <v>2120</v>
      </c>
      <c r="O5303" t="s">
        <v>33</v>
      </c>
      <c r="P5303" t="s">
        <v>33</v>
      </c>
      <c r="Q5303" t="s">
        <v>33</v>
      </c>
      <c r="R5303" t="s">
        <v>33</v>
      </c>
      <c r="S5303">
        <v>1</v>
      </c>
      <c r="T5303">
        <v>0</v>
      </c>
      <c r="U5303" t="str">
        <f t="shared" si="247"/>
        <v xml:space="preserve"> 0</v>
      </c>
      <c r="V5303" t="s">
        <v>169</v>
      </c>
      <c r="W5303" t="s">
        <v>170</v>
      </c>
      <c r="X5303">
        <v>0</v>
      </c>
      <c r="Y5303" s="5" t="str">
        <f t="shared" si="248"/>
        <v xml:space="preserve"> Under Performing Venue</v>
      </c>
    </row>
    <row r="5304" spans="1:25" x14ac:dyDescent="0.3">
      <c r="A5304">
        <v>18357972</v>
      </c>
      <c r="B5304" t="s">
        <v>12258</v>
      </c>
      <c r="C5304">
        <v>1</v>
      </c>
      <c r="D5304" s="5" t="str">
        <f>VLOOKUP(C5304,Country!A:B,2,0)</f>
        <v>India</v>
      </c>
      <c r="E5304" t="s">
        <v>6919</v>
      </c>
      <c r="F5304" t="s">
        <v>12259</v>
      </c>
      <c r="G5304" t="s">
        <v>12118</v>
      </c>
      <c r="H5304" t="s">
        <v>12119</v>
      </c>
      <c r="I5304">
        <v>0</v>
      </c>
      <c r="J5304">
        <v>0</v>
      </c>
      <c r="K5304" t="s">
        <v>2125</v>
      </c>
      <c r="L5304">
        <v>300</v>
      </c>
      <c r="M5304" s="5" t="str">
        <f t="shared" si="246"/>
        <v>250-500</v>
      </c>
      <c r="N5304" t="s">
        <v>2120</v>
      </c>
      <c r="O5304" t="s">
        <v>33</v>
      </c>
      <c r="P5304" t="s">
        <v>33</v>
      </c>
      <c r="Q5304" t="s">
        <v>33</v>
      </c>
      <c r="R5304" t="s">
        <v>33</v>
      </c>
      <c r="S5304">
        <v>1</v>
      </c>
      <c r="T5304">
        <v>0</v>
      </c>
      <c r="U5304" t="str">
        <f t="shared" si="247"/>
        <v xml:space="preserve"> 0</v>
      </c>
      <c r="V5304" t="s">
        <v>169</v>
      </c>
      <c r="W5304" t="s">
        <v>170</v>
      </c>
      <c r="X5304">
        <v>0</v>
      </c>
      <c r="Y5304" s="5" t="str">
        <f t="shared" si="248"/>
        <v xml:space="preserve"> Under Performing Venue</v>
      </c>
    </row>
    <row r="5305" spans="1:25" x14ac:dyDescent="0.3">
      <c r="A5305">
        <v>18375388</v>
      </c>
      <c r="B5305" t="s">
        <v>12218</v>
      </c>
      <c r="C5305">
        <v>1</v>
      </c>
      <c r="D5305" s="5" t="str">
        <f>VLOOKUP(C5305,Country!A:B,2,0)</f>
        <v>India</v>
      </c>
      <c r="E5305" t="s">
        <v>6919</v>
      </c>
      <c r="F5305" t="s">
        <v>12260</v>
      </c>
      <c r="G5305" t="s">
        <v>12118</v>
      </c>
      <c r="H5305" t="s">
        <v>12119</v>
      </c>
      <c r="I5305">
        <v>77.290529899999996</v>
      </c>
      <c r="J5305">
        <v>28.606839900000001</v>
      </c>
      <c r="K5305" t="s">
        <v>389</v>
      </c>
      <c r="L5305">
        <v>300</v>
      </c>
      <c r="M5305" s="5" t="str">
        <f t="shared" si="246"/>
        <v>250-500</v>
      </c>
      <c r="N5305" t="s">
        <v>2120</v>
      </c>
      <c r="O5305" t="s">
        <v>33</v>
      </c>
      <c r="P5305" t="s">
        <v>33</v>
      </c>
      <c r="Q5305" t="s">
        <v>33</v>
      </c>
      <c r="R5305" t="s">
        <v>33</v>
      </c>
      <c r="S5305">
        <v>1</v>
      </c>
      <c r="T5305">
        <v>0</v>
      </c>
      <c r="U5305" t="str">
        <f t="shared" si="247"/>
        <v xml:space="preserve"> 0</v>
      </c>
      <c r="V5305" t="s">
        <v>169</v>
      </c>
      <c r="W5305" t="s">
        <v>170</v>
      </c>
      <c r="X5305">
        <v>3</v>
      </c>
      <c r="Y5305" s="5" t="str">
        <f t="shared" si="248"/>
        <v xml:space="preserve"> Under Performing Venue</v>
      </c>
    </row>
    <row r="5306" spans="1:25" x14ac:dyDescent="0.3">
      <c r="A5306">
        <v>18292453</v>
      </c>
      <c r="B5306" t="s">
        <v>12261</v>
      </c>
      <c r="C5306">
        <v>1</v>
      </c>
      <c r="D5306" s="5" t="str">
        <f>VLOOKUP(C5306,Country!A:B,2,0)</f>
        <v>India</v>
      </c>
      <c r="E5306" t="s">
        <v>6919</v>
      </c>
      <c r="F5306" t="s">
        <v>12262</v>
      </c>
      <c r="G5306" t="s">
        <v>12118</v>
      </c>
      <c r="H5306" t="s">
        <v>12119</v>
      </c>
      <c r="I5306">
        <v>77.296163000000007</v>
      </c>
      <c r="J5306">
        <v>28.605170900000001</v>
      </c>
      <c r="K5306" t="s">
        <v>2125</v>
      </c>
      <c r="L5306">
        <v>200</v>
      </c>
      <c r="M5306" s="5" t="str">
        <f t="shared" si="246"/>
        <v>100-250</v>
      </c>
      <c r="N5306" t="s">
        <v>2120</v>
      </c>
      <c r="O5306" t="s">
        <v>33</v>
      </c>
      <c r="P5306" t="s">
        <v>33</v>
      </c>
      <c r="Q5306" t="s">
        <v>33</v>
      </c>
      <c r="R5306" t="s">
        <v>33</v>
      </c>
      <c r="S5306">
        <v>1</v>
      </c>
      <c r="T5306">
        <v>0</v>
      </c>
      <c r="U5306" t="str">
        <f t="shared" si="247"/>
        <v xml:space="preserve"> 0</v>
      </c>
      <c r="V5306" t="s">
        <v>169</v>
      </c>
      <c r="W5306" t="s">
        <v>170</v>
      </c>
      <c r="X5306">
        <v>0</v>
      </c>
      <c r="Y5306" s="5" t="str">
        <f t="shared" si="248"/>
        <v xml:space="preserve"> Under Performing Venue</v>
      </c>
    </row>
    <row r="5307" spans="1:25" x14ac:dyDescent="0.3">
      <c r="A5307">
        <v>18421494</v>
      </c>
      <c r="B5307" t="s">
        <v>2047</v>
      </c>
      <c r="C5307">
        <v>1</v>
      </c>
      <c r="D5307" s="5" t="str">
        <f>VLOOKUP(C5307,Country!A:B,2,0)</f>
        <v>India</v>
      </c>
      <c r="E5307" t="s">
        <v>6919</v>
      </c>
      <c r="F5307" t="s">
        <v>12263</v>
      </c>
      <c r="G5307" t="s">
        <v>12118</v>
      </c>
      <c r="H5307" t="s">
        <v>12119</v>
      </c>
      <c r="I5307">
        <v>0</v>
      </c>
      <c r="J5307">
        <v>0</v>
      </c>
      <c r="K5307" t="s">
        <v>2047</v>
      </c>
      <c r="L5307">
        <v>150</v>
      </c>
      <c r="M5307" s="5" t="str">
        <f t="shared" si="246"/>
        <v>100-250</v>
      </c>
      <c r="N5307" t="s">
        <v>2120</v>
      </c>
      <c r="O5307" t="s">
        <v>33</v>
      </c>
      <c r="P5307" t="s">
        <v>33</v>
      </c>
      <c r="Q5307" t="s">
        <v>33</v>
      </c>
      <c r="R5307" t="s">
        <v>33</v>
      </c>
      <c r="S5307">
        <v>1</v>
      </c>
      <c r="T5307">
        <v>0</v>
      </c>
      <c r="U5307" t="str">
        <f t="shared" si="247"/>
        <v xml:space="preserve"> 0</v>
      </c>
      <c r="V5307" t="s">
        <v>169</v>
      </c>
      <c r="W5307" t="s">
        <v>170</v>
      </c>
      <c r="X5307">
        <v>0</v>
      </c>
      <c r="Y5307" s="5" t="str">
        <f t="shared" si="248"/>
        <v xml:space="preserve"> Under Performing Venue</v>
      </c>
    </row>
    <row r="5308" spans="1:25" x14ac:dyDescent="0.3">
      <c r="A5308">
        <v>8033</v>
      </c>
      <c r="B5308" t="s">
        <v>12264</v>
      </c>
      <c r="C5308">
        <v>1</v>
      </c>
      <c r="D5308" s="5" t="str">
        <f>VLOOKUP(C5308,Country!A:B,2,0)</f>
        <v>India</v>
      </c>
      <c r="E5308" t="s">
        <v>6919</v>
      </c>
      <c r="F5308" t="s">
        <v>12265</v>
      </c>
      <c r="G5308" t="s">
        <v>12118</v>
      </c>
      <c r="H5308" t="s">
        <v>12119</v>
      </c>
      <c r="I5308">
        <v>77.309342599999994</v>
      </c>
      <c r="J5308">
        <v>28.5905357</v>
      </c>
      <c r="K5308" t="s">
        <v>2125</v>
      </c>
      <c r="L5308">
        <v>100</v>
      </c>
      <c r="M5308" s="5" t="str">
        <f t="shared" si="246"/>
        <v>0-100</v>
      </c>
      <c r="N5308" t="s">
        <v>2120</v>
      </c>
      <c r="O5308" t="s">
        <v>33</v>
      </c>
      <c r="P5308" t="s">
        <v>33</v>
      </c>
      <c r="Q5308" t="s">
        <v>33</v>
      </c>
      <c r="R5308" t="s">
        <v>33</v>
      </c>
      <c r="S5308">
        <v>1</v>
      </c>
      <c r="T5308">
        <v>0</v>
      </c>
      <c r="U5308" t="str">
        <f t="shared" si="247"/>
        <v xml:space="preserve"> 0</v>
      </c>
      <c r="V5308" t="s">
        <v>169</v>
      </c>
      <c r="W5308" t="s">
        <v>170</v>
      </c>
      <c r="X5308">
        <v>0</v>
      </c>
      <c r="Y5308" s="5" t="str">
        <f t="shared" si="248"/>
        <v xml:space="preserve"> Under Performing Venue</v>
      </c>
    </row>
    <row r="5309" spans="1:25" x14ac:dyDescent="0.3">
      <c r="A5309">
        <v>18360957</v>
      </c>
      <c r="B5309" t="s">
        <v>12266</v>
      </c>
      <c r="C5309">
        <v>1</v>
      </c>
      <c r="D5309" s="5" t="str">
        <f>VLOOKUP(C5309,Country!A:B,2,0)</f>
        <v>India</v>
      </c>
      <c r="E5309" t="s">
        <v>6919</v>
      </c>
      <c r="F5309" t="s">
        <v>12119</v>
      </c>
      <c r="G5309" t="s">
        <v>12118</v>
      </c>
      <c r="H5309" t="s">
        <v>12119</v>
      </c>
      <c r="I5309">
        <v>0</v>
      </c>
      <c r="J5309">
        <v>0</v>
      </c>
      <c r="K5309" t="s">
        <v>2865</v>
      </c>
      <c r="L5309">
        <v>300</v>
      </c>
      <c r="M5309" s="5" t="str">
        <f t="shared" si="246"/>
        <v>250-500</v>
      </c>
      <c r="N5309" t="s">
        <v>2120</v>
      </c>
      <c r="O5309" t="s">
        <v>33</v>
      </c>
      <c r="P5309" t="s">
        <v>33</v>
      </c>
      <c r="Q5309" t="s">
        <v>33</v>
      </c>
      <c r="R5309" t="s">
        <v>33</v>
      </c>
      <c r="S5309">
        <v>1</v>
      </c>
      <c r="T5309">
        <v>0</v>
      </c>
      <c r="U5309" t="str">
        <f t="shared" si="247"/>
        <v xml:space="preserve"> 0</v>
      </c>
      <c r="V5309" t="s">
        <v>169</v>
      </c>
      <c r="W5309" t="s">
        <v>170</v>
      </c>
      <c r="X5309">
        <v>0</v>
      </c>
      <c r="Y5309" s="5" t="str">
        <f t="shared" si="248"/>
        <v xml:space="preserve"> Under Performing Venue</v>
      </c>
    </row>
    <row r="5310" spans="1:25" x14ac:dyDescent="0.3">
      <c r="A5310">
        <v>18281993</v>
      </c>
      <c r="B5310" t="s">
        <v>12267</v>
      </c>
      <c r="C5310">
        <v>1</v>
      </c>
      <c r="D5310" s="5" t="str">
        <f>VLOOKUP(C5310,Country!A:B,2,0)</f>
        <v>India</v>
      </c>
      <c r="E5310" t="s">
        <v>6919</v>
      </c>
      <c r="F5310" t="s">
        <v>12268</v>
      </c>
      <c r="G5310" t="s">
        <v>12118</v>
      </c>
      <c r="H5310" t="s">
        <v>12119</v>
      </c>
      <c r="I5310">
        <v>77.295587249999997</v>
      </c>
      <c r="J5310">
        <v>28.60682357</v>
      </c>
      <c r="K5310" t="s">
        <v>2047</v>
      </c>
      <c r="L5310">
        <v>200</v>
      </c>
      <c r="M5310" s="5" t="str">
        <f t="shared" si="246"/>
        <v>100-250</v>
      </c>
      <c r="N5310" t="s">
        <v>2120</v>
      </c>
      <c r="O5310" t="s">
        <v>33</v>
      </c>
      <c r="P5310" t="s">
        <v>33</v>
      </c>
      <c r="Q5310" t="s">
        <v>33</v>
      </c>
      <c r="R5310" t="s">
        <v>33</v>
      </c>
      <c r="S5310">
        <v>1</v>
      </c>
      <c r="T5310">
        <v>0</v>
      </c>
      <c r="U5310" t="str">
        <f t="shared" si="247"/>
        <v xml:space="preserve"> 0</v>
      </c>
      <c r="V5310" t="s">
        <v>169</v>
      </c>
      <c r="W5310" t="s">
        <v>170</v>
      </c>
      <c r="X5310">
        <v>1</v>
      </c>
      <c r="Y5310" s="5" t="str">
        <f t="shared" si="248"/>
        <v xml:space="preserve"> Under Performing Venue</v>
      </c>
    </row>
    <row r="5311" spans="1:25" x14ac:dyDescent="0.3">
      <c r="A5311">
        <v>18282003</v>
      </c>
      <c r="B5311" t="s">
        <v>12269</v>
      </c>
      <c r="C5311">
        <v>1</v>
      </c>
      <c r="D5311" s="5" t="str">
        <f>VLOOKUP(C5311,Country!A:B,2,0)</f>
        <v>India</v>
      </c>
      <c r="E5311" t="s">
        <v>6919</v>
      </c>
      <c r="F5311" t="s">
        <v>12270</v>
      </c>
      <c r="G5311" t="s">
        <v>12118</v>
      </c>
      <c r="H5311" t="s">
        <v>12119</v>
      </c>
      <c r="I5311">
        <v>77.294938000000002</v>
      </c>
      <c r="J5311">
        <v>28.598067499999999</v>
      </c>
      <c r="K5311" t="s">
        <v>150</v>
      </c>
      <c r="L5311">
        <v>150</v>
      </c>
      <c r="M5311" s="5" t="str">
        <f t="shared" si="246"/>
        <v>100-250</v>
      </c>
      <c r="N5311" t="s">
        <v>2120</v>
      </c>
      <c r="O5311" t="s">
        <v>33</v>
      </c>
      <c r="P5311" t="s">
        <v>33</v>
      </c>
      <c r="Q5311" t="s">
        <v>33</v>
      </c>
      <c r="R5311" t="s">
        <v>33</v>
      </c>
      <c r="S5311">
        <v>1</v>
      </c>
      <c r="T5311">
        <v>0</v>
      </c>
      <c r="U5311" t="str">
        <f t="shared" si="247"/>
        <v xml:space="preserve"> 0</v>
      </c>
      <c r="V5311" t="s">
        <v>169</v>
      </c>
      <c r="W5311" t="s">
        <v>170</v>
      </c>
      <c r="X5311">
        <v>3</v>
      </c>
      <c r="Y5311" s="5" t="str">
        <f t="shared" si="248"/>
        <v xml:space="preserve"> Under Performing Venue</v>
      </c>
    </row>
    <row r="5312" spans="1:25" x14ac:dyDescent="0.3">
      <c r="A5312">
        <v>18421492</v>
      </c>
      <c r="B5312" t="s">
        <v>12271</v>
      </c>
      <c r="C5312">
        <v>1</v>
      </c>
      <c r="D5312" s="5" t="str">
        <f>VLOOKUP(C5312,Country!A:B,2,0)</f>
        <v>India</v>
      </c>
      <c r="E5312" t="s">
        <v>6919</v>
      </c>
      <c r="F5312" t="s">
        <v>12272</v>
      </c>
      <c r="G5312" t="s">
        <v>12118</v>
      </c>
      <c r="H5312" t="s">
        <v>12119</v>
      </c>
      <c r="I5312">
        <v>77.296009299999994</v>
      </c>
      <c r="J5312">
        <v>28.6073214</v>
      </c>
      <c r="K5312" t="s">
        <v>2860</v>
      </c>
      <c r="L5312">
        <v>300</v>
      </c>
      <c r="M5312" s="5" t="str">
        <f t="shared" si="246"/>
        <v>250-500</v>
      </c>
      <c r="N5312" t="s">
        <v>2120</v>
      </c>
      <c r="O5312" t="s">
        <v>33</v>
      </c>
      <c r="P5312" t="s">
        <v>33</v>
      </c>
      <c r="Q5312" t="s">
        <v>33</v>
      </c>
      <c r="R5312" t="s">
        <v>33</v>
      </c>
      <c r="S5312">
        <v>1</v>
      </c>
      <c r="T5312">
        <v>0</v>
      </c>
      <c r="U5312" t="str">
        <f t="shared" si="247"/>
        <v xml:space="preserve"> 0</v>
      </c>
      <c r="V5312" t="s">
        <v>169</v>
      </c>
      <c r="W5312" t="s">
        <v>170</v>
      </c>
      <c r="X5312">
        <v>0</v>
      </c>
      <c r="Y5312" s="5" t="str">
        <f t="shared" si="248"/>
        <v xml:space="preserve"> Under Performing Venue</v>
      </c>
    </row>
    <row r="5313" spans="1:25" x14ac:dyDescent="0.3">
      <c r="A5313">
        <v>6190</v>
      </c>
      <c r="B5313" t="s">
        <v>3110</v>
      </c>
      <c r="C5313">
        <v>1</v>
      </c>
      <c r="D5313" s="5" t="str">
        <f>VLOOKUP(C5313,Country!A:B,2,0)</f>
        <v>India</v>
      </c>
      <c r="E5313" t="s">
        <v>6919</v>
      </c>
      <c r="F5313" t="s">
        <v>12273</v>
      </c>
      <c r="G5313" t="s">
        <v>12118</v>
      </c>
      <c r="H5313" t="s">
        <v>12119</v>
      </c>
      <c r="I5313">
        <v>77.290605999999997</v>
      </c>
      <c r="J5313">
        <v>28.6070669</v>
      </c>
      <c r="K5313" t="s">
        <v>147</v>
      </c>
      <c r="L5313">
        <v>450</v>
      </c>
      <c r="M5313" s="5" t="str">
        <f t="shared" si="246"/>
        <v>250-500</v>
      </c>
      <c r="N5313" t="s">
        <v>2120</v>
      </c>
      <c r="O5313" t="s">
        <v>33</v>
      </c>
      <c r="P5313" t="s">
        <v>33</v>
      </c>
      <c r="Q5313" t="s">
        <v>33</v>
      </c>
      <c r="R5313" t="s">
        <v>33</v>
      </c>
      <c r="S5313">
        <v>1</v>
      </c>
      <c r="T5313">
        <v>2.4</v>
      </c>
      <c r="U5313" t="str">
        <f t="shared" si="247"/>
        <v xml:space="preserve"> 1.8-2.4</v>
      </c>
      <c r="V5313" t="s">
        <v>1063</v>
      </c>
      <c r="W5313" t="s">
        <v>1064</v>
      </c>
      <c r="X5313">
        <v>49</v>
      </c>
      <c r="Y5313" s="5" t="str">
        <f t="shared" si="248"/>
        <v xml:space="preserve"> Under Performing Venue</v>
      </c>
    </row>
    <row r="5314" spans="1:25" x14ac:dyDescent="0.3">
      <c r="A5314">
        <v>2017</v>
      </c>
      <c r="B5314" t="s">
        <v>12274</v>
      </c>
      <c r="C5314">
        <v>1</v>
      </c>
      <c r="D5314" s="5" t="str">
        <f>VLOOKUP(C5314,Country!A:B,2,0)</f>
        <v>India</v>
      </c>
      <c r="E5314" t="s">
        <v>6919</v>
      </c>
      <c r="F5314" t="s">
        <v>12275</v>
      </c>
      <c r="G5314" t="s">
        <v>12118</v>
      </c>
      <c r="H5314" t="s">
        <v>12119</v>
      </c>
      <c r="I5314">
        <v>77.292801499999996</v>
      </c>
      <c r="J5314">
        <v>28.6082787</v>
      </c>
      <c r="K5314" t="s">
        <v>3116</v>
      </c>
      <c r="L5314">
        <v>500</v>
      </c>
      <c r="M5314" s="5" t="str">
        <f t="shared" si="246"/>
        <v>250-500</v>
      </c>
      <c r="N5314" t="s">
        <v>2120</v>
      </c>
      <c r="O5314" t="s">
        <v>33</v>
      </c>
      <c r="P5314" t="s">
        <v>32</v>
      </c>
      <c r="Q5314" t="s">
        <v>33</v>
      </c>
      <c r="R5314" t="s">
        <v>33</v>
      </c>
      <c r="S5314">
        <v>2</v>
      </c>
      <c r="T5314">
        <v>2.4</v>
      </c>
      <c r="U5314" t="str">
        <f t="shared" si="247"/>
        <v xml:space="preserve"> 1.8-2.4</v>
      </c>
      <c r="V5314" t="s">
        <v>1063</v>
      </c>
      <c r="W5314" t="s">
        <v>1064</v>
      </c>
      <c r="X5314">
        <v>76</v>
      </c>
      <c r="Y5314" s="5" t="str">
        <f t="shared" si="248"/>
        <v xml:space="preserve"> Under Performing Venue</v>
      </c>
    </row>
    <row r="5315" spans="1:25" x14ac:dyDescent="0.3">
      <c r="A5315">
        <v>308812</v>
      </c>
      <c r="B5315" t="s">
        <v>12276</v>
      </c>
      <c r="C5315">
        <v>1</v>
      </c>
      <c r="D5315" s="5" t="str">
        <f>VLOOKUP(C5315,Country!A:B,2,0)</f>
        <v>India</v>
      </c>
      <c r="E5315" t="s">
        <v>6919</v>
      </c>
      <c r="F5315" t="s">
        <v>12277</v>
      </c>
      <c r="G5315" t="s">
        <v>12118</v>
      </c>
      <c r="H5315" t="s">
        <v>12119</v>
      </c>
      <c r="I5315">
        <v>77.2935856</v>
      </c>
      <c r="J5315">
        <v>28.608891100000001</v>
      </c>
      <c r="K5315" t="s">
        <v>59</v>
      </c>
      <c r="L5315">
        <v>300</v>
      </c>
      <c r="M5315" s="5" t="str">
        <f t="shared" ref="M5315:M5378" si="249">_xlfn.IFS(L5315&gt;1000, "&gt;1000", L5315&gt;500, "500-1000", L5315&gt;250, "250-500",L5315&gt;100, "100-250", L5315&gt;=0, "0-100" )</f>
        <v>250-500</v>
      </c>
      <c r="N5315" t="s">
        <v>2120</v>
      </c>
      <c r="O5315" t="s">
        <v>33</v>
      </c>
      <c r="P5315" t="s">
        <v>32</v>
      </c>
      <c r="Q5315" t="s">
        <v>33</v>
      </c>
      <c r="R5315" t="s">
        <v>33</v>
      </c>
      <c r="S5315">
        <v>1</v>
      </c>
      <c r="T5315">
        <v>2.4</v>
      </c>
      <c r="U5315" t="str">
        <f t="shared" ref="U5315:U5378" si="250">_xlfn.IFS(T5315 &gt;= 4.5, " 4.5-4.9", T5315 &gt;= 4, " 4.0-4.4", T5315 &gt;= 3.5, " 3.5-3.9", T5315 &gt;= 2.5, " 2.5-3.4", T5315 &gt;= 1.8, " 1.8-2.4", T5315 &gt;= 0, " 0")</f>
        <v xml:space="preserve"> 1.8-2.4</v>
      </c>
      <c r="V5315" t="s">
        <v>1063</v>
      </c>
      <c r="W5315" t="s">
        <v>1064</v>
      </c>
      <c r="X5315">
        <v>36</v>
      </c>
      <c r="Y5315" s="5" t="str">
        <f t="shared" ref="Y5315:Y5378" si="251">_xlfn.IFS(T5315&gt;=3.5, "Top Performing Venue", T5315&gt;=2.5, "Average Performing Venue", T5315&gt;=0, " Under Performing Venue")</f>
        <v xml:space="preserve"> Under Performing Venue</v>
      </c>
    </row>
    <row r="5316" spans="1:25" x14ac:dyDescent="0.3">
      <c r="A5316">
        <v>308848</v>
      </c>
      <c r="B5316" t="s">
        <v>12278</v>
      </c>
      <c r="C5316">
        <v>1</v>
      </c>
      <c r="D5316" s="5" t="str">
        <f>VLOOKUP(C5316,Country!A:B,2,0)</f>
        <v>India</v>
      </c>
      <c r="E5316" t="s">
        <v>6919</v>
      </c>
      <c r="F5316" t="s">
        <v>12279</v>
      </c>
      <c r="G5316" t="s">
        <v>12280</v>
      </c>
      <c r="H5316" t="s">
        <v>12281</v>
      </c>
      <c r="I5316">
        <v>77.2971024</v>
      </c>
      <c r="J5316">
        <v>28.6185258</v>
      </c>
      <c r="K5316" t="s">
        <v>3240</v>
      </c>
      <c r="L5316">
        <v>100</v>
      </c>
      <c r="M5316" s="5" t="str">
        <f t="shared" si="249"/>
        <v>0-100</v>
      </c>
      <c r="N5316" t="s">
        <v>2120</v>
      </c>
      <c r="O5316" t="s">
        <v>33</v>
      </c>
      <c r="P5316" t="s">
        <v>33</v>
      </c>
      <c r="Q5316" t="s">
        <v>33</v>
      </c>
      <c r="R5316" t="s">
        <v>33</v>
      </c>
      <c r="S5316">
        <v>1</v>
      </c>
      <c r="T5316">
        <v>3.1</v>
      </c>
      <c r="U5316" t="str">
        <f t="shared" si="250"/>
        <v xml:space="preserve"> 2.5-3.4</v>
      </c>
      <c r="V5316" t="s">
        <v>143</v>
      </c>
      <c r="W5316" t="s">
        <v>144</v>
      </c>
      <c r="X5316">
        <v>12</v>
      </c>
      <c r="Y5316" s="5" t="str">
        <f t="shared" si="251"/>
        <v>Average Performing Venue</v>
      </c>
    </row>
    <row r="5317" spans="1:25" x14ac:dyDescent="0.3">
      <c r="A5317">
        <v>301056</v>
      </c>
      <c r="B5317" t="s">
        <v>5027</v>
      </c>
      <c r="C5317">
        <v>1</v>
      </c>
      <c r="D5317" s="5" t="str">
        <f>VLOOKUP(C5317,Country!A:B,2,0)</f>
        <v>India</v>
      </c>
      <c r="E5317" t="s">
        <v>6919</v>
      </c>
      <c r="F5317" t="s">
        <v>12282</v>
      </c>
      <c r="G5317" t="s">
        <v>12280</v>
      </c>
      <c r="H5317" t="s">
        <v>12281</v>
      </c>
      <c r="I5317">
        <v>77.300797599999996</v>
      </c>
      <c r="J5317">
        <v>28.619823499999999</v>
      </c>
      <c r="K5317" t="s">
        <v>2379</v>
      </c>
      <c r="L5317">
        <v>100</v>
      </c>
      <c r="M5317" s="5" t="str">
        <f t="shared" si="249"/>
        <v>0-100</v>
      </c>
      <c r="N5317" t="s">
        <v>2120</v>
      </c>
      <c r="O5317" t="s">
        <v>33</v>
      </c>
      <c r="P5317" t="s">
        <v>33</v>
      </c>
      <c r="Q5317" t="s">
        <v>33</v>
      </c>
      <c r="R5317" t="s">
        <v>33</v>
      </c>
      <c r="S5317">
        <v>1</v>
      </c>
      <c r="T5317">
        <v>2.8</v>
      </c>
      <c r="U5317" t="str">
        <f t="shared" si="250"/>
        <v xml:space="preserve"> 2.5-3.4</v>
      </c>
      <c r="V5317" t="s">
        <v>143</v>
      </c>
      <c r="W5317" t="s">
        <v>144</v>
      </c>
      <c r="X5317">
        <v>14</v>
      </c>
      <c r="Y5317" s="5" t="str">
        <f t="shared" si="251"/>
        <v>Average Performing Venue</v>
      </c>
    </row>
    <row r="5318" spans="1:25" x14ac:dyDescent="0.3">
      <c r="A5318">
        <v>301692</v>
      </c>
      <c r="B5318" t="s">
        <v>12283</v>
      </c>
      <c r="C5318">
        <v>1</v>
      </c>
      <c r="D5318" s="5" t="str">
        <f>VLOOKUP(C5318,Country!A:B,2,0)</f>
        <v>India</v>
      </c>
      <c r="E5318" t="s">
        <v>6919</v>
      </c>
      <c r="F5318" t="s">
        <v>12284</v>
      </c>
      <c r="G5318" t="s">
        <v>12280</v>
      </c>
      <c r="H5318" t="s">
        <v>12281</v>
      </c>
      <c r="I5318">
        <v>77.296003400000004</v>
      </c>
      <c r="J5318">
        <v>28.617041700000001</v>
      </c>
      <c r="K5318" t="s">
        <v>3139</v>
      </c>
      <c r="L5318">
        <v>300</v>
      </c>
      <c r="M5318" s="5" t="str">
        <f t="shared" si="249"/>
        <v>250-500</v>
      </c>
      <c r="N5318" t="s">
        <v>2120</v>
      </c>
      <c r="O5318" t="s">
        <v>33</v>
      </c>
      <c r="P5318" t="s">
        <v>32</v>
      </c>
      <c r="Q5318" t="s">
        <v>33</v>
      </c>
      <c r="R5318" t="s">
        <v>33</v>
      </c>
      <c r="S5318">
        <v>1</v>
      </c>
      <c r="T5318">
        <v>3.3</v>
      </c>
      <c r="U5318" t="str">
        <f t="shared" si="250"/>
        <v xml:space="preserve"> 2.5-3.4</v>
      </c>
      <c r="V5318" t="s">
        <v>143</v>
      </c>
      <c r="W5318" t="s">
        <v>144</v>
      </c>
      <c r="X5318">
        <v>48</v>
      </c>
      <c r="Y5318" s="5" t="str">
        <f t="shared" si="251"/>
        <v>Average Performing Venue</v>
      </c>
    </row>
    <row r="5319" spans="1:25" x14ac:dyDescent="0.3">
      <c r="A5319">
        <v>18265707</v>
      </c>
      <c r="B5319" t="s">
        <v>12285</v>
      </c>
      <c r="C5319">
        <v>1</v>
      </c>
      <c r="D5319" s="5" t="str">
        <f>VLOOKUP(C5319,Country!A:B,2,0)</f>
        <v>India</v>
      </c>
      <c r="E5319" t="s">
        <v>6919</v>
      </c>
      <c r="F5319" t="s">
        <v>12286</v>
      </c>
      <c r="G5319" t="s">
        <v>12280</v>
      </c>
      <c r="H5319" t="s">
        <v>12281</v>
      </c>
      <c r="I5319">
        <v>77.300718649999993</v>
      </c>
      <c r="J5319">
        <v>28.619311400000001</v>
      </c>
      <c r="K5319" t="s">
        <v>2285</v>
      </c>
      <c r="L5319">
        <v>350</v>
      </c>
      <c r="M5319" s="5" t="str">
        <f t="shared" si="249"/>
        <v>250-500</v>
      </c>
      <c r="N5319" t="s">
        <v>2120</v>
      </c>
      <c r="O5319" t="s">
        <v>33</v>
      </c>
      <c r="P5319" t="s">
        <v>33</v>
      </c>
      <c r="Q5319" t="s">
        <v>33</v>
      </c>
      <c r="R5319" t="s">
        <v>33</v>
      </c>
      <c r="S5319">
        <v>1</v>
      </c>
      <c r="T5319">
        <v>3.2</v>
      </c>
      <c r="U5319" t="str">
        <f t="shared" si="250"/>
        <v xml:space="preserve"> 2.5-3.4</v>
      </c>
      <c r="V5319" t="s">
        <v>143</v>
      </c>
      <c r="W5319" t="s">
        <v>144</v>
      </c>
      <c r="X5319">
        <v>12</v>
      </c>
      <c r="Y5319" s="5" t="str">
        <f t="shared" si="251"/>
        <v>Average Performing Venue</v>
      </c>
    </row>
    <row r="5320" spans="1:25" x14ac:dyDescent="0.3">
      <c r="A5320">
        <v>18368006</v>
      </c>
      <c r="B5320" t="s">
        <v>12287</v>
      </c>
      <c r="C5320">
        <v>1</v>
      </c>
      <c r="D5320" s="5" t="str">
        <f>VLOOKUP(C5320,Country!A:B,2,0)</f>
        <v>India</v>
      </c>
      <c r="E5320" t="s">
        <v>6919</v>
      </c>
      <c r="F5320" t="s">
        <v>12288</v>
      </c>
      <c r="G5320" t="s">
        <v>12280</v>
      </c>
      <c r="H5320" t="s">
        <v>12281</v>
      </c>
      <c r="I5320">
        <v>77.301179320000003</v>
      </c>
      <c r="J5320">
        <v>28.61981733</v>
      </c>
      <c r="K5320" t="s">
        <v>59</v>
      </c>
      <c r="L5320">
        <v>300</v>
      </c>
      <c r="M5320" s="5" t="str">
        <f t="shared" si="249"/>
        <v>250-500</v>
      </c>
      <c r="N5320" t="s">
        <v>2120</v>
      </c>
      <c r="O5320" t="s">
        <v>33</v>
      </c>
      <c r="P5320" t="s">
        <v>33</v>
      </c>
      <c r="Q5320" t="s">
        <v>33</v>
      </c>
      <c r="R5320" t="s">
        <v>33</v>
      </c>
      <c r="S5320">
        <v>1</v>
      </c>
      <c r="T5320">
        <v>2.9</v>
      </c>
      <c r="U5320" t="str">
        <f t="shared" si="250"/>
        <v xml:space="preserve"> 2.5-3.4</v>
      </c>
      <c r="V5320" t="s">
        <v>143</v>
      </c>
      <c r="W5320" t="s">
        <v>144</v>
      </c>
      <c r="X5320">
        <v>4</v>
      </c>
      <c r="Y5320" s="5" t="str">
        <f t="shared" si="251"/>
        <v>Average Performing Venue</v>
      </c>
    </row>
    <row r="5321" spans="1:25" x14ac:dyDescent="0.3">
      <c r="A5321">
        <v>18225277</v>
      </c>
      <c r="B5321" t="s">
        <v>12289</v>
      </c>
      <c r="C5321">
        <v>1</v>
      </c>
      <c r="D5321" s="5" t="str">
        <f>VLOOKUP(C5321,Country!A:B,2,0)</f>
        <v>India</v>
      </c>
      <c r="E5321" t="s">
        <v>6919</v>
      </c>
      <c r="F5321" t="s">
        <v>12290</v>
      </c>
      <c r="G5321" t="s">
        <v>12280</v>
      </c>
      <c r="H5321" t="s">
        <v>12281</v>
      </c>
      <c r="I5321">
        <v>77.30196454</v>
      </c>
      <c r="J5321">
        <v>28.619651040000001</v>
      </c>
      <c r="K5321" t="s">
        <v>3126</v>
      </c>
      <c r="L5321">
        <v>300</v>
      </c>
      <c r="M5321" s="5" t="str">
        <f t="shared" si="249"/>
        <v>250-500</v>
      </c>
      <c r="N5321" t="s">
        <v>2120</v>
      </c>
      <c r="O5321" t="s">
        <v>33</v>
      </c>
      <c r="P5321" t="s">
        <v>33</v>
      </c>
      <c r="Q5321" t="s">
        <v>33</v>
      </c>
      <c r="R5321" t="s">
        <v>33</v>
      </c>
      <c r="S5321">
        <v>1</v>
      </c>
      <c r="T5321">
        <v>3</v>
      </c>
      <c r="U5321" t="str">
        <f t="shared" si="250"/>
        <v xml:space="preserve"> 2.5-3.4</v>
      </c>
      <c r="V5321" t="s">
        <v>143</v>
      </c>
      <c r="W5321" t="s">
        <v>144</v>
      </c>
      <c r="X5321">
        <v>7</v>
      </c>
      <c r="Y5321" s="5" t="str">
        <f t="shared" si="251"/>
        <v>Average Performing Venue</v>
      </c>
    </row>
    <row r="5322" spans="1:25" x14ac:dyDescent="0.3">
      <c r="A5322">
        <v>2936</v>
      </c>
      <c r="B5322" t="s">
        <v>12291</v>
      </c>
      <c r="C5322">
        <v>1</v>
      </c>
      <c r="D5322" s="5" t="str">
        <f>VLOOKUP(C5322,Country!A:B,2,0)</f>
        <v>India</v>
      </c>
      <c r="E5322" t="s">
        <v>6919</v>
      </c>
      <c r="F5322" t="s">
        <v>12292</v>
      </c>
      <c r="G5322" t="s">
        <v>12280</v>
      </c>
      <c r="H5322" t="s">
        <v>12281</v>
      </c>
      <c r="I5322">
        <v>77.301097299999995</v>
      </c>
      <c r="J5322">
        <v>28.6196099</v>
      </c>
      <c r="K5322" t="s">
        <v>2182</v>
      </c>
      <c r="L5322">
        <v>500</v>
      </c>
      <c r="M5322" s="5" t="str">
        <f t="shared" si="249"/>
        <v>250-500</v>
      </c>
      <c r="N5322" t="s">
        <v>2120</v>
      </c>
      <c r="O5322" t="s">
        <v>33</v>
      </c>
      <c r="P5322" t="s">
        <v>32</v>
      </c>
      <c r="Q5322" t="s">
        <v>33</v>
      </c>
      <c r="R5322" t="s">
        <v>33</v>
      </c>
      <c r="S5322">
        <v>2</v>
      </c>
      <c r="T5322">
        <v>2.7</v>
      </c>
      <c r="U5322" t="str">
        <f t="shared" si="250"/>
        <v xml:space="preserve"> 2.5-3.4</v>
      </c>
      <c r="V5322" t="s">
        <v>143</v>
      </c>
      <c r="W5322" t="s">
        <v>144</v>
      </c>
      <c r="X5322">
        <v>49</v>
      </c>
      <c r="Y5322" s="5" t="str">
        <f t="shared" si="251"/>
        <v>Average Performing Venue</v>
      </c>
    </row>
    <row r="5323" spans="1:25" x14ac:dyDescent="0.3">
      <c r="A5323">
        <v>18291201</v>
      </c>
      <c r="B5323" t="s">
        <v>12293</v>
      </c>
      <c r="C5323">
        <v>1</v>
      </c>
      <c r="D5323" s="5" t="str">
        <f>VLOOKUP(C5323,Country!A:B,2,0)</f>
        <v>India</v>
      </c>
      <c r="E5323" t="s">
        <v>6919</v>
      </c>
      <c r="F5323" t="s">
        <v>12294</v>
      </c>
      <c r="G5323" t="s">
        <v>12280</v>
      </c>
      <c r="H5323" t="s">
        <v>12281</v>
      </c>
      <c r="I5323">
        <v>77.299921359999999</v>
      </c>
      <c r="J5323">
        <v>28.619613959999999</v>
      </c>
      <c r="K5323" t="s">
        <v>3266</v>
      </c>
      <c r="L5323">
        <v>300</v>
      </c>
      <c r="M5323" s="5" t="str">
        <f t="shared" si="249"/>
        <v>250-500</v>
      </c>
      <c r="N5323" t="s">
        <v>2120</v>
      </c>
      <c r="O5323" t="s">
        <v>33</v>
      </c>
      <c r="P5323" t="s">
        <v>33</v>
      </c>
      <c r="Q5323" t="s">
        <v>33</v>
      </c>
      <c r="R5323" t="s">
        <v>33</v>
      </c>
      <c r="S5323">
        <v>1</v>
      </c>
      <c r="T5323">
        <v>3</v>
      </c>
      <c r="U5323" t="str">
        <f t="shared" si="250"/>
        <v xml:space="preserve"> 2.5-3.4</v>
      </c>
      <c r="V5323" t="s">
        <v>143</v>
      </c>
      <c r="W5323" t="s">
        <v>144</v>
      </c>
      <c r="X5323">
        <v>5</v>
      </c>
      <c r="Y5323" s="5" t="str">
        <f t="shared" si="251"/>
        <v>Average Performing Venue</v>
      </c>
    </row>
    <row r="5324" spans="1:25" x14ac:dyDescent="0.3">
      <c r="A5324">
        <v>3854</v>
      </c>
      <c r="B5324" t="s">
        <v>12295</v>
      </c>
      <c r="C5324">
        <v>1</v>
      </c>
      <c r="D5324" s="5" t="str">
        <f>VLOOKUP(C5324,Country!A:B,2,0)</f>
        <v>India</v>
      </c>
      <c r="E5324" t="s">
        <v>6919</v>
      </c>
      <c r="F5324" t="s">
        <v>12296</v>
      </c>
      <c r="G5324" t="s">
        <v>12280</v>
      </c>
      <c r="H5324" t="s">
        <v>12281</v>
      </c>
      <c r="I5324">
        <v>77.301317999999995</v>
      </c>
      <c r="J5324">
        <v>28.619674100000001</v>
      </c>
      <c r="K5324" t="s">
        <v>2860</v>
      </c>
      <c r="L5324">
        <v>500</v>
      </c>
      <c r="M5324" s="5" t="str">
        <f t="shared" si="249"/>
        <v>250-500</v>
      </c>
      <c r="N5324" t="s">
        <v>2120</v>
      </c>
      <c r="O5324" t="s">
        <v>33</v>
      </c>
      <c r="P5324" t="s">
        <v>32</v>
      </c>
      <c r="Q5324" t="s">
        <v>33</v>
      </c>
      <c r="R5324" t="s">
        <v>33</v>
      </c>
      <c r="S5324">
        <v>2</v>
      </c>
      <c r="T5324">
        <v>2.5</v>
      </c>
      <c r="U5324" t="str">
        <f t="shared" si="250"/>
        <v xml:space="preserve"> 2.5-3.4</v>
      </c>
      <c r="V5324" t="s">
        <v>143</v>
      </c>
      <c r="W5324" t="s">
        <v>144</v>
      </c>
      <c r="X5324">
        <v>25</v>
      </c>
      <c r="Y5324" s="5" t="str">
        <f t="shared" si="251"/>
        <v>Average Performing Venue</v>
      </c>
    </row>
    <row r="5325" spans="1:25" x14ac:dyDescent="0.3">
      <c r="A5325">
        <v>308831</v>
      </c>
      <c r="B5325" t="s">
        <v>12297</v>
      </c>
      <c r="C5325">
        <v>1</v>
      </c>
      <c r="D5325" s="5" t="str">
        <f>VLOOKUP(C5325,Country!A:B,2,0)</f>
        <v>India</v>
      </c>
      <c r="E5325" t="s">
        <v>6919</v>
      </c>
      <c r="F5325" t="s">
        <v>12298</v>
      </c>
      <c r="G5325" t="s">
        <v>12280</v>
      </c>
      <c r="H5325" t="s">
        <v>12281</v>
      </c>
      <c r="I5325">
        <v>77.305033399999999</v>
      </c>
      <c r="J5325">
        <v>28.6189331</v>
      </c>
      <c r="K5325" t="s">
        <v>2047</v>
      </c>
      <c r="L5325">
        <v>250</v>
      </c>
      <c r="M5325" s="5" t="str">
        <f t="shared" si="249"/>
        <v>100-250</v>
      </c>
      <c r="N5325" t="s">
        <v>2120</v>
      </c>
      <c r="O5325" t="s">
        <v>33</v>
      </c>
      <c r="P5325" t="s">
        <v>33</v>
      </c>
      <c r="Q5325" t="s">
        <v>33</v>
      </c>
      <c r="R5325" t="s">
        <v>33</v>
      </c>
      <c r="S5325">
        <v>1</v>
      </c>
      <c r="T5325">
        <v>2.8</v>
      </c>
      <c r="U5325" t="str">
        <f t="shared" si="250"/>
        <v xml:space="preserve"> 2.5-3.4</v>
      </c>
      <c r="V5325" t="s">
        <v>143</v>
      </c>
      <c r="W5325" t="s">
        <v>144</v>
      </c>
      <c r="X5325">
        <v>11</v>
      </c>
      <c r="Y5325" s="5" t="str">
        <f t="shared" si="251"/>
        <v>Average Performing Venue</v>
      </c>
    </row>
    <row r="5326" spans="1:25" x14ac:dyDescent="0.3">
      <c r="A5326">
        <v>301062</v>
      </c>
      <c r="B5326" t="s">
        <v>10582</v>
      </c>
      <c r="C5326">
        <v>1</v>
      </c>
      <c r="D5326" s="5" t="str">
        <f>VLOOKUP(C5326,Country!A:B,2,0)</f>
        <v>India</v>
      </c>
      <c r="E5326" t="s">
        <v>6919</v>
      </c>
      <c r="F5326" t="s">
        <v>12299</v>
      </c>
      <c r="G5326" t="s">
        <v>12280</v>
      </c>
      <c r="H5326" t="s">
        <v>12281</v>
      </c>
      <c r="I5326">
        <v>77.300371600000005</v>
      </c>
      <c r="J5326">
        <v>28.619631999999999</v>
      </c>
      <c r="K5326" t="s">
        <v>397</v>
      </c>
      <c r="L5326">
        <v>250</v>
      </c>
      <c r="M5326" s="5" t="str">
        <f t="shared" si="249"/>
        <v>100-250</v>
      </c>
      <c r="N5326" t="s">
        <v>2120</v>
      </c>
      <c r="O5326" t="s">
        <v>33</v>
      </c>
      <c r="P5326" t="s">
        <v>33</v>
      </c>
      <c r="Q5326" t="s">
        <v>33</v>
      </c>
      <c r="R5326" t="s">
        <v>33</v>
      </c>
      <c r="S5326">
        <v>1</v>
      </c>
      <c r="T5326">
        <v>3.2</v>
      </c>
      <c r="U5326" t="str">
        <f t="shared" si="250"/>
        <v xml:space="preserve"> 2.5-3.4</v>
      </c>
      <c r="V5326" t="s">
        <v>143</v>
      </c>
      <c r="W5326" t="s">
        <v>144</v>
      </c>
      <c r="X5326">
        <v>44</v>
      </c>
      <c r="Y5326" s="5" t="str">
        <f t="shared" si="251"/>
        <v>Average Performing Venue</v>
      </c>
    </row>
    <row r="5327" spans="1:25" x14ac:dyDescent="0.3">
      <c r="A5327">
        <v>5186</v>
      </c>
      <c r="B5327" t="s">
        <v>12300</v>
      </c>
      <c r="C5327">
        <v>1</v>
      </c>
      <c r="D5327" s="5" t="str">
        <f>VLOOKUP(C5327,Country!A:B,2,0)</f>
        <v>India</v>
      </c>
      <c r="E5327" t="s">
        <v>6919</v>
      </c>
      <c r="F5327" t="s">
        <v>12301</v>
      </c>
      <c r="G5327" t="s">
        <v>12280</v>
      </c>
      <c r="H5327" t="s">
        <v>12281</v>
      </c>
      <c r="I5327">
        <v>77.300925899999996</v>
      </c>
      <c r="J5327">
        <v>28.619914900000001</v>
      </c>
      <c r="K5327" t="s">
        <v>2364</v>
      </c>
      <c r="L5327">
        <v>250</v>
      </c>
      <c r="M5327" s="5" t="str">
        <f t="shared" si="249"/>
        <v>100-250</v>
      </c>
      <c r="N5327" t="s">
        <v>2120</v>
      </c>
      <c r="O5327" t="s">
        <v>33</v>
      </c>
      <c r="P5327" t="s">
        <v>33</v>
      </c>
      <c r="Q5327" t="s">
        <v>33</v>
      </c>
      <c r="R5327" t="s">
        <v>33</v>
      </c>
      <c r="S5327">
        <v>1</v>
      </c>
      <c r="T5327">
        <v>2.8</v>
      </c>
      <c r="U5327" t="str">
        <f t="shared" si="250"/>
        <v xml:space="preserve"> 2.5-3.4</v>
      </c>
      <c r="V5327" t="s">
        <v>143</v>
      </c>
      <c r="W5327" t="s">
        <v>144</v>
      </c>
      <c r="X5327">
        <v>8</v>
      </c>
      <c r="Y5327" s="5" t="str">
        <f t="shared" si="251"/>
        <v>Average Performing Venue</v>
      </c>
    </row>
    <row r="5328" spans="1:25" x14ac:dyDescent="0.3">
      <c r="A5328">
        <v>3851</v>
      </c>
      <c r="B5328" t="s">
        <v>12302</v>
      </c>
      <c r="C5328">
        <v>1</v>
      </c>
      <c r="D5328" s="5" t="str">
        <f>VLOOKUP(C5328,Country!A:B,2,0)</f>
        <v>India</v>
      </c>
      <c r="E5328" t="s">
        <v>6919</v>
      </c>
      <c r="F5328" t="s">
        <v>12303</v>
      </c>
      <c r="G5328" t="s">
        <v>12280</v>
      </c>
      <c r="H5328" t="s">
        <v>12281</v>
      </c>
      <c r="I5328">
        <v>77.301307899999998</v>
      </c>
      <c r="J5328">
        <v>28.619851600000001</v>
      </c>
      <c r="K5328" t="s">
        <v>2125</v>
      </c>
      <c r="L5328">
        <v>500</v>
      </c>
      <c r="M5328" s="5" t="str">
        <f t="shared" si="249"/>
        <v>250-500</v>
      </c>
      <c r="N5328" t="s">
        <v>2120</v>
      </c>
      <c r="O5328" t="s">
        <v>33</v>
      </c>
      <c r="P5328" t="s">
        <v>33</v>
      </c>
      <c r="Q5328" t="s">
        <v>33</v>
      </c>
      <c r="R5328" t="s">
        <v>33</v>
      </c>
      <c r="S5328">
        <v>2</v>
      </c>
      <c r="T5328">
        <v>3.1</v>
      </c>
      <c r="U5328" t="str">
        <f t="shared" si="250"/>
        <v xml:space="preserve"> 2.5-3.4</v>
      </c>
      <c r="V5328" t="s">
        <v>143</v>
      </c>
      <c r="W5328" t="s">
        <v>144</v>
      </c>
      <c r="X5328">
        <v>22</v>
      </c>
      <c r="Y5328" s="5" t="str">
        <f t="shared" si="251"/>
        <v>Average Performing Venue</v>
      </c>
    </row>
    <row r="5329" spans="1:25" x14ac:dyDescent="0.3">
      <c r="A5329">
        <v>305357</v>
      </c>
      <c r="B5329" t="s">
        <v>12304</v>
      </c>
      <c r="C5329">
        <v>1</v>
      </c>
      <c r="D5329" s="5" t="str">
        <f>VLOOKUP(C5329,Country!A:B,2,0)</f>
        <v>India</v>
      </c>
      <c r="E5329" t="s">
        <v>6919</v>
      </c>
      <c r="F5329" t="s">
        <v>12305</v>
      </c>
      <c r="G5329" t="s">
        <v>12280</v>
      </c>
      <c r="H5329" t="s">
        <v>12281</v>
      </c>
      <c r="I5329">
        <v>77.297015599999995</v>
      </c>
      <c r="J5329">
        <v>28.618666600000001</v>
      </c>
      <c r="K5329" t="s">
        <v>2047</v>
      </c>
      <c r="L5329">
        <v>300</v>
      </c>
      <c r="M5329" s="5" t="str">
        <f t="shared" si="249"/>
        <v>250-500</v>
      </c>
      <c r="N5329" t="s">
        <v>2120</v>
      </c>
      <c r="O5329" t="s">
        <v>33</v>
      </c>
      <c r="P5329" t="s">
        <v>33</v>
      </c>
      <c r="Q5329" t="s">
        <v>33</v>
      </c>
      <c r="R5329" t="s">
        <v>33</v>
      </c>
      <c r="S5329">
        <v>1</v>
      </c>
      <c r="T5329">
        <v>3.3</v>
      </c>
      <c r="U5329" t="str">
        <f t="shared" si="250"/>
        <v xml:space="preserve"> 2.5-3.4</v>
      </c>
      <c r="V5329" t="s">
        <v>143</v>
      </c>
      <c r="W5329" t="s">
        <v>144</v>
      </c>
      <c r="X5329">
        <v>23</v>
      </c>
      <c r="Y5329" s="5" t="str">
        <f t="shared" si="251"/>
        <v>Average Performing Venue</v>
      </c>
    </row>
    <row r="5330" spans="1:25" x14ac:dyDescent="0.3">
      <c r="A5330">
        <v>2019</v>
      </c>
      <c r="B5330" t="s">
        <v>12306</v>
      </c>
      <c r="C5330">
        <v>1</v>
      </c>
      <c r="D5330" s="5" t="str">
        <f>VLOOKUP(C5330,Country!A:B,2,0)</f>
        <v>India</v>
      </c>
      <c r="E5330" t="s">
        <v>6919</v>
      </c>
      <c r="F5330" t="s">
        <v>12307</v>
      </c>
      <c r="G5330" t="s">
        <v>12280</v>
      </c>
      <c r="H5330" t="s">
        <v>12281</v>
      </c>
      <c r="I5330">
        <v>77.300811699999997</v>
      </c>
      <c r="J5330">
        <v>28.619642200000001</v>
      </c>
      <c r="K5330" t="s">
        <v>2461</v>
      </c>
      <c r="L5330">
        <v>400</v>
      </c>
      <c r="M5330" s="5" t="str">
        <f t="shared" si="249"/>
        <v>250-500</v>
      </c>
      <c r="N5330" t="s">
        <v>2120</v>
      </c>
      <c r="O5330" t="s">
        <v>33</v>
      </c>
      <c r="P5330" t="s">
        <v>33</v>
      </c>
      <c r="Q5330" t="s">
        <v>33</v>
      </c>
      <c r="R5330" t="s">
        <v>33</v>
      </c>
      <c r="S5330">
        <v>1</v>
      </c>
      <c r="T5330">
        <v>2.8</v>
      </c>
      <c r="U5330" t="str">
        <f t="shared" si="250"/>
        <v xml:space="preserve"> 2.5-3.4</v>
      </c>
      <c r="V5330" t="s">
        <v>143</v>
      </c>
      <c r="W5330" t="s">
        <v>144</v>
      </c>
      <c r="X5330">
        <v>69</v>
      </c>
      <c r="Y5330" s="5" t="str">
        <f t="shared" si="251"/>
        <v>Average Performing Venue</v>
      </c>
    </row>
    <row r="5331" spans="1:25" x14ac:dyDescent="0.3">
      <c r="A5331">
        <v>305370</v>
      </c>
      <c r="B5331" t="s">
        <v>12308</v>
      </c>
      <c r="C5331">
        <v>1</v>
      </c>
      <c r="D5331" s="5" t="str">
        <f>VLOOKUP(C5331,Country!A:B,2,0)</f>
        <v>India</v>
      </c>
      <c r="E5331" t="s">
        <v>6919</v>
      </c>
      <c r="F5331" t="s">
        <v>12309</v>
      </c>
      <c r="G5331" t="s">
        <v>12280</v>
      </c>
      <c r="H5331" t="s">
        <v>12281</v>
      </c>
      <c r="I5331">
        <v>77.300816699999999</v>
      </c>
      <c r="J5331">
        <v>28.619465900000002</v>
      </c>
      <c r="K5331" t="s">
        <v>2285</v>
      </c>
      <c r="L5331">
        <v>1000</v>
      </c>
      <c r="M5331" s="5" t="str">
        <f t="shared" si="249"/>
        <v>500-1000</v>
      </c>
      <c r="N5331" t="s">
        <v>2120</v>
      </c>
      <c r="O5331" t="s">
        <v>32</v>
      </c>
      <c r="P5331" t="s">
        <v>32</v>
      </c>
      <c r="Q5331" t="s">
        <v>33</v>
      </c>
      <c r="R5331" t="s">
        <v>33</v>
      </c>
      <c r="S5331">
        <v>3</v>
      </c>
      <c r="T5331">
        <v>2.6</v>
      </c>
      <c r="U5331" t="str">
        <f t="shared" si="250"/>
        <v xml:space="preserve"> 2.5-3.4</v>
      </c>
      <c r="V5331" t="s">
        <v>143</v>
      </c>
      <c r="W5331" t="s">
        <v>144</v>
      </c>
      <c r="X5331">
        <v>94</v>
      </c>
      <c r="Y5331" s="5" t="str">
        <f t="shared" si="251"/>
        <v>Average Performing Venue</v>
      </c>
    </row>
    <row r="5332" spans="1:25" x14ac:dyDescent="0.3">
      <c r="A5332">
        <v>301053</v>
      </c>
      <c r="B5332" t="s">
        <v>4824</v>
      </c>
      <c r="C5332">
        <v>1</v>
      </c>
      <c r="D5332" s="5" t="str">
        <f>VLOOKUP(C5332,Country!A:B,2,0)</f>
        <v>India</v>
      </c>
      <c r="E5332" t="s">
        <v>6919</v>
      </c>
      <c r="F5332" t="s">
        <v>12310</v>
      </c>
      <c r="G5332" t="s">
        <v>12280</v>
      </c>
      <c r="H5332" t="s">
        <v>12281</v>
      </c>
      <c r="I5332">
        <v>77.300371499999997</v>
      </c>
      <c r="J5332">
        <v>28.619648000000002</v>
      </c>
      <c r="K5332" t="s">
        <v>2182</v>
      </c>
      <c r="L5332">
        <v>400</v>
      </c>
      <c r="M5332" s="5" t="str">
        <f t="shared" si="249"/>
        <v>250-500</v>
      </c>
      <c r="N5332" t="s">
        <v>2120</v>
      </c>
      <c r="O5332" t="s">
        <v>33</v>
      </c>
      <c r="P5332" t="s">
        <v>32</v>
      </c>
      <c r="Q5332" t="s">
        <v>33</v>
      </c>
      <c r="R5332" t="s">
        <v>33</v>
      </c>
      <c r="S5332">
        <v>1</v>
      </c>
      <c r="T5332">
        <v>3.1</v>
      </c>
      <c r="U5332" t="str">
        <f t="shared" si="250"/>
        <v xml:space="preserve"> 2.5-3.4</v>
      </c>
      <c r="V5332" t="s">
        <v>143</v>
      </c>
      <c r="W5332" t="s">
        <v>144</v>
      </c>
      <c r="X5332">
        <v>81</v>
      </c>
      <c r="Y5332" s="5" t="str">
        <f t="shared" si="251"/>
        <v>Average Performing Venue</v>
      </c>
    </row>
    <row r="5333" spans="1:25" x14ac:dyDescent="0.3">
      <c r="A5333">
        <v>308844</v>
      </c>
      <c r="B5333" t="s">
        <v>12311</v>
      </c>
      <c r="C5333">
        <v>1</v>
      </c>
      <c r="D5333" s="5" t="str">
        <f>VLOOKUP(C5333,Country!A:B,2,0)</f>
        <v>India</v>
      </c>
      <c r="E5333" t="s">
        <v>6919</v>
      </c>
      <c r="F5333" t="s">
        <v>12312</v>
      </c>
      <c r="G5333" t="s">
        <v>12280</v>
      </c>
      <c r="H5333" t="s">
        <v>12281</v>
      </c>
      <c r="I5333">
        <v>77.300243100000003</v>
      </c>
      <c r="J5333">
        <v>28.619912200000002</v>
      </c>
      <c r="K5333" t="s">
        <v>2346</v>
      </c>
      <c r="L5333">
        <v>150</v>
      </c>
      <c r="M5333" s="5" t="str">
        <f t="shared" si="249"/>
        <v>100-250</v>
      </c>
      <c r="N5333" t="s">
        <v>2120</v>
      </c>
      <c r="O5333" t="s">
        <v>33</v>
      </c>
      <c r="P5333" t="s">
        <v>33</v>
      </c>
      <c r="Q5333" t="s">
        <v>33</v>
      </c>
      <c r="R5333" t="s">
        <v>33</v>
      </c>
      <c r="S5333">
        <v>1</v>
      </c>
      <c r="T5333">
        <v>3.3</v>
      </c>
      <c r="U5333" t="str">
        <f t="shared" si="250"/>
        <v xml:space="preserve"> 2.5-3.4</v>
      </c>
      <c r="V5333" t="s">
        <v>143</v>
      </c>
      <c r="W5333" t="s">
        <v>144</v>
      </c>
      <c r="X5333">
        <v>16</v>
      </c>
      <c r="Y5333" s="5" t="str">
        <f t="shared" si="251"/>
        <v>Average Performing Venue</v>
      </c>
    </row>
    <row r="5334" spans="1:25" x14ac:dyDescent="0.3">
      <c r="A5334">
        <v>308839</v>
      </c>
      <c r="B5334" t="s">
        <v>12313</v>
      </c>
      <c r="C5334">
        <v>1</v>
      </c>
      <c r="D5334" s="5" t="str">
        <f>VLOOKUP(C5334,Country!A:B,2,0)</f>
        <v>India</v>
      </c>
      <c r="E5334" t="s">
        <v>6919</v>
      </c>
      <c r="F5334" t="s">
        <v>12314</v>
      </c>
      <c r="G5334" t="s">
        <v>12280</v>
      </c>
      <c r="H5334" t="s">
        <v>12281</v>
      </c>
      <c r="I5334">
        <v>77.300648899999999</v>
      </c>
      <c r="J5334">
        <v>28.6193502</v>
      </c>
      <c r="K5334" t="s">
        <v>2346</v>
      </c>
      <c r="L5334">
        <v>50</v>
      </c>
      <c r="M5334" s="5" t="str">
        <f t="shared" si="249"/>
        <v>0-100</v>
      </c>
      <c r="N5334" t="s">
        <v>2120</v>
      </c>
      <c r="O5334" t="s">
        <v>33</v>
      </c>
      <c r="P5334" t="s">
        <v>33</v>
      </c>
      <c r="Q5334" t="s">
        <v>33</v>
      </c>
      <c r="R5334" t="s">
        <v>33</v>
      </c>
      <c r="S5334">
        <v>1</v>
      </c>
      <c r="T5334">
        <v>3.6</v>
      </c>
      <c r="U5334" t="str">
        <f t="shared" si="250"/>
        <v xml:space="preserve"> 3.5-3.9</v>
      </c>
      <c r="V5334" t="s">
        <v>106</v>
      </c>
      <c r="W5334" t="s">
        <v>107</v>
      </c>
      <c r="X5334">
        <v>32</v>
      </c>
      <c r="Y5334" s="5" t="str">
        <f t="shared" si="251"/>
        <v>Top Performing Venue</v>
      </c>
    </row>
    <row r="5335" spans="1:25" x14ac:dyDescent="0.3">
      <c r="A5335">
        <v>18440191</v>
      </c>
      <c r="B5335" t="s">
        <v>12315</v>
      </c>
      <c r="C5335">
        <v>1</v>
      </c>
      <c r="D5335" s="5" t="str">
        <f>VLOOKUP(C5335,Country!A:B,2,0)</f>
        <v>India</v>
      </c>
      <c r="E5335" t="s">
        <v>6919</v>
      </c>
      <c r="F5335" t="s">
        <v>12316</v>
      </c>
      <c r="G5335" t="s">
        <v>12280</v>
      </c>
      <c r="H5335" t="s">
        <v>12281</v>
      </c>
      <c r="I5335">
        <v>77.301416399999994</v>
      </c>
      <c r="J5335">
        <v>28.619529400000001</v>
      </c>
      <c r="K5335" t="s">
        <v>2346</v>
      </c>
      <c r="L5335">
        <v>150</v>
      </c>
      <c r="M5335" s="5" t="str">
        <f t="shared" si="249"/>
        <v>100-250</v>
      </c>
      <c r="N5335" t="s">
        <v>2120</v>
      </c>
      <c r="O5335" t="s">
        <v>33</v>
      </c>
      <c r="P5335" t="s">
        <v>33</v>
      </c>
      <c r="Q5335" t="s">
        <v>33</v>
      </c>
      <c r="R5335" t="s">
        <v>33</v>
      </c>
      <c r="S5335">
        <v>1</v>
      </c>
      <c r="T5335">
        <v>3.5</v>
      </c>
      <c r="U5335" t="str">
        <f t="shared" si="250"/>
        <v xml:space="preserve"> 3.5-3.9</v>
      </c>
      <c r="V5335" t="s">
        <v>106</v>
      </c>
      <c r="W5335" t="s">
        <v>107</v>
      </c>
      <c r="X5335">
        <v>16</v>
      </c>
      <c r="Y5335" s="5" t="str">
        <f t="shared" si="251"/>
        <v>Top Performing Venue</v>
      </c>
    </row>
    <row r="5336" spans="1:25" x14ac:dyDescent="0.3">
      <c r="A5336">
        <v>18203185</v>
      </c>
      <c r="B5336" t="s">
        <v>12317</v>
      </c>
      <c r="C5336">
        <v>1</v>
      </c>
      <c r="D5336" s="5" t="str">
        <f>VLOOKUP(C5336,Country!A:B,2,0)</f>
        <v>India</v>
      </c>
      <c r="E5336" t="s">
        <v>6919</v>
      </c>
      <c r="F5336" t="s">
        <v>12318</v>
      </c>
      <c r="G5336" t="s">
        <v>12280</v>
      </c>
      <c r="H5336" t="s">
        <v>12281</v>
      </c>
      <c r="I5336">
        <v>77.301684249999994</v>
      </c>
      <c r="J5336">
        <v>28.619569519999999</v>
      </c>
      <c r="K5336" t="s">
        <v>147</v>
      </c>
      <c r="L5336">
        <v>400</v>
      </c>
      <c r="M5336" s="5" t="str">
        <f t="shared" si="249"/>
        <v>250-500</v>
      </c>
      <c r="N5336" t="s">
        <v>2120</v>
      </c>
      <c r="O5336" t="s">
        <v>33</v>
      </c>
      <c r="P5336" t="s">
        <v>32</v>
      </c>
      <c r="Q5336" t="s">
        <v>33</v>
      </c>
      <c r="R5336" t="s">
        <v>33</v>
      </c>
      <c r="S5336">
        <v>1</v>
      </c>
      <c r="T5336">
        <v>3.7</v>
      </c>
      <c r="U5336" t="str">
        <f t="shared" si="250"/>
        <v xml:space="preserve"> 3.5-3.9</v>
      </c>
      <c r="V5336" t="s">
        <v>106</v>
      </c>
      <c r="W5336" t="s">
        <v>107</v>
      </c>
      <c r="X5336">
        <v>79</v>
      </c>
      <c r="Y5336" s="5" t="str">
        <f t="shared" si="251"/>
        <v>Top Performing Venue</v>
      </c>
    </row>
    <row r="5337" spans="1:25" x14ac:dyDescent="0.3">
      <c r="A5337">
        <v>301047</v>
      </c>
      <c r="B5337" t="s">
        <v>12319</v>
      </c>
      <c r="C5337">
        <v>1</v>
      </c>
      <c r="D5337" s="5" t="str">
        <f>VLOOKUP(C5337,Country!A:B,2,0)</f>
        <v>India</v>
      </c>
      <c r="E5337" t="s">
        <v>6919</v>
      </c>
      <c r="F5337" t="s">
        <v>12320</v>
      </c>
      <c r="G5337" t="s">
        <v>12280</v>
      </c>
      <c r="H5337" t="s">
        <v>12281</v>
      </c>
      <c r="I5337">
        <v>77.302030200000004</v>
      </c>
      <c r="J5337">
        <v>28.619488700000002</v>
      </c>
      <c r="K5337" t="s">
        <v>2346</v>
      </c>
      <c r="L5337">
        <v>200</v>
      </c>
      <c r="M5337" s="5" t="str">
        <f t="shared" si="249"/>
        <v>100-250</v>
      </c>
      <c r="N5337" t="s">
        <v>2120</v>
      </c>
      <c r="O5337" t="s">
        <v>33</v>
      </c>
      <c r="P5337" t="s">
        <v>33</v>
      </c>
      <c r="Q5337" t="s">
        <v>33</v>
      </c>
      <c r="R5337" t="s">
        <v>33</v>
      </c>
      <c r="S5337">
        <v>1</v>
      </c>
      <c r="T5337">
        <v>3.8</v>
      </c>
      <c r="U5337" t="str">
        <f t="shared" si="250"/>
        <v xml:space="preserve"> 3.5-3.9</v>
      </c>
      <c r="V5337" t="s">
        <v>106</v>
      </c>
      <c r="W5337" t="s">
        <v>107</v>
      </c>
      <c r="X5337">
        <v>94</v>
      </c>
      <c r="Y5337" s="5" t="str">
        <f t="shared" si="251"/>
        <v>Top Performing Venue</v>
      </c>
    </row>
    <row r="5338" spans="1:25" x14ac:dyDescent="0.3">
      <c r="A5338">
        <v>312492</v>
      </c>
      <c r="B5338" t="s">
        <v>12321</v>
      </c>
      <c r="C5338">
        <v>1</v>
      </c>
      <c r="D5338" s="5" t="str">
        <f>VLOOKUP(C5338,Country!A:B,2,0)</f>
        <v>India</v>
      </c>
      <c r="E5338" t="s">
        <v>6919</v>
      </c>
      <c r="F5338" t="s">
        <v>12322</v>
      </c>
      <c r="G5338" t="s">
        <v>12280</v>
      </c>
      <c r="H5338" t="s">
        <v>12281</v>
      </c>
      <c r="I5338">
        <v>77.301121800000004</v>
      </c>
      <c r="J5338">
        <v>28.619279299999999</v>
      </c>
      <c r="K5338" t="s">
        <v>147</v>
      </c>
      <c r="L5338">
        <v>500</v>
      </c>
      <c r="M5338" s="5" t="str">
        <f t="shared" si="249"/>
        <v>250-500</v>
      </c>
      <c r="N5338" t="s">
        <v>2120</v>
      </c>
      <c r="O5338" t="s">
        <v>33</v>
      </c>
      <c r="P5338" t="s">
        <v>32</v>
      </c>
      <c r="Q5338" t="s">
        <v>33</v>
      </c>
      <c r="R5338" t="s">
        <v>33</v>
      </c>
      <c r="S5338">
        <v>2</v>
      </c>
      <c r="T5338">
        <v>3.9</v>
      </c>
      <c r="U5338" t="str">
        <f t="shared" si="250"/>
        <v xml:space="preserve"> 3.5-3.9</v>
      </c>
      <c r="V5338" t="s">
        <v>106</v>
      </c>
      <c r="W5338" t="s">
        <v>107</v>
      </c>
      <c r="X5338">
        <v>254</v>
      </c>
      <c r="Y5338" s="5" t="str">
        <f t="shared" si="251"/>
        <v>Top Performing Venue</v>
      </c>
    </row>
    <row r="5339" spans="1:25" x14ac:dyDescent="0.3">
      <c r="A5339">
        <v>4672</v>
      </c>
      <c r="B5339" t="s">
        <v>12323</v>
      </c>
      <c r="C5339">
        <v>1</v>
      </c>
      <c r="D5339" s="5" t="str">
        <f>VLOOKUP(C5339,Country!A:B,2,0)</f>
        <v>India</v>
      </c>
      <c r="E5339" t="s">
        <v>6919</v>
      </c>
      <c r="F5339" t="s">
        <v>12324</v>
      </c>
      <c r="G5339" t="s">
        <v>12280</v>
      </c>
      <c r="H5339" t="s">
        <v>12281</v>
      </c>
      <c r="I5339">
        <v>77.3012169</v>
      </c>
      <c r="J5339">
        <v>28.619685499999999</v>
      </c>
      <c r="K5339" t="s">
        <v>3126</v>
      </c>
      <c r="L5339">
        <v>400</v>
      </c>
      <c r="M5339" s="5" t="str">
        <f t="shared" si="249"/>
        <v>250-500</v>
      </c>
      <c r="N5339" t="s">
        <v>2120</v>
      </c>
      <c r="O5339" t="s">
        <v>33</v>
      </c>
      <c r="P5339" t="s">
        <v>32</v>
      </c>
      <c r="Q5339" t="s">
        <v>33</v>
      </c>
      <c r="R5339" t="s">
        <v>33</v>
      </c>
      <c r="S5339">
        <v>1</v>
      </c>
      <c r="T5339">
        <v>3.7</v>
      </c>
      <c r="U5339" t="str">
        <f t="shared" si="250"/>
        <v xml:space="preserve"> 3.5-3.9</v>
      </c>
      <c r="V5339" t="s">
        <v>106</v>
      </c>
      <c r="W5339" t="s">
        <v>107</v>
      </c>
      <c r="X5339">
        <v>410</v>
      </c>
      <c r="Y5339" s="5" t="str">
        <f t="shared" si="251"/>
        <v>Top Performing Venue</v>
      </c>
    </row>
    <row r="5340" spans="1:25" x14ac:dyDescent="0.3">
      <c r="A5340">
        <v>311336</v>
      </c>
      <c r="B5340" t="s">
        <v>12325</v>
      </c>
      <c r="C5340">
        <v>1</v>
      </c>
      <c r="D5340" s="5" t="str">
        <f>VLOOKUP(C5340,Country!A:B,2,0)</f>
        <v>India</v>
      </c>
      <c r="E5340" t="s">
        <v>6919</v>
      </c>
      <c r="F5340" t="s">
        <v>12326</v>
      </c>
      <c r="G5340" t="s">
        <v>12280</v>
      </c>
      <c r="H5340" t="s">
        <v>12281</v>
      </c>
      <c r="I5340">
        <v>77.301157200000006</v>
      </c>
      <c r="J5340">
        <v>28.619286500000001</v>
      </c>
      <c r="K5340" t="s">
        <v>10156</v>
      </c>
      <c r="L5340">
        <v>450</v>
      </c>
      <c r="M5340" s="5" t="str">
        <f t="shared" si="249"/>
        <v>250-500</v>
      </c>
      <c r="N5340" t="s">
        <v>2120</v>
      </c>
      <c r="O5340" t="s">
        <v>33</v>
      </c>
      <c r="P5340" t="s">
        <v>32</v>
      </c>
      <c r="Q5340" t="s">
        <v>33</v>
      </c>
      <c r="R5340" t="s">
        <v>33</v>
      </c>
      <c r="S5340">
        <v>1</v>
      </c>
      <c r="T5340">
        <v>3.6</v>
      </c>
      <c r="U5340" t="str">
        <f t="shared" si="250"/>
        <v xml:space="preserve"> 3.5-3.9</v>
      </c>
      <c r="V5340" t="s">
        <v>106</v>
      </c>
      <c r="W5340" t="s">
        <v>107</v>
      </c>
      <c r="X5340">
        <v>100</v>
      </c>
      <c r="Y5340" s="5" t="str">
        <f t="shared" si="251"/>
        <v>Top Performing Venue</v>
      </c>
    </row>
    <row r="5341" spans="1:25" x14ac:dyDescent="0.3">
      <c r="A5341">
        <v>18379056</v>
      </c>
      <c r="B5341" t="s">
        <v>12327</v>
      </c>
      <c r="C5341">
        <v>1</v>
      </c>
      <c r="D5341" s="5" t="str">
        <f>VLOOKUP(C5341,Country!A:B,2,0)</f>
        <v>India</v>
      </c>
      <c r="E5341" t="s">
        <v>6919</v>
      </c>
      <c r="F5341" t="s">
        <v>12328</v>
      </c>
      <c r="G5341" t="s">
        <v>12280</v>
      </c>
      <c r="H5341" t="s">
        <v>12281</v>
      </c>
      <c r="I5341">
        <v>77.309697999999997</v>
      </c>
      <c r="J5341">
        <v>28.623975000000002</v>
      </c>
      <c r="K5341" t="s">
        <v>150</v>
      </c>
      <c r="L5341">
        <v>300</v>
      </c>
      <c r="M5341" s="5" t="str">
        <f t="shared" si="249"/>
        <v>250-500</v>
      </c>
      <c r="N5341" t="s">
        <v>2120</v>
      </c>
      <c r="O5341" t="s">
        <v>33</v>
      </c>
      <c r="P5341" t="s">
        <v>33</v>
      </c>
      <c r="Q5341" t="s">
        <v>33</v>
      </c>
      <c r="R5341" t="s">
        <v>33</v>
      </c>
      <c r="S5341">
        <v>1</v>
      </c>
      <c r="T5341">
        <v>0</v>
      </c>
      <c r="U5341" t="str">
        <f t="shared" si="250"/>
        <v xml:space="preserve"> 0</v>
      </c>
      <c r="V5341" t="s">
        <v>169</v>
      </c>
      <c r="W5341" t="s">
        <v>170</v>
      </c>
      <c r="X5341">
        <v>0</v>
      </c>
      <c r="Y5341" s="5" t="str">
        <f t="shared" si="251"/>
        <v xml:space="preserve"> Under Performing Venue</v>
      </c>
    </row>
    <row r="5342" spans="1:25" x14ac:dyDescent="0.3">
      <c r="A5342">
        <v>18440185</v>
      </c>
      <c r="B5342" t="s">
        <v>12329</v>
      </c>
      <c r="C5342">
        <v>1</v>
      </c>
      <c r="D5342" s="5" t="str">
        <f>VLOOKUP(C5342,Country!A:B,2,0)</f>
        <v>India</v>
      </c>
      <c r="E5342" t="s">
        <v>6919</v>
      </c>
      <c r="F5342" t="s">
        <v>12330</v>
      </c>
      <c r="G5342" t="s">
        <v>12280</v>
      </c>
      <c r="H5342" t="s">
        <v>12281</v>
      </c>
      <c r="I5342">
        <v>77.297934799999993</v>
      </c>
      <c r="J5342">
        <v>28.619134800000001</v>
      </c>
      <c r="K5342" t="s">
        <v>12331</v>
      </c>
      <c r="L5342">
        <v>350</v>
      </c>
      <c r="M5342" s="5" t="str">
        <f t="shared" si="249"/>
        <v>250-500</v>
      </c>
      <c r="N5342" t="s">
        <v>2120</v>
      </c>
      <c r="O5342" t="s">
        <v>33</v>
      </c>
      <c r="P5342" t="s">
        <v>33</v>
      </c>
      <c r="Q5342" t="s">
        <v>33</v>
      </c>
      <c r="R5342" t="s">
        <v>33</v>
      </c>
      <c r="S5342">
        <v>1</v>
      </c>
      <c r="T5342">
        <v>0</v>
      </c>
      <c r="U5342" t="str">
        <f t="shared" si="250"/>
        <v xml:space="preserve"> 0</v>
      </c>
      <c r="V5342" t="s">
        <v>169</v>
      </c>
      <c r="W5342" t="s">
        <v>170</v>
      </c>
      <c r="X5342">
        <v>3</v>
      </c>
      <c r="Y5342" s="5" t="str">
        <f t="shared" si="251"/>
        <v xml:space="preserve"> Under Performing Venue</v>
      </c>
    </row>
    <row r="5343" spans="1:25" x14ac:dyDescent="0.3">
      <c r="A5343">
        <v>18440429</v>
      </c>
      <c r="B5343" t="s">
        <v>12332</v>
      </c>
      <c r="C5343">
        <v>1</v>
      </c>
      <c r="D5343" s="5" t="str">
        <f>VLOOKUP(C5343,Country!A:B,2,0)</f>
        <v>India</v>
      </c>
      <c r="E5343" t="s">
        <v>6919</v>
      </c>
      <c r="F5343" t="s">
        <v>12333</v>
      </c>
      <c r="G5343" t="s">
        <v>12280</v>
      </c>
      <c r="H5343" t="s">
        <v>12281</v>
      </c>
      <c r="I5343">
        <v>77.309447899999995</v>
      </c>
      <c r="J5343">
        <v>28.6232139</v>
      </c>
      <c r="K5343" t="s">
        <v>2125</v>
      </c>
      <c r="L5343">
        <v>300</v>
      </c>
      <c r="M5343" s="5" t="str">
        <f t="shared" si="249"/>
        <v>250-500</v>
      </c>
      <c r="N5343" t="s">
        <v>2120</v>
      </c>
      <c r="O5343" t="s">
        <v>33</v>
      </c>
      <c r="P5343" t="s">
        <v>33</v>
      </c>
      <c r="Q5343" t="s">
        <v>33</v>
      </c>
      <c r="R5343" t="s">
        <v>33</v>
      </c>
      <c r="S5343">
        <v>1</v>
      </c>
      <c r="T5343">
        <v>0</v>
      </c>
      <c r="U5343" t="str">
        <f t="shared" si="250"/>
        <v xml:space="preserve"> 0</v>
      </c>
      <c r="V5343" t="s">
        <v>169</v>
      </c>
      <c r="W5343" t="s">
        <v>170</v>
      </c>
      <c r="X5343">
        <v>0</v>
      </c>
      <c r="Y5343" s="5" t="str">
        <f t="shared" si="251"/>
        <v xml:space="preserve"> Under Performing Venue</v>
      </c>
    </row>
    <row r="5344" spans="1:25" x14ac:dyDescent="0.3">
      <c r="A5344">
        <v>2942</v>
      </c>
      <c r="B5344" t="s">
        <v>12334</v>
      </c>
      <c r="C5344">
        <v>1</v>
      </c>
      <c r="D5344" s="5" t="str">
        <f>VLOOKUP(C5344,Country!A:B,2,0)</f>
        <v>India</v>
      </c>
      <c r="E5344" t="s">
        <v>6919</v>
      </c>
      <c r="F5344" t="s">
        <v>12335</v>
      </c>
      <c r="G5344" t="s">
        <v>12280</v>
      </c>
      <c r="H5344" t="s">
        <v>12281</v>
      </c>
      <c r="I5344">
        <v>77.301157200000006</v>
      </c>
      <c r="J5344">
        <v>28.619737400000002</v>
      </c>
      <c r="K5344" t="s">
        <v>8507</v>
      </c>
      <c r="L5344">
        <v>700</v>
      </c>
      <c r="M5344" s="5" t="str">
        <f t="shared" si="249"/>
        <v>500-1000</v>
      </c>
      <c r="N5344" t="s">
        <v>2120</v>
      </c>
      <c r="O5344" t="s">
        <v>33</v>
      </c>
      <c r="P5344" t="s">
        <v>32</v>
      </c>
      <c r="Q5344" t="s">
        <v>33</v>
      </c>
      <c r="R5344" t="s">
        <v>33</v>
      </c>
      <c r="S5344">
        <v>2</v>
      </c>
      <c r="T5344">
        <v>2.2000000000000002</v>
      </c>
      <c r="U5344" t="str">
        <f t="shared" si="250"/>
        <v xml:space="preserve"> 1.8-2.4</v>
      </c>
      <c r="V5344" t="s">
        <v>1063</v>
      </c>
      <c r="W5344" t="s">
        <v>1064</v>
      </c>
      <c r="X5344">
        <v>119</v>
      </c>
      <c r="Y5344" s="5" t="str">
        <f t="shared" si="251"/>
        <v xml:space="preserve"> Under Performing Venue</v>
      </c>
    </row>
    <row r="5345" spans="1:25" x14ac:dyDescent="0.3">
      <c r="A5345">
        <v>301103</v>
      </c>
      <c r="B5345" t="s">
        <v>12336</v>
      </c>
      <c r="C5345">
        <v>1</v>
      </c>
      <c r="D5345" s="5" t="str">
        <f>VLOOKUP(C5345,Country!A:B,2,0)</f>
        <v>India</v>
      </c>
      <c r="E5345" t="s">
        <v>6919</v>
      </c>
      <c r="F5345" t="s">
        <v>12337</v>
      </c>
      <c r="G5345" t="s">
        <v>12338</v>
      </c>
      <c r="H5345" t="s">
        <v>12339</v>
      </c>
      <c r="I5345">
        <v>77.329622200000003</v>
      </c>
      <c r="J5345">
        <v>28.603847200000001</v>
      </c>
      <c r="K5345" t="s">
        <v>2285</v>
      </c>
      <c r="L5345">
        <v>700</v>
      </c>
      <c r="M5345" s="5" t="str">
        <f t="shared" si="249"/>
        <v>500-1000</v>
      </c>
      <c r="N5345" t="s">
        <v>2120</v>
      </c>
      <c r="O5345" t="s">
        <v>33</v>
      </c>
      <c r="P5345" t="s">
        <v>33</v>
      </c>
      <c r="Q5345" t="s">
        <v>33</v>
      </c>
      <c r="R5345" t="s">
        <v>33</v>
      </c>
      <c r="S5345">
        <v>2</v>
      </c>
      <c r="T5345">
        <v>2.6</v>
      </c>
      <c r="U5345" t="str">
        <f t="shared" si="250"/>
        <v xml:space="preserve"> 2.5-3.4</v>
      </c>
      <c r="V5345" t="s">
        <v>143</v>
      </c>
      <c r="W5345" t="s">
        <v>144</v>
      </c>
      <c r="X5345">
        <v>27</v>
      </c>
      <c r="Y5345" s="5" t="str">
        <f t="shared" si="251"/>
        <v>Average Performing Venue</v>
      </c>
    </row>
    <row r="5346" spans="1:25" x14ac:dyDescent="0.3">
      <c r="A5346">
        <v>18292451</v>
      </c>
      <c r="B5346" t="s">
        <v>12340</v>
      </c>
      <c r="C5346">
        <v>1</v>
      </c>
      <c r="D5346" s="5" t="str">
        <f>VLOOKUP(C5346,Country!A:B,2,0)</f>
        <v>India</v>
      </c>
      <c r="E5346" t="s">
        <v>6919</v>
      </c>
      <c r="F5346" t="s">
        <v>12341</v>
      </c>
      <c r="G5346" t="s">
        <v>12338</v>
      </c>
      <c r="H5346" t="s">
        <v>12339</v>
      </c>
      <c r="I5346">
        <v>77.334700560000002</v>
      </c>
      <c r="J5346">
        <v>28.604268300000001</v>
      </c>
      <c r="K5346" t="s">
        <v>2119</v>
      </c>
      <c r="L5346">
        <v>450</v>
      </c>
      <c r="M5346" s="5" t="str">
        <f t="shared" si="249"/>
        <v>250-500</v>
      </c>
      <c r="N5346" t="s">
        <v>2120</v>
      </c>
      <c r="O5346" t="s">
        <v>33</v>
      </c>
      <c r="P5346" t="s">
        <v>33</v>
      </c>
      <c r="Q5346" t="s">
        <v>33</v>
      </c>
      <c r="R5346" t="s">
        <v>33</v>
      </c>
      <c r="S5346">
        <v>1</v>
      </c>
      <c r="T5346">
        <v>3.1</v>
      </c>
      <c r="U5346" t="str">
        <f t="shared" si="250"/>
        <v xml:space="preserve"> 2.5-3.4</v>
      </c>
      <c r="V5346" t="s">
        <v>143</v>
      </c>
      <c r="W5346" t="s">
        <v>144</v>
      </c>
      <c r="X5346">
        <v>5</v>
      </c>
      <c r="Y5346" s="5" t="str">
        <f t="shared" si="251"/>
        <v>Average Performing Venue</v>
      </c>
    </row>
    <row r="5347" spans="1:25" x14ac:dyDescent="0.3">
      <c r="A5347">
        <v>9740</v>
      </c>
      <c r="B5347" t="s">
        <v>6967</v>
      </c>
      <c r="C5347">
        <v>1</v>
      </c>
      <c r="D5347" s="5" t="str">
        <f>VLOOKUP(C5347,Country!A:B,2,0)</f>
        <v>India</v>
      </c>
      <c r="E5347" t="s">
        <v>6919</v>
      </c>
      <c r="F5347" t="s">
        <v>12342</v>
      </c>
      <c r="G5347" t="s">
        <v>12338</v>
      </c>
      <c r="H5347" t="s">
        <v>12339</v>
      </c>
      <c r="I5347">
        <v>77.332861699999995</v>
      </c>
      <c r="J5347">
        <v>28.607170199999999</v>
      </c>
      <c r="K5347" t="s">
        <v>3536</v>
      </c>
      <c r="L5347">
        <v>900</v>
      </c>
      <c r="M5347" s="5" t="str">
        <f t="shared" si="249"/>
        <v>500-1000</v>
      </c>
      <c r="N5347" t="s">
        <v>2120</v>
      </c>
      <c r="O5347" t="s">
        <v>32</v>
      </c>
      <c r="P5347" t="s">
        <v>33</v>
      </c>
      <c r="Q5347" t="s">
        <v>33</v>
      </c>
      <c r="R5347" t="s">
        <v>33</v>
      </c>
      <c r="S5347">
        <v>2</v>
      </c>
      <c r="T5347">
        <v>3</v>
      </c>
      <c r="U5347" t="str">
        <f t="shared" si="250"/>
        <v xml:space="preserve"> 2.5-3.4</v>
      </c>
      <c r="V5347" t="s">
        <v>143</v>
      </c>
      <c r="W5347" t="s">
        <v>144</v>
      </c>
      <c r="X5347">
        <v>25</v>
      </c>
      <c r="Y5347" s="5" t="str">
        <f t="shared" si="251"/>
        <v>Average Performing Venue</v>
      </c>
    </row>
    <row r="5348" spans="1:25" x14ac:dyDescent="0.3">
      <c r="A5348">
        <v>301106</v>
      </c>
      <c r="B5348" t="s">
        <v>12343</v>
      </c>
      <c r="C5348">
        <v>1</v>
      </c>
      <c r="D5348" s="5" t="str">
        <f>VLOOKUP(C5348,Country!A:B,2,0)</f>
        <v>India</v>
      </c>
      <c r="E5348" t="s">
        <v>6919</v>
      </c>
      <c r="F5348" t="s">
        <v>12344</v>
      </c>
      <c r="G5348" t="s">
        <v>12338</v>
      </c>
      <c r="H5348" t="s">
        <v>12339</v>
      </c>
      <c r="I5348">
        <v>77.330243199999998</v>
      </c>
      <c r="J5348">
        <v>28.603221399999999</v>
      </c>
      <c r="K5348" t="s">
        <v>2285</v>
      </c>
      <c r="L5348">
        <v>300</v>
      </c>
      <c r="M5348" s="5" t="str">
        <f t="shared" si="249"/>
        <v>250-500</v>
      </c>
      <c r="N5348" t="s">
        <v>2120</v>
      </c>
      <c r="O5348" t="s">
        <v>33</v>
      </c>
      <c r="P5348" t="s">
        <v>33</v>
      </c>
      <c r="Q5348" t="s">
        <v>33</v>
      </c>
      <c r="R5348" t="s">
        <v>33</v>
      </c>
      <c r="S5348">
        <v>1</v>
      </c>
      <c r="T5348">
        <v>2.8</v>
      </c>
      <c r="U5348" t="str">
        <f t="shared" si="250"/>
        <v xml:space="preserve"> 2.5-3.4</v>
      </c>
      <c r="V5348" t="s">
        <v>143</v>
      </c>
      <c r="W5348" t="s">
        <v>144</v>
      </c>
      <c r="X5348">
        <v>4</v>
      </c>
      <c r="Y5348" s="5" t="str">
        <f t="shared" si="251"/>
        <v>Average Performing Venue</v>
      </c>
    </row>
    <row r="5349" spans="1:25" x14ac:dyDescent="0.3">
      <c r="A5349">
        <v>6225</v>
      </c>
      <c r="B5349" t="s">
        <v>12345</v>
      </c>
      <c r="C5349">
        <v>1</v>
      </c>
      <c r="D5349" s="5" t="str">
        <f>VLOOKUP(C5349,Country!A:B,2,0)</f>
        <v>India</v>
      </c>
      <c r="E5349" t="s">
        <v>6919</v>
      </c>
      <c r="F5349" t="s">
        <v>12346</v>
      </c>
      <c r="G5349" t="s">
        <v>12338</v>
      </c>
      <c r="H5349" t="s">
        <v>12339</v>
      </c>
      <c r="I5349">
        <v>77.336368199999995</v>
      </c>
      <c r="J5349">
        <v>28.612808300000001</v>
      </c>
      <c r="K5349" t="s">
        <v>6333</v>
      </c>
      <c r="L5349">
        <v>300</v>
      </c>
      <c r="M5349" s="5" t="str">
        <f t="shared" si="249"/>
        <v>250-500</v>
      </c>
      <c r="N5349" t="s">
        <v>2120</v>
      </c>
      <c r="O5349" t="s">
        <v>33</v>
      </c>
      <c r="P5349" t="s">
        <v>33</v>
      </c>
      <c r="Q5349" t="s">
        <v>33</v>
      </c>
      <c r="R5349" t="s">
        <v>33</v>
      </c>
      <c r="S5349">
        <v>1</v>
      </c>
      <c r="T5349">
        <v>3</v>
      </c>
      <c r="U5349" t="str">
        <f t="shared" si="250"/>
        <v xml:space="preserve"> 2.5-3.4</v>
      </c>
      <c r="V5349" t="s">
        <v>143</v>
      </c>
      <c r="W5349" t="s">
        <v>144</v>
      </c>
      <c r="X5349">
        <v>24</v>
      </c>
      <c r="Y5349" s="5" t="str">
        <f t="shared" si="251"/>
        <v>Average Performing Venue</v>
      </c>
    </row>
    <row r="5350" spans="1:25" x14ac:dyDescent="0.3">
      <c r="A5350">
        <v>301120</v>
      </c>
      <c r="B5350" t="s">
        <v>12347</v>
      </c>
      <c r="C5350">
        <v>1</v>
      </c>
      <c r="D5350" s="5" t="str">
        <f>VLOOKUP(C5350,Country!A:B,2,0)</f>
        <v>India</v>
      </c>
      <c r="E5350" t="s">
        <v>6919</v>
      </c>
      <c r="F5350" t="s">
        <v>12348</v>
      </c>
      <c r="G5350" t="s">
        <v>12338</v>
      </c>
      <c r="H5350" t="s">
        <v>12339</v>
      </c>
      <c r="I5350">
        <v>77.337521100000004</v>
      </c>
      <c r="J5350">
        <v>28.613714699999999</v>
      </c>
      <c r="K5350" t="s">
        <v>3126</v>
      </c>
      <c r="L5350">
        <v>400</v>
      </c>
      <c r="M5350" s="5" t="str">
        <f t="shared" si="249"/>
        <v>250-500</v>
      </c>
      <c r="N5350" t="s">
        <v>2120</v>
      </c>
      <c r="O5350" t="s">
        <v>33</v>
      </c>
      <c r="P5350" t="s">
        <v>33</v>
      </c>
      <c r="Q5350" t="s">
        <v>33</v>
      </c>
      <c r="R5350" t="s">
        <v>33</v>
      </c>
      <c r="S5350">
        <v>1</v>
      </c>
      <c r="T5350">
        <v>3</v>
      </c>
      <c r="U5350" t="str">
        <f t="shared" si="250"/>
        <v xml:space="preserve"> 2.5-3.4</v>
      </c>
      <c r="V5350" t="s">
        <v>143</v>
      </c>
      <c r="W5350" t="s">
        <v>144</v>
      </c>
      <c r="X5350">
        <v>30</v>
      </c>
      <c r="Y5350" s="5" t="str">
        <f t="shared" si="251"/>
        <v>Average Performing Venue</v>
      </c>
    </row>
    <row r="5351" spans="1:25" x14ac:dyDescent="0.3">
      <c r="A5351">
        <v>307850</v>
      </c>
      <c r="B5351" t="s">
        <v>12349</v>
      </c>
      <c r="C5351">
        <v>1</v>
      </c>
      <c r="D5351" s="5" t="str">
        <f>VLOOKUP(C5351,Country!A:B,2,0)</f>
        <v>India</v>
      </c>
      <c r="E5351" t="s">
        <v>6919</v>
      </c>
      <c r="F5351" t="s">
        <v>12350</v>
      </c>
      <c r="G5351" t="s">
        <v>12338</v>
      </c>
      <c r="H5351" t="s">
        <v>12339</v>
      </c>
      <c r="I5351">
        <v>77.336972200000005</v>
      </c>
      <c r="J5351">
        <v>28.613482999999999</v>
      </c>
      <c r="K5351" t="s">
        <v>2290</v>
      </c>
      <c r="L5351">
        <v>400</v>
      </c>
      <c r="M5351" s="5" t="str">
        <f t="shared" si="249"/>
        <v>250-500</v>
      </c>
      <c r="N5351" t="s">
        <v>2120</v>
      </c>
      <c r="O5351" t="s">
        <v>33</v>
      </c>
      <c r="P5351" t="s">
        <v>33</v>
      </c>
      <c r="Q5351" t="s">
        <v>33</v>
      </c>
      <c r="R5351" t="s">
        <v>33</v>
      </c>
      <c r="S5351">
        <v>1</v>
      </c>
      <c r="T5351">
        <v>2.8</v>
      </c>
      <c r="U5351" t="str">
        <f t="shared" si="250"/>
        <v xml:space="preserve"> 2.5-3.4</v>
      </c>
      <c r="V5351" t="s">
        <v>143</v>
      </c>
      <c r="W5351" t="s">
        <v>144</v>
      </c>
      <c r="X5351">
        <v>19</v>
      </c>
      <c r="Y5351" s="5" t="str">
        <f t="shared" si="251"/>
        <v>Average Performing Venue</v>
      </c>
    </row>
    <row r="5352" spans="1:25" x14ac:dyDescent="0.3">
      <c r="A5352">
        <v>18292449</v>
      </c>
      <c r="B5352" t="s">
        <v>12351</v>
      </c>
      <c r="C5352">
        <v>1</v>
      </c>
      <c r="D5352" s="5" t="str">
        <f>VLOOKUP(C5352,Country!A:B,2,0)</f>
        <v>India</v>
      </c>
      <c r="E5352" t="s">
        <v>6919</v>
      </c>
      <c r="F5352" t="s">
        <v>12352</v>
      </c>
      <c r="G5352" t="s">
        <v>12338</v>
      </c>
      <c r="H5352" t="s">
        <v>12339</v>
      </c>
      <c r="I5352">
        <v>77.33534496</v>
      </c>
      <c r="J5352">
        <v>28.611235449999999</v>
      </c>
      <c r="K5352" t="s">
        <v>1648</v>
      </c>
      <c r="L5352">
        <v>400</v>
      </c>
      <c r="M5352" s="5" t="str">
        <f t="shared" si="249"/>
        <v>250-500</v>
      </c>
      <c r="N5352" t="s">
        <v>2120</v>
      </c>
      <c r="O5352" t="s">
        <v>33</v>
      </c>
      <c r="P5352" t="s">
        <v>33</v>
      </c>
      <c r="Q5352" t="s">
        <v>33</v>
      </c>
      <c r="R5352" t="s">
        <v>33</v>
      </c>
      <c r="S5352">
        <v>1</v>
      </c>
      <c r="T5352">
        <v>2.6</v>
      </c>
      <c r="U5352" t="str">
        <f t="shared" si="250"/>
        <v xml:space="preserve"> 2.5-3.4</v>
      </c>
      <c r="V5352" t="s">
        <v>143</v>
      </c>
      <c r="W5352" t="s">
        <v>144</v>
      </c>
      <c r="X5352">
        <v>35</v>
      </c>
      <c r="Y5352" s="5" t="str">
        <f t="shared" si="251"/>
        <v>Average Performing Venue</v>
      </c>
    </row>
    <row r="5353" spans="1:25" x14ac:dyDescent="0.3">
      <c r="A5353">
        <v>301116</v>
      </c>
      <c r="B5353" t="s">
        <v>12353</v>
      </c>
      <c r="C5353">
        <v>1</v>
      </c>
      <c r="D5353" s="5" t="str">
        <f>VLOOKUP(C5353,Country!A:B,2,0)</f>
        <v>India</v>
      </c>
      <c r="E5353" t="s">
        <v>6919</v>
      </c>
      <c r="F5353" t="s">
        <v>12354</v>
      </c>
      <c r="G5353" t="s">
        <v>12338</v>
      </c>
      <c r="H5353" t="s">
        <v>12339</v>
      </c>
      <c r="I5353">
        <v>77.3335984</v>
      </c>
      <c r="J5353">
        <v>28.605430800000001</v>
      </c>
      <c r="K5353" t="s">
        <v>2125</v>
      </c>
      <c r="L5353">
        <v>450</v>
      </c>
      <c r="M5353" s="5" t="str">
        <f t="shared" si="249"/>
        <v>250-500</v>
      </c>
      <c r="N5353" t="s">
        <v>2120</v>
      </c>
      <c r="O5353" t="s">
        <v>33</v>
      </c>
      <c r="P5353" t="s">
        <v>33</v>
      </c>
      <c r="Q5353" t="s">
        <v>33</v>
      </c>
      <c r="R5353" t="s">
        <v>33</v>
      </c>
      <c r="S5353">
        <v>1</v>
      </c>
      <c r="T5353">
        <v>3.3</v>
      </c>
      <c r="U5353" t="str">
        <f t="shared" si="250"/>
        <v xml:space="preserve"> 2.5-3.4</v>
      </c>
      <c r="V5353" t="s">
        <v>143</v>
      </c>
      <c r="W5353" t="s">
        <v>144</v>
      </c>
      <c r="X5353">
        <v>28</v>
      </c>
      <c r="Y5353" s="5" t="str">
        <f t="shared" si="251"/>
        <v>Average Performing Venue</v>
      </c>
    </row>
    <row r="5354" spans="1:25" x14ac:dyDescent="0.3">
      <c r="A5354">
        <v>8462</v>
      </c>
      <c r="B5354" t="s">
        <v>12355</v>
      </c>
      <c r="C5354">
        <v>1</v>
      </c>
      <c r="D5354" s="5" t="str">
        <f>VLOOKUP(C5354,Country!A:B,2,0)</f>
        <v>India</v>
      </c>
      <c r="E5354" t="s">
        <v>6919</v>
      </c>
      <c r="F5354" t="s">
        <v>12356</v>
      </c>
      <c r="G5354" t="s">
        <v>12338</v>
      </c>
      <c r="H5354" t="s">
        <v>12339</v>
      </c>
      <c r="I5354">
        <v>77.336023600000004</v>
      </c>
      <c r="J5354">
        <v>28.611784100000001</v>
      </c>
      <c r="K5354" t="s">
        <v>2379</v>
      </c>
      <c r="L5354">
        <v>100</v>
      </c>
      <c r="M5354" s="5" t="str">
        <f t="shared" si="249"/>
        <v>0-100</v>
      </c>
      <c r="N5354" t="s">
        <v>2120</v>
      </c>
      <c r="O5354" t="s">
        <v>33</v>
      </c>
      <c r="P5354" t="s">
        <v>33</v>
      </c>
      <c r="Q5354" t="s">
        <v>33</v>
      </c>
      <c r="R5354" t="s">
        <v>33</v>
      </c>
      <c r="S5354">
        <v>1</v>
      </c>
      <c r="T5354">
        <v>2.7</v>
      </c>
      <c r="U5354" t="str">
        <f t="shared" si="250"/>
        <v xml:space="preserve"> 2.5-3.4</v>
      </c>
      <c r="V5354" t="s">
        <v>143</v>
      </c>
      <c r="W5354" t="s">
        <v>144</v>
      </c>
      <c r="X5354">
        <v>11</v>
      </c>
      <c r="Y5354" s="5" t="str">
        <f t="shared" si="251"/>
        <v>Average Performing Venue</v>
      </c>
    </row>
    <row r="5355" spans="1:25" x14ac:dyDescent="0.3">
      <c r="A5355">
        <v>309599</v>
      </c>
      <c r="B5355" t="s">
        <v>12357</v>
      </c>
      <c r="C5355">
        <v>1</v>
      </c>
      <c r="D5355" s="5" t="str">
        <f>VLOOKUP(C5355,Country!A:B,2,0)</f>
        <v>India</v>
      </c>
      <c r="E5355" t="s">
        <v>6919</v>
      </c>
      <c r="F5355" t="s">
        <v>12358</v>
      </c>
      <c r="G5355" t="s">
        <v>12338</v>
      </c>
      <c r="H5355" t="s">
        <v>12339</v>
      </c>
      <c r="I5355">
        <v>77.335127299999996</v>
      </c>
      <c r="J5355">
        <v>28.610355500000001</v>
      </c>
      <c r="K5355" t="s">
        <v>3389</v>
      </c>
      <c r="L5355">
        <v>500</v>
      </c>
      <c r="M5355" s="5" t="str">
        <f t="shared" si="249"/>
        <v>250-500</v>
      </c>
      <c r="N5355" t="s">
        <v>2120</v>
      </c>
      <c r="O5355" t="s">
        <v>33</v>
      </c>
      <c r="P5355" t="s">
        <v>32</v>
      </c>
      <c r="Q5355" t="s">
        <v>33</v>
      </c>
      <c r="R5355" t="s">
        <v>33</v>
      </c>
      <c r="S5355">
        <v>2</v>
      </c>
      <c r="T5355">
        <v>2.7</v>
      </c>
      <c r="U5355" t="str">
        <f t="shared" si="250"/>
        <v xml:space="preserve"> 2.5-3.4</v>
      </c>
      <c r="V5355" t="s">
        <v>143</v>
      </c>
      <c r="W5355" t="s">
        <v>144</v>
      </c>
      <c r="X5355">
        <v>29</v>
      </c>
      <c r="Y5355" s="5" t="str">
        <f t="shared" si="251"/>
        <v>Average Performing Venue</v>
      </c>
    </row>
    <row r="5356" spans="1:25" x14ac:dyDescent="0.3">
      <c r="A5356">
        <v>309499</v>
      </c>
      <c r="B5356" t="s">
        <v>12359</v>
      </c>
      <c r="C5356">
        <v>1</v>
      </c>
      <c r="D5356" s="5" t="str">
        <f>VLOOKUP(C5356,Country!A:B,2,0)</f>
        <v>India</v>
      </c>
      <c r="E5356" t="s">
        <v>6919</v>
      </c>
      <c r="F5356" t="s">
        <v>12360</v>
      </c>
      <c r="G5356" t="s">
        <v>12338</v>
      </c>
      <c r="H5356" t="s">
        <v>12339</v>
      </c>
      <c r="I5356">
        <v>77.329209800000001</v>
      </c>
      <c r="J5356">
        <v>28.601423199999999</v>
      </c>
      <c r="K5356" t="s">
        <v>2125</v>
      </c>
      <c r="L5356">
        <v>200</v>
      </c>
      <c r="M5356" s="5" t="str">
        <f t="shared" si="249"/>
        <v>100-250</v>
      </c>
      <c r="N5356" t="s">
        <v>2120</v>
      </c>
      <c r="O5356" t="s">
        <v>33</v>
      </c>
      <c r="P5356" t="s">
        <v>33</v>
      </c>
      <c r="Q5356" t="s">
        <v>33</v>
      </c>
      <c r="R5356" t="s">
        <v>33</v>
      </c>
      <c r="S5356">
        <v>1</v>
      </c>
      <c r="T5356">
        <v>3</v>
      </c>
      <c r="U5356" t="str">
        <f t="shared" si="250"/>
        <v xml:space="preserve"> 2.5-3.4</v>
      </c>
      <c r="V5356" t="s">
        <v>143</v>
      </c>
      <c r="W5356" t="s">
        <v>144</v>
      </c>
      <c r="X5356">
        <v>6</v>
      </c>
      <c r="Y5356" s="5" t="str">
        <f t="shared" si="251"/>
        <v>Average Performing Venue</v>
      </c>
    </row>
    <row r="5357" spans="1:25" x14ac:dyDescent="0.3">
      <c r="A5357">
        <v>300958</v>
      </c>
      <c r="B5357" t="s">
        <v>12361</v>
      </c>
      <c r="C5357">
        <v>1</v>
      </c>
      <c r="D5357" s="5" t="str">
        <f>VLOOKUP(C5357,Country!A:B,2,0)</f>
        <v>India</v>
      </c>
      <c r="E5357" t="s">
        <v>6919</v>
      </c>
      <c r="F5357" t="s">
        <v>12362</v>
      </c>
      <c r="G5357" t="s">
        <v>12338</v>
      </c>
      <c r="H5357" t="s">
        <v>12339</v>
      </c>
      <c r="I5357">
        <v>77.336415400000007</v>
      </c>
      <c r="J5357">
        <v>28.613267700000002</v>
      </c>
      <c r="K5357" t="s">
        <v>2125</v>
      </c>
      <c r="L5357">
        <v>200</v>
      </c>
      <c r="M5357" s="5" t="str">
        <f t="shared" si="249"/>
        <v>100-250</v>
      </c>
      <c r="N5357" t="s">
        <v>2120</v>
      </c>
      <c r="O5357" t="s">
        <v>33</v>
      </c>
      <c r="P5357" t="s">
        <v>33</v>
      </c>
      <c r="Q5357" t="s">
        <v>33</v>
      </c>
      <c r="R5357" t="s">
        <v>33</v>
      </c>
      <c r="S5357">
        <v>1</v>
      </c>
      <c r="T5357">
        <v>3</v>
      </c>
      <c r="U5357" t="str">
        <f t="shared" si="250"/>
        <v xml:space="preserve"> 2.5-3.4</v>
      </c>
      <c r="V5357" t="s">
        <v>143</v>
      </c>
      <c r="W5357" t="s">
        <v>144</v>
      </c>
      <c r="X5357">
        <v>6</v>
      </c>
      <c r="Y5357" s="5" t="str">
        <f t="shared" si="251"/>
        <v>Average Performing Venue</v>
      </c>
    </row>
    <row r="5358" spans="1:25" x14ac:dyDescent="0.3">
      <c r="A5358">
        <v>301105</v>
      </c>
      <c r="B5358" t="s">
        <v>12363</v>
      </c>
      <c r="C5358">
        <v>1</v>
      </c>
      <c r="D5358" s="5" t="str">
        <f>VLOOKUP(C5358,Country!A:B,2,0)</f>
        <v>India</v>
      </c>
      <c r="E5358" t="s">
        <v>6919</v>
      </c>
      <c r="F5358" t="s">
        <v>12364</v>
      </c>
      <c r="G5358" t="s">
        <v>12338</v>
      </c>
      <c r="H5358" t="s">
        <v>12339</v>
      </c>
      <c r="I5358">
        <v>77.336538700000006</v>
      </c>
      <c r="J5358">
        <v>28.610162299999999</v>
      </c>
      <c r="K5358" t="s">
        <v>59</v>
      </c>
      <c r="L5358">
        <v>300</v>
      </c>
      <c r="M5358" s="5" t="str">
        <f t="shared" si="249"/>
        <v>250-500</v>
      </c>
      <c r="N5358" t="s">
        <v>2120</v>
      </c>
      <c r="O5358" t="s">
        <v>33</v>
      </c>
      <c r="P5358" t="s">
        <v>33</v>
      </c>
      <c r="Q5358" t="s">
        <v>33</v>
      </c>
      <c r="R5358" t="s">
        <v>33</v>
      </c>
      <c r="S5358">
        <v>1</v>
      </c>
      <c r="T5358">
        <v>2.9</v>
      </c>
      <c r="U5358" t="str">
        <f t="shared" si="250"/>
        <v xml:space="preserve"> 2.5-3.4</v>
      </c>
      <c r="V5358" t="s">
        <v>143</v>
      </c>
      <c r="W5358" t="s">
        <v>144</v>
      </c>
      <c r="X5358">
        <v>9</v>
      </c>
      <c r="Y5358" s="5" t="str">
        <f t="shared" si="251"/>
        <v>Average Performing Venue</v>
      </c>
    </row>
    <row r="5359" spans="1:25" x14ac:dyDescent="0.3">
      <c r="A5359">
        <v>311228</v>
      </c>
      <c r="B5359" t="s">
        <v>12365</v>
      </c>
      <c r="C5359">
        <v>1</v>
      </c>
      <c r="D5359" s="5" t="str">
        <f>VLOOKUP(C5359,Country!A:B,2,0)</f>
        <v>India</v>
      </c>
      <c r="E5359" t="s">
        <v>6919</v>
      </c>
      <c r="F5359" t="s">
        <v>12366</v>
      </c>
      <c r="G5359" t="s">
        <v>12338</v>
      </c>
      <c r="H5359" t="s">
        <v>12339</v>
      </c>
      <c r="I5359">
        <v>77.339060399999994</v>
      </c>
      <c r="J5359">
        <v>28.607831300000001</v>
      </c>
      <c r="K5359" t="s">
        <v>2125</v>
      </c>
      <c r="L5359">
        <v>400</v>
      </c>
      <c r="M5359" s="5" t="str">
        <f t="shared" si="249"/>
        <v>250-500</v>
      </c>
      <c r="N5359" t="s">
        <v>2120</v>
      </c>
      <c r="O5359" t="s">
        <v>33</v>
      </c>
      <c r="P5359" t="s">
        <v>33</v>
      </c>
      <c r="Q5359" t="s">
        <v>33</v>
      </c>
      <c r="R5359" t="s">
        <v>33</v>
      </c>
      <c r="S5359">
        <v>1</v>
      </c>
      <c r="T5359">
        <v>2.9</v>
      </c>
      <c r="U5359" t="str">
        <f t="shared" si="250"/>
        <v xml:space="preserve"> 2.5-3.4</v>
      </c>
      <c r="V5359" t="s">
        <v>143</v>
      </c>
      <c r="W5359" t="s">
        <v>144</v>
      </c>
      <c r="X5359">
        <v>5</v>
      </c>
      <c r="Y5359" s="5" t="str">
        <f t="shared" si="251"/>
        <v>Average Performing Venue</v>
      </c>
    </row>
    <row r="5360" spans="1:25" x14ac:dyDescent="0.3">
      <c r="A5360">
        <v>6226</v>
      </c>
      <c r="B5360" t="s">
        <v>12367</v>
      </c>
      <c r="C5360">
        <v>1</v>
      </c>
      <c r="D5360" s="5" t="str">
        <f>VLOOKUP(C5360,Country!A:B,2,0)</f>
        <v>India</v>
      </c>
      <c r="E5360" t="s">
        <v>6919</v>
      </c>
      <c r="F5360" t="s">
        <v>12368</v>
      </c>
      <c r="G5360" t="s">
        <v>12338</v>
      </c>
      <c r="H5360" t="s">
        <v>12339</v>
      </c>
      <c r="I5360">
        <v>77.336318000000006</v>
      </c>
      <c r="J5360">
        <v>28.612667399999999</v>
      </c>
      <c r="K5360" t="s">
        <v>2125</v>
      </c>
      <c r="L5360">
        <v>250</v>
      </c>
      <c r="M5360" s="5" t="str">
        <f t="shared" si="249"/>
        <v>100-250</v>
      </c>
      <c r="N5360" t="s">
        <v>2120</v>
      </c>
      <c r="O5360" t="s">
        <v>33</v>
      </c>
      <c r="P5360" t="s">
        <v>33</v>
      </c>
      <c r="Q5360" t="s">
        <v>33</v>
      </c>
      <c r="R5360" t="s">
        <v>33</v>
      </c>
      <c r="S5360">
        <v>1</v>
      </c>
      <c r="T5360">
        <v>2.8</v>
      </c>
      <c r="U5360" t="str">
        <f t="shared" si="250"/>
        <v xml:space="preserve"> 2.5-3.4</v>
      </c>
      <c r="V5360" t="s">
        <v>143</v>
      </c>
      <c r="W5360" t="s">
        <v>144</v>
      </c>
      <c r="X5360">
        <v>10</v>
      </c>
      <c r="Y5360" s="5" t="str">
        <f t="shared" si="251"/>
        <v>Average Performing Venue</v>
      </c>
    </row>
    <row r="5361" spans="1:25" x14ac:dyDescent="0.3">
      <c r="A5361">
        <v>311229</v>
      </c>
      <c r="B5361" t="s">
        <v>12369</v>
      </c>
      <c r="C5361">
        <v>1</v>
      </c>
      <c r="D5361" s="5" t="str">
        <f>VLOOKUP(C5361,Country!A:B,2,0)</f>
        <v>India</v>
      </c>
      <c r="E5361" t="s">
        <v>6919</v>
      </c>
      <c r="F5361" t="s">
        <v>12370</v>
      </c>
      <c r="G5361" t="s">
        <v>12338</v>
      </c>
      <c r="H5361" t="s">
        <v>12339</v>
      </c>
      <c r="I5361">
        <v>77.339103399999999</v>
      </c>
      <c r="J5361">
        <v>28.6077552</v>
      </c>
      <c r="K5361" t="s">
        <v>2125</v>
      </c>
      <c r="L5361">
        <v>500</v>
      </c>
      <c r="M5361" s="5" t="str">
        <f t="shared" si="249"/>
        <v>250-500</v>
      </c>
      <c r="N5361" t="s">
        <v>2120</v>
      </c>
      <c r="O5361" t="s">
        <v>33</v>
      </c>
      <c r="P5361" t="s">
        <v>33</v>
      </c>
      <c r="Q5361" t="s">
        <v>33</v>
      </c>
      <c r="R5361" t="s">
        <v>33</v>
      </c>
      <c r="S5361">
        <v>2</v>
      </c>
      <c r="T5361">
        <v>2.9</v>
      </c>
      <c r="U5361" t="str">
        <f t="shared" si="250"/>
        <v xml:space="preserve"> 2.5-3.4</v>
      </c>
      <c r="V5361" t="s">
        <v>143</v>
      </c>
      <c r="W5361" t="s">
        <v>144</v>
      </c>
      <c r="X5361">
        <v>4</v>
      </c>
      <c r="Y5361" s="5" t="str">
        <f t="shared" si="251"/>
        <v>Average Performing Venue</v>
      </c>
    </row>
    <row r="5362" spans="1:25" x14ac:dyDescent="0.3">
      <c r="A5362">
        <v>306555</v>
      </c>
      <c r="B5362" t="s">
        <v>12371</v>
      </c>
      <c r="C5362">
        <v>1</v>
      </c>
      <c r="D5362" s="5" t="str">
        <f>VLOOKUP(C5362,Country!A:B,2,0)</f>
        <v>India</v>
      </c>
      <c r="E5362" t="s">
        <v>6919</v>
      </c>
      <c r="F5362" t="s">
        <v>12372</v>
      </c>
      <c r="G5362" t="s">
        <v>12338</v>
      </c>
      <c r="H5362" t="s">
        <v>12339</v>
      </c>
      <c r="I5362">
        <v>77.339088099999998</v>
      </c>
      <c r="J5362">
        <v>28.6076461</v>
      </c>
      <c r="K5362" t="s">
        <v>2659</v>
      </c>
      <c r="L5362">
        <v>900</v>
      </c>
      <c r="M5362" s="5" t="str">
        <f t="shared" si="249"/>
        <v>500-1000</v>
      </c>
      <c r="N5362" t="s">
        <v>2120</v>
      </c>
      <c r="O5362" t="s">
        <v>32</v>
      </c>
      <c r="P5362" t="s">
        <v>33</v>
      </c>
      <c r="Q5362" t="s">
        <v>33</v>
      </c>
      <c r="R5362" t="s">
        <v>33</v>
      </c>
      <c r="S5362">
        <v>2</v>
      </c>
      <c r="T5362">
        <v>3.3</v>
      </c>
      <c r="U5362" t="str">
        <f t="shared" si="250"/>
        <v xml:space="preserve"> 2.5-3.4</v>
      </c>
      <c r="V5362" t="s">
        <v>143</v>
      </c>
      <c r="W5362" t="s">
        <v>144</v>
      </c>
      <c r="X5362">
        <v>26</v>
      </c>
      <c r="Y5362" s="5" t="str">
        <f t="shared" si="251"/>
        <v>Average Performing Venue</v>
      </c>
    </row>
    <row r="5363" spans="1:25" x14ac:dyDescent="0.3">
      <c r="A5363">
        <v>301110</v>
      </c>
      <c r="B5363" t="s">
        <v>12373</v>
      </c>
      <c r="C5363">
        <v>1</v>
      </c>
      <c r="D5363" s="5" t="str">
        <f>VLOOKUP(C5363,Country!A:B,2,0)</f>
        <v>India</v>
      </c>
      <c r="E5363" t="s">
        <v>6919</v>
      </c>
      <c r="F5363" t="s">
        <v>12374</v>
      </c>
      <c r="G5363" t="s">
        <v>12338</v>
      </c>
      <c r="H5363" t="s">
        <v>12339</v>
      </c>
      <c r="I5363">
        <v>77.329291499999997</v>
      </c>
      <c r="J5363">
        <v>28.602922199999998</v>
      </c>
      <c r="K5363" t="s">
        <v>397</v>
      </c>
      <c r="L5363">
        <v>150</v>
      </c>
      <c r="M5363" s="5" t="str">
        <f t="shared" si="249"/>
        <v>100-250</v>
      </c>
      <c r="N5363" t="s">
        <v>2120</v>
      </c>
      <c r="O5363" t="s">
        <v>33</v>
      </c>
      <c r="P5363" t="s">
        <v>33</v>
      </c>
      <c r="Q5363" t="s">
        <v>33</v>
      </c>
      <c r="R5363" t="s">
        <v>33</v>
      </c>
      <c r="S5363">
        <v>1</v>
      </c>
      <c r="T5363">
        <v>3</v>
      </c>
      <c r="U5363" t="str">
        <f t="shared" si="250"/>
        <v xml:space="preserve"> 2.5-3.4</v>
      </c>
      <c r="V5363" t="s">
        <v>143</v>
      </c>
      <c r="W5363" t="s">
        <v>144</v>
      </c>
      <c r="X5363">
        <v>13</v>
      </c>
      <c r="Y5363" s="5" t="str">
        <f t="shared" si="251"/>
        <v>Average Performing Venue</v>
      </c>
    </row>
    <row r="5364" spans="1:25" x14ac:dyDescent="0.3">
      <c r="A5364">
        <v>304986</v>
      </c>
      <c r="B5364" t="s">
        <v>11490</v>
      </c>
      <c r="C5364">
        <v>1</v>
      </c>
      <c r="D5364" s="5" t="str">
        <f>VLOOKUP(C5364,Country!A:B,2,0)</f>
        <v>India</v>
      </c>
      <c r="E5364" t="s">
        <v>6919</v>
      </c>
      <c r="F5364" t="s">
        <v>12375</v>
      </c>
      <c r="G5364" t="s">
        <v>12338</v>
      </c>
      <c r="H5364" t="s">
        <v>12339</v>
      </c>
      <c r="I5364">
        <v>77.334765700000005</v>
      </c>
      <c r="J5364">
        <v>28.6040454</v>
      </c>
      <c r="K5364" t="s">
        <v>397</v>
      </c>
      <c r="L5364">
        <v>500</v>
      </c>
      <c r="M5364" s="5" t="str">
        <f t="shared" si="249"/>
        <v>250-500</v>
      </c>
      <c r="N5364" t="s">
        <v>2120</v>
      </c>
      <c r="O5364" t="s">
        <v>33</v>
      </c>
      <c r="P5364" t="s">
        <v>32</v>
      </c>
      <c r="Q5364" t="s">
        <v>33</v>
      </c>
      <c r="R5364" t="s">
        <v>33</v>
      </c>
      <c r="S5364">
        <v>2</v>
      </c>
      <c r="T5364">
        <v>3.5</v>
      </c>
      <c r="U5364" t="str">
        <f t="shared" si="250"/>
        <v xml:space="preserve"> 3.5-3.9</v>
      </c>
      <c r="V5364" t="s">
        <v>106</v>
      </c>
      <c r="W5364" t="s">
        <v>107</v>
      </c>
      <c r="X5364">
        <v>90</v>
      </c>
      <c r="Y5364" s="5" t="str">
        <f t="shared" si="251"/>
        <v>Top Performing Venue</v>
      </c>
    </row>
    <row r="5365" spans="1:25" x14ac:dyDescent="0.3">
      <c r="A5365">
        <v>311256</v>
      </c>
      <c r="B5365" t="s">
        <v>12376</v>
      </c>
      <c r="C5365">
        <v>1</v>
      </c>
      <c r="D5365" s="5" t="str">
        <f>VLOOKUP(C5365,Country!A:B,2,0)</f>
        <v>India</v>
      </c>
      <c r="E5365" t="s">
        <v>6919</v>
      </c>
      <c r="F5365" t="s">
        <v>12377</v>
      </c>
      <c r="G5365" t="s">
        <v>12338</v>
      </c>
      <c r="H5365" t="s">
        <v>12339</v>
      </c>
      <c r="I5365">
        <v>77.336751000000007</v>
      </c>
      <c r="J5365">
        <v>28.613017599999999</v>
      </c>
      <c r="K5365" t="s">
        <v>2125</v>
      </c>
      <c r="L5365">
        <v>300</v>
      </c>
      <c r="M5365" s="5" t="str">
        <f t="shared" si="249"/>
        <v>250-500</v>
      </c>
      <c r="N5365" t="s">
        <v>2120</v>
      </c>
      <c r="O5365" t="s">
        <v>33</v>
      </c>
      <c r="P5365" t="s">
        <v>33</v>
      </c>
      <c r="Q5365" t="s">
        <v>33</v>
      </c>
      <c r="R5365" t="s">
        <v>33</v>
      </c>
      <c r="S5365">
        <v>1</v>
      </c>
      <c r="T5365">
        <v>0</v>
      </c>
      <c r="U5365" t="str">
        <f t="shared" si="250"/>
        <v xml:space="preserve"> 0</v>
      </c>
      <c r="V5365" t="s">
        <v>169</v>
      </c>
      <c r="W5365" t="s">
        <v>170</v>
      </c>
      <c r="X5365">
        <v>3</v>
      </c>
      <c r="Y5365" s="5" t="str">
        <f t="shared" si="251"/>
        <v xml:space="preserve"> Under Performing Venue</v>
      </c>
    </row>
    <row r="5366" spans="1:25" x14ac:dyDescent="0.3">
      <c r="A5366">
        <v>307847</v>
      </c>
      <c r="B5366" t="s">
        <v>12378</v>
      </c>
      <c r="C5366">
        <v>1</v>
      </c>
      <c r="D5366" s="5" t="str">
        <f>VLOOKUP(C5366,Country!A:B,2,0)</f>
        <v>India</v>
      </c>
      <c r="E5366" t="s">
        <v>6919</v>
      </c>
      <c r="F5366" t="s">
        <v>12379</v>
      </c>
      <c r="G5366" t="s">
        <v>12338</v>
      </c>
      <c r="H5366" t="s">
        <v>12339</v>
      </c>
      <c r="I5366">
        <v>77.336979200000002</v>
      </c>
      <c r="J5366">
        <v>28.613475300000001</v>
      </c>
      <c r="K5366" t="s">
        <v>2125</v>
      </c>
      <c r="L5366">
        <v>100</v>
      </c>
      <c r="M5366" s="5" t="str">
        <f t="shared" si="249"/>
        <v>0-100</v>
      </c>
      <c r="N5366" t="s">
        <v>2120</v>
      </c>
      <c r="O5366" t="s">
        <v>33</v>
      </c>
      <c r="P5366" t="s">
        <v>33</v>
      </c>
      <c r="Q5366" t="s">
        <v>33</v>
      </c>
      <c r="R5366" t="s">
        <v>33</v>
      </c>
      <c r="S5366">
        <v>1</v>
      </c>
      <c r="T5366">
        <v>0</v>
      </c>
      <c r="U5366" t="str">
        <f t="shared" si="250"/>
        <v xml:space="preserve"> 0</v>
      </c>
      <c r="V5366" t="s">
        <v>169</v>
      </c>
      <c r="W5366" t="s">
        <v>170</v>
      </c>
      <c r="X5366">
        <v>1</v>
      </c>
      <c r="Y5366" s="5" t="str">
        <f t="shared" si="251"/>
        <v xml:space="preserve"> Under Performing Venue</v>
      </c>
    </row>
    <row r="5367" spans="1:25" x14ac:dyDescent="0.3">
      <c r="A5367">
        <v>18376492</v>
      </c>
      <c r="B5367" t="s">
        <v>12380</v>
      </c>
      <c r="C5367">
        <v>1</v>
      </c>
      <c r="D5367" s="5" t="str">
        <f>VLOOKUP(C5367,Country!A:B,2,0)</f>
        <v>India</v>
      </c>
      <c r="E5367" t="s">
        <v>6919</v>
      </c>
      <c r="F5367" t="s">
        <v>12381</v>
      </c>
      <c r="G5367" t="s">
        <v>12338</v>
      </c>
      <c r="H5367" t="s">
        <v>12339</v>
      </c>
      <c r="I5367">
        <v>77.335575629999994</v>
      </c>
      <c r="J5367">
        <v>28.61051668</v>
      </c>
      <c r="K5367" t="s">
        <v>150</v>
      </c>
      <c r="L5367">
        <v>200</v>
      </c>
      <c r="M5367" s="5" t="str">
        <f t="shared" si="249"/>
        <v>100-250</v>
      </c>
      <c r="N5367" t="s">
        <v>2120</v>
      </c>
      <c r="O5367" t="s">
        <v>33</v>
      </c>
      <c r="P5367" t="s">
        <v>33</v>
      </c>
      <c r="Q5367" t="s">
        <v>33</v>
      </c>
      <c r="R5367" t="s">
        <v>33</v>
      </c>
      <c r="S5367">
        <v>1</v>
      </c>
      <c r="T5367">
        <v>0</v>
      </c>
      <c r="U5367" t="str">
        <f t="shared" si="250"/>
        <v xml:space="preserve"> 0</v>
      </c>
      <c r="V5367" t="s">
        <v>169</v>
      </c>
      <c r="W5367" t="s">
        <v>170</v>
      </c>
      <c r="X5367">
        <v>2</v>
      </c>
      <c r="Y5367" s="5" t="str">
        <f t="shared" si="251"/>
        <v xml:space="preserve"> Under Performing Venue</v>
      </c>
    </row>
    <row r="5368" spans="1:25" x14ac:dyDescent="0.3">
      <c r="A5368">
        <v>6216</v>
      </c>
      <c r="B5368" t="s">
        <v>12382</v>
      </c>
      <c r="C5368">
        <v>1</v>
      </c>
      <c r="D5368" s="5" t="str">
        <f>VLOOKUP(C5368,Country!A:B,2,0)</f>
        <v>India</v>
      </c>
      <c r="E5368" t="s">
        <v>6919</v>
      </c>
      <c r="F5368" t="s">
        <v>12383</v>
      </c>
      <c r="G5368" t="s">
        <v>12338</v>
      </c>
      <c r="H5368" t="s">
        <v>12339</v>
      </c>
      <c r="I5368">
        <v>77.334014199999999</v>
      </c>
      <c r="J5368">
        <v>28.608299800000001</v>
      </c>
      <c r="K5368" t="s">
        <v>2125</v>
      </c>
      <c r="L5368">
        <v>300</v>
      </c>
      <c r="M5368" s="5" t="str">
        <f t="shared" si="249"/>
        <v>250-500</v>
      </c>
      <c r="N5368" t="s">
        <v>2120</v>
      </c>
      <c r="O5368" t="s">
        <v>33</v>
      </c>
      <c r="P5368" t="s">
        <v>33</v>
      </c>
      <c r="Q5368" t="s">
        <v>33</v>
      </c>
      <c r="R5368" t="s">
        <v>33</v>
      </c>
      <c r="S5368">
        <v>1</v>
      </c>
      <c r="T5368">
        <v>0</v>
      </c>
      <c r="U5368" t="str">
        <f t="shared" si="250"/>
        <v xml:space="preserve"> 0</v>
      </c>
      <c r="V5368" t="s">
        <v>169</v>
      </c>
      <c r="W5368" t="s">
        <v>170</v>
      </c>
      <c r="X5368">
        <v>1</v>
      </c>
      <c r="Y5368" s="5" t="str">
        <f t="shared" si="251"/>
        <v xml:space="preserve"> Under Performing Venue</v>
      </c>
    </row>
    <row r="5369" spans="1:25" x14ac:dyDescent="0.3">
      <c r="A5369">
        <v>313360</v>
      </c>
      <c r="B5369" t="s">
        <v>12384</v>
      </c>
      <c r="C5369">
        <v>1</v>
      </c>
      <c r="D5369" s="5" t="str">
        <f>VLOOKUP(C5369,Country!A:B,2,0)</f>
        <v>India</v>
      </c>
      <c r="E5369" t="s">
        <v>6919</v>
      </c>
      <c r="F5369" t="s">
        <v>12385</v>
      </c>
      <c r="G5369" t="s">
        <v>12338</v>
      </c>
      <c r="H5369" t="s">
        <v>12339</v>
      </c>
      <c r="I5369">
        <v>77.3369754</v>
      </c>
      <c r="J5369">
        <v>28.6134959</v>
      </c>
      <c r="K5369" t="s">
        <v>2285</v>
      </c>
      <c r="L5369">
        <v>200</v>
      </c>
      <c r="M5369" s="5" t="str">
        <f t="shared" si="249"/>
        <v>100-250</v>
      </c>
      <c r="N5369" t="s">
        <v>2120</v>
      </c>
      <c r="O5369" t="s">
        <v>33</v>
      </c>
      <c r="P5369" t="s">
        <v>33</v>
      </c>
      <c r="Q5369" t="s">
        <v>33</v>
      </c>
      <c r="R5369" t="s">
        <v>33</v>
      </c>
      <c r="S5369">
        <v>1</v>
      </c>
      <c r="T5369">
        <v>0</v>
      </c>
      <c r="U5369" t="str">
        <f t="shared" si="250"/>
        <v xml:space="preserve"> 0</v>
      </c>
      <c r="V5369" t="s">
        <v>169</v>
      </c>
      <c r="W5369" t="s">
        <v>170</v>
      </c>
      <c r="X5369">
        <v>2</v>
      </c>
      <c r="Y5369" s="5" t="str">
        <f t="shared" si="251"/>
        <v xml:space="preserve"> Under Performing Venue</v>
      </c>
    </row>
    <row r="5370" spans="1:25" x14ac:dyDescent="0.3">
      <c r="A5370">
        <v>18490756</v>
      </c>
      <c r="B5370" t="s">
        <v>12386</v>
      </c>
      <c r="C5370">
        <v>1</v>
      </c>
      <c r="D5370" s="5" t="str">
        <f>VLOOKUP(C5370,Country!A:B,2,0)</f>
        <v>India</v>
      </c>
      <c r="E5370" t="s">
        <v>6919</v>
      </c>
      <c r="F5370" t="s">
        <v>12339</v>
      </c>
      <c r="G5370" t="s">
        <v>12338</v>
      </c>
      <c r="H5370" t="s">
        <v>12339</v>
      </c>
      <c r="I5370">
        <v>77.3363461</v>
      </c>
      <c r="J5370">
        <v>28.60584544</v>
      </c>
      <c r="K5370" t="s">
        <v>12387</v>
      </c>
      <c r="L5370">
        <v>300</v>
      </c>
      <c r="M5370" s="5" t="str">
        <f t="shared" si="249"/>
        <v>250-500</v>
      </c>
      <c r="N5370" t="s">
        <v>2120</v>
      </c>
      <c r="O5370" t="s">
        <v>33</v>
      </c>
      <c r="P5370" t="s">
        <v>33</v>
      </c>
      <c r="Q5370" t="s">
        <v>33</v>
      </c>
      <c r="R5370" t="s">
        <v>33</v>
      </c>
      <c r="S5370">
        <v>1</v>
      </c>
      <c r="T5370">
        <v>0</v>
      </c>
      <c r="U5370" t="str">
        <f t="shared" si="250"/>
        <v xml:space="preserve"> 0</v>
      </c>
      <c r="V5370" t="s">
        <v>169</v>
      </c>
      <c r="W5370" t="s">
        <v>170</v>
      </c>
      <c r="X5370">
        <v>1</v>
      </c>
      <c r="Y5370" s="5" t="str">
        <f t="shared" si="251"/>
        <v xml:space="preserve"> Under Performing Venue</v>
      </c>
    </row>
    <row r="5371" spans="1:25" x14ac:dyDescent="0.3">
      <c r="A5371">
        <v>18375376</v>
      </c>
      <c r="B5371" t="s">
        <v>12388</v>
      </c>
      <c r="C5371">
        <v>1</v>
      </c>
      <c r="D5371" s="5" t="str">
        <f>VLOOKUP(C5371,Country!A:B,2,0)</f>
        <v>India</v>
      </c>
      <c r="E5371" t="s">
        <v>6919</v>
      </c>
      <c r="F5371" t="s">
        <v>12389</v>
      </c>
      <c r="G5371" t="s">
        <v>12338</v>
      </c>
      <c r="H5371" t="s">
        <v>12339</v>
      </c>
      <c r="I5371">
        <v>77.339081280000002</v>
      </c>
      <c r="J5371">
        <v>28.607772239999999</v>
      </c>
      <c r="K5371" t="s">
        <v>2144</v>
      </c>
      <c r="L5371">
        <v>500</v>
      </c>
      <c r="M5371" s="5" t="str">
        <f t="shared" si="249"/>
        <v>250-500</v>
      </c>
      <c r="N5371" t="s">
        <v>2120</v>
      </c>
      <c r="O5371" t="s">
        <v>33</v>
      </c>
      <c r="P5371" t="s">
        <v>33</v>
      </c>
      <c r="Q5371" t="s">
        <v>33</v>
      </c>
      <c r="R5371" t="s">
        <v>33</v>
      </c>
      <c r="S5371">
        <v>2</v>
      </c>
      <c r="T5371">
        <v>0</v>
      </c>
      <c r="U5371" t="str">
        <f t="shared" si="250"/>
        <v xml:space="preserve"> 0</v>
      </c>
      <c r="V5371" t="s">
        <v>169</v>
      </c>
      <c r="W5371" t="s">
        <v>170</v>
      </c>
      <c r="X5371">
        <v>3</v>
      </c>
      <c r="Y5371" s="5" t="str">
        <f t="shared" si="251"/>
        <v xml:space="preserve"> Under Performing Venue</v>
      </c>
    </row>
    <row r="5372" spans="1:25" x14ac:dyDescent="0.3">
      <c r="A5372">
        <v>18089212</v>
      </c>
      <c r="B5372" t="s">
        <v>9618</v>
      </c>
      <c r="C5372">
        <v>1</v>
      </c>
      <c r="D5372" s="5" t="str">
        <f>VLOOKUP(C5372,Country!A:B,2,0)</f>
        <v>India</v>
      </c>
      <c r="E5372" t="s">
        <v>6919</v>
      </c>
      <c r="F5372" t="s">
        <v>12390</v>
      </c>
      <c r="G5372" t="s">
        <v>12338</v>
      </c>
      <c r="H5372" t="s">
        <v>12339</v>
      </c>
      <c r="I5372">
        <v>77.337971999999993</v>
      </c>
      <c r="J5372">
        <v>28.613382399999999</v>
      </c>
      <c r="K5372" t="s">
        <v>3353</v>
      </c>
      <c r="L5372">
        <v>300</v>
      </c>
      <c r="M5372" s="5" t="str">
        <f t="shared" si="249"/>
        <v>250-500</v>
      </c>
      <c r="N5372" t="s">
        <v>2120</v>
      </c>
      <c r="O5372" t="s">
        <v>33</v>
      </c>
      <c r="P5372" t="s">
        <v>33</v>
      </c>
      <c r="Q5372" t="s">
        <v>33</v>
      </c>
      <c r="R5372" t="s">
        <v>33</v>
      </c>
      <c r="S5372">
        <v>1</v>
      </c>
      <c r="T5372">
        <v>0</v>
      </c>
      <c r="U5372" t="str">
        <f t="shared" si="250"/>
        <v xml:space="preserve"> 0</v>
      </c>
      <c r="V5372" t="s">
        <v>169</v>
      </c>
      <c r="W5372" t="s">
        <v>170</v>
      </c>
      <c r="X5372">
        <v>1</v>
      </c>
      <c r="Y5372" s="5" t="str">
        <f t="shared" si="251"/>
        <v xml:space="preserve"> Under Performing Venue</v>
      </c>
    </row>
    <row r="5373" spans="1:25" x14ac:dyDescent="0.3">
      <c r="A5373">
        <v>18375395</v>
      </c>
      <c r="B5373" t="s">
        <v>12391</v>
      </c>
      <c r="C5373">
        <v>1</v>
      </c>
      <c r="D5373" s="5" t="str">
        <f>VLOOKUP(C5373,Country!A:B,2,0)</f>
        <v>India</v>
      </c>
      <c r="E5373" t="s">
        <v>6919</v>
      </c>
      <c r="F5373" t="s">
        <v>12392</v>
      </c>
      <c r="G5373" t="s">
        <v>12338</v>
      </c>
      <c r="H5373" t="s">
        <v>12339</v>
      </c>
      <c r="I5373">
        <v>77.337106500000004</v>
      </c>
      <c r="J5373">
        <v>28.61364897</v>
      </c>
      <c r="K5373" t="s">
        <v>158</v>
      </c>
      <c r="L5373">
        <v>300</v>
      </c>
      <c r="M5373" s="5" t="str">
        <f t="shared" si="249"/>
        <v>250-500</v>
      </c>
      <c r="N5373" t="s">
        <v>2120</v>
      </c>
      <c r="O5373" t="s">
        <v>33</v>
      </c>
      <c r="P5373" t="s">
        <v>33</v>
      </c>
      <c r="Q5373" t="s">
        <v>33</v>
      </c>
      <c r="R5373" t="s">
        <v>33</v>
      </c>
      <c r="S5373">
        <v>1</v>
      </c>
      <c r="T5373">
        <v>0</v>
      </c>
      <c r="U5373" t="str">
        <f t="shared" si="250"/>
        <v xml:space="preserve"> 0</v>
      </c>
      <c r="V5373" t="s">
        <v>169</v>
      </c>
      <c r="W5373" t="s">
        <v>170</v>
      </c>
      <c r="X5373">
        <v>0</v>
      </c>
      <c r="Y5373" s="5" t="str">
        <f t="shared" si="251"/>
        <v xml:space="preserve"> Under Performing Venue</v>
      </c>
    </row>
    <row r="5374" spans="1:25" x14ac:dyDescent="0.3">
      <c r="A5374">
        <v>18237719</v>
      </c>
      <c r="B5374" t="s">
        <v>12393</v>
      </c>
      <c r="C5374">
        <v>1</v>
      </c>
      <c r="D5374" s="5" t="str">
        <f>VLOOKUP(C5374,Country!A:B,2,0)</f>
        <v>India</v>
      </c>
      <c r="E5374" t="s">
        <v>6919</v>
      </c>
      <c r="F5374" t="s">
        <v>12394</v>
      </c>
      <c r="G5374" t="s">
        <v>12338</v>
      </c>
      <c r="H5374" t="s">
        <v>12339</v>
      </c>
      <c r="I5374">
        <v>77.3351677</v>
      </c>
      <c r="J5374">
        <v>28.610804810000001</v>
      </c>
      <c r="K5374" t="s">
        <v>6771</v>
      </c>
      <c r="L5374">
        <v>500</v>
      </c>
      <c r="M5374" s="5" t="str">
        <f t="shared" si="249"/>
        <v>250-500</v>
      </c>
      <c r="N5374" t="s">
        <v>2120</v>
      </c>
      <c r="O5374" t="s">
        <v>33</v>
      </c>
      <c r="P5374" t="s">
        <v>33</v>
      </c>
      <c r="Q5374" t="s">
        <v>33</v>
      </c>
      <c r="R5374" t="s">
        <v>33</v>
      </c>
      <c r="S5374">
        <v>2</v>
      </c>
      <c r="T5374">
        <v>0</v>
      </c>
      <c r="U5374" t="str">
        <f t="shared" si="250"/>
        <v xml:space="preserve"> 0</v>
      </c>
      <c r="V5374" t="s">
        <v>169</v>
      </c>
      <c r="W5374" t="s">
        <v>170</v>
      </c>
      <c r="X5374">
        <v>1</v>
      </c>
      <c r="Y5374" s="5" t="str">
        <f t="shared" si="251"/>
        <v xml:space="preserve"> Under Performing Venue</v>
      </c>
    </row>
    <row r="5375" spans="1:25" x14ac:dyDescent="0.3">
      <c r="A5375">
        <v>18082236</v>
      </c>
      <c r="B5375" t="s">
        <v>12395</v>
      </c>
      <c r="C5375">
        <v>1</v>
      </c>
      <c r="D5375" s="5" t="str">
        <f>VLOOKUP(C5375,Country!A:B,2,0)</f>
        <v>India</v>
      </c>
      <c r="E5375" t="s">
        <v>6919</v>
      </c>
      <c r="F5375" t="s">
        <v>12396</v>
      </c>
      <c r="G5375" t="s">
        <v>12338</v>
      </c>
      <c r="H5375" t="s">
        <v>12339</v>
      </c>
      <c r="I5375">
        <v>77.329599000000002</v>
      </c>
      <c r="J5375">
        <v>28.603840699999999</v>
      </c>
      <c r="K5375" t="s">
        <v>2125</v>
      </c>
      <c r="L5375">
        <v>250</v>
      </c>
      <c r="M5375" s="5" t="str">
        <f t="shared" si="249"/>
        <v>100-250</v>
      </c>
      <c r="N5375" t="s">
        <v>2120</v>
      </c>
      <c r="O5375" t="s">
        <v>33</v>
      </c>
      <c r="P5375" t="s">
        <v>33</v>
      </c>
      <c r="Q5375" t="s">
        <v>33</v>
      </c>
      <c r="R5375" t="s">
        <v>33</v>
      </c>
      <c r="S5375">
        <v>1</v>
      </c>
      <c r="T5375">
        <v>0</v>
      </c>
      <c r="U5375" t="str">
        <f t="shared" si="250"/>
        <v xml:space="preserve"> 0</v>
      </c>
      <c r="V5375" t="s">
        <v>169</v>
      </c>
      <c r="W5375" t="s">
        <v>170</v>
      </c>
      <c r="X5375">
        <v>2</v>
      </c>
      <c r="Y5375" s="5" t="str">
        <f t="shared" si="251"/>
        <v xml:space="preserve"> Under Performing Venue</v>
      </c>
    </row>
    <row r="5376" spans="1:25" x14ac:dyDescent="0.3">
      <c r="A5376">
        <v>18375383</v>
      </c>
      <c r="B5376" t="s">
        <v>12397</v>
      </c>
      <c r="C5376">
        <v>1</v>
      </c>
      <c r="D5376" s="5" t="str">
        <f>VLOOKUP(C5376,Country!A:B,2,0)</f>
        <v>India</v>
      </c>
      <c r="E5376" t="s">
        <v>6919</v>
      </c>
      <c r="F5376" t="s">
        <v>12398</v>
      </c>
      <c r="G5376" t="s">
        <v>12338</v>
      </c>
      <c r="H5376" t="s">
        <v>12339</v>
      </c>
      <c r="I5376">
        <v>77.339138610000006</v>
      </c>
      <c r="J5376">
        <v>28.60797505</v>
      </c>
      <c r="K5376" t="s">
        <v>2125</v>
      </c>
      <c r="L5376">
        <v>500</v>
      </c>
      <c r="M5376" s="5" t="str">
        <f t="shared" si="249"/>
        <v>250-500</v>
      </c>
      <c r="N5376" t="s">
        <v>2120</v>
      </c>
      <c r="O5376" t="s">
        <v>33</v>
      </c>
      <c r="P5376" t="s">
        <v>33</v>
      </c>
      <c r="Q5376" t="s">
        <v>33</v>
      </c>
      <c r="R5376" t="s">
        <v>33</v>
      </c>
      <c r="S5376">
        <v>2</v>
      </c>
      <c r="T5376">
        <v>0</v>
      </c>
      <c r="U5376" t="str">
        <f t="shared" si="250"/>
        <v xml:space="preserve"> 0</v>
      </c>
      <c r="V5376" t="s">
        <v>169</v>
      </c>
      <c r="W5376" t="s">
        <v>170</v>
      </c>
      <c r="X5376">
        <v>0</v>
      </c>
      <c r="Y5376" s="5" t="str">
        <f t="shared" si="251"/>
        <v xml:space="preserve"> Under Performing Venue</v>
      </c>
    </row>
    <row r="5377" spans="1:25" x14ac:dyDescent="0.3">
      <c r="A5377">
        <v>309979</v>
      </c>
      <c r="B5377" t="s">
        <v>2970</v>
      </c>
      <c r="C5377">
        <v>1</v>
      </c>
      <c r="D5377" s="5" t="str">
        <f>VLOOKUP(C5377,Country!A:B,2,0)</f>
        <v>India</v>
      </c>
      <c r="E5377" t="s">
        <v>6919</v>
      </c>
      <c r="F5377" t="s">
        <v>12399</v>
      </c>
      <c r="G5377" t="s">
        <v>12400</v>
      </c>
      <c r="H5377" t="s">
        <v>12401</v>
      </c>
      <c r="I5377">
        <v>77.1814052</v>
      </c>
      <c r="J5377">
        <v>28.522812699999999</v>
      </c>
      <c r="K5377" t="s">
        <v>2972</v>
      </c>
      <c r="L5377">
        <v>350</v>
      </c>
      <c r="M5377" s="5" t="str">
        <f t="shared" si="249"/>
        <v>250-500</v>
      </c>
      <c r="N5377" t="s">
        <v>2120</v>
      </c>
      <c r="O5377" t="s">
        <v>33</v>
      </c>
      <c r="P5377" t="s">
        <v>33</v>
      </c>
      <c r="Q5377" t="s">
        <v>33</v>
      </c>
      <c r="R5377" t="s">
        <v>33</v>
      </c>
      <c r="S5377">
        <v>1</v>
      </c>
      <c r="T5377">
        <v>3</v>
      </c>
      <c r="U5377" t="str">
        <f t="shared" si="250"/>
        <v xml:space="preserve"> 2.5-3.4</v>
      </c>
      <c r="V5377" t="s">
        <v>143</v>
      </c>
      <c r="W5377" t="s">
        <v>144</v>
      </c>
      <c r="X5377">
        <v>7</v>
      </c>
      <c r="Y5377" s="5" t="str">
        <f t="shared" si="251"/>
        <v>Average Performing Venue</v>
      </c>
    </row>
    <row r="5378" spans="1:25" x14ac:dyDescent="0.3">
      <c r="A5378">
        <v>18025093</v>
      </c>
      <c r="B5378" t="s">
        <v>12402</v>
      </c>
      <c r="C5378">
        <v>1</v>
      </c>
      <c r="D5378" s="5" t="str">
        <f>VLOOKUP(C5378,Country!A:B,2,0)</f>
        <v>India</v>
      </c>
      <c r="E5378" t="s">
        <v>6919</v>
      </c>
      <c r="F5378" t="s">
        <v>12403</v>
      </c>
      <c r="G5378" t="s">
        <v>12400</v>
      </c>
      <c r="H5378" t="s">
        <v>12401</v>
      </c>
      <c r="I5378">
        <v>77.181433699999999</v>
      </c>
      <c r="J5378">
        <v>28.522888699999999</v>
      </c>
      <c r="K5378" t="s">
        <v>2409</v>
      </c>
      <c r="L5378">
        <v>400</v>
      </c>
      <c r="M5378" s="5" t="str">
        <f t="shared" si="249"/>
        <v>250-500</v>
      </c>
      <c r="N5378" t="s">
        <v>2120</v>
      </c>
      <c r="O5378" t="s">
        <v>33</v>
      </c>
      <c r="P5378" t="s">
        <v>33</v>
      </c>
      <c r="Q5378" t="s">
        <v>33</v>
      </c>
      <c r="R5378" t="s">
        <v>33</v>
      </c>
      <c r="S5378">
        <v>1</v>
      </c>
      <c r="T5378">
        <v>2.9</v>
      </c>
      <c r="U5378" t="str">
        <f t="shared" si="250"/>
        <v xml:space="preserve"> 2.5-3.4</v>
      </c>
      <c r="V5378" t="s">
        <v>143</v>
      </c>
      <c r="W5378" t="s">
        <v>144</v>
      </c>
      <c r="X5378">
        <v>4</v>
      </c>
      <c r="Y5378" s="5" t="str">
        <f t="shared" si="251"/>
        <v>Average Performing Venue</v>
      </c>
    </row>
    <row r="5379" spans="1:25" x14ac:dyDescent="0.3">
      <c r="A5379">
        <v>307990</v>
      </c>
      <c r="B5379" t="s">
        <v>12404</v>
      </c>
      <c r="C5379">
        <v>1</v>
      </c>
      <c r="D5379" s="5" t="str">
        <f>VLOOKUP(C5379,Country!A:B,2,0)</f>
        <v>India</v>
      </c>
      <c r="E5379" t="s">
        <v>6919</v>
      </c>
      <c r="F5379" t="s">
        <v>12405</v>
      </c>
      <c r="G5379" t="s">
        <v>12400</v>
      </c>
      <c r="H5379" t="s">
        <v>12401</v>
      </c>
      <c r="I5379">
        <v>77.181890600000003</v>
      </c>
      <c r="J5379">
        <v>28.522737599999999</v>
      </c>
      <c r="K5379" t="s">
        <v>2125</v>
      </c>
      <c r="L5379">
        <v>250</v>
      </c>
      <c r="M5379" s="5" t="str">
        <f t="shared" ref="M5379:M5442" si="252">_xlfn.IFS(L5379&gt;1000, "&gt;1000", L5379&gt;500, "500-1000", L5379&gt;250, "250-500",L5379&gt;100, "100-250", L5379&gt;=0, "0-100" )</f>
        <v>100-250</v>
      </c>
      <c r="N5379" t="s">
        <v>2120</v>
      </c>
      <c r="O5379" t="s">
        <v>33</v>
      </c>
      <c r="P5379" t="s">
        <v>33</v>
      </c>
      <c r="Q5379" t="s">
        <v>33</v>
      </c>
      <c r="R5379" t="s">
        <v>33</v>
      </c>
      <c r="S5379">
        <v>1</v>
      </c>
      <c r="T5379">
        <v>2.9</v>
      </c>
      <c r="U5379" t="str">
        <f t="shared" ref="U5379:U5442" si="253">_xlfn.IFS(T5379 &gt;= 4.5, " 4.5-4.9", T5379 &gt;= 4, " 4.0-4.4", T5379 &gt;= 3.5, " 3.5-3.9", T5379 &gt;= 2.5, " 2.5-3.4", T5379 &gt;= 1.8, " 1.8-2.4", T5379 &gt;= 0, " 0")</f>
        <v xml:space="preserve"> 2.5-3.4</v>
      </c>
      <c r="V5379" t="s">
        <v>143</v>
      </c>
      <c r="W5379" t="s">
        <v>144</v>
      </c>
      <c r="X5379">
        <v>9</v>
      </c>
      <c r="Y5379" s="5" t="str">
        <f t="shared" ref="Y5379:Y5442" si="254">_xlfn.IFS(T5379&gt;=3.5, "Top Performing Venue", T5379&gt;=2.5, "Average Performing Venue", T5379&gt;=0, " Under Performing Venue")</f>
        <v>Average Performing Venue</v>
      </c>
    </row>
    <row r="5380" spans="1:25" x14ac:dyDescent="0.3">
      <c r="A5380">
        <v>309517</v>
      </c>
      <c r="B5380" t="s">
        <v>12406</v>
      </c>
      <c r="C5380">
        <v>1</v>
      </c>
      <c r="D5380" s="5" t="str">
        <f>VLOOKUP(C5380,Country!A:B,2,0)</f>
        <v>India</v>
      </c>
      <c r="E5380" t="s">
        <v>6919</v>
      </c>
      <c r="F5380" t="s">
        <v>12407</v>
      </c>
      <c r="G5380" t="s">
        <v>12400</v>
      </c>
      <c r="H5380" t="s">
        <v>12401</v>
      </c>
      <c r="I5380">
        <v>77.193888900000005</v>
      </c>
      <c r="J5380">
        <v>28.523747499999999</v>
      </c>
      <c r="K5380" t="s">
        <v>2285</v>
      </c>
      <c r="L5380">
        <v>400</v>
      </c>
      <c r="M5380" s="5" t="str">
        <f t="shared" si="252"/>
        <v>250-500</v>
      </c>
      <c r="N5380" t="s">
        <v>2120</v>
      </c>
      <c r="O5380" t="s">
        <v>33</v>
      </c>
      <c r="P5380" t="s">
        <v>33</v>
      </c>
      <c r="Q5380" t="s">
        <v>33</v>
      </c>
      <c r="R5380" t="s">
        <v>33</v>
      </c>
      <c r="S5380">
        <v>1</v>
      </c>
      <c r="T5380">
        <v>2.9</v>
      </c>
      <c r="U5380" t="str">
        <f t="shared" si="253"/>
        <v xml:space="preserve"> 2.5-3.4</v>
      </c>
      <c r="V5380" t="s">
        <v>143</v>
      </c>
      <c r="W5380" t="s">
        <v>144</v>
      </c>
      <c r="X5380">
        <v>6</v>
      </c>
      <c r="Y5380" s="5" t="str">
        <f t="shared" si="254"/>
        <v>Average Performing Venue</v>
      </c>
    </row>
    <row r="5381" spans="1:25" x14ac:dyDescent="0.3">
      <c r="A5381">
        <v>18489842</v>
      </c>
      <c r="B5381" t="s">
        <v>12408</v>
      </c>
      <c r="C5381">
        <v>1</v>
      </c>
      <c r="D5381" s="5" t="str">
        <f>VLOOKUP(C5381,Country!A:B,2,0)</f>
        <v>India</v>
      </c>
      <c r="E5381" t="s">
        <v>6919</v>
      </c>
      <c r="F5381" t="s">
        <v>12409</v>
      </c>
      <c r="G5381" t="s">
        <v>12400</v>
      </c>
      <c r="H5381" t="s">
        <v>12401</v>
      </c>
      <c r="I5381">
        <v>77.181864899999994</v>
      </c>
      <c r="J5381">
        <v>28.522205100000001</v>
      </c>
      <c r="K5381" t="s">
        <v>147</v>
      </c>
      <c r="L5381">
        <v>500</v>
      </c>
      <c r="M5381" s="5" t="str">
        <f t="shared" si="252"/>
        <v>250-500</v>
      </c>
      <c r="N5381" t="s">
        <v>2120</v>
      </c>
      <c r="O5381" t="s">
        <v>33</v>
      </c>
      <c r="P5381" t="s">
        <v>33</v>
      </c>
      <c r="Q5381" t="s">
        <v>33</v>
      </c>
      <c r="R5381" t="s">
        <v>33</v>
      </c>
      <c r="S5381">
        <v>2</v>
      </c>
      <c r="T5381">
        <v>0</v>
      </c>
      <c r="U5381" t="str">
        <f t="shared" si="253"/>
        <v xml:space="preserve"> 0</v>
      </c>
      <c r="V5381" t="s">
        <v>169</v>
      </c>
      <c r="W5381" t="s">
        <v>170</v>
      </c>
      <c r="X5381">
        <v>0</v>
      </c>
      <c r="Y5381" s="5" t="str">
        <f t="shared" si="254"/>
        <v xml:space="preserve"> Under Performing Venue</v>
      </c>
    </row>
    <row r="5382" spans="1:25" x14ac:dyDescent="0.3">
      <c r="A5382">
        <v>18350159</v>
      </c>
      <c r="B5382" t="s">
        <v>12410</v>
      </c>
      <c r="C5382">
        <v>1</v>
      </c>
      <c r="D5382" s="5" t="str">
        <f>VLOOKUP(C5382,Country!A:B,2,0)</f>
        <v>India</v>
      </c>
      <c r="E5382" t="s">
        <v>6919</v>
      </c>
      <c r="F5382" t="s">
        <v>12411</v>
      </c>
      <c r="G5382" t="s">
        <v>12400</v>
      </c>
      <c r="H5382" t="s">
        <v>12401</v>
      </c>
      <c r="I5382">
        <v>77.191235800000001</v>
      </c>
      <c r="J5382">
        <v>28.524498300000001</v>
      </c>
      <c r="K5382" t="s">
        <v>2144</v>
      </c>
      <c r="L5382">
        <v>300</v>
      </c>
      <c r="M5382" s="5" t="str">
        <f t="shared" si="252"/>
        <v>250-500</v>
      </c>
      <c r="N5382" t="s">
        <v>2120</v>
      </c>
      <c r="O5382" t="s">
        <v>33</v>
      </c>
      <c r="P5382" t="s">
        <v>33</v>
      </c>
      <c r="Q5382" t="s">
        <v>33</v>
      </c>
      <c r="R5382" t="s">
        <v>33</v>
      </c>
      <c r="S5382">
        <v>1</v>
      </c>
      <c r="T5382">
        <v>0</v>
      </c>
      <c r="U5382" t="str">
        <f t="shared" si="253"/>
        <v xml:space="preserve"> 0</v>
      </c>
      <c r="V5382" t="s">
        <v>169</v>
      </c>
      <c r="W5382" t="s">
        <v>170</v>
      </c>
      <c r="X5382">
        <v>1</v>
      </c>
      <c r="Y5382" s="5" t="str">
        <f t="shared" si="254"/>
        <v xml:space="preserve"> Under Performing Venue</v>
      </c>
    </row>
    <row r="5383" spans="1:25" x14ac:dyDescent="0.3">
      <c r="A5383">
        <v>18375201</v>
      </c>
      <c r="B5383" t="s">
        <v>12412</v>
      </c>
      <c r="C5383">
        <v>1</v>
      </c>
      <c r="D5383" s="5" t="str">
        <f>VLOOKUP(C5383,Country!A:B,2,0)</f>
        <v>India</v>
      </c>
      <c r="E5383" t="s">
        <v>6919</v>
      </c>
      <c r="F5383" t="s">
        <v>12413</v>
      </c>
      <c r="G5383" t="s">
        <v>12400</v>
      </c>
      <c r="H5383" t="s">
        <v>12401</v>
      </c>
      <c r="I5383">
        <v>77.190167299999999</v>
      </c>
      <c r="J5383">
        <v>28.526619199999999</v>
      </c>
      <c r="K5383" t="s">
        <v>2155</v>
      </c>
      <c r="L5383">
        <v>700</v>
      </c>
      <c r="M5383" s="5" t="str">
        <f t="shared" si="252"/>
        <v>500-1000</v>
      </c>
      <c r="N5383" t="s">
        <v>2120</v>
      </c>
      <c r="O5383" t="s">
        <v>33</v>
      </c>
      <c r="P5383" t="s">
        <v>33</v>
      </c>
      <c r="Q5383" t="s">
        <v>33</v>
      </c>
      <c r="R5383" t="s">
        <v>33</v>
      </c>
      <c r="S5383">
        <v>2</v>
      </c>
      <c r="T5383">
        <v>0</v>
      </c>
      <c r="U5383" t="str">
        <f t="shared" si="253"/>
        <v xml:space="preserve"> 0</v>
      </c>
      <c r="V5383" t="s">
        <v>169</v>
      </c>
      <c r="W5383" t="s">
        <v>170</v>
      </c>
      <c r="X5383">
        <v>0</v>
      </c>
      <c r="Y5383" s="5" t="str">
        <f t="shared" si="254"/>
        <v xml:space="preserve"> Under Performing Venue</v>
      </c>
    </row>
    <row r="5384" spans="1:25" x14ac:dyDescent="0.3">
      <c r="A5384">
        <v>18025127</v>
      </c>
      <c r="B5384" t="s">
        <v>12414</v>
      </c>
      <c r="C5384">
        <v>1</v>
      </c>
      <c r="D5384" s="5" t="str">
        <f>VLOOKUP(C5384,Country!A:B,2,0)</f>
        <v>India</v>
      </c>
      <c r="E5384" t="s">
        <v>6919</v>
      </c>
      <c r="F5384" t="s">
        <v>12415</v>
      </c>
      <c r="G5384" t="s">
        <v>12400</v>
      </c>
      <c r="H5384" t="s">
        <v>12401</v>
      </c>
      <c r="I5384">
        <v>77.181852199999994</v>
      </c>
      <c r="J5384">
        <v>28.5222187</v>
      </c>
      <c r="K5384" t="s">
        <v>3938</v>
      </c>
      <c r="L5384">
        <v>250</v>
      </c>
      <c r="M5384" s="5" t="str">
        <f t="shared" si="252"/>
        <v>100-250</v>
      </c>
      <c r="N5384" t="s">
        <v>2120</v>
      </c>
      <c r="O5384" t="s">
        <v>33</v>
      </c>
      <c r="P5384" t="s">
        <v>33</v>
      </c>
      <c r="Q5384" t="s">
        <v>33</v>
      </c>
      <c r="R5384" t="s">
        <v>33</v>
      </c>
      <c r="S5384">
        <v>1</v>
      </c>
      <c r="T5384">
        <v>0</v>
      </c>
      <c r="U5384" t="str">
        <f t="shared" si="253"/>
        <v xml:space="preserve"> 0</v>
      </c>
      <c r="V5384" t="s">
        <v>169</v>
      </c>
      <c r="W5384" t="s">
        <v>170</v>
      </c>
      <c r="X5384">
        <v>2</v>
      </c>
      <c r="Y5384" s="5" t="str">
        <f t="shared" si="254"/>
        <v xml:space="preserve"> Under Performing Venue</v>
      </c>
    </row>
    <row r="5385" spans="1:25" x14ac:dyDescent="0.3">
      <c r="A5385">
        <v>18478990</v>
      </c>
      <c r="B5385" t="s">
        <v>12416</v>
      </c>
      <c r="C5385">
        <v>1</v>
      </c>
      <c r="D5385" s="5" t="str">
        <f>VLOOKUP(C5385,Country!A:B,2,0)</f>
        <v>India</v>
      </c>
      <c r="E5385" t="s">
        <v>6919</v>
      </c>
      <c r="F5385" t="s">
        <v>12415</v>
      </c>
      <c r="G5385" t="s">
        <v>12400</v>
      </c>
      <c r="H5385" t="s">
        <v>12401</v>
      </c>
      <c r="I5385">
        <v>77.181848599999995</v>
      </c>
      <c r="J5385">
        <v>28.522229599999999</v>
      </c>
      <c r="K5385" t="s">
        <v>2182</v>
      </c>
      <c r="L5385">
        <v>250</v>
      </c>
      <c r="M5385" s="5" t="str">
        <f t="shared" si="252"/>
        <v>100-250</v>
      </c>
      <c r="N5385" t="s">
        <v>2120</v>
      </c>
      <c r="O5385" t="s">
        <v>33</v>
      </c>
      <c r="P5385" t="s">
        <v>33</v>
      </c>
      <c r="Q5385" t="s">
        <v>33</v>
      </c>
      <c r="R5385" t="s">
        <v>33</v>
      </c>
      <c r="S5385">
        <v>1</v>
      </c>
      <c r="T5385">
        <v>0</v>
      </c>
      <c r="U5385" t="str">
        <f t="shared" si="253"/>
        <v xml:space="preserve"> 0</v>
      </c>
      <c r="V5385" t="s">
        <v>169</v>
      </c>
      <c r="W5385" t="s">
        <v>170</v>
      </c>
      <c r="X5385">
        <v>0</v>
      </c>
      <c r="Y5385" s="5" t="str">
        <f t="shared" si="254"/>
        <v xml:space="preserve"> Under Performing Venue</v>
      </c>
    </row>
    <row r="5386" spans="1:25" x14ac:dyDescent="0.3">
      <c r="A5386">
        <v>18433297</v>
      </c>
      <c r="B5386" t="s">
        <v>12417</v>
      </c>
      <c r="C5386">
        <v>1</v>
      </c>
      <c r="D5386" s="5" t="str">
        <f>VLOOKUP(C5386,Country!A:B,2,0)</f>
        <v>India</v>
      </c>
      <c r="E5386" t="s">
        <v>6919</v>
      </c>
      <c r="F5386" t="s">
        <v>12418</v>
      </c>
      <c r="G5386" t="s">
        <v>12400</v>
      </c>
      <c r="H5386" t="s">
        <v>12401</v>
      </c>
      <c r="I5386">
        <v>77.190347000000003</v>
      </c>
      <c r="J5386">
        <v>28.526546700000001</v>
      </c>
      <c r="K5386" t="s">
        <v>3126</v>
      </c>
      <c r="L5386">
        <v>200</v>
      </c>
      <c r="M5386" s="5" t="str">
        <f t="shared" si="252"/>
        <v>100-250</v>
      </c>
      <c r="N5386" t="s">
        <v>2120</v>
      </c>
      <c r="O5386" t="s">
        <v>33</v>
      </c>
      <c r="P5386" t="s">
        <v>33</v>
      </c>
      <c r="Q5386" t="s">
        <v>33</v>
      </c>
      <c r="R5386" t="s">
        <v>33</v>
      </c>
      <c r="S5386">
        <v>1</v>
      </c>
      <c r="T5386">
        <v>0</v>
      </c>
      <c r="U5386" t="str">
        <f t="shared" si="253"/>
        <v xml:space="preserve"> 0</v>
      </c>
      <c r="V5386" t="s">
        <v>169</v>
      </c>
      <c r="W5386" t="s">
        <v>170</v>
      </c>
      <c r="X5386">
        <v>0</v>
      </c>
      <c r="Y5386" s="5" t="str">
        <f t="shared" si="254"/>
        <v xml:space="preserve"> Under Performing Venue</v>
      </c>
    </row>
    <row r="5387" spans="1:25" x14ac:dyDescent="0.3">
      <c r="A5387">
        <v>18472695</v>
      </c>
      <c r="B5387" t="s">
        <v>5355</v>
      </c>
      <c r="C5387">
        <v>1</v>
      </c>
      <c r="D5387" s="5" t="str">
        <f>VLOOKUP(C5387,Country!A:B,2,0)</f>
        <v>India</v>
      </c>
      <c r="E5387" t="s">
        <v>6919</v>
      </c>
      <c r="F5387" t="s">
        <v>12401</v>
      </c>
      <c r="G5387" t="s">
        <v>12400</v>
      </c>
      <c r="H5387" t="s">
        <v>12401</v>
      </c>
      <c r="I5387">
        <v>77.191900799999999</v>
      </c>
      <c r="J5387">
        <v>28.527972800000001</v>
      </c>
      <c r="K5387" t="s">
        <v>3126</v>
      </c>
      <c r="L5387">
        <v>200</v>
      </c>
      <c r="M5387" s="5" t="str">
        <f t="shared" si="252"/>
        <v>100-250</v>
      </c>
      <c r="N5387" t="s">
        <v>2120</v>
      </c>
      <c r="O5387" t="s">
        <v>33</v>
      </c>
      <c r="P5387" t="s">
        <v>33</v>
      </c>
      <c r="Q5387" t="s">
        <v>33</v>
      </c>
      <c r="R5387" t="s">
        <v>33</v>
      </c>
      <c r="S5387">
        <v>1</v>
      </c>
      <c r="T5387">
        <v>0</v>
      </c>
      <c r="U5387" t="str">
        <f t="shared" si="253"/>
        <v xml:space="preserve"> 0</v>
      </c>
      <c r="V5387" t="s">
        <v>169</v>
      </c>
      <c r="W5387" t="s">
        <v>170</v>
      </c>
      <c r="X5387">
        <v>0</v>
      </c>
      <c r="Y5387" s="5" t="str">
        <f t="shared" si="254"/>
        <v xml:space="preserve"> Under Performing Venue</v>
      </c>
    </row>
    <row r="5388" spans="1:25" x14ac:dyDescent="0.3">
      <c r="A5388">
        <v>18415339</v>
      </c>
      <c r="B5388" t="s">
        <v>12419</v>
      </c>
      <c r="C5388">
        <v>1</v>
      </c>
      <c r="D5388" s="5" t="str">
        <f>VLOOKUP(C5388,Country!A:B,2,0)</f>
        <v>India</v>
      </c>
      <c r="E5388" t="s">
        <v>6919</v>
      </c>
      <c r="F5388" t="s">
        <v>12420</v>
      </c>
      <c r="G5388" t="s">
        <v>12400</v>
      </c>
      <c r="H5388" t="s">
        <v>12401</v>
      </c>
      <c r="I5388">
        <v>77.179025899999999</v>
      </c>
      <c r="J5388">
        <v>28.515336000000001</v>
      </c>
      <c r="K5388" t="s">
        <v>2125</v>
      </c>
      <c r="L5388">
        <v>500</v>
      </c>
      <c r="M5388" s="5" t="str">
        <f t="shared" si="252"/>
        <v>250-500</v>
      </c>
      <c r="N5388" t="s">
        <v>2120</v>
      </c>
      <c r="O5388" t="s">
        <v>33</v>
      </c>
      <c r="P5388" t="s">
        <v>33</v>
      </c>
      <c r="Q5388" t="s">
        <v>33</v>
      </c>
      <c r="R5388" t="s">
        <v>33</v>
      </c>
      <c r="S5388">
        <v>2</v>
      </c>
      <c r="T5388">
        <v>0</v>
      </c>
      <c r="U5388" t="str">
        <f t="shared" si="253"/>
        <v xml:space="preserve"> 0</v>
      </c>
      <c r="V5388" t="s">
        <v>169</v>
      </c>
      <c r="W5388" t="s">
        <v>170</v>
      </c>
      <c r="X5388">
        <v>3</v>
      </c>
      <c r="Y5388" s="5" t="str">
        <f t="shared" si="254"/>
        <v xml:space="preserve"> Under Performing Venue</v>
      </c>
    </row>
    <row r="5389" spans="1:25" x14ac:dyDescent="0.3">
      <c r="A5389">
        <v>311683</v>
      </c>
      <c r="B5389" t="s">
        <v>12421</v>
      </c>
      <c r="C5389">
        <v>1</v>
      </c>
      <c r="D5389" s="5" t="str">
        <f>VLOOKUP(C5389,Country!A:B,2,0)</f>
        <v>India</v>
      </c>
      <c r="E5389" t="s">
        <v>6919</v>
      </c>
      <c r="F5389" t="s">
        <v>12422</v>
      </c>
      <c r="G5389" t="s">
        <v>12400</v>
      </c>
      <c r="H5389" t="s">
        <v>12401</v>
      </c>
      <c r="I5389">
        <v>77.195655900000006</v>
      </c>
      <c r="J5389">
        <v>28.523062400000001</v>
      </c>
      <c r="K5389" t="s">
        <v>59</v>
      </c>
      <c r="L5389">
        <v>400</v>
      </c>
      <c r="M5389" s="5" t="str">
        <f t="shared" si="252"/>
        <v>250-500</v>
      </c>
      <c r="N5389" t="s">
        <v>2120</v>
      </c>
      <c r="O5389" t="s">
        <v>33</v>
      </c>
      <c r="P5389" t="s">
        <v>33</v>
      </c>
      <c r="Q5389" t="s">
        <v>33</v>
      </c>
      <c r="R5389" t="s">
        <v>33</v>
      </c>
      <c r="S5389">
        <v>1</v>
      </c>
      <c r="T5389">
        <v>0</v>
      </c>
      <c r="U5389" t="str">
        <f t="shared" si="253"/>
        <v xml:space="preserve"> 0</v>
      </c>
      <c r="V5389" t="s">
        <v>169</v>
      </c>
      <c r="W5389" t="s">
        <v>170</v>
      </c>
      <c r="X5389">
        <v>1</v>
      </c>
      <c r="Y5389" s="5" t="str">
        <f t="shared" si="254"/>
        <v xml:space="preserve"> Under Performing Venue</v>
      </c>
    </row>
    <row r="5390" spans="1:25" x14ac:dyDescent="0.3">
      <c r="A5390">
        <v>313073</v>
      </c>
      <c r="B5390" t="s">
        <v>3008</v>
      </c>
      <c r="C5390">
        <v>1</v>
      </c>
      <c r="D5390" s="5" t="str">
        <f>VLOOKUP(C5390,Country!A:B,2,0)</f>
        <v>India</v>
      </c>
      <c r="E5390" t="s">
        <v>6919</v>
      </c>
      <c r="F5390" t="s">
        <v>12423</v>
      </c>
      <c r="G5390" t="s">
        <v>12400</v>
      </c>
      <c r="H5390" t="s">
        <v>12401</v>
      </c>
      <c r="I5390">
        <v>77.1873875</v>
      </c>
      <c r="J5390">
        <v>28.5266257</v>
      </c>
      <c r="K5390" t="s">
        <v>3012</v>
      </c>
      <c r="L5390">
        <v>400</v>
      </c>
      <c r="M5390" s="5" t="str">
        <f t="shared" si="252"/>
        <v>250-500</v>
      </c>
      <c r="N5390" t="s">
        <v>2120</v>
      </c>
      <c r="O5390" t="s">
        <v>33</v>
      </c>
      <c r="P5390" t="s">
        <v>33</v>
      </c>
      <c r="Q5390" t="s">
        <v>33</v>
      </c>
      <c r="R5390" t="s">
        <v>33</v>
      </c>
      <c r="S5390">
        <v>1</v>
      </c>
      <c r="T5390">
        <v>0</v>
      </c>
      <c r="U5390" t="str">
        <f t="shared" si="253"/>
        <v xml:space="preserve"> 0</v>
      </c>
      <c r="V5390" t="s">
        <v>169</v>
      </c>
      <c r="W5390" t="s">
        <v>170</v>
      </c>
      <c r="X5390">
        <v>3</v>
      </c>
      <c r="Y5390" s="5" t="str">
        <f t="shared" si="254"/>
        <v xml:space="preserve"> Under Performing Venue</v>
      </c>
    </row>
    <row r="5391" spans="1:25" x14ac:dyDescent="0.3">
      <c r="A5391">
        <v>18415338</v>
      </c>
      <c r="B5391" t="s">
        <v>12424</v>
      </c>
      <c r="C5391">
        <v>1</v>
      </c>
      <c r="D5391" s="5" t="str">
        <f>VLOOKUP(C5391,Country!A:B,2,0)</f>
        <v>India</v>
      </c>
      <c r="E5391" t="s">
        <v>6919</v>
      </c>
      <c r="F5391" t="s">
        <v>12425</v>
      </c>
      <c r="G5391" t="s">
        <v>12400</v>
      </c>
      <c r="H5391" t="s">
        <v>12401</v>
      </c>
      <c r="I5391">
        <v>77.192373000000003</v>
      </c>
      <c r="J5391">
        <v>28.527832799999999</v>
      </c>
      <c r="K5391" t="s">
        <v>397</v>
      </c>
      <c r="L5391">
        <v>200</v>
      </c>
      <c r="M5391" s="5" t="str">
        <f t="shared" si="252"/>
        <v>100-250</v>
      </c>
      <c r="N5391" t="s">
        <v>2120</v>
      </c>
      <c r="O5391" t="s">
        <v>33</v>
      </c>
      <c r="P5391" t="s">
        <v>33</v>
      </c>
      <c r="Q5391" t="s">
        <v>33</v>
      </c>
      <c r="R5391" t="s">
        <v>33</v>
      </c>
      <c r="S5391">
        <v>1</v>
      </c>
      <c r="T5391">
        <v>0</v>
      </c>
      <c r="U5391" t="str">
        <f t="shared" si="253"/>
        <v xml:space="preserve"> 0</v>
      </c>
      <c r="V5391" t="s">
        <v>169</v>
      </c>
      <c r="W5391" t="s">
        <v>170</v>
      </c>
      <c r="X5391">
        <v>0</v>
      </c>
      <c r="Y5391" s="5" t="str">
        <f t="shared" si="254"/>
        <v xml:space="preserve"> Under Performing Venue</v>
      </c>
    </row>
    <row r="5392" spans="1:25" x14ac:dyDescent="0.3">
      <c r="A5392">
        <v>18168122</v>
      </c>
      <c r="B5392" t="s">
        <v>12426</v>
      </c>
      <c r="C5392">
        <v>1</v>
      </c>
      <c r="D5392" s="5" t="str">
        <f>VLOOKUP(C5392,Country!A:B,2,0)</f>
        <v>India</v>
      </c>
      <c r="E5392" t="s">
        <v>6919</v>
      </c>
      <c r="F5392" t="s">
        <v>12427</v>
      </c>
      <c r="G5392" t="s">
        <v>12400</v>
      </c>
      <c r="H5392" t="s">
        <v>12401</v>
      </c>
      <c r="I5392">
        <v>77.193738400000001</v>
      </c>
      <c r="J5392">
        <v>28.527825</v>
      </c>
      <c r="K5392" t="s">
        <v>2047</v>
      </c>
      <c r="L5392">
        <v>250</v>
      </c>
      <c r="M5392" s="5" t="str">
        <f t="shared" si="252"/>
        <v>100-250</v>
      </c>
      <c r="N5392" t="s">
        <v>2120</v>
      </c>
      <c r="O5392" t="s">
        <v>33</v>
      </c>
      <c r="P5392" t="s">
        <v>33</v>
      </c>
      <c r="Q5392" t="s">
        <v>33</v>
      </c>
      <c r="R5392" t="s">
        <v>33</v>
      </c>
      <c r="S5392">
        <v>1</v>
      </c>
      <c r="T5392">
        <v>0</v>
      </c>
      <c r="U5392" t="str">
        <f t="shared" si="253"/>
        <v xml:space="preserve"> 0</v>
      </c>
      <c r="V5392" t="s">
        <v>169</v>
      </c>
      <c r="W5392" t="s">
        <v>170</v>
      </c>
      <c r="X5392">
        <v>0</v>
      </c>
      <c r="Y5392" s="5" t="str">
        <f t="shared" si="254"/>
        <v xml:space="preserve"> Under Performing Venue</v>
      </c>
    </row>
    <row r="5393" spans="1:25" x14ac:dyDescent="0.3">
      <c r="A5393">
        <v>18478992</v>
      </c>
      <c r="B5393" t="s">
        <v>12428</v>
      </c>
      <c r="C5393">
        <v>1</v>
      </c>
      <c r="D5393" s="5" t="str">
        <f>VLOOKUP(C5393,Country!A:B,2,0)</f>
        <v>India</v>
      </c>
      <c r="E5393" t="s">
        <v>6919</v>
      </c>
      <c r="F5393" t="s">
        <v>12429</v>
      </c>
      <c r="G5393" t="s">
        <v>12400</v>
      </c>
      <c r="H5393" t="s">
        <v>12401</v>
      </c>
      <c r="I5393">
        <v>77.179902200000001</v>
      </c>
      <c r="J5393">
        <v>28.521324199999999</v>
      </c>
      <c r="K5393" t="s">
        <v>2659</v>
      </c>
      <c r="L5393">
        <v>300</v>
      </c>
      <c r="M5393" s="5" t="str">
        <f t="shared" si="252"/>
        <v>250-500</v>
      </c>
      <c r="N5393" t="s">
        <v>2120</v>
      </c>
      <c r="O5393" t="s">
        <v>33</v>
      </c>
      <c r="P5393" t="s">
        <v>33</v>
      </c>
      <c r="Q5393" t="s">
        <v>33</v>
      </c>
      <c r="R5393" t="s">
        <v>33</v>
      </c>
      <c r="S5393">
        <v>1</v>
      </c>
      <c r="T5393">
        <v>0</v>
      </c>
      <c r="U5393" t="str">
        <f t="shared" si="253"/>
        <v xml:space="preserve"> 0</v>
      </c>
      <c r="V5393" t="s">
        <v>169</v>
      </c>
      <c r="W5393" t="s">
        <v>170</v>
      </c>
      <c r="X5393">
        <v>0</v>
      </c>
      <c r="Y5393" s="5" t="str">
        <f t="shared" si="254"/>
        <v xml:space="preserve"> Under Performing Venue</v>
      </c>
    </row>
    <row r="5394" spans="1:25" x14ac:dyDescent="0.3">
      <c r="A5394">
        <v>18168124</v>
      </c>
      <c r="B5394" t="s">
        <v>12430</v>
      </c>
      <c r="C5394">
        <v>1</v>
      </c>
      <c r="D5394" s="5" t="str">
        <f>VLOOKUP(C5394,Country!A:B,2,0)</f>
        <v>India</v>
      </c>
      <c r="E5394" t="s">
        <v>6919</v>
      </c>
      <c r="F5394" t="s">
        <v>12431</v>
      </c>
      <c r="G5394" t="s">
        <v>12400</v>
      </c>
      <c r="H5394" t="s">
        <v>12401</v>
      </c>
      <c r="I5394">
        <v>77.192244000000002</v>
      </c>
      <c r="J5394">
        <v>28.525991000000001</v>
      </c>
      <c r="K5394" t="s">
        <v>59</v>
      </c>
      <c r="L5394">
        <v>250</v>
      </c>
      <c r="M5394" s="5" t="str">
        <f t="shared" si="252"/>
        <v>100-250</v>
      </c>
      <c r="N5394" t="s">
        <v>2120</v>
      </c>
      <c r="O5394" t="s">
        <v>33</v>
      </c>
      <c r="P5394" t="s">
        <v>33</v>
      </c>
      <c r="Q5394" t="s">
        <v>33</v>
      </c>
      <c r="R5394" t="s">
        <v>33</v>
      </c>
      <c r="S5394">
        <v>1</v>
      </c>
      <c r="T5394">
        <v>0</v>
      </c>
      <c r="U5394" t="str">
        <f t="shared" si="253"/>
        <v xml:space="preserve"> 0</v>
      </c>
      <c r="V5394" t="s">
        <v>169</v>
      </c>
      <c r="W5394" t="s">
        <v>170</v>
      </c>
      <c r="X5394">
        <v>1</v>
      </c>
      <c r="Y5394" s="5" t="str">
        <f t="shared" si="254"/>
        <v xml:space="preserve"> Under Performing Venue</v>
      </c>
    </row>
    <row r="5395" spans="1:25" x14ac:dyDescent="0.3">
      <c r="A5395">
        <v>18414506</v>
      </c>
      <c r="B5395" t="s">
        <v>12432</v>
      </c>
      <c r="C5395">
        <v>1</v>
      </c>
      <c r="D5395" s="5" t="str">
        <f>VLOOKUP(C5395,Country!A:B,2,0)</f>
        <v>India</v>
      </c>
      <c r="E5395" t="s">
        <v>6919</v>
      </c>
      <c r="F5395" t="s">
        <v>12433</v>
      </c>
      <c r="G5395" t="s">
        <v>12400</v>
      </c>
      <c r="H5395" t="s">
        <v>12401</v>
      </c>
      <c r="I5395">
        <v>77.193724500000002</v>
      </c>
      <c r="J5395">
        <v>28.5278198</v>
      </c>
      <c r="K5395" t="s">
        <v>2125</v>
      </c>
      <c r="L5395">
        <v>600</v>
      </c>
      <c r="M5395" s="5" t="str">
        <f t="shared" si="252"/>
        <v>500-1000</v>
      </c>
      <c r="N5395" t="s">
        <v>2120</v>
      </c>
      <c r="O5395" t="s">
        <v>33</v>
      </c>
      <c r="P5395" t="s">
        <v>33</v>
      </c>
      <c r="Q5395" t="s">
        <v>33</v>
      </c>
      <c r="R5395" t="s">
        <v>33</v>
      </c>
      <c r="S5395">
        <v>2</v>
      </c>
      <c r="T5395">
        <v>0</v>
      </c>
      <c r="U5395" t="str">
        <f t="shared" si="253"/>
        <v xml:space="preserve"> 0</v>
      </c>
      <c r="V5395" t="s">
        <v>169</v>
      </c>
      <c r="W5395" t="s">
        <v>170</v>
      </c>
      <c r="X5395">
        <v>1</v>
      </c>
      <c r="Y5395" s="5" t="str">
        <f t="shared" si="254"/>
        <v xml:space="preserve"> Under Performing Venue</v>
      </c>
    </row>
    <row r="5396" spans="1:25" x14ac:dyDescent="0.3">
      <c r="A5396">
        <v>18409207</v>
      </c>
      <c r="B5396" t="s">
        <v>3133</v>
      </c>
      <c r="C5396">
        <v>1</v>
      </c>
      <c r="D5396" s="5" t="str">
        <f>VLOOKUP(C5396,Country!A:B,2,0)</f>
        <v>India</v>
      </c>
      <c r="E5396" t="s">
        <v>6919</v>
      </c>
      <c r="F5396" t="s">
        <v>12434</v>
      </c>
      <c r="G5396" t="s">
        <v>12400</v>
      </c>
      <c r="H5396" t="s">
        <v>12401</v>
      </c>
      <c r="I5396">
        <v>77.189848499999997</v>
      </c>
      <c r="J5396">
        <v>28.523913400000001</v>
      </c>
      <c r="K5396" t="s">
        <v>2969</v>
      </c>
      <c r="L5396">
        <v>300</v>
      </c>
      <c r="M5396" s="5" t="str">
        <f t="shared" si="252"/>
        <v>250-500</v>
      </c>
      <c r="N5396" t="s">
        <v>2120</v>
      </c>
      <c r="O5396" t="s">
        <v>33</v>
      </c>
      <c r="P5396" t="s">
        <v>33</v>
      </c>
      <c r="Q5396" t="s">
        <v>33</v>
      </c>
      <c r="R5396" t="s">
        <v>33</v>
      </c>
      <c r="S5396">
        <v>1</v>
      </c>
      <c r="T5396">
        <v>0</v>
      </c>
      <c r="U5396" t="str">
        <f t="shared" si="253"/>
        <v xml:space="preserve"> 0</v>
      </c>
      <c r="V5396" t="s">
        <v>169</v>
      </c>
      <c r="W5396" t="s">
        <v>170</v>
      </c>
      <c r="X5396">
        <v>0</v>
      </c>
      <c r="Y5396" s="5" t="str">
        <f t="shared" si="254"/>
        <v xml:space="preserve"> Under Performing Venue</v>
      </c>
    </row>
    <row r="5397" spans="1:25" x14ac:dyDescent="0.3">
      <c r="A5397">
        <v>6341</v>
      </c>
      <c r="B5397" t="s">
        <v>2293</v>
      </c>
      <c r="C5397">
        <v>1</v>
      </c>
      <c r="D5397" s="5" t="str">
        <f>VLOOKUP(C5397,Country!A:B,2,0)</f>
        <v>India</v>
      </c>
      <c r="E5397" t="s">
        <v>6919</v>
      </c>
      <c r="F5397" t="s">
        <v>12435</v>
      </c>
      <c r="G5397" t="s">
        <v>12436</v>
      </c>
      <c r="H5397" t="s">
        <v>12437</v>
      </c>
      <c r="I5397">
        <v>77.113593800000004</v>
      </c>
      <c r="J5397">
        <v>28.7240647</v>
      </c>
      <c r="K5397" t="s">
        <v>1895</v>
      </c>
      <c r="L5397">
        <v>500</v>
      </c>
      <c r="M5397" s="5" t="str">
        <f t="shared" si="252"/>
        <v>250-500</v>
      </c>
      <c r="N5397" t="s">
        <v>2120</v>
      </c>
      <c r="O5397" t="s">
        <v>33</v>
      </c>
      <c r="P5397" t="s">
        <v>33</v>
      </c>
      <c r="Q5397" t="s">
        <v>33</v>
      </c>
      <c r="R5397" t="s">
        <v>33</v>
      </c>
      <c r="S5397">
        <v>2</v>
      </c>
      <c r="T5397">
        <v>3.4</v>
      </c>
      <c r="U5397" t="str">
        <f t="shared" si="253"/>
        <v xml:space="preserve"> 2.5-3.4</v>
      </c>
      <c r="V5397" t="s">
        <v>143</v>
      </c>
      <c r="W5397" t="s">
        <v>144</v>
      </c>
      <c r="X5397">
        <v>91</v>
      </c>
      <c r="Y5397" s="5" t="str">
        <f t="shared" si="254"/>
        <v>Average Performing Venue</v>
      </c>
    </row>
    <row r="5398" spans="1:25" x14ac:dyDescent="0.3">
      <c r="A5398">
        <v>1951</v>
      </c>
      <c r="B5398" t="s">
        <v>4944</v>
      </c>
      <c r="C5398">
        <v>1</v>
      </c>
      <c r="D5398" s="5" t="str">
        <f>VLOOKUP(C5398,Country!A:B,2,0)</f>
        <v>India</v>
      </c>
      <c r="E5398" t="s">
        <v>6919</v>
      </c>
      <c r="F5398" t="s">
        <v>12438</v>
      </c>
      <c r="G5398" t="s">
        <v>12436</v>
      </c>
      <c r="H5398" t="s">
        <v>12437</v>
      </c>
      <c r="I5398">
        <v>77.113683699999996</v>
      </c>
      <c r="J5398">
        <v>28.724073300000001</v>
      </c>
      <c r="K5398" t="s">
        <v>2356</v>
      </c>
      <c r="L5398">
        <v>1000</v>
      </c>
      <c r="M5398" s="5" t="str">
        <f t="shared" si="252"/>
        <v>500-1000</v>
      </c>
      <c r="N5398" t="s">
        <v>2120</v>
      </c>
      <c r="O5398" t="s">
        <v>32</v>
      </c>
      <c r="P5398" t="s">
        <v>32</v>
      </c>
      <c r="Q5398" t="s">
        <v>33</v>
      </c>
      <c r="R5398" t="s">
        <v>33</v>
      </c>
      <c r="S5398">
        <v>3</v>
      </c>
      <c r="T5398">
        <v>3.2</v>
      </c>
      <c r="U5398" t="str">
        <f t="shared" si="253"/>
        <v xml:space="preserve"> 2.5-3.4</v>
      </c>
      <c r="V5398" t="s">
        <v>143</v>
      </c>
      <c r="W5398" t="s">
        <v>144</v>
      </c>
      <c r="X5398">
        <v>151</v>
      </c>
      <c r="Y5398" s="5" t="str">
        <f t="shared" si="254"/>
        <v>Average Performing Venue</v>
      </c>
    </row>
    <row r="5399" spans="1:25" x14ac:dyDescent="0.3">
      <c r="A5399">
        <v>250</v>
      </c>
      <c r="B5399" t="s">
        <v>2072</v>
      </c>
      <c r="C5399">
        <v>1</v>
      </c>
      <c r="D5399" s="5" t="str">
        <f>VLOOKUP(C5399,Country!A:B,2,0)</f>
        <v>India</v>
      </c>
      <c r="E5399" t="s">
        <v>6919</v>
      </c>
      <c r="F5399" t="s">
        <v>12439</v>
      </c>
      <c r="G5399" t="s">
        <v>12436</v>
      </c>
      <c r="H5399" t="s">
        <v>12437</v>
      </c>
      <c r="I5399">
        <v>77.113683699999996</v>
      </c>
      <c r="J5399">
        <v>28.7241629</v>
      </c>
      <c r="K5399" t="s">
        <v>3968</v>
      </c>
      <c r="L5399">
        <v>1000</v>
      </c>
      <c r="M5399" s="5" t="str">
        <f t="shared" si="252"/>
        <v>500-1000</v>
      </c>
      <c r="N5399" t="s">
        <v>2120</v>
      </c>
      <c r="O5399" t="s">
        <v>33</v>
      </c>
      <c r="P5399" t="s">
        <v>33</v>
      </c>
      <c r="Q5399" t="s">
        <v>33</v>
      </c>
      <c r="R5399" t="s">
        <v>33</v>
      </c>
      <c r="S5399">
        <v>3</v>
      </c>
      <c r="T5399">
        <v>2.8</v>
      </c>
      <c r="U5399" t="str">
        <f t="shared" si="253"/>
        <v xml:space="preserve"> 2.5-3.4</v>
      </c>
      <c r="V5399" t="s">
        <v>143</v>
      </c>
      <c r="W5399" t="s">
        <v>144</v>
      </c>
      <c r="X5399">
        <v>83</v>
      </c>
      <c r="Y5399" s="5" t="str">
        <f t="shared" si="254"/>
        <v>Average Performing Venue</v>
      </c>
    </row>
    <row r="5400" spans="1:25" x14ac:dyDescent="0.3">
      <c r="A5400">
        <v>312753</v>
      </c>
      <c r="B5400" t="s">
        <v>12440</v>
      </c>
      <c r="C5400">
        <v>1</v>
      </c>
      <c r="D5400" s="5" t="str">
        <f>VLOOKUP(C5400,Country!A:B,2,0)</f>
        <v>India</v>
      </c>
      <c r="E5400" t="s">
        <v>6919</v>
      </c>
      <c r="F5400" t="s">
        <v>12441</v>
      </c>
      <c r="G5400" t="s">
        <v>4501</v>
      </c>
      <c r="H5400" t="s">
        <v>12442</v>
      </c>
      <c r="I5400">
        <v>77.144478100000001</v>
      </c>
      <c r="J5400">
        <v>28.494557</v>
      </c>
      <c r="K5400" t="s">
        <v>2119</v>
      </c>
      <c r="L5400">
        <v>700</v>
      </c>
      <c r="M5400" s="5" t="str">
        <f t="shared" si="252"/>
        <v>500-1000</v>
      </c>
      <c r="N5400" t="s">
        <v>2120</v>
      </c>
      <c r="O5400" t="s">
        <v>33</v>
      </c>
      <c r="P5400" t="s">
        <v>33</v>
      </c>
      <c r="Q5400" t="s">
        <v>33</v>
      </c>
      <c r="R5400" t="s">
        <v>33</v>
      </c>
      <c r="S5400">
        <v>2</v>
      </c>
      <c r="T5400">
        <v>2.9</v>
      </c>
      <c r="U5400" t="str">
        <f t="shared" si="253"/>
        <v xml:space="preserve"> 2.5-3.4</v>
      </c>
      <c r="V5400" t="s">
        <v>143</v>
      </c>
      <c r="W5400" t="s">
        <v>144</v>
      </c>
      <c r="X5400">
        <v>4</v>
      </c>
      <c r="Y5400" s="5" t="str">
        <f t="shared" si="254"/>
        <v>Average Performing Venue</v>
      </c>
    </row>
    <row r="5401" spans="1:25" x14ac:dyDescent="0.3">
      <c r="A5401">
        <v>312983</v>
      </c>
      <c r="B5401" t="s">
        <v>12443</v>
      </c>
      <c r="C5401">
        <v>1</v>
      </c>
      <c r="D5401" s="5" t="str">
        <f>VLOOKUP(C5401,Country!A:B,2,0)</f>
        <v>India</v>
      </c>
      <c r="E5401" t="s">
        <v>6919</v>
      </c>
      <c r="F5401" t="s">
        <v>12444</v>
      </c>
      <c r="G5401" t="s">
        <v>4501</v>
      </c>
      <c r="H5401" t="s">
        <v>12442</v>
      </c>
      <c r="I5401">
        <v>77.128051099999993</v>
      </c>
      <c r="J5401">
        <v>28.4785954</v>
      </c>
      <c r="K5401" t="s">
        <v>2125</v>
      </c>
      <c r="L5401">
        <v>500</v>
      </c>
      <c r="M5401" s="5" t="str">
        <f t="shared" si="252"/>
        <v>250-500</v>
      </c>
      <c r="N5401" t="s">
        <v>2120</v>
      </c>
      <c r="O5401" t="s">
        <v>33</v>
      </c>
      <c r="P5401" t="s">
        <v>33</v>
      </c>
      <c r="Q5401" t="s">
        <v>33</v>
      </c>
      <c r="R5401" t="s">
        <v>33</v>
      </c>
      <c r="S5401">
        <v>2</v>
      </c>
      <c r="T5401">
        <v>3</v>
      </c>
      <c r="U5401" t="str">
        <f t="shared" si="253"/>
        <v xml:space="preserve"> 2.5-3.4</v>
      </c>
      <c r="V5401" t="s">
        <v>143</v>
      </c>
      <c r="W5401" t="s">
        <v>144</v>
      </c>
      <c r="X5401">
        <v>4</v>
      </c>
      <c r="Y5401" s="5" t="str">
        <f t="shared" si="254"/>
        <v>Average Performing Venue</v>
      </c>
    </row>
    <row r="5402" spans="1:25" x14ac:dyDescent="0.3">
      <c r="A5402">
        <v>18492029</v>
      </c>
      <c r="B5402" t="s">
        <v>9536</v>
      </c>
      <c r="C5402">
        <v>1</v>
      </c>
      <c r="D5402" s="5" t="str">
        <f>VLOOKUP(C5402,Country!A:B,2,0)</f>
        <v>India</v>
      </c>
      <c r="E5402" t="s">
        <v>6919</v>
      </c>
      <c r="F5402" t="s">
        <v>12445</v>
      </c>
      <c r="G5402" t="s">
        <v>4501</v>
      </c>
      <c r="H5402" t="s">
        <v>12442</v>
      </c>
      <c r="I5402">
        <v>77.148213400000003</v>
      </c>
      <c r="J5402">
        <v>28.493234099999999</v>
      </c>
      <c r="K5402" t="s">
        <v>2720</v>
      </c>
      <c r="L5402">
        <v>400</v>
      </c>
      <c r="M5402" s="5" t="str">
        <f t="shared" si="252"/>
        <v>250-500</v>
      </c>
      <c r="N5402" t="s">
        <v>2120</v>
      </c>
      <c r="O5402" t="s">
        <v>33</v>
      </c>
      <c r="P5402" t="s">
        <v>33</v>
      </c>
      <c r="Q5402" t="s">
        <v>33</v>
      </c>
      <c r="R5402" t="s">
        <v>33</v>
      </c>
      <c r="S5402">
        <v>1</v>
      </c>
      <c r="T5402">
        <v>0</v>
      </c>
      <c r="U5402" t="str">
        <f t="shared" si="253"/>
        <v xml:space="preserve"> 0</v>
      </c>
      <c r="V5402" t="s">
        <v>169</v>
      </c>
      <c r="W5402" t="s">
        <v>170</v>
      </c>
      <c r="X5402">
        <v>0</v>
      </c>
      <c r="Y5402" s="5" t="str">
        <f t="shared" si="254"/>
        <v xml:space="preserve"> Under Performing Venue</v>
      </c>
    </row>
    <row r="5403" spans="1:25" x14ac:dyDescent="0.3">
      <c r="A5403">
        <v>18489541</v>
      </c>
      <c r="B5403" t="s">
        <v>8743</v>
      </c>
      <c r="C5403">
        <v>1</v>
      </c>
      <c r="D5403" s="5" t="str">
        <f>VLOOKUP(C5403,Country!A:B,2,0)</f>
        <v>India</v>
      </c>
      <c r="E5403" t="s">
        <v>6919</v>
      </c>
      <c r="F5403" t="s">
        <v>12446</v>
      </c>
      <c r="G5403" t="s">
        <v>4501</v>
      </c>
      <c r="H5403" t="s">
        <v>12442</v>
      </c>
      <c r="I5403">
        <v>77.145957699999997</v>
      </c>
      <c r="J5403">
        <v>28.493198</v>
      </c>
      <c r="K5403" t="s">
        <v>9884</v>
      </c>
      <c r="L5403">
        <v>250</v>
      </c>
      <c r="M5403" s="5" t="str">
        <f t="shared" si="252"/>
        <v>100-250</v>
      </c>
      <c r="N5403" t="s">
        <v>2120</v>
      </c>
      <c r="O5403" t="s">
        <v>33</v>
      </c>
      <c r="P5403" t="s">
        <v>33</v>
      </c>
      <c r="Q5403" t="s">
        <v>33</v>
      </c>
      <c r="R5403" t="s">
        <v>33</v>
      </c>
      <c r="S5403">
        <v>1</v>
      </c>
      <c r="T5403">
        <v>0</v>
      </c>
      <c r="U5403" t="str">
        <f t="shared" si="253"/>
        <v xml:space="preserve"> 0</v>
      </c>
      <c r="V5403" t="s">
        <v>169</v>
      </c>
      <c r="W5403" t="s">
        <v>170</v>
      </c>
      <c r="X5403">
        <v>0</v>
      </c>
      <c r="Y5403" s="5" t="str">
        <f t="shared" si="254"/>
        <v xml:space="preserve"> Under Performing Venue</v>
      </c>
    </row>
    <row r="5404" spans="1:25" x14ac:dyDescent="0.3">
      <c r="A5404">
        <v>18486862</v>
      </c>
      <c r="B5404" t="s">
        <v>3177</v>
      </c>
      <c r="C5404">
        <v>1</v>
      </c>
      <c r="D5404" s="5" t="str">
        <f>VLOOKUP(C5404,Country!A:B,2,0)</f>
        <v>India</v>
      </c>
      <c r="E5404" t="s">
        <v>6919</v>
      </c>
      <c r="F5404" t="s">
        <v>12447</v>
      </c>
      <c r="G5404" t="s">
        <v>4501</v>
      </c>
      <c r="H5404" t="s">
        <v>12442</v>
      </c>
      <c r="I5404">
        <v>77.166377400000002</v>
      </c>
      <c r="J5404">
        <v>28.5009424</v>
      </c>
      <c r="K5404" t="s">
        <v>3179</v>
      </c>
      <c r="L5404">
        <v>300</v>
      </c>
      <c r="M5404" s="5" t="str">
        <f t="shared" si="252"/>
        <v>250-500</v>
      </c>
      <c r="N5404" t="s">
        <v>2120</v>
      </c>
      <c r="O5404" t="s">
        <v>33</v>
      </c>
      <c r="P5404" t="s">
        <v>33</v>
      </c>
      <c r="Q5404" t="s">
        <v>33</v>
      </c>
      <c r="R5404" t="s">
        <v>33</v>
      </c>
      <c r="S5404">
        <v>1</v>
      </c>
      <c r="T5404">
        <v>0</v>
      </c>
      <c r="U5404" t="str">
        <f t="shared" si="253"/>
        <v xml:space="preserve"> 0</v>
      </c>
      <c r="V5404" t="s">
        <v>169</v>
      </c>
      <c r="W5404" t="s">
        <v>170</v>
      </c>
      <c r="X5404">
        <v>1</v>
      </c>
      <c r="Y5404" s="5" t="str">
        <f t="shared" si="254"/>
        <v xml:space="preserve"> Under Performing Venue</v>
      </c>
    </row>
    <row r="5405" spans="1:25" x14ac:dyDescent="0.3">
      <c r="A5405">
        <v>18492025</v>
      </c>
      <c r="B5405" t="s">
        <v>5027</v>
      </c>
      <c r="C5405">
        <v>1</v>
      </c>
      <c r="D5405" s="5" t="str">
        <f>VLOOKUP(C5405,Country!A:B,2,0)</f>
        <v>India</v>
      </c>
      <c r="E5405" t="s">
        <v>6919</v>
      </c>
      <c r="F5405" t="s">
        <v>12448</v>
      </c>
      <c r="G5405" t="s">
        <v>4501</v>
      </c>
      <c r="H5405" t="s">
        <v>12442</v>
      </c>
      <c r="I5405">
        <v>77.165108200000006</v>
      </c>
      <c r="J5405">
        <v>28.494040699999999</v>
      </c>
      <c r="K5405" t="s">
        <v>12449</v>
      </c>
      <c r="L5405">
        <v>400</v>
      </c>
      <c r="M5405" s="5" t="str">
        <f t="shared" si="252"/>
        <v>250-500</v>
      </c>
      <c r="N5405" t="s">
        <v>2120</v>
      </c>
      <c r="O5405" t="s">
        <v>33</v>
      </c>
      <c r="P5405" t="s">
        <v>33</v>
      </c>
      <c r="Q5405" t="s">
        <v>33</v>
      </c>
      <c r="R5405" t="s">
        <v>33</v>
      </c>
      <c r="S5405">
        <v>1</v>
      </c>
      <c r="T5405">
        <v>0</v>
      </c>
      <c r="U5405" t="str">
        <f t="shared" si="253"/>
        <v xml:space="preserve"> 0</v>
      </c>
      <c r="V5405" t="s">
        <v>169</v>
      </c>
      <c r="W5405" t="s">
        <v>170</v>
      </c>
      <c r="X5405">
        <v>0</v>
      </c>
      <c r="Y5405" s="5" t="str">
        <f t="shared" si="254"/>
        <v xml:space="preserve"> Under Performing Venue</v>
      </c>
    </row>
    <row r="5406" spans="1:25" x14ac:dyDescent="0.3">
      <c r="A5406">
        <v>18352672</v>
      </c>
      <c r="B5406" t="s">
        <v>12450</v>
      </c>
      <c r="C5406">
        <v>1</v>
      </c>
      <c r="D5406" s="5" t="str">
        <f>VLOOKUP(C5406,Country!A:B,2,0)</f>
        <v>India</v>
      </c>
      <c r="E5406" t="s">
        <v>6919</v>
      </c>
      <c r="F5406" t="s">
        <v>12451</v>
      </c>
      <c r="G5406" t="s">
        <v>4501</v>
      </c>
      <c r="H5406" t="s">
        <v>12442</v>
      </c>
      <c r="I5406">
        <v>77.125762399999999</v>
      </c>
      <c r="J5406">
        <v>28.479847800000002</v>
      </c>
      <c r="K5406" t="s">
        <v>2182</v>
      </c>
      <c r="L5406">
        <v>150</v>
      </c>
      <c r="M5406" s="5" t="str">
        <f t="shared" si="252"/>
        <v>100-250</v>
      </c>
      <c r="N5406" t="s">
        <v>2120</v>
      </c>
      <c r="O5406" t="s">
        <v>33</v>
      </c>
      <c r="P5406" t="s">
        <v>33</v>
      </c>
      <c r="Q5406" t="s">
        <v>33</v>
      </c>
      <c r="R5406" t="s">
        <v>33</v>
      </c>
      <c r="S5406">
        <v>1</v>
      </c>
      <c r="T5406">
        <v>0</v>
      </c>
      <c r="U5406" t="str">
        <f t="shared" si="253"/>
        <v xml:space="preserve"> 0</v>
      </c>
      <c r="V5406" t="s">
        <v>169</v>
      </c>
      <c r="W5406" t="s">
        <v>170</v>
      </c>
      <c r="X5406">
        <v>0</v>
      </c>
      <c r="Y5406" s="5" t="str">
        <f t="shared" si="254"/>
        <v xml:space="preserve"> Under Performing Venue</v>
      </c>
    </row>
    <row r="5407" spans="1:25" x14ac:dyDescent="0.3">
      <c r="A5407">
        <v>18489825</v>
      </c>
      <c r="B5407" t="s">
        <v>12452</v>
      </c>
      <c r="C5407">
        <v>1</v>
      </c>
      <c r="D5407" s="5" t="str">
        <f>VLOOKUP(C5407,Country!A:B,2,0)</f>
        <v>India</v>
      </c>
      <c r="E5407" t="s">
        <v>6919</v>
      </c>
      <c r="F5407" t="s">
        <v>12446</v>
      </c>
      <c r="G5407" t="s">
        <v>4501</v>
      </c>
      <c r="H5407" t="s">
        <v>12442</v>
      </c>
      <c r="I5407">
        <v>77.144937400000003</v>
      </c>
      <c r="J5407">
        <v>28.494130500000001</v>
      </c>
      <c r="K5407" t="s">
        <v>150</v>
      </c>
      <c r="L5407">
        <v>200</v>
      </c>
      <c r="M5407" s="5" t="str">
        <f t="shared" si="252"/>
        <v>100-250</v>
      </c>
      <c r="N5407" t="s">
        <v>2120</v>
      </c>
      <c r="O5407" t="s">
        <v>33</v>
      </c>
      <c r="P5407" t="s">
        <v>33</v>
      </c>
      <c r="Q5407" t="s">
        <v>33</v>
      </c>
      <c r="R5407" t="s">
        <v>33</v>
      </c>
      <c r="S5407">
        <v>1</v>
      </c>
      <c r="T5407">
        <v>0</v>
      </c>
      <c r="U5407" t="str">
        <f t="shared" si="253"/>
        <v xml:space="preserve"> 0</v>
      </c>
      <c r="V5407" t="s">
        <v>169</v>
      </c>
      <c r="W5407" t="s">
        <v>170</v>
      </c>
      <c r="X5407">
        <v>0</v>
      </c>
      <c r="Y5407" s="5" t="str">
        <f t="shared" si="254"/>
        <v xml:space="preserve"> Under Performing Venue</v>
      </c>
    </row>
    <row r="5408" spans="1:25" x14ac:dyDescent="0.3">
      <c r="A5408">
        <v>18340302</v>
      </c>
      <c r="B5408" t="s">
        <v>4079</v>
      </c>
      <c r="C5408">
        <v>1</v>
      </c>
      <c r="D5408" s="5" t="str">
        <f>VLOOKUP(C5408,Country!A:B,2,0)</f>
        <v>India</v>
      </c>
      <c r="E5408" t="s">
        <v>6919</v>
      </c>
      <c r="F5408" t="s">
        <v>12453</v>
      </c>
      <c r="G5408" t="s">
        <v>4501</v>
      </c>
      <c r="H5408" t="s">
        <v>12442</v>
      </c>
      <c r="I5408">
        <v>77.150134100000002</v>
      </c>
      <c r="J5408">
        <v>28.494510300000002</v>
      </c>
      <c r="K5408" t="s">
        <v>2865</v>
      </c>
      <c r="L5408">
        <v>600</v>
      </c>
      <c r="M5408" s="5" t="str">
        <f t="shared" si="252"/>
        <v>500-1000</v>
      </c>
      <c r="N5408" t="s">
        <v>2120</v>
      </c>
      <c r="O5408" t="s">
        <v>33</v>
      </c>
      <c r="P5408" t="s">
        <v>32</v>
      </c>
      <c r="Q5408" t="s">
        <v>33</v>
      </c>
      <c r="R5408" t="s">
        <v>33</v>
      </c>
      <c r="S5408">
        <v>2</v>
      </c>
      <c r="T5408">
        <v>0</v>
      </c>
      <c r="U5408" t="str">
        <f t="shared" si="253"/>
        <v xml:space="preserve"> 0</v>
      </c>
      <c r="V5408" t="s">
        <v>169</v>
      </c>
      <c r="W5408" t="s">
        <v>170</v>
      </c>
      <c r="X5408">
        <v>0</v>
      </c>
      <c r="Y5408" s="5" t="str">
        <f t="shared" si="254"/>
        <v xml:space="preserve"> Under Performing Venue</v>
      </c>
    </row>
    <row r="5409" spans="1:25" x14ac:dyDescent="0.3">
      <c r="A5409">
        <v>18489819</v>
      </c>
      <c r="B5409" t="s">
        <v>5975</v>
      </c>
      <c r="C5409">
        <v>1</v>
      </c>
      <c r="D5409" s="5" t="str">
        <f>VLOOKUP(C5409,Country!A:B,2,0)</f>
        <v>India</v>
      </c>
      <c r="E5409" t="s">
        <v>6919</v>
      </c>
      <c r="F5409" t="s">
        <v>12446</v>
      </c>
      <c r="G5409" t="s">
        <v>4501</v>
      </c>
      <c r="H5409" t="s">
        <v>12442</v>
      </c>
      <c r="I5409">
        <v>77.1451213</v>
      </c>
      <c r="J5409">
        <v>28.494083100000001</v>
      </c>
      <c r="K5409" t="s">
        <v>59</v>
      </c>
      <c r="L5409">
        <v>150</v>
      </c>
      <c r="M5409" s="5" t="str">
        <f t="shared" si="252"/>
        <v>100-250</v>
      </c>
      <c r="N5409" t="s">
        <v>2120</v>
      </c>
      <c r="O5409" t="s">
        <v>33</v>
      </c>
      <c r="P5409" t="s">
        <v>33</v>
      </c>
      <c r="Q5409" t="s">
        <v>33</v>
      </c>
      <c r="R5409" t="s">
        <v>33</v>
      </c>
      <c r="S5409">
        <v>1</v>
      </c>
      <c r="T5409">
        <v>0</v>
      </c>
      <c r="U5409" t="str">
        <f t="shared" si="253"/>
        <v xml:space="preserve"> 0</v>
      </c>
      <c r="V5409" t="s">
        <v>169</v>
      </c>
      <c r="W5409" t="s">
        <v>170</v>
      </c>
      <c r="X5409">
        <v>0</v>
      </c>
      <c r="Y5409" s="5" t="str">
        <f t="shared" si="254"/>
        <v xml:space="preserve"> Under Performing Venue</v>
      </c>
    </row>
    <row r="5410" spans="1:25" x14ac:dyDescent="0.3">
      <c r="A5410">
        <v>18175297</v>
      </c>
      <c r="B5410" t="s">
        <v>12454</v>
      </c>
      <c r="C5410">
        <v>1</v>
      </c>
      <c r="D5410" s="5" t="str">
        <f>VLOOKUP(C5410,Country!A:B,2,0)</f>
        <v>India</v>
      </c>
      <c r="E5410" t="s">
        <v>6919</v>
      </c>
      <c r="F5410" t="s">
        <v>12446</v>
      </c>
      <c r="G5410" t="s">
        <v>4501</v>
      </c>
      <c r="H5410" t="s">
        <v>12442</v>
      </c>
      <c r="I5410">
        <v>77.146274099999999</v>
      </c>
      <c r="J5410">
        <v>28.493073200000001</v>
      </c>
      <c r="K5410" t="s">
        <v>2125</v>
      </c>
      <c r="L5410">
        <v>350</v>
      </c>
      <c r="M5410" s="5" t="str">
        <f t="shared" si="252"/>
        <v>250-500</v>
      </c>
      <c r="N5410" t="s">
        <v>2120</v>
      </c>
      <c r="O5410" t="s">
        <v>33</v>
      </c>
      <c r="P5410" t="s">
        <v>33</v>
      </c>
      <c r="Q5410" t="s">
        <v>33</v>
      </c>
      <c r="R5410" t="s">
        <v>33</v>
      </c>
      <c r="S5410">
        <v>1</v>
      </c>
      <c r="T5410">
        <v>0</v>
      </c>
      <c r="U5410" t="str">
        <f t="shared" si="253"/>
        <v xml:space="preserve"> 0</v>
      </c>
      <c r="V5410" t="s">
        <v>169</v>
      </c>
      <c r="W5410" t="s">
        <v>170</v>
      </c>
      <c r="X5410">
        <v>2</v>
      </c>
      <c r="Y5410" s="5" t="str">
        <f t="shared" si="254"/>
        <v xml:space="preserve"> Under Performing Venue</v>
      </c>
    </row>
    <row r="5411" spans="1:25" x14ac:dyDescent="0.3">
      <c r="A5411">
        <v>18034037</v>
      </c>
      <c r="B5411" t="s">
        <v>2970</v>
      </c>
      <c r="C5411">
        <v>1</v>
      </c>
      <c r="D5411" s="5" t="str">
        <f>VLOOKUP(C5411,Country!A:B,2,0)</f>
        <v>India</v>
      </c>
      <c r="E5411" t="s">
        <v>6919</v>
      </c>
      <c r="F5411" t="s">
        <v>12455</v>
      </c>
      <c r="G5411" t="s">
        <v>4501</v>
      </c>
      <c r="H5411" t="s">
        <v>12442</v>
      </c>
      <c r="I5411">
        <v>77.164632999999995</v>
      </c>
      <c r="J5411">
        <v>28.4932439</v>
      </c>
      <c r="K5411" t="s">
        <v>2972</v>
      </c>
      <c r="L5411">
        <v>350</v>
      </c>
      <c r="M5411" s="5" t="str">
        <f t="shared" si="252"/>
        <v>250-500</v>
      </c>
      <c r="N5411" t="s">
        <v>2120</v>
      </c>
      <c r="O5411" t="s">
        <v>33</v>
      </c>
      <c r="P5411" t="s">
        <v>33</v>
      </c>
      <c r="Q5411" t="s">
        <v>33</v>
      </c>
      <c r="R5411" t="s">
        <v>33</v>
      </c>
      <c r="S5411">
        <v>1</v>
      </c>
      <c r="T5411">
        <v>0</v>
      </c>
      <c r="U5411" t="str">
        <f t="shared" si="253"/>
        <v xml:space="preserve"> 0</v>
      </c>
      <c r="V5411" t="s">
        <v>169</v>
      </c>
      <c r="W5411" t="s">
        <v>170</v>
      </c>
      <c r="X5411">
        <v>0</v>
      </c>
      <c r="Y5411" s="5" t="str">
        <f t="shared" si="254"/>
        <v xml:space="preserve"> Under Performing Venue</v>
      </c>
    </row>
    <row r="5412" spans="1:25" x14ac:dyDescent="0.3">
      <c r="A5412">
        <v>18175282</v>
      </c>
      <c r="B5412" t="s">
        <v>2970</v>
      </c>
      <c r="C5412">
        <v>1</v>
      </c>
      <c r="D5412" s="5" t="str">
        <f>VLOOKUP(C5412,Country!A:B,2,0)</f>
        <v>India</v>
      </c>
      <c r="E5412" t="s">
        <v>6919</v>
      </c>
      <c r="F5412" t="s">
        <v>12456</v>
      </c>
      <c r="G5412" t="s">
        <v>4501</v>
      </c>
      <c r="H5412" t="s">
        <v>12442</v>
      </c>
      <c r="I5412">
        <v>77.120841400000003</v>
      </c>
      <c r="J5412">
        <v>28.4786827</v>
      </c>
      <c r="K5412" t="s">
        <v>2972</v>
      </c>
      <c r="L5412">
        <v>350</v>
      </c>
      <c r="M5412" s="5" t="str">
        <f t="shared" si="252"/>
        <v>250-500</v>
      </c>
      <c r="N5412" t="s">
        <v>2120</v>
      </c>
      <c r="O5412" t="s">
        <v>33</v>
      </c>
      <c r="P5412" t="s">
        <v>33</v>
      </c>
      <c r="Q5412" t="s">
        <v>33</v>
      </c>
      <c r="R5412" t="s">
        <v>33</v>
      </c>
      <c r="S5412">
        <v>1</v>
      </c>
      <c r="T5412">
        <v>0</v>
      </c>
      <c r="U5412" t="str">
        <f t="shared" si="253"/>
        <v xml:space="preserve"> 0</v>
      </c>
      <c r="V5412" t="s">
        <v>169</v>
      </c>
      <c r="W5412" t="s">
        <v>170</v>
      </c>
      <c r="X5412">
        <v>3</v>
      </c>
      <c r="Y5412" s="5" t="str">
        <f t="shared" si="254"/>
        <v xml:space="preserve"> Under Performing Venue</v>
      </c>
    </row>
    <row r="5413" spans="1:25" x14ac:dyDescent="0.3">
      <c r="A5413">
        <v>18489532</v>
      </c>
      <c r="B5413" t="s">
        <v>12457</v>
      </c>
      <c r="C5413">
        <v>1</v>
      </c>
      <c r="D5413" s="5" t="str">
        <f>VLOOKUP(C5413,Country!A:B,2,0)</f>
        <v>India</v>
      </c>
      <c r="E5413" t="s">
        <v>6919</v>
      </c>
      <c r="F5413" t="s">
        <v>12458</v>
      </c>
      <c r="G5413" t="s">
        <v>4501</v>
      </c>
      <c r="H5413" t="s">
        <v>12442</v>
      </c>
      <c r="I5413">
        <v>77.124641999999994</v>
      </c>
      <c r="J5413">
        <v>28.480101399999999</v>
      </c>
      <c r="K5413" t="s">
        <v>2720</v>
      </c>
      <c r="L5413">
        <v>200</v>
      </c>
      <c r="M5413" s="5" t="str">
        <f t="shared" si="252"/>
        <v>100-250</v>
      </c>
      <c r="N5413" t="s">
        <v>2120</v>
      </c>
      <c r="O5413" t="s">
        <v>33</v>
      </c>
      <c r="P5413" t="s">
        <v>33</v>
      </c>
      <c r="Q5413" t="s">
        <v>33</v>
      </c>
      <c r="R5413" t="s">
        <v>33</v>
      </c>
      <c r="S5413">
        <v>1</v>
      </c>
      <c r="T5413">
        <v>0</v>
      </c>
      <c r="U5413" t="str">
        <f t="shared" si="253"/>
        <v xml:space="preserve"> 0</v>
      </c>
      <c r="V5413" t="s">
        <v>169</v>
      </c>
      <c r="W5413" t="s">
        <v>170</v>
      </c>
      <c r="X5413">
        <v>0</v>
      </c>
      <c r="Y5413" s="5" t="str">
        <f t="shared" si="254"/>
        <v xml:space="preserve"> Under Performing Venue</v>
      </c>
    </row>
    <row r="5414" spans="1:25" x14ac:dyDescent="0.3">
      <c r="A5414">
        <v>18277178</v>
      </c>
      <c r="B5414" t="s">
        <v>12459</v>
      </c>
      <c r="C5414">
        <v>1</v>
      </c>
      <c r="D5414" s="5" t="str">
        <f>VLOOKUP(C5414,Country!A:B,2,0)</f>
        <v>India</v>
      </c>
      <c r="E5414" t="s">
        <v>6919</v>
      </c>
      <c r="F5414" t="s">
        <v>12460</v>
      </c>
      <c r="G5414" t="s">
        <v>4501</v>
      </c>
      <c r="H5414" t="s">
        <v>12442</v>
      </c>
      <c r="I5414">
        <v>77.145726870000004</v>
      </c>
      <c r="J5414">
        <v>28.493664379999998</v>
      </c>
      <c r="K5414" t="s">
        <v>2125</v>
      </c>
      <c r="L5414">
        <v>200</v>
      </c>
      <c r="M5414" s="5" t="str">
        <f t="shared" si="252"/>
        <v>100-250</v>
      </c>
      <c r="N5414" t="s">
        <v>2120</v>
      </c>
      <c r="O5414" t="s">
        <v>33</v>
      </c>
      <c r="P5414" t="s">
        <v>33</v>
      </c>
      <c r="Q5414" t="s">
        <v>33</v>
      </c>
      <c r="R5414" t="s">
        <v>33</v>
      </c>
      <c r="S5414">
        <v>1</v>
      </c>
      <c r="T5414">
        <v>0</v>
      </c>
      <c r="U5414" t="str">
        <f t="shared" si="253"/>
        <v xml:space="preserve"> 0</v>
      </c>
      <c r="V5414" t="s">
        <v>169</v>
      </c>
      <c r="W5414" t="s">
        <v>170</v>
      </c>
      <c r="X5414">
        <v>1</v>
      </c>
      <c r="Y5414" s="5" t="str">
        <f t="shared" si="254"/>
        <v xml:space="preserve"> Under Performing Venue</v>
      </c>
    </row>
    <row r="5415" spans="1:25" x14ac:dyDescent="0.3">
      <c r="A5415">
        <v>18408079</v>
      </c>
      <c r="B5415" t="s">
        <v>12461</v>
      </c>
      <c r="C5415">
        <v>1</v>
      </c>
      <c r="D5415" s="5" t="str">
        <f>VLOOKUP(C5415,Country!A:B,2,0)</f>
        <v>India</v>
      </c>
      <c r="E5415" t="s">
        <v>6919</v>
      </c>
      <c r="F5415" t="s">
        <v>12462</v>
      </c>
      <c r="G5415" t="s">
        <v>4501</v>
      </c>
      <c r="H5415" t="s">
        <v>12442</v>
      </c>
      <c r="I5415">
        <v>77.160336799999996</v>
      </c>
      <c r="J5415">
        <v>28.497595799999999</v>
      </c>
      <c r="K5415" t="s">
        <v>2125</v>
      </c>
      <c r="L5415">
        <v>500</v>
      </c>
      <c r="M5415" s="5" t="str">
        <f t="shared" si="252"/>
        <v>250-500</v>
      </c>
      <c r="N5415" t="s">
        <v>2120</v>
      </c>
      <c r="O5415" t="s">
        <v>33</v>
      </c>
      <c r="P5415" t="s">
        <v>33</v>
      </c>
      <c r="Q5415" t="s">
        <v>33</v>
      </c>
      <c r="R5415" t="s">
        <v>33</v>
      </c>
      <c r="S5415">
        <v>2</v>
      </c>
      <c r="T5415">
        <v>0</v>
      </c>
      <c r="U5415" t="str">
        <f t="shared" si="253"/>
        <v xml:space="preserve"> 0</v>
      </c>
      <c r="V5415" t="s">
        <v>169</v>
      </c>
      <c r="W5415" t="s">
        <v>170</v>
      </c>
      <c r="X5415">
        <v>2</v>
      </c>
      <c r="Y5415" s="5" t="str">
        <f t="shared" si="254"/>
        <v xml:space="preserve"> Under Performing Venue</v>
      </c>
    </row>
    <row r="5416" spans="1:25" x14ac:dyDescent="0.3">
      <c r="A5416">
        <v>18232989</v>
      </c>
      <c r="B5416" t="s">
        <v>12463</v>
      </c>
      <c r="C5416">
        <v>1</v>
      </c>
      <c r="D5416" s="5" t="str">
        <f>VLOOKUP(C5416,Country!A:B,2,0)</f>
        <v>India</v>
      </c>
      <c r="E5416" t="s">
        <v>6919</v>
      </c>
      <c r="F5416" t="s">
        <v>12464</v>
      </c>
      <c r="G5416" t="s">
        <v>4501</v>
      </c>
      <c r="H5416" t="s">
        <v>12442</v>
      </c>
      <c r="I5416">
        <v>77.161854300000002</v>
      </c>
      <c r="J5416">
        <v>28.499730100000001</v>
      </c>
      <c r="K5416" t="s">
        <v>2285</v>
      </c>
      <c r="L5416">
        <v>200</v>
      </c>
      <c r="M5416" s="5" t="str">
        <f t="shared" si="252"/>
        <v>100-250</v>
      </c>
      <c r="N5416" t="s">
        <v>2120</v>
      </c>
      <c r="O5416" t="s">
        <v>33</v>
      </c>
      <c r="P5416" t="s">
        <v>33</v>
      </c>
      <c r="Q5416" t="s">
        <v>33</v>
      </c>
      <c r="R5416" t="s">
        <v>33</v>
      </c>
      <c r="S5416">
        <v>1</v>
      </c>
      <c r="T5416">
        <v>0</v>
      </c>
      <c r="U5416" t="str">
        <f t="shared" si="253"/>
        <v xml:space="preserve"> 0</v>
      </c>
      <c r="V5416" t="s">
        <v>169</v>
      </c>
      <c r="W5416" t="s">
        <v>170</v>
      </c>
      <c r="X5416">
        <v>0</v>
      </c>
      <c r="Y5416" s="5" t="str">
        <f t="shared" si="254"/>
        <v xml:space="preserve"> Under Performing Venue</v>
      </c>
    </row>
    <row r="5417" spans="1:25" x14ac:dyDescent="0.3">
      <c r="A5417">
        <v>18492033</v>
      </c>
      <c r="B5417" t="s">
        <v>12465</v>
      </c>
      <c r="C5417">
        <v>1</v>
      </c>
      <c r="D5417" s="5" t="str">
        <f>VLOOKUP(C5417,Country!A:B,2,0)</f>
        <v>India</v>
      </c>
      <c r="E5417" t="s">
        <v>6919</v>
      </c>
      <c r="F5417" t="s">
        <v>12466</v>
      </c>
      <c r="G5417" t="s">
        <v>4501</v>
      </c>
      <c r="H5417" t="s">
        <v>12442</v>
      </c>
      <c r="I5417">
        <v>77.146535799999995</v>
      </c>
      <c r="J5417">
        <v>28.4925721</v>
      </c>
      <c r="K5417" t="s">
        <v>2144</v>
      </c>
      <c r="L5417">
        <v>350</v>
      </c>
      <c r="M5417" s="5" t="str">
        <f t="shared" si="252"/>
        <v>250-500</v>
      </c>
      <c r="N5417" t="s">
        <v>2120</v>
      </c>
      <c r="O5417" t="s">
        <v>33</v>
      </c>
      <c r="P5417" t="s">
        <v>33</v>
      </c>
      <c r="Q5417" t="s">
        <v>33</v>
      </c>
      <c r="R5417" t="s">
        <v>33</v>
      </c>
      <c r="S5417">
        <v>1</v>
      </c>
      <c r="T5417">
        <v>0</v>
      </c>
      <c r="U5417" t="str">
        <f t="shared" si="253"/>
        <v xml:space="preserve"> 0</v>
      </c>
      <c r="V5417" t="s">
        <v>169</v>
      </c>
      <c r="W5417" t="s">
        <v>170</v>
      </c>
      <c r="X5417">
        <v>0</v>
      </c>
      <c r="Y5417" s="5" t="str">
        <f t="shared" si="254"/>
        <v xml:space="preserve"> Under Performing Venue</v>
      </c>
    </row>
    <row r="5418" spans="1:25" x14ac:dyDescent="0.3">
      <c r="A5418">
        <v>18489832</v>
      </c>
      <c r="B5418" t="s">
        <v>12467</v>
      </c>
      <c r="C5418">
        <v>1</v>
      </c>
      <c r="D5418" s="5" t="str">
        <f>VLOOKUP(C5418,Country!A:B,2,0)</f>
        <v>India</v>
      </c>
      <c r="E5418" t="s">
        <v>6919</v>
      </c>
      <c r="F5418" t="s">
        <v>12468</v>
      </c>
      <c r="G5418" t="s">
        <v>4501</v>
      </c>
      <c r="H5418" t="s">
        <v>12442</v>
      </c>
      <c r="I5418">
        <v>77.144485599999996</v>
      </c>
      <c r="J5418">
        <v>28.4945886</v>
      </c>
      <c r="K5418" t="s">
        <v>2125</v>
      </c>
      <c r="L5418">
        <v>100</v>
      </c>
      <c r="M5418" s="5" t="str">
        <f t="shared" si="252"/>
        <v>0-100</v>
      </c>
      <c r="N5418" t="s">
        <v>2120</v>
      </c>
      <c r="O5418" t="s">
        <v>33</v>
      </c>
      <c r="P5418" t="s">
        <v>33</v>
      </c>
      <c r="Q5418" t="s">
        <v>33</v>
      </c>
      <c r="R5418" t="s">
        <v>33</v>
      </c>
      <c r="S5418">
        <v>1</v>
      </c>
      <c r="T5418">
        <v>0</v>
      </c>
      <c r="U5418" t="str">
        <f t="shared" si="253"/>
        <v xml:space="preserve"> 0</v>
      </c>
      <c r="V5418" t="s">
        <v>169</v>
      </c>
      <c r="W5418" t="s">
        <v>170</v>
      </c>
      <c r="X5418">
        <v>0</v>
      </c>
      <c r="Y5418" s="5" t="str">
        <f t="shared" si="254"/>
        <v xml:space="preserve"> Under Performing Venue</v>
      </c>
    </row>
    <row r="5419" spans="1:25" x14ac:dyDescent="0.3">
      <c r="A5419">
        <v>18467388</v>
      </c>
      <c r="B5419" t="s">
        <v>12469</v>
      </c>
      <c r="C5419">
        <v>1</v>
      </c>
      <c r="D5419" s="5" t="str">
        <f>VLOOKUP(C5419,Country!A:B,2,0)</f>
        <v>India</v>
      </c>
      <c r="E5419" t="s">
        <v>6919</v>
      </c>
      <c r="F5419" t="s">
        <v>12470</v>
      </c>
      <c r="G5419" t="s">
        <v>4501</v>
      </c>
      <c r="H5419" t="s">
        <v>12442</v>
      </c>
      <c r="I5419">
        <v>77.160488299999997</v>
      </c>
      <c r="J5419">
        <v>28.4968258</v>
      </c>
      <c r="K5419" t="s">
        <v>40</v>
      </c>
      <c r="L5419">
        <v>1000</v>
      </c>
      <c r="M5419" s="5" t="str">
        <f t="shared" si="252"/>
        <v>500-1000</v>
      </c>
      <c r="N5419" t="s">
        <v>2120</v>
      </c>
      <c r="O5419" t="s">
        <v>32</v>
      </c>
      <c r="P5419" t="s">
        <v>33</v>
      </c>
      <c r="Q5419" t="s">
        <v>33</v>
      </c>
      <c r="R5419" t="s">
        <v>33</v>
      </c>
      <c r="S5419">
        <v>3</v>
      </c>
      <c r="T5419">
        <v>0</v>
      </c>
      <c r="U5419" t="str">
        <f t="shared" si="253"/>
        <v xml:space="preserve"> 0</v>
      </c>
      <c r="V5419" t="s">
        <v>169</v>
      </c>
      <c r="W5419" t="s">
        <v>170</v>
      </c>
      <c r="X5419">
        <v>0</v>
      </c>
      <c r="Y5419" s="5" t="str">
        <f t="shared" si="254"/>
        <v xml:space="preserve"> Under Performing Venue</v>
      </c>
    </row>
    <row r="5420" spans="1:25" x14ac:dyDescent="0.3">
      <c r="A5420">
        <v>18175299</v>
      </c>
      <c r="B5420" t="s">
        <v>12471</v>
      </c>
      <c r="C5420">
        <v>1</v>
      </c>
      <c r="D5420" s="5" t="str">
        <f>VLOOKUP(C5420,Country!A:B,2,0)</f>
        <v>India</v>
      </c>
      <c r="E5420" t="s">
        <v>6919</v>
      </c>
      <c r="F5420" t="s">
        <v>12446</v>
      </c>
      <c r="G5420" t="s">
        <v>4501</v>
      </c>
      <c r="H5420" t="s">
        <v>12442</v>
      </c>
      <c r="I5420">
        <v>77.145630560000001</v>
      </c>
      <c r="J5420">
        <v>28.49609444</v>
      </c>
      <c r="K5420" t="s">
        <v>12472</v>
      </c>
      <c r="L5420">
        <v>200</v>
      </c>
      <c r="M5420" s="5" t="str">
        <f t="shared" si="252"/>
        <v>100-250</v>
      </c>
      <c r="N5420" t="s">
        <v>2120</v>
      </c>
      <c r="O5420" t="s">
        <v>33</v>
      </c>
      <c r="P5420" t="s">
        <v>33</v>
      </c>
      <c r="Q5420" t="s">
        <v>33</v>
      </c>
      <c r="R5420" t="s">
        <v>33</v>
      </c>
      <c r="S5420">
        <v>1</v>
      </c>
      <c r="T5420">
        <v>0</v>
      </c>
      <c r="U5420" t="str">
        <f t="shared" si="253"/>
        <v xml:space="preserve"> 0</v>
      </c>
      <c r="V5420" t="s">
        <v>169</v>
      </c>
      <c r="W5420" t="s">
        <v>170</v>
      </c>
      <c r="X5420">
        <v>1</v>
      </c>
      <c r="Y5420" s="5" t="str">
        <f t="shared" si="254"/>
        <v xml:space="preserve"> Under Performing Venue</v>
      </c>
    </row>
    <row r="5421" spans="1:25" x14ac:dyDescent="0.3">
      <c r="A5421">
        <v>18337908</v>
      </c>
      <c r="B5421" t="s">
        <v>12473</v>
      </c>
      <c r="C5421">
        <v>1</v>
      </c>
      <c r="D5421" s="5" t="str">
        <f>VLOOKUP(C5421,Country!A:B,2,0)</f>
        <v>India</v>
      </c>
      <c r="E5421" t="s">
        <v>6919</v>
      </c>
      <c r="F5421" t="s">
        <v>12474</v>
      </c>
      <c r="G5421" t="s">
        <v>4501</v>
      </c>
      <c r="H5421" t="s">
        <v>12442</v>
      </c>
      <c r="I5421">
        <v>77.1442598</v>
      </c>
      <c r="J5421">
        <v>28.499628099999999</v>
      </c>
      <c r="K5421" t="s">
        <v>2304</v>
      </c>
      <c r="L5421">
        <v>1200</v>
      </c>
      <c r="M5421" s="5" t="str">
        <f t="shared" si="252"/>
        <v>&gt;1000</v>
      </c>
      <c r="N5421" t="s">
        <v>2120</v>
      </c>
      <c r="O5421" t="s">
        <v>33</v>
      </c>
      <c r="P5421" t="s">
        <v>33</v>
      </c>
      <c r="Q5421" t="s">
        <v>33</v>
      </c>
      <c r="R5421" t="s">
        <v>33</v>
      </c>
      <c r="S5421">
        <v>3</v>
      </c>
      <c r="T5421">
        <v>0</v>
      </c>
      <c r="U5421" t="str">
        <f t="shared" si="253"/>
        <v xml:space="preserve"> 0</v>
      </c>
      <c r="V5421" t="s">
        <v>169</v>
      </c>
      <c r="W5421" t="s">
        <v>170</v>
      </c>
      <c r="X5421">
        <v>1</v>
      </c>
      <c r="Y5421" s="5" t="str">
        <f t="shared" si="254"/>
        <v xml:space="preserve"> Under Performing Venue</v>
      </c>
    </row>
    <row r="5422" spans="1:25" x14ac:dyDescent="0.3">
      <c r="A5422">
        <v>18463608</v>
      </c>
      <c r="B5422" t="s">
        <v>10555</v>
      </c>
      <c r="C5422">
        <v>1</v>
      </c>
      <c r="D5422" s="5" t="str">
        <f>VLOOKUP(C5422,Country!A:B,2,0)</f>
        <v>India</v>
      </c>
      <c r="E5422" t="s">
        <v>6919</v>
      </c>
      <c r="F5422" t="s">
        <v>12475</v>
      </c>
      <c r="G5422" t="s">
        <v>4501</v>
      </c>
      <c r="H5422" t="s">
        <v>12442</v>
      </c>
      <c r="I5422">
        <v>77.166325700000002</v>
      </c>
      <c r="J5422">
        <v>28.500868000000001</v>
      </c>
      <c r="K5422" t="s">
        <v>397</v>
      </c>
      <c r="L5422">
        <v>400</v>
      </c>
      <c r="M5422" s="5" t="str">
        <f t="shared" si="252"/>
        <v>250-500</v>
      </c>
      <c r="N5422" t="s">
        <v>2120</v>
      </c>
      <c r="O5422" t="s">
        <v>33</v>
      </c>
      <c r="P5422" t="s">
        <v>33</v>
      </c>
      <c r="Q5422" t="s">
        <v>33</v>
      </c>
      <c r="R5422" t="s">
        <v>33</v>
      </c>
      <c r="S5422">
        <v>1</v>
      </c>
      <c r="T5422">
        <v>0</v>
      </c>
      <c r="U5422" t="str">
        <f t="shared" si="253"/>
        <v xml:space="preserve"> 0</v>
      </c>
      <c r="V5422" t="s">
        <v>169</v>
      </c>
      <c r="W5422" t="s">
        <v>170</v>
      </c>
      <c r="X5422">
        <v>2</v>
      </c>
      <c r="Y5422" s="5" t="str">
        <f t="shared" si="254"/>
        <v xml:space="preserve"> Under Performing Venue</v>
      </c>
    </row>
    <row r="5423" spans="1:25" x14ac:dyDescent="0.3">
      <c r="A5423">
        <v>18489836</v>
      </c>
      <c r="B5423" t="s">
        <v>12476</v>
      </c>
      <c r="C5423">
        <v>1</v>
      </c>
      <c r="D5423" s="5" t="str">
        <f>VLOOKUP(C5423,Country!A:B,2,0)</f>
        <v>India</v>
      </c>
      <c r="E5423" t="s">
        <v>6919</v>
      </c>
      <c r="F5423" t="s">
        <v>12477</v>
      </c>
      <c r="G5423" t="s">
        <v>4501</v>
      </c>
      <c r="H5423" t="s">
        <v>12442</v>
      </c>
      <c r="I5423">
        <v>77.168211700000001</v>
      </c>
      <c r="J5423">
        <v>28.502029100000001</v>
      </c>
      <c r="K5423" t="s">
        <v>2125</v>
      </c>
      <c r="L5423">
        <v>250</v>
      </c>
      <c r="M5423" s="5" t="str">
        <f t="shared" si="252"/>
        <v>100-250</v>
      </c>
      <c r="N5423" t="s">
        <v>2120</v>
      </c>
      <c r="O5423" t="s">
        <v>33</v>
      </c>
      <c r="P5423" t="s">
        <v>33</v>
      </c>
      <c r="Q5423" t="s">
        <v>33</v>
      </c>
      <c r="R5423" t="s">
        <v>33</v>
      </c>
      <c r="S5423">
        <v>1</v>
      </c>
      <c r="T5423">
        <v>0</v>
      </c>
      <c r="U5423" t="str">
        <f t="shared" si="253"/>
        <v xml:space="preserve"> 0</v>
      </c>
      <c r="V5423" t="s">
        <v>169</v>
      </c>
      <c r="W5423" t="s">
        <v>170</v>
      </c>
      <c r="X5423">
        <v>0</v>
      </c>
      <c r="Y5423" s="5" t="str">
        <f t="shared" si="254"/>
        <v xml:space="preserve"> Under Performing Venue</v>
      </c>
    </row>
    <row r="5424" spans="1:25" x14ac:dyDescent="0.3">
      <c r="A5424">
        <v>18277163</v>
      </c>
      <c r="B5424" t="s">
        <v>12478</v>
      </c>
      <c r="C5424">
        <v>1</v>
      </c>
      <c r="D5424" s="5" t="str">
        <f>VLOOKUP(C5424,Country!A:B,2,0)</f>
        <v>India</v>
      </c>
      <c r="E5424" t="s">
        <v>6919</v>
      </c>
      <c r="F5424" t="s">
        <v>12468</v>
      </c>
      <c r="G5424" t="s">
        <v>4501</v>
      </c>
      <c r="H5424" t="s">
        <v>12442</v>
      </c>
      <c r="I5424">
        <v>77.144362400000006</v>
      </c>
      <c r="J5424">
        <v>28.494586699999999</v>
      </c>
      <c r="K5424" t="s">
        <v>2125</v>
      </c>
      <c r="L5424">
        <v>250</v>
      </c>
      <c r="M5424" s="5" t="str">
        <f t="shared" si="252"/>
        <v>100-250</v>
      </c>
      <c r="N5424" t="s">
        <v>2120</v>
      </c>
      <c r="O5424" t="s">
        <v>33</v>
      </c>
      <c r="P5424" t="s">
        <v>32</v>
      </c>
      <c r="Q5424" t="s">
        <v>33</v>
      </c>
      <c r="R5424" t="s">
        <v>33</v>
      </c>
      <c r="S5424">
        <v>1</v>
      </c>
      <c r="T5424">
        <v>0</v>
      </c>
      <c r="U5424" t="str">
        <f t="shared" si="253"/>
        <v xml:space="preserve"> 0</v>
      </c>
      <c r="V5424" t="s">
        <v>169</v>
      </c>
      <c r="W5424" t="s">
        <v>170</v>
      </c>
      <c r="X5424">
        <v>2</v>
      </c>
      <c r="Y5424" s="5" t="str">
        <f t="shared" si="254"/>
        <v xml:space="preserve"> Under Performing Venue</v>
      </c>
    </row>
    <row r="5425" spans="1:25" x14ac:dyDescent="0.3">
      <c r="A5425">
        <v>18489545</v>
      </c>
      <c r="B5425" t="s">
        <v>8212</v>
      </c>
      <c r="C5425">
        <v>1</v>
      </c>
      <c r="D5425" s="5" t="str">
        <f>VLOOKUP(C5425,Country!A:B,2,0)</f>
        <v>India</v>
      </c>
      <c r="E5425" t="s">
        <v>6919</v>
      </c>
      <c r="F5425" t="s">
        <v>12479</v>
      </c>
      <c r="G5425" t="s">
        <v>4501</v>
      </c>
      <c r="H5425" t="s">
        <v>12442</v>
      </c>
      <c r="I5425">
        <v>77.126808999999994</v>
      </c>
      <c r="J5425">
        <v>28.5456553</v>
      </c>
      <c r="K5425" t="s">
        <v>2125</v>
      </c>
      <c r="L5425">
        <v>200</v>
      </c>
      <c r="M5425" s="5" t="str">
        <f t="shared" si="252"/>
        <v>100-250</v>
      </c>
      <c r="N5425" t="s">
        <v>2120</v>
      </c>
      <c r="O5425" t="s">
        <v>33</v>
      </c>
      <c r="P5425" t="s">
        <v>33</v>
      </c>
      <c r="Q5425" t="s">
        <v>33</v>
      </c>
      <c r="R5425" t="s">
        <v>33</v>
      </c>
      <c r="S5425">
        <v>1</v>
      </c>
      <c r="T5425">
        <v>0</v>
      </c>
      <c r="U5425" t="str">
        <f t="shared" si="253"/>
        <v xml:space="preserve"> 0</v>
      </c>
      <c r="V5425" t="s">
        <v>169</v>
      </c>
      <c r="W5425" t="s">
        <v>170</v>
      </c>
      <c r="X5425">
        <v>0</v>
      </c>
      <c r="Y5425" s="5" t="str">
        <f t="shared" si="254"/>
        <v xml:space="preserve"> Under Performing Venue</v>
      </c>
    </row>
    <row r="5426" spans="1:25" x14ac:dyDescent="0.3">
      <c r="A5426">
        <v>18277176</v>
      </c>
      <c r="B5426" t="s">
        <v>12480</v>
      </c>
      <c r="C5426">
        <v>1</v>
      </c>
      <c r="D5426" s="5" t="str">
        <f>VLOOKUP(C5426,Country!A:B,2,0)</f>
        <v>India</v>
      </c>
      <c r="E5426" t="s">
        <v>6919</v>
      </c>
      <c r="F5426" t="s">
        <v>12481</v>
      </c>
      <c r="G5426" t="s">
        <v>4501</v>
      </c>
      <c r="H5426" t="s">
        <v>12442</v>
      </c>
      <c r="I5426">
        <v>77.145732199999998</v>
      </c>
      <c r="J5426">
        <v>28.494762999999999</v>
      </c>
      <c r="K5426" t="s">
        <v>4151</v>
      </c>
      <c r="L5426">
        <v>250</v>
      </c>
      <c r="M5426" s="5" t="str">
        <f t="shared" si="252"/>
        <v>100-250</v>
      </c>
      <c r="N5426" t="s">
        <v>2120</v>
      </c>
      <c r="O5426" t="s">
        <v>33</v>
      </c>
      <c r="P5426" t="s">
        <v>33</v>
      </c>
      <c r="Q5426" t="s">
        <v>33</v>
      </c>
      <c r="R5426" t="s">
        <v>33</v>
      </c>
      <c r="S5426">
        <v>1</v>
      </c>
      <c r="T5426">
        <v>0</v>
      </c>
      <c r="U5426" t="str">
        <f t="shared" si="253"/>
        <v xml:space="preserve"> 0</v>
      </c>
      <c r="V5426" t="s">
        <v>169</v>
      </c>
      <c r="W5426" t="s">
        <v>170</v>
      </c>
      <c r="X5426">
        <v>1</v>
      </c>
      <c r="Y5426" s="5" t="str">
        <f t="shared" si="254"/>
        <v xml:space="preserve"> Under Performing Venue</v>
      </c>
    </row>
    <row r="5427" spans="1:25" x14ac:dyDescent="0.3">
      <c r="A5427">
        <v>18175278</v>
      </c>
      <c r="B5427" t="s">
        <v>12482</v>
      </c>
      <c r="C5427">
        <v>1</v>
      </c>
      <c r="D5427" s="5" t="str">
        <f>VLOOKUP(C5427,Country!A:B,2,0)</f>
        <v>India</v>
      </c>
      <c r="E5427" t="s">
        <v>6919</v>
      </c>
      <c r="F5427" t="s">
        <v>12446</v>
      </c>
      <c r="G5427" t="s">
        <v>4501</v>
      </c>
      <c r="H5427" t="s">
        <v>12442</v>
      </c>
      <c r="I5427">
        <v>77.144365500000006</v>
      </c>
      <c r="J5427">
        <v>28.494567199999999</v>
      </c>
      <c r="K5427" t="s">
        <v>2125</v>
      </c>
      <c r="L5427">
        <v>250</v>
      </c>
      <c r="M5427" s="5" t="str">
        <f t="shared" si="252"/>
        <v>100-250</v>
      </c>
      <c r="N5427" t="s">
        <v>2120</v>
      </c>
      <c r="O5427" t="s">
        <v>33</v>
      </c>
      <c r="P5427" t="s">
        <v>33</v>
      </c>
      <c r="Q5427" t="s">
        <v>33</v>
      </c>
      <c r="R5427" t="s">
        <v>33</v>
      </c>
      <c r="S5427">
        <v>1</v>
      </c>
      <c r="T5427">
        <v>0</v>
      </c>
      <c r="U5427" t="str">
        <f t="shared" si="253"/>
        <v xml:space="preserve"> 0</v>
      </c>
      <c r="V5427" t="s">
        <v>169</v>
      </c>
      <c r="W5427" t="s">
        <v>170</v>
      </c>
      <c r="X5427">
        <v>1</v>
      </c>
      <c r="Y5427" s="5" t="str">
        <f t="shared" si="254"/>
        <v xml:space="preserve"> Under Performing Venue</v>
      </c>
    </row>
    <row r="5428" spans="1:25" x14ac:dyDescent="0.3">
      <c r="A5428">
        <v>18489808</v>
      </c>
      <c r="B5428" t="s">
        <v>12483</v>
      </c>
      <c r="C5428">
        <v>1</v>
      </c>
      <c r="D5428" s="5" t="str">
        <f>VLOOKUP(C5428,Country!A:B,2,0)</f>
        <v>India</v>
      </c>
      <c r="E5428" t="s">
        <v>6919</v>
      </c>
      <c r="F5428" t="s">
        <v>12484</v>
      </c>
      <c r="G5428" t="s">
        <v>4501</v>
      </c>
      <c r="H5428" t="s">
        <v>12442</v>
      </c>
      <c r="I5428">
        <v>77.145774000000003</v>
      </c>
      <c r="J5428">
        <v>28.494662000000002</v>
      </c>
      <c r="K5428" t="s">
        <v>2659</v>
      </c>
      <c r="L5428">
        <v>200</v>
      </c>
      <c r="M5428" s="5" t="str">
        <f t="shared" si="252"/>
        <v>100-250</v>
      </c>
      <c r="N5428" t="s">
        <v>2120</v>
      </c>
      <c r="O5428" t="s">
        <v>33</v>
      </c>
      <c r="P5428" t="s">
        <v>33</v>
      </c>
      <c r="Q5428" t="s">
        <v>33</v>
      </c>
      <c r="R5428" t="s">
        <v>33</v>
      </c>
      <c r="S5428">
        <v>1</v>
      </c>
      <c r="T5428">
        <v>0</v>
      </c>
      <c r="U5428" t="str">
        <f t="shared" si="253"/>
        <v xml:space="preserve"> 0</v>
      </c>
      <c r="V5428" t="s">
        <v>169</v>
      </c>
      <c r="W5428" t="s">
        <v>170</v>
      </c>
      <c r="X5428">
        <v>2</v>
      </c>
      <c r="Y5428" s="5" t="str">
        <f t="shared" si="254"/>
        <v xml:space="preserve"> Under Performing Venue</v>
      </c>
    </row>
    <row r="5429" spans="1:25" x14ac:dyDescent="0.3">
      <c r="A5429">
        <v>18446867</v>
      </c>
      <c r="B5429" t="s">
        <v>12485</v>
      </c>
      <c r="C5429">
        <v>1</v>
      </c>
      <c r="D5429" s="5" t="str">
        <f>VLOOKUP(C5429,Country!A:B,2,0)</f>
        <v>India</v>
      </c>
      <c r="E5429" t="s">
        <v>6919</v>
      </c>
      <c r="F5429" t="s">
        <v>12486</v>
      </c>
      <c r="G5429" t="s">
        <v>4501</v>
      </c>
      <c r="H5429" t="s">
        <v>12442</v>
      </c>
      <c r="I5429">
        <v>77.162105999999994</v>
      </c>
      <c r="J5429">
        <v>28.496089099999999</v>
      </c>
      <c r="K5429" t="s">
        <v>150</v>
      </c>
      <c r="L5429">
        <v>500</v>
      </c>
      <c r="M5429" s="5" t="str">
        <f t="shared" si="252"/>
        <v>250-500</v>
      </c>
      <c r="N5429" t="s">
        <v>2120</v>
      </c>
      <c r="O5429" t="s">
        <v>33</v>
      </c>
      <c r="P5429" t="s">
        <v>33</v>
      </c>
      <c r="Q5429" t="s">
        <v>33</v>
      </c>
      <c r="R5429" t="s">
        <v>33</v>
      </c>
      <c r="S5429">
        <v>2</v>
      </c>
      <c r="T5429">
        <v>0</v>
      </c>
      <c r="U5429" t="str">
        <f t="shared" si="253"/>
        <v xml:space="preserve"> 0</v>
      </c>
      <c r="V5429" t="s">
        <v>169</v>
      </c>
      <c r="W5429" t="s">
        <v>170</v>
      </c>
      <c r="X5429">
        <v>0</v>
      </c>
      <c r="Y5429" s="5" t="str">
        <f t="shared" si="254"/>
        <v xml:space="preserve"> Under Performing Venue</v>
      </c>
    </row>
    <row r="5430" spans="1:25" x14ac:dyDescent="0.3">
      <c r="A5430">
        <v>18486879</v>
      </c>
      <c r="B5430" t="s">
        <v>12487</v>
      </c>
      <c r="C5430">
        <v>1</v>
      </c>
      <c r="D5430" s="5" t="str">
        <f>VLOOKUP(C5430,Country!A:B,2,0)</f>
        <v>India</v>
      </c>
      <c r="E5430" t="s">
        <v>6919</v>
      </c>
      <c r="F5430" t="s">
        <v>12488</v>
      </c>
      <c r="G5430" t="s">
        <v>4501</v>
      </c>
      <c r="H5430" t="s">
        <v>12442</v>
      </c>
      <c r="I5430">
        <v>77.160367199999996</v>
      </c>
      <c r="J5430">
        <v>28.497583500000001</v>
      </c>
      <c r="K5430" t="s">
        <v>2282</v>
      </c>
      <c r="L5430">
        <v>200</v>
      </c>
      <c r="M5430" s="5" t="str">
        <f t="shared" si="252"/>
        <v>100-250</v>
      </c>
      <c r="N5430" t="s">
        <v>2120</v>
      </c>
      <c r="O5430" t="s">
        <v>33</v>
      </c>
      <c r="P5430" t="s">
        <v>33</v>
      </c>
      <c r="Q5430" t="s">
        <v>33</v>
      </c>
      <c r="R5430" t="s">
        <v>33</v>
      </c>
      <c r="S5430">
        <v>1</v>
      </c>
      <c r="T5430">
        <v>0</v>
      </c>
      <c r="U5430" t="str">
        <f t="shared" si="253"/>
        <v xml:space="preserve"> 0</v>
      </c>
      <c r="V5430" t="s">
        <v>169</v>
      </c>
      <c r="W5430" t="s">
        <v>170</v>
      </c>
      <c r="X5430">
        <v>0</v>
      </c>
      <c r="Y5430" s="5" t="str">
        <f t="shared" si="254"/>
        <v xml:space="preserve"> Under Performing Venue</v>
      </c>
    </row>
    <row r="5431" spans="1:25" x14ac:dyDescent="0.3">
      <c r="A5431">
        <v>18489852</v>
      </c>
      <c r="B5431" t="s">
        <v>12489</v>
      </c>
      <c r="C5431">
        <v>1</v>
      </c>
      <c r="D5431" s="5" t="str">
        <f>VLOOKUP(C5431,Country!A:B,2,0)</f>
        <v>India</v>
      </c>
      <c r="E5431" t="s">
        <v>6919</v>
      </c>
      <c r="F5431" t="s">
        <v>12490</v>
      </c>
      <c r="G5431" t="s">
        <v>4501</v>
      </c>
      <c r="H5431" t="s">
        <v>12442</v>
      </c>
      <c r="I5431">
        <v>77.160628700000004</v>
      </c>
      <c r="J5431">
        <v>28.494947799999998</v>
      </c>
      <c r="K5431" t="s">
        <v>2125</v>
      </c>
      <c r="L5431">
        <v>200</v>
      </c>
      <c r="M5431" s="5" t="str">
        <f t="shared" si="252"/>
        <v>100-250</v>
      </c>
      <c r="N5431" t="s">
        <v>2120</v>
      </c>
      <c r="O5431" t="s">
        <v>33</v>
      </c>
      <c r="P5431" t="s">
        <v>33</v>
      </c>
      <c r="Q5431" t="s">
        <v>33</v>
      </c>
      <c r="R5431" t="s">
        <v>33</v>
      </c>
      <c r="S5431">
        <v>1</v>
      </c>
      <c r="T5431">
        <v>0</v>
      </c>
      <c r="U5431" t="str">
        <f t="shared" si="253"/>
        <v xml:space="preserve"> 0</v>
      </c>
      <c r="V5431" t="s">
        <v>169</v>
      </c>
      <c r="W5431" t="s">
        <v>170</v>
      </c>
      <c r="X5431">
        <v>0</v>
      </c>
      <c r="Y5431" s="5" t="str">
        <f t="shared" si="254"/>
        <v xml:space="preserve"> Under Performing Venue</v>
      </c>
    </row>
    <row r="5432" spans="1:25" x14ac:dyDescent="0.3">
      <c r="A5432">
        <v>18489804</v>
      </c>
      <c r="B5432" t="s">
        <v>12491</v>
      </c>
      <c r="C5432">
        <v>1</v>
      </c>
      <c r="D5432" s="5" t="str">
        <f>VLOOKUP(C5432,Country!A:B,2,0)</f>
        <v>India</v>
      </c>
      <c r="E5432" t="s">
        <v>6919</v>
      </c>
      <c r="F5432" t="s">
        <v>12492</v>
      </c>
      <c r="G5432" t="s">
        <v>4501</v>
      </c>
      <c r="H5432" t="s">
        <v>12442</v>
      </c>
      <c r="I5432">
        <v>77.145707900000005</v>
      </c>
      <c r="J5432">
        <v>28.4946506</v>
      </c>
      <c r="K5432" t="s">
        <v>12493</v>
      </c>
      <c r="L5432">
        <v>150</v>
      </c>
      <c r="M5432" s="5" t="str">
        <f t="shared" si="252"/>
        <v>100-250</v>
      </c>
      <c r="N5432" t="s">
        <v>2120</v>
      </c>
      <c r="O5432" t="s">
        <v>33</v>
      </c>
      <c r="P5432" t="s">
        <v>33</v>
      </c>
      <c r="Q5432" t="s">
        <v>33</v>
      </c>
      <c r="R5432" t="s">
        <v>33</v>
      </c>
      <c r="S5432">
        <v>1</v>
      </c>
      <c r="T5432">
        <v>0</v>
      </c>
      <c r="U5432" t="str">
        <f t="shared" si="253"/>
        <v xml:space="preserve"> 0</v>
      </c>
      <c r="V5432" t="s">
        <v>169</v>
      </c>
      <c r="W5432" t="s">
        <v>170</v>
      </c>
      <c r="X5432">
        <v>0</v>
      </c>
      <c r="Y5432" s="5" t="str">
        <f t="shared" si="254"/>
        <v xml:space="preserve"> Under Performing Venue</v>
      </c>
    </row>
    <row r="5433" spans="1:25" x14ac:dyDescent="0.3">
      <c r="A5433">
        <v>18489802</v>
      </c>
      <c r="B5433" t="s">
        <v>12494</v>
      </c>
      <c r="C5433">
        <v>1</v>
      </c>
      <c r="D5433" s="5" t="str">
        <f>VLOOKUP(C5433,Country!A:B,2,0)</f>
        <v>India</v>
      </c>
      <c r="E5433" t="s">
        <v>6919</v>
      </c>
      <c r="F5433" t="s">
        <v>12446</v>
      </c>
      <c r="G5433" t="s">
        <v>4501</v>
      </c>
      <c r="H5433" t="s">
        <v>12442</v>
      </c>
      <c r="I5433">
        <v>77.145735799999997</v>
      </c>
      <c r="J5433">
        <v>28.493668499999998</v>
      </c>
      <c r="K5433" t="s">
        <v>2720</v>
      </c>
      <c r="L5433">
        <v>350</v>
      </c>
      <c r="M5433" s="5" t="str">
        <f t="shared" si="252"/>
        <v>250-500</v>
      </c>
      <c r="N5433" t="s">
        <v>2120</v>
      </c>
      <c r="O5433" t="s">
        <v>33</v>
      </c>
      <c r="P5433" t="s">
        <v>33</v>
      </c>
      <c r="Q5433" t="s">
        <v>33</v>
      </c>
      <c r="R5433" t="s">
        <v>33</v>
      </c>
      <c r="S5433">
        <v>1</v>
      </c>
      <c r="T5433">
        <v>0</v>
      </c>
      <c r="U5433" t="str">
        <f t="shared" si="253"/>
        <v xml:space="preserve"> 0</v>
      </c>
      <c r="V5433" t="s">
        <v>169</v>
      </c>
      <c r="W5433" t="s">
        <v>170</v>
      </c>
      <c r="X5433">
        <v>0</v>
      </c>
      <c r="Y5433" s="5" t="str">
        <f t="shared" si="254"/>
        <v xml:space="preserve"> Under Performing Venue</v>
      </c>
    </row>
    <row r="5434" spans="1:25" x14ac:dyDescent="0.3">
      <c r="A5434">
        <v>3207</v>
      </c>
      <c r="B5434" t="s">
        <v>12495</v>
      </c>
      <c r="C5434">
        <v>1</v>
      </c>
      <c r="D5434" s="5" t="str">
        <f>VLOOKUP(C5434,Country!A:B,2,0)</f>
        <v>India</v>
      </c>
      <c r="E5434" t="s">
        <v>6919</v>
      </c>
      <c r="F5434" t="s">
        <v>12496</v>
      </c>
      <c r="G5434" t="s">
        <v>12497</v>
      </c>
      <c r="H5434" t="s">
        <v>12498</v>
      </c>
      <c r="I5434">
        <v>77.220221530000003</v>
      </c>
      <c r="J5434">
        <v>28.52954866</v>
      </c>
      <c r="K5434" t="s">
        <v>12499</v>
      </c>
      <c r="L5434">
        <v>2000</v>
      </c>
      <c r="M5434" s="5" t="str">
        <f t="shared" si="252"/>
        <v>&gt;1000</v>
      </c>
      <c r="N5434" t="s">
        <v>2120</v>
      </c>
      <c r="O5434" t="s">
        <v>33</v>
      </c>
      <c r="P5434" t="s">
        <v>32</v>
      </c>
      <c r="Q5434" t="s">
        <v>33</v>
      </c>
      <c r="R5434" t="s">
        <v>33</v>
      </c>
      <c r="S5434">
        <v>4</v>
      </c>
      <c r="T5434">
        <v>3.4</v>
      </c>
      <c r="U5434" t="str">
        <f t="shared" si="253"/>
        <v xml:space="preserve"> 2.5-3.4</v>
      </c>
      <c r="V5434" t="s">
        <v>143</v>
      </c>
      <c r="W5434" t="s">
        <v>144</v>
      </c>
      <c r="X5434">
        <v>220</v>
      </c>
      <c r="Y5434" s="5" t="str">
        <f t="shared" si="254"/>
        <v>Average Performing Venue</v>
      </c>
    </row>
    <row r="5435" spans="1:25" x14ac:dyDescent="0.3">
      <c r="A5435">
        <v>4752</v>
      </c>
      <c r="B5435" t="s">
        <v>12500</v>
      </c>
      <c r="C5435">
        <v>1</v>
      </c>
      <c r="D5435" s="5" t="str">
        <f>VLOOKUP(C5435,Country!A:B,2,0)</f>
        <v>India</v>
      </c>
      <c r="E5435" t="s">
        <v>6919</v>
      </c>
      <c r="F5435" t="s">
        <v>12501</v>
      </c>
      <c r="G5435" t="s">
        <v>12497</v>
      </c>
      <c r="H5435" t="s">
        <v>12498</v>
      </c>
      <c r="I5435">
        <v>77.219503369999998</v>
      </c>
      <c r="J5435">
        <v>28.53013602</v>
      </c>
      <c r="K5435" t="s">
        <v>12502</v>
      </c>
      <c r="L5435">
        <v>2100</v>
      </c>
      <c r="M5435" s="5" t="str">
        <f t="shared" si="252"/>
        <v>&gt;1000</v>
      </c>
      <c r="N5435" t="s">
        <v>2120</v>
      </c>
      <c r="O5435" t="s">
        <v>32</v>
      </c>
      <c r="P5435" t="s">
        <v>33</v>
      </c>
      <c r="Q5435" t="s">
        <v>33</v>
      </c>
      <c r="R5435" t="s">
        <v>33</v>
      </c>
      <c r="S5435">
        <v>4</v>
      </c>
      <c r="T5435">
        <v>3.4</v>
      </c>
      <c r="U5435" t="str">
        <f t="shared" si="253"/>
        <v xml:space="preserve"> 2.5-3.4</v>
      </c>
      <c r="V5435" t="s">
        <v>143</v>
      </c>
      <c r="W5435" t="s">
        <v>144</v>
      </c>
      <c r="X5435">
        <v>570</v>
      </c>
      <c r="Y5435" s="5" t="str">
        <f t="shared" si="254"/>
        <v>Average Performing Venue</v>
      </c>
    </row>
    <row r="5436" spans="1:25" x14ac:dyDescent="0.3">
      <c r="A5436">
        <v>4830</v>
      </c>
      <c r="B5436" t="s">
        <v>2990</v>
      </c>
      <c r="C5436">
        <v>1</v>
      </c>
      <c r="D5436" s="5" t="str">
        <f>VLOOKUP(C5436,Country!A:B,2,0)</f>
        <v>India</v>
      </c>
      <c r="E5436" t="s">
        <v>6919</v>
      </c>
      <c r="F5436" t="s">
        <v>12503</v>
      </c>
      <c r="G5436" t="s">
        <v>12497</v>
      </c>
      <c r="H5436" t="s">
        <v>12498</v>
      </c>
      <c r="I5436">
        <v>77.220082199999993</v>
      </c>
      <c r="J5436">
        <v>28.529380199999999</v>
      </c>
      <c r="K5436" t="s">
        <v>1121</v>
      </c>
      <c r="L5436">
        <v>1100</v>
      </c>
      <c r="M5436" s="5" t="str">
        <f t="shared" si="252"/>
        <v>&gt;1000</v>
      </c>
      <c r="N5436" t="s">
        <v>2120</v>
      </c>
      <c r="O5436" t="s">
        <v>33</v>
      </c>
      <c r="P5436" t="s">
        <v>32</v>
      </c>
      <c r="Q5436" t="s">
        <v>33</v>
      </c>
      <c r="R5436" t="s">
        <v>33</v>
      </c>
      <c r="S5436">
        <v>3</v>
      </c>
      <c r="T5436">
        <v>3.8</v>
      </c>
      <c r="U5436" t="str">
        <f t="shared" si="253"/>
        <v xml:space="preserve"> 3.5-3.9</v>
      </c>
      <c r="V5436" t="s">
        <v>106</v>
      </c>
      <c r="W5436" t="s">
        <v>107</v>
      </c>
      <c r="X5436">
        <v>565</v>
      </c>
      <c r="Y5436" s="5" t="str">
        <f t="shared" si="254"/>
        <v>Top Performing Venue</v>
      </c>
    </row>
    <row r="5437" spans="1:25" x14ac:dyDescent="0.3">
      <c r="A5437">
        <v>4341</v>
      </c>
      <c r="B5437" t="s">
        <v>12504</v>
      </c>
      <c r="C5437">
        <v>1</v>
      </c>
      <c r="D5437" s="5" t="str">
        <f>VLOOKUP(C5437,Country!A:B,2,0)</f>
        <v>India</v>
      </c>
      <c r="E5437" t="s">
        <v>6919</v>
      </c>
      <c r="F5437" t="s">
        <v>12505</v>
      </c>
      <c r="G5437" t="s">
        <v>12497</v>
      </c>
      <c r="H5437" t="s">
        <v>12498</v>
      </c>
      <c r="I5437">
        <v>77.22012531</v>
      </c>
      <c r="J5437">
        <v>28.52937369</v>
      </c>
      <c r="K5437" t="s">
        <v>2119</v>
      </c>
      <c r="L5437">
        <v>2200</v>
      </c>
      <c r="M5437" s="5" t="str">
        <f t="shared" si="252"/>
        <v>&gt;1000</v>
      </c>
      <c r="N5437" t="s">
        <v>2120</v>
      </c>
      <c r="O5437" t="s">
        <v>32</v>
      </c>
      <c r="P5437" t="s">
        <v>32</v>
      </c>
      <c r="Q5437" t="s">
        <v>33</v>
      </c>
      <c r="R5437" t="s">
        <v>33</v>
      </c>
      <c r="S5437">
        <v>4</v>
      </c>
      <c r="T5437">
        <v>3.5</v>
      </c>
      <c r="U5437" t="str">
        <f t="shared" si="253"/>
        <v xml:space="preserve"> 3.5-3.9</v>
      </c>
      <c r="V5437" t="s">
        <v>106</v>
      </c>
      <c r="W5437" t="s">
        <v>107</v>
      </c>
      <c r="X5437">
        <v>498</v>
      </c>
      <c r="Y5437" s="5" t="str">
        <f t="shared" si="254"/>
        <v>Top Performing Venue</v>
      </c>
    </row>
    <row r="5438" spans="1:25" x14ac:dyDescent="0.3">
      <c r="A5438">
        <v>307237</v>
      </c>
      <c r="B5438" t="s">
        <v>12506</v>
      </c>
      <c r="C5438">
        <v>1</v>
      </c>
      <c r="D5438" s="5" t="str">
        <f>VLOOKUP(C5438,Country!A:B,2,0)</f>
        <v>India</v>
      </c>
      <c r="E5438" t="s">
        <v>6919</v>
      </c>
      <c r="F5438" t="s">
        <v>12507</v>
      </c>
      <c r="G5438" t="s">
        <v>12497</v>
      </c>
      <c r="H5438" t="s">
        <v>12498</v>
      </c>
      <c r="I5438">
        <v>77.219969410000004</v>
      </c>
      <c r="J5438">
        <v>28.529875619999999</v>
      </c>
      <c r="K5438" t="s">
        <v>3668</v>
      </c>
      <c r="L5438">
        <v>700</v>
      </c>
      <c r="M5438" s="5" t="str">
        <f t="shared" si="252"/>
        <v>500-1000</v>
      </c>
      <c r="N5438" t="s">
        <v>2120</v>
      </c>
      <c r="O5438" t="s">
        <v>33</v>
      </c>
      <c r="P5438" t="s">
        <v>33</v>
      </c>
      <c r="Q5438" t="s">
        <v>33</v>
      </c>
      <c r="R5438" t="s">
        <v>33</v>
      </c>
      <c r="S5438">
        <v>2</v>
      </c>
      <c r="T5438">
        <v>4.0999999999999996</v>
      </c>
      <c r="U5438" t="str">
        <f t="shared" si="253"/>
        <v xml:space="preserve"> 4.0-4.4</v>
      </c>
      <c r="V5438" t="s">
        <v>47</v>
      </c>
      <c r="W5438" t="s">
        <v>48</v>
      </c>
      <c r="X5438">
        <v>92</v>
      </c>
      <c r="Y5438" s="5" t="str">
        <f t="shared" si="254"/>
        <v>Top Performing Venue</v>
      </c>
    </row>
    <row r="5439" spans="1:25" x14ac:dyDescent="0.3">
      <c r="A5439">
        <v>18260028</v>
      </c>
      <c r="B5439" t="s">
        <v>12508</v>
      </c>
      <c r="C5439">
        <v>1</v>
      </c>
      <c r="D5439" s="5" t="str">
        <f>VLOOKUP(C5439,Country!A:B,2,0)</f>
        <v>India</v>
      </c>
      <c r="E5439" t="s">
        <v>6919</v>
      </c>
      <c r="F5439" t="s">
        <v>12509</v>
      </c>
      <c r="G5439" t="s">
        <v>12510</v>
      </c>
      <c r="H5439" t="s">
        <v>12511</v>
      </c>
      <c r="I5439">
        <v>77.242985000000004</v>
      </c>
      <c r="J5439">
        <v>28.646548599999999</v>
      </c>
      <c r="K5439" t="s">
        <v>2285</v>
      </c>
      <c r="L5439">
        <v>1200</v>
      </c>
      <c r="M5439" s="5" t="str">
        <f t="shared" si="252"/>
        <v>&gt;1000</v>
      </c>
      <c r="N5439" t="s">
        <v>2120</v>
      </c>
      <c r="O5439" t="s">
        <v>32</v>
      </c>
      <c r="P5439" t="s">
        <v>33</v>
      </c>
      <c r="Q5439" t="s">
        <v>33</v>
      </c>
      <c r="R5439" t="s">
        <v>33</v>
      </c>
      <c r="S5439">
        <v>3</v>
      </c>
      <c r="T5439">
        <v>3.2</v>
      </c>
      <c r="U5439" t="str">
        <f t="shared" si="253"/>
        <v xml:space="preserve"> 2.5-3.4</v>
      </c>
      <c r="V5439" t="s">
        <v>143</v>
      </c>
      <c r="W5439" t="s">
        <v>144</v>
      </c>
      <c r="X5439">
        <v>20</v>
      </c>
      <c r="Y5439" s="5" t="str">
        <f t="shared" si="254"/>
        <v>Average Performing Venue</v>
      </c>
    </row>
    <row r="5440" spans="1:25" x14ac:dyDescent="0.3">
      <c r="A5440">
        <v>18317481</v>
      </c>
      <c r="B5440" t="s">
        <v>12512</v>
      </c>
      <c r="C5440">
        <v>1</v>
      </c>
      <c r="D5440" s="5" t="str">
        <f>VLOOKUP(C5440,Country!A:B,2,0)</f>
        <v>India</v>
      </c>
      <c r="E5440" t="s">
        <v>6919</v>
      </c>
      <c r="F5440" t="s">
        <v>12509</v>
      </c>
      <c r="G5440" t="s">
        <v>12510</v>
      </c>
      <c r="H5440" t="s">
        <v>12511</v>
      </c>
      <c r="I5440">
        <v>77.2431646</v>
      </c>
      <c r="J5440">
        <v>28.646386499999998</v>
      </c>
      <c r="K5440" t="s">
        <v>1612</v>
      </c>
      <c r="L5440">
        <v>2000</v>
      </c>
      <c r="M5440" s="5" t="str">
        <f t="shared" si="252"/>
        <v>&gt;1000</v>
      </c>
      <c r="N5440" t="s">
        <v>2120</v>
      </c>
      <c r="O5440" t="s">
        <v>32</v>
      </c>
      <c r="P5440" t="s">
        <v>33</v>
      </c>
      <c r="Q5440" t="s">
        <v>33</v>
      </c>
      <c r="R5440" t="s">
        <v>33</v>
      </c>
      <c r="S5440">
        <v>4</v>
      </c>
      <c r="T5440">
        <v>0</v>
      </c>
      <c r="U5440" t="str">
        <f t="shared" si="253"/>
        <v xml:space="preserve"> 0</v>
      </c>
      <c r="V5440" t="s">
        <v>169</v>
      </c>
      <c r="W5440" t="s">
        <v>170</v>
      </c>
      <c r="X5440">
        <v>2</v>
      </c>
      <c r="Y5440" s="5" t="str">
        <f t="shared" si="254"/>
        <v xml:space="preserve"> Under Performing Venue</v>
      </c>
    </row>
    <row r="5441" spans="1:25" x14ac:dyDescent="0.3">
      <c r="A5441">
        <v>18317473</v>
      </c>
      <c r="B5441" t="s">
        <v>12513</v>
      </c>
      <c r="C5441">
        <v>1</v>
      </c>
      <c r="D5441" s="5" t="str">
        <f>VLOOKUP(C5441,Country!A:B,2,0)</f>
        <v>India</v>
      </c>
      <c r="E5441" t="s">
        <v>6919</v>
      </c>
      <c r="F5441" t="s">
        <v>12509</v>
      </c>
      <c r="G5441" t="s">
        <v>12510</v>
      </c>
      <c r="H5441" t="s">
        <v>12511</v>
      </c>
      <c r="I5441">
        <v>77.243074800000002</v>
      </c>
      <c r="J5441">
        <v>28.6464675</v>
      </c>
      <c r="K5441" t="s">
        <v>1612</v>
      </c>
      <c r="L5441">
        <v>1000</v>
      </c>
      <c r="M5441" s="5" t="str">
        <f t="shared" si="252"/>
        <v>500-1000</v>
      </c>
      <c r="N5441" t="s">
        <v>2120</v>
      </c>
      <c r="O5441" t="s">
        <v>32</v>
      </c>
      <c r="P5441" t="s">
        <v>33</v>
      </c>
      <c r="Q5441" t="s">
        <v>33</v>
      </c>
      <c r="R5441" t="s">
        <v>33</v>
      </c>
      <c r="S5441">
        <v>3</v>
      </c>
      <c r="T5441">
        <v>0</v>
      </c>
      <c r="U5441" t="str">
        <f t="shared" si="253"/>
        <v xml:space="preserve"> 0</v>
      </c>
      <c r="V5441" t="s">
        <v>169</v>
      </c>
      <c r="W5441" t="s">
        <v>170</v>
      </c>
      <c r="X5441">
        <v>0</v>
      </c>
      <c r="Y5441" s="5" t="str">
        <f t="shared" si="254"/>
        <v xml:space="preserve"> Under Performing Venue</v>
      </c>
    </row>
    <row r="5442" spans="1:25" x14ac:dyDescent="0.3">
      <c r="A5442">
        <v>18317479</v>
      </c>
      <c r="B5442" t="s">
        <v>12514</v>
      </c>
      <c r="C5442">
        <v>1</v>
      </c>
      <c r="D5442" s="5" t="str">
        <f>VLOOKUP(C5442,Country!A:B,2,0)</f>
        <v>India</v>
      </c>
      <c r="E5442" t="s">
        <v>6919</v>
      </c>
      <c r="F5442" t="s">
        <v>12509</v>
      </c>
      <c r="G5442" t="s">
        <v>12510</v>
      </c>
      <c r="H5442" t="s">
        <v>12511</v>
      </c>
      <c r="I5442">
        <v>77.243074800000002</v>
      </c>
      <c r="J5442">
        <v>28.6464675</v>
      </c>
      <c r="K5442" t="s">
        <v>1612</v>
      </c>
      <c r="L5442">
        <v>2000</v>
      </c>
      <c r="M5442" s="5" t="str">
        <f t="shared" si="252"/>
        <v>&gt;1000</v>
      </c>
      <c r="N5442" t="s">
        <v>2120</v>
      </c>
      <c r="O5442" t="s">
        <v>32</v>
      </c>
      <c r="P5442" t="s">
        <v>33</v>
      </c>
      <c r="Q5442" t="s">
        <v>33</v>
      </c>
      <c r="R5442" t="s">
        <v>33</v>
      </c>
      <c r="S5442">
        <v>4</v>
      </c>
      <c r="T5442">
        <v>0</v>
      </c>
      <c r="U5442" t="str">
        <f t="shared" si="253"/>
        <v xml:space="preserve"> 0</v>
      </c>
      <c r="V5442" t="s">
        <v>169</v>
      </c>
      <c r="W5442" t="s">
        <v>170</v>
      </c>
      <c r="X5442">
        <v>0</v>
      </c>
      <c r="Y5442" s="5" t="str">
        <f t="shared" si="254"/>
        <v xml:space="preserve"> Under Performing Venue</v>
      </c>
    </row>
    <row r="5443" spans="1:25" x14ac:dyDescent="0.3">
      <c r="A5443">
        <v>18317476</v>
      </c>
      <c r="B5443" t="s">
        <v>12515</v>
      </c>
      <c r="C5443">
        <v>1</v>
      </c>
      <c r="D5443" s="5" t="str">
        <f>VLOOKUP(C5443,Country!A:B,2,0)</f>
        <v>India</v>
      </c>
      <c r="E5443" t="s">
        <v>6919</v>
      </c>
      <c r="F5443" t="s">
        <v>12509</v>
      </c>
      <c r="G5443" t="s">
        <v>12510</v>
      </c>
      <c r="H5443" t="s">
        <v>12511</v>
      </c>
      <c r="I5443">
        <v>77.243119699999994</v>
      </c>
      <c r="J5443">
        <v>28.6463374</v>
      </c>
      <c r="K5443" t="s">
        <v>1612</v>
      </c>
      <c r="L5443">
        <v>2000</v>
      </c>
      <c r="M5443" s="5" t="str">
        <f t="shared" ref="M5443:M5506" si="255">_xlfn.IFS(L5443&gt;1000, "&gt;1000", L5443&gt;500, "500-1000", L5443&gt;250, "250-500",L5443&gt;100, "100-250", L5443&gt;=0, "0-100" )</f>
        <v>&gt;1000</v>
      </c>
      <c r="N5443" t="s">
        <v>2120</v>
      </c>
      <c r="O5443" t="s">
        <v>32</v>
      </c>
      <c r="P5443" t="s">
        <v>33</v>
      </c>
      <c r="Q5443" t="s">
        <v>33</v>
      </c>
      <c r="R5443" t="s">
        <v>33</v>
      </c>
      <c r="S5443">
        <v>4</v>
      </c>
      <c r="T5443">
        <v>0</v>
      </c>
      <c r="U5443" t="str">
        <f t="shared" ref="U5443:U5506" si="256">_xlfn.IFS(T5443 &gt;= 4.5, " 4.5-4.9", T5443 &gt;= 4, " 4.0-4.4", T5443 &gt;= 3.5, " 3.5-3.9", T5443 &gt;= 2.5, " 2.5-3.4", T5443 &gt;= 1.8, " 1.8-2.4", T5443 &gt;= 0, " 0")</f>
        <v xml:space="preserve"> 0</v>
      </c>
      <c r="V5443" t="s">
        <v>169</v>
      </c>
      <c r="W5443" t="s">
        <v>170</v>
      </c>
      <c r="X5443">
        <v>1</v>
      </c>
      <c r="Y5443" s="5" t="str">
        <f t="shared" ref="Y5443:Y5506" si="257">_xlfn.IFS(T5443&gt;=3.5, "Top Performing Venue", T5443&gt;=2.5, "Average Performing Venue", T5443&gt;=0, " Under Performing Venue")</f>
        <v xml:space="preserve"> Under Performing Venue</v>
      </c>
    </row>
    <row r="5444" spans="1:25" x14ac:dyDescent="0.3">
      <c r="A5444">
        <v>18317483</v>
      </c>
      <c r="B5444" t="s">
        <v>12516</v>
      </c>
      <c r="C5444">
        <v>1</v>
      </c>
      <c r="D5444" s="5" t="str">
        <f>VLOOKUP(C5444,Country!A:B,2,0)</f>
        <v>India</v>
      </c>
      <c r="E5444" t="s">
        <v>6919</v>
      </c>
      <c r="F5444" t="s">
        <v>12509</v>
      </c>
      <c r="G5444" t="s">
        <v>12510</v>
      </c>
      <c r="H5444" t="s">
        <v>12511</v>
      </c>
      <c r="I5444">
        <v>77.2431646</v>
      </c>
      <c r="J5444">
        <v>28.646386499999998</v>
      </c>
      <c r="K5444" t="s">
        <v>147</v>
      </c>
      <c r="L5444">
        <v>1000</v>
      </c>
      <c r="M5444" s="5" t="str">
        <f t="shared" si="255"/>
        <v>500-1000</v>
      </c>
      <c r="N5444" t="s">
        <v>2120</v>
      </c>
      <c r="O5444" t="s">
        <v>33</v>
      </c>
      <c r="P5444" t="s">
        <v>33</v>
      </c>
      <c r="Q5444" t="s">
        <v>33</v>
      </c>
      <c r="R5444" t="s">
        <v>33</v>
      </c>
      <c r="S5444">
        <v>3</v>
      </c>
      <c r="T5444">
        <v>0</v>
      </c>
      <c r="U5444" t="str">
        <f t="shared" si="256"/>
        <v xml:space="preserve"> 0</v>
      </c>
      <c r="V5444" t="s">
        <v>169</v>
      </c>
      <c r="W5444" t="s">
        <v>170</v>
      </c>
      <c r="X5444">
        <v>0</v>
      </c>
      <c r="Y5444" s="5" t="str">
        <f t="shared" si="257"/>
        <v xml:space="preserve"> Under Performing Venue</v>
      </c>
    </row>
    <row r="5445" spans="1:25" x14ac:dyDescent="0.3">
      <c r="A5445">
        <v>312576</v>
      </c>
      <c r="B5445" t="s">
        <v>7335</v>
      </c>
      <c r="C5445">
        <v>1</v>
      </c>
      <c r="D5445" s="5" t="str">
        <f>VLOOKUP(C5445,Country!A:B,2,0)</f>
        <v>India</v>
      </c>
      <c r="E5445" t="s">
        <v>6919</v>
      </c>
      <c r="F5445" t="s">
        <v>12517</v>
      </c>
      <c r="G5445" t="s">
        <v>12518</v>
      </c>
      <c r="H5445" t="s">
        <v>12517</v>
      </c>
      <c r="I5445">
        <v>77.195771699999995</v>
      </c>
      <c r="J5445">
        <v>28.7053075</v>
      </c>
      <c r="K5445" t="s">
        <v>3126</v>
      </c>
      <c r="L5445">
        <v>350</v>
      </c>
      <c r="M5445" s="5" t="str">
        <f t="shared" si="255"/>
        <v>250-500</v>
      </c>
      <c r="N5445" t="s">
        <v>2120</v>
      </c>
      <c r="O5445" t="s">
        <v>33</v>
      </c>
      <c r="P5445" t="s">
        <v>32</v>
      </c>
      <c r="Q5445" t="s">
        <v>32</v>
      </c>
      <c r="R5445" t="s">
        <v>33</v>
      </c>
      <c r="S5445">
        <v>1</v>
      </c>
      <c r="T5445">
        <v>3.8</v>
      </c>
      <c r="U5445" t="str">
        <f t="shared" si="256"/>
        <v xml:space="preserve"> 3.5-3.9</v>
      </c>
      <c r="V5445" t="s">
        <v>106</v>
      </c>
      <c r="W5445" t="s">
        <v>107</v>
      </c>
      <c r="X5445">
        <v>727</v>
      </c>
      <c r="Y5445" s="5" t="str">
        <f t="shared" si="257"/>
        <v>Top Performing Venue</v>
      </c>
    </row>
    <row r="5446" spans="1:25" x14ac:dyDescent="0.3">
      <c r="A5446">
        <v>5347</v>
      </c>
      <c r="B5446" t="s">
        <v>7217</v>
      </c>
      <c r="C5446">
        <v>1</v>
      </c>
      <c r="D5446" s="5" t="str">
        <f>VLOOKUP(C5446,Country!A:B,2,0)</f>
        <v>India</v>
      </c>
      <c r="E5446" t="s">
        <v>6919</v>
      </c>
      <c r="F5446" t="s">
        <v>12519</v>
      </c>
      <c r="G5446" t="s">
        <v>12520</v>
      </c>
      <c r="H5446" t="s">
        <v>12521</v>
      </c>
      <c r="I5446">
        <v>77.190123099999994</v>
      </c>
      <c r="J5446">
        <v>28.704613500000001</v>
      </c>
      <c r="K5446" t="s">
        <v>397</v>
      </c>
      <c r="L5446">
        <v>250</v>
      </c>
      <c r="M5446" s="5" t="str">
        <f t="shared" si="255"/>
        <v>100-250</v>
      </c>
      <c r="N5446" t="s">
        <v>2120</v>
      </c>
      <c r="O5446" t="s">
        <v>33</v>
      </c>
      <c r="P5446" t="s">
        <v>33</v>
      </c>
      <c r="Q5446" t="s">
        <v>33</v>
      </c>
      <c r="R5446" t="s">
        <v>33</v>
      </c>
      <c r="S5446">
        <v>1</v>
      </c>
      <c r="T5446">
        <v>3.2</v>
      </c>
      <c r="U5446" t="str">
        <f t="shared" si="256"/>
        <v xml:space="preserve"> 2.5-3.4</v>
      </c>
      <c r="V5446" t="s">
        <v>143</v>
      </c>
      <c r="W5446" t="s">
        <v>144</v>
      </c>
      <c r="X5446">
        <v>62</v>
      </c>
      <c r="Y5446" s="5" t="str">
        <f t="shared" si="257"/>
        <v>Average Performing Venue</v>
      </c>
    </row>
    <row r="5447" spans="1:25" x14ac:dyDescent="0.3">
      <c r="A5447">
        <v>300945</v>
      </c>
      <c r="B5447" t="s">
        <v>12522</v>
      </c>
      <c r="C5447">
        <v>1</v>
      </c>
      <c r="D5447" s="5" t="str">
        <f>VLOOKUP(C5447,Country!A:B,2,0)</f>
        <v>India</v>
      </c>
      <c r="E5447" t="s">
        <v>6919</v>
      </c>
      <c r="F5447" t="s">
        <v>12523</v>
      </c>
      <c r="G5447" t="s">
        <v>12520</v>
      </c>
      <c r="H5447" t="s">
        <v>12521</v>
      </c>
      <c r="I5447">
        <v>77.190616500000004</v>
      </c>
      <c r="J5447">
        <v>28.706038599999999</v>
      </c>
      <c r="K5447" t="s">
        <v>3064</v>
      </c>
      <c r="L5447">
        <v>400</v>
      </c>
      <c r="M5447" s="5" t="str">
        <f t="shared" si="255"/>
        <v>250-500</v>
      </c>
      <c r="N5447" t="s">
        <v>2120</v>
      </c>
      <c r="O5447" t="s">
        <v>33</v>
      </c>
      <c r="P5447" t="s">
        <v>32</v>
      </c>
      <c r="Q5447" t="s">
        <v>33</v>
      </c>
      <c r="R5447" t="s">
        <v>33</v>
      </c>
      <c r="S5447">
        <v>1</v>
      </c>
      <c r="T5447">
        <v>2.6</v>
      </c>
      <c r="U5447" t="str">
        <f t="shared" si="256"/>
        <v xml:space="preserve"> 2.5-3.4</v>
      </c>
      <c r="V5447" t="s">
        <v>143</v>
      </c>
      <c r="W5447" t="s">
        <v>144</v>
      </c>
      <c r="X5447">
        <v>52</v>
      </c>
      <c r="Y5447" s="5" t="str">
        <f t="shared" si="257"/>
        <v>Average Performing Venue</v>
      </c>
    </row>
    <row r="5448" spans="1:25" x14ac:dyDescent="0.3">
      <c r="A5448">
        <v>300934</v>
      </c>
      <c r="B5448" t="s">
        <v>12524</v>
      </c>
      <c r="C5448">
        <v>1</v>
      </c>
      <c r="D5448" s="5" t="str">
        <f>VLOOKUP(C5448,Country!A:B,2,0)</f>
        <v>India</v>
      </c>
      <c r="E5448" t="s">
        <v>6919</v>
      </c>
      <c r="F5448" t="s">
        <v>12525</v>
      </c>
      <c r="G5448" t="s">
        <v>12520</v>
      </c>
      <c r="H5448" t="s">
        <v>12521</v>
      </c>
      <c r="I5448">
        <v>77.190706399999996</v>
      </c>
      <c r="J5448">
        <v>28.705957699999999</v>
      </c>
      <c r="K5448" t="s">
        <v>2379</v>
      </c>
      <c r="L5448">
        <v>200</v>
      </c>
      <c r="M5448" s="5" t="str">
        <f t="shared" si="255"/>
        <v>100-250</v>
      </c>
      <c r="N5448" t="s">
        <v>2120</v>
      </c>
      <c r="O5448" t="s">
        <v>33</v>
      </c>
      <c r="P5448" t="s">
        <v>33</v>
      </c>
      <c r="Q5448" t="s">
        <v>33</v>
      </c>
      <c r="R5448" t="s">
        <v>33</v>
      </c>
      <c r="S5448">
        <v>1</v>
      </c>
      <c r="T5448">
        <v>3.2</v>
      </c>
      <c r="U5448" t="str">
        <f t="shared" si="256"/>
        <v xml:space="preserve"> 2.5-3.4</v>
      </c>
      <c r="V5448" t="s">
        <v>143</v>
      </c>
      <c r="W5448" t="s">
        <v>144</v>
      </c>
      <c r="X5448">
        <v>16</v>
      </c>
      <c r="Y5448" s="5" t="str">
        <f t="shared" si="257"/>
        <v>Average Performing Venue</v>
      </c>
    </row>
    <row r="5449" spans="1:25" x14ac:dyDescent="0.3">
      <c r="A5449">
        <v>3223</v>
      </c>
      <c r="B5449" t="s">
        <v>2405</v>
      </c>
      <c r="C5449">
        <v>1</v>
      </c>
      <c r="D5449" s="5" t="str">
        <f>VLOOKUP(C5449,Country!A:B,2,0)</f>
        <v>India</v>
      </c>
      <c r="E5449" t="s">
        <v>6919</v>
      </c>
      <c r="F5449" t="s">
        <v>12526</v>
      </c>
      <c r="G5449" t="s">
        <v>12520</v>
      </c>
      <c r="H5449" t="s">
        <v>12521</v>
      </c>
      <c r="I5449">
        <v>77.189987599999995</v>
      </c>
      <c r="J5449">
        <v>28.705888900000001</v>
      </c>
      <c r="K5449" t="s">
        <v>3389</v>
      </c>
      <c r="L5449">
        <v>700</v>
      </c>
      <c r="M5449" s="5" t="str">
        <f t="shared" si="255"/>
        <v>500-1000</v>
      </c>
      <c r="N5449" t="s">
        <v>2120</v>
      </c>
      <c r="O5449" t="s">
        <v>33</v>
      </c>
      <c r="P5449" t="s">
        <v>33</v>
      </c>
      <c r="Q5449" t="s">
        <v>33</v>
      </c>
      <c r="R5449" t="s">
        <v>33</v>
      </c>
      <c r="S5449">
        <v>2</v>
      </c>
      <c r="T5449">
        <v>2.8</v>
      </c>
      <c r="U5449" t="str">
        <f t="shared" si="256"/>
        <v xml:space="preserve"> 2.5-3.4</v>
      </c>
      <c r="V5449" t="s">
        <v>143</v>
      </c>
      <c r="W5449" t="s">
        <v>144</v>
      </c>
      <c r="X5449">
        <v>94</v>
      </c>
      <c r="Y5449" s="5" t="str">
        <f t="shared" si="257"/>
        <v>Average Performing Venue</v>
      </c>
    </row>
    <row r="5450" spans="1:25" x14ac:dyDescent="0.3">
      <c r="A5450">
        <v>307554</v>
      </c>
      <c r="B5450" t="s">
        <v>3151</v>
      </c>
      <c r="C5450">
        <v>1</v>
      </c>
      <c r="D5450" s="5" t="str">
        <f>VLOOKUP(C5450,Country!A:B,2,0)</f>
        <v>India</v>
      </c>
      <c r="E5450" t="s">
        <v>6919</v>
      </c>
      <c r="F5450" t="s">
        <v>12525</v>
      </c>
      <c r="G5450" t="s">
        <v>12520</v>
      </c>
      <c r="H5450" t="s">
        <v>12521</v>
      </c>
      <c r="I5450">
        <v>77.190526700000007</v>
      </c>
      <c r="J5450">
        <v>28.7057614</v>
      </c>
      <c r="K5450" t="s">
        <v>3012</v>
      </c>
      <c r="L5450">
        <v>400</v>
      </c>
      <c r="M5450" s="5" t="str">
        <f t="shared" si="255"/>
        <v>250-500</v>
      </c>
      <c r="N5450" t="s">
        <v>2120</v>
      </c>
      <c r="O5450" t="s">
        <v>33</v>
      </c>
      <c r="P5450" t="s">
        <v>32</v>
      </c>
      <c r="Q5450" t="s">
        <v>33</v>
      </c>
      <c r="R5450" t="s">
        <v>33</v>
      </c>
      <c r="S5450">
        <v>1</v>
      </c>
      <c r="T5450">
        <v>2.9</v>
      </c>
      <c r="U5450" t="str">
        <f t="shared" si="256"/>
        <v xml:space="preserve"> 2.5-3.4</v>
      </c>
      <c r="V5450" t="s">
        <v>143</v>
      </c>
      <c r="W5450" t="s">
        <v>144</v>
      </c>
      <c r="X5450">
        <v>39</v>
      </c>
      <c r="Y5450" s="5" t="str">
        <f t="shared" si="257"/>
        <v>Average Performing Venue</v>
      </c>
    </row>
    <row r="5451" spans="1:25" x14ac:dyDescent="0.3">
      <c r="A5451">
        <v>967</v>
      </c>
      <c r="B5451" t="s">
        <v>12527</v>
      </c>
      <c r="C5451">
        <v>1</v>
      </c>
      <c r="D5451" s="5" t="str">
        <f>VLOOKUP(C5451,Country!A:B,2,0)</f>
        <v>India</v>
      </c>
      <c r="E5451" t="s">
        <v>6919</v>
      </c>
      <c r="F5451" t="s">
        <v>12528</v>
      </c>
      <c r="G5451" t="s">
        <v>12520</v>
      </c>
      <c r="H5451" t="s">
        <v>12521</v>
      </c>
      <c r="I5451">
        <v>77.190077400000007</v>
      </c>
      <c r="J5451">
        <v>28.705181100000001</v>
      </c>
      <c r="K5451" t="s">
        <v>3116</v>
      </c>
      <c r="L5451">
        <v>800</v>
      </c>
      <c r="M5451" s="5" t="str">
        <f t="shared" si="255"/>
        <v>500-1000</v>
      </c>
      <c r="N5451" t="s">
        <v>2120</v>
      </c>
      <c r="O5451" t="s">
        <v>33</v>
      </c>
      <c r="P5451" t="s">
        <v>32</v>
      </c>
      <c r="Q5451" t="s">
        <v>33</v>
      </c>
      <c r="R5451" t="s">
        <v>33</v>
      </c>
      <c r="S5451">
        <v>2</v>
      </c>
      <c r="T5451">
        <v>3.3</v>
      </c>
      <c r="U5451" t="str">
        <f t="shared" si="256"/>
        <v xml:space="preserve"> 2.5-3.4</v>
      </c>
      <c r="V5451" t="s">
        <v>143</v>
      </c>
      <c r="W5451" t="s">
        <v>144</v>
      </c>
      <c r="X5451">
        <v>255</v>
      </c>
      <c r="Y5451" s="5" t="str">
        <f t="shared" si="257"/>
        <v>Average Performing Venue</v>
      </c>
    </row>
    <row r="5452" spans="1:25" x14ac:dyDescent="0.3">
      <c r="A5452">
        <v>6196</v>
      </c>
      <c r="B5452" t="s">
        <v>12529</v>
      </c>
      <c r="C5452">
        <v>1</v>
      </c>
      <c r="D5452" s="5" t="str">
        <f>VLOOKUP(C5452,Country!A:B,2,0)</f>
        <v>India</v>
      </c>
      <c r="E5452" t="s">
        <v>6919</v>
      </c>
      <c r="F5452" t="s">
        <v>12530</v>
      </c>
      <c r="G5452" t="s">
        <v>12520</v>
      </c>
      <c r="H5452" t="s">
        <v>12521</v>
      </c>
      <c r="I5452">
        <v>77.191425100000004</v>
      </c>
      <c r="J5452">
        <v>28.708444400000001</v>
      </c>
      <c r="K5452" t="s">
        <v>2356</v>
      </c>
      <c r="L5452">
        <v>1200</v>
      </c>
      <c r="M5452" s="5" t="str">
        <f t="shared" si="255"/>
        <v>&gt;1000</v>
      </c>
      <c r="N5452" t="s">
        <v>2120</v>
      </c>
      <c r="O5452" t="s">
        <v>33</v>
      </c>
      <c r="P5452" t="s">
        <v>33</v>
      </c>
      <c r="Q5452" t="s">
        <v>33</v>
      </c>
      <c r="R5452" t="s">
        <v>33</v>
      </c>
      <c r="S5452">
        <v>3</v>
      </c>
      <c r="T5452">
        <v>2.7</v>
      </c>
      <c r="U5452" t="str">
        <f t="shared" si="256"/>
        <v xml:space="preserve"> 2.5-3.4</v>
      </c>
      <c r="V5452" t="s">
        <v>143</v>
      </c>
      <c r="W5452" t="s">
        <v>144</v>
      </c>
      <c r="X5452">
        <v>47</v>
      </c>
      <c r="Y5452" s="5" t="str">
        <f t="shared" si="257"/>
        <v>Average Performing Venue</v>
      </c>
    </row>
    <row r="5453" spans="1:25" x14ac:dyDescent="0.3">
      <c r="A5453">
        <v>18381220</v>
      </c>
      <c r="B5453" t="s">
        <v>12531</v>
      </c>
      <c r="C5453">
        <v>1</v>
      </c>
      <c r="D5453" s="5" t="str">
        <f>VLOOKUP(C5453,Country!A:B,2,0)</f>
        <v>India</v>
      </c>
      <c r="E5453" t="s">
        <v>6919</v>
      </c>
      <c r="F5453" t="s">
        <v>12521</v>
      </c>
      <c r="G5453" t="s">
        <v>12520</v>
      </c>
      <c r="H5453" t="s">
        <v>12521</v>
      </c>
      <c r="I5453">
        <v>77.191604799999993</v>
      </c>
      <c r="J5453">
        <v>28.708282499999999</v>
      </c>
      <c r="K5453" t="s">
        <v>12532</v>
      </c>
      <c r="L5453">
        <v>400</v>
      </c>
      <c r="M5453" s="5" t="str">
        <f t="shared" si="255"/>
        <v>250-500</v>
      </c>
      <c r="N5453" t="s">
        <v>2120</v>
      </c>
      <c r="O5453" t="s">
        <v>33</v>
      </c>
      <c r="P5453" t="s">
        <v>32</v>
      </c>
      <c r="Q5453" t="s">
        <v>33</v>
      </c>
      <c r="R5453" t="s">
        <v>33</v>
      </c>
      <c r="S5453">
        <v>1</v>
      </c>
      <c r="T5453">
        <v>3.1</v>
      </c>
      <c r="U5453" t="str">
        <f t="shared" si="256"/>
        <v xml:space="preserve"> 2.5-3.4</v>
      </c>
      <c r="V5453" t="s">
        <v>143</v>
      </c>
      <c r="W5453" t="s">
        <v>144</v>
      </c>
      <c r="X5453">
        <v>25</v>
      </c>
      <c r="Y5453" s="5" t="str">
        <f t="shared" si="257"/>
        <v>Average Performing Venue</v>
      </c>
    </row>
    <row r="5454" spans="1:25" x14ac:dyDescent="0.3">
      <c r="A5454">
        <v>2491</v>
      </c>
      <c r="B5454" t="s">
        <v>12533</v>
      </c>
      <c r="C5454">
        <v>1</v>
      </c>
      <c r="D5454" s="5" t="str">
        <f>VLOOKUP(C5454,Country!A:B,2,0)</f>
        <v>India</v>
      </c>
      <c r="E5454" t="s">
        <v>6919</v>
      </c>
      <c r="F5454" t="s">
        <v>12534</v>
      </c>
      <c r="G5454" t="s">
        <v>12520</v>
      </c>
      <c r="H5454" t="s">
        <v>12521</v>
      </c>
      <c r="I5454">
        <v>77.190545999999998</v>
      </c>
      <c r="J5454">
        <v>28.706519199999999</v>
      </c>
      <c r="K5454" t="s">
        <v>59</v>
      </c>
      <c r="L5454">
        <v>500</v>
      </c>
      <c r="M5454" s="5" t="str">
        <f t="shared" si="255"/>
        <v>250-500</v>
      </c>
      <c r="N5454" t="s">
        <v>2120</v>
      </c>
      <c r="O5454" t="s">
        <v>33</v>
      </c>
      <c r="P5454" t="s">
        <v>33</v>
      </c>
      <c r="Q5454" t="s">
        <v>33</v>
      </c>
      <c r="R5454" t="s">
        <v>33</v>
      </c>
      <c r="S5454">
        <v>2</v>
      </c>
      <c r="T5454">
        <v>3.1</v>
      </c>
      <c r="U5454" t="str">
        <f t="shared" si="256"/>
        <v xml:space="preserve"> 2.5-3.4</v>
      </c>
      <c r="V5454" t="s">
        <v>143</v>
      </c>
      <c r="W5454" t="s">
        <v>144</v>
      </c>
      <c r="X5454">
        <v>16</v>
      </c>
      <c r="Y5454" s="5" t="str">
        <f t="shared" si="257"/>
        <v>Average Performing Venue</v>
      </c>
    </row>
    <row r="5455" spans="1:25" x14ac:dyDescent="0.3">
      <c r="A5455">
        <v>1041</v>
      </c>
      <c r="B5455" t="s">
        <v>7803</v>
      </c>
      <c r="C5455">
        <v>1</v>
      </c>
      <c r="D5455" s="5" t="str">
        <f>VLOOKUP(C5455,Country!A:B,2,0)</f>
        <v>India</v>
      </c>
      <c r="E5455" t="s">
        <v>6919</v>
      </c>
      <c r="F5455" t="s">
        <v>12535</v>
      </c>
      <c r="G5455" t="s">
        <v>12520</v>
      </c>
      <c r="H5455" t="s">
        <v>12521</v>
      </c>
      <c r="I5455">
        <v>77.190707799999998</v>
      </c>
      <c r="J5455">
        <v>28.7068586</v>
      </c>
      <c r="K5455" t="s">
        <v>59</v>
      </c>
      <c r="L5455">
        <v>500</v>
      </c>
      <c r="M5455" s="5" t="str">
        <f t="shared" si="255"/>
        <v>250-500</v>
      </c>
      <c r="N5455" t="s">
        <v>2120</v>
      </c>
      <c r="O5455" t="s">
        <v>33</v>
      </c>
      <c r="P5455" t="s">
        <v>33</v>
      </c>
      <c r="Q5455" t="s">
        <v>33</v>
      </c>
      <c r="R5455" t="s">
        <v>33</v>
      </c>
      <c r="S5455">
        <v>2</v>
      </c>
      <c r="T5455">
        <v>3.1</v>
      </c>
      <c r="U5455" t="str">
        <f t="shared" si="256"/>
        <v xml:space="preserve"> 2.5-3.4</v>
      </c>
      <c r="V5455" t="s">
        <v>143</v>
      </c>
      <c r="W5455" t="s">
        <v>144</v>
      </c>
      <c r="X5455">
        <v>105</v>
      </c>
      <c r="Y5455" s="5" t="str">
        <f t="shared" si="257"/>
        <v>Average Performing Venue</v>
      </c>
    </row>
    <row r="5456" spans="1:25" x14ac:dyDescent="0.3">
      <c r="A5456">
        <v>982</v>
      </c>
      <c r="B5456" t="s">
        <v>12536</v>
      </c>
      <c r="C5456">
        <v>1</v>
      </c>
      <c r="D5456" s="5" t="str">
        <f>VLOOKUP(C5456,Country!A:B,2,0)</f>
        <v>India</v>
      </c>
      <c r="E5456" t="s">
        <v>6919</v>
      </c>
      <c r="F5456" t="s">
        <v>12537</v>
      </c>
      <c r="G5456" t="s">
        <v>12520</v>
      </c>
      <c r="H5456" t="s">
        <v>12521</v>
      </c>
      <c r="I5456">
        <v>77.191427300000001</v>
      </c>
      <c r="J5456">
        <v>28.708625600000001</v>
      </c>
      <c r="K5456" t="s">
        <v>2356</v>
      </c>
      <c r="L5456">
        <v>700</v>
      </c>
      <c r="M5456" s="5" t="str">
        <f t="shared" si="255"/>
        <v>500-1000</v>
      </c>
      <c r="N5456" t="s">
        <v>2120</v>
      </c>
      <c r="O5456" t="s">
        <v>33</v>
      </c>
      <c r="P5456" t="s">
        <v>33</v>
      </c>
      <c r="Q5456" t="s">
        <v>33</v>
      </c>
      <c r="R5456" t="s">
        <v>33</v>
      </c>
      <c r="S5456">
        <v>2</v>
      </c>
      <c r="T5456">
        <v>3</v>
      </c>
      <c r="U5456" t="str">
        <f t="shared" si="256"/>
        <v xml:space="preserve"> 2.5-3.4</v>
      </c>
      <c r="V5456" t="s">
        <v>143</v>
      </c>
      <c r="W5456" t="s">
        <v>144</v>
      </c>
      <c r="X5456">
        <v>12</v>
      </c>
      <c r="Y5456" s="5" t="str">
        <f t="shared" si="257"/>
        <v>Average Performing Venue</v>
      </c>
    </row>
    <row r="5457" spans="1:25" x14ac:dyDescent="0.3">
      <c r="A5457">
        <v>18352186</v>
      </c>
      <c r="B5457" t="s">
        <v>3159</v>
      </c>
      <c r="C5457">
        <v>1</v>
      </c>
      <c r="D5457" s="5" t="str">
        <f>VLOOKUP(C5457,Country!A:B,2,0)</f>
        <v>India</v>
      </c>
      <c r="E5457" t="s">
        <v>6919</v>
      </c>
      <c r="F5457" t="s">
        <v>12538</v>
      </c>
      <c r="G5457" t="s">
        <v>12520</v>
      </c>
      <c r="H5457" t="s">
        <v>12521</v>
      </c>
      <c r="I5457">
        <v>77.190347000000003</v>
      </c>
      <c r="J5457">
        <v>28.7060128</v>
      </c>
      <c r="K5457" t="s">
        <v>2339</v>
      </c>
      <c r="L5457">
        <v>400</v>
      </c>
      <c r="M5457" s="5" t="str">
        <f t="shared" si="255"/>
        <v>250-500</v>
      </c>
      <c r="N5457" t="s">
        <v>2120</v>
      </c>
      <c r="O5457" t="s">
        <v>33</v>
      </c>
      <c r="P5457" t="s">
        <v>33</v>
      </c>
      <c r="Q5457" t="s">
        <v>33</v>
      </c>
      <c r="R5457" t="s">
        <v>33</v>
      </c>
      <c r="S5457">
        <v>1</v>
      </c>
      <c r="T5457">
        <v>3.1</v>
      </c>
      <c r="U5457" t="str">
        <f t="shared" si="256"/>
        <v xml:space="preserve"> 2.5-3.4</v>
      </c>
      <c r="V5457" t="s">
        <v>143</v>
      </c>
      <c r="W5457" t="s">
        <v>144</v>
      </c>
      <c r="X5457">
        <v>17</v>
      </c>
      <c r="Y5457" s="5" t="str">
        <f t="shared" si="257"/>
        <v>Average Performing Venue</v>
      </c>
    </row>
    <row r="5458" spans="1:25" x14ac:dyDescent="0.3">
      <c r="A5458">
        <v>9380</v>
      </c>
      <c r="B5458" t="s">
        <v>12539</v>
      </c>
      <c r="C5458">
        <v>1</v>
      </c>
      <c r="D5458" s="5" t="str">
        <f>VLOOKUP(C5458,Country!A:B,2,0)</f>
        <v>India</v>
      </c>
      <c r="E5458" t="s">
        <v>6919</v>
      </c>
      <c r="F5458" t="s">
        <v>12540</v>
      </c>
      <c r="G5458" t="s">
        <v>12520</v>
      </c>
      <c r="H5458" t="s">
        <v>12521</v>
      </c>
      <c r="I5458">
        <v>77.190437900000006</v>
      </c>
      <c r="J5458">
        <v>28.705803100000001</v>
      </c>
      <c r="K5458" t="s">
        <v>12541</v>
      </c>
      <c r="L5458">
        <v>200</v>
      </c>
      <c r="M5458" s="5" t="str">
        <f t="shared" si="255"/>
        <v>100-250</v>
      </c>
      <c r="N5458" t="s">
        <v>2120</v>
      </c>
      <c r="O5458" t="s">
        <v>33</v>
      </c>
      <c r="P5458" t="s">
        <v>33</v>
      </c>
      <c r="Q5458" t="s">
        <v>33</v>
      </c>
      <c r="R5458" t="s">
        <v>33</v>
      </c>
      <c r="S5458">
        <v>1</v>
      </c>
      <c r="T5458">
        <v>3.3</v>
      </c>
      <c r="U5458" t="str">
        <f t="shared" si="256"/>
        <v xml:space="preserve"> 2.5-3.4</v>
      </c>
      <c r="V5458" t="s">
        <v>143</v>
      </c>
      <c r="W5458" t="s">
        <v>144</v>
      </c>
      <c r="X5458">
        <v>32</v>
      </c>
      <c r="Y5458" s="5" t="str">
        <f t="shared" si="257"/>
        <v>Average Performing Venue</v>
      </c>
    </row>
    <row r="5459" spans="1:25" x14ac:dyDescent="0.3">
      <c r="A5459">
        <v>1303</v>
      </c>
      <c r="B5459" t="s">
        <v>12542</v>
      </c>
      <c r="C5459">
        <v>1</v>
      </c>
      <c r="D5459" s="5" t="str">
        <f>VLOOKUP(C5459,Country!A:B,2,0)</f>
        <v>India</v>
      </c>
      <c r="E5459" t="s">
        <v>6919</v>
      </c>
      <c r="F5459" t="s">
        <v>12543</v>
      </c>
      <c r="G5459" t="s">
        <v>12520</v>
      </c>
      <c r="H5459" t="s">
        <v>12521</v>
      </c>
      <c r="I5459">
        <v>77.189897799999997</v>
      </c>
      <c r="J5459">
        <v>28.706417500000001</v>
      </c>
      <c r="K5459" t="s">
        <v>2285</v>
      </c>
      <c r="L5459">
        <v>850</v>
      </c>
      <c r="M5459" s="5" t="str">
        <f t="shared" si="255"/>
        <v>500-1000</v>
      </c>
      <c r="N5459" t="s">
        <v>2120</v>
      </c>
      <c r="O5459" t="s">
        <v>32</v>
      </c>
      <c r="P5459" t="s">
        <v>32</v>
      </c>
      <c r="Q5459" t="s">
        <v>33</v>
      </c>
      <c r="R5459" t="s">
        <v>33</v>
      </c>
      <c r="S5459">
        <v>2</v>
      </c>
      <c r="T5459">
        <v>3.4</v>
      </c>
      <c r="U5459" t="str">
        <f t="shared" si="256"/>
        <v xml:space="preserve"> 2.5-3.4</v>
      </c>
      <c r="V5459" t="s">
        <v>143</v>
      </c>
      <c r="W5459" t="s">
        <v>144</v>
      </c>
      <c r="X5459">
        <v>101</v>
      </c>
      <c r="Y5459" s="5" t="str">
        <f t="shared" si="257"/>
        <v>Average Performing Venue</v>
      </c>
    </row>
    <row r="5460" spans="1:25" x14ac:dyDescent="0.3">
      <c r="A5460">
        <v>18168462</v>
      </c>
      <c r="B5460" t="s">
        <v>12544</v>
      </c>
      <c r="C5460">
        <v>1</v>
      </c>
      <c r="D5460" s="5" t="str">
        <f>VLOOKUP(C5460,Country!A:B,2,0)</f>
        <v>India</v>
      </c>
      <c r="E5460" t="s">
        <v>6919</v>
      </c>
      <c r="F5460" t="s">
        <v>12545</v>
      </c>
      <c r="G5460" t="s">
        <v>12520</v>
      </c>
      <c r="H5460" t="s">
        <v>12521</v>
      </c>
      <c r="I5460">
        <v>77.190595799999997</v>
      </c>
      <c r="J5460">
        <v>28.7066366</v>
      </c>
      <c r="K5460" t="s">
        <v>4463</v>
      </c>
      <c r="L5460">
        <v>300</v>
      </c>
      <c r="M5460" s="5" t="str">
        <f t="shared" si="255"/>
        <v>250-500</v>
      </c>
      <c r="N5460" t="s">
        <v>2120</v>
      </c>
      <c r="O5460" t="s">
        <v>33</v>
      </c>
      <c r="P5460" t="s">
        <v>33</v>
      </c>
      <c r="Q5460" t="s">
        <v>33</v>
      </c>
      <c r="R5460" t="s">
        <v>33</v>
      </c>
      <c r="S5460">
        <v>1</v>
      </c>
      <c r="T5460">
        <v>3.2</v>
      </c>
      <c r="U5460" t="str">
        <f t="shared" si="256"/>
        <v xml:space="preserve"> 2.5-3.4</v>
      </c>
      <c r="V5460" t="s">
        <v>143</v>
      </c>
      <c r="W5460" t="s">
        <v>144</v>
      </c>
      <c r="X5460">
        <v>8</v>
      </c>
      <c r="Y5460" s="5" t="str">
        <f t="shared" si="257"/>
        <v>Average Performing Venue</v>
      </c>
    </row>
    <row r="5461" spans="1:25" x14ac:dyDescent="0.3">
      <c r="A5461">
        <v>311734</v>
      </c>
      <c r="B5461" t="s">
        <v>2297</v>
      </c>
      <c r="C5461">
        <v>1</v>
      </c>
      <c r="D5461" s="5" t="str">
        <f>VLOOKUP(C5461,Country!A:B,2,0)</f>
        <v>India</v>
      </c>
      <c r="E5461" t="s">
        <v>6919</v>
      </c>
      <c r="F5461" t="s">
        <v>12546</v>
      </c>
      <c r="G5461" t="s">
        <v>12520</v>
      </c>
      <c r="H5461" t="s">
        <v>12521</v>
      </c>
      <c r="I5461">
        <v>77.190347000000003</v>
      </c>
      <c r="J5461">
        <v>28.706102399999999</v>
      </c>
      <c r="K5461" t="s">
        <v>3002</v>
      </c>
      <c r="L5461">
        <v>500</v>
      </c>
      <c r="M5461" s="5" t="str">
        <f t="shared" si="255"/>
        <v>250-500</v>
      </c>
      <c r="N5461" t="s">
        <v>2120</v>
      </c>
      <c r="O5461" t="s">
        <v>33</v>
      </c>
      <c r="P5461" t="s">
        <v>32</v>
      </c>
      <c r="Q5461" t="s">
        <v>33</v>
      </c>
      <c r="R5461" t="s">
        <v>33</v>
      </c>
      <c r="S5461">
        <v>2</v>
      </c>
      <c r="T5461">
        <v>3.4</v>
      </c>
      <c r="U5461" t="str">
        <f t="shared" si="256"/>
        <v xml:space="preserve"> 2.5-3.4</v>
      </c>
      <c r="V5461" t="s">
        <v>143</v>
      </c>
      <c r="W5461" t="s">
        <v>144</v>
      </c>
      <c r="X5461">
        <v>68</v>
      </c>
      <c r="Y5461" s="5" t="str">
        <f t="shared" si="257"/>
        <v>Average Performing Venue</v>
      </c>
    </row>
    <row r="5462" spans="1:25" x14ac:dyDescent="0.3">
      <c r="A5462">
        <v>2291</v>
      </c>
      <c r="B5462" t="s">
        <v>12547</v>
      </c>
      <c r="C5462">
        <v>1</v>
      </c>
      <c r="D5462" s="5" t="str">
        <f>VLOOKUP(C5462,Country!A:B,2,0)</f>
        <v>India</v>
      </c>
      <c r="E5462" t="s">
        <v>6919</v>
      </c>
      <c r="F5462" t="s">
        <v>12548</v>
      </c>
      <c r="G5462" t="s">
        <v>12520</v>
      </c>
      <c r="H5462" t="s">
        <v>12521</v>
      </c>
      <c r="I5462">
        <v>77.191469999999995</v>
      </c>
      <c r="J5462">
        <v>28.7074189</v>
      </c>
      <c r="K5462" t="s">
        <v>59</v>
      </c>
      <c r="L5462">
        <v>450</v>
      </c>
      <c r="M5462" s="5" t="str">
        <f t="shared" si="255"/>
        <v>250-500</v>
      </c>
      <c r="N5462" t="s">
        <v>2120</v>
      </c>
      <c r="O5462" t="s">
        <v>33</v>
      </c>
      <c r="P5462" t="s">
        <v>33</v>
      </c>
      <c r="Q5462" t="s">
        <v>33</v>
      </c>
      <c r="R5462" t="s">
        <v>33</v>
      </c>
      <c r="S5462">
        <v>1</v>
      </c>
      <c r="T5462">
        <v>2.7</v>
      </c>
      <c r="U5462" t="str">
        <f t="shared" si="256"/>
        <v xml:space="preserve"> 2.5-3.4</v>
      </c>
      <c r="V5462" t="s">
        <v>143</v>
      </c>
      <c r="W5462" t="s">
        <v>144</v>
      </c>
      <c r="X5462">
        <v>20</v>
      </c>
      <c r="Y5462" s="5" t="str">
        <f t="shared" si="257"/>
        <v>Average Performing Venue</v>
      </c>
    </row>
    <row r="5463" spans="1:25" x14ac:dyDescent="0.3">
      <c r="A5463">
        <v>9427</v>
      </c>
      <c r="B5463" t="s">
        <v>12549</v>
      </c>
      <c r="C5463">
        <v>1</v>
      </c>
      <c r="D5463" s="5" t="str">
        <f>VLOOKUP(C5463,Country!A:B,2,0)</f>
        <v>India</v>
      </c>
      <c r="E5463" t="s">
        <v>6919</v>
      </c>
      <c r="F5463" t="s">
        <v>12550</v>
      </c>
      <c r="G5463" t="s">
        <v>12520</v>
      </c>
      <c r="H5463" t="s">
        <v>12521</v>
      </c>
      <c r="I5463">
        <v>77.1902762</v>
      </c>
      <c r="J5463">
        <v>28.705974699999999</v>
      </c>
      <c r="K5463" t="s">
        <v>2346</v>
      </c>
      <c r="L5463">
        <v>100</v>
      </c>
      <c r="M5463" s="5" t="str">
        <f t="shared" si="255"/>
        <v>0-100</v>
      </c>
      <c r="N5463" t="s">
        <v>2120</v>
      </c>
      <c r="O5463" t="s">
        <v>33</v>
      </c>
      <c r="P5463" t="s">
        <v>33</v>
      </c>
      <c r="Q5463" t="s">
        <v>33</v>
      </c>
      <c r="R5463" t="s">
        <v>33</v>
      </c>
      <c r="S5463">
        <v>1</v>
      </c>
      <c r="T5463">
        <v>3.7</v>
      </c>
      <c r="U5463" t="str">
        <f t="shared" si="256"/>
        <v xml:space="preserve"> 3.5-3.9</v>
      </c>
      <c r="V5463" t="s">
        <v>106</v>
      </c>
      <c r="W5463" t="s">
        <v>107</v>
      </c>
      <c r="X5463">
        <v>78</v>
      </c>
      <c r="Y5463" s="5" t="str">
        <f t="shared" si="257"/>
        <v>Top Performing Venue</v>
      </c>
    </row>
    <row r="5464" spans="1:25" x14ac:dyDescent="0.3">
      <c r="A5464">
        <v>5874</v>
      </c>
      <c r="B5464" t="s">
        <v>8303</v>
      </c>
      <c r="C5464">
        <v>1</v>
      </c>
      <c r="D5464" s="5" t="str">
        <f>VLOOKUP(C5464,Country!A:B,2,0)</f>
        <v>India</v>
      </c>
      <c r="E5464" t="s">
        <v>6919</v>
      </c>
      <c r="F5464" t="s">
        <v>12551</v>
      </c>
      <c r="G5464" t="s">
        <v>12520</v>
      </c>
      <c r="H5464" t="s">
        <v>12521</v>
      </c>
      <c r="I5464">
        <v>77.189987599999995</v>
      </c>
      <c r="J5464">
        <v>28.705082900000001</v>
      </c>
      <c r="K5464" t="s">
        <v>1827</v>
      </c>
      <c r="L5464">
        <v>300</v>
      </c>
      <c r="M5464" s="5" t="str">
        <f t="shared" si="255"/>
        <v>250-500</v>
      </c>
      <c r="N5464" t="s">
        <v>2120</v>
      </c>
      <c r="O5464" t="s">
        <v>33</v>
      </c>
      <c r="P5464" t="s">
        <v>33</v>
      </c>
      <c r="Q5464" t="s">
        <v>33</v>
      </c>
      <c r="R5464" t="s">
        <v>33</v>
      </c>
      <c r="S5464">
        <v>1</v>
      </c>
      <c r="T5464">
        <v>3.5</v>
      </c>
      <c r="U5464" t="str">
        <f t="shared" si="256"/>
        <v xml:space="preserve"> 3.5-3.9</v>
      </c>
      <c r="V5464" t="s">
        <v>106</v>
      </c>
      <c r="W5464" t="s">
        <v>107</v>
      </c>
      <c r="X5464">
        <v>62</v>
      </c>
      <c r="Y5464" s="5" t="str">
        <f t="shared" si="257"/>
        <v>Top Performing Venue</v>
      </c>
    </row>
    <row r="5465" spans="1:25" x14ac:dyDescent="0.3">
      <c r="A5465">
        <v>3375</v>
      </c>
      <c r="B5465" t="s">
        <v>12552</v>
      </c>
      <c r="C5465">
        <v>1</v>
      </c>
      <c r="D5465" s="5" t="str">
        <f>VLOOKUP(C5465,Country!A:B,2,0)</f>
        <v>India</v>
      </c>
      <c r="E5465" t="s">
        <v>6919</v>
      </c>
      <c r="F5465" t="s">
        <v>12553</v>
      </c>
      <c r="G5465" t="s">
        <v>12520</v>
      </c>
      <c r="H5465" t="s">
        <v>12521</v>
      </c>
      <c r="I5465">
        <v>77.1908861</v>
      </c>
      <c r="J5465">
        <v>28.705795800000001</v>
      </c>
      <c r="K5465" t="s">
        <v>12554</v>
      </c>
      <c r="L5465">
        <v>300</v>
      </c>
      <c r="M5465" s="5" t="str">
        <f t="shared" si="255"/>
        <v>250-500</v>
      </c>
      <c r="N5465" t="s">
        <v>2120</v>
      </c>
      <c r="O5465" t="s">
        <v>33</v>
      </c>
      <c r="P5465" t="s">
        <v>33</v>
      </c>
      <c r="Q5465" t="s">
        <v>33</v>
      </c>
      <c r="R5465" t="s">
        <v>33</v>
      </c>
      <c r="S5465">
        <v>1</v>
      </c>
      <c r="T5465">
        <v>3.7</v>
      </c>
      <c r="U5465" t="str">
        <f t="shared" si="256"/>
        <v xml:space="preserve"> 3.5-3.9</v>
      </c>
      <c r="V5465" t="s">
        <v>106</v>
      </c>
      <c r="W5465" t="s">
        <v>107</v>
      </c>
      <c r="X5465">
        <v>142</v>
      </c>
      <c r="Y5465" s="5" t="str">
        <f t="shared" si="257"/>
        <v>Top Performing Venue</v>
      </c>
    </row>
    <row r="5466" spans="1:25" x14ac:dyDescent="0.3">
      <c r="A5466">
        <v>312353</v>
      </c>
      <c r="B5466" t="s">
        <v>12555</v>
      </c>
      <c r="C5466">
        <v>1</v>
      </c>
      <c r="D5466" s="5" t="str">
        <f>VLOOKUP(C5466,Country!A:B,2,0)</f>
        <v>India</v>
      </c>
      <c r="E5466" t="s">
        <v>6919</v>
      </c>
      <c r="F5466" t="s">
        <v>12556</v>
      </c>
      <c r="G5466" t="s">
        <v>12520</v>
      </c>
      <c r="H5466" t="s">
        <v>12521</v>
      </c>
      <c r="I5466">
        <v>77.1908861</v>
      </c>
      <c r="J5466">
        <v>28.705795800000001</v>
      </c>
      <c r="K5466" t="s">
        <v>150</v>
      </c>
      <c r="L5466">
        <v>300</v>
      </c>
      <c r="M5466" s="5" t="str">
        <f t="shared" si="255"/>
        <v>250-500</v>
      </c>
      <c r="N5466" t="s">
        <v>2120</v>
      </c>
      <c r="O5466" t="s">
        <v>33</v>
      </c>
      <c r="P5466" t="s">
        <v>33</v>
      </c>
      <c r="Q5466" t="s">
        <v>33</v>
      </c>
      <c r="R5466" t="s">
        <v>33</v>
      </c>
      <c r="S5466">
        <v>1</v>
      </c>
      <c r="T5466">
        <v>3.5</v>
      </c>
      <c r="U5466" t="str">
        <f t="shared" si="256"/>
        <v xml:space="preserve"> 3.5-3.9</v>
      </c>
      <c r="V5466" t="s">
        <v>106</v>
      </c>
      <c r="W5466" t="s">
        <v>107</v>
      </c>
      <c r="X5466">
        <v>41</v>
      </c>
      <c r="Y5466" s="5" t="str">
        <f t="shared" si="257"/>
        <v>Top Performing Venue</v>
      </c>
    </row>
    <row r="5467" spans="1:25" x14ac:dyDescent="0.3">
      <c r="A5467">
        <v>180</v>
      </c>
      <c r="B5467" t="s">
        <v>2293</v>
      </c>
      <c r="C5467">
        <v>1</v>
      </c>
      <c r="D5467" s="5" t="str">
        <f>VLOOKUP(C5467,Country!A:B,2,0)</f>
        <v>India</v>
      </c>
      <c r="E5467" t="s">
        <v>6919</v>
      </c>
      <c r="F5467" t="s">
        <v>12557</v>
      </c>
      <c r="G5467" t="s">
        <v>12520</v>
      </c>
      <c r="H5467" t="s">
        <v>12521</v>
      </c>
      <c r="I5467">
        <v>77.190122400000007</v>
      </c>
      <c r="J5467">
        <v>28.7059465</v>
      </c>
      <c r="K5467" t="s">
        <v>1895</v>
      </c>
      <c r="L5467">
        <v>500</v>
      </c>
      <c r="M5467" s="5" t="str">
        <f t="shared" si="255"/>
        <v>250-500</v>
      </c>
      <c r="N5467" t="s">
        <v>2120</v>
      </c>
      <c r="O5467" t="s">
        <v>33</v>
      </c>
      <c r="P5467" t="s">
        <v>32</v>
      </c>
      <c r="Q5467" t="s">
        <v>33</v>
      </c>
      <c r="R5467" t="s">
        <v>33</v>
      </c>
      <c r="S5467">
        <v>2</v>
      </c>
      <c r="T5467">
        <v>3.6</v>
      </c>
      <c r="U5467" t="str">
        <f t="shared" si="256"/>
        <v xml:space="preserve"> 3.5-3.9</v>
      </c>
      <c r="V5467" t="s">
        <v>106</v>
      </c>
      <c r="W5467" t="s">
        <v>107</v>
      </c>
      <c r="X5467">
        <v>122</v>
      </c>
      <c r="Y5467" s="5" t="str">
        <f t="shared" si="257"/>
        <v>Top Performing Venue</v>
      </c>
    </row>
    <row r="5468" spans="1:25" x14ac:dyDescent="0.3">
      <c r="A5468">
        <v>18057822</v>
      </c>
      <c r="B5468" t="s">
        <v>8588</v>
      </c>
      <c r="C5468">
        <v>1</v>
      </c>
      <c r="D5468" s="5" t="str">
        <f>VLOOKUP(C5468,Country!A:B,2,0)</f>
        <v>India</v>
      </c>
      <c r="E5468" t="s">
        <v>6919</v>
      </c>
      <c r="F5468" t="s">
        <v>12558</v>
      </c>
      <c r="G5468" t="s">
        <v>12520</v>
      </c>
      <c r="H5468" t="s">
        <v>12521</v>
      </c>
      <c r="I5468">
        <v>77.190839800000006</v>
      </c>
      <c r="J5468">
        <v>28.707217700000001</v>
      </c>
      <c r="K5468" t="s">
        <v>158</v>
      </c>
      <c r="L5468">
        <v>300</v>
      </c>
      <c r="M5468" s="5" t="str">
        <f t="shared" si="255"/>
        <v>250-500</v>
      </c>
      <c r="N5468" t="s">
        <v>2120</v>
      </c>
      <c r="O5468" t="s">
        <v>33</v>
      </c>
      <c r="P5468" t="s">
        <v>33</v>
      </c>
      <c r="Q5468" t="s">
        <v>33</v>
      </c>
      <c r="R5468" t="s">
        <v>33</v>
      </c>
      <c r="S5468">
        <v>1</v>
      </c>
      <c r="T5468">
        <v>3.5</v>
      </c>
      <c r="U5468" t="str">
        <f t="shared" si="256"/>
        <v xml:space="preserve"> 3.5-3.9</v>
      </c>
      <c r="V5468" t="s">
        <v>106</v>
      </c>
      <c r="W5468" t="s">
        <v>107</v>
      </c>
      <c r="X5468">
        <v>20</v>
      </c>
      <c r="Y5468" s="5" t="str">
        <f t="shared" si="257"/>
        <v>Top Performing Venue</v>
      </c>
    </row>
    <row r="5469" spans="1:25" x14ac:dyDescent="0.3">
      <c r="A5469">
        <v>6607</v>
      </c>
      <c r="B5469" t="s">
        <v>6988</v>
      </c>
      <c r="C5469">
        <v>1</v>
      </c>
      <c r="D5469" s="5" t="str">
        <f>VLOOKUP(C5469,Country!A:B,2,0)</f>
        <v>India</v>
      </c>
      <c r="E5469" t="s">
        <v>6919</v>
      </c>
      <c r="F5469" t="s">
        <v>12525</v>
      </c>
      <c r="G5469" t="s">
        <v>12520</v>
      </c>
      <c r="H5469" t="s">
        <v>12521</v>
      </c>
      <c r="I5469">
        <v>77.190661399999996</v>
      </c>
      <c r="J5469">
        <v>28.7059982</v>
      </c>
      <c r="K5469" t="s">
        <v>3139</v>
      </c>
      <c r="L5469">
        <v>300</v>
      </c>
      <c r="M5469" s="5" t="str">
        <f t="shared" si="255"/>
        <v>250-500</v>
      </c>
      <c r="N5469" t="s">
        <v>2120</v>
      </c>
      <c r="O5469" t="s">
        <v>33</v>
      </c>
      <c r="P5469" t="s">
        <v>33</v>
      </c>
      <c r="Q5469" t="s">
        <v>33</v>
      </c>
      <c r="R5469" t="s">
        <v>33</v>
      </c>
      <c r="S5469">
        <v>1</v>
      </c>
      <c r="T5469">
        <v>3.7</v>
      </c>
      <c r="U5469" t="str">
        <f t="shared" si="256"/>
        <v xml:space="preserve"> 3.5-3.9</v>
      </c>
      <c r="V5469" t="s">
        <v>106</v>
      </c>
      <c r="W5469" t="s">
        <v>107</v>
      </c>
      <c r="X5469">
        <v>128</v>
      </c>
      <c r="Y5469" s="5" t="str">
        <f t="shared" si="257"/>
        <v>Top Performing Venue</v>
      </c>
    </row>
    <row r="5470" spans="1:25" x14ac:dyDescent="0.3">
      <c r="A5470">
        <v>18247031</v>
      </c>
      <c r="B5470" t="s">
        <v>12559</v>
      </c>
      <c r="C5470">
        <v>1</v>
      </c>
      <c r="D5470" s="5" t="str">
        <f>VLOOKUP(C5470,Country!A:B,2,0)</f>
        <v>India</v>
      </c>
      <c r="E5470" t="s">
        <v>6919</v>
      </c>
      <c r="F5470" t="s">
        <v>12560</v>
      </c>
      <c r="G5470" t="s">
        <v>12520</v>
      </c>
      <c r="H5470" t="s">
        <v>12521</v>
      </c>
      <c r="I5470">
        <v>77.190077400000007</v>
      </c>
      <c r="J5470">
        <v>28.705002</v>
      </c>
      <c r="K5470" t="s">
        <v>2395</v>
      </c>
      <c r="L5470">
        <v>1600</v>
      </c>
      <c r="M5470" s="5" t="str">
        <f t="shared" si="255"/>
        <v>&gt;1000</v>
      </c>
      <c r="N5470" t="s">
        <v>2120</v>
      </c>
      <c r="O5470" t="s">
        <v>32</v>
      </c>
      <c r="P5470" t="s">
        <v>32</v>
      </c>
      <c r="Q5470" t="s">
        <v>33</v>
      </c>
      <c r="R5470" t="s">
        <v>33</v>
      </c>
      <c r="S5470">
        <v>3</v>
      </c>
      <c r="T5470">
        <v>4.0999999999999996</v>
      </c>
      <c r="U5470" t="str">
        <f t="shared" si="256"/>
        <v xml:space="preserve"> 4.0-4.4</v>
      </c>
      <c r="V5470" t="s">
        <v>47</v>
      </c>
      <c r="W5470" t="s">
        <v>48</v>
      </c>
      <c r="X5470">
        <v>155</v>
      </c>
      <c r="Y5470" s="5" t="str">
        <f t="shared" si="257"/>
        <v>Top Performing Venue</v>
      </c>
    </row>
    <row r="5471" spans="1:25" x14ac:dyDescent="0.3">
      <c r="A5471">
        <v>18264447</v>
      </c>
      <c r="B5471" t="s">
        <v>12561</v>
      </c>
      <c r="C5471">
        <v>1</v>
      </c>
      <c r="D5471" s="5" t="str">
        <f>VLOOKUP(C5471,Country!A:B,2,0)</f>
        <v>India</v>
      </c>
      <c r="E5471" t="s">
        <v>6919</v>
      </c>
      <c r="F5471" t="s">
        <v>12562</v>
      </c>
      <c r="G5471" t="s">
        <v>12563</v>
      </c>
      <c r="H5471" t="s">
        <v>12564</v>
      </c>
      <c r="I5471">
        <v>77.184372100000004</v>
      </c>
      <c r="J5471">
        <v>28.7070075</v>
      </c>
      <c r="K5471" t="s">
        <v>2119</v>
      </c>
      <c r="L5471">
        <v>600</v>
      </c>
      <c r="M5471" s="5" t="str">
        <f t="shared" si="255"/>
        <v>500-1000</v>
      </c>
      <c r="N5471" t="s">
        <v>2120</v>
      </c>
      <c r="O5471" t="s">
        <v>33</v>
      </c>
      <c r="P5471" t="s">
        <v>32</v>
      </c>
      <c r="Q5471" t="s">
        <v>33</v>
      </c>
      <c r="R5471" t="s">
        <v>33</v>
      </c>
      <c r="S5471">
        <v>2</v>
      </c>
      <c r="T5471">
        <v>3.3</v>
      </c>
      <c r="U5471" t="str">
        <f t="shared" si="256"/>
        <v xml:space="preserve"> 2.5-3.4</v>
      </c>
      <c r="V5471" t="s">
        <v>143</v>
      </c>
      <c r="W5471" t="s">
        <v>144</v>
      </c>
      <c r="X5471">
        <v>28</v>
      </c>
      <c r="Y5471" s="5" t="str">
        <f t="shared" si="257"/>
        <v>Average Performing Venue</v>
      </c>
    </row>
    <row r="5472" spans="1:25" x14ac:dyDescent="0.3">
      <c r="A5472">
        <v>300911</v>
      </c>
      <c r="B5472" t="s">
        <v>3091</v>
      </c>
      <c r="C5472">
        <v>1</v>
      </c>
      <c r="D5472" s="5" t="str">
        <f>VLOOKUP(C5472,Country!A:B,2,0)</f>
        <v>India</v>
      </c>
      <c r="E5472" t="s">
        <v>6919</v>
      </c>
      <c r="F5472" t="s">
        <v>12565</v>
      </c>
      <c r="G5472" t="s">
        <v>12563</v>
      </c>
      <c r="H5472" t="s">
        <v>12564</v>
      </c>
      <c r="I5472">
        <v>77.185405399999993</v>
      </c>
      <c r="J5472">
        <v>28.7094795</v>
      </c>
      <c r="K5472" t="s">
        <v>150</v>
      </c>
      <c r="L5472">
        <v>200</v>
      </c>
      <c r="M5472" s="5" t="str">
        <f t="shared" si="255"/>
        <v>100-250</v>
      </c>
      <c r="N5472" t="s">
        <v>2120</v>
      </c>
      <c r="O5472" t="s">
        <v>33</v>
      </c>
      <c r="P5472" t="s">
        <v>33</v>
      </c>
      <c r="Q5472" t="s">
        <v>33</v>
      </c>
      <c r="R5472" t="s">
        <v>33</v>
      </c>
      <c r="S5472">
        <v>1</v>
      </c>
      <c r="T5472">
        <v>3.2</v>
      </c>
      <c r="U5472" t="str">
        <f t="shared" si="256"/>
        <v xml:space="preserve"> 2.5-3.4</v>
      </c>
      <c r="V5472" t="s">
        <v>143</v>
      </c>
      <c r="W5472" t="s">
        <v>144</v>
      </c>
      <c r="X5472">
        <v>15</v>
      </c>
      <c r="Y5472" s="5" t="str">
        <f t="shared" si="257"/>
        <v>Average Performing Venue</v>
      </c>
    </row>
    <row r="5473" spans="1:25" x14ac:dyDescent="0.3">
      <c r="A5473">
        <v>4090</v>
      </c>
      <c r="B5473" t="s">
        <v>12566</v>
      </c>
      <c r="C5473">
        <v>1</v>
      </c>
      <c r="D5473" s="5" t="str">
        <f>VLOOKUP(C5473,Country!A:B,2,0)</f>
        <v>India</v>
      </c>
      <c r="E5473" t="s">
        <v>6919</v>
      </c>
      <c r="F5473" t="s">
        <v>12567</v>
      </c>
      <c r="G5473" t="s">
        <v>12563</v>
      </c>
      <c r="H5473" t="s">
        <v>12564</v>
      </c>
      <c r="I5473">
        <v>77.184776400000004</v>
      </c>
      <c r="J5473">
        <v>28.708434199999999</v>
      </c>
      <c r="K5473" t="s">
        <v>2125</v>
      </c>
      <c r="L5473">
        <v>400</v>
      </c>
      <c r="M5473" s="5" t="str">
        <f t="shared" si="255"/>
        <v>250-500</v>
      </c>
      <c r="N5473" t="s">
        <v>2120</v>
      </c>
      <c r="O5473" t="s">
        <v>33</v>
      </c>
      <c r="P5473" t="s">
        <v>33</v>
      </c>
      <c r="Q5473" t="s">
        <v>33</v>
      </c>
      <c r="R5473" t="s">
        <v>33</v>
      </c>
      <c r="S5473">
        <v>1</v>
      </c>
      <c r="T5473">
        <v>3.2</v>
      </c>
      <c r="U5473" t="str">
        <f t="shared" si="256"/>
        <v xml:space="preserve"> 2.5-3.4</v>
      </c>
      <c r="V5473" t="s">
        <v>143</v>
      </c>
      <c r="W5473" t="s">
        <v>144</v>
      </c>
      <c r="X5473">
        <v>21</v>
      </c>
      <c r="Y5473" s="5" t="str">
        <f t="shared" si="257"/>
        <v>Average Performing Venue</v>
      </c>
    </row>
    <row r="5474" spans="1:25" x14ac:dyDescent="0.3">
      <c r="A5474">
        <v>5729</v>
      </c>
      <c r="B5474" t="s">
        <v>12568</v>
      </c>
      <c r="C5474">
        <v>1</v>
      </c>
      <c r="D5474" s="5" t="str">
        <f>VLOOKUP(C5474,Country!A:B,2,0)</f>
        <v>India</v>
      </c>
      <c r="E5474" t="s">
        <v>6919</v>
      </c>
      <c r="F5474" t="s">
        <v>12569</v>
      </c>
      <c r="G5474" t="s">
        <v>12563</v>
      </c>
      <c r="H5474" t="s">
        <v>12564</v>
      </c>
      <c r="I5474">
        <v>77.185315500000002</v>
      </c>
      <c r="J5474">
        <v>28.709291799999999</v>
      </c>
      <c r="K5474" t="s">
        <v>59</v>
      </c>
      <c r="L5474">
        <v>400</v>
      </c>
      <c r="M5474" s="5" t="str">
        <f t="shared" si="255"/>
        <v>250-500</v>
      </c>
      <c r="N5474" t="s">
        <v>2120</v>
      </c>
      <c r="O5474" t="s">
        <v>33</v>
      </c>
      <c r="P5474" t="s">
        <v>33</v>
      </c>
      <c r="Q5474" t="s">
        <v>33</v>
      </c>
      <c r="R5474" t="s">
        <v>33</v>
      </c>
      <c r="S5474">
        <v>1</v>
      </c>
      <c r="T5474">
        <v>2.7</v>
      </c>
      <c r="U5474" t="str">
        <f t="shared" si="256"/>
        <v xml:space="preserve"> 2.5-3.4</v>
      </c>
      <c r="V5474" t="s">
        <v>143</v>
      </c>
      <c r="W5474" t="s">
        <v>144</v>
      </c>
      <c r="X5474">
        <v>9</v>
      </c>
      <c r="Y5474" s="5" t="str">
        <f t="shared" si="257"/>
        <v>Average Performing Venue</v>
      </c>
    </row>
    <row r="5475" spans="1:25" x14ac:dyDescent="0.3">
      <c r="A5475">
        <v>309704</v>
      </c>
      <c r="B5475" t="s">
        <v>3419</v>
      </c>
      <c r="C5475">
        <v>1</v>
      </c>
      <c r="D5475" s="5" t="str">
        <f>VLOOKUP(C5475,Country!A:B,2,0)</f>
        <v>India</v>
      </c>
      <c r="E5475" t="s">
        <v>6919</v>
      </c>
      <c r="F5475" t="s">
        <v>12570</v>
      </c>
      <c r="G5475" t="s">
        <v>12563</v>
      </c>
      <c r="H5475" t="s">
        <v>12564</v>
      </c>
      <c r="I5475">
        <v>77.184551799999994</v>
      </c>
      <c r="J5475">
        <v>28.7077411</v>
      </c>
      <c r="K5475" t="s">
        <v>3423</v>
      </c>
      <c r="L5475">
        <v>150</v>
      </c>
      <c r="M5475" s="5" t="str">
        <f t="shared" si="255"/>
        <v>100-250</v>
      </c>
      <c r="N5475" t="s">
        <v>2120</v>
      </c>
      <c r="O5475" t="s">
        <v>33</v>
      </c>
      <c r="P5475" t="s">
        <v>33</v>
      </c>
      <c r="Q5475" t="s">
        <v>33</v>
      </c>
      <c r="R5475" t="s">
        <v>33</v>
      </c>
      <c r="S5475">
        <v>1</v>
      </c>
      <c r="T5475">
        <v>2.8</v>
      </c>
      <c r="U5475" t="str">
        <f t="shared" si="256"/>
        <v xml:space="preserve"> 2.5-3.4</v>
      </c>
      <c r="V5475" t="s">
        <v>143</v>
      </c>
      <c r="W5475" t="s">
        <v>144</v>
      </c>
      <c r="X5475">
        <v>13</v>
      </c>
      <c r="Y5475" s="5" t="str">
        <f t="shared" si="257"/>
        <v>Average Performing Venue</v>
      </c>
    </row>
    <row r="5476" spans="1:25" x14ac:dyDescent="0.3">
      <c r="A5476">
        <v>964</v>
      </c>
      <c r="B5476" t="s">
        <v>12571</v>
      </c>
      <c r="C5476">
        <v>1</v>
      </c>
      <c r="D5476" s="5" t="str">
        <f>VLOOKUP(C5476,Country!A:B,2,0)</f>
        <v>India</v>
      </c>
      <c r="E5476" t="s">
        <v>6919</v>
      </c>
      <c r="F5476" t="s">
        <v>12572</v>
      </c>
      <c r="G5476" t="s">
        <v>12563</v>
      </c>
      <c r="H5476" t="s">
        <v>12564</v>
      </c>
      <c r="I5476">
        <v>77.185315500000002</v>
      </c>
      <c r="J5476">
        <v>28.709291799999999</v>
      </c>
      <c r="K5476" t="s">
        <v>59</v>
      </c>
      <c r="L5476">
        <v>800</v>
      </c>
      <c r="M5476" s="5" t="str">
        <f t="shared" si="255"/>
        <v>500-1000</v>
      </c>
      <c r="N5476" t="s">
        <v>2120</v>
      </c>
      <c r="O5476" t="s">
        <v>32</v>
      </c>
      <c r="P5476" t="s">
        <v>33</v>
      </c>
      <c r="Q5476" t="s">
        <v>33</v>
      </c>
      <c r="R5476" t="s">
        <v>33</v>
      </c>
      <c r="S5476">
        <v>2</v>
      </c>
      <c r="T5476">
        <v>3.3</v>
      </c>
      <c r="U5476" t="str">
        <f t="shared" si="256"/>
        <v xml:space="preserve"> 2.5-3.4</v>
      </c>
      <c r="V5476" t="s">
        <v>143</v>
      </c>
      <c r="W5476" t="s">
        <v>144</v>
      </c>
      <c r="X5476">
        <v>97</v>
      </c>
      <c r="Y5476" s="5" t="str">
        <f t="shared" si="257"/>
        <v>Average Performing Venue</v>
      </c>
    </row>
    <row r="5477" spans="1:25" x14ac:dyDescent="0.3">
      <c r="A5477">
        <v>307333</v>
      </c>
      <c r="B5477" t="s">
        <v>2970</v>
      </c>
      <c r="C5477">
        <v>1</v>
      </c>
      <c r="D5477" s="5" t="str">
        <f>VLOOKUP(C5477,Country!A:B,2,0)</f>
        <v>India</v>
      </c>
      <c r="E5477" t="s">
        <v>6919</v>
      </c>
      <c r="F5477" t="s">
        <v>12573</v>
      </c>
      <c r="G5477" t="s">
        <v>12563</v>
      </c>
      <c r="H5477" t="s">
        <v>12564</v>
      </c>
      <c r="I5477">
        <v>77.184372100000004</v>
      </c>
      <c r="J5477">
        <v>28.7070075</v>
      </c>
      <c r="K5477" t="s">
        <v>2972</v>
      </c>
      <c r="L5477">
        <v>350</v>
      </c>
      <c r="M5477" s="5" t="str">
        <f t="shared" si="255"/>
        <v>250-500</v>
      </c>
      <c r="N5477" t="s">
        <v>2120</v>
      </c>
      <c r="O5477" t="s">
        <v>33</v>
      </c>
      <c r="P5477" t="s">
        <v>33</v>
      </c>
      <c r="Q5477" t="s">
        <v>33</v>
      </c>
      <c r="R5477" t="s">
        <v>33</v>
      </c>
      <c r="S5477">
        <v>1</v>
      </c>
      <c r="T5477">
        <v>3.5</v>
      </c>
      <c r="U5477" t="str">
        <f t="shared" si="256"/>
        <v xml:space="preserve"> 3.5-3.9</v>
      </c>
      <c r="V5477" t="s">
        <v>106</v>
      </c>
      <c r="W5477" t="s">
        <v>107</v>
      </c>
      <c r="X5477">
        <v>38</v>
      </c>
      <c r="Y5477" s="5" t="str">
        <f t="shared" si="257"/>
        <v>Top Performing Venue</v>
      </c>
    </row>
    <row r="5478" spans="1:25" x14ac:dyDescent="0.3">
      <c r="A5478">
        <v>5765</v>
      </c>
      <c r="B5478" t="s">
        <v>12574</v>
      </c>
      <c r="C5478">
        <v>1</v>
      </c>
      <c r="D5478" s="5" t="str">
        <f>VLOOKUP(C5478,Country!A:B,2,0)</f>
        <v>India</v>
      </c>
      <c r="E5478" t="s">
        <v>6919</v>
      </c>
      <c r="F5478" t="s">
        <v>12575</v>
      </c>
      <c r="G5478" t="s">
        <v>12563</v>
      </c>
      <c r="H5478" t="s">
        <v>12564</v>
      </c>
      <c r="I5478">
        <v>77.184956099999994</v>
      </c>
      <c r="J5478">
        <v>28.708451400000001</v>
      </c>
      <c r="K5478" t="s">
        <v>2346</v>
      </c>
      <c r="L5478">
        <v>250</v>
      </c>
      <c r="M5478" s="5" t="str">
        <f t="shared" si="255"/>
        <v>100-250</v>
      </c>
      <c r="N5478" t="s">
        <v>2120</v>
      </c>
      <c r="O5478" t="s">
        <v>33</v>
      </c>
      <c r="P5478" t="s">
        <v>33</v>
      </c>
      <c r="Q5478" t="s">
        <v>33</v>
      </c>
      <c r="R5478" t="s">
        <v>33</v>
      </c>
      <c r="S5478">
        <v>1</v>
      </c>
      <c r="T5478">
        <v>3.8</v>
      </c>
      <c r="U5478" t="str">
        <f t="shared" si="256"/>
        <v xml:space="preserve"> 3.5-3.9</v>
      </c>
      <c r="V5478" t="s">
        <v>106</v>
      </c>
      <c r="W5478" t="s">
        <v>107</v>
      </c>
      <c r="X5478">
        <v>234</v>
      </c>
      <c r="Y5478" s="5" t="str">
        <f t="shared" si="257"/>
        <v>Top Performing Venue</v>
      </c>
    </row>
    <row r="5479" spans="1:25" x14ac:dyDescent="0.3">
      <c r="A5479">
        <v>18037821</v>
      </c>
      <c r="B5479" t="s">
        <v>12576</v>
      </c>
      <c r="C5479">
        <v>1</v>
      </c>
      <c r="D5479" s="5" t="str">
        <f>VLOOKUP(C5479,Country!A:B,2,0)</f>
        <v>India</v>
      </c>
      <c r="E5479" t="s">
        <v>6919</v>
      </c>
      <c r="F5479" t="s">
        <v>12577</v>
      </c>
      <c r="G5479" t="s">
        <v>12563</v>
      </c>
      <c r="H5479" t="s">
        <v>12564</v>
      </c>
      <c r="I5479">
        <v>77.185360399999993</v>
      </c>
      <c r="J5479">
        <v>28.709340900000001</v>
      </c>
      <c r="K5479" t="s">
        <v>150</v>
      </c>
      <c r="L5479">
        <v>300</v>
      </c>
      <c r="M5479" s="5" t="str">
        <f t="shared" si="255"/>
        <v>250-500</v>
      </c>
      <c r="N5479" t="s">
        <v>2120</v>
      </c>
      <c r="O5479" t="s">
        <v>33</v>
      </c>
      <c r="P5479" t="s">
        <v>33</v>
      </c>
      <c r="Q5479" t="s">
        <v>33</v>
      </c>
      <c r="R5479" t="s">
        <v>33</v>
      </c>
      <c r="S5479">
        <v>1</v>
      </c>
      <c r="T5479">
        <v>0</v>
      </c>
      <c r="U5479" t="str">
        <f t="shared" si="256"/>
        <v xml:space="preserve"> 0</v>
      </c>
      <c r="V5479" t="s">
        <v>169</v>
      </c>
      <c r="W5479" t="s">
        <v>170</v>
      </c>
      <c r="X5479">
        <v>3</v>
      </c>
      <c r="Y5479" s="5" t="str">
        <f t="shared" si="257"/>
        <v xml:space="preserve"> Under Performing Venue</v>
      </c>
    </row>
    <row r="5480" spans="1:25" x14ac:dyDescent="0.3">
      <c r="A5480">
        <v>18400738</v>
      </c>
      <c r="B5480" t="s">
        <v>12578</v>
      </c>
      <c r="C5480">
        <v>1</v>
      </c>
      <c r="D5480" s="5" t="str">
        <f>VLOOKUP(C5480,Country!A:B,2,0)</f>
        <v>India</v>
      </c>
      <c r="E5480" t="s">
        <v>6919</v>
      </c>
      <c r="F5480" t="s">
        <v>12579</v>
      </c>
      <c r="G5480" t="s">
        <v>12563</v>
      </c>
      <c r="H5480" t="s">
        <v>12564</v>
      </c>
      <c r="I5480">
        <v>77.184178340000003</v>
      </c>
      <c r="J5480">
        <v>28.706961679999999</v>
      </c>
      <c r="K5480" t="s">
        <v>2395</v>
      </c>
      <c r="L5480">
        <v>1200</v>
      </c>
      <c r="M5480" s="5" t="str">
        <f t="shared" si="255"/>
        <v>&gt;1000</v>
      </c>
      <c r="N5480" t="s">
        <v>2120</v>
      </c>
      <c r="O5480" t="s">
        <v>32</v>
      </c>
      <c r="P5480" t="s">
        <v>33</v>
      </c>
      <c r="Q5480" t="s">
        <v>33</v>
      </c>
      <c r="R5480" t="s">
        <v>33</v>
      </c>
      <c r="S5480">
        <v>3</v>
      </c>
      <c r="T5480">
        <v>4.3</v>
      </c>
      <c r="U5480" t="str">
        <f t="shared" si="256"/>
        <v xml:space="preserve"> 4.0-4.4</v>
      </c>
      <c r="V5480" t="s">
        <v>47</v>
      </c>
      <c r="W5480" t="s">
        <v>48</v>
      </c>
      <c r="X5480">
        <v>113</v>
      </c>
      <c r="Y5480" s="5" t="str">
        <f t="shared" si="257"/>
        <v>Top Performing Venue</v>
      </c>
    </row>
    <row r="5481" spans="1:25" x14ac:dyDescent="0.3">
      <c r="A5481">
        <v>307730</v>
      </c>
      <c r="B5481" t="s">
        <v>12580</v>
      </c>
      <c r="C5481">
        <v>1</v>
      </c>
      <c r="D5481" s="5" t="str">
        <f>VLOOKUP(C5481,Country!A:B,2,0)</f>
        <v>India</v>
      </c>
      <c r="E5481" t="s">
        <v>6919</v>
      </c>
      <c r="F5481" t="s">
        <v>12581</v>
      </c>
      <c r="G5481" t="s">
        <v>12582</v>
      </c>
      <c r="H5481" t="s">
        <v>12583</v>
      </c>
      <c r="I5481">
        <v>77.146719899999994</v>
      </c>
      <c r="J5481">
        <v>28.656862</v>
      </c>
      <c r="K5481" t="s">
        <v>2125</v>
      </c>
      <c r="L5481">
        <v>400</v>
      </c>
      <c r="M5481" s="5" t="str">
        <f t="shared" si="255"/>
        <v>250-500</v>
      </c>
      <c r="N5481" t="s">
        <v>2120</v>
      </c>
      <c r="O5481" t="s">
        <v>33</v>
      </c>
      <c r="P5481" t="s">
        <v>33</v>
      </c>
      <c r="Q5481" t="s">
        <v>33</v>
      </c>
      <c r="R5481" t="s">
        <v>33</v>
      </c>
      <c r="S5481">
        <v>1</v>
      </c>
      <c r="T5481">
        <v>3.4</v>
      </c>
      <c r="U5481" t="str">
        <f t="shared" si="256"/>
        <v xml:space="preserve"> 2.5-3.4</v>
      </c>
      <c r="V5481" t="s">
        <v>143</v>
      </c>
      <c r="W5481" t="s">
        <v>144</v>
      </c>
      <c r="X5481">
        <v>33</v>
      </c>
      <c r="Y5481" s="5" t="str">
        <f t="shared" si="257"/>
        <v>Average Performing Venue</v>
      </c>
    </row>
    <row r="5482" spans="1:25" x14ac:dyDescent="0.3">
      <c r="A5482">
        <v>305251</v>
      </c>
      <c r="B5482" t="s">
        <v>3559</v>
      </c>
      <c r="C5482">
        <v>1</v>
      </c>
      <c r="D5482" s="5" t="str">
        <f>VLOOKUP(C5482,Country!A:B,2,0)</f>
        <v>India</v>
      </c>
      <c r="E5482" t="s">
        <v>6919</v>
      </c>
      <c r="F5482" t="s">
        <v>12583</v>
      </c>
      <c r="G5482" t="s">
        <v>12582</v>
      </c>
      <c r="H5482" t="s">
        <v>12583</v>
      </c>
      <c r="I5482">
        <v>77.146724399999997</v>
      </c>
      <c r="J5482">
        <v>28.657132000000001</v>
      </c>
      <c r="K5482" t="s">
        <v>147</v>
      </c>
      <c r="L5482">
        <v>650</v>
      </c>
      <c r="M5482" s="5" t="str">
        <f t="shared" si="255"/>
        <v>500-1000</v>
      </c>
      <c r="N5482" t="s">
        <v>2120</v>
      </c>
      <c r="O5482" t="s">
        <v>33</v>
      </c>
      <c r="P5482" t="s">
        <v>33</v>
      </c>
      <c r="Q5482" t="s">
        <v>33</v>
      </c>
      <c r="R5482" t="s">
        <v>33</v>
      </c>
      <c r="S5482">
        <v>2</v>
      </c>
      <c r="T5482">
        <v>3.1</v>
      </c>
      <c r="U5482" t="str">
        <f t="shared" si="256"/>
        <v xml:space="preserve"> 2.5-3.4</v>
      </c>
      <c r="V5482" t="s">
        <v>143</v>
      </c>
      <c r="W5482" t="s">
        <v>144</v>
      </c>
      <c r="X5482">
        <v>18</v>
      </c>
      <c r="Y5482" s="5" t="str">
        <f t="shared" si="257"/>
        <v>Average Performing Venue</v>
      </c>
    </row>
    <row r="5483" spans="1:25" x14ac:dyDescent="0.3">
      <c r="A5483">
        <v>312087</v>
      </c>
      <c r="B5483" t="s">
        <v>3177</v>
      </c>
      <c r="C5483">
        <v>1</v>
      </c>
      <c r="D5483" s="5" t="str">
        <f>VLOOKUP(C5483,Country!A:B,2,0)</f>
        <v>India</v>
      </c>
      <c r="E5483" t="s">
        <v>6919</v>
      </c>
      <c r="F5483" t="s">
        <v>12584</v>
      </c>
      <c r="G5483" t="s">
        <v>12582</v>
      </c>
      <c r="H5483" t="s">
        <v>12583</v>
      </c>
      <c r="I5483">
        <v>77.146601599999997</v>
      </c>
      <c r="J5483">
        <v>28.656952400000002</v>
      </c>
      <c r="K5483" t="s">
        <v>3179</v>
      </c>
      <c r="L5483">
        <v>300</v>
      </c>
      <c r="M5483" s="5" t="str">
        <f t="shared" si="255"/>
        <v>250-500</v>
      </c>
      <c r="N5483" t="s">
        <v>2120</v>
      </c>
      <c r="O5483" t="s">
        <v>33</v>
      </c>
      <c r="P5483" t="s">
        <v>33</v>
      </c>
      <c r="Q5483" t="s">
        <v>33</v>
      </c>
      <c r="R5483" t="s">
        <v>33</v>
      </c>
      <c r="S5483">
        <v>1</v>
      </c>
      <c r="T5483">
        <v>3.1</v>
      </c>
      <c r="U5483" t="str">
        <f t="shared" si="256"/>
        <v xml:space="preserve"> 2.5-3.4</v>
      </c>
      <c r="V5483" t="s">
        <v>143</v>
      </c>
      <c r="W5483" t="s">
        <v>144</v>
      </c>
      <c r="X5483">
        <v>6</v>
      </c>
      <c r="Y5483" s="5" t="str">
        <f t="shared" si="257"/>
        <v>Average Performing Venue</v>
      </c>
    </row>
    <row r="5484" spans="1:25" x14ac:dyDescent="0.3">
      <c r="A5484">
        <v>18070503</v>
      </c>
      <c r="B5484" t="s">
        <v>12585</v>
      </c>
      <c r="C5484">
        <v>1</v>
      </c>
      <c r="D5484" s="5" t="str">
        <f>VLOOKUP(C5484,Country!A:B,2,0)</f>
        <v>India</v>
      </c>
      <c r="E5484" t="s">
        <v>6919</v>
      </c>
      <c r="F5484" t="s">
        <v>12583</v>
      </c>
      <c r="G5484" t="s">
        <v>12582</v>
      </c>
      <c r="H5484" t="s">
        <v>12583</v>
      </c>
      <c r="I5484">
        <v>77.146739499999995</v>
      </c>
      <c r="J5484">
        <v>28.656860500000001</v>
      </c>
      <c r="K5484" t="s">
        <v>12586</v>
      </c>
      <c r="L5484">
        <v>500</v>
      </c>
      <c r="M5484" s="5" t="str">
        <f t="shared" si="255"/>
        <v>250-500</v>
      </c>
      <c r="N5484" t="s">
        <v>2120</v>
      </c>
      <c r="O5484" t="s">
        <v>33</v>
      </c>
      <c r="P5484" t="s">
        <v>33</v>
      </c>
      <c r="Q5484" t="s">
        <v>33</v>
      </c>
      <c r="R5484" t="s">
        <v>33</v>
      </c>
      <c r="S5484">
        <v>2</v>
      </c>
      <c r="T5484">
        <v>2.7</v>
      </c>
      <c r="U5484" t="str">
        <f t="shared" si="256"/>
        <v xml:space="preserve"> 2.5-3.4</v>
      </c>
      <c r="V5484" t="s">
        <v>143</v>
      </c>
      <c r="W5484" t="s">
        <v>144</v>
      </c>
      <c r="X5484">
        <v>31</v>
      </c>
      <c r="Y5484" s="5" t="str">
        <f t="shared" si="257"/>
        <v>Average Performing Venue</v>
      </c>
    </row>
    <row r="5485" spans="1:25" x14ac:dyDescent="0.3">
      <c r="A5485">
        <v>18454460</v>
      </c>
      <c r="B5485" t="s">
        <v>5540</v>
      </c>
      <c r="C5485">
        <v>1</v>
      </c>
      <c r="D5485" s="5" t="str">
        <f>VLOOKUP(C5485,Country!A:B,2,0)</f>
        <v>India</v>
      </c>
      <c r="E5485" t="s">
        <v>6919</v>
      </c>
      <c r="F5485" t="s">
        <v>12587</v>
      </c>
      <c r="G5485" t="s">
        <v>12582</v>
      </c>
      <c r="H5485" t="s">
        <v>12583</v>
      </c>
      <c r="I5485">
        <v>77.147130700000005</v>
      </c>
      <c r="J5485">
        <v>28.657171399999999</v>
      </c>
      <c r="K5485" t="s">
        <v>1355</v>
      </c>
      <c r="L5485">
        <v>500</v>
      </c>
      <c r="M5485" s="5" t="str">
        <f t="shared" si="255"/>
        <v>250-500</v>
      </c>
      <c r="N5485" t="s">
        <v>2120</v>
      </c>
      <c r="O5485" t="s">
        <v>33</v>
      </c>
      <c r="P5485" t="s">
        <v>32</v>
      </c>
      <c r="Q5485" t="s">
        <v>33</v>
      </c>
      <c r="R5485" t="s">
        <v>33</v>
      </c>
      <c r="S5485">
        <v>2</v>
      </c>
      <c r="T5485">
        <v>3.3</v>
      </c>
      <c r="U5485" t="str">
        <f t="shared" si="256"/>
        <v xml:space="preserve"> 2.5-3.4</v>
      </c>
      <c r="V5485" t="s">
        <v>143</v>
      </c>
      <c r="W5485" t="s">
        <v>144</v>
      </c>
      <c r="X5485">
        <v>19</v>
      </c>
      <c r="Y5485" s="5" t="str">
        <f t="shared" si="257"/>
        <v>Average Performing Venue</v>
      </c>
    </row>
    <row r="5486" spans="1:25" x14ac:dyDescent="0.3">
      <c r="A5486">
        <v>18419902</v>
      </c>
      <c r="B5486" t="s">
        <v>12588</v>
      </c>
      <c r="C5486">
        <v>1</v>
      </c>
      <c r="D5486" s="5" t="str">
        <f>VLOOKUP(C5486,Country!A:B,2,0)</f>
        <v>India</v>
      </c>
      <c r="E5486" t="s">
        <v>6919</v>
      </c>
      <c r="F5486" t="s">
        <v>12584</v>
      </c>
      <c r="G5486" t="s">
        <v>12582</v>
      </c>
      <c r="H5486" t="s">
        <v>12583</v>
      </c>
      <c r="I5486">
        <v>77.146624299999999</v>
      </c>
      <c r="J5486">
        <v>28.656769100000002</v>
      </c>
      <c r="K5486" t="s">
        <v>3126</v>
      </c>
      <c r="L5486">
        <v>300</v>
      </c>
      <c r="M5486" s="5" t="str">
        <f t="shared" si="255"/>
        <v>250-500</v>
      </c>
      <c r="N5486" t="s">
        <v>2120</v>
      </c>
      <c r="O5486" t="s">
        <v>33</v>
      </c>
      <c r="P5486" t="s">
        <v>33</v>
      </c>
      <c r="Q5486" t="s">
        <v>33</v>
      </c>
      <c r="R5486" t="s">
        <v>33</v>
      </c>
      <c r="S5486">
        <v>1</v>
      </c>
      <c r="T5486">
        <v>3.2</v>
      </c>
      <c r="U5486" t="str">
        <f t="shared" si="256"/>
        <v xml:space="preserve"> 2.5-3.4</v>
      </c>
      <c r="V5486" t="s">
        <v>143</v>
      </c>
      <c r="W5486" t="s">
        <v>144</v>
      </c>
      <c r="X5486">
        <v>13</v>
      </c>
      <c r="Y5486" s="5" t="str">
        <f t="shared" si="257"/>
        <v>Average Performing Venue</v>
      </c>
    </row>
    <row r="5487" spans="1:25" x14ac:dyDescent="0.3">
      <c r="A5487">
        <v>307356</v>
      </c>
      <c r="B5487" t="s">
        <v>3112</v>
      </c>
      <c r="C5487">
        <v>1</v>
      </c>
      <c r="D5487" s="5" t="str">
        <f>VLOOKUP(C5487,Country!A:B,2,0)</f>
        <v>India</v>
      </c>
      <c r="E5487" t="s">
        <v>6919</v>
      </c>
      <c r="F5487" t="s">
        <v>12581</v>
      </c>
      <c r="G5487" t="s">
        <v>12582</v>
      </c>
      <c r="H5487" t="s">
        <v>12583</v>
      </c>
      <c r="I5487">
        <v>77.146744699999999</v>
      </c>
      <c r="J5487">
        <v>28.656845400000002</v>
      </c>
      <c r="K5487" t="s">
        <v>158</v>
      </c>
      <c r="L5487">
        <v>800</v>
      </c>
      <c r="M5487" s="5" t="str">
        <f t="shared" si="255"/>
        <v>500-1000</v>
      </c>
      <c r="N5487" t="s">
        <v>2120</v>
      </c>
      <c r="O5487" t="s">
        <v>33</v>
      </c>
      <c r="P5487" t="s">
        <v>33</v>
      </c>
      <c r="Q5487" t="s">
        <v>33</v>
      </c>
      <c r="R5487" t="s">
        <v>33</v>
      </c>
      <c r="S5487">
        <v>2</v>
      </c>
      <c r="T5487">
        <v>2.9</v>
      </c>
      <c r="U5487" t="str">
        <f t="shared" si="256"/>
        <v xml:space="preserve"> 2.5-3.4</v>
      </c>
      <c r="V5487" t="s">
        <v>143</v>
      </c>
      <c r="W5487" t="s">
        <v>144</v>
      </c>
      <c r="X5487">
        <v>48</v>
      </c>
      <c r="Y5487" s="5" t="str">
        <f t="shared" si="257"/>
        <v>Average Performing Venue</v>
      </c>
    </row>
    <row r="5488" spans="1:25" x14ac:dyDescent="0.3">
      <c r="A5488">
        <v>8580</v>
      </c>
      <c r="B5488" t="s">
        <v>8303</v>
      </c>
      <c r="C5488">
        <v>1</v>
      </c>
      <c r="D5488" s="5" t="str">
        <f>VLOOKUP(C5488,Country!A:B,2,0)</f>
        <v>India</v>
      </c>
      <c r="E5488" t="s">
        <v>6919</v>
      </c>
      <c r="F5488" t="s">
        <v>12589</v>
      </c>
      <c r="G5488" t="s">
        <v>12582</v>
      </c>
      <c r="H5488" t="s">
        <v>12583</v>
      </c>
      <c r="I5488">
        <v>77.146731000000003</v>
      </c>
      <c r="J5488">
        <v>28.656801999999999</v>
      </c>
      <c r="K5488" t="s">
        <v>1827</v>
      </c>
      <c r="L5488">
        <v>300</v>
      </c>
      <c r="M5488" s="5" t="str">
        <f t="shared" si="255"/>
        <v>250-500</v>
      </c>
      <c r="N5488" t="s">
        <v>2120</v>
      </c>
      <c r="O5488" t="s">
        <v>33</v>
      </c>
      <c r="P5488" t="s">
        <v>33</v>
      </c>
      <c r="Q5488" t="s">
        <v>33</v>
      </c>
      <c r="R5488" t="s">
        <v>33</v>
      </c>
      <c r="S5488">
        <v>1</v>
      </c>
      <c r="T5488">
        <v>3.1</v>
      </c>
      <c r="U5488" t="str">
        <f t="shared" si="256"/>
        <v xml:space="preserve"> 2.5-3.4</v>
      </c>
      <c r="V5488" t="s">
        <v>143</v>
      </c>
      <c r="W5488" t="s">
        <v>144</v>
      </c>
      <c r="X5488">
        <v>25</v>
      </c>
      <c r="Y5488" s="5" t="str">
        <f t="shared" si="257"/>
        <v>Average Performing Venue</v>
      </c>
    </row>
    <row r="5489" spans="1:25" x14ac:dyDescent="0.3">
      <c r="A5489">
        <v>18324914</v>
      </c>
      <c r="B5489" t="s">
        <v>12590</v>
      </c>
      <c r="C5489">
        <v>1</v>
      </c>
      <c r="D5489" s="5" t="str">
        <f>VLOOKUP(C5489,Country!A:B,2,0)</f>
        <v>India</v>
      </c>
      <c r="E5489" t="s">
        <v>6919</v>
      </c>
      <c r="F5489" t="s">
        <v>12591</v>
      </c>
      <c r="G5489" t="s">
        <v>12582</v>
      </c>
      <c r="H5489" t="s">
        <v>12583</v>
      </c>
      <c r="I5489">
        <v>77.146741800000001</v>
      </c>
      <c r="J5489">
        <v>28.656881599999998</v>
      </c>
      <c r="K5489" t="s">
        <v>2047</v>
      </c>
      <c r="L5489">
        <v>400</v>
      </c>
      <c r="M5489" s="5" t="str">
        <f t="shared" si="255"/>
        <v>250-500</v>
      </c>
      <c r="N5489" t="s">
        <v>2120</v>
      </c>
      <c r="O5489" t="s">
        <v>33</v>
      </c>
      <c r="P5489" t="s">
        <v>33</v>
      </c>
      <c r="Q5489" t="s">
        <v>33</v>
      </c>
      <c r="R5489" t="s">
        <v>33</v>
      </c>
      <c r="S5489">
        <v>1</v>
      </c>
      <c r="T5489">
        <v>3.2</v>
      </c>
      <c r="U5489" t="str">
        <f t="shared" si="256"/>
        <v xml:space="preserve"> 2.5-3.4</v>
      </c>
      <c r="V5489" t="s">
        <v>143</v>
      </c>
      <c r="W5489" t="s">
        <v>144</v>
      </c>
      <c r="X5489">
        <v>13</v>
      </c>
      <c r="Y5489" s="5" t="str">
        <f t="shared" si="257"/>
        <v>Average Performing Venue</v>
      </c>
    </row>
    <row r="5490" spans="1:25" x14ac:dyDescent="0.3">
      <c r="A5490">
        <v>300473</v>
      </c>
      <c r="B5490" t="s">
        <v>2716</v>
      </c>
      <c r="C5490">
        <v>1</v>
      </c>
      <c r="D5490" s="5" t="str">
        <f>VLOOKUP(C5490,Country!A:B,2,0)</f>
        <v>India</v>
      </c>
      <c r="E5490" t="s">
        <v>6919</v>
      </c>
      <c r="F5490" t="s">
        <v>12592</v>
      </c>
      <c r="G5490" t="s">
        <v>12582</v>
      </c>
      <c r="H5490" t="s">
        <v>12583</v>
      </c>
      <c r="I5490">
        <v>77.146883500000001</v>
      </c>
      <c r="J5490">
        <v>28.656762400000002</v>
      </c>
      <c r="K5490" t="s">
        <v>2119</v>
      </c>
      <c r="L5490">
        <v>700</v>
      </c>
      <c r="M5490" s="5" t="str">
        <f t="shared" si="255"/>
        <v>500-1000</v>
      </c>
      <c r="N5490" t="s">
        <v>2120</v>
      </c>
      <c r="O5490" t="s">
        <v>33</v>
      </c>
      <c r="P5490" t="s">
        <v>33</v>
      </c>
      <c r="Q5490" t="s">
        <v>33</v>
      </c>
      <c r="R5490" t="s">
        <v>33</v>
      </c>
      <c r="S5490">
        <v>2</v>
      </c>
      <c r="T5490">
        <v>3.3</v>
      </c>
      <c r="U5490" t="str">
        <f t="shared" si="256"/>
        <v xml:space="preserve"> 2.5-3.4</v>
      </c>
      <c r="V5490" t="s">
        <v>143</v>
      </c>
      <c r="W5490" t="s">
        <v>144</v>
      </c>
      <c r="X5490">
        <v>79</v>
      </c>
      <c r="Y5490" s="5" t="str">
        <f t="shared" si="257"/>
        <v>Average Performing Venue</v>
      </c>
    </row>
    <row r="5491" spans="1:25" x14ac:dyDescent="0.3">
      <c r="A5491">
        <v>306250</v>
      </c>
      <c r="B5491" t="s">
        <v>2982</v>
      </c>
      <c r="C5491">
        <v>1</v>
      </c>
      <c r="D5491" s="5" t="str">
        <f>VLOOKUP(C5491,Country!A:B,2,0)</f>
        <v>India</v>
      </c>
      <c r="E5491" t="s">
        <v>6919</v>
      </c>
      <c r="F5491" t="s">
        <v>12593</v>
      </c>
      <c r="G5491" t="s">
        <v>12582</v>
      </c>
      <c r="H5491" t="s">
        <v>12583</v>
      </c>
      <c r="I5491">
        <v>77.146737400000006</v>
      </c>
      <c r="J5491">
        <v>28.656854500000001</v>
      </c>
      <c r="K5491" t="s">
        <v>2119</v>
      </c>
      <c r="L5491">
        <v>600</v>
      </c>
      <c r="M5491" s="5" t="str">
        <f t="shared" si="255"/>
        <v>500-1000</v>
      </c>
      <c r="N5491" t="s">
        <v>2120</v>
      </c>
      <c r="O5491" t="s">
        <v>33</v>
      </c>
      <c r="P5491" t="s">
        <v>33</v>
      </c>
      <c r="Q5491" t="s">
        <v>33</v>
      </c>
      <c r="R5491" t="s">
        <v>33</v>
      </c>
      <c r="S5491">
        <v>2</v>
      </c>
      <c r="T5491">
        <v>3.2</v>
      </c>
      <c r="U5491" t="str">
        <f t="shared" si="256"/>
        <v xml:space="preserve"> 2.5-3.4</v>
      </c>
      <c r="V5491" t="s">
        <v>143</v>
      </c>
      <c r="W5491" t="s">
        <v>144</v>
      </c>
      <c r="X5491">
        <v>32</v>
      </c>
      <c r="Y5491" s="5" t="str">
        <f t="shared" si="257"/>
        <v>Average Performing Venue</v>
      </c>
    </row>
    <row r="5492" spans="1:25" x14ac:dyDescent="0.3">
      <c r="A5492">
        <v>18356784</v>
      </c>
      <c r="B5492" t="s">
        <v>3159</v>
      </c>
      <c r="C5492">
        <v>1</v>
      </c>
      <c r="D5492" s="5" t="str">
        <f>VLOOKUP(C5492,Country!A:B,2,0)</f>
        <v>India</v>
      </c>
      <c r="E5492" t="s">
        <v>6919</v>
      </c>
      <c r="F5492" t="s">
        <v>12594</v>
      </c>
      <c r="G5492" t="s">
        <v>12582</v>
      </c>
      <c r="H5492" t="s">
        <v>12583</v>
      </c>
      <c r="I5492">
        <v>77.146720799999997</v>
      </c>
      <c r="J5492">
        <v>28.656857599999999</v>
      </c>
      <c r="K5492" t="s">
        <v>2339</v>
      </c>
      <c r="L5492">
        <v>400</v>
      </c>
      <c r="M5492" s="5" t="str">
        <f t="shared" si="255"/>
        <v>250-500</v>
      </c>
      <c r="N5492" t="s">
        <v>2120</v>
      </c>
      <c r="O5492" t="s">
        <v>33</v>
      </c>
      <c r="P5492" t="s">
        <v>33</v>
      </c>
      <c r="Q5492" t="s">
        <v>33</v>
      </c>
      <c r="R5492" t="s">
        <v>33</v>
      </c>
      <c r="S5492">
        <v>1</v>
      </c>
      <c r="T5492">
        <v>3.3</v>
      </c>
      <c r="U5492" t="str">
        <f t="shared" si="256"/>
        <v xml:space="preserve"> 2.5-3.4</v>
      </c>
      <c r="V5492" t="s">
        <v>143</v>
      </c>
      <c r="W5492" t="s">
        <v>144</v>
      </c>
      <c r="X5492">
        <v>11</v>
      </c>
      <c r="Y5492" s="5" t="str">
        <f t="shared" si="257"/>
        <v>Average Performing Venue</v>
      </c>
    </row>
    <row r="5493" spans="1:25" x14ac:dyDescent="0.3">
      <c r="A5493">
        <v>8373</v>
      </c>
      <c r="B5493" t="s">
        <v>2291</v>
      </c>
      <c r="C5493">
        <v>1</v>
      </c>
      <c r="D5493" s="5" t="str">
        <f>VLOOKUP(C5493,Country!A:B,2,0)</f>
        <v>India</v>
      </c>
      <c r="E5493" t="s">
        <v>6919</v>
      </c>
      <c r="F5493" t="s">
        <v>12595</v>
      </c>
      <c r="G5493" t="s">
        <v>12582</v>
      </c>
      <c r="H5493" t="s">
        <v>12583</v>
      </c>
      <c r="I5493">
        <v>77.146793799999998</v>
      </c>
      <c r="J5493">
        <v>28.6571438</v>
      </c>
      <c r="K5493" t="s">
        <v>1648</v>
      </c>
      <c r="L5493">
        <v>500</v>
      </c>
      <c r="M5493" s="5" t="str">
        <f t="shared" si="255"/>
        <v>250-500</v>
      </c>
      <c r="N5493" t="s">
        <v>2120</v>
      </c>
      <c r="O5493" t="s">
        <v>33</v>
      </c>
      <c r="P5493" t="s">
        <v>32</v>
      </c>
      <c r="Q5493" t="s">
        <v>33</v>
      </c>
      <c r="R5493" t="s">
        <v>33</v>
      </c>
      <c r="S5493">
        <v>2</v>
      </c>
      <c r="T5493">
        <v>2.6</v>
      </c>
      <c r="U5493" t="str">
        <f t="shared" si="256"/>
        <v xml:space="preserve"> 2.5-3.4</v>
      </c>
      <c r="V5493" t="s">
        <v>143</v>
      </c>
      <c r="W5493" t="s">
        <v>144</v>
      </c>
      <c r="X5493">
        <v>87</v>
      </c>
      <c r="Y5493" s="5" t="str">
        <f t="shared" si="257"/>
        <v>Average Performing Venue</v>
      </c>
    </row>
    <row r="5494" spans="1:25" x14ac:dyDescent="0.3">
      <c r="A5494">
        <v>308101</v>
      </c>
      <c r="B5494" t="s">
        <v>12596</v>
      </c>
      <c r="C5494">
        <v>1</v>
      </c>
      <c r="D5494" s="5" t="str">
        <f>VLOOKUP(C5494,Country!A:B,2,0)</f>
        <v>India</v>
      </c>
      <c r="E5494" t="s">
        <v>6919</v>
      </c>
      <c r="F5494" t="s">
        <v>12597</v>
      </c>
      <c r="G5494" t="s">
        <v>12582</v>
      </c>
      <c r="H5494" t="s">
        <v>12583</v>
      </c>
      <c r="I5494">
        <v>77.146871399999995</v>
      </c>
      <c r="J5494">
        <v>28.656851899999999</v>
      </c>
      <c r="K5494" t="s">
        <v>2364</v>
      </c>
      <c r="L5494">
        <v>350</v>
      </c>
      <c r="M5494" s="5" t="str">
        <f t="shared" si="255"/>
        <v>250-500</v>
      </c>
      <c r="N5494" t="s">
        <v>2120</v>
      </c>
      <c r="O5494" t="s">
        <v>33</v>
      </c>
      <c r="P5494" t="s">
        <v>33</v>
      </c>
      <c r="Q5494" t="s">
        <v>33</v>
      </c>
      <c r="R5494" t="s">
        <v>33</v>
      </c>
      <c r="S5494">
        <v>1</v>
      </c>
      <c r="T5494">
        <v>3.3</v>
      </c>
      <c r="U5494" t="str">
        <f t="shared" si="256"/>
        <v xml:space="preserve"> 2.5-3.4</v>
      </c>
      <c r="V5494" t="s">
        <v>143</v>
      </c>
      <c r="W5494" t="s">
        <v>144</v>
      </c>
      <c r="X5494">
        <v>28</v>
      </c>
      <c r="Y5494" s="5" t="str">
        <f t="shared" si="257"/>
        <v>Average Performing Venue</v>
      </c>
    </row>
    <row r="5495" spans="1:25" x14ac:dyDescent="0.3">
      <c r="A5495">
        <v>8840</v>
      </c>
      <c r="B5495" t="s">
        <v>2297</v>
      </c>
      <c r="C5495">
        <v>1</v>
      </c>
      <c r="D5495" s="5" t="str">
        <f>VLOOKUP(C5495,Country!A:B,2,0)</f>
        <v>India</v>
      </c>
      <c r="E5495" t="s">
        <v>6919</v>
      </c>
      <c r="F5495" t="s">
        <v>12581</v>
      </c>
      <c r="G5495" t="s">
        <v>12582</v>
      </c>
      <c r="H5495" t="s">
        <v>12583</v>
      </c>
      <c r="I5495">
        <v>77.146750999999995</v>
      </c>
      <c r="J5495">
        <v>28.657001300000001</v>
      </c>
      <c r="K5495" t="s">
        <v>3002</v>
      </c>
      <c r="L5495">
        <v>500</v>
      </c>
      <c r="M5495" s="5" t="str">
        <f t="shared" si="255"/>
        <v>250-500</v>
      </c>
      <c r="N5495" t="s">
        <v>2120</v>
      </c>
      <c r="O5495" t="s">
        <v>33</v>
      </c>
      <c r="P5495" t="s">
        <v>32</v>
      </c>
      <c r="Q5495" t="s">
        <v>33</v>
      </c>
      <c r="R5495" t="s">
        <v>33</v>
      </c>
      <c r="S5495">
        <v>2</v>
      </c>
      <c r="T5495">
        <v>2.6</v>
      </c>
      <c r="U5495" t="str">
        <f t="shared" si="256"/>
        <v xml:space="preserve"> 2.5-3.4</v>
      </c>
      <c r="V5495" t="s">
        <v>143</v>
      </c>
      <c r="W5495" t="s">
        <v>144</v>
      </c>
      <c r="X5495">
        <v>69</v>
      </c>
      <c r="Y5495" s="5" t="str">
        <f t="shared" si="257"/>
        <v>Average Performing Venue</v>
      </c>
    </row>
    <row r="5496" spans="1:25" x14ac:dyDescent="0.3">
      <c r="A5496">
        <v>18228870</v>
      </c>
      <c r="B5496" t="s">
        <v>5243</v>
      </c>
      <c r="C5496">
        <v>1</v>
      </c>
      <c r="D5496" s="5" t="str">
        <f>VLOOKUP(C5496,Country!A:B,2,0)</f>
        <v>India</v>
      </c>
      <c r="E5496" t="s">
        <v>6919</v>
      </c>
      <c r="F5496" t="s">
        <v>12598</v>
      </c>
      <c r="G5496" t="s">
        <v>12582</v>
      </c>
      <c r="H5496" t="s">
        <v>12583</v>
      </c>
      <c r="I5496">
        <v>77.1469278</v>
      </c>
      <c r="J5496">
        <v>28.6571824</v>
      </c>
      <c r="K5496" t="s">
        <v>11445</v>
      </c>
      <c r="L5496">
        <v>350</v>
      </c>
      <c r="M5496" s="5" t="str">
        <f t="shared" si="255"/>
        <v>250-500</v>
      </c>
      <c r="N5496" t="s">
        <v>2120</v>
      </c>
      <c r="O5496" t="s">
        <v>33</v>
      </c>
      <c r="P5496" t="s">
        <v>33</v>
      </c>
      <c r="Q5496" t="s">
        <v>33</v>
      </c>
      <c r="R5496" t="s">
        <v>33</v>
      </c>
      <c r="S5496">
        <v>1</v>
      </c>
      <c r="T5496">
        <v>3.2</v>
      </c>
      <c r="U5496" t="str">
        <f t="shared" si="256"/>
        <v xml:space="preserve"> 2.5-3.4</v>
      </c>
      <c r="V5496" t="s">
        <v>143</v>
      </c>
      <c r="W5496" t="s">
        <v>144</v>
      </c>
      <c r="X5496">
        <v>41</v>
      </c>
      <c r="Y5496" s="5" t="str">
        <f t="shared" si="257"/>
        <v>Average Performing Venue</v>
      </c>
    </row>
    <row r="5497" spans="1:25" x14ac:dyDescent="0.3">
      <c r="A5497">
        <v>7066</v>
      </c>
      <c r="B5497" t="s">
        <v>2990</v>
      </c>
      <c r="C5497">
        <v>1</v>
      </c>
      <c r="D5497" s="5" t="str">
        <f>VLOOKUP(C5497,Country!A:B,2,0)</f>
        <v>India</v>
      </c>
      <c r="E5497" t="s">
        <v>6919</v>
      </c>
      <c r="F5497" t="s">
        <v>12591</v>
      </c>
      <c r="G5497" t="s">
        <v>12582</v>
      </c>
      <c r="H5497" t="s">
        <v>12583</v>
      </c>
      <c r="I5497">
        <v>77.146726299999997</v>
      </c>
      <c r="J5497">
        <v>28.656857899999999</v>
      </c>
      <c r="K5497" t="s">
        <v>1121</v>
      </c>
      <c r="L5497">
        <v>1100</v>
      </c>
      <c r="M5497" s="5" t="str">
        <f t="shared" si="255"/>
        <v>&gt;1000</v>
      </c>
      <c r="N5497" t="s">
        <v>2120</v>
      </c>
      <c r="O5497" t="s">
        <v>33</v>
      </c>
      <c r="P5497" t="s">
        <v>32</v>
      </c>
      <c r="Q5497" t="s">
        <v>33</v>
      </c>
      <c r="R5497" t="s">
        <v>33</v>
      </c>
      <c r="S5497">
        <v>3</v>
      </c>
      <c r="T5497">
        <v>3.5</v>
      </c>
      <c r="U5497" t="str">
        <f t="shared" si="256"/>
        <v xml:space="preserve"> 3.5-3.9</v>
      </c>
      <c r="V5497" t="s">
        <v>106</v>
      </c>
      <c r="W5497" t="s">
        <v>107</v>
      </c>
      <c r="X5497">
        <v>120</v>
      </c>
      <c r="Y5497" s="5" t="str">
        <f t="shared" si="257"/>
        <v>Top Performing Venue</v>
      </c>
    </row>
    <row r="5498" spans="1:25" x14ac:dyDescent="0.3">
      <c r="A5498">
        <v>305479</v>
      </c>
      <c r="B5498" t="s">
        <v>2992</v>
      </c>
      <c r="C5498">
        <v>1</v>
      </c>
      <c r="D5498" s="5" t="str">
        <f>VLOOKUP(C5498,Country!A:B,2,0)</f>
        <v>India</v>
      </c>
      <c r="E5498" t="s">
        <v>6919</v>
      </c>
      <c r="F5498" t="s">
        <v>12599</v>
      </c>
      <c r="G5498" t="s">
        <v>12582</v>
      </c>
      <c r="H5498" t="s">
        <v>12583</v>
      </c>
      <c r="I5498">
        <v>77.146741000000006</v>
      </c>
      <c r="J5498">
        <v>28.656857599999999</v>
      </c>
      <c r="K5498" t="s">
        <v>2994</v>
      </c>
      <c r="L5498">
        <v>600</v>
      </c>
      <c r="M5498" s="5" t="str">
        <f t="shared" si="255"/>
        <v>500-1000</v>
      </c>
      <c r="N5498" t="s">
        <v>2120</v>
      </c>
      <c r="O5498" t="s">
        <v>33</v>
      </c>
      <c r="P5498" t="s">
        <v>33</v>
      </c>
      <c r="Q5498" t="s">
        <v>33</v>
      </c>
      <c r="R5498" t="s">
        <v>33</v>
      </c>
      <c r="S5498">
        <v>2</v>
      </c>
      <c r="T5498">
        <v>3.5</v>
      </c>
      <c r="U5498" t="str">
        <f t="shared" si="256"/>
        <v xml:space="preserve"> 3.5-3.9</v>
      </c>
      <c r="V5498" t="s">
        <v>106</v>
      </c>
      <c r="W5498" t="s">
        <v>107</v>
      </c>
      <c r="X5498">
        <v>107</v>
      </c>
      <c r="Y5498" s="5" t="str">
        <f t="shared" si="257"/>
        <v>Top Performing Venue</v>
      </c>
    </row>
    <row r="5499" spans="1:25" x14ac:dyDescent="0.3">
      <c r="A5499">
        <v>8845</v>
      </c>
      <c r="B5499" t="s">
        <v>3008</v>
      </c>
      <c r="C5499">
        <v>1</v>
      </c>
      <c r="D5499" s="5" t="str">
        <f>VLOOKUP(C5499,Country!A:B,2,0)</f>
        <v>India</v>
      </c>
      <c r="E5499" t="s">
        <v>6919</v>
      </c>
      <c r="F5499" t="s">
        <v>12600</v>
      </c>
      <c r="G5499" t="s">
        <v>12582</v>
      </c>
      <c r="H5499" t="s">
        <v>12583</v>
      </c>
      <c r="I5499">
        <v>77.146642</v>
      </c>
      <c r="J5499">
        <v>28.6568212</v>
      </c>
      <c r="K5499" t="s">
        <v>3012</v>
      </c>
      <c r="L5499">
        <v>400</v>
      </c>
      <c r="M5499" s="5" t="str">
        <f t="shared" si="255"/>
        <v>250-500</v>
      </c>
      <c r="N5499" t="s">
        <v>2120</v>
      </c>
      <c r="O5499" t="s">
        <v>33</v>
      </c>
      <c r="P5499" t="s">
        <v>33</v>
      </c>
      <c r="Q5499" t="s">
        <v>33</v>
      </c>
      <c r="R5499" t="s">
        <v>33</v>
      </c>
      <c r="S5499">
        <v>1</v>
      </c>
      <c r="T5499">
        <v>3.5</v>
      </c>
      <c r="U5499" t="str">
        <f t="shared" si="256"/>
        <v xml:space="preserve"> 3.5-3.9</v>
      </c>
      <c r="V5499" t="s">
        <v>106</v>
      </c>
      <c r="W5499" t="s">
        <v>107</v>
      </c>
      <c r="X5499">
        <v>33</v>
      </c>
      <c r="Y5499" s="5" t="str">
        <f t="shared" si="257"/>
        <v>Top Performing Venue</v>
      </c>
    </row>
    <row r="5500" spans="1:25" x14ac:dyDescent="0.3">
      <c r="A5500">
        <v>7509</v>
      </c>
      <c r="B5500" t="s">
        <v>8706</v>
      </c>
      <c r="C5500">
        <v>1</v>
      </c>
      <c r="D5500" s="5" t="str">
        <f>VLOOKUP(C5500,Country!A:B,2,0)</f>
        <v>India</v>
      </c>
      <c r="E5500" t="s">
        <v>6919</v>
      </c>
      <c r="F5500" t="s">
        <v>12601</v>
      </c>
      <c r="G5500" t="s">
        <v>12582</v>
      </c>
      <c r="H5500" t="s">
        <v>12583</v>
      </c>
      <c r="I5500">
        <v>77.146657599999998</v>
      </c>
      <c r="J5500">
        <v>28.6570681</v>
      </c>
      <c r="K5500" t="s">
        <v>10350</v>
      </c>
      <c r="L5500">
        <v>1200</v>
      </c>
      <c r="M5500" s="5" t="str">
        <f t="shared" si="255"/>
        <v>&gt;1000</v>
      </c>
      <c r="N5500" t="s">
        <v>2120</v>
      </c>
      <c r="O5500" t="s">
        <v>32</v>
      </c>
      <c r="P5500" t="s">
        <v>33</v>
      </c>
      <c r="Q5500" t="s">
        <v>33</v>
      </c>
      <c r="R5500" t="s">
        <v>33</v>
      </c>
      <c r="S5500">
        <v>3</v>
      </c>
      <c r="T5500">
        <v>3.8</v>
      </c>
      <c r="U5500" t="str">
        <f t="shared" si="256"/>
        <v xml:space="preserve"> 3.5-3.9</v>
      </c>
      <c r="V5500" t="s">
        <v>106</v>
      </c>
      <c r="W5500" t="s">
        <v>107</v>
      </c>
      <c r="X5500">
        <v>371</v>
      </c>
      <c r="Y5500" s="5" t="str">
        <f t="shared" si="257"/>
        <v>Top Performing Venue</v>
      </c>
    </row>
    <row r="5501" spans="1:25" x14ac:dyDescent="0.3">
      <c r="A5501">
        <v>302715</v>
      </c>
      <c r="B5501" t="s">
        <v>12602</v>
      </c>
      <c r="C5501">
        <v>1</v>
      </c>
      <c r="D5501" s="5" t="str">
        <f>VLOOKUP(C5501,Country!A:B,2,0)</f>
        <v>India</v>
      </c>
      <c r="E5501" t="s">
        <v>6919</v>
      </c>
      <c r="F5501" t="s">
        <v>12603</v>
      </c>
      <c r="G5501" t="s">
        <v>12582</v>
      </c>
      <c r="H5501" t="s">
        <v>12583</v>
      </c>
      <c r="I5501">
        <v>77.1469965</v>
      </c>
      <c r="J5501">
        <v>28.656931</v>
      </c>
      <c r="K5501" t="s">
        <v>9239</v>
      </c>
      <c r="L5501">
        <v>1000</v>
      </c>
      <c r="M5501" s="5" t="str">
        <f t="shared" si="255"/>
        <v>500-1000</v>
      </c>
      <c r="N5501" t="s">
        <v>2120</v>
      </c>
      <c r="O5501" t="s">
        <v>32</v>
      </c>
      <c r="P5501" t="s">
        <v>32</v>
      </c>
      <c r="Q5501" t="s">
        <v>33</v>
      </c>
      <c r="R5501" t="s">
        <v>33</v>
      </c>
      <c r="S5501">
        <v>3</v>
      </c>
      <c r="T5501">
        <v>2.4</v>
      </c>
      <c r="U5501" t="str">
        <f t="shared" si="256"/>
        <v xml:space="preserve"> 1.8-2.4</v>
      </c>
      <c r="V5501" t="s">
        <v>1063</v>
      </c>
      <c r="W5501" t="s">
        <v>1064</v>
      </c>
      <c r="X5501">
        <v>96</v>
      </c>
      <c r="Y5501" s="5" t="str">
        <f t="shared" si="257"/>
        <v xml:space="preserve"> Under Performing Venue</v>
      </c>
    </row>
    <row r="5502" spans="1:25" x14ac:dyDescent="0.3">
      <c r="A5502">
        <v>18241509</v>
      </c>
      <c r="B5502" t="s">
        <v>3751</v>
      </c>
      <c r="C5502">
        <v>1</v>
      </c>
      <c r="D5502" s="5" t="str">
        <f>VLOOKUP(C5502,Country!A:B,2,0)</f>
        <v>India</v>
      </c>
      <c r="E5502" t="s">
        <v>6919</v>
      </c>
      <c r="F5502" t="s">
        <v>12604</v>
      </c>
      <c r="G5502" t="s">
        <v>12582</v>
      </c>
      <c r="H5502" t="s">
        <v>12583</v>
      </c>
      <c r="I5502">
        <v>77.146758000000005</v>
      </c>
      <c r="J5502">
        <v>28.656980799999999</v>
      </c>
      <c r="K5502" t="s">
        <v>2656</v>
      </c>
      <c r="L5502">
        <v>400</v>
      </c>
      <c r="M5502" s="5" t="str">
        <f t="shared" si="255"/>
        <v>250-500</v>
      </c>
      <c r="N5502" t="s">
        <v>2120</v>
      </c>
      <c r="O5502" t="s">
        <v>33</v>
      </c>
      <c r="P5502" t="s">
        <v>33</v>
      </c>
      <c r="Q5502" t="s">
        <v>33</v>
      </c>
      <c r="R5502" t="s">
        <v>33</v>
      </c>
      <c r="S5502">
        <v>1</v>
      </c>
      <c r="T5502">
        <v>4.0999999999999996</v>
      </c>
      <c r="U5502" t="str">
        <f t="shared" si="256"/>
        <v xml:space="preserve"> 4.0-4.4</v>
      </c>
      <c r="V5502" t="s">
        <v>47</v>
      </c>
      <c r="W5502" t="s">
        <v>48</v>
      </c>
      <c r="X5502">
        <v>60</v>
      </c>
      <c r="Y5502" s="5" t="str">
        <f t="shared" si="257"/>
        <v>Top Performing Venue</v>
      </c>
    </row>
    <row r="5503" spans="1:25" x14ac:dyDescent="0.3">
      <c r="A5503">
        <v>18277003</v>
      </c>
      <c r="B5503" t="s">
        <v>8472</v>
      </c>
      <c r="C5503">
        <v>1</v>
      </c>
      <c r="D5503" s="5" t="str">
        <f>VLOOKUP(C5503,Country!A:B,2,0)</f>
        <v>India</v>
      </c>
      <c r="E5503" t="s">
        <v>6919</v>
      </c>
      <c r="F5503" t="s">
        <v>12581</v>
      </c>
      <c r="G5503" t="s">
        <v>12582</v>
      </c>
      <c r="H5503" t="s">
        <v>12583</v>
      </c>
      <c r="I5503">
        <v>77.146849700000004</v>
      </c>
      <c r="J5503">
        <v>28.657150900000001</v>
      </c>
      <c r="K5503" t="s">
        <v>8474</v>
      </c>
      <c r="L5503">
        <v>800</v>
      </c>
      <c r="M5503" s="5" t="str">
        <f t="shared" si="255"/>
        <v>500-1000</v>
      </c>
      <c r="N5503" t="s">
        <v>2120</v>
      </c>
      <c r="O5503" t="s">
        <v>33</v>
      </c>
      <c r="P5503" t="s">
        <v>32</v>
      </c>
      <c r="Q5503" t="s">
        <v>33</v>
      </c>
      <c r="R5503" t="s">
        <v>33</v>
      </c>
      <c r="S5503">
        <v>2</v>
      </c>
      <c r="T5503">
        <v>4.0999999999999996</v>
      </c>
      <c r="U5503" t="str">
        <f t="shared" si="256"/>
        <v xml:space="preserve"> 4.0-4.4</v>
      </c>
      <c r="V5503" t="s">
        <v>47</v>
      </c>
      <c r="W5503" t="s">
        <v>48</v>
      </c>
      <c r="X5503">
        <v>137</v>
      </c>
      <c r="Y5503" s="5" t="str">
        <f t="shared" si="257"/>
        <v>Top Performing Venue</v>
      </c>
    </row>
    <row r="5504" spans="1:25" x14ac:dyDescent="0.3">
      <c r="A5504">
        <v>7547</v>
      </c>
      <c r="B5504" t="s">
        <v>12605</v>
      </c>
      <c r="C5504">
        <v>1</v>
      </c>
      <c r="D5504" s="5" t="str">
        <f>VLOOKUP(C5504,Country!A:B,2,0)</f>
        <v>India</v>
      </c>
      <c r="E5504" t="s">
        <v>6919</v>
      </c>
      <c r="F5504" t="s">
        <v>12606</v>
      </c>
      <c r="G5504" t="s">
        <v>12607</v>
      </c>
      <c r="H5504" t="s">
        <v>12608</v>
      </c>
      <c r="I5504">
        <v>77.170174900000006</v>
      </c>
      <c r="J5504">
        <v>28.579697299999999</v>
      </c>
      <c r="K5504" t="s">
        <v>2327</v>
      </c>
      <c r="L5504">
        <v>700</v>
      </c>
      <c r="M5504" s="5" t="str">
        <f t="shared" si="255"/>
        <v>500-1000</v>
      </c>
      <c r="N5504" t="s">
        <v>2120</v>
      </c>
      <c r="O5504" t="s">
        <v>33</v>
      </c>
      <c r="P5504" t="s">
        <v>32</v>
      </c>
      <c r="Q5504" t="s">
        <v>33</v>
      </c>
      <c r="R5504" t="s">
        <v>33</v>
      </c>
      <c r="S5504">
        <v>2</v>
      </c>
      <c r="T5504">
        <v>2.6</v>
      </c>
      <c r="U5504" t="str">
        <f t="shared" si="256"/>
        <v xml:space="preserve"> 2.5-3.4</v>
      </c>
      <c r="V5504" t="s">
        <v>143</v>
      </c>
      <c r="W5504" t="s">
        <v>144</v>
      </c>
      <c r="X5504">
        <v>34</v>
      </c>
      <c r="Y5504" s="5" t="str">
        <f t="shared" si="257"/>
        <v>Average Performing Venue</v>
      </c>
    </row>
    <row r="5505" spans="1:25" x14ac:dyDescent="0.3">
      <c r="A5505">
        <v>301236</v>
      </c>
      <c r="B5505" t="s">
        <v>12609</v>
      </c>
      <c r="C5505">
        <v>1</v>
      </c>
      <c r="D5505" s="5" t="str">
        <f>VLOOKUP(C5505,Country!A:B,2,0)</f>
        <v>India</v>
      </c>
      <c r="E5505" t="s">
        <v>6919</v>
      </c>
      <c r="F5505" t="s">
        <v>12610</v>
      </c>
      <c r="G5505" t="s">
        <v>12607</v>
      </c>
      <c r="H5505" t="s">
        <v>12608</v>
      </c>
      <c r="I5505">
        <v>77.170669099999998</v>
      </c>
      <c r="J5505">
        <v>28.579968600000001</v>
      </c>
      <c r="K5505" t="s">
        <v>3126</v>
      </c>
      <c r="L5505">
        <v>250</v>
      </c>
      <c r="M5505" s="5" t="str">
        <f t="shared" si="255"/>
        <v>100-250</v>
      </c>
      <c r="N5505" t="s">
        <v>2120</v>
      </c>
      <c r="O5505" t="s">
        <v>33</v>
      </c>
      <c r="P5505" t="s">
        <v>33</v>
      </c>
      <c r="Q5505" t="s">
        <v>33</v>
      </c>
      <c r="R5505" t="s">
        <v>33</v>
      </c>
      <c r="S5505">
        <v>1</v>
      </c>
      <c r="T5505">
        <v>2.9</v>
      </c>
      <c r="U5505" t="str">
        <f t="shared" si="256"/>
        <v xml:space="preserve"> 2.5-3.4</v>
      </c>
      <c r="V5505" t="s">
        <v>143</v>
      </c>
      <c r="W5505" t="s">
        <v>144</v>
      </c>
      <c r="X5505">
        <v>22</v>
      </c>
      <c r="Y5505" s="5" t="str">
        <f t="shared" si="257"/>
        <v>Average Performing Venue</v>
      </c>
    </row>
    <row r="5506" spans="1:25" x14ac:dyDescent="0.3">
      <c r="A5506">
        <v>18082630</v>
      </c>
      <c r="B5506" t="s">
        <v>12611</v>
      </c>
      <c r="C5506">
        <v>1</v>
      </c>
      <c r="D5506" s="5" t="str">
        <f>VLOOKUP(C5506,Country!A:B,2,0)</f>
        <v>India</v>
      </c>
      <c r="E5506" t="s">
        <v>6919</v>
      </c>
      <c r="F5506" t="s">
        <v>12612</v>
      </c>
      <c r="G5506" t="s">
        <v>12607</v>
      </c>
      <c r="H5506" t="s">
        <v>12608</v>
      </c>
      <c r="I5506">
        <v>77.183065560000003</v>
      </c>
      <c r="J5506">
        <v>28.57900639</v>
      </c>
      <c r="K5506" t="s">
        <v>2125</v>
      </c>
      <c r="L5506">
        <v>750</v>
      </c>
      <c r="M5506" s="5" t="str">
        <f t="shared" si="255"/>
        <v>500-1000</v>
      </c>
      <c r="N5506" t="s">
        <v>2120</v>
      </c>
      <c r="O5506" t="s">
        <v>32</v>
      </c>
      <c r="P5506" t="s">
        <v>32</v>
      </c>
      <c r="Q5506" t="s">
        <v>33</v>
      </c>
      <c r="R5506" t="s">
        <v>33</v>
      </c>
      <c r="S5506">
        <v>2</v>
      </c>
      <c r="T5506">
        <v>3.3</v>
      </c>
      <c r="U5506" t="str">
        <f t="shared" si="256"/>
        <v xml:space="preserve"> 2.5-3.4</v>
      </c>
      <c r="V5506" t="s">
        <v>143</v>
      </c>
      <c r="W5506" t="s">
        <v>144</v>
      </c>
      <c r="X5506">
        <v>27</v>
      </c>
      <c r="Y5506" s="5" t="str">
        <f t="shared" si="257"/>
        <v>Average Performing Venue</v>
      </c>
    </row>
    <row r="5507" spans="1:25" x14ac:dyDescent="0.3">
      <c r="A5507">
        <v>7548</v>
      </c>
      <c r="B5507" t="s">
        <v>12613</v>
      </c>
      <c r="C5507">
        <v>1</v>
      </c>
      <c r="D5507" s="5" t="str">
        <f>VLOOKUP(C5507,Country!A:B,2,0)</f>
        <v>India</v>
      </c>
      <c r="E5507" t="s">
        <v>6919</v>
      </c>
      <c r="F5507" t="s">
        <v>12614</v>
      </c>
      <c r="G5507" t="s">
        <v>12607</v>
      </c>
      <c r="H5507" t="s">
        <v>12608</v>
      </c>
      <c r="I5507">
        <v>77.170264700000004</v>
      </c>
      <c r="J5507">
        <v>28.579974799999999</v>
      </c>
      <c r="K5507" t="s">
        <v>2119</v>
      </c>
      <c r="L5507">
        <v>600</v>
      </c>
      <c r="M5507" s="5" t="str">
        <f t="shared" ref="M5507:M5570" si="258">_xlfn.IFS(L5507&gt;1000, "&gt;1000", L5507&gt;500, "500-1000", L5507&gt;250, "250-500",L5507&gt;100, "100-250", L5507&gt;=0, "0-100" )</f>
        <v>500-1000</v>
      </c>
      <c r="N5507" t="s">
        <v>2120</v>
      </c>
      <c r="O5507" t="s">
        <v>33</v>
      </c>
      <c r="P5507" t="s">
        <v>33</v>
      </c>
      <c r="Q5507" t="s">
        <v>33</v>
      </c>
      <c r="R5507" t="s">
        <v>33</v>
      </c>
      <c r="S5507">
        <v>2</v>
      </c>
      <c r="T5507">
        <v>3.6</v>
      </c>
      <c r="U5507" t="str">
        <f t="shared" ref="U5507:U5570" si="259">_xlfn.IFS(T5507 &gt;= 4.5, " 4.5-4.9", T5507 &gt;= 4, " 4.0-4.4", T5507 &gt;= 3.5, " 3.5-3.9", T5507 &gt;= 2.5, " 2.5-3.4", T5507 &gt;= 1.8, " 1.8-2.4", T5507 &gt;= 0, " 0")</f>
        <v xml:space="preserve"> 3.5-3.9</v>
      </c>
      <c r="V5507" t="s">
        <v>106</v>
      </c>
      <c r="W5507" t="s">
        <v>107</v>
      </c>
      <c r="X5507">
        <v>62</v>
      </c>
      <c r="Y5507" s="5" t="str">
        <f t="shared" ref="Y5507:Y5570" si="260">_xlfn.IFS(T5507&gt;=3.5, "Top Performing Venue", T5507&gt;=2.5, "Average Performing Venue", T5507&gt;=0, " Under Performing Venue")</f>
        <v>Top Performing Venue</v>
      </c>
    </row>
    <row r="5508" spans="1:25" x14ac:dyDescent="0.3">
      <c r="A5508">
        <v>310419</v>
      </c>
      <c r="B5508" t="s">
        <v>4844</v>
      </c>
      <c r="C5508">
        <v>1</v>
      </c>
      <c r="D5508" s="5" t="str">
        <f>VLOOKUP(C5508,Country!A:B,2,0)</f>
        <v>India</v>
      </c>
      <c r="E5508" t="s">
        <v>6919</v>
      </c>
      <c r="F5508" t="s">
        <v>12615</v>
      </c>
      <c r="G5508" t="s">
        <v>12607</v>
      </c>
      <c r="H5508" t="s">
        <v>12608</v>
      </c>
      <c r="I5508">
        <v>77.170129900000006</v>
      </c>
      <c r="J5508">
        <v>28.579558599999999</v>
      </c>
      <c r="K5508" t="s">
        <v>3938</v>
      </c>
      <c r="L5508">
        <v>350</v>
      </c>
      <c r="M5508" s="5" t="str">
        <f t="shared" si="258"/>
        <v>250-500</v>
      </c>
      <c r="N5508" t="s">
        <v>2120</v>
      </c>
      <c r="O5508" t="s">
        <v>33</v>
      </c>
      <c r="P5508" t="s">
        <v>32</v>
      </c>
      <c r="Q5508" t="s">
        <v>33</v>
      </c>
      <c r="R5508" t="s">
        <v>33</v>
      </c>
      <c r="S5508">
        <v>1</v>
      </c>
      <c r="T5508">
        <v>3.5</v>
      </c>
      <c r="U5508" t="str">
        <f t="shared" si="259"/>
        <v xml:space="preserve"> 3.5-3.9</v>
      </c>
      <c r="V5508" t="s">
        <v>106</v>
      </c>
      <c r="W5508" t="s">
        <v>107</v>
      </c>
      <c r="X5508">
        <v>57</v>
      </c>
      <c r="Y5508" s="5" t="str">
        <f t="shared" si="260"/>
        <v>Top Performing Venue</v>
      </c>
    </row>
    <row r="5509" spans="1:25" x14ac:dyDescent="0.3">
      <c r="A5509">
        <v>4634</v>
      </c>
      <c r="B5509" t="s">
        <v>2976</v>
      </c>
      <c r="C5509">
        <v>1</v>
      </c>
      <c r="D5509" s="5" t="str">
        <f>VLOOKUP(C5509,Country!A:B,2,0)</f>
        <v>India</v>
      </c>
      <c r="E5509" t="s">
        <v>6919</v>
      </c>
      <c r="F5509" t="s">
        <v>12616</v>
      </c>
      <c r="G5509" t="s">
        <v>12617</v>
      </c>
      <c r="H5509" t="s">
        <v>12618</v>
      </c>
      <c r="I5509">
        <v>77.142051300000006</v>
      </c>
      <c r="J5509">
        <v>28.657522400000001</v>
      </c>
      <c r="K5509" t="s">
        <v>2125</v>
      </c>
      <c r="L5509">
        <v>300</v>
      </c>
      <c r="M5509" s="5" t="str">
        <f t="shared" si="258"/>
        <v>250-500</v>
      </c>
      <c r="N5509" t="s">
        <v>2120</v>
      </c>
      <c r="O5509" t="s">
        <v>33</v>
      </c>
      <c r="P5509" t="s">
        <v>33</v>
      </c>
      <c r="Q5509" t="s">
        <v>33</v>
      </c>
      <c r="R5509" t="s">
        <v>33</v>
      </c>
      <c r="S5509">
        <v>1</v>
      </c>
      <c r="T5509">
        <v>3.1</v>
      </c>
      <c r="U5509" t="str">
        <f t="shared" si="259"/>
        <v xml:space="preserve"> 2.5-3.4</v>
      </c>
      <c r="V5509" t="s">
        <v>143</v>
      </c>
      <c r="W5509" t="s">
        <v>144</v>
      </c>
      <c r="X5509">
        <v>15</v>
      </c>
      <c r="Y5509" s="5" t="str">
        <f t="shared" si="260"/>
        <v>Average Performing Venue</v>
      </c>
    </row>
    <row r="5510" spans="1:25" x14ac:dyDescent="0.3">
      <c r="A5510">
        <v>18228874</v>
      </c>
      <c r="B5510" t="s">
        <v>12619</v>
      </c>
      <c r="C5510">
        <v>1</v>
      </c>
      <c r="D5510" s="5" t="str">
        <f>VLOOKUP(C5510,Country!A:B,2,0)</f>
        <v>India</v>
      </c>
      <c r="E5510" t="s">
        <v>6919</v>
      </c>
      <c r="F5510" t="s">
        <v>12620</v>
      </c>
      <c r="G5510" t="s">
        <v>12617</v>
      </c>
      <c r="H5510" t="s">
        <v>12618</v>
      </c>
      <c r="I5510">
        <v>77.140831599999999</v>
      </c>
      <c r="J5510">
        <v>28.659529500000001</v>
      </c>
      <c r="K5510" t="s">
        <v>2182</v>
      </c>
      <c r="L5510">
        <v>700</v>
      </c>
      <c r="M5510" s="5" t="str">
        <f t="shared" si="258"/>
        <v>500-1000</v>
      </c>
      <c r="N5510" t="s">
        <v>2120</v>
      </c>
      <c r="O5510" t="s">
        <v>33</v>
      </c>
      <c r="P5510" t="s">
        <v>33</v>
      </c>
      <c r="Q5510" t="s">
        <v>33</v>
      </c>
      <c r="R5510" t="s">
        <v>33</v>
      </c>
      <c r="S5510">
        <v>2</v>
      </c>
      <c r="T5510">
        <v>3.1</v>
      </c>
      <c r="U5510" t="str">
        <f t="shared" si="259"/>
        <v xml:space="preserve"> 2.5-3.4</v>
      </c>
      <c r="V5510" t="s">
        <v>143</v>
      </c>
      <c r="W5510" t="s">
        <v>144</v>
      </c>
      <c r="X5510">
        <v>17</v>
      </c>
      <c r="Y5510" s="5" t="str">
        <f t="shared" si="260"/>
        <v>Average Performing Venue</v>
      </c>
    </row>
    <row r="5511" spans="1:25" x14ac:dyDescent="0.3">
      <c r="A5511">
        <v>18433904</v>
      </c>
      <c r="B5511" t="s">
        <v>12621</v>
      </c>
      <c r="C5511">
        <v>1</v>
      </c>
      <c r="D5511" s="5" t="str">
        <f>VLOOKUP(C5511,Country!A:B,2,0)</f>
        <v>India</v>
      </c>
      <c r="E5511" t="s">
        <v>6919</v>
      </c>
      <c r="F5511" t="s">
        <v>12618</v>
      </c>
      <c r="G5511" t="s">
        <v>12617</v>
      </c>
      <c r="H5511" t="s">
        <v>12618</v>
      </c>
      <c r="I5511">
        <v>0</v>
      </c>
      <c r="J5511">
        <v>0</v>
      </c>
      <c r="K5511" t="s">
        <v>150</v>
      </c>
      <c r="L5511">
        <v>400</v>
      </c>
      <c r="M5511" s="5" t="str">
        <f t="shared" si="258"/>
        <v>250-500</v>
      </c>
      <c r="N5511" t="s">
        <v>2120</v>
      </c>
      <c r="O5511" t="s">
        <v>33</v>
      </c>
      <c r="P5511" t="s">
        <v>33</v>
      </c>
      <c r="Q5511" t="s">
        <v>33</v>
      </c>
      <c r="R5511" t="s">
        <v>33</v>
      </c>
      <c r="S5511">
        <v>1</v>
      </c>
      <c r="T5511">
        <v>3.2</v>
      </c>
      <c r="U5511" t="str">
        <f t="shared" si="259"/>
        <v xml:space="preserve"> 2.5-3.4</v>
      </c>
      <c r="V5511" t="s">
        <v>143</v>
      </c>
      <c r="W5511" t="s">
        <v>144</v>
      </c>
      <c r="X5511">
        <v>10</v>
      </c>
      <c r="Y5511" s="5" t="str">
        <f t="shared" si="260"/>
        <v>Average Performing Venue</v>
      </c>
    </row>
    <row r="5512" spans="1:25" x14ac:dyDescent="0.3">
      <c r="A5512">
        <v>312145</v>
      </c>
      <c r="B5512" t="s">
        <v>12622</v>
      </c>
      <c r="C5512">
        <v>1</v>
      </c>
      <c r="D5512" s="5" t="str">
        <f>VLOOKUP(C5512,Country!A:B,2,0)</f>
        <v>India</v>
      </c>
      <c r="E5512" t="s">
        <v>6919</v>
      </c>
      <c r="F5512" t="s">
        <v>12623</v>
      </c>
      <c r="G5512" t="s">
        <v>12617</v>
      </c>
      <c r="H5512" t="s">
        <v>12618</v>
      </c>
      <c r="I5512">
        <v>77.142103000000006</v>
      </c>
      <c r="J5512">
        <v>28.658196799999999</v>
      </c>
      <c r="K5512" t="s">
        <v>1895</v>
      </c>
      <c r="L5512">
        <v>300</v>
      </c>
      <c r="M5512" s="5" t="str">
        <f t="shared" si="258"/>
        <v>250-500</v>
      </c>
      <c r="N5512" t="s">
        <v>2120</v>
      </c>
      <c r="O5512" t="s">
        <v>33</v>
      </c>
      <c r="P5512" t="s">
        <v>33</v>
      </c>
      <c r="Q5512" t="s">
        <v>33</v>
      </c>
      <c r="R5512" t="s">
        <v>33</v>
      </c>
      <c r="S5512">
        <v>1</v>
      </c>
      <c r="T5512">
        <v>3.1</v>
      </c>
      <c r="U5512" t="str">
        <f t="shared" si="259"/>
        <v xml:space="preserve"> 2.5-3.4</v>
      </c>
      <c r="V5512" t="s">
        <v>143</v>
      </c>
      <c r="W5512" t="s">
        <v>144</v>
      </c>
      <c r="X5512">
        <v>21</v>
      </c>
      <c r="Y5512" s="5" t="str">
        <f t="shared" si="260"/>
        <v>Average Performing Venue</v>
      </c>
    </row>
    <row r="5513" spans="1:25" x14ac:dyDescent="0.3">
      <c r="A5513">
        <v>304585</v>
      </c>
      <c r="B5513" t="s">
        <v>12624</v>
      </c>
      <c r="C5513">
        <v>1</v>
      </c>
      <c r="D5513" s="5" t="str">
        <f>VLOOKUP(C5513,Country!A:B,2,0)</f>
        <v>India</v>
      </c>
      <c r="E5513" t="s">
        <v>6919</v>
      </c>
      <c r="F5513" t="s">
        <v>12625</v>
      </c>
      <c r="G5513" t="s">
        <v>12617</v>
      </c>
      <c r="H5513" t="s">
        <v>12618</v>
      </c>
      <c r="I5513">
        <v>77.139745599999998</v>
      </c>
      <c r="J5513">
        <v>28.659032100000001</v>
      </c>
      <c r="K5513" t="s">
        <v>2659</v>
      </c>
      <c r="L5513">
        <v>500</v>
      </c>
      <c r="M5513" s="5" t="str">
        <f t="shared" si="258"/>
        <v>250-500</v>
      </c>
      <c r="N5513" t="s">
        <v>2120</v>
      </c>
      <c r="O5513" t="s">
        <v>33</v>
      </c>
      <c r="P5513" t="s">
        <v>33</v>
      </c>
      <c r="Q5513" t="s">
        <v>33</v>
      </c>
      <c r="R5513" t="s">
        <v>33</v>
      </c>
      <c r="S5513">
        <v>2</v>
      </c>
      <c r="T5513">
        <v>2.5</v>
      </c>
      <c r="U5513" t="str">
        <f t="shared" si="259"/>
        <v xml:space="preserve"> 2.5-3.4</v>
      </c>
      <c r="V5513" t="s">
        <v>143</v>
      </c>
      <c r="W5513" t="s">
        <v>144</v>
      </c>
      <c r="X5513">
        <v>20</v>
      </c>
      <c r="Y5513" s="5" t="str">
        <f t="shared" si="260"/>
        <v>Average Performing Venue</v>
      </c>
    </row>
    <row r="5514" spans="1:25" x14ac:dyDescent="0.3">
      <c r="A5514">
        <v>312916</v>
      </c>
      <c r="B5514" t="s">
        <v>12626</v>
      </c>
      <c r="C5514">
        <v>1</v>
      </c>
      <c r="D5514" s="5" t="str">
        <f>VLOOKUP(C5514,Country!A:B,2,0)</f>
        <v>India</v>
      </c>
      <c r="E5514" t="s">
        <v>6919</v>
      </c>
      <c r="F5514" t="s">
        <v>12627</v>
      </c>
      <c r="G5514" t="s">
        <v>12617</v>
      </c>
      <c r="H5514" t="s">
        <v>12618</v>
      </c>
      <c r="I5514">
        <v>77.139979699999998</v>
      </c>
      <c r="J5514">
        <v>28.656777900000002</v>
      </c>
      <c r="K5514" t="s">
        <v>2346</v>
      </c>
      <c r="L5514">
        <v>150</v>
      </c>
      <c r="M5514" s="5" t="str">
        <f t="shared" si="258"/>
        <v>100-250</v>
      </c>
      <c r="N5514" t="s">
        <v>2120</v>
      </c>
      <c r="O5514" t="s">
        <v>33</v>
      </c>
      <c r="P5514" t="s">
        <v>33</v>
      </c>
      <c r="Q5514" t="s">
        <v>33</v>
      </c>
      <c r="R5514" t="s">
        <v>33</v>
      </c>
      <c r="S5514">
        <v>1</v>
      </c>
      <c r="T5514">
        <v>3.1</v>
      </c>
      <c r="U5514" t="str">
        <f t="shared" si="259"/>
        <v xml:space="preserve"> 2.5-3.4</v>
      </c>
      <c r="V5514" t="s">
        <v>143</v>
      </c>
      <c r="W5514" t="s">
        <v>144</v>
      </c>
      <c r="X5514">
        <v>7</v>
      </c>
      <c r="Y5514" s="5" t="str">
        <f t="shared" si="260"/>
        <v>Average Performing Venue</v>
      </c>
    </row>
    <row r="5515" spans="1:25" x14ac:dyDescent="0.3">
      <c r="A5515">
        <v>313006</v>
      </c>
      <c r="B5515" t="s">
        <v>12628</v>
      </c>
      <c r="C5515">
        <v>1</v>
      </c>
      <c r="D5515" s="5" t="str">
        <f>VLOOKUP(C5515,Country!A:B,2,0)</f>
        <v>India</v>
      </c>
      <c r="E5515" t="s">
        <v>6919</v>
      </c>
      <c r="F5515" t="s">
        <v>12629</v>
      </c>
      <c r="G5515" t="s">
        <v>12617</v>
      </c>
      <c r="H5515" t="s">
        <v>12618</v>
      </c>
      <c r="I5515">
        <v>77.140144300000003</v>
      </c>
      <c r="J5515">
        <v>28.657847100000001</v>
      </c>
      <c r="K5515" t="s">
        <v>2119</v>
      </c>
      <c r="L5515">
        <v>500</v>
      </c>
      <c r="M5515" s="5" t="str">
        <f t="shared" si="258"/>
        <v>250-500</v>
      </c>
      <c r="N5515" t="s">
        <v>2120</v>
      </c>
      <c r="O5515" t="s">
        <v>33</v>
      </c>
      <c r="P5515" t="s">
        <v>33</v>
      </c>
      <c r="Q5515" t="s">
        <v>33</v>
      </c>
      <c r="R5515" t="s">
        <v>33</v>
      </c>
      <c r="S5515">
        <v>2</v>
      </c>
      <c r="T5515">
        <v>3</v>
      </c>
      <c r="U5515" t="str">
        <f t="shared" si="259"/>
        <v xml:space="preserve"> 2.5-3.4</v>
      </c>
      <c r="V5515" t="s">
        <v>143</v>
      </c>
      <c r="W5515" t="s">
        <v>144</v>
      </c>
      <c r="X5515">
        <v>5</v>
      </c>
      <c r="Y5515" s="5" t="str">
        <f t="shared" si="260"/>
        <v>Average Performing Venue</v>
      </c>
    </row>
    <row r="5516" spans="1:25" x14ac:dyDescent="0.3">
      <c r="A5516">
        <v>305861</v>
      </c>
      <c r="B5516" t="s">
        <v>12630</v>
      </c>
      <c r="C5516">
        <v>1</v>
      </c>
      <c r="D5516" s="5" t="str">
        <f>VLOOKUP(C5516,Country!A:B,2,0)</f>
        <v>India</v>
      </c>
      <c r="E5516" t="s">
        <v>6919</v>
      </c>
      <c r="F5516" t="s">
        <v>12631</v>
      </c>
      <c r="G5516" t="s">
        <v>12617</v>
      </c>
      <c r="H5516" t="s">
        <v>12618</v>
      </c>
      <c r="I5516">
        <v>77.142510000000001</v>
      </c>
      <c r="J5516">
        <v>28.657625899999999</v>
      </c>
      <c r="K5516" t="s">
        <v>3179</v>
      </c>
      <c r="L5516">
        <v>150</v>
      </c>
      <c r="M5516" s="5" t="str">
        <f t="shared" si="258"/>
        <v>100-250</v>
      </c>
      <c r="N5516" t="s">
        <v>2120</v>
      </c>
      <c r="O5516" t="s">
        <v>33</v>
      </c>
      <c r="P5516" t="s">
        <v>33</v>
      </c>
      <c r="Q5516" t="s">
        <v>33</v>
      </c>
      <c r="R5516" t="s">
        <v>33</v>
      </c>
      <c r="S5516">
        <v>1</v>
      </c>
      <c r="T5516">
        <v>3.2</v>
      </c>
      <c r="U5516" t="str">
        <f t="shared" si="259"/>
        <v xml:space="preserve"> 2.5-3.4</v>
      </c>
      <c r="V5516" t="s">
        <v>143</v>
      </c>
      <c r="W5516" t="s">
        <v>144</v>
      </c>
      <c r="X5516">
        <v>7</v>
      </c>
      <c r="Y5516" s="5" t="str">
        <f t="shared" si="260"/>
        <v>Average Performing Venue</v>
      </c>
    </row>
    <row r="5517" spans="1:25" x14ac:dyDescent="0.3">
      <c r="A5517">
        <v>9026</v>
      </c>
      <c r="B5517" t="s">
        <v>12632</v>
      </c>
      <c r="C5517">
        <v>1</v>
      </c>
      <c r="D5517" s="5" t="str">
        <f>VLOOKUP(C5517,Country!A:B,2,0)</f>
        <v>India</v>
      </c>
      <c r="E5517" t="s">
        <v>6919</v>
      </c>
      <c r="F5517" t="s">
        <v>12633</v>
      </c>
      <c r="G5517" t="s">
        <v>12617</v>
      </c>
      <c r="H5517" t="s">
        <v>12618</v>
      </c>
      <c r="I5517">
        <v>77.139505299999996</v>
      </c>
      <c r="J5517">
        <v>28.6567194</v>
      </c>
      <c r="K5517" t="s">
        <v>2119</v>
      </c>
      <c r="L5517">
        <v>700</v>
      </c>
      <c r="M5517" s="5" t="str">
        <f t="shared" si="258"/>
        <v>500-1000</v>
      </c>
      <c r="N5517" t="s">
        <v>2120</v>
      </c>
      <c r="O5517" t="s">
        <v>33</v>
      </c>
      <c r="P5517" t="s">
        <v>33</v>
      </c>
      <c r="Q5517" t="s">
        <v>33</v>
      </c>
      <c r="R5517" t="s">
        <v>33</v>
      </c>
      <c r="S5517">
        <v>2</v>
      </c>
      <c r="T5517">
        <v>3.4</v>
      </c>
      <c r="U5517" t="str">
        <f t="shared" si="259"/>
        <v xml:space="preserve"> 2.5-3.4</v>
      </c>
      <c r="V5517" t="s">
        <v>143</v>
      </c>
      <c r="W5517" t="s">
        <v>144</v>
      </c>
      <c r="X5517">
        <v>57</v>
      </c>
      <c r="Y5517" s="5" t="str">
        <f t="shared" si="260"/>
        <v>Average Performing Venue</v>
      </c>
    </row>
    <row r="5518" spans="1:25" x14ac:dyDescent="0.3">
      <c r="A5518">
        <v>309178</v>
      </c>
      <c r="B5518" t="s">
        <v>12634</v>
      </c>
      <c r="C5518">
        <v>1</v>
      </c>
      <c r="D5518" s="5" t="str">
        <f>VLOOKUP(C5518,Country!A:B,2,0)</f>
        <v>India</v>
      </c>
      <c r="E5518" t="s">
        <v>6919</v>
      </c>
      <c r="F5518" t="s">
        <v>12635</v>
      </c>
      <c r="G5518" t="s">
        <v>12617</v>
      </c>
      <c r="H5518" t="s">
        <v>12618</v>
      </c>
      <c r="I5518">
        <v>77.141413499999999</v>
      </c>
      <c r="J5518">
        <v>28.658982999999999</v>
      </c>
      <c r="K5518" t="s">
        <v>3139</v>
      </c>
      <c r="L5518">
        <v>300</v>
      </c>
      <c r="M5518" s="5" t="str">
        <f t="shared" si="258"/>
        <v>250-500</v>
      </c>
      <c r="N5518" t="s">
        <v>2120</v>
      </c>
      <c r="O5518" t="s">
        <v>33</v>
      </c>
      <c r="P5518" t="s">
        <v>33</v>
      </c>
      <c r="Q5518" t="s">
        <v>33</v>
      </c>
      <c r="R5518" t="s">
        <v>33</v>
      </c>
      <c r="S5518">
        <v>1</v>
      </c>
      <c r="T5518">
        <v>3.2</v>
      </c>
      <c r="U5518" t="str">
        <f t="shared" si="259"/>
        <v xml:space="preserve"> 2.5-3.4</v>
      </c>
      <c r="V5518" t="s">
        <v>143</v>
      </c>
      <c r="W5518" t="s">
        <v>144</v>
      </c>
      <c r="X5518">
        <v>31</v>
      </c>
      <c r="Y5518" s="5" t="str">
        <f t="shared" si="260"/>
        <v>Average Performing Venue</v>
      </c>
    </row>
    <row r="5519" spans="1:25" x14ac:dyDescent="0.3">
      <c r="A5519">
        <v>18249097</v>
      </c>
      <c r="B5519" t="s">
        <v>12636</v>
      </c>
      <c r="C5519">
        <v>1</v>
      </c>
      <c r="D5519" s="5" t="str">
        <f>VLOOKUP(C5519,Country!A:B,2,0)</f>
        <v>India</v>
      </c>
      <c r="E5519" t="s">
        <v>6919</v>
      </c>
      <c r="F5519" t="s">
        <v>12637</v>
      </c>
      <c r="G5519" t="s">
        <v>12617</v>
      </c>
      <c r="H5519" t="s">
        <v>12618</v>
      </c>
      <c r="I5519">
        <v>77.139707999999999</v>
      </c>
      <c r="J5519">
        <v>28.659466299999998</v>
      </c>
      <c r="K5519" t="s">
        <v>2125</v>
      </c>
      <c r="L5519">
        <v>600</v>
      </c>
      <c r="M5519" s="5" t="str">
        <f t="shared" si="258"/>
        <v>500-1000</v>
      </c>
      <c r="N5519" t="s">
        <v>2120</v>
      </c>
      <c r="O5519" t="s">
        <v>33</v>
      </c>
      <c r="P5519" t="s">
        <v>33</v>
      </c>
      <c r="Q5519" t="s">
        <v>33</v>
      </c>
      <c r="R5519" t="s">
        <v>33</v>
      </c>
      <c r="S5519">
        <v>2</v>
      </c>
      <c r="T5519">
        <v>3</v>
      </c>
      <c r="U5519" t="str">
        <f t="shared" si="259"/>
        <v xml:space="preserve"> 2.5-3.4</v>
      </c>
      <c r="V5519" t="s">
        <v>143</v>
      </c>
      <c r="W5519" t="s">
        <v>144</v>
      </c>
      <c r="X5519">
        <v>6</v>
      </c>
      <c r="Y5519" s="5" t="str">
        <f t="shared" si="260"/>
        <v>Average Performing Venue</v>
      </c>
    </row>
    <row r="5520" spans="1:25" x14ac:dyDescent="0.3">
      <c r="A5520">
        <v>308880</v>
      </c>
      <c r="B5520" t="s">
        <v>12638</v>
      </c>
      <c r="C5520">
        <v>1</v>
      </c>
      <c r="D5520" s="5" t="str">
        <f>VLOOKUP(C5520,Country!A:B,2,0)</f>
        <v>India</v>
      </c>
      <c r="E5520" t="s">
        <v>6919</v>
      </c>
      <c r="F5520" t="s">
        <v>12639</v>
      </c>
      <c r="G5520" t="s">
        <v>12617</v>
      </c>
      <c r="H5520" t="s">
        <v>12618</v>
      </c>
      <c r="I5520">
        <v>77.141404800000004</v>
      </c>
      <c r="J5520">
        <v>28.6617937</v>
      </c>
      <c r="K5520" t="s">
        <v>4002</v>
      </c>
      <c r="L5520">
        <v>550</v>
      </c>
      <c r="M5520" s="5" t="str">
        <f t="shared" si="258"/>
        <v>500-1000</v>
      </c>
      <c r="N5520" t="s">
        <v>2120</v>
      </c>
      <c r="O5520" t="s">
        <v>33</v>
      </c>
      <c r="P5520" t="s">
        <v>33</v>
      </c>
      <c r="Q5520" t="s">
        <v>33</v>
      </c>
      <c r="R5520" t="s">
        <v>33</v>
      </c>
      <c r="S5520">
        <v>2</v>
      </c>
      <c r="T5520">
        <v>2.9</v>
      </c>
      <c r="U5520" t="str">
        <f t="shared" si="259"/>
        <v xml:space="preserve"> 2.5-3.4</v>
      </c>
      <c r="V5520" t="s">
        <v>143</v>
      </c>
      <c r="W5520" t="s">
        <v>144</v>
      </c>
      <c r="X5520">
        <v>8</v>
      </c>
      <c r="Y5520" s="5" t="str">
        <f t="shared" si="260"/>
        <v>Average Performing Venue</v>
      </c>
    </row>
    <row r="5521" spans="1:25" x14ac:dyDescent="0.3">
      <c r="A5521">
        <v>18382113</v>
      </c>
      <c r="B5521" t="s">
        <v>12640</v>
      </c>
      <c r="C5521">
        <v>1</v>
      </c>
      <c r="D5521" s="5" t="str">
        <f>VLOOKUP(C5521,Country!A:B,2,0)</f>
        <v>India</v>
      </c>
      <c r="E5521" t="s">
        <v>6919</v>
      </c>
      <c r="F5521" t="s">
        <v>12641</v>
      </c>
      <c r="G5521" t="s">
        <v>12617</v>
      </c>
      <c r="H5521" t="s">
        <v>12618</v>
      </c>
      <c r="I5521">
        <v>0</v>
      </c>
      <c r="J5521">
        <v>0</v>
      </c>
      <c r="K5521" t="s">
        <v>2144</v>
      </c>
      <c r="L5521">
        <v>500</v>
      </c>
      <c r="M5521" s="5" t="str">
        <f t="shared" si="258"/>
        <v>250-500</v>
      </c>
      <c r="N5521" t="s">
        <v>2120</v>
      </c>
      <c r="O5521" t="s">
        <v>33</v>
      </c>
      <c r="P5521" t="s">
        <v>33</v>
      </c>
      <c r="Q5521" t="s">
        <v>33</v>
      </c>
      <c r="R5521" t="s">
        <v>33</v>
      </c>
      <c r="S5521">
        <v>2</v>
      </c>
      <c r="T5521">
        <v>3</v>
      </c>
      <c r="U5521" t="str">
        <f t="shared" si="259"/>
        <v xml:space="preserve"> 2.5-3.4</v>
      </c>
      <c r="V5521" t="s">
        <v>143</v>
      </c>
      <c r="W5521" t="s">
        <v>144</v>
      </c>
      <c r="X5521">
        <v>4</v>
      </c>
      <c r="Y5521" s="5" t="str">
        <f t="shared" si="260"/>
        <v>Average Performing Venue</v>
      </c>
    </row>
    <row r="5522" spans="1:25" x14ac:dyDescent="0.3">
      <c r="A5522">
        <v>18241861</v>
      </c>
      <c r="B5522" t="s">
        <v>12642</v>
      </c>
      <c r="C5522">
        <v>1</v>
      </c>
      <c r="D5522" s="5" t="str">
        <f>VLOOKUP(C5522,Country!A:B,2,0)</f>
        <v>India</v>
      </c>
      <c r="E5522" t="s">
        <v>6919</v>
      </c>
      <c r="F5522" t="s">
        <v>12643</v>
      </c>
      <c r="G5522" t="s">
        <v>12617</v>
      </c>
      <c r="H5522" t="s">
        <v>12618</v>
      </c>
      <c r="I5522">
        <v>77.143372400000004</v>
      </c>
      <c r="J5522">
        <v>28.658820599999999</v>
      </c>
      <c r="K5522" t="s">
        <v>3116</v>
      </c>
      <c r="L5522">
        <v>900</v>
      </c>
      <c r="M5522" s="5" t="str">
        <f t="shared" si="258"/>
        <v>500-1000</v>
      </c>
      <c r="N5522" t="s">
        <v>2120</v>
      </c>
      <c r="O5522" t="s">
        <v>32</v>
      </c>
      <c r="P5522" t="s">
        <v>33</v>
      </c>
      <c r="Q5522" t="s">
        <v>33</v>
      </c>
      <c r="R5522" t="s">
        <v>33</v>
      </c>
      <c r="S5522">
        <v>2</v>
      </c>
      <c r="T5522">
        <v>3</v>
      </c>
      <c r="U5522" t="str">
        <f t="shared" si="259"/>
        <v xml:space="preserve"> 2.5-3.4</v>
      </c>
      <c r="V5522" t="s">
        <v>143</v>
      </c>
      <c r="W5522" t="s">
        <v>144</v>
      </c>
      <c r="X5522">
        <v>8</v>
      </c>
      <c r="Y5522" s="5" t="str">
        <f t="shared" si="260"/>
        <v>Average Performing Venue</v>
      </c>
    </row>
    <row r="5523" spans="1:25" x14ac:dyDescent="0.3">
      <c r="A5523">
        <v>310162</v>
      </c>
      <c r="B5523" t="s">
        <v>12644</v>
      </c>
      <c r="C5523">
        <v>1</v>
      </c>
      <c r="D5523" s="5" t="str">
        <f>VLOOKUP(C5523,Country!A:B,2,0)</f>
        <v>India</v>
      </c>
      <c r="E5523" t="s">
        <v>6919</v>
      </c>
      <c r="F5523" t="s">
        <v>12645</v>
      </c>
      <c r="G5523" t="s">
        <v>12617</v>
      </c>
      <c r="H5523" t="s">
        <v>12618</v>
      </c>
      <c r="I5523">
        <v>0</v>
      </c>
      <c r="J5523">
        <v>0</v>
      </c>
      <c r="K5523" t="s">
        <v>2659</v>
      </c>
      <c r="L5523">
        <v>500</v>
      </c>
      <c r="M5523" s="5" t="str">
        <f t="shared" si="258"/>
        <v>250-500</v>
      </c>
      <c r="N5523" t="s">
        <v>2120</v>
      </c>
      <c r="O5523" t="s">
        <v>33</v>
      </c>
      <c r="P5523" t="s">
        <v>33</v>
      </c>
      <c r="Q5523" t="s">
        <v>33</v>
      </c>
      <c r="R5523" t="s">
        <v>33</v>
      </c>
      <c r="S5523">
        <v>2</v>
      </c>
      <c r="T5523">
        <v>3.1</v>
      </c>
      <c r="U5523" t="str">
        <f t="shared" si="259"/>
        <v xml:space="preserve"> 2.5-3.4</v>
      </c>
      <c r="V5523" t="s">
        <v>143</v>
      </c>
      <c r="W5523" t="s">
        <v>144</v>
      </c>
      <c r="X5523">
        <v>9</v>
      </c>
      <c r="Y5523" s="5" t="str">
        <f t="shared" si="260"/>
        <v>Average Performing Venue</v>
      </c>
    </row>
    <row r="5524" spans="1:25" x14ac:dyDescent="0.3">
      <c r="A5524">
        <v>303589</v>
      </c>
      <c r="B5524" t="s">
        <v>12646</v>
      </c>
      <c r="C5524">
        <v>1</v>
      </c>
      <c r="D5524" s="5" t="str">
        <f>VLOOKUP(C5524,Country!A:B,2,0)</f>
        <v>India</v>
      </c>
      <c r="E5524" t="s">
        <v>6919</v>
      </c>
      <c r="F5524" t="s">
        <v>12647</v>
      </c>
      <c r="G5524" t="s">
        <v>12617</v>
      </c>
      <c r="H5524" t="s">
        <v>12618</v>
      </c>
      <c r="I5524">
        <v>77.139934400000001</v>
      </c>
      <c r="J5524">
        <v>28.657701200000002</v>
      </c>
      <c r="K5524" t="s">
        <v>2865</v>
      </c>
      <c r="L5524">
        <v>200</v>
      </c>
      <c r="M5524" s="5" t="str">
        <f t="shared" si="258"/>
        <v>100-250</v>
      </c>
      <c r="N5524" t="s">
        <v>2120</v>
      </c>
      <c r="O5524" t="s">
        <v>33</v>
      </c>
      <c r="P5524" t="s">
        <v>33</v>
      </c>
      <c r="Q5524" t="s">
        <v>33</v>
      </c>
      <c r="R5524" t="s">
        <v>33</v>
      </c>
      <c r="S5524">
        <v>1</v>
      </c>
      <c r="T5524">
        <v>2.9</v>
      </c>
      <c r="U5524" t="str">
        <f t="shared" si="259"/>
        <v xml:space="preserve"> 2.5-3.4</v>
      </c>
      <c r="V5524" t="s">
        <v>143</v>
      </c>
      <c r="W5524" t="s">
        <v>144</v>
      </c>
      <c r="X5524">
        <v>5</v>
      </c>
      <c r="Y5524" s="5" t="str">
        <f t="shared" si="260"/>
        <v>Average Performing Venue</v>
      </c>
    </row>
    <row r="5525" spans="1:25" x14ac:dyDescent="0.3">
      <c r="A5525">
        <v>311459</v>
      </c>
      <c r="B5525" t="s">
        <v>12648</v>
      </c>
      <c r="C5525">
        <v>1</v>
      </c>
      <c r="D5525" s="5" t="str">
        <f>VLOOKUP(C5525,Country!A:B,2,0)</f>
        <v>India</v>
      </c>
      <c r="E5525" t="s">
        <v>6919</v>
      </c>
      <c r="F5525" t="s">
        <v>12649</v>
      </c>
      <c r="G5525" t="s">
        <v>12617</v>
      </c>
      <c r="H5525" t="s">
        <v>12618</v>
      </c>
      <c r="I5525">
        <v>77.139851100000001</v>
      </c>
      <c r="J5525">
        <v>28.6590028</v>
      </c>
      <c r="K5525" t="s">
        <v>2182</v>
      </c>
      <c r="L5525">
        <v>400</v>
      </c>
      <c r="M5525" s="5" t="str">
        <f t="shared" si="258"/>
        <v>250-500</v>
      </c>
      <c r="N5525" t="s">
        <v>2120</v>
      </c>
      <c r="O5525" t="s">
        <v>33</v>
      </c>
      <c r="P5525" t="s">
        <v>32</v>
      </c>
      <c r="Q5525" t="s">
        <v>33</v>
      </c>
      <c r="R5525" t="s">
        <v>33</v>
      </c>
      <c r="S5525">
        <v>1</v>
      </c>
      <c r="T5525">
        <v>3.4</v>
      </c>
      <c r="U5525" t="str">
        <f t="shared" si="259"/>
        <v xml:space="preserve"> 2.5-3.4</v>
      </c>
      <c r="V5525" t="s">
        <v>143</v>
      </c>
      <c r="W5525" t="s">
        <v>144</v>
      </c>
      <c r="X5525">
        <v>25</v>
      </c>
      <c r="Y5525" s="5" t="str">
        <f t="shared" si="260"/>
        <v>Average Performing Venue</v>
      </c>
    </row>
    <row r="5526" spans="1:25" x14ac:dyDescent="0.3">
      <c r="A5526">
        <v>9053</v>
      </c>
      <c r="B5526" t="s">
        <v>12650</v>
      </c>
      <c r="C5526">
        <v>1</v>
      </c>
      <c r="D5526" s="5" t="str">
        <f>VLOOKUP(C5526,Country!A:B,2,0)</f>
        <v>India</v>
      </c>
      <c r="E5526" t="s">
        <v>6919</v>
      </c>
      <c r="F5526" t="s">
        <v>12651</v>
      </c>
      <c r="G5526" t="s">
        <v>12617</v>
      </c>
      <c r="H5526" t="s">
        <v>12618</v>
      </c>
      <c r="I5526">
        <v>77.1399823</v>
      </c>
      <c r="J5526">
        <v>28.6566565</v>
      </c>
      <c r="K5526" t="s">
        <v>2346</v>
      </c>
      <c r="L5526">
        <v>100</v>
      </c>
      <c r="M5526" s="5" t="str">
        <f t="shared" si="258"/>
        <v>0-100</v>
      </c>
      <c r="N5526" t="s">
        <v>2120</v>
      </c>
      <c r="O5526" t="s">
        <v>33</v>
      </c>
      <c r="P5526" t="s">
        <v>32</v>
      </c>
      <c r="Q5526" t="s">
        <v>33</v>
      </c>
      <c r="R5526" t="s">
        <v>33</v>
      </c>
      <c r="S5526">
        <v>1</v>
      </c>
      <c r="T5526">
        <v>3.8</v>
      </c>
      <c r="U5526" t="str">
        <f t="shared" si="259"/>
        <v xml:space="preserve"> 3.5-3.9</v>
      </c>
      <c r="V5526" t="s">
        <v>106</v>
      </c>
      <c r="W5526" t="s">
        <v>107</v>
      </c>
      <c r="X5526">
        <v>85</v>
      </c>
      <c r="Y5526" s="5" t="str">
        <f t="shared" si="260"/>
        <v>Top Performing Venue</v>
      </c>
    </row>
    <row r="5527" spans="1:25" x14ac:dyDescent="0.3">
      <c r="A5527">
        <v>312893</v>
      </c>
      <c r="B5527" t="s">
        <v>12652</v>
      </c>
      <c r="C5527">
        <v>1</v>
      </c>
      <c r="D5527" s="5" t="str">
        <f>VLOOKUP(C5527,Country!A:B,2,0)</f>
        <v>India</v>
      </c>
      <c r="E5527" t="s">
        <v>6919</v>
      </c>
      <c r="F5527" t="s">
        <v>12653</v>
      </c>
      <c r="G5527" t="s">
        <v>12617</v>
      </c>
      <c r="H5527" t="s">
        <v>12618</v>
      </c>
      <c r="I5527">
        <v>77.1411461</v>
      </c>
      <c r="J5527">
        <v>28.657096599999999</v>
      </c>
      <c r="K5527" t="s">
        <v>2285</v>
      </c>
      <c r="L5527">
        <v>500</v>
      </c>
      <c r="M5527" s="5" t="str">
        <f t="shared" si="258"/>
        <v>250-500</v>
      </c>
      <c r="N5527" t="s">
        <v>2120</v>
      </c>
      <c r="O5527" t="s">
        <v>33</v>
      </c>
      <c r="P5527" t="s">
        <v>33</v>
      </c>
      <c r="Q5527" t="s">
        <v>33</v>
      </c>
      <c r="R5527" t="s">
        <v>33</v>
      </c>
      <c r="S5527">
        <v>2</v>
      </c>
      <c r="T5527">
        <v>3.5</v>
      </c>
      <c r="U5527" t="str">
        <f t="shared" si="259"/>
        <v xml:space="preserve"> 3.5-3.9</v>
      </c>
      <c r="V5527" t="s">
        <v>106</v>
      </c>
      <c r="W5527" t="s">
        <v>107</v>
      </c>
      <c r="X5527">
        <v>53</v>
      </c>
      <c r="Y5527" s="5" t="str">
        <f t="shared" si="260"/>
        <v>Top Performing Venue</v>
      </c>
    </row>
    <row r="5528" spans="1:25" x14ac:dyDescent="0.3">
      <c r="A5528">
        <v>18273640</v>
      </c>
      <c r="B5528" t="s">
        <v>10031</v>
      </c>
      <c r="C5528">
        <v>1</v>
      </c>
      <c r="D5528" s="5" t="str">
        <f>VLOOKUP(C5528,Country!A:B,2,0)</f>
        <v>India</v>
      </c>
      <c r="E5528" t="s">
        <v>6919</v>
      </c>
      <c r="F5528" t="s">
        <v>12654</v>
      </c>
      <c r="G5528" t="s">
        <v>12617</v>
      </c>
      <c r="H5528" t="s">
        <v>12618</v>
      </c>
      <c r="I5528">
        <v>77.140921500000005</v>
      </c>
      <c r="J5528">
        <v>28.6594485</v>
      </c>
      <c r="K5528" t="s">
        <v>397</v>
      </c>
      <c r="L5528">
        <v>200</v>
      </c>
      <c r="M5528" s="5" t="str">
        <f t="shared" si="258"/>
        <v>100-250</v>
      </c>
      <c r="N5528" t="s">
        <v>2120</v>
      </c>
      <c r="O5528" t="s">
        <v>33</v>
      </c>
      <c r="P5528" t="s">
        <v>32</v>
      </c>
      <c r="Q5528" t="s">
        <v>33</v>
      </c>
      <c r="R5528" t="s">
        <v>33</v>
      </c>
      <c r="S5528">
        <v>1</v>
      </c>
      <c r="T5528">
        <v>3.7</v>
      </c>
      <c r="U5528" t="str">
        <f t="shared" si="259"/>
        <v xml:space="preserve"> 3.5-3.9</v>
      </c>
      <c r="V5528" t="s">
        <v>106</v>
      </c>
      <c r="W5528" t="s">
        <v>107</v>
      </c>
      <c r="X5528">
        <v>39</v>
      </c>
      <c r="Y5528" s="5" t="str">
        <f t="shared" si="260"/>
        <v>Top Performing Venue</v>
      </c>
    </row>
    <row r="5529" spans="1:25" x14ac:dyDescent="0.3">
      <c r="A5529">
        <v>308130</v>
      </c>
      <c r="B5529" t="s">
        <v>5468</v>
      </c>
      <c r="C5529">
        <v>1</v>
      </c>
      <c r="D5529" s="5" t="str">
        <f>VLOOKUP(C5529,Country!A:B,2,0)</f>
        <v>India</v>
      </c>
      <c r="E5529" t="s">
        <v>6919</v>
      </c>
      <c r="F5529" t="s">
        <v>12655</v>
      </c>
      <c r="G5529" t="s">
        <v>12617</v>
      </c>
      <c r="H5529" t="s">
        <v>12618</v>
      </c>
      <c r="I5529">
        <v>77.142468500000007</v>
      </c>
      <c r="J5529">
        <v>28.6576448</v>
      </c>
      <c r="K5529" t="s">
        <v>3179</v>
      </c>
      <c r="L5529">
        <v>150</v>
      </c>
      <c r="M5529" s="5" t="str">
        <f t="shared" si="258"/>
        <v>100-250</v>
      </c>
      <c r="N5529" t="s">
        <v>2120</v>
      </c>
      <c r="O5529" t="s">
        <v>33</v>
      </c>
      <c r="P5529" t="s">
        <v>33</v>
      </c>
      <c r="Q5529" t="s">
        <v>33</v>
      </c>
      <c r="R5529" t="s">
        <v>33</v>
      </c>
      <c r="S5529">
        <v>1</v>
      </c>
      <c r="T5529">
        <v>3.7</v>
      </c>
      <c r="U5529" t="str">
        <f t="shared" si="259"/>
        <v xml:space="preserve"> 3.5-3.9</v>
      </c>
      <c r="V5529" t="s">
        <v>106</v>
      </c>
      <c r="W5529" t="s">
        <v>107</v>
      </c>
      <c r="X5529">
        <v>39</v>
      </c>
      <c r="Y5529" s="5" t="str">
        <f t="shared" si="260"/>
        <v>Top Performing Venue</v>
      </c>
    </row>
    <row r="5530" spans="1:25" x14ac:dyDescent="0.3">
      <c r="A5530">
        <v>5663</v>
      </c>
      <c r="B5530" t="s">
        <v>12656</v>
      </c>
      <c r="C5530">
        <v>1</v>
      </c>
      <c r="D5530" s="5" t="str">
        <f>VLOOKUP(C5530,Country!A:B,2,0)</f>
        <v>India</v>
      </c>
      <c r="E5530" t="s">
        <v>6919</v>
      </c>
      <c r="F5530" t="s">
        <v>12657</v>
      </c>
      <c r="G5530" t="s">
        <v>12617</v>
      </c>
      <c r="H5530" t="s">
        <v>12618</v>
      </c>
      <c r="I5530">
        <v>77.139611599999995</v>
      </c>
      <c r="J5530">
        <v>28.656236799999999</v>
      </c>
      <c r="K5530" t="s">
        <v>6640</v>
      </c>
      <c r="L5530">
        <v>700</v>
      </c>
      <c r="M5530" s="5" t="str">
        <f t="shared" si="258"/>
        <v>500-1000</v>
      </c>
      <c r="N5530" t="s">
        <v>2120</v>
      </c>
      <c r="O5530" t="s">
        <v>33</v>
      </c>
      <c r="P5530" t="s">
        <v>33</v>
      </c>
      <c r="Q5530" t="s">
        <v>33</v>
      </c>
      <c r="R5530" t="s">
        <v>33</v>
      </c>
      <c r="S5530">
        <v>2</v>
      </c>
      <c r="T5530">
        <v>3.6</v>
      </c>
      <c r="U5530" t="str">
        <f t="shared" si="259"/>
        <v xml:space="preserve"> 3.5-3.9</v>
      </c>
      <c r="V5530" t="s">
        <v>106</v>
      </c>
      <c r="W5530" t="s">
        <v>107</v>
      </c>
      <c r="X5530">
        <v>99</v>
      </c>
      <c r="Y5530" s="5" t="str">
        <f t="shared" si="260"/>
        <v>Top Performing Venue</v>
      </c>
    </row>
    <row r="5531" spans="1:25" x14ac:dyDescent="0.3">
      <c r="A5531">
        <v>18247005</v>
      </c>
      <c r="B5531" t="s">
        <v>12658</v>
      </c>
      <c r="C5531">
        <v>1</v>
      </c>
      <c r="D5531" s="5" t="str">
        <f>VLOOKUP(C5531,Country!A:B,2,0)</f>
        <v>India</v>
      </c>
      <c r="E5531" t="s">
        <v>6919</v>
      </c>
      <c r="F5531" t="s">
        <v>12659</v>
      </c>
      <c r="G5531" t="s">
        <v>12617</v>
      </c>
      <c r="H5531" t="s">
        <v>12618</v>
      </c>
      <c r="I5531">
        <v>77.141460800000004</v>
      </c>
      <c r="J5531">
        <v>28.658783799999998</v>
      </c>
      <c r="K5531" t="s">
        <v>2047</v>
      </c>
      <c r="L5531">
        <v>400</v>
      </c>
      <c r="M5531" s="5" t="str">
        <f t="shared" si="258"/>
        <v>250-500</v>
      </c>
      <c r="N5531" t="s">
        <v>2120</v>
      </c>
      <c r="O5531" t="s">
        <v>33</v>
      </c>
      <c r="P5531" t="s">
        <v>33</v>
      </c>
      <c r="Q5531" t="s">
        <v>33</v>
      </c>
      <c r="R5531" t="s">
        <v>33</v>
      </c>
      <c r="S5531">
        <v>1</v>
      </c>
      <c r="T5531">
        <v>3.6</v>
      </c>
      <c r="U5531" t="str">
        <f t="shared" si="259"/>
        <v xml:space="preserve"> 3.5-3.9</v>
      </c>
      <c r="V5531" t="s">
        <v>106</v>
      </c>
      <c r="W5531" t="s">
        <v>107</v>
      </c>
      <c r="X5531">
        <v>20</v>
      </c>
      <c r="Y5531" s="5" t="str">
        <f t="shared" si="260"/>
        <v>Top Performing Venue</v>
      </c>
    </row>
    <row r="5532" spans="1:25" x14ac:dyDescent="0.3">
      <c r="A5532">
        <v>18449827</v>
      </c>
      <c r="B5532" t="s">
        <v>12660</v>
      </c>
      <c r="C5532">
        <v>1</v>
      </c>
      <c r="D5532" s="5" t="str">
        <f>VLOOKUP(C5532,Country!A:B,2,0)</f>
        <v>India</v>
      </c>
      <c r="E5532" t="s">
        <v>6919</v>
      </c>
      <c r="F5532" t="s">
        <v>12661</v>
      </c>
      <c r="G5532" t="s">
        <v>12617</v>
      </c>
      <c r="H5532" t="s">
        <v>12618</v>
      </c>
      <c r="I5532">
        <v>77.138929200000007</v>
      </c>
      <c r="J5532">
        <v>28.6576159</v>
      </c>
      <c r="K5532" t="s">
        <v>397</v>
      </c>
      <c r="L5532">
        <v>200</v>
      </c>
      <c r="M5532" s="5" t="str">
        <f t="shared" si="258"/>
        <v>100-250</v>
      </c>
      <c r="N5532" t="s">
        <v>2120</v>
      </c>
      <c r="O5532" t="s">
        <v>33</v>
      </c>
      <c r="P5532" t="s">
        <v>33</v>
      </c>
      <c r="Q5532" t="s">
        <v>33</v>
      </c>
      <c r="R5532" t="s">
        <v>33</v>
      </c>
      <c r="S5532">
        <v>1</v>
      </c>
      <c r="T5532">
        <v>0</v>
      </c>
      <c r="U5532" t="str">
        <f t="shared" si="259"/>
        <v xml:space="preserve"> 0</v>
      </c>
      <c r="V5532" t="s">
        <v>169</v>
      </c>
      <c r="W5532" t="s">
        <v>170</v>
      </c>
      <c r="X5532">
        <v>0</v>
      </c>
      <c r="Y5532" s="5" t="str">
        <f t="shared" si="260"/>
        <v xml:space="preserve"> Under Performing Venue</v>
      </c>
    </row>
    <row r="5533" spans="1:25" x14ac:dyDescent="0.3">
      <c r="A5533">
        <v>18342574</v>
      </c>
      <c r="B5533" t="s">
        <v>4060</v>
      </c>
      <c r="C5533">
        <v>1</v>
      </c>
      <c r="D5533" s="5" t="str">
        <f>VLOOKUP(C5533,Country!A:B,2,0)</f>
        <v>India</v>
      </c>
      <c r="E5533" t="s">
        <v>6919</v>
      </c>
      <c r="F5533" t="s">
        <v>12662</v>
      </c>
      <c r="G5533" t="s">
        <v>12617</v>
      </c>
      <c r="H5533" t="s">
        <v>12618</v>
      </c>
      <c r="I5533">
        <v>77.142185400000002</v>
      </c>
      <c r="J5533">
        <v>28.6575323</v>
      </c>
      <c r="K5533" t="s">
        <v>2125</v>
      </c>
      <c r="L5533">
        <v>500</v>
      </c>
      <c r="M5533" s="5" t="str">
        <f t="shared" si="258"/>
        <v>250-500</v>
      </c>
      <c r="N5533" t="s">
        <v>2120</v>
      </c>
      <c r="O5533" t="s">
        <v>33</v>
      </c>
      <c r="P5533" t="s">
        <v>33</v>
      </c>
      <c r="Q5533" t="s">
        <v>33</v>
      </c>
      <c r="R5533" t="s">
        <v>33</v>
      </c>
      <c r="S5533">
        <v>2</v>
      </c>
      <c r="T5533">
        <v>0</v>
      </c>
      <c r="U5533" t="str">
        <f t="shared" si="259"/>
        <v xml:space="preserve"> 0</v>
      </c>
      <c r="V5533" t="s">
        <v>169</v>
      </c>
      <c r="W5533" t="s">
        <v>170</v>
      </c>
      <c r="X5533">
        <v>0</v>
      </c>
      <c r="Y5533" s="5" t="str">
        <f t="shared" si="260"/>
        <v xml:space="preserve"> Under Performing Venue</v>
      </c>
    </row>
    <row r="5534" spans="1:25" x14ac:dyDescent="0.3">
      <c r="A5534">
        <v>18391689</v>
      </c>
      <c r="B5534" t="s">
        <v>12663</v>
      </c>
      <c r="C5534">
        <v>1</v>
      </c>
      <c r="D5534" s="5" t="str">
        <f>VLOOKUP(C5534,Country!A:B,2,0)</f>
        <v>India</v>
      </c>
      <c r="E5534" t="s">
        <v>6919</v>
      </c>
      <c r="F5534" t="s">
        <v>12664</v>
      </c>
      <c r="G5534" t="s">
        <v>12617</v>
      </c>
      <c r="H5534" t="s">
        <v>12618</v>
      </c>
      <c r="I5534">
        <v>0</v>
      </c>
      <c r="J5534">
        <v>0</v>
      </c>
      <c r="K5534" t="s">
        <v>2346</v>
      </c>
      <c r="L5534">
        <v>250</v>
      </c>
      <c r="M5534" s="5" t="str">
        <f t="shared" si="258"/>
        <v>100-250</v>
      </c>
      <c r="N5534" t="s">
        <v>2120</v>
      </c>
      <c r="O5534" t="s">
        <v>33</v>
      </c>
      <c r="P5534" t="s">
        <v>33</v>
      </c>
      <c r="Q5534" t="s">
        <v>33</v>
      </c>
      <c r="R5534" t="s">
        <v>33</v>
      </c>
      <c r="S5534">
        <v>1</v>
      </c>
      <c r="T5534">
        <v>0</v>
      </c>
      <c r="U5534" t="str">
        <f t="shared" si="259"/>
        <v xml:space="preserve"> 0</v>
      </c>
      <c r="V5534" t="s">
        <v>169</v>
      </c>
      <c r="W5534" t="s">
        <v>170</v>
      </c>
      <c r="X5534">
        <v>0</v>
      </c>
      <c r="Y5534" s="5" t="str">
        <f t="shared" si="260"/>
        <v xml:space="preserve"> Under Performing Venue</v>
      </c>
    </row>
    <row r="5535" spans="1:25" x14ac:dyDescent="0.3">
      <c r="A5535">
        <v>304573</v>
      </c>
      <c r="B5535" t="s">
        <v>5975</v>
      </c>
      <c r="C5535">
        <v>1</v>
      </c>
      <c r="D5535" s="5" t="str">
        <f>VLOOKUP(C5535,Country!A:B,2,0)</f>
        <v>India</v>
      </c>
      <c r="E5535" t="s">
        <v>6919</v>
      </c>
      <c r="F5535" t="s">
        <v>12665</v>
      </c>
      <c r="G5535" t="s">
        <v>12617</v>
      </c>
      <c r="H5535" t="s">
        <v>12618</v>
      </c>
      <c r="I5535">
        <v>77.142823399999997</v>
      </c>
      <c r="J5535">
        <v>28.658818700000001</v>
      </c>
      <c r="K5535" t="s">
        <v>2975</v>
      </c>
      <c r="L5535">
        <v>350</v>
      </c>
      <c r="M5535" s="5" t="str">
        <f t="shared" si="258"/>
        <v>250-500</v>
      </c>
      <c r="N5535" t="s">
        <v>2120</v>
      </c>
      <c r="O5535" t="s">
        <v>33</v>
      </c>
      <c r="P5535" t="s">
        <v>33</v>
      </c>
      <c r="Q5535" t="s">
        <v>33</v>
      </c>
      <c r="R5535" t="s">
        <v>33</v>
      </c>
      <c r="S5535">
        <v>1</v>
      </c>
      <c r="T5535">
        <v>0</v>
      </c>
      <c r="U5535" t="str">
        <f t="shared" si="259"/>
        <v xml:space="preserve"> 0</v>
      </c>
      <c r="V5535" t="s">
        <v>169</v>
      </c>
      <c r="W5535" t="s">
        <v>170</v>
      </c>
      <c r="X5535">
        <v>0</v>
      </c>
      <c r="Y5535" s="5" t="str">
        <f t="shared" si="260"/>
        <v xml:space="preserve"> Under Performing Venue</v>
      </c>
    </row>
    <row r="5536" spans="1:25" x14ac:dyDescent="0.3">
      <c r="A5536">
        <v>304586</v>
      </c>
      <c r="B5536" t="s">
        <v>12666</v>
      </c>
      <c r="C5536">
        <v>1</v>
      </c>
      <c r="D5536" s="5" t="str">
        <f>VLOOKUP(C5536,Country!A:B,2,0)</f>
        <v>India</v>
      </c>
      <c r="E5536" t="s">
        <v>6919</v>
      </c>
      <c r="F5536" t="s">
        <v>12667</v>
      </c>
      <c r="G5536" t="s">
        <v>12617</v>
      </c>
      <c r="H5536" t="s">
        <v>12618</v>
      </c>
      <c r="I5536">
        <v>77.139245700000004</v>
      </c>
      <c r="J5536">
        <v>28.6574122</v>
      </c>
      <c r="K5536" t="s">
        <v>2125</v>
      </c>
      <c r="L5536">
        <v>200</v>
      </c>
      <c r="M5536" s="5" t="str">
        <f t="shared" si="258"/>
        <v>100-250</v>
      </c>
      <c r="N5536" t="s">
        <v>2120</v>
      </c>
      <c r="O5536" t="s">
        <v>33</v>
      </c>
      <c r="P5536" t="s">
        <v>33</v>
      </c>
      <c r="Q5536" t="s">
        <v>33</v>
      </c>
      <c r="R5536" t="s">
        <v>33</v>
      </c>
      <c r="S5536">
        <v>1</v>
      </c>
      <c r="T5536">
        <v>0</v>
      </c>
      <c r="U5536" t="str">
        <f t="shared" si="259"/>
        <v xml:space="preserve"> 0</v>
      </c>
      <c r="V5536" t="s">
        <v>169</v>
      </c>
      <c r="W5536" t="s">
        <v>170</v>
      </c>
      <c r="X5536">
        <v>2</v>
      </c>
      <c r="Y5536" s="5" t="str">
        <f t="shared" si="260"/>
        <v xml:space="preserve"> Under Performing Venue</v>
      </c>
    </row>
    <row r="5537" spans="1:25" x14ac:dyDescent="0.3">
      <c r="A5537">
        <v>18449629</v>
      </c>
      <c r="B5537" t="s">
        <v>3151</v>
      </c>
      <c r="C5537">
        <v>1</v>
      </c>
      <c r="D5537" s="5" t="str">
        <f>VLOOKUP(C5537,Country!A:B,2,0)</f>
        <v>India</v>
      </c>
      <c r="E5537" t="s">
        <v>6919</v>
      </c>
      <c r="F5537" t="s">
        <v>12662</v>
      </c>
      <c r="G5537" t="s">
        <v>12617</v>
      </c>
      <c r="H5537" t="s">
        <v>12618</v>
      </c>
      <c r="I5537">
        <v>77.142203699999996</v>
      </c>
      <c r="J5537">
        <v>28.657602199999999</v>
      </c>
      <c r="K5537" t="s">
        <v>3012</v>
      </c>
      <c r="L5537">
        <v>400</v>
      </c>
      <c r="M5537" s="5" t="str">
        <f t="shared" si="258"/>
        <v>250-500</v>
      </c>
      <c r="N5537" t="s">
        <v>2120</v>
      </c>
      <c r="O5537" t="s">
        <v>33</v>
      </c>
      <c r="P5537" t="s">
        <v>33</v>
      </c>
      <c r="Q5537" t="s">
        <v>33</v>
      </c>
      <c r="R5537" t="s">
        <v>33</v>
      </c>
      <c r="S5537">
        <v>1</v>
      </c>
      <c r="T5537">
        <v>0</v>
      </c>
      <c r="U5537" t="str">
        <f t="shared" si="259"/>
        <v xml:space="preserve"> 0</v>
      </c>
      <c r="V5537" t="s">
        <v>169</v>
      </c>
      <c r="W5537" t="s">
        <v>170</v>
      </c>
      <c r="X5537">
        <v>0</v>
      </c>
      <c r="Y5537" s="5" t="str">
        <f t="shared" si="260"/>
        <v xml:space="preserve"> Under Performing Venue</v>
      </c>
    </row>
    <row r="5538" spans="1:25" x14ac:dyDescent="0.3">
      <c r="A5538">
        <v>18451179</v>
      </c>
      <c r="B5538" t="s">
        <v>12668</v>
      </c>
      <c r="C5538">
        <v>1</v>
      </c>
      <c r="D5538" s="5" t="str">
        <f>VLOOKUP(C5538,Country!A:B,2,0)</f>
        <v>India</v>
      </c>
      <c r="E5538" t="s">
        <v>6919</v>
      </c>
      <c r="F5538" t="s">
        <v>12669</v>
      </c>
      <c r="G5538" t="s">
        <v>12617</v>
      </c>
      <c r="H5538" t="s">
        <v>12618</v>
      </c>
      <c r="I5538">
        <v>77.1411461</v>
      </c>
      <c r="J5538">
        <v>28.658171400000001</v>
      </c>
      <c r="K5538" t="s">
        <v>3126</v>
      </c>
      <c r="L5538">
        <v>300</v>
      </c>
      <c r="M5538" s="5" t="str">
        <f t="shared" si="258"/>
        <v>250-500</v>
      </c>
      <c r="N5538" t="s">
        <v>2120</v>
      </c>
      <c r="O5538" t="s">
        <v>33</v>
      </c>
      <c r="P5538" t="s">
        <v>33</v>
      </c>
      <c r="Q5538" t="s">
        <v>33</v>
      </c>
      <c r="R5538" t="s">
        <v>33</v>
      </c>
      <c r="S5538">
        <v>1</v>
      </c>
      <c r="T5538">
        <v>0</v>
      </c>
      <c r="U5538" t="str">
        <f t="shared" si="259"/>
        <v xml:space="preserve"> 0</v>
      </c>
      <c r="V5538" t="s">
        <v>169</v>
      </c>
      <c r="W5538" t="s">
        <v>170</v>
      </c>
      <c r="X5538">
        <v>0</v>
      </c>
      <c r="Y5538" s="5" t="str">
        <f t="shared" si="260"/>
        <v xml:space="preserve"> Under Performing Venue</v>
      </c>
    </row>
    <row r="5539" spans="1:25" x14ac:dyDescent="0.3">
      <c r="A5539">
        <v>18451158</v>
      </c>
      <c r="B5539" t="s">
        <v>12670</v>
      </c>
      <c r="C5539">
        <v>1</v>
      </c>
      <c r="D5539" s="5" t="str">
        <f>VLOOKUP(C5539,Country!A:B,2,0)</f>
        <v>India</v>
      </c>
      <c r="E5539" t="s">
        <v>6919</v>
      </c>
      <c r="F5539" t="s">
        <v>12671</v>
      </c>
      <c r="G5539" t="s">
        <v>12617</v>
      </c>
      <c r="H5539" t="s">
        <v>12618</v>
      </c>
      <c r="I5539">
        <v>77.138996599999999</v>
      </c>
      <c r="J5539">
        <v>28.659473599999998</v>
      </c>
      <c r="K5539" t="s">
        <v>12672</v>
      </c>
      <c r="L5539">
        <v>250</v>
      </c>
      <c r="M5539" s="5" t="str">
        <f t="shared" si="258"/>
        <v>100-250</v>
      </c>
      <c r="N5539" t="s">
        <v>2120</v>
      </c>
      <c r="O5539" t="s">
        <v>33</v>
      </c>
      <c r="P5539" t="s">
        <v>33</v>
      </c>
      <c r="Q5539" t="s">
        <v>33</v>
      </c>
      <c r="R5539" t="s">
        <v>33</v>
      </c>
      <c r="S5539">
        <v>1</v>
      </c>
      <c r="T5539">
        <v>0</v>
      </c>
      <c r="U5539" t="str">
        <f t="shared" si="259"/>
        <v xml:space="preserve"> 0</v>
      </c>
      <c r="V5539" t="s">
        <v>169</v>
      </c>
      <c r="W5539" t="s">
        <v>170</v>
      </c>
      <c r="X5539">
        <v>0</v>
      </c>
      <c r="Y5539" s="5" t="str">
        <f t="shared" si="260"/>
        <v xml:space="preserve"> Under Performing Venue</v>
      </c>
    </row>
    <row r="5540" spans="1:25" x14ac:dyDescent="0.3">
      <c r="A5540">
        <v>18451166</v>
      </c>
      <c r="B5540" t="s">
        <v>12673</v>
      </c>
      <c r="C5540">
        <v>1</v>
      </c>
      <c r="D5540" s="5" t="str">
        <f>VLOOKUP(C5540,Country!A:B,2,0)</f>
        <v>India</v>
      </c>
      <c r="E5540" t="s">
        <v>6919</v>
      </c>
      <c r="F5540" t="s">
        <v>12623</v>
      </c>
      <c r="G5540" t="s">
        <v>12617</v>
      </c>
      <c r="H5540" t="s">
        <v>12618</v>
      </c>
      <c r="I5540">
        <v>77.141968300000002</v>
      </c>
      <c r="J5540">
        <v>28.658236599999999</v>
      </c>
      <c r="K5540" t="s">
        <v>3126</v>
      </c>
      <c r="L5540">
        <v>250</v>
      </c>
      <c r="M5540" s="5" t="str">
        <f t="shared" si="258"/>
        <v>100-250</v>
      </c>
      <c r="N5540" t="s">
        <v>2120</v>
      </c>
      <c r="O5540" t="s">
        <v>33</v>
      </c>
      <c r="P5540" t="s">
        <v>33</v>
      </c>
      <c r="Q5540" t="s">
        <v>33</v>
      </c>
      <c r="R5540" t="s">
        <v>33</v>
      </c>
      <c r="S5540">
        <v>1</v>
      </c>
      <c r="T5540">
        <v>0</v>
      </c>
      <c r="U5540" t="str">
        <f t="shared" si="259"/>
        <v xml:space="preserve"> 0</v>
      </c>
      <c r="V5540" t="s">
        <v>169</v>
      </c>
      <c r="W5540" t="s">
        <v>170</v>
      </c>
      <c r="X5540">
        <v>0</v>
      </c>
      <c r="Y5540" s="5" t="str">
        <f t="shared" si="260"/>
        <v xml:space="preserve"> Under Performing Venue</v>
      </c>
    </row>
    <row r="5541" spans="1:25" x14ac:dyDescent="0.3">
      <c r="A5541">
        <v>18238245</v>
      </c>
      <c r="B5541" t="s">
        <v>12674</v>
      </c>
      <c r="C5541">
        <v>1</v>
      </c>
      <c r="D5541" s="5" t="str">
        <f>VLOOKUP(C5541,Country!A:B,2,0)</f>
        <v>India</v>
      </c>
      <c r="E5541" t="s">
        <v>6919</v>
      </c>
      <c r="F5541" t="s">
        <v>12675</v>
      </c>
      <c r="G5541" t="s">
        <v>12617</v>
      </c>
      <c r="H5541" t="s">
        <v>12618</v>
      </c>
      <c r="I5541">
        <v>77.139189599999995</v>
      </c>
      <c r="J5541">
        <v>28.657457300000001</v>
      </c>
      <c r="K5541" t="s">
        <v>2285</v>
      </c>
      <c r="L5541">
        <v>500</v>
      </c>
      <c r="M5541" s="5" t="str">
        <f t="shared" si="258"/>
        <v>250-500</v>
      </c>
      <c r="N5541" t="s">
        <v>2120</v>
      </c>
      <c r="O5541" t="s">
        <v>33</v>
      </c>
      <c r="P5541" t="s">
        <v>33</v>
      </c>
      <c r="Q5541" t="s">
        <v>33</v>
      </c>
      <c r="R5541" t="s">
        <v>33</v>
      </c>
      <c r="S5541">
        <v>2</v>
      </c>
      <c r="T5541">
        <v>0</v>
      </c>
      <c r="U5541" t="str">
        <f t="shared" si="259"/>
        <v xml:space="preserve"> 0</v>
      </c>
      <c r="V5541" t="s">
        <v>169</v>
      </c>
      <c r="W5541" t="s">
        <v>170</v>
      </c>
      <c r="X5541">
        <v>1</v>
      </c>
      <c r="Y5541" s="5" t="str">
        <f t="shared" si="260"/>
        <v xml:space="preserve"> Under Performing Venue</v>
      </c>
    </row>
    <row r="5542" spans="1:25" x14ac:dyDescent="0.3">
      <c r="A5542">
        <v>308110</v>
      </c>
      <c r="B5542" t="s">
        <v>12676</v>
      </c>
      <c r="C5542">
        <v>1</v>
      </c>
      <c r="D5542" s="5" t="str">
        <f>VLOOKUP(C5542,Country!A:B,2,0)</f>
        <v>India</v>
      </c>
      <c r="E5542" t="s">
        <v>6919</v>
      </c>
      <c r="F5542" t="s">
        <v>12677</v>
      </c>
      <c r="G5542" t="s">
        <v>12617</v>
      </c>
      <c r="H5542" t="s">
        <v>12618</v>
      </c>
      <c r="I5542">
        <v>77.146171100000004</v>
      </c>
      <c r="J5542">
        <v>28.6621083</v>
      </c>
      <c r="K5542" t="s">
        <v>2125</v>
      </c>
      <c r="L5542">
        <v>400</v>
      </c>
      <c r="M5542" s="5" t="str">
        <f t="shared" si="258"/>
        <v>250-500</v>
      </c>
      <c r="N5542" t="s">
        <v>2120</v>
      </c>
      <c r="O5542" t="s">
        <v>33</v>
      </c>
      <c r="P5542" t="s">
        <v>33</v>
      </c>
      <c r="Q5542" t="s">
        <v>33</v>
      </c>
      <c r="R5542" t="s">
        <v>33</v>
      </c>
      <c r="S5542">
        <v>1</v>
      </c>
      <c r="T5542">
        <v>0</v>
      </c>
      <c r="U5542" t="str">
        <f t="shared" si="259"/>
        <v xml:space="preserve"> 0</v>
      </c>
      <c r="V5542" t="s">
        <v>169</v>
      </c>
      <c r="W5542" t="s">
        <v>170</v>
      </c>
      <c r="X5542">
        <v>0</v>
      </c>
      <c r="Y5542" s="5" t="str">
        <f t="shared" si="260"/>
        <v xml:space="preserve"> Under Performing Venue</v>
      </c>
    </row>
    <row r="5543" spans="1:25" x14ac:dyDescent="0.3">
      <c r="A5543">
        <v>312213</v>
      </c>
      <c r="B5543" t="s">
        <v>12678</v>
      </c>
      <c r="C5543">
        <v>1</v>
      </c>
      <c r="D5543" s="5" t="str">
        <f>VLOOKUP(C5543,Country!A:B,2,0)</f>
        <v>India</v>
      </c>
      <c r="E5543" t="s">
        <v>6919</v>
      </c>
      <c r="F5543" t="s">
        <v>12679</v>
      </c>
      <c r="G5543" t="s">
        <v>12617</v>
      </c>
      <c r="H5543" t="s">
        <v>12618</v>
      </c>
      <c r="I5543">
        <v>77.141455300000004</v>
      </c>
      <c r="J5543">
        <v>28.657018600000001</v>
      </c>
      <c r="K5543" t="s">
        <v>2285</v>
      </c>
      <c r="L5543">
        <v>600</v>
      </c>
      <c r="M5543" s="5" t="str">
        <f t="shared" si="258"/>
        <v>500-1000</v>
      </c>
      <c r="N5543" t="s">
        <v>2120</v>
      </c>
      <c r="O5543" t="s">
        <v>33</v>
      </c>
      <c r="P5543" t="s">
        <v>33</v>
      </c>
      <c r="Q5543" t="s">
        <v>33</v>
      </c>
      <c r="R5543" t="s">
        <v>33</v>
      </c>
      <c r="S5543">
        <v>2</v>
      </c>
      <c r="T5543">
        <v>0</v>
      </c>
      <c r="U5543" t="str">
        <f t="shared" si="259"/>
        <v xml:space="preserve"> 0</v>
      </c>
      <c r="V5543" t="s">
        <v>169</v>
      </c>
      <c r="W5543" t="s">
        <v>170</v>
      </c>
      <c r="X5543">
        <v>3</v>
      </c>
      <c r="Y5543" s="5" t="str">
        <f t="shared" si="260"/>
        <v xml:space="preserve"> Under Performing Venue</v>
      </c>
    </row>
    <row r="5544" spans="1:25" x14ac:dyDescent="0.3">
      <c r="A5544">
        <v>18410370</v>
      </c>
      <c r="B5544" t="s">
        <v>12680</v>
      </c>
      <c r="C5544">
        <v>1</v>
      </c>
      <c r="D5544" s="5" t="str">
        <f>VLOOKUP(C5544,Country!A:B,2,0)</f>
        <v>India</v>
      </c>
      <c r="E5544" t="s">
        <v>6919</v>
      </c>
      <c r="F5544" t="s">
        <v>12681</v>
      </c>
      <c r="G5544" t="s">
        <v>12617</v>
      </c>
      <c r="H5544" t="s">
        <v>12618</v>
      </c>
      <c r="I5544">
        <v>0</v>
      </c>
      <c r="J5544">
        <v>0</v>
      </c>
      <c r="K5544" t="s">
        <v>2346</v>
      </c>
      <c r="L5544">
        <v>100</v>
      </c>
      <c r="M5544" s="5" t="str">
        <f t="shared" si="258"/>
        <v>0-100</v>
      </c>
      <c r="N5544" t="s">
        <v>2120</v>
      </c>
      <c r="O5544" t="s">
        <v>33</v>
      </c>
      <c r="P5544" t="s">
        <v>33</v>
      </c>
      <c r="Q5544" t="s">
        <v>33</v>
      </c>
      <c r="R5544" t="s">
        <v>33</v>
      </c>
      <c r="S5544">
        <v>1</v>
      </c>
      <c r="T5544">
        <v>0</v>
      </c>
      <c r="U5544" t="str">
        <f t="shared" si="259"/>
        <v xml:space="preserve"> 0</v>
      </c>
      <c r="V5544" t="s">
        <v>169</v>
      </c>
      <c r="W5544" t="s">
        <v>170</v>
      </c>
      <c r="X5544">
        <v>0</v>
      </c>
      <c r="Y5544" s="5" t="str">
        <f t="shared" si="260"/>
        <v xml:space="preserve"> Under Performing Venue</v>
      </c>
    </row>
    <row r="5545" spans="1:25" x14ac:dyDescent="0.3">
      <c r="A5545">
        <v>18236975</v>
      </c>
      <c r="B5545" t="s">
        <v>11128</v>
      </c>
      <c r="C5545">
        <v>1</v>
      </c>
      <c r="D5545" s="5" t="str">
        <f>VLOOKUP(C5545,Country!A:B,2,0)</f>
        <v>India</v>
      </c>
      <c r="E5545" t="s">
        <v>6919</v>
      </c>
      <c r="F5545" t="s">
        <v>12682</v>
      </c>
      <c r="G5545" t="s">
        <v>12617</v>
      </c>
      <c r="H5545" t="s">
        <v>12618</v>
      </c>
      <c r="I5545">
        <v>0</v>
      </c>
      <c r="J5545">
        <v>0</v>
      </c>
      <c r="K5545" t="s">
        <v>2125</v>
      </c>
      <c r="L5545">
        <v>500</v>
      </c>
      <c r="M5545" s="5" t="str">
        <f t="shared" si="258"/>
        <v>250-500</v>
      </c>
      <c r="N5545" t="s">
        <v>2120</v>
      </c>
      <c r="O5545" t="s">
        <v>33</v>
      </c>
      <c r="P5545" t="s">
        <v>33</v>
      </c>
      <c r="Q5545" t="s">
        <v>33</v>
      </c>
      <c r="R5545" t="s">
        <v>33</v>
      </c>
      <c r="S5545">
        <v>2</v>
      </c>
      <c r="T5545">
        <v>0</v>
      </c>
      <c r="U5545" t="str">
        <f t="shared" si="259"/>
        <v xml:space="preserve"> 0</v>
      </c>
      <c r="V5545" t="s">
        <v>169</v>
      </c>
      <c r="W5545" t="s">
        <v>170</v>
      </c>
      <c r="X5545">
        <v>0</v>
      </c>
      <c r="Y5545" s="5" t="str">
        <f t="shared" si="260"/>
        <v xml:space="preserve"> Under Performing Venue</v>
      </c>
    </row>
    <row r="5546" spans="1:25" x14ac:dyDescent="0.3">
      <c r="A5546">
        <v>18471517</v>
      </c>
      <c r="B5546" t="s">
        <v>12683</v>
      </c>
      <c r="C5546">
        <v>1</v>
      </c>
      <c r="D5546" s="5" t="str">
        <f>VLOOKUP(C5546,Country!A:B,2,0)</f>
        <v>India</v>
      </c>
      <c r="E5546" t="s">
        <v>6919</v>
      </c>
      <c r="F5546" t="s">
        <v>12684</v>
      </c>
      <c r="G5546" t="s">
        <v>12617</v>
      </c>
      <c r="H5546" t="s">
        <v>12618</v>
      </c>
      <c r="I5546">
        <v>0</v>
      </c>
      <c r="J5546">
        <v>0</v>
      </c>
      <c r="K5546" t="s">
        <v>12685</v>
      </c>
      <c r="L5546">
        <v>700</v>
      </c>
      <c r="M5546" s="5" t="str">
        <f t="shared" si="258"/>
        <v>500-1000</v>
      </c>
      <c r="N5546" t="s">
        <v>2120</v>
      </c>
      <c r="O5546" t="s">
        <v>32</v>
      </c>
      <c r="P5546" t="s">
        <v>33</v>
      </c>
      <c r="Q5546" t="s">
        <v>33</v>
      </c>
      <c r="R5546" t="s">
        <v>33</v>
      </c>
      <c r="S5546">
        <v>2</v>
      </c>
      <c r="T5546">
        <v>0</v>
      </c>
      <c r="U5546" t="str">
        <f t="shared" si="259"/>
        <v xml:space="preserve"> 0</v>
      </c>
      <c r="V5546" t="s">
        <v>169</v>
      </c>
      <c r="W5546" t="s">
        <v>170</v>
      </c>
      <c r="X5546">
        <v>1</v>
      </c>
      <c r="Y5546" s="5" t="str">
        <f t="shared" si="260"/>
        <v xml:space="preserve"> Under Performing Venue</v>
      </c>
    </row>
    <row r="5547" spans="1:25" x14ac:dyDescent="0.3">
      <c r="A5547">
        <v>304469</v>
      </c>
      <c r="B5547" t="s">
        <v>12686</v>
      </c>
      <c r="C5547">
        <v>1</v>
      </c>
      <c r="D5547" s="5" t="str">
        <f>VLOOKUP(C5547,Country!A:B,2,0)</f>
        <v>India</v>
      </c>
      <c r="E5547" t="s">
        <v>6919</v>
      </c>
      <c r="F5547" t="s">
        <v>12687</v>
      </c>
      <c r="G5547" t="s">
        <v>12617</v>
      </c>
      <c r="H5547" t="s">
        <v>12618</v>
      </c>
      <c r="I5547">
        <v>77.1400711</v>
      </c>
      <c r="J5547">
        <v>28.657078800000001</v>
      </c>
      <c r="K5547" t="s">
        <v>2379</v>
      </c>
      <c r="L5547">
        <v>100</v>
      </c>
      <c r="M5547" s="5" t="str">
        <f t="shared" si="258"/>
        <v>0-100</v>
      </c>
      <c r="N5547" t="s">
        <v>2120</v>
      </c>
      <c r="O5547" t="s">
        <v>33</v>
      </c>
      <c r="P5547" t="s">
        <v>33</v>
      </c>
      <c r="Q5547" t="s">
        <v>33</v>
      </c>
      <c r="R5547" t="s">
        <v>33</v>
      </c>
      <c r="S5547">
        <v>1</v>
      </c>
      <c r="T5547">
        <v>0</v>
      </c>
      <c r="U5547" t="str">
        <f t="shared" si="259"/>
        <v xml:space="preserve"> 0</v>
      </c>
      <c r="V5547" t="s">
        <v>169</v>
      </c>
      <c r="W5547" t="s">
        <v>170</v>
      </c>
      <c r="X5547">
        <v>0</v>
      </c>
      <c r="Y5547" s="5" t="str">
        <f t="shared" si="260"/>
        <v xml:space="preserve"> Under Performing Venue</v>
      </c>
    </row>
    <row r="5548" spans="1:25" x14ac:dyDescent="0.3">
      <c r="A5548">
        <v>18451144</v>
      </c>
      <c r="B5548" t="s">
        <v>12688</v>
      </c>
      <c r="C5548">
        <v>1</v>
      </c>
      <c r="D5548" s="5" t="str">
        <f>VLOOKUP(C5548,Country!A:B,2,0)</f>
        <v>India</v>
      </c>
      <c r="E5548" t="s">
        <v>6919</v>
      </c>
      <c r="F5548" t="s">
        <v>12689</v>
      </c>
      <c r="G5548" t="s">
        <v>12617</v>
      </c>
      <c r="H5548" t="s">
        <v>12618</v>
      </c>
      <c r="I5548">
        <v>77.142458899999994</v>
      </c>
      <c r="J5548">
        <v>28.658598699999999</v>
      </c>
      <c r="K5548" t="s">
        <v>397</v>
      </c>
      <c r="L5548">
        <v>200</v>
      </c>
      <c r="M5548" s="5" t="str">
        <f t="shared" si="258"/>
        <v>100-250</v>
      </c>
      <c r="N5548" t="s">
        <v>2120</v>
      </c>
      <c r="O5548" t="s">
        <v>33</v>
      </c>
      <c r="P5548" t="s">
        <v>33</v>
      </c>
      <c r="Q5548" t="s">
        <v>33</v>
      </c>
      <c r="R5548" t="s">
        <v>33</v>
      </c>
      <c r="S5548">
        <v>1</v>
      </c>
      <c r="T5548">
        <v>0</v>
      </c>
      <c r="U5548" t="str">
        <f t="shared" si="259"/>
        <v xml:space="preserve"> 0</v>
      </c>
      <c r="V5548" t="s">
        <v>169</v>
      </c>
      <c r="W5548" t="s">
        <v>170</v>
      </c>
      <c r="X5548">
        <v>0</v>
      </c>
      <c r="Y5548" s="5" t="str">
        <f t="shared" si="260"/>
        <v xml:space="preserve"> Under Performing Venue</v>
      </c>
    </row>
    <row r="5549" spans="1:25" x14ac:dyDescent="0.3">
      <c r="A5549">
        <v>4084</v>
      </c>
      <c r="B5549" t="s">
        <v>9563</v>
      </c>
      <c r="C5549">
        <v>1</v>
      </c>
      <c r="D5549" s="5" t="str">
        <f>VLOOKUP(C5549,Country!A:B,2,0)</f>
        <v>India</v>
      </c>
      <c r="E5549" t="s">
        <v>6919</v>
      </c>
      <c r="F5549" t="s">
        <v>12690</v>
      </c>
      <c r="G5549" t="s">
        <v>12691</v>
      </c>
      <c r="H5549" t="s">
        <v>12692</v>
      </c>
      <c r="I5549">
        <v>77.215288400000006</v>
      </c>
      <c r="J5549">
        <v>28.711291800000001</v>
      </c>
      <c r="K5549" t="s">
        <v>397</v>
      </c>
      <c r="L5549">
        <v>200</v>
      </c>
      <c r="M5549" s="5" t="str">
        <f t="shared" si="258"/>
        <v>100-250</v>
      </c>
      <c r="N5549" t="s">
        <v>2120</v>
      </c>
      <c r="O5549" t="s">
        <v>33</v>
      </c>
      <c r="P5549" t="s">
        <v>33</v>
      </c>
      <c r="Q5549" t="s">
        <v>33</v>
      </c>
      <c r="R5549" t="s">
        <v>33</v>
      </c>
      <c r="S5549">
        <v>1</v>
      </c>
      <c r="T5549">
        <v>2.9</v>
      </c>
      <c r="U5549" t="str">
        <f t="shared" si="259"/>
        <v xml:space="preserve"> 2.5-3.4</v>
      </c>
      <c r="V5549" t="s">
        <v>143</v>
      </c>
      <c r="W5549" t="s">
        <v>144</v>
      </c>
      <c r="X5549">
        <v>4</v>
      </c>
      <c r="Y5549" s="5" t="str">
        <f t="shared" si="260"/>
        <v>Average Performing Venue</v>
      </c>
    </row>
    <row r="5550" spans="1:25" x14ac:dyDescent="0.3">
      <c r="A5550">
        <v>310947</v>
      </c>
      <c r="B5550" t="s">
        <v>12693</v>
      </c>
      <c r="C5550">
        <v>1</v>
      </c>
      <c r="D5550" s="5" t="str">
        <f>VLOOKUP(C5550,Country!A:B,2,0)</f>
        <v>India</v>
      </c>
      <c r="E5550" t="s">
        <v>6919</v>
      </c>
      <c r="F5550" t="s">
        <v>12694</v>
      </c>
      <c r="G5550" t="s">
        <v>12691</v>
      </c>
      <c r="H5550" t="s">
        <v>12692</v>
      </c>
      <c r="I5550">
        <v>77.208674099999996</v>
      </c>
      <c r="J5550">
        <v>28.7006026</v>
      </c>
      <c r="K5550" t="s">
        <v>2379</v>
      </c>
      <c r="L5550">
        <v>100</v>
      </c>
      <c r="M5550" s="5" t="str">
        <f t="shared" si="258"/>
        <v>0-100</v>
      </c>
      <c r="N5550" t="s">
        <v>2120</v>
      </c>
      <c r="O5550" t="s">
        <v>33</v>
      </c>
      <c r="P5550" t="s">
        <v>33</v>
      </c>
      <c r="Q5550" t="s">
        <v>33</v>
      </c>
      <c r="R5550" t="s">
        <v>33</v>
      </c>
      <c r="S5550">
        <v>1</v>
      </c>
      <c r="T5550">
        <v>3</v>
      </c>
      <c r="U5550" t="str">
        <f t="shared" si="259"/>
        <v xml:space="preserve"> 2.5-3.4</v>
      </c>
      <c r="V5550" t="s">
        <v>143</v>
      </c>
      <c r="W5550" t="s">
        <v>144</v>
      </c>
      <c r="X5550">
        <v>5</v>
      </c>
      <c r="Y5550" s="5" t="str">
        <f t="shared" si="260"/>
        <v>Average Performing Venue</v>
      </c>
    </row>
    <row r="5551" spans="1:25" x14ac:dyDescent="0.3">
      <c r="A5551">
        <v>310989</v>
      </c>
      <c r="B5551" t="s">
        <v>12695</v>
      </c>
      <c r="C5551">
        <v>1</v>
      </c>
      <c r="D5551" s="5" t="str">
        <f>VLOOKUP(C5551,Country!A:B,2,0)</f>
        <v>India</v>
      </c>
      <c r="E5551" t="s">
        <v>6919</v>
      </c>
      <c r="F5551" t="s">
        <v>12696</v>
      </c>
      <c r="G5551" t="s">
        <v>12691</v>
      </c>
      <c r="H5551" t="s">
        <v>12692</v>
      </c>
      <c r="I5551">
        <v>77.219049299999995</v>
      </c>
      <c r="J5551">
        <v>28.709430699999999</v>
      </c>
      <c r="K5551" t="s">
        <v>150</v>
      </c>
      <c r="L5551">
        <v>200</v>
      </c>
      <c r="M5551" s="5" t="str">
        <f t="shared" si="258"/>
        <v>100-250</v>
      </c>
      <c r="N5551" t="s">
        <v>2120</v>
      </c>
      <c r="O5551" t="s">
        <v>33</v>
      </c>
      <c r="P5551" t="s">
        <v>33</v>
      </c>
      <c r="Q5551" t="s">
        <v>33</v>
      </c>
      <c r="R5551" t="s">
        <v>33</v>
      </c>
      <c r="S5551">
        <v>1</v>
      </c>
      <c r="T5551">
        <v>2.9</v>
      </c>
      <c r="U5551" t="str">
        <f t="shared" si="259"/>
        <v xml:space="preserve"> 2.5-3.4</v>
      </c>
      <c r="V5551" t="s">
        <v>143</v>
      </c>
      <c r="W5551" t="s">
        <v>144</v>
      </c>
      <c r="X5551">
        <v>5</v>
      </c>
      <c r="Y5551" s="5" t="str">
        <f t="shared" si="260"/>
        <v>Average Performing Venue</v>
      </c>
    </row>
    <row r="5552" spans="1:25" x14ac:dyDescent="0.3">
      <c r="A5552">
        <v>18358295</v>
      </c>
      <c r="B5552" t="s">
        <v>12697</v>
      </c>
      <c r="C5552">
        <v>1</v>
      </c>
      <c r="D5552" s="5" t="str">
        <f>VLOOKUP(C5552,Country!A:B,2,0)</f>
        <v>India</v>
      </c>
      <c r="E5552" t="s">
        <v>6919</v>
      </c>
      <c r="F5552" t="s">
        <v>12698</v>
      </c>
      <c r="G5552" t="s">
        <v>12691</v>
      </c>
      <c r="H5552" t="s">
        <v>12692</v>
      </c>
      <c r="I5552">
        <v>77.212177499999996</v>
      </c>
      <c r="J5552">
        <v>28.706400599999998</v>
      </c>
      <c r="K5552" t="s">
        <v>397</v>
      </c>
      <c r="L5552">
        <v>300</v>
      </c>
      <c r="M5552" s="5" t="str">
        <f t="shared" si="258"/>
        <v>250-500</v>
      </c>
      <c r="N5552" t="s">
        <v>2120</v>
      </c>
      <c r="O5552" t="s">
        <v>33</v>
      </c>
      <c r="P5552" t="s">
        <v>33</v>
      </c>
      <c r="Q5552" t="s">
        <v>33</v>
      </c>
      <c r="R5552" t="s">
        <v>33</v>
      </c>
      <c r="S5552">
        <v>1</v>
      </c>
      <c r="T5552">
        <v>3</v>
      </c>
      <c r="U5552" t="str">
        <f t="shared" si="259"/>
        <v xml:space="preserve"> 2.5-3.4</v>
      </c>
      <c r="V5552" t="s">
        <v>143</v>
      </c>
      <c r="W5552" t="s">
        <v>144</v>
      </c>
      <c r="X5552">
        <v>4</v>
      </c>
      <c r="Y5552" s="5" t="str">
        <f t="shared" si="260"/>
        <v>Average Performing Venue</v>
      </c>
    </row>
    <row r="5553" spans="1:25" x14ac:dyDescent="0.3">
      <c r="A5553">
        <v>18317756</v>
      </c>
      <c r="B5553" t="s">
        <v>12699</v>
      </c>
      <c r="C5553">
        <v>1</v>
      </c>
      <c r="D5553" s="5" t="str">
        <f>VLOOKUP(C5553,Country!A:B,2,0)</f>
        <v>India</v>
      </c>
      <c r="E5553" t="s">
        <v>6919</v>
      </c>
      <c r="F5553" t="s">
        <v>12700</v>
      </c>
      <c r="G5553" t="s">
        <v>12691</v>
      </c>
      <c r="H5553" t="s">
        <v>12692</v>
      </c>
      <c r="I5553">
        <v>77.213761099999999</v>
      </c>
      <c r="J5553">
        <v>28.704775569999999</v>
      </c>
      <c r="K5553" t="s">
        <v>2285</v>
      </c>
      <c r="L5553">
        <v>300</v>
      </c>
      <c r="M5553" s="5" t="str">
        <f t="shared" si="258"/>
        <v>250-500</v>
      </c>
      <c r="N5553" t="s">
        <v>2120</v>
      </c>
      <c r="O5553" t="s">
        <v>33</v>
      </c>
      <c r="P5553" t="s">
        <v>33</v>
      </c>
      <c r="Q5553" t="s">
        <v>33</v>
      </c>
      <c r="R5553" t="s">
        <v>33</v>
      </c>
      <c r="S5553">
        <v>1</v>
      </c>
      <c r="T5553">
        <v>3.1</v>
      </c>
      <c r="U5553" t="str">
        <f t="shared" si="259"/>
        <v xml:space="preserve"> 2.5-3.4</v>
      </c>
      <c r="V5553" t="s">
        <v>143</v>
      </c>
      <c r="W5553" t="s">
        <v>144</v>
      </c>
      <c r="X5553">
        <v>8</v>
      </c>
      <c r="Y5553" s="5" t="str">
        <f t="shared" si="260"/>
        <v>Average Performing Venue</v>
      </c>
    </row>
    <row r="5554" spans="1:25" x14ac:dyDescent="0.3">
      <c r="A5554">
        <v>310936</v>
      </c>
      <c r="B5554" t="s">
        <v>3151</v>
      </c>
      <c r="C5554">
        <v>1</v>
      </c>
      <c r="D5554" s="5" t="str">
        <f>VLOOKUP(C5554,Country!A:B,2,0)</f>
        <v>India</v>
      </c>
      <c r="E5554" t="s">
        <v>6919</v>
      </c>
      <c r="F5554" t="s">
        <v>12701</v>
      </c>
      <c r="G5554" t="s">
        <v>12691</v>
      </c>
      <c r="H5554" t="s">
        <v>12692</v>
      </c>
      <c r="I5554">
        <v>77.208135100000007</v>
      </c>
      <c r="J5554">
        <v>28.699566000000001</v>
      </c>
      <c r="K5554" t="s">
        <v>3012</v>
      </c>
      <c r="L5554">
        <v>300</v>
      </c>
      <c r="M5554" s="5" t="str">
        <f t="shared" si="258"/>
        <v>250-500</v>
      </c>
      <c r="N5554" t="s">
        <v>2120</v>
      </c>
      <c r="O5554" t="s">
        <v>33</v>
      </c>
      <c r="P5554" t="s">
        <v>33</v>
      </c>
      <c r="Q5554" t="s">
        <v>33</v>
      </c>
      <c r="R5554" t="s">
        <v>33</v>
      </c>
      <c r="S5554">
        <v>1</v>
      </c>
      <c r="T5554">
        <v>3.1</v>
      </c>
      <c r="U5554" t="str">
        <f t="shared" si="259"/>
        <v xml:space="preserve"> 2.5-3.4</v>
      </c>
      <c r="V5554" t="s">
        <v>143</v>
      </c>
      <c r="W5554" t="s">
        <v>144</v>
      </c>
      <c r="X5554">
        <v>9</v>
      </c>
      <c r="Y5554" s="5" t="str">
        <f t="shared" si="260"/>
        <v>Average Performing Venue</v>
      </c>
    </row>
    <row r="5555" spans="1:25" x14ac:dyDescent="0.3">
      <c r="A5555">
        <v>308796</v>
      </c>
      <c r="B5555" t="s">
        <v>2970</v>
      </c>
      <c r="C5555">
        <v>1</v>
      </c>
      <c r="D5555" s="5" t="str">
        <f>VLOOKUP(C5555,Country!A:B,2,0)</f>
        <v>India</v>
      </c>
      <c r="E5555" t="s">
        <v>6919</v>
      </c>
      <c r="F5555" t="s">
        <v>12702</v>
      </c>
      <c r="G5555" t="s">
        <v>12691</v>
      </c>
      <c r="H5555" t="s">
        <v>12692</v>
      </c>
      <c r="I5555">
        <v>77.216040100000001</v>
      </c>
      <c r="J5555">
        <v>28.711784900000001</v>
      </c>
      <c r="K5555" t="s">
        <v>2972</v>
      </c>
      <c r="L5555">
        <v>350</v>
      </c>
      <c r="M5555" s="5" t="str">
        <f t="shared" si="258"/>
        <v>250-500</v>
      </c>
      <c r="N5555" t="s">
        <v>2120</v>
      </c>
      <c r="O5555" t="s">
        <v>33</v>
      </c>
      <c r="P5555" t="s">
        <v>33</v>
      </c>
      <c r="Q5555" t="s">
        <v>33</v>
      </c>
      <c r="R5555" t="s">
        <v>33</v>
      </c>
      <c r="S5555">
        <v>1</v>
      </c>
      <c r="T5555">
        <v>3.1</v>
      </c>
      <c r="U5555" t="str">
        <f t="shared" si="259"/>
        <v xml:space="preserve"> 2.5-3.4</v>
      </c>
      <c r="V5555" t="s">
        <v>143</v>
      </c>
      <c r="W5555" t="s">
        <v>144</v>
      </c>
      <c r="X5555">
        <v>14</v>
      </c>
      <c r="Y5555" s="5" t="str">
        <f t="shared" si="260"/>
        <v>Average Performing Venue</v>
      </c>
    </row>
    <row r="5556" spans="1:25" x14ac:dyDescent="0.3">
      <c r="A5556">
        <v>18460320</v>
      </c>
      <c r="B5556" t="s">
        <v>12703</v>
      </c>
      <c r="C5556">
        <v>1</v>
      </c>
      <c r="D5556" s="5" t="str">
        <f>VLOOKUP(C5556,Country!A:B,2,0)</f>
        <v>India</v>
      </c>
      <c r="E5556" t="s">
        <v>6919</v>
      </c>
      <c r="F5556" t="s">
        <v>12704</v>
      </c>
      <c r="G5556" t="s">
        <v>12691</v>
      </c>
      <c r="H5556" t="s">
        <v>12692</v>
      </c>
      <c r="I5556">
        <v>0</v>
      </c>
      <c r="J5556">
        <v>0</v>
      </c>
      <c r="K5556" t="s">
        <v>237</v>
      </c>
      <c r="L5556">
        <v>200</v>
      </c>
      <c r="M5556" s="5" t="str">
        <f t="shared" si="258"/>
        <v>100-250</v>
      </c>
      <c r="N5556" t="s">
        <v>2120</v>
      </c>
      <c r="O5556" t="s">
        <v>33</v>
      </c>
      <c r="P5556" t="s">
        <v>33</v>
      </c>
      <c r="Q5556" t="s">
        <v>33</v>
      </c>
      <c r="R5556" t="s">
        <v>33</v>
      </c>
      <c r="S5556">
        <v>1</v>
      </c>
      <c r="T5556">
        <v>3</v>
      </c>
      <c r="U5556" t="str">
        <f t="shared" si="259"/>
        <v xml:space="preserve"> 2.5-3.4</v>
      </c>
      <c r="V5556" t="s">
        <v>143</v>
      </c>
      <c r="W5556" t="s">
        <v>144</v>
      </c>
      <c r="X5556">
        <v>6</v>
      </c>
      <c r="Y5556" s="5" t="str">
        <f t="shared" si="260"/>
        <v>Average Performing Venue</v>
      </c>
    </row>
    <row r="5557" spans="1:25" x14ac:dyDescent="0.3">
      <c r="A5557">
        <v>18241893</v>
      </c>
      <c r="B5557" t="s">
        <v>12705</v>
      </c>
      <c r="C5557">
        <v>1</v>
      </c>
      <c r="D5557" s="5" t="str">
        <f>VLOOKUP(C5557,Country!A:B,2,0)</f>
        <v>India</v>
      </c>
      <c r="E5557" t="s">
        <v>6919</v>
      </c>
      <c r="F5557" t="s">
        <v>12706</v>
      </c>
      <c r="G5557" t="s">
        <v>12691</v>
      </c>
      <c r="H5557" t="s">
        <v>12692</v>
      </c>
      <c r="I5557">
        <v>77.2151578</v>
      </c>
      <c r="J5557">
        <v>28.7105973</v>
      </c>
      <c r="K5557" t="s">
        <v>2144</v>
      </c>
      <c r="L5557">
        <v>350</v>
      </c>
      <c r="M5557" s="5" t="str">
        <f t="shared" si="258"/>
        <v>250-500</v>
      </c>
      <c r="N5557" t="s">
        <v>2120</v>
      </c>
      <c r="O5557" t="s">
        <v>33</v>
      </c>
      <c r="P5557" t="s">
        <v>33</v>
      </c>
      <c r="Q5557" t="s">
        <v>33</v>
      </c>
      <c r="R5557" t="s">
        <v>33</v>
      </c>
      <c r="S5557">
        <v>1</v>
      </c>
      <c r="T5557">
        <v>3</v>
      </c>
      <c r="U5557" t="str">
        <f t="shared" si="259"/>
        <v xml:space="preserve"> 2.5-3.4</v>
      </c>
      <c r="V5557" t="s">
        <v>143</v>
      </c>
      <c r="W5557" t="s">
        <v>144</v>
      </c>
      <c r="X5557">
        <v>4</v>
      </c>
      <c r="Y5557" s="5" t="str">
        <f t="shared" si="260"/>
        <v>Average Performing Venue</v>
      </c>
    </row>
    <row r="5558" spans="1:25" x14ac:dyDescent="0.3">
      <c r="A5558">
        <v>18363053</v>
      </c>
      <c r="B5558" t="s">
        <v>12707</v>
      </c>
      <c r="C5558">
        <v>1</v>
      </c>
      <c r="D5558" s="5" t="str">
        <f>VLOOKUP(C5558,Country!A:B,2,0)</f>
        <v>India</v>
      </c>
      <c r="E5558" t="s">
        <v>6919</v>
      </c>
      <c r="F5558" t="s">
        <v>12708</v>
      </c>
      <c r="G5558" t="s">
        <v>12691</v>
      </c>
      <c r="H5558" t="s">
        <v>12692</v>
      </c>
      <c r="I5558">
        <v>77.211824100000001</v>
      </c>
      <c r="J5558">
        <v>28.710254299999999</v>
      </c>
      <c r="K5558" t="s">
        <v>2290</v>
      </c>
      <c r="L5558">
        <v>400</v>
      </c>
      <c r="M5558" s="5" t="str">
        <f t="shared" si="258"/>
        <v>250-500</v>
      </c>
      <c r="N5558" t="s">
        <v>2120</v>
      </c>
      <c r="O5558" t="s">
        <v>33</v>
      </c>
      <c r="P5558" t="s">
        <v>33</v>
      </c>
      <c r="Q5558" t="s">
        <v>33</v>
      </c>
      <c r="R5558" t="s">
        <v>33</v>
      </c>
      <c r="S5558">
        <v>1</v>
      </c>
      <c r="T5558">
        <v>3</v>
      </c>
      <c r="U5558" t="str">
        <f t="shared" si="259"/>
        <v xml:space="preserve"> 2.5-3.4</v>
      </c>
      <c r="V5558" t="s">
        <v>143</v>
      </c>
      <c r="W5558" t="s">
        <v>144</v>
      </c>
      <c r="X5558">
        <v>4</v>
      </c>
      <c r="Y5558" s="5" t="str">
        <f t="shared" si="260"/>
        <v>Average Performing Venue</v>
      </c>
    </row>
    <row r="5559" spans="1:25" x14ac:dyDescent="0.3">
      <c r="A5559">
        <v>310997</v>
      </c>
      <c r="B5559" t="s">
        <v>4938</v>
      </c>
      <c r="C5559">
        <v>1</v>
      </c>
      <c r="D5559" s="5" t="str">
        <f>VLOOKUP(C5559,Country!A:B,2,0)</f>
        <v>India</v>
      </c>
      <c r="E5559" t="s">
        <v>6919</v>
      </c>
      <c r="F5559" t="s">
        <v>12709</v>
      </c>
      <c r="G5559" t="s">
        <v>12691</v>
      </c>
      <c r="H5559" t="s">
        <v>12692</v>
      </c>
      <c r="I5559">
        <v>77.208340100000001</v>
      </c>
      <c r="J5559">
        <v>28.6995605</v>
      </c>
      <c r="K5559" t="s">
        <v>2307</v>
      </c>
      <c r="L5559">
        <v>450</v>
      </c>
      <c r="M5559" s="5" t="str">
        <f t="shared" si="258"/>
        <v>250-500</v>
      </c>
      <c r="N5559" t="s">
        <v>2120</v>
      </c>
      <c r="O5559" t="s">
        <v>33</v>
      </c>
      <c r="P5559" t="s">
        <v>33</v>
      </c>
      <c r="Q5559" t="s">
        <v>33</v>
      </c>
      <c r="R5559" t="s">
        <v>33</v>
      </c>
      <c r="S5559">
        <v>1</v>
      </c>
      <c r="T5559">
        <v>2.7</v>
      </c>
      <c r="U5559" t="str">
        <f t="shared" si="259"/>
        <v xml:space="preserve"> 2.5-3.4</v>
      </c>
      <c r="V5559" t="s">
        <v>143</v>
      </c>
      <c r="W5559" t="s">
        <v>144</v>
      </c>
      <c r="X5559">
        <v>11</v>
      </c>
      <c r="Y5559" s="5" t="str">
        <f t="shared" si="260"/>
        <v>Average Performing Venue</v>
      </c>
    </row>
    <row r="5560" spans="1:25" x14ac:dyDescent="0.3">
      <c r="A5560">
        <v>6629</v>
      </c>
      <c r="B5560" t="s">
        <v>12710</v>
      </c>
      <c r="C5560">
        <v>1</v>
      </c>
      <c r="D5560" s="5" t="str">
        <f>VLOOKUP(C5560,Country!A:B,2,0)</f>
        <v>India</v>
      </c>
      <c r="E5560" t="s">
        <v>6919</v>
      </c>
      <c r="F5560" t="s">
        <v>12711</v>
      </c>
      <c r="G5560" t="s">
        <v>12691</v>
      </c>
      <c r="H5560" t="s">
        <v>12692</v>
      </c>
      <c r="I5560">
        <v>77.215591000000003</v>
      </c>
      <c r="J5560">
        <v>28.7129957</v>
      </c>
      <c r="K5560" t="s">
        <v>2346</v>
      </c>
      <c r="L5560">
        <v>100</v>
      </c>
      <c r="M5560" s="5" t="str">
        <f t="shared" si="258"/>
        <v>0-100</v>
      </c>
      <c r="N5560" t="s">
        <v>2120</v>
      </c>
      <c r="O5560" t="s">
        <v>33</v>
      </c>
      <c r="P5560" t="s">
        <v>33</v>
      </c>
      <c r="Q5560" t="s">
        <v>33</v>
      </c>
      <c r="R5560" t="s">
        <v>33</v>
      </c>
      <c r="S5560">
        <v>1</v>
      </c>
      <c r="T5560">
        <v>3.1</v>
      </c>
      <c r="U5560" t="str">
        <f t="shared" si="259"/>
        <v xml:space="preserve"> 2.5-3.4</v>
      </c>
      <c r="V5560" t="s">
        <v>143</v>
      </c>
      <c r="W5560" t="s">
        <v>144</v>
      </c>
      <c r="X5560">
        <v>12</v>
      </c>
      <c r="Y5560" s="5" t="str">
        <f t="shared" si="260"/>
        <v>Average Performing Venue</v>
      </c>
    </row>
    <row r="5561" spans="1:25" x14ac:dyDescent="0.3">
      <c r="A5561">
        <v>302685</v>
      </c>
      <c r="B5561" t="s">
        <v>12712</v>
      </c>
      <c r="C5561">
        <v>1</v>
      </c>
      <c r="D5561" s="5" t="str">
        <f>VLOOKUP(C5561,Country!A:B,2,0)</f>
        <v>India</v>
      </c>
      <c r="E5561" t="s">
        <v>6919</v>
      </c>
      <c r="F5561" t="s">
        <v>12713</v>
      </c>
      <c r="G5561" t="s">
        <v>12691</v>
      </c>
      <c r="H5561" t="s">
        <v>12692</v>
      </c>
      <c r="I5561">
        <v>77.214697900000004</v>
      </c>
      <c r="J5561">
        <v>28.7110956</v>
      </c>
      <c r="K5561" t="s">
        <v>12714</v>
      </c>
      <c r="L5561">
        <v>200</v>
      </c>
      <c r="M5561" s="5" t="str">
        <f t="shared" si="258"/>
        <v>100-250</v>
      </c>
      <c r="N5561" t="s">
        <v>2120</v>
      </c>
      <c r="O5561" t="s">
        <v>33</v>
      </c>
      <c r="P5561" t="s">
        <v>33</v>
      </c>
      <c r="Q5561" t="s">
        <v>33</v>
      </c>
      <c r="R5561" t="s">
        <v>33</v>
      </c>
      <c r="S5561">
        <v>1</v>
      </c>
      <c r="T5561">
        <v>2.8</v>
      </c>
      <c r="U5561" t="str">
        <f t="shared" si="259"/>
        <v xml:space="preserve"> 2.5-3.4</v>
      </c>
      <c r="V5561" t="s">
        <v>143</v>
      </c>
      <c r="W5561" t="s">
        <v>144</v>
      </c>
      <c r="X5561">
        <v>11</v>
      </c>
      <c r="Y5561" s="5" t="str">
        <f t="shared" si="260"/>
        <v>Average Performing Venue</v>
      </c>
    </row>
    <row r="5562" spans="1:25" x14ac:dyDescent="0.3">
      <c r="A5562">
        <v>18241860</v>
      </c>
      <c r="B5562" t="s">
        <v>12715</v>
      </c>
      <c r="C5562">
        <v>1</v>
      </c>
      <c r="D5562" s="5" t="str">
        <f>VLOOKUP(C5562,Country!A:B,2,0)</f>
        <v>India</v>
      </c>
      <c r="E5562" t="s">
        <v>6919</v>
      </c>
      <c r="F5562" t="s">
        <v>12716</v>
      </c>
      <c r="G5562" t="s">
        <v>12691</v>
      </c>
      <c r="H5562" t="s">
        <v>12692</v>
      </c>
      <c r="I5562">
        <v>77.215686300000002</v>
      </c>
      <c r="J5562">
        <v>28.7123548</v>
      </c>
      <c r="K5562" t="s">
        <v>397</v>
      </c>
      <c r="L5562">
        <v>250</v>
      </c>
      <c r="M5562" s="5" t="str">
        <f t="shared" si="258"/>
        <v>100-250</v>
      </c>
      <c r="N5562" t="s">
        <v>2120</v>
      </c>
      <c r="O5562" t="s">
        <v>33</v>
      </c>
      <c r="P5562" t="s">
        <v>33</v>
      </c>
      <c r="Q5562" t="s">
        <v>33</v>
      </c>
      <c r="R5562" t="s">
        <v>33</v>
      </c>
      <c r="S5562">
        <v>1</v>
      </c>
      <c r="T5562">
        <v>3.1</v>
      </c>
      <c r="U5562" t="str">
        <f t="shared" si="259"/>
        <v xml:space="preserve"> 2.5-3.4</v>
      </c>
      <c r="V5562" t="s">
        <v>143</v>
      </c>
      <c r="W5562" t="s">
        <v>144</v>
      </c>
      <c r="X5562">
        <v>7</v>
      </c>
      <c r="Y5562" s="5" t="str">
        <f t="shared" si="260"/>
        <v>Average Performing Venue</v>
      </c>
    </row>
    <row r="5563" spans="1:25" x14ac:dyDescent="0.3">
      <c r="A5563">
        <v>2920</v>
      </c>
      <c r="B5563" t="s">
        <v>12717</v>
      </c>
      <c r="C5563">
        <v>1</v>
      </c>
      <c r="D5563" s="5" t="str">
        <f>VLOOKUP(C5563,Country!A:B,2,0)</f>
        <v>India</v>
      </c>
      <c r="E5563" t="s">
        <v>6919</v>
      </c>
      <c r="F5563" t="s">
        <v>12718</v>
      </c>
      <c r="G5563" t="s">
        <v>12691</v>
      </c>
      <c r="H5563" t="s">
        <v>12692</v>
      </c>
      <c r="I5563">
        <v>77.215141900000006</v>
      </c>
      <c r="J5563">
        <v>28.711161700000002</v>
      </c>
      <c r="K5563" t="s">
        <v>397</v>
      </c>
      <c r="L5563">
        <v>200</v>
      </c>
      <c r="M5563" s="5" t="str">
        <f t="shared" si="258"/>
        <v>100-250</v>
      </c>
      <c r="N5563" t="s">
        <v>2120</v>
      </c>
      <c r="O5563" t="s">
        <v>33</v>
      </c>
      <c r="P5563" t="s">
        <v>33</v>
      </c>
      <c r="Q5563" t="s">
        <v>33</v>
      </c>
      <c r="R5563" t="s">
        <v>33</v>
      </c>
      <c r="S5563">
        <v>1</v>
      </c>
      <c r="T5563">
        <v>3.1</v>
      </c>
      <c r="U5563" t="str">
        <f t="shared" si="259"/>
        <v xml:space="preserve"> 2.5-3.4</v>
      </c>
      <c r="V5563" t="s">
        <v>143</v>
      </c>
      <c r="W5563" t="s">
        <v>144</v>
      </c>
      <c r="X5563">
        <v>10</v>
      </c>
      <c r="Y5563" s="5" t="str">
        <f t="shared" si="260"/>
        <v>Average Performing Venue</v>
      </c>
    </row>
    <row r="5564" spans="1:25" x14ac:dyDescent="0.3">
      <c r="A5564">
        <v>18238281</v>
      </c>
      <c r="B5564" t="s">
        <v>12719</v>
      </c>
      <c r="C5564">
        <v>1</v>
      </c>
      <c r="D5564" s="5" t="str">
        <f>VLOOKUP(C5564,Country!A:B,2,0)</f>
        <v>India</v>
      </c>
      <c r="E5564" t="s">
        <v>6919</v>
      </c>
      <c r="F5564" t="s">
        <v>12720</v>
      </c>
      <c r="G5564" t="s">
        <v>12691</v>
      </c>
      <c r="H5564" t="s">
        <v>12692</v>
      </c>
      <c r="I5564">
        <v>77.212345200000001</v>
      </c>
      <c r="J5564">
        <v>28.7064044</v>
      </c>
      <c r="K5564" t="s">
        <v>2339</v>
      </c>
      <c r="L5564">
        <v>150</v>
      </c>
      <c r="M5564" s="5" t="str">
        <f t="shared" si="258"/>
        <v>100-250</v>
      </c>
      <c r="N5564" t="s">
        <v>2120</v>
      </c>
      <c r="O5564" t="s">
        <v>33</v>
      </c>
      <c r="P5564" t="s">
        <v>33</v>
      </c>
      <c r="Q5564" t="s">
        <v>33</v>
      </c>
      <c r="R5564" t="s">
        <v>33</v>
      </c>
      <c r="S5564">
        <v>1</v>
      </c>
      <c r="T5564">
        <v>3.1</v>
      </c>
      <c r="U5564" t="str">
        <f t="shared" si="259"/>
        <v xml:space="preserve"> 2.5-3.4</v>
      </c>
      <c r="V5564" t="s">
        <v>143</v>
      </c>
      <c r="W5564" t="s">
        <v>144</v>
      </c>
      <c r="X5564">
        <v>6</v>
      </c>
      <c r="Y5564" s="5" t="str">
        <f t="shared" si="260"/>
        <v>Average Performing Venue</v>
      </c>
    </row>
    <row r="5565" spans="1:25" x14ac:dyDescent="0.3">
      <c r="A5565">
        <v>18204485</v>
      </c>
      <c r="B5565" t="s">
        <v>12721</v>
      </c>
      <c r="C5565">
        <v>1</v>
      </c>
      <c r="D5565" s="5" t="str">
        <f>VLOOKUP(C5565,Country!A:B,2,0)</f>
        <v>India</v>
      </c>
      <c r="E5565" t="s">
        <v>6919</v>
      </c>
      <c r="F5565" t="s">
        <v>12722</v>
      </c>
      <c r="G5565" t="s">
        <v>12691</v>
      </c>
      <c r="H5565" t="s">
        <v>12692</v>
      </c>
      <c r="I5565">
        <v>77.216305800000001</v>
      </c>
      <c r="J5565">
        <v>28.7115878</v>
      </c>
      <c r="K5565" t="s">
        <v>2285</v>
      </c>
      <c r="L5565">
        <v>400</v>
      </c>
      <c r="M5565" s="5" t="str">
        <f t="shared" si="258"/>
        <v>250-500</v>
      </c>
      <c r="N5565" t="s">
        <v>2120</v>
      </c>
      <c r="O5565" t="s">
        <v>33</v>
      </c>
      <c r="P5565" t="s">
        <v>33</v>
      </c>
      <c r="Q5565" t="s">
        <v>33</v>
      </c>
      <c r="R5565" t="s">
        <v>33</v>
      </c>
      <c r="S5565">
        <v>1</v>
      </c>
      <c r="T5565">
        <v>3</v>
      </c>
      <c r="U5565" t="str">
        <f t="shared" si="259"/>
        <v xml:space="preserve"> 2.5-3.4</v>
      </c>
      <c r="V5565" t="s">
        <v>143</v>
      </c>
      <c r="W5565" t="s">
        <v>144</v>
      </c>
      <c r="X5565">
        <v>4</v>
      </c>
      <c r="Y5565" s="5" t="str">
        <f t="shared" si="260"/>
        <v>Average Performing Venue</v>
      </c>
    </row>
    <row r="5566" spans="1:25" x14ac:dyDescent="0.3">
      <c r="A5566">
        <v>18126086</v>
      </c>
      <c r="B5566" t="s">
        <v>7311</v>
      </c>
      <c r="C5566">
        <v>1</v>
      </c>
      <c r="D5566" s="5" t="str">
        <f>VLOOKUP(C5566,Country!A:B,2,0)</f>
        <v>India</v>
      </c>
      <c r="E5566" t="s">
        <v>6919</v>
      </c>
      <c r="F5566" t="s">
        <v>12723</v>
      </c>
      <c r="G5566" t="s">
        <v>12691</v>
      </c>
      <c r="H5566" t="s">
        <v>12692</v>
      </c>
      <c r="I5566">
        <v>77.207775799999993</v>
      </c>
      <c r="J5566">
        <v>28.710367699999999</v>
      </c>
      <c r="K5566" t="s">
        <v>2285</v>
      </c>
      <c r="L5566">
        <v>500</v>
      </c>
      <c r="M5566" s="5" t="str">
        <f t="shared" si="258"/>
        <v>250-500</v>
      </c>
      <c r="N5566" t="s">
        <v>2120</v>
      </c>
      <c r="O5566" t="s">
        <v>33</v>
      </c>
      <c r="P5566" t="s">
        <v>33</v>
      </c>
      <c r="Q5566" t="s">
        <v>33</v>
      </c>
      <c r="R5566" t="s">
        <v>33</v>
      </c>
      <c r="S5566">
        <v>2</v>
      </c>
      <c r="T5566">
        <v>3.1</v>
      </c>
      <c r="U5566" t="str">
        <f t="shared" si="259"/>
        <v xml:space="preserve"> 2.5-3.4</v>
      </c>
      <c r="V5566" t="s">
        <v>143</v>
      </c>
      <c r="W5566" t="s">
        <v>144</v>
      </c>
      <c r="X5566">
        <v>8</v>
      </c>
      <c r="Y5566" s="5" t="str">
        <f t="shared" si="260"/>
        <v>Average Performing Venue</v>
      </c>
    </row>
    <row r="5567" spans="1:25" x14ac:dyDescent="0.3">
      <c r="A5567">
        <v>9031</v>
      </c>
      <c r="B5567" t="s">
        <v>12724</v>
      </c>
      <c r="C5567">
        <v>1</v>
      </c>
      <c r="D5567" s="5" t="str">
        <f>VLOOKUP(C5567,Country!A:B,2,0)</f>
        <v>India</v>
      </c>
      <c r="E5567" t="s">
        <v>6919</v>
      </c>
      <c r="F5567" t="s">
        <v>12725</v>
      </c>
      <c r="G5567" t="s">
        <v>12691</v>
      </c>
      <c r="H5567" t="s">
        <v>12692</v>
      </c>
      <c r="I5567">
        <v>77.214452399999999</v>
      </c>
      <c r="J5567">
        <v>28.710884400000001</v>
      </c>
      <c r="K5567" t="s">
        <v>2125</v>
      </c>
      <c r="L5567">
        <v>100</v>
      </c>
      <c r="M5567" s="5" t="str">
        <f t="shared" si="258"/>
        <v>0-100</v>
      </c>
      <c r="N5567" t="s">
        <v>2120</v>
      </c>
      <c r="O5567" t="s">
        <v>33</v>
      </c>
      <c r="P5567" t="s">
        <v>33</v>
      </c>
      <c r="Q5567" t="s">
        <v>33</v>
      </c>
      <c r="R5567" t="s">
        <v>33</v>
      </c>
      <c r="S5567">
        <v>1</v>
      </c>
      <c r="T5567">
        <v>3</v>
      </c>
      <c r="U5567" t="str">
        <f t="shared" si="259"/>
        <v xml:space="preserve"> 2.5-3.4</v>
      </c>
      <c r="V5567" t="s">
        <v>143</v>
      </c>
      <c r="W5567" t="s">
        <v>144</v>
      </c>
      <c r="X5567">
        <v>14</v>
      </c>
      <c r="Y5567" s="5" t="str">
        <f t="shared" si="260"/>
        <v>Average Performing Venue</v>
      </c>
    </row>
    <row r="5568" spans="1:25" x14ac:dyDescent="0.3">
      <c r="A5568">
        <v>18254532</v>
      </c>
      <c r="B5568" t="s">
        <v>12726</v>
      </c>
      <c r="C5568">
        <v>1</v>
      </c>
      <c r="D5568" s="5" t="str">
        <f>VLOOKUP(C5568,Country!A:B,2,0)</f>
        <v>India</v>
      </c>
      <c r="E5568" t="s">
        <v>6919</v>
      </c>
      <c r="F5568" t="s">
        <v>12727</v>
      </c>
      <c r="G5568" t="s">
        <v>12691</v>
      </c>
      <c r="H5568" t="s">
        <v>12692</v>
      </c>
      <c r="I5568">
        <v>77.215546099999997</v>
      </c>
      <c r="J5568">
        <v>28.712588400000001</v>
      </c>
      <c r="K5568" t="s">
        <v>2125</v>
      </c>
      <c r="L5568">
        <v>200</v>
      </c>
      <c r="M5568" s="5" t="str">
        <f t="shared" si="258"/>
        <v>100-250</v>
      </c>
      <c r="N5568" t="s">
        <v>2120</v>
      </c>
      <c r="O5568" t="s">
        <v>33</v>
      </c>
      <c r="P5568" t="s">
        <v>33</v>
      </c>
      <c r="Q5568" t="s">
        <v>33</v>
      </c>
      <c r="R5568" t="s">
        <v>33</v>
      </c>
      <c r="S5568">
        <v>1</v>
      </c>
      <c r="T5568">
        <v>3</v>
      </c>
      <c r="U5568" t="str">
        <f t="shared" si="259"/>
        <v xml:space="preserve"> 2.5-3.4</v>
      </c>
      <c r="V5568" t="s">
        <v>143</v>
      </c>
      <c r="W5568" t="s">
        <v>144</v>
      </c>
      <c r="X5568">
        <v>11</v>
      </c>
      <c r="Y5568" s="5" t="str">
        <f t="shared" si="260"/>
        <v>Average Performing Venue</v>
      </c>
    </row>
    <row r="5569" spans="1:25" x14ac:dyDescent="0.3">
      <c r="A5569">
        <v>18380219</v>
      </c>
      <c r="B5569" t="s">
        <v>12728</v>
      </c>
      <c r="C5569">
        <v>1</v>
      </c>
      <c r="D5569" s="5" t="str">
        <f>VLOOKUP(C5569,Country!A:B,2,0)</f>
        <v>India</v>
      </c>
      <c r="E5569" t="s">
        <v>6919</v>
      </c>
      <c r="F5569" t="s">
        <v>12729</v>
      </c>
      <c r="G5569" t="s">
        <v>12691</v>
      </c>
      <c r="H5569" t="s">
        <v>12692</v>
      </c>
      <c r="I5569">
        <v>77.216233700000004</v>
      </c>
      <c r="J5569">
        <v>28.7135608</v>
      </c>
      <c r="K5569" t="s">
        <v>2659</v>
      </c>
      <c r="L5569">
        <v>700</v>
      </c>
      <c r="M5569" s="5" t="str">
        <f t="shared" si="258"/>
        <v>500-1000</v>
      </c>
      <c r="N5569" t="s">
        <v>2120</v>
      </c>
      <c r="O5569" t="s">
        <v>33</v>
      </c>
      <c r="P5569" t="s">
        <v>32</v>
      </c>
      <c r="Q5569" t="s">
        <v>33</v>
      </c>
      <c r="R5569" t="s">
        <v>33</v>
      </c>
      <c r="S5569">
        <v>2</v>
      </c>
      <c r="T5569">
        <v>3.1</v>
      </c>
      <c r="U5569" t="str">
        <f t="shared" si="259"/>
        <v xml:space="preserve"> 2.5-3.4</v>
      </c>
      <c r="V5569" t="s">
        <v>143</v>
      </c>
      <c r="W5569" t="s">
        <v>144</v>
      </c>
      <c r="X5569">
        <v>5</v>
      </c>
      <c r="Y5569" s="5" t="str">
        <f t="shared" si="260"/>
        <v>Average Performing Venue</v>
      </c>
    </row>
    <row r="5570" spans="1:25" x14ac:dyDescent="0.3">
      <c r="A5570">
        <v>18258473</v>
      </c>
      <c r="B5570" t="s">
        <v>12730</v>
      </c>
      <c r="C5570">
        <v>1</v>
      </c>
      <c r="D5570" s="5" t="str">
        <f>VLOOKUP(C5570,Country!A:B,2,0)</f>
        <v>India</v>
      </c>
      <c r="E5570" t="s">
        <v>6919</v>
      </c>
      <c r="F5570" t="s">
        <v>12731</v>
      </c>
      <c r="G5570" t="s">
        <v>12691</v>
      </c>
      <c r="H5570" t="s">
        <v>12692</v>
      </c>
      <c r="I5570">
        <v>77.213794399999998</v>
      </c>
      <c r="J5570">
        <v>28.7091523</v>
      </c>
      <c r="K5570" t="s">
        <v>59</v>
      </c>
      <c r="L5570">
        <v>250</v>
      </c>
      <c r="M5570" s="5" t="str">
        <f t="shared" si="258"/>
        <v>100-250</v>
      </c>
      <c r="N5570" t="s">
        <v>2120</v>
      </c>
      <c r="O5570" t="s">
        <v>33</v>
      </c>
      <c r="P5570" t="s">
        <v>32</v>
      </c>
      <c r="Q5570" t="s">
        <v>33</v>
      </c>
      <c r="R5570" t="s">
        <v>33</v>
      </c>
      <c r="S5570">
        <v>1</v>
      </c>
      <c r="T5570">
        <v>2.6</v>
      </c>
      <c r="U5570" t="str">
        <f t="shared" si="259"/>
        <v xml:space="preserve"> 2.5-3.4</v>
      </c>
      <c r="V5570" t="s">
        <v>143</v>
      </c>
      <c r="W5570" t="s">
        <v>144</v>
      </c>
      <c r="X5570">
        <v>6</v>
      </c>
      <c r="Y5570" s="5" t="str">
        <f t="shared" si="260"/>
        <v>Average Performing Venue</v>
      </c>
    </row>
    <row r="5571" spans="1:25" x14ac:dyDescent="0.3">
      <c r="A5571">
        <v>303602</v>
      </c>
      <c r="B5571" t="s">
        <v>12732</v>
      </c>
      <c r="C5571">
        <v>1</v>
      </c>
      <c r="D5571" s="5" t="str">
        <f>VLOOKUP(C5571,Country!A:B,2,0)</f>
        <v>India</v>
      </c>
      <c r="E5571" t="s">
        <v>6919</v>
      </c>
      <c r="F5571" t="s">
        <v>12733</v>
      </c>
      <c r="G5571" t="s">
        <v>12691</v>
      </c>
      <c r="H5571" t="s">
        <v>12692</v>
      </c>
      <c r="I5571">
        <v>77.212087699999998</v>
      </c>
      <c r="J5571">
        <v>28.7054069</v>
      </c>
      <c r="K5571" t="s">
        <v>5245</v>
      </c>
      <c r="L5571">
        <v>400</v>
      </c>
      <c r="M5571" s="5" t="str">
        <f t="shared" ref="M5571:M5634" si="261">_xlfn.IFS(L5571&gt;1000, "&gt;1000", L5571&gt;500, "500-1000", L5571&gt;250, "250-500",L5571&gt;100, "100-250", L5571&gt;=0, "0-100" )</f>
        <v>250-500</v>
      </c>
      <c r="N5571" t="s">
        <v>2120</v>
      </c>
      <c r="O5571" t="s">
        <v>33</v>
      </c>
      <c r="P5571" t="s">
        <v>33</v>
      </c>
      <c r="Q5571" t="s">
        <v>33</v>
      </c>
      <c r="R5571" t="s">
        <v>33</v>
      </c>
      <c r="S5571">
        <v>1</v>
      </c>
      <c r="T5571">
        <v>2.9</v>
      </c>
      <c r="U5571" t="str">
        <f t="shared" ref="U5571:U5634" si="262">_xlfn.IFS(T5571 &gt;= 4.5, " 4.5-4.9", T5571 &gt;= 4, " 4.0-4.4", T5571 &gt;= 3.5, " 3.5-3.9", T5571 &gt;= 2.5, " 2.5-3.4", T5571 &gt;= 1.8, " 1.8-2.4", T5571 &gt;= 0, " 0")</f>
        <v xml:space="preserve"> 2.5-3.4</v>
      </c>
      <c r="V5571" t="s">
        <v>143</v>
      </c>
      <c r="W5571" t="s">
        <v>144</v>
      </c>
      <c r="X5571">
        <v>11</v>
      </c>
      <c r="Y5571" s="5" t="str">
        <f t="shared" ref="Y5571:Y5634" si="263">_xlfn.IFS(T5571&gt;=3.5, "Top Performing Venue", T5571&gt;=2.5, "Average Performing Venue", T5571&gt;=0, " Under Performing Venue")</f>
        <v>Average Performing Venue</v>
      </c>
    </row>
    <row r="5572" spans="1:25" x14ac:dyDescent="0.3">
      <c r="A5572">
        <v>18396163</v>
      </c>
      <c r="B5572" t="s">
        <v>12734</v>
      </c>
      <c r="C5572">
        <v>1</v>
      </c>
      <c r="D5572" s="5" t="str">
        <f>VLOOKUP(C5572,Country!A:B,2,0)</f>
        <v>India</v>
      </c>
      <c r="E5572" t="s">
        <v>6919</v>
      </c>
      <c r="F5572" t="s">
        <v>12735</v>
      </c>
      <c r="G5572" t="s">
        <v>12691</v>
      </c>
      <c r="H5572" t="s">
        <v>12692</v>
      </c>
      <c r="I5572">
        <v>77.216130000000007</v>
      </c>
      <c r="J5572">
        <v>28.712062199999998</v>
      </c>
      <c r="K5572" t="s">
        <v>2119</v>
      </c>
      <c r="L5572">
        <v>400</v>
      </c>
      <c r="M5572" s="5" t="str">
        <f t="shared" si="261"/>
        <v>250-500</v>
      </c>
      <c r="N5572" t="s">
        <v>2120</v>
      </c>
      <c r="O5572" t="s">
        <v>33</v>
      </c>
      <c r="P5572" t="s">
        <v>33</v>
      </c>
      <c r="Q5572" t="s">
        <v>33</v>
      </c>
      <c r="R5572" t="s">
        <v>33</v>
      </c>
      <c r="S5572">
        <v>1</v>
      </c>
      <c r="T5572">
        <v>3.5</v>
      </c>
      <c r="U5572" t="str">
        <f t="shared" si="262"/>
        <v xml:space="preserve"> 3.5-3.9</v>
      </c>
      <c r="V5572" t="s">
        <v>106</v>
      </c>
      <c r="W5572" t="s">
        <v>107</v>
      </c>
      <c r="X5572">
        <v>14</v>
      </c>
      <c r="Y5572" s="5" t="str">
        <f t="shared" si="263"/>
        <v>Top Performing Venue</v>
      </c>
    </row>
    <row r="5573" spans="1:25" x14ac:dyDescent="0.3">
      <c r="A5573">
        <v>18485962</v>
      </c>
      <c r="B5573" t="s">
        <v>12736</v>
      </c>
      <c r="C5573">
        <v>1</v>
      </c>
      <c r="D5573" s="5" t="str">
        <f>VLOOKUP(C5573,Country!A:B,2,0)</f>
        <v>India</v>
      </c>
      <c r="E5573" t="s">
        <v>6919</v>
      </c>
      <c r="F5573" t="s">
        <v>12737</v>
      </c>
      <c r="G5573" t="s">
        <v>12691</v>
      </c>
      <c r="H5573" t="s">
        <v>12692</v>
      </c>
      <c r="I5573">
        <v>77.211145040000005</v>
      </c>
      <c r="J5573">
        <v>28.70302109</v>
      </c>
      <c r="K5573" t="s">
        <v>2125</v>
      </c>
      <c r="L5573">
        <v>100</v>
      </c>
      <c r="M5573" s="5" t="str">
        <f t="shared" si="261"/>
        <v>0-100</v>
      </c>
      <c r="N5573" t="s">
        <v>2120</v>
      </c>
      <c r="O5573" t="s">
        <v>33</v>
      </c>
      <c r="P5573" t="s">
        <v>33</v>
      </c>
      <c r="Q5573" t="s">
        <v>33</v>
      </c>
      <c r="R5573" t="s">
        <v>33</v>
      </c>
      <c r="S5573">
        <v>1</v>
      </c>
      <c r="T5573">
        <v>0</v>
      </c>
      <c r="U5573" t="str">
        <f t="shared" si="262"/>
        <v xml:space="preserve"> 0</v>
      </c>
      <c r="V5573" t="s">
        <v>169</v>
      </c>
      <c r="W5573" t="s">
        <v>170</v>
      </c>
      <c r="X5573">
        <v>0</v>
      </c>
      <c r="Y5573" s="5" t="str">
        <f t="shared" si="263"/>
        <v xml:space="preserve"> Under Performing Venue</v>
      </c>
    </row>
    <row r="5574" spans="1:25" x14ac:dyDescent="0.3">
      <c r="A5574">
        <v>18421485</v>
      </c>
      <c r="B5574" t="s">
        <v>12738</v>
      </c>
      <c r="C5574">
        <v>1</v>
      </c>
      <c r="D5574" s="5" t="str">
        <f>VLOOKUP(C5574,Country!A:B,2,0)</f>
        <v>India</v>
      </c>
      <c r="E5574" t="s">
        <v>6919</v>
      </c>
      <c r="F5574" t="s">
        <v>12739</v>
      </c>
      <c r="G5574" t="s">
        <v>12691</v>
      </c>
      <c r="H5574" t="s">
        <v>12692</v>
      </c>
      <c r="I5574">
        <v>77.208135100000007</v>
      </c>
      <c r="J5574">
        <v>28.699566000000001</v>
      </c>
      <c r="K5574" t="s">
        <v>2125</v>
      </c>
      <c r="L5574">
        <v>100</v>
      </c>
      <c r="M5574" s="5" t="str">
        <f t="shared" si="261"/>
        <v>0-100</v>
      </c>
      <c r="N5574" t="s">
        <v>2120</v>
      </c>
      <c r="O5574" t="s">
        <v>33</v>
      </c>
      <c r="P5574" t="s">
        <v>33</v>
      </c>
      <c r="Q5574" t="s">
        <v>33</v>
      </c>
      <c r="R5574" t="s">
        <v>33</v>
      </c>
      <c r="S5574">
        <v>1</v>
      </c>
      <c r="T5574">
        <v>0</v>
      </c>
      <c r="U5574" t="str">
        <f t="shared" si="262"/>
        <v xml:space="preserve"> 0</v>
      </c>
      <c r="V5574" t="s">
        <v>169</v>
      </c>
      <c r="W5574" t="s">
        <v>170</v>
      </c>
      <c r="X5574">
        <v>0</v>
      </c>
      <c r="Y5574" s="5" t="str">
        <f t="shared" si="263"/>
        <v xml:space="preserve"> Under Performing Venue</v>
      </c>
    </row>
    <row r="5575" spans="1:25" x14ac:dyDescent="0.3">
      <c r="A5575">
        <v>18363044</v>
      </c>
      <c r="B5575" t="s">
        <v>12740</v>
      </c>
      <c r="C5575">
        <v>1</v>
      </c>
      <c r="D5575" s="5" t="str">
        <f>VLOOKUP(C5575,Country!A:B,2,0)</f>
        <v>India</v>
      </c>
      <c r="E5575" t="s">
        <v>6919</v>
      </c>
      <c r="F5575" t="s">
        <v>12741</v>
      </c>
      <c r="G5575" t="s">
        <v>12691</v>
      </c>
      <c r="H5575" t="s">
        <v>12692</v>
      </c>
      <c r="I5575">
        <v>77.218465300000005</v>
      </c>
      <c r="J5575">
        <v>28.709273899999999</v>
      </c>
      <c r="K5575" t="s">
        <v>3240</v>
      </c>
      <c r="L5575">
        <v>100</v>
      </c>
      <c r="M5575" s="5" t="str">
        <f t="shared" si="261"/>
        <v>0-100</v>
      </c>
      <c r="N5575" t="s">
        <v>2120</v>
      </c>
      <c r="O5575" t="s">
        <v>33</v>
      </c>
      <c r="P5575" t="s">
        <v>33</v>
      </c>
      <c r="Q5575" t="s">
        <v>33</v>
      </c>
      <c r="R5575" t="s">
        <v>33</v>
      </c>
      <c r="S5575">
        <v>1</v>
      </c>
      <c r="T5575">
        <v>0</v>
      </c>
      <c r="U5575" t="str">
        <f t="shared" si="262"/>
        <v xml:space="preserve"> 0</v>
      </c>
      <c r="V5575" t="s">
        <v>169</v>
      </c>
      <c r="W5575" t="s">
        <v>170</v>
      </c>
      <c r="X5575">
        <v>0</v>
      </c>
      <c r="Y5575" s="5" t="str">
        <f t="shared" si="263"/>
        <v xml:space="preserve"> Under Performing Venue</v>
      </c>
    </row>
    <row r="5576" spans="1:25" x14ac:dyDescent="0.3">
      <c r="A5576">
        <v>18424171</v>
      </c>
      <c r="B5576" t="s">
        <v>12742</v>
      </c>
      <c r="C5576">
        <v>1</v>
      </c>
      <c r="D5576" s="5" t="str">
        <f>VLOOKUP(C5576,Country!A:B,2,0)</f>
        <v>India</v>
      </c>
      <c r="E5576" t="s">
        <v>6919</v>
      </c>
      <c r="F5576" t="s">
        <v>12743</v>
      </c>
      <c r="G5576" t="s">
        <v>12691</v>
      </c>
      <c r="H5576" t="s">
        <v>12692</v>
      </c>
      <c r="I5576">
        <v>77.215591000000003</v>
      </c>
      <c r="J5576">
        <v>28.712279299999999</v>
      </c>
      <c r="K5576" t="s">
        <v>3497</v>
      </c>
      <c r="L5576">
        <v>300</v>
      </c>
      <c r="M5576" s="5" t="str">
        <f t="shared" si="261"/>
        <v>250-500</v>
      </c>
      <c r="N5576" t="s">
        <v>2120</v>
      </c>
      <c r="O5576" t="s">
        <v>33</v>
      </c>
      <c r="P5576" t="s">
        <v>33</v>
      </c>
      <c r="Q5576" t="s">
        <v>33</v>
      </c>
      <c r="R5576" t="s">
        <v>33</v>
      </c>
      <c r="S5576">
        <v>1</v>
      </c>
      <c r="T5576">
        <v>0</v>
      </c>
      <c r="U5576" t="str">
        <f t="shared" si="262"/>
        <v xml:space="preserve"> 0</v>
      </c>
      <c r="V5576" t="s">
        <v>169</v>
      </c>
      <c r="W5576" t="s">
        <v>170</v>
      </c>
      <c r="X5576">
        <v>0</v>
      </c>
      <c r="Y5576" s="5" t="str">
        <f t="shared" si="263"/>
        <v xml:space="preserve"> Under Performing Venue</v>
      </c>
    </row>
    <row r="5577" spans="1:25" x14ac:dyDescent="0.3">
      <c r="A5577">
        <v>18363051</v>
      </c>
      <c r="B5577" t="s">
        <v>12744</v>
      </c>
      <c r="C5577">
        <v>1</v>
      </c>
      <c r="D5577" s="5" t="str">
        <f>VLOOKUP(C5577,Country!A:B,2,0)</f>
        <v>India</v>
      </c>
      <c r="E5577" t="s">
        <v>6919</v>
      </c>
      <c r="F5577" t="s">
        <v>12745</v>
      </c>
      <c r="G5577" t="s">
        <v>12691</v>
      </c>
      <c r="H5577" t="s">
        <v>12692</v>
      </c>
      <c r="I5577">
        <v>77.209065100000004</v>
      </c>
      <c r="J5577">
        <v>28.710350500000001</v>
      </c>
      <c r="K5577" t="s">
        <v>2119</v>
      </c>
      <c r="L5577">
        <v>400</v>
      </c>
      <c r="M5577" s="5" t="str">
        <f t="shared" si="261"/>
        <v>250-500</v>
      </c>
      <c r="N5577" t="s">
        <v>2120</v>
      </c>
      <c r="O5577" t="s">
        <v>33</v>
      </c>
      <c r="P5577" t="s">
        <v>33</v>
      </c>
      <c r="Q5577" t="s">
        <v>33</v>
      </c>
      <c r="R5577" t="s">
        <v>33</v>
      </c>
      <c r="S5577">
        <v>1</v>
      </c>
      <c r="T5577">
        <v>0</v>
      </c>
      <c r="U5577" t="str">
        <f t="shared" si="262"/>
        <v xml:space="preserve"> 0</v>
      </c>
      <c r="V5577" t="s">
        <v>169</v>
      </c>
      <c r="W5577" t="s">
        <v>170</v>
      </c>
      <c r="X5577">
        <v>1</v>
      </c>
      <c r="Y5577" s="5" t="str">
        <f t="shared" si="263"/>
        <v xml:space="preserve"> Under Performing Venue</v>
      </c>
    </row>
    <row r="5578" spans="1:25" x14ac:dyDescent="0.3">
      <c r="A5578">
        <v>18449788</v>
      </c>
      <c r="B5578" t="s">
        <v>12746</v>
      </c>
      <c r="C5578">
        <v>1</v>
      </c>
      <c r="D5578" s="5" t="str">
        <f>VLOOKUP(C5578,Country!A:B,2,0)</f>
        <v>India</v>
      </c>
      <c r="E5578" t="s">
        <v>6919</v>
      </c>
      <c r="F5578" t="s">
        <v>12747</v>
      </c>
      <c r="G5578" t="s">
        <v>12691</v>
      </c>
      <c r="H5578" t="s">
        <v>12692</v>
      </c>
      <c r="I5578">
        <v>77.205472799999995</v>
      </c>
      <c r="J5578">
        <v>28.7102021</v>
      </c>
      <c r="K5578" t="s">
        <v>2125</v>
      </c>
      <c r="L5578">
        <v>200</v>
      </c>
      <c r="M5578" s="5" t="str">
        <f t="shared" si="261"/>
        <v>100-250</v>
      </c>
      <c r="N5578" t="s">
        <v>2120</v>
      </c>
      <c r="O5578" t="s">
        <v>33</v>
      </c>
      <c r="P5578" t="s">
        <v>33</v>
      </c>
      <c r="Q5578" t="s">
        <v>33</v>
      </c>
      <c r="R5578" t="s">
        <v>33</v>
      </c>
      <c r="S5578">
        <v>1</v>
      </c>
      <c r="T5578">
        <v>0</v>
      </c>
      <c r="U5578" t="str">
        <f t="shared" si="262"/>
        <v xml:space="preserve"> 0</v>
      </c>
      <c r="V5578" t="s">
        <v>169</v>
      </c>
      <c r="W5578" t="s">
        <v>170</v>
      </c>
      <c r="X5578">
        <v>3</v>
      </c>
      <c r="Y5578" s="5" t="str">
        <f t="shared" si="263"/>
        <v xml:space="preserve"> Under Performing Venue</v>
      </c>
    </row>
    <row r="5579" spans="1:25" x14ac:dyDescent="0.3">
      <c r="A5579">
        <v>18466410</v>
      </c>
      <c r="B5579" t="s">
        <v>9453</v>
      </c>
      <c r="C5579">
        <v>1</v>
      </c>
      <c r="D5579" s="5" t="str">
        <f>VLOOKUP(C5579,Country!A:B,2,0)</f>
        <v>India</v>
      </c>
      <c r="E5579" t="s">
        <v>6919</v>
      </c>
      <c r="F5579" t="s">
        <v>12748</v>
      </c>
      <c r="G5579" t="s">
        <v>12691</v>
      </c>
      <c r="H5579" t="s">
        <v>12692</v>
      </c>
      <c r="I5579">
        <v>77.208773399999998</v>
      </c>
      <c r="J5579">
        <v>28.7130677</v>
      </c>
      <c r="K5579" t="s">
        <v>2346</v>
      </c>
      <c r="L5579">
        <v>50</v>
      </c>
      <c r="M5579" s="5" t="str">
        <f t="shared" si="261"/>
        <v>0-100</v>
      </c>
      <c r="N5579" t="s">
        <v>2120</v>
      </c>
      <c r="O5579" t="s">
        <v>33</v>
      </c>
      <c r="P5579" t="s">
        <v>33</v>
      </c>
      <c r="Q5579" t="s">
        <v>33</v>
      </c>
      <c r="R5579" t="s">
        <v>33</v>
      </c>
      <c r="S5579">
        <v>1</v>
      </c>
      <c r="T5579">
        <v>0</v>
      </c>
      <c r="U5579" t="str">
        <f t="shared" si="262"/>
        <v xml:space="preserve"> 0</v>
      </c>
      <c r="V5579" t="s">
        <v>169</v>
      </c>
      <c r="W5579" t="s">
        <v>170</v>
      </c>
      <c r="X5579">
        <v>0</v>
      </c>
      <c r="Y5579" s="5" t="str">
        <f t="shared" si="263"/>
        <v xml:space="preserve"> Under Performing Venue</v>
      </c>
    </row>
    <row r="5580" spans="1:25" x14ac:dyDescent="0.3">
      <c r="A5580">
        <v>18107851</v>
      </c>
      <c r="B5580" t="s">
        <v>12749</v>
      </c>
      <c r="C5580">
        <v>1</v>
      </c>
      <c r="D5580" s="5" t="str">
        <f>VLOOKUP(C5580,Country!A:B,2,0)</f>
        <v>India</v>
      </c>
      <c r="E5580" t="s">
        <v>6919</v>
      </c>
      <c r="F5580" t="s">
        <v>12750</v>
      </c>
      <c r="G5580" t="s">
        <v>12691</v>
      </c>
      <c r="H5580" t="s">
        <v>12692</v>
      </c>
      <c r="I5580">
        <v>77.215018499999999</v>
      </c>
      <c r="J5580">
        <v>28.7102675</v>
      </c>
      <c r="K5580" t="s">
        <v>150</v>
      </c>
      <c r="L5580">
        <v>300</v>
      </c>
      <c r="M5580" s="5" t="str">
        <f t="shared" si="261"/>
        <v>250-500</v>
      </c>
      <c r="N5580" t="s">
        <v>2120</v>
      </c>
      <c r="O5580" t="s">
        <v>33</v>
      </c>
      <c r="P5580" t="s">
        <v>33</v>
      </c>
      <c r="Q5580" t="s">
        <v>33</v>
      </c>
      <c r="R5580" t="s">
        <v>33</v>
      </c>
      <c r="S5580">
        <v>1</v>
      </c>
      <c r="T5580">
        <v>0</v>
      </c>
      <c r="U5580" t="str">
        <f t="shared" si="262"/>
        <v xml:space="preserve"> 0</v>
      </c>
      <c r="V5580" t="s">
        <v>169</v>
      </c>
      <c r="W5580" t="s">
        <v>170</v>
      </c>
      <c r="X5580">
        <v>1</v>
      </c>
      <c r="Y5580" s="5" t="str">
        <f t="shared" si="263"/>
        <v xml:space="preserve"> Under Performing Venue</v>
      </c>
    </row>
    <row r="5581" spans="1:25" x14ac:dyDescent="0.3">
      <c r="A5581">
        <v>18466408</v>
      </c>
      <c r="B5581" t="s">
        <v>12751</v>
      </c>
      <c r="C5581">
        <v>1</v>
      </c>
      <c r="D5581" s="5" t="str">
        <f>VLOOKUP(C5581,Country!A:B,2,0)</f>
        <v>India</v>
      </c>
      <c r="E5581" t="s">
        <v>6919</v>
      </c>
      <c r="F5581" t="s">
        <v>12752</v>
      </c>
      <c r="G5581" t="s">
        <v>12691</v>
      </c>
      <c r="H5581" t="s">
        <v>12692</v>
      </c>
      <c r="I5581">
        <v>77.209096799999998</v>
      </c>
      <c r="J5581">
        <v>28.714216499999999</v>
      </c>
      <c r="K5581" t="s">
        <v>2125</v>
      </c>
      <c r="L5581">
        <v>400</v>
      </c>
      <c r="M5581" s="5" t="str">
        <f t="shared" si="261"/>
        <v>250-500</v>
      </c>
      <c r="N5581" t="s">
        <v>2120</v>
      </c>
      <c r="O5581" t="s">
        <v>33</v>
      </c>
      <c r="P5581" t="s">
        <v>33</v>
      </c>
      <c r="Q5581" t="s">
        <v>33</v>
      </c>
      <c r="R5581" t="s">
        <v>33</v>
      </c>
      <c r="S5581">
        <v>1</v>
      </c>
      <c r="T5581">
        <v>0</v>
      </c>
      <c r="U5581" t="str">
        <f t="shared" si="262"/>
        <v xml:space="preserve"> 0</v>
      </c>
      <c r="V5581" t="s">
        <v>169</v>
      </c>
      <c r="W5581" t="s">
        <v>170</v>
      </c>
      <c r="X5581">
        <v>0</v>
      </c>
      <c r="Y5581" s="5" t="str">
        <f t="shared" si="263"/>
        <v xml:space="preserve"> Under Performing Venue</v>
      </c>
    </row>
    <row r="5582" spans="1:25" x14ac:dyDescent="0.3">
      <c r="A5582">
        <v>18466400</v>
      </c>
      <c r="B5582" t="s">
        <v>12753</v>
      </c>
      <c r="C5582">
        <v>1</v>
      </c>
      <c r="D5582" s="5" t="str">
        <f>VLOOKUP(C5582,Country!A:B,2,0)</f>
        <v>India</v>
      </c>
      <c r="E5582" t="s">
        <v>6919</v>
      </c>
      <c r="F5582" t="s">
        <v>12754</v>
      </c>
      <c r="G5582" t="s">
        <v>12691</v>
      </c>
      <c r="H5582" t="s">
        <v>12692</v>
      </c>
      <c r="I5582">
        <v>77.209115400000002</v>
      </c>
      <c r="J5582">
        <v>28.714679199999999</v>
      </c>
      <c r="K5582" t="s">
        <v>2125</v>
      </c>
      <c r="L5582">
        <v>300</v>
      </c>
      <c r="M5582" s="5" t="str">
        <f t="shared" si="261"/>
        <v>250-500</v>
      </c>
      <c r="N5582" t="s">
        <v>2120</v>
      </c>
      <c r="O5582" t="s">
        <v>33</v>
      </c>
      <c r="P5582" t="s">
        <v>33</v>
      </c>
      <c r="Q5582" t="s">
        <v>33</v>
      </c>
      <c r="R5582" t="s">
        <v>33</v>
      </c>
      <c r="S5582">
        <v>1</v>
      </c>
      <c r="T5582">
        <v>0</v>
      </c>
      <c r="U5582" t="str">
        <f t="shared" si="262"/>
        <v xml:space="preserve"> 0</v>
      </c>
      <c r="V5582" t="s">
        <v>169</v>
      </c>
      <c r="W5582" t="s">
        <v>170</v>
      </c>
      <c r="X5582">
        <v>0</v>
      </c>
      <c r="Y5582" s="5" t="str">
        <f t="shared" si="263"/>
        <v xml:space="preserve"> Under Performing Venue</v>
      </c>
    </row>
    <row r="5583" spans="1:25" x14ac:dyDescent="0.3">
      <c r="A5583">
        <v>18361765</v>
      </c>
      <c r="B5583" t="s">
        <v>12755</v>
      </c>
      <c r="C5583">
        <v>1</v>
      </c>
      <c r="D5583" s="5" t="str">
        <f>VLOOKUP(C5583,Country!A:B,2,0)</f>
        <v>India</v>
      </c>
      <c r="E5583" t="s">
        <v>6919</v>
      </c>
      <c r="F5583" t="s">
        <v>12756</v>
      </c>
      <c r="G5583" t="s">
        <v>12691</v>
      </c>
      <c r="H5583" t="s">
        <v>12692</v>
      </c>
      <c r="I5583">
        <v>77.221468200000004</v>
      </c>
      <c r="J5583">
        <v>28.7115817</v>
      </c>
      <c r="K5583" t="s">
        <v>2125</v>
      </c>
      <c r="L5583">
        <v>200</v>
      </c>
      <c r="M5583" s="5" t="str">
        <f t="shared" si="261"/>
        <v>100-250</v>
      </c>
      <c r="N5583" t="s">
        <v>2120</v>
      </c>
      <c r="O5583" t="s">
        <v>33</v>
      </c>
      <c r="P5583" t="s">
        <v>33</v>
      </c>
      <c r="Q5583" t="s">
        <v>33</v>
      </c>
      <c r="R5583" t="s">
        <v>33</v>
      </c>
      <c r="S5583">
        <v>1</v>
      </c>
      <c r="T5583">
        <v>0</v>
      </c>
      <c r="U5583" t="str">
        <f t="shared" si="262"/>
        <v xml:space="preserve"> 0</v>
      </c>
      <c r="V5583" t="s">
        <v>169</v>
      </c>
      <c r="W5583" t="s">
        <v>170</v>
      </c>
      <c r="X5583">
        <v>0</v>
      </c>
      <c r="Y5583" s="5" t="str">
        <f t="shared" si="263"/>
        <v xml:space="preserve"> Under Performing Venue</v>
      </c>
    </row>
    <row r="5584" spans="1:25" x14ac:dyDescent="0.3">
      <c r="A5584">
        <v>18424169</v>
      </c>
      <c r="B5584" t="s">
        <v>9544</v>
      </c>
      <c r="C5584">
        <v>1</v>
      </c>
      <c r="D5584" s="5" t="str">
        <f>VLOOKUP(C5584,Country!A:B,2,0)</f>
        <v>India</v>
      </c>
      <c r="E5584" t="s">
        <v>6919</v>
      </c>
      <c r="F5584" t="s">
        <v>12757</v>
      </c>
      <c r="G5584" t="s">
        <v>12691</v>
      </c>
      <c r="H5584" t="s">
        <v>12692</v>
      </c>
      <c r="I5584">
        <v>77.215995199999995</v>
      </c>
      <c r="J5584">
        <v>28.711825399999999</v>
      </c>
      <c r="K5584" t="s">
        <v>2356</v>
      </c>
      <c r="L5584">
        <v>700</v>
      </c>
      <c r="M5584" s="5" t="str">
        <f t="shared" si="261"/>
        <v>500-1000</v>
      </c>
      <c r="N5584" t="s">
        <v>2120</v>
      </c>
      <c r="O5584" t="s">
        <v>33</v>
      </c>
      <c r="P5584" t="s">
        <v>33</v>
      </c>
      <c r="Q5584" t="s">
        <v>33</v>
      </c>
      <c r="R5584" t="s">
        <v>33</v>
      </c>
      <c r="S5584">
        <v>2</v>
      </c>
      <c r="T5584">
        <v>0</v>
      </c>
      <c r="U5584" t="str">
        <f t="shared" si="262"/>
        <v xml:space="preserve"> 0</v>
      </c>
      <c r="V5584" t="s">
        <v>169</v>
      </c>
      <c r="W5584" t="s">
        <v>170</v>
      </c>
      <c r="X5584">
        <v>1</v>
      </c>
      <c r="Y5584" s="5" t="str">
        <f t="shared" si="263"/>
        <v xml:space="preserve"> Under Performing Venue</v>
      </c>
    </row>
    <row r="5585" spans="1:25" x14ac:dyDescent="0.3">
      <c r="A5585">
        <v>18449653</v>
      </c>
      <c r="B5585" t="s">
        <v>12758</v>
      </c>
      <c r="C5585">
        <v>1</v>
      </c>
      <c r="D5585" s="5" t="str">
        <f>VLOOKUP(C5585,Country!A:B,2,0)</f>
        <v>India</v>
      </c>
      <c r="E5585" t="s">
        <v>6919</v>
      </c>
      <c r="F5585" t="s">
        <v>12759</v>
      </c>
      <c r="G5585" t="s">
        <v>12691</v>
      </c>
      <c r="H5585" t="s">
        <v>12692</v>
      </c>
      <c r="I5585">
        <v>77.216399499999994</v>
      </c>
      <c r="J5585">
        <v>28.714029799999999</v>
      </c>
      <c r="K5585" t="s">
        <v>2125</v>
      </c>
      <c r="L5585">
        <v>100</v>
      </c>
      <c r="M5585" s="5" t="str">
        <f t="shared" si="261"/>
        <v>0-100</v>
      </c>
      <c r="N5585" t="s">
        <v>2120</v>
      </c>
      <c r="O5585" t="s">
        <v>33</v>
      </c>
      <c r="P5585" t="s">
        <v>33</v>
      </c>
      <c r="Q5585" t="s">
        <v>33</v>
      </c>
      <c r="R5585" t="s">
        <v>33</v>
      </c>
      <c r="S5585">
        <v>1</v>
      </c>
      <c r="T5585">
        <v>0</v>
      </c>
      <c r="U5585" t="str">
        <f t="shared" si="262"/>
        <v xml:space="preserve"> 0</v>
      </c>
      <c r="V5585" t="s">
        <v>169</v>
      </c>
      <c r="W5585" t="s">
        <v>170</v>
      </c>
      <c r="X5585">
        <v>0</v>
      </c>
      <c r="Y5585" s="5" t="str">
        <f t="shared" si="263"/>
        <v xml:space="preserve"> Under Performing Venue</v>
      </c>
    </row>
    <row r="5586" spans="1:25" x14ac:dyDescent="0.3">
      <c r="A5586">
        <v>18449786</v>
      </c>
      <c r="B5586" t="s">
        <v>12760</v>
      </c>
      <c r="C5586">
        <v>1</v>
      </c>
      <c r="D5586" s="5" t="str">
        <f>VLOOKUP(C5586,Country!A:B,2,0)</f>
        <v>India</v>
      </c>
      <c r="E5586" t="s">
        <v>6919</v>
      </c>
      <c r="F5586" t="s">
        <v>12761</v>
      </c>
      <c r="G5586" t="s">
        <v>12691</v>
      </c>
      <c r="H5586" t="s">
        <v>12692</v>
      </c>
      <c r="I5586">
        <v>77.218771099999998</v>
      </c>
      <c r="J5586">
        <v>28.709168300000002</v>
      </c>
      <c r="K5586" t="s">
        <v>2125</v>
      </c>
      <c r="L5586">
        <v>100</v>
      </c>
      <c r="M5586" s="5" t="str">
        <f t="shared" si="261"/>
        <v>0-100</v>
      </c>
      <c r="N5586" t="s">
        <v>2120</v>
      </c>
      <c r="O5586" t="s">
        <v>33</v>
      </c>
      <c r="P5586" t="s">
        <v>33</v>
      </c>
      <c r="Q5586" t="s">
        <v>33</v>
      </c>
      <c r="R5586" t="s">
        <v>33</v>
      </c>
      <c r="S5586">
        <v>1</v>
      </c>
      <c r="T5586">
        <v>0</v>
      </c>
      <c r="U5586" t="str">
        <f t="shared" si="262"/>
        <v xml:space="preserve"> 0</v>
      </c>
      <c r="V5586" t="s">
        <v>169</v>
      </c>
      <c r="W5586" t="s">
        <v>170</v>
      </c>
      <c r="X5586">
        <v>0</v>
      </c>
      <c r="Y5586" s="5" t="str">
        <f t="shared" si="263"/>
        <v xml:space="preserve"> Under Performing Venue</v>
      </c>
    </row>
    <row r="5587" spans="1:25" x14ac:dyDescent="0.3">
      <c r="A5587">
        <v>18466675</v>
      </c>
      <c r="B5587" t="s">
        <v>12762</v>
      </c>
      <c r="C5587">
        <v>1</v>
      </c>
      <c r="D5587" s="5" t="str">
        <f>VLOOKUP(C5587,Country!A:B,2,0)</f>
        <v>India</v>
      </c>
      <c r="E5587" t="s">
        <v>6919</v>
      </c>
      <c r="F5587" t="s">
        <v>12692</v>
      </c>
      <c r="G5587" t="s">
        <v>12691</v>
      </c>
      <c r="H5587" t="s">
        <v>12692</v>
      </c>
      <c r="I5587">
        <v>0</v>
      </c>
      <c r="J5587">
        <v>0</v>
      </c>
      <c r="K5587" t="s">
        <v>2125</v>
      </c>
      <c r="L5587">
        <v>200</v>
      </c>
      <c r="M5587" s="5" t="str">
        <f t="shared" si="261"/>
        <v>100-250</v>
      </c>
      <c r="N5587" t="s">
        <v>2120</v>
      </c>
      <c r="O5587" t="s">
        <v>33</v>
      </c>
      <c r="P5587" t="s">
        <v>33</v>
      </c>
      <c r="Q5587" t="s">
        <v>33</v>
      </c>
      <c r="R5587" t="s">
        <v>33</v>
      </c>
      <c r="S5587">
        <v>1</v>
      </c>
      <c r="T5587">
        <v>0</v>
      </c>
      <c r="U5587" t="str">
        <f t="shared" si="262"/>
        <v xml:space="preserve"> 0</v>
      </c>
      <c r="V5587" t="s">
        <v>169</v>
      </c>
      <c r="W5587" t="s">
        <v>170</v>
      </c>
      <c r="X5587">
        <v>0</v>
      </c>
      <c r="Y5587" s="5" t="str">
        <f t="shared" si="263"/>
        <v xml:space="preserve"> Under Performing Venue</v>
      </c>
    </row>
    <row r="5588" spans="1:25" x14ac:dyDescent="0.3">
      <c r="A5588">
        <v>18449647</v>
      </c>
      <c r="B5588" t="s">
        <v>12763</v>
      </c>
      <c r="C5588">
        <v>1</v>
      </c>
      <c r="D5588" s="5" t="str">
        <f>VLOOKUP(C5588,Country!A:B,2,0)</f>
        <v>India</v>
      </c>
      <c r="E5588" t="s">
        <v>6919</v>
      </c>
      <c r="F5588" t="s">
        <v>12764</v>
      </c>
      <c r="G5588" t="s">
        <v>12691</v>
      </c>
      <c r="H5588" t="s">
        <v>12692</v>
      </c>
      <c r="I5588">
        <v>77.214813399999997</v>
      </c>
      <c r="J5588">
        <v>28.711985500000001</v>
      </c>
      <c r="K5588" t="s">
        <v>397</v>
      </c>
      <c r="L5588">
        <v>300</v>
      </c>
      <c r="M5588" s="5" t="str">
        <f t="shared" si="261"/>
        <v>250-500</v>
      </c>
      <c r="N5588" t="s">
        <v>2120</v>
      </c>
      <c r="O5588" t="s">
        <v>33</v>
      </c>
      <c r="P5588" t="s">
        <v>33</v>
      </c>
      <c r="Q5588" t="s">
        <v>33</v>
      </c>
      <c r="R5588" t="s">
        <v>33</v>
      </c>
      <c r="S5588">
        <v>1</v>
      </c>
      <c r="T5588">
        <v>0</v>
      </c>
      <c r="U5588" t="str">
        <f t="shared" si="262"/>
        <v xml:space="preserve"> 0</v>
      </c>
      <c r="V5588" t="s">
        <v>169</v>
      </c>
      <c r="W5588" t="s">
        <v>170</v>
      </c>
      <c r="X5588">
        <v>0</v>
      </c>
      <c r="Y5588" s="5" t="str">
        <f t="shared" si="263"/>
        <v xml:space="preserve"> Under Performing Venue</v>
      </c>
    </row>
    <row r="5589" spans="1:25" x14ac:dyDescent="0.3">
      <c r="A5589">
        <v>18361779</v>
      </c>
      <c r="B5589" t="s">
        <v>12765</v>
      </c>
      <c r="C5589">
        <v>1</v>
      </c>
      <c r="D5589" s="5" t="str">
        <f>VLOOKUP(C5589,Country!A:B,2,0)</f>
        <v>India</v>
      </c>
      <c r="E5589" t="s">
        <v>6919</v>
      </c>
      <c r="F5589" t="s">
        <v>12766</v>
      </c>
      <c r="G5589" t="s">
        <v>12691</v>
      </c>
      <c r="H5589" t="s">
        <v>12692</v>
      </c>
      <c r="I5589">
        <v>77.218713300000005</v>
      </c>
      <c r="J5589">
        <v>28.709235799999998</v>
      </c>
      <c r="K5589" t="s">
        <v>2125</v>
      </c>
      <c r="L5589">
        <v>100</v>
      </c>
      <c r="M5589" s="5" t="str">
        <f t="shared" si="261"/>
        <v>0-100</v>
      </c>
      <c r="N5589" t="s">
        <v>2120</v>
      </c>
      <c r="O5589" t="s">
        <v>33</v>
      </c>
      <c r="P5589" t="s">
        <v>33</v>
      </c>
      <c r="Q5589" t="s">
        <v>33</v>
      </c>
      <c r="R5589" t="s">
        <v>33</v>
      </c>
      <c r="S5589">
        <v>1</v>
      </c>
      <c r="T5589">
        <v>0</v>
      </c>
      <c r="U5589" t="str">
        <f t="shared" si="262"/>
        <v xml:space="preserve"> 0</v>
      </c>
      <c r="V5589" t="s">
        <v>169</v>
      </c>
      <c r="W5589" t="s">
        <v>170</v>
      </c>
      <c r="X5589">
        <v>0</v>
      </c>
      <c r="Y5589" s="5" t="str">
        <f t="shared" si="263"/>
        <v xml:space="preserve"> Under Performing Venue</v>
      </c>
    </row>
    <row r="5590" spans="1:25" x14ac:dyDescent="0.3">
      <c r="A5590">
        <v>18363048</v>
      </c>
      <c r="B5590" t="s">
        <v>8761</v>
      </c>
      <c r="C5590">
        <v>1</v>
      </c>
      <c r="D5590" s="5" t="str">
        <f>VLOOKUP(C5590,Country!A:B,2,0)</f>
        <v>India</v>
      </c>
      <c r="E5590" t="s">
        <v>6919</v>
      </c>
      <c r="F5590" t="s">
        <v>12767</v>
      </c>
      <c r="G5590" t="s">
        <v>12691</v>
      </c>
      <c r="H5590" t="s">
        <v>12692</v>
      </c>
      <c r="I5590">
        <v>77.214602900000003</v>
      </c>
      <c r="J5590">
        <v>28.711020600000001</v>
      </c>
      <c r="K5590" t="s">
        <v>59</v>
      </c>
      <c r="L5590">
        <v>200</v>
      </c>
      <c r="M5590" s="5" t="str">
        <f t="shared" si="261"/>
        <v>100-250</v>
      </c>
      <c r="N5590" t="s">
        <v>2120</v>
      </c>
      <c r="O5590" t="s">
        <v>33</v>
      </c>
      <c r="P5590" t="s">
        <v>33</v>
      </c>
      <c r="Q5590" t="s">
        <v>33</v>
      </c>
      <c r="R5590" t="s">
        <v>33</v>
      </c>
      <c r="S5590">
        <v>1</v>
      </c>
      <c r="T5590">
        <v>0</v>
      </c>
      <c r="U5590" t="str">
        <f t="shared" si="262"/>
        <v xml:space="preserve"> 0</v>
      </c>
      <c r="V5590" t="s">
        <v>169</v>
      </c>
      <c r="W5590" t="s">
        <v>170</v>
      </c>
      <c r="X5590">
        <v>1</v>
      </c>
      <c r="Y5590" s="5" t="str">
        <f t="shared" si="263"/>
        <v xml:space="preserve"> Under Performing Venue</v>
      </c>
    </row>
    <row r="5591" spans="1:25" x14ac:dyDescent="0.3">
      <c r="A5591">
        <v>310954</v>
      </c>
      <c r="B5591" t="s">
        <v>12768</v>
      </c>
      <c r="C5591">
        <v>1</v>
      </c>
      <c r="D5591" s="5" t="str">
        <f>VLOOKUP(C5591,Country!A:B,2,0)</f>
        <v>India</v>
      </c>
      <c r="E5591" t="s">
        <v>6919</v>
      </c>
      <c r="F5591" t="s">
        <v>12769</v>
      </c>
      <c r="G5591" t="s">
        <v>12691</v>
      </c>
      <c r="H5591" t="s">
        <v>12692</v>
      </c>
      <c r="I5591">
        <v>77.218778499999999</v>
      </c>
      <c r="J5591">
        <v>28.708982200000001</v>
      </c>
      <c r="K5591" t="s">
        <v>2144</v>
      </c>
      <c r="L5591">
        <v>250</v>
      </c>
      <c r="M5591" s="5" t="str">
        <f t="shared" si="261"/>
        <v>100-250</v>
      </c>
      <c r="N5591" t="s">
        <v>2120</v>
      </c>
      <c r="O5591" t="s">
        <v>33</v>
      </c>
      <c r="P5591" t="s">
        <v>33</v>
      </c>
      <c r="Q5591" t="s">
        <v>33</v>
      </c>
      <c r="R5591" t="s">
        <v>33</v>
      </c>
      <c r="S5591">
        <v>1</v>
      </c>
      <c r="T5591">
        <v>0</v>
      </c>
      <c r="U5591" t="str">
        <f t="shared" si="262"/>
        <v xml:space="preserve"> 0</v>
      </c>
      <c r="V5591" t="s">
        <v>169</v>
      </c>
      <c r="W5591" t="s">
        <v>170</v>
      </c>
      <c r="X5591">
        <v>1</v>
      </c>
      <c r="Y5591" s="5" t="str">
        <f t="shared" si="263"/>
        <v xml:space="preserve"> Under Performing Venue</v>
      </c>
    </row>
    <row r="5592" spans="1:25" x14ac:dyDescent="0.3">
      <c r="A5592">
        <v>312413</v>
      </c>
      <c r="B5592" t="s">
        <v>12770</v>
      </c>
      <c r="C5592">
        <v>1</v>
      </c>
      <c r="D5592" s="5" t="str">
        <f>VLOOKUP(C5592,Country!A:B,2,0)</f>
        <v>India</v>
      </c>
      <c r="E5592" t="s">
        <v>6919</v>
      </c>
      <c r="F5592" t="s">
        <v>12771</v>
      </c>
      <c r="G5592" t="s">
        <v>12691</v>
      </c>
      <c r="H5592" t="s">
        <v>12692</v>
      </c>
      <c r="I5592">
        <v>77.219094200000001</v>
      </c>
      <c r="J5592">
        <v>28.7094798</v>
      </c>
      <c r="K5592" t="s">
        <v>2125</v>
      </c>
      <c r="L5592">
        <v>200</v>
      </c>
      <c r="M5592" s="5" t="str">
        <f t="shared" si="261"/>
        <v>100-250</v>
      </c>
      <c r="N5592" t="s">
        <v>2120</v>
      </c>
      <c r="O5592" t="s">
        <v>33</v>
      </c>
      <c r="P5592" t="s">
        <v>33</v>
      </c>
      <c r="Q5592" t="s">
        <v>33</v>
      </c>
      <c r="R5592" t="s">
        <v>33</v>
      </c>
      <c r="S5592">
        <v>1</v>
      </c>
      <c r="T5592">
        <v>0</v>
      </c>
      <c r="U5592" t="str">
        <f t="shared" si="262"/>
        <v xml:space="preserve"> 0</v>
      </c>
      <c r="V5592" t="s">
        <v>169</v>
      </c>
      <c r="W5592" t="s">
        <v>170</v>
      </c>
      <c r="X5592">
        <v>0</v>
      </c>
      <c r="Y5592" s="5" t="str">
        <f t="shared" si="263"/>
        <v xml:space="preserve"> Under Performing Venue</v>
      </c>
    </row>
    <row r="5593" spans="1:25" x14ac:dyDescent="0.3">
      <c r="A5593">
        <v>18361767</v>
      </c>
      <c r="B5593" t="s">
        <v>12772</v>
      </c>
      <c r="C5593">
        <v>1</v>
      </c>
      <c r="D5593" s="5" t="str">
        <f>VLOOKUP(C5593,Country!A:B,2,0)</f>
        <v>India</v>
      </c>
      <c r="E5593" t="s">
        <v>6919</v>
      </c>
      <c r="F5593" t="s">
        <v>12773</v>
      </c>
      <c r="G5593" t="s">
        <v>12691</v>
      </c>
      <c r="H5593" t="s">
        <v>12692</v>
      </c>
      <c r="I5593">
        <v>77.218737599999997</v>
      </c>
      <c r="J5593">
        <v>28.709987900000002</v>
      </c>
      <c r="K5593" t="s">
        <v>2125</v>
      </c>
      <c r="L5593">
        <v>150</v>
      </c>
      <c r="M5593" s="5" t="str">
        <f t="shared" si="261"/>
        <v>100-250</v>
      </c>
      <c r="N5593" t="s">
        <v>2120</v>
      </c>
      <c r="O5593" t="s">
        <v>33</v>
      </c>
      <c r="P5593" t="s">
        <v>33</v>
      </c>
      <c r="Q5593" t="s">
        <v>33</v>
      </c>
      <c r="R5593" t="s">
        <v>33</v>
      </c>
      <c r="S5593">
        <v>1</v>
      </c>
      <c r="T5593">
        <v>0</v>
      </c>
      <c r="U5593" t="str">
        <f t="shared" si="262"/>
        <v xml:space="preserve"> 0</v>
      </c>
      <c r="V5593" t="s">
        <v>169</v>
      </c>
      <c r="W5593" t="s">
        <v>170</v>
      </c>
      <c r="X5593">
        <v>0</v>
      </c>
      <c r="Y5593" s="5" t="str">
        <f t="shared" si="263"/>
        <v xml:space="preserve"> Under Performing Venue</v>
      </c>
    </row>
    <row r="5594" spans="1:25" x14ac:dyDescent="0.3">
      <c r="A5594">
        <v>18421473</v>
      </c>
      <c r="B5594" t="s">
        <v>12774</v>
      </c>
      <c r="C5594">
        <v>1</v>
      </c>
      <c r="D5594" s="5" t="str">
        <f>VLOOKUP(C5594,Country!A:B,2,0)</f>
        <v>India</v>
      </c>
      <c r="E5594" t="s">
        <v>6919</v>
      </c>
      <c r="F5594" t="s">
        <v>12775</v>
      </c>
      <c r="G5594" t="s">
        <v>12691</v>
      </c>
      <c r="H5594" t="s">
        <v>12692</v>
      </c>
      <c r="I5594">
        <v>77.212222400000002</v>
      </c>
      <c r="J5594">
        <v>28.706628800000001</v>
      </c>
      <c r="K5594" t="s">
        <v>59</v>
      </c>
      <c r="L5594">
        <v>300</v>
      </c>
      <c r="M5594" s="5" t="str">
        <f t="shared" si="261"/>
        <v>250-500</v>
      </c>
      <c r="N5594" t="s">
        <v>2120</v>
      </c>
      <c r="O5594" t="s">
        <v>33</v>
      </c>
      <c r="P5594" t="s">
        <v>33</v>
      </c>
      <c r="Q5594" t="s">
        <v>33</v>
      </c>
      <c r="R5594" t="s">
        <v>33</v>
      </c>
      <c r="S5594">
        <v>1</v>
      </c>
      <c r="T5594">
        <v>0</v>
      </c>
      <c r="U5594" t="str">
        <f t="shared" si="262"/>
        <v xml:space="preserve"> 0</v>
      </c>
      <c r="V5594" t="s">
        <v>169</v>
      </c>
      <c r="W5594" t="s">
        <v>170</v>
      </c>
      <c r="X5594">
        <v>1</v>
      </c>
      <c r="Y5594" s="5" t="str">
        <f t="shared" si="263"/>
        <v xml:space="preserve"> Under Performing Venue</v>
      </c>
    </row>
    <row r="5595" spans="1:25" x14ac:dyDescent="0.3">
      <c r="A5595">
        <v>310995</v>
      </c>
      <c r="B5595" t="s">
        <v>12774</v>
      </c>
      <c r="C5595">
        <v>1</v>
      </c>
      <c r="D5595" s="5" t="str">
        <f>VLOOKUP(C5595,Country!A:B,2,0)</f>
        <v>India</v>
      </c>
      <c r="E5595" t="s">
        <v>6919</v>
      </c>
      <c r="F5595" t="s">
        <v>12776</v>
      </c>
      <c r="G5595" t="s">
        <v>12691</v>
      </c>
      <c r="H5595" t="s">
        <v>12692</v>
      </c>
      <c r="I5595">
        <v>77.221160100000006</v>
      </c>
      <c r="J5595">
        <v>28.711110099999999</v>
      </c>
      <c r="K5595" t="s">
        <v>59</v>
      </c>
      <c r="L5595">
        <v>250</v>
      </c>
      <c r="M5595" s="5" t="str">
        <f t="shared" si="261"/>
        <v>100-250</v>
      </c>
      <c r="N5595" t="s">
        <v>2120</v>
      </c>
      <c r="O5595" t="s">
        <v>33</v>
      </c>
      <c r="P5595" t="s">
        <v>33</v>
      </c>
      <c r="Q5595" t="s">
        <v>33</v>
      </c>
      <c r="R5595" t="s">
        <v>33</v>
      </c>
      <c r="S5595">
        <v>1</v>
      </c>
      <c r="T5595">
        <v>0</v>
      </c>
      <c r="U5595" t="str">
        <f t="shared" si="262"/>
        <v xml:space="preserve"> 0</v>
      </c>
      <c r="V5595" t="s">
        <v>169</v>
      </c>
      <c r="W5595" t="s">
        <v>170</v>
      </c>
      <c r="X5595">
        <v>2</v>
      </c>
      <c r="Y5595" s="5" t="str">
        <f t="shared" si="263"/>
        <v xml:space="preserve"> Under Performing Venue</v>
      </c>
    </row>
    <row r="5596" spans="1:25" x14ac:dyDescent="0.3">
      <c r="A5596">
        <v>18421475</v>
      </c>
      <c r="B5596" t="s">
        <v>12777</v>
      </c>
      <c r="C5596">
        <v>1</v>
      </c>
      <c r="D5596" s="5" t="str">
        <f>VLOOKUP(C5596,Country!A:B,2,0)</f>
        <v>India</v>
      </c>
      <c r="E5596" t="s">
        <v>6919</v>
      </c>
      <c r="F5596" t="s">
        <v>12778</v>
      </c>
      <c r="G5596" t="s">
        <v>12691</v>
      </c>
      <c r="H5596" t="s">
        <v>12692</v>
      </c>
      <c r="I5596">
        <v>77.212233400000002</v>
      </c>
      <c r="J5596">
        <v>28.706283299999999</v>
      </c>
      <c r="K5596" t="s">
        <v>12779</v>
      </c>
      <c r="L5596">
        <v>150</v>
      </c>
      <c r="M5596" s="5" t="str">
        <f t="shared" si="261"/>
        <v>100-250</v>
      </c>
      <c r="N5596" t="s">
        <v>2120</v>
      </c>
      <c r="O5596" t="s">
        <v>33</v>
      </c>
      <c r="P5596" t="s">
        <v>33</v>
      </c>
      <c r="Q5596" t="s">
        <v>33</v>
      </c>
      <c r="R5596" t="s">
        <v>33</v>
      </c>
      <c r="S5596">
        <v>1</v>
      </c>
      <c r="T5596">
        <v>0</v>
      </c>
      <c r="U5596" t="str">
        <f t="shared" si="262"/>
        <v xml:space="preserve"> 0</v>
      </c>
      <c r="V5596" t="s">
        <v>169</v>
      </c>
      <c r="W5596" t="s">
        <v>170</v>
      </c>
      <c r="X5596">
        <v>1</v>
      </c>
      <c r="Y5596" s="5" t="str">
        <f t="shared" si="263"/>
        <v xml:space="preserve"> Under Performing Venue</v>
      </c>
    </row>
    <row r="5597" spans="1:25" x14ac:dyDescent="0.3">
      <c r="A5597">
        <v>18418268</v>
      </c>
      <c r="B5597" t="s">
        <v>12780</v>
      </c>
      <c r="C5597">
        <v>1</v>
      </c>
      <c r="D5597" s="5" t="str">
        <f>VLOOKUP(C5597,Country!A:B,2,0)</f>
        <v>India</v>
      </c>
      <c r="E5597" t="s">
        <v>6919</v>
      </c>
      <c r="F5597" t="s">
        <v>12781</v>
      </c>
      <c r="G5597" t="s">
        <v>12691</v>
      </c>
      <c r="H5597" t="s">
        <v>12692</v>
      </c>
      <c r="I5597">
        <v>77.2156892</v>
      </c>
      <c r="J5597">
        <v>28.7106791</v>
      </c>
      <c r="K5597" t="s">
        <v>2125</v>
      </c>
      <c r="L5597">
        <v>100</v>
      </c>
      <c r="M5597" s="5" t="str">
        <f t="shared" si="261"/>
        <v>0-100</v>
      </c>
      <c r="N5597" t="s">
        <v>2120</v>
      </c>
      <c r="O5597" t="s">
        <v>33</v>
      </c>
      <c r="P5597" t="s">
        <v>33</v>
      </c>
      <c r="Q5597" t="s">
        <v>33</v>
      </c>
      <c r="R5597" t="s">
        <v>33</v>
      </c>
      <c r="S5597">
        <v>1</v>
      </c>
      <c r="T5597">
        <v>0</v>
      </c>
      <c r="U5597" t="str">
        <f t="shared" si="262"/>
        <v xml:space="preserve"> 0</v>
      </c>
      <c r="V5597" t="s">
        <v>169</v>
      </c>
      <c r="W5597" t="s">
        <v>170</v>
      </c>
      <c r="X5597">
        <v>1</v>
      </c>
      <c r="Y5597" s="5" t="str">
        <f t="shared" si="263"/>
        <v xml:space="preserve"> Under Performing Venue</v>
      </c>
    </row>
    <row r="5598" spans="1:25" x14ac:dyDescent="0.3">
      <c r="A5598">
        <v>18421459</v>
      </c>
      <c r="B5598" t="s">
        <v>4938</v>
      </c>
      <c r="C5598">
        <v>1</v>
      </c>
      <c r="D5598" s="5" t="str">
        <f>VLOOKUP(C5598,Country!A:B,2,0)</f>
        <v>India</v>
      </c>
      <c r="E5598" t="s">
        <v>6919</v>
      </c>
      <c r="F5598" t="s">
        <v>12782</v>
      </c>
      <c r="G5598" t="s">
        <v>12691</v>
      </c>
      <c r="H5598" t="s">
        <v>12692</v>
      </c>
      <c r="I5598">
        <v>77.215701499999994</v>
      </c>
      <c r="J5598">
        <v>28.7105709</v>
      </c>
      <c r="K5598" t="s">
        <v>2307</v>
      </c>
      <c r="L5598">
        <v>200</v>
      </c>
      <c r="M5598" s="5" t="str">
        <f t="shared" si="261"/>
        <v>100-250</v>
      </c>
      <c r="N5598" t="s">
        <v>2120</v>
      </c>
      <c r="O5598" t="s">
        <v>33</v>
      </c>
      <c r="P5598" t="s">
        <v>33</v>
      </c>
      <c r="Q5598" t="s">
        <v>33</v>
      </c>
      <c r="R5598" t="s">
        <v>33</v>
      </c>
      <c r="S5598">
        <v>1</v>
      </c>
      <c r="T5598">
        <v>0</v>
      </c>
      <c r="U5598" t="str">
        <f t="shared" si="262"/>
        <v xml:space="preserve"> 0</v>
      </c>
      <c r="V5598" t="s">
        <v>169</v>
      </c>
      <c r="W5598" t="s">
        <v>170</v>
      </c>
      <c r="X5598">
        <v>0</v>
      </c>
      <c r="Y5598" s="5" t="str">
        <f t="shared" si="263"/>
        <v xml:space="preserve"> Under Performing Venue</v>
      </c>
    </row>
    <row r="5599" spans="1:25" x14ac:dyDescent="0.3">
      <c r="A5599">
        <v>18361771</v>
      </c>
      <c r="B5599" t="s">
        <v>12783</v>
      </c>
      <c r="C5599">
        <v>1</v>
      </c>
      <c r="D5599" s="5" t="str">
        <f>VLOOKUP(C5599,Country!A:B,2,0)</f>
        <v>India</v>
      </c>
      <c r="E5599" t="s">
        <v>6919</v>
      </c>
      <c r="F5599" t="s">
        <v>12784</v>
      </c>
      <c r="G5599" t="s">
        <v>12691</v>
      </c>
      <c r="H5599" t="s">
        <v>12692</v>
      </c>
      <c r="I5599">
        <v>77.218804199999994</v>
      </c>
      <c r="J5599">
        <v>28.7089927</v>
      </c>
      <c r="K5599" t="s">
        <v>2125</v>
      </c>
      <c r="L5599">
        <v>300</v>
      </c>
      <c r="M5599" s="5" t="str">
        <f t="shared" si="261"/>
        <v>250-500</v>
      </c>
      <c r="N5599" t="s">
        <v>2120</v>
      </c>
      <c r="O5599" t="s">
        <v>33</v>
      </c>
      <c r="P5599" t="s">
        <v>33</v>
      </c>
      <c r="Q5599" t="s">
        <v>33</v>
      </c>
      <c r="R5599" t="s">
        <v>33</v>
      </c>
      <c r="S5599">
        <v>1</v>
      </c>
      <c r="T5599">
        <v>0</v>
      </c>
      <c r="U5599" t="str">
        <f t="shared" si="262"/>
        <v xml:space="preserve"> 0</v>
      </c>
      <c r="V5599" t="s">
        <v>169</v>
      </c>
      <c r="W5599" t="s">
        <v>170</v>
      </c>
      <c r="X5599">
        <v>0</v>
      </c>
      <c r="Y5599" s="5" t="str">
        <f t="shared" si="263"/>
        <v xml:space="preserve"> Under Performing Venue</v>
      </c>
    </row>
    <row r="5600" spans="1:25" x14ac:dyDescent="0.3">
      <c r="A5600">
        <v>18241864</v>
      </c>
      <c r="B5600" t="s">
        <v>12785</v>
      </c>
      <c r="C5600">
        <v>1</v>
      </c>
      <c r="D5600" s="5" t="str">
        <f>VLOOKUP(C5600,Country!A:B,2,0)</f>
        <v>India</v>
      </c>
      <c r="E5600" t="s">
        <v>6919</v>
      </c>
      <c r="F5600" t="s">
        <v>12786</v>
      </c>
      <c r="G5600" t="s">
        <v>12691</v>
      </c>
      <c r="H5600" t="s">
        <v>12692</v>
      </c>
      <c r="I5600">
        <v>77.218586099999996</v>
      </c>
      <c r="J5600">
        <v>28.7094348</v>
      </c>
      <c r="K5600" t="s">
        <v>2125</v>
      </c>
      <c r="L5600">
        <v>100</v>
      </c>
      <c r="M5600" s="5" t="str">
        <f t="shared" si="261"/>
        <v>0-100</v>
      </c>
      <c r="N5600" t="s">
        <v>2120</v>
      </c>
      <c r="O5600" t="s">
        <v>33</v>
      </c>
      <c r="P5600" t="s">
        <v>33</v>
      </c>
      <c r="Q5600" t="s">
        <v>33</v>
      </c>
      <c r="R5600" t="s">
        <v>33</v>
      </c>
      <c r="S5600">
        <v>1</v>
      </c>
      <c r="T5600">
        <v>0</v>
      </c>
      <c r="U5600" t="str">
        <f t="shared" si="262"/>
        <v xml:space="preserve"> 0</v>
      </c>
      <c r="V5600" t="s">
        <v>169</v>
      </c>
      <c r="W5600" t="s">
        <v>170</v>
      </c>
      <c r="X5600">
        <v>0</v>
      </c>
      <c r="Y5600" s="5" t="str">
        <f t="shared" si="263"/>
        <v xml:space="preserve"> Under Performing Venue</v>
      </c>
    </row>
    <row r="5601" spans="1:25" x14ac:dyDescent="0.3">
      <c r="A5601">
        <v>18449657</v>
      </c>
      <c r="B5601" t="s">
        <v>12787</v>
      </c>
      <c r="C5601">
        <v>1</v>
      </c>
      <c r="D5601" s="5" t="str">
        <f>VLOOKUP(C5601,Country!A:B,2,0)</f>
        <v>India</v>
      </c>
      <c r="E5601" t="s">
        <v>6919</v>
      </c>
      <c r="F5601" t="s">
        <v>12788</v>
      </c>
      <c r="G5601" t="s">
        <v>12691</v>
      </c>
      <c r="H5601" t="s">
        <v>12692</v>
      </c>
      <c r="I5601">
        <v>77.216090100000002</v>
      </c>
      <c r="J5601">
        <v>28.711733200000001</v>
      </c>
      <c r="K5601" t="s">
        <v>2125</v>
      </c>
      <c r="L5601">
        <v>500</v>
      </c>
      <c r="M5601" s="5" t="str">
        <f t="shared" si="261"/>
        <v>250-500</v>
      </c>
      <c r="N5601" t="s">
        <v>2120</v>
      </c>
      <c r="O5601" t="s">
        <v>33</v>
      </c>
      <c r="P5601" t="s">
        <v>33</v>
      </c>
      <c r="Q5601" t="s">
        <v>33</v>
      </c>
      <c r="R5601" t="s">
        <v>33</v>
      </c>
      <c r="S5601">
        <v>2</v>
      </c>
      <c r="T5601">
        <v>0</v>
      </c>
      <c r="U5601" t="str">
        <f t="shared" si="262"/>
        <v xml:space="preserve"> 0</v>
      </c>
      <c r="V5601" t="s">
        <v>169</v>
      </c>
      <c r="W5601" t="s">
        <v>170</v>
      </c>
      <c r="X5601">
        <v>0</v>
      </c>
      <c r="Y5601" s="5" t="str">
        <f t="shared" si="263"/>
        <v xml:space="preserve"> Under Performing Venue</v>
      </c>
    </row>
    <row r="5602" spans="1:25" x14ac:dyDescent="0.3">
      <c r="A5602">
        <v>18396177</v>
      </c>
      <c r="B5602" t="s">
        <v>12789</v>
      </c>
      <c r="C5602">
        <v>1</v>
      </c>
      <c r="D5602" s="5" t="str">
        <f>VLOOKUP(C5602,Country!A:B,2,0)</f>
        <v>India</v>
      </c>
      <c r="E5602" t="s">
        <v>6919</v>
      </c>
      <c r="F5602" t="s">
        <v>12790</v>
      </c>
      <c r="G5602" t="s">
        <v>12691</v>
      </c>
      <c r="H5602" t="s">
        <v>12692</v>
      </c>
      <c r="I5602">
        <v>77.209042100000005</v>
      </c>
      <c r="J5602">
        <v>28.714082699999999</v>
      </c>
      <c r="K5602" t="s">
        <v>2240</v>
      </c>
      <c r="L5602">
        <v>350</v>
      </c>
      <c r="M5602" s="5" t="str">
        <f t="shared" si="261"/>
        <v>250-500</v>
      </c>
      <c r="N5602" t="s">
        <v>2120</v>
      </c>
      <c r="O5602" t="s">
        <v>33</v>
      </c>
      <c r="P5602" t="s">
        <v>33</v>
      </c>
      <c r="Q5602" t="s">
        <v>33</v>
      </c>
      <c r="R5602" t="s">
        <v>33</v>
      </c>
      <c r="S5602">
        <v>1</v>
      </c>
      <c r="T5602">
        <v>0</v>
      </c>
      <c r="U5602" t="str">
        <f t="shared" si="262"/>
        <v xml:space="preserve"> 0</v>
      </c>
      <c r="V5602" t="s">
        <v>169</v>
      </c>
      <c r="W5602" t="s">
        <v>170</v>
      </c>
      <c r="X5602">
        <v>0</v>
      </c>
      <c r="Y5602" s="5" t="str">
        <f t="shared" si="263"/>
        <v xml:space="preserve"> Under Performing Venue</v>
      </c>
    </row>
    <row r="5603" spans="1:25" x14ac:dyDescent="0.3">
      <c r="A5603">
        <v>18449639</v>
      </c>
      <c r="B5603" t="s">
        <v>12791</v>
      </c>
      <c r="C5603">
        <v>1</v>
      </c>
      <c r="D5603" s="5" t="str">
        <f>VLOOKUP(C5603,Country!A:B,2,0)</f>
        <v>India</v>
      </c>
      <c r="E5603" t="s">
        <v>6919</v>
      </c>
      <c r="F5603" t="s">
        <v>12792</v>
      </c>
      <c r="G5603" t="s">
        <v>12691</v>
      </c>
      <c r="H5603" t="s">
        <v>12692</v>
      </c>
      <c r="I5603">
        <v>77.2156916</v>
      </c>
      <c r="J5603">
        <v>28.710328799999999</v>
      </c>
      <c r="K5603" t="s">
        <v>2285</v>
      </c>
      <c r="L5603">
        <v>300</v>
      </c>
      <c r="M5603" s="5" t="str">
        <f t="shared" si="261"/>
        <v>250-500</v>
      </c>
      <c r="N5603" t="s">
        <v>2120</v>
      </c>
      <c r="O5603" t="s">
        <v>33</v>
      </c>
      <c r="P5603" t="s">
        <v>33</v>
      </c>
      <c r="Q5603" t="s">
        <v>33</v>
      </c>
      <c r="R5603" t="s">
        <v>33</v>
      </c>
      <c r="S5603">
        <v>1</v>
      </c>
      <c r="T5603">
        <v>0</v>
      </c>
      <c r="U5603" t="str">
        <f t="shared" si="262"/>
        <v xml:space="preserve"> 0</v>
      </c>
      <c r="V5603" t="s">
        <v>169</v>
      </c>
      <c r="W5603" t="s">
        <v>170</v>
      </c>
      <c r="X5603">
        <v>0</v>
      </c>
      <c r="Y5603" s="5" t="str">
        <f t="shared" si="263"/>
        <v xml:space="preserve"> Under Performing Venue</v>
      </c>
    </row>
    <row r="5604" spans="1:25" x14ac:dyDescent="0.3">
      <c r="A5604">
        <v>18357954</v>
      </c>
      <c r="B5604" t="s">
        <v>12793</v>
      </c>
      <c r="C5604">
        <v>1</v>
      </c>
      <c r="D5604" s="5" t="str">
        <f>VLOOKUP(C5604,Country!A:B,2,0)</f>
        <v>India</v>
      </c>
      <c r="E5604" t="s">
        <v>6919</v>
      </c>
      <c r="F5604" t="s">
        <v>12794</v>
      </c>
      <c r="G5604" t="s">
        <v>12691</v>
      </c>
      <c r="H5604" t="s">
        <v>12692</v>
      </c>
      <c r="I5604">
        <v>77.215591000000003</v>
      </c>
      <c r="J5604">
        <v>28.7126375</v>
      </c>
      <c r="K5604" t="s">
        <v>2125</v>
      </c>
      <c r="L5604">
        <v>300</v>
      </c>
      <c r="M5604" s="5" t="str">
        <f t="shared" si="261"/>
        <v>250-500</v>
      </c>
      <c r="N5604" t="s">
        <v>2120</v>
      </c>
      <c r="O5604" t="s">
        <v>33</v>
      </c>
      <c r="P5604" t="s">
        <v>33</v>
      </c>
      <c r="Q5604" t="s">
        <v>33</v>
      </c>
      <c r="R5604" t="s">
        <v>33</v>
      </c>
      <c r="S5604">
        <v>1</v>
      </c>
      <c r="T5604">
        <v>0</v>
      </c>
      <c r="U5604" t="str">
        <f t="shared" si="262"/>
        <v xml:space="preserve"> 0</v>
      </c>
      <c r="V5604" t="s">
        <v>169</v>
      </c>
      <c r="W5604" t="s">
        <v>170</v>
      </c>
      <c r="X5604">
        <v>0</v>
      </c>
      <c r="Y5604" s="5" t="str">
        <f t="shared" si="263"/>
        <v xml:space="preserve"> Under Performing Venue</v>
      </c>
    </row>
    <row r="5605" spans="1:25" x14ac:dyDescent="0.3">
      <c r="A5605">
        <v>310965</v>
      </c>
      <c r="B5605" t="s">
        <v>12795</v>
      </c>
      <c r="C5605">
        <v>1</v>
      </c>
      <c r="D5605" s="5" t="str">
        <f>VLOOKUP(C5605,Country!A:B,2,0)</f>
        <v>India</v>
      </c>
      <c r="E5605" t="s">
        <v>6919</v>
      </c>
      <c r="F5605" t="s">
        <v>12796</v>
      </c>
      <c r="G5605" t="s">
        <v>12691</v>
      </c>
      <c r="H5605" t="s">
        <v>12692</v>
      </c>
      <c r="I5605">
        <v>77.215591000000003</v>
      </c>
      <c r="J5605">
        <v>28.712279299999999</v>
      </c>
      <c r="K5605" t="s">
        <v>2125</v>
      </c>
      <c r="L5605">
        <v>150</v>
      </c>
      <c r="M5605" s="5" t="str">
        <f t="shared" si="261"/>
        <v>100-250</v>
      </c>
      <c r="N5605" t="s">
        <v>2120</v>
      </c>
      <c r="O5605" t="s">
        <v>33</v>
      </c>
      <c r="P5605" t="s">
        <v>33</v>
      </c>
      <c r="Q5605" t="s">
        <v>33</v>
      </c>
      <c r="R5605" t="s">
        <v>33</v>
      </c>
      <c r="S5605">
        <v>1</v>
      </c>
      <c r="T5605">
        <v>0</v>
      </c>
      <c r="U5605" t="str">
        <f t="shared" si="262"/>
        <v xml:space="preserve"> 0</v>
      </c>
      <c r="V5605" t="s">
        <v>169</v>
      </c>
      <c r="W5605" t="s">
        <v>170</v>
      </c>
      <c r="X5605">
        <v>2</v>
      </c>
      <c r="Y5605" s="5" t="str">
        <f t="shared" si="263"/>
        <v xml:space="preserve"> Under Performing Venue</v>
      </c>
    </row>
    <row r="5606" spans="1:25" x14ac:dyDescent="0.3">
      <c r="A5606">
        <v>18418278</v>
      </c>
      <c r="B5606" t="s">
        <v>12797</v>
      </c>
      <c r="C5606">
        <v>1</v>
      </c>
      <c r="D5606" s="5" t="str">
        <f>VLOOKUP(C5606,Country!A:B,2,0)</f>
        <v>India</v>
      </c>
      <c r="E5606" t="s">
        <v>6919</v>
      </c>
      <c r="F5606" t="s">
        <v>12798</v>
      </c>
      <c r="G5606" t="s">
        <v>12691</v>
      </c>
      <c r="H5606" t="s">
        <v>12692</v>
      </c>
      <c r="I5606">
        <v>77.215591000000003</v>
      </c>
      <c r="J5606">
        <v>28.712279299999999</v>
      </c>
      <c r="K5606" t="s">
        <v>2125</v>
      </c>
      <c r="L5606">
        <v>100</v>
      </c>
      <c r="M5606" s="5" t="str">
        <f t="shared" si="261"/>
        <v>0-100</v>
      </c>
      <c r="N5606" t="s">
        <v>2120</v>
      </c>
      <c r="O5606" t="s">
        <v>33</v>
      </c>
      <c r="P5606" t="s">
        <v>33</v>
      </c>
      <c r="Q5606" t="s">
        <v>33</v>
      </c>
      <c r="R5606" t="s">
        <v>33</v>
      </c>
      <c r="S5606">
        <v>1</v>
      </c>
      <c r="T5606">
        <v>0</v>
      </c>
      <c r="U5606" t="str">
        <f t="shared" si="262"/>
        <v xml:space="preserve"> 0</v>
      </c>
      <c r="V5606" t="s">
        <v>169</v>
      </c>
      <c r="W5606" t="s">
        <v>170</v>
      </c>
      <c r="X5606">
        <v>1</v>
      </c>
      <c r="Y5606" s="5" t="str">
        <f t="shared" si="263"/>
        <v xml:space="preserve"> Under Performing Venue</v>
      </c>
    </row>
    <row r="5607" spans="1:25" x14ac:dyDescent="0.3">
      <c r="A5607">
        <v>18449664</v>
      </c>
      <c r="B5607" t="s">
        <v>12799</v>
      </c>
      <c r="C5607">
        <v>1</v>
      </c>
      <c r="D5607" s="5" t="str">
        <f>VLOOKUP(C5607,Country!A:B,2,0)</f>
        <v>India</v>
      </c>
      <c r="E5607" t="s">
        <v>6919</v>
      </c>
      <c r="F5607" t="s">
        <v>12800</v>
      </c>
      <c r="G5607" t="s">
        <v>12691</v>
      </c>
      <c r="H5607" t="s">
        <v>12692</v>
      </c>
      <c r="I5607">
        <v>77.218799599999997</v>
      </c>
      <c r="J5607">
        <v>28.709364300000001</v>
      </c>
      <c r="K5607" t="s">
        <v>2125</v>
      </c>
      <c r="L5607">
        <v>200</v>
      </c>
      <c r="M5607" s="5" t="str">
        <f t="shared" si="261"/>
        <v>100-250</v>
      </c>
      <c r="N5607" t="s">
        <v>2120</v>
      </c>
      <c r="O5607" t="s">
        <v>33</v>
      </c>
      <c r="P5607" t="s">
        <v>33</v>
      </c>
      <c r="Q5607" t="s">
        <v>33</v>
      </c>
      <c r="R5607" t="s">
        <v>33</v>
      </c>
      <c r="S5607">
        <v>1</v>
      </c>
      <c r="T5607">
        <v>0</v>
      </c>
      <c r="U5607" t="str">
        <f t="shared" si="262"/>
        <v xml:space="preserve"> 0</v>
      </c>
      <c r="V5607" t="s">
        <v>169</v>
      </c>
      <c r="W5607" t="s">
        <v>170</v>
      </c>
      <c r="X5607">
        <v>0</v>
      </c>
      <c r="Y5607" s="5" t="str">
        <f t="shared" si="263"/>
        <v xml:space="preserve"> Under Performing Venue</v>
      </c>
    </row>
    <row r="5608" spans="1:25" x14ac:dyDescent="0.3">
      <c r="A5608">
        <v>18480435</v>
      </c>
      <c r="B5608" t="s">
        <v>12801</v>
      </c>
      <c r="C5608">
        <v>1</v>
      </c>
      <c r="D5608" s="5" t="str">
        <f>VLOOKUP(C5608,Country!A:B,2,0)</f>
        <v>India</v>
      </c>
      <c r="E5608" t="s">
        <v>6919</v>
      </c>
      <c r="F5608" t="s">
        <v>12802</v>
      </c>
      <c r="G5608" t="s">
        <v>12691</v>
      </c>
      <c r="H5608" t="s">
        <v>12692</v>
      </c>
      <c r="I5608">
        <v>0</v>
      </c>
      <c r="J5608">
        <v>0</v>
      </c>
      <c r="K5608" t="s">
        <v>397</v>
      </c>
      <c r="L5608">
        <v>100</v>
      </c>
      <c r="M5608" s="5" t="str">
        <f t="shared" si="261"/>
        <v>0-100</v>
      </c>
      <c r="N5608" t="s">
        <v>2120</v>
      </c>
      <c r="O5608" t="s">
        <v>33</v>
      </c>
      <c r="P5608" t="s">
        <v>33</v>
      </c>
      <c r="Q5608" t="s">
        <v>33</v>
      </c>
      <c r="R5608" t="s">
        <v>33</v>
      </c>
      <c r="S5608">
        <v>1</v>
      </c>
      <c r="T5608">
        <v>0</v>
      </c>
      <c r="U5608" t="str">
        <f t="shared" si="262"/>
        <v xml:space="preserve"> 0</v>
      </c>
      <c r="V5608" t="s">
        <v>169</v>
      </c>
      <c r="W5608" t="s">
        <v>170</v>
      </c>
      <c r="X5608">
        <v>3</v>
      </c>
      <c r="Y5608" s="5" t="str">
        <f t="shared" si="263"/>
        <v xml:space="preserve"> Under Performing Venue</v>
      </c>
    </row>
    <row r="5609" spans="1:25" x14ac:dyDescent="0.3">
      <c r="A5609">
        <v>311009</v>
      </c>
      <c r="B5609" t="s">
        <v>9478</v>
      </c>
      <c r="C5609">
        <v>1</v>
      </c>
      <c r="D5609" s="5" t="str">
        <f>VLOOKUP(C5609,Country!A:B,2,0)</f>
        <v>India</v>
      </c>
      <c r="E5609" t="s">
        <v>6919</v>
      </c>
      <c r="F5609" t="s">
        <v>12803</v>
      </c>
      <c r="G5609" t="s">
        <v>12691</v>
      </c>
      <c r="H5609" t="s">
        <v>12692</v>
      </c>
      <c r="I5609">
        <v>77.215565299999994</v>
      </c>
      <c r="J5609">
        <v>28.710435700000001</v>
      </c>
      <c r="K5609" t="s">
        <v>2125</v>
      </c>
      <c r="L5609">
        <v>500</v>
      </c>
      <c r="M5609" s="5" t="str">
        <f t="shared" si="261"/>
        <v>250-500</v>
      </c>
      <c r="N5609" t="s">
        <v>2120</v>
      </c>
      <c r="O5609" t="s">
        <v>33</v>
      </c>
      <c r="P5609" t="s">
        <v>33</v>
      </c>
      <c r="Q5609" t="s">
        <v>33</v>
      </c>
      <c r="R5609" t="s">
        <v>33</v>
      </c>
      <c r="S5609">
        <v>2</v>
      </c>
      <c r="T5609">
        <v>0</v>
      </c>
      <c r="U5609" t="str">
        <f t="shared" si="262"/>
        <v xml:space="preserve"> 0</v>
      </c>
      <c r="V5609" t="s">
        <v>169</v>
      </c>
      <c r="W5609" t="s">
        <v>170</v>
      </c>
      <c r="X5609">
        <v>3</v>
      </c>
      <c r="Y5609" s="5" t="str">
        <f t="shared" si="263"/>
        <v xml:space="preserve"> Under Performing Venue</v>
      </c>
    </row>
    <row r="5610" spans="1:25" x14ac:dyDescent="0.3">
      <c r="A5610">
        <v>310988</v>
      </c>
      <c r="B5610" t="s">
        <v>12804</v>
      </c>
      <c r="C5610">
        <v>1</v>
      </c>
      <c r="D5610" s="5" t="str">
        <f>VLOOKUP(C5610,Country!A:B,2,0)</f>
        <v>India</v>
      </c>
      <c r="E5610" t="s">
        <v>6919</v>
      </c>
      <c r="F5610" t="s">
        <v>12696</v>
      </c>
      <c r="G5610" t="s">
        <v>12691</v>
      </c>
      <c r="H5610" t="s">
        <v>12692</v>
      </c>
      <c r="I5610">
        <v>77.218824699999999</v>
      </c>
      <c r="J5610">
        <v>28.709454000000001</v>
      </c>
      <c r="K5610" t="s">
        <v>4590</v>
      </c>
      <c r="L5610">
        <v>50</v>
      </c>
      <c r="M5610" s="5" t="str">
        <f t="shared" si="261"/>
        <v>0-100</v>
      </c>
      <c r="N5610" t="s">
        <v>2120</v>
      </c>
      <c r="O5610" t="s">
        <v>33</v>
      </c>
      <c r="P5610" t="s">
        <v>33</v>
      </c>
      <c r="Q5610" t="s">
        <v>33</v>
      </c>
      <c r="R5610" t="s">
        <v>33</v>
      </c>
      <c r="S5610">
        <v>1</v>
      </c>
      <c r="T5610">
        <v>0</v>
      </c>
      <c r="U5610" t="str">
        <f t="shared" si="262"/>
        <v xml:space="preserve"> 0</v>
      </c>
      <c r="V5610" t="s">
        <v>169</v>
      </c>
      <c r="W5610" t="s">
        <v>170</v>
      </c>
      <c r="X5610">
        <v>0</v>
      </c>
      <c r="Y5610" s="5" t="str">
        <f t="shared" si="263"/>
        <v xml:space="preserve"> Under Performing Venue</v>
      </c>
    </row>
    <row r="5611" spans="1:25" x14ac:dyDescent="0.3">
      <c r="A5611">
        <v>18421461</v>
      </c>
      <c r="B5611" t="s">
        <v>12805</v>
      </c>
      <c r="C5611">
        <v>1</v>
      </c>
      <c r="D5611" s="5" t="str">
        <f>VLOOKUP(C5611,Country!A:B,2,0)</f>
        <v>India</v>
      </c>
      <c r="E5611" t="s">
        <v>6919</v>
      </c>
      <c r="F5611" t="s">
        <v>12806</v>
      </c>
      <c r="G5611" t="s">
        <v>12691</v>
      </c>
      <c r="H5611" t="s">
        <v>12692</v>
      </c>
      <c r="I5611">
        <v>77.208094000000003</v>
      </c>
      <c r="J5611">
        <v>28.710251400000001</v>
      </c>
      <c r="K5611" t="s">
        <v>5629</v>
      </c>
      <c r="L5611">
        <v>100</v>
      </c>
      <c r="M5611" s="5" t="str">
        <f t="shared" si="261"/>
        <v>0-100</v>
      </c>
      <c r="N5611" t="s">
        <v>2120</v>
      </c>
      <c r="O5611" t="s">
        <v>33</v>
      </c>
      <c r="P5611" t="s">
        <v>33</v>
      </c>
      <c r="Q5611" t="s">
        <v>33</v>
      </c>
      <c r="R5611" t="s">
        <v>33</v>
      </c>
      <c r="S5611">
        <v>1</v>
      </c>
      <c r="T5611">
        <v>0</v>
      </c>
      <c r="U5611" t="str">
        <f t="shared" si="262"/>
        <v xml:space="preserve"> 0</v>
      </c>
      <c r="V5611" t="s">
        <v>169</v>
      </c>
      <c r="W5611" t="s">
        <v>170</v>
      </c>
      <c r="X5611">
        <v>0</v>
      </c>
      <c r="Y5611" s="5" t="str">
        <f t="shared" si="263"/>
        <v xml:space="preserve"> Under Performing Venue</v>
      </c>
    </row>
    <row r="5612" spans="1:25" x14ac:dyDescent="0.3">
      <c r="A5612">
        <v>310952</v>
      </c>
      <c r="B5612" t="s">
        <v>12807</v>
      </c>
      <c r="C5612">
        <v>1</v>
      </c>
      <c r="D5612" s="5" t="str">
        <f>VLOOKUP(C5612,Country!A:B,2,0)</f>
        <v>India</v>
      </c>
      <c r="E5612" t="s">
        <v>6919</v>
      </c>
      <c r="F5612" t="s">
        <v>12808</v>
      </c>
      <c r="G5612" t="s">
        <v>12691</v>
      </c>
      <c r="H5612" t="s">
        <v>12692</v>
      </c>
      <c r="I5612">
        <v>77.218824699999999</v>
      </c>
      <c r="J5612">
        <v>28.709185399999999</v>
      </c>
      <c r="K5612" t="s">
        <v>397</v>
      </c>
      <c r="L5612">
        <v>50</v>
      </c>
      <c r="M5612" s="5" t="str">
        <f t="shared" si="261"/>
        <v>0-100</v>
      </c>
      <c r="N5612" t="s">
        <v>2120</v>
      </c>
      <c r="O5612" t="s">
        <v>33</v>
      </c>
      <c r="P5612" t="s">
        <v>33</v>
      </c>
      <c r="Q5612" t="s">
        <v>33</v>
      </c>
      <c r="R5612" t="s">
        <v>33</v>
      </c>
      <c r="S5612">
        <v>1</v>
      </c>
      <c r="T5612">
        <v>0</v>
      </c>
      <c r="U5612" t="str">
        <f t="shared" si="262"/>
        <v xml:space="preserve"> 0</v>
      </c>
      <c r="V5612" t="s">
        <v>169</v>
      </c>
      <c r="W5612" t="s">
        <v>170</v>
      </c>
      <c r="X5612">
        <v>0</v>
      </c>
      <c r="Y5612" s="5" t="str">
        <f t="shared" si="263"/>
        <v xml:space="preserve"> Under Performing Venue</v>
      </c>
    </row>
    <row r="5613" spans="1:25" x14ac:dyDescent="0.3">
      <c r="A5613">
        <v>18449667</v>
      </c>
      <c r="B5613" t="s">
        <v>12809</v>
      </c>
      <c r="C5613">
        <v>1</v>
      </c>
      <c r="D5613" s="5" t="str">
        <f>VLOOKUP(C5613,Country!A:B,2,0)</f>
        <v>India</v>
      </c>
      <c r="E5613" t="s">
        <v>6919</v>
      </c>
      <c r="F5613" t="s">
        <v>12800</v>
      </c>
      <c r="G5613" t="s">
        <v>12691</v>
      </c>
      <c r="H5613" t="s">
        <v>12692</v>
      </c>
      <c r="I5613">
        <v>77.2188953</v>
      </c>
      <c r="J5613">
        <v>28.7093068</v>
      </c>
      <c r="K5613" t="s">
        <v>2125</v>
      </c>
      <c r="L5613">
        <v>200</v>
      </c>
      <c r="M5613" s="5" t="str">
        <f t="shared" si="261"/>
        <v>100-250</v>
      </c>
      <c r="N5613" t="s">
        <v>2120</v>
      </c>
      <c r="O5613" t="s">
        <v>33</v>
      </c>
      <c r="P5613" t="s">
        <v>33</v>
      </c>
      <c r="Q5613" t="s">
        <v>33</v>
      </c>
      <c r="R5613" t="s">
        <v>33</v>
      </c>
      <c r="S5613">
        <v>1</v>
      </c>
      <c r="T5613">
        <v>0</v>
      </c>
      <c r="U5613" t="str">
        <f t="shared" si="262"/>
        <v xml:space="preserve"> 0</v>
      </c>
      <c r="V5613" t="s">
        <v>169</v>
      </c>
      <c r="W5613" t="s">
        <v>170</v>
      </c>
      <c r="X5613">
        <v>0</v>
      </c>
      <c r="Y5613" s="5" t="str">
        <f t="shared" si="263"/>
        <v xml:space="preserve"> Under Performing Venue</v>
      </c>
    </row>
    <row r="5614" spans="1:25" x14ac:dyDescent="0.3">
      <c r="A5614">
        <v>18449661</v>
      </c>
      <c r="B5614" t="s">
        <v>12810</v>
      </c>
      <c r="C5614">
        <v>1</v>
      </c>
      <c r="D5614" s="5" t="str">
        <f>VLOOKUP(C5614,Country!A:B,2,0)</f>
        <v>India</v>
      </c>
      <c r="E5614" t="s">
        <v>6919</v>
      </c>
      <c r="F5614" t="s">
        <v>12773</v>
      </c>
      <c r="G5614" t="s">
        <v>12691</v>
      </c>
      <c r="H5614" t="s">
        <v>12692</v>
      </c>
      <c r="I5614">
        <v>77.219281199999998</v>
      </c>
      <c r="J5614">
        <v>28.709556899999999</v>
      </c>
      <c r="K5614" t="s">
        <v>2125</v>
      </c>
      <c r="L5614">
        <v>100</v>
      </c>
      <c r="M5614" s="5" t="str">
        <f t="shared" si="261"/>
        <v>0-100</v>
      </c>
      <c r="N5614" t="s">
        <v>2120</v>
      </c>
      <c r="O5614" t="s">
        <v>33</v>
      </c>
      <c r="P5614" t="s">
        <v>33</v>
      </c>
      <c r="Q5614" t="s">
        <v>33</v>
      </c>
      <c r="R5614" t="s">
        <v>33</v>
      </c>
      <c r="S5614">
        <v>1</v>
      </c>
      <c r="T5614">
        <v>0</v>
      </c>
      <c r="U5614" t="str">
        <f t="shared" si="262"/>
        <v xml:space="preserve"> 0</v>
      </c>
      <c r="V5614" t="s">
        <v>169</v>
      </c>
      <c r="W5614" t="s">
        <v>170</v>
      </c>
      <c r="X5614">
        <v>0</v>
      </c>
      <c r="Y5614" s="5" t="str">
        <f t="shared" si="263"/>
        <v xml:space="preserve"> Under Performing Venue</v>
      </c>
    </row>
    <row r="5615" spans="1:25" x14ac:dyDescent="0.3">
      <c r="A5615">
        <v>18449643</v>
      </c>
      <c r="B5615" t="s">
        <v>12811</v>
      </c>
      <c r="C5615">
        <v>1</v>
      </c>
      <c r="D5615" s="5" t="str">
        <f>VLOOKUP(C5615,Country!A:B,2,0)</f>
        <v>India</v>
      </c>
      <c r="E5615" t="s">
        <v>6919</v>
      </c>
      <c r="F5615" t="s">
        <v>12812</v>
      </c>
      <c r="G5615" t="s">
        <v>12691</v>
      </c>
      <c r="H5615" t="s">
        <v>12692</v>
      </c>
      <c r="I5615">
        <v>77.214684399999996</v>
      </c>
      <c r="J5615">
        <v>28.712041599999999</v>
      </c>
      <c r="K5615" t="s">
        <v>4932</v>
      </c>
      <c r="L5615">
        <v>150</v>
      </c>
      <c r="M5615" s="5" t="str">
        <f t="shared" si="261"/>
        <v>100-250</v>
      </c>
      <c r="N5615" t="s">
        <v>2120</v>
      </c>
      <c r="O5615" t="s">
        <v>33</v>
      </c>
      <c r="P5615" t="s">
        <v>33</v>
      </c>
      <c r="Q5615" t="s">
        <v>33</v>
      </c>
      <c r="R5615" t="s">
        <v>33</v>
      </c>
      <c r="S5615">
        <v>1</v>
      </c>
      <c r="T5615">
        <v>0</v>
      </c>
      <c r="U5615" t="str">
        <f t="shared" si="262"/>
        <v xml:space="preserve"> 0</v>
      </c>
      <c r="V5615" t="s">
        <v>169</v>
      </c>
      <c r="W5615" t="s">
        <v>170</v>
      </c>
      <c r="X5615">
        <v>0</v>
      </c>
      <c r="Y5615" s="5" t="str">
        <f t="shared" si="263"/>
        <v xml:space="preserve"> Under Performing Venue</v>
      </c>
    </row>
    <row r="5616" spans="1:25" x14ac:dyDescent="0.3">
      <c r="A5616">
        <v>300791</v>
      </c>
      <c r="B5616" t="s">
        <v>12813</v>
      </c>
      <c r="C5616">
        <v>1</v>
      </c>
      <c r="D5616" s="5" t="str">
        <f>VLOOKUP(C5616,Country!A:B,2,0)</f>
        <v>India</v>
      </c>
      <c r="E5616" t="s">
        <v>6919</v>
      </c>
      <c r="F5616" t="s">
        <v>12814</v>
      </c>
      <c r="G5616" t="s">
        <v>12691</v>
      </c>
      <c r="H5616" t="s">
        <v>12692</v>
      </c>
      <c r="I5616">
        <v>77.215546099999997</v>
      </c>
      <c r="J5616">
        <v>28.711155600000001</v>
      </c>
      <c r="K5616" t="s">
        <v>397</v>
      </c>
      <c r="L5616">
        <v>200</v>
      </c>
      <c r="M5616" s="5" t="str">
        <f t="shared" si="261"/>
        <v>100-250</v>
      </c>
      <c r="N5616" t="s">
        <v>2120</v>
      </c>
      <c r="O5616" t="s">
        <v>33</v>
      </c>
      <c r="P5616" t="s">
        <v>33</v>
      </c>
      <c r="Q5616" t="s">
        <v>33</v>
      </c>
      <c r="R5616" t="s">
        <v>33</v>
      </c>
      <c r="S5616">
        <v>1</v>
      </c>
      <c r="T5616">
        <v>0</v>
      </c>
      <c r="U5616" t="str">
        <f t="shared" si="262"/>
        <v xml:space="preserve"> 0</v>
      </c>
      <c r="V5616" t="s">
        <v>169</v>
      </c>
      <c r="W5616" t="s">
        <v>170</v>
      </c>
      <c r="X5616">
        <v>1</v>
      </c>
      <c r="Y5616" s="5" t="str">
        <f t="shared" si="263"/>
        <v xml:space="preserve"> Under Performing Venue</v>
      </c>
    </row>
    <row r="5617" spans="1:25" x14ac:dyDescent="0.3">
      <c r="A5617">
        <v>300264</v>
      </c>
      <c r="B5617" t="s">
        <v>12815</v>
      </c>
      <c r="C5617">
        <v>1</v>
      </c>
      <c r="D5617" s="5" t="str">
        <f>VLOOKUP(C5617,Country!A:B,2,0)</f>
        <v>India</v>
      </c>
      <c r="E5617" t="s">
        <v>6919</v>
      </c>
      <c r="F5617" t="s">
        <v>12816</v>
      </c>
      <c r="G5617" t="s">
        <v>12817</v>
      </c>
      <c r="H5617" t="s">
        <v>12818</v>
      </c>
      <c r="I5617">
        <v>77.171540300000004</v>
      </c>
      <c r="J5617">
        <v>28.558152100000001</v>
      </c>
      <c r="K5617" t="s">
        <v>3353</v>
      </c>
      <c r="L5617">
        <v>250</v>
      </c>
      <c r="M5617" s="5" t="str">
        <f t="shared" si="261"/>
        <v>100-250</v>
      </c>
      <c r="N5617" t="s">
        <v>2120</v>
      </c>
      <c r="O5617" t="s">
        <v>33</v>
      </c>
      <c r="P5617" t="s">
        <v>33</v>
      </c>
      <c r="Q5617" t="s">
        <v>33</v>
      </c>
      <c r="R5617" t="s">
        <v>33</v>
      </c>
      <c r="S5617">
        <v>1</v>
      </c>
      <c r="T5617">
        <v>2.8</v>
      </c>
      <c r="U5617" t="str">
        <f t="shared" si="262"/>
        <v xml:space="preserve"> 2.5-3.4</v>
      </c>
      <c r="V5617" t="s">
        <v>143</v>
      </c>
      <c r="W5617" t="s">
        <v>144</v>
      </c>
      <c r="X5617">
        <v>22</v>
      </c>
      <c r="Y5617" s="5" t="str">
        <f t="shared" si="263"/>
        <v>Average Performing Venue</v>
      </c>
    </row>
    <row r="5618" spans="1:25" x14ac:dyDescent="0.3">
      <c r="A5618">
        <v>18425751</v>
      </c>
      <c r="B5618" t="s">
        <v>12819</v>
      </c>
      <c r="C5618">
        <v>1</v>
      </c>
      <c r="D5618" s="5" t="str">
        <f>VLOOKUP(C5618,Country!A:B,2,0)</f>
        <v>India</v>
      </c>
      <c r="E5618" t="s">
        <v>6919</v>
      </c>
      <c r="F5618" t="s">
        <v>12820</v>
      </c>
      <c r="G5618" t="s">
        <v>12817</v>
      </c>
      <c r="H5618" t="s">
        <v>12818</v>
      </c>
      <c r="I5618">
        <v>77.171307299999995</v>
      </c>
      <c r="J5618">
        <v>28.5589002</v>
      </c>
      <c r="K5618" t="s">
        <v>2125</v>
      </c>
      <c r="L5618">
        <v>350</v>
      </c>
      <c r="M5618" s="5" t="str">
        <f t="shared" si="261"/>
        <v>250-500</v>
      </c>
      <c r="N5618" t="s">
        <v>2120</v>
      </c>
      <c r="O5618" t="s">
        <v>33</v>
      </c>
      <c r="P5618" t="s">
        <v>33</v>
      </c>
      <c r="Q5618" t="s">
        <v>33</v>
      </c>
      <c r="R5618" t="s">
        <v>33</v>
      </c>
      <c r="S5618">
        <v>1</v>
      </c>
      <c r="T5618">
        <v>3.2</v>
      </c>
      <c r="U5618" t="str">
        <f t="shared" si="262"/>
        <v xml:space="preserve"> 2.5-3.4</v>
      </c>
      <c r="V5618" t="s">
        <v>143</v>
      </c>
      <c r="W5618" t="s">
        <v>144</v>
      </c>
      <c r="X5618">
        <v>11</v>
      </c>
      <c r="Y5618" s="5" t="str">
        <f t="shared" si="263"/>
        <v>Average Performing Venue</v>
      </c>
    </row>
    <row r="5619" spans="1:25" x14ac:dyDescent="0.3">
      <c r="A5619">
        <v>7388</v>
      </c>
      <c r="B5619" t="s">
        <v>5357</v>
      </c>
      <c r="C5619">
        <v>1</v>
      </c>
      <c r="D5619" s="5" t="str">
        <f>VLOOKUP(C5619,Country!A:B,2,0)</f>
        <v>India</v>
      </c>
      <c r="E5619" t="s">
        <v>6919</v>
      </c>
      <c r="F5619" t="s">
        <v>12821</v>
      </c>
      <c r="G5619" t="s">
        <v>12817</v>
      </c>
      <c r="H5619" t="s">
        <v>12818</v>
      </c>
      <c r="I5619">
        <v>77.174210099999996</v>
      </c>
      <c r="J5619">
        <v>28.556828200000002</v>
      </c>
      <c r="K5619" t="s">
        <v>12822</v>
      </c>
      <c r="L5619">
        <v>250</v>
      </c>
      <c r="M5619" s="5" t="str">
        <f t="shared" si="261"/>
        <v>100-250</v>
      </c>
      <c r="N5619" t="s">
        <v>2120</v>
      </c>
      <c r="O5619" t="s">
        <v>33</v>
      </c>
      <c r="P5619" t="s">
        <v>33</v>
      </c>
      <c r="Q5619" t="s">
        <v>33</v>
      </c>
      <c r="R5619" t="s">
        <v>33</v>
      </c>
      <c r="S5619">
        <v>1</v>
      </c>
      <c r="T5619">
        <v>2.9</v>
      </c>
      <c r="U5619" t="str">
        <f t="shared" si="262"/>
        <v xml:space="preserve"> 2.5-3.4</v>
      </c>
      <c r="V5619" t="s">
        <v>143</v>
      </c>
      <c r="W5619" t="s">
        <v>144</v>
      </c>
      <c r="X5619">
        <v>8</v>
      </c>
      <c r="Y5619" s="5" t="str">
        <f t="shared" si="263"/>
        <v>Average Performing Venue</v>
      </c>
    </row>
    <row r="5620" spans="1:25" x14ac:dyDescent="0.3">
      <c r="A5620">
        <v>311485</v>
      </c>
      <c r="B5620" t="s">
        <v>2970</v>
      </c>
      <c r="C5620">
        <v>1</v>
      </c>
      <c r="D5620" s="5" t="str">
        <f>VLOOKUP(C5620,Country!A:B,2,0)</f>
        <v>India</v>
      </c>
      <c r="E5620" t="s">
        <v>6919</v>
      </c>
      <c r="F5620" t="s">
        <v>12823</v>
      </c>
      <c r="G5620" t="s">
        <v>12817</v>
      </c>
      <c r="H5620" t="s">
        <v>12818</v>
      </c>
      <c r="I5620">
        <v>77.1750799</v>
      </c>
      <c r="J5620">
        <v>28.555435200000002</v>
      </c>
      <c r="K5620" t="s">
        <v>2972</v>
      </c>
      <c r="L5620">
        <v>350</v>
      </c>
      <c r="M5620" s="5" t="str">
        <f t="shared" si="261"/>
        <v>250-500</v>
      </c>
      <c r="N5620" t="s">
        <v>2120</v>
      </c>
      <c r="O5620" t="s">
        <v>33</v>
      </c>
      <c r="P5620" t="s">
        <v>33</v>
      </c>
      <c r="Q5620" t="s">
        <v>33</v>
      </c>
      <c r="R5620" t="s">
        <v>33</v>
      </c>
      <c r="S5620">
        <v>1</v>
      </c>
      <c r="T5620">
        <v>2.9</v>
      </c>
      <c r="U5620" t="str">
        <f t="shared" si="262"/>
        <v xml:space="preserve"> 2.5-3.4</v>
      </c>
      <c r="V5620" t="s">
        <v>143</v>
      </c>
      <c r="W5620" t="s">
        <v>144</v>
      </c>
      <c r="X5620">
        <v>10</v>
      </c>
      <c r="Y5620" s="5" t="str">
        <f t="shared" si="263"/>
        <v>Average Performing Venue</v>
      </c>
    </row>
    <row r="5621" spans="1:25" x14ac:dyDescent="0.3">
      <c r="A5621">
        <v>2870</v>
      </c>
      <c r="B5621" t="s">
        <v>8761</v>
      </c>
      <c r="C5621">
        <v>1</v>
      </c>
      <c r="D5621" s="5" t="str">
        <f>VLOOKUP(C5621,Country!A:B,2,0)</f>
        <v>India</v>
      </c>
      <c r="E5621" t="s">
        <v>6919</v>
      </c>
      <c r="F5621" t="s">
        <v>12824</v>
      </c>
      <c r="G5621" t="s">
        <v>12817</v>
      </c>
      <c r="H5621" t="s">
        <v>12818</v>
      </c>
      <c r="I5621">
        <v>77.175937500000003</v>
      </c>
      <c r="J5621">
        <v>28.555010800000002</v>
      </c>
      <c r="K5621" t="s">
        <v>3126</v>
      </c>
      <c r="L5621">
        <v>400</v>
      </c>
      <c r="M5621" s="5" t="str">
        <f t="shared" si="261"/>
        <v>250-500</v>
      </c>
      <c r="N5621" t="s">
        <v>2120</v>
      </c>
      <c r="O5621" t="s">
        <v>33</v>
      </c>
      <c r="P5621" t="s">
        <v>33</v>
      </c>
      <c r="Q5621" t="s">
        <v>33</v>
      </c>
      <c r="R5621" t="s">
        <v>33</v>
      </c>
      <c r="S5621">
        <v>1</v>
      </c>
      <c r="T5621">
        <v>3.3</v>
      </c>
      <c r="U5621" t="str">
        <f t="shared" si="262"/>
        <v xml:space="preserve"> 2.5-3.4</v>
      </c>
      <c r="V5621" t="s">
        <v>143</v>
      </c>
      <c r="W5621" t="s">
        <v>144</v>
      </c>
      <c r="X5621">
        <v>86</v>
      </c>
      <c r="Y5621" s="5" t="str">
        <f t="shared" si="263"/>
        <v>Average Performing Venue</v>
      </c>
    </row>
    <row r="5622" spans="1:25" x14ac:dyDescent="0.3">
      <c r="A5622">
        <v>18397908</v>
      </c>
      <c r="B5622" t="s">
        <v>12825</v>
      </c>
      <c r="C5622">
        <v>1</v>
      </c>
      <c r="D5622" s="5" t="str">
        <f>VLOOKUP(C5622,Country!A:B,2,0)</f>
        <v>India</v>
      </c>
      <c r="E5622" t="s">
        <v>6919</v>
      </c>
      <c r="F5622" t="s">
        <v>12826</v>
      </c>
      <c r="G5622" t="s">
        <v>12817</v>
      </c>
      <c r="H5622" t="s">
        <v>12818</v>
      </c>
      <c r="I5622">
        <v>77.171470999999997</v>
      </c>
      <c r="J5622">
        <v>28.558194400000001</v>
      </c>
      <c r="K5622" t="s">
        <v>12827</v>
      </c>
      <c r="L5622">
        <v>1000</v>
      </c>
      <c r="M5622" s="5" t="str">
        <f t="shared" si="261"/>
        <v>500-1000</v>
      </c>
      <c r="N5622" t="s">
        <v>2120</v>
      </c>
      <c r="O5622" t="s">
        <v>32</v>
      </c>
      <c r="P5622" t="s">
        <v>33</v>
      </c>
      <c r="Q5622" t="s">
        <v>33</v>
      </c>
      <c r="R5622" t="s">
        <v>33</v>
      </c>
      <c r="S5622">
        <v>3</v>
      </c>
      <c r="T5622">
        <v>3</v>
      </c>
      <c r="U5622" t="str">
        <f t="shared" si="262"/>
        <v xml:space="preserve"> 2.5-3.4</v>
      </c>
      <c r="V5622" t="s">
        <v>143</v>
      </c>
      <c r="W5622" t="s">
        <v>144</v>
      </c>
      <c r="X5622">
        <v>6</v>
      </c>
      <c r="Y5622" s="5" t="str">
        <f t="shared" si="263"/>
        <v>Average Performing Venue</v>
      </c>
    </row>
    <row r="5623" spans="1:25" x14ac:dyDescent="0.3">
      <c r="A5623">
        <v>312765</v>
      </c>
      <c r="B5623" t="s">
        <v>12828</v>
      </c>
      <c r="C5623">
        <v>1</v>
      </c>
      <c r="D5623" s="5" t="str">
        <f>VLOOKUP(C5623,Country!A:B,2,0)</f>
        <v>India</v>
      </c>
      <c r="E5623" t="s">
        <v>6919</v>
      </c>
      <c r="F5623" t="s">
        <v>12829</v>
      </c>
      <c r="G5623" t="s">
        <v>12817</v>
      </c>
      <c r="H5623" t="s">
        <v>12818</v>
      </c>
      <c r="I5623">
        <v>77.171029799999999</v>
      </c>
      <c r="J5623">
        <v>28.5569323</v>
      </c>
      <c r="K5623" t="s">
        <v>2659</v>
      </c>
      <c r="L5623">
        <v>500</v>
      </c>
      <c r="M5623" s="5" t="str">
        <f t="shared" si="261"/>
        <v>250-500</v>
      </c>
      <c r="N5623" t="s">
        <v>2120</v>
      </c>
      <c r="O5623" t="s">
        <v>33</v>
      </c>
      <c r="P5623" t="s">
        <v>33</v>
      </c>
      <c r="Q5623" t="s">
        <v>33</v>
      </c>
      <c r="R5623" t="s">
        <v>33</v>
      </c>
      <c r="S5623">
        <v>2</v>
      </c>
      <c r="T5623">
        <v>3.2</v>
      </c>
      <c r="U5623" t="str">
        <f t="shared" si="262"/>
        <v xml:space="preserve"> 2.5-3.4</v>
      </c>
      <c r="V5623" t="s">
        <v>143</v>
      </c>
      <c r="W5623" t="s">
        <v>144</v>
      </c>
      <c r="X5623">
        <v>12</v>
      </c>
      <c r="Y5623" s="5" t="str">
        <f t="shared" si="263"/>
        <v>Average Performing Venue</v>
      </c>
    </row>
    <row r="5624" spans="1:25" x14ac:dyDescent="0.3">
      <c r="A5624">
        <v>5879</v>
      </c>
      <c r="B5624" t="s">
        <v>12830</v>
      </c>
      <c r="C5624">
        <v>1</v>
      </c>
      <c r="D5624" s="5" t="str">
        <f>VLOOKUP(C5624,Country!A:B,2,0)</f>
        <v>India</v>
      </c>
      <c r="E5624" t="s">
        <v>6919</v>
      </c>
      <c r="F5624" t="s">
        <v>12831</v>
      </c>
      <c r="G5624" t="s">
        <v>12817</v>
      </c>
      <c r="H5624" t="s">
        <v>12818</v>
      </c>
      <c r="I5624">
        <v>77.174429399999994</v>
      </c>
      <c r="J5624">
        <v>28.555777899999999</v>
      </c>
      <c r="K5624" t="s">
        <v>2356</v>
      </c>
      <c r="L5624">
        <v>600</v>
      </c>
      <c r="M5624" s="5" t="str">
        <f t="shared" si="261"/>
        <v>500-1000</v>
      </c>
      <c r="N5624" t="s">
        <v>2120</v>
      </c>
      <c r="O5624" t="s">
        <v>33</v>
      </c>
      <c r="P5624" t="s">
        <v>32</v>
      </c>
      <c r="Q5624" t="s">
        <v>33</v>
      </c>
      <c r="R5624" t="s">
        <v>33</v>
      </c>
      <c r="S5624">
        <v>2</v>
      </c>
      <c r="T5624">
        <v>3.4</v>
      </c>
      <c r="U5624" t="str">
        <f t="shared" si="262"/>
        <v xml:space="preserve"> 2.5-3.4</v>
      </c>
      <c r="V5624" t="s">
        <v>143</v>
      </c>
      <c r="W5624" t="s">
        <v>144</v>
      </c>
      <c r="X5624">
        <v>135</v>
      </c>
      <c r="Y5624" s="5" t="str">
        <f t="shared" si="263"/>
        <v>Average Performing Venue</v>
      </c>
    </row>
    <row r="5625" spans="1:25" x14ac:dyDescent="0.3">
      <c r="A5625">
        <v>304621</v>
      </c>
      <c r="B5625" t="s">
        <v>12832</v>
      </c>
      <c r="C5625">
        <v>1</v>
      </c>
      <c r="D5625" s="5" t="str">
        <f>VLOOKUP(C5625,Country!A:B,2,0)</f>
        <v>India</v>
      </c>
      <c r="E5625" t="s">
        <v>6919</v>
      </c>
      <c r="F5625" t="s">
        <v>12833</v>
      </c>
      <c r="G5625" t="s">
        <v>12817</v>
      </c>
      <c r="H5625" t="s">
        <v>12818</v>
      </c>
      <c r="I5625">
        <v>77.173877000000005</v>
      </c>
      <c r="J5625">
        <v>28.551483999999999</v>
      </c>
      <c r="K5625" t="s">
        <v>3240</v>
      </c>
      <c r="L5625">
        <v>200</v>
      </c>
      <c r="M5625" s="5" t="str">
        <f t="shared" si="261"/>
        <v>100-250</v>
      </c>
      <c r="N5625" t="s">
        <v>2120</v>
      </c>
      <c r="O5625" t="s">
        <v>33</v>
      </c>
      <c r="P5625" t="s">
        <v>33</v>
      </c>
      <c r="Q5625" t="s">
        <v>33</v>
      </c>
      <c r="R5625" t="s">
        <v>33</v>
      </c>
      <c r="S5625">
        <v>1</v>
      </c>
      <c r="T5625">
        <v>3.3</v>
      </c>
      <c r="U5625" t="str">
        <f t="shared" si="262"/>
        <v xml:space="preserve"> 2.5-3.4</v>
      </c>
      <c r="V5625" t="s">
        <v>143</v>
      </c>
      <c r="W5625" t="s">
        <v>144</v>
      </c>
      <c r="X5625">
        <v>16</v>
      </c>
      <c r="Y5625" s="5" t="str">
        <f t="shared" si="263"/>
        <v>Average Performing Venue</v>
      </c>
    </row>
    <row r="5626" spans="1:25" x14ac:dyDescent="0.3">
      <c r="A5626">
        <v>18472788</v>
      </c>
      <c r="B5626" t="s">
        <v>12834</v>
      </c>
      <c r="C5626">
        <v>1</v>
      </c>
      <c r="D5626" s="5" t="str">
        <f>VLOOKUP(C5626,Country!A:B,2,0)</f>
        <v>India</v>
      </c>
      <c r="E5626" t="s">
        <v>6919</v>
      </c>
      <c r="F5626" t="s">
        <v>12835</v>
      </c>
      <c r="G5626" t="s">
        <v>12817</v>
      </c>
      <c r="H5626" t="s">
        <v>12818</v>
      </c>
      <c r="I5626">
        <v>77.175936199999995</v>
      </c>
      <c r="J5626">
        <v>28.555002200000001</v>
      </c>
      <c r="K5626" t="s">
        <v>147</v>
      </c>
      <c r="L5626">
        <v>500</v>
      </c>
      <c r="M5626" s="5" t="str">
        <f t="shared" si="261"/>
        <v>250-500</v>
      </c>
      <c r="N5626" t="s">
        <v>2120</v>
      </c>
      <c r="O5626" t="s">
        <v>33</v>
      </c>
      <c r="P5626" t="s">
        <v>33</v>
      </c>
      <c r="Q5626" t="s">
        <v>33</v>
      </c>
      <c r="R5626" t="s">
        <v>33</v>
      </c>
      <c r="S5626">
        <v>2</v>
      </c>
      <c r="T5626">
        <v>2.9</v>
      </c>
      <c r="U5626" t="str">
        <f t="shared" si="262"/>
        <v xml:space="preserve"> 2.5-3.4</v>
      </c>
      <c r="V5626" t="s">
        <v>143</v>
      </c>
      <c r="W5626" t="s">
        <v>144</v>
      </c>
      <c r="X5626">
        <v>4</v>
      </c>
      <c r="Y5626" s="5" t="str">
        <f t="shared" si="263"/>
        <v>Average Performing Venue</v>
      </c>
    </row>
    <row r="5627" spans="1:25" x14ac:dyDescent="0.3">
      <c r="A5627">
        <v>309510</v>
      </c>
      <c r="B5627" t="s">
        <v>12836</v>
      </c>
      <c r="C5627">
        <v>1</v>
      </c>
      <c r="D5627" s="5" t="str">
        <f>VLOOKUP(C5627,Country!A:B,2,0)</f>
        <v>India</v>
      </c>
      <c r="E5627" t="s">
        <v>6919</v>
      </c>
      <c r="F5627" t="s">
        <v>12837</v>
      </c>
      <c r="G5627" t="s">
        <v>12817</v>
      </c>
      <c r="H5627" t="s">
        <v>12818</v>
      </c>
      <c r="I5627">
        <v>77.172014300000001</v>
      </c>
      <c r="J5627">
        <v>28.556519000000002</v>
      </c>
      <c r="K5627" t="s">
        <v>2076</v>
      </c>
      <c r="L5627">
        <v>350</v>
      </c>
      <c r="M5627" s="5" t="str">
        <f t="shared" si="261"/>
        <v>250-500</v>
      </c>
      <c r="N5627" t="s">
        <v>2120</v>
      </c>
      <c r="O5627" t="s">
        <v>33</v>
      </c>
      <c r="P5627" t="s">
        <v>33</v>
      </c>
      <c r="Q5627" t="s">
        <v>33</v>
      </c>
      <c r="R5627" t="s">
        <v>33</v>
      </c>
      <c r="S5627">
        <v>1</v>
      </c>
      <c r="T5627">
        <v>2.9</v>
      </c>
      <c r="U5627" t="str">
        <f t="shared" si="262"/>
        <v xml:space="preserve"> 2.5-3.4</v>
      </c>
      <c r="V5627" t="s">
        <v>143</v>
      </c>
      <c r="W5627" t="s">
        <v>144</v>
      </c>
      <c r="X5627">
        <v>10</v>
      </c>
      <c r="Y5627" s="5" t="str">
        <f t="shared" si="263"/>
        <v>Average Performing Venue</v>
      </c>
    </row>
    <row r="5628" spans="1:25" x14ac:dyDescent="0.3">
      <c r="A5628">
        <v>300259</v>
      </c>
      <c r="B5628" t="s">
        <v>12838</v>
      </c>
      <c r="C5628">
        <v>1</v>
      </c>
      <c r="D5628" s="5" t="str">
        <f>VLOOKUP(C5628,Country!A:B,2,0)</f>
        <v>India</v>
      </c>
      <c r="E5628" t="s">
        <v>6919</v>
      </c>
      <c r="F5628" t="s">
        <v>12839</v>
      </c>
      <c r="G5628" t="s">
        <v>12817</v>
      </c>
      <c r="H5628" t="s">
        <v>12818</v>
      </c>
      <c r="I5628">
        <v>77.171644400000005</v>
      </c>
      <c r="J5628">
        <v>28.556858200000001</v>
      </c>
      <c r="K5628" t="s">
        <v>397</v>
      </c>
      <c r="L5628">
        <v>200</v>
      </c>
      <c r="M5628" s="5" t="str">
        <f t="shared" si="261"/>
        <v>100-250</v>
      </c>
      <c r="N5628" t="s">
        <v>2120</v>
      </c>
      <c r="O5628" t="s">
        <v>33</v>
      </c>
      <c r="P5628" t="s">
        <v>33</v>
      </c>
      <c r="Q5628" t="s">
        <v>33</v>
      </c>
      <c r="R5628" t="s">
        <v>33</v>
      </c>
      <c r="S5628">
        <v>1</v>
      </c>
      <c r="T5628">
        <v>2.8</v>
      </c>
      <c r="U5628" t="str">
        <f t="shared" si="262"/>
        <v xml:space="preserve"> 2.5-3.4</v>
      </c>
      <c r="V5628" t="s">
        <v>143</v>
      </c>
      <c r="W5628" t="s">
        <v>144</v>
      </c>
      <c r="X5628">
        <v>7</v>
      </c>
      <c r="Y5628" s="5" t="str">
        <f t="shared" si="263"/>
        <v>Average Performing Venue</v>
      </c>
    </row>
    <row r="5629" spans="1:25" x14ac:dyDescent="0.3">
      <c r="A5629">
        <v>310430</v>
      </c>
      <c r="B5629" t="s">
        <v>12840</v>
      </c>
      <c r="C5629">
        <v>1</v>
      </c>
      <c r="D5629" s="5" t="str">
        <f>VLOOKUP(C5629,Country!A:B,2,0)</f>
        <v>India</v>
      </c>
      <c r="E5629" t="s">
        <v>6919</v>
      </c>
      <c r="F5629" t="s">
        <v>12841</v>
      </c>
      <c r="G5629" t="s">
        <v>12817</v>
      </c>
      <c r="H5629" t="s">
        <v>12818</v>
      </c>
      <c r="I5629">
        <v>77.176000299999998</v>
      </c>
      <c r="J5629">
        <v>28.554897</v>
      </c>
      <c r="K5629" t="s">
        <v>2119</v>
      </c>
      <c r="L5629">
        <v>700</v>
      </c>
      <c r="M5629" s="5" t="str">
        <f t="shared" si="261"/>
        <v>500-1000</v>
      </c>
      <c r="N5629" t="s">
        <v>2120</v>
      </c>
      <c r="O5629" t="s">
        <v>33</v>
      </c>
      <c r="P5629" t="s">
        <v>33</v>
      </c>
      <c r="Q5629" t="s">
        <v>33</v>
      </c>
      <c r="R5629" t="s">
        <v>33</v>
      </c>
      <c r="S5629">
        <v>2</v>
      </c>
      <c r="T5629">
        <v>2.8</v>
      </c>
      <c r="U5629" t="str">
        <f t="shared" si="262"/>
        <v xml:space="preserve"> 2.5-3.4</v>
      </c>
      <c r="V5629" t="s">
        <v>143</v>
      </c>
      <c r="W5629" t="s">
        <v>144</v>
      </c>
      <c r="X5629">
        <v>17</v>
      </c>
      <c r="Y5629" s="5" t="str">
        <f t="shared" si="263"/>
        <v>Average Performing Venue</v>
      </c>
    </row>
    <row r="5630" spans="1:25" x14ac:dyDescent="0.3">
      <c r="A5630">
        <v>300273</v>
      </c>
      <c r="B5630" t="s">
        <v>12842</v>
      </c>
      <c r="C5630">
        <v>1</v>
      </c>
      <c r="D5630" s="5" t="str">
        <f>VLOOKUP(C5630,Country!A:B,2,0)</f>
        <v>India</v>
      </c>
      <c r="E5630" t="s">
        <v>6919</v>
      </c>
      <c r="F5630" t="s">
        <v>12843</v>
      </c>
      <c r="G5630" t="s">
        <v>12817</v>
      </c>
      <c r="H5630" t="s">
        <v>12818</v>
      </c>
      <c r="I5630">
        <v>77.171939199999997</v>
      </c>
      <c r="J5630">
        <v>28.556341700000001</v>
      </c>
      <c r="K5630" t="s">
        <v>59</v>
      </c>
      <c r="L5630">
        <v>250</v>
      </c>
      <c r="M5630" s="5" t="str">
        <f t="shared" si="261"/>
        <v>100-250</v>
      </c>
      <c r="N5630" t="s">
        <v>2120</v>
      </c>
      <c r="O5630" t="s">
        <v>33</v>
      </c>
      <c r="P5630" t="s">
        <v>33</v>
      </c>
      <c r="Q5630" t="s">
        <v>33</v>
      </c>
      <c r="R5630" t="s">
        <v>33</v>
      </c>
      <c r="S5630">
        <v>1</v>
      </c>
      <c r="T5630">
        <v>2.7</v>
      </c>
      <c r="U5630" t="str">
        <f t="shared" si="262"/>
        <v xml:space="preserve"> 2.5-3.4</v>
      </c>
      <c r="V5630" t="s">
        <v>143</v>
      </c>
      <c r="W5630" t="s">
        <v>144</v>
      </c>
      <c r="X5630">
        <v>16</v>
      </c>
      <c r="Y5630" s="5" t="str">
        <f t="shared" si="263"/>
        <v>Average Performing Venue</v>
      </c>
    </row>
    <row r="5631" spans="1:25" x14ac:dyDescent="0.3">
      <c r="A5631">
        <v>7393</v>
      </c>
      <c r="B5631" t="s">
        <v>12844</v>
      </c>
      <c r="C5631">
        <v>1</v>
      </c>
      <c r="D5631" s="5" t="str">
        <f>VLOOKUP(C5631,Country!A:B,2,0)</f>
        <v>India</v>
      </c>
      <c r="E5631" t="s">
        <v>6919</v>
      </c>
      <c r="F5631" t="s">
        <v>12845</v>
      </c>
      <c r="G5631" t="s">
        <v>12817</v>
      </c>
      <c r="H5631" t="s">
        <v>12818</v>
      </c>
      <c r="I5631">
        <v>77.174150499999996</v>
      </c>
      <c r="J5631">
        <v>28.556849199999998</v>
      </c>
      <c r="K5631" t="s">
        <v>12846</v>
      </c>
      <c r="L5631">
        <v>250</v>
      </c>
      <c r="M5631" s="5" t="str">
        <f t="shared" si="261"/>
        <v>100-250</v>
      </c>
      <c r="N5631" t="s">
        <v>2120</v>
      </c>
      <c r="O5631" t="s">
        <v>33</v>
      </c>
      <c r="P5631" t="s">
        <v>33</v>
      </c>
      <c r="Q5631" t="s">
        <v>33</v>
      </c>
      <c r="R5631" t="s">
        <v>33</v>
      </c>
      <c r="S5631">
        <v>1</v>
      </c>
      <c r="T5631">
        <v>2.8</v>
      </c>
      <c r="U5631" t="str">
        <f t="shared" si="262"/>
        <v xml:space="preserve"> 2.5-3.4</v>
      </c>
      <c r="V5631" t="s">
        <v>143</v>
      </c>
      <c r="W5631" t="s">
        <v>144</v>
      </c>
      <c r="X5631">
        <v>12</v>
      </c>
      <c r="Y5631" s="5" t="str">
        <f t="shared" si="263"/>
        <v>Average Performing Venue</v>
      </c>
    </row>
    <row r="5632" spans="1:25" x14ac:dyDescent="0.3">
      <c r="A5632">
        <v>311451</v>
      </c>
      <c r="B5632" t="s">
        <v>2297</v>
      </c>
      <c r="C5632">
        <v>1</v>
      </c>
      <c r="D5632" s="5" t="str">
        <f>VLOOKUP(C5632,Country!A:B,2,0)</f>
        <v>India</v>
      </c>
      <c r="E5632" t="s">
        <v>6919</v>
      </c>
      <c r="F5632" t="s">
        <v>12847</v>
      </c>
      <c r="G5632" t="s">
        <v>12817</v>
      </c>
      <c r="H5632" t="s">
        <v>12818</v>
      </c>
      <c r="I5632">
        <v>77.170769300000003</v>
      </c>
      <c r="J5632">
        <v>28.558633799999999</v>
      </c>
      <c r="K5632" t="s">
        <v>3002</v>
      </c>
      <c r="L5632">
        <v>500</v>
      </c>
      <c r="M5632" s="5" t="str">
        <f t="shared" si="261"/>
        <v>250-500</v>
      </c>
      <c r="N5632" t="s">
        <v>2120</v>
      </c>
      <c r="O5632" t="s">
        <v>33</v>
      </c>
      <c r="P5632" t="s">
        <v>32</v>
      </c>
      <c r="Q5632" t="s">
        <v>33</v>
      </c>
      <c r="R5632" t="s">
        <v>33</v>
      </c>
      <c r="S5632">
        <v>2</v>
      </c>
      <c r="T5632">
        <v>3.4</v>
      </c>
      <c r="U5632" t="str">
        <f t="shared" si="262"/>
        <v xml:space="preserve"> 2.5-3.4</v>
      </c>
      <c r="V5632" t="s">
        <v>143</v>
      </c>
      <c r="W5632" t="s">
        <v>144</v>
      </c>
      <c r="X5632">
        <v>78</v>
      </c>
      <c r="Y5632" s="5" t="str">
        <f t="shared" si="263"/>
        <v>Average Performing Venue</v>
      </c>
    </row>
    <row r="5633" spans="1:25" x14ac:dyDescent="0.3">
      <c r="A5633">
        <v>7240</v>
      </c>
      <c r="B5633" t="s">
        <v>12848</v>
      </c>
      <c r="C5633">
        <v>1</v>
      </c>
      <c r="D5633" s="5" t="str">
        <f>VLOOKUP(C5633,Country!A:B,2,0)</f>
        <v>India</v>
      </c>
      <c r="E5633" t="s">
        <v>6919</v>
      </c>
      <c r="F5633" t="s">
        <v>12849</v>
      </c>
      <c r="G5633" t="s">
        <v>12817</v>
      </c>
      <c r="H5633" t="s">
        <v>12818</v>
      </c>
      <c r="I5633">
        <v>77.171721500000004</v>
      </c>
      <c r="J5633">
        <v>28.556875000000002</v>
      </c>
      <c r="K5633" t="s">
        <v>59</v>
      </c>
      <c r="L5633">
        <v>400</v>
      </c>
      <c r="M5633" s="5" t="str">
        <f t="shared" si="261"/>
        <v>250-500</v>
      </c>
      <c r="N5633" t="s">
        <v>2120</v>
      </c>
      <c r="O5633" t="s">
        <v>33</v>
      </c>
      <c r="P5633" t="s">
        <v>33</v>
      </c>
      <c r="Q5633" t="s">
        <v>33</v>
      </c>
      <c r="R5633" t="s">
        <v>33</v>
      </c>
      <c r="S5633">
        <v>1</v>
      </c>
      <c r="T5633">
        <v>2.9</v>
      </c>
      <c r="U5633" t="str">
        <f t="shared" si="262"/>
        <v xml:space="preserve"> 2.5-3.4</v>
      </c>
      <c r="V5633" t="s">
        <v>143</v>
      </c>
      <c r="W5633" t="s">
        <v>144</v>
      </c>
      <c r="X5633">
        <v>20</v>
      </c>
      <c r="Y5633" s="5" t="str">
        <f t="shared" si="263"/>
        <v>Average Performing Venue</v>
      </c>
    </row>
    <row r="5634" spans="1:25" x14ac:dyDescent="0.3">
      <c r="A5634">
        <v>300268</v>
      </c>
      <c r="B5634" t="s">
        <v>12850</v>
      </c>
      <c r="C5634">
        <v>1</v>
      </c>
      <c r="D5634" s="5" t="str">
        <f>VLOOKUP(C5634,Country!A:B,2,0)</f>
        <v>India</v>
      </c>
      <c r="E5634" t="s">
        <v>6919</v>
      </c>
      <c r="F5634" t="s">
        <v>12851</v>
      </c>
      <c r="G5634" t="s">
        <v>12817</v>
      </c>
      <c r="H5634" t="s">
        <v>12818</v>
      </c>
      <c r="I5634">
        <v>77.171893900000001</v>
      </c>
      <c r="J5634">
        <v>28.556319200000001</v>
      </c>
      <c r="K5634" t="s">
        <v>2285</v>
      </c>
      <c r="L5634">
        <v>650</v>
      </c>
      <c r="M5634" s="5" t="str">
        <f t="shared" si="261"/>
        <v>500-1000</v>
      </c>
      <c r="N5634" t="s">
        <v>2120</v>
      </c>
      <c r="O5634" t="s">
        <v>33</v>
      </c>
      <c r="P5634" t="s">
        <v>33</v>
      </c>
      <c r="Q5634" t="s">
        <v>33</v>
      </c>
      <c r="R5634" t="s">
        <v>33</v>
      </c>
      <c r="S5634">
        <v>2</v>
      </c>
      <c r="T5634">
        <v>2.7</v>
      </c>
      <c r="U5634" t="str">
        <f t="shared" si="262"/>
        <v xml:space="preserve"> 2.5-3.4</v>
      </c>
      <c r="V5634" t="s">
        <v>143</v>
      </c>
      <c r="W5634" t="s">
        <v>144</v>
      </c>
      <c r="X5634">
        <v>66</v>
      </c>
      <c r="Y5634" s="5" t="str">
        <f t="shared" si="263"/>
        <v>Average Performing Venue</v>
      </c>
    </row>
    <row r="5635" spans="1:25" x14ac:dyDescent="0.3">
      <c r="A5635">
        <v>310328</v>
      </c>
      <c r="B5635" t="s">
        <v>12852</v>
      </c>
      <c r="C5635">
        <v>1</v>
      </c>
      <c r="D5635" s="5" t="str">
        <f>VLOOKUP(C5635,Country!A:B,2,0)</f>
        <v>India</v>
      </c>
      <c r="E5635" t="s">
        <v>6919</v>
      </c>
      <c r="F5635" t="s">
        <v>12853</v>
      </c>
      <c r="G5635" t="s">
        <v>12817</v>
      </c>
      <c r="H5635" t="s">
        <v>12818</v>
      </c>
      <c r="I5635">
        <v>77.168613100000002</v>
      </c>
      <c r="J5635">
        <v>28.553128000000001</v>
      </c>
      <c r="K5635" t="s">
        <v>1121</v>
      </c>
      <c r="L5635">
        <v>400</v>
      </c>
      <c r="M5635" s="5" t="str">
        <f t="shared" ref="M5635:M5698" si="264">_xlfn.IFS(L5635&gt;1000, "&gt;1000", L5635&gt;500, "500-1000", L5635&gt;250, "250-500",L5635&gt;100, "100-250", L5635&gt;=0, "0-100" )</f>
        <v>250-500</v>
      </c>
      <c r="N5635" t="s">
        <v>2120</v>
      </c>
      <c r="O5635" t="s">
        <v>33</v>
      </c>
      <c r="P5635" t="s">
        <v>33</v>
      </c>
      <c r="Q5635" t="s">
        <v>33</v>
      </c>
      <c r="R5635" t="s">
        <v>33</v>
      </c>
      <c r="S5635">
        <v>1</v>
      </c>
      <c r="T5635">
        <v>3.5</v>
      </c>
      <c r="U5635" t="str">
        <f t="shared" ref="U5635:U5698" si="265">_xlfn.IFS(T5635 &gt;= 4.5, " 4.5-4.9", T5635 &gt;= 4, " 4.0-4.4", T5635 &gt;= 3.5, " 3.5-3.9", T5635 &gt;= 2.5, " 2.5-3.4", T5635 &gt;= 1.8, " 1.8-2.4", T5635 &gt;= 0, " 0")</f>
        <v xml:space="preserve"> 3.5-3.9</v>
      </c>
      <c r="V5635" t="s">
        <v>106</v>
      </c>
      <c r="W5635" t="s">
        <v>107</v>
      </c>
      <c r="X5635">
        <v>27</v>
      </c>
      <c r="Y5635" s="5" t="str">
        <f t="shared" ref="Y5635:Y5698" si="266">_xlfn.IFS(T5635&gt;=3.5, "Top Performing Venue", T5635&gt;=2.5, "Average Performing Venue", T5635&gt;=0, " Under Performing Venue")</f>
        <v>Top Performing Venue</v>
      </c>
    </row>
    <row r="5636" spans="1:25" x14ac:dyDescent="0.3">
      <c r="A5636">
        <v>309471</v>
      </c>
      <c r="B5636" t="s">
        <v>12854</v>
      </c>
      <c r="C5636">
        <v>1</v>
      </c>
      <c r="D5636" s="5" t="str">
        <f>VLOOKUP(C5636,Country!A:B,2,0)</f>
        <v>India</v>
      </c>
      <c r="E5636" t="s">
        <v>6919</v>
      </c>
      <c r="F5636" t="s">
        <v>12855</v>
      </c>
      <c r="G5636" t="s">
        <v>12817</v>
      </c>
      <c r="H5636" t="s">
        <v>12818</v>
      </c>
      <c r="I5636">
        <v>77.175015999999999</v>
      </c>
      <c r="J5636">
        <v>28.5556707</v>
      </c>
      <c r="K5636" t="s">
        <v>2659</v>
      </c>
      <c r="L5636">
        <v>400</v>
      </c>
      <c r="M5636" s="5" t="str">
        <f t="shared" si="264"/>
        <v>250-500</v>
      </c>
      <c r="N5636" t="s">
        <v>2120</v>
      </c>
      <c r="O5636" t="s">
        <v>33</v>
      </c>
      <c r="P5636" t="s">
        <v>32</v>
      </c>
      <c r="Q5636" t="s">
        <v>33</v>
      </c>
      <c r="R5636" t="s">
        <v>33</v>
      </c>
      <c r="S5636">
        <v>1</v>
      </c>
      <c r="T5636">
        <v>3.5</v>
      </c>
      <c r="U5636" t="str">
        <f t="shared" si="265"/>
        <v xml:space="preserve"> 3.5-3.9</v>
      </c>
      <c r="V5636" t="s">
        <v>106</v>
      </c>
      <c r="W5636" t="s">
        <v>107</v>
      </c>
      <c r="X5636">
        <v>21</v>
      </c>
      <c r="Y5636" s="5" t="str">
        <f t="shared" si="266"/>
        <v>Top Performing Venue</v>
      </c>
    </row>
    <row r="5637" spans="1:25" x14ac:dyDescent="0.3">
      <c r="A5637">
        <v>18383522</v>
      </c>
      <c r="B5637" t="s">
        <v>9178</v>
      </c>
      <c r="C5637">
        <v>1</v>
      </c>
      <c r="D5637" s="5" t="str">
        <f>VLOOKUP(C5637,Country!A:B,2,0)</f>
        <v>India</v>
      </c>
      <c r="E5637" t="s">
        <v>6919</v>
      </c>
      <c r="F5637" t="s">
        <v>12856</v>
      </c>
      <c r="G5637" t="s">
        <v>12817</v>
      </c>
      <c r="H5637" t="s">
        <v>12818</v>
      </c>
      <c r="I5637">
        <v>77.168279100000007</v>
      </c>
      <c r="J5637">
        <v>28.5532273</v>
      </c>
      <c r="K5637" t="s">
        <v>2865</v>
      </c>
      <c r="L5637">
        <v>550</v>
      </c>
      <c r="M5637" s="5" t="str">
        <f t="shared" si="264"/>
        <v>500-1000</v>
      </c>
      <c r="N5637" t="s">
        <v>2120</v>
      </c>
      <c r="O5637" t="s">
        <v>33</v>
      </c>
      <c r="P5637" t="s">
        <v>32</v>
      </c>
      <c r="Q5637" t="s">
        <v>33</v>
      </c>
      <c r="R5637" t="s">
        <v>33</v>
      </c>
      <c r="S5637">
        <v>2</v>
      </c>
      <c r="T5637">
        <v>3.7</v>
      </c>
      <c r="U5637" t="str">
        <f t="shared" si="265"/>
        <v xml:space="preserve"> 3.5-3.9</v>
      </c>
      <c r="V5637" t="s">
        <v>106</v>
      </c>
      <c r="W5637" t="s">
        <v>107</v>
      </c>
      <c r="X5637">
        <v>21</v>
      </c>
      <c r="Y5637" s="5" t="str">
        <f t="shared" si="266"/>
        <v>Top Performing Venue</v>
      </c>
    </row>
    <row r="5638" spans="1:25" x14ac:dyDescent="0.3">
      <c r="A5638">
        <v>18424615</v>
      </c>
      <c r="B5638" t="s">
        <v>8743</v>
      </c>
      <c r="C5638">
        <v>1</v>
      </c>
      <c r="D5638" s="5" t="str">
        <f>VLOOKUP(C5638,Country!A:B,2,0)</f>
        <v>India</v>
      </c>
      <c r="E5638" t="s">
        <v>6919</v>
      </c>
      <c r="F5638" t="s">
        <v>12857</v>
      </c>
      <c r="G5638" t="s">
        <v>12817</v>
      </c>
      <c r="H5638" t="s">
        <v>12818</v>
      </c>
      <c r="I5638">
        <v>77.175196499999998</v>
      </c>
      <c r="J5638">
        <v>28.555597899999999</v>
      </c>
      <c r="K5638" t="s">
        <v>3240</v>
      </c>
      <c r="L5638">
        <v>100</v>
      </c>
      <c r="M5638" s="5" t="str">
        <f t="shared" si="264"/>
        <v>0-100</v>
      </c>
      <c r="N5638" t="s">
        <v>2120</v>
      </c>
      <c r="O5638" t="s">
        <v>33</v>
      </c>
      <c r="P5638" t="s">
        <v>33</v>
      </c>
      <c r="Q5638" t="s">
        <v>33</v>
      </c>
      <c r="R5638" t="s">
        <v>33</v>
      </c>
      <c r="S5638">
        <v>1</v>
      </c>
      <c r="T5638">
        <v>0</v>
      </c>
      <c r="U5638" t="str">
        <f t="shared" si="265"/>
        <v xml:space="preserve"> 0</v>
      </c>
      <c r="V5638" t="s">
        <v>169</v>
      </c>
      <c r="W5638" t="s">
        <v>170</v>
      </c>
      <c r="X5638">
        <v>1</v>
      </c>
      <c r="Y5638" s="5" t="str">
        <f t="shared" si="266"/>
        <v xml:space="preserve"> Under Performing Venue</v>
      </c>
    </row>
    <row r="5639" spans="1:25" x14ac:dyDescent="0.3">
      <c r="A5639">
        <v>18425758</v>
      </c>
      <c r="B5639" t="s">
        <v>8743</v>
      </c>
      <c r="C5639">
        <v>1</v>
      </c>
      <c r="D5639" s="5" t="str">
        <f>VLOOKUP(C5639,Country!A:B,2,0)</f>
        <v>India</v>
      </c>
      <c r="E5639" t="s">
        <v>6919</v>
      </c>
      <c r="F5639" t="s">
        <v>12858</v>
      </c>
      <c r="G5639" t="s">
        <v>12817</v>
      </c>
      <c r="H5639" t="s">
        <v>12818</v>
      </c>
      <c r="I5639">
        <v>77.1708462</v>
      </c>
      <c r="J5639">
        <v>28.5588962</v>
      </c>
      <c r="K5639" t="s">
        <v>3240</v>
      </c>
      <c r="L5639">
        <v>150</v>
      </c>
      <c r="M5639" s="5" t="str">
        <f t="shared" si="264"/>
        <v>100-250</v>
      </c>
      <c r="N5639" t="s">
        <v>2120</v>
      </c>
      <c r="O5639" t="s">
        <v>33</v>
      </c>
      <c r="P5639" t="s">
        <v>33</v>
      </c>
      <c r="Q5639" t="s">
        <v>33</v>
      </c>
      <c r="R5639" t="s">
        <v>33</v>
      </c>
      <c r="S5639">
        <v>1</v>
      </c>
      <c r="T5639">
        <v>0</v>
      </c>
      <c r="U5639" t="str">
        <f t="shared" si="265"/>
        <v xml:space="preserve"> 0</v>
      </c>
      <c r="V5639" t="s">
        <v>169</v>
      </c>
      <c r="W5639" t="s">
        <v>170</v>
      </c>
      <c r="X5639">
        <v>2</v>
      </c>
      <c r="Y5639" s="5" t="str">
        <f t="shared" si="266"/>
        <v xml:space="preserve"> Under Performing Venue</v>
      </c>
    </row>
    <row r="5640" spans="1:25" x14ac:dyDescent="0.3">
      <c r="A5640">
        <v>18425178</v>
      </c>
      <c r="B5640" t="s">
        <v>12859</v>
      </c>
      <c r="C5640">
        <v>1</v>
      </c>
      <c r="D5640" s="5" t="str">
        <f>VLOOKUP(C5640,Country!A:B,2,0)</f>
        <v>India</v>
      </c>
      <c r="E5640" t="s">
        <v>6919</v>
      </c>
      <c r="F5640" t="s">
        <v>12860</v>
      </c>
      <c r="G5640" t="s">
        <v>12817</v>
      </c>
      <c r="H5640" t="s">
        <v>12818</v>
      </c>
      <c r="I5640">
        <v>77.170798599999998</v>
      </c>
      <c r="J5640">
        <v>28.5587394</v>
      </c>
      <c r="K5640" t="s">
        <v>12861</v>
      </c>
      <c r="L5640">
        <v>100</v>
      </c>
      <c r="M5640" s="5" t="str">
        <f t="shared" si="264"/>
        <v>0-100</v>
      </c>
      <c r="N5640" t="s">
        <v>2120</v>
      </c>
      <c r="O5640" t="s">
        <v>33</v>
      </c>
      <c r="P5640" t="s">
        <v>33</v>
      </c>
      <c r="Q5640" t="s">
        <v>33</v>
      </c>
      <c r="R5640" t="s">
        <v>33</v>
      </c>
      <c r="S5640">
        <v>1</v>
      </c>
      <c r="T5640">
        <v>0</v>
      </c>
      <c r="U5640" t="str">
        <f t="shared" si="265"/>
        <v xml:space="preserve"> 0</v>
      </c>
      <c r="V5640" t="s">
        <v>169</v>
      </c>
      <c r="W5640" t="s">
        <v>170</v>
      </c>
      <c r="X5640">
        <v>0</v>
      </c>
      <c r="Y5640" s="5" t="str">
        <f t="shared" si="266"/>
        <v xml:space="preserve"> Under Performing Venue</v>
      </c>
    </row>
    <row r="5641" spans="1:25" x14ac:dyDescent="0.3">
      <c r="A5641">
        <v>18354994</v>
      </c>
      <c r="B5641" t="s">
        <v>12624</v>
      </c>
      <c r="C5641">
        <v>1</v>
      </c>
      <c r="D5641" s="5" t="str">
        <f>VLOOKUP(C5641,Country!A:B,2,0)</f>
        <v>India</v>
      </c>
      <c r="E5641" t="s">
        <v>6919</v>
      </c>
      <c r="F5641" t="s">
        <v>12862</v>
      </c>
      <c r="G5641" t="s">
        <v>12817</v>
      </c>
      <c r="H5641" t="s">
        <v>12818</v>
      </c>
      <c r="I5641">
        <v>77.172967499999999</v>
      </c>
      <c r="J5641">
        <v>28.556829799999999</v>
      </c>
      <c r="K5641" t="s">
        <v>2659</v>
      </c>
      <c r="L5641">
        <v>400</v>
      </c>
      <c r="M5641" s="5" t="str">
        <f t="shared" si="264"/>
        <v>250-500</v>
      </c>
      <c r="N5641" t="s">
        <v>2120</v>
      </c>
      <c r="O5641" t="s">
        <v>33</v>
      </c>
      <c r="P5641" t="s">
        <v>33</v>
      </c>
      <c r="Q5641" t="s">
        <v>33</v>
      </c>
      <c r="R5641" t="s">
        <v>33</v>
      </c>
      <c r="S5641">
        <v>1</v>
      </c>
      <c r="T5641">
        <v>0</v>
      </c>
      <c r="U5641" t="str">
        <f t="shared" si="265"/>
        <v xml:space="preserve"> 0</v>
      </c>
      <c r="V5641" t="s">
        <v>169</v>
      </c>
      <c r="W5641" t="s">
        <v>170</v>
      </c>
      <c r="X5641">
        <v>0</v>
      </c>
      <c r="Y5641" s="5" t="str">
        <f t="shared" si="266"/>
        <v xml:space="preserve"> Under Performing Venue</v>
      </c>
    </row>
    <row r="5642" spans="1:25" x14ac:dyDescent="0.3">
      <c r="A5642">
        <v>18146362</v>
      </c>
      <c r="B5642" t="s">
        <v>12863</v>
      </c>
      <c r="C5642">
        <v>1</v>
      </c>
      <c r="D5642" s="5" t="str">
        <f>VLOOKUP(C5642,Country!A:B,2,0)</f>
        <v>India</v>
      </c>
      <c r="E5642" t="s">
        <v>6919</v>
      </c>
      <c r="F5642" t="s">
        <v>12860</v>
      </c>
      <c r="G5642" t="s">
        <v>12817</v>
      </c>
      <c r="H5642" t="s">
        <v>12818</v>
      </c>
      <c r="I5642">
        <v>77.171482699999999</v>
      </c>
      <c r="J5642">
        <v>28.558275699999999</v>
      </c>
      <c r="K5642" t="s">
        <v>2193</v>
      </c>
      <c r="L5642">
        <v>400</v>
      </c>
      <c r="M5642" s="5" t="str">
        <f t="shared" si="264"/>
        <v>250-500</v>
      </c>
      <c r="N5642" t="s">
        <v>2120</v>
      </c>
      <c r="O5642" t="s">
        <v>33</v>
      </c>
      <c r="P5642" t="s">
        <v>33</v>
      </c>
      <c r="Q5642" t="s">
        <v>33</v>
      </c>
      <c r="R5642" t="s">
        <v>33</v>
      </c>
      <c r="S5642">
        <v>1</v>
      </c>
      <c r="T5642">
        <v>0</v>
      </c>
      <c r="U5642" t="str">
        <f t="shared" si="265"/>
        <v xml:space="preserve"> 0</v>
      </c>
      <c r="V5642" t="s">
        <v>169</v>
      </c>
      <c r="W5642" t="s">
        <v>170</v>
      </c>
      <c r="X5642">
        <v>3</v>
      </c>
      <c r="Y5642" s="5" t="str">
        <f t="shared" si="266"/>
        <v xml:space="preserve"> Under Performing Venue</v>
      </c>
    </row>
    <row r="5643" spans="1:25" x14ac:dyDescent="0.3">
      <c r="A5643">
        <v>18425175</v>
      </c>
      <c r="B5643" t="s">
        <v>12864</v>
      </c>
      <c r="C5643">
        <v>1</v>
      </c>
      <c r="D5643" s="5" t="str">
        <f>VLOOKUP(C5643,Country!A:B,2,0)</f>
        <v>India</v>
      </c>
      <c r="E5643" t="s">
        <v>6919</v>
      </c>
      <c r="F5643" t="s">
        <v>12865</v>
      </c>
      <c r="G5643" t="s">
        <v>12817</v>
      </c>
      <c r="H5643" t="s">
        <v>12818</v>
      </c>
      <c r="I5643">
        <v>77.170904800000002</v>
      </c>
      <c r="J5643">
        <v>28.556923600000001</v>
      </c>
      <c r="K5643" t="s">
        <v>59</v>
      </c>
      <c r="L5643">
        <v>300</v>
      </c>
      <c r="M5643" s="5" t="str">
        <f t="shared" si="264"/>
        <v>250-500</v>
      </c>
      <c r="N5643" t="s">
        <v>2120</v>
      </c>
      <c r="O5643" t="s">
        <v>33</v>
      </c>
      <c r="P5643" t="s">
        <v>33</v>
      </c>
      <c r="Q5643" t="s">
        <v>33</v>
      </c>
      <c r="R5643" t="s">
        <v>33</v>
      </c>
      <c r="S5643">
        <v>1</v>
      </c>
      <c r="T5643">
        <v>0</v>
      </c>
      <c r="U5643" t="str">
        <f t="shared" si="265"/>
        <v xml:space="preserve"> 0</v>
      </c>
      <c r="V5643" t="s">
        <v>169</v>
      </c>
      <c r="W5643" t="s">
        <v>170</v>
      </c>
      <c r="X5643">
        <v>0</v>
      </c>
      <c r="Y5643" s="5" t="str">
        <f t="shared" si="266"/>
        <v xml:space="preserve"> Under Performing Venue</v>
      </c>
    </row>
    <row r="5644" spans="1:25" x14ac:dyDescent="0.3">
      <c r="A5644">
        <v>18225831</v>
      </c>
      <c r="B5644" t="s">
        <v>12866</v>
      </c>
      <c r="C5644">
        <v>1</v>
      </c>
      <c r="D5644" s="5" t="str">
        <f>VLOOKUP(C5644,Country!A:B,2,0)</f>
        <v>India</v>
      </c>
      <c r="E5644" t="s">
        <v>6919</v>
      </c>
      <c r="F5644" t="s">
        <v>12867</v>
      </c>
      <c r="G5644" t="s">
        <v>12817</v>
      </c>
      <c r="H5644" t="s">
        <v>12818</v>
      </c>
      <c r="I5644">
        <v>77.174547399999994</v>
      </c>
      <c r="J5644">
        <v>28.555143399999999</v>
      </c>
      <c r="K5644" t="s">
        <v>150</v>
      </c>
      <c r="L5644">
        <v>300</v>
      </c>
      <c r="M5644" s="5" t="str">
        <f t="shared" si="264"/>
        <v>250-500</v>
      </c>
      <c r="N5644" t="s">
        <v>2120</v>
      </c>
      <c r="O5644" t="s">
        <v>33</v>
      </c>
      <c r="P5644" t="s">
        <v>33</v>
      </c>
      <c r="Q5644" t="s">
        <v>33</v>
      </c>
      <c r="R5644" t="s">
        <v>33</v>
      </c>
      <c r="S5644">
        <v>1</v>
      </c>
      <c r="T5644">
        <v>0</v>
      </c>
      <c r="U5644" t="str">
        <f t="shared" si="265"/>
        <v xml:space="preserve"> 0</v>
      </c>
      <c r="V5644" t="s">
        <v>169</v>
      </c>
      <c r="W5644" t="s">
        <v>170</v>
      </c>
      <c r="X5644">
        <v>3</v>
      </c>
      <c r="Y5644" s="5" t="str">
        <f t="shared" si="266"/>
        <v xml:space="preserve"> Under Performing Venue</v>
      </c>
    </row>
    <row r="5645" spans="1:25" x14ac:dyDescent="0.3">
      <c r="A5645">
        <v>18354988</v>
      </c>
      <c r="B5645" t="s">
        <v>12868</v>
      </c>
      <c r="C5645">
        <v>1</v>
      </c>
      <c r="D5645" s="5" t="str">
        <f>VLOOKUP(C5645,Country!A:B,2,0)</f>
        <v>India</v>
      </c>
      <c r="E5645" t="s">
        <v>6919</v>
      </c>
      <c r="F5645" t="s">
        <v>12869</v>
      </c>
      <c r="G5645" t="s">
        <v>12817</v>
      </c>
      <c r="H5645" t="s">
        <v>12818</v>
      </c>
      <c r="I5645">
        <v>77.172186699999997</v>
      </c>
      <c r="J5645">
        <v>28.556300700000001</v>
      </c>
      <c r="K5645" t="s">
        <v>2285</v>
      </c>
      <c r="L5645">
        <v>300</v>
      </c>
      <c r="M5645" s="5" t="str">
        <f t="shared" si="264"/>
        <v>250-500</v>
      </c>
      <c r="N5645" t="s">
        <v>2120</v>
      </c>
      <c r="O5645" t="s">
        <v>33</v>
      </c>
      <c r="P5645" t="s">
        <v>33</v>
      </c>
      <c r="Q5645" t="s">
        <v>33</v>
      </c>
      <c r="R5645" t="s">
        <v>33</v>
      </c>
      <c r="S5645">
        <v>1</v>
      </c>
      <c r="T5645">
        <v>0</v>
      </c>
      <c r="U5645" t="str">
        <f t="shared" si="265"/>
        <v xml:space="preserve"> 0</v>
      </c>
      <c r="V5645" t="s">
        <v>169</v>
      </c>
      <c r="W5645" t="s">
        <v>170</v>
      </c>
      <c r="X5645">
        <v>0</v>
      </c>
      <c r="Y5645" s="5" t="str">
        <f t="shared" si="266"/>
        <v xml:space="preserve"> Under Performing Venue</v>
      </c>
    </row>
    <row r="5646" spans="1:25" x14ac:dyDescent="0.3">
      <c r="A5646">
        <v>18425772</v>
      </c>
      <c r="B5646" t="s">
        <v>12870</v>
      </c>
      <c r="C5646">
        <v>1</v>
      </c>
      <c r="D5646" s="5" t="str">
        <f>VLOOKUP(C5646,Country!A:B,2,0)</f>
        <v>India</v>
      </c>
      <c r="E5646" t="s">
        <v>6919</v>
      </c>
      <c r="F5646" t="s">
        <v>12871</v>
      </c>
      <c r="G5646" t="s">
        <v>12817</v>
      </c>
      <c r="H5646" t="s">
        <v>12818</v>
      </c>
      <c r="I5646">
        <v>77.171921499999996</v>
      </c>
      <c r="J5646">
        <v>28.5564964</v>
      </c>
      <c r="K5646" t="s">
        <v>397</v>
      </c>
      <c r="L5646">
        <v>100</v>
      </c>
      <c r="M5646" s="5" t="str">
        <f t="shared" si="264"/>
        <v>0-100</v>
      </c>
      <c r="N5646" t="s">
        <v>2120</v>
      </c>
      <c r="O5646" t="s">
        <v>33</v>
      </c>
      <c r="P5646" t="s">
        <v>33</v>
      </c>
      <c r="Q5646" t="s">
        <v>33</v>
      </c>
      <c r="R5646" t="s">
        <v>33</v>
      </c>
      <c r="S5646">
        <v>1</v>
      </c>
      <c r="T5646">
        <v>0</v>
      </c>
      <c r="U5646" t="str">
        <f t="shared" si="265"/>
        <v xml:space="preserve"> 0</v>
      </c>
      <c r="V5646" t="s">
        <v>169</v>
      </c>
      <c r="W5646" t="s">
        <v>170</v>
      </c>
      <c r="X5646">
        <v>0</v>
      </c>
      <c r="Y5646" s="5" t="str">
        <f t="shared" si="266"/>
        <v xml:space="preserve"> Under Performing Venue</v>
      </c>
    </row>
    <row r="5647" spans="1:25" x14ac:dyDescent="0.3">
      <c r="A5647">
        <v>18354998</v>
      </c>
      <c r="B5647" t="s">
        <v>12872</v>
      </c>
      <c r="C5647">
        <v>1</v>
      </c>
      <c r="D5647" s="5" t="str">
        <f>VLOOKUP(C5647,Country!A:B,2,0)</f>
        <v>India</v>
      </c>
      <c r="E5647" t="s">
        <v>6919</v>
      </c>
      <c r="F5647" t="s">
        <v>12873</v>
      </c>
      <c r="G5647" t="s">
        <v>12817</v>
      </c>
      <c r="H5647" t="s">
        <v>12818</v>
      </c>
      <c r="I5647">
        <v>77.170643299999995</v>
      </c>
      <c r="J5647">
        <v>28.558083799999999</v>
      </c>
      <c r="K5647" t="s">
        <v>2125</v>
      </c>
      <c r="L5647">
        <v>100</v>
      </c>
      <c r="M5647" s="5" t="str">
        <f t="shared" si="264"/>
        <v>0-100</v>
      </c>
      <c r="N5647" t="s">
        <v>2120</v>
      </c>
      <c r="O5647" t="s">
        <v>33</v>
      </c>
      <c r="P5647" t="s">
        <v>33</v>
      </c>
      <c r="Q5647" t="s">
        <v>33</v>
      </c>
      <c r="R5647" t="s">
        <v>33</v>
      </c>
      <c r="S5647">
        <v>1</v>
      </c>
      <c r="T5647">
        <v>0</v>
      </c>
      <c r="U5647" t="str">
        <f t="shared" si="265"/>
        <v xml:space="preserve"> 0</v>
      </c>
      <c r="V5647" t="s">
        <v>169</v>
      </c>
      <c r="W5647" t="s">
        <v>170</v>
      </c>
      <c r="X5647">
        <v>0</v>
      </c>
      <c r="Y5647" s="5" t="str">
        <f t="shared" si="266"/>
        <v xml:space="preserve"> Under Performing Venue</v>
      </c>
    </row>
    <row r="5648" spans="1:25" x14ac:dyDescent="0.3">
      <c r="A5648">
        <v>18354992</v>
      </c>
      <c r="B5648" t="s">
        <v>12874</v>
      </c>
      <c r="C5648">
        <v>1</v>
      </c>
      <c r="D5648" s="5" t="str">
        <f>VLOOKUP(C5648,Country!A:B,2,0)</f>
        <v>India</v>
      </c>
      <c r="E5648" t="s">
        <v>6919</v>
      </c>
      <c r="F5648" t="s">
        <v>12875</v>
      </c>
      <c r="G5648" t="s">
        <v>12817</v>
      </c>
      <c r="H5648" t="s">
        <v>12818</v>
      </c>
      <c r="I5648">
        <v>77.173008600000003</v>
      </c>
      <c r="J5648">
        <v>28.556768099999999</v>
      </c>
      <c r="K5648" t="s">
        <v>2346</v>
      </c>
      <c r="L5648">
        <v>200</v>
      </c>
      <c r="M5648" s="5" t="str">
        <f t="shared" si="264"/>
        <v>100-250</v>
      </c>
      <c r="N5648" t="s">
        <v>2120</v>
      </c>
      <c r="O5648" t="s">
        <v>33</v>
      </c>
      <c r="P5648" t="s">
        <v>33</v>
      </c>
      <c r="Q5648" t="s">
        <v>33</v>
      </c>
      <c r="R5648" t="s">
        <v>33</v>
      </c>
      <c r="S5648">
        <v>1</v>
      </c>
      <c r="T5648">
        <v>0</v>
      </c>
      <c r="U5648" t="str">
        <f t="shared" si="265"/>
        <v xml:space="preserve"> 0</v>
      </c>
      <c r="V5648" t="s">
        <v>169</v>
      </c>
      <c r="W5648" t="s">
        <v>170</v>
      </c>
      <c r="X5648">
        <v>1</v>
      </c>
      <c r="Y5648" s="5" t="str">
        <f t="shared" si="266"/>
        <v xml:space="preserve"> Under Performing Venue</v>
      </c>
    </row>
    <row r="5649" spans="1:25" x14ac:dyDescent="0.3">
      <c r="A5649">
        <v>309509</v>
      </c>
      <c r="B5649" t="s">
        <v>12876</v>
      </c>
      <c r="C5649">
        <v>1</v>
      </c>
      <c r="D5649" s="5" t="str">
        <f>VLOOKUP(C5649,Country!A:B,2,0)</f>
        <v>India</v>
      </c>
      <c r="E5649" t="s">
        <v>6919</v>
      </c>
      <c r="F5649" t="s">
        <v>12877</v>
      </c>
      <c r="G5649" t="s">
        <v>12817</v>
      </c>
      <c r="H5649" t="s">
        <v>12818</v>
      </c>
      <c r="I5649">
        <v>77.170877399999995</v>
      </c>
      <c r="J5649">
        <v>28.558628599999999</v>
      </c>
      <c r="K5649" t="s">
        <v>59</v>
      </c>
      <c r="L5649">
        <v>300</v>
      </c>
      <c r="M5649" s="5" t="str">
        <f t="shared" si="264"/>
        <v>250-500</v>
      </c>
      <c r="N5649" t="s">
        <v>2120</v>
      </c>
      <c r="O5649" t="s">
        <v>33</v>
      </c>
      <c r="P5649" t="s">
        <v>33</v>
      </c>
      <c r="Q5649" t="s">
        <v>33</v>
      </c>
      <c r="R5649" t="s">
        <v>33</v>
      </c>
      <c r="S5649">
        <v>1</v>
      </c>
      <c r="T5649">
        <v>0</v>
      </c>
      <c r="U5649" t="str">
        <f t="shared" si="265"/>
        <v xml:space="preserve"> 0</v>
      </c>
      <c r="V5649" t="s">
        <v>169</v>
      </c>
      <c r="W5649" t="s">
        <v>170</v>
      </c>
      <c r="X5649">
        <v>1</v>
      </c>
      <c r="Y5649" s="5" t="str">
        <f t="shared" si="266"/>
        <v xml:space="preserve"> Under Performing Venue</v>
      </c>
    </row>
    <row r="5650" spans="1:25" x14ac:dyDescent="0.3">
      <c r="A5650">
        <v>18423905</v>
      </c>
      <c r="B5650" t="s">
        <v>12878</v>
      </c>
      <c r="C5650">
        <v>1</v>
      </c>
      <c r="D5650" s="5" t="str">
        <f>VLOOKUP(C5650,Country!A:B,2,0)</f>
        <v>India</v>
      </c>
      <c r="E5650" t="s">
        <v>6919</v>
      </c>
      <c r="F5650" t="s">
        <v>12879</v>
      </c>
      <c r="G5650" t="s">
        <v>12817</v>
      </c>
      <c r="H5650" t="s">
        <v>12818</v>
      </c>
      <c r="I5650">
        <v>77.171618600000002</v>
      </c>
      <c r="J5650">
        <v>28.556676499999998</v>
      </c>
      <c r="K5650" t="s">
        <v>2125</v>
      </c>
      <c r="L5650">
        <v>200</v>
      </c>
      <c r="M5650" s="5" t="str">
        <f t="shared" si="264"/>
        <v>100-250</v>
      </c>
      <c r="N5650" t="s">
        <v>2120</v>
      </c>
      <c r="O5650" t="s">
        <v>33</v>
      </c>
      <c r="P5650" t="s">
        <v>33</v>
      </c>
      <c r="Q5650" t="s">
        <v>33</v>
      </c>
      <c r="R5650" t="s">
        <v>33</v>
      </c>
      <c r="S5650">
        <v>1</v>
      </c>
      <c r="T5650">
        <v>0</v>
      </c>
      <c r="U5650" t="str">
        <f t="shared" si="265"/>
        <v xml:space="preserve"> 0</v>
      </c>
      <c r="V5650" t="s">
        <v>169</v>
      </c>
      <c r="W5650" t="s">
        <v>170</v>
      </c>
      <c r="X5650">
        <v>0</v>
      </c>
      <c r="Y5650" s="5" t="str">
        <f t="shared" si="266"/>
        <v xml:space="preserve"> Under Performing Venue</v>
      </c>
    </row>
    <row r="5651" spans="1:25" x14ac:dyDescent="0.3">
      <c r="A5651">
        <v>18357566</v>
      </c>
      <c r="B5651" t="s">
        <v>12880</v>
      </c>
      <c r="C5651">
        <v>1</v>
      </c>
      <c r="D5651" s="5" t="str">
        <f>VLOOKUP(C5651,Country!A:B,2,0)</f>
        <v>India</v>
      </c>
      <c r="E5651" t="s">
        <v>6919</v>
      </c>
      <c r="F5651" t="s">
        <v>12881</v>
      </c>
      <c r="G5651" t="s">
        <v>12817</v>
      </c>
      <c r="H5651" t="s">
        <v>12818</v>
      </c>
      <c r="I5651">
        <v>77.172720699999999</v>
      </c>
      <c r="J5651">
        <v>28.557725600000001</v>
      </c>
      <c r="K5651" t="s">
        <v>2865</v>
      </c>
      <c r="L5651">
        <v>200</v>
      </c>
      <c r="M5651" s="5" t="str">
        <f t="shared" si="264"/>
        <v>100-250</v>
      </c>
      <c r="N5651" t="s">
        <v>2120</v>
      </c>
      <c r="O5651" t="s">
        <v>33</v>
      </c>
      <c r="P5651" t="s">
        <v>33</v>
      </c>
      <c r="Q5651" t="s">
        <v>33</v>
      </c>
      <c r="R5651" t="s">
        <v>33</v>
      </c>
      <c r="S5651">
        <v>1</v>
      </c>
      <c r="T5651">
        <v>0</v>
      </c>
      <c r="U5651" t="str">
        <f t="shared" si="265"/>
        <v xml:space="preserve"> 0</v>
      </c>
      <c r="V5651" t="s">
        <v>169</v>
      </c>
      <c r="W5651" t="s">
        <v>170</v>
      </c>
      <c r="X5651">
        <v>2</v>
      </c>
      <c r="Y5651" s="5" t="str">
        <f t="shared" si="266"/>
        <v xml:space="preserve"> Under Performing Venue</v>
      </c>
    </row>
    <row r="5652" spans="1:25" x14ac:dyDescent="0.3">
      <c r="A5652">
        <v>18425768</v>
      </c>
      <c r="B5652" t="s">
        <v>12882</v>
      </c>
      <c r="C5652">
        <v>1</v>
      </c>
      <c r="D5652" s="5" t="str">
        <f>VLOOKUP(C5652,Country!A:B,2,0)</f>
        <v>India</v>
      </c>
      <c r="E5652" t="s">
        <v>6919</v>
      </c>
      <c r="F5652" t="s">
        <v>12883</v>
      </c>
      <c r="G5652" t="s">
        <v>12817</v>
      </c>
      <c r="H5652" t="s">
        <v>12818</v>
      </c>
      <c r="I5652">
        <v>77.171811099999999</v>
      </c>
      <c r="J5652">
        <v>28.556816399999999</v>
      </c>
      <c r="K5652" t="s">
        <v>150</v>
      </c>
      <c r="L5652">
        <v>100</v>
      </c>
      <c r="M5652" s="5" t="str">
        <f t="shared" si="264"/>
        <v>0-100</v>
      </c>
      <c r="N5652" t="s">
        <v>2120</v>
      </c>
      <c r="O5652" t="s">
        <v>33</v>
      </c>
      <c r="P5652" t="s">
        <v>33</v>
      </c>
      <c r="Q5652" t="s">
        <v>33</v>
      </c>
      <c r="R5652" t="s">
        <v>33</v>
      </c>
      <c r="S5652">
        <v>1</v>
      </c>
      <c r="T5652">
        <v>0</v>
      </c>
      <c r="U5652" t="str">
        <f t="shared" si="265"/>
        <v xml:space="preserve"> 0</v>
      </c>
      <c r="V5652" t="s">
        <v>169</v>
      </c>
      <c r="W5652" t="s">
        <v>170</v>
      </c>
      <c r="X5652">
        <v>0</v>
      </c>
      <c r="Y5652" s="5" t="str">
        <f t="shared" si="266"/>
        <v xml:space="preserve"> Under Performing Venue</v>
      </c>
    </row>
    <row r="5653" spans="1:25" x14ac:dyDescent="0.3">
      <c r="A5653">
        <v>18025119</v>
      </c>
      <c r="B5653" t="s">
        <v>12884</v>
      </c>
      <c r="C5653">
        <v>1</v>
      </c>
      <c r="D5653" s="5" t="str">
        <f>VLOOKUP(C5653,Country!A:B,2,0)</f>
        <v>India</v>
      </c>
      <c r="E5653" t="s">
        <v>6919</v>
      </c>
      <c r="F5653" t="s">
        <v>12885</v>
      </c>
      <c r="G5653" t="s">
        <v>12817</v>
      </c>
      <c r="H5653" t="s">
        <v>12818</v>
      </c>
      <c r="I5653">
        <v>0</v>
      </c>
      <c r="J5653">
        <v>0</v>
      </c>
      <c r="K5653" t="s">
        <v>2144</v>
      </c>
      <c r="L5653">
        <v>300</v>
      </c>
      <c r="M5653" s="5" t="str">
        <f t="shared" si="264"/>
        <v>250-500</v>
      </c>
      <c r="N5653" t="s">
        <v>2120</v>
      </c>
      <c r="O5653" t="s">
        <v>33</v>
      </c>
      <c r="P5653" t="s">
        <v>33</v>
      </c>
      <c r="Q5653" t="s">
        <v>33</v>
      </c>
      <c r="R5653" t="s">
        <v>33</v>
      </c>
      <c r="S5653">
        <v>1</v>
      </c>
      <c r="T5653">
        <v>0</v>
      </c>
      <c r="U5653" t="str">
        <f t="shared" si="265"/>
        <v xml:space="preserve"> 0</v>
      </c>
      <c r="V5653" t="s">
        <v>169</v>
      </c>
      <c r="W5653" t="s">
        <v>170</v>
      </c>
      <c r="X5653">
        <v>0</v>
      </c>
      <c r="Y5653" s="5" t="str">
        <f t="shared" si="266"/>
        <v xml:space="preserve"> Under Performing Venue</v>
      </c>
    </row>
    <row r="5654" spans="1:25" x14ac:dyDescent="0.3">
      <c r="A5654">
        <v>18472683</v>
      </c>
      <c r="B5654" t="s">
        <v>12886</v>
      </c>
      <c r="C5654">
        <v>1</v>
      </c>
      <c r="D5654" s="5" t="str">
        <f>VLOOKUP(C5654,Country!A:B,2,0)</f>
        <v>India</v>
      </c>
      <c r="E5654" t="s">
        <v>6919</v>
      </c>
      <c r="F5654" t="s">
        <v>12887</v>
      </c>
      <c r="G5654" t="s">
        <v>12817</v>
      </c>
      <c r="H5654" t="s">
        <v>12818</v>
      </c>
      <c r="I5654">
        <v>77.174227200000004</v>
      </c>
      <c r="J5654">
        <v>28.5560668</v>
      </c>
      <c r="K5654" t="s">
        <v>2047</v>
      </c>
      <c r="L5654">
        <v>400</v>
      </c>
      <c r="M5654" s="5" t="str">
        <f t="shared" si="264"/>
        <v>250-500</v>
      </c>
      <c r="N5654" t="s">
        <v>2120</v>
      </c>
      <c r="O5654" t="s">
        <v>33</v>
      </c>
      <c r="P5654" t="s">
        <v>33</v>
      </c>
      <c r="Q5654" t="s">
        <v>33</v>
      </c>
      <c r="R5654" t="s">
        <v>33</v>
      </c>
      <c r="S5654">
        <v>1</v>
      </c>
      <c r="T5654">
        <v>0</v>
      </c>
      <c r="U5654" t="str">
        <f t="shared" si="265"/>
        <v xml:space="preserve"> 0</v>
      </c>
      <c r="V5654" t="s">
        <v>169</v>
      </c>
      <c r="W5654" t="s">
        <v>170</v>
      </c>
      <c r="X5654">
        <v>0</v>
      </c>
      <c r="Y5654" s="5" t="str">
        <f t="shared" si="266"/>
        <v xml:space="preserve"> Under Performing Venue</v>
      </c>
    </row>
    <row r="5655" spans="1:25" x14ac:dyDescent="0.3">
      <c r="A5655">
        <v>18425739</v>
      </c>
      <c r="B5655" t="s">
        <v>12888</v>
      </c>
      <c r="C5655">
        <v>1</v>
      </c>
      <c r="D5655" s="5" t="str">
        <f>VLOOKUP(C5655,Country!A:B,2,0)</f>
        <v>India</v>
      </c>
      <c r="E5655" t="s">
        <v>6919</v>
      </c>
      <c r="F5655" t="s">
        <v>12889</v>
      </c>
      <c r="G5655" t="s">
        <v>12817</v>
      </c>
      <c r="H5655" t="s">
        <v>12818</v>
      </c>
      <c r="I5655">
        <v>77.1713649</v>
      </c>
      <c r="J5655">
        <v>28.558950200000002</v>
      </c>
      <c r="K5655" t="s">
        <v>150</v>
      </c>
      <c r="L5655">
        <v>100</v>
      </c>
      <c r="M5655" s="5" t="str">
        <f t="shared" si="264"/>
        <v>0-100</v>
      </c>
      <c r="N5655" t="s">
        <v>2120</v>
      </c>
      <c r="O5655" t="s">
        <v>33</v>
      </c>
      <c r="P5655" t="s">
        <v>33</v>
      </c>
      <c r="Q5655" t="s">
        <v>33</v>
      </c>
      <c r="R5655" t="s">
        <v>33</v>
      </c>
      <c r="S5655">
        <v>1</v>
      </c>
      <c r="T5655">
        <v>0</v>
      </c>
      <c r="U5655" t="str">
        <f t="shared" si="265"/>
        <v xml:space="preserve"> 0</v>
      </c>
      <c r="V5655" t="s">
        <v>169</v>
      </c>
      <c r="W5655" t="s">
        <v>170</v>
      </c>
      <c r="X5655">
        <v>1</v>
      </c>
      <c r="Y5655" s="5" t="str">
        <f t="shared" si="266"/>
        <v xml:space="preserve"> Under Performing Venue</v>
      </c>
    </row>
    <row r="5656" spans="1:25" x14ac:dyDescent="0.3">
      <c r="A5656">
        <v>18468524</v>
      </c>
      <c r="B5656" t="s">
        <v>12890</v>
      </c>
      <c r="C5656">
        <v>1</v>
      </c>
      <c r="D5656" s="5" t="str">
        <f>VLOOKUP(C5656,Country!A:B,2,0)</f>
        <v>India</v>
      </c>
      <c r="E5656" t="s">
        <v>6919</v>
      </c>
      <c r="F5656" t="s">
        <v>12891</v>
      </c>
      <c r="G5656" t="s">
        <v>12817</v>
      </c>
      <c r="H5656" t="s">
        <v>12818</v>
      </c>
      <c r="I5656">
        <v>77.190167299999999</v>
      </c>
      <c r="J5656">
        <v>28.526619199999999</v>
      </c>
      <c r="K5656" t="s">
        <v>5837</v>
      </c>
      <c r="L5656">
        <v>250</v>
      </c>
      <c r="M5656" s="5" t="str">
        <f t="shared" si="264"/>
        <v>100-250</v>
      </c>
      <c r="N5656" t="s">
        <v>2120</v>
      </c>
      <c r="O5656" t="s">
        <v>33</v>
      </c>
      <c r="P5656" t="s">
        <v>33</v>
      </c>
      <c r="Q5656" t="s">
        <v>33</v>
      </c>
      <c r="R5656" t="s">
        <v>33</v>
      </c>
      <c r="S5656">
        <v>1</v>
      </c>
      <c r="T5656">
        <v>0</v>
      </c>
      <c r="U5656" t="str">
        <f t="shared" si="265"/>
        <v xml:space="preserve"> 0</v>
      </c>
      <c r="V5656" t="s">
        <v>169</v>
      </c>
      <c r="W5656" t="s">
        <v>170</v>
      </c>
      <c r="X5656">
        <v>0</v>
      </c>
      <c r="Y5656" s="5" t="str">
        <f t="shared" si="266"/>
        <v xml:space="preserve"> Under Performing Venue</v>
      </c>
    </row>
    <row r="5657" spans="1:25" x14ac:dyDescent="0.3">
      <c r="A5657">
        <v>18354996</v>
      </c>
      <c r="B5657" t="s">
        <v>12892</v>
      </c>
      <c r="C5657">
        <v>1</v>
      </c>
      <c r="D5657" s="5" t="str">
        <f>VLOOKUP(C5657,Country!A:B,2,0)</f>
        <v>India</v>
      </c>
      <c r="E5657" t="s">
        <v>6919</v>
      </c>
      <c r="F5657" t="s">
        <v>12893</v>
      </c>
      <c r="G5657" t="s">
        <v>12817</v>
      </c>
      <c r="H5657" t="s">
        <v>12818</v>
      </c>
      <c r="I5657">
        <v>77.170693</v>
      </c>
      <c r="J5657">
        <v>28.558862300000001</v>
      </c>
      <c r="K5657" t="s">
        <v>59</v>
      </c>
      <c r="L5657">
        <v>500</v>
      </c>
      <c r="M5657" s="5" t="str">
        <f t="shared" si="264"/>
        <v>250-500</v>
      </c>
      <c r="N5657" t="s">
        <v>2120</v>
      </c>
      <c r="O5657" t="s">
        <v>33</v>
      </c>
      <c r="P5657" t="s">
        <v>33</v>
      </c>
      <c r="Q5657" t="s">
        <v>33</v>
      </c>
      <c r="R5657" t="s">
        <v>33</v>
      </c>
      <c r="S5657">
        <v>2</v>
      </c>
      <c r="T5657">
        <v>0</v>
      </c>
      <c r="U5657" t="str">
        <f t="shared" si="265"/>
        <v xml:space="preserve"> 0</v>
      </c>
      <c r="V5657" t="s">
        <v>169</v>
      </c>
      <c r="W5657" t="s">
        <v>170</v>
      </c>
      <c r="X5657">
        <v>0</v>
      </c>
      <c r="Y5657" s="5" t="str">
        <f t="shared" si="266"/>
        <v xml:space="preserve"> Under Performing Venue</v>
      </c>
    </row>
    <row r="5658" spans="1:25" x14ac:dyDescent="0.3">
      <c r="A5658">
        <v>18229077</v>
      </c>
      <c r="B5658" t="s">
        <v>12894</v>
      </c>
      <c r="C5658">
        <v>1</v>
      </c>
      <c r="D5658" s="5" t="str">
        <f>VLOOKUP(C5658,Country!A:B,2,0)</f>
        <v>India</v>
      </c>
      <c r="E5658" t="s">
        <v>6919</v>
      </c>
      <c r="F5658" t="s">
        <v>12895</v>
      </c>
      <c r="G5658" t="s">
        <v>12817</v>
      </c>
      <c r="H5658" t="s">
        <v>12818</v>
      </c>
      <c r="I5658">
        <v>77.171848100000005</v>
      </c>
      <c r="J5658">
        <v>28.556606299999999</v>
      </c>
      <c r="K5658" t="s">
        <v>11883</v>
      </c>
      <c r="L5658">
        <v>300</v>
      </c>
      <c r="M5658" s="5" t="str">
        <f t="shared" si="264"/>
        <v>250-500</v>
      </c>
      <c r="N5658" t="s">
        <v>2120</v>
      </c>
      <c r="O5658" t="s">
        <v>33</v>
      </c>
      <c r="P5658" t="s">
        <v>33</v>
      </c>
      <c r="Q5658" t="s">
        <v>33</v>
      </c>
      <c r="R5658" t="s">
        <v>33</v>
      </c>
      <c r="S5658">
        <v>1</v>
      </c>
      <c r="T5658">
        <v>0</v>
      </c>
      <c r="U5658" t="str">
        <f t="shared" si="265"/>
        <v xml:space="preserve"> 0</v>
      </c>
      <c r="V5658" t="s">
        <v>169</v>
      </c>
      <c r="W5658" t="s">
        <v>170</v>
      </c>
      <c r="X5658">
        <v>2</v>
      </c>
      <c r="Y5658" s="5" t="str">
        <f t="shared" si="266"/>
        <v xml:space="preserve"> Under Performing Venue</v>
      </c>
    </row>
    <row r="5659" spans="1:25" x14ac:dyDescent="0.3">
      <c r="A5659">
        <v>300275</v>
      </c>
      <c r="B5659" t="s">
        <v>12896</v>
      </c>
      <c r="C5659">
        <v>1</v>
      </c>
      <c r="D5659" s="5" t="str">
        <f>VLOOKUP(C5659,Country!A:B,2,0)</f>
        <v>India</v>
      </c>
      <c r="E5659" t="s">
        <v>6919</v>
      </c>
      <c r="F5659" t="s">
        <v>12897</v>
      </c>
      <c r="G5659" t="s">
        <v>12817</v>
      </c>
      <c r="H5659" t="s">
        <v>12818</v>
      </c>
      <c r="I5659">
        <v>77.173231099999995</v>
      </c>
      <c r="J5659">
        <v>28.558154699999999</v>
      </c>
      <c r="K5659" t="s">
        <v>2285</v>
      </c>
      <c r="L5659">
        <v>500</v>
      </c>
      <c r="M5659" s="5" t="str">
        <f t="shared" si="264"/>
        <v>250-500</v>
      </c>
      <c r="N5659" t="s">
        <v>2120</v>
      </c>
      <c r="O5659" t="s">
        <v>33</v>
      </c>
      <c r="P5659" t="s">
        <v>32</v>
      </c>
      <c r="Q5659" t="s">
        <v>33</v>
      </c>
      <c r="R5659" t="s">
        <v>33</v>
      </c>
      <c r="S5659">
        <v>2</v>
      </c>
      <c r="T5659">
        <v>2.2999999999999998</v>
      </c>
      <c r="U5659" t="str">
        <f t="shared" si="265"/>
        <v xml:space="preserve"> 1.8-2.4</v>
      </c>
      <c r="V5659" t="s">
        <v>1063</v>
      </c>
      <c r="W5659" t="s">
        <v>1064</v>
      </c>
      <c r="X5659">
        <v>32</v>
      </c>
      <c r="Y5659" s="5" t="str">
        <f t="shared" si="266"/>
        <v xml:space="preserve"> Under Performing Venue</v>
      </c>
    </row>
    <row r="5660" spans="1:25" x14ac:dyDescent="0.3">
      <c r="A5660">
        <v>9251</v>
      </c>
      <c r="B5660" t="s">
        <v>12898</v>
      </c>
      <c r="C5660">
        <v>1</v>
      </c>
      <c r="D5660" s="5" t="str">
        <f>VLOOKUP(C5660,Country!A:B,2,0)</f>
        <v>India</v>
      </c>
      <c r="E5660" t="s">
        <v>6919</v>
      </c>
      <c r="F5660" t="s">
        <v>12899</v>
      </c>
      <c r="G5660" t="s">
        <v>12900</v>
      </c>
      <c r="H5660" t="s">
        <v>12901</v>
      </c>
      <c r="I5660">
        <v>76.985746199999994</v>
      </c>
      <c r="J5660">
        <v>28.613451099999999</v>
      </c>
      <c r="K5660" t="s">
        <v>2125</v>
      </c>
      <c r="L5660">
        <v>150</v>
      </c>
      <c r="M5660" s="5" t="str">
        <f t="shared" si="264"/>
        <v>100-250</v>
      </c>
      <c r="N5660" t="s">
        <v>2120</v>
      </c>
      <c r="O5660" t="s">
        <v>33</v>
      </c>
      <c r="P5660" t="s">
        <v>33</v>
      </c>
      <c r="Q5660" t="s">
        <v>33</v>
      </c>
      <c r="R5660" t="s">
        <v>33</v>
      </c>
      <c r="S5660">
        <v>1</v>
      </c>
      <c r="T5660">
        <v>2.9</v>
      </c>
      <c r="U5660" t="str">
        <f t="shared" si="265"/>
        <v xml:space="preserve"> 2.5-3.4</v>
      </c>
      <c r="V5660" t="s">
        <v>143</v>
      </c>
      <c r="W5660" t="s">
        <v>144</v>
      </c>
      <c r="X5660">
        <v>4</v>
      </c>
      <c r="Y5660" s="5" t="str">
        <f t="shared" si="266"/>
        <v>Average Performing Venue</v>
      </c>
    </row>
    <row r="5661" spans="1:25" x14ac:dyDescent="0.3">
      <c r="A5661">
        <v>18471235</v>
      </c>
      <c r="B5661" t="s">
        <v>12902</v>
      </c>
      <c r="C5661">
        <v>1</v>
      </c>
      <c r="D5661" s="5" t="str">
        <f>VLOOKUP(C5661,Country!A:B,2,0)</f>
        <v>India</v>
      </c>
      <c r="E5661" t="s">
        <v>6919</v>
      </c>
      <c r="F5661" t="s">
        <v>12903</v>
      </c>
      <c r="G5661" t="s">
        <v>12900</v>
      </c>
      <c r="H5661" t="s">
        <v>12901</v>
      </c>
      <c r="I5661">
        <v>77.012197999999998</v>
      </c>
      <c r="J5661">
        <v>28.618063899999999</v>
      </c>
      <c r="K5661" t="s">
        <v>2125</v>
      </c>
      <c r="L5661">
        <v>250</v>
      </c>
      <c r="M5661" s="5" t="str">
        <f t="shared" si="264"/>
        <v>100-250</v>
      </c>
      <c r="N5661" t="s">
        <v>2120</v>
      </c>
      <c r="O5661" t="s">
        <v>33</v>
      </c>
      <c r="P5661" t="s">
        <v>33</v>
      </c>
      <c r="Q5661" t="s">
        <v>33</v>
      </c>
      <c r="R5661" t="s">
        <v>33</v>
      </c>
      <c r="S5661">
        <v>1</v>
      </c>
      <c r="T5661">
        <v>0</v>
      </c>
      <c r="U5661" t="str">
        <f t="shared" si="265"/>
        <v xml:space="preserve"> 0</v>
      </c>
      <c r="V5661" t="s">
        <v>169</v>
      </c>
      <c r="W5661" t="s">
        <v>170</v>
      </c>
      <c r="X5661">
        <v>0</v>
      </c>
      <c r="Y5661" s="5" t="str">
        <f t="shared" si="266"/>
        <v xml:space="preserve"> Under Performing Venue</v>
      </c>
    </row>
    <row r="5662" spans="1:25" x14ac:dyDescent="0.3">
      <c r="A5662">
        <v>306695</v>
      </c>
      <c r="B5662" t="s">
        <v>8555</v>
      </c>
      <c r="C5662">
        <v>1</v>
      </c>
      <c r="D5662" s="5" t="str">
        <f>VLOOKUP(C5662,Country!A:B,2,0)</f>
        <v>India</v>
      </c>
      <c r="E5662" t="s">
        <v>6919</v>
      </c>
      <c r="F5662" t="s">
        <v>12904</v>
      </c>
      <c r="G5662" t="s">
        <v>12900</v>
      </c>
      <c r="H5662" t="s">
        <v>12901</v>
      </c>
      <c r="I5662">
        <v>77.003636400000005</v>
      </c>
      <c r="J5662">
        <v>28.5589382</v>
      </c>
      <c r="K5662" t="s">
        <v>2379</v>
      </c>
      <c r="L5662">
        <v>100</v>
      </c>
      <c r="M5662" s="5" t="str">
        <f t="shared" si="264"/>
        <v>0-100</v>
      </c>
      <c r="N5662" t="s">
        <v>2120</v>
      </c>
      <c r="O5662" t="s">
        <v>33</v>
      </c>
      <c r="P5662" t="s">
        <v>33</v>
      </c>
      <c r="Q5662" t="s">
        <v>33</v>
      </c>
      <c r="R5662" t="s">
        <v>33</v>
      </c>
      <c r="S5662">
        <v>1</v>
      </c>
      <c r="T5662">
        <v>0</v>
      </c>
      <c r="U5662" t="str">
        <f t="shared" si="265"/>
        <v xml:space="preserve"> 0</v>
      </c>
      <c r="V5662" t="s">
        <v>169</v>
      </c>
      <c r="W5662" t="s">
        <v>170</v>
      </c>
      <c r="X5662">
        <v>1</v>
      </c>
      <c r="Y5662" s="5" t="str">
        <f t="shared" si="266"/>
        <v xml:space="preserve"> Under Performing Venue</v>
      </c>
    </row>
    <row r="5663" spans="1:25" x14ac:dyDescent="0.3">
      <c r="A5663">
        <v>9281</v>
      </c>
      <c r="B5663" t="s">
        <v>12905</v>
      </c>
      <c r="C5663">
        <v>1</v>
      </c>
      <c r="D5663" s="5" t="str">
        <f>VLOOKUP(C5663,Country!A:B,2,0)</f>
        <v>India</v>
      </c>
      <c r="E5663" t="s">
        <v>6919</v>
      </c>
      <c r="F5663" t="s">
        <v>12906</v>
      </c>
      <c r="G5663" t="s">
        <v>12900</v>
      </c>
      <c r="H5663" t="s">
        <v>12901</v>
      </c>
      <c r="I5663">
        <v>76.985441699999996</v>
      </c>
      <c r="J5663">
        <v>28.609638400000001</v>
      </c>
      <c r="K5663" t="s">
        <v>2379</v>
      </c>
      <c r="L5663">
        <v>200</v>
      </c>
      <c r="M5663" s="5" t="str">
        <f t="shared" si="264"/>
        <v>100-250</v>
      </c>
      <c r="N5663" t="s">
        <v>2120</v>
      </c>
      <c r="O5663" t="s">
        <v>33</v>
      </c>
      <c r="P5663" t="s">
        <v>33</v>
      </c>
      <c r="Q5663" t="s">
        <v>33</v>
      </c>
      <c r="R5663" t="s">
        <v>33</v>
      </c>
      <c r="S5663">
        <v>1</v>
      </c>
      <c r="T5663">
        <v>0</v>
      </c>
      <c r="U5663" t="str">
        <f t="shared" si="265"/>
        <v xml:space="preserve"> 0</v>
      </c>
      <c r="V5663" t="s">
        <v>169</v>
      </c>
      <c r="W5663" t="s">
        <v>170</v>
      </c>
      <c r="X5663">
        <v>1</v>
      </c>
      <c r="Y5663" s="5" t="str">
        <f t="shared" si="266"/>
        <v xml:space="preserve"> Under Performing Venue</v>
      </c>
    </row>
    <row r="5664" spans="1:25" x14ac:dyDescent="0.3">
      <c r="A5664">
        <v>18432222</v>
      </c>
      <c r="B5664" t="s">
        <v>12907</v>
      </c>
      <c r="C5664">
        <v>1</v>
      </c>
      <c r="D5664" s="5" t="str">
        <f>VLOOKUP(C5664,Country!A:B,2,0)</f>
        <v>India</v>
      </c>
      <c r="E5664" t="s">
        <v>6919</v>
      </c>
      <c r="F5664" t="s">
        <v>12908</v>
      </c>
      <c r="G5664" t="s">
        <v>12900</v>
      </c>
      <c r="H5664" t="s">
        <v>12901</v>
      </c>
      <c r="I5664">
        <v>77.002449499999997</v>
      </c>
      <c r="J5664">
        <v>28.560789700000001</v>
      </c>
      <c r="K5664" t="s">
        <v>11445</v>
      </c>
      <c r="L5664">
        <v>400</v>
      </c>
      <c r="M5664" s="5" t="str">
        <f t="shared" si="264"/>
        <v>250-500</v>
      </c>
      <c r="N5664" t="s">
        <v>2120</v>
      </c>
      <c r="O5664" t="s">
        <v>33</v>
      </c>
      <c r="P5664" t="s">
        <v>33</v>
      </c>
      <c r="Q5664" t="s">
        <v>33</v>
      </c>
      <c r="R5664" t="s">
        <v>33</v>
      </c>
      <c r="S5664">
        <v>1</v>
      </c>
      <c r="T5664">
        <v>0</v>
      </c>
      <c r="U5664" t="str">
        <f t="shared" si="265"/>
        <v xml:space="preserve"> 0</v>
      </c>
      <c r="V5664" t="s">
        <v>169</v>
      </c>
      <c r="W5664" t="s">
        <v>170</v>
      </c>
      <c r="X5664">
        <v>0</v>
      </c>
      <c r="Y5664" s="5" t="str">
        <f t="shared" si="266"/>
        <v xml:space="preserve"> Under Performing Venue</v>
      </c>
    </row>
    <row r="5665" spans="1:25" x14ac:dyDescent="0.3">
      <c r="A5665">
        <v>18471254</v>
      </c>
      <c r="B5665" t="s">
        <v>12909</v>
      </c>
      <c r="C5665">
        <v>1</v>
      </c>
      <c r="D5665" s="5" t="str">
        <f>VLOOKUP(C5665,Country!A:B,2,0)</f>
        <v>India</v>
      </c>
      <c r="E5665" t="s">
        <v>6919</v>
      </c>
      <c r="F5665" t="s">
        <v>12910</v>
      </c>
      <c r="G5665" t="s">
        <v>12900</v>
      </c>
      <c r="H5665" t="s">
        <v>12901</v>
      </c>
      <c r="I5665">
        <v>76.996793299999993</v>
      </c>
      <c r="J5665">
        <v>28.628356400000001</v>
      </c>
      <c r="K5665" t="s">
        <v>2182</v>
      </c>
      <c r="L5665">
        <v>200</v>
      </c>
      <c r="M5665" s="5" t="str">
        <f t="shared" si="264"/>
        <v>100-250</v>
      </c>
      <c r="N5665" t="s">
        <v>2120</v>
      </c>
      <c r="O5665" t="s">
        <v>33</v>
      </c>
      <c r="P5665" t="s">
        <v>33</v>
      </c>
      <c r="Q5665" t="s">
        <v>33</v>
      </c>
      <c r="R5665" t="s">
        <v>33</v>
      </c>
      <c r="S5665">
        <v>1</v>
      </c>
      <c r="T5665">
        <v>0</v>
      </c>
      <c r="U5665" t="str">
        <f t="shared" si="265"/>
        <v xml:space="preserve"> 0</v>
      </c>
      <c r="V5665" t="s">
        <v>169</v>
      </c>
      <c r="W5665" t="s">
        <v>170</v>
      </c>
      <c r="X5665">
        <v>0</v>
      </c>
      <c r="Y5665" s="5" t="str">
        <f t="shared" si="266"/>
        <v xml:space="preserve"> Under Performing Venue</v>
      </c>
    </row>
    <row r="5666" spans="1:25" x14ac:dyDescent="0.3">
      <c r="A5666">
        <v>18371414</v>
      </c>
      <c r="B5666" t="s">
        <v>4060</v>
      </c>
      <c r="C5666">
        <v>1</v>
      </c>
      <c r="D5666" s="5" t="str">
        <f>VLOOKUP(C5666,Country!A:B,2,0)</f>
        <v>India</v>
      </c>
      <c r="E5666" t="s">
        <v>6919</v>
      </c>
      <c r="F5666" t="s">
        <v>12911</v>
      </c>
      <c r="G5666" t="s">
        <v>12900</v>
      </c>
      <c r="H5666" t="s">
        <v>12901</v>
      </c>
      <c r="I5666">
        <v>76.996956100000006</v>
      </c>
      <c r="J5666">
        <v>28.591004300000002</v>
      </c>
      <c r="K5666" t="s">
        <v>2720</v>
      </c>
      <c r="L5666">
        <v>300</v>
      </c>
      <c r="M5666" s="5" t="str">
        <f t="shared" si="264"/>
        <v>250-500</v>
      </c>
      <c r="N5666" t="s">
        <v>2120</v>
      </c>
      <c r="O5666" t="s">
        <v>33</v>
      </c>
      <c r="P5666" t="s">
        <v>33</v>
      </c>
      <c r="Q5666" t="s">
        <v>33</v>
      </c>
      <c r="R5666" t="s">
        <v>33</v>
      </c>
      <c r="S5666">
        <v>1</v>
      </c>
      <c r="T5666">
        <v>0</v>
      </c>
      <c r="U5666" t="str">
        <f t="shared" si="265"/>
        <v xml:space="preserve"> 0</v>
      </c>
      <c r="V5666" t="s">
        <v>169</v>
      </c>
      <c r="W5666" t="s">
        <v>170</v>
      </c>
      <c r="X5666">
        <v>0</v>
      </c>
      <c r="Y5666" s="5" t="str">
        <f t="shared" si="266"/>
        <v xml:space="preserve"> Under Performing Venue</v>
      </c>
    </row>
    <row r="5667" spans="1:25" x14ac:dyDescent="0.3">
      <c r="A5667">
        <v>306678</v>
      </c>
      <c r="B5667" t="s">
        <v>12912</v>
      </c>
      <c r="C5667">
        <v>1</v>
      </c>
      <c r="D5667" s="5" t="str">
        <f>VLOOKUP(C5667,Country!A:B,2,0)</f>
        <v>India</v>
      </c>
      <c r="E5667" t="s">
        <v>6919</v>
      </c>
      <c r="F5667" t="s">
        <v>12913</v>
      </c>
      <c r="G5667" t="s">
        <v>12900</v>
      </c>
      <c r="H5667" t="s">
        <v>12901</v>
      </c>
      <c r="I5667">
        <v>76.986939599999999</v>
      </c>
      <c r="J5667">
        <v>28.605341200000002</v>
      </c>
      <c r="K5667" t="s">
        <v>2379</v>
      </c>
      <c r="L5667">
        <v>100</v>
      </c>
      <c r="M5667" s="5" t="str">
        <f t="shared" si="264"/>
        <v>0-100</v>
      </c>
      <c r="N5667" t="s">
        <v>2120</v>
      </c>
      <c r="O5667" t="s">
        <v>33</v>
      </c>
      <c r="P5667" t="s">
        <v>33</v>
      </c>
      <c r="Q5667" t="s">
        <v>33</v>
      </c>
      <c r="R5667" t="s">
        <v>33</v>
      </c>
      <c r="S5667">
        <v>1</v>
      </c>
      <c r="T5667">
        <v>0</v>
      </c>
      <c r="U5667" t="str">
        <f t="shared" si="265"/>
        <v xml:space="preserve"> 0</v>
      </c>
      <c r="V5667" t="s">
        <v>169</v>
      </c>
      <c r="W5667" t="s">
        <v>170</v>
      </c>
      <c r="X5667">
        <v>0</v>
      </c>
      <c r="Y5667" s="5" t="str">
        <f t="shared" si="266"/>
        <v xml:space="preserve"> Under Performing Venue</v>
      </c>
    </row>
    <row r="5668" spans="1:25" x14ac:dyDescent="0.3">
      <c r="A5668">
        <v>18371416</v>
      </c>
      <c r="B5668" t="s">
        <v>12914</v>
      </c>
      <c r="C5668">
        <v>1</v>
      </c>
      <c r="D5668" s="5" t="str">
        <f>VLOOKUP(C5668,Country!A:B,2,0)</f>
        <v>India</v>
      </c>
      <c r="E5668" t="s">
        <v>6919</v>
      </c>
      <c r="F5668" t="s">
        <v>12915</v>
      </c>
      <c r="G5668" t="s">
        <v>12900</v>
      </c>
      <c r="H5668" t="s">
        <v>12901</v>
      </c>
      <c r="I5668">
        <v>76.990688800000001</v>
      </c>
      <c r="J5668">
        <v>28.6125711</v>
      </c>
      <c r="K5668" t="s">
        <v>7273</v>
      </c>
      <c r="L5668">
        <v>200</v>
      </c>
      <c r="M5668" s="5" t="str">
        <f t="shared" si="264"/>
        <v>100-250</v>
      </c>
      <c r="N5668" t="s">
        <v>2120</v>
      </c>
      <c r="O5668" t="s">
        <v>33</v>
      </c>
      <c r="P5668" t="s">
        <v>33</v>
      </c>
      <c r="Q5668" t="s">
        <v>33</v>
      </c>
      <c r="R5668" t="s">
        <v>33</v>
      </c>
      <c r="S5668">
        <v>1</v>
      </c>
      <c r="T5668">
        <v>0</v>
      </c>
      <c r="U5668" t="str">
        <f t="shared" si="265"/>
        <v xml:space="preserve"> 0</v>
      </c>
      <c r="V5668" t="s">
        <v>169</v>
      </c>
      <c r="W5668" t="s">
        <v>170</v>
      </c>
      <c r="X5668">
        <v>0</v>
      </c>
      <c r="Y5668" s="5" t="str">
        <f t="shared" si="266"/>
        <v xml:space="preserve"> Under Performing Venue</v>
      </c>
    </row>
    <row r="5669" spans="1:25" x14ac:dyDescent="0.3">
      <c r="A5669">
        <v>18361199</v>
      </c>
      <c r="B5669" t="s">
        <v>4730</v>
      </c>
      <c r="C5669">
        <v>1</v>
      </c>
      <c r="D5669" s="5" t="str">
        <f>VLOOKUP(C5669,Country!A:B,2,0)</f>
        <v>India</v>
      </c>
      <c r="E5669" t="s">
        <v>6919</v>
      </c>
      <c r="F5669" t="s">
        <v>12916</v>
      </c>
      <c r="G5669" t="s">
        <v>12900</v>
      </c>
      <c r="H5669" t="s">
        <v>12901</v>
      </c>
      <c r="I5669">
        <v>76.975968699999996</v>
      </c>
      <c r="J5669">
        <v>28.6157878</v>
      </c>
      <c r="K5669" t="s">
        <v>9884</v>
      </c>
      <c r="L5669">
        <v>200</v>
      </c>
      <c r="M5669" s="5" t="str">
        <f t="shared" si="264"/>
        <v>100-250</v>
      </c>
      <c r="N5669" t="s">
        <v>2120</v>
      </c>
      <c r="O5669" t="s">
        <v>33</v>
      </c>
      <c r="P5669" t="s">
        <v>33</v>
      </c>
      <c r="Q5669" t="s">
        <v>33</v>
      </c>
      <c r="R5669" t="s">
        <v>33</v>
      </c>
      <c r="S5669">
        <v>1</v>
      </c>
      <c r="T5669">
        <v>0</v>
      </c>
      <c r="U5669" t="str">
        <f t="shared" si="265"/>
        <v xml:space="preserve"> 0</v>
      </c>
      <c r="V5669" t="s">
        <v>169</v>
      </c>
      <c r="W5669" t="s">
        <v>170</v>
      </c>
      <c r="X5669">
        <v>0</v>
      </c>
      <c r="Y5669" s="5" t="str">
        <f t="shared" si="266"/>
        <v xml:space="preserve"> Under Performing Venue</v>
      </c>
    </row>
    <row r="5670" spans="1:25" x14ac:dyDescent="0.3">
      <c r="A5670">
        <v>312620</v>
      </c>
      <c r="B5670" t="s">
        <v>12917</v>
      </c>
      <c r="C5670">
        <v>1</v>
      </c>
      <c r="D5670" s="5" t="str">
        <f>VLOOKUP(C5670,Country!A:B,2,0)</f>
        <v>India</v>
      </c>
      <c r="E5670" t="s">
        <v>6919</v>
      </c>
      <c r="F5670" t="s">
        <v>12918</v>
      </c>
      <c r="G5670" t="s">
        <v>12900</v>
      </c>
      <c r="H5670" t="s">
        <v>12901</v>
      </c>
      <c r="I5670">
        <v>76.984726600000002</v>
      </c>
      <c r="J5670">
        <v>28.6076142</v>
      </c>
      <c r="K5670" t="s">
        <v>2317</v>
      </c>
      <c r="L5670">
        <v>150</v>
      </c>
      <c r="M5670" s="5" t="str">
        <f t="shared" si="264"/>
        <v>100-250</v>
      </c>
      <c r="N5670" t="s">
        <v>2120</v>
      </c>
      <c r="O5670" t="s">
        <v>33</v>
      </c>
      <c r="P5670" t="s">
        <v>33</v>
      </c>
      <c r="Q5670" t="s">
        <v>33</v>
      </c>
      <c r="R5670" t="s">
        <v>33</v>
      </c>
      <c r="S5670">
        <v>1</v>
      </c>
      <c r="T5670">
        <v>0</v>
      </c>
      <c r="U5670" t="str">
        <f t="shared" si="265"/>
        <v xml:space="preserve"> 0</v>
      </c>
      <c r="V5670" t="s">
        <v>169</v>
      </c>
      <c r="W5670" t="s">
        <v>170</v>
      </c>
      <c r="X5670">
        <v>1</v>
      </c>
      <c r="Y5670" s="5" t="str">
        <f t="shared" si="266"/>
        <v xml:space="preserve"> Under Performing Venue</v>
      </c>
    </row>
    <row r="5671" spans="1:25" x14ac:dyDescent="0.3">
      <c r="A5671">
        <v>18432206</v>
      </c>
      <c r="B5671" t="s">
        <v>12919</v>
      </c>
      <c r="C5671">
        <v>1</v>
      </c>
      <c r="D5671" s="5" t="str">
        <f>VLOOKUP(C5671,Country!A:B,2,0)</f>
        <v>India</v>
      </c>
      <c r="E5671" t="s">
        <v>6919</v>
      </c>
      <c r="F5671" t="s">
        <v>12920</v>
      </c>
      <c r="G5671" t="s">
        <v>12900</v>
      </c>
      <c r="H5671" t="s">
        <v>12901</v>
      </c>
      <c r="I5671">
        <v>76.981755500000006</v>
      </c>
      <c r="J5671">
        <v>28.610581</v>
      </c>
      <c r="K5671" t="s">
        <v>59</v>
      </c>
      <c r="L5671">
        <v>500</v>
      </c>
      <c r="M5671" s="5" t="str">
        <f t="shared" si="264"/>
        <v>250-500</v>
      </c>
      <c r="N5671" t="s">
        <v>2120</v>
      </c>
      <c r="O5671" t="s">
        <v>33</v>
      </c>
      <c r="P5671" t="s">
        <v>33</v>
      </c>
      <c r="Q5671" t="s">
        <v>33</v>
      </c>
      <c r="R5671" t="s">
        <v>33</v>
      </c>
      <c r="S5671">
        <v>2</v>
      </c>
      <c r="T5671">
        <v>0</v>
      </c>
      <c r="U5671" t="str">
        <f t="shared" si="265"/>
        <v xml:space="preserve"> 0</v>
      </c>
      <c r="V5671" t="s">
        <v>169</v>
      </c>
      <c r="W5671" t="s">
        <v>170</v>
      </c>
      <c r="X5671">
        <v>1</v>
      </c>
      <c r="Y5671" s="5" t="str">
        <f t="shared" si="266"/>
        <v xml:space="preserve"> Under Performing Venue</v>
      </c>
    </row>
    <row r="5672" spans="1:25" x14ac:dyDescent="0.3">
      <c r="A5672">
        <v>311394</v>
      </c>
      <c r="B5672" t="s">
        <v>12921</v>
      </c>
      <c r="C5672">
        <v>1</v>
      </c>
      <c r="D5672" s="5" t="str">
        <f>VLOOKUP(C5672,Country!A:B,2,0)</f>
        <v>India</v>
      </c>
      <c r="E5672" t="s">
        <v>6919</v>
      </c>
      <c r="F5672" t="s">
        <v>12922</v>
      </c>
      <c r="G5672" t="s">
        <v>12900</v>
      </c>
      <c r="H5672" t="s">
        <v>12901</v>
      </c>
      <c r="I5672">
        <v>76.971836600000003</v>
      </c>
      <c r="J5672">
        <v>28.610369500000001</v>
      </c>
      <c r="K5672" t="s">
        <v>150</v>
      </c>
      <c r="L5672">
        <v>250</v>
      </c>
      <c r="M5672" s="5" t="str">
        <f t="shared" si="264"/>
        <v>100-250</v>
      </c>
      <c r="N5672" t="s">
        <v>2120</v>
      </c>
      <c r="O5672" t="s">
        <v>33</v>
      </c>
      <c r="P5672" t="s">
        <v>33</v>
      </c>
      <c r="Q5672" t="s">
        <v>33</v>
      </c>
      <c r="R5672" t="s">
        <v>33</v>
      </c>
      <c r="S5672">
        <v>1</v>
      </c>
      <c r="T5672">
        <v>0</v>
      </c>
      <c r="U5672" t="str">
        <f t="shared" si="265"/>
        <v xml:space="preserve"> 0</v>
      </c>
      <c r="V5672" t="s">
        <v>169</v>
      </c>
      <c r="W5672" t="s">
        <v>170</v>
      </c>
      <c r="X5672">
        <v>2</v>
      </c>
      <c r="Y5672" s="5" t="str">
        <f t="shared" si="266"/>
        <v xml:space="preserve"> Under Performing Venue</v>
      </c>
    </row>
    <row r="5673" spans="1:25" x14ac:dyDescent="0.3">
      <c r="A5673">
        <v>18471270</v>
      </c>
      <c r="B5673" t="s">
        <v>12923</v>
      </c>
      <c r="C5673">
        <v>1</v>
      </c>
      <c r="D5673" s="5" t="str">
        <f>VLOOKUP(C5673,Country!A:B,2,0)</f>
        <v>India</v>
      </c>
      <c r="E5673" t="s">
        <v>6919</v>
      </c>
      <c r="F5673" t="s">
        <v>12924</v>
      </c>
      <c r="G5673" t="s">
        <v>12900</v>
      </c>
      <c r="H5673" t="s">
        <v>12901</v>
      </c>
      <c r="I5673">
        <v>76.962270500000002</v>
      </c>
      <c r="J5673">
        <v>28.6361375</v>
      </c>
      <c r="K5673" t="s">
        <v>12925</v>
      </c>
      <c r="L5673">
        <v>350</v>
      </c>
      <c r="M5673" s="5" t="str">
        <f t="shared" si="264"/>
        <v>250-500</v>
      </c>
      <c r="N5673" t="s">
        <v>2120</v>
      </c>
      <c r="O5673" t="s">
        <v>33</v>
      </c>
      <c r="P5673" t="s">
        <v>33</v>
      </c>
      <c r="Q5673" t="s">
        <v>33</v>
      </c>
      <c r="R5673" t="s">
        <v>33</v>
      </c>
      <c r="S5673">
        <v>1</v>
      </c>
      <c r="T5673">
        <v>0</v>
      </c>
      <c r="U5673" t="str">
        <f t="shared" si="265"/>
        <v xml:space="preserve"> 0</v>
      </c>
      <c r="V5673" t="s">
        <v>169</v>
      </c>
      <c r="W5673" t="s">
        <v>170</v>
      </c>
      <c r="X5673">
        <v>0</v>
      </c>
      <c r="Y5673" s="5" t="str">
        <f t="shared" si="266"/>
        <v xml:space="preserve"> Under Performing Venue</v>
      </c>
    </row>
    <row r="5674" spans="1:25" x14ac:dyDescent="0.3">
      <c r="A5674">
        <v>313349</v>
      </c>
      <c r="B5674" t="s">
        <v>12926</v>
      </c>
      <c r="C5674">
        <v>1</v>
      </c>
      <c r="D5674" s="5" t="str">
        <f>VLOOKUP(C5674,Country!A:B,2,0)</f>
        <v>India</v>
      </c>
      <c r="E5674" t="s">
        <v>6919</v>
      </c>
      <c r="F5674" t="s">
        <v>12927</v>
      </c>
      <c r="G5674" t="s">
        <v>12900</v>
      </c>
      <c r="H5674" t="s">
        <v>12901</v>
      </c>
      <c r="I5674">
        <v>76.980773400000004</v>
      </c>
      <c r="J5674">
        <v>28.6107987</v>
      </c>
      <c r="K5674" t="s">
        <v>2285</v>
      </c>
      <c r="L5674">
        <v>400</v>
      </c>
      <c r="M5674" s="5" t="str">
        <f t="shared" si="264"/>
        <v>250-500</v>
      </c>
      <c r="N5674" t="s">
        <v>2120</v>
      </c>
      <c r="O5674" t="s">
        <v>33</v>
      </c>
      <c r="P5674" t="s">
        <v>33</v>
      </c>
      <c r="Q5674" t="s">
        <v>33</v>
      </c>
      <c r="R5674" t="s">
        <v>33</v>
      </c>
      <c r="S5674">
        <v>1</v>
      </c>
      <c r="T5674">
        <v>0</v>
      </c>
      <c r="U5674" t="str">
        <f t="shared" si="265"/>
        <v xml:space="preserve"> 0</v>
      </c>
      <c r="V5674" t="s">
        <v>169</v>
      </c>
      <c r="W5674" t="s">
        <v>170</v>
      </c>
      <c r="X5674">
        <v>3</v>
      </c>
      <c r="Y5674" s="5" t="str">
        <f t="shared" si="266"/>
        <v xml:space="preserve"> Under Performing Venue</v>
      </c>
    </row>
    <row r="5675" spans="1:25" x14ac:dyDescent="0.3">
      <c r="A5675">
        <v>18359302</v>
      </c>
      <c r="B5675" t="s">
        <v>12928</v>
      </c>
      <c r="C5675">
        <v>1</v>
      </c>
      <c r="D5675" s="5" t="str">
        <f>VLOOKUP(C5675,Country!A:B,2,0)</f>
        <v>India</v>
      </c>
      <c r="E5675" t="s">
        <v>6919</v>
      </c>
      <c r="F5675" t="s">
        <v>12929</v>
      </c>
      <c r="G5675" t="s">
        <v>12900</v>
      </c>
      <c r="H5675" t="s">
        <v>12901</v>
      </c>
      <c r="I5675">
        <v>77.000357899999997</v>
      </c>
      <c r="J5675">
        <v>28.6315566</v>
      </c>
      <c r="K5675" t="s">
        <v>3126</v>
      </c>
      <c r="L5675">
        <v>250</v>
      </c>
      <c r="M5675" s="5" t="str">
        <f t="shared" si="264"/>
        <v>100-250</v>
      </c>
      <c r="N5675" t="s">
        <v>2120</v>
      </c>
      <c r="O5675" t="s">
        <v>33</v>
      </c>
      <c r="P5675" t="s">
        <v>33</v>
      </c>
      <c r="Q5675" t="s">
        <v>33</v>
      </c>
      <c r="R5675" t="s">
        <v>33</v>
      </c>
      <c r="S5675">
        <v>1</v>
      </c>
      <c r="T5675">
        <v>0</v>
      </c>
      <c r="U5675" t="str">
        <f t="shared" si="265"/>
        <v xml:space="preserve"> 0</v>
      </c>
      <c r="V5675" t="s">
        <v>169</v>
      </c>
      <c r="W5675" t="s">
        <v>170</v>
      </c>
      <c r="X5675">
        <v>0</v>
      </c>
      <c r="Y5675" s="5" t="str">
        <f t="shared" si="266"/>
        <v xml:space="preserve"> Under Performing Venue</v>
      </c>
    </row>
    <row r="5676" spans="1:25" x14ac:dyDescent="0.3">
      <c r="A5676">
        <v>18352287</v>
      </c>
      <c r="B5676" t="s">
        <v>12930</v>
      </c>
      <c r="C5676">
        <v>1</v>
      </c>
      <c r="D5676" s="5" t="str">
        <f>VLOOKUP(C5676,Country!A:B,2,0)</f>
        <v>India</v>
      </c>
      <c r="E5676" t="s">
        <v>6919</v>
      </c>
      <c r="F5676" t="s">
        <v>12931</v>
      </c>
      <c r="G5676" t="s">
        <v>12900</v>
      </c>
      <c r="H5676" t="s">
        <v>12901</v>
      </c>
      <c r="I5676">
        <v>76.988617099999999</v>
      </c>
      <c r="J5676">
        <v>28.601061000000001</v>
      </c>
      <c r="K5676" t="s">
        <v>59</v>
      </c>
      <c r="L5676">
        <v>300</v>
      </c>
      <c r="M5676" s="5" t="str">
        <f t="shared" si="264"/>
        <v>250-500</v>
      </c>
      <c r="N5676" t="s">
        <v>2120</v>
      </c>
      <c r="O5676" t="s">
        <v>33</v>
      </c>
      <c r="P5676" t="s">
        <v>33</v>
      </c>
      <c r="Q5676" t="s">
        <v>33</v>
      </c>
      <c r="R5676" t="s">
        <v>33</v>
      </c>
      <c r="S5676">
        <v>1</v>
      </c>
      <c r="T5676">
        <v>0</v>
      </c>
      <c r="U5676" t="str">
        <f t="shared" si="265"/>
        <v xml:space="preserve"> 0</v>
      </c>
      <c r="V5676" t="s">
        <v>169</v>
      </c>
      <c r="W5676" t="s">
        <v>170</v>
      </c>
      <c r="X5676">
        <v>0</v>
      </c>
      <c r="Y5676" s="5" t="str">
        <f t="shared" si="266"/>
        <v xml:space="preserve"> Under Performing Venue</v>
      </c>
    </row>
    <row r="5677" spans="1:25" x14ac:dyDescent="0.3">
      <c r="A5677">
        <v>9262</v>
      </c>
      <c r="B5677" t="s">
        <v>12932</v>
      </c>
      <c r="C5677">
        <v>1</v>
      </c>
      <c r="D5677" s="5" t="str">
        <f>VLOOKUP(C5677,Country!A:B,2,0)</f>
        <v>India</v>
      </c>
      <c r="E5677" t="s">
        <v>6919</v>
      </c>
      <c r="F5677" t="s">
        <v>12933</v>
      </c>
      <c r="G5677" t="s">
        <v>12900</v>
      </c>
      <c r="H5677" t="s">
        <v>12901</v>
      </c>
      <c r="I5677">
        <v>76.9856908</v>
      </c>
      <c r="J5677">
        <v>28.613049199999999</v>
      </c>
      <c r="K5677" t="s">
        <v>3126</v>
      </c>
      <c r="L5677">
        <v>300</v>
      </c>
      <c r="M5677" s="5" t="str">
        <f t="shared" si="264"/>
        <v>250-500</v>
      </c>
      <c r="N5677" t="s">
        <v>2120</v>
      </c>
      <c r="O5677" t="s">
        <v>33</v>
      </c>
      <c r="P5677" t="s">
        <v>33</v>
      </c>
      <c r="Q5677" t="s">
        <v>33</v>
      </c>
      <c r="R5677" t="s">
        <v>33</v>
      </c>
      <c r="S5677">
        <v>1</v>
      </c>
      <c r="T5677">
        <v>0</v>
      </c>
      <c r="U5677" t="str">
        <f t="shared" si="265"/>
        <v xml:space="preserve"> 0</v>
      </c>
      <c r="V5677" t="s">
        <v>169</v>
      </c>
      <c r="W5677" t="s">
        <v>170</v>
      </c>
      <c r="X5677">
        <v>2</v>
      </c>
      <c r="Y5677" s="5" t="str">
        <f t="shared" si="266"/>
        <v xml:space="preserve"> Under Performing Venue</v>
      </c>
    </row>
    <row r="5678" spans="1:25" x14ac:dyDescent="0.3">
      <c r="A5678">
        <v>18469981</v>
      </c>
      <c r="B5678" t="s">
        <v>12343</v>
      </c>
      <c r="C5678">
        <v>1</v>
      </c>
      <c r="D5678" s="5" t="str">
        <f>VLOOKUP(C5678,Country!A:B,2,0)</f>
        <v>India</v>
      </c>
      <c r="E5678" t="s">
        <v>6919</v>
      </c>
      <c r="F5678" t="s">
        <v>12934</v>
      </c>
      <c r="G5678" t="s">
        <v>12900</v>
      </c>
      <c r="H5678" t="s">
        <v>12901</v>
      </c>
      <c r="I5678">
        <v>77.009408300000004</v>
      </c>
      <c r="J5678">
        <v>28.617030499999998</v>
      </c>
      <c r="K5678" t="s">
        <v>2125</v>
      </c>
      <c r="L5678">
        <v>250</v>
      </c>
      <c r="M5678" s="5" t="str">
        <f t="shared" si="264"/>
        <v>100-250</v>
      </c>
      <c r="N5678" t="s">
        <v>2120</v>
      </c>
      <c r="O5678" t="s">
        <v>33</v>
      </c>
      <c r="P5678" t="s">
        <v>33</v>
      </c>
      <c r="Q5678" t="s">
        <v>33</v>
      </c>
      <c r="R5678" t="s">
        <v>33</v>
      </c>
      <c r="S5678">
        <v>1</v>
      </c>
      <c r="T5678">
        <v>0</v>
      </c>
      <c r="U5678" t="str">
        <f t="shared" si="265"/>
        <v xml:space="preserve"> 0</v>
      </c>
      <c r="V5678" t="s">
        <v>169</v>
      </c>
      <c r="W5678" t="s">
        <v>170</v>
      </c>
      <c r="X5678">
        <v>0</v>
      </c>
      <c r="Y5678" s="5" t="str">
        <f t="shared" si="266"/>
        <v xml:space="preserve"> Under Performing Venue</v>
      </c>
    </row>
    <row r="5679" spans="1:25" x14ac:dyDescent="0.3">
      <c r="A5679">
        <v>18349922</v>
      </c>
      <c r="B5679" t="s">
        <v>12935</v>
      </c>
      <c r="C5679">
        <v>1</v>
      </c>
      <c r="D5679" s="5" t="str">
        <f>VLOOKUP(C5679,Country!A:B,2,0)</f>
        <v>India</v>
      </c>
      <c r="E5679" t="s">
        <v>6919</v>
      </c>
      <c r="F5679" t="s">
        <v>12936</v>
      </c>
      <c r="G5679" t="s">
        <v>12900</v>
      </c>
      <c r="H5679" t="s">
        <v>12901</v>
      </c>
      <c r="I5679">
        <v>77.002824399999994</v>
      </c>
      <c r="J5679">
        <v>28.590591</v>
      </c>
      <c r="K5679" t="s">
        <v>3497</v>
      </c>
      <c r="L5679">
        <v>400</v>
      </c>
      <c r="M5679" s="5" t="str">
        <f t="shared" si="264"/>
        <v>250-500</v>
      </c>
      <c r="N5679" t="s">
        <v>2120</v>
      </c>
      <c r="O5679" t="s">
        <v>33</v>
      </c>
      <c r="P5679" t="s">
        <v>33</v>
      </c>
      <c r="Q5679" t="s">
        <v>33</v>
      </c>
      <c r="R5679" t="s">
        <v>33</v>
      </c>
      <c r="S5679">
        <v>1</v>
      </c>
      <c r="T5679">
        <v>0</v>
      </c>
      <c r="U5679" t="str">
        <f t="shared" si="265"/>
        <v xml:space="preserve"> 0</v>
      </c>
      <c r="V5679" t="s">
        <v>169</v>
      </c>
      <c r="W5679" t="s">
        <v>170</v>
      </c>
      <c r="X5679">
        <v>1</v>
      </c>
      <c r="Y5679" s="5" t="str">
        <f t="shared" si="266"/>
        <v xml:space="preserve"> Under Performing Venue</v>
      </c>
    </row>
    <row r="5680" spans="1:25" x14ac:dyDescent="0.3">
      <c r="A5680">
        <v>18432214</v>
      </c>
      <c r="B5680" t="s">
        <v>12937</v>
      </c>
      <c r="C5680">
        <v>1</v>
      </c>
      <c r="D5680" s="5" t="str">
        <f>VLOOKUP(C5680,Country!A:B,2,0)</f>
        <v>India</v>
      </c>
      <c r="E5680" t="s">
        <v>6919</v>
      </c>
      <c r="F5680" t="s">
        <v>12938</v>
      </c>
      <c r="G5680" t="s">
        <v>12900</v>
      </c>
      <c r="H5680" t="s">
        <v>12901</v>
      </c>
      <c r="I5680">
        <v>76.993522100000007</v>
      </c>
      <c r="J5680">
        <v>28.590601700000001</v>
      </c>
      <c r="K5680" t="s">
        <v>2144</v>
      </c>
      <c r="L5680">
        <v>400</v>
      </c>
      <c r="M5680" s="5" t="str">
        <f t="shared" si="264"/>
        <v>250-500</v>
      </c>
      <c r="N5680" t="s">
        <v>2120</v>
      </c>
      <c r="O5680" t="s">
        <v>33</v>
      </c>
      <c r="P5680" t="s">
        <v>33</v>
      </c>
      <c r="Q5680" t="s">
        <v>33</v>
      </c>
      <c r="R5680" t="s">
        <v>33</v>
      </c>
      <c r="S5680">
        <v>1</v>
      </c>
      <c r="T5680">
        <v>0</v>
      </c>
      <c r="U5680" t="str">
        <f t="shared" si="265"/>
        <v xml:space="preserve"> 0</v>
      </c>
      <c r="V5680" t="s">
        <v>169</v>
      </c>
      <c r="W5680" t="s">
        <v>170</v>
      </c>
      <c r="X5680">
        <v>0</v>
      </c>
      <c r="Y5680" s="5" t="str">
        <f t="shared" si="266"/>
        <v xml:space="preserve"> Under Performing Venue</v>
      </c>
    </row>
    <row r="5681" spans="1:25" x14ac:dyDescent="0.3">
      <c r="A5681">
        <v>310357</v>
      </c>
      <c r="B5681" t="s">
        <v>12939</v>
      </c>
      <c r="C5681">
        <v>1</v>
      </c>
      <c r="D5681" s="5" t="str">
        <f>VLOOKUP(C5681,Country!A:B,2,0)</f>
        <v>India</v>
      </c>
      <c r="E5681" t="s">
        <v>6919</v>
      </c>
      <c r="F5681" t="s">
        <v>12940</v>
      </c>
      <c r="G5681" t="s">
        <v>12900</v>
      </c>
      <c r="H5681" t="s">
        <v>12901</v>
      </c>
      <c r="I5681">
        <v>76.991116199999993</v>
      </c>
      <c r="J5681">
        <v>28.611998400000001</v>
      </c>
      <c r="K5681" t="s">
        <v>12941</v>
      </c>
      <c r="L5681">
        <v>250</v>
      </c>
      <c r="M5681" s="5" t="str">
        <f t="shared" si="264"/>
        <v>100-250</v>
      </c>
      <c r="N5681" t="s">
        <v>2120</v>
      </c>
      <c r="O5681" t="s">
        <v>33</v>
      </c>
      <c r="P5681" t="s">
        <v>33</v>
      </c>
      <c r="Q5681" t="s">
        <v>33</v>
      </c>
      <c r="R5681" t="s">
        <v>33</v>
      </c>
      <c r="S5681">
        <v>1</v>
      </c>
      <c r="T5681">
        <v>0</v>
      </c>
      <c r="U5681" t="str">
        <f t="shared" si="265"/>
        <v xml:space="preserve"> 0</v>
      </c>
      <c r="V5681" t="s">
        <v>169</v>
      </c>
      <c r="W5681" t="s">
        <v>170</v>
      </c>
      <c r="X5681">
        <v>2</v>
      </c>
      <c r="Y5681" s="5" t="str">
        <f t="shared" si="266"/>
        <v xml:space="preserve"> Under Performing Venue</v>
      </c>
    </row>
    <row r="5682" spans="1:25" x14ac:dyDescent="0.3">
      <c r="A5682">
        <v>18429155</v>
      </c>
      <c r="B5682" t="s">
        <v>2970</v>
      </c>
      <c r="C5682">
        <v>1</v>
      </c>
      <c r="D5682" s="5" t="str">
        <f>VLOOKUP(C5682,Country!A:B,2,0)</f>
        <v>India</v>
      </c>
      <c r="E5682" t="s">
        <v>6919</v>
      </c>
      <c r="F5682" t="s">
        <v>12942</v>
      </c>
      <c r="G5682" t="s">
        <v>12900</v>
      </c>
      <c r="H5682" t="s">
        <v>12901</v>
      </c>
      <c r="I5682">
        <v>76.985842399999996</v>
      </c>
      <c r="J5682">
        <v>28.607232799999998</v>
      </c>
      <c r="K5682" t="s">
        <v>2972</v>
      </c>
      <c r="L5682">
        <v>350</v>
      </c>
      <c r="M5682" s="5" t="str">
        <f t="shared" si="264"/>
        <v>250-500</v>
      </c>
      <c r="N5682" t="s">
        <v>2120</v>
      </c>
      <c r="O5682" t="s">
        <v>33</v>
      </c>
      <c r="P5682" t="s">
        <v>33</v>
      </c>
      <c r="Q5682" t="s">
        <v>33</v>
      </c>
      <c r="R5682" t="s">
        <v>33</v>
      </c>
      <c r="S5682">
        <v>1</v>
      </c>
      <c r="T5682">
        <v>0</v>
      </c>
      <c r="U5682" t="str">
        <f t="shared" si="265"/>
        <v xml:space="preserve"> 0</v>
      </c>
      <c r="V5682" t="s">
        <v>169</v>
      </c>
      <c r="W5682" t="s">
        <v>170</v>
      </c>
      <c r="X5682">
        <v>0</v>
      </c>
      <c r="Y5682" s="5" t="str">
        <f t="shared" si="266"/>
        <v xml:space="preserve"> Under Performing Venue</v>
      </c>
    </row>
    <row r="5683" spans="1:25" x14ac:dyDescent="0.3">
      <c r="A5683">
        <v>18471319</v>
      </c>
      <c r="B5683" t="s">
        <v>12943</v>
      </c>
      <c r="C5683">
        <v>1</v>
      </c>
      <c r="D5683" s="5" t="str">
        <f>VLOOKUP(C5683,Country!A:B,2,0)</f>
        <v>India</v>
      </c>
      <c r="E5683" t="s">
        <v>6919</v>
      </c>
      <c r="F5683" t="s">
        <v>12944</v>
      </c>
      <c r="G5683" t="s">
        <v>12900</v>
      </c>
      <c r="H5683" t="s">
        <v>12901</v>
      </c>
      <c r="I5683">
        <v>76.985377099999994</v>
      </c>
      <c r="J5683">
        <v>28.609584399999999</v>
      </c>
      <c r="K5683" t="s">
        <v>7273</v>
      </c>
      <c r="L5683">
        <v>250</v>
      </c>
      <c r="M5683" s="5" t="str">
        <f t="shared" si="264"/>
        <v>100-250</v>
      </c>
      <c r="N5683" t="s">
        <v>2120</v>
      </c>
      <c r="O5683" t="s">
        <v>33</v>
      </c>
      <c r="P5683" t="s">
        <v>33</v>
      </c>
      <c r="Q5683" t="s">
        <v>33</v>
      </c>
      <c r="R5683" t="s">
        <v>33</v>
      </c>
      <c r="S5683">
        <v>1</v>
      </c>
      <c r="T5683">
        <v>0</v>
      </c>
      <c r="U5683" t="str">
        <f t="shared" si="265"/>
        <v xml:space="preserve"> 0</v>
      </c>
      <c r="V5683" t="s">
        <v>169</v>
      </c>
      <c r="W5683" t="s">
        <v>170</v>
      </c>
      <c r="X5683">
        <v>0</v>
      </c>
      <c r="Y5683" s="5" t="str">
        <f t="shared" si="266"/>
        <v xml:space="preserve"> Under Performing Venue</v>
      </c>
    </row>
    <row r="5684" spans="1:25" x14ac:dyDescent="0.3">
      <c r="A5684">
        <v>18471263</v>
      </c>
      <c r="B5684" t="s">
        <v>12945</v>
      </c>
      <c r="C5684">
        <v>1</v>
      </c>
      <c r="D5684" s="5" t="str">
        <f>VLOOKUP(C5684,Country!A:B,2,0)</f>
        <v>India</v>
      </c>
      <c r="E5684" t="s">
        <v>6919</v>
      </c>
      <c r="F5684" t="s">
        <v>12904</v>
      </c>
      <c r="G5684" t="s">
        <v>12900</v>
      </c>
      <c r="H5684" t="s">
        <v>12901</v>
      </c>
      <c r="I5684">
        <v>77.002568499999995</v>
      </c>
      <c r="J5684">
        <v>28.560520400000001</v>
      </c>
      <c r="K5684" t="s">
        <v>5107</v>
      </c>
      <c r="L5684">
        <v>350</v>
      </c>
      <c r="M5684" s="5" t="str">
        <f t="shared" si="264"/>
        <v>250-500</v>
      </c>
      <c r="N5684" t="s">
        <v>2120</v>
      </c>
      <c r="O5684" t="s">
        <v>33</v>
      </c>
      <c r="P5684" t="s">
        <v>33</v>
      </c>
      <c r="Q5684" t="s">
        <v>33</v>
      </c>
      <c r="R5684" t="s">
        <v>33</v>
      </c>
      <c r="S5684">
        <v>1</v>
      </c>
      <c r="T5684">
        <v>0</v>
      </c>
      <c r="U5684" t="str">
        <f t="shared" si="265"/>
        <v xml:space="preserve"> 0</v>
      </c>
      <c r="V5684" t="s">
        <v>169</v>
      </c>
      <c r="W5684" t="s">
        <v>170</v>
      </c>
      <c r="X5684">
        <v>0</v>
      </c>
      <c r="Y5684" s="5" t="str">
        <f t="shared" si="266"/>
        <v xml:space="preserve"> Under Performing Venue</v>
      </c>
    </row>
    <row r="5685" spans="1:25" x14ac:dyDescent="0.3">
      <c r="A5685">
        <v>18432200</v>
      </c>
      <c r="B5685" t="s">
        <v>12946</v>
      </c>
      <c r="C5685">
        <v>1</v>
      </c>
      <c r="D5685" s="5" t="str">
        <f>VLOOKUP(C5685,Country!A:B,2,0)</f>
        <v>India</v>
      </c>
      <c r="E5685" t="s">
        <v>6919</v>
      </c>
      <c r="F5685" t="s">
        <v>12947</v>
      </c>
      <c r="G5685" t="s">
        <v>12900</v>
      </c>
      <c r="H5685" t="s">
        <v>12901</v>
      </c>
      <c r="I5685">
        <v>76.987242100000003</v>
      </c>
      <c r="J5685">
        <v>28.6210795</v>
      </c>
      <c r="K5685" t="s">
        <v>2125</v>
      </c>
      <c r="L5685">
        <v>700</v>
      </c>
      <c r="M5685" s="5" t="str">
        <f t="shared" si="264"/>
        <v>500-1000</v>
      </c>
      <c r="N5685" t="s">
        <v>2120</v>
      </c>
      <c r="O5685" t="s">
        <v>32</v>
      </c>
      <c r="P5685" t="s">
        <v>33</v>
      </c>
      <c r="Q5685" t="s">
        <v>33</v>
      </c>
      <c r="R5685" t="s">
        <v>33</v>
      </c>
      <c r="S5685">
        <v>2</v>
      </c>
      <c r="T5685">
        <v>0</v>
      </c>
      <c r="U5685" t="str">
        <f t="shared" si="265"/>
        <v xml:space="preserve"> 0</v>
      </c>
      <c r="V5685" t="s">
        <v>169</v>
      </c>
      <c r="W5685" t="s">
        <v>170</v>
      </c>
      <c r="X5685">
        <v>0</v>
      </c>
      <c r="Y5685" s="5" t="str">
        <f t="shared" si="266"/>
        <v xml:space="preserve"> Under Performing Venue</v>
      </c>
    </row>
    <row r="5686" spans="1:25" x14ac:dyDescent="0.3">
      <c r="A5686">
        <v>18430911</v>
      </c>
      <c r="B5686" t="s">
        <v>12948</v>
      </c>
      <c r="C5686">
        <v>1</v>
      </c>
      <c r="D5686" s="5" t="str">
        <f>VLOOKUP(C5686,Country!A:B,2,0)</f>
        <v>India</v>
      </c>
      <c r="E5686" t="s">
        <v>6919</v>
      </c>
      <c r="F5686" t="s">
        <v>12949</v>
      </c>
      <c r="G5686" t="s">
        <v>12900</v>
      </c>
      <c r="H5686" t="s">
        <v>12901</v>
      </c>
      <c r="I5686">
        <v>76.985841500000006</v>
      </c>
      <c r="J5686">
        <v>28.613519499999999</v>
      </c>
      <c r="K5686" t="s">
        <v>3126</v>
      </c>
      <c r="L5686">
        <v>300</v>
      </c>
      <c r="M5686" s="5" t="str">
        <f t="shared" si="264"/>
        <v>250-500</v>
      </c>
      <c r="N5686" t="s">
        <v>2120</v>
      </c>
      <c r="O5686" t="s">
        <v>33</v>
      </c>
      <c r="P5686" t="s">
        <v>33</v>
      </c>
      <c r="Q5686" t="s">
        <v>33</v>
      </c>
      <c r="R5686" t="s">
        <v>33</v>
      </c>
      <c r="S5686">
        <v>1</v>
      </c>
      <c r="T5686">
        <v>0</v>
      </c>
      <c r="U5686" t="str">
        <f t="shared" si="265"/>
        <v xml:space="preserve"> 0</v>
      </c>
      <c r="V5686" t="s">
        <v>169</v>
      </c>
      <c r="W5686" t="s">
        <v>170</v>
      </c>
      <c r="X5686">
        <v>0</v>
      </c>
      <c r="Y5686" s="5" t="str">
        <f t="shared" si="266"/>
        <v xml:space="preserve"> Under Performing Venue</v>
      </c>
    </row>
    <row r="5687" spans="1:25" x14ac:dyDescent="0.3">
      <c r="A5687">
        <v>18354672</v>
      </c>
      <c r="B5687" t="s">
        <v>12950</v>
      </c>
      <c r="C5687">
        <v>1</v>
      </c>
      <c r="D5687" s="5" t="str">
        <f>VLOOKUP(C5687,Country!A:B,2,0)</f>
        <v>India</v>
      </c>
      <c r="E5687" t="s">
        <v>6919</v>
      </c>
      <c r="F5687" t="s">
        <v>12951</v>
      </c>
      <c r="G5687" t="s">
        <v>12900</v>
      </c>
      <c r="H5687" t="s">
        <v>12901</v>
      </c>
      <c r="I5687">
        <v>76.989027800000002</v>
      </c>
      <c r="J5687">
        <v>28.599615400000001</v>
      </c>
      <c r="K5687" t="s">
        <v>2125</v>
      </c>
      <c r="L5687">
        <v>150</v>
      </c>
      <c r="M5687" s="5" t="str">
        <f t="shared" si="264"/>
        <v>100-250</v>
      </c>
      <c r="N5687" t="s">
        <v>2120</v>
      </c>
      <c r="O5687" t="s">
        <v>33</v>
      </c>
      <c r="P5687" t="s">
        <v>33</v>
      </c>
      <c r="Q5687" t="s">
        <v>33</v>
      </c>
      <c r="R5687" t="s">
        <v>33</v>
      </c>
      <c r="S5687">
        <v>1</v>
      </c>
      <c r="T5687">
        <v>0</v>
      </c>
      <c r="U5687" t="str">
        <f t="shared" si="265"/>
        <v xml:space="preserve"> 0</v>
      </c>
      <c r="V5687" t="s">
        <v>169</v>
      </c>
      <c r="W5687" t="s">
        <v>170</v>
      </c>
      <c r="X5687">
        <v>0</v>
      </c>
      <c r="Y5687" s="5" t="str">
        <f t="shared" si="266"/>
        <v xml:space="preserve"> Under Performing Venue</v>
      </c>
    </row>
    <row r="5688" spans="1:25" x14ac:dyDescent="0.3">
      <c r="A5688">
        <v>18352275</v>
      </c>
      <c r="B5688" t="s">
        <v>12952</v>
      </c>
      <c r="C5688">
        <v>1</v>
      </c>
      <c r="D5688" s="5" t="str">
        <f>VLOOKUP(C5688,Country!A:B,2,0)</f>
        <v>India</v>
      </c>
      <c r="E5688" t="s">
        <v>6919</v>
      </c>
      <c r="F5688" t="s">
        <v>12953</v>
      </c>
      <c r="G5688" t="s">
        <v>12900</v>
      </c>
      <c r="H5688" t="s">
        <v>12901</v>
      </c>
      <c r="I5688">
        <v>76.973646900000006</v>
      </c>
      <c r="J5688">
        <v>28.615987199999999</v>
      </c>
      <c r="K5688" t="s">
        <v>59</v>
      </c>
      <c r="L5688">
        <v>250</v>
      </c>
      <c r="M5688" s="5" t="str">
        <f t="shared" si="264"/>
        <v>100-250</v>
      </c>
      <c r="N5688" t="s">
        <v>2120</v>
      </c>
      <c r="O5688" t="s">
        <v>33</v>
      </c>
      <c r="P5688" t="s">
        <v>33</v>
      </c>
      <c r="Q5688" t="s">
        <v>33</v>
      </c>
      <c r="R5688" t="s">
        <v>33</v>
      </c>
      <c r="S5688">
        <v>1</v>
      </c>
      <c r="T5688">
        <v>0</v>
      </c>
      <c r="U5688" t="str">
        <f t="shared" si="265"/>
        <v xml:space="preserve"> 0</v>
      </c>
      <c r="V5688" t="s">
        <v>169</v>
      </c>
      <c r="W5688" t="s">
        <v>170</v>
      </c>
      <c r="X5688">
        <v>0</v>
      </c>
      <c r="Y5688" s="5" t="str">
        <f t="shared" si="266"/>
        <v xml:space="preserve"> Under Performing Venue</v>
      </c>
    </row>
    <row r="5689" spans="1:25" x14ac:dyDescent="0.3">
      <c r="A5689">
        <v>303500</v>
      </c>
      <c r="B5689" t="s">
        <v>12954</v>
      </c>
      <c r="C5689">
        <v>1</v>
      </c>
      <c r="D5689" s="5" t="str">
        <f>VLOOKUP(C5689,Country!A:B,2,0)</f>
        <v>India</v>
      </c>
      <c r="E5689" t="s">
        <v>6919</v>
      </c>
      <c r="F5689" t="s">
        <v>12955</v>
      </c>
      <c r="G5689" t="s">
        <v>12900</v>
      </c>
      <c r="H5689" t="s">
        <v>12901</v>
      </c>
      <c r="I5689">
        <v>76.975294599999998</v>
      </c>
      <c r="J5689">
        <v>28.611074800000001</v>
      </c>
      <c r="K5689" t="s">
        <v>3240</v>
      </c>
      <c r="L5689">
        <v>100</v>
      </c>
      <c r="M5689" s="5" t="str">
        <f t="shared" si="264"/>
        <v>0-100</v>
      </c>
      <c r="N5689" t="s">
        <v>2120</v>
      </c>
      <c r="O5689" t="s">
        <v>33</v>
      </c>
      <c r="P5689" t="s">
        <v>33</v>
      </c>
      <c r="Q5689" t="s">
        <v>33</v>
      </c>
      <c r="R5689" t="s">
        <v>33</v>
      </c>
      <c r="S5689">
        <v>1</v>
      </c>
      <c r="T5689">
        <v>0</v>
      </c>
      <c r="U5689" t="str">
        <f t="shared" si="265"/>
        <v xml:space="preserve"> 0</v>
      </c>
      <c r="V5689" t="s">
        <v>169</v>
      </c>
      <c r="W5689" t="s">
        <v>170</v>
      </c>
      <c r="X5689">
        <v>2</v>
      </c>
      <c r="Y5689" s="5" t="str">
        <f t="shared" si="266"/>
        <v xml:space="preserve"> Under Performing Venue</v>
      </c>
    </row>
    <row r="5690" spans="1:25" x14ac:dyDescent="0.3">
      <c r="A5690">
        <v>18431998</v>
      </c>
      <c r="B5690" t="s">
        <v>12956</v>
      </c>
      <c r="C5690">
        <v>1</v>
      </c>
      <c r="D5690" s="5" t="str">
        <f>VLOOKUP(C5690,Country!A:B,2,0)</f>
        <v>India</v>
      </c>
      <c r="E5690" t="s">
        <v>6919</v>
      </c>
      <c r="F5690" t="s">
        <v>12957</v>
      </c>
      <c r="G5690" t="s">
        <v>12900</v>
      </c>
      <c r="H5690" t="s">
        <v>12901</v>
      </c>
      <c r="I5690">
        <v>76.9856999</v>
      </c>
      <c r="J5690">
        <v>28.613040900000001</v>
      </c>
      <c r="K5690" t="s">
        <v>2969</v>
      </c>
      <c r="L5690">
        <v>200</v>
      </c>
      <c r="M5690" s="5" t="str">
        <f t="shared" si="264"/>
        <v>100-250</v>
      </c>
      <c r="N5690" t="s">
        <v>2120</v>
      </c>
      <c r="O5690" t="s">
        <v>33</v>
      </c>
      <c r="P5690" t="s">
        <v>33</v>
      </c>
      <c r="Q5690" t="s">
        <v>33</v>
      </c>
      <c r="R5690" t="s">
        <v>33</v>
      </c>
      <c r="S5690">
        <v>1</v>
      </c>
      <c r="T5690">
        <v>0</v>
      </c>
      <c r="U5690" t="str">
        <f t="shared" si="265"/>
        <v xml:space="preserve"> 0</v>
      </c>
      <c r="V5690" t="s">
        <v>169</v>
      </c>
      <c r="W5690" t="s">
        <v>170</v>
      </c>
      <c r="X5690">
        <v>0</v>
      </c>
      <c r="Y5690" s="5" t="str">
        <f t="shared" si="266"/>
        <v xml:space="preserve"> Under Performing Venue</v>
      </c>
    </row>
    <row r="5691" spans="1:25" x14ac:dyDescent="0.3">
      <c r="A5691">
        <v>18430900</v>
      </c>
      <c r="B5691" t="s">
        <v>12958</v>
      </c>
      <c r="C5691">
        <v>1</v>
      </c>
      <c r="D5691" s="5" t="str">
        <f>VLOOKUP(C5691,Country!A:B,2,0)</f>
        <v>India</v>
      </c>
      <c r="E5691" t="s">
        <v>6919</v>
      </c>
      <c r="F5691" t="s">
        <v>12959</v>
      </c>
      <c r="G5691" t="s">
        <v>12900</v>
      </c>
      <c r="H5691" t="s">
        <v>12901</v>
      </c>
      <c r="I5691">
        <v>77.0006609</v>
      </c>
      <c r="J5691">
        <v>28.5910291</v>
      </c>
      <c r="K5691" t="s">
        <v>150</v>
      </c>
      <c r="L5691">
        <v>400</v>
      </c>
      <c r="M5691" s="5" t="str">
        <f t="shared" si="264"/>
        <v>250-500</v>
      </c>
      <c r="N5691" t="s">
        <v>2120</v>
      </c>
      <c r="O5691" t="s">
        <v>33</v>
      </c>
      <c r="P5691" t="s">
        <v>33</v>
      </c>
      <c r="Q5691" t="s">
        <v>33</v>
      </c>
      <c r="R5691" t="s">
        <v>33</v>
      </c>
      <c r="S5691">
        <v>1</v>
      </c>
      <c r="T5691">
        <v>0</v>
      </c>
      <c r="U5691" t="str">
        <f t="shared" si="265"/>
        <v xml:space="preserve"> 0</v>
      </c>
      <c r="V5691" t="s">
        <v>169</v>
      </c>
      <c r="W5691" t="s">
        <v>170</v>
      </c>
      <c r="X5691">
        <v>0</v>
      </c>
      <c r="Y5691" s="5" t="str">
        <f t="shared" si="266"/>
        <v xml:space="preserve"> Under Performing Venue</v>
      </c>
    </row>
    <row r="5692" spans="1:25" x14ac:dyDescent="0.3">
      <c r="A5692">
        <v>18313125</v>
      </c>
      <c r="B5692" t="s">
        <v>12960</v>
      </c>
      <c r="C5692">
        <v>1</v>
      </c>
      <c r="D5692" s="5" t="str">
        <f>VLOOKUP(C5692,Country!A:B,2,0)</f>
        <v>India</v>
      </c>
      <c r="E5692" t="s">
        <v>6919</v>
      </c>
      <c r="F5692" t="s">
        <v>12961</v>
      </c>
      <c r="G5692" t="s">
        <v>12900</v>
      </c>
      <c r="H5692" t="s">
        <v>12901</v>
      </c>
      <c r="I5692">
        <v>76.962124399999993</v>
      </c>
      <c r="J5692">
        <v>28.636080799999998</v>
      </c>
      <c r="K5692" t="s">
        <v>2868</v>
      </c>
      <c r="L5692">
        <v>200</v>
      </c>
      <c r="M5692" s="5" t="str">
        <f t="shared" si="264"/>
        <v>100-250</v>
      </c>
      <c r="N5692" t="s">
        <v>2120</v>
      </c>
      <c r="O5692" t="s">
        <v>33</v>
      </c>
      <c r="P5692" t="s">
        <v>33</v>
      </c>
      <c r="Q5692" t="s">
        <v>33</v>
      </c>
      <c r="R5692" t="s">
        <v>33</v>
      </c>
      <c r="S5692">
        <v>1</v>
      </c>
      <c r="T5692">
        <v>0</v>
      </c>
      <c r="U5692" t="str">
        <f t="shared" si="265"/>
        <v xml:space="preserve"> 0</v>
      </c>
      <c r="V5692" t="s">
        <v>169</v>
      </c>
      <c r="W5692" t="s">
        <v>170</v>
      </c>
      <c r="X5692">
        <v>0</v>
      </c>
      <c r="Y5692" s="5" t="str">
        <f t="shared" si="266"/>
        <v xml:space="preserve"> Under Performing Venue</v>
      </c>
    </row>
    <row r="5693" spans="1:25" x14ac:dyDescent="0.3">
      <c r="A5693">
        <v>18430579</v>
      </c>
      <c r="B5693" t="s">
        <v>12962</v>
      </c>
      <c r="C5693">
        <v>1</v>
      </c>
      <c r="D5693" s="5" t="str">
        <f>VLOOKUP(C5693,Country!A:B,2,0)</f>
        <v>India</v>
      </c>
      <c r="E5693" t="s">
        <v>6919</v>
      </c>
      <c r="F5693" t="s">
        <v>12963</v>
      </c>
      <c r="G5693" t="s">
        <v>12900</v>
      </c>
      <c r="H5693" t="s">
        <v>12901</v>
      </c>
      <c r="I5693">
        <v>77.000584099999998</v>
      </c>
      <c r="J5693">
        <v>28.565314300000001</v>
      </c>
      <c r="K5693" t="s">
        <v>59</v>
      </c>
      <c r="L5693">
        <v>300</v>
      </c>
      <c r="M5693" s="5" t="str">
        <f t="shared" si="264"/>
        <v>250-500</v>
      </c>
      <c r="N5693" t="s">
        <v>2120</v>
      </c>
      <c r="O5693" t="s">
        <v>33</v>
      </c>
      <c r="P5693" t="s">
        <v>33</v>
      </c>
      <c r="Q5693" t="s">
        <v>33</v>
      </c>
      <c r="R5693" t="s">
        <v>33</v>
      </c>
      <c r="S5693">
        <v>1</v>
      </c>
      <c r="T5693">
        <v>0</v>
      </c>
      <c r="U5693" t="str">
        <f t="shared" si="265"/>
        <v xml:space="preserve"> 0</v>
      </c>
      <c r="V5693" t="s">
        <v>169</v>
      </c>
      <c r="W5693" t="s">
        <v>170</v>
      </c>
      <c r="X5693">
        <v>0</v>
      </c>
      <c r="Y5693" s="5" t="str">
        <f t="shared" si="266"/>
        <v xml:space="preserve"> Under Performing Venue</v>
      </c>
    </row>
    <row r="5694" spans="1:25" x14ac:dyDescent="0.3">
      <c r="A5694">
        <v>8957</v>
      </c>
      <c r="B5694" t="s">
        <v>12964</v>
      </c>
      <c r="C5694">
        <v>1</v>
      </c>
      <c r="D5694" s="5" t="str">
        <f>VLOOKUP(C5694,Country!A:B,2,0)</f>
        <v>India</v>
      </c>
      <c r="E5694" t="s">
        <v>6919</v>
      </c>
      <c r="F5694" t="s">
        <v>12965</v>
      </c>
      <c r="G5694" t="s">
        <v>12900</v>
      </c>
      <c r="H5694" t="s">
        <v>12901</v>
      </c>
      <c r="I5694">
        <v>76.991027200000005</v>
      </c>
      <c r="J5694">
        <v>28.6121768</v>
      </c>
      <c r="K5694" t="s">
        <v>2125</v>
      </c>
      <c r="L5694">
        <v>200</v>
      </c>
      <c r="M5694" s="5" t="str">
        <f t="shared" si="264"/>
        <v>100-250</v>
      </c>
      <c r="N5694" t="s">
        <v>2120</v>
      </c>
      <c r="O5694" t="s">
        <v>33</v>
      </c>
      <c r="P5694" t="s">
        <v>33</v>
      </c>
      <c r="Q5694" t="s">
        <v>33</v>
      </c>
      <c r="R5694" t="s">
        <v>33</v>
      </c>
      <c r="S5694">
        <v>1</v>
      </c>
      <c r="T5694">
        <v>0</v>
      </c>
      <c r="U5694" t="str">
        <f t="shared" si="265"/>
        <v xml:space="preserve"> 0</v>
      </c>
      <c r="V5694" t="s">
        <v>169</v>
      </c>
      <c r="W5694" t="s">
        <v>170</v>
      </c>
      <c r="X5694">
        <v>1</v>
      </c>
      <c r="Y5694" s="5" t="str">
        <f t="shared" si="266"/>
        <v xml:space="preserve"> Under Performing Venue</v>
      </c>
    </row>
    <row r="5695" spans="1:25" x14ac:dyDescent="0.3">
      <c r="A5695">
        <v>9635</v>
      </c>
      <c r="B5695" t="s">
        <v>12966</v>
      </c>
      <c r="C5695">
        <v>1</v>
      </c>
      <c r="D5695" s="5" t="str">
        <f>VLOOKUP(C5695,Country!A:B,2,0)</f>
        <v>India</v>
      </c>
      <c r="E5695" t="s">
        <v>6919</v>
      </c>
      <c r="F5695" t="s">
        <v>12967</v>
      </c>
      <c r="G5695" t="s">
        <v>12900</v>
      </c>
      <c r="H5695" t="s">
        <v>12901</v>
      </c>
      <c r="I5695">
        <v>76.985277699999997</v>
      </c>
      <c r="J5695">
        <v>28.609169699999999</v>
      </c>
      <c r="K5695" t="s">
        <v>3245</v>
      </c>
      <c r="L5695">
        <v>200</v>
      </c>
      <c r="M5695" s="5" t="str">
        <f t="shared" si="264"/>
        <v>100-250</v>
      </c>
      <c r="N5695" t="s">
        <v>2120</v>
      </c>
      <c r="O5695" t="s">
        <v>33</v>
      </c>
      <c r="P5695" t="s">
        <v>33</v>
      </c>
      <c r="Q5695" t="s">
        <v>33</v>
      </c>
      <c r="R5695" t="s">
        <v>33</v>
      </c>
      <c r="S5695">
        <v>1</v>
      </c>
      <c r="T5695">
        <v>0</v>
      </c>
      <c r="U5695" t="str">
        <f t="shared" si="265"/>
        <v xml:space="preserve"> 0</v>
      </c>
      <c r="V5695" t="s">
        <v>169</v>
      </c>
      <c r="W5695" t="s">
        <v>170</v>
      </c>
      <c r="X5695">
        <v>2</v>
      </c>
      <c r="Y5695" s="5" t="str">
        <f t="shared" si="266"/>
        <v xml:space="preserve"> Under Performing Venue</v>
      </c>
    </row>
    <row r="5696" spans="1:25" x14ac:dyDescent="0.3">
      <c r="A5696">
        <v>18352288</v>
      </c>
      <c r="B5696" t="s">
        <v>12968</v>
      </c>
      <c r="C5696">
        <v>1</v>
      </c>
      <c r="D5696" s="5" t="str">
        <f>VLOOKUP(C5696,Country!A:B,2,0)</f>
        <v>India</v>
      </c>
      <c r="E5696" t="s">
        <v>6919</v>
      </c>
      <c r="F5696" t="s">
        <v>12969</v>
      </c>
      <c r="G5696" t="s">
        <v>12900</v>
      </c>
      <c r="H5696" t="s">
        <v>12901</v>
      </c>
      <c r="I5696">
        <v>76.985277699999997</v>
      </c>
      <c r="J5696">
        <v>28.609169699999999</v>
      </c>
      <c r="K5696" t="s">
        <v>12970</v>
      </c>
      <c r="L5696">
        <v>400</v>
      </c>
      <c r="M5696" s="5" t="str">
        <f t="shared" si="264"/>
        <v>250-500</v>
      </c>
      <c r="N5696" t="s">
        <v>2120</v>
      </c>
      <c r="O5696" t="s">
        <v>33</v>
      </c>
      <c r="P5696" t="s">
        <v>33</v>
      </c>
      <c r="Q5696" t="s">
        <v>33</v>
      </c>
      <c r="R5696" t="s">
        <v>33</v>
      </c>
      <c r="S5696">
        <v>1</v>
      </c>
      <c r="T5696">
        <v>0</v>
      </c>
      <c r="U5696" t="str">
        <f t="shared" si="265"/>
        <v xml:space="preserve"> 0</v>
      </c>
      <c r="V5696" t="s">
        <v>169</v>
      </c>
      <c r="W5696" t="s">
        <v>170</v>
      </c>
      <c r="X5696">
        <v>0</v>
      </c>
      <c r="Y5696" s="5" t="str">
        <f t="shared" si="266"/>
        <v xml:space="preserve"> Under Performing Venue</v>
      </c>
    </row>
    <row r="5697" spans="1:25" x14ac:dyDescent="0.3">
      <c r="A5697">
        <v>18349914</v>
      </c>
      <c r="B5697" t="s">
        <v>12971</v>
      </c>
      <c r="C5697">
        <v>1</v>
      </c>
      <c r="D5697" s="5" t="str">
        <f>VLOOKUP(C5697,Country!A:B,2,0)</f>
        <v>India</v>
      </c>
      <c r="E5697" t="s">
        <v>6919</v>
      </c>
      <c r="F5697" t="s">
        <v>12972</v>
      </c>
      <c r="G5697" t="s">
        <v>12900</v>
      </c>
      <c r="H5697" t="s">
        <v>12901</v>
      </c>
      <c r="I5697">
        <v>76.975318900000005</v>
      </c>
      <c r="J5697">
        <v>28.611234700000001</v>
      </c>
      <c r="K5697" t="s">
        <v>12973</v>
      </c>
      <c r="L5697">
        <v>200</v>
      </c>
      <c r="M5697" s="5" t="str">
        <f t="shared" si="264"/>
        <v>100-250</v>
      </c>
      <c r="N5697" t="s">
        <v>2120</v>
      </c>
      <c r="O5697" t="s">
        <v>33</v>
      </c>
      <c r="P5697" t="s">
        <v>33</v>
      </c>
      <c r="Q5697" t="s">
        <v>33</v>
      </c>
      <c r="R5697" t="s">
        <v>33</v>
      </c>
      <c r="S5697">
        <v>1</v>
      </c>
      <c r="T5697">
        <v>0</v>
      </c>
      <c r="U5697" t="str">
        <f t="shared" si="265"/>
        <v xml:space="preserve"> 0</v>
      </c>
      <c r="V5697" t="s">
        <v>169</v>
      </c>
      <c r="W5697" t="s">
        <v>170</v>
      </c>
      <c r="X5697">
        <v>1</v>
      </c>
      <c r="Y5697" s="5" t="str">
        <f t="shared" si="266"/>
        <v xml:space="preserve"> Under Performing Venue</v>
      </c>
    </row>
    <row r="5698" spans="1:25" x14ac:dyDescent="0.3">
      <c r="A5698">
        <v>18430569</v>
      </c>
      <c r="B5698" t="s">
        <v>2174</v>
      </c>
      <c r="C5698">
        <v>1</v>
      </c>
      <c r="D5698" s="5" t="str">
        <f>VLOOKUP(C5698,Country!A:B,2,0)</f>
        <v>India</v>
      </c>
      <c r="E5698" t="s">
        <v>6919</v>
      </c>
      <c r="F5698" t="s">
        <v>12974</v>
      </c>
      <c r="G5698" t="s">
        <v>12900</v>
      </c>
      <c r="H5698" t="s">
        <v>12901</v>
      </c>
      <c r="I5698">
        <v>77.011751899999993</v>
      </c>
      <c r="J5698">
        <v>28.617963899999999</v>
      </c>
      <c r="K5698" t="s">
        <v>2119</v>
      </c>
      <c r="L5698">
        <v>800</v>
      </c>
      <c r="M5698" s="5" t="str">
        <f t="shared" si="264"/>
        <v>500-1000</v>
      </c>
      <c r="N5698" t="s">
        <v>2120</v>
      </c>
      <c r="O5698" t="s">
        <v>32</v>
      </c>
      <c r="P5698" t="s">
        <v>33</v>
      </c>
      <c r="Q5698" t="s">
        <v>33</v>
      </c>
      <c r="R5698" t="s">
        <v>33</v>
      </c>
      <c r="S5698">
        <v>2</v>
      </c>
      <c r="T5698">
        <v>0</v>
      </c>
      <c r="U5698" t="str">
        <f t="shared" si="265"/>
        <v xml:space="preserve"> 0</v>
      </c>
      <c r="V5698" t="s">
        <v>169</v>
      </c>
      <c r="W5698" t="s">
        <v>170</v>
      </c>
      <c r="X5698">
        <v>0</v>
      </c>
      <c r="Y5698" s="5" t="str">
        <f t="shared" si="266"/>
        <v xml:space="preserve"> Under Performing Venue</v>
      </c>
    </row>
    <row r="5699" spans="1:25" x14ac:dyDescent="0.3">
      <c r="A5699">
        <v>18361211</v>
      </c>
      <c r="B5699" t="s">
        <v>12975</v>
      </c>
      <c r="C5699">
        <v>1</v>
      </c>
      <c r="D5699" s="5" t="str">
        <f>VLOOKUP(C5699,Country!A:B,2,0)</f>
        <v>India</v>
      </c>
      <c r="E5699" t="s">
        <v>6919</v>
      </c>
      <c r="F5699" t="s">
        <v>12976</v>
      </c>
      <c r="G5699" t="s">
        <v>12900</v>
      </c>
      <c r="H5699" t="s">
        <v>12901</v>
      </c>
      <c r="I5699">
        <v>76.965494100000001</v>
      </c>
      <c r="J5699">
        <v>28.6090439</v>
      </c>
      <c r="K5699" t="s">
        <v>59</v>
      </c>
      <c r="L5699">
        <v>150</v>
      </c>
      <c r="M5699" s="5" t="str">
        <f t="shared" ref="M5699:M5762" si="267">_xlfn.IFS(L5699&gt;1000, "&gt;1000", L5699&gt;500, "500-1000", L5699&gt;250, "250-500",L5699&gt;100, "100-250", L5699&gt;=0, "0-100" )</f>
        <v>100-250</v>
      </c>
      <c r="N5699" t="s">
        <v>2120</v>
      </c>
      <c r="O5699" t="s">
        <v>33</v>
      </c>
      <c r="P5699" t="s">
        <v>33</v>
      </c>
      <c r="Q5699" t="s">
        <v>33</v>
      </c>
      <c r="R5699" t="s">
        <v>33</v>
      </c>
      <c r="S5699">
        <v>1</v>
      </c>
      <c r="T5699">
        <v>0</v>
      </c>
      <c r="U5699" t="str">
        <f t="shared" ref="U5699:U5762" si="268">_xlfn.IFS(T5699 &gt;= 4.5, " 4.5-4.9", T5699 &gt;= 4, " 4.0-4.4", T5699 &gt;= 3.5, " 3.5-3.9", T5699 &gt;= 2.5, " 2.5-3.4", T5699 &gt;= 1.8, " 1.8-2.4", T5699 &gt;= 0, " 0")</f>
        <v xml:space="preserve"> 0</v>
      </c>
      <c r="V5699" t="s">
        <v>169</v>
      </c>
      <c r="W5699" t="s">
        <v>170</v>
      </c>
      <c r="X5699">
        <v>0</v>
      </c>
      <c r="Y5699" s="5" t="str">
        <f t="shared" ref="Y5699:Y5762" si="269">_xlfn.IFS(T5699&gt;=3.5, "Top Performing Venue", T5699&gt;=2.5, "Average Performing Venue", T5699&gt;=0, " Under Performing Venue")</f>
        <v xml:space="preserve"> Under Performing Venue</v>
      </c>
    </row>
    <row r="5700" spans="1:25" x14ac:dyDescent="0.3">
      <c r="A5700">
        <v>18471287</v>
      </c>
      <c r="B5700" t="s">
        <v>2980</v>
      </c>
      <c r="C5700">
        <v>1</v>
      </c>
      <c r="D5700" s="5" t="str">
        <f>VLOOKUP(C5700,Country!A:B,2,0)</f>
        <v>India</v>
      </c>
      <c r="E5700" t="s">
        <v>6919</v>
      </c>
      <c r="F5700" t="s">
        <v>12977</v>
      </c>
      <c r="G5700" t="s">
        <v>12900</v>
      </c>
      <c r="H5700" t="s">
        <v>12901</v>
      </c>
      <c r="I5700">
        <v>76.962219099999999</v>
      </c>
      <c r="J5700">
        <v>28.635991300000001</v>
      </c>
      <c r="K5700" t="s">
        <v>397</v>
      </c>
      <c r="L5700">
        <v>200</v>
      </c>
      <c r="M5700" s="5" t="str">
        <f t="shared" si="267"/>
        <v>100-250</v>
      </c>
      <c r="N5700" t="s">
        <v>2120</v>
      </c>
      <c r="O5700" t="s">
        <v>33</v>
      </c>
      <c r="P5700" t="s">
        <v>33</v>
      </c>
      <c r="Q5700" t="s">
        <v>33</v>
      </c>
      <c r="R5700" t="s">
        <v>33</v>
      </c>
      <c r="S5700">
        <v>1</v>
      </c>
      <c r="T5700">
        <v>0</v>
      </c>
      <c r="U5700" t="str">
        <f t="shared" si="268"/>
        <v xml:space="preserve"> 0</v>
      </c>
      <c r="V5700" t="s">
        <v>169</v>
      </c>
      <c r="W5700" t="s">
        <v>170</v>
      </c>
      <c r="X5700">
        <v>0</v>
      </c>
      <c r="Y5700" s="5" t="str">
        <f t="shared" si="269"/>
        <v xml:space="preserve"> Under Performing Venue</v>
      </c>
    </row>
    <row r="5701" spans="1:25" x14ac:dyDescent="0.3">
      <c r="A5701">
        <v>304393</v>
      </c>
      <c r="B5701" t="s">
        <v>12978</v>
      </c>
      <c r="C5701">
        <v>1</v>
      </c>
      <c r="D5701" s="5" t="str">
        <f>VLOOKUP(C5701,Country!A:B,2,0)</f>
        <v>India</v>
      </c>
      <c r="E5701" t="s">
        <v>6919</v>
      </c>
      <c r="F5701" t="s">
        <v>12979</v>
      </c>
      <c r="G5701" t="s">
        <v>12900</v>
      </c>
      <c r="H5701" t="s">
        <v>12901</v>
      </c>
      <c r="I5701">
        <v>76.992384400000006</v>
      </c>
      <c r="J5701">
        <v>28.609867699999999</v>
      </c>
      <c r="K5701" t="s">
        <v>2125</v>
      </c>
      <c r="L5701">
        <v>250</v>
      </c>
      <c r="M5701" s="5" t="str">
        <f t="shared" si="267"/>
        <v>100-250</v>
      </c>
      <c r="N5701" t="s">
        <v>2120</v>
      </c>
      <c r="O5701" t="s">
        <v>33</v>
      </c>
      <c r="P5701" t="s">
        <v>33</v>
      </c>
      <c r="Q5701" t="s">
        <v>33</v>
      </c>
      <c r="R5701" t="s">
        <v>33</v>
      </c>
      <c r="S5701">
        <v>1</v>
      </c>
      <c r="T5701">
        <v>0</v>
      </c>
      <c r="U5701" t="str">
        <f t="shared" si="268"/>
        <v xml:space="preserve"> 0</v>
      </c>
      <c r="V5701" t="s">
        <v>169</v>
      </c>
      <c r="W5701" t="s">
        <v>170</v>
      </c>
      <c r="X5701">
        <v>2</v>
      </c>
      <c r="Y5701" s="5" t="str">
        <f t="shared" si="269"/>
        <v xml:space="preserve"> Under Performing Venue</v>
      </c>
    </row>
    <row r="5702" spans="1:25" x14ac:dyDescent="0.3">
      <c r="A5702">
        <v>18361217</v>
      </c>
      <c r="B5702" t="s">
        <v>12980</v>
      </c>
      <c r="C5702">
        <v>1</v>
      </c>
      <c r="D5702" s="5" t="str">
        <f>VLOOKUP(C5702,Country!A:B,2,0)</f>
        <v>India</v>
      </c>
      <c r="E5702" t="s">
        <v>6919</v>
      </c>
      <c r="F5702" t="s">
        <v>12976</v>
      </c>
      <c r="G5702" t="s">
        <v>12900</v>
      </c>
      <c r="H5702" t="s">
        <v>12901</v>
      </c>
      <c r="I5702">
        <v>76.9638597</v>
      </c>
      <c r="J5702">
        <v>28.609072000000001</v>
      </c>
      <c r="K5702" t="s">
        <v>2125</v>
      </c>
      <c r="L5702">
        <v>250</v>
      </c>
      <c r="M5702" s="5" t="str">
        <f t="shared" si="267"/>
        <v>100-250</v>
      </c>
      <c r="N5702" t="s">
        <v>2120</v>
      </c>
      <c r="O5702" t="s">
        <v>33</v>
      </c>
      <c r="P5702" t="s">
        <v>33</v>
      </c>
      <c r="Q5702" t="s">
        <v>33</v>
      </c>
      <c r="R5702" t="s">
        <v>33</v>
      </c>
      <c r="S5702">
        <v>1</v>
      </c>
      <c r="T5702">
        <v>0</v>
      </c>
      <c r="U5702" t="str">
        <f t="shared" si="268"/>
        <v xml:space="preserve"> 0</v>
      </c>
      <c r="V5702" t="s">
        <v>169</v>
      </c>
      <c r="W5702" t="s">
        <v>170</v>
      </c>
      <c r="X5702">
        <v>0</v>
      </c>
      <c r="Y5702" s="5" t="str">
        <f t="shared" si="269"/>
        <v xml:space="preserve"> Under Performing Venue</v>
      </c>
    </row>
    <row r="5703" spans="1:25" x14ac:dyDescent="0.3">
      <c r="A5703">
        <v>5483</v>
      </c>
      <c r="B5703" t="s">
        <v>12981</v>
      </c>
      <c r="C5703">
        <v>1</v>
      </c>
      <c r="D5703" s="5" t="str">
        <f>VLOOKUP(C5703,Country!A:B,2,0)</f>
        <v>India</v>
      </c>
      <c r="E5703" t="s">
        <v>6919</v>
      </c>
      <c r="F5703" t="s">
        <v>12982</v>
      </c>
      <c r="G5703" t="s">
        <v>12900</v>
      </c>
      <c r="H5703" t="s">
        <v>12901</v>
      </c>
      <c r="I5703">
        <v>76.991076500000005</v>
      </c>
      <c r="J5703">
        <v>28.6127374</v>
      </c>
      <c r="K5703" t="s">
        <v>2125</v>
      </c>
      <c r="L5703">
        <v>150</v>
      </c>
      <c r="M5703" s="5" t="str">
        <f t="shared" si="267"/>
        <v>100-250</v>
      </c>
      <c r="N5703" t="s">
        <v>2120</v>
      </c>
      <c r="O5703" t="s">
        <v>33</v>
      </c>
      <c r="P5703" t="s">
        <v>33</v>
      </c>
      <c r="Q5703" t="s">
        <v>33</v>
      </c>
      <c r="R5703" t="s">
        <v>33</v>
      </c>
      <c r="S5703">
        <v>1</v>
      </c>
      <c r="T5703">
        <v>0</v>
      </c>
      <c r="U5703" t="str">
        <f t="shared" si="268"/>
        <v xml:space="preserve"> 0</v>
      </c>
      <c r="V5703" t="s">
        <v>169</v>
      </c>
      <c r="W5703" t="s">
        <v>170</v>
      </c>
      <c r="X5703">
        <v>2</v>
      </c>
      <c r="Y5703" s="5" t="str">
        <f t="shared" si="269"/>
        <v xml:space="preserve"> Under Performing Venue</v>
      </c>
    </row>
    <row r="5704" spans="1:25" x14ac:dyDescent="0.3">
      <c r="A5704">
        <v>9271</v>
      </c>
      <c r="B5704" t="s">
        <v>12983</v>
      </c>
      <c r="C5704">
        <v>1</v>
      </c>
      <c r="D5704" s="5" t="str">
        <f>VLOOKUP(C5704,Country!A:B,2,0)</f>
        <v>India</v>
      </c>
      <c r="E5704" t="s">
        <v>6919</v>
      </c>
      <c r="F5704" t="s">
        <v>12984</v>
      </c>
      <c r="G5704" t="s">
        <v>12900</v>
      </c>
      <c r="H5704" t="s">
        <v>12901</v>
      </c>
      <c r="I5704">
        <v>76.985621499999993</v>
      </c>
      <c r="J5704">
        <v>28.6100946</v>
      </c>
      <c r="K5704" t="s">
        <v>2125</v>
      </c>
      <c r="L5704">
        <v>50</v>
      </c>
      <c r="M5704" s="5" t="str">
        <f t="shared" si="267"/>
        <v>0-100</v>
      </c>
      <c r="N5704" t="s">
        <v>2120</v>
      </c>
      <c r="O5704" t="s">
        <v>33</v>
      </c>
      <c r="P5704" t="s">
        <v>33</v>
      </c>
      <c r="Q5704" t="s">
        <v>33</v>
      </c>
      <c r="R5704" t="s">
        <v>33</v>
      </c>
      <c r="S5704">
        <v>1</v>
      </c>
      <c r="T5704">
        <v>0</v>
      </c>
      <c r="U5704" t="str">
        <f t="shared" si="268"/>
        <v xml:space="preserve"> 0</v>
      </c>
      <c r="V5704" t="s">
        <v>169</v>
      </c>
      <c r="W5704" t="s">
        <v>170</v>
      </c>
      <c r="X5704">
        <v>0</v>
      </c>
      <c r="Y5704" s="5" t="str">
        <f t="shared" si="269"/>
        <v xml:space="preserve"> Under Performing Venue</v>
      </c>
    </row>
    <row r="5705" spans="1:25" x14ac:dyDescent="0.3">
      <c r="A5705">
        <v>304610</v>
      </c>
      <c r="B5705" t="s">
        <v>12985</v>
      </c>
      <c r="C5705">
        <v>1</v>
      </c>
      <c r="D5705" s="5" t="str">
        <f>VLOOKUP(C5705,Country!A:B,2,0)</f>
        <v>India</v>
      </c>
      <c r="E5705" t="s">
        <v>6919</v>
      </c>
      <c r="F5705" t="s">
        <v>12986</v>
      </c>
      <c r="G5705" t="s">
        <v>12900</v>
      </c>
      <c r="H5705" t="s">
        <v>12901</v>
      </c>
      <c r="I5705">
        <v>77.007655099999994</v>
      </c>
      <c r="J5705">
        <v>28.616441300000002</v>
      </c>
      <c r="K5705" t="s">
        <v>2125</v>
      </c>
      <c r="L5705">
        <v>300</v>
      </c>
      <c r="M5705" s="5" t="str">
        <f t="shared" si="267"/>
        <v>250-500</v>
      </c>
      <c r="N5705" t="s">
        <v>2120</v>
      </c>
      <c r="O5705" t="s">
        <v>33</v>
      </c>
      <c r="P5705" t="s">
        <v>33</v>
      </c>
      <c r="Q5705" t="s">
        <v>33</v>
      </c>
      <c r="R5705" t="s">
        <v>33</v>
      </c>
      <c r="S5705">
        <v>1</v>
      </c>
      <c r="T5705">
        <v>0</v>
      </c>
      <c r="U5705" t="str">
        <f t="shared" si="268"/>
        <v xml:space="preserve"> 0</v>
      </c>
      <c r="V5705" t="s">
        <v>169</v>
      </c>
      <c r="W5705" t="s">
        <v>170</v>
      </c>
      <c r="X5705">
        <v>0</v>
      </c>
      <c r="Y5705" s="5" t="str">
        <f t="shared" si="269"/>
        <v xml:space="preserve"> Under Performing Venue</v>
      </c>
    </row>
    <row r="5706" spans="1:25" x14ac:dyDescent="0.3">
      <c r="A5706">
        <v>303537</v>
      </c>
      <c r="B5706" t="s">
        <v>12987</v>
      </c>
      <c r="C5706">
        <v>1</v>
      </c>
      <c r="D5706" s="5" t="str">
        <f>VLOOKUP(C5706,Country!A:B,2,0)</f>
        <v>India</v>
      </c>
      <c r="E5706" t="s">
        <v>6919</v>
      </c>
      <c r="F5706" t="s">
        <v>12988</v>
      </c>
      <c r="G5706" t="s">
        <v>12900</v>
      </c>
      <c r="H5706" t="s">
        <v>12901</v>
      </c>
      <c r="I5706">
        <v>76.975379599999997</v>
      </c>
      <c r="J5706">
        <v>28.611243200000001</v>
      </c>
      <c r="K5706" t="s">
        <v>12989</v>
      </c>
      <c r="L5706">
        <v>150</v>
      </c>
      <c r="M5706" s="5" t="str">
        <f t="shared" si="267"/>
        <v>100-250</v>
      </c>
      <c r="N5706" t="s">
        <v>2120</v>
      </c>
      <c r="O5706" t="s">
        <v>33</v>
      </c>
      <c r="P5706" t="s">
        <v>33</v>
      </c>
      <c r="Q5706" t="s">
        <v>33</v>
      </c>
      <c r="R5706" t="s">
        <v>33</v>
      </c>
      <c r="S5706">
        <v>1</v>
      </c>
      <c r="T5706">
        <v>0</v>
      </c>
      <c r="U5706" t="str">
        <f t="shared" si="268"/>
        <v xml:space="preserve"> 0</v>
      </c>
      <c r="V5706" t="s">
        <v>169</v>
      </c>
      <c r="W5706" t="s">
        <v>170</v>
      </c>
      <c r="X5706">
        <v>1</v>
      </c>
      <c r="Y5706" s="5" t="str">
        <f t="shared" si="269"/>
        <v xml:space="preserve"> Under Performing Venue</v>
      </c>
    </row>
    <row r="5707" spans="1:25" x14ac:dyDescent="0.3">
      <c r="A5707">
        <v>18430576</v>
      </c>
      <c r="B5707" t="s">
        <v>12990</v>
      </c>
      <c r="C5707">
        <v>1</v>
      </c>
      <c r="D5707" s="5" t="str">
        <f>VLOOKUP(C5707,Country!A:B,2,0)</f>
        <v>India</v>
      </c>
      <c r="E5707" t="s">
        <v>6919</v>
      </c>
      <c r="F5707" t="s">
        <v>12991</v>
      </c>
      <c r="G5707" t="s">
        <v>12900</v>
      </c>
      <c r="H5707" t="s">
        <v>12901</v>
      </c>
      <c r="I5707">
        <v>76.993457000000006</v>
      </c>
      <c r="J5707">
        <v>28.590548399999999</v>
      </c>
      <c r="K5707" t="s">
        <v>2144</v>
      </c>
      <c r="L5707">
        <v>200</v>
      </c>
      <c r="M5707" s="5" t="str">
        <f t="shared" si="267"/>
        <v>100-250</v>
      </c>
      <c r="N5707" t="s">
        <v>2120</v>
      </c>
      <c r="O5707" t="s">
        <v>33</v>
      </c>
      <c r="P5707" t="s">
        <v>33</v>
      </c>
      <c r="Q5707" t="s">
        <v>33</v>
      </c>
      <c r="R5707" t="s">
        <v>33</v>
      </c>
      <c r="S5707">
        <v>1</v>
      </c>
      <c r="T5707">
        <v>0</v>
      </c>
      <c r="U5707" t="str">
        <f t="shared" si="268"/>
        <v xml:space="preserve"> 0</v>
      </c>
      <c r="V5707" t="s">
        <v>169</v>
      </c>
      <c r="W5707" t="s">
        <v>170</v>
      </c>
      <c r="X5707">
        <v>0</v>
      </c>
      <c r="Y5707" s="5" t="str">
        <f t="shared" si="269"/>
        <v xml:space="preserve"> Under Performing Venue</v>
      </c>
    </row>
    <row r="5708" spans="1:25" x14ac:dyDescent="0.3">
      <c r="A5708">
        <v>304405</v>
      </c>
      <c r="B5708" t="s">
        <v>12992</v>
      </c>
      <c r="C5708">
        <v>1</v>
      </c>
      <c r="D5708" s="5" t="str">
        <f>VLOOKUP(C5708,Country!A:B,2,0)</f>
        <v>India</v>
      </c>
      <c r="E5708" t="s">
        <v>6919</v>
      </c>
      <c r="F5708" t="s">
        <v>12993</v>
      </c>
      <c r="G5708" t="s">
        <v>12900</v>
      </c>
      <c r="H5708" t="s">
        <v>12901</v>
      </c>
      <c r="I5708">
        <v>76.983818099999993</v>
      </c>
      <c r="J5708">
        <v>28.616977899999998</v>
      </c>
      <c r="K5708" t="s">
        <v>3240</v>
      </c>
      <c r="L5708">
        <v>100</v>
      </c>
      <c r="M5708" s="5" t="str">
        <f t="shared" si="267"/>
        <v>0-100</v>
      </c>
      <c r="N5708" t="s">
        <v>2120</v>
      </c>
      <c r="O5708" t="s">
        <v>33</v>
      </c>
      <c r="P5708" t="s">
        <v>33</v>
      </c>
      <c r="Q5708" t="s">
        <v>33</v>
      </c>
      <c r="R5708" t="s">
        <v>33</v>
      </c>
      <c r="S5708">
        <v>1</v>
      </c>
      <c r="T5708">
        <v>0</v>
      </c>
      <c r="U5708" t="str">
        <f t="shared" si="268"/>
        <v xml:space="preserve"> 0</v>
      </c>
      <c r="V5708" t="s">
        <v>169</v>
      </c>
      <c r="W5708" t="s">
        <v>170</v>
      </c>
      <c r="X5708">
        <v>0</v>
      </c>
      <c r="Y5708" s="5" t="str">
        <f t="shared" si="269"/>
        <v xml:space="preserve"> Under Performing Venue</v>
      </c>
    </row>
    <row r="5709" spans="1:25" x14ac:dyDescent="0.3">
      <c r="A5709">
        <v>18471313</v>
      </c>
      <c r="B5709" t="s">
        <v>12994</v>
      </c>
      <c r="C5709">
        <v>1</v>
      </c>
      <c r="D5709" s="5" t="str">
        <f>VLOOKUP(C5709,Country!A:B,2,0)</f>
        <v>India</v>
      </c>
      <c r="E5709" t="s">
        <v>6919</v>
      </c>
      <c r="F5709" t="s">
        <v>12995</v>
      </c>
      <c r="G5709" t="s">
        <v>12900</v>
      </c>
      <c r="H5709" t="s">
        <v>12901</v>
      </c>
      <c r="I5709">
        <v>76.985612900000007</v>
      </c>
      <c r="J5709">
        <v>28.608855200000001</v>
      </c>
      <c r="K5709" t="s">
        <v>2144</v>
      </c>
      <c r="L5709">
        <v>300</v>
      </c>
      <c r="M5709" s="5" t="str">
        <f t="shared" si="267"/>
        <v>250-500</v>
      </c>
      <c r="N5709" t="s">
        <v>2120</v>
      </c>
      <c r="O5709" t="s">
        <v>33</v>
      </c>
      <c r="P5709" t="s">
        <v>33</v>
      </c>
      <c r="Q5709" t="s">
        <v>33</v>
      </c>
      <c r="R5709" t="s">
        <v>33</v>
      </c>
      <c r="S5709">
        <v>1</v>
      </c>
      <c r="T5709">
        <v>0</v>
      </c>
      <c r="U5709" t="str">
        <f t="shared" si="268"/>
        <v xml:space="preserve"> 0</v>
      </c>
      <c r="V5709" t="s">
        <v>169</v>
      </c>
      <c r="W5709" t="s">
        <v>170</v>
      </c>
      <c r="X5709">
        <v>0</v>
      </c>
      <c r="Y5709" s="5" t="str">
        <f t="shared" si="269"/>
        <v xml:space="preserve"> Under Performing Venue</v>
      </c>
    </row>
    <row r="5710" spans="1:25" x14ac:dyDescent="0.3">
      <c r="A5710">
        <v>306710</v>
      </c>
      <c r="B5710" t="s">
        <v>12996</v>
      </c>
      <c r="C5710">
        <v>1</v>
      </c>
      <c r="D5710" s="5" t="str">
        <f>VLOOKUP(C5710,Country!A:B,2,0)</f>
        <v>India</v>
      </c>
      <c r="E5710" t="s">
        <v>6919</v>
      </c>
      <c r="F5710" t="s">
        <v>12997</v>
      </c>
      <c r="G5710" t="s">
        <v>12900</v>
      </c>
      <c r="H5710" t="s">
        <v>12901</v>
      </c>
      <c r="I5710">
        <v>76.990904499999999</v>
      </c>
      <c r="J5710">
        <v>28.612347400000001</v>
      </c>
      <c r="K5710" t="s">
        <v>2125</v>
      </c>
      <c r="L5710">
        <v>100</v>
      </c>
      <c r="M5710" s="5" t="str">
        <f t="shared" si="267"/>
        <v>0-100</v>
      </c>
      <c r="N5710" t="s">
        <v>2120</v>
      </c>
      <c r="O5710" t="s">
        <v>33</v>
      </c>
      <c r="P5710" t="s">
        <v>33</v>
      </c>
      <c r="Q5710" t="s">
        <v>33</v>
      </c>
      <c r="R5710" t="s">
        <v>33</v>
      </c>
      <c r="S5710">
        <v>1</v>
      </c>
      <c r="T5710">
        <v>0</v>
      </c>
      <c r="U5710" t="str">
        <f t="shared" si="268"/>
        <v xml:space="preserve"> 0</v>
      </c>
      <c r="V5710" t="s">
        <v>169</v>
      </c>
      <c r="W5710" t="s">
        <v>170</v>
      </c>
      <c r="X5710">
        <v>0</v>
      </c>
      <c r="Y5710" s="5" t="str">
        <f t="shared" si="269"/>
        <v xml:space="preserve"> Under Performing Venue</v>
      </c>
    </row>
    <row r="5711" spans="1:25" x14ac:dyDescent="0.3">
      <c r="A5711">
        <v>18430570</v>
      </c>
      <c r="B5711" t="s">
        <v>12998</v>
      </c>
      <c r="C5711">
        <v>1</v>
      </c>
      <c r="D5711" s="5" t="str">
        <f>VLOOKUP(C5711,Country!A:B,2,0)</f>
        <v>India</v>
      </c>
      <c r="E5711" t="s">
        <v>6919</v>
      </c>
      <c r="F5711" t="s">
        <v>12999</v>
      </c>
      <c r="G5711" t="s">
        <v>12900</v>
      </c>
      <c r="H5711" t="s">
        <v>12901</v>
      </c>
      <c r="I5711">
        <v>76.987929600000001</v>
      </c>
      <c r="J5711">
        <v>28.602467799999999</v>
      </c>
      <c r="K5711" t="s">
        <v>2346</v>
      </c>
      <c r="L5711">
        <v>150</v>
      </c>
      <c r="M5711" s="5" t="str">
        <f t="shared" si="267"/>
        <v>100-250</v>
      </c>
      <c r="N5711" t="s">
        <v>2120</v>
      </c>
      <c r="O5711" t="s">
        <v>33</v>
      </c>
      <c r="P5711" t="s">
        <v>33</v>
      </c>
      <c r="Q5711" t="s">
        <v>33</v>
      </c>
      <c r="R5711" t="s">
        <v>33</v>
      </c>
      <c r="S5711">
        <v>1</v>
      </c>
      <c r="T5711">
        <v>0</v>
      </c>
      <c r="U5711" t="str">
        <f t="shared" si="268"/>
        <v xml:space="preserve"> 0</v>
      </c>
      <c r="V5711" t="s">
        <v>169</v>
      </c>
      <c r="W5711" t="s">
        <v>170</v>
      </c>
      <c r="X5711">
        <v>0</v>
      </c>
      <c r="Y5711" s="5" t="str">
        <f t="shared" si="269"/>
        <v xml:space="preserve"> Under Performing Venue</v>
      </c>
    </row>
    <row r="5712" spans="1:25" x14ac:dyDescent="0.3">
      <c r="A5712">
        <v>303497</v>
      </c>
      <c r="B5712" t="s">
        <v>13000</v>
      </c>
      <c r="C5712">
        <v>1</v>
      </c>
      <c r="D5712" s="5" t="str">
        <f>VLOOKUP(C5712,Country!A:B,2,0)</f>
        <v>India</v>
      </c>
      <c r="E5712" t="s">
        <v>6919</v>
      </c>
      <c r="F5712" t="s">
        <v>12955</v>
      </c>
      <c r="G5712" t="s">
        <v>12900</v>
      </c>
      <c r="H5712" t="s">
        <v>12901</v>
      </c>
      <c r="I5712">
        <v>76.974892199999999</v>
      </c>
      <c r="J5712">
        <v>28.611253600000001</v>
      </c>
      <c r="K5712" t="s">
        <v>2125</v>
      </c>
      <c r="L5712">
        <v>150</v>
      </c>
      <c r="M5712" s="5" t="str">
        <f t="shared" si="267"/>
        <v>100-250</v>
      </c>
      <c r="N5712" t="s">
        <v>2120</v>
      </c>
      <c r="O5712" t="s">
        <v>33</v>
      </c>
      <c r="P5712" t="s">
        <v>33</v>
      </c>
      <c r="Q5712" t="s">
        <v>33</v>
      </c>
      <c r="R5712" t="s">
        <v>33</v>
      </c>
      <c r="S5712">
        <v>1</v>
      </c>
      <c r="T5712">
        <v>0</v>
      </c>
      <c r="U5712" t="str">
        <f t="shared" si="268"/>
        <v xml:space="preserve"> 0</v>
      </c>
      <c r="V5712" t="s">
        <v>169</v>
      </c>
      <c r="W5712" t="s">
        <v>170</v>
      </c>
      <c r="X5712">
        <v>0</v>
      </c>
      <c r="Y5712" s="5" t="str">
        <f t="shared" si="269"/>
        <v xml:space="preserve"> Under Performing Venue</v>
      </c>
    </row>
    <row r="5713" spans="1:25" x14ac:dyDescent="0.3">
      <c r="A5713">
        <v>18270343</v>
      </c>
      <c r="B5713" t="s">
        <v>13001</v>
      </c>
      <c r="C5713">
        <v>1</v>
      </c>
      <c r="D5713" s="5" t="str">
        <f>VLOOKUP(C5713,Country!A:B,2,0)</f>
        <v>India</v>
      </c>
      <c r="E5713" t="s">
        <v>6919</v>
      </c>
      <c r="F5713" t="s">
        <v>13002</v>
      </c>
      <c r="G5713" t="s">
        <v>12900</v>
      </c>
      <c r="H5713" t="s">
        <v>12901</v>
      </c>
      <c r="I5713">
        <v>76.987749300000004</v>
      </c>
      <c r="J5713">
        <v>28.603295800000001</v>
      </c>
      <c r="K5713" t="s">
        <v>2155</v>
      </c>
      <c r="L5713">
        <v>600</v>
      </c>
      <c r="M5713" s="5" t="str">
        <f t="shared" si="267"/>
        <v>500-1000</v>
      </c>
      <c r="N5713" t="s">
        <v>2120</v>
      </c>
      <c r="O5713" t="s">
        <v>33</v>
      </c>
      <c r="P5713" t="s">
        <v>33</v>
      </c>
      <c r="Q5713" t="s">
        <v>33</v>
      </c>
      <c r="R5713" t="s">
        <v>33</v>
      </c>
      <c r="S5713">
        <v>2</v>
      </c>
      <c r="T5713">
        <v>0</v>
      </c>
      <c r="U5713" t="str">
        <f t="shared" si="268"/>
        <v xml:space="preserve"> 0</v>
      </c>
      <c r="V5713" t="s">
        <v>169</v>
      </c>
      <c r="W5713" t="s">
        <v>170</v>
      </c>
      <c r="X5713">
        <v>1</v>
      </c>
      <c r="Y5713" s="5" t="str">
        <f t="shared" si="269"/>
        <v xml:space="preserve"> Under Performing Venue</v>
      </c>
    </row>
    <row r="5714" spans="1:25" x14ac:dyDescent="0.3">
      <c r="A5714">
        <v>18361200</v>
      </c>
      <c r="B5714" t="s">
        <v>5062</v>
      </c>
      <c r="C5714">
        <v>1</v>
      </c>
      <c r="D5714" s="5" t="str">
        <f>VLOOKUP(C5714,Country!A:B,2,0)</f>
        <v>India</v>
      </c>
      <c r="E5714" t="s">
        <v>6919</v>
      </c>
      <c r="F5714" t="s">
        <v>13003</v>
      </c>
      <c r="G5714" t="s">
        <v>12900</v>
      </c>
      <c r="H5714" t="s">
        <v>12901</v>
      </c>
      <c r="I5714">
        <v>76.9711827</v>
      </c>
      <c r="J5714">
        <v>28.610199600000001</v>
      </c>
      <c r="K5714" t="s">
        <v>2285</v>
      </c>
      <c r="L5714">
        <v>300</v>
      </c>
      <c r="M5714" s="5" t="str">
        <f t="shared" si="267"/>
        <v>250-500</v>
      </c>
      <c r="N5714" t="s">
        <v>2120</v>
      </c>
      <c r="O5714" t="s">
        <v>33</v>
      </c>
      <c r="P5714" t="s">
        <v>33</v>
      </c>
      <c r="Q5714" t="s">
        <v>33</v>
      </c>
      <c r="R5714" t="s">
        <v>33</v>
      </c>
      <c r="S5714">
        <v>1</v>
      </c>
      <c r="T5714">
        <v>0</v>
      </c>
      <c r="U5714" t="str">
        <f t="shared" si="268"/>
        <v xml:space="preserve"> 0</v>
      </c>
      <c r="V5714" t="s">
        <v>169</v>
      </c>
      <c r="W5714" t="s">
        <v>170</v>
      </c>
      <c r="X5714">
        <v>0</v>
      </c>
      <c r="Y5714" s="5" t="str">
        <f t="shared" si="269"/>
        <v xml:space="preserve"> Under Performing Venue</v>
      </c>
    </row>
    <row r="5715" spans="1:25" x14ac:dyDescent="0.3">
      <c r="A5715">
        <v>18261678</v>
      </c>
      <c r="B5715" t="s">
        <v>13004</v>
      </c>
      <c r="C5715">
        <v>1</v>
      </c>
      <c r="D5715" s="5" t="str">
        <f>VLOOKUP(C5715,Country!A:B,2,0)</f>
        <v>India</v>
      </c>
      <c r="E5715" t="s">
        <v>6919</v>
      </c>
      <c r="F5715" t="s">
        <v>13005</v>
      </c>
      <c r="G5715" t="s">
        <v>12900</v>
      </c>
      <c r="H5715" t="s">
        <v>12901</v>
      </c>
      <c r="I5715">
        <v>76.984083600000005</v>
      </c>
      <c r="J5715">
        <v>28.615028899999999</v>
      </c>
      <c r="K5715" t="s">
        <v>2125</v>
      </c>
      <c r="L5715">
        <v>350</v>
      </c>
      <c r="M5715" s="5" t="str">
        <f t="shared" si="267"/>
        <v>250-500</v>
      </c>
      <c r="N5715" t="s">
        <v>2120</v>
      </c>
      <c r="O5715" t="s">
        <v>33</v>
      </c>
      <c r="P5715" t="s">
        <v>33</v>
      </c>
      <c r="Q5715" t="s">
        <v>33</v>
      </c>
      <c r="R5715" t="s">
        <v>33</v>
      </c>
      <c r="S5715">
        <v>1</v>
      </c>
      <c r="T5715">
        <v>0</v>
      </c>
      <c r="U5715" t="str">
        <f t="shared" si="268"/>
        <v xml:space="preserve"> 0</v>
      </c>
      <c r="V5715" t="s">
        <v>169</v>
      </c>
      <c r="W5715" t="s">
        <v>170</v>
      </c>
      <c r="X5715">
        <v>1</v>
      </c>
      <c r="Y5715" s="5" t="str">
        <f t="shared" si="269"/>
        <v xml:space="preserve"> Under Performing Venue</v>
      </c>
    </row>
    <row r="5716" spans="1:25" x14ac:dyDescent="0.3">
      <c r="A5716">
        <v>18317507</v>
      </c>
      <c r="B5716" t="s">
        <v>13004</v>
      </c>
      <c r="C5716">
        <v>1</v>
      </c>
      <c r="D5716" s="5" t="str">
        <f>VLOOKUP(C5716,Country!A:B,2,0)</f>
        <v>India</v>
      </c>
      <c r="E5716" t="s">
        <v>6919</v>
      </c>
      <c r="F5716" t="s">
        <v>13006</v>
      </c>
      <c r="G5716" t="s">
        <v>12900</v>
      </c>
      <c r="H5716" t="s">
        <v>12901</v>
      </c>
      <c r="I5716">
        <v>76.990927900000003</v>
      </c>
      <c r="J5716">
        <v>28.6124522</v>
      </c>
      <c r="K5716" t="s">
        <v>2125</v>
      </c>
      <c r="L5716">
        <v>350</v>
      </c>
      <c r="M5716" s="5" t="str">
        <f t="shared" si="267"/>
        <v>250-500</v>
      </c>
      <c r="N5716" t="s">
        <v>2120</v>
      </c>
      <c r="O5716" t="s">
        <v>33</v>
      </c>
      <c r="P5716" t="s">
        <v>33</v>
      </c>
      <c r="Q5716" t="s">
        <v>33</v>
      </c>
      <c r="R5716" t="s">
        <v>33</v>
      </c>
      <c r="S5716">
        <v>1</v>
      </c>
      <c r="T5716">
        <v>0</v>
      </c>
      <c r="U5716" t="str">
        <f t="shared" si="268"/>
        <v xml:space="preserve"> 0</v>
      </c>
      <c r="V5716" t="s">
        <v>169</v>
      </c>
      <c r="W5716" t="s">
        <v>170</v>
      </c>
      <c r="X5716">
        <v>1</v>
      </c>
      <c r="Y5716" s="5" t="str">
        <f t="shared" si="269"/>
        <v xml:space="preserve"> Under Performing Venue</v>
      </c>
    </row>
    <row r="5717" spans="1:25" x14ac:dyDescent="0.3">
      <c r="A5717">
        <v>9269</v>
      </c>
      <c r="B5717" t="s">
        <v>13007</v>
      </c>
      <c r="C5717">
        <v>1</v>
      </c>
      <c r="D5717" s="5" t="str">
        <f>VLOOKUP(C5717,Country!A:B,2,0)</f>
        <v>India</v>
      </c>
      <c r="E5717" t="s">
        <v>6919</v>
      </c>
      <c r="F5717" t="s">
        <v>13008</v>
      </c>
      <c r="G5717" t="s">
        <v>12900</v>
      </c>
      <c r="H5717" t="s">
        <v>12901</v>
      </c>
      <c r="I5717">
        <v>76.993205099999997</v>
      </c>
      <c r="J5717">
        <v>28.5906226</v>
      </c>
      <c r="K5717" t="s">
        <v>2125</v>
      </c>
      <c r="L5717">
        <v>400</v>
      </c>
      <c r="M5717" s="5" t="str">
        <f t="shared" si="267"/>
        <v>250-500</v>
      </c>
      <c r="N5717" t="s">
        <v>2120</v>
      </c>
      <c r="O5717" t="s">
        <v>33</v>
      </c>
      <c r="P5717" t="s">
        <v>33</v>
      </c>
      <c r="Q5717" t="s">
        <v>33</v>
      </c>
      <c r="R5717" t="s">
        <v>33</v>
      </c>
      <c r="S5717">
        <v>1</v>
      </c>
      <c r="T5717">
        <v>0</v>
      </c>
      <c r="U5717" t="str">
        <f t="shared" si="268"/>
        <v xml:space="preserve"> 0</v>
      </c>
      <c r="V5717" t="s">
        <v>169</v>
      </c>
      <c r="W5717" t="s">
        <v>170</v>
      </c>
      <c r="X5717">
        <v>2</v>
      </c>
      <c r="Y5717" s="5" t="str">
        <f t="shared" si="269"/>
        <v xml:space="preserve"> Under Performing Venue</v>
      </c>
    </row>
    <row r="5718" spans="1:25" x14ac:dyDescent="0.3">
      <c r="A5718">
        <v>18363067</v>
      </c>
      <c r="B5718" t="s">
        <v>11849</v>
      </c>
      <c r="C5718">
        <v>1</v>
      </c>
      <c r="D5718" s="5" t="str">
        <f>VLOOKUP(C5718,Country!A:B,2,0)</f>
        <v>India</v>
      </c>
      <c r="E5718" t="s">
        <v>6919</v>
      </c>
      <c r="F5718" t="s">
        <v>13009</v>
      </c>
      <c r="G5718" t="s">
        <v>12900</v>
      </c>
      <c r="H5718" t="s">
        <v>12901</v>
      </c>
      <c r="I5718">
        <v>76.979711800000004</v>
      </c>
      <c r="J5718">
        <v>28.613206000000002</v>
      </c>
      <c r="K5718" t="s">
        <v>2379</v>
      </c>
      <c r="L5718">
        <v>200</v>
      </c>
      <c r="M5718" s="5" t="str">
        <f t="shared" si="267"/>
        <v>100-250</v>
      </c>
      <c r="N5718" t="s">
        <v>2120</v>
      </c>
      <c r="O5718" t="s">
        <v>33</v>
      </c>
      <c r="P5718" t="s">
        <v>33</v>
      </c>
      <c r="Q5718" t="s">
        <v>33</v>
      </c>
      <c r="R5718" t="s">
        <v>33</v>
      </c>
      <c r="S5718">
        <v>1</v>
      </c>
      <c r="T5718">
        <v>0</v>
      </c>
      <c r="U5718" t="str">
        <f t="shared" si="268"/>
        <v xml:space="preserve"> 0</v>
      </c>
      <c r="V5718" t="s">
        <v>169</v>
      </c>
      <c r="W5718" t="s">
        <v>170</v>
      </c>
      <c r="X5718">
        <v>1</v>
      </c>
      <c r="Y5718" s="5" t="str">
        <f t="shared" si="269"/>
        <v xml:space="preserve"> Under Performing Venue</v>
      </c>
    </row>
    <row r="5719" spans="1:25" x14ac:dyDescent="0.3">
      <c r="A5719">
        <v>18371421</v>
      </c>
      <c r="B5719" t="s">
        <v>13010</v>
      </c>
      <c r="C5719">
        <v>1</v>
      </c>
      <c r="D5719" s="5" t="str">
        <f>VLOOKUP(C5719,Country!A:B,2,0)</f>
        <v>India</v>
      </c>
      <c r="E5719" t="s">
        <v>6919</v>
      </c>
      <c r="F5719" t="s">
        <v>13011</v>
      </c>
      <c r="G5719" t="s">
        <v>12900</v>
      </c>
      <c r="H5719" t="s">
        <v>12901</v>
      </c>
      <c r="I5719">
        <v>77.000757100000001</v>
      </c>
      <c r="J5719">
        <v>28.591471800000001</v>
      </c>
      <c r="K5719" t="s">
        <v>59</v>
      </c>
      <c r="L5719">
        <v>150</v>
      </c>
      <c r="M5719" s="5" t="str">
        <f t="shared" si="267"/>
        <v>100-250</v>
      </c>
      <c r="N5719" t="s">
        <v>2120</v>
      </c>
      <c r="O5719" t="s">
        <v>33</v>
      </c>
      <c r="P5719" t="s">
        <v>33</v>
      </c>
      <c r="Q5719" t="s">
        <v>33</v>
      </c>
      <c r="R5719" t="s">
        <v>33</v>
      </c>
      <c r="S5719">
        <v>1</v>
      </c>
      <c r="T5719">
        <v>0</v>
      </c>
      <c r="U5719" t="str">
        <f t="shared" si="268"/>
        <v xml:space="preserve"> 0</v>
      </c>
      <c r="V5719" t="s">
        <v>169</v>
      </c>
      <c r="W5719" t="s">
        <v>170</v>
      </c>
      <c r="X5719">
        <v>1</v>
      </c>
      <c r="Y5719" s="5" t="str">
        <f t="shared" si="269"/>
        <v xml:space="preserve"> Under Performing Venue</v>
      </c>
    </row>
    <row r="5720" spans="1:25" x14ac:dyDescent="0.3">
      <c r="A5720">
        <v>304809</v>
      </c>
      <c r="B5720" t="s">
        <v>13012</v>
      </c>
      <c r="C5720">
        <v>1</v>
      </c>
      <c r="D5720" s="5" t="str">
        <f>VLOOKUP(C5720,Country!A:B,2,0)</f>
        <v>India</v>
      </c>
      <c r="E5720" t="s">
        <v>6919</v>
      </c>
      <c r="F5720" t="s">
        <v>13013</v>
      </c>
      <c r="G5720" t="s">
        <v>13014</v>
      </c>
      <c r="H5720" t="s">
        <v>13015</v>
      </c>
      <c r="I5720">
        <v>77.081957680000002</v>
      </c>
      <c r="J5720">
        <v>28.692733480000001</v>
      </c>
      <c r="K5720" t="s">
        <v>2379</v>
      </c>
      <c r="L5720">
        <v>100</v>
      </c>
      <c r="M5720" s="5" t="str">
        <f t="shared" si="267"/>
        <v>0-100</v>
      </c>
      <c r="N5720" t="s">
        <v>2120</v>
      </c>
      <c r="O5720" t="s">
        <v>33</v>
      </c>
      <c r="P5720" t="s">
        <v>33</v>
      </c>
      <c r="Q5720" t="s">
        <v>33</v>
      </c>
      <c r="R5720" t="s">
        <v>33</v>
      </c>
      <c r="S5720">
        <v>1</v>
      </c>
      <c r="T5720">
        <v>0</v>
      </c>
      <c r="U5720" t="str">
        <f t="shared" si="268"/>
        <v xml:space="preserve"> 0</v>
      </c>
      <c r="V5720" t="s">
        <v>169</v>
      </c>
      <c r="W5720" t="s">
        <v>170</v>
      </c>
      <c r="X5720">
        <v>0</v>
      </c>
      <c r="Y5720" s="5" t="str">
        <f t="shared" si="269"/>
        <v xml:space="preserve"> Under Performing Venue</v>
      </c>
    </row>
    <row r="5721" spans="1:25" x14ac:dyDescent="0.3">
      <c r="A5721">
        <v>304769</v>
      </c>
      <c r="B5721" t="s">
        <v>13016</v>
      </c>
      <c r="C5721">
        <v>1</v>
      </c>
      <c r="D5721" s="5" t="str">
        <f>VLOOKUP(C5721,Country!A:B,2,0)</f>
        <v>India</v>
      </c>
      <c r="E5721" t="s">
        <v>6919</v>
      </c>
      <c r="F5721" t="s">
        <v>13017</v>
      </c>
      <c r="G5721" t="s">
        <v>13014</v>
      </c>
      <c r="H5721" t="s">
        <v>13015</v>
      </c>
      <c r="I5721">
        <v>77.069073500000002</v>
      </c>
      <c r="J5721">
        <v>28.6827398</v>
      </c>
      <c r="K5721" t="s">
        <v>3240</v>
      </c>
      <c r="L5721">
        <v>100</v>
      </c>
      <c r="M5721" s="5" t="str">
        <f t="shared" si="267"/>
        <v>0-100</v>
      </c>
      <c r="N5721" t="s">
        <v>2120</v>
      </c>
      <c r="O5721" t="s">
        <v>33</v>
      </c>
      <c r="P5721" t="s">
        <v>33</v>
      </c>
      <c r="Q5721" t="s">
        <v>33</v>
      </c>
      <c r="R5721" t="s">
        <v>33</v>
      </c>
      <c r="S5721">
        <v>1</v>
      </c>
      <c r="T5721">
        <v>0</v>
      </c>
      <c r="U5721" t="str">
        <f t="shared" si="268"/>
        <v xml:space="preserve"> 0</v>
      </c>
      <c r="V5721" t="s">
        <v>169</v>
      </c>
      <c r="W5721" t="s">
        <v>170</v>
      </c>
      <c r="X5721">
        <v>1</v>
      </c>
      <c r="Y5721" s="5" t="str">
        <f t="shared" si="269"/>
        <v xml:space="preserve"> Under Performing Venue</v>
      </c>
    </row>
    <row r="5722" spans="1:25" x14ac:dyDescent="0.3">
      <c r="A5722">
        <v>304803</v>
      </c>
      <c r="B5722" t="s">
        <v>13018</v>
      </c>
      <c r="C5722">
        <v>1</v>
      </c>
      <c r="D5722" s="5" t="str">
        <f>VLOOKUP(C5722,Country!A:B,2,0)</f>
        <v>India</v>
      </c>
      <c r="E5722" t="s">
        <v>6919</v>
      </c>
      <c r="F5722" t="s">
        <v>13019</v>
      </c>
      <c r="G5722" t="s">
        <v>13014</v>
      </c>
      <c r="H5722" t="s">
        <v>13015</v>
      </c>
      <c r="I5722">
        <v>77.0820784</v>
      </c>
      <c r="J5722">
        <v>28.693404399999999</v>
      </c>
      <c r="K5722" t="s">
        <v>3240</v>
      </c>
      <c r="L5722">
        <v>100</v>
      </c>
      <c r="M5722" s="5" t="str">
        <f t="shared" si="267"/>
        <v>0-100</v>
      </c>
      <c r="N5722" t="s">
        <v>2120</v>
      </c>
      <c r="O5722" t="s">
        <v>33</v>
      </c>
      <c r="P5722" t="s">
        <v>33</v>
      </c>
      <c r="Q5722" t="s">
        <v>33</v>
      </c>
      <c r="R5722" t="s">
        <v>33</v>
      </c>
      <c r="S5722">
        <v>1</v>
      </c>
      <c r="T5722">
        <v>0</v>
      </c>
      <c r="U5722" t="str">
        <f t="shared" si="268"/>
        <v xml:space="preserve"> 0</v>
      </c>
      <c r="V5722" t="s">
        <v>169</v>
      </c>
      <c r="W5722" t="s">
        <v>170</v>
      </c>
      <c r="X5722">
        <v>1</v>
      </c>
      <c r="Y5722" s="5" t="str">
        <f t="shared" si="269"/>
        <v xml:space="preserve"> Under Performing Venue</v>
      </c>
    </row>
    <row r="5723" spans="1:25" x14ac:dyDescent="0.3">
      <c r="A5723">
        <v>18261151</v>
      </c>
      <c r="B5723" t="s">
        <v>13020</v>
      </c>
      <c r="C5723">
        <v>1</v>
      </c>
      <c r="D5723" s="5" t="str">
        <f>VLOOKUP(C5723,Country!A:B,2,0)</f>
        <v>India</v>
      </c>
      <c r="E5723" t="s">
        <v>6919</v>
      </c>
      <c r="F5723" t="s">
        <v>13021</v>
      </c>
      <c r="G5723" t="s">
        <v>13014</v>
      </c>
      <c r="H5723" t="s">
        <v>13015</v>
      </c>
      <c r="I5723">
        <v>77.070058599999996</v>
      </c>
      <c r="J5723">
        <v>28.6521647</v>
      </c>
      <c r="K5723" t="s">
        <v>2133</v>
      </c>
      <c r="L5723">
        <v>400</v>
      </c>
      <c r="M5723" s="5" t="str">
        <f t="shared" si="267"/>
        <v>250-500</v>
      </c>
      <c r="N5723" t="s">
        <v>2120</v>
      </c>
      <c r="O5723" t="s">
        <v>33</v>
      </c>
      <c r="P5723" t="s">
        <v>33</v>
      </c>
      <c r="Q5723" t="s">
        <v>33</v>
      </c>
      <c r="R5723" t="s">
        <v>33</v>
      </c>
      <c r="S5723">
        <v>1</v>
      </c>
      <c r="T5723">
        <v>0</v>
      </c>
      <c r="U5723" t="str">
        <f t="shared" si="268"/>
        <v xml:space="preserve"> 0</v>
      </c>
      <c r="V5723" t="s">
        <v>169</v>
      </c>
      <c r="W5723" t="s">
        <v>170</v>
      </c>
      <c r="X5723">
        <v>0</v>
      </c>
      <c r="Y5723" s="5" t="str">
        <f t="shared" si="269"/>
        <v xml:space="preserve"> Under Performing Venue</v>
      </c>
    </row>
    <row r="5724" spans="1:25" x14ac:dyDescent="0.3">
      <c r="A5724">
        <v>18464636</v>
      </c>
      <c r="B5724" t="s">
        <v>13022</v>
      </c>
      <c r="C5724">
        <v>1</v>
      </c>
      <c r="D5724" s="5" t="str">
        <f>VLOOKUP(C5724,Country!A:B,2,0)</f>
        <v>India</v>
      </c>
      <c r="E5724" t="s">
        <v>6919</v>
      </c>
      <c r="F5724" t="s">
        <v>13023</v>
      </c>
      <c r="G5724" t="s">
        <v>13014</v>
      </c>
      <c r="H5724" t="s">
        <v>13015</v>
      </c>
      <c r="I5724">
        <v>77.065404430000001</v>
      </c>
      <c r="J5724">
        <v>28.678973970000001</v>
      </c>
      <c r="K5724" t="s">
        <v>397</v>
      </c>
      <c r="L5724">
        <v>250</v>
      </c>
      <c r="M5724" s="5" t="str">
        <f t="shared" si="267"/>
        <v>100-250</v>
      </c>
      <c r="N5724" t="s">
        <v>2120</v>
      </c>
      <c r="O5724" t="s">
        <v>33</v>
      </c>
      <c r="P5724" t="s">
        <v>33</v>
      </c>
      <c r="Q5724" t="s">
        <v>33</v>
      </c>
      <c r="R5724" t="s">
        <v>33</v>
      </c>
      <c r="S5724">
        <v>1</v>
      </c>
      <c r="T5724">
        <v>0</v>
      </c>
      <c r="U5724" t="str">
        <f t="shared" si="268"/>
        <v xml:space="preserve"> 0</v>
      </c>
      <c r="V5724" t="s">
        <v>169</v>
      </c>
      <c r="W5724" t="s">
        <v>170</v>
      </c>
      <c r="X5724">
        <v>0</v>
      </c>
      <c r="Y5724" s="5" t="str">
        <f t="shared" si="269"/>
        <v xml:space="preserve"> Under Performing Venue</v>
      </c>
    </row>
    <row r="5725" spans="1:25" x14ac:dyDescent="0.3">
      <c r="A5725">
        <v>18017260</v>
      </c>
      <c r="B5725" t="s">
        <v>13024</v>
      </c>
      <c r="C5725">
        <v>1</v>
      </c>
      <c r="D5725" s="5" t="str">
        <f>VLOOKUP(C5725,Country!A:B,2,0)</f>
        <v>India</v>
      </c>
      <c r="E5725" t="s">
        <v>6919</v>
      </c>
      <c r="F5725" t="s">
        <v>13025</v>
      </c>
      <c r="G5725" t="s">
        <v>13014</v>
      </c>
      <c r="H5725" t="s">
        <v>13015</v>
      </c>
      <c r="I5725">
        <v>77.068146600000006</v>
      </c>
      <c r="J5725">
        <v>28.681843199999999</v>
      </c>
      <c r="K5725" t="s">
        <v>2125</v>
      </c>
      <c r="L5725">
        <v>300</v>
      </c>
      <c r="M5725" s="5" t="str">
        <f t="shared" si="267"/>
        <v>250-500</v>
      </c>
      <c r="N5725" t="s">
        <v>2120</v>
      </c>
      <c r="O5725" t="s">
        <v>33</v>
      </c>
      <c r="P5725" t="s">
        <v>33</v>
      </c>
      <c r="Q5725" t="s">
        <v>33</v>
      </c>
      <c r="R5725" t="s">
        <v>33</v>
      </c>
      <c r="S5725">
        <v>1</v>
      </c>
      <c r="T5725">
        <v>0</v>
      </c>
      <c r="U5725" t="str">
        <f t="shared" si="268"/>
        <v xml:space="preserve"> 0</v>
      </c>
      <c r="V5725" t="s">
        <v>169</v>
      </c>
      <c r="W5725" t="s">
        <v>170</v>
      </c>
      <c r="X5725">
        <v>0</v>
      </c>
      <c r="Y5725" s="5" t="str">
        <f t="shared" si="269"/>
        <v xml:space="preserve"> Under Performing Venue</v>
      </c>
    </row>
    <row r="5726" spans="1:25" x14ac:dyDescent="0.3">
      <c r="A5726">
        <v>304753</v>
      </c>
      <c r="B5726" t="s">
        <v>13026</v>
      </c>
      <c r="C5726">
        <v>1</v>
      </c>
      <c r="D5726" s="5" t="str">
        <f>VLOOKUP(C5726,Country!A:B,2,0)</f>
        <v>India</v>
      </c>
      <c r="E5726" t="s">
        <v>6919</v>
      </c>
      <c r="F5726" t="s">
        <v>13027</v>
      </c>
      <c r="G5726" t="s">
        <v>13014</v>
      </c>
      <c r="H5726" t="s">
        <v>13015</v>
      </c>
      <c r="I5726">
        <v>77.054728229999995</v>
      </c>
      <c r="J5726">
        <v>28.682325120000002</v>
      </c>
      <c r="K5726" t="s">
        <v>3168</v>
      </c>
      <c r="L5726">
        <v>200</v>
      </c>
      <c r="M5726" s="5" t="str">
        <f t="shared" si="267"/>
        <v>100-250</v>
      </c>
      <c r="N5726" t="s">
        <v>2120</v>
      </c>
      <c r="O5726" t="s">
        <v>33</v>
      </c>
      <c r="P5726" t="s">
        <v>33</v>
      </c>
      <c r="Q5726" t="s">
        <v>33</v>
      </c>
      <c r="R5726" t="s">
        <v>33</v>
      </c>
      <c r="S5726">
        <v>1</v>
      </c>
      <c r="T5726">
        <v>0</v>
      </c>
      <c r="U5726" t="str">
        <f t="shared" si="268"/>
        <v xml:space="preserve"> 0</v>
      </c>
      <c r="V5726" t="s">
        <v>169</v>
      </c>
      <c r="W5726" t="s">
        <v>170</v>
      </c>
      <c r="X5726">
        <v>0</v>
      </c>
      <c r="Y5726" s="5" t="str">
        <f t="shared" si="269"/>
        <v xml:space="preserve"> Under Performing Venue</v>
      </c>
    </row>
    <row r="5727" spans="1:25" x14ac:dyDescent="0.3">
      <c r="A5727">
        <v>18464641</v>
      </c>
      <c r="B5727" t="s">
        <v>13028</v>
      </c>
      <c r="C5727">
        <v>1</v>
      </c>
      <c r="D5727" s="5" t="str">
        <f>VLOOKUP(C5727,Country!A:B,2,0)</f>
        <v>India</v>
      </c>
      <c r="E5727" t="s">
        <v>6919</v>
      </c>
      <c r="F5727" t="s">
        <v>13029</v>
      </c>
      <c r="G5727" t="s">
        <v>13014</v>
      </c>
      <c r="H5727" t="s">
        <v>13015</v>
      </c>
      <c r="I5727">
        <v>77.062470759999997</v>
      </c>
      <c r="J5727">
        <v>28.67583363</v>
      </c>
      <c r="K5727" t="s">
        <v>2125</v>
      </c>
      <c r="L5727">
        <v>350</v>
      </c>
      <c r="M5727" s="5" t="str">
        <f t="shared" si="267"/>
        <v>250-500</v>
      </c>
      <c r="N5727" t="s">
        <v>2120</v>
      </c>
      <c r="O5727" t="s">
        <v>33</v>
      </c>
      <c r="P5727" t="s">
        <v>33</v>
      </c>
      <c r="Q5727" t="s">
        <v>33</v>
      </c>
      <c r="R5727" t="s">
        <v>33</v>
      </c>
      <c r="S5727">
        <v>1</v>
      </c>
      <c r="T5727">
        <v>0</v>
      </c>
      <c r="U5727" t="str">
        <f t="shared" si="268"/>
        <v xml:space="preserve"> 0</v>
      </c>
      <c r="V5727" t="s">
        <v>169</v>
      </c>
      <c r="W5727" t="s">
        <v>170</v>
      </c>
      <c r="X5727">
        <v>0</v>
      </c>
      <c r="Y5727" s="5" t="str">
        <f t="shared" si="269"/>
        <v xml:space="preserve"> Under Performing Venue</v>
      </c>
    </row>
    <row r="5728" spans="1:25" x14ac:dyDescent="0.3">
      <c r="A5728">
        <v>304822</v>
      </c>
      <c r="B5728" t="s">
        <v>13030</v>
      </c>
      <c r="C5728">
        <v>1</v>
      </c>
      <c r="D5728" s="5" t="str">
        <f>VLOOKUP(C5728,Country!A:B,2,0)</f>
        <v>India</v>
      </c>
      <c r="E5728" t="s">
        <v>6919</v>
      </c>
      <c r="F5728" t="s">
        <v>13031</v>
      </c>
      <c r="G5728" t="s">
        <v>13014</v>
      </c>
      <c r="H5728" t="s">
        <v>13015</v>
      </c>
      <c r="I5728">
        <v>77.029334750000004</v>
      </c>
      <c r="J5728">
        <v>28.68263808</v>
      </c>
      <c r="K5728" t="s">
        <v>3240</v>
      </c>
      <c r="L5728">
        <v>100</v>
      </c>
      <c r="M5728" s="5" t="str">
        <f t="shared" si="267"/>
        <v>0-100</v>
      </c>
      <c r="N5728" t="s">
        <v>2120</v>
      </c>
      <c r="O5728" t="s">
        <v>33</v>
      </c>
      <c r="P5728" t="s">
        <v>33</v>
      </c>
      <c r="Q5728" t="s">
        <v>33</v>
      </c>
      <c r="R5728" t="s">
        <v>33</v>
      </c>
      <c r="S5728">
        <v>1</v>
      </c>
      <c r="T5728">
        <v>0</v>
      </c>
      <c r="U5728" t="str">
        <f t="shared" si="268"/>
        <v xml:space="preserve"> 0</v>
      </c>
      <c r="V5728" t="s">
        <v>169</v>
      </c>
      <c r="W5728" t="s">
        <v>170</v>
      </c>
      <c r="X5728">
        <v>0</v>
      </c>
      <c r="Y5728" s="5" t="str">
        <f t="shared" si="269"/>
        <v xml:space="preserve"> Under Performing Venue</v>
      </c>
    </row>
    <row r="5729" spans="1:25" x14ac:dyDescent="0.3">
      <c r="A5729">
        <v>18312665</v>
      </c>
      <c r="B5729" t="s">
        <v>13032</v>
      </c>
      <c r="C5729">
        <v>1</v>
      </c>
      <c r="D5729" s="5" t="str">
        <f>VLOOKUP(C5729,Country!A:B,2,0)</f>
        <v>India</v>
      </c>
      <c r="E5729" t="s">
        <v>6919</v>
      </c>
      <c r="F5729" t="s">
        <v>13033</v>
      </c>
      <c r="G5729" t="s">
        <v>13014</v>
      </c>
      <c r="H5729" t="s">
        <v>13015</v>
      </c>
      <c r="I5729">
        <v>77.068857100000002</v>
      </c>
      <c r="J5729">
        <v>28.682375199999999</v>
      </c>
      <c r="K5729" t="s">
        <v>2125</v>
      </c>
      <c r="L5729">
        <v>650</v>
      </c>
      <c r="M5729" s="5" t="str">
        <f t="shared" si="267"/>
        <v>500-1000</v>
      </c>
      <c r="N5729" t="s">
        <v>2120</v>
      </c>
      <c r="O5729" t="s">
        <v>33</v>
      </c>
      <c r="P5729" t="s">
        <v>33</v>
      </c>
      <c r="Q5729" t="s">
        <v>33</v>
      </c>
      <c r="R5729" t="s">
        <v>33</v>
      </c>
      <c r="S5729">
        <v>2</v>
      </c>
      <c r="T5729">
        <v>0</v>
      </c>
      <c r="U5729" t="str">
        <f t="shared" si="268"/>
        <v xml:space="preserve"> 0</v>
      </c>
      <c r="V5729" t="s">
        <v>169</v>
      </c>
      <c r="W5729" t="s">
        <v>170</v>
      </c>
      <c r="X5729">
        <v>0</v>
      </c>
      <c r="Y5729" s="5" t="str">
        <f t="shared" si="269"/>
        <v xml:space="preserve"> Under Performing Venue</v>
      </c>
    </row>
    <row r="5730" spans="1:25" x14ac:dyDescent="0.3">
      <c r="A5730">
        <v>9181</v>
      </c>
      <c r="B5730" t="s">
        <v>13034</v>
      </c>
      <c r="C5730">
        <v>1</v>
      </c>
      <c r="D5730" s="5" t="str">
        <f>VLOOKUP(C5730,Country!A:B,2,0)</f>
        <v>India</v>
      </c>
      <c r="E5730" t="s">
        <v>6919</v>
      </c>
      <c r="F5730" t="s">
        <v>13035</v>
      </c>
      <c r="G5730" t="s">
        <v>13014</v>
      </c>
      <c r="H5730" t="s">
        <v>13015</v>
      </c>
      <c r="I5730">
        <v>77.064245720000002</v>
      </c>
      <c r="J5730">
        <v>28.677840920000001</v>
      </c>
      <c r="K5730" t="s">
        <v>13036</v>
      </c>
      <c r="L5730">
        <v>100</v>
      </c>
      <c r="M5730" s="5" t="str">
        <f t="shared" si="267"/>
        <v>0-100</v>
      </c>
      <c r="N5730" t="s">
        <v>2120</v>
      </c>
      <c r="O5730" t="s">
        <v>33</v>
      </c>
      <c r="P5730" t="s">
        <v>33</v>
      </c>
      <c r="Q5730" t="s">
        <v>33</v>
      </c>
      <c r="R5730" t="s">
        <v>33</v>
      </c>
      <c r="S5730">
        <v>1</v>
      </c>
      <c r="T5730">
        <v>0</v>
      </c>
      <c r="U5730" t="str">
        <f t="shared" si="268"/>
        <v xml:space="preserve"> 0</v>
      </c>
      <c r="V5730" t="s">
        <v>169</v>
      </c>
      <c r="W5730" t="s">
        <v>170</v>
      </c>
      <c r="X5730">
        <v>0</v>
      </c>
      <c r="Y5730" s="5" t="str">
        <f t="shared" si="269"/>
        <v xml:space="preserve"> Under Performing Venue</v>
      </c>
    </row>
    <row r="5731" spans="1:25" x14ac:dyDescent="0.3">
      <c r="A5731">
        <v>18435332</v>
      </c>
      <c r="B5731" t="s">
        <v>4730</v>
      </c>
      <c r="C5731">
        <v>1</v>
      </c>
      <c r="D5731" s="5" t="str">
        <f>VLOOKUP(C5731,Country!A:B,2,0)</f>
        <v>India</v>
      </c>
      <c r="E5731" t="s">
        <v>6919</v>
      </c>
      <c r="F5731" t="s">
        <v>13037</v>
      </c>
      <c r="G5731" t="s">
        <v>13014</v>
      </c>
      <c r="H5731" t="s">
        <v>13015</v>
      </c>
      <c r="I5731">
        <v>77.082076700000002</v>
      </c>
      <c r="J5731">
        <v>28.692797500000001</v>
      </c>
      <c r="K5731" t="s">
        <v>4064</v>
      </c>
      <c r="L5731">
        <v>450</v>
      </c>
      <c r="M5731" s="5" t="str">
        <f t="shared" si="267"/>
        <v>250-500</v>
      </c>
      <c r="N5731" t="s">
        <v>2120</v>
      </c>
      <c r="O5731" t="s">
        <v>33</v>
      </c>
      <c r="P5731" t="s">
        <v>33</v>
      </c>
      <c r="Q5731" t="s">
        <v>33</v>
      </c>
      <c r="R5731" t="s">
        <v>33</v>
      </c>
      <c r="S5731">
        <v>1</v>
      </c>
      <c r="T5731">
        <v>0</v>
      </c>
      <c r="U5731" t="str">
        <f t="shared" si="268"/>
        <v xml:space="preserve"> 0</v>
      </c>
      <c r="V5731" t="s">
        <v>169</v>
      </c>
      <c r="W5731" t="s">
        <v>170</v>
      </c>
      <c r="X5731">
        <v>0</v>
      </c>
      <c r="Y5731" s="5" t="str">
        <f t="shared" si="269"/>
        <v xml:space="preserve"> Under Performing Venue</v>
      </c>
    </row>
    <row r="5732" spans="1:25" x14ac:dyDescent="0.3">
      <c r="A5732">
        <v>18261710</v>
      </c>
      <c r="B5732" t="s">
        <v>13038</v>
      </c>
      <c r="C5732">
        <v>1</v>
      </c>
      <c r="D5732" s="5" t="str">
        <f>VLOOKUP(C5732,Country!A:B,2,0)</f>
        <v>India</v>
      </c>
      <c r="E5732" t="s">
        <v>6919</v>
      </c>
      <c r="F5732" t="s">
        <v>13039</v>
      </c>
      <c r="G5732" t="s">
        <v>13014</v>
      </c>
      <c r="H5732" t="s">
        <v>13015</v>
      </c>
      <c r="I5732">
        <v>77.03108288</v>
      </c>
      <c r="J5732">
        <v>28.68202569</v>
      </c>
      <c r="K5732" t="s">
        <v>2659</v>
      </c>
      <c r="L5732">
        <v>400</v>
      </c>
      <c r="M5732" s="5" t="str">
        <f t="shared" si="267"/>
        <v>250-500</v>
      </c>
      <c r="N5732" t="s">
        <v>2120</v>
      </c>
      <c r="O5732" t="s">
        <v>33</v>
      </c>
      <c r="P5732" t="s">
        <v>33</v>
      </c>
      <c r="Q5732" t="s">
        <v>33</v>
      </c>
      <c r="R5732" t="s">
        <v>33</v>
      </c>
      <c r="S5732">
        <v>1</v>
      </c>
      <c r="T5732">
        <v>0</v>
      </c>
      <c r="U5732" t="str">
        <f t="shared" si="268"/>
        <v xml:space="preserve"> 0</v>
      </c>
      <c r="V5732" t="s">
        <v>169</v>
      </c>
      <c r="W5732" t="s">
        <v>170</v>
      </c>
      <c r="X5732">
        <v>0</v>
      </c>
      <c r="Y5732" s="5" t="str">
        <f t="shared" si="269"/>
        <v xml:space="preserve"> Under Performing Venue</v>
      </c>
    </row>
    <row r="5733" spans="1:25" x14ac:dyDescent="0.3">
      <c r="A5733">
        <v>18312662</v>
      </c>
      <c r="B5733" t="s">
        <v>13040</v>
      </c>
      <c r="C5733">
        <v>1</v>
      </c>
      <c r="D5733" s="5" t="str">
        <f>VLOOKUP(C5733,Country!A:B,2,0)</f>
        <v>India</v>
      </c>
      <c r="E5733" t="s">
        <v>6919</v>
      </c>
      <c r="F5733" t="s">
        <v>13041</v>
      </c>
      <c r="G5733" t="s">
        <v>13014</v>
      </c>
      <c r="H5733" t="s">
        <v>13015</v>
      </c>
      <c r="I5733">
        <v>77.028783899999993</v>
      </c>
      <c r="J5733">
        <v>28.68247071</v>
      </c>
      <c r="K5733" t="s">
        <v>2346</v>
      </c>
      <c r="L5733">
        <v>100</v>
      </c>
      <c r="M5733" s="5" t="str">
        <f t="shared" si="267"/>
        <v>0-100</v>
      </c>
      <c r="N5733" t="s">
        <v>2120</v>
      </c>
      <c r="O5733" t="s">
        <v>33</v>
      </c>
      <c r="P5733" t="s">
        <v>33</v>
      </c>
      <c r="Q5733" t="s">
        <v>33</v>
      </c>
      <c r="R5733" t="s">
        <v>33</v>
      </c>
      <c r="S5733">
        <v>1</v>
      </c>
      <c r="T5733">
        <v>0</v>
      </c>
      <c r="U5733" t="str">
        <f t="shared" si="268"/>
        <v xml:space="preserve"> 0</v>
      </c>
      <c r="V5733" t="s">
        <v>169</v>
      </c>
      <c r="W5733" t="s">
        <v>170</v>
      </c>
      <c r="X5733">
        <v>0</v>
      </c>
      <c r="Y5733" s="5" t="str">
        <f t="shared" si="269"/>
        <v xml:space="preserve"> Under Performing Venue</v>
      </c>
    </row>
    <row r="5734" spans="1:25" x14ac:dyDescent="0.3">
      <c r="A5734">
        <v>18322599</v>
      </c>
      <c r="B5734" t="s">
        <v>13042</v>
      </c>
      <c r="C5734">
        <v>1</v>
      </c>
      <c r="D5734" s="5" t="str">
        <f>VLOOKUP(C5734,Country!A:B,2,0)</f>
        <v>India</v>
      </c>
      <c r="E5734" t="s">
        <v>6919</v>
      </c>
      <c r="F5734" t="s">
        <v>13043</v>
      </c>
      <c r="G5734" t="s">
        <v>13014</v>
      </c>
      <c r="H5734" t="s">
        <v>13015</v>
      </c>
      <c r="I5734">
        <v>77.040839599999998</v>
      </c>
      <c r="J5734">
        <v>28.682118200000001</v>
      </c>
      <c r="K5734" t="s">
        <v>2290</v>
      </c>
      <c r="L5734">
        <v>350</v>
      </c>
      <c r="M5734" s="5" t="str">
        <f t="shared" si="267"/>
        <v>250-500</v>
      </c>
      <c r="N5734" t="s">
        <v>2120</v>
      </c>
      <c r="O5734" t="s">
        <v>33</v>
      </c>
      <c r="P5734" t="s">
        <v>33</v>
      </c>
      <c r="Q5734" t="s">
        <v>33</v>
      </c>
      <c r="R5734" t="s">
        <v>33</v>
      </c>
      <c r="S5734">
        <v>1</v>
      </c>
      <c r="T5734">
        <v>0</v>
      </c>
      <c r="U5734" t="str">
        <f t="shared" si="268"/>
        <v xml:space="preserve"> 0</v>
      </c>
      <c r="V5734" t="s">
        <v>169</v>
      </c>
      <c r="W5734" t="s">
        <v>170</v>
      </c>
      <c r="X5734">
        <v>0</v>
      </c>
      <c r="Y5734" s="5" t="str">
        <f t="shared" si="269"/>
        <v xml:space="preserve"> Under Performing Venue</v>
      </c>
    </row>
    <row r="5735" spans="1:25" x14ac:dyDescent="0.3">
      <c r="A5735">
        <v>9226</v>
      </c>
      <c r="B5735" t="s">
        <v>13044</v>
      </c>
      <c r="C5735">
        <v>1</v>
      </c>
      <c r="D5735" s="5" t="str">
        <f>VLOOKUP(C5735,Country!A:B,2,0)</f>
        <v>India</v>
      </c>
      <c r="E5735" t="s">
        <v>6919</v>
      </c>
      <c r="F5735" t="s">
        <v>13045</v>
      </c>
      <c r="G5735" t="s">
        <v>13014</v>
      </c>
      <c r="H5735" t="s">
        <v>13015</v>
      </c>
      <c r="I5735">
        <v>77.066474999999997</v>
      </c>
      <c r="J5735">
        <v>28.6803916</v>
      </c>
      <c r="K5735" t="s">
        <v>2865</v>
      </c>
      <c r="L5735">
        <v>100</v>
      </c>
      <c r="M5735" s="5" t="str">
        <f t="shared" si="267"/>
        <v>0-100</v>
      </c>
      <c r="N5735" t="s">
        <v>2120</v>
      </c>
      <c r="O5735" t="s">
        <v>33</v>
      </c>
      <c r="P5735" t="s">
        <v>33</v>
      </c>
      <c r="Q5735" t="s">
        <v>33</v>
      </c>
      <c r="R5735" t="s">
        <v>33</v>
      </c>
      <c r="S5735">
        <v>1</v>
      </c>
      <c r="T5735">
        <v>0</v>
      </c>
      <c r="U5735" t="str">
        <f t="shared" si="268"/>
        <v xml:space="preserve"> 0</v>
      </c>
      <c r="V5735" t="s">
        <v>169</v>
      </c>
      <c r="W5735" t="s">
        <v>170</v>
      </c>
      <c r="X5735">
        <v>0</v>
      </c>
      <c r="Y5735" s="5" t="str">
        <f t="shared" si="269"/>
        <v xml:space="preserve"> Under Performing Venue</v>
      </c>
    </row>
    <row r="5736" spans="1:25" x14ac:dyDescent="0.3">
      <c r="A5736">
        <v>18434072</v>
      </c>
      <c r="B5736" t="s">
        <v>13046</v>
      </c>
      <c r="C5736">
        <v>1</v>
      </c>
      <c r="D5736" s="5" t="str">
        <f>VLOOKUP(C5736,Country!A:B,2,0)</f>
        <v>India</v>
      </c>
      <c r="E5736" t="s">
        <v>6919</v>
      </c>
      <c r="F5736" t="s">
        <v>13047</v>
      </c>
      <c r="G5736" t="s">
        <v>13014</v>
      </c>
      <c r="H5736" t="s">
        <v>13015</v>
      </c>
      <c r="I5736">
        <v>0</v>
      </c>
      <c r="J5736">
        <v>0</v>
      </c>
      <c r="K5736" t="s">
        <v>2285</v>
      </c>
      <c r="L5736">
        <v>200</v>
      </c>
      <c r="M5736" s="5" t="str">
        <f t="shared" si="267"/>
        <v>100-250</v>
      </c>
      <c r="N5736" t="s">
        <v>2120</v>
      </c>
      <c r="O5736" t="s">
        <v>33</v>
      </c>
      <c r="P5736" t="s">
        <v>33</v>
      </c>
      <c r="Q5736" t="s">
        <v>33</v>
      </c>
      <c r="R5736" t="s">
        <v>33</v>
      </c>
      <c r="S5736">
        <v>1</v>
      </c>
      <c r="T5736">
        <v>0</v>
      </c>
      <c r="U5736" t="str">
        <f t="shared" si="268"/>
        <v xml:space="preserve"> 0</v>
      </c>
      <c r="V5736" t="s">
        <v>169</v>
      </c>
      <c r="W5736" t="s">
        <v>170</v>
      </c>
      <c r="X5736">
        <v>0</v>
      </c>
      <c r="Y5736" s="5" t="str">
        <f t="shared" si="269"/>
        <v xml:space="preserve"> Under Performing Venue</v>
      </c>
    </row>
    <row r="5737" spans="1:25" x14ac:dyDescent="0.3">
      <c r="A5737">
        <v>305699</v>
      </c>
      <c r="B5737" t="s">
        <v>13048</v>
      </c>
      <c r="C5737">
        <v>1</v>
      </c>
      <c r="D5737" s="5" t="str">
        <f>VLOOKUP(C5737,Country!A:B,2,0)</f>
        <v>India</v>
      </c>
      <c r="E5737" t="s">
        <v>6919</v>
      </c>
      <c r="F5737" t="s">
        <v>13025</v>
      </c>
      <c r="G5737" t="s">
        <v>13014</v>
      </c>
      <c r="H5737" t="s">
        <v>13015</v>
      </c>
      <c r="I5737">
        <v>77.069503400000002</v>
      </c>
      <c r="J5737">
        <v>28.6819199</v>
      </c>
      <c r="K5737" t="s">
        <v>2125</v>
      </c>
      <c r="L5737">
        <v>100</v>
      </c>
      <c r="M5737" s="5" t="str">
        <f t="shared" si="267"/>
        <v>0-100</v>
      </c>
      <c r="N5737" t="s">
        <v>2120</v>
      </c>
      <c r="O5737" t="s">
        <v>33</v>
      </c>
      <c r="P5737" t="s">
        <v>33</v>
      </c>
      <c r="Q5737" t="s">
        <v>33</v>
      </c>
      <c r="R5737" t="s">
        <v>33</v>
      </c>
      <c r="S5737">
        <v>1</v>
      </c>
      <c r="T5737">
        <v>0</v>
      </c>
      <c r="U5737" t="str">
        <f t="shared" si="268"/>
        <v xml:space="preserve"> 0</v>
      </c>
      <c r="V5737" t="s">
        <v>169</v>
      </c>
      <c r="W5737" t="s">
        <v>170</v>
      </c>
      <c r="X5737">
        <v>0</v>
      </c>
      <c r="Y5737" s="5" t="str">
        <f t="shared" si="269"/>
        <v xml:space="preserve"> Under Performing Venue</v>
      </c>
    </row>
    <row r="5738" spans="1:25" x14ac:dyDescent="0.3">
      <c r="A5738">
        <v>9194</v>
      </c>
      <c r="B5738" t="s">
        <v>13049</v>
      </c>
      <c r="C5738">
        <v>1</v>
      </c>
      <c r="D5738" s="5" t="str">
        <f>VLOOKUP(C5738,Country!A:B,2,0)</f>
        <v>India</v>
      </c>
      <c r="E5738" t="s">
        <v>6919</v>
      </c>
      <c r="F5738" t="s">
        <v>13050</v>
      </c>
      <c r="G5738" t="s">
        <v>13014</v>
      </c>
      <c r="H5738" t="s">
        <v>13015</v>
      </c>
      <c r="I5738">
        <v>77.066295100000005</v>
      </c>
      <c r="J5738">
        <v>28.680105600000001</v>
      </c>
      <c r="K5738" t="s">
        <v>150</v>
      </c>
      <c r="L5738">
        <v>100</v>
      </c>
      <c r="M5738" s="5" t="str">
        <f t="shared" si="267"/>
        <v>0-100</v>
      </c>
      <c r="N5738" t="s">
        <v>2120</v>
      </c>
      <c r="O5738" t="s">
        <v>33</v>
      </c>
      <c r="P5738" t="s">
        <v>33</v>
      </c>
      <c r="Q5738" t="s">
        <v>33</v>
      </c>
      <c r="R5738" t="s">
        <v>33</v>
      </c>
      <c r="S5738">
        <v>1</v>
      </c>
      <c r="T5738">
        <v>0</v>
      </c>
      <c r="U5738" t="str">
        <f t="shared" si="268"/>
        <v xml:space="preserve"> 0</v>
      </c>
      <c r="V5738" t="s">
        <v>169</v>
      </c>
      <c r="W5738" t="s">
        <v>170</v>
      </c>
      <c r="X5738">
        <v>0</v>
      </c>
      <c r="Y5738" s="5" t="str">
        <f t="shared" si="269"/>
        <v xml:space="preserve"> Under Performing Venue</v>
      </c>
    </row>
    <row r="5739" spans="1:25" x14ac:dyDescent="0.3">
      <c r="A5739">
        <v>304888</v>
      </c>
      <c r="B5739" t="s">
        <v>13051</v>
      </c>
      <c r="C5739">
        <v>1</v>
      </c>
      <c r="D5739" s="5" t="str">
        <f>VLOOKUP(C5739,Country!A:B,2,0)</f>
        <v>India</v>
      </c>
      <c r="E5739" t="s">
        <v>6919</v>
      </c>
      <c r="F5739" t="s">
        <v>13017</v>
      </c>
      <c r="G5739" t="s">
        <v>13014</v>
      </c>
      <c r="H5739" t="s">
        <v>13015</v>
      </c>
      <c r="I5739">
        <v>77.069083199999994</v>
      </c>
      <c r="J5739">
        <v>28.683329700000002</v>
      </c>
      <c r="K5739" t="s">
        <v>13052</v>
      </c>
      <c r="L5739">
        <v>150</v>
      </c>
      <c r="M5739" s="5" t="str">
        <f t="shared" si="267"/>
        <v>100-250</v>
      </c>
      <c r="N5739" t="s">
        <v>2120</v>
      </c>
      <c r="O5739" t="s">
        <v>33</v>
      </c>
      <c r="P5739" t="s">
        <v>33</v>
      </c>
      <c r="Q5739" t="s">
        <v>33</v>
      </c>
      <c r="R5739" t="s">
        <v>33</v>
      </c>
      <c r="S5739">
        <v>1</v>
      </c>
      <c r="T5739">
        <v>0</v>
      </c>
      <c r="U5739" t="str">
        <f t="shared" si="268"/>
        <v xml:space="preserve"> 0</v>
      </c>
      <c r="V5739" t="s">
        <v>169</v>
      </c>
      <c r="W5739" t="s">
        <v>170</v>
      </c>
      <c r="X5739">
        <v>0</v>
      </c>
      <c r="Y5739" s="5" t="str">
        <f t="shared" si="269"/>
        <v xml:space="preserve"> Under Performing Venue</v>
      </c>
    </row>
    <row r="5740" spans="1:25" x14ac:dyDescent="0.3">
      <c r="A5740">
        <v>306177</v>
      </c>
      <c r="B5740" t="s">
        <v>13053</v>
      </c>
      <c r="C5740">
        <v>1</v>
      </c>
      <c r="D5740" s="5" t="str">
        <f>VLOOKUP(C5740,Country!A:B,2,0)</f>
        <v>India</v>
      </c>
      <c r="E5740" t="s">
        <v>6919</v>
      </c>
      <c r="F5740" t="s">
        <v>13054</v>
      </c>
      <c r="G5740" t="s">
        <v>13014</v>
      </c>
      <c r="H5740" t="s">
        <v>13015</v>
      </c>
      <c r="I5740">
        <v>77.071968799999993</v>
      </c>
      <c r="J5740">
        <v>28.69123205</v>
      </c>
      <c r="K5740" t="s">
        <v>2125</v>
      </c>
      <c r="L5740">
        <v>200</v>
      </c>
      <c r="M5740" s="5" t="str">
        <f t="shared" si="267"/>
        <v>100-250</v>
      </c>
      <c r="N5740" t="s">
        <v>2120</v>
      </c>
      <c r="O5740" t="s">
        <v>33</v>
      </c>
      <c r="P5740" t="s">
        <v>33</v>
      </c>
      <c r="Q5740" t="s">
        <v>33</v>
      </c>
      <c r="R5740" t="s">
        <v>33</v>
      </c>
      <c r="S5740">
        <v>1</v>
      </c>
      <c r="T5740">
        <v>0</v>
      </c>
      <c r="U5740" t="str">
        <f t="shared" si="268"/>
        <v xml:space="preserve"> 0</v>
      </c>
      <c r="V5740" t="s">
        <v>169</v>
      </c>
      <c r="W5740" t="s">
        <v>170</v>
      </c>
      <c r="X5740">
        <v>0</v>
      </c>
      <c r="Y5740" s="5" t="str">
        <f t="shared" si="269"/>
        <v xml:space="preserve"> Under Performing Venue</v>
      </c>
    </row>
    <row r="5741" spans="1:25" x14ac:dyDescent="0.3">
      <c r="A5741">
        <v>18261708</v>
      </c>
      <c r="B5741" t="s">
        <v>13055</v>
      </c>
      <c r="C5741">
        <v>1</v>
      </c>
      <c r="D5741" s="5" t="str">
        <f>VLOOKUP(C5741,Country!A:B,2,0)</f>
        <v>India</v>
      </c>
      <c r="E5741" t="s">
        <v>6919</v>
      </c>
      <c r="F5741" t="s">
        <v>13056</v>
      </c>
      <c r="G5741" t="s">
        <v>13014</v>
      </c>
      <c r="H5741" t="s">
        <v>13015</v>
      </c>
      <c r="I5741">
        <v>77.0228319</v>
      </c>
      <c r="J5741">
        <v>28.646743799999999</v>
      </c>
      <c r="K5741" t="s">
        <v>2285</v>
      </c>
      <c r="L5741">
        <v>400</v>
      </c>
      <c r="M5741" s="5" t="str">
        <f t="shared" si="267"/>
        <v>250-500</v>
      </c>
      <c r="N5741" t="s">
        <v>2120</v>
      </c>
      <c r="O5741" t="s">
        <v>33</v>
      </c>
      <c r="P5741" t="s">
        <v>33</v>
      </c>
      <c r="Q5741" t="s">
        <v>33</v>
      </c>
      <c r="R5741" t="s">
        <v>33</v>
      </c>
      <c r="S5741">
        <v>1</v>
      </c>
      <c r="T5741">
        <v>0</v>
      </c>
      <c r="U5741" t="str">
        <f t="shared" si="268"/>
        <v xml:space="preserve"> 0</v>
      </c>
      <c r="V5741" t="s">
        <v>169</v>
      </c>
      <c r="W5741" t="s">
        <v>170</v>
      </c>
      <c r="X5741">
        <v>0</v>
      </c>
      <c r="Y5741" s="5" t="str">
        <f t="shared" si="269"/>
        <v xml:space="preserve"> Under Performing Venue</v>
      </c>
    </row>
    <row r="5742" spans="1:25" x14ac:dyDescent="0.3">
      <c r="A5742">
        <v>9173</v>
      </c>
      <c r="B5742" t="s">
        <v>13057</v>
      </c>
      <c r="C5742">
        <v>1</v>
      </c>
      <c r="D5742" s="5" t="str">
        <f>VLOOKUP(C5742,Country!A:B,2,0)</f>
        <v>India</v>
      </c>
      <c r="E5742" t="s">
        <v>6919</v>
      </c>
      <c r="F5742" t="s">
        <v>13058</v>
      </c>
      <c r="G5742" t="s">
        <v>13014</v>
      </c>
      <c r="H5742" t="s">
        <v>13015</v>
      </c>
      <c r="I5742">
        <v>77.0625067</v>
      </c>
      <c r="J5742">
        <v>28.676145500000001</v>
      </c>
      <c r="K5742" t="s">
        <v>2379</v>
      </c>
      <c r="L5742">
        <v>100</v>
      </c>
      <c r="M5742" s="5" t="str">
        <f t="shared" si="267"/>
        <v>0-100</v>
      </c>
      <c r="N5742" t="s">
        <v>2120</v>
      </c>
      <c r="O5742" t="s">
        <v>33</v>
      </c>
      <c r="P5742" t="s">
        <v>33</v>
      </c>
      <c r="Q5742" t="s">
        <v>33</v>
      </c>
      <c r="R5742" t="s">
        <v>33</v>
      </c>
      <c r="S5742">
        <v>1</v>
      </c>
      <c r="T5742">
        <v>0</v>
      </c>
      <c r="U5742" t="str">
        <f t="shared" si="268"/>
        <v xml:space="preserve"> 0</v>
      </c>
      <c r="V5742" t="s">
        <v>169</v>
      </c>
      <c r="W5742" t="s">
        <v>170</v>
      </c>
      <c r="X5742">
        <v>0</v>
      </c>
      <c r="Y5742" s="5" t="str">
        <f t="shared" si="269"/>
        <v xml:space="preserve"> Under Performing Venue</v>
      </c>
    </row>
    <row r="5743" spans="1:25" x14ac:dyDescent="0.3">
      <c r="A5743">
        <v>304831</v>
      </c>
      <c r="B5743" t="s">
        <v>13059</v>
      </c>
      <c r="C5743">
        <v>1</v>
      </c>
      <c r="D5743" s="5" t="str">
        <f>VLOOKUP(C5743,Country!A:B,2,0)</f>
        <v>India</v>
      </c>
      <c r="E5743" t="s">
        <v>6919</v>
      </c>
      <c r="F5743" t="s">
        <v>13060</v>
      </c>
      <c r="G5743" t="s">
        <v>13014</v>
      </c>
      <c r="H5743" t="s">
        <v>13015</v>
      </c>
      <c r="I5743">
        <v>77.070099970000001</v>
      </c>
      <c r="J5743">
        <v>28.686543230000002</v>
      </c>
      <c r="K5743" t="s">
        <v>2125</v>
      </c>
      <c r="L5743">
        <v>200</v>
      </c>
      <c r="M5743" s="5" t="str">
        <f t="shared" si="267"/>
        <v>100-250</v>
      </c>
      <c r="N5743" t="s">
        <v>2120</v>
      </c>
      <c r="O5743" t="s">
        <v>33</v>
      </c>
      <c r="P5743" t="s">
        <v>33</v>
      </c>
      <c r="Q5743" t="s">
        <v>33</v>
      </c>
      <c r="R5743" t="s">
        <v>33</v>
      </c>
      <c r="S5743">
        <v>1</v>
      </c>
      <c r="T5743">
        <v>0</v>
      </c>
      <c r="U5743" t="str">
        <f t="shared" si="268"/>
        <v xml:space="preserve"> 0</v>
      </c>
      <c r="V5743" t="s">
        <v>169</v>
      </c>
      <c r="W5743" t="s">
        <v>170</v>
      </c>
      <c r="X5743">
        <v>0</v>
      </c>
      <c r="Y5743" s="5" t="str">
        <f t="shared" si="269"/>
        <v xml:space="preserve"> Under Performing Venue</v>
      </c>
    </row>
    <row r="5744" spans="1:25" x14ac:dyDescent="0.3">
      <c r="A5744">
        <v>9176</v>
      </c>
      <c r="B5744" t="s">
        <v>13061</v>
      </c>
      <c r="C5744">
        <v>1</v>
      </c>
      <c r="D5744" s="5" t="str">
        <f>VLOOKUP(C5744,Country!A:B,2,0)</f>
        <v>India</v>
      </c>
      <c r="E5744" t="s">
        <v>6919</v>
      </c>
      <c r="F5744" t="s">
        <v>13062</v>
      </c>
      <c r="G5744" t="s">
        <v>13014</v>
      </c>
      <c r="H5744" t="s">
        <v>13015</v>
      </c>
      <c r="I5744">
        <v>77.060823889999995</v>
      </c>
      <c r="J5744">
        <v>28.674395799999999</v>
      </c>
      <c r="K5744" t="s">
        <v>2125</v>
      </c>
      <c r="L5744">
        <v>100</v>
      </c>
      <c r="M5744" s="5" t="str">
        <f t="shared" si="267"/>
        <v>0-100</v>
      </c>
      <c r="N5744" t="s">
        <v>2120</v>
      </c>
      <c r="O5744" t="s">
        <v>33</v>
      </c>
      <c r="P5744" t="s">
        <v>33</v>
      </c>
      <c r="Q5744" t="s">
        <v>33</v>
      </c>
      <c r="R5744" t="s">
        <v>33</v>
      </c>
      <c r="S5744">
        <v>1</v>
      </c>
      <c r="T5744">
        <v>0</v>
      </c>
      <c r="U5744" t="str">
        <f t="shared" si="268"/>
        <v xml:space="preserve"> 0</v>
      </c>
      <c r="V5744" t="s">
        <v>169</v>
      </c>
      <c r="W5744" t="s">
        <v>170</v>
      </c>
      <c r="X5744">
        <v>1</v>
      </c>
      <c r="Y5744" s="5" t="str">
        <f t="shared" si="269"/>
        <v xml:space="preserve"> Under Performing Venue</v>
      </c>
    </row>
    <row r="5745" spans="1:25" x14ac:dyDescent="0.3">
      <c r="A5745">
        <v>18233572</v>
      </c>
      <c r="B5745" t="s">
        <v>13063</v>
      </c>
      <c r="C5745">
        <v>1</v>
      </c>
      <c r="D5745" s="5" t="str">
        <f>VLOOKUP(C5745,Country!A:B,2,0)</f>
        <v>India</v>
      </c>
      <c r="E5745" t="s">
        <v>6919</v>
      </c>
      <c r="F5745" t="s">
        <v>13064</v>
      </c>
      <c r="G5745" t="s">
        <v>13014</v>
      </c>
      <c r="H5745" t="s">
        <v>13015</v>
      </c>
      <c r="I5745">
        <v>77.052860199999998</v>
      </c>
      <c r="J5745">
        <v>28.664641100000001</v>
      </c>
      <c r="K5745" t="s">
        <v>2285</v>
      </c>
      <c r="L5745">
        <v>250</v>
      </c>
      <c r="M5745" s="5" t="str">
        <f t="shared" si="267"/>
        <v>100-250</v>
      </c>
      <c r="N5745" t="s">
        <v>2120</v>
      </c>
      <c r="O5745" t="s">
        <v>33</v>
      </c>
      <c r="P5745" t="s">
        <v>33</v>
      </c>
      <c r="Q5745" t="s">
        <v>33</v>
      </c>
      <c r="R5745" t="s">
        <v>33</v>
      </c>
      <c r="S5745">
        <v>1</v>
      </c>
      <c r="T5745">
        <v>0</v>
      </c>
      <c r="U5745" t="str">
        <f t="shared" si="268"/>
        <v xml:space="preserve"> 0</v>
      </c>
      <c r="V5745" t="s">
        <v>169</v>
      </c>
      <c r="W5745" t="s">
        <v>170</v>
      </c>
      <c r="X5745">
        <v>1</v>
      </c>
      <c r="Y5745" s="5" t="str">
        <f t="shared" si="269"/>
        <v xml:space="preserve"> Under Performing Venue</v>
      </c>
    </row>
    <row r="5746" spans="1:25" x14ac:dyDescent="0.3">
      <c r="A5746">
        <v>18464649</v>
      </c>
      <c r="B5746" t="s">
        <v>13065</v>
      </c>
      <c r="C5746">
        <v>1</v>
      </c>
      <c r="D5746" s="5" t="str">
        <f>VLOOKUP(C5746,Country!A:B,2,0)</f>
        <v>India</v>
      </c>
      <c r="E5746" t="s">
        <v>6919</v>
      </c>
      <c r="F5746" t="s">
        <v>13066</v>
      </c>
      <c r="G5746" t="s">
        <v>13014</v>
      </c>
      <c r="H5746" t="s">
        <v>13015</v>
      </c>
      <c r="I5746">
        <v>77.02514146</v>
      </c>
      <c r="J5746">
        <v>28.646695980000001</v>
      </c>
      <c r="K5746" t="s">
        <v>13067</v>
      </c>
      <c r="L5746">
        <v>300</v>
      </c>
      <c r="M5746" s="5" t="str">
        <f t="shared" si="267"/>
        <v>250-500</v>
      </c>
      <c r="N5746" t="s">
        <v>2120</v>
      </c>
      <c r="O5746" t="s">
        <v>33</v>
      </c>
      <c r="P5746" t="s">
        <v>33</v>
      </c>
      <c r="Q5746" t="s">
        <v>33</v>
      </c>
      <c r="R5746" t="s">
        <v>33</v>
      </c>
      <c r="S5746">
        <v>1</v>
      </c>
      <c r="T5746">
        <v>0</v>
      </c>
      <c r="U5746" t="str">
        <f t="shared" si="268"/>
        <v xml:space="preserve"> 0</v>
      </c>
      <c r="V5746" t="s">
        <v>169</v>
      </c>
      <c r="W5746" t="s">
        <v>170</v>
      </c>
      <c r="X5746">
        <v>0</v>
      </c>
      <c r="Y5746" s="5" t="str">
        <f t="shared" si="269"/>
        <v xml:space="preserve"> Under Performing Venue</v>
      </c>
    </row>
    <row r="5747" spans="1:25" x14ac:dyDescent="0.3">
      <c r="A5747">
        <v>18375389</v>
      </c>
      <c r="B5747" t="s">
        <v>13068</v>
      </c>
      <c r="C5747">
        <v>1</v>
      </c>
      <c r="D5747" s="5" t="str">
        <f>VLOOKUP(C5747,Country!A:B,2,0)</f>
        <v>India</v>
      </c>
      <c r="E5747" t="s">
        <v>6919</v>
      </c>
      <c r="F5747" t="s">
        <v>13069</v>
      </c>
      <c r="G5747" t="s">
        <v>13014</v>
      </c>
      <c r="H5747" t="s">
        <v>13015</v>
      </c>
      <c r="I5747">
        <v>77.040718049999995</v>
      </c>
      <c r="J5747">
        <v>28.682094509999999</v>
      </c>
      <c r="K5747" t="s">
        <v>13070</v>
      </c>
      <c r="L5747">
        <v>300</v>
      </c>
      <c r="M5747" s="5" t="str">
        <f t="shared" si="267"/>
        <v>250-500</v>
      </c>
      <c r="N5747" t="s">
        <v>2120</v>
      </c>
      <c r="O5747" t="s">
        <v>33</v>
      </c>
      <c r="P5747" t="s">
        <v>33</v>
      </c>
      <c r="Q5747" t="s">
        <v>33</v>
      </c>
      <c r="R5747" t="s">
        <v>33</v>
      </c>
      <c r="S5747">
        <v>1</v>
      </c>
      <c r="T5747">
        <v>0</v>
      </c>
      <c r="U5747" t="str">
        <f t="shared" si="268"/>
        <v xml:space="preserve"> 0</v>
      </c>
      <c r="V5747" t="s">
        <v>169</v>
      </c>
      <c r="W5747" t="s">
        <v>170</v>
      </c>
      <c r="X5747">
        <v>0</v>
      </c>
      <c r="Y5747" s="5" t="str">
        <f t="shared" si="269"/>
        <v xml:space="preserve"> Under Performing Venue</v>
      </c>
    </row>
    <row r="5748" spans="1:25" x14ac:dyDescent="0.3">
      <c r="A5748">
        <v>18466387</v>
      </c>
      <c r="B5748" t="s">
        <v>13071</v>
      </c>
      <c r="C5748">
        <v>1</v>
      </c>
      <c r="D5748" s="5" t="str">
        <f>VLOOKUP(C5748,Country!A:B,2,0)</f>
        <v>India</v>
      </c>
      <c r="E5748" t="s">
        <v>6919</v>
      </c>
      <c r="F5748" t="s">
        <v>13072</v>
      </c>
      <c r="G5748" t="s">
        <v>13014</v>
      </c>
      <c r="H5748" t="s">
        <v>13015</v>
      </c>
      <c r="I5748">
        <v>77.060346120000005</v>
      </c>
      <c r="J5748">
        <v>28.66742137</v>
      </c>
      <c r="K5748" t="s">
        <v>3266</v>
      </c>
      <c r="L5748">
        <v>250</v>
      </c>
      <c r="M5748" s="5" t="str">
        <f t="shared" si="267"/>
        <v>100-250</v>
      </c>
      <c r="N5748" t="s">
        <v>2120</v>
      </c>
      <c r="O5748" t="s">
        <v>33</v>
      </c>
      <c r="P5748" t="s">
        <v>33</v>
      </c>
      <c r="Q5748" t="s">
        <v>33</v>
      </c>
      <c r="R5748" t="s">
        <v>33</v>
      </c>
      <c r="S5748">
        <v>1</v>
      </c>
      <c r="T5748">
        <v>0</v>
      </c>
      <c r="U5748" t="str">
        <f t="shared" si="268"/>
        <v xml:space="preserve"> 0</v>
      </c>
      <c r="V5748" t="s">
        <v>169</v>
      </c>
      <c r="W5748" t="s">
        <v>170</v>
      </c>
      <c r="X5748">
        <v>0</v>
      </c>
      <c r="Y5748" s="5" t="str">
        <f t="shared" si="269"/>
        <v xml:space="preserve"> Under Performing Venue</v>
      </c>
    </row>
    <row r="5749" spans="1:25" x14ac:dyDescent="0.3">
      <c r="A5749">
        <v>304782</v>
      </c>
      <c r="B5749" t="s">
        <v>13073</v>
      </c>
      <c r="C5749">
        <v>1</v>
      </c>
      <c r="D5749" s="5" t="str">
        <f>VLOOKUP(C5749,Country!A:B,2,0)</f>
        <v>India</v>
      </c>
      <c r="E5749" t="s">
        <v>6919</v>
      </c>
      <c r="F5749" t="s">
        <v>13074</v>
      </c>
      <c r="G5749" t="s">
        <v>13014</v>
      </c>
      <c r="H5749" t="s">
        <v>13015</v>
      </c>
      <c r="I5749">
        <v>77.072183300000006</v>
      </c>
      <c r="J5749">
        <v>28.653602200000002</v>
      </c>
      <c r="K5749" t="s">
        <v>2125</v>
      </c>
      <c r="L5749">
        <v>150</v>
      </c>
      <c r="M5749" s="5" t="str">
        <f t="shared" si="267"/>
        <v>100-250</v>
      </c>
      <c r="N5749" t="s">
        <v>2120</v>
      </c>
      <c r="O5749" t="s">
        <v>33</v>
      </c>
      <c r="P5749" t="s">
        <v>33</v>
      </c>
      <c r="Q5749" t="s">
        <v>33</v>
      </c>
      <c r="R5749" t="s">
        <v>33</v>
      </c>
      <c r="S5749">
        <v>1</v>
      </c>
      <c r="T5749">
        <v>0</v>
      </c>
      <c r="U5749" t="str">
        <f t="shared" si="268"/>
        <v xml:space="preserve"> 0</v>
      </c>
      <c r="V5749" t="s">
        <v>169</v>
      </c>
      <c r="W5749" t="s">
        <v>170</v>
      </c>
      <c r="X5749">
        <v>0</v>
      </c>
      <c r="Y5749" s="5" t="str">
        <f t="shared" si="269"/>
        <v xml:space="preserve"> Under Performing Venue</v>
      </c>
    </row>
    <row r="5750" spans="1:25" x14ac:dyDescent="0.3">
      <c r="A5750">
        <v>18261719</v>
      </c>
      <c r="B5750" t="s">
        <v>13075</v>
      </c>
      <c r="C5750">
        <v>1</v>
      </c>
      <c r="D5750" s="5" t="str">
        <f>VLOOKUP(C5750,Country!A:B,2,0)</f>
        <v>India</v>
      </c>
      <c r="E5750" t="s">
        <v>6919</v>
      </c>
      <c r="F5750" t="s">
        <v>13076</v>
      </c>
      <c r="G5750" t="s">
        <v>13014</v>
      </c>
      <c r="H5750" t="s">
        <v>13015</v>
      </c>
      <c r="I5750">
        <v>77.071354299999996</v>
      </c>
      <c r="J5750">
        <v>28.652987400000001</v>
      </c>
      <c r="K5750" t="s">
        <v>2857</v>
      </c>
      <c r="L5750">
        <v>350</v>
      </c>
      <c r="M5750" s="5" t="str">
        <f t="shared" si="267"/>
        <v>250-500</v>
      </c>
      <c r="N5750" t="s">
        <v>2120</v>
      </c>
      <c r="O5750" t="s">
        <v>33</v>
      </c>
      <c r="P5750" t="s">
        <v>33</v>
      </c>
      <c r="Q5750" t="s">
        <v>33</v>
      </c>
      <c r="R5750" t="s">
        <v>33</v>
      </c>
      <c r="S5750">
        <v>1</v>
      </c>
      <c r="T5750">
        <v>0</v>
      </c>
      <c r="U5750" t="str">
        <f t="shared" si="268"/>
        <v xml:space="preserve"> 0</v>
      </c>
      <c r="V5750" t="s">
        <v>169</v>
      </c>
      <c r="W5750" t="s">
        <v>170</v>
      </c>
      <c r="X5750">
        <v>0</v>
      </c>
      <c r="Y5750" s="5" t="str">
        <f t="shared" si="269"/>
        <v xml:space="preserve"> Under Performing Venue</v>
      </c>
    </row>
    <row r="5751" spans="1:25" x14ac:dyDescent="0.3">
      <c r="A5751">
        <v>18466389</v>
      </c>
      <c r="B5751" t="s">
        <v>13077</v>
      </c>
      <c r="C5751">
        <v>1</v>
      </c>
      <c r="D5751" s="5" t="str">
        <f>VLOOKUP(C5751,Country!A:B,2,0)</f>
        <v>India</v>
      </c>
      <c r="E5751" t="s">
        <v>6919</v>
      </c>
      <c r="F5751" t="s">
        <v>13027</v>
      </c>
      <c r="G5751" t="s">
        <v>13014</v>
      </c>
      <c r="H5751" t="s">
        <v>13015</v>
      </c>
      <c r="I5751">
        <v>77.081715610000003</v>
      </c>
      <c r="J5751">
        <v>28.692523779999998</v>
      </c>
      <c r="K5751" t="s">
        <v>3353</v>
      </c>
      <c r="L5751">
        <v>250</v>
      </c>
      <c r="M5751" s="5" t="str">
        <f t="shared" si="267"/>
        <v>100-250</v>
      </c>
      <c r="N5751" t="s">
        <v>2120</v>
      </c>
      <c r="O5751" t="s">
        <v>33</v>
      </c>
      <c r="P5751" t="s">
        <v>33</v>
      </c>
      <c r="Q5751" t="s">
        <v>33</v>
      </c>
      <c r="R5751" t="s">
        <v>33</v>
      </c>
      <c r="S5751">
        <v>1</v>
      </c>
      <c r="T5751">
        <v>0</v>
      </c>
      <c r="U5751" t="str">
        <f t="shared" si="268"/>
        <v xml:space="preserve"> 0</v>
      </c>
      <c r="V5751" t="s">
        <v>169</v>
      </c>
      <c r="W5751" t="s">
        <v>170</v>
      </c>
      <c r="X5751">
        <v>0</v>
      </c>
      <c r="Y5751" s="5" t="str">
        <f t="shared" si="269"/>
        <v xml:space="preserve"> Under Performing Venue</v>
      </c>
    </row>
    <row r="5752" spans="1:25" x14ac:dyDescent="0.3">
      <c r="A5752">
        <v>18378051</v>
      </c>
      <c r="B5752" t="s">
        <v>13078</v>
      </c>
      <c r="C5752">
        <v>1</v>
      </c>
      <c r="D5752" s="5" t="str">
        <f>VLOOKUP(C5752,Country!A:B,2,0)</f>
        <v>India</v>
      </c>
      <c r="E5752" t="s">
        <v>6919</v>
      </c>
      <c r="F5752" t="s">
        <v>13079</v>
      </c>
      <c r="G5752" t="s">
        <v>13014</v>
      </c>
      <c r="H5752" t="s">
        <v>13015</v>
      </c>
      <c r="I5752">
        <v>77.067284400000005</v>
      </c>
      <c r="J5752">
        <v>28.681275599999999</v>
      </c>
      <c r="K5752" t="s">
        <v>2125</v>
      </c>
      <c r="L5752">
        <v>350</v>
      </c>
      <c r="M5752" s="5" t="str">
        <f t="shared" si="267"/>
        <v>250-500</v>
      </c>
      <c r="N5752" t="s">
        <v>2120</v>
      </c>
      <c r="O5752" t="s">
        <v>33</v>
      </c>
      <c r="P5752" t="s">
        <v>33</v>
      </c>
      <c r="Q5752" t="s">
        <v>33</v>
      </c>
      <c r="R5752" t="s">
        <v>33</v>
      </c>
      <c r="S5752">
        <v>1</v>
      </c>
      <c r="T5752">
        <v>0</v>
      </c>
      <c r="U5752" t="str">
        <f t="shared" si="268"/>
        <v xml:space="preserve"> 0</v>
      </c>
      <c r="V5752" t="s">
        <v>169</v>
      </c>
      <c r="W5752" t="s">
        <v>170</v>
      </c>
      <c r="X5752">
        <v>0</v>
      </c>
      <c r="Y5752" s="5" t="str">
        <f t="shared" si="269"/>
        <v xml:space="preserve"> Under Performing Venue</v>
      </c>
    </row>
    <row r="5753" spans="1:25" x14ac:dyDescent="0.3">
      <c r="A5753">
        <v>7484</v>
      </c>
      <c r="B5753" t="s">
        <v>13080</v>
      </c>
      <c r="C5753">
        <v>1</v>
      </c>
      <c r="D5753" s="5" t="str">
        <f>VLOOKUP(C5753,Country!A:B,2,0)</f>
        <v>India</v>
      </c>
      <c r="E5753" t="s">
        <v>6919</v>
      </c>
      <c r="F5753" t="s">
        <v>13081</v>
      </c>
      <c r="G5753" t="s">
        <v>13014</v>
      </c>
      <c r="H5753" t="s">
        <v>13015</v>
      </c>
      <c r="I5753">
        <v>77.053747999999999</v>
      </c>
      <c r="J5753">
        <v>28.665389999999999</v>
      </c>
      <c r="K5753" t="s">
        <v>2125</v>
      </c>
      <c r="L5753">
        <v>150</v>
      </c>
      <c r="M5753" s="5" t="str">
        <f t="shared" si="267"/>
        <v>100-250</v>
      </c>
      <c r="N5753" t="s">
        <v>2120</v>
      </c>
      <c r="O5753" t="s">
        <v>33</v>
      </c>
      <c r="P5753" t="s">
        <v>33</v>
      </c>
      <c r="Q5753" t="s">
        <v>33</v>
      </c>
      <c r="R5753" t="s">
        <v>33</v>
      </c>
      <c r="S5753">
        <v>1</v>
      </c>
      <c r="T5753">
        <v>0</v>
      </c>
      <c r="U5753" t="str">
        <f t="shared" si="268"/>
        <v xml:space="preserve"> 0</v>
      </c>
      <c r="V5753" t="s">
        <v>169</v>
      </c>
      <c r="W5753" t="s">
        <v>170</v>
      </c>
      <c r="X5753">
        <v>1</v>
      </c>
      <c r="Y5753" s="5" t="str">
        <f t="shared" si="269"/>
        <v xml:space="preserve"> Under Performing Venue</v>
      </c>
    </row>
    <row r="5754" spans="1:25" x14ac:dyDescent="0.3">
      <c r="A5754">
        <v>18464634</v>
      </c>
      <c r="B5754" t="s">
        <v>13082</v>
      </c>
      <c r="C5754">
        <v>1</v>
      </c>
      <c r="D5754" s="5" t="str">
        <f>VLOOKUP(C5754,Country!A:B,2,0)</f>
        <v>India</v>
      </c>
      <c r="E5754" t="s">
        <v>6919</v>
      </c>
      <c r="F5754" t="s">
        <v>13083</v>
      </c>
      <c r="G5754" t="s">
        <v>13014</v>
      </c>
      <c r="H5754" t="s">
        <v>13015</v>
      </c>
      <c r="I5754">
        <v>77.069317440000006</v>
      </c>
      <c r="J5754">
        <v>28.68172684</v>
      </c>
      <c r="K5754" t="s">
        <v>3126</v>
      </c>
      <c r="L5754">
        <v>250</v>
      </c>
      <c r="M5754" s="5" t="str">
        <f t="shared" si="267"/>
        <v>100-250</v>
      </c>
      <c r="N5754" t="s">
        <v>2120</v>
      </c>
      <c r="O5754" t="s">
        <v>33</v>
      </c>
      <c r="P5754" t="s">
        <v>33</v>
      </c>
      <c r="Q5754" t="s">
        <v>33</v>
      </c>
      <c r="R5754" t="s">
        <v>33</v>
      </c>
      <c r="S5754">
        <v>1</v>
      </c>
      <c r="T5754">
        <v>0</v>
      </c>
      <c r="U5754" t="str">
        <f t="shared" si="268"/>
        <v xml:space="preserve"> 0</v>
      </c>
      <c r="V5754" t="s">
        <v>169</v>
      </c>
      <c r="W5754" t="s">
        <v>170</v>
      </c>
      <c r="X5754">
        <v>0</v>
      </c>
      <c r="Y5754" s="5" t="str">
        <f t="shared" si="269"/>
        <v xml:space="preserve"> Under Performing Venue</v>
      </c>
    </row>
    <row r="5755" spans="1:25" x14ac:dyDescent="0.3">
      <c r="A5755">
        <v>18464647</v>
      </c>
      <c r="B5755" t="s">
        <v>13084</v>
      </c>
      <c r="C5755">
        <v>1</v>
      </c>
      <c r="D5755" s="5" t="str">
        <f>VLOOKUP(C5755,Country!A:B,2,0)</f>
        <v>India</v>
      </c>
      <c r="E5755" t="s">
        <v>6919</v>
      </c>
      <c r="F5755" t="s">
        <v>13056</v>
      </c>
      <c r="G5755" t="s">
        <v>13014</v>
      </c>
      <c r="H5755" t="s">
        <v>13015</v>
      </c>
      <c r="I5755">
        <v>77.023352759999995</v>
      </c>
      <c r="J5755">
        <v>28.647120560000001</v>
      </c>
      <c r="K5755" t="s">
        <v>2969</v>
      </c>
      <c r="L5755">
        <v>200</v>
      </c>
      <c r="M5755" s="5" t="str">
        <f t="shared" si="267"/>
        <v>100-250</v>
      </c>
      <c r="N5755" t="s">
        <v>2120</v>
      </c>
      <c r="O5755" t="s">
        <v>33</v>
      </c>
      <c r="P5755" t="s">
        <v>33</v>
      </c>
      <c r="Q5755" t="s">
        <v>33</v>
      </c>
      <c r="R5755" t="s">
        <v>33</v>
      </c>
      <c r="S5755">
        <v>1</v>
      </c>
      <c r="T5755">
        <v>0</v>
      </c>
      <c r="U5755" t="str">
        <f t="shared" si="268"/>
        <v xml:space="preserve"> 0</v>
      </c>
      <c r="V5755" t="s">
        <v>169</v>
      </c>
      <c r="W5755" t="s">
        <v>170</v>
      </c>
      <c r="X5755">
        <v>0</v>
      </c>
      <c r="Y5755" s="5" t="str">
        <f t="shared" si="269"/>
        <v xml:space="preserve"> Under Performing Venue</v>
      </c>
    </row>
    <row r="5756" spans="1:25" x14ac:dyDescent="0.3">
      <c r="A5756">
        <v>18371391</v>
      </c>
      <c r="B5756" t="s">
        <v>13085</v>
      </c>
      <c r="C5756">
        <v>1</v>
      </c>
      <c r="D5756" s="5" t="str">
        <f>VLOOKUP(C5756,Country!A:B,2,0)</f>
        <v>India</v>
      </c>
      <c r="E5756" t="s">
        <v>6919</v>
      </c>
      <c r="F5756" t="s">
        <v>13086</v>
      </c>
      <c r="G5756" t="s">
        <v>13014</v>
      </c>
      <c r="H5756" t="s">
        <v>13015</v>
      </c>
      <c r="I5756">
        <v>77.064275600000002</v>
      </c>
      <c r="J5756">
        <v>28.677968499999999</v>
      </c>
      <c r="K5756" t="s">
        <v>2346</v>
      </c>
      <c r="L5756">
        <v>100</v>
      </c>
      <c r="M5756" s="5" t="str">
        <f t="shared" si="267"/>
        <v>0-100</v>
      </c>
      <c r="N5756" t="s">
        <v>2120</v>
      </c>
      <c r="O5756" t="s">
        <v>33</v>
      </c>
      <c r="P5756" t="s">
        <v>33</v>
      </c>
      <c r="Q5756" t="s">
        <v>33</v>
      </c>
      <c r="R5756" t="s">
        <v>33</v>
      </c>
      <c r="S5756">
        <v>1</v>
      </c>
      <c r="T5756">
        <v>0</v>
      </c>
      <c r="U5756" t="str">
        <f t="shared" si="268"/>
        <v xml:space="preserve"> 0</v>
      </c>
      <c r="V5756" t="s">
        <v>169</v>
      </c>
      <c r="W5756" t="s">
        <v>170</v>
      </c>
      <c r="X5756">
        <v>0</v>
      </c>
      <c r="Y5756" s="5" t="str">
        <f t="shared" si="269"/>
        <v xml:space="preserve"> Under Performing Venue</v>
      </c>
    </row>
    <row r="5757" spans="1:25" x14ac:dyDescent="0.3">
      <c r="A5757">
        <v>18017240</v>
      </c>
      <c r="B5757" t="s">
        <v>13087</v>
      </c>
      <c r="C5757">
        <v>1</v>
      </c>
      <c r="D5757" s="5" t="str">
        <f>VLOOKUP(C5757,Country!A:B,2,0)</f>
        <v>India</v>
      </c>
      <c r="E5757" t="s">
        <v>6919</v>
      </c>
      <c r="F5757" t="s">
        <v>13088</v>
      </c>
      <c r="G5757" t="s">
        <v>13014</v>
      </c>
      <c r="H5757" t="s">
        <v>13015</v>
      </c>
      <c r="I5757">
        <v>77.064828000000006</v>
      </c>
      <c r="J5757">
        <v>28.678401999999998</v>
      </c>
      <c r="K5757" t="s">
        <v>2125</v>
      </c>
      <c r="L5757">
        <v>200</v>
      </c>
      <c r="M5757" s="5" t="str">
        <f t="shared" si="267"/>
        <v>100-250</v>
      </c>
      <c r="N5757" t="s">
        <v>2120</v>
      </c>
      <c r="O5757" t="s">
        <v>33</v>
      </c>
      <c r="P5757" t="s">
        <v>33</v>
      </c>
      <c r="Q5757" t="s">
        <v>33</v>
      </c>
      <c r="R5757" t="s">
        <v>33</v>
      </c>
      <c r="S5757">
        <v>1</v>
      </c>
      <c r="T5757">
        <v>0</v>
      </c>
      <c r="U5757" t="str">
        <f t="shared" si="268"/>
        <v xml:space="preserve"> 0</v>
      </c>
      <c r="V5757" t="s">
        <v>169</v>
      </c>
      <c r="W5757" t="s">
        <v>170</v>
      </c>
      <c r="X5757">
        <v>1</v>
      </c>
      <c r="Y5757" s="5" t="str">
        <f t="shared" si="269"/>
        <v xml:space="preserve"> Under Performing Venue</v>
      </c>
    </row>
    <row r="5758" spans="1:25" x14ac:dyDescent="0.3">
      <c r="A5758">
        <v>18464640</v>
      </c>
      <c r="B5758" t="s">
        <v>13089</v>
      </c>
      <c r="C5758">
        <v>1</v>
      </c>
      <c r="D5758" s="5" t="str">
        <f>VLOOKUP(C5758,Country!A:B,2,0)</f>
        <v>India</v>
      </c>
      <c r="E5758" t="s">
        <v>6919</v>
      </c>
      <c r="F5758" t="s">
        <v>13090</v>
      </c>
      <c r="G5758" t="s">
        <v>13014</v>
      </c>
      <c r="H5758" t="s">
        <v>13015</v>
      </c>
      <c r="I5758">
        <v>77.064136079999997</v>
      </c>
      <c r="J5758">
        <v>28.677998290000001</v>
      </c>
      <c r="K5758" t="s">
        <v>158</v>
      </c>
      <c r="L5758">
        <v>350</v>
      </c>
      <c r="M5758" s="5" t="str">
        <f t="shared" si="267"/>
        <v>250-500</v>
      </c>
      <c r="N5758" t="s">
        <v>2120</v>
      </c>
      <c r="O5758" t="s">
        <v>33</v>
      </c>
      <c r="P5758" t="s">
        <v>33</v>
      </c>
      <c r="Q5758" t="s">
        <v>33</v>
      </c>
      <c r="R5758" t="s">
        <v>33</v>
      </c>
      <c r="S5758">
        <v>1</v>
      </c>
      <c r="T5758">
        <v>0</v>
      </c>
      <c r="U5758" t="str">
        <f t="shared" si="268"/>
        <v xml:space="preserve"> 0</v>
      </c>
      <c r="V5758" t="s">
        <v>169</v>
      </c>
      <c r="W5758" t="s">
        <v>170</v>
      </c>
      <c r="X5758">
        <v>0</v>
      </c>
      <c r="Y5758" s="5" t="str">
        <f t="shared" si="269"/>
        <v xml:space="preserve"> Under Performing Venue</v>
      </c>
    </row>
    <row r="5759" spans="1:25" x14ac:dyDescent="0.3">
      <c r="A5759">
        <v>18261161</v>
      </c>
      <c r="B5759" t="s">
        <v>13091</v>
      </c>
      <c r="C5759">
        <v>1</v>
      </c>
      <c r="D5759" s="5" t="str">
        <f>VLOOKUP(C5759,Country!A:B,2,0)</f>
        <v>India</v>
      </c>
      <c r="E5759" t="s">
        <v>6919</v>
      </c>
      <c r="F5759" t="s">
        <v>13092</v>
      </c>
      <c r="G5759" t="s">
        <v>13014</v>
      </c>
      <c r="H5759" t="s">
        <v>13015</v>
      </c>
      <c r="I5759">
        <v>77.062679599999996</v>
      </c>
      <c r="J5759">
        <v>28.6763063</v>
      </c>
      <c r="K5759" t="s">
        <v>2119</v>
      </c>
      <c r="L5759">
        <v>400</v>
      </c>
      <c r="M5759" s="5" t="str">
        <f t="shared" si="267"/>
        <v>250-500</v>
      </c>
      <c r="N5759" t="s">
        <v>2120</v>
      </c>
      <c r="O5759" t="s">
        <v>33</v>
      </c>
      <c r="P5759" t="s">
        <v>33</v>
      </c>
      <c r="Q5759" t="s">
        <v>33</v>
      </c>
      <c r="R5759" t="s">
        <v>33</v>
      </c>
      <c r="S5759">
        <v>1</v>
      </c>
      <c r="T5759">
        <v>0</v>
      </c>
      <c r="U5759" t="str">
        <f t="shared" si="268"/>
        <v xml:space="preserve"> 0</v>
      </c>
      <c r="V5759" t="s">
        <v>169</v>
      </c>
      <c r="W5759" t="s">
        <v>170</v>
      </c>
      <c r="X5759">
        <v>0</v>
      </c>
      <c r="Y5759" s="5" t="str">
        <f t="shared" si="269"/>
        <v xml:space="preserve"> Under Performing Venue</v>
      </c>
    </row>
    <row r="5760" spans="1:25" x14ac:dyDescent="0.3">
      <c r="A5760">
        <v>18464638</v>
      </c>
      <c r="B5760" t="s">
        <v>13093</v>
      </c>
      <c r="C5760">
        <v>1</v>
      </c>
      <c r="D5760" s="5" t="str">
        <f>VLOOKUP(C5760,Country!A:B,2,0)</f>
        <v>India</v>
      </c>
      <c r="E5760" t="s">
        <v>6919</v>
      </c>
      <c r="F5760" t="s">
        <v>13023</v>
      </c>
      <c r="G5760" t="s">
        <v>13014</v>
      </c>
      <c r="H5760" t="s">
        <v>13015</v>
      </c>
      <c r="I5760">
        <v>77.065434600000003</v>
      </c>
      <c r="J5760">
        <v>28.67898074</v>
      </c>
      <c r="K5760" t="s">
        <v>2182</v>
      </c>
      <c r="L5760">
        <v>300</v>
      </c>
      <c r="M5760" s="5" t="str">
        <f t="shared" si="267"/>
        <v>250-500</v>
      </c>
      <c r="N5760" t="s">
        <v>2120</v>
      </c>
      <c r="O5760" t="s">
        <v>33</v>
      </c>
      <c r="P5760" t="s">
        <v>33</v>
      </c>
      <c r="Q5760" t="s">
        <v>33</v>
      </c>
      <c r="R5760" t="s">
        <v>33</v>
      </c>
      <c r="S5760">
        <v>1</v>
      </c>
      <c r="T5760">
        <v>0</v>
      </c>
      <c r="U5760" t="str">
        <f t="shared" si="268"/>
        <v xml:space="preserve"> 0</v>
      </c>
      <c r="V5760" t="s">
        <v>169</v>
      </c>
      <c r="W5760" t="s">
        <v>170</v>
      </c>
      <c r="X5760">
        <v>0</v>
      </c>
      <c r="Y5760" s="5" t="str">
        <f t="shared" si="269"/>
        <v xml:space="preserve"> Under Performing Venue</v>
      </c>
    </row>
    <row r="5761" spans="1:25" x14ac:dyDescent="0.3">
      <c r="A5761">
        <v>302694</v>
      </c>
      <c r="B5761" t="s">
        <v>13094</v>
      </c>
      <c r="C5761">
        <v>1</v>
      </c>
      <c r="D5761" s="5" t="str">
        <f>VLOOKUP(C5761,Country!A:B,2,0)</f>
        <v>India</v>
      </c>
      <c r="E5761" t="s">
        <v>6919</v>
      </c>
      <c r="F5761" t="s">
        <v>13095</v>
      </c>
      <c r="G5761" t="s">
        <v>13096</v>
      </c>
      <c r="H5761" t="s">
        <v>13097</v>
      </c>
      <c r="I5761">
        <v>77.138479399999994</v>
      </c>
      <c r="J5761">
        <v>28.632181200000002</v>
      </c>
      <c r="K5761" t="s">
        <v>2379</v>
      </c>
      <c r="L5761">
        <v>150</v>
      </c>
      <c r="M5761" s="5" t="str">
        <f t="shared" si="267"/>
        <v>100-250</v>
      </c>
      <c r="N5761" t="s">
        <v>2120</v>
      </c>
      <c r="O5761" t="s">
        <v>33</v>
      </c>
      <c r="P5761" t="s">
        <v>33</v>
      </c>
      <c r="Q5761" t="s">
        <v>33</v>
      </c>
      <c r="R5761" t="s">
        <v>33</v>
      </c>
      <c r="S5761">
        <v>1</v>
      </c>
      <c r="T5761">
        <v>3</v>
      </c>
      <c r="U5761" t="str">
        <f t="shared" si="268"/>
        <v xml:space="preserve"> 2.5-3.4</v>
      </c>
      <c r="V5761" t="s">
        <v>143</v>
      </c>
      <c r="W5761" t="s">
        <v>144</v>
      </c>
      <c r="X5761">
        <v>8</v>
      </c>
      <c r="Y5761" s="5" t="str">
        <f t="shared" si="269"/>
        <v>Average Performing Venue</v>
      </c>
    </row>
    <row r="5762" spans="1:25" x14ac:dyDescent="0.3">
      <c r="A5762">
        <v>18358184</v>
      </c>
      <c r="B5762" t="s">
        <v>13098</v>
      </c>
      <c r="C5762">
        <v>1</v>
      </c>
      <c r="D5762" s="5" t="str">
        <f>VLOOKUP(C5762,Country!A:B,2,0)</f>
        <v>India</v>
      </c>
      <c r="E5762" t="s">
        <v>6919</v>
      </c>
      <c r="F5762" t="s">
        <v>13099</v>
      </c>
      <c r="G5762" t="s">
        <v>13096</v>
      </c>
      <c r="H5762" t="s">
        <v>13097</v>
      </c>
      <c r="I5762">
        <v>77.136724000000001</v>
      </c>
      <c r="J5762">
        <v>28.628252799999999</v>
      </c>
      <c r="K5762" t="s">
        <v>2119</v>
      </c>
      <c r="L5762">
        <v>500</v>
      </c>
      <c r="M5762" s="5" t="str">
        <f t="shared" si="267"/>
        <v>250-500</v>
      </c>
      <c r="N5762" t="s">
        <v>2120</v>
      </c>
      <c r="O5762" t="s">
        <v>33</v>
      </c>
      <c r="P5762" t="s">
        <v>32</v>
      </c>
      <c r="Q5762" t="s">
        <v>32</v>
      </c>
      <c r="R5762" t="s">
        <v>33</v>
      </c>
      <c r="S5762">
        <v>2</v>
      </c>
      <c r="T5762">
        <v>3.4</v>
      </c>
      <c r="U5762" t="str">
        <f t="shared" si="268"/>
        <v xml:space="preserve"> 2.5-3.4</v>
      </c>
      <c r="V5762" t="s">
        <v>143</v>
      </c>
      <c r="W5762" t="s">
        <v>144</v>
      </c>
      <c r="X5762">
        <v>23</v>
      </c>
      <c r="Y5762" s="5" t="str">
        <f t="shared" si="269"/>
        <v>Average Performing Venue</v>
      </c>
    </row>
    <row r="5763" spans="1:25" x14ac:dyDescent="0.3">
      <c r="A5763">
        <v>8715</v>
      </c>
      <c r="B5763" t="s">
        <v>13100</v>
      </c>
      <c r="C5763">
        <v>1</v>
      </c>
      <c r="D5763" s="5" t="str">
        <f>VLOOKUP(C5763,Country!A:B,2,0)</f>
        <v>India</v>
      </c>
      <c r="E5763" t="s">
        <v>6919</v>
      </c>
      <c r="F5763" t="s">
        <v>13101</v>
      </c>
      <c r="G5763" t="s">
        <v>13096</v>
      </c>
      <c r="H5763" t="s">
        <v>13097</v>
      </c>
      <c r="I5763">
        <v>77.138432300000005</v>
      </c>
      <c r="J5763">
        <v>28.6324507</v>
      </c>
      <c r="K5763" t="s">
        <v>13102</v>
      </c>
      <c r="L5763">
        <v>200</v>
      </c>
      <c r="M5763" s="5" t="str">
        <f t="shared" ref="M5763:M5826" si="270">_xlfn.IFS(L5763&gt;1000, "&gt;1000", L5763&gt;500, "500-1000", L5763&gt;250, "250-500",L5763&gt;100, "100-250", L5763&gt;=0, "0-100" )</f>
        <v>100-250</v>
      </c>
      <c r="N5763" t="s">
        <v>2120</v>
      </c>
      <c r="O5763" t="s">
        <v>33</v>
      </c>
      <c r="P5763" t="s">
        <v>33</v>
      </c>
      <c r="Q5763" t="s">
        <v>33</v>
      </c>
      <c r="R5763" t="s">
        <v>33</v>
      </c>
      <c r="S5763">
        <v>1</v>
      </c>
      <c r="T5763">
        <v>3</v>
      </c>
      <c r="U5763" t="str">
        <f t="shared" ref="U5763:U5826" si="271">_xlfn.IFS(T5763 &gt;= 4.5, " 4.5-4.9", T5763 &gt;= 4, " 4.0-4.4", T5763 &gt;= 3.5, " 3.5-3.9", T5763 &gt;= 2.5, " 2.5-3.4", T5763 &gt;= 1.8, " 1.8-2.4", T5763 &gt;= 0, " 0")</f>
        <v xml:space="preserve"> 2.5-3.4</v>
      </c>
      <c r="V5763" t="s">
        <v>143</v>
      </c>
      <c r="W5763" t="s">
        <v>144</v>
      </c>
      <c r="X5763">
        <v>7</v>
      </c>
      <c r="Y5763" s="5" t="str">
        <f t="shared" ref="Y5763:Y5826" si="272">_xlfn.IFS(T5763&gt;=3.5, "Top Performing Venue", T5763&gt;=2.5, "Average Performing Venue", T5763&gt;=0, " Under Performing Venue")</f>
        <v>Average Performing Venue</v>
      </c>
    </row>
    <row r="5764" spans="1:25" x14ac:dyDescent="0.3">
      <c r="A5764">
        <v>641</v>
      </c>
      <c r="B5764" t="s">
        <v>3110</v>
      </c>
      <c r="C5764">
        <v>1</v>
      </c>
      <c r="D5764" s="5" t="str">
        <f>VLOOKUP(C5764,Country!A:B,2,0)</f>
        <v>India</v>
      </c>
      <c r="E5764" t="s">
        <v>6919</v>
      </c>
      <c r="F5764" t="s">
        <v>13103</v>
      </c>
      <c r="G5764" t="s">
        <v>13096</v>
      </c>
      <c r="H5764" t="s">
        <v>13097</v>
      </c>
      <c r="I5764">
        <v>77.136796599999997</v>
      </c>
      <c r="J5764">
        <v>28.628709700000002</v>
      </c>
      <c r="K5764" t="s">
        <v>147</v>
      </c>
      <c r="L5764">
        <v>450</v>
      </c>
      <c r="M5764" s="5" t="str">
        <f t="shared" si="270"/>
        <v>250-500</v>
      </c>
      <c r="N5764" t="s">
        <v>2120</v>
      </c>
      <c r="O5764" t="s">
        <v>33</v>
      </c>
      <c r="P5764" t="s">
        <v>33</v>
      </c>
      <c r="Q5764" t="s">
        <v>33</v>
      </c>
      <c r="R5764" t="s">
        <v>33</v>
      </c>
      <c r="S5764">
        <v>1</v>
      </c>
      <c r="T5764">
        <v>2.6</v>
      </c>
      <c r="U5764" t="str">
        <f t="shared" si="271"/>
        <v xml:space="preserve"> 2.5-3.4</v>
      </c>
      <c r="V5764" t="s">
        <v>143</v>
      </c>
      <c r="W5764" t="s">
        <v>144</v>
      </c>
      <c r="X5764">
        <v>23</v>
      </c>
      <c r="Y5764" s="5" t="str">
        <f t="shared" si="272"/>
        <v>Average Performing Venue</v>
      </c>
    </row>
    <row r="5765" spans="1:25" x14ac:dyDescent="0.3">
      <c r="A5765">
        <v>308033</v>
      </c>
      <c r="B5765" t="s">
        <v>13104</v>
      </c>
      <c r="C5765">
        <v>1</v>
      </c>
      <c r="D5765" s="5" t="str">
        <f>VLOOKUP(C5765,Country!A:B,2,0)</f>
        <v>India</v>
      </c>
      <c r="E5765" t="s">
        <v>6919</v>
      </c>
      <c r="F5765" t="s">
        <v>13105</v>
      </c>
      <c r="G5765" t="s">
        <v>13096</v>
      </c>
      <c r="H5765" t="s">
        <v>13097</v>
      </c>
      <c r="I5765">
        <v>77.146270099999995</v>
      </c>
      <c r="J5765">
        <v>28.627629200000001</v>
      </c>
      <c r="K5765" t="s">
        <v>59</v>
      </c>
      <c r="L5765">
        <v>300</v>
      </c>
      <c r="M5765" s="5" t="str">
        <f t="shared" si="270"/>
        <v>250-500</v>
      </c>
      <c r="N5765" t="s">
        <v>2120</v>
      </c>
      <c r="O5765" t="s">
        <v>33</v>
      </c>
      <c r="P5765" t="s">
        <v>33</v>
      </c>
      <c r="Q5765" t="s">
        <v>33</v>
      </c>
      <c r="R5765" t="s">
        <v>33</v>
      </c>
      <c r="S5765">
        <v>1</v>
      </c>
      <c r="T5765">
        <v>2.9</v>
      </c>
      <c r="U5765" t="str">
        <f t="shared" si="271"/>
        <v xml:space="preserve"> 2.5-3.4</v>
      </c>
      <c r="V5765" t="s">
        <v>143</v>
      </c>
      <c r="W5765" t="s">
        <v>144</v>
      </c>
      <c r="X5765">
        <v>4</v>
      </c>
      <c r="Y5765" s="5" t="str">
        <f t="shared" si="272"/>
        <v>Average Performing Venue</v>
      </c>
    </row>
    <row r="5766" spans="1:25" x14ac:dyDescent="0.3">
      <c r="A5766">
        <v>307099</v>
      </c>
      <c r="B5766" t="s">
        <v>13106</v>
      </c>
      <c r="C5766">
        <v>1</v>
      </c>
      <c r="D5766" s="5" t="str">
        <f>VLOOKUP(C5766,Country!A:B,2,0)</f>
        <v>India</v>
      </c>
      <c r="E5766" t="s">
        <v>6919</v>
      </c>
      <c r="F5766" t="s">
        <v>13107</v>
      </c>
      <c r="G5766" t="s">
        <v>13096</v>
      </c>
      <c r="H5766" t="s">
        <v>13097</v>
      </c>
      <c r="I5766">
        <v>77.137174000000002</v>
      </c>
      <c r="J5766">
        <v>28.628999</v>
      </c>
      <c r="K5766" t="s">
        <v>5914</v>
      </c>
      <c r="L5766">
        <v>150</v>
      </c>
      <c r="M5766" s="5" t="str">
        <f t="shared" si="270"/>
        <v>100-250</v>
      </c>
      <c r="N5766" t="s">
        <v>2120</v>
      </c>
      <c r="O5766" t="s">
        <v>33</v>
      </c>
      <c r="P5766" t="s">
        <v>33</v>
      </c>
      <c r="Q5766" t="s">
        <v>33</v>
      </c>
      <c r="R5766" t="s">
        <v>33</v>
      </c>
      <c r="S5766">
        <v>1</v>
      </c>
      <c r="T5766">
        <v>3.2</v>
      </c>
      <c r="U5766" t="str">
        <f t="shared" si="271"/>
        <v xml:space="preserve"> 2.5-3.4</v>
      </c>
      <c r="V5766" t="s">
        <v>143</v>
      </c>
      <c r="W5766" t="s">
        <v>144</v>
      </c>
      <c r="X5766">
        <v>15</v>
      </c>
      <c r="Y5766" s="5" t="str">
        <f t="shared" si="272"/>
        <v>Average Performing Venue</v>
      </c>
    </row>
    <row r="5767" spans="1:25" x14ac:dyDescent="0.3">
      <c r="A5767">
        <v>18312575</v>
      </c>
      <c r="B5767" t="s">
        <v>13108</v>
      </c>
      <c r="C5767">
        <v>1</v>
      </c>
      <c r="D5767" s="5" t="str">
        <f>VLOOKUP(C5767,Country!A:B,2,0)</f>
        <v>India</v>
      </c>
      <c r="E5767" t="s">
        <v>6919</v>
      </c>
      <c r="F5767" t="s">
        <v>13109</v>
      </c>
      <c r="G5767" t="s">
        <v>13096</v>
      </c>
      <c r="H5767" t="s">
        <v>13097</v>
      </c>
      <c r="I5767">
        <v>77.134165100000004</v>
      </c>
      <c r="J5767">
        <v>28.625693900000002</v>
      </c>
      <c r="K5767" t="s">
        <v>4087</v>
      </c>
      <c r="L5767">
        <v>500</v>
      </c>
      <c r="M5767" s="5" t="str">
        <f t="shared" si="270"/>
        <v>250-500</v>
      </c>
      <c r="N5767" t="s">
        <v>2120</v>
      </c>
      <c r="O5767" t="s">
        <v>33</v>
      </c>
      <c r="P5767" t="s">
        <v>33</v>
      </c>
      <c r="Q5767" t="s">
        <v>33</v>
      </c>
      <c r="R5767" t="s">
        <v>33</v>
      </c>
      <c r="S5767">
        <v>2</v>
      </c>
      <c r="T5767">
        <v>3</v>
      </c>
      <c r="U5767" t="str">
        <f t="shared" si="271"/>
        <v xml:space="preserve"> 2.5-3.4</v>
      </c>
      <c r="V5767" t="s">
        <v>143</v>
      </c>
      <c r="W5767" t="s">
        <v>144</v>
      </c>
      <c r="X5767">
        <v>4</v>
      </c>
      <c r="Y5767" s="5" t="str">
        <f t="shared" si="272"/>
        <v>Average Performing Venue</v>
      </c>
    </row>
    <row r="5768" spans="1:25" x14ac:dyDescent="0.3">
      <c r="A5768">
        <v>18312652</v>
      </c>
      <c r="B5768" t="s">
        <v>13110</v>
      </c>
      <c r="C5768">
        <v>1</v>
      </c>
      <c r="D5768" s="5" t="str">
        <f>VLOOKUP(C5768,Country!A:B,2,0)</f>
        <v>India</v>
      </c>
      <c r="E5768" t="s">
        <v>6919</v>
      </c>
      <c r="F5768" t="s">
        <v>13111</v>
      </c>
      <c r="G5768" t="s">
        <v>13096</v>
      </c>
      <c r="H5768" t="s">
        <v>13097</v>
      </c>
      <c r="I5768">
        <v>77.135444100000001</v>
      </c>
      <c r="J5768">
        <v>28.6233571</v>
      </c>
      <c r="K5768" t="s">
        <v>2290</v>
      </c>
      <c r="L5768">
        <v>350</v>
      </c>
      <c r="M5768" s="5" t="str">
        <f t="shared" si="270"/>
        <v>250-500</v>
      </c>
      <c r="N5768" t="s">
        <v>2120</v>
      </c>
      <c r="O5768" t="s">
        <v>33</v>
      </c>
      <c r="P5768" t="s">
        <v>33</v>
      </c>
      <c r="Q5768" t="s">
        <v>33</v>
      </c>
      <c r="R5768" t="s">
        <v>33</v>
      </c>
      <c r="S5768">
        <v>1</v>
      </c>
      <c r="T5768">
        <v>3.1</v>
      </c>
      <c r="U5768" t="str">
        <f t="shared" si="271"/>
        <v xml:space="preserve"> 2.5-3.4</v>
      </c>
      <c r="V5768" t="s">
        <v>143</v>
      </c>
      <c r="W5768" t="s">
        <v>144</v>
      </c>
      <c r="X5768">
        <v>13</v>
      </c>
      <c r="Y5768" s="5" t="str">
        <f t="shared" si="272"/>
        <v>Average Performing Venue</v>
      </c>
    </row>
    <row r="5769" spans="1:25" x14ac:dyDescent="0.3">
      <c r="A5769">
        <v>310666</v>
      </c>
      <c r="B5769" t="s">
        <v>13112</v>
      </c>
      <c r="C5769">
        <v>1</v>
      </c>
      <c r="D5769" s="5" t="str">
        <f>VLOOKUP(C5769,Country!A:B,2,0)</f>
        <v>India</v>
      </c>
      <c r="E5769" t="s">
        <v>6919</v>
      </c>
      <c r="F5769" t="s">
        <v>13113</v>
      </c>
      <c r="G5769" t="s">
        <v>13096</v>
      </c>
      <c r="H5769" t="s">
        <v>13097</v>
      </c>
      <c r="I5769">
        <v>77.138417500000003</v>
      </c>
      <c r="J5769">
        <v>28.630949300000001</v>
      </c>
      <c r="K5769" t="s">
        <v>2659</v>
      </c>
      <c r="L5769">
        <v>750</v>
      </c>
      <c r="M5769" s="5" t="str">
        <f t="shared" si="270"/>
        <v>500-1000</v>
      </c>
      <c r="N5769" t="s">
        <v>2120</v>
      </c>
      <c r="O5769" t="s">
        <v>33</v>
      </c>
      <c r="P5769" t="s">
        <v>33</v>
      </c>
      <c r="Q5769" t="s">
        <v>33</v>
      </c>
      <c r="R5769" t="s">
        <v>33</v>
      </c>
      <c r="S5769">
        <v>2</v>
      </c>
      <c r="T5769">
        <v>2.8</v>
      </c>
      <c r="U5769" t="str">
        <f t="shared" si="271"/>
        <v xml:space="preserve"> 2.5-3.4</v>
      </c>
      <c r="V5769" t="s">
        <v>143</v>
      </c>
      <c r="W5769" t="s">
        <v>144</v>
      </c>
      <c r="X5769">
        <v>8</v>
      </c>
      <c r="Y5769" s="5" t="str">
        <f t="shared" si="272"/>
        <v>Average Performing Venue</v>
      </c>
    </row>
    <row r="5770" spans="1:25" x14ac:dyDescent="0.3">
      <c r="A5770">
        <v>7434</v>
      </c>
      <c r="B5770" t="s">
        <v>13114</v>
      </c>
      <c r="C5770">
        <v>1</v>
      </c>
      <c r="D5770" s="5" t="str">
        <f>VLOOKUP(C5770,Country!A:B,2,0)</f>
        <v>India</v>
      </c>
      <c r="E5770" t="s">
        <v>6919</v>
      </c>
      <c r="F5770" t="s">
        <v>13115</v>
      </c>
      <c r="G5770" t="s">
        <v>13096</v>
      </c>
      <c r="H5770" t="s">
        <v>13097</v>
      </c>
      <c r="I5770">
        <v>77.138089699999995</v>
      </c>
      <c r="J5770">
        <v>28.619984899999999</v>
      </c>
      <c r="K5770" t="s">
        <v>13116</v>
      </c>
      <c r="L5770">
        <v>200</v>
      </c>
      <c r="M5770" s="5" t="str">
        <f t="shared" si="270"/>
        <v>100-250</v>
      </c>
      <c r="N5770" t="s">
        <v>2120</v>
      </c>
      <c r="O5770" t="s">
        <v>33</v>
      </c>
      <c r="P5770" t="s">
        <v>33</v>
      </c>
      <c r="Q5770" t="s">
        <v>33</v>
      </c>
      <c r="R5770" t="s">
        <v>33</v>
      </c>
      <c r="S5770">
        <v>1</v>
      </c>
      <c r="T5770">
        <v>3</v>
      </c>
      <c r="U5770" t="str">
        <f t="shared" si="271"/>
        <v xml:space="preserve"> 2.5-3.4</v>
      </c>
      <c r="V5770" t="s">
        <v>143</v>
      </c>
      <c r="W5770" t="s">
        <v>144</v>
      </c>
      <c r="X5770">
        <v>7</v>
      </c>
      <c r="Y5770" s="5" t="str">
        <f t="shared" si="272"/>
        <v>Average Performing Venue</v>
      </c>
    </row>
    <row r="5771" spans="1:25" x14ac:dyDescent="0.3">
      <c r="A5771">
        <v>305859</v>
      </c>
      <c r="B5771" t="s">
        <v>3091</v>
      </c>
      <c r="C5771">
        <v>1</v>
      </c>
      <c r="D5771" s="5" t="str">
        <f>VLOOKUP(C5771,Country!A:B,2,0)</f>
        <v>India</v>
      </c>
      <c r="E5771" t="s">
        <v>6919</v>
      </c>
      <c r="F5771" t="s">
        <v>13117</v>
      </c>
      <c r="G5771" t="s">
        <v>13096</v>
      </c>
      <c r="H5771" t="s">
        <v>13097</v>
      </c>
      <c r="I5771">
        <v>77.137511000000003</v>
      </c>
      <c r="J5771">
        <v>28.629895900000001</v>
      </c>
      <c r="K5771" t="s">
        <v>150</v>
      </c>
      <c r="L5771">
        <v>200</v>
      </c>
      <c r="M5771" s="5" t="str">
        <f t="shared" si="270"/>
        <v>100-250</v>
      </c>
      <c r="N5771" t="s">
        <v>2120</v>
      </c>
      <c r="O5771" t="s">
        <v>33</v>
      </c>
      <c r="P5771" t="s">
        <v>33</v>
      </c>
      <c r="Q5771" t="s">
        <v>33</v>
      </c>
      <c r="R5771" t="s">
        <v>33</v>
      </c>
      <c r="S5771">
        <v>1</v>
      </c>
      <c r="T5771">
        <v>3</v>
      </c>
      <c r="U5771" t="str">
        <f t="shared" si="271"/>
        <v xml:space="preserve"> 2.5-3.4</v>
      </c>
      <c r="V5771" t="s">
        <v>143</v>
      </c>
      <c r="W5771" t="s">
        <v>144</v>
      </c>
      <c r="X5771">
        <v>4</v>
      </c>
      <c r="Y5771" s="5" t="str">
        <f t="shared" si="272"/>
        <v>Average Performing Venue</v>
      </c>
    </row>
    <row r="5772" spans="1:25" x14ac:dyDescent="0.3">
      <c r="A5772">
        <v>308037</v>
      </c>
      <c r="B5772" t="s">
        <v>2970</v>
      </c>
      <c r="C5772">
        <v>1</v>
      </c>
      <c r="D5772" s="5" t="str">
        <f>VLOOKUP(C5772,Country!A:B,2,0)</f>
        <v>India</v>
      </c>
      <c r="E5772" t="s">
        <v>6919</v>
      </c>
      <c r="F5772" t="s">
        <v>13118</v>
      </c>
      <c r="G5772" t="s">
        <v>13096</v>
      </c>
      <c r="H5772" t="s">
        <v>13097</v>
      </c>
      <c r="I5772">
        <v>77.138556699999995</v>
      </c>
      <c r="J5772">
        <v>28.631853</v>
      </c>
      <c r="K5772" t="s">
        <v>2972</v>
      </c>
      <c r="L5772">
        <v>350</v>
      </c>
      <c r="M5772" s="5" t="str">
        <f t="shared" si="270"/>
        <v>250-500</v>
      </c>
      <c r="N5772" t="s">
        <v>2120</v>
      </c>
      <c r="O5772" t="s">
        <v>33</v>
      </c>
      <c r="P5772" t="s">
        <v>33</v>
      </c>
      <c r="Q5772" t="s">
        <v>33</v>
      </c>
      <c r="R5772" t="s">
        <v>33</v>
      </c>
      <c r="S5772">
        <v>1</v>
      </c>
      <c r="T5772">
        <v>3.2</v>
      </c>
      <c r="U5772" t="str">
        <f t="shared" si="271"/>
        <v xml:space="preserve"> 2.5-3.4</v>
      </c>
      <c r="V5772" t="s">
        <v>143</v>
      </c>
      <c r="W5772" t="s">
        <v>144</v>
      </c>
      <c r="X5772">
        <v>16</v>
      </c>
      <c r="Y5772" s="5" t="str">
        <f t="shared" si="272"/>
        <v>Average Performing Venue</v>
      </c>
    </row>
    <row r="5773" spans="1:25" x14ac:dyDescent="0.3">
      <c r="A5773">
        <v>18435837</v>
      </c>
      <c r="B5773" t="s">
        <v>13119</v>
      </c>
      <c r="C5773">
        <v>1</v>
      </c>
      <c r="D5773" s="5" t="str">
        <f>VLOOKUP(C5773,Country!A:B,2,0)</f>
        <v>India</v>
      </c>
      <c r="E5773" t="s">
        <v>6919</v>
      </c>
      <c r="F5773" t="s">
        <v>13120</v>
      </c>
      <c r="G5773" t="s">
        <v>13096</v>
      </c>
      <c r="H5773" t="s">
        <v>13097</v>
      </c>
      <c r="I5773">
        <v>77.155619099999996</v>
      </c>
      <c r="J5773">
        <v>28.623847399999999</v>
      </c>
      <c r="K5773" t="s">
        <v>397</v>
      </c>
      <c r="L5773">
        <v>300</v>
      </c>
      <c r="M5773" s="5" t="str">
        <f t="shared" si="270"/>
        <v>250-500</v>
      </c>
      <c r="N5773" t="s">
        <v>2120</v>
      </c>
      <c r="O5773" t="s">
        <v>33</v>
      </c>
      <c r="P5773" t="s">
        <v>32</v>
      </c>
      <c r="Q5773" t="s">
        <v>33</v>
      </c>
      <c r="R5773" t="s">
        <v>33</v>
      </c>
      <c r="S5773">
        <v>1</v>
      </c>
      <c r="T5773">
        <v>3.2</v>
      </c>
      <c r="U5773" t="str">
        <f t="shared" si="271"/>
        <v xml:space="preserve"> 2.5-3.4</v>
      </c>
      <c r="V5773" t="s">
        <v>143</v>
      </c>
      <c r="W5773" t="s">
        <v>144</v>
      </c>
      <c r="X5773">
        <v>10</v>
      </c>
      <c r="Y5773" s="5" t="str">
        <f t="shared" si="272"/>
        <v>Average Performing Venue</v>
      </c>
    </row>
    <row r="5774" spans="1:25" x14ac:dyDescent="0.3">
      <c r="A5774">
        <v>18441658</v>
      </c>
      <c r="B5774" t="s">
        <v>13121</v>
      </c>
      <c r="C5774">
        <v>1</v>
      </c>
      <c r="D5774" s="5" t="str">
        <f>VLOOKUP(C5774,Country!A:B,2,0)</f>
        <v>India</v>
      </c>
      <c r="E5774" t="s">
        <v>6919</v>
      </c>
      <c r="F5774" t="s">
        <v>13122</v>
      </c>
      <c r="G5774" t="s">
        <v>13096</v>
      </c>
      <c r="H5774" t="s">
        <v>13097</v>
      </c>
      <c r="I5774">
        <v>77.1559168</v>
      </c>
      <c r="J5774">
        <v>28.624284400000001</v>
      </c>
      <c r="K5774" t="s">
        <v>2346</v>
      </c>
      <c r="L5774">
        <v>150</v>
      </c>
      <c r="M5774" s="5" t="str">
        <f t="shared" si="270"/>
        <v>100-250</v>
      </c>
      <c r="N5774" t="s">
        <v>2120</v>
      </c>
      <c r="O5774" t="s">
        <v>33</v>
      </c>
      <c r="P5774" t="s">
        <v>33</v>
      </c>
      <c r="Q5774" t="s">
        <v>33</v>
      </c>
      <c r="R5774" t="s">
        <v>33</v>
      </c>
      <c r="S5774">
        <v>1</v>
      </c>
      <c r="T5774">
        <v>3.4</v>
      </c>
      <c r="U5774" t="str">
        <f t="shared" si="271"/>
        <v xml:space="preserve"> 2.5-3.4</v>
      </c>
      <c r="V5774" t="s">
        <v>143</v>
      </c>
      <c r="W5774" t="s">
        <v>144</v>
      </c>
      <c r="X5774">
        <v>13</v>
      </c>
      <c r="Y5774" s="5" t="str">
        <f t="shared" si="272"/>
        <v>Average Performing Venue</v>
      </c>
    </row>
    <row r="5775" spans="1:25" x14ac:dyDescent="0.3">
      <c r="A5775">
        <v>558</v>
      </c>
      <c r="B5775" t="s">
        <v>13123</v>
      </c>
      <c r="C5775">
        <v>1</v>
      </c>
      <c r="D5775" s="5" t="str">
        <f>VLOOKUP(C5775,Country!A:B,2,0)</f>
        <v>India</v>
      </c>
      <c r="E5775" t="s">
        <v>6919</v>
      </c>
      <c r="F5775" t="s">
        <v>13124</v>
      </c>
      <c r="G5775" t="s">
        <v>13096</v>
      </c>
      <c r="H5775" t="s">
        <v>13097</v>
      </c>
      <c r="I5775">
        <v>77.1381832</v>
      </c>
      <c r="J5775">
        <v>28.6327034</v>
      </c>
      <c r="K5775" t="s">
        <v>3116</v>
      </c>
      <c r="L5775">
        <v>900</v>
      </c>
      <c r="M5775" s="5" t="str">
        <f t="shared" si="270"/>
        <v>500-1000</v>
      </c>
      <c r="N5775" t="s">
        <v>2120</v>
      </c>
      <c r="O5775" t="s">
        <v>33</v>
      </c>
      <c r="P5775" t="s">
        <v>33</v>
      </c>
      <c r="Q5775" t="s">
        <v>33</v>
      </c>
      <c r="R5775" t="s">
        <v>33</v>
      </c>
      <c r="S5775">
        <v>2</v>
      </c>
      <c r="T5775">
        <v>2.8</v>
      </c>
      <c r="U5775" t="str">
        <f t="shared" si="271"/>
        <v xml:space="preserve"> 2.5-3.4</v>
      </c>
      <c r="V5775" t="s">
        <v>143</v>
      </c>
      <c r="W5775" t="s">
        <v>144</v>
      </c>
      <c r="X5775">
        <v>12</v>
      </c>
      <c r="Y5775" s="5" t="str">
        <f t="shared" si="272"/>
        <v>Average Performing Venue</v>
      </c>
    </row>
    <row r="5776" spans="1:25" x14ac:dyDescent="0.3">
      <c r="A5776">
        <v>300485</v>
      </c>
      <c r="B5776" t="s">
        <v>13125</v>
      </c>
      <c r="C5776">
        <v>1</v>
      </c>
      <c r="D5776" s="5" t="str">
        <f>VLOOKUP(C5776,Country!A:B,2,0)</f>
        <v>India</v>
      </c>
      <c r="E5776" t="s">
        <v>6919</v>
      </c>
      <c r="F5776" t="s">
        <v>13126</v>
      </c>
      <c r="G5776" t="s">
        <v>13096</v>
      </c>
      <c r="H5776" t="s">
        <v>13097</v>
      </c>
      <c r="I5776">
        <v>77.146896799999993</v>
      </c>
      <c r="J5776">
        <v>28.631481600000001</v>
      </c>
      <c r="K5776" t="s">
        <v>2125</v>
      </c>
      <c r="L5776">
        <v>250</v>
      </c>
      <c r="M5776" s="5" t="str">
        <f t="shared" si="270"/>
        <v>100-250</v>
      </c>
      <c r="N5776" t="s">
        <v>2120</v>
      </c>
      <c r="O5776" t="s">
        <v>33</v>
      </c>
      <c r="P5776" t="s">
        <v>33</v>
      </c>
      <c r="Q5776" t="s">
        <v>33</v>
      </c>
      <c r="R5776" t="s">
        <v>33</v>
      </c>
      <c r="S5776">
        <v>1</v>
      </c>
      <c r="T5776">
        <v>2.8</v>
      </c>
      <c r="U5776" t="str">
        <f t="shared" si="271"/>
        <v xml:space="preserve"> 2.5-3.4</v>
      </c>
      <c r="V5776" t="s">
        <v>143</v>
      </c>
      <c r="W5776" t="s">
        <v>144</v>
      </c>
      <c r="X5776">
        <v>12</v>
      </c>
      <c r="Y5776" s="5" t="str">
        <f t="shared" si="272"/>
        <v>Average Performing Venue</v>
      </c>
    </row>
    <row r="5777" spans="1:25" x14ac:dyDescent="0.3">
      <c r="A5777">
        <v>7416</v>
      </c>
      <c r="B5777" t="s">
        <v>13127</v>
      </c>
      <c r="C5777">
        <v>1</v>
      </c>
      <c r="D5777" s="5" t="str">
        <f>VLOOKUP(C5777,Country!A:B,2,0)</f>
        <v>India</v>
      </c>
      <c r="E5777" t="s">
        <v>6919</v>
      </c>
      <c r="F5777" t="s">
        <v>13128</v>
      </c>
      <c r="G5777" t="s">
        <v>13096</v>
      </c>
      <c r="H5777" t="s">
        <v>13097</v>
      </c>
      <c r="I5777">
        <v>77.148368000000005</v>
      </c>
      <c r="J5777">
        <v>28.6323154</v>
      </c>
      <c r="K5777" t="s">
        <v>2125</v>
      </c>
      <c r="L5777">
        <v>150</v>
      </c>
      <c r="M5777" s="5" t="str">
        <f t="shared" si="270"/>
        <v>100-250</v>
      </c>
      <c r="N5777" t="s">
        <v>2120</v>
      </c>
      <c r="O5777" t="s">
        <v>33</v>
      </c>
      <c r="P5777" t="s">
        <v>33</v>
      </c>
      <c r="Q5777" t="s">
        <v>33</v>
      </c>
      <c r="R5777" t="s">
        <v>33</v>
      </c>
      <c r="S5777">
        <v>1</v>
      </c>
      <c r="T5777">
        <v>3.3</v>
      </c>
      <c r="U5777" t="str">
        <f t="shared" si="271"/>
        <v xml:space="preserve"> 2.5-3.4</v>
      </c>
      <c r="V5777" t="s">
        <v>143</v>
      </c>
      <c r="W5777" t="s">
        <v>144</v>
      </c>
      <c r="X5777">
        <v>30</v>
      </c>
      <c r="Y5777" s="5" t="str">
        <f t="shared" si="272"/>
        <v>Average Performing Venue</v>
      </c>
    </row>
    <row r="5778" spans="1:25" x14ac:dyDescent="0.3">
      <c r="A5778">
        <v>301927</v>
      </c>
      <c r="B5778" t="s">
        <v>13129</v>
      </c>
      <c r="C5778">
        <v>1</v>
      </c>
      <c r="D5778" s="5" t="str">
        <f>VLOOKUP(C5778,Country!A:B,2,0)</f>
        <v>India</v>
      </c>
      <c r="E5778" t="s">
        <v>6919</v>
      </c>
      <c r="F5778" t="s">
        <v>13130</v>
      </c>
      <c r="G5778" t="s">
        <v>13096</v>
      </c>
      <c r="H5778" t="s">
        <v>13097</v>
      </c>
      <c r="I5778">
        <v>77.1365287</v>
      </c>
      <c r="J5778">
        <v>28.6203669</v>
      </c>
      <c r="K5778" t="s">
        <v>2125</v>
      </c>
      <c r="L5778">
        <v>100</v>
      </c>
      <c r="M5778" s="5" t="str">
        <f t="shared" si="270"/>
        <v>0-100</v>
      </c>
      <c r="N5778" t="s">
        <v>2120</v>
      </c>
      <c r="O5778" t="s">
        <v>33</v>
      </c>
      <c r="P5778" t="s">
        <v>33</v>
      </c>
      <c r="Q5778" t="s">
        <v>33</v>
      </c>
      <c r="R5778" t="s">
        <v>33</v>
      </c>
      <c r="S5778">
        <v>1</v>
      </c>
      <c r="T5778">
        <v>3.1</v>
      </c>
      <c r="U5778" t="str">
        <f t="shared" si="271"/>
        <v xml:space="preserve"> 2.5-3.4</v>
      </c>
      <c r="V5778" t="s">
        <v>143</v>
      </c>
      <c r="W5778" t="s">
        <v>144</v>
      </c>
      <c r="X5778">
        <v>10</v>
      </c>
      <c r="Y5778" s="5" t="str">
        <f t="shared" si="272"/>
        <v>Average Performing Venue</v>
      </c>
    </row>
    <row r="5779" spans="1:25" x14ac:dyDescent="0.3">
      <c r="A5779">
        <v>18288199</v>
      </c>
      <c r="B5779" t="s">
        <v>13131</v>
      </c>
      <c r="C5779">
        <v>1</v>
      </c>
      <c r="D5779" s="5" t="str">
        <f>VLOOKUP(C5779,Country!A:B,2,0)</f>
        <v>India</v>
      </c>
      <c r="E5779" t="s">
        <v>6919</v>
      </c>
      <c r="F5779" t="s">
        <v>13132</v>
      </c>
      <c r="G5779" t="s">
        <v>13096</v>
      </c>
      <c r="H5779" t="s">
        <v>13097</v>
      </c>
      <c r="I5779">
        <v>77.135441700000001</v>
      </c>
      <c r="J5779">
        <v>28.626862299999999</v>
      </c>
      <c r="K5779" t="s">
        <v>4610</v>
      </c>
      <c r="L5779">
        <v>1100</v>
      </c>
      <c r="M5779" s="5" t="str">
        <f t="shared" si="270"/>
        <v>&gt;1000</v>
      </c>
      <c r="N5779" t="s">
        <v>2120</v>
      </c>
      <c r="O5779" t="s">
        <v>32</v>
      </c>
      <c r="P5779" t="s">
        <v>33</v>
      </c>
      <c r="Q5779" t="s">
        <v>33</v>
      </c>
      <c r="R5779" t="s">
        <v>33</v>
      </c>
      <c r="S5779">
        <v>3</v>
      </c>
      <c r="T5779">
        <v>3.1</v>
      </c>
      <c r="U5779" t="str">
        <f t="shared" si="271"/>
        <v xml:space="preserve"> 2.5-3.4</v>
      </c>
      <c r="V5779" t="s">
        <v>143</v>
      </c>
      <c r="W5779" t="s">
        <v>144</v>
      </c>
      <c r="X5779">
        <v>15</v>
      </c>
      <c r="Y5779" s="5" t="str">
        <f t="shared" si="272"/>
        <v>Average Performing Venue</v>
      </c>
    </row>
    <row r="5780" spans="1:25" x14ac:dyDescent="0.3">
      <c r="A5780">
        <v>301931</v>
      </c>
      <c r="B5780" t="s">
        <v>13133</v>
      </c>
      <c r="C5780">
        <v>1</v>
      </c>
      <c r="D5780" s="5" t="str">
        <f>VLOOKUP(C5780,Country!A:B,2,0)</f>
        <v>India</v>
      </c>
      <c r="E5780" t="s">
        <v>6919</v>
      </c>
      <c r="F5780" t="s">
        <v>13134</v>
      </c>
      <c r="G5780" t="s">
        <v>13096</v>
      </c>
      <c r="H5780" t="s">
        <v>13097</v>
      </c>
      <c r="I5780">
        <v>77.145139499999999</v>
      </c>
      <c r="J5780">
        <v>28.628595799999999</v>
      </c>
      <c r="K5780" t="s">
        <v>2047</v>
      </c>
      <c r="L5780">
        <v>150</v>
      </c>
      <c r="M5780" s="5" t="str">
        <f t="shared" si="270"/>
        <v>100-250</v>
      </c>
      <c r="N5780" t="s">
        <v>2120</v>
      </c>
      <c r="O5780" t="s">
        <v>33</v>
      </c>
      <c r="P5780" t="s">
        <v>33</v>
      </c>
      <c r="Q5780" t="s">
        <v>33</v>
      </c>
      <c r="R5780" t="s">
        <v>33</v>
      </c>
      <c r="S5780">
        <v>1</v>
      </c>
      <c r="T5780">
        <v>2.8</v>
      </c>
      <c r="U5780" t="str">
        <f t="shared" si="271"/>
        <v xml:space="preserve"> 2.5-3.4</v>
      </c>
      <c r="V5780" t="s">
        <v>143</v>
      </c>
      <c r="W5780" t="s">
        <v>144</v>
      </c>
      <c r="X5780">
        <v>12</v>
      </c>
      <c r="Y5780" s="5" t="str">
        <f t="shared" si="272"/>
        <v>Average Performing Venue</v>
      </c>
    </row>
    <row r="5781" spans="1:25" x14ac:dyDescent="0.3">
      <c r="A5781">
        <v>311385</v>
      </c>
      <c r="B5781" t="s">
        <v>10874</v>
      </c>
      <c r="C5781">
        <v>1</v>
      </c>
      <c r="D5781" s="5" t="str">
        <f>VLOOKUP(C5781,Country!A:B,2,0)</f>
        <v>India</v>
      </c>
      <c r="E5781" t="s">
        <v>6919</v>
      </c>
      <c r="F5781" t="s">
        <v>13135</v>
      </c>
      <c r="G5781" t="s">
        <v>13096</v>
      </c>
      <c r="H5781" t="s">
        <v>13097</v>
      </c>
      <c r="I5781">
        <v>77.137162599999996</v>
      </c>
      <c r="J5781">
        <v>28.629114699999999</v>
      </c>
      <c r="K5781" t="s">
        <v>2659</v>
      </c>
      <c r="L5781">
        <v>600</v>
      </c>
      <c r="M5781" s="5" t="str">
        <f t="shared" si="270"/>
        <v>500-1000</v>
      </c>
      <c r="N5781" t="s">
        <v>2120</v>
      </c>
      <c r="O5781" t="s">
        <v>33</v>
      </c>
      <c r="P5781" t="s">
        <v>32</v>
      </c>
      <c r="Q5781" t="s">
        <v>33</v>
      </c>
      <c r="R5781" t="s">
        <v>33</v>
      </c>
      <c r="S5781">
        <v>2</v>
      </c>
      <c r="T5781">
        <v>2.6</v>
      </c>
      <c r="U5781" t="str">
        <f t="shared" si="271"/>
        <v xml:space="preserve"> 2.5-3.4</v>
      </c>
      <c r="V5781" t="s">
        <v>143</v>
      </c>
      <c r="W5781" t="s">
        <v>144</v>
      </c>
      <c r="X5781">
        <v>32</v>
      </c>
      <c r="Y5781" s="5" t="str">
        <f t="shared" si="272"/>
        <v>Average Performing Venue</v>
      </c>
    </row>
    <row r="5782" spans="1:25" x14ac:dyDescent="0.3">
      <c r="A5782">
        <v>18175322</v>
      </c>
      <c r="B5782" t="s">
        <v>13136</v>
      </c>
      <c r="C5782">
        <v>1</v>
      </c>
      <c r="D5782" s="5" t="str">
        <f>VLOOKUP(C5782,Country!A:B,2,0)</f>
        <v>India</v>
      </c>
      <c r="E5782" t="s">
        <v>6919</v>
      </c>
      <c r="F5782" t="s">
        <v>13137</v>
      </c>
      <c r="G5782" t="s">
        <v>13096</v>
      </c>
      <c r="H5782" t="s">
        <v>13097</v>
      </c>
      <c r="I5782">
        <v>0</v>
      </c>
      <c r="J5782">
        <v>0</v>
      </c>
      <c r="K5782" t="s">
        <v>2119</v>
      </c>
      <c r="L5782">
        <v>120</v>
      </c>
      <c r="M5782" s="5" t="str">
        <f t="shared" si="270"/>
        <v>100-250</v>
      </c>
      <c r="N5782" t="s">
        <v>2120</v>
      </c>
      <c r="O5782" t="s">
        <v>33</v>
      </c>
      <c r="P5782" t="s">
        <v>33</v>
      </c>
      <c r="Q5782" t="s">
        <v>33</v>
      </c>
      <c r="R5782" t="s">
        <v>33</v>
      </c>
      <c r="S5782">
        <v>1</v>
      </c>
      <c r="T5782">
        <v>3</v>
      </c>
      <c r="U5782" t="str">
        <f t="shared" si="271"/>
        <v xml:space="preserve"> 2.5-3.4</v>
      </c>
      <c r="V5782" t="s">
        <v>143</v>
      </c>
      <c r="W5782" t="s">
        <v>144</v>
      </c>
      <c r="X5782">
        <v>7</v>
      </c>
      <c r="Y5782" s="5" t="str">
        <f t="shared" si="272"/>
        <v>Average Performing Venue</v>
      </c>
    </row>
    <row r="5783" spans="1:25" x14ac:dyDescent="0.3">
      <c r="A5783">
        <v>7419</v>
      </c>
      <c r="B5783" t="s">
        <v>13138</v>
      </c>
      <c r="C5783">
        <v>1</v>
      </c>
      <c r="D5783" s="5" t="str">
        <f>VLOOKUP(C5783,Country!A:B,2,0)</f>
        <v>India</v>
      </c>
      <c r="E5783" t="s">
        <v>6919</v>
      </c>
      <c r="F5783" t="s">
        <v>13139</v>
      </c>
      <c r="G5783" t="s">
        <v>13096</v>
      </c>
      <c r="H5783" t="s">
        <v>13097</v>
      </c>
      <c r="I5783">
        <v>77.146275399999993</v>
      </c>
      <c r="J5783">
        <v>28.627623700000001</v>
      </c>
      <c r="K5783" t="s">
        <v>2125</v>
      </c>
      <c r="L5783">
        <v>200</v>
      </c>
      <c r="M5783" s="5" t="str">
        <f t="shared" si="270"/>
        <v>100-250</v>
      </c>
      <c r="N5783" t="s">
        <v>2120</v>
      </c>
      <c r="O5783" t="s">
        <v>33</v>
      </c>
      <c r="P5783" t="s">
        <v>33</v>
      </c>
      <c r="Q5783" t="s">
        <v>33</v>
      </c>
      <c r="R5783" t="s">
        <v>33</v>
      </c>
      <c r="S5783">
        <v>1</v>
      </c>
      <c r="T5783">
        <v>2.8</v>
      </c>
      <c r="U5783" t="str">
        <f t="shared" si="271"/>
        <v xml:space="preserve"> 2.5-3.4</v>
      </c>
      <c r="V5783" t="s">
        <v>143</v>
      </c>
      <c r="W5783" t="s">
        <v>144</v>
      </c>
      <c r="X5783">
        <v>20</v>
      </c>
      <c r="Y5783" s="5" t="str">
        <f t="shared" si="272"/>
        <v>Average Performing Venue</v>
      </c>
    </row>
    <row r="5784" spans="1:25" x14ac:dyDescent="0.3">
      <c r="A5784">
        <v>9280</v>
      </c>
      <c r="B5784" t="s">
        <v>13140</v>
      </c>
      <c r="C5784">
        <v>1</v>
      </c>
      <c r="D5784" s="5" t="str">
        <f>VLOOKUP(C5784,Country!A:B,2,0)</f>
        <v>India</v>
      </c>
      <c r="E5784" t="s">
        <v>6919</v>
      </c>
      <c r="F5784" t="s">
        <v>13141</v>
      </c>
      <c r="G5784" t="s">
        <v>13096</v>
      </c>
      <c r="H5784" t="s">
        <v>13097</v>
      </c>
      <c r="I5784">
        <v>0</v>
      </c>
      <c r="J5784">
        <v>0</v>
      </c>
      <c r="K5784" t="s">
        <v>1827</v>
      </c>
      <c r="L5784">
        <v>150</v>
      </c>
      <c r="M5784" s="5" t="str">
        <f t="shared" si="270"/>
        <v>100-250</v>
      </c>
      <c r="N5784" t="s">
        <v>2120</v>
      </c>
      <c r="O5784" t="s">
        <v>33</v>
      </c>
      <c r="P5784" t="s">
        <v>33</v>
      </c>
      <c r="Q5784" t="s">
        <v>33</v>
      </c>
      <c r="R5784" t="s">
        <v>33</v>
      </c>
      <c r="S5784">
        <v>1</v>
      </c>
      <c r="T5784">
        <v>3.1</v>
      </c>
      <c r="U5784" t="str">
        <f t="shared" si="271"/>
        <v xml:space="preserve"> 2.5-3.4</v>
      </c>
      <c r="V5784" t="s">
        <v>143</v>
      </c>
      <c r="W5784" t="s">
        <v>144</v>
      </c>
      <c r="X5784">
        <v>21</v>
      </c>
      <c r="Y5784" s="5" t="str">
        <f t="shared" si="272"/>
        <v>Average Performing Venue</v>
      </c>
    </row>
    <row r="5785" spans="1:25" x14ac:dyDescent="0.3">
      <c r="A5785">
        <v>18241874</v>
      </c>
      <c r="B5785" t="s">
        <v>13142</v>
      </c>
      <c r="C5785">
        <v>1</v>
      </c>
      <c r="D5785" s="5" t="str">
        <f>VLOOKUP(C5785,Country!A:B,2,0)</f>
        <v>India</v>
      </c>
      <c r="E5785" t="s">
        <v>6919</v>
      </c>
      <c r="F5785" t="s">
        <v>13143</v>
      </c>
      <c r="G5785" t="s">
        <v>13096</v>
      </c>
      <c r="H5785" t="s">
        <v>13097</v>
      </c>
      <c r="I5785">
        <v>77.155645199999995</v>
      </c>
      <c r="J5785">
        <v>28.623874699999998</v>
      </c>
      <c r="K5785" t="s">
        <v>4780</v>
      </c>
      <c r="L5785">
        <v>350</v>
      </c>
      <c r="M5785" s="5" t="str">
        <f t="shared" si="270"/>
        <v>250-500</v>
      </c>
      <c r="N5785" t="s">
        <v>2120</v>
      </c>
      <c r="O5785" t="s">
        <v>33</v>
      </c>
      <c r="P5785" t="s">
        <v>33</v>
      </c>
      <c r="Q5785" t="s">
        <v>33</v>
      </c>
      <c r="R5785" t="s">
        <v>33</v>
      </c>
      <c r="S5785">
        <v>1</v>
      </c>
      <c r="T5785">
        <v>3.2</v>
      </c>
      <c r="U5785" t="str">
        <f t="shared" si="271"/>
        <v xml:space="preserve"> 2.5-3.4</v>
      </c>
      <c r="V5785" t="s">
        <v>143</v>
      </c>
      <c r="W5785" t="s">
        <v>144</v>
      </c>
      <c r="X5785">
        <v>14</v>
      </c>
      <c r="Y5785" s="5" t="str">
        <f t="shared" si="272"/>
        <v>Average Performing Venue</v>
      </c>
    </row>
    <row r="5786" spans="1:25" x14ac:dyDescent="0.3">
      <c r="A5786">
        <v>303250</v>
      </c>
      <c r="B5786" t="s">
        <v>3133</v>
      </c>
      <c r="C5786">
        <v>1</v>
      </c>
      <c r="D5786" s="5" t="str">
        <f>VLOOKUP(C5786,Country!A:B,2,0)</f>
        <v>India</v>
      </c>
      <c r="E5786" t="s">
        <v>6919</v>
      </c>
      <c r="F5786" t="s">
        <v>13144</v>
      </c>
      <c r="G5786" t="s">
        <v>13096</v>
      </c>
      <c r="H5786" t="s">
        <v>13097</v>
      </c>
      <c r="I5786">
        <v>77.137594399999998</v>
      </c>
      <c r="J5786">
        <v>28.6299888</v>
      </c>
      <c r="K5786" t="s">
        <v>2969</v>
      </c>
      <c r="L5786">
        <v>300</v>
      </c>
      <c r="M5786" s="5" t="str">
        <f t="shared" si="270"/>
        <v>250-500</v>
      </c>
      <c r="N5786" t="s">
        <v>2120</v>
      </c>
      <c r="O5786" t="s">
        <v>33</v>
      </c>
      <c r="P5786" t="s">
        <v>33</v>
      </c>
      <c r="Q5786" t="s">
        <v>33</v>
      </c>
      <c r="R5786" t="s">
        <v>33</v>
      </c>
      <c r="S5786">
        <v>1</v>
      </c>
      <c r="T5786">
        <v>2.8</v>
      </c>
      <c r="U5786" t="str">
        <f t="shared" si="271"/>
        <v xml:space="preserve"> 2.5-3.4</v>
      </c>
      <c r="V5786" t="s">
        <v>143</v>
      </c>
      <c r="W5786" t="s">
        <v>144</v>
      </c>
      <c r="X5786">
        <v>14</v>
      </c>
      <c r="Y5786" s="5" t="str">
        <f t="shared" si="272"/>
        <v>Average Performing Venue</v>
      </c>
    </row>
    <row r="5787" spans="1:25" x14ac:dyDescent="0.3">
      <c r="A5787">
        <v>313163</v>
      </c>
      <c r="B5787" t="s">
        <v>13145</v>
      </c>
      <c r="C5787">
        <v>1</v>
      </c>
      <c r="D5787" s="5" t="str">
        <f>VLOOKUP(C5787,Country!A:B,2,0)</f>
        <v>India</v>
      </c>
      <c r="E5787" t="s">
        <v>6919</v>
      </c>
      <c r="F5787" t="s">
        <v>13146</v>
      </c>
      <c r="G5787" t="s">
        <v>13096</v>
      </c>
      <c r="H5787" t="s">
        <v>13097</v>
      </c>
      <c r="I5787">
        <v>77.141789720000006</v>
      </c>
      <c r="J5787">
        <v>28.628620099999999</v>
      </c>
      <c r="K5787" t="s">
        <v>2865</v>
      </c>
      <c r="L5787">
        <v>200</v>
      </c>
      <c r="M5787" s="5" t="str">
        <f t="shared" si="270"/>
        <v>100-250</v>
      </c>
      <c r="N5787" t="s">
        <v>2120</v>
      </c>
      <c r="O5787" t="s">
        <v>33</v>
      </c>
      <c r="P5787" t="s">
        <v>33</v>
      </c>
      <c r="Q5787" t="s">
        <v>33</v>
      </c>
      <c r="R5787" t="s">
        <v>33</v>
      </c>
      <c r="S5787">
        <v>1</v>
      </c>
      <c r="T5787">
        <v>0</v>
      </c>
      <c r="U5787" t="str">
        <f t="shared" si="271"/>
        <v xml:space="preserve"> 0</v>
      </c>
      <c r="V5787" t="s">
        <v>169</v>
      </c>
      <c r="W5787" t="s">
        <v>170</v>
      </c>
      <c r="X5787">
        <v>0</v>
      </c>
      <c r="Y5787" s="5" t="str">
        <f t="shared" si="272"/>
        <v xml:space="preserve"> Under Performing Venue</v>
      </c>
    </row>
    <row r="5788" spans="1:25" x14ac:dyDescent="0.3">
      <c r="A5788">
        <v>18398504</v>
      </c>
      <c r="B5788" t="s">
        <v>10508</v>
      </c>
      <c r="C5788">
        <v>1</v>
      </c>
      <c r="D5788" s="5" t="str">
        <f>VLOOKUP(C5788,Country!A:B,2,0)</f>
        <v>India</v>
      </c>
      <c r="E5788" t="s">
        <v>6919</v>
      </c>
      <c r="F5788" t="s">
        <v>13147</v>
      </c>
      <c r="G5788" t="s">
        <v>13096</v>
      </c>
      <c r="H5788" t="s">
        <v>13097</v>
      </c>
      <c r="I5788">
        <v>77.148079999999993</v>
      </c>
      <c r="J5788">
        <v>28.632241799999999</v>
      </c>
      <c r="K5788" t="s">
        <v>2379</v>
      </c>
      <c r="L5788">
        <v>100</v>
      </c>
      <c r="M5788" s="5" t="str">
        <f t="shared" si="270"/>
        <v>0-100</v>
      </c>
      <c r="N5788" t="s">
        <v>2120</v>
      </c>
      <c r="O5788" t="s">
        <v>33</v>
      </c>
      <c r="P5788" t="s">
        <v>33</v>
      </c>
      <c r="Q5788" t="s">
        <v>33</v>
      </c>
      <c r="R5788" t="s">
        <v>33</v>
      </c>
      <c r="S5788">
        <v>1</v>
      </c>
      <c r="T5788">
        <v>0</v>
      </c>
      <c r="U5788" t="str">
        <f t="shared" si="271"/>
        <v xml:space="preserve"> 0</v>
      </c>
      <c r="V5788" t="s">
        <v>169</v>
      </c>
      <c r="W5788" t="s">
        <v>170</v>
      </c>
      <c r="X5788">
        <v>0</v>
      </c>
      <c r="Y5788" s="5" t="str">
        <f t="shared" si="272"/>
        <v xml:space="preserve"> Under Performing Venue</v>
      </c>
    </row>
    <row r="5789" spans="1:25" x14ac:dyDescent="0.3">
      <c r="A5789">
        <v>301932</v>
      </c>
      <c r="B5789" t="s">
        <v>13148</v>
      </c>
      <c r="C5789">
        <v>1</v>
      </c>
      <c r="D5789" s="5" t="str">
        <f>VLOOKUP(C5789,Country!A:B,2,0)</f>
        <v>India</v>
      </c>
      <c r="E5789" t="s">
        <v>6919</v>
      </c>
      <c r="F5789" t="s">
        <v>13130</v>
      </c>
      <c r="G5789" t="s">
        <v>13096</v>
      </c>
      <c r="H5789" t="s">
        <v>13097</v>
      </c>
      <c r="I5789">
        <v>77.135764199999997</v>
      </c>
      <c r="J5789">
        <v>28.6223499</v>
      </c>
      <c r="K5789" t="s">
        <v>7653</v>
      </c>
      <c r="L5789">
        <v>200</v>
      </c>
      <c r="M5789" s="5" t="str">
        <f t="shared" si="270"/>
        <v>100-250</v>
      </c>
      <c r="N5789" t="s">
        <v>2120</v>
      </c>
      <c r="O5789" t="s">
        <v>33</v>
      </c>
      <c r="P5789" t="s">
        <v>33</v>
      </c>
      <c r="Q5789" t="s">
        <v>33</v>
      </c>
      <c r="R5789" t="s">
        <v>33</v>
      </c>
      <c r="S5789">
        <v>1</v>
      </c>
      <c r="T5789">
        <v>0</v>
      </c>
      <c r="U5789" t="str">
        <f t="shared" si="271"/>
        <v xml:space="preserve"> 0</v>
      </c>
      <c r="V5789" t="s">
        <v>169</v>
      </c>
      <c r="W5789" t="s">
        <v>170</v>
      </c>
      <c r="X5789">
        <v>1</v>
      </c>
      <c r="Y5789" s="5" t="str">
        <f t="shared" si="272"/>
        <v xml:space="preserve"> Under Performing Venue</v>
      </c>
    </row>
    <row r="5790" spans="1:25" x14ac:dyDescent="0.3">
      <c r="A5790">
        <v>18312572</v>
      </c>
      <c r="B5790" t="s">
        <v>13149</v>
      </c>
      <c r="C5790">
        <v>1</v>
      </c>
      <c r="D5790" s="5" t="str">
        <f>VLOOKUP(C5790,Country!A:B,2,0)</f>
        <v>India</v>
      </c>
      <c r="E5790" t="s">
        <v>6919</v>
      </c>
      <c r="F5790" t="s">
        <v>13150</v>
      </c>
      <c r="G5790" t="s">
        <v>13096</v>
      </c>
      <c r="H5790" t="s">
        <v>13097</v>
      </c>
      <c r="I5790">
        <v>77.136474399999997</v>
      </c>
      <c r="J5790">
        <v>28.620517499999998</v>
      </c>
      <c r="K5790" t="s">
        <v>2125</v>
      </c>
      <c r="L5790">
        <v>200</v>
      </c>
      <c r="M5790" s="5" t="str">
        <f t="shared" si="270"/>
        <v>100-250</v>
      </c>
      <c r="N5790" t="s">
        <v>2120</v>
      </c>
      <c r="O5790" t="s">
        <v>33</v>
      </c>
      <c r="P5790" t="s">
        <v>33</v>
      </c>
      <c r="Q5790" t="s">
        <v>33</v>
      </c>
      <c r="R5790" t="s">
        <v>33</v>
      </c>
      <c r="S5790">
        <v>1</v>
      </c>
      <c r="T5790">
        <v>0</v>
      </c>
      <c r="U5790" t="str">
        <f t="shared" si="271"/>
        <v xml:space="preserve"> 0</v>
      </c>
      <c r="V5790" t="s">
        <v>169</v>
      </c>
      <c r="W5790" t="s">
        <v>170</v>
      </c>
      <c r="X5790">
        <v>0</v>
      </c>
      <c r="Y5790" s="5" t="str">
        <f t="shared" si="272"/>
        <v xml:space="preserve"> Under Performing Venue</v>
      </c>
    </row>
    <row r="5791" spans="1:25" x14ac:dyDescent="0.3">
      <c r="A5791">
        <v>18371399</v>
      </c>
      <c r="B5791" t="s">
        <v>13151</v>
      </c>
      <c r="C5791">
        <v>1</v>
      </c>
      <c r="D5791" s="5" t="str">
        <f>VLOOKUP(C5791,Country!A:B,2,0)</f>
        <v>India</v>
      </c>
      <c r="E5791" t="s">
        <v>6919</v>
      </c>
      <c r="F5791" t="s">
        <v>13152</v>
      </c>
      <c r="G5791" t="s">
        <v>13096</v>
      </c>
      <c r="H5791" t="s">
        <v>13097</v>
      </c>
      <c r="I5791">
        <v>77.135818400000005</v>
      </c>
      <c r="J5791">
        <v>28.622348899999999</v>
      </c>
      <c r="K5791" t="s">
        <v>13153</v>
      </c>
      <c r="L5791">
        <v>150</v>
      </c>
      <c r="M5791" s="5" t="str">
        <f t="shared" si="270"/>
        <v>100-250</v>
      </c>
      <c r="N5791" t="s">
        <v>2120</v>
      </c>
      <c r="O5791" t="s">
        <v>33</v>
      </c>
      <c r="P5791" t="s">
        <v>33</v>
      </c>
      <c r="Q5791" t="s">
        <v>33</v>
      </c>
      <c r="R5791" t="s">
        <v>33</v>
      </c>
      <c r="S5791">
        <v>1</v>
      </c>
      <c r="T5791">
        <v>0</v>
      </c>
      <c r="U5791" t="str">
        <f t="shared" si="271"/>
        <v xml:space="preserve"> 0</v>
      </c>
      <c r="V5791" t="s">
        <v>169</v>
      </c>
      <c r="W5791" t="s">
        <v>170</v>
      </c>
      <c r="X5791">
        <v>0</v>
      </c>
      <c r="Y5791" s="5" t="str">
        <f t="shared" si="272"/>
        <v xml:space="preserve"> Under Performing Venue</v>
      </c>
    </row>
    <row r="5792" spans="1:25" x14ac:dyDescent="0.3">
      <c r="A5792">
        <v>18431177</v>
      </c>
      <c r="B5792" t="s">
        <v>5447</v>
      </c>
      <c r="C5792">
        <v>1</v>
      </c>
      <c r="D5792" s="5" t="str">
        <f>VLOOKUP(C5792,Country!A:B,2,0)</f>
        <v>India</v>
      </c>
      <c r="E5792" t="s">
        <v>6919</v>
      </c>
      <c r="F5792" t="s">
        <v>13154</v>
      </c>
      <c r="G5792" t="s">
        <v>13096</v>
      </c>
      <c r="H5792" t="s">
        <v>13097</v>
      </c>
      <c r="I5792">
        <v>77.136787999999996</v>
      </c>
      <c r="J5792">
        <v>28.628682600000001</v>
      </c>
      <c r="K5792" t="s">
        <v>3353</v>
      </c>
      <c r="L5792">
        <v>200</v>
      </c>
      <c r="M5792" s="5" t="str">
        <f t="shared" si="270"/>
        <v>100-250</v>
      </c>
      <c r="N5792" t="s">
        <v>2120</v>
      </c>
      <c r="O5792" t="s">
        <v>33</v>
      </c>
      <c r="P5792" t="s">
        <v>33</v>
      </c>
      <c r="Q5792" t="s">
        <v>33</v>
      </c>
      <c r="R5792" t="s">
        <v>33</v>
      </c>
      <c r="S5792">
        <v>1</v>
      </c>
      <c r="T5792">
        <v>0</v>
      </c>
      <c r="U5792" t="str">
        <f t="shared" si="271"/>
        <v xml:space="preserve"> 0</v>
      </c>
      <c r="V5792" t="s">
        <v>169</v>
      </c>
      <c r="W5792" t="s">
        <v>170</v>
      </c>
      <c r="X5792">
        <v>0</v>
      </c>
      <c r="Y5792" s="5" t="str">
        <f t="shared" si="272"/>
        <v xml:space="preserve"> Under Performing Venue</v>
      </c>
    </row>
    <row r="5793" spans="1:25" x14ac:dyDescent="0.3">
      <c r="A5793">
        <v>18371405</v>
      </c>
      <c r="B5793" t="s">
        <v>13155</v>
      </c>
      <c r="C5793">
        <v>1</v>
      </c>
      <c r="D5793" s="5" t="str">
        <f>VLOOKUP(C5793,Country!A:B,2,0)</f>
        <v>India</v>
      </c>
      <c r="E5793" t="s">
        <v>6919</v>
      </c>
      <c r="F5793" t="s">
        <v>13156</v>
      </c>
      <c r="G5793" t="s">
        <v>13096</v>
      </c>
      <c r="H5793" t="s">
        <v>13097</v>
      </c>
      <c r="I5793">
        <v>77.137827999999999</v>
      </c>
      <c r="J5793">
        <v>28.631952500000001</v>
      </c>
      <c r="K5793" t="s">
        <v>2975</v>
      </c>
      <c r="L5793">
        <v>150</v>
      </c>
      <c r="M5793" s="5" t="str">
        <f t="shared" si="270"/>
        <v>100-250</v>
      </c>
      <c r="N5793" t="s">
        <v>2120</v>
      </c>
      <c r="O5793" t="s">
        <v>33</v>
      </c>
      <c r="P5793" t="s">
        <v>33</v>
      </c>
      <c r="Q5793" t="s">
        <v>33</v>
      </c>
      <c r="R5793" t="s">
        <v>33</v>
      </c>
      <c r="S5793">
        <v>1</v>
      </c>
      <c r="T5793">
        <v>0</v>
      </c>
      <c r="U5793" t="str">
        <f t="shared" si="271"/>
        <v xml:space="preserve"> 0</v>
      </c>
      <c r="V5793" t="s">
        <v>169</v>
      </c>
      <c r="W5793" t="s">
        <v>170</v>
      </c>
      <c r="X5793">
        <v>0</v>
      </c>
      <c r="Y5793" s="5" t="str">
        <f t="shared" si="272"/>
        <v xml:space="preserve"> Under Performing Venue</v>
      </c>
    </row>
    <row r="5794" spans="1:25" x14ac:dyDescent="0.3">
      <c r="A5794">
        <v>312926</v>
      </c>
      <c r="B5794" t="s">
        <v>13157</v>
      </c>
      <c r="C5794">
        <v>1</v>
      </c>
      <c r="D5794" s="5" t="str">
        <f>VLOOKUP(C5794,Country!A:B,2,0)</f>
        <v>India</v>
      </c>
      <c r="E5794" t="s">
        <v>6919</v>
      </c>
      <c r="F5794" t="s">
        <v>13158</v>
      </c>
      <c r="G5794" t="s">
        <v>13096</v>
      </c>
      <c r="H5794" t="s">
        <v>13097</v>
      </c>
      <c r="I5794">
        <v>77.1558888</v>
      </c>
      <c r="J5794">
        <v>28.624409199999999</v>
      </c>
      <c r="K5794" t="s">
        <v>59</v>
      </c>
      <c r="L5794">
        <v>300</v>
      </c>
      <c r="M5794" s="5" t="str">
        <f t="shared" si="270"/>
        <v>250-500</v>
      </c>
      <c r="N5794" t="s">
        <v>2120</v>
      </c>
      <c r="O5794" t="s">
        <v>33</v>
      </c>
      <c r="P5794" t="s">
        <v>33</v>
      </c>
      <c r="Q5794" t="s">
        <v>33</v>
      </c>
      <c r="R5794" t="s">
        <v>33</v>
      </c>
      <c r="S5794">
        <v>1</v>
      </c>
      <c r="T5794">
        <v>0</v>
      </c>
      <c r="U5794" t="str">
        <f t="shared" si="271"/>
        <v xml:space="preserve"> 0</v>
      </c>
      <c r="V5794" t="s">
        <v>169</v>
      </c>
      <c r="W5794" t="s">
        <v>170</v>
      </c>
      <c r="X5794">
        <v>1</v>
      </c>
      <c r="Y5794" s="5" t="str">
        <f t="shared" si="272"/>
        <v xml:space="preserve"> Under Performing Venue</v>
      </c>
    </row>
    <row r="5795" spans="1:25" x14ac:dyDescent="0.3">
      <c r="A5795">
        <v>18349241</v>
      </c>
      <c r="B5795" t="s">
        <v>13159</v>
      </c>
      <c r="C5795">
        <v>1</v>
      </c>
      <c r="D5795" s="5" t="str">
        <f>VLOOKUP(C5795,Country!A:B,2,0)</f>
        <v>India</v>
      </c>
      <c r="E5795" t="s">
        <v>6919</v>
      </c>
      <c r="F5795" t="s">
        <v>13160</v>
      </c>
      <c r="G5795" t="s">
        <v>13096</v>
      </c>
      <c r="H5795" t="s">
        <v>13097</v>
      </c>
      <c r="I5795">
        <v>0</v>
      </c>
      <c r="J5795">
        <v>0</v>
      </c>
      <c r="K5795" t="s">
        <v>2125</v>
      </c>
      <c r="L5795">
        <v>200</v>
      </c>
      <c r="M5795" s="5" t="str">
        <f t="shared" si="270"/>
        <v>100-250</v>
      </c>
      <c r="N5795" t="s">
        <v>2120</v>
      </c>
      <c r="O5795" t="s">
        <v>33</v>
      </c>
      <c r="P5795" t="s">
        <v>33</v>
      </c>
      <c r="Q5795" t="s">
        <v>33</v>
      </c>
      <c r="R5795" t="s">
        <v>33</v>
      </c>
      <c r="S5795">
        <v>1</v>
      </c>
      <c r="T5795">
        <v>0</v>
      </c>
      <c r="U5795" t="str">
        <f t="shared" si="271"/>
        <v xml:space="preserve"> 0</v>
      </c>
      <c r="V5795" t="s">
        <v>169</v>
      </c>
      <c r="W5795" t="s">
        <v>170</v>
      </c>
      <c r="X5795">
        <v>0</v>
      </c>
      <c r="Y5795" s="5" t="str">
        <f t="shared" si="272"/>
        <v xml:space="preserve"> Under Performing Venue</v>
      </c>
    </row>
    <row r="5796" spans="1:25" x14ac:dyDescent="0.3">
      <c r="A5796">
        <v>18431181</v>
      </c>
      <c r="B5796" t="s">
        <v>13161</v>
      </c>
      <c r="C5796">
        <v>1</v>
      </c>
      <c r="D5796" s="5" t="str">
        <f>VLOOKUP(C5796,Country!A:B,2,0)</f>
        <v>India</v>
      </c>
      <c r="E5796" t="s">
        <v>6919</v>
      </c>
      <c r="F5796" t="s">
        <v>13162</v>
      </c>
      <c r="G5796" t="s">
        <v>13096</v>
      </c>
      <c r="H5796" t="s">
        <v>13097</v>
      </c>
      <c r="I5796">
        <v>77.146828999999997</v>
      </c>
      <c r="J5796">
        <v>28.6312058</v>
      </c>
      <c r="K5796" t="s">
        <v>59</v>
      </c>
      <c r="L5796">
        <v>300</v>
      </c>
      <c r="M5796" s="5" t="str">
        <f t="shared" si="270"/>
        <v>250-500</v>
      </c>
      <c r="N5796" t="s">
        <v>2120</v>
      </c>
      <c r="O5796" t="s">
        <v>33</v>
      </c>
      <c r="P5796" t="s">
        <v>33</v>
      </c>
      <c r="Q5796" t="s">
        <v>33</v>
      </c>
      <c r="R5796" t="s">
        <v>33</v>
      </c>
      <c r="S5796">
        <v>1</v>
      </c>
      <c r="T5796">
        <v>0</v>
      </c>
      <c r="U5796" t="str">
        <f t="shared" si="271"/>
        <v xml:space="preserve"> 0</v>
      </c>
      <c r="V5796" t="s">
        <v>169</v>
      </c>
      <c r="W5796" t="s">
        <v>170</v>
      </c>
      <c r="X5796">
        <v>0</v>
      </c>
      <c r="Y5796" s="5" t="str">
        <f t="shared" si="272"/>
        <v xml:space="preserve"> Under Performing Venue</v>
      </c>
    </row>
    <row r="5797" spans="1:25" x14ac:dyDescent="0.3">
      <c r="A5797">
        <v>18431187</v>
      </c>
      <c r="B5797" t="s">
        <v>9009</v>
      </c>
      <c r="C5797">
        <v>1</v>
      </c>
      <c r="D5797" s="5" t="str">
        <f>VLOOKUP(C5797,Country!A:B,2,0)</f>
        <v>India</v>
      </c>
      <c r="E5797" t="s">
        <v>6919</v>
      </c>
      <c r="F5797" t="s">
        <v>13163</v>
      </c>
      <c r="G5797" t="s">
        <v>13096</v>
      </c>
      <c r="H5797" t="s">
        <v>13097</v>
      </c>
      <c r="I5797">
        <v>77.136291799999995</v>
      </c>
      <c r="J5797">
        <v>28.622018199999999</v>
      </c>
      <c r="K5797" t="s">
        <v>59</v>
      </c>
      <c r="L5797">
        <v>400</v>
      </c>
      <c r="M5797" s="5" t="str">
        <f t="shared" si="270"/>
        <v>250-500</v>
      </c>
      <c r="N5797" t="s">
        <v>2120</v>
      </c>
      <c r="O5797" t="s">
        <v>33</v>
      </c>
      <c r="P5797" t="s">
        <v>33</v>
      </c>
      <c r="Q5797" t="s">
        <v>33</v>
      </c>
      <c r="R5797" t="s">
        <v>33</v>
      </c>
      <c r="S5797">
        <v>1</v>
      </c>
      <c r="T5797">
        <v>0</v>
      </c>
      <c r="U5797" t="str">
        <f t="shared" si="271"/>
        <v xml:space="preserve"> 0</v>
      </c>
      <c r="V5797" t="s">
        <v>169</v>
      </c>
      <c r="W5797" t="s">
        <v>170</v>
      </c>
      <c r="X5797">
        <v>0</v>
      </c>
      <c r="Y5797" s="5" t="str">
        <f t="shared" si="272"/>
        <v xml:space="preserve"> Under Performing Venue</v>
      </c>
    </row>
    <row r="5798" spans="1:25" x14ac:dyDescent="0.3">
      <c r="A5798">
        <v>18393288</v>
      </c>
      <c r="B5798" t="s">
        <v>13164</v>
      </c>
      <c r="C5798">
        <v>1</v>
      </c>
      <c r="D5798" s="5" t="str">
        <f>VLOOKUP(C5798,Country!A:B,2,0)</f>
        <v>India</v>
      </c>
      <c r="E5798" t="s">
        <v>6919</v>
      </c>
      <c r="F5798" t="s">
        <v>13165</v>
      </c>
      <c r="G5798" t="s">
        <v>13096</v>
      </c>
      <c r="H5798" t="s">
        <v>13097</v>
      </c>
      <c r="I5798">
        <v>77.136863300000002</v>
      </c>
      <c r="J5798">
        <v>28.628125699999998</v>
      </c>
      <c r="K5798" t="s">
        <v>3342</v>
      </c>
      <c r="L5798">
        <v>300</v>
      </c>
      <c r="M5798" s="5" t="str">
        <f t="shared" si="270"/>
        <v>250-500</v>
      </c>
      <c r="N5798" t="s">
        <v>2120</v>
      </c>
      <c r="O5798" t="s">
        <v>33</v>
      </c>
      <c r="P5798" t="s">
        <v>33</v>
      </c>
      <c r="Q5798" t="s">
        <v>33</v>
      </c>
      <c r="R5798" t="s">
        <v>33</v>
      </c>
      <c r="S5798">
        <v>1</v>
      </c>
      <c r="T5798">
        <v>0</v>
      </c>
      <c r="U5798" t="str">
        <f t="shared" si="271"/>
        <v xml:space="preserve"> 0</v>
      </c>
      <c r="V5798" t="s">
        <v>169</v>
      </c>
      <c r="W5798" t="s">
        <v>170</v>
      </c>
      <c r="X5798">
        <v>0</v>
      </c>
      <c r="Y5798" s="5" t="str">
        <f t="shared" si="272"/>
        <v xml:space="preserve"> Under Performing Venue</v>
      </c>
    </row>
    <row r="5799" spans="1:25" x14ac:dyDescent="0.3">
      <c r="A5799">
        <v>8718</v>
      </c>
      <c r="B5799" t="s">
        <v>13166</v>
      </c>
      <c r="C5799">
        <v>1</v>
      </c>
      <c r="D5799" s="5" t="str">
        <f>VLOOKUP(C5799,Country!A:B,2,0)</f>
        <v>India</v>
      </c>
      <c r="E5799" t="s">
        <v>6919</v>
      </c>
      <c r="F5799" t="s">
        <v>13167</v>
      </c>
      <c r="G5799" t="s">
        <v>13096</v>
      </c>
      <c r="H5799" t="s">
        <v>13097</v>
      </c>
      <c r="I5799">
        <v>77.138331699999995</v>
      </c>
      <c r="J5799">
        <v>28.631776899999998</v>
      </c>
      <c r="K5799" t="s">
        <v>9854</v>
      </c>
      <c r="L5799">
        <v>150</v>
      </c>
      <c r="M5799" s="5" t="str">
        <f t="shared" si="270"/>
        <v>100-250</v>
      </c>
      <c r="N5799" t="s">
        <v>2120</v>
      </c>
      <c r="O5799" t="s">
        <v>33</v>
      </c>
      <c r="P5799" t="s">
        <v>33</v>
      </c>
      <c r="Q5799" t="s">
        <v>33</v>
      </c>
      <c r="R5799" t="s">
        <v>33</v>
      </c>
      <c r="S5799">
        <v>1</v>
      </c>
      <c r="T5799">
        <v>0</v>
      </c>
      <c r="U5799" t="str">
        <f t="shared" si="271"/>
        <v xml:space="preserve"> 0</v>
      </c>
      <c r="V5799" t="s">
        <v>169</v>
      </c>
      <c r="W5799" t="s">
        <v>170</v>
      </c>
      <c r="X5799">
        <v>2</v>
      </c>
      <c r="Y5799" s="5" t="str">
        <f t="shared" si="272"/>
        <v xml:space="preserve"> Under Performing Venue</v>
      </c>
    </row>
    <row r="5800" spans="1:25" x14ac:dyDescent="0.3">
      <c r="A5800">
        <v>18462571</v>
      </c>
      <c r="B5800" t="s">
        <v>13168</v>
      </c>
      <c r="C5800">
        <v>1</v>
      </c>
      <c r="D5800" s="5" t="str">
        <f>VLOOKUP(C5800,Country!A:B,2,0)</f>
        <v>India</v>
      </c>
      <c r="E5800" t="s">
        <v>6919</v>
      </c>
      <c r="F5800" t="s">
        <v>13169</v>
      </c>
      <c r="G5800" t="s">
        <v>13096</v>
      </c>
      <c r="H5800" t="s">
        <v>13097</v>
      </c>
      <c r="I5800">
        <v>77.1357857</v>
      </c>
      <c r="J5800">
        <v>28.622309600000001</v>
      </c>
      <c r="K5800" t="s">
        <v>3126</v>
      </c>
      <c r="L5800">
        <v>200</v>
      </c>
      <c r="M5800" s="5" t="str">
        <f t="shared" si="270"/>
        <v>100-250</v>
      </c>
      <c r="N5800" t="s">
        <v>2120</v>
      </c>
      <c r="O5800" t="s">
        <v>33</v>
      </c>
      <c r="P5800" t="s">
        <v>33</v>
      </c>
      <c r="Q5800" t="s">
        <v>33</v>
      </c>
      <c r="R5800" t="s">
        <v>33</v>
      </c>
      <c r="S5800">
        <v>1</v>
      </c>
      <c r="T5800">
        <v>0</v>
      </c>
      <c r="U5800" t="str">
        <f t="shared" si="271"/>
        <v xml:space="preserve"> 0</v>
      </c>
      <c r="V5800" t="s">
        <v>169</v>
      </c>
      <c r="W5800" t="s">
        <v>170</v>
      </c>
      <c r="X5800">
        <v>0</v>
      </c>
      <c r="Y5800" s="5" t="str">
        <f t="shared" si="272"/>
        <v xml:space="preserve"> Under Performing Venue</v>
      </c>
    </row>
    <row r="5801" spans="1:25" x14ac:dyDescent="0.3">
      <c r="A5801">
        <v>18460302</v>
      </c>
      <c r="B5801" t="s">
        <v>13170</v>
      </c>
      <c r="C5801">
        <v>1</v>
      </c>
      <c r="D5801" s="5" t="str">
        <f>VLOOKUP(C5801,Country!A:B,2,0)</f>
        <v>India</v>
      </c>
      <c r="E5801" t="s">
        <v>6919</v>
      </c>
      <c r="F5801" t="s">
        <v>13171</v>
      </c>
      <c r="G5801" t="s">
        <v>13096</v>
      </c>
      <c r="H5801" t="s">
        <v>13097</v>
      </c>
      <c r="I5801">
        <v>77.147043400000001</v>
      </c>
      <c r="J5801">
        <v>28.627144099999999</v>
      </c>
      <c r="K5801" t="s">
        <v>2125</v>
      </c>
      <c r="L5801">
        <v>300</v>
      </c>
      <c r="M5801" s="5" t="str">
        <f t="shared" si="270"/>
        <v>250-500</v>
      </c>
      <c r="N5801" t="s">
        <v>2120</v>
      </c>
      <c r="O5801" t="s">
        <v>33</v>
      </c>
      <c r="P5801" t="s">
        <v>33</v>
      </c>
      <c r="Q5801" t="s">
        <v>33</v>
      </c>
      <c r="R5801" t="s">
        <v>33</v>
      </c>
      <c r="S5801">
        <v>1</v>
      </c>
      <c r="T5801">
        <v>0</v>
      </c>
      <c r="U5801" t="str">
        <f t="shared" si="271"/>
        <v xml:space="preserve"> 0</v>
      </c>
      <c r="V5801" t="s">
        <v>169</v>
      </c>
      <c r="W5801" t="s">
        <v>170</v>
      </c>
      <c r="X5801">
        <v>0</v>
      </c>
      <c r="Y5801" s="5" t="str">
        <f t="shared" si="272"/>
        <v xml:space="preserve"> Under Performing Venue</v>
      </c>
    </row>
    <row r="5802" spans="1:25" x14ac:dyDescent="0.3">
      <c r="A5802">
        <v>18431183</v>
      </c>
      <c r="B5802" t="s">
        <v>13172</v>
      </c>
      <c r="C5802">
        <v>1</v>
      </c>
      <c r="D5802" s="5" t="str">
        <f>VLOOKUP(C5802,Country!A:B,2,0)</f>
        <v>India</v>
      </c>
      <c r="E5802" t="s">
        <v>6919</v>
      </c>
      <c r="F5802" t="s">
        <v>13173</v>
      </c>
      <c r="G5802" t="s">
        <v>13096</v>
      </c>
      <c r="H5802" t="s">
        <v>13097</v>
      </c>
      <c r="I5802">
        <v>77.146913100000006</v>
      </c>
      <c r="J5802">
        <v>28.631156600000001</v>
      </c>
      <c r="K5802" t="s">
        <v>2125</v>
      </c>
      <c r="L5802">
        <v>250</v>
      </c>
      <c r="M5802" s="5" t="str">
        <f t="shared" si="270"/>
        <v>100-250</v>
      </c>
      <c r="N5802" t="s">
        <v>2120</v>
      </c>
      <c r="O5802" t="s">
        <v>33</v>
      </c>
      <c r="P5802" t="s">
        <v>33</v>
      </c>
      <c r="Q5802" t="s">
        <v>33</v>
      </c>
      <c r="R5802" t="s">
        <v>33</v>
      </c>
      <c r="S5802">
        <v>1</v>
      </c>
      <c r="T5802">
        <v>0</v>
      </c>
      <c r="U5802" t="str">
        <f t="shared" si="271"/>
        <v xml:space="preserve"> 0</v>
      </c>
      <c r="V5802" t="s">
        <v>169</v>
      </c>
      <c r="W5802" t="s">
        <v>170</v>
      </c>
      <c r="X5802">
        <v>1</v>
      </c>
      <c r="Y5802" s="5" t="str">
        <f t="shared" si="272"/>
        <v xml:space="preserve"> Under Performing Venue</v>
      </c>
    </row>
    <row r="5803" spans="1:25" x14ac:dyDescent="0.3">
      <c r="A5803">
        <v>301925</v>
      </c>
      <c r="B5803" t="s">
        <v>13174</v>
      </c>
      <c r="C5803">
        <v>1</v>
      </c>
      <c r="D5803" s="5" t="str">
        <f>VLOOKUP(C5803,Country!A:B,2,0)</f>
        <v>India</v>
      </c>
      <c r="E5803" t="s">
        <v>6919</v>
      </c>
      <c r="F5803" t="s">
        <v>13130</v>
      </c>
      <c r="G5803" t="s">
        <v>13096</v>
      </c>
      <c r="H5803" t="s">
        <v>13097</v>
      </c>
      <c r="I5803">
        <v>77.136184</v>
      </c>
      <c r="J5803">
        <v>28.6204842</v>
      </c>
      <c r="K5803" t="s">
        <v>2125</v>
      </c>
      <c r="L5803">
        <v>100</v>
      </c>
      <c r="M5803" s="5" t="str">
        <f t="shared" si="270"/>
        <v>0-100</v>
      </c>
      <c r="N5803" t="s">
        <v>2120</v>
      </c>
      <c r="O5803" t="s">
        <v>33</v>
      </c>
      <c r="P5803" t="s">
        <v>33</v>
      </c>
      <c r="Q5803" t="s">
        <v>33</v>
      </c>
      <c r="R5803" t="s">
        <v>33</v>
      </c>
      <c r="S5803">
        <v>1</v>
      </c>
      <c r="T5803">
        <v>0</v>
      </c>
      <c r="U5803" t="str">
        <f t="shared" si="271"/>
        <v xml:space="preserve"> 0</v>
      </c>
      <c r="V5803" t="s">
        <v>169</v>
      </c>
      <c r="W5803" t="s">
        <v>170</v>
      </c>
      <c r="X5803">
        <v>1</v>
      </c>
      <c r="Y5803" s="5" t="str">
        <f t="shared" si="272"/>
        <v xml:space="preserve"> Under Performing Venue</v>
      </c>
    </row>
    <row r="5804" spans="1:25" x14ac:dyDescent="0.3">
      <c r="A5804">
        <v>301885</v>
      </c>
      <c r="B5804" t="s">
        <v>13175</v>
      </c>
      <c r="C5804">
        <v>1</v>
      </c>
      <c r="D5804" s="5" t="str">
        <f>VLOOKUP(C5804,Country!A:B,2,0)</f>
        <v>India</v>
      </c>
      <c r="E5804" t="s">
        <v>6919</v>
      </c>
      <c r="F5804" t="s">
        <v>13176</v>
      </c>
      <c r="G5804" t="s">
        <v>13096</v>
      </c>
      <c r="H5804" t="s">
        <v>13097</v>
      </c>
      <c r="I5804">
        <v>77.134618000000003</v>
      </c>
      <c r="J5804">
        <v>28.625321100000001</v>
      </c>
      <c r="K5804" t="s">
        <v>2125</v>
      </c>
      <c r="L5804">
        <v>300</v>
      </c>
      <c r="M5804" s="5" t="str">
        <f t="shared" si="270"/>
        <v>250-500</v>
      </c>
      <c r="N5804" t="s">
        <v>2120</v>
      </c>
      <c r="O5804" t="s">
        <v>33</v>
      </c>
      <c r="P5804" t="s">
        <v>33</v>
      </c>
      <c r="Q5804" t="s">
        <v>33</v>
      </c>
      <c r="R5804" t="s">
        <v>33</v>
      </c>
      <c r="S5804">
        <v>1</v>
      </c>
      <c r="T5804">
        <v>0</v>
      </c>
      <c r="U5804" t="str">
        <f t="shared" si="271"/>
        <v xml:space="preserve"> 0</v>
      </c>
      <c r="V5804" t="s">
        <v>169</v>
      </c>
      <c r="W5804" t="s">
        <v>170</v>
      </c>
      <c r="X5804">
        <v>3</v>
      </c>
      <c r="Y5804" s="5" t="str">
        <f t="shared" si="272"/>
        <v xml:space="preserve"> Under Performing Venue</v>
      </c>
    </row>
    <row r="5805" spans="1:25" x14ac:dyDescent="0.3">
      <c r="A5805">
        <v>18295497</v>
      </c>
      <c r="B5805" t="s">
        <v>13177</v>
      </c>
      <c r="C5805">
        <v>1</v>
      </c>
      <c r="D5805" s="5" t="str">
        <f>VLOOKUP(C5805,Country!A:B,2,0)</f>
        <v>India</v>
      </c>
      <c r="E5805" t="s">
        <v>6919</v>
      </c>
      <c r="F5805" t="s">
        <v>13178</v>
      </c>
      <c r="G5805" t="s">
        <v>13096</v>
      </c>
      <c r="H5805" t="s">
        <v>13097</v>
      </c>
      <c r="I5805">
        <v>77.135615099999995</v>
      </c>
      <c r="J5805">
        <v>28.622226999999999</v>
      </c>
      <c r="K5805" t="s">
        <v>3240</v>
      </c>
      <c r="L5805">
        <v>100</v>
      </c>
      <c r="M5805" s="5" t="str">
        <f t="shared" si="270"/>
        <v>0-100</v>
      </c>
      <c r="N5805" t="s">
        <v>2120</v>
      </c>
      <c r="O5805" t="s">
        <v>33</v>
      </c>
      <c r="P5805" t="s">
        <v>33</v>
      </c>
      <c r="Q5805" t="s">
        <v>33</v>
      </c>
      <c r="R5805" t="s">
        <v>33</v>
      </c>
      <c r="S5805">
        <v>1</v>
      </c>
      <c r="T5805">
        <v>0</v>
      </c>
      <c r="U5805" t="str">
        <f t="shared" si="271"/>
        <v xml:space="preserve"> 0</v>
      </c>
      <c r="V5805" t="s">
        <v>169</v>
      </c>
      <c r="W5805" t="s">
        <v>170</v>
      </c>
      <c r="X5805">
        <v>2</v>
      </c>
      <c r="Y5805" s="5" t="str">
        <f t="shared" si="272"/>
        <v xml:space="preserve"> Under Performing Venue</v>
      </c>
    </row>
    <row r="5806" spans="1:25" x14ac:dyDescent="0.3">
      <c r="A5806">
        <v>18460299</v>
      </c>
      <c r="B5806" t="s">
        <v>13179</v>
      </c>
      <c r="C5806">
        <v>1</v>
      </c>
      <c r="D5806" s="5" t="str">
        <f>VLOOKUP(C5806,Country!A:B,2,0)</f>
        <v>India</v>
      </c>
      <c r="E5806" t="s">
        <v>6919</v>
      </c>
      <c r="F5806" t="s">
        <v>13180</v>
      </c>
      <c r="G5806" t="s">
        <v>13096</v>
      </c>
      <c r="H5806" t="s">
        <v>13097</v>
      </c>
      <c r="I5806">
        <v>77.146546900000004</v>
      </c>
      <c r="J5806">
        <v>28.630884099999999</v>
      </c>
      <c r="K5806" t="s">
        <v>59</v>
      </c>
      <c r="L5806">
        <v>300</v>
      </c>
      <c r="M5806" s="5" t="str">
        <f t="shared" si="270"/>
        <v>250-500</v>
      </c>
      <c r="N5806" t="s">
        <v>2120</v>
      </c>
      <c r="O5806" t="s">
        <v>33</v>
      </c>
      <c r="P5806" t="s">
        <v>33</v>
      </c>
      <c r="Q5806" t="s">
        <v>33</v>
      </c>
      <c r="R5806" t="s">
        <v>33</v>
      </c>
      <c r="S5806">
        <v>1</v>
      </c>
      <c r="T5806">
        <v>0</v>
      </c>
      <c r="U5806" t="str">
        <f t="shared" si="271"/>
        <v xml:space="preserve"> 0</v>
      </c>
      <c r="V5806" t="s">
        <v>169</v>
      </c>
      <c r="W5806" t="s">
        <v>170</v>
      </c>
      <c r="X5806">
        <v>0</v>
      </c>
      <c r="Y5806" s="5" t="str">
        <f t="shared" si="272"/>
        <v xml:space="preserve"> Under Performing Venue</v>
      </c>
    </row>
    <row r="5807" spans="1:25" x14ac:dyDescent="0.3">
      <c r="A5807">
        <v>1973</v>
      </c>
      <c r="B5807" t="s">
        <v>13181</v>
      </c>
      <c r="C5807">
        <v>1</v>
      </c>
      <c r="D5807" s="5" t="str">
        <f>VLOOKUP(C5807,Country!A:B,2,0)</f>
        <v>India</v>
      </c>
      <c r="E5807" t="s">
        <v>6919</v>
      </c>
      <c r="F5807" t="s">
        <v>13182</v>
      </c>
      <c r="G5807" t="s">
        <v>13096</v>
      </c>
      <c r="H5807" t="s">
        <v>13097</v>
      </c>
      <c r="I5807">
        <v>77.137116500000005</v>
      </c>
      <c r="J5807">
        <v>28.629294600000001</v>
      </c>
      <c r="K5807" t="s">
        <v>2182</v>
      </c>
      <c r="L5807">
        <v>600</v>
      </c>
      <c r="M5807" s="5" t="str">
        <f t="shared" si="270"/>
        <v>500-1000</v>
      </c>
      <c r="N5807" t="s">
        <v>2120</v>
      </c>
      <c r="O5807" t="s">
        <v>33</v>
      </c>
      <c r="P5807" t="s">
        <v>33</v>
      </c>
      <c r="Q5807" t="s">
        <v>33</v>
      </c>
      <c r="R5807" t="s">
        <v>33</v>
      </c>
      <c r="S5807">
        <v>2</v>
      </c>
      <c r="T5807">
        <v>0</v>
      </c>
      <c r="U5807" t="str">
        <f t="shared" si="271"/>
        <v xml:space="preserve"> 0</v>
      </c>
      <c r="V5807" t="s">
        <v>169</v>
      </c>
      <c r="W5807" t="s">
        <v>170</v>
      </c>
      <c r="X5807">
        <v>2</v>
      </c>
      <c r="Y5807" s="5" t="str">
        <f t="shared" si="272"/>
        <v xml:space="preserve"> Under Performing Venue</v>
      </c>
    </row>
    <row r="5808" spans="1:25" x14ac:dyDescent="0.3">
      <c r="A5808">
        <v>18369770</v>
      </c>
      <c r="B5808" t="s">
        <v>13183</v>
      </c>
      <c r="C5808">
        <v>1</v>
      </c>
      <c r="D5808" s="5" t="str">
        <f>VLOOKUP(C5808,Country!A:B,2,0)</f>
        <v>India</v>
      </c>
      <c r="E5808" t="s">
        <v>6919</v>
      </c>
      <c r="F5808" t="s">
        <v>13184</v>
      </c>
      <c r="G5808" t="s">
        <v>13096</v>
      </c>
      <c r="H5808" t="s">
        <v>13097</v>
      </c>
      <c r="I5808">
        <v>77.146859500000005</v>
      </c>
      <c r="J5808">
        <v>28.631496200000001</v>
      </c>
      <c r="K5808" t="s">
        <v>59</v>
      </c>
      <c r="L5808">
        <v>150</v>
      </c>
      <c r="M5808" s="5" t="str">
        <f t="shared" si="270"/>
        <v>100-250</v>
      </c>
      <c r="N5808" t="s">
        <v>2120</v>
      </c>
      <c r="O5808" t="s">
        <v>33</v>
      </c>
      <c r="P5808" t="s">
        <v>33</v>
      </c>
      <c r="Q5808" t="s">
        <v>33</v>
      </c>
      <c r="R5808" t="s">
        <v>33</v>
      </c>
      <c r="S5808">
        <v>1</v>
      </c>
      <c r="T5808">
        <v>0</v>
      </c>
      <c r="U5808" t="str">
        <f t="shared" si="271"/>
        <v xml:space="preserve"> 0</v>
      </c>
      <c r="V5808" t="s">
        <v>169</v>
      </c>
      <c r="W5808" t="s">
        <v>170</v>
      </c>
      <c r="X5808">
        <v>0</v>
      </c>
      <c r="Y5808" s="5" t="str">
        <f t="shared" si="272"/>
        <v xml:space="preserve"> Under Performing Venue</v>
      </c>
    </row>
    <row r="5809" spans="1:25" x14ac:dyDescent="0.3">
      <c r="A5809">
        <v>312848</v>
      </c>
      <c r="B5809" t="s">
        <v>4189</v>
      </c>
      <c r="C5809">
        <v>1</v>
      </c>
      <c r="D5809" s="5" t="str">
        <f>VLOOKUP(C5809,Country!A:B,2,0)</f>
        <v>India</v>
      </c>
      <c r="E5809" t="s">
        <v>6919</v>
      </c>
      <c r="F5809" t="s">
        <v>13185</v>
      </c>
      <c r="G5809" t="s">
        <v>13096</v>
      </c>
      <c r="H5809" t="s">
        <v>13097</v>
      </c>
      <c r="I5809">
        <v>77.146539000000004</v>
      </c>
      <c r="J5809">
        <v>28.629667699999999</v>
      </c>
      <c r="K5809" t="s">
        <v>2125</v>
      </c>
      <c r="L5809">
        <v>250</v>
      </c>
      <c r="M5809" s="5" t="str">
        <f t="shared" si="270"/>
        <v>100-250</v>
      </c>
      <c r="N5809" t="s">
        <v>2120</v>
      </c>
      <c r="O5809" t="s">
        <v>33</v>
      </c>
      <c r="P5809" t="s">
        <v>33</v>
      </c>
      <c r="Q5809" t="s">
        <v>33</v>
      </c>
      <c r="R5809" t="s">
        <v>33</v>
      </c>
      <c r="S5809">
        <v>1</v>
      </c>
      <c r="T5809">
        <v>0</v>
      </c>
      <c r="U5809" t="str">
        <f t="shared" si="271"/>
        <v xml:space="preserve"> 0</v>
      </c>
      <c r="V5809" t="s">
        <v>169</v>
      </c>
      <c r="W5809" t="s">
        <v>170</v>
      </c>
      <c r="X5809">
        <v>0</v>
      </c>
      <c r="Y5809" s="5" t="str">
        <f t="shared" si="272"/>
        <v xml:space="preserve"> Under Performing Venue</v>
      </c>
    </row>
    <row r="5810" spans="1:25" x14ac:dyDescent="0.3">
      <c r="A5810">
        <v>18474850</v>
      </c>
      <c r="B5810" t="s">
        <v>3419</v>
      </c>
      <c r="C5810">
        <v>1</v>
      </c>
      <c r="D5810" s="5" t="str">
        <f>VLOOKUP(C5810,Country!A:B,2,0)</f>
        <v>India</v>
      </c>
      <c r="E5810" t="s">
        <v>6919</v>
      </c>
      <c r="F5810" t="s">
        <v>13186</v>
      </c>
      <c r="G5810" t="s">
        <v>13096</v>
      </c>
      <c r="H5810" t="s">
        <v>13097</v>
      </c>
      <c r="I5810">
        <v>0</v>
      </c>
      <c r="J5810">
        <v>0</v>
      </c>
      <c r="K5810" t="s">
        <v>3423</v>
      </c>
      <c r="L5810">
        <v>150</v>
      </c>
      <c r="M5810" s="5" t="str">
        <f t="shared" si="270"/>
        <v>100-250</v>
      </c>
      <c r="N5810" t="s">
        <v>2120</v>
      </c>
      <c r="O5810" t="s">
        <v>33</v>
      </c>
      <c r="P5810" t="s">
        <v>33</v>
      </c>
      <c r="Q5810" t="s">
        <v>33</v>
      </c>
      <c r="R5810" t="s">
        <v>33</v>
      </c>
      <c r="S5810">
        <v>1</v>
      </c>
      <c r="T5810">
        <v>0</v>
      </c>
      <c r="U5810" t="str">
        <f t="shared" si="271"/>
        <v xml:space="preserve"> 0</v>
      </c>
      <c r="V5810" t="s">
        <v>169</v>
      </c>
      <c r="W5810" t="s">
        <v>170</v>
      </c>
      <c r="X5810">
        <v>0</v>
      </c>
      <c r="Y5810" s="5" t="str">
        <f t="shared" si="272"/>
        <v xml:space="preserve"> Under Performing Venue</v>
      </c>
    </row>
    <row r="5811" spans="1:25" x14ac:dyDescent="0.3">
      <c r="A5811">
        <v>18429186</v>
      </c>
      <c r="B5811" t="s">
        <v>13187</v>
      </c>
      <c r="C5811">
        <v>1</v>
      </c>
      <c r="D5811" s="5" t="str">
        <f>VLOOKUP(C5811,Country!A:B,2,0)</f>
        <v>India</v>
      </c>
      <c r="E5811" t="s">
        <v>6919</v>
      </c>
      <c r="F5811" t="s">
        <v>13188</v>
      </c>
      <c r="G5811" t="s">
        <v>13096</v>
      </c>
      <c r="H5811" t="s">
        <v>13097</v>
      </c>
      <c r="I5811">
        <v>77.136377600000003</v>
      </c>
      <c r="J5811">
        <v>28.621365900000001</v>
      </c>
      <c r="K5811" t="s">
        <v>2144</v>
      </c>
      <c r="L5811">
        <v>250</v>
      </c>
      <c r="M5811" s="5" t="str">
        <f t="shared" si="270"/>
        <v>100-250</v>
      </c>
      <c r="N5811" t="s">
        <v>2120</v>
      </c>
      <c r="O5811" t="s">
        <v>33</v>
      </c>
      <c r="P5811" t="s">
        <v>33</v>
      </c>
      <c r="Q5811" t="s">
        <v>33</v>
      </c>
      <c r="R5811" t="s">
        <v>33</v>
      </c>
      <c r="S5811">
        <v>1</v>
      </c>
      <c r="T5811">
        <v>0</v>
      </c>
      <c r="U5811" t="str">
        <f t="shared" si="271"/>
        <v xml:space="preserve"> 0</v>
      </c>
      <c r="V5811" t="s">
        <v>169</v>
      </c>
      <c r="W5811" t="s">
        <v>170</v>
      </c>
      <c r="X5811">
        <v>0</v>
      </c>
      <c r="Y5811" s="5" t="str">
        <f t="shared" si="272"/>
        <v xml:space="preserve"> Under Performing Venue</v>
      </c>
    </row>
    <row r="5812" spans="1:25" x14ac:dyDescent="0.3">
      <c r="A5812">
        <v>18312656</v>
      </c>
      <c r="B5812" t="s">
        <v>13189</v>
      </c>
      <c r="C5812">
        <v>1</v>
      </c>
      <c r="D5812" s="5" t="str">
        <f>VLOOKUP(C5812,Country!A:B,2,0)</f>
        <v>India</v>
      </c>
      <c r="E5812" t="s">
        <v>6919</v>
      </c>
      <c r="F5812" t="s">
        <v>13190</v>
      </c>
      <c r="G5812" t="s">
        <v>13096</v>
      </c>
      <c r="H5812" t="s">
        <v>13097</v>
      </c>
      <c r="I5812">
        <v>0</v>
      </c>
      <c r="J5812">
        <v>0</v>
      </c>
      <c r="K5812" t="s">
        <v>59</v>
      </c>
      <c r="L5812">
        <v>250</v>
      </c>
      <c r="M5812" s="5" t="str">
        <f t="shared" si="270"/>
        <v>100-250</v>
      </c>
      <c r="N5812" t="s">
        <v>2120</v>
      </c>
      <c r="O5812" t="s">
        <v>33</v>
      </c>
      <c r="P5812" t="s">
        <v>33</v>
      </c>
      <c r="Q5812" t="s">
        <v>33</v>
      </c>
      <c r="R5812" t="s">
        <v>33</v>
      </c>
      <c r="S5812">
        <v>1</v>
      </c>
      <c r="T5812">
        <v>0</v>
      </c>
      <c r="U5812" t="str">
        <f t="shared" si="271"/>
        <v xml:space="preserve"> 0</v>
      </c>
      <c r="V5812" t="s">
        <v>169</v>
      </c>
      <c r="W5812" t="s">
        <v>170</v>
      </c>
      <c r="X5812">
        <v>2</v>
      </c>
      <c r="Y5812" s="5" t="str">
        <f t="shared" si="272"/>
        <v xml:space="preserve"> Under Performing Venue</v>
      </c>
    </row>
    <row r="5813" spans="1:25" x14ac:dyDescent="0.3">
      <c r="A5813">
        <v>18416741</v>
      </c>
      <c r="B5813" t="s">
        <v>13191</v>
      </c>
      <c r="C5813">
        <v>1</v>
      </c>
      <c r="D5813" s="5" t="str">
        <f>VLOOKUP(C5813,Country!A:B,2,0)</f>
        <v>India</v>
      </c>
      <c r="E5813" t="s">
        <v>6919</v>
      </c>
      <c r="F5813" t="s">
        <v>13192</v>
      </c>
      <c r="G5813" t="s">
        <v>13096</v>
      </c>
      <c r="H5813" t="s">
        <v>13097</v>
      </c>
      <c r="I5813">
        <v>77.135084300000003</v>
      </c>
      <c r="J5813">
        <v>28.626792600000002</v>
      </c>
      <c r="K5813" t="s">
        <v>397</v>
      </c>
      <c r="L5813">
        <v>300</v>
      </c>
      <c r="M5813" s="5" t="str">
        <f t="shared" si="270"/>
        <v>250-500</v>
      </c>
      <c r="N5813" t="s">
        <v>2120</v>
      </c>
      <c r="O5813" t="s">
        <v>33</v>
      </c>
      <c r="P5813" t="s">
        <v>33</v>
      </c>
      <c r="Q5813" t="s">
        <v>33</v>
      </c>
      <c r="R5813" t="s">
        <v>33</v>
      </c>
      <c r="S5813">
        <v>1</v>
      </c>
      <c r="T5813">
        <v>0</v>
      </c>
      <c r="U5813" t="str">
        <f t="shared" si="271"/>
        <v xml:space="preserve"> 0</v>
      </c>
      <c r="V5813" t="s">
        <v>169</v>
      </c>
      <c r="W5813" t="s">
        <v>170</v>
      </c>
      <c r="X5813">
        <v>0</v>
      </c>
      <c r="Y5813" s="5" t="str">
        <f t="shared" si="272"/>
        <v xml:space="preserve"> Under Performing Venue</v>
      </c>
    </row>
    <row r="5814" spans="1:25" x14ac:dyDescent="0.3">
      <c r="A5814">
        <v>18425182</v>
      </c>
      <c r="B5814" t="s">
        <v>8907</v>
      </c>
      <c r="C5814">
        <v>1</v>
      </c>
      <c r="D5814" s="5" t="str">
        <f>VLOOKUP(C5814,Country!A:B,2,0)</f>
        <v>India</v>
      </c>
      <c r="E5814" t="s">
        <v>6919</v>
      </c>
      <c r="F5814" t="s">
        <v>13193</v>
      </c>
      <c r="G5814" t="s">
        <v>13096</v>
      </c>
      <c r="H5814" t="s">
        <v>13097</v>
      </c>
      <c r="I5814">
        <v>0</v>
      </c>
      <c r="J5814">
        <v>0</v>
      </c>
      <c r="K5814" t="s">
        <v>3126</v>
      </c>
      <c r="L5814">
        <v>350</v>
      </c>
      <c r="M5814" s="5" t="str">
        <f t="shared" si="270"/>
        <v>250-500</v>
      </c>
      <c r="N5814" t="s">
        <v>2120</v>
      </c>
      <c r="O5814" t="s">
        <v>33</v>
      </c>
      <c r="P5814" t="s">
        <v>33</v>
      </c>
      <c r="Q5814" t="s">
        <v>33</v>
      </c>
      <c r="R5814" t="s">
        <v>33</v>
      </c>
      <c r="S5814">
        <v>1</v>
      </c>
      <c r="T5814">
        <v>0</v>
      </c>
      <c r="U5814" t="str">
        <f t="shared" si="271"/>
        <v xml:space="preserve"> 0</v>
      </c>
      <c r="V5814" t="s">
        <v>169</v>
      </c>
      <c r="W5814" t="s">
        <v>170</v>
      </c>
      <c r="X5814">
        <v>1</v>
      </c>
      <c r="Y5814" s="5" t="str">
        <f t="shared" si="272"/>
        <v xml:space="preserve"> Under Performing Venue</v>
      </c>
    </row>
    <row r="5815" spans="1:25" x14ac:dyDescent="0.3">
      <c r="A5815">
        <v>18464625</v>
      </c>
      <c r="B5815" t="s">
        <v>13194</v>
      </c>
      <c r="C5815">
        <v>1</v>
      </c>
      <c r="D5815" s="5" t="str">
        <f>VLOOKUP(C5815,Country!A:B,2,0)</f>
        <v>India</v>
      </c>
      <c r="E5815" t="s">
        <v>6919</v>
      </c>
      <c r="F5815" t="s">
        <v>13195</v>
      </c>
      <c r="G5815" t="s">
        <v>13196</v>
      </c>
      <c r="H5815" t="s">
        <v>13197</v>
      </c>
      <c r="I5815">
        <v>77.127316519999994</v>
      </c>
      <c r="J5815">
        <v>28.840614670000001</v>
      </c>
      <c r="K5815" t="s">
        <v>13198</v>
      </c>
      <c r="L5815">
        <v>350</v>
      </c>
      <c r="M5815" s="5" t="str">
        <f t="shared" si="270"/>
        <v>250-500</v>
      </c>
      <c r="N5815" t="s">
        <v>2120</v>
      </c>
      <c r="O5815" t="s">
        <v>33</v>
      </c>
      <c r="P5815" t="s">
        <v>33</v>
      </c>
      <c r="Q5815" t="s">
        <v>33</v>
      </c>
      <c r="R5815" t="s">
        <v>33</v>
      </c>
      <c r="S5815">
        <v>1</v>
      </c>
      <c r="T5815">
        <v>0</v>
      </c>
      <c r="U5815" t="str">
        <f t="shared" si="271"/>
        <v xml:space="preserve"> 0</v>
      </c>
      <c r="V5815" t="s">
        <v>169</v>
      </c>
      <c r="W5815" t="s">
        <v>170</v>
      </c>
      <c r="X5815">
        <v>0</v>
      </c>
      <c r="Y5815" s="5" t="str">
        <f t="shared" si="272"/>
        <v xml:space="preserve"> Under Performing Venue</v>
      </c>
    </row>
    <row r="5816" spans="1:25" x14ac:dyDescent="0.3">
      <c r="A5816">
        <v>18435330</v>
      </c>
      <c r="B5816" t="s">
        <v>10697</v>
      </c>
      <c r="C5816">
        <v>1</v>
      </c>
      <c r="D5816" s="5" t="str">
        <f>VLOOKUP(C5816,Country!A:B,2,0)</f>
        <v>India</v>
      </c>
      <c r="E5816" t="s">
        <v>6919</v>
      </c>
      <c r="F5816" t="s">
        <v>13199</v>
      </c>
      <c r="G5816" t="s">
        <v>13196</v>
      </c>
      <c r="H5816" t="s">
        <v>13197</v>
      </c>
      <c r="I5816">
        <v>77.035600299999999</v>
      </c>
      <c r="J5816">
        <v>28.8002781</v>
      </c>
      <c r="K5816" t="s">
        <v>397</v>
      </c>
      <c r="L5816">
        <v>250</v>
      </c>
      <c r="M5816" s="5" t="str">
        <f t="shared" si="270"/>
        <v>100-250</v>
      </c>
      <c r="N5816" t="s">
        <v>2120</v>
      </c>
      <c r="O5816" t="s">
        <v>33</v>
      </c>
      <c r="P5816" t="s">
        <v>33</v>
      </c>
      <c r="Q5816" t="s">
        <v>33</v>
      </c>
      <c r="R5816" t="s">
        <v>33</v>
      </c>
      <c r="S5816">
        <v>1</v>
      </c>
      <c r="T5816">
        <v>0</v>
      </c>
      <c r="U5816" t="str">
        <f t="shared" si="271"/>
        <v xml:space="preserve"> 0</v>
      </c>
      <c r="V5816" t="s">
        <v>169</v>
      </c>
      <c r="W5816" t="s">
        <v>170</v>
      </c>
      <c r="X5816">
        <v>0</v>
      </c>
      <c r="Y5816" s="5" t="str">
        <f t="shared" si="272"/>
        <v xml:space="preserve"> Under Performing Venue</v>
      </c>
    </row>
    <row r="5817" spans="1:25" x14ac:dyDescent="0.3">
      <c r="A5817">
        <v>18435326</v>
      </c>
      <c r="B5817" t="s">
        <v>13200</v>
      </c>
      <c r="C5817">
        <v>1</v>
      </c>
      <c r="D5817" s="5" t="str">
        <f>VLOOKUP(C5817,Country!A:B,2,0)</f>
        <v>India</v>
      </c>
      <c r="E5817" t="s">
        <v>6919</v>
      </c>
      <c r="F5817" t="s">
        <v>13201</v>
      </c>
      <c r="G5817" t="s">
        <v>13196</v>
      </c>
      <c r="H5817" t="s">
        <v>13197</v>
      </c>
      <c r="I5817">
        <v>77.049525079999995</v>
      </c>
      <c r="J5817">
        <v>28.806198770000002</v>
      </c>
      <c r="K5817" t="s">
        <v>2946</v>
      </c>
      <c r="L5817">
        <v>500</v>
      </c>
      <c r="M5817" s="5" t="str">
        <f t="shared" si="270"/>
        <v>250-500</v>
      </c>
      <c r="N5817" t="s">
        <v>2120</v>
      </c>
      <c r="O5817" t="s">
        <v>33</v>
      </c>
      <c r="P5817" t="s">
        <v>33</v>
      </c>
      <c r="Q5817" t="s">
        <v>33</v>
      </c>
      <c r="R5817" t="s">
        <v>33</v>
      </c>
      <c r="S5817">
        <v>2</v>
      </c>
      <c r="T5817">
        <v>0</v>
      </c>
      <c r="U5817" t="str">
        <f t="shared" si="271"/>
        <v xml:space="preserve"> 0</v>
      </c>
      <c r="V5817" t="s">
        <v>169</v>
      </c>
      <c r="W5817" t="s">
        <v>170</v>
      </c>
      <c r="X5817">
        <v>0</v>
      </c>
      <c r="Y5817" s="5" t="str">
        <f t="shared" si="272"/>
        <v xml:space="preserve"> Under Performing Venue</v>
      </c>
    </row>
    <row r="5818" spans="1:25" x14ac:dyDescent="0.3">
      <c r="A5818">
        <v>18464648</v>
      </c>
      <c r="B5818" t="s">
        <v>13202</v>
      </c>
      <c r="C5818">
        <v>1</v>
      </c>
      <c r="D5818" s="5" t="str">
        <f>VLOOKUP(C5818,Country!A:B,2,0)</f>
        <v>India</v>
      </c>
      <c r="E5818" t="s">
        <v>6919</v>
      </c>
      <c r="F5818" t="s">
        <v>13203</v>
      </c>
      <c r="G5818" t="s">
        <v>13196</v>
      </c>
      <c r="H5818" t="s">
        <v>13197</v>
      </c>
      <c r="I5818">
        <v>77.090813330000003</v>
      </c>
      <c r="J5818">
        <v>28.840568560000001</v>
      </c>
      <c r="K5818" t="s">
        <v>2659</v>
      </c>
      <c r="L5818">
        <v>300</v>
      </c>
      <c r="M5818" s="5" t="str">
        <f t="shared" si="270"/>
        <v>250-500</v>
      </c>
      <c r="N5818" t="s">
        <v>2120</v>
      </c>
      <c r="O5818" t="s">
        <v>33</v>
      </c>
      <c r="P5818" t="s">
        <v>33</v>
      </c>
      <c r="Q5818" t="s">
        <v>33</v>
      </c>
      <c r="R5818" t="s">
        <v>33</v>
      </c>
      <c r="S5818">
        <v>1</v>
      </c>
      <c r="T5818">
        <v>0</v>
      </c>
      <c r="U5818" t="str">
        <f t="shared" si="271"/>
        <v xml:space="preserve"> 0</v>
      </c>
      <c r="V5818" t="s">
        <v>169</v>
      </c>
      <c r="W5818" t="s">
        <v>170</v>
      </c>
      <c r="X5818">
        <v>0</v>
      </c>
      <c r="Y5818" s="5" t="str">
        <f t="shared" si="272"/>
        <v xml:space="preserve"> Under Performing Venue</v>
      </c>
    </row>
    <row r="5819" spans="1:25" x14ac:dyDescent="0.3">
      <c r="A5819">
        <v>18464629</v>
      </c>
      <c r="B5819" t="s">
        <v>13204</v>
      </c>
      <c r="C5819">
        <v>1</v>
      </c>
      <c r="D5819" s="5" t="str">
        <f>VLOOKUP(C5819,Country!A:B,2,0)</f>
        <v>India</v>
      </c>
      <c r="E5819" t="s">
        <v>6919</v>
      </c>
      <c r="F5819" t="s">
        <v>13205</v>
      </c>
      <c r="G5819" t="s">
        <v>13196</v>
      </c>
      <c r="H5819" t="s">
        <v>13197</v>
      </c>
      <c r="I5819">
        <v>77.089527880000006</v>
      </c>
      <c r="J5819">
        <v>28.855172159999999</v>
      </c>
      <c r="K5819" t="s">
        <v>2659</v>
      </c>
      <c r="L5819">
        <v>300</v>
      </c>
      <c r="M5819" s="5" t="str">
        <f t="shared" si="270"/>
        <v>250-500</v>
      </c>
      <c r="N5819" t="s">
        <v>2120</v>
      </c>
      <c r="O5819" t="s">
        <v>33</v>
      </c>
      <c r="P5819" t="s">
        <v>33</v>
      </c>
      <c r="Q5819" t="s">
        <v>33</v>
      </c>
      <c r="R5819" t="s">
        <v>33</v>
      </c>
      <c r="S5819">
        <v>1</v>
      </c>
      <c r="T5819">
        <v>0</v>
      </c>
      <c r="U5819" t="str">
        <f t="shared" si="271"/>
        <v xml:space="preserve"> 0</v>
      </c>
      <c r="V5819" t="s">
        <v>169</v>
      </c>
      <c r="W5819" t="s">
        <v>170</v>
      </c>
      <c r="X5819">
        <v>0</v>
      </c>
      <c r="Y5819" s="5" t="str">
        <f t="shared" si="272"/>
        <v xml:space="preserve"> Under Performing Venue</v>
      </c>
    </row>
    <row r="5820" spans="1:25" x14ac:dyDescent="0.3">
      <c r="A5820">
        <v>18435322</v>
      </c>
      <c r="B5820" t="s">
        <v>13206</v>
      </c>
      <c r="C5820">
        <v>1</v>
      </c>
      <c r="D5820" s="5" t="str">
        <f>VLOOKUP(C5820,Country!A:B,2,0)</f>
        <v>India</v>
      </c>
      <c r="E5820" t="s">
        <v>6919</v>
      </c>
      <c r="F5820" t="s">
        <v>13207</v>
      </c>
      <c r="G5820" t="s">
        <v>13196</v>
      </c>
      <c r="H5820" t="s">
        <v>13197</v>
      </c>
      <c r="I5820">
        <v>77.088029199999994</v>
      </c>
      <c r="J5820">
        <v>28.851928470000001</v>
      </c>
      <c r="K5820" t="s">
        <v>397</v>
      </c>
      <c r="L5820">
        <v>450</v>
      </c>
      <c r="M5820" s="5" t="str">
        <f t="shared" si="270"/>
        <v>250-500</v>
      </c>
      <c r="N5820" t="s">
        <v>2120</v>
      </c>
      <c r="O5820" t="s">
        <v>33</v>
      </c>
      <c r="P5820" t="s">
        <v>33</v>
      </c>
      <c r="Q5820" t="s">
        <v>33</v>
      </c>
      <c r="R5820" t="s">
        <v>33</v>
      </c>
      <c r="S5820">
        <v>1</v>
      </c>
      <c r="T5820">
        <v>0</v>
      </c>
      <c r="U5820" t="str">
        <f t="shared" si="271"/>
        <v xml:space="preserve"> 0</v>
      </c>
      <c r="V5820" t="s">
        <v>169</v>
      </c>
      <c r="W5820" t="s">
        <v>170</v>
      </c>
      <c r="X5820">
        <v>0</v>
      </c>
      <c r="Y5820" s="5" t="str">
        <f t="shared" si="272"/>
        <v xml:space="preserve"> Under Performing Venue</v>
      </c>
    </row>
    <row r="5821" spans="1:25" x14ac:dyDescent="0.3">
      <c r="A5821">
        <v>18014151</v>
      </c>
      <c r="B5821" t="s">
        <v>13208</v>
      </c>
      <c r="C5821">
        <v>1</v>
      </c>
      <c r="D5821" s="5" t="str">
        <f>VLOOKUP(C5821,Country!A:B,2,0)</f>
        <v>India</v>
      </c>
      <c r="E5821" t="s">
        <v>6919</v>
      </c>
      <c r="F5821" t="s">
        <v>13209</v>
      </c>
      <c r="G5821" t="s">
        <v>13196</v>
      </c>
      <c r="H5821" t="s">
        <v>13197</v>
      </c>
      <c r="I5821">
        <v>77.035102780000003</v>
      </c>
      <c r="J5821">
        <v>28.79751667</v>
      </c>
      <c r="K5821" t="s">
        <v>3497</v>
      </c>
      <c r="L5821">
        <v>500</v>
      </c>
      <c r="M5821" s="5" t="str">
        <f t="shared" si="270"/>
        <v>250-500</v>
      </c>
      <c r="N5821" t="s">
        <v>2120</v>
      </c>
      <c r="O5821" t="s">
        <v>33</v>
      </c>
      <c r="P5821" t="s">
        <v>33</v>
      </c>
      <c r="Q5821" t="s">
        <v>33</v>
      </c>
      <c r="R5821" t="s">
        <v>33</v>
      </c>
      <c r="S5821">
        <v>2</v>
      </c>
      <c r="T5821">
        <v>0</v>
      </c>
      <c r="U5821" t="str">
        <f t="shared" si="271"/>
        <v xml:space="preserve"> 0</v>
      </c>
      <c r="V5821" t="s">
        <v>169</v>
      </c>
      <c r="W5821" t="s">
        <v>170</v>
      </c>
      <c r="X5821">
        <v>0</v>
      </c>
      <c r="Y5821" s="5" t="str">
        <f t="shared" si="272"/>
        <v xml:space="preserve"> Under Performing Venue</v>
      </c>
    </row>
    <row r="5822" spans="1:25" x14ac:dyDescent="0.3">
      <c r="A5822">
        <v>18375378</v>
      </c>
      <c r="B5822" t="s">
        <v>13210</v>
      </c>
      <c r="C5822">
        <v>1</v>
      </c>
      <c r="D5822" s="5" t="str">
        <f>VLOOKUP(C5822,Country!A:B,2,0)</f>
        <v>India</v>
      </c>
      <c r="E5822" t="s">
        <v>6919</v>
      </c>
      <c r="F5822" t="s">
        <v>13211</v>
      </c>
      <c r="G5822" t="s">
        <v>13196</v>
      </c>
      <c r="H5822" t="s">
        <v>13197</v>
      </c>
      <c r="I5822">
        <v>77.089508100000003</v>
      </c>
      <c r="J5822">
        <v>28.855103450000001</v>
      </c>
      <c r="K5822" t="s">
        <v>2409</v>
      </c>
      <c r="L5822">
        <v>400</v>
      </c>
      <c r="M5822" s="5" t="str">
        <f t="shared" si="270"/>
        <v>250-500</v>
      </c>
      <c r="N5822" t="s">
        <v>2120</v>
      </c>
      <c r="O5822" t="s">
        <v>33</v>
      </c>
      <c r="P5822" t="s">
        <v>33</v>
      </c>
      <c r="Q5822" t="s">
        <v>33</v>
      </c>
      <c r="R5822" t="s">
        <v>33</v>
      </c>
      <c r="S5822">
        <v>1</v>
      </c>
      <c r="T5822">
        <v>0</v>
      </c>
      <c r="U5822" t="str">
        <f t="shared" si="271"/>
        <v xml:space="preserve"> 0</v>
      </c>
      <c r="V5822" t="s">
        <v>169</v>
      </c>
      <c r="W5822" t="s">
        <v>170</v>
      </c>
      <c r="X5822">
        <v>0</v>
      </c>
      <c r="Y5822" s="5" t="str">
        <f t="shared" si="272"/>
        <v xml:space="preserve"> Under Performing Venue</v>
      </c>
    </row>
    <row r="5823" spans="1:25" x14ac:dyDescent="0.3">
      <c r="A5823">
        <v>310408</v>
      </c>
      <c r="B5823" t="s">
        <v>3103</v>
      </c>
      <c r="C5823">
        <v>1</v>
      </c>
      <c r="D5823" s="5" t="str">
        <f>VLOOKUP(C5823,Country!A:B,2,0)</f>
        <v>India</v>
      </c>
      <c r="E5823" t="s">
        <v>6919</v>
      </c>
      <c r="F5823" t="s">
        <v>13212</v>
      </c>
      <c r="G5823" t="s">
        <v>13213</v>
      </c>
      <c r="H5823" t="s">
        <v>13214</v>
      </c>
      <c r="I5823">
        <v>77.252054999999999</v>
      </c>
      <c r="J5823">
        <v>28.548915900000001</v>
      </c>
      <c r="K5823" t="s">
        <v>2119</v>
      </c>
      <c r="L5823">
        <v>400</v>
      </c>
      <c r="M5823" s="5" t="str">
        <f t="shared" si="270"/>
        <v>250-500</v>
      </c>
      <c r="N5823" t="s">
        <v>2120</v>
      </c>
      <c r="O5823" t="s">
        <v>33</v>
      </c>
      <c r="P5823" t="s">
        <v>33</v>
      </c>
      <c r="Q5823" t="s">
        <v>33</v>
      </c>
      <c r="R5823" t="s">
        <v>33</v>
      </c>
      <c r="S5823">
        <v>1</v>
      </c>
      <c r="T5823">
        <v>2.7</v>
      </c>
      <c r="U5823" t="str">
        <f t="shared" si="271"/>
        <v xml:space="preserve"> 2.5-3.4</v>
      </c>
      <c r="V5823" t="s">
        <v>143</v>
      </c>
      <c r="W5823" t="s">
        <v>144</v>
      </c>
      <c r="X5823">
        <v>38</v>
      </c>
      <c r="Y5823" s="5" t="str">
        <f t="shared" si="272"/>
        <v>Average Performing Venue</v>
      </c>
    </row>
    <row r="5824" spans="1:25" x14ac:dyDescent="0.3">
      <c r="A5824">
        <v>1185</v>
      </c>
      <c r="B5824" t="s">
        <v>13215</v>
      </c>
      <c r="C5824">
        <v>1</v>
      </c>
      <c r="D5824" s="5" t="str">
        <f>VLOOKUP(C5824,Country!A:B,2,0)</f>
        <v>India</v>
      </c>
      <c r="E5824" t="s">
        <v>6919</v>
      </c>
      <c r="F5824" t="s">
        <v>13216</v>
      </c>
      <c r="G5824" t="s">
        <v>13213</v>
      </c>
      <c r="H5824" t="s">
        <v>13214</v>
      </c>
      <c r="I5824">
        <v>77.250977399999996</v>
      </c>
      <c r="J5824">
        <v>28.5501583</v>
      </c>
      <c r="K5824" t="s">
        <v>13217</v>
      </c>
      <c r="L5824">
        <v>1900</v>
      </c>
      <c r="M5824" s="5" t="str">
        <f t="shared" si="270"/>
        <v>&gt;1000</v>
      </c>
      <c r="N5824" t="s">
        <v>2120</v>
      </c>
      <c r="O5824" t="s">
        <v>32</v>
      </c>
      <c r="P5824" t="s">
        <v>33</v>
      </c>
      <c r="Q5824" t="s">
        <v>33</v>
      </c>
      <c r="R5824" t="s">
        <v>33</v>
      </c>
      <c r="S5824">
        <v>3</v>
      </c>
      <c r="T5824">
        <v>2.8</v>
      </c>
      <c r="U5824" t="str">
        <f t="shared" si="271"/>
        <v xml:space="preserve"> 2.5-3.4</v>
      </c>
      <c r="V5824" t="s">
        <v>143</v>
      </c>
      <c r="W5824" t="s">
        <v>144</v>
      </c>
      <c r="X5824">
        <v>105</v>
      </c>
      <c r="Y5824" s="5" t="str">
        <f t="shared" si="272"/>
        <v>Average Performing Venue</v>
      </c>
    </row>
    <row r="5825" spans="1:25" x14ac:dyDescent="0.3">
      <c r="A5825">
        <v>5536</v>
      </c>
      <c r="B5825" t="s">
        <v>13218</v>
      </c>
      <c r="C5825">
        <v>1</v>
      </c>
      <c r="D5825" s="5" t="str">
        <f>VLOOKUP(C5825,Country!A:B,2,0)</f>
        <v>India</v>
      </c>
      <c r="E5825" t="s">
        <v>6919</v>
      </c>
      <c r="F5825" t="s">
        <v>13219</v>
      </c>
      <c r="G5825" t="s">
        <v>13213</v>
      </c>
      <c r="H5825" t="s">
        <v>13214</v>
      </c>
      <c r="I5825">
        <v>77.254118199999994</v>
      </c>
      <c r="J5825">
        <v>28.548632999999999</v>
      </c>
      <c r="K5825" t="s">
        <v>2125</v>
      </c>
      <c r="L5825">
        <v>150</v>
      </c>
      <c r="M5825" s="5" t="str">
        <f t="shared" si="270"/>
        <v>100-250</v>
      </c>
      <c r="N5825" t="s">
        <v>2120</v>
      </c>
      <c r="O5825" t="s">
        <v>33</v>
      </c>
      <c r="P5825" t="s">
        <v>33</v>
      </c>
      <c r="Q5825" t="s">
        <v>33</v>
      </c>
      <c r="R5825" t="s">
        <v>33</v>
      </c>
      <c r="S5825">
        <v>1</v>
      </c>
      <c r="T5825">
        <v>2.8</v>
      </c>
      <c r="U5825" t="str">
        <f t="shared" si="271"/>
        <v xml:space="preserve"> 2.5-3.4</v>
      </c>
      <c r="V5825" t="s">
        <v>143</v>
      </c>
      <c r="W5825" t="s">
        <v>144</v>
      </c>
      <c r="X5825">
        <v>11</v>
      </c>
      <c r="Y5825" s="5" t="str">
        <f t="shared" si="272"/>
        <v>Average Performing Venue</v>
      </c>
    </row>
    <row r="5826" spans="1:25" x14ac:dyDescent="0.3">
      <c r="A5826">
        <v>18393213</v>
      </c>
      <c r="B5826" t="s">
        <v>7342</v>
      </c>
      <c r="C5826">
        <v>1</v>
      </c>
      <c r="D5826" s="5" t="str">
        <f>VLOOKUP(C5826,Country!A:B,2,0)</f>
        <v>India</v>
      </c>
      <c r="E5826" t="s">
        <v>6919</v>
      </c>
      <c r="F5826" t="s">
        <v>13220</v>
      </c>
      <c r="G5826" t="s">
        <v>13213</v>
      </c>
      <c r="H5826" t="s">
        <v>13214</v>
      </c>
      <c r="I5826">
        <v>77.251516199999998</v>
      </c>
      <c r="J5826">
        <v>28.547878600000001</v>
      </c>
      <c r="K5826" t="s">
        <v>13221</v>
      </c>
      <c r="L5826">
        <v>450</v>
      </c>
      <c r="M5826" s="5" t="str">
        <f t="shared" si="270"/>
        <v>250-500</v>
      </c>
      <c r="N5826" t="s">
        <v>2120</v>
      </c>
      <c r="O5826" t="s">
        <v>33</v>
      </c>
      <c r="P5826" t="s">
        <v>33</v>
      </c>
      <c r="Q5826" t="s">
        <v>33</v>
      </c>
      <c r="R5826" t="s">
        <v>33</v>
      </c>
      <c r="S5826">
        <v>1</v>
      </c>
      <c r="T5826">
        <v>2.9</v>
      </c>
      <c r="U5826" t="str">
        <f t="shared" si="271"/>
        <v xml:space="preserve"> 2.5-3.4</v>
      </c>
      <c r="V5826" t="s">
        <v>143</v>
      </c>
      <c r="W5826" t="s">
        <v>144</v>
      </c>
      <c r="X5826">
        <v>4</v>
      </c>
      <c r="Y5826" s="5" t="str">
        <f t="shared" si="272"/>
        <v>Average Performing Venue</v>
      </c>
    </row>
    <row r="5827" spans="1:25" x14ac:dyDescent="0.3">
      <c r="A5827">
        <v>308336</v>
      </c>
      <c r="B5827" t="s">
        <v>3110</v>
      </c>
      <c r="C5827">
        <v>1</v>
      </c>
      <c r="D5827" s="5" t="str">
        <f>VLOOKUP(C5827,Country!A:B,2,0)</f>
        <v>India</v>
      </c>
      <c r="E5827" t="s">
        <v>6919</v>
      </c>
      <c r="F5827" t="s">
        <v>13222</v>
      </c>
      <c r="G5827" t="s">
        <v>13213</v>
      </c>
      <c r="H5827" t="s">
        <v>13214</v>
      </c>
      <c r="I5827">
        <v>77.253132600000001</v>
      </c>
      <c r="J5827">
        <v>28.5490183</v>
      </c>
      <c r="K5827" t="s">
        <v>147</v>
      </c>
      <c r="L5827">
        <v>450</v>
      </c>
      <c r="M5827" s="5" t="str">
        <f t="shared" ref="M5827:M5890" si="273">_xlfn.IFS(L5827&gt;1000, "&gt;1000", L5827&gt;500, "500-1000", L5827&gt;250, "250-500",L5827&gt;100, "100-250", L5827&gt;=0, "0-100" )</f>
        <v>250-500</v>
      </c>
      <c r="N5827" t="s">
        <v>2120</v>
      </c>
      <c r="O5827" t="s">
        <v>33</v>
      </c>
      <c r="P5827" t="s">
        <v>33</v>
      </c>
      <c r="Q5827" t="s">
        <v>33</v>
      </c>
      <c r="R5827" t="s">
        <v>33</v>
      </c>
      <c r="S5827">
        <v>1</v>
      </c>
      <c r="T5827">
        <v>3.1</v>
      </c>
      <c r="U5827" t="str">
        <f t="shared" ref="U5827:U5890" si="274">_xlfn.IFS(T5827 &gt;= 4.5, " 4.5-4.9", T5827 &gt;= 4, " 4.0-4.4", T5827 &gt;= 3.5, " 3.5-3.9", T5827 &gt;= 2.5, " 2.5-3.4", T5827 &gt;= 1.8, " 1.8-2.4", T5827 &gt;= 0, " 0")</f>
        <v xml:space="preserve"> 2.5-3.4</v>
      </c>
      <c r="V5827" t="s">
        <v>143</v>
      </c>
      <c r="W5827" t="s">
        <v>144</v>
      </c>
      <c r="X5827">
        <v>13</v>
      </c>
      <c r="Y5827" s="5" t="str">
        <f t="shared" ref="Y5827:Y5890" si="275">_xlfn.IFS(T5827&gt;=3.5, "Top Performing Venue", T5827&gt;=2.5, "Average Performing Venue", T5827&gt;=0, " Under Performing Venue")</f>
        <v>Average Performing Venue</v>
      </c>
    </row>
    <row r="5828" spans="1:25" x14ac:dyDescent="0.3">
      <c r="A5828">
        <v>637</v>
      </c>
      <c r="B5828" t="s">
        <v>3110</v>
      </c>
      <c r="C5828">
        <v>1</v>
      </c>
      <c r="D5828" s="5" t="str">
        <f>VLOOKUP(C5828,Country!A:B,2,0)</f>
        <v>India</v>
      </c>
      <c r="E5828" t="s">
        <v>6919</v>
      </c>
      <c r="F5828" t="s">
        <v>13223</v>
      </c>
      <c r="G5828" t="s">
        <v>13213</v>
      </c>
      <c r="H5828" t="s">
        <v>13214</v>
      </c>
      <c r="I5828">
        <v>77.250797800000001</v>
      </c>
      <c r="J5828">
        <v>28.549693000000001</v>
      </c>
      <c r="K5828" t="s">
        <v>147</v>
      </c>
      <c r="L5828">
        <v>450</v>
      </c>
      <c r="M5828" s="5" t="str">
        <f t="shared" si="273"/>
        <v>250-500</v>
      </c>
      <c r="N5828" t="s">
        <v>2120</v>
      </c>
      <c r="O5828" t="s">
        <v>33</v>
      </c>
      <c r="P5828" t="s">
        <v>32</v>
      </c>
      <c r="Q5828" t="s">
        <v>33</v>
      </c>
      <c r="R5828" t="s">
        <v>33</v>
      </c>
      <c r="S5828">
        <v>1</v>
      </c>
      <c r="T5828">
        <v>3</v>
      </c>
      <c r="U5828" t="str">
        <f t="shared" si="274"/>
        <v xml:space="preserve"> 2.5-3.4</v>
      </c>
      <c r="V5828" t="s">
        <v>143</v>
      </c>
      <c r="W5828" t="s">
        <v>144</v>
      </c>
      <c r="X5828">
        <v>38</v>
      </c>
      <c r="Y5828" s="5" t="str">
        <f t="shared" si="275"/>
        <v>Average Performing Venue</v>
      </c>
    </row>
    <row r="5829" spans="1:25" x14ac:dyDescent="0.3">
      <c r="A5829">
        <v>313159</v>
      </c>
      <c r="B5829" t="s">
        <v>13224</v>
      </c>
      <c r="C5829">
        <v>1</v>
      </c>
      <c r="D5829" s="5" t="str">
        <f>VLOOKUP(C5829,Country!A:B,2,0)</f>
        <v>India</v>
      </c>
      <c r="E5829" t="s">
        <v>6919</v>
      </c>
      <c r="F5829" t="s">
        <v>13225</v>
      </c>
      <c r="G5829" t="s">
        <v>13213</v>
      </c>
      <c r="H5829" t="s">
        <v>13214</v>
      </c>
      <c r="I5829">
        <v>77.252414200000004</v>
      </c>
      <c r="J5829">
        <v>28.547874199999999</v>
      </c>
      <c r="K5829" t="s">
        <v>13226</v>
      </c>
      <c r="L5829">
        <v>300</v>
      </c>
      <c r="M5829" s="5" t="str">
        <f t="shared" si="273"/>
        <v>250-500</v>
      </c>
      <c r="N5829" t="s">
        <v>2120</v>
      </c>
      <c r="O5829" t="s">
        <v>33</v>
      </c>
      <c r="P5829" t="s">
        <v>32</v>
      </c>
      <c r="Q5829" t="s">
        <v>33</v>
      </c>
      <c r="R5829" t="s">
        <v>33</v>
      </c>
      <c r="S5829">
        <v>1</v>
      </c>
      <c r="T5829">
        <v>3.2</v>
      </c>
      <c r="U5829" t="str">
        <f t="shared" si="274"/>
        <v xml:space="preserve"> 2.5-3.4</v>
      </c>
      <c r="V5829" t="s">
        <v>143</v>
      </c>
      <c r="W5829" t="s">
        <v>144</v>
      </c>
      <c r="X5829">
        <v>9</v>
      </c>
      <c r="Y5829" s="5" t="str">
        <f t="shared" si="275"/>
        <v>Average Performing Venue</v>
      </c>
    </row>
    <row r="5830" spans="1:25" x14ac:dyDescent="0.3">
      <c r="A5830">
        <v>3608</v>
      </c>
      <c r="B5830" t="s">
        <v>2405</v>
      </c>
      <c r="C5830">
        <v>1</v>
      </c>
      <c r="D5830" s="5" t="str">
        <f>VLOOKUP(C5830,Country!A:B,2,0)</f>
        <v>India</v>
      </c>
      <c r="E5830" t="s">
        <v>6919</v>
      </c>
      <c r="F5830" t="s">
        <v>13227</v>
      </c>
      <c r="G5830" t="s">
        <v>13213</v>
      </c>
      <c r="H5830" t="s">
        <v>13214</v>
      </c>
      <c r="I5830">
        <v>77.251067199999994</v>
      </c>
      <c r="J5830">
        <v>28.5501668</v>
      </c>
      <c r="K5830" t="s">
        <v>3389</v>
      </c>
      <c r="L5830">
        <v>700</v>
      </c>
      <c r="M5830" s="5" t="str">
        <f t="shared" si="273"/>
        <v>500-1000</v>
      </c>
      <c r="N5830" t="s">
        <v>2120</v>
      </c>
      <c r="O5830" t="s">
        <v>33</v>
      </c>
      <c r="P5830" t="s">
        <v>33</v>
      </c>
      <c r="Q5830" t="s">
        <v>33</v>
      </c>
      <c r="R5830" t="s">
        <v>33</v>
      </c>
      <c r="S5830">
        <v>2</v>
      </c>
      <c r="T5830">
        <v>3</v>
      </c>
      <c r="U5830" t="str">
        <f t="shared" si="274"/>
        <v xml:space="preserve"> 2.5-3.4</v>
      </c>
      <c r="V5830" t="s">
        <v>143</v>
      </c>
      <c r="W5830" t="s">
        <v>144</v>
      </c>
      <c r="X5830">
        <v>71</v>
      </c>
      <c r="Y5830" s="5" t="str">
        <f t="shared" si="275"/>
        <v>Average Performing Venue</v>
      </c>
    </row>
    <row r="5831" spans="1:25" x14ac:dyDescent="0.3">
      <c r="A5831">
        <v>3636</v>
      </c>
      <c r="B5831" t="s">
        <v>5519</v>
      </c>
      <c r="C5831">
        <v>1</v>
      </c>
      <c r="D5831" s="5" t="str">
        <f>VLOOKUP(C5831,Country!A:B,2,0)</f>
        <v>India</v>
      </c>
      <c r="E5831" t="s">
        <v>6919</v>
      </c>
      <c r="F5831" t="s">
        <v>13228</v>
      </c>
      <c r="G5831" t="s">
        <v>13213</v>
      </c>
      <c r="H5831" t="s">
        <v>13214</v>
      </c>
      <c r="I5831">
        <v>77.252343400000001</v>
      </c>
      <c r="J5831">
        <v>28.548486700000002</v>
      </c>
      <c r="K5831" t="s">
        <v>2364</v>
      </c>
      <c r="L5831">
        <v>150</v>
      </c>
      <c r="M5831" s="5" t="str">
        <f t="shared" si="273"/>
        <v>100-250</v>
      </c>
      <c r="N5831" t="s">
        <v>2120</v>
      </c>
      <c r="O5831" t="s">
        <v>33</v>
      </c>
      <c r="P5831" t="s">
        <v>33</v>
      </c>
      <c r="Q5831" t="s">
        <v>33</v>
      </c>
      <c r="R5831" t="s">
        <v>33</v>
      </c>
      <c r="S5831">
        <v>1</v>
      </c>
      <c r="T5831">
        <v>3</v>
      </c>
      <c r="U5831" t="str">
        <f t="shared" si="274"/>
        <v xml:space="preserve"> 2.5-3.4</v>
      </c>
      <c r="V5831" t="s">
        <v>143</v>
      </c>
      <c r="W5831" t="s">
        <v>144</v>
      </c>
      <c r="X5831">
        <v>12</v>
      </c>
      <c r="Y5831" s="5" t="str">
        <f t="shared" si="275"/>
        <v>Average Performing Venue</v>
      </c>
    </row>
    <row r="5832" spans="1:25" x14ac:dyDescent="0.3">
      <c r="A5832">
        <v>312790</v>
      </c>
      <c r="B5832" t="s">
        <v>13229</v>
      </c>
      <c r="C5832">
        <v>1</v>
      </c>
      <c r="D5832" s="5" t="str">
        <f>VLOOKUP(C5832,Country!A:B,2,0)</f>
        <v>India</v>
      </c>
      <c r="E5832" t="s">
        <v>6919</v>
      </c>
      <c r="F5832" t="s">
        <v>13230</v>
      </c>
      <c r="G5832" t="s">
        <v>13213</v>
      </c>
      <c r="H5832" t="s">
        <v>13214</v>
      </c>
      <c r="I5832">
        <v>77.252855499999995</v>
      </c>
      <c r="J5832">
        <v>28.5486641</v>
      </c>
      <c r="K5832" t="s">
        <v>2125</v>
      </c>
      <c r="L5832">
        <v>200</v>
      </c>
      <c r="M5832" s="5" t="str">
        <f t="shared" si="273"/>
        <v>100-250</v>
      </c>
      <c r="N5832" t="s">
        <v>2120</v>
      </c>
      <c r="O5832" t="s">
        <v>33</v>
      </c>
      <c r="P5832" t="s">
        <v>33</v>
      </c>
      <c r="Q5832" t="s">
        <v>33</v>
      </c>
      <c r="R5832" t="s">
        <v>33</v>
      </c>
      <c r="S5832">
        <v>1</v>
      </c>
      <c r="T5832">
        <v>3.1</v>
      </c>
      <c r="U5832" t="str">
        <f t="shared" si="274"/>
        <v xml:space="preserve"> 2.5-3.4</v>
      </c>
      <c r="V5832" t="s">
        <v>143</v>
      </c>
      <c r="W5832" t="s">
        <v>144</v>
      </c>
      <c r="X5832">
        <v>8</v>
      </c>
      <c r="Y5832" s="5" t="str">
        <f t="shared" si="275"/>
        <v>Average Performing Venue</v>
      </c>
    </row>
    <row r="5833" spans="1:25" x14ac:dyDescent="0.3">
      <c r="A5833">
        <v>5537</v>
      </c>
      <c r="B5833" t="s">
        <v>13231</v>
      </c>
      <c r="C5833">
        <v>1</v>
      </c>
      <c r="D5833" s="5" t="str">
        <f>VLOOKUP(C5833,Country!A:B,2,0)</f>
        <v>India</v>
      </c>
      <c r="E5833" t="s">
        <v>6919</v>
      </c>
      <c r="F5833" t="s">
        <v>13232</v>
      </c>
      <c r="G5833" t="s">
        <v>13213</v>
      </c>
      <c r="H5833" t="s">
        <v>13214</v>
      </c>
      <c r="I5833">
        <v>77.252054999999999</v>
      </c>
      <c r="J5833">
        <v>28.548288400000001</v>
      </c>
      <c r="K5833" t="s">
        <v>2282</v>
      </c>
      <c r="L5833">
        <v>250</v>
      </c>
      <c r="M5833" s="5" t="str">
        <f t="shared" si="273"/>
        <v>100-250</v>
      </c>
      <c r="N5833" t="s">
        <v>2120</v>
      </c>
      <c r="O5833" t="s">
        <v>33</v>
      </c>
      <c r="P5833" t="s">
        <v>33</v>
      </c>
      <c r="Q5833" t="s">
        <v>33</v>
      </c>
      <c r="R5833" t="s">
        <v>33</v>
      </c>
      <c r="S5833">
        <v>1</v>
      </c>
      <c r="T5833">
        <v>3.1</v>
      </c>
      <c r="U5833" t="str">
        <f t="shared" si="274"/>
        <v xml:space="preserve"> 2.5-3.4</v>
      </c>
      <c r="V5833" t="s">
        <v>143</v>
      </c>
      <c r="W5833" t="s">
        <v>144</v>
      </c>
      <c r="X5833">
        <v>14</v>
      </c>
      <c r="Y5833" s="5" t="str">
        <f t="shared" si="275"/>
        <v>Average Performing Venue</v>
      </c>
    </row>
    <row r="5834" spans="1:25" x14ac:dyDescent="0.3">
      <c r="A5834">
        <v>308347</v>
      </c>
      <c r="B5834" t="s">
        <v>13233</v>
      </c>
      <c r="C5834">
        <v>1</v>
      </c>
      <c r="D5834" s="5" t="str">
        <f>VLOOKUP(C5834,Country!A:B,2,0)</f>
        <v>India</v>
      </c>
      <c r="E5834" t="s">
        <v>6919</v>
      </c>
      <c r="F5834" t="s">
        <v>13234</v>
      </c>
      <c r="G5834" t="s">
        <v>13213</v>
      </c>
      <c r="H5834" t="s">
        <v>13214</v>
      </c>
      <c r="I5834">
        <v>77.253132600000001</v>
      </c>
      <c r="J5834">
        <v>28.549287199999998</v>
      </c>
      <c r="K5834" t="s">
        <v>2125</v>
      </c>
      <c r="L5834">
        <v>200</v>
      </c>
      <c r="M5834" s="5" t="str">
        <f t="shared" si="273"/>
        <v>100-250</v>
      </c>
      <c r="N5834" t="s">
        <v>2120</v>
      </c>
      <c r="O5834" t="s">
        <v>33</v>
      </c>
      <c r="P5834" t="s">
        <v>33</v>
      </c>
      <c r="Q5834" t="s">
        <v>33</v>
      </c>
      <c r="R5834" t="s">
        <v>33</v>
      </c>
      <c r="S5834">
        <v>1</v>
      </c>
      <c r="T5834">
        <v>3.2</v>
      </c>
      <c r="U5834" t="str">
        <f t="shared" si="274"/>
        <v xml:space="preserve"> 2.5-3.4</v>
      </c>
      <c r="V5834" t="s">
        <v>143</v>
      </c>
      <c r="W5834" t="s">
        <v>144</v>
      </c>
      <c r="X5834">
        <v>14</v>
      </c>
      <c r="Y5834" s="5" t="str">
        <f t="shared" si="275"/>
        <v>Average Performing Venue</v>
      </c>
    </row>
    <row r="5835" spans="1:25" x14ac:dyDescent="0.3">
      <c r="A5835">
        <v>2602</v>
      </c>
      <c r="B5835" t="s">
        <v>11218</v>
      </c>
      <c r="C5835">
        <v>1</v>
      </c>
      <c r="D5835" s="5" t="str">
        <f>VLOOKUP(C5835,Country!A:B,2,0)</f>
        <v>India</v>
      </c>
      <c r="E5835" t="s">
        <v>6919</v>
      </c>
      <c r="F5835" t="s">
        <v>13235</v>
      </c>
      <c r="G5835" t="s">
        <v>13213</v>
      </c>
      <c r="H5835" t="s">
        <v>13214</v>
      </c>
      <c r="I5835">
        <v>77.250947300000007</v>
      </c>
      <c r="J5835">
        <v>28.5491128</v>
      </c>
      <c r="K5835" t="s">
        <v>2307</v>
      </c>
      <c r="L5835">
        <v>250</v>
      </c>
      <c r="M5835" s="5" t="str">
        <f t="shared" si="273"/>
        <v>100-250</v>
      </c>
      <c r="N5835" t="s">
        <v>2120</v>
      </c>
      <c r="O5835" t="s">
        <v>33</v>
      </c>
      <c r="P5835" t="s">
        <v>33</v>
      </c>
      <c r="Q5835" t="s">
        <v>33</v>
      </c>
      <c r="R5835" t="s">
        <v>33</v>
      </c>
      <c r="S5835">
        <v>1</v>
      </c>
      <c r="T5835">
        <v>3.1</v>
      </c>
      <c r="U5835" t="str">
        <f t="shared" si="274"/>
        <v xml:space="preserve"> 2.5-3.4</v>
      </c>
      <c r="V5835" t="s">
        <v>143</v>
      </c>
      <c r="W5835" t="s">
        <v>144</v>
      </c>
      <c r="X5835">
        <v>11</v>
      </c>
      <c r="Y5835" s="5" t="str">
        <f t="shared" si="275"/>
        <v>Average Performing Venue</v>
      </c>
    </row>
    <row r="5836" spans="1:25" x14ac:dyDescent="0.3">
      <c r="A5836">
        <v>3638</v>
      </c>
      <c r="B5836" t="s">
        <v>12066</v>
      </c>
      <c r="C5836">
        <v>1</v>
      </c>
      <c r="D5836" s="5" t="str">
        <f>VLOOKUP(C5836,Country!A:B,2,0)</f>
        <v>India</v>
      </c>
      <c r="E5836" t="s">
        <v>6919</v>
      </c>
      <c r="F5836" t="s">
        <v>13236</v>
      </c>
      <c r="G5836" t="s">
        <v>13213</v>
      </c>
      <c r="H5836" t="s">
        <v>13214</v>
      </c>
      <c r="I5836">
        <v>77.252234599999994</v>
      </c>
      <c r="J5836">
        <v>28.5485744</v>
      </c>
      <c r="K5836" t="s">
        <v>2285</v>
      </c>
      <c r="L5836">
        <v>250</v>
      </c>
      <c r="M5836" s="5" t="str">
        <f t="shared" si="273"/>
        <v>100-250</v>
      </c>
      <c r="N5836" t="s">
        <v>2120</v>
      </c>
      <c r="O5836" t="s">
        <v>33</v>
      </c>
      <c r="P5836" t="s">
        <v>33</v>
      </c>
      <c r="Q5836" t="s">
        <v>33</v>
      </c>
      <c r="R5836" t="s">
        <v>33</v>
      </c>
      <c r="S5836">
        <v>1</v>
      </c>
      <c r="T5836">
        <v>3</v>
      </c>
      <c r="U5836" t="str">
        <f t="shared" si="274"/>
        <v xml:space="preserve"> 2.5-3.4</v>
      </c>
      <c r="V5836" t="s">
        <v>143</v>
      </c>
      <c r="W5836" t="s">
        <v>144</v>
      </c>
      <c r="X5836">
        <v>27</v>
      </c>
      <c r="Y5836" s="5" t="str">
        <f t="shared" si="275"/>
        <v>Average Performing Venue</v>
      </c>
    </row>
    <row r="5837" spans="1:25" x14ac:dyDescent="0.3">
      <c r="A5837">
        <v>18017281</v>
      </c>
      <c r="B5837" t="s">
        <v>13237</v>
      </c>
      <c r="C5837">
        <v>1</v>
      </c>
      <c r="D5837" s="5" t="str">
        <f>VLOOKUP(C5837,Country!A:B,2,0)</f>
        <v>India</v>
      </c>
      <c r="E5837" t="s">
        <v>6919</v>
      </c>
      <c r="F5837" t="s">
        <v>13238</v>
      </c>
      <c r="G5837" t="s">
        <v>13213</v>
      </c>
      <c r="H5837" t="s">
        <v>13214</v>
      </c>
      <c r="I5837">
        <v>77.251605999999995</v>
      </c>
      <c r="J5837">
        <v>28.548335399999999</v>
      </c>
      <c r="K5837" t="s">
        <v>2276</v>
      </c>
      <c r="L5837">
        <v>400</v>
      </c>
      <c r="M5837" s="5" t="str">
        <f t="shared" si="273"/>
        <v>250-500</v>
      </c>
      <c r="N5837" t="s">
        <v>2120</v>
      </c>
      <c r="O5837" t="s">
        <v>33</v>
      </c>
      <c r="P5837" t="s">
        <v>33</v>
      </c>
      <c r="Q5837" t="s">
        <v>33</v>
      </c>
      <c r="R5837" t="s">
        <v>33</v>
      </c>
      <c r="S5837">
        <v>1</v>
      </c>
      <c r="T5837">
        <v>3.4</v>
      </c>
      <c r="U5837" t="str">
        <f t="shared" si="274"/>
        <v xml:space="preserve"> 2.5-3.4</v>
      </c>
      <c r="V5837" t="s">
        <v>143</v>
      </c>
      <c r="W5837" t="s">
        <v>144</v>
      </c>
      <c r="X5837">
        <v>29</v>
      </c>
      <c r="Y5837" s="5" t="str">
        <f t="shared" si="275"/>
        <v>Average Performing Venue</v>
      </c>
    </row>
    <row r="5838" spans="1:25" x14ac:dyDescent="0.3">
      <c r="A5838">
        <v>3607</v>
      </c>
      <c r="B5838" t="s">
        <v>6938</v>
      </c>
      <c r="C5838">
        <v>1</v>
      </c>
      <c r="D5838" s="5" t="str">
        <f>VLOOKUP(C5838,Country!A:B,2,0)</f>
        <v>India</v>
      </c>
      <c r="E5838" t="s">
        <v>6919</v>
      </c>
      <c r="F5838" t="s">
        <v>13239</v>
      </c>
      <c r="G5838" t="s">
        <v>13213</v>
      </c>
      <c r="H5838" t="s">
        <v>13214</v>
      </c>
      <c r="I5838">
        <v>77.250473999999997</v>
      </c>
      <c r="J5838">
        <v>28.549900999999998</v>
      </c>
      <c r="K5838" t="s">
        <v>2047</v>
      </c>
      <c r="L5838">
        <v>450</v>
      </c>
      <c r="M5838" s="5" t="str">
        <f t="shared" si="273"/>
        <v>250-500</v>
      </c>
      <c r="N5838" t="s">
        <v>2120</v>
      </c>
      <c r="O5838" t="s">
        <v>33</v>
      </c>
      <c r="P5838" t="s">
        <v>32</v>
      </c>
      <c r="Q5838" t="s">
        <v>33</v>
      </c>
      <c r="R5838" t="s">
        <v>33</v>
      </c>
      <c r="S5838">
        <v>1</v>
      </c>
      <c r="T5838">
        <v>2.5</v>
      </c>
      <c r="U5838" t="str">
        <f t="shared" si="274"/>
        <v xml:space="preserve"> 2.5-3.4</v>
      </c>
      <c r="V5838" t="s">
        <v>143</v>
      </c>
      <c r="W5838" t="s">
        <v>144</v>
      </c>
      <c r="X5838">
        <v>94</v>
      </c>
      <c r="Y5838" s="5" t="str">
        <f t="shared" si="275"/>
        <v>Average Performing Venue</v>
      </c>
    </row>
    <row r="5839" spans="1:25" x14ac:dyDescent="0.3">
      <c r="A5839">
        <v>3069</v>
      </c>
      <c r="B5839" t="s">
        <v>13240</v>
      </c>
      <c r="C5839">
        <v>1</v>
      </c>
      <c r="D5839" s="5" t="str">
        <f>VLOOKUP(C5839,Country!A:B,2,0)</f>
        <v>India</v>
      </c>
      <c r="E5839" t="s">
        <v>6919</v>
      </c>
      <c r="F5839" t="s">
        <v>13241</v>
      </c>
      <c r="G5839" t="s">
        <v>13213</v>
      </c>
      <c r="H5839" t="s">
        <v>13214</v>
      </c>
      <c r="I5839">
        <v>77.252683599999997</v>
      </c>
      <c r="J5839">
        <v>28.548796299999999</v>
      </c>
      <c r="K5839" t="s">
        <v>2285</v>
      </c>
      <c r="L5839">
        <v>1000</v>
      </c>
      <c r="M5839" s="5" t="str">
        <f t="shared" si="273"/>
        <v>500-1000</v>
      </c>
      <c r="N5839" t="s">
        <v>2120</v>
      </c>
      <c r="O5839" t="s">
        <v>32</v>
      </c>
      <c r="P5839" t="s">
        <v>32</v>
      </c>
      <c r="Q5839" t="s">
        <v>33</v>
      </c>
      <c r="R5839" t="s">
        <v>33</v>
      </c>
      <c r="S5839">
        <v>3</v>
      </c>
      <c r="T5839">
        <v>3.1</v>
      </c>
      <c r="U5839" t="str">
        <f t="shared" si="274"/>
        <v xml:space="preserve"> 2.5-3.4</v>
      </c>
      <c r="V5839" t="s">
        <v>143</v>
      </c>
      <c r="W5839" t="s">
        <v>144</v>
      </c>
      <c r="X5839">
        <v>14</v>
      </c>
      <c r="Y5839" s="5" t="str">
        <f t="shared" si="275"/>
        <v>Average Performing Venue</v>
      </c>
    </row>
    <row r="5840" spans="1:25" x14ac:dyDescent="0.3">
      <c r="A5840">
        <v>18268390</v>
      </c>
      <c r="B5840" t="s">
        <v>13242</v>
      </c>
      <c r="C5840">
        <v>1</v>
      </c>
      <c r="D5840" s="5" t="str">
        <f>VLOOKUP(C5840,Country!A:B,2,0)</f>
        <v>India</v>
      </c>
      <c r="E5840" t="s">
        <v>6919</v>
      </c>
      <c r="F5840" t="s">
        <v>13243</v>
      </c>
      <c r="G5840" t="s">
        <v>13213</v>
      </c>
      <c r="H5840" t="s">
        <v>13214</v>
      </c>
      <c r="I5840">
        <v>77.249899799999994</v>
      </c>
      <c r="J5840">
        <v>28.549876600000001</v>
      </c>
      <c r="K5840" t="s">
        <v>13244</v>
      </c>
      <c r="L5840">
        <v>4700</v>
      </c>
      <c r="M5840" s="5" t="str">
        <f t="shared" si="273"/>
        <v>&gt;1000</v>
      </c>
      <c r="N5840" t="s">
        <v>2120</v>
      </c>
      <c r="O5840" t="s">
        <v>33</v>
      </c>
      <c r="P5840" t="s">
        <v>33</v>
      </c>
      <c r="Q5840" t="s">
        <v>33</v>
      </c>
      <c r="R5840" t="s">
        <v>33</v>
      </c>
      <c r="S5840">
        <v>4</v>
      </c>
      <c r="T5840">
        <v>3.7</v>
      </c>
      <c r="U5840" t="str">
        <f t="shared" si="274"/>
        <v xml:space="preserve"> 3.5-3.9</v>
      </c>
      <c r="V5840" t="s">
        <v>106</v>
      </c>
      <c r="W5840" t="s">
        <v>107</v>
      </c>
      <c r="X5840">
        <v>142</v>
      </c>
      <c r="Y5840" s="5" t="str">
        <f t="shared" si="275"/>
        <v>Top Performing Venue</v>
      </c>
    </row>
    <row r="5841" spans="1:25" x14ac:dyDescent="0.3">
      <c r="A5841">
        <v>196</v>
      </c>
      <c r="B5841" t="s">
        <v>2293</v>
      </c>
      <c r="C5841">
        <v>1</v>
      </c>
      <c r="D5841" s="5" t="str">
        <f>VLOOKUP(C5841,Country!A:B,2,0)</f>
        <v>India</v>
      </c>
      <c r="E5841" t="s">
        <v>6919</v>
      </c>
      <c r="F5841" t="s">
        <v>13245</v>
      </c>
      <c r="G5841" t="s">
        <v>13213</v>
      </c>
      <c r="H5841" t="s">
        <v>13214</v>
      </c>
      <c r="I5841">
        <v>77.251157000000006</v>
      </c>
      <c r="J5841">
        <v>28.550175400000001</v>
      </c>
      <c r="K5841" t="s">
        <v>1895</v>
      </c>
      <c r="L5841">
        <v>500</v>
      </c>
      <c r="M5841" s="5" t="str">
        <f t="shared" si="273"/>
        <v>250-500</v>
      </c>
      <c r="N5841" t="s">
        <v>2120</v>
      </c>
      <c r="O5841" t="s">
        <v>33</v>
      </c>
      <c r="P5841" t="s">
        <v>32</v>
      </c>
      <c r="Q5841" t="s">
        <v>33</v>
      </c>
      <c r="R5841" t="s">
        <v>33</v>
      </c>
      <c r="S5841">
        <v>2</v>
      </c>
      <c r="T5841">
        <v>3.7</v>
      </c>
      <c r="U5841" t="str">
        <f t="shared" si="274"/>
        <v xml:space="preserve"> 3.5-3.9</v>
      </c>
      <c r="V5841" t="s">
        <v>106</v>
      </c>
      <c r="W5841" t="s">
        <v>107</v>
      </c>
      <c r="X5841">
        <v>177</v>
      </c>
      <c r="Y5841" s="5" t="str">
        <f t="shared" si="275"/>
        <v>Top Performing Venue</v>
      </c>
    </row>
    <row r="5842" spans="1:25" x14ac:dyDescent="0.3">
      <c r="A5842">
        <v>5487</v>
      </c>
      <c r="B5842" t="s">
        <v>13229</v>
      </c>
      <c r="C5842">
        <v>1</v>
      </c>
      <c r="D5842" s="5" t="str">
        <f>VLOOKUP(C5842,Country!A:B,2,0)</f>
        <v>India</v>
      </c>
      <c r="E5842" t="s">
        <v>6919</v>
      </c>
      <c r="F5842" t="s">
        <v>13246</v>
      </c>
      <c r="G5842" t="s">
        <v>13213</v>
      </c>
      <c r="H5842" t="s">
        <v>13214</v>
      </c>
      <c r="I5842">
        <v>77.250708000000003</v>
      </c>
      <c r="J5842">
        <v>28.5490569</v>
      </c>
      <c r="K5842" t="s">
        <v>2125</v>
      </c>
      <c r="L5842">
        <v>200</v>
      </c>
      <c r="M5842" s="5" t="str">
        <f t="shared" si="273"/>
        <v>100-250</v>
      </c>
      <c r="N5842" t="s">
        <v>2120</v>
      </c>
      <c r="O5842" t="s">
        <v>33</v>
      </c>
      <c r="P5842" t="s">
        <v>33</v>
      </c>
      <c r="Q5842" t="s">
        <v>33</v>
      </c>
      <c r="R5842" t="s">
        <v>33</v>
      </c>
      <c r="S5842">
        <v>1</v>
      </c>
      <c r="T5842">
        <v>3.9</v>
      </c>
      <c r="U5842" t="str">
        <f t="shared" si="274"/>
        <v xml:space="preserve"> 3.5-3.9</v>
      </c>
      <c r="V5842" t="s">
        <v>106</v>
      </c>
      <c r="W5842" t="s">
        <v>107</v>
      </c>
      <c r="X5842">
        <v>104</v>
      </c>
      <c r="Y5842" s="5" t="str">
        <f t="shared" si="275"/>
        <v>Top Performing Venue</v>
      </c>
    </row>
    <row r="5843" spans="1:25" x14ac:dyDescent="0.3">
      <c r="A5843">
        <v>308331</v>
      </c>
      <c r="B5843" t="s">
        <v>3966</v>
      </c>
      <c r="C5843">
        <v>1</v>
      </c>
      <c r="D5843" s="5" t="str">
        <f>VLOOKUP(C5843,Country!A:B,2,0)</f>
        <v>India</v>
      </c>
      <c r="E5843" t="s">
        <v>6919</v>
      </c>
      <c r="F5843" t="s">
        <v>13247</v>
      </c>
      <c r="G5843" t="s">
        <v>13213</v>
      </c>
      <c r="H5843" t="s">
        <v>13214</v>
      </c>
      <c r="I5843">
        <v>77.251067199999994</v>
      </c>
      <c r="J5843">
        <v>28.549897900000001</v>
      </c>
      <c r="K5843" t="s">
        <v>3968</v>
      </c>
      <c r="L5843">
        <v>800</v>
      </c>
      <c r="M5843" s="5" t="str">
        <f t="shared" si="273"/>
        <v>500-1000</v>
      </c>
      <c r="N5843" t="s">
        <v>2120</v>
      </c>
      <c r="O5843" t="s">
        <v>33</v>
      </c>
      <c r="P5843" t="s">
        <v>32</v>
      </c>
      <c r="Q5843" t="s">
        <v>33</v>
      </c>
      <c r="R5843" t="s">
        <v>33</v>
      </c>
      <c r="S5843">
        <v>2</v>
      </c>
      <c r="T5843">
        <v>3.6</v>
      </c>
      <c r="U5843" t="str">
        <f t="shared" si="274"/>
        <v xml:space="preserve"> 3.5-3.9</v>
      </c>
      <c r="V5843" t="s">
        <v>106</v>
      </c>
      <c r="W5843" t="s">
        <v>107</v>
      </c>
      <c r="X5843">
        <v>103</v>
      </c>
      <c r="Y5843" s="5" t="str">
        <f t="shared" si="275"/>
        <v>Top Performing Venue</v>
      </c>
    </row>
    <row r="5844" spans="1:25" x14ac:dyDescent="0.3">
      <c r="A5844">
        <v>18126080</v>
      </c>
      <c r="B5844" t="s">
        <v>3014</v>
      </c>
      <c r="C5844">
        <v>1</v>
      </c>
      <c r="D5844" s="5" t="str">
        <f>VLOOKUP(C5844,Country!A:B,2,0)</f>
        <v>India</v>
      </c>
      <c r="E5844" t="s">
        <v>6919</v>
      </c>
      <c r="F5844" t="s">
        <v>13248</v>
      </c>
      <c r="G5844" t="s">
        <v>13213</v>
      </c>
      <c r="H5844" t="s">
        <v>13214</v>
      </c>
      <c r="I5844">
        <v>77.251142400000006</v>
      </c>
      <c r="J5844">
        <v>28.5490976</v>
      </c>
      <c r="K5844" t="s">
        <v>2857</v>
      </c>
      <c r="L5844">
        <v>800</v>
      </c>
      <c r="M5844" s="5" t="str">
        <f t="shared" si="273"/>
        <v>500-1000</v>
      </c>
      <c r="N5844" t="s">
        <v>2120</v>
      </c>
      <c r="O5844" t="s">
        <v>33</v>
      </c>
      <c r="P5844" t="s">
        <v>33</v>
      </c>
      <c r="Q5844" t="s">
        <v>33</v>
      </c>
      <c r="R5844" t="s">
        <v>33</v>
      </c>
      <c r="S5844">
        <v>2</v>
      </c>
      <c r="T5844">
        <v>3.6</v>
      </c>
      <c r="U5844" t="str">
        <f t="shared" si="274"/>
        <v xml:space="preserve"> 3.5-3.9</v>
      </c>
      <c r="V5844" t="s">
        <v>106</v>
      </c>
      <c r="W5844" t="s">
        <v>107</v>
      </c>
      <c r="X5844">
        <v>58</v>
      </c>
      <c r="Y5844" s="5" t="str">
        <f t="shared" si="275"/>
        <v>Top Performing Venue</v>
      </c>
    </row>
    <row r="5845" spans="1:25" x14ac:dyDescent="0.3">
      <c r="A5845">
        <v>148</v>
      </c>
      <c r="B5845" t="s">
        <v>2297</v>
      </c>
      <c r="C5845">
        <v>1</v>
      </c>
      <c r="D5845" s="5" t="str">
        <f>VLOOKUP(C5845,Country!A:B,2,0)</f>
        <v>India</v>
      </c>
      <c r="E5845" t="s">
        <v>6919</v>
      </c>
      <c r="F5845" t="s">
        <v>13249</v>
      </c>
      <c r="G5845" t="s">
        <v>13213</v>
      </c>
      <c r="H5845" t="s">
        <v>13214</v>
      </c>
      <c r="I5845">
        <v>77.251157000000006</v>
      </c>
      <c r="J5845">
        <v>28.550175400000001</v>
      </c>
      <c r="K5845" t="s">
        <v>3002</v>
      </c>
      <c r="L5845">
        <v>500</v>
      </c>
      <c r="M5845" s="5" t="str">
        <f t="shared" si="273"/>
        <v>250-500</v>
      </c>
      <c r="N5845" t="s">
        <v>2120</v>
      </c>
      <c r="O5845" t="s">
        <v>33</v>
      </c>
      <c r="P5845" t="s">
        <v>33</v>
      </c>
      <c r="Q5845" t="s">
        <v>33</v>
      </c>
      <c r="R5845" t="s">
        <v>33</v>
      </c>
      <c r="S5845">
        <v>2</v>
      </c>
      <c r="T5845">
        <v>3.6</v>
      </c>
      <c r="U5845" t="str">
        <f t="shared" si="274"/>
        <v xml:space="preserve"> 3.5-3.9</v>
      </c>
      <c r="V5845" t="s">
        <v>106</v>
      </c>
      <c r="W5845" t="s">
        <v>107</v>
      </c>
      <c r="X5845">
        <v>142</v>
      </c>
      <c r="Y5845" s="5" t="str">
        <f t="shared" si="275"/>
        <v>Top Performing Venue</v>
      </c>
    </row>
    <row r="5846" spans="1:25" x14ac:dyDescent="0.3">
      <c r="A5846">
        <v>18412898</v>
      </c>
      <c r="B5846" t="s">
        <v>13250</v>
      </c>
      <c r="C5846">
        <v>1</v>
      </c>
      <c r="D5846" s="5" t="str">
        <f>VLOOKUP(C5846,Country!A:B,2,0)</f>
        <v>India</v>
      </c>
      <c r="E5846" t="s">
        <v>6919</v>
      </c>
      <c r="F5846" t="s">
        <v>13251</v>
      </c>
      <c r="G5846" t="s">
        <v>13213</v>
      </c>
      <c r="H5846" t="s">
        <v>13214</v>
      </c>
      <c r="I5846">
        <v>77.252189700000002</v>
      </c>
      <c r="J5846">
        <v>28.548704600000001</v>
      </c>
      <c r="K5846" t="s">
        <v>2144</v>
      </c>
      <c r="L5846">
        <v>250</v>
      </c>
      <c r="M5846" s="5" t="str">
        <f t="shared" si="273"/>
        <v>100-250</v>
      </c>
      <c r="N5846" t="s">
        <v>2120</v>
      </c>
      <c r="O5846" t="s">
        <v>33</v>
      </c>
      <c r="P5846" t="s">
        <v>33</v>
      </c>
      <c r="Q5846" t="s">
        <v>33</v>
      </c>
      <c r="R5846" t="s">
        <v>33</v>
      </c>
      <c r="S5846">
        <v>1</v>
      </c>
      <c r="T5846">
        <v>0</v>
      </c>
      <c r="U5846" t="str">
        <f t="shared" si="274"/>
        <v xml:space="preserve"> 0</v>
      </c>
      <c r="V5846" t="s">
        <v>169</v>
      </c>
      <c r="W5846" t="s">
        <v>170</v>
      </c>
      <c r="X5846">
        <v>2</v>
      </c>
      <c r="Y5846" s="5" t="str">
        <f t="shared" si="275"/>
        <v xml:space="preserve"> Under Performing Venue</v>
      </c>
    </row>
    <row r="5847" spans="1:25" x14ac:dyDescent="0.3">
      <c r="A5847">
        <v>5528</v>
      </c>
      <c r="B5847" t="s">
        <v>13252</v>
      </c>
      <c r="C5847">
        <v>1</v>
      </c>
      <c r="D5847" s="5" t="str">
        <f>VLOOKUP(C5847,Country!A:B,2,0)</f>
        <v>India</v>
      </c>
      <c r="E5847" t="s">
        <v>6919</v>
      </c>
      <c r="F5847" t="s">
        <v>13253</v>
      </c>
      <c r="G5847" t="s">
        <v>13213</v>
      </c>
      <c r="H5847" t="s">
        <v>13214</v>
      </c>
      <c r="I5847">
        <v>77.251516199999998</v>
      </c>
      <c r="J5847">
        <v>28.547878600000001</v>
      </c>
      <c r="K5847" t="s">
        <v>2125</v>
      </c>
      <c r="L5847">
        <v>150</v>
      </c>
      <c r="M5847" s="5" t="str">
        <f t="shared" si="273"/>
        <v>100-250</v>
      </c>
      <c r="N5847" t="s">
        <v>2120</v>
      </c>
      <c r="O5847" t="s">
        <v>33</v>
      </c>
      <c r="P5847" t="s">
        <v>33</v>
      </c>
      <c r="Q5847" t="s">
        <v>33</v>
      </c>
      <c r="R5847" t="s">
        <v>33</v>
      </c>
      <c r="S5847">
        <v>1</v>
      </c>
      <c r="T5847">
        <v>0</v>
      </c>
      <c r="U5847" t="str">
        <f t="shared" si="274"/>
        <v xml:space="preserve"> 0</v>
      </c>
      <c r="V5847" t="s">
        <v>169</v>
      </c>
      <c r="W5847" t="s">
        <v>170</v>
      </c>
      <c r="X5847">
        <v>1</v>
      </c>
      <c r="Y5847" s="5" t="str">
        <f t="shared" si="275"/>
        <v xml:space="preserve"> Under Performing Venue</v>
      </c>
    </row>
    <row r="5848" spans="1:25" x14ac:dyDescent="0.3">
      <c r="A5848">
        <v>17953929</v>
      </c>
      <c r="B5848" t="s">
        <v>13254</v>
      </c>
      <c r="C5848">
        <v>1</v>
      </c>
      <c r="D5848" s="5" t="str">
        <f>VLOOKUP(C5848,Country!A:B,2,0)</f>
        <v>India</v>
      </c>
      <c r="E5848" t="s">
        <v>6919</v>
      </c>
      <c r="F5848" t="s">
        <v>13255</v>
      </c>
      <c r="G5848" t="s">
        <v>13213</v>
      </c>
      <c r="H5848" t="s">
        <v>13214</v>
      </c>
      <c r="I5848">
        <v>77.251246800000004</v>
      </c>
      <c r="J5848">
        <v>28.547315099999999</v>
      </c>
      <c r="K5848" t="s">
        <v>2182</v>
      </c>
      <c r="L5848">
        <v>550</v>
      </c>
      <c r="M5848" s="5" t="str">
        <f t="shared" si="273"/>
        <v>500-1000</v>
      </c>
      <c r="N5848" t="s">
        <v>2120</v>
      </c>
      <c r="O5848" t="s">
        <v>33</v>
      </c>
      <c r="P5848" t="s">
        <v>33</v>
      </c>
      <c r="Q5848" t="s">
        <v>33</v>
      </c>
      <c r="R5848" t="s">
        <v>33</v>
      </c>
      <c r="S5848">
        <v>2</v>
      </c>
      <c r="T5848">
        <v>0</v>
      </c>
      <c r="U5848" t="str">
        <f t="shared" si="274"/>
        <v xml:space="preserve"> 0</v>
      </c>
      <c r="V5848" t="s">
        <v>169</v>
      </c>
      <c r="W5848" t="s">
        <v>170</v>
      </c>
      <c r="X5848">
        <v>1</v>
      </c>
      <c r="Y5848" s="5" t="str">
        <f t="shared" si="275"/>
        <v xml:space="preserve"> Under Performing Venue</v>
      </c>
    </row>
    <row r="5849" spans="1:25" x14ac:dyDescent="0.3">
      <c r="A5849">
        <v>18355121</v>
      </c>
      <c r="B5849" t="s">
        <v>13256</v>
      </c>
      <c r="C5849">
        <v>1</v>
      </c>
      <c r="D5849" s="5" t="str">
        <f>VLOOKUP(C5849,Country!A:B,2,0)</f>
        <v>India</v>
      </c>
      <c r="E5849" t="s">
        <v>6919</v>
      </c>
      <c r="F5849" t="s">
        <v>13257</v>
      </c>
      <c r="G5849" t="s">
        <v>13213</v>
      </c>
      <c r="H5849" t="s">
        <v>13214</v>
      </c>
      <c r="I5849">
        <v>77.2511121</v>
      </c>
      <c r="J5849">
        <v>28.5471678</v>
      </c>
      <c r="K5849" t="s">
        <v>2125</v>
      </c>
      <c r="L5849">
        <v>400</v>
      </c>
      <c r="M5849" s="5" t="str">
        <f t="shared" si="273"/>
        <v>250-500</v>
      </c>
      <c r="N5849" t="s">
        <v>2120</v>
      </c>
      <c r="O5849" t="s">
        <v>33</v>
      </c>
      <c r="P5849" t="s">
        <v>33</v>
      </c>
      <c r="Q5849" t="s">
        <v>33</v>
      </c>
      <c r="R5849" t="s">
        <v>33</v>
      </c>
      <c r="S5849">
        <v>1</v>
      </c>
      <c r="T5849">
        <v>0</v>
      </c>
      <c r="U5849" t="str">
        <f t="shared" si="274"/>
        <v xml:space="preserve"> 0</v>
      </c>
      <c r="V5849" t="s">
        <v>169</v>
      </c>
      <c r="W5849" t="s">
        <v>170</v>
      </c>
      <c r="X5849">
        <v>0</v>
      </c>
      <c r="Y5849" s="5" t="str">
        <f t="shared" si="275"/>
        <v xml:space="preserve"> Under Performing Venue</v>
      </c>
    </row>
    <row r="5850" spans="1:25" x14ac:dyDescent="0.3">
      <c r="A5850">
        <v>9210</v>
      </c>
      <c r="B5850" t="s">
        <v>13258</v>
      </c>
      <c r="C5850">
        <v>1</v>
      </c>
      <c r="D5850" s="5" t="str">
        <f>VLOOKUP(C5850,Country!A:B,2,0)</f>
        <v>India</v>
      </c>
      <c r="E5850" t="s">
        <v>6919</v>
      </c>
      <c r="F5850" t="s">
        <v>13259</v>
      </c>
      <c r="G5850" t="s">
        <v>13213</v>
      </c>
      <c r="H5850" t="s">
        <v>13214</v>
      </c>
      <c r="I5850">
        <v>77.250079400000004</v>
      </c>
      <c r="J5850">
        <v>28.549445500000001</v>
      </c>
      <c r="K5850" t="s">
        <v>2125</v>
      </c>
      <c r="L5850">
        <v>200</v>
      </c>
      <c r="M5850" s="5" t="str">
        <f t="shared" si="273"/>
        <v>100-250</v>
      </c>
      <c r="N5850" t="s">
        <v>2120</v>
      </c>
      <c r="O5850" t="s">
        <v>33</v>
      </c>
      <c r="P5850" t="s">
        <v>33</v>
      </c>
      <c r="Q5850" t="s">
        <v>33</v>
      </c>
      <c r="R5850" t="s">
        <v>33</v>
      </c>
      <c r="S5850">
        <v>1</v>
      </c>
      <c r="T5850">
        <v>0</v>
      </c>
      <c r="U5850" t="str">
        <f t="shared" si="274"/>
        <v xml:space="preserve"> 0</v>
      </c>
      <c r="V5850" t="s">
        <v>169</v>
      </c>
      <c r="W5850" t="s">
        <v>170</v>
      </c>
      <c r="X5850">
        <v>1</v>
      </c>
      <c r="Y5850" s="5" t="str">
        <f t="shared" si="275"/>
        <v xml:space="preserve"> Under Performing Venue</v>
      </c>
    </row>
    <row r="5851" spans="1:25" x14ac:dyDescent="0.3">
      <c r="A5851">
        <v>2703</v>
      </c>
      <c r="B5851" t="s">
        <v>13260</v>
      </c>
      <c r="C5851">
        <v>1</v>
      </c>
      <c r="D5851" s="5" t="str">
        <f>VLOOKUP(C5851,Country!A:B,2,0)</f>
        <v>India</v>
      </c>
      <c r="E5851" t="s">
        <v>6919</v>
      </c>
      <c r="F5851" t="s">
        <v>13261</v>
      </c>
      <c r="G5851" t="s">
        <v>13213</v>
      </c>
      <c r="H5851" t="s">
        <v>13214</v>
      </c>
      <c r="I5851">
        <v>77.251201899999998</v>
      </c>
      <c r="J5851">
        <v>28.547266</v>
      </c>
      <c r="K5851" t="s">
        <v>2125</v>
      </c>
      <c r="L5851">
        <v>400</v>
      </c>
      <c r="M5851" s="5" t="str">
        <f t="shared" si="273"/>
        <v>250-500</v>
      </c>
      <c r="N5851" t="s">
        <v>2120</v>
      </c>
      <c r="O5851" t="s">
        <v>33</v>
      </c>
      <c r="P5851" t="s">
        <v>33</v>
      </c>
      <c r="Q5851" t="s">
        <v>33</v>
      </c>
      <c r="R5851" t="s">
        <v>33</v>
      </c>
      <c r="S5851">
        <v>1</v>
      </c>
      <c r="T5851">
        <v>0</v>
      </c>
      <c r="U5851" t="str">
        <f t="shared" si="274"/>
        <v xml:space="preserve"> 0</v>
      </c>
      <c r="V5851" t="s">
        <v>169</v>
      </c>
      <c r="W5851" t="s">
        <v>170</v>
      </c>
      <c r="X5851">
        <v>1</v>
      </c>
      <c r="Y5851" s="5" t="str">
        <f t="shared" si="275"/>
        <v xml:space="preserve"> Under Performing Venue</v>
      </c>
    </row>
    <row r="5852" spans="1:25" x14ac:dyDescent="0.3">
      <c r="A5852">
        <v>18478963</v>
      </c>
      <c r="B5852" t="s">
        <v>13262</v>
      </c>
      <c r="C5852">
        <v>1</v>
      </c>
      <c r="D5852" s="5" t="str">
        <f>VLOOKUP(C5852,Country!A:B,2,0)</f>
        <v>India</v>
      </c>
      <c r="E5852" t="s">
        <v>6919</v>
      </c>
      <c r="F5852" t="s">
        <v>13263</v>
      </c>
      <c r="G5852" t="s">
        <v>13213</v>
      </c>
      <c r="H5852" t="s">
        <v>13214</v>
      </c>
      <c r="I5852">
        <v>77.250954699999994</v>
      </c>
      <c r="J5852">
        <v>28.547175500000002</v>
      </c>
      <c r="K5852" t="s">
        <v>2125</v>
      </c>
      <c r="L5852">
        <v>200</v>
      </c>
      <c r="M5852" s="5" t="str">
        <f t="shared" si="273"/>
        <v>100-250</v>
      </c>
      <c r="N5852" t="s">
        <v>2120</v>
      </c>
      <c r="O5852" t="s">
        <v>33</v>
      </c>
      <c r="P5852" t="s">
        <v>33</v>
      </c>
      <c r="Q5852" t="s">
        <v>33</v>
      </c>
      <c r="R5852" t="s">
        <v>33</v>
      </c>
      <c r="S5852">
        <v>1</v>
      </c>
      <c r="T5852">
        <v>0</v>
      </c>
      <c r="U5852" t="str">
        <f t="shared" si="274"/>
        <v xml:space="preserve"> 0</v>
      </c>
      <c r="V5852" t="s">
        <v>169</v>
      </c>
      <c r="W5852" t="s">
        <v>170</v>
      </c>
      <c r="X5852">
        <v>0</v>
      </c>
      <c r="Y5852" s="5" t="str">
        <f t="shared" si="275"/>
        <v xml:space="preserve"> Under Performing Venue</v>
      </c>
    </row>
    <row r="5853" spans="1:25" x14ac:dyDescent="0.3">
      <c r="A5853">
        <v>2232</v>
      </c>
      <c r="B5853" t="s">
        <v>2174</v>
      </c>
      <c r="C5853">
        <v>1</v>
      </c>
      <c r="D5853" s="5" t="str">
        <f>VLOOKUP(C5853,Country!A:B,2,0)</f>
        <v>India</v>
      </c>
      <c r="E5853" t="s">
        <v>6919</v>
      </c>
      <c r="F5853" t="s">
        <v>13264</v>
      </c>
      <c r="G5853" t="s">
        <v>13213</v>
      </c>
      <c r="H5853" t="s">
        <v>13214</v>
      </c>
      <c r="I5853">
        <v>77.251336600000002</v>
      </c>
      <c r="J5853">
        <v>28.549026999999999</v>
      </c>
      <c r="K5853" t="s">
        <v>2119</v>
      </c>
      <c r="L5853">
        <v>1000</v>
      </c>
      <c r="M5853" s="5" t="str">
        <f t="shared" si="273"/>
        <v>500-1000</v>
      </c>
      <c r="N5853" t="s">
        <v>2120</v>
      </c>
      <c r="O5853" t="s">
        <v>32</v>
      </c>
      <c r="P5853" t="s">
        <v>32</v>
      </c>
      <c r="Q5853" t="s">
        <v>33</v>
      </c>
      <c r="R5853" t="s">
        <v>33</v>
      </c>
      <c r="S5853">
        <v>3</v>
      </c>
      <c r="T5853">
        <v>2.4</v>
      </c>
      <c r="U5853" t="str">
        <f t="shared" si="274"/>
        <v xml:space="preserve"> 1.8-2.4</v>
      </c>
      <c r="V5853" t="s">
        <v>1063</v>
      </c>
      <c r="W5853" t="s">
        <v>1064</v>
      </c>
      <c r="X5853">
        <v>184</v>
      </c>
      <c r="Y5853" s="5" t="str">
        <f t="shared" si="275"/>
        <v xml:space="preserve"> Under Performing Venue</v>
      </c>
    </row>
    <row r="5854" spans="1:25" x14ac:dyDescent="0.3">
      <c r="A5854">
        <v>2775</v>
      </c>
      <c r="B5854" t="s">
        <v>3852</v>
      </c>
      <c r="C5854">
        <v>1</v>
      </c>
      <c r="D5854" s="5" t="str">
        <f>VLOOKUP(C5854,Country!A:B,2,0)</f>
        <v>India</v>
      </c>
      <c r="E5854" t="s">
        <v>6919</v>
      </c>
      <c r="F5854" t="s">
        <v>13265</v>
      </c>
      <c r="G5854" t="s">
        <v>13213</v>
      </c>
      <c r="H5854" t="s">
        <v>13214</v>
      </c>
      <c r="I5854">
        <v>77.250618200000005</v>
      </c>
      <c r="J5854">
        <v>28.550124199999999</v>
      </c>
      <c r="K5854" t="s">
        <v>3854</v>
      </c>
      <c r="L5854">
        <v>1400</v>
      </c>
      <c r="M5854" s="5" t="str">
        <f t="shared" si="273"/>
        <v>&gt;1000</v>
      </c>
      <c r="N5854" t="s">
        <v>2120</v>
      </c>
      <c r="O5854" t="s">
        <v>32</v>
      </c>
      <c r="P5854" t="s">
        <v>32</v>
      </c>
      <c r="Q5854" t="s">
        <v>33</v>
      </c>
      <c r="R5854" t="s">
        <v>33</v>
      </c>
      <c r="S5854">
        <v>3</v>
      </c>
      <c r="T5854">
        <v>4.4000000000000004</v>
      </c>
      <c r="U5854" t="str">
        <f t="shared" si="274"/>
        <v xml:space="preserve"> 4.0-4.4</v>
      </c>
      <c r="V5854" t="s">
        <v>47</v>
      </c>
      <c r="W5854" t="s">
        <v>48</v>
      </c>
      <c r="X5854">
        <v>1293</v>
      </c>
      <c r="Y5854" s="5" t="str">
        <f t="shared" si="275"/>
        <v>Top Performing Venue</v>
      </c>
    </row>
    <row r="5855" spans="1:25" x14ac:dyDescent="0.3">
      <c r="A5855">
        <v>311623</v>
      </c>
      <c r="B5855" t="s">
        <v>13266</v>
      </c>
      <c r="C5855">
        <v>1</v>
      </c>
      <c r="D5855" s="5" t="str">
        <f>VLOOKUP(C5855,Country!A:B,2,0)</f>
        <v>India</v>
      </c>
      <c r="E5855" t="s">
        <v>6919</v>
      </c>
      <c r="F5855" t="s">
        <v>13267</v>
      </c>
      <c r="G5855" t="s">
        <v>13268</v>
      </c>
      <c r="H5855" t="s">
        <v>13269</v>
      </c>
      <c r="I5855">
        <v>77.148381499999999</v>
      </c>
      <c r="J5855">
        <v>28.691688800000001</v>
      </c>
      <c r="K5855" t="s">
        <v>1612</v>
      </c>
      <c r="L5855">
        <v>1800</v>
      </c>
      <c r="M5855" s="5" t="str">
        <f t="shared" si="273"/>
        <v>&gt;1000</v>
      </c>
      <c r="N5855" t="s">
        <v>2120</v>
      </c>
      <c r="O5855" t="s">
        <v>32</v>
      </c>
      <c r="P5855" t="s">
        <v>33</v>
      </c>
      <c r="Q5855" t="s">
        <v>33</v>
      </c>
      <c r="R5855" t="s">
        <v>33</v>
      </c>
      <c r="S5855">
        <v>3</v>
      </c>
      <c r="T5855">
        <v>2.8</v>
      </c>
      <c r="U5855" t="str">
        <f t="shared" si="274"/>
        <v xml:space="preserve"> 2.5-3.4</v>
      </c>
      <c r="V5855" t="s">
        <v>143</v>
      </c>
      <c r="W5855" t="s">
        <v>144</v>
      </c>
      <c r="X5855">
        <v>21</v>
      </c>
      <c r="Y5855" s="5" t="str">
        <f t="shared" si="275"/>
        <v>Average Performing Venue</v>
      </c>
    </row>
    <row r="5856" spans="1:25" x14ac:dyDescent="0.3">
      <c r="A5856">
        <v>311077</v>
      </c>
      <c r="B5856" t="s">
        <v>13270</v>
      </c>
      <c r="C5856">
        <v>1</v>
      </c>
      <c r="D5856" s="5" t="str">
        <f>VLOOKUP(C5856,Country!A:B,2,0)</f>
        <v>India</v>
      </c>
      <c r="E5856" t="s">
        <v>6919</v>
      </c>
      <c r="F5856" t="s">
        <v>13271</v>
      </c>
      <c r="G5856" t="s">
        <v>13268</v>
      </c>
      <c r="H5856" t="s">
        <v>13269</v>
      </c>
      <c r="I5856">
        <v>77.149628300000003</v>
      </c>
      <c r="J5856">
        <v>28.693387000000001</v>
      </c>
      <c r="K5856" t="s">
        <v>2125</v>
      </c>
      <c r="L5856">
        <v>300</v>
      </c>
      <c r="M5856" s="5" t="str">
        <f t="shared" si="273"/>
        <v>250-500</v>
      </c>
      <c r="N5856" t="s">
        <v>2120</v>
      </c>
      <c r="O5856" t="s">
        <v>33</v>
      </c>
      <c r="P5856" t="s">
        <v>33</v>
      </c>
      <c r="Q5856" t="s">
        <v>33</v>
      </c>
      <c r="R5856" t="s">
        <v>33</v>
      </c>
      <c r="S5856">
        <v>1</v>
      </c>
      <c r="T5856">
        <v>3.1</v>
      </c>
      <c r="U5856" t="str">
        <f t="shared" si="274"/>
        <v xml:space="preserve"> 2.5-3.4</v>
      </c>
      <c r="V5856" t="s">
        <v>143</v>
      </c>
      <c r="W5856" t="s">
        <v>144</v>
      </c>
      <c r="X5856">
        <v>110</v>
      </c>
      <c r="Y5856" s="5" t="str">
        <f t="shared" si="275"/>
        <v>Average Performing Venue</v>
      </c>
    </row>
    <row r="5857" spans="1:25" x14ac:dyDescent="0.3">
      <c r="A5857">
        <v>492</v>
      </c>
      <c r="B5857" t="s">
        <v>5134</v>
      </c>
      <c r="C5857">
        <v>1</v>
      </c>
      <c r="D5857" s="5" t="str">
        <f>VLOOKUP(C5857,Country!A:B,2,0)</f>
        <v>India</v>
      </c>
      <c r="E5857" t="s">
        <v>6919</v>
      </c>
      <c r="F5857" t="s">
        <v>13272</v>
      </c>
      <c r="G5857" t="s">
        <v>13268</v>
      </c>
      <c r="H5857" t="s">
        <v>13269</v>
      </c>
      <c r="I5857">
        <v>77.152022000000002</v>
      </c>
      <c r="J5857">
        <v>28.6912959</v>
      </c>
      <c r="K5857" t="s">
        <v>5637</v>
      </c>
      <c r="L5857">
        <v>550</v>
      </c>
      <c r="M5857" s="5" t="str">
        <f t="shared" si="273"/>
        <v>500-1000</v>
      </c>
      <c r="N5857" t="s">
        <v>2120</v>
      </c>
      <c r="O5857" t="s">
        <v>33</v>
      </c>
      <c r="P5857" t="s">
        <v>32</v>
      </c>
      <c r="Q5857" t="s">
        <v>33</v>
      </c>
      <c r="R5857" t="s">
        <v>33</v>
      </c>
      <c r="S5857">
        <v>2</v>
      </c>
      <c r="T5857">
        <v>3.4</v>
      </c>
      <c r="U5857" t="str">
        <f t="shared" si="274"/>
        <v xml:space="preserve"> 2.5-3.4</v>
      </c>
      <c r="V5857" t="s">
        <v>143</v>
      </c>
      <c r="W5857" t="s">
        <v>144</v>
      </c>
      <c r="X5857">
        <v>89</v>
      </c>
      <c r="Y5857" s="5" t="str">
        <f t="shared" si="275"/>
        <v>Average Performing Venue</v>
      </c>
    </row>
    <row r="5858" spans="1:25" x14ac:dyDescent="0.3">
      <c r="A5858">
        <v>304030</v>
      </c>
      <c r="B5858" t="s">
        <v>3110</v>
      </c>
      <c r="C5858">
        <v>1</v>
      </c>
      <c r="D5858" s="5" t="str">
        <f>VLOOKUP(C5858,Country!A:B,2,0)</f>
        <v>India</v>
      </c>
      <c r="E5858" t="s">
        <v>6919</v>
      </c>
      <c r="F5858" t="s">
        <v>13273</v>
      </c>
      <c r="G5858" t="s">
        <v>13268</v>
      </c>
      <c r="H5858" t="s">
        <v>13269</v>
      </c>
      <c r="I5858">
        <v>77.152875300000005</v>
      </c>
      <c r="J5858">
        <v>28.692657799999999</v>
      </c>
      <c r="K5858" t="s">
        <v>147</v>
      </c>
      <c r="L5858">
        <v>450</v>
      </c>
      <c r="M5858" s="5" t="str">
        <f t="shared" si="273"/>
        <v>250-500</v>
      </c>
      <c r="N5858" t="s">
        <v>2120</v>
      </c>
      <c r="O5858" t="s">
        <v>33</v>
      </c>
      <c r="P5858" t="s">
        <v>33</v>
      </c>
      <c r="Q5858" t="s">
        <v>33</v>
      </c>
      <c r="R5858" t="s">
        <v>33</v>
      </c>
      <c r="S5858">
        <v>1</v>
      </c>
      <c r="T5858">
        <v>3.3</v>
      </c>
      <c r="U5858" t="str">
        <f t="shared" si="274"/>
        <v xml:space="preserve"> 2.5-3.4</v>
      </c>
      <c r="V5858" t="s">
        <v>143</v>
      </c>
      <c r="W5858" t="s">
        <v>144</v>
      </c>
      <c r="X5858">
        <v>32</v>
      </c>
      <c r="Y5858" s="5" t="str">
        <f t="shared" si="275"/>
        <v>Average Performing Venue</v>
      </c>
    </row>
    <row r="5859" spans="1:25" x14ac:dyDescent="0.3">
      <c r="A5859">
        <v>18366028</v>
      </c>
      <c r="B5859" t="s">
        <v>3112</v>
      </c>
      <c r="C5859">
        <v>1</v>
      </c>
      <c r="D5859" s="5" t="str">
        <f>VLOOKUP(C5859,Country!A:B,2,0)</f>
        <v>India</v>
      </c>
      <c r="E5859" t="s">
        <v>6919</v>
      </c>
      <c r="F5859" t="s">
        <v>13274</v>
      </c>
      <c r="G5859" t="s">
        <v>13268</v>
      </c>
      <c r="H5859" t="s">
        <v>13269</v>
      </c>
      <c r="I5859">
        <v>77.149729699999995</v>
      </c>
      <c r="J5859">
        <v>28.693788300000001</v>
      </c>
      <c r="K5859" t="s">
        <v>4246</v>
      </c>
      <c r="L5859">
        <v>500</v>
      </c>
      <c r="M5859" s="5" t="str">
        <f t="shared" si="273"/>
        <v>250-500</v>
      </c>
      <c r="N5859" t="s">
        <v>2120</v>
      </c>
      <c r="O5859" t="s">
        <v>33</v>
      </c>
      <c r="P5859" t="s">
        <v>32</v>
      </c>
      <c r="Q5859" t="s">
        <v>33</v>
      </c>
      <c r="R5859" t="s">
        <v>33</v>
      </c>
      <c r="S5859">
        <v>2</v>
      </c>
      <c r="T5859">
        <v>3.4</v>
      </c>
      <c r="U5859" t="str">
        <f t="shared" si="274"/>
        <v xml:space="preserve"> 2.5-3.4</v>
      </c>
      <c r="V5859" t="s">
        <v>143</v>
      </c>
      <c r="W5859" t="s">
        <v>144</v>
      </c>
      <c r="X5859">
        <v>42</v>
      </c>
      <c r="Y5859" s="5" t="str">
        <f t="shared" si="275"/>
        <v>Average Performing Venue</v>
      </c>
    </row>
    <row r="5860" spans="1:25" x14ac:dyDescent="0.3">
      <c r="A5860">
        <v>18168143</v>
      </c>
      <c r="B5860" t="s">
        <v>8303</v>
      </c>
      <c r="C5860">
        <v>1</v>
      </c>
      <c r="D5860" s="5" t="str">
        <f>VLOOKUP(C5860,Country!A:B,2,0)</f>
        <v>India</v>
      </c>
      <c r="E5860" t="s">
        <v>6919</v>
      </c>
      <c r="F5860" t="s">
        <v>13275</v>
      </c>
      <c r="G5860" t="s">
        <v>13268</v>
      </c>
      <c r="H5860" t="s">
        <v>13269</v>
      </c>
      <c r="I5860">
        <v>77.149999300000005</v>
      </c>
      <c r="J5860">
        <v>28.693635199999999</v>
      </c>
      <c r="K5860" t="s">
        <v>1827</v>
      </c>
      <c r="L5860">
        <v>300</v>
      </c>
      <c r="M5860" s="5" t="str">
        <f t="shared" si="273"/>
        <v>250-500</v>
      </c>
      <c r="N5860" t="s">
        <v>2120</v>
      </c>
      <c r="O5860" t="s">
        <v>33</v>
      </c>
      <c r="P5860" t="s">
        <v>32</v>
      </c>
      <c r="Q5860" t="s">
        <v>33</v>
      </c>
      <c r="R5860" t="s">
        <v>33</v>
      </c>
      <c r="S5860">
        <v>1</v>
      </c>
      <c r="T5860">
        <v>3.3</v>
      </c>
      <c r="U5860" t="str">
        <f t="shared" si="274"/>
        <v xml:space="preserve"> 2.5-3.4</v>
      </c>
      <c r="V5860" t="s">
        <v>143</v>
      </c>
      <c r="W5860" t="s">
        <v>144</v>
      </c>
      <c r="X5860">
        <v>32</v>
      </c>
      <c r="Y5860" s="5" t="str">
        <f t="shared" si="275"/>
        <v>Average Performing Venue</v>
      </c>
    </row>
    <row r="5861" spans="1:25" x14ac:dyDescent="0.3">
      <c r="A5861">
        <v>18294246</v>
      </c>
      <c r="B5861" t="s">
        <v>13276</v>
      </c>
      <c r="C5861">
        <v>1</v>
      </c>
      <c r="D5861" s="5" t="str">
        <f>VLOOKUP(C5861,Country!A:B,2,0)</f>
        <v>India</v>
      </c>
      <c r="E5861" t="s">
        <v>6919</v>
      </c>
      <c r="F5861" t="s">
        <v>13277</v>
      </c>
      <c r="G5861" t="s">
        <v>13268</v>
      </c>
      <c r="H5861" t="s">
        <v>13269</v>
      </c>
      <c r="I5861">
        <v>77.149999300000005</v>
      </c>
      <c r="J5861">
        <v>28.693724700000001</v>
      </c>
      <c r="K5861" t="s">
        <v>2182</v>
      </c>
      <c r="L5861">
        <v>450</v>
      </c>
      <c r="M5861" s="5" t="str">
        <f t="shared" si="273"/>
        <v>250-500</v>
      </c>
      <c r="N5861" t="s">
        <v>2120</v>
      </c>
      <c r="O5861" t="s">
        <v>33</v>
      </c>
      <c r="P5861" t="s">
        <v>33</v>
      </c>
      <c r="Q5861" t="s">
        <v>33</v>
      </c>
      <c r="R5861" t="s">
        <v>33</v>
      </c>
      <c r="S5861">
        <v>1</v>
      </c>
      <c r="T5861">
        <v>3.4</v>
      </c>
      <c r="U5861" t="str">
        <f t="shared" si="274"/>
        <v xml:space="preserve"> 2.5-3.4</v>
      </c>
      <c r="V5861" t="s">
        <v>143</v>
      </c>
      <c r="W5861" t="s">
        <v>144</v>
      </c>
      <c r="X5861">
        <v>24</v>
      </c>
      <c r="Y5861" s="5" t="str">
        <f t="shared" si="275"/>
        <v>Average Performing Venue</v>
      </c>
    </row>
    <row r="5862" spans="1:25" x14ac:dyDescent="0.3">
      <c r="A5862">
        <v>2370</v>
      </c>
      <c r="B5862" t="s">
        <v>13278</v>
      </c>
      <c r="C5862">
        <v>1</v>
      </c>
      <c r="D5862" s="5" t="str">
        <f>VLOOKUP(C5862,Country!A:B,2,0)</f>
        <v>India</v>
      </c>
      <c r="E5862" t="s">
        <v>6919</v>
      </c>
      <c r="F5862" t="s">
        <v>13279</v>
      </c>
      <c r="G5862" t="s">
        <v>13268</v>
      </c>
      <c r="H5862" t="s">
        <v>13269</v>
      </c>
      <c r="I5862">
        <v>77.149909399999999</v>
      </c>
      <c r="J5862">
        <v>28.6937161</v>
      </c>
      <c r="K5862" t="s">
        <v>2307</v>
      </c>
      <c r="L5862">
        <v>300</v>
      </c>
      <c r="M5862" s="5" t="str">
        <f t="shared" si="273"/>
        <v>250-500</v>
      </c>
      <c r="N5862" t="s">
        <v>2120</v>
      </c>
      <c r="O5862" t="s">
        <v>33</v>
      </c>
      <c r="P5862" t="s">
        <v>33</v>
      </c>
      <c r="Q5862" t="s">
        <v>33</v>
      </c>
      <c r="R5862" t="s">
        <v>33</v>
      </c>
      <c r="S5862">
        <v>1</v>
      </c>
      <c r="T5862">
        <v>2.8</v>
      </c>
      <c r="U5862" t="str">
        <f t="shared" si="274"/>
        <v xml:space="preserve"> 2.5-3.4</v>
      </c>
      <c r="V5862" t="s">
        <v>143</v>
      </c>
      <c r="W5862" t="s">
        <v>144</v>
      </c>
      <c r="X5862">
        <v>23</v>
      </c>
      <c r="Y5862" s="5" t="str">
        <f t="shared" si="275"/>
        <v>Average Performing Venue</v>
      </c>
    </row>
    <row r="5863" spans="1:25" x14ac:dyDescent="0.3">
      <c r="A5863">
        <v>3893</v>
      </c>
      <c r="B5863" t="s">
        <v>2405</v>
      </c>
      <c r="C5863">
        <v>1</v>
      </c>
      <c r="D5863" s="5" t="str">
        <f>VLOOKUP(C5863,Country!A:B,2,0)</f>
        <v>India</v>
      </c>
      <c r="E5863" t="s">
        <v>6919</v>
      </c>
      <c r="F5863" t="s">
        <v>13280</v>
      </c>
      <c r="G5863" t="s">
        <v>13268</v>
      </c>
      <c r="H5863" t="s">
        <v>13269</v>
      </c>
      <c r="I5863">
        <v>77.150628499999996</v>
      </c>
      <c r="J5863">
        <v>28.693695600000002</v>
      </c>
      <c r="K5863" t="s">
        <v>3389</v>
      </c>
      <c r="L5863">
        <v>700</v>
      </c>
      <c r="M5863" s="5" t="str">
        <f t="shared" si="273"/>
        <v>500-1000</v>
      </c>
      <c r="N5863" t="s">
        <v>2120</v>
      </c>
      <c r="O5863" t="s">
        <v>33</v>
      </c>
      <c r="P5863" t="s">
        <v>33</v>
      </c>
      <c r="Q5863" t="s">
        <v>33</v>
      </c>
      <c r="R5863" t="s">
        <v>33</v>
      </c>
      <c r="S5863">
        <v>2</v>
      </c>
      <c r="T5863">
        <v>3.4</v>
      </c>
      <c r="U5863" t="str">
        <f t="shared" si="274"/>
        <v xml:space="preserve"> 2.5-3.4</v>
      </c>
      <c r="V5863" t="s">
        <v>143</v>
      </c>
      <c r="W5863" t="s">
        <v>144</v>
      </c>
      <c r="X5863">
        <v>85</v>
      </c>
      <c r="Y5863" s="5" t="str">
        <f t="shared" si="275"/>
        <v>Average Performing Venue</v>
      </c>
    </row>
    <row r="5864" spans="1:25" x14ac:dyDescent="0.3">
      <c r="A5864">
        <v>5366</v>
      </c>
      <c r="B5864" t="s">
        <v>10664</v>
      </c>
      <c r="C5864">
        <v>1</v>
      </c>
      <c r="D5864" s="5" t="str">
        <f>VLOOKUP(C5864,Country!A:B,2,0)</f>
        <v>India</v>
      </c>
      <c r="E5864" t="s">
        <v>6919</v>
      </c>
      <c r="F5864" t="s">
        <v>13281</v>
      </c>
      <c r="G5864" t="s">
        <v>13268</v>
      </c>
      <c r="H5864" t="s">
        <v>13269</v>
      </c>
      <c r="I5864">
        <v>77.152246199999993</v>
      </c>
      <c r="J5864">
        <v>28.691343700000001</v>
      </c>
      <c r="K5864" t="s">
        <v>2119</v>
      </c>
      <c r="L5864">
        <v>550</v>
      </c>
      <c r="M5864" s="5" t="str">
        <f t="shared" si="273"/>
        <v>500-1000</v>
      </c>
      <c r="N5864" t="s">
        <v>2120</v>
      </c>
      <c r="O5864" t="s">
        <v>33</v>
      </c>
      <c r="P5864" t="s">
        <v>33</v>
      </c>
      <c r="Q5864" t="s">
        <v>33</v>
      </c>
      <c r="R5864" t="s">
        <v>33</v>
      </c>
      <c r="S5864">
        <v>2</v>
      </c>
      <c r="T5864">
        <v>2.9</v>
      </c>
      <c r="U5864" t="str">
        <f t="shared" si="274"/>
        <v xml:space="preserve"> 2.5-3.4</v>
      </c>
      <c r="V5864" t="s">
        <v>143</v>
      </c>
      <c r="W5864" t="s">
        <v>144</v>
      </c>
      <c r="X5864">
        <v>45</v>
      </c>
      <c r="Y5864" s="5" t="str">
        <f t="shared" si="275"/>
        <v>Average Performing Venue</v>
      </c>
    </row>
    <row r="5865" spans="1:25" x14ac:dyDescent="0.3">
      <c r="A5865">
        <v>18037828</v>
      </c>
      <c r="B5865" t="s">
        <v>13282</v>
      </c>
      <c r="C5865">
        <v>1</v>
      </c>
      <c r="D5865" s="5" t="str">
        <f>VLOOKUP(C5865,Country!A:B,2,0)</f>
        <v>India</v>
      </c>
      <c r="E5865" t="s">
        <v>6919</v>
      </c>
      <c r="F5865" t="s">
        <v>13283</v>
      </c>
      <c r="G5865" t="s">
        <v>13268</v>
      </c>
      <c r="H5865" t="s">
        <v>13269</v>
      </c>
      <c r="I5865">
        <v>77.149370200000007</v>
      </c>
      <c r="J5865">
        <v>28.693395599999999</v>
      </c>
      <c r="K5865" t="s">
        <v>3064</v>
      </c>
      <c r="L5865">
        <v>300</v>
      </c>
      <c r="M5865" s="5" t="str">
        <f t="shared" si="273"/>
        <v>250-500</v>
      </c>
      <c r="N5865" t="s">
        <v>2120</v>
      </c>
      <c r="O5865" t="s">
        <v>33</v>
      </c>
      <c r="P5865" t="s">
        <v>32</v>
      </c>
      <c r="Q5865" t="s">
        <v>33</v>
      </c>
      <c r="R5865" t="s">
        <v>33</v>
      </c>
      <c r="S5865">
        <v>1</v>
      </c>
      <c r="T5865">
        <v>3.4</v>
      </c>
      <c r="U5865" t="str">
        <f t="shared" si="274"/>
        <v xml:space="preserve"> 2.5-3.4</v>
      </c>
      <c r="V5865" t="s">
        <v>143</v>
      </c>
      <c r="W5865" t="s">
        <v>144</v>
      </c>
      <c r="X5865">
        <v>80</v>
      </c>
      <c r="Y5865" s="5" t="str">
        <f t="shared" si="275"/>
        <v>Average Performing Venue</v>
      </c>
    </row>
    <row r="5866" spans="1:25" x14ac:dyDescent="0.3">
      <c r="A5866">
        <v>2377</v>
      </c>
      <c r="B5866" t="s">
        <v>13284</v>
      </c>
      <c r="C5866">
        <v>1</v>
      </c>
      <c r="D5866" s="5" t="str">
        <f>VLOOKUP(C5866,Country!A:B,2,0)</f>
        <v>India</v>
      </c>
      <c r="E5866" t="s">
        <v>6919</v>
      </c>
      <c r="F5866" t="s">
        <v>13285</v>
      </c>
      <c r="G5866" t="s">
        <v>13268</v>
      </c>
      <c r="H5866" t="s">
        <v>13269</v>
      </c>
      <c r="I5866">
        <v>77.149729699999995</v>
      </c>
      <c r="J5866">
        <v>28.6938779</v>
      </c>
      <c r="K5866" t="s">
        <v>2276</v>
      </c>
      <c r="L5866">
        <v>300</v>
      </c>
      <c r="M5866" s="5" t="str">
        <f t="shared" si="273"/>
        <v>250-500</v>
      </c>
      <c r="N5866" t="s">
        <v>2120</v>
      </c>
      <c r="O5866" t="s">
        <v>33</v>
      </c>
      <c r="P5866" t="s">
        <v>33</v>
      </c>
      <c r="Q5866" t="s">
        <v>33</v>
      </c>
      <c r="R5866" t="s">
        <v>33</v>
      </c>
      <c r="S5866">
        <v>1</v>
      </c>
      <c r="T5866">
        <v>2.7</v>
      </c>
      <c r="U5866" t="str">
        <f t="shared" si="274"/>
        <v xml:space="preserve"> 2.5-3.4</v>
      </c>
      <c r="V5866" t="s">
        <v>143</v>
      </c>
      <c r="W5866" t="s">
        <v>144</v>
      </c>
      <c r="X5866">
        <v>66</v>
      </c>
      <c r="Y5866" s="5" t="str">
        <f t="shared" si="275"/>
        <v>Average Performing Venue</v>
      </c>
    </row>
    <row r="5867" spans="1:25" x14ac:dyDescent="0.3">
      <c r="A5867">
        <v>18384151</v>
      </c>
      <c r="B5867" t="s">
        <v>13286</v>
      </c>
      <c r="C5867">
        <v>1</v>
      </c>
      <c r="D5867" s="5" t="str">
        <f>VLOOKUP(C5867,Country!A:B,2,0)</f>
        <v>India</v>
      </c>
      <c r="E5867" t="s">
        <v>6919</v>
      </c>
      <c r="F5867" t="s">
        <v>13287</v>
      </c>
      <c r="G5867" t="s">
        <v>13268</v>
      </c>
      <c r="H5867" t="s">
        <v>13269</v>
      </c>
      <c r="I5867">
        <v>77.149999300000005</v>
      </c>
      <c r="J5867">
        <v>28.694082900000002</v>
      </c>
      <c r="K5867" t="s">
        <v>1355</v>
      </c>
      <c r="L5867">
        <v>400</v>
      </c>
      <c r="M5867" s="5" t="str">
        <f t="shared" si="273"/>
        <v>250-500</v>
      </c>
      <c r="N5867" t="s">
        <v>2120</v>
      </c>
      <c r="O5867" t="s">
        <v>33</v>
      </c>
      <c r="P5867" t="s">
        <v>32</v>
      </c>
      <c r="Q5867" t="s">
        <v>33</v>
      </c>
      <c r="R5867" t="s">
        <v>33</v>
      </c>
      <c r="S5867">
        <v>1</v>
      </c>
      <c r="T5867">
        <v>3.2</v>
      </c>
      <c r="U5867" t="str">
        <f t="shared" si="274"/>
        <v xml:space="preserve"> 2.5-3.4</v>
      </c>
      <c r="V5867" t="s">
        <v>143</v>
      </c>
      <c r="W5867" t="s">
        <v>144</v>
      </c>
      <c r="X5867">
        <v>31</v>
      </c>
      <c r="Y5867" s="5" t="str">
        <f t="shared" si="275"/>
        <v>Average Performing Venue</v>
      </c>
    </row>
    <row r="5868" spans="1:25" x14ac:dyDescent="0.3">
      <c r="A5868">
        <v>2966</v>
      </c>
      <c r="B5868" t="s">
        <v>2174</v>
      </c>
      <c r="C5868">
        <v>1</v>
      </c>
      <c r="D5868" s="5" t="str">
        <f>VLOOKUP(C5868,Country!A:B,2,0)</f>
        <v>India</v>
      </c>
      <c r="E5868" t="s">
        <v>6919</v>
      </c>
      <c r="F5868" t="s">
        <v>13288</v>
      </c>
      <c r="G5868" t="s">
        <v>13268</v>
      </c>
      <c r="H5868" t="s">
        <v>13269</v>
      </c>
      <c r="I5868">
        <v>77.150756000000001</v>
      </c>
      <c r="J5868">
        <v>28.6934012</v>
      </c>
      <c r="K5868" t="s">
        <v>2119</v>
      </c>
      <c r="L5868">
        <v>1000</v>
      </c>
      <c r="M5868" s="5" t="str">
        <f t="shared" si="273"/>
        <v>500-1000</v>
      </c>
      <c r="N5868" t="s">
        <v>2120</v>
      </c>
      <c r="O5868" t="s">
        <v>32</v>
      </c>
      <c r="P5868" t="s">
        <v>32</v>
      </c>
      <c r="Q5868" t="s">
        <v>33</v>
      </c>
      <c r="R5868" t="s">
        <v>33</v>
      </c>
      <c r="S5868">
        <v>3</v>
      </c>
      <c r="T5868">
        <v>2.7</v>
      </c>
      <c r="U5868" t="str">
        <f t="shared" si="274"/>
        <v xml:space="preserve"> 2.5-3.4</v>
      </c>
      <c r="V5868" t="s">
        <v>143</v>
      </c>
      <c r="W5868" t="s">
        <v>144</v>
      </c>
      <c r="X5868">
        <v>261</v>
      </c>
      <c r="Y5868" s="5" t="str">
        <f t="shared" si="275"/>
        <v>Average Performing Venue</v>
      </c>
    </row>
    <row r="5869" spans="1:25" x14ac:dyDescent="0.3">
      <c r="A5869">
        <v>257</v>
      </c>
      <c r="B5869" t="s">
        <v>2072</v>
      </c>
      <c r="C5869">
        <v>1</v>
      </c>
      <c r="D5869" s="5" t="str">
        <f>VLOOKUP(C5869,Country!A:B,2,0)</f>
        <v>India</v>
      </c>
      <c r="E5869" t="s">
        <v>6919</v>
      </c>
      <c r="F5869" t="s">
        <v>13289</v>
      </c>
      <c r="G5869" t="s">
        <v>13268</v>
      </c>
      <c r="H5869" t="s">
        <v>13269</v>
      </c>
      <c r="I5869">
        <v>77.149639800000003</v>
      </c>
      <c r="J5869">
        <v>28.694137900000001</v>
      </c>
      <c r="K5869" t="s">
        <v>3968</v>
      </c>
      <c r="L5869">
        <v>1000</v>
      </c>
      <c r="M5869" s="5" t="str">
        <f t="shared" si="273"/>
        <v>500-1000</v>
      </c>
      <c r="N5869" t="s">
        <v>2120</v>
      </c>
      <c r="O5869" t="s">
        <v>33</v>
      </c>
      <c r="P5869" t="s">
        <v>32</v>
      </c>
      <c r="Q5869" t="s">
        <v>33</v>
      </c>
      <c r="R5869" t="s">
        <v>33</v>
      </c>
      <c r="S5869">
        <v>3</v>
      </c>
      <c r="T5869">
        <v>3.3</v>
      </c>
      <c r="U5869" t="str">
        <f t="shared" si="274"/>
        <v xml:space="preserve"> 2.5-3.4</v>
      </c>
      <c r="V5869" t="s">
        <v>143</v>
      </c>
      <c r="W5869" t="s">
        <v>144</v>
      </c>
      <c r="X5869">
        <v>211</v>
      </c>
      <c r="Y5869" s="5" t="str">
        <f t="shared" si="275"/>
        <v>Average Performing Venue</v>
      </c>
    </row>
    <row r="5870" spans="1:25" x14ac:dyDescent="0.3">
      <c r="A5870">
        <v>2380</v>
      </c>
      <c r="B5870" t="s">
        <v>13290</v>
      </c>
      <c r="C5870">
        <v>1</v>
      </c>
      <c r="D5870" s="5" t="str">
        <f>VLOOKUP(C5870,Country!A:B,2,0)</f>
        <v>India</v>
      </c>
      <c r="E5870" t="s">
        <v>6919</v>
      </c>
      <c r="F5870" t="s">
        <v>13291</v>
      </c>
      <c r="G5870" t="s">
        <v>13268</v>
      </c>
      <c r="H5870" t="s">
        <v>13269</v>
      </c>
      <c r="I5870">
        <v>77.149729699999995</v>
      </c>
      <c r="J5870">
        <v>28.693788300000001</v>
      </c>
      <c r="K5870" t="s">
        <v>8411</v>
      </c>
      <c r="L5870">
        <v>350</v>
      </c>
      <c r="M5870" s="5" t="str">
        <f t="shared" si="273"/>
        <v>250-500</v>
      </c>
      <c r="N5870" t="s">
        <v>2120</v>
      </c>
      <c r="O5870" t="s">
        <v>33</v>
      </c>
      <c r="P5870" t="s">
        <v>32</v>
      </c>
      <c r="Q5870" t="s">
        <v>33</v>
      </c>
      <c r="R5870" t="s">
        <v>33</v>
      </c>
      <c r="S5870">
        <v>1</v>
      </c>
      <c r="T5870">
        <v>3.4</v>
      </c>
      <c r="U5870" t="str">
        <f t="shared" si="274"/>
        <v xml:space="preserve"> 2.5-3.4</v>
      </c>
      <c r="V5870" t="s">
        <v>143</v>
      </c>
      <c r="W5870" t="s">
        <v>144</v>
      </c>
      <c r="X5870">
        <v>84</v>
      </c>
      <c r="Y5870" s="5" t="str">
        <f t="shared" si="275"/>
        <v>Average Performing Venue</v>
      </c>
    </row>
    <row r="5871" spans="1:25" x14ac:dyDescent="0.3">
      <c r="A5871">
        <v>18285222</v>
      </c>
      <c r="B5871" t="s">
        <v>13292</v>
      </c>
      <c r="C5871">
        <v>1</v>
      </c>
      <c r="D5871" s="5" t="str">
        <f>VLOOKUP(C5871,Country!A:B,2,0)</f>
        <v>India</v>
      </c>
      <c r="E5871" t="s">
        <v>6919</v>
      </c>
      <c r="F5871" t="s">
        <v>13293</v>
      </c>
      <c r="G5871" t="s">
        <v>13268</v>
      </c>
      <c r="H5871" t="s">
        <v>13269</v>
      </c>
      <c r="I5871">
        <v>77.151257599999994</v>
      </c>
      <c r="J5871">
        <v>28.6933978</v>
      </c>
      <c r="K5871" t="s">
        <v>397</v>
      </c>
      <c r="L5871">
        <v>450</v>
      </c>
      <c r="M5871" s="5" t="str">
        <f t="shared" si="273"/>
        <v>250-500</v>
      </c>
      <c r="N5871" t="s">
        <v>2120</v>
      </c>
      <c r="O5871" t="s">
        <v>33</v>
      </c>
      <c r="P5871" t="s">
        <v>32</v>
      </c>
      <c r="Q5871" t="s">
        <v>33</v>
      </c>
      <c r="R5871" t="s">
        <v>33</v>
      </c>
      <c r="S5871">
        <v>1</v>
      </c>
      <c r="T5871">
        <v>3.4</v>
      </c>
      <c r="U5871" t="str">
        <f t="shared" si="274"/>
        <v xml:space="preserve"> 2.5-3.4</v>
      </c>
      <c r="V5871" t="s">
        <v>143</v>
      </c>
      <c r="W5871" t="s">
        <v>144</v>
      </c>
      <c r="X5871">
        <v>49</v>
      </c>
      <c r="Y5871" s="5" t="str">
        <f t="shared" si="275"/>
        <v>Average Performing Venue</v>
      </c>
    </row>
    <row r="5872" spans="1:25" x14ac:dyDescent="0.3">
      <c r="A5872">
        <v>309463</v>
      </c>
      <c r="B5872" t="s">
        <v>7311</v>
      </c>
      <c r="C5872">
        <v>1</v>
      </c>
      <c r="D5872" s="5" t="str">
        <f>VLOOKUP(C5872,Country!A:B,2,0)</f>
        <v>India</v>
      </c>
      <c r="E5872" t="s">
        <v>6919</v>
      </c>
      <c r="F5872" t="s">
        <v>13294</v>
      </c>
      <c r="G5872" t="s">
        <v>13268</v>
      </c>
      <c r="H5872" t="s">
        <v>13269</v>
      </c>
      <c r="I5872">
        <v>77.149460099999999</v>
      </c>
      <c r="J5872">
        <v>28.693404300000001</v>
      </c>
      <c r="K5872" t="s">
        <v>2285</v>
      </c>
      <c r="L5872">
        <v>500</v>
      </c>
      <c r="M5872" s="5" t="str">
        <f t="shared" si="273"/>
        <v>250-500</v>
      </c>
      <c r="N5872" t="s">
        <v>2120</v>
      </c>
      <c r="O5872" t="s">
        <v>33</v>
      </c>
      <c r="P5872" t="s">
        <v>32</v>
      </c>
      <c r="Q5872" t="s">
        <v>33</v>
      </c>
      <c r="R5872" t="s">
        <v>33</v>
      </c>
      <c r="S5872">
        <v>2</v>
      </c>
      <c r="T5872">
        <v>3.4</v>
      </c>
      <c r="U5872" t="str">
        <f t="shared" si="274"/>
        <v xml:space="preserve"> 2.5-3.4</v>
      </c>
      <c r="V5872" t="s">
        <v>143</v>
      </c>
      <c r="W5872" t="s">
        <v>144</v>
      </c>
      <c r="X5872">
        <v>80</v>
      </c>
      <c r="Y5872" s="5" t="str">
        <f t="shared" si="275"/>
        <v>Average Performing Venue</v>
      </c>
    </row>
    <row r="5873" spans="1:25" x14ac:dyDescent="0.3">
      <c r="A5873">
        <v>18219550</v>
      </c>
      <c r="B5873" t="s">
        <v>13295</v>
      </c>
      <c r="C5873">
        <v>1</v>
      </c>
      <c r="D5873" s="5" t="str">
        <f>VLOOKUP(C5873,Country!A:B,2,0)</f>
        <v>India</v>
      </c>
      <c r="E5873" t="s">
        <v>6919</v>
      </c>
      <c r="F5873" t="s">
        <v>13296</v>
      </c>
      <c r="G5873" t="s">
        <v>13268</v>
      </c>
      <c r="H5873" t="s">
        <v>13269</v>
      </c>
      <c r="I5873">
        <v>77.149549899999997</v>
      </c>
      <c r="J5873">
        <v>28.6941293</v>
      </c>
      <c r="K5873" t="s">
        <v>2914</v>
      </c>
      <c r="L5873">
        <v>600</v>
      </c>
      <c r="M5873" s="5" t="str">
        <f t="shared" si="273"/>
        <v>500-1000</v>
      </c>
      <c r="N5873" t="s">
        <v>2120</v>
      </c>
      <c r="O5873" t="s">
        <v>33</v>
      </c>
      <c r="P5873" t="s">
        <v>33</v>
      </c>
      <c r="Q5873" t="s">
        <v>33</v>
      </c>
      <c r="R5873" t="s">
        <v>33</v>
      </c>
      <c r="S5873">
        <v>2</v>
      </c>
      <c r="T5873">
        <v>3.4</v>
      </c>
      <c r="U5873" t="str">
        <f t="shared" si="274"/>
        <v xml:space="preserve"> 2.5-3.4</v>
      </c>
      <c r="V5873" t="s">
        <v>143</v>
      </c>
      <c r="W5873" t="s">
        <v>144</v>
      </c>
      <c r="X5873">
        <v>60</v>
      </c>
      <c r="Y5873" s="5" t="str">
        <f t="shared" si="275"/>
        <v>Average Performing Venue</v>
      </c>
    </row>
    <row r="5874" spans="1:25" x14ac:dyDescent="0.3">
      <c r="A5874">
        <v>3230</v>
      </c>
      <c r="B5874" t="s">
        <v>2297</v>
      </c>
      <c r="C5874">
        <v>1</v>
      </c>
      <c r="D5874" s="5" t="str">
        <f>VLOOKUP(C5874,Country!A:B,2,0)</f>
        <v>India</v>
      </c>
      <c r="E5874" t="s">
        <v>6919</v>
      </c>
      <c r="F5874" t="s">
        <v>13297</v>
      </c>
      <c r="G5874" t="s">
        <v>13268</v>
      </c>
      <c r="H5874" t="s">
        <v>13269</v>
      </c>
      <c r="I5874">
        <v>77.151931599999998</v>
      </c>
      <c r="J5874">
        <v>28.6953879</v>
      </c>
      <c r="K5874" t="s">
        <v>3002</v>
      </c>
      <c r="L5874">
        <v>500</v>
      </c>
      <c r="M5874" s="5" t="str">
        <f t="shared" si="273"/>
        <v>250-500</v>
      </c>
      <c r="N5874" t="s">
        <v>2120</v>
      </c>
      <c r="O5874" t="s">
        <v>33</v>
      </c>
      <c r="P5874" t="s">
        <v>32</v>
      </c>
      <c r="Q5874" t="s">
        <v>33</v>
      </c>
      <c r="R5874" t="s">
        <v>33</v>
      </c>
      <c r="S5874">
        <v>2</v>
      </c>
      <c r="T5874">
        <v>3.4</v>
      </c>
      <c r="U5874" t="str">
        <f t="shared" si="274"/>
        <v xml:space="preserve"> 2.5-3.4</v>
      </c>
      <c r="V5874" t="s">
        <v>143</v>
      </c>
      <c r="W5874" t="s">
        <v>144</v>
      </c>
      <c r="X5874">
        <v>131</v>
      </c>
      <c r="Y5874" s="5" t="str">
        <f t="shared" si="275"/>
        <v>Average Performing Venue</v>
      </c>
    </row>
    <row r="5875" spans="1:25" x14ac:dyDescent="0.3">
      <c r="A5875">
        <v>309542</v>
      </c>
      <c r="B5875" t="s">
        <v>13298</v>
      </c>
      <c r="C5875">
        <v>1</v>
      </c>
      <c r="D5875" s="5" t="str">
        <f>VLOOKUP(C5875,Country!A:B,2,0)</f>
        <v>India</v>
      </c>
      <c r="E5875" t="s">
        <v>6919</v>
      </c>
      <c r="F5875" t="s">
        <v>13299</v>
      </c>
      <c r="G5875" t="s">
        <v>13268</v>
      </c>
      <c r="H5875" t="s">
        <v>13269</v>
      </c>
      <c r="I5875">
        <v>77.150134100000002</v>
      </c>
      <c r="J5875">
        <v>28.6937824</v>
      </c>
      <c r="K5875" t="s">
        <v>13300</v>
      </c>
      <c r="L5875">
        <v>1400</v>
      </c>
      <c r="M5875" s="5" t="str">
        <f t="shared" si="273"/>
        <v>&gt;1000</v>
      </c>
      <c r="N5875" t="s">
        <v>2120</v>
      </c>
      <c r="O5875" t="s">
        <v>32</v>
      </c>
      <c r="P5875" t="s">
        <v>32</v>
      </c>
      <c r="Q5875" t="s">
        <v>33</v>
      </c>
      <c r="R5875" t="s">
        <v>33</v>
      </c>
      <c r="S5875">
        <v>3</v>
      </c>
      <c r="T5875">
        <v>3.4</v>
      </c>
      <c r="U5875" t="str">
        <f t="shared" si="274"/>
        <v xml:space="preserve"> 2.5-3.4</v>
      </c>
      <c r="V5875" t="s">
        <v>143</v>
      </c>
      <c r="W5875" t="s">
        <v>144</v>
      </c>
      <c r="X5875">
        <v>391</v>
      </c>
      <c r="Y5875" s="5" t="str">
        <f t="shared" si="275"/>
        <v>Average Performing Venue</v>
      </c>
    </row>
    <row r="5876" spans="1:25" x14ac:dyDescent="0.3">
      <c r="A5876">
        <v>2965</v>
      </c>
      <c r="B5876" t="s">
        <v>13301</v>
      </c>
      <c r="C5876">
        <v>1</v>
      </c>
      <c r="D5876" s="5" t="str">
        <f>VLOOKUP(C5876,Country!A:B,2,0)</f>
        <v>India</v>
      </c>
      <c r="E5876" t="s">
        <v>6919</v>
      </c>
      <c r="F5876" t="s">
        <v>13302</v>
      </c>
      <c r="G5876" t="s">
        <v>13268</v>
      </c>
      <c r="H5876" t="s">
        <v>13269</v>
      </c>
      <c r="I5876">
        <v>77.149639800000003</v>
      </c>
      <c r="J5876">
        <v>28.6936006</v>
      </c>
      <c r="K5876" t="s">
        <v>2975</v>
      </c>
      <c r="L5876">
        <v>350</v>
      </c>
      <c r="M5876" s="5" t="str">
        <f t="shared" si="273"/>
        <v>250-500</v>
      </c>
      <c r="N5876" t="s">
        <v>2120</v>
      </c>
      <c r="O5876" t="s">
        <v>33</v>
      </c>
      <c r="P5876" t="s">
        <v>33</v>
      </c>
      <c r="Q5876" t="s">
        <v>33</v>
      </c>
      <c r="R5876" t="s">
        <v>33</v>
      </c>
      <c r="S5876">
        <v>1</v>
      </c>
      <c r="T5876">
        <v>3.9</v>
      </c>
      <c r="U5876" t="str">
        <f t="shared" si="274"/>
        <v xml:space="preserve"> 3.5-3.9</v>
      </c>
      <c r="V5876" t="s">
        <v>106</v>
      </c>
      <c r="W5876" t="s">
        <v>107</v>
      </c>
      <c r="X5876">
        <v>813</v>
      </c>
      <c r="Y5876" s="5" t="str">
        <f t="shared" si="275"/>
        <v>Top Performing Venue</v>
      </c>
    </row>
    <row r="5877" spans="1:25" x14ac:dyDescent="0.3">
      <c r="A5877">
        <v>3372</v>
      </c>
      <c r="B5877" t="s">
        <v>6981</v>
      </c>
      <c r="C5877">
        <v>1</v>
      </c>
      <c r="D5877" s="5" t="str">
        <f>VLOOKUP(C5877,Country!A:B,2,0)</f>
        <v>India</v>
      </c>
      <c r="E5877" t="s">
        <v>6919</v>
      </c>
      <c r="F5877" t="s">
        <v>13303</v>
      </c>
      <c r="G5877" t="s">
        <v>13268</v>
      </c>
      <c r="H5877" t="s">
        <v>13269</v>
      </c>
      <c r="I5877">
        <v>77.149909399999999</v>
      </c>
      <c r="J5877">
        <v>28.6937161</v>
      </c>
      <c r="K5877" t="s">
        <v>2346</v>
      </c>
      <c r="L5877">
        <v>200</v>
      </c>
      <c r="M5877" s="5" t="str">
        <f t="shared" si="273"/>
        <v>100-250</v>
      </c>
      <c r="N5877" t="s">
        <v>2120</v>
      </c>
      <c r="O5877" t="s">
        <v>33</v>
      </c>
      <c r="P5877" t="s">
        <v>33</v>
      </c>
      <c r="Q5877" t="s">
        <v>33</v>
      </c>
      <c r="R5877" t="s">
        <v>33</v>
      </c>
      <c r="S5877">
        <v>1</v>
      </c>
      <c r="T5877">
        <v>3.7</v>
      </c>
      <c r="U5877" t="str">
        <f t="shared" si="274"/>
        <v xml:space="preserve"> 3.5-3.9</v>
      </c>
      <c r="V5877" t="s">
        <v>106</v>
      </c>
      <c r="W5877" t="s">
        <v>107</v>
      </c>
      <c r="X5877">
        <v>459</v>
      </c>
      <c r="Y5877" s="5" t="str">
        <f t="shared" si="275"/>
        <v>Top Performing Venue</v>
      </c>
    </row>
    <row r="5878" spans="1:25" x14ac:dyDescent="0.3">
      <c r="A5878">
        <v>312223</v>
      </c>
      <c r="B5878" t="s">
        <v>3562</v>
      </c>
      <c r="C5878">
        <v>1</v>
      </c>
      <c r="D5878" s="5" t="str">
        <f>VLOOKUP(C5878,Country!A:B,2,0)</f>
        <v>India</v>
      </c>
      <c r="E5878" t="s">
        <v>6919</v>
      </c>
      <c r="F5878" t="s">
        <v>13304</v>
      </c>
      <c r="G5878" t="s">
        <v>13268</v>
      </c>
      <c r="H5878" t="s">
        <v>13269</v>
      </c>
      <c r="I5878">
        <v>77.151707000000002</v>
      </c>
      <c r="J5878">
        <v>28.693082799999999</v>
      </c>
      <c r="K5878" t="s">
        <v>1355</v>
      </c>
      <c r="L5878">
        <v>500</v>
      </c>
      <c r="M5878" s="5" t="str">
        <f t="shared" si="273"/>
        <v>250-500</v>
      </c>
      <c r="N5878" t="s">
        <v>2120</v>
      </c>
      <c r="O5878" t="s">
        <v>33</v>
      </c>
      <c r="P5878" t="s">
        <v>32</v>
      </c>
      <c r="Q5878" t="s">
        <v>33</v>
      </c>
      <c r="R5878" t="s">
        <v>33</v>
      </c>
      <c r="S5878">
        <v>2</v>
      </c>
      <c r="T5878">
        <v>3.6</v>
      </c>
      <c r="U5878" t="str">
        <f t="shared" si="274"/>
        <v xml:space="preserve"> 3.5-3.9</v>
      </c>
      <c r="V5878" t="s">
        <v>106</v>
      </c>
      <c r="W5878" t="s">
        <v>107</v>
      </c>
      <c r="X5878">
        <v>426</v>
      </c>
      <c r="Y5878" s="5" t="str">
        <f t="shared" si="275"/>
        <v>Top Performing Venue</v>
      </c>
    </row>
    <row r="5879" spans="1:25" x14ac:dyDescent="0.3">
      <c r="A5879">
        <v>8828</v>
      </c>
      <c r="B5879" t="s">
        <v>3110</v>
      </c>
      <c r="C5879">
        <v>1</v>
      </c>
      <c r="D5879" s="5" t="str">
        <f>VLOOKUP(C5879,Country!A:B,2,0)</f>
        <v>India</v>
      </c>
      <c r="E5879" t="s">
        <v>6919</v>
      </c>
      <c r="F5879" t="s">
        <v>13305</v>
      </c>
      <c r="G5879" t="s">
        <v>13268</v>
      </c>
      <c r="H5879" t="s">
        <v>13269</v>
      </c>
      <c r="I5879">
        <v>77.151167700000002</v>
      </c>
      <c r="J5879">
        <v>28.693478800000001</v>
      </c>
      <c r="K5879" t="s">
        <v>147</v>
      </c>
      <c r="L5879">
        <v>450</v>
      </c>
      <c r="M5879" s="5" t="str">
        <f t="shared" si="273"/>
        <v>250-500</v>
      </c>
      <c r="N5879" t="s">
        <v>2120</v>
      </c>
      <c r="O5879" t="s">
        <v>33</v>
      </c>
      <c r="P5879" t="s">
        <v>33</v>
      </c>
      <c r="Q5879" t="s">
        <v>33</v>
      </c>
      <c r="R5879" t="s">
        <v>33</v>
      </c>
      <c r="S5879">
        <v>1</v>
      </c>
      <c r="T5879">
        <v>3.5</v>
      </c>
      <c r="U5879" t="str">
        <f t="shared" si="274"/>
        <v xml:space="preserve"> 3.5-3.9</v>
      </c>
      <c r="V5879" t="s">
        <v>106</v>
      </c>
      <c r="W5879" t="s">
        <v>107</v>
      </c>
      <c r="X5879">
        <v>50</v>
      </c>
      <c r="Y5879" s="5" t="str">
        <f t="shared" si="275"/>
        <v>Top Performing Venue</v>
      </c>
    </row>
    <row r="5880" spans="1:25" x14ac:dyDescent="0.3">
      <c r="A5880">
        <v>2524</v>
      </c>
      <c r="B5880" t="s">
        <v>13306</v>
      </c>
      <c r="C5880">
        <v>1</v>
      </c>
      <c r="D5880" s="5" t="str">
        <f>VLOOKUP(C5880,Country!A:B,2,0)</f>
        <v>India</v>
      </c>
      <c r="E5880" t="s">
        <v>6919</v>
      </c>
      <c r="F5880" t="s">
        <v>13307</v>
      </c>
      <c r="G5880" t="s">
        <v>13268</v>
      </c>
      <c r="H5880" t="s">
        <v>13269</v>
      </c>
      <c r="I5880">
        <v>77.149909399999999</v>
      </c>
      <c r="J5880">
        <v>28.6937161</v>
      </c>
      <c r="K5880" t="s">
        <v>2975</v>
      </c>
      <c r="L5880">
        <v>350</v>
      </c>
      <c r="M5880" s="5" t="str">
        <f t="shared" si="273"/>
        <v>250-500</v>
      </c>
      <c r="N5880" t="s">
        <v>2120</v>
      </c>
      <c r="O5880" t="s">
        <v>33</v>
      </c>
      <c r="P5880" t="s">
        <v>32</v>
      </c>
      <c r="Q5880" t="s">
        <v>33</v>
      </c>
      <c r="R5880" t="s">
        <v>33</v>
      </c>
      <c r="S5880">
        <v>1</v>
      </c>
      <c r="T5880">
        <v>3.6</v>
      </c>
      <c r="U5880" t="str">
        <f t="shared" si="274"/>
        <v xml:space="preserve"> 3.5-3.9</v>
      </c>
      <c r="V5880" t="s">
        <v>106</v>
      </c>
      <c r="W5880" t="s">
        <v>107</v>
      </c>
      <c r="X5880">
        <v>69</v>
      </c>
      <c r="Y5880" s="5" t="str">
        <f t="shared" si="275"/>
        <v>Top Performing Venue</v>
      </c>
    </row>
    <row r="5881" spans="1:25" x14ac:dyDescent="0.3">
      <c r="A5881">
        <v>18458640</v>
      </c>
      <c r="B5881" t="s">
        <v>13308</v>
      </c>
      <c r="C5881">
        <v>1</v>
      </c>
      <c r="D5881" s="5" t="str">
        <f>VLOOKUP(C5881,Country!A:B,2,0)</f>
        <v>India</v>
      </c>
      <c r="E5881" t="s">
        <v>6919</v>
      </c>
      <c r="F5881" t="s">
        <v>13309</v>
      </c>
      <c r="G5881" t="s">
        <v>13268</v>
      </c>
      <c r="H5881" t="s">
        <v>13269</v>
      </c>
      <c r="I5881">
        <v>77.151830099999998</v>
      </c>
      <c r="J5881">
        <v>28.692710600000002</v>
      </c>
      <c r="K5881" t="s">
        <v>397</v>
      </c>
      <c r="L5881">
        <v>300</v>
      </c>
      <c r="M5881" s="5" t="str">
        <f t="shared" si="273"/>
        <v>250-500</v>
      </c>
      <c r="N5881" t="s">
        <v>2120</v>
      </c>
      <c r="O5881" t="s">
        <v>33</v>
      </c>
      <c r="P5881" t="s">
        <v>33</v>
      </c>
      <c r="Q5881" t="s">
        <v>33</v>
      </c>
      <c r="R5881" t="s">
        <v>33</v>
      </c>
      <c r="S5881">
        <v>1</v>
      </c>
      <c r="T5881">
        <v>3.8</v>
      </c>
      <c r="U5881" t="str">
        <f t="shared" si="274"/>
        <v xml:space="preserve"> 3.5-3.9</v>
      </c>
      <c r="V5881" t="s">
        <v>106</v>
      </c>
      <c r="W5881" t="s">
        <v>107</v>
      </c>
      <c r="X5881">
        <v>22</v>
      </c>
      <c r="Y5881" s="5" t="str">
        <f t="shared" si="275"/>
        <v>Top Performing Venue</v>
      </c>
    </row>
    <row r="5882" spans="1:25" x14ac:dyDescent="0.3">
      <c r="A5882">
        <v>2532</v>
      </c>
      <c r="B5882" t="s">
        <v>3151</v>
      </c>
      <c r="C5882">
        <v>1</v>
      </c>
      <c r="D5882" s="5" t="str">
        <f>VLOOKUP(C5882,Country!A:B,2,0)</f>
        <v>India</v>
      </c>
      <c r="E5882" t="s">
        <v>6919</v>
      </c>
      <c r="F5882" t="s">
        <v>13310</v>
      </c>
      <c r="G5882" t="s">
        <v>13268</v>
      </c>
      <c r="H5882" t="s">
        <v>13269</v>
      </c>
      <c r="I5882">
        <v>77.149999300000005</v>
      </c>
      <c r="J5882">
        <v>28.693635199999999</v>
      </c>
      <c r="K5882" t="s">
        <v>3012</v>
      </c>
      <c r="L5882">
        <v>400</v>
      </c>
      <c r="M5882" s="5" t="str">
        <f t="shared" si="273"/>
        <v>250-500</v>
      </c>
      <c r="N5882" t="s">
        <v>2120</v>
      </c>
      <c r="O5882" t="s">
        <v>33</v>
      </c>
      <c r="P5882" t="s">
        <v>32</v>
      </c>
      <c r="Q5882" t="s">
        <v>33</v>
      </c>
      <c r="R5882" t="s">
        <v>33</v>
      </c>
      <c r="S5882">
        <v>1</v>
      </c>
      <c r="T5882">
        <v>3.6</v>
      </c>
      <c r="U5882" t="str">
        <f t="shared" si="274"/>
        <v xml:space="preserve"> 3.5-3.9</v>
      </c>
      <c r="V5882" t="s">
        <v>106</v>
      </c>
      <c r="W5882" t="s">
        <v>107</v>
      </c>
      <c r="X5882">
        <v>87</v>
      </c>
      <c r="Y5882" s="5" t="str">
        <f t="shared" si="275"/>
        <v>Top Performing Venue</v>
      </c>
    </row>
    <row r="5883" spans="1:25" x14ac:dyDescent="0.3">
      <c r="A5883">
        <v>5368</v>
      </c>
      <c r="B5883" t="s">
        <v>13311</v>
      </c>
      <c r="C5883">
        <v>1</v>
      </c>
      <c r="D5883" s="5" t="str">
        <f>VLOOKUP(C5883,Country!A:B,2,0)</f>
        <v>India</v>
      </c>
      <c r="E5883" t="s">
        <v>6919</v>
      </c>
      <c r="F5883" t="s">
        <v>13312</v>
      </c>
      <c r="G5883" t="s">
        <v>13268</v>
      </c>
      <c r="H5883" t="s">
        <v>13269</v>
      </c>
      <c r="I5883">
        <v>77.149639800000003</v>
      </c>
      <c r="J5883">
        <v>28.6937797</v>
      </c>
      <c r="K5883" t="s">
        <v>4053</v>
      </c>
      <c r="L5883">
        <v>400</v>
      </c>
      <c r="M5883" s="5" t="str">
        <f t="shared" si="273"/>
        <v>250-500</v>
      </c>
      <c r="N5883" t="s">
        <v>2120</v>
      </c>
      <c r="O5883" t="s">
        <v>33</v>
      </c>
      <c r="P5883" t="s">
        <v>33</v>
      </c>
      <c r="Q5883" t="s">
        <v>33</v>
      </c>
      <c r="R5883" t="s">
        <v>33</v>
      </c>
      <c r="S5883">
        <v>1</v>
      </c>
      <c r="T5883">
        <v>3.8</v>
      </c>
      <c r="U5883" t="str">
        <f t="shared" si="274"/>
        <v xml:space="preserve"> 3.5-3.9</v>
      </c>
      <c r="V5883" t="s">
        <v>106</v>
      </c>
      <c r="W5883" t="s">
        <v>107</v>
      </c>
      <c r="X5883">
        <v>201</v>
      </c>
      <c r="Y5883" s="5" t="str">
        <f t="shared" si="275"/>
        <v>Top Performing Venue</v>
      </c>
    </row>
    <row r="5884" spans="1:25" x14ac:dyDescent="0.3">
      <c r="A5884">
        <v>18272383</v>
      </c>
      <c r="B5884" t="s">
        <v>7934</v>
      </c>
      <c r="C5884">
        <v>1</v>
      </c>
      <c r="D5884" s="5" t="str">
        <f>VLOOKUP(C5884,Country!A:B,2,0)</f>
        <v>India</v>
      </c>
      <c r="E5884" t="s">
        <v>6919</v>
      </c>
      <c r="F5884" t="s">
        <v>13313</v>
      </c>
      <c r="G5884" t="s">
        <v>13268</v>
      </c>
      <c r="H5884" t="s">
        <v>13269</v>
      </c>
      <c r="I5884">
        <v>77.151617099999996</v>
      </c>
      <c r="J5884">
        <v>28.693163699999999</v>
      </c>
      <c r="K5884" t="s">
        <v>1895</v>
      </c>
      <c r="L5884">
        <v>450</v>
      </c>
      <c r="M5884" s="5" t="str">
        <f t="shared" si="273"/>
        <v>250-500</v>
      </c>
      <c r="N5884" t="s">
        <v>2120</v>
      </c>
      <c r="O5884" t="s">
        <v>33</v>
      </c>
      <c r="P5884" t="s">
        <v>32</v>
      </c>
      <c r="Q5884" t="s">
        <v>33</v>
      </c>
      <c r="R5884" t="s">
        <v>33</v>
      </c>
      <c r="S5884">
        <v>1</v>
      </c>
      <c r="T5884">
        <v>3.6</v>
      </c>
      <c r="U5884" t="str">
        <f t="shared" si="274"/>
        <v xml:space="preserve"> 3.5-3.9</v>
      </c>
      <c r="V5884" t="s">
        <v>106</v>
      </c>
      <c r="W5884" t="s">
        <v>107</v>
      </c>
      <c r="X5884">
        <v>139</v>
      </c>
      <c r="Y5884" s="5" t="str">
        <f t="shared" si="275"/>
        <v>Top Performing Venue</v>
      </c>
    </row>
    <row r="5885" spans="1:25" x14ac:dyDescent="0.3">
      <c r="A5885">
        <v>18332018</v>
      </c>
      <c r="B5885" t="s">
        <v>13314</v>
      </c>
      <c r="C5885">
        <v>1</v>
      </c>
      <c r="D5885" s="5" t="str">
        <f>VLOOKUP(C5885,Country!A:B,2,0)</f>
        <v>India</v>
      </c>
      <c r="E5885" t="s">
        <v>6919</v>
      </c>
      <c r="F5885" t="s">
        <v>13315</v>
      </c>
      <c r="G5885" t="s">
        <v>13268</v>
      </c>
      <c r="H5885" t="s">
        <v>13269</v>
      </c>
      <c r="I5885">
        <v>77.150230699999994</v>
      </c>
      <c r="J5885">
        <v>28.693959799999998</v>
      </c>
      <c r="K5885" t="s">
        <v>59</v>
      </c>
      <c r="L5885">
        <v>400</v>
      </c>
      <c r="M5885" s="5" t="str">
        <f t="shared" si="273"/>
        <v>250-500</v>
      </c>
      <c r="N5885" t="s">
        <v>2120</v>
      </c>
      <c r="O5885" t="s">
        <v>33</v>
      </c>
      <c r="P5885" t="s">
        <v>32</v>
      </c>
      <c r="Q5885" t="s">
        <v>33</v>
      </c>
      <c r="R5885" t="s">
        <v>33</v>
      </c>
      <c r="S5885">
        <v>1</v>
      </c>
      <c r="T5885">
        <v>3.8</v>
      </c>
      <c r="U5885" t="str">
        <f t="shared" si="274"/>
        <v xml:space="preserve"> 3.5-3.9</v>
      </c>
      <c r="V5885" t="s">
        <v>106</v>
      </c>
      <c r="W5885" t="s">
        <v>107</v>
      </c>
      <c r="X5885">
        <v>121</v>
      </c>
      <c r="Y5885" s="5" t="str">
        <f t="shared" si="275"/>
        <v>Top Performing Venue</v>
      </c>
    </row>
    <row r="5886" spans="1:25" x14ac:dyDescent="0.3">
      <c r="A5886">
        <v>18423901</v>
      </c>
      <c r="B5886" t="s">
        <v>13316</v>
      </c>
      <c r="C5886">
        <v>1</v>
      </c>
      <c r="D5886" s="5" t="str">
        <f>VLOOKUP(C5886,Country!A:B,2,0)</f>
        <v>India</v>
      </c>
      <c r="E5886" t="s">
        <v>6919</v>
      </c>
      <c r="F5886" t="s">
        <v>13317</v>
      </c>
      <c r="G5886" t="s">
        <v>13268</v>
      </c>
      <c r="H5886" t="s">
        <v>13269</v>
      </c>
      <c r="I5886">
        <v>77.149909399999999</v>
      </c>
      <c r="J5886">
        <v>28.693626500000001</v>
      </c>
      <c r="K5886" t="s">
        <v>3849</v>
      </c>
      <c r="L5886">
        <v>200</v>
      </c>
      <c r="M5886" s="5" t="str">
        <f t="shared" si="273"/>
        <v>100-250</v>
      </c>
      <c r="N5886" t="s">
        <v>2120</v>
      </c>
      <c r="O5886" t="s">
        <v>33</v>
      </c>
      <c r="P5886" t="s">
        <v>33</v>
      </c>
      <c r="Q5886" t="s">
        <v>33</v>
      </c>
      <c r="R5886" t="s">
        <v>33</v>
      </c>
      <c r="S5886">
        <v>1</v>
      </c>
      <c r="T5886">
        <v>3.8</v>
      </c>
      <c r="U5886" t="str">
        <f t="shared" si="274"/>
        <v xml:space="preserve"> 3.5-3.9</v>
      </c>
      <c r="V5886" t="s">
        <v>106</v>
      </c>
      <c r="W5886" t="s">
        <v>107</v>
      </c>
      <c r="X5886">
        <v>23</v>
      </c>
      <c r="Y5886" s="5" t="str">
        <f t="shared" si="275"/>
        <v>Top Performing Venue</v>
      </c>
    </row>
    <row r="5887" spans="1:25" x14ac:dyDescent="0.3">
      <c r="A5887">
        <v>1969</v>
      </c>
      <c r="B5887" t="s">
        <v>13318</v>
      </c>
      <c r="C5887">
        <v>1</v>
      </c>
      <c r="D5887" s="5" t="str">
        <f>VLOOKUP(C5887,Country!A:B,2,0)</f>
        <v>India</v>
      </c>
      <c r="E5887" t="s">
        <v>6919</v>
      </c>
      <c r="F5887" t="s">
        <v>13319</v>
      </c>
      <c r="G5887" t="s">
        <v>13268</v>
      </c>
      <c r="H5887" t="s">
        <v>13269</v>
      </c>
      <c r="I5887">
        <v>77.148965700000005</v>
      </c>
      <c r="J5887">
        <v>28.692506099999999</v>
      </c>
      <c r="K5887" t="s">
        <v>2285</v>
      </c>
      <c r="L5887">
        <v>1200</v>
      </c>
      <c r="M5887" s="5" t="str">
        <f t="shared" si="273"/>
        <v>&gt;1000</v>
      </c>
      <c r="N5887" t="s">
        <v>2120</v>
      </c>
      <c r="O5887" t="s">
        <v>32</v>
      </c>
      <c r="P5887" t="s">
        <v>32</v>
      </c>
      <c r="Q5887" t="s">
        <v>33</v>
      </c>
      <c r="R5887" t="s">
        <v>33</v>
      </c>
      <c r="S5887">
        <v>3</v>
      </c>
      <c r="T5887">
        <v>3.7</v>
      </c>
      <c r="U5887" t="str">
        <f t="shared" si="274"/>
        <v xml:space="preserve"> 3.5-3.9</v>
      </c>
      <c r="V5887" t="s">
        <v>106</v>
      </c>
      <c r="W5887" t="s">
        <v>107</v>
      </c>
      <c r="X5887">
        <v>151</v>
      </c>
      <c r="Y5887" s="5" t="str">
        <f t="shared" si="275"/>
        <v>Top Performing Venue</v>
      </c>
    </row>
    <row r="5888" spans="1:25" x14ac:dyDescent="0.3">
      <c r="A5888">
        <v>18455548</v>
      </c>
      <c r="B5888" t="s">
        <v>9997</v>
      </c>
      <c r="C5888">
        <v>1</v>
      </c>
      <c r="D5888" s="5" t="str">
        <f>VLOOKUP(C5888,Country!A:B,2,0)</f>
        <v>India</v>
      </c>
      <c r="E5888" t="s">
        <v>6919</v>
      </c>
      <c r="F5888" t="s">
        <v>13320</v>
      </c>
      <c r="G5888" t="s">
        <v>13268</v>
      </c>
      <c r="H5888" t="s">
        <v>13269</v>
      </c>
      <c r="I5888">
        <v>77.147338000000005</v>
      </c>
      <c r="J5888">
        <v>28.694444000000001</v>
      </c>
      <c r="K5888" t="s">
        <v>59</v>
      </c>
      <c r="L5888">
        <v>450</v>
      </c>
      <c r="M5888" s="5" t="str">
        <f t="shared" si="273"/>
        <v>250-500</v>
      </c>
      <c r="N5888" t="s">
        <v>2120</v>
      </c>
      <c r="O5888" t="s">
        <v>33</v>
      </c>
      <c r="P5888" t="s">
        <v>32</v>
      </c>
      <c r="Q5888" t="s">
        <v>33</v>
      </c>
      <c r="R5888" t="s">
        <v>33</v>
      </c>
      <c r="S5888">
        <v>1</v>
      </c>
      <c r="T5888">
        <v>3.8</v>
      </c>
      <c r="U5888" t="str">
        <f t="shared" si="274"/>
        <v xml:space="preserve"> 3.5-3.9</v>
      </c>
      <c r="V5888" t="s">
        <v>106</v>
      </c>
      <c r="W5888" t="s">
        <v>107</v>
      </c>
      <c r="X5888">
        <v>29</v>
      </c>
      <c r="Y5888" s="5" t="str">
        <f t="shared" si="275"/>
        <v>Top Performing Venue</v>
      </c>
    </row>
    <row r="5889" spans="1:25" x14ac:dyDescent="0.3">
      <c r="A5889">
        <v>310126</v>
      </c>
      <c r="B5889" t="s">
        <v>13321</v>
      </c>
      <c r="C5889">
        <v>1</v>
      </c>
      <c r="D5889" s="5" t="str">
        <f>VLOOKUP(C5889,Country!A:B,2,0)</f>
        <v>India</v>
      </c>
      <c r="E5889" t="s">
        <v>6919</v>
      </c>
      <c r="F5889" t="s">
        <v>13322</v>
      </c>
      <c r="G5889" t="s">
        <v>13268</v>
      </c>
      <c r="H5889" t="s">
        <v>13269</v>
      </c>
      <c r="I5889">
        <v>77.149999300000005</v>
      </c>
      <c r="J5889">
        <v>28.693724700000001</v>
      </c>
      <c r="K5889" t="s">
        <v>397</v>
      </c>
      <c r="L5889">
        <v>400</v>
      </c>
      <c r="M5889" s="5" t="str">
        <f t="shared" si="273"/>
        <v>250-500</v>
      </c>
      <c r="N5889" t="s">
        <v>2120</v>
      </c>
      <c r="O5889" t="s">
        <v>33</v>
      </c>
      <c r="P5889" t="s">
        <v>33</v>
      </c>
      <c r="Q5889" t="s">
        <v>33</v>
      </c>
      <c r="R5889" t="s">
        <v>33</v>
      </c>
      <c r="S5889">
        <v>1</v>
      </c>
      <c r="T5889">
        <v>3.5</v>
      </c>
      <c r="U5889" t="str">
        <f t="shared" si="274"/>
        <v xml:space="preserve"> 3.5-3.9</v>
      </c>
      <c r="V5889" t="s">
        <v>106</v>
      </c>
      <c r="W5889" t="s">
        <v>107</v>
      </c>
      <c r="X5889">
        <v>82</v>
      </c>
      <c r="Y5889" s="5" t="str">
        <f t="shared" si="275"/>
        <v>Top Performing Venue</v>
      </c>
    </row>
    <row r="5890" spans="1:25" x14ac:dyDescent="0.3">
      <c r="A5890">
        <v>5291</v>
      </c>
      <c r="B5890" t="s">
        <v>13323</v>
      </c>
      <c r="C5890">
        <v>1</v>
      </c>
      <c r="D5890" s="5" t="str">
        <f>VLOOKUP(C5890,Country!A:B,2,0)</f>
        <v>India</v>
      </c>
      <c r="E5890" t="s">
        <v>6919</v>
      </c>
      <c r="F5890" t="s">
        <v>13324</v>
      </c>
      <c r="G5890" t="s">
        <v>13268</v>
      </c>
      <c r="H5890" t="s">
        <v>13269</v>
      </c>
      <c r="I5890">
        <v>77.152336099999999</v>
      </c>
      <c r="J5890">
        <v>28.6916209</v>
      </c>
      <c r="K5890" t="s">
        <v>2868</v>
      </c>
      <c r="L5890">
        <v>150</v>
      </c>
      <c r="M5890" s="5" t="str">
        <f t="shared" si="273"/>
        <v>100-250</v>
      </c>
      <c r="N5890" t="s">
        <v>2120</v>
      </c>
      <c r="O5890" t="s">
        <v>33</v>
      </c>
      <c r="P5890" t="s">
        <v>33</v>
      </c>
      <c r="Q5890" t="s">
        <v>33</v>
      </c>
      <c r="R5890" t="s">
        <v>33</v>
      </c>
      <c r="S5890">
        <v>1</v>
      </c>
      <c r="T5890">
        <v>3.5</v>
      </c>
      <c r="U5890" t="str">
        <f t="shared" si="274"/>
        <v xml:space="preserve"> 3.5-3.9</v>
      </c>
      <c r="V5890" t="s">
        <v>106</v>
      </c>
      <c r="W5890" t="s">
        <v>107</v>
      </c>
      <c r="X5890">
        <v>34</v>
      </c>
      <c r="Y5890" s="5" t="str">
        <f t="shared" si="275"/>
        <v>Top Performing Venue</v>
      </c>
    </row>
    <row r="5891" spans="1:25" x14ac:dyDescent="0.3">
      <c r="A5891">
        <v>3522</v>
      </c>
      <c r="B5891" t="s">
        <v>13325</v>
      </c>
      <c r="C5891">
        <v>1</v>
      </c>
      <c r="D5891" s="5" t="str">
        <f>VLOOKUP(C5891,Country!A:B,2,0)</f>
        <v>India</v>
      </c>
      <c r="E5891" t="s">
        <v>6919</v>
      </c>
      <c r="F5891" t="s">
        <v>13326</v>
      </c>
      <c r="G5891" t="s">
        <v>13268</v>
      </c>
      <c r="H5891" t="s">
        <v>13269</v>
      </c>
      <c r="I5891">
        <v>77.149749400000005</v>
      </c>
      <c r="J5891">
        <v>28.6937508</v>
      </c>
      <c r="K5891" t="s">
        <v>3064</v>
      </c>
      <c r="L5891">
        <v>500</v>
      </c>
      <c r="M5891" s="5" t="str">
        <f t="shared" ref="M5891:M5954" si="276">_xlfn.IFS(L5891&gt;1000, "&gt;1000", L5891&gt;500, "500-1000", L5891&gt;250, "250-500",L5891&gt;100, "100-250", L5891&gt;=0, "0-100" )</f>
        <v>250-500</v>
      </c>
      <c r="N5891" t="s">
        <v>2120</v>
      </c>
      <c r="O5891" t="s">
        <v>33</v>
      </c>
      <c r="P5891" t="s">
        <v>33</v>
      </c>
      <c r="Q5891" t="s">
        <v>33</v>
      </c>
      <c r="R5891" t="s">
        <v>33</v>
      </c>
      <c r="S5891">
        <v>2</v>
      </c>
      <c r="T5891">
        <v>3.8</v>
      </c>
      <c r="U5891" t="str">
        <f t="shared" ref="U5891:U5954" si="277">_xlfn.IFS(T5891 &gt;= 4.5, " 4.5-4.9", T5891 &gt;= 4, " 4.0-4.4", T5891 &gt;= 3.5, " 3.5-3.9", T5891 &gt;= 2.5, " 2.5-3.4", T5891 &gt;= 1.8, " 1.8-2.4", T5891 &gt;= 0, " 0")</f>
        <v xml:space="preserve"> 3.5-3.9</v>
      </c>
      <c r="V5891" t="s">
        <v>106</v>
      </c>
      <c r="W5891" t="s">
        <v>107</v>
      </c>
      <c r="X5891">
        <v>99</v>
      </c>
      <c r="Y5891" s="5" t="str">
        <f t="shared" ref="Y5891:Y5954" si="278">_xlfn.IFS(T5891&gt;=3.5, "Top Performing Venue", T5891&gt;=2.5, "Average Performing Venue", T5891&gt;=0, " Under Performing Venue")</f>
        <v>Top Performing Venue</v>
      </c>
    </row>
    <row r="5892" spans="1:25" x14ac:dyDescent="0.3">
      <c r="A5892">
        <v>18345519</v>
      </c>
      <c r="B5892" t="s">
        <v>13327</v>
      </c>
      <c r="C5892">
        <v>1</v>
      </c>
      <c r="D5892" s="5" t="str">
        <f>VLOOKUP(C5892,Country!A:B,2,0)</f>
        <v>India</v>
      </c>
      <c r="E5892" t="s">
        <v>6919</v>
      </c>
      <c r="F5892" t="s">
        <v>13328</v>
      </c>
      <c r="G5892" t="s">
        <v>13268</v>
      </c>
      <c r="H5892" t="s">
        <v>13269</v>
      </c>
      <c r="I5892">
        <v>77.151257599999994</v>
      </c>
      <c r="J5892">
        <v>28.6930397</v>
      </c>
      <c r="K5892" t="s">
        <v>3064</v>
      </c>
      <c r="L5892">
        <v>400</v>
      </c>
      <c r="M5892" s="5" t="str">
        <f t="shared" si="276"/>
        <v>250-500</v>
      </c>
      <c r="N5892" t="s">
        <v>2120</v>
      </c>
      <c r="O5892" t="s">
        <v>33</v>
      </c>
      <c r="P5892" t="s">
        <v>33</v>
      </c>
      <c r="Q5892" t="s">
        <v>33</v>
      </c>
      <c r="R5892" t="s">
        <v>33</v>
      </c>
      <c r="S5892">
        <v>1</v>
      </c>
      <c r="T5892">
        <v>3.9</v>
      </c>
      <c r="U5892" t="str">
        <f t="shared" si="277"/>
        <v xml:space="preserve"> 3.5-3.9</v>
      </c>
      <c r="V5892" t="s">
        <v>106</v>
      </c>
      <c r="W5892" t="s">
        <v>107</v>
      </c>
      <c r="X5892">
        <v>155</v>
      </c>
      <c r="Y5892" s="5" t="str">
        <f t="shared" si="278"/>
        <v>Top Performing Venue</v>
      </c>
    </row>
    <row r="5893" spans="1:25" x14ac:dyDescent="0.3">
      <c r="A5893">
        <v>305967</v>
      </c>
      <c r="B5893" t="s">
        <v>3870</v>
      </c>
      <c r="C5893">
        <v>1</v>
      </c>
      <c r="D5893" s="5" t="str">
        <f>VLOOKUP(C5893,Country!A:B,2,0)</f>
        <v>India</v>
      </c>
      <c r="E5893" t="s">
        <v>6919</v>
      </c>
      <c r="F5893" t="s">
        <v>13329</v>
      </c>
      <c r="G5893" t="s">
        <v>13268</v>
      </c>
      <c r="H5893" t="s">
        <v>13269</v>
      </c>
      <c r="I5893">
        <v>77.151976599999998</v>
      </c>
      <c r="J5893">
        <v>28.6931087</v>
      </c>
      <c r="K5893" t="s">
        <v>147</v>
      </c>
      <c r="L5893">
        <v>700</v>
      </c>
      <c r="M5893" s="5" t="str">
        <f t="shared" si="276"/>
        <v>500-1000</v>
      </c>
      <c r="N5893" t="s">
        <v>2120</v>
      </c>
      <c r="O5893" t="s">
        <v>33</v>
      </c>
      <c r="P5893" t="s">
        <v>33</v>
      </c>
      <c r="Q5893" t="s">
        <v>33</v>
      </c>
      <c r="R5893" t="s">
        <v>33</v>
      </c>
      <c r="S5893">
        <v>2</v>
      </c>
      <c r="T5893">
        <v>3.7</v>
      </c>
      <c r="U5893" t="str">
        <f t="shared" si="277"/>
        <v xml:space="preserve"> 3.5-3.9</v>
      </c>
      <c r="V5893" t="s">
        <v>106</v>
      </c>
      <c r="W5893" t="s">
        <v>107</v>
      </c>
      <c r="X5893">
        <v>294</v>
      </c>
      <c r="Y5893" s="5" t="str">
        <f t="shared" si="278"/>
        <v>Top Performing Venue</v>
      </c>
    </row>
    <row r="5894" spans="1:25" x14ac:dyDescent="0.3">
      <c r="A5894">
        <v>18432015</v>
      </c>
      <c r="B5894" t="s">
        <v>9385</v>
      </c>
      <c r="C5894">
        <v>1</v>
      </c>
      <c r="D5894" s="5" t="str">
        <f>VLOOKUP(C5894,Country!A:B,2,0)</f>
        <v>India</v>
      </c>
      <c r="E5894" t="s">
        <v>6919</v>
      </c>
      <c r="F5894" t="s">
        <v>13330</v>
      </c>
      <c r="G5894" t="s">
        <v>13268</v>
      </c>
      <c r="H5894" t="s">
        <v>13269</v>
      </c>
      <c r="I5894">
        <v>77.151842599999995</v>
      </c>
      <c r="J5894">
        <v>28.693202899999999</v>
      </c>
      <c r="K5894" t="s">
        <v>147</v>
      </c>
      <c r="L5894">
        <v>300</v>
      </c>
      <c r="M5894" s="5" t="str">
        <f t="shared" si="276"/>
        <v>250-500</v>
      </c>
      <c r="N5894" t="s">
        <v>2120</v>
      </c>
      <c r="O5894" t="s">
        <v>33</v>
      </c>
      <c r="P5894" t="s">
        <v>33</v>
      </c>
      <c r="Q5894" t="s">
        <v>33</v>
      </c>
      <c r="R5894" t="s">
        <v>33</v>
      </c>
      <c r="S5894">
        <v>1</v>
      </c>
      <c r="T5894">
        <v>3.6</v>
      </c>
      <c r="U5894" t="str">
        <f t="shared" si="277"/>
        <v xml:space="preserve"> 3.5-3.9</v>
      </c>
      <c r="V5894" t="s">
        <v>106</v>
      </c>
      <c r="W5894" t="s">
        <v>107</v>
      </c>
      <c r="X5894">
        <v>22</v>
      </c>
      <c r="Y5894" s="5" t="str">
        <f t="shared" si="278"/>
        <v>Top Performing Venue</v>
      </c>
    </row>
    <row r="5895" spans="1:25" x14ac:dyDescent="0.3">
      <c r="A5895">
        <v>18204820</v>
      </c>
      <c r="B5895" t="s">
        <v>13331</v>
      </c>
      <c r="C5895">
        <v>1</v>
      </c>
      <c r="D5895" s="5" t="str">
        <f>VLOOKUP(C5895,Country!A:B,2,0)</f>
        <v>India</v>
      </c>
      <c r="E5895" t="s">
        <v>6919</v>
      </c>
      <c r="F5895" t="s">
        <v>13332</v>
      </c>
      <c r="G5895" t="s">
        <v>13268</v>
      </c>
      <c r="H5895" t="s">
        <v>13269</v>
      </c>
      <c r="I5895">
        <v>77.149370200000007</v>
      </c>
      <c r="J5895">
        <v>28.693664299999998</v>
      </c>
      <c r="K5895" t="s">
        <v>2125</v>
      </c>
      <c r="L5895">
        <v>1400</v>
      </c>
      <c r="M5895" s="5" t="str">
        <f t="shared" si="276"/>
        <v>&gt;1000</v>
      </c>
      <c r="N5895" t="s">
        <v>2120</v>
      </c>
      <c r="O5895" t="s">
        <v>32</v>
      </c>
      <c r="P5895" t="s">
        <v>33</v>
      </c>
      <c r="Q5895" t="s">
        <v>33</v>
      </c>
      <c r="R5895" t="s">
        <v>33</v>
      </c>
      <c r="S5895">
        <v>3</v>
      </c>
      <c r="T5895">
        <v>3.8</v>
      </c>
      <c r="U5895" t="str">
        <f t="shared" si="277"/>
        <v xml:space="preserve"> 3.5-3.9</v>
      </c>
      <c r="V5895" t="s">
        <v>106</v>
      </c>
      <c r="W5895" t="s">
        <v>107</v>
      </c>
      <c r="X5895">
        <v>457</v>
      </c>
      <c r="Y5895" s="5" t="str">
        <f t="shared" si="278"/>
        <v>Top Performing Venue</v>
      </c>
    </row>
    <row r="5896" spans="1:25" x14ac:dyDescent="0.3">
      <c r="A5896">
        <v>18361244</v>
      </c>
      <c r="B5896" t="s">
        <v>13333</v>
      </c>
      <c r="C5896">
        <v>1</v>
      </c>
      <c r="D5896" s="5" t="str">
        <f>VLOOKUP(C5896,Country!A:B,2,0)</f>
        <v>India</v>
      </c>
      <c r="E5896" t="s">
        <v>6919</v>
      </c>
      <c r="F5896" t="s">
        <v>13334</v>
      </c>
      <c r="G5896" t="s">
        <v>13268</v>
      </c>
      <c r="H5896" t="s">
        <v>13269</v>
      </c>
      <c r="I5896">
        <v>77.149370200000007</v>
      </c>
      <c r="J5896">
        <v>28.6939329</v>
      </c>
      <c r="K5896" t="s">
        <v>150</v>
      </c>
      <c r="L5896">
        <v>250</v>
      </c>
      <c r="M5896" s="5" t="str">
        <f t="shared" si="276"/>
        <v>100-250</v>
      </c>
      <c r="N5896" t="s">
        <v>2120</v>
      </c>
      <c r="O5896" t="s">
        <v>33</v>
      </c>
      <c r="P5896" t="s">
        <v>33</v>
      </c>
      <c r="Q5896" t="s">
        <v>33</v>
      </c>
      <c r="R5896" t="s">
        <v>33</v>
      </c>
      <c r="S5896">
        <v>1</v>
      </c>
      <c r="T5896">
        <v>3.5</v>
      </c>
      <c r="U5896" t="str">
        <f t="shared" si="277"/>
        <v xml:space="preserve"> 3.5-3.9</v>
      </c>
      <c r="V5896" t="s">
        <v>106</v>
      </c>
      <c r="W5896" t="s">
        <v>107</v>
      </c>
      <c r="X5896">
        <v>13</v>
      </c>
      <c r="Y5896" s="5" t="str">
        <f t="shared" si="278"/>
        <v>Top Performing Venue</v>
      </c>
    </row>
    <row r="5897" spans="1:25" x14ac:dyDescent="0.3">
      <c r="A5897">
        <v>9561</v>
      </c>
      <c r="B5897" t="s">
        <v>1970</v>
      </c>
      <c r="C5897">
        <v>1</v>
      </c>
      <c r="D5897" s="5" t="str">
        <f>VLOOKUP(C5897,Country!A:B,2,0)</f>
        <v>India</v>
      </c>
      <c r="E5897" t="s">
        <v>6919</v>
      </c>
      <c r="F5897" t="s">
        <v>13335</v>
      </c>
      <c r="G5897" t="s">
        <v>13268</v>
      </c>
      <c r="H5897" t="s">
        <v>13269</v>
      </c>
      <c r="I5897">
        <v>77.151617099999996</v>
      </c>
      <c r="J5897">
        <v>28.6923578</v>
      </c>
      <c r="K5897" t="s">
        <v>2285</v>
      </c>
      <c r="L5897">
        <v>1600</v>
      </c>
      <c r="M5897" s="5" t="str">
        <f t="shared" si="276"/>
        <v>&gt;1000</v>
      </c>
      <c r="N5897" t="s">
        <v>2120</v>
      </c>
      <c r="O5897" t="s">
        <v>33</v>
      </c>
      <c r="P5897" t="s">
        <v>33</v>
      </c>
      <c r="Q5897" t="s">
        <v>33</v>
      </c>
      <c r="R5897" t="s">
        <v>33</v>
      </c>
      <c r="S5897">
        <v>3</v>
      </c>
      <c r="T5897">
        <v>4.0999999999999996</v>
      </c>
      <c r="U5897" t="str">
        <f t="shared" si="277"/>
        <v xml:space="preserve"> 4.0-4.4</v>
      </c>
      <c r="V5897" t="s">
        <v>47</v>
      </c>
      <c r="W5897" t="s">
        <v>48</v>
      </c>
      <c r="X5897">
        <v>937</v>
      </c>
      <c r="Y5897" s="5" t="str">
        <f t="shared" si="278"/>
        <v>Top Performing Venue</v>
      </c>
    </row>
    <row r="5898" spans="1:25" x14ac:dyDescent="0.3">
      <c r="A5898">
        <v>18466059</v>
      </c>
      <c r="B5898" t="s">
        <v>13336</v>
      </c>
      <c r="C5898">
        <v>1</v>
      </c>
      <c r="D5898" s="5" t="str">
        <f>VLOOKUP(C5898,Country!A:B,2,0)</f>
        <v>India</v>
      </c>
      <c r="E5898" t="s">
        <v>6919</v>
      </c>
      <c r="F5898" t="s">
        <v>13337</v>
      </c>
      <c r="G5898" t="s">
        <v>13268</v>
      </c>
      <c r="H5898" t="s">
        <v>13269</v>
      </c>
      <c r="I5898">
        <v>0</v>
      </c>
      <c r="J5898">
        <v>0</v>
      </c>
      <c r="K5898" t="s">
        <v>3064</v>
      </c>
      <c r="L5898">
        <v>500</v>
      </c>
      <c r="M5898" s="5" t="str">
        <f t="shared" si="276"/>
        <v>250-500</v>
      </c>
      <c r="N5898" t="s">
        <v>2120</v>
      </c>
      <c r="O5898" t="s">
        <v>33</v>
      </c>
      <c r="P5898" t="s">
        <v>33</v>
      </c>
      <c r="Q5898" t="s">
        <v>33</v>
      </c>
      <c r="R5898" t="s">
        <v>33</v>
      </c>
      <c r="S5898">
        <v>2</v>
      </c>
      <c r="T5898">
        <v>4</v>
      </c>
      <c r="U5898" t="str">
        <f t="shared" si="277"/>
        <v xml:space="preserve"> 4.0-4.4</v>
      </c>
      <c r="V5898" t="s">
        <v>47</v>
      </c>
      <c r="W5898" t="s">
        <v>48</v>
      </c>
      <c r="X5898">
        <v>20</v>
      </c>
      <c r="Y5898" s="5" t="str">
        <f t="shared" si="278"/>
        <v>Top Performing Venue</v>
      </c>
    </row>
    <row r="5899" spans="1:25" x14ac:dyDescent="0.3">
      <c r="A5899">
        <v>18361780</v>
      </c>
      <c r="B5899" t="s">
        <v>13338</v>
      </c>
      <c r="C5899">
        <v>1</v>
      </c>
      <c r="D5899" s="5" t="str">
        <f>VLOOKUP(C5899,Country!A:B,2,0)</f>
        <v>India</v>
      </c>
      <c r="E5899" t="s">
        <v>6919</v>
      </c>
      <c r="F5899" t="s">
        <v>13339</v>
      </c>
      <c r="G5899" t="s">
        <v>13268</v>
      </c>
      <c r="H5899" t="s">
        <v>13269</v>
      </c>
      <c r="I5899">
        <v>77.149025899999998</v>
      </c>
      <c r="J5899">
        <v>28.6926883</v>
      </c>
      <c r="K5899" t="s">
        <v>2155</v>
      </c>
      <c r="L5899">
        <v>1000</v>
      </c>
      <c r="M5899" s="5" t="str">
        <f t="shared" si="276"/>
        <v>500-1000</v>
      </c>
      <c r="N5899" t="s">
        <v>2120</v>
      </c>
      <c r="O5899" t="s">
        <v>33</v>
      </c>
      <c r="P5899" t="s">
        <v>32</v>
      </c>
      <c r="Q5899" t="s">
        <v>33</v>
      </c>
      <c r="R5899" t="s">
        <v>33</v>
      </c>
      <c r="S5899">
        <v>3</v>
      </c>
      <c r="T5899">
        <v>4.2</v>
      </c>
      <c r="U5899" t="str">
        <f t="shared" si="277"/>
        <v xml:space="preserve"> 4.0-4.4</v>
      </c>
      <c r="V5899" t="s">
        <v>47</v>
      </c>
      <c r="W5899" t="s">
        <v>48</v>
      </c>
      <c r="X5899">
        <v>42</v>
      </c>
      <c r="Y5899" s="5" t="str">
        <f t="shared" si="278"/>
        <v>Top Performing Venue</v>
      </c>
    </row>
    <row r="5900" spans="1:25" x14ac:dyDescent="0.3">
      <c r="A5900">
        <v>18208880</v>
      </c>
      <c r="B5900" t="s">
        <v>3751</v>
      </c>
      <c r="C5900">
        <v>1</v>
      </c>
      <c r="D5900" s="5" t="str">
        <f>VLOOKUP(C5900,Country!A:B,2,0)</f>
        <v>India</v>
      </c>
      <c r="E5900" t="s">
        <v>6919</v>
      </c>
      <c r="F5900" t="s">
        <v>13340</v>
      </c>
      <c r="G5900" t="s">
        <v>13268</v>
      </c>
      <c r="H5900" t="s">
        <v>13269</v>
      </c>
      <c r="I5900">
        <v>77.151374300000001</v>
      </c>
      <c r="J5900">
        <v>28.693361800000002</v>
      </c>
      <c r="K5900" t="s">
        <v>2656</v>
      </c>
      <c r="L5900">
        <v>400</v>
      </c>
      <c r="M5900" s="5" t="str">
        <f t="shared" si="276"/>
        <v>250-500</v>
      </c>
      <c r="N5900" t="s">
        <v>2120</v>
      </c>
      <c r="O5900" t="s">
        <v>33</v>
      </c>
      <c r="P5900" t="s">
        <v>32</v>
      </c>
      <c r="Q5900" t="s">
        <v>33</v>
      </c>
      <c r="R5900" t="s">
        <v>33</v>
      </c>
      <c r="S5900">
        <v>1</v>
      </c>
      <c r="T5900">
        <v>4.0999999999999996</v>
      </c>
      <c r="U5900" t="str">
        <f t="shared" si="277"/>
        <v xml:space="preserve"> 4.0-4.4</v>
      </c>
      <c r="V5900" t="s">
        <v>47</v>
      </c>
      <c r="W5900" t="s">
        <v>48</v>
      </c>
      <c r="X5900">
        <v>156</v>
      </c>
      <c r="Y5900" s="5" t="str">
        <f t="shared" si="278"/>
        <v>Top Performing Venue</v>
      </c>
    </row>
    <row r="5901" spans="1:25" x14ac:dyDescent="0.3">
      <c r="A5901">
        <v>307620</v>
      </c>
      <c r="B5901" t="s">
        <v>13341</v>
      </c>
      <c r="C5901">
        <v>1</v>
      </c>
      <c r="D5901" s="5" t="str">
        <f>VLOOKUP(C5901,Country!A:B,2,0)</f>
        <v>India</v>
      </c>
      <c r="E5901" t="s">
        <v>6919</v>
      </c>
      <c r="F5901" t="s">
        <v>13342</v>
      </c>
      <c r="G5901" t="s">
        <v>13268</v>
      </c>
      <c r="H5901" t="s">
        <v>13269</v>
      </c>
      <c r="I5901">
        <v>77.1502689</v>
      </c>
      <c r="J5901">
        <v>28.6907955</v>
      </c>
      <c r="K5901" t="s">
        <v>13343</v>
      </c>
      <c r="L5901">
        <v>1650</v>
      </c>
      <c r="M5901" s="5" t="str">
        <f t="shared" si="276"/>
        <v>&gt;1000</v>
      </c>
      <c r="N5901" t="s">
        <v>2120</v>
      </c>
      <c r="O5901" t="s">
        <v>33</v>
      </c>
      <c r="P5901" t="s">
        <v>33</v>
      </c>
      <c r="Q5901" t="s">
        <v>33</v>
      </c>
      <c r="R5901" t="s">
        <v>33</v>
      </c>
      <c r="S5901">
        <v>3</v>
      </c>
      <c r="T5901">
        <v>4</v>
      </c>
      <c r="U5901" t="str">
        <f t="shared" si="277"/>
        <v xml:space="preserve"> 4.0-4.4</v>
      </c>
      <c r="V5901" t="s">
        <v>47</v>
      </c>
      <c r="W5901" t="s">
        <v>48</v>
      </c>
      <c r="X5901">
        <v>537</v>
      </c>
      <c r="Y5901" s="5" t="str">
        <f t="shared" si="278"/>
        <v>Top Performing Venue</v>
      </c>
    </row>
    <row r="5902" spans="1:25" x14ac:dyDescent="0.3">
      <c r="A5902">
        <v>302242</v>
      </c>
      <c r="B5902" t="s">
        <v>13344</v>
      </c>
      <c r="C5902">
        <v>1</v>
      </c>
      <c r="D5902" s="5" t="str">
        <f>VLOOKUP(C5902,Country!A:B,2,0)</f>
        <v>India</v>
      </c>
      <c r="E5902" t="s">
        <v>6919</v>
      </c>
      <c r="F5902" t="s">
        <v>13345</v>
      </c>
      <c r="G5902" t="s">
        <v>13268</v>
      </c>
      <c r="H5902" t="s">
        <v>13269</v>
      </c>
      <c r="I5902">
        <v>77.150718299999994</v>
      </c>
      <c r="J5902">
        <v>28.691286399999999</v>
      </c>
      <c r="K5902" t="s">
        <v>13346</v>
      </c>
      <c r="L5902">
        <v>1200</v>
      </c>
      <c r="M5902" s="5" t="str">
        <f t="shared" si="276"/>
        <v>&gt;1000</v>
      </c>
      <c r="N5902" t="s">
        <v>2120</v>
      </c>
      <c r="O5902" t="s">
        <v>32</v>
      </c>
      <c r="P5902" t="s">
        <v>32</v>
      </c>
      <c r="Q5902" t="s">
        <v>33</v>
      </c>
      <c r="R5902" t="s">
        <v>33</v>
      </c>
      <c r="S5902">
        <v>3</v>
      </c>
      <c r="T5902">
        <v>4</v>
      </c>
      <c r="U5902" t="str">
        <f t="shared" si="277"/>
        <v xml:space="preserve"> 4.0-4.4</v>
      </c>
      <c r="V5902" t="s">
        <v>47</v>
      </c>
      <c r="W5902" t="s">
        <v>48</v>
      </c>
      <c r="X5902">
        <v>277</v>
      </c>
      <c r="Y5902" s="5" t="str">
        <f t="shared" si="278"/>
        <v>Top Performing Venue</v>
      </c>
    </row>
    <row r="5903" spans="1:25" x14ac:dyDescent="0.3">
      <c r="A5903">
        <v>310348</v>
      </c>
      <c r="B5903" t="s">
        <v>13347</v>
      </c>
      <c r="C5903">
        <v>1</v>
      </c>
      <c r="D5903" s="5" t="str">
        <f>VLOOKUP(C5903,Country!A:B,2,0)</f>
        <v>India</v>
      </c>
      <c r="E5903" t="s">
        <v>6919</v>
      </c>
      <c r="F5903" t="s">
        <v>13348</v>
      </c>
      <c r="G5903" t="s">
        <v>13349</v>
      </c>
      <c r="H5903" t="s">
        <v>13350</v>
      </c>
      <c r="I5903">
        <v>77.268835229999993</v>
      </c>
      <c r="J5903">
        <v>28.562401250000001</v>
      </c>
      <c r="K5903" t="s">
        <v>13351</v>
      </c>
      <c r="L5903">
        <v>2500</v>
      </c>
      <c r="M5903" s="5" t="str">
        <f t="shared" si="276"/>
        <v>&gt;1000</v>
      </c>
      <c r="N5903" t="s">
        <v>2120</v>
      </c>
      <c r="O5903" t="s">
        <v>32</v>
      </c>
      <c r="P5903" t="s">
        <v>33</v>
      </c>
      <c r="Q5903" t="s">
        <v>33</v>
      </c>
      <c r="R5903" t="s">
        <v>33</v>
      </c>
      <c r="S5903">
        <v>4</v>
      </c>
      <c r="T5903">
        <v>2.7</v>
      </c>
      <c r="U5903" t="str">
        <f t="shared" si="277"/>
        <v xml:space="preserve"> 2.5-3.4</v>
      </c>
      <c r="V5903" t="s">
        <v>143</v>
      </c>
      <c r="W5903" t="s">
        <v>144</v>
      </c>
      <c r="X5903">
        <v>24</v>
      </c>
      <c r="Y5903" s="5" t="str">
        <f t="shared" si="278"/>
        <v>Average Performing Venue</v>
      </c>
    </row>
    <row r="5904" spans="1:25" x14ac:dyDescent="0.3">
      <c r="A5904">
        <v>309680</v>
      </c>
      <c r="B5904" t="s">
        <v>12410</v>
      </c>
      <c r="C5904">
        <v>1</v>
      </c>
      <c r="D5904" s="5" t="str">
        <f>VLOOKUP(C5904,Country!A:B,2,0)</f>
        <v>India</v>
      </c>
      <c r="E5904" t="s">
        <v>6919</v>
      </c>
      <c r="F5904" t="s">
        <v>13352</v>
      </c>
      <c r="G5904" t="s">
        <v>13349</v>
      </c>
      <c r="H5904" t="s">
        <v>13350</v>
      </c>
      <c r="I5904">
        <v>77.266521490000002</v>
      </c>
      <c r="J5904">
        <v>28.570866089999999</v>
      </c>
      <c r="K5904" t="s">
        <v>2119</v>
      </c>
      <c r="L5904">
        <v>700</v>
      </c>
      <c r="M5904" s="5" t="str">
        <f t="shared" si="276"/>
        <v>500-1000</v>
      </c>
      <c r="N5904" t="s">
        <v>2120</v>
      </c>
      <c r="O5904" t="s">
        <v>33</v>
      </c>
      <c r="P5904" t="s">
        <v>33</v>
      </c>
      <c r="Q5904" t="s">
        <v>33</v>
      </c>
      <c r="R5904" t="s">
        <v>33</v>
      </c>
      <c r="S5904">
        <v>2</v>
      </c>
      <c r="T5904">
        <v>2.9</v>
      </c>
      <c r="U5904" t="str">
        <f t="shared" si="277"/>
        <v xml:space="preserve"> 2.5-3.4</v>
      </c>
      <c r="V5904" t="s">
        <v>143</v>
      </c>
      <c r="W5904" t="s">
        <v>144</v>
      </c>
      <c r="X5904">
        <v>8</v>
      </c>
      <c r="Y5904" s="5" t="str">
        <f t="shared" si="278"/>
        <v>Average Performing Venue</v>
      </c>
    </row>
    <row r="5905" spans="1:25" x14ac:dyDescent="0.3">
      <c r="A5905">
        <v>1508</v>
      </c>
      <c r="B5905" t="s">
        <v>4844</v>
      </c>
      <c r="C5905">
        <v>1</v>
      </c>
      <c r="D5905" s="5" t="str">
        <f>VLOOKUP(C5905,Country!A:B,2,0)</f>
        <v>India</v>
      </c>
      <c r="E5905" t="s">
        <v>6919</v>
      </c>
      <c r="F5905" t="s">
        <v>13353</v>
      </c>
      <c r="G5905" t="s">
        <v>13349</v>
      </c>
      <c r="H5905" t="s">
        <v>13350</v>
      </c>
      <c r="I5905">
        <v>77.266841339999999</v>
      </c>
      <c r="J5905">
        <v>28.570947360000002</v>
      </c>
      <c r="K5905" t="s">
        <v>3938</v>
      </c>
      <c r="L5905">
        <v>350</v>
      </c>
      <c r="M5905" s="5" t="str">
        <f t="shared" si="276"/>
        <v>250-500</v>
      </c>
      <c r="N5905" t="s">
        <v>2120</v>
      </c>
      <c r="O5905" t="s">
        <v>33</v>
      </c>
      <c r="P5905" t="s">
        <v>32</v>
      </c>
      <c r="Q5905" t="s">
        <v>33</v>
      </c>
      <c r="R5905" t="s">
        <v>33</v>
      </c>
      <c r="S5905">
        <v>1</v>
      </c>
      <c r="T5905">
        <v>3.2</v>
      </c>
      <c r="U5905" t="str">
        <f t="shared" si="277"/>
        <v xml:space="preserve"> 2.5-3.4</v>
      </c>
      <c r="V5905" t="s">
        <v>143</v>
      </c>
      <c r="W5905" t="s">
        <v>144</v>
      </c>
      <c r="X5905">
        <v>88</v>
      </c>
      <c r="Y5905" s="5" t="str">
        <f t="shared" si="278"/>
        <v>Average Performing Venue</v>
      </c>
    </row>
    <row r="5906" spans="1:25" x14ac:dyDescent="0.3">
      <c r="A5906">
        <v>18312565</v>
      </c>
      <c r="B5906" t="s">
        <v>13354</v>
      </c>
      <c r="C5906">
        <v>1</v>
      </c>
      <c r="D5906" s="5" t="str">
        <f>VLOOKUP(C5906,Country!A:B,2,0)</f>
        <v>India</v>
      </c>
      <c r="E5906" t="s">
        <v>6919</v>
      </c>
      <c r="F5906" t="s">
        <v>13355</v>
      </c>
      <c r="G5906" t="s">
        <v>13349</v>
      </c>
      <c r="H5906" t="s">
        <v>13350</v>
      </c>
      <c r="I5906">
        <v>0</v>
      </c>
      <c r="J5906">
        <v>0</v>
      </c>
      <c r="K5906" t="s">
        <v>9415</v>
      </c>
      <c r="L5906">
        <v>800</v>
      </c>
      <c r="M5906" s="5" t="str">
        <f t="shared" si="276"/>
        <v>500-1000</v>
      </c>
      <c r="N5906" t="s">
        <v>2120</v>
      </c>
      <c r="O5906" t="s">
        <v>33</v>
      </c>
      <c r="P5906" t="s">
        <v>33</v>
      </c>
      <c r="Q5906" t="s">
        <v>33</v>
      </c>
      <c r="R5906" t="s">
        <v>33</v>
      </c>
      <c r="S5906">
        <v>2</v>
      </c>
      <c r="T5906">
        <v>3</v>
      </c>
      <c r="U5906" t="str">
        <f t="shared" si="277"/>
        <v xml:space="preserve"> 2.5-3.4</v>
      </c>
      <c r="V5906" t="s">
        <v>143</v>
      </c>
      <c r="W5906" t="s">
        <v>144</v>
      </c>
      <c r="X5906">
        <v>5</v>
      </c>
      <c r="Y5906" s="5" t="str">
        <f t="shared" si="278"/>
        <v>Average Performing Venue</v>
      </c>
    </row>
    <row r="5907" spans="1:25" x14ac:dyDescent="0.3">
      <c r="A5907">
        <v>311553</v>
      </c>
      <c r="B5907" t="s">
        <v>13356</v>
      </c>
      <c r="C5907">
        <v>1</v>
      </c>
      <c r="D5907" s="5" t="str">
        <f>VLOOKUP(C5907,Country!A:B,2,0)</f>
        <v>India</v>
      </c>
      <c r="E5907" t="s">
        <v>6919</v>
      </c>
      <c r="F5907" t="s">
        <v>13357</v>
      </c>
      <c r="G5907" t="s">
        <v>13349</v>
      </c>
      <c r="H5907" t="s">
        <v>13350</v>
      </c>
      <c r="I5907">
        <v>77.288299690000002</v>
      </c>
      <c r="J5907">
        <v>28.562381810000002</v>
      </c>
      <c r="K5907" t="s">
        <v>2969</v>
      </c>
      <c r="L5907">
        <v>500</v>
      </c>
      <c r="M5907" s="5" t="str">
        <f t="shared" si="276"/>
        <v>250-500</v>
      </c>
      <c r="N5907" t="s">
        <v>2120</v>
      </c>
      <c r="O5907" t="s">
        <v>33</v>
      </c>
      <c r="P5907" t="s">
        <v>33</v>
      </c>
      <c r="Q5907" t="s">
        <v>33</v>
      </c>
      <c r="R5907" t="s">
        <v>33</v>
      </c>
      <c r="S5907">
        <v>2</v>
      </c>
      <c r="T5907">
        <v>3.3</v>
      </c>
      <c r="U5907" t="str">
        <f t="shared" si="277"/>
        <v xml:space="preserve"> 2.5-3.4</v>
      </c>
      <c r="V5907" t="s">
        <v>143</v>
      </c>
      <c r="W5907" t="s">
        <v>144</v>
      </c>
      <c r="X5907">
        <v>47</v>
      </c>
      <c r="Y5907" s="5" t="str">
        <f t="shared" si="278"/>
        <v>Average Performing Venue</v>
      </c>
    </row>
    <row r="5908" spans="1:25" x14ac:dyDescent="0.3">
      <c r="A5908">
        <v>7720</v>
      </c>
      <c r="B5908" t="s">
        <v>13358</v>
      </c>
      <c r="C5908">
        <v>1</v>
      </c>
      <c r="D5908" s="5" t="str">
        <f>VLOOKUP(C5908,Country!A:B,2,0)</f>
        <v>India</v>
      </c>
      <c r="E5908" t="s">
        <v>6919</v>
      </c>
      <c r="F5908" t="s">
        <v>13359</v>
      </c>
      <c r="G5908" t="s">
        <v>13349</v>
      </c>
      <c r="H5908" t="s">
        <v>13350</v>
      </c>
      <c r="I5908">
        <v>77.268010790000005</v>
      </c>
      <c r="J5908">
        <v>28.569369699999999</v>
      </c>
      <c r="K5908" t="s">
        <v>2356</v>
      </c>
      <c r="L5908">
        <v>650</v>
      </c>
      <c r="M5908" s="5" t="str">
        <f t="shared" si="276"/>
        <v>500-1000</v>
      </c>
      <c r="N5908" t="s">
        <v>2120</v>
      </c>
      <c r="O5908" t="s">
        <v>33</v>
      </c>
      <c r="P5908" t="s">
        <v>32</v>
      </c>
      <c r="Q5908" t="s">
        <v>33</v>
      </c>
      <c r="R5908" t="s">
        <v>33</v>
      </c>
      <c r="S5908">
        <v>2</v>
      </c>
      <c r="T5908">
        <v>3.3</v>
      </c>
      <c r="U5908" t="str">
        <f t="shared" si="277"/>
        <v xml:space="preserve"> 2.5-3.4</v>
      </c>
      <c r="V5908" t="s">
        <v>143</v>
      </c>
      <c r="W5908" t="s">
        <v>144</v>
      </c>
      <c r="X5908">
        <v>62</v>
      </c>
      <c r="Y5908" s="5" t="str">
        <f t="shared" si="278"/>
        <v>Average Performing Venue</v>
      </c>
    </row>
    <row r="5909" spans="1:25" x14ac:dyDescent="0.3">
      <c r="A5909">
        <v>308332</v>
      </c>
      <c r="B5909" t="s">
        <v>13360</v>
      </c>
      <c r="C5909">
        <v>1</v>
      </c>
      <c r="D5909" s="5" t="str">
        <f>VLOOKUP(C5909,Country!A:B,2,0)</f>
        <v>India</v>
      </c>
      <c r="E5909" t="s">
        <v>6919</v>
      </c>
      <c r="F5909" t="s">
        <v>13361</v>
      </c>
      <c r="G5909" t="s">
        <v>13349</v>
      </c>
      <c r="H5909" t="s">
        <v>13350</v>
      </c>
      <c r="I5909">
        <v>77.270042559999993</v>
      </c>
      <c r="J5909">
        <v>28.565637450000001</v>
      </c>
      <c r="K5909" t="s">
        <v>13362</v>
      </c>
      <c r="L5909">
        <v>400</v>
      </c>
      <c r="M5909" s="5" t="str">
        <f t="shared" si="276"/>
        <v>250-500</v>
      </c>
      <c r="N5909" t="s">
        <v>2120</v>
      </c>
      <c r="O5909" t="s">
        <v>33</v>
      </c>
      <c r="P5909" t="s">
        <v>33</v>
      </c>
      <c r="Q5909" t="s">
        <v>33</v>
      </c>
      <c r="R5909" t="s">
        <v>33</v>
      </c>
      <c r="S5909">
        <v>1</v>
      </c>
      <c r="T5909">
        <v>2.7</v>
      </c>
      <c r="U5909" t="str">
        <f t="shared" si="277"/>
        <v xml:space="preserve"> 2.5-3.4</v>
      </c>
      <c r="V5909" t="s">
        <v>143</v>
      </c>
      <c r="W5909" t="s">
        <v>144</v>
      </c>
      <c r="X5909">
        <v>16</v>
      </c>
      <c r="Y5909" s="5" t="str">
        <f t="shared" si="278"/>
        <v>Average Performing Venue</v>
      </c>
    </row>
    <row r="5910" spans="1:25" x14ac:dyDescent="0.3">
      <c r="A5910">
        <v>306331</v>
      </c>
      <c r="B5910" t="s">
        <v>13363</v>
      </c>
      <c r="C5910">
        <v>1</v>
      </c>
      <c r="D5910" s="5" t="str">
        <f>VLOOKUP(C5910,Country!A:B,2,0)</f>
        <v>India</v>
      </c>
      <c r="E5910" t="s">
        <v>6919</v>
      </c>
      <c r="F5910" t="s">
        <v>13364</v>
      </c>
      <c r="G5910" t="s">
        <v>13349</v>
      </c>
      <c r="H5910" t="s">
        <v>13350</v>
      </c>
      <c r="I5910">
        <v>77.268711600000003</v>
      </c>
      <c r="J5910">
        <v>28.561389399999999</v>
      </c>
      <c r="K5910" t="s">
        <v>2865</v>
      </c>
      <c r="L5910">
        <v>700</v>
      </c>
      <c r="M5910" s="5" t="str">
        <f t="shared" si="276"/>
        <v>500-1000</v>
      </c>
      <c r="N5910" t="s">
        <v>2120</v>
      </c>
      <c r="O5910" t="s">
        <v>33</v>
      </c>
      <c r="P5910" t="s">
        <v>33</v>
      </c>
      <c r="Q5910" t="s">
        <v>33</v>
      </c>
      <c r="R5910" t="s">
        <v>33</v>
      </c>
      <c r="S5910">
        <v>2</v>
      </c>
      <c r="T5910">
        <v>2.9</v>
      </c>
      <c r="U5910" t="str">
        <f t="shared" si="277"/>
        <v xml:space="preserve"> 2.5-3.4</v>
      </c>
      <c r="V5910" t="s">
        <v>143</v>
      </c>
      <c r="W5910" t="s">
        <v>144</v>
      </c>
      <c r="X5910">
        <v>4</v>
      </c>
      <c r="Y5910" s="5" t="str">
        <f t="shared" si="278"/>
        <v>Average Performing Venue</v>
      </c>
    </row>
    <row r="5911" spans="1:25" x14ac:dyDescent="0.3">
      <c r="A5911">
        <v>18303863</v>
      </c>
      <c r="B5911" t="s">
        <v>13365</v>
      </c>
      <c r="C5911">
        <v>1</v>
      </c>
      <c r="D5911" s="5" t="str">
        <f>VLOOKUP(C5911,Country!A:B,2,0)</f>
        <v>India</v>
      </c>
      <c r="E5911" t="s">
        <v>6919</v>
      </c>
      <c r="F5911" t="s">
        <v>13366</v>
      </c>
      <c r="G5911" t="s">
        <v>13349</v>
      </c>
      <c r="H5911" t="s">
        <v>13350</v>
      </c>
      <c r="I5911">
        <v>77.267547769999993</v>
      </c>
      <c r="J5911">
        <v>28.569713620000002</v>
      </c>
      <c r="K5911" t="s">
        <v>2119</v>
      </c>
      <c r="L5911">
        <v>600</v>
      </c>
      <c r="M5911" s="5" t="str">
        <f t="shared" si="276"/>
        <v>500-1000</v>
      </c>
      <c r="N5911" t="s">
        <v>2120</v>
      </c>
      <c r="O5911" t="s">
        <v>33</v>
      </c>
      <c r="P5911" t="s">
        <v>33</v>
      </c>
      <c r="Q5911" t="s">
        <v>33</v>
      </c>
      <c r="R5911" t="s">
        <v>33</v>
      </c>
      <c r="S5911">
        <v>2</v>
      </c>
      <c r="T5911">
        <v>2.7</v>
      </c>
      <c r="U5911" t="str">
        <f t="shared" si="277"/>
        <v xml:space="preserve"> 2.5-3.4</v>
      </c>
      <c r="V5911" t="s">
        <v>143</v>
      </c>
      <c r="W5911" t="s">
        <v>144</v>
      </c>
      <c r="X5911">
        <v>15</v>
      </c>
      <c r="Y5911" s="5" t="str">
        <f t="shared" si="278"/>
        <v>Average Performing Venue</v>
      </c>
    </row>
    <row r="5912" spans="1:25" x14ac:dyDescent="0.3">
      <c r="A5912">
        <v>212</v>
      </c>
      <c r="B5912" t="s">
        <v>2405</v>
      </c>
      <c r="C5912">
        <v>1</v>
      </c>
      <c r="D5912" s="5" t="str">
        <f>VLOOKUP(C5912,Country!A:B,2,0)</f>
        <v>India</v>
      </c>
      <c r="E5912" t="s">
        <v>6919</v>
      </c>
      <c r="F5912" t="s">
        <v>13367</v>
      </c>
      <c r="G5912" t="s">
        <v>13349</v>
      </c>
      <c r="H5912" t="s">
        <v>13350</v>
      </c>
      <c r="I5912">
        <v>77.268846199999999</v>
      </c>
      <c r="J5912">
        <v>28.561357300000001</v>
      </c>
      <c r="K5912" t="s">
        <v>3389</v>
      </c>
      <c r="L5912">
        <v>700</v>
      </c>
      <c r="M5912" s="5" t="str">
        <f t="shared" si="276"/>
        <v>500-1000</v>
      </c>
      <c r="N5912" t="s">
        <v>2120</v>
      </c>
      <c r="O5912" t="s">
        <v>33</v>
      </c>
      <c r="P5912" t="s">
        <v>33</v>
      </c>
      <c r="Q5912" t="s">
        <v>33</v>
      </c>
      <c r="R5912" t="s">
        <v>33</v>
      </c>
      <c r="S5912">
        <v>2</v>
      </c>
      <c r="T5912">
        <v>2.8</v>
      </c>
      <c r="U5912" t="str">
        <f t="shared" si="277"/>
        <v xml:space="preserve"> 2.5-3.4</v>
      </c>
      <c r="V5912" t="s">
        <v>143</v>
      </c>
      <c r="W5912" t="s">
        <v>144</v>
      </c>
      <c r="X5912">
        <v>95</v>
      </c>
      <c r="Y5912" s="5" t="str">
        <f t="shared" si="278"/>
        <v>Average Performing Venue</v>
      </c>
    </row>
    <row r="5913" spans="1:25" x14ac:dyDescent="0.3">
      <c r="A5913">
        <v>304183</v>
      </c>
      <c r="B5913" t="s">
        <v>13368</v>
      </c>
      <c r="C5913">
        <v>1</v>
      </c>
      <c r="D5913" s="5" t="str">
        <f>VLOOKUP(C5913,Country!A:B,2,0)</f>
        <v>India</v>
      </c>
      <c r="E5913" t="s">
        <v>6919</v>
      </c>
      <c r="F5913" t="s">
        <v>13369</v>
      </c>
      <c r="G5913" t="s">
        <v>13349</v>
      </c>
      <c r="H5913" t="s">
        <v>13350</v>
      </c>
      <c r="I5913">
        <v>77.272582279999995</v>
      </c>
      <c r="J5913">
        <v>28.56088235</v>
      </c>
      <c r="K5913" t="s">
        <v>10512</v>
      </c>
      <c r="L5913">
        <v>350</v>
      </c>
      <c r="M5913" s="5" t="str">
        <f t="shared" si="276"/>
        <v>250-500</v>
      </c>
      <c r="N5913" t="s">
        <v>2120</v>
      </c>
      <c r="O5913" t="s">
        <v>33</v>
      </c>
      <c r="P5913" t="s">
        <v>33</v>
      </c>
      <c r="Q5913" t="s">
        <v>33</v>
      </c>
      <c r="R5913" t="s">
        <v>33</v>
      </c>
      <c r="S5913">
        <v>1</v>
      </c>
      <c r="T5913">
        <v>2.8</v>
      </c>
      <c r="U5913" t="str">
        <f t="shared" si="277"/>
        <v xml:space="preserve"> 2.5-3.4</v>
      </c>
      <c r="V5913" t="s">
        <v>143</v>
      </c>
      <c r="W5913" t="s">
        <v>144</v>
      </c>
      <c r="X5913">
        <v>14</v>
      </c>
      <c r="Y5913" s="5" t="str">
        <f t="shared" si="278"/>
        <v>Average Performing Venue</v>
      </c>
    </row>
    <row r="5914" spans="1:25" x14ac:dyDescent="0.3">
      <c r="A5914">
        <v>1915</v>
      </c>
      <c r="B5914" t="s">
        <v>5519</v>
      </c>
      <c r="C5914">
        <v>1</v>
      </c>
      <c r="D5914" s="5" t="str">
        <f>VLOOKUP(C5914,Country!A:B,2,0)</f>
        <v>India</v>
      </c>
      <c r="E5914" t="s">
        <v>6919</v>
      </c>
      <c r="F5914" t="s">
        <v>13370</v>
      </c>
      <c r="G5914" t="s">
        <v>13349</v>
      </c>
      <c r="H5914" t="s">
        <v>13350</v>
      </c>
      <c r="I5914">
        <v>77.268208599999994</v>
      </c>
      <c r="J5914">
        <v>28.569290779999999</v>
      </c>
      <c r="K5914" t="s">
        <v>3240</v>
      </c>
      <c r="L5914">
        <v>250</v>
      </c>
      <c r="M5914" s="5" t="str">
        <f t="shared" si="276"/>
        <v>100-250</v>
      </c>
      <c r="N5914" t="s">
        <v>2120</v>
      </c>
      <c r="O5914" t="s">
        <v>33</v>
      </c>
      <c r="P5914" t="s">
        <v>33</v>
      </c>
      <c r="Q5914" t="s">
        <v>33</v>
      </c>
      <c r="R5914" t="s">
        <v>33</v>
      </c>
      <c r="S5914">
        <v>1</v>
      </c>
      <c r="T5914">
        <v>3</v>
      </c>
      <c r="U5914" t="str">
        <f t="shared" si="277"/>
        <v xml:space="preserve"> 2.5-3.4</v>
      </c>
      <c r="V5914" t="s">
        <v>143</v>
      </c>
      <c r="W5914" t="s">
        <v>144</v>
      </c>
      <c r="X5914">
        <v>7</v>
      </c>
      <c r="Y5914" s="5" t="str">
        <f t="shared" si="278"/>
        <v>Average Performing Venue</v>
      </c>
    </row>
    <row r="5915" spans="1:25" x14ac:dyDescent="0.3">
      <c r="A5915">
        <v>5901</v>
      </c>
      <c r="B5915" t="s">
        <v>2970</v>
      </c>
      <c r="C5915">
        <v>1</v>
      </c>
      <c r="D5915" s="5" t="str">
        <f>VLOOKUP(C5915,Country!A:B,2,0)</f>
        <v>India</v>
      </c>
      <c r="E5915" t="s">
        <v>6919</v>
      </c>
      <c r="F5915" t="s">
        <v>13371</v>
      </c>
      <c r="G5915" t="s">
        <v>13349</v>
      </c>
      <c r="H5915" t="s">
        <v>13350</v>
      </c>
      <c r="I5915">
        <v>77.268039290000004</v>
      </c>
      <c r="J5915">
        <v>28.569178300000001</v>
      </c>
      <c r="K5915" t="s">
        <v>2972</v>
      </c>
      <c r="L5915">
        <v>350</v>
      </c>
      <c r="M5915" s="5" t="str">
        <f t="shared" si="276"/>
        <v>250-500</v>
      </c>
      <c r="N5915" t="s">
        <v>2120</v>
      </c>
      <c r="O5915" t="s">
        <v>33</v>
      </c>
      <c r="P5915" t="s">
        <v>33</v>
      </c>
      <c r="Q5915" t="s">
        <v>33</v>
      </c>
      <c r="R5915" t="s">
        <v>33</v>
      </c>
      <c r="S5915">
        <v>1</v>
      </c>
      <c r="T5915">
        <v>3</v>
      </c>
      <c r="U5915" t="str">
        <f t="shared" si="277"/>
        <v xml:space="preserve"> 2.5-3.4</v>
      </c>
      <c r="V5915" t="s">
        <v>143</v>
      </c>
      <c r="W5915" t="s">
        <v>144</v>
      </c>
      <c r="X5915">
        <v>12</v>
      </c>
      <c r="Y5915" s="5" t="str">
        <f t="shared" si="278"/>
        <v>Average Performing Venue</v>
      </c>
    </row>
    <row r="5916" spans="1:25" x14ac:dyDescent="0.3">
      <c r="A5916">
        <v>311824</v>
      </c>
      <c r="B5916" t="s">
        <v>13372</v>
      </c>
      <c r="C5916">
        <v>1</v>
      </c>
      <c r="D5916" s="5" t="str">
        <f>VLOOKUP(C5916,Country!A:B,2,0)</f>
        <v>India</v>
      </c>
      <c r="E5916" t="s">
        <v>6919</v>
      </c>
      <c r="F5916" t="s">
        <v>13373</v>
      </c>
      <c r="G5916" t="s">
        <v>13349</v>
      </c>
      <c r="H5916" t="s">
        <v>13350</v>
      </c>
      <c r="I5916">
        <v>77.289506680000002</v>
      </c>
      <c r="J5916">
        <v>28.562500190000002</v>
      </c>
      <c r="K5916" t="s">
        <v>3389</v>
      </c>
      <c r="L5916">
        <v>450</v>
      </c>
      <c r="M5916" s="5" t="str">
        <f t="shared" si="276"/>
        <v>250-500</v>
      </c>
      <c r="N5916" t="s">
        <v>2120</v>
      </c>
      <c r="O5916" t="s">
        <v>33</v>
      </c>
      <c r="P5916" t="s">
        <v>33</v>
      </c>
      <c r="Q5916" t="s">
        <v>33</v>
      </c>
      <c r="R5916" t="s">
        <v>33</v>
      </c>
      <c r="S5916">
        <v>1</v>
      </c>
      <c r="T5916">
        <v>3.1</v>
      </c>
      <c r="U5916" t="str">
        <f t="shared" si="277"/>
        <v xml:space="preserve"> 2.5-3.4</v>
      </c>
      <c r="V5916" t="s">
        <v>143</v>
      </c>
      <c r="W5916" t="s">
        <v>144</v>
      </c>
      <c r="X5916">
        <v>7</v>
      </c>
      <c r="Y5916" s="5" t="str">
        <f t="shared" si="278"/>
        <v>Average Performing Venue</v>
      </c>
    </row>
    <row r="5917" spans="1:25" x14ac:dyDescent="0.3">
      <c r="A5917">
        <v>18376488</v>
      </c>
      <c r="B5917" t="s">
        <v>3159</v>
      </c>
      <c r="C5917">
        <v>1</v>
      </c>
      <c r="D5917" s="5" t="str">
        <f>VLOOKUP(C5917,Country!A:B,2,0)</f>
        <v>India</v>
      </c>
      <c r="E5917" t="s">
        <v>6919</v>
      </c>
      <c r="F5917" t="s">
        <v>13374</v>
      </c>
      <c r="G5917" t="s">
        <v>13349</v>
      </c>
      <c r="H5917" t="s">
        <v>13350</v>
      </c>
      <c r="I5917">
        <v>77.268397300000004</v>
      </c>
      <c r="J5917">
        <v>28.5613147</v>
      </c>
      <c r="K5917" t="s">
        <v>2339</v>
      </c>
      <c r="L5917">
        <v>400</v>
      </c>
      <c r="M5917" s="5" t="str">
        <f t="shared" si="276"/>
        <v>250-500</v>
      </c>
      <c r="N5917" t="s">
        <v>2120</v>
      </c>
      <c r="O5917" t="s">
        <v>33</v>
      </c>
      <c r="P5917" t="s">
        <v>32</v>
      </c>
      <c r="Q5917" t="s">
        <v>33</v>
      </c>
      <c r="R5917" t="s">
        <v>33</v>
      </c>
      <c r="S5917">
        <v>1</v>
      </c>
      <c r="T5917">
        <v>3.3</v>
      </c>
      <c r="U5917" t="str">
        <f t="shared" si="277"/>
        <v xml:space="preserve"> 2.5-3.4</v>
      </c>
      <c r="V5917" t="s">
        <v>143</v>
      </c>
      <c r="W5917" t="s">
        <v>144</v>
      </c>
      <c r="X5917">
        <v>13</v>
      </c>
      <c r="Y5917" s="5" t="str">
        <f t="shared" si="278"/>
        <v>Average Performing Venue</v>
      </c>
    </row>
    <row r="5918" spans="1:25" x14ac:dyDescent="0.3">
      <c r="A5918">
        <v>300013</v>
      </c>
      <c r="B5918" t="s">
        <v>7833</v>
      </c>
      <c r="C5918">
        <v>1</v>
      </c>
      <c r="D5918" s="5" t="str">
        <f>VLOOKUP(C5918,Country!A:B,2,0)</f>
        <v>India</v>
      </c>
      <c r="E5918" t="s">
        <v>6919</v>
      </c>
      <c r="F5918" t="s">
        <v>13375</v>
      </c>
      <c r="G5918" t="s">
        <v>13349</v>
      </c>
      <c r="H5918" t="s">
        <v>13350</v>
      </c>
      <c r="I5918">
        <v>77.268270999999999</v>
      </c>
      <c r="J5918">
        <v>28.561703000000001</v>
      </c>
      <c r="K5918" t="s">
        <v>2125</v>
      </c>
      <c r="L5918">
        <v>500</v>
      </c>
      <c r="M5918" s="5" t="str">
        <f t="shared" si="276"/>
        <v>250-500</v>
      </c>
      <c r="N5918" t="s">
        <v>2120</v>
      </c>
      <c r="O5918" t="s">
        <v>33</v>
      </c>
      <c r="P5918" t="s">
        <v>33</v>
      </c>
      <c r="Q5918" t="s">
        <v>33</v>
      </c>
      <c r="R5918" t="s">
        <v>33</v>
      </c>
      <c r="S5918">
        <v>2</v>
      </c>
      <c r="T5918">
        <v>2.9</v>
      </c>
      <c r="U5918" t="str">
        <f t="shared" si="277"/>
        <v xml:space="preserve"> 2.5-3.4</v>
      </c>
      <c r="V5918" t="s">
        <v>143</v>
      </c>
      <c r="W5918" t="s">
        <v>144</v>
      </c>
      <c r="X5918">
        <v>9</v>
      </c>
      <c r="Y5918" s="5" t="str">
        <f t="shared" si="278"/>
        <v>Average Performing Venue</v>
      </c>
    </row>
    <row r="5919" spans="1:25" x14ac:dyDescent="0.3">
      <c r="A5919">
        <v>181</v>
      </c>
      <c r="B5919" t="s">
        <v>2293</v>
      </c>
      <c r="C5919">
        <v>1</v>
      </c>
      <c r="D5919" s="5" t="str">
        <f>VLOOKUP(C5919,Country!A:B,2,0)</f>
        <v>India</v>
      </c>
      <c r="E5919" t="s">
        <v>6919</v>
      </c>
      <c r="F5919" t="s">
        <v>13376</v>
      </c>
      <c r="G5919" t="s">
        <v>13349</v>
      </c>
      <c r="H5919" t="s">
        <v>13350</v>
      </c>
      <c r="I5919">
        <v>77.268935999999997</v>
      </c>
      <c r="J5919">
        <v>28.561365800000001</v>
      </c>
      <c r="K5919" t="s">
        <v>1895</v>
      </c>
      <c r="L5919">
        <v>500</v>
      </c>
      <c r="M5919" s="5" t="str">
        <f t="shared" si="276"/>
        <v>250-500</v>
      </c>
      <c r="N5919" t="s">
        <v>2120</v>
      </c>
      <c r="O5919" t="s">
        <v>33</v>
      </c>
      <c r="P5919" t="s">
        <v>32</v>
      </c>
      <c r="Q5919" t="s">
        <v>33</v>
      </c>
      <c r="R5919" t="s">
        <v>33</v>
      </c>
      <c r="S5919">
        <v>2</v>
      </c>
      <c r="T5919">
        <v>3.4</v>
      </c>
      <c r="U5919" t="str">
        <f t="shared" si="277"/>
        <v xml:space="preserve"> 2.5-3.4</v>
      </c>
      <c r="V5919" t="s">
        <v>143</v>
      </c>
      <c r="W5919" t="s">
        <v>144</v>
      </c>
      <c r="X5919">
        <v>127</v>
      </c>
      <c r="Y5919" s="5" t="str">
        <f t="shared" si="278"/>
        <v>Average Performing Venue</v>
      </c>
    </row>
    <row r="5920" spans="1:25" x14ac:dyDescent="0.3">
      <c r="A5920">
        <v>18277019</v>
      </c>
      <c r="B5920" t="s">
        <v>13377</v>
      </c>
      <c r="C5920">
        <v>1</v>
      </c>
      <c r="D5920" s="5" t="str">
        <f>VLOOKUP(C5920,Country!A:B,2,0)</f>
        <v>India</v>
      </c>
      <c r="E5920" t="s">
        <v>6919</v>
      </c>
      <c r="F5920" t="s">
        <v>13378</v>
      </c>
      <c r="G5920" t="s">
        <v>13349</v>
      </c>
      <c r="H5920" t="s">
        <v>13350</v>
      </c>
      <c r="I5920">
        <v>77.291132770000004</v>
      </c>
      <c r="J5920">
        <v>28.56298018</v>
      </c>
      <c r="K5920" t="s">
        <v>3116</v>
      </c>
      <c r="L5920">
        <v>550</v>
      </c>
      <c r="M5920" s="5" t="str">
        <f t="shared" si="276"/>
        <v>500-1000</v>
      </c>
      <c r="N5920" t="s">
        <v>2120</v>
      </c>
      <c r="O5920" t="s">
        <v>33</v>
      </c>
      <c r="P5920" t="s">
        <v>33</v>
      </c>
      <c r="Q5920" t="s">
        <v>33</v>
      </c>
      <c r="R5920" t="s">
        <v>33</v>
      </c>
      <c r="S5920">
        <v>2</v>
      </c>
      <c r="T5920">
        <v>3.1</v>
      </c>
      <c r="U5920" t="str">
        <f t="shared" si="277"/>
        <v xml:space="preserve"> 2.5-3.4</v>
      </c>
      <c r="V5920" t="s">
        <v>143</v>
      </c>
      <c r="W5920" t="s">
        <v>144</v>
      </c>
      <c r="X5920">
        <v>10</v>
      </c>
      <c r="Y5920" s="5" t="str">
        <f t="shared" si="278"/>
        <v>Average Performing Venue</v>
      </c>
    </row>
    <row r="5921" spans="1:25" x14ac:dyDescent="0.3">
      <c r="A5921">
        <v>7721</v>
      </c>
      <c r="B5921" t="s">
        <v>2323</v>
      </c>
      <c r="C5921">
        <v>1</v>
      </c>
      <c r="D5921" s="5" t="str">
        <f>VLOOKUP(C5921,Country!A:B,2,0)</f>
        <v>India</v>
      </c>
      <c r="E5921" t="s">
        <v>6919</v>
      </c>
      <c r="F5921" t="s">
        <v>13379</v>
      </c>
      <c r="G5921" t="s">
        <v>13349</v>
      </c>
      <c r="H5921" t="s">
        <v>13350</v>
      </c>
      <c r="I5921">
        <v>77.268156300000001</v>
      </c>
      <c r="J5921">
        <v>28.569214519999999</v>
      </c>
      <c r="K5921" t="s">
        <v>2119</v>
      </c>
      <c r="L5921">
        <v>800</v>
      </c>
      <c r="M5921" s="5" t="str">
        <f t="shared" si="276"/>
        <v>500-1000</v>
      </c>
      <c r="N5921" t="s">
        <v>2120</v>
      </c>
      <c r="O5921" t="s">
        <v>33</v>
      </c>
      <c r="P5921" t="s">
        <v>32</v>
      </c>
      <c r="Q5921" t="s">
        <v>33</v>
      </c>
      <c r="R5921" t="s">
        <v>33</v>
      </c>
      <c r="S5921">
        <v>2</v>
      </c>
      <c r="T5921">
        <v>2.9</v>
      </c>
      <c r="U5921" t="str">
        <f t="shared" si="277"/>
        <v xml:space="preserve"> 2.5-3.4</v>
      </c>
      <c r="V5921" t="s">
        <v>143</v>
      </c>
      <c r="W5921" t="s">
        <v>144</v>
      </c>
      <c r="X5921">
        <v>44</v>
      </c>
      <c r="Y5921" s="5" t="str">
        <f t="shared" si="278"/>
        <v>Average Performing Venue</v>
      </c>
    </row>
    <row r="5922" spans="1:25" x14ac:dyDescent="0.3">
      <c r="A5922">
        <v>308334</v>
      </c>
      <c r="B5922" t="s">
        <v>13380</v>
      </c>
      <c r="C5922">
        <v>1</v>
      </c>
      <c r="D5922" s="5" t="str">
        <f>VLOOKUP(C5922,Country!A:B,2,0)</f>
        <v>India</v>
      </c>
      <c r="E5922" t="s">
        <v>6919</v>
      </c>
      <c r="F5922" t="s">
        <v>13381</v>
      </c>
      <c r="G5922" t="s">
        <v>13349</v>
      </c>
      <c r="H5922" t="s">
        <v>13350</v>
      </c>
      <c r="I5922">
        <v>77.272509189999994</v>
      </c>
      <c r="J5922">
        <v>28.559411730000001</v>
      </c>
      <c r="K5922" t="s">
        <v>2285</v>
      </c>
      <c r="L5922">
        <v>700</v>
      </c>
      <c r="M5922" s="5" t="str">
        <f t="shared" si="276"/>
        <v>500-1000</v>
      </c>
      <c r="N5922" t="s">
        <v>2120</v>
      </c>
      <c r="O5922" t="s">
        <v>33</v>
      </c>
      <c r="P5922" t="s">
        <v>33</v>
      </c>
      <c r="Q5922" t="s">
        <v>33</v>
      </c>
      <c r="R5922" t="s">
        <v>33</v>
      </c>
      <c r="S5922">
        <v>2</v>
      </c>
      <c r="T5922">
        <v>2.9</v>
      </c>
      <c r="U5922" t="str">
        <f t="shared" si="277"/>
        <v xml:space="preserve"> 2.5-3.4</v>
      </c>
      <c r="V5922" t="s">
        <v>143</v>
      </c>
      <c r="W5922" t="s">
        <v>144</v>
      </c>
      <c r="X5922">
        <v>28</v>
      </c>
      <c r="Y5922" s="5" t="str">
        <f t="shared" si="278"/>
        <v>Average Performing Venue</v>
      </c>
    </row>
    <row r="5923" spans="1:25" x14ac:dyDescent="0.3">
      <c r="A5923">
        <v>309675</v>
      </c>
      <c r="B5923" t="s">
        <v>13382</v>
      </c>
      <c r="C5923">
        <v>1</v>
      </c>
      <c r="D5923" s="5" t="str">
        <f>VLOOKUP(C5923,Country!A:B,2,0)</f>
        <v>India</v>
      </c>
      <c r="E5923" t="s">
        <v>6919</v>
      </c>
      <c r="F5923" t="s">
        <v>13383</v>
      </c>
      <c r="G5923" t="s">
        <v>13349</v>
      </c>
      <c r="H5923" t="s">
        <v>13350</v>
      </c>
      <c r="I5923">
        <v>77.272895090000006</v>
      </c>
      <c r="J5923">
        <v>28.560341399999999</v>
      </c>
      <c r="K5923" t="s">
        <v>2781</v>
      </c>
      <c r="L5923">
        <v>350</v>
      </c>
      <c r="M5923" s="5" t="str">
        <f t="shared" si="276"/>
        <v>250-500</v>
      </c>
      <c r="N5923" t="s">
        <v>2120</v>
      </c>
      <c r="O5923" t="s">
        <v>33</v>
      </c>
      <c r="P5923" t="s">
        <v>33</v>
      </c>
      <c r="Q5923" t="s">
        <v>33</v>
      </c>
      <c r="R5923" t="s">
        <v>33</v>
      </c>
      <c r="S5923">
        <v>1</v>
      </c>
      <c r="T5923">
        <v>2.9</v>
      </c>
      <c r="U5923" t="str">
        <f t="shared" si="277"/>
        <v xml:space="preserve"> 2.5-3.4</v>
      </c>
      <c r="V5923" t="s">
        <v>143</v>
      </c>
      <c r="W5923" t="s">
        <v>144</v>
      </c>
      <c r="X5923">
        <v>5</v>
      </c>
      <c r="Y5923" s="5" t="str">
        <f t="shared" si="278"/>
        <v>Average Performing Venue</v>
      </c>
    </row>
    <row r="5924" spans="1:25" x14ac:dyDescent="0.3">
      <c r="A5924">
        <v>300020</v>
      </c>
      <c r="B5924" t="s">
        <v>13384</v>
      </c>
      <c r="C5924">
        <v>1</v>
      </c>
      <c r="D5924" s="5" t="str">
        <f>VLOOKUP(C5924,Country!A:B,2,0)</f>
        <v>India</v>
      </c>
      <c r="E5924" t="s">
        <v>6919</v>
      </c>
      <c r="F5924" t="s">
        <v>13385</v>
      </c>
      <c r="G5924" t="s">
        <v>13349</v>
      </c>
      <c r="H5924" t="s">
        <v>13350</v>
      </c>
      <c r="I5924">
        <v>77.266891970000003</v>
      </c>
      <c r="J5924">
        <v>28.570838999999999</v>
      </c>
      <c r="K5924" t="s">
        <v>2119</v>
      </c>
      <c r="L5924">
        <v>550</v>
      </c>
      <c r="M5924" s="5" t="str">
        <f t="shared" si="276"/>
        <v>500-1000</v>
      </c>
      <c r="N5924" t="s">
        <v>2120</v>
      </c>
      <c r="O5924" t="s">
        <v>33</v>
      </c>
      <c r="P5924" t="s">
        <v>33</v>
      </c>
      <c r="Q5924" t="s">
        <v>33</v>
      </c>
      <c r="R5924" t="s">
        <v>33</v>
      </c>
      <c r="S5924">
        <v>2</v>
      </c>
      <c r="T5924">
        <v>2.9</v>
      </c>
      <c r="U5924" t="str">
        <f t="shared" si="277"/>
        <v xml:space="preserve"> 2.5-3.4</v>
      </c>
      <c r="V5924" t="s">
        <v>143</v>
      </c>
      <c r="W5924" t="s">
        <v>144</v>
      </c>
      <c r="X5924">
        <v>6</v>
      </c>
      <c r="Y5924" s="5" t="str">
        <f t="shared" si="278"/>
        <v>Average Performing Venue</v>
      </c>
    </row>
    <row r="5925" spans="1:25" x14ac:dyDescent="0.3">
      <c r="A5925">
        <v>7717</v>
      </c>
      <c r="B5925" t="s">
        <v>13386</v>
      </c>
      <c r="C5925">
        <v>1</v>
      </c>
      <c r="D5925" s="5" t="str">
        <f>VLOOKUP(C5925,Country!A:B,2,0)</f>
        <v>India</v>
      </c>
      <c r="E5925" t="s">
        <v>6919</v>
      </c>
      <c r="F5925" t="s">
        <v>13387</v>
      </c>
      <c r="G5925" t="s">
        <v>13349</v>
      </c>
      <c r="H5925" t="s">
        <v>13350</v>
      </c>
      <c r="I5925">
        <v>77.272092439999994</v>
      </c>
      <c r="J5925">
        <v>28.560874099999999</v>
      </c>
      <c r="K5925" t="s">
        <v>2307</v>
      </c>
      <c r="L5925">
        <v>200</v>
      </c>
      <c r="M5925" s="5" t="str">
        <f t="shared" si="276"/>
        <v>100-250</v>
      </c>
      <c r="N5925" t="s">
        <v>2120</v>
      </c>
      <c r="O5925" t="s">
        <v>33</v>
      </c>
      <c r="P5925" t="s">
        <v>33</v>
      </c>
      <c r="Q5925" t="s">
        <v>33</v>
      </c>
      <c r="R5925" t="s">
        <v>33</v>
      </c>
      <c r="S5925">
        <v>1</v>
      </c>
      <c r="T5925">
        <v>2.7</v>
      </c>
      <c r="U5925" t="str">
        <f t="shared" si="277"/>
        <v xml:space="preserve"> 2.5-3.4</v>
      </c>
      <c r="V5925" t="s">
        <v>143</v>
      </c>
      <c r="W5925" t="s">
        <v>144</v>
      </c>
      <c r="X5925">
        <v>14</v>
      </c>
      <c r="Y5925" s="5" t="str">
        <f t="shared" si="278"/>
        <v>Average Performing Venue</v>
      </c>
    </row>
    <row r="5926" spans="1:25" x14ac:dyDescent="0.3">
      <c r="A5926">
        <v>303547</v>
      </c>
      <c r="B5926" t="s">
        <v>13388</v>
      </c>
      <c r="C5926">
        <v>1</v>
      </c>
      <c r="D5926" s="5" t="str">
        <f>VLOOKUP(C5926,Country!A:B,2,0)</f>
        <v>India</v>
      </c>
      <c r="E5926" t="s">
        <v>6919</v>
      </c>
      <c r="F5926" t="s">
        <v>13389</v>
      </c>
      <c r="G5926" t="s">
        <v>13349</v>
      </c>
      <c r="H5926" t="s">
        <v>13350</v>
      </c>
      <c r="I5926">
        <v>77.288557850000004</v>
      </c>
      <c r="J5926">
        <v>28.564895979999999</v>
      </c>
      <c r="K5926" t="s">
        <v>4019</v>
      </c>
      <c r="L5926">
        <v>250</v>
      </c>
      <c r="M5926" s="5" t="str">
        <f t="shared" si="276"/>
        <v>100-250</v>
      </c>
      <c r="N5926" t="s">
        <v>2120</v>
      </c>
      <c r="O5926" t="s">
        <v>33</v>
      </c>
      <c r="P5926" t="s">
        <v>33</v>
      </c>
      <c r="Q5926" t="s">
        <v>33</v>
      </c>
      <c r="R5926" t="s">
        <v>33</v>
      </c>
      <c r="S5926">
        <v>1</v>
      </c>
      <c r="T5926">
        <v>3.2</v>
      </c>
      <c r="U5926" t="str">
        <f t="shared" si="277"/>
        <v xml:space="preserve"> 2.5-3.4</v>
      </c>
      <c r="V5926" t="s">
        <v>143</v>
      </c>
      <c r="W5926" t="s">
        <v>144</v>
      </c>
      <c r="X5926">
        <v>27</v>
      </c>
      <c r="Y5926" s="5" t="str">
        <f t="shared" si="278"/>
        <v>Average Performing Venue</v>
      </c>
    </row>
    <row r="5927" spans="1:25" x14ac:dyDescent="0.3">
      <c r="A5927">
        <v>18228903</v>
      </c>
      <c r="B5927" t="s">
        <v>13390</v>
      </c>
      <c r="C5927">
        <v>1</v>
      </c>
      <c r="D5927" s="5" t="str">
        <f>VLOOKUP(C5927,Country!A:B,2,0)</f>
        <v>India</v>
      </c>
      <c r="E5927" t="s">
        <v>6919</v>
      </c>
      <c r="F5927" t="s">
        <v>13391</v>
      </c>
      <c r="G5927" t="s">
        <v>13349</v>
      </c>
      <c r="H5927" t="s">
        <v>13350</v>
      </c>
      <c r="I5927">
        <v>0</v>
      </c>
      <c r="J5927">
        <v>0</v>
      </c>
      <c r="K5927" t="s">
        <v>1024</v>
      </c>
      <c r="L5927">
        <v>750</v>
      </c>
      <c r="M5927" s="5" t="str">
        <f t="shared" si="276"/>
        <v>500-1000</v>
      </c>
      <c r="N5927" t="s">
        <v>2120</v>
      </c>
      <c r="O5927" t="s">
        <v>32</v>
      </c>
      <c r="P5927" t="s">
        <v>33</v>
      </c>
      <c r="Q5927" t="s">
        <v>33</v>
      </c>
      <c r="R5927" t="s">
        <v>33</v>
      </c>
      <c r="S5927">
        <v>2</v>
      </c>
      <c r="T5927">
        <v>2.8</v>
      </c>
      <c r="U5927" t="str">
        <f t="shared" si="277"/>
        <v xml:space="preserve"> 2.5-3.4</v>
      </c>
      <c r="V5927" t="s">
        <v>143</v>
      </c>
      <c r="W5927" t="s">
        <v>144</v>
      </c>
      <c r="X5927">
        <v>4</v>
      </c>
      <c r="Y5927" s="5" t="str">
        <f t="shared" si="278"/>
        <v>Average Performing Venue</v>
      </c>
    </row>
    <row r="5928" spans="1:25" x14ac:dyDescent="0.3">
      <c r="A5928">
        <v>18428200</v>
      </c>
      <c r="B5928" t="s">
        <v>13392</v>
      </c>
      <c r="C5928">
        <v>1</v>
      </c>
      <c r="D5928" s="5" t="str">
        <f>VLOOKUP(C5928,Country!A:B,2,0)</f>
        <v>India</v>
      </c>
      <c r="E5928" t="s">
        <v>6919</v>
      </c>
      <c r="F5928" t="s">
        <v>13393</v>
      </c>
      <c r="G5928" t="s">
        <v>13349</v>
      </c>
      <c r="H5928" t="s">
        <v>13350</v>
      </c>
      <c r="I5928">
        <v>77.264160810000007</v>
      </c>
      <c r="J5928">
        <v>28.574735369999999</v>
      </c>
      <c r="K5928" t="s">
        <v>2865</v>
      </c>
      <c r="L5928">
        <v>600</v>
      </c>
      <c r="M5928" s="5" t="str">
        <f t="shared" si="276"/>
        <v>500-1000</v>
      </c>
      <c r="N5928" t="s">
        <v>2120</v>
      </c>
      <c r="O5928" t="s">
        <v>33</v>
      </c>
      <c r="P5928" t="s">
        <v>33</v>
      </c>
      <c r="Q5928" t="s">
        <v>33</v>
      </c>
      <c r="R5928" t="s">
        <v>33</v>
      </c>
      <c r="S5928">
        <v>2</v>
      </c>
      <c r="T5928">
        <v>3</v>
      </c>
      <c r="U5928" t="str">
        <f t="shared" si="277"/>
        <v xml:space="preserve"> 2.5-3.4</v>
      </c>
      <c r="V5928" t="s">
        <v>143</v>
      </c>
      <c r="W5928" t="s">
        <v>144</v>
      </c>
      <c r="X5928">
        <v>8</v>
      </c>
      <c r="Y5928" s="5" t="str">
        <f t="shared" si="278"/>
        <v>Average Performing Venue</v>
      </c>
    </row>
    <row r="5929" spans="1:25" x14ac:dyDescent="0.3">
      <c r="A5929">
        <v>18144480</v>
      </c>
      <c r="B5929" t="s">
        <v>13394</v>
      </c>
      <c r="C5929">
        <v>1</v>
      </c>
      <c r="D5929" s="5" t="str">
        <f>VLOOKUP(C5929,Country!A:B,2,0)</f>
        <v>India</v>
      </c>
      <c r="E5929" t="s">
        <v>6919</v>
      </c>
      <c r="F5929" t="s">
        <v>13350</v>
      </c>
      <c r="G5929" t="s">
        <v>13349</v>
      </c>
      <c r="H5929" t="s">
        <v>13350</v>
      </c>
      <c r="I5929">
        <v>77.271844000000002</v>
      </c>
      <c r="J5929">
        <v>28.565280000000001</v>
      </c>
      <c r="K5929" t="s">
        <v>2356</v>
      </c>
      <c r="L5929">
        <v>800</v>
      </c>
      <c r="M5929" s="5" t="str">
        <f t="shared" si="276"/>
        <v>500-1000</v>
      </c>
      <c r="N5929" t="s">
        <v>2120</v>
      </c>
      <c r="O5929" t="s">
        <v>33</v>
      </c>
      <c r="P5929" t="s">
        <v>33</v>
      </c>
      <c r="Q5929" t="s">
        <v>33</v>
      </c>
      <c r="R5929" t="s">
        <v>33</v>
      </c>
      <c r="S5929">
        <v>2</v>
      </c>
      <c r="T5929">
        <v>2.8</v>
      </c>
      <c r="U5929" t="str">
        <f t="shared" si="277"/>
        <v xml:space="preserve"> 2.5-3.4</v>
      </c>
      <c r="V5929" t="s">
        <v>143</v>
      </c>
      <c r="W5929" t="s">
        <v>144</v>
      </c>
      <c r="X5929">
        <v>21</v>
      </c>
      <c r="Y5929" s="5" t="str">
        <f t="shared" si="278"/>
        <v>Average Performing Venue</v>
      </c>
    </row>
    <row r="5930" spans="1:25" x14ac:dyDescent="0.3">
      <c r="A5930">
        <v>302945</v>
      </c>
      <c r="B5930" t="s">
        <v>12345</v>
      </c>
      <c r="C5930">
        <v>1</v>
      </c>
      <c r="D5930" s="5" t="str">
        <f>VLOOKUP(C5930,Country!A:B,2,0)</f>
        <v>India</v>
      </c>
      <c r="E5930" t="s">
        <v>6919</v>
      </c>
      <c r="F5930" t="s">
        <v>13395</v>
      </c>
      <c r="G5930" t="s">
        <v>13349</v>
      </c>
      <c r="H5930" t="s">
        <v>13350</v>
      </c>
      <c r="I5930">
        <v>77.272053209999996</v>
      </c>
      <c r="J5930">
        <v>28.559826650000002</v>
      </c>
      <c r="K5930" t="s">
        <v>9823</v>
      </c>
      <c r="L5930">
        <v>400</v>
      </c>
      <c r="M5930" s="5" t="str">
        <f t="shared" si="276"/>
        <v>250-500</v>
      </c>
      <c r="N5930" t="s">
        <v>2120</v>
      </c>
      <c r="O5930" t="s">
        <v>33</v>
      </c>
      <c r="P5930" t="s">
        <v>33</v>
      </c>
      <c r="Q5930" t="s">
        <v>33</v>
      </c>
      <c r="R5930" t="s">
        <v>33</v>
      </c>
      <c r="S5930">
        <v>1</v>
      </c>
      <c r="T5930">
        <v>3.6</v>
      </c>
      <c r="U5930" t="str">
        <f t="shared" si="277"/>
        <v xml:space="preserve"> 3.5-3.9</v>
      </c>
      <c r="V5930" t="s">
        <v>106</v>
      </c>
      <c r="W5930" t="s">
        <v>107</v>
      </c>
      <c r="X5930">
        <v>129</v>
      </c>
      <c r="Y5930" s="5" t="str">
        <f t="shared" si="278"/>
        <v>Top Performing Venue</v>
      </c>
    </row>
    <row r="5931" spans="1:25" x14ac:dyDescent="0.3">
      <c r="A5931">
        <v>18471283</v>
      </c>
      <c r="B5931" t="s">
        <v>8364</v>
      </c>
      <c r="C5931">
        <v>1</v>
      </c>
      <c r="D5931" s="5" t="str">
        <f>VLOOKUP(C5931,Country!A:B,2,0)</f>
        <v>India</v>
      </c>
      <c r="E5931" t="s">
        <v>6919</v>
      </c>
      <c r="F5931" t="s">
        <v>13396</v>
      </c>
      <c r="G5931" t="s">
        <v>13349</v>
      </c>
      <c r="H5931" t="s">
        <v>13350</v>
      </c>
      <c r="I5931">
        <v>77.268831000000006</v>
      </c>
      <c r="J5931">
        <v>28.563202</v>
      </c>
      <c r="K5931" t="s">
        <v>8366</v>
      </c>
      <c r="L5931">
        <v>800</v>
      </c>
      <c r="M5931" s="5" t="str">
        <f t="shared" si="276"/>
        <v>500-1000</v>
      </c>
      <c r="N5931" t="s">
        <v>2120</v>
      </c>
      <c r="O5931" t="s">
        <v>33</v>
      </c>
      <c r="P5931" t="s">
        <v>32</v>
      </c>
      <c r="Q5931" t="s">
        <v>33</v>
      </c>
      <c r="R5931" t="s">
        <v>33</v>
      </c>
      <c r="S5931">
        <v>2</v>
      </c>
      <c r="T5931">
        <v>3.5</v>
      </c>
      <c r="U5931" t="str">
        <f t="shared" si="277"/>
        <v xml:space="preserve"> 3.5-3.9</v>
      </c>
      <c r="V5931" t="s">
        <v>106</v>
      </c>
      <c r="W5931" t="s">
        <v>107</v>
      </c>
      <c r="X5931">
        <v>29</v>
      </c>
      <c r="Y5931" s="5" t="str">
        <f t="shared" si="278"/>
        <v>Top Performing Venue</v>
      </c>
    </row>
    <row r="5932" spans="1:25" x14ac:dyDescent="0.3">
      <c r="A5932">
        <v>18337892</v>
      </c>
      <c r="B5932" t="s">
        <v>13397</v>
      </c>
      <c r="C5932">
        <v>1</v>
      </c>
      <c r="D5932" s="5" t="str">
        <f>VLOOKUP(C5932,Country!A:B,2,0)</f>
        <v>India</v>
      </c>
      <c r="E5932" t="s">
        <v>6919</v>
      </c>
      <c r="F5932" t="s">
        <v>13398</v>
      </c>
      <c r="G5932" t="s">
        <v>13349</v>
      </c>
      <c r="H5932" t="s">
        <v>13350</v>
      </c>
      <c r="I5932">
        <v>77.292545720000007</v>
      </c>
      <c r="J5932">
        <v>28.56159495</v>
      </c>
      <c r="K5932" t="s">
        <v>2356</v>
      </c>
      <c r="L5932">
        <v>700</v>
      </c>
      <c r="M5932" s="5" t="str">
        <f t="shared" si="276"/>
        <v>500-1000</v>
      </c>
      <c r="N5932" t="s">
        <v>2120</v>
      </c>
      <c r="O5932" t="s">
        <v>33</v>
      </c>
      <c r="P5932" t="s">
        <v>33</v>
      </c>
      <c r="Q5932" t="s">
        <v>33</v>
      </c>
      <c r="R5932" t="s">
        <v>33</v>
      </c>
      <c r="S5932">
        <v>2</v>
      </c>
      <c r="T5932">
        <v>3.8</v>
      </c>
      <c r="U5932" t="str">
        <f t="shared" si="277"/>
        <v xml:space="preserve"> 3.5-3.9</v>
      </c>
      <c r="V5932" t="s">
        <v>106</v>
      </c>
      <c r="W5932" t="s">
        <v>107</v>
      </c>
      <c r="X5932">
        <v>17</v>
      </c>
      <c r="Y5932" s="5" t="str">
        <f t="shared" si="278"/>
        <v>Top Performing Venue</v>
      </c>
    </row>
    <row r="5933" spans="1:25" x14ac:dyDescent="0.3">
      <c r="A5933">
        <v>267</v>
      </c>
      <c r="B5933" t="s">
        <v>3966</v>
      </c>
      <c r="C5933">
        <v>1</v>
      </c>
      <c r="D5933" s="5" t="str">
        <f>VLOOKUP(C5933,Country!A:B,2,0)</f>
        <v>India</v>
      </c>
      <c r="E5933" t="s">
        <v>6919</v>
      </c>
      <c r="F5933" t="s">
        <v>13399</v>
      </c>
      <c r="G5933" t="s">
        <v>13349</v>
      </c>
      <c r="H5933" t="s">
        <v>13350</v>
      </c>
      <c r="I5933">
        <v>77.268846199999999</v>
      </c>
      <c r="J5933">
        <v>28.561357300000001</v>
      </c>
      <c r="K5933" t="s">
        <v>3968</v>
      </c>
      <c r="L5933">
        <v>800</v>
      </c>
      <c r="M5933" s="5" t="str">
        <f t="shared" si="276"/>
        <v>500-1000</v>
      </c>
      <c r="N5933" t="s">
        <v>2120</v>
      </c>
      <c r="O5933" t="s">
        <v>33</v>
      </c>
      <c r="P5933" t="s">
        <v>32</v>
      </c>
      <c r="Q5933" t="s">
        <v>33</v>
      </c>
      <c r="R5933" t="s">
        <v>33</v>
      </c>
      <c r="S5933">
        <v>2</v>
      </c>
      <c r="T5933">
        <v>3.9</v>
      </c>
      <c r="U5933" t="str">
        <f t="shared" si="277"/>
        <v xml:space="preserve"> 3.5-3.9</v>
      </c>
      <c r="V5933" t="s">
        <v>106</v>
      </c>
      <c r="W5933" t="s">
        <v>107</v>
      </c>
      <c r="X5933">
        <v>189</v>
      </c>
      <c r="Y5933" s="5" t="str">
        <f t="shared" si="278"/>
        <v>Top Performing Venue</v>
      </c>
    </row>
    <row r="5934" spans="1:25" x14ac:dyDescent="0.3">
      <c r="A5934">
        <v>18424893</v>
      </c>
      <c r="B5934" t="s">
        <v>11561</v>
      </c>
      <c r="C5934">
        <v>1</v>
      </c>
      <c r="D5934" s="5" t="str">
        <f>VLOOKUP(C5934,Country!A:B,2,0)</f>
        <v>India</v>
      </c>
      <c r="E5934" t="s">
        <v>6919</v>
      </c>
      <c r="F5934" t="s">
        <v>13400</v>
      </c>
      <c r="G5934" t="s">
        <v>13349</v>
      </c>
      <c r="H5934" t="s">
        <v>13350</v>
      </c>
      <c r="I5934">
        <v>77.268210999999994</v>
      </c>
      <c r="J5934">
        <v>28.561935999999999</v>
      </c>
      <c r="K5934" t="s">
        <v>11563</v>
      </c>
      <c r="L5934">
        <v>800</v>
      </c>
      <c r="M5934" s="5" t="str">
        <f t="shared" si="276"/>
        <v>500-1000</v>
      </c>
      <c r="N5934" t="s">
        <v>2120</v>
      </c>
      <c r="O5934" t="s">
        <v>33</v>
      </c>
      <c r="P5934" t="s">
        <v>32</v>
      </c>
      <c r="Q5934" t="s">
        <v>33</v>
      </c>
      <c r="R5934" t="s">
        <v>33</v>
      </c>
      <c r="S5934">
        <v>2</v>
      </c>
      <c r="T5934">
        <v>3.5</v>
      </c>
      <c r="U5934" t="str">
        <f t="shared" si="277"/>
        <v xml:space="preserve"> 3.5-3.9</v>
      </c>
      <c r="V5934" t="s">
        <v>106</v>
      </c>
      <c r="W5934" t="s">
        <v>107</v>
      </c>
      <c r="X5934">
        <v>30</v>
      </c>
      <c r="Y5934" s="5" t="str">
        <f t="shared" si="278"/>
        <v>Top Performing Venue</v>
      </c>
    </row>
    <row r="5935" spans="1:25" x14ac:dyDescent="0.3">
      <c r="A5935">
        <v>306526</v>
      </c>
      <c r="B5935" t="s">
        <v>13401</v>
      </c>
      <c r="C5935">
        <v>1</v>
      </c>
      <c r="D5935" s="5" t="str">
        <f>VLOOKUP(C5935,Country!A:B,2,0)</f>
        <v>India</v>
      </c>
      <c r="E5935" t="s">
        <v>6919</v>
      </c>
      <c r="F5935" t="s">
        <v>13402</v>
      </c>
      <c r="G5935" t="s">
        <v>13349</v>
      </c>
      <c r="H5935" t="s">
        <v>13350</v>
      </c>
      <c r="I5935">
        <v>77.268778999999995</v>
      </c>
      <c r="J5935">
        <v>28.565383000000001</v>
      </c>
      <c r="K5935" t="s">
        <v>2865</v>
      </c>
      <c r="L5935">
        <v>350</v>
      </c>
      <c r="M5935" s="5" t="str">
        <f t="shared" si="276"/>
        <v>250-500</v>
      </c>
      <c r="N5935" t="s">
        <v>2120</v>
      </c>
      <c r="O5935" t="s">
        <v>33</v>
      </c>
      <c r="P5935" t="s">
        <v>33</v>
      </c>
      <c r="Q5935" t="s">
        <v>33</v>
      </c>
      <c r="R5935" t="s">
        <v>33</v>
      </c>
      <c r="S5935">
        <v>1</v>
      </c>
      <c r="T5935">
        <v>3.6</v>
      </c>
      <c r="U5935" t="str">
        <f t="shared" si="277"/>
        <v xml:space="preserve"> 3.5-3.9</v>
      </c>
      <c r="V5935" t="s">
        <v>106</v>
      </c>
      <c r="W5935" t="s">
        <v>107</v>
      </c>
      <c r="X5935">
        <v>52</v>
      </c>
      <c r="Y5935" s="5" t="str">
        <f t="shared" si="278"/>
        <v>Top Performing Venue</v>
      </c>
    </row>
    <row r="5936" spans="1:25" x14ac:dyDescent="0.3">
      <c r="A5936">
        <v>18133511</v>
      </c>
      <c r="B5936" t="s">
        <v>13403</v>
      </c>
      <c r="C5936">
        <v>1</v>
      </c>
      <c r="D5936" s="5" t="str">
        <f>VLOOKUP(C5936,Country!A:B,2,0)</f>
        <v>India</v>
      </c>
      <c r="E5936" t="s">
        <v>6919</v>
      </c>
      <c r="F5936" t="s">
        <v>13404</v>
      </c>
      <c r="G5936" t="s">
        <v>13349</v>
      </c>
      <c r="H5936" t="s">
        <v>13350</v>
      </c>
      <c r="I5936">
        <v>0</v>
      </c>
      <c r="J5936">
        <v>0</v>
      </c>
      <c r="K5936" t="s">
        <v>2125</v>
      </c>
      <c r="L5936">
        <v>200</v>
      </c>
      <c r="M5936" s="5" t="str">
        <f t="shared" si="276"/>
        <v>100-250</v>
      </c>
      <c r="N5936" t="s">
        <v>2120</v>
      </c>
      <c r="O5936" t="s">
        <v>33</v>
      </c>
      <c r="P5936" t="s">
        <v>33</v>
      </c>
      <c r="Q5936" t="s">
        <v>33</v>
      </c>
      <c r="R5936" t="s">
        <v>33</v>
      </c>
      <c r="S5936">
        <v>1</v>
      </c>
      <c r="T5936">
        <v>0</v>
      </c>
      <c r="U5936" t="str">
        <f t="shared" si="277"/>
        <v xml:space="preserve"> 0</v>
      </c>
      <c r="V5936" t="s">
        <v>169</v>
      </c>
      <c r="W5936" t="s">
        <v>170</v>
      </c>
      <c r="X5936">
        <v>1</v>
      </c>
      <c r="Y5936" s="5" t="str">
        <f t="shared" si="278"/>
        <v xml:space="preserve"> Under Performing Venue</v>
      </c>
    </row>
    <row r="5937" spans="1:25" x14ac:dyDescent="0.3">
      <c r="A5937">
        <v>18456744</v>
      </c>
      <c r="B5937" t="s">
        <v>13405</v>
      </c>
      <c r="C5937">
        <v>1</v>
      </c>
      <c r="D5937" s="5" t="str">
        <f>VLOOKUP(C5937,Country!A:B,2,0)</f>
        <v>India</v>
      </c>
      <c r="E5937" t="s">
        <v>6919</v>
      </c>
      <c r="F5937" t="s">
        <v>13350</v>
      </c>
      <c r="G5937" t="s">
        <v>13349</v>
      </c>
      <c r="H5937" t="s">
        <v>13350</v>
      </c>
      <c r="I5937">
        <v>0</v>
      </c>
      <c r="J5937">
        <v>0</v>
      </c>
      <c r="K5937" t="s">
        <v>13406</v>
      </c>
      <c r="L5937">
        <v>400</v>
      </c>
      <c r="M5937" s="5" t="str">
        <f t="shared" si="276"/>
        <v>250-500</v>
      </c>
      <c r="N5937" t="s">
        <v>2120</v>
      </c>
      <c r="O5937" t="s">
        <v>33</v>
      </c>
      <c r="P5937" t="s">
        <v>33</v>
      </c>
      <c r="Q5937" t="s">
        <v>33</v>
      </c>
      <c r="R5937" t="s">
        <v>33</v>
      </c>
      <c r="S5937">
        <v>1</v>
      </c>
      <c r="T5937">
        <v>0</v>
      </c>
      <c r="U5937" t="str">
        <f t="shared" si="277"/>
        <v xml:space="preserve"> 0</v>
      </c>
      <c r="V5937" t="s">
        <v>169</v>
      </c>
      <c r="W5937" t="s">
        <v>170</v>
      </c>
      <c r="X5937">
        <v>0</v>
      </c>
      <c r="Y5937" s="5" t="str">
        <f t="shared" si="278"/>
        <v xml:space="preserve"> Under Performing Venue</v>
      </c>
    </row>
    <row r="5938" spans="1:25" x14ac:dyDescent="0.3">
      <c r="A5938">
        <v>303559</v>
      </c>
      <c r="B5938" t="s">
        <v>13407</v>
      </c>
      <c r="C5938">
        <v>1</v>
      </c>
      <c r="D5938" s="5" t="str">
        <f>VLOOKUP(C5938,Country!A:B,2,0)</f>
        <v>India</v>
      </c>
      <c r="E5938" t="s">
        <v>6919</v>
      </c>
      <c r="F5938" t="s">
        <v>13408</v>
      </c>
      <c r="G5938" t="s">
        <v>13349</v>
      </c>
      <c r="H5938" t="s">
        <v>13350</v>
      </c>
      <c r="I5938">
        <v>77.2912015</v>
      </c>
      <c r="J5938">
        <v>28.56308413</v>
      </c>
      <c r="K5938" t="s">
        <v>2125</v>
      </c>
      <c r="L5938">
        <v>250</v>
      </c>
      <c r="M5938" s="5" t="str">
        <f t="shared" si="276"/>
        <v>100-250</v>
      </c>
      <c r="N5938" t="s">
        <v>2120</v>
      </c>
      <c r="O5938" t="s">
        <v>33</v>
      </c>
      <c r="P5938" t="s">
        <v>33</v>
      </c>
      <c r="Q5938" t="s">
        <v>33</v>
      </c>
      <c r="R5938" t="s">
        <v>33</v>
      </c>
      <c r="S5938">
        <v>1</v>
      </c>
      <c r="T5938">
        <v>0</v>
      </c>
      <c r="U5938" t="str">
        <f t="shared" si="277"/>
        <v xml:space="preserve"> 0</v>
      </c>
      <c r="V5938" t="s">
        <v>169</v>
      </c>
      <c r="W5938" t="s">
        <v>170</v>
      </c>
      <c r="X5938">
        <v>2</v>
      </c>
      <c r="Y5938" s="5" t="str">
        <f t="shared" si="278"/>
        <v xml:space="preserve"> Under Performing Venue</v>
      </c>
    </row>
    <row r="5939" spans="1:25" x14ac:dyDescent="0.3">
      <c r="A5939">
        <v>18352261</v>
      </c>
      <c r="B5939" t="s">
        <v>13409</v>
      </c>
      <c r="C5939">
        <v>1</v>
      </c>
      <c r="D5939" s="5" t="str">
        <f>VLOOKUP(C5939,Country!A:B,2,0)</f>
        <v>India</v>
      </c>
      <c r="E5939" t="s">
        <v>6919</v>
      </c>
      <c r="F5939" t="s">
        <v>13410</v>
      </c>
      <c r="G5939" t="s">
        <v>13349</v>
      </c>
      <c r="H5939" t="s">
        <v>13350</v>
      </c>
      <c r="I5939">
        <v>0</v>
      </c>
      <c r="J5939">
        <v>0</v>
      </c>
      <c r="K5939" t="s">
        <v>397</v>
      </c>
      <c r="L5939">
        <v>150</v>
      </c>
      <c r="M5939" s="5" t="str">
        <f t="shared" si="276"/>
        <v>100-250</v>
      </c>
      <c r="N5939" t="s">
        <v>2120</v>
      </c>
      <c r="O5939" t="s">
        <v>33</v>
      </c>
      <c r="P5939" t="s">
        <v>33</v>
      </c>
      <c r="Q5939" t="s">
        <v>33</v>
      </c>
      <c r="R5939" t="s">
        <v>33</v>
      </c>
      <c r="S5939">
        <v>1</v>
      </c>
      <c r="T5939">
        <v>0</v>
      </c>
      <c r="U5939" t="str">
        <f t="shared" si="277"/>
        <v xml:space="preserve"> 0</v>
      </c>
      <c r="V5939" t="s">
        <v>169</v>
      </c>
      <c r="W5939" t="s">
        <v>170</v>
      </c>
      <c r="X5939">
        <v>2</v>
      </c>
      <c r="Y5939" s="5" t="str">
        <f t="shared" si="278"/>
        <v xml:space="preserve"> Under Performing Venue</v>
      </c>
    </row>
    <row r="5940" spans="1:25" x14ac:dyDescent="0.3">
      <c r="A5940">
        <v>310692</v>
      </c>
      <c r="B5940" t="s">
        <v>13411</v>
      </c>
      <c r="C5940">
        <v>1</v>
      </c>
      <c r="D5940" s="5" t="str">
        <f>VLOOKUP(C5940,Country!A:B,2,0)</f>
        <v>India</v>
      </c>
      <c r="E5940" t="s">
        <v>6919</v>
      </c>
      <c r="F5940" t="s">
        <v>13412</v>
      </c>
      <c r="G5940" t="s">
        <v>13349</v>
      </c>
      <c r="H5940" t="s">
        <v>13350</v>
      </c>
      <c r="I5940">
        <v>0</v>
      </c>
      <c r="J5940">
        <v>0</v>
      </c>
      <c r="K5940" t="s">
        <v>150</v>
      </c>
      <c r="L5940">
        <v>300</v>
      </c>
      <c r="M5940" s="5" t="str">
        <f t="shared" si="276"/>
        <v>250-500</v>
      </c>
      <c r="N5940" t="s">
        <v>2120</v>
      </c>
      <c r="O5940" t="s">
        <v>33</v>
      </c>
      <c r="P5940" t="s">
        <v>33</v>
      </c>
      <c r="Q5940" t="s">
        <v>33</v>
      </c>
      <c r="R5940" t="s">
        <v>33</v>
      </c>
      <c r="S5940">
        <v>1</v>
      </c>
      <c r="T5940">
        <v>0</v>
      </c>
      <c r="U5940" t="str">
        <f t="shared" si="277"/>
        <v xml:space="preserve"> 0</v>
      </c>
      <c r="V5940" t="s">
        <v>169</v>
      </c>
      <c r="W5940" t="s">
        <v>170</v>
      </c>
      <c r="X5940">
        <v>2</v>
      </c>
      <c r="Y5940" s="5" t="str">
        <f t="shared" si="278"/>
        <v xml:space="preserve"> Under Performing Venue</v>
      </c>
    </row>
    <row r="5941" spans="1:25" x14ac:dyDescent="0.3">
      <c r="A5941">
        <v>18313141</v>
      </c>
      <c r="B5941" t="s">
        <v>3110</v>
      </c>
      <c r="C5941">
        <v>1</v>
      </c>
      <c r="D5941" s="5" t="str">
        <f>VLOOKUP(C5941,Country!A:B,2,0)</f>
        <v>India</v>
      </c>
      <c r="E5941" t="s">
        <v>6919</v>
      </c>
      <c r="F5941" t="s">
        <v>13413</v>
      </c>
      <c r="G5941" t="s">
        <v>13349</v>
      </c>
      <c r="H5941" t="s">
        <v>13350</v>
      </c>
      <c r="I5941">
        <v>0</v>
      </c>
      <c r="J5941">
        <v>0</v>
      </c>
      <c r="K5941" t="s">
        <v>147</v>
      </c>
      <c r="L5941">
        <v>450</v>
      </c>
      <c r="M5941" s="5" t="str">
        <f t="shared" si="276"/>
        <v>250-500</v>
      </c>
      <c r="N5941" t="s">
        <v>2120</v>
      </c>
      <c r="O5941" t="s">
        <v>33</v>
      </c>
      <c r="P5941" t="s">
        <v>33</v>
      </c>
      <c r="Q5941" t="s">
        <v>33</v>
      </c>
      <c r="R5941" t="s">
        <v>33</v>
      </c>
      <c r="S5941">
        <v>1</v>
      </c>
      <c r="T5941">
        <v>0</v>
      </c>
      <c r="U5941" t="str">
        <f t="shared" si="277"/>
        <v xml:space="preserve"> 0</v>
      </c>
      <c r="V5941" t="s">
        <v>169</v>
      </c>
      <c r="W5941" t="s">
        <v>170</v>
      </c>
      <c r="X5941">
        <v>2</v>
      </c>
      <c r="Y5941" s="5" t="str">
        <f t="shared" si="278"/>
        <v xml:space="preserve"> Under Performing Venue</v>
      </c>
    </row>
    <row r="5942" spans="1:25" x14ac:dyDescent="0.3">
      <c r="A5942">
        <v>312446</v>
      </c>
      <c r="B5942" t="s">
        <v>13414</v>
      </c>
      <c r="C5942">
        <v>1</v>
      </c>
      <c r="D5942" s="5" t="str">
        <f>VLOOKUP(C5942,Country!A:B,2,0)</f>
        <v>India</v>
      </c>
      <c r="E5942" t="s">
        <v>6919</v>
      </c>
      <c r="F5942" t="s">
        <v>13415</v>
      </c>
      <c r="G5942" t="s">
        <v>13349</v>
      </c>
      <c r="H5942" t="s">
        <v>13350</v>
      </c>
      <c r="I5942">
        <v>0</v>
      </c>
      <c r="J5942">
        <v>0</v>
      </c>
      <c r="K5942" t="s">
        <v>2865</v>
      </c>
      <c r="L5942">
        <v>300</v>
      </c>
      <c r="M5942" s="5" t="str">
        <f t="shared" si="276"/>
        <v>250-500</v>
      </c>
      <c r="N5942" t="s">
        <v>2120</v>
      </c>
      <c r="O5942" t="s">
        <v>33</v>
      </c>
      <c r="P5942" t="s">
        <v>33</v>
      </c>
      <c r="Q5942" t="s">
        <v>33</v>
      </c>
      <c r="R5942" t="s">
        <v>33</v>
      </c>
      <c r="S5942">
        <v>1</v>
      </c>
      <c r="T5942">
        <v>0</v>
      </c>
      <c r="U5942" t="str">
        <f t="shared" si="277"/>
        <v xml:space="preserve"> 0</v>
      </c>
      <c r="V5942" t="s">
        <v>169</v>
      </c>
      <c r="W5942" t="s">
        <v>170</v>
      </c>
      <c r="X5942">
        <v>1</v>
      </c>
      <c r="Y5942" s="5" t="str">
        <f t="shared" si="278"/>
        <v xml:space="preserve"> Under Performing Venue</v>
      </c>
    </row>
    <row r="5943" spans="1:25" x14ac:dyDescent="0.3">
      <c r="A5943">
        <v>18245296</v>
      </c>
      <c r="B5943" t="s">
        <v>13416</v>
      </c>
      <c r="C5943">
        <v>1</v>
      </c>
      <c r="D5943" s="5" t="str">
        <f>VLOOKUP(C5943,Country!A:B,2,0)</f>
        <v>India</v>
      </c>
      <c r="E5943" t="s">
        <v>6919</v>
      </c>
      <c r="F5943" t="s">
        <v>13417</v>
      </c>
      <c r="G5943" t="s">
        <v>13349</v>
      </c>
      <c r="H5943" t="s">
        <v>13350</v>
      </c>
      <c r="I5943">
        <v>0</v>
      </c>
      <c r="J5943">
        <v>0</v>
      </c>
      <c r="K5943" t="s">
        <v>2865</v>
      </c>
      <c r="L5943">
        <v>300</v>
      </c>
      <c r="M5943" s="5" t="str">
        <f t="shared" si="276"/>
        <v>250-500</v>
      </c>
      <c r="N5943" t="s">
        <v>2120</v>
      </c>
      <c r="O5943" t="s">
        <v>33</v>
      </c>
      <c r="P5943" t="s">
        <v>33</v>
      </c>
      <c r="Q5943" t="s">
        <v>33</v>
      </c>
      <c r="R5943" t="s">
        <v>33</v>
      </c>
      <c r="S5943">
        <v>1</v>
      </c>
      <c r="T5943">
        <v>0</v>
      </c>
      <c r="U5943" t="str">
        <f t="shared" si="277"/>
        <v xml:space="preserve"> 0</v>
      </c>
      <c r="V5943" t="s">
        <v>169</v>
      </c>
      <c r="W5943" t="s">
        <v>170</v>
      </c>
      <c r="X5943">
        <v>2</v>
      </c>
      <c r="Y5943" s="5" t="str">
        <f t="shared" si="278"/>
        <v xml:space="preserve"> Under Performing Venue</v>
      </c>
    </row>
    <row r="5944" spans="1:25" x14ac:dyDescent="0.3">
      <c r="A5944">
        <v>18254540</v>
      </c>
      <c r="B5944" t="s">
        <v>13418</v>
      </c>
      <c r="C5944">
        <v>1</v>
      </c>
      <c r="D5944" s="5" t="str">
        <f>VLOOKUP(C5944,Country!A:B,2,0)</f>
        <v>India</v>
      </c>
      <c r="E5944" t="s">
        <v>6919</v>
      </c>
      <c r="F5944" t="s">
        <v>13419</v>
      </c>
      <c r="G5944" t="s">
        <v>13349</v>
      </c>
      <c r="H5944" t="s">
        <v>13350</v>
      </c>
      <c r="I5944">
        <v>77.288506220000002</v>
      </c>
      <c r="J5944">
        <v>28.562520209999999</v>
      </c>
      <c r="K5944" t="s">
        <v>158</v>
      </c>
      <c r="L5944">
        <v>450</v>
      </c>
      <c r="M5944" s="5" t="str">
        <f t="shared" si="276"/>
        <v>250-500</v>
      </c>
      <c r="N5944" t="s">
        <v>2120</v>
      </c>
      <c r="O5944" t="s">
        <v>33</v>
      </c>
      <c r="P5944" t="s">
        <v>33</v>
      </c>
      <c r="Q5944" t="s">
        <v>33</v>
      </c>
      <c r="R5944" t="s">
        <v>33</v>
      </c>
      <c r="S5944">
        <v>1</v>
      </c>
      <c r="T5944">
        <v>0</v>
      </c>
      <c r="U5944" t="str">
        <f t="shared" si="277"/>
        <v xml:space="preserve"> 0</v>
      </c>
      <c r="V5944" t="s">
        <v>169</v>
      </c>
      <c r="W5944" t="s">
        <v>170</v>
      </c>
      <c r="X5944">
        <v>2</v>
      </c>
      <c r="Y5944" s="5" t="str">
        <f t="shared" si="278"/>
        <v xml:space="preserve"> Under Performing Venue</v>
      </c>
    </row>
    <row r="5945" spans="1:25" x14ac:dyDescent="0.3">
      <c r="A5945">
        <v>18354644</v>
      </c>
      <c r="B5945" t="s">
        <v>13420</v>
      </c>
      <c r="C5945">
        <v>1</v>
      </c>
      <c r="D5945" s="5" t="str">
        <f>VLOOKUP(C5945,Country!A:B,2,0)</f>
        <v>India</v>
      </c>
      <c r="E5945" t="s">
        <v>6919</v>
      </c>
      <c r="F5945" t="s">
        <v>13421</v>
      </c>
      <c r="G5945" t="s">
        <v>13349</v>
      </c>
      <c r="H5945" t="s">
        <v>13350</v>
      </c>
      <c r="I5945">
        <v>77.272761990000006</v>
      </c>
      <c r="J5945">
        <v>28.560770739999999</v>
      </c>
      <c r="K5945" t="s">
        <v>2125</v>
      </c>
      <c r="L5945">
        <v>100</v>
      </c>
      <c r="M5945" s="5" t="str">
        <f t="shared" si="276"/>
        <v>0-100</v>
      </c>
      <c r="N5945" t="s">
        <v>2120</v>
      </c>
      <c r="O5945" t="s">
        <v>33</v>
      </c>
      <c r="P5945" t="s">
        <v>33</v>
      </c>
      <c r="Q5945" t="s">
        <v>33</v>
      </c>
      <c r="R5945" t="s">
        <v>33</v>
      </c>
      <c r="S5945">
        <v>1</v>
      </c>
      <c r="T5945">
        <v>0</v>
      </c>
      <c r="U5945" t="str">
        <f t="shared" si="277"/>
        <v xml:space="preserve"> 0</v>
      </c>
      <c r="V5945" t="s">
        <v>169</v>
      </c>
      <c r="W5945" t="s">
        <v>170</v>
      </c>
      <c r="X5945">
        <v>0</v>
      </c>
      <c r="Y5945" s="5" t="str">
        <f t="shared" si="278"/>
        <v xml:space="preserve"> Under Performing Venue</v>
      </c>
    </row>
    <row r="5946" spans="1:25" x14ac:dyDescent="0.3">
      <c r="A5946">
        <v>7684</v>
      </c>
      <c r="B5946" t="s">
        <v>13422</v>
      </c>
      <c r="C5946">
        <v>1</v>
      </c>
      <c r="D5946" s="5" t="str">
        <f>VLOOKUP(C5946,Country!A:B,2,0)</f>
        <v>India</v>
      </c>
      <c r="E5946" t="s">
        <v>6919</v>
      </c>
      <c r="F5946" t="s">
        <v>13423</v>
      </c>
      <c r="G5946" t="s">
        <v>13349</v>
      </c>
      <c r="H5946" t="s">
        <v>13350</v>
      </c>
      <c r="I5946">
        <v>77.272760309999995</v>
      </c>
      <c r="J5946">
        <v>28.56047774</v>
      </c>
      <c r="K5946" t="s">
        <v>2125</v>
      </c>
      <c r="L5946">
        <v>100</v>
      </c>
      <c r="M5946" s="5" t="str">
        <f t="shared" si="276"/>
        <v>0-100</v>
      </c>
      <c r="N5946" t="s">
        <v>2120</v>
      </c>
      <c r="O5946" t="s">
        <v>33</v>
      </c>
      <c r="P5946" t="s">
        <v>33</v>
      </c>
      <c r="Q5946" t="s">
        <v>33</v>
      </c>
      <c r="R5946" t="s">
        <v>33</v>
      </c>
      <c r="S5946">
        <v>1</v>
      </c>
      <c r="T5946">
        <v>0</v>
      </c>
      <c r="U5946" t="str">
        <f t="shared" si="277"/>
        <v xml:space="preserve"> 0</v>
      </c>
      <c r="V5946" t="s">
        <v>169</v>
      </c>
      <c r="W5946" t="s">
        <v>170</v>
      </c>
      <c r="X5946">
        <v>3</v>
      </c>
      <c r="Y5946" s="5" t="str">
        <f t="shared" si="278"/>
        <v xml:space="preserve"> Under Performing Venue</v>
      </c>
    </row>
    <row r="5947" spans="1:25" x14ac:dyDescent="0.3">
      <c r="A5947">
        <v>18180047</v>
      </c>
      <c r="B5947" t="s">
        <v>13424</v>
      </c>
      <c r="C5947">
        <v>1</v>
      </c>
      <c r="D5947" s="5" t="str">
        <f>VLOOKUP(C5947,Country!A:B,2,0)</f>
        <v>India</v>
      </c>
      <c r="E5947" t="s">
        <v>6919</v>
      </c>
      <c r="F5947" t="s">
        <v>13425</v>
      </c>
      <c r="G5947" t="s">
        <v>13349</v>
      </c>
      <c r="H5947" t="s">
        <v>13350</v>
      </c>
      <c r="I5947">
        <v>0</v>
      </c>
      <c r="J5947">
        <v>0</v>
      </c>
      <c r="K5947" t="s">
        <v>2356</v>
      </c>
      <c r="L5947">
        <v>700</v>
      </c>
      <c r="M5947" s="5" t="str">
        <f t="shared" si="276"/>
        <v>500-1000</v>
      </c>
      <c r="N5947" t="s">
        <v>2120</v>
      </c>
      <c r="O5947" t="s">
        <v>33</v>
      </c>
      <c r="P5947" t="s">
        <v>33</v>
      </c>
      <c r="Q5947" t="s">
        <v>33</v>
      </c>
      <c r="R5947" t="s">
        <v>33</v>
      </c>
      <c r="S5947">
        <v>2</v>
      </c>
      <c r="T5947">
        <v>0</v>
      </c>
      <c r="U5947" t="str">
        <f t="shared" si="277"/>
        <v xml:space="preserve"> 0</v>
      </c>
      <c r="V5947" t="s">
        <v>169</v>
      </c>
      <c r="W5947" t="s">
        <v>170</v>
      </c>
      <c r="X5947">
        <v>2</v>
      </c>
      <c r="Y5947" s="5" t="str">
        <f t="shared" si="278"/>
        <v xml:space="preserve"> Under Performing Venue</v>
      </c>
    </row>
    <row r="5948" spans="1:25" x14ac:dyDescent="0.3">
      <c r="A5948">
        <v>18366586</v>
      </c>
      <c r="B5948" t="s">
        <v>13426</v>
      </c>
      <c r="C5948">
        <v>1</v>
      </c>
      <c r="D5948" s="5" t="str">
        <f>VLOOKUP(C5948,Country!A:B,2,0)</f>
        <v>India</v>
      </c>
      <c r="E5948" t="s">
        <v>6919</v>
      </c>
      <c r="F5948" t="s">
        <v>13427</v>
      </c>
      <c r="G5948" t="s">
        <v>13349</v>
      </c>
      <c r="H5948" t="s">
        <v>13350</v>
      </c>
      <c r="I5948">
        <v>0</v>
      </c>
      <c r="J5948">
        <v>0</v>
      </c>
      <c r="K5948" t="s">
        <v>13428</v>
      </c>
      <c r="L5948">
        <v>500</v>
      </c>
      <c r="M5948" s="5" t="str">
        <f t="shared" si="276"/>
        <v>250-500</v>
      </c>
      <c r="N5948" t="s">
        <v>2120</v>
      </c>
      <c r="O5948" t="s">
        <v>33</v>
      </c>
      <c r="P5948" t="s">
        <v>33</v>
      </c>
      <c r="Q5948" t="s">
        <v>33</v>
      </c>
      <c r="R5948" t="s">
        <v>33</v>
      </c>
      <c r="S5948">
        <v>2</v>
      </c>
      <c r="T5948">
        <v>0</v>
      </c>
      <c r="U5948" t="str">
        <f t="shared" si="277"/>
        <v xml:space="preserve"> 0</v>
      </c>
      <c r="V5948" t="s">
        <v>169</v>
      </c>
      <c r="W5948" t="s">
        <v>170</v>
      </c>
      <c r="X5948">
        <v>1</v>
      </c>
      <c r="Y5948" s="5" t="str">
        <f t="shared" si="278"/>
        <v xml:space="preserve"> Under Performing Venue</v>
      </c>
    </row>
    <row r="5949" spans="1:25" x14ac:dyDescent="0.3">
      <c r="A5949">
        <v>112</v>
      </c>
      <c r="B5949" t="s">
        <v>13429</v>
      </c>
      <c r="C5949">
        <v>1</v>
      </c>
      <c r="D5949" s="5" t="str">
        <f>VLOOKUP(C5949,Country!A:B,2,0)</f>
        <v>India</v>
      </c>
      <c r="E5949" t="s">
        <v>6919</v>
      </c>
      <c r="F5949" t="s">
        <v>13430</v>
      </c>
      <c r="G5949" t="s">
        <v>13349</v>
      </c>
      <c r="H5949" t="s">
        <v>13350</v>
      </c>
      <c r="I5949">
        <v>77.270475739999995</v>
      </c>
      <c r="J5949">
        <v>28.561640619999999</v>
      </c>
      <c r="K5949" t="s">
        <v>13431</v>
      </c>
      <c r="L5949">
        <v>1800</v>
      </c>
      <c r="M5949" s="5" t="str">
        <f t="shared" si="276"/>
        <v>&gt;1000</v>
      </c>
      <c r="N5949" t="s">
        <v>2120</v>
      </c>
      <c r="O5949" t="s">
        <v>32</v>
      </c>
      <c r="P5949" t="s">
        <v>32</v>
      </c>
      <c r="Q5949" t="s">
        <v>33</v>
      </c>
      <c r="R5949" t="s">
        <v>33</v>
      </c>
      <c r="S5949">
        <v>3</v>
      </c>
      <c r="T5949">
        <v>4.2</v>
      </c>
      <c r="U5949" t="str">
        <f t="shared" si="277"/>
        <v xml:space="preserve"> 4.0-4.4</v>
      </c>
      <c r="V5949" t="s">
        <v>47</v>
      </c>
      <c r="W5949" t="s">
        <v>48</v>
      </c>
      <c r="X5949">
        <v>391</v>
      </c>
      <c r="Y5949" s="5" t="str">
        <f t="shared" si="278"/>
        <v>Top Performing Venue</v>
      </c>
    </row>
    <row r="5950" spans="1:25" x14ac:dyDescent="0.3">
      <c r="A5950">
        <v>1903</v>
      </c>
      <c r="B5950" t="s">
        <v>9129</v>
      </c>
      <c r="C5950">
        <v>1</v>
      </c>
      <c r="D5950" s="5" t="str">
        <f>VLOOKUP(C5950,Country!A:B,2,0)</f>
        <v>India</v>
      </c>
      <c r="E5950" t="s">
        <v>6919</v>
      </c>
      <c r="F5950" t="s">
        <v>13432</v>
      </c>
      <c r="G5950" t="s">
        <v>13433</v>
      </c>
      <c r="H5950" t="s">
        <v>13434</v>
      </c>
      <c r="I5950">
        <v>77.2525938</v>
      </c>
      <c r="J5950">
        <v>28.590290700000001</v>
      </c>
      <c r="K5950" t="s">
        <v>9131</v>
      </c>
      <c r="L5950">
        <v>1000</v>
      </c>
      <c r="M5950" s="5" t="str">
        <f t="shared" si="276"/>
        <v>500-1000</v>
      </c>
      <c r="N5950" t="s">
        <v>2120</v>
      </c>
      <c r="O5950" t="s">
        <v>33</v>
      </c>
      <c r="P5950" t="s">
        <v>33</v>
      </c>
      <c r="Q5950" t="s">
        <v>33</v>
      </c>
      <c r="R5950" t="s">
        <v>33</v>
      </c>
      <c r="S5950">
        <v>3</v>
      </c>
      <c r="T5950">
        <v>3.2</v>
      </c>
      <c r="U5950" t="str">
        <f t="shared" si="277"/>
        <v xml:space="preserve"> 2.5-3.4</v>
      </c>
      <c r="V5950" t="s">
        <v>143</v>
      </c>
      <c r="W5950" t="s">
        <v>144</v>
      </c>
      <c r="X5950">
        <v>36</v>
      </c>
      <c r="Y5950" s="5" t="str">
        <f t="shared" si="278"/>
        <v>Average Performing Venue</v>
      </c>
    </row>
    <row r="5951" spans="1:25" x14ac:dyDescent="0.3">
      <c r="A5951">
        <v>300710</v>
      </c>
      <c r="B5951" t="s">
        <v>13435</v>
      </c>
      <c r="C5951">
        <v>1</v>
      </c>
      <c r="D5951" s="5" t="str">
        <f>VLOOKUP(C5951,Country!A:B,2,0)</f>
        <v>India</v>
      </c>
      <c r="E5951" t="s">
        <v>6919</v>
      </c>
      <c r="F5951" t="s">
        <v>13436</v>
      </c>
      <c r="G5951" t="s">
        <v>13433</v>
      </c>
      <c r="H5951" t="s">
        <v>13434</v>
      </c>
      <c r="I5951">
        <v>77.244062600000007</v>
      </c>
      <c r="J5951">
        <v>28.591092700000001</v>
      </c>
      <c r="K5951" t="s">
        <v>2144</v>
      </c>
      <c r="L5951">
        <v>300</v>
      </c>
      <c r="M5951" s="5" t="str">
        <f t="shared" si="276"/>
        <v>250-500</v>
      </c>
      <c r="N5951" t="s">
        <v>2120</v>
      </c>
      <c r="O5951" t="s">
        <v>33</v>
      </c>
      <c r="P5951" t="s">
        <v>33</v>
      </c>
      <c r="Q5951" t="s">
        <v>33</v>
      </c>
      <c r="R5951" t="s">
        <v>33</v>
      </c>
      <c r="S5951">
        <v>1</v>
      </c>
      <c r="T5951">
        <v>3.4</v>
      </c>
      <c r="U5951" t="str">
        <f t="shared" si="277"/>
        <v xml:space="preserve"> 2.5-3.4</v>
      </c>
      <c r="V5951" t="s">
        <v>143</v>
      </c>
      <c r="W5951" t="s">
        <v>144</v>
      </c>
      <c r="X5951">
        <v>38</v>
      </c>
      <c r="Y5951" s="5" t="str">
        <f t="shared" si="278"/>
        <v>Average Performing Venue</v>
      </c>
    </row>
    <row r="5952" spans="1:25" x14ac:dyDescent="0.3">
      <c r="A5952">
        <v>308065</v>
      </c>
      <c r="B5952" t="s">
        <v>13437</v>
      </c>
      <c r="C5952">
        <v>1</v>
      </c>
      <c r="D5952" s="5" t="str">
        <f>VLOOKUP(C5952,Country!A:B,2,0)</f>
        <v>India</v>
      </c>
      <c r="E5952" t="s">
        <v>6919</v>
      </c>
      <c r="F5952" t="s">
        <v>13438</v>
      </c>
      <c r="G5952" t="s">
        <v>13433</v>
      </c>
      <c r="H5952" t="s">
        <v>13434</v>
      </c>
      <c r="I5952">
        <v>77.241368499999993</v>
      </c>
      <c r="J5952">
        <v>28.5912845</v>
      </c>
      <c r="K5952" t="s">
        <v>2182</v>
      </c>
      <c r="L5952">
        <v>350</v>
      </c>
      <c r="M5952" s="5" t="str">
        <f t="shared" si="276"/>
        <v>250-500</v>
      </c>
      <c r="N5952" t="s">
        <v>2120</v>
      </c>
      <c r="O5952" t="s">
        <v>33</v>
      </c>
      <c r="P5952" t="s">
        <v>33</v>
      </c>
      <c r="Q5952" t="s">
        <v>33</v>
      </c>
      <c r="R5952" t="s">
        <v>33</v>
      </c>
      <c r="S5952">
        <v>1</v>
      </c>
      <c r="T5952">
        <v>2.9</v>
      </c>
      <c r="U5952" t="str">
        <f t="shared" si="277"/>
        <v xml:space="preserve"> 2.5-3.4</v>
      </c>
      <c r="V5952" t="s">
        <v>143</v>
      </c>
      <c r="W5952" t="s">
        <v>144</v>
      </c>
      <c r="X5952">
        <v>10</v>
      </c>
      <c r="Y5952" s="5" t="str">
        <f t="shared" si="278"/>
        <v>Average Performing Venue</v>
      </c>
    </row>
    <row r="5953" spans="1:25" x14ac:dyDescent="0.3">
      <c r="A5953">
        <v>18441549</v>
      </c>
      <c r="B5953" t="s">
        <v>13439</v>
      </c>
      <c r="C5953">
        <v>1</v>
      </c>
      <c r="D5953" s="5" t="str">
        <f>VLOOKUP(C5953,Country!A:B,2,0)</f>
        <v>India</v>
      </c>
      <c r="E5953" t="s">
        <v>6919</v>
      </c>
      <c r="F5953" t="s">
        <v>13440</v>
      </c>
      <c r="G5953" t="s">
        <v>13433</v>
      </c>
      <c r="H5953" t="s">
        <v>13434</v>
      </c>
      <c r="I5953">
        <v>77.244062600000007</v>
      </c>
      <c r="J5953">
        <v>28.591272</v>
      </c>
      <c r="K5953" t="s">
        <v>150</v>
      </c>
      <c r="L5953">
        <v>350</v>
      </c>
      <c r="M5953" s="5" t="str">
        <f t="shared" si="276"/>
        <v>250-500</v>
      </c>
      <c r="N5953" t="s">
        <v>2120</v>
      </c>
      <c r="O5953" t="s">
        <v>33</v>
      </c>
      <c r="P5953" t="s">
        <v>33</v>
      </c>
      <c r="Q5953" t="s">
        <v>33</v>
      </c>
      <c r="R5953" t="s">
        <v>33</v>
      </c>
      <c r="S5953">
        <v>1</v>
      </c>
      <c r="T5953">
        <v>3.1</v>
      </c>
      <c r="U5953" t="str">
        <f t="shared" si="277"/>
        <v xml:space="preserve"> 2.5-3.4</v>
      </c>
      <c r="V5953" t="s">
        <v>143</v>
      </c>
      <c r="W5953" t="s">
        <v>144</v>
      </c>
      <c r="X5953">
        <v>7</v>
      </c>
      <c r="Y5953" s="5" t="str">
        <f t="shared" si="278"/>
        <v>Average Performing Venue</v>
      </c>
    </row>
    <row r="5954" spans="1:25" x14ac:dyDescent="0.3">
      <c r="A5954">
        <v>3685</v>
      </c>
      <c r="B5954" t="s">
        <v>13441</v>
      </c>
      <c r="C5954">
        <v>1</v>
      </c>
      <c r="D5954" s="5" t="str">
        <f>VLOOKUP(C5954,Country!A:B,2,0)</f>
        <v>India</v>
      </c>
      <c r="E5954" t="s">
        <v>6919</v>
      </c>
      <c r="F5954" t="s">
        <v>13442</v>
      </c>
      <c r="G5954" t="s">
        <v>13433</v>
      </c>
      <c r="H5954" t="s">
        <v>13434</v>
      </c>
      <c r="I5954">
        <v>77.243523800000006</v>
      </c>
      <c r="J5954">
        <v>28.591668899999998</v>
      </c>
      <c r="K5954" t="s">
        <v>2119</v>
      </c>
      <c r="L5954">
        <v>350</v>
      </c>
      <c r="M5954" s="5" t="str">
        <f t="shared" si="276"/>
        <v>250-500</v>
      </c>
      <c r="N5954" t="s">
        <v>2120</v>
      </c>
      <c r="O5954" t="s">
        <v>33</v>
      </c>
      <c r="P5954" t="s">
        <v>33</v>
      </c>
      <c r="Q5954" t="s">
        <v>33</v>
      </c>
      <c r="R5954" t="s">
        <v>33</v>
      </c>
      <c r="S5954">
        <v>1</v>
      </c>
      <c r="T5954">
        <v>3.2</v>
      </c>
      <c r="U5954" t="str">
        <f t="shared" si="277"/>
        <v xml:space="preserve"> 2.5-3.4</v>
      </c>
      <c r="V5954" t="s">
        <v>143</v>
      </c>
      <c r="W5954" t="s">
        <v>144</v>
      </c>
      <c r="X5954">
        <v>40</v>
      </c>
      <c r="Y5954" s="5" t="str">
        <f t="shared" si="278"/>
        <v>Average Performing Venue</v>
      </c>
    </row>
    <row r="5955" spans="1:25" x14ac:dyDescent="0.3">
      <c r="A5955">
        <v>303599</v>
      </c>
      <c r="B5955" t="s">
        <v>13443</v>
      </c>
      <c r="C5955">
        <v>1</v>
      </c>
      <c r="D5955" s="5" t="str">
        <f>VLOOKUP(C5955,Country!A:B,2,0)</f>
        <v>India</v>
      </c>
      <c r="E5955" t="s">
        <v>6919</v>
      </c>
      <c r="F5955" t="s">
        <v>13444</v>
      </c>
      <c r="G5955" t="s">
        <v>13433</v>
      </c>
      <c r="H5955" t="s">
        <v>13434</v>
      </c>
      <c r="I5955">
        <v>77.242491000000001</v>
      </c>
      <c r="J5955">
        <v>28.592242800000001</v>
      </c>
      <c r="K5955" t="s">
        <v>2438</v>
      </c>
      <c r="L5955">
        <v>300</v>
      </c>
      <c r="M5955" s="5" t="str">
        <f t="shared" ref="M5955:M6018" si="279">_xlfn.IFS(L5955&gt;1000, "&gt;1000", L5955&gt;500, "500-1000", L5955&gt;250, "250-500",L5955&gt;100, "100-250", L5955&gt;=0, "0-100" )</f>
        <v>250-500</v>
      </c>
      <c r="N5955" t="s">
        <v>2120</v>
      </c>
      <c r="O5955" t="s">
        <v>33</v>
      </c>
      <c r="P5955" t="s">
        <v>33</v>
      </c>
      <c r="Q5955" t="s">
        <v>33</v>
      </c>
      <c r="R5955" t="s">
        <v>33</v>
      </c>
      <c r="S5955">
        <v>1</v>
      </c>
      <c r="T5955">
        <v>3.9</v>
      </c>
      <c r="U5955" t="str">
        <f t="shared" ref="U5955:U6018" si="280">_xlfn.IFS(T5955 &gt;= 4.5, " 4.5-4.9", T5955 &gt;= 4, " 4.0-4.4", T5955 &gt;= 3.5, " 3.5-3.9", T5955 &gt;= 2.5, " 2.5-3.4", T5955 &gt;= 1.8, " 1.8-2.4", T5955 &gt;= 0, " 0")</f>
        <v xml:space="preserve"> 3.5-3.9</v>
      </c>
      <c r="V5955" t="s">
        <v>106</v>
      </c>
      <c r="W5955" t="s">
        <v>107</v>
      </c>
      <c r="X5955">
        <v>251</v>
      </c>
      <c r="Y5955" s="5" t="str">
        <f t="shared" ref="Y5955:Y6018" si="281">_xlfn.IFS(T5955&gt;=3.5, "Top Performing Venue", T5955&gt;=2.5, "Average Performing Venue", T5955&gt;=0, " Under Performing Venue")</f>
        <v>Top Performing Venue</v>
      </c>
    </row>
    <row r="5956" spans="1:25" x14ac:dyDescent="0.3">
      <c r="A5956">
        <v>462</v>
      </c>
      <c r="B5956" t="s">
        <v>2716</v>
      </c>
      <c r="C5956">
        <v>1</v>
      </c>
      <c r="D5956" s="5" t="str">
        <f>VLOOKUP(C5956,Country!A:B,2,0)</f>
        <v>India</v>
      </c>
      <c r="E5956" t="s">
        <v>6919</v>
      </c>
      <c r="F5956" t="s">
        <v>13445</v>
      </c>
      <c r="G5956" t="s">
        <v>13433</v>
      </c>
      <c r="H5956" t="s">
        <v>13434</v>
      </c>
      <c r="I5956">
        <v>77.243651299999996</v>
      </c>
      <c r="J5956">
        <v>28.591267909999999</v>
      </c>
      <c r="K5956" t="s">
        <v>2720</v>
      </c>
      <c r="L5956">
        <v>800</v>
      </c>
      <c r="M5956" s="5" t="str">
        <f t="shared" si="279"/>
        <v>500-1000</v>
      </c>
      <c r="N5956" t="s">
        <v>2120</v>
      </c>
      <c r="O5956" t="s">
        <v>32</v>
      </c>
      <c r="P5956" t="s">
        <v>32</v>
      </c>
      <c r="Q5956" t="s">
        <v>33</v>
      </c>
      <c r="R5956" t="s">
        <v>33</v>
      </c>
      <c r="S5956">
        <v>2</v>
      </c>
      <c r="T5956">
        <v>3.7</v>
      </c>
      <c r="U5956" t="str">
        <f t="shared" si="280"/>
        <v xml:space="preserve"> 3.5-3.9</v>
      </c>
      <c r="V5956" t="s">
        <v>106</v>
      </c>
      <c r="W5956" t="s">
        <v>107</v>
      </c>
      <c r="X5956">
        <v>360</v>
      </c>
      <c r="Y5956" s="5" t="str">
        <f t="shared" si="281"/>
        <v>Top Performing Venue</v>
      </c>
    </row>
    <row r="5957" spans="1:25" x14ac:dyDescent="0.3">
      <c r="A5957">
        <v>18474567</v>
      </c>
      <c r="B5957" t="s">
        <v>13446</v>
      </c>
      <c r="C5957">
        <v>1</v>
      </c>
      <c r="D5957" s="5" t="str">
        <f>VLOOKUP(C5957,Country!A:B,2,0)</f>
        <v>India</v>
      </c>
      <c r="E5957" t="s">
        <v>6919</v>
      </c>
      <c r="F5957" t="s">
        <v>13447</v>
      </c>
      <c r="G5957" t="s">
        <v>13433</v>
      </c>
      <c r="H5957" t="s">
        <v>13434</v>
      </c>
      <c r="I5957">
        <v>77.241907299999994</v>
      </c>
      <c r="J5957">
        <v>28.592321699999999</v>
      </c>
      <c r="K5957" t="s">
        <v>2125</v>
      </c>
      <c r="L5957">
        <v>350</v>
      </c>
      <c r="M5957" s="5" t="str">
        <f t="shared" si="279"/>
        <v>250-500</v>
      </c>
      <c r="N5957" t="s">
        <v>2120</v>
      </c>
      <c r="O5957" t="s">
        <v>33</v>
      </c>
      <c r="P5957" t="s">
        <v>33</v>
      </c>
      <c r="Q5957" t="s">
        <v>33</v>
      </c>
      <c r="R5957" t="s">
        <v>33</v>
      </c>
      <c r="S5957">
        <v>1</v>
      </c>
      <c r="T5957">
        <v>0</v>
      </c>
      <c r="U5957" t="str">
        <f t="shared" si="280"/>
        <v xml:space="preserve"> 0</v>
      </c>
      <c r="V5957" t="s">
        <v>169</v>
      </c>
      <c r="W5957" t="s">
        <v>170</v>
      </c>
      <c r="X5957">
        <v>2</v>
      </c>
      <c r="Y5957" s="5" t="str">
        <f t="shared" si="281"/>
        <v xml:space="preserve"> Under Performing Venue</v>
      </c>
    </row>
    <row r="5958" spans="1:25" x14ac:dyDescent="0.3">
      <c r="A5958">
        <v>18434504</v>
      </c>
      <c r="B5958" t="s">
        <v>13448</v>
      </c>
      <c r="C5958">
        <v>1</v>
      </c>
      <c r="D5958" s="5" t="str">
        <f>VLOOKUP(C5958,Country!A:B,2,0)</f>
        <v>India</v>
      </c>
      <c r="E5958" t="s">
        <v>6919</v>
      </c>
      <c r="F5958" t="s">
        <v>13449</v>
      </c>
      <c r="G5958" t="s">
        <v>13433</v>
      </c>
      <c r="H5958" t="s">
        <v>13434</v>
      </c>
      <c r="I5958">
        <v>77.244062600000007</v>
      </c>
      <c r="J5958">
        <v>28.591272</v>
      </c>
      <c r="K5958" t="s">
        <v>2144</v>
      </c>
      <c r="L5958">
        <v>400</v>
      </c>
      <c r="M5958" s="5" t="str">
        <f t="shared" si="279"/>
        <v>250-500</v>
      </c>
      <c r="N5958" t="s">
        <v>2120</v>
      </c>
      <c r="O5958" t="s">
        <v>33</v>
      </c>
      <c r="P5958" t="s">
        <v>33</v>
      </c>
      <c r="Q5958" t="s">
        <v>33</v>
      </c>
      <c r="R5958" t="s">
        <v>33</v>
      </c>
      <c r="S5958">
        <v>1</v>
      </c>
      <c r="T5958">
        <v>0</v>
      </c>
      <c r="U5958" t="str">
        <f t="shared" si="280"/>
        <v xml:space="preserve"> 0</v>
      </c>
      <c r="V5958" t="s">
        <v>169</v>
      </c>
      <c r="W5958" t="s">
        <v>170</v>
      </c>
      <c r="X5958">
        <v>0</v>
      </c>
      <c r="Y5958" s="5" t="str">
        <f t="shared" si="281"/>
        <v xml:space="preserve"> Under Performing Venue</v>
      </c>
    </row>
    <row r="5959" spans="1:25" x14ac:dyDescent="0.3">
      <c r="A5959">
        <v>680</v>
      </c>
      <c r="B5959" t="s">
        <v>7534</v>
      </c>
      <c r="C5959">
        <v>1</v>
      </c>
      <c r="D5959" s="5" t="str">
        <f>VLOOKUP(C5959,Country!A:B,2,0)</f>
        <v>India</v>
      </c>
      <c r="E5959" t="s">
        <v>6919</v>
      </c>
      <c r="F5959" t="s">
        <v>13450</v>
      </c>
      <c r="G5959" t="s">
        <v>13433</v>
      </c>
      <c r="H5959" t="s">
        <v>13434</v>
      </c>
      <c r="I5959">
        <v>77.253042800000003</v>
      </c>
      <c r="J5959">
        <v>28.589616400000001</v>
      </c>
      <c r="K5959" t="s">
        <v>12493</v>
      </c>
      <c r="L5959">
        <v>350</v>
      </c>
      <c r="M5959" s="5" t="str">
        <f t="shared" si="279"/>
        <v>250-500</v>
      </c>
      <c r="N5959" t="s">
        <v>2120</v>
      </c>
      <c r="O5959" t="s">
        <v>33</v>
      </c>
      <c r="P5959" t="s">
        <v>33</v>
      </c>
      <c r="Q5959" t="s">
        <v>33</v>
      </c>
      <c r="R5959" t="s">
        <v>33</v>
      </c>
      <c r="S5959">
        <v>1</v>
      </c>
      <c r="T5959">
        <v>2.2000000000000002</v>
      </c>
      <c r="U5959" t="str">
        <f t="shared" si="280"/>
        <v xml:space="preserve"> 1.8-2.4</v>
      </c>
      <c r="V5959" t="s">
        <v>1063</v>
      </c>
      <c r="W5959" t="s">
        <v>1064</v>
      </c>
      <c r="X5959">
        <v>251</v>
      </c>
      <c r="Y5959" s="5" t="str">
        <f t="shared" si="281"/>
        <v xml:space="preserve"> Under Performing Venue</v>
      </c>
    </row>
    <row r="5960" spans="1:25" x14ac:dyDescent="0.3">
      <c r="A5960">
        <v>18222581</v>
      </c>
      <c r="B5960" t="s">
        <v>13451</v>
      </c>
      <c r="C5960">
        <v>1</v>
      </c>
      <c r="D5960" s="5" t="str">
        <f>VLOOKUP(C5960,Country!A:B,2,0)</f>
        <v>India</v>
      </c>
      <c r="E5960" t="s">
        <v>6919</v>
      </c>
      <c r="F5960" t="s">
        <v>13452</v>
      </c>
      <c r="G5960" t="s">
        <v>13453</v>
      </c>
      <c r="H5960" t="s">
        <v>13452</v>
      </c>
      <c r="I5960">
        <v>77.283526600000002</v>
      </c>
      <c r="J5960">
        <v>28.525674200000001</v>
      </c>
      <c r="K5960" t="s">
        <v>2125</v>
      </c>
      <c r="L5960">
        <v>250</v>
      </c>
      <c r="M5960" s="5" t="str">
        <f t="shared" si="279"/>
        <v>100-250</v>
      </c>
      <c r="N5960" t="s">
        <v>2120</v>
      </c>
      <c r="O5960" t="s">
        <v>33</v>
      </c>
      <c r="P5960" t="s">
        <v>33</v>
      </c>
      <c r="Q5960" t="s">
        <v>33</v>
      </c>
      <c r="R5960" t="s">
        <v>33</v>
      </c>
      <c r="S5960">
        <v>1</v>
      </c>
      <c r="T5960">
        <v>3.3</v>
      </c>
      <c r="U5960" t="str">
        <f t="shared" si="280"/>
        <v xml:space="preserve"> 2.5-3.4</v>
      </c>
      <c r="V5960" t="s">
        <v>143</v>
      </c>
      <c r="W5960" t="s">
        <v>144</v>
      </c>
      <c r="X5960">
        <v>27</v>
      </c>
      <c r="Y5960" s="5" t="str">
        <f t="shared" si="281"/>
        <v>Average Performing Venue</v>
      </c>
    </row>
    <row r="5961" spans="1:25" x14ac:dyDescent="0.3">
      <c r="A5961">
        <v>18432628</v>
      </c>
      <c r="B5961" t="s">
        <v>13454</v>
      </c>
      <c r="C5961">
        <v>1</v>
      </c>
      <c r="D5961" s="5" t="str">
        <f>VLOOKUP(C5961,Country!A:B,2,0)</f>
        <v>India</v>
      </c>
      <c r="E5961" t="s">
        <v>6919</v>
      </c>
      <c r="F5961" t="s">
        <v>13455</v>
      </c>
      <c r="G5961" t="s">
        <v>13453</v>
      </c>
      <c r="H5961" t="s">
        <v>13452</v>
      </c>
      <c r="I5961">
        <v>0</v>
      </c>
      <c r="J5961">
        <v>0</v>
      </c>
      <c r="K5961" t="s">
        <v>2125</v>
      </c>
      <c r="L5961">
        <v>500</v>
      </c>
      <c r="M5961" s="5" t="str">
        <f t="shared" si="279"/>
        <v>250-500</v>
      </c>
      <c r="N5961" t="s">
        <v>2120</v>
      </c>
      <c r="O5961" t="s">
        <v>33</v>
      </c>
      <c r="P5961" t="s">
        <v>33</v>
      </c>
      <c r="Q5961" t="s">
        <v>33</v>
      </c>
      <c r="R5961" t="s">
        <v>33</v>
      </c>
      <c r="S5961">
        <v>2</v>
      </c>
      <c r="T5961">
        <v>0</v>
      </c>
      <c r="U5961" t="str">
        <f t="shared" si="280"/>
        <v xml:space="preserve"> 0</v>
      </c>
      <c r="V5961" t="s">
        <v>169</v>
      </c>
      <c r="W5961" t="s">
        <v>170</v>
      </c>
      <c r="X5961">
        <v>0</v>
      </c>
      <c r="Y5961" s="5" t="str">
        <f t="shared" si="281"/>
        <v xml:space="preserve"> Under Performing Venue</v>
      </c>
    </row>
    <row r="5962" spans="1:25" x14ac:dyDescent="0.3">
      <c r="A5962">
        <v>18357551</v>
      </c>
      <c r="B5962" t="s">
        <v>5975</v>
      </c>
      <c r="C5962">
        <v>1</v>
      </c>
      <c r="D5962" s="5" t="str">
        <f>VLOOKUP(C5962,Country!A:B,2,0)</f>
        <v>India</v>
      </c>
      <c r="E5962" t="s">
        <v>6919</v>
      </c>
      <c r="F5962" t="s">
        <v>13456</v>
      </c>
      <c r="G5962" t="s">
        <v>13453</v>
      </c>
      <c r="H5962" t="s">
        <v>13452</v>
      </c>
      <c r="I5962">
        <v>77.287260669999995</v>
      </c>
      <c r="J5962">
        <v>28.50184423</v>
      </c>
      <c r="K5962" t="s">
        <v>7116</v>
      </c>
      <c r="L5962">
        <v>300</v>
      </c>
      <c r="M5962" s="5" t="str">
        <f t="shared" si="279"/>
        <v>250-500</v>
      </c>
      <c r="N5962" t="s">
        <v>2120</v>
      </c>
      <c r="O5962" t="s">
        <v>33</v>
      </c>
      <c r="P5962" t="s">
        <v>33</v>
      </c>
      <c r="Q5962" t="s">
        <v>33</v>
      </c>
      <c r="R5962" t="s">
        <v>33</v>
      </c>
      <c r="S5962">
        <v>1</v>
      </c>
      <c r="T5962">
        <v>0</v>
      </c>
      <c r="U5962" t="str">
        <f t="shared" si="280"/>
        <v xml:space="preserve"> 0</v>
      </c>
      <c r="V5962" t="s">
        <v>169</v>
      </c>
      <c r="W5962" t="s">
        <v>170</v>
      </c>
      <c r="X5962">
        <v>0</v>
      </c>
      <c r="Y5962" s="5" t="str">
        <f t="shared" si="281"/>
        <v xml:space="preserve"> Under Performing Venue</v>
      </c>
    </row>
    <row r="5963" spans="1:25" x14ac:dyDescent="0.3">
      <c r="A5963">
        <v>18360900</v>
      </c>
      <c r="B5963" t="s">
        <v>13457</v>
      </c>
      <c r="C5963">
        <v>1</v>
      </c>
      <c r="D5963" s="5" t="str">
        <f>VLOOKUP(C5963,Country!A:B,2,0)</f>
        <v>India</v>
      </c>
      <c r="E5963" t="s">
        <v>6919</v>
      </c>
      <c r="F5963" t="s">
        <v>13458</v>
      </c>
      <c r="G5963" t="s">
        <v>13453</v>
      </c>
      <c r="H5963" t="s">
        <v>13452</v>
      </c>
      <c r="I5963">
        <v>77.288526399999995</v>
      </c>
      <c r="J5963">
        <v>28.500364300000001</v>
      </c>
      <c r="K5963" t="s">
        <v>2125</v>
      </c>
      <c r="L5963">
        <v>300</v>
      </c>
      <c r="M5963" s="5" t="str">
        <f t="shared" si="279"/>
        <v>250-500</v>
      </c>
      <c r="N5963" t="s">
        <v>2120</v>
      </c>
      <c r="O5963" t="s">
        <v>33</v>
      </c>
      <c r="P5963" t="s">
        <v>33</v>
      </c>
      <c r="Q5963" t="s">
        <v>33</v>
      </c>
      <c r="R5963" t="s">
        <v>33</v>
      </c>
      <c r="S5963">
        <v>1</v>
      </c>
      <c r="T5963">
        <v>0</v>
      </c>
      <c r="U5963" t="str">
        <f t="shared" si="280"/>
        <v xml:space="preserve"> 0</v>
      </c>
      <c r="V5963" t="s">
        <v>169</v>
      </c>
      <c r="W5963" t="s">
        <v>170</v>
      </c>
      <c r="X5963">
        <v>0</v>
      </c>
      <c r="Y5963" s="5" t="str">
        <f t="shared" si="281"/>
        <v xml:space="preserve"> Under Performing Venue</v>
      </c>
    </row>
    <row r="5964" spans="1:25" x14ac:dyDescent="0.3">
      <c r="A5964">
        <v>18358168</v>
      </c>
      <c r="B5964" t="s">
        <v>13459</v>
      </c>
      <c r="C5964">
        <v>1</v>
      </c>
      <c r="D5964" s="5" t="str">
        <f>VLOOKUP(C5964,Country!A:B,2,0)</f>
        <v>India</v>
      </c>
      <c r="E5964" t="s">
        <v>6919</v>
      </c>
      <c r="F5964" t="s">
        <v>13460</v>
      </c>
      <c r="G5964" t="s">
        <v>13453</v>
      </c>
      <c r="H5964" t="s">
        <v>13452</v>
      </c>
      <c r="I5964">
        <v>77.287242230000004</v>
      </c>
      <c r="J5964">
        <v>28.501294430000002</v>
      </c>
      <c r="K5964" t="s">
        <v>3064</v>
      </c>
      <c r="L5964">
        <v>250</v>
      </c>
      <c r="M5964" s="5" t="str">
        <f t="shared" si="279"/>
        <v>100-250</v>
      </c>
      <c r="N5964" t="s">
        <v>2120</v>
      </c>
      <c r="O5964" t="s">
        <v>33</v>
      </c>
      <c r="P5964" t="s">
        <v>33</v>
      </c>
      <c r="Q5964" t="s">
        <v>33</v>
      </c>
      <c r="R5964" t="s">
        <v>33</v>
      </c>
      <c r="S5964">
        <v>1</v>
      </c>
      <c r="T5964">
        <v>0</v>
      </c>
      <c r="U5964" t="str">
        <f t="shared" si="280"/>
        <v xml:space="preserve"> 0</v>
      </c>
      <c r="V5964" t="s">
        <v>169</v>
      </c>
      <c r="W5964" t="s">
        <v>170</v>
      </c>
      <c r="X5964">
        <v>0</v>
      </c>
      <c r="Y5964" s="5" t="str">
        <f t="shared" si="281"/>
        <v xml:space="preserve"> Under Performing Venue</v>
      </c>
    </row>
    <row r="5965" spans="1:25" x14ac:dyDescent="0.3">
      <c r="A5965">
        <v>18472680</v>
      </c>
      <c r="B5965" t="s">
        <v>13461</v>
      </c>
      <c r="C5965">
        <v>1</v>
      </c>
      <c r="D5965" s="5" t="str">
        <f>VLOOKUP(C5965,Country!A:B,2,0)</f>
        <v>India</v>
      </c>
      <c r="E5965" t="s">
        <v>6919</v>
      </c>
      <c r="F5965" t="s">
        <v>13462</v>
      </c>
      <c r="G5965" t="s">
        <v>13453</v>
      </c>
      <c r="H5965" t="s">
        <v>13452</v>
      </c>
      <c r="I5965">
        <v>77.287153000000004</v>
      </c>
      <c r="J5965">
        <v>28.501478500000001</v>
      </c>
      <c r="K5965" t="s">
        <v>150</v>
      </c>
      <c r="L5965">
        <v>300</v>
      </c>
      <c r="M5965" s="5" t="str">
        <f t="shared" si="279"/>
        <v>250-500</v>
      </c>
      <c r="N5965" t="s">
        <v>2120</v>
      </c>
      <c r="O5965" t="s">
        <v>33</v>
      </c>
      <c r="P5965" t="s">
        <v>33</v>
      </c>
      <c r="Q5965" t="s">
        <v>33</v>
      </c>
      <c r="R5965" t="s">
        <v>33</v>
      </c>
      <c r="S5965">
        <v>1</v>
      </c>
      <c r="T5965">
        <v>0</v>
      </c>
      <c r="U5965" t="str">
        <f t="shared" si="280"/>
        <v xml:space="preserve"> 0</v>
      </c>
      <c r="V5965" t="s">
        <v>169</v>
      </c>
      <c r="W5965" t="s">
        <v>170</v>
      </c>
      <c r="X5965">
        <v>0</v>
      </c>
      <c r="Y5965" s="5" t="str">
        <f t="shared" si="281"/>
        <v xml:space="preserve"> Under Performing Venue</v>
      </c>
    </row>
    <row r="5966" spans="1:25" x14ac:dyDescent="0.3">
      <c r="A5966">
        <v>18409180</v>
      </c>
      <c r="B5966" t="s">
        <v>3133</v>
      </c>
      <c r="C5966">
        <v>1</v>
      </c>
      <c r="D5966" s="5" t="str">
        <f>VLOOKUP(C5966,Country!A:B,2,0)</f>
        <v>India</v>
      </c>
      <c r="E5966" t="s">
        <v>6919</v>
      </c>
      <c r="F5966" t="s">
        <v>13463</v>
      </c>
      <c r="G5966" t="s">
        <v>13453</v>
      </c>
      <c r="H5966" t="s">
        <v>13452</v>
      </c>
      <c r="I5966">
        <v>77.272907099999998</v>
      </c>
      <c r="J5966">
        <v>28.527525600000001</v>
      </c>
      <c r="K5966" t="s">
        <v>2969</v>
      </c>
      <c r="L5966">
        <v>300</v>
      </c>
      <c r="M5966" s="5" t="str">
        <f t="shared" si="279"/>
        <v>250-500</v>
      </c>
      <c r="N5966" t="s">
        <v>2120</v>
      </c>
      <c r="O5966" t="s">
        <v>33</v>
      </c>
      <c r="P5966" t="s">
        <v>33</v>
      </c>
      <c r="Q5966" t="s">
        <v>33</v>
      </c>
      <c r="R5966" t="s">
        <v>33</v>
      </c>
      <c r="S5966">
        <v>1</v>
      </c>
      <c r="T5966">
        <v>0</v>
      </c>
      <c r="U5966" t="str">
        <f t="shared" si="280"/>
        <v xml:space="preserve"> 0</v>
      </c>
      <c r="V5966" t="s">
        <v>169</v>
      </c>
      <c r="W5966" t="s">
        <v>170</v>
      </c>
      <c r="X5966">
        <v>0</v>
      </c>
      <c r="Y5966" s="5" t="str">
        <f t="shared" si="281"/>
        <v xml:space="preserve"> Under Performing Venue</v>
      </c>
    </row>
    <row r="5967" spans="1:25" x14ac:dyDescent="0.3">
      <c r="A5967">
        <v>18429188</v>
      </c>
      <c r="B5967" t="s">
        <v>13464</v>
      </c>
      <c r="C5967">
        <v>1</v>
      </c>
      <c r="D5967" s="5" t="str">
        <f>VLOOKUP(C5967,Country!A:B,2,0)</f>
        <v>India</v>
      </c>
      <c r="E5967" t="s">
        <v>6919</v>
      </c>
      <c r="F5967" t="s">
        <v>13465</v>
      </c>
      <c r="G5967" t="s">
        <v>13453</v>
      </c>
      <c r="H5967" t="s">
        <v>13452</v>
      </c>
      <c r="I5967">
        <v>77.287036999999998</v>
      </c>
      <c r="J5967">
        <v>28.501280999999999</v>
      </c>
      <c r="K5967" t="s">
        <v>3497</v>
      </c>
      <c r="L5967">
        <v>300</v>
      </c>
      <c r="M5967" s="5" t="str">
        <f t="shared" si="279"/>
        <v>250-500</v>
      </c>
      <c r="N5967" t="s">
        <v>2120</v>
      </c>
      <c r="O5967" t="s">
        <v>33</v>
      </c>
      <c r="P5967" t="s">
        <v>33</v>
      </c>
      <c r="Q5967" t="s">
        <v>33</v>
      </c>
      <c r="R5967" t="s">
        <v>33</v>
      </c>
      <c r="S5967">
        <v>1</v>
      </c>
      <c r="T5967">
        <v>0</v>
      </c>
      <c r="U5967" t="str">
        <f t="shared" si="280"/>
        <v xml:space="preserve"> 0</v>
      </c>
      <c r="V5967" t="s">
        <v>169</v>
      </c>
      <c r="W5967" t="s">
        <v>170</v>
      </c>
      <c r="X5967">
        <v>0</v>
      </c>
      <c r="Y5967" s="5" t="str">
        <f t="shared" si="281"/>
        <v xml:space="preserve"> Under Performing Venue</v>
      </c>
    </row>
    <row r="5968" spans="1:25" x14ac:dyDescent="0.3">
      <c r="A5968">
        <v>310164</v>
      </c>
      <c r="B5968" t="s">
        <v>13466</v>
      </c>
      <c r="C5968">
        <v>1</v>
      </c>
      <c r="D5968" s="5" t="str">
        <f>VLOOKUP(C5968,Country!A:B,2,0)</f>
        <v>India</v>
      </c>
      <c r="E5968" t="s">
        <v>6919</v>
      </c>
      <c r="F5968" t="s">
        <v>13467</v>
      </c>
      <c r="G5968" t="s">
        <v>13468</v>
      </c>
      <c r="H5968" t="s">
        <v>13469</v>
      </c>
      <c r="I5968">
        <v>77.280084299999999</v>
      </c>
      <c r="J5968">
        <v>28.5357956</v>
      </c>
      <c r="K5968" t="s">
        <v>2125</v>
      </c>
      <c r="L5968">
        <v>500</v>
      </c>
      <c r="M5968" s="5" t="str">
        <f t="shared" si="279"/>
        <v>250-500</v>
      </c>
      <c r="N5968" t="s">
        <v>2120</v>
      </c>
      <c r="O5968" t="s">
        <v>33</v>
      </c>
      <c r="P5968" t="s">
        <v>32</v>
      </c>
      <c r="Q5968" t="s">
        <v>33</v>
      </c>
      <c r="R5968" t="s">
        <v>33</v>
      </c>
      <c r="S5968">
        <v>2</v>
      </c>
      <c r="T5968">
        <v>3</v>
      </c>
      <c r="U5968" t="str">
        <f t="shared" si="280"/>
        <v xml:space="preserve"> 2.5-3.4</v>
      </c>
      <c r="V5968" t="s">
        <v>143</v>
      </c>
      <c r="W5968" t="s">
        <v>144</v>
      </c>
      <c r="X5968">
        <v>10</v>
      </c>
      <c r="Y5968" s="5" t="str">
        <f t="shared" si="281"/>
        <v>Average Performing Venue</v>
      </c>
    </row>
    <row r="5969" spans="1:25" x14ac:dyDescent="0.3">
      <c r="A5969">
        <v>7712</v>
      </c>
      <c r="B5969" t="s">
        <v>13470</v>
      </c>
      <c r="C5969">
        <v>1</v>
      </c>
      <c r="D5969" s="5" t="str">
        <f>VLOOKUP(C5969,Country!A:B,2,0)</f>
        <v>India</v>
      </c>
      <c r="E5969" t="s">
        <v>6919</v>
      </c>
      <c r="F5969" t="s">
        <v>13471</v>
      </c>
      <c r="G5969" t="s">
        <v>13468</v>
      </c>
      <c r="H5969" t="s">
        <v>13469</v>
      </c>
      <c r="I5969">
        <v>77.280601200000007</v>
      </c>
      <c r="J5969">
        <v>28.537081799999999</v>
      </c>
      <c r="K5969" t="s">
        <v>2327</v>
      </c>
      <c r="L5969">
        <v>500</v>
      </c>
      <c r="M5969" s="5" t="str">
        <f t="shared" si="279"/>
        <v>250-500</v>
      </c>
      <c r="N5969" t="s">
        <v>2120</v>
      </c>
      <c r="O5969" t="s">
        <v>33</v>
      </c>
      <c r="P5969" t="s">
        <v>33</v>
      </c>
      <c r="Q5969" t="s">
        <v>33</v>
      </c>
      <c r="R5969" t="s">
        <v>33</v>
      </c>
      <c r="S5969">
        <v>2</v>
      </c>
      <c r="T5969">
        <v>3.2</v>
      </c>
      <c r="U5969" t="str">
        <f t="shared" si="280"/>
        <v xml:space="preserve"> 2.5-3.4</v>
      </c>
      <c r="V5969" t="s">
        <v>143</v>
      </c>
      <c r="W5969" t="s">
        <v>144</v>
      </c>
      <c r="X5969">
        <v>18</v>
      </c>
      <c r="Y5969" s="5" t="str">
        <f t="shared" si="281"/>
        <v>Average Performing Venue</v>
      </c>
    </row>
    <row r="5970" spans="1:25" x14ac:dyDescent="0.3">
      <c r="A5970">
        <v>18311948</v>
      </c>
      <c r="B5970" t="s">
        <v>13472</v>
      </c>
      <c r="C5970">
        <v>1</v>
      </c>
      <c r="D5970" s="5" t="str">
        <f>VLOOKUP(C5970,Country!A:B,2,0)</f>
        <v>India</v>
      </c>
      <c r="E5970" t="s">
        <v>6919</v>
      </c>
      <c r="F5970" t="s">
        <v>13473</v>
      </c>
      <c r="G5970" t="s">
        <v>13468</v>
      </c>
      <c r="H5970" t="s">
        <v>13469</v>
      </c>
      <c r="I5970">
        <v>77.278197599999999</v>
      </c>
      <c r="J5970">
        <v>28.534530400000001</v>
      </c>
      <c r="K5970" t="s">
        <v>2182</v>
      </c>
      <c r="L5970">
        <v>700</v>
      </c>
      <c r="M5970" s="5" t="str">
        <f t="shared" si="279"/>
        <v>500-1000</v>
      </c>
      <c r="N5970" t="s">
        <v>2120</v>
      </c>
      <c r="O5970" t="s">
        <v>33</v>
      </c>
      <c r="P5970" t="s">
        <v>33</v>
      </c>
      <c r="Q5970" t="s">
        <v>33</v>
      </c>
      <c r="R5970" t="s">
        <v>33</v>
      </c>
      <c r="S5970">
        <v>2</v>
      </c>
      <c r="T5970">
        <v>3</v>
      </c>
      <c r="U5970" t="str">
        <f t="shared" si="280"/>
        <v xml:space="preserve"> 2.5-3.4</v>
      </c>
      <c r="V5970" t="s">
        <v>143</v>
      </c>
      <c r="W5970" t="s">
        <v>144</v>
      </c>
      <c r="X5970">
        <v>6</v>
      </c>
      <c r="Y5970" s="5" t="str">
        <f t="shared" si="281"/>
        <v>Average Performing Venue</v>
      </c>
    </row>
    <row r="5971" spans="1:25" x14ac:dyDescent="0.3">
      <c r="A5971">
        <v>7483</v>
      </c>
      <c r="B5971" t="s">
        <v>13474</v>
      </c>
      <c r="C5971">
        <v>1</v>
      </c>
      <c r="D5971" s="5" t="str">
        <f>VLOOKUP(C5971,Country!A:B,2,0)</f>
        <v>India</v>
      </c>
      <c r="E5971" t="s">
        <v>6919</v>
      </c>
      <c r="F5971" t="s">
        <v>13475</v>
      </c>
      <c r="G5971" t="s">
        <v>13468</v>
      </c>
      <c r="H5971" t="s">
        <v>13469</v>
      </c>
      <c r="I5971">
        <v>77.275915800000007</v>
      </c>
      <c r="J5971">
        <v>28.532750700000001</v>
      </c>
      <c r="K5971" t="s">
        <v>2865</v>
      </c>
      <c r="L5971">
        <v>400</v>
      </c>
      <c r="M5971" s="5" t="str">
        <f t="shared" si="279"/>
        <v>250-500</v>
      </c>
      <c r="N5971" t="s">
        <v>2120</v>
      </c>
      <c r="O5971" t="s">
        <v>33</v>
      </c>
      <c r="P5971" t="s">
        <v>33</v>
      </c>
      <c r="Q5971" t="s">
        <v>33</v>
      </c>
      <c r="R5971" t="s">
        <v>33</v>
      </c>
      <c r="S5971">
        <v>1</v>
      </c>
      <c r="T5971">
        <v>3.5</v>
      </c>
      <c r="U5971" t="str">
        <f t="shared" si="280"/>
        <v xml:space="preserve"> 3.5-3.9</v>
      </c>
      <c r="V5971" t="s">
        <v>106</v>
      </c>
      <c r="W5971" t="s">
        <v>107</v>
      </c>
      <c r="X5971">
        <v>26</v>
      </c>
      <c r="Y5971" s="5" t="str">
        <f t="shared" si="281"/>
        <v>Top Performing Venue</v>
      </c>
    </row>
    <row r="5972" spans="1:25" x14ac:dyDescent="0.3">
      <c r="A5972">
        <v>18355004</v>
      </c>
      <c r="B5972" t="s">
        <v>13476</v>
      </c>
      <c r="C5972">
        <v>1</v>
      </c>
      <c r="D5972" s="5" t="str">
        <f>VLOOKUP(C5972,Country!A:B,2,0)</f>
        <v>India</v>
      </c>
      <c r="E5972" t="s">
        <v>6919</v>
      </c>
      <c r="F5972" t="s">
        <v>13477</v>
      </c>
      <c r="G5972" t="s">
        <v>13468</v>
      </c>
      <c r="H5972" t="s">
        <v>13469</v>
      </c>
      <c r="I5972">
        <v>77.278398999999993</v>
      </c>
      <c r="J5972">
        <v>28.534414600000002</v>
      </c>
      <c r="K5972" t="s">
        <v>3064</v>
      </c>
      <c r="L5972">
        <v>100</v>
      </c>
      <c r="M5972" s="5" t="str">
        <f t="shared" si="279"/>
        <v>0-100</v>
      </c>
      <c r="N5972" t="s">
        <v>2120</v>
      </c>
      <c r="O5972" t="s">
        <v>33</v>
      </c>
      <c r="P5972" t="s">
        <v>33</v>
      </c>
      <c r="Q5972" t="s">
        <v>33</v>
      </c>
      <c r="R5972" t="s">
        <v>33</v>
      </c>
      <c r="S5972">
        <v>1</v>
      </c>
      <c r="T5972">
        <v>0</v>
      </c>
      <c r="U5972" t="str">
        <f t="shared" si="280"/>
        <v xml:space="preserve"> 0</v>
      </c>
      <c r="V5972" t="s">
        <v>169</v>
      </c>
      <c r="W5972" t="s">
        <v>170</v>
      </c>
      <c r="X5972">
        <v>0</v>
      </c>
      <c r="Y5972" s="5" t="str">
        <f t="shared" si="281"/>
        <v xml:space="preserve"> Under Performing Venue</v>
      </c>
    </row>
    <row r="5973" spans="1:25" x14ac:dyDescent="0.3">
      <c r="A5973">
        <v>18291238</v>
      </c>
      <c r="B5973" t="s">
        <v>13478</v>
      </c>
      <c r="C5973">
        <v>1</v>
      </c>
      <c r="D5973" s="5" t="str">
        <f>VLOOKUP(C5973,Country!A:B,2,0)</f>
        <v>India</v>
      </c>
      <c r="E5973" t="s">
        <v>6919</v>
      </c>
      <c r="F5973" t="s">
        <v>13469</v>
      </c>
      <c r="G5973" t="s">
        <v>13468</v>
      </c>
      <c r="H5973" t="s">
        <v>13469</v>
      </c>
      <c r="I5973">
        <v>77.275381699999997</v>
      </c>
      <c r="J5973">
        <v>28.537884699999999</v>
      </c>
      <c r="K5973" t="s">
        <v>4042</v>
      </c>
      <c r="L5973">
        <v>600</v>
      </c>
      <c r="M5973" s="5" t="str">
        <f t="shared" si="279"/>
        <v>500-1000</v>
      </c>
      <c r="N5973" t="s">
        <v>2120</v>
      </c>
      <c r="O5973" t="s">
        <v>33</v>
      </c>
      <c r="P5973" t="s">
        <v>33</v>
      </c>
      <c r="Q5973" t="s">
        <v>33</v>
      </c>
      <c r="R5973" t="s">
        <v>33</v>
      </c>
      <c r="S5973">
        <v>2</v>
      </c>
      <c r="T5973">
        <v>0</v>
      </c>
      <c r="U5973" t="str">
        <f t="shared" si="280"/>
        <v xml:space="preserve"> 0</v>
      </c>
      <c r="V5973" t="s">
        <v>169</v>
      </c>
      <c r="W5973" t="s">
        <v>170</v>
      </c>
      <c r="X5973">
        <v>2</v>
      </c>
      <c r="Y5973" s="5" t="str">
        <f t="shared" si="281"/>
        <v xml:space="preserve"> Under Performing Venue</v>
      </c>
    </row>
    <row r="5974" spans="1:25" x14ac:dyDescent="0.3">
      <c r="A5974">
        <v>18472436</v>
      </c>
      <c r="B5974" t="s">
        <v>2990</v>
      </c>
      <c r="C5974">
        <v>1</v>
      </c>
      <c r="D5974" s="5" t="str">
        <f>VLOOKUP(C5974,Country!A:B,2,0)</f>
        <v>India</v>
      </c>
      <c r="E5974" t="s">
        <v>6919</v>
      </c>
      <c r="F5974" t="s">
        <v>13479</v>
      </c>
      <c r="G5974" t="s">
        <v>13480</v>
      </c>
      <c r="H5974" t="s">
        <v>13481</v>
      </c>
      <c r="I5974">
        <v>77.106434800000002</v>
      </c>
      <c r="J5974">
        <v>28.642552999999999</v>
      </c>
      <c r="K5974" t="s">
        <v>1121</v>
      </c>
      <c r="L5974">
        <v>1100</v>
      </c>
      <c r="M5974" s="5" t="str">
        <f t="shared" si="279"/>
        <v>&gt;1000</v>
      </c>
      <c r="N5974" t="s">
        <v>2120</v>
      </c>
      <c r="O5974" t="s">
        <v>32</v>
      </c>
      <c r="P5974" t="s">
        <v>33</v>
      </c>
      <c r="Q5974" t="s">
        <v>33</v>
      </c>
      <c r="R5974" t="s">
        <v>33</v>
      </c>
      <c r="S5974">
        <v>3</v>
      </c>
      <c r="T5974">
        <v>3.1</v>
      </c>
      <c r="U5974" t="str">
        <f t="shared" si="280"/>
        <v xml:space="preserve"> 2.5-3.4</v>
      </c>
      <c r="V5974" t="s">
        <v>143</v>
      </c>
      <c r="W5974" t="s">
        <v>144</v>
      </c>
      <c r="X5974">
        <v>5</v>
      </c>
      <c r="Y5974" s="5" t="str">
        <f t="shared" si="281"/>
        <v>Average Performing Venue</v>
      </c>
    </row>
    <row r="5975" spans="1:25" x14ac:dyDescent="0.3">
      <c r="A5975">
        <v>9037</v>
      </c>
      <c r="B5975" t="s">
        <v>13482</v>
      </c>
      <c r="C5975">
        <v>1</v>
      </c>
      <c r="D5975" s="5" t="str">
        <f>VLOOKUP(C5975,Country!A:B,2,0)</f>
        <v>India</v>
      </c>
      <c r="E5975" t="s">
        <v>6919</v>
      </c>
      <c r="F5975" t="s">
        <v>13481</v>
      </c>
      <c r="G5975" t="s">
        <v>13480</v>
      </c>
      <c r="H5975" t="s">
        <v>13481</v>
      </c>
      <c r="I5975">
        <v>77.106525899999994</v>
      </c>
      <c r="J5975">
        <v>28.6421961</v>
      </c>
      <c r="K5975" t="s">
        <v>13483</v>
      </c>
      <c r="L5975">
        <v>500</v>
      </c>
      <c r="M5975" s="5" t="str">
        <f t="shared" si="279"/>
        <v>250-500</v>
      </c>
      <c r="N5975" t="s">
        <v>2120</v>
      </c>
      <c r="O5975" t="s">
        <v>33</v>
      </c>
      <c r="P5975" t="s">
        <v>33</v>
      </c>
      <c r="Q5975" t="s">
        <v>33</v>
      </c>
      <c r="R5975" t="s">
        <v>33</v>
      </c>
      <c r="S5975">
        <v>2</v>
      </c>
      <c r="T5975">
        <v>2.6</v>
      </c>
      <c r="U5975" t="str">
        <f t="shared" si="280"/>
        <v xml:space="preserve"> 2.5-3.4</v>
      </c>
      <c r="V5975" t="s">
        <v>143</v>
      </c>
      <c r="W5975" t="s">
        <v>144</v>
      </c>
      <c r="X5975">
        <v>55</v>
      </c>
      <c r="Y5975" s="5" t="str">
        <f t="shared" si="281"/>
        <v>Average Performing Venue</v>
      </c>
    </row>
    <row r="5976" spans="1:25" x14ac:dyDescent="0.3">
      <c r="A5976">
        <v>18391581</v>
      </c>
      <c r="B5976" t="s">
        <v>13484</v>
      </c>
      <c r="C5976">
        <v>1</v>
      </c>
      <c r="D5976" s="5" t="str">
        <f>VLOOKUP(C5976,Country!A:B,2,0)</f>
        <v>India</v>
      </c>
      <c r="E5976" t="s">
        <v>6919</v>
      </c>
      <c r="F5976" t="s">
        <v>13485</v>
      </c>
      <c r="G5976" t="s">
        <v>13480</v>
      </c>
      <c r="H5976" t="s">
        <v>13481</v>
      </c>
      <c r="I5976">
        <v>77.106501600000001</v>
      </c>
      <c r="J5976">
        <v>28.642660200000002</v>
      </c>
      <c r="K5976" t="s">
        <v>13486</v>
      </c>
      <c r="L5976">
        <v>200</v>
      </c>
      <c r="M5976" s="5" t="str">
        <f t="shared" si="279"/>
        <v>100-250</v>
      </c>
      <c r="N5976" t="s">
        <v>2120</v>
      </c>
      <c r="O5976" t="s">
        <v>33</v>
      </c>
      <c r="P5976" t="s">
        <v>33</v>
      </c>
      <c r="Q5976" t="s">
        <v>33</v>
      </c>
      <c r="R5976" t="s">
        <v>33</v>
      </c>
      <c r="S5976">
        <v>1</v>
      </c>
      <c r="T5976">
        <v>3.1</v>
      </c>
      <c r="U5976" t="str">
        <f t="shared" si="280"/>
        <v xml:space="preserve"> 2.5-3.4</v>
      </c>
      <c r="V5976" t="s">
        <v>143</v>
      </c>
      <c r="W5976" t="s">
        <v>144</v>
      </c>
      <c r="X5976">
        <v>8</v>
      </c>
      <c r="Y5976" s="5" t="str">
        <f t="shared" si="281"/>
        <v>Average Performing Venue</v>
      </c>
    </row>
    <row r="5977" spans="1:25" x14ac:dyDescent="0.3">
      <c r="A5977">
        <v>7077</v>
      </c>
      <c r="B5977" t="s">
        <v>7823</v>
      </c>
      <c r="C5977">
        <v>1</v>
      </c>
      <c r="D5977" s="5" t="str">
        <f>VLOOKUP(C5977,Country!A:B,2,0)</f>
        <v>India</v>
      </c>
      <c r="E5977" t="s">
        <v>6919</v>
      </c>
      <c r="F5977" t="s">
        <v>13487</v>
      </c>
      <c r="G5977" t="s">
        <v>13480</v>
      </c>
      <c r="H5977" t="s">
        <v>13481</v>
      </c>
      <c r="I5977">
        <v>77.106881799999996</v>
      </c>
      <c r="J5977">
        <v>28.641797700000001</v>
      </c>
      <c r="K5977" t="s">
        <v>147</v>
      </c>
      <c r="L5977">
        <v>750</v>
      </c>
      <c r="M5977" s="5" t="str">
        <f t="shared" si="279"/>
        <v>500-1000</v>
      </c>
      <c r="N5977" t="s">
        <v>2120</v>
      </c>
      <c r="O5977" t="s">
        <v>33</v>
      </c>
      <c r="P5977" t="s">
        <v>33</v>
      </c>
      <c r="Q5977" t="s">
        <v>33</v>
      </c>
      <c r="R5977" t="s">
        <v>33</v>
      </c>
      <c r="S5977">
        <v>2</v>
      </c>
      <c r="T5977">
        <v>2.6</v>
      </c>
      <c r="U5977" t="str">
        <f t="shared" si="280"/>
        <v xml:space="preserve"> 2.5-3.4</v>
      </c>
      <c r="V5977" t="s">
        <v>143</v>
      </c>
      <c r="W5977" t="s">
        <v>144</v>
      </c>
      <c r="X5977">
        <v>29</v>
      </c>
      <c r="Y5977" s="5" t="str">
        <f t="shared" si="281"/>
        <v>Average Performing Venue</v>
      </c>
    </row>
    <row r="5978" spans="1:25" x14ac:dyDescent="0.3">
      <c r="A5978">
        <v>306586</v>
      </c>
      <c r="B5978" t="s">
        <v>3112</v>
      </c>
      <c r="C5978">
        <v>1</v>
      </c>
      <c r="D5978" s="5" t="str">
        <f>VLOOKUP(C5978,Country!A:B,2,0)</f>
        <v>India</v>
      </c>
      <c r="E5978" t="s">
        <v>6919</v>
      </c>
      <c r="F5978" t="s">
        <v>13479</v>
      </c>
      <c r="G5978" t="s">
        <v>13480</v>
      </c>
      <c r="H5978" t="s">
        <v>13481</v>
      </c>
      <c r="I5978">
        <v>77.106425799999997</v>
      </c>
      <c r="J5978">
        <v>28.6426643</v>
      </c>
      <c r="K5978" t="s">
        <v>158</v>
      </c>
      <c r="L5978">
        <v>800</v>
      </c>
      <c r="M5978" s="5" t="str">
        <f t="shared" si="279"/>
        <v>500-1000</v>
      </c>
      <c r="N5978" t="s">
        <v>2120</v>
      </c>
      <c r="O5978" t="s">
        <v>33</v>
      </c>
      <c r="P5978" t="s">
        <v>33</v>
      </c>
      <c r="Q5978" t="s">
        <v>33</v>
      </c>
      <c r="R5978" t="s">
        <v>33</v>
      </c>
      <c r="S5978">
        <v>2</v>
      </c>
      <c r="T5978">
        <v>3.2</v>
      </c>
      <c r="U5978" t="str">
        <f t="shared" si="280"/>
        <v xml:space="preserve"> 2.5-3.4</v>
      </c>
      <c r="V5978" t="s">
        <v>143</v>
      </c>
      <c r="W5978" t="s">
        <v>144</v>
      </c>
      <c r="X5978">
        <v>69</v>
      </c>
      <c r="Y5978" s="5" t="str">
        <f t="shared" si="281"/>
        <v>Average Performing Venue</v>
      </c>
    </row>
    <row r="5979" spans="1:25" x14ac:dyDescent="0.3">
      <c r="A5979">
        <v>306495</v>
      </c>
      <c r="B5979" t="s">
        <v>2405</v>
      </c>
      <c r="C5979">
        <v>1</v>
      </c>
      <c r="D5979" s="5" t="str">
        <f>VLOOKUP(C5979,Country!A:B,2,0)</f>
        <v>India</v>
      </c>
      <c r="E5979" t="s">
        <v>6919</v>
      </c>
      <c r="F5979" t="s">
        <v>13481</v>
      </c>
      <c r="G5979" t="s">
        <v>13480</v>
      </c>
      <c r="H5979" t="s">
        <v>13481</v>
      </c>
      <c r="I5979">
        <v>77.105971400000001</v>
      </c>
      <c r="J5979">
        <v>28.6423028</v>
      </c>
      <c r="K5979" t="s">
        <v>3389</v>
      </c>
      <c r="L5979">
        <v>700</v>
      </c>
      <c r="M5979" s="5" t="str">
        <f t="shared" si="279"/>
        <v>500-1000</v>
      </c>
      <c r="N5979" t="s">
        <v>2120</v>
      </c>
      <c r="O5979" t="s">
        <v>33</v>
      </c>
      <c r="P5979" t="s">
        <v>33</v>
      </c>
      <c r="Q5979" t="s">
        <v>33</v>
      </c>
      <c r="R5979" t="s">
        <v>33</v>
      </c>
      <c r="S5979">
        <v>2</v>
      </c>
      <c r="T5979">
        <v>3.3</v>
      </c>
      <c r="U5979" t="str">
        <f t="shared" si="280"/>
        <v xml:space="preserve"> 2.5-3.4</v>
      </c>
      <c r="V5979" t="s">
        <v>143</v>
      </c>
      <c r="W5979" t="s">
        <v>144</v>
      </c>
      <c r="X5979">
        <v>69</v>
      </c>
      <c r="Y5979" s="5" t="str">
        <f t="shared" si="281"/>
        <v>Average Performing Venue</v>
      </c>
    </row>
    <row r="5980" spans="1:25" x14ac:dyDescent="0.3">
      <c r="A5980">
        <v>9061</v>
      </c>
      <c r="B5980" t="s">
        <v>13488</v>
      </c>
      <c r="C5980">
        <v>1</v>
      </c>
      <c r="D5980" s="5" t="str">
        <f>VLOOKUP(C5980,Country!A:B,2,0)</f>
        <v>India</v>
      </c>
      <c r="E5980" t="s">
        <v>6919</v>
      </c>
      <c r="F5980" t="s">
        <v>13479</v>
      </c>
      <c r="G5980" t="s">
        <v>13480</v>
      </c>
      <c r="H5980" t="s">
        <v>13481</v>
      </c>
      <c r="I5980">
        <v>77.106403999999998</v>
      </c>
      <c r="J5980">
        <v>28.642660899999999</v>
      </c>
      <c r="K5980" t="s">
        <v>2047</v>
      </c>
      <c r="L5980">
        <v>500</v>
      </c>
      <c r="M5980" s="5" t="str">
        <f t="shared" si="279"/>
        <v>250-500</v>
      </c>
      <c r="N5980" t="s">
        <v>2120</v>
      </c>
      <c r="O5980" t="s">
        <v>33</v>
      </c>
      <c r="P5980" t="s">
        <v>33</v>
      </c>
      <c r="Q5980" t="s">
        <v>33</v>
      </c>
      <c r="R5980" t="s">
        <v>33</v>
      </c>
      <c r="S5980">
        <v>2</v>
      </c>
      <c r="T5980">
        <v>3.2</v>
      </c>
      <c r="U5980" t="str">
        <f t="shared" si="280"/>
        <v xml:space="preserve"> 2.5-3.4</v>
      </c>
      <c r="V5980" t="s">
        <v>143</v>
      </c>
      <c r="W5980" t="s">
        <v>144</v>
      </c>
      <c r="X5980">
        <v>36</v>
      </c>
      <c r="Y5980" s="5" t="str">
        <f t="shared" si="281"/>
        <v>Average Performing Venue</v>
      </c>
    </row>
    <row r="5981" spans="1:25" x14ac:dyDescent="0.3">
      <c r="A5981">
        <v>18357946</v>
      </c>
      <c r="B5981" t="s">
        <v>2992</v>
      </c>
      <c r="C5981">
        <v>1</v>
      </c>
      <c r="D5981" s="5" t="str">
        <f>VLOOKUP(C5981,Country!A:B,2,0)</f>
        <v>India</v>
      </c>
      <c r="E5981" t="s">
        <v>6919</v>
      </c>
      <c r="F5981" t="s">
        <v>13489</v>
      </c>
      <c r="G5981" t="s">
        <v>13480</v>
      </c>
      <c r="H5981" t="s">
        <v>13481</v>
      </c>
      <c r="I5981">
        <v>77.106428500000007</v>
      </c>
      <c r="J5981">
        <v>28.642404899999999</v>
      </c>
      <c r="K5981" t="s">
        <v>2994</v>
      </c>
      <c r="L5981">
        <v>600</v>
      </c>
      <c r="M5981" s="5" t="str">
        <f t="shared" si="279"/>
        <v>500-1000</v>
      </c>
      <c r="N5981" t="s">
        <v>2120</v>
      </c>
      <c r="O5981" t="s">
        <v>33</v>
      </c>
      <c r="P5981" t="s">
        <v>33</v>
      </c>
      <c r="Q5981" t="s">
        <v>33</v>
      </c>
      <c r="R5981" t="s">
        <v>33</v>
      </c>
      <c r="S5981">
        <v>2</v>
      </c>
      <c r="T5981">
        <v>3.4</v>
      </c>
      <c r="U5981" t="str">
        <f t="shared" si="280"/>
        <v xml:space="preserve"> 2.5-3.4</v>
      </c>
      <c r="V5981" t="s">
        <v>143</v>
      </c>
      <c r="W5981" t="s">
        <v>144</v>
      </c>
      <c r="X5981">
        <v>36</v>
      </c>
      <c r="Y5981" s="5" t="str">
        <f t="shared" si="281"/>
        <v>Average Performing Venue</v>
      </c>
    </row>
    <row r="5982" spans="1:25" x14ac:dyDescent="0.3">
      <c r="A5982">
        <v>308991</v>
      </c>
      <c r="B5982" t="s">
        <v>13490</v>
      </c>
      <c r="C5982">
        <v>1</v>
      </c>
      <c r="D5982" s="5" t="str">
        <f>VLOOKUP(C5982,Country!A:B,2,0)</f>
        <v>India</v>
      </c>
      <c r="E5982" t="s">
        <v>6919</v>
      </c>
      <c r="F5982" t="s">
        <v>13485</v>
      </c>
      <c r="G5982" t="s">
        <v>13480</v>
      </c>
      <c r="H5982" t="s">
        <v>13481</v>
      </c>
      <c r="I5982">
        <v>77.106401399999996</v>
      </c>
      <c r="J5982">
        <v>28.642365000000002</v>
      </c>
      <c r="K5982" t="s">
        <v>3012</v>
      </c>
      <c r="L5982">
        <v>200</v>
      </c>
      <c r="M5982" s="5" t="str">
        <f t="shared" si="279"/>
        <v>100-250</v>
      </c>
      <c r="N5982" t="s">
        <v>2120</v>
      </c>
      <c r="O5982" t="s">
        <v>33</v>
      </c>
      <c r="P5982" t="s">
        <v>33</v>
      </c>
      <c r="Q5982" t="s">
        <v>33</v>
      </c>
      <c r="R5982" t="s">
        <v>33</v>
      </c>
      <c r="S5982">
        <v>1</v>
      </c>
      <c r="T5982">
        <v>3.3</v>
      </c>
      <c r="U5982" t="str">
        <f t="shared" si="280"/>
        <v xml:space="preserve"> 2.5-3.4</v>
      </c>
      <c r="V5982" t="s">
        <v>143</v>
      </c>
      <c r="W5982" t="s">
        <v>144</v>
      </c>
      <c r="X5982">
        <v>18</v>
      </c>
      <c r="Y5982" s="5" t="str">
        <f t="shared" si="281"/>
        <v>Average Performing Venue</v>
      </c>
    </row>
    <row r="5983" spans="1:25" x14ac:dyDescent="0.3">
      <c r="A5983">
        <v>7071</v>
      </c>
      <c r="B5983" t="s">
        <v>3022</v>
      </c>
      <c r="C5983">
        <v>1</v>
      </c>
      <c r="D5983" s="5" t="str">
        <f>VLOOKUP(C5983,Country!A:B,2,0)</f>
        <v>India</v>
      </c>
      <c r="E5983" t="s">
        <v>6919</v>
      </c>
      <c r="F5983" t="s">
        <v>13491</v>
      </c>
      <c r="G5983" t="s">
        <v>13480</v>
      </c>
      <c r="H5983" t="s">
        <v>13481</v>
      </c>
      <c r="I5983">
        <v>77.106210799999999</v>
      </c>
      <c r="J5983">
        <v>28.642112000000001</v>
      </c>
      <c r="K5983" t="s">
        <v>2225</v>
      </c>
      <c r="L5983">
        <v>250</v>
      </c>
      <c r="M5983" s="5" t="str">
        <f t="shared" si="279"/>
        <v>100-250</v>
      </c>
      <c r="N5983" t="s">
        <v>2120</v>
      </c>
      <c r="O5983" t="s">
        <v>33</v>
      </c>
      <c r="P5983" t="s">
        <v>32</v>
      </c>
      <c r="Q5983" t="s">
        <v>33</v>
      </c>
      <c r="R5983" t="s">
        <v>33</v>
      </c>
      <c r="S5983">
        <v>1</v>
      </c>
      <c r="T5983">
        <v>2.7</v>
      </c>
      <c r="U5983" t="str">
        <f t="shared" si="280"/>
        <v xml:space="preserve"> 2.5-3.4</v>
      </c>
      <c r="V5983" t="s">
        <v>143</v>
      </c>
      <c r="W5983" t="s">
        <v>144</v>
      </c>
      <c r="X5983">
        <v>17</v>
      </c>
      <c r="Y5983" s="5" t="str">
        <f t="shared" si="281"/>
        <v>Average Performing Venue</v>
      </c>
    </row>
    <row r="5984" spans="1:25" x14ac:dyDescent="0.3">
      <c r="A5984">
        <v>18282040</v>
      </c>
      <c r="B5984" t="s">
        <v>3159</v>
      </c>
      <c r="C5984">
        <v>1</v>
      </c>
      <c r="D5984" s="5" t="str">
        <f>VLOOKUP(C5984,Country!A:B,2,0)</f>
        <v>India</v>
      </c>
      <c r="E5984" t="s">
        <v>6919</v>
      </c>
      <c r="F5984" t="s">
        <v>13492</v>
      </c>
      <c r="G5984" t="s">
        <v>13480</v>
      </c>
      <c r="H5984" t="s">
        <v>13481</v>
      </c>
      <c r="I5984">
        <v>77.106591699999996</v>
      </c>
      <c r="J5984">
        <v>28.642703999999998</v>
      </c>
      <c r="K5984" t="s">
        <v>2339</v>
      </c>
      <c r="L5984">
        <v>400</v>
      </c>
      <c r="M5984" s="5" t="str">
        <f t="shared" si="279"/>
        <v>250-500</v>
      </c>
      <c r="N5984" t="s">
        <v>2120</v>
      </c>
      <c r="O5984" t="s">
        <v>33</v>
      </c>
      <c r="P5984" t="s">
        <v>33</v>
      </c>
      <c r="Q5984" t="s">
        <v>33</v>
      </c>
      <c r="R5984" t="s">
        <v>33</v>
      </c>
      <c r="S5984">
        <v>1</v>
      </c>
      <c r="T5984">
        <v>3.2</v>
      </c>
      <c r="U5984" t="str">
        <f t="shared" si="280"/>
        <v xml:space="preserve"> 2.5-3.4</v>
      </c>
      <c r="V5984" t="s">
        <v>143</v>
      </c>
      <c r="W5984" t="s">
        <v>144</v>
      </c>
      <c r="X5984">
        <v>19</v>
      </c>
      <c r="Y5984" s="5" t="str">
        <f t="shared" si="281"/>
        <v>Average Performing Venue</v>
      </c>
    </row>
    <row r="5985" spans="1:25" x14ac:dyDescent="0.3">
      <c r="A5985">
        <v>8379</v>
      </c>
      <c r="B5985" t="s">
        <v>2291</v>
      </c>
      <c r="C5985">
        <v>1</v>
      </c>
      <c r="D5985" s="5" t="str">
        <f>VLOOKUP(C5985,Country!A:B,2,0)</f>
        <v>India</v>
      </c>
      <c r="E5985" t="s">
        <v>6919</v>
      </c>
      <c r="F5985" t="s">
        <v>13487</v>
      </c>
      <c r="G5985" t="s">
        <v>13480</v>
      </c>
      <c r="H5985" t="s">
        <v>13481</v>
      </c>
      <c r="I5985">
        <v>77.106224499999996</v>
      </c>
      <c r="J5985">
        <v>28.642220300000002</v>
      </c>
      <c r="K5985" t="s">
        <v>1648</v>
      </c>
      <c r="L5985">
        <v>500</v>
      </c>
      <c r="M5985" s="5" t="str">
        <f t="shared" si="279"/>
        <v>250-500</v>
      </c>
      <c r="N5985" t="s">
        <v>2120</v>
      </c>
      <c r="O5985" t="s">
        <v>33</v>
      </c>
      <c r="P5985" t="s">
        <v>32</v>
      </c>
      <c r="Q5985" t="s">
        <v>33</v>
      </c>
      <c r="R5985" t="s">
        <v>33</v>
      </c>
      <c r="S5985">
        <v>2</v>
      </c>
      <c r="T5985">
        <v>2.6</v>
      </c>
      <c r="U5985" t="str">
        <f t="shared" si="280"/>
        <v xml:space="preserve"> 2.5-3.4</v>
      </c>
      <c r="V5985" t="s">
        <v>143</v>
      </c>
      <c r="W5985" t="s">
        <v>144</v>
      </c>
      <c r="X5985">
        <v>47</v>
      </c>
      <c r="Y5985" s="5" t="str">
        <f t="shared" si="281"/>
        <v>Average Performing Venue</v>
      </c>
    </row>
    <row r="5986" spans="1:25" x14ac:dyDescent="0.3">
      <c r="A5986">
        <v>9040</v>
      </c>
      <c r="B5986" t="s">
        <v>5468</v>
      </c>
      <c r="C5986">
        <v>1</v>
      </c>
      <c r="D5986" s="5" t="str">
        <f>VLOOKUP(C5986,Country!A:B,2,0)</f>
        <v>India</v>
      </c>
      <c r="E5986" t="s">
        <v>6919</v>
      </c>
      <c r="F5986" t="s">
        <v>13493</v>
      </c>
      <c r="G5986" t="s">
        <v>13480</v>
      </c>
      <c r="H5986" t="s">
        <v>13481</v>
      </c>
      <c r="I5986">
        <v>77.105974900000007</v>
      </c>
      <c r="J5986">
        <v>28.6425056</v>
      </c>
      <c r="K5986" t="s">
        <v>2225</v>
      </c>
      <c r="L5986">
        <v>150</v>
      </c>
      <c r="M5986" s="5" t="str">
        <f t="shared" si="279"/>
        <v>100-250</v>
      </c>
      <c r="N5986" t="s">
        <v>2120</v>
      </c>
      <c r="O5986" t="s">
        <v>33</v>
      </c>
      <c r="P5986" t="s">
        <v>33</v>
      </c>
      <c r="Q5986" t="s">
        <v>33</v>
      </c>
      <c r="R5986" t="s">
        <v>33</v>
      </c>
      <c r="S5986">
        <v>1</v>
      </c>
      <c r="T5986">
        <v>3.3</v>
      </c>
      <c r="U5986" t="str">
        <f t="shared" si="280"/>
        <v xml:space="preserve"> 2.5-3.4</v>
      </c>
      <c r="V5986" t="s">
        <v>143</v>
      </c>
      <c r="W5986" t="s">
        <v>144</v>
      </c>
      <c r="X5986">
        <v>18</v>
      </c>
      <c r="Y5986" s="5" t="str">
        <f t="shared" si="281"/>
        <v>Average Performing Venue</v>
      </c>
    </row>
    <row r="5987" spans="1:25" x14ac:dyDescent="0.3">
      <c r="A5987">
        <v>18367984</v>
      </c>
      <c r="B5987" t="s">
        <v>10555</v>
      </c>
      <c r="C5987">
        <v>1</v>
      </c>
      <c r="D5987" s="5" t="str">
        <f>VLOOKUP(C5987,Country!A:B,2,0)</f>
        <v>India</v>
      </c>
      <c r="E5987" t="s">
        <v>6919</v>
      </c>
      <c r="F5987" t="s">
        <v>13494</v>
      </c>
      <c r="G5987" t="s">
        <v>13480</v>
      </c>
      <c r="H5987" t="s">
        <v>13481</v>
      </c>
      <c r="I5987">
        <v>77.106217900000004</v>
      </c>
      <c r="J5987">
        <v>28.642557400000001</v>
      </c>
      <c r="K5987" t="s">
        <v>397</v>
      </c>
      <c r="L5987">
        <v>400</v>
      </c>
      <c r="M5987" s="5" t="str">
        <f t="shared" si="279"/>
        <v>250-500</v>
      </c>
      <c r="N5987" t="s">
        <v>2120</v>
      </c>
      <c r="O5987" t="s">
        <v>33</v>
      </c>
      <c r="P5987" t="s">
        <v>33</v>
      </c>
      <c r="Q5987" t="s">
        <v>33</v>
      </c>
      <c r="R5987" t="s">
        <v>33</v>
      </c>
      <c r="S5987">
        <v>1</v>
      </c>
      <c r="T5987">
        <v>2.8</v>
      </c>
      <c r="U5987" t="str">
        <f t="shared" si="280"/>
        <v xml:space="preserve"> 2.5-3.4</v>
      </c>
      <c r="V5987" t="s">
        <v>143</v>
      </c>
      <c r="W5987" t="s">
        <v>144</v>
      </c>
      <c r="X5987">
        <v>6</v>
      </c>
      <c r="Y5987" s="5" t="str">
        <f t="shared" si="281"/>
        <v>Average Performing Venue</v>
      </c>
    </row>
    <row r="5988" spans="1:25" x14ac:dyDescent="0.3">
      <c r="A5988">
        <v>4455</v>
      </c>
      <c r="B5988" t="s">
        <v>13495</v>
      </c>
      <c r="C5988">
        <v>1</v>
      </c>
      <c r="D5988" s="5" t="str">
        <f>VLOOKUP(C5988,Country!A:B,2,0)</f>
        <v>India</v>
      </c>
      <c r="E5988" t="s">
        <v>6919</v>
      </c>
      <c r="F5988" t="s">
        <v>13479</v>
      </c>
      <c r="G5988" t="s">
        <v>13480</v>
      </c>
      <c r="H5988" t="s">
        <v>13481</v>
      </c>
      <c r="I5988">
        <v>77.106488999999996</v>
      </c>
      <c r="J5988">
        <v>28.6421265</v>
      </c>
      <c r="K5988" t="s">
        <v>59</v>
      </c>
      <c r="L5988">
        <v>800</v>
      </c>
      <c r="M5988" s="5" t="str">
        <f t="shared" si="279"/>
        <v>500-1000</v>
      </c>
      <c r="N5988" t="s">
        <v>2120</v>
      </c>
      <c r="O5988" t="s">
        <v>32</v>
      </c>
      <c r="P5988" t="s">
        <v>33</v>
      </c>
      <c r="Q5988" t="s">
        <v>33</v>
      </c>
      <c r="R5988" t="s">
        <v>33</v>
      </c>
      <c r="S5988">
        <v>2</v>
      </c>
      <c r="T5988">
        <v>2.6</v>
      </c>
      <c r="U5988" t="str">
        <f t="shared" si="280"/>
        <v xml:space="preserve"> 2.5-3.4</v>
      </c>
      <c r="V5988" t="s">
        <v>143</v>
      </c>
      <c r="W5988" t="s">
        <v>144</v>
      </c>
      <c r="X5988">
        <v>71</v>
      </c>
      <c r="Y5988" s="5" t="str">
        <f t="shared" si="281"/>
        <v>Average Performing Venue</v>
      </c>
    </row>
    <row r="5989" spans="1:25" x14ac:dyDescent="0.3">
      <c r="A5989">
        <v>4454</v>
      </c>
      <c r="B5989" t="s">
        <v>13496</v>
      </c>
      <c r="C5989">
        <v>1</v>
      </c>
      <c r="D5989" s="5" t="str">
        <f>VLOOKUP(C5989,Country!A:B,2,0)</f>
        <v>India</v>
      </c>
      <c r="E5989" t="s">
        <v>6919</v>
      </c>
      <c r="F5989" t="s">
        <v>13479</v>
      </c>
      <c r="G5989" t="s">
        <v>13480</v>
      </c>
      <c r="H5989" t="s">
        <v>13481</v>
      </c>
      <c r="I5989">
        <v>77.106305899999995</v>
      </c>
      <c r="J5989">
        <v>28.642622800000002</v>
      </c>
      <c r="K5989" t="s">
        <v>2119</v>
      </c>
      <c r="L5989">
        <v>700</v>
      </c>
      <c r="M5989" s="5" t="str">
        <f t="shared" si="279"/>
        <v>500-1000</v>
      </c>
      <c r="N5989" t="s">
        <v>2120</v>
      </c>
      <c r="O5989" t="s">
        <v>33</v>
      </c>
      <c r="P5989" t="s">
        <v>33</v>
      </c>
      <c r="Q5989" t="s">
        <v>33</v>
      </c>
      <c r="R5989" t="s">
        <v>33</v>
      </c>
      <c r="S5989">
        <v>2</v>
      </c>
      <c r="T5989">
        <v>2.6</v>
      </c>
      <c r="U5989" t="str">
        <f t="shared" si="280"/>
        <v xml:space="preserve"> 2.5-3.4</v>
      </c>
      <c r="V5989" t="s">
        <v>143</v>
      </c>
      <c r="W5989" t="s">
        <v>144</v>
      </c>
      <c r="X5989">
        <v>46</v>
      </c>
      <c r="Y5989" s="5" t="str">
        <f t="shared" si="281"/>
        <v>Average Performing Venue</v>
      </c>
    </row>
    <row r="5990" spans="1:25" x14ac:dyDescent="0.3">
      <c r="A5990">
        <v>4560</v>
      </c>
      <c r="B5990" t="s">
        <v>3568</v>
      </c>
      <c r="C5990">
        <v>1</v>
      </c>
      <c r="D5990" s="5" t="str">
        <f>VLOOKUP(C5990,Country!A:B,2,0)</f>
        <v>India</v>
      </c>
      <c r="E5990" t="s">
        <v>6919</v>
      </c>
      <c r="F5990" t="s">
        <v>13497</v>
      </c>
      <c r="G5990" t="s">
        <v>13480</v>
      </c>
      <c r="H5990" t="s">
        <v>13481</v>
      </c>
      <c r="I5990">
        <v>77.106563899999998</v>
      </c>
      <c r="J5990">
        <v>28.642498199999999</v>
      </c>
      <c r="K5990" t="s">
        <v>147</v>
      </c>
      <c r="L5990">
        <v>600</v>
      </c>
      <c r="M5990" s="5" t="str">
        <f t="shared" si="279"/>
        <v>500-1000</v>
      </c>
      <c r="N5990" t="s">
        <v>2120</v>
      </c>
      <c r="O5990" t="s">
        <v>33</v>
      </c>
      <c r="P5990" t="s">
        <v>33</v>
      </c>
      <c r="Q5990" t="s">
        <v>33</v>
      </c>
      <c r="R5990" t="s">
        <v>33</v>
      </c>
      <c r="S5990">
        <v>2</v>
      </c>
      <c r="T5990">
        <v>3.6</v>
      </c>
      <c r="U5990" t="str">
        <f t="shared" si="280"/>
        <v xml:space="preserve"> 3.5-3.9</v>
      </c>
      <c r="V5990" t="s">
        <v>106</v>
      </c>
      <c r="W5990" t="s">
        <v>107</v>
      </c>
      <c r="X5990">
        <v>53</v>
      </c>
      <c r="Y5990" s="5" t="str">
        <f t="shared" si="281"/>
        <v>Top Performing Venue</v>
      </c>
    </row>
    <row r="5991" spans="1:25" x14ac:dyDescent="0.3">
      <c r="A5991">
        <v>4563</v>
      </c>
      <c r="B5991" t="s">
        <v>3008</v>
      </c>
      <c r="C5991">
        <v>1</v>
      </c>
      <c r="D5991" s="5" t="str">
        <f>VLOOKUP(C5991,Country!A:B,2,0)</f>
        <v>India</v>
      </c>
      <c r="E5991" t="s">
        <v>6919</v>
      </c>
      <c r="F5991" t="s">
        <v>13498</v>
      </c>
      <c r="G5991" t="s">
        <v>13480</v>
      </c>
      <c r="H5991" t="s">
        <v>13481</v>
      </c>
      <c r="I5991">
        <v>77.106360899999999</v>
      </c>
      <c r="J5991">
        <v>28.642780599999998</v>
      </c>
      <c r="K5991" t="s">
        <v>3012</v>
      </c>
      <c r="L5991">
        <v>400</v>
      </c>
      <c r="M5991" s="5" t="str">
        <f t="shared" si="279"/>
        <v>250-500</v>
      </c>
      <c r="N5991" t="s">
        <v>2120</v>
      </c>
      <c r="O5991" t="s">
        <v>33</v>
      </c>
      <c r="P5991" t="s">
        <v>33</v>
      </c>
      <c r="Q5991" t="s">
        <v>33</v>
      </c>
      <c r="R5991" t="s">
        <v>33</v>
      </c>
      <c r="S5991">
        <v>1</v>
      </c>
      <c r="T5991">
        <v>3.9</v>
      </c>
      <c r="U5991" t="str">
        <f t="shared" si="280"/>
        <v xml:space="preserve"> 3.5-3.9</v>
      </c>
      <c r="V5991" t="s">
        <v>106</v>
      </c>
      <c r="W5991" t="s">
        <v>107</v>
      </c>
      <c r="X5991">
        <v>51</v>
      </c>
      <c r="Y5991" s="5" t="str">
        <f t="shared" si="281"/>
        <v>Top Performing Venue</v>
      </c>
    </row>
    <row r="5992" spans="1:25" x14ac:dyDescent="0.3">
      <c r="A5992">
        <v>5062</v>
      </c>
      <c r="B5992" t="s">
        <v>13499</v>
      </c>
      <c r="C5992">
        <v>1</v>
      </c>
      <c r="D5992" s="5" t="str">
        <f>VLOOKUP(C5992,Country!A:B,2,0)</f>
        <v>India</v>
      </c>
      <c r="E5992" t="s">
        <v>6919</v>
      </c>
      <c r="F5992" t="s">
        <v>13487</v>
      </c>
      <c r="G5992" t="s">
        <v>13480</v>
      </c>
      <c r="H5992" t="s">
        <v>13481</v>
      </c>
      <c r="I5992">
        <v>77.106845699999994</v>
      </c>
      <c r="J5992">
        <v>28.642449500000001</v>
      </c>
      <c r="K5992" t="s">
        <v>8980</v>
      </c>
      <c r="L5992">
        <v>1600</v>
      </c>
      <c r="M5992" s="5" t="str">
        <f t="shared" si="279"/>
        <v>&gt;1000</v>
      </c>
      <c r="N5992" t="s">
        <v>2120</v>
      </c>
      <c r="O5992" t="s">
        <v>32</v>
      </c>
      <c r="P5992" t="s">
        <v>32</v>
      </c>
      <c r="Q5992" t="s">
        <v>33</v>
      </c>
      <c r="R5992" t="s">
        <v>33</v>
      </c>
      <c r="S5992">
        <v>3</v>
      </c>
      <c r="T5992">
        <v>3.7</v>
      </c>
      <c r="U5992" t="str">
        <f t="shared" si="280"/>
        <v xml:space="preserve"> 3.5-3.9</v>
      </c>
      <c r="V5992" t="s">
        <v>106</v>
      </c>
      <c r="W5992" t="s">
        <v>107</v>
      </c>
      <c r="X5992">
        <v>792</v>
      </c>
      <c r="Y5992" s="5" t="str">
        <f t="shared" si="281"/>
        <v>Top Performing Venue</v>
      </c>
    </row>
    <row r="5993" spans="1:25" x14ac:dyDescent="0.3">
      <c r="A5993">
        <v>4568</v>
      </c>
      <c r="B5993" t="s">
        <v>13500</v>
      </c>
      <c r="C5993">
        <v>1</v>
      </c>
      <c r="D5993" s="5" t="str">
        <f>VLOOKUP(C5993,Country!A:B,2,0)</f>
        <v>India</v>
      </c>
      <c r="E5993" t="s">
        <v>6919</v>
      </c>
      <c r="F5993" t="s">
        <v>13501</v>
      </c>
      <c r="G5993" t="s">
        <v>13480</v>
      </c>
      <c r="H5993" t="s">
        <v>13481</v>
      </c>
      <c r="I5993">
        <v>77.106339300000002</v>
      </c>
      <c r="J5993">
        <v>28.641949499999999</v>
      </c>
      <c r="K5993" t="s">
        <v>173</v>
      </c>
      <c r="L5993">
        <v>2000</v>
      </c>
      <c r="M5993" s="5" t="str">
        <f t="shared" si="279"/>
        <v>&gt;1000</v>
      </c>
      <c r="N5993" t="s">
        <v>2120</v>
      </c>
      <c r="O5993" t="s">
        <v>32</v>
      </c>
      <c r="P5993" t="s">
        <v>32</v>
      </c>
      <c r="Q5993" t="s">
        <v>33</v>
      </c>
      <c r="R5993" t="s">
        <v>33</v>
      </c>
      <c r="S5993">
        <v>4</v>
      </c>
      <c r="T5993">
        <v>3.8</v>
      </c>
      <c r="U5993" t="str">
        <f t="shared" si="280"/>
        <v xml:space="preserve"> 3.5-3.9</v>
      </c>
      <c r="V5993" t="s">
        <v>106</v>
      </c>
      <c r="W5993" t="s">
        <v>107</v>
      </c>
      <c r="X5993">
        <v>601</v>
      </c>
      <c r="Y5993" s="5" t="str">
        <f t="shared" si="281"/>
        <v>Top Performing Venue</v>
      </c>
    </row>
    <row r="5994" spans="1:25" x14ac:dyDescent="0.3">
      <c r="A5994">
        <v>4566</v>
      </c>
      <c r="B5994" t="s">
        <v>2297</v>
      </c>
      <c r="C5994">
        <v>1</v>
      </c>
      <c r="D5994" s="5" t="str">
        <f>VLOOKUP(C5994,Country!A:B,2,0)</f>
        <v>India</v>
      </c>
      <c r="E5994" t="s">
        <v>6919</v>
      </c>
      <c r="F5994" t="s">
        <v>13502</v>
      </c>
      <c r="G5994" t="s">
        <v>13480</v>
      </c>
      <c r="H5994" t="s">
        <v>13481</v>
      </c>
      <c r="I5994">
        <v>77.106904700000001</v>
      </c>
      <c r="J5994">
        <v>28.642457499999999</v>
      </c>
      <c r="K5994" t="s">
        <v>3002</v>
      </c>
      <c r="L5994">
        <v>500</v>
      </c>
      <c r="M5994" s="5" t="str">
        <f t="shared" si="279"/>
        <v>250-500</v>
      </c>
      <c r="N5994" t="s">
        <v>2120</v>
      </c>
      <c r="O5994" t="s">
        <v>33</v>
      </c>
      <c r="P5994" t="s">
        <v>33</v>
      </c>
      <c r="Q5994" t="s">
        <v>33</v>
      </c>
      <c r="R5994" t="s">
        <v>33</v>
      </c>
      <c r="S5994">
        <v>2</v>
      </c>
      <c r="T5994">
        <v>3.5</v>
      </c>
      <c r="U5994" t="str">
        <f t="shared" si="280"/>
        <v xml:space="preserve"> 3.5-3.9</v>
      </c>
      <c r="V5994" t="s">
        <v>106</v>
      </c>
      <c r="W5994" t="s">
        <v>107</v>
      </c>
      <c r="X5994">
        <v>65</v>
      </c>
      <c r="Y5994" s="5" t="str">
        <f t="shared" si="281"/>
        <v>Top Performing Venue</v>
      </c>
    </row>
    <row r="5995" spans="1:25" x14ac:dyDescent="0.3">
      <c r="A5995">
        <v>18383434</v>
      </c>
      <c r="B5995" t="s">
        <v>13503</v>
      </c>
      <c r="C5995">
        <v>1</v>
      </c>
      <c r="D5995" s="5" t="str">
        <f>VLOOKUP(C5995,Country!A:B,2,0)</f>
        <v>India</v>
      </c>
      <c r="E5995" t="s">
        <v>6919</v>
      </c>
      <c r="F5995" t="s">
        <v>13493</v>
      </c>
      <c r="G5995" t="s">
        <v>13480</v>
      </c>
      <c r="H5995" t="s">
        <v>13481</v>
      </c>
      <c r="I5995">
        <v>77.106047099999998</v>
      </c>
      <c r="J5995">
        <v>28.642178699999999</v>
      </c>
      <c r="K5995" t="s">
        <v>13504</v>
      </c>
      <c r="L5995">
        <v>250</v>
      </c>
      <c r="M5995" s="5" t="str">
        <f t="shared" si="279"/>
        <v>100-250</v>
      </c>
      <c r="N5995" t="s">
        <v>2120</v>
      </c>
      <c r="O5995" t="s">
        <v>33</v>
      </c>
      <c r="P5995" t="s">
        <v>33</v>
      </c>
      <c r="Q5995" t="s">
        <v>33</v>
      </c>
      <c r="R5995" t="s">
        <v>33</v>
      </c>
      <c r="S5995">
        <v>1</v>
      </c>
      <c r="T5995">
        <v>3.9</v>
      </c>
      <c r="U5995" t="str">
        <f t="shared" si="280"/>
        <v xml:space="preserve"> 3.5-3.9</v>
      </c>
      <c r="V5995" t="s">
        <v>106</v>
      </c>
      <c r="W5995" t="s">
        <v>107</v>
      </c>
      <c r="X5995">
        <v>31</v>
      </c>
      <c r="Y5995" s="5" t="str">
        <f t="shared" si="281"/>
        <v>Top Performing Venue</v>
      </c>
    </row>
    <row r="5996" spans="1:25" x14ac:dyDescent="0.3">
      <c r="A5996">
        <v>308972</v>
      </c>
      <c r="B5996" t="s">
        <v>13505</v>
      </c>
      <c r="C5996">
        <v>1</v>
      </c>
      <c r="D5996" s="5" t="str">
        <f>VLOOKUP(C5996,Country!A:B,2,0)</f>
        <v>India</v>
      </c>
      <c r="E5996" t="s">
        <v>6919</v>
      </c>
      <c r="F5996" t="s">
        <v>13485</v>
      </c>
      <c r="G5996" t="s">
        <v>13480</v>
      </c>
      <c r="H5996" t="s">
        <v>13481</v>
      </c>
      <c r="I5996">
        <v>77.106406800000002</v>
      </c>
      <c r="J5996">
        <v>28.642488199999999</v>
      </c>
      <c r="K5996" t="s">
        <v>2339</v>
      </c>
      <c r="L5996">
        <v>250</v>
      </c>
      <c r="M5996" s="5" t="str">
        <f t="shared" si="279"/>
        <v>100-250</v>
      </c>
      <c r="N5996" t="s">
        <v>2120</v>
      </c>
      <c r="O5996" t="s">
        <v>33</v>
      </c>
      <c r="P5996" t="s">
        <v>33</v>
      </c>
      <c r="Q5996" t="s">
        <v>33</v>
      </c>
      <c r="R5996" t="s">
        <v>33</v>
      </c>
      <c r="S5996">
        <v>1</v>
      </c>
      <c r="T5996">
        <v>3.5</v>
      </c>
      <c r="U5996" t="str">
        <f t="shared" si="280"/>
        <v xml:space="preserve"> 3.5-3.9</v>
      </c>
      <c r="V5996" t="s">
        <v>106</v>
      </c>
      <c r="W5996" t="s">
        <v>107</v>
      </c>
      <c r="X5996">
        <v>35</v>
      </c>
      <c r="Y5996" s="5" t="str">
        <f t="shared" si="281"/>
        <v>Top Performing Venue</v>
      </c>
    </row>
    <row r="5997" spans="1:25" x14ac:dyDescent="0.3">
      <c r="A5997">
        <v>307560</v>
      </c>
      <c r="B5997" t="s">
        <v>13506</v>
      </c>
      <c r="C5997">
        <v>1</v>
      </c>
      <c r="D5997" s="5" t="str">
        <f>VLOOKUP(C5997,Country!A:B,2,0)</f>
        <v>India</v>
      </c>
      <c r="E5997" t="s">
        <v>6919</v>
      </c>
      <c r="F5997" t="s">
        <v>13507</v>
      </c>
      <c r="G5997" t="s">
        <v>13480</v>
      </c>
      <c r="H5997" t="s">
        <v>13481</v>
      </c>
      <c r="I5997">
        <v>77.1064559</v>
      </c>
      <c r="J5997">
        <v>28.642357799999999</v>
      </c>
      <c r="K5997" t="s">
        <v>3012</v>
      </c>
      <c r="L5997">
        <v>200</v>
      </c>
      <c r="M5997" s="5" t="str">
        <f t="shared" si="279"/>
        <v>100-250</v>
      </c>
      <c r="N5997" t="s">
        <v>2120</v>
      </c>
      <c r="O5997" t="s">
        <v>33</v>
      </c>
      <c r="P5997" t="s">
        <v>33</v>
      </c>
      <c r="Q5997" t="s">
        <v>33</v>
      </c>
      <c r="R5997" t="s">
        <v>33</v>
      </c>
      <c r="S5997">
        <v>1</v>
      </c>
      <c r="T5997">
        <v>0</v>
      </c>
      <c r="U5997" t="str">
        <f t="shared" si="280"/>
        <v xml:space="preserve"> 0</v>
      </c>
      <c r="V5997" t="s">
        <v>169</v>
      </c>
      <c r="W5997" t="s">
        <v>170</v>
      </c>
      <c r="X5997">
        <v>0</v>
      </c>
      <c r="Y5997" s="5" t="str">
        <f t="shared" si="281"/>
        <v xml:space="preserve"> Under Performing Venue</v>
      </c>
    </row>
    <row r="5998" spans="1:25" x14ac:dyDescent="0.3">
      <c r="A5998">
        <v>18336478</v>
      </c>
      <c r="B5998" t="s">
        <v>13508</v>
      </c>
      <c r="C5998">
        <v>1</v>
      </c>
      <c r="D5998" s="5" t="str">
        <f>VLOOKUP(C5998,Country!A:B,2,0)</f>
        <v>India</v>
      </c>
      <c r="E5998" t="s">
        <v>6919</v>
      </c>
      <c r="F5998" t="s">
        <v>13509</v>
      </c>
      <c r="G5998" t="s">
        <v>13480</v>
      </c>
      <c r="H5998" t="s">
        <v>13481</v>
      </c>
      <c r="I5998">
        <v>77.106519800000001</v>
      </c>
      <c r="J5998">
        <v>28.642190200000002</v>
      </c>
      <c r="K5998" t="s">
        <v>13510</v>
      </c>
      <c r="L5998">
        <v>1000</v>
      </c>
      <c r="M5998" s="5" t="str">
        <f t="shared" si="279"/>
        <v>500-1000</v>
      </c>
      <c r="N5998" t="s">
        <v>2120</v>
      </c>
      <c r="O5998" t="s">
        <v>32</v>
      </c>
      <c r="P5998" t="s">
        <v>33</v>
      </c>
      <c r="Q5998" t="s">
        <v>33</v>
      </c>
      <c r="R5998" t="s">
        <v>33</v>
      </c>
      <c r="S5998">
        <v>3</v>
      </c>
      <c r="T5998">
        <v>0</v>
      </c>
      <c r="U5998" t="str">
        <f t="shared" si="280"/>
        <v xml:space="preserve"> 0</v>
      </c>
      <c r="V5998" t="s">
        <v>169</v>
      </c>
      <c r="W5998" t="s">
        <v>170</v>
      </c>
      <c r="X5998">
        <v>3</v>
      </c>
      <c r="Y5998" s="5" t="str">
        <f t="shared" si="281"/>
        <v xml:space="preserve"> Under Performing Venue</v>
      </c>
    </row>
    <row r="5999" spans="1:25" x14ac:dyDescent="0.3">
      <c r="A5999">
        <v>309004</v>
      </c>
      <c r="B5999" t="s">
        <v>3576</v>
      </c>
      <c r="C5999">
        <v>1</v>
      </c>
      <c r="D5999" s="5" t="str">
        <f>VLOOKUP(C5999,Country!A:B,2,0)</f>
        <v>India</v>
      </c>
      <c r="E5999" t="s">
        <v>6919</v>
      </c>
      <c r="F5999" t="s">
        <v>13485</v>
      </c>
      <c r="G5999" t="s">
        <v>13480</v>
      </c>
      <c r="H5999" t="s">
        <v>13481</v>
      </c>
      <c r="I5999">
        <v>77.1064741</v>
      </c>
      <c r="J5999">
        <v>28.642334600000002</v>
      </c>
      <c r="K5999" t="s">
        <v>397</v>
      </c>
      <c r="L5999">
        <v>100</v>
      </c>
      <c r="M5999" s="5" t="str">
        <f t="shared" si="279"/>
        <v>0-100</v>
      </c>
      <c r="N5999" t="s">
        <v>2120</v>
      </c>
      <c r="O5999" t="s">
        <v>33</v>
      </c>
      <c r="P5999" t="s">
        <v>33</v>
      </c>
      <c r="Q5999" t="s">
        <v>33</v>
      </c>
      <c r="R5999" t="s">
        <v>33</v>
      </c>
      <c r="S5999">
        <v>1</v>
      </c>
      <c r="T5999">
        <v>0</v>
      </c>
      <c r="U5999" t="str">
        <f t="shared" si="280"/>
        <v xml:space="preserve"> 0</v>
      </c>
      <c r="V5999" t="s">
        <v>169</v>
      </c>
      <c r="W5999" t="s">
        <v>170</v>
      </c>
      <c r="X5999">
        <v>1</v>
      </c>
      <c r="Y5999" s="5" t="str">
        <f t="shared" si="281"/>
        <v xml:space="preserve"> Under Performing Venue</v>
      </c>
    </row>
    <row r="6000" spans="1:25" x14ac:dyDescent="0.3">
      <c r="A6000">
        <v>18492109</v>
      </c>
      <c r="B6000" t="s">
        <v>4602</v>
      </c>
      <c r="C6000">
        <v>1</v>
      </c>
      <c r="D6000" s="5" t="str">
        <f>VLOOKUP(C6000,Country!A:B,2,0)</f>
        <v>India</v>
      </c>
      <c r="E6000" t="s">
        <v>6919</v>
      </c>
      <c r="F6000" t="s">
        <v>13479</v>
      </c>
      <c r="G6000" t="s">
        <v>13480</v>
      </c>
      <c r="H6000" t="s">
        <v>13481</v>
      </c>
      <c r="I6000">
        <v>0</v>
      </c>
      <c r="J6000">
        <v>0</v>
      </c>
      <c r="K6000" t="s">
        <v>4604</v>
      </c>
      <c r="L6000">
        <v>400</v>
      </c>
      <c r="M6000" s="5" t="str">
        <f t="shared" si="279"/>
        <v>250-500</v>
      </c>
      <c r="N6000" t="s">
        <v>2120</v>
      </c>
      <c r="O6000" t="s">
        <v>33</v>
      </c>
      <c r="P6000" t="s">
        <v>33</v>
      </c>
      <c r="Q6000" t="s">
        <v>33</v>
      </c>
      <c r="R6000" t="s">
        <v>33</v>
      </c>
      <c r="S6000">
        <v>1</v>
      </c>
      <c r="T6000">
        <v>0</v>
      </c>
      <c r="U6000" t="str">
        <f t="shared" si="280"/>
        <v xml:space="preserve"> 0</v>
      </c>
      <c r="V6000" t="s">
        <v>169</v>
      </c>
      <c r="W6000" t="s">
        <v>170</v>
      </c>
      <c r="X6000">
        <v>1</v>
      </c>
      <c r="Y6000" s="5" t="str">
        <f t="shared" si="281"/>
        <v xml:space="preserve"> Under Performing Venue</v>
      </c>
    </row>
    <row r="6001" spans="1:25" x14ac:dyDescent="0.3">
      <c r="A6001">
        <v>6283</v>
      </c>
      <c r="B6001" t="s">
        <v>13511</v>
      </c>
      <c r="C6001">
        <v>1</v>
      </c>
      <c r="D6001" s="5" t="str">
        <f>VLOOKUP(C6001,Country!A:B,2,0)</f>
        <v>India</v>
      </c>
      <c r="E6001" t="s">
        <v>6919</v>
      </c>
      <c r="F6001" t="s">
        <v>13512</v>
      </c>
      <c r="G6001" t="s">
        <v>13513</v>
      </c>
      <c r="H6001" t="s">
        <v>13514</v>
      </c>
      <c r="I6001">
        <v>77.215461110000007</v>
      </c>
      <c r="J6001">
        <v>28.645991670000001</v>
      </c>
      <c r="K6001" t="s">
        <v>2119</v>
      </c>
      <c r="L6001">
        <v>400</v>
      </c>
      <c r="M6001" s="5" t="str">
        <f t="shared" si="279"/>
        <v>250-500</v>
      </c>
      <c r="N6001" t="s">
        <v>2120</v>
      </c>
      <c r="O6001" t="s">
        <v>33</v>
      </c>
      <c r="P6001" t="s">
        <v>33</v>
      </c>
      <c r="Q6001" t="s">
        <v>33</v>
      </c>
      <c r="R6001" t="s">
        <v>33</v>
      </c>
      <c r="S6001">
        <v>1</v>
      </c>
      <c r="T6001">
        <v>2.9</v>
      </c>
      <c r="U6001" t="str">
        <f t="shared" si="280"/>
        <v xml:space="preserve"> 2.5-3.4</v>
      </c>
      <c r="V6001" t="s">
        <v>143</v>
      </c>
      <c r="W6001" t="s">
        <v>144</v>
      </c>
      <c r="X6001">
        <v>5</v>
      </c>
      <c r="Y6001" s="5" t="str">
        <f t="shared" si="281"/>
        <v>Average Performing Venue</v>
      </c>
    </row>
    <row r="6002" spans="1:25" x14ac:dyDescent="0.3">
      <c r="A6002">
        <v>6356</v>
      </c>
      <c r="B6002" t="s">
        <v>13515</v>
      </c>
      <c r="C6002">
        <v>1</v>
      </c>
      <c r="D6002" s="5" t="str">
        <f>VLOOKUP(C6002,Country!A:B,2,0)</f>
        <v>India</v>
      </c>
      <c r="E6002" t="s">
        <v>6919</v>
      </c>
      <c r="F6002" t="s">
        <v>13516</v>
      </c>
      <c r="G6002" t="s">
        <v>13513</v>
      </c>
      <c r="H6002" t="s">
        <v>13514</v>
      </c>
      <c r="I6002">
        <v>77.214394440000007</v>
      </c>
      <c r="J6002">
        <v>28.644861110000001</v>
      </c>
      <c r="K6002" t="s">
        <v>8135</v>
      </c>
      <c r="L6002">
        <v>600</v>
      </c>
      <c r="M6002" s="5" t="str">
        <f t="shared" si="279"/>
        <v>500-1000</v>
      </c>
      <c r="N6002" t="s">
        <v>2120</v>
      </c>
      <c r="O6002" t="s">
        <v>33</v>
      </c>
      <c r="P6002" t="s">
        <v>33</v>
      </c>
      <c r="Q6002" t="s">
        <v>33</v>
      </c>
      <c r="R6002" t="s">
        <v>33</v>
      </c>
      <c r="S6002">
        <v>2</v>
      </c>
      <c r="T6002">
        <v>2.8</v>
      </c>
      <c r="U6002" t="str">
        <f t="shared" si="280"/>
        <v xml:space="preserve"> 2.5-3.4</v>
      </c>
      <c r="V6002" t="s">
        <v>143</v>
      </c>
      <c r="W6002" t="s">
        <v>144</v>
      </c>
      <c r="X6002">
        <v>6</v>
      </c>
      <c r="Y6002" s="5" t="str">
        <f t="shared" si="281"/>
        <v>Average Performing Venue</v>
      </c>
    </row>
    <row r="6003" spans="1:25" x14ac:dyDescent="0.3">
      <c r="A6003">
        <v>18356800</v>
      </c>
      <c r="B6003" t="s">
        <v>6955</v>
      </c>
      <c r="C6003">
        <v>1</v>
      </c>
      <c r="D6003" s="5" t="str">
        <f>VLOOKUP(C6003,Country!A:B,2,0)</f>
        <v>India</v>
      </c>
      <c r="E6003" t="s">
        <v>6919</v>
      </c>
      <c r="F6003" t="s">
        <v>13517</v>
      </c>
      <c r="G6003" t="s">
        <v>13513</v>
      </c>
      <c r="H6003" t="s">
        <v>13514</v>
      </c>
      <c r="I6003">
        <v>77.224385999999996</v>
      </c>
      <c r="J6003">
        <v>28.641786</v>
      </c>
      <c r="K6003" t="s">
        <v>1612</v>
      </c>
      <c r="L6003">
        <v>600</v>
      </c>
      <c r="M6003" s="5" t="str">
        <f t="shared" si="279"/>
        <v>500-1000</v>
      </c>
      <c r="N6003" t="s">
        <v>2120</v>
      </c>
      <c r="O6003" t="s">
        <v>33</v>
      </c>
      <c r="P6003" t="s">
        <v>33</v>
      </c>
      <c r="Q6003" t="s">
        <v>33</v>
      </c>
      <c r="R6003" t="s">
        <v>33</v>
      </c>
      <c r="S6003">
        <v>2</v>
      </c>
      <c r="T6003">
        <v>3.1</v>
      </c>
      <c r="U6003" t="str">
        <f t="shared" si="280"/>
        <v xml:space="preserve"> 2.5-3.4</v>
      </c>
      <c r="V6003" t="s">
        <v>143</v>
      </c>
      <c r="W6003" t="s">
        <v>144</v>
      </c>
      <c r="X6003">
        <v>14</v>
      </c>
      <c r="Y6003" s="5" t="str">
        <f t="shared" si="281"/>
        <v>Average Performing Venue</v>
      </c>
    </row>
    <row r="6004" spans="1:25" x14ac:dyDescent="0.3">
      <c r="A6004">
        <v>18253103</v>
      </c>
      <c r="B6004" t="s">
        <v>13518</v>
      </c>
      <c r="C6004">
        <v>1</v>
      </c>
      <c r="D6004" s="5" t="str">
        <f>VLOOKUP(C6004,Country!A:B,2,0)</f>
        <v>India</v>
      </c>
      <c r="E6004" t="s">
        <v>6919</v>
      </c>
      <c r="F6004" t="s">
        <v>13519</v>
      </c>
      <c r="G6004" t="s">
        <v>13513</v>
      </c>
      <c r="H6004" t="s">
        <v>13514</v>
      </c>
      <c r="I6004">
        <v>77.211009700000005</v>
      </c>
      <c r="J6004">
        <v>28.6407217</v>
      </c>
      <c r="K6004" t="s">
        <v>13520</v>
      </c>
      <c r="L6004">
        <v>500</v>
      </c>
      <c r="M6004" s="5" t="str">
        <f t="shared" si="279"/>
        <v>250-500</v>
      </c>
      <c r="N6004" t="s">
        <v>2120</v>
      </c>
      <c r="O6004" t="s">
        <v>33</v>
      </c>
      <c r="P6004" t="s">
        <v>33</v>
      </c>
      <c r="Q6004" t="s">
        <v>33</v>
      </c>
      <c r="R6004" t="s">
        <v>33</v>
      </c>
      <c r="S6004">
        <v>2</v>
      </c>
      <c r="T6004">
        <v>3</v>
      </c>
      <c r="U6004" t="str">
        <f t="shared" si="280"/>
        <v xml:space="preserve"> 2.5-3.4</v>
      </c>
      <c r="V6004" t="s">
        <v>143</v>
      </c>
      <c r="W6004" t="s">
        <v>144</v>
      </c>
      <c r="X6004">
        <v>4</v>
      </c>
      <c r="Y6004" s="5" t="str">
        <f t="shared" si="281"/>
        <v>Average Performing Venue</v>
      </c>
    </row>
    <row r="6005" spans="1:25" x14ac:dyDescent="0.3">
      <c r="A6005">
        <v>304152</v>
      </c>
      <c r="B6005" t="s">
        <v>3110</v>
      </c>
      <c r="C6005">
        <v>1</v>
      </c>
      <c r="D6005" s="5" t="str">
        <f>VLOOKUP(C6005,Country!A:B,2,0)</f>
        <v>India</v>
      </c>
      <c r="E6005" t="s">
        <v>6919</v>
      </c>
      <c r="F6005" t="s">
        <v>13521</v>
      </c>
      <c r="G6005" t="s">
        <v>13513</v>
      </c>
      <c r="H6005" t="s">
        <v>13514</v>
      </c>
      <c r="I6005">
        <v>77.222270739999999</v>
      </c>
      <c r="J6005">
        <v>28.642934100000002</v>
      </c>
      <c r="K6005" t="s">
        <v>147</v>
      </c>
      <c r="L6005">
        <v>450</v>
      </c>
      <c r="M6005" s="5" t="str">
        <f t="shared" si="279"/>
        <v>250-500</v>
      </c>
      <c r="N6005" t="s">
        <v>2120</v>
      </c>
      <c r="O6005" t="s">
        <v>33</v>
      </c>
      <c r="P6005" t="s">
        <v>33</v>
      </c>
      <c r="Q6005" t="s">
        <v>33</v>
      </c>
      <c r="R6005" t="s">
        <v>33</v>
      </c>
      <c r="S6005">
        <v>1</v>
      </c>
      <c r="T6005">
        <v>2.7</v>
      </c>
      <c r="U6005" t="str">
        <f t="shared" si="280"/>
        <v xml:space="preserve"> 2.5-3.4</v>
      </c>
      <c r="V6005" t="s">
        <v>143</v>
      </c>
      <c r="W6005" t="s">
        <v>144</v>
      </c>
      <c r="X6005">
        <v>16</v>
      </c>
      <c r="Y6005" s="5" t="str">
        <f t="shared" si="281"/>
        <v>Average Performing Venue</v>
      </c>
    </row>
    <row r="6006" spans="1:25" x14ac:dyDescent="0.3">
      <c r="A6006">
        <v>18287392</v>
      </c>
      <c r="B6006" t="s">
        <v>13522</v>
      </c>
      <c r="C6006">
        <v>1</v>
      </c>
      <c r="D6006" s="5" t="str">
        <f>VLOOKUP(C6006,Country!A:B,2,0)</f>
        <v>India</v>
      </c>
      <c r="E6006" t="s">
        <v>6919</v>
      </c>
      <c r="F6006" t="s">
        <v>13523</v>
      </c>
      <c r="G6006" t="s">
        <v>13513</v>
      </c>
      <c r="H6006" t="s">
        <v>13514</v>
      </c>
      <c r="I6006">
        <v>77.211369099999999</v>
      </c>
      <c r="J6006">
        <v>28.640666400000001</v>
      </c>
      <c r="K6006" t="s">
        <v>147</v>
      </c>
      <c r="L6006">
        <v>350</v>
      </c>
      <c r="M6006" s="5" t="str">
        <f t="shared" si="279"/>
        <v>250-500</v>
      </c>
      <c r="N6006" t="s">
        <v>2120</v>
      </c>
      <c r="O6006" t="s">
        <v>33</v>
      </c>
      <c r="P6006" t="s">
        <v>33</v>
      </c>
      <c r="Q6006" t="s">
        <v>33</v>
      </c>
      <c r="R6006" t="s">
        <v>33</v>
      </c>
      <c r="S6006">
        <v>1</v>
      </c>
      <c r="T6006">
        <v>3.4</v>
      </c>
      <c r="U6006" t="str">
        <f t="shared" si="280"/>
        <v xml:space="preserve"> 2.5-3.4</v>
      </c>
      <c r="V6006" t="s">
        <v>143</v>
      </c>
      <c r="W6006" t="s">
        <v>144</v>
      </c>
      <c r="X6006">
        <v>21</v>
      </c>
      <c r="Y6006" s="5" t="str">
        <f t="shared" si="281"/>
        <v>Average Performing Venue</v>
      </c>
    </row>
    <row r="6007" spans="1:25" x14ac:dyDescent="0.3">
      <c r="A6007">
        <v>3116</v>
      </c>
      <c r="B6007" t="s">
        <v>13524</v>
      </c>
      <c r="C6007">
        <v>1</v>
      </c>
      <c r="D6007" s="5" t="str">
        <f>VLOOKUP(C6007,Country!A:B,2,0)</f>
        <v>India</v>
      </c>
      <c r="E6007" t="s">
        <v>6919</v>
      </c>
      <c r="F6007" t="s">
        <v>13525</v>
      </c>
      <c r="G6007" t="s">
        <v>13513</v>
      </c>
      <c r="H6007" t="s">
        <v>13514</v>
      </c>
      <c r="I6007">
        <v>77.210291100000006</v>
      </c>
      <c r="J6007">
        <v>28.640921800000001</v>
      </c>
      <c r="K6007" t="s">
        <v>7113</v>
      </c>
      <c r="L6007">
        <v>600</v>
      </c>
      <c r="M6007" s="5" t="str">
        <f t="shared" si="279"/>
        <v>500-1000</v>
      </c>
      <c r="N6007" t="s">
        <v>2120</v>
      </c>
      <c r="O6007" t="s">
        <v>33</v>
      </c>
      <c r="P6007" t="s">
        <v>32</v>
      </c>
      <c r="Q6007" t="s">
        <v>33</v>
      </c>
      <c r="R6007" t="s">
        <v>33</v>
      </c>
      <c r="S6007">
        <v>2</v>
      </c>
      <c r="T6007">
        <v>3.2</v>
      </c>
      <c r="U6007" t="str">
        <f t="shared" si="280"/>
        <v xml:space="preserve"> 2.5-3.4</v>
      </c>
      <c r="V6007" t="s">
        <v>143</v>
      </c>
      <c r="W6007" t="s">
        <v>144</v>
      </c>
      <c r="X6007">
        <v>38</v>
      </c>
      <c r="Y6007" s="5" t="str">
        <f t="shared" si="281"/>
        <v>Average Performing Venue</v>
      </c>
    </row>
    <row r="6008" spans="1:25" x14ac:dyDescent="0.3">
      <c r="A6008">
        <v>308620</v>
      </c>
      <c r="B6008" t="s">
        <v>13526</v>
      </c>
      <c r="C6008">
        <v>1</v>
      </c>
      <c r="D6008" s="5" t="str">
        <f>VLOOKUP(C6008,Country!A:B,2,0)</f>
        <v>India</v>
      </c>
      <c r="E6008" t="s">
        <v>6919</v>
      </c>
      <c r="F6008" t="s">
        <v>13527</v>
      </c>
      <c r="G6008" t="s">
        <v>13513</v>
      </c>
      <c r="H6008" t="s">
        <v>13514</v>
      </c>
      <c r="I6008">
        <v>77.210470799999996</v>
      </c>
      <c r="J6008">
        <v>28.640222300000001</v>
      </c>
      <c r="K6008" t="s">
        <v>2285</v>
      </c>
      <c r="L6008">
        <v>1100</v>
      </c>
      <c r="M6008" s="5" t="str">
        <f t="shared" si="279"/>
        <v>&gt;1000</v>
      </c>
      <c r="N6008" t="s">
        <v>2120</v>
      </c>
      <c r="O6008" t="s">
        <v>32</v>
      </c>
      <c r="P6008" t="s">
        <v>33</v>
      </c>
      <c r="Q6008" t="s">
        <v>33</v>
      </c>
      <c r="R6008" t="s">
        <v>33</v>
      </c>
      <c r="S6008">
        <v>3</v>
      </c>
      <c r="T6008">
        <v>2.8</v>
      </c>
      <c r="U6008" t="str">
        <f t="shared" si="280"/>
        <v xml:space="preserve"> 2.5-3.4</v>
      </c>
      <c r="V6008" t="s">
        <v>143</v>
      </c>
      <c r="W6008" t="s">
        <v>144</v>
      </c>
      <c r="X6008">
        <v>8</v>
      </c>
      <c r="Y6008" s="5" t="str">
        <f t="shared" si="281"/>
        <v>Average Performing Venue</v>
      </c>
    </row>
    <row r="6009" spans="1:25" x14ac:dyDescent="0.3">
      <c r="A6009">
        <v>300608</v>
      </c>
      <c r="B6009" t="s">
        <v>13528</v>
      </c>
      <c r="C6009">
        <v>1</v>
      </c>
      <c r="D6009" s="5" t="str">
        <f>VLOOKUP(C6009,Country!A:B,2,0)</f>
        <v>India</v>
      </c>
      <c r="E6009" t="s">
        <v>6919</v>
      </c>
      <c r="F6009" t="s">
        <v>13529</v>
      </c>
      <c r="G6009" t="s">
        <v>13513</v>
      </c>
      <c r="H6009" t="s">
        <v>13514</v>
      </c>
      <c r="I6009">
        <v>77.212263890000003</v>
      </c>
      <c r="J6009">
        <v>28.643791669999999</v>
      </c>
      <c r="K6009" t="s">
        <v>59</v>
      </c>
      <c r="L6009">
        <v>200</v>
      </c>
      <c r="M6009" s="5" t="str">
        <f t="shared" si="279"/>
        <v>100-250</v>
      </c>
      <c r="N6009" t="s">
        <v>2120</v>
      </c>
      <c r="O6009" t="s">
        <v>33</v>
      </c>
      <c r="P6009" t="s">
        <v>33</v>
      </c>
      <c r="Q6009" t="s">
        <v>33</v>
      </c>
      <c r="R6009" t="s">
        <v>33</v>
      </c>
      <c r="S6009">
        <v>1</v>
      </c>
      <c r="T6009">
        <v>2.9</v>
      </c>
      <c r="U6009" t="str">
        <f t="shared" si="280"/>
        <v xml:space="preserve"> 2.5-3.4</v>
      </c>
      <c r="V6009" t="s">
        <v>143</v>
      </c>
      <c r="W6009" t="s">
        <v>144</v>
      </c>
      <c r="X6009">
        <v>4</v>
      </c>
      <c r="Y6009" s="5" t="str">
        <f t="shared" si="281"/>
        <v>Average Performing Venue</v>
      </c>
    </row>
    <row r="6010" spans="1:25" x14ac:dyDescent="0.3">
      <c r="A6010">
        <v>302162</v>
      </c>
      <c r="B6010" t="s">
        <v>13530</v>
      </c>
      <c r="C6010">
        <v>1</v>
      </c>
      <c r="D6010" s="5" t="str">
        <f>VLOOKUP(C6010,Country!A:B,2,0)</f>
        <v>India</v>
      </c>
      <c r="E6010" t="s">
        <v>6919</v>
      </c>
      <c r="F6010" t="s">
        <v>13531</v>
      </c>
      <c r="G6010" t="s">
        <v>13513</v>
      </c>
      <c r="H6010" t="s">
        <v>13514</v>
      </c>
      <c r="I6010">
        <v>77.213390950000004</v>
      </c>
      <c r="J6010">
        <v>28.640842580000001</v>
      </c>
      <c r="K6010" t="s">
        <v>13532</v>
      </c>
      <c r="L6010">
        <v>900</v>
      </c>
      <c r="M6010" s="5" t="str">
        <f t="shared" si="279"/>
        <v>500-1000</v>
      </c>
      <c r="N6010" t="s">
        <v>2120</v>
      </c>
      <c r="O6010" t="s">
        <v>32</v>
      </c>
      <c r="P6010" t="s">
        <v>33</v>
      </c>
      <c r="Q6010" t="s">
        <v>33</v>
      </c>
      <c r="R6010" t="s">
        <v>33</v>
      </c>
      <c r="S6010">
        <v>2</v>
      </c>
      <c r="T6010">
        <v>2.9</v>
      </c>
      <c r="U6010" t="str">
        <f t="shared" si="280"/>
        <v xml:space="preserve"> 2.5-3.4</v>
      </c>
      <c r="V6010" t="s">
        <v>143</v>
      </c>
      <c r="W6010" t="s">
        <v>144</v>
      </c>
      <c r="X6010">
        <v>32</v>
      </c>
      <c r="Y6010" s="5" t="str">
        <f t="shared" si="281"/>
        <v>Average Performing Venue</v>
      </c>
    </row>
    <row r="6011" spans="1:25" x14ac:dyDescent="0.3">
      <c r="A6011">
        <v>308187</v>
      </c>
      <c r="B6011" t="s">
        <v>2405</v>
      </c>
      <c r="C6011">
        <v>1</v>
      </c>
      <c r="D6011" s="5" t="str">
        <f>VLOOKUP(C6011,Country!A:B,2,0)</f>
        <v>India</v>
      </c>
      <c r="E6011" t="s">
        <v>6919</v>
      </c>
      <c r="F6011" t="s">
        <v>13533</v>
      </c>
      <c r="G6011" t="s">
        <v>13513</v>
      </c>
      <c r="H6011" t="s">
        <v>13514</v>
      </c>
      <c r="I6011">
        <v>77.210746970000002</v>
      </c>
      <c r="J6011">
        <v>28.645583760000001</v>
      </c>
      <c r="K6011" t="s">
        <v>3389</v>
      </c>
      <c r="L6011">
        <v>700</v>
      </c>
      <c r="M6011" s="5" t="str">
        <f t="shared" si="279"/>
        <v>500-1000</v>
      </c>
      <c r="N6011" t="s">
        <v>2120</v>
      </c>
      <c r="O6011" t="s">
        <v>33</v>
      </c>
      <c r="P6011" t="s">
        <v>33</v>
      </c>
      <c r="Q6011" t="s">
        <v>33</v>
      </c>
      <c r="R6011" t="s">
        <v>33</v>
      </c>
      <c r="S6011">
        <v>2</v>
      </c>
      <c r="T6011">
        <v>3.1</v>
      </c>
      <c r="U6011" t="str">
        <f t="shared" si="280"/>
        <v xml:space="preserve"> 2.5-3.4</v>
      </c>
      <c r="V6011" t="s">
        <v>143</v>
      </c>
      <c r="W6011" t="s">
        <v>144</v>
      </c>
      <c r="X6011">
        <v>29</v>
      </c>
      <c r="Y6011" s="5" t="str">
        <f t="shared" si="281"/>
        <v>Average Performing Venue</v>
      </c>
    </row>
    <row r="6012" spans="1:25" x14ac:dyDescent="0.3">
      <c r="A6012">
        <v>8292</v>
      </c>
      <c r="B6012" t="s">
        <v>13534</v>
      </c>
      <c r="C6012">
        <v>1</v>
      </c>
      <c r="D6012" s="5" t="str">
        <f>VLOOKUP(C6012,Country!A:B,2,0)</f>
        <v>India</v>
      </c>
      <c r="E6012" t="s">
        <v>6919</v>
      </c>
      <c r="F6012" t="s">
        <v>13535</v>
      </c>
      <c r="G6012" t="s">
        <v>13513</v>
      </c>
      <c r="H6012" t="s">
        <v>13514</v>
      </c>
      <c r="I6012">
        <v>77.215377779999997</v>
      </c>
      <c r="J6012">
        <v>28.64251389</v>
      </c>
      <c r="K6012" t="s">
        <v>13536</v>
      </c>
      <c r="L6012">
        <v>700</v>
      </c>
      <c r="M6012" s="5" t="str">
        <f t="shared" si="279"/>
        <v>500-1000</v>
      </c>
      <c r="N6012" t="s">
        <v>2120</v>
      </c>
      <c r="O6012" t="s">
        <v>33</v>
      </c>
      <c r="P6012" t="s">
        <v>33</v>
      </c>
      <c r="Q6012" t="s">
        <v>33</v>
      </c>
      <c r="R6012" t="s">
        <v>33</v>
      </c>
      <c r="S6012">
        <v>2</v>
      </c>
      <c r="T6012">
        <v>2.8</v>
      </c>
      <c r="U6012" t="str">
        <f t="shared" si="280"/>
        <v xml:space="preserve"> 2.5-3.4</v>
      </c>
      <c r="V6012" t="s">
        <v>143</v>
      </c>
      <c r="W6012" t="s">
        <v>144</v>
      </c>
      <c r="X6012">
        <v>19</v>
      </c>
      <c r="Y6012" s="5" t="str">
        <f t="shared" si="281"/>
        <v>Average Performing Venue</v>
      </c>
    </row>
    <row r="6013" spans="1:25" x14ac:dyDescent="0.3">
      <c r="A6013">
        <v>307114</v>
      </c>
      <c r="B6013" t="s">
        <v>13537</v>
      </c>
      <c r="C6013">
        <v>1</v>
      </c>
      <c r="D6013" s="5" t="str">
        <f>VLOOKUP(C6013,Country!A:B,2,0)</f>
        <v>India</v>
      </c>
      <c r="E6013" t="s">
        <v>6919</v>
      </c>
      <c r="F6013" t="s">
        <v>13538</v>
      </c>
      <c r="G6013" t="s">
        <v>13513</v>
      </c>
      <c r="H6013" t="s">
        <v>13514</v>
      </c>
      <c r="I6013">
        <v>77.213341670000005</v>
      </c>
      <c r="J6013">
        <v>28.641069439999999</v>
      </c>
      <c r="K6013" t="s">
        <v>13539</v>
      </c>
      <c r="L6013">
        <v>550</v>
      </c>
      <c r="M6013" s="5" t="str">
        <f t="shared" si="279"/>
        <v>500-1000</v>
      </c>
      <c r="N6013" t="s">
        <v>2120</v>
      </c>
      <c r="O6013" t="s">
        <v>33</v>
      </c>
      <c r="P6013" t="s">
        <v>33</v>
      </c>
      <c r="Q6013" t="s">
        <v>33</v>
      </c>
      <c r="R6013" t="s">
        <v>33</v>
      </c>
      <c r="S6013">
        <v>2</v>
      </c>
      <c r="T6013">
        <v>3.2</v>
      </c>
      <c r="U6013" t="str">
        <f t="shared" si="280"/>
        <v xml:space="preserve"> 2.5-3.4</v>
      </c>
      <c r="V6013" t="s">
        <v>143</v>
      </c>
      <c r="W6013" t="s">
        <v>144</v>
      </c>
      <c r="X6013">
        <v>18</v>
      </c>
      <c r="Y6013" s="5" t="str">
        <f t="shared" si="281"/>
        <v>Average Performing Venue</v>
      </c>
    </row>
    <row r="6014" spans="1:25" x14ac:dyDescent="0.3">
      <c r="A6014">
        <v>18408059</v>
      </c>
      <c r="B6014" t="s">
        <v>13540</v>
      </c>
      <c r="C6014">
        <v>1</v>
      </c>
      <c r="D6014" s="5" t="str">
        <f>VLOOKUP(C6014,Country!A:B,2,0)</f>
        <v>India</v>
      </c>
      <c r="E6014" t="s">
        <v>6919</v>
      </c>
      <c r="F6014" t="s">
        <v>13541</v>
      </c>
      <c r="G6014" t="s">
        <v>13513</v>
      </c>
      <c r="H6014" t="s">
        <v>13514</v>
      </c>
      <c r="I6014">
        <v>77.213506289999998</v>
      </c>
      <c r="J6014">
        <v>28.641026190000002</v>
      </c>
      <c r="K6014" t="s">
        <v>13542</v>
      </c>
      <c r="L6014">
        <v>600</v>
      </c>
      <c r="M6014" s="5" t="str">
        <f t="shared" si="279"/>
        <v>500-1000</v>
      </c>
      <c r="N6014" t="s">
        <v>2120</v>
      </c>
      <c r="O6014" t="s">
        <v>33</v>
      </c>
      <c r="P6014" t="s">
        <v>32</v>
      </c>
      <c r="Q6014" t="s">
        <v>33</v>
      </c>
      <c r="R6014" t="s">
        <v>33</v>
      </c>
      <c r="S6014">
        <v>2</v>
      </c>
      <c r="T6014">
        <v>3</v>
      </c>
      <c r="U6014" t="str">
        <f t="shared" si="280"/>
        <v xml:space="preserve"> 2.5-3.4</v>
      </c>
      <c r="V6014" t="s">
        <v>143</v>
      </c>
      <c r="W6014" t="s">
        <v>144</v>
      </c>
      <c r="X6014">
        <v>5</v>
      </c>
      <c r="Y6014" s="5" t="str">
        <f t="shared" si="281"/>
        <v>Average Performing Venue</v>
      </c>
    </row>
    <row r="6015" spans="1:25" x14ac:dyDescent="0.3">
      <c r="A6015">
        <v>308614</v>
      </c>
      <c r="B6015" t="s">
        <v>5337</v>
      </c>
      <c r="C6015">
        <v>1</v>
      </c>
      <c r="D6015" s="5" t="str">
        <f>VLOOKUP(C6015,Country!A:B,2,0)</f>
        <v>India</v>
      </c>
      <c r="E6015" t="s">
        <v>6919</v>
      </c>
      <c r="F6015" t="s">
        <v>13543</v>
      </c>
      <c r="G6015" t="s">
        <v>13513</v>
      </c>
      <c r="H6015" t="s">
        <v>13514</v>
      </c>
      <c r="I6015">
        <v>77.214063519999996</v>
      </c>
      <c r="J6015">
        <v>28.64601747</v>
      </c>
      <c r="K6015" t="s">
        <v>3497</v>
      </c>
      <c r="L6015">
        <v>500</v>
      </c>
      <c r="M6015" s="5" t="str">
        <f t="shared" si="279"/>
        <v>250-500</v>
      </c>
      <c r="N6015" t="s">
        <v>2120</v>
      </c>
      <c r="O6015" t="s">
        <v>33</v>
      </c>
      <c r="P6015" t="s">
        <v>33</v>
      </c>
      <c r="Q6015" t="s">
        <v>33</v>
      </c>
      <c r="R6015" t="s">
        <v>33</v>
      </c>
      <c r="S6015">
        <v>2</v>
      </c>
      <c r="T6015">
        <v>2.9</v>
      </c>
      <c r="U6015" t="str">
        <f t="shared" si="280"/>
        <v xml:space="preserve"> 2.5-3.4</v>
      </c>
      <c r="V6015" t="s">
        <v>143</v>
      </c>
      <c r="W6015" t="s">
        <v>144</v>
      </c>
      <c r="X6015">
        <v>11</v>
      </c>
      <c r="Y6015" s="5" t="str">
        <f t="shared" si="281"/>
        <v>Average Performing Venue</v>
      </c>
    </row>
    <row r="6016" spans="1:25" x14ac:dyDescent="0.3">
      <c r="A6016">
        <v>304217</v>
      </c>
      <c r="B6016" t="s">
        <v>13544</v>
      </c>
      <c r="C6016">
        <v>1</v>
      </c>
      <c r="D6016" s="5" t="str">
        <f>VLOOKUP(C6016,Country!A:B,2,0)</f>
        <v>India</v>
      </c>
      <c r="E6016" t="s">
        <v>6919</v>
      </c>
      <c r="F6016" t="s">
        <v>13545</v>
      </c>
      <c r="G6016" t="s">
        <v>13513</v>
      </c>
      <c r="H6016" t="s">
        <v>13514</v>
      </c>
      <c r="I6016">
        <v>77.214199640000004</v>
      </c>
      <c r="J6016">
        <v>28.64588388</v>
      </c>
      <c r="K6016" t="s">
        <v>8248</v>
      </c>
      <c r="L6016">
        <v>300</v>
      </c>
      <c r="M6016" s="5" t="str">
        <f t="shared" si="279"/>
        <v>250-500</v>
      </c>
      <c r="N6016" t="s">
        <v>2120</v>
      </c>
      <c r="O6016" t="s">
        <v>33</v>
      </c>
      <c r="P6016" t="s">
        <v>33</v>
      </c>
      <c r="Q6016" t="s">
        <v>33</v>
      </c>
      <c r="R6016" t="s">
        <v>33</v>
      </c>
      <c r="S6016">
        <v>1</v>
      </c>
      <c r="T6016">
        <v>2.9</v>
      </c>
      <c r="U6016" t="str">
        <f t="shared" si="280"/>
        <v xml:space="preserve"> 2.5-3.4</v>
      </c>
      <c r="V6016" t="s">
        <v>143</v>
      </c>
      <c r="W6016" t="s">
        <v>144</v>
      </c>
      <c r="X6016">
        <v>7</v>
      </c>
      <c r="Y6016" s="5" t="str">
        <f t="shared" si="281"/>
        <v>Average Performing Venue</v>
      </c>
    </row>
    <row r="6017" spans="1:25" x14ac:dyDescent="0.3">
      <c r="A6017">
        <v>302724</v>
      </c>
      <c r="B6017" t="s">
        <v>13546</v>
      </c>
      <c r="C6017">
        <v>1</v>
      </c>
      <c r="D6017" s="5" t="str">
        <f>VLOOKUP(C6017,Country!A:B,2,0)</f>
        <v>India</v>
      </c>
      <c r="E6017" t="s">
        <v>6919</v>
      </c>
      <c r="F6017" t="s">
        <v>13547</v>
      </c>
      <c r="G6017" t="s">
        <v>13513</v>
      </c>
      <c r="H6017" t="s">
        <v>13514</v>
      </c>
      <c r="I6017">
        <v>77.217118549999995</v>
      </c>
      <c r="J6017">
        <v>28.641722099999999</v>
      </c>
      <c r="K6017" t="s">
        <v>2285</v>
      </c>
      <c r="L6017">
        <v>850</v>
      </c>
      <c r="M6017" s="5" t="str">
        <f t="shared" si="279"/>
        <v>500-1000</v>
      </c>
      <c r="N6017" t="s">
        <v>2120</v>
      </c>
      <c r="O6017" t="s">
        <v>32</v>
      </c>
      <c r="P6017" t="s">
        <v>33</v>
      </c>
      <c r="Q6017" t="s">
        <v>33</v>
      </c>
      <c r="R6017" t="s">
        <v>33</v>
      </c>
      <c r="S6017">
        <v>2</v>
      </c>
      <c r="T6017">
        <v>2.9</v>
      </c>
      <c r="U6017" t="str">
        <f t="shared" si="280"/>
        <v xml:space="preserve"> 2.5-3.4</v>
      </c>
      <c r="V6017" t="s">
        <v>143</v>
      </c>
      <c r="W6017" t="s">
        <v>144</v>
      </c>
      <c r="X6017">
        <v>8</v>
      </c>
      <c r="Y6017" s="5" t="str">
        <f t="shared" si="281"/>
        <v>Average Performing Venue</v>
      </c>
    </row>
    <row r="6018" spans="1:25" x14ac:dyDescent="0.3">
      <c r="A6018">
        <v>5799</v>
      </c>
      <c r="B6018" t="s">
        <v>13548</v>
      </c>
      <c r="C6018">
        <v>1</v>
      </c>
      <c r="D6018" s="5" t="str">
        <f>VLOOKUP(C6018,Country!A:B,2,0)</f>
        <v>India</v>
      </c>
      <c r="E6018" t="s">
        <v>6919</v>
      </c>
      <c r="F6018" t="s">
        <v>13549</v>
      </c>
      <c r="G6018" t="s">
        <v>13513</v>
      </c>
      <c r="H6018" t="s">
        <v>13514</v>
      </c>
      <c r="I6018">
        <v>77.211335379999994</v>
      </c>
      <c r="J6018">
        <v>28.646656839999999</v>
      </c>
      <c r="K6018" t="s">
        <v>2047</v>
      </c>
      <c r="L6018">
        <v>250</v>
      </c>
      <c r="M6018" s="5" t="str">
        <f t="shared" si="279"/>
        <v>100-250</v>
      </c>
      <c r="N6018" t="s">
        <v>2120</v>
      </c>
      <c r="O6018" t="s">
        <v>33</v>
      </c>
      <c r="P6018" t="s">
        <v>33</v>
      </c>
      <c r="Q6018" t="s">
        <v>33</v>
      </c>
      <c r="R6018" t="s">
        <v>33</v>
      </c>
      <c r="S6018">
        <v>1</v>
      </c>
      <c r="T6018">
        <v>2.9</v>
      </c>
      <c r="U6018" t="str">
        <f t="shared" si="280"/>
        <v xml:space="preserve"> 2.5-3.4</v>
      </c>
      <c r="V6018" t="s">
        <v>143</v>
      </c>
      <c r="W6018" t="s">
        <v>144</v>
      </c>
      <c r="X6018">
        <v>4</v>
      </c>
      <c r="Y6018" s="5" t="str">
        <f t="shared" si="281"/>
        <v>Average Performing Venue</v>
      </c>
    </row>
    <row r="6019" spans="1:25" x14ac:dyDescent="0.3">
      <c r="A6019">
        <v>3117</v>
      </c>
      <c r="B6019" t="s">
        <v>13550</v>
      </c>
      <c r="C6019">
        <v>1</v>
      </c>
      <c r="D6019" s="5" t="str">
        <f>VLOOKUP(C6019,Country!A:B,2,0)</f>
        <v>India</v>
      </c>
      <c r="E6019" t="s">
        <v>6919</v>
      </c>
      <c r="F6019" t="s">
        <v>13551</v>
      </c>
      <c r="G6019" t="s">
        <v>13513</v>
      </c>
      <c r="H6019" t="s">
        <v>13514</v>
      </c>
      <c r="I6019">
        <v>77.210480000000004</v>
      </c>
      <c r="J6019">
        <v>28.641880100000002</v>
      </c>
      <c r="K6019" t="s">
        <v>2155</v>
      </c>
      <c r="L6019">
        <v>800</v>
      </c>
      <c r="M6019" s="5" t="str">
        <f t="shared" ref="M6019:M6082" si="282">_xlfn.IFS(L6019&gt;1000, "&gt;1000", L6019&gt;500, "500-1000", L6019&gt;250, "250-500",L6019&gt;100, "100-250", L6019&gt;=0, "0-100" )</f>
        <v>500-1000</v>
      </c>
      <c r="N6019" t="s">
        <v>2120</v>
      </c>
      <c r="O6019" t="s">
        <v>32</v>
      </c>
      <c r="P6019" t="s">
        <v>33</v>
      </c>
      <c r="Q6019" t="s">
        <v>33</v>
      </c>
      <c r="R6019" t="s">
        <v>33</v>
      </c>
      <c r="S6019">
        <v>2</v>
      </c>
      <c r="T6019">
        <v>2.8</v>
      </c>
      <c r="U6019" t="str">
        <f t="shared" ref="U6019:U6082" si="283">_xlfn.IFS(T6019 &gt;= 4.5, " 4.5-4.9", T6019 &gt;= 4, " 4.0-4.4", T6019 &gt;= 3.5, " 3.5-3.9", T6019 &gt;= 2.5, " 2.5-3.4", T6019 &gt;= 1.8, " 1.8-2.4", T6019 &gt;= 0, " 0")</f>
        <v xml:space="preserve"> 2.5-3.4</v>
      </c>
      <c r="V6019" t="s">
        <v>143</v>
      </c>
      <c r="W6019" t="s">
        <v>144</v>
      </c>
      <c r="X6019">
        <v>17</v>
      </c>
      <c r="Y6019" s="5" t="str">
        <f t="shared" ref="Y6019:Y6082" si="284">_xlfn.IFS(T6019&gt;=3.5, "Top Performing Venue", T6019&gt;=2.5, "Average Performing Venue", T6019&gt;=0, " Under Performing Venue")</f>
        <v>Average Performing Venue</v>
      </c>
    </row>
    <row r="6020" spans="1:25" x14ac:dyDescent="0.3">
      <c r="A6020">
        <v>300639</v>
      </c>
      <c r="B6020" t="s">
        <v>13552</v>
      </c>
      <c r="C6020">
        <v>1</v>
      </c>
      <c r="D6020" s="5" t="str">
        <f>VLOOKUP(C6020,Country!A:B,2,0)</f>
        <v>India</v>
      </c>
      <c r="E6020" t="s">
        <v>6919</v>
      </c>
      <c r="F6020" t="s">
        <v>13553</v>
      </c>
      <c r="G6020" t="s">
        <v>13513</v>
      </c>
      <c r="H6020" t="s">
        <v>13514</v>
      </c>
      <c r="I6020">
        <v>77.21650167</v>
      </c>
      <c r="J6020">
        <v>28.645379999999999</v>
      </c>
      <c r="K6020" t="s">
        <v>2125</v>
      </c>
      <c r="L6020">
        <v>200</v>
      </c>
      <c r="M6020" s="5" t="str">
        <f t="shared" si="282"/>
        <v>100-250</v>
      </c>
      <c r="N6020" t="s">
        <v>2120</v>
      </c>
      <c r="O6020" t="s">
        <v>33</v>
      </c>
      <c r="P6020" t="s">
        <v>33</v>
      </c>
      <c r="Q6020" t="s">
        <v>33</v>
      </c>
      <c r="R6020" t="s">
        <v>33</v>
      </c>
      <c r="S6020">
        <v>1</v>
      </c>
      <c r="T6020">
        <v>3</v>
      </c>
      <c r="U6020" t="str">
        <f t="shared" si="283"/>
        <v xml:space="preserve"> 2.5-3.4</v>
      </c>
      <c r="V6020" t="s">
        <v>143</v>
      </c>
      <c r="W6020" t="s">
        <v>144</v>
      </c>
      <c r="X6020">
        <v>8</v>
      </c>
      <c r="Y6020" s="5" t="str">
        <f t="shared" si="284"/>
        <v>Average Performing Venue</v>
      </c>
    </row>
    <row r="6021" spans="1:25" x14ac:dyDescent="0.3">
      <c r="A6021">
        <v>18384879</v>
      </c>
      <c r="B6021" t="s">
        <v>13554</v>
      </c>
      <c r="C6021">
        <v>1</v>
      </c>
      <c r="D6021" s="5" t="str">
        <f>VLOOKUP(C6021,Country!A:B,2,0)</f>
        <v>India</v>
      </c>
      <c r="E6021" t="s">
        <v>6919</v>
      </c>
      <c r="F6021" t="s">
        <v>13555</v>
      </c>
      <c r="G6021" t="s">
        <v>13513</v>
      </c>
      <c r="H6021" t="s">
        <v>13514</v>
      </c>
      <c r="I6021">
        <v>77.209439149999994</v>
      </c>
      <c r="J6021">
        <v>28.624866090000001</v>
      </c>
      <c r="K6021" t="s">
        <v>3353</v>
      </c>
      <c r="L6021">
        <v>200</v>
      </c>
      <c r="M6021" s="5" t="str">
        <f t="shared" si="282"/>
        <v>100-250</v>
      </c>
      <c r="N6021" t="s">
        <v>2120</v>
      </c>
      <c r="O6021" t="s">
        <v>33</v>
      </c>
      <c r="P6021" t="s">
        <v>33</v>
      </c>
      <c r="Q6021" t="s">
        <v>33</v>
      </c>
      <c r="R6021" t="s">
        <v>33</v>
      </c>
      <c r="S6021">
        <v>1</v>
      </c>
      <c r="T6021">
        <v>3</v>
      </c>
      <c r="U6021" t="str">
        <f t="shared" si="283"/>
        <v xml:space="preserve"> 2.5-3.4</v>
      </c>
      <c r="V6021" t="s">
        <v>143</v>
      </c>
      <c r="W6021" t="s">
        <v>144</v>
      </c>
      <c r="X6021">
        <v>6</v>
      </c>
      <c r="Y6021" s="5" t="str">
        <f t="shared" si="284"/>
        <v>Average Performing Venue</v>
      </c>
    </row>
    <row r="6022" spans="1:25" x14ac:dyDescent="0.3">
      <c r="A6022">
        <v>18481280</v>
      </c>
      <c r="B6022" t="s">
        <v>13556</v>
      </c>
      <c r="C6022">
        <v>1</v>
      </c>
      <c r="D6022" s="5" t="str">
        <f>VLOOKUP(C6022,Country!A:B,2,0)</f>
        <v>India</v>
      </c>
      <c r="E6022" t="s">
        <v>6919</v>
      </c>
      <c r="F6022" t="s">
        <v>13557</v>
      </c>
      <c r="G6022" t="s">
        <v>13513</v>
      </c>
      <c r="H6022" t="s">
        <v>13514</v>
      </c>
      <c r="I6022">
        <v>0</v>
      </c>
      <c r="J6022">
        <v>0</v>
      </c>
      <c r="K6022" t="s">
        <v>397</v>
      </c>
      <c r="L6022">
        <v>250</v>
      </c>
      <c r="M6022" s="5" t="str">
        <f t="shared" si="282"/>
        <v>100-250</v>
      </c>
      <c r="N6022" t="s">
        <v>2120</v>
      </c>
      <c r="O6022" t="s">
        <v>33</v>
      </c>
      <c r="P6022" t="s">
        <v>33</v>
      </c>
      <c r="Q6022" t="s">
        <v>33</v>
      </c>
      <c r="R6022" t="s">
        <v>33</v>
      </c>
      <c r="S6022">
        <v>1</v>
      </c>
      <c r="T6022">
        <v>3</v>
      </c>
      <c r="U6022" t="str">
        <f t="shared" si="283"/>
        <v xml:space="preserve"> 2.5-3.4</v>
      </c>
      <c r="V6022" t="s">
        <v>143</v>
      </c>
      <c r="W6022" t="s">
        <v>144</v>
      </c>
      <c r="X6022">
        <v>4</v>
      </c>
      <c r="Y6022" s="5" t="str">
        <f t="shared" si="284"/>
        <v>Average Performing Venue</v>
      </c>
    </row>
    <row r="6023" spans="1:25" x14ac:dyDescent="0.3">
      <c r="A6023">
        <v>300635</v>
      </c>
      <c r="B6023" t="s">
        <v>13558</v>
      </c>
      <c r="C6023">
        <v>1</v>
      </c>
      <c r="D6023" s="5" t="str">
        <f>VLOOKUP(C6023,Country!A:B,2,0)</f>
        <v>India</v>
      </c>
      <c r="E6023" t="s">
        <v>6919</v>
      </c>
      <c r="F6023" t="s">
        <v>13559</v>
      </c>
      <c r="G6023" t="s">
        <v>13513</v>
      </c>
      <c r="H6023" t="s">
        <v>13514</v>
      </c>
      <c r="I6023">
        <v>77.211594539999993</v>
      </c>
      <c r="J6023">
        <v>28.647541610000001</v>
      </c>
      <c r="K6023" t="s">
        <v>4124</v>
      </c>
      <c r="L6023">
        <v>200</v>
      </c>
      <c r="M6023" s="5" t="str">
        <f t="shared" si="282"/>
        <v>100-250</v>
      </c>
      <c r="N6023" t="s">
        <v>2120</v>
      </c>
      <c r="O6023" t="s">
        <v>33</v>
      </c>
      <c r="P6023" t="s">
        <v>33</v>
      </c>
      <c r="Q6023" t="s">
        <v>33</v>
      </c>
      <c r="R6023" t="s">
        <v>33</v>
      </c>
      <c r="S6023">
        <v>1</v>
      </c>
      <c r="T6023">
        <v>3</v>
      </c>
      <c r="U6023" t="str">
        <f t="shared" si="283"/>
        <v xml:space="preserve"> 2.5-3.4</v>
      </c>
      <c r="V6023" t="s">
        <v>143</v>
      </c>
      <c r="W6023" t="s">
        <v>144</v>
      </c>
      <c r="X6023">
        <v>9</v>
      </c>
      <c r="Y6023" s="5" t="str">
        <f t="shared" si="284"/>
        <v>Average Performing Venue</v>
      </c>
    </row>
    <row r="6024" spans="1:25" x14ac:dyDescent="0.3">
      <c r="A6024">
        <v>302159</v>
      </c>
      <c r="B6024" t="s">
        <v>13560</v>
      </c>
      <c r="C6024">
        <v>1</v>
      </c>
      <c r="D6024" s="5" t="str">
        <f>VLOOKUP(C6024,Country!A:B,2,0)</f>
        <v>India</v>
      </c>
      <c r="E6024" t="s">
        <v>6919</v>
      </c>
      <c r="F6024" t="s">
        <v>13561</v>
      </c>
      <c r="G6024" t="s">
        <v>13513</v>
      </c>
      <c r="H6024" t="s">
        <v>13514</v>
      </c>
      <c r="I6024">
        <v>77.211279200000007</v>
      </c>
      <c r="J6024">
        <v>28.640747399999999</v>
      </c>
      <c r="K6024" t="s">
        <v>3116</v>
      </c>
      <c r="L6024">
        <v>400</v>
      </c>
      <c r="M6024" s="5" t="str">
        <f t="shared" si="282"/>
        <v>250-500</v>
      </c>
      <c r="N6024" t="s">
        <v>2120</v>
      </c>
      <c r="O6024" t="s">
        <v>33</v>
      </c>
      <c r="P6024" t="s">
        <v>33</v>
      </c>
      <c r="Q6024" t="s">
        <v>33</v>
      </c>
      <c r="R6024" t="s">
        <v>33</v>
      </c>
      <c r="S6024">
        <v>1</v>
      </c>
      <c r="T6024">
        <v>3.2</v>
      </c>
      <c r="U6024" t="str">
        <f t="shared" si="283"/>
        <v xml:space="preserve"> 2.5-3.4</v>
      </c>
      <c r="V6024" t="s">
        <v>143</v>
      </c>
      <c r="W6024" t="s">
        <v>144</v>
      </c>
      <c r="X6024">
        <v>18</v>
      </c>
      <c r="Y6024" s="5" t="str">
        <f t="shared" si="284"/>
        <v>Average Performing Venue</v>
      </c>
    </row>
    <row r="6025" spans="1:25" x14ac:dyDescent="0.3">
      <c r="A6025">
        <v>18204494</v>
      </c>
      <c r="B6025" t="s">
        <v>13562</v>
      </c>
      <c r="C6025">
        <v>1</v>
      </c>
      <c r="D6025" s="5" t="str">
        <f>VLOOKUP(C6025,Country!A:B,2,0)</f>
        <v>India</v>
      </c>
      <c r="E6025" t="s">
        <v>6919</v>
      </c>
      <c r="F6025" t="s">
        <v>13563</v>
      </c>
      <c r="G6025" t="s">
        <v>13513</v>
      </c>
      <c r="H6025" t="s">
        <v>13514</v>
      </c>
      <c r="I6025">
        <v>77.212264759999996</v>
      </c>
      <c r="J6025">
        <v>28.645339830000001</v>
      </c>
      <c r="K6025" t="s">
        <v>2155</v>
      </c>
      <c r="L6025">
        <v>900</v>
      </c>
      <c r="M6025" s="5" t="str">
        <f t="shared" si="282"/>
        <v>500-1000</v>
      </c>
      <c r="N6025" t="s">
        <v>2120</v>
      </c>
      <c r="O6025" t="s">
        <v>32</v>
      </c>
      <c r="P6025" t="s">
        <v>33</v>
      </c>
      <c r="Q6025" t="s">
        <v>33</v>
      </c>
      <c r="R6025" t="s">
        <v>33</v>
      </c>
      <c r="S6025">
        <v>2</v>
      </c>
      <c r="T6025">
        <v>3</v>
      </c>
      <c r="U6025" t="str">
        <f t="shared" si="283"/>
        <v xml:space="preserve"> 2.5-3.4</v>
      </c>
      <c r="V6025" t="s">
        <v>143</v>
      </c>
      <c r="W6025" t="s">
        <v>144</v>
      </c>
      <c r="X6025">
        <v>10</v>
      </c>
      <c r="Y6025" s="5" t="str">
        <f t="shared" si="284"/>
        <v>Average Performing Venue</v>
      </c>
    </row>
    <row r="6026" spans="1:25" x14ac:dyDescent="0.3">
      <c r="A6026">
        <v>305135</v>
      </c>
      <c r="B6026" t="s">
        <v>13564</v>
      </c>
      <c r="C6026">
        <v>1</v>
      </c>
      <c r="D6026" s="5" t="str">
        <f>VLOOKUP(C6026,Country!A:B,2,0)</f>
        <v>India</v>
      </c>
      <c r="E6026" t="s">
        <v>6919</v>
      </c>
      <c r="F6026" t="s">
        <v>13565</v>
      </c>
      <c r="G6026" t="s">
        <v>13513</v>
      </c>
      <c r="H6026" t="s">
        <v>13514</v>
      </c>
      <c r="I6026">
        <v>77.210777809999996</v>
      </c>
      <c r="J6026">
        <v>28.644237310000001</v>
      </c>
      <c r="K6026" t="s">
        <v>2799</v>
      </c>
      <c r="L6026">
        <v>1000</v>
      </c>
      <c r="M6026" s="5" t="str">
        <f t="shared" si="282"/>
        <v>500-1000</v>
      </c>
      <c r="N6026" t="s">
        <v>2120</v>
      </c>
      <c r="O6026" t="s">
        <v>32</v>
      </c>
      <c r="P6026" t="s">
        <v>33</v>
      </c>
      <c r="Q6026" t="s">
        <v>33</v>
      </c>
      <c r="R6026" t="s">
        <v>33</v>
      </c>
      <c r="S6026">
        <v>3</v>
      </c>
      <c r="T6026">
        <v>3.1</v>
      </c>
      <c r="U6026" t="str">
        <f t="shared" si="283"/>
        <v xml:space="preserve"> 2.5-3.4</v>
      </c>
      <c r="V6026" t="s">
        <v>143</v>
      </c>
      <c r="W6026" t="s">
        <v>144</v>
      </c>
      <c r="X6026">
        <v>17</v>
      </c>
      <c r="Y6026" s="5" t="str">
        <f t="shared" si="284"/>
        <v>Average Performing Venue</v>
      </c>
    </row>
    <row r="6027" spans="1:25" x14ac:dyDescent="0.3">
      <c r="A6027">
        <v>302155</v>
      </c>
      <c r="B6027" t="s">
        <v>13566</v>
      </c>
      <c r="C6027">
        <v>1</v>
      </c>
      <c r="D6027" s="5" t="str">
        <f>VLOOKUP(C6027,Country!A:B,2,0)</f>
        <v>India</v>
      </c>
      <c r="E6027" t="s">
        <v>6919</v>
      </c>
      <c r="F6027" t="s">
        <v>13567</v>
      </c>
      <c r="G6027" t="s">
        <v>13513</v>
      </c>
      <c r="H6027" t="s">
        <v>13514</v>
      </c>
      <c r="I6027">
        <v>77.211241670000007</v>
      </c>
      <c r="J6027">
        <v>28.640825</v>
      </c>
      <c r="K6027" t="s">
        <v>3116</v>
      </c>
      <c r="L6027">
        <v>300</v>
      </c>
      <c r="M6027" s="5" t="str">
        <f t="shared" si="282"/>
        <v>250-500</v>
      </c>
      <c r="N6027" t="s">
        <v>2120</v>
      </c>
      <c r="O6027" t="s">
        <v>33</v>
      </c>
      <c r="P6027" t="s">
        <v>33</v>
      </c>
      <c r="Q6027" t="s">
        <v>33</v>
      </c>
      <c r="R6027" t="s">
        <v>33</v>
      </c>
      <c r="S6027">
        <v>1</v>
      </c>
      <c r="T6027">
        <v>3.1</v>
      </c>
      <c r="U6027" t="str">
        <f t="shared" si="283"/>
        <v xml:space="preserve"> 2.5-3.4</v>
      </c>
      <c r="V6027" t="s">
        <v>143</v>
      </c>
      <c r="W6027" t="s">
        <v>144</v>
      </c>
      <c r="X6027">
        <v>28</v>
      </c>
      <c r="Y6027" s="5" t="str">
        <f t="shared" si="284"/>
        <v>Average Performing Venue</v>
      </c>
    </row>
    <row r="6028" spans="1:25" x14ac:dyDescent="0.3">
      <c r="A6028">
        <v>3119</v>
      </c>
      <c r="B6028" t="s">
        <v>13568</v>
      </c>
      <c r="C6028">
        <v>1</v>
      </c>
      <c r="D6028" s="5" t="str">
        <f>VLOOKUP(C6028,Country!A:B,2,0)</f>
        <v>India</v>
      </c>
      <c r="E6028" t="s">
        <v>6919</v>
      </c>
      <c r="F6028" t="s">
        <v>13569</v>
      </c>
      <c r="G6028" t="s">
        <v>13513</v>
      </c>
      <c r="H6028" t="s">
        <v>13514</v>
      </c>
      <c r="I6028">
        <v>77.210380900000004</v>
      </c>
      <c r="J6028">
        <v>28.641020000000001</v>
      </c>
      <c r="K6028" t="s">
        <v>2395</v>
      </c>
      <c r="L6028">
        <v>800</v>
      </c>
      <c r="M6028" s="5" t="str">
        <f t="shared" si="282"/>
        <v>500-1000</v>
      </c>
      <c r="N6028" t="s">
        <v>2120</v>
      </c>
      <c r="O6028" t="s">
        <v>32</v>
      </c>
      <c r="P6028" t="s">
        <v>33</v>
      </c>
      <c r="Q6028" t="s">
        <v>33</v>
      </c>
      <c r="R6028" t="s">
        <v>33</v>
      </c>
      <c r="S6028">
        <v>2</v>
      </c>
      <c r="T6028">
        <v>2.9</v>
      </c>
      <c r="U6028" t="str">
        <f t="shared" si="283"/>
        <v xml:space="preserve"> 2.5-3.4</v>
      </c>
      <c r="V6028" t="s">
        <v>143</v>
      </c>
      <c r="W6028" t="s">
        <v>144</v>
      </c>
      <c r="X6028">
        <v>32</v>
      </c>
      <c r="Y6028" s="5" t="str">
        <f t="shared" si="284"/>
        <v>Average Performing Venue</v>
      </c>
    </row>
    <row r="6029" spans="1:25" x14ac:dyDescent="0.3">
      <c r="A6029">
        <v>3254</v>
      </c>
      <c r="B6029" t="s">
        <v>13570</v>
      </c>
      <c r="C6029">
        <v>1</v>
      </c>
      <c r="D6029" s="5" t="str">
        <f>VLOOKUP(C6029,Country!A:B,2,0)</f>
        <v>India</v>
      </c>
      <c r="E6029" t="s">
        <v>6919</v>
      </c>
      <c r="F6029" t="s">
        <v>13571</v>
      </c>
      <c r="G6029" t="s">
        <v>13513</v>
      </c>
      <c r="H6029" t="s">
        <v>13514</v>
      </c>
      <c r="I6029">
        <v>77.21045556</v>
      </c>
      <c r="J6029">
        <v>28.640622220000001</v>
      </c>
      <c r="K6029" t="s">
        <v>5837</v>
      </c>
      <c r="L6029">
        <v>700</v>
      </c>
      <c r="M6029" s="5" t="str">
        <f t="shared" si="282"/>
        <v>500-1000</v>
      </c>
      <c r="N6029" t="s">
        <v>2120</v>
      </c>
      <c r="O6029" t="s">
        <v>33</v>
      </c>
      <c r="P6029" t="s">
        <v>33</v>
      </c>
      <c r="Q6029" t="s">
        <v>33</v>
      </c>
      <c r="R6029" t="s">
        <v>33</v>
      </c>
      <c r="S6029">
        <v>2</v>
      </c>
      <c r="T6029">
        <v>3</v>
      </c>
      <c r="U6029" t="str">
        <f t="shared" si="283"/>
        <v xml:space="preserve"> 2.5-3.4</v>
      </c>
      <c r="V6029" t="s">
        <v>143</v>
      </c>
      <c r="W6029" t="s">
        <v>144</v>
      </c>
      <c r="X6029">
        <v>22</v>
      </c>
      <c r="Y6029" s="5" t="str">
        <f t="shared" si="284"/>
        <v>Average Performing Venue</v>
      </c>
    </row>
    <row r="6030" spans="1:25" x14ac:dyDescent="0.3">
      <c r="A6030">
        <v>302272</v>
      </c>
      <c r="B6030" t="s">
        <v>13572</v>
      </c>
      <c r="C6030">
        <v>1</v>
      </c>
      <c r="D6030" s="5" t="str">
        <f>VLOOKUP(C6030,Country!A:B,2,0)</f>
        <v>India</v>
      </c>
      <c r="E6030" t="s">
        <v>6919</v>
      </c>
      <c r="F6030" t="s">
        <v>13573</v>
      </c>
      <c r="G6030" t="s">
        <v>13513</v>
      </c>
      <c r="H6030" t="s">
        <v>13514</v>
      </c>
      <c r="I6030">
        <v>77.217968330000005</v>
      </c>
      <c r="J6030">
        <v>28.645746670000001</v>
      </c>
      <c r="K6030" t="s">
        <v>2125</v>
      </c>
      <c r="L6030">
        <v>800</v>
      </c>
      <c r="M6030" s="5" t="str">
        <f t="shared" si="282"/>
        <v>500-1000</v>
      </c>
      <c r="N6030" t="s">
        <v>2120</v>
      </c>
      <c r="O6030" t="s">
        <v>33</v>
      </c>
      <c r="P6030" t="s">
        <v>33</v>
      </c>
      <c r="Q6030" t="s">
        <v>33</v>
      </c>
      <c r="R6030" t="s">
        <v>33</v>
      </c>
      <c r="S6030">
        <v>2</v>
      </c>
      <c r="T6030">
        <v>2.8</v>
      </c>
      <c r="U6030" t="str">
        <f t="shared" si="283"/>
        <v xml:space="preserve"> 2.5-3.4</v>
      </c>
      <c r="V6030" t="s">
        <v>143</v>
      </c>
      <c r="W6030" t="s">
        <v>144</v>
      </c>
      <c r="X6030">
        <v>18</v>
      </c>
      <c r="Y6030" s="5" t="str">
        <f t="shared" si="284"/>
        <v>Average Performing Venue</v>
      </c>
    </row>
    <row r="6031" spans="1:25" x14ac:dyDescent="0.3">
      <c r="A6031">
        <v>300616</v>
      </c>
      <c r="B6031" t="s">
        <v>13574</v>
      </c>
      <c r="C6031">
        <v>1</v>
      </c>
      <c r="D6031" s="5" t="str">
        <f>VLOOKUP(C6031,Country!A:B,2,0)</f>
        <v>India</v>
      </c>
      <c r="E6031" t="s">
        <v>6919</v>
      </c>
      <c r="F6031" t="s">
        <v>13575</v>
      </c>
      <c r="G6031" t="s">
        <v>13513</v>
      </c>
      <c r="H6031" t="s">
        <v>13514</v>
      </c>
      <c r="I6031">
        <v>77.209786109999996</v>
      </c>
      <c r="J6031">
        <v>28.64710556</v>
      </c>
      <c r="K6031" t="s">
        <v>13576</v>
      </c>
      <c r="L6031">
        <v>200</v>
      </c>
      <c r="M6031" s="5" t="str">
        <f t="shared" si="282"/>
        <v>100-250</v>
      </c>
      <c r="N6031" t="s">
        <v>2120</v>
      </c>
      <c r="O6031" t="s">
        <v>33</v>
      </c>
      <c r="P6031" t="s">
        <v>33</v>
      </c>
      <c r="Q6031" t="s">
        <v>33</v>
      </c>
      <c r="R6031" t="s">
        <v>33</v>
      </c>
      <c r="S6031">
        <v>1</v>
      </c>
      <c r="T6031">
        <v>2.9</v>
      </c>
      <c r="U6031" t="str">
        <f t="shared" si="283"/>
        <v xml:space="preserve"> 2.5-3.4</v>
      </c>
      <c r="V6031" t="s">
        <v>143</v>
      </c>
      <c r="W6031" t="s">
        <v>144</v>
      </c>
      <c r="X6031">
        <v>4</v>
      </c>
      <c r="Y6031" s="5" t="str">
        <f t="shared" si="284"/>
        <v>Average Performing Venue</v>
      </c>
    </row>
    <row r="6032" spans="1:25" x14ac:dyDescent="0.3">
      <c r="A6032">
        <v>5796</v>
      </c>
      <c r="B6032" t="s">
        <v>13577</v>
      </c>
      <c r="C6032">
        <v>1</v>
      </c>
      <c r="D6032" s="5" t="str">
        <f>VLOOKUP(C6032,Country!A:B,2,0)</f>
        <v>India</v>
      </c>
      <c r="E6032" t="s">
        <v>6919</v>
      </c>
      <c r="F6032" t="s">
        <v>13578</v>
      </c>
      <c r="G6032" t="s">
        <v>13513</v>
      </c>
      <c r="H6032" t="s">
        <v>13514</v>
      </c>
      <c r="I6032">
        <v>77.210785200000004</v>
      </c>
      <c r="J6032">
        <v>28.640744999999999</v>
      </c>
      <c r="K6032" t="s">
        <v>3773</v>
      </c>
      <c r="L6032">
        <v>700</v>
      </c>
      <c r="M6032" s="5" t="str">
        <f t="shared" si="282"/>
        <v>500-1000</v>
      </c>
      <c r="N6032" t="s">
        <v>2120</v>
      </c>
      <c r="O6032" t="s">
        <v>33</v>
      </c>
      <c r="P6032" t="s">
        <v>33</v>
      </c>
      <c r="Q6032" t="s">
        <v>33</v>
      </c>
      <c r="R6032" t="s">
        <v>33</v>
      </c>
      <c r="S6032">
        <v>2</v>
      </c>
      <c r="T6032">
        <v>3.2</v>
      </c>
      <c r="U6032" t="str">
        <f t="shared" si="283"/>
        <v xml:space="preserve"> 2.5-3.4</v>
      </c>
      <c r="V6032" t="s">
        <v>143</v>
      </c>
      <c r="W6032" t="s">
        <v>144</v>
      </c>
      <c r="X6032">
        <v>679</v>
      </c>
      <c r="Y6032" s="5" t="str">
        <f t="shared" si="284"/>
        <v>Average Performing Venue</v>
      </c>
    </row>
    <row r="6033" spans="1:25" x14ac:dyDescent="0.3">
      <c r="A6033">
        <v>310595</v>
      </c>
      <c r="B6033" t="s">
        <v>13579</v>
      </c>
      <c r="C6033">
        <v>1</v>
      </c>
      <c r="D6033" s="5" t="str">
        <f>VLOOKUP(C6033,Country!A:B,2,0)</f>
        <v>India</v>
      </c>
      <c r="E6033" t="s">
        <v>6919</v>
      </c>
      <c r="F6033" t="s">
        <v>13580</v>
      </c>
      <c r="G6033" t="s">
        <v>13513</v>
      </c>
      <c r="H6033" t="s">
        <v>13514</v>
      </c>
      <c r="I6033">
        <v>77.209482600000001</v>
      </c>
      <c r="J6033">
        <v>28.638784000000001</v>
      </c>
      <c r="K6033" t="s">
        <v>2356</v>
      </c>
      <c r="L6033">
        <v>1000</v>
      </c>
      <c r="M6033" s="5" t="str">
        <f t="shared" si="282"/>
        <v>500-1000</v>
      </c>
      <c r="N6033" t="s">
        <v>2120</v>
      </c>
      <c r="O6033" t="s">
        <v>32</v>
      </c>
      <c r="P6033" t="s">
        <v>33</v>
      </c>
      <c r="Q6033" t="s">
        <v>33</v>
      </c>
      <c r="R6033" t="s">
        <v>33</v>
      </c>
      <c r="S6033">
        <v>3</v>
      </c>
      <c r="T6033">
        <v>2.7</v>
      </c>
      <c r="U6033" t="str">
        <f t="shared" si="283"/>
        <v xml:space="preserve"> 2.5-3.4</v>
      </c>
      <c r="V6033" t="s">
        <v>143</v>
      </c>
      <c r="W6033" t="s">
        <v>144</v>
      </c>
      <c r="X6033">
        <v>19</v>
      </c>
      <c r="Y6033" s="5" t="str">
        <f t="shared" si="284"/>
        <v>Average Performing Venue</v>
      </c>
    </row>
    <row r="6034" spans="1:25" x14ac:dyDescent="0.3">
      <c r="A6034">
        <v>303788</v>
      </c>
      <c r="B6034" t="s">
        <v>13581</v>
      </c>
      <c r="C6034">
        <v>1</v>
      </c>
      <c r="D6034" s="5" t="str">
        <f>VLOOKUP(C6034,Country!A:B,2,0)</f>
        <v>India</v>
      </c>
      <c r="E6034" t="s">
        <v>6919</v>
      </c>
      <c r="F6034" t="s">
        <v>13582</v>
      </c>
      <c r="G6034" t="s">
        <v>13513</v>
      </c>
      <c r="H6034" t="s">
        <v>13514</v>
      </c>
      <c r="I6034">
        <v>77.212267400000002</v>
      </c>
      <c r="J6034">
        <v>28.6408418</v>
      </c>
      <c r="K6034" t="s">
        <v>13583</v>
      </c>
      <c r="L6034">
        <v>600</v>
      </c>
      <c r="M6034" s="5" t="str">
        <f t="shared" si="282"/>
        <v>500-1000</v>
      </c>
      <c r="N6034" t="s">
        <v>2120</v>
      </c>
      <c r="O6034" t="s">
        <v>33</v>
      </c>
      <c r="P6034" t="s">
        <v>33</v>
      </c>
      <c r="Q6034" t="s">
        <v>33</v>
      </c>
      <c r="R6034" t="s">
        <v>33</v>
      </c>
      <c r="S6034">
        <v>2</v>
      </c>
      <c r="T6034">
        <v>3.2</v>
      </c>
      <c r="U6034" t="str">
        <f t="shared" si="283"/>
        <v xml:space="preserve"> 2.5-3.4</v>
      </c>
      <c r="V6034" t="s">
        <v>143</v>
      </c>
      <c r="W6034" t="s">
        <v>144</v>
      </c>
      <c r="X6034">
        <v>22</v>
      </c>
      <c r="Y6034" s="5" t="str">
        <f t="shared" si="284"/>
        <v>Average Performing Venue</v>
      </c>
    </row>
    <row r="6035" spans="1:25" x14ac:dyDescent="0.3">
      <c r="A6035">
        <v>305490</v>
      </c>
      <c r="B6035" t="s">
        <v>13584</v>
      </c>
      <c r="C6035">
        <v>1</v>
      </c>
      <c r="D6035" s="5" t="str">
        <f>VLOOKUP(C6035,Country!A:B,2,0)</f>
        <v>India</v>
      </c>
      <c r="E6035" t="s">
        <v>6919</v>
      </c>
      <c r="F6035" t="s">
        <v>13585</v>
      </c>
      <c r="G6035" t="s">
        <v>13513</v>
      </c>
      <c r="H6035" t="s">
        <v>13514</v>
      </c>
      <c r="I6035">
        <v>77.214233840000006</v>
      </c>
      <c r="J6035">
        <v>28.645222140000001</v>
      </c>
      <c r="K6035" t="s">
        <v>2125</v>
      </c>
      <c r="L6035">
        <v>500</v>
      </c>
      <c r="M6035" s="5" t="str">
        <f t="shared" si="282"/>
        <v>250-500</v>
      </c>
      <c r="N6035" t="s">
        <v>2120</v>
      </c>
      <c r="O6035" t="s">
        <v>33</v>
      </c>
      <c r="P6035" t="s">
        <v>33</v>
      </c>
      <c r="Q6035" t="s">
        <v>33</v>
      </c>
      <c r="R6035" t="s">
        <v>33</v>
      </c>
      <c r="S6035">
        <v>2</v>
      </c>
      <c r="T6035">
        <v>3</v>
      </c>
      <c r="U6035" t="str">
        <f t="shared" si="283"/>
        <v xml:space="preserve"> 2.5-3.4</v>
      </c>
      <c r="V6035" t="s">
        <v>143</v>
      </c>
      <c r="W6035" t="s">
        <v>144</v>
      </c>
      <c r="X6035">
        <v>5</v>
      </c>
      <c r="Y6035" s="5" t="str">
        <f t="shared" si="284"/>
        <v>Average Performing Venue</v>
      </c>
    </row>
    <row r="6036" spans="1:25" x14ac:dyDescent="0.3">
      <c r="A6036">
        <v>300620</v>
      </c>
      <c r="B6036" t="s">
        <v>13586</v>
      </c>
      <c r="C6036">
        <v>1</v>
      </c>
      <c r="D6036" s="5" t="str">
        <f>VLOOKUP(C6036,Country!A:B,2,0)</f>
        <v>India</v>
      </c>
      <c r="E6036" t="s">
        <v>6919</v>
      </c>
      <c r="F6036" t="s">
        <v>13587</v>
      </c>
      <c r="G6036" t="s">
        <v>13513</v>
      </c>
      <c r="H6036" t="s">
        <v>13514</v>
      </c>
      <c r="I6036">
        <v>77.211113889999993</v>
      </c>
      <c r="J6036">
        <v>28.645711110000001</v>
      </c>
      <c r="K6036" t="s">
        <v>2125</v>
      </c>
      <c r="L6036">
        <v>300</v>
      </c>
      <c r="M6036" s="5" t="str">
        <f t="shared" si="282"/>
        <v>250-500</v>
      </c>
      <c r="N6036" t="s">
        <v>2120</v>
      </c>
      <c r="O6036" t="s">
        <v>33</v>
      </c>
      <c r="P6036" t="s">
        <v>33</v>
      </c>
      <c r="Q6036" t="s">
        <v>33</v>
      </c>
      <c r="R6036" t="s">
        <v>33</v>
      </c>
      <c r="S6036">
        <v>1</v>
      </c>
      <c r="T6036">
        <v>3.3</v>
      </c>
      <c r="U6036" t="str">
        <f t="shared" si="283"/>
        <v xml:space="preserve"> 2.5-3.4</v>
      </c>
      <c r="V6036" t="s">
        <v>143</v>
      </c>
      <c r="W6036" t="s">
        <v>144</v>
      </c>
      <c r="X6036">
        <v>25</v>
      </c>
      <c r="Y6036" s="5" t="str">
        <f t="shared" si="284"/>
        <v>Average Performing Venue</v>
      </c>
    </row>
    <row r="6037" spans="1:25" x14ac:dyDescent="0.3">
      <c r="A6037">
        <v>18218076</v>
      </c>
      <c r="B6037" t="s">
        <v>13588</v>
      </c>
      <c r="C6037">
        <v>1</v>
      </c>
      <c r="D6037" s="5" t="str">
        <f>VLOOKUP(C6037,Country!A:B,2,0)</f>
        <v>India</v>
      </c>
      <c r="E6037" t="s">
        <v>6919</v>
      </c>
      <c r="F6037" t="s">
        <v>13589</v>
      </c>
      <c r="G6037" t="s">
        <v>13513</v>
      </c>
      <c r="H6037" t="s">
        <v>13514</v>
      </c>
      <c r="I6037">
        <v>77.214267129999996</v>
      </c>
      <c r="J6037">
        <v>28.64784229</v>
      </c>
      <c r="K6037" t="s">
        <v>2144</v>
      </c>
      <c r="L6037">
        <v>350</v>
      </c>
      <c r="M6037" s="5" t="str">
        <f t="shared" si="282"/>
        <v>250-500</v>
      </c>
      <c r="N6037" t="s">
        <v>2120</v>
      </c>
      <c r="O6037" t="s">
        <v>33</v>
      </c>
      <c r="P6037" t="s">
        <v>33</v>
      </c>
      <c r="Q6037" t="s">
        <v>33</v>
      </c>
      <c r="R6037" t="s">
        <v>33</v>
      </c>
      <c r="S6037">
        <v>1</v>
      </c>
      <c r="T6037">
        <v>3.1</v>
      </c>
      <c r="U6037" t="str">
        <f t="shared" si="283"/>
        <v xml:space="preserve"> 2.5-3.4</v>
      </c>
      <c r="V6037" t="s">
        <v>143</v>
      </c>
      <c r="W6037" t="s">
        <v>144</v>
      </c>
      <c r="X6037">
        <v>6</v>
      </c>
      <c r="Y6037" s="5" t="str">
        <f t="shared" si="284"/>
        <v>Average Performing Venue</v>
      </c>
    </row>
    <row r="6038" spans="1:25" x14ac:dyDescent="0.3">
      <c r="A6038">
        <v>308682</v>
      </c>
      <c r="B6038" t="s">
        <v>3966</v>
      </c>
      <c r="C6038">
        <v>1</v>
      </c>
      <c r="D6038" s="5" t="str">
        <f>VLOOKUP(C6038,Country!A:B,2,0)</f>
        <v>India</v>
      </c>
      <c r="E6038" t="s">
        <v>6919</v>
      </c>
      <c r="F6038" t="s">
        <v>13590</v>
      </c>
      <c r="G6038" t="s">
        <v>13513</v>
      </c>
      <c r="H6038" t="s">
        <v>13514</v>
      </c>
      <c r="I6038">
        <v>77.215237650000006</v>
      </c>
      <c r="J6038">
        <v>28.644361480000001</v>
      </c>
      <c r="K6038" t="s">
        <v>3968</v>
      </c>
      <c r="L6038">
        <v>800</v>
      </c>
      <c r="M6038" s="5" t="str">
        <f t="shared" si="282"/>
        <v>500-1000</v>
      </c>
      <c r="N6038" t="s">
        <v>2120</v>
      </c>
      <c r="O6038" t="s">
        <v>33</v>
      </c>
      <c r="P6038" t="s">
        <v>32</v>
      </c>
      <c r="Q6038" t="s">
        <v>33</v>
      </c>
      <c r="R6038" t="s">
        <v>33</v>
      </c>
      <c r="S6038">
        <v>2</v>
      </c>
      <c r="T6038">
        <v>2.8</v>
      </c>
      <c r="U6038" t="str">
        <f t="shared" si="283"/>
        <v xml:space="preserve"> 2.5-3.4</v>
      </c>
      <c r="V6038" t="s">
        <v>143</v>
      </c>
      <c r="W6038" t="s">
        <v>144</v>
      </c>
      <c r="X6038">
        <v>26</v>
      </c>
      <c r="Y6038" s="5" t="str">
        <f t="shared" si="284"/>
        <v>Average Performing Venue</v>
      </c>
    </row>
    <row r="6039" spans="1:25" x14ac:dyDescent="0.3">
      <c r="A6039">
        <v>18198465</v>
      </c>
      <c r="B6039" t="s">
        <v>13591</v>
      </c>
      <c r="C6039">
        <v>1</v>
      </c>
      <c r="D6039" s="5" t="str">
        <f>VLOOKUP(C6039,Country!A:B,2,0)</f>
        <v>India</v>
      </c>
      <c r="E6039" t="s">
        <v>6919</v>
      </c>
      <c r="F6039" t="s">
        <v>13592</v>
      </c>
      <c r="G6039" t="s">
        <v>13513</v>
      </c>
      <c r="H6039" t="s">
        <v>13514</v>
      </c>
      <c r="I6039">
        <v>77.21764829</v>
      </c>
      <c r="J6039">
        <v>28.645692629999999</v>
      </c>
      <c r="K6039" t="s">
        <v>4009</v>
      </c>
      <c r="L6039">
        <v>1300</v>
      </c>
      <c r="M6039" s="5" t="str">
        <f t="shared" si="282"/>
        <v>&gt;1000</v>
      </c>
      <c r="N6039" t="s">
        <v>2120</v>
      </c>
      <c r="O6039" t="s">
        <v>32</v>
      </c>
      <c r="P6039" t="s">
        <v>33</v>
      </c>
      <c r="Q6039" t="s">
        <v>33</v>
      </c>
      <c r="R6039" t="s">
        <v>33</v>
      </c>
      <c r="S6039">
        <v>3</v>
      </c>
      <c r="T6039">
        <v>3.1</v>
      </c>
      <c r="U6039" t="str">
        <f t="shared" si="283"/>
        <v xml:space="preserve"> 2.5-3.4</v>
      </c>
      <c r="V6039" t="s">
        <v>143</v>
      </c>
      <c r="W6039" t="s">
        <v>144</v>
      </c>
      <c r="X6039">
        <v>14</v>
      </c>
      <c r="Y6039" s="5" t="str">
        <f t="shared" si="284"/>
        <v>Average Performing Venue</v>
      </c>
    </row>
    <row r="6040" spans="1:25" x14ac:dyDescent="0.3">
      <c r="A6040">
        <v>311879</v>
      </c>
      <c r="B6040" t="s">
        <v>13593</v>
      </c>
      <c r="C6040">
        <v>1</v>
      </c>
      <c r="D6040" s="5" t="str">
        <f>VLOOKUP(C6040,Country!A:B,2,0)</f>
        <v>India</v>
      </c>
      <c r="E6040" t="s">
        <v>6919</v>
      </c>
      <c r="F6040" t="s">
        <v>13594</v>
      </c>
      <c r="G6040" t="s">
        <v>13513</v>
      </c>
      <c r="H6040" t="s">
        <v>13514</v>
      </c>
      <c r="I6040">
        <v>77.210425799999996</v>
      </c>
      <c r="J6040">
        <v>28.642144200000001</v>
      </c>
      <c r="K6040" t="s">
        <v>2285</v>
      </c>
      <c r="L6040">
        <v>200</v>
      </c>
      <c r="M6040" s="5" t="str">
        <f t="shared" si="282"/>
        <v>100-250</v>
      </c>
      <c r="N6040" t="s">
        <v>2120</v>
      </c>
      <c r="O6040" t="s">
        <v>33</v>
      </c>
      <c r="P6040" t="s">
        <v>33</v>
      </c>
      <c r="Q6040" t="s">
        <v>33</v>
      </c>
      <c r="R6040" t="s">
        <v>33</v>
      </c>
      <c r="S6040">
        <v>1</v>
      </c>
      <c r="T6040">
        <v>3.2</v>
      </c>
      <c r="U6040" t="str">
        <f t="shared" si="283"/>
        <v xml:space="preserve"> 2.5-3.4</v>
      </c>
      <c r="V6040" t="s">
        <v>143</v>
      </c>
      <c r="W6040" t="s">
        <v>144</v>
      </c>
      <c r="X6040">
        <v>12</v>
      </c>
      <c r="Y6040" s="5" t="str">
        <f t="shared" si="284"/>
        <v>Average Performing Venue</v>
      </c>
    </row>
    <row r="6041" spans="1:25" x14ac:dyDescent="0.3">
      <c r="A6041">
        <v>1888</v>
      </c>
      <c r="B6041" t="s">
        <v>13595</v>
      </c>
      <c r="C6041">
        <v>1</v>
      </c>
      <c r="D6041" s="5" t="str">
        <f>VLOOKUP(C6041,Country!A:B,2,0)</f>
        <v>India</v>
      </c>
      <c r="E6041" t="s">
        <v>6919</v>
      </c>
      <c r="F6041" t="s">
        <v>13596</v>
      </c>
      <c r="G6041" t="s">
        <v>13513</v>
      </c>
      <c r="H6041" t="s">
        <v>13514</v>
      </c>
      <c r="I6041">
        <v>77.210725839999995</v>
      </c>
      <c r="J6041">
        <v>28.640123719999998</v>
      </c>
      <c r="K6041" t="s">
        <v>2119</v>
      </c>
      <c r="L6041">
        <v>500</v>
      </c>
      <c r="M6041" s="5" t="str">
        <f t="shared" si="282"/>
        <v>250-500</v>
      </c>
      <c r="N6041" t="s">
        <v>2120</v>
      </c>
      <c r="O6041" t="s">
        <v>33</v>
      </c>
      <c r="P6041" t="s">
        <v>32</v>
      </c>
      <c r="Q6041" t="s">
        <v>33</v>
      </c>
      <c r="R6041" t="s">
        <v>33</v>
      </c>
      <c r="S6041">
        <v>2</v>
      </c>
      <c r="T6041">
        <v>2.7</v>
      </c>
      <c r="U6041" t="str">
        <f t="shared" si="283"/>
        <v xml:space="preserve"> 2.5-3.4</v>
      </c>
      <c r="V6041" t="s">
        <v>143</v>
      </c>
      <c r="W6041" t="s">
        <v>144</v>
      </c>
      <c r="X6041">
        <v>37</v>
      </c>
      <c r="Y6041" s="5" t="str">
        <f t="shared" si="284"/>
        <v>Average Performing Venue</v>
      </c>
    </row>
    <row r="6042" spans="1:25" x14ac:dyDescent="0.3">
      <c r="A6042">
        <v>301191</v>
      </c>
      <c r="B6042" t="s">
        <v>13597</v>
      </c>
      <c r="C6042">
        <v>1</v>
      </c>
      <c r="D6042" s="5" t="str">
        <f>VLOOKUP(C6042,Country!A:B,2,0)</f>
        <v>India</v>
      </c>
      <c r="E6042" t="s">
        <v>6919</v>
      </c>
      <c r="F6042" t="s">
        <v>13598</v>
      </c>
      <c r="G6042" t="s">
        <v>13513</v>
      </c>
      <c r="H6042" t="s">
        <v>13514</v>
      </c>
      <c r="I6042">
        <v>77.213418329999996</v>
      </c>
      <c r="J6042">
        <v>28.640630000000002</v>
      </c>
      <c r="K6042" t="s">
        <v>3116</v>
      </c>
      <c r="L6042">
        <v>600</v>
      </c>
      <c r="M6042" s="5" t="str">
        <f t="shared" si="282"/>
        <v>500-1000</v>
      </c>
      <c r="N6042" t="s">
        <v>2120</v>
      </c>
      <c r="O6042" t="s">
        <v>33</v>
      </c>
      <c r="P6042" t="s">
        <v>33</v>
      </c>
      <c r="Q6042" t="s">
        <v>33</v>
      </c>
      <c r="R6042" t="s">
        <v>33</v>
      </c>
      <c r="S6042">
        <v>2</v>
      </c>
      <c r="T6042">
        <v>2.9</v>
      </c>
      <c r="U6042" t="str">
        <f t="shared" si="283"/>
        <v xml:space="preserve"> 2.5-3.4</v>
      </c>
      <c r="V6042" t="s">
        <v>143</v>
      </c>
      <c r="W6042" t="s">
        <v>144</v>
      </c>
      <c r="X6042">
        <v>9</v>
      </c>
      <c r="Y6042" s="5" t="str">
        <f t="shared" si="284"/>
        <v>Average Performing Venue</v>
      </c>
    </row>
    <row r="6043" spans="1:25" x14ac:dyDescent="0.3">
      <c r="A6043">
        <v>6345</v>
      </c>
      <c r="B6043" t="s">
        <v>13599</v>
      </c>
      <c r="C6043">
        <v>1</v>
      </c>
      <c r="D6043" s="5" t="str">
        <f>VLOOKUP(C6043,Country!A:B,2,0)</f>
        <v>India</v>
      </c>
      <c r="E6043" t="s">
        <v>6919</v>
      </c>
      <c r="F6043" t="s">
        <v>13600</v>
      </c>
      <c r="G6043" t="s">
        <v>13513</v>
      </c>
      <c r="H6043" t="s">
        <v>13514</v>
      </c>
      <c r="I6043">
        <v>77.211336669999994</v>
      </c>
      <c r="J6043">
        <v>28.645411670000001</v>
      </c>
      <c r="K6043" t="s">
        <v>2119</v>
      </c>
      <c r="L6043">
        <v>800</v>
      </c>
      <c r="M6043" s="5" t="str">
        <f t="shared" si="282"/>
        <v>500-1000</v>
      </c>
      <c r="N6043" t="s">
        <v>2120</v>
      </c>
      <c r="O6043" t="s">
        <v>33</v>
      </c>
      <c r="P6043" t="s">
        <v>33</v>
      </c>
      <c r="Q6043" t="s">
        <v>33</v>
      </c>
      <c r="R6043" t="s">
        <v>33</v>
      </c>
      <c r="S6043">
        <v>2</v>
      </c>
      <c r="T6043">
        <v>2.8</v>
      </c>
      <c r="U6043" t="str">
        <f t="shared" si="283"/>
        <v xml:space="preserve"> 2.5-3.4</v>
      </c>
      <c r="V6043" t="s">
        <v>143</v>
      </c>
      <c r="W6043" t="s">
        <v>144</v>
      </c>
      <c r="X6043">
        <v>8</v>
      </c>
      <c r="Y6043" s="5" t="str">
        <f t="shared" si="284"/>
        <v>Average Performing Venue</v>
      </c>
    </row>
    <row r="6044" spans="1:25" x14ac:dyDescent="0.3">
      <c r="A6044">
        <v>18272388</v>
      </c>
      <c r="B6044" t="s">
        <v>13601</v>
      </c>
      <c r="C6044">
        <v>1</v>
      </c>
      <c r="D6044" s="5" t="str">
        <f>VLOOKUP(C6044,Country!A:B,2,0)</f>
        <v>India</v>
      </c>
      <c r="E6044" t="s">
        <v>6919</v>
      </c>
      <c r="F6044" t="s">
        <v>13602</v>
      </c>
      <c r="G6044" t="s">
        <v>13513</v>
      </c>
      <c r="H6044" t="s">
        <v>13514</v>
      </c>
      <c r="I6044">
        <v>0</v>
      </c>
      <c r="J6044">
        <v>0</v>
      </c>
      <c r="K6044" t="s">
        <v>2346</v>
      </c>
      <c r="L6044">
        <v>100</v>
      </c>
      <c r="M6044" s="5" t="str">
        <f t="shared" si="282"/>
        <v>0-100</v>
      </c>
      <c r="N6044" t="s">
        <v>2120</v>
      </c>
      <c r="O6044" t="s">
        <v>33</v>
      </c>
      <c r="P6044" t="s">
        <v>33</v>
      </c>
      <c r="Q6044" t="s">
        <v>33</v>
      </c>
      <c r="R6044" t="s">
        <v>33</v>
      </c>
      <c r="S6044">
        <v>1</v>
      </c>
      <c r="T6044">
        <v>3.1</v>
      </c>
      <c r="U6044" t="str">
        <f t="shared" si="283"/>
        <v xml:space="preserve"> 2.5-3.4</v>
      </c>
      <c r="V6044" t="s">
        <v>143</v>
      </c>
      <c r="W6044" t="s">
        <v>144</v>
      </c>
      <c r="X6044">
        <v>5</v>
      </c>
      <c r="Y6044" s="5" t="str">
        <f t="shared" si="284"/>
        <v>Average Performing Venue</v>
      </c>
    </row>
    <row r="6045" spans="1:25" x14ac:dyDescent="0.3">
      <c r="A6045">
        <v>6355</v>
      </c>
      <c r="B6045" t="s">
        <v>13603</v>
      </c>
      <c r="C6045">
        <v>1</v>
      </c>
      <c r="D6045" s="5" t="str">
        <f>VLOOKUP(C6045,Country!A:B,2,0)</f>
        <v>India</v>
      </c>
      <c r="E6045" t="s">
        <v>6919</v>
      </c>
      <c r="F6045" t="s">
        <v>13604</v>
      </c>
      <c r="G6045" t="s">
        <v>13513</v>
      </c>
      <c r="H6045" t="s">
        <v>13514</v>
      </c>
      <c r="I6045">
        <v>77.211230430000001</v>
      </c>
      <c r="J6045">
        <v>28.646136340000002</v>
      </c>
      <c r="K6045" t="s">
        <v>4087</v>
      </c>
      <c r="L6045">
        <v>300</v>
      </c>
      <c r="M6045" s="5" t="str">
        <f t="shared" si="282"/>
        <v>250-500</v>
      </c>
      <c r="N6045" t="s">
        <v>2120</v>
      </c>
      <c r="O6045" t="s">
        <v>33</v>
      </c>
      <c r="P6045" t="s">
        <v>33</v>
      </c>
      <c r="Q6045" t="s">
        <v>33</v>
      </c>
      <c r="R6045" t="s">
        <v>33</v>
      </c>
      <c r="S6045">
        <v>1</v>
      </c>
      <c r="T6045">
        <v>2.9</v>
      </c>
      <c r="U6045" t="str">
        <f t="shared" si="283"/>
        <v xml:space="preserve"> 2.5-3.4</v>
      </c>
      <c r="V6045" t="s">
        <v>143</v>
      </c>
      <c r="W6045" t="s">
        <v>144</v>
      </c>
      <c r="X6045">
        <v>8</v>
      </c>
      <c r="Y6045" s="5" t="str">
        <f t="shared" si="284"/>
        <v>Average Performing Venue</v>
      </c>
    </row>
    <row r="6046" spans="1:25" x14ac:dyDescent="0.3">
      <c r="A6046">
        <v>300571</v>
      </c>
      <c r="B6046" t="s">
        <v>13605</v>
      </c>
      <c r="C6046">
        <v>1</v>
      </c>
      <c r="D6046" s="5" t="str">
        <f>VLOOKUP(C6046,Country!A:B,2,0)</f>
        <v>India</v>
      </c>
      <c r="E6046" t="s">
        <v>6919</v>
      </c>
      <c r="F6046" t="s">
        <v>13606</v>
      </c>
      <c r="G6046" t="s">
        <v>13513</v>
      </c>
      <c r="H6046" t="s">
        <v>13514</v>
      </c>
      <c r="I6046">
        <v>77.215546110000005</v>
      </c>
      <c r="J6046">
        <v>28.645818859999999</v>
      </c>
      <c r="K6046" t="s">
        <v>4087</v>
      </c>
      <c r="L6046">
        <v>250</v>
      </c>
      <c r="M6046" s="5" t="str">
        <f t="shared" si="282"/>
        <v>100-250</v>
      </c>
      <c r="N6046" t="s">
        <v>2120</v>
      </c>
      <c r="O6046" t="s">
        <v>33</v>
      </c>
      <c r="P6046" t="s">
        <v>33</v>
      </c>
      <c r="Q6046" t="s">
        <v>33</v>
      </c>
      <c r="R6046" t="s">
        <v>33</v>
      </c>
      <c r="S6046">
        <v>1</v>
      </c>
      <c r="T6046">
        <v>2.7</v>
      </c>
      <c r="U6046" t="str">
        <f t="shared" si="283"/>
        <v xml:space="preserve"> 2.5-3.4</v>
      </c>
      <c r="V6046" t="s">
        <v>143</v>
      </c>
      <c r="W6046" t="s">
        <v>144</v>
      </c>
      <c r="X6046">
        <v>7</v>
      </c>
      <c r="Y6046" s="5" t="str">
        <f t="shared" si="284"/>
        <v>Average Performing Venue</v>
      </c>
    </row>
    <row r="6047" spans="1:25" x14ac:dyDescent="0.3">
      <c r="A6047">
        <v>302173</v>
      </c>
      <c r="B6047" t="s">
        <v>13607</v>
      </c>
      <c r="C6047">
        <v>1</v>
      </c>
      <c r="D6047" s="5" t="str">
        <f>VLOOKUP(C6047,Country!A:B,2,0)</f>
        <v>India</v>
      </c>
      <c r="E6047" t="s">
        <v>6919</v>
      </c>
      <c r="F6047" t="s">
        <v>13608</v>
      </c>
      <c r="G6047" t="s">
        <v>13513</v>
      </c>
      <c r="H6047" t="s">
        <v>13514</v>
      </c>
      <c r="I6047">
        <v>77.210650400000006</v>
      </c>
      <c r="J6047">
        <v>28.640687400000001</v>
      </c>
      <c r="K6047" t="s">
        <v>2125</v>
      </c>
      <c r="L6047">
        <v>200</v>
      </c>
      <c r="M6047" s="5" t="str">
        <f t="shared" si="282"/>
        <v>100-250</v>
      </c>
      <c r="N6047" t="s">
        <v>2120</v>
      </c>
      <c r="O6047" t="s">
        <v>33</v>
      </c>
      <c r="P6047" t="s">
        <v>33</v>
      </c>
      <c r="Q6047" t="s">
        <v>33</v>
      </c>
      <c r="R6047" t="s">
        <v>33</v>
      </c>
      <c r="S6047">
        <v>1</v>
      </c>
      <c r="T6047">
        <v>2.7</v>
      </c>
      <c r="U6047" t="str">
        <f t="shared" si="283"/>
        <v xml:space="preserve"> 2.5-3.4</v>
      </c>
      <c r="V6047" t="s">
        <v>143</v>
      </c>
      <c r="W6047" t="s">
        <v>144</v>
      </c>
      <c r="X6047">
        <v>12</v>
      </c>
      <c r="Y6047" s="5" t="str">
        <f t="shared" si="284"/>
        <v>Average Performing Venue</v>
      </c>
    </row>
    <row r="6048" spans="1:25" x14ac:dyDescent="0.3">
      <c r="A6048">
        <v>5801</v>
      </c>
      <c r="B6048" t="s">
        <v>13609</v>
      </c>
      <c r="C6048">
        <v>1</v>
      </c>
      <c r="D6048" s="5" t="str">
        <f>VLOOKUP(C6048,Country!A:B,2,0)</f>
        <v>India</v>
      </c>
      <c r="E6048" t="s">
        <v>6919</v>
      </c>
      <c r="F6048" t="s">
        <v>13610</v>
      </c>
      <c r="G6048" t="s">
        <v>13513</v>
      </c>
      <c r="H6048" t="s">
        <v>13514</v>
      </c>
      <c r="I6048">
        <v>77.2131708</v>
      </c>
      <c r="J6048">
        <v>28.640449499999999</v>
      </c>
      <c r="K6048" t="s">
        <v>3768</v>
      </c>
      <c r="L6048">
        <v>600</v>
      </c>
      <c r="M6048" s="5" t="str">
        <f t="shared" si="282"/>
        <v>500-1000</v>
      </c>
      <c r="N6048" t="s">
        <v>2120</v>
      </c>
      <c r="O6048" t="s">
        <v>33</v>
      </c>
      <c r="P6048" t="s">
        <v>33</v>
      </c>
      <c r="Q6048" t="s">
        <v>33</v>
      </c>
      <c r="R6048" t="s">
        <v>33</v>
      </c>
      <c r="S6048">
        <v>2</v>
      </c>
      <c r="T6048">
        <v>3.4</v>
      </c>
      <c r="U6048" t="str">
        <f t="shared" si="283"/>
        <v xml:space="preserve"> 2.5-3.4</v>
      </c>
      <c r="V6048" t="s">
        <v>143</v>
      </c>
      <c r="W6048" t="s">
        <v>144</v>
      </c>
      <c r="X6048">
        <v>37</v>
      </c>
      <c r="Y6048" s="5" t="str">
        <f t="shared" si="284"/>
        <v>Average Performing Venue</v>
      </c>
    </row>
    <row r="6049" spans="1:25" x14ac:dyDescent="0.3">
      <c r="A6049">
        <v>18261165</v>
      </c>
      <c r="B6049" t="s">
        <v>13611</v>
      </c>
      <c r="C6049">
        <v>1</v>
      </c>
      <c r="D6049" s="5" t="str">
        <f>VLOOKUP(C6049,Country!A:B,2,0)</f>
        <v>India</v>
      </c>
      <c r="E6049" t="s">
        <v>6919</v>
      </c>
      <c r="F6049" t="s">
        <v>13612</v>
      </c>
      <c r="G6049" t="s">
        <v>13513</v>
      </c>
      <c r="H6049" t="s">
        <v>13514</v>
      </c>
      <c r="I6049">
        <v>77.215582990000001</v>
      </c>
      <c r="J6049">
        <v>28.641411659999999</v>
      </c>
      <c r="K6049" t="s">
        <v>5161</v>
      </c>
      <c r="L6049">
        <v>850</v>
      </c>
      <c r="M6049" s="5" t="str">
        <f t="shared" si="282"/>
        <v>500-1000</v>
      </c>
      <c r="N6049" t="s">
        <v>2120</v>
      </c>
      <c r="O6049" t="s">
        <v>32</v>
      </c>
      <c r="P6049" t="s">
        <v>33</v>
      </c>
      <c r="Q6049" t="s">
        <v>33</v>
      </c>
      <c r="R6049" t="s">
        <v>33</v>
      </c>
      <c r="S6049">
        <v>2</v>
      </c>
      <c r="T6049">
        <v>3</v>
      </c>
      <c r="U6049" t="str">
        <f t="shared" si="283"/>
        <v xml:space="preserve"> 2.5-3.4</v>
      </c>
      <c r="V6049" t="s">
        <v>143</v>
      </c>
      <c r="W6049" t="s">
        <v>144</v>
      </c>
      <c r="X6049">
        <v>8</v>
      </c>
      <c r="Y6049" s="5" t="str">
        <f t="shared" si="284"/>
        <v>Average Performing Venue</v>
      </c>
    </row>
    <row r="6050" spans="1:25" x14ac:dyDescent="0.3">
      <c r="A6050">
        <v>302188</v>
      </c>
      <c r="B6050" t="s">
        <v>13613</v>
      </c>
      <c r="C6050">
        <v>1</v>
      </c>
      <c r="D6050" s="5" t="str">
        <f>VLOOKUP(C6050,Country!A:B,2,0)</f>
        <v>India</v>
      </c>
      <c r="E6050" t="s">
        <v>6919</v>
      </c>
      <c r="F6050" t="s">
        <v>13614</v>
      </c>
      <c r="G6050" t="s">
        <v>13513</v>
      </c>
      <c r="H6050" t="s">
        <v>13514</v>
      </c>
      <c r="I6050">
        <v>77.216154970000005</v>
      </c>
      <c r="J6050">
        <v>28.64154113</v>
      </c>
      <c r="K6050" t="s">
        <v>3763</v>
      </c>
      <c r="L6050">
        <v>1400</v>
      </c>
      <c r="M6050" s="5" t="str">
        <f t="shared" si="282"/>
        <v>&gt;1000</v>
      </c>
      <c r="N6050" t="s">
        <v>2120</v>
      </c>
      <c r="O6050" t="s">
        <v>32</v>
      </c>
      <c r="P6050" t="s">
        <v>33</v>
      </c>
      <c r="Q6050" t="s">
        <v>33</v>
      </c>
      <c r="R6050" t="s">
        <v>33</v>
      </c>
      <c r="S6050">
        <v>3</v>
      </c>
      <c r="T6050">
        <v>3.2</v>
      </c>
      <c r="U6050" t="str">
        <f t="shared" si="283"/>
        <v xml:space="preserve"> 2.5-3.4</v>
      </c>
      <c r="V6050" t="s">
        <v>143</v>
      </c>
      <c r="W6050" t="s">
        <v>144</v>
      </c>
      <c r="X6050">
        <v>18</v>
      </c>
      <c r="Y6050" s="5" t="str">
        <f t="shared" si="284"/>
        <v>Average Performing Venue</v>
      </c>
    </row>
    <row r="6051" spans="1:25" x14ac:dyDescent="0.3">
      <c r="A6051">
        <v>18017258</v>
      </c>
      <c r="B6051" t="s">
        <v>13615</v>
      </c>
      <c r="C6051">
        <v>1</v>
      </c>
      <c r="D6051" s="5" t="str">
        <f>VLOOKUP(C6051,Country!A:B,2,0)</f>
        <v>India</v>
      </c>
      <c r="E6051" t="s">
        <v>6919</v>
      </c>
      <c r="F6051" t="s">
        <v>13616</v>
      </c>
      <c r="G6051" t="s">
        <v>13513</v>
      </c>
      <c r="H6051" t="s">
        <v>13514</v>
      </c>
      <c r="I6051">
        <v>77.215088460000004</v>
      </c>
      <c r="J6051">
        <v>28.64598569</v>
      </c>
      <c r="K6051" t="s">
        <v>2799</v>
      </c>
      <c r="L6051">
        <v>600</v>
      </c>
      <c r="M6051" s="5" t="str">
        <f t="shared" si="282"/>
        <v>500-1000</v>
      </c>
      <c r="N6051" t="s">
        <v>2120</v>
      </c>
      <c r="O6051" t="s">
        <v>33</v>
      </c>
      <c r="P6051" t="s">
        <v>33</v>
      </c>
      <c r="Q6051" t="s">
        <v>33</v>
      </c>
      <c r="R6051" t="s">
        <v>33</v>
      </c>
      <c r="S6051">
        <v>2</v>
      </c>
      <c r="T6051">
        <v>2.8</v>
      </c>
      <c r="U6051" t="str">
        <f t="shared" si="283"/>
        <v xml:space="preserve"> 2.5-3.4</v>
      </c>
      <c r="V6051" t="s">
        <v>143</v>
      </c>
      <c r="W6051" t="s">
        <v>144</v>
      </c>
      <c r="X6051">
        <v>10</v>
      </c>
      <c r="Y6051" s="5" t="str">
        <f t="shared" si="284"/>
        <v>Average Performing Venue</v>
      </c>
    </row>
    <row r="6052" spans="1:25" x14ac:dyDescent="0.3">
      <c r="A6052">
        <v>3094</v>
      </c>
      <c r="B6052" t="s">
        <v>12371</v>
      </c>
      <c r="C6052">
        <v>1</v>
      </c>
      <c r="D6052" s="5" t="str">
        <f>VLOOKUP(C6052,Country!A:B,2,0)</f>
        <v>India</v>
      </c>
      <c r="E6052" t="s">
        <v>6919</v>
      </c>
      <c r="F6052" t="s">
        <v>13617</v>
      </c>
      <c r="G6052" t="s">
        <v>13513</v>
      </c>
      <c r="H6052" t="s">
        <v>13514</v>
      </c>
      <c r="I6052">
        <v>77.217927000000003</v>
      </c>
      <c r="J6052">
        <v>28.645035</v>
      </c>
      <c r="K6052" t="s">
        <v>2356</v>
      </c>
      <c r="L6052">
        <v>900</v>
      </c>
      <c r="M6052" s="5" t="str">
        <f t="shared" si="282"/>
        <v>500-1000</v>
      </c>
      <c r="N6052" t="s">
        <v>2120</v>
      </c>
      <c r="O6052" t="s">
        <v>32</v>
      </c>
      <c r="P6052" t="s">
        <v>33</v>
      </c>
      <c r="Q6052" t="s">
        <v>33</v>
      </c>
      <c r="R6052" t="s">
        <v>33</v>
      </c>
      <c r="S6052">
        <v>2</v>
      </c>
      <c r="T6052">
        <v>3</v>
      </c>
      <c r="U6052" t="str">
        <f t="shared" si="283"/>
        <v xml:space="preserve"> 2.5-3.4</v>
      </c>
      <c r="V6052" t="s">
        <v>143</v>
      </c>
      <c r="W6052" t="s">
        <v>144</v>
      </c>
      <c r="X6052">
        <v>11</v>
      </c>
      <c r="Y6052" s="5" t="str">
        <f t="shared" si="284"/>
        <v>Average Performing Venue</v>
      </c>
    </row>
    <row r="6053" spans="1:25" x14ac:dyDescent="0.3">
      <c r="A6053">
        <v>3118</v>
      </c>
      <c r="B6053" t="s">
        <v>12269</v>
      </c>
      <c r="C6053">
        <v>1</v>
      </c>
      <c r="D6053" s="5" t="str">
        <f>VLOOKUP(C6053,Country!A:B,2,0)</f>
        <v>India</v>
      </c>
      <c r="E6053" t="s">
        <v>6919</v>
      </c>
      <c r="F6053" t="s">
        <v>13618</v>
      </c>
      <c r="G6053" t="s">
        <v>13513</v>
      </c>
      <c r="H6053" t="s">
        <v>13514</v>
      </c>
      <c r="I6053">
        <v>77.211090619999993</v>
      </c>
      <c r="J6053">
        <v>28.645258040000002</v>
      </c>
      <c r="K6053" t="s">
        <v>2125</v>
      </c>
      <c r="L6053">
        <v>600</v>
      </c>
      <c r="M6053" s="5" t="str">
        <f t="shared" si="282"/>
        <v>500-1000</v>
      </c>
      <c r="N6053" t="s">
        <v>2120</v>
      </c>
      <c r="O6053" t="s">
        <v>33</v>
      </c>
      <c r="P6053" t="s">
        <v>33</v>
      </c>
      <c r="Q6053" t="s">
        <v>33</v>
      </c>
      <c r="R6053" t="s">
        <v>33</v>
      </c>
      <c r="S6053">
        <v>2</v>
      </c>
      <c r="T6053">
        <v>3</v>
      </c>
      <c r="U6053" t="str">
        <f t="shared" si="283"/>
        <v xml:space="preserve"> 2.5-3.4</v>
      </c>
      <c r="V6053" t="s">
        <v>143</v>
      </c>
      <c r="W6053" t="s">
        <v>144</v>
      </c>
      <c r="X6053">
        <v>16</v>
      </c>
      <c r="Y6053" s="5" t="str">
        <f t="shared" si="284"/>
        <v>Average Performing Venue</v>
      </c>
    </row>
    <row r="6054" spans="1:25" x14ac:dyDescent="0.3">
      <c r="A6054">
        <v>6359</v>
      </c>
      <c r="B6054" t="s">
        <v>13619</v>
      </c>
      <c r="C6054">
        <v>1</v>
      </c>
      <c r="D6054" s="5" t="str">
        <f>VLOOKUP(C6054,Country!A:B,2,0)</f>
        <v>India</v>
      </c>
      <c r="E6054" t="s">
        <v>6919</v>
      </c>
      <c r="F6054" t="s">
        <v>13620</v>
      </c>
      <c r="G6054" t="s">
        <v>13513</v>
      </c>
      <c r="H6054" t="s">
        <v>13514</v>
      </c>
      <c r="I6054">
        <v>77.215981670000005</v>
      </c>
      <c r="J6054">
        <v>28.64583167</v>
      </c>
      <c r="K6054" t="s">
        <v>2155</v>
      </c>
      <c r="L6054">
        <v>550</v>
      </c>
      <c r="M6054" s="5" t="str">
        <f t="shared" si="282"/>
        <v>500-1000</v>
      </c>
      <c r="N6054" t="s">
        <v>2120</v>
      </c>
      <c r="O6054" t="s">
        <v>33</v>
      </c>
      <c r="P6054" t="s">
        <v>33</v>
      </c>
      <c r="Q6054" t="s">
        <v>33</v>
      </c>
      <c r="R6054" t="s">
        <v>33</v>
      </c>
      <c r="S6054">
        <v>2</v>
      </c>
      <c r="T6054">
        <v>2.9</v>
      </c>
      <c r="U6054" t="str">
        <f t="shared" si="283"/>
        <v xml:space="preserve"> 2.5-3.4</v>
      </c>
      <c r="V6054" t="s">
        <v>143</v>
      </c>
      <c r="W6054" t="s">
        <v>144</v>
      </c>
      <c r="X6054">
        <v>7</v>
      </c>
      <c r="Y6054" s="5" t="str">
        <f t="shared" si="284"/>
        <v>Average Performing Venue</v>
      </c>
    </row>
    <row r="6055" spans="1:25" x14ac:dyDescent="0.3">
      <c r="A6055">
        <v>18252250</v>
      </c>
      <c r="B6055" t="s">
        <v>13621</v>
      </c>
      <c r="C6055">
        <v>1</v>
      </c>
      <c r="D6055" s="5" t="str">
        <f>VLOOKUP(C6055,Country!A:B,2,0)</f>
        <v>India</v>
      </c>
      <c r="E6055" t="s">
        <v>6919</v>
      </c>
      <c r="F6055" t="s">
        <v>13622</v>
      </c>
      <c r="G6055" t="s">
        <v>13513</v>
      </c>
      <c r="H6055" t="s">
        <v>13514</v>
      </c>
      <c r="I6055">
        <v>77.217020649999995</v>
      </c>
      <c r="J6055">
        <v>28.640588640000001</v>
      </c>
      <c r="K6055" t="s">
        <v>2125</v>
      </c>
      <c r="L6055">
        <v>200</v>
      </c>
      <c r="M6055" s="5" t="str">
        <f t="shared" si="282"/>
        <v>100-250</v>
      </c>
      <c r="N6055" t="s">
        <v>2120</v>
      </c>
      <c r="O6055" t="s">
        <v>33</v>
      </c>
      <c r="P6055" t="s">
        <v>33</v>
      </c>
      <c r="Q6055" t="s">
        <v>33</v>
      </c>
      <c r="R6055" t="s">
        <v>33</v>
      </c>
      <c r="S6055">
        <v>1</v>
      </c>
      <c r="T6055">
        <v>2.8</v>
      </c>
      <c r="U6055" t="str">
        <f t="shared" si="283"/>
        <v xml:space="preserve"> 2.5-3.4</v>
      </c>
      <c r="V6055" t="s">
        <v>143</v>
      </c>
      <c r="W6055" t="s">
        <v>144</v>
      </c>
      <c r="X6055">
        <v>4</v>
      </c>
      <c r="Y6055" s="5" t="str">
        <f t="shared" si="284"/>
        <v>Average Performing Venue</v>
      </c>
    </row>
    <row r="6056" spans="1:25" x14ac:dyDescent="0.3">
      <c r="A6056">
        <v>5949</v>
      </c>
      <c r="B6056" t="s">
        <v>13623</v>
      </c>
      <c r="C6056">
        <v>1</v>
      </c>
      <c r="D6056" s="5" t="str">
        <f>VLOOKUP(C6056,Country!A:B,2,0)</f>
        <v>India</v>
      </c>
      <c r="E6056" t="s">
        <v>6919</v>
      </c>
      <c r="F6056" t="s">
        <v>13624</v>
      </c>
      <c r="G6056" t="s">
        <v>13513</v>
      </c>
      <c r="H6056" t="s">
        <v>13514</v>
      </c>
      <c r="I6056">
        <v>77.2106055</v>
      </c>
      <c r="J6056">
        <v>28.6405487</v>
      </c>
      <c r="K6056" t="s">
        <v>2125</v>
      </c>
      <c r="L6056">
        <v>1100</v>
      </c>
      <c r="M6056" s="5" t="str">
        <f t="shared" si="282"/>
        <v>&gt;1000</v>
      </c>
      <c r="N6056" t="s">
        <v>2120</v>
      </c>
      <c r="O6056" t="s">
        <v>32</v>
      </c>
      <c r="P6056" t="s">
        <v>33</v>
      </c>
      <c r="Q6056" t="s">
        <v>33</v>
      </c>
      <c r="R6056" t="s">
        <v>33</v>
      </c>
      <c r="S6056">
        <v>3</v>
      </c>
      <c r="T6056">
        <v>2.7</v>
      </c>
      <c r="U6056" t="str">
        <f t="shared" si="283"/>
        <v xml:space="preserve"> 2.5-3.4</v>
      </c>
      <c r="V6056" t="s">
        <v>143</v>
      </c>
      <c r="W6056" t="s">
        <v>144</v>
      </c>
      <c r="X6056">
        <v>13</v>
      </c>
      <c r="Y6056" s="5" t="str">
        <f t="shared" si="284"/>
        <v>Average Performing Venue</v>
      </c>
    </row>
    <row r="6057" spans="1:25" x14ac:dyDescent="0.3">
      <c r="A6057">
        <v>18409188</v>
      </c>
      <c r="B6057" t="s">
        <v>13625</v>
      </c>
      <c r="C6057">
        <v>1</v>
      </c>
      <c r="D6057" s="5" t="str">
        <f>VLOOKUP(C6057,Country!A:B,2,0)</f>
        <v>India</v>
      </c>
      <c r="E6057" t="s">
        <v>6919</v>
      </c>
      <c r="F6057" t="s">
        <v>13626</v>
      </c>
      <c r="G6057" t="s">
        <v>13513</v>
      </c>
      <c r="H6057" t="s">
        <v>13514</v>
      </c>
      <c r="I6057">
        <v>77.213760089999994</v>
      </c>
      <c r="J6057">
        <v>28.644816680000002</v>
      </c>
      <c r="K6057" t="s">
        <v>7614</v>
      </c>
      <c r="L6057">
        <v>400</v>
      </c>
      <c r="M6057" s="5" t="str">
        <f t="shared" si="282"/>
        <v>250-500</v>
      </c>
      <c r="N6057" t="s">
        <v>2120</v>
      </c>
      <c r="O6057" t="s">
        <v>33</v>
      </c>
      <c r="P6057" t="s">
        <v>33</v>
      </c>
      <c r="Q6057" t="s">
        <v>33</v>
      </c>
      <c r="R6057" t="s">
        <v>33</v>
      </c>
      <c r="S6057">
        <v>1</v>
      </c>
      <c r="T6057">
        <v>3.5</v>
      </c>
      <c r="U6057" t="str">
        <f t="shared" si="283"/>
        <v xml:space="preserve"> 3.5-3.9</v>
      </c>
      <c r="V6057" t="s">
        <v>106</v>
      </c>
      <c r="W6057" t="s">
        <v>107</v>
      </c>
      <c r="X6057">
        <v>27</v>
      </c>
      <c r="Y6057" s="5" t="str">
        <f t="shared" si="284"/>
        <v>Top Performing Venue</v>
      </c>
    </row>
    <row r="6058" spans="1:25" x14ac:dyDescent="0.3">
      <c r="A6058">
        <v>5753</v>
      </c>
      <c r="B6058" t="s">
        <v>13627</v>
      </c>
      <c r="C6058">
        <v>1</v>
      </c>
      <c r="D6058" s="5" t="str">
        <f>VLOOKUP(C6058,Country!A:B,2,0)</f>
        <v>India</v>
      </c>
      <c r="E6058" t="s">
        <v>6919</v>
      </c>
      <c r="F6058" t="s">
        <v>13628</v>
      </c>
      <c r="G6058" t="s">
        <v>13513</v>
      </c>
      <c r="H6058" t="s">
        <v>13514</v>
      </c>
      <c r="I6058">
        <v>77.215741570000006</v>
      </c>
      <c r="J6058">
        <v>28.6441564</v>
      </c>
      <c r="K6058" t="s">
        <v>2125</v>
      </c>
      <c r="L6058">
        <v>400</v>
      </c>
      <c r="M6058" s="5" t="str">
        <f t="shared" si="282"/>
        <v>250-500</v>
      </c>
      <c r="N6058" t="s">
        <v>2120</v>
      </c>
      <c r="O6058" t="s">
        <v>33</v>
      </c>
      <c r="P6058" t="s">
        <v>33</v>
      </c>
      <c r="Q6058" t="s">
        <v>33</v>
      </c>
      <c r="R6058" t="s">
        <v>33</v>
      </c>
      <c r="S6058">
        <v>1</v>
      </c>
      <c r="T6058">
        <v>3.5</v>
      </c>
      <c r="U6058" t="str">
        <f t="shared" si="283"/>
        <v xml:space="preserve"> 3.5-3.9</v>
      </c>
      <c r="V6058" t="s">
        <v>106</v>
      </c>
      <c r="W6058" t="s">
        <v>107</v>
      </c>
      <c r="X6058">
        <v>39</v>
      </c>
      <c r="Y6058" s="5" t="str">
        <f t="shared" si="284"/>
        <v>Top Performing Venue</v>
      </c>
    </row>
    <row r="6059" spans="1:25" x14ac:dyDescent="0.3">
      <c r="A6059">
        <v>18354666</v>
      </c>
      <c r="B6059" t="s">
        <v>13629</v>
      </c>
      <c r="C6059">
        <v>1</v>
      </c>
      <c r="D6059" s="5" t="str">
        <f>VLOOKUP(C6059,Country!A:B,2,0)</f>
        <v>India</v>
      </c>
      <c r="E6059" t="s">
        <v>6919</v>
      </c>
      <c r="F6059" t="s">
        <v>13630</v>
      </c>
      <c r="G6059" t="s">
        <v>13513</v>
      </c>
      <c r="H6059" t="s">
        <v>13514</v>
      </c>
      <c r="I6059">
        <v>77.215213849999998</v>
      </c>
      <c r="J6059">
        <v>28.64588182</v>
      </c>
      <c r="K6059" t="s">
        <v>2248</v>
      </c>
      <c r="L6059">
        <v>600</v>
      </c>
      <c r="M6059" s="5" t="str">
        <f t="shared" si="282"/>
        <v>500-1000</v>
      </c>
      <c r="N6059" t="s">
        <v>2120</v>
      </c>
      <c r="O6059" t="s">
        <v>33</v>
      </c>
      <c r="P6059" t="s">
        <v>33</v>
      </c>
      <c r="Q6059" t="s">
        <v>33</v>
      </c>
      <c r="R6059" t="s">
        <v>33</v>
      </c>
      <c r="S6059">
        <v>2</v>
      </c>
      <c r="T6059">
        <v>0</v>
      </c>
      <c r="U6059" t="str">
        <f t="shared" si="283"/>
        <v xml:space="preserve"> 0</v>
      </c>
      <c r="V6059" t="s">
        <v>169</v>
      </c>
      <c r="W6059" t="s">
        <v>170</v>
      </c>
      <c r="X6059">
        <v>3</v>
      </c>
      <c r="Y6059" s="5" t="str">
        <f t="shared" si="284"/>
        <v xml:space="preserve"> Under Performing Venue</v>
      </c>
    </row>
    <row r="6060" spans="1:25" x14ac:dyDescent="0.3">
      <c r="A6060">
        <v>305025</v>
      </c>
      <c r="B6060" t="s">
        <v>13631</v>
      </c>
      <c r="C6060">
        <v>1</v>
      </c>
      <c r="D6060" s="5" t="str">
        <f>VLOOKUP(C6060,Country!A:B,2,0)</f>
        <v>India</v>
      </c>
      <c r="E6060" t="s">
        <v>6919</v>
      </c>
      <c r="F6060" t="s">
        <v>13632</v>
      </c>
      <c r="G6060" t="s">
        <v>13513</v>
      </c>
      <c r="H6060" t="s">
        <v>13514</v>
      </c>
      <c r="I6060">
        <v>77.209372220000006</v>
      </c>
      <c r="J6060">
        <v>28.65449722</v>
      </c>
      <c r="K6060" t="s">
        <v>2339</v>
      </c>
      <c r="L6060">
        <v>100</v>
      </c>
      <c r="M6060" s="5" t="str">
        <f t="shared" si="282"/>
        <v>0-100</v>
      </c>
      <c r="N6060" t="s">
        <v>2120</v>
      </c>
      <c r="O6060" t="s">
        <v>33</v>
      </c>
      <c r="P6060" t="s">
        <v>33</v>
      </c>
      <c r="Q6060" t="s">
        <v>33</v>
      </c>
      <c r="R6060" t="s">
        <v>33</v>
      </c>
      <c r="S6060">
        <v>1</v>
      </c>
      <c r="T6060">
        <v>0</v>
      </c>
      <c r="U6060" t="str">
        <f t="shared" si="283"/>
        <v xml:space="preserve"> 0</v>
      </c>
      <c r="V6060" t="s">
        <v>169</v>
      </c>
      <c r="W6060" t="s">
        <v>170</v>
      </c>
      <c r="X6060">
        <v>1</v>
      </c>
      <c r="Y6060" s="5" t="str">
        <f t="shared" si="284"/>
        <v xml:space="preserve"> Under Performing Venue</v>
      </c>
    </row>
    <row r="6061" spans="1:25" x14ac:dyDescent="0.3">
      <c r="A6061">
        <v>311468</v>
      </c>
      <c r="B6061" t="s">
        <v>13633</v>
      </c>
      <c r="C6061">
        <v>1</v>
      </c>
      <c r="D6061" s="5" t="str">
        <f>VLOOKUP(C6061,Country!A:B,2,0)</f>
        <v>India</v>
      </c>
      <c r="E6061" t="s">
        <v>6919</v>
      </c>
      <c r="F6061" t="s">
        <v>13634</v>
      </c>
      <c r="G6061" t="s">
        <v>13513</v>
      </c>
      <c r="H6061" t="s">
        <v>13514</v>
      </c>
      <c r="I6061">
        <v>77.21249444</v>
      </c>
      <c r="J6061">
        <v>28.657311109999998</v>
      </c>
      <c r="K6061" t="s">
        <v>2346</v>
      </c>
      <c r="L6061">
        <v>100</v>
      </c>
      <c r="M6061" s="5" t="str">
        <f t="shared" si="282"/>
        <v>0-100</v>
      </c>
      <c r="N6061" t="s">
        <v>2120</v>
      </c>
      <c r="O6061" t="s">
        <v>33</v>
      </c>
      <c r="P6061" t="s">
        <v>33</v>
      </c>
      <c r="Q6061" t="s">
        <v>33</v>
      </c>
      <c r="R6061" t="s">
        <v>33</v>
      </c>
      <c r="S6061">
        <v>1</v>
      </c>
      <c r="T6061">
        <v>0</v>
      </c>
      <c r="U6061" t="str">
        <f t="shared" si="283"/>
        <v xml:space="preserve"> 0</v>
      </c>
      <c r="V6061" t="s">
        <v>169</v>
      </c>
      <c r="W6061" t="s">
        <v>170</v>
      </c>
      <c r="X6061">
        <v>1</v>
      </c>
      <c r="Y6061" s="5" t="str">
        <f t="shared" si="284"/>
        <v xml:space="preserve"> Under Performing Venue</v>
      </c>
    </row>
    <row r="6062" spans="1:25" x14ac:dyDescent="0.3">
      <c r="A6062">
        <v>18381669</v>
      </c>
      <c r="B6062" t="s">
        <v>13635</v>
      </c>
      <c r="C6062">
        <v>1</v>
      </c>
      <c r="D6062" s="5" t="str">
        <f>VLOOKUP(C6062,Country!A:B,2,0)</f>
        <v>India</v>
      </c>
      <c r="E6062" t="s">
        <v>6919</v>
      </c>
      <c r="F6062" t="s">
        <v>13636</v>
      </c>
      <c r="G6062" t="s">
        <v>13513</v>
      </c>
      <c r="H6062" t="s">
        <v>13514</v>
      </c>
      <c r="I6062">
        <v>77.209392800000003</v>
      </c>
      <c r="J6062">
        <v>28.638775500000001</v>
      </c>
      <c r="K6062" t="s">
        <v>2285</v>
      </c>
      <c r="L6062">
        <v>1000</v>
      </c>
      <c r="M6062" s="5" t="str">
        <f t="shared" si="282"/>
        <v>500-1000</v>
      </c>
      <c r="N6062" t="s">
        <v>2120</v>
      </c>
      <c r="O6062" t="s">
        <v>33</v>
      </c>
      <c r="P6062" t="s">
        <v>33</v>
      </c>
      <c r="Q6062" t="s">
        <v>33</v>
      </c>
      <c r="R6062" t="s">
        <v>33</v>
      </c>
      <c r="S6062">
        <v>3</v>
      </c>
      <c r="T6062">
        <v>0</v>
      </c>
      <c r="U6062" t="str">
        <f t="shared" si="283"/>
        <v xml:space="preserve"> 0</v>
      </c>
      <c r="V6062" t="s">
        <v>169</v>
      </c>
      <c r="W6062" t="s">
        <v>170</v>
      </c>
      <c r="X6062">
        <v>2</v>
      </c>
      <c r="Y6062" s="5" t="str">
        <f t="shared" si="284"/>
        <v xml:space="preserve"> Under Performing Venue</v>
      </c>
    </row>
    <row r="6063" spans="1:25" x14ac:dyDescent="0.3">
      <c r="A6063">
        <v>18273527</v>
      </c>
      <c r="B6063" t="s">
        <v>13637</v>
      </c>
      <c r="C6063">
        <v>1</v>
      </c>
      <c r="D6063" s="5" t="str">
        <f>VLOOKUP(C6063,Country!A:B,2,0)</f>
        <v>India</v>
      </c>
      <c r="E6063" t="s">
        <v>6919</v>
      </c>
      <c r="F6063" t="s">
        <v>13638</v>
      </c>
      <c r="G6063" t="s">
        <v>13513</v>
      </c>
      <c r="H6063" t="s">
        <v>13514</v>
      </c>
      <c r="I6063">
        <v>77.218325210000003</v>
      </c>
      <c r="J6063">
        <v>28.642176710000001</v>
      </c>
      <c r="K6063" t="s">
        <v>2125</v>
      </c>
      <c r="L6063">
        <v>400</v>
      </c>
      <c r="M6063" s="5" t="str">
        <f t="shared" si="282"/>
        <v>250-500</v>
      </c>
      <c r="N6063" t="s">
        <v>2120</v>
      </c>
      <c r="O6063" t="s">
        <v>33</v>
      </c>
      <c r="P6063" t="s">
        <v>33</v>
      </c>
      <c r="Q6063" t="s">
        <v>33</v>
      </c>
      <c r="R6063" t="s">
        <v>33</v>
      </c>
      <c r="S6063">
        <v>1</v>
      </c>
      <c r="T6063">
        <v>2.2000000000000002</v>
      </c>
      <c r="U6063" t="str">
        <f t="shared" si="283"/>
        <v xml:space="preserve"> 1.8-2.4</v>
      </c>
      <c r="V6063" t="s">
        <v>1063</v>
      </c>
      <c r="W6063" t="s">
        <v>1064</v>
      </c>
      <c r="X6063">
        <v>16</v>
      </c>
      <c r="Y6063" s="5" t="str">
        <f t="shared" si="284"/>
        <v xml:space="preserve"> Under Performing Venue</v>
      </c>
    </row>
    <row r="6064" spans="1:25" x14ac:dyDescent="0.3">
      <c r="A6064">
        <v>6075</v>
      </c>
      <c r="B6064" t="s">
        <v>13639</v>
      </c>
      <c r="C6064">
        <v>1</v>
      </c>
      <c r="D6064" s="5" t="str">
        <f>VLOOKUP(C6064,Country!A:B,2,0)</f>
        <v>India</v>
      </c>
      <c r="E6064" t="s">
        <v>6919</v>
      </c>
      <c r="F6064" t="s">
        <v>13640</v>
      </c>
      <c r="G6064" t="s">
        <v>13513</v>
      </c>
      <c r="H6064" t="s">
        <v>13514</v>
      </c>
      <c r="I6064">
        <v>77.210454400000003</v>
      </c>
      <c r="J6064">
        <v>28.642321200000001</v>
      </c>
      <c r="K6064" t="s">
        <v>2346</v>
      </c>
      <c r="L6064">
        <v>100</v>
      </c>
      <c r="M6064" s="5" t="str">
        <f t="shared" si="282"/>
        <v>0-100</v>
      </c>
      <c r="N6064" t="s">
        <v>2120</v>
      </c>
      <c r="O6064" t="s">
        <v>33</v>
      </c>
      <c r="P6064" t="s">
        <v>32</v>
      </c>
      <c r="Q6064" t="s">
        <v>33</v>
      </c>
      <c r="R6064" t="s">
        <v>33</v>
      </c>
      <c r="S6064">
        <v>1</v>
      </c>
      <c r="T6064">
        <v>4.3</v>
      </c>
      <c r="U6064" t="str">
        <f t="shared" si="283"/>
        <v xml:space="preserve"> 4.0-4.4</v>
      </c>
      <c r="V6064" t="s">
        <v>47</v>
      </c>
      <c r="W6064" t="s">
        <v>48</v>
      </c>
      <c r="X6064">
        <v>1317</v>
      </c>
      <c r="Y6064" s="5" t="str">
        <f t="shared" si="284"/>
        <v>Top Performing Venue</v>
      </c>
    </row>
    <row r="6065" spans="1:25" x14ac:dyDescent="0.3">
      <c r="A6065">
        <v>306750</v>
      </c>
      <c r="B6065" t="s">
        <v>13641</v>
      </c>
      <c r="C6065">
        <v>1</v>
      </c>
      <c r="D6065" s="5" t="str">
        <f>VLOOKUP(C6065,Country!A:B,2,0)</f>
        <v>India</v>
      </c>
      <c r="E6065" t="s">
        <v>6919</v>
      </c>
      <c r="F6065" t="s">
        <v>13642</v>
      </c>
      <c r="G6065" t="s">
        <v>13643</v>
      </c>
      <c r="H6065" t="s">
        <v>13644</v>
      </c>
      <c r="I6065">
        <v>77.090927199999996</v>
      </c>
      <c r="J6065">
        <v>28.590994999999999</v>
      </c>
      <c r="K6065" t="s">
        <v>3126</v>
      </c>
      <c r="L6065">
        <v>300</v>
      </c>
      <c r="M6065" s="5" t="str">
        <f t="shared" si="282"/>
        <v>250-500</v>
      </c>
      <c r="N6065" t="s">
        <v>2120</v>
      </c>
      <c r="O6065" t="s">
        <v>33</v>
      </c>
      <c r="P6065" t="s">
        <v>33</v>
      </c>
      <c r="Q6065" t="s">
        <v>33</v>
      </c>
      <c r="R6065" t="s">
        <v>33</v>
      </c>
      <c r="S6065">
        <v>1</v>
      </c>
      <c r="T6065">
        <v>2.9</v>
      </c>
      <c r="U6065" t="str">
        <f t="shared" si="283"/>
        <v xml:space="preserve"> 2.5-3.4</v>
      </c>
      <c r="V6065" t="s">
        <v>143</v>
      </c>
      <c r="W6065" t="s">
        <v>144</v>
      </c>
      <c r="X6065">
        <v>5</v>
      </c>
      <c r="Y6065" s="5" t="str">
        <f t="shared" si="284"/>
        <v>Average Performing Venue</v>
      </c>
    </row>
    <row r="6066" spans="1:25" x14ac:dyDescent="0.3">
      <c r="A6066">
        <v>306739</v>
      </c>
      <c r="B6066" t="s">
        <v>13645</v>
      </c>
      <c r="C6066">
        <v>1</v>
      </c>
      <c r="D6066" s="5" t="str">
        <f>VLOOKUP(C6066,Country!A:B,2,0)</f>
        <v>India</v>
      </c>
      <c r="E6066" t="s">
        <v>6919</v>
      </c>
      <c r="F6066" t="s">
        <v>13646</v>
      </c>
      <c r="G6066" t="s">
        <v>13643</v>
      </c>
      <c r="H6066" t="s">
        <v>13644</v>
      </c>
      <c r="I6066">
        <v>77.081823999999997</v>
      </c>
      <c r="J6066">
        <v>28.599947100000001</v>
      </c>
      <c r="K6066" t="s">
        <v>59</v>
      </c>
      <c r="L6066">
        <v>200</v>
      </c>
      <c r="M6066" s="5" t="str">
        <f t="shared" si="282"/>
        <v>100-250</v>
      </c>
      <c r="N6066" t="s">
        <v>2120</v>
      </c>
      <c r="O6066" t="s">
        <v>33</v>
      </c>
      <c r="P6066" t="s">
        <v>33</v>
      </c>
      <c r="Q6066" t="s">
        <v>33</v>
      </c>
      <c r="R6066" t="s">
        <v>33</v>
      </c>
      <c r="S6066">
        <v>1</v>
      </c>
      <c r="T6066">
        <v>2.9</v>
      </c>
      <c r="U6066" t="str">
        <f t="shared" si="283"/>
        <v xml:space="preserve"> 2.5-3.4</v>
      </c>
      <c r="V6066" t="s">
        <v>143</v>
      </c>
      <c r="W6066" t="s">
        <v>144</v>
      </c>
      <c r="X6066">
        <v>5</v>
      </c>
      <c r="Y6066" s="5" t="str">
        <f t="shared" si="284"/>
        <v>Average Performing Venue</v>
      </c>
    </row>
    <row r="6067" spans="1:25" x14ac:dyDescent="0.3">
      <c r="A6067">
        <v>18312564</v>
      </c>
      <c r="B6067" t="s">
        <v>8804</v>
      </c>
      <c r="C6067">
        <v>1</v>
      </c>
      <c r="D6067" s="5" t="str">
        <f>VLOOKUP(C6067,Country!A:B,2,0)</f>
        <v>India</v>
      </c>
      <c r="E6067" t="s">
        <v>6919</v>
      </c>
      <c r="F6067" t="s">
        <v>13647</v>
      </c>
      <c r="G6067" t="s">
        <v>13643</v>
      </c>
      <c r="H6067" t="s">
        <v>13644</v>
      </c>
      <c r="I6067">
        <v>77.087517700000006</v>
      </c>
      <c r="J6067">
        <v>28.585987899999999</v>
      </c>
      <c r="K6067" t="s">
        <v>2076</v>
      </c>
      <c r="L6067">
        <v>600</v>
      </c>
      <c r="M6067" s="5" t="str">
        <f t="shared" si="282"/>
        <v>500-1000</v>
      </c>
      <c r="N6067" t="s">
        <v>2120</v>
      </c>
      <c r="O6067" t="s">
        <v>33</v>
      </c>
      <c r="P6067" t="s">
        <v>33</v>
      </c>
      <c r="Q6067" t="s">
        <v>33</v>
      </c>
      <c r="R6067" t="s">
        <v>33</v>
      </c>
      <c r="S6067">
        <v>2</v>
      </c>
      <c r="T6067">
        <v>3</v>
      </c>
      <c r="U6067" t="str">
        <f t="shared" si="283"/>
        <v xml:space="preserve"> 2.5-3.4</v>
      </c>
      <c r="V6067" t="s">
        <v>143</v>
      </c>
      <c r="W6067" t="s">
        <v>144</v>
      </c>
      <c r="X6067">
        <v>7</v>
      </c>
      <c r="Y6067" s="5" t="str">
        <f t="shared" si="284"/>
        <v>Average Performing Venue</v>
      </c>
    </row>
    <row r="6068" spans="1:25" x14ac:dyDescent="0.3">
      <c r="A6068">
        <v>306741</v>
      </c>
      <c r="B6068" t="s">
        <v>13648</v>
      </c>
      <c r="C6068">
        <v>1</v>
      </c>
      <c r="D6068" s="5" t="str">
        <f>VLOOKUP(C6068,Country!A:B,2,0)</f>
        <v>India</v>
      </c>
      <c r="E6068" t="s">
        <v>6919</v>
      </c>
      <c r="F6068" t="s">
        <v>13649</v>
      </c>
      <c r="G6068" t="s">
        <v>13643</v>
      </c>
      <c r="H6068" t="s">
        <v>13644</v>
      </c>
      <c r="I6068">
        <v>77.081601300000003</v>
      </c>
      <c r="J6068">
        <v>28.598847800000001</v>
      </c>
      <c r="K6068" t="s">
        <v>2356</v>
      </c>
      <c r="L6068">
        <v>400</v>
      </c>
      <c r="M6068" s="5" t="str">
        <f t="shared" si="282"/>
        <v>250-500</v>
      </c>
      <c r="N6068" t="s">
        <v>2120</v>
      </c>
      <c r="O6068" t="s">
        <v>33</v>
      </c>
      <c r="P6068" t="s">
        <v>33</v>
      </c>
      <c r="Q6068" t="s">
        <v>33</v>
      </c>
      <c r="R6068" t="s">
        <v>33</v>
      </c>
      <c r="S6068">
        <v>1</v>
      </c>
      <c r="T6068">
        <v>2.9</v>
      </c>
      <c r="U6068" t="str">
        <f t="shared" si="283"/>
        <v xml:space="preserve"> 2.5-3.4</v>
      </c>
      <c r="V6068" t="s">
        <v>143</v>
      </c>
      <c r="W6068" t="s">
        <v>144</v>
      </c>
      <c r="X6068">
        <v>4</v>
      </c>
      <c r="Y6068" s="5" t="str">
        <f t="shared" si="284"/>
        <v>Average Performing Venue</v>
      </c>
    </row>
    <row r="6069" spans="1:25" x14ac:dyDescent="0.3">
      <c r="A6069">
        <v>9974</v>
      </c>
      <c r="B6069" t="s">
        <v>13650</v>
      </c>
      <c r="C6069">
        <v>1</v>
      </c>
      <c r="D6069" s="5" t="str">
        <f>VLOOKUP(C6069,Country!A:B,2,0)</f>
        <v>India</v>
      </c>
      <c r="E6069" t="s">
        <v>6919</v>
      </c>
      <c r="F6069" t="s">
        <v>13651</v>
      </c>
      <c r="G6069" t="s">
        <v>13643</v>
      </c>
      <c r="H6069" t="s">
        <v>13644</v>
      </c>
      <c r="I6069">
        <v>77.0893327</v>
      </c>
      <c r="J6069">
        <v>28.585130800000002</v>
      </c>
      <c r="K6069" t="s">
        <v>2119</v>
      </c>
      <c r="L6069">
        <v>400</v>
      </c>
      <c r="M6069" s="5" t="str">
        <f t="shared" si="282"/>
        <v>250-500</v>
      </c>
      <c r="N6069" t="s">
        <v>2120</v>
      </c>
      <c r="O6069" t="s">
        <v>33</v>
      </c>
      <c r="P6069" t="s">
        <v>33</v>
      </c>
      <c r="Q6069" t="s">
        <v>33</v>
      </c>
      <c r="R6069" t="s">
        <v>33</v>
      </c>
      <c r="S6069">
        <v>1</v>
      </c>
      <c r="T6069">
        <v>2.9</v>
      </c>
      <c r="U6069" t="str">
        <f t="shared" si="283"/>
        <v xml:space="preserve"> 2.5-3.4</v>
      </c>
      <c r="V6069" t="s">
        <v>143</v>
      </c>
      <c r="W6069" t="s">
        <v>144</v>
      </c>
      <c r="X6069">
        <v>7</v>
      </c>
      <c r="Y6069" s="5" t="str">
        <f t="shared" si="284"/>
        <v>Average Performing Venue</v>
      </c>
    </row>
    <row r="6070" spans="1:25" x14ac:dyDescent="0.3">
      <c r="A6070">
        <v>300529</v>
      </c>
      <c r="B6070" t="s">
        <v>13652</v>
      </c>
      <c r="C6070">
        <v>1</v>
      </c>
      <c r="D6070" s="5" t="str">
        <f>VLOOKUP(C6070,Country!A:B,2,0)</f>
        <v>India</v>
      </c>
      <c r="E6070" t="s">
        <v>6919</v>
      </c>
      <c r="F6070" t="s">
        <v>13653</v>
      </c>
      <c r="G6070" t="s">
        <v>13643</v>
      </c>
      <c r="H6070" t="s">
        <v>13644</v>
      </c>
      <c r="I6070">
        <v>77.081808600000002</v>
      </c>
      <c r="J6070">
        <v>28.599075899999999</v>
      </c>
      <c r="K6070" t="s">
        <v>12175</v>
      </c>
      <c r="L6070">
        <v>200</v>
      </c>
      <c r="M6070" s="5" t="str">
        <f t="shared" si="282"/>
        <v>100-250</v>
      </c>
      <c r="N6070" t="s">
        <v>2120</v>
      </c>
      <c r="O6070" t="s">
        <v>33</v>
      </c>
      <c r="P6070" t="s">
        <v>33</v>
      </c>
      <c r="Q6070" t="s">
        <v>33</v>
      </c>
      <c r="R6070" t="s">
        <v>33</v>
      </c>
      <c r="S6070">
        <v>1</v>
      </c>
      <c r="T6070">
        <v>3</v>
      </c>
      <c r="U6070" t="str">
        <f t="shared" si="283"/>
        <v xml:space="preserve"> 2.5-3.4</v>
      </c>
      <c r="V6070" t="s">
        <v>143</v>
      </c>
      <c r="W6070" t="s">
        <v>144</v>
      </c>
      <c r="X6070">
        <v>10</v>
      </c>
      <c r="Y6070" s="5" t="str">
        <f t="shared" si="284"/>
        <v>Average Performing Venue</v>
      </c>
    </row>
    <row r="6071" spans="1:25" x14ac:dyDescent="0.3">
      <c r="A6071">
        <v>312169</v>
      </c>
      <c r="B6071" t="s">
        <v>13654</v>
      </c>
      <c r="C6071">
        <v>1</v>
      </c>
      <c r="D6071" s="5" t="str">
        <f>VLOOKUP(C6071,Country!A:B,2,0)</f>
        <v>India</v>
      </c>
      <c r="E6071" t="s">
        <v>6919</v>
      </c>
      <c r="F6071" t="s">
        <v>13655</v>
      </c>
      <c r="G6071" t="s">
        <v>13643</v>
      </c>
      <c r="H6071" t="s">
        <v>13644</v>
      </c>
      <c r="I6071">
        <v>77.081514400000003</v>
      </c>
      <c r="J6071">
        <v>28.597415099999999</v>
      </c>
      <c r="K6071" t="s">
        <v>3389</v>
      </c>
      <c r="L6071">
        <v>650</v>
      </c>
      <c r="M6071" s="5" t="str">
        <f t="shared" si="282"/>
        <v>500-1000</v>
      </c>
      <c r="N6071" t="s">
        <v>2120</v>
      </c>
      <c r="O6071" t="s">
        <v>33</v>
      </c>
      <c r="P6071" t="s">
        <v>33</v>
      </c>
      <c r="Q6071" t="s">
        <v>33</v>
      </c>
      <c r="R6071" t="s">
        <v>33</v>
      </c>
      <c r="S6071">
        <v>2</v>
      </c>
      <c r="T6071">
        <v>2.7</v>
      </c>
      <c r="U6071" t="str">
        <f t="shared" si="283"/>
        <v xml:space="preserve"> 2.5-3.4</v>
      </c>
      <c r="V6071" t="s">
        <v>143</v>
      </c>
      <c r="W6071" t="s">
        <v>144</v>
      </c>
      <c r="X6071">
        <v>8</v>
      </c>
      <c r="Y6071" s="5" t="str">
        <f t="shared" si="284"/>
        <v>Average Performing Venue</v>
      </c>
    </row>
    <row r="6072" spans="1:25" x14ac:dyDescent="0.3">
      <c r="A6072">
        <v>301783</v>
      </c>
      <c r="B6072" t="s">
        <v>13656</v>
      </c>
      <c r="C6072">
        <v>1</v>
      </c>
      <c r="D6072" s="5" t="str">
        <f>VLOOKUP(C6072,Country!A:B,2,0)</f>
        <v>India</v>
      </c>
      <c r="E6072" t="s">
        <v>6919</v>
      </c>
      <c r="F6072" t="s">
        <v>13657</v>
      </c>
      <c r="G6072" t="s">
        <v>13643</v>
      </c>
      <c r="H6072" t="s">
        <v>13644</v>
      </c>
      <c r="I6072">
        <v>77.090965800000006</v>
      </c>
      <c r="J6072">
        <v>28.5910707</v>
      </c>
      <c r="K6072" t="s">
        <v>7653</v>
      </c>
      <c r="L6072">
        <v>100</v>
      </c>
      <c r="M6072" s="5" t="str">
        <f t="shared" si="282"/>
        <v>0-100</v>
      </c>
      <c r="N6072" t="s">
        <v>2120</v>
      </c>
      <c r="O6072" t="s">
        <v>33</v>
      </c>
      <c r="P6072" t="s">
        <v>33</v>
      </c>
      <c r="Q6072" t="s">
        <v>33</v>
      </c>
      <c r="R6072" t="s">
        <v>33</v>
      </c>
      <c r="S6072">
        <v>1</v>
      </c>
      <c r="T6072">
        <v>2.9</v>
      </c>
      <c r="U6072" t="str">
        <f t="shared" si="283"/>
        <v xml:space="preserve"> 2.5-3.4</v>
      </c>
      <c r="V6072" t="s">
        <v>143</v>
      </c>
      <c r="W6072" t="s">
        <v>144</v>
      </c>
      <c r="X6072">
        <v>5</v>
      </c>
      <c r="Y6072" s="5" t="str">
        <f t="shared" si="284"/>
        <v>Average Performing Venue</v>
      </c>
    </row>
    <row r="6073" spans="1:25" x14ac:dyDescent="0.3">
      <c r="A6073">
        <v>9218</v>
      </c>
      <c r="B6073" t="s">
        <v>13658</v>
      </c>
      <c r="C6073">
        <v>1</v>
      </c>
      <c r="D6073" s="5" t="str">
        <f>VLOOKUP(C6073,Country!A:B,2,0)</f>
        <v>India</v>
      </c>
      <c r="E6073" t="s">
        <v>6919</v>
      </c>
      <c r="F6073" t="s">
        <v>13659</v>
      </c>
      <c r="G6073" t="s">
        <v>13643</v>
      </c>
      <c r="H6073" t="s">
        <v>13644</v>
      </c>
      <c r="I6073">
        <v>77.081157200000007</v>
      </c>
      <c r="J6073">
        <v>28.589965800000002</v>
      </c>
      <c r="K6073" t="s">
        <v>2125</v>
      </c>
      <c r="L6073">
        <v>200</v>
      </c>
      <c r="M6073" s="5" t="str">
        <f t="shared" si="282"/>
        <v>100-250</v>
      </c>
      <c r="N6073" t="s">
        <v>2120</v>
      </c>
      <c r="O6073" t="s">
        <v>33</v>
      </c>
      <c r="P6073" t="s">
        <v>33</v>
      </c>
      <c r="Q6073" t="s">
        <v>33</v>
      </c>
      <c r="R6073" t="s">
        <v>33</v>
      </c>
      <c r="S6073">
        <v>1</v>
      </c>
      <c r="T6073">
        <v>2.8</v>
      </c>
      <c r="U6073" t="str">
        <f t="shared" si="283"/>
        <v xml:space="preserve"> 2.5-3.4</v>
      </c>
      <c r="V6073" t="s">
        <v>143</v>
      </c>
      <c r="W6073" t="s">
        <v>144</v>
      </c>
      <c r="X6073">
        <v>6</v>
      </c>
      <c r="Y6073" s="5" t="str">
        <f t="shared" si="284"/>
        <v>Average Performing Venue</v>
      </c>
    </row>
    <row r="6074" spans="1:25" x14ac:dyDescent="0.3">
      <c r="A6074">
        <v>301994</v>
      </c>
      <c r="B6074" t="s">
        <v>13660</v>
      </c>
      <c r="C6074">
        <v>1</v>
      </c>
      <c r="D6074" s="5" t="str">
        <f>VLOOKUP(C6074,Country!A:B,2,0)</f>
        <v>India</v>
      </c>
      <c r="E6074" t="s">
        <v>6919</v>
      </c>
      <c r="F6074" t="s">
        <v>13661</v>
      </c>
      <c r="G6074" t="s">
        <v>13643</v>
      </c>
      <c r="H6074" t="s">
        <v>13644</v>
      </c>
      <c r="I6074">
        <v>77.089255199999997</v>
      </c>
      <c r="J6074">
        <v>28.585241100000001</v>
      </c>
      <c r="K6074" t="s">
        <v>2125</v>
      </c>
      <c r="L6074">
        <v>450</v>
      </c>
      <c r="M6074" s="5" t="str">
        <f t="shared" si="282"/>
        <v>250-500</v>
      </c>
      <c r="N6074" t="s">
        <v>2120</v>
      </c>
      <c r="O6074" t="s">
        <v>33</v>
      </c>
      <c r="P6074" t="s">
        <v>33</v>
      </c>
      <c r="Q6074" t="s">
        <v>33</v>
      </c>
      <c r="R6074" t="s">
        <v>33</v>
      </c>
      <c r="S6074">
        <v>1</v>
      </c>
      <c r="T6074">
        <v>3</v>
      </c>
      <c r="U6074" t="str">
        <f t="shared" si="283"/>
        <v xml:space="preserve"> 2.5-3.4</v>
      </c>
      <c r="V6074" t="s">
        <v>143</v>
      </c>
      <c r="W6074" t="s">
        <v>144</v>
      </c>
      <c r="X6074">
        <v>5</v>
      </c>
      <c r="Y6074" s="5" t="str">
        <f t="shared" si="284"/>
        <v>Average Performing Venue</v>
      </c>
    </row>
    <row r="6075" spans="1:25" x14ac:dyDescent="0.3">
      <c r="A6075">
        <v>306729</v>
      </c>
      <c r="B6075" t="s">
        <v>13662</v>
      </c>
      <c r="C6075">
        <v>1</v>
      </c>
      <c r="D6075" s="5" t="str">
        <f>VLOOKUP(C6075,Country!A:B,2,0)</f>
        <v>India</v>
      </c>
      <c r="E6075" t="s">
        <v>6919</v>
      </c>
      <c r="F6075" t="s">
        <v>13663</v>
      </c>
      <c r="G6075" t="s">
        <v>13643</v>
      </c>
      <c r="H6075" t="s">
        <v>13644</v>
      </c>
      <c r="I6075">
        <v>77.0808459</v>
      </c>
      <c r="J6075">
        <v>28.595950800000001</v>
      </c>
      <c r="K6075" t="s">
        <v>2125</v>
      </c>
      <c r="L6075">
        <v>150</v>
      </c>
      <c r="M6075" s="5" t="str">
        <f t="shared" si="282"/>
        <v>100-250</v>
      </c>
      <c r="N6075" t="s">
        <v>2120</v>
      </c>
      <c r="O6075" t="s">
        <v>33</v>
      </c>
      <c r="P6075" t="s">
        <v>33</v>
      </c>
      <c r="Q6075" t="s">
        <v>33</v>
      </c>
      <c r="R6075" t="s">
        <v>33</v>
      </c>
      <c r="S6075">
        <v>1</v>
      </c>
      <c r="T6075">
        <v>3</v>
      </c>
      <c r="U6075" t="str">
        <f t="shared" si="283"/>
        <v xml:space="preserve"> 2.5-3.4</v>
      </c>
      <c r="V6075" t="s">
        <v>143</v>
      </c>
      <c r="W6075" t="s">
        <v>144</v>
      </c>
      <c r="X6075">
        <v>6</v>
      </c>
      <c r="Y6075" s="5" t="str">
        <f t="shared" si="284"/>
        <v>Average Performing Venue</v>
      </c>
    </row>
    <row r="6076" spans="1:25" x14ac:dyDescent="0.3">
      <c r="A6076">
        <v>9207</v>
      </c>
      <c r="B6076" t="s">
        <v>13664</v>
      </c>
      <c r="C6076">
        <v>1</v>
      </c>
      <c r="D6076" s="5" t="str">
        <f>VLOOKUP(C6076,Country!A:B,2,0)</f>
        <v>India</v>
      </c>
      <c r="E6076" t="s">
        <v>6919</v>
      </c>
      <c r="F6076" t="s">
        <v>13665</v>
      </c>
      <c r="G6076" t="s">
        <v>13643</v>
      </c>
      <c r="H6076" t="s">
        <v>13644</v>
      </c>
      <c r="I6076">
        <v>77.080307300000001</v>
      </c>
      <c r="J6076">
        <v>28.589186699999999</v>
      </c>
      <c r="K6076" t="s">
        <v>3240</v>
      </c>
      <c r="L6076">
        <v>100</v>
      </c>
      <c r="M6076" s="5" t="str">
        <f t="shared" si="282"/>
        <v>0-100</v>
      </c>
      <c r="N6076" t="s">
        <v>2120</v>
      </c>
      <c r="O6076" t="s">
        <v>33</v>
      </c>
      <c r="P6076" t="s">
        <v>33</v>
      </c>
      <c r="Q6076" t="s">
        <v>33</v>
      </c>
      <c r="R6076" t="s">
        <v>33</v>
      </c>
      <c r="S6076">
        <v>1</v>
      </c>
      <c r="T6076">
        <v>2.8</v>
      </c>
      <c r="U6076" t="str">
        <f t="shared" si="283"/>
        <v xml:space="preserve"> 2.5-3.4</v>
      </c>
      <c r="V6076" t="s">
        <v>143</v>
      </c>
      <c r="W6076" t="s">
        <v>144</v>
      </c>
      <c r="X6076">
        <v>6</v>
      </c>
      <c r="Y6076" s="5" t="str">
        <f t="shared" si="284"/>
        <v>Average Performing Venue</v>
      </c>
    </row>
    <row r="6077" spans="1:25" x14ac:dyDescent="0.3">
      <c r="A6077">
        <v>306743</v>
      </c>
      <c r="B6077" t="s">
        <v>13666</v>
      </c>
      <c r="C6077">
        <v>1</v>
      </c>
      <c r="D6077" s="5" t="str">
        <f>VLOOKUP(C6077,Country!A:B,2,0)</f>
        <v>India</v>
      </c>
      <c r="E6077" t="s">
        <v>6919</v>
      </c>
      <c r="F6077" t="s">
        <v>13667</v>
      </c>
      <c r="G6077" t="s">
        <v>13643</v>
      </c>
      <c r="H6077" t="s">
        <v>13644</v>
      </c>
      <c r="I6077">
        <v>77.080727300000007</v>
      </c>
      <c r="J6077">
        <v>28.588699399999999</v>
      </c>
      <c r="K6077" t="s">
        <v>3240</v>
      </c>
      <c r="L6077">
        <v>100</v>
      </c>
      <c r="M6077" s="5" t="str">
        <f t="shared" si="282"/>
        <v>0-100</v>
      </c>
      <c r="N6077" t="s">
        <v>2120</v>
      </c>
      <c r="O6077" t="s">
        <v>33</v>
      </c>
      <c r="P6077" t="s">
        <v>33</v>
      </c>
      <c r="Q6077" t="s">
        <v>33</v>
      </c>
      <c r="R6077" t="s">
        <v>33</v>
      </c>
      <c r="S6077">
        <v>1</v>
      </c>
      <c r="T6077">
        <v>0</v>
      </c>
      <c r="U6077" t="str">
        <f t="shared" si="283"/>
        <v xml:space="preserve"> 0</v>
      </c>
      <c r="V6077" t="s">
        <v>169</v>
      </c>
      <c r="W6077" t="s">
        <v>170</v>
      </c>
      <c r="X6077">
        <v>2</v>
      </c>
      <c r="Y6077" s="5" t="str">
        <f t="shared" si="284"/>
        <v xml:space="preserve"> Under Performing Venue</v>
      </c>
    </row>
    <row r="6078" spans="1:25" x14ac:dyDescent="0.3">
      <c r="A6078">
        <v>306733</v>
      </c>
      <c r="B6078" t="s">
        <v>12905</v>
      </c>
      <c r="C6078">
        <v>1</v>
      </c>
      <c r="D6078" s="5" t="str">
        <f>VLOOKUP(C6078,Country!A:B,2,0)</f>
        <v>India</v>
      </c>
      <c r="E6078" t="s">
        <v>6919</v>
      </c>
      <c r="F6078" t="s">
        <v>13668</v>
      </c>
      <c r="G6078" t="s">
        <v>13643</v>
      </c>
      <c r="H6078" t="s">
        <v>13644</v>
      </c>
      <c r="I6078">
        <v>77.083022600000007</v>
      </c>
      <c r="J6078">
        <v>28.605418799999999</v>
      </c>
      <c r="K6078" t="s">
        <v>2125</v>
      </c>
      <c r="L6078">
        <v>150</v>
      </c>
      <c r="M6078" s="5" t="str">
        <f t="shared" si="282"/>
        <v>100-250</v>
      </c>
      <c r="N6078" t="s">
        <v>2120</v>
      </c>
      <c r="O6078" t="s">
        <v>33</v>
      </c>
      <c r="P6078" t="s">
        <v>33</v>
      </c>
      <c r="Q6078" t="s">
        <v>33</v>
      </c>
      <c r="R6078" t="s">
        <v>33</v>
      </c>
      <c r="S6078">
        <v>1</v>
      </c>
      <c r="T6078">
        <v>0</v>
      </c>
      <c r="U6078" t="str">
        <f t="shared" si="283"/>
        <v xml:space="preserve"> 0</v>
      </c>
      <c r="V6078" t="s">
        <v>169</v>
      </c>
      <c r="W6078" t="s">
        <v>170</v>
      </c>
      <c r="X6078">
        <v>2</v>
      </c>
      <c r="Y6078" s="5" t="str">
        <f t="shared" si="284"/>
        <v xml:space="preserve"> Under Performing Venue</v>
      </c>
    </row>
    <row r="6079" spans="1:25" x14ac:dyDescent="0.3">
      <c r="A6079">
        <v>302042</v>
      </c>
      <c r="B6079" t="s">
        <v>7089</v>
      </c>
      <c r="C6079">
        <v>1</v>
      </c>
      <c r="D6079" s="5" t="str">
        <f>VLOOKUP(C6079,Country!A:B,2,0)</f>
        <v>India</v>
      </c>
      <c r="E6079" t="s">
        <v>6919</v>
      </c>
      <c r="F6079" t="s">
        <v>13669</v>
      </c>
      <c r="G6079" t="s">
        <v>13643</v>
      </c>
      <c r="H6079" t="s">
        <v>13644</v>
      </c>
      <c r="I6079">
        <v>77.068824500000005</v>
      </c>
      <c r="J6079">
        <v>28.6041636</v>
      </c>
      <c r="K6079" t="s">
        <v>2379</v>
      </c>
      <c r="L6079">
        <v>100</v>
      </c>
      <c r="M6079" s="5" t="str">
        <f t="shared" si="282"/>
        <v>0-100</v>
      </c>
      <c r="N6079" t="s">
        <v>2120</v>
      </c>
      <c r="O6079" t="s">
        <v>33</v>
      </c>
      <c r="P6079" t="s">
        <v>33</v>
      </c>
      <c r="Q6079" t="s">
        <v>33</v>
      </c>
      <c r="R6079" t="s">
        <v>33</v>
      </c>
      <c r="S6079">
        <v>1</v>
      </c>
      <c r="T6079">
        <v>0</v>
      </c>
      <c r="U6079" t="str">
        <f t="shared" si="283"/>
        <v xml:space="preserve"> 0</v>
      </c>
      <c r="V6079" t="s">
        <v>169</v>
      </c>
      <c r="W6079" t="s">
        <v>170</v>
      </c>
      <c r="X6079">
        <v>2</v>
      </c>
      <c r="Y6079" s="5" t="str">
        <f t="shared" si="284"/>
        <v xml:space="preserve"> Under Performing Venue</v>
      </c>
    </row>
    <row r="6080" spans="1:25" x14ac:dyDescent="0.3">
      <c r="A6080">
        <v>18231755</v>
      </c>
      <c r="B6080" t="s">
        <v>3482</v>
      </c>
      <c r="C6080">
        <v>1</v>
      </c>
      <c r="D6080" s="5" t="str">
        <f>VLOOKUP(C6080,Country!A:B,2,0)</f>
        <v>India</v>
      </c>
      <c r="E6080" t="s">
        <v>6919</v>
      </c>
      <c r="F6080" t="s">
        <v>13670</v>
      </c>
      <c r="G6080" t="s">
        <v>13643</v>
      </c>
      <c r="H6080" t="s">
        <v>13644</v>
      </c>
      <c r="I6080">
        <v>77.081808600000002</v>
      </c>
      <c r="J6080">
        <v>28.599075899999999</v>
      </c>
      <c r="K6080" t="s">
        <v>13671</v>
      </c>
      <c r="L6080">
        <v>200</v>
      </c>
      <c r="M6080" s="5" t="str">
        <f t="shared" si="282"/>
        <v>100-250</v>
      </c>
      <c r="N6080" t="s">
        <v>2120</v>
      </c>
      <c r="O6080" t="s">
        <v>33</v>
      </c>
      <c r="P6080" t="s">
        <v>33</v>
      </c>
      <c r="Q6080" t="s">
        <v>33</v>
      </c>
      <c r="R6080" t="s">
        <v>33</v>
      </c>
      <c r="S6080">
        <v>1</v>
      </c>
      <c r="T6080">
        <v>0</v>
      </c>
      <c r="U6080" t="str">
        <f t="shared" si="283"/>
        <v xml:space="preserve"> 0</v>
      </c>
      <c r="V6080" t="s">
        <v>169</v>
      </c>
      <c r="W6080" t="s">
        <v>170</v>
      </c>
      <c r="X6080">
        <v>1</v>
      </c>
      <c r="Y6080" s="5" t="str">
        <f t="shared" si="284"/>
        <v xml:space="preserve"> Under Performing Venue</v>
      </c>
    </row>
    <row r="6081" spans="1:25" x14ac:dyDescent="0.3">
      <c r="A6081">
        <v>18228878</v>
      </c>
      <c r="B6081" t="s">
        <v>8743</v>
      </c>
      <c r="C6081">
        <v>1</v>
      </c>
      <c r="D6081" s="5" t="str">
        <f>VLOOKUP(C6081,Country!A:B,2,0)</f>
        <v>India</v>
      </c>
      <c r="E6081" t="s">
        <v>6919</v>
      </c>
      <c r="F6081" t="s">
        <v>13672</v>
      </c>
      <c r="G6081" t="s">
        <v>13643</v>
      </c>
      <c r="H6081" t="s">
        <v>13644</v>
      </c>
      <c r="I6081">
        <v>77.097634799999994</v>
      </c>
      <c r="J6081">
        <v>28.5955838</v>
      </c>
      <c r="K6081" t="s">
        <v>2125</v>
      </c>
      <c r="L6081">
        <v>300</v>
      </c>
      <c r="M6081" s="5" t="str">
        <f t="shared" si="282"/>
        <v>250-500</v>
      </c>
      <c r="N6081" t="s">
        <v>2120</v>
      </c>
      <c r="O6081" t="s">
        <v>33</v>
      </c>
      <c r="P6081" t="s">
        <v>33</v>
      </c>
      <c r="Q6081" t="s">
        <v>33</v>
      </c>
      <c r="R6081" t="s">
        <v>33</v>
      </c>
      <c r="S6081">
        <v>1</v>
      </c>
      <c r="T6081">
        <v>0</v>
      </c>
      <c r="U6081" t="str">
        <f t="shared" si="283"/>
        <v xml:space="preserve"> 0</v>
      </c>
      <c r="V6081" t="s">
        <v>169</v>
      </c>
      <c r="W6081" t="s">
        <v>170</v>
      </c>
      <c r="X6081">
        <v>0</v>
      </c>
      <c r="Y6081" s="5" t="str">
        <f t="shared" si="284"/>
        <v xml:space="preserve"> Under Performing Venue</v>
      </c>
    </row>
    <row r="6082" spans="1:25" x14ac:dyDescent="0.3">
      <c r="A6082">
        <v>302011</v>
      </c>
      <c r="B6082" t="s">
        <v>13673</v>
      </c>
      <c r="C6082">
        <v>1</v>
      </c>
      <c r="D6082" s="5" t="str">
        <f>VLOOKUP(C6082,Country!A:B,2,0)</f>
        <v>India</v>
      </c>
      <c r="E6082" t="s">
        <v>6919</v>
      </c>
      <c r="F6082" t="s">
        <v>13674</v>
      </c>
      <c r="G6082" t="s">
        <v>13643</v>
      </c>
      <c r="H6082" t="s">
        <v>13644</v>
      </c>
      <c r="I6082">
        <v>77.084281599999997</v>
      </c>
      <c r="J6082">
        <v>28.6106461</v>
      </c>
      <c r="K6082" t="s">
        <v>2379</v>
      </c>
      <c r="L6082">
        <v>100</v>
      </c>
      <c r="M6082" s="5" t="str">
        <f t="shared" si="282"/>
        <v>0-100</v>
      </c>
      <c r="N6082" t="s">
        <v>2120</v>
      </c>
      <c r="O6082" t="s">
        <v>33</v>
      </c>
      <c r="P6082" t="s">
        <v>33</v>
      </c>
      <c r="Q6082" t="s">
        <v>33</v>
      </c>
      <c r="R6082" t="s">
        <v>33</v>
      </c>
      <c r="S6082">
        <v>1</v>
      </c>
      <c r="T6082">
        <v>0</v>
      </c>
      <c r="U6082" t="str">
        <f t="shared" si="283"/>
        <v xml:space="preserve"> 0</v>
      </c>
      <c r="V6082" t="s">
        <v>169</v>
      </c>
      <c r="W6082" t="s">
        <v>170</v>
      </c>
      <c r="X6082">
        <v>1</v>
      </c>
      <c r="Y6082" s="5" t="str">
        <f t="shared" si="284"/>
        <v xml:space="preserve"> Under Performing Venue</v>
      </c>
    </row>
    <row r="6083" spans="1:25" x14ac:dyDescent="0.3">
      <c r="A6083">
        <v>18366001</v>
      </c>
      <c r="B6083" t="s">
        <v>13675</v>
      </c>
      <c r="C6083">
        <v>1</v>
      </c>
      <c r="D6083" s="5" t="str">
        <f>VLOOKUP(C6083,Country!A:B,2,0)</f>
        <v>India</v>
      </c>
      <c r="E6083" t="s">
        <v>6919</v>
      </c>
      <c r="F6083" t="s">
        <v>13676</v>
      </c>
      <c r="G6083" t="s">
        <v>13643</v>
      </c>
      <c r="H6083" t="s">
        <v>13644</v>
      </c>
      <c r="I6083">
        <v>77.090279899999999</v>
      </c>
      <c r="J6083">
        <v>28.582897800000001</v>
      </c>
      <c r="K6083" t="s">
        <v>2125</v>
      </c>
      <c r="L6083">
        <v>200</v>
      </c>
      <c r="M6083" s="5" t="str">
        <f t="shared" ref="M6083:M6146" si="285">_xlfn.IFS(L6083&gt;1000, "&gt;1000", L6083&gt;500, "500-1000", L6083&gt;250, "250-500",L6083&gt;100, "100-250", L6083&gt;=0, "0-100" )</f>
        <v>100-250</v>
      </c>
      <c r="N6083" t="s">
        <v>2120</v>
      </c>
      <c r="O6083" t="s">
        <v>33</v>
      </c>
      <c r="P6083" t="s">
        <v>33</v>
      </c>
      <c r="Q6083" t="s">
        <v>33</v>
      </c>
      <c r="R6083" t="s">
        <v>33</v>
      </c>
      <c r="S6083">
        <v>1</v>
      </c>
      <c r="T6083">
        <v>0</v>
      </c>
      <c r="U6083" t="str">
        <f t="shared" ref="U6083:U6146" si="286">_xlfn.IFS(T6083 &gt;= 4.5, " 4.5-4.9", T6083 &gt;= 4, " 4.0-4.4", T6083 &gt;= 3.5, " 3.5-3.9", T6083 &gt;= 2.5, " 2.5-3.4", T6083 &gt;= 1.8, " 1.8-2.4", T6083 &gt;= 0, " 0")</f>
        <v xml:space="preserve"> 0</v>
      </c>
      <c r="V6083" t="s">
        <v>169</v>
      </c>
      <c r="W6083" t="s">
        <v>170</v>
      </c>
      <c r="X6083">
        <v>0</v>
      </c>
      <c r="Y6083" s="5" t="str">
        <f t="shared" ref="Y6083:Y6146" si="287">_xlfn.IFS(T6083&gt;=3.5, "Top Performing Venue", T6083&gt;=2.5, "Average Performing Venue", T6083&gt;=0, " Under Performing Venue")</f>
        <v xml:space="preserve"> Under Performing Venue</v>
      </c>
    </row>
    <row r="6084" spans="1:25" x14ac:dyDescent="0.3">
      <c r="A6084">
        <v>18368020</v>
      </c>
      <c r="B6084" t="s">
        <v>13677</v>
      </c>
      <c r="C6084">
        <v>1</v>
      </c>
      <c r="D6084" s="5" t="str">
        <f>VLOOKUP(C6084,Country!A:B,2,0)</f>
        <v>India</v>
      </c>
      <c r="E6084" t="s">
        <v>6919</v>
      </c>
      <c r="F6084" t="s">
        <v>13678</v>
      </c>
      <c r="G6084" t="s">
        <v>13643</v>
      </c>
      <c r="H6084" t="s">
        <v>13644</v>
      </c>
      <c r="I6084">
        <v>77.093073000000004</v>
      </c>
      <c r="J6084">
        <v>28.5913425</v>
      </c>
      <c r="K6084" t="s">
        <v>2125</v>
      </c>
      <c r="L6084">
        <v>200</v>
      </c>
      <c r="M6084" s="5" t="str">
        <f t="shared" si="285"/>
        <v>100-250</v>
      </c>
      <c r="N6084" t="s">
        <v>2120</v>
      </c>
      <c r="O6084" t="s">
        <v>33</v>
      </c>
      <c r="P6084" t="s">
        <v>33</v>
      </c>
      <c r="Q6084" t="s">
        <v>33</v>
      </c>
      <c r="R6084" t="s">
        <v>33</v>
      </c>
      <c r="S6084">
        <v>1</v>
      </c>
      <c r="T6084">
        <v>0</v>
      </c>
      <c r="U6084" t="str">
        <f t="shared" si="286"/>
        <v xml:space="preserve"> 0</v>
      </c>
      <c r="V6084" t="s">
        <v>169</v>
      </c>
      <c r="W6084" t="s">
        <v>170</v>
      </c>
      <c r="X6084">
        <v>1</v>
      </c>
      <c r="Y6084" s="5" t="str">
        <f t="shared" si="287"/>
        <v xml:space="preserve"> Under Performing Venue</v>
      </c>
    </row>
    <row r="6085" spans="1:25" x14ac:dyDescent="0.3">
      <c r="A6085">
        <v>301786</v>
      </c>
      <c r="B6085" t="s">
        <v>13679</v>
      </c>
      <c r="C6085">
        <v>1</v>
      </c>
      <c r="D6085" s="5" t="str">
        <f>VLOOKUP(C6085,Country!A:B,2,0)</f>
        <v>India</v>
      </c>
      <c r="E6085" t="s">
        <v>6919</v>
      </c>
      <c r="F6085" t="s">
        <v>13680</v>
      </c>
      <c r="G6085" t="s">
        <v>13643</v>
      </c>
      <c r="H6085" t="s">
        <v>13644</v>
      </c>
      <c r="I6085">
        <v>77.100859999999997</v>
      </c>
      <c r="J6085">
        <v>28.597615000000001</v>
      </c>
      <c r="K6085" t="s">
        <v>397</v>
      </c>
      <c r="L6085">
        <v>200</v>
      </c>
      <c r="M6085" s="5" t="str">
        <f t="shared" si="285"/>
        <v>100-250</v>
      </c>
      <c r="N6085" t="s">
        <v>2120</v>
      </c>
      <c r="O6085" t="s">
        <v>33</v>
      </c>
      <c r="P6085" t="s">
        <v>33</v>
      </c>
      <c r="Q6085" t="s">
        <v>33</v>
      </c>
      <c r="R6085" t="s">
        <v>33</v>
      </c>
      <c r="S6085">
        <v>1</v>
      </c>
      <c r="T6085">
        <v>0</v>
      </c>
      <c r="U6085" t="str">
        <f t="shared" si="286"/>
        <v xml:space="preserve"> 0</v>
      </c>
      <c r="V6085" t="s">
        <v>169</v>
      </c>
      <c r="W6085" t="s">
        <v>170</v>
      </c>
      <c r="X6085">
        <v>0</v>
      </c>
      <c r="Y6085" s="5" t="str">
        <f t="shared" si="287"/>
        <v xml:space="preserve"> Under Performing Venue</v>
      </c>
    </row>
    <row r="6086" spans="1:25" x14ac:dyDescent="0.3">
      <c r="A6086">
        <v>302221</v>
      </c>
      <c r="B6086" t="s">
        <v>13681</v>
      </c>
      <c r="C6086">
        <v>1</v>
      </c>
      <c r="D6086" s="5" t="str">
        <f>VLOOKUP(C6086,Country!A:B,2,0)</f>
        <v>India</v>
      </c>
      <c r="E6086" t="s">
        <v>6919</v>
      </c>
      <c r="F6086" t="s">
        <v>13682</v>
      </c>
      <c r="G6086" t="s">
        <v>13643</v>
      </c>
      <c r="H6086" t="s">
        <v>13644</v>
      </c>
      <c r="I6086">
        <v>77.0889332</v>
      </c>
      <c r="J6086">
        <v>28.5901329</v>
      </c>
      <c r="K6086" t="s">
        <v>3240</v>
      </c>
      <c r="L6086">
        <v>100</v>
      </c>
      <c r="M6086" s="5" t="str">
        <f t="shared" si="285"/>
        <v>0-100</v>
      </c>
      <c r="N6086" t="s">
        <v>2120</v>
      </c>
      <c r="O6086" t="s">
        <v>33</v>
      </c>
      <c r="P6086" t="s">
        <v>33</v>
      </c>
      <c r="Q6086" t="s">
        <v>33</v>
      </c>
      <c r="R6086" t="s">
        <v>33</v>
      </c>
      <c r="S6086">
        <v>1</v>
      </c>
      <c r="T6086">
        <v>0</v>
      </c>
      <c r="U6086" t="str">
        <f t="shared" si="286"/>
        <v xml:space="preserve"> 0</v>
      </c>
      <c r="V6086" t="s">
        <v>169</v>
      </c>
      <c r="W6086" t="s">
        <v>170</v>
      </c>
      <c r="X6086">
        <v>1</v>
      </c>
      <c r="Y6086" s="5" t="str">
        <f t="shared" si="287"/>
        <v xml:space="preserve"> Under Performing Venue</v>
      </c>
    </row>
    <row r="6087" spans="1:25" x14ac:dyDescent="0.3">
      <c r="A6087">
        <v>302175</v>
      </c>
      <c r="B6087" t="s">
        <v>13683</v>
      </c>
      <c r="C6087">
        <v>1</v>
      </c>
      <c r="D6087" s="5" t="str">
        <f>VLOOKUP(C6087,Country!A:B,2,0)</f>
        <v>India</v>
      </c>
      <c r="E6087" t="s">
        <v>6919</v>
      </c>
      <c r="F6087" t="s">
        <v>13684</v>
      </c>
      <c r="G6087" t="s">
        <v>13643</v>
      </c>
      <c r="H6087" t="s">
        <v>13644</v>
      </c>
      <c r="I6087">
        <v>77.1007496</v>
      </c>
      <c r="J6087">
        <v>28.597480699999998</v>
      </c>
      <c r="K6087" t="s">
        <v>2125</v>
      </c>
      <c r="L6087">
        <v>350</v>
      </c>
      <c r="M6087" s="5" t="str">
        <f t="shared" si="285"/>
        <v>250-500</v>
      </c>
      <c r="N6087" t="s">
        <v>2120</v>
      </c>
      <c r="O6087" t="s">
        <v>33</v>
      </c>
      <c r="P6087" t="s">
        <v>33</v>
      </c>
      <c r="Q6087" t="s">
        <v>33</v>
      </c>
      <c r="R6087" t="s">
        <v>33</v>
      </c>
      <c r="S6087">
        <v>1</v>
      </c>
      <c r="T6087">
        <v>0</v>
      </c>
      <c r="U6087" t="str">
        <f t="shared" si="286"/>
        <v xml:space="preserve"> 0</v>
      </c>
      <c r="V6087" t="s">
        <v>169</v>
      </c>
      <c r="W6087" t="s">
        <v>170</v>
      </c>
      <c r="X6087">
        <v>2</v>
      </c>
      <c r="Y6087" s="5" t="str">
        <f t="shared" si="287"/>
        <v xml:space="preserve"> Under Performing Venue</v>
      </c>
    </row>
    <row r="6088" spans="1:25" x14ac:dyDescent="0.3">
      <c r="A6088">
        <v>18431171</v>
      </c>
      <c r="B6088" t="s">
        <v>13685</v>
      </c>
      <c r="C6088">
        <v>1</v>
      </c>
      <c r="D6088" s="5" t="str">
        <f>VLOOKUP(C6088,Country!A:B,2,0)</f>
        <v>India</v>
      </c>
      <c r="E6088" t="s">
        <v>6919</v>
      </c>
      <c r="F6088" t="s">
        <v>13686</v>
      </c>
      <c r="G6088" t="s">
        <v>13643</v>
      </c>
      <c r="H6088" t="s">
        <v>13644</v>
      </c>
      <c r="I6088">
        <v>77.081765300000001</v>
      </c>
      <c r="J6088">
        <v>28.6076275</v>
      </c>
      <c r="K6088" t="s">
        <v>2356</v>
      </c>
      <c r="L6088">
        <v>600</v>
      </c>
      <c r="M6088" s="5" t="str">
        <f t="shared" si="285"/>
        <v>500-1000</v>
      </c>
      <c r="N6088" t="s">
        <v>2120</v>
      </c>
      <c r="O6088" t="s">
        <v>33</v>
      </c>
      <c r="P6088" t="s">
        <v>33</v>
      </c>
      <c r="Q6088" t="s">
        <v>33</v>
      </c>
      <c r="R6088" t="s">
        <v>33</v>
      </c>
      <c r="S6088">
        <v>2</v>
      </c>
      <c r="T6088">
        <v>0</v>
      </c>
      <c r="U6088" t="str">
        <f t="shared" si="286"/>
        <v xml:space="preserve"> 0</v>
      </c>
      <c r="V6088" t="s">
        <v>169</v>
      </c>
      <c r="W6088" t="s">
        <v>170</v>
      </c>
      <c r="X6088">
        <v>1</v>
      </c>
      <c r="Y6088" s="5" t="str">
        <f t="shared" si="287"/>
        <v xml:space="preserve"> Under Performing Venue</v>
      </c>
    </row>
    <row r="6089" spans="1:25" x14ac:dyDescent="0.3">
      <c r="A6089">
        <v>17989108</v>
      </c>
      <c r="B6089" t="s">
        <v>13687</v>
      </c>
      <c r="C6089">
        <v>1</v>
      </c>
      <c r="D6089" s="5" t="str">
        <f>VLOOKUP(C6089,Country!A:B,2,0)</f>
        <v>India</v>
      </c>
      <c r="E6089" t="s">
        <v>6919</v>
      </c>
      <c r="F6089" t="s">
        <v>13688</v>
      </c>
      <c r="G6089" t="s">
        <v>13643</v>
      </c>
      <c r="H6089" t="s">
        <v>13644</v>
      </c>
      <c r="I6089">
        <v>77.068836399999995</v>
      </c>
      <c r="J6089">
        <v>28.6029698</v>
      </c>
      <c r="K6089" t="s">
        <v>2125</v>
      </c>
      <c r="L6089">
        <v>150</v>
      </c>
      <c r="M6089" s="5" t="str">
        <f t="shared" si="285"/>
        <v>100-250</v>
      </c>
      <c r="N6089" t="s">
        <v>2120</v>
      </c>
      <c r="O6089" t="s">
        <v>33</v>
      </c>
      <c r="P6089" t="s">
        <v>33</v>
      </c>
      <c r="Q6089" t="s">
        <v>33</v>
      </c>
      <c r="R6089" t="s">
        <v>33</v>
      </c>
      <c r="S6089">
        <v>1</v>
      </c>
      <c r="T6089">
        <v>0</v>
      </c>
      <c r="U6089" t="str">
        <f t="shared" si="286"/>
        <v xml:space="preserve"> 0</v>
      </c>
      <c r="V6089" t="s">
        <v>169</v>
      </c>
      <c r="W6089" t="s">
        <v>170</v>
      </c>
      <c r="X6089">
        <v>0</v>
      </c>
      <c r="Y6089" s="5" t="str">
        <f t="shared" si="287"/>
        <v xml:space="preserve"> Under Performing Venue</v>
      </c>
    </row>
    <row r="6090" spans="1:25" x14ac:dyDescent="0.3">
      <c r="A6090">
        <v>18449798</v>
      </c>
      <c r="B6090" t="s">
        <v>2405</v>
      </c>
      <c r="C6090">
        <v>1</v>
      </c>
      <c r="D6090" s="5" t="str">
        <f>VLOOKUP(C6090,Country!A:B,2,0)</f>
        <v>India</v>
      </c>
      <c r="E6090" t="s">
        <v>6919</v>
      </c>
      <c r="F6090" t="s">
        <v>13689</v>
      </c>
      <c r="G6090" t="s">
        <v>13643</v>
      </c>
      <c r="H6090" t="s">
        <v>13644</v>
      </c>
      <c r="I6090">
        <v>77.085187899999994</v>
      </c>
      <c r="J6090">
        <v>28.587292300000001</v>
      </c>
      <c r="K6090" t="s">
        <v>3389</v>
      </c>
      <c r="L6090">
        <v>700</v>
      </c>
      <c r="M6090" s="5" t="str">
        <f t="shared" si="285"/>
        <v>500-1000</v>
      </c>
      <c r="N6090" t="s">
        <v>2120</v>
      </c>
      <c r="O6090" t="s">
        <v>33</v>
      </c>
      <c r="P6090" t="s">
        <v>33</v>
      </c>
      <c r="Q6090" t="s">
        <v>33</v>
      </c>
      <c r="R6090" t="s">
        <v>33</v>
      </c>
      <c r="S6090">
        <v>2</v>
      </c>
      <c r="T6090">
        <v>0</v>
      </c>
      <c r="U6090" t="str">
        <f t="shared" si="286"/>
        <v xml:space="preserve"> 0</v>
      </c>
      <c r="V6090" t="s">
        <v>169</v>
      </c>
      <c r="W6090" t="s">
        <v>170</v>
      </c>
      <c r="X6090">
        <v>1</v>
      </c>
      <c r="Y6090" s="5" t="str">
        <f t="shared" si="287"/>
        <v xml:space="preserve"> Under Performing Venue</v>
      </c>
    </row>
    <row r="6091" spans="1:25" x14ac:dyDescent="0.3">
      <c r="A6091">
        <v>313287</v>
      </c>
      <c r="B6091" t="s">
        <v>13114</v>
      </c>
      <c r="C6091">
        <v>1</v>
      </c>
      <c r="D6091" s="5" t="str">
        <f>VLOOKUP(C6091,Country!A:B,2,0)</f>
        <v>India</v>
      </c>
      <c r="E6091" t="s">
        <v>6919</v>
      </c>
      <c r="F6091" t="s">
        <v>13690</v>
      </c>
      <c r="G6091" t="s">
        <v>13643</v>
      </c>
      <c r="H6091" t="s">
        <v>13644</v>
      </c>
      <c r="I6091">
        <v>77.0907871</v>
      </c>
      <c r="J6091">
        <v>28.5912498</v>
      </c>
      <c r="K6091" t="s">
        <v>13116</v>
      </c>
      <c r="L6091">
        <v>200</v>
      </c>
      <c r="M6091" s="5" t="str">
        <f t="shared" si="285"/>
        <v>100-250</v>
      </c>
      <c r="N6091" t="s">
        <v>2120</v>
      </c>
      <c r="O6091" t="s">
        <v>33</v>
      </c>
      <c r="P6091" t="s">
        <v>33</v>
      </c>
      <c r="Q6091" t="s">
        <v>33</v>
      </c>
      <c r="R6091" t="s">
        <v>33</v>
      </c>
      <c r="S6091">
        <v>1</v>
      </c>
      <c r="T6091">
        <v>0</v>
      </c>
      <c r="U6091" t="str">
        <f t="shared" si="286"/>
        <v xml:space="preserve"> 0</v>
      </c>
      <c r="V6091" t="s">
        <v>169</v>
      </c>
      <c r="W6091" t="s">
        <v>170</v>
      </c>
      <c r="X6091">
        <v>1</v>
      </c>
      <c r="Y6091" s="5" t="str">
        <f t="shared" si="287"/>
        <v xml:space="preserve"> Under Performing Venue</v>
      </c>
    </row>
    <row r="6092" spans="1:25" x14ac:dyDescent="0.3">
      <c r="A6092">
        <v>312161</v>
      </c>
      <c r="B6092" t="s">
        <v>13691</v>
      </c>
      <c r="C6092">
        <v>1</v>
      </c>
      <c r="D6092" s="5" t="str">
        <f>VLOOKUP(C6092,Country!A:B,2,0)</f>
        <v>India</v>
      </c>
      <c r="E6092" t="s">
        <v>6919</v>
      </c>
      <c r="F6092" t="s">
        <v>13692</v>
      </c>
      <c r="G6092" t="s">
        <v>13643</v>
      </c>
      <c r="H6092" t="s">
        <v>13644</v>
      </c>
      <c r="I6092">
        <v>77.091004100000006</v>
      </c>
      <c r="J6092">
        <v>28.588500100000001</v>
      </c>
      <c r="K6092" t="s">
        <v>13693</v>
      </c>
      <c r="L6092">
        <v>200</v>
      </c>
      <c r="M6092" s="5" t="str">
        <f t="shared" si="285"/>
        <v>100-250</v>
      </c>
      <c r="N6092" t="s">
        <v>2120</v>
      </c>
      <c r="O6092" t="s">
        <v>33</v>
      </c>
      <c r="P6092" t="s">
        <v>33</v>
      </c>
      <c r="Q6092" t="s">
        <v>33</v>
      </c>
      <c r="R6092" t="s">
        <v>33</v>
      </c>
      <c r="S6092">
        <v>1</v>
      </c>
      <c r="T6092">
        <v>0</v>
      </c>
      <c r="U6092" t="str">
        <f t="shared" si="286"/>
        <v xml:space="preserve"> 0</v>
      </c>
      <c r="V6092" t="s">
        <v>169</v>
      </c>
      <c r="W6092" t="s">
        <v>170</v>
      </c>
      <c r="X6092">
        <v>0</v>
      </c>
      <c r="Y6092" s="5" t="str">
        <f t="shared" si="287"/>
        <v xml:space="preserve"> Under Performing Venue</v>
      </c>
    </row>
    <row r="6093" spans="1:25" x14ac:dyDescent="0.3">
      <c r="A6093">
        <v>18368003</v>
      </c>
      <c r="B6093" t="s">
        <v>13694</v>
      </c>
      <c r="C6093">
        <v>1</v>
      </c>
      <c r="D6093" s="5" t="str">
        <f>VLOOKUP(C6093,Country!A:B,2,0)</f>
        <v>India</v>
      </c>
      <c r="E6093" t="s">
        <v>6919</v>
      </c>
      <c r="F6093" t="s">
        <v>13695</v>
      </c>
      <c r="G6093" t="s">
        <v>13643</v>
      </c>
      <c r="H6093" t="s">
        <v>13644</v>
      </c>
      <c r="I6093">
        <v>77.086465899999993</v>
      </c>
      <c r="J6093">
        <v>28.5931848</v>
      </c>
      <c r="K6093" t="s">
        <v>2125</v>
      </c>
      <c r="L6093">
        <v>100</v>
      </c>
      <c r="M6093" s="5" t="str">
        <f t="shared" si="285"/>
        <v>0-100</v>
      </c>
      <c r="N6093" t="s">
        <v>2120</v>
      </c>
      <c r="O6093" t="s">
        <v>33</v>
      </c>
      <c r="P6093" t="s">
        <v>33</v>
      </c>
      <c r="Q6093" t="s">
        <v>33</v>
      </c>
      <c r="R6093" t="s">
        <v>33</v>
      </c>
      <c r="S6093">
        <v>1</v>
      </c>
      <c r="T6093">
        <v>0</v>
      </c>
      <c r="U6093" t="str">
        <f t="shared" si="286"/>
        <v xml:space="preserve"> 0</v>
      </c>
      <c r="V6093" t="s">
        <v>169</v>
      </c>
      <c r="W6093" t="s">
        <v>170</v>
      </c>
      <c r="X6093">
        <v>0</v>
      </c>
      <c r="Y6093" s="5" t="str">
        <f t="shared" si="287"/>
        <v xml:space="preserve"> Under Performing Venue</v>
      </c>
    </row>
    <row r="6094" spans="1:25" x14ac:dyDescent="0.3">
      <c r="A6094">
        <v>312153</v>
      </c>
      <c r="B6094" t="s">
        <v>13550</v>
      </c>
      <c r="C6094">
        <v>1</v>
      </c>
      <c r="D6094" s="5" t="str">
        <f>VLOOKUP(C6094,Country!A:B,2,0)</f>
        <v>India</v>
      </c>
      <c r="E6094" t="s">
        <v>6919</v>
      </c>
      <c r="F6094" t="s">
        <v>13696</v>
      </c>
      <c r="G6094" t="s">
        <v>13643</v>
      </c>
      <c r="H6094" t="s">
        <v>13644</v>
      </c>
      <c r="I6094">
        <v>77.081910500000006</v>
      </c>
      <c r="J6094">
        <v>28.6003471</v>
      </c>
      <c r="K6094" t="s">
        <v>59</v>
      </c>
      <c r="L6094">
        <v>200</v>
      </c>
      <c r="M6094" s="5" t="str">
        <f t="shared" si="285"/>
        <v>100-250</v>
      </c>
      <c r="N6094" t="s">
        <v>2120</v>
      </c>
      <c r="O6094" t="s">
        <v>33</v>
      </c>
      <c r="P6094" t="s">
        <v>33</v>
      </c>
      <c r="Q6094" t="s">
        <v>33</v>
      </c>
      <c r="R6094" t="s">
        <v>33</v>
      </c>
      <c r="S6094">
        <v>1</v>
      </c>
      <c r="T6094">
        <v>0</v>
      </c>
      <c r="U6094" t="str">
        <f t="shared" si="286"/>
        <v xml:space="preserve"> 0</v>
      </c>
      <c r="V6094" t="s">
        <v>169</v>
      </c>
      <c r="W6094" t="s">
        <v>170</v>
      </c>
      <c r="X6094">
        <v>2</v>
      </c>
      <c r="Y6094" s="5" t="str">
        <f t="shared" si="287"/>
        <v xml:space="preserve"> Under Performing Venue</v>
      </c>
    </row>
    <row r="6095" spans="1:25" x14ac:dyDescent="0.3">
      <c r="A6095">
        <v>18449651</v>
      </c>
      <c r="B6095" t="s">
        <v>13697</v>
      </c>
      <c r="C6095">
        <v>1</v>
      </c>
      <c r="D6095" s="5" t="str">
        <f>VLOOKUP(C6095,Country!A:B,2,0)</f>
        <v>India</v>
      </c>
      <c r="E6095" t="s">
        <v>6919</v>
      </c>
      <c r="F6095" t="s">
        <v>13698</v>
      </c>
      <c r="G6095" t="s">
        <v>13643</v>
      </c>
      <c r="H6095" t="s">
        <v>13644</v>
      </c>
      <c r="I6095">
        <v>77.075068430000002</v>
      </c>
      <c r="J6095">
        <v>28.599189089999999</v>
      </c>
      <c r="K6095" t="s">
        <v>59</v>
      </c>
      <c r="L6095">
        <v>600</v>
      </c>
      <c r="M6095" s="5" t="str">
        <f t="shared" si="285"/>
        <v>500-1000</v>
      </c>
      <c r="N6095" t="s">
        <v>2120</v>
      </c>
      <c r="O6095" t="s">
        <v>33</v>
      </c>
      <c r="P6095" t="s">
        <v>33</v>
      </c>
      <c r="Q6095" t="s">
        <v>33</v>
      </c>
      <c r="R6095" t="s">
        <v>33</v>
      </c>
      <c r="S6095">
        <v>2</v>
      </c>
      <c r="T6095">
        <v>0</v>
      </c>
      <c r="U6095" t="str">
        <f t="shared" si="286"/>
        <v xml:space="preserve"> 0</v>
      </c>
      <c r="V6095" t="s">
        <v>169</v>
      </c>
      <c r="W6095" t="s">
        <v>170</v>
      </c>
      <c r="X6095">
        <v>2</v>
      </c>
      <c r="Y6095" s="5" t="str">
        <f t="shared" si="287"/>
        <v xml:space="preserve"> Under Performing Venue</v>
      </c>
    </row>
    <row r="6096" spans="1:25" x14ac:dyDescent="0.3">
      <c r="A6096">
        <v>18431159</v>
      </c>
      <c r="B6096" t="s">
        <v>13699</v>
      </c>
      <c r="C6096">
        <v>1</v>
      </c>
      <c r="D6096" s="5" t="str">
        <f>VLOOKUP(C6096,Country!A:B,2,0)</f>
        <v>India</v>
      </c>
      <c r="E6096" t="s">
        <v>6919</v>
      </c>
      <c r="F6096" t="s">
        <v>13700</v>
      </c>
      <c r="G6096" t="s">
        <v>13643</v>
      </c>
      <c r="H6096" t="s">
        <v>13644</v>
      </c>
      <c r="I6096">
        <v>77.082174499999994</v>
      </c>
      <c r="J6096">
        <v>28.6048103</v>
      </c>
      <c r="K6096" t="s">
        <v>2144</v>
      </c>
      <c r="L6096">
        <v>450</v>
      </c>
      <c r="M6096" s="5" t="str">
        <f t="shared" si="285"/>
        <v>250-500</v>
      </c>
      <c r="N6096" t="s">
        <v>2120</v>
      </c>
      <c r="O6096" t="s">
        <v>33</v>
      </c>
      <c r="P6096" t="s">
        <v>33</v>
      </c>
      <c r="Q6096" t="s">
        <v>33</v>
      </c>
      <c r="R6096" t="s">
        <v>33</v>
      </c>
      <c r="S6096">
        <v>1</v>
      </c>
      <c r="T6096">
        <v>0</v>
      </c>
      <c r="U6096" t="str">
        <f t="shared" si="286"/>
        <v xml:space="preserve"> 0</v>
      </c>
      <c r="V6096" t="s">
        <v>169</v>
      </c>
      <c r="W6096" t="s">
        <v>170</v>
      </c>
      <c r="X6096">
        <v>1</v>
      </c>
      <c r="Y6096" s="5" t="str">
        <f t="shared" si="287"/>
        <v xml:space="preserve"> Under Performing Venue</v>
      </c>
    </row>
    <row r="6097" spans="1:25" x14ac:dyDescent="0.3">
      <c r="A6097">
        <v>18350870</v>
      </c>
      <c r="B6097" t="s">
        <v>13701</v>
      </c>
      <c r="C6097">
        <v>1</v>
      </c>
      <c r="D6097" s="5" t="str">
        <f>VLOOKUP(C6097,Country!A:B,2,0)</f>
        <v>India</v>
      </c>
      <c r="E6097" t="s">
        <v>6919</v>
      </c>
      <c r="F6097" t="s">
        <v>13702</v>
      </c>
      <c r="G6097" t="s">
        <v>13643</v>
      </c>
      <c r="H6097" t="s">
        <v>13644</v>
      </c>
      <c r="I6097">
        <v>77.107913199999999</v>
      </c>
      <c r="J6097">
        <v>28.6057682</v>
      </c>
      <c r="K6097" t="s">
        <v>3389</v>
      </c>
      <c r="L6097">
        <v>500</v>
      </c>
      <c r="M6097" s="5" t="str">
        <f t="shared" si="285"/>
        <v>250-500</v>
      </c>
      <c r="N6097" t="s">
        <v>2120</v>
      </c>
      <c r="O6097" t="s">
        <v>33</v>
      </c>
      <c r="P6097" t="s">
        <v>33</v>
      </c>
      <c r="Q6097" t="s">
        <v>33</v>
      </c>
      <c r="R6097" t="s">
        <v>33</v>
      </c>
      <c r="S6097">
        <v>2</v>
      </c>
      <c r="T6097">
        <v>0</v>
      </c>
      <c r="U6097" t="str">
        <f t="shared" si="286"/>
        <v xml:space="preserve"> 0</v>
      </c>
      <c r="V6097" t="s">
        <v>169</v>
      </c>
      <c r="W6097" t="s">
        <v>170</v>
      </c>
      <c r="X6097">
        <v>1</v>
      </c>
      <c r="Y6097" s="5" t="str">
        <f t="shared" si="287"/>
        <v xml:space="preserve"> Under Performing Venue</v>
      </c>
    </row>
    <row r="6098" spans="1:25" x14ac:dyDescent="0.3">
      <c r="A6098">
        <v>302002</v>
      </c>
      <c r="B6098" t="s">
        <v>13703</v>
      </c>
      <c r="C6098">
        <v>1</v>
      </c>
      <c r="D6098" s="5" t="str">
        <f>VLOOKUP(C6098,Country!A:B,2,0)</f>
        <v>India</v>
      </c>
      <c r="E6098" t="s">
        <v>6919</v>
      </c>
      <c r="F6098" t="s">
        <v>13704</v>
      </c>
      <c r="G6098" t="s">
        <v>13643</v>
      </c>
      <c r="H6098" t="s">
        <v>13644</v>
      </c>
      <c r="I6098">
        <v>77.068718000000004</v>
      </c>
      <c r="J6098">
        <v>28.6061412</v>
      </c>
      <c r="K6098" t="s">
        <v>2346</v>
      </c>
      <c r="L6098">
        <v>100</v>
      </c>
      <c r="M6098" s="5" t="str">
        <f t="shared" si="285"/>
        <v>0-100</v>
      </c>
      <c r="N6098" t="s">
        <v>2120</v>
      </c>
      <c r="O6098" t="s">
        <v>33</v>
      </c>
      <c r="P6098" t="s">
        <v>33</v>
      </c>
      <c r="Q6098" t="s">
        <v>33</v>
      </c>
      <c r="R6098" t="s">
        <v>33</v>
      </c>
      <c r="S6098">
        <v>1</v>
      </c>
      <c r="T6098">
        <v>0</v>
      </c>
      <c r="U6098" t="str">
        <f t="shared" si="286"/>
        <v xml:space="preserve"> 0</v>
      </c>
      <c r="V6098" t="s">
        <v>169</v>
      </c>
      <c r="W6098" t="s">
        <v>170</v>
      </c>
      <c r="X6098">
        <v>1</v>
      </c>
      <c r="Y6098" s="5" t="str">
        <f t="shared" si="287"/>
        <v xml:space="preserve"> Under Performing Venue</v>
      </c>
    </row>
    <row r="6099" spans="1:25" x14ac:dyDescent="0.3">
      <c r="A6099">
        <v>312146</v>
      </c>
      <c r="B6099" t="s">
        <v>13705</v>
      </c>
      <c r="C6099">
        <v>1</v>
      </c>
      <c r="D6099" s="5" t="str">
        <f>VLOOKUP(C6099,Country!A:B,2,0)</f>
        <v>India</v>
      </c>
      <c r="E6099" t="s">
        <v>6919</v>
      </c>
      <c r="F6099" t="s">
        <v>13706</v>
      </c>
      <c r="G6099" t="s">
        <v>13643</v>
      </c>
      <c r="H6099" t="s">
        <v>13644</v>
      </c>
      <c r="I6099">
        <v>77.091116099999994</v>
      </c>
      <c r="J6099">
        <v>28.583836000000002</v>
      </c>
      <c r="K6099" t="s">
        <v>2346</v>
      </c>
      <c r="L6099">
        <v>150</v>
      </c>
      <c r="M6099" s="5" t="str">
        <f t="shared" si="285"/>
        <v>100-250</v>
      </c>
      <c r="N6099" t="s">
        <v>2120</v>
      </c>
      <c r="O6099" t="s">
        <v>33</v>
      </c>
      <c r="P6099" t="s">
        <v>33</v>
      </c>
      <c r="Q6099" t="s">
        <v>33</v>
      </c>
      <c r="R6099" t="s">
        <v>33</v>
      </c>
      <c r="S6099">
        <v>1</v>
      </c>
      <c r="T6099">
        <v>0</v>
      </c>
      <c r="U6099" t="str">
        <f t="shared" si="286"/>
        <v xml:space="preserve"> 0</v>
      </c>
      <c r="V6099" t="s">
        <v>169</v>
      </c>
      <c r="W6099" t="s">
        <v>170</v>
      </c>
      <c r="X6099">
        <v>3</v>
      </c>
      <c r="Y6099" s="5" t="str">
        <f t="shared" si="287"/>
        <v xml:space="preserve"> Under Performing Venue</v>
      </c>
    </row>
    <row r="6100" spans="1:25" x14ac:dyDescent="0.3">
      <c r="A6100">
        <v>18431173</v>
      </c>
      <c r="B6100" t="s">
        <v>13707</v>
      </c>
      <c r="C6100">
        <v>1</v>
      </c>
      <c r="D6100" s="5" t="str">
        <f>VLOOKUP(C6100,Country!A:B,2,0)</f>
        <v>India</v>
      </c>
      <c r="E6100" t="s">
        <v>6919</v>
      </c>
      <c r="F6100" t="s">
        <v>13708</v>
      </c>
      <c r="G6100" t="s">
        <v>13643</v>
      </c>
      <c r="H6100" t="s">
        <v>13644</v>
      </c>
      <c r="I6100">
        <v>77.083122000000003</v>
      </c>
      <c r="J6100">
        <v>28.609319299999999</v>
      </c>
      <c r="K6100" t="s">
        <v>2290</v>
      </c>
      <c r="L6100">
        <v>400</v>
      </c>
      <c r="M6100" s="5" t="str">
        <f t="shared" si="285"/>
        <v>250-500</v>
      </c>
      <c r="N6100" t="s">
        <v>2120</v>
      </c>
      <c r="O6100" t="s">
        <v>33</v>
      </c>
      <c r="P6100" t="s">
        <v>33</v>
      </c>
      <c r="Q6100" t="s">
        <v>33</v>
      </c>
      <c r="R6100" t="s">
        <v>33</v>
      </c>
      <c r="S6100">
        <v>1</v>
      </c>
      <c r="T6100">
        <v>0</v>
      </c>
      <c r="U6100" t="str">
        <f t="shared" si="286"/>
        <v xml:space="preserve"> 0</v>
      </c>
      <c r="V6100" t="s">
        <v>169</v>
      </c>
      <c r="W6100" t="s">
        <v>170</v>
      </c>
      <c r="X6100">
        <v>0</v>
      </c>
      <c r="Y6100" s="5" t="str">
        <f t="shared" si="287"/>
        <v xml:space="preserve"> Under Performing Venue</v>
      </c>
    </row>
    <row r="6101" spans="1:25" x14ac:dyDescent="0.3">
      <c r="A6101">
        <v>18372324</v>
      </c>
      <c r="B6101" t="s">
        <v>13709</v>
      </c>
      <c r="C6101">
        <v>1</v>
      </c>
      <c r="D6101" s="5" t="str">
        <f>VLOOKUP(C6101,Country!A:B,2,0)</f>
        <v>India</v>
      </c>
      <c r="E6101" t="s">
        <v>6919</v>
      </c>
      <c r="F6101" t="s">
        <v>13710</v>
      </c>
      <c r="G6101" t="s">
        <v>13643</v>
      </c>
      <c r="H6101" t="s">
        <v>13644</v>
      </c>
      <c r="I6101">
        <v>77.091750599999997</v>
      </c>
      <c r="J6101">
        <v>28.586167700000001</v>
      </c>
      <c r="K6101" t="s">
        <v>59</v>
      </c>
      <c r="L6101">
        <v>250</v>
      </c>
      <c r="M6101" s="5" t="str">
        <f t="shared" si="285"/>
        <v>100-250</v>
      </c>
      <c r="N6101" t="s">
        <v>2120</v>
      </c>
      <c r="O6101" t="s">
        <v>33</v>
      </c>
      <c r="P6101" t="s">
        <v>33</v>
      </c>
      <c r="Q6101" t="s">
        <v>33</v>
      </c>
      <c r="R6101" t="s">
        <v>33</v>
      </c>
      <c r="S6101">
        <v>1</v>
      </c>
      <c r="T6101">
        <v>0</v>
      </c>
      <c r="U6101" t="str">
        <f t="shared" si="286"/>
        <v xml:space="preserve"> 0</v>
      </c>
      <c r="V6101" t="s">
        <v>169</v>
      </c>
      <c r="W6101" t="s">
        <v>170</v>
      </c>
      <c r="X6101">
        <v>0</v>
      </c>
      <c r="Y6101" s="5" t="str">
        <f t="shared" si="287"/>
        <v xml:space="preserve"> Under Performing Venue</v>
      </c>
    </row>
    <row r="6102" spans="1:25" x14ac:dyDescent="0.3">
      <c r="A6102">
        <v>18445631</v>
      </c>
      <c r="B6102" t="s">
        <v>13711</v>
      </c>
      <c r="C6102">
        <v>1</v>
      </c>
      <c r="D6102" s="5" t="str">
        <f>VLOOKUP(C6102,Country!A:B,2,0)</f>
        <v>India</v>
      </c>
      <c r="E6102" t="s">
        <v>6919</v>
      </c>
      <c r="F6102" t="s">
        <v>13712</v>
      </c>
      <c r="G6102" t="s">
        <v>13643</v>
      </c>
      <c r="H6102" t="s">
        <v>13644</v>
      </c>
      <c r="I6102">
        <v>77.101994120000001</v>
      </c>
      <c r="J6102">
        <v>28.607614770000001</v>
      </c>
      <c r="K6102" t="s">
        <v>3126</v>
      </c>
      <c r="L6102">
        <v>200</v>
      </c>
      <c r="M6102" s="5" t="str">
        <f t="shared" si="285"/>
        <v>100-250</v>
      </c>
      <c r="N6102" t="s">
        <v>2120</v>
      </c>
      <c r="O6102" t="s">
        <v>33</v>
      </c>
      <c r="P6102" t="s">
        <v>33</v>
      </c>
      <c r="Q6102" t="s">
        <v>33</v>
      </c>
      <c r="R6102" t="s">
        <v>33</v>
      </c>
      <c r="S6102">
        <v>1</v>
      </c>
      <c r="T6102">
        <v>0</v>
      </c>
      <c r="U6102" t="str">
        <f t="shared" si="286"/>
        <v xml:space="preserve"> 0</v>
      </c>
      <c r="V6102" t="s">
        <v>169</v>
      </c>
      <c r="W6102" t="s">
        <v>170</v>
      </c>
      <c r="X6102">
        <v>1</v>
      </c>
      <c r="Y6102" s="5" t="str">
        <f t="shared" si="287"/>
        <v xml:space="preserve"> Under Performing Venue</v>
      </c>
    </row>
    <row r="6103" spans="1:25" x14ac:dyDescent="0.3">
      <c r="A6103">
        <v>18431151</v>
      </c>
      <c r="B6103" t="s">
        <v>13713</v>
      </c>
      <c r="C6103">
        <v>1</v>
      </c>
      <c r="D6103" s="5" t="str">
        <f>VLOOKUP(C6103,Country!A:B,2,0)</f>
        <v>India</v>
      </c>
      <c r="E6103" t="s">
        <v>6919</v>
      </c>
      <c r="F6103" t="s">
        <v>13714</v>
      </c>
      <c r="G6103" t="s">
        <v>13643</v>
      </c>
      <c r="H6103" t="s">
        <v>13644</v>
      </c>
      <c r="I6103">
        <v>77.082443900000001</v>
      </c>
      <c r="J6103">
        <v>28.600536099999999</v>
      </c>
      <c r="K6103" t="s">
        <v>2144</v>
      </c>
      <c r="L6103">
        <v>350</v>
      </c>
      <c r="M6103" s="5" t="str">
        <f t="shared" si="285"/>
        <v>250-500</v>
      </c>
      <c r="N6103" t="s">
        <v>2120</v>
      </c>
      <c r="O6103" t="s">
        <v>33</v>
      </c>
      <c r="P6103" t="s">
        <v>33</v>
      </c>
      <c r="Q6103" t="s">
        <v>33</v>
      </c>
      <c r="R6103" t="s">
        <v>33</v>
      </c>
      <c r="S6103">
        <v>1</v>
      </c>
      <c r="T6103">
        <v>0</v>
      </c>
      <c r="U6103" t="str">
        <f t="shared" si="286"/>
        <v xml:space="preserve"> 0</v>
      </c>
      <c r="V6103" t="s">
        <v>169</v>
      </c>
      <c r="W6103" t="s">
        <v>170</v>
      </c>
      <c r="X6103">
        <v>1</v>
      </c>
      <c r="Y6103" s="5" t="str">
        <f t="shared" si="287"/>
        <v xml:space="preserve"> Under Performing Venue</v>
      </c>
    </row>
    <row r="6104" spans="1:25" x14ac:dyDescent="0.3">
      <c r="A6104">
        <v>18378581</v>
      </c>
      <c r="B6104" t="s">
        <v>3026</v>
      </c>
      <c r="C6104">
        <v>1</v>
      </c>
      <c r="D6104" s="5" t="str">
        <f>VLOOKUP(C6104,Country!A:B,2,0)</f>
        <v>India</v>
      </c>
      <c r="E6104" t="s">
        <v>6919</v>
      </c>
      <c r="F6104" t="s">
        <v>13715</v>
      </c>
      <c r="G6104" t="s">
        <v>13643</v>
      </c>
      <c r="H6104" t="s">
        <v>13644</v>
      </c>
      <c r="I6104">
        <v>77.101590999999999</v>
      </c>
      <c r="J6104">
        <v>28.6006231</v>
      </c>
      <c r="K6104" t="s">
        <v>2659</v>
      </c>
      <c r="L6104">
        <v>350</v>
      </c>
      <c r="M6104" s="5" t="str">
        <f t="shared" si="285"/>
        <v>250-500</v>
      </c>
      <c r="N6104" t="s">
        <v>2120</v>
      </c>
      <c r="O6104" t="s">
        <v>33</v>
      </c>
      <c r="P6104" t="s">
        <v>33</v>
      </c>
      <c r="Q6104" t="s">
        <v>33</v>
      </c>
      <c r="R6104" t="s">
        <v>33</v>
      </c>
      <c r="S6104">
        <v>1</v>
      </c>
      <c r="T6104">
        <v>0</v>
      </c>
      <c r="U6104" t="str">
        <f t="shared" si="286"/>
        <v xml:space="preserve"> 0</v>
      </c>
      <c r="V6104" t="s">
        <v>169</v>
      </c>
      <c r="W6104" t="s">
        <v>170</v>
      </c>
      <c r="X6104">
        <v>0</v>
      </c>
      <c r="Y6104" s="5" t="str">
        <f t="shared" si="287"/>
        <v xml:space="preserve"> Under Performing Venue</v>
      </c>
    </row>
    <row r="6105" spans="1:25" x14ac:dyDescent="0.3">
      <c r="A6105">
        <v>18406823</v>
      </c>
      <c r="B6105" t="s">
        <v>13716</v>
      </c>
      <c r="C6105">
        <v>1</v>
      </c>
      <c r="D6105" s="5" t="str">
        <f>VLOOKUP(C6105,Country!A:B,2,0)</f>
        <v>India</v>
      </c>
      <c r="E6105" t="s">
        <v>6919</v>
      </c>
      <c r="F6105" t="s">
        <v>13717</v>
      </c>
      <c r="G6105" t="s">
        <v>13643</v>
      </c>
      <c r="H6105" t="s">
        <v>13644</v>
      </c>
      <c r="I6105">
        <v>77.076291999999995</v>
      </c>
      <c r="J6105">
        <v>28.6069426</v>
      </c>
      <c r="K6105" t="s">
        <v>397</v>
      </c>
      <c r="L6105">
        <v>150</v>
      </c>
      <c r="M6105" s="5" t="str">
        <f t="shared" si="285"/>
        <v>100-250</v>
      </c>
      <c r="N6105" t="s">
        <v>2120</v>
      </c>
      <c r="O6105" t="s">
        <v>33</v>
      </c>
      <c r="P6105" t="s">
        <v>33</v>
      </c>
      <c r="Q6105" t="s">
        <v>33</v>
      </c>
      <c r="R6105" t="s">
        <v>33</v>
      </c>
      <c r="S6105">
        <v>1</v>
      </c>
      <c r="T6105">
        <v>0</v>
      </c>
      <c r="U6105" t="str">
        <f t="shared" si="286"/>
        <v xml:space="preserve"> 0</v>
      </c>
      <c r="V6105" t="s">
        <v>169</v>
      </c>
      <c r="W6105" t="s">
        <v>170</v>
      </c>
      <c r="X6105">
        <v>0</v>
      </c>
      <c r="Y6105" s="5" t="str">
        <f t="shared" si="287"/>
        <v xml:space="preserve"> Under Performing Venue</v>
      </c>
    </row>
    <row r="6106" spans="1:25" x14ac:dyDescent="0.3">
      <c r="A6106">
        <v>301867</v>
      </c>
      <c r="B6106" t="s">
        <v>13718</v>
      </c>
      <c r="C6106">
        <v>1</v>
      </c>
      <c r="D6106" s="5" t="str">
        <f>VLOOKUP(C6106,Country!A:B,2,0)</f>
        <v>India</v>
      </c>
      <c r="E6106" t="s">
        <v>6919</v>
      </c>
      <c r="F6106" t="s">
        <v>13719</v>
      </c>
      <c r="G6106" t="s">
        <v>13643</v>
      </c>
      <c r="H6106" t="s">
        <v>13644</v>
      </c>
      <c r="I6106">
        <v>77.092719099999997</v>
      </c>
      <c r="J6106">
        <v>28.591203199999999</v>
      </c>
      <c r="K6106" t="s">
        <v>150</v>
      </c>
      <c r="L6106">
        <v>100</v>
      </c>
      <c r="M6106" s="5" t="str">
        <f t="shared" si="285"/>
        <v>0-100</v>
      </c>
      <c r="N6106" t="s">
        <v>2120</v>
      </c>
      <c r="O6106" t="s">
        <v>33</v>
      </c>
      <c r="P6106" t="s">
        <v>33</v>
      </c>
      <c r="Q6106" t="s">
        <v>33</v>
      </c>
      <c r="R6106" t="s">
        <v>33</v>
      </c>
      <c r="S6106">
        <v>1</v>
      </c>
      <c r="T6106">
        <v>0</v>
      </c>
      <c r="U6106" t="str">
        <f t="shared" si="286"/>
        <v xml:space="preserve"> 0</v>
      </c>
      <c r="V6106" t="s">
        <v>169</v>
      </c>
      <c r="W6106" t="s">
        <v>170</v>
      </c>
      <c r="X6106">
        <v>3</v>
      </c>
      <c r="Y6106" s="5" t="str">
        <f t="shared" si="287"/>
        <v xml:space="preserve"> Under Performing Venue</v>
      </c>
    </row>
    <row r="6107" spans="1:25" x14ac:dyDescent="0.3">
      <c r="A6107">
        <v>306657</v>
      </c>
      <c r="B6107" t="s">
        <v>13720</v>
      </c>
      <c r="C6107">
        <v>1</v>
      </c>
      <c r="D6107" s="5" t="str">
        <f>VLOOKUP(C6107,Country!A:B,2,0)</f>
        <v>India</v>
      </c>
      <c r="E6107" t="s">
        <v>6919</v>
      </c>
      <c r="F6107" t="s">
        <v>13721</v>
      </c>
      <c r="G6107" t="s">
        <v>13643</v>
      </c>
      <c r="H6107" t="s">
        <v>13644</v>
      </c>
      <c r="I6107">
        <v>77.068668000000002</v>
      </c>
      <c r="J6107">
        <v>28.604047699999999</v>
      </c>
      <c r="K6107" t="s">
        <v>158</v>
      </c>
      <c r="L6107">
        <v>200</v>
      </c>
      <c r="M6107" s="5" t="str">
        <f t="shared" si="285"/>
        <v>100-250</v>
      </c>
      <c r="N6107" t="s">
        <v>2120</v>
      </c>
      <c r="O6107" t="s">
        <v>33</v>
      </c>
      <c r="P6107" t="s">
        <v>33</v>
      </c>
      <c r="Q6107" t="s">
        <v>33</v>
      </c>
      <c r="R6107" t="s">
        <v>33</v>
      </c>
      <c r="S6107">
        <v>1</v>
      </c>
      <c r="T6107">
        <v>0</v>
      </c>
      <c r="U6107" t="str">
        <f t="shared" si="286"/>
        <v xml:space="preserve"> 0</v>
      </c>
      <c r="V6107" t="s">
        <v>169</v>
      </c>
      <c r="W6107" t="s">
        <v>170</v>
      </c>
      <c r="X6107">
        <v>0</v>
      </c>
      <c r="Y6107" s="5" t="str">
        <f t="shared" si="287"/>
        <v xml:space="preserve"> Under Performing Venue</v>
      </c>
    </row>
    <row r="6108" spans="1:25" x14ac:dyDescent="0.3">
      <c r="A6108">
        <v>306747</v>
      </c>
      <c r="B6108" t="s">
        <v>13722</v>
      </c>
      <c r="C6108">
        <v>1</v>
      </c>
      <c r="D6108" s="5" t="str">
        <f>VLOOKUP(C6108,Country!A:B,2,0)</f>
        <v>India</v>
      </c>
      <c r="E6108" t="s">
        <v>6919</v>
      </c>
      <c r="F6108" t="s">
        <v>13723</v>
      </c>
      <c r="G6108" t="s">
        <v>13643</v>
      </c>
      <c r="H6108" t="s">
        <v>13644</v>
      </c>
      <c r="I6108">
        <v>77.090207899999996</v>
      </c>
      <c r="J6108">
        <v>28.584528299999999</v>
      </c>
      <c r="K6108" t="s">
        <v>2346</v>
      </c>
      <c r="L6108">
        <v>100</v>
      </c>
      <c r="M6108" s="5" t="str">
        <f t="shared" si="285"/>
        <v>0-100</v>
      </c>
      <c r="N6108" t="s">
        <v>2120</v>
      </c>
      <c r="O6108" t="s">
        <v>33</v>
      </c>
      <c r="P6108" t="s">
        <v>33</v>
      </c>
      <c r="Q6108" t="s">
        <v>33</v>
      </c>
      <c r="R6108" t="s">
        <v>33</v>
      </c>
      <c r="S6108">
        <v>1</v>
      </c>
      <c r="T6108">
        <v>0</v>
      </c>
      <c r="U6108" t="str">
        <f t="shared" si="286"/>
        <v xml:space="preserve"> 0</v>
      </c>
      <c r="V6108" t="s">
        <v>169</v>
      </c>
      <c r="W6108" t="s">
        <v>170</v>
      </c>
      <c r="X6108">
        <v>1</v>
      </c>
      <c r="Y6108" s="5" t="str">
        <f t="shared" si="287"/>
        <v xml:space="preserve"> Under Performing Venue</v>
      </c>
    </row>
    <row r="6109" spans="1:25" x14ac:dyDescent="0.3">
      <c r="A6109">
        <v>18376478</v>
      </c>
      <c r="B6109" t="s">
        <v>13724</v>
      </c>
      <c r="C6109">
        <v>1</v>
      </c>
      <c r="D6109" s="5" t="str">
        <f>VLOOKUP(C6109,Country!A:B,2,0)</f>
        <v>India</v>
      </c>
      <c r="E6109" t="s">
        <v>6919</v>
      </c>
      <c r="F6109" t="s">
        <v>13725</v>
      </c>
      <c r="G6109" t="s">
        <v>13643</v>
      </c>
      <c r="H6109" t="s">
        <v>13644</v>
      </c>
      <c r="I6109">
        <v>77.0817069</v>
      </c>
      <c r="J6109">
        <v>28.600405899999998</v>
      </c>
      <c r="K6109" t="s">
        <v>2285</v>
      </c>
      <c r="L6109">
        <v>500</v>
      </c>
      <c r="M6109" s="5" t="str">
        <f t="shared" si="285"/>
        <v>250-500</v>
      </c>
      <c r="N6109" t="s">
        <v>2120</v>
      </c>
      <c r="O6109" t="s">
        <v>33</v>
      </c>
      <c r="P6109" t="s">
        <v>33</v>
      </c>
      <c r="Q6109" t="s">
        <v>33</v>
      </c>
      <c r="R6109" t="s">
        <v>33</v>
      </c>
      <c r="S6109">
        <v>2</v>
      </c>
      <c r="T6109">
        <v>0</v>
      </c>
      <c r="U6109" t="str">
        <f t="shared" si="286"/>
        <v xml:space="preserve"> 0</v>
      </c>
      <c r="V6109" t="s">
        <v>169</v>
      </c>
      <c r="W6109" t="s">
        <v>170</v>
      </c>
      <c r="X6109">
        <v>2</v>
      </c>
      <c r="Y6109" s="5" t="str">
        <f t="shared" si="287"/>
        <v xml:space="preserve"> Under Performing Venue</v>
      </c>
    </row>
    <row r="6110" spans="1:25" x14ac:dyDescent="0.3">
      <c r="A6110">
        <v>301775</v>
      </c>
      <c r="B6110" t="s">
        <v>13726</v>
      </c>
      <c r="C6110">
        <v>1</v>
      </c>
      <c r="D6110" s="5" t="str">
        <f>VLOOKUP(C6110,Country!A:B,2,0)</f>
        <v>India</v>
      </c>
      <c r="E6110" t="s">
        <v>6919</v>
      </c>
      <c r="F6110" t="s">
        <v>13727</v>
      </c>
      <c r="G6110" t="s">
        <v>13643</v>
      </c>
      <c r="H6110" t="s">
        <v>13644</v>
      </c>
      <c r="I6110">
        <v>77.096117699999994</v>
      </c>
      <c r="J6110">
        <v>28.5942717</v>
      </c>
      <c r="K6110" t="s">
        <v>3389</v>
      </c>
      <c r="L6110">
        <v>500</v>
      </c>
      <c r="M6110" s="5" t="str">
        <f t="shared" si="285"/>
        <v>250-500</v>
      </c>
      <c r="N6110" t="s">
        <v>2120</v>
      </c>
      <c r="O6110" t="s">
        <v>33</v>
      </c>
      <c r="P6110" t="s">
        <v>33</v>
      </c>
      <c r="Q6110" t="s">
        <v>33</v>
      </c>
      <c r="R6110" t="s">
        <v>33</v>
      </c>
      <c r="S6110">
        <v>2</v>
      </c>
      <c r="T6110">
        <v>0</v>
      </c>
      <c r="U6110" t="str">
        <f t="shared" si="286"/>
        <v xml:space="preserve"> 0</v>
      </c>
      <c r="V6110" t="s">
        <v>169</v>
      </c>
      <c r="W6110" t="s">
        <v>170</v>
      </c>
      <c r="X6110">
        <v>2</v>
      </c>
      <c r="Y6110" s="5" t="str">
        <f t="shared" si="287"/>
        <v xml:space="preserve"> Under Performing Venue</v>
      </c>
    </row>
    <row r="6111" spans="1:25" x14ac:dyDescent="0.3">
      <c r="A6111">
        <v>313012</v>
      </c>
      <c r="B6111" t="s">
        <v>13726</v>
      </c>
      <c r="C6111">
        <v>1</v>
      </c>
      <c r="D6111" s="5" t="str">
        <f>VLOOKUP(C6111,Country!A:B,2,0)</f>
        <v>India</v>
      </c>
      <c r="E6111" t="s">
        <v>6919</v>
      </c>
      <c r="F6111" t="s">
        <v>13728</v>
      </c>
      <c r="G6111" t="s">
        <v>13643</v>
      </c>
      <c r="H6111" t="s">
        <v>13644</v>
      </c>
      <c r="I6111">
        <v>77.090945500000004</v>
      </c>
      <c r="J6111">
        <v>28.587126099999999</v>
      </c>
      <c r="K6111" t="s">
        <v>3389</v>
      </c>
      <c r="L6111">
        <v>500</v>
      </c>
      <c r="M6111" s="5" t="str">
        <f t="shared" si="285"/>
        <v>250-500</v>
      </c>
      <c r="N6111" t="s">
        <v>2120</v>
      </c>
      <c r="O6111" t="s">
        <v>33</v>
      </c>
      <c r="P6111" t="s">
        <v>32</v>
      </c>
      <c r="Q6111" t="s">
        <v>33</v>
      </c>
      <c r="R6111" t="s">
        <v>33</v>
      </c>
      <c r="S6111">
        <v>2</v>
      </c>
      <c r="T6111">
        <v>0</v>
      </c>
      <c r="U6111" t="str">
        <f t="shared" si="286"/>
        <v xml:space="preserve"> 0</v>
      </c>
      <c r="V6111" t="s">
        <v>169</v>
      </c>
      <c r="W6111" t="s">
        <v>170</v>
      </c>
      <c r="X6111">
        <v>2</v>
      </c>
      <c r="Y6111" s="5" t="str">
        <f t="shared" si="287"/>
        <v xml:space="preserve"> Under Performing Venue</v>
      </c>
    </row>
    <row r="6112" spans="1:25" x14ac:dyDescent="0.3">
      <c r="A6112">
        <v>18466429</v>
      </c>
      <c r="B6112" t="s">
        <v>13729</v>
      </c>
      <c r="C6112">
        <v>1</v>
      </c>
      <c r="D6112" s="5" t="str">
        <f>VLOOKUP(C6112,Country!A:B,2,0)</f>
        <v>India</v>
      </c>
      <c r="E6112" t="s">
        <v>6919</v>
      </c>
      <c r="F6112" t="s">
        <v>13730</v>
      </c>
      <c r="G6112" t="s">
        <v>13643</v>
      </c>
      <c r="H6112" t="s">
        <v>13644</v>
      </c>
      <c r="I6112">
        <v>77.087563799999998</v>
      </c>
      <c r="J6112">
        <v>28.586730200000002</v>
      </c>
      <c r="K6112" t="s">
        <v>2125</v>
      </c>
      <c r="L6112">
        <v>100</v>
      </c>
      <c r="M6112" s="5" t="str">
        <f t="shared" si="285"/>
        <v>0-100</v>
      </c>
      <c r="N6112" t="s">
        <v>2120</v>
      </c>
      <c r="O6112" t="s">
        <v>33</v>
      </c>
      <c r="P6112" t="s">
        <v>33</v>
      </c>
      <c r="Q6112" t="s">
        <v>33</v>
      </c>
      <c r="R6112" t="s">
        <v>33</v>
      </c>
      <c r="S6112">
        <v>1</v>
      </c>
      <c r="T6112">
        <v>0</v>
      </c>
      <c r="U6112" t="str">
        <f t="shared" si="286"/>
        <v xml:space="preserve"> 0</v>
      </c>
      <c r="V6112" t="s">
        <v>169</v>
      </c>
      <c r="W6112" t="s">
        <v>170</v>
      </c>
      <c r="X6112">
        <v>0</v>
      </c>
      <c r="Y6112" s="5" t="str">
        <f t="shared" si="287"/>
        <v xml:space="preserve"> Under Performing Venue</v>
      </c>
    </row>
    <row r="6113" spans="1:25" x14ac:dyDescent="0.3">
      <c r="A6113">
        <v>18222029</v>
      </c>
      <c r="B6113" t="s">
        <v>13731</v>
      </c>
      <c r="C6113">
        <v>1</v>
      </c>
      <c r="D6113" s="5" t="str">
        <f>VLOOKUP(C6113,Country!A:B,2,0)</f>
        <v>India</v>
      </c>
      <c r="E6113" t="s">
        <v>6919</v>
      </c>
      <c r="F6113" t="s">
        <v>13732</v>
      </c>
      <c r="G6113" t="s">
        <v>13643</v>
      </c>
      <c r="H6113" t="s">
        <v>13644</v>
      </c>
      <c r="I6113">
        <v>0</v>
      </c>
      <c r="J6113">
        <v>0</v>
      </c>
      <c r="K6113" t="s">
        <v>13733</v>
      </c>
      <c r="L6113">
        <v>200</v>
      </c>
      <c r="M6113" s="5" t="str">
        <f t="shared" si="285"/>
        <v>100-250</v>
      </c>
      <c r="N6113" t="s">
        <v>2120</v>
      </c>
      <c r="O6113" t="s">
        <v>33</v>
      </c>
      <c r="P6113" t="s">
        <v>33</v>
      </c>
      <c r="Q6113" t="s">
        <v>33</v>
      </c>
      <c r="R6113" t="s">
        <v>33</v>
      </c>
      <c r="S6113">
        <v>1</v>
      </c>
      <c r="T6113">
        <v>0</v>
      </c>
      <c r="U6113" t="str">
        <f t="shared" si="286"/>
        <v xml:space="preserve"> 0</v>
      </c>
      <c r="V6113" t="s">
        <v>169</v>
      </c>
      <c r="W6113" t="s">
        <v>170</v>
      </c>
      <c r="X6113">
        <v>1</v>
      </c>
      <c r="Y6113" s="5" t="str">
        <f t="shared" si="287"/>
        <v xml:space="preserve"> Under Performing Venue</v>
      </c>
    </row>
    <row r="6114" spans="1:25" x14ac:dyDescent="0.3">
      <c r="A6114">
        <v>302782</v>
      </c>
      <c r="B6114" t="s">
        <v>13734</v>
      </c>
      <c r="C6114">
        <v>1</v>
      </c>
      <c r="D6114" s="5" t="str">
        <f>VLOOKUP(C6114,Country!A:B,2,0)</f>
        <v>India</v>
      </c>
      <c r="E6114" t="s">
        <v>6919</v>
      </c>
      <c r="F6114" t="s">
        <v>13735</v>
      </c>
      <c r="G6114" t="s">
        <v>13643</v>
      </c>
      <c r="H6114" t="s">
        <v>13644</v>
      </c>
      <c r="I6114">
        <v>77.089937500000005</v>
      </c>
      <c r="J6114">
        <v>28.5848753</v>
      </c>
      <c r="K6114" t="s">
        <v>3240</v>
      </c>
      <c r="L6114">
        <v>100</v>
      </c>
      <c r="M6114" s="5" t="str">
        <f t="shared" si="285"/>
        <v>0-100</v>
      </c>
      <c r="N6114" t="s">
        <v>2120</v>
      </c>
      <c r="O6114" t="s">
        <v>33</v>
      </c>
      <c r="P6114" t="s">
        <v>33</v>
      </c>
      <c r="Q6114" t="s">
        <v>33</v>
      </c>
      <c r="R6114" t="s">
        <v>33</v>
      </c>
      <c r="S6114">
        <v>1</v>
      </c>
      <c r="T6114">
        <v>0</v>
      </c>
      <c r="U6114" t="str">
        <f t="shared" si="286"/>
        <v xml:space="preserve"> 0</v>
      </c>
      <c r="V6114" t="s">
        <v>169</v>
      </c>
      <c r="W6114" t="s">
        <v>170</v>
      </c>
      <c r="X6114">
        <v>1</v>
      </c>
      <c r="Y6114" s="5" t="str">
        <f t="shared" si="287"/>
        <v xml:space="preserve"> Under Performing Venue</v>
      </c>
    </row>
    <row r="6115" spans="1:25" x14ac:dyDescent="0.3">
      <c r="A6115">
        <v>18440259</v>
      </c>
      <c r="B6115" t="s">
        <v>13736</v>
      </c>
      <c r="C6115">
        <v>1</v>
      </c>
      <c r="D6115" s="5" t="str">
        <f>VLOOKUP(C6115,Country!A:B,2,0)</f>
        <v>India</v>
      </c>
      <c r="E6115" t="s">
        <v>6919</v>
      </c>
      <c r="F6115" t="s">
        <v>13737</v>
      </c>
      <c r="G6115" t="s">
        <v>13643</v>
      </c>
      <c r="H6115" t="s">
        <v>13644</v>
      </c>
      <c r="I6115">
        <v>77.084946599999995</v>
      </c>
      <c r="J6115">
        <v>28.596432</v>
      </c>
      <c r="K6115" t="s">
        <v>2125</v>
      </c>
      <c r="L6115">
        <v>500</v>
      </c>
      <c r="M6115" s="5" t="str">
        <f t="shared" si="285"/>
        <v>250-500</v>
      </c>
      <c r="N6115" t="s">
        <v>2120</v>
      </c>
      <c r="O6115" t="s">
        <v>33</v>
      </c>
      <c r="P6115" t="s">
        <v>33</v>
      </c>
      <c r="Q6115" t="s">
        <v>33</v>
      </c>
      <c r="R6115" t="s">
        <v>33</v>
      </c>
      <c r="S6115">
        <v>2</v>
      </c>
      <c r="T6115">
        <v>0</v>
      </c>
      <c r="U6115" t="str">
        <f t="shared" si="286"/>
        <v xml:space="preserve"> 0</v>
      </c>
      <c r="V6115" t="s">
        <v>169</v>
      </c>
      <c r="W6115" t="s">
        <v>170</v>
      </c>
      <c r="X6115">
        <v>3</v>
      </c>
      <c r="Y6115" s="5" t="str">
        <f t="shared" si="287"/>
        <v xml:space="preserve"> Under Performing Venue</v>
      </c>
    </row>
    <row r="6116" spans="1:25" x14ac:dyDescent="0.3">
      <c r="A6116">
        <v>18369764</v>
      </c>
      <c r="B6116" t="s">
        <v>13738</v>
      </c>
      <c r="C6116">
        <v>1</v>
      </c>
      <c r="D6116" s="5" t="str">
        <f>VLOOKUP(C6116,Country!A:B,2,0)</f>
        <v>India</v>
      </c>
      <c r="E6116" t="s">
        <v>6919</v>
      </c>
      <c r="F6116" t="s">
        <v>13739</v>
      </c>
      <c r="G6116" t="s">
        <v>13643</v>
      </c>
      <c r="H6116" t="s">
        <v>13644</v>
      </c>
      <c r="I6116">
        <v>77.091898200000003</v>
      </c>
      <c r="J6116">
        <v>28.586573900000001</v>
      </c>
      <c r="K6116" t="s">
        <v>2356</v>
      </c>
      <c r="L6116">
        <v>550</v>
      </c>
      <c r="M6116" s="5" t="str">
        <f t="shared" si="285"/>
        <v>500-1000</v>
      </c>
      <c r="N6116" t="s">
        <v>2120</v>
      </c>
      <c r="O6116" t="s">
        <v>33</v>
      </c>
      <c r="P6116" t="s">
        <v>33</v>
      </c>
      <c r="Q6116" t="s">
        <v>33</v>
      </c>
      <c r="R6116" t="s">
        <v>33</v>
      </c>
      <c r="S6116">
        <v>2</v>
      </c>
      <c r="T6116">
        <v>0</v>
      </c>
      <c r="U6116" t="str">
        <f t="shared" si="286"/>
        <v xml:space="preserve"> 0</v>
      </c>
      <c r="V6116" t="s">
        <v>169</v>
      </c>
      <c r="W6116" t="s">
        <v>170</v>
      </c>
      <c r="X6116">
        <v>0</v>
      </c>
      <c r="Y6116" s="5" t="str">
        <f t="shared" si="287"/>
        <v xml:space="preserve"> Under Performing Venue</v>
      </c>
    </row>
    <row r="6117" spans="1:25" x14ac:dyDescent="0.3">
      <c r="A6117">
        <v>17989110</v>
      </c>
      <c r="B6117" t="s">
        <v>13740</v>
      </c>
      <c r="C6117">
        <v>1</v>
      </c>
      <c r="D6117" s="5" t="str">
        <f>VLOOKUP(C6117,Country!A:B,2,0)</f>
        <v>India</v>
      </c>
      <c r="E6117" t="s">
        <v>6919</v>
      </c>
      <c r="F6117" t="s">
        <v>13741</v>
      </c>
      <c r="G6117" t="s">
        <v>13643</v>
      </c>
      <c r="H6117" t="s">
        <v>13644</v>
      </c>
      <c r="I6117">
        <v>77.090388099999998</v>
      </c>
      <c r="J6117">
        <v>28.5830299</v>
      </c>
      <c r="K6117" t="s">
        <v>2125</v>
      </c>
      <c r="L6117">
        <v>400</v>
      </c>
      <c r="M6117" s="5" t="str">
        <f t="shared" si="285"/>
        <v>250-500</v>
      </c>
      <c r="N6117" t="s">
        <v>2120</v>
      </c>
      <c r="O6117" t="s">
        <v>33</v>
      </c>
      <c r="P6117" t="s">
        <v>33</v>
      </c>
      <c r="Q6117" t="s">
        <v>33</v>
      </c>
      <c r="R6117" t="s">
        <v>33</v>
      </c>
      <c r="S6117">
        <v>1</v>
      </c>
      <c r="T6117">
        <v>0</v>
      </c>
      <c r="U6117" t="str">
        <f t="shared" si="286"/>
        <v xml:space="preserve"> 0</v>
      </c>
      <c r="V6117" t="s">
        <v>169</v>
      </c>
      <c r="W6117" t="s">
        <v>170</v>
      </c>
      <c r="X6117">
        <v>1</v>
      </c>
      <c r="Y6117" s="5" t="str">
        <f t="shared" si="287"/>
        <v xml:space="preserve"> Under Performing Venue</v>
      </c>
    </row>
    <row r="6118" spans="1:25" x14ac:dyDescent="0.3">
      <c r="A6118">
        <v>18369751</v>
      </c>
      <c r="B6118" t="s">
        <v>13742</v>
      </c>
      <c r="C6118">
        <v>1</v>
      </c>
      <c r="D6118" s="5" t="str">
        <f>VLOOKUP(C6118,Country!A:B,2,0)</f>
        <v>India</v>
      </c>
      <c r="E6118" t="s">
        <v>6919</v>
      </c>
      <c r="F6118" t="s">
        <v>13743</v>
      </c>
      <c r="G6118" t="s">
        <v>13643</v>
      </c>
      <c r="H6118" t="s">
        <v>13644</v>
      </c>
      <c r="I6118">
        <v>77.106650000000002</v>
      </c>
      <c r="J6118">
        <v>28.604069299999999</v>
      </c>
      <c r="K6118" t="s">
        <v>2125</v>
      </c>
      <c r="L6118">
        <v>200</v>
      </c>
      <c r="M6118" s="5" t="str">
        <f t="shared" si="285"/>
        <v>100-250</v>
      </c>
      <c r="N6118" t="s">
        <v>2120</v>
      </c>
      <c r="O6118" t="s">
        <v>33</v>
      </c>
      <c r="P6118" t="s">
        <v>33</v>
      </c>
      <c r="Q6118" t="s">
        <v>33</v>
      </c>
      <c r="R6118" t="s">
        <v>33</v>
      </c>
      <c r="S6118">
        <v>1</v>
      </c>
      <c r="T6118">
        <v>0</v>
      </c>
      <c r="U6118" t="str">
        <f t="shared" si="286"/>
        <v xml:space="preserve"> 0</v>
      </c>
      <c r="V6118" t="s">
        <v>169</v>
      </c>
      <c r="W6118" t="s">
        <v>170</v>
      </c>
      <c r="X6118">
        <v>1</v>
      </c>
      <c r="Y6118" s="5" t="str">
        <f t="shared" si="287"/>
        <v xml:space="preserve"> Under Performing Venue</v>
      </c>
    </row>
    <row r="6119" spans="1:25" x14ac:dyDescent="0.3">
      <c r="A6119">
        <v>302046</v>
      </c>
      <c r="B6119" t="s">
        <v>13744</v>
      </c>
      <c r="C6119">
        <v>1</v>
      </c>
      <c r="D6119" s="5" t="str">
        <f>VLOOKUP(C6119,Country!A:B,2,0)</f>
        <v>India</v>
      </c>
      <c r="E6119" t="s">
        <v>6919</v>
      </c>
      <c r="F6119" t="s">
        <v>13704</v>
      </c>
      <c r="G6119" t="s">
        <v>13643</v>
      </c>
      <c r="H6119" t="s">
        <v>13644</v>
      </c>
      <c r="I6119">
        <v>77.068711399999998</v>
      </c>
      <c r="J6119">
        <v>28.603079900000001</v>
      </c>
      <c r="K6119" t="s">
        <v>3353</v>
      </c>
      <c r="L6119">
        <v>200</v>
      </c>
      <c r="M6119" s="5" t="str">
        <f t="shared" si="285"/>
        <v>100-250</v>
      </c>
      <c r="N6119" t="s">
        <v>2120</v>
      </c>
      <c r="O6119" t="s">
        <v>33</v>
      </c>
      <c r="P6119" t="s">
        <v>33</v>
      </c>
      <c r="Q6119" t="s">
        <v>33</v>
      </c>
      <c r="R6119" t="s">
        <v>33</v>
      </c>
      <c r="S6119">
        <v>1</v>
      </c>
      <c r="T6119">
        <v>0</v>
      </c>
      <c r="U6119" t="str">
        <f t="shared" si="286"/>
        <v xml:space="preserve"> 0</v>
      </c>
      <c r="V6119" t="s">
        <v>169</v>
      </c>
      <c r="W6119" t="s">
        <v>170</v>
      </c>
      <c r="X6119">
        <v>1</v>
      </c>
      <c r="Y6119" s="5" t="str">
        <f t="shared" si="287"/>
        <v xml:space="preserve"> Under Performing Venue</v>
      </c>
    </row>
    <row r="6120" spans="1:25" x14ac:dyDescent="0.3">
      <c r="A6120">
        <v>18431105</v>
      </c>
      <c r="B6120" t="s">
        <v>13745</v>
      </c>
      <c r="C6120">
        <v>1</v>
      </c>
      <c r="D6120" s="5" t="str">
        <f>VLOOKUP(C6120,Country!A:B,2,0)</f>
        <v>India</v>
      </c>
      <c r="E6120" t="s">
        <v>6919</v>
      </c>
      <c r="F6120" t="s">
        <v>13746</v>
      </c>
      <c r="G6120" t="s">
        <v>13643</v>
      </c>
      <c r="H6120" t="s">
        <v>13644</v>
      </c>
      <c r="I6120">
        <v>77.084754700000005</v>
      </c>
      <c r="J6120">
        <v>28.596289800000001</v>
      </c>
      <c r="K6120" t="s">
        <v>3139</v>
      </c>
      <c r="L6120">
        <v>400</v>
      </c>
      <c r="M6120" s="5" t="str">
        <f t="shared" si="285"/>
        <v>250-500</v>
      </c>
      <c r="N6120" t="s">
        <v>2120</v>
      </c>
      <c r="O6120" t="s">
        <v>33</v>
      </c>
      <c r="P6120" t="s">
        <v>33</v>
      </c>
      <c r="Q6120" t="s">
        <v>33</v>
      </c>
      <c r="R6120" t="s">
        <v>33</v>
      </c>
      <c r="S6120">
        <v>1</v>
      </c>
      <c r="T6120">
        <v>0</v>
      </c>
      <c r="U6120" t="str">
        <f t="shared" si="286"/>
        <v xml:space="preserve"> 0</v>
      </c>
      <c r="V6120" t="s">
        <v>169</v>
      </c>
      <c r="W6120" t="s">
        <v>170</v>
      </c>
      <c r="X6120">
        <v>0</v>
      </c>
      <c r="Y6120" s="5" t="str">
        <f t="shared" si="287"/>
        <v xml:space="preserve"> Under Performing Venue</v>
      </c>
    </row>
    <row r="6121" spans="1:25" x14ac:dyDescent="0.3">
      <c r="A6121">
        <v>18489651</v>
      </c>
      <c r="B6121" t="s">
        <v>13747</v>
      </c>
      <c r="C6121">
        <v>1</v>
      </c>
      <c r="D6121" s="5" t="str">
        <f>VLOOKUP(C6121,Country!A:B,2,0)</f>
        <v>India</v>
      </c>
      <c r="E6121" t="s">
        <v>6919</v>
      </c>
      <c r="F6121" t="s">
        <v>13748</v>
      </c>
      <c r="G6121" t="s">
        <v>13643</v>
      </c>
      <c r="H6121" t="s">
        <v>13644</v>
      </c>
      <c r="I6121">
        <v>77.083207020000003</v>
      </c>
      <c r="J6121">
        <v>28.604447539999999</v>
      </c>
      <c r="K6121" t="s">
        <v>2285</v>
      </c>
      <c r="L6121">
        <v>500</v>
      </c>
      <c r="M6121" s="5" t="str">
        <f t="shared" si="285"/>
        <v>250-500</v>
      </c>
      <c r="N6121" t="s">
        <v>2120</v>
      </c>
      <c r="O6121" t="s">
        <v>33</v>
      </c>
      <c r="P6121" t="s">
        <v>33</v>
      </c>
      <c r="Q6121" t="s">
        <v>33</v>
      </c>
      <c r="R6121" t="s">
        <v>33</v>
      </c>
      <c r="S6121">
        <v>2</v>
      </c>
      <c r="T6121">
        <v>0</v>
      </c>
      <c r="U6121" t="str">
        <f t="shared" si="286"/>
        <v xml:space="preserve"> 0</v>
      </c>
      <c r="V6121" t="s">
        <v>169</v>
      </c>
      <c r="W6121" t="s">
        <v>170</v>
      </c>
      <c r="X6121">
        <v>1</v>
      </c>
      <c r="Y6121" s="5" t="str">
        <f t="shared" si="287"/>
        <v xml:space="preserve"> Under Performing Venue</v>
      </c>
    </row>
    <row r="6122" spans="1:25" x14ac:dyDescent="0.3">
      <c r="A6122">
        <v>306749</v>
      </c>
      <c r="B6122" t="s">
        <v>13749</v>
      </c>
      <c r="C6122">
        <v>1</v>
      </c>
      <c r="D6122" s="5" t="str">
        <f>VLOOKUP(C6122,Country!A:B,2,0)</f>
        <v>India</v>
      </c>
      <c r="E6122" t="s">
        <v>6919</v>
      </c>
      <c r="F6122" t="s">
        <v>13706</v>
      </c>
      <c r="G6122" t="s">
        <v>13643</v>
      </c>
      <c r="H6122" t="s">
        <v>13644</v>
      </c>
      <c r="I6122">
        <v>77.090942699999999</v>
      </c>
      <c r="J6122">
        <v>28.583969</v>
      </c>
      <c r="K6122" t="s">
        <v>397</v>
      </c>
      <c r="L6122">
        <v>200</v>
      </c>
      <c r="M6122" s="5" t="str">
        <f t="shared" si="285"/>
        <v>100-250</v>
      </c>
      <c r="N6122" t="s">
        <v>2120</v>
      </c>
      <c r="O6122" t="s">
        <v>33</v>
      </c>
      <c r="P6122" t="s">
        <v>33</v>
      </c>
      <c r="Q6122" t="s">
        <v>33</v>
      </c>
      <c r="R6122" t="s">
        <v>33</v>
      </c>
      <c r="S6122">
        <v>1</v>
      </c>
      <c r="T6122">
        <v>0</v>
      </c>
      <c r="U6122" t="str">
        <f t="shared" si="286"/>
        <v xml:space="preserve"> 0</v>
      </c>
      <c r="V6122" t="s">
        <v>169</v>
      </c>
      <c r="W6122" t="s">
        <v>170</v>
      </c>
      <c r="X6122">
        <v>3</v>
      </c>
      <c r="Y6122" s="5" t="str">
        <f t="shared" si="287"/>
        <v xml:space="preserve"> Under Performing Venue</v>
      </c>
    </row>
    <row r="6123" spans="1:25" x14ac:dyDescent="0.3">
      <c r="A6123">
        <v>308128</v>
      </c>
      <c r="B6123" t="s">
        <v>13750</v>
      </c>
      <c r="C6123">
        <v>1</v>
      </c>
      <c r="D6123" s="5" t="str">
        <f>VLOOKUP(C6123,Country!A:B,2,0)</f>
        <v>India</v>
      </c>
      <c r="E6123" t="s">
        <v>6919</v>
      </c>
      <c r="F6123" t="s">
        <v>13751</v>
      </c>
      <c r="G6123" t="s">
        <v>13643</v>
      </c>
      <c r="H6123" t="s">
        <v>13644</v>
      </c>
      <c r="I6123">
        <v>77.089362300000005</v>
      </c>
      <c r="J6123">
        <v>28.5883368</v>
      </c>
      <c r="K6123" t="s">
        <v>2346</v>
      </c>
      <c r="L6123">
        <v>100</v>
      </c>
      <c r="M6123" s="5" t="str">
        <f t="shared" si="285"/>
        <v>0-100</v>
      </c>
      <c r="N6123" t="s">
        <v>2120</v>
      </c>
      <c r="O6123" t="s">
        <v>33</v>
      </c>
      <c r="P6123" t="s">
        <v>33</v>
      </c>
      <c r="Q6123" t="s">
        <v>33</v>
      </c>
      <c r="R6123" t="s">
        <v>33</v>
      </c>
      <c r="S6123">
        <v>1</v>
      </c>
      <c r="T6123">
        <v>0</v>
      </c>
      <c r="U6123" t="str">
        <f t="shared" si="286"/>
        <v xml:space="preserve"> 0</v>
      </c>
      <c r="V6123" t="s">
        <v>169</v>
      </c>
      <c r="W6123" t="s">
        <v>170</v>
      </c>
      <c r="X6123">
        <v>1</v>
      </c>
      <c r="Y6123" s="5" t="str">
        <f t="shared" si="287"/>
        <v xml:space="preserve"> Under Performing Venue</v>
      </c>
    </row>
    <row r="6124" spans="1:25" x14ac:dyDescent="0.3">
      <c r="A6124">
        <v>306653</v>
      </c>
      <c r="B6124" t="s">
        <v>13752</v>
      </c>
      <c r="C6124">
        <v>1</v>
      </c>
      <c r="D6124" s="5" t="str">
        <f>VLOOKUP(C6124,Country!A:B,2,0)</f>
        <v>India</v>
      </c>
      <c r="E6124" t="s">
        <v>6919</v>
      </c>
      <c r="F6124" t="s">
        <v>13721</v>
      </c>
      <c r="G6124" t="s">
        <v>13643</v>
      </c>
      <c r="H6124" t="s">
        <v>13644</v>
      </c>
      <c r="I6124">
        <v>77.068647499999997</v>
      </c>
      <c r="J6124">
        <v>28.6062929</v>
      </c>
      <c r="K6124" t="s">
        <v>2346</v>
      </c>
      <c r="L6124">
        <v>50</v>
      </c>
      <c r="M6124" s="5" t="str">
        <f t="shared" si="285"/>
        <v>0-100</v>
      </c>
      <c r="N6124" t="s">
        <v>2120</v>
      </c>
      <c r="O6124" t="s">
        <v>33</v>
      </c>
      <c r="P6124" t="s">
        <v>33</v>
      </c>
      <c r="Q6124" t="s">
        <v>33</v>
      </c>
      <c r="R6124" t="s">
        <v>33</v>
      </c>
      <c r="S6124">
        <v>1</v>
      </c>
      <c r="T6124">
        <v>0</v>
      </c>
      <c r="U6124" t="str">
        <f t="shared" si="286"/>
        <v xml:space="preserve"> 0</v>
      </c>
      <c r="V6124" t="s">
        <v>169</v>
      </c>
      <c r="W6124" t="s">
        <v>170</v>
      </c>
      <c r="X6124">
        <v>1</v>
      </c>
      <c r="Y6124" s="5" t="str">
        <f t="shared" si="287"/>
        <v xml:space="preserve"> Under Performing Venue</v>
      </c>
    </row>
    <row r="6125" spans="1:25" x14ac:dyDescent="0.3">
      <c r="A6125">
        <v>18433910</v>
      </c>
      <c r="B6125" t="s">
        <v>3562</v>
      </c>
      <c r="C6125">
        <v>1</v>
      </c>
      <c r="D6125" s="5" t="str">
        <f>VLOOKUP(C6125,Country!A:B,2,0)</f>
        <v>India</v>
      </c>
      <c r="E6125" t="s">
        <v>6919</v>
      </c>
      <c r="F6125" t="s">
        <v>13753</v>
      </c>
      <c r="G6125" t="s">
        <v>13754</v>
      </c>
      <c r="H6125" t="s">
        <v>13755</v>
      </c>
      <c r="I6125">
        <v>77.162221900000006</v>
      </c>
      <c r="J6125">
        <v>28.592153499999998</v>
      </c>
      <c r="K6125" t="s">
        <v>1355</v>
      </c>
      <c r="L6125">
        <v>500</v>
      </c>
      <c r="M6125" s="5" t="str">
        <f t="shared" si="285"/>
        <v>250-500</v>
      </c>
      <c r="N6125" t="s">
        <v>2120</v>
      </c>
      <c r="O6125" t="s">
        <v>33</v>
      </c>
      <c r="P6125" t="s">
        <v>33</v>
      </c>
      <c r="Q6125" t="s">
        <v>33</v>
      </c>
      <c r="R6125" t="s">
        <v>33</v>
      </c>
      <c r="S6125">
        <v>2</v>
      </c>
      <c r="T6125">
        <v>3.2</v>
      </c>
      <c r="U6125" t="str">
        <f t="shared" si="286"/>
        <v xml:space="preserve"> 2.5-3.4</v>
      </c>
      <c r="V6125" t="s">
        <v>143</v>
      </c>
      <c r="W6125" t="s">
        <v>144</v>
      </c>
      <c r="X6125">
        <v>10</v>
      </c>
      <c r="Y6125" s="5" t="str">
        <f t="shared" si="287"/>
        <v>Average Performing Venue</v>
      </c>
    </row>
    <row r="6126" spans="1:25" x14ac:dyDescent="0.3">
      <c r="A6126">
        <v>18435287</v>
      </c>
      <c r="B6126" t="s">
        <v>3751</v>
      </c>
      <c r="C6126">
        <v>1</v>
      </c>
      <c r="D6126" s="5" t="str">
        <f>VLOOKUP(C6126,Country!A:B,2,0)</f>
        <v>India</v>
      </c>
      <c r="E6126" t="s">
        <v>6919</v>
      </c>
      <c r="F6126" t="s">
        <v>13756</v>
      </c>
      <c r="G6126" t="s">
        <v>13754</v>
      </c>
      <c r="H6126" t="s">
        <v>13755</v>
      </c>
      <c r="I6126">
        <v>77.162221900000006</v>
      </c>
      <c r="J6126">
        <v>28.592153499999998</v>
      </c>
      <c r="K6126" t="s">
        <v>2656</v>
      </c>
      <c r="L6126">
        <v>400</v>
      </c>
      <c r="M6126" s="5" t="str">
        <f t="shared" si="285"/>
        <v>250-500</v>
      </c>
      <c r="N6126" t="s">
        <v>2120</v>
      </c>
      <c r="O6126" t="s">
        <v>33</v>
      </c>
      <c r="P6126" t="s">
        <v>32</v>
      </c>
      <c r="Q6126" t="s">
        <v>33</v>
      </c>
      <c r="R6126" t="s">
        <v>33</v>
      </c>
      <c r="S6126">
        <v>1</v>
      </c>
      <c r="T6126">
        <v>3.2</v>
      </c>
      <c r="U6126" t="str">
        <f t="shared" si="286"/>
        <v xml:space="preserve"> 2.5-3.4</v>
      </c>
      <c r="V6126" t="s">
        <v>143</v>
      </c>
      <c r="W6126" t="s">
        <v>144</v>
      </c>
      <c r="X6126">
        <v>4</v>
      </c>
      <c r="Y6126" s="5" t="str">
        <f t="shared" si="287"/>
        <v>Average Performing Venue</v>
      </c>
    </row>
    <row r="6127" spans="1:25" x14ac:dyDescent="0.3">
      <c r="A6127">
        <v>18433897</v>
      </c>
      <c r="B6127" t="s">
        <v>2990</v>
      </c>
      <c r="C6127">
        <v>1</v>
      </c>
      <c r="D6127" s="5" t="str">
        <f>VLOOKUP(C6127,Country!A:B,2,0)</f>
        <v>India</v>
      </c>
      <c r="E6127" t="s">
        <v>6919</v>
      </c>
      <c r="F6127" t="s">
        <v>13753</v>
      </c>
      <c r="G6127" t="s">
        <v>13754</v>
      </c>
      <c r="H6127" t="s">
        <v>13755</v>
      </c>
      <c r="I6127">
        <v>77.162221900000006</v>
      </c>
      <c r="J6127">
        <v>28.592153499999998</v>
      </c>
      <c r="K6127" t="s">
        <v>1121</v>
      </c>
      <c r="L6127">
        <v>900</v>
      </c>
      <c r="M6127" s="5" t="str">
        <f t="shared" si="285"/>
        <v>500-1000</v>
      </c>
      <c r="N6127" t="s">
        <v>2120</v>
      </c>
      <c r="O6127" t="s">
        <v>33</v>
      </c>
      <c r="P6127" t="s">
        <v>33</v>
      </c>
      <c r="Q6127" t="s">
        <v>33</v>
      </c>
      <c r="R6127" t="s">
        <v>33</v>
      </c>
      <c r="S6127">
        <v>2</v>
      </c>
      <c r="T6127">
        <v>0</v>
      </c>
      <c r="U6127" t="str">
        <f t="shared" si="286"/>
        <v xml:space="preserve"> 0</v>
      </c>
      <c r="V6127" t="s">
        <v>169</v>
      </c>
      <c r="W6127" t="s">
        <v>170</v>
      </c>
      <c r="X6127">
        <v>2</v>
      </c>
      <c r="Y6127" s="5" t="str">
        <f t="shared" si="287"/>
        <v xml:space="preserve"> Under Performing Venue</v>
      </c>
    </row>
    <row r="6128" spans="1:25" x14ac:dyDescent="0.3">
      <c r="A6128">
        <v>18435820</v>
      </c>
      <c r="B6128" t="s">
        <v>3112</v>
      </c>
      <c r="C6128">
        <v>1</v>
      </c>
      <c r="D6128" s="5" t="str">
        <f>VLOOKUP(C6128,Country!A:B,2,0)</f>
        <v>India</v>
      </c>
      <c r="E6128" t="s">
        <v>6919</v>
      </c>
      <c r="F6128" t="s">
        <v>13753</v>
      </c>
      <c r="G6128" t="s">
        <v>13754</v>
      </c>
      <c r="H6128" t="s">
        <v>13755</v>
      </c>
      <c r="I6128">
        <v>77.162132</v>
      </c>
      <c r="J6128">
        <v>28.5921448</v>
      </c>
      <c r="K6128" t="s">
        <v>158</v>
      </c>
      <c r="L6128">
        <v>600</v>
      </c>
      <c r="M6128" s="5" t="str">
        <f t="shared" si="285"/>
        <v>500-1000</v>
      </c>
      <c r="N6128" t="s">
        <v>2120</v>
      </c>
      <c r="O6128" t="s">
        <v>33</v>
      </c>
      <c r="P6128" t="s">
        <v>33</v>
      </c>
      <c r="Q6128" t="s">
        <v>33</v>
      </c>
      <c r="R6128" t="s">
        <v>33</v>
      </c>
      <c r="S6128">
        <v>2</v>
      </c>
      <c r="T6128">
        <v>0</v>
      </c>
      <c r="U6128" t="str">
        <f t="shared" si="286"/>
        <v xml:space="preserve"> 0</v>
      </c>
      <c r="V6128" t="s">
        <v>169</v>
      </c>
      <c r="W6128" t="s">
        <v>170</v>
      </c>
      <c r="X6128">
        <v>0</v>
      </c>
      <c r="Y6128" s="5" t="str">
        <f t="shared" si="287"/>
        <v xml:space="preserve"> Under Performing Venue</v>
      </c>
    </row>
    <row r="6129" spans="1:25" x14ac:dyDescent="0.3">
      <c r="A6129">
        <v>18435289</v>
      </c>
      <c r="B6129" t="s">
        <v>2405</v>
      </c>
      <c r="C6129">
        <v>1</v>
      </c>
      <c r="D6129" s="5" t="str">
        <f>VLOOKUP(C6129,Country!A:B,2,0)</f>
        <v>India</v>
      </c>
      <c r="E6129" t="s">
        <v>6919</v>
      </c>
      <c r="F6129" t="s">
        <v>13753</v>
      </c>
      <c r="G6129" t="s">
        <v>13754</v>
      </c>
      <c r="H6129" t="s">
        <v>13755</v>
      </c>
      <c r="I6129">
        <v>77.162221900000006</v>
      </c>
      <c r="J6129">
        <v>28.592153499999998</v>
      </c>
      <c r="K6129" t="s">
        <v>3389</v>
      </c>
      <c r="L6129">
        <v>700</v>
      </c>
      <c r="M6129" s="5" t="str">
        <f t="shared" si="285"/>
        <v>500-1000</v>
      </c>
      <c r="N6129" t="s">
        <v>2120</v>
      </c>
      <c r="O6129" t="s">
        <v>33</v>
      </c>
      <c r="P6129" t="s">
        <v>33</v>
      </c>
      <c r="Q6129" t="s">
        <v>33</v>
      </c>
      <c r="R6129" t="s">
        <v>33</v>
      </c>
      <c r="S6129">
        <v>2</v>
      </c>
      <c r="T6129">
        <v>0</v>
      </c>
      <c r="U6129" t="str">
        <f t="shared" si="286"/>
        <v xml:space="preserve"> 0</v>
      </c>
      <c r="V6129" t="s">
        <v>169</v>
      </c>
      <c r="W6129" t="s">
        <v>170</v>
      </c>
      <c r="X6129">
        <v>0</v>
      </c>
      <c r="Y6129" s="5" t="str">
        <f t="shared" si="287"/>
        <v xml:space="preserve"> Under Performing Venue</v>
      </c>
    </row>
    <row r="6130" spans="1:25" x14ac:dyDescent="0.3">
      <c r="A6130">
        <v>18438424</v>
      </c>
      <c r="B6130" t="s">
        <v>2992</v>
      </c>
      <c r="C6130">
        <v>1</v>
      </c>
      <c r="D6130" s="5" t="str">
        <f>VLOOKUP(C6130,Country!A:B,2,0)</f>
        <v>India</v>
      </c>
      <c r="E6130" t="s">
        <v>6919</v>
      </c>
      <c r="F6130" t="s">
        <v>13753</v>
      </c>
      <c r="G6130" t="s">
        <v>13754</v>
      </c>
      <c r="H6130" t="s">
        <v>13755</v>
      </c>
      <c r="I6130">
        <v>77.162042099999994</v>
      </c>
      <c r="J6130">
        <v>28.592136199999999</v>
      </c>
      <c r="K6130" t="s">
        <v>2994</v>
      </c>
      <c r="L6130">
        <v>600</v>
      </c>
      <c r="M6130" s="5" t="str">
        <f t="shared" si="285"/>
        <v>500-1000</v>
      </c>
      <c r="N6130" t="s">
        <v>2120</v>
      </c>
      <c r="O6130" t="s">
        <v>33</v>
      </c>
      <c r="P6130" t="s">
        <v>33</v>
      </c>
      <c r="Q6130" t="s">
        <v>33</v>
      </c>
      <c r="R6130" t="s">
        <v>33</v>
      </c>
      <c r="S6130">
        <v>2</v>
      </c>
      <c r="T6130">
        <v>0</v>
      </c>
      <c r="U6130" t="str">
        <f t="shared" si="286"/>
        <v xml:space="preserve"> 0</v>
      </c>
      <c r="V6130" t="s">
        <v>169</v>
      </c>
      <c r="W6130" t="s">
        <v>170</v>
      </c>
      <c r="X6130">
        <v>0</v>
      </c>
      <c r="Y6130" s="5" t="str">
        <f t="shared" si="287"/>
        <v xml:space="preserve"> Under Performing Venue</v>
      </c>
    </row>
    <row r="6131" spans="1:25" x14ac:dyDescent="0.3">
      <c r="A6131">
        <v>18435290</v>
      </c>
      <c r="B6131" t="s">
        <v>3159</v>
      </c>
      <c r="C6131">
        <v>1</v>
      </c>
      <c r="D6131" s="5" t="str">
        <f>VLOOKUP(C6131,Country!A:B,2,0)</f>
        <v>India</v>
      </c>
      <c r="E6131" t="s">
        <v>6919</v>
      </c>
      <c r="F6131" t="s">
        <v>13753</v>
      </c>
      <c r="G6131" t="s">
        <v>13754</v>
      </c>
      <c r="H6131" t="s">
        <v>13755</v>
      </c>
      <c r="I6131">
        <v>77.162132</v>
      </c>
      <c r="J6131">
        <v>28.5921448</v>
      </c>
      <c r="K6131" t="s">
        <v>2339</v>
      </c>
      <c r="L6131">
        <v>400</v>
      </c>
      <c r="M6131" s="5" t="str">
        <f t="shared" si="285"/>
        <v>250-500</v>
      </c>
      <c r="N6131" t="s">
        <v>2120</v>
      </c>
      <c r="O6131" t="s">
        <v>33</v>
      </c>
      <c r="P6131" t="s">
        <v>33</v>
      </c>
      <c r="Q6131" t="s">
        <v>33</v>
      </c>
      <c r="R6131" t="s">
        <v>33</v>
      </c>
      <c r="S6131">
        <v>1</v>
      </c>
      <c r="T6131">
        <v>0</v>
      </c>
      <c r="U6131" t="str">
        <f t="shared" si="286"/>
        <v xml:space="preserve"> 0</v>
      </c>
      <c r="V6131" t="s">
        <v>169</v>
      </c>
      <c r="W6131" t="s">
        <v>170</v>
      </c>
      <c r="X6131">
        <v>2</v>
      </c>
      <c r="Y6131" s="5" t="str">
        <f t="shared" si="287"/>
        <v xml:space="preserve"> Under Performing Venue</v>
      </c>
    </row>
    <row r="6132" spans="1:25" x14ac:dyDescent="0.3">
      <c r="A6132">
        <v>18433864</v>
      </c>
      <c r="B6132" t="s">
        <v>7929</v>
      </c>
      <c r="C6132">
        <v>1</v>
      </c>
      <c r="D6132" s="5" t="str">
        <f>VLOOKUP(C6132,Country!A:B,2,0)</f>
        <v>India</v>
      </c>
      <c r="E6132" t="s">
        <v>6919</v>
      </c>
      <c r="F6132" t="s">
        <v>13753</v>
      </c>
      <c r="G6132" t="s">
        <v>13754</v>
      </c>
      <c r="H6132" t="s">
        <v>13755</v>
      </c>
      <c r="I6132">
        <v>77.162221900000006</v>
      </c>
      <c r="J6132">
        <v>28.592153499999998</v>
      </c>
      <c r="K6132" t="s">
        <v>2720</v>
      </c>
      <c r="L6132">
        <v>650</v>
      </c>
      <c r="M6132" s="5" t="str">
        <f t="shared" si="285"/>
        <v>500-1000</v>
      </c>
      <c r="N6132" t="s">
        <v>2120</v>
      </c>
      <c r="O6132" t="s">
        <v>33</v>
      </c>
      <c r="P6132" t="s">
        <v>33</v>
      </c>
      <c r="Q6132" t="s">
        <v>33</v>
      </c>
      <c r="R6132" t="s">
        <v>33</v>
      </c>
      <c r="S6132">
        <v>2</v>
      </c>
      <c r="T6132">
        <v>0</v>
      </c>
      <c r="U6132" t="str">
        <f t="shared" si="286"/>
        <v xml:space="preserve"> 0</v>
      </c>
      <c r="V6132" t="s">
        <v>169</v>
      </c>
      <c r="W6132" t="s">
        <v>170</v>
      </c>
      <c r="X6132">
        <v>1</v>
      </c>
      <c r="Y6132" s="5" t="str">
        <f t="shared" si="287"/>
        <v xml:space="preserve"> Under Performing Venue</v>
      </c>
    </row>
    <row r="6133" spans="1:25" x14ac:dyDescent="0.3">
      <c r="A6133">
        <v>18435829</v>
      </c>
      <c r="B6133" t="s">
        <v>5243</v>
      </c>
      <c r="C6133">
        <v>1</v>
      </c>
      <c r="D6133" s="5" t="str">
        <f>VLOOKUP(C6133,Country!A:B,2,0)</f>
        <v>India</v>
      </c>
      <c r="E6133" t="s">
        <v>6919</v>
      </c>
      <c r="F6133" t="s">
        <v>13753</v>
      </c>
      <c r="G6133" t="s">
        <v>13754</v>
      </c>
      <c r="H6133" t="s">
        <v>13755</v>
      </c>
      <c r="I6133">
        <v>77.162132</v>
      </c>
      <c r="J6133">
        <v>28.5921448</v>
      </c>
      <c r="K6133" t="s">
        <v>3126</v>
      </c>
      <c r="L6133">
        <v>350</v>
      </c>
      <c r="M6133" s="5" t="str">
        <f t="shared" si="285"/>
        <v>250-500</v>
      </c>
      <c r="N6133" t="s">
        <v>2120</v>
      </c>
      <c r="O6133" t="s">
        <v>33</v>
      </c>
      <c r="P6133" t="s">
        <v>33</v>
      </c>
      <c r="Q6133" t="s">
        <v>33</v>
      </c>
      <c r="R6133" t="s">
        <v>33</v>
      </c>
      <c r="S6133">
        <v>1</v>
      </c>
      <c r="T6133">
        <v>0</v>
      </c>
      <c r="U6133" t="str">
        <f t="shared" si="286"/>
        <v xml:space="preserve"> 0</v>
      </c>
      <c r="V6133" t="s">
        <v>169</v>
      </c>
      <c r="W6133" t="s">
        <v>170</v>
      </c>
      <c r="X6133">
        <v>0</v>
      </c>
      <c r="Y6133" s="5" t="str">
        <f t="shared" si="287"/>
        <v xml:space="preserve"> Under Performing Venue</v>
      </c>
    </row>
    <row r="6134" spans="1:25" x14ac:dyDescent="0.3">
      <c r="A6134">
        <v>7618</v>
      </c>
      <c r="B6134" t="s">
        <v>13757</v>
      </c>
      <c r="C6134">
        <v>1</v>
      </c>
      <c r="D6134" s="5" t="str">
        <f>VLOOKUP(C6134,Country!A:B,2,0)</f>
        <v>India</v>
      </c>
      <c r="E6134" t="s">
        <v>6919</v>
      </c>
      <c r="F6134" t="s">
        <v>13758</v>
      </c>
      <c r="G6134" t="s">
        <v>13759</v>
      </c>
      <c r="H6134" t="s">
        <v>13760</v>
      </c>
      <c r="I6134">
        <v>77.230088800000004</v>
      </c>
      <c r="J6134">
        <v>28.543824300000001</v>
      </c>
      <c r="K6134" t="s">
        <v>2969</v>
      </c>
      <c r="L6134">
        <v>400</v>
      </c>
      <c r="M6134" s="5" t="str">
        <f t="shared" si="285"/>
        <v>250-500</v>
      </c>
      <c r="N6134" t="s">
        <v>2120</v>
      </c>
      <c r="O6134" t="s">
        <v>33</v>
      </c>
      <c r="P6134" t="s">
        <v>33</v>
      </c>
      <c r="Q6134" t="s">
        <v>33</v>
      </c>
      <c r="R6134" t="s">
        <v>33</v>
      </c>
      <c r="S6134">
        <v>1</v>
      </c>
      <c r="T6134">
        <v>3.3</v>
      </c>
      <c r="U6134" t="str">
        <f t="shared" si="286"/>
        <v xml:space="preserve"> 2.5-3.4</v>
      </c>
      <c r="V6134" t="s">
        <v>143</v>
      </c>
      <c r="W6134" t="s">
        <v>144</v>
      </c>
      <c r="X6134">
        <v>46</v>
      </c>
      <c r="Y6134" s="5" t="str">
        <f t="shared" si="287"/>
        <v>Average Performing Venue</v>
      </c>
    </row>
    <row r="6135" spans="1:25" x14ac:dyDescent="0.3">
      <c r="A6135">
        <v>3637</v>
      </c>
      <c r="B6135" t="s">
        <v>13761</v>
      </c>
      <c r="C6135">
        <v>1</v>
      </c>
      <c r="D6135" s="5" t="str">
        <f>VLOOKUP(C6135,Country!A:B,2,0)</f>
        <v>India</v>
      </c>
      <c r="E6135" t="s">
        <v>6919</v>
      </c>
      <c r="F6135" t="s">
        <v>13762</v>
      </c>
      <c r="G6135" t="s">
        <v>13759</v>
      </c>
      <c r="H6135" t="s">
        <v>13760</v>
      </c>
      <c r="I6135">
        <v>77.230150300000005</v>
      </c>
      <c r="J6135">
        <v>28.543918000000001</v>
      </c>
      <c r="K6135" t="s">
        <v>2119</v>
      </c>
      <c r="L6135">
        <v>550</v>
      </c>
      <c r="M6135" s="5" t="str">
        <f t="shared" si="285"/>
        <v>500-1000</v>
      </c>
      <c r="N6135" t="s">
        <v>2120</v>
      </c>
      <c r="O6135" t="s">
        <v>33</v>
      </c>
      <c r="P6135" t="s">
        <v>32</v>
      </c>
      <c r="Q6135" t="s">
        <v>33</v>
      </c>
      <c r="R6135" t="s">
        <v>33</v>
      </c>
      <c r="S6135">
        <v>2</v>
      </c>
      <c r="T6135">
        <v>3.4</v>
      </c>
      <c r="U6135" t="str">
        <f t="shared" si="286"/>
        <v xml:space="preserve"> 2.5-3.4</v>
      </c>
      <c r="V6135" t="s">
        <v>143</v>
      </c>
      <c r="W6135" t="s">
        <v>144</v>
      </c>
      <c r="X6135">
        <v>66</v>
      </c>
      <c r="Y6135" s="5" t="str">
        <f t="shared" si="287"/>
        <v>Average Performing Venue</v>
      </c>
    </row>
    <row r="6136" spans="1:25" x14ac:dyDescent="0.3">
      <c r="A6136">
        <v>302277</v>
      </c>
      <c r="B6136" t="s">
        <v>13763</v>
      </c>
      <c r="C6136">
        <v>1</v>
      </c>
      <c r="D6136" s="5" t="str">
        <f>VLOOKUP(C6136,Country!A:B,2,0)</f>
        <v>India</v>
      </c>
      <c r="E6136" t="s">
        <v>6919</v>
      </c>
      <c r="F6136" t="s">
        <v>13764</v>
      </c>
      <c r="G6136" t="s">
        <v>13759</v>
      </c>
      <c r="H6136" t="s">
        <v>13760</v>
      </c>
      <c r="I6136">
        <v>77.226094399999994</v>
      </c>
      <c r="J6136">
        <v>28.5420321</v>
      </c>
      <c r="K6136" t="s">
        <v>150</v>
      </c>
      <c r="L6136">
        <v>700</v>
      </c>
      <c r="M6136" s="5" t="str">
        <f t="shared" si="285"/>
        <v>500-1000</v>
      </c>
      <c r="N6136" t="s">
        <v>2120</v>
      </c>
      <c r="O6136" t="s">
        <v>33</v>
      </c>
      <c r="P6136" t="s">
        <v>33</v>
      </c>
      <c r="Q6136" t="s">
        <v>33</v>
      </c>
      <c r="R6136" t="s">
        <v>33</v>
      </c>
      <c r="S6136">
        <v>2</v>
      </c>
      <c r="T6136">
        <v>3.1</v>
      </c>
      <c r="U6136" t="str">
        <f t="shared" si="286"/>
        <v xml:space="preserve"> 2.5-3.4</v>
      </c>
      <c r="V6136" t="s">
        <v>143</v>
      </c>
      <c r="W6136" t="s">
        <v>144</v>
      </c>
      <c r="X6136">
        <v>11</v>
      </c>
      <c r="Y6136" s="5" t="str">
        <f t="shared" si="287"/>
        <v>Average Performing Venue</v>
      </c>
    </row>
    <row r="6137" spans="1:25" x14ac:dyDescent="0.3">
      <c r="A6137">
        <v>18216942</v>
      </c>
      <c r="B6137" t="s">
        <v>13765</v>
      </c>
      <c r="C6137">
        <v>1</v>
      </c>
      <c r="D6137" s="5" t="str">
        <f>VLOOKUP(C6137,Country!A:B,2,0)</f>
        <v>India</v>
      </c>
      <c r="E6137" t="s">
        <v>6919</v>
      </c>
      <c r="F6137" t="s">
        <v>13766</v>
      </c>
      <c r="G6137" t="s">
        <v>13759</v>
      </c>
      <c r="H6137" t="s">
        <v>13760</v>
      </c>
      <c r="I6137">
        <v>77.211242299999995</v>
      </c>
      <c r="J6137">
        <v>28.548080599999999</v>
      </c>
      <c r="K6137" t="s">
        <v>1121</v>
      </c>
      <c r="L6137">
        <v>900</v>
      </c>
      <c r="M6137" s="5" t="str">
        <f t="shared" si="285"/>
        <v>500-1000</v>
      </c>
      <c r="N6137" t="s">
        <v>2120</v>
      </c>
      <c r="O6137" t="s">
        <v>33</v>
      </c>
      <c r="P6137" t="s">
        <v>32</v>
      </c>
      <c r="Q6137" t="s">
        <v>33</v>
      </c>
      <c r="R6137" t="s">
        <v>33</v>
      </c>
      <c r="S6137">
        <v>2</v>
      </c>
      <c r="T6137">
        <v>4.3</v>
      </c>
      <c r="U6137" t="str">
        <f t="shared" si="286"/>
        <v xml:space="preserve"> 4.0-4.4</v>
      </c>
      <c r="V6137" t="s">
        <v>47</v>
      </c>
      <c r="W6137" t="s">
        <v>48</v>
      </c>
      <c r="X6137">
        <v>108</v>
      </c>
      <c r="Y6137" s="5" t="str">
        <f t="shared" si="287"/>
        <v>Top Performing Venue</v>
      </c>
    </row>
    <row r="6138" spans="1:25" x14ac:dyDescent="0.3">
      <c r="A6138">
        <v>5784</v>
      </c>
      <c r="B6138" t="s">
        <v>3008</v>
      </c>
      <c r="C6138">
        <v>1</v>
      </c>
      <c r="D6138" s="5" t="str">
        <f>VLOOKUP(C6138,Country!A:B,2,0)</f>
        <v>India</v>
      </c>
      <c r="E6138" t="s">
        <v>6919</v>
      </c>
      <c r="F6138" t="s">
        <v>13767</v>
      </c>
      <c r="G6138" t="s">
        <v>13768</v>
      </c>
      <c r="H6138" t="s">
        <v>13767</v>
      </c>
      <c r="I6138">
        <v>77.230028000000004</v>
      </c>
      <c r="J6138">
        <v>28.607993700000002</v>
      </c>
      <c r="K6138" t="s">
        <v>3012</v>
      </c>
      <c r="L6138">
        <v>400</v>
      </c>
      <c r="M6138" s="5" t="str">
        <f t="shared" si="285"/>
        <v>250-500</v>
      </c>
      <c r="N6138" t="s">
        <v>2120</v>
      </c>
      <c r="O6138" t="s">
        <v>33</v>
      </c>
      <c r="P6138" t="s">
        <v>33</v>
      </c>
      <c r="Q6138" t="s">
        <v>33</v>
      </c>
      <c r="R6138" t="s">
        <v>33</v>
      </c>
      <c r="S6138">
        <v>1</v>
      </c>
      <c r="T6138">
        <v>3.3</v>
      </c>
      <c r="U6138" t="str">
        <f t="shared" si="286"/>
        <v xml:space="preserve"> 2.5-3.4</v>
      </c>
      <c r="V6138" t="s">
        <v>143</v>
      </c>
      <c r="W6138" t="s">
        <v>144</v>
      </c>
      <c r="X6138">
        <v>39</v>
      </c>
      <c r="Y6138" s="5" t="str">
        <f t="shared" si="287"/>
        <v>Average Performing Venue</v>
      </c>
    </row>
    <row r="6139" spans="1:25" x14ac:dyDescent="0.3">
      <c r="A6139">
        <v>5783</v>
      </c>
      <c r="B6139" t="s">
        <v>3177</v>
      </c>
      <c r="C6139">
        <v>1</v>
      </c>
      <c r="D6139" s="5" t="str">
        <f>VLOOKUP(C6139,Country!A:B,2,0)</f>
        <v>India</v>
      </c>
      <c r="E6139" t="s">
        <v>6919</v>
      </c>
      <c r="F6139" t="s">
        <v>13769</v>
      </c>
      <c r="G6139" t="s">
        <v>13768</v>
      </c>
      <c r="H6139" t="s">
        <v>13767</v>
      </c>
      <c r="I6139">
        <v>77.229797500000004</v>
      </c>
      <c r="J6139">
        <v>28.6079866</v>
      </c>
      <c r="K6139" t="s">
        <v>3179</v>
      </c>
      <c r="L6139">
        <v>300</v>
      </c>
      <c r="M6139" s="5" t="str">
        <f t="shared" si="285"/>
        <v>250-500</v>
      </c>
      <c r="N6139" t="s">
        <v>2120</v>
      </c>
      <c r="O6139" t="s">
        <v>33</v>
      </c>
      <c r="P6139" t="s">
        <v>33</v>
      </c>
      <c r="Q6139" t="s">
        <v>33</v>
      </c>
      <c r="R6139" t="s">
        <v>33</v>
      </c>
      <c r="S6139">
        <v>1</v>
      </c>
      <c r="T6139">
        <v>3.5</v>
      </c>
      <c r="U6139" t="str">
        <f t="shared" si="286"/>
        <v xml:space="preserve"> 3.5-3.9</v>
      </c>
      <c r="V6139" t="s">
        <v>106</v>
      </c>
      <c r="W6139" t="s">
        <v>107</v>
      </c>
      <c r="X6139">
        <v>39</v>
      </c>
      <c r="Y6139" s="5" t="str">
        <f t="shared" si="287"/>
        <v>Top Performing Venue</v>
      </c>
    </row>
    <row r="6140" spans="1:25" x14ac:dyDescent="0.3">
      <c r="A6140">
        <v>800</v>
      </c>
      <c r="B6140" t="s">
        <v>13770</v>
      </c>
      <c r="C6140">
        <v>1</v>
      </c>
      <c r="D6140" s="5" t="str">
        <f>VLOOKUP(C6140,Country!A:B,2,0)</f>
        <v>India</v>
      </c>
      <c r="E6140" t="s">
        <v>6919</v>
      </c>
      <c r="F6140" t="s">
        <v>13771</v>
      </c>
      <c r="G6140" t="s">
        <v>13768</v>
      </c>
      <c r="H6140" t="s">
        <v>13767</v>
      </c>
      <c r="I6140">
        <v>77.229816900000003</v>
      </c>
      <c r="J6140">
        <v>28.6080413</v>
      </c>
      <c r="K6140" t="s">
        <v>2356</v>
      </c>
      <c r="L6140">
        <v>1500</v>
      </c>
      <c r="M6140" s="5" t="str">
        <f t="shared" si="285"/>
        <v>&gt;1000</v>
      </c>
      <c r="N6140" t="s">
        <v>2120</v>
      </c>
      <c r="O6140" t="s">
        <v>32</v>
      </c>
      <c r="P6140" t="s">
        <v>32</v>
      </c>
      <c r="Q6140" t="s">
        <v>33</v>
      </c>
      <c r="R6140" t="s">
        <v>33</v>
      </c>
      <c r="S6140">
        <v>3</v>
      </c>
      <c r="T6140">
        <v>3.6</v>
      </c>
      <c r="U6140" t="str">
        <f t="shared" si="286"/>
        <v xml:space="preserve"> 3.5-3.9</v>
      </c>
      <c r="V6140" t="s">
        <v>106</v>
      </c>
      <c r="W6140" t="s">
        <v>107</v>
      </c>
      <c r="X6140">
        <v>447</v>
      </c>
      <c r="Y6140" s="5" t="str">
        <f t="shared" si="287"/>
        <v>Top Performing Venue</v>
      </c>
    </row>
    <row r="6141" spans="1:25" x14ac:dyDescent="0.3">
      <c r="A6141">
        <v>73</v>
      </c>
      <c r="B6141" t="s">
        <v>1316</v>
      </c>
      <c r="C6141">
        <v>1</v>
      </c>
      <c r="D6141" s="5" t="str">
        <f>VLOOKUP(C6141,Country!A:B,2,0)</f>
        <v>India</v>
      </c>
      <c r="E6141" t="s">
        <v>6919</v>
      </c>
      <c r="F6141" t="s">
        <v>13772</v>
      </c>
      <c r="G6141" t="s">
        <v>13768</v>
      </c>
      <c r="H6141" t="s">
        <v>13767</v>
      </c>
      <c r="I6141">
        <v>77.229789199999999</v>
      </c>
      <c r="J6141">
        <v>28.608070699999999</v>
      </c>
      <c r="K6141" t="s">
        <v>9191</v>
      </c>
      <c r="L6141">
        <v>1200</v>
      </c>
      <c r="M6141" s="5" t="str">
        <f t="shared" si="285"/>
        <v>&gt;1000</v>
      </c>
      <c r="N6141" t="s">
        <v>2120</v>
      </c>
      <c r="O6141" t="s">
        <v>32</v>
      </c>
      <c r="P6141" t="s">
        <v>32</v>
      </c>
      <c r="Q6141" t="s">
        <v>33</v>
      </c>
      <c r="R6141" t="s">
        <v>33</v>
      </c>
      <c r="S6141">
        <v>3</v>
      </c>
      <c r="T6141">
        <v>3.9</v>
      </c>
      <c r="U6141" t="str">
        <f t="shared" si="286"/>
        <v xml:space="preserve"> 3.5-3.9</v>
      </c>
      <c r="V6141" t="s">
        <v>106</v>
      </c>
      <c r="W6141" t="s">
        <v>107</v>
      </c>
      <c r="X6141">
        <v>768</v>
      </c>
      <c r="Y6141" s="5" t="str">
        <f t="shared" si="287"/>
        <v>Top Performing Venue</v>
      </c>
    </row>
    <row r="6142" spans="1:25" x14ac:dyDescent="0.3">
      <c r="A6142">
        <v>308537</v>
      </c>
      <c r="B6142" t="s">
        <v>13773</v>
      </c>
      <c r="C6142">
        <v>1</v>
      </c>
      <c r="D6142" s="5" t="str">
        <f>VLOOKUP(C6142,Country!A:B,2,0)</f>
        <v>India</v>
      </c>
      <c r="E6142" t="s">
        <v>6919</v>
      </c>
      <c r="F6142" t="s">
        <v>13774</v>
      </c>
      <c r="G6142" t="s">
        <v>13768</v>
      </c>
      <c r="H6142" t="s">
        <v>13767</v>
      </c>
      <c r="I6142">
        <v>77.229832900000005</v>
      </c>
      <c r="J6142">
        <v>28.6080468</v>
      </c>
      <c r="K6142" t="s">
        <v>3012</v>
      </c>
      <c r="L6142">
        <v>200</v>
      </c>
      <c r="M6142" s="5" t="str">
        <f t="shared" si="285"/>
        <v>100-250</v>
      </c>
      <c r="N6142" t="s">
        <v>2120</v>
      </c>
      <c r="O6142" t="s">
        <v>33</v>
      </c>
      <c r="P6142" t="s">
        <v>33</v>
      </c>
      <c r="Q6142" t="s">
        <v>33</v>
      </c>
      <c r="R6142" t="s">
        <v>33</v>
      </c>
      <c r="S6142">
        <v>1</v>
      </c>
      <c r="T6142">
        <v>3.8</v>
      </c>
      <c r="U6142" t="str">
        <f t="shared" si="286"/>
        <v xml:space="preserve"> 3.5-3.9</v>
      </c>
      <c r="V6142" t="s">
        <v>106</v>
      </c>
      <c r="W6142" t="s">
        <v>107</v>
      </c>
      <c r="X6142">
        <v>154</v>
      </c>
      <c r="Y6142" s="5" t="str">
        <f t="shared" si="287"/>
        <v>Top Performing Venue</v>
      </c>
    </row>
    <row r="6143" spans="1:25" x14ac:dyDescent="0.3">
      <c r="A6143">
        <v>803</v>
      </c>
      <c r="B6143" t="s">
        <v>13775</v>
      </c>
      <c r="C6143">
        <v>1</v>
      </c>
      <c r="D6143" s="5" t="str">
        <f>VLOOKUP(C6143,Country!A:B,2,0)</f>
        <v>India</v>
      </c>
      <c r="E6143" t="s">
        <v>6919</v>
      </c>
      <c r="F6143" t="s">
        <v>13776</v>
      </c>
      <c r="G6143" t="s">
        <v>13768</v>
      </c>
      <c r="H6143" t="s">
        <v>13767</v>
      </c>
      <c r="I6143">
        <v>77.2300185</v>
      </c>
      <c r="J6143">
        <v>28.607976499999999</v>
      </c>
      <c r="K6143" t="s">
        <v>2356</v>
      </c>
      <c r="L6143">
        <v>1700</v>
      </c>
      <c r="M6143" s="5" t="str">
        <f t="shared" si="285"/>
        <v>&gt;1000</v>
      </c>
      <c r="N6143" t="s">
        <v>2120</v>
      </c>
      <c r="O6143" t="s">
        <v>32</v>
      </c>
      <c r="P6143" t="s">
        <v>32</v>
      </c>
      <c r="Q6143" t="s">
        <v>33</v>
      </c>
      <c r="R6143" t="s">
        <v>33</v>
      </c>
      <c r="S6143">
        <v>3</v>
      </c>
      <c r="T6143">
        <v>3.8</v>
      </c>
      <c r="U6143" t="str">
        <f t="shared" si="286"/>
        <v xml:space="preserve"> 3.5-3.9</v>
      </c>
      <c r="V6143" t="s">
        <v>106</v>
      </c>
      <c r="W6143" t="s">
        <v>107</v>
      </c>
      <c r="X6143">
        <v>337</v>
      </c>
      <c r="Y6143" s="5" t="str">
        <f t="shared" si="287"/>
        <v>Top Performing Venue</v>
      </c>
    </row>
    <row r="6144" spans="1:25" x14ac:dyDescent="0.3">
      <c r="A6144">
        <v>103</v>
      </c>
      <c r="B6144" t="s">
        <v>13777</v>
      </c>
      <c r="C6144">
        <v>1</v>
      </c>
      <c r="D6144" s="5" t="str">
        <f>VLOOKUP(C6144,Country!A:B,2,0)</f>
        <v>India</v>
      </c>
      <c r="E6144" t="s">
        <v>6919</v>
      </c>
      <c r="F6144" t="s">
        <v>13778</v>
      </c>
      <c r="G6144" t="s">
        <v>13768</v>
      </c>
      <c r="H6144" t="s">
        <v>13767</v>
      </c>
      <c r="I6144">
        <v>77.229805499999998</v>
      </c>
      <c r="J6144">
        <v>28.6080723</v>
      </c>
      <c r="K6144" t="s">
        <v>2125</v>
      </c>
      <c r="L6144">
        <v>1200</v>
      </c>
      <c r="M6144" s="5" t="str">
        <f t="shared" si="285"/>
        <v>&gt;1000</v>
      </c>
      <c r="N6144" t="s">
        <v>2120</v>
      </c>
      <c r="O6144" t="s">
        <v>33</v>
      </c>
      <c r="P6144" t="s">
        <v>32</v>
      </c>
      <c r="Q6144" t="s">
        <v>33</v>
      </c>
      <c r="R6144" t="s">
        <v>33</v>
      </c>
      <c r="S6144">
        <v>3</v>
      </c>
      <c r="T6144">
        <v>3.8</v>
      </c>
      <c r="U6144" t="str">
        <f t="shared" si="286"/>
        <v xml:space="preserve"> 3.5-3.9</v>
      </c>
      <c r="V6144" t="s">
        <v>106</v>
      </c>
      <c r="W6144" t="s">
        <v>107</v>
      </c>
      <c r="X6144">
        <v>600</v>
      </c>
      <c r="Y6144" s="5" t="str">
        <f t="shared" si="287"/>
        <v>Top Performing Venue</v>
      </c>
    </row>
    <row r="6145" spans="1:25" x14ac:dyDescent="0.3">
      <c r="A6145">
        <v>18421051</v>
      </c>
      <c r="B6145" t="s">
        <v>13779</v>
      </c>
      <c r="C6145">
        <v>1</v>
      </c>
      <c r="D6145" s="5" t="str">
        <f>VLOOKUP(C6145,Country!A:B,2,0)</f>
        <v>India</v>
      </c>
      <c r="E6145" t="s">
        <v>6919</v>
      </c>
      <c r="F6145" t="s">
        <v>13780</v>
      </c>
      <c r="G6145" t="s">
        <v>13768</v>
      </c>
      <c r="H6145" t="s">
        <v>13767</v>
      </c>
      <c r="I6145">
        <v>77.230531799999994</v>
      </c>
      <c r="J6145">
        <v>28.6081696</v>
      </c>
      <c r="K6145" t="s">
        <v>2125</v>
      </c>
      <c r="L6145">
        <v>1600</v>
      </c>
      <c r="M6145" s="5" t="str">
        <f t="shared" si="285"/>
        <v>&gt;1000</v>
      </c>
      <c r="N6145" t="s">
        <v>2120</v>
      </c>
      <c r="O6145" t="s">
        <v>32</v>
      </c>
      <c r="P6145" t="s">
        <v>33</v>
      </c>
      <c r="Q6145" t="s">
        <v>33</v>
      </c>
      <c r="R6145" t="s">
        <v>33</v>
      </c>
      <c r="S6145">
        <v>3</v>
      </c>
      <c r="T6145">
        <v>4.4000000000000004</v>
      </c>
      <c r="U6145" t="str">
        <f t="shared" si="286"/>
        <v xml:space="preserve"> 4.0-4.4</v>
      </c>
      <c r="V6145" t="s">
        <v>47</v>
      </c>
      <c r="W6145" t="s">
        <v>48</v>
      </c>
      <c r="X6145">
        <v>64</v>
      </c>
      <c r="Y6145" s="5" t="str">
        <f t="shared" si="287"/>
        <v>Top Performing Venue</v>
      </c>
    </row>
    <row r="6146" spans="1:25" x14ac:dyDescent="0.3">
      <c r="A6146">
        <v>799</v>
      </c>
      <c r="B6146" t="s">
        <v>13781</v>
      </c>
      <c r="C6146">
        <v>1</v>
      </c>
      <c r="D6146" s="5" t="str">
        <f>VLOOKUP(C6146,Country!A:B,2,0)</f>
        <v>India</v>
      </c>
      <c r="E6146" t="s">
        <v>6919</v>
      </c>
      <c r="F6146" t="s">
        <v>13782</v>
      </c>
      <c r="G6146" t="s">
        <v>13768</v>
      </c>
      <c r="H6146" t="s">
        <v>13767</v>
      </c>
      <c r="I6146">
        <v>77.229732999999996</v>
      </c>
      <c r="J6146">
        <v>28.608140200000001</v>
      </c>
      <c r="K6146" t="s">
        <v>2119</v>
      </c>
      <c r="L6146">
        <v>1500</v>
      </c>
      <c r="M6146" s="5" t="str">
        <f t="shared" si="285"/>
        <v>&gt;1000</v>
      </c>
      <c r="N6146" t="s">
        <v>2120</v>
      </c>
      <c r="O6146" t="s">
        <v>33</v>
      </c>
      <c r="P6146" t="s">
        <v>32</v>
      </c>
      <c r="Q6146" t="s">
        <v>33</v>
      </c>
      <c r="R6146" t="s">
        <v>33</v>
      </c>
      <c r="S6146">
        <v>3</v>
      </c>
      <c r="T6146">
        <v>4.4000000000000004</v>
      </c>
      <c r="U6146" t="str">
        <f t="shared" si="286"/>
        <v xml:space="preserve"> 4.0-4.4</v>
      </c>
      <c r="V6146" t="s">
        <v>47</v>
      </c>
      <c r="W6146" t="s">
        <v>48</v>
      </c>
      <c r="X6146">
        <v>4373</v>
      </c>
      <c r="Y6146" s="5" t="str">
        <f t="shared" si="287"/>
        <v>Top Performing Venue</v>
      </c>
    </row>
    <row r="6147" spans="1:25" x14ac:dyDescent="0.3">
      <c r="A6147">
        <v>801</v>
      </c>
      <c r="B6147" t="s">
        <v>13783</v>
      </c>
      <c r="C6147">
        <v>1</v>
      </c>
      <c r="D6147" s="5" t="str">
        <f>VLOOKUP(C6147,Country!A:B,2,0)</f>
        <v>India</v>
      </c>
      <c r="E6147" t="s">
        <v>6919</v>
      </c>
      <c r="F6147" t="s">
        <v>13784</v>
      </c>
      <c r="G6147" t="s">
        <v>13768</v>
      </c>
      <c r="H6147" t="s">
        <v>13767</v>
      </c>
      <c r="I6147">
        <v>77.229799799999995</v>
      </c>
      <c r="J6147">
        <v>28.6080483</v>
      </c>
      <c r="K6147" t="s">
        <v>2125</v>
      </c>
      <c r="L6147">
        <v>1500</v>
      </c>
      <c r="M6147" s="5" t="str">
        <f t="shared" ref="M6147:M6210" si="288">_xlfn.IFS(L6147&gt;1000, "&gt;1000", L6147&gt;500, "500-1000", L6147&gt;250, "250-500",L6147&gt;100, "100-250", L6147&gt;=0, "0-100" )</f>
        <v>&gt;1000</v>
      </c>
      <c r="N6147" t="s">
        <v>2120</v>
      </c>
      <c r="O6147" t="s">
        <v>32</v>
      </c>
      <c r="P6147" t="s">
        <v>33</v>
      </c>
      <c r="Q6147" t="s">
        <v>33</v>
      </c>
      <c r="R6147" t="s">
        <v>33</v>
      </c>
      <c r="S6147">
        <v>3</v>
      </c>
      <c r="T6147">
        <v>4.0999999999999996</v>
      </c>
      <c r="U6147" t="str">
        <f t="shared" ref="U6147:U6210" si="289">_xlfn.IFS(T6147 &gt;= 4.5, " 4.5-4.9", T6147 &gt;= 4, " 4.0-4.4", T6147 &gt;= 3.5, " 3.5-3.9", T6147 &gt;= 2.5, " 2.5-3.4", T6147 &gt;= 1.8, " 1.8-2.4", T6147 &gt;= 0, " 0")</f>
        <v xml:space="preserve"> 4.0-4.4</v>
      </c>
      <c r="V6147" t="s">
        <v>47</v>
      </c>
      <c r="W6147" t="s">
        <v>48</v>
      </c>
      <c r="X6147">
        <v>1157</v>
      </c>
      <c r="Y6147" s="5" t="str">
        <f t="shared" ref="Y6147:Y6210" si="290">_xlfn.IFS(T6147&gt;=3.5, "Top Performing Venue", T6147&gt;=2.5, "Average Performing Venue", T6147&gt;=0, " Under Performing Venue")</f>
        <v>Top Performing Venue</v>
      </c>
    </row>
    <row r="6148" spans="1:25" x14ac:dyDescent="0.3">
      <c r="A6148">
        <v>308845</v>
      </c>
      <c r="B6148" t="s">
        <v>8743</v>
      </c>
      <c r="C6148">
        <v>1</v>
      </c>
      <c r="D6148" s="5" t="str">
        <f>VLOOKUP(C6148,Country!A:B,2,0)</f>
        <v>India</v>
      </c>
      <c r="E6148" t="s">
        <v>6919</v>
      </c>
      <c r="F6148" t="s">
        <v>13785</v>
      </c>
      <c r="G6148" t="s">
        <v>13786</v>
      </c>
      <c r="H6148" t="s">
        <v>13787</v>
      </c>
      <c r="I6148">
        <v>77.285379899999995</v>
      </c>
      <c r="J6148">
        <v>28.619105000000001</v>
      </c>
      <c r="K6148" t="s">
        <v>2346</v>
      </c>
      <c r="L6148">
        <v>250</v>
      </c>
      <c r="M6148" s="5" t="str">
        <f t="shared" si="288"/>
        <v>100-250</v>
      </c>
      <c r="N6148" t="s">
        <v>2120</v>
      </c>
      <c r="O6148" t="s">
        <v>33</v>
      </c>
      <c r="P6148" t="s">
        <v>33</v>
      </c>
      <c r="Q6148" t="s">
        <v>33</v>
      </c>
      <c r="R6148" t="s">
        <v>33</v>
      </c>
      <c r="S6148">
        <v>1</v>
      </c>
      <c r="T6148">
        <v>2.9</v>
      </c>
      <c r="U6148" t="str">
        <f t="shared" si="289"/>
        <v xml:space="preserve"> 2.5-3.4</v>
      </c>
      <c r="V6148" t="s">
        <v>143</v>
      </c>
      <c r="W6148" t="s">
        <v>144</v>
      </c>
      <c r="X6148">
        <v>5</v>
      </c>
      <c r="Y6148" s="5" t="str">
        <f t="shared" si="290"/>
        <v>Average Performing Venue</v>
      </c>
    </row>
    <row r="6149" spans="1:25" x14ac:dyDescent="0.3">
      <c r="A6149">
        <v>306826</v>
      </c>
      <c r="B6149" t="s">
        <v>13788</v>
      </c>
      <c r="C6149">
        <v>1</v>
      </c>
      <c r="D6149" s="5" t="str">
        <f>VLOOKUP(C6149,Country!A:B,2,0)</f>
        <v>India</v>
      </c>
      <c r="E6149" t="s">
        <v>6919</v>
      </c>
      <c r="F6149" t="s">
        <v>13789</v>
      </c>
      <c r="G6149" t="s">
        <v>13786</v>
      </c>
      <c r="H6149" t="s">
        <v>13787</v>
      </c>
      <c r="I6149">
        <v>77.284314600000002</v>
      </c>
      <c r="J6149">
        <v>28.618764299999999</v>
      </c>
      <c r="K6149" t="s">
        <v>2307</v>
      </c>
      <c r="L6149">
        <v>350</v>
      </c>
      <c r="M6149" s="5" t="str">
        <f t="shared" si="288"/>
        <v>250-500</v>
      </c>
      <c r="N6149" t="s">
        <v>2120</v>
      </c>
      <c r="O6149" t="s">
        <v>33</v>
      </c>
      <c r="P6149" t="s">
        <v>33</v>
      </c>
      <c r="Q6149" t="s">
        <v>33</v>
      </c>
      <c r="R6149" t="s">
        <v>33</v>
      </c>
      <c r="S6149">
        <v>1</v>
      </c>
      <c r="T6149">
        <v>2.9</v>
      </c>
      <c r="U6149" t="str">
        <f t="shared" si="289"/>
        <v xml:space="preserve"> 2.5-3.4</v>
      </c>
      <c r="V6149" t="s">
        <v>143</v>
      </c>
      <c r="W6149" t="s">
        <v>144</v>
      </c>
      <c r="X6149">
        <v>4</v>
      </c>
      <c r="Y6149" s="5" t="str">
        <f t="shared" si="290"/>
        <v>Average Performing Venue</v>
      </c>
    </row>
    <row r="6150" spans="1:25" x14ac:dyDescent="0.3">
      <c r="A6150">
        <v>18432030</v>
      </c>
      <c r="B6150" t="s">
        <v>13790</v>
      </c>
      <c r="C6150">
        <v>1</v>
      </c>
      <c r="D6150" s="5" t="str">
        <f>VLOOKUP(C6150,Country!A:B,2,0)</f>
        <v>India</v>
      </c>
      <c r="E6150" t="s">
        <v>6919</v>
      </c>
      <c r="F6150" t="s">
        <v>13791</v>
      </c>
      <c r="G6150" t="s">
        <v>13786</v>
      </c>
      <c r="H6150" t="s">
        <v>13787</v>
      </c>
      <c r="I6150">
        <v>77.284739299999998</v>
      </c>
      <c r="J6150">
        <v>28.6213874</v>
      </c>
      <c r="K6150" t="s">
        <v>2285</v>
      </c>
      <c r="L6150">
        <v>350</v>
      </c>
      <c r="M6150" s="5" t="str">
        <f t="shared" si="288"/>
        <v>250-500</v>
      </c>
      <c r="N6150" t="s">
        <v>2120</v>
      </c>
      <c r="O6150" t="s">
        <v>33</v>
      </c>
      <c r="P6150" t="s">
        <v>33</v>
      </c>
      <c r="Q6150" t="s">
        <v>33</v>
      </c>
      <c r="R6150" t="s">
        <v>33</v>
      </c>
      <c r="S6150">
        <v>1</v>
      </c>
      <c r="T6150">
        <v>0</v>
      </c>
      <c r="U6150" t="str">
        <f t="shared" si="289"/>
        <v xml:space="preserve"> 0</v>
      </c>
      <c r="V6150" t="s">
        <v>169</v>
      </c>
      <c r="W6150" t="s">
        <v>170</v>
      </c>
      <c r="X6150">
        <v>0</v>
      </c>
      <c r="Y6150" s="5" t="str">
        <f t="shared" si="290"/>
        <v xml:space="preserve"> Under Performing Venue</v>
      </c>
    </row>
    <row r="6151" spans="1:25" x14ac:dyDescent="0.3">
      <c r="A6151">
        <v>18466825</v>
      </c>
      <c r="B6151" t="s">
        <v>13792</v>
      </c>
      <c r="C6151">
        <v>1</v>
      </c>
      <c r="D6151" s="5" t="str">
        <f>VLOOKUP(C6151,Country!A:B,2,0)</f>
        <v>India</v>
      </c>
      <c r="E6151" t="s">
        <v>6919</v>
      </c>
      <c r="F6151" t="s">
        <v>13793</v>
      </c>
      <c r="G6151" t="s">
        <v>13786</v>
      </c>
      <c r="H6151" t="s">
        <v>13787</v>
      </c>
      <c r="I6151">
        <v>77.212529059999994</v>
      </c>
      <c r="J6151">
        <v>28.627898479999999</v>
      </c>
      <c r="K6151" t="s">
        <v>2047</v>
      </c>
      <c r="L6151">
        <v>300</v>
      </c>
      <c r="M6151" s="5" t="str">
        <f t="shared" si="288"/>
        <v>250-500</v>
      </c>
      <c r="N6151" t="s">
        <v>2120</v>
      </c>
      <c r="O6151" t="s">
        <v>33</v>
      </c>
      <c r="P6151" t="s">
        <v>33</v>
      </c>
      <c r="Q6151" t="s">
        <v>33</v>
      </c>
      <c r="R6151" t="s">
        <v>33</v>
      </c>
      <c r="S6151">
        <v>1</v>
      </c>
      <c r="T6151">
        <v>0</v>
      </c>
      <c r="U6151" t="str">
        <f t="shared" si="289"/>
        <v xml:space="preserve"> 0</v>
      </c>
      <c r="V6151" t="s">
        <v>169</v>
      </c>
      <c r="W6151" t="s">
        <v>170</v>
      </c>
      <c r="X6151">
        <v>1</v>
      </c>
      <c r="Y6151" s="5" t="str">
        <f t="shared" si="290"/>
        <v xml:space="preserve"> Under Performing Venue</v>
      </c>
    </row>
    <row r="6152" spans="1:25" x14ac:dyDescent="0.3">
      <c r="A6152">
        <v>18491638</v>
      </c>
      <c r="B6152" t="s">
        <v>13794</v>
      </c>
      <c r="C6152">
        <v>1</v>
      </c>
      <c r="D6152" s="5" t="str">
        <f>VLOOKUP(C6152,Country!A:B,2,0)</f>
        <v>India</v>
      </c>
      <c r="E6152" t="s">
        <v>6919</v>
      </c>
      <c r="F6152" t="s">
        <v>13795</v>
      </c>
      <c r="G6152" t="s">
        <v>13786</v>
      </c>
      <c r="H6152" t="s">
        <v>13787</v>
      </c>
      <c r="I6152">
        <v>0</v>
      </c>
      <c r="J6152">
        <v>0</v>
      </c>
      <c r="K6152" t="s">
        <v>2047</v>
      </c>
      <c r="L6152">
        <v>300</v>
      </c>
      <c r="M6152" s="5" t="str">
        <f t="shared" si="288"/>
        <v>250-500</v>
      </c>
      <c r="N6152" t="s">
        <v>2120</v>
      </c>
      <c r="O6152" t="s">
        <v>33</v>
      </c>
      <c r="P6152" t="s">
        <v>33</v>
      </c>
      <c r="Q6152" t="s">
        <v>33</v>
      </c>
      <c r="R6152" t="s">
        <v>33</v>
      </c>
      <c r="S6152">
        <v>1</v>
      </c>
      <c r="T6152">
        <v>0</v>
      </c>
      <c r="U6152" t="str">
        <f t="shared" si="289"/>
        <v xml:space="preserve"> 0</v>
      </c>
      <c r="V6152" t="s">
        <v>169</v>
      </c>
      <c r="W6152" t="s">
        <v>170</v>
      </c>
      <c r="X6152">
        <v>1</v>
      </c>
      <c r="Y6152" s="5" t="str">
        <f t="shared" si="290"/>
        <v xml:space="preserve"> Under Performing Venue</v>
      </c>
    </row>
    <row r="6153" spans="1:25" x14ac:dyDescent="0.3">
      <c r="A6153">
        <v>18499474</v>
      </c>
      <c r="B6153" t="s">
        <v>2405</v>
      </c>
      <c r="C6153">
        <v>1</v>
      </c>
      <c r="D6153" s="5" t="str">
        <f>VLOOKUP(C6153,Country!A:B,2,0)</f>
        <v>India</v>
      </c>
      <c r="E6153" t="s">
        <v>6919</v>
      </c>
      <c r="F6153" t="s">
        <v>13796</v>
      </c>
      <c r="G6153" t="s">
        <v>13786</v>
      </c>
      <c r="H6153" t="s">
        <v>13787</v>
      </c>
      <c r="I6153">
        <v>0</v>
      </c>
      <c r="J6153">
        <v>0</v>
      </c>
      <c r="K6153" t="s">
        <v>3389</v>
      </c>
      <c r="L6153">
        <v>700</v>
      </c>
      <c r="M6153" s="5" t="str">
        <f t="shared" si="288"/>
        <v>500-1000</v>
      </c>
      <c r="N6153" t="s">
        <v>2120</v>
      </c>
      <c r="O6153" t="s">
        <v>33</v>
      </c>
      <c r="P6153" t="s">
        <v>33</v>
      </c>
      <c r="Q6153" t="s">
        <v>33</v>
      </c>
      <c r="R6153" t="s">
        <v>33</v>
      </c>
      <c r="S6153">
        <v>2</v>
      </c>
      <c r="T6153">
        <v>0</v>
      </c>
      <c r="U6153" t="str">
        <f t="shared" si="289"/>
        <v xml:space="preserve"> 0</v>
      </c>
      <c r="V6153" t="s">
        <v>169</v>
      </c>
      <c r="W6153" t="s">
        <v>170</v>
      </c>
      <c r="X6153">
        <v>0</v>
      </c>
      <c r="Y6153" s="5" t="str">
        <f t="shared" si="290"/>
        <v xml:space="preserve"> Under Performing Venue</v>
      </c>
    </row>
    <row r="6154" spans="1:25" x14ac:dyDescent="0.3">
      <c r="A6154">
        <v>18440169</v>
      </c>
      <c r="B6154" t="s">
        <v>13797</v>
      </c>
      <c r="C6154">
        <v>1</v>
      </c>
      <c r="D6154" s="5" t="str">
        <f>VLOOKUP(C6154,Country!A:B,2,0)</f>
        <v>India</v>
      </c>
      <c r="E6154" t="s">
        <v>6919</v>
      </c>
      <c r="F6154" t="s">
        <v>13798</v>
      </c>
      <c r="G6154" t="s">
        <v>13786</v>
      </c>
      <c r="H6154" t="s">
        <v>13787</v>
      </c>
      <c r="I6154">
        <v>77.285816499999996</v>
      </c>
      <c r="J6154">
        <v>28.619226399999999</v>
      </c>
      <c r="K6154" t="s">
        <v>2285</v>
      </c>
      <c r="L6154">
        <v>250</v>
      </c>
      <c r="M6154" s="5" t="str">
        <f t="shared" si="288"/>
        <v>100-250</v>
      </c>
      <c r="N6154" t="s">
        <v>2120</v>
      </c>
      <c r="O6154" t="s">
        <v>33</v>
      </c>
      <c r="P6154" t="s">
        <v>33</v>
      </c>
      <c r="Q6154" t="s">
        <v>33</v>
      </c>
      <c r="R6154" t="s">
        <v>33</v>
      </c>
      <c r="S6154">
        <v>1</v>
      </c>
      <c r="T6154">
        <v>0</v>
      </c>
      <c r="U6154" t="str">
        <f t="shared" si="289"/>
        <v xml:space="preserve"> 0</v>
      </c>
      <c r="V6154" t="s">
        <v>169</v>
      </c>
      <c r="W6154" t="s">
        <v>170</v>
      </c>
      <c r="X6154">
        <v>0</v>
      </c>
      <c r="Y6154" s="5" t="str">
        <f t="shared" si="290"/>
        <v xml:space="preserve"> Under Performing Venue</v>
      </c>
    </row>
    <row r="6155" spans="1:25" x14ac:dyDescent="0.3">
      <c r="A6155">
        <v>18393448</v>
      </c>
      <c r="B6155" t="s">
        <v>13799</v>
      </c>
      <c r="C6155">
        <v>1</v>
      </c>
      <c r="D6155" s="5" t="str">
        <f>VLOOKUP(C6155,Country!A:B,2,0)</f>
        <v>India</v>
      </c>
      <c r="E6155" t="s">
        <v>6919</v>
      </c>
      <c r="F6155" t="s">
        <v>13787</v>
      </c>
      <c r="G6155" t="s">
        <v>13786</v>
      </c>
      <c r="H6155" t="s">
        <v>13787</v>
      </c>
      <c r="I6155">
        <v>77.284705500000001</v>
      </c>
      <c r="J6155">
        <v>28.621369900000001</v>
      </c>
      <c r="K6155" t="s">
        <v>13800</v>
      </c>
      <c r="L6155">
        <v>250</v>
      </c>
      <c r="M6155" s="5" t="str">
        <f t="shared" si="288"/>
        <v>100-250</v>
      </c>
      <c r="N6155" t="s">
        <v>2120</v>
      </c>
      <c r="O6155" t="s">
        <v>33</v>
      </c>
      <c r="P6155" t="s">
        <v>33</v>
      </c>
      <c r="Q6155" t="s">
        <v>33</v>
      </c>
      <c r="R6155" t="s">
        <v>33</v>
      </c>
      <c r="S6155">
        <v>1</v>
      </c>
      <c r="T6155">
        <v>0</v>
      </c>
      <c r="U6155" t="str">
        <f t="shared" si="289"/>
        <v xml:space="preserve"> 0</v>
      </c>
      <c r="V6155" t="s">
        <v>169</v>
      </c>
      <c r="W6155" t="s">
        <v>170</v>
      </c>
      <c r="X6155">
        <v>0</v>
      </c>
      <c r="Y6155" s="5" t="str">
        <f t="shared" si="290"/>
        <v xml:space="preserve"> Under Performing Venue</v>
      </c>
    </row>
    <row r="6156" spans="1:25" x14ac:dyDescent="0.3">
      <c r="A6156">
        <v>18294222</v>
      </c>
      <c r="B6156" t="s">
        <v>13801</v>
      </c>
      <c r="C6156">
        <v>1</v>
      </c>
      <c r="D6156" s="5" t="str">
        <f>VLOOKUP(C6156,Country!A:B,2,0)</f>
        <v>India</v>
      </c>
      <c r="E6156" t="s">
        <v>6919</v>
      </c>
      <c r="F6156" t="s">
        <v>13802</v>
      </c>
      <c r="G6156" t="s">
        <v>13786</v>
      </c>
      <c r="H6156" t="s">
        <v>13787</v>
      </c>
      <c r="I6156">
        <v>77.283732560000004</v>
      </c>
      <c r="J6156">
        <v>28.621039889999999</v>
      </c>
      <c r="K6156" t="s">
        <v>8833</v>
      </c>
      <c r="L6156">
        <v>200</v>
      </c>
      <c r="M6156" s="5" t="str">
        <f t="shared" si="288"/>
        <v>100-250</v>
      </c>
      <c r="N6156" t="s">
        <v>2120</v>
      </c>
      <c r="O6156" t="s">
        <v>33</v>
      </c>
      <c r="P6156" t="s">
        <v>33</v>
      </c>
      <c r="Q6156" t="s">
        <v>33</v>
      </c>
      <c r="R6156" t="s">
        <v>33</v>
      </c>
      <c r="S6156">
        <v>1</v>
      </c>
      <c r="T6156">
        <v>0</v>
      </c>
      <c r="U6156" t="str">
        <f t="shared" si="289"/>
        <v xml:space="preserve"> 0</v>
      </c>
      <c r="V6156" t="s">
        <v>169</v>
      </c>
      <c r="W6156" t="s">
        <v>170</v>
      </c>
      <c r="X6156">
        <v>0</v>
      </c>
      <c r="Y6156" s="5" t="str">
        <f t="shared" si="290"/>
        <v xml:space="preserve"> Under Performing Venue</v>
      </c>
    </row>
    <row r="6157" spans="1:25" x14ac:dyDescent="0.3">
      <c r="A6157">
        <v>18232109</v>
      </c>
      <c r="B6157" t="s">
        <v>13803</v>
      </c>
      <c r="C6157">
        <v>1</v>
      </c>
      <c r="D6157" s="5" t="str">
        <f>VLOOKUP(C6157,Country!A:B,2,0)</f>
        <v>India</v>
      </c>
      <c r="E6157" t="s">
        <v>6919</v>
      </c>
      <c r="F6157" t="s">
        <v>13787</v>
      </c>
      <c r="G6157" t="s">
        <v>13786</v>
      </c>
      <c r="H6157" t="s">
        <v>13787</v>
      </c>
      <c r="I6157">
        <v>77.284728299999998</v>
      </c>
      <c r="J6157">
        <v>28.6213841</v>
      </c>
      <c r="K6157" t="s">
        <v>3353</v>
      </c>
      <c r="L6157">
        <v>500</v>
      </c>
      <c r="M6157" s="5" t="str">
        <f t="shared" si="288"/>
        <v>250-500</v>
      </c>
      <c r="N6157" t="s">
        <v>2120</v>
      </c>
      <c r="O6157" t="s">
        <v>33</v>
      </c>
      <c r="P6157" t="s">
        <v>33</v>
      </c>
      <c r="Q6157" t="s">
        <v>33</v>
      </c>
      <c r="R6157" t="s">
        <v>33</v>
      </c>
      <c r="S6157">
        <v>2</v>
      </c>
      <c r="T6157">
        <v>0</v>
      </c>
      <c r="U6157" t="str">
        <f t="shared" si="289"/>
        <v xml:space="preserve"> 0</v>
      </c>
      <c r="V6157" t="s">
        <v>169</v>
      </c>
      <c r="W6157" t="s">
        <v>170</v>
      </c>
      <c r="X6157">
        <v>0</v>
      </c>
      <c r="Y6157" s="5" t="str">
        <f t="shared" si="290"/>
        <v xml:space="preserve"> Under Performing Venue</v>
      </c>
    </row>
    <row r="6158" spans="1:25" x14ac:dyDescent="0.3">
      <c r="A6158">
        <v>303468</v>
      </c>
      <c r="B6158" t="s">
        <v>13804</v>
      </c>
      <c r="C6158">
        <v>1</v>
      </c>
      <c r="D6158" s="5" t="str">
        <f>VLOOKUP(C6158,Country!A:B,2,0)</f>
        <v>India</v>
      </c>
      <c r="E6158" t="s">
        <v>6919</v>
      </c>
      <c r="F6158" t="s">
        <v>13805</v>
      </c>
      <c r="G6158" t="s">
        <v>13786</v>
      </c>
      <c r="H6158" t="s">
        <v>13787</v>
      </c>
      <c r="I6158">
        <v>77.283509199999997</v>
      </c>
      <c r="J6158">
        <v>28.618076200000001</v>
      </c>
      <c r="K6158" t="s">
        <v>2379</v>
      </c>
      <c r="L6158">
        <v>250</v>
      </c>
      <c r="M6158" s="5" t="str">
        <f t="shared" si="288"/>
        <v>100-250</v>
      </c>
      <c r="N6158" t="s">
        <v>2120</v>
      </c>
      <c r="O6158" t="s">
        <v>33</v>
      </c>
      <c r="P6158" t="s">
        <v>33</v>
      </c>
      <c r="Q6158" t="s">
        <v>33</v>
      </c>
      <c r="R6158" t="s">
        <v>33</v>
      </c>
      <c r="S6158">
        <v>1</v>
      </c>
      <c r="T6158">
        <v>0</v>
      </c>
      <c r="U6158" t="str">
        <f t="shared" si="289"/>
        <v xml:space="preserve"> 0</v>
      </c>
      <c r="V6158" t="s">
        <v>169</v>
      </c>
      <c r="W6158" t="s">
        <v>170</v>
      </c>
      <c r="X6158">
        <v>1</v>
      </c>
      <c r="Y6158" s="5" t="str">
        <f t="shared" si="290"/>
        <v xml:space="preserve"> Under Performing Venue</v>
      </c>
    </row>
    <row r="6159" spans="1:25" x14ac:dyDescent="0.3">
      <c r="A6159">
        <v>18289272</v>
      </c>
      <c r="B6159" t="s">
        <v>13806</v>
      </c>
      <c r="C6159">
        <v>1</v>
      </c>
      <c r="D6159" s="5" t="str">
        <f>VLOOKUP(C6159,Country!A:B,2,0)</f>
        <v>India</v>
      </c>
      <c r="E6159" t="s">
        <v>6919</v>
      </c>
      <c r="F6159" t="s">
        <v>13807</v>
      </c>
      <c r="G6159" t="s">
        <v>13786</v>
      </c>
      <c r="H6159" t="s">
        <v>13787</v>
      </c>
      <c r="I6159">
        <v>77.285781099999994</v>
      </c>
      <c r="J6159">
        <v>28.6238533</v>
      </c>
      <c r="K6159" t="s">
        <v>2125</v>
      </c>
      <c r="L6159">
        <v>200</v>
      </c>
      <c r="M6159" s="5" t="str">
        <f t="shared" si="288"/>
        <v>100-250</v>
      </c>
      <c r="N6159" t="s">
        <v>2120</v>
      </c>
      <c r="O6159" t="s">
        <v>33</v>
      </c>
      <c r="P6159" t="s">
        <v>33</v>
      </c>
      <c r="Q6159" t="s">
        <v>33</v>
      </c>
      <c r="R6159" t="s">
        <v>33</v>
      </c>
      <c r="S6159">
        <v>1</v>
      </c>
      <c r="T6159">
        <v>0</v>
      </c>
      <c r="U6159" t="str">
        <f t="shared" si="289"/>
        <v xml:space="preserve"> 0</v>
      </c>
      <c r="V6159" t="s">
        <v>169</v>
      </c>
      <c r="W6159" t="s">
        <v>170</v>
      </c>
      <c r="X6159">
        <v>0</v>
      </c>
      <c r="Y6159" s="5" t="str">
        <f t="shared" si="290"/>
        <v xml:space="preserve"> Under Performing Venue</v>
      </c>
    </row>
    <row r="6160" spans="1:25" x14ac:dyDescent="0.3">
      <c r="A6160">
        <v>18440436</v>
      </c>
      <c r="B6160" t="s">
        <v>13808</v>
      </c>
      <c r="C6160">
        <v>1</v>
      </c>
      <c r="D6160" s="5" t="str">
        <f>VLOOKUP(C6160,Country!A:B,2,0)</f>
        <v>India</v>
      </c>
      <c r="E6160" t="s">
        <v>6919</v>
      </c>
      <c r="F6160" t="s">
        <v>13809</v>
      </c>
      <c r="G6160" t="s">
        <v>13786</v>
      </c>
      <c r="H6160" t="s">
        <v>13787</v>
      </c>
      <c r="I6160">
        <v>77.284954900000002</v>
      </c>
      <c r="J6160">
        <v>28.6210849</v>
      </c>
      <c r="K6160" t="s">
        <v>3353</v>
      </c>
      <c r="L6160">
        <v>350</v>
      </c>
      <c r="M6160" s="5" t="str">
        <f t="shared" si="288"/>
        <v>250-500</v>
      </c>
      <c r="N6160" t="s">
        <v>2120</v>
      </c>
      <c r="O6160" t="s">
        <v>33</v>
      </c>
      <c r="P6160" t="s">
        <v>33</v>
      </c>
      <c r="Q6160" t="s">
        <v>33</v>
      </c>
      <c r="R6160" t="s">
        <v>33</v>
      </c>
      <c r="S6160">
        <v>1</v>
      </c>
      <c r="T6160">
        <v>0</v>
      </c>
      <c r="U6160" t="str">
        <f t="shared" si="289"/>
        <v xml:space="preserve"> 0</v>
      </c>
      <c r="V6160" t="s">
        <v>169</v>
      </c>
      <c r="W6160" t="s">
        <v>170</v>
      </c>
      <c r="X6160">
        <v>0</v>
      </c>
      <c r="Y6160" s="5" t="str">
        <f t="shared" si="290"/>
        <v xml:space="preserve"> Under Performing Venue</v>
      </c>
    </row>
    <row r="6161" spans="1:25" x14ac:dyDescent="0.3">
      <c r="A6161">
        <v>18372299</v>
      </c>
      <c r="B6161" t="s">
        <v>4805</v>
      </c>
      <c r="C6161">
        <v>1</v>
      </c>
      <c r="D6161" s="5" t="str">
        <f>VLOOKUP(C6161,Country!A:B,2,0)</f>
        <v>India</v>
      </c>
      <c r="E6161" t="s">
        <v>6919</v>
      </c>
      <c r="F6161" t="s">
        <v>13810</v>
      </c>
      <c r="G6161" t="s">
        <v>13786</v>
      </c>
      <c r="H6161" t="s">
        <v>13787</v>
      </c>
      <c r="I6161">
        <v>77.284238099999996</v>
      </c>
      <c r="J6161">
        <v>28.618546299999998</v>
      </c>
      <c r="K6161" t="s">
        <v>158</v>
      </c>
      <c r="L6161">
        <v>600</v>
      </c>
      <c r="M6161" s="5" t="str">
        <f t="shared" si="288"/>
        <v>500-1000</v>
      </c>
      <c r="N6161" t="s">
        <v>2120</v>
      </c>
      <c r="O6161" t="s">
        <v>33</v>
      </c>
      <c r="P6161" t="s">
        <v>33</v>
      </c>
      <c r="Q6161" t="s">
        <v>33</v>
      </c>
      <c r="R6161" t="s">
        <v>33</v>
      </c>
      <c r="S6161">
        <v>2</v>
      </c>
      <c r="T6161">
        <v>0</v>
      </c>
      <c r="U6161" t="str">
        <f t="shared" si="289"/>
        <v xml:space="preserve"> 0</v>
      </c>
      <c r="V6161" t="s">
        <v>169</v>
      </c>
      <c r="W6161" t="s">
        <v>170</v>
      </c>
      <c r="X6161">
        <v>0</v>
      </c>
      <c r="Y6161" s="5" t="str">
        <f t="shared" si="290"/>
        <v xml:space="preserve"> Under Performing Venue</v>
      </c>
    </row>
    <row r="6162" spans="1:25" x14ac:dyDescent="0.3">
      <c r="A6162">
        <v>18244429</v>
      </c>
      <c r="B6162" t="s">
        <v>13811</v>
      </c>
      <c r="C6162">
        <v>1</v>
      </c>
      <c r="D6162" s="5" t="str">
        <f>VLOOKUP(C6162,Country!A:B,2,0)</f>
        <v>India</v>
      </c>
      <c r="E6162" t="s">
        <v>6919</v>
      </c>
      <c r="F6162" t="s">
        <v>13812</v>
      </c>
      <c r="G6162" t="s">
        <v>13786</v>
      </c>
      <c r="H6162" t="s">
        <v>13787</v>
      </c>
      <c r="I6162">
        <v>77.283378600000006</v>
      </c>
      <c r="J6162">
        <v>28.618065699999999</v>
      </c>
      <c r="K6162" t="s">
        <v>2125</v>
      </c>
      <c r="L6162">
        <v>200</v>
      </c>
      <c r="M6162" s="5" t="str">
        <f t="shared" si="288"/>
        <v>100-250</v>
      </c>
      <c r="N6162" t="s">
        <v>2120</v>
      </c>
      <c r="O6162" t="s">
        <v>33</v>
      </c>
      <c r="P6162" t="s">
        <v>33</v>
      </c>
      <c r="Q6162" t="s">
        <v>33</v>
      </c>
      <c r="R6162" t="s">
        <v>33</v>
      </c>
      <c r="S6162">
        <v>1</v>
      </c>
      <c r="T6162">
        <v>0</v>
      </c>
      <c r="U6162" t="str">
        <f t="shared" si="289"/>
        <v xml:space="preserve"> 0</v>
      </c>
      <c r="V6162" t="s">
        <v>169</v>
      </c>
      <c r="W6162" t="s">
        <v>170</v>
      </c>
      <c r="X6162">
        <v>0</v>
      </c>
      <c r="Y6162" s="5" t="str">
        <f t="shared" si="290"/>
        <v xml:space="preserve"> Under Performing Venue</v>
      </c>
    </row>
    <row r="6163" spans="1:25" x14ac:dyDescent="0.3">
      <c r="A6163">
        <v>18449949</v>
      </c>
      <c r="B6163" t="s">
        <v>13813</v>
      </c>
      <c r="C6163">
        <v>1</v>
      </c>
      <c r="D6163" s="5" t="str">
        <f>VLOOKUP(C6163,Country!A:B,2,0)</f>
        <v>India</v>
      </c>
      <c r="E6163" t="s">
        <v>6919</v>
      </c>
      <c r="F6163" t="s">
        <v>13814</v>
      </c>
      <c r="G6163" t="s">
        <v>13786</v>
      </c>
      <c r="H6163" t="s">
        <v>13787</v>
      </c>
      <c r="I6163">
        <v>0</v>
      </c>
      <c r="J6163">
        <v>0</v>
      </c>
      <c r="K6163" t="s">
        <v>2125</v>
      </c>
      <c r="L6163">
        <v>150</v>
      </c>
      <c r="M6163" s="5" t="str">
        <f t="shared" si="288"/>
        <v>100-250</v>
      </c>
      <c r="N6163" t="s">
        <v>2120</v>
      </c>
      <c r="O6163" t="s">
        <v>33</v>
      </c>
      <c r="P6163" t="s">
        <v>33</v>
      </c>
      <c r="Q6163" t="s">
        <v>33</v>
      </c>
      <c r="R6163" t="s">
        <v>33</v>
      </c>
      <c r="S6163">
        <v>1</v>
      </c>
      <c r="T6163">
        <v>0</v>
      </c>
      <c r="U6163" t="str">
        <f t="shared" si="289"/>
        <v xml:space="preserve"> 0</v>
      </c>
      <c r="V6163" t="s">
        <v>169</v>
      </c>
      <c r="W6163" t="s">
        <v>170</v>
      </c>
      <c r="X6163">
        <v>0</v>
      </c>
      <c r="Y6163" s="5" t="str">
        <f t="shared" si="290"/>
        <v xml:space="preserve"> Under Performing Venue</v>
      </c>
    </row>
    <row r="6164" spans="1:25" x14ac:dyDescent="0.3">
      <c r="A6164">
        <v>311199</v>
      </c>
      <c r="B6164" t="s">
        <v>13815</v>
      </c>
      <c r="C6164">
        <v>1</v>
      </c>
      <c r="D6164" s="5" t="str">
        <f>VLOOKUP(C6164,Country!A:B,2,0)</f>
        <v>India</v>
      </c>
      <c r="E6164" t="s">
        <v>6919</v>
      </c>
      <c r="F6164" t="s">
        <v>13816</v>
      </c>
      <c r="G6164" t="s">
        <v>13786</v>
      </c>
      <c r="H6164" t="s">
        <v>13787</v>
      </c>
      <c r="I6164">
        <v>77.284775499999995</v>
      </c>
      <c r="J6164">
        <v>28.6185799</v>
      </c>
      <c r="K6164" t="s">
        <v>2125</v>
      </c>
      <c r="L6164">
        <v>300</v>
      </c>
      <c r="M6164" s="5" t="str">
        <f t="shared" si="288"/>
        <v>250-500</v>
      </c>
      <c r="N6164" t="s">
        <v>2120</v>
      </c>
      <c r="O6164" t="s">
        <v>33</v>
      </c>
      <c r="P6164" t="s">
        <v>33</v>
      </c>
      <c r="Q6164" t="s">
        <v>33</v>
      </c>
      <c r="R6164" t="s">
        <v>33</v>
      </c>
      <c r="S6164">
        <v>1</v>
      </c>
      <c r="T6164">
        <v>0</v>
      </c>
      <c r="U6164" t="str">
        <f t="shared" si="289"/>
        <v xml:space="preserve"> 0</v>
      </c>
      <c r="V6164" t="s">
        <v>169</v>
      </c>
      <c r="W6164" t="s">
        <v>170</v>
      </c>
      <c r="X6164">
        <v>3</v>
      </c>
      <c r="Y6164" s="5" t="str">
        <f t="shared" si="290"/>
        <v xml:space="preserve"> Under Performing Venue</v>
      </c>
    </row>
    <row r="6165" spans="1:25" x14ac:dyDescent="0.3">
      <c r="A6165">
        <v>300801</v>
      </c>
      <c r="B6165" t="s">
        <v>13817</v>
      </c>
      <c r="C6165">
        <v>1</v>
      </c>
      <c r="D6165" s="5" t="str">
        <f>VLOOKUP(C6165,Country!A:B,2,0)</f>
        <v>India</v>
      </c>
      <c r="E6165" t="s">
        <v>6919</v>
      </c>
      <c r="F6165" t="s">
        <v>13818</v>
      </c>
      <c r="G6165" t="s">
        <v>13786</v>
      </c>
      <c r="H6165" t="s">
        <v>13787</v>
      </c>
      <c r="I6165">
        <v>77.284334299999998</v>
      </c>
      <c r="J6165">
        <v>28.618738</v>
      </c>
      <c r="K6165" t="s">
        <v>8302</v>
      </c>
      <c r="L6165">
        <v>300</v>
      </c>
      <c r="M6165" s="5" t="str">
        <f t="shared" si="288"/>
        <v>250-500</v>
      </c>
      <c r="N6165" t="s">
        <v>2120</v>
      </c>
      <c r="O6165" t="s">
        <v>33</v>
      </c>
      <c r="P6165" t="s">
        <v>33</v>
      </c>
      <c r="Q6165" t="s">
        <v>33</v>
      </c>
      <c r="R6165" t="s">
        <v>33</v>
      </c>
      <c r="S6165">
        <v>1</v>
      </c>
      <c r="T6165">
        <v>0</v>
      </c>
      <c r="U6165" t="str">
        <f t="shared" si="289"/>
        <v xml:space="preserve"> 0</v>
      </c>
      <c r="V6165" t="s">
        <v>169</v>
      </c>
      <c r="W6165" t="s">
        <v>170</v>
      </c>
      <c r="X6165">
        <v>1</v>
      </c>
      <c r="Y6165" s="5" t="str">
        <f t="shared" si="290"/>
        <v xml:space="preserve"> Under Performing Venue</v>
      </c>
    </row>
    <row r="6166" spans="1:25" x14ac:dyDescent="0.3">
      <c r="A6166">
        <v>18293989</v>
      </c>
      <c r="B6166" t="s">
        <v>13819</v>
      </c>
      <c r="C6166">
        <v>1</v>
      </c>
      <c r="D6166" s="5" t="str">
        <f>VLOOKUP(C6166,Country!A:B,2,0)</f>
        <v>India</v>
      </c>
      <c r="E6166" t="s">
        <v>6919</v>
      </c>
      <c r="F6166" t="s">
        <v>13820</v>
      </c>
      <c r="G6166" t="s">
        <v>13786</v>
      </c>
      <c r="H6166" t="s">
        <v>13787</v>
      </c>
      <c r="I6166">
        <v>77.292413859999996</v>
      </c>
      <c r="J6166">
        <v>28.622352490000001</v>
      </c>
      <c r="K6166" t="s">
        <v>150</v>
      </c>
      <c r="L6166">
        <v>250</v>
      </c>
      <c r="M6166" s="5" t="str">
        <f t="shared" si="288"/>
        <v>100-250</v>
      </c>
      <c r="N6166" t="s">
        <v>2120</v>
      </c>
      <c r="O6166" t="s">
        <v>33</v>
      </c>
      <c r="P6166" t="s">
        <v>33</v>
      </c>
      <c r="Q6166" t="s">
        <v>33</v>
      </c>
      <c r="R6166" t="s">
        <v>33</v>
      </c>
      <c r="S6166">
        <v>1</v>
      </c>
      <c r="T6166">
        <v>0</v>
      </c>
      <c r="U6166" t="str">
        <f t="shared" si="289"/>
        <v xml:space="preserve"> 0</v>
      </c>
      <c r="V6166" t="s">
        <v>169</v>
      </c>
      <c r="W6166" t="s">
        <v>170</v>
      </c>
      <c r="X6166">
        <v>0</v>
      </c>
      <c r="Y6166" s="5" t="str">
        <f t="shared" si="290"/>
        <v xml:space="preserve"> Under Performing Venue</v>
      </c>
    </row>
    <row r="6167" spans="1:25" x14ac:dyDescent="0.3">
      <c r="A6167">
        <v>18440163</v>
      </c>
      <c r="B6167" t="s">
        <v>13821</v>
      </c>
      <c r="C6167">
        <v>1</v>
      </c>
      <c r="D6167" s="5" t="str">
        <f>VLOOKUP(C6167,Country!A:B,2,0)</f>
        <v>India</v>
      </c>
      <c r="E6167" t="s">
        <v>6919</v>
      </c>
      <c r="F6167" t="s">
        <v>13822</v>
      </c>
      <c r="G6167" t="s">
        <v>13786</v>
      </c>
      <c r="H6167" t="s">
        <v>13787</v>
      </c>
      <c r="I6167">
        <v>77.280265999999997</v>
      </c>
      <c r="J6167">
        <v>28.6193685</v>
      </c>
      <c r="K6167" t="s">
        <v>2720</v>
      </c>
      <c r="L6167">
        <v>350</v>
      </c>
      <c r="M6167" s="5" t="str">
        <f t="shared" si="288"/>
        <v>250-500</v>
      </c>
      <c r="N6167" t="s">
        <v>2120</v>
      </c>
      <c r="O6167" t="s">
        <v>33</v>
      </c>
      <c r="P6167" t="s">
        <v>33</v>
      </c>
      <c r="Q6167" t="s">
        <v>33</v>
      </c>
      <c r="R6167" t="s">
        <v>33</v>
      </c>
      <c r="S6167">
        <v>1</v>
      </c>
      <c r="T6167">
        <v>0</v>
      </c>
      <c r="U6167" t="str">
        <f t="shared" si="289"/>
        <v xml:space="preserve"> 0</v>
      </c>
      <c r="V6167" t="s">
        <v>169</v>
      </c>
      <c r="W6167" t="s">
        <v>170</v>
      </c>
      <c r="X6167">
        <v>0</v>
      </c>
      <c r="Y6167" s="5" t="str">
        <f t="shared" si="290"/>
        <v xml:space="preserve"> Under Performing Venue</v>
      </c>
    </row>
    <row r="6168" spans="1:25" x14ac:dyDescent="0.3">
      <c r="A6168">
        <v>18303817</v>
      </c>
      <c r="B6168" t="s">
        <v>7217</v>
      </c>
      <c r="C6168">
        <v>1</v>
      </c>
      <c r="D6168" s="5" t="str">
        <f>VLOOKUP(C6168,Country!A:B,2,0)</f>
        <v>India</v>
      </c>
      <c r="E6168" t="s">
        <v>6919</v>
      </c>
      <c r="F6168" t="s">
        <v>13823</v>
      </c>
      <c r="G6168" t="s">
        <v>13824</v>
      </c>
      <c r="H6168" t="s">
        <v>13825</v>
      </c>
      <c r="I6168">
        <v>77.102885700000002</v>
      </c>
      <c r="J6168">
        <v>28.672587700000001</v>
      </c>
      <c r="K6168" t="s">
        <v>397</v>
      </c>
      <c r="L6168">
        <v>350</v>
      </c>
      <c r="M6168" s="5" t="str">
        <f t="shared" si="288"/>
        <v>250-500</v>
      </c>
      <c r="N6168" t="s">
        <v>2120</v>
      </c>
      <c r="O6168" t="s">
        <v>33</v>
      </c>
      <c r="P6168" t="s">
        <v>32</v>
      </c>
      <c r="Q6168" t="s">
        <v>33</v>
      </c>
      <c r="R6168" t="s">
        <v>33</v>
      </c>
      <c r="S6168">
        <v>1</v>
      </c>
      <c r="T6168">
        <v>2.7</v>
      </c>
      <c r="U6168" t="str">
        <f t="shared" si="289"/>
        <v xml:space="preserve"> 2.5-3.4</v>
      </c>
      <c r="V6168" t="s">
        <v>143</v>
      </c>
      <c r="W6168" t="s">
        <v>144</v>
      </c>
      <c r="X6168">
        <v>30</v>
      </c>
      <c r="Y6168" s="5" t="str">
        <f t="shared" si="290"/>
        <v>Average Performing Venue</v>
      </c>
    </row>
    <row r="6169" spans="1:25" x14ac:dyDescent="0.3">
      <c r="A6169">
        <v>312913</v>
      </c>
      <c r="B6169" t="s">
        <v>13826</v>
      </c>
      <c r="C6169">
        <v>1</v>
      </c>
      <c r="D6169" s="5" t="str">
        <f>VLOOKUP(C6169,Country!A:B,2,0)</f>
        <v>India</v>
      </c>
      <c r="E6169" t="s">
        <v>6919</v>
      </c>
      <c r="F6169" t="s">
        <v>13827</v>
      </c>
      <c r="G6169" t="s">
        <v>13824</v>
      </c>
      <c r="H6169" t="s">
        <v>13825</v>
      </c>
      <c r="I6169">
        <v>77.102926199999999</v>
      </c>
      <c r="J6169">
        <v>28.672685300000001</v>
      </c>
      <c r="K6169" t="s">
        <v>3389</v>
      </c>
      <c r="L6169">
        <v>500</v>
      </c>
      <c r="M6169" s="5" t="str">
        <f t="shared" si="288"/>
        <v>250-500</v>
      </c>
      <c r="N6169" t="s">
        <v>2120</v>
      </c>
      <c r="O6169" t="s">
        <v>33</v>
      </c>
      <c r="P6169" t="s">
        <v>32</v>
      </c>
      <c r="Q6169" t="s">
        <v>33</v>
      </c>
      <c r="R6169" t="s">
        <v>33</v>
      </c>
      <c r="S6169">
        <v>2</v>
      </c>
      <c r="T6169">
        <v>2.9</v>
      </c>
      <c r="U6169" t="str">
        <f t="shared" si="289"/>
        <v xml:space="preserve"> 2.5-3.4</v>
      </c>
      <c r="V6169" t="s">
        <v>143</v>
      </c>
      <c r="W6169" t="s">
        <v>144</v>
      </c>
      <c r="X6169">
        <v>38</v>
      </c>
      <c r="Y6169" s="5" t="str">
        <f t="shared" si="290"/>
        <v>Average Performing Venue</v>
      </c>
    </row>
    <row r="6170" spans="1:25" x14ac:dyDescent="0.3">
      <c r="A6170">
        <v>5645</v>
      </c>
      <c r="B6170" t="s">
        <v>13828</v>
      </c>
      <c r="C6170">
        <v>1</v>
      </c>
      <c r="D6170" s="5" t="str">
        <f>VLOOKUP(C6170,Country!A:B,2,0)</f>
        <v>India</v>
      </c>
      <c r="E6170" t="s">
        <v>6919</v>
      </c>
      <c r="F6170" t="s">
        <v>13829</v>
      </c>
      <c r="G6170" t="s">
        <v>13824</v>
      </c>
      <c r="H6170" t="s">
        <v>13825</v>
      </c>
      <c r="I6170">
        <v>77.108688599999994</v>
      </c>
      <c r="J6170">
        <v>28.662826500000001</v>
      </c>
      <c r="K6170" t="s">
        <v>2659</v>
      </c>
      <c r="L6170">
        <v>400</v>
      </c>
      <c r="M6170" s="5" t="str">
        <f t="shared" si="288"/>
        <v>250-500</v>
      </c>
      <c r="N6170" t="s">
        <v>2120</v>
      </c>
      <c r="O6170" t="s">
        <v>33</v>
      </c>
      <c r="P6170" t="s">
        <v>33</v>
      </c>
      <c r="Q6170" t="s">
        <v>33</v>
      </c>
      <c r="R6170" t="s">
        <v>33</v>
      </c>
      <c r="S6170">
        <v>1</v>
      </c>
      <c r="T6170">
        <v>2.8</v>
      </c>
      <c r="U6170" t="str">
        <f t="shared" si="289"/>
        <v xml:space="preserve"> 2.5-3.4</v>
      </c>
      <c r="V6170" t="s">
        <v>143</v>
      </c>
      <c r="W6170" t="s">
        <v>144</v>
      </c>
      <c r="X6170">
        <v>53</v>
      </c>
      <c r="Y6170" s="5" t="str">
        <f t="shared" si="290"/>
        <v>Average Performing Venue</v>
      </c>
    </row>
    <row r="6171" spans="1:25" x14ac:dyDescent="0.3">
      <c r="A6171">
        <v>312387</v>
      </c>
      <c r="B6171" t="s">
        <v>8854</v>
      </c>
      <c r="C6171">
        <v>1</v>
      </c>
      <c r="D6171" s="5" t="str">
        <f>VLOOKUP(C6171,Country!A:B,2,0)</f>
        <v>India</v>
      </c>
      <c r="E6171" t="s">
        <v>6919</v>
      </c>
      <c r="F6171" t="s">
        <v>13830</v>
      </c>
      <c r="G6171" t="s">
        <v>13824</v>
      </c>
      <c r="H6171" t="s">
        <v>13825</v>
      </c>
      <c r="I6171">
        <v>77.104742299999998</v>
      </c>
      <c r="J6171">
        <v>28.6689519</v>
      </c>
      <c r="K6171" t="s">
        <v>3139</v>
      </c>
      <c r="L6171">
        <v>250</v>
      </c>
      <c r="M6171" s="5" t="str">
        <f t="shared" si="288"/>
        <v>100-250</v>
      </c>
      <c r="N6171" t="s">
        <v>2120</v>
      </c>
      <c r="O6171" t="s">
        <v>33</v>
      </c>
      <c r="P6171" t="s">
        <v>32</v>
      </c>
      <c r="Q6171" t="s">
        <v>33</v>
      </c>
      <c r="R6171" t="s">
        <v>33</v>
      </c>
      <c r="S6171">
        <v>1</v>
      </c>
      <c r="T6171">
        <v>3.1</v>
      </c>
      <c r="U6171" t="str">
        <f t="shared" si="289"/>
        <v xml:space="preserve"> 2.5-3.4</v>
      </c>
      <c r="V6171" t="s">
        <v>143</v>
      </c>
      <c r="W6171" t="s">
        <v>144</v>
      </c>
      <c r="X6171">
        <v>15</v>
      </c>
      <c r="Y6171" s="5" t="str">
        <f t="shared" si="290"/>
        <v>Average Performing Venue</v>
      </c>
    </row>
    <row r="6172" spans="1:25" x14ac:dyDescent="0.3">
      <c r="A6172">
        <v>5594</v>
      </c>
      <c r="B6172" t="s">
        <v>3110</v>
      </c>
      <c r="C6172">
        <v>1</v>
      </c>
      <c r="D6172" s="5" t="str">
        <f>VLOOKUP(C6172,Country!A:B,2,0)</f>
        <v>India</v>
      </c>
      <c r="E6172" t="s">
        <v>6919</v>
      </c>
      <c r="F6172" t="s">
        <v>13831</v>
      </c>
      <c r="G6172" t="s">
        <v>13824</v>
      </c>
      <c r="H6172" t="s">
        <v>13825</v>
      </c>
      <c r="I6172">
        <v>77.102455300000003</v>
      </c>
      <c r="J6172">
        <v>28.670041699999999</v>
      </c>
      <c r="K6172" t="s">
        <v>147</v>
      </c>
      <c r="L6172">
        <v>450</v>
      </c>
      <c r="M6172" s="5" t="str">
        <f t="shared" si="288"/>
        <v>250-500</v>
      </c>
      <c r="N6172" t="s">
        <v>2120</v>
      </c>
      <c r="O6172" t="s">
        <v>33</v>
      </c>
      <c r="P6172" t="s">
        <v>33</v>
      </c>
      <c r="Q6172" t="s">
        <v>33</v>
      </c>
      <c r="R6172" t="s">
        <v>33</v>
      </c>
      <c r="S6172">
        <v>1</v>
      </c>
      <c r="T6172">
        <v>3.3</v>
      </c>
      <c r="U6172" t="str">
        <f t="shared" si="289"/>
        <v xml:space="preserve"> 2.5-3.4</v>
      </c>
      <c r="V6172" t="s">
        <v>143</v>
      </c>
      <c r="W6172" t="s">
        <v>144</v>
      </c>
      <c r="X6172">
        <v>40</v>
      </c>
      <c r="Y6172" s="5" t="str">
        <f t="shared" si="290"/>
        <v>Average Performing Venue</v>
      </c>
    </row>
    <row r="6173" spans="1:25" x14ac:dyDescent="0.3">
      <c r="A6173">
        <v>18175309</v>
      </c>
      <c r="B6173" t="s">
        <v>13832</v>
      </c>
      <c r="C6173">
        <v>1</v>
      </c>
      <c r="D6173" s="5" t="str">
        <f>VLOOKUP(C6173,Country!A:B,2,0)</f>
        <v>India</v>
      </c>
      <c r="E6173" t="s">
        <v>6919</v>
      </c>
      <c r="F6173" t="s">
        <v>13825</v>
      </c>
      <c r="G6173" t="s">
        <v>13824</v>
      </c>
      <c r="H6173" t="s">
        <v>13825</v>
      </c>
      <c r="I6173">
        <v>77.090487999999993</v>
      </c>
      <c r="J6173">
        <v>28.667271</v>
      </c>
      <c r="K6173" t="s">
        <v>150</v>
      </c>
      <c r="L6173">
        <v>350</v>
      </c>
      <c r="M6173" s="5" t="str">
        <f t="shared" si="288"/>
        <v>250-500</v>
      </c>
      <c r="N6173" t="s">
        <v>2120</v>
      </c>
      <c r="O6173" t="s">
        <v>33</v>
      </c>
      <c r="P6173" t="s">
        <v>33</v>
      </c>
      <c r="Q6173" t="s">
        <v>33</v>
      </c>
      <c r="R6173" t="s">
        <v>33</v>
      </c>
      <c r="S6173">
        <v>1</v>
      </c>
      <c r="T6173">
        <v>3.3</v>
      </c>
      <c r="U6173" t="str">
        <f t="shared" si="289"/>
        <v xml:space="preserve"> 2.5-3.4</v>
      </c>
      <c r="V6173" t="s">
        <v>143</v>
      </c>
      <c r="W6173" t="s">
        <v>144</v>
      </c>
      <c r="X6173">
        <v>14</v>
      </c>
      <c r="Y6173" s="5" t="str">
        <f t="shared" si="290"/>
        <v>Average Performing Venue</v>
      </c>
    </row>
    <row r="6174" spans="1:25" x14ac:dyDescent="0.3">
      <c r="A6174">
        <v>312990</v>
      </c>
      <c r="B6174" t="s">
        <v>13833</v>
      </c>
      <c r="C6174">
        <v>1</v>
      </c>
      <c r="D6174" s="5" t="str">
        <f>VLOOKUP(C6174,Country!A:B,2,0)</f>
        <v>India</v>
      </c>
      <c r="E6174" t="s">
        <v>6919</v>
      </c>
      <c r="F6174" t="s">
        <v>13834</v>
      </c>
      <c r="G6174" t="s">
        <v>13824</v>
      </c>
      <c r="H6174" t="s">
        <v>13825</v>
      </c>
      <c r="I6174">
        <v>77.088185600000003</v>
      </c>
      <c r="J6174">
        <v>28.6727831</v>
      </c>
      <c r="K6174" t="s">
        <v>2356</v>
      </c>
      <c r="L6174">
        <v>600</v>
      </c>
      <c r="M6174" s="5" t="str">
        <f t="shared" si="288"/>
        <v>500-1000</v>
      </c>
      <c r="N6174" t="s">
        <v>2120</v>
      </c>
      <c r="O6174" t="s">
        <v>33</v>
      </c>
      <c r="P6174" t="s">
        <v>32</v>
      </c>
      <c r="Q6174" t="s">
        <v>33</v>
      </c>
      <c r="R6174" t="s">
        <v>33</v>
      </c>
      <c r="S6174">
        <v>2</v>
      </c>
      <c r="T6174">
        <v>3.3</v>
      </c>
      <c r="U6174" t="str">
        <f t="shared" si="289"/>
        <v xml:space="preserve"> 2.5-3.4</v>
      </c>
      <c r="V6174" t="s">
        <v>143</v>
      </c>
      <c r="W6174" t="s">
        <v>144</v>
      </c>
      <c r="X6174">
        <v>49</v>
      </c>
      <c r="Y6174" s="5" t="str">
        <f t="shared" si="290"/>
        <v>Average Performing Venue</v>
      </c>
    </row>
    <row r="6175" spans="1:25" x14ac:dyDescent="0.3">
      <c r="A6175">
        <v>18233577</v>
      </c>
      <c r="B6175" t="s">
        <v>13835</v>
      </c>
      <c r="C6175">
        <v>1</v>
      </c>
      <c r="D6175" s="5" t="str">
        <f>VLOOKUP(C6175,Country!A:B,2,0)</f>
        <v>India</v>
      </c>
      <c r="E6175" t="s">
        <v>6919</v>
      </c>
      <c r="F6175" t="s">
        <v>13836</v>
      </c>
      <c r="G6175" t="s">
        <v>13824</v>
      </c>
      <c r="H6175" t="s">
        <v>13825</v>
      </c>
      <c r="I6175">
        <v>77.108813900000001</v>
      </c>
      <c r="J6175">
        <v>28.6704942</v>
      </c>
      <c r="K6175" t="s">
        <v>3012</v>
      </c>
      <c r="L6175">
        <v>200</v>
      </c>
      <c r="M6175" s="5" t="str">
        <f t="shared" si="288"/>
        <v>100-250</v>
      </c>
      <c r="N6175" t="s">
        <v>2120</v>
      </c>
      <c r="O6175" t="s">
        <v>33</v>
      </c>
      <c r="P6175" t="s">
        <v>32</v>
      </c>
      <c r="Q6175" t="s">
        <v>33</v>
      </c>
      <c r="R6175" t="s">
        <v>33</v>
      </c>
      <c r="S6175">
        <v>1</v>
      </c>
      <c r="T6175">
        <v>3.3</v>
      </c>
      <c r="U6175" t="str">
        <f t="shared" si="289"/>
        <v xml:space="preserve"> 2.5-3.4</v>
      </c>
      <c r="V6175" t="s">
        <v>143</v>
      </c>
      <c r="W6175" t="s">
        <v>144</v>
      </c>
      <c r="X6175">
        <v>21</v>
      </c>
      <c r="Y6175" s="5" t="str">
        <f t="shared" si="290"/>
        <v>Average Performing Venue</v>
      </c>
    </row>
    <row r="6176" spans="1:25" x14ac:dyDescent="0.3">
      <c r="A6176">
        <v>309836</v>
      </c>
      <c r="B6176" t="s">
        <v>13837</v>
      </c>
      <c r="C6176">
        <v>1</v>
      </c>
      <c r="D6176" s="5" t="str">
        <f>VLOOKUP(C6176,Country!A:B,2,0)</f>
        <v>India</v>
      </c>
      <c r="E6176" t="s">
        <v>6919</v>
      </c>
      <c r="F6176" t="s">
        <v>13838</v>
      </c>
      <c r="G6176" t="s">
        <v>13824</v>
      </c>
      <c r="H6176" t="s">
        <v>13825</v>
      </c>
      <c r="I6176">
        <v>77.089398130000006</v>
      </c>
      <c r="J6176">
        <v>28.664834339999999</v>
      </c>
      <c r="K6176" t="s">
        <v>150</v>
      </c>
      <c r="L6176">
        <v>300</v>
      </c>
      <c r="M6176" s="5" t="str">
        <f t="shared" si="288"/>
        <v>250-500</v>
      </c>
      <c r="N6176" t="s">
        <v>2120</v>
      </c>
      <c r="O6176" t="s">
        <v>33</v>
      </c>
      <c r="P6176" t="s">
        <v>33</v>
      </c>
      <c r="Q6176" t="s">
        <v>33</v>
      </c>
      <c r="R6176" t="s">
        <v>33</v>
      </c>
      <c r="S6176">
        <v>1</v>
      </c>
      <c r="T6176">
        <v>3.2</v>
      </c>
      <c r="U6176" t="str">
        <f t="shared" si="289"/>
        <v xml:space="preserve"> 2.5-3.4</v>
      </c>
      <c r="V6176" t="s">
        <v>143</v>
      </c>
      <c r="W6176" t="s">
        <v>144</v>
      </c>
      <c r="X6176">
        <v>9</v>
      </c>
      <c r="Y6176" s="5" t="str">
        <f t="shared" si="290"/>
        <v>Average Performing Venue</v>
      </c>
    </row>
    <row r="6177" spans="1:25" x14ac:dyDescent="0.3">
      <c r="A6177">
        <v>7692</v>
      </c>
      <c r="B6177" t="s">
        <v>13839</v>
      </c>
      <c r="C6177">
        <v>1</v>
      </c>
      <c r="D6177" s="5" t="str">
        <f>VLOOKUP(C6177,Country!A:B,2,0)</f>
        <v>India</v>
      </c>
      <c r="E6177" t="s">
        <v>6919</v>
      </c>
      <c r="F6177" t="s">
        <v>13840</v>
      </c>
      <c r="G6177" t="s">
        <v>13824</v>
      </c>
      <c r="H6177" t="s">
        <v>13825</v>
      </c>
      <c r="I6177">
        <v>77.104143199999996</v>
      </c>
      <c r="J6177">
        <v>28.675552700000001</v>
      </c>
      <c r="K6177" t="s">
        <v>3126</v>
      </c>
      <c r="L6177">
        <v>300</v>
      </c>
      <c r="M6177" s="5" t="str">
        <f t="shared" si="288"/>
        <v>250-500</v>
      </c>
      <c r="N6177" t="s">
        <v>2120</v>
      </c>
      <c r="O6177" t="s">
        <v>33</v>
      </c>
      <c r="P6177" t="s">
        <v>33</v>
      </c>
      <c r="Q6177" t="s">
        <v>33</v>
      </c>
      <c r="R6177" t="s">
        <v>33</v>
      </c>
      <c r="S6177">
        <v>1</v>
      </c>
      <c r="T6177">
        <v>2.9</v>
      </c>
      <c r="U6177" t="str">
        <f t="shared" si="289"/>
        <v xml:space="preserve"> 2.5-3.4</v>
      </c>
      <c r="V6177" t="s">
        <v>143</v>
      </c>
      <c r="W6177" t="s">
        <v>144</v>
      </c>
      <c r="X6177">
        <v>44</v>
      </c>
      <c r="Y6177" s="5" t="str">
        <f t="shared" si="290"/>
        <v>Average Performing Venue</v>
      </c>
    </row>
    <row r="6178" spans="1:25" x14ac:dyDescent="0.3">
      <c r="A6178">
        <v>18224548</v>
      </c>
      <c r="B6178" t="s">
        <v>13841</v>
      </c>
      <c r="C6178">
        <v>1</v>
      </c>
      <c r="D6178" s="5" t="str">
        <f>VLOOKUP(C6178,Country!A:B,2,0)</f>
        <v>India</v>
      </c>
      <c r="E6178" t="s">
        <v>6919</v>
      </c>
      <c r="F6178" t="s">
        <v>13842</v>
      </c>
      <c r="G6178" t="s">
        <v>13824</v>
      </c>
      <c r="H6178" t="s">
        <v>13825</v>
      </c>
      <c r="I6178">
        <v>77.087608799999998</v>
      </c>
      <c r="J6178">
        <v>28.6800158</v>
      </c>
      <c r="K6178" t="s">
        <v>158</v>
      </c>
      <c r="L6178">
        <v>500</v>
      </c>
      <c r="M6178" s="5" t="str">
        <f t="shared" si="288"/>
        <v>250-500</v>
      </c>
      <c r="N6178" t="s">
        <v>2120</v>
      </c>
      <c r="O6178" t="s">
        <v>33</v>
      </c>
      <c r="P6178" t="s">
        <v>32</v>
      </c>
      <c r="Q6178" t="s">
        <v>33</v>
      </c>
      <c r="R6178" t="s">
        <v>33</v>
      </c>
      <c r="S6178">
        <v>2</v>
      </c>
      <c r="T6178">
        <v>3.1</v>
      </c>
      <c r="U6178" t="str">
        <f t="shared" si="289"/>
        <v xml:space="preserve"> 2.5-3.4</v>
      </c>
      <c r="V6178" t="s">
        <v>143</v>
      </c>
      <c r="W6178" t="s">
        <v>144</v>
      </c>
      <c r="X6178">
        <v>24</v>
      </c>
      <c r="Y6178" s="5" t="str">
        <f t="shared" si="290"/>
        <v>Average Performing Venue</v>
      </c>
    </row>
    <row r="6179" spans="1:25" x14ac:dyDescent="0.3">
      <c r="A6179">
        <v>213</v>
      </c>
      <c r="B6179" t="s">
        <v>2405</v>
      </c>
      <c r="C6179">
        <v>1</v>
      </c>
      <c r="D6179" s="5" t="str">
        <f>VLOOKUP(C6179,Country!A:B,2,0)</f>
        <v>India</v>
      </c>
      <c r="E6179" t="s">
        <v>6919</v>
      </c>
      <c r="F6179" t="s">
        <v>13843</v>
      </c>
      <c r="G6179" t="s">
        <v>13824</v>
      </c>
      <c r="H6179" t="s">
        <v>13825</v>
      </c>
      <c r="I6179">
        <v>77.104370299999999</v>
      </c>
      <c r="J6179">
        <v>28.676861299999999</v>
      </c>
      <c r="K6179" t="s">
        <v>3389</v>
      </c>
      <c r="L6179">
        <v>700</v>
      </c>
      <c r="M6179" s="5" t="str">
        <f t="shared" si="288"/>
        <v>500-1000</v>
      </c>
      <c r="N6179" t="s">
        <v>2120</v>
      </c>
      <c r="O6179" t="s">
        <v>33</v>
      </c>
      <c r="P6179" t="s">
        <v>33</v>
      </c>
      <c r="Q6179" t="s">
        <v>33</v>
      </c>
      <c r="R6179" t="s">
        <v>33</v>
      </c>
      <c r="S6179">
        <v>2</v>
      </c>
      <c r="T6179">
        <v>3.2</v>
      </c>
      <c r="U6179" t="str">
        <f t="shared" si="289"/>
        <v xml:space="preserve"> 2.5-3.4</v>
      </c>
      <c r="V6179" t="s">
        <v>143</v>
      </c>
      <c r="W6179" t="s">
        <v>144</v>
      </c>
      <c r="X6179">
        <v>111</v>
      </c>
      <c r="Y6179" s="5" t="str">
        <f t="shared" si="290"/>
        <v>Average Performing Venue</v>
      </c>
    </row>
    <row r="6180" spans="1:25" x14ac:dyDescent="0.3">
      <c r="A6180">
        <v>7488</v>
      </c>
      <c r="B6180" t="s">
        <v>2970</v>
      </c>
      <c r="C6180">
        <v>1</v>
      </c>
      <c r="D6180" s="5" t="str">
        <f>VLOOKUP(C6180,Country!A:B,2,0)</f>
        <v>India</v>
      </c>
      <c r="E6180" t="s">
        <v>6919</v>
      </c>
      <c r="F6180" t="s">
        <v>13844</v>
      </c>
      <c r="G6180" t="s">
        <v>13824</v>
      </c>
      <c r="H6180" t="s">
        <v>13825</v>
      </c>
      <c r="I6180">
        <v>77.111321399999994</v>
      </c>
      <c r="J6180">
        <v>28.677254300000001</v>
      </c>
      <c r="K6180" t="s">
        <v>2972</v>
      </c>
      <c r="L6180">
        <v>350</v>
      </c>
      <c r="M6180" s="5" t="str">
        <f t="shared" si="288"/>
        <v>250-500</v>
      </c>
      <c r="N6180" t="s">
        <v>2120</v>
      </c>
      <c r="O6180" t="s">
        <v>33</v>
      </c>
      <c r="P6180" t="s">
        <v>32</v>
      </c>
      <c r="Q6180" t="s">
        <v>33</v>
      </c>
      <c r="R6180" t="s">
        <v>33</v>
      </c>
      <c r="S6180">
        <v>1</v>
      </c>
      <c r="T6180">
        <v>3.3</v>
      </c>
      <c r="U6180" t="str">
        <f t="shared" si="289"/>
        <v xml:space="preserve"> 2.5-3.4</v>
      </c>
      <c r="V6180" t="s">
        <v>143</v>
      </c>
      <c r="W6180" t="s">
        <v>144</v>
      </c>
      <c r="X6180">
        <v>51</v>
      </c>
      <c r="Y6180" s="5" t="str">
        <f t="shared" si="290"/>
        <v>Average Performing Venue</v>
      </c>
    </row>
    <row r="6181" spans="1:25" x14ac:dyDescent="0.3">
      <c r="A6181">
        <v>18356817</v>
      </c>
      <c r="B6181" t="s">
        <v>13845</v>
      </c>
      <c r="C6181">
        <v>1</v>
      </c>
      <c r="D6181" s="5" t="str">
        <f>VLOOKUP(C6181,Country!A:B,2,0)</f>
        <v>India</v>
      </c>
      <c r="E6181" t="s">
        <v>6919</v>
      </c>
      <c r="F6181" t="s">
        <v>13846</v>
      </c>
      <c r="G6181" t="s">
        <v>13824</v>
      </c>
      <c r="H6181" t="s">
        <v>13825</v>
      </c>
      <c r="I6181">
        <v>77.109535820000005</v>
      </c>
      <c r="J6181">
        <v>28.672795570000002</v>
      </c>
      <c r="K6181" t="s">
        <v>4246</v>
      </c>
      <c r="L6181">
        <v>300</v>
      </c>
      <c r="M6181" s="5" t="str">
        <f t="shared" si="288"/>
        <v>250-500</v>
      </c>
      <c r="N6181" t="s">
        <v>2120</v>
      </c>
      <c r="O6181" t="s">
        <v>33</v>
      </c>
      <c r="P6181" t="s">
        <v>32</v>
      </c>
      <c r="Q6181" t="s">
        <v>33</v>
      </c>
      <c r="R6181" t="s">
        <v>33</v>
      </c>
      <c r="S6181">
        <v>1</v>
      </c>
      <c r="T6181">
        <v>3.4</v>
      </c>
      <c r="U6181" t="str">
        <f t="shared" si="289"/>
        <v xml:space="preserve"> 2.5-3.4</v>
      </c>
      <c r="V6181" t="s">
        <v>143</v>
      </c>
      <c r="W6181" t="s">
        <v>144</v>
      </c>
      <c r="X6181">
        <v>23</v>
      </c>
      <c r="Y6181" s="5" t="str">
        <f t="shared" si="290"/>
        <v>Average Performing Venue</v>
      </c>
    </row>
    <row r="6182" spans="1:25" x14ac:dyDescent="0.3">
      <c r="A6182">
        <v>1987</v>
      </c>
      <c r="B6182" t="s">
        <v>13847</v>
      </c>
      <c r="C6182">
        <v>1</v>
      </c>
      <c r="D6182" s="5" t="str">
        <f>VLOOKUP(C6182,Country!A:B,2,0)</f>
        <v>India</v>
      </c>
      <c r="E6182" t="s">
        <v>6919</v>
      </c>
      <c r="F6182" t="s">
        <v>13848</v>
      </c>
      <c r="G6182" t="s">
        <v>13824</v>
      </c>
      <c r="H6182" t="s">
        <v>13825</v>
      </c>
      <c r="I6182">
        <v>77.110167899999993</v>
      </c>
      <c r="J6182">
        <v>28.670747599999999</v>
      </c>
      <c r="K6182" t="s">
        <v>3240</v>
      </c>
      <c r="L6182">
        <v>100</v>
      </c>
      <c r="M6182" s="5" t="str">
        <f t="shared" si="288"/>
        <v>0-100</v>
      </c>
      <c r="N6182" t="s">
        <v>2120</v>
      </c>
      <c r="O6182" t="s">
        <v>33</v>
      </c>
      <c r="P6182" t="s">
        <v>33</v>
      </c>
      <c r="Q6182" t="s">
        <v>33</v>
      </c>
      <c r="R6182" t="s">
        <v>33</v>
      </c>
      <c r="S6182">
        <v>1</v>
      </c>
      <c r="T6182">
        <v>3.4</v>
      </c>
      <c r="U6182" t="str">
        <f t="shared" si="289"/>
        <v xml:space="preserve"> 2.5-3.4</v>
      </c>
      <c r="V6182" t="s">
        <v>143</v>
      </c>
      <c r="W6182" t="s">
        <v>144</v>
      </c>
      <c r="X6182">
        <v>46</v>
      </c>
      <c r="Y6182" s="5" t="str">
        <f t="shared" si="290"/>
        <v>Average Performing Venue</v>
      </c>
    </row>
    <row r="6183" spans="1:25" x14ac:dyDescent="0.3">
      <c r="A6183">
        <v>18241871</v>
      </c>
      <c r="B6183" t="s">
        <v>4871</v>
      </c>
      <c r="C6183">
        <v>1</v>
      </c>
      <c r="D6183" s="5" t="str">
        <f>VLOOKUP(C6183,Country!A:B,2,0)</f>
        <v>India</v>
      </c>
      <c r="E6183" t="s">
        <v>6919</v>
      </c>
      <c r="F6183" t="s">
        <v>13849</v>
      </c>
      <c r="G6183" t="s">
        <v>13824</v>
      </c>
      <c r="H6183" t="s">
        <v>13825</v>
      </c>
      <c r="I6183">
        <v>77.1044433</v>
      </c>
      <c r="J6183">
        <v>28.676472700000001</v>
      </c>
      <c r="K6183" t="s">
        <v>1121</v>
      </c>
      <c r="L6183">
        <v>700</v>
      </c>
      <c r="M6183" s="5" t="str">
        <f t="shared" si="288"/>
        <v>500-1000</v>
      </c>
      <c r="N6183" t="s">
        <v>2120</v>
      </c>
      <c r="O6183" t="s">
        <v>33</v>
      </c>
      <c r="P6183" t="s">
        <v>32</v>
      </c>
      <c r="Q6183" t="s">
        <v>33</v>
      </c>
      <c r="R6183" t="s">
        <v>33</v>
      </c>
      <c r="S6183">
        <v>2</v>
      </c>
      <c r="T6183">
        <v>3.2</v>
      </c>
      <c r="U6183" t="str">
        <f t="shared" si="289"/>
        <v xml:space="preserve"> 2.5-3.4</v>
      </c>
      <c r="V6183" t="s">
        <v>143</v>
      </c>
      <c r="W6183" t="s">
        <v>144</v>
      </c>
      <c r="X6183">
        <v>50</v>
      </c>
      <c r="Y6183" s="5" t="str">
        <f t="shared" si="290"/>
        <v>Average Performing Venue</v>
      </c>
    </row>
    <row r="6184" spans="1:25" x14ac:dyDescent="0.3">
      <c r="A6184">
        <v>300337</v>
      </c>
      <c r="B6184" t="s">
        <v>13850</v>
      </c>
      <c r="C6184">
        <v>1</v>
      </c>
      <c r="D6184" s="5" t="str">
        <f>VLOOKUP(C6184,Country!A:B,2,0)</f>
        <v>India</v>
      </c>
      <c r="E6184" t="s">
        <v>6919</v>
      </c>
      <c r="F6184" t="s">
        <v>13851</v>
      </c>
      <c r="G6184" t="s">
        <v>13824</v>
      </c>
      <c r="H6184" t="s">
        <v>13825</v>
      </c>
      <c r="I6184">
        <v>77.101516669999995</v>
      </c>
      <c r="J6184">
        <v>28.669808329999999</v>
      </c>
      <c r="K6184" t="s">
        <v>397</v>
      </c>
      <c r="L6184">
        <v>150</v>
      </c>
      <c r="M6184" s="5" t="str">
        <f t="shared" si="288"/>
        <v>100-250</v>
      </c>
      <c r="N6184" t="s">
        <v>2120</v>
      </c>
      <c r="O6184" t="s">
        <v>33</v>
      </c>
      <c r="P6184" t="s">
        <v>33</v>
      </c>
      <c r="Q6184" t="s">
        <v>33</v>
      </c>
      <c r="R6184" t="s">
        <v>33</v>
      </c>
      <c r="S6184">
        <v>1</v>
      </c>
      <c r="T6184">
        <v>3.2</v>
      </c>
      <c r="U6184" t="str">
        <f t="shared" si="289"/>
        <v xml:space="preserve"> 2.5-3.4</v>
      </c>
      <c r="V6184" t="s">
        <v>143</v>
      </c>
      <c r="W6184" t="s">
        <v>144</v>
      </c>
      <c r="X6184">
        <v>34</v>
      </c>
      <c r="Y6184" s="5" t="str">
        <f t="shared" si="290"/>
        <v>Average Performing Venue</v>
      </c>
    </row>
    <row r="6185" spans="1:25" x14ac:dyDescent="0.3">
      <c r="A6185">
        <v>18232113</v>
      </c>
      <c r="B6185" t="s">
        <v>6990</v>
      </c>
      <c r="C6185">
        <v>1</v>
      </c>
      <c r="D6185" s="5" t="str">
        <f>VLOOKUP(C6185,Country!A:B,2,0)</f>
        <v>India</v>
      </c>
      <c r="E6185" t="s">
        <v>6919</v>
      </c>
      <c r="F6185" t="s">
        <v>13852</v>
      </c>
      <c r="G6185" t="s">
        <v>13824</v>
      </c>
      <c r="H6185" t="s">
        <v>13825</v>
      </c>
      <c r="I6185">
        <v>77.100594099999995</v>
      </c>
      <c r="J6185">
        <v>28.662524399999999</v>
      </c>
      <c r="K6185" t="s">
        <v>2125</v>
      </c>
      <c r="L6185">
        <v>400</v>
      </c>
      <c r="M6185" s="5" t="str">
        <f t="shared" si="288"/>
        <v>250-500</v>
      </c>
      <c r="N6185" t="s">
        <v>2120</v>
      </c>
      <c r="O6185" t="s">
        <v>33</v>
      </c>
      <c r="P6185" t="s">
        <v>32</v>
      </c>
      <c r="Q6185" t="s">
        <v>33</v>
      </c>
      <c r="R6185" t="s">
        <v>33</v>
      </c>
      <c r="S6185">
        <v>1</v>
      </c>
      <c r="T6185">
        <v>3.4</v>
      </c>
      <c r="U6185" t="str">
        <f t="shared" si="289"/>
        <v xml:space="preserve"> 2.5-3.4</v>
      </c>
      <c r="V6185" t="s">
        <v>143</v>
      </c>
      <c r="W6185" t="s">
        <v>144</v>
      </c>
      <c r="X6185">
        <v>27</v>
      </c>
      <c r="Y6185" s="5" t="str">
        <f t="shared" si="290"/>
        <v>Average Performing Venue</v>
      </c>
    </row>
    <row r="6186" spans="1:25" x14ac:dyDescent="0.3">
      <c r="A6186">
        <v>303018</v>
      </c>
      <c r="B6186" t="s">
        <v>6990</v>
      </c>
      <c r="C6186">
        <v>1</v>
      </c>
      <c r="D6186" s="5" t="str">
        <f>VLOOKUP(C6186,Country!A:B,2,0)</f>
        <v>India</v>
      </c>
      <c r="E6186" t="s">
        <v>6919</v>
      </c>
      <c r="F6186" t="s">
        <v>13853</v>
      </c>
      <c r="G6186" t="s">
        <v>13824</v>
      </c>
      <c r="H6186" t="s">
        <v>13825</v>
      </c>
      <c r="I6186">
        <v>77.101186499999997</v>
      </c>
      <c r="J6186">
        <v>28.668431200000001</v>
      </c>
      <c r="K6186" t="s">
        <v>2125</v>
      </c>
      <c r="L6186">
        <v>300</v>
      </c>
      <c r="M6186" s="5" t="str">
        <f t="shared" si="288"/>
        <v>250-500</v>
      </c>
      <c r="N6186" t="s">
        <v>2120</v>
      </c>
      <c r="O6186" t="s">
        <v>33</v>
      </c>
      <c r="P6186" t="s">
        <v>33</v>
      </c>
      <c r="Q6186" t="s">
        <v>33</v>
      </c>
      <c r="R6186" t="s">
        <v>33</v>
      </c>
      <c r="S6186">
        <v>1</v>
      </c>
      <c r="T6186">
        <v>3.1</v>
      </c>
      <c r="U6186" t="str">
        <f t="shared" si="289"/>
        <v xml:space="preserve"> 2.5-3.4</v>
      </c>
      <c r="V6186" t="s">
        <v>143</v>
      </c>
      <c r="W6186" t="s">
        <v>144</v>
      </c>
      <c r="X6186">
        <v>27</v>
      </c>
      <c r="Y6186" s="5" t="str">
        <f t="shared" si="290"/>
        <v>Average Performing Venue</v>
      </c>
    </row>
    <row r="6187" spans="1:25" x14ac:dyDescent="0.3">
      <c r="A6187">
        <v>300318</v>
      </c>
      <c r="B6187" t="s">
        <v>13854</v>
      </c>
      <c r="C6187">
        <v>1</v>
      </c>
      <c r="D6187" s="5" t="str">
        <f>VLOOKUP(C6187,Country!A:B,2,0)</f>
        <v>India</v>
      </c>
      <c r="E6187" t="s">
        <v>6919</v>
      </c>
      <c r="F6187" t="s">
        <v>13855</v>
      </c>
      <c r="G6187" t="s">
        <v>13824</v>
      </c>
      <c r="H6187" t="s">
        <v>13825</v>
      </c>
      <c r="I6187">
        <v>77.091690999999997</v>
      </c>
      <c r="J6187">
        <v>28.664541100000001</v>
      </c>
      <c r="K6187" t="s">
        <v>2125</v>
      </c>
      <c r="L6187">
        <v>600</v>
      </c>
      <c r="M6187" s="5" t="str">
        <f t="shared" si="288"/>
        <v>500-1000</v>
      </c>
      <c r="N6187" t="s">
        <v>2120</v>
      </c>
      <c r="O6187" t="s">
        <v>33</v>
      </c>
      <c r="P6187" t="s">
        <v>32</v>
      </c>
      <c r="Q6187" t="s">
        <v>33</v>
      </c>
      <c r="R6187" t="s">
        <v>33</v>
      </c>
      <c r="S6187">
        <v>2</v>
      </c>
      <c r="T6187">
        <v>2.9</v>
      </c>
      <c r="U6187" t="str">
        <f t="shared" si="289"/>
        <v xml:space="preserve"> 2.5-3.4</v>
      </c>
      <c r="V6187" t="s">
        <v>143</v>
      </c>
      <c r="W6187" t="s">
        <v>144</v>
      </c>
      <c r="X6187">
        <v>37</v>
      </c>
      <c r="Y6187" s="5" t="str">
        <f t="shared" si="290"/>
        <v>Average Performing Venue</v>
      </c>
    </row>
    <row r="6188" spans="1:25" x14ac:dyDescent="0.3">
      <c r="A6188">
        <v>18070479</v>
      </c>
      <c r="B6188" t="s">
        <v>13856</v>
      </c>
      <c r="C6188">
        <v>1</v>
      </c>
      <c r="D6188" s="5" t="str">
        <f>VLOOKUP(C6188,Country!A:B,2,0)</f>
        <v>India</v>
      </c>
      <c r="E6188" t="s">
        <v>6919</v>
      </c>
      <c r="F6188" t="s">
        <v>13857</v>
      </c>
      <c r="G6188" t="s">
        <v>13824</v>
      </c>
      <c r="H6188" t="s">
        <v>13825</v>
      </c>
      <c r="I6188">
        <v>77.101441919999999</v>
      </c>
      <c r="J6188">
        <v>28.67004128</v>
      </c>
      <c r="K6188" t="s">
        <v>3116</v>
      </c>
      <c r="L6188">
        <v>500</v>
      </c>
      <c r="M6188" s="5" t="str">
        <f t="shared" si="288"/>
        <v>250-500</v>
      </c>
      <c r="N6188" t="s">
        <v>2120</v>
      </c>
      <c r="O6188" t="s">
        <v>33</v>
      </c>
      <c r="P6188" t="s">
        <v>32</v>
      </c>
      <c r="Q6188" t="s">
        <v>33</v>
      </c>
      <c r="R6188" t="s">
        <v>33</v>
      </c>
      <c r="S6188">
        <v>2</v>
      </c>
      <c r="T6188">
        <v>3.3</v>
      </c>
      <c r="U6188" t="str">
        <f t="shared" si="289"/>
        <v xml:space="preserve"> 2.5-3.4</v>
      </c>
      <c r="V6188" t="s">
        <v>143</v>
      </c>
      <c r="W6188" t="s">
        <v>144</v>
      </c>
      <c r="X6188">
        <v>31</v>
      </c>
      <c r="Y6188" s="5" t="str">
        <f t="shared" si="290"/>
        <v>Average Performing Venue</v>
      </c>
    </row>
    <row r="6189" spans="1:25" x14ac:dyDescent="0.3">
      <c r="A6189">
        <v>9956</v>
      </c>
      <c r="B6189" t="s">
        <v>2293</v>
      </c>
      <c r="C6189">
        <v>1</v>
      </c>
      <c r="D6189" s="5" t="str">
        <f>VLOOKUP(C6189,Country!A:B,2,0)</f>
        <v>India</v>
      </c>
      <c r="E6189" t="s">
        <v>6919</v>
      </c>
      <c r="F6189" t="s">
        <v>13858</v>
      </c>
      <c r="G6189" t="s">
        <v>13824</v>
      </c>
      <c r="H6189" t="s">
        <v>13825</v>
      </c>
      <c r="I6189">
        <v>77.092389499999996</v>
      </c>
      <c r="J6189">
        <v>28.663644900000001</v>
      </c>
      <c r="K6189" t="s">
        <v>1895</v>
      </c>
      <c r="L6189">
        <v>500</v>
      </c>
      <c r="M6189" s="5" t="str">
        <f t="shared" si="288"/>
        <v>250-500</v>
      </c>
      <c r="N6189" t="s">
        <v>2120</v>
      </c>
      <c r="O6189" t="s">
        <v>33</v>
      </c>
      <c r="P6189" t="s">
        <v>32</v>
      </c>
      <c r="Q6189" t="s">
        <v>33</v>
      </c>
      <c r="R6189" t="s">
        <v>33</v>
      </c>
      <c r="S6189">
        <v>2</v>
      </c>
      <c r="T6189">
        <v>3.3</v>
      </c>
      <c r="U6189" t="str">
        <f t="shared" si="289"/>
        <v xml:space="preserve"> 2.5-3.4</v>
      </c>
      <c r="V6189" t="s">
        <v>143</v>
      </c>
      <c r="W6189" t="s">
        <v>144</v>
      </c>
      <c r="X6189">
        <v>94</v>
      </c>
      <c r="Y6189" s="5" t="str">
        <f t="shared" si="290"/>
        <v>Average Performing Venue</v>
      </c>
    </row>
    <row r="6190" spans="1:25" x14ac:dyDescent="0.3">
      <c r="A6190">
        <v>5652</v>
      </c>
      <c r="B6190" t="s">
        <v>13859</v>
      </c>
      <c r="C6190">
        <v>1</v>
      </c>
      <c r="D6190" s="5" t="str">
        <f>VLOOKUP(C6190,Country!A:B,2,0)</f>
        <v>India</v>
      </c>
      <c r="E6190" t="s">
        <v>6919</v>
      </c>
      <c r="F6190" t="s">
        <v>13860</v>
      </c>
      <c r="G6190" t="s">
        <v>13824</v>
      </c>
      <c r="H6190" t="s">
        <v>13825</v>
      </c>
      <c r="I6190">
        <v>77.1043454</v>
      </c>
      <c r="J6190">
        <v>28.6770198</v>
      </c>
      <c r="K6190" t="s">
        <v>2047</v>
      </c>
      <c r="L6190">
        <v>250</v>
      </c>
      <c r="M6190" s="5" t="str">
        <f t="shared" si="288"/>
        <v>100-250</v>
      </c>
      <c r="N6190" t="s">
        <v>2120</v>
      </c>
      <c r="O6190" t="s">
        <v>33</v>
      </c>
      <c r="P6190" t="s">
        <v>33</v>
      </c>
      <c r="Q6190" t="s">
        <v>33</v>
      </c>
      <c r="R6190" t="s">
        <v>33</v>
      </c>
      <c r="S6190">
        <v>1</v>
      </c>
      <c r="T6190">
        <v>3.2</v>
      </c>
      <c r="U6190" t="str">
        <f t="shared" si="289"/>
        <v xml:space="preserve"> 2.5-3.4</v>
      </c>
      <c r="V6190" t="s">
        <v>143</v>
      </c>
      <c r="W6190" t="s">
        <v>144</v>
      </c>
      <c r="X6190">
        <v>37</v>
      </c>
      <c r="Y6190" s="5" t="str">
        <f t="shared" si="290"/>
        <v>Average Performing Venue</v>
      </c>
    </row>
    <row r="6191" spans="1:25" x14ac:dyDescent="0.3">
      <c r="A6191">
        <v>7330</v>
      </c>
      <c r="B6191" t="s">
        <v>13861</v>
      </c>
      <c r="C6191">
        <v>1</v>
      </c>
      <c r="D6191" s="5" t="str">
        <f>VLOOKUP(C6191,Country!A:B,2,0)</f>
        <v>India</v>
      </c>
      <c r="E6191" t="s">
        <v>6919</v>
      </c>
      <c r="F6191" t="s">
        <v>13862</v>
      </c>
      <c r="G6191" t="s">
        <v>13824</v>
      </c>
      <c r="H6191" t="s">
        <v>13825</v>
      </c>
      <c r="I6191">
        <v>77.084570200000002</v>
      </c>
      <c r="J6191">
        <v>28.670228600000002</v>
      </c>
      <c r="K6191" t="s">
        <v>11316</v>
      </c>
      <c r="L6191">
        <v>300</v>
      </c>
      <c r="M6191" s="5" t="str">
        <f t="shared" si="288"/>
        <v>250-500</v>
      </c>
      <c r="N6191" t="s">
        <v>2120</v>
      </c>
      <c r="O6191" t="s">
        <v>33</v>
      </c>
      <c r="P6191" t="s">
        <v>32</v>
      </c>
      <c r="Q6191" t="s">
        <v>33</v>
      </c>
      <c r="R6191" t="s">
        <v>33</v>
      </c>
      <c r="S6191">
        <v>1</v>
      </c>
      <c r="T6191">
        <v>3</v>
      </c>
      <c r="U6191" t="str">
        <f t="shared" si="289"/>
        <v xml:space="preserve"> 2.5-3.4</v>
      </c>
      <c r="V6191" t="s">
        <v>143</v>
      </c>
      <c r="W6191" t="s">
        <v>144</v>
      </c>
      <c r="X6191">
        <v>43</v>
      </c>
      <c r="Y6191" s="5" t="str">
        <f t="shared" si="290"/>
        <v>Average Performing Venue</v>
      </c>
    </row>
    <row r="6192" spans="1:25" x14ac:dyDescent="0.3">
      <c r="A6192">
        <v>4801</v>
      </c>
      <c r="B6192" t="s">
        <v>13863</v>
      </c>
      <c r="C6192">
        <v>1</v>
      </c>
      <c r="D6192" s="5" t="str">
        <f>VLOOKUP(C6192,Country!A:B,2,0)</f>
        <v>India</v>
      </c>
      <c r="E6192" t="s">
        <v>6919</v>
      </c>
      <c r="F6192" t="s">
        <v>13864</v>
      </c>
      <c r="G6192" t="s">
        <v>13824</v>
      </c>
      <c r="H6192" t="s">
        <v>13825</v>
      </c>
      <c r="I6192">
        <v>77.100410280000006</v>
      </c>
      <c r="J6192">
        <v>28.662376989999999</v>
      </c>
      <c r="K6192" t="s">
        <v>2125</v>
      </c>
      <c r="L6192">
        <v>700</v>
      </c>
      <c r="M6192" s="5" t="str">
        <f t="shared" si="288"/>
        <v>500-1000</v>
      </c>
      <c r="N6192" t="s">
        <v>2120</v>
      </c>
      <c r="O6192" t="s">
        <v>33</v>
      </c>
      <c r="P6192" t="s">
        <v>33</v>
      </c>
      <c r="Q6192" t="s">
        <v>33</v>
      </c>
      <c r="R6192" t="s">
        <v>33</v>
      </c>
      <c r="S6192">
        <v>2</v>
      </c>
      <c r="T6192">
        <v>3.4</v>
      </c>
      <c r="U6192" t="str">
        <f t="shared" si="289"/>
        <v xml:space="preserve"> 2.5-3.4</v>
      </c>
      <c r="V6192" t="s">
        <v>143</v>
      </c>
      <c r="W6192" t="s">
        <v>144</v>
      </c>
      <c r="X6192">
        <v>46</v>
      </c>
      <c r="Y6192" s="5" t="str">
        <f t="shared" si="290"/>
        <v>Average Performing Venue</v>
      </c>
    </row>
    <row r="6193" spans="1:25" x14ac:dyDescent="0.3">
      <c r="A6193">
        <v>9853</v>
      </c>
      <c r="B6193" t="s">
        <v>13865</v>
      </c>
      <c r="C6193">
        <v>1</v>
      </c>
      <c r="D6193" s="5" t="str">
        <f>VLOOKUP(C6193,Country!A:B,2,0)</f>
        <v>India</v>
      </c>
      <c r="E6193" t="s">
        <v>6919</v>
      </c>
      <c r="F6193" t="s">
        <v>13866</v>
      </c>
      <c r="G6193" t="s">
        <v>13824</v>
      </c>
      <c r="H6193" t="s">
        <v>13825</v>
      </c>
      <c r="I6193">
        <v>77.083636999999996</v>
      </c>
      <c r="J6193">
        <v>28.6705118</v>
      </c>
      <c r="K6193" t="s">
        <v>3389</v>
      </c>
      <c r="L6193">
        <v>800</v>
      </c>
      <c r="M6193" s="5" t="str">
        <f t="shared" si="288"/>
        <v>500-1000</v>
      </c>
      <c r="N6193" t="s">
        <v>2120</v>
      </c>
      <c r="O6193" t="s">
        <v>33</v>
      </c>
      <c r="P6193" t="s">
        <v>32</v>
      </c>
      <c r="Q6193" t="s">
        <v>33</v>
      </c>
      <c r="R6193" t="s">
        <v>33</v>
      </c>
      <c r="S6193">
        <v>2</v>
      </c>
      <c r="T6193">
        <v>3.4</v>
      </c>
      <c r="U6193" t="str">
        <f t="shared" si="289"/>
        <v xml:space="preserve"> 2.5-3.4</v>
      </c>
      <c r="V6193" t="s">
        <v>143</v>
      </c>
      <c r="W6193" t="s">
        <v>144</v>
      </c>
      <c r="X6193">
        <v>75</v>
      </c>
      <c r="Y6193" s="5" t="str">
        <f t="shared" si="290"/>
        <v>Average Performing Venue</v>
      </c>
    </row>
    <row r="6194" spans="1:25" x14ac:dyDescent="0.3">
      <c r="A6194">
        <v>308929</v>
      </c>
      <c r="B6194" t="s">
        <v>3966</v>
      </c>
      <c r="C6194">
        <v>1</v>
      </c>
      <c r="D6194" s="5" t="str">
        <f>VLOOKUP(C6194,Country!A:B,2,0)</f>
        <v>India</v>
      </c>
      <c r="E6194" t="s">
        <v>6919</v>
      </c>
      <c r="F6194" t="s">
        <v>13867</v>
      </c>
      <c r="G6194" t="s">
        <v>13824</v>
      </c>
      <c r="H6194" t="s">
        <v>13825</v>
      </c>
      <c r="I6194">
        <v>77.103717799999998</v>
      </c>
      <c r="J6194">
        <v>28.674373500000002</v>
      </c>
      <c r="K6194" t="s">
        <v>3968</v>
      </c>
      <c r="L6194">
        <v>800</v>
      </c>
      <c r="M6194" s="5" t="str">
        <f t="shared" si="288"/>
        <v>500-1000</v>
      </c>
      <c r="N6194" t="s">
        <v>2120</v>
      </c>
      <c r="O6194" t="s">
        <v>33</v>
      </c>
      <c r="P6194" t="s">
        <v>32</v>
      </c>
      <c r="Q6194" t="s">
        <v>33</v>
      </c>
      <c r="R6194" t="s">
        <v>33</v>
      </c>
      <c r="S6194">
        <v>2</v>
      </c>
      <c r="T6194">
        <v>3.1</v>
      </c>
      <c r="U6194" t="str">
        <f t="shared" si="289"/>
        <v xml:space="preserve"> 2.5-3.4</v>
      </c>
      <c r="V6194" t="s">
        <v>143</v>
      </c>
      <c r="W6194" t="s">
        <v>144</v>
      </c>
      <c r="X6194">
        <v>58</v>
      </c>
      <c r="Y6194" s="5" t="str">
        <f t="shared" si="290"/>
        <v>Average Performing Venue</v>
      </c>
    </row>
    <row r="6195" spans="1:25" x14ac:dyDescent="0.3">
      <c r="A6195">
        <v>300344</v>
      </c>
      <c r="B6195" t="s">
        <v>13868</v>
      </c>
      <c r="C6195">
        <v>1</v>
      </c>
      <c r="D6195" s="5" t="str">
        <f>VLOOKUP(C6195,Country!A:B,2,0)</f>
        <v>India</v>
      </c>
      <c r="E6195" t="s">
        <v>6919</v>
      </c>
      <c r="F6195" t="s">
        <v>13869</v>
      </c>
      <c r="G6195" t="s">
        <v>13824</v>
      </c>
      <c r="H6195" t="s">
        <v>13825</v>
      </c>
      <c r="I6195">
        <v>77.101669439999995</v>
      </c>
      <c r="J6195">
        <v>28.668436109999998</v>
      </c>
      <c r="K6195" t="s">
        <v>397</v>
      </c>
      <c r="L6195">
        <v>200</v>
      </c>
      <c r="M6195" s="5" t="str">
        <f t="shared" si="288"/>
        <v>100-250</v>
      </c>
      <c r="N6195" t="s">
        <v>2120</v>
      </c>
      <c r="O6195" t="s">
        <v>33</v>
      </c>
      <c r="P6195" t="s">
        <v>33</v>
      </c>
      <c r="Q6195" t="s">
        <v>33</v>
      </c>
      <c r="R6195" t="s">
        <v>33</v>
      </c>
      <c r="S6195">
        <v>1</v>
      </c>
      <c r="T6195">
        <v>2.7</v>
      </c>
      <c r="U6195" t="str">
        <f t="shared" si="289"/>
        <v xml:space="preserve"> 2.5-3.4</v>
      </c>
      <c r="V6195" t="s">
        <v>143</v>
      </c>
      <c r="W6195" t="s">
        <v>144</v>
      </c>
      <c r="X6195">
        <v>36</v>
      </c>
      <c r="Y6195" s="5" t="str">
        <f t="shared" si="290"/>
        <v>Average Performing Venue</v>
      </c>
    </row>
    <row r="6196" spans="1:25" x14ac:dyDescent="0.3">
      <c r="A6196">
        <v>18372287</v>
      </c>
      <c r="B6196" t="s">
        <v>10141</v>
      </c>
      <c r="C6196">
        <v>1</v>
      </c>
      <c r="D6196" s="5" t="str">
        <f>VLOOKUP(C6196,Country!A:B,2,0)</f>
        <v>India</v>
      </c>
      <c r="E6196" t="s">
        <v>6919</v>
      </c>
      <c r="F6196" t="s">
        <v>13870</v>
      </c>
      <c r="G6196" t="s">
        <v>13824</v>
      </c>
      <c r="H6196" t="s">
        <v>13825</v>
      </c>
      <c r="I6196">
        <v>77.092344900000001</v>
      </c>
      <c r="J6196">
        <v>28.6651734</v>
      </c>
      <c r="K6196" t="s">
        <v>3938</v>
      </c>
      <c r="L6196">
        <v>450</v>
      </c>
      <c r="M6196" s="5" t="str">
        <f t="shared" si="288"/>
        <v>250-500</v>
      </c>
      <c r="N6196" t="s">
        <v>2120</v>
      </c>
      <c r="O6196" t="s">
        <v>33</v>
      </c>
      <c r="P6196" t="s">
        <v>33</v>
      </c>
      <c r="Q6196" t="s">
        <v>33</v>
      </c>
      <c r="R6196" t="s">
        <v>33</v>
      </c>
      <c r="S6196">
        <v>1</v>
      </c>
      <c r="T6196">
        <v>2.7</v>
      </c>
      <c r="U6196" t="str">
        <f t="shared" si="289"/>
        <v xml:space="preserve"> 2.5-3.4</v>
      </c>
      <c r="V6196" t="s">
        <v>143</v>
      </c>
      <c r="W6196" t="s">
        <v>144</v>
      </c>
      <c r="X6196">
        <v>16</v>
      </c>
      <c r="Y6196" s="5" t="str">
        <f t="shared" si="290"/>
        <v>Average Performing Venue</v>
      </c>
    </row>
    <row r="6197" spans="1:25" x14ac:dyDescent="0.3">
      <c r="A6197">
        <v>18198449</v>
      </c>
      <c r="B6197" t="s">
        <v>13871</v>
      </c>
      <c r="C6197">
        <v>1</v>
      </c>
      <c r="D6197" s="5" t="str">
        <f>VLOOKUP(C6197,Country!A:B,2,0)</f>
        <v>India</v>
      </c>
      <c r="E6197" t="s">
        <v>6919</v>
      </c>
      <c r="F6197" t="s">
        <v>13872</v>
      </c>
      <c r="G6197" t="s">
        <v>13824</v>
      </c>
      <c r="H6197" t="s">
        <v>13825</v>
      </c>
      <c r="I6197">
        <v>77.109057899999996</v>
      </c>
      <c r="J6197">
        <v>28.6726943</v>
      </c>
      <c r="K6197" t="s">
        <v>2290</v>
      </c>
      <c r="L6197">
        <v>400</v>
      </c>
      <c r="M6197" s="5" t="str">
        <f t="shared" si="288"/>
        <v>250-500</v>
      </c>
      <c r="N6197" t="s">
        <v>2120</v>
      </c>
      <c r="O6197" t="s">
        <v>33</v>
      </c>
      <c r="P6197" t="s">
        <v>33</v>
      </c>
      <c r="Q6197" t="s">
        <v>33</v>
      </c>
      <c r="R6197" t="s">
        <v>33</v>
      </c>
      <c r="S6197">
        <v>1</v>
      </c>
      <c r="T6197">
        <v>3.3</v>
      </c>
      <c r="U6197" t="str">
        <f t="shared" si="289"/>
        <v xml:space="preserve"> 2.5-3.4</v>
      </c>
      <c r="V6197" t="s">
        <v>143</v>
      </c>
      <c r="W6197" t="s">
        <v>144</v>
      </c>
      <c r="X6197">
        <v>31</v>
      </c>
      <c r="Y6197" s="5" t="str">
        <f t="shared" si="290"/>
        <v>Average Performing Venue</v>
      </c>
    </row>
    <row r="6198" spans="1:25" x14ac:dyDescent="0.3">
      <c r="A6198">
        <v>300343</v>
      </c>
      <c r="B6198" t="s">
        <v>13873</v>
      </c>
      <c r="C6198">
        <v>1</v>
      </c>
      <c r="D6198" s="5" t="str">
        <f>VLOOKUP(C6198,Country!A:B,2,0)</f>
        <v>India</v>
      </c>
      <c r="E6198" t="s">
        <v>6919</v>
      </c>
      <c r="F6198" t="s">
        <v>13874</v>
      </c>
      <c r="G6198" t="s">
        <v>13824</v>
      </c>
      <c r="H6198" t="s">
        <v>13825</v>
      </c>
      <c r="I6198">
        <v>77.088300500000003</v>
      </c>
      <c r="J6198">
        <v>28.6732969</v>
      </c>
      <c r="K6198" t="s">
        <v>2285</v>
      </c>
      <c r="L6198">
        <v>650</v>
      </c>
      <c r="M6198" s="5" t="str">
        <f t="shared" si="288"/>
        <v>500-1000</v>
      </c>
      <c r="N6198" t="s">
        <v>2120</v>
      </c>
      <c r="O6198" t="s">
        <v>33</v>
      </c>
      <c r="P6198" t="s">
        <v>32</v>
      </c>
      <c r="Q6198" t="s">
        <v>33</v>
      </c>
      <c r="R6198" t="s">
        <v>33</v>
      </c>
      <c r="S6198">
        <v>2</v>
      </c>
      <c r="T6198">
        <v>3.4</v>
      </c>
      <c r="U6198" t="str">
        <f t="shared" si="289"/>
        <v xml:space="preserve"> 2.5-3.4</v>
      </c>
      <c r="V6198" t="s">
        <v>143</v>
      </c>
      <c r="W6198" t="s">
        <v>144</v>
      </c>
      <c r="X6198">
        <v>39</v>
      </c>
      <c r="Y6198" s="5" t="str">
        <f t="shared" si="290"/>
        <v>Average Performing Venue</v>
      </c>
    </row>
    <row r="6199" spans="1:25" x14ac:dyDescent="0.3">
      <c r="A6199">
        <v>300323</v>
      </c>
      <c r="B6199" t="s">
        <v>13875</v>
      </c>
      <c r="C6199">
        <v>1</v>
      </c>
      <c r="D6199" s="5" t="str">
        <f>VLOOKUP(C6199,Country!A:B,2,0)</f>
        <v>India</v>
      </c>
      <c r="E6199" t="s">
        <v>6919</v>
      </c>
      <c r="F6199" t="s">
        <v>13876</v>
      </c>
      <c r="G6199" t="s">
        <v>13824</v>
      </c>
      <c r="H6199" t="s">
        <v>13825</v>
      </c>
      <c r="I6199">
        <v>77.092179400000006</v>
      </c>
      <c r="J6199">
        <v>28.663640999999998</v>
      </c>
      <c r="K6199" t="s">
        <v>13877</v>
      </c>
      <c r="L6199">
        <v>350</v>
      </c>
      <c r="M6199" s="5" t="str">
        <f t="shared" si="288"/>
        <v>250-500</v>
      </c>
      <c r="N6199" t="s">
        <v>2120</v>
      </c>
      <c r="O6199" t="s">
        <v>33</v>
      </c>
      <c r="P6199" t="s">
        <v>32</v>
      </c>
      <c r="Q6199" t="s">
        <v>33</v>
      </c>
      <c r="R6199" t="s">
        <v>33</v>
      </c>
      <c r="S6199">
        <v>1</v>
      </c>
      <c r="T6199">
        <v>3.2</v>
      </c>
      <c r="U6199" t="str">
        <f t="shared" si="289"/>
        <v xml:space="preserve"> 2.5-3.4</v>
      </c>
      <c r="V6199" t="s">
        <v>143</v>
      </c>
      <c r="W6199" t="s">
        <v>144</v>
      </c>
      <c r="X6199">
        <v>92</v>
      </c>
      <c r="Y6199" s="5" t="str">
        <f t="shared" si="290"/>
        <v>Average Performing Venue</v>
      </c>
    </row>
    <row r="6200" spans="1:25" x14ac:dyDescent="0.3">
      <c r="A6200">
        <v>2366</v>
      </c>
      <c r="B6200" t="s">
        <v>13878</v>
      </c>
      <c r="C6200">
        <v>1</v>
      </c>
      <c r="D6200" s="5" t="str">
        <f>VLOOKUP(C6200,Country!A:B,2,0)</f>
        <v>India</v>
      </c>
      <c r="E6200" t="s">
        <v>6919</v>
      </c>
      <c r="F6200" t="s">
        <v>13879</v>
      </c>
      <c r="G6200" t="s">
        <v>13824</v>
      </c>
      <c r="H6200" t="s">
        <v>13825</v>
      </c>
      <c r="I6200">
        <v>77.108577600000004</v>
      </c>
      <c r="J6200">
        <v>28.670082099999998</v>
      </c>
      <c r="K6200" t="s">
        <v>2285</v>
      </c>
      <c r="L6200">
        <v>600</v>
      </c>
      <c r="M6200" s="5" t="str">
        <f t="shared" si="288"/>
        <v>500-1000</v>
      </c>
      <c r="N6200" t="s">
        <v>2120</v>
      </c>
      <c r="O6200" t="s">
        <v>33</v>
      </c>
      <c r="P6200" t="s">
        <v>32</v>
      </c>
      <c r="Q6200" t="s">
        <v>33</v>
      </c>
      <c r="R6200" t="s">
        <v>33</v>
      </c>
      <c r="S6200">
        <v>2</v>
      </c>
      <c r="T6200">
        <v>2.5</v>
      </c>
      <c r="U6200" t="str">
        <f t="shared" si="289"/>
        <v xml:space="preserve"> 2.5-3.4</v>
      </c>
      <c r="V6200" t="s">
        <v>143</v>
      </c>
      <c r="W6200" t="s">
        <v>144</v>
      </c>
      <c r="X6200">
        <v>78</v>
      </c>
      <c r="Y6200" s="5" t="str">
        <f t="shared" si="290"/>
        <v>Average Performing Venue</v>
      </c>
    </row>
    <row r="6201" spans="1:25" x14ac:dyDescent="0.3">
      <c r="A6201">
        <v>300334</v>
      </c>
      <c r="B6201" t="s">
        <v>13880</v>
      </c>
      <c r="C6201">
        <v>1</v>
      </c>
      <c r="D6201" s="5" t="str">
        <f>VLOOKUP(C6201,Country!A:B,2,0)</f>
        <v>India</v>
      </c>
      <c r="E6201" t="s">
        <v>6919</v>
      </c>
      <c r="F6201" t="s">
        <v>13881</v>
      </c>
      <c r="G6201" t="s">
        <v>13824</v>
      </c>
      <c r="H6201" t="s">
        <v>13825</v>
      </c>
      <c r="I6201">
        <v>77.091943549999996</v>
      </c>
      <c r="J6201">
        <v>28.66727869</v>
      </c>
      <c r="K6201" t="s">
        <v>2346</v>
      </c>
      <c r="L6201">
        <v>150</v>
      </c>
      <c r="M6201" s="5" t="str">
        <f t="shared" si="288"/>
        <v>100-250</v>
      </c>
      <c r="N6201" t="s">
        <v>2120</v>
      </c>
      <c r="O6201" t="s">
        <v>33</v>
      </c>
      <c r="P6201" t="s">
        <v>33</v>
      </c>
      <c r="Q6201" t="s">
        <v>33</v>
      </c>
      <c r="R6201" t="s">
        <v>33</v>
      </c>
      <c r="S6201">
        <v>1</v>
      </c>
      <c r="T6201">
        <v>2.6</v>
      </c>
      <c r="U6201" t="str">
        <f t="shared" si="289"/>
        <v xml:space="preserve"> 2.5-3.4</v>
      </c>
      <c r="V6201" t="s">
        <v>143</v>
      </c>
      <c r="W6201" t="s">
        <v>144</v>
      </c>
      <c r="X6201">
        <v>49</v>
      </c>
      <c r="Y6201" s="5" t="str">
        <f t="shared" si="290"/>
        <v>Average Performing Venue</v>
      </c>
    </row>
    <row r="6202" spans="1:25" x14ac:dyDescent="0.3">
      <c r="A6202">
        <v>300321</v>
      </c>
      <c r="B6202" t="s">
        <v>13882</v>
      </c>
      <c r="C6202">
        <v>1</v>
      </c>
      <c r="D6202" s="5" t="str">
        <f>VLOOKUP(C6202,Country!A:B,2,0)</f>
        <v>India</v>
      </c>
      <c r="E6202" t="s">
        <v>6919</v>
      </c>
      <c r="F6202" t="s">
        <v>13883</v>
      </c>
      <c r="G6202" t="s">
        <v>13824</v>
      </c>
      <c r="H6202" t="s">
        <v>13825</v>
      </c>
      <c r="I6202">
        <v>77.091676899999996</v>
      </c>
      <c r="J6202">
        <v>28.664499200000002</v>
      </c>
      <c r="K6202" t="s">
        <v>2119</v>
      </c>
      <c r="L6202">
        <v>450</v>
      </c>
      <c r="M6202" s="5" t="str">
        <f t="shared" si="288"/>
        <v>250-500</v>
      </c>
      <c r="N6202" t="s">
        <v>2120</v>
      </c>
      <c r="O6202" t="s">
        <v>33</v>
      </c>
      <c r="P6202" t="s">
        <v>33</v>
      </c>
      <c r="Q6202" t="s">
        <v>33</v>
      </c>
      <c r="R6202" t="s">
        <v>33</v>
      </c>
      <c r="S6202">
        <v>1</v>
      </c>
      <c r="T6202">
        <v>3.2</v>
      </c>
      <c r="U6202" t="str">
        <f t="shared" si="289"/>
        <v xml:space="preserve"> 2.5-3.4</v>
      </c>
      <c r="V6202" t="s">
        <v>143</v>
      </c>
      <c r="W6202" t="s">
        <v>144</v>
      </c>
      <c r="X6202">
        <v>49</v>
      </c>
      <c r="Y6202" s="5" t="str">
        <f t="shared" si="290"/>
        <v>Average Performing Venue</v>
      </c>
    </row>
    <row r="6203" spans="1:25" x14ac:dyDescent="0.3">
      <c r="A6203">
        <v>5655</v>
      </c>
      <c r="B6203" t="s">
        <v>13884</v>
      </c>
      <c r="C6203">
        <v>1</v>
      </c>
      <c r="D6203" s="5" t="str">
        <f>VLOOKUP(C6203,Country!A:B,2,0)</f>
        <v>India</v>
      </c>
      <c r="E6203" t="s">
        <v>6919</v>
      </c>
      <c r="F6203" t="s">
        <v>13885</v>
      </c>
      <c r="G6203" t="s">
        <v>13824</v>
      </c>
      <c r="H6203" t="s">
        <v>13825</v>
      </c>
      <c r="I6203">
        <v>77.107846800000004</v>
      </c>
      <c r="J6203">
        <v>28.6656865</v>
      </c>
      <c r="K6203" t="s">
        <v>2307</v>
      </c>
      <c r="L6203">
        <v>250</v>
      </c>
      <c r="M6203" s="5" t="str">
        <f t="shared" si="288"/>
        <v>100-250</v>
      </c>
      <c r="N6203" t="s">
        <v>2120</v>
      </c>
      <c r="O6203" t="s">
        <v>33</v>
      </c>
      <c r="P6203" t="s">
        <v>33</v>
      </c>
      <c r="Q6203" t="s">
        <v>33</v>
      </c>
      <c r="R6203" t="s">
        <v>33</v>
      </c>
      <c r="S6203">
        <v>1</v>
      </c>
      <c r="T6203">
        <v>3.4</v>
      </c>
      <c r="U6203" t="str">
        <f t="shared" si="289"/>
        <v xml:space="preserve"> 2.5-3.4</v>
      </c>
      <c r="V6203" t="s">
        <v>143</v>
      </c>
      <c r="W6203" t="s">
        <v>144</v>
      </c>
      <c r="X6203">
        <v>35</v>
      </c>
      <c r="Y6203" s="5" t="str">
        <f t="shared" si="290"/>
        <v>Average Performing Venue</v>
      </c>
    </row>
    <row r="6204" spans="1:25" x14ac:dyDescent="0.3">
      <c r="A6204">
        <v>7274</v>
      </c>
      <c r="B6204" t="s">
        <v>13884</v>
      </c>
      <c r="C6204">
        <v>1</v>
      </c>
      <c r="D6204" s="5" t="str">
        <f>VLOOKUP(C6204,Country!A:B,2,0)</f>
        <v>India</v>
      </c>
      <c r="E6204" t="s">
        <v>6919</v>
      </c>
      <c r="F6204" t="s">
        <v>13886</v>
      </c>
      <c r="G6204" t="s">
        <v>13824</v>
      </c>
      <c r="H6204" t="s">
        <v>13825</v>
      </c>
      <c r="I6204">
        <v>77.085032299999995</v>
      </c>
      <c r="J6204">
        <v>28.6702637</v>
      </c>
      <c r="K6204" t="s">
        <v>2307</v>
      </c>
      <c r="L6204">
        <v>250</v>
      </c>
      <c r="M6204" s="5" t="str">
        <f t="shared" si="288"/>
        <v>100-250</v>
      </c>
      <c r="N6204" t="s">
        <v>2120</v>
      </c>
      <c r="O6204" t="s">
        <v>33</v>
      </c>
      <c r="P6204" t="s">
        <v>33</v>
      </c>
      <c r="Q6204" t="s">
        <v>33</v>
      </c>
      <c r="R6204" t="s">
        <v>33</v>
      </c>
      <c r="S6204">
        <v>1</v>
      </c>
      <c r="T6204">
        <v>2.7</v>
      </c>
      <c r="U6204" t="str">
        <f t="shared" si="289"/>
        <v xml:space="preserve"> 2.5-3.4</v>
      </c>
      <c r="V6204" t="s">
        <v>143</v>
      </c>
      <c r="W6204" t="s">
        <v>144</v>
      </c>
      <c r="X6204">
        <v>27</v>
      </c>
      <c r="Y6204" s="5" t="str">
        <f t="shared" si="290"/>
        <v>Average Performing Venue</v>
      </c>
    </row>
    <row r="6205" spans="1:25" x14ac:dyDescent="0.3">
      <c r="A6205">
        <v>9670</v>
      </c>
      <c r="B6205" t="s">
        <v>3014</v>
      </c>
      <c r="C6205">
        <v>1</v>
      </c>
      <c r="D6205" s="5" t="str">
        <f>VLOOKUP(C6205,Country!A:B,2,0)</f>
        <v>India</v>
      </c>
      <c r="E6205" t="s">
        <v>6919</v>
      </c>
      <c r="F6205" t="s">
        <v>13887</v>
      </c>
      <c r="G6205" t="s">
        <v>13824</v>
      </c>
      <c r="H6205" t="s">
        <v>13825</v>
      </c>
      <c r="I6205">
        <v>77.091750099999999</v>
      </c>
      <c r="J6205">
        <v>28.660926700000001</v>
      </c>
      <c r="K6205" t="s">
        <v>2857</v>
      </c>
      <c r="L6205">
        <v>800</v>
      </c>
      <c r="M6205" s="5" t="str">
        <f t="shared" si="288"/>
        <v>500-1000</v>
      </c>
      <c r="N6205" t="s">
        <v>2120</v>
      </c>
      <c r="O6205" t="s">
        <v>32</v>
      </c>
      <c r="P6205" t="s">
        <v>32</v>
      </c>
      <c r="Q6205" t="s">
        <v>33</v>
      </c>
      <c r="R6205" t="s">
        <v>33</v>
      </c>
      <c r="S6205">
        <v>2</v>
      </c>
      <c r="T6205">
        <v>3.2</v>
      </c>
      <c r="U6205" t="str">
        <f t="shared" si="289"/>
        <v xml:space="preserve"> 2.5-3.4</v>
      </c>
      <c r="V6205" t="s">
        <v>143</v>
      </c>
      <c r="W6205" t="s">
        <v>144</v>
      </c>
      <c r="X6205">
        <v>95</v>
      </c>
      <c r="Y6205" s="5" t="str">
        <f t="shared" si="290"/>
        <v>Average Performing Venue</v>
      </c>
    </row>
    <row r="6206" spans="1:25" x14ac:dyDescent="0.3">
      <c r="A6206">
        <v>311957</v>
      </c>
      <c r="B6206" t="s">
        <v>13888</v>
      </c>
      <c r="C6206">
        <v>1</v>
      </c>
      <c r="D6206" s="5" t="str">
        <f>VLOOKUP(C6206,Country!A:B,2,0)</f>
        <v>India</v>
      </c>
      <c r="E6206" t="s">
        <v>6919</v>
      </c>
      <c r="F6206" t="s">
        <v>13889</v>
      </c>
      <c r="G6206" t="s">
        <v>13824</v>
      </c>
      <c r="H6206" t="s">
        <v>13825</v>
      </c>
      <c r="I6206">
        <v>77.083801030000004</v>
      </c>
      <c r="J6206">
        <v>28.669883309999999</v>
      </c>
      <c r="K6206" t="s">
        <v>59</v>
      </c>
      <c r="L6206">
        <v>200</v>
      </c>
      <c r="M6206" s="5" t="str">
        <f t="shared" si="288"/>
        <v>100-250</v>
      </c>
      <c r="N6206" t="s">
        <v>2120</v>
      </c>
      <c r="O6206" t="s">
        <v>33</v>
      </c>
      <c r="P6206" t="s">
        <v>32</v>
      </c>
      <c r="Q6206" t="s">
        <v>33</v>
      </c>
      <c r="R6206" t="s">
        <v>33</v>
      </c>
      <c r="S6206">
        <v>1</v>
      </c>
      <c r="T6206">
        <v>3.4</v>
      </c>
      <c r="U6206" t="str">
        <f t="shared" si="289"/>
        <v xml:space="preserve"> 2.5-3.4</v>
      </c>
      <c r="V6206" t="s">
        <v>143</v>
      </c>
      <c r="W6206" t="s">
        <v>144</v>
      </c>
      <c r="X6206">
        <v>65</v>
      </c>
      <c r="Y6206" s="5" t="str">
        <f t="shared" si="290"/>
        <v>Average Performing Venue</v>
      </c>
    </row>
    <row r="6207" spans="1:25" x14ac:dyDescent="0.3">
      <c r="A6207">
        <v>1990</v>
      </c>
      <c r="B6207" t="s">
        <v>13890</v>
      </c>
      <c r="C6207">
        <v>1</v>
      </c>
      <c r="D6207" s="5" t="str">
        <f>VLOOKUP(C6207,Country!A:B,2,0)</f>
        <v>India</v>
      </c>
      <c r="E6207" t="s">
        <v>6919</v>
      </c>
      <c r="F6207" t="s">
        <v>13891</v>
      </c>
      <c r="G6207" t="s">
        <v>13824</v>
      </c>
      <c r="H6207" t="s">
        <v>13825</v>
      </c>
      <c r="I6207">
        <v>77.101133799999999</v>
      </c>
      <c r="J6207">
        <v>28.668401100000001</v>
      </c>
      <c r="K6207" t="s">
        <v>3126</v>
      </c>
      <c r="L6207">
        <v>300</v>
      </c>
      <c r="M6207" s="5" t="str">
        <f t="shared" si="288"/>
        <v>250-500</v>
      </c>
      <c r="N6207" t="s">
        <v>2120</v>
      </c>
      <c r="O6207" t="s">
        <v>33</v>
      </c>
      <c r="P6207" t="s">
        <v>33</v>
      </c>
      <c r="Q6207" t="s">
        <v>33</v>
      </c>
      <c r="R6207" t="s">
        <v>33</v>
      </c>
      <c r="S6207">
        <v>1</v>
      </c>
      <c r="T6207">
        <v>2.8</v>
      </c>
      <c r="U6207" t="str">
        <f t="shared" si="289"/>
        <v xml:space="preserve"> 2.5-3.4</v>
      </c>
      <c r="V6207" t="s">
        <v>143</v>
      </c>
      <c r="W6207" t="s">
        <v>144</v>
      </c>
      <c r="X6207">
        <v>29</v>
      </c>
      <c r="Y6207" s="5" t="str">
        <f t="shared" si="290"/>
        <v>Average Performing Venue</v>
      </c>
    </row>
    <row r="6208" spans="1:25" x14ac:dyDescent="0.3">
      <c r="A6208">
        <v>18279470</v>
      </c>
      <c r="B6208" t="s">
        <v>7297</v>
      </c>
      <c r="C6208">
        <v>1</v>
      </c>
      <c r="D6208" s="5" t="str">
        <f>VLOOKUP(C6208,Country!A:B,2,0)</f>
        <v>India</v>
      </c>
      <c r="E6208" t="s">
        <v>6919</v>
      </c>
      <c r="F6208" t="s">
        <v>13892</v>
      </c>
      <c r="G6208" t="s">
        <v>13824</v>
      </c>
      <c r="H6208" t="s">
        <v>13825</v>
      </c>
      <c r="I6208">
        <v>77.100608500000007</v>
      </c>
      <c r="J6208">
        <v>28.662205199999999</v>
      </c>
      <c r="K6208" t="s">
        <v>3116</v>
      </c>
      <c r="L6208">
        <v>550</v>
      </c>
      <c r="M6208" s="5" t="str">
        <f t="shared" si="288"/>
        <v>500-1000</v>
      </c>
      <c r="N6208" t="s">
        <v>2120</v>
      </c>
      <c r="O6208" t="s">
        <v>33</v>
      </c>
      <c r="P6208" t="s">
        <v>33</v>
      </c>
      <c r="Q6208" t="s">
        <v>33</v>
      </c>
      <c r="R6208" t="s">
        <v>33</v>
      </c>
      <c r="S6208">
        <v>2</v>
      </c>
      <c r="T6208">
        <v>3.2</v>
      </c>
      <c r="U6208" t="str">
        <f t="shared" si="289"/>
        <v xml:space="preserve"> 2.5-3.4</v>
      </c>
      <c r="V6208" t="s">
        <v>143</v>
      </c>
      <c r="W6208" t="s">
        <v>144</v>
      </c>
      <c r="X6208">
        <v>32</v>
      </c>
      <c r="Y6208" s="5" t="str">
        <f t="shared" si="290"/>
        <v>Average Performing Venue</v>
      </c>
    </row>
    <row r="6209" spans="1:25" x14ac:dyDescent="0.3">
      <c r="A6209">
        <v>307965</v>
      </c>
      <c r="B6209" t="s">
        <v>9520</v>
      </c>
      <c r="C6209">
        <v>1</v>
      </c>
      <c r="D6209" s="5" t="str">
        <f>VLOOKUP(C6209,Country!A:B,2,0)</f>
        <v>India</v>
      </c>
      <c r="E6209" t="s">
        <v>6919</v>
      </c>
      <c r="F6209" t="s">
        <v>13893</v>
      </c>
      <c r="G6209" t="s">
        <v>13824</v>
      </c>
      <c r="H6209" t="s">
        <v>13825</v>
      </c>
      <c r="I6209">
        <v>77.091655299999999</v>
      </c>
      <c r="J6209">
        <v>28.664377900000002</v>
      </c>
      <c r="K6209" t="s">
        <v>2144</v>
      </c>
      <c r="L6209">
        <v>500</v>
      </c>
      <c r="M6209" s="5" t="str">
        <f t="shared" si="288"/>
        <v>250-500</v>
      </c>
      <c r="N6209" t="s">
        <v>2120</v>
      </c>
      <c r="O6209" t="s">
        <v>33</v>
      </c>
      <c r="P6209" t="s">
        <v>33</v>
      </c>
      <c r="Q6209" t="s">
        <v>33</v>
      </c>
      <c r="R6209" t="s">
        <v>33</v>
      </c>
      <c r="S6209">
        <v>2</v>
      </c>
      <c r="T6209">
        <v>3.6</v>
      </c>
      <c r="U6209" t="str">
        <f t="shared" si="289"/>
        <v xml:space="preserve"> 3.5-3.9</v>
      </c>
      <c r="V6209" t="s">
        <v>106</v>
      </c>
      <c r="W6209" t="s">
        <v>107</v>
      </c>
      <c r="X6209">
        <v>40</v>
      </c>
      <c r="Y6209" s="5" t="str">
        <f t="shared" si="290"/>
        <v>Top Performing Venue</v>
      </c>
    </row>
    <row r="6210" spans="1:25" x14ac:dyDescent="0.3">
      <c r="A6210">
        <v>18336183</v>
      </c>
      <c r="B6210" t="s">
        <v>13894</v>
      </c>
      <c r="C6210">
        <v>1</v>
      </c>
      <c r="D6210" s="5" t="str">
        <f>VLOOKUP(C6210,Country!A:B,2,0)</f>
        <v>India</v>
      </c>
      <c r="E6210" t="s">
        <v>6919</v>
      </c>
      <c r="F6210" t="s">
        <v>13825</v>
      </c>
      <c r="G6210" t="s">
        <v>13824</v>
      </c>
      <c r="H6210" t="s">
        <v>13825</v>
      </c>
      <c r="I6210">
        <v>77.101437230000002</v>
      </c>
      <c r="J6210">
        <v>28.668439809999999</v>
      </c>
      <c r="K6210" t="s">
        <v>2781</v>
      </c>
      <c r="L6210">
        <v>400</v>
      </c>
      <c r="M6210" s="5" t="str">
        <f t="shared" si="288"/>
        <v>250-500</v>
      </c>
      <c r="N6210" t="s">
        <v>2120</v>
      </c>
      <c r="O6210" t="s">
        <v>33</v>
      </c>
      <c r="P6210" t="s">
        <v>32</v>
      </c>
      <c r="Q6210" t="s">
        <v>33</v>
      </c>
      <c r="R6210" t="s">
        <v>33</v>
      </c>
      <c r="S6210">
        <v>1</v>
      </c>
      <c r="T6210">
        <v>3.8</v>
      </c>
      <c r="U6210" t="str">
        <f t="shared" si="289"/>
        <v xml:space="preserve"> 3.5-3.9</v>
      </c>
      <c r="V6210" t="s">
        <v>106</v>
      </c>
      <c r="W6210" t="s">
        <v>107</v>
      </c>
      <c r="X6210">
        <v>63</v>
      </c>
      <c r="Y6210" s="5" t="str">
        <f t="shared" si="290"/>
        <v>Top Performing Venue</v>
      </c>
    </row>
    <row r="6211" spans="1:25" x14ac:dyDescent="0.3">
      <c r="A6211">
        <v>18472416</v>
      </c>
      <c r="B6211" t="s">
        <v>13895</v>
      </c>
      <c r="C6211">
        <v>1</v>
      </c>
      <c r="D6211" s="5" t="str">
        <f>VLOOKUP(C6211,Country!A:B,2,0)</f>
        <v>India</v>
      </c>
      <c r="E6211" t="s">
        <v>6919</v>
      </c>
      <c r="F6211" t="s">
        <v>13896</v>
      </c>
      <c r="G6211" t="s">
        <v>13824</v>
      </c>
      <c r="H6211" t="s">
        <v>13825</v>
      </c>
      <c r="I6211">
        <v>77.100810899999999</v>
      </c>
      <c r="J6211">
        <v>28.661970220000001</v>
      </c>
      <c r="K6211" t="s">
        <v>2125</v>
      </c>
      <c r="L6211">
        <v>700</v>
      </c>
      <c r="M6211" s="5" t="str">
        <f t="shared" ref="M6211:M6274" si="291">_xlfn.IFS(L6211&gt;1000, "&gt;1000", L6211&gt;500, "500-1000", L6211&gt;250, "250-500",L6211&gt;100, "100-250", L6211&gt;=0, "0-100" )</f>
        <v>500-1000</v>
      </c>
      <c r="N6211" t="s">
        <v>2120</v>
      </c>
      <c r="O6211" t="s">
        <v>33</v>
      </c>
      <c r="P6211" t="s">
        <v>33</v>
      </c>
      <c r="Q6211" t="s">
        <v>33</v>
      </c>
      <c r="R6211" t="s">
        <v>33</v>
      </c>
      <c r="S6211">
        <v>2</v>
      </c>
      <c r="T6211">
        <v>3.5</v>
      </c>
      <c r="U6211" t="str">
        <f t="shared" ref="U6211:U6274" si="292">_xlfn.IFS(T6211 &gt;= 4.5, " 4.5-4.9", T6211 &gt;= 4, " 4.0-4.4", T6211 &gt;= 3.5, " 3.5-3.9", T6211 &gt;= 2.5, " 2.5-3.4", T6211 &gt;= 1.8, " 1.8-2.4", T6211 &gt;= 0, " 0")</f>
        <v xml:space="preserve"> 3.5-3.9</v>
      </c>
      <c r="V6211" t="s">
        <v>106</v>
      </c>
      <c r="W6211" t="s">
        <v>107</v>
      </c>
      <c r="X6211">
        <v>18</v>
      </c>
      <c r="Y6211" s="5" t="str">
        <f t="shared" ref="Y6211:Y6274" si="293">_xlfn.IFS(T6211&gt;=3.5, "Top Performing Venue", T6211&gt;=2.5, "Average Performing Venue", T6211&gt;=0, " Under Performing Venue")</f>
        <v>Top Performing Venue</v>
      </c>
    </row>
    <row r="6212" spans="1:25" x14ac:dyDescent="0.3">
      <c r="A6212">
        <v>306636</v>
      </c>
      <c r="B6212" t="s">
        <v>13897</v>
      </c>
      <c r="C6212">
        <v>1</v>
      </c>
      <c r="D6212" s="5" t="str">
        <f>VLOOKUP(C6212,Country!A:B,2,0)</f>
        <v>India</v>
      </c>
      <c r="E6212" t="s">
        <v>6919</v>
      </c>
      <c r="F6212" t="s">
        <v>13898</v>
      </c>
      <c r="G6212" t="s">
        <v>13824</v>
      </c>
      <c r="H6212" t="s">
        <v>13825</v>
      </c>
      <c r="I6212">
        <v>77.111327599999996</v>
      </c>
      <c r="J6212">
        <v>28.677044800000001</v>
      </c>
      <c r="K6212" t="s">
        <v>4463</v>
      </c>
      <c r="L6212">
        <v>300</v>
      </c>
      <c r="M6212" s="5" t="str">
        <f t="shared" si="291"/>
        <v>250-500</v>
      </c>
      <c r="N6212" t="s">
        <v>2120</v>
      </c>
      <c r="O6212" t="s">
        <v>33</v>
      </c>
      <c r="P6212" t="s">
        <v>32</v>
      </c>
      <c r="Q6212" t="s">
        <v>33</v>
      </c>
      <c r="R6212" t="s">
        <v>33</v>
      </c>
      <c r="S6212">
        <v>1</v>
      </c>
      <c r="T6212">
        <v>3.6</v>
      </c>
      <c r="U6212" t="str">
        <f t="shared" si="292"/>
        <v xml:space="preserve"> 3.5-3.9</v>
      </c>
      <c r="V6212" t="s">
        <v>106</v>
      </c>
      <c r="W6212" t="s">
        <v>107</v>
      </c>
      <c r="X6212">
        <v>52</v>
      </c>
      <c r="Y6212" s="5" t="str">
        <f t="shared" si="293"/>
        <v>Top Performing Venue</v>
      </c>
    </row>
    <row r="6213" spans="1:25" x14ac:dyDescent="0.3">
      <c r="A6213">
        <v>300335</v>
      </c>
      <c r="B6213" t="s">
        <v>13899</v>
      </c>
      <c r="C6213">
        <v>1</v>
      </c>
      <c r="D6213" s="5" t="str">
        <f>VLOOKUP(C6213,Country!A:B,2,0)</f>
        <v>India</v>
      </c>
      <c r="E6213" t="s">
        <v>6919</v>
      </c>
      <c r="F6213" t="s">
        <v>13900</v>
      </c>
      <c r="G6213" t="s">
        <v>13824</v>
      </c>
      <c r="H6213" t="s">
        <v>13825</v>
      </c>
      <c r="I6213">
        <v>77.101815900000005</v>
      </c>
      <c r="J6213">
        <v>28.6701038</v>
      </c>
      <c r="K6213" t="s">
        <v>2119</v>
      </c>
      <c r="L6213">
        <v>350</v>
      </c>
      <c r="M6213" s="5" t="str">
        <f t="shared" si="291"/>
        <v>250-500</v>
      </c>
      <c r="N6213" t="s">
        <v>2120</v>
      </c>
      <c r="O6213" t="s">
        <v>33</v>
      </c>
      <c r="P6213" t="s">
        <v>33</v>
      </c>
      <c r="Q6213" t="s">
        <v>33</v>
      </c>
      <c r="R6213" t="s">
        <v>33</v>
      </c>
      <c r="S6213">
        <v>1</v>
      </c>
      <c r="T6213">
        <v>3.5</v>
      </c>
      <c r="U6213" t="str">
        <f t="shared" si="292"/>
        <v xml:space="preserve"> 3.5-3.9</v>
      </c>
      <c r="V6213" t="s">
        <v>106</v>
      </c>
      <c r="W6213" t="s">
        <v>107</v>
      </c>
      <c r="X6213">
        <v>107</v>
      </c>
      <c r="Y6213" s="5" t="str">
        <f t="shared" si="293"/>
        <v>Top Performing Venue</v>
      </c>
    </row>
    <row r="6214" spans="1:25" x14ac:dyDescent="0.3">
      <c r="A6214">
        <v>311379</v>
      </c>
      <c r="B6214" t="s">
        <v>13901</v>
      </c>
      <c r="C6214">
        <v>1</v>
      </c>
      <c r="D6214" s="5" t="str">
        <f>VLOOKUP(C6214,Country!A:B,2,0)</f>
        <v>India</v>
      </c>
      <c r="E6214" t="s">
        <v>6919</v>
      </c>
      <c r="F6214" t="s">
        <v>13902</v>
      </c>
      <c r="G6214" t="s">
        <v>13824</v>
      </c>
      <c r="H6214" t="s">
        <v>13825</v>
      </c>
      <c r="I6214">
        <v>77.100579699999997</v>
      </c>
      <c r="J6214">
        <v>28.662676600000001</v>
      </c>
      <c r="K6214" t="s">
        <v>2119</v>
      </c>
      <c r="L6214">
        <v>550</v>
      </c>
      <c r="M6214" s="5" t="str">
        <f t="shared" si="291"/>
        <v>500-1000</v>
      </c>
      <c r="N6214" t="s">
        <v>2120</v>
      </c>
      <c r="O6214" t="s">
        <v>33</v>
      </c>
      <c r="P6214" t="s">
        <v>32</v>
      </c>
      <c r="Q6214" t="s">
        <v>33</v>
      </c>
      <c r="R6214" t="s">
        <v>33</v>
      </c>
      <c r="S6214">
        <v>2</v>
      </c>
      <c r="T6214">
        <v>3.8</v>
      </c>
      <c r="U6214" t="str">
        <f t="shared" si="292"/>
        <v xml:space="preserve"> 3.5-3.9</v>
      </c>
      <c r="V6214" t="s">
        <v>106</v>
      </c>
      <c r="W6214" t="s">
        <v>107</v>
      </c>
      <c r="X6214">
        <v>105</v>
      </c>
      <c r="Y6214" s="5" t="str">
        <f t="shared" si="293"/>
        <v>Top Performing Venue</v>
      </c>
    </row>
    <row r="6215" spans="1:25" x14ac:dyDescent="0.3">
      <c r="A6215">
        <v>18379474</v>
      </c>
      <c r="B6215" t="s">
        <v>5741</v>
      </c>
      <c r="C6215">
        <v>1</v>
      </c>
      <c r="D6215" s="5" t="str">
        <f>VLOOKUP(C6215,Country!A:B,2,0)</f>
        <v>India</v>
      </c>
      <c r="E6215" t="s">
        <v>6919</v>
      </c>
      <c r="F6215" t="s">
        <v>13903</v>
      </c>
      <c r="G6215" t="s">
        <v>13824</v>
      </c>
      <c r="H6215" t="s">
        <v>13825</v>
      </c>
      <c r="I6215">
        <v>77.100577200000004</v>
      </c>
      <c r="J6215">
        <v>28.662186500000001</v>
      </c>
      <c r="K6215" t="s">
        <v>2125</v>
      </c>
      <c r="L6215">
        <v>600</v>
      </c>
      <c r="M6215" s="5" t="str">
        <f t="shared" si="291"/>
        <v>500-1000</v>
      </c>
      <c r="N6215" t="s">
        <v>2120</v>
      </c>
      <c r="O6215" t="s">
        <v>33</v>
      </c>
      <c r="P6215" t="s">
        <v>32</v>
      </c>
      <c r="Q6215" t="s">
        <v>33</v>
      </c>
      <c r="R6215" t="s">
        <v>33</v>
      </c>
      <c r="S6215">
        <v>2</v>
      </c>
      <c r="T6215">
        <v>3.6</v>
      </c>
      <c r="U6215" t="str">
        <f t="shared" si="292"/>
        <v xml:space="preserve"> 3.5-3.9</v>
      </c>
      <c r="V6215" t="s">
        <v>106</v>
      </c>
      <c r="W6215" t="s">
        <v>107</v>
      </c>
      <c r="X6215">
        <v>29</v>
      </c>
      <c r="Y6215" s="5" t="str">
        <f t="shared" si="293"/>
        <v>Top Performing Venue</v>
      </c>
    </row>
    <row r="6216" spans="1:25" x14ac:dyDescent="0.3">
      <c r="A6216">
        <v>309307</v>
      </c>
      <c r="B6216" t="s">
        <v>13904</v>
      </c>
      <c r="C6216">
        <v>1</v>
      </c>
      <c r="D6216" s="5" t="str">
        <f>VLOOKUP(C6216,Country!A:B,2,0)</f>
        <v>India</v>
      </c>
      <c r="E6216" t="s">
        <v>6919</v>
      </c>
      <c r="F6216" t="s">
        <v>13905</v>
      </c>
      <c r="G6216" t="s">
        <v>13824</v>
      </c>
      <c r="H6216" t="s">
        <v>13825</v>
      </c>
      <c r="I6216">
        <v>77.108908099999994</v>
      </c>
      <c r="J6216">
        <v>28.6698165</v>
      </c>
      <c r="K6216" t="s">
        <v>2346</v>
      </c>
      <c r="L6216">
        <v>200</v>
      </c>
      <c r="M6216" s="5" t="str">
        <f t="shared" si="291"/>
        <v>100-250</v>
      </c>
      <c r="N6216" t="s">
        <v>2120</v>
      </c>
      <c r="O6216" t="s">
        <v>33</v>
      </c>
      <c r="P6216" t="s">
        <v>32</v>
      </c>
      <c r="Q6216" t="s">
        <v>33</v>
      </c>
      <c r="R6216" t="s">
        <v>33</v>
      </c>
      <c r="S6216">
        <v>1</v>
      </c>
      <c r="T6216">
        <v>3.5</v>
      </c>
      <c r="U6216" t="str">
        <f t="shared" si="292"/>
        <v xml:space="preserve"> 3.5-3.9</v>
      </c>
      <c r="V6216" t="s">
        <v>106</v>
      </c>
      <c r="W6216" t="s">
        <v>107</v>
      </c>
      <c r="X6216">
        <v>75</v>
      </c>
      <c r="Y6216" s="5" t="str">
        <f t="shared" si="293"/>
        <v>Top Performing Venue</v>
      </c>
    </row>
    <row r="6217" spans="1:25" x14ac:dyDescent="0.3">
      <c r="A6217">
        <v>312425</v>
      </c>
      <c r="B6217" t="s">
        <v>13906</v>
      </c>
      <c r="C6217">
        <v>1</v>
      </c>
      <c r="D6217" s="5" t="str">
        <f>VLOOKUP(C6217,Country!A:B,2,0)</f>
        <v>India</v>
      </c>
      <c r="E6217" t="s">
        <v>6919</v>
      </c>
      <c r="F6217" t="s">
        <v>13907</v>
      </c>
      <c r="G6217" t="s">
        <v>13824</v>
      </c>
      <c r="H6217" t="s">
        <v>13825</v>
      </c>
      <c r="I6217">
        <v>77.104846199999997</v>
      </c>
      <c r="J6217">
        <v>28.669180399999998</v>
      </c>
      <c r="K6217" t="s">
        <v>397</v>
      </c>
      <c r="L6217">
        <v>400</v>
      </c>
      <c r="M6217" s="5" t="str">
        <f t="shared" si="291"/>
        <v>250-500</v>
      </c>
      <c r="N6217" t="s">
        <v>2120</v>
      </c>
      <c r="O6217" t="s">
        <v>33</v>
      </c>
      <c r="P6217" t="s">
        <v>32</v>
      </c>
      <c r="Q6217" t="s">
        <v>33</v>
      </c>
      <c r="R6217" t="s">
        <v>33</v>
      </c>
      <c r="S6217">
        <v>1</v>
      </c>
      <c r="T6217">
        <v>3.5</v>
      </c>
      <c r="U6217" t="str">
        <f t="shared" si="292"/>
        <v xml:space="preserve"> 3.5-3.9</v>
      </c>
      <c r="V6217" t="s">
        <v>106</v>
      </c>
      <c r="W6217" t="s">
        <v>107</v>
      </c>
      <c r="X6217">
        <v>76</v>
      </c>
      <c r="Y6217" s="5" t="str">
        <f t="shared" si="293"/>
        <v>Top Performing Venue</v>
      </c>
    </row>
    <row r="6218" spans="1:25" x14ac:dyDescent="0.3">
      <c r="A6218">
        <v>7291</v>
      </c>
      <c r="B6218" t="s">
        <v>6988</v>
      </c>
      <c r="C6218">
        <v>1</v>
      </c>
      <c r="D6218" s="5" t="str">
        <f>VLOOKUP(C6218,Country!A:B,2,0)</f>
        <v>India</v>
      </c>
      <c r="E6218" t="s">
        <v>6919</v>
      </c>
      <c r="F6218" t="s">
        <v>13908</v>
      </c>
      <c r="G6218" t="s">
        <v>13824</v>
      </c>
      <c r="H6218" t="s">
        <v>13825</v>
      </c>
      <c r="I6218">
        <v>77.107355799999993</v>
      </c>
      <c r="J6218">
        <v>28.670040799999999</v>
      </c>
      <c r="K6218" t="s">
        <v>3139</v>
      </c>
      <c r="L6218">
        <v>300</v>
      </c>
      <c r="M6218" s="5" t="str">
        <f t="shared" si="291"/>
        <v>250-500</v>
      </c>
      <c r="N6218" t="s">
        <v>2120</v>
      </c>
      <c r="O6218" t="s">
        <v>33</v>
      </c>
      <c r="P6218" t="s">
        <v>32</v>
      </c>
      <c r="Q6218" t="s">
        <v>33</v>
      </c>
      <c r="R6218" t="s">
        <v>33</v>
      </c>
      <c r="S6218">
        <v>1</v>
      </c>
      <c r="T6218">
        <v>3.6</v>
      </c>
      <c r="U6218" t="str">
        <f t="shared" si="292"/>
        <v xml:space="preserve"> 3.5-3.9</v>
      </c>
      <c r="V6218" t="s">
        <v>106</v>
      </c>
      <c r="W6218" t="s">
        <v>107</v>
      </c>
      <c r="X6218">
        <v>108</v>
      </c>
      <c r="Y6218" s="5" t="str">
        <f t="shared" si="293"/>
        <v>Top Performing Venue</v>
      </c>
    </row>
    <row r="6219" spans="1:25" x14ac:dyDescent="0.3">
      <c r="A6219">
        <v>18163915</v>
      </c>
      <c r="B6219" t="s">
        <v>13909</v>
      </c>
      <c r="C6219">
        <v>1</v>
      </c>
      <c r="D6219" s="5" t="str">
        <f>VLOOKUP(C6219,Country!A:B,2,0)</f>
        <v>India</v>
      </c>
      <c r="E6219" t="s">
        <v>6919</v>
      </c>
      <c r="F6219" t="s">
        <v>13910</v>
      </c>
      <c r="G6219" t="s">
        <v>13824</v>
      </c>
      <c r="H6219" t="s">
        <v>13825</v>
      </c>
      <c r="I6219">
        <v>77.100583999999998</v>
      </c>
      <c r="J6219">
        <v>28.662653899999999</v>
      </c>
      <c r="K6219" t="s">
        <v>3116</v>
      </c>
      <c r="L6219">
        <v>600</v>
      </c>
      <c r="M6219" s="5" t="str">
        <f t="shared" si="291"/>
        <v>500-1000</v>
      </c>
      <c r="N6219" t="s">
        <v>2120</v>
      </c>
      <c r="O6219" t="s">
        <v>33</v>
      </c>
      <c r="P6219" t="s">
        <v>32</v>
      </c>
      <c r="Q6219" t="s">
        <v>33</v>
      </c>
      <c r="R6219" t="s">
        <v>33</v>
      </c>
      <c r="S6219">
        <v>2</v>
      </c>
      <c r="T6219">
        <v>3.6</v>
      </c>
      <c r="U6219" t="str">
        <f t="shared" si="292"/>
        <v xml:space="preserve"> 3.5-3.9</v>
      </c>
      <c r="V6219" t="s">
        <v>106</v>
      </c>
      <c r="W6219" t="s">
        <v>107</v>
      </c>
      <c r="X6219">
        <v>75</v>
      </c>
      <c r="Y6219" s="5" t="str">
        <f t="shared" si="293"/>
        <v>Top Performing Venue</v>
      </c>
    </row>
    <row r="6220" spans="1:25" x14ac:dyDescent="0.3">
      <c r="A6220">
        <v>18233583</v>
      </c>
      <c r="B6220" t="s">
        <v>13911</v>
      </c>
      <c r="C6220">
        <v>1</v>
      </c>
      <c r="D6220" s="5" t="str">
        <f>VLOOKUP(C6220,Country!A:B,2,0)</f>
        <v>India</v>
      </c>
      <c r="E6220" t="s">
        <v>6919</v>
      </c>
      <c r="F6220" t="s">
        <v>13912</v>
      </c>
      <c r="G6220" t="s">
        <v>13824</v>
      </c>
      <c r="H6220" t="s">
        <v>13825</v>
      </c>
      <c r="I6220">
        <v>77.088303449999998</v>
      </c>
      <c r="J6220">
        <v>28.672777329999999</v>
      </c>
      <c r="K6220" t="s">
        <v>2781</v>
      </c>
      <c r="L6220">
        <v>300</v>
      </c>
      <c r="M6220" s="5" t="str">
        <f t="shared" si="291"/>
        <v>250-500</v>
      </c>
      <c r="N6220" t="s">
        <v>2120</v>
      </c>
      <c r="O6220" t="s">
        <v>33</v>
      </c>
      <c r="P6220" t="s">
        <v>32</v>
      </c>
      <c r="Q6220" t="s">
        <v>33</v>
      </c>
      <c r="R6220" t="s">
        <v>33</v>
      </c>
      <c r="S6220">
        <v>1</v>
      </c>
      <c r="T6220">
        <v>2.1</v>
      </c>
      <c r="U6220" t="str">
        <f t="shared" si="292"/>
        <v xml:space="preserve"> 1.8-2.4</v>
      </c>
      <c r="V6220" t="s">
        <v>1063</v>
      </c>
      <c r="W6220" t="s">
        <v>1064</v>
      </c>
      <c r="X6220">
        <v>68</v>
      </c>
      <c r="Y6220" s="5" t="str">
        <f t="shared" si="293"/>
        <v xml:space="preserve"> Under Performing Venue</v>
      </c>
    </row>
    <row r="6221" spans="1:25" x14ac:dyDescent="0.3">
      <c r="A6221">
        <v>310630</v>
      </c>
      <c r="B6221" t="s">
        <v>13913</v>
      </c>
      <c r="C6221">
        <v>1</v>
      </c>
      <c r="D6221" s="5" t="str">
        <f>VLOOKUP(C6221,Country!A:B,2,0)</f>
        <v>India</v>
      </c>
      <c r="E6221" t="s">
        <v>6919</v>
      </c>
      <c r="F6221" t="s">
        <v>13914</v>
      </c>
      <c r="G6221" t="s">
        <v>13824</v>
      </c>
      <c r="H6221" t="s">
        <v>13825</v>
      </c>
      <c r="I6221">
        <v>77.108808100000005</v>
      </c>
      <c r="J6221">
        <v>28.6701078</v>
      </c>
      <c r="K6221" t="s">
        <v>3126</v>
      </c>
      <c r="L6221">
        <v>400</v>
      </c>
      <c r="M6221" s="5" t="str">
        <f t="shared" si="291"/>
        <v>250-500</v>
      </c>
      <c r="N6221" t="s">
        <v>2120</v>
      </c>
      <c r="O6221" t="s">
        <v>33</v>
      </c>
      <c r="P6221" t="s">
        <v>32</v>
      </c>
      <c r="Q6221" t="s">
        <v>33</v>
      </c>
      <c r="R6221" t="s">
        <v>33</v>
      </c>
      <c r="S6221">
        <v>1</v>
      </c>
      <c r="T6221">
        <v>2.2000000000000002</v>
      </c>
      <c r="U6221" t="str">
        <f t="shared" si="292"/>
        <v xml:space="preserve"> 1.8-2.4</v>
      </c>
      <c r="V6221" t="s">
        <v>1063</v>
      </c>
      <c r="W6221" t="s">
        <v>1064</v>
      </c>
      <c r="X6221">
        <v>43</v>
      </c>
      <c r="Y6221" s="5" t="str">
        <f t="shared" si="293"/>
        <v xml:space="preserve"> Under Performing Venue</v>
      </c>
    </row>
    <row r="6222" spans="1:25" x14ac:dyDescent="0.3">
      <c r="A6222">
        <v>7271</v>
      </c>
      <c r="B6222" t="s">
        <v>4660</v>
      </c>
      <c r="C6222">
        <v>1</v>
      </c>
      <c r="D6222" s="5" t="str">
        <f>VLOOKUP(C6222,Country!A:B,2,0)</f>
        <v>India</v>
      </c>
      <c r="E6222" t="s">
        <v>6919</v>
      </c>
      <c r="F6222" t="s">
        <v>13915</v>
      </c>
      <c r="G6222" t="s">
        <v>13824</v>
      </c>
      <c r="H6222" t="s">
        <v>13825</v>
      </c>
      <c r="I6222">
        <v>77.088183400000005</v>
      </c>
      <c r="J6222">
        <v>28.6733616</v>
      </c>
      <c r="K6222" t="s">
        <v>2133</v>
      </c>
      <c r="L6222">
        <v>700</v>
      </c>
      <c r="M6222" s="5" t="str">
        <f t="shared" si="291"/>
        <v>500-1000</v>
      </c>
      <c r="N6222" t="s">
        <v>2120</v>
      </c>
      <c r="O6222" t="s">
        <v>33</v>
      </c>
      <c r="P6222" t="s">
        <v>32</v>
      </c>
      <c r="Q6222" t="s">
        <v>33</v>
      </c>
      <c r="R6222" t="s">
        <v>33</v>
      </c>
      <c r="S6222">
        <v>2</v>
      </c>
      <c r="T6222">
        <v>2.1</v>
      </c>
      <c r="U6222" t="str">
        <f t="shared" si="292"/>
        <v xml:space="preserve"> 1.8-2.4</v>
      </c>
      <c r="V6222" t="s">
        <v>1063</v>
      </c>
      <c r="W6222" t="s">
        <v>1064</v>
      </c>
      <c r="X6222">
        <v>45</v>
      </c>
      <c r="Y6222" s="5" t="str">
        <f t="shared" si="293"/>
        <v xml:space="preserve"> Under Performing Venue</v>
      </c>
    </row>
    <row r="6223" spans="1:25" x14ac:dyDescent="0.3">
      <c r="A6223">
        <v>18138442</v>
      </c>
      <c r="B6223" t="s">
        <v>2297</v>
      </c>
      <c r="C6223">
        <v>1</v>
      </c>
      <c r="D6223" s="5" t="str">
        <f>VLOOKUP(C6223,Country!A:B,2,0)</f>
        <v>India</v>
      </c>
      <c r="E6223" t="s">
        <v>6919</v>
      </c>
      <c r="F6223" t="s">
        <v>13916</v>
      </c>
      <c r="G6223" t="s">
        <v>13824</v>
      </c>
      <c r="H6223" t="s">
        <v>13825</v>
      </c>
      <c r="I6223">
        <v>77.087630099999998</v>
      </c>
      <c r="J6223">
        <v>28.670068799999999</v>
      </c>
      <c r="K6223" t="s">
        <v>3002</v>
      </c>
      <c r="L6223">
        <v>500</v>
      </c>
      <c r="M6223" s="5" t="str">
        <f t="shared" si="291"/>
        <v>250-500</v>
      </c>
      <c r="N6223" t="s">
        <v>2120</v>
      </c>
      <c r="O6223" t="s">
        <v>33</v>
      </c>
      <c r="P6223" t="s">
        <v>32</v>
      </c>
      <c r="Q6223" t="s">
        <v>33</v>
      </c>
      <c r="R6223" t="s">
        <v>33</v>
      </c>
      <c r="S6223">
        <v>2</v>
      </c>
      <c r="T6223">
        <v>2.2999999999999998</v>
      </c>
      <c r="U6223" t="str">
        <f t="shared" si="292"/>
        <v xml:space="preserve"> 1.8-2.4</v>
      </c>
      <c r="V6223" t="s">
        <v>1063</v>
      </c>
      <c r="W6223" t="s">
        <v>1064</v>
      </c>
      <c r="X6223">
        <v>31</v>
      </c>
      <c r="Y6223" s="5" t="str">
        <f t="shared" si="293"/>
        <v xml:space="preserve"> Under Performing Venue</v>
      </c>
    </row>
    <row r="6224" spans="1:25" x14ac:dyDescent="0.3">
      <c r="A6224">
        <v>308559</v>
      </c>
      <c r="B6224" t="s">
        <v>13917</v>
      </c>
      <c r="C6224">
        <v>1</v>
      </c>
      <c r="D6224" s="5" t="str">
        <f>VLOOKUP(C6224,Country!A:B,2,0)</f>
        <v>India</v>
      </c>
      <c r="E6224" t="s">
        <v>6919</v>
      </c>
      <c r="F6224" t="s">
        <v>13918</v>
      </c>
      <c r="G6224" t="s">
        <v>13919</v>
      </c>
      <c r="H6224" t="s">
        <v>13920</v>
      </c>
      <c r="I6224">
        <v>77.309566799999999</v>
      </c>
      <c r="J6224">
        <v>28.6342441</v>
      </c>
      <c r="K6224" t="s">
        <v>3536</v>
      </c>
      <c r="L6224">
        <v>1200</v>
      </c>
      <c r="M6224" s="5" t="str">
        <f t="shared" si="291"/>
        <v>&gt;1000</v>
      </c>
      <c r="N6224" t="s">
        <v>2120</v>
      </c>
      <c r="O6224" t="s">
        <v>32</v>
      </c>
      <c r="P6224" t="s">
        <v>33</v>
      </c>
      <c r="Q6224" t="s">
        <v>33</v>
      </c>
      <c r="R6224" t="s">
        <v>33</v>
      </c>
      <c r="S6224">
        <v>3</v>
      </c>
      <c r="T6224">
        <v>3.1</v>
      </c>
      <c r="U6224" t="str">
        <f t="shared" si="292"/>
        <v xml:space="preserve"> 2.5-3.4</v>
      </c>
      <c r="V6224" t="s">
        <v>143</v>
      </c>
      <c r="W6224" t="s">
        <v>144</v>
      </c>
      <c r="X6224">
        <v>18</v>
      </c>
      <c r="Y6224" s="5" t="str">
        <f t="shared" si="293"/>
        <v>Average Performing Venue</v>
      </c>
    </row>
    <row r="6225" spans="1:25" x14ac:dyDescent="0.3">
      <c r="A6225">
        <v>18358841</v>
      </c>
      <c r="B6225" t="s">
        <v>13921</v>
      </c>
      <c r="C6225">
        <v>1</v>
      </c>
      <c r="D6225" s="5" t="str">
        <f>VLOOKUP(C6225,Country!A:B,2,0)</f>
        <v>India</v>
      </c>
      <c r="E6225" t="s">
        <v>6919</v>
      </c>
      <c r="F6225" t="s">
        <v>13922</v>
      </c>
      <c r="G6225" t="s">
        <v>13919</v>
      </c>
      <c r="H6225" t="s">
        <v>13920</v>
      </c>
      <c r="I6225">
        <v>77.310252700000007</v>
      </c>
      <c r="J6225">
        <v>28.635147700000001</v>
      </c>
      <c r="K6225" t="s">
        <v>9854</v>
      </c>
      <c r="L6225">
        <v>400</v>
      </c>
      <c r="M6225" s="5" t="str">
        <f t="shared" si="291"/>
        <v>250-500</v>
      </c>
      <c r="N6225" t="s">
        <v>2120</v>
      </c>
      <c r="O6225" t="s">
        <v>33</v>
      </c>
      <c r="P6225" t="s">
        <v>32</v>
      </c>
      <c r="Q6225" t="s">
        <v>33</v>
      </c>
      <c r="R6225" t="s">
        <v>33</v>
      </c>
      <c r="S6225">
        <v>1</v>
      </c>
      <c r="T6225">
        <v>2.8</v>
      </c>
      <c r="U6225" t="str">
        <f t="shared" si="292"/>
        <v xml:space="preserve"> 2.5-3.4</v>
      </c>
      <c r="V6225" t="s">
        <v>143</v>
      </c>
      <c r="W6225" t="s">
        <v>144</v>
      </c>
      <c r="X6225">
        <v>15</v>
      </c>
      <c r="Y6225" s="5" t="str">
        <f t="shared" si="293"/>
        <v>Average Performing Venue</v>
      </c>
    </row>
    <row r="6226" spans="1:25" x14ac:dyDescent="0.3">
      <c r="A6226">
        <v>18397140</v>
      </c>
      <c r="B6226" t="s">
        <v>13923</v>
      </c>
      <c r="C6226">
        <v>1</v>
      </c>
      <c r="D6226" s="5" t="str">
        <f>VLOOKUP(C6226,Country!A:B,2,0)</f>
        <v>India</v>
      </c>
      <c r="E6226" t="s">
        <v>6919</v>
      </c>
      <c r="F6226" t="s">
        <v>13924</v>
      </c>
      <c r="G6226" t="s">
        <v>13919</v>
      </c>
      <c r="H6226" t="s">
        <v>13920</v>
      </c>
      <c r="I6226">
        <v>77.308255500000001</v>
      </c>
      <c r="J6226">
        <v>28.6279757</v>
      </c>
      <c r="K6226" t="s">
        <v>2356</v>
      </c>
      <c r="L6226">
        <v>500</v>
      </c>
      <c r="M6226" s="5" t="str">
        <f t="shared" si="291"/>
        <v>250-500</v>
      </c>
      <c r="N6226" t="s">
        <v>2120</v>
      </c>
      <c r="O6226" t="s">
        <v>33</v>
      </c>
      <c r="P6226" t="s">
        <v>33</v>
      </c>
      <c r="Q6226" t="s">
        <v>33</v>
      </c>
      <c r="R6226" t="s">
        <v>33</v>
      </c>
      <c r="S6226">
        <v>2</v>
      </c>
      <c r="T6226">
        <v>3</v>
      </c>
      <c r="U6226" t="str">
        <f t="shared" si="292"/>
        <v xml:space="preserve"> 2.5-3.4</v>
      </c>
      <c r="V6226" t="s">
        <v>143</v>
      </c>
      <c r="W6226" t="s">
        <v>144</v>
      </c>
      <c r="X6226">
        <v>5</v>
      </c>
      <c r="Y6226" s="5" t="str">
        <f t="shared" si="293"/>
        <v>Average Performing Venue</v>
      </c>
    </row>
    <row r="6227" spans="1:25" x14ac:dyDescent="0.3">
      <c r="A6227">
        <v>18168171</v>
      </c>
      <c r="B6227" t="s">
        <v>13925</v>
      </c>
      <c r="C6227">
        <v>1</v>
      </c>
      <c r="D6227" s="5" t="str">
        <f>VLOOKUP(C6227,Country!A:B,2,0)</f>
        <v>India</v>
      </c>
      <c r="E6227" t="s">
        <v>6919</v>
      </c>
      <c r="F6227" t="s">
        <v>13926</v>
      </c>
      <c r="G6227" t="s">
        <v>13919</v>
      </c>
      <c r="H6227" t="s">
        <v>13920</v>
      </c>
      <c r="I6227">
        <v>77.304040099999995</v>
      </c>
      <c r="J6227">
        <v>28.6347816</v>
      </c>
      <c r="K6227" t="s">
        <v>2659</v>
      </c>
      <c r="L6227">
        <v>450</v>
      </c>
      <c r="M6227" s="5" t="str">
        <f t="shared" si="291"/>
        <v>250-500</v>
      </c>
      <c r="N6227" t="s">
        <v>2120</v>
      </c>
      <c r="O6227" t="s">
        <v>33</v>
      </c>
      <c r="P6227" t="s">
        <v>32</v>
      </c>
      <c r="Q6227" t="s">
        <v>33</v>
      </c>
      <c r="R6227" t="s">
        <v>33</v>
      </c>
      <c r="S6227">
        <v>1</v>
      </c>
      <c r="T6227">
        <v>2.8</v>
      </c>
      <c r="U6227" t="str">
        <f t="shared" si="292"/>
        <v xml:space="preserve"> 2.5-3.4</v>
      </c>
      <c r="V6227" t="s">
        <v>143</v>
      </c>
      <c r="W6227" t="s">
        <v>144</v>
      </c>
      <c r="X6227">
        <v>55</v>
      </c>
      <c r="Y6227" s="5" t="str">
        <f t="shared" si="293"/>
        <v>Average Performing Venue</v>
      </c>
    </row>
    <row r="6228" spans="1:25" x14ac:dyDescent="0.3">
      <c r="A6228">
        <v>18458961</v>
      </c>
      <c r="B6228" t="s">
        <v>13927</v>
      </c>
      <c r="C6228">
        <v>1</v>
      </c>
      <c r="D6228" s="5" t="str">
        <f>VLOOKUP(C6228,Country!A:B,2,0)</f>
        <v>India</v>
      </c>
      <c r="E6228" t="s">
        <v>6919</v>
      </c>
      <c r="F6228" t="s">
        <v>13928</v>
      </c>
      <c r="G6228" t="s">
        <v>13919</v>
      </c>
      <c r="H6228" t="s">
        <v>13920</v>
      </c>
      <c r="I6228">
        <v>0</v>
      </c>
      <c r="J6228">
        <v>0</v>
      </c>
      <c r="K6228" t="s">
        <v>2125</v>
      </c>
      <c r="L6228">
        <v>400</v>
      </c>
      <c r="M6228" s="5" t="str">
        <f t="shared" si="291"/>
        <v>250-500</v>
      </c>
      <c r="N6228" t="s">
        <v>2120</v>
      </c>
      <c r="O6228" t="s">
        <v>33</v>
      </c>
      <c r="P6228" t="s">
        <v>33</v>
      </c>
      <c r="Q6228" t="s">
        <v>33</v>
      </c>
      <c r="R6228" t="s">
        <v>33</v>
      </c>
      <c r="S6228">
        <v>1</v>
      </c>
      <c r="T6228">
        <v>3.2</v>
      </c>
      <c r="U6228" t="str">
        <f t="shared" si="292"/>
        <v xml:space="preserve"> 2.5-3.4</v>
      </c>
      <c r="V6228" t="s">
        <v>143</v>
      </c>
      <c r="W6228" t="s">
        <v>144</v>
      </c>
      <c r="X6228">
        <v>12</v>
      </c>
      <c r="Y6228" s="5" t="str">
        <f t="shared" si="293"/>
        <v>Average Performing Venue</v>
      </c>
    </row>
    <row r="6229" spans="1:25" x14ac:dyDescent="0.3">
      <c r="A6229">
        <v>18208914</v>
      </c>
      <c r="B6229" t="s">
        <v>13929</v>
      </c>
      <c r="C6229">
        <v>1</v>
      </c>
      <c r="D6229" s="5" t="str">
        <f>VLOOKUP(C6229,Country!A:B,2,0)</f>
        <v>India</v>
      </c>
      <c r="E6229" t="s">
        <v>6919</v>
      </c>
      <c r="F6229" t="s">
        <v>13930</v>
      </c>
      <c r="G6229" t="s">
        <v>13919</v>
      </c>
      <c r="H6229" t="s">
        <v>13920</v>
      </c>
      <c r="I6229">
        <v>77.306191299999995</v>
      </c>
      <c r="J6229">
        <v>28.631136699999999</v>
      </c>
      <c r="K6229" t="s">
        <v>3938</v>
      </c>
      <c r="L6229">
        <v>500</v>
      </c>
      <c r="M6229" s="5" t="str">
        <f t="shared" si="291"/>
        <v>250-500</v>
      </c>
      <c r="N6229" t="s">
        <v>2120</v>
      </c>
      <c r="O6229" t="s">
        <v>33</v>
      </c>
      <c r="P6229" t="s">
        <v>32</v>
      </c>
      <c r="Q6229" t="s">
        <v>33</v>
      </c>
      <c r="R6229" t="s">
        <v>33</v>
      </c>
      <c r="S6229">
        <v>2</v>
      </c>
      <c r="T6229">
        <v>3.4</v>
      </c>
      <c r="U6229" t="str">
        <f t="shared" si="292"/>
        <v xml:space="preserve"> 2.5-3.4</v>
      </c>
      <c r="V6229" t="s">
        <v>143</v>
      </c>
      <c r="W6229" t="s">
        <v>144</v>
      </c>
      <c r="X6229">
        <v>27</v>
      </c>
      <c r="Y6229" s="5" t="str">
        <f t="shared" si="293"/>
        <v>Average Performing Venue</v>
      </c>
    </row>
    <row r="6230" spans="1:25" x14ac:dyDescent="0.3">
      <c r="A6230">
        <v>18231410</v>
      </c>
      <c r="B6230" t="s">
        <v>13931</v>
      </c>
      <c r="C6230">
        <v>1</v>
      </c>
      <c r="D6230" s="5" t="str">
        <f>VLOOKUP(C6230,Country!A:B,2,0)</f>
        <v>India</v>
      </c>
      <c r="E6230" t="s">
        <v>6919</v>
      </c>
      <c r="F6230" t="s">
        <v>13932</v>
      </c>
      <c r="G6230" t="s">
        <v>13919</v>
      </c>
      <c r="H6230" t="s">
        <v>13920</v>
      </c>
      <c r="I6230">
        <v>77.301411799999997</v>
      </c>
      <c r="J6230">
        <v>28.6238399</v>
      </c>
      <c r="K6230" t="s">
        <v>2865</v>
      </c>
      <c r="L6230">
        <v>300</v>
      </c>
      <c r="M6230" s="5" t="str">
        <f t="shared" si="291"/>
        <v>250-500</v>
      </c>
      <c r="N6230" t="s">
        <v>2120</v>
      </c>
      <c r="O6230" t="s">
        <v>33</v>
      </c>
      <c r="P6230" t="s">
        <v>33</v>
      </c>
      <c r="Q6230" t="s">
        <v>33</v>
      </c>
      <c r="R6230" t="s">
        <v>33</v>
      </c>
      <c r="S6230">
        <v>1</v>
      </c>
      <c r="T6230">
        <v>3.7</v>
      </c>
      <c r="U6230" t="str">
        <f t="shared" si="292"/>
        <v xml:space="preserve"> 3.5-3.9</v>
      </c>
      <c r="V6230" t="s">
        <v>106</v>
      </c>
      <c r="W6230" t="s">
        <v>107</v>
      </c>
      <c r="X6230">
        <v>59</v>
      </c>
      <c r="Y6230" s="5" t="str">
        <f t="shared" si="293"/>
        <v>Top Performing Venue</v>
      </c>
    </row>
    <row r="6231" spans="1:25" x14ac:dyDescent="0.3">
      <c r="A6231">
        <v>18037850</v>
      </c>
      <c r="B6231" t="s">
        <v>3151</v>
      </c>
      <c r="C6231">
        <v>1</v>
      </c>
      <c r="D6231" s="5" t="str">
        <f>VLOOKUP(C6231,Country!A:B,2,0)</f>
        <v>India</v>
      </c>
      <c r="E6231" t="s">
        <v>6919</v>
      </c>
      <c r="F6231" t="s">
        <v>13933</v>
      </c>
      <c r="G6231" t="s">
        <v>13919</v>
      </c>
      <c r="H6231" t="s">
        <v>13920</v>
      </c>
      <c r="I6231">
        <v>77.308019900000005</v>
      </c>
      <c r="J6231">
        <v>28.628011799999999</v>
      </c>
      <c r="K6231" t="s">
        <v>3012</v>
      </c>
      <c r="L6231">
        <v>400</v>
      </c>
      <c r="M6231" s="5" t="str">
        <f t="shared" si="291"/>
        <v>250-500</v>
      </c>
      <c r="N6231" t="s">
        <v>2120</v>
      </c>
      <c r="O6231" t="s">
        <v>33</v>
      </c>
      <c r="P6231" t="s">
        <v>33</v>
      </c>
      <c r="Q6231" t="s">
        <v>33</v>
      </c>
      <c r="R6231" t="s">
        <v>33</v>
      </c>
      <c r="S6231">
        <v>1</v>
      </c>
      <c r="T6231">
        <v>3.5</v>
      </c>
      <c r="U6231" t="str">
        <f t="shared" si="292"/>
        <v xml:space="preserve"> 3.5-3.9</v>
      </c>
      <c r="V6231" t="s">
        <v>106</v>
      </c>
      <c r="W6231" t="s">
        <v>107</v>
      </c>
      <c r="X6231">
        <v>65</v>
      </c>
      <c r="Y6231" s="5" t="str">
        <f t="shared" si="293"/>
        <v>Top Performing Venue</v>
      </c>
    </row>
    <row r="6232" spans="1:25" x14ac:dyDescent="0.3">
      <c r="A6232">
        <v>307501</v>
      </c>
      <c r="B6232" t="s">
        <v>13934</v>
      </c>
      <c r="C6232">
        <v>1</v>
      </c>
      <c r="D6232" s="5" t="str">
        <f>VLOOKUP(C6232,Country!A:B,2,0)</f>
        <v>India</v>
      </c>
      <c r="E6232" t="s">
        <v>6919</v>
      </c>
      <c r="F6232" t="s">
        <v>13935</v>
      </c>
      <c r="G6232" t="s">
        <v>13936</v>
      </c>
      <c r="H6232" t="s">
        <v>13937</v>
      </c>
      <c r="I6232">
        <v>77.079437999999996</v>
      </c>
      <c r="J6232">
        <v>28.629505300000002</v>
      </c>
      <c r="K6232" t="s">
        <v>13938</v>
      </c>
      <c r="L6232">
        <v>2000</v>
      </c>
      <c r="M6232" s="5" t="str">
        <f t="shared" si="291"/>
        <v>&gt;1000</v>
      </c>
      <c r="N6232" t="s">
        <v>2120</v>
      </c>
      <c r="O6232" t="s">
        <v>32</v>
      </c>
      <c r="P6232" t="s">
        <v>33</v>
      </c>
      <c r="Q6232" t="s">
        <v>33</v>
      </c>
      <c r="R6232" t="s">
        <v>33</v>
      </c>
      <c r="S6232">
        <v>4</v>
      </c>
      <c r="T6232">
        <v>2.6</v>
      </c>
      <c r="U6232" t="str">
        <f t="shared" si="292"/>
        <v xml:space="preserve"> 2.5-3.4</v>
      </c>
      <c r="V6232" t="s">
        <v>143</v>
      </c>
      <c r="W6232" t="s">
        <v>144</v>
      </c>
      <c r="X6232">
        <v>67</v>
      </c>
      <c r="Y6232" s="5" t="str">
        <f t="shared" si="293"/>
        <v>Average Performing Venue</v>
      </c>
    </row>
    <row r="6233" spans="1:25" x14ac:dyDescent="0.3">
      <c r="A6233">
        <v>3362</v>
      </c>
      <c r="B6233" t="s">
        <v>13939</v>
      </c>
      <c r="C6233">
        <v>1</v>
      </c>
      <c r="D6233" s="5" t="str">
        <f>VLOOKUP(C6233,Country!A:B,2,0)</f>
        <v>India</v>
      </c>
      <c r="E6233" t="s">
        <v>6919</v>
      </c>
      <c r="F6233" t="s">
        <v>13940</v>
      </c>
      <c r="G6233" t="s">
        <v>13941</v>
      </c>
      <c r="H6233" t="s">
        <v>13942</v>
      </c>
      <c r="I6233">
        <v>77.140561899999994</v>
      </c>
      <c r="J6233">
        <v>28.697742600000002</v>
      </c>
      <c r="K6233" t="s">
        <v>13943</v>
      </c>
      <c r="L6233">
        <v>1100</v>
      </c>
      <c r="M6233" s="5" t="str">
        <f t="shared" si="291"/>
        <v>&gt;1000</v>
      </c>
      <c r="N6233" t="s">
        <v>2120</v>
      </c>
      <c r="O6233" t="s">
        <v>32</v>
      </c>
      <c r="P6233" t="s">
        <v>32</v>
      </c>
      <c r="Q6233" t="s">
        <v>33</v>
      </c>
      <c r="R6233" t="s">
        <v>33</v>
      </c>
      <c r="S6233">
        <v>3</v>
      </c>
      <c r="T6233">
        <v>3.4</v>
      </c>
      <c r="U6233" t="str">
        <f t="shared" si="292"/>
        <v xml:space="preserve"> 2.5-3.4</v>
      </c>
      <c r="V6233" t="s">
        <v>143</v>
      </c>
      <c r="W6233" t="s">
        <v>144</v>
      </c>
      <c r="X6233">
        <v>67</v>
      </c>
      <c r="Y6233" s="5" t="str">
        <f t="shared" si="293"/>
        <v>Average Performing Venue</v>
      </c>
    </row>
    <row r="6234" spans="1:25" x14ac:dyDescent="0.3">
      <c r="A6234">
        <v>18424879</v>
      </c>
      <c r="B6234" t="s">
        <v>7255</v>
      </c>
      <c r="C6234">
        <v>1</v>
      </c>
      <c r="D6234" s="5" t="str">
        <f>VLOOKUP(C6234,Country!A:B,2,0)</f>
        <v>India</v>
      </c>
      <c r="E6234" t="s">
        <v>6919</v>
      </c>
      <c r="F6234" t="s">
        <v>13944</v>
      </c>
      <c r="G6234" t="s">
        <v>13941</v>
      </c>
      <c r="H6234" t="s">
        <v>13942</v>
      </c>
      <c r="I6234">
        <v>77.141146199999994</v>
      </c>
      <c r="J6234">
        <v>28.712617399999999</v>
      </c>
      <c r="K6234" t="s">
        <v>59</v>
      </c>
      <c r="L6234">
        <v>300</v>
      </c>
      <c r="M6234" s="5" t="str">
        <f t="shared" si="291"/>
        <v>250-500</v>
      </c>
      <c r="N6234" t="s">
        <v>2120</v>
      </c>
      <c r="O6234" t="s">
        <v>33</v>
      </c>
      <c r="P6234" t="s">
        <v>33</v>
      </c>
      <c r="Q6234" t="s">
        <v>33</v>
      </c>
      <c r="R6234" t="s">
        <v>33</v>
      </c>
      <c r="S6234">
        <v>1</v>
      </c>
      <c r="T6234">
        <v>2.8</v>
      </c>
      <c r="U6234" t="str">
        <f t="shared" si="292"/>
        <v xml:space="preserve"> 2.5-3.4</v>
      </c>
      <c r="V6234" t="s">
        <v>143</v>
      </c>
      <c r="W6234" t="s">
        <v>144</v>
      </c>
      <c r="X6234">
        <v>7</v>
      </c>
      <c r="Y6234" s="5" t="str">
        <f t="shared" si="293"/>
        <v>Average Performing Venue</v>
      </c>
    </row>
    <row r="6235" spans="1:25" x14ac:dyDescent="0.3">
      <c r="A6235">
        <v>18363074</v>
      </c>
      <c r="B6235" t="s">
        <v>13945</v>
      </c>
      <c r="C6235">
        <v>1</v>
      </c>
      <c r="D6235" s="5" t="str">
        <f>VLOOKUP(C6235,Country!A:B,2,0)</f>
        <v>India</v>
      </c>
      <c r="E6235" t="s">
        <v>6919</v>
      </c>
      <c r="F6235" t="s">
        <v>13946</v>
      </c>
      <c r="G6235" t="s">
        <v>13941</v>
      </c>
      <c r="H6235" t="s">
        <v>13942</v>
      </c>
      <c r="I6235">
        <v>77.135528300000004</v>
      </c>
      <c r="J6235">
        <v>28.708540299999999</v>
      </c>
      <c r="K6235" t="s">
        <v>2125</v>
      </c>
      <c r="L6235">
        <v>100</v>
      </c>
      <c r="M6235" s="5" t="str">
        <f t="shared" si="291"/>
        <v>0-100</v>
      </c>
      <c r="N6235" t="s">
        <v>2120</v>
      </c>
      <c r="O6235" t="s">
        <v>33</v>
      </c>
      <c r="P6235" t="s">
        <v>33</v>
      </c>
      <c r="Q6235" t="s">
        <v>33</v>
      </c>
      <c r="R6235" t="s">
        <v>33</v>
      </c>
      <c r="S6235">
        <v>1</v>
      </c>
      <c r="T6235">
        <v>3.1</v>
      </c>
      <c r="U6235" t="str">
        <f t="shared" si="292"/>
        <v xml:space="preserve"> 2.5-3.4</v>
      </c>
      <c r="V6235" t="s">
        <v>143</v>
      </c>
      <c r="W6235" t="s">
        <v>144</v>
      </c>
      <c r="X6235">
        <v>4</v>
      </c>
      <c r="Y6235" s="5" t="str">
        <f t="shared" si="293"/>
        <v>Average Performing Venue</v>
      </c>
    </row>
    <row r="6236" spans="1:25" x14ac:dyDescent="0.3">
      <c r="A6236">
        <v>18386078</v>
      </c>
      <c r="B6236" t="s">
        <v>13947</v>
      </c>
      <c r="C6236">
        <v>1</v>
      </c>
      <c r="D6236" s="5" t="str">
        <f>VLOOKUP(C6236,Country!A:B,2,0)</f>
        <v>India</v>
      </c>
      <c r="E6236" t="s">
        <v>6919</v>
      </c>
      <c r="F6236" t="s">
        <v>13948</v>
      </c>
      <c r="G6236" t="s">
        <v>13941</v>
      </c>
      <c r="H6236" t="s">
        <v>13942</v>
      </c>
      <c r="I6236">
        <v>77.147348899999997</v>
      </c>
      <c r="J6236">
        <v>28.712802499999999</v>
      </c>
      <c r="K6236" t="s">
        <v>150</v>
      </c>
      <c r="L6236">
        <v>300</v>
      </c>
      <c r="M6236" s="5" t="str">
        <f t="shared" si="291"/>
        <v>250-500</v>
      </c>
      <c r="N6236" t="s">
        <v>2120</v>
      </c>
      <c r="O6236" t="s">
        <v>33</v>
      </c>
      <c r="P6236" t="s">
        <v>32</v>
      </c>
      <c r="Q6236" t="s">
        <v>33</v>
      </c>
      <c r="R6236" t="s">
        <v>33</v>
      </c>
      <c r="S6236">
        <v>1</v>
      </c>
      <c r="T6236">
        <v>3</v>
      </c>
      <c r="U6236" t="str">
        <f t="shared" si="292"/>
        <v xml:space="preserve"> 2.5-3.4</v>
      </c>
      <c r="V6236" t="s">
        <v>143</v>
      </c>
      <c r="W6236" t="s">
        <v>144</v>
      </c>
      <c r="X6236">
        <v>4</v>
      </c>
      <c r="Y6236" s="5" t="str">
        <f t="shared" si="293"/>
        <v>Average Performing Venue</v>
      </c>
    </row>
    <row r="6237" spans="1:25" x14ac:dyDescent="0.3">
      <c r="A6237">
        <v>313146</v>
      </c>
      <c r="B6237" t="s">
        <v>13949</v>
      </c>
      <c r="C6237">
        <v>1</v>
      </c>
      <c r="D6237" s="5" t="str">
        <f>VLOOKUP(C6237,Country!A:B,2,0)</f>
        <v>India</v>
      </c>
      <c r="E6237" t="s">
        <v>6919</v>
      </c>
      <c r="F6237" t="s">
        <v>13950</v>
      </c>
      <c r="G6237" t="s">
        <v>13941</v>
      </c>
      <c r="H6237" t="s">
        <v>13942</v>
      </c>
      <c r="I6237">
        <v>77.138943999999995</v>
      </c>
      <c r="J6237">
        <v>28.712002600000002</v>
      </c>
      <c r="K6237" t="s">
        <v>2285</v>
      </c>
      <c r="L6237">
        <v>350</v>
      </c>
      <c r="M6237" s="5" t="str">
        <f t="shared" si="291"/>
        <v>250-500</v>
      </c>
      <c r="N6237" t="s">
        <v>2120</v>
      </c>
      <c r="O6237" t="s">
        <v>33</v>
      </c>
      <c r="P6237" t="s">
        <v>32</v>
      </c>
      <c r="Q6237" t="s">
        <v>33</v>
      </c>
      <c r="R6237" t="s">
        <v>33</v>
      </c>
      <c r="S6237">
        <v>1</v>
      </c>
      <c r="T6237">
        <v>3.2</v>
      </c>
      <c r="U6237" t="str">
        <f t="shared" si="292"/>
        <v xml:space="preserve"> 2.5-3.4</v>
      </c>
      <c r="V6237" t="s">
        <v>143</v>
      </c>
      <c r="W6237" t="s">
        <v>144</v>
      </c>
      <c r="X6237">
        <v>9</v>
      </c>
      <c r="Y6237" s="5" t="str">
        <f t="shared" si="293"/>
        <v>Average Performing Venue</v>
      </c>
    </row>
    <row r="6238" spans="1:25" x14ac:dyDescent="0.3">
      <c r="A6238">
        <v>3967</v>
      </c>
      <c r="B6238" t="s">
        <v>13951</v>
      </c>
      <c r="C6238">
        <v>1</v>
      </c>
      <c r="D6238" s="5" t="str">
        <f>VLOOKUP(C6238,Country!A:B,2,0)</f>
        <v>India</v>
      </c>
      <c r="E6238" t="s">
        <v>6919</v>
      </c>
      <c r="F6238" t="s">
        <v>13952</v>
      </c>
      <c r="G6238" t="s">
        <v>13941</v>
      </c>
      <c r="H6238" t="s">
        <v>13942</v>
      </c>
      <c r="I6238">
        <v>77.139033900000001</v>
      </c>
      <c r="J6238">
        <v>28.6987597</v>
      </c>
      <c r="K6238" t="s">
        <v>2119</v>
      </c>
      <c r="L6238">
        <v>650</v>
      </c>
      <c r="M6238" s="5" t="str">
        <f t="shared" si="291"/>
        <v>500-1000</v>
      </c>
      <c r="N6238" t="s">
        <v>2120</v>
      </c>
      <c r="O6238" t="s">
        <v>33</v>
      </c>
      <c r="P6238" t="s">
        <v>32</v>
      </c>
      <c r="Q6238" t="s">
        <v>33</v>
      </c>
      <c r="R6238" t="s">
        <v>33</v>
      </c>
      <c r="S6238">
        <v>2</v>
      </c>
      <c r="T6238">
        <v>2.6</v>
      </c>
      <c r="U6238" t="str">
        <f t="shared" si="292"/>
        <v xml:space="preserve"> 2.5-3.4</v>
      </c>
      <c r="V6238" t="s">
        <v>143</v>
      </c>
      <c r="W6238" t="s">
        <v>144</v>
      </c>
      <c r="X6238">
        <v>113</v>
      </c>
      <c r="Y6238" s="5" t="str">
        <f t="shared" si="293"/>
        <v>Average Performing Venue</v>
      </c>
    </row>
    <row r="6239" spans="1:25" x14ac:dyDescent="0.3">
      <c r="A6239">
        <v>18378050</v>
      </c>
      <c r="B6239" t="s">
        <v>13953</v>
      </c>
      <c r="C6239">
        <v>1</v>
      </c>
      <c r="D6239" s="5" t="str">
        <f>VLOOKUP(C6239,Country!A:B,2,0)</f>
        <v>India</v>
      </c>
      <c r="E6239" t="s">
        <v>6919</v>
      </c>
      <c r="F6239" t="s">
        <v>13954</v>
      </c>
      <c r="G6239" t="s">
        <v>13941</v>
      </c>
      <c r="H6239" t="s">
        <v>13942</v>
      </c>
      <c r="I6239">
        <v>77.134824800000004</v>
      </c>
      <c r="J6239">
        <v>28.688669999999998</v>
      </c>
      <c r="K6239" t="s">
        <v>13955</v>
      </c>
      <c r="L6239">
        <v>1600</v>
      </c>
      <c r="M6239" s="5" t="str">
        <f t="shared" si="291"/>
        <v>&gt;1000</v>
      </c>
      <c r="N6239" t="s">
        <v>2120</v>
      </c>
      <c r="O6239" t="s">
        <v>33</v>
      </c>
      <c r="P6239" t="s">
        <v>33</v>
      </c>
      <c r="Q6239" t="s">
        <v>33</v>
      </c>
      <c r="R6239" t="s">
        <v>33</v>
      </c>
      <c r="S6239">
        <v>3</v>
      </c>
      <c r="T6239">
        <v>2.8</v>
      </c>
      <c r="U6239" t="str">
        <f t="shared" si="292"/>
        <v xml:space="preserve"> 2.5-3.4</v>
      </c>
      <c r="V6239" t="s">
        <v>143</v>
      </c>
      <c r="W6239" t="s">
        <v>144</v>
      </c>
      <c r="X6239">
        <v>27</v>
      </c>
      <c r="Y6239" s="5" t="str">
        <f t="shared" si="293"/>
        <v>Average Performing Venue</v>
      </c>
    </row>
    <row r="6240" spans="1:25" x14ac:dyDescent="0.3">
      <c r="A6240">
        <v>309685</v>
      </c>
      <c r="B6240" t="s">
        <v>6981</v>
      </c>
      <c r="C6240">
        <v>1</v>
      </c>
      <c r="D6240" s="5" t="str">
        <f>VLOOKUP(C6240,Country!A:B,2,0)</f>
        <v>India</v>
      </c>
      <c r="E6240" t="s">
        <v>6919</v>
      </c>
      <c r="F6240" t="s">
        <v>13956</v>
      </c>
      <c r="G6240" t="s">
        <v>13941</v>
      </c>
      <c r="H6240" t="s">
        <v>13942</v>
      </c>
      <c r="I6240">
        <v>77.129685499999994</v>
      </c>
      <c r="J6240">
        <v>28.688816599999999</v>
      </c>
      <c r="K6240" t="s">
        <v>13957</v>
      </c>
      <c r="L6240">
        <v>400</v>
      </c>
      <c r="M6240" s="5" t="str">
        <f t="shared" si="291"/>
        <v>250-500</v>
      </c>
      <c r="N6240" t="s">
        <v>2120</v>
      </c>
      <c r="O6240" t="s">
        <v>33</v>
      </c>
      <c r="P6240" t="s">
        <v>33</v>
      </c>
      <c r="Q6240" t="s">
        <v>33</v>
      </c>
      <c r="R6240" t="s">
        <v>33</v>
      </c>
      <c r="S6240">
        <v>1</v>
      </c>
      <c r="T6240">
        <v>2.8</v>
      </c>
      <c r="U6240" t="str">
        <f t="shared" si="292"/>
        <v xml:space="preserve"> 2.5-3.4</v>
      </c>
      <c r="V6240" t="s">
        <v>143</v>
      </c>
      <c r="W6240" t="s">
        <v>144</v>
      </c>
      <c r="X6240">
        <v>63</v>
      </c>
      <c r="Y6240" s="5" t="str">
        <f t="shared" si="293"/>
        <v>Average Performing Venue</v>
      </c>
    </row>
    <row r="6241" spans="1:25" x14ac:dyDescent="0.3">
      <c r="A6241">
        <v>8940</v>
      </c>
      <c r="B6241" t="s">
        <v>13958</v>
      </c>
      <c r="C6241">
        <v>1</v>
      </c>
      <c r="D6241" s="5" t="str">
        <f>VLOOKUP(C6241,Country!A:B,2,0)</f>
        <v>India</v>
      </c>
      <c r="E6241" t="s">
        <v>6919</v>
      </c>
      <c r="F6241" t="s">
        <v>13959</v>
      </c>
      <c r="G6241" t="s">
        <v>13941</v>
      </c>
      <c r="H6241" t="s">
        <v>13942</v>
      </c>
      <c r="I6241">
        <v>77.141482300000007</v>
      </c>
      <c r="J6241">
        <v>28.7052826</v>
      </c>
      <c r="K6241" t="s">
        <v>2125</v>
      </c>
      <c r="L6241">
        <v>650</v>
      </c>
      <c r="M6241" s="5" t="str">
        <f t="shared" si="291"/>
        <v>500-1000</v>
      </c>
      <c r="N6241" t="s">
        <v>2120</v>
      </c>
      <c r="O6241" t="s">
        <v>33</v>
      </c>
      <c r="P6241" t="s">
        <v>33</v>
      </c>
      <c r="Q6241" t="s">
        <v>33</v>
      </c>
      <c r="R6241" t="s">
        <v>33</v>
      </c>
      <c r="S6241">
        <v>2</v>
      </c>
      <c r="T6241">
        <v>3.2</v>
      </c>
      <c r="U6241" t="str">
        <f t="shared" si="292"/>
        <v xml:space="preserve"> 2.5-3.4</v>
      </c>
      <c r="V6241" t="s">
        <v>143</v>
      </c>
      <c r="W6241" t="s">
        <v>144</v>
      </c>
      <c r="X6241">
        <v>29</v>
      </c>
      <c r="Y6241" s="5" t="str">
        <f t="shared" si="293"/>
        <v>Average Performing Venue</v>
      </c>
    </row>
    <row r="6242" spans="1:25" x14ac:dyDescent="0.3">
      <c r="A6242">
        <v>300672</v>
      </c>
      <c r="B6242" t="s">
        <v>13356</v>
      </c>
      <c r="C6242">
        <v>1</v>
      </c>
      <c r="D6242" s="5" t="str">
        <f>VLOOKUP(C6242,Country!A:B,2,0)</f>
        <v>India</v>
      </c>
      <c r="E6242" t="s">
        <v>6919</v>
      </c>
      <c r="F6242" t="s">
        <v>13960</v>
      </c>
      <c r="G6242" t="s">
        <v>13941</v>
      </c>
      <c r="H6242" t="s">
        <v>13942</v>
      </c>
      <c r="I6242">
        <v>77.145202699999999</v>
      </c>
      <c r="J6242">
        <v>28.714722600000002</v>
      </c>
      <c r="K6242" t="s">
        <v>2369</v>
      </c>
      <c r="L6242">
        <v>500</v>
      </c>
      <c r="M6242" s="5" t="str">
        <f t="shared" si="291"/>
        <v>250-500</v>
      </c>
      <c r="N6242" t="s">
        <v>2120</v>
      </c>
      <c r="O6242" t="s">
        <v>33</v>
      </c>
      <c r="P6242" t="s">
        <v>32</v>
      </c>
      <c r="Q6242" t="s">
        <v>33</v>
      </c>
      <c r="R6242" t="s">
        <v>33</v>
      </c>
      <c r="S6242">
        <v>2</v>
      </c>
      <c r="T6242">
        <v>3.2</v>
      </c>
      <c r="U6242" t="str">
        <f t="shared" si="292"/>
        <v xml:space="preserve"> 2.5-3.4</v>
      </c>
      <c r="V6242" t="s">
        <v>143</v>
      </c>
      <c r="W6242" t="s">
        <v>144</v>
      </c>
      <c r="X6242">
        <v>161</v>
      </c>
      <c r="Y6242" s="5" t="str">
        <f t="shared" si="293"/>
        <v>Average Performing Venue</v>
      </c>
    </row>
    <row r="6243" spans="1:25" x14ac:dyDescent="0.3">
      <c r="A6243">
        <v>313355</v>
      </c>
      <c r="B6243" t="s">
        <v>13961</v>
      </c>
      <c r="C6243">
        <v>1</v>
      </c>
      <c r="D6243" s="5" t="str">
        <f>VLOOKUP(C6243,Country!A:B,2,0)</f>
        <v>India</v>
      </c>
      <c r="E6243" t="s">
        <v>6919</v>
      </c>
      <c r="F6243" t="s">
        <v>13962</v>
      </c>
      <c r="G6243" t="s">
        <v>13941</v>
      </c>
      <c r="H6243" t="s">
        <v>13942</v>
      </c>
      <c r="I6243">
        <v>77.145286900000002</v>
      </c>
      <c r="J6243">
        <v>28.714599799999998</v>
      </c>
      <c r="K6243" t="s">
        <v>2356</v>
      </c>
      <c r="L6243">
        <v>400</v>
      </c>
      <c r="M6243" s="5" t="str">
        <f t="shared" si="291"/>
        <v>250-500</v>
      </c>
      <c r="N6243" t="s">
        <v>2120</v>
      </c>
      <c r="O6243" t="s">
        <v>33</v>
      </c>
      <c r="P6243" t="s">
        <v>32</v>
      </c>
      <c r="Q6243" t="s">
        <v>33</v>
      </c>
      <c r="R6243" t="s">
        <v>33</v>
      </c>
      <c r="S6243">
        <v>1</v>
      </c>
      <c r="T6243">
        <v>3.2</v>
      </c>
      <c r="U6243" t="str">
        <f t="shared" si="292"/>
        <v xml:space="preserve"> 2.5-3.4</v>
      </c>
      <c r="V6243" t="s">
        <v>143</v>
      </c>
      <c r="W6243" t="s">
        <v>144</v>
      </c>
      <c r="X6243">
        <v>38</v>
      </c>
      <c r="Y6243" s="5" t="str">
        <f t="shared" si="293"/>
        <v>Average Performing Venue</v>
      </c>
    </row>
    <row r="6244" spans="1:25" x14ac:dyDescent="0.3">
      <c r="A6244">
        <v>2958</v>
      </c>
      <c r="B6244" t="s">
        <v>13963</v>
      </c>
      <c r="C6244">
        <v>1</v>
      </c>
      <c r="D6244" s="5" t="str">
        <f>VLOOKUP(C6244,Country!A:B,2,0)</f>
        <v>India</v>
      </c>
      <c r="E6244" t="s">
        <v>6919</v>
      </c>
      <c r="F6244" t="s">
        <v>13964</v>
      </c>
      <c r="G6244" t="s">
        <v>13941</v>
      </c>
      <c r="H6244" t="s">
        <v>13942</v>
      </c>
      <c r="I6244">
        <v>77.135168800000002</v>
      </c>
      <c r="J6244">
        <v>28.688000899999999</v>
      </c>
      <c r="K6244" t="s">
        <v>2119</v>
      </c>
      <c r="L6244">
        <v>600</v>
      </c>
      <c r="M6244" s="5" t="str">
        <f t="shared" si="291"/>
        <v>500-1000</v>
      </c>
      <c r="N6244" t="s">
        <v>2120</v>
      </c>
      <c r="O6244" t="s">
        <v>33</v>
      </c>
      <c r="P6244" t="s">
        <v>33</v>
      </c>
      <c r="Q6244" t="s">
        <v>33</v>
      </c>
      <c r="R6244" t="s">
        <v>33</v>
      </c>
      <c r="S6244">
        <v>2</v>
      </c>
      <c r="T6244">
        <v>2.5</v>
      </c>
      <c r="U6244" t="str">
        <f t="shared" si="292"/>
        <v xml:space="preserve"> 2.5-3.4</v>
      </c>
      <c r="V6244" t="s">
        <v>143</v>
      </c>
      <c r="W6244" t="s">
        <v>144</v>
      </c>
      <c r="X6244">
        <v>75</v>
      </c>
      <c r="Y6244" s="5" t="str">
        <f t="shared" si="293"/>
        <v>Average Performing Venue</v>
      </c>
    </row>
    <row r="6245" spans="1:25" x14ac:dyDescent="0.3">
      <c r="A6245">
        <v>304093</v>
      </c>
      <c r="B6245" t="s">
        <v>13963</v>
      </c>
      <c r="C6245">
        <v>1</v>
      </c>
      <c r="D6245" s="5" t="str">
        <f>VLOOKUP(C6245,Country!A:B,2,0)</f>
        <v>India</v>
      </c>
      <c r="E6245" t="s">
        <v>6919</v>
      </c>
      <c r="F6245" t="s">
        <v>13965</v>
      </c>
      <c r="G6245" t="s">
        <v>13941</v>
      </c>
      <c r="H6245" t="s">
        <v>13942</v>
      </c>
      <c r="I6245">
        <v>77.145014500000002</v>
      </c>
      <c r="J6245">
        <v>28.699896899999999</v>
      </c>
      <c r="K6245" t="s">
        <v>2119</v>
      </c>
      <c r="L6245">
        <v>600</v>
      </c>
      <c r="M6245" s="5" t="str">
        <f t="shared" si="291"/>
        <v>500-1000</v>
      </c>
      <c r="N6245" t="s">
        <v>2120</v>
      </c>
      <c r="O6245" t="s">
        <v>33</v>
      </c>
      <c r="P6245" t="s">
        <v>33</v>
      </c>
      <c r="Q6245" t="s">
        <v>33</v>
      </c>
      <c r="R6245" t="s">
        <v>33</v>
      </c>
      <c r="S6245">
        <v>2</v>
      </c>
      <c r="T6245">
        <v>3.2</v>
      </c>
      <c r="U6245" t="str">
        <f t="shared" si="292"/>
        <v xml:space="preserve"> 2.5-3.4</v>
      </c>
      <c r="V6245" t="s">
        <v>143</v>
      </c>
      <c r="W6245" t="s">
        <v>144</v>
      </c>
      <c r="X6245">
        <v>45</v>
      </c>
      <c r="Y6245" s="5" t="str">
        <f t="shared" si="293"/>
        <v>Average Performing Venue</v>
      </c>
    </row>
    <row r="6246" spans="1:25" x14ac:dyDescent="0.3">
      <c r="A6246">
        <v>6453</v>
      </c>
      <c r="B6246" t="s">
        <v>10203</v>
      </c>
      <c r="C6246">
        <v>1</v>
      </c>
      <c r="D6246" s="5" t="str">
        <f>VLOOKUP(C6246,Country!A:B,2,0)</f>
        <v>India</v>
      </c>
      <c r="E6246" t="s">
        <v>6919</v>
      </c>
      <c r="F6246" t="s">
        <v>13966</v>
      </c>
      <c r="G6246" t="s">
        <v>13941</v>
      </c>
      <c r="H6246" t="s">
        <v>13942</v>
      </c>
      <c r="I6246">
        <v>77.135753100000002</v>
      </c>
      <c r="J6246">
        <v>28.701354200000001</v>
      </c>
      <c r="K6246" t="s">
        <v>59</v>
      </c>
      <c r="L6246">
        <v>450</v>
      </c>
      <c r="M6246" s="5" t="str">
        <f t="shared" si="291"/>
        <v>250-500</v>
      </c>
      <c r="N6246" t="s">
        <v>2120</v>
      </c>
      <c r="O6246" t="s">
        <v>33</v>
      </c>
      <c r="P6246" t="s">
        <v>32</v>
      </c>
      <c r="Q6246" t="s">
        <v>33</v>
      </c>
      <c r="R6246" t="s">
        <v>33</v>
      </c>
      <c r="S6246">
        <v>1</v>
      </c>
      <c r="T6246">
        <v>2.9</v>
      </c>
      <c r="U6246" t="str">
        <f t="shared" si="292"/>
        <v xml:space="preserve"> 2.5-3.4</v>
      </c>
      <c r="V6246" t="s">
        <v>143</v>
      </c>
      <c r="W6246" t="s">
        <v>144</v>
      </c>
      <c r="X6246">
        <v>60</v>
      </c>
      <c r="Y6246" s="5" t="str">
        <f t="shared" si="293"/>
        <v>Average Performing Venue</v>
      </c>
    </row>
    <row r="6247" spans="1:25" x14ac:dyDescent="0.3">
      <c r="A6247">
        <v>18456456</v>
      </c>
      <c r="B6247" t="s">
        <v>13967</v>
      </c>
      <c r="C6247">
        <v>1</v>
      </c>
      <c r="D6247" s="5" t="str">
        <f>VLOOKUP(C6247,Country!A:B,2,0)</f>
        <v>India</v>
      </c>
      <c r="E6247" t="s">
        <v>6919</v>
      </c>
      <c r="F6247" t="s">
        <v>13968</v>
      </c>
      <c r="G6247" t="s">
        <v>13941</v>
      </c>
      <c r="H6247" t="s">
        <v>13942</v>
      </c>
      <c r="I6247">
        <v>77.130674299999995</v>
      </c>
      <c r="J6247">
        <v>28.6939262</v>
      </c>
      <c r="K6247" t="s">
        <v>5161</v>
      </c>
      <c r="L6247">
        <v>1000</v>
      </c>
      <c r="M6247" s="5" t="str">
        <f t="shared" si="291"/>
        <v>500-1000</v>
      </c>
      <c r="N6247" t="s">
        <v>2120</v>
      </c>
      <c r="O6247" t="s">
        <v>32</v>
      </c>
      <c r="P6247" t="s">
        <v>33</v>
      </c>
      <c r="Q6247" t="s">
        <v>33</v>
      </c>
      <c r="R6247" t="s">
        <v>33</v>
      </c>
      <c r="S6247">
        <v>3</v>
      </c>
      <c r="T6247">
        <v>3.3</v>
      </c>
      <c r="U6247" t="str">
        <f t="shared" si="292"/>
        <v xml:space="preserve"> 2.5-3.4</v>
      </c>
      <c r="V6247" t="s">
        <v>143</v>
      </c>
      <c r="W6247" t="s">
        <v>144</v>
      </c>
      <c r="X6247">
        <v>10</v>
      </c>
      <c r="Y6247" s="5" t="str">
        <f t="shared" si="293"/>
        <v>Average Performing Venue</v>
      </c>
    </row>
    <row r="6248" spans="1:25" x14ac:dyDescent="0.3">
      <c r="A6248">
        <v>18306511</v>
      </c>
      <c r="B6248" t="s">
        <v>13969</v>
      </c>
      <c r="C6248">
        <v>1</v>
      </c>
      <c r="D6248" s="5" t="str">
        <f>VLOOKUP(C6248,Country!A:B,2,0)</f>
        <v>India</v>
      </c>
      <c r="E6248" t="s">
        <v>6919</v>
      </c>
      <c r="F6248" t="s">
        <v>13970</v>
      </c>
      <c r="G6248" t="s">
        <v>13941</v>
      </c>
      <c r="H6248" t="s">
        <v>13942</v>
      </c>
      <c r="I6248">
        <v>77.149999300000005</v>
      </c>
      <c r="J6248">
        <v>28.700709199999999</v>
      </c>
      <c r="K6248" t="s">
        <v>4683</v>
      </c>
      <c r="L6248">
        <v>250</v>
      </c>
      <c r="M6248" s="5" t="str">
        <f t="shared" si="291"/>
        <v>100-250</v>
      </c>
      <c r="N6248" t="s">
        <v>2120</v>
      </c>
      <c r="O6248" t="s">
        <v>33</v>
      </c>
      <c r="P6248" t="s">
        <v>32</v>
      </c>
      <c r="Q6248" t="s">
        <v>33</v>
      </c>
      <c r="R6248" t="s">
        <v>33</v>
      </c>
      <c r="S6248">
        <v>1</v>
      </c>
      <c r="T6248">
        <v>3.4</v>
      </c>
      <c r="U6248" t="str">
        <f t="shared" si="292"/>
        <v xml:space="preserve"> 2.5-3.4</v>
      </c>
      <c r="V6248" t="s">
        <v>143</v>
      </c>
      <c r="W6248" t="s">
        <v>144</v>
      </c>
      <c r="X6248">
        <v>33</v>
      </c>
      <c r="Y6248" s="5" t="str">
        <f t="shared" si="293"/>
        <v>Average Performing Venue</v>
      </c>
    </row>
    <row r="6249" spans="1:25" x14ac:dyDescent="0.3">
      <c r="A6249">
        <v>214</v>
      </c>
      <c r="B6249" t="s">
        <v>2405</v>
      </c>
      <c r="C6249">
        <v>1</v>
      </c>
      <c r="D6249" s="5" t="str">
        <f>VLOOKUP(C6249,Country!A:B,2,0)</f>
        <v>India</v>
      </c>
      <c r="E6249" t="s">
        <v>6919</v>
      </c>
      <c r="F6249" t="s">
        <v>13971</v>
      </c>
      <c r="G6249" t="s">
        <v>13941</v>
      </c>
      <c r="H6249" t="s">
        <v>13942</v>
      </c>
      <c r="I6249">
        <v>77.139455600000005</v>
      </c>
      <c r="J6249">
        <v>28.699258700000001</v>
      </c>
      <c r="K6249" t="s">
        <v>3389</v>
      </c>
      <c r="L6249">
        <v>700</v>
      </c>
      <c r="M6249" s="5" t="str">
        <f t="shared" si="291"/>
        <v>500-1000</v>
      </c>
      <c r="N6249" t="s">
        <v>2120</v>
      </c>
      <c r="O6249" t="s">
        <v>33</v>
      </c>
      <c r="P6249" t="s">
        <v>33</v>
      </c>
      <c r="Q6249" t="s">
        <v>33</v>
      </c>
      <c r="R6249" t="s">
        <v>33</v>
      </c>
      <c r="S6249">
        <v>2</v>
      </c>
      <c r="T6249">
        <v>3.2</v>
      </c>
      <c r="U6249" t="str">
        <f t="shared" si="292"/>
        <v xml:space="preserve"> 2.5-3.4</v>
      </c>
      <c r="V6249" t="s">
        <v>143</v>
      </c>
      <c r="W6249" t="s">
        <v>144</v>
      </c>
      <c r="X6249">
        <v>73</v>
      </c>
      <c r="Y6249" s="5" t="str">
        <f t="shared" si="293"/>
        <v>Average Performing Venue</v>
      </c>
    </row>
    <row r="6250" spans="1:25" x14ac:dyDescent="0.3">
      <c r="A6250">
        <v>3892</v>
      </c>
      <c r="B6250" t="s">
        <v>2405</v>
      </c>
      <c r="C6250">
        <v>1</v>
      </c>
      <c r="D6250" s="5" t="str">
        <f>VLOOKUP(C6250,Country!A:B,2,0)</f>
        <v>India</v>
      </c>
      <c r="E6250" t="s">
        <v>6919</v>
      </c>
      <c r="F6250" t="s">
        <v>13972</v>
      </c>
      <c r="G6250" t="s">
        <v>13941</v>
      </c>
      <c r="H6250" t="s">
        <v>13942</v>
      </c>
      <c r="I6250">
        <v>77.135078899999996</v>
      </c>
      <c r="J6250">
        <v>28.6886191</v>
      </c>
      <c r="K6250" t="s">
        <v>3389</v>
      </c>
      <c r="L6250">
        <v>700</v>
      </c>
      <c r="M6250" s="5" t="str">
        <f t="shared" si="291"/>
        <v>500-1000</v>
      </c>
      <c r="N6250" t="s">
        <v>2120</v>
      </c>
      <c r="O6250" t="s">
        <v>33</v>
      </c>
      <c r="P6250" t="s">
        <v>33</v>
      </c>
      <c r="Q6250" t="s">
        <v>33</v>
      </c>
      <c r="R6250" t="s">
        <v>33</v>
      </c>
      <c r="S6250">
        <v>2</v>
      </c>
      <c r="T6250">
        <v>2.6</v>
      </c>
      <c r="U6250" t="str">
        <f t="shared" si="292"/>
        <v xml:space="preserve"> 2.5-3.4</v>
      </c>
      <c r="V6250" t="s">
        <v>143</v>
      </c>
      <c r="W6250" t="s">
        <v>144</v>
      </c>
      <c r="X6250">
        <v>65</v>
      </c>
      <c r="Y6250" s="5" t="str">
        <f t="shared" si="293"/>
        <v>Average Performing Venue</v>
      </c>
    </row>
    <row r="6251" spans="1:25" x14ac:dyDescent="0.3">
      <c r="A6251">
        <v>300873</v>
      </c>
      <c r="B6251" t="s">
        <v>13973</v>
      </c>
      <c r="C6251">
        <v>1</v>
      </c>
      <c r="D6251" s="5" t="str">
        <f>VLOOKUP(C6251,Country!A:B,2,0)</f>
        <v>India</v>
      </c>
      <c r="E6251" t="s">
        <v>6919</v>
      </c>
      <c r="F6251" t="s">
        <v>13974</v>
      </c>
      <c r="G6251" t="s">
        <v>13941</v>
      </c>
      <c r="H6251" t="s">
        <v>13942</v>
      </c>
      <c r="I6251">
        <v>77.140651800000001</v>
      </c>
      <c r="J6251">
        <v>28.70384</v>
      </c>
      <c r="K6251" t="s">
        <v>3126</v>
      </c>
      <c r="L6251">
        <v>400</v>
      </c>
      <c r="M6251" s="5" t="str">
        <f t="shared" si="291"/>
        <v>250-500</v>
      </c>
      <c r="N6251" t="s">
        <v>2120</v>
      </c>
      <c r="O6251" t="s">
        <v>33</v>
      </c>
      <c r="P6251" t="s">
        <v>32</v>
      </c>
      <c r="Q6251" t="s">
        <v>33</v>
      </c>
      <c r="R6251" t="s">
        <v>33</v>
      </c>
      <c r="S6251">
        <v>1</v>
      </c>
      <c r="T6251">
        <v>3.3</v>
      </c>
      <c r="U6251" t="str">
        <f t="shared" si="292"/>
        <v xml:space="preserve"> 2.5-3.4</v>
      </c>
      <c r="V6251" t="s">
        <v>143</v>
      </c>
      <c r="W6251" t="s">
        <v>144</v>
      </c>
      <c r="X6251">
        <v>72</v>
      </c>
      <c r="Y6251" s="5" t="str">
        <f t="shared" si="293"/>
        <v>Average Performing Venue</v>
      </c>
    </row>
    <row r="6252" spans="1:25" x14ac:dyDescent="0.3">
      <c r="A6252">
        <v>307419</v>
      </c>
      <c r="B6252" t="s">
        <v>13975</v>
      </c>
      <c r="C6252">
        <v>1</v>
      </c>
      <c r="D6252" s="5" t="str">
        <f>VLOOKUP(C6252,Country!A:B,2,0)</f>
        <v>India</v>
      </c>
      <c r="E6252" t="s">
        <v>6919</v>
      </c>
      <c r="F6252" t="s">
        <v>13976</v>
      </c>
      <c r="G6252" t="s">
        <v>13941</v>
      </c>
      <c r="H6252" t="s">
        <v>13942</v>
      </c>
      <c r="I6252">
        <v>77.140436899999997</v>
      </c>
      <c r="J6252">
        <v>28.718371099999999</v>
      </c>
      <c r="K6252" t="s">
        <v>2285</v>
      </c>
      <c r="L6252">
        <v>600</v>
      </c>
      <c r="M6252" s="5" t="str">
        <f t="shared" si="291"/>
        <v>500-1000</v>
      </c>
      <c r="N6252" t="s">
        <v>2120</v>
      </c>
      <c r="O6252" t="s">
        <v>33</v>
      </c>
      <c r="P6252" t="s">
        <v>33</v>
      </c>
      <c r="Q6252" t="s">
        <v>33</v>
      </c>
      <c r="R6252" t="s">
        <v>33</v>
      </c>
      <c r="S6252">
        <v>2</v>
      </c>
      <c r="T6252">
        <v>2.5</v>
      </c>
      <c r="U6252" t="str">
        <f t="shared" si="292"/>
        <v xml:space="preserve"> 2.5-3.4</v>
      </c>
      <c r="V6252" t="s">
        <v>143</v>
      </c>
      <c r="W6252" t="s">
        <v>144</v>
      </c>
      <c r="X6252">
        <v>7</v>
      </c>
      <c r="Y6252" s="5" t="str">
        <f t="shared" si="293"/>
        <v>Average Performing Venue</v>
      </c>
    </row>
    <row r="6253" spans="1:25" x14ac:dyDescent="0.3">
      <c r="A6253">
        <v>5862</v>
      </c>
      <c r="B6253" t="s">
        <v>3008</v>
      </c>
      <c r="C6253">
        <v>1</v>
      </c>
      <c r="D6253" s="5" t="str">
        <f>VLOOKUP(C6253,Country!A:B,2,0)</f>
        <v>India</v>
      </c>
      <c r="E6253" t="s">
        <v>6919</v>
      </c>
      <c r="F6253" t="s">
        <v>13977</v>
      </c>
      <c r="G6253" t="s">
        <v>13941</v>
      </c>
      <c r="H6253" t="s">
        <v>13942</v>
      </c>
      <c r="I6253">
        <v>77.145954799999998</v>
      </c>
      <c r="J6253">
        <v>28.7039917</v>
      </c>
      <c r="K6253" t="s">
        <v>3012</v>
      </c>
      <c r="L6253">
        <v>400</v>
      </c>
      <c r="M6253" s="5" t="str">
        <f t="shared" si="291"/>
        <v>250-500</v>
      </c>
      <c r="N6253" t="s">
        <v>2120</v>
      </c>
      <c r="O6253" t="s">
        <v>33</v>
      </c>
      <c r="P6253" t="s">
        <v>32</v>
      </c>
      <c r="Q6253" t="s">
        <v>33</v>
      </c>
      <c r="R6253" t="s">
        <v>33</v>
      </c>
      <c r="S6253">
        <v>1</v>
      </c>
      <c r="T6253">
        <v>3.1</v>
      </c>
      <c r="U6253" t="str">
        <f t="shared" si="292"/>
        <v xml:space="preserve"> 2.5-3.4</v>
      </c>
      <c r="V6253" t="s">
        <v>143</v>
      </c>
      <c r="W6253" t="s">
        <v>144</v>
      </c>
      <c r="X6253">
        <v>36</v>
      </c>
      <c r="Y6253" s="5" t="str">
        <f t="shared" si="293"/>
        <v>Average Performing Venue</v>
      </c>
    </row>
    <row r="6254" spans="1:25" x14ac:dyDescent="0.3">
      <c r="A6254">
        <v>18477957</v>
      </c>
      <c r="B6254" t="s">
        <v>3151</v>
      </c>
      <c r="C6254">
        <v>1</v>
      </c>
      <c r="D6254" s="5" t="str">
        <f>VLOOKUP(C6254,Country!A:B,2,0)</f>
        <v>India</v>
      </c>
      <c r="E6254" t="s">
        <v>6919</v>
      </c>
      <c r="F6254" t="s">
        <v>13978</v>
      </c>
      <c r="G6254" t="s">
        <v>13941</v>
      </c>
      <c r="H6254" t="s">
        <v>13942</v>
      </c>
      <c r="I6254">
        <v>77.145290340000003</v>
      </c>
      <c r="J6254">
        <v>28.714751799999998</v>
      </c>
      <c r="K6254" t="s">
        <v>3012</v>
      </c>
      <c r="L6254">
        <v>400</v>
      </c>
      <c r="M6254" s="5" t="str">
        <f t="shared" si="291"/>
        <v>250-500</v>
      </c>
      <c r="N6254" t="s">
        <v>2120</v>
      </c>
      <c r="O6254" t="s">
        <v>33</v>
      </c>
      <c r="P6254" t="s">
        <v>33</v>
      </c>
      <c r="Q6254" t="s">
        <v>33</v>
      </c>
      <c r="R6254" t="s">
        <v>33</v>
      </c>
      <c r="S6254">
        <v>1</v>
      </c>
      <c r="T6254">
        <v>2.9</v>
      </c>
      <c r="U6254" t="str">
        <f t="shared" si="292"/>
        <v xml:space="preserve"> 2.5-3.4</v>
      </c>
      <c r="V6254" t="s">
        <v>143</v>
      </c>
      <c r="W6254" t="s">
        <v>144</v>
      </c>
      <c r="X6254">
        <v>6</v>
      </c>
      <c r="Y6254" s="5" t="str">
        <f t="shared" si="293"/>
        <v>Average Performing Venue</v>
      </c>
    </row>
    <row r="6255" spans="1:25" x14ac:dyDescent="0.3">
      <c r="A6255">
        <v>18398575</v>
      </c>
      <c r="B6255" t="s">
        <v>13979</v>
      </c>
      <c r="C6255">
        <v>1</v>
      </c>
      <c r="D6255" s="5" t="str">
        <f>VLOOKUP(C6255,Country!A:B,2,0)</f>
        <v>India</v>
      </c>
      <c r="E6255" t="s">
        <v>6919</v>
      </c>
      <c r="F6255" t="s">
        <v>13980</v>
      </c>
      <c r="G6255" t="s">
        <v>13941</v>
      </c>
      <c r="H6255" t="s">
        <v>13942</v>
      </c>
      <c r="I6255">
        <v>77.138135000000005</v>
      </c>
      <c r="J6255">
        <v>28.706284100000001</v>
      </c>
      <c r="K6255" t="s">
        <v>3240</v>
      </c>
      <c r="L6255">
        <v>200</v>
      </c>
      <c r="M6255" s="5" t="str">
        <f t="shared" si="291"/>
        <v>100-250</v>
      </c>
      <c r="N6255" t="s">
        <v>2120</v>
      </c>
      <c r="O6255" t="s">
        <v>33</v>
      </c>
      <c r="P6255" t="s">
        <v>32</v>
      </c>
      <c r="Q6255" t="s">
        <v>33</v>
      </c>
      <c r="R6255" t="s">
        <v>33</v>
      </c>
      <c r="S6255">
        <v>1</v>
      </c>
      <c r="T6255">
        <v>3</v>
      </c>
      <c r="U6255" t="str">
        <f t="shared" si="292"/>
        <v xml:space="preserve"> 2.5-3.4</v>
      </c>
      <c r="V6255" t="s">
        <v>143</v>
      </c>
      <c r="W6255" t="s">
        <v>144</v>
      </c>
      <c r="X6255">
        <v>5</v>
      </c>
      <c r="Y6255" s="5" t="str">
        <f t="shared" si="293"/>
        <v>Average Performing Venue</v>
      </c>
    </row>
    <row r="6256" spans="1:25" x14ac:dyDescent="0.3">
      <c r="A6256">
        <v>1123</v>
      </c>
      <c r="B6256" t="s">
        <v>13981</v>
      </c>
      <c r="C6256">
        <v>1</v>
      </c>
      <c r="D6256" s="5" t="str">
        <f>VLOOKUP(C6256,Country!A:B,2,0)</f>
        <v>India</v>
      </c>
      <c r="E6256" t="s">
        <v>6919</v>
      </c>
      <c r="F6256" t="s">
        <v>13982</v>
      </c>
      <c r="G6256" t="s">
        <v>13941</v>
      </c>
      <c r="H6256" t="s">
        <v>13942</v>
      </c>
      <c r="I6256">
        <v>77.135059600000005</v>
      </c>
      <c r="J6256">
        <v>28.688372699999999</v>
      </c>
      <c r="K6256" t="s">
        <v>3012</v>
      </c>
      <c r="L6256">
        <v>150</v>
      </c>
      <c r="M6256" s="5" t="str">
        <f t="shared" si="291"/>
        <v>100-250</v>
      </c>
      <c r="N6256" t="s">
        <v>2120</v>
      </c>
      <c r="O6256" t="s">
        <v>33</v>
      </c>
      <c r="P6256" t="s">
        <v>33</v>
      </c>
      <c r="Q6256" t="s">
        <v>33</v>
      </c>
      <c r="R6256" t="s">
        <v>33</v>
      </c>
      <c r="S6256">
        <v>1</v>
      </c>
      <c r="T6256">
        <v>3.1</v>
      </c>
      <c r="U6256" t="str">
        <f t="shared" si="292"/>
        <v xml:space="preserve"> 2.5-3.4</v>
      </c>
      <c r="V6256" t="s">
        <v>143</v>
      </c>
      <c r="W6256" t="s">
        <v>144</v>
      </c>
      <c r="X6256">
        <v>41</v>
      </c>
      <c r="Y6256" s="5" t="str">
        <f t="shared" si="293"/>
        <v>Average Performing Venue</v>
      </c>
    </row>
    <row r="6257" spans="1:25" x14ac:dyDescent="0.3">
      <c r="A6257">
        <v>313443</v>
      </c>
      <c r="B6257" t="s">
        <v>13983</v>
      </c>
      <c r="C6257">
        <v>1</v>
      </c>
      <c r="D6257" s="5" t="str">
        <f>VLOOKUP(C6257,Country!A:B,2,0)</f>
        <v>India</v>
      </c>
      <c r="E6257" t="s">
        <v>6919</v>
      </c>
      <c r="F6257" t="s">
        <v>13984</v>
      </c>
      <c r="G6257" t="s">
        <v>13941</v>
      </c>
      <c r="H6257" t="s">
        <v>13942</v>
      </c>
      <c r="I6257">
        <v>77.145325700000001</v>
      </c>
      <c r="J6257">
        <v>28.714675700000001</v>
      </c>
      <c r="K6257" t="s">
        <v>2119</v>
      </c>
      <c r="L6257">
        <v>500</v>
      </c>
      <c r="M6257" s="5" t="str">
        <f t="shared" si="291"/>
        <v>250-500</v>
      </c>
      <c r="N6257" t="s">
        <v>2120</v>
      </c>
      <c r="O6257" t="s">
        <v>33</v>
      </c>
      <c r="P6257" t="s">
        <v>32</v>
      </c>
      <c r="Q6257" t="s">
        <v>33</v>
      </c>
      <c r="R6257" t="s">
        <v>33</v>
      </c>
      <c r="S6257">
        <v>2</v>
      </c>
      <c r="T6257">
        <v>2.8</v>
      </c>
      <c r="U6257" t="str">
        <f t="shared" si="292"/>
        <v xml:space="preserve"> 2.5-3.4</v>
      </c>
      <c r="V6257" t="s">
        <v>143</v>
      </c>
      <c r="W6257" t="s">
        <v>144</v>
      </c>
      <c r="X6257">
        <v>20</v>
      </c>
      <c r="Y6257" s="5" t="str">
        <f t="shared" si="293"/>
        <v>Average Performing Venue</v>
      </c>
    </row>
    <row r="6258" spans="1:25" x14ac:dyDescent="0.3">
      <c r="A6258">
        <v>306816</v>
      </c>
      <c r="B6258" t="s">
        <v>13985</v>
      </c>
      <c r="C6258">
        <v>1</v>
      </c>
      <c r="D6258" s="5" t="str">
        <f>VLOOKUP(C6258,Country!A:B,2,0)</f>
        <v>India</v>
      </c>
      <c r="E6258" t="s">
        <v>6919</v>
      </c>
      <c r="F6258" t="s">
        <v>13986</v>
      </c>
      <c r="G6258" t="s">
        <v>13941</v>
      </c>
      <c r="H6258" t="s">
        <v>13942</v>
      </c>
      <c r="I6258">
        <v>77.141640499999994</v>
      </c>
      <c r="J6258">
        <v>28.711993400000001</v>
      </c>
      <c r="K6258" t="s">
        <v>3012</v>
      </c>
      <c r="L6258">
        <v>200</v>
      </c>
      <c r="M6258" s="5" t="str">
        <f t="shared" si="291"/>
        <v>100-250</v>
      </c>
      <c r="N6258" t="s">
        <v>2120</v>
      </c>
      <c r="O6258" t="s">
        <v>33</v>
      </c>
      <c r="P6258" t="s">
        <v>33</v>
      </c>
      <c r="Q6258" t="s">
        <v>33</v>
      </c>
      <c r="R6258" t="s">
        <v>33</v>
      </c>
      <c r="S6258">
        <v>1</v>
      </c>
      <c r="T6258">
        <v>3.1</v>
      </c>
      <c r="U6258" t="str">
        <f t="shared" si="292"/>
        <v xml:space="preserve"> 2.5-3.4</v>
      </c>
      <c r="V6258" t="s">
        <v>143</v>
      </c>
      <c r="W6258" t="s">
        <v>144</v>
      </c>
      <c r="X6258">
        <v>12</v>
      </c>
      <c r="Y6258" s="5" t="str">
        <f t="shared" si="293"/>
        <v>Average Performing Venue</v>
      </c>
    </row>
    <row r="6259" spans="1:25" x14ac:dyDescent="0.3">
      <c r="A6259">
        <v>312471</v>
      </c>
      <c r="B6259" t="s">
        <v>13987</v>
      </c>
      <c r="C6259">
        <v>1</v>
      </c>
      <c r="D6259" s="5" t="str">
        <f>VLOOKUP(C6259,Country!A:B,2,0)</f>
        <v>India</v>
      </c>
      <c r="E6259" t="s">
        <v>6919</v>
      </c>
      <c r="F6259" t="s">
        <v>13988</v>
      </c>
      <c r="G6259" t="s">
        <v>13941</v>
      </c>
      <c r="H6259" t="s">
        <v>13942</v>
      </c>
      <c r="I6259">
        <v>77.136022699999998</v>
      </c>
      <c r="J6259">
        <v>28.68571</v>
      </c>
      <c r="K6259" t="s">
        <v>11106</v>
      </c>
      <c r="L6259">
        <v>400</v>
      </c>
      <c r="M6259" s="5" t="str">
        <f t="shared" si="291"/>
        <v>250-500</v>
      </c>
      <c r="N6259" t="s">
        <v>2120</v>
      </c>
      <c r="O6259" t="s">
        <v>33</v>
      </c>
      <c r="P6259" t="s">
        <v>32</v>
      </c>
      <c r="Q6259" t="s">
        <v>33</v>
      </c>
      <c r="R6259" t="s">
        <v>33</v>
      </c>
      <c r="S6259">
        <v>1</v>
      </c>
      <c r="T6259">
        <v>3.1</v>
      </c>
      <c r="U6259" t="str">
        <f t="shared" si="292"/>
        <v xml:space="preserve"> 2.5-3.4</v>
      </c>
      <c r="V6259" t="s">
        <v>143</v>
      </c>
      <c r="W6259" t="s">
        <v>144</v>
      </c>
      <c r="X6259">
        <v>25</v>
      </c>
      <c r="Y6259" s="5" t="str">
        <f t="shared" si="293"/>
        <v>Average Performing Venue</v>
      </c>
    </row>
    <row r="6260" spans="1:25" x14ac:dyDescent="0.3">
      <c r="A6260">
        <v>194</v>
      </c>
      <c r="B6260" t="s">
        <v>2293</v>
      </c>
      <c r="C6260">
        <v>1</v>
      </c>
      <c r="D6260" s="5" t="str">
        <f>VLOOKUP(C6260,Country!A:B,2,0)</f>
        <v>India</v>
      </c>
      <c r="E6260" t="s">
        <v>6919</v>
      </c>
      <c r="F6260" t="s">
        <v>13989</v>
      </c>
      <c r="G6260" t="s">
        <v>13941</v>
      </c>
      <c r="H6260" t="s">
        <v>13942</v>
      </c>
      <c r="I6260">
        <v>77.133101400000001</v>
      </c>
      <c r="J6260">
        <v>28.689324299999999</v>
      </c>
      <c r="K6260" t="s">
        <v>1895</v>
      </c>
      <c r="L6260">
        <v>500</v>
      </c>
      <c r="M6260" s="5" t="str">
        <f t="shared" si="291"/>
        <v>250-500</v>
      </c>
      <c r="N6260" t="s">
        <v>2120</v>
      </c>
      <c r="O6260" t="s">
        <v>33</v>
      </c>
      <c r="P6260" t="s">
        <v>32</v>
      </c>
      <c r="Q6260" t="s">
        <v>33</v>
      </c>
      <c r="R6260" t="s">
        <v>33</v>
      </c>
      <c r="S6260">
        <v>2</v>
      </c>
      <c r="T6260">
        <v>3.3</v>
      </c>
      <c r="U6260" t="str">
        <f t="shared" si="292"/>
        <v xml:space="preserve"> 2.5-3.4</v>
      </c>
      <c r="V6260" t="s">
        <v>143</v>
      </c>
      <c r="W6260" t="s">
        <v>144</v>
      </c>
      <c r="X6260">
        <v>58</v>
      </c>
      <c r="Y6260" s="5" t="str">
        <f t="shared" si="293"/>
        <v>Average Performing Venue</v>
      </c>
    </row>
    <row r="6261" spans="1:25" x14ac:dyDescent="0.3">
      <c r="A6261">
        <v>1959</v>
      </c>
      <c r="B6261" t="s">
        <v>13990</v>
      </c>
      <c r="C6261">
        <v>1</v>
      </c>
      <c r="D6261" s="5" t="str">
        <f>VLOOKUP(C6261,Country!A:B,2,0)</f>
        <v>India</v>
      </c>
      <c r="E6261" t="s">
        <v>6919</v>
      </c>
      <c r="F6261" t="s">
        <v>13991</v>
      </c>
      <c r="G6261" t="s">
        <v>13941</v>
      </c>
      <c r="H6261" t="s">
        <v>13942</v>
      </c>
      <c r="I6261">
        <v>77.135191500000005</v>
      </c>
      <c r="J6261">
        <v>28.6877493</v>
      </c>
      <c r="K6261" t="s">
        <v>2119</v>
      </c>
      <c r="L6261">
        <v>600</v>
      </c>
      <c r="M6261" s="5" t="str">
        <f t="shared" si="291"/>
        <v>500-1000</v>
      </c>
      <c r="N6261" t="s">
        <v>2120</v>
      </c>
      <c r="O6261" t="s">
        <v>33</v>
      </c>
      <c r="P6261" t="s">
        <v>32</v>
      </c>
      <c r="Q6261" t="s">
        <v>33</v>
      </c>
      <c r="R6261" t="s">
        <v>33</v>
      </c>
      <c r="S6261">
        <v>2</v>
      </c>
      <c r="T6261">
        <v>2.8</v>
      </c>
      <c r="U6261" t="str">
        <f t="shared" si="292"/>
        <v xml:space="preserve"> 2.5-3.4</v>
      </c>
      <c r="V6261" t="s">
        <v>143</v>
      </c>
      <c r="W6261" t="s">
        <v>144</v>
      </c>
      <c r="X6261">
        <v>49</v>
      </c>
      <c r="Y6261" s="5" t="str">
        <f t="shared" si="293"/>
        <v>Average Performing Venue</v>
      </c>
    </row>
    <row r="6262" spans="1:25" x14ac:dyDescent="0.3">
      <c r="A6262">
        <v>17977763</v>
      </c>
      <c r="B6262" t="s">
        <v>13992</v>
      </c>
      <c r="C6262">
        <v>1</v>
      </c>
      <c r="D6262" s="5" t="str">
        <f>VLOOKUP(C6262,Country!A:B,2,0)</f>
        <v>India</v>
      </c>
      <c r="E6262" t="s">
        <v>6919</v>
      </c>
      <c r="F6262" t="s">
        <v>13993</v>
      </c>
      <c r="G6262" t="s">
        <v>13941</v>
      </c>
      <c r="H6262" t="s">
        <v>13942</v>
      </c>
      <c r="I6262">
        <v>77.121460999999996</v>
      </c>
      <c r="J6262">
        <v>28.688270299999999</v>
      </c>
      <c r="K6262" t="s">
        <v>397</v>
      </c>
      <c r="L6262">
        <v>350</v>
      </c>
      <c r="M6262" s="5" t="str">
        <f t="shared" si="291"/>
        <v>250-500</v>
      </c>
      <c r="N6262" t="s">
        <v>2120</v>
      </c>
      <c r="O6262" t="s">
        <v>33</v>
      </c>
      <c r="P6262" t="s">
        <v>32</v>
      </c>
      <c r="Q6262" t="s">
        <v>33</v>
      </c>
      <c r="R6262" t="s">
        <v>33</v>
      </c>
      <c r="S6262">
        <v>1</v>
      </c>
      <c r="T6262">
        <v>3.2</v>
      </c>
      <c r="U6262" t="str">
        <f t="shared" si="292"/>
        <v xml:space="preserve"> 2.5-3.4</v>
      </c>
      <c r="V6262" t="s">
        <v>143</v>
      </c>
      <c r="W6262" t="s">
        <v>144</v>
      </c>
      <c r="X6262">
        <v>31</v>
      </c>
      <c r="Y6262" s="5" t="str">
        <f t="shared" si="293"/>
        <v>Average Performing Venue</v>
      </c>
    </row>
    <row r="6263" spans="1:25" x14ac:dyDescent="0.3">
      <c r="A6263">
        <v>8941</v>
      </c>
      <c r="B6263" t="s">
        <v>13994</v>
      </c>
      <c r="C6263">
        <v>1</v>
      </c>
      <c r="D6263" s="5" t="str">
        <f>VLOOKUP(C6263,Country!A:B,2,0)</f>
        <v>India</v>
      </c>
      <c r="E6263" t="s">
        <v>6919</v>
      </c>
      <c r="F6263" t="s">
        <v>13995</v>
      </c>
      <c r="G6263" t="s">
        <v>13941</v>
      </c>
      <c r="H6263" t="s">
        <v>13942</v>
      </c>
      <c r="I6263">
        <v>77.130045100000004</v>
      </c>
      <c r="J6263">
        <v>28.688045299999999</v>
      </c>
      <c r="K6263" t="s">
        <v>2285</v>
      </c>
      <c r="L6263">
        <v>400</v>
      </c>
      <c r="M6263" s="5" t="str">
        <f t="shared" si="291"/>
        <v>250-500</v>
      </c>
      <c r="N6263" t="s">
        <v>2120</v>
      </c>
      <c r="O6263" t="s">
        <v>33</v>
      </c>
      <c r="P6263" t="s">
        <v>33</v>
      </c>
      <c r="Q6263" t="s">
        <v>33</v>
      </c>
      <c r="R6263" t="s">
        <v>33</v>
      </c>
      <c r="S6263">
        <v>1</v>
      </c>
      <c r="T6263">
        <v>3.2</v>
      </c>
      <c r="U6263" t="str">
        <f t="shared" si="292"/>
        <v xml:space="preserve"> 2.5-3.4</v>
      </c>
      <c r="V6263" t="s">
        <v>143</v>
      </c>
      <c r="W6263" t="s">
        <v>144</v>
      </c>
      <c r="X6263">
        <v>39</v>
      </c>
      <c r="Y6263" s="5" t="str">
        <f t="shared" si="293"/>
        <v>Average Performing Venue</v>
      </c>
    </row>
    <row r="6264" spans="1:25" x14ac:dyDescent="0.3">
      <c r="A6264">
        <v>308607</v>
      </c>
      <c r="B6264" t="s">
        <v>13996</v>
      </c>
      <c r="C6264">
        <v>1</v>
      </c>
      <c r="D6264" s="5" t="str">
        <f>VLOOKUP(C6264,Country!A:B,2,0)</f>
        <v>India</v>
      </c>
      <c r="E6264" t="s">
        <v>6919</v>
      </c>
      <c r="F6264" t="s">
        <v>13997</v>
      </c>
      <c r="G6264" t="s">
        <v>13941</v>
      </c>
      <c r="H6264" t="s">
        <v>13942</v>
      </c>
      <c r="I6264">
        <v>77.141500800000003</v>
      </c>
      <c r="J6264">
        <v>28.712265299999999</v>
      </c>
      <c r="K6264" t="s">
        <v>3126</v>
      </c>
      <c r="L6264">
        <v>500</v>
      </c>
      <c r="M6264" s="5" t="str">
        <f t="shared" si="291"/>
        <v>250-500</v>
      </c>
      <c r="N6264" t="s">
        <v>2120</v>
      </c>
      <c r="O6264" t="s">
        <v>33</v>
      </c>
      <c r="P6264" t="s">
        <v>32</v>
      </c>
      <c r="Q6264" t="s">
        <v>33</v>
      </c>
      <c r="R6264" t="s">
        <v>33</v>
      </c>
      <c r="S6264">
        <v>2</v>
      </c>
      <c r="T6264">
        <v>2.7</v>
      </c>
      <c r="U6264" t="str">
        <f t="shared" si="292"/>
        <v xml:space="preserve"> 2.5-3.4</v>
      </c>
      <c r="V6264" t="s">
        <v>143</v>
      </c>
      <c r="W6264" t="s">
        <v>144</v>
      </c>
      <c r="X6264">
        <v>43</v>
      </c>
      <c r="Y6264" s="5" t="str">
        <f t="shared" si="293"/>
        <v>Average Performing Venue</v>
      </c>
    </row>
    <row r="6265" spans="1:25" x14ac:dyDescent="0.3">
      <c r="A6265">
        <v>313442</v>
      </c>
      <c r="B6265" t="s">
        <v>13996</v>
      </c>
      <c r="C6265">
        <v>1</v>
      </c>
      <c r="D6265" s="5" t="str">
        <f>VLOOKUP(C6265,Country!A:B,2,0)</f>
        <v>India</v>
      </c>
      <c r="E6265" t="s">
        <v>6919</v>
      </c>
      <c r="F6265" t="s">
        <v>13998</v>
      </c>
      <c r="G6265" t="s">
        <v>13941</v>
      </c>
      <c r="H6265" t="s">
        <v>13942</v>
      </c>
      <c r="I6265">
        <v>77.145235799999995</v>
      </c>
      <c r="J6265">
        <v>28.714487999999999</v>
      </c>
      <c r="K6265" t="s">
        <v>3126</v>
      </c>
      <c r="L6265">
        <v>500</v>
      </c>
      <c r="M6265" s="5" t="str">
        <f t="shared" si="291"/>
        <v>250-500</v>
      </c>
      <c r="N6265" t="s">
        <v>2120</v>
      </c>
      <c r="O6265" t="s">
        <v>33</v>
      </c>
      <c r="P6265" t="s">
        <v>32</v>
      </c>
      <c r="Q6265" t="s">
        <v>33</v>
      </c>
      <c r="R6265" t="s">
        <v>33</v>
      </c>
      <c r="S6265">
        <v>2</v>
      </c>
      <c r="T6265">
        <v>2.7</v>
      </c>
      <c r="U6265" t="str">
        <f t="shared" si="292"/>
        <v xml:space="preserve"> 2.5-3.4</v>
      </c>
      <c r="V6265" t="s">
        <v>143</v>
      </c>
      <c r="W6265" t="s">
        <v>144</v>
      </c>
      <c r="X6265">
        <v>7</v>
      </c>
      <c r="Y6265" s="5" t="str">
        <f t="shared" si="293"/>
        <v>Average Performing Venue</v>
      </c>
    </row>
    <row r="6266" spans="1:25" x14ac:dyDescent="0.3">
      <c r="A6266">
        <v>18358201</v>
      </c>
      <c r="B6266" t="s">
        <v>13999</v>
      </c>
      <c r="C6266">
        <v>1</v>
      </c>
      <c r="D6266" s="5" t="str">
        <f>VLOOKUP(C6266,Country!A:B,2,0)</f>
        <v>India</v>
      </c>
      <c r="E6266" t="s">
        <v>6919</v>
      </c>
      <c r="F6266" t="s">
        <v>14000</v>
      </c>
      <c r="G6266" t="s">
        <v>13941</v>
      </c>
      <c r="H6266" t="s">
        <v>13942</v>
      </c>
      <c r="I6266">
        <v>77.145235799999995</v>
      </c>
      <c r="J6266">
        <v>28.714756600000001</v>
      </c>
      <c r="K6266" t="s">
        <v>14001</v>
      </c>
      <c r="L6266">
        <v>600</v>
      </c>
      <c r="M6266" s="5" t="str">
        <f t="shared" si="291"/>
        <v>500-1000</v>
      </c>
      <c r="N6266" t="s">
        <v>2120</v>
      </c>
      <c r="O6266" t="s">
        <v>33</v>
      </c>
      <c r="P6266" t="s">
        <v>32</v>
      </c>
      <c r="Q6266" t="s">
        <v>33</v>
      </c>
      <c r="R6266" t="s">
        <v>33</v>
      </c>
      <c r="S6266">
        <v>2</v>
      </c>
      <c r="T6266">
        <v>3.1</v>
      </c>
      <c r="U6266" t="str">
        <f t="shared" si="292"/>
        <v xml:space="preserve"> 2.5-3.4</v>
      </c>
      <c r="V6266" t="s">
        <v>143</v>
      </c>
      <c r="W6266" t="s">
        <v>144</v>
      </c>
      <c r="X6266">
        <v>15</v>
      </c>
      <c r="Y6266" s="5" t="str">
        <f t="shared" si="293"/>
        <v>Average Performing Venue</v>
      </c>
    </row>
    <row r="6267" spans="1:25" x14ac:dyDescent="0.3">
      <c r="A6267">
        <v>5392</v>
      </c>
      <c r="B6267" t="s">
        <v>4117</v>
      </c>
      <c r="C6267">
        <v>1</v>
      </c>
      <c r="D6267" s="5" t="str">
        <f>VLOOKUP(C6267,Country!A:B,2,0)</f>
        <v>India</v>
      </c>
      <c r="E6267" t="s">
        <v>6919</v>
      </c>
      <c r="F6267" t="s">
        <v>14002</v>
      </c>
      <c r="G6267" t="s">
        <v>13941</v>
      </c>
      <c r="H6267" t="s">
        <v>13942</v>
      </c>
      <c r="I6267">
        <v>77.135708100000002</v>
      </c>
      <c r="J6267">
        <v>28.6834858</v>
      </c>
      <c r="K6267" t="s">
        <v>2285</v>
      </c>
      <c r="L6267">
        <v>400</v>
      </c>
      <c r="M6267" s="5" t="str">
        <f t="shared" si="291"/>
        <v>250-500</v>
      </c>
      <c r="N6267" t="s">
        <v>2120</v>
      </c>
      <c r="O6267" t="s">
        <v>33</v>
      </c>
      <c r="P6267" t="s">
        <v>33</v>
      </c>
      <c r="Q6267" t="s">
        <v>33</v>
      </c>
      <c r="R6267" t="s">
        <v>33</v>
      </c>
      <c r="S6267">
        <v>1</v>
      </c>
      <c r="T6267">
        <v>3.3</v>
      </c>
      <c r="U6267" t="str">
        <f t="shared" si="292"/>
        <v xml:space="preserve"> 2.5-3.4</v>
      </c>
      <c r="V6267" t="s">
        <v>143</v>
      </c>
      <c r="W6267" t="s">
        <v>144</v>
      </c>
      <c r="X6267">
        <v>110</v>
      </c>
      <c r="Y6267" s="5" t="str">
        <f t="shared" si="293"/>
        <v>Average Performing Venue</v>
      </c>
    </row>
    <row r="6268" spans="1:25" x14ac:dyDescent="0.3">
      <c r="A6268">
        <v>312334</v>
      </c>
      <c r="B6268" t="s">
        <v>14003</v>
      </c>
      <c r="C6268">
        <v>1</v>
      </c>
      <c r="D6268" s="5" t="str">
        <f>VLOOKUP(C6268,Country!A:B,2,0)</f>
        <v>India</v>
      </c>
      <c r="E6268" t="s">
        <v>6919</v>
      </c>
      <c r="F6268" t="s">
        <v>14004</v>
      </c>
      <c r="G6268" t="s">
        <v>13941</v>
      </c>
      <c r="H6268" t="s">
        <v>13942</v>
      </c>
      <c r="I6268">
        <v>77.121505099999993</v>
      </c>
      <c r="J6268">
        <v>28.688208299999999</v>
      </c>
      <c r="K6268" t="s">
        <v>2285</v>
      </c>
      <c r="L6268">
        <v>550</v>
      </c>
      <c r="M6268" s="5" t="str">
        <f t="shared" si="291"/>
        <v>500-1000</v>
      </c>
      <c r="N6268" t="s">
        <v>2120</v>
      </c>
      <c r="O6268" t="s">
        <v>33</v>
      </c>
      <c r="P6268" t="s">
        <v>32</v>
      </c>
      <c r="Q6268" t="s">
        <v>33</v>
      </c>
      <c r="R6268" t="s">
        <v>33</v>
      </c>
      <c r="S6268">
        <v>2</v>
      </c>
      <c r="T6268">
        <v>3.3</v>
      </c>
      <c r="U6268" t="str">
        <f t="shared" si="292"/>
        <v xml:space="preserve"> 2.5-3.4</v>
      </c>
      <c r="V6268" t="s">
        <v>143</v>
      </c>
      <c r="W6268" t="s">
        <v>144</v>
      </c>
      <c r="X6268">
        <v>31</v>
      </c>
      <c r="Y6268" s="5" t="str">
        <f t="shared" si="293"/>
        <v>Average Performing Venue</v>
      </c>
    </row>
    <row r="6269" spans="1:25" x14ac:dyDescent="0.3">
      <c r="A6269">
        <v>18396440</v>
      </c>
      <c r="B6269" t="s">
        <v>14005</v>
      </c>
      <c r="C6269">
        <v>1</v>
      </c>
      <c r="D6269" s="5" t="str">
        <f>VLOOKUP(C6269,Country!A:B,2,0)</f>
        <v>India</v>
      </c>
      <c r="E6269" t="s">
        <v>6919</v>
      </c>
      <c r="F6269" t="s">
        <v>14006</v>
      </c>
      <c r="G6269" t="s">
        <v>13941</v>
      </c>
      <c r="H6269" t="s">
        <v>13942</v>
      </c>
      <c r="I6269">
        <v>77.1417304</v>
      </c>
      <c r="J6269">
        <v>28.7052868</v>
      </c>
      <c r="K6269" t="s">
        <v>2356</v>
      </c>
      <c r="L6269">
        <v>500</v>
      </c>
      <c r="M6269" s="5" t="str">
        <f t="shared" si="291"/>
        <v>250-500</v>
      </c>
      <c r="N6269" t="s">
        <v>2120</v>
      </c>
      <c r="O6269" t="s">
        <v>33</v>
      </c>
      <c r="P6269" t="s">
        <v>32</v>
      </c>
      <c r="Q6269" t="s">
        <v>33</v>
      </c>
      <c r="R6269" t="s">
        <v>33</v>
      </c>
      <c r="S6269">
        <v>2</v>
      </c>
      <c r="T6269">
        <v>2.6</v>
      </c>
      <c r="U6269" t="str">
        <f t="shared" si="292"/>
        <v xml:space="preserve"> 2.5-3.4</v>
      </c>
      <c r="V6269" t="s">
        <v>143</v>
      </c>
      <c r="W6269" t="s">
        <v>144</v>
      </c>
      <c r="X6269">
        <v>4</v>
      </c>
      <c r="Y6269" s="5" t="str">
        <f t="shared" si="293"/>
        <v>Average Performing Venue</v>
      </c>
    </row>
    <row r="6270" spans="1:25" x14ac:dyDescent="0.3">
      <c r="A6270">
        <v>3966</v>
      </c>
      <c r="B6270" t="s">
        <v>14007</v>
      </c>
      <c r="C6270">
        <v>1</v>
      </c>
      <c r="D6270" s="5" t="str">
        <f>VLOOKUP(C6270,Country!A:B,2,0)</f>
        <v>India</v>
      </c>
      <c r="E6270" t="s">
        <v>6919</v>
      </c>
      <c r="F6270" t="s">
        <v>14008</v>
      </c>
      <c r="G6270" t="s">
        <v>13941</v>
      </c>
      <c r="H6270" t="s">
        <v>13942</v>
      </c>
      <c r="I6270">
        <v>77.139375400000006</v>
      </c>
      <c r="J6270">
        <v>28.6991601</v>
      </c>
      <c r="K6270" t="s">
        <v>2125</v>
      </c>
      <c r="L6270">
        <v>750</v>
      </c>
      <c r="M6270" s="5" t="str">
        <f t="shared" si="291"/>
        <v>500-1000</v>
      </c>
      <c r="N6270" t="s">
        <v>2120</v>
      </c>
      <c r="O6270" t="s">
        <v>33</v>
      </c>
      <c r="P6270" t="s">
        <v>32</v>
      </c>
      <c r="Q6270" t="s">
        <v>33</v>
      </c>
      <c r="R6270" t="s">
        <v>33</v>
      </c>
      <c r="S6270">
        <v>2</v>
      </c>
      <c r="T6270">
        <v>2.6</v>
      </c>
      <c r="U6270" t="str">
        <f t="shared" si="292"/>
        <v xml:space="preserve"> 2.5-3.4</v>
      </c>
      <c r="V6270" t="s">
        <v>143</v>
      </c>
      <c r="W6270" t="s">
        <v>144</v>
      </c>
      <c r="X6270">
        <v>48</v>
      </c>
      <c r="Y6270" s="5" t="str">
        <f t="shared" si="293"/>
        <v>Average Performing Venue</v>
      </c>
    </row>
    <row r="6271" spans="1:25" x14ac:dyDescent="0.3">
      <c r="A6271">
        <v>304389</v>
      </c>
      <c r="B6271" t="s">
        <v>14009</v>
      </c>
      <c r="C6271">
        <v>1</v>
      </c>
      <c r="D6271" s="5" t="str">
        <f>VLOOKUP(C6271,Country!A:B,2,0)</f>
        <v>India</v>
      </c>
      <c r="E6271" t="s">
        <v>6919</v>
      </c>
      <c r="F6271" t="s">
        <v>14010</v>
      </c>
      <c r="G6271" t="s">
        <v>13941</v>
      </c>
      <c r="H6271" t="s">
        <v>13942</v>
      </c>
      <c r="I6271">
        <v>77.139033900000001</v>
      </c>
      <c r="J6271">
        <v>28.705296100000002</v>
      </c>
      <c r="K6271" t="s">
        <v>59</v>
      </c>
      <c r="L6271">
        <v>400</v>
      </c>
      <c r="M6271" s="5" t="str">
        <f t="shared" si="291"/>
        <v>250-500</v>
      </c>
      <c r="N6271" t="s">
        <v>2120</v>
      </c>
      <c r="O6271" t="s">
        <v>33</v>
      </c>
      <c r="P6271" t="s">
        <v>33</v>
      </c>
      <c r="Q6271" t="s">
        <v>33</v>
      </c>
      <c r="R6271" t="s">
        <v>33</v>
      </c>
      <c r="S6271">
        <v>1</v>
      </c>
      <c r="T6271">
        <v>2.9</v>
      </c>
      <c r="U6271" t="str">
        <f t="shared" si="292"/>
        <v xml:space="preserve"> 2.5-3.4</v>
      </c>
      <c r="V6271" t="s">
        <v>143</v>
      </c>
      <c r="W6271" t="s">
        <v>144</v>
      </c>
      <c r="X6271">
        <v>9</v>
      </c>
      <c r="Y6271" s="5" t="str">
        <f t="shared" si="293"/>
        <v>Average Performing Venue</v>
      </c>
    </row>
    <row r="6272" spans="1:25" x14ac:dyDescent="0.3">
      <c r="A6272">
        <v>18175260</v>
      </c>
      <c r="B6272" t="s">
        <v>14011</v>
      </c>
      <c r="C6272">
        <v>1</v>
      </c>
      <c r="D6272" s="5" t="str">
        <f>VLOOKUP(C6272,Country!A:B,2,0)</f>
        <v>India</v>
      </c>
      <c r="E6272" t="s">
        <v>6919</v>
      </c>
      <c r="F6272" t="s">
        <v>14012</v>
      </c>
      <c r="G6272" t="s">
        <v>13941</v>
      </c>
      <c r="H6272" t="s">
        <v>13942</v>
      </c>
      <c r="I6272">
        <v>77.140123700000004</v>
      </c>
      <c r="J6272">
        <v>28.7133009</v>
      </c>
      <c r="K6272" t="s">
        <v>2304</v>
      </c>
      <c r="L6272">
        <v>600</v>
      </c>
      <c r="M6272" s="5" t="str">
        <f t="shared" si="291"/>
        <v>500-1000</v>
      </c>
      <c r="N6272" t="s">
        <v>2120</v>
      </c>
      <c r="O6272" t="s">
        <v>33</v>
      </c>
      <c r="P6272" t="s">
        <v>32</v>
      </c>
      <c r="Q6272" t="s">
        <v>33</v>
      </c>
      <c r="R6272" t="s">
        <v>33</v>
      </c>
      <c r="S6272">
        <v>2</v>
      </c>
      <c r="T6272">
        <v>3.3</v>
      </c>
      <c r="U6272" t="str">
        <f t="shared" si="292"/>
        <v xml:space="preserve"> 2.5-3.4</v>
      </c>
      <c r="V6272" t="s">
        <v>143</v>
      </c>
      <c r="W6272" t="s">
        <v>144</v>
      </c>
      <c r="X6272">
        <v>24</v>
      </c>
      <c r="Y6272" s="5" t="str">
        <f t="shared" si="293"/>
        <v>Average Performing Venue</v>
      </c>
    </row>
    <row r="6273" spans="1:25" x14ac:dyDescent="0.3">
      <c r="A6273">
        <v>18057827</v>
      </c>
      <c r="B6273" t="s">
        <v>14013</v>
      </c>
      <c r="C6273">
        <v>1</v>
      </c>
      <c r="D6273" s="5" t="str">
        <f>VLOOKUP(C6273,Country!A:B,2,0)</f>
        <v>India</v>
      </c>
      <c r="E6273" t="s">
        <v>6919</v>
      </c>
      <c r="F6273" t="s">
        <v>14014</v>
      </c>
      <c r="G6273" t="s">
        <v>13941</v>
      </c>
      <c r="H6273" t="s">
        <v>13942</v>
      </c>
      <c r="I6273">
        <v>77.1417304</v>
      </c>
      <c r="J6273">
        <v>28.7052868</v>
      </c>
      <c r="K6273" t="s">
        <v>2119</v>
      </c>
      <c r="L6273">
        <v>400</v>
      </c>
      <c r="M6273" s="5" t="str">
        <f t="shared" si="291"/>
        <v>250-500</v>
      </c>
      <c r="N6273" t="s">
        <v>2120</v>
      </c>
      <c r="O6273" t="s">
        <v>33</v>
      </c>
      <c r="P6273" t="s">
        <v>32</v>
      </c>
      <c r="Q6273" t="s">
        <v>33</v>
      </c>
      <c r="R6273" t="s">
        <v>33</v>
      </c>
      <c r="S6273">
        <v>1</v>
      </c>
      <c r="T6273">
        <v>2.7</v>
      </c>
      <c r="U6273" t="str">
        <f t="shared" si="292"/>
        <v xml:space="preserve"> 2.5-3.4</v>
      </c>
      <c r="V6273" t="s">
        <v>143</v>
      </c>
      <c r="W6273" t="s">
        <v>144</v>
      </c>
      <c r="X6273">
        <v>8</v>
      </c>
      <c r="Y6273" s="5" t="str">
        <f t="shared" si="293"/>
        <v>Average Performing Venue</v>
      </c>
    </row>
    <row r="6274" spans="1:25" x14ac:dyDescent="0.3">
      <c r="A6274">
        <v>8961</v>
      </c>
      <c r="B6274" t="s">
        <v>14015</v>
      </c>
      <c r="C6274">
        <v>1</v>
      </c>
      <c r="D6274" s="5" t="str">
        <f>VLOOKUP(C6274,Country!A:B,2,0)</f>
        <v>India</v>
      </c>
      <c r="E6274" t="s">
        <v>6919</v>
      </c>
      <c r="F6274" t="s">
        <v>14016</v>
      </c>
      <c r="G6274" t="s">
        <v>13941</v>
      </c>
      <c r="H6274" t="s">
        <v>13942</v>
      </c>
      <c r="I6274">
        <v>77.142179799999994</v>
      </c>
      <c r="J6274">
        <v>28.70533</v>
      </c>
      <c r="K6274" t="s">
        <v>2119</v>
      </c>
      <c r="L6274">
        <v>600</v>
      </c>
      <c r="M6274" s="5" t="str">
        <f t="shared" si="291"/>
        <v>500-1000</v>
      </c>
      <c r="N6274" t="s">
        <v>2120</v>
      </c>
      <c r="O6274" t="s">
        <v>33</v>
      </c>
      <c r="P6274" t="s">
        <v>33</v>
      </c>
      <c r="Q6274" t="s">
        <v>33</v>
      </c>
      <c r="R6274" t="s">
        <v>33</v>
      </c>
      <c r="S6274">
        <v>2</v>
      </c>
      <c r="T6274">
        <v>3.1</v>
      </c>
      <c r="U6274" t="str">
        <f t="shared" si="292"/>
        <v xml:space="preserve"> 2.5-3.4</v>
      </c>
      <c r="V6274" t="s">
        <v>143</v>
      </c>
      <c r="W6274" t="s">
        <v>144</v>
      </c>
      <c r="X6274">
        <v>26</v>
      </c>
      <c r="Y6274" s="5" t="str">
        <f t="shared" si="293"/>
        <v>Average Performing Venue</v>
      </c>
    </row>
    <row r="6275" spans="1:25" x14ac:dyDescent="0.3">
      <c r="A6275">
        <v>312327</v>
      </c>
      <c r="B6275" t="s">
        <v>14017</v>
      </c>
      <c r="C6275">
        <v>1</v>
      </c>
      <c r="D6275" s="5" t="str">
        <f>VLOOKUP(C6275,Country!A:B,2,0)</f>
        <v>India</v>
      </c>
      <c r="E6275" t="s">
        <v>6919</v>
      </c>
      <c r="F6275" t="s">
        <v>14018</v>
      </c>
      <c r="G6275" t="s">
        <v>13941</v>
      </c>
      <c r="H6275" t="s">
        <v>13942</v>
      </c>
      <c r="I6275">
        <v>77.138280800000004</v>
      </c>
      <c r="J6275">
        <v>28.7063335</v>
      </c>
      <c r="K6275" t="s">
        <v>59</v>
      </c>
      <c r="L6275">
        <v>400</v>
      </c>
      <c r="M6275" s="5" t="str">
        <f t="shared" ref="M6275:M6338" si="294">_xlfn.IFS(L6275&gt;1000, "&gt;1000", L6275&gt;500, "500-1000", L6275&gt;250, "250-500",L6275&gt;100, "100-250", L6275&gt;=0, "0-100" )</f>
        <v>250-500</v>
      </c>
      <c r="N6275" t="s">
        <v>2120</v>
      </c>
      <c r="O6275" t="s">
        <v>33</v>
      </c>
      <c r="P6275" t="s">
        <v>33</v>
      </c>
      <c r="Q6275" t="s">
        <v>33</v>
      </c>
      <c r="R6275" t="s">
        <v>33</v>
      </c>
      <c r="S6275">
        <v>1</v>
      </c>
      <c r="T6275">
        <v>3.1</v>
      </c>
      <c r="U6275" t="str">
        <f t="shared" ref="U6275:U6338" si="295">_xlfn.IFS(T6275 &gt;= 4.5, " 4.5-4.9", T6275 &gt;= 4, " 4.0-4.4", T6275 &gt;= 3.5, " 3.5-3.9", T6275 &gt;= 2.5, " 2.5-3.4", T6275 &gt;= 1.8, " 1.8-2.4", T6275 &gt;= 0, " 0")</f>
        <v xml:space="preserve"> 2.5-3.4</v>
      </c>
      <c r="V6275" t="s">
        <v>143</v>
      </c>
      <c r="W6275" t="s">
        <v>144</v>
      </c>
      <c r="X6275">
        <v>13</v>
      </c>
      <c r="Y6275" s="5" t="str">
        <f t="shared" ref="Y6275:Y6338" si="296">_xlfn.IFS(T6275&gt;=3.5, "Top Performing Venue", T6275&gt;=2.5, "Average Performing Venue", T6275&gt;=0, " Under Performing Venue")</f>
        <v>Average Performing Venue</v>
      </c>
    </row>
    <row r="6276" spans="1:25" x14ac:dyDescent="0.3">
      <c r="A6276">
        <v>306809</v>
      </c>
      <c r="B6276" t="s">
        <v>14019</v>
      </c>
      <c r="C6276">
        <v>1</v>
      </c>
      <c r="D6276" s="5" t="str">
        <f>VLOOKUP(C6276,Country!A:B,2,0)</f>
        <v>India</v>
      </c>
      <c r="E6276" t="s">
        <v>6919</v>
      </c>
      <c r="F6276" t="s">
        <v>14020</v>
      </c>
      <c r="G6276" t="s">
        <v>13941</v>
      </c>
      <c r="H6276" t="s">
        <v>13942</v>
      </c>
      <c r="I6276">
        <v>77.121460099999993</v>
      </c>
      <c r="J6276">
        <v>28.6882488</v>
      </c>
      <c r="K6276" t="s">
        <v>2182</v>
      </c>
      <c r="L6276">
        <v>500</v>
      </c>
      <c r="M6276" s="5" t="str">
        <f t="shared" si="294"/>
        <v>250-500</v>
      </c>
      <c r="N6276" t="s">
        <v>2120</v>
      </c>
      <c r="O6276" t="s">
        <v>33</v>
      </c>
      <c r="P6276" t="s">
        <v>32</v>
      </c>
      <c r="Q6276" t="s">
        <v>33</v>
      </c>
      <c r="R6276" t="s">
        <v>33</v>
      </c>
      <c r="S6276">
        <v>2</v>
      </c>
      <c r="T6276">
        <v>3.2</v>
      </c>
      <c r="U6276" t="str">
        <f t="shared" si="295"/>
        <v xml:space="preserve"> 2.5-3.4</v>
      </c>
      <c r="V6276" t="s">
        <v>143</v>
      </c>
      <c r="W6276" t="s">
        <v>144</v>
      </c>
      <c r="X6276">
        <v>158</v>
      </c>
      <c r="Y6276" s="5" t="str">
        <f t="shared" si="296"/>
        <v>Average Performing Venue</v>
      </c>
    </row>
    <row r="6277" spans="1:25" x14ac:dyDescent="0.3">
      <c r="A6277">
        <v>9792</v>
      </c>
      <c r="B6277" t="s">
        <v>14021</v>
      </c>
      <c r="C6277">
        <v>1</v>
      </c>
      <c r="D6277" s="5" t="str">
        <f>VLOOKUP(C6277,Country!A:B,2,0)</f>
        <v>India</v>
      </c>
      <c r="E6277" t="s">
        <v>6919</v>
      </c>
      <c r="F6277" t="s">
        <v>14022</v>
      </c>
      <c r="G6277" t="s">
        <v>13941</v>
      </c>
      <c r="H6277" t="s">
        <v>13942</v>
      </c>
      <c r="I6277">
        <v>77.143797699999993</v>
      </c>
      <c r="J6277">
        <v>28.710052000000001</v>
      </c>
      <c r="K6277" t="s">
        <v>2119</v>
      </c>
      <c r="L6277">
        <v>600</v>
      </c>
      <c r="M6277" s="5" t="str">
        <f t="shared" si="294"/>
        <v>500-1000</v>
      </c>
      <c r="N6277" t="s">
        <v>2120</v>
      </c>
      <c r="O6277" t="s">
        <v>33</v>
      </c>
      <c r="P6277" t="s">
        <v>32</v>
      </c>
      <c r="Q6277" t="s">
        <v>33</v>
      </c>
      <c r="R6277" t="s">
        <v>33</v>
      </c>
      <c r="S6277">
        <v>2</v>
      </c>
      <c r="T6277">
        <v>3</v>
      </c>
      <c r="U6277" t="str">
        <f t="shared" si="295"/>
        <v xml:space="preserve"> 2.5-3.4</v>
      </c>
      <c r="V6277" t="s">
        <v>143</v>
      </c>
      <c r="W6277" t="s">
        <v>144</v>
      </c>
      <c r="X6277">
        <v>80</v>
      </c>
      <c r="Y6277" s="5" t="str">
        <f t="shared" si="296"/>
        <v>Average Performing Venue</v>
      </c>
    </row>
    <row r="6278" spans="1:25" x14ac:dyDescent="0.3">
      <c r="A6278">
        <v>18218787</v>
      </c>
      <c r="B6278" t="s">
        <v>14023</v>
      </c>
      <c r="C6278">
        <v>1</v>
      </c>
      <c r="D6278" s="5" t="str">
        <f>VLOOKUP(C6278,Country!A:B,2,0)</f>
        <v>India</v>
      </c>
      <c r="E6278" t="s">
        <v>6919</v>
      </c>
      <c r="F6278" t="s">
        <v>14024</v>
      </c>
      <c r="G6278" t="s">
        <v>13941</v>
      </c>
      <c r="H6278" t="s">
        <v>13942</v>
      </c>
      <c r="I6278">
        <v>77.1369665</v>
      </c>
      <c r="J6278">
        <v>28.699993500000001</v>
      </c>
      <c r="K6278" t="s">
        <v>2168</v>
      </c>
      <c r="L6278">
        <v>600</v>
      </c>
      <c r="M6278" s="5" t="str">
        <f t="shared" si="294"/>
        <v>500-1000</v>
      </c>
      <c r="N6278" t="s">
        <v>2120</v>
      </c>
      <c r="O6278" t="s">
        <v>33</v>
      </c>
      <c r="P6278" t="s">
        <v>33</v>
      </c>
      <c r="Q6278" t="s">
        <v>33</v>
      </c>
      <c r="R6278" t="s">
        <v>33</v>
      </c>
      <c r="S6278">
        <v>2</v>
      </c>
      <c r="T6278">
        <v>3.4</v>
      </c>
      <c r="U6278" t="str">
        <f t="shared" si="295"/>
        <v xml:space="preserve"> 2.5-3.4</v>
      </c>
      <c r="V6278" t="s">
        <v>143</v>
      </c>
      <c r="W6278" t="s">
        <v>144</v>
      </c>
      <c r="X6278">
        <v>25</v>
      </c>
      <c r="Y6278" s="5" t="str">
        <f t="shared" si="296"/>
        <v>Average Performing Venue</v>
      </c>
    </row>
    <row r="6279" spans="1:25" x14ac:dyDescent="0.3">
      <c r="A6279">
        <v>311512</v>
      </c>
      <c r="B6279" t="s">
        <v>2297</v>
      </c>
      <c r="C6279">
        <v>1</v>
      </c>
      <c r="D6279" s="5" t="str">
        <f>VLOOKUP(C6279,Country!A:B,2,0)</f>
        <v>India</v>
      </c>
      <c r="E6279" t="s">
        <v>6919</v>
      </c>
      <c r="F6279" t="s">
        <v>14025</v>
      </c>
      <c r="G6279" t="s">
        <v>13941</v>
      </c>
      <c r="H6279" t="s">
        <v>13942</v>
      </c>
      <c r="I6279">
        <v>77.134180000000001</v>
      </c>
      <c r="J6279">
        <v>28.695427500000001</v>
      </c>
      <c r="K6279" t="s">
        <v>3002</v>
      </c>
      <c r="L6279">
        <v>500</v>
      </c>
      <c r="M6279" s="5" t="str">
        <f t="shared" si="294"/>
        <v>250-500</v>
      </c>
      <c r="N6279" t="s">
        <v>2120</v>
      </c>
      <c r="O6279" t="s">
        <v>33</v>
      </c>
      <c r="P6279" t="s">
        <v>32</v>
      </c>
      <c r="Q6279" t="s">
        <v>33</v>
      </c>
      <c r="R6279" t="s">
        <v>33</v>
      </c>
      <c r="S6279">
        <v>2</v>
      </c>
      <c r="T6279">
        <v>3.3</v>
      </c>
      <c r="U6279" t="str">
        <f t="shared" si="295"/>
        <v xml:space="preserve"> 2.5-3.4</v>
      </c>
      <c r="V6279" t="s">
        <v>143</v>
      </c>
      <c r="W6279" t="s">
        <v>144</v>
      </c>
      <c r="X6279">
        <v>77</v>
      </c>
      <c r="Y6279" s="5" t="str">
        <f t="shared" si="296"/>
        <v>Average Performing Venue</v>
      </c>
    </row>
    <row r="6280" spans="1:25" x14ac:dyDescent="0.3">
      <c r="A6280">
        <v>18421020</v>
      </c>
      <c r="B6280" t="s">
        <v>14026</v>
      </c>
      <c r="C6280">
        <v>1</v>
      </c>
      <c r="D6280" s="5" t="str">
        <f>VLOOKUP(C6280,Country!A:B,2,0)</f>
        <v>India</v>
      </c>
      <c r="E6280" t="s">
        <v>6919</v>
      </c>
      <c r="F6280" t="s">
        <v>14027</v>
      </c>
      <c r="G6280" t="s">
        <v>13941</v>
      </c>
      <c r="H6280" t="s">
        <v>13942</v>
      </c>
      <c r="I6280">
        <v>77.105851099999995</v>
      </c>
      <c r="J6280">
        <v>28.6912752</v>
      </c>
      <c r="K6280" t="s">
        <v>3536</v>
      </c>
      <c r="L6280">
        <v>1000</v>
      </c>
      <c r="M6280" s="5" t="str">
        <f t="shared" si="294"/>
        <v>500-1000</v>
      </c>
      <c r="N6280" t="s">
        <v>2120</v>
      </c>
      <c r="O6280" t="s">
        <v>32</v>
      </c>
      <c r="P6280" t="s">
        <v>33</v>
      </c>
      <c r="Q6280" t="s">
        <v>33</v>
      </c>
      <c r="R6280" t="s">
        <v>33</v>
      </c>
      <c r="S6280">
        <v>3</v>
      </c>
      <c r="T6280">
        <v>3.4</v>
      </c>
      <c r="U6280" t="str">
        <f t="shared" si="295"/>
        <v xml:space="preserve"> 2.5-3.4</v>
      </c>
      <c r="V6280" t="s">
        <v>143</v>
      </c>
      <c r="W6280" t="s">
        <v>144</v>
      </c>
      <c r="X6280">
        <v>21</v>
      </c>
      <c r="Y6280" s="5" t="str">
        <f t="shared" si="296"/>
        <v>Average Performing Venue</v>
      </c>
    </row>
    <row r="6281" spans="1:25" x14ac:dyDescent="0.3">
      <c r="A6281">
        <v>308364</v>
      </c>
      <c r="B6281" t="s">
        <v>14028</v>
      </c>
      <c r="C6281">
        <v>1</v>
      </c>
      <c r="D6281" s="5" t="str">
        <f>VLOOKUP(C6281,Country!A:B,2,0)</f>
        <v>India</v>
      </c>
      <c r="E6281" t="s">
        <v>6919</v>
      </c>
      <c r="F6281" t="s">
        <v>14029</v>
      </c>
      <c r="G6281" t="s">
        <v>13941</v>
      </c>
      <c r="H6281" t="s">
        <v>13942</v>
      </c>
      <c r="I6281">
        <v>77.141370899999998</v>
      </c>
      <c r="J6281">
        <v>28.704983599999998</v>
      </c>
      <c r="K6281" t="s">
        <v>2865</v>
      </c>
      <c r="L6281">
        <v>400</v>
      </c>
      <c r="M6281" s="5" t="str">
        <f t="shared" si="294"/>
        <v>250-500</v>
      </c>
      <c r="N6281" t="s">
        <v>2120</v>
      </c>
      <c r="O6281" t="s">
        <v>33</v>
      </c>
      <c r="P6281" t="s">
        <v>33</v>
      </c>
      <c r="Q6281" t="s">
        <v>33</v>
      </c>
      <c r="R6281" t="s">
        <v>33</v>
      </c>
      <c r="S6281">
        <v>1</v>
      </c>
      <c r="T6281">
        <v>3</v>
      </c>
      <c r="U6281" t="str">
        <f t="shared" si="295"/>
        <v xml:space="preserve"> 2.5-3.4</v>
      </c>
      <c r="V6281" t="s">
        <v>143</v>
      </c>
      <c r="W6281" t="s">
        <v>144</v>
      </c>
      <c r="X6281">
        <v>7</v>
      </c>
      <c r="Y6281" s="5" t="str">
        <f t="shared" si="296"/>
        <v>Average Performing Venue</v>
      </c>
    </row>
    <row r="6282" spans="1:25" x14ac:dyDescent="0.3">
      <c r="A6282">
        <v>307276</v>
      </c>
      <c r="B6282" t="s">
        <v>14030</v>
      </c>
      <c r="C6282">
        <v>1</v>
      </c>
      <c r="D6282" s="5" t="str">
        <f>VLOOKUP(C6282,Country!A:B,2,0)</f>
        <v>India</v>
      </c>
      <c r="E6282" t="s">
        <v>6919</v>
      </c>
      <c r="F6282" t="s">
        <v>14031</v>
      </c>
      <c r="G6282" t="s">
        <v>13941</v>
      </c>
      <c r="H6282" t="s">
        <v>13942</v>
      </c>
      <c r="I6282">
        <v>77.144739299999998</v>
      </c>
      <c r="J6282">
        <v>28.704978799999999</v>
      </c>
      <c r="K6282" t="s">
        <v>4683</v>
      </c>
      <c r="L6282">
        <v>300</v>
      </c>
      <c r="M6282" s="5" t="str">
        <f t="shared" si="294"/>
        <v>250-500</v>
      </c>
      <c r="N6282" t="s">
        <v>2120</v>
      </c>
      <c r="O6282" t="s">
        <v>33</v>
      </c>
      <c r="P6282" t="s">
        <v>32</v>
      </c>
      <c r="Q6282" t="s">
        <v>33</v>
      </c>
      <c r="R6282" t="s">
        <v>33</v>
      </c>
      <c r="S6282">
        <v>1</v>
      </c>
      <c r="T6282">
        <v>3.3</v>
      </c>
      <c r="U6282" t="str">
        <f t="shared" si="295"/>
        <v xml:space="preserve"> 2.5-3.4</v>
      </c>
      <c r="V6282" t="s">
        <v>143</v>
      </c>
      <c r="W6282" t="s">
        <v>144</v>
      </c>
      <c r="X6282">
        <v>85</v>
      </c>
      <c r="Y6282" s="5" t="str">
        <f t="shared" si="296"/>
        <v>Average Performing Venue</v>
      </c>
    </row>
    <row r="6283" spans="1:25" x14ac:dyDescent="0.3">
      <c r="A6283">
        <v>18350101</v>
      </c>
      <c r="B6283" t="s">
        <v>14032</v>
      </c>
      <c r="C6283">
        <v>1</v>
      </c>
      <c r="D6283" s="5" t="str">
        <f>VLOOKUP(C6283,Country!A:B,2,0)</f>
        <v>India</v>
      </c>
      <c r="E6283" t="s">
        <v>6919</v>
      </c>
      <c r="F6283" t="s">
        <v>14033</v>
      </c>
      <c r="G6283" t="s">
        <v>13941</v>
      </c>
      <c r="H6283" t="s">
        <v>13942</v>
      </c>
      <c r="I6283">
        <v>77.137775500000004</v>
      </c>
      <c r="J6283">
        <v>28.7065181</v>
      </c>
      <c r="K6283" t="s">
        <v>2125</v>
      </c>
      <c r="L6283">
        <v>500</v>
      </c>
      <c r="M6283" s="5" t="str">
        <f t="shared" si="294"/>
        <v>250-500</v>
      </c>
      <c r="N6283" t="s">
        <v>2120</v>
      </c>
      <c r="O6283" t="s">
        <v>33</v>
      </c>
      <c r="P6283" t="s">
        <v>32</v>
      </c>
      <c r="Q6283" t="s">
        <v>33</v>
      </c>
      <c r="R6283" t="s">
        <v>33</v>
      </c>
      <c r="S6283">
        <v>2</v>
      </c>
      <c r="T6283">
        <v>3.3</v>
      </c>
      <c r="U6283" t="str">
        <f t="shared" si="295"/>
        <v xml:space="preserve"> 2.5-3.4</v>
      </c>
      <c r="V6283" t="s">
        <v>143</v>
      </c>
      <c r="W6283" t="s">
        <v>144</v>
      </c>
      <c r="X6283">
        <v>128</v>
      </c>
      <c r="Y6283" s="5" t="str">
        <f t="shared" si="296"/>
        <v>Average Performing Venue</v>
      </c>
    </row>
    <row r="6284" spans="1:25" x14ac:dyDescent="0.3">
      <c r="A6284">
        <v>18361220</v>
      </c>
      <c r="B6284" t="s">
        <v>14034</v>
      </c>
      <c r="C6284">
        <v>1</v>
      </c>
      <c r="D6284" s="5" t="str">
        <f>VLOOKUP(C6284,Country!A:B,2,0)</f>
        <v>India</v>
      </c>
      <c r="E6284" t="s">
        <v>6919</v>
      </c>
      <c r="F6284" t="s">
        <v>14035</v>
      </c>
      <c r="G6284" t="s">
        <v>13941</v>
      </c>
      <c r="H6284" t="s">
        <v>13942</v>
      </c>
      <c r="I6284">
        <v>77.139320499999997</v>
      </c>
      <c r="J6284">
        <v>28.707107100000002</v>
      </c>
      <c r="K6284" t="s">
        <v>3126</v>
      </c>
      <c r="L6284">
        <v>250</v>
      </c>
      <c r="M6284" s="5" t="str">
        <f t="shared" si="294"/>
        <v>100-250</v>
      </c>
      <c r="N6284" t="s">
        <v>2120</v>
      </c>
      <c r="O6284" t="s">
        <v>33</v>
      </c>
      <c r="P6284" t="s">
        <v>33</v>
      </c>
      <c r="Q6284" t="s">
        <v>33</v>
      </c>
      <c r="R6284" t="s">
        <v>33</v>
      </c>
      <c r="S6284">
        <v>1</v>
      </c>
      <c r="T6284">
        <v>3</v>
      </c>
      <c r="U6284" t="str">
        <f t="shared" si="295"/>
        <v xml:space="preserve"> 2.5-3.4</v>
      </c>
      <c r="V6284" t="s">
        <v>143</v>
      </c>
      <c r="W6284" t="s">
        <v>144</v>
      </c>
      <c r="X6284">
        <v>4</v>
      </c>
      <c r="Y6284" s="5" t="str">
        <f t="shared" si="296"/>
        <v>Average Performing Venue</v>
      </c>
    </row>
    <row r="6285" spans="1:25" x14ac:dyDescent="0.3">
      <c r="A6285">
        <v>311576</v>
      </c>
      <c r="B6285" t="s">
        <v>7283</v>
      </c>
      <c r="C6285">
        <v>1</v>
      </c>
      <c r="D6285" s="5" t="str">
        <f>VLOOKUP(C6285,Country!A:B,2,0)</f>
        <v>India</v>
      </c>
      <c r="E6285" t="s">
        <v>6919</v>
      </c>
      <c r="F6285" t="s">
        <v>14036</v>
      </c>
      <c r="G6285" t="s">
        <v>13941</v>
      </c>
      <c r="H6285" t="s">
        <v>13942</v>
      </c>
      <c r="I6285">
        <v>77.137550500000003</v>
      </c>
      <c r="J6285">
        <v>28.706756899999998</v>
      </c>
      <c r="K6285" t="s">
        <v>397</v>
      </c>
      <c r="L6285">
        <v>100</v>
      </c>
      <c r="M6285" s="5" t="str">
        <f t="shared" si="294"/>
        <v>0-100</v>
      </c>
      <c r="N6285" t="s">
        <v>2120</v>
      </c>
      <c r="O6285" t="s">
        <v>33</v>
      </c>
      <c r="P6285" t="s">
        <v>33</v>
      </c>
      <c r="Q6285" t="s">
        <v>33</v>
      </c>
      <c r="R6285" t="s">
        <v>33</v>
      </c>
      <c r="S6285">
        <v>1</v>
      </c>
      <c r="T6285">
        <v>3</v>
      </c>
      <c r="U6285" t="str">
        <f t="shared" si="295"/>
        <v xml:space="preserve"> 2.5-3.4</v>
      </c>
      <c r="V6285" t="s">
        <v>143</v>
      </c>
      <c r="W6285" t="s">
        <v>144</v>
      </c>
      <c r="X6285">
        <v>5</v>
      </c>
      <c r="Y6285" s="5" t="str">
        <f t="shared" si="296"/>
        <v>Average Performing Venue</v>
      </c>
    </row>
    <row r="6286" spans="1:25" x14ac:dyDescent="0.3">
      <c r="A6286">
        <v>300836</v>
      </c>
      <c r="B6286" t="s">
        <v>14037</v>
      </c>
      <c r="C6286">
        <v>1</v>
      </c>
      <c r="D6286" s="5" t="str">
        <f>VLOOKUP(C6286,Country!A:B,2,0)</f>
        <v>India</v>
      </c>
      <c r="E6286" t="s">
        <v>6919</v>
      </c>
      <c r="F6286" t="s">
        <v>14038</v>
      </c>
      <c r="G6286" t="s">
        <v>13941</v>
      </c>
      <c r="H6286" t="s">
        <v>13942</v>
      </c>
      <c r="I6286">
        <v>77.140292299999999</v>
      </c>
      <c r="J6286">
        <v>28.691717199999999</v>
      </c>
      <c r="K6286" t="s">
        <v>4590</v>
      </c>
      <c r="L6286">
        <v>300</v>
      </c>
      <c r="M6286" s="5" t="str">
        <f t="shared" si="294"/>
        <v>250-500</v>
      </c>
      <c r="N6286" t="s">
        <v>2120</v>
      </c>
      <c r="O6286" t="s">
        <v>33</v>
      </c>
      <c r="P6286" t="s">
        <v>33</v>
      </c>
      <c r="Q6286" t="s">
        <v>33</v>
      </c>
      <c r="R6286" t="s">
        <v>33</v>
      </c>
      <c r="S6286">
        <v>1</v>
      </c>
      <c r="T6286">
        <v>3.3</v>
      </c>
      <c r="U6286" t="str">
        <f t="shared" si="295"/>
        <v xml:space="preserve"> 2.5-3.4</v>
      </c>
      <c r="V6286" t="s">
        <v>143</v>
      </c>
      <c r="W6286" t="s">
        <v>144</v>
      </c>
      <c r="X6286">
        <v>34</v>
      </c>
      <c r="Y6286" s="5" t="str">
        <f t="shared" si="296"/>
        <v>Average Performing Venue</v>
      </c>
    </row>
    <row r="6287" spans="1:25" x14ac:dyDescent="0.3">
      <c r="A6287">
        <v>18265418</v>
      </c>
      <c r="B6287" t="s">
        <v>14039</v>
      </c>
      <c r="C6287">
        <v>1</v>
      </c>
      <c r="D6287" s="5" t="str">
        <f>VLOOKUP(C6287,Country!A:B,2,0)</f>
        <v>India</v>
      </c>
      <c r="E6287" t="s">
        <v>6919</v>
      </c>
      <c r="F6287" t="s">
        <v>14040</v>
      </c>
      <c r="G6287" t="s">
        <v>13941</v>
      </c>
      <c r="H6287" t="s">
        <v>13942</v>
      </c>
      <c r="I6287">
        <v>77.130407899999994</v>
      </c>
      <c r="J6287">
        <v>28.683868400000001</v>
      </c>
      <c r="K6287" t="s">
        <v>3116</v>
      </c>
      <c r="L6287">
        <v>600</v>
      </c>
      <c r="M6287" s="5" t="str">
        <f t="shared" si="294"/>
        <v>500-1000</v>
      </c>
      <c r="N6287" t="s">
        <v>2120</v>
      </c>
      <c r="O6287" t="s">
        <v>33</v>
      </c>
      <c r="P6287" t="s">
        <v>32</v>
      </c>
      <c r="Q6287" t="s">
        <v>33</v>
      </c>
      <c r="R6287" t="s">
        <v>33</v>
      </c>
      <c r="S6287">
        <v>2</v>
      </c>
      <c r="T6287">
        <v>3.1</v>
      </c>
      <c r="U6287" t="str">
        <f t="shared" si="295"/>
        <v xml:space="preserve"> 2.5-3.4</v>
      </c>
      <c r="V6287" t="s">
        <v>143</v>
      </c>
      <c r="W6287" t="s">
        <v>144</v>
      </c>
      <c r="X6287">
        <v>19</v>
      </c>
      <c r="Y6287" s="5" t="str">
        <f t="shared" si="296"/>
        <v>Average Performing Venue</v>
      </c>
    </row>
    <row r="6288" spans="1:25" x14ac:dyDescent="0.3">
      <c r="A6288">
        <v>18017253</v>
      </c>
      <c r="B6288" t="s">
        <v>9522</v>
      </c>
      <c r="C6288">
        <v>1</v>
      </c>
      <c r="D6288" s="5" t="str">
        <f>VLOOKUP(C6288,Country!A:B,2,0)</f>
        <v>India</v>
      </c>
      <c r="E6288" t="s">
        <v>6919</v>
      </c>
      <c r="F6288" t="s">
        <v>14041</v>
      </c>
      <c r="G6288" t="s">
        <v>13941</v>
      </c>
      <c r="H6288" t="s">
        <v>13942</v>
      </c>
      <c r="I6288">
        <v>77.133685600000007</v>
      </c>
      <c r="J6288">
        <v>28.695335199999999</v>
      </c>
      <c r="K6288" t="s">
        <v>3938</v>
      </c>
      <c r="L6288">
        <v>350</v>
      </c>
      <c r="M6288" s="5" t="str">
        <f t="shared" si="294"/>
        <v>250-500</v>
      </c>
      <c r="N6288" t="s">
        <v>2120</v>
      </c>
      <c r="O6288" t="s">
        <v>33</v>
      </c>
      <c r="P6288" t="s">
        <v>33</v>
      </c>
      <c r="Q6288" t="s">
        <v>33</v>
      </c>
      <c r="R6288" t="s">
        <v>33</v>
      </c>
      <c r="S6288">
        <v>1</v>
      </c>
      <c r="T6288">
        <v>3.7</v>
      </c>
      <c r="U6288" t="str">
        <f t="shared" si="295"/>
        <v xml:space="preserve"> 3.5-3.9</v>
      </c>
      <c r="V6288" t="s">
        <v>106</v>
      </c>
      <c r="W6288" t="s">
        <v>107</v>
      </c>
      <c r="X6288">
        <v>71</v>
      </c>
      <c r="Y6288" s="5" t="str">
        <f t="shared" si="296"/>
        <v>Top Performing Venue</v>
      </c>
    </row>
    <row r="6289" spans="1:25" x14ac:dyDescent="0.3">
      <c r="A6289">
        <v>300872</v>
      </c>
      <c r="B6289" t="s">
        <v>14042</v>
      </c>
      <c r="C6289">
        <v>1</v>
      </c>
      <c r="D6289" s="5" t="str">
        <f>VLOOKUP(C6289,Country!A:B,2,0)</f>
        <v>India</v>
      </c>
      <c r="E6289" t="s">
        <v>6919</v>
      </c>
      <c r="F6289" t="s">
        <v>14043</v>
      </c>
      <c r="G6289" t="s">
        <v>13941</v>
      </c>
      <c r="H6289" t="s">
        <v>13942</v>
      </c>
      <c r="I6289">
        <v>77.135546199999993</v>
      </c>
      <c r="J6289">
        <v>28.7012377</v>
      </c>
      <c r="K6289" t="s">
        <v>2379</v>
      </c>
      <c r="L6289">
        <v>100</v>
      </c>
      <c r="M6289" s="5" t="str">
        <f t="shared" si="294"/>
        <v>0-100</v>
      </c>
      <c r="N6289" t="s">
        <v>2120</v>
      </c>
      <c r="O6289" t="s">
        <v>33</v>
      </c>
      <c r="P6289" t="s">
        <v>33</v>
      </c>
      <c r="Q6289" t="s">
        <v>33</v>
      </c>
      <c r="R6289" t="s">
        <v>33</v>
      </c>
      <c r="S6289">
        <v>1</v>
      </c>
      <c r="T6289">
        <v>3.9</v>
      </c>
      <c r="U6289" t="str">
        <f t="shared" si="295"/>
        <v xml:space="preserve"> 3.5-3.9</v>
      </c>
      <c r="V6289" t="s">
        <v>106</v>
      </c>
      <c r="W6289" t="s">
        <v>107</v>
      </c>
      <c r="X6289">
        <v>91</v>
      </c>
      <c r="Y6289" s="5" t="str">
        <f t="shared" si="296"/>
        <v>Top Performing Venue</v>
      </c>
    </row>
    <row r="6290" spans="1:25" x14ac:dyDescent="0.3">
      <c r="A6290">
        <v>3333</v>
      </c>
      <c r="B6290" t="s">
        <v>7301</v>
      </c>
      <c r="C6290">
        <v>1</v>
      </c>
      <c r="D6290" s="5" t="str">
        <f>VLOOKUP(C6290,Country!A:B,2,0)</f>
        <v>India</v>
      </c>
      <c r="E6290" t="s">
        <v>6919</v>
      </c>
      <c r="F6290" t="s">
        <v>14044</v>
      </c>
      <c r="G6290" t="s">
        <v>13941</v>
      </c>
      <c r="H6290" t="s">
        <v>13942</v>
      </c>
      <c r="I6290">
        <v>77.140038099999998</v>
      </c>
      <c r="J6290">
        <v>28.698495900000001</v>
      </c>
      <c r="K6290" t="s">
        <v>3240</v>
      </c>
      <c r="L6290">
        <v>250</v>
      </c>
      <c r="M6290" s="5" t="str">
        <f t="shared" si="294"/>
        <v>100-250</v>
      </c>
      <c r="N6290" t="s">
        <v>2120</v>
      </c>
      <c r="O6290" t="s">
        <v>33</v>
      </c>
      <c r="P6290" t="s">
        <v>33</v>
      </c>
      <c r="Q6290" t="s">
        <v>33</v>
      </c>
      <c r="R6290" t="s">
        <v>33</v>
      </c>
      <c r="S6290">
        <v>1</v>
      </c>
      <c r="T6290">
        <v>3.5</v>
      </c>
      <c r="U6290" t="str">
        <f t="shared" si="295"/>
        <v xml:space="preserve"> 3.5-3.9</v>
      </c>
      <c r="V6290" t="s">
        <v>106</v>
      </c>
      <c r="W6290" t="s">
        <v>107</v>
      </c>
      <c r="X6290">
        <v>26</v>
      </c>
      <c r="Y6290" s="5" t="str">
        <f t="shared" si="296"/>
        <v>Top Performing Venue</v>
      </c>
    </row>
    <row r="6291" spans="1:25" x14ac:dyDescent="0.3">
      <c r="A6291">
        <v>6451</v>
      </c>
      <c r="B6291" t="s">
        <v>14045</v>
      </c>
      <c r="C6291">
        <v>1</v>
      </c>
      <c r="D6291" s="5" t="str">
        <f>VLOOKUP(C6291,Country!A:B,2,0)</f>
        <v>India</v>
      </c>
      <c r="E6291" t="s">
        <v>6919</v>
      </c>
      <c r="F6291" t="s">
        <v>14046</v>
      </c>
      <c r="G6291" t="s">
        <v>13941</v>
      </c>
      <c r="H6291" t="s">
        <v>13942</v>
      </c>
      <c r="I6291">
        <v>77.135585599999999</v>
      </c>
      <c r="J6291">
        <v>28.701269</v>
      </c>
      <c r="K6291" t="s">
        <v>2307</v>
      </c>
      <c r="L6291">
        <v>300</v>
      </c>
      <c r="M6291" s="5" t="str">
        <f t="shared" si="294"/>
        <v>250-500</v>
      </c>
      <c r="N6291" t="s">
        <v>2120</v>
      </c>
      <c r="O6291" t="s">
        <v>33</v>
      </c>
      <c r="P6291" t="s">
        <v>33</v>
      </c>
      <c r="Q6291" t="s">
        <v>33</v>
      </c>
      <c r="R6291" t="s">
        <v>33</v>
      </c>
      <c r="S6291">
        <v>1</v>
      </c>
      <c r="T6291">
        <v>3.6</v>
      </c>
      <c r="U6291" t="str">
        <f t="shared" si="295"/>
        <v xml:space="preserve"> 3.5-3.9</v>
      </c>
      <c r="V6291" t="s">
        <v>106</v>
      </c>
      <c r="W6291" t="s">
        <v>107</v>
      </c>
      <c r="X6291">
        <v>93</v>
      </c>
      <c r="Y6291" s="5" t="str">
        <f t="shared" si="296"/>
        <v>Top Performing Venue</v>
      </c>
    </row>
    <row r="6292" spans="1:25" x14ac:dyDescent="0.3">
      <c r="A6292">
        <v>6454</v>
      </c>
      <c r="B6292" t="s">
        <v>2970</v>
      </c>
      <c r="C6292">
        <v>1</v>
      </c>
      <c r="D6292" s="5" t="str">
        <f>VLOOKUP(C6292,Country!A:B,2,0)</f>
        <v>India</v>
      </c>
      <c r="E6292" t="s">
        <v>6919</v>
      </c>
      <c r="F6292" t="s">
        <v>14047</v>
      </c>
      <c r="G6292" t="s">
        <v>13941</v>
      </c>
      <c r="H6292" t="s">
        <v>13942</v>
      </c>
      <c r="I6292">
        <v>77.135528300000004</v>
      </c>
      <c r="J6292">
        <v>28.701287799999999</v>
      </c>
      <c r="K6292" t="s">
        <v>2972</v>
      </c>
      <c r="L6292">
        <v>350</v>
      </c>
      <c r="M6292" s="5" t="str">
        <f t="shared" si="294"/>
        <v>250-500</v>
      </c>
      <c r="N6292" t="s">
        <v>2120</v>
      </c>
      <c r="O6292" t="s">
        <v>33</v>
      </c>
      <c r="P6292" t="s">
        <v>33</v>
      </c>
      <c r="Q6292" t="s">
        <v>33</v>
      </c>
      <c r="R6292" t="s">
        <v>33</v>
      </c>
      <c r="S6292">
        <v>1</v>
      </c>
      <c r="T6292">
        <v>3.6</v>
      </c>
      <c r="U6292" t="str">
        <f t="shared" si="295"/>
        <v xml:space="preserve"> 3.5-3.9</v>
      </c>
      <c r="V6292" t="s">
        <v>106</v>
      </c>
      <c r="W6292" t="s">
        <v>107</v>
      </c>
      <c r="X6292">
        <v>68</v>
      </c>
      <c r="Y6292" s="5" t="str">
        <f t="shared" si="296"/>
        <v>Top Performing Venue</v>
      </c>
    </row>
    <row r="6293" spans="1:25" x14ac:dyDescent="0.3">
      <c r="A6293">
        <v>18476960</v>
      </c>
      <c r="B6293" t="s">
        <v>14048</v>
      </c>
      <c r="C6293">
        <v>1</v>
      </c>
      <c r="D6293" s="5" t="str">
        <f>VLOOKUP(C6293,Country!A:B,2,0)</f>
        <v>India</v>
      </c>
      <c r="E6293" t="s">
        <v>6919</v>
      </c>
      <c r="F6293" t="s">
        <v>14049</v>
      </c>
      <c r="G6293" t="s">
        <v>13941</v>
      </c>
      <c r="H6293" t="s">
        <v>13942</v>
      </c>
      <c r="I6293">
        <v>0</v>
      </c>
      <c r="J6293">
        <v>0</v>
      </c>
      <c r="K6293" t="s">
        <v>6351</v>
      </c>
      <c r="L6293">
        <v>350</v>
      </c>
      <c r="M6293" s="5" t="str">
        <f t="shared" si="294"/>
        <v>250-500</v>
      </c>
      <c r="N6293" t="s">
        <v>2120</v>
      </c>
      <c r="O6293" t="s">
        <v>33</v>
      </c>
      <c r="P6293" t="s">
        <v>33</v>
      </c>
      <c r="Q6293" t="s">
        <v>33</v>
      </c>
      <c r="R6293" t="s">
        <v>33</v>
      </c>
      <c r="S6293">
        <v>1</v>
      </c>
      <c r="T6293">
        <v>3.6</v>
      </c>
      <c r="U6293" t="str">
        <f t="shared" si="295"/>
        <v xml:space="preserve"> 3.5-3.9</v>
      </c>
      <c r="V6293" t="s">
        <v>106</v>
      </c>
      <c r="W6293" t="s">
        <v>107</v>
      </c>
      <c r="X6293">
        <v>40</v>
      </c>
      <c r="Y6293" s="5" t="str">
        <f t="shared" si="296"/>
        <v>Top Performing Venue</v>
      </c>
    </row>
    <row r="6294" spans="1:25" x14ac:dyDescent="0.3">
      <c r="A6294">
        <v>18398592</v>
      </c>
      <c r="B6294" t="s">
        <v>14050</v>
      </c>
      <c r="C6294">
        <v>1</v>
      </c>
      <c r="D6294" s="5" t="str">
        <f>VLOOKUP(C6294,Country!A:B,2,0)</f>
        <v>India</v>
      </c>
      <c r="E6294" t="s">
        <v>6919</v>
      </c>
      <c r="F6294" t="s">
        <v>14051</v>
      </c>
      <c r="G6294" t="s">
        <v>13941</v>
      </c>
      <c r="H6294" t="s">
        <v>13942</v>
      </c>
      <c r="I6294">
        <v>77.111615900000004</v>
      </c>
      <c r="J6294">
        <v>28.693075799999999</v>
      </c>
      <c r="K6294" t="s">
        <v>14052</v>
      </c>
      <c r="L6294">
        <v>300</v>
      </c>
      <c r="M6294" s="5" t="str">
        <f t="shared" si="294"/>
        <v>250-500</v>
      </c>
      <c r="N6294" t="s">
        <v>2120</v>
      </c>
      <c r="O6294" t="s">
        <v>33</v>
      </c>
      <c r="P6294" t="s">
        <v>32</v>
      </c>
      <c r="Q6294" t="s">
        <v>33</v>
      </c>
      <c r="R6294" t="s">
        <v>33</v>
      </c>
      <c r="S6294">
        <v>1</v>
      </c>
      <c r="T6294">
        <v>3.9</v>
      </c>
      <c r="U6294" t="str">
        <f t="shared" si="295"/>
        <v xml:space="preserve"> 3.5-3.9</v>
      </c>
      <c r="V6294" t="s">
        <v>106</v>
      </c>
      <c r="W6294" t="s">
        <v>107</v>
      </c>
      <c r="X6294">
        <v>63</v>
      </c>
      <c r="Y6294" s="5" t="str">
        <f t="shared" si="296"/>
        <v>Top Performing Venue</v>
      </c>
    </row>
    <row r="6295" spans="1:25" x14ac:dyDescent="0.3">
      <c r="A6295">
        <v>18265676</v>
      </c>
      <c r="B6295" t="s">
        <v>14053</v>
      </c>
      <c r="C6295">
        <v>1</v>
      </c>
      <c r="D6295" s="5" t="str">
        <f>VLOOKUP(C6295,Country!A:B,2,0)</f>
        <v>India</v>
      </c>
      <c r="E6295" t="s">
        <v>6919</v>
      </c>
      <c r="F6295" t="s">
        <v>13942</v>
      </c>
      <c r="G6295" t="s">
        <v>13941</v>
      </c>
      <c r="H6295" t="s">
        <v>13942</v>
      </c>
      <c r="I6295">
        <v>77.129640600000002</v>
      </c>
      <c r="J6295">
        <v>28.6885884</v>
      </c>
      <c r="K6295" t="s">
        <v>3946</v>
      </c>
      <c r="L6295">
        <v>600</v>
      </c>
      <c r="M6295" s="5" t="str">
        <f t="shared" si="294"/>
        <v>500-1000</v>
      </c>
      <c r="N6295" t="s">
        <v>2120</v>
      </c>
      <c r="O6295" t="s">
        <v>33</v>
      </c>
      <c r="P6295" t="s">
        <v>32</v>
      </c>
      <c r="Q6295" t="s">
        <v>33</v>
      </c>
      <c r="R6295" t="s">
        <v>33</v>
      </c>
      <c r="S6295">
        <v>2</v>
      </c>
      <c r="T6295">
        <v>3.9</v>
      </c>
      <c r="U6295" t="str">
        <f t="shared" si="295"/>
        <v xml:space="preserve"> 3.5-3.9</v>
      </c>
      <c r="V6295" t="s">
        <v>106</v>
      </c>
      <c r="W6295" t="s">
        <v>107</v>
      </c>
      <c r="X6295">
        <v>92</v>
      </c>
      <c r="Y6295" s="5" t="str">
        <f t="shared" si="296"/>
        <v>Top Performing Venue</v>
      </c>
    </row>
    <row r="6296" spans="1:25" x14ac:dyDescent="0.3">
      <c r="A6296">
        <v>3080</v>
      </c>
      <c r="B6296" t="s">
        <v>14054</v>
      </c>
      <c r="C6296">
        <v>1</v>
      </c>
      <c r="D6296" s="5" t="str">
        <f>VLOOKUP(C6296,Country!A:B,2,0)</f>
        <v>India</v>
      </c>
      <c r="E6296" t="s">
        <v>6919</v>
      </c>
      <c r="F6296" t="s">
        <v>14055</v>
      </c>
      <c r="G6296" t="s">
        <v>13941</v>
      </c>
      <c r="H6296" t="s">
        <v>13942</v>
      </c>
      <c r="I6296">
        <v>77.145595299999997</v>
      </c>
      <c r="J6296">
        <v>28.699748700000001</v>
      </c>
      <c r="K6296" t="s">
        <v>2327</v>
      </c>
      <c r="L6296">
        <v>700</v>
      </c>
      <c r="M6296" s="5" t="str">
        <f t="shared" si="294"/>
        <v>500-1000</v>
      </c>
      <c r="N6296" t="s">
        <v>2120</v>
      </c>
      <c r="O6296" t="s">
        <v>33</v>
      </c>
      <c r="P6296" t="s">
        <v>33</v>
      </c>
      <c r="Q6296" t="s">
        <v>33</v>
      </c>
      <c r="R6296" t="s">
        <v>33</v>
      </c>
      <c r="S6296">
        <v>2</v>
      </c>
      <c r="T6296">
        <v>3.6</v>
      </c>
      <c r="U6296" t="str">
        <f t="shared" si="295"/>
        <v xml:space="preserve"> 3.5-3.9</v>
      </c>
      <c r="V6296" t="s">
        <v>106</v>
      </c>
      <c r="W6296" t="s">
        <v>107</v>
      </c>
      <c r="X6296">
        <v>103</v>
      </c>
      <c r="Y6296" s="5" t="str">
        <f t="shared" si="296"/>
        <v>Top Performing Venue</v>
      </c>
    </row>
    <row r="6297" spans="1:25" x14ac:dyDescent="0.3">
      <c r="A6297">
        <v>313173</v>
      </c>
      <c r="B6297" t="s">
        <v>14056</v>
      </c>
      <c r="C6297">
        <v>1</v>
      </c>
      <c r="D6297" s="5" t="str">
        <f>VLOOKUP(C6297,Country!A:B,2,0)</f>
        <v>India</v>
      </c>
      <c r="E6297" t="s">
        <v>6919</v>
      </c>
      <c r="F6297" t="s">
        <v>14057</v>
      </c>
      <c r="G6297" t="s">
        <v>13941</v>
      </c>
      <c r="H6297" t="s">
        <v>13942</v>
      </c>
      <c r="I6297">
        <v>77.137955300000002</v>
      </c>
      <c r="J6297">
        <v>28.699282700000001</v>
      </c>
      <c r="K6297" t="s">
        <v>14058</v>
      </c>
      <c r="L6297">
        <v>600</v>
      </c>
      <c r="M6297" s="5" t="str">
        <f t="shared" si="294"/>
        <v>500-1000</v>
      </c>
      <c r="N6297" t="s">
        <v>2120</v>
      </c>
      <c r="O6297" t="s">
        <v>33</v>
      </c>
      <c r="P6297" t="s">
        <v>33</v>
      </c>
      <c r="Q6297" t="s">
        <v>33</v>
      </c>
      <c r="R6297" t="s">
        <v>33</v>
      </c>
      <c r="S6297">
        <v>2</v>
      </c>
      <c r="T6297">
        <v>3.7</v>
      </c>
      <c r="U6297" t="str">
        <f t="shared" si="295"/>
        <v xml:space="preserve"> 3.5-3.9</v>
      </c>
      <c r="V6297" t="s">
        <v>106</v>
      </c>
      <c r="W6297" t="s">
        <v>107</v>
      </c>
      <c r="X6297">
        <v>105</v>
      </c>
      <c r="Y6297" s="5" t="str">
        <f t="shared" si="296"/>
        <v>Top Performing Venue</v>
      </c>
    </row>
    <row r="6298" spans="1:25" x14ac:dyDescent="0.3">
      <c r="A6298">
        <v>18476896</v>
      </c>
      <c r="B6298" t="s">
        <v>14059</v>
      </c>
      <c r="C6298">
        <v>1</v>
      </c>
      <c r="D6298" s="5" t="str">
        <f>VLOOKUP(C6298,Country!A:B,2,0)</f>
        <v>India</v>
      </c>
      <c r="E6298" t="s">
        <v>6919</v>
      </c>
      <c r="F6298" t="s">
        <v>14060</v>
      </c>
      <c r="G6298" t="s">
        <v>13941</v>
      </c>
      <c r="H6298" t="s">
        <v>13942</v>
      </c>
      <c r="I6298">
        <v>77.144993709999994</v>
      </c>
      <c r="J6298">
        <v>28.70012968</v>
      </c>
      <c r="K6298" t="s">
        <v>150</v>
      </c>
      <c r="L6298">
        <v>300</v>
      </c>
      <c r="M6298" s="5" t="str">
        <f t="shared" si="294"/>
        <v>250-500</v>
      </c>
      <c r="N6298" t="s">
        <v>2120</v>
      </c>
      <c r="O6298" t="s">
        <v>33</v>
      </c>
      <c r="P6298" t="s">
        <v>33</v>
      </c>
      <c r="Q6298" t="s">
        <v>33</v>
      </c>
      <c r="R6298" t="s">
        <v>33</v>
      </c>
      <c r="S6298">
        <v>1</v>
      </c>
      <c r="T6298">
        <v>3.5</v>
      </c>
      <c r="U6298" t="str">
        <f t="shared" si="295"/>
        <v xml:space="preserve"> 3.5-3.9</v>
      </c>
      <c r="V6298" t="s">
        <v>106</v>
      </c>
      <c r="W6298" t="s">
        <v>107</v>
      </c>
      <c r="X6298">
        <v>10</v>
      </c>
      <c r="Y6298" s="5" t="str">
        <f t="shared" si="296"/>
        <v>Top Performing Venue</v>
      </c>
    </row>
    <row r="6299" spans="1:25" x14ac:dyDescent="0.3">
      <c r="A6299">
        <v>306011</v>
      </c>
      <c r="B6299" t="s">
        <v>14061</v>
      </c>
      <c r="C6299">
        <v>1</v>
      </c>
      <c r="D6299" s="5" t="str">
        <f>VLOOKUP(C6299,Country!A:B,2,0)</f>
        <v>India</v>
      </c>
      <c r="E6299" t="s">
        <v>6919</v>
      </c>
      <c r="F6299" t="s">
        <v>14062</v>
      </c>
      <c r="G6299" t="s">
        <v>13941</v>
      </c>
      <c r="H6299" t="s">
        <v>13942</v>
      </c>
      <c r="I6299">
        <v>77.129020199999999</v>
      </c>
      <c r="J6299">
        <v>28.688476300000001</v>
      </c>
      <c r="K6299" t="s">
        <v>2346</v>
      </c>
      <c r="L6299">
        <v>100</v>
      </c>
      <c r="M6299" s="5" t="str">
        <f t="shared" si="294"/>
        <v>0-100</v>
      </c>
      <c r="N6299" t="s">
        <v>2120</v>
      </c>
      <c r="O6299" t="s">
        <v>33</v>
      </c>
      <c r="P6299" t="s">
        <v>33</v>
      </c>
      <c r="Q6299" t="s">
        <v>33</v>
      </c>
      <c r="R6299" t="s">
        <v>33</v>
      </c>
      <c r="S6299">
        <v>1</v>
      </c>
      <c r="T6299">
        <v>3.7</v>
      </c>
      <c r="U6299" t="str">
        <f t="shared" si="295"/>
        <v xml:space="preserve"> 3.5-3.9</v>
      </c>
      <c r="V6299" t="s">
        <v>106</v>
      </c>
      <c r="W6299" t="s">
        <v>107</v>
      </c>
      <c r="X6299">
        <v>57</v>
      </c>
      <c r="Y6299" s="5" t="str">
        <f t="shared" si="296"/>
        <v>Top Performing Venue</v>
      </c>
    </row>
    <row r="6300" spans="1:25" x14ac:dyDescent="0.3">
      <c r="A6300">
        <v>4683</v>
      </c>
      <c r="B6300" t="s">
        <v>14063</v>
      </c>
      <c r="C6300">
        <v>1</v>
      </c>
      <c r="D6300" s="5" t="str">
        <f>VLOOKUP(C6300,Country!A:B,2,0)</f>
        <v>India</v>
      </c>
      <c r="E6300" t="s">
        <v>6919</v>
      </c>
      <c r="F6300" t="s">
        <v>14064</v>
      </c>
      <c r="G6300" t="s">
        <v>13941</v>
      </c>
      <c r="H6300" t="s">
        <v>13942</v>
      </c>
      <c r="I6300">
        <v>77.139321800000005</v>
      </c>
      <c r="J6300">
        <v>28.699190000000002</v>
      </c>
      <c r="K6300" t="s">
        <v>2125</v>
      </c>
      <c r="L6300">
        <v>500</v>
      </c>
      <c r="M6300" s="5" t="str">
        <f t="shared" si="294"/>
        <v>250-500</v>
      </c>
      <c r="N6300" t="s">
        <v>2120</v>
      </c>
      <c r="O6300" t="s">
        <v>33</v>
      </c>
      <c r="P6300" t="s">
        <v>33</v>
      </c>
      <c r="Q6300" t="s">
        <v>33</v>
      </c>
      <c r="R6300" t="s">
        <v>33</v>
      </c>
      <c r="S6300">
        <v>2</v>
      </c>
      <c r="T6300">
        <v>3.6</v>
      </c>
      <c r="U6300" t="str">
        <f t="shared" si="295"/>
        <v xml:space="preserve"> 3.5-3.9</v>
      </c>
      <c r="V6300" t="s">
        <v>106</v>
      </c>
      <c r="W6300" t="s">
        <v>107</v>
      </c>
      <c r="X6300">
        <v>79</v>
      </c>
      <c r="Y6300" s="5" t="str">
        <f t="shared" si="296"/>
        <v>Top Performing Venue</v>
      </c>
    </row>
    <row r="6301" spans="1:25" x14ac:dyDescent="0.3">
      <c r="A6301">
        <v>18222572</v>
      </c>
      <c r="B6301" t="s">
        <v>6988</v>
      </c>
      <c r="C6301">
        <v>1</v>
      </c>
      <c r="D6301" s="5" t="str">
        <f>VLOOKUP(C6301,Country!A:B,2,0)</f>
        <v>India</v>
      </c>
      <c r="E6301" t="s">
        <v>6919</v>
      </c>
      <c r="F6301" t="s">
        <v>14065</v>
      </c>
      <c r="G6301" t="s">
        <v>13941</v>
      </c>
      <c r="H6301" t="s">
        <v>13942</v>
      </c>
      <c r="I6301">
        <v>77.134629500000003</v>
      </c>
      <c r="J6301">
        <v>28.6955603</v>
      </c>
      <c r="K6301" t="s">
        <v>3139</v>
      </c>
      <c r="L6301">
        <v>300</v>
      </c>
      <c r="M6301" s="5" t="str">
        <f t="shared" si="294"/>
        <v>250-500</v>
      </c>
      <c r="N6301" t="s">
        <v>2120</v>
      </c>
      <c r="O6301" t="s">
        <v>33</v>
      </c>
      <c r="P6301" t="s">
        <v>32</v>
      </c>
      <c r="Q6301" t="s">
        <v>33</v>
      </c>
      <c r="R6301" t="s">
        <v>33</v>
      </c>
      <c r="S6301">
        <v>1</v>
      </c>
      <c r="T6301">
        <v>3.9</v>
      </c>
      <c r="U6301" t="str">
        <f t="shared" si="295"/>
        <v xml:space="preserve"> 3.5-3.9</v>
      </c>
      <c r="V6301" t="s">
        <v>106</v>
      </c>
      <c r="W6301" t="s">
        <v>107</v>
      </c>
      <c r="X6301">
        <v>72</v>
      </c>
      <c r="Y6301" s="5" t="str">
        <f t="shared" si="296"/>
        <v>Top Performing Venue</v>
      </c>
    </row>
    <row r="6302" spans="1:25" x14ac:dyDescent="0.3">
      <c r="A6302">
        <v>18464054</v>
      </c>
      <c r="B6302" t="s">
        <v>14066</v>
      </c>
      <c r="C6302">
        <v>1</v>
      </c>
      <c r="D6302" s="5" t="str">
        <f>VLOOKUP(C6302,Country!A:B,2,0)</f>
        <v>India</v>
      </c>
      <c r="E6302" t="s">
        <v>6919</v>
      </c>
      <c r="F6302" t="s">
        <v>14067</v>
      </c>
      <c r="G6302" t="s">
        <v>13941</v>
      </c>
      <c r="H6302" t="s">
        <v>13942</v>
      </c>
      <c r="I6302">
        <v>0</v>
      </c>
      <c r="J6302">
        <v>0</v>
      </c>
      <c r="K6302" t="s">
        <v>397</v>
      </c>
      <c r="L6302">
        <v>400</v>
      </c>
      <c r="M6302" s="5" t="str">
        <f t="shared" si="294"/>
        <v>250-500</v>
      </c>
      <c r="N6302" t="s">
        <v>2120</v>
      </c>
      <c r="O6302" t="s">
        <v>33</v>
      </c>
      <c r="P6302" t="s">
        <v>33</v>
      </c>
      <c r="Q6302" t="s">
        <v>33</v>
      </c>
      <c r="R6302" t="s">
        <v>33</v>
      </c>
      <c r="S6302">
        <v>1</v>
      </c>
      <c r="T6302">
        <v>3.6</v>
      </c>
      <c r="U6302" t="str">
        <f t="shared" si="295"/>
        <v xml:space="preserve"> 3.5-3.9</v>
      </c>
      <c r="V6302" t="s">
        <v>106</v>
      </c>
      <c r="W6302" t="s">
        <v>107</v>
      </c>
      <c r="X6302">
        <v>27</v>
      </c>
      <c r="Y6302" s="5" t="str">
        <f t="shared" si="296"/>
        <v>Top Performing Venue</v>
      </c>
    </row>
    <row r="6303" spans="1:25" x14ac:dyDescent="0.3">
      <c r="A6303">
        <v>8964</v>
      </c>
      <c r="B6303" t="s">
        <v>14068</v>
      </c>
      <c r="C6303">
        <v>1</v>
      </c>
      <c r="D6303" s="5" t="str">
        <f>VLOOKUP(C6303,Country!A:B,2,0)</f>
        <v>India</v>
      </c>
      <c r="E6303" t="s">
        <v>6919</v>
      </c>
      <c r="F6303" t="s">
        <v>14069</v>
      </c>
      <c r="G6303" t="s">
        <v>13941</v>
      </c>
      <c r="H6303" t="s">
        <v>13942</v>
      </c>
      <c r="I6303">
        <v>77.1291911</v>
      </c>
      <c r="J6303">
        <v>28.6861274</v>
      </c>
      <c r="K6303" t="s">
        <v>150</v>
      </c>
      <c r="L6303">
        <v>200</v>
      </c>
      <c r="M6303" s="5" t="str">
        <f t="shared" si="294"/>
        <v>100-250</v>
      </c>
      <c r="N6303" t="s">
        <v>2120</v>
      </c>
      <c r="O6303" t="s">
        <v>33</v>
      </c>
      <c r="P6303" t="s">
        <v>32</v>
      </c>
      <c r="Q6303" t="s">
        <v>33</v>
      </c>
      <c r="R6303" t="s">
        <v>33</v>
      </c>
      <c r="S6303">
        <v>1</v>
      </c>
      <c r="T6303">
        <v>3.5</v>
      </c>
      <c r="U6303" t="str">
        <f t="shared" si="295"/>
        <v xml:space="preserve"> 3.5-3.9</v>
      </c>
      <c r="V6303" t="s">
        <v>106</v>
      </c>
      <c r="W6303" t="s">
        <v>107</v>
      </c>
      <c r="X6303">
        <v>33</v>
      </c>
      <c r="Y6303" s="5" t="str">
        <f t="shared" si="296"/>
        <v>Top Performing Venue</v>
      </c>
    </row>
    <row r="6304" spans="1:25" x14ac:dyDescent="0.3">
      <c r="A6304">
        <v>18322667</v>
      </c>
      <c r="B6304" t="s">
        <v>14070</v>
      </c>
      <c r="C6304">
        <v>1</v>
      </c>
      <c r="D6304" s="5" t="str">
        <f>VLOOKUP(C6304,Country!A:B,2,0)</f>
        <v>India</v>
      </c>
      <c r="E6304" t="s">
        <v>6919</v>
      </c>
      <c r="F6304" t="s">
        <v>14071</v>
      </c>
      <c r="G6304" t="s">
        <v>13941</v>
      </c>
      <c r="H6304" t="s">
        <v>13942</v>
      </c>
      <c r="I6304">
        <v>77.121758700000001</v>
      </c>
      <c r="J6304">
        <v>28.688222799999998</v>
      </c>
      <c r="K6304" t="s">
        <v>8447</v>
      </c>
      <c r="L6304">
        <v>350</v>
      </c>
      <c r="M6304" s="5" t="str">
        <f t="shared" si="294"/>
        <v>250-500</v>
      </c>
      <c r="N6304" t="s">
        <v>2120</v>
      </c>
      <c r="O6304" t="s">
        <v>33</v>
      </c>
      <c r="P6304" t="s">
        <v>32</v>
      </c>
      <c r="Q6304" t="s">
        <v>33</v>
      </c>
      <c r="R6304" t="s">
        <v>33</v>
      </c>
      <c r="S6304">
        <v>1</v>
      </c>
      <c r="T6304">
        <v>3.5</v>
      </c>
      <c r="U6304" t="str">
        <f t="shared" si="295"/>
        <v xml:space="preserve"> 3.5-3.9</v>
      </c>
      <c r="V6304" t="s">
        <v>106</v>
      </c>
      <c r="W6304" t="s">
        <v>107</v>
      </c>
      <c r="X6304">
        <v>32</v>
      </c>
      <c r="Y6304" s="5" t="str">
        <f t="shared" si="296"/>
        <v>Top Performing Venue</v>
      </c>
    </row>
    <row r="6305" spans="1:25" x14ac:dyDescent="0.3">
      <c r="A6305">
        <v>311209</v>
      </c>
      <c r="B6305" t="s">
        <v>10733</v>
      </c>
      <c r="C6305">
        <v>1</v>
      </c>
      <c r="D6305" s="5" t="str">
        <f>VLOOKUP(C6305,Country!A:B,2,0)</f>
        <v>India</v>
      </c>
      <c r="E6305" t="s">
        <v>6919</v>
      </c>
      <c r="F6305" t="s">
        <v>13942</v>
      </c>
      <c r="G6305" t="s">
        <v>13941</v>
      </c>
      <c r="H6305" t="s">
        <v>13942</v>
      </c>
      <c r="I6305">
        <v>77.140472000000003</v>
      </c>
      <c r="J6305">
        <v>28.704628599999999</v>
      </c>
      <c r="K6305" t="s">
        <v>10735</v>
      </c>
      <c r="L6305">
        <v>950</v>
      </c>
      <c r="M6305" s="5" t="str">
        <f t="shared" si="294"/>
        <v>500-1000</v>
      </c>
      <c r="N6305" t="s">
        <v>2120</v>
      </c>
      <c r="O6305" t="s">
        <v>33</v>
      </c>
      <c r="P6305" t="s">
        <v>32</v>
      </c>
      <c r="Q6305" t="s">
        <v>32</v>
      </c>
      <c r="R6305" t="s">
        <v>33</v>
      </c>
      <c r="S6305">
        <v>2</v>
      </c>
      <c r="T6305">
        <v>3.6</v>
      </c>
      <c r="U6305" t="str">
        <f t="shared" si="295"/>
        <v xml:space="preserve"> 3.5-3.9</v>
      </c>
      <c r="V6305" t="s">
        <v>106</v>
      </c>
      <c r="W6305" t="s">
        <v>107</v>
      </c>
      <c r="X6305">
        <v>379</v>
      </c>
      <c r="Y6305" s="5" t="str">
        <f t="shared" si="296"/>
        <v>Top Performing Venue</v>
      </c>
    </row>
    <row r="6306" spans="1:25" x14ac:dyDescent="0.3">
      <c r="A6306">
        <v>6449</v>
      </c>
      <c r="B6306" t="s">
        <v>14072</v>
      </c>
      <c r="C6306">
        <v>1</v>
      </c>
      <c r="D6306" s="5" t="str">
        <f>VLOOKUP(C6306,Country!A:B,2,0)</f>
        <v>India</v>
      </c>
      <c r="E6306" t="s">
        <v>6919</v>
      </c>
      <c r="F6306" t="s">
        <v>14073</v>
      </c>
      <c r="G6306" t="s">
        <v>13941</v>
      </c>
      <c r="H6306" t="s">
        <v>13942</v>
      </c>
      <c r="I6306">
        <v>77.1358879</v>
      </c>
      <c r="J6306">
        <v>28.7008747</v>
      </c>
      <c r="K6306" t="s">
        <v>2346</v>
      </c>
      <c r="L6306">
        <v>100</v>
      </c>
      <c r="M6306" s="5" t="str">
        <f t="shared" si="294"/>
        <v>0-100</v>
      </c>
      <c r="N6306" t="s">
        <v>2120</v>
      </c>
      <c r="O6306" t="s">
        <v>33</v>
      </c>
      <c r="P6306" t="s">
        <v>32</v>
      </c>
      <c r="Q6306" t="s">
        <v>33</v>
      </c>
      <c r="R6306" t="s">
        <v>33</v>
      </c>
      <c r="S6306">
        <v>1</v>
      </c>
      <c r="T6306">
        <v>3.5</v>
      </c>
      <c r="U6306" t="str">
        <f t="shared" si="295"/>
        <v xml:space="preserve"> 3.5-3.9</v>
      </c>
      <c r="V6306" t="s">
        <v>106</v>
      </c>
      <c r="W6306" t="s">
        <v>107</v>
      </c>
      <c r="X6306">
        <v>98</v>
      </c>
      <c r="Y6306" s="5" t="str">
        <f t="shared" si="296"/>
        <v>Top Performing Venue</v>
      </c>
    </row>
    <row r="6307" spans="1:25" x14ac:dyDescent="0.3">
      <c r="A6307">
        <v>18363081</v>
      </c>
      <c r="B6307" t="s">
        <v>14074</v>
      </c>
      <c r="C6307">
        <v>1</v>
      </c>
      <c r="D6307" s="5" t="str">
        <f>VLOOKUP(C6307,Country!A:B,2,0)</f>
        <v>India</v>
      </c>
      <c r="E6307" t="s">
        <v>6919</v>
      </c>
      <c r="F6307" t="s">
        <v>14075</v>
      </c>
      <c r="G6307" t="s">
        <v>13941</v>
      </c>
      <c r="H6307" t="s">
        <v>13942</v>
      </c>
      <c r="I6307">
        <v>77.135520400000004</v>
      </c>
      <c r="J6307">
        <v>28.708512899999999</v>
      </c>
      <c r="K6307" t="s">
        <v>14076</v>
      </c>
      <c r="L6307">
        <v>450</v>
      </c>
      <c r="M6307" s="5" t="str">
        <f t="shared" si="294"/>
        <v>250-500</v>
      </c>
      <c r="N6307" t="s">
        <v>2120</v>
      </c>
      <c r="O6307" t="s">
        <v>33</v>
      </c>
      <c r="P6307" t="s">
        <v>33</v>
      </c>
      <c r="Q6307" t="s">
        <v>33</v>
      </c>
      <c r="R6307" t="s">
        <v>33</v>
      </c>
      <c r="S6307">
        <v>1</v>
      </c>
      <c r="T6307">
        <v>0</v>
      </c>
      <c r="U6307" t="str">
        <f t="shared" si="295"/>
        <v xml:space="preserve"> 0</v>
      </c>
      <c r="V6307" t="s">
        <v>169</v>
      </c>
      <c r="W6307" t="s">
        <v>170</v>
      </c>
      <c r="X6307">
        <v>0</v>
      </c>
      <c r="Y6307" s="5" t="str">
        <f t="shared" si="296"/>
        <v xml:space="preserve"> Under Performing Venue</v>
      </c>
    </row>
    <row r="6308" spans="1:25" x14ac:dyDescent="0.3">
      <c r="A6308">
        <v>18451571</v>
      </c>
      <c r="B6308" t="s">
        <v>14077</v>
      </c>
      <c r="C6308">
        <v>1</v>
      </c>
      <c r="D6308" s="5" t="str">
        <f>VLOOKUP(C6308,Country!A:B,2,0)</f>
        <v>India</v>
      </c>
      <c r="E6308" t="s">
        <v>6919</v>
      </c>
      <c r="F6308" t="s">
        <v>14078</v>
      </c>
      <c r="G6308" t="s">
        <v>13941</v>
      </c>
      <c r="H6308" t="s">
        <v>13942</v>
      </c>
      <c r="I6308">
        <v>77.141746999999995</v>
      </c>
      <c r="J6308">
        <v>28.712164999999999</v>
      </c>
      <c r="K6308" t="s">
        <v>2125</v>
      </c>
      <c r="L6308">
        <v>200</v>
      </c>
      <c r="M6308" s="5" t="str">
        <f t="shared" si="294"/>
        <v>100-250</v>
      </c>
      <c r="N6308" t="s">
        <v>2120</v>
      </c>
      <c r="O6308" t="s">
        <v>33</v>
      </c>
      <c r="P6308" t="s">
        <v>33</v>
      </c>
      <c r="Q6308" t="s">
        <v>33</v>
      </c>
      <c r="R6308" t="s">
        <v>33</v>
      </c>
      <c r="S6308">
        <v>1</v>
      </c>
      <c r="T6308">
        <v>0</v>
      </c>
      <c r="U6308" t="str">
        <f t="shared" si="295"/>
        <v xml:space="preserve"> 0</v>
      </c>
      <c r="V6308" t="s">
        <v>169</v>
      </c>
      <c r="W6308" t="s">
        <v>170</v>
      </c>
      <c r="X6308">
        <v>0</v>
      </c>
      <c r="Y6308" s="5" t="str">
        <f t="shared" si="296"/>
        <v xml:space="preserve"> Under Performing Venue</v>
      </c>
    </row>
    <row r="6309" spans="1:25" x14ac:dyDescent="0.3">
      <c r="A6309">
        <v>18359282</v>
      </c>
      <c r="B6309" t="s">
        <v>14079</v>
      </c>
      <c r="C6309">
        <v>1</v>
      </c>
      <c r="D6309" s="5" t="str">
        <f>VLOOKUP(C6309,Country!A:B,2,0)</f>
        <v>India</v>
      </c>
      <c r="E6309" t="s">
        <v>6919</v>
      </c>
      <c r="F6309" t="s">
        <v>14080</v>
      </c>
      <c r="G6309" t="s">
        <v>13941</v>
      </c>
      <c r="H6309" t="s">
        <v>13942</v>
      </c>
      <c r="I6309">
        <v>77.142694399999996</v>
      </c>
      <c r="J6309">
        <v>28.706485600000001</v>
      </c>
      <c r="K6309" t="s">
        <v>59</v>
      </c>
      <c r="L6309">
        <v>250</v>
      </c>
      <c r="M6309" s="5" t="str">
        <f t="shared" si="294"/>
        <v>100-250</v>
      </c>
      <c r="N6309" t="s">
        <v>2120</v>
      </c>
      <c r="O6309" t="s">
        <v>33</v>
      </c>
      <c r="P6309" t="s">
        <v>33</v>
      </c>
      <c r="Q6309" t="s">
        <v>33</v>
      </c>
      <c r="R6309" t="s">
        <v>33</v>
      </c>
      <c r="S6309">
        <v>1</v>
      </c>
      <c r="T6309">
        <v>0</v>
      </c>
      <c r="U6309" t="str">
        <f t="shared" si="295"/>
        <v xml:space="preserve"> 0</v>
      </c>
      <c r="V6309" t="s">
        <v>169</v>
      </c>
      <c r="W6309" t="s">
        <v>170</v>
      </c>
      <c r="X6309">
        <v>0</v>
      </c>
      <c r="Y6309" s="5" t="str">
        <f t="shared" si="296"/>
        <v xml:space="preserve"> Under Performing Venue</v>
      </c>
    </row>
    <row r="6310" spans="1:25" x14ac:dyDescent="0.3">
      <c r="A6310">
        <v>18361222</v>
      </c>
      <c r="B6310" t="s">
        <v>14081</v>
      </c>
      <c r="C6310">
        <v>1</v>
      </c>
      <c r="D6310" s="5" t="str">
        <f>VLOOKUP(C6310,Country!A:B,2,0)</f>
        <v>India</v>
      </c>
      <c r="E6310" t="s">
        <v>6919</v>
      </c>
      <c r="F6310" t="s">
        <v>14082</v>
      </c>
      <c r="G6310" t="s">
        <v>13941</v>
      </c>
      <c r="H6310" t="s">
        <v>13942</v>
      </c>
      <c r="I6310">
        <v>77.143728300000006</v>
      </c>
      <c r="J6310">
        <v>28.7100972</v>
      </c>
      <c r="K6310" t="s">
        <v>2144</v>
      </c>
      <c r="L6310">
        <v>400</v>
      </c>
      <c r="M6310" s="5" t="str">
        <f t="shared" si="294"/>
        <v>250-500</v>
      </c>
      <c r="N6310" t="s">
        <v>2120</v>
      </c>
      <c r="O6310" t="s">
        <v>33</v>
      </c>
      <c r="P6310" t="s">
        <v>33</v>
      </c>
      <c r="Q6310" t="s">
        <v>33</v>
      </c>
      <c r="R6310" t="s">
        <v>33</v>
      </c>
      <c r="S6310">
        <v>1</v>
      </c>
      <c r="T6310">
        <v>0</v>
      </c>
      <c r="U6310" t="str">
        <f t="shared" si="295"/>
        <v xml:space="preserve"> 0</v>
      </c>
      <c r="V6310" t="s">
        <v>169</v>
      </c>
      <c r="W6310" t="s">
        <v>170</v>
      </c>
      <c r="X6310">
        <v>0</v>
      </c>
      <c r="Y6310" s="5" t="str">
        <f t="shared" si="296"/>
        <v xml:space="preserve"> Under Performing Venue</v>
      </c>
    </row>
    <row r="6311" spans="1:25" x14ac:dyDescent="0.3">
      <c r="A6311">
        <v>18358182</v>
      </c>
      <c r="B6311" t="s">
        <v>14083</v>
      </c>
      <c r="C6311">
        <v>1</v>
      </c>
      <c r="D6311" s="5" t="str">
        <f>VLOOKUP(C6311,Country!A:B,2,0)</f>
        <v>India</v>
      </c>
      <c r="E6311" t="s">
        <v>6919</v>
      </c>
      <c r="F6311" t="s">
        <v>14084</v>
      </c>
      <c r="G6311" t="s">
        <v>13941</v>
      </c>
      <c r="H6311" t="s">
        <v>13942</v>
      </c>
      <c r="I6311">
        <v>77.141625500000004</v>
      </c>
      <c r="J6311">
        <v>28.712230600000002</v>
      </c>
      <c r="K6311" t="s">
        <v>3389</v>
      </c>
      <c r="L6311">
        <v>200</v>
      </c>
      <c r="M6311" s="5" t="str">
        <f t="shared" si="294"/>
        <v>100-250</v>
      </c>
      <c r="N6311" t="s">
        <v>2120</v>
      </c>
      <c r="O6311" t="s">
        <v>33</v>
      </c>
      <c r="P6311" t="s">
        <v>32</v>
      </c>
      <c r="Q6311" t="s">
        <v>33</v>
      </c>
      <c r="R6311" t="s">
        <v>33</v>
      </c>
      <c r="S6311">
        <v>1</v>
      </c>
      <c r="T6311">
        <v>0</v>
      </c>
      <c r="U6311" t="str">
        <f t="shared" si="295"/>
        <v xml:space="preserve"> 0</v>
      </c>
      <c r="V6311" t="s">
        <v>169</v>
      </c>
      <c r="W6311" t="s">
        <v>170</v>
      </c>
      <c r="X6311">
        <v>3</v>
      </c>
      <c r="Y6311" s="5" t="str">
        <f t="shared" si="296"/>
        <v xml:space="preserve"> Under Performing Venue</v>
      </c>
    </row>
    <row r="6312" spans="1:25" x14ac:dyDescent="0.3">
      <c r="A6312">
        <v>18361223</v>
      </c>
      <c r="B6312" t="s">
        <v>14085</v>
      </c>
      <c r="C6312">
        <v>1</v>
      </c>
      <c r="D6312" s="5" t="str">
        <f>VLOOKUP(C6312,Country!A:B,2,0)</f>
        <v>India</v>
      </c>
      <c r="E6312" t="s">
        <v>6919</v>
      </c>
      <c r="F6312" t="s">
        <v>14086</v>
      </c>
      <c r="G6312" t="s">
        <v>13941</v>
      </c>
      <c r="H6312" t="s">
        <v>13942</v>
      </c>
      <c r="I6312">
        <v>77.1406183</v>
      </c>
      <c r="J6312">
        <v>28.7129394</v>
      </c>
      <c r="K6312" t="s">
        <v>2307</v>
      </c>
      <c r="L6312">
        <v>200</v>
      </c>
      <c r="M6312" s="5" t="str">
        <f t="shared" si="294"/>
        <v>100-250</v>
      </c>
      <c r="N6312" t="s">
        <v>2120</v>
      </c>
      <c r="O6312" t="s">
        <v>33</v>
      </c>
      <c r="P6312" t="s">
        <v>33</v>
      </c>
      <c r="Q6312" t="s">
        <v>33</v>
      </c>
      <c r="R6312" t="s">
        <v>33</v>
      </c>
      <c r="S6312">
        <v>1</v>
      </c>
      <c r="T6312">
        <v>0</v>
      </c>
      <c r="U6312" t="str">
        <f t="shared" si="295"/>
        <v xml:space="preserve"> 0</v>
      </c>
      <c r="V6312" t="s">
        <v>169</v>
      </c>
      <c r="W6312" t="s">
        <v>170</v>
      </c>
      <c r="X6312">
        <v>2</v>
      </c>
      <c r="Y6312" s="5" t="str">
        <f t="shared" si="296"/>
        <v xml:space="preserve"> Under Performing Venue</v>
      </c>
    </row>
    <row r="6313" spans="1:25" x14ac:dyDescent="0.3">
      <c r="A6313">
        <v>18451573</v>
      </c>
      <c r="B6313" t="s">
        <v>13316</v>
      </c>
      <c r="C6313">
        <v>1</v>
      </c>
      <c r="D6313" s="5" t="str">
        <f>VLOOKUP(C6313,Country!A:B,2,0)</f>
        <v>India</v>
      </c>
      <c r="E6313" t="s">
        <v>6919</v>
      </c>
      <c r="F6313" t="s">
        <v>14087</v>
      </c>
      <c r="G6313" t="s">
        <v>13941</v>
      </c>
      <c r="H6313" t="s">
        <v>13942</v>
      </c>
      <c r="I6313">
        <v>77.140198699999999</v>
      </c>
      <c r="J6313">
        <v>28.7132994</v>
      </c>
      <c r="K6313" t="s">
        <v>3849</v>
      </c>
      <c r="L6313">
        <v>200</v>
      </c>
      <c r="M6313" s="5" t="str">
        <f t="shared" si="294"/>
        <v>100-250</v>
      </c>
      <c r="N6313" t="s">
        <v>2120</v>
      </c>
      <c r="O6313" t="s">
        <v>33</v>
      </c>
      <c r="P6313" t="s">
        <v>33</v>
      </c>
      <c r="Q6313" t="s">
        <v>33</v>
      </c>
      <c r="R6313" t="s">
        <v>33</v>
      </c>
      <c r="S6313">
        <v>1</v>
      </c>
      <c r="T6313">
        <v>0</v>
      </c>
      <c r="U6313" t="str">
        <f t="shared" si="295"/>
        <v xml:space="preserve"> 0</v>
      </c>
      <c r="V6313" t="s">
        <v>169</v>
      </c>
      <c r="W6313" t="s">
        <v>170</v>
      </c>
      <c r="X6313">
        <v>2</v>
      </c>
      <c r="Y6313" s="5" t="str">
        <f t="shared" si="296"/>
        <v xml:space="preserve"> Under Performing Venue</v>
      </c>
    </row>
    <row r="6314" spans="1:25" x14ac:dyDescent="0.3">
      <c r="A6314">
        <v>18396396</v>
      </c>
      <c r="B6314" t="s">
        <v>14088</v>
      </c>
      <c r="C6314">
        <v>1</v>
      </c>
      <c r="D6314" s="5" t="str">
        <f>VLOOKUP(C6314,Country!A:B,2,0)</f>
        <v>India</v>
      </c>
      <c r="E6314" t="s">
        <v>6919</v>
      </c>
      <c r="F6314" t="s">
        <v>14089</v>
      </c>
      <c r="G6314" t="s">
        <v>13941</v>
      </c>
      <c r="H6314" t="s">
        <v>13942</v>
      </c>
      <c r="I6314">
        <v>77.140202400000007</v>
      </c>
      <c r="J6314">
        <v>28.713287600000001</v>
      </c>
      <c r="K6314" t="s">
        <v>397</v>
      </c>
      <c r="L6314">
        <v>200</v>
      </c>
      <c r="M6314" s="5" t="str">
        <f t="shared" si="294"/>
        <v>100-250</v>
      </c>
      <c r="N6314" t="s">
        <v>2120</v>
      </c>
      <c r="O6314" t="s">
        <v>33</v>
      </c>
      <c r="P6314" t="s">
        <v>33</v>
      </c>
      <c r="Q6314" t="s">
        <v>33</v>
      </c>
      <c r="R6314" t="s">
        <v>33</v>
      </c>
      <c r="S6314">
        <v>1</v>
      </c>
      <c r="T6314">
        <v>0</v>
      </c>
      <c r="U6314" t="str">
        <f t="shared" si="295"/>
        <v xml:space="preserve"> 0</v>
      </c>
      <c r="V6314" t="s">
        <v>169</v>
      </c>
      <c r="W6314" t="s">
        <v>170</v>
      </c>
      <c r="X6314">
        <v>1</v>
      </c>
      <c r="Y6314" s="5" t="str">
        <f t="shared" si="296"/>
        <v xml:space="preserve"> Under Performing Venue</v>
      </c>
    </row>
    <row r="6315" spans="1:25" x14ac:dyDescent="0.3">
      <c r="A6315">
        <v>312763</v>
      </c>
      <c r="B6315" t="s">
        <v>14090</v>
      </c>
      <c r="C6315">
        <v>1</v>
      </c>
      <c r="D6315" s="5" t="str">
        <f>VLOOKUP(C6315,Country!A:B,2,0)</f>
        <v>India</v>
      </c>
      <c r="E6315" t="s">
        <v>6919</v>
      </c>
      <c r="F6315" t="s">
        <v>14091</v>
      </c>
      <c r="G6315" t="s">
        <v>13941</v>
      </c>
      <c r="H6315" t="s">
        <v>13942</v>
      </c>
      <c r="I6315">
        <v>77.133954700000004</v>
      </c>
      <c r="J6315">
        <v>28.701757499999999</v>
      </c>
      <c r="K6315" t="s">
        <v>59</v>
      </c>
      <c r="L6315">
        <v>300</v>
      </c>
      <c r="M6315" s="5" t="str">
        <f t="shared" si="294"/>
        <v>250-500</v>
      </c>
      <c r="N6315" t="s">
        <v>2120</v>
      </c>
      <c r="O6315" t="s">
        <v>33</v>
      </c>
      <c r="P6315" t="s">
        <v>32</v>
      </c>
      <c r="Q6315" t="s">
        <v>33</v>
      </c>
      <c r="R6315" t="s">
        <v>33</v>
      </c>
      <c r="S6315">
        <v>1</v>
      </c>
      <c r="T6315">
        <v>2.4</v>
      </c>
      <c r="U6315" t="str">
        <f t="shared" si="295"/>
        <v xml:space="preserve"> 1.8-2.4</v>
      </c>
      <c r="V6315" t="s">
        <v>1063</v>
      </c>
      <c r="W6315" t="s">
        <v>1064</v>
      </c>
      <c r="X6315">
        <v>69</v>
      </c>
      <c r="Y6315" s="5" t="str">
        <f t="shared" si="296"/>
        <v xml:space="preserve"> Under Performing Venue</v>
      </c>
    </row>
    <row r="6316" spans="1:25" x14ac:dyDescent="0.3">
      <c r="A6316">
        <v>307444</v>
      </c>
      <c r="B6316" t="s">
        <v>14092</v>
      </c>
      <c r="C6316">
        <v>1</v>
      </c>
      <c r="D6316" s="5" t="str">
        <f>VLOOKUP(C6316,Country!A:B,2,0)</f>
        <v>India</v>
      </c>
      <c r="E6316" t="s">
        <v>6919</v>
      </c>
      <c r="F6316" t="s">
        <v>14093</v>
      </c>
      <c r="G6316" t="s">
        <v>13941</v>
      </c>
      <c r="H6316" t="s">
        <v>13942</v>
      </c>
      <c r="I6316">
        <v>77.135977800000006</v>
      </c>
      <c r="J6316">
        <v>28.683690899999998</v>
      </c>
      <c r="K6316" t="s">
        <v>14094</v>
      </c>
      <c r="L6316">
        <v>500</v>
      </c>
      <c r="M6316" s="5" t="str">
        <f t="shared" si="294"/>
        <v>250-500</v>
      </c>
      <c r="N6316" t="s">
        <v>2120</v>
      </c>
      <c r="O6316" t="s">
        <v>33</v>
      </c>
      <c r="P6316" t="s">
        <v>32</v>
      </c>
      <c r="Q6316" t="s">
        <v>33</v>
      </c>
      <c r="R6316" t="s">
        <v>33</v>
      </c>
      <c r="S6316">
        <v>2</v>
      </c>
      <c r="T6316">
        <v>2.4</v>
      </c>
      <c r="U6316" t="str">
        <f t="shared" si="295"/>
        <v xml:space="preserve"> 1.8-2.4</v>
      </c>
      <c r="V6316" t="s">
        <v>1063</v>
      </c>
      <c r="W6316" t="s">
        <v>1064</v>
      </c>
      <c r="X6316">
        <v>37</v>
      </c>
      <c r="Y6316" s="5" t="str">
        <f t="shared" si="296"/>
        <v xml:space="preserve"> Under Performing Venue</v>
      </c>
    </row>
    <row r="6317" spans="1:25" x14ac:dyDescent="0.3">
      <c r="A6317">
        <v>305398</v>
      </c>
      <c r="B6317" t="s">
        <v>2318</v>
      </c>
      <c r="C6317">
        <v>1</v>
      </c>
      <c r="D6317" s="5" t="str">
        <f>VLOOKUP(C6317,Country!A:B,2,0)</f>
        <v>India</v>
      </c>
      <c r="E6317" t="s">
        <v>6919</v>
      </c>
      <c r="F6317" t="s">
        <v>14095</v>
      </c>
      <c r="G6317" t="s">
        <v>13941</v>
      </c>
      <c r="H6317" t="s">
        <v>13942</v>
      </c>
      <c r="I6317">
        <v>77.132554499999998</v>
      </c>
      <c r="J6317">
        <v>28.7032305</v>
      </c>
      <c r="K6317" t="s">
        <v>2857</v>
      </c>
      <c r="L6317">
        <v>600</v>
      </c>
      <c r="M6317" s="5" t="str">
        <f t="shared" si="294"/>
        <v>500-1000</v>
      </c>
      <c r="N6317" t="s">
        <v>2120</v>
      </c>
      <c r="O6317" t="s">
        <v>33</v>
      </c>
      <c r="P6317" t="s">
        <v>32</v>
      </c>
      <c r="Q6317" t="s">
        <v>33</v>
      </c>
      <c r="R6317" t="s">
        <v>33</v>
      </c>
      <c r="S6317">
        <v>2</v>
      </c>
      <c r="T6317">
        <v>2.2999999999999998</v>
      </c>
      <c r="U6317" t="str">
        <f t="shared" si="295"/>
        <v xml:space="preserve"> 1.8-2.4</v>
      </c>
      <c r="V6317" t="s">
        <v>1063</v>
      </c>
      <c r="W6317" t="s">
        <v>1064</v>
      </c>
      <c r="X6317">
        <v>131</v>
      </c>
      <c r="Y6317" s="5" t="str">
        <f t="shared" si="296"/>
        <v xml:space="preserve"> Under Performing Venue</v>
      </c>
    </row>
    <row r="6318" spans="1:25" x14ac:dyDescent="0.3">
      <c r="A6318">
        <v>302815</v>
      </c>
      <c r="B6318" t="s">
        <v>14096</v>
      </c>
      <c r="C6318">
        <v>1</v>
      </c>
      <c r="D6318" s="5" t="str">
        <f>VLOOKUP(C6318,Country!A:B,2,0)</f>
        <v>India</v>
      </c>
      <c r="E6318" t="s">
        <v>6919</v>
      </c>
      <c r="F6318" t="s">
        <v>14097</v>
      </c>
      <c r="G6318" t="s">
        <v>14098</v>
      </c>
      <c r="H6318" t="s">
        <v>14099</v>
      </c>
      <c r="I6318">
        <v>77.240560200000004</v>
      </c>
      <c r="J6318">
        <v>28.6143292</v>
      </c>
      <c r="K6318" t="s">
        <v>3353</v>
      </c>
      <c r="L6318">
        <v>300</v>
      </c>
      <c r="M6318" s="5" t="str">
        <f t="shared" si="294"/>
        <v>250-500</v>
      </c>
      <c r="N6318" t="s">
        <v>2120</v>
      </c>
      <c r="O6318" t="s">
        <v>33</v>
      </c>
      <c r="P6318" t="s">
        <v>33</v>
      </c>
      <c r="Q6318" t="s">
        <v>33</v>
      </c>
      <c r="R6318" t="s">
        <v>33</v>
      </c>
      <c r="S6318">
        <v>1</v>
      </c>
      <c r="T6318">
        <v>3.3</v>
      </c>
      <c r="U6318" t="str">
        <f t="shared" si="295"/>
        <v xml:space="preserve"> 2.5-3.4</v>
      </c>
      <c r="V6318" t="s">
        <v>143</v>
      </c>
      <c r="W6318" t="s">
        <v>144</v>
      </c>
      <c r="X6318">
        <v>100</v>
      </c>
      <c r="Y6318" s="5" t="str">
        <f t="shared" si="296"/>
        <v>Average Performing Venue</v>
      </c>
    </row>
    <row r="6319" spans="1:25" x14ac:dyDescent="0.3">
      <c r="A6319">
        <v>305525</v>
      </c>
      <c r="B6319" t="s">
        <v>14100</v>
      </c>
      <c r="C6319">
        <v>1</v>
      </c>
      <c r="D6319" s="5" t="str">
        <f>VLOOKUP(C6319,Country!A:B,2,0)</f>
        <v>India</v>
      </c>
      <c r="E6319" t="s">
        <v>6919</v>
      </c>
      <c r="F6319" t="s">
        <v>14101</v>
      </c>
      <c r="G6319" t="s">
        <v>14098</v>
      </c>
      <c r="H6319" t="s">
        <v>14099</v>
      </c>
      <c r="I6319">
        <v>77.241909100000001</v>
      </c>
      <c r="J6319">
        <v>28.613167600000001</v>
      </c>
      <c r="K6319" t="s">
        <v>14102</v>
      </c>
      <c r="L6319">
        <v>1200</v>
      </c>
      <c r="M6319" s="5" t="str">
        <f t="shared" si="294"/>
        <v>&gt;1000</v>
      </c>
      <c r="N6319" t="s">
        <v>2120</v>
      </c>
      <c r="O6319" t="s">
        <v>33</v>
      </c>
      <c r="P6319" t="s">
        <v>33</v>
      </c>
      <c r="Q6319" t="s">
        <v>33</v>
      </c>
      <c r="R6319" t="s">
        <v>33</v>
      </c>
      <c r="S6319">
        <v>3</v>
      </c>
      <c r="T6319">
        <v>4.5</v>
      </c>
      <c r="U6319" t="str">
        <f t="shared" si="295"/>
        <v xml:space="preserve"> 4.5-4.9</v>
      </c>
      <c r="V6319" t="s">
        <v>34</v>
      </c>
      <c r="W6319" t="s">
        <v>35</v>
      </c>
      <c r="X6319">
        <v>2213</v>
      </c>
      <c r="Y6319" s="5" t="str">
        <f t="shared" si="296"/>
        <v>Top Performing Venue</v>
      </c>
    </row>
    <row r="6320" spans="1:25" x14ac:dyDescent="0.3">
      <c r="A6320">
        <v>313481</v>
      </c>
      <c r="B6320" t="s">
        <v>14103</v>
      </c>
      <c r="C6320">
        <v>1</v>
      </c>
      <c r="D6320" s="5" t="str">
        <f>VLOOKUP(C6320,Country!A:B,2,0)</f>
        <v>India</v>
      </c>
      <c r="E6320" t="s">
        <v>6919</v>
      </c>
      <c r="F6320" t="s">
        <v>14104</v>
      </c>
      <c r="G6320" t="s">
        <v>14105</v>
      </c>
      <c r="H6320" t="s">
        <v>14106</v>
      </c>
      <c r="I6320">
        <v>77.136998300000002</v>
      </c>
      <c r="J6320">
        <v>28.713180000000001</v>
      </c>
      <c r="K6320" t="s">
        <v>3126</v>
      </c>
      <c r="L6320">
        <v>600</v>
      </c>
      <c r="M6320" s="5" t="str">
        <f t="shared" si="294"/>
        <v>500-1000</v>
      </c>
      <c r="N6320" t="s">
        <v>2120</v>
      </c>
      <c r="O6320" t="s">
        <v>33</v>
      </c>
      <c r="P6320" t="s">
        <v>33</v>
      </c>
      <c r="Q6320" t="s">
        <v>33</v>
      </c>
      <c r="R6320" t="s">
        <v>33</v>
      </c>
      <c r="S6320">
        <v>2</v>
      </c>
      <c r="T6320">
        <v>3.2</v>
      </c>
      <c r="U6320" t="str">
        <f t="shared" si="295"/>
        <v xml:space="preserve"> 2.5-3.4</v>
      </c>
      <c r="V6320" t="s">
        <v>143</v>
      </c>
      <c r="W6320" t="s">
        <v>144</v>
      </c>
      <c r="X6320">
        <v>17</v>
      </c>
      <c r="Y6320" s="5" t="str">
        <f t="shared" si="296"/>
        <v>Average Performing Venue</v>
      </c>
    </row>
    <row r="6321" spans="1:25" x14ac:dyDescent="0.3">
      <c r="A6321">
        <v>18359287</v>
      </c>
      <c r="B6321" t="s">
        <v>14107</v>
      </c>
      <c r="C6321">
        <v>1</v>
      </c>
      <c r="D6321" s="5" t="str">
        <f>VLOOKUP(C6321,Country!A:B,2,0)</f>
        <v>India</v>
      </c>
      <c r="E6321" t="s">
        <v>6919</v>
      </c>
      <c r="F6321" t="s">
        <v>14108</v>
      </c>
      <c r="G6321" t="s">
        <v>14105</v>
      </c>
      <c r="H6321" t="s">
        <v>14106</v>
      </c>
      <c r="I6321">
        <v>77.134629500000003</v>
      </c>
      <c r="J6321">
        <v>28.715974599999999</v>
      </c>
      <c r="K6321" t="s">
        <v>59</v>
      </c>
      <c r="L6321">
        <v>150</v>
      </c>
      <c r="M6321" s="5" t="str">
        <f t="shared" si="294"/>
        <v>100-250</v>
      </c>
      <c r="N6321" t="s">
        <v>2120</v>
      </c>
      <c r="O6321" t="s">
        <v>33</v>
      </c>
      <c r="P6321" t="s">
        <v>33</v>
      </c>
      <c r="Q6321" t="s">
        <v>33</v>
      </c>
      <c r="R6321" t="s">
        <v>33</v>
      </c>
      <c r="S6321">
        <v>1</v>
      </c>
      <c r="T6321">
        <v>3.1</v>
      </c>
      <c r="U6321" t="str">
        <f t="shared" si="295"/>
        <v xml:space="preserve"> 2.5-3.4</v>
      </c>
      <c r="V6321" t="s">
        <v>143</v>
      </c>
      <c r="W6321" t="s">
        <v>144</v>
      </c>
      <c r="X6321">
        <v>9</v>
      </c>
      <c r="Y6321" s="5" t="str">
        <f t="shared" si="296"/>
        <v>Average Performing Venue</v>
      </c>
    </row>
    <row r="6322" spans="1:25" x14ac:dyDescent="0.3">
      <c r="A6322">
        <v>18199151</v>
      </c>
      <c r="B6322" t="s">
        <v>14109</v>
      </c>
      <c r="C6322">
        <v>1</v>
      </c>
      <c r="D6322" s="5" t="str">
        <f>VLOOKUP(C6322,Country!A:B,2,0)</f>
        <v>India</v>
      </c>
      <c r="E6322" t="s">
        <v>6919</v>
      </c>
      <c r="F6322" t="s">
        <v>14110</v>
      </c>
      <c r="G6322" t="s">
        <v>14105</v>
      </c>
      <c r="H6322" t="s">
        <v>14106</v>
      </c>
      <c r="I6322">
        <v>77.134629500000003</v>
      </c>
      <c r="J6322">
        <v>28.715347900000001</v>
      </c>
      <c r="K6322" t="s">
        <v>2865</v>
      </c>
      <c r="L6322">
        <v>500</v>
      </c>
      <c r="M6322" s="5" t="str">
        <f t="shared" si="294"/>
        <v>250-500</v>
      </c>
      <c r="N6322" t="s">
        <v>2120</v>
      </c>
      <c r="O6322" t="s">
        <v>33</v>
      </c>
      <c r="P6322" t="s">
        <v>33</v>
      </c>
      <c r="Q6322" t="s">
        <v>33</v>
      </c>
      <c r="R6322" t="s">
        <v>33</v>
      </c>
      <c r="S6322">
        <v>2</v>
      </c>
      <c r="T6322">
        <v>3</v>
      </c>
      <c r="U6322" t="str">
        <f t="shared" si="295"/>
        <v xml:space="preserve"> 2.5-3.4</v>
      </c>
      <c r="V6322" t="s">
        <v>143</v>
      </c>
      <c r="W6322" t="s">
        <v>144</v>
      </c>
      <c r="X6322">
        <v>4</v>
      </c>
      <c r="Y6322" s="5" t="str">
        <f t="shared" si="296"/>
        <v>Average Performing Venue</v>
      </c>
    </row>
    <row r="6323" spans="1:25" x14ac:dyDescent="0.3">
      <c r="A6323">
        <v>311162</v>
      </c>
      <c r="B6323" t="s">
        <v>14111</v>
      </c>
      <c r="C6323">
        <v>1</v>
      </c>
      <c r="D6323" s="5" t="str">
        <f>VLOOKUP(C6323,Country!A:B,2,0)</f>
        <v>India</v>
      </c>
      <c r="E6323" t="s">
        <v>6919</v>
      </c>
      <c r="F6323" t="s">
        <v>14112</v>
      </c>
      <c r="G6323" t="s">
        <v>14105</v>
      </c>
      <c r="H6323" t="s">
        <v>14106</v>
      </c>
      <c r="I6323">
        <v>77.134449700000005</v>
      </c>
      <c r="J6323">
        <v>28.7155992</v>
      </c>
      <c r="K6323" t="s">
        <v>397</v>
      </c>
      <c r="L6323">
        <v>200</v>
      </c>
      <c r="M6323" s="5" t="str">
        <f t="shared" si="294"/>
        <v>100-250</v>
      </c>
      <c r="N6323" t="s">
        <v>2120</v>
      </c>
      <c r="O6323" t="s">
        <v>33</v>
      </c>
      <c r="P6323" t="s">
        <v>33</v>
      </c>
      <c r="Q6323" t="s">
        <v>33</v>
      </c>
      <c r="R6323" t="s">
        <v>33</v>
      </c>
      <c r="S6323">
        <v>1</v>
      </c>
      <c r="T6323">
        <v>3.3</v>
      </c>
      <c r="U6323" t="str">
        <f t="shared" si="295"/>
        <v xml:space="preserve"> 2.5-3.4</v>
      </c>
      <c r="V6323" t="s">
        <v>143</v>
      </c>
      <c r="W6323" t="s">
        <v>144</v>
      </c>
      <c r="X6323">
        <v>13</v>
      </c>
      <c r="Y6323" s="5" t="str">
        <f t="shared" si="296"/>
        <v>Average Performing Venue</v>
      </c>
    </row>
    <row r="6324" spans="1:25" x14ac:dyDescent="0.3">
      <c r="A6324">
        <v>18204823</v>
      </c>
      <c r="B6324" t="s">
        <v>3008</v>
      </c>
      <c r="C6324">
        <v>1</v>
      </c>
      <c r="D6324" s="5" t="str">
        <f>VLOOKUP(C6324,Country!A:B,2,0)</f>
        <v>India</v>
      </c>
      <c r="E6324" t="s">
        <v>6919</v>
      </c>
      <c r="F6324" t="s">
        <v>14113</v>
      </c>
      <c r="G6324" t="s">
        <v>14105</v>
      </c>
      <c r="H6324" t="s">
        <v>14106</v>
      </c>
      <c r="I6324">
        <v>77.133144900000005</v>
      </c>
      <c r="J6324">
        <v>28.710643000000001</v>
      </c>
      <c r="K6324" t="s">
        <v>3012</v>
      </c>
      <c r="L6324">
        <v>400</v>
      </c>
      <c r="M6324" s="5" t="str">
        <f t="shared" si="294"/>
        <v>250-500</v>
      </c>
      <c r="N6324" t="s">
        <v>2120</v>
      </c>
      <c r="O6324" t="s">
        <v>33</v>
      </c>
      <c r="P6324" t="s">
        <v>33</v>
      </c>
      <c r="Q6324" t="s">
        <v>33</v>
      </c>
      <c r="R6324" t="s">
        <v>33</v>
      </c>
      <c r="S6324">
        <v>1</v>
      </c>
      <c r="T6324">
        <v>3</v>
      </c>
      <c r="U6324" t="str">
        <f t="shared" si="295"/>
        <v xml:space="preserve"> 2.5-3.4</v>
      </c>
      <c r="V6324" t="s">
        <v>143</v>
      </c>
      <c r="W6324" t="s">
        <v>144</v>
      </c>
      <c r="X6324">
        <v>12</v>
      </c>
      <c r="Y6324" s="5" t="str">
        <f t="shared" si="296"/>
        <v>Average Performing Venue</v>
      </c>
    </row>
    <row r="6325" spans="1:25" x14ac:dyDescent="0.3">
      <c r="A6325">
        <v>302465</v>
      </c>
      <c r="B6325" t="s">
        <v>2388</v>
      </c>
      <c r="C6325">
        <v>1</v>
      </c>
      <c r="D6325" s="5" t="str">
        <f>VLOOKUP(C6325,Country!A:B,2,0)</f>
        <v>India</v>
      </c>
      <c r="E6325" t="s">
        <v>6919</v>
      </c>
      <c r="F6325" t="s">
        <v>14114</v>
      </c>
      <c r="G6325" t="s">
        <v>14105</v>
      </c>
      <c r="H6325" t="s">
        <v>14106</v>
      </c>
      <c r="I6325">
        <v>77.134461200000004</v>
      </c>
      <c r="J6325">
        <v>28.709828600000002</v>
      </c>
      <c r="K6325" t="s">
        <v>4124</v>
      </c>
      <c r="L6325">
        <v>150</v>
      </c>
      <c r="M6325" s="5" t="str">
        <f t="shared" si="294"/>
        <v>100-250</v>
      </c>
      <c r="N6325" t="s">
        <v>2120</v>
      </c>
      <c r="O6325" t="s">
        <v>33</v>
      </c>
      <c r="P6325" t="s">
        <v>33</v>
      </c>
      <c r="Q6325" t="s">
        <v>33</v>
      </c>
      <c r="R6325" t="s">
        <v>33</v>
      </c>
      <c r="S6325">
        <v>1</v>
      </c>
      <c r="T6325">
        <v>2.8</v>
      </c>
      <c r="U6325" t="str">
        <f t="shared" si="295"/>
        <v xml:space="preserve"> 2.5-3.4</v>
      </c>
      <c r="V6325" t="s">
        <v>143</v>
      </c>
      <c r="W6325" t="s">
        <v>144</v>
      </c>
      <c r="X6325">
        <v>24</v>
      </c>
      <c r="Y6325" s="5" t="str">
        <f t="shared" si="296"/>
        <v>Average Performing Venue</v>
      </c>
    </row>
    <row r="6326" spans="1:25" x14ac:dyDescent="0.3">
      <c r="A6326">
        <v>18359296</v>
      </c>
      <c r="B6326" t="s">
        <v>6263</v>
      </c>
      <c r="C6326">
        <v>1</v>
      </c>
      <c r="D6326" s="5" t="str">
        <f>VLOOKUP(C6326,Country!A:B,2,0)</f>
        <v>India</v>
      </c>
      <c r="E6326" t="s">
        <v>6919</v>
      </c>
      <c r="F6326" t="s">
        <v>14115</v>
      </c>
      <c r="G6326" t="s">
        <v>14105</v>
      </c>
      <c r="H6326" t="s">
        <v>14106</v>
      </c>
      <c r="I6326">
        <v>77.1375058</v>
      </c>
      <c r="J6326">
        <v>28.712759599999998</v>
      </c>
      <c r="K6326" t="s">
        <v>2356</v>
      </c>
      <c r="L6326">
        <v>2400</v>
      </c>
      <c r="M6326" s="5" t="str">
        <f t="shared" si="294"/>
        <v>&gt;1000</v>
      </c>
      <c r="N6326" t="s">
        <v>2120</v>
      </c>
      <c r="O6326" t="s">
        <v>32</v>
      </c>
      <c r="P6326" t="s">
        <v>33</v>
      </c>
      <c r="Q6326" t="s">
        <v>33</v>
      </c>
      <c r="R6326" t="s">
        <v>33</v>
      </c>
      <c r="S6326">
        <v>4</v>
      </c>
      <c r="T6326">
        <v>3.2</v>
      </c>
      <c r="U6326" t="str">
        <f t="shared" si="295"/>
        <v xml:space="preserve"> 2.5-3.4</v>
      </c>
      <c r="V6326" t="s">
        <v>143</v>
      </c>
      <c r="W6326" t="s">
        <v>144</v>
      </c>
      <c r="X6326">
        <v>11</v>
      </c>
      <c r="Y6326" s="5" t="str">
        <f t="shared" si="296"/>
        <v>Average Performing Venue</v>
      </c>
    </row>
    <row r="6327" spans="1:25" x14ac:dyDescent="0.3">
      <c r="A6327">
        <v>300925</v>
      </c>
      <c r="B6327" t="s">
        <v>14116</v>
      </c>
      <c r="C6327">
        <v>1</v>
      </c>
      <c r="D6327" s="5" t="str">
        <f>VLOOKUP(C6327,Country!A:B,2,0)</f>
        <v>India</v>
      </c>
      <c r="E6327" t="s">
        <v>6919</v>
      </c>
      <c r="F6327" t="s">
        <v>14117</v>
      </c>
      <c r="G6327" t="s">
        <v>14105</v>
      </c>
      <c r="H6327" t="s">
        <v>14106</v>
      </c>
      <c r="I6327">
        <v>77.133348499999997</v>
      </c>
      <c r="J6327">
        <v>28.710608400000002</v>
      </c>
      <c r="K6327" t="s">
        <v>59</v>
      </c>
      <c r="L6327">
        <v>350</v>
      </c>
      <c r="M6327" s="5" t="str">
        <f t="shared" si="294"/>
        <v>250-500</v>
      </c>
      <c r="N6327" t="s">
        <v>2120</v>
      </c>
      <c r="O6327" t="s">
        <v>33</v>
      </c>
      <c r="P6327" t="s">
        <v>33</v>
      </c>
      <c r="Q6327" t="s">
        <v>33</v>
      </c>
      <c r="R6327" t="s">
        <v>33</v>
      </c>
      <c r="S6327">
        <v>1</v>
      </c>
      <c r="T6327">
        <v>2.8</v>
      </c>
      <c r="U6327" t="str">
        <f t="shared" si="295"/>
        <v xml:space="preserve"> 2.5-3.4</v>
      </c>
      <c r="V6327" t="s">
        <v>143</v>
      </c>
      <c r="W6327" t="s">
        <v>144</v>
      </c>
      <c r="X6327">
        <v>12</v>
      </c>
      <c r="Y6327" s="5" t="str">
        <f t="shared" si="296"/>
        <v>Average Performing Venue</v>
      </c>
    </row>
    <row r="6328" spans="1:25" x14ac:dyDescent="0.3">
      <c r="A6328">
        <v>307026</v>
      </c>
      <c r="B6328" t="s">
        <v>14118</v>
      </c>
      <c r="C6328">
        <v>1</v>
      </c>
      <c r="D6328" s="5" t="str">
        <f>VLOOKUP(C6328,Country!A:B,2,0)</f>
        <v>India</v>
      </c>
      <c r="E6328" t="s">
        <v>6919</v>
      </c>
      <c r="F6328" t="s">
        <v>14119</v>
      </c>
      <c r="G6328" t="s">
        <v>14105</v>
      </c>
      <c r="H6328" t="s">
        <v>14106</v>
      </c>
      <c r="I6328">
        <v>77.136921599999994</v>
      </c>
      <c r="J6328">
        <v>28.712837700000001</v>
      </c>
      <c r="K6328" t="s">
        <v>2659</v>
      </c>
      <c r="L6328">
        <v>550</v>
      </c>
      <c r="M6328" s="5" t="str">
        <f t="shared" si="294"/>
        <v>500-1000</v>
      </c>
      <c r="N6328" t="s">
        <v>2120</v>
      </c>
      <c r="O6328" t="s">
        <v>33</v>
      </c>
      <c r="P6328" t="s">
        <v>33</v>
      </c>
      <c r="Q6328" t="s">
        <v>33</v>
      </c>
      <c r="R6328" t="s">
        <v>33</v>
      </c>
      <c r="S6328">
        <v>2</v>
      </c>
      <c r="T6328">
        <v>3.2</v>
      </c>
      <c r="U6328" t="str">
        <f t="shared" si="295"/>
        <v xml:space="preserve"> 2.5-3.4</v>
      </c>
      <c r="V6328" t="s">
        <v>143</v>
      </c>
      <c r="W6328" t="s">
        <v>144</v>
      </c>
      <c r="X6328">
        <v>19</v>
      </c>
      <c r="Y6328" s="5" t="str">
        <f t="shared" si="296"/>
        <v>Average Performing Venue</v>
      </c>
    </row>
    <row r="6329" spans="1:25" x14ac:dyDescent="0.3">
      <c r="A6329">
        <v>18352220</v>
      </c>
      <c r="B6329" t="s">
        <v>14120</v>
      </c>
      <c r="C6329">
        <v>1</v>
      </c>
      <c r="D6329" s="5" t="str">
        <f>VLOOKUP(C6329,Country!A:B,2,0)</f>
        <v>India</v>
      </c>
      <c r="E6329" t="s">
        <v>6919</v>
      </c>
      <c r="F6329" t="s">
        <v>14121</v>
      </c>
      <c r="G6329" t="s">
        <v>14105</v>
      </c>
      <c r="H6329" t="s">
        <v>14106</v>
      </c>
      <c r="I6329">
        <v>77.134584500000003</v>
      </c>
      <c r="J6329">
        <v>28.715477799999999</v>
      </c>
      <c r="K6329" t="s">
        <v>2865</v>
      </c>
      <c r="L6329">
        <v>300</v>
      </c>
      <c r="M6329" s="5" t="str">
        <f t="shared" si="294"/>
        <v>250-500</v>
      </c>
      <c r="N6329" t="s">
        <v>2120</v>
      </c>
      <c r="O6329" t="s">
        <v>33</v>
      </c>
      <c r="P6329" t="s">
        <v>33</v>
      </c>
      <c r="Q6329" t="s">
        <v>33</v>
      </c>
      <c r="R6329" t="s">
        <v>33</v>
      </c>
      <c r="S6329">
        <v>1</v>
      </c>
      <c r="T6329">
        <v>0</v>
      </c>
      <c r="U6329" t="str">
        <f t="shared" si="295"/>
        <v xml:space="preserve"> 0</v>
      </c>
      <c r="V6329" t="s">
        <v>169</v>
      </c>
      <c r="W6329" t="s">
        <v>170</v>
      </c>
      <c r="X6329">
        <v>0</v>
      </c>
      <c r="Y6329" s="5" t="str">
        <f t="shared" si="296"/>
        <v xml:space="preserve"> Under Performing Venue</v>
      </c>
    </row>
    <row r="6330" spans="1:25" x14ac:dyDescent="0.3">
      <c r="A6330">
        <v>18359300</v>
      </c>
      <c r="B6330" t="s">
        <v>3091</v>
      </c>
      <c r="C6330">
        <v>1</v>
      </c>
      <c r="D6330" s="5" t="str">
        <f>VLOOKUP(C6330,Country!A:B,2,0)</f>
        <v>India</v>
      </c>
      <c r="E6330" t="s">
        <v>6919</v>
      </c>
      <c r="F6330" t="s">
        <v>14122</v>
      </c>
      <c r="G6330" t="s">
        <v>14105</v>
      </c>
      <c r="H6330" t="s">
        <v>14106</v>
      </c>
      <c r="I6330">
        <v>77.134090099999995</v>
      </c>
      <c r="J6330">
        <v>28.7143111</v>
      </c>
      <c r="K6330" t="s">
        <v>150</v>
      </c>
      <c r="L6330">
        <v>200</v>
      </c>
      <c r="M6330" s="5" t="str">
        <f t="shared" si="294"/>
        <v>100-250</v>
      </c>
      <c r="N6330" t="s">
        <v>2120</v>
      </c>
      <c r="O6330" t="s">
        <v>33</v>
      </c>
      <c r="P6330" t="s">
        <v>33</v>
      </c>
      <c r="Q6330" t="s">
        <v>33</v>
      </c>
      <c r="R6330" t="s">
        <v>33</v>
      </c>
      <c r="S6330">
        <v>1</v>
      </c>
      <c r="T6330">
        <v>0</v>
      </c>
      <c r="U6330" t="str">
        <f t="shared" si="295"/>
        <v xml:space="preserve"> 0</v>
      </c>
      <c r="V6330" t="s">
        <v>169</v>
      </c>
      <c r="W6330" t="s">
        <v>170</v>
      </c>
      <c r="X6330">
        <v>0</v>
      </c>
      <c r="Y6330" s="5" t="str">
        <f t="shared" si="296"/>
        <v xml:space="preserve"> Under Performing Venue</v>
      </c>
    </row>
    <row r="6331" spans="1:25" x14ac:dyDescent="0.3">
      <c r="A6331">
        <v>18445759</v>
      </c>
      <c r="B6331" t="s">
        <v>14123</v>
      </c>
      <c r="C6331">
        <v>1</v>
      </c>
      <c r="D6331" s="5" t="str">
        <f>VLOOKUP(C6331,Country!A:B,2,0)</f>
        <v>India</v>
      </c>
      <c r="E6331" t="s">
        <v>6919</v>
      </c>
      <c r="F6331" t="s">
        <v>14124</v>
      </c>
      <c r="G6331" t="s">
        <v>14105</v>
      </c>
      <c r="H6331" t="s">
        <v>14106</v>
      </c>
      <c r="I6331">
        <v>77.1337829</v>
      </c>
      <c r="J6331">
        <v>28.710155499999999</v>
      </c>
      <c r="K6331" t="s">
        <v>2125</v>
      </c>
      <c r="L6331">
        <v>200</v>
      </c>
      <c r="M6331" s="5" t="str">
        <f t="shared" si="294"/>
        <v>100-250</v>
      </c>
      <c r="N6331" t="s">
        <v>2120</v>
      </c>
      <c r="O6331" t="s">
        <v>33</v>
      </c>
      <c r="P6331" t="s">
        <v>33</v>
      </c>
      <c r="Q6331" t="s">
        <v>33</v>
      </c>
      <c r="R6331" t="s">
        <v>33</v>
      </c>
      <c r="S6331">
        <v>1</v>
      </c>
      <c r="T6331">
        <v>0</v>
      </c>
      <c r="U6331" t="str">
        <f t="shared" si="295"/>
        <v xml:space="preserve"> 0</v>
      </c>
      <c r="V6331" t="s">
        <v>169</v>
      </c>
      <c r="W6331" t="s">
        <v>170</v>
      </c>
      <c r="X6331">
        <v>2</v>
      </c>
      <c r="Y6331" s="5" t="str">
        <f t="shared" si="296"/>
        <v xml:space="preserve"> Under Performing Venue</v>
      </c>
    </row>
    <row r="6332" spans="1:25" x14ac:dyDescent="0.3">
      <c r="A6332">
        <v>18435210</v>
      </c>
      <c r="B6332" t="s">
        <v>14125</v>
      </c>
      <c r="C6332">
        <v>1</v>
      </c>
      <c r="D6332" s="5" t="str">
        <f>VLOOKUP(C6332,Country!A:B,2,0)</f>
        <v>India</v>
      </c>
      <c r="E6332" t="s">
        <v>6919</v>
      </c>
      <c r="F6332" t="s">
        <v>14126</v>
      </c>
      <c r="G6332" t="s">
        <v>14105</v>
      </c>
      <c r="H6332" t="s">
        <v>14106</v>
      </c>
      <c r="I6332">
        <v>77.137118799999996</v>
      </c>
      <c r="J6332">
        <v>28.713232300000001</v>
      </c>
      <c r="K6332" t="s">
        <v>2285</v>
      </c>
      <c r="L6332">
        <v>400</v>
      </c>
      <c r="M6332" s="5" t="str">
        <f t="shared" si="294"/>
        <v>250-500</v>
      </c>
      <c r="N6332" t="s">
        <v>2120</v>
      </c>
      <c r="O6332" t="s">
        <v>33</v>
      </c>
      <c r="P6332" t="s">
        <v>33</v>
      </c>
      <c r="Q6332" t="s">
        <v>33</v>
      </c>
      <c r="R6332" t="s">
        <v>33</v>
      </c>
      <c r="S6332">
        <v>1</v>
      </c>
      <c r="T6332">
        <v>0</v>
      </c>
      <c r="U6332" t="str">
        <f t="shared" si="295"/>
        <v xml:space="preserve"> 0</v>
      </c>
      <c r="V6332" t="s">
        <v>169</v>
      </c>
      <c r="W6332" t="s">
        <v>170</v>
      </c>
      <c r="X6332">
        <v>0</v>
      </c>
      <c r="Y6332" s="5" t="str">
        <f t="shared" si="296"/>
        <v xml:space="preserve"> Under Performing Venue</v>
      </c>
    </row>
    <row r="6333" spans="1:25" x14ac:dyDescent="0.3">
      <c r="A6333">
        <v>18430914</v>
      </c>
      <c r="B6333" t="s">
        <v>3159</v>
      </c>
      <c r="C6333">
        <v>1</v>
      </c>
      <c r="D6333" s="5" t="str">
        <f>VLOOKUP(C6333,Country!A:B,2,0)</f>
        <v>India</v>
      </c>
      <c r="E6333" t="s">
        <v>6919</v>
      </c>
      <c r="F6333" t="s">
        <v>14127</v>
      </c>
      <c r="G6333" t="s">
        <v>14105</v>
      </c>
      <c r="H6333" t="s">
        <v>14106</v>
      </c>
      <c r="I6333">
        <v>77.136247400000002</v>
      </c>
      <c r="J6333">
        <v>28.712459500000001</v>
      </c>
      <c r="K6333" t="s">
        <v>2339</v>
      </c>
      <c r="L6333">
        <v>400</v>
      </c>
      <c r="M6333" s="5" t="str">
        <f t="shared" si="294"/>
        <v>250-500</v>
      </c>
      <c r="N6333" t="s">
        <v>2120</v>
      </c>
      <c r="O6333" t="s">
        <v>33</v>
      </c>
      <c r="P6333" t="s">
        <v>33</v>
      </c>
      <c r="Q6333" t="s">
        <v>33</v>
      </c>
      <c r="R6333" t="s">
        <v>33</v>
      </c>
      <c r="S6333">
        <v>1</v>
      </c>
      <c r="T6333">
        <v>0</v>
      </c>
      <c r="U6333" t="str">
        <f t="shared" si="295"/>
        <v xml:space="preserve"> 0</v>
      </c>
      <c r="V6333" t="s">
        <v>169</v>
      </c>
      <c r="W6333" t="s">
        <v>170</v>
      </c>
      <c r="X6333">
        <v>3</v>
      </c>
      <c r="Y6333" s="5" t="str">
        <f t="shared" si="296"/>
        <v xml:space="preserve"> Under Performing Venue</v>
      </c>
    </row>
    <row r="6334" spans="1:25" x14ac:dyDescent="0.3">
      <c r="A6334">
        <v>18216703</v>
      </c>
      <c r="B6334" t="s">
        <v>14128</v>
      </c>
      <c r="C6334">
        <v>1</v>
      </c>
      <c r="D6334" s="5" t="str">
        <f>VLOOKUP(C6334,Country!A:B,2,0)</f>
        <v>India</v>
      </c>
      <c r="E6334" t="s">
        <v>6919</v>
      </c>
      <c r="F6334" t="s">
        <v>14129</v>
      </c>
      <c r="G6334" t="s">
        <v>14105</v>
      </c>
      <c r="H6334" t="s">
        <v>14106</v>
      </c>
      <c r="I6334">
        <v>77.137595700000006</v>
      </c>
      <c r="J6334">
        <v>28.7124101</v>
      </c>
      <c r="K6334" t="s">
        <v>59</v>
      </c>
      <c r="L6334">
        <v>300</v>
      </c>
      <c r="M6334" s="5" t="str">
        <f t="shared" si="294"/>
        <v>250-500</v>
      </c>
      <c r="N6334" t="s">
        <v>2120</v>
      </c>
      <c r="O6334" t="s">
        <v>33</v>
      </c>
      <c r="P6334" t="s">
        <v>33</v>
      </c>
      <c r="Q6334" t="s">
        <v>33</v>
      </c>
      <c r="R6334" t="s">
        <v>33</v>
      </c>
      <c r="S6334">
        <v>1</v>
      </c>
      <c r="T6334">
        <v>0</v>
      </c>
      <c r="U6334" t="str">
        <f t="shared" si="295"/>
        <v xml:space="preserve"> 0</v>
      </c>
      <c r="V6334" t="s">
        <v>169</v>
      </c>
      <c r="W6334" t="s">
        <v>170</v>
      </c>
      <c r="X6334">
        <v>0</v>
      </c>
      <c r="Y6334" s="5" t="str">
        <f t="shared" si="296"/>
        <v xml:space="preserve"> Under Performing Venue</v>
      </c>
    </row>
    <row r="6335" spans="1:25" x14ac:dyDescent="0.3">
      <c r="A6335">
        <v>18359285</v>
      </c>
      <c r="B6335" t="s">
        <v>14130</v>
      </c>
      <c r="C6335">
        <v>1</v>
      </c>
      <c r="D6335" s="5" t="str">
        <f>VLOOKUP(C6335,Country!A:B,2,0)</f>
        <v>India</v>
      </c>
      <c r="E6335" t="s">
        <v>6919</v>
      </c>
      <c r="F6335" t="s">
        <v>14131</v>
      </c>
      <c r="G6335" t="s">
        <v>14105</v>
      </c>
      <c r="H6335" t="s">
        <v>14106</v>
      </c>
      <c r="I6335">
        <v>77.134322299999994</v>
      </c>
      <c r="J6335">
        <v>28.715580599999999</v>
      </c>
      <c r="K6335" t="s">
        <v>2339</v>
      </c>
      <c r="L6335">
        <v>250</v>
      </c>
      <c r="M6335" s="5" t="str">
        <f t="shared" si="294"/>
        <v>100-250</v>
      </c>
      <c r="N6335" t="s">
        <v>2120</v>
      </c>
      <c r="O6335" t="s">
        <v>33</v>
      </c>
      <c r="P6335" t="s">
        <v>33</v>
      </c>
      <c r="Q6335" t="s">
        <v>33</v>
      </c>
      <c r="R6335" t="s">
        <v>33</v>
      </c>
      <c r="S6335">
        <v>1</v>
      </c>
      <c r="T6335">
        <v>0</v>
      </c>
      <c r="U6335" t="str">
        <f t="shared" si="295"/>
        <v xml:space="preserve"> 0</v>
      </c>
      <c r="V6335" t="s">
        <v>169</v>
      </c>
      <c r="W6335" t="s">
        <v>170</v>
      </c>
      <c r="X6335">
        <v>0</v>
      </c>
      <c r="Y6335" s="5" t="str">
        <f t="shared" si="296"/>
        <v xml:space="preserve"> Under Performing Venue</v>
      </c>
    </row>
    <row r="6336" spans="1:25" x14ac:dyDescent="0.3">
      <c r="A6336">
        <v>18359289</v>
      </c>
      <c r="B6336" t="s">
        <v>14132</v>
      </c>
      <c r="C6336">
        <v>1</v>
      </c>
      <c r="D6336" s="5" t="str">
        <f>VLOOKUP(C6336,Country!A:B,2,0)</f>
        <v>India</v>
      </c>
      <c r="E6336" t="s">
        <v>6919</v>
      </c>
      <c r="F6336" t="s">
        <v>14133</v>
      </c>
      <c r="G6336" t="s">
        <v>14105</v>
      </c>
      <c r="H6336" t="s">
        <v>14106</v>
      </c>
      <c r="I6336">
        <v>77.135078899999996</v>
      </c>
      <c r="J6336">
        <v>28.7153016</v>
      </c>
      <c r="K6336" t="s">
        <v>4087</v>
      </c>
      <c r="L6336">
        <v>250</v>
      </c>
      <c r="M6336" s="5" t="str">
        <f t="shared" si="294"/>
        <v>100-250</v>
      </c>
      <c r="N6336" t="s">
        <v>2120</v>
      </c>
      <c r="O6336" t="s">
        <v>33</v>
      </c>
      <c r="P6336" t="s">
        <v>33</v>
      </c>
      <c r="Q6336" t="s">
        <v>33</v>
      </c>
      <c r="R6336" t="s">
        <v>33</v>
      </c>
      <c r="S6336">
        <v>1</v>
      </c>
      <c r="T6336">
        <v>0</v>
      </c>
      <c r="U6336" t="str">
        <f t="shared" si="295"/>
        <v xml:space="preserve"> 0</v>
      </c>
      <c r="V6336" t="s">
        <v>169</v>
      </c>
      <c r="W6336" t="s">
        <v>170</v>
      </c>
      <c r="X6336">
        <v>1</v>
      </c>
      <c r="Y6336" s="5" t="str">
        <f t="shared" si="296"/>
        <v xml:space="preserve"> Under Performing Venue</v>
      </c>
    </row>
    <row r="6337" spans="1:25" x14ac:dyDescent="0.3">
      <c r="A6337">
        <v>18057816</v>
      </c>
      <c r="B6337" t="s">
        <v>14134</v>
      </c>
      <c r="C6337">
        <v>1</v>
      </c>
      <c r="D6337" s="5" t="str">
        <f>VLOOKUP(C6337,Country!A:B,2,0)</f>
        <v>India</v>
      </c>
      <c r="E6337" t="s">
        <v>6919</v>
      </c>
      <c r="F6337" t="s">
        <v>14135</v>
      </c>
      <c r="G6337" t="s">
        <v>14136</v>
      </c>
      <c r="H6337" t="s">
        <v>14137</v>
      </c>
      <c r="I6337">
        <v>77.295829900000001</v>
      </c>
      <c r="J6337">
        <v>28.641465799999999</v>
      </c>
      <c r="K6337" t="s">
        <v>14138</v>
      </c>
      <c r="L6337">
        <v>1800</v>
      </c>
      <c r="M6337" s="5" t="str">
        <f t="shared" si="294"/>
        <v>&gt;1000</v>
      </c>
      <c r="N6337" t="s">
        <v>2120</v>
      </c>
      <c r="O6337" t="s">
        <v>32</v>
      </c>
      <c r="P6337" t="s">
        <v>32</v>
      </c>
      <c r="Q6337" t="s">
        <v>33</v>
      </c>
      <c r="R6337" t="s">
        <v>33</v>
      </c>
      <c r="S6337">
        <v>3</v>
      </c>
      <c r="T6337">
        <v>2.9</v>
      </c>
      <c r="U6337" t="str">
        <f t="shared" si="295"/>
        <v xml:space="preserve"> 2.5-3.4</v>
      </c>
      <c r="V6337" t="s">
        <v>143</v>
      </c>
      <c r="W6337" t="s">
        <v>144</v>
      </c>
      <c r="X6337">
        <v>48</v>
      </c>
      <c r="Y6337" s="5" t="str">
        <f t="shared" si="296"/>
        <v>Average Performing Venue</v>
      </c>
    </row>
    <row r="6338" spans="1:25" x14ac:dyDescent="0.3">
      <c r="A6338">
        <v>18303432</v>
      </c>
      <c r="B6338" t="s">
        <v>14139</v>
      </c>
      <c r="C6338">
        <v>1</v>
      </c>
      <c r="D6338" s="5" t="str">
        <f>VLOOKUP(C6338,Country!A:B,2,0)</f>
        <v>India</v>
      </c>
      <c r="E6338" t="s">
        <v>6919</v>
      </c>
      <c r="F6338" t="s">
        <v>14140</v>
      </c>
      <c r="G6338" t="s">
        <v>14136</v>
      </c>
      <c r="H6338" t="s">
        <v>14137</v>
      </c>
      <c r="I6338">
        <v>77.297472299999995</v>
      </c>
      <c r="J6338">
        <v>28.643465500000001</v>
      </c>
      <c r="K6338" t="s">
        <v>2119</v>
      </c>
      <c r="L6338">
        <v>800</v>
      </c>
      <c r="M6338" s="5" t="str">
        <f t="shared" si="294"/>
        <v>500-1000</v>
      </c>
      <c r="N6338" t="s">
        <v>2120</v>
      </c>
      <c r="O6338" t="s">
        <v>32</v>
      </c>
      <c r="P6338" t="s">
        <v>32</v>
      </c>
      <c r="Q6338" t="s">
        <v>33</v>
      </c>
      <c r="R6338" t="s">
        <v>33</v>
      </c>
      <c r="S6338">
        <v>2</v>
      </c>
      <c r="T6338">
        <v>3.4</v>
      </c>
      <c r="U6338" t="str">
        <f t="shared" si="295"/>
        <v xml:space="preserve"> 2.5-3.4</v>
      </c>
      <c r="V6338" t="s">
        <v>143</v>
      </c>
      <c r="W6338" t="s">
        <v>144</v>
      </c>
      <c r="X6338">
        <v>67</v>
      </c>
      <c r="Y6338" s="5" t="str">
        <f t="shared" si="296"/>
        <v>Average Performing Venue</v>
      </c>
    </row>
    <row r="6339" spans="1:25" x14ac:dyDescent="0.3">
      <c r="A6339">
        <v>3790</v>
      </c>
      <c r="B6339" t="s">
        <v>5134</v>
      </c>
      <c r="C6339">
        <v>1</v>
      </c>
      <c r="D6339" s="5" t="str">
        <f>VLOOKUP(C6339,Country!A:B,2,0)</f>
        <v>India</v>
      </c>
      <c r="E6339" t="s">
        <v>6919</v>
      </c>
      <c r="F6339" t="s">
        <v>14141</v>
      </c>
      <c r="G6339" t="s">
        <v>14136</v>
      </c>
      <c r="H6339" t="s">
        <v>14137</v>
      </c>
      <c r="I6339">
        <v>77.294778300000004</v>
      </c>
      <c r="J6339">
        <v>28.639325100000001</v>
      </c>
      <c r="K6339" t="s">
        <v>14142</v>
      </c>
      <c r="L6339">
        <v>500</v>
      </c>
      <c r="M6339" s="5" t="str">
        <f t="shared" ref="M6339:M6402" si="297">_xlfn.IFS(L6339&gt;1000, "&gt;1000", L6339&gt;500, "500-1000", L6339&gt;250, "250-500",L6339&gt;100, "100-250", L6339&gt;=0, "0-100" )</f>
        <v>250-500</v>
      </c>
      <c r="N6339" t="s">
        <v>2120</v>
      </c>
      <c r="O6339" t="s">
        <v>33</v>
      </c>
      <c r="P6339" t="s">
        <v>33</v>
      </c>
      <c r="Q6339" t="s">
        <v>33</v>
      </c>
      <c r="R6339" t="s">
        <v>33</v>
      </c>
      <c r="S6339">
        <v>2</v>
      </c>
      <c r="T6339">
        <v>3.4</v>
      </c>
      <c r="U6339" t="str">
        <f t="shared" ref="U6339:U6402" si="298">_xlfn.IFS(T6339 &gt;= 4.5, " 4.5-4.9", T6339 &gt;= 4, " 4.0-4.4", T6339 &gt;= 3.5, " 3.5-3.9", T6339 &gt;= 2.5, " 2.5-3.4", T6339 &gt;= 1.8, " 1.8-2.4", T6339 &gt;= 0, " 0")</f>
        <v xml:space="preserve"> 2.5-3.4</v>
      </c>
      <c r="V6339" t="s">
        <v>143</v>
      </c>
      <c r="W6339" t="s">
        <v>144</v>
      </c>
      <c r="X6339">
        <v>81</v>
      </c>
      <c r="Y6339" s="5" t="str">
        <f t="shared" ref="Y6339:Y6402" si="299">_xlfn.IFS(T6339&gt;=3.5, "Top Performing Venue", T6339&gt;=2.5, "Average Performing Venue", T6339&gt;=0, " Under Performing Venue")</f>
        <v>Average Performing Venue</v>
      </c>
    </row>
    <row r="6340" spans="1:25" x14ac:dyDescent="0.3">
      <c r="A6340">
        <v>2509</v>
      </c>
      <c r="B6340" t="s">
        <v>9019</v>
      </c>
      <c r="C6340">
        <v>1</v>
      </c>
      <c r="D6340" s="5" t="str">
        <f>VLOOKUP(C6340,Country!A:B,2,0)</f>
        <v>India</v>
      </c>
      <c r="E6340" t="s">
        <v>6919</v>
      </c>
      <c r="F6340" t="s">
        <v>14143</v>
      </c>
      <c r="G6340" t="s">
        <v>14136</v>
      </c>
      <c r="H6340" t="s">
        <v>14137</v>
      </c>
      <c r="I6340">
        <v>77.295992699999999</v>
      </c>
      <c r="J6340">
        <v>28.642456899999999</v>
      </c>
      <c r="K6340" t="s">
        <v>2356</v>
      </c>
      <c r="L6340">
        <v>800</v>
      </c>
      <c r="M6340" s="5" t="str">
        <f t="shared" si="297"/>
        <v>500-1000</v>
      </c>
      <c r="N6340" t="s">
        <v>2120</v>
      </c>
      <c r="O6340" t="s">
        <v>33</v>
      </c>
      <c r="P6340" t="s">
        <v>33</v>
      </c>
      <c r="Q6340" t="s">
        <v>33</v>
      </c>
      <c r="R6340" t="s">
        <v>33</v>
      </c>
      <c r="S6340">
        <v>2</v>
      </c>
      <c r="T6340">
        <v>3.4</v>
      </c>
      <c r="U6340" t="str">
        <f t="shared" si="298"/>
        <v xml:space="preserve"> 2.5-3.4</v>
      </c>
      <c r="V6340" t="s">
        <v>143</v>
      </c>
      <c r="W6340" t="s">
        <v>144</v>
      </c>
      <c r="X6340">
        <v>135</v>
      </c>
      <c r="Y6340" s="5" t="str">
        <f t="shared" si="299"/>
        <v>Average Performing Venue</v>
      </c>
    </row>
    <row r="6341" spans="1:25" x14ac:dyDescent="0.3">
      <c r="A6341">
        <v>18238913</v>
      </c>
      <c r="B6341" t="s">
        <v>14144</v>
      </c>
      <c r="C6341">
        <v>1</v>
      </c>
      <c r="D6341" s="5" t="str">
        <f>VLOOKUP(C6341,Country!A:B,2,0)</f>
        <v>India</v>
      </c>
      <c r="E6341" t="s">
        <v>6919</v>
      </c>
      <c r="F6341" t="s">
        <v>14145</v>
      </c>
      <c r="G6341" t="s">
        <v>14136</v>
      </c>
      <c r="H6341" t="s">
        <v>14137</v>
      </c>
      <c r="I6341">
        <v>77.298298200000005</v>
      </c>
      <c r="J6341">
        <v>28.6424299</v>
      </c>
      <c r="K6341" t="s">
        <v>14146</v>
      </c>
      <c r="L6341">
        <v>800</v>
      </c>
      <c r="M6341" s="5" t="str">
        <f t="shared" si="297"/>
        <v>500-1000</v>
      </c>
      <c r="N6341" t="s">
        <v>2120</v>
      </c>
      <c r="O6341" t="s">
        <v>32</v>
      </c>
      <c r="P6341" t="s">
        <v>33</v>
      </c>
      <c r="Q6341" t="s">
        <v>33</v>
      </c>
      <c r="R6341" t="s">
        <v>33</v>
      </c>
      <c r="S6341">
        <v>2</v>
      </c>
      <c r="T6341">
        <v>3</v>
      </c>
      <c r="U6341" t="str">
        <f t="shared" si="298"/>
        <v xml:space="preserve"> 2.5-3.4</v>
      </c>
      <c r="V6341" t="s">
        <v>143</v>
      </c>
      <c r="W6341" t="s">
        <v>144</v>
      </c>
      <c r="X6341">
        <v>8</v>
      </c>
      <c r="Y6341" s="5" t="str">
        <f t="shared" si="299"/>
        <v>Average Performing Venue</v>
      </c>
    </row>
    <row r="6342" spans="1:25" x14ac:dyDescent="0.3">
      <c r="A6342">
        <v>215</v>
      </c>
      <c r="B6342" t="s">
        <v>2405</v>
      </c>
      <c r="C6342">
        <v>1</v>
      </c>
      <c r="D6342" s="5" t="str">
        <f>VLOOKUP(C6342,Country!A:B,2,0)</f>
        <v>India</v>
      </c>
      <c r="E6342" t="s">
        <v>6919</v>
      </c>
      <c r="F6342" t="s">
        <v>14147</v>
      </c>
      <c r="G6342" t="s">
        <v>14136</v>
      </c>
      <c r="H6342" t="s">
        <v>14137</v>
      </c>
      <c r="I6342">
        <v>77.294949900000006</v>
      </c>
      <c r="J6342">
        <v>28.639333300000001</v>
      </c>
      <c r="K6342" t="s">
        <v>3389</v>
      </c>
      <c r="L6342">
        <v>700</v>
      </c>
      <c r="M6342" s="5" t="str">
        <f t="shared" si="297"/>
        <v>500-1000</v>
      </c>
      <c r="N6342" t="s">
        <v>2120</v>
      </c>
      <c r="O6342" t="s">
        <v>33</v>
      </c>
      <c r="P6342" t="s">
        <v>33</v>
      </c>
      <c r="Q6342" t="s">
        <v>33</v>
      </c>
      <c r="R6342" t="s">
        <v>33</v>
      </c>
      <c r="S6342">
        <v>2</v>
      </c>
      <c r="T6342">
        <v>2.8</v>
      </c>
      <c r="U6342" t="str">
        <f t="shared" si="298"/>
        <v xml:space="preserve"> 2.5-3.4</v>
      </c>
      <c r="V6342" t="s">
        <v>143</v>
      </c>
      <c r="W6342" t="s">
        <v>144</v>
      </c>
      <c r="X6342">
        <v>102</v>
      </c>
      <c r="Y6342" s="5" t="str">
        <f t="shared" si="299"/>
        <v>Average Performing Venue</v>
      </c>
    </row>
    <row r="6343" spans="1:25" x14ac:dyDescent="0.3">
      <c r="A6343">
        <v>3793</v>
      </c>
      <c r="B6343" t="s">
        <v>3008</v>
      </c>
      <c r="C6343">
        <v>1</v>
      </c>
      <c r="D6343" s="5" t="str">
        <f>VLOOKUP(C6343,Country!A:B,2,0)</f>
        <v>India</v>
      </c>
      <c r="E6343" t="s">
        <v>6919</v>
      </c>
      <c r="F6343" t="s">
        <v>14148</v>
      </c>
      <c r="G6343" t="s">
        <v>14136</v>
      </c>
      <c r="H6343" t="s">
        <v>14137</v>
      </c>
      <c r="I6343">
        <v>77.296272999999999</v>
      </c>
      <c r="J6343">
        <v>28.642796400000002</v>
      </c>
      <c r="K6343" t="s">
        <v>3012</v>
      </c>
      <c r="L6343">
        <v>400</v>
      </c>
      <c r="M6343" s="5" t="str">
        <f t="shared" si="297"/>
        <v>250-500</v>
      </c>
      <c r="N6343" t="s">
        <v>2120</v>
      </c>
      <c r="O6343" t="s">
        <v>33</v>
      </c>
      <c r="P6343" t="s">
        <v>32</v>
      </c>
      <c r="Q6343" t="s">
        <v>33</v>
      </c>
      <c r="R6343" t="s">
        <v>33</v>
      </c>
      <c r="S6343">
        <v>1</v>
      </c>
      <c r="T6343">
        <v>3.2</v>
      </c>
      <c r="U6343" t="str">
        <f t="shared" si="298"/>
        <v xml:space="preserve"> 2.5-3.4</v>
      </c>
      <c r="V6343" t="s">
        <v>143</v>
      </c>
      <c r="W6343" t="s">
        <v>144</v>
      </c>
      <c r="X6343">
        <v>51</v>
      </c>
      <c r="Y6343" s="5" t="str">
        <f t="shared" si="299"/>
        <v>Average Performing Venue</v>
      </c>
    </row>
    <row r="6344" spans="1:25" x14ac:dyDescent="0.3">
      <c r="A6344">
        <v>18244250</v>
      </c>
      <c r="B6344" t="s">
        <v>5519</v>
      </c>
      <c r="C6344">
        <v>1</v>
      </c>
      <c r="D6344" s="5" t="str">
        <f>VLOOKUP(C6344,Country!A:B,2,0)</f>
        <v>India</v>
      </c>
      <c r="E6344" t="s">
        <v>6919</v>
      </c>
      <c r="F6344" t="s">
        <v>14149</v>
      </c>
      <c r="G6344" t="s">
        <v>14136</v>
      </c>
      <c r="H6344" t="s">
        <v>14137</v>
      </c>
      <c r="I6344">
        <v>77.290879399999994</v>
      </c>
      <c r="J6344">
        <v>28.634737099999999</v>
      </c>
      <c r="K6344" t="s">
        <v>3240</v>
      </c>
      <c r="L6344">
        <v>250</v>
      </c>
      <c r="M6344" s="5" t="str">
        <f t="shared" si="297"/>
        <v>100-250</v>
      </c>
      <c r="N6344" t="s">
        <v>2120</v>
      </c>
      <c r="O6344" t="s">
        <v>33</v>
      </c>
      <c r="P6344" t="s">
        <v>33</v>
      </c>
      <c r="Q6344" t="s">
        <v>33</v>
      </c>
      <c r="R6344" t="s">
        <v>33</v>
      </c>
      <c r="S6344">
        <v>1</v>
      </c>
      <c r="T6344">
        <v>2.9</v>
      </c>
      <c r="U6344" t="str">
        <f t="shared" si="298"/>
        <v xml:space="preserve"> 2.5-3.4</v>
      </c>
      <c r="V6344" t="s">
        <v>143</v>
      </c>
      <c r="W6344" t="s">
        <v>144</v>
      </c>
      <c r="X6344">
        <v>6</v>
      </c>
      <c r="Y6344" s="5" t="str">
        <f t="shared" si="299"/>
        <v>Average Performing Venue</v>
      </c>
    </row>
    <row r="6345" spans="1:25" x14ac:dyDescent="0.3">
      <c r="A6345">
        <v>18372294</v>
      </c>
      <c r="B6345" t="s">
        <v>2970</v>
      </c>
      <c r="C6345">
        <v>1</v>
      </c>
      <c r="D6345" s="5" t="str">
        <f>VLOOKUP(C6345,Country!A:B,2,0)</f>
        <v>India</v>
      </c>
      <c r="E6345" t="s">
        <v>6919</v>
      </c>
      <c r="F6345" t="s">
        <v>14150</v>
      </c>
      <c r="G6345" t="s">
        <v>14136</v>
      </c>
      <c r="H6345" t="s">
        <v>14137</v>
      </c>
      <c r="I6345">
        <v>77.295652700000005</v>
      </c>
      <c r="J6345">
        <v>28.642753899999999</v>
      </c>
      <c r="K6345" t="s">
        <v>2972</v>
      </c>
      <c r="L6345">
        <v>350</v>
      </c>
      <c r="M6345" s="5" t="str">
        <f t="shared" si="297"/>
        <v>250-500</v>
      </c>
      <c r="N6345" t="s">
        <v>2120</v>
      </c>
      <c r="O6345" t="s">
        <v>33</v>
      </c>
      <c r="P6345" t="s">
        <v>33</v>
      </c>
      <c r="Q6345" t="s">
        <v>33</v>
      </c>
      <c r="R6345" t="s">
        <v>33</v>
      </c>
      <c r="S6345">
        <v>1</v>
      </c>
      <c r="T6345">
        <v>3</v>
      </c>
      <c r="U6345" t="str">
        <f t="shared" si="298"/>
        <v xml:space="preserve"> 2.5-3.4</v>
      </c>
      <c r="V6345" t="s">
        <v>143</v>
      </c>
      <c r="W6345" t="s">
        <v>144</v>
      </c>
      <c r="X6345">
        <v>4</v>
      </c>
      <c r="Y6345" s="5" t="str">
        <f t="shared" si="299"/>
        <v>Average Performing Venue</v>
      </c>
    </row>
    <row r="6346" spans="1:25" x14ac:dyDescent="0.3">
      <c r="A6346">
        <v>6261</v>
      </c>
      <c r="B6346" t="s">
        <v>14151</v>
      </c>
      <c r="C6346">
        <v>1</v>
      </c>
      <c r="D6346" s="5" t="str">
        <f>VLOOKUP(C6346,Country!A:B,2,0)</f>
        <v>India</v>
      </c>
      <c r="E6346" t="s">
        <v>6919</v>
      </c>
      <c r="F6346" t="s">
        <v>14152</v>
      </c>
      <c r="G6346" t="s">
        <v>14136</v>
      </c>
      <c r="H6346" t="s">
        <v>14137</v>
      </c>
      <c r="I6346">
        <v>77.290993299999997</v>
      </c>
      <c r="J6346">
        <v>28.6342718</v>
      </c>
      <c r="K6346" t="s">
        <v>14153</v>
      </c>
      <c r="L6346">
        <v>300</v>
      </c>
      <c r="M6346" s="5" t="str">
        <f t="shared" si="297"/>
        <v>250-500</v>
      </c>
      <c r="N6346" t="s">
        <v>2120</v>
      </c>
      <c r="O6346" t="s">
        <v>33</v>
      </c>
      <c r="P6346" t="s">
        <v>33</v>
      </c>
      <c r="Q6346" t="s">
        <v>33</v>
      </c>
      <c r="R6346" t="s">
        <v>33</v>
      </c>
      <c r="S6346">
        <v>1</v>
      </c>
      <c r="T6346">
        <v>3.3</v>
      </c>
      <c r="U6346" t="str">
        <f t="shared" si="298"/>
        <v xml:space="preserve"> 2.5-3.4</v>
      </c>
      <c r="V6346" t="s">
        <v>143</v>
      </c>
      <c r="W6346" t="s">
        <v>144</v>
      </c>
      <c r="X6346">
        <v>47</v>
      </c>
      <c r="Y6346" s="5" t="str">
        <f t="shared" si="299"/>
        <v>Average Performing Venue</v>
      </c>
    </row>
    <row r="6347" spans="1:25" x14ac:dyDescent="0.3">
      <c r="A6347">
        <v>18376484</v>
      </c>
      <c r="B6347" t="s">
        <v>5741</v>
      </c>
      <c r="C6347">
        <v>1</v>
      </c>
      <c r="D6347" s="5" t="str">
        <f>VLOOKUP(C6347,Country!A:B,2,0)</f>
        <v>India</v>
      </c>
      <c r="E6347" t="s">
        <v>6919</v>
      </c>
      <c r="F6347" t="s">
        <v>14154</v>
      </c>
      <c r="G6347" t="s">
        <v>14136</v>
      </c>
      <c r="H6347" t="s">
        <v>14137</v>
      </c>
      <c r="I6347">
        <v>77.296126000000001</v>
      </c>
      <c r="J6347">
        <v>28.6428704</v>
      </c>
      <c r="K6347" t="s">
        <v>2125</v>
      </c>
      <c r="L6347">
        <v>600</v>
      </c>
      <c r="M6347" s="5" t="str">
        <f t="shared" si="297"/>
        <v>500-1000</v>
      </c>
      <c r="N6347" t="s">
        <v>2120</v>
      </c>
      <c r="O6347" t="s">
        <v>33</v>
      </c>
      <c r="P6347" t="s">
        <v>32</v>
      </c>
      <c r="Q6347" t="s">
        <v>33</v>
      </c>
      <c r="R6347" t="s">
        <v>33</v>
      </c>
      <c r="S6347">
        <v>2</v>
      </c>
      <c r="T6347">
        <v>2.7</v>
      </c>
      <c r="U6347" t="str">
        <f t="shared" si="298"/>
        <v xml:space="preserve"> 2.5-3.4</v>
      </c>
      <c r="V6347" t="s">
        <v>143</v>
      </c>
      <c r="W6347" t="s">
        <v>144</v>
      </c>
      <c r="X6347">
        <v>15</v>
      </c>
      <c r="Y6347" s="5" t="str">
        <f t="shared" si="299"/>
        <v>Average Performing Venue</v>
      </c>
    </row>
    <row r="6348" spans="1:25" x14ac:dyDescent="0.3">
      <c r="A6348">
        <v>468</v>
      </c>
      <c r="B6348" t="s">
        <v>2716</v>
      </c>
      <c r="C6348">
        <v>1</v>
      </c>
      <c r="D6348" s="5" t="str">
        <f>VLOOKUP(C6348,Country!A:B,2,0)</f>
        <v>India</v>
      </c>
      <c r="E6348" t="s">
        <v>6919</v>
      </c>
      <c r="F6348" t="s">
        <v>14155</v>
      </c>
      <c r="G6348" t="s">
        <v>14136</v>
      </c>
      <c r="H6348" t="s">
        <v>14137</v>
      </c>
      <c r="I6348">
        <v>77.296464099999994</v>
      </c>
      <c r="J6348">
        <v>28.642720199999999</v>
      </c>
      <c r="K6348" t="s">
        <v>2720</v>
      </c>
      <c r="L6348">
        <v>700</v>
      </c>
      <c r="M6348" s="5" t="str">
        <f t="shared" si="297"/>
        <v>500-1000</v>
      </c>
      <c r="N6348" t="s">
        <v>2120</v>
      </c>
      <c r="O6348" t="s">
        <v>33</v>
      </c>
      <c r="P6348" t="s">
        <v>32</v>
      </c>
      <c r="Q6348" t="s">
        <v>33</v>
      </c>
      <c r="R6348" t="s">
        <v>33</v>
      </c>
      <c r="S6348">
        <v>2</v>
      </c>
      <c r="T6348">
        <v>2.5</v>
      </c>
      <c r="U6348" t="str">
        <f t="shared" si="298"/>
        <v xml:space="preserve"> 2.5-3.4</v>
      </c>
      <c r="V6348" t="s">
        <v>143</v>
      </c>
      <c r="W6348" t="s">
        <v>144</v>
      </c>
      <c r="X6348">
        <v>84</v>
      </c>
      <c r="Y6348" s="5" t="str">
        <f t="shared" si="299"/>
        <v>Average Performing Venue</v>
      </c>
    </row>
    <row r="6349" spans="1:25" x14ac:dyDescent="0.3">
      <c r="A6349">
        <v>8276</v>
      </c>
      <c r="B6349" t="s">
        <v>14156</v>
      </c>
      <c r="C6349">
        <v>1</v>
      </c>
      <c r="D6349" s="5" t="str">
        <f>VLOOKUP(C6349,Country!A:B,2,0)</f>
        <v>India</v>
      </c>
      <c r="E6349" t="s">
        <v>6919</v>
      </c>
      <c r="F6349" t="s">
        <v>14157</v>
      </c>
      <c r="G6349" t="s">
        <v>14136</v>
      </c>
      <c r="H6349" t="s">
        <v>14137</v>
      </c>
      <c r="I6349">
        <v>77.295950899999994</v>
      </c>
      <c r="J6349">
        <v>28.6424226</v>
      </c>
      <c r="K6349" t="s">
        <v>5378</v>
      </c>
      <c r="L6349">
        <v>300</v>
      </c>
      <c r="M6349" s="5" t="str">
        <f t="shared" si="297"/>
        <v>250-500</v>
      </c>
      <c r="N6349" t="s">
        <v>2120</v>
      </c>
      <c r="O6349" t="s">
        <v>33</v>
      </c>
      <c r="P6349" t="s">
        <v>33</v>
      </c>
      <c r="Q6349" t="s">
        <v>33</v>
      </c>
      <c r="R6349" t="s">
        <v>33</v>
      </c>
      <c r="S6349">
        <v>1</v>
      </c>
      <c r="T6349">
        <v>3</v>
      </c>
      <c r="U6349" t="str">
        <f t="shared" si="298"/>
        <v xml:space="preserve"> 2.5-3.4</v>
      </c>
      <c r="V6349" t="s">
        <v>143</v>
      </c>
      <c r="W6349" t="s">
        <v>144</v>
      </c>
      <c r="X6349">
        <v>10</v>
      </c>
      <c r="Y6349" s="5" t="str">
        <f t="shared" si="299"/>
        <v>Average Performing Venue</v>
      </c>
    </row>
    <row r="6350" spans="1:25" x14ac:dyDescent="0.3">
      <c r="A6350">
        <v>6120</v>
      </c>
      <c r="B6350" t="s">
        <v>14158</v>
      </c>
      <c r="C6350">
        <v>1</v>
      </c>
      <c r="D6350" s="5" t="str">
        <f>VLOOKUP(C6350,Country!A:B,2,0)</f>
        <v>India</v>
      </c>
      <c r="E6350" t="s">
        <v>6919</v>
      </c>
      <c r="F6350" t="s">
        <v>14159</v>
      </c>
      <c r="G6350" t="s">
        <v>14136</v>
      </c>
      <c r="H6350" t="s">
        <v>14137</v>
      </c>
      <c r="I6350">
        <v>77.293838800000003</v>
      </c>
      <c r="J6350">
        <v>28.641311900000002</v>
      </c>
      <c r="K6350" t="s">
        <v>2125</v>
      </c>
      <c r="L6350">
        <v>150</v>
      </c>
      <c r="M6350" s="5" t="str">
        <f t="shared" si="297"/>
        <v>100-250</v>
      </c>
      <c r="N6350" t="s">
        <v>2120</v>
      </c>
      <c r="O6350" t="s">
        <v>33</v>
      </c>
      <c r="P6350" t="s">
        <v>33</v>
      </c>
      <c r="Q6350" t="s">
        <v>33</v>
      </c>
      <c r="R6350" t="s">
        <v>33</v>
      </c>
      <c r="S6350">
        <v>1</v>
      </c>
      <c r="T6350">
        <v>3.2</v>
      </c>
      <c r="U6350" t="str">
        <f t="shared" si="298"/>
        <v xml:space="preserve"> 2.5-3.4</v>
      </c>
      <c r="V6350" t="s">
        <v>143</v>
      </c>
      <c r="W6350" t="s">
        <v>144</v>
      </c>
      <c r="X6350">
        <v>18</v>
      </c>
      <c r="Y6350" s="5" t="str">
        <f t="shared" si="299"/>
        <v>Average Performing Venue</v>
      </c>
    </row>
    <row r="6351" spans="1:25" x14ac:dyDescent="0.3">
      <c r="A6351">
        <v>18252395</v>
      </c>
      <c r="B6351" t="s">
        <v>5439</v>
      </c>
      <c r="C6351">
        <v>1</v>
      </c>
      <c r="D6351" s="5" t="str">
        <f>VLOOKUP(C6351,Country!A:B,2,0)</f>
        <v>India</v>
      </c>
      <c r="E6351" t="s">
        <v>6919</v>
      </c>
      <c r="F6351" t="s">
        <v>14160</v>
      </c>
      <c r="G6351" t="s">
        <v>14136</v>
      </c>
      <c r="H6351" t="s">
        <v>14137</v>
      </c>
      <c r="I6351">
        <v>77.298298200000005</v>
      </c>
      <c r="J6351">
        <v>28.6424254</v>
      </c>
      <c r="K6351" t="s">
        <v>2133</v>
      </c>
      <c r="L6351">
        <v>400</v>
      </c>
      <c r="M6351" s="5" t="str">
        <f t="shared" si="297"/>
        <v>250-500</v>
      </c>
      <c r="N6351" t="s">
        <v>2120</v>
      </c>
      <c r="O6351" t="s">
        <v>33</v>
      </c>
      <c r="P6351" t="s">
        <v>33</v>
      </c>
      <c r="Q6351" t="s">
        <v>33</v>
      </c>
      <c r="R6351" t="s">
        <v>33</v>
      </c>
      <c r="S6351">
        <v>1</v>
      </c>
      <c r="T6351">
        <v>3.1</v>
      </c>
      <c r="U6351" t="str">
        <f t="shared" si="298"/>
        <v xml:space="preserve"> 2.5-3.4</v>
      </c>
      <c r="V6351" t="s">
        <v>143</v>
      </c>
      <c r="W6351" t="s">
        <v>144</v>
      </c>
      <c r="X6351">
        <v>9</v>
      </c>
      <c r="Y6351" s="5" t="str">
        <f t="shared" si="299"/>
        <v>Average Performing Venue</v>
      </c>
    </row>
    <row r="6352" spans="1:25" x14ac:dyDescent="0.3">
      <c r="A6352">
        <v>18180073</v>
      </c>
      <c r="B6352" t="s">
        <v>14161</v>
      </c>
      <c r="C6352">
        <v>1</v>
      </c>
      <c r="D6352" s="5" t="str">
        <f>VLOOKUP(C6352,Country!A:B,2,0)</f>
        <v>India</v>
      </c>
      <c r="E6352" t="s">
        <v>6919</v>
      </c>
      <c r="F6352" t="s">
        <v>14162</v>
      </c>
      <c r="G6352" t="s">
        <v>14136</v>
      </c>
      <c r="H6352" t="s">
        <v>14137</v>
      </c>
      <c r="I6352">
        <v>77.293616920000005</v>
      </c>
      <c r="J6352">
        <v>28.64106087</v>
      </c>
      <c r="K6352" t="s">
        <v>2285</v>
      </c>
      <c r="L6352">
        <v>300</v>
      </c>
      <c r="M6352" s="5" t="str">
        <f t="shared" si="297"/>
        <v>250-500</v>
      </c>
      <c r="N6352" t="s">
        <v>2120</v>
      </c>
      <c r="O6352" t="s">
        <v>33</v>
      </c>
      <c r="P6352" t="s">
        <v>32</v>
      </c>
      <c r="Q6352" t="s">
        <v>33</v>
      </c>
      <c r="R6352" t="s">
        <v>33</v>
      </c>
      <c r="S6352">
        <v>1</v>
      </c>
      <c r="T6352">
        <v>3.1</v>
      </c>
      <c r="U6352" t="str">
        <f t="shared" si="298"/>
        <v xml:space="preserve"> 2.5-3.4</v>
      </c>
      <c r="V6352" t="s">
        <v>143</v>
      </c>
      <c r="W6352" t="s">
        <v>144</v>
      </c>
      <c r="X6352">
        <v>177</v>
      </c>
      <c r="Y6352" s="5" t="str">
        <f t="shared" si="299"/>
        <v>Average Performing Venue</v>
      </c>
    </row>
    <row r="6353" spans="1:25" x14ac:dyDescent="0.3">
      <c r="A6353">
        <v>18441678</v>
      </c>
      <c r="B6353" t="s">
        <v>7276</v>
      </c>
      <c r="C6353">
        <v>1</v>
      </c>
      <c r="D6353" s="5" t="str">
        <f>VLOOKUP(C6353,Country!A:B,2,0)</f>
        <v>India</v>
      </c>
      <c r="E6353" t="s">
        <v>6919</v>
      </c>
      <c r="F6353" t="s">
        <v>14163</v>
      </c>
      <c r="G6353" t="s">
        <v>14136</v>
      </c>
      <c r="H6353" t="s">
        <v>14137</v>
      </c>
      <c r="I6353">
        <v>77.290795599999996</v>
      </c>
      <c r="J6353">
        <v>28.6345502</v>
      </c>
      <c r="K6353" t="s">
        <v>2225</v>
      </c>
      <c r="L6353">
        <v>250</v>
      </c>
      <c r="M6353" s="5" t="str">
        <f t="shared" si="297"/>
        <v>100-250</v>
      </c>
      <c r="N6353" t="s">
        <v>2120</v>
      </c>
      <c r="O6353" t="s">
        <v>33</v>
      </c>
      <c r="P6353" t="s">
        <v>33</v>
      </c>
      <c r="Q6353" t="s">
        <v>33</v>
      </c>
      <c r="R6353" t="s">
        <v>33</v>
      </c>
      <c r="S6353">
        <v>1</v>
      </c>
      <c r="T6353">
        <v>3</v>
      </c>
      <c r="U6353" t="str">
        <f t="shared" si="298"/>
        <v xml:space="preserve"> 2.5-3.4</v>
      </c>
      <c r="V6353" t="s">
        <v>143</v>
      </c>
      <c r="W6353" t="s">
        <v>144</v>
      </c>
      <c r="X6353">
        <v>5</v>
      </c>
      <c r="Y6353" s="5" t="str">
        <f t="shared" si="299"/>
        <v>Average Performing Venue</v>
      </c>
    </row>
    <row r="6354" spans="1:25" x14ac:dyDescent="0.3">
      <c r="A6354">
        <v>18400762</v>
      </c>
      <c r="B6354" t="s">
        <v>14164</v>
      </c>
      <c r="C6354">
        <v>1</v>
      </c>
      <c r="D6354" s="5" t="str">
        <f>VLOOKUP(C6354,Country!A:B,2,0)</f>
        <v>India</v>
      </c>
      <c r="E6354" t="s">
        <v>6919</v>
      </c>
      <c r="F6354" t="s">
        <v>14165</v>
      </c>
      <c r="G6354" t="s">
        <v>14136</v>
      </c>
      <c r="H6354" t="s">
        <v>14137</v>
      </c>
      <c r="I6354">
        <v>77.286024299999994</v>
      </c>
      <c r="J6354">
        <v>28.632654800000001</v>
      </c>
      <c r="K6354" t="s">
        <v>150</v>
      </c>
      <c r="L6354">
        <v>200</v>
      </c>
      <c r="M6354" s="5" t="str">
        <f t="shared" si="297"/>
        <v>100-250</v>
      </c>
      <c r="N6354" t="s">
        <v>2120</v>
      </c>
      <c r="O6354" t="s">
        <v>33</v>
      </c>
      <c r="P6354" t="s">
        <v>33</v>
      </c>
      <c r="Q6354" t="s">
        <v>33</v>
      </c>
      <c r="R6354" t="s">
        <v>33</v>
      </c>
      <c r="S6354">
        <v>1</v>
      </c>
      <c r="T6354">
        <v>3.1</v>
      </c>
      <c r="U6354" t="str">
        <f t="shared" si="298"/>
        <v xml:space="preserve"> 2.5-3.4</v>
      </c>
      <c r="V6354" t="s">
        <v>143</v>
      </c>
      <c r="W6354" t="s">
        <v>144</v>
      </c>
      <c r="X6354">
        <v>6</v>
      </c>
      <c r="Y6354" s="5" t="str">
        <f t="shared" si="299"/>
        <v>Average Performing Venue</v>
      </c>
    </row>
    <row r="6355" spans="1:25" x14ac:dyDescent="0.3">
      <c r="A6355">
        <v>306492</v>
      </c>
      <c r="B6355" t="s">
        <v>14166</v>
      </c>
      <c r="C6355">
        <v>1</v>
      </c>
      <c r="D6355" s="5" t="str">
        <f>VLOOKUP(C6355,Country!A:B,2,0)</f>
        <v>India</v>
      </c>
      <c r="E6355" t="s">
        <v>6919</v>
      </c>
      <c r="F6355" t="s">
        <v>14167</v>
      </c>
      <c r="G6355" t="s">
        <v>14136</v>
      </c>
      <c r="H6355" t="s">
        <v>14137</v>
      </c>
      <c r="I6355">
        <v>77.2918406</v>
      </c>
      <c r="J6355">
        <v>28.6397613</v>
      </c>
      <c r="K6355" t="s">
        <v>150</v>
      </c>
      <c r="L6355">
        <v>350</v>
      </c>
      <c r="M6355" s="5" t="str">
        <f t="shared" si="297"/>
        <v>250-500</v>
      </c>
      <c r="N6355" t="s">
        <v>2120</v>
      </c>
      <c r="O6355" t="s">
        <v>33</v>
      </c>
      <c r="P6355" t="s">
        <v>33</v>
      </c>
      <c r="Q6355" t="s">
        <v>33</v>
      </c>
      <c r="R6355" t="s">
        <v>33</v>
      </c>
      <c r="S6355">
        <v>1</v>
      </c>
      <c r="T6355">
        <v>3.1</v>
      </c>
      <c r="U6355" t="str">
        <f t="shared" si="298"/>
        <v xml:space="preserve"> 2.5-3.4</v>
      </c>
      <c r="V6355" t="s">
        <v>143</v>
      </c>
      <c r="W6355" t="s">
        <v>144</v>
      </c>
      <c r="X6355">
        <v>7</v>
      </c>
      <c r="Y6355" s="5" t="str">
        <f t="shared" si="299"/>
        <v>Average Performing Venue</v>
      </c>
    </row>
    <row r="6356" spans="1:25" x14ac:dyDescent="0.3">
      <c r="A6356">
        <v>8488</v>
      </c>
      <c r="B6356" t="s">
        <v>14168</v>
      </c>
      <c r="C6356">
        <v>1</v>
      </c>
      <c r="D6356" s="5" t="str">
        <f>VLOOKUP(C6356,Country!A:B,2,0)</f>
        <v>India</v>
      </c>
      <c r="E6356" t="s">
        <v>6919</v>
      </c>
      <c r="F6356" t="s">
        <v>14169</v>
      </c>
      <c r="G6356" t="s">
        <v>14136</v>
      </c>
      <c r="H6356" t="s">
        <v>14137</v>
      </c>
      <c r="I6356">
        <v>77.294788999999994</v>
      </c>
      <c r="J6356">
        <v>28.639722200000001</v>
      </c>
      <c r="K6356" t="s">
        <v>3240</v>
      </c>
      <c r="L6356">
        <v>200</v>
      </c>
      <c r="M6356" s="5" t="str">
        <f t="shared" si="297"/>
        <v>100-250</v>
      </c>
      <c r="N6356" t="s">
        <v>2120</v>
      </c>
      <c r="O6356" t="s">
        <v>33</v>
      </c>
      <c r="P6356" t="s">
        <v>33</v>
      </c>
      <c r="Q6356" t="s">
        <v>33</v>
      </c>
      <c r="R6356" t="s">
        <v>33</v>
      </c>
      <c r="S6356">
        <v>1</v>
      </c>
      <c r="T6356">
        <v>2.9</v>
      </c>
      <c r="U6356" t="str">
        <f t="shared" si="298"/>
        <v xml:space="preserve"> 2.5-3.4</v>
      </c>
      <c r="V6356" t="s">
        <v>143</v>
      </c>
      <c r="W6356" t="s">
        <v>144</v>
      </c>
      <c r="X6356">
        <v>6</v>
      </c>
      <c r="Y6356" s="5" t="str">
        <f t="shared" si="299"/>
        <v>Average Performing Venue</v>
      </c>
    </row>
    <row r="6357" spans="1:25" x14ac:dyDescent="0.3">
      <c r="A6357">
        <v>310536</v>
      </c>
      <c r="B6357" t="s">
        <v>14170</v>
      </c>
      <c r="C6357">
        <v>1</v>
      </c>
      <c r="D6357" s="5" t="str">
        <f>VLOOKUP(C6357,Country!A:B,2,0)</f>
        <v>India</v>
      </c>
      <c r="E6357" t="s">
        <v>6919</v>
      </c>
      <c r="F6357" t="s">
        <v>14171</v>
      </c>
      <c r="G6357" t="s">
        <v>14136</v>
      </c>
      <c r="H6357" t="s">
        <v>14137</v>
      </c>
      <c r="I6357">
        <v>77.290864900000003</v>
      </c>
      <c r="J6357">
        <v>28.640894200000002</v>
      </c>
      <c r="K6357" t="s">
        <v>2356</v>
      </c>
      <c r="L6357">
        <v>500</v>
      </c>
      <c r="M6357" s="5" t="str">
        <f t="shared" si="297"/>
        <v>250-500</v>
      </c>
      <c r="N6357" t="s">
        <v>2120</v>
      </c>
      <c r="O6357" t="s">
        <v>33</v>
      </c>
      <c r="P6357" t="s">
        <v>33</v>
      </c>
      <c r="Q6357" t="s">
        <v>33</v>
      </c>
      <c r="R6357" t="s">
        <v>33</v>
      </c>
      <c r="S6357">
        <v>2</v>
      </c>
      <c r="T6357">
        <v>3.2</v>
      </c>
      <c r="U6357" t="str">
        <f t="shared" si="298"/>
        <v xml:space="preserve"> 2.5-3.4</v>
      </c>
      <c r="V6357" t="s">
        <v>143</v>
      </c>
      <c r="W6357" t="s">
        <v>144</v>
      </c>
      <c r="X6357">
        <v>24</v>
      </c>
      <c r="Y6357" s="5" t="str">
        <f t="shared" si="299"/>
        <v>Average Performing Venue</v>
      </c>
    </row>
    <row r="6358" spans="1:25" x14ac:dyDescent="0.3">
      <c r="A6358">
        <v>308360</v>
      </c>
      <c r="B6358" t="s">
        <v>3014</v>
      </c>
      <c r="C6358">
        <v>1</v>
      </c>
      <c r="D6358" s="5" t="str">
        <f>VLOOKUP(C6358,Country!A:B,2,0)</f>
        <v>India</v>
      </c>
      <c r="E6358" t="s">
        <v>6919</v>
      </c>
      <c r="F6358" t="s">
        <v>14172</v>
      </c>
      <c r="G6358" t="s">
        <v>14136</v>
      </c>
      <c r="H6358" t="s">
        <v>14137</v>
      </c>
      <c r="I6358">
        <v>77.297545799999995</v>
      </c>
      <c r="J6358">
        <v>28.643034799999999</v>
      </c>
      <c r="K6358" t="s">
        <v>2857</v>
      </c>
      <c r="L6358">
        <v>800</v>
      </c>
      <c r="M6358" s="5" t="str">
        <f t="shared" si="297"/>
        <v>500-1000</v>
      </c>
      <c r="N6358" t="s">
        <v>2120</v>
      </c>
      <c r="O6358" t="s">
        <v>32</v>
      </c>
      <c r="P6358" t="s">
        <v>32</v>
      </c>
      <c r="Q6358" t="s">
        <v>33</v>
      </c>
      <c r="R6358" t="s">
        <v>33</v>
      </c>
      <c r="S6358">
        <v>2</v>
      </c>
      <c r="T6358">
        <v>3.3</v>
      </c>
      <c r="U6358" t="str">
        <f t="shared" si="298"/>
        <v xml:space="preserve"> 2.5-3.4</v>
      </c>
      <c r="V6358" t="s">
        <v>143</v>
      </c>
      <c r="W6358" t="s">
        <v>144</v>
      </c>
      <c r="X6358">
        <v>121</v>
      </c>
      <c r="Y6358" s="5" t="str">
        <f t="shared" si="299"/>
        <v>Average Performing Venue</v>
      </c>
    </row>
    <row r="6359" spans="1:25" x14ac:dyDescent="0.3">
      <c r="A6359">
        <v>18017248</v>
      </c>
      <c r="B6359" t="s">
        <v>14173</v>
      </c>
      <c r="C6359">
        <v>1</v>
      </c>
      <c r="D6359" s="5" t="str">
        <f>VLOOKUP(C6359,Country!A:B,2,0)</f>
        <v>India</v>
      </c>
      <c r="E6359" t="s">
        <v>6919</v>
      </c>
      <c r="F6359" t="s">
        <v>14174</v>
      </c>
      <c r="G6359" t="s">
        <v>14136</v>
      </c>
      <c r="H6359" t="s">
        <v>14137</v>
      </c>
      <c r="I6359">
        <v>77.291022799999993</v>
      </c>
      <c r="J6359">
        <v>28.634307499999998</v>
      </c>
      <c r="K6359" t="s">
        <v>2125</v>
      </c>
      <c r="L6359">
        <v>250</v>
      </c>
      <c r="M6359" s="5" t="str">
        <f t="shared" si="297"/>
        <v>100-250</v>
      </c>
      <c r="N6359" t="s">
        <v>2120</v>
      </c>
      <c r="O6359" t="s">
        <v>33</v>
      </c>
      <c r="P6359" t="s">
        <v>33</v>
      </c>
      <c r="Q6359" t="s">
        <v>33</v>
      </c>
      <c r="R6359" t="s">
        <v>33</v>
      </c>
      <c r="S6359">
        <v>1</v>
      </c>
      <c r="T6359">
        <v>3.4</v>
      </c>
      <c r="U6359" t="str">
        <f t="shared" si="298"/>
        <v xml:space="preserve"> 2.5-3.4</v>
      </c>
      <c r="V6359" t="s">
        <v>143</v>
      </c>
      <c r="W6359" t="s">
        <v>144</v>
      </c>
      <c r="X6359">
        <v>32</v>
      </c>
      <c r="Y6359" s="5" t="str">
        <f t="shared" si="299"/>
        <v>Average Performing Venue</v>
      </c>
    </row>
    <row r="6360" spans="1:25" x14ac:dyDescent="0.3">
      <c r="A6360">
        <v>312855</v>
      </c>
      <c r="B6360" t="s">
        <v>9075</v>
      </c>
      <c r="C6360">
        <v>1</v>
      </c>
      <c r="D6360" s="5" t="str">
        <f>VLOOKUP(C6360,Country!A:B,2,0)</f>
        <v>India</v>
      </c>
      <c r="E6360" t="s">
        <v>6919</v>
      </c>
      <c r="F6360" t="s">
        <v>14175</v>
      </c>
      <c r="G6360" t="s">
        <v>14136</v>
      </c>
      <c r="H6360" t="s">
        <v>14137</v>
      </c>
      <c r="I6360">
        <v>77.291114899999997</v>
      </c>
      <c r="J6360">
        <v>28.640966500000001</v>
      </c>
      <c r="K6360" t="s">
        <v>2285</v>
      </c>
      <c r="L6360">
        <v>450</v>
      </c>
      <c r="M6360" s="5" t="str">
        <f t="shared" si="297"/>
        <v>250-500</v>
      </c>
      <c r="N6360" t="s">
        <v>2120</v>
      </c>
      <c r="O6360" t="s">
        <v>33</v>
      </c>
      <c r="P6360" t="s">
        <v>32</v>
      </c>
      <c r="Q6360" t="s">
        <v>33</v>
      </c>
      <c r="R6360" t="s">
        <v>33</v>
      </c>
      <c r="S6360">
        <v>1</v>
      </c>
      <c r="T6360">
        <v>3.3</v>
      </c>
      <c r="U6360" t="str">
        <f t="shared" si="298"/>
        <v xml:space="preserve"> 2.5-3.4</v>
      </c>
      <c r="V6360" t="s">
        <v>143</v>
      </c>
      <c r="W6360" t="s">
        <v>144</v>
      </c>
      <c r="X6360">
        <v>17</v>
      </c>
      <c r="Y6360" s="5" t="str">
        <f t="shared" si="299"/>
        <v>Average Performing Venue</v>
      </c>
    </row>
    <row r="6361" spans="1:25" x14ac:dyDescent="0.3">
      <c r="A6361">
        <v>18463971</v>
      </c>
      <c r="B6361" t="s">
        <v>14176</v>
      </c>
      <c r="C6361">
        <v>1</v>
      </c>
      <c r="D6361" s="5" t="str">
        <f>VLOOKUP(C6361,Country!A:B,2,0)</f>
        <v>India</v>
      </c>
      <c r="E6361" t="s">
        <v>6919</v>
      </c>
      <c r="F6361" t="s">
        <v>14137</v>
      </c>
      <c r="G6361" t="s">
        <v>14136</v>
      </c>
      <c r="H6361" t="s">
        <v>14137</v>
      </c>
      <c r="I6361">
        <v>0</v>
      </c>
      <c r="J6361">
        <v>0</v>
      </c>
      <c r="K6361" t="s">
        <v>2285</v>
      </c>
      <c r="L6361">
        <v>500</v>
      </c>
      <c r="M6361" s="5" t="str">
        <f t="shared" si="297"/>
        <v>250-500</v>
      </c>
      <c r="N6361" t="s">
        <v>2120</v>
      </c>
      <c r="O6361" t="s">
        <v>33</v>
      </c>
      <c r="P6361" t="s">
        <v>33</v>
      </c>
      <c r="Q6361" t="s">
        <v>33</v>
      </c>
      <c r="R6361" t="s">
        <v>33</v>
      </c>
      <c r="S6361">
        <v>2</v>
      </c>
      <c r="T6361">
        <v>3.1</v>
      </c>
      <c r="U6361" t="str">
        <f t="shared" si="298"/>
        <v xml:space="preserve"> 2.5-3.4</v>
      </c>
      <c r="V6361" t="s">
        <v>143</v>
      </c>
      <c r="W6361" t="s">
        <v>144</v>
      </c>
      <c r="X6361">
        <v>8</v>
      </c>
      <c r="Y6361" s="5" t="str">
        <f t="shared" si="299"/>
        <v>Average Performing Venue</v>
      </c>
    </row>
    <row r="6362" spans="1:25" x14ac:dyDescent="0.3">
      <c r="A6362">
        <v>8600</v>
      </c>
      <c r="B6362" t="s">
        <v>14177</v>
      </c>
      <c r="C6362">
        <v>1</v>
      </c>
      <c r="D6362" s="5" t="str">
        <f>VLOOKUP(C6362,Country!A:B,2,0)</f>
        <v>India</v>
      </c>
      <c r="E6362" t="s">
        <v>6919</v>
      </c>
      <c r="F6362" t="s">
        <v>14178</v>
      </c>
      <c r="G6362" t="s">
        <v>14136</v>
      </c>
      <c r="H6362" t="s">
        <v>14137</v>
      </c>
      <c r="I6362">
        <v>77.297921099999996</v>
      </c>
      <c r="J6362">
        <v>28.642275000000001</v>
      </c>
      <c r="K6362" t="s">
        <v>397</v>
      </c>
      <c r="L6362">
        <v>500</v>
      </c>
      <c r="M6362" s="5" t="str">
        <f t="shared" si="297"/>
        <v>250-500</v>
      </c>
      <c r="N6362" t="s">
        <v>2120</v>
      </c>
      <c r="O6362" t="s">
        <v>33</v>
      </c>
      <c r="P6362" t="s">
        <v>32</v>
      </c>
      <c r="Q6362" t="s">
        <v>33</v>
      </c>
      <c r="R6362" t="s">
        <v>33</v>
      </c>
      <c r="S6362">
        <v>2</v>
      </c>
      <c r="T6362">
        <v>3.5</v>
      </c>
      <c r="U6362" t="str">
        <f t="shared" si="298"/>
        <v xml:space="preserve"> 3.5-3.9</v>
      </c>
      <c r="V6362" t="s">
        <v>106</v>
      </c>
      <c r="W6362" t="s">
        <v>107</v>
      </c>
      <c r="X6362">
        <v>145</v>
      </c>
      <c r="Y6362" s="5" t="str">
        <f t="shared" si="299"/>
        <v>Top Performing Venue</v>
      </c>
    </row>
    <row r="6363" spans="1:25" x14ac:dyDescent="0.3">
      <c r="A6363">
        <v>18380143</v>
      </c>
      <c r="B6363" t="s">
        <v>14179</v>
      </c>
      <c r="C6363">
        <v>1</v>
      </c>
      <c r="D6363" s="5" t="str">
        <f>VLOOKUP(C6363,Country!A:B,2,0)</f>
        <v>India</v>
      </c>
      <c r="E6363" t="s">
        <v>6919</v>
      </c>
      <c r="F6363" t="s">
        <v>14137</v>
      </c>
      <c r="G6363" t="s">
        <v>14136</v>
      </c>
      <c r="H6363" t="s">
        <v>14137</v>
      </c>
      <c r="I6363">
        <v>77.286062099999995</v>
      </c>
      <c r="J6363">
        <v>28.6327398</v>
      </c>
      <c r="K6363" t="s">
        <v>2356</v>
      </c>
      <c r="L6363">
        <v>600</v>
      </c>
      <c r="M6363" s="5" t="str">
        <f t="shared" si="297"/>
        <v>500-1000</v>
      </c>
      <c r="N6363" t="s">
        <v>2120</v>
      </c>
      <c r="O6363" t="s">
        <v>33</v>
      </c>
      <c r="P6363" t="s">
        <v>32</v>
      </c>
      <c r="Q6363" t="s">
        <v>33</v>
      </c>
      <c r="R6363" t="s">
        <v>33</v>
      </c>
      <c r="S6363">
        <v>2</v>
      </c>
      <c r="T6363">
        <v>3.5</v>
      </c>
      <c r="U6363" t="str">
        <f t="shared" si="298"/>
        <v xml:space="preserve"> 3.5-3.9</v>
      </c>
      <c r="V6363" t="s">
        <v>106</v>
      </c>
      <c r="W6363" t="s">
        <v>107</v>
      </c>
      <c r="X6363">
        <v>44</v>
      </c>
      <c r="Y6363" s="5" t="str">
        <f t="shared" si="299"/>
        <v>Top Performing Venue</v>
      </c>
    </row>
    <row r="6364" spans="1:25" x14ac:dyDescent="0.3">
      <c r="A6364">
        <v>18254520</v>
      </c>
      <c r="B6364" t="s">
        <v>3546</v>
      </c>
      <c r="C6364">
        <v>1</v>
      </c>
      <c r="D6364" s="5" t="str">
        <f>VLOOKUP(C6364,Country!A:B,2,0)</f>
        <v>India</v>
      </c>
      <c r="E6364" t="s">
        <v>6919</v>
      </c>
      <c r="F6364" t="s">
        <v>14180</v>
      </c>
      <c r="G6364" t="s">
        <v>14136</v>
      </c>
      <c r="H6364" t="s">
        <v>14137</v>
      </c>
      <c r="I6364">
        <v>77.296069099999997</v>
      </c>
      <c r="J6364">
        <v>28.642482000000001</v>
      </c>
      <c r="K6364" t="s">
        <v>3938</v>
      </c>
      <c r="L6364">
        <v>500</v>
      </c>
      <c r="M6364" s="5" t="str">
        <f t="shared" si="297"/>
        <v>250-500</v>
      </c>
      <c r="N6364" t="s">
        <v>2120</v>
      </c>
      <c r="O6364" t="s">
        <v>33</v>
      </c>
      <c r="P6364" t="s">
        <v>32</v>
      </c>
      <c r="Q6364" t="s">
        <v>33</v>
      </c>
      <c r="R6364" t="s">
        <v>33</v>
      </c>
      <c r="S6364">
        <v>2</v>
      </c>
      <c r="T6364">
        <v>3.7</v>
      </c>
      <c r="U6364" t="str">
        <f t="shared" si="298"/>
        <v xml:space="preserve"> 3.5-3.9</v>
      </c>
      <c r="V6364" t="s">
        <v>106</v>
      </c>
      <c r="W6364" t="s">
        <v>107</v>
      </c>
      <c r="X6364">
        <v>50</v>
      </c>
      <c r="Y6364" s="5" t="str">
        <f t="shared" si="299"/>
        <v>Top Performing Venue</v>
      </c>
    </row>
    <row r="6365" spans="1:25" x14ac:dyDescent="0.3">
      <c r="A6365">
        <v>18222554</v>
      </c>
      <c r="B6365" t="s">
        <v>14181</v>
      </c>
      <c r="C6365">
        <v>1</v>
      </c>
      <c r="D6365" s="5" t="str">
        <f>VLOOKUP(C6365,Country!A:B,2,0)</f>
        <v>India</v>
      </c>
      <c r="E6365" t="s">
        <v>6919</v>
      </c>
      <c r="F6365" t="s">
        <v>14182</v>
      </c>
      <c r="G6365" t="s">
        <v>14136</v>
      </c>
      <c r="H6365" t="s">
        <v>14137</v>
      </c>
      <c r="I6365">
        <v>77.291233500000004</v>
      </c>
      <c r="J6365">
        <v>28.634549100000001</v>
      </c>
      <c r="K6365" t="s">
        <v>147</v>
      </c>
      <c r="L6365">
        <v>850</v>
      </c>
      <c r="M6365" s="5" t="str">
        <f t="shared" si="297"/>
        <v>500-1000</v>
      </c>
      <c r="N6365" t="s">
        <v>2120</v>
      </c>
      <c r="O6365" t="s">
        <v>33</v>
      </c>
      <c r="P6365" t="s">
        <v>33</v>
      </c>
      <c r="Q6365" t="s">
        <v>33</v>
      </c>
      <c r="R6365" t="s">
        <v>33</v>
      </c>
      <c r="S6365">
        <v>2</v>
      </c>
      <c r="T6365">
        <v>3.6</v>
      </c>
      <c r="U6365" t="str">
        <f t="shared" si="298"/>
        <v xml:space="preserve"> 3.5-3.9</v>
      </c>
      <c r="V6365" t="s">
        <v>106</v>
      </c>
      <c r="W6365" t="s">
        <v>107</v>
      </c>
      <c r="X6365">
        <v>100</v>
      </c>
      <c r="Y6365" s="5" t="str">
        <f t="shared" si="299"/>
        <v>Top Performing Venue</v>
      </c>
    </row>
    <row r="6366" spans="1:25" x14ac:dyDescent="0.3">
      <c r="A6366">
        <v>18462589</v>
      </c>
      <c r="B6366" t="s">
        <v>3177</v>
      </c>
      <c r="C6366">
        <v>1</v>
      </c>
      <c r="D6366" s="5" t="str">
        <f>VLOOKUP(C6366,Country!A:B,2,0)</f>
        <v>India</v>
      </c>
      <c r="E6366" t="s">
        <v>6919</v>
      </c>
      <c r="F6366" t="s">
        <v>14183</v>
      </c>
      <c r="G6366" t="s">
        <v>14136</v>
      </c>
      <c r="H6366" t="s">
        <v>14137</v>
      </c>
      <c r="I6366">
        <v>77.294171000000006</v>
      </c>
      <c r="J6366">
        <v>28.642713000000001</v>
      </c>
      <c r="K6366" t="s">
        <v>3179</v>
      </c>
      <c r="L6366">
        <v>300</v>
      </c>
      <c r="M6366" s="5" t="str">
        <f t="shared" si="297"/>
        <v>250-500</v>
      </c>
      <c r="N6366" t="s">
        <v>2120</v>
      </c>
      <c r="O6366" t="s">
        <v>33</v>
      </c>
      <c r="P6366" t="s">
        <v>32</v>
      </c>
      <c r="Q6366" t="s">
        <v>33</v>
      </c>
      <c r="R6366" t="s">
        <v>33</v>
      </c>
      <c r="S6366">
        <v>1</v>
      </c>
      <c r="T6366">
        <v>0</v>
      </c>
      <c r="U6366" t="str">
        <f t="shared" si="298"/>
        <v xml:space="preserve"> 0</v>
      </c>
      <c r="V6366" t="s">
        <v>169</v>
      </c>
      <c r="W6366" t="s">
        <v>170</v>
      </c>
      <c r="X6366">
        <v>1</v>
      </c>
      <c r="Y6366" s="5" t="str">
        <f t="shared" si="299"/>
        <v xml:space="preserve"> Under Performing Venue</v>
      </c>
    </row>
    <row r="6367" spans="1:25" x14ac:dyDescent="0.3">
      <c r="A6367">
        <v>18336474</v>
      </c>
      <c r="B6367" t="s">
        <v>10379</v>
      </c>
      <c r="C6367">
        <v>1</v>
      </c>
      <c r="D6367" s="5" t="str">
        <f>VLOOKUP(C6367,Country!A:B,2,0)</f>
        <v>India</v>
      </c>
      <c r="E6367" t="s">
        <v>6919</v>
      </c>
      <c r="F6367" t="s">
        <v>14184</v>
      </c>
      <c r="G6367" t="s">
        <v>14136</v>
      </c>
      <c r="H6367" t="s">
        <v>14137</v>
      </c>
      <c r="I6367">
        <v>77.296303899999998</v>
      </c>
      <c r="J6367">
        <v>28.642748000000001</v>
      </c>
      <c r="K6367" t="s">
        <v>14185</v>
      </c>
      <c r="L6367">
        <v>300</v>
      </c>
      <c r="M6367" s="5" t="str">
        <f t="shared" si="297"/>
        <v>250-500</v>
      </c>
      <c r="N6367" t="s">
        <v>2120</v>
      </c>
      <c r="O6367" t="s">
        <v>33</v>
      </c>
      <c r="P6367" t="s">
        <v>33</v>
      </c>
      <c r="Q6367" t="s">
        <v>33</v>
      </c>
      <c r="R6367" t="s">
        <v>33</v>
      </c>
      <c r="S6367">
        <v>1</v>
      </c>
      <c r="T6367">
        <v>0</v>
      </c>
      <c r="U6367" t="str">
        <f t="shared" si="298"/>
        <v xml:space="preserve"> 0</v>
      </c>
      <c r="V6367" t="s">
        <v>169</v>
      </c>
      <c r="W6367" t="s">
        <v>170</v>
      </c>
      <c r="X6367">
        <v>2</v>
      </c>
      <c r="Y6367" s="5" t="str">
        <f t="shared" si="299"/>
        <v xml:space="preserve"> Under Performing Venue</v>
      </c>
    </row>
    <row r="6368" spans="1:25" x14ac:dyDescent="0.3">
      <c r="A6368">
        <v>18336477</v>
      </c>
      <c r="B6368" t="s">
        <v>12928</v>
      </c>
      <c r="C6368">
        <v>1</v>
      </c>
      <c r="D6368" s="5" t="str">
        <f>VLOOKUP(C6368,Country!A:B,2,0)</f>
        <v>India</v>
      </c>
      <c r="E6368" t="s">
        <v>6919</v>
      </c>
      <c r="F6368" t="s">
        <v>14186</v>
      </c>
      <c r="G6368" t="s">
        <v>14136</v>
      </c>
      <c r="H6368" t="s">
        <v>14137</v>
      </c>
      <c r="I6368">
        <v>77.295927599999999</v>
      </c>
      <c r="J6368">
        <v>28.642564400000001</v>
      </c>
      <c r="K6368" t="s">
        <v>2125</v>
      </c>
      <c r="L6368">
        <v>450</v>
      </c>
      <c r="M6368" s="5" t="str">
        <f t="shared" si="297"/>
        <v>250-500</v>
      </c>
      <c r="N6368" t="s">
        <v>2120</v>
      </c>
      <c r="O6368" t="s">
        <v>33</v>
      </c>
      <c r="P6368" t="s">
        <v>33</v>
      </c>
      <c r="Q6368" t="s">
        <v>33</v>
      </c>
      <c r="R6368" t="s">
        <v>33</v>
      </c>
      <c r="S6368">
        <v>1</v>
      </c>
      <c r="T6368">
        <v>0</v>
      </c>
      <c r="U6368" t="str">
        <f t="shared" si="298"/>
        <v xml:space="preserve"> 0</v>
      </c>
      <c r="V6368" t="s">
        <v>169</v>
      </c>
      <c r="W6368" t="s">
        <v>170</v>
      </c>
      <c r="X6368">
        <v>3</v>
      </c>
      <c r="Y6368" s="5" t="str">
        <f t="shared" si="299"/>
        <v xml:space="preserve"> Under Performing Venue</v>
      </c>
    </row>
    <row r="6369" spans="1:25" x14ac:dyDescent="0.3">
      <c r="A6369">
        <v>18382047</v>
      </c>
      <c r="B6369" t="s">
        <v>14187</v>
      </c>
      <c r="C6369">
        <v>1</v>
      </c>
      <c r="D6369" s="5" t="str">
        <f>VLOOKUP(C6369,Country!A:B,2,0)</f>
        <v>India</v>
      </c>
      <c r="E6369" t="s">
        <v>6919</v>
      </c>
      <c r="F6369" t="s">
        <v>14188</v>
      </c>
      <c r="G6369" t="s">
        <v>14136</v>
      </c>
      <c r="H6369" t="s">
        <v>14137</v>
      </c>
      <c r="I6369">
        <v>0</v>
      </c>
      <c r="J6369">
        <v>0</v>
      </c>
      <c r="K6369" t="s">
        <v>2144</v>
      </c>
      <c r="L6369">
        <v>400</v>
      </c>
      <c r="M6369" s="5" t="str">
        <f t="shared" si="297"/>
        <v>250-500</v>
      </c>
      <c r="N6369" t="s">
        <v>2120</v>
      </c>
      <c r="O6369" t="s">
        <v>33</v>
      </c>
      <c r="P6369" t="s">
        <v>33</v>
      </c>
      <c r="Q6369" t="s">
        <v>33</v>
      </c>
      <c r="R6369" t="s">
        <v>33</v>
      </c>
      <c r="S6369">
        <v>1</v>
      </c>
      <c r="T6369">
        <v>0</v>
      </c>
      <c r="U6369" t="str">
        <f t="shared" si="298"/>
        <v xml:space="preserve"> 0</v>
      </c>
      <c r="V6369" t="s">
        <v>169</v>
      </c>
      <c r="W6369" t="s">
        <v>170</v>
      </c>
      <c r="X6369">
        <v>0</v>
      </c>
      <c r="Y6369" s="5" t="str">
        <f t="shared" si="299"/>
        <v xml:space="preserve"> Under Performing Venue</v>
      </c>
    </row>
    <row r="6370" spans="1:25" x14ac:dyDescent="0.3">
      <c r="A6370">
        <v>18441566</v>
      </c>
      <c r="B6370" t="s">
        <v>14189</v>
      </c>
      <c r="C6370">
        <v>1</v>
      </c>
      <c r="D6370" s="5" t="str">
        <f>VLOOKUP(C6370,Country!A:B,2,0)</f>
        <v>India</v>
      </c>
      <c r="E6370" t="s">
        <v>6919</v>
      </c>
      <c r="F6370" t="s">
        <v>14190</v>
      </c>
      <c r="G6370" t="s">
        <v>14136</v>
      </c>
      <c r="H6370" t="s">
        <v>14137</v>
      </c>
      <c r="I6370">
        <v>77.295977500000006</v>
      </c>
      <c r="J6370">
        <v>28.642467100000001</v>
      </c>
      <c r="K6370" t="s">
        <v>59</v>
      </c>
      <c r="L6370">
        <v>250</v>
      </c>
      <c r="M6370" s="5" t="str">
        <f t="shared" si="297"/>
        <v>100-250</v>
      </c>
      <c r="N6370" t="s">
        <v>2120</v>
      </c>
      <c r="O6370" t="s">
        <v>33</v>
      </c>
      <c r="P6370" t="s">
        <v>33</v>
      </c>
      <c r="Q6370" t="s">
        <v>33</v>
      </c>
      <c r="R6370" t="s">
        <v>33</v>
      </c>
      <c r="S6370">
        <v>1</v>
      </c>
      <c r="T6370">
        <v>0</v>
      </c>
      <c r="U6370" t="str">
        <f t="shared" si="298"/>
        <v xml:space="preserve"> 0</v>
      </c>
      <c r="V6370" t="s">
        <v>169</v>
      </c>
      <c r="W6370" t="s">
        <v>170</v>
      </c>
      <c r="X6370">
        <v>0</v>
      </c>
      <c r="Y6370" s="5" t="str">
        <f t="shared" si="299"/>
        <v xml:space="preserve"> Under Performing Venue</v>
      </c>
    </row>
    <row r="6371" spans="1:25" x14ac:dyDescent="0.3">
      <c r="A6371">
        <v>18441669</v>
      </c>
      <c r="B6371" t="s">
        <v>14191</v>
      </c>
      <c r="C6371">
        <v>1</v>
      </c>
      <c r="D6371" s="5" t="str">
        <f>VLOOKUP(C6371,Country!A:B,2,0)</f>
        <v>India</v>
      </c>
      <c r="E6371" t="s">
        <v>6919</v>
      </c>
      <c r="F6371" t="s">
        <v>14192</v>
      </c>
      <c r="G6371" t="s">
        <v>14136</v>
      </c>
      <c r="H6371" t="s">
        <v>14137</v>
      </c>
      <c r="I6371">
        <v>77.294355899999999</v>
      </c>
      <c r="J6371">
        <v>28.640598300000001</v>
      </c>
      <c r="K6371" t="s">
        <v>2125</v>
      </c>
      <c r="L6371">
        <v>300</v>
      </c>
      <c r="M6371" s="5" t="str">
        <f t="shared" si="297"/>
        <v>250-500</v>
      </c>
      <c r="N6371" t="s">
        <v>2120</v>
      </c>
      <c r="O6371" t="s">
        <v>33</v>
      </c>
      <c r="P6371" t="s">
        <v>33</v>
      </c>
      <c r="Q6371" t="s">
        <v>33</v>
      </c>
      <c r="R6371" t="s">
        <v>33</v>
      </c>
      <c r="S6371">
        <v>1</v>
      </c>
      <c r="T6371">
        <v>0</v>
      </c>
      <c r="U6371" t="str">
        <f t="shared" si="298"/>
        <v xml:space="preserve"> 0</v>
      </c>
      <c r="V6371" t="s">
        <v>169</v>
      </c>
      <c r="W6371" t="s">
        <v>170</v>
      </c>
      <c r="X6371">
        <v>0</v>
      </c>
      <c r="Y6371" s="5" t="str">
        <f t="shared" si="299"/>
        <v xml:space="preserve"> Under Performing Venue</v>
      </c>
    </row>
    <row r="6372" spans="1:25" x14ac:dyDescent="0.3">
      <c r="A6372">
        <v>18396358</v>
      </c>
      <c r="B6372" t="s">
        <v>3151</v>
      </c>
      <c r="C6372">
        <v>1</v>
      </c>
      <c r="D6372" s="5" t="str">
        <f>VLOOKUP(C6372,Country!A:B,2,0)</f>
        <v>India</v>
      </c>
      <c r="E6372" t="s">
        <v>6919</v>
      </c>
      <c r="F6372" t="s">
        <v>14193</v>
      </c>
      <c r="G6372" t="s">
        <v>14136</v>
      </c>
      <c r="H6372" t="s">
        <v>14137</v>
      </c>
      <c r="I6372">
        <v>77.296387600000003</v>
      </c>
      <c r="J6372">
        <v>28.6427625</v>
      </c>
      <c r="K6372" t="s">
        <v>3012</v>
      </c>
      <c r="L6372">
        <v>400</v>
      </c>
      <c r="M6372" s="5" t="str">
        <f t="shared" si="297"/>
        <v>250-500</v>
      </c>
      <c r="N6372" t="s">
        <v>2120</v>
      </c>
      <c r="O6372" t="s">
        <v>33</v>
      </c>
      <c r="P6372" t="s">
        <v>33</v>
      </c>
      <c r="Q6372" t="s">
        <v>33</v>
      </c>
      <c r="R6372" t="s">
        <v>33</v>
      </c>
      <c r="S6372">
        <v>1</v>
      </c>
      <c r="T6372">
        <v>0</v>
      </c>
      <c r="U6372" t="str">
        <f t="shared" si="298"/>
        <v xml:space="preserve"> 0</v>
      </c>
      <c r="V6372" t="s">
        <v>169</v>
      </c>
      <c r="W6372" t="s">
        <v>170</v>
      </c>
      <c r="X6372">
        <v>1</v>
      </c>
      <c r="Y6372" s="5" t="str">
        <f t="shared" si="299"/>
        <v xml:space="preserve"> Under Performing Venue</v>
      </c>
    </row>
    <row r="6373" spans="1:25" x14ac:dyDescent="0.3">
      <c r="A6373">
        <v>6248</v>
      </c>
      <c r="B6373" t="s">
        <v>14194</v>
      </c>
      <c r="C6373">
        <v>1</v>
      </c>
      <c r="D6373" s="5" t="str">
        <f>VLOOKUP(C6373,Country!A:B,2,0)</f>
        <v>India</v>
      </c>
      <c r="E6373" t="s">
        <v>6919</v>
      </c>
      <c r="F6373" t="s">
        <v>14195</v>
      </c>
      <c r="G6373" t="s">
        <v>14136</v>
      </c>
      <c r="H6373" t="s">
        <v>14137</v>
      </c>
      <c r="I6373">
        <v>77.294264400000003</v>
      </c>
      <c r="J6373">
        <v>28.6394682</v>
      </c>
      <c r="K6373" t="s">
        <v>2125</v>
      </c>
      <c r="L6373">
        <v>200</v>
      </c>
      <c r="M6373" s="5" t="str">
        <f t="shared" si="297"/>
        <v>100-250</v>
      </c>
      <c r="N6373" t="s">
        <v>2120</v>
      </c>
      <c r="O6373" t="s">
        <v>33</v>
      </c>
      <c r="P6373" t="s">
        <v>33</v>
      </c>
      <c r="Q6373" t="s">
        <v>33</v>
      </c>
      <c r="R6373" t="s">
        <v>33</v>
      </c>
      <c r="S6373">
        <v>1</v>
      </c>
      <c r="T6373">
        <v>0</v>
      </c>
      <c r="U6373" t="str">
        <f t="shared" si="298"/>
        <v xml:space="preserve"> 0</v>
      </c>
      <c r="V6373" t="s">
        <v>169</v>
      </c>
      <c r="W6373" t="s">
        <v>170</v>
      </c>
      <c r="X6373">
        <v>2</v>
      </c>
      <c r="Y6373" s="5" t="str">
        <f t="shared" si="299"/>
        <v xml:space="preserve"> Under Performing Venue</v>
      </c>
    </row>
    <row r="6374" spans="1:25" x14ac:dyDescent="0.3">
      <c r="A6374">
        <v>308832</v>
      </c>
      <c r="B6374" t="s">
        <v>14196</v>
      </c>
      <c r="C6374">
        <v>1</v>
      </c>
      <c r="D6374" s="5" t="str">
        <f>VLOOKUP(C6374,Country!A:B,2,0)</f>
        <v>India</v>
      </c>
      <c r="E6374" t="s">
        <v>6919</v>
      </c>
      <c r="F6374" t="s">
        <v>14197</v>
      </c>
      <c r="G6374" t="s">
        <v>14136</v>
      </c>
      <c r="H6374" t="s">
        <v>14137</v>
      </c>
      <c r="I6374">
        <v>77.290953500000001</v>
      </c>
      <c r="J6374">
        <v>28.634276700000001</v>
      </c>
      <c r="K6374" t="s">
        <v>2359</v>
      </c>
      <c r="L6374">
        <v>200</v>
      </c>
      <c r="M6374" s="5" t="str">
        <f t="shared" si="297"/>
        <v>100-250</v>
      </c>
      <c r="N6374" t="s">
        <v>2120</v>
      </c>
      <c r="O6374" t="s">
        <v>33</v>
      </c>
      <c r="P6374" t="s">
        <v>33</v>
      </c>
      <c r="Q6374" t="s">
        <v>33</v>
      </c>
      <c r="R6374" t="s">
        <v>33</v>
      </c>
      <c r="S6374">
        <v>1</v>
      </c>
      <c r="T6374">
        <v>0</v>
      </c>
      <c r="U6374" t="str">
        <f t="shared" si="298"/>
        <v xml:space="preserve"> 0</v>
      </c>
      <c r="V6374" t="s">
        <v>169</v>
      </c>
      <c r="W6374" t="s">
        <v>170</v>
      </c>
      <c r="X6374">
        <v>0</v>
      </c>
      <c r="Y6374" s="5" t="str">
        <f t="shared" si="299"/>
        <v xml:space="preserve"> Under Performing Venue</v>
      </c>
    </row>
    <row r="6375" spans="1:25" x14ac:dyDescent="0.3">
      <c r="A6375">
        <v>18421030</v>
      </c>
      <c r="B6375" t="s">
        <v>12161</v>
      </c>
      <c r="C6375">
        <v>1</v>
      </c>
      <c r="D6375" s="5" t="str">
        <f>VLOOKUP(C6375,Country!A:B,2,0)</f>
        <v>India</v>
      </c>
      <c r="E6375" t="s">
        <v>6919</v>
      </c>
      <c r="F6375" t="s">
        <v>14198</v>
      </c>
      <c r="G6375" t="s">
        <v>14136</v>
      </c>
      <c r="H6375" t="s">
        <v>14137</v>
      </c>
      <c r="I6375">
        <v>77.288592100000002</v>
      </c>
      <c r="J6375">
        <v>28.637819499999999</v>
      </c>
      <c r="K6375" t="s">
        <v>59</v>
      </c>
      <c r="L6375">
        <v>300</v>
      </c>
      <c r="M6375" s="5" t="str">
        <f t="shared" si="297"/>
        <v>250-500</v>
      </c>
      <c r="N6375" t="s">
        <v>2120</v>
      </c>
      <c r="O6375" t="s">
        <v>33</v>
      </c>
      <c r="P6375" t="s">
        <v>33</v>
      </c>
      <c r="Q6375" t="s">
        <v>33</v>
      </c>
      <c r="R6375" t="s">
        <v>33</v>
      </c>
      <c r="S6375">
        <v>1</v>
      </c>
      <c r="T6375">
        <v>0</v>
      </c>
      <c r="U6375" t="str">
        <f t="shared" si="298"/>
        <v xml:space="preserve"> 0</v>
      </c>
      <c r="V6375" t="s">
        <v>169</v>
      </c>
      <c r="W6375" t="s">
        <v>170</v>
      </c>
      <c r="X6375">
        <v>0</v>
      </c>
      <c r="Y6375" s="5" t="str">
        <f t="shared" si="299"/>
        <v xml:space="preserve"> Under Performing Venue</v>
      </c>
    </row>
    <row r="6376" spans="1:25" x14ac:dyDescent="0.3">
      <c r="A6376">
        <v>18378016</v>
      </c>
      <c r="B6376" t="s">
        <v>11282</v>
      </c>
      <c r="C6376">
        <v>1</v>
      </c>
      <c r="D6376" s="5" t="str">
        <f>VLOOKUP(C6376,Country!A:B,2,0)</f>
        <v>India</v>
      </c>
      <c r="E6376" t="s">
        <v>6919</v>
      </c>
      <c r="F6376" t="s">
        <v>14199</v>
      </c>
      <c r="G6376" t="s">
        <v>14136</v>
      </c>
      <c r="H6376" t="s">
        <v>14137</v>
      </c>
      <c r="I6376">
        <v>77.290784599999995</v>
      </c>
      <c r="J6376">
        <v>28.640916000000001</v>
      </c>
      <c r="K6376" t="s">
        <v>3168</v>
      </c>
      <c r="L6376">
        <v>300</v>
      </c>
      <c r="M6376" s="5" t="str">
        <f t="shared" si="297"/>
        <v>250-500</v>
      </c>
      <c r="N6376" t="s">
        <v>2120</v>
      </c>
      <c r="O6376" t="s">
        <v>33</v>
      </c>
      <c r="P6376" t="s">
        <v>33</v>
      </c>
      <c r="Q6376" t="s">
        <v>33</v>
      </c>
      <c r="R6376" t="s">
        <v>33</v>
      </c>
      <c r="S6376">
        <v>1</v>
      </c>
      <c r="T6376">
        <v>0</v>
      </c>
      <c r="U6376" t="str">
        <f t="shared" si="298"/>
        <v xml:space="preserve"> 0</v>
      </c>
      <c r="V6376" t="s">
        <v>169</v>
      </c>
      <c r="W6376" t="s">
        <v>170</v>
      </c>
      <c r="X6376">
        <v>0</v>
      </c>
      <c r="Y6376" s="5" t="str">
        <f t="shared" si="299"/>
        <v xml:space="preserve"> Under Performing Venue</v>
      </c>
    </row>
    <row r="6377" spans="1:25" x14ac:dyDescent="0.3">
      <c r="A6377">
        <v>310889</v>
      </c>
      <c r="B6377" t="s">
        <v>14200</v>
      </c>
      <c r="C6377">
        <v>1</v>
      </c>
      <c r="D6377" s="5" t="str">
        <f>VLOOKUP(C6377,Country!A:B,2,0)</f>
        <v>India</v>
      </c>
      <c r="E6377" t="s">
        <v>6919</v>
      </c>
      <c r="F6377" t="s">
        <v>14201</v>
      </c>
      <c r="G6377" t="s">
        <v>14136</v>
      </c>
      <c r="H6377" t="s">
        <v>14137</v>
      </c>
      <c r="I6377">
        <v>77.294134499999998</v>
      </c>
      <c r="J6377">
        <v>28.6401732</v>
      </c>
      <c r="K6377" t="s">
        <v>3126</v>
      </c>
      <c r="L6377">
        <v>300</v>
      </c>
      <c r="M6377" s="5" t="str">
        <f t="shared" si="297"/>
        <v>250-500</v>
      </c>
      <c r="N6377" t="s">
        <v>2120</v>
      </c>
      <c r="O6377" t="s">
        <v>33</v>
      </c>
      <c r="P6377" t="s">
        <v>33</v>
      </c>
      <c r="Q6377" t="s">
        <v>33</v>
      </c>
      <c r="R6377" t="s">
        <v>33</v>
      </c>
      <c r="S6377">
        <v>1</v>
      </c>
      <c r="T6377">
        <v>0</v>
      </c>
      <c r="U6377" t="str">
        <f t="shared" si="298"/>
        <v xml:space="preserve"> 0</v>
      </c>
      <c r="V6377" t="s">
        <v>169</v>
      </c>
      <c r="W6377" t="s">
        <v>170</v>
      </c>
      <c r="X6377">
        <v>0</v>
      </c>
      <c r="Y6377" s="5" t="str">
        <f t="shared" si="299"/>
        <v xml:space="preserve"> Under Performing Venue</v>
      </c>
    </row>
    <row r="6378" spans="1:25" x14ac:dyDescent="0.3">
      <c r="A6378">
        <v>308837</v>
      </c>
      <c r="B6378" t="s">
        <v>14202</v>
      </c>
      <c r="C6378">
        <v>1</v>
      </c>
      <c r="D6378" s="5" t="str">
        <f>VLOOKUP(C6378,Country!A:B,2,0)</f>
        <v>India</v>
      </c>
      <c r="E6378" t="s">
        <v>6919</v>
      </c>
      <c r="F6378" t="s">
        <v>14203</v>
      </c>
      <c r="G6378" t="s">
        <v>14136</v>
      </c>
      <c r="H6378" t="s">
        <v>14137</v>
      </c>
      <c r="I6378">
        <v>77.291072600000007</v>
      </c>
      <c r="J6378">
        <v>28.634274000000001</v>
      </c>
      <c r="K6378" t="s">
        <v>2975</v>
      </c>
      <c r="L6378">
        <v>200</v>
      </c>
      <c r="M6378" s="5" t="str">
        <f t="shared" si="297"/>
        <v>100-250</v>
      </c>
      <c r="N6378" t="s">
        <v>2120</v>
      </c>
      <c r="O6378" t="s">
        <v>33</v>
      </c>
      <c r="P6378" t="s">
        <v>33</v>
      </c>
      <c r="Q6378" t="s">
        <v>33</v>
      </c>
      <c r="R6378" t="s">
        <v>33</v>
      </c>
      <c r="S6378">
        <v>1</v>
      </c>
      <c r="T6378">
        <v>0</v>
      </c>
      <c r="U6378" t="str">
        <f t="shared" si="298"/>
        <v xml:space="preserve"> 0</v>
      </c>
      <c r="V6378" t="s">
        <v>169</v>
      </c>
      <c r="W6378" t="s">
        <v>170</v>
      </c>
      <c r="X6378">
        <v>1</v>
      </c>
      <c r="Y6378" s="5" t="str">
        <f t="shared" si="299"/>
        <v xml:space="preserve"> Under Performing Venue</v>
      </c>
    </row>
    <row r="6379" spans="1:25" x14ac:dyDescent="0.3">
      <c r="A6379">
        <v>18441685</v>
      </c>
      <c r="B6379" t="s">
        <v>14204</v>
      </c>
      <c r="C6379">
        <v>1</v>
      </c>
      <c r="D6379" s="5" t="str">
        <f>VLOOKUP(C6379,Country!A:B,2,0)</f>
        <v>India</v>
      </c>
      <c r="E6379" t="s">
        <v>6919</v>
      </c>
      <c r="F6379" t="s">
        <v>14205</v>
      </c>
      <c r="G6379" t="s">
        <v>14136</v>
      </c>
      <c r="H6379" t="s">
        <v>14137</v>
      </c>
      <c r="I6379">
        <v>77.290977100000006</v>
      </c>
      <c r="J6379">
        <v>28.634267399999999</v>
      </c>
      <c r="K6379" t="s">
        <v>397</v>
      </c>
      <c r="L6379">
        <v>250</v>
      </c>
      <c r="M6379" s="5" t="str">
        <f t="shared" si="297"/>
        <v>100-250</v>
      </c>
      <c r="N6379" t="s">
        <v>2120</v>
      </c>
      <c r="O6379" t="s">
        <v>33</v>
      </c>
      <c r="P6379" t="s">
        <v>33</v>
      </c>
      <c r="Q6379" t="s">
        <v>33</v>
      </c>
      <c r="R6379" t="s">
        <v>33</v>
      </c>
      <c r="S6379">
        <v>1</v>
      </c>
      <c r="T6379">
        <v>0</v>
      </c>
      <c r="U6379" t="str">
        <f t="shared" si="298"/>
        <v xml:space="preserve"> 0</v>
      </c>
      <c r="V6379" t="s">
        <v>169</v>
      </c>
      <c r="W6379" t="s">
        <v>170</v>
      </c>
      <c r="X6379">
        <v>0</v>
      </c>
      <c r="Y6379" s="5" t="str">
        <f t="shared" si="299"/>
        <v xml:space="preserve"> Under Performing Venue</v>
      </c>
    </row>
    <row r="6380" spans="1:25" x14ac:dyDescent="0.3">
      <c r="A6380">
        <v>6249</v>
      </c>
      <c r="B6380" t="s">
        <v>14206</v>
      </c>
      <c r="C6380">
        <v>1</v>
      </c>
      <c r="D6380" s="5" t="str">
        <f>VLOOKUP(C6380,Country!A:B,2,0)</f>
        <v>India</v>
      </c>
      <c r="E6380" t="s">
        <v>6919</v>
      </c>
      <c r="F6380" t="s">
        <v>14207</v>
      </c>
      <c r="G6380" t="s">
        <v>14136</v>
      </c>
      <c r="H6380" t="s">
        <v>14137</v>
      </c>
      <c r="I6380">
        <v>77.294599099999999</v>
      </c>
      <c r="J6380">
        <v>28.639815200000001</v>
      </c>
      <c r="K6380" t="s">
        <v>2125</v>
      </c>
      <c r="L6380">
        <v>150</v>
      </c>
      <c r="M6380" s="5" t="str">
        <f t="shared" si="297"/>
        <v>100-250</v>
      </c>
      <c r="N6380" t="s">
        <v>2120</v>
      </c>
      <c r="O6380" t="s">
        <v>33</v>
      </c>
      <c r="P6380" t="s">
        <v>33</v>
      </c>
      <c r="Q6380" t="s">
        <v>33</v>
      </c>
      <c r="R6380" t="s">
        <v>33</v>
      </c>
      <c r="S6380">
        <v>1</v>
      </c>
      <c r="T6380">
        <v>0</v>
      </c>
      <c r="U6380" t="str">
        <f t="shared" si="298"/>
        <v xml:space="preserve"> 0</v>
      </c>
      <c r="V6380" t="s">
        <v>169</v>
      </c>
      <c r="W6380" t="s">
        <v>170</v>
      </c>
      <c r="X6380">
        <v>0</v>
      </c>
      <c r="Y6380" s="5" t="str">
        <f t="shared" si="299"/>
        <v xml:space="preserve"> Under Performing Venue</v>
      </c>
    </row>
    <row r="6381" spans="1:25" x14ac:dyDescent="0.3">
      <c r="A6381">
        <v>312860</v>
      </c>
      <c r="B6381" t="s">
        <v>14208</v>
      </c>
      <c r="C6381">
        <v>1</v>
      </c>
      <c r="D6381" s="5" t="str">
        <f>VLOOKUP(C6381,Country!A:B,2,0)</f>
        <v>India</v>
      </c>
      <c r="E6381" t="s">
        <v>6919</v>
      </c>
      <c r="F6381" t="s">
        <v>14209</v>
      </c>
      <c r="G6381" t="s">
        <v>14136</v>
      </c>
      <c r="H6381" t="s">
        <v>14137</v>
      </c>
      <c r="I6381">
        <v>77.295737399999993</v>
      </c>
      <c r="J6381">
        <v>28.6393314</v>
      </c>
      <c r="K6381" t="s">
        <v>59</v>
      </c>
      <c r="L6381">
        <v>400</v>
      </c>
      <c r="M6381" s="5" t="str">
        <f t="shared" si="297"/>
        <v>250-500</v>
      </c>
      <c r="N6381" t="s">
        <v>2120</v>
      </c>
      <c r="O6381" t="s">
        <v>33</v>
      </c>
      <c r="P6381" t="s">
        <v>33</v>
      </c>
      <c r="Q6381" t="s">
        <v>33</v>
      </c>
      <c r="R6381" t="s">
        <v>33</v>
      </c>
      <c r="S6381">
        <v>1</v>
      </c>
      <c r="T6381">
        <v>0</v>
      </c>
      <c r="U6381" t="str">
        <f t="shared" si="298"/>
        <v xml:space="preserve"> 0</v>
      </c>
      <c r="V6381" t="s">
        <v>169</v>
      </c>
      <c r="W6381" t="s">
        <v>170</v>
      </c>
      <c r="X6381">
        <v>1</v>
      </c>
      <c r="Y6381" s="5" t="str">
        <f t="shared" si="299"/>
        <v xml:space="preserve"> Under Performing Venue</v>
      </c>
    </row>
    <row r="6382" spans="1:25" x14ac:dyDescent="0.3">
      <c r="A6382">
        <v>18378023</v>
      </c>
      <c r="B6382" t="s">
        <v>14210</v>
      </c>
      <c r="C6382">
        <v>1</v>
      </c>
      <c r="D6382" s="5" t="str">
        <f>VLOOKUP(C6382,Country!A:B,2,0)</f>
        <v>India</v>
      </c>
      <c r="E6382" t="s">
        <v>6919</v>
      </c>
      <c r="F6382" t="s">
        <v>14211</v>
      </c>
      <c r="G6382" t="s">
        <v>14136</v>
      </c>
      <c r="H6382" t="s">
        <v>14137</v>
      </c>
      <c r="I6382">
        <v>77.295989899999995</v>
      </c>
      <c r="J6382">
        <v>28.642851799999999</v>
      </c>
      <c r="K6382" t="s">
        <v>59</v>
      </c>
      <c r="L6382">
        <v>200</v>
      </c>
      <c r="M6382" s="5" t="str">
        <f t="shared" si="297"/>
        <v>100-250</v>
      </c>
      <c r="N6382" t="s">
        <v>2120</v>
      </c>
      <c r="O6382" t="s">
        <v>33</v>
      </c>
      <c r="P6382" t="s">
        <v>33</v>
      </c>
      <c r="Q6382" t="s">
        <v>33</v>
      </c>
      <c r="R6382" t="s">
        <v>33</v>
      </c>
      <c r="S6382">
        <v>1</v>
      </c>
      <c r="T6382">
        <v>0</v>
      </c>
      <c r="U6382" t="str">
        <f t="shared" si="298"/>
        <v xml:space="preserve"> 0</v>
      </c>
      <c r="V6382" t="s">
        <v>169</v>
      </c>
      <c r="W6382" t="s">
        <v>170</v>
      </c>
      <c r="X6382">
        <v>0</v>
      </c>
      <c r="Y6382" s="5" t="str">
        <f t="shared" si="299"/>
        <v xml:space="preserve"> Under Performing Venue</v>
      </c>
    </row>
    <row r="6383" spans="1:25" x14ac:dyDescent="0.3">
      <c r="A6383">
        <v>18107855</v>
      </c>
      <c r="B6383" t="s">
        <v>14212</v>
      </c>
      <c r="C6383">
        <v>1</v>
      </c>
      <c r="D6383" s="5" t="str">
        <f>VLOOKUP(C6383,Country!A:B,2,0)</f>
        <v>India</v>
      </c>
      <c r="E6383" t="s">
        <v>6919</v>
      </c>
      <c r="F6383" t="s">
        <v>14213</v>
      </c>
      <c r="G6383" t="s">
        <v>14136</v>
      </c>
      <c r="H6383" t="s">
        <v>14137</v>
      </c>
      <c r="I6383">
        <v>77.296024000000003</v>
      </c>
      <c r="J6383">
        <v>28.642545399999999</v>
      </c>
      <c r="K6383" t="s">
        <v>2119</v>
      </c>
      <c r="L6383">
        <v>600</v>
      </c>
      <c r="M6383" s="5" t="str">
        <f t="shared" si="297"/>
        <v>500-1000</v>
      </c>
      <c r="N6383" t="s">
        <v>2120</v>
      </c>
      <c r="O6383" t="s">
        <v>33</v>
      </c>
      <c r="P6383" t="s">
        <v>33</v>
      </c>
      <c r="Q6383" t="s">
        <v>33</v>
      </c>
      <c r="R6383" t="s">
        <v>33</v>
      </c>
      <c r="S6383">
        <v>2</v>
      </c>
      <c r="T6383">
        <v>0</v>
      </c>
      <c r="U6383" t="str">
        <f t="shared" si="298"/>
        <v xml:space="preserve"> 0</v>
      </c>
      <c r="V6383" t="s">
        <v>169</v>
      </c>
      <c r="W6383" t="s">
        <v>170</v>
      </c>
      <c r="X6383">
        <v>2</v>
      </c>
      <c r="Y6383" s="5" t="str">
        <f t="shared" si="299"/>
        <v xml:space="preserve"> Under Performing Venue</v>
      </c>
    </row>
    <row r="6384" spans="1:25" x14ac:dyDescent="0.3">
      <c r="A6384">
        <v>18396955</v>
      </c>
      <c r="B6384" t="s">
        <v>14214</v>
      </c>
      <c r="C6384">
        <v>1</v>
      </c>
      <c r="D6384" s="5" t="str">
        <f>VLOOKUP(C6384,Country!A:B,2,0)</f>
        <v>India</v>
      </c>
      <c r="E6384" t="s">
        <v>6919</v>
      </c>
      <c r="F6384" t="s">
        <v>14215</v>
      </c>
      <c r="G6384" t="s">
        <v>14136</v>
      </c>
      <c r="H6384" t="s">
        <v>14137</v>
      </c>
      <c r="I6384">
        <v>77.290961600000003</v>
      </c>
      <c r="J6384">
        <v>28.634305000000001</v>
      </c>
      <c r="K6384" t="s">
        <v>2125</v>
      </c>
      <c r="L6384">
        <v>300</v>
      </c>
      <c r="M6384" s="5" t="str">
        <f t="shared" si="297"/>
        <v>250-500</v>
      </c>
      <c r="N6384" t="s">
        <v>2120</v>
      </c>
      <c r="O6384" t="s">
        <v>33</v>
      </c>
      <c r="P6384" t="s">
        <v>33</v>
      </c>
      <c r="Q6384" t="s">
        <v>33</v>
      </c>
      <c r="R6384" t="s">
        <v>33</v>
      </c>
      <c r="S6384">
        <v>1</v>
      </c>
      <c r="T6384">
        <v>0</v>
      </c>
      <c r="U6384" t="str">
        <f t="shared" si="298"/>
        <v xml:space="preserve"> 0</v>
      </c>
      <c r="V6384" t="s">
        <v>169</v>
      </c>
      <c r="W6384" t="s">
        <v>170</v>
      </c>
      <c r="X6384">
        <v>0</v>
      </c>
      <c r="Y6384" s="5" t="str">
        <f t="shared" si="299"/>
        <v xml:space="preserve"> Under Performing Venue</v>
      </c>
    </row>
    <row r="6385" spans="1:25" x14ac:dyDescent="0.3">
      <c r="A6385">
        <v>310896</v>
      </c>
      <c r="B6385" t="s">
        <v>9039</v>
      </c>
      <c r="C6385">
        <v>1</v>
      </c>
      <c r="D6385" s="5" t="str">
        <f>VLOOKUP(C6385,Country!A:B,2,0)</f>
        <v>India</v>
      </c>
      <c r="E6385" t="s">
        <v>6919</v>
      </c>
      <c r="F6385" t="s">
        <v>14213</v>
      </c>
      <c r="G6385" t="s">
        <v>14136</v>
      </c>
      <c r="H6385" t="s">
        <v>14137</v>
      </c>
      <c r="I6385">
        <v>77.295927899999995</v>
      </c>
      <c r="J6385">
        <v>28.642510900000001</v>
      </c>
      <c r="K6385" t="s">
        <v>2659</v>
      </c>
      <c r="L6385">
        <v>550</v>
      </c>
      <c r="M6385" s="5" t="str">
        <f t="shared" si="297"/>
        <v>500-1000</v>
      </c>
      <c r="N6385" t="s">
        <v>2120</v>
      </c>
      <c r="O6385" t="s">
        <v>33</v>
      </c>
      <c r="P6385" t="s">
        <v>32</v>
      </c>
      <c r="Q6385" t="s">
        <v>33</v>
      </c>
      <c r="R6385" t="s">
        <v>33</v>
      </c>
      <c r="S6385">
        <v>2</v>
      </c>
      <c r="T6385">
        <v>2.4</v>
      </c>
      <c r="U6385" t="str">
        <f t="shared" si="298"/>
        <v xml:space="preserve"> 1.8-2.4</v>
      </c>
      <c r="V6385" t="s">
        <v>1063</v>
      </c>
      <c r="W6385" t="s">
        <v>1064</v>
      </c>
      <c r="X6385">
        <v>62</v>
      </c>
      <c r="Y6385" s="5" t="str">
        <f t="shared" si="299"/>
        <v xml:space="preserve"> Under Performing Venue</v>
      </c>
    </row>
    <row r="6386" spans="1:25" x14ac:dyDescent="0.3">
      <c r="A6386">
        <v>5446</v>
      </c>
      <c r="B6386" t="s">
        <v>14216</v>
      </c>
      <c r="C6386">
        <v>1</v>
      </c>
      <c r="D6386" s="5" t="str">
        <f>VLOOKUP(C6386,Country!A:B,2,0)</f>
        <v>India</v>
      </c>
      <c r="E6386" t="s">
        <v>6919</v>
      </c>
      <c r="F6386" t="s">
        <v>14217</v>
      </c>
      <c r="G6386" t="s">
        <v>14218</v>
      </c>
      <c r="H6386" t="s">
        <v>14219</v>
      </c>
      <c r="I6386">
        <v>77.144053999999997</v>
      </c>
      <c r="J6386">
        <v>28.725814</v>
      </c>
      <c r="K6386" t="s">
        <v>2285</v>
      </c>
      <c r="L6386">
        <v>2000</v>
      </c>
      <c r="M6386" s="5" t="str">
        <f t="shared" si="297"/>
        <v>&gt;1000</v>
      </c>
      <c r="N6386" t="s">
        <v>2120</v>
      </c>
      <c r="O6386" t="s">
        <v>32</v>
      </c>
      <c r="P6386" t="s">
        <v>33</v>
      </c>
      <c r="Q6386" t="s">
        <v>33</v>
      </c>
      <c r="R6386" t="s">
        <v>33</v>
      </c>
      <c r="S6386">
        <v>4</v>
      </c>
      <c r="T6386">
        <v>3</v>
      </c>
      <c r="U6386" t="str">
        <f t="shared" si="298"/>
        <v xml:space="preserve"> 2.5-3.4</v>
      </c>
      <c r="V6386" t="s">
        <v>143</v>
      </c>
      <c r="W6386" t="s">
        <v>144</v>
      </c>
      <c r="X6386">
        <v>32</v>
      </c>
      <c r="Y6386" s="5" t="str">
        <f t="shared" si="299"/>
        <v>Average Performing Venue</v>
      </c>
    </row>
    <row r="6387" spans="1:25" x14ac:dyDescent="0.3">
      <c r="A6387">
        <v>5448</v>
      </c>
      <c r="B6387" t="s">
        <v>14220</v>
      </c>
      <c r="C6387">
        <v>1</v>
      </c>
      <c r="D6387" s="5" t="str">
        <f>VLOOKUP(C6387,Country!A:B,2,0)</f>
        <v>India</v>
      </c>
      <c r="E6387" t="s">
        <v>6919</v>
      </c>
      <c r="F6387" t="s">
        <v>14217</v>
      </c>
      <c r="G6387" t="s">
        <v>14218</v>
      </c>
      <c r="H6387" t="s">
        <v>14219</v>
      </c>
      <c r="I6387">
        <v>77.144053999999997</v>
      </c>
      <c r="J6387">
        <v>28.725814</v>
      </c>
      <c r="K6387" t="s">
        <v>2125</v>
      </c>
      <c r="L6387">
        <v>2200</v>
      </c>
      <c r="M6387" s="5" t="str">
        <f t="shared" si="297"/>
        <v>&gt;1000</v>
      </c>
      <c r="N6387" t="s">
        <v>2120</v>
      </c>
      <c r="O6387" t="s">
        <v>32</v>
      </c>
      <c r="P6387" t="s">
        <v>33</v>
      </c>
      <c r="Q6387" t="s">
        <v>33</v>
      </c>
      <c r="R6387" t="s">
        <v>33</v>
      </c>
      <c r="S6387">
        <v>4</v>
      </c>
      <c r="T6387">
        <v>3.1</v>
      </c>
      <c r="U6387" t="str">
        <f t="shared" si="298"/>
        <v xml:space="preserve"> 2.5-3.4</v>
      </c>
      <c r="V6387" t="s">
        <v>143</v>
      </c>
      <c r="W6387" t="s">
        <v>144</v>
      </c>
      <c r="X6387">
        <v>18</v>
      </c>
      <c r="Y6387" s="5" t="str">
        <f t="shared" si="299"/>
        <v>Average Performing Venue</v>
      </c>
    </row>
    <row r="6388" spans="1:25" x14ac:dyDescent="0.3">
      <c r="A6388">
        <v>18408062</v>
      </c>
      <c r="B6388" t="s">
        <v>14221</v>
      </c>
      <c r="C6388">
        <v>1</v>
      </c>
      <c r="D6388" s="5" t="str">
        <f>VLOOKUP(C6388,Country!A:B,2,0)</f>
        <v>India</v>
      </c>
      <c r="E6388" t="s">
        <v>6919</v>
      </c>
      <c r="F6388" t="s">
        <v>14222</v>
      </c>
      <c r="G6388" t="s">
        <v>14223</v>
      </c>
      <c r="H6388" t="s">
        <v>14224</v>
      </c>
      <c r="I6388">
        <v>77.122934000000001</v>
      </c>
      <c r="J6388">
        <v>28.552710999999999</v>
      </c>
      <c r="K6388" t="s">
        <v>2125</v>
      </c>
      <c r="L6388">
        <v>2500</v>
      </c>
      <c r="M6388" s="5" t="str">
        <f t="shared" si="297"/>
        <v>&gt;1000</v>
      </c>
      <c r="N6388" t="s">
        <v>2120</v>
      </c>
      <c r="O6388" t="s">
        <v>32</v>
      </c>
      <c r="P6388" t="s">
        <v>33</v>
      </c>
      <c r="Q6388" t="s">
        <v>33</v>
      </c>
      <c r="R6388" t="s">
        <v>33</v>
      </c>
      <c r="S6388">
        <v>4</v>
      </c>
      <c r="T6388">
        <v>3.1</v>
      </c>
      <c r="U6388" t="str">
        <f t="shared" si="298"/>
        <v xml:space="preserve"> 2.5-3.4</v>
      </c>
      <c r="V6388" t="s">
        <v>143</v>
      </c>
      <c r="W6388" t="s">
        <v>144</v>
      </c>
      <c r="X6388">
        <v>7</v>
      </c>
      <c r="Y6388" s="5" t="str">
        <f t="shared" si="299"/>
        <v>Average Performing Venue</v>
      </c>
    </row>
    <row r="6389" spans="1:25" x14ac:dyDescent="0.3">
      <c r="A6389">
        <v>18415386</v>
      </c>
      <c r="B6389" t="s">
        <v>14225</v>
      </c>
      <c r="C6389">
        <v>1</v>
      </c>
      <c r="D6389" s="5" t="str">
        <f>VLOOKUP(C6389,Country!A:B,2,0)</f>
        <v>India</v>
      </c>
      <c r="E6389" t="s">
        <v>6919</v>
      </c>
      <c r="F6389" t="s">
        <v>14226</v>
      </c>
      <c r="G6389" t="s">
        <v>14223</v>
      </c>
      <c r="H6389" t="s">
        <v>14224</v>
      </c>
      <c r="I6389">
        <v>77.122889999999998</v>
      </c>
      <c r="J6389">
        <v>28.552731999999999</v>
      </c>
      <c r="K6389" t="s">
        <v>3946</v>
      </c>
      <c r="L6389">
        <v>3000</v>
      </c>
      <c r="M6389" s="5" t="str">
        <f t="shared" si="297"/>
        <v>&gt;1000</v>
      </c>
      <c r="N6389" t="s">
        <v>2120</v>
      </c>
      <c r="O6389" t="s">
        <v>33</v>
      </c>
      <c r="P6389" t="s">
        <v>33</v>
      </c>
      <c r="Q6389" t="s">
        <v>33</v>
      </c>
      <c r="R6389" t="s">
        <v>33</v>
      </c>
      <c r="S6389">
        <v>4</v>
      </c>
      <c r="T6389">
        <v>0</v>
      </c>
      <c r="U6389" t="str">
        <f t="shared" si="298"/>
        <v xml:space="preserve"> 0</v>
      </c>
      <c r="V6389" t="s">
        <v>169</v>
      </c>
      <c r="W6389" t="s">
        <v>170</v>
      </c>
      <c r="X6389">
        <v>0</v>
      </c>
      <c r="Y6389" s="5" t="str">
        <f t="shared" si="299"/>
        <v xml:space="preserve"> Under Performing Venue</v>
      </c>
    </row>
    <row r="6390" spans="1:25" x14ac:dyDescent="0.3">
      <c r="A6390">
        <v>18397621</v>
      </c>
      <c r="B6390" t="s">
        <v>14227</v>
      </c>
      <c r="C6390">
        <v>1</v>
      </c>
      <c r="D6390" s="5" t="str">
        <f>VLOOKUP(C6390,Country!A:B,2,0)</f>
        <v>India</v>
      </c>
      <c r="E6390" t="s">
        <v>6919</v>
      </c>
      <c r="F6390" t="s">
        <v>14228</v>
      </c>
      <c r="G6390" t="s">
        <v>14223</v>
      </c>
      <c r="H6390" t="s">
        <v>14224</v>
      </c>
      <c r="I6390">
        <v>77.122934000000001</v>
      </c>
      <c r="J6390">
        <v>28.552710999999999</v>
      </c>
      <c r="K6390" t="s">
        <v>150</v>
      </c>
      <c r="L6390">
        <v>500</v>
      </c>
      <c r="M6390" s="5" t="str">
        <f t="shared" si="297"/>
        <v>250-500</v>
      </c>
      <c r="N6390" t="s">
        <v>2120</v>
      </c>
      <c r="O6390" t="s">
        <v>33</v>
      </c>
      <c r="P6390" t="s">
        <v>33</v>
      </c>
      <c r="Q6390" t="s">
        <v>33</v>
      </c>
      <c r="R6390" t="s">
        <v>33</v>
      </c>
      <c r="S6390">
        <v>2</v>
      </c>
      <c r="T6390">
        <v>0</v>
      </c>
      <c r="U6390" t="str">
        <f t="shared" si="298"/>
        <v xml:space="preserve"> 0</v>
      </c>
      <c r="V6390" t="s">
        <v>169</v>
      </c>
      <c r="W6390" t="s">
        <v>170</v>
      </c>
      <c r="X6390">
        <v>0</v>
      </c>
      <c r="Y6390" s="5" t="str">
        <f t="shared" si="299"/>
        <v xml:space="preserve"> Under Performing Venue</v>
      </c>
    </row>
    <row r="6391" spans="1:25" x14ac:dyDescent="0.3">
      <c r="A6391">
        <v>18369301</v>
      </c>
      <c r="B6391" t="s">
        <v>14229</v>
      </c>
      <c r="C6391">
        <v>1</v>
      </c>
      <c r="D6391" s="5" t="str">
        <f>VLOOKUP(C6391,Country!A:B,2,0)</f>
        <v>India</v>
      </c>
      <c r="E6391" t="s">
        <v>6919</v>
      </c>
      <c r="F6391" t="s">
        <v>14230</v>
      </c>
      <c r="G6391" t="s">
        <v>14231</v>
      </c>
      <c r="H6391" t="s">
        <v>14232</v>
      </c>
      <c r="I6391">
        <v>77.1331919</v>
      </c>
      <c r="J6391">
        <v>28.670010399999999</v>
      </c>
      <c r="K6391" t="s">
        <v>2346</v>
      </c>
      <c r="L6391">
        <v>250</v>
      </c>
      <c r="M6391" s="5" t="str">
        <f t="shared" si="297"/>
        <v>100-250</v>
      </c>
      <c r="N6391" t="s">
        <v>2120</v>
      </c>
      <c r="O6391" t="s">
        <v>33</v>
      </c>
      <c r="P6391" t="s">
        <v>32</v>
      </c>
      <c r="Q6391" t="s">
        <v>33</v>
      </c>
      <c r="R6391" t="s">
        <v>33</v>
      </c>
      <c r="S6391">
        <v>1</v>
      </c>
      <c r="T6391">
        <v>3.3</v>
      </c>
      <c r="U6391" t="str">
        <f t="shared" si="298"/>
        <v xml:space="preserve"> 2.5-3.4</v>
      </c>
      <c r="V6391" t="s">
        <v>143</v>
      </c>
      <c r="W6391" t="s">
        <v>144</v>
      </c>
      <c r="X6391">
        <v>18</v>
      </c>
      <c r="Y6391" s="5" t="str">
        <f t="shared" si="299"/>
        <v>Average Performing Venue</v>
      </c>
    </row>
    <row r="6392" spans="1:25" x14ac:dyDescent="0.3">
      <c r="A6392">
        <v>309383</v>
      </c>
      <c r="B6392" t="s">
        <v>14233</v>
      </c>
      <c r="C6392">
        <v>1</v>
      </c>
      <c r="D6392" s="5" t="str">
        <f>VLOOKUP(C6392,Country!A:B,2,0)</f>
        <v>India</v>
      </c>
      <c r="E6392" t="s">
        <v>6919</v>
      </c>
      <c r="F6392" t="s">
        <v>14234</v>
      </c>
      <c r="G6392" t="s">
        <v>14231</v>
      </c>
      <c r="H6392" t="s">
        <v>14232</v>
      </c>
      <c r="I6392">
        <v>77.125560680000007</v>
      </c>
      <c r="J6392">
        <v>28.66622877</v>
      </c>
      <c r="K6392" t="s">
        <v>2310</v>
      </c>
      <c r="L6392">
        <v>1300</v>
      </c>
      <c r="M6392" s="5" t="str">
        <f t="shared" si="297"/>
        <v>&gt;1000</v>
      </c>
      <c r="N6392" t="s">
        <v>2120</v>
      </c>
      <c r="O6392" t="s">
        <v>32</v>
      </c>
      <c r="P6392" t="s">
        <v>33</v>
      </c>
      <c r="Q6392" t="s">
        <v>33</v>
      </c>
      <c r="R6392" t="s">
        <v>33</v>
      </c>
      <c r="S6392">
        <v>3</v>
      </c>
      <c r="T6392">
        <v>3.4</v>
      </c>
      <c r="U6392" t="str">
        <f t="shared" si="298"/>
        <v xml:space="preserve"> 2.5-3.4</v>
      </c>
      <c r="V6392" t="s">
        <v>143</v>
      </c>
      <c r="W6392" t="s">
        <v>144</v>
      </c>
      <c r="X6392">
        <v>140</v>
      </c>
      <c r="Y6392" s="5" t="str">
        <f t="shared" si="299"/>
        <v>Average Performing Venue</v>
      </c>
    </row>
    <row r="6393" spans="1:25" x14ac:dyDescent="0.3">
      <c r="A6393">
        <v>310801</v>
      </c>
      <c r="B6393" t="s">
        <v>14235</v>
      </c>
      <c r="C6393">
        <v>1</v>
      </c>
      <c r="D6393" s="5" t="str">
        <f>VLOOKUP(C6393,Country!A:B,2,0)</f>
        <v>India</v>
      </c>
      <c r="E6393" t="s">
        <v>6919</v>
      </c>
      <c r="F6393" t="s">
        <v>14236</v>
      </c>
      <c r="G6393" t="s">
        <v>14231</v>
      </c>
      <c r="H6393" t="s">
        <v>14232</v>
      </c>
      <c r="I6393">
        <v>77.133083940000006</v>
      </c>
      <c r="J6393">
        <v>28.67063315</v>
      </c>
      <c r="K6393" t="s">
        <v>14237</v>
      </c>
      <c r="L6393">
        <v>800</v>
      </c>
      <c r="M6393" s="5" t="str">
        <f t="shared" si="297"/>
        <v>500-1000</v>
      </c>
      <c r="N6393" t="s">
        <v>2120</v>
      </c>
      <c r="O6393" t="s">
        <v>32</v>
      </c>
      <c r="P6393" t="s">
        <v>33</v>
      </c>
      <c r="Q6393" t="s">
        <v>33</v>
      </c>
      <c r="R6393" t="s">
        <v>33</v>
      </c>
      <c r="S6393">
        <v>2</v>
      </c>
      <c r="T6393">
        <v>3.3</v>
      </c>
      <c r="U6393" t="str">
        <f t="shared" si="298"/>
        <v xml:space="preserve"> 2.5-3.4</v>
      </c>
      <c r="V6393" t="s">
        <v>143</v>
      </c>
      <c r="W6393" t="s">
        <v>144</v>
      </c>
      <c r="X6393">
        <v>49</v>
      </c>
      <c r="Y6393" s="5" t="str">
        <f t="shared" si="299"/>
        <v>Average Performing Venue</v>
      </c>
    </row>
    <row r="6394" spans="1:25" x14ac:dyDescent="0.3">
      <c r="A6394">
        <v>495</v>
      </c>
      <c r="B6394" t="s">
        <v>5134</v>
      </c>
      <c r="C6394">
        <v>1</v>
      </c>
      <c r="D6394" s="5" t="str">
        <f>VLOOKUP(C6394,Country!A:B,2,0)</f>
        <v>India</v>
      </c>
      <c r="E6394" t="s">
        <v>6919</v>
      </c>
      <c r="F6394" t="s">
        <v>14238</v>
      </c>
      <c r="G6394" t="s">
        <v>14231</v>
      </c>
      <c r="H6394" t="s">
        <v>14232</v>
      </c>
      <c r="I6394">
        <v>77.121560500000001</v>
      </c>
      <c r="J6394">
        <v>28.666603850000001</v>
      </c>
      <c r="K6394" t="s">
        <v>14239</v>
      </c>
      <c r="L6394">
        <v>550</v>
      </c>
      <c r="M6394" s="5" t="str">
        <f t="shared" si="297"/>
        <v>500-1000</v>
      </c>
      <c r="N6394" t="s">
        <v>2120</v>
      </c>
      <c r="O6394" t="s">
        <v>33</v>
      </c>
      <c r="P6394" t="s">
        <v>32</v>
      </c>
      <c r="Q6394" t="s">
        <v>33</v>
      </c>
      <c r="R6394" t="s">
        <v>33</v>
      </c>
      <c r="S6394">
        <v>2</v>
      </c>
      <c r="T6394">
        <v>3.2</v>
      </c>
      <c r="U6394" t="str">
        <f t="shared" si="298"/>
        <v xml:space="preserve"> 2.5-3.4</v>
      </c>
      <c r="V6394" t="s">
        <v>143</v>
      </c>
      <c r="W6394" t="s">
        <v>144</v>
      </c>
      <c r="X6394">
        <v>129</v>
      </c>
      <c r="Y6394" s="5" t="str">
        <f t="shared" si="299"/>
        <v>Average Performing Venue</v>
      </c>
    </row>
    <row r="6395" spans="1:25" x14ac:dyDescent="0.3">
      <c r="A6395">
        <v>18241532</v>
      </c>
      <c r="B6395" t="s">
        <v>14240</v>
      </c>
      <c r="C6395">
        <v>1</v>
      </c>
      <c r="D6395" s="5" t="str">
        <f>VLOOKUP(C6395,Country!A:B,2,0)</f>
        <v>India</v>
      </c>
      <c r="E6395" t="s">
        <v>6919</v>
      </c>
      <c r="F6395" t="s">
        <v>14241</v>
      </c>
      <c r="G6395" t="s">
        <v>14231</v>
      </c>
      <c r="H6395" t="s">
        <v>14232</v>
      </c>
      <c r="I6395">
        <v>77.114509979999994</v>
      </c>
      <c r="J6395">
        <v>28.667296929999999</v>
      </c>
      <c r="K6395" t="s">
        <v>150</v>
      </c>
      <c r="L6395">
        <v>300</v>
      </c>
      <c r="M6395" s="5" t="str">
        <f t="shared" si="297"/>
        <v>250-500</v>
      </c>
      <c r="N6395" t="s">
        <v>2120</v>
      </c>
      <c r="O6395" t="s">
        <v>33</v>
      </c>
      <c r="P6395" t="s">
        <v>32</v>
      </c>
      <c r="Q6395" t="s">
        <v>33</v>
      </c>
      <c r="R6395" t="s">
        <v>33</v>
      </c>
      <c r="S6395">
        <v>1</v>
      </c>
      <c r="T6395">
        <v>3.2</v>
      </c>
      <c r="U6395" t="str">
        <f t="shared" si="298"/>
        <v xml:space="preserve"> 2.5-3.4</v>
      </c>
      <c r="V6395" t="s">
        <v>143</v>
      </c>
      <c r="W6395" t="s">
        <v>144</v>
      </c>
      <c r="X6395">
        <v>24</v>
      </c>
      <c r="Y6395" s="5" t="str">
        <f t="shared" si="299"/>
        <v>Average Performing Venue</v>
      </c>
    </row>
    <row r="6396" spans="1:25" x14ac:dyDescent="0.3">
      <c r="A6396">
        <v>18445783</v>
      </c>
      <c r="B6396" t="s">
        <v>14242</v>
      </c>
      <c r="C6396">
        <v>1</v>
      </c>
      <c r="D6396" s="5" t="str">
        <f>VLOOKUP(C6396,Country!A:B,2,0)</f>
        <v>India</v>
      </c>
      <c r="E6396" t="s">
        <v>6919</v>
      </c>
      <c r="F6396" t="s">
        <v>14243</v>
      </c>
      <c r="G6396" t="s">
        <v>14231</v>
      </c>
      <c r="H6396" t="s">
        <v>14232</v>
      </c>
      <c r="I6396">
        <v>77.123440059999993</v>
      </c>
      <c r="J6396">
        <v>28.666605319999999</v>
      </c>
      <c r="K6396" t="s">
        <v>147</v>
      </c>
      <c r="L6396">
        <v>800</v>
      </c>
      <c r="M6396" s="5" t="str">
        <f t="shared" si="297"/>
        <v>500-1000</v>
      </c>
      <c r="N6396" t="s">
        <v>2120</v>
      </c>
      <c r="O6396" t="s">
        <v>33</v>
      </c>
      <c r="P6396" t="s">
        <v>32</v>
      </c>
      <c r="Q6396" t="s">
        <v>33</v>
      </c>
      <c r="R6396" t="s">
        <v>33</v>
      </c>
      <c r="S6396">
        <v>2</v>
      </c>
      <c r="T6396">
        <v>3.3</v>
      </c>
      <c r="U6396" t="str">
        <f t="shared" si="298"/>
        <v xml:space="preserve"> 2.5-3.4</v>
      </c>
      <c r="V6396" t="s">
        <v>143</v>
      </c>
      <c r="W6396" t="s">
        <v>144</v>
      </c>
      <c r="X6396">
        <v>10</v>
      </c>
      <c r="Y6396" s="5" t="str">
        <f t="shared" si="299"/>
        <v>Average Performing Venue</v>
      </c>
    </row>
    <row r="6397" spans="1:25" x14ac:dyDescent="0.3">
      <c r="A6397">
        <v>18352179</v>
      </c>
      <c r="B6397" t="s">
        <v>3112</v>
      </c>
      <c r="C6397">
        <v>1</v>
      </c>
      <c r="D6397" s="5" t="str">
        <f>VLOOKUP(C6397,Country!A:B,2,0)</f>
        <v>India</v>
      </c>
      <c r="E6397" t="s">
        <v>6919</v>
      </c>
      <c r="F6397" t="s">
        <v>14244</v>
      </c>
      <c r="G6397" t="s">
        <v>14231</v>
      </c>
      <c r="H6397" t="s">
        <v>14232</v>
      </c>
      <c r="I6397">
        <v>77.127360780000004</v>
      </c>
      <c r="J6397">
        <v>28.665950769999998</v>
      </c>
      <c r="K6397" t="s">
        <v>158</v>
      </c>
      <c r="L6397">
        <v>600</v>
      </c>
      <c r="M6397" s="5" t="str">
        <f t="shared" si="297"/>
        <v>500-1000</v>
      </c>
      <c r="N6397" t="s">
        <v>2120</v>
      </c>
      <c r="O6397" t="s">
        <v>33</v>
      </c>
      <c r="P6397" t="s">
        <v>32</v>
      </c>
      <c r="Q6397" t="s">
        <v>33</v>
      </c>
      <c r="R6397" t="s">
        <v>33</v>
      </c>
      <c r="S6397">
        <v>2</v>
      </c>
      <c r="T6397">
        <v>2.6</v>
      </c>
      <c r="U6397" t="str">
        <f t="shared" si="298"/>
        <v xml:space="preserve"> 2.5-3.4</v>
      </c>
      <c r="V6397" t="s">
        <v>143</v>
      </c>
      <c r="W6397" t="s">
        <v>144</v>
      </c>
      <c r="X6397">
        <v>10</v>
      </c>
      <c r="Y6397" s="5" t="str">
        <f t="shared" si="299"/>
        <v>Average Performing Venue</v>
      </c>
    </row>
    <row r="6398" spans="1:25" x14ac:dyDescent="0.3">
      <c r="A6398">
        <v>309309</v>
      </c>
      <c r="B6398" t="s">
        <v>14245</v>
      </c>
      <c r="C6398">
        <v>1</v>
      </c>
      <c r="D6398" s="5" t="str">
        <f>VLOOKUP(C6398,Country!A:B,2,0)</f>
        <v>India</v>
      </c>
      <c r="E6398" t="s">
        <v>6919</v>
      </c>
      <c r="F6398" t="s">
        <v>14246</v>
      </c>
      <c r="G6398" t="s">
        <v>14231</v>
      </c>
      <c r="H6398" t="s">
        <v>14232</v>
      </c>
      <c r="I6398">
        <v>77.12029751</v>
      </c>
      <c r="J6398">
        <v>28.666909789999998</v>
      </c>
      <c r="K6398" t="s">
        <v>2865</v>
      </c>
      <c r="L6398">
        <v>500</v>
      </c>
      <c r="M6398" s="5" t="str">
        <f t="shared" si="297"/>
        <v>250-500</v>
      </c>
      <c r="N6398" t="s">
        <v>2120</v>
      </c>
      <c r="O6398" t="s">
        <v>33</v>
      </c>
      <c r="P6398" t="s">
        <v>33</v>
      </c>
      <c r="Q6398" t="s">
        <v>33</v>
      </c>
      <c r="R6398" t="s">
        <v>33</v>
      </c>
      <c r="S6398">
        <v>2</v>
      </c>
      <c r="T6398">
        <v>3.1</v>
      </c>
      <c r="U6398" t="str">
        <f t="shared" si="298"/>
        <v xml:space="preserve"> 2.5-3.4</v>
      </c>
      <c r="V6398" t="s">
        <v>143</v>
      </c>
      <c r="W6398" t="s">
        <v>144</v>
      </c>
      <c r="X6398">
        <v>8</v>
      </c>
      <c r="Y6398" s="5" t="str">
        <f t="shared" si="299"/>
        <v>Average Performing Venue</v>
      </c>
    </row>
    <row r="6399" spans="1:25" x14ac:dyDescent="0.3">
      <c r="A6399">
        <v>8272</v>
      </c>
      <c r="B6399" t="s">
        <v>8303</v>
      </c>
      <c r="C6399">
        <v>1</v>
      </c>
      <c r="D6399" s="5" t="str">
        <f>VLOOKUP(C6399,Country!A:B,2,0)</f>
        <v>India</v>
      </c>
      <c r="E6399" t="s">
        <v>6919</v>
      </c>
      <c r="F6399" t="s">
        <v>14247</v>
      </c>
      <c r="G6399" t="s">
        <v>14231</v>
      </c>
      <c r="H6399" t="s">
        <v>14232</v>
      </c>
      <c r="I6399">
        <v>77.123417259999997</v>
      </c>
      <c r="J6399">
        <v>28.66653148</v>
      </c>
      <c r="K6399" t="s">
        <v>1827</v>
      </c>
      <c r="L6399">
        <v>300</v>
      </c>
      <c r="M6399" s="5" t="str">
        <f t="shared" si="297"/>
        <v>250-500</v>
      </c>
      <c r="N6399" t="s">
        <v>2120</v>
      </c>
      <c r="O6399" t="s">
        <v>33</v>
      </c>
      <c r="P6399" t="s">
        <v>32</v>
      </c>
      <c r="Q6399" t="s">
        <v>33</v>
      </c>
      <c r="R6399" t="s">
        <v>33</v>
      </c>
      <c r="S6399">
        <v>1</v>
      </c>
      <c r="T6399">
        <v>3.2</v>
      </c>
      <c r="U6399" t="str">
        <f t="shared" si="298"/>
        <v xml:space="preserve"> 2.5-3.4</v>
      </c>
      <c r="V6399" t="s">
        <v>143</v>
      </c>
      <c r="W6399" t="s">
        <v>144</v>
      </c>
      <c r="X6399">
        <v>50</v>
      </c>
      <c r="Y6399" s="5" t="str">
        <f t="shared" si="299"/>
        <v>Average Performing Venue</v>
      </c>
    </row>
    <row r="6400" spans="1:25" x14ac:dyDescent="0.3">
      <c r="A6400">
        <v>1998</v>
      </c>
      <c r="B6400" t="s">
        <v>14248</v>
      </c>
      <c r="C6400">
        <v>1</v>
      </c>
      <c r="D6400" s="5" t="str">
        <f>VLOOKUP(C6400,Country!A:B,2,0)</f>
        <v>India</v>
      </c>
      <c r="E6400" t="s">
        <v>6919</v>
      </c>
      <c r="F6400" t="s">
        <v>14249</v>
      </c>
      <c r="G6400" t="s">
        <v>14231</v>
      </c>
      <c r="H6400" t="s">
        <v>14232</v>
      </c>
      <c r="I6400">
        <v>77.132670210000001</v>
      </c>
      <c r="J6400">
        <v>28.670676690000001</v>
      </c>
      <c r="K6400" t="s">
        <v>2119</v>
      </c>
      <c r="L6400">
        <v>800</v>
      </c>
      <c r="M6400" s="5" t="str">
        <f t="shared" si="297"/>
        <v>500-1000</v>
      </c>
      <c r="N6400" t="s">
        <v>2120</v>
      </c>
      <c r="O6400" t="s">
        <v>33</v>
      </c>
      <c r="P6400" t="s">
        <v>32</v>
      </c>
      <c r="Q6400" t="s">
        <v>33</v>
      </c>
      <c r="R6400" t="s">
        <v>33</v>
      </c>
      <c r="S6400">
        <v>2</v>
      </c>
      <c r="T6400">
        <v>3.2</v>
      </c>
      <c r="U6400" t="str">
        <f t="shared" si="298"/>
        <v xml:space="preserve"> 2.5-3.4</v>
      </c>
      <c r="V6400" t="s">
        <v>143</v>
      </c>
      <c r="W6400" t="s">
        <v>144</v>
      </c>
      <c r="X6400">
        <v>25</v>
      </c>
      <c r="Y6400" s="5" t="str">
        <f t="shared" si="299"/>
        <v>Average Performing Venue</v>
      </c>
    </row>
    <row r="6401" spans="1:25" x14ac:dyDescent="0.3">
      <c r="A6401">
        <v>1120</v>
      </c>
      <c r="B6401" t="s">
        <v>14250</v>
      </c>
      <c r="C6401">
        <v>1</v>
      </c>
      <c r="D6401" s="5" t="str">
        <f>VLOOKUP(C6401,Country!A:B,2,0)</f>
        <v>India</v>
      </c>
      <c r="E6401" t="s">
        <v>6919</v>
      </c>
      <c r="F6401" t="s">
        <v>14251</v>
      </c>
      <c r="G6401" t="s">
        <v>14231</v>
      </c>
      <c r="H6401" t="s">
        <v>14232</v>
      </c>
      <c r="I6401">
        <v>77.126871940000001</v>
      </c>
      <c r="J6401">
        <v>28.66598342</v>
      </c>
      <c r="K6401" t="s">
        <v>2125</v>
      </c>
      <c r="L6401">
        <v>650</v>
      </c>
      <c r="M6401" s="5" t="str">
        <f t="shared" si="297"/>
        <v>500-1000</v>
      </c>
      <c r="N6401" t="s">
        <v>2120</v>
      </c>
      <c r="O6401" t="s">
        <v>33</v>
      </c>
      <c r="P6401" t="s">
        <v>33</v>
      </c>
      <c r="Q6401" t="s">
        <v>33</v>
      </c>
      <c r="R6401" t="s">
        <v>33</v>
      </c>
      <c r="S6401">
        <v>2</v>
      </c>
      <c r="T6401">
        <v>3.1</v>
      </c>
      <c r="U6401" t="str">
        <f t="shared" si="298"/>
        <v xml:space="preserve"> 2.5-3.4</v>
      </c>
      <c r="V6401" t="s">
        <v>143</v>
      </c>
      <c r="W6401" t="s">
        <v>144</v>
      </c>
      <c r="X6401">
        <v>45</v>
      </c>
      <c r="Y6401" s="5" t="str">
        <f t="shared" si="299"/>
        <v>Average Performing Venue</v>
      </c>
    </row>
    <row r="6402" spans="1:25" x14ac:dyDescent="0.3">
      <c r="A6402">
        <v>18369772</v>
      </c>
      <c r="B6402" t="s">
        <v>14252</v>
      </c>
      <c r="C6402">
        <v>1</v>
      </c>
      <c r="D6402" s="5" t="str">
        <f>VLOOKUP(C6402,Country!A:B,2,0)</f>
        <v>India</v>
      </c>
      <c r="E6402" t="s">
        <v>6919</v>
      </c>
      <c r="F6402" t="s">
        <v>14253</v>
      </c>
      <c r="G6402" t="s">
        <v>14231</v>
      </c>
      <c r="H6402" t="s">
        <v>14232</v>
      </c>
      <c r="I6402">
        <v>77.146316619999993</v>
      </c>
      <c r="J6402">
        <v>28.669214069999999</v>
      </c>
      <c r="K6402" t="s">
        <v>14254</v>
      </c>
      <c r="L6402">
        <v>800</v>
      </c>
      <c r="M6402" s="5" t="str">
        <f t="shared" si="297"/>
        <v>500-1000</v>
      </c>
      <c r="N6402" t="s">
        <v>2120</v>
      </c>
      <c r="O6402" t="s">
        <v>33</v>
      </c>
      <c r="P6402" t="s">
        <v>32</v>
      </c>
      <c r="Q6402" t="s">
        <v>33</v>
      </c>
      <c r="R6402" t="s">
        <v>33</v>
      </c>
      <c r="S6402">
        <v>2</v>
      </c>
      <c r="T6402">
        <v>3.4</v>
      </c>
      <c r="U6402" t="str">
        <f t="shared" si="298"/>
        <v xml:space="preserve"> 2.5-3.4</v>
      </c>
      <c r="V6402" t="s">
        <v>143</v>
      </c>
      <c r="W6402" t="s">
        <v>144</v>
      </c>
      <c r="X6402">
        <v>24</v>
      </c>
      <c r="Y6402" s="5" t="str">
        <f t="shared" si="299"/>
        <v>Average Performing Venue</v>
      </c>
    </row>
    <row r="6403" spans="1:25" x14ac:dyDescent="0.3">
      <c r="A6403">
        <v>216</v>
      </c>
      <c r="B6403" t="s">
        <v>2405</v>
      </c>
      <c r="C6403">
        <v>1</v>
      </c>
      <c r="D6403" s="5" t="str">
        <f>VLOOKUP(C6403,Country!A:B,2,0)</f>
        <v>India</v>
      </c>
      <c r="E6403" t="s">
        <v>6919</v>
      </c>
      <c r="F6403" t="s">
        <v>14255</v>
      </c>
      <c r="G6403" t="s">
        <v>14231</v>
      </c>
      <c r="H6403" t="s">
        <v>14232</v>
      </c>
      <c r="I6403">
        <v>77.134360340000001</v>
      </c>
      <c r="J6403">
        <v>28.671141179999999</v>
      </c>
      <c r="K6403" t="s">
        <v>3389</v>
      </c>
      <c r="L6403">
        <v>700</v>
      </c>
      <c r="M6403" s="5" t="str">
        <f t="shared" ref="M6403:M6466" si="300">_xlfn.IFS(L6403&gt;1000, "&gt;1000", L6403&gt;500, "500-1000", L6403&gt;250, "250-500",L6403&gt;100, "100-250", L6403&gt;=0, "0-100" )</f>
        <v>500-1000</v>
      </c>
      <c r="N6403" t="s">
        <v>2120</v>
      </c>
      <c r="O6403" t="s">
        <v>33</v>
      </c>
      <c r="P6403" t="s">
        <v>33</v>
      </c>
      <c r="Q6403" t="s">
        <v>33</v>
      </c>
      <c r="R6403" t="s">
        <v>33</v>
      </c>
      <c r="S6403">
        <v>2</v>
      </c>
      <c r="T6403">
        <v>3.2</v>
      </c>
      <c r="U6403" t="str">
        <f t="shared" ref="U6403:U6466" si="301">_xlfn.IFS(T6403 &gt;= 4.5, " 4.5-4.9", T6403 &gt;= 4, " 4.0-4.4", T6403 &gt;= 3.5, " 3.5-3.9", T6403 &gt;= 2.5, " 2.5-3.4", T6403 &gt;= 1.8, " 1.8-2.4", T6403 &gt;= 0, " 0")</f>
        <v xml:space="preserve"> 2.5-3.4</v>
      </c>
      <c r="V6403" t="s">
        <v>143</v>
      </c>
      <c r="W6403" t="s">
        <v>144</v>
      </c>
      <c r="X6403">
        <v>112</v>
      </c>
      <c r="Y6403" s="5" t="str">
        <f t="shared" ref="Y6403:Y6466" si="302">_xlfn.IFS(T6403&gt;=3.5, "Top Performing Venue", T6403&gt;=2.5, "Average Performing Venue", T6403&gt;=0, " Under Performing Venue")</f>
        <v>Average Performing Venue</v>
      </c>
    </row>
    <row r="6404" spans="1:25" x14ac:dyDescent="0.3">
      <c r="A6404">
        <v>303051</v>
      </c>
      <c r="B6404" t="s">
        <v>14256</v>
      </c>
      <c r="C6404">
        <v>1</v>
      </c>
      <c r="D6404" s="5" t="str">
        <f>VLOOKUP(C6404,Country!A:B,2,0)</f>
        <v>India</v>
      </c>
      <c r="E6404" t="s">
        <v>6919</v>
      </c>
      <c r="F6404" t="s">
        <v>14257</v>
      </c>
      <c r="G6404" t="s">
        <v>14231</v>
      </c>
      <c r="H6404" t="s">
        <v>14232</v>
      </c>
      <c r="I6404">
        <v>77.134093120000003</v>
      </c>
      <c r="J6404">
        <v>28.670472539999999</v>
      </c>
      <c r="K6404" t="s">
        <v>59</v>
      </c>
      <c r="L6404">
        <v>350</v>
      </c>
      <c r="M6404" s="5" t="str">
        <f t="shared" si="300"/>
        <v>250-500</v>
      </c>
      <c r="N6404" t="s">
        <v>2120</v>
      </c>
      <c r="O6404" t="s">
        <v>33</v>
      </c>
      <c r="P6404" t="s">
        <v>33</v>
      </c>
      <c r="Q6404" t="s">
        <v>33</v>
      </c>
      <c r="R6404" t="s">
        <v>33</v>
      </c>
      <c r="S6404">
        <v>1</v>
      </c>
      <c r="T6404">
        <v>3.2</v>
      </c>
      <c r="U6404" t="str">
        <f t="shared" si="301"/>
        <v xml:space="preserve"> 2.5-3.4</v>
      </c>
      <c r="V6404" t="s">
        <v>143</v>
      </c>
      <c r="W6404" t="s">
        <v>144</v>
      </c>
      <c r="X6404">
        <v>17</v>
      </c>
      <c r="Y6404" s="5" t="str">
        <f t="shared" si="302"/>
        <v>Average Performing Venue</v>
      </c>
    </row>
    <row r="6405" spans="1:25" x14ac:dyDescent="0.3">
      <c r="A6405">
        <v>6905</v>
      </c>
      <c r="B6405" t="s">
        <v>14258</v>
      </c>
      <c r="C6405">
        <v>1</v>
      </c>
      <c r="D6405" s="5" t="str">
        <f>VLOOKUP(C6405,Country!A:B,2,0)</f>
        <v>India</v>
      </c>
      <c r="E6405" t="s">
        <v>6919</v>
      </c>
      <c r="F6405" t="s">
        <v>14259</v>
      </c>
      <c r="G6405" t="s">
        <v>14231</v>
      </c>
      <c r="H6405" t="s">
        <v>14232</v>
      </c>
      <c r="I6405">
        <v>77.126012299999999</v>
      </c>
      <c r="J6405">
        <v>28.666011659999999</v>
      </c>
      <c r="K6405" t="s">
        <v>59</v>
      </c>
      <c r="L6405">
        <v>500</v>
      </c>
      <c r="M6405" s="5" t="str">
        <f t="shared" si="300"/>
        <v>250-500</v>
      </c>
      <c r="N6405" t="s">
        <v>2120</v>
      </c>
      <c r="O6405" t="s">
        <v>33</v>
      </c>
      <c r="P6405" t="s">
        <v>33</v>
      </c>
      <c r="Q6405" t="s">
        <v>33</v>
      </c>
      <c r="R6405" t="s">
        <v>33</v>
      </c>
      <c r="S6405">
        <v>2</v>
      </c>
      <c r="T6405">
        <v>3.2</v>
      </c>
      <c r="U6405" t="str">
        <f t="shared" si="301"/>
        <v xml:space="preserve"> 2.5-3.4</v>
      </c>
      <c r="V6405" t="s">
        <v>143</v>
      </c>
      <c r="W6405" t="s">
        <v>144</v>
      </c>
      <c r="X6405">
        <v>23</v>
      </c>
      <c r="Y6405" s="5" t="str">
        <f t="shared" si="302"/>
        <v>Average Performing Venue</v>
      </c>
    </row>
    <row r="6406" spans="1:25" x14ac:dyDescent="0.3">
      <c r="A6406">
        <v>307551</v>
      </c>
      <c r="B6406" t="s">
        <v>3151</v>
      </c>
      <c r="C6406">
        <v>1</v>
      </c>
      <c r="D6406" s="5" t="str">
        <f>VLOOKUP(C6406,Country!A:B,2,0)</f>
        <v>India</v>
      </c>
      <c r="E6406" t="s">
        <v>6919</v>
      </c>
      <c r="F6406" t="s">
        <v>14260</v>
      </c>
      <c r="G6406" t="s">
        <v>14231</v>
      </c>
      <c r="H6406" t="s">
        <v>14232</v>
      </c>
      <c r="I6406">
        <v>77.126746890000007</v>
      </c>
      <c r="J6406">
        <v>28.665996069999998</v>
      </c>
      <c r="K6406" t="s">
        <v>3012</v>
      </c>
      <c r="L6406">
        <v>400</v>
      </c>
      <c r="M6406" s="5" t="str">
        <f t="shared" si="300"/>
        <v>250-500</v>
      </c>
      <c r="N6406" t="s">
        <v>2120</v>
      </c>
      <c r="O6406" t="s">
        <v>33</v>
      </c>
      <c r="P6406" t="s">
        <v>32</v>
      </c>
      <c r="Q6406" t="s">
        <v>33</v>
      </c>
      <c r="R6406" t="s">
        <v>33</v>
      </c>
      <c r="S6406">
        <v>1</v>
      </c>
      <c r="T6406">
        <v>3.4</v>
      </c>
      <c r="U6406" t="str">
        <f t="shared" si="301"/>
        <v xml:space="preserve"> 2.5-3.4</v>
      </c>
      <c r="V6406" t="s">
        <v>143</v>
      </c>
      <c r="W6406" t="s">
        <v>144</v>
      </c>
      <c r="X6406">
        <v>37</v>
      </c>
      <c r="Y6406" s="5" t="str">
        <f t="shared" si="302"/>
        <v>Average Performing Venue</v>
      </c>
    </row>
    <row r="6407" spans="1:25" x14ac:dyDescent="0.3">
      <c r="A6407">
        <v>306267</v>
      </c>
      <c r="B6407" t="s">
        <v>14261</v>
      </c>
      <c r="C6407">
        <v>1</v>
      </c>
      <c r="D6407" s="5" t="str">
        <f>VLOOKUP(C6407,Country!A:B,2,0)</f>
        <v>India</v>
      </c>
      <c r="E6407" t="s">
        <v>6919</v>
      </c>
      <c r="F6407" t="s">
        <v>14262</v>
      </c>
      <c r="G6407" t="s">
        <v>14231</v>
      </c>
      <c r="H6407" t="s">
        <v>14232</v>
      </c>
      <c r="I6407">
        <v>77.125983129999995</v>
      </c>
      <c r="J6407">
        <v>28.665709830000001</v>
      </c>
      <c r="K6407" t="s">
        <v>2133</v>
      </c>
      <c r="L6407">
        <v>600</v>
      </c>
      <c r="M6407" s="5" t="str">
        <f t="shared" si="300"/>
        <v>500-1000</v>
      </c>
      <c r="N6407" t="s">
        <v>2120</v>
      </c>
      <c r="O6407" t="s">
        <v>33</v>
      </c>
      <c r="P6407" t="s">
        <v>32</v>
      </c>
      <c r="Q6407" t="s">
        <v>33</v>
      </c>
      <c r="R6407" t="s">
        <v>33</v>
      </c>
      <c r="S6407">
        <v>2</v>
      </c>
      <c r="T6407">
        <v>3.3</v>
      </c>
      <c r="U6407" t="str">
        <f t="shared" si="301"/>
        <v xml:space="preserve"> 2.5-3.4</v>
      </c>
      <c r="V6407" t="s">
        <v>143</v>
      </c>
      <c r="W6407" t="s">
        <v>144</v>
      </c>
      <c r="X6407">
        <v>57</v>
      </c>
      <c r="Y6407" s="5" t="str">
        <f t="shared" si="302"/>
        <v>Average Performing Venue</v>
      </c>
    </row>
    <row r="6408" spans="1:25" x14ac:dyDescent="0.3">
      <c r="A6408">
        <v>306170</v>
      </c>
      <c r="B6408" t="s">
        <v>14263</v>
      </c>
      <c r="C6408">
        <v>1</v>
      </c>
      <c r="D6408" s="5" t="str">
        <f>VLOOKUP(C6408,Country!A:B,2,0)</f>
        <v>India</v>
      </c>
      <c r="E6408" t="s">
        <v>6919</v>
      </c>
      <c r="F6408" t="s">
        <v>14264</v>
      </c>
      <c r="G6408" t="s">
        <v>14231</v>
      </c>
      <c r="H6408" t="s">
        <v>14232</v>
      </c>
      <c r="I6408">
        <v>77.126083370000003</v>
      </c>
      <c r="J6408">
        <v>28.665392109999999</v>
      </c>
      <c r="K6408" t="s">
        <v>2119</v>
      </c>
      <c r="L6408">
        <v>600</v>
      </c>
      <c r="M6408" s="5" t="str">
        <f t="shared" si="300"/>
        <v>500-1000</v>
      </c>
      <c r="N6408" t="s">
        <v>2120</v>
      </c>
      <c r="O6408" t="s">
        <v>33</v>
      </c>
      <c r="P6408" t="s">
        <v>32</v>
      </c>
      <c r="Q6408" t="s">
        <v>33</v>
      </c>
      <c r="R6408" t="s">
        <v>33</v>
      </c>
      <c r="S6408">
        <v>2</v>
      </c>
      <c r="T6408">
        <v>3.2</v>
      </c>
      <c r="U6408" t="str">
        <f t="shared" si="301"/>
        <v xml:space="preserve"> 2.5-3.4</v>
      </c>
      <c r="V6408" t="s">
        <v>143</v>
      </c>
      <c r="W6408" t="s">
        <v>144</v>
      </c>
      <c r="X6408">
        <v>23</v>
      </c>
      <c r="Y6408" s="5" t="str">
        <f t="shared" si="302"/>
        <v>Average Performing Venue</v>
      </c>
    </row>
    <row r="6409" spans="1:25" x14ac:dyDescent="0.3">
      <c r="A6409">
        <v>3972</v>
      </c>
      <c r="B6409" t="s">
        <v>14265</v>
      </c>
      <c r="C6409">
        <v>1</v>
      </c>
      <c r="D6409" s="5" t="str">
        <f>VLOOKUP(C6409,Country!A:B,2,0)</f>
        <v>India</v>
      </c>
      <c r="E6409" t="s">
        <v>6919</v>
      </c>
      <c r="F6409" t="s">
        <v>14266</v>
      </c>
      <c r="G6409" t="s">
        <v>14231</v>
      </c>
      <c r="H6409" t="s">
        <v>14232</v>
      </c>
      <c r="I6409">
        <v>77.117288079999994</v>
      </c>
      <c r="J6409">
        <v>28.666760650000001</v>
      </c>
      <c r="K6409" t="s">
        <v>2125</v>
      </c>
      <c r="L6409">
        <v>550</v>
      </c>
      <c r="M6409" s="5" t="str">
        <f t="shared" si="300"/>
        <v>500-1000</v>
      </c>
      <c r="N6409" t="s">
        <v>2120</v>
      </c>
      <c r="O6409" t="s">
        <v>33</v>
      </c>
      <c r="P6409" t="s">
        <v>32</v>
      </c>
      <c r="Q6409" t="s">
        <v>33</v>
      </c>
      <c r="R6409" t="s">
        <v>33</v>
      </c>
      <c r="S6409">
        <v>2</v>
      </c>
      <c r="T6409">
        <v>2.7</v>
      </c>
      <c r="U6409" t="str">
        <f t="shared" si="301"/>
        <v xml:space="preserve"> 2.5-3.4</v>
      </c>
      <c r="V6409" t="s">
        <v>143</v>
      </c>
      <c r="W6409" t="s">
        <v>144</v>
      </c>
      <c r="X6409">
        <v>55</v>
      </c>
      <c r="Y6409" s="5" t="str">
        <f t="shared" si="302"/>
        <v>Average Performing Venue</v>
      </c>
    </row>
    <row r="6410" spans="1:25" x14ac:dyDescent="0.3">
      <c r="A6410">
        <v>2951</v>
      </c>
      <c r="B6410" t="s">
        <v>12634</v>
      </c>
      <c r="C6410">
        <v>1</v>
      </c>
      <c r="D6410" s="5" t="str">
        <f>VLOOKUP(C6410,Country!A:B,2,0)</f>
        <v>India</v>
      </c>
      <c r="E6410" t="s">
        <v>6919</v>
      </c>
      <c r="F6410" t="s">
        <v>14267</v>
      </c>
      <c r="G6410" t="s">
        <v>14231</v>
      </c>
      <c r="H6410" t="s">
        <v>14232</v>
      </c>
      <c r="I6410">
        <v>77.134526969999996</v>
      </c>
      <c r="J6410">
        <v>28.670932029999999</v>
      </c>
      <c r="K6410" t="s">
        <v>13067</v>
      </c>
      <c r="L6410">
        <v>300</v>
      </c>
      <c r="M6410" s="5" t="str">
        <f t="shared" si="300"/>
        <v>250-500</v>
      </c>
      <c r="N6410" t="s">
        <v>2120</v>
      </c>
      <c r="O6410" t="s">
        <v>33</v>
      </c>
      <c r="P6410" t="s">
        <v>33</v>
      </c>
      <c r="Q6410" t="s">
        <v>33</v>
      </c>
      <c r="R6410" t="s">
        <v>33</v>
      </c>
      <c r="S6410">
        <v>1</v>
      </c>
      <c r="T6410">
        <v>3.3</v>
      </c>
      <c r="U6410" t="str">
        <f t="shared" si="301"/>
        <v xml:space="preserve"> 2.5-3.4</v>
      </c>
      <c r="V6410" t="s">
        <v>143</v>
      </c>
      <c r="W6410" t="s">
        <v>144</v>
      </c>
      <c r="X6410">
        <v>48</v>
      </c>
      <c r="Y6410" s="5" t="str">
        <f t="shared" si="302"/>
        <v>Average Performing Venue</v>
      </c>
    </row>
    <row r="6411" spans="1:25" x14ac:dyDescent="0.3">
      <c r="A6411">
        <v>308242</v>
      </c>
      <c r="B6411" t="s">
        <v>6282</v>
      </c>
      <c r="C6411">
        <v>1</v>
      </c>
      <c r="D6411" s="5" t="str">
        <f>VLOOKUP(C6411,Country!A:B,2,0)</f>
        <v>India</v>
      </c>
      <c r="E6411" t="s">
        <v>6919</v>
      </c>
      <c r="F6411" t="s">
        <v>14268</v>
      </c>
      <c r="G6411" t="s">
        <v>14231</v>
      </c>
      <c r="H6411" t="s">
        <v>14232</v>
      </c>
      <c r="I6411">
        <v>77.134111230000002</v>
      </c>
      <c r="J6411">
        <v>28.67111912</v>
      </c>
      <c r="K6411" t="s">
        <v>10845</v>
      </c>
      <c r="L6411">
        <v>600</v>
      </c>
      <c r="M6411" s="5" t="str">
        <f t="shared" si="300"/>
        <v>500-1000</v>
      </c>
      <c r="N6411" t="s">
        <v>2120</v>
      </c>
      <c r="O6411" t="s">
        <v>33</v>
      </c>
      <c r="P6411" t="s">
        <v>32</v>
      </c>
      <c r="Q6411" t="s">
        <v>33</v>
      </c>
      <c r="R6411" t="s">
        <v>33</v>
      </c>
      <c r="S6411">
        <v>2</v>
      </c>
      <c r="T6411">
        <v>3.4</v>
      </c>
      <c r="U6411" t="str">
        <f t="shared" si="301"/>
        <v xml:space="preserve"> 2.5-3.4</v>
      </c>
      <c r="V6411" t="s">
        <v>143</v>
      </c>
      <c r="W6411" t="s">
        <v>144</v>
      </c>
      <c r="X6411">
        <v>128</v>
      </c>
      <c r="Y6411" s="5" t="str">
        <f t="shared" si="302"/>
        <v>Average Performing Venue</v>
      </c>
    </row>
    <row r="6412" spans="1:25" x14ac:dyDescent="0.3">
      <c r="A6412">
        <v>18153553</v>
      </c>
      <c r="B6412" t="s">
        <v>14269</v>
      </c>
      <c r="C6412">
        <v>1</v>
      </c>
      <c r="D6412" s="5" t="str">
        <f>VLOOKUP(C6412,Country!A:B,2,0)</f>
        <v>India</v>
      </c>
      <c r="E6412" t="s">
        <v>6919</v>
      </c>
      <c r="F6412" t="s">
        <v>14270</v>
      </c>
      <c r="G6412" t="s">
        <v>14231</v>
      </c>
      <c r="H6412" t="s">
        <v>14232</v>
      </c>
      <c r="I6412">
        <v>77.125564699999998</v>
      </c>
      <c r="J6412">
        <v>28.666181699999999</v>
      </c>
      <c r="K6412" t="s">
        <v>14271</v>
      </c>
      <c r="L6412">
        <v>1300</v>
      </c>
      <c r="M6412" s="5" t="str">
        <f t="shared" si="300"/>
        <v>&gt;1000</v>
      </c>
      <c r="N6412" t="s">
        <v>2120</v>
      </c>
      <c r="O6412" t="s">
        <v>32</v>
      </c>
      <c r="P6412" t="s">
        <v>32</v>
      </c>
      <c r="Q6412" t="s">
        <v>33</v>
      </c>
      <c r="R6412" t="s">
        <v>33</v>
      </c>
      <c r="S6412">
        <v>3</v>
      </c>
      <c r="T6412">
        <v>3.4</v>
      </c>
      <c r="U6412" t="str">
        <f t="shared" si="301"/>
        <v xml:space="preserve"> 2.5-3.4</v>
      </c>
      <c r="V6412" t="s">
        <v>143</v>
      </c>
      <c r="W6412" t="s">
        <v>144</v>
      </c>
      <c r="X6412">
        <v>198</v>
      </c>
      <c r="Y6412" s="5" t="str">
        <f t="shared" si="302"/>
        <v>Average Performing Venue</v>
      </c>
    </row>
    <row r="6413" spans="1:25" x14ac:dyDescent="0.3">
      <c r="A6413">
        <v>311025</v>
      </c>
      <c r="B6413" t="s">
        <v>14272</v>
      </c>
      <c r="C6413">
        <v>1</v>
      </c>
      <c r="D6413" s="5" t="str">
        <f>VLOOKUP(C6413,Country!A:B,2,0)</f>
        <v>India</v>
      </c>
      <c r="E6413" t="s">
        <v>6919</v>
      </c>
      <c r="F6413" t="s">
        <v>14232</v>
      </c>
      <c r="G6413" t="s">
        <v>14231</v>
      </c>
      <c r="H6413" t="s">
        <v>14232</v>
      </c>
      <c r="I6413">
        <v>77.142330860000001</v>
      </c>
      <c r="J6413">
        <v>28.66934925</v>
      </c>
      <c r="K6413" t="s">
        <v>2356</v>
      </c>
      <c r="L6413">
        <v>500</v>
      </c>
      <c r="M6413" s="5" t="str">
        <f t="shared" si="300"/>
        <v>250-500</v>
      </c>
      <c r="N6413" t="s">
        <v>2120</v>
      </c>
      <c r="O6413" t="s">
        <v>33</v>
      </c>
      <c r="P6413" t="s">
        <v>33</v>
      </c>
      <c r="Q6413" t="s">
        <v>33</v>
      </c>
      <c r="R6413" t="s">
        <v>33</v>
      </c>
      <c r="S6413">
        <v>2</v>
      </c>
      <c r="T6413">
        <v>2.7</v>
      </c>
      <c r="U6413" t="str">
        <f t="shared" si="301"/>
        <v xml:space="preserve"> 2.5-3.4</v>
      </c>
      <c r="V6413" t="s">
        <v>143</v>
      </c>
      <c r="W6413" t="s">
        <v>144</v>
      </c>
      <c r="X6413">
        <v>78</v>
      </c>
      <c r="Y6413" s="5" t="str">
        <f t="shared" si="302"/>
        <v>Average Performing Venue</v>
      </c>
    </row>
    <row r="6414" spans="1:25" x14ac:dyDescent="0.3">
      <c r="A6414">
        <v>309578</v>
      </c>
      <c r="B6414" t="s">
        <v>7840</v>
      </c>
      <c r="C6414">
        <v>1</v>
      </c>
      <c r="D6414" s="5" t="str">
        <f>VLOOKUP(C6414,Country!A:B,2,0)</f>
        <v>India</v>
      </c>
      <c r="E6414" t="s">
        <v>6919</v>
      </c>
      <c r="F6414" t="s">
        <v>14273</v>
      </c>
      <c r="G6414" t="s">
        <v>14231</v>
      </c>
      <c r="H6414" t="s">
        <v>14232</v>
      </c>
      <c r="I6414">
        <v>77.13278923</v>
      </c>
      <c r="J6414">
        <v>28.670920559999999</v>
      </c>
      <c r="K6414" t="s">
        <v>3778</v>
      </c>
      <c r="L6414">
        <v>600</v>
      </c>
      <c r="M6414" s="5" t="str">
        <f t="shared" si="300"/>
        <v>500-1000</v>
      </c>
      <c r="N6414" t="s">
        <v>2120</v>
      </c>
      <c r="O6414" t="s">
        <v>33</v>
      </c>
      <c r="P6414" t="s">
        <v>33</v>
      </c>
      <c r="Q6414" t="s">
        <v>33</v>
      </c>
      <c r="R6414" t="s">
        <v>33</v>
      </c>
      <c r="S6414">
        <v>2</v>
      </c>
      <c r="T6414">
        <v>3.2</v>
      </c>
      <c r="U6414" t="str">
        <f t="shared" si="301"/>
        <v xml:space="preserve"> 2.5-3.4</v>
      </c>
      <c r="V6414" t="s">
        <v>143</v>
      </c>
      <c r="W6414" t="s">
        <v>144</v>
      </c>
      <c r="X6414">
        <v>54</v>
      </c>
      <c r="Y6414" s="5" t="str">
        <f t="shared" si="302"/>
        <v>Average Performing Venue</v>
      </c>
    </row>
    <row r="6415" spans="1:25" x14ac:dyDescent="0.3">
      <c r="A6415">
        <v>476</v>
      </c>
      <c r="B6415" t="s">
        <v>2323</v>
      </c>
      <c r="C6415">
        <v>1</v>
      </c>
      <c r="D6415" s="5" t="str">
        <f>VLOOKUP(C6415,Country!A:B,2,0)</f>
        <v>India</v>
      </c>
      <c r="E6415" t="s">
        <v>6919</v>
      </c>
      <c r="F6415" t="s">
        <v>14274</v>
      </c>
      <c r="G6415" t="s">
        <v>14231</v>
      </c>
      <c r="H6415" t="s">
        <v>14232</v>
      </c>
      <c r="I6415">
        <v>77.134155820000004</v>
      </c>
      <c r="J6415">
        <v>28.671035280000002</v>
      </c>
      <c r="K6415" t="s">
        <v>2356</v>
      </c>
      <c r="L6415">
        <v>1200</v>
      </c>
      <c r="M6415" s="5" t="str">
        <f t="shared" si="300"/>
        <v>&gt;1000</v>
      </c>
      <c r="N6415" t="s">
        <v>2120</v>
      </c>
      <c r="O6415" t="s">
        <v>32</v>
      </c>
      <c r="P6415" t="s">
        <v>32</v>
      </c>
      <c r="Q6415" t="s">
        <v>33</v>
      </c>
      <c r="R6415" t="s">
        <v>33</v>
      </c>
      <c r="S6415">
        <v>3</v>
      </c>
      <c r="T6415">
        <v>2.5</v>
      </c>
      <c r="U6415" t="str">
        <f t="shared" si="301"/>
        <v xml:space="preserve"> 2.5-3.4</v>
      </c>
      <c r="V6415" t="s">
        <v>143</v>
      </c>
      <c r="W6415" t="s">
        <v>144</v>
      </c>
      <c r="X6415">
        <v>70</v>
      </c>
      <c r="Y6415" s="5" t="str">
        <f t="shared" si="302"/>
        <v>Average Performing Venue</v>
      </c>
    </row>
    <row r="6416" spans="1:25" x14ac:dyDescent="0.3">
      <c r="A6416">
        <v>310359</v>
      </c>
      <c r="B6416" t="s">
        <v>10141</v>
      </c>
      <c r="C6416">
        <v>1</v>
      </c>
      <c r="D6416" s="5" t="str">
        <f>VLOOKUP(C6416,Country!A:B,2,0)</f>
        <v>India</v>
      </c>
      <c r="E6416" t="s">
        <v>6919</v>
      </c>
      <c r="F6416" t="s">
        <v>14275</v>
      </c>
      <c r="G6416" t="s">
        <v>14231</v>
      </c>
      <c r="H6416" t="s">
        <v>14232</v>
      </c>
      <c r="I6416">
        <v>77.134468630000001</v>
      </c>
      <c r="J6416">
        <v>28.669923910000001</v>
      </c>
      <c r="K6416" t="s">
        <v>3139</v>
      </c>
      <c r="L6416">
        <v>450</v>
      </c>
      <c r="M6416" s="5" t="str">
        <f t="shared" si="300"/>
        <v>250-500</v>
      </c>
      <c r="N6416" t="s">
        <v>2120</v>
      </c>
      <c r="O6416" t="s">
        <v>33</v>
      </c>
      <c r="P6416" t="s">
        <v>33</v>
      </c>
      <c r="Q6416" t="s">
        <v>33</v>
      </c>
      <c r="R6416" t="s">
        <v>33</v>
      </c>
      <c r="S6416">
        <v>1</v>
      </c>
      <c r="T6416">
        <v>3</v>
      </c>
      <c r="U6416" t="str">
        <f t="shared" si="301"/>
        <v xml:space="preserve"> 2.5-3.4</v>
      </c>
      <c r="V6416" t="s">
        <v>143</v>
      </c>
      <c r="W6416" t="s">
        <v>144</v>
      </c>
      <c r="X6416">
        <v>27</v>
      </c>
      <c r="Y6416" s="5" t="str">
        <f t="shared" si="302"/>
        <v>Average Performing Venue</v>
      </c>
    </row>
    <row r="6417" spans="1:25" x14ac:dyDescent="0.3">
      <c r="A6417">
        <v>1308</v>
      </c>
      <c r="B6417" t="s">
        <v>3340</v>
      </c>
      <c r="C6417">
        <v>1</v>
      </c>
      <c r="D6417" s="5" t="str">
        <f>VLOOKUP(C6417,Country!A:B,2,0)</f>
        <v>India</v>
      </c>
      <c r="E6417" t="s">
        <v>6919</v>
      </c>
      <c r="F6417" t="s">
        <v>14276</v>
      </c>
      <c r="G6417" t="s">
        <v>14231</v>
      </c>
      <c r="H6417" t="s">
        <v>14232</v>
      </c>
      <c r="I6417">
        <v>77.133109419999997</v>
      </c>
      <c r="J6417">
        <v>28.6701719</v>
      </c>
      <c r="K6417" t="s">
        <v>3342</v>
      </c>
      <c r="L6417">
        <v>400</v>
      </c>
      <c r="M6417" s="5" t="str">
        <f t="shared" si="300"/>
        <v>250-500</v>
      </c>
      <c r="N6417" t="s">
        <v>2120</v>
      </c>
      <c r="O6417" t="s">
        <v>33</v>
      </c>
      <c r="P6417" t="s">
        <v>33</v>
      </c>
      <c r="Q6417" t="s">
        <v>33</v>
      </c>
      <c r="R6417" t="s">
        <v>33</v>
      </c>
      <c r="S6417">
        <v>1</v>
      </c>
      <c r="T6417">
        <v>3.1</v>
      </c>
      <c r="U6417" t="str">
        <f t="shared" si="301"/>
        <v xml:space="preserve"> 2.5-3.4</v>
      </c>
      <c r="V6417" t="s">
        <v>143</v>
      </c>
      <c r="W6417" t="s">
        <v>144</v>
      </c>
      <c r="X6417">
        <v>15</v>
      </c>
      <c r="Y6417" s="5" t="str">
        <f t="shared" si="302"/>
        <v>Average Performing Venue</v>
      </c>
    </row>
    <row r="6418" spans="1:25" x14ac:dyDescent="0.3">
      <c r="A6418">
        <v>301657</v>
      </c>
      <c r="B6418" t="s">
        <v>3014</v>
      </c>
      <c r="C6418">
        <v>1</v>
      </c>
      <c r="D6418" s="5" t="str">
        <f>VLOOKUP(C6418,Country!A:B,2,0)</f>
        <v>India</v>
      </c>
      <c r="E6418" t="s">
        <v>6919</v>
      </c>
      <c r="F6418" t="s">
        <v>14277</v>
      </c>
      <c r="G6418" t="s">
        <v>14231</v>
      </c>
      <c r="H6418" t="s">
        <v>14232</v>
      </c>
      <c r="I6418">
        <v>77.133066170000006</v>
      </c>
      <c r="J6418">
        <v>28.67024103</v>
      </c>
      <c r="K6418" t="s">
        <v>2857</v>
      </c>
      <c r="L6418">
        <v>800</v>
      </c>
      <c r="M6418" s="5" t="str">
        <f t="shared" si="300"/>
        <v>500-1000</v>
      </c>
      <c r="N6418" t="s">
        <v>2120</v>
      </c>
      <c r="O6418" t="s">
        <v>32</v>
      </c>
      <c r="P6418" t="s">
        <v>32</v>
      </c>
      <c r="Q6418" t="s">
        <v>33</v>
      </c>
      <c r="R6418" t="s">
        <v>33</v>
      </c>
      <c r="S6418">
        <v>2</v>
      </c>
      <c r="T6418">
        <v>3.4</v>
      </c>
      <c r="U6418" t="str">
        <f t="shared" si="301"/>
        <v xml:space="preserve"> 2.5-3.4</v>
      </c>
      <c r="V6418" t="s">
        <v>143</v>
      </c>
      <c r="W6418" t="s">
        <v>144</v>
      </c>
      <c r="X6418">
        <v>111</v>
      </c>
      <c r="Y6418" s="5" t="str">
        <f t="shared" si="302"/>
        <v>Average Performing Venue</v>
      </c>
    </row>
    <row r="6419" spans="1:25" x14ac:dyDescent="0.3">
      <c r="A6419">
        <v>309188</v>
      </c>
      <c r="B6419" t="s">
        <v>14278</v>
      </c>
      <c r="C6419">
        <v>1</v>
      </c>
      <c r="D6419" s="5" t="str">
        <f>VLOOKUP(C6419,Country!A:B,2,0)</f>
        <v>India</v>
      </c>
      <c r="E6419" t="s">
        <v>6919</v>
      </c>
      <c r="F6419" t="s">
        <v>14279</v>
      </c>
      <c r="G6419" t="s">
        <v>14231</v>
      </c>
      <c r="H6419" t="s">
        <v>14232</v>
      </c>
      <c r="I6419">
        <v>77.119768780000001</v>
      </c>
      <c r="J6419">
        <v>28.666848309999999</v>
      </c>
      <c r="K6419" t="s">
        <v>1121</v>
      </c>
      <c r="L6419">
        <v>1200</v>
      </c>
      <c r="M6419" s="5" t="str">
        <f t="shared" si="300"/>
        <v>&gt;1000</v>
      </c>
      <c r="N6419" t="s">
        <v>2120</v>
      </c>
      <c r="O6419" t="s">
        <v>32</v>
      </c>
      <c r="P6419" t="s">
        <v>32</v>
      </c>
      <c r="Q6419" t="s">
        <v>33</v>
      </c>
      <c r="R6419" t="s">
        <v>33</v>
      </c>
      <c r="S6419">
        <v>3</v>
      </c>
      <c r="T6419">
        <v>3.4</v>
      </c>
      <c r="U6419" t="str">
        <f t="shared" si="301"/>
        <v xml:space="preserve"> 2.5-3.4</v>
      </c>
      <c r="V6419" t="s">
        <v>143</v>
      </c>
      <c r="W6419" t="s">
        <v>144</v>
      </c>
      <c r="X6419">
        <v>84</v>
      </c>
      <c r="Y6419" s="5" t="str">
        <f t="shared" si="302"/>
        <v>Average Performing Venue</v>
      </c>
    </row>
    <row r="6420" spans="1:25" x14ac:dyDescent="0.3">
      <c r="A6420">
        <v>8801</v>
      </c>
      <c r="B6420" t="s">
        <v>2297</v>
      </c>
      <c r="C6420">
        <v>1</v>
      </c>
      <c r="D6420" s="5" t="str">
        <f>VLOOKUP(C6420,Country!A:B,2,0)</f>
        <v>India</v>
      </c>
      <c r="E6420" t="s">
        <v>6919</v>
      </c>
      <c r="F6420" t="s">
        <v>14280</v>
      </c>
      <c r="G6420" t="s">
        <v>14231</v>
      </c>
      <c r="H6420" t="s">
        <v>14232</v>
      </c>
      <c r="I6420">
        <v>77.134014669999999</v>
      </c>
      <c r="J6420">
        <v>28.67055843</v>
      </c>
      <c r="K6420" t="s">
        <v>3002</v>
      </c>
      <c r="L6420">
        <v>500</v>
      </c>
      <c r="M6420" s="5" t="str">
        <f t="shared" si="300"/>
        <v>250-500</v>
      </c>
      <c r="N6420" t="s">
        <v>2120</v>
      </c>
      <c r="O6420" t="s">
        <v>33</v>
      </c>
      <c r="P6420" t="s">
        <v>32</v>
      </c>
      <c r="Q6420" t="s">
        <v>33</v>
      </c>
      <c r="R6420" t="s">
        <v>33</v>
      </c>
      <c r="S6420">
        <v>2</v>
      </c>
      <c r="T6420">
        <v>2.6</v>
      </c>
      <c r="U6420" t="str">
        <f t="shared" si="301"/>
        <v xml:space="preserve"> 2.5-3.4</v>
      </c>
      <c r="V6420" t="s">
        <v>143</v>
      </c>
      <c r="W6420" t="s">
        <v>144</v>
      </c>
      <c r="X6420">
        <v>167</v>
      </c>
      <c r="Y6420" s="5" t="str">
        <f t="shared" si="302"/>
        <v>Average Performing Venue</v>
      </c>
    </row>
    <row r="6421" spans="1:25" x14ac:dyDescent="0.3">
      <c r="A6421">
        <v>1986</v>
      </c>
      <c r="B6421" t="s">
        <v>14281</v>
      </c>
      <c r="C6421">
        <v>1</v>
      </c>
      <c r="D6421" s="5" t="str">
        <f>VLOOKUP(C6421,Country!A:B,2,0)</f>
        <v>India</v>
      </c>
      <c r="E6421" t="s">
        <v>6919</v>
      </c>
      <c r="F6421" t="s">
        <v>14282</v>
      </c>
      <c r="G6421" t="s">
        <v>14231</v>
      </c>
      <c r="H6421" t="s">
        <v>14232</v>
      </c>
      <c r="I6421">
        <v>77.126013299999997</v>
      </c>
      <c r="J6421">
        <v>28.665630700000001</v>
      </c>
      <c r="K6421" t="s">
        <v>3139</v>
      </c>
      <c r="L6421">
        <v>150</v>
      </c>
      <c r="M6421" s="5" t="str">
        <f t="shared" si="300"/>
        <v>100-250</v>
      </c>
      <c r="N6421" t="s">
        <v>2120</v>
      </c>
      <c r="O6421" t="s">
        <v>33</v>
      </c>
      <c r="P6421" t="s">
        <v>33</v>
      </c>
      <c r="Q6421" t="s">
        <v>33</v>
      </c>
      <c r="R6421" t="s">
        <v>33</v>
      </c>
      <c r="S6421">
        <v>1</v>
      </c>
      <c r="T6421">
        <v>3.3</v>
      </c>
      <c r="U6421" t="str">
        <f t="shared" si="301"/>
        <v xml:space="preserve"> 2.5-3.4</v>
      </c>
      <c r="V6421" t="s">
        <v>143</v>
      </c>
      <c r="W6421" t="s">
        <v>144</v>
      </c>
      <c r="X6421">
        <v>42</v>
      </c>
      <c r="Y6421" s="5" t="str">
        <f t="shared" si="302"/>
        <v>Average Performing Venue</v>
      </c>
    </row>
    <row r="6422" spans="1:25" x14ac:dyDescent="0.3">
      <c r="A6422">
        <v>304212</v>
      </c>
      <c r="B6422" t="s">
        <v>14283</v>
      </c>
      <c r="C6422">
        <v>1</v>
      </c>
      <c r="D6422" s="5" t="str">
        <f>VLOOKUP(C6422,Country!A:B,2,0)</f>
        <v>India</v>
      </c>
      <c r="E6422" t="s">
        <v>6919</v>
      </c>
      <c r="F6422" t="s">
        <v>14284</v>
      </c>
      <c r="G6422" t="s">
        <v>14231</v>
      </c>
      <c r="H6422" t="s">
        <v>14232</v>
      </c>
      <c r="I6422">
        <v>77.123639209999993</v>
      </c>
      <c r="J6422">
        <v>28.666509420000001</v>
      </c>
      <c r="K6422" t="s">
        <v>2125</v>
      </c>
      <c r="L6422">
        <v>800</v>
      </c>
      <c r="M6422" s="5" t="str">
        <f t="shared" si="300"/>
        <v>500-1000</v>
      </c>
      <c r="N6422" t="s">
        <v>2120</v>
      </c>
      <c r="O6422" t="s">
        <v>33</v>
      </c>
      <c r="P6422" t="s">
        <v>32</v>
      </c>
      <c r="Q6422" t="s">
        <v>33</v>
      </c>
      <c r="R6422" t="s">
        <v>33</v>
      </c>
      <c r="S6422">
        <v>2</v>
      </c>
      <c r="T6422">
        <v>3.1</v>
      </c>
      <c r="U6422" t="str">
        <f t="shared" si="301"/>
        <v xml:space="preserve"> 2.5-3.4</v>
      </c>
      <c r="V6422" t="s">
        <v>143</v>
      </c>
      <c r="W6422" t="s">
        <v>144</v>
      </c>
      <c r="X6422">
        <v>103</v>
      </c>
      <c r="Y6422" s="5" t="str">
        <f t="shared" si="302"/>
        <v>Average Performing Venue</v>
      </c>
    </row>
    <row r="6423" spans="1:25" x14ac:dyDescent="0.3">
      <c r="A6423">
        <v>18288046</v>
      </c>
      <c r="B6423" t="s">
        <v>14285</v>
      </c>
      <c r="C6423">
        <v>1</v>
      </c>
      <c r="D6423" s="5" t="str">
        <f>VLOOKUP(C6423,Country!A:B,2,0)</f>
        <v>India</v>
      </c>
      <c r="E6423" t="s">
        <v>6919</v>
      </c>
      <c r="F6423" t="s">
        <v>14232</v>
      </c>
      <c r="G6423" t="s">
        <v>14231</v>
      </c>
      <c r="H6423" t="s">
        <v>14232</v>
      </c>
      <c r="I6423">
        <v>77.133292479999994</v>
      </c>
      <c r="J6423">
        <v>28.670759350000001</v>
      </c>
      <c r="K6423" t="s">
        <v>10156</v>
      </c>
      <c r="L6423">
        <v>500</v>
      </c>
      <c r="M6423" s="5" t="str">
        <f t="shared" si="300"/>
        <v>250-500</v>
      </c>
      <c r="N6423" t="s">
        <v>2120</v>
      </c>
      <c r="O6423" t="s">
        <v>33</v>
      </c>
      <c r="P6423" t="s">
        <v>33</v>
      </c>
      <c r="Q6423" t="s">
        <v>33</v>
      </c>
      <c r="R6423" t="s">
        <v>33</v>
      </c>
      <c r="S6423">
        <v>2</v>
      </c>
      <c r="T6423">
        <v>3.4</v>
      </c>
      <c r="U6423" t="str">
        <f t="shared" si="301"/>
        <v xml:space="preserve"> 2.5-3.4</v>
      </c>
      <c r="V6423" t="s">
        <v>143</v>
      </c>
      <c r="W6423" t="s">
        <v>144</v>
      </c>
      <c r="X6423">
        <v>18</v>
      </c>
      <c r="Y6423" s="5" t="str">
        <f t="shared" si="302"/>
        <v>Average Performing Venue</v>
      </c>
    </row>
    <row r="6424" spans="1:25" x14ac:dyDescent="0.3">
      <c r="A6424">
        <v>18082238</v>
      </c>
      <c r="B6424" t="s">
        <v>14286</v>
      </c>
      <c r="C6424">
        <v>1</v>
      </c>
      <c r="D6424" s="5" t="str">
        <f>VLOOKUP(C6424,Country!A:B,2,0)</f>
        <v>India</v>
      </c>
      <c r="E6424" t="s">
        <v>6919</v>
      </c>
      <c r="F6424" t="s">
        <v>14287</v>
      </c>
      <c r="G6424" t="s">
        <v>14231</v>
      </c>
      <c r="H6424" t="s">
        <v>14232</v>
      </c>
      <c r="I6424">
        <v>77.124434489999999</v>
      </c>
      <c r="J6424">
        <v>28.666587960000001</v>
      </c>
      <c r="K6424" t="s">
        <v>14288</v>
      </c>
      <c r="L6424">
        <v>1800</v>
      </c>
      <c r="M6424" s="5" t="str">
        <f t="shared" si="300"/>
        <v>&gt;1000</v>
      </c>
      <c r="N6424" t="s">
        <v>2120</v>
      </c>
      <c r="O6424" t="s">
        <v>32</v>
      </c>
      <c r="P6424" t="s">
        <v>32</v>
      </c>
      <c r="Q6424" t="s">
        <v>33</v>
      </c>
      <c r="R6424" t="s">
        <v>33</v>
      </c>
      <c r="S6424">
        <v>3</v>
      </c>
      <c r="T6424">
        <v>3.4</v>
      </c>
      <c r="U6424" t="str">
        <f t="shared" si="301"/>
        <v xml:space="preserve"> 2.5-3.4</v>
      </c>
      <c r="V6424" t="s">
        <v>143</v>
      </c>
      <c r="W6424" t="s">
        <v>144</v>
      </c>
      <c r="X6424">
        <v>148</v>
      </c>
      <c r="Y6424" s="5" t="str">
        <f t="shared" si="302"/>
        <v>Average Performing Venue</v>
      </c>
    </row>
    <row r="6425" spans="1:25" x14ac:dyDescent="0.3">
      <c r="A6425">
        <v>18228854</v>
      </c>
      <c r="B6425" t="s">
        <v>10682</v>
      </c>
      <c r="C6425">
        <v>1</v>
      </c>
      <c r="D6425" s="5" t="str">
        <f>VLOOKUP(C6425,Country!A:B,2,0)</f>
        <v>India</v>
      </c>
      <c r="E6425" t="s">
        <v>6919</v>
      </c>
      <c r="F6425" t="s">
        <v>14289</v>
      </c>
      <c r="G6425" t="s">
        <v>14231</v>
      </c>
      <c r="H6425" t="s">
        <v>14232</v>
      </c>
      <c r="I6425">
        <v>77.132701389999994</v>
      </c>
      <c r="J6425">
        <v>28.670649040000001</v>
      </c>
      <c r="K6425" t="s">
        <v>2133</v>
      </c>
      <c r="L6425">
        <v>750</v>
      </c>
      <c r="M6425" s="5" t="str">
        <f t="shared" si="300"/>
        <v>500-1000</v>
      </c>
      <c r="N6425" t="s">
        <v>2120</v>
      </c>
      <c r="O6425" t="s">
        <v>33</v>
      </c>
      <c r="P6425" t="s">
        <v>32</v>
      </c>
      <c r="Q6425" t="s">
        <v>33</v>
      </c>
      <c r="R6425" t="s">
        <v>33</v>
      </c>
      <c r="S6425">
        <v>2</v>
      </c>
      <c r="T6425">
        <v>3.4</v>
      </c>
      <c r="U6425" t="str">
        <f t="shared" si="301"/>
        <v xml:space="preserve"> 2.5-3.4</v>
      </c>
      <c r="V6425" t="s">
        <v>143</v>
      </c>
      <c r="W6425" t="s">
        <v>144</v>
      </c>
      <c r="X6425">
        <v>27</v>
      </c>
      <c r="Y6425" s="5" t="str">
        <f t="shared" si="302"/>
        <v>Average Performing Venue</v>
      </c>
    </row>
    <row r="6426" spans="1:25" x14ac:dyDescent="0.3">
      <c r="A6426">
        <v>303105</v>
      </c>
      <c r="B6426" t="s">
        <v>3133</v>
      </c>
      <c r="C6426">
        <v>1</v>
      </c>
      <c r="D6426" s="5" t="str">
        <f>VLOOKUP(C6426,Country!A:B,2,0)</f>
        <v>India</v>
      </c>
      <c r="E6426" t="s">
        <v>6919</v>
      </c>
      <c r="F6426" t="s">
        <v>14290</v>
      </c>
      <c r="G6426" t="s">
        <v>14231</v>
      </c>
      <c r="H6426" t="s">
        <v>14232</v>
      </c>
      <c r="I6426">
        <v>77.123271079999995</v>
      </c>
      <c r="J6426">
        <v>28.666674159999999</v>
      </c>
      <c r="K6426" t="s">
        <v>2969</v>
      </c>
      <c r="L6426">
        <v>300</v>
      </c>
      <c r="M6426" s="5" t="str">
        <f t="shared" si="300"/>
        <v>250-500</v>
      </c>
      <c r="N6426" t="s">
        <v>2120</v>
      </c>
      <c r="O6426" t="s">
        <v>33</v>
      </c>
      <c r="P6426" t="s">
        <v>33</v>
      </c>
      <c r="Q6426" t="s">
        <v>33</v>
      </c>
      <c r="R6426" t="s">
        <v>33</v>
      </c>
      <c r="S6426">
        <v>1</v>
      </c>
      <c r="T6426">
        <v>3.2</v>
      </c>
      <c r="U6426" t="str">
        <f t="shared" si="301"/>
        <v xml:space="preserve"> 2.5-3.4</v>
      </c>
      <c r="V6426" t="s">
        <v>143</v>
      </c>
      <c r="W6426" t="s">
        <v>144</v>
      </c>
      <c r="X6426">
        <v>24</v>
      </c>
      <c r="Y6426" s="5" t="str">
        <f t="shared" si="302"/>
        <v>Average Performing Venue</v>
      </c>
    </row>
    <row r="6427" spans="1:25" x14ac:dyDescent="0.3">
      <c r="A6427">
        <v>308067</v>
      </c>
      <c r="B6427" t="s">
        <v>14291</v>
      </c>
      <c r="C6427">
        <v>1</v>
      </c>
      <c r="D6427" s="5" t="str">
        <f>VLOOKUP(C6427,Country!A:B,2,0)</f>
        <v>India</v>
      </c>
      <c r="E6427" t="s">
        <v>6919</v>
      </c>
      <c r="F6427" t="s">
        <v>14292</v>
      </c>
      <c r="G6427" t="s">
        <v>14231</v>
      </c>
      <c r="H6427" t="s">
        <v>14232</v>
      </c>
      <c r="I6427">
        <v>77.142902840000005</v>
      </c>
      <c r="J6427">
        <v>28.66922319</v>
      </c>
      <c r="K6427" t="s">
        <v>5107</v>
      </c>
      <c r="L6427">
        <v>450</v>
      </c>
      <c r="M6427" s="5" t="str">
        <f t="shared" si="300"/>
        <v>250-500</v>
      </c>
      <c r="N6427" t="s">
        <v>2120</v>
      </c>
      <c r="O6427" t="s">
        <v>33</v>
      </c>
      <c r="P6427" t="s">
        <v>33</v>
      </c>
      <c r="Q6427" t="s">
        <v>33</v>
      </c>
      <c r="R6427" t="s">
        <v>33</v>
      </c>
      <c r="S6427">
        <v>1</v>
      </c>
      <c r="T6427">
        <v>3.2</v>
      </c>
      <c r="U6427" t="str">
        <f t="shared" si="301"/>
        <v xml:space="preserve"> 2.5-3.4</v>
      </c>
      <c r="V6427" t="s">
        <v>143</v>
      </c>
      <c r="W6427" t="s">
        <v>144</v>
      </c>
      <c r="X6427">
        <v>63</v>
      </c>
      <c r="Y6427" s="5" t="str">
        <f t="shared" si="302"/>
        <v>Average Performing Venue</v>
      </c>
    </row>
    <row r="6428" spans="1:25" x14ac:dyDescent="0.3">
      <c r="A6428">
        <v>18420452</v>
      </c>
      <c r="B6428" t="s">
        <v>10190</v>
      </c>
      <c r="C6428">
        <v>1</v>
      </c>
      <c r="D6428" s="5" t="str">
        <f>VLOOKUP(C6428,Country!A:B,2,0)</f>
        <v>India</v>
      </c>
      <c r="E6428" t="s">
        <v>6919</v>
      </c>
      <c r="F6428" t="s">
        <v>14232</v>
      </c>
      <c r="G6428" t="s">
        <v>14231</v>
      </c>
      <c r="H6428" t="s">
        <v>14232</v>
      </c>
      <c r="I6428">
        <v>77.133326999999994</v>
      </c>
      <c r="J6428">
        <v>28.670435000000001</v>
      </c>
      <c r="K6428" t="s">
        <v>2155</v>
      </c>
      <c r="L6428">
        <v>700</v>
      </c>
      <c r="M6428" s="5" t="str">
        <f t="shared" si="300"/>
        <v>500-1000</v>
      </c>
      <c r="N6428" t="s">
        <v>2120</v>
      </c>
      <c r="O6428" t="s">
        <v>33</v>
      </c>
      <c r="P6428" t="s">
        <v>32</v>
      </c>
      <c r="Q6428" t="s">
        <v>33</v>
      </c>
      <c r="R6428" t="s">
        <v>33</v>
      </c>
      <c r="S6428">
        <v>2</v>
      </c>
      <c r="T6428">
        <v>4.5999999999999996</v>
      </c>
      <c r="U6428" t="str">
        <f t="shared" si="301"/>
        <v xml:space="preserve"> 4.5-4.9</v>
      </c>
      <c r="V6428" t="s">
        <v>34</v>
      </c>
      <c r="W6428" t="s">
        <v>35</v>
      </c>
      <c r="X6428">
        <v>61</v>
      </c>
      <c r="Y6428" s="5" t="str">
        <f t="shared" si="302"/>
        <v>Top Performing Venue</v>
      </c>
    </row>
    <row r="6429" spans="1:25" x14ac:dyDescent="0.3">
      <c r="A6429">
        <v>1054</v>
      </c>
      <c r="B6429" t="s">
        <v>14293</v>
      </c>
      <c r="C6429">
        <v>1</v>
      </c>
      <c r="D6429" s="5" t="str">
        <f>VLOOKUP(C6429,Country!A:B,2,0)</f>
        <v>India</v>
      </c>
      <c r="E6429" t="s">
        <v>6919</v>
      </c>
      <c r="F6429" t="s">
        <v>14294</v>
      </c>
      <c r="G6429" t="s">
        <v>14231</v>
      </c>
      <c r="H6429" t="s">
        <v>14232</v>
      </c>
      <c r="I6429">
        <v>77.127890179999994</v>
      </c>
      <c r="J6429">
        <v>28.666421750000001</v>
      </c>
      <c r="K6429" t="s">
        <v>2119</v>
      </c>
      <c r="L6429">
        <v>850</v>
      </c>
      <c r="M6429" s="5" t="str">
        <f t="shared" si="300"/>
        <v>500-1000</v>
      </c>
      <c r="N6429" t="s">
        <v>2120</v>
      </c>
      <c r="O6429" t="s">
        <v>33</v>
      </c>
      <c r="P6429" t="s">
        <v>32</v>
      </c>
      <c r="Q6429" t="s">
        <v>33</v>
      </c>
      <c r="R6429" t="s">
        <v>33</v>
      </c>
      <c r="S6429">
        <v>2</v>
      </c>
      <c r="T6429">
        <v>3.6</v>
      </c>
      <c r="U6429" t="str">
        <f t="shared" si="301"/>
        <v xml:space="preserve"> 3.5-3.9</v>
      </c>
      <c r="V6429" t="s">
        <v>106</v>
      </c>
      <c r="W6429" t="s">
        <v>107</v>
      </c>
      <c r="X6429">
        <v>198</v>
      </c>
      <c r="Y6429" s="5" t="str">
        <f t="shared" si="302"/>
        <v>Top Performing Venue</v>
      </c>
    </row>
    <row r="6430" spans="1:25" x14ac:dyDescent="0.3">
      <c r="A6430">
        <v>312634</v>
      </c>
      <c r="B6430" t="s">
        <v>8294</v>
      </c>
      <c r="C6430">
        <v>1</v>
      </c>
      <c r="D6430" s="5" t="str">
        <f>VLOOKUP(C6430,Country!A:B,2,0)</f>
        <v>India</v>
      </c>
      <c r="E6430" t="s">
        <v>6919</v>
      </c>
      <c r="F6430" t="s">
        <v>14295</v>
      </c>
      <c r="G6430" t="s">
        <v>14231</v>
      </c>
      <c r="H6430" t="s">
        <v>14232</v>
      </c>
      <c r="I6430">
        <v>77.127088200000003</v>
      </c>
      <c r="J6430">
        <v>28.665987250000001</v>
      </c>
      <c r="K6430" t="s">
        <v>375</v>
      </c>
      <c r="L6430">
        <v>600</v>
      </c>
      <c r="M6430" s="5" t="str">
        <f t="shared" si="300"/>
        <v>500-1000</v>
      </c>
      <c r="N6430" t="s">
        <v>2120</v>
      </c>
      <c r="O6430" t="s">
        <v>33</v>
      </c>
      <c r="P6430" t="s">
        <v>32</v>
      </c>
      <c r="Q6430" t="s">
        <v>33</v>
      </c>
      <c r="R6430" t="s">
        <v>33</v>
      </c>
      <c r="S6430">
        <v>2</v>
      </c>
      <c r="T6430">
        <v>3.6</v>
      </c>
      <c r="U6430" t="str">
        <f t="shared" si="301"/>
        <v xml:space="preserve"> 3.5-3.9</v>
      </c>
      <c r="V6430" t="s">
        <v>106</v>
      </c>
      <c r="W6430" t="s">
        <v>107</v>
      </c>
      <c r="X6430">
        <v>68</v>
      </c>
      <c r="Y6430" s="5" t="str">
        <f t="shared" si="302"/>
        <v>Top Performing Venue</v>
      </c>
    </row>
    <row r="6431" spans="1:25" x14ac:dyDescent="0.3">
      <c r="A6431">
        <v>3516</v>
      </c>
      <c r="B6431" t="s">
        <v>14296</v>
      </c>
      <c r="C6431">
        <v>1</v>
      </c>
      <c r="D6431" s="5" t="str">
        <f>VLOOKUP(C6431,Country!A:B,2,0)</f>
        <v>India</v>
      </c>
      <c r="E6431" t="s">
        <v>6919</v>
      </c>
      <c r="F6431" t="s">
        <v>14297</v>
      </c>
      <c r="G6431" t="s">
        <v>14231</v>
      </c>
      <c r="H6431" t="s">
        <v>14232</v>
      </c>
      <c r="I6431">
        <v>77.121415659999997</v>
      </c>
      <c r="J6431">
        <v>28.665729540000001</v>
      </c>
      <c r="K6431" t="s">
        <v>3793</v>
      </c>
      <c r="L6431">
        <v>700</v>
      </c>
      <c r="M6431" s="5" t="str">
        <f t="shared" si="300"/>
        <v>500-1000</v>
      </c>
      <c r="N6431" t="s">
        <v>2120</v>
      </c>
      <c r="O6431" t="s">
        <v>33</v>
      </c>
      <c r="P6431" t="s">
        <v>32</v>
      </c>
      <c r="Q6431" t="s">
        <v>33</v>
      </c>
      <c r="R6431" t="s">
        <v>33</v>
      </c>
      <c r="S6431">
        <v>2</v>
      </c>
      <c r="T6431">
        <v>3.5</v>
      </c>
      <c r="U6431" t="str">
        <f t="shared" si="301"/>
        <v xml:space="preserve"> 3.5-3.9</v>
      </c>
      <c r="V6431" t="s">
        <v>106</v>
      </c>
      <c r="W6431" t="s">
        <v>107</v>
      </c>
      <c r="X6431">
        <v>180</v>
      </c>
      <c r="Y6431" s="5" t="str">
        <f t="shared" si="302"/>
        <v>Top Performing Venue</v>
      </c>
    </row>
    <row r="6432" spans="1:25" x14ac:dyDescent="0.3">
      <c r="A6432">
        <v>5595</v>
      </c>
      <c r="B6432" t="s">
        <v>3110</v>
      </c>
      <c r="C6432">
        <v>1</v>
      </c>
      <c r="D6432" s="5" t="str">
        <f>VLOOKUP(C6432,Country!A:B,2,0)</f>
        <v>India</v>
      </c>
      <c r="E6432" t="s">
        <v>6919</v>
      </c>
      <c r="F6432" t="s">
        <v>14298</v>
      </c>
      <c r="G6432" t="s">
        <v>14231</v>
      </c>
      <c r="H6432" t="s">
        <v>14232</v>
      </c>
      <c r="I6432">
        <v>77.126038890000004</v>
      </c>
      <c r="J6432">
        <v>28.666213890000002</v>
      </c>
      <c r="K6432" t="s">
        <v>147</v>
      </c>
      <c r="L6432">
        <v>450</v>
      </c>
      <c r="M6432" s="5" t="str">
        <f t="shared" si="300"/>
        <v>250-500</v>
      </c>
      <c r="N6432" t="s">
        <v>2120</v>
      </c>
      <c r="O6432" t="s">
        <v>33</v>
      </c>
      <c r="P6432" t="s">
        <v>33</v>
      </c>
      <c r="Q6432" t="s">
        <v>33</v>
      </c>
      <c r="R6432" t="s">
        <v>33</v>
      </c>
      <c r="S6432">
        <v>1</v>
      </c>
      <c r="T6432">
        <v>3.6</v>
      </c>
      <c r="U6432" t="str">
        <f t="shared" si="301"/>
        <v xml:space="preserve"> 3.5-3.9</v>
      </c>
      <c r="V6432" t="s">
        <v>106</v>
      </c>
      <c r="W6432" t="s">
        <v>107</v>
      </c>
      <c r="X6432">
        <v>58</v>
      </c>
      <c r="Y6432" s="5" t="str">
        <f t="shared" si="302"/>
        <v>Top Performing Venue</v>
      </c>
    </row>
    <row r="6433" spans="1:25" x14ac:dyDescent="0.3">
      <c r="A6433">
        <v>18232108</v>
      </c>
      <c r="B6433" t="s">
        <v>8309</v>
      </c>
      <c r="C6433">
        <v>1</v>
      </c>
      <c r="D6433" s="5" t="str">
        <f>VLOOKUP(C6433,Country!A:B,2,0)</f>
        <v>India</v>
      </c>
      <c r="E6433" t="s">
        <v>6919</v>
      </c>
      <c r="F6433" t="s">
        <v>14299</v>
      </c>
      <c r="G6433" t="s">
        <v>14231</v>
      </c>
      <c r="H6433" t="s">
        <v>14232</v>
      </c>
      <c r="I6433">
        <v>77.120023930000002</v>
      </c>
      <c r="J6433">
        <v>28.66714249</v>
      </c>
      <c r="K6433" t="s">
        <v>8311</v>
      </c>
      <c r="L6433">
        <v>900</v>
      </c>
      <c r="M6433" s="5" t="str">
        <f t="shared" si="300"/>
        <v>500-1000</v>
      </c>
      <c r="N6433" t="s">
        <v>2120</v>
      </c>
      <c r="O6433" t="s">
        <v>33</v>
      </c>
      <c r="P6433" t="s">
        <v>32</v>
      </c>
      <c r="Q6433" t="s">
        <v>33</v>
      </c>
      <c r="R6433" t="s">
        <v>33</v>
      </c>
      <c r="S6433">
        <v>2</v>
      </c>
      <c r="T6433">
        <v>3.9</v>
      </c>
      <c r="U6433" t="str">
        <f t="shared" si="301"/>
        <v xml:space="preserve"> 3.5-3.9</v>
      </c>
      <c r="V6433" t="s">
        <v>106</v>
      </c>
      <c r="W6433" t="s">
        <v>107</v>
      </c>
      <c r="X6433">
        <v>75</v>
      </c>
      <c r="Y6433" s="5" t="str">
        <f t="shared" si="302"/>
        <v>Top Performing Venue</v>
      </c>
    </row>
    <row r="6434" spans="1:25" x14ac:dyDescent="0.3">
      <c r="A6434">
        <v>18358681</v>
      </c>
      <c r="B6434" t="s">
        <v>14300</v>
      </c>
      <c r="C6434">
        <v>1</v>
      </c>
      <c r="D6434" s="5" t="str">
        <f>VLOOKUP(C6434,Country!A:B,2,0)</f>
        <v>India</v>
      </c>
      <c r="E6434" t="s">
        <v>6919</v>
      </c>
      <c r="F6434" t="s">
        <v>14301</v>
      </c>
      <c r="G6434" t="s">
        <v>14231</v>
      </c>
      <c r="H6434" t="s">
        <v>14232</v>
      </c>
      <c r="I6434">
        <v>77.121822690000002</v>
      </c>
      <c r="J6434">
        <v>28.666810659999999</v>
      </c>
      <c r="K6434" t="s">
        <v>3773</v>
      </c>
      <c r="L6434">
        <v>1200</v>
      </c>
      <c r="M6434" s="5" t="str">
        <f t="shared" si="300"/>
        <v>&gt;1000</v>
      </c>
      <c r="N6434" t="s">
        <v>2120</v>
      </c>
      <c r="O6434" t="s">
        <v>32</v>
      </c>
      <c r="P6434" t="s">
        <v>33</v>
      </c>
      <c r="Q6434" t="s">
        <v>33</v>
      </c>
      <c r="R6434" t="s">
        <v>33</v>
      </c>
      <c r="S6434">
        <v>3</v>
      </c>
      <c r="T6434">
        <v>3.8</v>
      </c>
      <c r="U6434" t="str">
        <f t="shared" si="301"/>
        <v xml:space="preserve"> 3.5-3.9</v>
      </c>
      <c r="V6434" t="s">
        <v>106</v>
      </c>
      <c r="W6434" t="s">
        <v>107</v>
      </c>
      <c r="X6434">
        <v>96</v>
      </c>
      <c r="Y6434" s="5" t="str">
        <f t="shared" si="302"/>
        <v>Top Performing Venue</v>
      </c>
    </row>
    <row r="6435" spans="1:25" x14ac:dyDescent="0.3">
      <c r="A6435">
        <v>18418237</v>
      </c>
      <c r="B6435" t="s">
        <v>14302</v>
      </c>
      <c r="C6435">
        <v>1</v>
      </c>
      <c r="D6435" s="5" t="str">
        <f>VLOOKUP(C6435,Country!A:B,2,0)</f>
        <v>India</v>
      </c>
      <c r="E6435" t="s">
        <v>6919</v>
      </c>
      <c r="F6435" t="s">
        <v>14303</v>
      </c>
      <c r="G6435" t="s">
        <v>14231</v>
      </c>
      <c r="H6435" t="s">
        <v>14232</v>
      </c>
      <c r="I6435">
        <v>77.123652620000001</v>
      </c>
      <c r="J6435">
        <v>28.66655119</v>
      </c>
      <c r="K6435" t="s">
        <v>2125</v>
      </c>
      <c r="L6435">
        <v>1500</v>
      </c>
      <c r="M6435" s="5" t="str">
        <f t="shared" si="300"/>
        <v>&gt;1000</v>
      </c>
      <c r="N6435" t="s">
        <v>2120</v>
      </c>
      <c r="O6435" t="s">
        <v>32</v>
      </c>
      <c r="P6435" t="s">
        <v>33</v>
      </c>
      <c r="Q6435" t="s">
        <v>33</v>
      </c>
      <c r="R6435" t="s">
        <v>33</v>
      </c>
      <c r="S6435">
        <v>3</v>
      </c>
      <c r="T6435">
        <v>3.8</v>
      </c>
      <c r="U6435" t="str">
        <f t="shared" si="301"/>
        <v xml:space="preserve"> 3.5-3.9</v>
      </c>
      <c r="V6435" t="s">
        <v>106</v>
      </c>
      <c r="W6435" t="s">
        <v>107</v>
      </c>
      <c r="X6435">
        <v>140</v>
      </c>
      <c r="Y6435" s="5" t="str">
        <f t="shared" si="302"/>
        <v>Top Performing Venue</v>
      </c>
    </row>
    <row r="6436" spans="1:25" x14ac:dyDescent="0.3">
      <c r="A6436">
        <v>9230</v>
      </c>
      <c r="B6436" t="s">
        <v>14151</v>
      </c>
      <c r="C6436">
        <v>1</v>
      </c>
      <c r="D6436" s="5" t="str">
        <f>VLOOKUP(C6436,Country!A:B,2,0)</f>
        <v>India</v>
      </c>
      <c r="E6436" t="s">
        <v>6919</v>
      </c>
      <c r="F6436" t="s">
        <v>14304</v>
      </c>
      <c r="G6436" t="s">
        <v>14231</v>
      </c>
      <c r="H6436" t="s">
        <v>14232</v>
      </c>
      <c r="I6436">
        <v>77.133155689999995</v>
      </c>
      <c r="J6436">
        <v>28.67001569</v>
      </c>
      <c r="K6436" t="s">
        <v>4463</v>
      </c>
      <c r="L6436">
        <v>300</v>
      </c>
      <c r="M6436" s="5" t="str">
        <f t="shared" si="300"/>
        <v>250-500</v>
      </c>
      <c r="N6436" t="s">
        <v>2120</v>
      </c>
      <c r="O6436" t="s">
        <v>33</v>
      </c>
      <c r="P6436" t="s">
        <v>33</v>
      </c>
      <c r="Q6436" t="s">
        <v>33</v>
      </c>
      <c r="R6436" t="s">
        <v>33</v>
      </c>
      <c r="S6436">
        <v>1</v>
      </c>
      <c r="T6436">
        <v>3.7</v>
      </c>
      <c r="U6436" t="str">
        <f t="shared" si="301"/>
        <v xml:space="preserve"> 3.5-3.9</v>
      </c>
      <c r="V6436" t="s">
        <v>106</v>
      </c>
      <c r="W6436" t="s">
        <v>107</v>
      </c>
      <c r="X6436">
        <v>96</v>
      </c>
      <c r="Y6436" s="5" t="str">
        <f t="shared" si="302"/>
        <v>Top Performing Venue</v>
      </c>
    </row>
    <row r="6437" spans="1:25" x14ac:dyDescent="0.3">
      <c r="A6437">
        <v>6901</v>
      </c>
      <c r="B6437" t="s">
        <v>14305</v>
      </c>
      <c r="C6437">
        <v>1</v>
      </c>
      <c r="D6437" s="5" t="str">
        <f>VLOOKUP(C6437,Country!A:B,2,0)</f>
        <v>India</v>
      </c>
      <c r="E6437" t="s">
        <v>6919</v>
      </c>
      <c r="F6437" t="s">
        <v>14306</v>
      </c>
      <c r="G6437" t="s">
        <v>14231</v>
      </c>
      <c r="H6437" t="s">
        <v>14232</v>
      </c>
      <c r="I6437">
        <v>77.125859000000005</v>
      </c>
      <c r="J6437">
        <v>28.666219999999999</v>
      </c>
      <c r="K6437" t="s">
        <v>4124</v>
      </c>
      <c r="L6437">
        <v>150</v>
      </c>
      <c r="M6437" s="5" t="str">
        <f t="shared" si="300"/>
        <v>100-250</v>
      </c>
      <c r="N6437" t="s">
        <v>2120</v>
      </c>
      <c r="O6437" t="s">
        <v>33</v>
      </c>
      <c r="P6437" t="s">
        <v>33</v>
      </c>
      <c r="Q6437" t="s">
        <v>33</v>
      </c>
      <c r="R6437" t="s">
        <v>33</v>
      </c>
      <c r="S6437">
        <v>1</v>
      </c>
      <c r="T6437">
        <v>3.5</v>
      </c>
      <c r="U6437" t="str">
        <f t="shared" si="301"/>
        <v xml:space="preserve"> 3.5-3.9</v>
      </c>
      <c r="V6437" t="s">
        <v>106</v>
      </c>
      <c r="W6437" t="s">
        <v>107</v>
      </c>
      <c r="X6437">
        <v>36</v>
      </c>
      <c r="Y6437" s="5" t="str">
        <f t="shared" si="302"/>
        <v>Top Performing Venue</v>
      </c>
    </row>
    <row r="6438" spans="1:25" x14ac:dyDescent="0.3">
      <c r="A6438">
        <v>18403003</v>
      </c>
      <c r="B6438" t="s">
        <v>14307</v>
      </c>
      <c r="C6438">
        <v>1</v>
      </c>
      <c r="D6438" s="5" t="str">
        <f>VLOOKUP(C6438,Country!A:B,2,0)</f>
        <v>India</v>
      </c>
      <c r="E6438" t="s">
        <v>6919</v>
      </c>
      <c r="F6438" t="s">
        <v>14308</v>
      </c>
      <c r="G6438" t="s">
        <v>14231</v>
      </c>
      <c r="H6438" t="s">
        <v>14232</v>
      </c>
      <c r="I6438">
        <v>77.119976800000003</v>
      </c>
      <c r="J6438">
        <v>28.666927699999999</v>
      </c>
      <c r="K6438" t="s">
        <v>1827</v>
      </c>
      <c r="L6438">
        <v>300</v>
      </c>
      <c r="M6438" s="5" t="str">
        <f t="shared" si="300"/>
        <v>250-500</v>
      </c>
      <c r="N6438" t="s">
        <v>2120</v>
      </c>
      <c r="O6438" t="s">
        <v>33</v>
      </c>
      <c r="P6438" t="s">
        <v>32</v>
      </c>
      <c r="Q6438" t="s">
        <v>33</v>
      </c>
      <c r="R6438" t="s">
        <v>33</v>
      </c>
      <c r="S6438">
        <v>1</v>
      </c>
      <c r="T6438">
        <v>3.5</v>
      </c>
      <c r="U6438" t="str">
        <f t="shared" si="301"/>
        <v xml:space="preserve"> 3.5-3.9</v>
      </c>
      <c r="V6438" t="s">
        <v>106</v>
      </c>
      <c r="W6438" t="s">
        <v>107</v>
      </c>
      <c r="X6438">
        <v>19</v>
      </c>
      <c r="Y6438" s="5" t="str">
        <f t="shared" si="302"/>
        <v>Top Performing Venue</v>
      </c>
    </row>
    <row r="6439" spans="1:25" x14ac:dyDescent="0.3">
      <c r="A6439">
        <v>311421</v>
      </c>
      <c r="B6439" t="s">
        <v>14309</v>
      </c>
      <c r="C6439">
        <v>1</v>
      </c>
      <c r="D6439" s="5" t="str">
        <f>VLOOKUP(C6439,Country!A:B,2,0)</f>
        <v>India</v>
      </c>
      <c r="E6439" t="s">
        <v>6919</v>
      </c>
      <c r="F6439" t="s">
        <v>14295</v>
      </c>
      <c r="G6439" t="s">
        <v>14231</v>
      </c>
      <c r="H6439" t="s">
        <v>14232</v>
      </c>
      <c r="I6439">
        <v>77.12720487</v>
      </c>
      <c r="J6439">
        <v>28.665948409999999</v>
      </c>
      <c r="K6439" t="s">
        <v>2865</v>
      </c>
      <c r="L6439">
        <v>400</v>
      </c>
      <c r="M6439" s="5" t="str">
        <f t="shared" si="300"/>
        <v>250-500</v>
      </c>
      <c r="N6439" t="s">
        <v>2120</v>
      </c>
      <c r="O6439" t="s">
        <v>33</v>
      </c>
      <c r="P6439" t="s">
        <v>32</v>
      </c>
      <c r="Q6439" t="s">
        <v>33</v>
      </c>
      <c r="R6439" t="s">
        <v>33</v>
      </c>
      <c r="S6439">
        <v>1</v>
      </c>
      <c r="T6439">
        <v>3.9</v>
      </c>
      <c r="U6439" t="str">
        <f t="shared" si="301"/>
        <v xml:space="preserve"> 3.5-3.9</v>
      </c>
      <c r="V6439" t="s">
        <v>106</v>
      </c>
      <c r="W6439" t="s">
        <v>107</v>
      </c>
      <c r="X6439">
        <v>89</v>
      </c>
      <c r="Y6439" s="5" t="str">
        <f t="shared" si="302"/>
        <v>Top Performing Venue</v>
      </c>
    </row>
    <row r="6440" spans="1:25" x14ac:dyDescent="0.3">
      <c r="A6440">
        <v>176</v>
      </c>
      <c r="B6440" t="s">
        <v>2293</v>
      </c>
      <c r="C6440">
        <v>1</v>
      </c>
      <c r="D6440" s="5" t="str">
        <f>VLOOKUP(C6440,Country!A:B,2,0)</f>
        <v>India</v>
      </c>
      <c r="E6440" t="s">
        <v>6919</v>
      </c>
      <c r="F6440" t="s">
        <v>14310</v>
      </c>
      <c r="G6440" t="s">
        <v>14231</v>
      </c>
      <c r="H6440" t="s">
        <v>14232</v>
      </c>
      <c r="I6440">
        <v>77.133176140000003</v>
      </c>
      <c r="J6440">
        <v>28.67033898</v>
      </c>
      <c r="K6440" t="s">
        <v>1895</v>
      </c>
      <c r="L6440">
        <v>500</v>
      </c>
      <c r="M6440" s="5" t="str">
        <f t="shared" si="300"/>
        <v>250-500</v>
      </c>
      <c r="N6440" t="s">
        <v>2120</v>
      </c>
      <c r="O6440" t="s">
        <v>33</v>
      </c>
      <c r="P6440" t="s">
        <v>32</v>
      </c>
      <c r="Q6440" t="s">
        <v>33</v>
      </c>
      <c r="R6440" t="s">
        <v>33</v>
      </c>
      <c r="S6440">
        <v>2</v>
      </c>
      <c r="T6440">
        <v>3.7</v>
      </c>
      <c r="U6440" t="str">
        <f t="shared" si="301"/>
        <v xml:space="preserve"> 3.5-3.9</v>
      </c>
      <c r="V6440" t="s">
        <v>106</v>
      </c>
      <c r="W6440" t="s">
        <v>107</v>
      </c>
      <c r="X6440">
        <v>141</v>
      </c>
      <c r="Y6440" s="5" t="str">
        <f t="shared" si="302"/>
        <v>Top Performing Venue</v>
      </c>
    </row>
    <row r="6441" spans="1:25" x14ac:dyDescent="0.3">
      <c r="A6441">
        <v>1992</v>
      </c>
      <c r="B6441" t="s">
        <v>14311</v>
      </c>
      <c r="C6441">
        <v>1</v>
      </c>
      <c r="D6441" s="5" t="str">
        <f>VLOOKUP(C6441,Country!A:B,2,0)</f>
        <v>India</v>
      </c>
      <c r="E6441" t="s">
        <v>6919</v>
      </c>
      <c r="F6441" t="s">
        <v>14312</v>
      </c>
      <c r="G6441" t="s">
        <v>14231</v>
      </c>
      <c r="H6441" t="s">
        <v>14232</v>
      </c>
      <c r="I6441">
        <v>77.121849510000004</v>
      </c>
      <c r="J6441">
        <v>28.666578250000001</v>
      </c>
      <c r="K6441" t="s">
        <v>2356</v>
      </c>
      <c r="L6441">
        <v>650</v>
      </c>
      <c r="M6441" s="5" t="str">
        <f t="shared" si="300"/>
        <v>500-1000</v>
      </c>
      <c r="N6441" t="s">
        <v>2120</v>
      </c>
      <c r="O6441" t="s">
        <v>33</v>
      </c>
      <c r="P6441" t="s">
        <v>32</v>
      </c>
      <c r="Q6441" t="s">
        <v>33</v>
      </c>
      <c r="R6441" t="s">
        <v>33</v>
      </c>
      <c r="S6441">
        <v>2</v>
      </c>
      <c r="T6441">
        <v>3.5</v>
      </c>
      <c r="U6441" t="str">
        <f t="shared" si="301"/>
        <v xml:space="preserve"> 3.5-3.9</v>
      </c>
      <c r="V6441" t="s">
        <v>106</v>
      </c>
      <c r="W6441" t="s">
        <v>107</v>
      </c>
      <c r="X6441">
        <v>150</v>
      </c>
      <c r="Y6441" s="5" t="str">
        <f t="shared" si="302"/>
        <v>Top Performing Venue</v>
      </c>
    </row>
    <row r="6442" spans="1:25" x14ac:dyDescent="0.3">
      <c r="A6442">
        <v>18287382</v>
      </c>
      <c r="B6442" t="s">
        <v>9291</v>
      </c>
      <c r="C6442">
        <v>1</v>
      </c>
      <c r="D6442" s="5" t="str">
        <f>VLOOKUP(C6442,Country!A:B,2,0)</f>
        <v>India</v>
      </c>
      <c r="E6442" t="s">
        <v>6919</v>
      </c>
      <c r="F6442" t="s">
        <v>14313</v>
      </c>
      <c r="G6442" t="s">
        <v>14231</v>
      </c>
      <c r="H6442" t="s">
        <v>14232</v>
      </c>
      <c r="I6442">
        <v>77.125594879999994</v>
      </c>
      <c r="J6442">
        <v>28.66624642</v>
      </c>
      <c r="K6442" t="s">
        <v>9293</v>
      </c>
      <c r="L6442">
        <v>900</v>
      </c>
      <c r="M6442" s="5" t="str">
        <f t="shared" si="300"/>
        <v>500-1000</v>
      </c>
      <c r="N6442" t="s">
        <v>2120</v>
      </c>
      <c r="O6442" t="s">
        <v>32</v>
      </c>
      <c r="P6442" t="s">
        <v>32</v>
      </c>
      <c r="Q6442" t="s">
        <v>33</v>
      </c>
      <c r="R6442" t="s">
        <v>33</v>
      </c>
      <c r="S6442">
        <v>2</v>
      </c>
      <c r="T6442">
        <v>3.6</v>
      </c>
      <c r="U6442" t="str">
        <f t="shared" si="301"/>
        <v xml:space="preserve"> 3.5-3.9</v>
      </c>
      <c r="V6442" t="s">
        <v>106</v>
      </c>
      <c r="W6442" t="s">
        <v>107</v>
      </c>
      <c r="X6442">
        <v>64</v>
      </c>
      <c r="Y6442" s="5" t="str">
        <f t="shared" si="302"/>
        <v>Top Performing Venue</v>
      </c>
    </row>
    <row r="6443" spans="1:25" x14ac:dyDescent="0.3">
      <c r="A6443">
        <v>18294251</v>
      </c>
      <c r="B6443" t="s">
        <v>11954</v>
      </c>
      <c r="C6443">
        <v>1</v>
      </c>
      <c r="D6443" s="5" t="str">
        <f>VLOOKUP(C6443,Country!A:B,2,0)</f>
        <v>India</v>
      </c>
      <c r="E6443" t="s">
        <v>6919</v>
      </c>
      <c r="F6443" t="s">
        <v>14314</v>
      </c>
      <c r="G6443" t="s">
        <v>14231</v>
      </c>
      <c r="H6443" t="s">
        <v>14232</v>
      </c>
      <c r="I6443">
        <v>77.133776620000006</v>
      </c>
      <c r="J6443">
        <v>28.670646099999999</v>
      </c>
      <c r="K6443" t="s">
        <v>3064</v>
      </c>
      <c r="L6443">
        <v>550</v>
      </c>
      <c r="M6443" s="5" t="str">
        <f t="shared" si="300"/>
        <v>500-1000</v>
      </c>
      <c r="N6443" t="s">
        <v>2120</v>
      </c>
      <c r="O6443" t="s">
        <v>33</v>
      </c>
      <c r="P6443" t="s">
        <v>32</v>
      </c>
      <c r="Q6443" t="s">
        <v>33</v>
      </c>
      <c r="R6443" t="s">
        <v>33</v>
      </c>
      <c r="S6443">
        <v>2</v>
      </c>
      <c r="T6443">
        <v>3.6</v>
      </c>
      <c r="U6443" t="str">
        <f t="shared" si="301"/>
        <v xml:space="preserve"> 3.5-3.9</v>
      </c>
      <c r="V6443" t="s">
        <v>106</v>
      </c>
      <c r="W6443" t="s">
        <v>107</v>
      </c>
      <c r="X6443">
        <v>68</v>
      </c>
      <c r="Y6443" s="5" t="str">
        <f t="shared" si="302"/>
        <v>Top Performing Venue</v>
      </c>
    </row>
    <row r="6444" spans="1:25" x14ac:dyDescent="0.3">
      <c r="A6444">
        <v>18291260</v>
      </c>
      <c r="B6444" t="s">
        <v>14315</v>
      </c>
      <c r="C6444">
        <v>1</v>
      </c>
      <c r="D6444" s="5" t="str">
        <f>VLOOKUP(C6444,Country!A:B,2,0)</f>
        <v>India</v>
      </c>
      <c r="E6444" t="s">
        <v>6919</v>
      </c>
      <c r="F6444" t="s">
        <v>14316</v>
      </c>
      <c r="G6444" t="s">
        <v>14231</v>
      </c>
      <c r="H6444" t="s">
        <v>14232</v>
      </c>
      <c r="I6444">
        <v>77.119885460000006</v>
      </c>
      <c r="J6444">
        <v>28.666951569999998</v>
      </c>
      <c r="K6444" t="s">
        <v>2535</v>
      </c>
      <c r="L6444">
        <v>1800</v>
      </c>
      <c r="M6444" s="5" t="str">
        <f t="shared" si="300"/>
        <v>&gt;1000</v>
      </c>
      <c r="N6444" t="s">
        <v>2120</v>
      </c>
      <c r="O6444" t="s">
        <v>32</v>
      </c>
      <c r="P6444" t="s">
        <v>32</v>
      </c>
      <c r="Q6444" t="s">
        <v>33</v>
      </c>
      <c r="R6444" t="s">
        <v>33</v>
      </c>
      <c r="S6444">
        <v>3</v>
      </c>
      <c r="T6444">
        <v>3.6</v>
      </c>
      <c r="U6444" t="str">
        <f t="shared" si="301"/>
        <v xml:space="preserve"> 3.5-3.9</v>
      </c>
      <c r="V6444" t="s">
        <v>106</v>
      </c>
      <c r="W6444" t="s">
        <v>107</v>
      </c>
      <c r="X6444">
        <v>47</v>
      </c>
      <c r="Y6444" s="5" t="str">
        <f t="shared" si="302"/>
        <v>Top Performing Venue</v>
      </c>
    </row>
    <row r="6445" spans="1:25" x14ac:dyDescent="0.3">
      <c r="A6445">
        <v>311836</v>
      </c>
      <c r="B6445" t="s">
        <v>10733</v>
      </c>
      <c r="C6445">
        <v>1</v>
      </c>
      <c r="D6445" s="5" t="str">
        <f>VLOOKUP(C6445,Country!A:B,2,0)</f>
        <v>India</v>
      </c>
      <c r="E6445" t="s">
        <v>6919</v>
      </c>
      <c r="F6445" t="s">
        <v>14257</v>
      </c>
      <c r="G6445" t="s">
        <v>14231</v>
      </c>
      <c r="H6445" t="s">
        <v>14232</v>
      </c>
      <c r="I6445">
        <v>77.133071869999995</v>
      </c>
      <c r="J6445">
        <v>28.670562260000001</v>
      </c>
      <c r="K6445" t="s">
        <v>10735</v>
      </c>
      <c r="L6445">
        <v>950</v>
      </c>
      <c r="M6445" s="5" t="str">
        <f t="shared" si="300"/>
        <v>500-1000</v>
      </c>
      <c r="N6445" t="s">
        <v>2120</v>
      </c>
      <c r="O6445" t="s">
        <v>33</v>
      </c>
      <c r="P6445" t="s">
        <v>32</v>
      </c>
      <c r="Q6445" t="s">
        <v>32</v>
      </c>
      <c r="R6445" t="s">
        <v>33</v>
      </c>
      <c r="S6445">
        <v>2</v>
      </c>
      <c r="T6445">
        <v>3.6</v>
      </c>
      <c r="U6445" t="str">
        <f t="shared" si="301"/>
        <v xml:space="preserve"> 3.5-3.9</v>
      </c>
      <c r="V6445" t="s">
        <v>106</v>
      </c>
      <c r="W6445" t="s">
        <v>107</v>
      </c>
      <c r="X6445">
        <v>203</v>
      </c>
      <c r="Y6445" s="5" t="str">
        <f t="shared" si="302"/>
        <v>Top Performing Venue</v>
      </c>
    </row>
    <row r="6446" spans="1:25" x14ac:dyDescent="0.3">
      <c r="A6446">
        <v>18198459</v>
      </c>
      <c r="B6446" t="s">
        <v>14317</v>
      </c>
      <c r="C6446">
        <v>1</v>
      </c>
      <c r="D6446" s="5" t="str">
        <f>VLOOKUP(C6446,Country!A:B,2,0)</f>
        <v>India</v>
      </c>
      <c r="E6446" t="s">
        <v>6919</v>
      </c>
      <c r="F6446" t="s">
        <v>14318</v>
      </c>
      <c r="G6446" t="s">
        <v>14231</v>
      </c>
      <c r="H6446" t="s">
        <v>14232</v>
      </c>
      <c r="I6446">
        <v>77.127351390000001</v>
      </c>
      <c r="J6446">
        <v>28.66624083</v>
      </c>
      <c r="K6446" t="s">
        <v>14319</v>
      </c>
      <c r="L6446">
        <v>1900</v>
      </c>
      <c r="M6446" s="5" t="str">
        <f t="shared" si="300"/>
        <v>&gt;1000</v>
      </c>
      <c r="N6446" t="s">
        <v>2120</v>
      </c>
      <c r="O6446" t="s">
        <v>32</v>
      </c>
      <c r="P6446" t="s">
        <v>33</v>
      </c>
      <c r="Q6446" t="s">
        <v>33</v>
      </c>
      <c r="R6446" t="s">
        <v>33</v>
      </c>
      <c r="S6446">
        <v>3</v>
      </c>
      <c r="T6446">
        <v>3.8</v>
      </c>
      <c r="U6446" t="str">
        <f t="shared" si="301"/>
        <v xml:space="preserve"> 3.5-3.9</v>
      </c>
      <c r="V6446" t="s">
        <v>106</v>
      </c>
      <c r="W6446" t="s">
        <v>107</v>
      </c>
      <c r="X6446">
        <v>121</v>
      </c>
      <c r="Y6446" s="5" t="str">
        <f t="shared" si="302"/>
        <v>Top Performing Venue</v>
      </c>
    </row>
    <row r="6447" spans="1:25" x14ac:dyDescent="0.3">
      <c r="A6447">
        <v>18224547</v>
      </c>
      <c r="B6447" t="s">
        <v>3006</v>
      </c>
      <c r="C6447">
        <v>1</v>
      </c>
      <c r="D6447" s="5" t="str">
        <f>VLOOKUP(C6447,Country!A:B,2,0)</f>
        <v>India</v>
      </c>
      <c r="E6447" t="s">
        <v>6919</v>
      </c>
      <c r="F6447" t="s">
        <v>14320</v>
      </c>
      <c r="G6447" t="s">
        <v>14231</v>
      </c>
      <c r="H6447" t="s">
        <v>14232</v>
      </c>
      <c r="I6447">
        <v>77.12199099</v>
      </c>
      <c r="J6447">
        <v>28.666541779999999</v>
      </c>
      <c r="K6447" t="s">
        <v>59</v>
      </c>
      <c r="L6447">
        <v>1200</v>
      </c>
      <c r="M6447" s="5" t="str">
        <f t="shared" si="300"/>
        <v>&gt;1000</v>
      </c>
      <c r="N6447" t="s">
        <v>2120</v>
      </c>
      <c r="O6447" t="s">
        <v>32</v>
      </c>
      <c r="P6447" t="s">
        <v>32</v>
      </c>
      <c r="Q6447" t="s">
        <v>33</v>
      </c>
      <c r="R6447" t="s">
        <v>33</v>
      </c>
      <c r="S6447">
        <v>3</v>
      </c>
      <c r="T6447">
        <v>3.6</v>
      </c>
      <c r="U6447" t="str">
        <f t="shared" si="301"/>
        <v xml:space="preserve"> 3.5-3.9</v>
      </c>
      <c r="V6447" t="s">
        <v>106</v>
      </c>
      <c r="W6447" t="s">
        <v>107</v>
      </c>
      <c r="X6447">
        <v>127</v>
      </c>
      <c r="Y6447" s="5" t="str">
        <f t="shared" si="302"/>
        <v>Top Performing Venue</v>
      </c>
    </row>
    <row r="6448" spans="1:25" x14ac:dyDescent="0.3">
      <c r="A6448">
        <v>307911</v>
      </c>
      <c r="B6448" t="s">
        <v>14321</v>
      </c>
      <c r="C6448">
        <v>1</v>
      </c>
      <c r="D6448" s="5" t="str">
        <f>VLOOKUP(C6448,Country!A:B,2,0)</f>
        <v>India</v>
      </c>
      <c r="E6448" t="s">
        <v>6919</v>
      </c>
      <c r="F6448" t="s">
        <v>14232</v>
      </c>
      <c r="G6448" t="s">
        <v>14231</v>
      </c>
      <c r="H6448" t="s">
        <v>14232</v>
      </c>
      <c r="I6448">
        <v>77.129039500000005</v>
      </c>
      <c r="J6448">
        <v>28.674090750000001</v>
      </c>
      <c r="K6448" t="s">
        <v>2865</v>
      </c>
      <c r="L6448">
        <v>750</v>
      </c>
      <c r="M6448" s="5" t="str">
        <f t="shared" si="300"/>
        <v>500-1000</v>
      </c>
      <c r="N6448" t="s">
        <v>2120</v>
      </c>
      <c r="O6448" t="s">
        <v>33</v>
      </c>
      <c r="P6448" t="s">
        <v>33</v>
      </c>
      <c r="Q6448" t="s">
        <v>33</v>
      </c>
      <c r="R6448" t="s">
        <v>33</v>
      </c>
      <c r="S6448">
        <v>2</v>
      </c>
      <c r="T6448">
        <v>4</v>
      </c>
      <c r="U6448" t="str">
        <f t="shared" si="301"/>
        <v xml:space="preserve"> 4.0-4.4</v>
      </c>
      <c r="V6448" t="s">
        <v>47</v>
      </c>
      <c r="W6448" t="s">
        <v>48</v>
      </c>
      <c r="X6448">
        <v>147</v>
      </c>
      <c r="Y6448" s="5" t="str">
        <f t="shared" si="302"/>
        <v>Top Performing Venue</v>
      </c>
    </row>
    <row r="6449" spans="1:25" x14ac:dyDescent="0.3">
      <c r="A6449">
        <v>18287876</v>
      </c>
      <c r="B6449" t="s">
        <v>14322</v>
      </c>
      <c r="C6449">
        <v>1</v>
      </c>
      <c r="D6449" s="5" t="str">
        <f>VLOOKUP(C6449,Country!A:B,2,0)</f>
        <v>India</v>
      </c>
      <c r="E6449" t="s">
        <v>6919</v>
      </c>
      <c r="F6449" t="s">
        <v>14323</v>
      </c>
      <c r="G6449" t="s">
        <v>14231</v>
      </c>
      <c r="H6449" t="s">
        <v>14232</v>
      </c>
      <c r="I6449">
        <v>77.121928629999999</v>
      </c>
      <c r="J6449">
        <v>28.666665630000001</v>
      </c>
      <c r="K6449" t="s">
        <v>2865</v>
      </c>
      <c r="L6449">
        <v>250</v>
      </c>
      <c r="M6449" s="5" t="str">
        <f t="shared" si="300"/>
        <v>100-250</v>
      </c>
      <c r="N6449" t="s">
        <v>2120</v>
      </c>
      <c r="O6449" t="s">
        <v>33</v>
      </c>
      <c r="P6449" t="s">
        <v>32</v>
      </c>
      <c r="Q6449" t="s">
        <v>33</v>
      </c>
      <c r="R6449" t="s">
        <v>33</v>
      </c>
      <c r="S6449">
        <v>1</v>
      </c>
      <c r="T6449">
        <v>4.0999999999999996</v>
      </c>
      <c r="U6449" t="str">
        <f t="shared" si="301"/>
        <v xml:space="preserve"> 4.0-4.4</v>
      </c>
      <c r="V6449" t="s">
        <v>47</v>
      </c>
      <c r="W6449" t="s">
        <v>48</v>
      </c>
      <c r="X6449">
        <v>99</v>
      </c>
      <c r="Y6449" s="5" t="str">
        <f t="shared" si="302"/>
        <v>Top Performing Venue</v>
      </c>
    </row>
    <row r="6450" spans="1:25" x14ac:dyDescent="0.3">
      <c r="A6450">
        <v>18375379</v>
      </c>
      <c r="B6450" t="s">
        <v>14324</v>
      </c>
      <c r="C6450">
        <v>1</v>
      </c>
      <c r="D6450" s="5" t="str">
        <f>VLOOKUP(C6450,Country!A:B,2,0)</f>
        <v>India</v>
      </c>
      <c r="E6450" t="s">
        <v>6919</v>
      </c>
      <c r="F6450" t="s">
        <v>14325</v>
      </c>
      <c r="G6450" t="s">
        <v>14231</v>
      </c>
      <c r="H6450" t="s">
        <v>14232</v>
      </c>
      <c r="I6450">
        <v>77.122417799999994</v>
      </c>
      <c r="J6450">
        <v>28.666586200000001</v>
      </c>
      <c r="K6450" t="s">
        <v>4396</v>
      </c>
      <c r="L6450">
        <v>1000</v>
      </c>
      <c r="M6450" s="5" t="str">
        <f t="shared" si="300"/>
        <v>500-1000</v>
      </c>
      <c r="N6450" t="s">
        <v>2120</v>
      </c>
      <c r="O6450" t="s">
        <v>32</v>
      </c>
      <c r="P6450" t="s">
        <v>33</v>
      </c>
      <c r="Q6450" t="s">
        <v>33</v>
      </c>
      <c r="R6450" t="s">
        <v>33</v>
      </c>
      <c r="S6450">
        <v>3</v>
      </c>
      <c r="T6450">
        <v>4</v>
      </c>
      <c r="U6450" t="str">
        <f t="shared" si="301"/>
        <v xml:space="preserve"> 4.0-4.4</v>
      </c>
      <c r="V6450" t="s">
        <v>47</v>
      </c>
      <c r="W6450" t="s">
        <v>48</v>
      </c>
      <c r="X6450">
        <v>126</v>
      </c>
      <c r="Y6450" s="5" t="str">
        <f t="shared" si="302"/>
        <v>Top Performing Venue</v>
      </c>
    </row>
    <row r="6451" spans="1:25" x14ac:dyDescent="0.3">
      <c r="A6451">
        <v>7167</v>
      </c>
      <c r="B6451" t="s">
        <v>3103</v>
      </c>
      <c r="C6451">
        <v>1</v>
      </c>
      <c r="D6451" s="5" t="str">
        <f>VLOOKUP(C6451,Country!A:B,2,0)</f>
        <v>India</v>
      </c>
      <c r="E6451" t="s">
        <v>6919</v>
      </c>
      <c r="F6451" t="s">
        <v>14326</v>
      </c>
      <c r="G6451" t="s">
        <v>14327</v>
      </c>
      <c r="H6451" t="s">
        <v>14328</v>
      </c>
      <c r="I6451">
        <v>77.206967300000002</v>
      </c>
      <c r="J6451">
        <v>28.5233797</v>
      </c>
      <c r="K6451" t="s">
        <v>14329</v>
      </c>
      <c r="L6451">
        <v>500</v>
      </c>
      <c r="M6451" s="5" t="str">
        <f t="shared" si="300"/>
        <v>250-500</v>
      </c>
      <c r="N6451" t="s">
        <v>2120</v>
      </c>
      <c r="O6451" t="s">
        <v>33</v>
      </c>
      <c r="P6451" t="s">
        <v>33</v>
      </c>
      <c r="Q6451" t="s">
        <v>33</v>
      </c>
      <c r="R6451" t="s">
        <v>33</v>
      </c>
      <c r="S6451">
        <v>2</v>
      </c>
      <c r="T6451">
        <v>3.2</v>
      </c>
      <c r="U6451" t="str">
        <f t="shared" si="301"/>
        <v xml:space="preserve"> 2.5-3.4</v>
      </c>
      <c r="V6451" t="s">
        <v>143</v>
      </c>
      <c r="W6451" t="s">
        <v>144</v>
      </c>
      <c r="X6451">
        <v>159</v>
      </c>
      <c r="Y6451" s="5" t="str">
        <f t="shared" si="302"/>
        <v>Average Performing Venue</v>
      </c>
    </row>
    <row r="6452" spans="1:25" x14ac:dyDescent="0.3">
      <c r="A6452">
        <v>219</v>
      </c>
      <c r="B6452" t="s">
        <v>2405</v>
      </c>
      <c r="C6452">
        <v>1</v>
      </c>
      <c r="D6452" s="5" t="str">
        <f>VLOOKUP(C6452,Country!A:B,2,0)</f>
        <v>India</v>
      </c>
      <c r="E6452" t="s">
        <v>6919</v>
      </c>
      <c r="F6452" t="s">
        <v>14330</v>
      </c>
      <c r="G6452" t="s">
        <v>14327</v>
      </c>
      <c r="H6452" t="s">
        <v>14328</v>
      </c>
      <c r="I6452">
        <v>77.207551899999999</v>
      </c>
      <c r="J6452">
        <v>28.523269299999999</v>
      </c>
      <c r="K6452" t="s">
        <v>3389</v>
      </c>
      <c r="L6452">
        <v>700</v>
      </c>
      <c r="M6452" s="5" t="str">
        <f t="shared" si="300"/>
        <v>500-1000</v>
      </c>
      <c r="N6452" t="s">
        <v>2120</v>
      </c>
      <c r="O6452" t="s">
        <v>33</v>
      </c>
      <c r="P6452" t="s">
        <v>33</v>
      </c>
      <c r="Q6452" t="s">
        <v>33</v>
      </c>
      <c r="R6452" t="s">
        <v>33</v>
      </c>
      <c r="S6452">
        <v>2</v>
      </c>
      <c r="T6452">
        <v>2.5</v>
      </c>
      <c r="U6452" t="str">
        <f t="shared" si="301"/>
        <v xml:space="preserve"> 2.5-3.4</v>
      </c>
      <c r="V6452" t="s">
        <v>143</v>
      </c>
      <c r="W6452" t="s">
        <v>144</v>
      </c>
      <c r="X6452">
        <v>253</v>
      </c>
      <c r="Y6452" s="5" t="str">
        <f t="shared" si="302"/>
        <v>Average Performing Venue</v>
      </c>
    </row>
    <row r="6453" spans="1:25" x14ac:dyDescent="0.3">
      <c r="A6453">
        <v>572</v>
      </c>
      <c r="B6453" t="s">
        <v>14331</v>
      </c>
      <c r="C6453">
        <v>1</v>
      </c>
      <c r="D6453" s="5" t="str">
        <f>VLOOKUP(C6453,Country!A:B,2,0)</f>
        <v>India</v>
      </c>
      <c r="E6453" t="s">
        <v>6919</v>
      </c>
      <c r="F6453" t="s">
        <v>14332</v>
      </c>
      <c r="G6453" t="s">
        <v>14327</v>
      </c>
      <c r="H6453" t="s">
        <v>14328</v>
      </c>
      <c r="I6453">
        <v>77.207000800000003</v>
      </c>
      <c r="J6453">
        <v>28.522916800000001</v>
      </c>
      <c r="K6453" t="s">
        <v>2356</v>
      </c>
      <c r="L6453">
        <v>850</v>
      </c>
      <c r="M6453" s="5" t="str">
        <f t="shared" si="300"/>
        <v>500-1000</v>
      </c>
      <c r="N6453" t="s">
        <v>2120</v>
      </c>
      <c r="O6453" t="s">
        <v>32</v>
      </c>
      <c r="P6453" t="s">
        <v>33</v>
      </c>
      <c r="Q6453" t="s">
        <v>33</v>
      </c>
      <c r="R6453" t="s">
        <v>33</v>
      </c>
      <c r="S6453">
        <v>2</v>
      </c>
      <c r="T6453">
        <v>3.1</v>
      </c>
      <c r="U6453" t="str">
        <f t="shared" si="301"/>
        <v xml:space="preserve"> 2.5-3.4</v>
      </c>
      <c r="V6453" t="s">
        <v>143</v>
      </c>
      <c r="W6453" t="s">
        <v>144</v>
      </c>
      <c r="X6453">
        <v>151</v>
      </c>
      <c r="Y6453" s="5" t="str">
        <f t="shared" si="302"/>
        <v>Average Performing Venue</v>
      </c>
    </row>
    <row r="6454" spans="1:25" x14ac:dyDescent="0.3">
      <c r="A6454">
        <v>302381</v>
      </c>
      <c r="B6454" t="s">
        <v>2174</v>
      </c>
      <c r="C6454">
        <v>1</v>
      </c>
      <c r="D6454" s="5" t="str">
        <f>VLOOKUP(C6454,Country!A:B,2,0)</f>
        <v>India</v>
      </c>
      <c r="E6454" t="s">
        <v>6919</v>
      </c>
      <c r="F6454" t="s">
        <v>14333</v>
      </c>
      <c r="G6454" t="s">
        <v>14327</v>
      </c>
      <c r="H6454" t="s">
        <v>14328</v>
      </c>
      <c r="I6454">
        <v>77.207012199999994</v>
      </c>
      <c r="J6454">
        <v>28.523339199999999</v>
      </c>
      <c r="K6454" t="s">
        <v>2119</v>
      </c>
      <c r="L6454">
        <v>1300</v>
      </c>
      <c r="M6454" s="5" t="str">
        <f t="shared" si="300"/>
        <v>&gt;1000</v>
      </c>
      <c r="N6454" t="s">
        <v>2120</v>
      </c>
      <c r="O6454" t="s">
        <v>32</v>
      </c>
      <c r="P6454" t="s">
        <v>33</v>
      </c>
      <c r="Q6454" t="s">
        <v>33</v>
      </c>
      <c r="R6454" t="s">
        <v>33</v>
      </c>
      <c r="S6454">
        <v>3</v>
      </c>
      <c r="T6454">
        <v>2.8</v>
      </c>
      <c r="U6454" t="str">
        <f t="shared" si="301"/>
        <v xml:space="preserve"> 2.5-3.4</v>
      </c>
      <c r="V6454" t="s">
        <v>143</v>
      </c>
      <c r="W6454" t="s">
        <v>144</v>
      </c>
      <c r="X6454">
        <v>249</v>
      </c>
      <c r="Y6454" s="5" t="str">
        <f t="shared" si="302"/>
        <v>Average Performing Venue</v>
      </c>
    </row>
    <row r="6455" spans="1:25" x14ac:dyDescent="0.3">
      <c r="A6455">
        <v>309232</v>
      </c>
      <c r="B6455" t="s">
        <v>2297</v>
      </c>
      <c r="C6455">
        <v>1</v>
      </c>
      <c r="D6455" s="5" t="str">
        <f>VLOOKUP(C6455,Country!A:B,2,0)</f>
        <v>India</v>
      </c>
      <c r="E6455" t="s">
        <v>6919</v>
      </c>
      <c r="F6455" t="s">
        <v>14334</v>
      </c>
      <c r="G6455" t="s">
        <v>14327</v>
      </c>
      <c r="H6455" t="s">
        <v>14328</v>
      </c>
      <c r="I6455">
        <v>77.207274179999999</v>
      </c>
      <c r="J6455">
        <v>28.523522589999999</v>
      </c>
      <c r="K6455" t="s">
        <v>3002</v>
      </c>
      <c r="L6455">
        <v>500</v>
      </c>
      <c r="M6455" s="5" t="str">
        <f t="shared" si="300"/>
        <v>250-500</v>
      </c>
      <c r="N6455" t="s">
        <v>2120</v>
      </c>
      <c r="O6455" t="s">
        <v>33</v>
      </c>
      <c r="P6455" t="s">
        <v>32</v>
      </c>
      <c r="Q6455" t="s">
        <v>33</v>
      </c>
      <c r="R6455" t="s">
        <v>33</v>
      </c>
      <c r="S6455">
        <v>2</v>
      </c>
      <c r="T6455">
        <v>3.2</v>
      </c>
      <c r="U6455" t="str">
        <f t="shared" si="301"/>
        <v xml:space="preserve"> 2.5-3.4</v>
      </c>
      <c r="V6455" t="s">
        <v>143</v>
      </c>
      <c r="W6455" t="s">
        <v>144</v>
      </c>
      <c r="X6455">
        <v>115</v>
      </c>
      <c r="Y6455" s="5" t="str">
        <f t="shared" si="302"/>
        <v>Average Performing Venue</v>
      </c>
    </row>
    <row r="6456" spans="1:25" x14ac:dyDescent="0.3">
      <c r="A6456">
        <v>18303828</v>
      </c>
      <c r="B6456" t="s">
        <v>3562</v>
      </c>
      <c r="C6456">
        <v>1</v>
      </c>
      <c r="D6456" s="5" t="str">
        <f>VLOOKUP(C6456,Country!A:B,2,0)</f>
        <v>India</v>
      </c>
      <c r="E6456" t="s">
        <v>6919</v>
      </c>
      <c r="F6456" t="s">
        <v>14335</v>
      </c>
      <c r="G6456" t="s">
        <v>14327</v>
      </c>
      <c r="H6456" t="s">
        <v>14328</v>
      </c>
      <c r="I6456">
        <v>77.207904159999998</v>
      </c>
      <c r="J6456">
        <v>28.52317764</v>
      </c>
      <c r="K6456" t="s">
        <v>1355</v>
      </c>
      <c r="L6456">
        <v>500</v>
      </c>
      <c r="M6456" s="5" t="str">
        <f t="shared" si="300"/>
        <v>250-500</v>
      </c>
      <c r="N6456" t="s">
        <v>2120</v>
      </c>
      <c r="O6456" t="s">
        <v>33</v>
      </c>
      <c r="P6456" t="s">
        <v>32</v>
      </c>
      <c r="Q6456" t="s">
        <v>33</v>
      </c>
      <c r="R6456" t="s">
        <v>33</v>
      </c>
      <c r="S6456">
        <v>2</v>
      </c>
      <c r="T6456">
        <v>3.6</v>
      </c>
      <c r="U6456" t="str">
        <f t="shared" si="301"/>
        <v xml:space="preserve"> 3.5-3.9</v>
      </c>
      <c r="V6456" t="s">
        <v>106</v>
      </c>
      <c r="W6456" t="s">
        <v>107</v>
      </c>
      <c r="X6456">
        <v>116</v>
      </c>
      <c r="Y6456" s="5" t="str">
        <f t="shared" si="302"/>
        <v>Top Performing Venue</v>
      </c>
    </row>
    <row r="6457" spans="1:25" x14ac:dyDescent="0.3">
      <c r="A6457">
        <v>2222</v>
      </c>
      <c r="B6457" t="s">
        <v>14336</v>
      </c>
      <c r="C6457">
        <v>1</v>
      </c>
      <c r="D6457" s="5" t="str">
        <f>VLOOKUP(C6457,Country!A:B,2,0)</f>
        <v>India</v>
      </c>
      <c r="E6457" t="s">
        <v>6919</v>
      </c>
      <c r="F6457" t="s">
        <v>14337</v>
      </c>
      <c r="G6457" t="s">
        <v>14327</v>
      </c>
      <c r="H6457" t="s">
        <v>14328</v>
      </c>
      <c r="I6457">
        <v>77.207056600000001</v>
      </c>
      <c r="J6457">
        <v>28.523385300000001</v>
      </c>
      <c r="K6457" t="s">
        <v>237</v>
      </c>
      <c r="L6457">
        <v>450</v>
      </c>
      <c r="M6457" s="5" t="str">
        <f t="shared" si="300"/>
        <v>250-500</v>
      </c>
      <c r="N6457" t="s">
        <v>2120</v>
      </c>
      <c r="O6457" t="s">
        <v>33</v>
      </c>
      <c r="P6457" t="s">
        <v>33</v>
      </c>
      <c r="Q6457" t="s">
        <v>33</v>
      </c>
      <c r="R6457" t="s">
        <v>33</v>
      </c>
      <c r="S6457">
        <v>1</v>
      </c>
      <c r="T6457">
        <v>3.7</v>
      </c>
      <c r="U6457" t="str">
        <f t="shared" si="301"/>
        <v xml:space="preserve"> 3.5-3.9</v>
      </c>
      <c r="V6457" t="s">
        <v>106</v>
      </c>
      <c r="W6457" t="s">
        <v>107</v>
      </c>
      <c r="X6457">
        <v>223</v>
      </c>
      <c r="Y6457" s="5" t="str">
        <f t="shared" si="302"/>
        <v>Top Performing Venue</v>
      </c>
    </row>
    <row r="6458" spans="1:25" x14ac:dyDescent="0.3">
      <c r="A6458">
        <v>175</v>
      </c>
      <c r="B6458" t="s">
        <v>2293</v>
      </c>
      <c r="C6458">
        <v>1</v>
      </c>
      <c r="D6458" s="5" t="str">
        <f>VLOOKUP(C6458,Country!A:B,2,0)</f>
        <v>India</v>
      </c>
      <c r="E6458" t="s">
        <v>6919</v>
      </c>
      <c r="F6458" t="s">
        <v>14338</v>
      </c>
      <c r="G6458" t="s">
        <v>14327</v>
      </c>
      <c r="H6458" t="s">
        <v>14328</v>
      </c>
      <c r="I6458">
        <v>77.207650020000003</v>
      </c>
      <c r="J6458">
        <v>28.523354090000002</v>
      </c>
      <c r="K6458" t="s">
        <v>1895</v>
      </c>
      <c r="L6458">
        <v>500</v>
      </c>
      <c r="M6458" s="5" t="str">
        <f t="shared" si="300"/>
        <v>250-500</v>
      </c>
      <c r="N6458" t="s">
        <v>2120</v>
      </c>
      <c r="O6458" t="s">
        <v>33</v>
      </c>
      <c r="P6458" t="s">
        <v>32</v>
      </c>
      <c r="Q6458" t="s">
        <v>33</v>
      </c>
      <c r="R6458" t="s">
        <v>33</v>
      </c>
      <c r="S6458">
        <v>2</v>
      </c>
      <c r="T6458">
        <v>3.6</v>
      </c>
      <c r="U6458" t="str">
        <f t="shared" si="301"/>
        <v xml:space="preserve"> 3.5-3.9</v>
      </c>
      <c r="V6458" t="s">
        <v>106</v>
      </c>
      <c r="W6458" t="s">
        <v>107</v>
      </c>
      <c r="X6458">
        <v>219</v>
      </c>
      <c r="Y6458" s="5" t="str">
        <f t="shared" si="302"/>
        <v>Top Performing Venue</v>
      </c>
    </row>
    <row r="6459" spans="1:25" x14ac:dyDescent="0.3">
      <c r="A6459">
        <v>18400733</v>
      </c>
      <c r="B6459" t="s">
        <v>4459</v>
      </c>
      <c r="C6459">
        <v>1</v>
      </c>
      <c r="D6459" s="5" t="str">
        <f>VLOOKUP(C6459,Country!A:B,2,0)</f>
        <v>India</v>
      </c>
      <c r="E6459" t="s">
        <v>6919</v>
      </c>
      <c r="F6459" t="s">
        <v>14339</v>
      </c>
      <c r="G6459" t="s">
        <v>14327</v>
      </c>
      <c r="H6459" t="s">
        <v>14328</v>
      </c>
      <c r="I6459">
        <v>77.207274179999999</v>
      </c>
      <c r="J6459">
        <v>28.523522589999999</v>
      </c>
      <c r="K6459" t="s">
        <v>4463</v>
      </c>
      <c r="L6459">
        <v>300</v>
      </c>
      <c r="M6459" s="5" t="str">
        <f t="shared" si="300"/>
        <v>250-500</v>
      </c>
      <c r="N6459" t="s">
        <v>2120</v>
      </c>
      <c r="O6459" t="s">
        <v>33</v>
      </c>
      <c r="P6459" t="s">
        <v>32</v>
      </c>
      <c r="Q6459" t="s">
        <v>33</v>
      </c>
      <c r="R6459" t="s">
        <v>33</v>
      </c>
      <c r="S6459">
        <v>1</v>
      </c>
      <c r="T6459">
        <v>3.8</v>
      </c>
      <c r="U6459" t="str">
        <f t="shared" si="301"/>
        <v xml:space="preserve"> 3.5-3.9</v>
      </c>
      <c r="V6459" t="s">
        <v>106</v>
      </c>
      <c r="W6459" t="s">
        <v>107</v>
      </c>
      <c r="X6459">
        <v>79</v>
      </c>
      <c r="Y6459" s="5" t="str">
        <f t="shared" si="302"/>
        <v>Top Performing Venue</v>
      </c>
    </row>
    <row r="6460" spans="1:25" x14ac:dyDescent="0.3">
      <c r="A6460">
        <v>18303724</v>
      </c>
      <c r="B6460" t="s">
        <v>14340</v>
      </c>
      <c r="C6460">
        <v>1</v>
      </c>
      <c r="D6460" s="5" t="str">
        <f>VLOOKUP(C6460,Country!A:B,2,0)</f>
        <v>India</v>
      </c>
      <c r="E6460" t="s">
        <v>6919</v>
      </c>
      <c r="F6460" t="s">
        <v>14341</v>
      </c>
      <c r="G6460" t="s">
        <v>14327</v>
      </c>
      <c r="H6460" t="s">
        <v>14328</v>
      </c>
      <c r="I6460">
        <v>77.20744852</v>
      </c>
      <c r="J6460">
        <v>28.523382959999999</v>
      </c>
      <c r="K6460" t="s">
        <v>14342</v>
      </c>
      <c r="L6460">
        <v>1500</v>
      </c>
      <c r="M6460" s="5" t="str">
        <f t="shared" si="300"/>
        <v>&gt;1000</v>
      </c>
      <c r="N6460" t="s">
        <v>2120</v>
      </c>
      <c r="O6460" t="s">
        <v>32</v>
      </c>
      <c r="P6460" t="s">
        <v>33</v>
      </c>
      <c r="Q6460" t="s">
        <v>33</v>
      </c>
      <c r="R6460" t="s">
        <v>33</v>
      </c>
      <c r="S6460">
        <v>3</v>
      </c>
      <c r="T6460">
        <v>3.9</v>
      </c>
      <c r="U6460" t="str">
        <f t="shared" si="301"/>
        <v xml:space="preserve"> 3.5-3.9</v>
      </c>
      <c r="V6460" t="s">
        <v>106</v>
      </c>
      <c r="W6460" t="s">
        <v>107</v>
      </c>
      <c r="X6460">
        <v>96</v>
      </c>
      <c r="Y6460" s="5" t="str">
        <f t="shared" si="302"/>
        <v>Top Performing Venue</v>
      </c>
    </row>
    <row r="6461" spans="1:25" x14ac:dyDescent="0.3">
      <c r="A6461">
        <v>731</v>
      </c>
      <c r="B6461" t="s">
        <v>5659</v>
      </c>
      <c r="C6461">
        <v>1</v>
      </c>
      <c r="D6461" s="5" t="str">
        <f>VLOOKUP(C6461,Country!A:B,2,0)</f>
        <v>India</v>
      </c>
      <c r="E6461" t="s">
        <v>6919</v>
      </c>
      <c r="F6461" t="s">
        <v>14343</v>
      </c>
      <c r="G6461" t="s">
        <v>14327</v>
      </c>
      <c r="H6461" t="s">
        <v>14328</v>
      </c>
      <c r="I6461">
        <v>77.2070571</v>
      </c>
      <c r="J6461">
        <v>28.5234779</v>
      </c>
      <c r="K6461" t="s">
        <v>2969</v>
      </c>
      <c r="L6461">
        <v>300</v>
      </c>
      <c r="M6461" s="5" t="str">
        <f t="shared" si="300"/>
        <v>250-500</v>
      </c>
      <c r="N6461" t="s">
        <v>2120</v>
      </c>
      <c r="O6461" t="s">
        <v>33</v>
      </c>
      <c r="P6461" t="s">
        <v>32</v>
      </c>
      <c r="Q6461" t="s">
        <v>33</v>
      </c>
      <c r="R6461" t="s">
        <v>33</v>
      </c>
      <c r="S6461">
        <v>1</v>
      </c>
      <c r="T6461">
        <v>2.4</v>
      </c>
      <c r="U6461" t="str">
        <f t="shared" si="301"/>
        <v xml:space="preserve"> 1.8-2.4</v>
      </c>
      <c r="V6461" t="s">
        <v>1063</v>
      </c>
      <c r="W6461" t="s">
        <v>1064</v>
      </c>
      <c r="X6461">
        <v>109</v>
      </c>
      <c r="Y6461" s="5" t="str">
        <f t="shared" si="302"/>
        <v xml:space="preserve"> Under Performing Venue</v>
      </c>
    </row>
    <row r="6462" spans="1:25" x14ac:dyDescent="0.3">
      <c r="A6462">
        <v>18219522</v>
      </c>
      <c r="B6462" t="s">
        <v>14344</v>
      </c>
      <c r="C6462">
        <v>1</v>
      </c>
      <c r="D6462" s="5" t="str">
        <f>VLOOKUP(C6462,Country!A:B,2,0)</f>
        <v>India</v>
      </c>
      <c r="E6462" t="s">
        <v>6919</v>
      </c>
      <c r="F6462" t="s">
        <v>14345</v>
      </c>
      <c r="G6462" t="s">
        <v>14327</v>
      </c>
      <c r="H6462" t="s">
        <v>14328</v>
      </c>
      <c r="I6462">
        <v>77.207182649999993</v>
      </c>
      <c r="J6462">
        <v>28.523322870000001</v>
      </c>
      <c r="K6462" t="s">
        <v>14346</v>
      </c>
      <c r="L6462">
        <v>1400</v>
      </c>
      <c r="M6462" s="5" t="str">
        <f t="shared" si="300"/>
        <v>&gt;1000</v>
      </c>
      <c r="N6462" t="s">
        <v>2120</v>
      </c>
      <c r="O6462" t="s">
        <v>32</v>
      </c>
      <c r="P6462" t="s">
        <v>32</v>
      </c>
      <c r="Q6462" t="s">
        <v>33</v>
      </c>
      <c r="R6462" t="s">
        <v>33</v>
      </c>
      <c r="S6462">
        <v>3</v>
      </c>
      <c r="T6462">
        <v>4.4000000000000004</v>
      </c>
      <c r="U6462" t="str">
        <f t="shared" si="301"/>
        <v xml:space="preserve"> 4.0-4.4</v>
      </c>
      <c r="V6462" t="s">
        <v>47</v>
      </c>
      <c r="W6462" t="s">
        <v>48</v>
      </c>
      <c r="X6462">
        <v>317</v>
      </c>
      <c r="Y6462" s="5" t="str">
        <f t="shared" si="302"/>
        <v>Top Performing Venue</v>
      </c>
    </row>
    <row r="6463" spans="1:25" x14ac:dyDescent="0.3">
      <c r="A6463">
        <v>18219554</v>
      </c>
      <c r="B6463" t="s">
        <v>14347</v>
      </c>
      <c r="C6463">
        <v>1</v>
      </c>
      <c r="D6463" s="5" t="str">
        <f>VLOOKUP(C6463,Country!A:B,2,0)</f>
        <v>India</v>
      </c>
      <c r="E6463" t="s">
        <v>6919</v>
      </c>
      <c r="F6463" t="s">
        <v>14348</v>
      </c>
      <c r="G6463" t="s">
        <v>14327</v>
      </c>
      <c r="H6463" t="s">
        <v>14328</v>
      </c>
      <c r="I6463">
        <v>77.207649009999997</v>
      </c>
      <c r="J6463">
        <v>28.522942270000001</v>
      </c>
      <c r="K6463" t="s">
        <v>2248</v>
      </c>
      <c r="L6463">
        <v>1200</v>
      </c>
      <c r="M6463" s="5" t="str">
        <f t="shared" si="300"/>
        <v>&gt;1000</v>
      </c>
      <c r="N6463" t="s">
        <v>2120</v>
      </c>
      <c r="O6463" t="s">
        <v>33</v>
      </c>
      <c r="P6463" t="s">
        <v>32</v>
      </c>
      <c r="Q6463" t="s">
        <v>33</v>
      </c>
      <c r="R6463" t="s">
        <v>33</v>
      </c>
      <c r="S6463">
        <v>3</v>
      </c>
      <c r="T6463">
        <v>4.4000000000000004</v>
      </c>
      <c r="U6463" t="str">
        <f t="shared" si="301"/>
        <v xml:space="preserve"> 4.0-4.4</v>
      </c>
      <c r="V6463" t="s">
        <v>47</v>
      </c>
      <c r="W6463" t="s">
        <v>48</v>
      </c>
      <c r="X6463">
        <v>326</v>
      </c>
      <c r="Y6463" s="5" t="str">
        <f t="shared" si="302"/>
        <v>Top Performing Venue</v>
      </c>
    </row>
    <row r="6464" spans="1:25" x14ac:dyDescent="0.3">
      <c r="A6464">
        <v>7797</v>
      </c>
      <c r="B6464" t="s">
        <v>14349</v>
      </c>
      <c r="C6464">
        <v>1</v>
      </c>
      <c r="D6464" s="5" t="str">
        <f>VLOOKUP(C6464,Country!A:B,2,0)</f>
        <v>India</v>
      </c>
      <c r="E6464" t="s">
        <v>6919</v>
      </c>
      <c r="F6464" t="s">
        <v>14350</v>
      </c>
      <c r="G6464" t="s">
        <v>14351</v>
      </c>
      <c r="H6464" t="s">
        <v>14352</v>
      </c>
      <c r="I6464">
        <v>77.1859094</v>
      </c>
      <c r="J6464">
        <v>28.5413709</v>
      </c>
      <c r="K6464" t="s">
        <v>2182</v>
      </c>
      <c r="L6464">
        <v>250</v>
      </c>
      <c r="M6464" s="5" t="str">
        <f t="shared" si="300"/>
        <v>100-250</v>
      </c>
      <c r="N6464" t="s">
        <v>2120</v>
      </c>
      <c r="O6464" t="s">
        <v>33</v>
      </c>
      <c r="P6464" t="s">
        <v>33</v>
      </c>
      <c r="Q6464" t="s">
        <v>33</v>
      </c>
      <c r="R6464" t="s">
        <v>33</v>
      </c>
      <c r="S6464">
        <v>1</v>
      </c>
      <c r="T6464">
        <v>2.9</v>
      </c>
      <c r="U6464" t="str">
        <f t="shared" si="301"/>
        <v xml:space="preserve"> 2.5-3.4</v>
      </c>
      <c r="V6464" t="s">
        <v>143</v>
      </c>
      <c r="W6464" t="s">
        <v>144</v>
      </c>
      <c r="X6464">
        <v>6</v>
      </c>
      <c r="Y6464" s="5" t="str">
        <f t="shared" si="302"/>
        <v>Average Performing Venue</v>
      </c>
    </row>
    <row r="6465" spans="1:25" x14ac:dyDescent="0.3">
      <c r="A6465">
        <v>18352263</v>
      </c>
      <c r="B6465" t="s">
        <v>8804</v>
      </c>
      <c r="C6465">
        <v>1</v>
      </c>
      <c r="D6465" s="5" t="str">
        <f>VLOOKUP(C6465,Country!A:B,2,0)</f>
        <v>India</v>
      </c>
      <c r="E6465" t="s">
        <v>6919</v>
      </c>
      <c r="F6465" t="s">
        <v>14353</v>
      </c>
      <c r="G6465" t="s">
        <v>14351</v>
      </c>
      <c r="H6465" t="s">
        <v>14352</v>
      </c>
      <c r="I6465">
        <v>77.185450380000006</v>
      </c>
      <c r="J6465">
        <v>28.54047405</v>
      </c>
      <c r="K6465" t="s">
        <v>158</v>
      </c>
      <c r="L6465">
        <v>600</v>
      </c>
      <c r="M6465" s="5" t="str">
        <f t="shared" si="300"/>
        <v>500-1000</v>
      </c>
      <c r="N6465" t="s">
        <v>2120</v>
      </c>
      <c r="O6465" t="s">
        <v>33</v>
      </c>
      <c r="P6465" t="s">
        <v>32</v>
      </c>
      <c r="Q6465" t="s">
        <v>33</v>
      </c>
      <c r="R6465" t="s">
        <v>33</v>
      </c>
      <c r="S6465">
        <v>2</v>
      </c>
      <c r="T6465">
        <v>2.9</v>
      </c>
      <c r="U6465" t="str">
        <f t="shared" si="301"/>
        <v xml:space="preserve"> 2.5-3.4</v>
      </c>
      <c r="V6465" t="s">
        <v>143</v>
      </c>
      <c r="W6465" t="s">
        <v>144</v>
      </c>
      <c r="X6465">
        <v>4</v>
      </c>
      <c r="Y6465" s="5" t="str">
        <f t="shared" si="302"/>
        <v>Average Performing Venue</v>
      </c>
    </row>
    <row r="6466" spans="1:25" x14ac:dyDescent="0.3">
      <c r="A6466">
        <v>18312571</v>
      </c>
      <c r="B6466" t="s">
        <v>14354</v>
      </c>
      <c r="C6466">
        <v>1</v>
      </c>
      <c r="D6466" s="5" t="str">
        <f>VLOOKUP(C6466,Country!A:B,2,0)</f>
        <v>India</v>
      </c>
      <c r="E6466" t="s">
        <v>6919</v>
      </c>
      <c r="F6466" t="s">
        <v>14355</v>
      </c>
      <c r="G6466" t="s">
        <v>14351</v>
      </c>
      <c r="H6466" t="s">
        <v>14352</v>
      </c>
      <c r="I6466">
        <v>77.183279299999995</v>
      </c>
      <c r="J6466">
        <v>28.5365468</v>
      </c>
      <c r="K6466" t="s">
        <v>2659</v>
      </c>
      <c r="L6466">
        <v>250</v>
      </c>
      <c r="M6466" s="5" t="str">
        <f t="shared" si="300"/>
        <v>100-250</v>
      </c>
      <c r="N6466" t="s">
        <v>2120</v>
      </c>
      <c r="O6466" t="s">
        <v>33</v>
      </c>
      <c r="P6466" t="s">
        <v>33</v>
      </c>
      <c r="Q6466" t="s">
        <v>33</v>
      </c>
      <c r="R6466" t="s">
        <v>33</v>
      </c>
      <c r="S6466">
        <v>1</v>
      </c>
      <c r="T6466">
        <v>2.9</v>
      </c>
      <c r="U6466" t="str">
        <f t="shared" si="301"/>
        <v xml:space="preserve"> 2.5-3.4</v>
      </c>
      <c r="V6466" t="s">
        <v>143</v>
      </c>
      <c r="W6466" t="s">
        <v>144</v>
      </c>
      <c r="X6466">
        <v>4</v>
      </c>
      <c r="Y6466" s="5" t="str">
        <f t="shared" si="302"/>
        <v>Average Performing Venue</v>
      </c>
    </row>
    <row r="6467" spans="1:25" x14ac:dyDescent="0.3">
      <c r="A6467">
        <v>18421038</v>
      </c>
      <c r="B6467" t="s">
        <v>3110</v>
      </c>
      <c r="C6467">
        <v>1</v>
      </c>
      <c r="D6467" s="5" t="str">
        <f>VLOOKUP(C6467,Country!A:B,2,0)</f>
        <v>India</v>
      </c>
      <c r="E6467" t="s">
        <v>6919</v>
      </c>
      <c r="F6467" t="s">
        <v>14356</v>
      </c>
      <c r="G6467" t="s">
        <v>14351</v>
      </c>
      <c r="H6467" t="s">
        <v>14352</v>
      </c>
      <c r="I6467">
        <v>77.181133000000003</v>
      </c>
      <c r="J6467">
        <v>28.537381</v>
      </c>
      <c r="K6467" t="s">
        <v>147</v>
      </c>
      <c r="L6467">
        <v>450</v>
      </c>
      <c r="M6467" s="5" t="str">
        <f t="shared" ref="M6467:M6530" si="303">_xlfn.IFS(L6467&gt;1000, "&gt;1000", L6467&gt;500, "500-1000", L6467&gt;250, "250-500",L6467&gt;100, "100-250", L6467&gt;=0, "0-100" )</f>
        <v>250-500</v>
      </c>
      <c r="N6467" t="s">
        <v>2120</v>
      </c>
      <c r="O6467" t="s">
        <v>33</v>
      </c>
      <c r="P6467" t="s">
        <v>33</v>
      </c>
      <c r="Q6467" t="s">
        <v>33</v>
      </c>
      <c r="R6467" t="s">
        <v>33</v>
      </c>
      <c r="S6467">
        <v>1</v>
      </c>
      <c r="T6467">
        <v>0</v>
      </c>
      <c r="U6467" t="str">
        <f t="shared" ref="U6467:U6530" si="304">_xlfn.IFS(T6467 &gt;= 4.5, " 4.5-4.9", T6467 &gt;= 4, " 4.0-4.4", T6467 &gt;= 3.5, " 3.5-3.9", T6467 &gt;= 2.5, " 2.5-3.4", T6467 &gt;= 1.8, " 1.8-2.4", T6467 &gt;= 0, " 0")</f>
        <v xml:space="preserve"> 0</v>
      </c>
      <c r="V6467" t="s">
        <v>169</v>
      </c>
      <c r="W6467" t="s">
        <v>170</v>
      </c>
      <c r="X6467">
        <v>0</v>
      </c>
      <c r="Y6467" s="5" t="str">
        <f t="shared" ref="Y6467:Y6530" si="305">_xlfn.IFS(T6467&gt;=3.5, "Top Performing Venue", T6467&gt;=2.5, "Average Performing Venue", T6467&gt;=0, " Under Performing Venue")</f>
        <v xml:space="preserve"> Under Performing Venue</v>
      </c>
    </row>
    <row r="6468" spans="1:25" x14ac:dyDescent="0.3">
      <c r="A6468">
        <v>18412894</v>
      </c>
      <c r="B6468" t="s">
        <v>14357</v>
      </c>
      <c r="C6468">
        <v>1</v>
      </c>
      <c r="D6468" s="5" t="str">
        <f>VLOOKUP(C6468,Country!A:B,2,0)</f>
        <v>India</v>
      </c>
      <c r="E6468" t="s">
        <v>6919</v>
      </c>
      <c r="F6468" t="s">
        <v>14358</v>
      </c>
      <c r="G6468" t="s">
        <v>14351</v>
      </c>
      <c r="H6468" t="s">
        <v>14352</v>
      </c>
      <c r="I6468">
        <v>77.185551500000003</v>
      </c>
      <c r="J6468">
        <v>28.540851400000001</v>
      </c>
      <c r="K6468" t="s">
        <v>3139</v>
      </c>
      <c r="L6468">
        <v>100</v>
      </c>
      <c r="M6468" s="5" t="str">
        <f t="shared" si="303"/>
        <v>0-100</v>
      </c>
      <c r="N6468" t="s">
        <v>2120</v>
      </c>
      <c r="O6468" t="s">
        <v>33</v>
      </c>
      <c r="P6468" t="s">
        <v>33</v>
      </c>
      <c r="Q6468" t="s">
        <v>33</v>
      </c>
      <c r="R6468" t="s">
        <v>33</v>
      </c>
      <c r="S6468">
        <v>1</v>
      </c>
      <c r="T6468">
        <v>0</v>
      </c>
      <c r="U6468" t="str">
        <f t="shared" si="304"/>
        <v xml:space="preserve"> 0</v>
      </c>
      <c r="V6468" t="s">
        <v>169</v>
      </c>
      <c r="W6468" t="s">
        <v>170</v>
      </c>
      <c r="X6468">
        <v>0</v>
      </c>
      <c r="Y6468" s="5" t="str">
        <f t="shared" si="305"/>
        <v xml:space="preserve"> Under Performing Venue</v>
      </c>
    </row>
    <row r="6469" spans="1:25" x14ac:dyDescent="0.3">
      <c r="A6469">
        <v>18312463</v>
      </c>
      <c r="B6469" t="s">
        <v>14359</v>
      </c>
      <c r="C6469">
        <v>1</v>
      </c>
      <c r="D6469" s="5" t="str">
        <f>VLOOKUP(C6469,Country!A:B,2,0)</f>
        <v>India</v>
      </c>
      <c r="E6469" t="s">
        <v>6919</v>
      </c>
      <c r="F6469" t="s">
        <v>14360</v>
      </c>
      <c r="G6469" t="s">
        <v>14351</v>
      </c>
      <c r="H6469" t="s">
        <v>14352</v>
      </c>
      <c r="I6469">
        <v>77.186375999999996</v>
      </c>
      <c r="J6469">
        <v>28.5424845</v>
      </c>
      <c r="K6469" t="s">
        <v>2125</v>
      </c>
      <c r="L6469">
        <v>350</v>
      </c>
      <c r="M6469" s="5" t="str">
        <f t="shared" si="303"/>
        <v>250-500</v>
      </c>
      <c r="N6469" t="s">
        <v>2120</v>
      </c>
      <c r="O6469" t="s">
        <v>33</v>
      </c>
      <c r="P6469" t="s">
        <v>33</v>
      </c>
      <c r="Q6469" t="s">
        <v>33</v>
      </c>
      <c r="R6469" t="s">
        <v>33</v>
      </c>
      <c r="S6469">
        <v>1</v>
      </c>
      <c r="T6469">
        <v>0</v>
      </c>
      <c r="U6469" t="str">
        <f t="shared" si="304"/>
        <v xml:space="preserve"> 0</v>
      </c>
      <c r="V6469" t="s">
        <v>169</v>
      </c>
      <c r="W6469" t="s">
        <v>170</v>
      </c>
      <c r="X6469">
        <v>0</v>
      </c>
      <c r="Y6469" s="5" t="str">
        <f t="shared" si="305"/>
        <v xml:space="preserve"> Under Performing Venue</v>
      </c>
    </row>
    <row r="6470" spans="1:25" x14ac:dyDescent="0.3">
      <c r="A6470">
        <v>18332442</v>
      </c>
      <c r="B6470" t="s">
        <v>14361</v>
      </c>
      <c r="C6470">
        <v>1</v>
      </c>
      <c r="D6470" s="5" t="str">
        <f>VLOOKUP(C6470,Country!A:B,2,0)</f>
        <v>India</v>
      </c>
      <c r="E6470" t="s">
        <v>6919</v>
      </c>
      <c r="F6470" t="s">
        <v>14362</v>
      </c>
      <c r="G6470" t="s">
        <v>14351</v>
      </c>
      <c r="H6470" t="s">
        <v>14352</v>
      </c>
      <c r="I6470">
        <v>77.182736000000006</v>
      </c>
      <c r="J6470">
        <v>28.539588999999999</v>
      </c>
      <c r="K6470" t="s">
        <v>2125</v>
      </c>
      <c r="L6470">
        <v>550</v>
      </c>
      <c r="M6470" s="5" t="str">
        <f t="shared" si="303"/>
        <v>500-1000</v>
      </c>
      <c r="N6470" t="s">
        <v>2120</v>
      </c>
      <c r="O6470" t="s">
        <v>33</v>
      </c>
      <c r="P6470" t="s">
        <v>33</v>
      </c>
      <c r="Q6470" t="s">
        <v>33</v>
      </c>
      <c r="R6470" t="s">
        <v>33</v>
      </c>
      <c r="S6470">
        <v>2</v>
      </c>
      <c r="T6470">
        <v>0</v>
      </c>
      <c r="U6470" t="str">
        <f t="shared" si="304"/>
        <v xml:space="preserve"> 0</v>
      </c>
      <c r="V6470" t="s">
        <v>169</v>
      </c>
      <c r="W6470" t="s">
        <v>170</v>
      </c>
      <c r="X6470">
        <v>1</v>
      </c>
      <c r="Y6470" s="5" t="str">
        <f t="shared" si="305"/>
        <v xml:space="preserve"> Under Performing Venue</v>
      </c>
    </row>
    <row r="6471" spans="1:25" x14ac:dyDescent="0.3">
      <c r="A6471">
        <v>18345771</v>
      </c>
      <c r="B6471" t="s">
        <v>14363</v>
      </c>
      <c r="C6471">
        <v>1</v>
      </c>
      <c r="D6471" s="5" t="str">
        <f>VLOOKUP(C6471,Country!A:B,2,0)</f>
        <v>India</v>
      </c>
      <c r="E6471" t="s">
        <v>6919</v>
      </c>
      <c r="F6471" t="s">
        <v>14364</v>
      </c>
      <c r="G6471" t="s">
        <v>14351</v>
      </c>
      <c r="H6471" t="s">
        <v>14352</v>
      </c>
      <c r="I6471">
        <v>77.185693119999996</v>
      </c>
      <c r="J6471">
        <v>28.54150757</v>
      </c>
      <c r="K6471" t="s">
        <v>4151</v>
      </c>
      <c r="L6471">
        <v>200</v>
      </c>
      <c r="M6471" s="5" t="str">
        <f t="shared" si="303"/>
        <v>100-250</v>
      </c>
      <c r="N6471" t="s">
        <v>2120</v>
      </c>
      <c r="O6471" t="s">
        <v>33</v>
      </c>
      <c r="P6471" t="s">
        <v>33</v>
      </c>
      <c r="Q6471" t="s">
        <v>33</v>
      </c>
      <c r="R6471" t="s">
        <v>33</v>
      </c>
      <c r="S6471">
        <v>1</v>
      </c>
      <c r="T6471">
        <v>0</v>
      </c>
      <c r="U6471" t="str">
        <f t="shared" si="304"/>
        <v xml:space="preserve"> 0</v>
      </c>
      <c r="V6471" t="s">
        <v>169</v>
      </c>
      <c r="W6471" t="s">
        <v>170</v>
      </c>
      <c r="X6471">
        <v>0</v>
      </c>
      <c r="Y6471" s="5" t="str">
        <f t="shared" si="305"/>
        <v xml:space="preserve"> Under Performing Venue</v>
      </c>
    </row>
    <row r="6472" spans="1:25" x14ac:dyDescent="0.3">
      <c r="A6472">
        <v>18414497</v>
      </c>
      <c r="B6472" t="s">
        <v>14365</v>
      </c>
      <c r="C6472">
        <v>1</v>
      </c>
      <c r="D6472" s="5" t="str">
        <f>VLOOKUP(C6472,Country!A:B,2,0)</f>
        <v>India</v>
      </c>
      <c r="E6472" t="s">
        <v>6919</v>
      </c>
      <c r="F6472" t="s">
        <v>14366</v>
      </c>
      <c r="G6472" t="s">
        <v>14351</v>
      </c>
      <c r="H6472" t="s">
        <v>14352</v>
      </c>
      <c r="I6472">
        <v>77.185238100000007</v>
      </c>
      <c r="J6472">
        <v>28.5419777</v>
      </c>
      <c r="K6472" t="s">
        <v>397</v>
      </c>
      <c r="L6472">
        <v>150</v>
      </c>
      <c r="M6472" s="5" t="str">
        <f t="shared" si="303"/>
        <v>100-250</v>
      </c>
      <c r="N6472" t="s">
        <v>2120</v>
      </c>
      <c r="O6472" t="s">
        <v>33</v>
      </c>
      <c r="P6472" t="s">
        <v>33</v>
      </c>
      <c r="Q6472" t="s">
        <v>33</v>
      </c>
      <c r="R6472" t="s">
        <v>33</v>
      </c>
      <c r="S6472">
        <v>1</v>
      </c>
      <c r="T6472">
        <v>0</v>
      </c>
      <c r="U6472" t="str">
        <f t="shared" si="304"/>
        <v xml:space="preserve"> 0</v>
      </c>
      <c r="V6472" t="s">
        <v>169</v>
      </c>
      <c r="W6472" t="s">
        <v>170</v>
      </c>
      <c r="X6472">
        <v>1</v>
      </c>
      <c r="Y6472" s="5" t="str">
        <f t="shared" si="305"/>
        <v xml:space="preserve"> Under Performing Venue</v>
      </c>
    </row>
    <row r="6473" spans="1:25" x14ac:dyDescent="0.3">
      <c r="A6473">
        <v>18355275</v>
      </c>
      <c r="B6473" t="s">
        <v>14367</v>
      </c>
      <c r="C6473">
        <v>1</v>
      </c>
      <c r="D6473" s="5" t="str">
        <f>VLOOKUP(C6473,Country!A:B,2,0)</f>
        <v>India</v>
      </c>
      <c r="E6473" t="s">
        <v>6919</v>
      </c>
      <c r="F6473" t="s">
        <v>14368</v>
      </c>
      <c r="G6473" t="s">
        <v>14351</v>
      </c>
      <c r="H6473" t="s">
        <v>14352</v>
      </c>
      <c r="I6473">
        <v>77.185739400000003</v>
      </c>
      <c r="J6473">
        <v>28.541619600000001</v>
      </c>
      <c r="K6473" t="s">
        <v>2613</v>
      </c>
      <c r="L6473">
        <v>600</v>
      </c>
      <c r="M6473" s="5" t="str">
        <f t="shared" si="303"/>
        <v>500-1000</v>
      </c>
      <c r="N6473" t="s">
        <v>2120</v>
      </c>
      <c r="O6473" t="s">
        <v>33</v>
      </c>
      <c r="P6473" t="s">
        <v>33</v>
      </c>
      <c r="Q6473" t="s">
        <v>33</v>
      </c>
      <c r="R6473" t="s">
        <v>33</v>
      </c>
      <c r="S6473">
        <v>2</v>
      </c>
      <c r="T6473">
        <v>0</v>
      </c>
      <c r="U6473" t="str">
        <f t="shared" si="304"/>
        <v xml:space="preserve"> 0</v>
      </c>
      <c r="V6473" t="s">
        <v>169</v>
      </c>
      <c r="W6473" t="s">
        <v>170</v>
      </c>
      <c r="X6473">
        <v>3</v>
      </c>
      <c r="Y6473" s="5" t="str">
        <f t="shared" si="305"/>
        <v xml:space="preserve"> Under Performing Venue</v>
      </c>
    </row>
    <row r="6474" spans="1:25" x14ac:dyDescent="0.3">
      <c r="A6474">
        <v>18398593</v>
      </c>
      <c r="B6474" t="s">
        <v>14369</v>
      </c>
      <c r="C6474">
        <v>1</v>
      </c>
      <c r="D6474" s="5" t="str">
        <f>VLOOKUP(C6474,Country!A:B,2,0)</f>
        <v>India</v>
      </c>
      <c r="E6474" t="s">
        <v>6919</v>
      </c>
      <c r="F6474" t="s">
        <v>14370</v>
      </c>
      <c r="G6474" t="s">
        <v>14351</v>
      </c>
      <c r="H6474" t="s">
        <v>14352</v>
      </c>
      <c r="I6474">
        <v>0</v>
      </c>
      <c r="J6474">
        <v>0</v>
      </c>
      <c r="K6474" t="s">
        <v>2285</v>
      </c>
      <c r="L6474">
        <v>500</v>
      </c>
      <c r="M6474" s="5" t="str">
        <f t="shared" si="303"/>
        <v>250-500</v>
      </c>
      <c r="N6474" t="s">
        <v>2120</v>
      </c>
      <c r="O6474" t="s">
        <v>33</v>
      </c>
      <c r="P6474" t="s">
        <v>33</v>
      </c>
      <c r="Q6474" t="s">
        <v>33</v>
      </c>
      <c r="R6474" t="s">
        <v>33</v>
      </c>
      <c r="S6474">
        <v>2</v>
      </c>
      <c r="T6474">
        <v>0</v>
      </c>
      <c r="U6474" t="str">
        <f t="shared" si="304"/>
        <v xml:space="preserve"> 0</v>
      </c>
      <c r="V6474" t="s">
        <v>169</v>
      </c>
      <c r="W6474" t="s">
        <v>170</v>
      </c>
      <c r="X6474">
        <v>0</v>
      </c>
      <c r="Y6474" s="5" t="str">
        <f t="shared" si="305"/>
        <v xml:space="preserve"> Under Performing Venue</v>
      </c>
    </row>
    <row r="6475" spans="1:25" x14ac:dyDescent="0.3">
      <c r="A6475">
        <v>18312455</v>
      </c>
      <c r="B6475" t="s">
        <v>14371</v>
      </c>
      <c r="C6475">
        <v>1</v>
      </c>
      <c r="D6475" s="5" t="str">
        <f>VLOOKUP(C6475,Country!A:B,2,0)</f>
        <v>India</v>
      </c>
      <c r="E6475" t="s">
        <v>6919</v>
      </c>
      <c r="F6475" t="s">
        <v>14372</v>
      </c>
      <c r="G6475" t="s">
        <v>14351</v>
      </c>
      <c r="H6475" t="s">
        <v>14352</v>
      </c>
      <c r="I6475">
        <v>77.186278900000005</v>
      </c>
      <c r="J6475">
        <v>28.5415131</v>
      </c>
      <c r="K6475" t="s">
        <v>3353</v>
      </c>
      <c r="L6475">
        <v>150</v>
      </c>
      <c r="M6475" s="5" t="str">
        <f t="shared" si="303"/>
        <v>100-250</v>
      </c>
      <c r="N6475" t="s">
        <v>2120</v>
      </c>
      <c r="O6475" t="s">
        <v>33</v>
      </c>
      <c r="P6475" t="s">
        <v>33</v>
      </c>
      <c r="Q6475" t="s">
        <v>33</v>
      </c>
      <c r="R6475" t="s">
        <v>33</v>
      </c>
      <c r="S6475">
        <v>1</v>
      </c>
      <c r="T6475">
        <v>0</v>
      </c>
      <c r="U6475" t="str">
        <f t="shared" si="304"/>
        <v xml:space="preserve"> 0</v>
      </c>
      <c r="V6475" t="s">
        <v>169</v>
      </c>
      <c r="W6475" t="s">
        <v>170</v>
      </c>
      <c r="X6475">
        <v>1</v>
      </c>
      <c r="Y6475" s="5" t="str">
        <f t="shared" si="305"/>
        <v xml:space="preserve"> Under Performing Venue</v>
      </c>
    </row>
    <row r="6476" spans="1:25" x14ac:dyDescent="0.3">
      <c r="A6476">
        <v>18025131</v>
      </c>
      <c r="B6476" t="s">
        <v>10618</v>
      </c>
      <c r="C6476">
        <v>1</v>
      </c>
      <c r="D6476" s="5" t="str">
        <f>VLOOKUP(C6476,Country!A:B,2,0)</f>
        <v>India</v>
      </c>
      <c r="E6476" t="s">
        <v>6919</v>
      </c>
      <c r="F6476" t="s">
        <v>14373</v>
      </c>
      <c r="G6476" t="s">
        <v>14351</v>
      </c>
      <c r="H6476" t="s">
        <v>14352</v>
      </c>
      <c r="I6476">
        <v>77.185858330000002</v>
      </c>
      <c r="J6476">
        <v>28.54039444</v>
      </c>
      <c r="K6476" t="s">
        <v>2346</v>
      </c>
      <c r="L6476">
        <v>100</v>
      </c>
      <c r="M6476" s="5" t="str">
        <f t="shared" si="303"/>
        <v>0-100</v>
      </c>
      <c r="N6476" t="s">
        <v>2120</v>
      </c>
      <c r="O6476" t="s">
        <v>33</v>
      </c>
      <c r="P6476" t="s">
        <v>33</v>
      </c>
      <c r="Q6476" t="s">
        <v>33</v>
      </c>
      <c r="R6476" t="s">
        <v>33</v>
      </c>
      <c r="S6476">
        <v>1</v>
      </c>
      <c r="T6476">
        <v>0</v>
      </c>
      <c r="U6476" t="str">
        <f t="shared" si="304"/>
        <v xml:space="preserve"> 0</v>
      </c>
      <c r="V6476" t="s">
        <v>169</v>
      </c>
      <c r="W6476" t="s">
        <v>170</v>
      </c>
      <c r="X6476">
        <v>3</v>
      </c>
      <c r="Y6476" s="5" t="str">
        <f t="shared" si="305"/>
        <v xml:space="preserve"> Under Performing Venue</v>
      </c>
    </row>
    <row r="6477" spans="1:25" x14ac:dyDescent="0.3">
      <c r="A6477">
        <v>18161591</v>
      </c>
      <c r="B6477" t="s">
        <v>14374</v>
      </c>
      <c r="C6477">
        <v>1</v>
      </c>
      <c r="D6477" s="5" t="str">
        <f>VLOOKUP(C6477,Country!A:B,2,0)</f>
        <v>India</v>
      </c>
      <c r="E6477" t="s">
        <v>6919</v>
      </c>
      <c r="F6477" t="s">
        <v>14375</v>
      </c>
      <c r="G6477" t="s">
        <v>14351</v>
      </c>
      <c r="H6477" t="s">
        <v>14352</v>
      </c>
      <c r="I6477">
        <v>77.188481899999999</v>
      </c>
      <c r="J6477">
        <v>28.5361558</v>
      </c>
      <c r="K6477" t="s">
        <v>2125</v>
      </c>
      <c r="L6477">
        <v>350</v>
      </c>
      <c r="M6477" s="5" t="str">
        <f t="shared" si="303"/>
        <v>250-500</v>
      </c>
      <c r="N6477" t="s">
        <v>2120</v>
      </c>
      <c r="O6477" t="s">
        <v>33</v>
      </c>
      <c r="P6477" t="s">
        <v>33</v>
      </c>
      <c r="Q6477" t="s">
        <v>33</v>
      </c>
      <c r="R6477" t="s">
        <v>33</v>
      </c>
      <c r="S6477">
        <v>1</v>
      </c>
      <c r="T6477">
        <v>0</v>
      </c>
      <c r="U6477" t="str">
        <f t="shared" si="304"/>
        <v xml:space="preserve"> 0</v>
      </c>
      <c r="V6477" t="s">
        <v>169</v>
      </c>
      <c r="W6477" t="s">
        <v>170</v>
      </c>
      <c r="X6477">
        <v>1</v>
      </c>
      <c r="Y6477" s="5" t="str">
        <f t="shared" si="305"/>
        <v xml:space="preserve"> Under Performing Venue</v>
      </c>
    </row>
    <row r="6478" spans="1:25" x14ac:dyDescent="0.3">
      <c r="A6478">
        <v>18312459</v>
      </c>
      <c r="B6478" t="s">
        <v>14376</v>
      </c>
      <c r="C6478">
        <v>1</v>
      </c>
      <c r="D6478" s="5" t="str">
        <f>VLOOKUP(C6478,Country!A:B,2,0)</f>
        <v>India</v>
      </c>
      <c r="E6478" t="s">
        <v>6919</v>
      </c>
      <c r="F6478" t="s">
        <v>14377</v>
      </c>
      <c r="G6478" t="s">
        <v>14351</v>
      </c>
      <c r="H6478" t="s">
        <v>14352</v>
      </c>
      <c r="I6478">
        <v>77.186087409999999</v>
      </c>
      <c r="J6478">
        <v>28.54186954</v>
      </c>
      <c r="K6478" t="s">
        <v>2285</v>
      </c>
      <c r="L6478">
        <v>150</v>
      </c>
      <c r="M6478" s="5" t="str">
        <f t="shared" si="303"/>
        <v>100-250</v>
      </c>
      <c r="N6478" t="s">
        <v>2120</v>
      </c>
      <c r="O6478" t="s">
        <v>33</v>
      </c>
      <c r="P6478" t="s">
        <v>33</v>
      </c>
      <c r="Q6478" t="s">
        <v>33</v>
      </c>
      <c r="R6478" t="s">
        <v>33</v>
      </c>
      <c r="S6478">
        <v>1</v>
      </c>
      <c r="T6478">
        <v>0</v>
      </c>
      <c r="U6478" t="str">
        <f t="shared" si="304"/>
        <v xml:space="preserve"> 0</v>
      </c>
      <c r="V6478" t="s">
        <v>169</v>
      </c>
      <c r="W6478" t="s">
        <v>170</v>
      </c>
      <c r="X6478">
        <v>0</v>
      </c>
      <c r="Y6478" s="5" t="str">
        <f t="shared" si="305"/>
        <v xml:space="preserve"> Under Performing Venue</v>
      </c>
    </row>
    <row r="6479" spans="1:25" x14ac:dyDescent="0.3">
      <c r="A6479">
        <v>302573</v>
      </c>
      <c r="B6479" t="s">
        <v>14378</v>
      </c>
      <c r="C6479">
        <v>1</v>
      </c>
      <c r="D6479" s="5" t="str">
        <f>VLOOKUP(C6479,Country!A:B,2,0)</f>
        <v>India</v>
      </c>
      <c r="E6479" t="s">
        <v>6919</v>
      </c>
      <c r="F6479" t="s">
        <v>14379</v>
      </c>
      <c r="G6479" t="s">
        <v>14351</v>
      </c>
      <c r="H6479" t="s">
        <v>14352</v>
      </c>
      <c r="I6479">
        <v>77.185775300000003</v>
      </c>
      <c r="J6479">
        <v>28.541315399999998</v>
      </c>
      <c r="K6479" t="s">
        <v>2125</v>
      </c>
      <c r="L6479">
        <v>350</v>
      </c>
      <c r="M6479" s="5" t="str">
        <f t="shared" si="303"/>
        <v>250-500</v>
      </c>
      <c r="N6479" t="s">
        <v>2120</v>
      </c>
      <c r="O6479" t="s">
        <v>33</v>
      </c>
      <c r="P6479" t="s">
        <v>33</v>
      </c>
      <c r="Q6479" t="s">
        <v>33</v>
      </c>
      <c r="R6479" t="s">
        <v>33</v>
      </c>
      <c r="S6479">
        <v>1</v>
      </c>
      <c r="T6479">
        <v>0</v>
      </c>
      <c r="U6479" t="str">
        <f t="shared" si="304"/>
        <v xml:space="preserve"> 0</v>
      </c>
      <c r="V6479" t="s">
        <v>169</v>
      </c>
      <c r="W6479" t="s">
        <v>170</v>
      </c>
      <c r="X6479">
        <v>3</v>
      </c>
      <c r="Y6479" s="5" t="str">
        <f t="shared" si="305"/>
        <v xml:space="preserve"> Under Performing Venue</v>
      </c>
    </row>
    <row r="6480" spans="1:25" x14ac:dyDescent="0.3">
      <c r="A6480">
        <v>18352264</v>
      </c>
      <c r="B6480" t="s">
        <v>14380</v>
      </c>
      <c r="C6480">
        <v>1</v>
      </c>
      <c r="D6480" s="5" t="str">
        <f>VLOOKUP(C6480,Country!A:B,2,0)</f>
        <v>India</v>
      </c>
      <c r="E6480" t="s">
        <v>6919</v>
      </c>
      <c r="F6480" t="s">
        <v>14381</v>
      </c>
      <c r="G6480" t="s">
        <v>14351</v>
      </c>
      <c r="H6480" t="s">
        <v>14352</v>
      </c>
      <c r="I6480">
        <v>77.186408599999993</v>
      </c>
      <c r="J6480">
        <v>28.541514930000002</v>
      </c>
      <c r="K6480" t="s">
        <v>2125</v>
      </c>
      <c r="L6480">
        <v>100</v>
      </c>
      <c r="M6480" s="5" t="str">
        <f t="shared" si="303"/>
        <v>0-100</v>
      </c>
      <c r="N6480" t="s">
        <v>2120</v>
      </c>
      <c r="O6480" t="s">
        <v>33</v>
      </c>
      <c r="P6480" t="s">
        <v>33</v>
      </c>
      <c r="Q6480" t="s">
        <v>33</v>
      </c>
      <c r="R6480" t="s">
        <v>33</v>
      </c>
      <c r="S6480">
        <v>1</v>
      </c>
      <c r="T6480">
        <v>0</v>
      </c>
      <c r="U6480" t="str">
        <f t="shared" si="304"/>
        <v xml:space="preserve"> 0</v>
      </c>
      <c r="V6480" t="s">
        <v>169</v>
      </c>
      <c r="W6480" t="s">
        <v>170</v>
      </c>
      <c r="X6480">
        <v>2</v>
      </c>
      <c r="Y6480" s="5" t="str">
        <f t="shared" si="305"/>
        <v xml:space="preserve"> Under Performing Venue</v>
      </c>
    </row>
    <row r="6481" spans="1:25" x14ac:dyDescent="0.3">
      <c r="A6481">
        <v>3555</v>
      </c>
      <c r="B6481" t="s">
        <v>14382</v>
      </c>
      <c r="C6481">
        <v>1</v>
      </c>
      <c r="D6481" s="5" t="str">
        <f>VLOOKUP(C6481,Country!A:B,2,0)</f>
        <v>India</v>
      </c>
      <c r="E6481" t="s">
        <v>6919</v>
      </c>
      <c r="F6481" t="s">
        <v>14383</v>
      </c>
      <c r="G6481" t="s">
        <v>14351</v>
      </c>
      <c r="H6481" t="s">
        <v>14352</v>
      </c>
      <c r="I6481">
        <v>77.186338599999999</v>
      </c>
      <c r="J6481">
        <v>28.541890800000001</v>
      </c>
      <c r="K6481" t="s">
        <v>2119</v>
      </c>
      <c r="L6481">
        <v>400</v>
      </c>
      <c r="M6481" s="5" t="str">
        <f t="shared" si="303"/>
        <v>250-500</v>
      </c>
      <c r="N6481" t="s">
        <v>2120</v>
      </c>
      <c r="O6481" t="s">
        <v>33</v>
      </c>
      <c r="P6481" t="s">
        <v>33</v>
      </c>
      <c r="Q6481" t="s">
        <v>33</v>
      </c>
      <c r="R6481" t="s">
        <v>33</v>
      </c>
      <c r="S6481">
        <v>1</v>
      </c>
      <c r="T6481">
        <v>0</v>
      </c>
      <c r="U6481" t="str">
        <f t="shared" si="304"/>
        <v xml:space="preserve"> 0</v>
      </c>
      <c r="V6481" t="s">
        <v>169</v>
      </c>
      <c r="W6481" t="s">
        <v>170</v>
      </c>
      <c r="X6481">
        <v>3</v>
      </c>
      <c r="Y6481" s="5" t="str">
        <f t="shared" si="305"/>
        <v xml:space="preserve"> Under Performing Venue</v>
      </c>
    </row>
    <row r="6482" spans="1:25" x14ac:dyDescent="0.3">
      <c r="A6482">
        <v>18414494</v>
      </c>
      <c r="B6482" t="s">
        <v>14384</v>
      </c>
      <c r="C6482">
        <v>1</v>
      </c>
      <c r="D6482" s="5" t="str">
        <f>VLOOKUP(C6482,Country!A:B,2,0)</f>
        <v>India</v>
      </c>
      <c r="E6482" t="s">
        <v>6919</v>
      </c>
      <c r="F6482" t="s">
        <v>14385</v>
      </c>
      <c r="G6482" t="s">
        <v>14351</v>
      </c>
      <c r="H6482" t="s">
        <v>14352</v>
      </c>
      <c r="I6482">
        <v>77.182236000000003</v>
      </c>
      <c r="J6482">
        <v>28.536975999999999</v>
      </c>
      <c r="K6482" t="s">
        <v>2285</v>
      </c>
      <c r="L6482">
        <v>400</v>
      </c>
      <c r="M6482" s="5" t="str">
        <f t="shared" si="303"/>
        <v>250-500</v>
      </c>
      <c r="N6482" t="s">
        <v>2120</v>
      </c>
      <c r="O6482" t="s">
        <v>33</v>
      </c>
      <c r="P6482" t="s">
        <v>33</v>
      </c>
      <c r="Q6482" t="s">
        <v>33</v>
      </c>
      <c r="R6482" t="s">
        <v>33</v>
      </c>
      <c r="S6482">
        <v>1</v>
      </c>
      <c r="T6482">
        <v>0</v>
      </c>
      <c r="U6482" t="str">
        <f t="shared" si="304"/>
        <v xml:space="preserve"> 0</v>
      </c>
      <c r="V6482" t="s">
        <v>169</v>
      </c>
      <c r="W6482" t="s">
        <v>170</v>
      </c>
      <c r="X6482">
        <v>1</v>
      </c>
      <c r="Y6482" s="5" t="str">
        <f t="shared" si="305"/>
        <v xml:space="preserve"> Under Performing Venue</v>
      </c>
    </row>
    <row r="6483" spans="1:25" x14ac:dyDescent="0.3">
      <c r="A6483">
        <v>18306540</v>
      </c>
      <c r="B6483" t="s">
        <v>14386</v>
      </c>
      <c r="C6483">
        <v>1</v>
      </c>
      <c r="D6483" s="5" t="str">
        <f>VLOOKUP(C6483,Country!A:B,2,0)</f>
        <v>India</v>
      </c>
      <c r="E6483" t="s">
        <v>6919</v>
      </c>
      <c r="F6483" t="s">
        <v>14387</v>
      </c>
      <c r="G6483" t="s">
        <v>14351</v>
      </c>
      <c r="H6483" t="s">
        <v>14352</v>
      </c>
      <c r="I6483">
        <v>0</v>
      </c>
      <c r="J6483">
        <v>0</v>
      </c>
      <c r="K6483" t="s">
        <v>2125</v>
      </c>
      <c r="L6483">
        <v>350</v>
      </c>
      <c r="M6483" s="5" t="str">
        <f t="shared" si="303"/>
        <v>250-500</v>
      </c>
      <c r="N6483" t="s">
        <v>2120</v>
      </c>
      <c r="O6483" t="s">
        <v>33</v>
      </c>
      <c r="P6483" t="s">
        <v>33</v>
      </c>
      <c r="Q6483" t="s">
        <v>33</v>
      </c>
      <c r="R6483" t="s">
        <v>33</v>
      </c>
      <c r="S6483">
        <v>1</v>
      </c>
      <c r="T6483">
        <v>0</v>
      </c>
      <c r="U6483" t="str">
        <f t="shared" si="304"/>
        <v xml:space="preserve"> 0</v>
      </c>
      <c r="V6483" t="s">
        <v>169</v>
      </c>
      <c r="W6483" t="s">
        <v>170</v>
      </c>
      <c r="X6483">
        <v>0</v>
      </c>
      <c r="Y6483" s="5" t="str">
        <f t="shared" si="305"/>
        <v xml:space="preserve"> Under Performing Venue</v>
      </c>
    </row>
    <row r="6484" spans="1:25" x14ac:dyDescent="0.3">
      <c r="A6484">
        <v>18153550</v>
      </c>
      <c r="B6484" t="s">
        <v>14388</v>
      </c>
      <c r="C6484">
        <v>1</v>
      </c>
      <c r="D6484" s="5" t="str">
        <f>VLOOKUP(C6484,Country!A:B,2,0)</f>
        <v>India</v>
      </c>
      <c r="E6484" t="s">
        <v>6919</v>
      </c>
      <c r="F6484" t="s">
        <v>14389</v>
      </c>
      <c r="G6484" t="s">
        <v>14351</v>
      </c>
      <c r="H6484" t="s">
        <v>14352</v>
      </c>
      <c r="I6484">
        <v>77.186501809999996</v>
      </c>
      <c r="J6484">
        <v>28.542109880000002</v>
      </c>
      <c r="K6484" t="s">
        <v>2125</v>
      </c>
      <c r="L6484">
        <v>200</v>
      </c>
      <c r="M6484" s="5" t="str">
        <f t="shared" si="303"/>
        <v>100-250</v>
      </c>
      <c r="N6484" t="s">
        <v>2120</v>
      </c>
      <c r="O6484" t="s">
        <v>33</v>
      </c>
      <c r="P6484" t="s">
        <v>33</v>
      </c>
      <c r="Q6484" t="s">
        <v>33</v>
      </c>
      <c r="R6484" t="s">
        <v>33</v>
      </c>
      <c r="S6484">
        <v>1</v>
      </c>
      <c r="T6484">
        <v>0</v>
      </c>
      <c r="U6484" t="str">
        <f t="shared" si="304"/>
        <v xml:space="preserve"> 0</v>
      </c>
      <c r="V6484" t="s">
        <v>169</v>
      </c>
      <c r="W6484" t="s">
        <v>170</v>
      </c>
      <c r="X6484">
        <v>3</v>
      </c>
      <c r="Y6484" s="5" t="str">
        <f t="shared" si="305"/>
        <v xml:space="preserve"> Under Performing Venue</v>
      </c>
    </row>
    <row r="6485" spans="1:25" x14ac:dyDescent="0.3">
      <c r="A6485">
        <v>18439705</v>
      </c>
      <c r="B6485" t="s">
        <v>14390</v>
      </c>
      <c r="C6485">
        <v>1</v>
      </c>
      <c r="D6485" s="5" t="str">
        <f>VLOOKUP(C6485,Country!A:B,2,0)</f>
        <v>India</v>
      </c>
      <c r="E6485" t="s">
        <v>6919</v>
      </c>
      <c r="F6485" t="s">
        <v>14391</v>
      </c>
      <c r="G6485" t="s">
        <v>14351</v>
      </c>
      <c r="H6485" t="s">
        <v>14352</v>
      </c>
      <c r="I6485">
        <v>77.189514000000003</v>
      </c>
      <c r="J6485">
        <v>28.546945000000001</v>
      </c>
      <c r="K6485" t="s">
        <v>2125</v>
      </c>
      <c r="L6485">
        <v>500</v>
      </c>
      <c r="M6485" s="5" t="str">
        <f t="shared" si="303"/>
        <v>250-500</v>
      </c>
      <c r="N6485" t="s">
        <v>2120</v>
      </c>
      <c r="O6485" t="s">
        <v>33</v>
      </c>
      <c r="P6485" t="s">
        <v>33</v>
      </c>
      <c r="Q6485" t="s">
        <v>33</v>
      </c>
      <c r="R6485" t="s">
        <v>33</v>
      </c>
      <c r="S6485">
        <v>2</v>
      </c>
      <c r="T6485">
        <v>0</v>
      </c>
      <c r="U6485" t="str">
        <f t="shared" si="304"/>
        <v xml:space="preserve"> 0</v>
      </c>
      <c r="V6485" t="s">
        <v>169</v>
      </c>
      <c r="W6485" t="s">
        <v>170</v>
      </c>
      <c r="X6485">
        <v>0</v>
      </c>
      <c r="Y6485" s="5" t="str">
        <f t="shared" si="305"/>
        <v xml:space="preserve"> Under Performing Venue</v>
      </c>
    </row>
    <row r="6486" spans="1:25" x14ac:dyDescent="0.3">
      <c r="A6486">
        <v>7809</v>
      </c>
      <c r="B6486" t="s">
        <v>14392</v>
      </c>
      <c r="C6486">
        <v>1</v>
      </c>
      <c r="D6486" s="5" t="str">
        <f>VLOOKUP(C6486,Country!A:B,2,0)</f>
        <v>India</v>
      </c>
      <c r="E6486" t="s">
        <v>6919</v>
      </c>
      <c r="F6486" t="s">
        <v>14393</v>
      </c>
      <c r="G6486" t="s">
        <v>14351</v>
      </c>
      <c r="H6486" t="s">
        <v>14352</v>
      </c>
      <c r="I6486">
        <v>77.185627800000006</v>
      </c>
      <c r="J6486">
        <v>28.542263999999999</v>
      </c>
      <c r="K6486" t="s">
        <v>3126</v>
      </c>
      <c r="L6486">
        <v>100</v>
      </c>
      <c r="M6486" s="5" t="str">
        <f t="shared" si="303"/>
        <v>0-100</v>
      </c>
      <c r="N6486" t="s">
        <v>2120</v>
      </c>
      <c r="O6486" t="s">
        <v>33</v>
      </c>
      <c r="P6486" t="s">
        <v>33</v>
      </c>
      <c r="Q6486" t="s">
        <v>33</v>
      </c>
      <c r="R6486" t="s">
        <v>33</v>
      </c>
      <c r="S6486">
        <v>1</v>
      </c>
      <c r="T6486">
        <v>0</v>
      </c>
      <c r="U6486" t="str">
        <f t="shared" si="304"/>
        <v xml:space="preserve"> 0</v>
      </c>
      <c r="V6486" t="s">
        <v>169</v>
      </c>
      <c r="W6486" t="s">
        <v>170</v>
      </c>
      <c r="X6486">
        <v>0</v>
      </c>
      <c r="Y6486" s="5" t="str">
        <f t="shared" si="305"/>
        <v xml:space="preserve"> Under Performing Venue</v>
      </c>
    </row>
    <row r="6487" spans="1:25" x14ac:dyDescent="0.3">
      <c r="A6487">
        <v>307171</v>
      </c>
      <c r="B6487" t="s">
        <v>14394</v>
      </c>
      <c r="C6487">
        <v>1</v>
      </c>
      <c r="D6487" s="5" t="str">
        <f>VLOOKUP(C6487,Country!A:B,2,0)</f>
        <v>India</v>
      </c>
      <c r="E6487" t="s">
        <v>6919</v>
      </c>
      <c r="F6487" t="s">
        <v>14395</v>
      </c>
      <c r="G6487" t="s">
        <v>14396</v>
      </c>
      <c r="H6487" t="s">
        <v>14397</v>
      </c>
      <c r="I6487">
        <v>77.180283799999998</v>
      </c>
      <c r="J6487">
        <v>28.5645773</v>
      </c>
      <c r="K6487" t="s">
        <v>2125</v>
      </c>
      <c r="L6487">
        <v>350</v>
      </c>
      <c r="M6487" s="5" t="str">
        <f t="shared" si="303"/>
        <v>250-500</v>
      </c>
      <c r="N6487" t="s">
        <v>2120</v>
      </c>
      <c r="O6487" t="s">
        <v>33</v>
      </c>
      <c r="P6487" t="s">
        <v>33</v>
      </c>
      <c r="Q6487" t="s">
        <v>33</v>
      </c>
      <c r="R6487" t="s">
        <v>33</v>
      </c>
      <c r="S6487">
        <v>1</v>
      </c>
      <c r="T6487">
        <v>2.9</v>
      </c>
      <c r="U6487" t="str">
        <f t="shared" si="304"/>
        <v xml:space="preserve"> 2.5-3.4</v>
      </c>
      <c r="V6487" t="s">
        <v>143</v>
      </c>
      <c r="W6487" t="s">
        <v>144</v>
      </c>
      <c r="X6487">
        <v>11</v>
      </c>
      <c r="Y6487" s="5" t="str">
        <f t="shared" si="305"/>
        <v>Average Performing Venue</v>
      </c>
    </row>
    <row r="6488" spans="1:25" x14ac:dyDescent="0.3">
      <c r="A6488">
        <v>300271</v>
      </c>
      <c r="B6488" t="s">
        <v>14398</v>
      </c>
      <c r="C6488">
        <v>1</v>
      </c>
      <c r="D6488" s="5" t="str">
        <f>VLOOKUP(C6488,Country!A:B,2,0)</f>
        <v>India</v>
      </c>
      <c r="E6488" t="s">
        <v>6919</v>
      </c>
      <c r="F6488" t="s">
        <v>14399</v>
      </c>
      <c r="G6488" t="s">
        <v>14396</v>
      </c>
      <c r="H6488" t="s">
        <v>14397</v>
      </c>
      <c r="I6488">
        <v>77.175970800000002</v>
      </c>
      <c r="J6488">
        <v>28.575098799999999</v>
      </c>
      <c r="K6488" t="s">
        <v>3240</v>
      </c>
      <c r="L6488">
        <v>100</v>
      </c>
      <c r="M6488" s="5" t="str">
        <f t="shared" si="303"/>
        <v>0-100</v>
      </c>
      <c r="N6488" t="s">
        <v>2120</v>
      </c>
      <c r="O6488" t="s">
        <v>33</v>
      </c>
      <c r="P6488" t="s">
        <v>33</v>
      </c>
      <c r="Q6488" t="s">
        <v>33</v>
      </c>
      <c r="R6488" t="s">
        <v>33</v>
      </c>
      <c r="S6488">
        <v>1</v>
      </c>
      <c r="T6488">
        <v>2.5</v>
      </c>
      <c r="U6488" t="str">
        <f t="shared" si="304"/>
        <v xml:space="preserve"> 2.5-3.4</v>
      </c>
      <c r="V6488" t="s">
        <v>143</v>
      </c>
      <c r="W6488" t="s">
        <v>144</v>
      </c>
      <c r="X6488">
        <v>17</v>
      </c>
      <c r="Y6488" s="5" t="str">
        <f t="shared" si="305"/>
        <v>Average Performing Venue</v>
      </c>
    </row>
    <row r="6489" spans="1:25" x14ac:dyDescent="0.3">
      <c r="A6489">
        <v>345</v>
      </c>
      <c r="B6489" t="s">
        <v>4854</v>
      </c>
      <c r="C6489">
        <v>1</v>
      </c>
      <c r="D6489" s="5" t="str">
        <f>VLOOKUP(C6489,Country!A:B,2,0)</f>
        <v>India</v>
      </c>
      <c r="E6489" t="s">
        <v>6919</v>
      </c>
      <c r="F6489" t="s">
        <v>14400</v>
      </c>
      <c r="G6489" t="s">
        <v>14396</v>
      </c>
      <c r="H6489" t="s">
        <v>14397</v>
      </c>
      <c r="I6489">
        <v>77.173859100000001</v>
      </c>
      <c r="J6489">
        <v>28.572432299999999</v>
      </c>
      <c r="K6489" t="s">
        <v>2119</v>
      </c>
      <c r="L6489">
        <v>900</v>
      </c>
      <c r="M6489" s="5" t="str">
        <f t="shared" si="303"/>
        <v>500-1000</v>
      </c>
      <c r="N6489" t="s">
        <v>2120</v>
      </c>
      <c r="O6489" t="s">
        <v>32</v>
      </c>
      <c r="P6489" t="s">
        <v>32</v>
      </c>
      <c r="Q6489" t="s">
        <v>33</v>
      </c>
      <c r="R6489" t="s">
        <v>33</v>
      </c>
      <c r="S6489">
        <v>2</v>
      </c>
      <c r="T6489">
        <v>3.2</v>
      </c>
      <c r="U6489" t="str">
        <f t="shared" si="304"/>
        <v xml:space="preserve"> 2.5-3.4</v>
      </c>
      <c r="V6489" t="s">
        <v>143</v>
      </c>
      <c r="W6489" t="s">
        <v>144</v>
      </c>
      <c r="X6489">
        <v>67</v>
      </c>
      <c r="Y6489" s="5" t="str">
        <f t="shared" si="305"/>
        <v>Average Performing Venue</v>
      </c>
    </row>
    <row r="6490" spans="1:25" x14ac:dyDescent="0.3">
      <c r="A6490">
        <v>307865</v>
      </c>
      <c r="B6490" t="s">
        <v>2970</v>
      </c>
      <c r="C6490">
        <v>1</v>
      </c>
      <c r="D6490" s="5" t="str">
        <f>VLOOKUP(C6490,Country!A:B,2,0)</f>
        <v>India</v>
      </c>
      <c r="E6490" t="s">
        <v>6919</v>
      </c>
      <c r="F6490" t="s">
        <v>14401</v>
      </c>
      <c r="G6490" t="s">
        <v>14396</v>
      </c>
      <c r="H6490" t="s">
        <v>14397</v>
      </c>
      <c r="I6490">
        <v>77.167517900000007</v>
      </c>
      <c r="J6490">
        <v>28.572679900000001</v>
      </c>
      <c r="K6490" t="s">
        <v>2972</v>
      </c>
      <c r="L6490">
        <v>350</v>
      </c>
      <c r="M6490" s="5" t="str">
        <f t="shared" si="303"/>
        <v>250-500</v>
      </c>
      <c r="N6490" t="s">
        <v>2120</v>
      </c>
      <c r="O6490" t="s">
        <v>33</v>
      </c>
      <c r="P6490" t="s">
        <v>33</v>
      </c>
      <c r="Q6490" t="s">
        <v>33</v>
      </c>
      <c r="R6490" t="s">
        <v>33</v>
      </c>
      <c r="S6490">
        <v>1</v>
      </c>
      <c r="T6490">
        <v>3</v>
      </c>
      <c r="U6490" t="str">
        <f t="shared" si="304"/>
        <v xml:space="preserve"> 2.5-3.4</v>
      </c>
      <c r="V6490" t="s">
        <v>143</v>
      </c>
      <c r="W6490" t="s">
        <v>144</v>
      </c>
      <c r="X6490">
        <v>10</v>
      </c>
      <c r="Y6490" s="5" t="str">
        <f t="shared" si="305"/>
        <v>Average Performing Venue</v>
      </c>
    </row>
    <row r="6491" spans="1:25" x14ac:dyDescent="0.3">
      <c r="A6491">
        <v>307168</v>
      </c>
      <c r="B6491" t="s">
        <v>14402</v>
      </c>
      <c r="C6491">
        <v>1</v>
      </c>
      <c r="D6491" s="5" t="str">
        <f>VLOOKUP(C6491,Country!A:B,2,0)</f>
        <v>India</v>
      </c>
      <c r="E6491" t="s">
        <v>6919</v>
      </c>
      <c r="F6491" t="s">
        <v>14403</v>
      </c>
      <c r="G6491" t="s">
        <v>14396</v>
      </c>
      <c r="H6491" t="s">
        <v>14397</v>
      </c>
      <c r="I6491">
        <v>77.177947599999996</v>
      </c>
      <c r="J6491">
        <v>28.564264399999999</v>
      </c>
      <c r="K6491" t="s">
        <v>2290</v>
      </c>
      <c r="L6491">
        <v>200</v>
      </c>
      <c r="M6491" s="5" t="str">
        <f t="shared" si="303"/>
        <v>100-250</v>
      </c>
      <c r="N6491" t="s">
        <v>2120</v>
      </c>
      <c r="O6491" t="s">
        <v>33</v>
      </c>
      <c r="P6491" t="s">
        <v>33</v>
      </c>
      <c r="Q6491" t="s">
        <v>33</v>
      </c>
      <c r="R6491" t="s">
        <v>33</v>
      </c>
      <c r="S6491">
        <v>1</v>
      </c>
      <c r="T6491">
        <v>2.9</v>
      </c>
      <c r="U6491" t="str">
        <f t="shared" si="304"/>
        <v xml:space="preserve"> 2.5-3.4</v>
      </c>
      <c r="V6491" t="s">
        <v>143</v>
      </c>
      <c r="W6491" t="s">
        <v>144</v>
      </c>
      <c r="X6491">
        <v>11</v>
      </c>
      <c r="Y6491" s="5" t="str">
        <f t="shared" si="305"/>
        <v>Average Performing Venue</v>
      </c>
    </row>
    <row r="6492" spans="1:25" x14ac:dyDescent="0.3">
      <c r="A6492">
        <v>1859</v>
      </c>
      <c r="B6492" t="s">
        <v>14404</v>
      </c>
      <c r="C6492">
        <v>1</v>
      </c>
      <c r="D6492" s="5" t="str">
        <f>VLOOKUP(C6492,Country!A:B,2,0)</f>
        <v>India</v>
      </c>
      <c r="E6492" t="s">
        <v>6919</v>
      </c>
      <c r="F6492" t="s">
        <v>14405</v>
      </c>
      <c r="G6492" t="s">
        <v>14396</v>
      </c>
      <c r="H6492" t="s">
        <v>14397</v>
      </c>
      <c r="I6492">
        <v>77.181856199999999</v>
      </c>
      <c r="J6492">
        <v>28.564324299999999</v>
      </c>
      <c r="K6492" t="s">
        <v>2125</v>
      </c>
      <c r="L6492">
        <v>600</v>
      </c>
      <c r="M6492" s="5" t="str">
        <f t="shared" si="303"/>
        <v>500-1000</v>
      </c>
      <c r="N6492" t="s">
        <v>2120</v>
      </c>
      <c r="O6492" t="s">
        <v>33</v>
      </c>
      <c r="P6492" t="s">
        <v>32</v>
      </c>
      <c r="Q6492" t="s">
        <v>33</v>
      </c>
      <c r="R6492" t="s">
        <v>33</v>
      </c>
      <c r="S6492">
        <v>2</v>
      </c>
      <c r="T6492">
        <v>2.9</v>
      </c>
      <c r="U6492" t="str">
        <f t="shared" si="304"/>
        <v xml:space="preserve"> 2.5-3.4</v>
      </c>
      <c r="V6492" t="s">
        <v>143</v>
      </c>
      <c r="W6492" t="s">
        <v>144</v>
      </c>
      <c r="X6492">
        <v>102</v>
      </c>
      <c r="Y6492" s="5" t="str">
        <f t="shared" si="305"/>
        <v>Average Performing Venue</v>
      </c>
    </row>
    <row r="6493" spans="1:25" x14ac:dyDescent="0.3">
      <c r="A6493">
        <v>301229</v>
      </c>
      <c r="B6493" t="s">
        <v>8827</v>
      </c>
      <c r="C6493">
        <v>1</v>
      </c>
      <c r="D6493" s="5" t="str">
        <f>VLOOKUP(C6493,Country!A:B,2,0)</f>
        <v>India</v>
      </c>
      <c r="E6493" t="s">
        <v>6919</v>
      </c>
      <c r="F6493" t="s">
        <v>14406</v>
      </c>
      <c r="G6493" t="s">
        <v>14396</v>
      </c>
      <c r="H6493" t="s">
        <v>14397</v>
      </c>
      <c r="I6493">
        <v>77.172825700000004</v>
      </c>
      <c r="J6493">
        <v>28.573453799999999</v>
      </c>
      <c r="K6493" t="s">
        <v>2285</v>
      </c>
      <c r="L6493">
        <v>450</v>
      </c>
      <c r="M6493" s="5" t="str">
        <f t="shared" si="303"/>
        <v>250-500</v>
      </c>
      <c r="N6493" t="s">
        <v>2120</v>
      </c>
      <c r="O6493" t="s">
        <v>33</v>
      </c>
      <c r="P6493" t="s">
        <v>32</v>
      </c>
      <c r="Q6493" t="s">
        <v>33</v>
      </c>
      <c r="R6493" t="s">
        <v>33</v>
      </c>
      <c r="S6493">
        <v>1</v>
      </c>
      <c r="T6493">
        <v>2.6</v>
      </c>
      <c r="U6493" t="str">
        <f t="shared" si="304"/>
        <v xml:space="preserve"> 2.5-3.4</v>
      </c>
      <c r="V6493" t="s">
        <v>143</v>
      </c>
      <c r="W6493" t="s">
        <v>144</v>
      </c>
      <c r="X6493">
        <v>53</v>
      </c>
      <c r="Y6493" s="5" t="str">
        <f t="shared" si="305"/>
        <v>Average Performing Venue</v>
      </c>
    </row>
    <row r="6494" spans="1:25" x14ac:dyDescent="0.3">
      <c r="A6494">
        <v>307169</v>
      </c>
      <c r="B6494" t="s">
        <v>14407</v>
      </c>
      <c r="C6494">
        <v>1</v>
      </c>
      <c r="D6494" s="5" t="str">
        <f>VLOOKUP(C6494,Country!A:B,2,0)</f>
        <v>India</v>
      </c>
      <c r="E6494" t="s">
        <v>6919</v>
      </c>
      <c r="F6494" t="s">
        <v>14408</v>
      </c>
      <c r="G6494" t="s">
        <v>14396</v>
      </c>
      <c r="H6494" t="s">
        <v>14397</v>
      </c>
      <c r="I6494">
        <v>77.177902700000004</v>
      </c>
      <c r="J6494">
        <v>28.564484199999999</v>
      </c>
      <c r="K6494" t="s">
        <v>2125</v>
      </c>
      <c r="L6494">
        <v>150</v>
      </c>
      <c r="M6494" s="5" t="str">
        <f t="shared" si="303"/>
        <v>100-250</v>
      </c>
      <c r="N6494" t="s">
        <v>2120</v>
      </c>
      <c r="O6494" t="s">
        <v>33</v>
      </c>
      <c r="P6494" t="s">
        <v>33</v>
      </c>
      <c r="Q6494" t="s">
        <v>33</v>
      </c>
      <c r="R6494" t="s">
        <v>33</v>
      </c>
      <c r="S6494">
        <v>1</v>
      </c>
      <c r="T6494">
        <v>3</v>
      </c>
      <c r="U6494" t="str">
        <f t="shared" si="304"/>
        <v xml:space="preserve"> 2.5-3.4</v>
      </c>
      <c r="V6494" t="s">
        <v>143</v>
      </c>
      <c r="W6494" t="s">
        <v>144</v>
      </c>
      <c r="X6494">
        <v>5</v>
      </c>
      <c r="Y6494" s="5" t="str">
        <f t="shared" si="305"/>
        <v>Average Performing Venue</v>
      </c>
    </row>
    <row r="6495" spans="1:25" x14ac:dyDescent="0.3">
      <c r="A6495">
        <v>306291</v>
      </c>
      <c r="B6495" t="s">
        <v>14409</v>
      </c>
      <c r="C6495">
        <v>1</v>
      </c>
      <c r="D6495" s="5" t="str">
        <f>VLOOKUP(C6495,Country!A:B,2,0)</f>
        <v>India</v>
      </c>
      <c r="E6495" t="s">
        <v>6919</v>
      </c>
      <c r="F6495" t="s">
        <v>14410</v>
      </c>
      <c r="G6495" t="s">
        <v>14396</v>
      </c>
      <c r="H6495" t="s">
        <v>14397</v>
      </c>
      <c r="I6495">
        <v>77.180733099999998</v>
      </c>
      <c r="J6495">
        <v>28.565068400000001</v>
      </c>
      <c r="K6495" t="s">
        <v>2119</v>
      </c>
      <c r="L6495">
        <v>650</v>
      </c>
      <c r="M6495" s="5" t="str">
        <f t="shared" si="303"/>
        <v>500-1000</v>
      </c>
      <c r="N6495" t="s">
        <v>2120</v>
      </c>
      <c r="O6495" t="s">
        <v>33</v>
      </c>
      <c r="P6495" t="s">
        <v>32</v>
      </c>
      <c r="Q6495" t="s">
        <v>33</v>
      </c>
      <c r="R6495" t="s">
        <v>33</v>
      </c>
      <c r="S6495">
        <v>2</v>
      </c>
      <c r="T6495">
        <v>3.3</v>
      </c>
      <c r="U6495" t="str">
        <f t="shared" si="304"/>
        <v xml:space="preserve"> 2.5-3.4</v>
      </c>
      <c r="V6495" t="s">
        <v>143</v>
      </c>
      <c r="W6495" t="s">
        <v>144</v>
      </c>
      <c r="X6495">
        <v>163</v>
      </c>
      <c r="Y6495" s="5" t="str">
        <f t="shared" si="305"/>
        <v>Average Performing Venue</v>
      </c>
    </row>
    <row r="6496" spans="1:25" x14ac:dyDescent="0.3">
      <c r="A6496">
        <v>18428880</v>
      </c>
      <c r="B6496" t="s">
        <v>14411</v>
      </c>
      <c r="C6496">
        <v>1</v>
      </c>
      <c r="D6496" s="5" t="str">
        <f>VLOOKUP(C6496,Country!A:B,2,0)</f>
        <v>India</v>
      </c>
      <c r="E6496" t="s">
        <v>6919</v>
      </c>
      <c r="F6496" t="s">
        <v>14412</v>
      </c>
      <c r="G6496" t="s">
        <v>14396</v>
      </c>
      <c r="H6496" t="s">
        <v>14397</v>
      </c>
      <c r="I6496">
        <v>77.176059100000003</v>
      </c>
      <c r="J6496">
        <v>28.566145299999999</v>
      </c>
      <c r="K6496" t="s">
        <v>2659</v>
      </c>
      <c r="L6496">
        <v>400</v>
      </c>
      <c r="M6496" s="5" t="str">
        <f t="shared" si="303"/>
        <v>250-500</v>
      </c>
      <c r="N6496" t="s">
        <v>2120</v>
      </c>
      <c r="O6496" t="s">
        <v>33</v>
      </c>
      <c r="P6496" t="s">
        <v>33</v>
      </c>
      <c r="Q6496" t="s">
        <v>33</v>
      </c>
      <c r="R6496" t="s">
        <v>33</v>
      </c>
      <c r="S6496">
        <v>1</v>
      </c>
      <c r="T6496">
        <v>3.1</v>
      </c>
      <c r="U6496" t="str">
        <f t="shared" si="304"/>
        <v xml:space="preserve"> 2.5-3.4</v>
      </c>
      <c r="V6496" t="s">
        <v>143</v>
      </c>
      <c r="W6496" t="s">
        <v>144</v>
      </c>
      <c r="X6496">
        <v>5</v>
      </c>
      <c r="Y6496" s="5" t="str">
        <f t="shared" si="305"/>
        <v>Average Performing Venue</v>
      </c>
    </row>
    <row r="6497" spans="1:25" x14ac:dyDescent="0.3">
      <c r="A6497">
        <v>3381</v>
      </c>
      <c r="B6497" t="s">
        <v>14413</v>
      </c>
      <c r="C6497">
        <v>1</v>
      </c>
      <c r="D6497" s="5" t="str">
        <f>VLOOKUP(C6497,Country!A:B,2,0)</f>
        <v>India</v>
      </c>
      <c r="E6497" t="s">
        <v>6919</v>
      </c>
      <c r="F6497" t="s">
        <v>14414</v>
      </c>
      <c r="G6497" t="s">
        <v>14396</v>
      </c>
      <c r="H6497" t="s">
        <v>14397</v>
      </c>
      <c r="I6497">
        <v>77.167239199999997</v>
      </c>
      <c r="J6497">
        <v>28.565141100000002</v>
      </c>
      <c r="K6497" t="s">
        <v>2720</v>
      </c>
      <c r="L6497">
        <v>800</v>
      </c>
      <c r="M6497" s="5" t="str">
        <f t="shared" si="303"/>
        <v>500-1000</v>
      </c>
      <c r="N6497" t="s">
        <v>2120</v>
      </c>
      <c r="O6497" t="s">
        <v>33</v>
      </c>
      <c r="P6497" t="s">
        <v>32</v>
      </c>
      <c r="Q6497" t="s">
        <v>33</v>
      </c>
      <c r="R6497" t="s">
        <v>33</v>
      </c>
      <c r="S6497">
        <v>2</v>
      </c>
      <c r="T6497">
        <v>3.7</v>
      </c>
      <c r="U6497" t="str">
        <f t="shared" si="304"/>
        <v xml:space="preserve"> 3.5-3.9</v>
      </c>
      <c r="V6497" t="s">
        <v>106</v>
      </c>
      <c r="W6497" t="s">
        <v>107</v>
      </c>
      <c r="X6497">
        <v>629</v>
      </c>
      <c r="Y6497" s="5" t="str">
        <f t="shared" si="305"/>
        <v>Top Performing Venue</v>
      </c>
    </row>
    <row r="6498" spans="1:25" x14ac:dyDescent="0.3">
      <c r="A6498">
        <v>8853</v>
      </c>
      <c r="B6498" t="s">
        <v>14415</v>
      </c>
      <c r="C6498">
        <v>1</v>
      </c>
      <c r="D6498" s="5" t="str">
        <f>VLOOKUP(C6498,Country!A:B,2,0)</f>
        <v>India</v>
      </c>
      <c r="E6498" t="s">
        <v>6919</v>
      </c>
      <c r="F6498" t="s">
        <v>14416</v>
      </c>
      <c r="G6498" t="s">
        <v>14396</v>
      </c>
      <c r="H6498" t="s">
        <v>14397</v>
      </c>
      <c r="I6498">
        <v>77.177835900000005</v>
      </c>
      <c r="J6498">
        <v>28.564754199999999</v>
      </c>
      <c r="K6498" t="s">
        <v>2047</v>
      </c>
      <c r="L6498">
        <v>200</v>
      </c>
      <c r="M6498" s="5" t="str">
        <f t="shared" si="303"/>
        <v>100-250</v>
      </c>
      <c r="N6498" t="s">
        <v>2120</v>
      </c>
      <c r="O6498" t="s">
        <v>33</v>
      </c>
      <c r="P6498" t="s">
        <v>33</v>
      </c>
      <c r="Q6498" t="s">
        <v>33</v>
      </c>
      <c r="R6498" t="s">
        <v>33</v>
      </c>
      <c r="S6498">
        <v>1</v>
      </c>
      <c r="T6498">
        <v>3.7</v>
      </c>
      <c r="U6498" t="str">
        <f t="shared" si="304"/>
        <v xml:space="preserve"> 3.5-3.9</v>
      </c>
      <c r="V6498" t="s">
        <v>106</v>
      </c>
      <c r="W6498" t="s">
        <v>107</v>
      </c>
      <c r="X6498">
        <v>148</v>
      </c>
      <c r="Y6498" s="5" t="str">
        <f t="shared" si="305"/>
        <v>Top Performing Venue</v>
      </c>
    </row>
    <row r="6499" spans="1:25" x14ac:dyDescent="0.3">
      <c r="A6499">
        <v>301154</v>
      </c>
      <c r="B6499" t="s">
        <v>14417</v>
      </c>
      <c r="C6499">
        <v>1</v>
      </c>
      <c r="D6499" s="5" t="str">
        <f>VLOOKUP(C6499,Country!A:B,2,0)</f>
        <v>India</v>
      </c>
      <c r="E6499" t="s">
        <v>6919</v>
      </c>
      <c r="F6499" t="s">
        <v>14418</v>
      </c>
      <c r="G6499" t="s">
        <v>14396</v>
      </c>
      <c r="H6499" t="s">
        <v>14397</v>
      </c>
      <c r="I6499">
        <v>77.167279300000004</v>
      </c>
      <c r="J6499">
        <v>28.572638600000001</v>
      </c>
      <c r="K6499" t="s">
        <v>3139</v>
      </c>
      <c r="L6499">
        <v>250</v>
      </c>
      <c r="M6499" s="5" t="str">
        <f t="shared" si="303"/>
        <v>100-250</v>
      </c>
      <c r="N6499" t="s">
        <v>2120</v>
      </c>
      <c r="O6499" t="s">
        <v>33</v>
      </c>
      <c r="P6499" t="s">
        <v>33</v>
      </c>
      <c r="Q6499" t="s">
        <v>33</v>
      </c>
      <c r="R6499" t="s">
        <v>33</v>
      </c>
      <c r="S6499">
        <v>1</v>
      </c>
      <c r="T6499">
        <v>3.9</v>
      </c>
      <c r="U6499" t="str">
        <f t="shared" si="304"/>
        <v xml:space="preserve"> 3.5-3.9</v>
      </c>
      <c r="V6499" t="s">
        <v>106</v>
      </c>
      <c r="W6499" t="s">
        <v>107</v>
      </c>
      <c r="X6499">
        <v>193</v>
      </c>
      <c r="Y6499" s="5" t="str">
        <f t="shared" si="305"/>
        <v>Top Performing Venue</v>
      </c>
    </row>
    <row r="6500" spans="1:25" x14ac:dyDescent="0.3">
      <c r="A6500">
        <v>309365</v>
      </c>
      <c r="B6500" t="s">
        <v>10733</v>
      </c>
      <c r="C6500">
        <v>1</v>
      </c>
      <c r="D6500" s="5" t="str">
        <f>VLOOKUP(C6500,Country!A:B,2,0)</f>
        <v>India</v>
      </c>
      <c r="E6500" t="s">
        <v>6919</v>
      </c>
      <c r="F6500" t="s">
        <v>14397</v>
      </c>
      <c r="G6500" t="s">
        <v>14396</v>
      </c>
      <c r="H6500" t="s">
        <v>14397</v>
      </c>
      <c r="I6500">
        <v>77.175630999999996</v>
      </c>
      <c r="J6500">
        <v>28.567461000000002</v>
      </c>
      <c r="K6500" t="s">
        <v>10735</v>
      </c>
      <c r="L6500">
        <v>950</v>
      </c>
      <c r="M6500" s="5" t="str">
        <f t="shared" si="303"/>
        <v>500-1000</v>
      </c>
      <c r="N6500" t="s">
        <v>2120</v>
      </c>
      <c r="O6500" t="s">
        <v>33</v>
      </c>
      <c r="P6500" t="s">
        <v>32</v>
      </c>
      <c r="Q6500" t="s">
        <v>32</v>
      </c>
      <c r="R6500" t="s">
        <v>33</v>
      </c>
      <c r="S6500">
        <v>2</v>
      </c>
      <c r="T6500">
        <v>3.6</v>
      </c>
      <c r="U6500" t="str">
        <f t="shared" si="304"/>
        <v xml:space="preserve"> 3.5-3.9</v>
      </c>
      <c r="V6500" t="s">
        <v>106</v>
      </c>
      <c r="W6500" t="s">
        <v>107</v>
      </c>
      <c r="X6500">
        <v>447</v>
      </c>
      <c r="Y6500" s="5" t="str">
        <f t="shared" si="305"/>
        <v>Top Performing Venue</v>
      </c>
    </row>
    <row r="6501" spans="1:25" x14ac:dyDescent="0.3">
      <c r="A6501">
        <v>18427212</v>
      </c>
      <c r="B6501" t="s">
        <v>7217</v>
      </c>
      <c r="C6501">
        <v>1</v>
      </c>
      <c r="D6501" s="5" t="str">
        <f>VLOOKUP(C6501,Country!A:B,2,0)</f>
        <v>India</v>
      </c>
      <c r="E6501" t="s">
        <v>6919</v>
      </c>
      <c r="F6501" t="s">
        <v>14419</v>
      </c>
      <c r="G6501" t="s">
        <v>14396</v>
      </c>
      <c r="H6501" t="s">
        <v>14397</v>
      </c>
      <c r="I6501">
        <v>77.167254299999996</v>
      </c>
      <c r="J6501">
        <v>28.5652136</v>
      </c>
      <c r="K6501" t="s">
        <v>14420</v>
      </c>
      <c r="L6501">
        <v>350</v>
      </c>
      <c r="M6501" s="5" t="str">
        <f t="shared" si="303"/>
        <v>250-500</v>
      </c>
      <c r="N6501" t="s">
        <v>2120</v>
      </c>
      <c r="O6501" t="s">
        <v>33</v>
      </c>
      <c r="P6501" t="s">
        <v>33</v>
      </c>
      <c r="Q6501" t="s">
        <v>33</v>
      </c>
      <c r="R6501" t="s">
        <v>33</v>
      </c>
      <c r="S6501">
        <v>1</v>
      </c>
      <c r="T6501">
        <v>0</v>
      </c>
      <c r="U6501" t="str">
        <f t="shared" si="304"/>
        <v xml:space="preserve"> 0</v>
      </c>
      <c r="V6501" t="s">
        <v>169</v>
      </c>
      <c r="W6501" t="s">
        <v>170</v>
      </c>
      <c r="X6501">
        <v>0</v>
      </c>
      <c r="Y6501" s="5" t="str">
        <f t="shared" si="305"/>
        <v xml:space="preserve"> Under Performing Venue</v>
      </c>
    </row>
    <row r="6502" spans="1:25" x14ac:dyDescent="0.3">
      <c r="A6502">
        <v>313127</v>
      </c>
      <c r="B6502" t="s">
        <v>8743</v>
      </c>
      <c r="C6502">
        <v>1</v>
      </c>
      <c r="D6502" s="5" t="str">
        <f>VLOOKUP(C6502,Country!A:B,2,0)</f>
        <v>India</v>
      </c>
      <c r="E6502" t="s">
        <v>6919</v>
      </c>
      <c r="F6502" t="s">
        <v>14421</v>
      </c>
      <c r="G6502" t="s">
        <v>14396</v>
      </c>
      <c r="H6502" t="s">
        <v>14397</v>
      </c>
      <c r="I6502">
        <v>77.181990999999996</v>
      </c>
      <c r="J6502">
        <v>28.564740400000002</v>
      </c>
      <c r="K6502" t="s">
        <v>14422</v>
      </c>
      <c r="L6502">
        <v>200</v>
      </c>
      <c r="M6502" s="5" t="str">
        <f t="shared" si="303"/>
        <v>100-250</v>
      </c>
      <c r="N6502" t="s">
        <v>2120</v>
      </c>
      <c r="O6502" t="s">
        <v>33</v>
      </c>
      <c r="P6502" t="s">
        <v>33</v>
      </c>
      <c r="Q6502" t="s">
        <v>33</v>
      </c>
      <c r="R6502" t="s">
        <v>33</v>
      </c>
      <c r="S6502">
        <v>1</v>
      </c>
      <c r="T6502">
        <v>0</v>
      </c>
      <c r="U6502" t="str">
        <f t="shared" si="304"/>
        <v xml:space="preserve"> 0</v>
      </c>
      <c r="V6502" t="s">
        <v>169</v>
      </c>
      <c r="W6502" t="s">
        <v>170</v>
      </c>
      <c r="X6502">
        <v>0</v>
      </c>
      <c r="Y6502" s="5" t="str">
        <f t="shared" si="305"/>
        <v xml:space="preserve"> Under Performing Venue</v>
      </c>
    </row>
    <row r="6503" spans="1:25" x14ac:dyDescent="0.3">
      <c r="A6503">
        <v>18486867</v>
      </c>
      <c r="B6503" t="s">
        <v>14423</v>
      </c>
      <c r="C6503">
        <v>1</v>
      </c>
      <c r="D6503" s="5" t="str">
        <f>VLOOKUP(C6503,Country!A:B,2,0)</f>
        <v>India</v>
      </c>
      <c r="E6503" t="s">
        <v>6919</v>
      </c>
      <c r="F6503" t="s">
        <v>14408</v>
      </c>
      <c r="G6503" t="s">
        <v>14396</v>
      </c>
      <c r="H6503" t="s">
        <v>14397</v>
      </c>
      <c r="I6503">
        <v>77.178459399999994</v>
      </c>
      <c r="J6503">
        <v>28.564245799999998</v>
      </c>
      <c r="K6503" t="s">
        <v>3353</v>
      </c>
      <c r="L6503">
        <v>100</v>
      </c>
      <c r="M6503" s="5" t="str">
        <f t="shared" si="303"/>
        <v>0-100</v>
      </c>
      <c r="N6503" t="s">
        <v>2120</v>
      </c>
      <c r="O6503" t="s">
        <v>33</v>
      </c>
      <c r="P6503" t="s">
        <v>33</v>
      </c>
      <c r="Q6503" t="s">
        <v>33</v>
      </c>
      <c r="R6503" t="s">
        <v>33</v>
      </c>
      <c r="S6503">
        <v>1</v>
      </c>
      <c r="T6503">
        <v>0</v>
      </c>
      <c r="U6503" t="str">
        <f t="shared" si="304"/>
        <v xml:space="preserve"> 0</v>
      </c>
      <c r="V6503" t="s">
        <v>169</v>
      </c>
      <c r="W6503" t="s">
        <v>170</v>
      </c>
      <c r="X6503">
        <v>0</v>
      </c>
      <c r="Y6503" s="5" t="str">
        <f t="shared" si="305"/>
        <v xml:space="preserve"> Under Performing Venue</v>
      </c>
    </row>
    <row r="6504" spans="1:25" x14ac:dyDescent="0.3">
      <c r="A6504">
        <v>18472665</v>
      </c>
      <c r="B6504" t="s">
        <v>3732</v>
      </c>
      <c r="C6504">
        <v>1</v>
      </c>
      <c r="D6504" s="5" t="str">
        <f>VLOOKUP(C6504,Country!A:B,2,0)</f>
        <v>India</v>
      </c>
      <c r="E6504" t="s">
        <v>6919</v>
      </c>
      <c r="F6504" t="s">
        <v>14424</v>
      </c>
      <c r="G6504" t="s">
        <v>14396</v>
      </c>
      <c r="H6504" t="s">
        <v>14397</v>
      </c>
      <c r="I6504">
        <v>77.167133500000006</v>
      </c>
      <c r="J6504">
        <v>28.5724166</v>
      </c>
      <c r="K6504" t="s">
        <v>3353</v>
      </c>
      <c r="L6504">
        <v>600</v>
      </c>
      <c r="M6504" s="5" t="str">
        <f t="shared" si="303"/>
        <v>500-1000</v>
      </c>
      <c r="N6504" t="s">
        <v>2120</v>
      </c>
      <c r="O6504" t="s">
        <v>33</v>
      </c>
      <c r="P6504" t="s">
        <v>32</v>
      </c>
      <c r="Q6504" t="s">
        <v>33</v>
      </c>
      <c r="R6504" t="s">
        <v>33</v>
      </c>
      <c r="S6504">
        <v>2</v>
      </c>
      <c r="T6504">
        <v>0</v>
      </c>
      <c r="U6504" t="str">
        <f t="shared" si="304"/>
        <v xml:space="preserve"> 0</v>
      </c>
      <c r="V6504" t="s">
        <v>169</v>
      </c>
      <c r="W6504" t="s">
        <v>170</v>
      </c>
      <c r="X6504">
        <v>0</v>
      </c>
      <c r="Y6504" s="5" t="str">
        <f t="shared" si="305"/>
        <v xml:space="preserve"> Under Performing Venue</v>
      </c>
    </row>
    <row r="6505" spans="1:25" x14ac:dyDescent="0.3">
      <c r="A6505">
        <v>18486861</v>
      </c>
      <c r="B6505" t="s">
        <v>14425</v>
      </c>
      <c r="C6505">
        <v>1</v>
      </c>
      <c r="D6505" s="5" t="str">
        <f>VLOOKUP(C6505,Country!A:B,2,0)</f>
        <v>India</v>
      </c>
      <c r="E6505" t="s">
        <v>6919</v>
      </c>
      <c r="F6505" t="s">
        <v>14426</v>
      </c>
      <c r="G6505" t="s">
        <v>14396</v>
      </c>
      <c r="H6505" t="s">
        <v>14397</v>
      </c>
      <c r="I6505">
        <v>77.173903999999993</v>
      </c>
      <c r="J6505">
        <v>28.573736100000001</v>
      </c>
      <c r="K6505" t="s">
        <v>2836</v>
      </c>
      <c r="L6505">
        <v>150</v>
      </c>
      <c r="M6505" s="5" t="str">
        <f t="shared" si="303"/>
        <v>100-250</v>
      </c>
      <c r="N6505" t="s">
        <v>2120</v>
      </c>
      <c r="O6505" t="s">
        <v>33</v>
      </c>
      <c r="P6505" t="s">
        <v>33</v>
      </c>
      <c r="Q6505" t="s">
        <v>33</v>
      </c>
      <c r="R6505" t="s">
        <v>33</v>
      </c>
      <c r="S6505">
        <v>1</v>
      </c>
      <c r="T6505">
        <v>0</v>
      </c>
      <c r="U6505" t="str">
        <f t="shared" si="304"/>
        <v xml:space="preserve"> 0</v>
      </c>
      <c r="V6505" t="s">
        <v>169</v>
      </c>
      <c r="W6505" t="s">
        <v>170</v>
      </c>
      <c r="X6505">
        <v>1</v>
      </c>
      <c r="Y6505" s="5" t="str">
        <f t="shared" si="305"/>
        <v xml:space="preserve"> Under Performing Venue</v>
      </c>
    </row>
    <row r="6506" spans="1:25" x14ac:dyDescent="0.3">
      <c r="A6506">
        <v>18396151</v>
      </c>
      <c r="B6506" t="s">
        <v>10203</v>
      </c>
      <c r="C6506">
        <v>1</v>
      </c>
      <c r="D6506" s="5" t="str">
        <f>VLOOKUP(C6506,Country!A:B,2,0)</f>
        <v>India</v>
      </c>
      <c r="E6506" t="s">
        <v>6919</v>
      </c>
      <c r="F6506" t="s">
        <v>14427</v>
      </c>
      <c r="G6506" t="s">
        <v>14396</v>
      </c>
      <c r="H6506" t="s">
        <v>14397</v>
      </c>
      <c r="I6506">
        <v>77.179385300000007</v>
      </c>
      <c r="J6506">
        <v>28.562609299999998</v>
      </c>
      <c r="K6506" t="s">
        <v>3126</v>
      </c>
      <c r="L6506">
        <v>300</v>
      </c>
      <c r="M6506" s="5" t="str">
        <f t="shared" si="303"/>
        <v>250-500</v>
      </c>
      <c r="N6506" t="s">
        <v>2120</v>
      </c>
      <c r="O6506" t="s">
        <v>33</v>
      </c>
      <c r="P6506" t="s">
        <v>33</v>
      </c>
      <c r="Q6506" t="s">
        <v>33</v>
      </c>
      <c r="R6506" t="s">
        <v>33</v>
      </c>
      <c r="S6506">
        <v>1</v>
      </c>
      <c r="T6506">
        <v>0</v>
      </c>
      <c r="U6506" t="str">
        <f t="shared" si="304"/>
        <v xml:space="preserve"> 0</v>
      </c>
      <c r="V6506" t="s">
        <v>169</v>
      </c>
      <c r="W6506" t="s">
        <v>170</v>
      </c>
      <c r="X6506">
        <v>0</v>
      </c>
      <c r="Y6506" s="5" t="str">
        <f t="shared" si="305"/>
        <v xml:space="preserve"> Under Performing Venue</v>
      </c>
    </row>
    <row r="6507" spans="1:25" x14ac:dyDescent="0.3">
      <c r="A6507">
        <v>18434343</v>
      </c>
      <c r="B6507" t="s">
        <v>14428</v>
      </c>
      <c r="C6507">
        <v>1</v>
      </c>
      <c r="D6507" s="5" t="str">
        <f>VLOOKUP(C6507,Country!A:B,2,0)</f>
        <v>India</v>
      </c>
      <c r="E6507" t="s">
        <v>6919</v>
      </c>
      <c r="F6507" t="s">
        <v>14429</v>
      </c>
      <c r="G6507" t="s">
        <v>14396</v>
      </c>
      <c r="H6507" t="s">
        <v>14397</v>
      </c>
      <c r="I6507">
        <v>77.1760606</v>
      </c>
      <c r="J6507">
        <v>28.5660557</v>
      </c>
      <c r="K6507" t="s">
        <v>2119</v>
      </c>
      <c r="L6507">
        <v>500</v>
      </c>
      <c r="M6507" s="5" t="str">
        <f t="shared" si="303"/>
        <v>250-500</v>
      </c>
      <c r="N6507" t="s">
        <v>2120</v>
      </c>
      <c r="O6507" t="s">
        <v>33</v>
      </c>
      <c r="P6507" t="s">
        <v>32</v>
      </c>
      <c r="Q6507" t="s">
        <v>33</v>
      </c>
      <c r="R6507" t="s">
        <v>33</v>
      </c>
      <c r="S6507">
        <v>2</v>
      </c>
      <c r="T6507">
        <v>0</v>
      </c>
      <c r="U6507" t="str">
        <f t="shared" si="304"/>
        <v xml:space="preserve"> 0</v>
      </c>
      <c r="V6507" t="s">
        <v>169</v>
      </c>
      <c r="W6507" t="s">
        <v>170</v>
      </c>
      <c r="X6507">
        <v>0</v>
      </c>
      <c r="Y6507" s="5" t="str">
        <f t="shared" si="305"/>
        <v xml:space="preserve"> Under Performing Venue</v>
      </c>
    </row>
    <row r="6508" spans="1:25" x14ac:dyDescent="0.3">
      <c r="A6508">
        <v>18478389</v>
      </c>
      <c r="B6508" t="s">
        <v>14430</v>
      </c>
      <c r="C6508">
        <v>1</v>
      </c>
      <c r="D6508" s="5" t="str">
        <f>VLOOKUP(C6508,Country!A:B,2,0)</f>
        <v>India</v>
      </c>
      <c r="E6508" t="s">
        <v>6919</v>
      </c>
      <c r="F6508" t="s">
        <v>14431</v>
      </c>
      <c r="G6508" t="s">
        <v>14396</v>
      </c>
      <c r="H6508" t="s">
        <v>14397</v>
      </c>
      <c r="I6508">
        <v>77.178486699999993</v>
      </c>
      <c r="J6508">
        <v>28.575160100000002</v>
      </c>
      <c r="K6508" t="s">
        <v>2865</v>
      </c>
      <c r="L6508">
        <v>500</v>
      </c>
      <c r="M6508" s="5" t="str">
        <f t="shared" si="303"/>
        <v>250-500</v>
      </c>
      <c r="N6508" t="s">
        <v>2120</v>
      </c>
      <c r="O6508" t="s">
        <v>33</v>
      </c>
      <c r="P6508" t="s">
        <v>33</v>
      </c>
      <c r="Q6508" t="s">
        <v>33</v>
      </c>
      <c r="R6508" t="s">
        <v>33</v>
      </c>
      <c r="S6508">
        <v>2</v>
      </c>
      <c r="T6508">
        <v>0</v>
      </c>
      <c r="U6508" t="str">
        <f t="shared" si="304"/>
        <v xml:space="preserve"> 0</v>
      </c>
      <c r="V6508" t="s">
        <v>169</v>
      </c>
      <c r="W6508" t="s">
        <v>170</v>
      </c>
      <c r="X6508">
        <v>0</v>
      </c>
      <c r="Y6508" s="5" t="str">
        <f t="shared" si="305"/>
        <v xml:space="preserve"> Under Performing Venue</v>
      </c>
    </row>
    <row r="6509" spans="1:25" x14ac:dyDescent="0.3">
      <c r="A6509">
        <v>18472663</v>
      </c>
      <c r="B6509" t="s">
        <v>3749</v>
      </c>
      <c r="C6509">
        <v>1</v>
      </c>
      <c r="D6509" s="5" t="str">
        <f>VLOOKUP(C6509,Country!A:B,2,0)</f>
        <v>India</v>
      </c>
      <c r="E6509" t="s">
        <v>6919</v>
      </c>
      <c r="F6509" t="s">
        <v>14424</v>
      </c>
      <c r="G6509" t="s">
        <v>14396</v>
      </c>
      <c r="H6509" t="s">
        <v>14397</v>
      </c>
      <c r="I6509">
        <v>77.167074600000007</v>
      </c>
      <c r="J6509">
        <v>28.572365900000001</v>
      </c>
      <c r="K6509" t="s">
        <v>2182</v>
      </c>
      <c r="L6509">
        <v>600</v>
      </c>
      <c r="M6509" s="5" t="str">
        <f t="shared" si="303"/>
        <v>500-1000</v>
      </c>
      <c r="N6509" t="s">
        <v>2120</v>
      </c>
      <c r="O6509" t="s">
        <v>33</v>
      </c>
      <c r="P6509" t="s">
        <v>32</v>
      </c>
      <c r="Q6509" t="s">
        <v>33</v>
      </c>
      <c r="R6509" t="s">
        <v>33</v>
      </c>
      <c r="S6509">
        <v>2</v>
      </c>
      <c r="T6509">
        <v>0</v>
      </c>
      <c r="U6509" t="str">
        <f t="shared" si="304"/>
        <v xml:space="preserve"> 0</v>
      </c>
      <c r="V6509" t="s">
        <v>169</v>
      </c>
      <c r="W6509" t="s">
        <v>170</v>
      </c>
      <c r="X6509">
        <v>1</v>
      </c>
      <c r="Y6509" s="5" t="str">
        <f t="shared" si="305"/>
        <v xml:space="preserve"> Under Performing Venue</v>
      </c>
    </row>
    <row r="6510" spans="1:25" x14ac:dyDescent="0.3">
      <c r="A6510">
        <v>18486866</v>
      </c>
      <c r="B6510" t="s">
        <v>9346</v>
      </c>
      <c r="C6510">
        <v>1</v>
      </c>
      <c r="D6510" s="5" t="str">
        <f>VLOOKUP(C6510,Country!A:B,2,0)</f>
        <v>India</v>
      </c>
      <c r="E6510" t="s">
        <v>6919</v>
      </c>
      <c r="F6510" t="s">
        <v>14432</v>
      </c>
      <c r="G6510" t="s">
        <v>14396</v>
      </c>
      <c r="H6510" t="s">
        <v>14397</v>
      </c>
      <c r="I6510">
        <v>77.176240300000003</v>
      </c>
      <c r="J6510">
        <v>28.565983299999999</v>
      </c>
      <c r="K6510" t="s">
        <v>14433</v>
      </c>
      <c r="L6510">
        <v>200</v>
      </c>
      <c r="M6510" s="5" t="str">
        <f t="shared" si="303"/>
        <v>100-250</v>
      </c>
      <c r="N6510" t="s">
        <v>2120</v>
      </c>
      <c r="O6510" t="s">
        <v>33</v>
      </c>
      <c r="P6510" t="s">
        <v>33</v>
      </c>
      <c r="Q6510" t="s">
        <v>33</v>
      </c>
      <c r="R6510" t="s">
        <v>33</v>
      </c>
      <c r="S6510">
        <v>1</v>
      </c>
      <c r="T6510">
        <v>0</v>
      </c>
      <c r="U6510" t="str">
        <f t="shared" si="304"/>
        <v xml:space="preserve"> 0</v>
      </c>
      <c r="V6510" t="s">
        <v>169</v>
      </c>
      <c r="W6510" t="s">
        <v>170</v>
      </c>
      <c r="X6510">
        <v>0</v>
      </c>
      <c r="Y6510" s="5" t="str">
        <f t="shared" si="305"/>
        <v xml:space="preserve"> Under Performing Venue</v>
      </c>
    </row>
    <row r="6511" spans="1:25" x14ac:dyDescent="0.3">
      <c r="A6511">
        <v>18486869</v>
      </c>
      <c r="B6511" t="s">
        <v>14434</v>
      </c>
      <c r="C6511">
        <v>1</v>
      </c>
      <c r="D6511" s="5" t="str">
        <f>VLOOKUP(C6511,Country!A:B,2,0)</f>
        <v>India</v>
      </c>
      <c r="E6511" t="s">
        <v>6919</v>
      </c>
      <c r="F6511" t="s">
        <v>14435</v>
      </c>
      <c r="G6511" t="s">
        <v>14396</v>
      </c>
      <c r="H6511" t="s">
        <v>14397</v>
      </c>
      <c r="I6511">
        <v>77.188461899999993</v>
      </c>
      <c r="J6511">
        <v>28.565833300000001</v>
      </c>
      <c r="K6511" t="s">
        <v>59</v>
      </c>
      <c r="L6511">
        <v>200</v>
      </c>
      <c r="M6511" s="5" t="str">
        <f t="shared" si="303"/>
        <v>100-250</v>
      </c>
      <c r="N6511" t="s">
        <v>2120</v>
      </c>
      <c r="O6511" t="s">
        <v>33</v>
      </c>
      <c r="P6511" t="s">
        <v>33</v>
      </c>
      <c r="Q6511" t="s">
        <v>33</v>
      </c>
      <c r="R6511" t="s">
        <v>33</v>
      </c>
      <c r="S6511">
        <v>1</v>
      </c>
      <c r="T6511">
        <v>0</v>
      </c>
      <c r="U6511" t="str">
        <f t="shared" si="304"/>
        <v xml:space="preserve"> 0</v>
      </c>
      <c r="V6511" t="s">
        <v>169</v>
      </c>
      <c r="W6511" t="s">
        <v>170</v>
      </c>
      <c r="X6511">
        <v>0</v>
      </c>
      <c r="Y6511" s="5" t="str">
        <f t="shared" si="305"/>
        <v xml:space="preserve"> Under Performing Venue</v>
      </c>
    </row>
    <row r="6512" spans="1:25" x14ac:dyDescent="0.3">
      <c r="A6512">
        <v>18486845</v>
      </c>
      <c r="B6512" t="s">
        <v>14436</v>
      </c>
      <c r="C6512">
        <v>1</v>
      </c>
      <c r="D6512" s="5" t="str">
        <f>VLOOKUP(C6512,Country!A:B,2,0)</f>
        <v>India</v>
      </c>
      <c r="E6512" t="s">
        <v>6919</v>
      </c>
      <c r="F6512" t="s">
        <v>14437</v>
      </c>
      <c r="G6512" t="s">
        <v>14396</v>
      </c>
      <c r="H6512" t="s">
        <v>14397</v>
      </c>
      <c r="I6512">
        <v>77.174118300000004</v>
      </c>
      <c r="J6512">
        <v>28.5771926</v>
      </c>
      <c r="K6512" t="s">
        <v>2125</v>
      </c>
      <c r="L6512">
        <v>100</v>
      </c>
      <c r="M6512" s="5" t="str">
        <f t="shared" si="303"/>
        <v>0-100</v>
      </c>
      <c r="N6512" t="s">
        <v>2120</v>
      </c>
      <c r="O6512" t="s">
        <v>33</v>
      </c>
      <c r="P6512" t="s">
        <v>33</v>
      </c>
      <c r="Q6512" t="s">
        <v>33</v>
      </c>
      <c r="R6512" t="s">
        <v>33</v>
      </c>
      <c r="S6512">
        <v>1</v>
      </c>
      <c r="T6512">
        <v>0</v>
      </c>
      <c r="U6512" t="str">
        <f t="shared" si="304"/>
        <v xml:space="preserve"> 0</v>
      </c>
      <c r="V6512" t="s">
        <v>169</v>
      </c>
      <c r="W6512" t="s">
        <v>170</v>
      </c>
      <c r="X6512">
        <v>0</v>
      </c>
      <c r="Y6512" s="5" t="str">
        <f t="shared" si="305"/>
        <v xml:space="preserve"> Under Performing Venue</v>
      </c>
    </row>
    <row r="6513" spans="1:25" x14ac:dyDescent="0.3">
      <c r="A6513">
        <v>18325509</v>
      </c>
      <c r="B6513" t="s">
        <v>14438</v>
      </c>
      <c r="C6513">
        <v>1</v>
      </c>
      <c r="D6513" s="5" t="str">
        <f>VLOOKUP(C6513,Country!A:B,2,0)</f>
        <v>India</v>
      </c>
      <c r="E6513" t="s">
        <v>6919</v>
      </c>
      <c r="F6513" t="s">
        <v>14439</v>
      </c>
      <c r="G6513" t="s">
        <v>14396</v>
      </c>
      <c r="H6513" t="s">
        <v>14397</v>
      </c>
      <c r="I6513">
        <v>77.167479</v>
      </c>
      <c r="J6513">
        <v>28.5652799</v>
      </c>
      <c r="K6513" t="s">
        <v>59</v>
      </c>
      <c r="L6513">
        <v>650</v>
      </c>
      <c r="M6513" s="5" t="str">
        <f t="shared" si="303"/>
        <v>500-1000</v>
      </c>
      <c r="N6513" t="s">
        <v>2120</v>
      </c>
      <c r="O6513" t="s">
        <v>33</v>
      </c>
      <c r="P6513" t="s">
        <v>33</v>
      </c>
      <c r="Q6513" t="s">
        <v>33</v>
      </c>
      <c r="R6513" t="s">
        <v>33</v>
      </c>
      <c r="S6513">
        <v>2</v>
      </c>
      <c r="T6513">
        <v>0</v>
      </c>
      <c r="U6513" t="str">
        <f t="shared" si="304"/>
        <v xml:space="preserve"> 0</v>
      </c>
      <c r="V6513" t="s">
        <v>169</v>
      </c>
      <c r="W6513" t="s">
        <v>170</v>
      </c>
      <c r="X6513">
        <v>1</v>
      </c>
      <c r="Y6513" s="5" t="str">
        <f t="shared" si="305"/>
        <v xml:space="preserve"> Under Performing Venue</v>
      </c>
    </row>
    <row r="6514" spans="1:25" x14ac:dyDescent="0.3">
      <c r="A6514">
        <v>18352268</v>
      </c>
      <c r="B6514" t="s">
        <v>14440</v>
      </c>
      <c r="C6514">
        <v>1</v>
      </c>
      <c r="D6514" s="5" t="str">
        <f>VLOOKUP(C6514,Country!A:B,2,0)</f>
        <v>India</v>
      </c>
      <c r="E6514" t="s">
        <v>6919</v>
      </c>
      <c r="F6514" t="s">
        <v>14441</v>
      </c>
      <c r="G6514" t="s">
        <v>14396</v>
      </c>
      <c r="H6514" t="s">
        <v>14397</v>
      </c>
      <c r="I6514">
        <v>77.176150500000006</v>
      </c>
      <c r="J6514">
        <v>28.565974700000002</v>
      </c>
      <c r="K6514" t="s">
        <v>2125</v>
      </c>
      <c r="L6514">
        <v>500</v>
      </c>
      <c r="M6514" s="5" t="str">
        <f t="shared" si="303"/>
        <v>250-500</v>
      </c>
      <c r="N6514" t="s">
        <v>2120</v>
      </c>
      <c r="O6514" t="s">
        <v>33</v>
      </c>
      <c r="P6514" t="s">
        <v>33</v>
      </c>
      <c r="Q6514" t="s">
        <v>33</v>
      </c>
      <c r="R6514" t="s">
        <v>33</v>
      </c>
      <c r="S6514">
        <v>2</v>
      </c>
      <c r="T6514">
        <v>0</v>
      </c>
      <c r="U6514" t="str">
        <f t="shared" si="304"/>
        <v xml:space="preserve"> 0</v>
      </c>
      <c r="V6514" t="s">
        <v>169</v>
      </c>
      <c r="W6514" t="s">
        <v>170</v>
      </c>
      <c r="X6514">
        <v>0</v>
      </c>
      <c r="Y6514" s="5" t="str">
        <f t="shared" si="305"/>
        <v xml:space="preserve"> Under Performing Venue</v>
      </c>
    </row>
    <row r="6515" spans="1:25" x14ac:dyDescent="0.3">
      <c r="A6515">
        <v>18289261</v>
      </c>
      <c r="B6515" t="s">
        <v>14442</v>
      </c>
      <c r="C6515">
        <v>1</v>
      </c>
      <c r="D6515" s="5" t="str">
        <f>VLOOKUP(C6515,Country!A:B,2,0)</f>
        <v>India</v>
      </c>
      <c r="E6515" t="s">
        <v>6919</v>
      </c>
      <c r="F6515" t="s">
        <v>14397</v>
      </c>
      <c r="G6515" t="s">
        <v>14396</v>
      </c>
      <c r="H6515" t="s">
        <v>14397</v>
      </c>
      <c r="I6515">
        <v>77.179115699999997</v>
      </c>
      <c r="J6515">
        <v>28.562942100000001</v>
      </c>
      <c r="K6515" t="s">
        <v>14443</v>
      </c>
      <c r="L6515">
        <v>350</v>
      </c>
      <c r="M6515" s="5" t="str">
        <f t="shared" si="303"/>
        <v>250-500</v>
      </c>
      <c r="N6515" t="s">
        <v>2120</v>
      </c>
      <c r="O6515" t="s">
        <v>33</v>
      </c>
      <c r="P6515" t="s">
        <v>33</v>
      </c>
      <c r="Q6515" t="s">
        <v>33</v>
      </c>
      <c r="R6515" t="s">
        <v>33</v>
      </c>
      <c r="S6515">
        <v>1</v>
      </c>
      <c r="T6515">
        <v>0</v>
      </c>
      <c r="U6515" t="str">
        <f t="shared" si="304"/>
        <v xml:space="preserve"> 0</v>
      </c>
      <c r="V6515" t="s">
        <v>169</v>
      </c>
      <c r="W6515" t="s">
        <v>170</v>
      </c>
      <c r="X6515">
        <v>1</v>
      </c>
      <c r="Y6515" s="5" t="str">
        <f t="shared" si="305"/>
        <v xml:space="preserve"> Under Performing Venue</v>
      </c>
    </row>
    <row r="6516" spans="1:25" x14ac:dyDescent="0.3">
      <c r="A6516">
        <v>18352180</v>
      </c>
      <c r="B6516" t="s">
        <v>14444</v>
      </c>
      <c r="C6516">
        <v>1</v>
      </c>
      <c r="D6516" s="5" t="str">
        <f>VLOOKUP(C6516,Country!A:B,2,0)</f>
        <v>India</v>
      </c>
      <c r="E6516" t="s">
        <v>6919</v>
      </c>
      <c r="F6516" t="s">
        <v>14445</v>
      </c>
      <c r="G6516" t="s">
        <v>14396</v>
      </c>
      <c r="H6516" t="s">
        <v>14397</v>
      </c>
      <c r="I6516">
        <v>77.100442459999996</v>
      </c>
      <c r="J6516">
        <v>28.60913476</v>
      </c>
      <c r="K6516" t="s">
        <v>2125</v>
      </c>
      <c r="L6516">
        <v>200</v>
      </c>
      <c r="M6516" s="5" t="str">
        <f t="shared" si="303"/>
        <v>100-250</v>
      </c>
      <c r="N6516" t="s">
        <v>2120</v>
      </c>
      <c r="O6516" t="s">
        <v>33</v>
      </c>
      <c r="P6516" t="s">
        <v>33</v>
      </c>
      <c r="Q6516" t="s">
        <v>33</v>
      </c>
      <c r="R6516" t="s">
        <v>33</v>
      </c>
      <c r="S6516">
        <v>1</v>
      </c>
      <c r="T6516">
        <v>0</v>
      </c>
      <c r="U6516" t="str">
        <f t="shared" si="304"/>
        <v xml:space="preserve"> 0</v>
      </c>
      <c r="V6516" t="s">
        <v>169</v>
      </c>
      <c r="W6516" t="s">
        <v>170</v>
      </c>
      <c r="X6516">
        <v>0</v>
      </c>
      <c r="Y6516" s="5" t="str">
        <f t="shared" si="305"/>
        <v xml:space="preserve"> Under Performing Venue</v>
      </c>
    </row>
    <row r="6517" spans="1:25" x14ac:dyDescent="0.3">
      <c r="A6517">
        <v>18469974</v>
      </c>
      <c r="B6517" t="s">
        <v>5097</v>
      </c>
      <c r="C6517">
        <v>1</v>
      </c>
      <c r="D6517" s="5" t="str">
        <f>VLOOKUP(C6517,Country!A:B,2,0)</f>
        <v>India</v>
      </c>
      <c r="E6517" t="s">
        <v>6919</v>
      </c>
      <c r="F6517" t="s">
        <v>14446</v>
      </c>
      <c r="G6517" t="s">
        <v>14396</v>
      </c>
      <c r="H6517" t="s">
        <v>14397</v>
      </c>
      <c r="I6517">
        <v>77.166894900000003</v>
      </c>
      <c r="J6517">
        <v>28.572617600000001</v>
      </c>
      <c r="K6517" t="s">
        <v>3389</v>
      </c>
      <c r="L6517">
        <v>500</v>
      </c>
      <c r="M6517" s="5" t="str">
        <f t="shared" si="303"/>
        <v>250-500</v>
      </c>
      <c r="N6517" t="s">
        <v>2120</v>
      </c>
      <c r="O6517" t="s">
        <v>33</v>
      </c>
      <c r="P6517" t="s">
        <v>32</v>
      </c>
      <c r="Q6517" t="s">
        <v>33</v>
      </c>
      <c r="R6517" t="s">
        <v>33</v>
      </c>
      <c r="S6517">
        <v>2</v>
      </c>
      <c r="T6517">
        <v>0</v>
      </c>
      <c r="U6517" t="str">
        <f t="shared" si="304"/>
        <v xml:space="preserve"> 0</v>
      </c>
      <c r="V6517" t="s">
        <v>169</v>
      </c>
      <c r="W6517" t="s">
        <v>170</v>
      </c>
      <c r="X6517">
        <v>1</v>
      </c>
      <c r="Y6517" s="5" t="str">
        <f t="shared" si="305"/>
        <v xml:space="preserve"> Under Performing Venue</v>
      </c>
    </row>
    <row r="6518" spans="1:25" x14ac:dyDescent="0.3">
      <c r="A6518">
        <v>18489530</v>
      </c>
      <c r="B6518" t="s">
        <v>14447</v>
      </c>
      <c r="C6518">
        <v>1</v>
      </c>
      <c r="D6518" s="5" t="str">
        <f>VLOOKUP(C6518,Country!A:B,2,0)</f>
        <v>India</v>
      </c>
      <c r="E6518" t="s">
        <v>6919</v>
      </c>
      <c r="F6518" t="s">
        <v>14448</v>
      </c>
      <c r="G6518" t="s">
        <v>14396</v>
      </c>
      <c r="H6518" t="s">
        <v>14397</v>
      </c>
      <c r="I6518">
        <v>77.167512500000001</v>
      </c>
      <c r="J6518">
        <v>28.565241199999999</v>
      </c>
      <c r="K6518" t="s">
        <v>2125</v>
      </c>
      <c r="L6518">
        <v>200</v>
      </c>
      <c r="M6518" s="5" t="str">
        <f t="shared" si="303"/>
        <v>100-250</v>
      </c>
      <c r="N6518" t="s">
        <v>2120</v>
      </c>
      <c r="O6518" t="s">
        <v>33</v>
      </c>
      <c r="P6518" t="s">
        <v>33</v>
      </c>
      <c r="Q6518" t="s">
        <v>33</v>
      </c>
      <c r="R6518" t="s">
        <v>33</v>
      </c>
      <c r="S6518">
        <v>1</v>
      </c>
      <c r="T6518">
        <v>0</v>
      </c>
      <c r="U6518" t="str">
        <f t="shared" si="304"/>
        <v xml:space="preserve"> 0</v>
      </c>
      <c r="V6518" t="s">
        <v>169</v>
      </c>
      <c r="W6518" t="s">
        <v>170</v>
      </c>
      <c r="X6518">
        <v>0</v>
      </c>
      <c r="Y6518" s="5" t="str">
        <f t="shared" si="305"/>
        <v xml:space="preserve"> Under Performing Venue</v>
      </c>
    </row>
    <row r="6519" spans="1:25" x14ac:dyDescent="0.3">
      <c r="A6519">
        <v>18425179</v>
      </c>
      <c r="B6519" t="s">
        <v>14449</v>
      </c>
      <c r="C6519">
        <v>1</v>
      </c>
      <c r="D6519" s="5" t="str">
        <f>VLOOKUP(C6519,Country!A:B,2,0)</f>
        <v>India</v>
      </c>
      <c r="E6519" t="s">
        <v>6919</v>
      </c>
      <c r="F6519" t="s">
        <v>14450</v>
      </c>
      <c r="G6519" t="s">
        <v>14396</v>
      </c>
      <c r="H6519" t="s">
        <v>14397</v>
      </c>
      <c r="I6519">
        <v>77.173634500000006</v>
      </c>
      <c r="J6519">
        <v>28.5735311</v>
      </c>
      <c r="K6519" t="s">
        <v>2125</v>
      </c>
      <c r="L6519">
        <v>350</v>
      </c>
      <c r="M6519" s="5" t="str">
        <f t="shared" si="303"/>
        <v>250-500</v>
      </c>
      <c r="N6519" t="s">
        <v>2120</v>
      </c>
      <c r="O6519" t="s">
        <v>33</v>
      </c>
      <c r="P6519" t="s">
        <v>33</v>
      </c>
      <c r="Q6519" t="s">
        <v>33</v>
      </c>
      <c r="R6519" t="s">
        <v>33</v>
      </c>
      <c r="S6519">
        <v>1</v>
      </c>
      <c r="T6519">
        <v>0</v>
      </c>
      <c r="U6519" t="str">
        <f t="shared" si="304"/>
        <v xml:space="preserve"> 0</v>
      </c>
      <c r="V6519" t="s">
        <v>169</v>
      </c>
      <c r="W6519" t="s">
        <v>170</v>
      </c>
      <c r="X6519">
        <v>2</v>
      </c>
      <c r="Y6519" s="5" t="str">
        <f t="shared" si="305"/>
        <v xml:space="preserve"> Under Performing Venue</v>
      </c>
    </row>
    <row r="6520" spans="1:25" x14ac:dyDescent="0.3">
      <c r="A6520">
        <v>18461352</v>
      </c>
      <c r="B6520" t="s">
        <v>14451</v>
      </c>
      <c r="C6520">
        <v>1</v>
      </c>
      <c r="D6520" s="5" t="str">
        <f>VLOOKUP(C6520,Country!A:B,2,0)</f>
        <v>India</v>
      </c>
      <c r="E6520" t="s">
        <v>6919</v>
      </c>
      <c r="F6520" t="s">
        <v>14452</v>
      </c>
      <c r="G6520" t="s">
        <v>14396</v>
      </c>
      <c r="H6520" t="s">
        <v>14397</v>
      </c>
      <c r="I6520">
        <v>77.178576899999996</v>
      </c>
      <c r="J6520">
        <v>28.563554700000001</v>
      </c>
      <c r="K6520" t="s">
        <v>2119</v>
      </c>
      <c r="L6520">
        <v>300</v>
      </c>
      <c r="M6520" s="5" t="str">
        <f t="shared" si="303"/>
        <v>250-500</v>
      </c>
      <c r="N6520" t="s">
        <v>2120</v>
      </c>
      <c r="O6520" t="s">
        <v>33</v>
      </c>
      <c r="P6520" t="s">
        <v>33</v>
      </c>
      <c r="Q6520" t="s">
        <v>33</v>
      </c>
      <c r="R6520" t="s">
        <v>33</v>
      </c>
      <c r="S6520">
        <v>1</v>
      </c>
      <c r="T6520">
        <v>0</v>
      </c>
      <c r="U6520" t="str">
        <f t="shared" si="304"/>
        <v xml:space="preserve"> 0</v>
      </c>
      <c r="V6520" t="s">
        <v>169</v>
      </c>
      <c r="W6520" t="s">
        <v>170</v>
      </c>
      <c r="X6520">
        <v>0</v>
      </c>
      <c r="Y6520" s="5" t="str">
        <f t="shared" si="305"/>
        <v xml:space="preserve"> Under Performing Venue</v>
      </c>
    </row>
    <row r="6521" spans="1:25" x14ac:dyDescent="0.3">
      <c r="A6521">
        <v>18352172</v>
      </c>
      <c r="B6521" t="s">
        <v>14453</v>
      </c>
      <c r="C6521">
        <v>1</v>
      </c>
      <c r="D6521" s="5" t="str">
        <f>VLOOKUP(C6521,Country!A:B,2,0)</f>
        <v>India</v>
      </c>
      <c r="E6521" t="s">
        <v>6919</v>
      </c>
      <c r="F6521" t="s">
        <v>14454</v>
      </c>
      <c r="G6521" t="s">
        <v>14396</v>
      </c>
      <c r="H6521" t="s">
        <v>14397</v>
      </c>
      <c r="I6521">
        <v>77.173579200000006</v>
      </c>
      <c r="J6521">
        <v>28.573581600000001</v>
      </c>
      <c r="K6521" t="s">
        <v>2125</v>
      </c>
      <c r="L6521">
        <v>450</v>
      </c>
      <c r="M6521" s="5" t="str">
        <f t="shared" si="303"/>
        <v>250-500</v>
      </c>
      <c r="N6521" t="s">
        <v>2120</v>
      </c>
      <c r="O6521" t="s">
        <v>33</v>
      </c>
      <c r="P6521" t="s">
        <v>33</v>
      </c>
      <c r="Q6521" t="s">
        <v>33</v>
      </c>
      <c r="R6521" t="s">
        <v>33</v>
      </c>
      <c r="S6521">
        <v>1</v>
      </c>
      <c r="T6521">
        <v>0</v>
      </c>
      <c r="U6521" t="str">
        <f t="shared" si="304"/>
        <v xml:space="preserve"> 0</v>
      </c>
      <c r="V6521" t="s">
        <v>169</v>
      </c>
      <c r="W6521" t="s">
        <v>170</v>
      </c>
      <c r="X6521">
        <v>3</v>
      </c>
      <c r="Y6521" s="5" t="str">
        <f t="shared" si="305"/>
        <v xml:space="preserve"> Under Performing Venue</v>
      </c>
    </row>
    <row r="6522" spans="1:25" x14ac:dyDescent="0.3">
      <c r="A6522">
        <v>18486857</v>
      </c>
      <c r="B6522" t="s">
        <v>14455</v>
      </c>
      <c r="C6522">
        <v>1</v>
      </c>
      <c r="D6522" s="5" t="str">
        <f>VLOOKUP(C6522,Country!A:B,2,0)</f>
        <v>India</v>
      </c>
      <c r="E6522" t="s">
        <v>6919</v>
      </c>
      <c r="F6522" t="s">
        <v>14456</v>
      </c>
      <c r="G6522" t="s">
        <v>14396</v>
      </c>
      <c r="H6522" t="s">
        <v>14397</v>
      </c>
      <c r="I6522">
        <v>77.174083800000005</v>
      </c>
      <c r="J6522">
        <v>28.576800299999999</v>
      </c>
      <c r="K6522" t="s">
        <v>2182</v>
      </c>
      <c r="L6522">
        <v>150</v>
      </c>
      <c r="M6522" s="5" t="str">
        <f t="shared" si="303"/>
        <v>100-250</v>
      </c>
      <c r="N6522" t="s">
        <v>2120</v>
      </c>
      <c r="O6522" t="s">
        <v>33</v>
      </c>
      <c r="P6522" t="s">
        <v>33</v>
      </c>
      <c r="Q6522" t="s">
        <v>33</v>
      </c>
      <c r="R6522" t="s">
        <v>33</v>
      </c>
      <c r="S6522">
        <v>1</v>
      </c>
      <c r="T6522">
        <v>0</v>
      </c>
      <c r="U6522" t="str">
        <f t="shared" si="304"/>
        <v xml:space="preserve"> 0</v>
      </c>
      <c r="V6522" t="s">
        <v>169</v>
      </c>
      <c r="W6522" t="s">
        <v>170</v>
      </c>
      <c r="X6522">
        <v>0</v>
      </c>
      <c r="Y6522" s="5" t="str">
        <f t="shared" si="305"/>
        <v xml:space="preserve"> Under Performing Venue</v>
      </c>
    </row>
    <row r="6523" spans="1:25" x14ac:dyDescent="0.3">
      <c r="A6523">
        <v>301227</v>
      </c>
      <c r="B6523" t="s">
        <v>14457</v>
      </c>
      <c r="C6523">
        <v>1</v>
      </c>
      <c r="D6523" s="5" t="str">
        <f>VLOOKUP(C6523,Country!A:B,2,0)</f>
        <v>India</v>
      </c>
      <c r="E6523" t="s">
        <v>6919</v>
      </c>
      <c r="F6523" t="s">
        <v>14458</v>
      </c>
      <c r="G6523" t="s">
        <v>14396</v>
      </c>
      <c r="H6523" t="s">
        <v>14397</v>
      </c>
      <c r="I6523">
        <v>77.1761056</v>
      </c>
      <c r="J6523">
        <v>28.575066799999998</v>
      </c>
      <c r="K6523" t="s">
        <v>2356</v>
      </c>
      <c r="L6523">
        <v>750</v>
      </c>
      <c r="M6523" s="5" t="str">
        <f t="shared" si="303"/>
        <v>500-1000</v>
      </c>
      <c r="N6523" t="s">
        <v>2120</v>
      </c>
      <c r="O6523" t="s">
        <v>33</v>
      </c>
      <c r="P6523" t="s">
        <v>32</v>
      </c>
      <c r="Q6523" t="s">
        <v>33</v>
      </c>
      <c r="R6523" t="s">
        <v>33</v>
      </c>
      <c r="S6523">
        <v>2</v>
      </c>
      <c r="T6523">
        <v>2.4</v>
      </c>
      <c r="U6523" t="str">
        <f t="shared" si="304"/>
        <v xml:space="preserve"> 1.8-2.4</v>
      </c>
      <c r="V6523" t="s">
        <v>1063</v>
      </c>
      <c r="W6523" t="s">
        <v>1064</v>
      </c>
      <c r="X6523">
        <v>30</v>
      </c>
      <c r="Y6523" s="5" t="str">
        <f t="shared" si="305"/>
        <v xml:space="preserve"> Under Performing Venue</v>
      </c>
    </row>
    <row r="6524" spans="1:25" x14ac:dyDescent="0.3">
      <c r="A6524">
        <v>7060</v>
      </c>
      <c r="B6524" t="s">
        <v>14459</v>
      </c>
      <c r="C6524">
        <v>1</v>
      </c>
      <c r="D6524" s="5" t="str">
        <f>VLOOKUP(C6524,Country!A:B,2,0)</f>
        <v>India</v>
      </c>
      <c r="E6524" t="s">
        <v>6919</v>
      </c>
      <c r="F6524" t="s">
        <v>14460</v>
      </c>
      <c r="G6524" t="s">
        <v>14396</v>
      </c>
      <c r="H6524" t="s">
        <v>14397</v>
      </c>
      <c r="I6524">
        <v>77.175251900000006</v>
      </c>
      <c r="J6524">
        <v>28.577897799999999</v>
      </c>
      <c r="K6524" t="s">
        <v>2047</v>
      </c>
      <c r="L6524">
        <v>400</v>
      </c>
      <c r="M6524" s="5" t="str">
        <f t="shared" si="303"/>
        <v>250-500</v>
      </c>
      <c r="N6524" t="s">
        <v>2120</v>
      </c>
      <c r="O6524" t="s">
        <v>33</v>
      </c>
      <c r="P6524" t="s">
        <v>33</v>
      </c>
      <c r="Q6524" t="s">
        <v>33</v>
      </c>
      <c r="R6524" t="s">
        <v>33</v>
      </c>
      <c r="S6524">
        <v>1</v>
      </c>
      <c r="T6524">
        <v>4.0999999999999996</v>
      </c>
      <c r="U6524" t="str">
        <f t="shared" si="304"/>
        <v xml:space="preserve"> 4.0-4.4</v>
      </c>
      <c r="V6524" t="s">
        <v>47</v>
      </c>
      <c r="W6524" t="s">
        <v>48</v>
      </c>
      <c r="X6524">
        <v>881</v>
      </c>
      <c r="Y6524" s="5" t="str">
        <f t="shared" si="305"/>
        <v>Top Performing Venue</v>
      </c>
    </row>
    <row r="6525" spans="1:25" x14ac:dyDescent="0.3">
      <c r="A6525">
        <v>613</v>
      </c>
      <c r="B6525" t="s">
        <v>3110</v>
      </c>
      <c r="C6525">
        <v>1</v>
      </c>
      <c r="D6525" s="5" t="str">
        <f>VLOOKUP(C6525,Country!A:B,2,0)</f>
        <v>India</v>
      </c>
      <c r="E6525" t="s">
        <v>6919</v>
      </c>
      <c r="F6525" t="s">
        <v>14461</v>
      </c>
      <c r="G6525" t="s">
        <v>2834</v>
      </c>
      <c r="H6525" t="s">
        <v>14462</v>
      </c>
      <c r="I6525">
        <v>77.205891600000001</v>
      </c>
      <c r="J6525">
        <v>28.599081600000002</v>
      </c>
      <c r="K6525" t="s">
        <v>147</v>
      </c>
      <c r="L6525">
        <v>450</v>
      </c>
      <c r="M6525" s="5" t="str">
        <f t="shared" si="303"/>
        <v>250-500</v>
      </c>
      <c r="N6525" t="s">
        <v>2120</v>
      </c>
      <c r="O6525" t="s">
        <v>33</v>
      </c>
      <c r="P6525" t="s">
        <v>33</v>
      </c>
      <c r="Q6525" t="s">
        <v>33</v>
      </c>
      <c r="R6525" t="s">
        <v>33</v>
      </c>
      <c r="S6525">
        <v>1</v>
      </c>
      <c r="T6525">
        <v>2.9</v>
      </c>
      <c r="U6525" t="str">
        <f t="shared" si="304"/>
        <v xml:space="preserve"> 2.5-3.4</v>
      </c>
      <c r="V6525" t="s">
        <v>143</v>
      </c>
      <c r="W6525" t="s">
        <v>144</v>
      </c>
      <c r="X6525">
        <v>9</v>
      </c>
      <c r="Y6525" s="5" t="str">
        <f t="shared" si="305"/>
        <v>Average Performing Venue</v>
      </c>
    </row>
    <row r="6526" spans="1:25" x14ac:dyDescent="0.3">
      <c r="A6526">
        <v>3549</v>
      </c>
      <c r="B6526" t="s">
        <v>14463</v>
      </c>
      <c r="C6526">
        <v>1</v>
      </c>
      <c r="D6526" s="5" t="str">
        <f>VLOOKUP(C6526,Country!A:B,2,0)</f>
        <v>India</v>
      </c>
      <c r="E6526" t="s">
        <v>6919</v>
      </c>
      <c r="F6526" t="s">
        <v>14464</v>
      </c>
      <c r="G6526" t="s">
        <v>14465</v>
      </c>
      <c r="H6526" t="s">
        <v>14466</v>
      </c>
      <c r="I6526">
        <v>77.119617199999993</v>
      </c>
      <c r="J6526">
        <v>28.543800099999999</v>
      </c>
      <c r="K6526" t="s">
        <v>1612</v>
      </c>
      <c r="L6526">
        <v>2500</v>
      </c>
      <c r="M6526" s="5" t="str">
        <f t="shared" si="303"/>
        <v>&gt;1000</v>
      </c>
      <c r="N6526" t="s">
        <v>2120</v>
      </c>
      <c r="O6526" t="s">
        <v>32</v>
      </c>
      <c r="P6526" t="s">
        <v>33</v>
      </c>
      <c r="Q6526" t="s">
        <v>33</v>
      </c>
      <c r="R6526" t="s">
        <v>33</v>
      </c>
      <c r="S6526">
        <v>4</v>
      </c>
      <c r="T6526">
        <v>3.3</v>
      </c>
      <c r="U6526" t="str">
        <f t="shared" si="304"/>
        <v xml:space="preserve"> 2.5-3.4</v>
      </c>
      <c r="V6526" t="s">
        <v>143</v>
      </c>
      <c r="W6526" t="s">
        <v>144</v>
      </c>
      <c r="X6526">
        <v>24</v>
      </c>
      <c r="Y6526" s="5" t="str">
        <f t="shared" si="305"/>
        <v>Average Performing Venue</v>
      </c>
    </row>
    <row r="6527" spans="1:25" x14ac:dyDescent="0.3">
      <c r="A6527">
        <v>302282</v>
      </c>
      <c r="B6527" t="s">
        <v>14467</v>
      </c>
      <c r="C6527">
        <v>1</v>
      </c>
      <c r="D6527" s="5" t="str">
        <f>VLOOKUP(C6527,Country!A:B,2,0)</f>
        <v>India</v>
      </c>
      <c r="E6527" t="s">
        <v>6919</v>
      </c>
      <c r="F6527" t="s">
        <v>14464</v>
      </c>
      <c r="G6527" t="s">
        <v>14465</v>
      </c>
      <c r="H6527" t="s">
        <v>14466</v>
      </c>
      <c r="I6527">
        <v>77.119408300000003</v>
      </c>
      <c r="J6527">
        <v>28.543828699999999</v>
      </c>
      <c r="K6527" t="s">
        <v>550</v>
      </c>
      <c r="L6527">
        <v>3000</v>
      </c>
      <c r="M6527" s="5" t="str">
        <f t="shared" si="303"/>
        <v>&gt;1000</v>
      </c>
      <c r="N6527" t="s">
        <v>2120</v>
      </c>
      <c r="O6527" t="s">
        <v>32</v>
      </c>
      <c r="P6527" t="s">
        <v>33</v>
      </c>
      <c r="Q6527" t="s">
        <v>33</v>
      </c>
      <c r="R6527" t="s">
        <v>33</v>
      </c>
      <c r="S6527">
        <v>4</v>
      </c>
      <c r="T6527">
        <v>4.5</v>
      </c>
      <c r="U6527" t="str">
        <f t="shared" si="304"/>
        <v xml:space="preserve"> 4.5-4.9</v>
      </c>
      <c r="V6527" t="s">
        <v>34</v>
      </c>
      <c r="W6527" t="s">
        <v>35</v>
      </c>
      <c r="X6527">
        <v>295</v>
      </c>
      <c r="Y6527" s="5" t="str">
        <f t="shared" si="305"/>
        <v>Top Performing Venue</v>
      </c>
    </row>
    <row r="6528" spans="1:25" x14ac:dyDescent="0.3">
      <c r="A6528">
        <v>3546</v>
      </c>
      <c r="B6528" t="s">
        <v>14468</v>
      </c>
      <c r="C6528">
        <v>1</v>
      </c>
      <c r="D6528" s="5" t="str">
        <f>VLOOKUP(C6528,Country!A:B,2,0)</f>
        <v>India</v>
      </c>
      <c r="E6528" t="s">
        <v>6919</v>
      </c>
      <c r="F6528" t="s">
        <v>14464</v>
      </c>
      <c r="G6528" t="s">
        <v>14465</v>
      </c>
      <c r="H6528" t="s">
        <v>14466</v>
      </c>
      <c r="I6528">
        <v>77.119617199999993</v>
      </c>
      <c r="J6528">
        <v>28.5437105</v>
      </c>
      <c r="K6528" t="s">
        <v>147</v>
      </c>
      <c r="L6528">
        <v>1000</v>
      </c>
      <c r="M6528" s="5" t="str">
        <f t="shared" si="303"/>
        <v>500-1000</v>
      </c>
      <c r="N6528" t="s">
        <v>2120</v>
      </c>
      <c r="O6528" t="s">
        <v>33</v>
      </c>
      <c r="P6528" t="s">
        <v>33</v>
      </c>
      <c r="Q6528" t="s">
        <v>33</v>
      </c>
      <c r="R6528" t="s">
        <v>33</v>
      </c>
      <c r="S6528">
        <v>3</v>
      </c>
      <c r="T6528">
        <v>3.7</v>
      </c>
      <c r="U6528" t="str">
        <f t="shared" si="304"/>
        <v xml:space="preserve"> 3.5-3.9</v>
      </c>
      <c r="V6528" t="s">
        <v>106</v>
      </c>
      <c r="W6528" t="s">
        <v>107</v>
      </c>
      <c r="X6528">
        <v>33</v>
      </c>
      <c r="Y6528" s="5" t="str">
        <f t="shared" si="305"/>
        <v>Top Performing Venue</v>
      </c>
    </row>
    <row r="6529" spans="1:25" x14ac:dyDescent="0.3">
      <c r="A6529">
        <v>302283</v>
      </c>
      <c r="B6529" t="s">
        <v>14469</v>
      </c>
      <c r="C6529">
        <v>1</v>
      </c>
      <c r="D6529" s="5" t="str">
        <f>VLOOKUP(C6529,Country!A:B,2,0)</f>
        <v>India</v>
      </c>
      <c r="E6529" t="s">
        <v>6919</v>
      </c>
      <c r="F6529" t="s">
        <v>14464</v>
      </c>
      <c r="G6529" t="s">
        <v>14465</v>
      </c>
      <c r="H6529" t="s">
        <v>14466</v>
      </c>
      <c r="I6529">
        <v>77.119419399999998</v>
      </c>
      <c r="J6529">
        <v>28.5438215</v>
      </c>
      <c r="K6529" t="s">
        <v>150</v>
      </c>
      <c r="L6529">
        <v>1000</v>
      </c>
      <c r="M6529" s="5" t="str">
        <f t="shared" si="303"/>
        <v>500-1000</v>
      </c>
      <c r="N6529" t="s">
        <v>2120</v>
      </c>
      <c r="O6529" t="s">
        <v>33</v>
      </c>
      <c r="P6529" t="s">
        <v>33</v>
      </c>
      <c r="Q6529" t="s">
        <v>33</v>
      </c>
      <c r="R6529" t="s">
        <v>33</v>
      </c>
      <c r="S6529">
        <v>3</v>
      </c>
      <c r="T6529">
        <v>3.6</v>
      </c>
      <c r="U6529" t="str">
        <f t="shared" si="304"/>
        <v xml:space="preserve"> 3.5-3.9</v>
      </c>
      <c r="V6529" t="s">
        <v>106</v>
      </c>
      <c r="W6529" t="s">
        <v>107</v>
      </c>
      <c r="X6529">
        <v>26</v>
      </c>
      <c r="Y6529" s="5" t="str">
        <f t="shared" si="305"/>
        <v>Top Performing Venue</v>
      </c>
    </row>
    <row r="6530" spans="1:25" x14ac:dyDescent="0.3">
      <c r="A6530">
        <v>3545</v>
      </c>
      <c r="B6530" t="s">
        <v>14470</v>
      </c>
      <c r="C6530">
        <v>1</v>
      </c>
      <c r="D6530" s="5" t="str">
        <f>VLOOKUP(C6530,Country!A:B,2,0)</f>
        <v>India</v>
      </c>
      <c r="E6530" t="s">
        <v>6919</v>
      </c>
      <c r="F6530" t="s">
        <v>14464</v>
      </c>
      <c r="G6530" t="s">
        <v>14465</v>
      </c>
      <c r="H6530" t="s">
        <v>14466</v>
      </c>
      <c r="I6530">
        <v>77.119797000000005</v>
      </c>
      <c r="J6530">
        <v>28.543817399999998</v>
      </c>
      <c r="K6530" t="s">
        <v>4396</v>
      </c>
      <c r="L6530">
        <v>3000</v>
      </c>
      <c r="M6530" s="5" t="str">
        <f t="shared" si="303"/>
        <v>&gt;1000</v>
      </c>
      <c r="N6530" t="s">
        <v>2120</v>
      </c>
      <c r="O6530" t="s">
        <v>32</v>
      </c>
      <c r="P6530" t="s">
        <v>33</v>
      </c>
      <c r="Q6530" t="s">
        <v>33</v>
      </c>
      <c r="R6530" t="s">
        <v>33</v>
      </c>
      <c r="S6530">
        <v>4</v>
      </c>
      <c r="T6530">
        <v>4.4000000000000004</v>
      </c>
      <c r="U6530" t="str">
        <f t="shared" si="304"/>
        <v xml:space="preserve"> 4.0-4.4</v>
      </c>
      <c r="V6530" t="s">
        <v>47</v>
      </c>
      <c r="W6530" t="s">
        <v>48</v>
      </c>
      <c r="X6530">
        <v>315</v>
      </c>
      <c r="Y6530" s="5" t="str">
        <f t="shared" si="305"/>
        <v>Top Performing Venue</v>
      </c>
    </row>
    <row r="6531" spans="1:25" x14ac:dyDescent="0.3">
      <c r="A6531">
        <v>3547</v>
      </c>
      <c r="B6531" t="s">
        <v>14471</v>
      </c>
      <c r="C6531">
        <v>1</v>
      </c>
      <c r="D6531" s="5" t="str">
        <f>VLOOKUP(C6531,Country!A:B,2,0)</f>
        <v>India</v>
      </c>
      <c r="E6531" t="s">
        <v>6919</v>
      </c>
      <c r="F6531" t="s">
        <v>14464</v>
      </c>
      <c r="G6531" t="s">
        <v>14465</v>
      </c>
      <c r="H6531" t="s">
        <v>14466</v>
      </c>
      <c r="I6531">
        <v>77.119797000000005</v>
      </c>
      <c r="J6531">
        <v>28.543907000000001</v>
      </c>
      <c r="K6531" t="s">
        <v>2119</v>
      </c>
      <c r="L6531">
        <v>3000</v>
      </c>
      <c r="M6531" s="5" t="str">
        <f t="shared" ref="M6531:M6594" si="306">_xlfn.IFS(L6531&gt;1000, "&gt;1000", L6531&gt;500, "500-1000", L6531&gt;250, "250-500",L6531&gt;100, "100-250", L6531&gt;=0, "0-100" )</f>
        <v>&gt;1000</v>
      </c>
      <c r="N6531" t="s">
        <v>2120</v>
      </c>
      <c r="O6531" t="s">
        <v>32</v>
      </c>
      <c r="P6531" t="s">
        <v>33</v>
      </c>
      <c r="Q6531" t="s">
        <v>33</v>
      </c>
      <c r="R6531" t="s">
        <v>33</v>
      </c>
      <c r="S6531">
        <v>4</v>
      </c>
      <c r="T6531">
        <v>4.2</v>
      </c>
      <c r="U6531" t="str">
        <f t="shared" ref="U6531:U6594" si="307">_xlfn.IFS(T6531 &gt;= 4.5, " 4.5-4.9", T6531 &gt;= 4, " 4.0-4.4", T6531 &gt;= 3.5, " 3.5-3.9", T6531 &gt;= 2.5, " 2.5-3.4", T6531 &gt;= 1.8, " 1.8-2.4", T6531 &gt;= 0, " 0")</f>
        <v xml:space="preserve"> 4.0-4.4</v>
      </c>
      <c r="V6531" t="s">
        <v>47</v>
      </c>
      <c r="W6531" t="s">
        <v>48</v>
      </c>
      <c r="X6531">
        <v>532</v>
      </c>
      <c r="Y6531" s="5" t="str">
        <f t="shared" ref="Y6531:Y6594" si="308">_xlfn.IFS(T6531&gt;=3.5, "Top Performing Venue", T6531&gt;=2.5, "Average Performing Venue", T6531&gt;=0, " Under Performing Venue")</f>
        <v>Top Performing Venue</v>
      </c>
    </row>
    <row r="6532" spans="1:25" x14ac:dyDescent="0.3">
      <c r="A6532">
        <v>4490</v>
      </c>
      <c r="B6532" t="s">
        <v>14472</v>
      </c>
      <c r="C6532">
        <v>1</v>
      </c>
      <c r="D6532" s="5" t="str">
        <f>VLOOKUP(C6532,Country!A:B,2,0)</f>
        <v>India</v>
      </c>
      <c r="E6532" t="s">
        <v>6919</v>
      </c>
      <c r="F6532" t="s">
        <v>14473</v>
      </c>
      <c r="G6532" t="s">
        <v>14474</v>
      </c>
      <c r="H6532" t="s">
        <v>14475</v>
      </c>
      <c r="I6532">
        <v>77.090586000000002</v>
      </c>
      <c r="J6532">
        <v>28.6672628</v>
      </c>
      <c r="K6532" t="s">
        <v>5914</v>
      </c>
      <c r="L6532">
        <v>2000</v>
      </c>
      <c r="M6532" s="5" t="str">
        <f t="shared" si="306"/>
        <v>&gt;1000</v>
      </c>
      <c r="N6532" t="s">
        <v>2120</v>
      </c>
      <c r="O6532" t="s">
        <v>33</v>
      </c>
      <c r="P6532" t="s">
        <v>33</v>
      </c>
      <c r="Q6532" t="s">
        <v>33</v>
      </c>
      <c r="R6532" t="s">
        <v>33</v>
      </c>
      <c r="S6532">
        <v>4</v>
      </c>
      <c r="T6532">
        <v>3.1</v>
      </c>
      <c r="U6532" t="str">
        <f t="shared" si="307"/>
        <v xml:space="preserve"> 2.5-3.4</v>
      </c>
      <c r="V6532" t="s">
        <v>143</v>
      </c>
      <c r="W6532" t="s">
        <v>144</v>
      </c>
      <c r="X6532">
        <v>40</v>
      </c>
      <c r="Y6532" s="5" t="str">
        <f t="shared" si="308"/>
        <v>Average Performing Venue</v>
      </c>
    </row>
    <row r="6533" spans="1:25" x14ac:dyDescent="0.3">
      <c r="A6533">
        <v>4488</v>
      </c>
      <c r="B6533" t="s">
        <v>14476</v>
      </c>
      <c r="C6533">
        <v>1</v>
      </c>
      <c r="D6533" s="5" t="str">
        <f>VLOOKUP(C6533,Country!A:B,2,0)</f>
        <v>India</v>
      </c>
      <c r="E6533" t="s">
        <v>6919</v>
      </c>
      <c r="F6533" t="s">
        <v>14473</v>
      </c>
      <c r="G6533" t="s">
        <v>14474</v>
      </c>
      <c r="H6533" t="s">
        <v>14475</v>
      </c>
      <c r="I6533">
        <v>77.090592000000001</v>
      </c>
      <c r="J6533">
        <v>28.6672586</v>
      </c>
      <c r="K6533" t="s">
        <v>1612</v>
      </c>
      <c r="L6533">
        <v>2500</v>
      </c>
      <c r="M6533" s="5" t="str">
        <f t="shared" si="306"/>
        <v>&gt;1000</v>
      </c>
      <c r="N6533" t="s">
        <v>2120</v>
      </c>
      <c r="O6533" t="s">
        <v>32</v>
      </c>
      <c r="P6533" t="s">
        <v>33</v>
      </c>
      <c r="Q6533" t="s">
        <v>33</v>
      </c>
      <c r="R6533" t="s">
        <v>33</v>
      </c>
      <c r="S6533">
        <v>4</v>
      </c>
      <c r="T6533">
        <v>3.3</v>
      </c>
      <c r="U6533" t="str">
        <f t="shared" si="307"/>
        <v xml:space="preserve"> 2.5-3.4</v>
      </c>
      <c r="V6533" t="s">
        <v>143</v>
      </c>
      <c r="W6533" t="s">
        <v>144</v>
      </c>
      <c r="X6533">
        <v>36</v>
      </c>
      <c r="Y6533" s="5" t="str">
        <f t="shared" si="308"/>
        <v>Average Performing Venue</v>
      </c>
    </row>
    <row r="6534" spans="1:25" x14ac:dyDescent="0.3">
      <c r="A6534">
        <v>186</v>
      </c>
      <c r="B6534" t="s">
        <v>2293</v>
      </c>
      <c r="C6534">
        <v>1</v>
      </c>
      <c r="D6534" s="5" t="str">
        <f>VLOOKUP(C6534,Country!A:B,2,0)</f>
        <v>India</v>
      </c>
      <c r="E6534" t="s">
        <v>6919</v>
      </c>
      <c r="F6534" t="s">
        <v>14477</v>
      </c>
      <c r="G6534" t="s">
        <v>14478</v>
      </c>
      <c r="H6534" t="s">
        <v>14479</v>
      </c>
      <c r="I6534">
        <v>77.177111199999999</v>
      </c>
      <c r="J6534">
        <v>28.642674100000001</v>
      </c>
      <c r="K6534" t="s">
        <v>1895</v>
      </c>
      <c r="L6534">
        <v>500</v>
      </c>
      <c r="M6534" s="5" t="str">
        <f t="shared" si="306"/>
        <v>250-500</v>
      </c>
      <c r="N6534" t="s">
        <v>2120</v>
      </c>
      <c r="O6534" t="s">
        <v>33</v>
      </c>
      <c r="P6534" t="s">
        <v>32</v>
      </c>
      <c r="Q6534" t="s">
        <v>33</v>
      </c>
      <c r="R6534" t="s">
        <v>33</v>
      </c>
      <c r="S6534">
        <v>2</v>
      </c>
      <c r="T6534">
        <v>3.4</v>
      </c>
      <c r="U6534" t="str">
        <f t="shared" si="307"/>
        <v xml:space="preserve"> 2.5-3.4</v>
      </c>
      <c r="V6534" t="s">
        <v>143</v>
      </c>
      <c r="W6534" t="s">
        <v>144</v>
      </c>
      <c r="X6534">
        <v>91</v>
      </c>
      <c r="Y6534" s="5" t="str">
        <f t="shared" si="308"/>
        <v>Average Performing Venue</v>
      </c>
    </row>
    <row r="6535" spans="1:25" x14ac:dyDescent="0.3">
      <c r="A6535">
        <v>3124</v>
      </c>
      <c r="B6535" t="s">
        <v>14480</v>
      </c>
      <c r="C6535">
        <v>1</v>
      </c>
      <c r="D6535" s="5" t="str">
        <f>VLOOKUP(C6535,Country!A:B,2,0)</f>
        <v>India</v>
      </c>
      <c r="E6535" t="s">
        <v>6919</v>
      </c>
      <c r="F6535" t="s">
        <v>14481</v>
      </c>
      <c r="G6535" t="s">
        <v>14478</v>
      </c>
      <c r="H6535" t="s">
        <v>14479</v>
      </c>
      <c r="I6535">
        <v>77.176621299999994</v>
      </c>
      <c r="J6535">
        <v>28.644293999999999</v>
      </c>
      <c r="K6535" t="s">
        <v>2327</v>
      </c>
      <c r="L6535">
        <v>1100</v>
      </c>
      <c r="M6535" s="5" t="str">
        <f t="shared" si="306"/>
        <v>&gt;1000</v>
      </c>
      <c r="N6535" t="s">
        <v>2120</v>
      </c>
      <c r="O6535" t="s">
        <v>33</v>
      </c>
      <c r="P6535" t="s">
        <v>32</v>
      </c>
      <c r="Q6535" t="s">
        <v>33</v>
      </c>
      <c r="R6535" t="s">
        <v>33</v>
      </c>
      <c r="S6535">
        <v>3</v>
      </c>
      <c r="T6535">
        <v>3.2</v>
      </c>
      <c r="U6535" t="str">
        <f t="shared" si="307"/>
        <v xml:space="preserve"> 2.5-3.4</v>
      </c>
      <c r="V6535" t="s">
        <v>143</v>
      </c>
      <c r="W6535" t="s">
        <v>144</v>
      </c>
      <c r="X6535">
        <v>221</v>
      </c>
      <c r="Y6535" s="5" t="str">
        <f t="shared" si="308"/>
        <v>Average Performing Venue</v>
      </c>
    </row>
    <row r="6536" spans="1:25" x14ac:dyDescent="0.3">
      <c r="A6536">
        <v>18057792</v>
      </c>
      <c r="B6536" t="s">
        <v>14482</v>
      </c>
      <c r="C6536">
        <v>1</v>
      </c>
      <c r="D6536" s="5" t="str">
        <f>VLOOKUP(C6536,Country!A:B,2,0)</f>
        <v>India</v>
      </c>
      <c r="E6536" t="s">
        <v>6919</v>
      </c>
      <c r="F6536" t="s">
        <v>14483</v>
      </c>
      <c r="G6536" t="s">
        <v>14478</v>
      </c>
      <c r="H6536" t="s">
        <v>14479</v>
      </c>
      <c r="I6536">
        <v>77.178487099999998</v>
      </c>
      <c r="J6536">
        <v>28.6446732</v>
      </c>
      <c r="K6536" t="s">
        <v>14484</v>
      </c>
      <c r="L6536">
        <v>700</v>
      </c>
      <c r="M6536" s="5" t="str">
        <f t="shared" si="306"/>
        <v>500-1000</v>
      </c>
      <c r="N6536" t="s">
        <v>2120</v>
      </c>
      <c r="O6536" t="s">
        <v>33</v>
      </c>
      <c r="P6536" t="s">
        <v>33</v>
      </c>
      <c r="Q6536" t="s">
        <v>33</v>
      </c>
      <c r="R6536" t="s">
        <v>33</v>
      </c>
      <c r="S6536">
        <v>2</v>
      </c>
      <c r="T6536">
        <v>3.9</v>
      </c>
      <c r="U6536" t="str">
        <f t="shared" si="307"/>
        <v xml:space="preserve"> 3.5-3.9</v>
      </c>
      <c r="V6536" t="s">
        <v>106</v>
      </c>
      <c r="W6536" t="s">
        <v>107</v>
      </c>
      <c r="X6536">
        <v>1485</v>
      </c>
      <c r="Y6536" s="5" t="str">
        <f t="shared" si="308"/>
        <v>Top Performing Venue</v>
      </c>
    </row>
    <row r="6537" spans="1:25" x14ac:dyDescent="0.3">
      <c r="A6537">
        <v>1641</v>
      </c>
      <c r="B6537" t="s">
        <v>14485</v>
      </c>
      <c r="C6537">
        <v>1</v>
      </c>
      <c r="D6537" s="5" t="str">
        <f>VLOOKUP(C6537,Country!A:B,2,0)</f>
        <v>India</v>
      </c>
      <c r="E6537" t="s">
        <v>6919</v>
      </c>
      <c r="F6537" t="s">
        <v>14486</v>
      </c>
      <c r="G6537" t="s">
        <v>14478</v>
      </c>
      <c r="H6537" t="s">
        <v>14479</v>
      </c>
      <c r="I6537">
        <v>77.177790000000002</v>
      </c>
      <c r="J6537">
        <v>28.643386</v>
      </c>
      <c r="K6537" t="s">
        <v>11997</v>
      </c>
      <c r="L6537">
        <v>1200</v>
      </c>
      <c r="M6537" s="5" t="str">
        <f t="shared" si="306"/>
        <v>&gt;1000</v>
      </c>
      <c r="N6537" t="s">
        <v>2120</v>
      </c>
      <c r="O6537" t="s">
        <v>33</v>
      </c>
      <c r="P6537" t="s">
        <v>33</v>
      </c>
      <c r="Q6537" t="s">
        <v>33</v>
      </c>
      <c r="R6537" t="s">
        <v>33</v>
      </c>
      <c r="S6537">
        <v>3</v>
      </c>
      <c r="T6537">
        <v>3.8</v>
      </c>
      <c r="U6537" t="str">
        <f t="shared" si="307"/>
        <v xml:space="preserve"> 3.5-3.9</v>
      </c>
      <c r="V6537" t="s">
        <v>106</v>
      </c>
      <c r="W6537" t="s">
        <v>107</v>
      </c>
      <c r="X6537">
        <v>1082</v>
      </c>
      <c r="Y6537" s="5" t="str">
        <f t="shared" si="308"/>
        <v>Top Performing Venue</v>
      </c>
    </row>
    <row r="6538" spans="1:25" x14ac:dyDescent="0.3">
      <c r="A6538">
        <v>18368023</v>
      </c>
      <c r="B6538" t="s">
        <v>14487</v>
      </c>
      <c r="C6538">
        <v>1</v>
      </c>
      <c r="D6538" s="5" t="str">
        <f>VLOOKUP(C6538,Country!A:B,2,0)</f>
        <v>India</v>
      </c>
      <c r="E6538" t="s">
        <v>6919</v>
      </c>
      <c r="F6538" t="s">
        <v>14488</v>
      </c>
      <c r="G6538" t="s">
        <v>14478</v>
      </c>
      <c r="H6538" t="s">
        <v>14479</v>
      </c>
      <c r="I6538">
        <v>77.177357599999993</v>
      </c>
      <c r="J6538">
        <v>28.644438699999998</v>
      </c>
      <c r="K6538" t="s">
        <v>2346</v>
      </c>
      <c r="L6538">
        <v>400</v>
      </c>
      <c r="M6538" s="5" t="str">
        <f t="shared" si="306"/>
        <v>250-500</v>
      </c>
      <c r="N6538" t="s">
        <v>2120</v>
      </c>
      <c r="O6538" t="s">
        <v>33</v>
      </c>
      <c r="P6538" t="s">
        <v>33</v>
      </c>
      <c r="Q6538" t="s">
        <v>33</v>
      </c>
      <c r="R6538" t="s">
        <v>33</v>
      </c>
      <c r="S6538">
        <v>1</v>
      </c>
      <c r="T6538">
        <v>0</v>
      </c>
      <c r="U6538" t="str">
        <f t="shared" si="307"/>
        <v xml:space="preserve"> 0</v>
      </c>
      <c r="V6538" t="s">
        <v>169</v>
      </c>
      <c r="W6538" t="s">
        <v>170</v>
      </c>
      <c r="X6538">
        <v>0</v>
      </c>
      <c r="Y6538" s="5" t="str">
        <f t="shared" si="308"/>
        <v xml:space="preserve"> Under Performing Venue</v>
      </c>
    </row>
    <row r="6539" spans="1:25" x14ac:dyDescent="0.3">
      <c r="A6539">
        <v>18438896</v>
      </c>
      <c r="B6539" t="s">
        <v>14489</v>
      </c>
      <c r="C6539">
        <v>1</v>
      </c>
      <c r="D6539" s="5" t="str">
        <f>VLOOKUP(C6539,Country!A:B,2,0)</f>
        <v>India</v>
      </c>
      <c r="E6539" t="s">
        <v>6919</v>
      </c>
      <c r="F6539" t="s">
        <v>14490</v>
      </c>
      <c r="G6539" t="s">
        <v>14478</v>
      </c>
      <c r="H6539" t="s">
        <v>14479</v>
      </c>
      <c r="I6539">
        <v>77.177471999999995</v>
      </c>
      <c r="J6539">
        <v>28.643167999999999</v>
      </c>
      <c r="K6539" t="s">
        <v>397</v>
      </c>
      <c r="L6539">
        <v>500</v>
      </c>
      <c r="M6539" s="5" t="str">
        <f t="shared" si="306"/>
        <v>250-500</v>
      </c>
      <c r="N6539" t="s">
        <v>2120</v>
      </c>
      <c r="O6539" t="s">
        <v>33</v>
      </c>
      <c r="P6539" t="s">
        <v>33</v>
      </c>
      <c r="Q6539" t="s">
        <v>33</v>
      </c>
      <c r="R6539" t="s">
        <v>33</v>
      </c>
      <c r="S6539">
        <v>2</v>
      </c>
      <c r="T6539">
        <v>0</v>
      </c>
      <c r="U6539" t="str">
        <f t="shared" si="307"/>
        <v xml:space="preserve"> 0</v>
      </c>
      <c r="V6539" t="s">
        <v>169</v>
      </c>
      <c r="W6539" t="s">
        <v>170</v>
      </c>
      <c r="X6539">
        <v>0</v>
      </c>
      <c r="Y6539" s="5" t="str">
        <f t="shared" si="308"/>
        <v xml:space="preserve"> Under Performing Venue</v>
      </c>
    </row>
    <row r="6540" spans="1:25" x14ac:dyDescent="0.3">
      <c r="A6540">
        <v>18479012</v>
      </c>
      <c r="B6540" t="s">
        <v>14491</v>
      </c>
      <c r="C6540">
        <v>1</v>
      </c>
      <c r="D6540" s="5" t="str">
        <f>VLOOKUP(C6540,Country!A:B,2,0)</f>
        <v>India</v>
      </c>
      <c r="E6540" t="s">
        <v>6919</v>
      </c>
      <c r="F6540" t="s">
        <v>14490</v>
      </c>
      <c r="G6540" t="s">
        <v>14478</v>
      </c>
      <c r="H6540" t="s">
        <v>14479</v>
      </c>
      <c r="I6540">
        <v>0</v>
      </c>
      <c r="J6540">
        <v>0</v>
      </c>
      <c r="K6540" t="s">
        <v>59</v>
      </c>
      <c r="L6540">
        <v>500</v>
      </c>
      <c r="M6540" s="5" t="str">
        <f t="shared" si="306"/>
        <v>250-500</v>
      </c>
      <c r="N6540" t="s">
        <v>2120</v>
      </c>
      <c r="O6540" t="s">
        <v>33</v>
      </c>
      <c r="P6540" t="s">
        <v>33</v>
      </c>
      <c r="Q6540" t="s">
        <v>33</v>
      </c>
      <c r="R6540" t="s">
        <v>33</v>
      </c>
      <c r="S6540">
        <v>2</v>
      </c>
      <c r="T6540">
        <v>0</v>
      </c>
      <c r="U6540" t="str">
        <f t="shared" si="307"/>
        <v xml:space="preserve"> 0</v>
      </c>
      <c r="V6540" t="s">
        <v>169</v>
      </c>
      <c r="W6540" t="s">
        <v>170</v>
      </c>
      <c r="X6540">
        <v>0</v>
      </c>
      <c r="Y6540" s="5" t="str">
        <f t="shared" si="308"/>
        <v xml:space="preserve"> Under Performing Venue</v>
      </c>
    </row>
    <row r="6541" spans="1:25" x14ac:dyDescent="0.3">
      <c r="A6541">
        <v>18479008</v>
      </c>
      <c r="B6541" t="s">
        <v>14492</v>
      </c>
      <c r="C6541">
        <v>1</v>
      </c>
      <c r="D6541" s="5" t="str">
        <f>VLOOKUP(C6541,Country!A:B,2,0)</f>
        <v>India</v>
      </c>
      <c r="E6541" t="s">
        <v>6919</v>
      </c>
      <c r="F6541" t="s">
        <v>14490</v>
      </c>
      <c r="G6541" t="s">
        <v>14478</v>
      </c>
      <c r="H6541" t="s">
        <v>14479</v>
      </c>
      <c r="I6541">
        <v>77.177473000000006</v>
      </c>
      <c r="J6541">
        <v>28.643173999999998</v>
      </c>
      <c r="K6541" t="s">
        <v>397</v>
      </c>
      <c r="L6541">
        <v>500</v>
      </c>
      <c r="M6541" s="5" t="str">
        <f t="shared" si="306"/>
        <v>250-500</v>
      </c>
      <c r="N6541" t="s">
        <v>2120</v>
      </c>
      <c r="O6541" t="s">
        <v>33</v>
      </c>
      <c r="P6541" t="s">
        <v>33</v>
      </c>
      <c r="Q6541" t="s">
        <v>33</v>
      </c>
      <c r="R6541" t="s">
        <v>33</v>
      </c>
      <c r="S6541">
        <v>2</v>
      </c>
      <c r="T6541">
        <v>0</v>
      </c>
      <c r="U6541" t="str">
        <f t="shared" si="307"/>
        <v xml:space="preserve"> 0</v>
      </c>
      <c r="V6541" t="s">
        <v>169</v>
      </c>
      <c r="W6541" t="s">
        <v>170</v>
      </c>
      <c r="X6541">
        <v>0</v>
      </c>
      <c r="Y6541" s="5" t="str">
        <f t="shared" si="308"/>
        <v xml:space="preserve"> Under Performing Venue</v>
      </c>
    </row>
    <row r="6542" spans="1:25" x14ac:dyDescent="0.3">
      <c r="A6542">
        <v>7242</v>
      </c>
      <c r="B6542" t="s">
        <v>14493</v>
      </c>
      <c r="C6542">
        <v>1</v>
      </c>
      <c r="D6542" s="5" t="str">
        <f>VLOOKUP(C6542,Country!A:B,2,0)</f>
        <v>India</v>
      </c>
      <c r="E6542" t="s">
        <v>6919</v>
      </c>
      <c r="F6542" t="s">
        <v>14494</v>
      </c>
      <c r="G6542" t="s">
        <v>14495</v>
      </c>
      <c r="H6542" t="s">
        <v>14496</v>
      </c>
      <c r="I6542">
        <v>77.185536099999993</v>
      </c>
      <c r="J6542">
        <v>28.6417258</v>
      </c>
      <c r="K6542" t="s">
        <v>3126</v>
      </c>
      <c r="L6542">
        <v>450</v>
      </c>
      <c r="M6542" s="5" t="str">
        <f t="shared" si="306"/>
        <v>250-500</v>
      </c>
      <c r="N6542" t="s">
        <v>2120</v>
      </c>
      <c r="O6542" t="s">
        <v>33</v>
      </c>
      <c r="P6542" t="s">
        <v>33</v>
      </c>
      <c r="Q6542" t="s">
        <v>33</v>
      </c>
      <c r="R6542" t="s">
        <v>33</v>
      </c>
      <c r="S6542">
        <v>1</v>
      </c>
      <c r="T6542">
        <v>3.4</v>
      </c>
      <c r="U6542" t="str">
        <f t="shared" si="307"/>
        <v xml:space="preserve"> 2.5-3.4</v>
      </c>
      <c r="V6542" t="s">
        <v>143</v>
      </c>
      <c r="W6542" t="s">
        <v>144</v>
      </c>
      <c r="X6542">
        <v>76</v>
      </c>
      <c r="Y6542" s="5" t="str">
        <f t="shared" si="308"/>
        <v>Average Performing Venue</v>
      </c>
    </row>
    <row r="6543" spans="1:25" x14ac:dyDescent="0.3">
      <c r="A6543">
        <v>312920</v>
      </c>
      <c r="B6543" t="s">
        <v>14497</v>
      </c>
      <c r="C6543">
        <v>1</v>
      </c>
      <c r="D6543" s="5" t="str">
        <f>VLOOKUP(C6543,Country!A:B,2,0)</f>
        <v>India</v>
      </c>
      <c r="E6543" t="s">
        <v>6919</v>
      </c>
      <c r="F6543" t="s">
        <v>14498</v>
      </c>
      <c r="G6543" t="s">
        <v>14495</v>
      </c>
      <c r="H6543" t="s">
        <v>14496</v>
      </c>
      <c r="I6543">
        <v>77.177713100000005</v>
      </c>
      <c r="J6543">
        <v>28.6397455</v>
      </c>
      <c r="K6543" t="s">
        <v>2356</v>
      </c>
      <c r="L6543">
        <v>600</v>
      </c>
      <c r="M6543" s="5" t="str">
        <f t="shared" si="306"/>
        <v>500-1000</v>
      </c>
      <c r="N6543" t="s">
        <v>2120</v>
      </c>
      <c r="O6543" t="s">
        <v>33</v>
      </c>
      <c r="P6543" t="s">
        <v>32</v>
      </c>
      <c r="Q6543" t="s">
        <v>33</v>
      </c>
      <c r="R6543" t="s">
        <v>33</v>
      </c>
      <c r="S6543">
        <v>2</v>
      </c>
      <c r="T6543">
        <v>2.5</v>
      </c>
      <c r="U6543" t="str">
        <f t="shared" si="307"/>
        <v xml:space="preserve"> 2.5-3.4</v>
      </c>
      <c r="V6543" t="s">
        <v>143</v>
      </c>
      <c r="W6543" t="s">
        <v>144</v>
      </c>
      <c r="X6543">
        <v>31</v>
      </c>
      <c r="Y6543" s="5" t="str">
        <f t="shared" si="308"/>
        <v>Average Performing Venue</v>
      </c>
    </row>
    <row r="6544" spans="1:25" x14ac:dyDescent="0.3">
      <c r="A6544">
        <v>308051</v>
      </c>
      <c r="B6544" t="s">
        <v>14499</v>
      </c>
      <c r="C6544">
        <v>1</v>
      </c>
      <c r="D6544" s="5" t="str">
        <f>VLOOKUP(C6544,Country!A:B,2,0)</f>
        <v>India</v>
      </c>
      <c r="E6544" t="s">
        <v>6919</v>
      </c>
      <c r="F6544" t="s">
        <v>14500</v>
      </c>
      <c r="G6544" t="s">
        <v>14495</v>
      </c>
      <c r="H6544" t="s">
        <v>14496</v>
      </c>
      <c r="I6544">
        <v>77.184328300000004</v>
      </c>
      <c r="J6544">
        <v>28.6360505</v>
      </c>
      <c r="K6544" t="s">
        <v>2119</v>
      </c>
      <c r="L6544">
        <v>850</v>
      </c>
      <c r="M6544" s="5" t="str">
        <f t="shared" si="306"/>
        <v>500-1000</v>
      </c>
      <c r="N6544" t="s">
        <v>2120</v>
      </c>
      <c r="O6544" t="s">
        <v>33</v>
      </c>
      <c r="P6544" t="s">
        <v>32</v>
      </c>
      <c r="Q6544" t="s">
        <v>33</v>
      </c>
      <c r="R6544" t="s">
        <v>33</v>
      </c>
      <c r="S6544">
        <v>2</v>
      </c>
      <c r="T6544">
        <v>3.4</v>
      </c>
      <c r="U6544" t="str">
        <f t="shared" si="307"/>
        <v xml:space="preserve"> 2.5-3.4</v>
      </c>
      <c r="V6544" t="s">
        <v>143</v>
      </c>
      <c r="W6544" t="s">
        <v>144</v>
      </c>
      <c r="X6544">
        <v>58</v>
      </c>
      <c r="Y6544" s="5" t="str">
        <f t="shared" si="308"/>
        <v>Average Performing Venue</v>
      </c>
    </row>
    <row r="6545" spans="1:25" x14ac:dyDescent="0.3">
      <c r="A6545">
        <v>3135</v>
      </c>
      <c r="B6545" t="s">
        <v>14501</v>
      </c>
      <c r="C6545">
        <v>1</v>
      </c>
      <c r="D6545" s="5" t="str">
        <f>VLOOKUP(C6545,Country!A:B,2,0)</f>
        <v>India</v>
      </c>
      <c r="E6545" t="s">
        <v>6919</v>
      </c>
      <c r="F6545" t="s">
        <v>14502</v>
      </c>
      <c r="G6545" t="s">
        <v>14495</v>
      </c>
      <c r="H6545" t="s">
        <v>14496</v>
      </c>
      <c r="I6545">
        <v>77.177546800000002</v>
      </c>
      <c r="J6545">
        <v>28.639863500000001</v>
      </c>
      <c r="K6545" t="s">
        <v>2133</v>
      </c>
      <c r="L6545">
        <v>800</v>
      </c>
      <c r="M6545" s="5" t="str">
        <f t="shared" si="306"/>
        <v>500-1000</v>
      </c>
      <c r="N6545" t="s">
        <v>2120</v>
      </c>
      <c r="O6545" t="s">
        <v>32</v>
      </c>
      <c r="P6545" t="s">
        <v>32</v>
      </c>
      <c r="Q6545" t="s">
        <v>33</v>
      </c>
      <c r="R6545" t="s">
        <v>33</v>
      </c>
      <c r="S6545">
        <v>2</v>
      </c>
      <c r="T6545">
        <v>2.5</v>
      </c>
      <c r="U6545" t="str">
        <f t="shared" si="307"/>
        <v xml:space="preserve"> 2.5-3.4</v>
      </c>
      <c r="V6545" t="s">
        <v>143</v>
      </c>
      <c r="W6545" t="s">
        <v>144</v>
      </c>
      <c r="X6545">
        <v>78</v>
      </c>
      <c r="Y6545" s="5" t="str">
        <f t="shared" si="308"/>
        <v>Average Performing Venue</v>
      </c>
    </row>
    <row r="6546" spans="1:25" x14ac:dyDescent="0.3">
      <c r="A6546">
        <v>693</v>
      </c>
      <c r="B6546" t="s">
        <v>3177</v>
      </c>
      <c r="C6546">
        <v>1</v>
      </c>
      <c r="D6546" s="5" t="str">
        <f>VLOOKUP(C6546,Country!A:B,2,0)</f>
        <v>India</v>
      </c>
      <c r="E6546" t="s">
        <v>6919</v>
      </c>
      <c r="F6546" t="s">
        <v>14503</v>
      </c>
      <c r="G6546" t="s">
        <v>14495</v>
      </c>
      <c r="H6546" t="s">
        <v>14496</v>
      </c>
      <c r="I6546">
        <v>77.179356200000001</v>
      </c>
      <c r="J6546">
        <v>28.638767999999999</v>
      </c>
      <c r="K6546" t="s">
        <v>3179</v>
      </c>
      <c r="L6546">
        <v>300</v>
      </c>
      <c r="M6546" s="5" t="str">
        <f t="shared" si="306"/>
        <v>250-500</v>
      </c>
      <c r="N6546" t="s">
        <v>2120</v>
      </c>
      <c r="O6546" t="s">
        <v>33</v>
      </c>
      <c r="P6546" t="s">
        <v>33</v>
      </c>
      <c r="Q6546" t="s">
        <v>33</v>
      </c>
      <c r="R6546" t="s">
        <v>33</v>
      </c>
      <c r="S6546">
        <v>1</v>
      </c>
      <c r="T6546">
        <v>3.3</v>
      </c>
      <c r="U6546" t="str">
        <f t="shared" si="307"/>
        <v xml:space="preserve"> 2.5-3.4</v>
      </c>
      <c r="V6546" t="s">
        <v>143</v>
      </c>
      <c r="W6546" t="s">
        <v>144</v>
      </c>
      <c r="X6546">
        <v>32</v>
      </c>
      <c r="Y6546" s="5" t="str">
        <f t="shared" si="308"/>
        <v>Average Performing Venue</v>
      </c>
    </row>
    <row r="6547" spans="1:25" x14ac:dyDescent="0.3">
      <c r="A6547">
        <v>7399</v>
      </c>
      <c r="B6547" t="s">
        <v>14504</v>
      </c>
      <c r="C6547">
        <v>1</v>
      </c>
      <c r="D6547" s="5" t="str">
        <f>VLOOKUP(C6547,Country!A:B,2,0)</f>
        <v>India</v>
      </c>
      <c r="E6547" t="s">
        <v>6919</v>
      </c>
      <c r="F6547" t="s">
        <v>14505</v>
      </c>
      <c r="G6547" t="s">
        <v>14495</v>
      </c>
      <c r="H6547" t="s">
        <v>14496</v>
      </c>
      <c r="I6547">
        <v>77.183358600000005</v>
      </c>
      <c r="J6547">
        <v>28.6384592</v>
      </c>
      <c r="K6547" t="s">
        <v>3240</v>
      </c>
      <c r="L6547">
        <v>150</v>
      </c>
      <c r="M6547" s="5" t="str">
        <f t="shared" si="306"/>
        <v>100-250</v>
      </c>
      <c r="N6547" t="s">
        <v>2120</v>
      </c>
      <c r="O6547" t="s">
        <v>33</v>
      </c>
      <c r="P6547" t="s">
        <v>33</v>
      </c>
      <c r="Q6547" t="s">
        <v>33</v>
      </c>
      <c r="R6547" t="s">
        <v>33</v>
      </c>
      <c r="S6547">
        <v>1</v>
      </c>
      <c r="T6547">
        <v>2.8</v>
      </c>
      <c r="U6547" t="str">
        <f t="shared" si="307"/>
        <v xml:space="preserve"> 2.5-3.4</v>
      </c>
      <c r="V6547" t="s">
        <v>143</v>
      </c>
      <c r="W6547" t="s">
        <v>144</v>
      </c>
      <c r="X6547">
        <v>11</v>
      </c>
      <c r="Y6547" s="5" t="str">
        <f t="shared" si="308"/>
        <v>Average Performing Venue</v>
      </c>
    </row>
    <row r="6548" spans="1:25" x14ac:dyDescent="0.3">
      <c r="A6548">
        <v>18375392</v>
      </c>
      <c r="B6548" t="s">
        <v>13911</v>
      </c>
      <c r="C6548">
        <v>1</v>
      </c>
      <c r="D6548" s="5" t="str">
        <f>VLOOKUP(C6548,Country!A:B,2,0)</f>
        <v>India</v>
      </c>
      <c r="E6548" t="s">
        <v>6919</v>
      </c>
      <c r="F6548" t="s">
        <v>14506</v>
      </c>
      <c r="G6548" t="s">
        <v>14495</v>
      </c>
      <c r="H6548" t="s">
        <v>14496</v>
      </c>
      <c r="I6548">
        <v>77.184920599999998</v>
      </c>
      <c r="J6548">
        <v>28.640881700000001</v>
      </c>
      <c r="K6548" t="s">
        <v>3353</v>
      </c>
      <c r="L6548">
        <v>450</v>
      </c>
      <c r="M6548" s="5" t="str">
        <f t="shared" si="306"/>
        <v>250-500</v>
      </c>
      <c r="N6548" t="s">
        <v>2120</v>
      </c>
      <c r="O6548" t="s">
        <v>33</v>
      </c>
      <c r="P6548" t="s">
        <v>33</v>
      </c>
      <c r="Q6548" t="s">
        <v>33</v>
      </c>
      <c r="R6548" t="s">
        <v>33</v>
      </c>
      <c r="S6548">
        <v>1</v>
      </c>
      <c r="T6548">
        <v>2.6</v>
      </c>
      <c r="U6548" t="str">
        <f t="shared" si="307"/>
        <v xml:space="preserve"> 2.5-3.4</v>
      </c>
      <c r="V6548" t="s">
        <v>143</v>
      </c>
      <c r="W6548" t="s">
        <v>144</v>
      </c>
      <c r="X6548">
        <v>26</v>
      </c>
      <c r="Y6548" s="5" t="str">
        <f t="shared" si="308"/>
        <v>Average Performing Venue</v>
      </c>
    </row>
    <row r="6549" spans="1:25" x14ac:dyDescent="0.3">
      <c r="A6549">
        <v>5527</v>
      </c>
      <c r="B6549" t="s">
        <v>3110</v>
      </c>
      <c r="C6549">
        <v>1</v>
      </c>
      <c r="D6549" s="5" t="str">
        <f>VLOOKUP(C6549,Country!A:B,2,0)</f>
        <v>India</v>
      </c>
      <c r="E6549" t="s">
        <v>6919</v>
      </c>
      <c r="F6549" t="s">
        <v>14507</v>
      </c>
      <c r="G6549" t="s">
        <v>14495</v>
      </c>
      <c r="H6549" t="s">
        <v>14496</v>
      </c>
      <c r="I6549">
        <v>77.180292899999998</v>
      </c>
      <c r="J6549">
        <v>28.638365700000001</v>
      </c>
      <c r="K6549" t="s">
        <v>147</v>
      </c>
      <c r="L6549">
        <v>450</v>
      </c>
      <c r="M6549" s="5" t="str">
        <f t="shared" si="306"/>
        <v>250-500</v>
      </c>
      <c r="N6549" t="s">
        <v>2120</v>
      </c>
      <c r="O6549" t="s">
        <v>33</v>
      </c>
      <c r="P6549" t="s">
        <v>32</v>
      </c>
      <c r="Q6549" t="s">
        <v>33</v>
      </c>
      <c r="R6549" t="s">
        <v>33</v>
      </c>
      <c r="S6549">
        <v>1</v>
      </c>
      <c r="T6549">
        <v>2.9</v>
      </c>
      <c r="U6549" t="str">
        <f t="shared" si="307"/>
        <v xml:space="preserve"> 2.5-3.4</v>
      </c>
      <c r="V6549" t="s">
        <v>143</v>
      </c>
      <c r="W6549" t="s">
        <v>144</v>
      </c>
      <c r="X6549">
        <v>37</v>
      </c>
      <c r="Y6549" s="5" t="str">
        <f t="shared" si="308"/>
        <v>Average Performing Venue</v>
      </c>
    </row>
    <row r="6550" spans="1:25" x14ac:dyDescent="0.3">
      <c r="A6550">
        <v>7407</v>
      </c>
      <c r="B6550" t="s">
        <v>5975</v>
      </c>
      <c r="C6550">
        <v>1</v>
      </c>
      <c r="D6550" s="5" t="str">
        <f>VLOOKUP(C6550,Country!A:B,2,0)</f>
        <v>India</v>
      </c>
      <c r="E6550" t="s">
        <v>6919</v>
      </c>
      <c r="F6550" t="s">
        <v>14508</v>
      </c>
      <c r="G6550" t="s">
        <v>14495</v>
      </c>
      <c r="H6550" t="s">
        <v>14496</v>
      </c>
      <c r="I6550">
        <v>77.184805560000001</v>
      </c>
      <c r="J6550">
        <v>28.640847220000001</v>
      </c>
      <c r="K6550" t="s">
        <v>3126</v>
      </c>
      <c r="L6550">
        <v>350</v>
      </c>
      <c r="M6550" s="5" t="str">
        <f t="shared" si="306"/>
        <v>250-500</v>
      </c>
      <c r="N6550" t="s">
        <v>2120</v>
      </c>
      <c r="O6550" t="s">
        <v>33</v>
      </c>
      <c r="P6550" t="s">
        <v>33</v>
      </c>
      <c r="Q6550" t="s">
        <v>33</v>
      </c>
      <c r="R6550" t="s">
        <v>33</v>
      </c>
      <c r="S6550">
        <v>1</v>
      </c>
      <c r="T6550">
        <v>2.6</v>
      </c>
      <c r="U6550" t="str">
        <f t="shared" si="307"/>
        <v xml:space="preserve"> 2.5-3.4</v>
      </c>
      <c r="V6550" t="s">
        <v>143</v>
      </c>
      <c r="W6550" t="s">
        <v>144</v>
      </c>
      <c r="X6550">
        <v>29</v>
      </c>
      <c r="Y6550" s="5" t="str">
        <f t="shared" si="308"/>
        <v>Average Performing Venue</v>
      </c>
    </row>
    <row r="6551" spans="1:25" x14ac:dyDescent="0.3">
      <c r="A6551">
        <v>18279476</v>
      </c>
      <c r="B6551" t="s">
        <v>14509</v>
      </c>
      <c r="C6551">
        <v>1</v>
      </c>
      <c r="D6551" s="5" t="str">
        <f>VLOOKUP(C6551,Country!A:B,2,0)</f>
        <v>India</v>
      </c>
      <c r="E6551" t="s">
        <v>6919</v>
      </c>
      <c r="F6551" t="s">
        <v>14510</v>
      </c>
      <c r="G6551" t="s">
        <v>14495</v>
      </c>
      <c r="H6551" t="s">
        <v>14496</v>
      </c>
      <c r="I6551">
        <v>77.184198699999996</v>
      </c>
      <c r="J6551">
        <v>28.636219499999999</v>
      </c>
      <c r="K6551" t="s">
        <v>2346</v>
      </c>
      <c r="L6551">
        <v>120</v>
      </c>
      <c r="M6551" s="5" t="str">
        <f t="shared" si="306"/>
        <v>100-250</v>
      </c>
      <c r="N6551" t="s">
        <v>2120</v>
      </c>
      <c r="O6551" t="s">
        <v>33</v>
      </c>
      <c r="P6551" t="s">
        <v>33</v>
      </c>
      <c r="Q6551" t="s">
        <v>33</v>
      </c>
      <c r="R6551" t="s">
        <v>33</v>
      </c>
      <c r="S6551">
        <v>1</v>
      </c>
      <c r="T6551">
        <v>3</v>
      </c>
      <c r="U6551" t="str">
        <f t="shared" si="307"/>
        <v xml:space="preserve"> 2.5-3.4</v>
      </c>
      <c r="V6551" t="s">
        <v>143</v>
      </c>
      <c r="W6551" t="s">
        <v>144</v>
      </c>
      <c r="X6551">
        <v>6</v>
      </c>
      <c r="Y6551" s="5" t="str">
        <f t="shared" si="308"/>
        <v>Average Performing Venue</v>
      </c>
    </row>
    <row r="6552" spans="1:25" x14ac:dyDescent="0.3">
      <c r="A6552">
        <v>18294260</v>
      </c>
      <c r="B6552" t="s">
        <v>10697</v>
      </c>
      <c r="C6552">
        <v>1</v>
      </c>
      <c r="D6552" s="5" t="str">
        <f>VLOOKUP(C6552,Country!A:B,2,0)</f>
        <v>India</v>
      </c>
      <c r="E6552" t="s">
        <v>6919</v>
      </c>
      <c r="F6552" t="s">
        <v>14511</v>
      </c>
      <c r="G6552" t="s">
        <v>14495</v>
      </c>
      <c r="H6552" t="s">
        <v>14496</v>
      </c>
      <c r="I6552">
        <v>77.188738200000003</v>
      </c>
      <c r="J6552">
        <v>28.643453099999999</v>
      </c>
      <c r="K6552" t="s">
        <v>2285</v>
      </c>
      <c r="L6552">
        <v>600</v>
      </c>
      <c r="M6552" s="5" t="str">
        <f t="shared" si="306"/>
        <v>500-1000</v>
      </c>
      <c r="N6552" t="s">
        <v>2120</v>
      </c>
      <c r="O6552" t="s">
        <v>33</v>
      </c>
      <c r="P6552" t="s">
        <v>32</v>
      </c>
      <c r="Q6552" t="s">
        <v>33</v>
      </c>
      <c r="R6552" t="s">
        <v>33</v>
      </c>
      <c r="S6552">
        <v>2</v>
      </c>
      <c r="T6552">
        <v>2.7</v>
      </c>
      <c r="U6552" t="str">
        <f t="shared" si="307"/>
        <v xml:space="preserve"> 2.5-3.4</v>
      </c>
      <c r="V6552" t="s">
        <v>143</v>
      </c>
      <c r="W6552" t="s">
        <v>144</v>
      </c>
      <c r="X6552">
        <v>5</v>
      </c>
      <c r="Y6552" s="5" t="str">
        <f t="shared" si="308"/>
        <v>Average Performing Venue</v>
      </c>
    </row>
    <row r="6553" spans="1:25" x14ac:dyDescent="0.3">
      <c r="A6553">
        <v>7409</v>
      </c>
      <c r="B6553" t="s">
        <v>14512</v>
      </c>
      <c r="C6553">
        <v>1</v>
      </c>
      <c r="D6553" s="5" t="str">
        <f>VLOOKUP(C6553,Country!A:B,2,0)</f>
        <v>India</v>
      </c>
      <c r="E6553" t="s">
        <v>6919</v>
      </c>
      <c r="F6553" t="s">
        <v>14513</v>
      </c>
      <c r="G6553" t="s">
        <v>14495</v>
      </c>
      <c r="H6553" t="s">
        <v>14496</v>
      </c>
      <c r="I6553">
        <v>77.184942899999996</v>
      </c>
      <c r="J6553">
        <v>28.640909700000002</v>
      </c>
      <c r="K6553" t="s">
        <v>14514</v>
      </c>
      <c r="L6553">
        <v>100</v>
      </c>
      <c r="M6553" s="5" t="str">
        <f t="shared" si="306"/>
        <v>0-100</v>
      </c>
      <c r="N6553" t="s">
        <v>2120</v>
      </c>
      <c r="O6553" t="s">
        <v>33</v>
      </c>
      <c r="P6553" t="s">
        <v>33</v>
      </c>
      <c r="Q6553" t="s">
        <v>33</v>
      </c>
      <c r="R6553" t="s">
        <v>33</v>
      </c>
      <c r="S6553">
        <v>1</v>
      </c>
      <c r="T6553">
        <v>2.7</v>
      </c>
      <c r="U6553" t="str">
        <f t="shared" si="307"/>
        <v xml:space="preserve"> 2.5-3.4</v>
      </c>
      <c r="V6553" t="s">
        <v>143</v>
      </c>
      <c r="W6553" t="s">
        <v>144</v>
      </c>
      <c r="X6553">
        <v>16</v>
      </c>
      <c r="Y6553" s="5" t="str">
        <f t="shared" si="308"/>
        <v>Average Performing Venue</v>
      </c>
    </row>
    <row r="6554" spans="1:25" x14ac:dyDescent="0.3">
      <c r="A6554">
        <v>8912</v>
      </c>
      <c r="B6554" t="s">
        <v>2405</v>
      </c>
      <c r="C6554">
        <v>1</v>
      </c>
      <c r="D6554" s="5" t="str">
        <f>VLOOKUP(C6554,Country!A:B,2,0)</f>
        <v>India</v>
      </c>
      <c r="E6554" t="s">
        <v>6919</v>
      </c>
      <c r="F6554" t="s">
        <v>14515</v>
      </c>
      <c r="G6554" t="s">
        <v>14495</v>
      </c>
      <c r="H6554" t="s">
        <v>14496</v>
      </c>
      <c r="I6554">
        <v>77.186539999999994</v>
      </c>
      <c r="J6554">
        <v>28.643164800000001</v>
      </c>
      <c r="K6554" t="s">
        <v>3389</v>
      </c>
      <c r="L6554">
        <v>700</v>
      </c>
      <c r="M6554" s="5" t="str">
        <f t="shared" si="306"/>
        <v>500-1000</v>
      </c>
      <c r="N6554" t="s">
        <v>2120</v>
      </c>
      <c r="O6554" t="s">
        <v>33</v>
      </c>
      <c r="P6554" t="s">
        <v>33</v>
      </c>
      <c r="Q6554" t="s">
        <v>33</v>
      </c>
      <c r="R6554" t="s">
        <v>33</v>
      </c>
      <c r="S6554">
        <v>2</v>
      </c>
      <c r="T6554">
        <v>2.9</v>
      </c>
      <c r="U6554" t="str">
        <f t="shared" si="307"/>
        <v xml:space="preserve"> 2.5-3.4</v>
      </c>
      <c r="V6554" t="s">
        <v>143</v>
      </c>
      <c r="W6554" t="s">
        <v>144</v>
      </c>
      <c r="X6554">
        <v>119</v>
      </c>
      <c r="Y6554" s="5" t="str">
        <f t="shared" si="308"/>
        <v>Average Performing Venue</v>
      </c>
    </row>
    <row r="6555" spans="1:25" x14ac:dyDescent="0.3">
      <c r="A6555">
        <v>18224550</v>
      </c>
      <c r="B6555" t="s">
        <v>14516</v>
      </c>
      <c r="C6555">
        <v>1</v>
      </c>
      <c r="D6555" s="5" t="str">
        <f>VLOOKUP(C6555,Country!A:B,2,0)</f>
        <v>India</v>
      </c>
      <c r="E6555" t="s">
        <v>6919</v>
      </c>
      <c r="F6555" t="s">
        <v>14517</v>
      </c>
      <c r="G6555" t="s">
        <v>14495</v>
      </c>
      <c r="H6555" t="s">
        <v>14496</v>
      </c>
      <c r="I6555">
        <v>77.181910000000002</v>
      </c>
      <c r="J6555">
        <v>28.637612799999999</v>
      </c>
      <c r="K6555" t="s">
        <v>2125</v>
      </c>
      <c r="L6555">
        <v>200</v>
      </c>
      <c r="M6555" s="5" t="str">
        <f t="shared" si="306"/>
        <v>100-250</v>
      </c>
      <c r="N6555" t="s">
        <v>2120</v>
      </c>
      <c r="O6555" t="s">
        <v>33</v>
      </c>
      <c r="P6555" t="s">
        <v>33</v>
      </c>
      <c r="Q6555" t="s">
        <v>33</v>
      </c>
      <c r="R6555" t="s">
        <v>33</v>
      </c>
      <c r="S6555">
        <v>1</v>
      </c>
      <c r="T6555">
        <v>2.9</v>
      </c>
      <c r="U6555" t="str">
        <f t="shared" si="307"/>
        <v xml:space="preserve"> 2.5-3.4</v>
      </c>
      <c r="V6555" t="s">
        <v>143</v>
      </c>
      <c r="W6555" t="s">
        <v>144</v>
      </c>
      <c r="X6555">
        <v>6</v>
      </c>
      <c r="Y6555" s="5" t="str">
        <f t="shared" si="308"/>
        <v>Average Performing Venue</v>
      </c>
    </row>
    <row r="6556" spans="1:25" x14ac:dyDescent="0.3">
      <c r="A6556">
        <v>18363093</v>
      </c>
      <c r="B6556" t="s">
        <v>14518</v>
      </c>
      <c r="C6556">
        <v>1</v>
      </c>
      <c r="D6556" s="5" t="str">
        <f>VLOOKUP(C6556,Country!A:B,2,0)</f>
        <v>India</v>
      </c>
      <c r="E6556" t="s">
        <v>6919</v>
      </c>
      <c r="F6556" t="s">
        <v>14496</v>
      </c>
      <c r="G6556" t="s">
        <v>14495</v>
      </c>
      <c r="H6556" t="s">
        <v>14496</v>
      </c>
      <c r="I6556">
        <v>77.177850599999999</v>
      </c>
      <c r="J6556">
        <v>28.643732</v>
      </c>
      <c r="K6556" t="s">
        <v>14519</v>
      </c>
      <c r="L6556">
        <v>600</v>
      </c>
      <c r="M6556" s="5" t="str">
        <f t="shared" si="306"/>
        <v>500-1000</v>
      </c>
      <c r="N6556" t="s">
        <v>2120</v>
      </c>
      <c r="O6556" t="s">
        <v>33</v>
      </c>
      <c r="P6556" t="s">
        <v>32</v>
      </c>
      <c r="Q6556" t="s">
        <v>33</v>
      </c>
      <c r="R6556" t="s">
        <v>33</v>
      </c>
      <c r="S6556">
        <v>2</v>
      </c>
      <c r="T6556">
        <v>3.4</v>
      </c>
      <c r="U6556" t="str">
        <f t="shared" si="307"/>
        <v xml:space="preserve"> 2.5-3.4</v>
      </c>
      <c r="V6556" t="s">
        <v>143</v>
      </c>
      <c r="W6556" t="s">
        <v>144</v>
      </c>
      <c r="X6556">
        <v>50</v>
      </c>
      <c r="Y6556" s="5" t="str">
        <f t="shared" si="308"/>
        <v>Average Performing Venue</v>
      </c>
    </row>
    <row r="6557" spans="1:25" x14ac:dyDescent="0.3">
      <c r="A6557">
        <v>307511</v>
      </c>
      <c r="B6557" t="s">
        <v>14520</v>
      </c>
      <c r="C6557">
        <v>1</v>
      </c>
      <c r="D6557" s="5" t="str">
        <f>VLOOKUP(C6557,Country!A:B,2,0)</f>
        <v>India</v>
      </c>
      <c r="E6557" t="s">
        <v>6919</v>
      </c>
      <c r="F6557" t="s">
        <v>14521</v>
      </c>
      <c r="G6557" t="s">
        <v>14495</v>
      </c>
      <c r="H6557" t="s">
        <v>14496</v>
      </c>
      <c r="I6557">
        <v>77.180905300000006</v>
      </c>
      <c r="J6557">
        <v>28.638027399999999</v>
      </c>
      <c r="K6557" t="s">
        <v>2285</v>
      </c>
      <c r="L6557">
        <v>750</v>
      </c>
      <c r="M6557" s="5" t="str">
        <f t="shared" si="306"/>
        <v>500-1000</v>
      </c>
      <c r="N6557" t="s">
        <v>2120</v>
      </c>
      <c r="O6557" t="s">
        <v>32</v>
      </c>
      <c r="P6557" t="s">
        <v>32</v>
      </c>
      <c r="Q6557" t="s">
        <v>33</v>
      </c>
      <c r="R6557" t="s">
        <v>33</v>
      </c>
      <c r="S6557">
        <v>2</v>
      </c>
      <c r="T6557">
        <v>2.5</v>
      </c>
      <c r="U6557" t="str">
        <f t="shared" si="307"/>
        <v xml:space="preserve"> 2.5-3.4</v>
      </c>
      <c r="V6557" t="s">
        <v>143</v>
      </c>
      <c r="W6557" t="s">
        <v>144</v>
      </c>
      <c r="X6557">
        <v>165</v>
      </c>
      <c r="Y6557" s="5" t="str">
        <f t="shared" si="308"/>
        <v>Average Performing Venue</v>
      </c>
    </row>
    <row r="6558" spans="1:25" x14ac:dyDescent="0.3">
      <c r="A6558">
        <v>18369767</v>
      </c>
      <c r="B6558" t="s">
        <v>9974</v>
      </c>
      <c r="C6558">
        <v>1</v>
      </c>
      <c r="D6558" s="5" t="str">
        <f>VLOOKUP(C6558,Country!A:B,2,0)</f>
        <v>India</v>
      </c>
      <c r="E6558" t="s">
        <v>6919</v>
      </c>
      <c r="F6558" t="s">
        <v>14522</v>
      </c>
      <c r="G6558" t="s">
        <v>14495</v>
      </c>
      <c r="H6558" t="s">
        <v>14496</v>
      </c>
      <c r="I6558">
        <v>77.184257200000005</v>
      </c>
      <c r="J6558">
        <v>28.6362165</v>
      </c>
      <c r="K6558" t="s">
        <v>59</v>
      </c>
      <c r="L6558">
        <v>350</v>
      </c>
      <c r="M6558" s="5" t="str">
        <f t="shared" si="306"/>
        <v>250-500</v>
      </c>
      <c r="N6558" t="s">
        <v>2120</v>
      </c>
      <c r="O6558" t="s">
        <v>33</v>
      </c>
      <c r="P6558" t="s">
        <v>33</v>
      </c>
      <c r="Q6558" t="s">
        <v>33</v>
      </c>
      <c r="R6558" t="s">
        <v>33</v>
      </c>
      <c r="S6558">
        <v>1</v>
      </c>
      <c r="T6558">
        <v>3.1</v>
      </c>
      <c r="U6558" t="str">
        <f t="shared" si="307"/>
        <v xml:space="preserve"> 2.5-3.4</v>
      </c>
      <c r="V6558" t="s">
        <v>143</v>
      </c>
      <c r="W6558" t="s">
        <v>144</v>
      </c>
      <c r="X6558">
        <v>12</v>
      </c>
      <c r="Y6558" s="5" t="str">
        <f t="shared" si="308"/>
        <v>Average Performing Venue</v>
      </c>
    </row>
    <row r="6559" spans="1:25" x14ac:dyDescent="0.3">
      <c r="A6559">
        <v>17977795</v>
      </c>
      <c r="B6559" t="s">
        <v>14523</v>
      </c>
      <c r="C6559">
        <v>1</v>
      </c>
      <c r="D6559" s="5" t="str">
        <f>VLOOKUP(C6559,Country!A:B,2,0)</f>
        <v>India</v>
      </c>
      <c r="E6559" t="s">
        <v>6919</v>
      </c>
      <c r="F6559" t="s">
        <v>14524</v>
      </c>
      <c r="G6559" t="s">
        <v>14495</v>
      </c>
      <c r="H6559" t="s">
        <v>14496</v>
      </c>
      <c r="I6559">
        <v>77.175827999999996</v>
      </c>
      <c r="J6559">
        <v>28.632300999999998</v>
      </c>
      <c r="K6559" t="s">
        <v>2133</v>
      </c>
      <c r="L6559">
        <v>500</v>
      </c>
      <c r="M6559" s="5" t="str">
        <f t="shared" si="306"/>
        <v>250-500</v>
      </c>
      <c r="N6559" t="s">
        <v>2120</v>
      </c>
      <c r="O6559" t="s">
        <v>33</v>
      </c>
      <c r="P6559" t="s">
        <v>32</v>
      </c>
      <c r="Q6559" t="s">
        <v>33</v>
      </c>
      <c r="R6559" t="s">
        <v>33</v>
      </c>
      <c r="S6559">
        <v>2</v>
      </c>
      <c r="T6559">
        <v>3</v>
      </c>
      <c r="U6559" t="str">
        <f t="shared" si="307"/>
        <v xml:space="preserve"> 2.5-3.4</v>
      </c>
      <c r="V6559" t="s">
        <v>143</v>
      </c>
      <c r="W6559" t="s">
        <v>144</v>
      </c>
      <c r="X6559">
        <v>14</v>
      </c>
      <c r="Y6559" s="5" t="str">
        <f t="shared" si="308"/>
        <v>Average Performing Venue</v>
      </c>
    </row>
    <row r="6560" spans="1:25" x14ac:dyDescent="0.3">
      <c r="A6560">
        <v>18455210</v>
      </c>
      <c r="B6560" t="s">
        <v>14525</v>
      </c>
      <c r="C6560">
        <v>1</v>
      </c>
      <c r="D6560" s="5" t="str">
        <f>VLOOKUP(C6560,Country!A:B,2,0)</f>
        <v>India</v>
      </c>
      <c r="E6560" t="s">
        <v>6919</v>
      </c>
      <c r="F6560" t="s">
        <v>14526</v>
      </c>
      <c r="G6560" t="s">
        <v>14495</v>
      </c>
      <c r="H6560" t="s">
        <v>14496</v>
      </c>
      <c r="I6560">
        <v>77.183036729999998</v>
      </c>
      <c r="J6560">
        <v>28.638231059999999</v>
      </c>
      <c r="K6560" t="s">
        <v>2613</v>
      </c>
      <c r="L6560">
        <v>300</v>
      </c>
      <c r="M6560" s="5" t="str">
        <f t="shared" si="306"/>
        <v>250-500</v>
      </c>
      <c r="N6560" t="s">
        <v>2120</v>
      </c>
      <c r="O6560" t="s">
        <v>33</v>
      </c>
      <c r="P6560" t="s">
        <v>33</v>
      </c>
      <c r="Q6560" t="s">
        <v>33</v>
      </c>
      <c r="R6560" t="s">
        <v>33</v>
      </c>
      <c r="S6560">
        <v>1</v>
      </c>
      <c r="T6560">
        <v>3.4</v>
      </c>
      <c r="U6560" t="str">
        <f t="shared" si="307"/>
        <v xml:space="preserve"> 2.5-3.4</v>
      </c>
      <c r="V6560" t="s">
        <v>143</v>
      </c>
      <c r="W6560" t="s">
        <v>144</v>
      </c>
      <c r="X6560">
        <v>20</v>
      </c>
      <c r="Y6560" s="5" t="str">
        <f t="shared" si="308"/>
        <v>Average Performing Venue</v>
      </c>
    </row>
    <row r="6561" spans="1:25" x14ac:dyDescent="0.3">
      <c r="A6561">
        <v>313258</v>
      </c>
      <c r="B6561" t="s">
        <v>13164</v>
      </c>
      <c r="C6561">
        <v>1</v>
      </c>
      <c r="D6561" s="5" t="str">
        <f>VLOOKUP(C6561,Country!A:B,2,0)</f>
        <v>India</v>
      </c>
      <c r="E6561" t="s">
        <v>6919</v>
      </c>
      <c r="F6561" t="s">
        <v>14527</v>
      </c>
      <c r="G6561" t="s">
        <v>14495</v>
      </c>
      <c r="H6561" t="s">
        <v>14496</v>
      </c>
      <c r="I6561">
        <v>77.180412700000005</v>
      </c>
      <c r="J6561">
        <v>28.638093300000001</v>
      </c>
      <c r="K6561" t="s">
        <v>3342</v>
      </c>
      <c r="L6561">
        <v>300</v>
      </c>
      <c r="M6561" s="5" t="str">
        <f t="shared" si="306"/>
        <v>250-500</v>
      </c>
      <c r="N6561" t="s">
        <v>2120</v>
      </c>
      <c r="O6561" t="s">
        <v>33</v>
      </c>
      <c r="P6561" t="s">
        <v>33</v>
      </c>
      <c r="Q6561" t="s">
        <v>33</v>
      </c>
      <c r="R6561" t="s">
        <v>33</v>
      </c>
      <c r="S6561">
        <v>1</v>
      </c>
      <c r="T6561">
        <v>2.9</v>
      </c>
      <c r="U6561" t="str">
        <f t="shared" si="307"/>
        <v xml:space="preserve"> 2.5-3.4</v>
      </c>
      <c r="V6561" t="s">
        <v>143</v>
      </c>
      <c r="W6561" t="s">
        <v>144</v>
      </c>
      <c r="X6561">
        <v>4</v>
      </c>
      <c r="Y6561" s="5" t="str">
        <f t="shared" si="308"/>
        <v>Average Performing Venue</v>
      </c>
    </row>
    <row r="6562" spans="1:25" x14ac:dyDescent="0.3">
      <c r="A6562">
        <v>7452</v>
      </c>
      <c r="B6562" t="s">
        <v>14528</v>
      </c>
      <c r="C6562">
        <v>1</v>
      </c>
      <c r="D6562" s="5" t="str">
        <f>VLOOKUP(C6562,Country!A:B,2,0)</f>
        <v>India</v>
      </c>
      <c r="E6562" t="s">
        <v>6919</v>
      </c>
      <c r="F6562" t="s">
        <v>14529</v>
      </c>
      <c r="G6562" t="s">
        <v>14495</v>
      </c>
      <c r="H6562" t="s">
        <v>14496</v>
      </c>
      <c r="I6562">
        <v>77.185602900000006</v>
      </c>
      <c r="J6562">
        <v>28.641668500000002</v>
      </c>
      <c r="K6562" t="s">
        <v>2125</v>
      </c>
      <c r="L6562">
        <v>300</v>
      </c>
      <c r="M6562" s="5" t="str">
        <f t="shared" si="306"/>
        <v>250-500</v>
      </c>
      <c r="N6562" t="s">
        <v>2120</v>
      </c>
      <c r="O6562" t="s">
        <v>33</v>
      </c>
      <c r="P6562" t="s">
        <v>33</v>
      </c>
      <c r="Q6562" t="s">
        <v>33</v>
      </c>
      <c r="R6562" t="s">
        <v>33</v>
      </c>
      <c r="S6562">
        <v>1</v>
      </c>
      <c r="T6562">
        <v>2.8</v>
      </c>
      <c r="U6562" t="str">
        <f t="shared" si="307"/>
        <v xml:space="preserve"> 2.5-3.4</v>
      </c>
      <c r="V6562" t="s">
        <v>143</v>
      </c>
      <c r="W6562" t="s">
        <v>144</v>
      </c>
      <c r="X6562">
        <v>117</v>
      </c>
      <c r="Y6562" s="5" t="str">
        <f t="shared" si="308"/>
        <v>Average Performing Venue</v>
      </c>
    </row>
    <row r="6563" spans="1:25" x14ac:dyDescent="0.3">
      <c r="A6563">
        <v>7373</v>
      </c>
      <c r="B6563" t="s">
        <v>3151</v>
      </c>
      <c r="C6563">
        <v>1</v>
      </c>
      <c r="D6563" s="5" t="str">
        <f>VLOOKUP(C6563,Country!A:B,2,0)</f>
        <v>India</v>
      </c>
      <c r="E6563" t="s">
        <v>6919</v>
      </c>
      <c r="F6563" t="s">
        <v>14530</v>
      </c>
      <c r="G6563" t="s">
        <v>14495</v>
      </c>
      <c r="H6563" t="s">
        <v>14496</v>
      </c>
      <c r="I6563">
        <v>77.180976400000006</v>
      </c>
      <c r="J6563">
        <v>28.6380397</v>
      </c>
      <c r="K6563" t="s">
        <v>3012</v>
      </c>
      <c r="L6563">
        <v>300</v>
      </c>
      <c r="M6563" s="5" t="str">
        <f t="shared" si="306"/>
        <v>250-500</v>
      </c>
      <c r="N6563" t="s">
        <v>2120</v>
      </c>
      <c r="O6563" t="s">
        <v>33</v>
      </c>
      <c r="P6563" t="s">
        <v>33</v>
      </c>
      <c r="Q6563" t="s">
        <v>33</v>
      </c>
      <c r="R6563" t="s">
        <v>33</v>
      </c>
      <c r="S6563">
        <v>1</v>
      </c>
      <c r="T6563">
        <v>3.3</v>
      </c>
      <c r="U6563" t="str">
        <f t="shared" si="307"/>
        <v xml:space="preserve"> 2.5-3.4</v>
      </c>
      <c r="V6563" t="s">
        <v>143</v>
      </c>
      <c r="W6563" t="s">
        <v>144</v>
      </c>
      <c r="X6563">
        <v>40</v>
      </c>
      <c r="Y6563" s="5" t="str">
        <f t="shared" si="308"/>
        <v>Average Performing Venue</v>
      </c>
    </row>
    <row r="6564" spans="1:25" x14ac:dyDescent="0.3">
      <c r="A6564">
        <v>309445</v>
      </c>
      <c r="B6564" t="s">
        <v>2970</v>
      </c>
      <c r="C6564">
        <v>1</v>
      </c>
      <c r="D6564" s="5" t="str">
        <f>VLOOKUP(C6564,Country!A:B,2,0)</f>
        <v>India</v>
      </c>
      <c r="E6564" t="s">
        <v>6919</v>
      </c>
      <c r="F6564" t="s">
        <v>14531</v>
      </c>
      <c r="G6564" t="s">
        <v>14495</v>
      </c>
      <c r="H6564" t="s">
        <v>14496</v>
      </c>
      <c r="I6564">
        <v>77.177620200000007</v>
      </c>
      <c r="J6564">
        <v>28.643648599999999</v>
      </c>
      <c r="K6564" t="s">
        <v>2972</v>
      </c>
      <c r="L6564">
        <v>350</v>
      </c>
      <c r="M6564" s="5" t="str">
        <f t="shared" si="306"/>
        <v>250-500</v>
      </c>
      <c r="N6564" t="s">
        <v>2120</v>
      </c>
      <c r="O6564" t="s">
        <v>33</v>
      </c>
      <c r="P6564" t="s">
        <v>33</v>
      </c>
      <c r="Q6564" t="s">
        <v>33</v>
      </c>
      <c r="R6564" t="s">
        <v>33</v>
      </c>
      <c r="S6564">
        <v>1</v>
      </c>
      <c r="T6564">
        <v>3.2</v>
      </c>
      <c r="U6564" t="str">
        <f t="shared" si="307"/>
        <v xml:space="preserve"> 2.5-3.4</v>
      </c>
      <c r="V6564" t="s">
        <v>143</v>
      </c>
      <c r="W6564" t="s">
        <v>144</v>
      </c>
      <c r="X6564">
        <v>17</v>
      </c>
      <c r="Y6564" s="5" t="str">
        <f t="shared" si="308"/>
        <v>Average Performing Venue</v>
      </c>
    </row>
    <row r="6565" spans="1:25" x14ac:dyDescent="0.3">
      <c r="A6565">
        <v>18468651</v>
      </c>
      <c r="B6565" t="s">
        <v>9641</v>
      </c>
      <c r="C6565">
        <v>1</v>
      </c>
      <c r="D6565" s="5" t="str">
        <f>VLOOKUP(C6565,Country!A:B,2,0)</f>
        <v>India</v>
      </c>
      <c r="E6565" t="s">
        <v>6919</v>
      </c>
      <c r="F6565" t="s">
        <v>14532</v>
      </c>
      <c r="G6565" t="s">
        <v>14495</v>
      </c>
      <c r="H6565" t="s">
        <v>14496</v>
      </c>
      <c r="I6565">
        <v>77.181651000000002</v>
      </c>
      <c r="J6565">
        <v>28.637767</v>
      </c>
      <c r="K6565" t="s">
        <v>3012</v>
      </c>
      <c r="L6565">
        <v>200</v>
      </c>
      <c r="M6565" s="5" t="str">
        <f t="shared" si="306"/>
        <v>100-250</v>
      </c>
      <c r="N6565" t="s">
        <v>2120</v>
      </c>
      <c r="O6565" t="s">
        <v>33</v>
      </c>
      <c r="P6565" t="s">
        <v>32</v>
      </c>
      <c r="Q6565" t="s">
        <v>33</v>
      </c>
      <c r="R6565" t="s">
        <v>33</v>
      </c>
      <c r="S6565">
        <v>1</v>
      </c>
      <c r="T6565">
        <v>2.8</v>
      </c>
      <c r="U6565" t="str">
        <f t="shared" si="307"/>
        <v xml:space="preserve"> 2.5-3.4</v>
      </c>
      <c r="V6565" t="s">
        <v>143</v>
      </c>
      <c r="W6565" t="s">
        <v>144</v>
      </c>
      <c r="X6565">
        <v>7</v>
      </c>
      <c r="Y6565" s="5" t="str">
        <f t="shared" si="308"/>
        <v>Average Performing Venue</v>
      </c>
    </row>
    <row r="6566" spans="1:25" x14ac:dyDescent="0.3">
      <c r="A6566">
        <v>8671</v>
      </c>
      <c r="B6566" t="s">
        <v>7803</v>
      </c>
      <c r="C6566">
        <v>1</v>
      </c>
      <c r="D6566" s="5" t="str">
        <f>VLOOKUP(C6566,Country!A:B,2,0)</f>
        <v>India</v>
      </c>
      <c r="E6566" t="s">
        <v>6919</v>
      </c>
      <c r="F6566" t="s">
        <v>14533</v>
      </c>
      <c r="G6566" t="s">
        <v>14495</v>
      </c>
      <c r="H6566" t="s">
        <v>14496</v>
      </c>
      <c r="I6566">
        <v>77.180294900000007</v>
      </c>
      <c r="J6566">
        <v>28.638264499999998</v>
      </c>
      <c r="K6566" t="s">
        <v>3126</v>
      </c>
      <c r="L6566">
        <v>300</v>
      </c>
      <c r="M6566" s="5" t="str">
        <f t="shared" si="306"/>
        <v>250-500</v>
      </c>
      <c r="N6566" t="s">
        <v>2120</v>
      </c>
      <c r="O6566" t="s">
        <v>33</v>
      </c>
      <c r="P6566" t="s">
        <v>33</v>
      </c>
      <c r="Q6566" t="s">
        <v>33</v>
      </c>
      <c r="R6566" t="s">
        <v>33</v>
      </c>
      <c r="S6566">
        <v>1</v>
      </c>
      <c r="T6566">
        <v>2.5</v>
      </c>
      <c r="U6566" t="str">
        <f t="shared" si="307"/>
        <v xml:space="preserve"> 2.5-3.4</v>
      </c>
      <c r="V6566" t="s">
        <v>143</v>
      </c>
      <c r="W6566" t="s">
        <v>144</v>
      </c>
      <c r="X6566">
        <v>111</v>
      </c>
      <c r="Y6566" s="5" t="str">
        <f t="shared" si="308"/>
        <v>Average Performing Venue</v>
      </c>
    </row>
    <row r="6567" spans="1:25" x14ac:dyDescent="0.3">
      <c r="A6567">
        <v>308049</v>
      </c>
      <c r="B6567" t="s">
        <v>14534</v>
      </c>
      <c r="C6567">
        <v>1</v>
      </c>
      <c r="D6567" s="5" t="str">
        <f>VLOOKUP(C6567,Country!A:B,2,0)</f>
        <v>India</v>
      </c>
      <c r="E6567" t="s">
        <v>6919</v>
      </c>
      <c r="F6567" t="s">
        <v>14535</v>
      </c>
      <c r="G6567" t="s">
        <v>14495</v>
      </c>
      <c r="H6567" t="s">
        <v>14496</v>
      </c>
      <c r="I6567">
        <v>77.185225099999997</v>
      </c>
      <c r="J6567">
        <v>28.6415127</v>
      </c>
      <c r="K6567" t="s">
        <v>2781</v>
      </c>
      <c r="L6567">
        <v>300</v>
      </c>
      <c r="M6567" s="5" t="str">
        <f t="shared" si="306"/>
        <v>250-500</v>
      </c>
      <c r="N6567" t="s">
        <v>2120</v>
      </c>
      <c r="O6567" t="s">
        <v>33</v>
      </c>
      <c r="P6567" t="s">
        <v>33</v>
      </c>
      <c r="Q6567" t="s">
        <v>33</v>
      </c>
      <c r="R6567" t="s">
        <v>33</v>
      </c>
      <c r="S6567">
        <v>1</v>
      </c>
      <c r="T6567">
        <v>2.9</v>
      </c>
      <c r="U6567" t="str">
        <f t="shared" si="307"/>
        <v xml:space="preserve"> 2.5-3.4</v>
      </c>
      <c r="V6567" t="s">
        <v>143</v>
      </c>
      <c r="W6567" t="s">
        <v>144</v>
      </c>
      <c r="X6567">
        <v>66</v>
      </c>
      <c r="Y6567" s="5" t="str">
        <f t="shared" si="308"/>
        <v>Average Performing Venue</v>
      </c>
    </row>
    <row r="6568" spans="1:25" x14ac:dyDescent="0.3">
      <c r="A6568">
        <v>307519</v>
      </c>
      <c r="B6568" t="s">
        <v>14536</v>
      </c>
      <c r="C6568">
        <v>1</v>
      </c>
      <c r="D6568" s="5" t="str">
        <f>VLOOKUP(C6568,Country!A:B,2,0)</f>
        <v>India</v>
      </c>
      <c r="E6568" t="s">
        <v>6919</v>
      </c>
      <c r="F6568" t="s">
        <v>14537</v>
      </c>
      <c r="G6568" t="s">
        <v>14495</v>
      </c>
      <c r="H6568" t="s">
        <v>14496</v>
      </c>
      <c r="I6568">
        <v>77.185161300000004</v>
      </c>
      <c r="J6568">
        <v>28.641526200000001</v>
      </c>
      <c r="K6568" t="s">
        <v>2285</v>
      </c>
      <c r="L6568">
        <v>650</v>
      </c>
      <c r="M6568" s="5" t="str">
        <f t="shared" si="306"/>
        <v>500-1000</v>
      </c>
      <c r="N6568" t="s">
        <v>2120</v>
      </c>
      <c r="O6568" t="s">
        <v>33</v>
      </c>
      <c r="P6568" t="s">
        <v>32</v>
      </c>
      <c r="Q6568" t="s">
        <v>33</v>
      </c>
      <c r="R6568" t="s">
        <v>33</v>
      </c>
      <c r="S6568">
        <v>2</v>
      </c>
      <c r="T6568">
        <v>3</v>
      </c>
      <c r="U6568" t="str">
        <f t="shared" si="307"/>
        <v xml:space="preserve"> 2.5-3.4</v>
      </c>
      <c r="V6568" t="s">
        <v>143</v>
      </c>
      <c r="W6568" t="s">
        <v>144</v>
      </c>
      <c r="X6568">
        <v>110</v>
      </c>
      <c r="Y6568" s="5" t="str">
        <f t="shared" si="308"/>
        <v>Average Performing Venue</v>
      </c>
    </row>
    <row r="6569" spans="1:25" x14ac:dyDescent="0.3">
      <c r="A6569">
        <v>18034082</v>
      </c>
      <c r="B6569" t="s">
        <v>14538</v>
      </c>
      <c r="C6569">
        <v>1</v>
      </c>
      <c r="D6569" s="5" t="str">
        <f>VLOOKUP(C6569,Country!A:B,2,0)</f>
        <v>India</v>
      </c>
      <c r="E6569" t="s">
        <v>6919</v>
      </c>
      <c r="F6569" t="s">
        <v>14539</v>
      </c>
      <c r="G6569" t="s">
        <v>14495</v>
      </c>
      <c r="H6569" t="s">
        <v>14496</v>
      </c>
      <c r="I6569">
        <v>77.184384399999999</v>
      </c>
      <c r="J6569">
        <v>28.636157399999998</v>
      </c>
      <c r="K6569" t="s">
        <v>150</v>
      </c>
      <c r="L6569">
        <v>500</v>
      </c>
      <c r="M6569" s="5" t="str">
        <f t="shared" si="306"/>
        <v>250-500</v>
      </c>
      <c r="N6569" t="s">
        <v>2120</v>
      </c>
      <c r="O6569" t="s">
        <v>33</v>
      </c>
      <c r="P6569" t="s">
        <v>32</v>
      </c>
      <c r="Q6569" t="s">
        <v>33</v>
      </c>
      <c r="R6569" t="s">
        <v>33</v>
      </c>
      <c r="S6569">
        <v>2</v>
      </c>
      <c r="T6569">
        <v>3.2</v>
      </c>
      <c r="U6569" t="str">
        <f t="shared" si="307"/>
        <v xml:space="preserve"> 2.5-3.4</v>
      </c>
      <c r="V6569" t="s">
        <v>143</v>
      </c>
      <c r="W6569" t="s">
        <v>144</v>
      </c>
      <c r="X6569">
        <v>6</v>
      </c>
      <c r="Y6569" s="5" t="str">
        <f t="shared" si="308"/>
        <v>Average Performing Venue</v>
      </c>
    </row>
    <row r="6570" spans="1:25" x14ac:dyDescent="0.3">
      <c r="A6570">
        <v>18237343</v>
      </c>
      <c r="B6570" t="s">
        <v>14540</v>
      </c>
      <c r="C6570">
        <v>1</v>
      </c>
      <c r="D6570" s="5" t="str">
        <f>VLOOKUP(C6570,Country!A:B,2,0)</f>
        <v>India</v>
      </c>
      <c r="E6570" t="s">
        <v>6919</v>
      </c>
      <c r="F6570" t="s">
        <v>14541</v>
      </c>
      <c r="G6570" t="s">
        <v>14495</v>
      </c>
      <c r="H6570" t="s">
        <v>14496</v>
      </c>
      <c r="I6570">
        <v>77.184328399999998</v>
      </c>
      <c r="J6570">
        <v>28.636166200000002</v>
      </c>
      <c r="K6570" t="s">
        <v>2125</v>
      </c>
      <c r="L6570">
        <v>400</v>
      </c>
      <c r="M6570" s="5" t="str">
        <f t="shared" si="306"/>
        <v>250-500</v>
      </c>
      <c r="N6570" t="s">
        <v>2120</v>
      </c>
      <c r="O6570" t="s">
        <v>33</v>
      </c>
      <c r="P6570" t="s">
        <v>33</v>
      </c>
      <c r="Q6570" t="s">
        <v>33</v>
      </c>
      <c r="R6570" t="s">
        <v>33</v>
      </c>
      <c r="S6570">
        <v>1</v>
      </c>
      <c r="T6570">
        <v>3</v>
      </c>
      <c r="U6570" t="str">
        <f t="shared" si="307"/>
        <v xml:space="preserve"> 2.5-3.4</v>
      </c>
      <c r="V6570" t="s">
        <v>143</v>
      </c>
      <c r="W6570" t="s">
        <v>144</v>
      </c>
      <c r="X6570">
        <v>6</v>
      </c>
      <c r="Y6570" s="5" t="str">
        <f t="shared" si="308"/>
        <v>Average Performing Venue</v>
      </c>
    </row>
    <row r="6571" spans="1:25" x14ac:dyDescent="0.3">
      <c r="A6571">
        <v>8658</v>
      </c>
      <c r="B6571" t="s">
        <v>11998</v>
      </c>
      <c r="C6571">
        <v>1</v>
      </c>
      <c r="D6571" s="5" t="str">
        <f>VLOOKUP(C6571,Country!A:B,2,0)</f>
        <v>India</v>
      </c>
      <c r="E6571" t="s">
        <v>6919</v>
      </c>
      <c r="F6571" t="s">
        <v>14542</v>
      </c>
      <c r="G6571" t="s">
        <v>14495</v>
      </c>
      <c r="H6571" t="s">
        <v>14496</v>
      </c>
      <c r="I6571">
        <v>77.184657599999994</v>
      </c>
      <c r="J6571">
        <v>28.640744999999999</v>
      </c>
      <c r="K6571" t="s">
        <v>397</v>
      </c>
      <c r="L6571">
        <v>100</v>
      </c>
      <c r="M6571" s="5" t="str">
        <f t="shared" si="306"/>
        <v>0-100</v>
      </c>
      <c r="N6571" t="s">
        <v>2120</v>
      </c>
      <c r="O6571" t="s">
        <v>33</v>
      </c>
      <c r="P6571" t="s">
        <v>33</v>
      </c>
      <c r="Q6571" t="s">
        <v>33</v>
      </c>
      <c r="R6571" t="s">
        <v>33</v>
      </c>
      <c r="S6571">
        <v>1</v>
      </c>
      <c r="T6571">
        <v>2.6</v>
      </c>
      <c r="U6571" t="str">
        <f t="shared" si="307"/>
        <v xml:space="preserve"> 2.5-3.4</v>
      </c>
      <c r="V6571" t="s">
        <v>143</v>
      </c>
      <c r="W6571" t="s">
        <v>144</v>
      </c>
      <c r="X6571">
        <v>24</v>
      </c>
      <c r="Y6571" s="5" t="str">
        <f t="shared" si="308"/>
        <v>Average Performing Venue</v>
      </c>
    </row>
    <row r="6572" spans="1:25" x14ac:dyDescent="0.3">
      <c r="A6572">
        <v>307702</v>
      </c>
      <c r="B6572" t="s">
        <v>4938</v>
      </c>
      <c r="C6572">
        <v>1</v>
      </c>
      <c r="D6572" s="5" t="str">
        <f>VLOOKUP(C6572,Country!A:B,2,0)</f>
        <v>India</v>
      </c>
      <c r="E6572" t="s">
        <v>6919</v>
      </c>
      <c r="F6572" t="s">
        <v>14543</v>
      </c>
      <c r="G6572" t="s">
        <v>14495</v>
      </c>
      <c r="H6572" t="s">
        <v>14496</v>
      </c>
      <c r="I6572">
        <v>77.178711199999995</v>
      </c>
      <c r="J6572">
        <v>28.644195400000001</v>
      </c>
      <c r="K6572" t="s">
        <v>2307</v>
      </c>
      <c r="L6572">
        <v>350</v>
      </c>
      <c r="M6572" s="5" t="str">
        <f t="shared" si="306"/>
        <v>250-500</v>
      </c>
      <c r="N6572" t="s">
        <v>2120</v>
      </c>
      <c r="O6572" t="s">
        <v>33</v>
      </c>
      <c r="P6572" t="s">
        <v>33</v>
      </c>
      <c r="Q6572" t="s">
        <v>33</v>
      </c>
      <c r="R6572" t="s">
        <v>33</v>
      </c>
      <c r="S6572">
        <v>1</v>
      </c>
      <c r="T6572">
        <v>2.7</v>
      </c>
      <c r="U6572" t="str">
        <f t="shared" si="307"/>
        <v xml:space="preserve"> 2.5-3.4</v>
      </c>
      <c r="V6572" t="s">
        <v>143</v>
      </c>
      <c r="W6572" t="s">
        <v>144</v>
      </c>
      <c r="X6572">
        <v>29</v>
      </c>
      <c r="Y6572" s="5" t="str">
        <f t="shared" si="308"/>
        <v>Average Performing Venue</v>
      </c>
    </row>
    <row r="6573" spans="1:25" x14ac:dyDescent="0.3">
      <c r="A6573">
        <v>300300</v>
      </c>
      <c r="B6573" t="s">
        <v>14544</v>
      </c>
      <c r="C6573">
        <v>1</v>
      </c>
      <c r="D6573" s="5" t="str">
        <f>VLOOKUP(C6573,Country!A:B,2,0)</f>
        <v>India</v>
      </c>
      <c r="E6573" t="s">
        <v>6919</v>
      </c>
      <c r="F6573" t="s">
        <v>14545</v>
      </c>
      <c r="G6573" t="s">
        <v>14495</v>
      </c>
      <c r="H6573" t="s">
        <v>14496</v>
      </c>
      <c r="I6573">
        <v>77.181997699999997</v>
      </c>
      <c r="J6573">
        <v>28.637497799999998</v>
      </c>
      <c r="K6573" t="s">
        <v>59</v>
      </c>
      <c r="L6573">
        <v>750</v>
      </c>
      <c r="M6573" s="5" t="str">
        <f t="shared" si="306"/>
        <v>500-1000</v>
      </c>
      <c r="N6573" t="s">
        <v>2120</v>
      </c>
      <c r="O6573" t="s">
        <v>33</v>
      </c>
      <c r="P6573" t="s">
        <v>33</v>
      </c>
      <c r="Q6573" t="s">
        <v>33</v>
      </c>
      <c r="R6573" t="s">
        <v>33</v>
      </c>
      <c r="S6573">
        <v>2</v>
      </c>
      <c r="T6573">
        <v>3</v>
      </c>
      <c r="U6573" t="str">
        <f t="shared" si="307"/>
        <v xml:space="preserve"> 2.5-3.4</v>
      </c>
      <c r="V6573" t="s">
        <v>143</v>
      </c>
      <c r="W6573" t="s">
        <v>144</v>
      </c>
      <c r="X6573">
        <v>58</v>
      </c>
      <c r="Y6573" s="5" t="str">
        <f t="shared" si="308"/>
        <v>Average Performing Venue</v>
      </c>
    </row>
    <row r="6574" spans="1:25" x14ac:dyDescent="0.3">
      <c r="A6574">
        <v>3131</v>
      </c>
      <c r="B6574" t="s">
        <v>14546</v>
      </c>
      <c r="C6574">
        <v>1</v>
      </c>
      <c r="D6574" s="5" t="str">
        <f>VLOOKUP(C6574,Country!A:B,2,0)</f>
        <v>India</v>
      </c>
      <c r="E6574" t="s">
        <v>6919</v>
      </c>
      <c r="F6574" t="s">
        <v>14547</v>
      </c>
      <c r="G6574" t="s">
        <v>14495</v>
      </c>
      <c r="H6574" t="s">
        <v>14496</v>
      </c>
      <c r="I6574">
        <v>77.181764200000003</v>
      </c>
      <c r="J6574">
        <v>28.637329099999999</v>
      </c>
      <c r="K6574" t="s">
        <v>2133</v>
      </c>
      <c r="L6574">
        <v>900</v>
      </c>
      <c r="M6574" s="5" t="str">
        <f t="shared" si="306"/>
        <v>500-1000</v>
      </c>
      <c r="N6574" t="s">
        <v>2120</v>
      </c>
      <c r="O6574" t="s">
        <v>32</v>
      </c>
      <c r="P6574" t="s">
        <v>33</v>
      </c>
      <c r="Q6574" t="s">
        <v>33</v>
      </c>
      <c r="R6574" t="s">
        <v>33</v>
      </c>
      <c r="S6574">
        <v>2</v>
      </c>
      <c r="T6574">
        <v>2.6</v>
      </c>
      <c r="U6574" t="str">
        <f t="shared" si="307"/>
        <v xml:space="preserve"> 2.5-3.4</v>
      </c>
      <c r="V6574" t="s">
        <v>143</v>
      </c>
      <c r="W6574" t="s">
        <v>144</v>
      </c>
      <c r="X6574">
        <v>169</v>
      </c>
      <c r="Y6574" s="5" t="str">
        <f t="shared" si="308"/>
        <v>Average Performing Venue</v>
      </c>
    </row>
    <row r="6575" spans="1:25" x14ac:dyDescent="0.3">
      <c r="A6575">
        <v>18446480</v>
      </c>
      <c r="B6575" t="s">
        <v>14548</v>
      </c>
      <c r="C6575">
        <v>1</v>
      </c>
      <c r="D6575" s="5" t="str">
        <f>VLOOKUP(C6575,Country!A:B,2,0)</f>
        <v>India</v>
      </c>
      <c r="E6575" t="s">
        <v>6919</v>
      </c>
      <c r="F6575" t="s">
        <v>14549</v>
      </c>
      <c r="G6575" t="s">
        <v>14495</v>
      </c>
      <c r="H6575" t="s">
        <v>14496</v>
      </c>
      <c r="I6575">
        <v>77.185022570000001</v>
      </c>
      <c r="J6575">
        <v>28.640916730000001</v>
      </c>
      <c r="K6575" t="s">
        <v>14550</v>
      </c>
      <c r="L6575">
        <v>250</v>
      </c>
      <c r="M6575" s="5" t="str">
        <f t="shared" si="306"/>
        <v>100-250</v>
      </c>
      <c r="N6575" t="s">
        <v>2120</v>
      </c>
      <c r="O6575" t="s">
        <v>33</v>
      </c>
      <c r="P6575" t="s">
        <v>32</v>
      </c>
      <c r="Q6575" t="s">
        <v>33</v>
      </c>
      <c r="R6575" t="s">
        <v>33</v>
      </c>
      <c r="S6575">
        <v>1</v>
      </c>
      <c r="T6575">
        <v>2.7</v>
      </c>
      <c r="U6575" t="str">
        <f t="shared" si="307"/>
        <v xml:space="preserve"> 2.5-3.4</v>
      </c>
      <c r="V6575" t="s">
        <v>143</v>
      </c>
      <c r="W6575" t="s">
        <v>144</v>
      </c>
      <c r="X6575">
        <v>11</v>
      </c>
      <c r="Y6575" s="5" t="str">
        <f t="shared" si="308"/>
        <v>Average Performing Venue</v>
      </c>
    </row>
    <row r="6576" spans="1:25" x14ac:dyDescent="0.3">
      <c r="A6576">
        <v>311383</v>
      </c>
      <c r="B6576" t="s">
        <v>12384</v>
      </c>
      <c r="C6576">
        <v>1</v>
      </c>
      <c r="D6576" s="5" t="str">
        <f>VLOOKUP(C6576,Country!A:B,2,0)</f>
        <v>India</v>
      </c>
      <c r="E6576" t="s">
        <v>6919</v>
      </c>
      <c r="F6576" t="s">
        <v>14551</v>
      </c>
      <c r="G6576" t="s">
        <v>14495</v>
      </c>
      <c r="H6576" t="s">
        <v>14496</v>
      </c>
      <c r="I6576">
        <v>77.178858500000004</v>
      </c>
      <c r="J6576">
        <v>28.6389356</v>
      </c>
      <c r="K6576" t="s">
        <v>2125</v>
      </c>
      <c r="L6576">
        <v>350</v>
      </c>
      <c r="M6576" s="5" t="str">
        <f t="shared" si="306"/>
        <v>250-500</v>
      </c>
      <c r="N6576" t="s">
        <v>2120</v>
      </c>
      <c r="O6576" t="s">
        <v>33</v>
      </c>
      <c r="P6576" t="s">
        <v>32</v>
      </c>
      <c r="Q6576" t="s">
        <v>33</v>
      </c>
      <c r="R6576" t="s">
        <v>33</v>
      </c>
      <c r="S6576">
        <v>1</v>
      </c>
      <c r="T6576">
        <v>2.8</v>
      </c>
      <c r="U6576" t="str">
        <f t="shared" si="307"/>
        <v xml:space="preserve"> 2.5-3.4</v>
      </c>
      <c r="V6576" t="s">
        <v>143</v>
      </c>
      <c r="W6576" t="s">
        <v>144</v>
      </c>
      <c r="X6576">
        <v>55</v>
      </c>
      <c r="Y6576" s="5" t="str">
        <f t="shared" si="308"/>
        <v>Average Performing Venue</v>
      </c>
    </row>
    <row r="6577" spans="1:25" x14ac:dyDescent="0.3">
      <c r="A6577">
        <v>2751</v>
      </c>
      <c r="B6577" t="s">
        <v>14552</v>
      </c>
      <c r="C6577">
        <v>1</v>
      </c>
      <c r="D6577" s="5" t="str">
        <f>VLOOKUP(C6577,Country!A:B,2,0)</f>
        <v>India</v>
      </c>
      <c r="E6577" t="s">
        <v>6919</v>
      </c>
      <c r="F6577" t="s">
        <v>14553</v>
      </c>
      <c r="G6577" t="s">
        <v>14495</v>
      </c>
      <c r="H6577" t="s">
        <v>14496</v>
      </c>
      <c r="I6577">
        <v>77.177314699999997</v>
      </c>
      <c r="J6577">
        <v>28.639901600000002</v>
      </c>
      <c r="K6577" t="s">
        <v>2356</v>
      </c>
      <c r="L6577">
        <v>1000</v>
      </c>
      <c r="M6577" s="5" t="str">
        <f t="shared" si="306"/>
        <v>500-1000</v>
      </c>
      <c r="N6577" t="s">
        <v>2120</v>
      </c>
      <c r="O6577" t="s">
        <v>32</v>
      </c>
      <c r="P6577" t="s">
        <v>32</v>
      </c>
      <c r="Q6577" t="s">
        <v>33</v>
      </c>
      <c r="R6577" t="s">
        <v>33</v>
      </c>
      <c r="S6577">
        <v>3</v>
      </c>
      <c r="T6577">
        <v>3.2</v>
      </c>
      <c r="U6577" t="str">
        <f t="shared" si="307"/>
        <v xml:space="preserve"> 2.5-3.4</v>
      </c>
      <c r="V6577" t="s">
        <v>143</v>
      </c>
      <c r="W6577" t="s">
        <v>144</v>
      </c>
      <c r="X6577">
        <v>102</v>
      </c>
      <c r="Y6577" s="5" t="str">
        <f t="shared" si="308"/>
        <v>Average Performing Venue</v>
      </c>
    </row>
    <row r="6578" spans="1:25" x14ac:dyDescent="0.3">
      <c r="A6578">
        <v>18395392</v>
      </c>
      <c r="B6578" t="s">
        <v>7276</v>
      </c>
      <c r="C6578">
        <v>1</v>
      </c>
      <c r="D6578" s="5" t="str">
        <f>VLOOKUP(C6578,Country!A:B,2,0)</f>
        <v>India</v>
      </c>
      <c r="E6578" t="s">
        <v>6919</v>
      </c>
      <c r="F6578" t="s">
        <v>14554</v>
      </c>
      <c r="G6578" t="s">
        <v>14495</v>
      </c>
      <c r="H6578" t="s">
        <v>14496</v>
      </c>
      <c r="I6578">
        <v>77.179831699999994</v>
      </c>
      <c r="J6578">
        <v>28.638770099999999</v>
      </c>
      <c r="K6578" t="s">
        <v>3012</v>
      </c>
      <c r="L6578">
        <v>250</v>
      </c>
      <c r="M6578" s="5" t="str">
        <f t="shared" si="306"/>
        <v>100-250</v>
      </c>
      <c r="N6578" t="s">
        <v>2120</v>
      </c>
      <c r="O6578" t="s">
        <v>33</v>
      </c>
      <c r="P6578" t="s">
        <v>33</v>
      </c>
      <c r="Q6578" t="s">
        <v>33</v>
      </c>
      <c r="R6578" t="s">
        <v>33</v>
      </c>
      <c r="S6578">
        <v>1</v>
      </c>
      <c r="T6578">
        <v>2.9</v>
      </c>
      <c r="U6578" t="str">
        <f t="shared" si="307"/>
        <v xml:space="preserve"> 2.5-3.4</v>
      </c>
      <c r="V6578" t="s">
        <v>143</v>
      </c>
      <c r="W6578" t="s">
        <v>144</v>
      </c>
      <c r="X6578">
        <v>10</v>
      </c>
      <c r="Y6578" s="5" t="str">
        <f t="shared" si="308"/>
        <v>Average Performing Venue</v>
      </c>
    </row>
    <row r="6579" spans="1:25" x14ac:dyDescent="0.3">
      <c r="A6579">
        <v>306067</v>
      </c>
      <c r="B6579" t="s">
        <v>10854</v>
      </c>
      <c r="C6579">
        <v>1</v>
      </c>
      <c r="D6579" s="5" t="str">
        <f>VLOOKUP(C6579,Country!A:B,2,0)</f>
        <v>India</v>
      </c>
      <c r="E6579" t="s">
        <v>6919</v>
      </c>
      <c r="F6579" t="s">
        <v>14555</v>
      </c>
      <c r="G6579" t="s">
        <v>14495</v>
      </c>
      <c r="H6579" t="s">
        <v>14496</v>
      </c>
      <c r="I6579">
        <v>77.185102599999993</v>
      </c>
      <c r="J6579">
        <v>28.635860099999999</v>
      </c>
      <c r="K6579" t="s">
        <v>2781</v>
      </c>
      <c r="L6579">
        <v>600</v>
      </c>
      <c r="M6579" s="5" t="str">
        <f t="shared" si="306"/>
        <v>500-1000</v>
      </c>
      <c r="N6579" t="s">
        <v>2120</v>
      </c>
      <c r="O6579" t="s">
        <v>33</v>
      </c>
      <c r="P6579" t="s">
        <v>33</v>
      </c>
      <c r="Q6579" t="s">
        <v>33</v>
      </c>
      <c r="R6579" t="s">
        <v>33</v>
      </c>
      <c r="S6579">
        <v>2</v>
      </c>
      <c r="T6579">
        <v>2.6</v>
      </c>
      <c r="U6579" t="str">
        <f t="shared" si="307"/>
        <v xml:space="preserve"> 2.5-3.4</v>
      </c>
      <c r="V6579" t="s">
        <v>143</v>
      </c>
      <c r="W6579" t="s">
        <v>144</v>
      </c>
      <c r="X6579">
        <v>135</v>
      </c>
      <c r="Y6579" s="5" t="str">
        <f t="shared" si="308"/>
        <v>Average Performing Venue</v>
      </c>
    </row>
    <row r="6580" spans="1:25" x14ac:dyDescent="0.3">
      <c r="A6580">
        <v>8688</v>
      </c>
      <c r="B6580" t="s">
        <v>14556</v>
      </c>
      <c r="C6580">
        <v>1</v>
      </c>
      <c r="D6580" s="5" t="str">
        <f>VLOOKUP(C6580,Country!A:B,2,0)</f>
        <v>India</v>
      </c>
      <c r="E6580" t="s">
        <v>6919</v>
      </c>
      <c r="F6580" t="s">
        <v>14557</v>
      </c>
      <c r="G6580" t="s">
        <v>14495</v>
      </c>
      <c r="H6580" t="s">
        <v>14496</v>
      </c>
      <c r="I6580">
        <v>77.179630799999998</v>
      </c>
      <c r="J6580">
        <v>28.638582799999998</v>
      </c>
      <c r="K6580" t="s">
        <v>2125</v>
      </c>
      <c r="L6580">
        <v>300</v>
      </c>
      <c r="M6580" s="5" t="str">
        <f t="shared" si="306"/>
        <v>250-500</v>
      </c>
      <c r="N6580" t="s">
        <v>2120</v>
      </c>
      <c r="O6580" t="s">
        <v>33</v>
      </c>
      <c r="P6580" t="s">
        <v>33</v>
      </c>
      <c r="Q6580" t="s">
        <v>33</v>
      </c>
      <c r="R6580" t="s">
        <v>33</v>
      </c>
      <c r="S6580">
        <v>1</v>
      </c>
      <c r="T6580">
        <v>3.1</v>
      </c>
      <c r="U6580" t="str">
        <f t="shared" si="307"/>
        <v xml:space="preserve"> 2.5-3.4</v>
      </c>
      <c r="V6580" t="s">
        <v>143</v>
      </c>
      <c r="W6580" t="s">
        <v>144</v>
      </c>
      <c r="X6580">
        <v>25</v>
      </c>
      <c r="Y6580" s="5" t="str">
        <f t="shared" si="308"/>
        <v>Average Performing Venue</v>
      </c>
    </row>
    <row r="6581" spans="1:25" x14ac:dyDescent="0.3">
      <c r="A6581">
        <v>7306</v>
      </c>
      <c r="B6581" t="s">
        <v>14558</v>
      </c>
      <c r="C6581">
        <v>1</v>
      </c>
      <c r="D6581" s="5" t="str">
        <f>VLOOKUP(C6581,Country!A:B,2,0)</f>
        <v>India</v>
      </c>
      <c r="E6581" t="s">
        <v>6919</v>
      </c>
      <c r="F6581" t="s">
        <v>14559</v>
      </c>
      <c r="G6581" t="s">
        <v>14495</v>
      </c>
      <c r="H6581" t="s">
        <v>14496</v>
      </c>
      <c r="I6581">
        <v>77.180728599999995</v>
      </c>
      <c r="J6581">
        <v>28.638266000000002</v>
      </c>
      <c r="K6581" t="s">
        <v>4124</v>
      </c>
      <c r="L6581">
        <v>150</v>
      </c>
      <c r="M6581" s="5" t="str">
        <f t="shared" si="306"/>
        <v>100-250</v>
      </c>
      <c r="N6581" t="s">
        <v>2120</v>
      </c>
      <c r="O6581" t="s">
        <v>33</v>
      </c>
      <c r="P6581" t="s">
        <v>33</v>
      </c>
      <c r="Q6581" t="s">
        <v>33</v>
      </c>
      <c r="R6581" t="s">
        <v>33</v>
      </c>
      <c r="S6581">
        <v>1</v>
      </c>
      <c r="T6581">
        <v>3.4</v>
      </c>
      <c r="U6581" t="str">
        <f t="shared" si="307"/>
        <v xml:space="preserve"> 2.5-3.4</v>
      </c>
      <c r="V6581" t="s">
        <v>143</v>
      </c>
      <c r="W6581" t="s">
        <v>144</v>
      </c>
      <c r="X6581">
        <v>79</v>
      </c>
      <c r="Y6581" s="5" t="str">
        <f t="shared" si="308"/>
        <v>Average Performing Venue</v>
      </c>
    </row>
    <row r="6582" spans="1:25" x14ac:dyDescent="0.3">
      <c r="A6582">
        <v>18277238</v>
      </c>
      <c r="B6582" t="s">
        <v>14560</v>
      </c>
      <c r="C6582">
        <v>1</v>
      </c>
      <c r="D6582" s="5" t="str">
        <f>VLOOKUP(C6582,Country!A:B,2,0)</f>
        <v>India</v>
      </c>
      <c r="E6582" t="s">
        <v>6919</v>
      </c>
      <c r="F6582" t="s">
        <v>14561</v>
      </c>
      <c r="G6582" t="s">
        <v>14495</v>
      </c>
      <c r="H6582" t="s">
        <v>14496</v>
      </c>
      <c r="I6582">
        <v>77.184264299999995</v>
      </c>
      <c r="J6582">
        <v>28.636302100000002</v>
      </c>
      <c r="K6582" t="s">
        <v>2285</v>
      </c>
      <c r="L6582">
        <v>800</v>
      </c>
      <c r="M6582" s="5" t="str">
        <f t="shared" si="306"/>
        <v>500-1000</v>
      </c>
      <c r="N6582" t="s">
        <v>2120</v>
      </c>
      <c r="O6582" t="s">
        <v>33</v>
      </c>
      <c r="P6582" t="s">
        <v>32</v>
      </c>
      <c r="Q6582" t="s">
        <v>33</v>
      </c>
      <c r="R6582" t="s">
        <v>33</v>
      </c>
      <c r="S6582">
        <v>2</v>
      </c>
      <c r="T6582">
        <v>3.2</v>
      </c>
      <c r="U6582" t="str">
        <f t="shared" si="307"/>
        <v xml:space="preserve"> 2.5-3.4</v>
      </c>
      <c r="V6582" t="s">
        <v>143</v>
      </c>
      <c r="W6582" t="s">
        <v>144</v>
      </c>
      <c r="X6582">
        <v>13</v>
      </c>
      <c r="Y6582" s="5" t="str">
        <f t="shared" si="308"/>
        <v>Average Performing Venue</v>
      </c>
    </row>
    <row r="6583" spans="1:25" x14ac:dyDescent="0.3">
      <c r="A6583">
        <v>18107869</v>
      </c>
      <c r="B6583" t="s">
        <v>14562</v>
      </c>
      <c r="C6583">
        <v>1</v>
      </c>
      <c r="D6583" s="5" t="str">
        <f>VLOOKUP(C6583,Country!A:B,2,0)</f>
        <v>India</v>
      </c>
      <c r="E6583" t="s">
        <v>6919</v>
      </c>
      <c r="F6583" t="s">
        <v>14563</v>
      </c>
      <c r="G6583" t="s">
        <v>14495</v>
      </c>
      <c r="H6583" t="s">
        <v>14496</v>
      </c>
      <c r="I6583">
        <v>77.188908400000003</v>
      </c>
      <c r="J6583">
        <v>28.6434584</v>
      </c>
      <c r="K6583" t="s">
        <v>397</v>
      </c>
      <c r="L6583">
        <v>300</v>
      </c>
      <c r="M6583" s="5" t="str">
        <f t="shared" si="306"/>
        <v>250-500</v>
      </c>
      <c r="N6583" t="s">
        <v>2120</v>
      </c>
      <c r="O6583" t="s">
        <v>33</v>
      </c>
      <c r="P6583" t="s">
        <v>33</v>
      </c>
      <c r="Q6583" t="s">
        <v>33</v>
      </c>
      <c r="R6583" t="s">
        <v>33</v>
      </c>
      <c r="S6583">
        <v>1</v>
      </c>
      <c r="T6583">
        <v>3</v>
      </c>
      <c r="U6583" t="str">
        <f t="shared" si="307"/>
        <v xml:space="preserve"> 2.5-3.4</v>
      </c>
      <c r="V6583" t="s">
        <v>143</v>
      </c>
      <c r="W6583" t="s">
        <v>144</v>
      </c>
      <c r="X6583">
        <v>12</v>
      </c>
      <c r="Y6583" s="5" t="str">
        <f t="shared" si="308"/>
        <v>Average Performing Venue</v>
      </c>
    </row>
    <row r="6584" spans="1:25" x14ac:dyDescent="0.3">
      <c r="A6584">
        <v>7442</v>
      </c>
      <c r="B6584" t="s">
        <v>14564</v>
      </c>
      <c r="C6584">
        <v>1</v>
      </c>
      <c r="D6584" s="5" t="str">
        <f>VLOOKUP(C6584,Country!A:B,2,0)</f>
        <v>India</v>
      </c>
      <c r="E6584" t="s">
        <v>6919</v>
      </c>
      <c r="F6584" t="s">
        <v>14565</v>
      </c>
      <c r="G6584" t="s">
        <v>14495</v>
      </c>
      <c r="H6584" t="s">
        <v>14496</v>
      </c>
      <c r="I6584">
        <v>77.184934100000007</v>
      </c>
      <c r="J6584">
        <v>28.6406426</v>
      </c>
      <c r="K6584" t="s">
        <v>14566</v>
      </c>
      <c r="L6584">
        <v>600</v>
      </c>
      <c r="M6584" s="5" t="str">
        <f t="shared" si="306"/>
        <v>500-1000</v>
      </c>
      <c r="N6584" t="s">
        <v>2120</v>
      </c>
      <c r="O6584" t="s">
        <v>33</v>
      </c>
      <c r="P6584" t="s">
        <v>33</v>
      </c>
      <c r="Q6584" t="s">
        <v>33</v>
      </c>
      <c r="R6584" t="s">
        <v>33</v>
      </c>
      <c r="S6584">
        <v>2</v>
      </c>
      <c r="T6584">
        <v>2.6</v>
      </c>
      <c r="U6584" t="str">
        <f t="shared" si="307"/>
        <v xml:space="preserve"> 2.5-3.4</v>
      </c>
      <c r="V6584" t="s">
        <v>143</v>
      </c>
      <c r="W6584" t="s">
        <v>144</v>
      </c>
      <c r="X6584">
        <v>22</v>
      </c>
      <c r="Y6584" s="5" t="str">
        <f t="shared" si="308"/>
        <v>Average Performing Venue</v>
      </c>
    </row>
    <row r="6585" spans="1:25" x14ac:dyDescent="0.3">
      <c r="A6585">
        <v>7448</v>
      </c>
      <c r="B6585" t="s">
        <v>14567</v>
      </c>
      <c r="C6585">
        <v>1</v>
      </c>
      <c r="D6585" s="5" t="str">
        <f>VLOOKUP(C6585,Country!A:B,2,0)</f>
        <v>India</v>
      </c>
      <c r="E6585" t="s">
        <v>6919</v>
      </c>
      <c r="F6585" t="s">
        <v>14568</v>
      </c>
      <c r="G6585" t="s">
        <v>14495</v>
      </c>
      <c r="H6585" t="s">
        <v>14496</v>
      </c>
      <c r="I6585">
        <v>77.184740500000004</v>
      </c>
      <c r="J6585">
        <v>28.640056099999999</v>
      </c>
      <c r="K6585" t="s">
        <v>2125</v>
      </c>
      <c r="L6585">
        <v>600</v>
      </c>
      <c r="M6585" s="5" t="str">
        <f t="shared" si="306"/>
        <v>500-1000</v>
      </c>
      <c r="N6585" t="s">
        <v>2120</v>
      </c>
      <c r="O6585" t="s">
        <v>33</v>
      </c>
      <c r="P6585" t="s">
        <v>33</v>
      </c>
      <c r="Q6585" t="s">
        <v>33</v>
      </c>
      <c r="R6585" t="s">
        <v>33</v>
      </c>
      <c r="S6585">
        <v>2</v>
      </c>
      <c r="T6585">
        <v>2.9</v>
      </c>
      <c r="U6585" t="str">
        <f t="shared" si="307"/>
        <v xml:space="preserve"> 2.5-3.4</v>
      </c>
      <c r="V6585" t="s">
        <v>143</v>
      </c>
      <c r="W6585" t="s">
        <v>144</v>
      </c>
      <c r="X6585">
        <v>5</v>
      </c>
      <c r="Y6585" s="5" t="str">
        <f t="shared" si="308"/>
        <v>Average Performing Venue</v>
      </c>
    </row>
    <row r="6586" spans="1:25" x14ac:dyDescent="0.3">
      <c r="A6586">
        <v>307075</v>
      </c>
      <c r="B6586" t="s">
        <v>3340</v>
      </c>
      <c r="C6586">
        <v>1</v>
      </c>
      <c r="D6586" s="5" t="str">
        <f>VLOOKUP(C6586,Country!A:B,2,0)</f>
        <v>India</v>
      </c>
      <c r="E6586" t="s">
        <v>6919</v>
      </c>
      <c r="F6586" t="s">
        <v>14569</v>
      </c>
      <c r="G6586" t="s">
        <v>14495</v>
      </c>
      <c r="H6586" t="s">
        <v>14496</v>
      </c>
      <c r="I6586">
        <v>77.184919199999996</v>
      </c>
      <c r="J6586">
        <v>28.640688900000001</v>
      </c>
      <c r="K6586" t="s">
        <v>3342</v>
      </c>
      <c r="L6586">
        <v>400</v>
      </c>
      <c r="M6586" s="5" t="str">
        <f t="shared" si="306"/>
        <v>250-500</v>
      </c>
      <c r="N6586" t="s">
        <v>2120</v>
      </c>
      <c r="O6586" t="s">
        <v>33</v>
      </c>
      <c r="P6586" t="s">
        <v>33</v>
      </c>
      <c r="Q6586" t="s">
        <v>33</v>
      </c>
      <c r="R6586" t="s">
        <v>33</v>
      </c>
      <c r="S6586">
        <v>1</v>
      </c>
      <c r="T6586">
        <v>2.8</v>
      </c>
      <c r="U6586" t="str">
        <f t="shared" si="307"/>
        <v xml:space="preserve"> 2.5-3.4</v>
      </c>
      <c r="V6586" t="s">
        <v>143</v>
      </c>
      <c r="W6586" t="s">
        <v>144</v>
      </c>
      <c r="X6586">
        <v>33</v>
      </c>
      <c r="Y6586" s="5" t="str">
        <f t="shared" si="308"/>
        <v>Average Performing Venue</v>
      </c>
    </row>
    <row r="6587" spans="1:25" x14ac:dyDescent="0.3">
      <c r="A6587">
        <v>305392</v>
      </c>
      <c r="B6587" t="s">
        <v>2318</v>
      </c>
      <c r="C6587">
        <v>1</v>
      </c>
      <c r="D6587" s="5" t="str">
        <f>VLOOKUP(C6587,Country!A:B,2,0)</f>
        <v>India</v>
      </c>
      <c r="E6587" t="s">
        <v>6919</v>
      </c>
      <c r="F6587" t="s">
        <v>14570</v>
      </c>
      <c r="G6587" t="s">
        <v>14495</v>
      </c>
      <c r="H6587" t="s">
        <v>14496</v>
      </c>
      <c r="I6587">
        <v>77.186586399999996</v>
      </c>
      <c r="J6587">
        <v>28.642878400000001</v>
      </c>
      <c r="K6587" t="s">
        <v>2857</v>
      </c>
      <c r="L6587">
        <v>600</v>
      </c>
      <c r="M6587" s="5" t="str">
        <f t="shared" si="306"/>
        <v>500-1000</v>
      </c>
      <c r="N6587" t="s">
        <v>2120</v>
      </c>
      <c r="O6587" t="s">
        <v>33</v>
      </c>
      <c r="P6587" t="s">
        <v>32</v>
      </c>
      <c r="Q6587" t="s">
        <v>33</v>
      </c>
      <c r="R6587" t="s">
        <v>33</v>
      </c>
      <c r="S6587">
        <v>2</v>
      </c>
      <c r="T6587">
        <v>2.7</v>
      </c>
      <c r="U6587" t="str">
        <f t="shared" si="307"/>
        <v xml:space="preserve"> 2.5-3.4</v>
      </c>
      <c r="V6587" t="s">
        <v>143</v>
      </c>
      <c r="W6587" t="s">
        <v>144</v>
      </c>
      <c r="X6587">
        <v>120</v>
      </c>
      <c r="Y6587" s="5" t="str">
        <f t="shared" si="308"/>
        <v>Average Performing Venue</v>
      </c>
    </row>
    <row r="6588" spans="1:25" x14ac:dyDescent="0.3">
      <c r="A6588">
        <v>18248991</v>
      </c>
      <c r="B6588" t="s">
        <v>3419</v>
      </c>
      <c r="C6588">
        <v>1</v>
      </c>
      <c r="D6588" s="5" t="str">
        <f>VLOOKUP(C6588,Country!A:B,2,0)</f>
        <v>India</v>
      </c>
      <c r="E6588" t="s">
        <v>6919</v>
      </c>
      <c r="F6588" t="s">
        <v>14571</v>
      </c>
      <c r="G6588" t="s">
        <v>14495</v>
      </c>
      <c r="H6588" t="s">
        <v>14496</v>
      </c>
      <c r="I6588">
        <v>77.180410699999996</v>
      </c>
      <c r="J6588">
        <v>28.638322500000001</v>
      </c>
      <c r="K6588" t="s">
        <v>3342</v>
      </c>
      <c r="L6588">
        <v>300</v>
      </c>
      <c r="M6588" s="5" t="str">
        <f t="shared" si="306"/>
        <v>250-500</v>
      </c>
      <c r="N6588" t="s">
        <v>2120</v>
      </c>
      <c r="O6588" t="s">
        <v>33</v>
      </c>
      <c r="P6588" t="s">
        <v>33</v>
      </c>
      <c r="Q6588" t="s">
        <v>33</v>
      </c>
      <c r="R6588" t="s">
        <v>33</v>
      </c>
      <c r="S6588">
        <v>1</v>
      </c>
      <c r="T6588">
        <v>3</v>
      </c>
      <c r="U6588" t="str">
        <f t="shared" si="307"/>
        <v xml:space="preserve"> 2.5-3.4</v>
      </c>
      <c r="V6588" t="s">
        <v>143</v>
      </c>
      <c r="W6588" t="s">
        <v>144</v>
      </c>
      <c r="X6588">
        <v>7</v>
      </c>
      <c r="Y6588" s="5" t="str">
        <f t="shared" si="308"/>
        <v>Average Performing Venue</v>
      </c>
    </row>
    <row r="6589" spans="1:25" x14ac:dyDescent="0.3">
      <c r="A6589">
        <v>18420444</v>
      </c>
      <c r="B6589" t="s">
        <v>4049</v>
      </c>
      <c r="C6589">
        <v>1</v>
      </c>
      <c r="D6589" s="5" t="str">
        <f>VLOOKUP(C6589,Country!A:B,2,0)</f>
        <v>India</v>
      </c>
      <c r="E6589" t="s">
        <v>6919</v>
      </c>
      <c r="F6589" t="s">
        <v>14572</v>
      </c>
      <c r="G6589" t="s">
        <v>14495</v>
      </c>
      <c r="H6589" t="s">
        <v>14496</v>
      </c>
      <c r="I6589">
        <v>77.184839999999994</v>
      </c>
      <c r="J6589">
        <v>28.640949500000001</v>
      </c>
      <c r="K6589" t="s">
        <v>2144</v>
      </c>
      <c r="L6589">
        <v>300</v>
      </c>
      <c r="M6589" s="5" t="str">
        <f t="shared" si="306"/>
        <v>250-500</v>
      </c>
      <c r="N6589" t="s">
        <v>2120</v>
      </c>
      <c r="O6589" t="s">
        <v>33</v>
      </c>
      <c r="P6589" t="s">
        <v>33</v>
      </c>
      <c r="Q6589" t="s">
        <v>33</v>
      </c>
      <c r="R6589" t="s">
        <v>33</v>
      </c>
      <c r="S6589">
        <v>1</v>
      </c>
      <c r="T6589">
        <v>3</v>
      </c>
      <c r="U6589" t="str">
        <f t="shared" si="307"/>
        <v xml:space="preserve"> 2.5-3.4</v>
      </c>
      <c r="V6589" t="s">
        <v>143</v>
      </c>
      <c r="W6589" t="s">
        <v>144</v>
      </c>
      <c r="X6589">
        <v>4</v>
      </c>
      <c r="Y6589" s="5" t="str">
        <f t="shared" si="308"/>
        <v>Average Performing Venue</v>
      </c>
    </row>
    <row r="6590" spans="1:25" x14ac:dyDescent="0.3">
      <c r="A6590">
        <v>311787</v>
      </c>
      <c r="B6590" t="s">
        <v>10922</v>
      </c>
      <c r="C6590">
        <v>1</v>
      </c>
      <c r="D6590" s="5" t="str">
        <f>VLOOKUP(C6590,Country!A:B,2,0)</f>
        <v>India</v>
      </c>
      <c r="E6590" t="s">
        <v>6919</v>
      </c>
      <c r="F6590" t="s">
        <v>14573</v>
      </c>
      <c r="G6590" t="s">
        <v>14495</v>
      </c>
      <c r="H6590" t="s">
        <v>14496</v>
      </c>
      <c r="I6590">
        <v>77.176495500000001</v>
      </c>
      <c r="J6590">
        <v>28.6437563</v>
      </c>
      <c r="K6590" t="s">
        <v>397</v>
      </c>
      <c r="L6590">
        <v>250</v>
      </c>
      <c r="M6590" s="5" t="str">
        <f t="shared" si="306"/>
        <v>100-250</v>
      </c>
      <c r="N6590" t="s">
        <v>2120</v>
      </c>
      <c r="O6590" t="s">
        <v>33</v>
      </c>
      <c r="P6590" t="s">
        <v>33</v>
      </c>
      <c r="Q6590" t="s">
        <v>33</v>
      </c>
      <c r="R6590" t="s">
        <v>33</v>
      </c>
      <c r="S6590">
        <v>1</v>
      </c>
      <c r="T6590">
        <v>3.1</v>
      </c>
      <c r="U6590" t="str">
        <f t="shared" si="307"/>
        <v xml:space="preserve"> 2.5-3.4</v>
      </c>
      <c r="V6590" t="s">
        <v>143</v>
      </c>
      <c r="W6590" t="s">
        <v>144</v>
      </c>
      <c r="X6590">
        <v>7</v>
      </c>
      <c r="Y6590" s="5" t="str">
        <f t="shared" si="308"/>
        <v>Average Performing Venue</v>
      </c>
    </row>
    <row r="6591" spans="1:25" x14ac:dyDescent="0.3">
      <c r="A6591">
        <v>8660</v>
      </c>
      <c r="B6591" t="s">
        <v>14574</v>
      </c>
      <c r="C6591">
        <v>1</v>
      </c>
      <c r="D6591" s="5" t="str">
        <f>VLOOKUP(C6591,Country!A:B,2,0)</f>
        <v>India</v>
      </c>
      <c r="E6591" t="s">
        <v>6919</v>
      </c>
      <c r="F6591" t="s">
        <v>14575</v>
      </c>
      <c r="G6591" t="s">
        <v>14495</v>
      </c>
      <c r="H6591" t="s">
        <v>14496</v>
      </c>
      <c r="I6591">
        <v>77.180053000000001</v>
      </c>
      <c r="J6591">
        <v>28.6383473</v>
      </c>
      <c r="K6591" t="s">
        <v>3240</v>
      </c>
      <c r="L6591">
        <v>200</v>
      </c>
      <c r="M6591" s="5" t="str">
        <f t="shared" si="306"/>
        <v>100-250</v>
      </c>
      <c r="N6591" t="s">
        <v>2120</v>
      </c>
      <c r="O6591" t="s">
        <v>33</v>
      </c>
      <c r="P6591" t="s">
        <v>33</v>
      </c>
      <c r="Q6591" t="s">
        <v>33</v>
      </c>
      <c r="R6591" t="s">
        <v>33</v>
      </c>
      <c r="S6591">
        <v>1</v>
      </c>
      <c r="T6591">
        <v>2.7</v>
      </c>
      <c r="U6591" t="str">
        <f t="shared" si="307"/>
        <v xml:space="preserve"> 2.5-3.4</v>
      </c>
      <c r="V6591" t="s">
        <v>143</v>
      </c>
      <c r="W6591" t="s">
        <v>144</v>
      </c>
      <c r="X6591">
        <v>22</v>
      </c>
      <c r="Y6591" s="5" t="str">
        <f t="shared" si="308"/>
        <v>Average Performing Venue</v>
      </c>
    </row>
    <row r="6592" spans="1:25" x14ac:dyDescent="0.3">
      <c r="A6592">
        <v>18282048</v>
      </c>
      <c r="B6592" t="s">
        <v>14576</v>
      </c>
      <c r="C6592">
        <v>1</v>
      </c>
      <c r="D6592" s="5" t="str">
        <f>VLOOKUP(C6592,Country!A:B,2,0)</f>
        <v>India</v>
      </c>
      <c r="E6592" t="s">
        <v>6919</v>
      </c>
      <c r="F6592" t="s">
        <v>14577</v>
      </c>
      <c r="G6592" t="s">
        <v>14495</v>
      </c>
      <c r="H6592" t="s">
        <v>14496</v>
      </c>
      <c r="I6592">
        <v>77.183514200000005</v>
      </c>
      <c r="J6592">
        <v>28.6366196</v>
      </c>
      <c r="K6592" t="s">
        <v>2125</v>
      </c>
      <c r="L6592">
        <v>600</v>
      </c>
      <c r="M6592" s="5" t="str">
        <f t="shared" si="306"/>
        <v>500-1000</v>
      </c>
      <c r="N6592" t="s">
        <v>2120</v>
      </c>
      <c r="O6592" t="s">
        <v>33</v>
      </c>
      <c r="P6592" t="s">
        <v>32</v>
      </c>
      <c r="Q6592" t="s">
        <v>33</v>
      </c>
      <c r="R6592" t="s">
        <v>33</v>
      </c>
      <c r="S6592">
        <v>2</v>
      </c>
      <c r="T6592">
        <v>2.6</v>
      </c>
      <c r="U6592" t="str">
        <f t="shared" si="307"/>
        <v xml:space="preserve"> 2.5-3.4</v>
      </c>
      <c r="V6592" t="s">
        <v>143</v>
      </c>
      <c r="W6592" t="s">
        <v>144</v>
      </c>
      <c r="X6592">
        <v>10</v>
      </c>
      <c r="Y6592" s="5" t="str">
        <f t="shared" si="308"/>
        <v>Average Performing Venue</v>
      </c>
    </row>
    <row r="6593" spans="1:25" x14ac:dyDescent="0.3">
      <c r="A6593">
        <v>8666</v>
      </c>
      <c r="B6593" t="s">
        <v>14578</v>
      </c>
      <c r="C6593">
        <v>1</v>
      </c>
      <c r="D6593" s="5" t="str">
        <f>VLOOKUP(C6593,Country!A:B,2,0)</f>
        <v>India</v>
      </c>
      <c r="E6593" t="s">
        <v>6919</v>
      </c>
      <c r="F6593" t="s">
        <v>14579</v>
      </c>
      <c r="G6593" t="s">
        <v>14495</v>
      </c>
      <c r="H6593" t="s">
        <v>14496</v>
      </c>
      <c r="I6593">
        <v>77.182287099999996</v>
      </c>
      <c r="J6593">
        <v>28.6392731</v>
      </c>
      <c r="K6593" t="s">
        <v>3126</v>
      </c>
      <c r="L6593">
        <v>400</v>
      </c>
      <c r="M6593" s="5" t="str">
        <f t="shared" si="306"/>
        <v>250-500</v>
      </c>
      <c r="N6593" t="s">
        <v>2120</v>
      </c>
      <c r="O6593" t="s">
        <v>33</v>
      </c>
      <c r="P6593" t="s">
        <v>32</v>
      </c>
      <c r="Q6593" t="s">
        <v>33</v>
      </c>
      <c r="R6593" t="s">
        <v>33</v>
      </c>
      <c r="S6593">
        <v>1</v>
      </c>
      <c r="T6593">
        <v>2.7</v>
      </c>
      <c r="U6593" t="str">
        <f t="shared" si="307"/>
        <v xml:space="preserve"> 2.5-3.4</v>
      </c>
      <c r="V6593" t="s">
        <v>143</v>
      </c>
      <c r="W6593" t="s">
        <v>144</v>
      </c>
      <c r="X6593">
        <v>84</v>
      </c>
      <c r="Y6593" s="5" t="str">
        <f t="shared" si="308"/>
        <v>Average Performing Venue</v>
      </c>
    </row>
    <row r="6594" spans="1:25" x14ac:dyDescent="0.3">
      <c r="A6594">
        <v>8667</v>
      </c>
      <c r="B6594" t="s">
        <v>14580</v>
      </c>
      <c r="C6594">
        <v>1</v>
      </c>
      <c r="D6594" s="5" t="str">
        <f>VLOOKUP(C6594,Country!A:B,2,0)</f>
        <v>India</v>
      </c>
      <c r="E6594" t="s">
        <v>6919</v>
      </c>
      <c r="F6594" t="s">
        <v>14581</v>
      </c>
      <c r="G6594" t="s">
        <v>14495</v>
      </c>
      <c r="H6594" t="s">
        <v>14496</v>
      </c>
      <c r="I6594">
        <v>77.179661199999998</v>
      </c>
      <c r="J6594">
        <v>28.638569799999999</v>
      </c>
      <c r="K6594" t="s">
        <v>2047</v>
      </c>
      <c r="L6594">
        <v>250</v>
      </c>
      <c r="M6594" s="5" t="str">
        <f t="shared" si="306"/>
        <v>100-250</v>
      </c>
      <c r="N6594" t="s">
        <v>2120</v>
      </c>
      <c r="O6594" t="s">
        <v>33</v>
      </c>
      <c r="P6594" t="s">
        <v>33</v>
      </c>
      <c r="Q6594" t="s">
        <v>33</v>
      </c>
      <c r="R6594" t="s">
        <v>33</v>
      </c>
      <c r="S6594">
        <v>1</v>
      </c>
      <c r="T6594">
        <v>2.7</v>
      </c>
      <c r="U6594" t="str">
        <f t="shared" si="307"/>
        <v xml:space="preserve"> 2.5-3.4</v>
      </c>
      <c r="V6594" t="s">
        <v>143</v>
      </c>
      <c r="W6594" t="s">
        <v>144</v>
      </c>
      <c r="X6594">
        <v>18</v>
      </c>
      <c r="Y6594" s="5" t="str">
        <f t="shared" si="308"/>
        <v>Average Performing Venue</v>
      </c>
    </row>
    <row r="6595" spans="1:25" x14ac:dyDescent="0.3">
      <c r="A6595">
        <v>7441</v>
      </c>
      <c r="B6595" t="s">
        <v>2297</v>
      </c>
      <c r="C6595">
        <v>1</v>
      </c>
      <c r="D6595" s="5" t="str">
        <f>VLOOKUP(C6595,Country!A:B,2,0)</f>
        <v>India</v>
      </c>
      <c r="E6595" t="s">
        <v>6919</v>
      </c>
      <c r="F6595" t="s">
        <v>14582</v>
      </c>
      <c r="G6595" t="s">
        <v>14495</v>
      </c>
      <c r="H6595" t="s">
        <v>14496</v>
      </c>
      <c r="I6595">
        <v>77.184869699999993</v>
      </c>
      <c r="J6595">
        <v>28.640272299999999</v>
      </c>
      <c r="K6595" t="s">
        <v>3002</v>
      </c>
      <c r="L6595">
        <v>500</v>
      </c>
      <c r="M6595" s="5" t="str">
        <f t="shared" ref="M6595:M6658" si="309">_xlfn.IFS(L6595&gt;1000, "&gt;1000", L6595&gt;500, "500-1000", L6595&gt;250, "250-500",L6595&gt;100, "100-250", L6595&gt;=0, "0-100" )</f>
        <v>250-500</v>
      </c>
      <c r="N6595" t="s">
        <v>2120</v>
      </c>
      <c r="O6595" t="s">
        <v>33</v>
      </c>
      <c r="P6595" t="s">
        <v>32</v>
      </c>
      <c r="Q6595" t="s">
        <v>33</v>
      </c>
      <c r="R6595" t="s">
        <v>33</v>
      </c>
      <c r="S6595">
        <v>2</v>
      </c>
      <c r="T6595">
        <v>3.4</v>
      </c>
      <c r="U6595" t="str">
        <f t="shared" ref="U6595:U6658" si="310">_xlfn.IFS(T6595 &gt;= 4.5, " 4.5-4.9", T6595 &gt;= 4, " 4.0-4.4", T6595 &gt;= 3.5, " 3.5-3.9", T6595 &gt;= 2.5, " 2.5-3.4", T6595 &gt;= 1.8, " 1.8-2.4", T6595 &gt;= 0, " 0")</f>
        <v xml:space="preserve"> 2.5-3.4</v>
      </c>
      <c r="V6595" t="s">
        <v>143</v>
      </c>
      <c r="W6595" t="s">
        <v>144</v>
      </c>
      <c r="X6595">
        <v>152</v>
      </c>
      <c r="Y6595" s="5" t="str">
        <f t="shared" ref="Y6595:Y6658" si="311">_xlfn.IFS(T6595&gt;=3.5, "Top Performing Venue", T6595&gt;=2.5, "Average Performing Venue", T6595&gt;=0, " Under Performing Venue")</f>
        <v>Average Performing Venue</v>
      </c>
    </row>
    <row r="6596" spans="1:25" x14ac:dyDescent="0.3">
      <c r="A6596">
        <v>3132</v>
      </c>
      <c r="B6596" t="s">
        <v>14583</v>
      </c>
      <c r="C6596">
        <v>1</v>
      </c>
      <c r="D6596" s="5" t="str">
        <f>VLOOKUP(C6596,Country!A:B,2,0)</f>
        <v>India</v>
      </c>
      <c r="E6596" t="s">
        <v>6919</v>
      </c>
      <c r="F6596" t="s">
        <v>14584</v>
      </c>
      <c r="G6596" t="s">
        <v>14495</v>
      </c>
      <c r="H6596" t="s">
        <v>14496</v>
      </c>
      <c r="I6596">
        <v>77.181978099999995</v>
      </c>
      <c r="J6596">
        <v>28.637426600000001</v>
      </c>
      <c r="K6596" t="s">
        <v>2285</v>
      </c>
      <c r="L6596">
        <v>600</v>
      </c>
      <c r="M6596" s="5" t="str">
        <f t="shared" si="309"/>
        <v>500-1000</v>
      </c>
      <c r="N6596" t="s">
        <v>2120</v>
      </c>
      <c r="O6596" t="s">
        <v>33</v>
      </c>
      <c r="P6596" t="s">
        <v>33</v>
      </c>
      <c r="Q6596" t="s">
        <v>33</v>
      </c>
      <c r="R6596" t="s">
        <v>33</v>
      </c>
      <c r="S6596">
        <v>2</v>
      </c>
      <c r="T6596">
        <v>3.2</v>
      </c>
      <c r="U6596" t="str">
        <f t="shared" si="310"/>
        <v xml:space="preserve"> 2.5-3.4</v>
      </c>
      <c r="V6596" t="s">
        <v>143</v>
      </c>
      <c r="W6596" t="s">
        <v>144</v>
      </c>
      <c r="X6596">
        <v>27</v>
      </c>
      <c r="Y6596" s="5" t="str">
        <f t="shared" si="311"/>
        <v>Average Performing Venue</v>
      </c>
    </row>
    <row r="6597" spans="1:25" x14ac:dyDescent="0.3">
      <c r="A6597">
        <v>7342</v>
      </c>
      <c r="B6597" t="s">
        <v>14585</v>
      </c>
      <c r="C6597">
        <v>1</v>
      </c>
      <c r="D6597" s="5" t="str">
        <f>VLOOKUP(C6597,Country!A:B,2,0)</f>
        <v>India</v>
      </c>
      <c r="E6597" t="s">
        <v>6919</v>
      </c>
      <c r="F6597" t="s">
        <v>14586</v>
      </c>
      <c r="G6597" t="s">
        <v>14495</v>
      </c>
      <c r="H6597" t="s">
        <v>14496</v>
      </c>
      <c r="I6597">
        <v>77.178760699999998</v>
      </c>
      <c r="J6597">
        <v>28.644353800000001</v>
      </c>
      <c r="K6597" t="s">
        <v>2125</v>
      </c>
      <c r="L6597">
        <v>300</v>
      </c>
      <c r="M6597" s="5" t="str">
        <f t="shared" si="309"/>
        <v>250-500</v>
      </c>
      <c r="N6597" t="s">
        <v>2120</v>
      </c>
      <c r="O6597" t="s">
        <v>33</v>
      </c>
      <c r="P6597" t="s">
        <v>33</v>
      </c>
      <c r="Q6597" t="s">
        <v>33</v>
      </c>
      <c r="R6597" t="s">
        <v>33</v>
      </c>
      <c r="S6597">
        <v>1</v>
      </c>
      <c r="T6597">
        <v>2.7</v>
      </c>
      <c r="U6597" t="str">
        <f t="shared" si="310"/>
        <v xml:space="preserve"> 2.5-3.4</v>
      </c>
      <c r="V6597" t="s">
        <v>143</v>
      </c>
      <c r="W6597" t="s">
        <v>144</v>
      </c>
      <c r="X6597">
        <v>41</v>
      </c>
      <c r="Y6597" s="5" t="str">
        <f t="shared" si="311"/>
        <v>Average Performing Venue</v>
      </c>
    </row>
    <row r="6598" spans="1:25" x14ac:dyDescent="0.3">
      <c r="A6598">
        <v>301242</v>
      </c>
      <c r="B6598" t="s">
        <v>14587</v>
      </c>
      <c r="C6598">
        <v>1</v>
      </c>
      <c r="D6598" s="5" t="str">
        <f>VLOOKUP(C6598,Country!A:B,2,0)</f>
        <v>India</v>
      </c>
      <c r="E6598" t="s">
        <v>6919</v>
      </c>
      <c r="F6598" t="s">
        <v>14588</v>
      </c>
      <c r="G6598" t="s">
        <v>14495</v>
      </c>
      <c r="H6598" t="s">
        <v>14496</v>
      </c>
      <c r="I6598">
        <v>77.185471800000002</v>
      </c>
      <c r="J6598">
        <v>28.641291599999999</v>
      </c>
      <c r="K6598" t="s">
        <v>2119</v>
      </c>
      <c r="L6598">
        <v>500</v>
      </c>
      <c r="M6598" s="5" t="str">
        <f t="shared" si="309"/>
        <v>250-500</v>
      </c>
      <c r="N6598" t="s">
        <v>2120</v>
      </c>
      <c r="O6598" t="s">
        <v>33</v>
      </c>
      <c r="P6598" t="s">
        <v>32</v>
      </c>
      <c r="Q6598" t="s">
        <v>33</v>
      </c>
      <c r="R6598" t="s">
        <v>33</v>
      </c>
      <c r="S6598">
        <v>2</v>
      </c>
      <c r="T6598">
        <v>2.5</v>
      </c>
      <c r="U6598" t="str">
        <f t="shared" si="310"/>
        <v xml:space="preserve"> 2.5-3.4</v>
      </c>
      <c r="V6598" t="s">
        <v>143</v>
      </c>
      <c r="W6598" t="s">
        <v>144</v>
      </c>
      <c r="X6598">
        <v>40</v>
      </c>
      <c r="Y6598" s="5" t="str">
        <f t="shared" si="311"/>
        <v>Average Performing Venue</v>
      </c>
    </row>
    <row r="6599" spans="1:25" x14ac:dyDescent="0.3">
      <c r="A6599">
        <v>18429387</v>
      </c>
      <c r="B6599" t="s">
        <v>8376</v>
      </c>
      <c r="C6599">
        <v>1</v>
      </c>
      <c r="D6599" s="5" t="str">
        <f>VLOOKUP(C6599,Country!A:B,2,0)</f>
        <v>India</v>
      </c>
      <c r="E6599" t="s">
        <v>6919</v>
      </c>
      <c r="F6599" t="s">
        <v>14589</v>
      </c>
      <c r="G6599" t="s">
        <v>14495</v>
      </c>
      <c r="H6599" t="s">
        <v>14496</v>
      </c>
      <c r="I6599">
        <v>77.178548899999996</v>
      </c>
      <c r="J6599">
        <v>28.642506399999998</v>
      </c>
      <c r="K6599" t="s">
        <v>2285</v>
      </c>
      <c r="L6599">
        <v>900</v>
      </c>
      <c r="M6599" s="5" t="str">
        <f t="shared" si="309"/>
        <v>500-1000</v>
      </c>
      <c r="N6599" t="s">
        <v>2120</v>
      </c>
      <c r="O6599" t="s">
        <v>33</v>
      </c>
      <c r="P6599" t="s">
        <v>32</v>
      </c>
      <c r="Q6599" t="s">
        <v>33</v>
      </c>
      <c r="R6599" t="s">
        <v>33</v>
      </c>
      <c r="S6599">
        <v>2</v>
      </c>
      <c r="T6599">
        <v>2.8</v>
      </c>
      <c r="U6599" t="str">
        <f t="shared" si="310"/>
        <v xml:space="preserve"> 2.5-3.4</v>
      </c>
      <c r="V6599" t="s">
        <v>143</v>
      </c>
      <c r="W6599" t="s">
        <v>144</v>
      </c>
      <c r="X6599">
        <v>7</v>
      </c>
      <c r="Y6599" s="5" t="str">
        <f t="shared" si="311"/>
        <v>Average Performing Venue</v>
      </c>
    </row>
    <row r="6600" spans="1:25" x14ac:dyDescent="0.3">
      <c r="A6600">
        <v>18453448</v>
      </c>
      <c r="B6600" t="s">
        <v>14590</v>
      </c>
      <c r="C6600">
        <v>1</v>
      </c>
      <c r="D6600" s="5" t="str">
        <f>VLOOKUP(C6600,Country!A:B,2,0)</f>
        <v>India</v>
      </c>
      <c r="E6600" t="s">
        <v>6919</v>
      </c>
      <c r="F6600" t="s">
        <v>14591</v>
      </c>
      <c r="G6600" t="s">
        <v>14495</v>
      </c>
      <c r="H6600" t="s">
        <v>14496</v>
      </c>
      <c r="I6600">
        <v>77.185098229999994</v>
      </c>
      <c r="J6600">
        <v>28.640609980000001</v>
      </c>
      <c r="K6600" t="s">
        <v>14592</v>
      </c>
      <c r="L6600">
        <v>250</v>
      </c>
      <c r="M6600" s="5" t="str">
        <f t="shared" si="309"/>
        <v>100-250</v>
      </c>
      <c r="N6600" t="s">
        <v>2120</v>
      </c>
      <c r="O6600" t="s">
        <v>33</v>
      </c>
      <c r="P6600" t="s">
        <v>32</v>
      </c>
      <c r="Q6600" t="s">
        <v>33</v>
      </c>
      <c r="R6600" t="s">
        <v>33</v>
      </c>
      <c r="S6600">
        <v>1</v>
      </c>
      <c r="T6600">
        <v>3.4</v>
      </c>
      <c r="U6600" t="str">
        <f t="shared" si="310"/>
        <v xml:space="preserve"> 2.5-3.4</v>
      </c>
      <c r="V6600" t="s">
        <v>143</v>
      </c>
      <c r="W6600" t="s">
        <v>144</v>
      </c>
      <c r="X6600">
        <v>21</v>
      </c>
      <c r="Y6600" s="5" t="str">
        <f t="shared" si="311"/>
        <v>Average Performing Venue</v>
      </c>
    </row>
    <row r="6601" spans="1:25" x14ac:dyDescent="0.3">
      <c r="A6601">
        <v>18369771</v>
      </c>
      <c r="B6601" t="s">
        <v>14593</v>
      </c>
      <c r="C6601">
        <v>1</v>
      </c>
      <c r="D6601" s="5" t="str">
        <f>VLOOKUP(C6601,Country!A:B,2,0)</f>
        <v>India</v>
      </c>
      <c r="E6601" t="s">
        <v>6919</v>
      </c>
      <c r="F6601" t="s">
        <v>14594</v>
      </c>
      <c r="G6601" t="s">
        <v>14495</v>
      </c>
      <c r="H6601" t="s">
        <v>14496</v>
      </c>
      <c r="I6601">
        <v>77.184619400000003</v>
      </c>
      <c r="J6601">
        <v>28.6407597</v>
      </c>
      <c r="K6601" t="s">
        <v>2144</v>
      </c>
      <c r="L6601">
        <v>500</v>
      </c>
      <c r="M6601" s="5" t="str">
        <f t="shared" si="309"/>
        <v>250-500</v>
      </c>
      <c r="N6601" t="s">
        <v>2120</v>
      </c>
      <c r="O6601" t="s">
        <v>33</v>
      </c>
      <c r="P6601" t="s">
        <v>32</v>
      </c>
      <c r="Q6601" t="s">
        <v>33</v>
      </c>
      <c r="R6601" t="s">
        <v>33</v>
      </c>
      <c r="S6601">
        <v>2</v>
      </c>
      <c r="T6601">
        <v>2.6</v>
      </c>
      <c r="U6601" t="str">
        <f t="shared" si="310"/>
        <v xml:space="preserve"> 2.5-3.4</v>
      </c>
      <c r="V6601" t="s">
        <v>143</v>
      </c>
      <c r="W6601" t="s">
        <v>144</v>
      </c>
      <c r="X6601">
        <v>7</v>
      </c>
      <c r="Y6601" s="5" t="str">
        <f t="shared" si="311"/>
        <v>Average Performing Venue</v>
      </c>
    </row>
    <row r="6602" spans="1:25" x14ac:dyDescent="0.3">
      <c r="A6602">
        <v>309255</v>
      </c>
      <c r="B6602" t="s">
        <v>14595</v>
      </c>
      <c r="C6602">
        <v>1</v>
      </c>
      <c r="D6602" s="5" t="str">
        <f>VLOOKUP(C6602,Country!A:B,2,0)</f>
        <v>India</v>
      </c>
      <c r="E6602" t="s">
        <v>6919</v>
      </c>
      <c r="F6602" t="s">
        <v>14596</v>
      </c>
      <c r="G6602" t="s">
        <v>14495</v>
      </c>
      <c r="H6602" t="s">
        <v>14496</v>
      </c>
      <c r="I6602">
        <v>77.184629700000002</v>
      </c>
      <c r="J6602">
        <v>28.640706399999999</v>
      </c>
      <c r="K6602" t="s">
        <v>3116</v>
      </c>
      <c r="L6602">
        <v>700</v>
      </c>
      <c r="M6602" s="5" t="str">
        <f t="shared" si="309"/>
        <v>500-1000</v>
      </c>
      <c r="N6602" t="s">
        <v>2120</v>
      </c>
      <c r="O6602" t="s">
        <v>33</v>
      </c>
      <c r="P6602" t="s">
        <v>32</v>
      </c>
      <c r="Q6602" t="s">
        <v>33</v>
      </c>
      <c r="R6602" t="s">
        <v>33</v>
      </c>
      <c r="S6602">
        <v>2</v>
      </c>
      <c r="T6602">
        <v>2.9</v>
      </c>
      <c r="U6602" t="str">
        <f t="shared" si="310"/>
        <v xml:space="preserve"> 2.5-3.4</v>
      </c>
      <c r="V6602" t="s">
        <v>143</v>
      </c>
      <c r="W6602" t="s">
        <v>144</v>
      </c>
      <c r="X6602">
        <v>135</v>
      </c>
      <c r="Y6602" s="5" t="str">
        <f t="shared" si="311"/>
        <v>Average Performing Venue</v>
      </c>
    </row>
    <row r="6603" spans="1:25" x14ac:dyDescent="0.3">
      <c r="A6603">
        <v>307278</v>
      </c>
      <c r="B6603" t="s">
        <v>14597</v>
      </c>
      <c r="C6603">
        <v>1</v>
      </c>
      <c r="D6603" s="5" t="str">
        <f>VLOOKUP(C6603,Country!A:B,2,0)</f>
        <v>India</v>
      </c>
      <c r="E6603" t="s">
        <v>6919</v>
      </c>
      <c r="F6603" t="s">
        <v>14598</v>
      </c>
      <c r="G6603" t="s">
        <v>14495</v>
      </c>
      <c r="H6603" t="s">
        <v>14496</v>
      </c>
      <c r="I6603">
        <v>77.185219099999998</v>
      </c>
      <c r="J6603">
        <v>28.641665199999998</v>
      </c>
      <c r="K6603" t="s">
        <v>2047</v>
      </c>
      <c r="L6603">
        <v>350</v>
      </c>
      <c r="M6603" s="5" t="str">
        <f t="shared" si="309"/>
        <v>250-500</v>
      </c>
      <c r="N6603" t="s">
        <v>2120</v>
      </c>
      <c r="O6603" t="s">
        <v>33</v>
      </c>
      <c r="P6603" t="s">
        <v>33</v>
      </c>
      <c r="Q6603" t="s">
        <v>33</v>
      </c>
      <c r="R6603" t="s">
        <v>33</v>
      </c>
      <c r="S6603">
        <v>1</v>
      </c>
      <c r="T6603">
        <v>3.2</v>
      </c>
      <c r="U6603" t="str">
        <f t="shared" si="310"/>
        <v xml:space="preserve"> 2.5-3.4</v>
      </c>
      <c r="V6603" t="s">
        <v>143</v>
      </c>
      <c r="W6603" t="s">
        <v>144</v>
      </c>
      <c r="X6603">
        <v>53</v>
      </c>
      <c r="Y6603" s="5" t="str">
        <f t="shared" si="311"/>
        <v>Average Performing Venue</v>
      </c>
    </row>
    <row r="6604" spans="1:25" x14ac:dyDescent="0.3">
      <c r="A6604">
        <v>311760</v>
      </c>
      <c r="B6604" t="s">
        <v>8907</v>
      </c>
      <c r="C6604">
        <v>1</v>
      </c>
      <c r="D6604" s="5" t="str">
        <f>VLOOKUP(C6604,Country!A:B,2,0)</f>
        <v>India</v>
      </c>
      <c r="E6604" t="s">
        <v>6919</v>
      </c>
      <c r="F6604" t="s">
        <v>14599</v>
      </c>
      <c r="G6604" t="s">
        <v>14495</v>
      </c>
      <c r="H6604" t="s">
        <v>14496</v>
      </c>
      <c r="I6604">
        <v>77.185920400000001</v>
      </c>
      <c r="J6604">
        <v>28.642175099999999</v>
      </c>
      <c r="K6604" t="s">
        <v>3126</v>
      </c>
      <c r="L6604">
        <v>350</v>
      </c>
      <c r="M6604" s="5" t="str">
        <f t="shared" si="309"/>
        <v>250-500</v>
      </c>
      <c r="N6604" t="s">
        <v>2120</v>
      </c>
      <c r="O6604" t="s">
        <v>33</v>
      </c>
      <c r="P6604" t="s">
        <v>32</v>
      </c>
      <c r="Q6604" t="s">
        <v>33</v>
      </c>
      <c r="R6604" t="s">
        <v>33</v>
      </c>
      <c r="S6604">
        <v>1</v>
      </c>
      <c r="T6604">
        <v>3.1</v>
      </c>
      <c r="U6604" t="str">
        <f t="shared" si="310"/>
        <v xml:space="preserve"> 2.5-3.4</v>
      </c>
      <c r="V6604" t="s">
        <v>143</v>
      </c>
      <c r="W6604" t="s">
        <v>144</v>
      </c>
      <c r="X6604">
        <v>140</v>
      </c>
      <c r="Y6604" s="5" t="str">
        <f t="shared" si="311"/>
        <v>Average Performing Venue</v>
      </c>
    </row>
    <row r="6605" spans="1:25" x14ac:dyDescent="0.3">
      <c r="A6605">
        <v>18443750</v>
      </c>
      <c r="B6605" t="s">
        <v>3140</v>
      </c>
      <c r="C6605">
        <v>1</v>
      </c>
      <c r="D6605" s="5" t="str">
        <f>VLOOKUP(C6605,Country!A:B,2,0)</f>
        <v>India</v>
      </c>
      <c r="E6605" t="s">
        <v>6919</v>
      </c>
      <c r="F6605" t="s">
        <v>14600</v>
      </c>
      <c r="G6605" t="s">
        <v>14495</v>
      </c>
      <c r="H6605" t="s">
        <v>14496</v>
      </c>
      <c r="I6605">
        <v>77.185419100000004</v>
      </c>
      <c r="J6605">
        <v>28.6409682</v>
      </c>
      <c r="K6605" t="s">
        <v>1355</v>
      </c>
      <c r="L6605">
        <v>300</v>
      </c>
      <c r="M6605" s="5" t="str">
        <f t="shared" si="309"/>
        <v>250-500</v>
      </c>
      <c r="N6605" t="s">
        <v>2120</v>
      </c>
      <c r="O6605" t="s">
        <v>33</v>
      </c>
      <c r="P6605" t="s">
        <v>32</v>
      </c>
      <c r="Q6605" t="s">
        <v>33</v>
      </c>
      <c r="R6605" t="s">
        <v>33</v>
      </c>
      <c r="S6605">
        <v>1</v>
      </c>
      <c r="T6605">
        <v>3.7</v>
      </c>
      <c r="U6605" t="str">
        <f t="shared" si="310"/>
        <v xml:space="preserve"> 3.5-3.9</v>
      </c>
      <c r="V6605" t="s">
        <v>106</v>
      </c>
      <c r="W6605" t="s">
        <v>107</v>
      </c>
      <c r="X6605">
        <v>25</v>
      </c>
      <c r="Y6605" s="5" t="str">
        <f t="shared" si="311"/>
        <v>Top Performing Venue</v>
      </c>
    </row>
    <row r="6606" spans="1:25" x14ac:dyDescent="0.3">
      <c r="A6606">
        <v>307700</v>
      </c>
      <c r="B6606" t="s">
        <v>14601</v>
      </c>
      <c r="C6606">
        <v>1</v>
      </c>
      <c r="D6606" s="5" t="str">
        <f>VLOOKUP(C6606,Country!A:B,2,0)</f>
        <v>India</v>
      </c>
      <c r="E6606" t="s">
        <v>6919</v>
      </c>
      <c r="F6606" t="s">
        <v>14602</v>
      </c>
      <c r="G6606" t="s">
        <v>14495</v>
      </c>
      <c r="H6606" t="s">
        <v>14496</v>
      </c>
      <c r="I6606">
        <v>77.182646399999996</v>
      </c>
      <c r="J6606">
        <v>28.637209800000001</v>
      </c>
      <c r="K6606" t="s">
        <v>2225</v>
      </c>
      <c r="L6606">
        <v>300</v>
      </c>
      <c r="M6606" s="5" t="str">
        <f t="shared" si="309"/>
        <v>250-500</v>
      </c>
      <c r="N6606" t="s">
        <v>2120</v>
      </c>
      <c r="O6606" t="s">
        <v>33</v>
      </c>
      <c r="P6606" t="s">
        <v>33</v>
      </c>
      <c r="Q6606" t="s">
        <v>33</v>
      </c>
      <c r="R6606" t="s">
        <v>33</v>
      </c>
      <c r="S6606">
        <v>1</v>
      </c>
      <c r="T6606">
        <v>3.6</v>
      </c>
      <c r="U6606" t="str">
        <f t="shared" si="310"/>
        <v xml:space="preserve"> 3.5-3.9</v>
      </c>
      <c r="V6606" t="s">
        <v>106</v>
      </c>
      <c r="W6606" t="s">
        <v>107</v>
      </c>
      <c r="X6606">
        <v>83</v>
      </c>
      <c r="Y6606" s="5" t="str">
        <f t="shared" si="311"/>
        <v>Top Performing Venue</v>
      </c>
    </row>
    <row r="6607" spans="1:25" x14ac:dyDescent="0.3">
      <c r="A6607">
        <v>18381646</v>
      </c>
      <c r="B6607" t="s">
        <v>14603</v>
      </c>
      <c r="C6607">
        <v>1</v>
      </c>
      <c r="D6607" s="5" t="str">
        <f>VLOOKUP(C6607,Country!A:B,2,0)</f>
        <v>India</v>
      </c>
      <c r="E6607" t="s">
        <v>6919</v>
      </c>
      <c r="F6607" t="s">
        <v>14604</v>
      </c>
      <c r="G6607" t="s">
        <v>14495</v>
      </c>
      <c r="H6607" t="s">
        <v>14496</v>
      </c>
      <c r="I6607">
        <v>77.1858395</v>
      </c>
      <c r="J6607">
        <v>28.642540199999999</v>
      </c>
      <c r="K6607" t="s">
        <v>1355</v>
      </c>
      <c r="L6607">
        <v>400</v>
      </c>
      <c r="M6607" s="5" t="str">
        <f t="shared" si="309"/>
        <v>250-500</v>
      </c>
      <c r="N6607" t="s">
        <v>2120</v>
      </c>
      <c r="O6607" t="s">
        <v>33</v>
      </c>
      <c r="P6607" t="s">
        <v>32</v>
      </c>
      <c r="Q6607" t="s">
        <v>33</v>
      </c>
      <c r="R6607" t="s">
        <v>33</v>
      </c>
      <c r="S6607">
        <v>1</v>
      </c>
      <c r="T6607">
        <v>3.5</v>
      </c>
      <c r="U6607" t="str">
        <f t="shared" si="310"/>
        <v xml:space="preserve"> 3.5-3.9</v>
      </c>
      <c r="V6607" t="s">
        <v>106</v>
      </c>
      <c r="W6607" t="s">
        <v>107</v>
      </c>
      <c r="X6607">
        <v>27</v>
      </c>
      <c r="Y6607" s="5" t="str">
        <f t="shared" si="311"/>
        <v>Top Performing Venue</v>
      </c>
    </row>
    <row r="6608" spans="1:25" x14ac:dyDescent="0.3">
      <c r="A6608">
        <v>308054</v>
      </c>
      <c r="B6608" t="s">
        <v>7025</v>
      </c>
      <c r="C6608">
        <v>1</v>
      </c>
      <c r="D6608" s="5" t="str">
        <f>VLOOKUP(C6608,Country!A:B,2,0)</f>
        <v>India</v>
      </c>
      <c r="E6608" t="s">
        <v>6919</v>
      </c>
      <c r="F6608" t="s">
        <v>14605</v>
      </c>
      <c r="G6608" t="s">
        <v>14495</v>
      </c>
      <c r="H6608" t="s">
        <v>14496</v>
      </c>
      <c r="I6608">
        <v>77.185669899999994</v>
      </c>
      <c r="J6608">
        <v>28.641590600000001</v>
      </c>
      <c r="K6608" t="s">
        <v>2969</v>
      </c>
      <c r="L6608">
        <v>400</v>
      </c>
      <c r="M6608" s="5" t="str">
        <f t="shared" si="309"/>
        <v>250-500</v>
      </c>
      <c r="N6608" t="s">
        <v>2120</v>
      </c>
      <c r="O6608" t="s">
        <v>33</v>
      </c>
      <c r="P6608" t="s">
        <v>32</v>
      </c>
      <c r="Q6608" t="s">
        <v>33</v>
      </c>
      <c r="R6608" t="s">
        <v>33</v>
      </c>
      <c r="S6608">
        <v>1</v>
      </c>
      <c r="T6608">
        <v>3.6</v>
      </c>
      <c r="U6608" t="str">
        <f t="shared" si="310"/>
        <v xml:space="preserve"> 3.5-3.9</v>
      </c>
      <c r="V6608" t="s">
        <v>106</v>
      </c>
      <c r="W6608" t="s">
        <v>107</v>
      </c>
      <c r="X6608">
        <v>107</v>
      </c>
      <c r="Y6608" s="5" t="str">
        <f t="shared" si="311"/>
        <v>Top Performing Venue</v>
      </c>
    </row>
    <row r="6609" spans="1:25" x14ac:dyDescent="0.3">
      <c r="A6609">
        <v>18427200</v>
      </c>
      <c r="B6609" t="s">
        <v>10884</v>
      </c>
      <c r="C6609">
        <v>1</v>
      </c>
      <c r="D6609" s="5" t="str">
        <f>VLOOKUP(C6609,Country!A:B,2,0)</f>
        <v>India</v>
      </c>
      <c r="E6609" t="s">
        <v>6919</v>
      </c>
      <c r="F6609" t="s">
        <v>14496</v>
      </c>
      <c r="G6609" t="s">
        <v>14495</v>
      </c>
      <c r="H6609" t="s">
        <v>14496</v>
      </c>
      <c r="I6609">
        <v>77.178993000000006</v>
      </c>
      <c r="J6609">
        <v>28.635268</v>
      </c>
      <c r="K6609" t="s">
        <v>10886</v>
      </c>
      <c r="L6609">
        <v>650</v>
      </c>
      <c r="M6609" s="5" t="str">
        <f t="shared" si="309"/>
        <v>500-1000</v>
      </c>
      <c r="N6609" t="s">
        <v>2120</v>
      </c>
      <c r="O6609" t="s">
        <v>33</v>
      </c>
      <c r="P6609" t="s">
        <v>32</v>
      </c>
      <c r="Q6609" t="s">
        <v>32</v>
      </c>
      <c r="R6609" t="s">
        <v>33</v>
      </c>
      <c r="S6609">
        <v>2</v>
      </c>
      <c r="T6609">
        <v>3.5</v>
      </c>
      <c r="U6609" t="str">
        <f t="shared" si="310"/>
        <v xml:space="preserve"> 3.5-3.9</v>
      </c>
      <c r="V6609" t="s">
        <v>106</v>
      </c>
      <c r="W6609" t="s">
        <v>107</v>
      </c>
      <c r="X6609">
        <v>38</v>
      </c>
      <c r="Y6609" s="5" t="str">
        <f t="shared" si="311"/>
        <v>Top Performing Venue</v>
      </c>
    </row>
    <row r="6610" spans="1:25" x14ac:dyDescent="0.3">
      <c r="A6610">
        <v>7427</v>
      </c>
      <c r="B6610" t="s">
        <v>14606</v>
      </c>
      <c r="C6610">
        <v>1</v>
      </c>
      <c r="D6610" s="5" t="str">
        <f>VLOOKUP(C6610,Country!A:B,2,0)</f>
        <v>India</v>
      </c>
      <c r="E6610" t="s">
        <v>6919</v>
      </c>
      <c r="F6610" t="s">
        <v>14607</v>
      </c>
      <c r="G6610" t="s">
        <v>14495</v>
      </c>
      <c r="H6610" t="s">
        <v>14496</v>
      </c>
      <c r="I6610">
        <v>77.184834300000006</v>
      </c>
      <c r="J6610">
        <v>28.640182299999999</v>
      </c>
      <c r="K6610" t="s">
        <v>2125</v>
      </c>
      <c r="L6610">
        <v>100</v>
      </c>
      <c r="M6610" s="5" t="str">
        <f t="shared" si="309"/>
        <v>0-100</v>
      </c>
      <c r="N6610" t="s">
        <v>2120</v>
      </c>
      <c r="O6610" t="s">
        <v>33</v>
      </c>
      <c r="P6610" t="s">
        <v>33</v>
      </c>
      <c r="Q6610" t="s">
        <v>33</v>
      </c>
      <c r="R6610" t="s">
        <v>33</v>
      </c>
      <c r="S6610">
        <v>1</v>
      </c>
      <c r="T6610">
        <v>3.6</v>
      </c>
      <c r="U6610" t="str">
        <f t="shared" si="310"/>
        <v xml:space="preserve"> 3.5-3.9</v>
      </c>
      <c r="V6610" t="s">
        <v>106</v>
      </c>
      <c r="W6610" t="s">
        <v>107</v>
      </c>
      <c r="X6610">
        <v>87</v>
      </c>
      <c r="Y6610" s="5" t="str">
        <f t="shared" si="311"/>
        <v>Top Performing Venue</v>
      </c>
    </row>
    <row r="6611" spans="1:25" x14ac:dyDescent="0.3">
      <c r="A6611">
        <v>18261149</v>
      </c>
      <c r="B6611" t="s">
        <v>14608</v>
      </c>
      <c r="C6611">
        <v>1</v>
      </c>
      <c r="D6611" s="5" t="str">
        <f>VLOOKUP(C6611,Country!A:B,2,0)</f>
        <v>India</v>
      </c>
      <c r="E6611" t="s">
        <v>6919</v>
      </c>
      <c r="F6611" t="s">
        <v>14609</v>
      </c>
      <c r="G6611" t="s">
        <v>14495</v>
      </c>
      <c r="H6611" t="s">
        <v>14496</v>
      </c>
      <c r="I6611">
        <v>77.184583099999998</v>
      </c>
      <c r="J6611">
        <v>28.640753199999999</v>
      </c>
      <c r="K6611" t="s">
        <v>14610</v>
      </c>
      <c r="L6611">
        <v>550</v>
      </c>
      <c r="M6611" s="5" t="str">
        <f t="shared" si="309"/>
        <v>500-1000</v>
      </c>
      <c r="N6611" t="s">
        <v>2120</v>
      </c>
      <c r="O6611" t="s">
        <v>33</v>
      </c>
      <c r="P6611" t="s">
        <v>32</v>
      </c>
      <c r="Q6611" t="s">
        <v>33</v>
      </c>
      <c r="R6611" t="s">
        <v>33</v>
      </c>
      <c r="S6611">
        <v>2</v>
      </c>
      <c r="T6611">
        <v>3.5</v>
      </c>
      <c r="U6611" t="str">
        <f t="shared" si="310"/>
        <v xml:space="preserve"> 3.5-3.9</v>
      </c>
      <c r="V6611" t="s">
        <v>106</v>
      </c>
      <c r="W6611" t="s">
        <v>107</v>
      </c>
      <c r="X6611">
        <v>126</v>
      </c>
      <c r="Y6611" s="5" t="str">
        <f t="shared" si="311"/>
        <v>Top Performing Venue</v>
      </c>
    </row>
    <row r="6612" spans="1:25" x14ac:dyDescent="0.3">
      <c r="A6612">
        <v>18322646</v>
      </c>
      <c r="B6612" t="s">
        <v>4410</v>
      </c>
      <c r="C6612">
        <v>1</v>
      </c>
      <c r="D6612" s="5" t="str">
        <f>VLOOKUP(C6612,Country!A:B,2,0)</f>
        <v>India</v>
      </c>
      <c r="E6612" t="s">
        <v>6919</v>
      </c>
      <c r="F6612" t="s">
        <v>14495</v>
      </c>
      <c r="G6612" t="s">
        <v>14495</v>
      </c>
      <c r="H6612" t="s">
        <v>14496</v>
      </c>
      <c r="I6612">
        <v>77.182519099999993</v>
      </c>
      <c r="J6612">
        <v>28.637183400000001</v>
      </c>
      <c r="K6612" t="s">
        <v>4411</v>
      </c>
      <c r="L6612">
        <v>700</v>
      </c>
      <c r="M6612" s="5" t="str">
        <f t="shared" si="309"/>
        <v>500-1000</v>
      </c>
      <c r="N6612" t="s">
        <v>2120</v>
      </c>
      <c r="O6612" t="s">
        <v>33</v>
      </c>
      <c r="P6612" t="s">
        <v>32</v>
      </c>
      <c r="Q6612" t="s">
        <v>33</v>
      </c>
      <c r="R6612" t="s">
        <v>33</v>
      </c>
      <c r="S6612">
        <v>2</v>
      </c>
      <c r="T6612">
        <v>3.5</v>
      </c>
      <c r="U6612" t="str">
        <f t="shared" si="310"/>
        <v xml:space="preserve"> 3.5-3.9</v>
      </c>
      <c r="V6612" t="s">
        <v>106</v>
      </c>
      <c r="W6612" t="s">
        <v>107</v>
      </c>
      <c r="X6612">
        <v>39</v>
      </c>
      <c r="Y6612" s="5" t="str">
        <f t="shared" si="311"/>
        <v>Top Performing Venue</v>
      </c>
    </row>
    <row r="6613" spans="1:25" x14ac:dyDescent="0.3">
      <c r="A6613">
        <v>310912</v>
      </c>
      <c r="B6613" t="s">
        <v>14611</v>
      </c>
      <c r="C6613">
        <v>1</v>
      </c>
      <c r="D6613" s="5" t="str">
        <f>VLOOKUP(C6613,Country!A:B,2,0)</f>
        <v>India</v>
      </c>
      <c r="E6613" t="s">
        <v>6919</v>
      </c>
      <c r="F6613" t="s">
        <v>14612</v>
      </c>
      <c r="G6613" t="s">
        <v>14495</v>
      </c>
      <c r="H6613" t="s">
        <v>14496</v>
      </c>
      <c r="I6613">
        <v>77.184286799999995</v>
      </c>
      <c r="J6613">
        <v>28.640177999999999</v>
      </c>
      <c r="K6613" t="s">
        <v>8299</v>
      </c>
      <c r="L6613">
        <v>700</v>
      </c>
      <c r="M6613" s="5" t="str">
        <f t="shared" si="309"/>
        <v>500-1000</v>
      </c>
      <c r="N6613" t="s">
        <v>2120</v>
      </c>
      <c r="O6613" t="s">
        <v>33</v>
      </c>
      <c r="P6613" t="s">
        <v>32</v>
      </c>
      <c r="Q6613" t="s">
        <v>33</v>
      </c>
      <c r="R6613" t="s">
        <v>33</v>
      </c>
      <c r="S6613">
        <v>2</v>
      </c>
      <c r="T6613">
        <v>3.7</v>
      </c>
      <c r="U6613" t="str">
        <f t="shared" si="310"/>
        <v xml:space="preserve"> 3.5-3.9</v>
      </c>
      <c r="V6613" t="s">
        <v>106</v>
      </c>
      <c r="W6613" t="s">
        <v>107</v>
      </c>
      <c r="X6613">
        <v>617</v>
      </c>
      <c r="Y6613" s="5" t="str">
        <f t="shared" si="311"/>
        <v>Top Performing Venue</v>
      </c>
    </row>
    <row r="6614" spans="1:25" x14ac:dyDescent="0.3">
      <c r="A6614">
        <v>18334635</v>
      </c>
      <c r="B6614" t="s">
        <v>14613</v>
      </c>
      <c r="C6614">
        <v>1</v>
      </c>
      <c r="D6614" s="5" t="str">
        <f>VLOOKUP(C6614,Country!A:B,2,0)</f>
        <v>India</v>
      </c>
      <c r="E6614" t="s">
        <v>6919</v>
      </c>
      <c r="F6614" t="s">
        <v>14614</v>
      </c>
      <c r="G6614" t="s">
        <v>14495</v>
      </c>
      <c r="H6614" t="s">
        <v>14496</v>
      </c>
      <c r="I6614">
        <v>77.185184800000002</v>
      </c>
      <c r="J6614">
        <v>28.641631400000001</v>
      </c>
      <c r="K6614" t="s">
        <v>2720</v>
      </c>
      <c r="L6614">
        <v>500</v>
      </c>
      <c r="M6614" s="5" t="str">
        <f t="shared" si="309"/>
        <v>250-500</v>
      </c>
      <c r="N6614" t="s">
        <v>2120</v>
      </c>
      <c r="O6614" t="s">
        <v>33</v>
      </c>
      <c r="P6614" t="s">
        <v>32</v>
      </c>
      <c r="Q6614" t="s">
        <v>33</v>
      </c>
      <c r="R6614" t="s">
        <v>33</v>
      </c>
      <c r="S6614">
        <v>2</v>
      </c>
      <c r="T6614">
        <v>3.5</v>
      </c>
      <c r="U6614" t="str">
        <f t="shared" si="310"/>
        <v xml:space="preserve"> 3.5-3.9</v>
      </c>
      <c r="V6614" t="s">
        <v>106</v>
      </c>
      <c r="W6614" t="s">
        <v>107</v>
      </c>
      <c r="X6614">
        <v>26</v>
      </c>
      <c r="Y6614" s="5" t="str">
        <f t="shared" si="311"/>
        <v>Top Performing Venue</v>
      </c>
    </row>
    <row r="6615" spans="1:25" x14ac:dyDescent="0.3">
      <c r="A6615">
        <v>18487016</v>
      </c>
      <c r="B6615" t="s">
        <v>14615</v>
      </c>
      <c r="C6615">
        <v>1</v>
      </c>
      <c r="D6615" s="5" t="str">
        <f>VLOOKUP(C6615,Country!A:B,2,0)</f>
        <v>India</v>
      </c>
      <c r="E6615" t="s">
        <v>6919</v>
      </c>
      <c r="F6615" t="s">
        <v>14616</v>
      </c>
      <c r="G6615" t="s">
        <v>14495</v>
      </c>
      <c r="H6615" t="s">
        <v>14496</v>
      </c>
      <c r="I6615">
        <v>0</v>
      </c>
      <c r="J6615">
        <v>0</v>
      </c>
      <c r="K6615" t="s">
        <v>2709</v>
      </c>
      <c r="L6615">
        <v>250</v>
      </c>
      <c r="M6615" s="5" t="str">
        <f t="shared" si="309"/>
        <v>100-250</v>
      </c>
      <c r="N6615" t="s">
        <v>2120</v>
      </c>
      <c r="O6615" t="s">
        <v>33</v>
      </c>
      <c r="P6615" t="s">
        <v>33</v>
      </c>
      <c r="Q6615" t="s">
        <v>33</v>
      </c>
      <c r="R6615" t="s">
        <v>33</v>
      </c>
      <c r="S6615">
        <v>1</v>
      </c>
      <c r="T6615">
        <v>0</v>
      </c>
      <c r="U6615" t="str">
        <f t="shared" si="310"/>
        <v xml:space="preserve"> 0</v>
      </c>
      <c r="V6615" t="s">
        <v>169</v>
      </c>
      <c r="W6615" t="s">
        <v>170</v>
      </c>
      <c r="X6615">
        <v>1</v>
      </c>
      <c r="Y6615" s="5" t="str">
        <f t="shared" si="311"/>
        <v xml:space="preserve"> Under Performing Venue</v>
      </c>
    </row>
    <row r="6616" spans="1:25" x14ac:dyDescent="0.3">
      <c r="A6616">
        <v>18480928</v>
      </c>
      <c r="B6616" t="s">
        <v>14617</v>
      </c>
      <c r="C6616">
        <v>1</v>
      </c>
      <c r="D6616" s="5" t="str">
        <f>VLOOKUP(C6616,Country!A:B,2,0)</f>
        <v>India</v>
      </c>
      <c r="E6616" t="s">
        <v>6919</v>
      </c>
      <c r="F6616" t="s">
        <v>14618</v>
      </c>
      <c r="G6616" t="s">
        <v>14495</v>
      </c>
      <c r="H6616" t="s">
        <v>14496</v>
      </c>
      <c r="I6616">
        <v>0</v>
      </c>
      <c r="J6616">
        <v>0</v>
      </c>
      <c r="K6616" t="s">
        <v>2346</v>
      </c>
      <c r="L6616">
        <v>150</v>
      </c>
      <c r="M6616" s="5" t="str">
        <f t="shared" si="309"/>
        <v>100-250</v>
      </c>
      <c r="N6616" t="s">
        <v>2120</v>
      </c>
      <c r="O6616" t="s">
        <v>33</v>
      </c>
      <c r="P6616" t="s">
        <v>33</v>
      </c>
      <c r="Q6616" t="s">
        <v>33</v>
      </c>
      <c r="R6616" t="s">
        <v>33</v>
      </c>
      <c r="S6616">
        <v>1</v>
      </c>
      <c r="T6616">
        <v>0</v>
      </c>
      <c r="U6616" t="str">
        <f t="shared" si="310"/>
        <v xml:space="preserve"> 0</v>
      </c>
      <c r="V6616" t="s">
        <v>169</v>
      </c>
      <c r="W6616" t="s">
        <v>170</v>
      </c>
      <c r="X6616">
        <v>1</v>
      </c>
      <c r="Y6616" s="5" t="str">
        <f t="shared" si="311"/>
        <v xml:space="preserve"> Under Performing Venue</v>
      </c>
    </row>
    <row r="6617" spans="1:25" x14ac:dyDescent="0.3">
      <c r="A6617">
        <v>18446486</v>
      </c>
      <c r="B6617" t="s">
        <v>14619</v>
      </c>
      <c r="C6617">
        <v>1</v>
      </c>
      <c r="D6617" s="5" t="str">
        <f>VLOOKUP(C6617,Country!A:B,2,0)</f>
        <v>India</v>
      </c>
      <c r="E6617" t="s">
        <v>6919</v>
      </c>
      <c r="F6617" t="s">
        <v>14620</v>
      </c>
      <c r="G6617" t="s">
        <v>14495</v>
      </c>
      <c r="H6617" t="s">
        <v>14496</v>
      </c>
      <c r="I6617">
        <v>77.186603000000005</v>
      </c>
      <c r="J6617">
        <v>28.640834000000002</v>
      </c>
      <c r="K6617" t="s">
        <v>6841</v>
      </c>
      <c r="L6617">
        <v>500</v>
      </c>
      <c r="M6617" s="5" t="str">
        <f t="shared" si="309"/>
        <v>250-500</v>
      </c>
      <c r="N6617" t="s">
        <v>2120</v>
      </c>
      <c r="O6617" t="s">
        <v>33</v>
      </c>
      <c r="P6617" t="s">
        <v>32</v>
      </c>
      <c r="Q6617" t="s">
        <v>33</v>
      </c>
      <c r="R6617" t="s">
        <v>33</v>
      </c>
      <c r="S6617">
        <v>2</v>
      </c>
      <c r="T6617">
        <v>0</v>
      </c>
      <c r="U6617" t="str">
        <f t="shared" si="310"/>
        <v xml:space="preserve"> 0</v>
      </c>
      <c r="V6617" t="s">
        <v>169</v>
      </c>
      <c r="W6617" t="s">
        <v>170</v>
      </c>
      <c r="X6617">
        <v>1</v>
      </c>
      <c r="Y6617" s="5" t="str">
        <f t="shared" si="311"/>
        <v xml:space="preserve"> Under Performing Venue</v>
      </c>
    </row>
    <row r="6618" spans="1:25" x14ac:dyDescent="0.3">
      <c r="A6618">
        <v>7401</v>
      </c>
      <c r="B6618" t="s">
        <v>10513</v>
      </c>
      <c r="C6618">
        <v>1</v>
      </c>
      <c r="D6618" s="5" t="str">
        <f>VLOOKUP(C6618,Country!A:B,2,0)</f>
        <v>India</v>
      </c>
      <c r="E6618" t="s">
        <v>6919</v>
      </c>
      <c r="F6618" t="s">
        <v>14621</v>
      </c>
      <c r="G6618" t="s">
        <v>14495</v>
      </c>
      <c r="H6618" t="s">
        <v>14496</v>
      </c>
      <c r="I6618">
        <v>77.183666799999997</v>
      </c>
      <c r="J6618">
        <v>28.639212100000002</v>
      </c>
      <c r="K6618" t="s">
        <v>3240</v>
      </c>
      <c r="L6618">
        <v>200</v>
      </c>
      <c r="M6618" s="5" t="str">
        <f t="shared" si="309"/>
        <v>100-250</v>
      </c>
      <c r="N6618" t="s">
        <v>2120</v>
      </c>
      <c r="O6618" t="s">
        <v>33</v>
      </c>
      <c r="P6618" t="s">
        <v>33</v>
      </c>
      <c r="Q6618" t="s">
        <v>33</v>
      </c>
      <c r="R6618" t="s">
        <v>33</v>
      </c>
      <c r="S6618">
        <v>1</v>
      </c>
      <c r="T6618">
        <v>2.4</v>
      </c>
      <c r="U6618" t="str">
        <f t="shared" si="310"/>
        <v xml:space="preserve"> 1.8-2.4</v>
      </c>
      <c r="V6618" t="s">
        <v>1063</v>
      </c>
      <c r="W6618" t="s">
        <v>1064</v>
      </c>
      <c r="X6618">
        <v>52</v>
      </c>
      <c r="Y6618" s="5" t="str">
        <f t="shared" si="311"/>
        <v xml:space="preserve"> Under Performing Venue</v>
      </c>
    </row>
    <row r="6619" spans="1:25" x14ac:dyDescent="0.3">
      <c r="A6619">
        <v>18237341</v>
      </c>
      <c r="B6619" t="s">
        <v>14622</v>
      </c>
      <c r="C6619">
        <v>1</v>
      </c>
      <c r="D6619" s="5" t="str">
        <f>VLOOKUP(C6619,Country!A:B,2,0)</f>
        <v>India</v>
      </c>
      <c r="E6619" t="s">
        <v>6919</v>
      </c>
      <c r="F6619" t="s">
        <v>14623</v>
      </c>
      <c r="G6619" t="s">
        <v>14495</v>
      </c>
      <c r="H6619" t="s">
        <v>14496</v>
      </c>
      <c r="I6619">
        <v>77.182529200000005</v>
      </c>
      <c r="J6619">
        <v>28.637168800000001</v>
      </c>
      <c r="K6619" t="s">
        <v>2290</v>
      </c>
      <c r="L6619">
        <v>500</v>
      </c>
      <c r="M6619" s="5" t="str">
        <f t="shared" si="309"/>
        <v>250-500</v>
      </c>
      <c r="N6619" t="s">
        <v>2120</v>
      </c>
      <c r="O6619" t="s">
        <v>33</v>
      </c>
      <c r="P6619" t="s">
        <v>32</v>
      </c>
      <c r="Q6619" t="s">
        <v>33</v>
      </c>
      <c r="R6619" t="s">
        <v>33</v>
      </c>
      <c r="S6619">
        <v>2</v>
      </c>
      <c r="T6619">
        <v>4.2</v>
      </c>
      <c r="U6619" t="str">
        <f t="shared" si="310"/>
        <v xml:space="preserve"> 4.0-4.4</v>
      </c>
      <c r="V6619" t="s">
        <v>47</v>
      </c>
      <c r="W6619" t="s">
        <v>48</v>
      </c>
      <c r="X6619">
        <v>251</v>
      </c>
      <c r="Y6619" s="5" t="str">
        <f t="shared" si="311"/>
        <v>Top Performing Venue</v>
      </c>
    </row>
    <row r="6620" spans="1:25" x14ac:dyDescent="0.3">
      <c r="A6620">
        <v>7428</v>
      </c>
      <c r="B6620" t="s">
        <v>14624</v>
      </c>
      <c r="C6620">
        <v>1</v>
      </c>
      <c r="D6620" s="5" t="str">
        <f>VLOOKUP(C6620,Country!A:B,2,0)</f>
        <v>India</v>
      </c>
      <c r="E6620" t="s">
        <v>6919</v>
      </c>
      <c r="F6620" t="s">
        <v>14625</v>
      </c>
      <c r="G6620" t="s">
        <v>14495</v>
      </c>
      <c r="H6620" t="s">
        <v>14496</v>
      </c>
      <c r="I6620">
        <v>77.183993610000002</v>
      </c>
      <c r="J6620">
        <v>28.639630839999999</v>
      </c>
      <c r="K6620" t="s">
        <v>3139</v>
      </c>
      <c r="L6620">
        <v>300</v>
      </c>
      <c r="M6620" s="5" t="str">
        <f t="shared" si="309"/>
        <v>250-500</v>
      </c>
      <c r="N6620" t="s">
        <v>2120</v>
      </c>
      <c r="O6620" t="s">
        <v>33</v>
      </c>
      <c r="P6620" t="s">
        <v>32</v>
      </c>
      <c r="Q6620" t="s">
        <v>33</v>
      </c>
      <c r="R6620" t="s">
        <v>33</v>
      </c>
      <c r="S6620">
        <v>1</v>
      </c>
      <c r="T6620">
        <v>4.2</v>
      </c>
      <c r="U6620" t="str">
        <f t="shared" si="310"/>
        <v xml:space="preserve"> 4.0-4.4</v>
      </c>
      <c r="V6620" t="s">
        <v>47</v>
      </c>
      <c r="W6620" t="s">
        <v>48</v>
      </c>
      <c r="X6620">
        <v>474</v>
      </c>
      <c r="Y6620" s="5" t="str">
        <f t="shared" si="311"/>
        <v>Top Performing Venue</v>
      </c>
    </row>
    <row r="6621" spans="1:25" x14ac:dyDescent="0.3">
      <c r="A6621">
        <v>18420467</v>
      </c>
      <c r="B6621" t="s">
        <v>14626</v>
      </c>
      <c r="C6621">
        <v>1</v>
      </c>
      <c r="D6621" s="5" t="str">
        <f>VLOOKUP(C6621,Country!A:B,2,0)</f>
        <v>India</v>
      </c>
      <c r="E6621" t="s">
        <v>6919</v>
      </c>
      <c r="F6621" t="s">
        <v>14627</v>
      </c>
      <c r="G6621" t="s">
        <v>14495</v>
      </c>
      <c r="H6621" t="s">
        <v>14496</v>
      </c>
      <c r="I6621">
        <v>77.1804858</v>
      </c>
      <c r="J6621">
        <v>28.638169300000001</v>
      </c>
      <c r="K6621" t="s">
        <v>3139</v>
      </c>
      <c r="L6621">
        <v>750</v>
      </c>
      <c r="M6621" s="5" t="str">
        <f t="shared" si="309"/>
        <v>500-1000</v>
      </c>
      <c r="N6621" t="s">
        <v>2120</v>
      </c>
      <c r="O6621" t="s">
        <v>33</v>
      </c>
      <c r="P6621" t="s">
        <v>32</v>
      </c>
      <c r="Q6621" t="s">
        <v>33</v>
      </c>
      <c r="R6621" t="s">
        <v>33</v>
      </c>
      <c r="S6621">
        <v>2</v>
      </c>
      <c r="T6621">
        <v>4.0999999999999996</v>
      </c>
      <c r="U6621" t="str">
        <f t="shared" si="310"/>
        <v xml:space="preserve"> 4.0-4.4</v>
      </c>
      <c r="V6621" t="s">
        <v>47</v>
      </c>
      <c r="W6621" t="s">
        <v>48</v>
      </c>
      <c r="X6621">
        <v>101</v>
      </c>
      <c r="Y6621" s="5" t="str">
        <f t="shared" si="311"/>
        <v>Top Performing Venue</v>
      </c>
    </row>
    <row r="6622" spans="1:25" x14ac:dyDescent="0.3">
      <c r="A6622">
        <v>18332869</v>
      </c>
      <c r="B6622" t="s">
        <v>14628</v>
      </c>
      <c r="C6622">
        <v>1</v>
      </c>
      <c r="D6622" s="5" t="str">
        <f>VLOOKUP(C6622,Country!A:B,2,0)</f>
        <v>India</v>
      </c>
      <c r="E6622" t="s">
        <v>6919</v>
      </c>
      <c r="F6622" t="s">
        <v>14629</v>
      </c>
      <c r="G6622" t="s">
        <v>14495</v>
      </c>
      <c r="H6622" t="s">
        <v>14496</v>
      </c>
      <c r="I6622">
        <v>77.182092900000001</v>
      </c>
      <c r="J6622">
        <v>28.6373909</v>
      </c>
      <c r="K6622" t="s">
        <v>2356</v>
      </c>
      <c r="L6622">
        <v>600</v>
      </c>
      <c r="M6622" s="5" t="str">
        <f t="shared" si="309"/>
        <v>500-1000</v>
      </c>
      <c r="N6622" t="s">
        <v>2120</v>
      </c>
      <c r="O6622" t="s">
        <v>32</v>
      </c>
      <c r="P6622" t="s">
        <v>32</v>
      </c>
      <c r="Q6622" t="s">
        <v>33</v>
      </c>
      <c r="R6622" t="s">
        <v>33</v>
      </c>
      <c r="S6622">
        <v>2</v>
      </c>
      <c r="T6622">
        <v>4.2</v>
      </c>
      <c r="U6622" t="str">
        <f t="shared" si="310"/>
        <v xml:space="preserve"> 4.0-4.4</v>
      </c>
      <c r="V6622" t="s">
        <v>47</v>
      </c>
      <c r="W6622" t="s">
        <v>48</v>
      </c>
      <c r="X6622">
        <v>163</v>
      </c>
      <c r="Y6622" s="5" t="str">
        <f t="shared" si="311"/>
        <v>Top Performing Venue</v>
      </c>
    </row>
    <row r="6623" spans="1:25" x14ac:dyDescent="0.3">
      <c r="A6623">
        <v>18241878</v>
      </c>
      <c r="B6623" t="s">
        <v>14630</v>
      </c>
      <c r="C6623">
        <v>1</v>
      </c>
      <c r="D6623" s="5" t="str">
        <f>VLOOKUP(C6623,Country!A:B,2,0)</f>
        <v>India</v>
      </c>
      <c r="E6623" t="s">
        <v>6919</v>
      </c>
      <c r="F6623" t="s">
        <v>14631</v>
      </c>
      <c r="G6623" t="s">
        <v>14632</v>
      </c>
      <c r="H6623" t="s">
        <v>14633</v>
      </c>
      <c r="I6623">
        <v>77.120290100000005</v>
      </c>
      <c r="J6623">
        <v>28.638939300000001</v>
      </c>
      <c r="K6623" t="s">
        <v>2720</v>
      </c>
      <c r="L6623">
        <v>750</v>
      </c>
      <c r="M6623" s="5" t="str">
        <f t="shared" si="309"/>
        <v>500-1000</v>
      </c>
      <c r="N6623" t="s">
        <v>2120</v>
      </c>
      <c r="O6623" t="s">
        <v>33</v>
      </c>
      <c r="P6623" t="s">
        <v>32</v>
      </c>
      <c r="Q6623" t="s">
        <v>33</v>
      </c>
      <c r="R6623" t="s">
        <v>33</v>
      </c>
      <c r="S6623">
        <v>2</v>
      </c>
      <c r="T6623">
        <v>2.6</v>
      </c>
      <c r="U6623" t="str">
        <f t="shared" si="310"/>
        <v xml:space="preserve"> 2.5-3.4</v>
      </c>
      <c r="V6623" t="s">
        <v>143</v>
      </c>
      <c r="W6623" t="s">
        <v>144</v>
      </c>
      <c r="X6623">
        <v>25</v>
      </c>
      <c r="Y6623" s="5" t="str">
        <f t="shared" si="311"/>
        <v>Average Performing Venue</v>
      </c>
    </row>
    <row r="6624" spans="1:25" x14ac:dyDescent="0.3">
      <c r="A6624">
        <v>312959</v>
      </c>
      <c r="B6624" t="s">
        <v>14634</v>
      </c>
      <c r="C6624">
        <v>1</v>
      </c>
      <c r="D6624" s="5" t="str">
        <f>VLOOKUP(C6624,Country!A:B,2,0)</f>
        <v>India</v>
      </c>
      <c r="E6624" t="s">
        <v>6919</v>
      </c>
      <c r="F6624" t="s">
        <v>14635</v>
      </c>
      <c r="G6624" t="s">
        <v>14632</v>
      </c>
      <c r="H6624" t="s">
        <v>14633</v>
      </c>
      <c r="I6624">
        <v>77.115355800000003</v>
      </c>
      <c r="J6624">
        <v>28.639457799999999</v>
      </c>
      <c r="K6624" t="s">
        <v>2125</v>
      </c>
      <c r="L6624">
        <v>500</v>
      </c>
      <c r="M6624" s="5" t="str">
        <f t="shared" si="309"/>
        <v>250-500</v>
      </c>
      <c r="N6624" t="s">
        <v>2120</v>
      </c>
      <c r="O6624" t="s">
        <v>33</v>
      </c>
      <c r="P6624" t="s">
        <v>33</v>
      </c>
      <c r="Q6624" t="s">
        <v>33</v>
      </c>
      <c r="R6624" t="s">
        <v>33</v>
      </c>
      <c r="S6624">
        <v>2</v>
      </c>
      <c r="T6624">
        <v>2.8</v>
      </c>
      <c r="U6624" t="str">
        <f t="shared" si="310"/>
        <v xml:space="preserve"> 2.5-3.4</v>
      </c>
      <c r="V6624" t="s">
        <v>143</v>
      </c>
      <c r="W6624" t="s">
        <v>144</v>
      </c>
      <c r="X6624">
        <v>5</v>
      </c>
      <c r="Y6624" s="5" t="str">
        <f t="shared" si="311"/>
        <v>Average Performing Venue</v>
      </c>
    </row>
    <row r="6625" spans="1:25" x14ac:dyDescent="0.3">
      <c r="A6625">
        <v>978</v>
      </c>
      <c r="B6625" t="s">
        <v>14636</v>
      </c>
      <c r="C6625">
        <v>1</v>
      </c>
      <c r="D6625" s="5" t="str">
        <f>VLOOKUP(C6625,Country!A:B,2,0)</f>
        <v>India</v>
      </c>
      <c r="E6625" t="s">
        <v>6919</v>
      </c>
      <c r="F6625" t="s">
        <v>14637</v>
      </c>
      <c r="G6625" t="s">
        <v>14632</v>
      </c>
      <c r="H6625" t="s">
        <v>14633</v>
      </c>
      <c r="I6625">
        <v>77.120461199999994</v>
      </c>
      <c r="J6625">
        <v>28.638394300000002</v>
      </c>
      <c r="K6625" t="s">
        <v>2119</v>
      </c>
      <c r="L6625">
        <v>500</v>
      </c>
      <c r="M6625" s="5" t="str">
        <f t="shared" si="309"/>
        <v>250-500</v>
      </c>
      <c r="N6625" t="s">
        <v>2120</v>
      </c>
      <c r="O6625" t="s">
        <v>33</v>
      </c>
      <c r="P6625" t="s">
        <v>32</v>
      </c>
      <c r="Q6625" t="s">
        <v>33</v>
      </c>
      <c r="R6625" t="s">
        <v>33</v>
      </c>
      <c r="S6625">
        <v>2</v>
      </c>
      <c r="T6625">
        <v>3.4</v>
      </c>
      <c r="U6625" t="str">
        <f t="shared" si="310"/>
        <v xml:space="preserve"> 2.5-3.4</v>
      </c>
      <c r="V6625" t="s">
        <v>143</v>
      </c>
      <c r="W6625" t="s">
        <v>144</v>
      </c>
      <c r="X6625">
        <v>49</v>
      </c>
      <c r="Y6625" s="5" t="str">
        <f t="shared" si="311"/>
        <v>Average Performing Venue</v>
      </c>
    </row>
    <row r="6626" spans="1:25" x14ac:dyDescent="0.3">
      <c r="A6626">
        <v>306910</v>
      </c>
      <c r="B6626" t="s">
        <v>7301</v>
      </c>
      <c r="C6626">
        <v>1</v>
      </c>
      <c r="D6626" s="5" t="str">
        <f>VLOOKUP(C6626,Country!A:B,2,0)</f>
        <v>India</v>
      </c>
      <c r="E6626" t="s">
        <v>6919</v>
      </c>
      <c r="F6626" t="s">
        <v>14638</v>
      </c>
      <c r="G6626" t="s">
        <v>14632</v>
      </c>
      <c r="H6626" t="s">
        <v>14633</v>
      </c>
      <c r="I6626">
        <v>77.115794199999996</v>
      </c>
      <c r="J6626">
        <v>28.639217500000001</v>
      </c>
      <c r="K6626" t="s">
        <v>2379</v>
      </c>
      <c r="L6626">
        <v>100</v>
      </c>
      <c r="M6626" s="5" t="str">
        <f t="shared" si="309"/>
        <v>0-100</v>
      </c>
      <c r="N6626" t="s">
        <v>2120</v>
      </c>
      <c r="O6626" t="s">
        <v>33</v>
      </c>
      <c r="P6626" t="s">
        <v>33</v>
      </c>
      <c r="Q6626" t="s">
        <v>33</v>
      </c>
      <c r="R6626" t="s">
        <v>33</v>
      </c>
      <c r="S6626">
        <v>1</v>
      </c>
      <c r="T6626">
        <v>3</v>
      </c>
      <c r="U6626" t="str">
        <f t="shared" si="310"/>
        <v xml:space="preserve"> 2.5-3.4</v>
      </c>
      <c r="V6626" t="s">
        <v>143</v>
      </c>
      <c r="W6626" t="s">
        <v>144</v>
      </c>
      <c r="X6626">
        <v>11</v>
      </c>
      <c r="Y6626" s="5" t="str">
        <f t="shared" si="311"/>
        <v>Average Performing Venue</v>
      </c>
    </row>
    <row r="6627" spans="1:25" x14ac:dyDescent="0.3">
      <c r="A6627">
        <v>307135</v>
      </c>
      <c r="B6627" t="s">
        <v>14639</v>
      </c>
      <c r="C6627">
        <v>1</v>
      </c>
      <c r="D6627" s="5" t="str">
        <f>VLOOKUP(C6627,Country!A:B,2,0)</f>
        <v>India</v>
      </c>
      <c r="E6627" t="s">
        <v>6919</v>
      </c>
      <c r="F6627" t="s">
        <v>14640</v>
      </c>
      <c r="G6627" t="s">
        <v>14632</v>
      </c>
      <c r="H6627" t="s">
        <v>14633</v>
      </c>
      <c r="I6627">
        <v>77.116271499999996</v>
      </c>
      <c r="J6627">
        <v>28.6421004</v>
      </c>
      <c r="K6627" t="s">
        <v>10402</v>
      </c>
      <c r="L6627">
        <v>1400</v>
      </c>
      <c r="M6627" s="5" t="str">
        <f t="shared" si="309"/>
        <v>&gt;1000</v>
      </c>
      <c r="N6627" t="s">
        <v>2120</v>
      </c>
      <c r="O6627" t="s">
        <v>32</v>
      </c>
      <c r="P6627" t="s">
        <v>33</v>
      </c>
      <c r="Q6627" t="s">
        <v>33</v>
      </c>
      <c r="R6627" t="s">
        <v>33</v>
      </c>
      <c r="S6627">
        <v>3</v>
      </c>
      <c r="T6627">
        <v>3.2</v>
      </c>
      <c r="U6627" t="str">
        <f t="shared" si="310"/>
        <v xml:space="preserve"> 2.5-3.4</v>
      </c>
      <c r="V6627" t="s">
        <v>143</v>
      </c>
      <c r="W6627" t="s">
        <v>144</v>
      </c>
      <c r="X6627">
        <v>411</v>
      </c>
      <c r="Y6627" s="5" t="str">
        <f t="shared" si="311"/>
        <v>Average Performing Venue</v>
      </c>
    </row>
    <row r="6628" spans="1:25" x14ac:dyDescent="0.3">
      <c r="A6628">
        <v>18363209</v>
      </c>
      <c r="B6628" t="s">
        <v>14641</v>
      </c>
      <c r="C6628">
        <v>1</v>
      </c>
      <c r="D6628" s="5" t="str">
        <f>VLOOKUP(C6628,Country!A:B,2,0)</f>
        <v>India</v>
      </c>
      <c r="E6628" t="s">
        <v>6919</v>
      </c>
      <c r="F6628" t="s">
        <v>14642</v>
      </c>
      <c r="G6628" t="s">
        <v>14632</v>
      </c>
      <c r="H6628" t="s">
        <v>14633</v>
      </c>
      <c r="I6628">
        <v>77.115670030000004</v>
      </c>
      <c r="J6628">
        <v>28.630909039999999</v>
      </c>
      <c r="K6628" t="s">
        <v>147</v>
      </c>
      <c r="L6628">
        <v>500</v>
      </c>
      <c r="M6628" s="5" t="str">
        <f t="shared" si="309"/>
        <v>250-500</v>
      </c>
      <c r="N6628" t="s">
        <v>2120</v>
      </c>
      <c r="O6628" t="s">
        <v>33</v>
      </c>
      <c r="P6628" t="s">
        <v>32</v>
      </c>
      <c r="Q6628" t="s">
        <v>33</v>
      </c>
      <c r="R6628" t="s">
        <v>33</v>
      </c>
      <c r="S6628">
        <v>2</v>
      </c>
      <c r="T6628">
        <v>3</v>
      </c>
      <c r="U6628" t="str">
        <f t="shared" si="310"/>
        <v xml:space="preserve"> 2.5-3.4</v>
      </c>
      <c r="V6628" t="s">
        <v>143</v>
      </c>
      <c r="W6628" t="s">
        <v>144</v>
      </c>
      <c r="X6628">
        <v>17</v>
      </c>
      <c r="Y6628" s="5" t="str">
        <f t="shared" si="311"/>
        <v>Average Performing Venue</v>
      </c>
    </row>
    <row r="6629" spans="1:25" x14ac:dyDescent="0.3">
      <c r="A6629">
        <v>18454700</v>
      </c>
      <c r="B6629" t="s">
        <v>14643</v>
      </c>
      <c r="C6629">
        <v>1</v>
      </c>
      <c r="D6629" s="5" t="str">
        <f>VLOOKUP(C6629,Country!A:B,2,0)</f>
        <v>India</v>
      </c>
      <c r="E6629" t="s">
        <v>6919</v>
      </c>
      <c r="F6629" t="s">
        <v>14644</v>
      </c>
      <c r="G6629" t="s">
        <v>14632</v>
      </c>
      <c r="H6629" t="s">
        <v>14633</v>
      </c>
      <c r="I6629">
        <v>77.120516109999997</v>
      </c>
      <c r="J6629">
        <v>28.641006770000001</v>
      </c>
      <c r="K6629" t="s">
        <v>150</v>
      </c>
      <c r="L6629">
        <v>400</v>
      </c>
      <c r="M6629" s="5" t="str">
        <f t="shared" si="309"/>
        <v>250-500</v>
      </c>
      <c r="N6629" t="s">
        <v>2120</v>
      </c>
      <c r="O6629" t="s">
        <v>33</v>
      </c>
      <c r="P6629" t="s">
        <v>33</v>
      </c>
      <c r="Q6629" t="s">
        <v>33</v>
      </c>
      <c r="R6629" t="s">
        <v>33</v>
      </c>
      <c r="S6629">
        <v>1</v>
      </c>
      <c r="T6629">
        <v>3.3</v>
      </c>
      <c r="U6629" t="str">
        <f t="shared" si="310"/>
        <v xml:space="preserve"> 2.5-3.4</v>
      </c>
      <c r="V6629" t="s">
        <v>143</v>
      </c>
      <c r="W6629" t="s">
        <v>144</v>
      </c>
      <c r="X6629">
        <v>11</v>
      </c>
      <c r="Y6629" s="5" t="str">
        <f t="shared" si="311"/>
        <v>Average Performing Venue</v>
      </c>
    </row>
    <row r="6630" spans="1:25" x14ac:dyDescent="0.3">
      <c r="A6630">
        <v>308791</v>
      </c>
      <c r="B6630" t="s">
        <v>11064</v>
      </c>
      <c r="C6630">
        <v>1</v>
      </c>
      <c r="D6630" s="5" t="str">
        <f>VLOOKUP(C6630,Country!A:B,2,0)</f>
        <v>India</v>
      </c>
      <c r="E6630" t="s">
        <v>6919</v>
      </c>
      <c r="F6630" t="s">
        <v>14645</v>
      </c>
      <c r="G6630" t="s">
        <v>14632</v>
      </c>
      <c r="H6630" t="s">
        <v>14633</v>
      </c>
      <c r="I6630">
        <v>77.124166399999993</v>
      </c>
      <c r="J6630">
        <v>28.636598200000002</v>
      </c>
      <c r="K6630" t="s">
        <v>397</v>
      </c>
      <c r="L6630">
        <v>250</v>
      </c>
      <c r="M6630" s="5" t="str">
        <f t="shared" si="309"/>
        <v>100-250</v>
      </c>
      <c r="N6630" t="s">
        <v>2120</v>
      </c>
      <c r="O6630" t="s">
        <v>33</v>
      </c>
      <c r="P6630" t="s">
        <v>33</v>
      </c>
      <c r="Q6630" t="s">
        <v>33</v>
      </c>
      <c r="R6630" t="s">
        <v>33</v>
      </c>
      <c r="S6630">
        <v>1</v>
      </c>
      <c r="T6630">
        <v>3.2</v>
      </c>
      <c r="U6630" t="str">
        <f t="shared" si="310"/>
        <v xml:space="preserve"> 2.5-3.4</v>
      </c>
      <c r="V6630" t="s">
        <v>143</v>
      </c>
      <c r="W6630" t="s">
        <v>144</v>
      </c>
      <c r="X6630">
        <v>23</v>
      </c>
      <c r="Y6630" s="5" t="str">
        <f t="shared" si="311"/>
        <v>Average Performing Venue</v>
      </c>
    </row>
    <row r="6631" spans="1:25" x14ac:dyDescent="0.3">
      <c r="A6631">
        <v>312589</v>
      </c>
      <c r="B6631" t="s">
        <v>14646</v>
      </c>
      <c r="C6631">
        <v>1</v>
      </c>
      <c r="D6631" s="5" t="str">
        <f>VLOOKUP(C6631,Country!A:B,2,0)</f>
        <v>India</v>
      </c>
      <c r="E6631" t="s">
        <v>6919</v>
      </c>
      <c r="F6631" t="s">
        <v>14647</v>
      </c>
      <c r="G6631" t="s">
        <v>14632</v>
      </c>
      <c r="H6631" t="s">
        <v>14633</v>
      </c>
      <c r="I6631">
        <v>77.120145800000003</v>
      </c>
      <c r="J6631">
        <v>28.638774399999999</v>
      </c>
      <c r="K6631" t="s">
        <v>2133</v>
      </c>
      <c r="L6631">
        <v>700</v>
      </c>
      <c r="M6631" s="5" t="str">
        <f t="shared" si="309"/>
        <v>500-1000</v>
      </c>
      <c r="N6631" t="s">
        <v>2120</v>
      </c>
      <c r="O6631" t="s">
        <v>33</v>
      </c>
      <c r="P6631" t="s">
        <v>32</v>
      </c>
      <c r="Q6631" t="s">
        <v>33</v>
      </c>
      <c r="R6631" t="s">
        <v>33</v>
      </c>
      <c r="S6631">
        <v>2</v>
      </c>
      <c r="T6631">
        <v>2.9</v>
      </c>
      <c r="U6631" t="str">
        <f t="shared" si="310"/>
        <v xml:space="preserve"> 2.5-3.4</v>
      </c>
      <c r="V6631" t="s">
        <v>143</v>
      </c>
      <c r="W6631" t="s">
        <v>144</v>
      </c>
      <c r="X6631">
        <v>8</v>
      </c>
      <c r="Y6631" s="5" t="str">
        <f t="shared" si="311"/>
        <v>Average Performing Venue</v>
      </c>
    </row>
    <row r="6632" spans="1:25" x14ac:dyDescent="0.3">
      <c r="A6632">
        <v>977</v>
      </c>
      <c r="B6632" t="s">
        <v>14646</v>
      </c>
      <c r="C6632">
        <v>1</v>
      </c>
      <c r="D6632" s="5" t="str">
        <f>VLOOKUP(C6632,Country!A:B,2,0)</f>
        <v>India</v>
      </c>
      <c r="E6632" t="s">
        <v>6919</v>
      </c>
      <c r="F6632" t="s">
        <v>14648</v>
      </c>
      <c r="G6632" t="s">
        <v>14632</v>
      </c>
      <c r="H6632" t="s">
        <v>14633</v>
      </c>
      <c r="I6632">
        <v>77.120096399999994</v>
      </c>
      <c r="J6632">
        <v>28.638776799999999</v>
      </c>
      <c r="K6632" t="s">
        <v>2285</v>
      </c>
      <c r="L6632">
        <v>700</v>
      </c>
      <c r="M6632" s="5" t="str">
        <f t="shared" si="309"/>
        <v>500-1000</v>
      </c>
      <c r="N6632" t="s">
        <v>2120</v>
      </c>
      <c r="O6632" t="s">
        <v>33</v>
      </c>
      <c r="P6632" t="s">
        <v>32</v>
      </c>
      <c r="Q6632" t="s">
        <v>33</v>
      </c>
      <c r="R6632" t="s">
        <v>33</v>
      </c>
      <c r="S6632">
        <v>2</v>
      </c>
      <c r="T6632">
        <v>3.2</v>
      </c>
      <c r="U6632" t="str">
        <f t="shared" si="310"/>
        <v xml:space="preserve"> 2.5-3.4</v>
      </c>
      <c r="V6632" t="s">
        <v>143</v>
      </c>
      <c r="W6632" t="s">
        <v>144</v>
      </c>
      <c r="X6632">
        <v>93</v>
      </c>
      <c r="Y6632" s="5" t="str">
        <f t="shared" si="311"/>
        <v>Average Performing Venue</v>
      </c>
    </row>
    <row r="6633" spans="1:25" x14ac:dyDescent="0.3">
      <c r="A6633">
        <v>8649</v>
      </c>
      <c r="B6633" t="s">
        <v>14649</v>
      </c>
      <c r="C6633">
        <v>1</v>
      </c>
      <c r="D6633" s="5" t="str">
        <f>VLOOKUP(C6633,Country!A:B,2,0)</f>
        <v>India</v>
      </c>
      <c r="E6633" t="s">
        <v>6919</v>
      </c>
      <c r="F6633" t="s">
        <v>14650</v>
      </c>
      <c r="G6633" t="s">
        <v>14632</v>
      </c>
      <c r="H6633" t="s">
        <v>14633</v>
      </c>
      <c r="I6633">
        <v>77.120538100000005</v>
      </c>
      <c r="J6633">
        <v>28.6387809</v>
      </c>
      <c r="K6633" t="s">
        <v>2285</v>
      </c>
      <c r="L6633">
        <v>600</v>
      </c>
      <c r="M6633" s="5" t="str">
        <f t="shared" si="309"/>
        <v>500-1000</v>
      </c>
      <c r="N6633" t="s">
        <v>2120</v>
      </c>
      <c r="O6633" t="s">
        <v>33</v>
      </c>
      <c r="P6633" t="s">
        <v>32</v>
      </c>
      <c r="Q6633" t="s">
        <v>33</v>
      </c>
      <c r="R6633" t="s">
        <v>33</v>
      </c>
      <c r="S6633">
        <v>2</v>
      </c>
      <c r="T6633">
        <v>3.1</v>
      </c>
      <c r="U6633" t="str">
        <f t="shared" si="310"/>
        <v xml:space="preserve"> 2.5-3.4</v>
      </c>
      <c r="V6633" t="s">
        <v>143</v>
      </c>
      <c r="W6633" t="s">
        <v>144</v>
      </c>
      <c r="X6633">
        <v>25</v>
      </c>
      <c r="Y6633" s="5" t="str">
        <f t="shared" si="311"/>
        <v>Average Performing Venue</v>
      </c>
    </row>
    <row r="6634" spans="1:25" x14ac:dyDescent="0.3">
      <c r="A6634">
        <v>309435</v>
      </c>
      <c r="B6634" t="s">
        <v>12234</v>
      </c>
      <c r="C6634">
        <v>1</v>
      </c>
      <c r="D6634" s="5" t="str">
        <f>VLOOKUP(C6634,Country!A:B,2,0)</f>
        <v>India</v>
      </c>
      <c r="E6634" t="s">
        <v>6919</v>
      </c>
      <c r="F6634" t="s">
        <v>14651</v>
      </c>
      <c r="G6634" t="s">
        <v>14632</v>
      </c>
      <c r="H6634" t="s">
        <v>14633</v>
      </c>
      <c r="I6634">
        <v>77.120207899999997</v>
      </c>
      <c r="J6634">
        <v>28.639082500000001</v>
      </c>
      <c r="K6634" t="s">
        <v>2119</v>
      </c>
      <c r="L6634">
        <v>800</v>
      </c>
      <c r="M6634" s="5" t="str">
        <f t="shared" si="309"/>
        <v>500-1000</v>
      </c>
      <c r="N6634" t="s">
        <v>2120</v>
      </c>
      <c r="O6634" t="s">
        <v>32</v>
      </c>
      <c r="P6634" t="s">
        <v>33</v>
      </c>
      <c r="Q6634" t="s">
        <v>33</v>
      </c>
      <c r="R6634" t="s">
        <v>33</v>
      </c>
      <c r="S6634">
        <v>2</v>
      </c>
      <c r="T6634">
        <v>3</v>
      </c>
      <c r="U6634" t="str">
        <f t="shared" si="310"/>
        <v xml:space="preserve"> 2.5-3.4</v>
      </c>
      <c r="V6634" t="s">
        <v>143</v>
      </c>
      <c r="W6634" t="s">
        <v>144</v>
      </c>
      <c r="X6634">
        <v>27</v>
      </c>
      <c r="Y6634" s="5" t="str">
        <f t="shared" si="311"/>
        <v>Average Performing Venue</v>
      </c>
    </row>
    <row r="6635" spans="1:25" x14ac:dyDescent="0.3">
      <c r="A6635">
        <v>18371401</v>
      </c>
      <c r="B6635" t="s">
        <v>14652</v>
      </c>
      <c r="C6635">
        <v>1</v>
      </c>
      <c r="D6635" s="5" t="str">
        <f>VLOOKUP(C6635,Country!A:B,2,0)</f>
        <v>India</v>
      </c>
      <c r="E6635" t="s">
        <v>6919</v>
      </c>
      <c r="F6635" t="s">
        <v>14653</v>
      </c>
      <c r="G6635" t="s">
        <v>14632</v>
      </c>
      <c r="H6635" t="s">
        <v>14633</v>
      </c>
      <c r="I6635">
        <v>77.120615689999994</v>
      </c>
      <c r="J6635">
        <v>28.641124179999998</v>
      </c>
      <c r="K6635" t="s">
        <v>2125</v>
      </c>
      <c r="L6635">
        <v>500</v>
      </c>
      <c r="M6635" s="5" t="str">
        <f t="shared" si="309"/>
        <v>250-500</v>
      </c>
      <c r="N6635" t="s">
        <v>2120</v>
      </c>
      <c r="O6635" t="s">
        <v>33</v>
      </c>
      <c r="P6635" t="s">
        <v>32</v>
      </c>
      <c r="Q6635" t="s">
        <v>33</v>
      </c>
      <c r="R6635" t="s">
        <v>33</v>
      </c>
      <c r="S6635">
        <v>2</v>
      </c>
      <c r="T6635">
        <v>3.1</v>
      </c>
      <c r="U6635" t="str">
        <f t="shared" si="310"/>
        <v xml:space="preserve"> 2.5-3.4</v>
      </c>
      <c r="V6635" t="s">
        <v>143</v>
      </c>
      <c r="W6635" t="s">
        <v>144</v>
      </c>
      <c r="X6635">
        <v>21</v>
      </c>
      <c r="Y6635" s="5" t="str">
        <f t="shared" si="311"/>
        <v>Average Performing Venue</v>
      </c>
    </row>
    <row r="6636" spans="1:25" x14ac:dyDescent="0.3">
      <c r="A6636">
        <v>307138</v>
      </c>
      <c r="B6636" t="s">
        <v>14654</v>
      </c>
      <c r="C6636">
        <v>1</v>
      </c>
      <c r="D6636" s="5" t="str">
        <f>VLOOKUP(C6636,Country!A:B,2,0)</f>
        <v>India</v>
      </c>
      <c r="E6636" t="s">
        <v>6919</v>
      </c>
      <c r="F6636" t="s">
        <v>14633</v>
      </c>
      <c r="G6636" t="s">
        <v>14632</v>
      </c>
      <c r="H6636" t="s">
        <v>14633</v>
      </c>
      <c r="I6636">
        <v>77.123269500000006</v>
      </c>
      <c r="J6636">
        <v>28.6522668</v>
      </c>
      <c r="K6636" t="s">
        <v>2155</v>
      </c>
      <c r="L6636">
        <v>1100</v>
      </c>
      <c r="M6636" s="5" t="str">
        <f t="shared" si="309"/>
        <v>&gt;1000</v>
      </c>
      <c r="N6636" t="s">
        <v>2120</v>
      </c>
      <c r="O6636" t="s">
        <v>33</v>
      </c>
      <c r="P6636" t="s">
        <v>32</v>
      </c>
      <c r="Q6636" t="s">
        <v>33</v>
      </c>
      <c r="R6636" t="s">
        <v>33</v>
      </c>
      <c r="S6636">
        <v>3</v>
      </c>
      <c r="T6636">
        <v>3.4</v>
      </c>
      <c r="U6636" t="str">
        <f t="shared" si="310"/>
        <v xml:space="preserve"> 2.5-3.4</v>
      </c>
      <c r="V6636" t="s">
        <v>143</v>
      </c>
      <c r="W6636" t="s">
        <v>144</v>
      </c>
      <c r="X6636">
        <v>224</v>
      </c>
      <c r="Y6636" s="5" t="str">
        <f t="shared" si="311"/>
        <v>Average Performing Venue</v>
      </c>
    </row>
    <row r="6637" spans="1:25" x14ac:dyDescent="0.3">
      <c r="A6637">
        <v>18420427</v>
      </c>
      <c r="B6637" t="s">
        <v>14655</v>
      </c>
      <c r="C6637">
        <v>1</v>
      </c>
      <c r="D6637" s="5" t="str">
        <f>VLOOKUP(C6637,Country!A:B,2,0)</f>
        <v>India</v>
      </c>
      <c r="E6637" t="s">
        <v>6919</v>
      </c>
      <c r="F6637" t="s">
        <v>14656</v>
      </c>
      <c r="G6637" t="s">
        <v>14632</v>
      </c>
      <c r="H6637" t="s">
        <v>14633</v>
      </c>
      <c r="I6637">
        <v>77.120066699999995</v>
      </c>
      <c r="J6637">
        <v>28.639261900000001</v>
      </c>
      <c r="K6637" t="s">
        <v>2125</v>
      </c>
      <c r="L6637">
        <v>650</v>
      </c>
      <c r="M6637" s="5" t="str">
        <f t="shared" si="309"/>
        <v>500-1000</v>
      </c>
      <c r="N6637" t="s">
        <v>2120</v>
      </c>
      <c r="O6637" t="s">
        <v>33</v>
      </c>
      <c r="P6637" t="s">
        <v>33</v>
      </c>
      <c r="Q6637" t="s">
        <v>33</v>
      </c>
      <c r="R6637" t="s">
        <v>33</v>
      </c>
      <c r="S6637">
        <v>2</v>
      </c>
      <c r="T6637">
        <v>3</v>
      </c>
      <c r="U6637" t="str">
        <f t="shared" si="310"/>
        <v xml:space="preserve"> 2.5-3.4</v>
      </c>
      <c r="V6637" t="s">
        <v>143</v>
      </c>
      <c r="W6637" t="s">
        <v>144</v>
      </c>
      <c r="X6637">
        <v>4</v>
      </c>
      <c r="Y6637" s="5" t="str">
        <f t="shared" si="311"/>
        <v>Average Performing Venue</v>
      </c>
    </row>
    <row r="6638" spans="1:25" x14ac:dyDescent="0.3">
      <c r="A6638">
        <v>305082</v>
      </c>
      <c r="B6638" t="s">
        <v>5142</v>
      </c>
      <c r="C6638">
        <v>1</v>
      </c>
      <c r="D6638" s="5" t="str">
        <f>VLOOKUP(C6638,Country!A:B,2,0)</f>
        <v>India</v>
      </c>
      <c r="E6638" t="s">
        <v>6919</v>
      </c>
      <c r="F6638" t="s">
        <v>14657</v>
      </c>
      <c r="G6638" t="s">
        <v>14632</v>
      </c>
      <c r="H6638" t="s">
        <v>14633</v>
      </c>
      <c r="I6638">
        <v>77.119243900000001</v>
      </c>
      <c r="J6638">
        <v>28.647539699999999</v>
      </c>
      <c r="K6638" t="s">
        <v>2327</v>
      </c>
      <c r="L6638">
        <v>1300</v>
      </c>
      <c r="M6638" s="5" t="str">
        <f t="shared" si="309"/>
        <v>&gt;1000</v>
      </c>
      <c r="N6638" t="s">
        <v>2120</v>
      </c>
      <c r="O6638" t="s">
        <v>33</v>
      </c>
      <c r="P6638" t="s">
        <v>33</v>
      </c>
      <c r="Q6638" t="s">
        <v>33</v>
      </c>
      <c r="R6638" t="s">
        <v>33</v>
      </c>
      <c r="S6638">
        <v>3</v>
      </c>
      <c r="T6638">
        <v>3.4</v>
      </c>
      <c r="U6638" t="str">
        <f t="shared" si="310"/>
        <v xml:space="preserve"> 2.5-3.4</v>
      </c>
      <c r="V6638" t="s">
        <v>143</v>
      </c>
      <c r="W6638" t="s">
        <v>144</v>
      </c>
      <c r="X6638">
        <v>246</v>
      </c>
      <c r="Y6638" s="5" t="str">
        <f t="shared" si="311"/>
        <v>Average Performing Venue</v>
      </c>
    </row>
    <row r="6639" spans="1:25" x14ac:dyDescent="0.3">
      <c r="A6639">
        <v>305086</v>
      </c>
      <c r="B6639" t="s">
        <v>14658</v>
      </c>
      <c r="C6639">
        <v>1</v>
      </c>
      <c r="D6639" s="5" t="str">
        <f>VLOOKUP(C6639,Country!A:B,2,0)</f>
        <v>India</v>
      </c>
      <c r="E6639" t="s">
        <v>6919</v>
      </c>
      <c r="F6639" t="s">
        <v>14659</v>
      </c>
      <c r="G6639" t="s">
        <v>14632</v>
      </c>
      <c r="H6639" t="s">
        <v>14633</v>
      </c>
      <c r="I6639">
        <v>77.120561800000004</v>
      </c>
      <c r="J6639">
        <v>28.638205200000002</v>
      </c>
      <c r="K6639" t="s">
        <v>2285</v>
      </c>
      <c r="L6639">
        <v>700</v>
      </c>
      <c r="M6639" s="5" t="str">
        <f t="shared" si="309"/>
        <v>500-1000</v>
      </c>
      <c r="N6639" t="s">
        <v>2120</v>
      </c>
      <c r="O6639" t="s">
        <v>33</v>
      </c>
      <c r="P6639" t="s">
        <v>33</v>
      </c>
      <c r="Q6639" t="s">
        <v>33</v>
      </c>
      <c r="R6639" t="s">
        <v>33</v>
      </c>
      <c r="S6639">
        <v>2</v>
      </c>
      <c r="T6639">
        <v>3.2</v>
      </c>
      <c r="U6639" t="str">
        <f t="shared" si="310"/>
        <v xml:space="preserve"> 2.5-3.4</v>
      </c>
      <c r="V6639" t="s">
        <v>143</v>
      </c>
      <c r="W6639" t="s">
        <v>144</v>
      </c>
      <c r="X6639">
        <v>41</v>
      </c>
      <c r="Y6639" s="5" t="str">
        <f t="shared" si="311"/>
        <v>Average Performing Venue</v>
      </c>
    </row>
    <row r="6640" spans="1:25" x14ac:dyDescent="0.3">
      <c r="A6640">
        <v>307541</v>
      </c>
      <c r="B6640" t="s">
        <v>2970</v>
      </c>
      <c r="C6640">
        <v>1</v>
      </c>
      <c r="D6640" s="5" t="str">
        <f>VLOOKUP(C6640,Country!A:B,2,0)</f>
        <v>India</v>
      </c>
      <c r="E6640" t="s">
        <v>6919</v>
      </c>
      <c r="F6640" t="s">
        <v>14660</v>
      </c>
      <c r="G6640" t="s">
        <v>14632</v>
      </c>
      <c r="H6640" t="s">
        <v>14633</v>
      </c>
      <c r="I6640">
        <v>77.114991500000002</v>
      </c>
      <c r="J6640">
        <v>28.639379999999999</v>
      </c>
      <c r="K6640" t="s">
        <v>2972</v>
      </c>
      <c r="L6640">
        <v>350</v>
      </c>
      <c r="M6640" s="5" t="str">
        <f t="shared" si="309"/>
        <v>250-500</v>
      </c>
      <c r="N6640" t="s">
        <v>2120</v>
      </c>
      <c r="O6640" t="s">
        <v>33</v>
      </c>
      <c r="P6640" t="s">
        <v>33</v>
      </c>
      <c r="Q6640" t="s">
        <v>33</v>
      </c>
      <c r="R6640" t="s">
        <v>33</v>
      </c>
      <c r="S6640">
        <v>1</v>
      </c>
      <c r="T6640">
        <v>3.1</v>
      </c>
      <c r="U6640" t="str">
        <f t="shared" si="310"/>
        <v xml:space="preserve"> 2.5-3.4</v>
      </c>
      <c r="V6640" t="s">
        <v>143</v>
      </c>
      <c r="W6640" t="s">
        <v>144</v>
      </c>
      <c r="X6640">
        <v>14</v>
      </c>
      <c r="Y6640" s="5" t="str">
        <f t="shared" si="311"/>
        <v>Average Performing Venue</v>
      </c>
    </row>
    <row r="6641" spans="1:25" x14ac:dyDescent="0.3">
      <c r="A6641">
        <v>18281968</v>
      </c>
      <c r="B6641" t="s">
        <v>14661</v>
      </c>
      <c r="C6641">
        <v>1</v>
      </c>
      <c r="D6641" s="5" t="str">
        <f>VLOOKUP(C6641,Country!A:B,2,0)</f>
        <v>India</v>
      </c>
      <c r="E6641" t="s">
        <v>6919</v>
      </c>
      <c r="F6641" t="s">
        <v>14662</v>
      </c>
      <c r="G6641" t="s">
        <v>14632</v>
      </c>
      <c r="H6641" t="s">
        <v>14633</v>
      </c>
      <c r="I6641">
        <v>77.120358899999999</v>
      </c>
      <c r="J6641">
        <v>28.639503399999999</v>
      </c>
      <c r="K6641" t="s">
        <v>3179</v>
      </c>
      <c r="L6641">
        <v>100</v>
      </c>
      <c r="M6641" s="5" t="str">
        <f t="shared" si="309"/>
        <v>0-100</v>
      </c>
      <c r="N6641" t="s">
        <v>2120</v>
      </c>
      <c r="O6641" t="s">
        <v>33</v>
      </c>
      <c r="P6641" t="s">
        <v>33</v>
      </c>
      <c r="Q6641" t="s">
        <v>33</v>
      </c>
      <c r="R6641" t="s">
        <v>33</v>
      </c>
      <c r="S6641">
        <v>1</v>
      </c>
      <c r="T6641">
        <v>3.1</v>
      </c>
      <c r="U6641" t="str">
        <f t="shared" si="310"/>
        <v xml:space="preserve"> 2.5-3.4</v>
      </c>
      <c r="V6641" t="s">
        <v>143</v>
      </c>
      <c r="W6641" t="s">
        <v>144</v>
      </c>
      <c r="X6641">
        <v>5</v>
      </c>
      <c r="Y6641" s="5" t="str">
        <f t="shared" si="311"/>
        <v>Average Performing Venue</v>
      </c>
    </row>
    <row r="6642" spans="1:25" x14ac:dyDescent="0.3">
      <c r="A6642">
        <v>18375382</v>
      </c>
      <c r="B6642" t="s">
        <v>14663</v>
      </c>
      <c r="C6642">
        <v>1</v>
      </c>
      <c r="D6642" s="5" t="str">
        <f>VLOOKUP(C6642,Country!A:B,2,0)</f>
        <v>India</v>
      </c>
      <c r="E6642" t="s">
        <v>6919</v>
      </c>
      <c r="F6642" t="s">
        <v>14664</v>
      </c>
      <c r="G6642" t="s">
        <v>14632</v>
      </c>
      <c r="H6642" t="s">
        <v>14633</v>
      </c>
      <c r="I6642">
        <v>77.120249229999999</v>
      </c>
      <c r="J6642">
        <v>28.638603589999999</v>
      </c>
      <c r="K6642" t="s">
        <v>2133</v>
      </c>
      <c r="L6642">
        <v>600</v>
      </c>
      <c r="M6642" s="5" t="str">
        <f t="shared" si="309"/>
        <v>500-1000</v>
      </c>
      <c r="N6642" t="s">
        <v>2120</v>
      </c>
      <c r="O6642" t="s">
        <v>33</v>
      </c>
      <c r="P6642" t="s">
        <v>32</v>
      </c>
      <c r="Q6642" t="s">
        <v>33</v>
      </c>
      <c r="R6642" t="s">
        <v>33</v>
      </c>
      <c r="S6642">
        <v>2</v>
      </c>
      <c r="T6642">
        <v>3.2</v>
      </c>
      <c r="U6642" t="str">
        <f t="shared" si="310"/>
        <v xml:space="preserve"> 2.5-3.4</v>
      </c>
      <c r="V6642" t="s">
        <v>143</v>
      </c>
      <c r="W6642" t="s">
        <v>144</v>
      </c>
      <c r="X6642">
        <v>7</v>
      </c>
      <c r="Y6642" s="5" t="str">
        <f t="shared" si="311"/>
        <v>Average Performing Venue</v>
      </c>
    </row>
    <row r="6643" spans="1:25" x14ac:dyDescent="0.3">
      <c r="A6643">
        <v>2537</v>
      </c>
      <c r="B6643" t="s">
        <v>14665</v>
      </c>
      <c r="C6643">
        <v>1</v>
      </c>
      <c r="D6643" s="5" t="str">
        <f>VLOOKUP(C6643,Country!A:B,2,0)</f>
        <v>India</v>
      </c>
      <c r="E6643" t="s">
        <v>6919</v>
      </c>
      <c r="F6643" t="s">
        <v>14666</v>
      </c>
      <c r="G6643" t="s">
        <v>14632</v>
      </c>
      <c r="H6643" t="s">
        <v>14633</v>
      </c>
      <c r="I6643">
        <v>77.120314199999996</v>
      </c>
      <c r="J6643">
        <v>28.639159599999999</v>
      </c>
      <c r="K6643" t="s">
        <v>2356</v>
      </c>
      <c r="L6643">
        <v>700</v>
      </c>
      <c r="M6643" s="5" t="str">
        <f t="shared" si="309"/>
        <v>500-1000</v>
      </c>
      <c r="N6643" t="s">
        <v>2120</v>
      </c>
      <c r="O6643" t="s">
        <v>33</v>
      </c>
      <c r="P6643" t="s">
        <v>33</v>
      </c>
      <c r="Q6643" t="s">
        <v>33</v>
      </c>
      <c r="R6643" t="s">
        <v>33</v>
      </c>
      <c r="S6643">
        <v>2</v>
      </c>
      <c r="T6643">
        <v>3.2</v>
      </c>
      <c r="U6643" t="str">
        <f t="shared" si="310"/>
        <v xml:space="preserve"> 2.5-3.4</v>
      </c>
      <c r="V6643" t="s">
        <v>143</v>
      </c>
      <c r="W6643" t="s">
        <v>144</v>
      </c>
      <c r="X6643">
        <v>16</v>
      </c>
      <c r="Y6643" s="5" t="str">
        <f t="shared" si="311"/>
        <v>Average Performing Venue</v>
      </c>
    </row>
    <row r="6644" spans="1:25" x14ac:dyDescent="0.3">
      <c r="A6644">
        <v>311977</v>
      </c>
      <c r="B6644" t="s">
        <v>10137</v>
      </c>
      <c r="C6644">
        <v>1</v>
      </c>
      <c r="D6644" s="5" t="str">
        <f>VLOOKUP(C6644,Country!A:B,2,0)</f>
        <v>India</v>
      </c>
      <c r="E6644" t="s">
        <v>6919</v>
      </c>
      <c r="F6644" t="s">
        <v>14667</v>
      </c>
      <c r="G6644" t="s">
        <v>14632</v>
      </c>
      <c r="H6644" t="s">
        <v>14633</v>
      </c>
      <c r="I6644">
        <v>77.1200714</v>
      </c>
      <c r="J6644">
        <v>28.650417000000001</v>
      </c>
      <c r="K6644" t="s">
        <v>2290</v>
      </c>
      <c r="L6644">
        <v>800</v>
      </c>
      <c r="M6644" s="5" t="str">
        <f t="shared" si="309"/>
        <v>500-1000</v>
      </c>
      <c r="N6644" t="s">
        <v>2120</v>
      </c>
      <c r="O6644" t="s">
        <v>32</v>
      </c>
      <c r="P6644" t="s">
        <v>32</v>
      </c>
      <c r="Q6644" t="s">
        <v>33</v>
      </c>
      <c r="R6644" t="s">
        <v>33</v>
      </c>
      <c r="S6644">
        <v>2</v>
      </c>
      <c r="T6644">
        <v>3.3</v>
      </c>
      <c r="U6644" t="str">
        <f t="shared" si="310"/>
        <v xml:space="preserve"> 2.5-3.4</v>
      </c>
      <c r="V6644" t="s">
        <v>143</v>
      </c>
      <c r="W6644" t="s">
        <v>144</v>
      </c>
      <c r="X6644">
        <v>90</v>
      </c>
      <c r="Y6644" s="5" t="str">
        <f t="shared" si="311"/>
        <v>Average Performing Venue</v>
      </c>
    </row>
    <row r="6645" spans="1:25" x14ac:dyDescent="0.3">
      <c r="A6645">
        <v>974</v>
      </c>
      <c r="B6645" t="s">
        <v>12656</v>
      </c>
      <c r="C6645">
        <v>1</v>
      </c>
      <c r="D6645" s="5" t="str">
        <f>VLOOKUP(C6645,Country!A:B,2,0)</f>
        <v>India</v>
      </c>
      <c r="E6645" t="s">
        <v>6919</v>
      </c>
      <c r="F6645" t="s">
        <v>14668</v>
      </c>
      <c r="G6645" t="s">
        <v>14632</v>
      </c>
      <c r="H6645" t="s">
        <v>14633</v>
      </c>
      <c r="I6645">
        <v>77.120212600000002</v>
      </c>
      <c r="J6645">
        <v>28.638550200000001</v>
      </c>
      <c r="K6645" t="s">
        <v>2119</v>
      </c>
      <c r="L6645">
        <v>750</v>
      </c>
      <c r="M6645" s="5" t="str">
        <f t="shared" si="309"/>
        <v>500-1000</v>
      </c>
      <c r="N6645" t="s">
        <v>2120</v>
      </c>
      <c r="O6645" t="s">
        <v>33</v>
      </c>
      <c r="P6645" t="s">
        <v>32</v>
      </c>
      <c r="Q6645" t="s">
        <v>33</v>
      </c>
      <c r="R6645" t="s">
        <v>33</v>
      </c>
      <c r="S6645">
        <v>2</v>
      </c>
      <c r="T6645">
        <v>3.4</v>
      </c>
      <c r="U6645" t="str">
        <f t="shared" si="310"/>
        <v xml:space="preserve"> 2.5-3.4</v>
      </c>
      <c r="V6645" t="s">
        <v>143</v>
      </c>
      <c r="W6645" t="s">
        <v>144</v>
      </c>
      <c r="X6645">
        <v>53</v>
      </c>
      <c r="Y6645" s="5" t="str">
        <f t="shared" si="311"/>
        <v>Average Performing Venue</v>
      </c>
    </row>
    <row r="6646" spans="1:25" x14ac:dyDescent="0.3">
      <c r="A6646">
        <v>4163</v>
      </c>
      <c r="B6646" t="s">
        <v>10139</v>
      </c>
      <c r="C6646">
        <v>1</v>
      </c>
      <c r="D6646" s="5" t="str">
        <f>VLOOKUP(C6646,Country!A:B,2,0)</f>
        <v>India</v>
      </c>
      <c r="E6646" t="s">
        <v>6919</v>
      </c>
      <c r="F6646" t="s">
        <v>14669</v>
      </c>
      <c r="G6646" t="s">
        <v>14632</v>
      </c>
      <c r="H6646" t="s">
        <v>14633</v>
      </c>
      <c r="I6646">
        <v>77.116696700000006</v>
      </c>
      <c r="J6646">
        <v>28.639581199999999</v>
      </c>
      <c r="K6646" t="s">
        <v>3139</v>
      </c>
      <c r="L6646">
        <v>350</v>
      </c>
      <c r="M6646" s="5" t="str">
        <f t="shared" si="309"/>
        <v>250-500</v>
      </c>
      <c r="N6646" t="s">
        <v>2120</v>
      </c>
      <c r="O6646" t="s">
        <v>33</v>
      </c>
      <c r="P6646" t="s">
        <v>32</v>
      </c>
      <c r="Q6646" t="s">
        <v>33</v>
      </c>
      <c r="R6646" t="s">
        <v>33</v>
      </c>
      <c r="S6646">
        <v>1</v>
      </c>
      <c r="T6646">
        <v>3.4</v>
      </c>
      <c r="U6646" t="str">
        <f t="shared" si="310"/>
        <v xml:space="preserve"> 2.5-3.4</v>
      </c>
      <c r="V6646" t="s">
        <v>143</v>
      </c>
      <c r="W6646" t="s">
        <v>144</v>
      </c>
      <c r="X6646">
        <v>33</v>
      </c>
      <c r="Y6646" s="5" t="str">
        <f t="shared" si="311"/>
        <v>Average Performing Venue</v>
      </c>
    </row>
    <row r="6647" spans="1:25" x14ac:dyDescent="0.3">
      <c r="A6647">
        <v>305694</v>
      </c>
      <c r="B6647" t="s">
        <v>14670</v>
      </c>
      <c r="C6647">
        <v>1</v>
      </c>
      <c r="D6647" s="5" t="str">
        <f>VLOOKUP(C6647,Country!A:B,2,0)</f>
        <v>India</v>
      </c>
      <c r="E6647" t="s">
        <v>6919</v>
      </c>
      <c r="F6647" t="s">
        <v>14671</v>
      </c>
      <c r="G6647" t="s">
        <v>14632</v>
      </c>
      <c r="H6647" t="s">
        <v>14633</v>
      </c>
      <c r="I6647">
        <v>77.115187199999994</v>
      </c>
      <c r="J6647">
        <v>28.6392925</v>
      </c>
      <c r="K6647" t="s">
        <v>14672</v>
      </c>
      <c r="L6647">
        <v>600</v>
      </c>
      <c r="M6647" s="5" t="str">
        <f t="shared" si="309"/>
        <v>500-1000</v>
      </c>
      <c r="N6647" t="s">
        <v>2120</v>
      </c>
      <c r="O6647" t="s">
        <v>33</v>
      </c>
      <c r="P6647" t="s">
        <v>32</v>
      </c>
      <c r="Q6647" t="s">
        <v>33</v>
      </c>
      <c r="R6647" t="s">
        <v>33</v>
      </c>
      <c r="S6647">
        <v>2</v>
      </c>
      <c r="T6647">
        <v>2.6</v>
      </c>
      <c r="U6647" t="str">
        <f t="shared" si="310"/>
        <v xml:space="preserve"> 2.5-3.4</v>
      </c>
      <c r="V6647" t="s">
        <v>143</v>
      </c>
      <c r="W6647" t="s">
        <v>144</v>
      </c>
      <c r="X6647">
        <v>41</v>
      </c>
      <c r="Y6647" s="5" t="str">
        <f t="shared" si="311"/>
        <v>Average Performing Venue</v>
      </c>
    </row>
    <row r="6648" spans="1:25" x14ac:dyDescent="0.3">
      <c r="A6648">
        <v>2364</v>
      </c>
      <c r="B6648" t="s">
        <v>14673</v>
      </c>
      <c r="C6648">
        <v>1</v>
      </c>
      <c r="D6648" s="5" t="str">
        <f>VLOOKUP(C6648,Country!A:B,2,0)</f>
        <v>India</v>
      </c>
      <c r="E6648" t="s">
        <v>6919</v>
      </c>
      <c r="F6648" t="s">
        <v>14674</v>
      </c>
      <c r="G6648" t="s">
        <v>14632</v>
      </c>
      <c r="H6648" t="s">
        <v>14633</v>
      </c>
      <c r="I6648">
        <v>77.120236899999995</v>
      </c>
      <c r="J6648">
        <v>28.639204500000002</v>
      </c>
      <c r="K6648" t="s">
        <v>59</v>
      </c>
      <c r="L6648">
        <v>400</v>
      </c>
      <c r="M6648" s="5" t="str">
        <f t="shared" si="309"/>
        <v>250-500</v>
      </c>
      <c r="N6648" t="s">
        <v>2120</v>
      </c>
      <c r="O6648" t="s">
        <v>33</v>
      </c>
      <c r="P6648" t="s">
        <v>33</v>
      </c>
      <c r="Q6648" t="s">
        <v>33</v>
      </c>
      <c r="R6648" t="s">
        <v>33</v>
      </c>
      <c r="S6648">
        <v>1</v>
      </c>
      <c r="T6648">
        <v>3.2</v>
      </c>
      <c r="U6648" t="str">
        <f t="shared" si="310"/>
        <v xml:space="preserve"> 2.5-3.4</v>
      </c>
      <c r="V6648" t="s">
        <v>143</v>
      </c>
      <c r="W6648" t="s">
        <v>144</v>
      </c>
      <c r="X6648">
        <v>49</v>
      </c>
      <c r="Y6648" s="5" t="str">
        <f t="shared" si="311"/>
        <v>Average Performing Venue</v>
      </c>
    </row>
    <row r="6649" spans="1:25" x14ac:dyDescent="0.3">
      <c r="A6649">
        <v>305688</v>
      </c>
      <c r="B6649" t="s">
        <v>10874</v>
      </c>
      <c r="C6649">
        <v>1</v>
      </c>
      <c r="D6649" s="5" t="str">
        <f>VLOOKUP(C6649,Country!A:B,2,0)</f>
        <v>India</v>
      </c>
      <c r="E6649" t="s">
        <v>6919</v>
      </c>
      <c r="F6649" t="s">
        <v>14675</v>
      </c>
      <c r="G6649" t="s">
        <v>14632</v>
      </c>
      <c r="H6649" t="s">
        <v>14633</v>
      </c>
      <c r="I6649">
        <v>77.120502900000005</v>
      </c>
      <c r="J6649">
        <v>28.639035700000001</v>
      </c>
      <c r="K6649" t="s">
        <v>2285</v>
      </c>
      <c r="L6649">
        <v>550</v>
      </c>
      <c r="M6649" s="5" t="str">
        <f t="shared" si="309"/>
        <v>500-1000</v>
      </c>
      <c r="N6649" t="s">
        <v>2120</v>
      </c>
      <c r="O6649" t="s">
        <v>33</v>
      </c>
      <c r="P6649" t="s">
        <v>33</v>
      </c>
      <c r="Q6649" t="s">
        <v>33</v>
      </c>
      <c r="R6649" t="s">
        <v>33</v>
      </c>
      <c r="S6649">
        <v>2</v>
      </c>
      <c r="T6649">
        <v>3.3</v>
      </c>
      <c r="U6649" t="str">
        <f t="shared" si="310"/>
        <v xml:space="preserve"> 2.5-3.4</v>
      </c>
      <c r="V6649" t="s">
        <v>143</v>
      </c>
      <c r="W6649" t="s">
        <v>144</v>
      </c>
      <c r="X6649">
        <v>22</v>
      </c>
      <c r="Y6649" s="5" t="str">
        <f t="shared" si="311"/>
        <v>Average Performing Venue</v>
      </c>
    </row>
    <row r="6650" spans="1:25" x14ac:dyDescent="0.3">
      <c r="A6650">
        <v>18255603</v>
      </c>
      <c r="B6650" t="s">
        <v>14676</v>
      </c>
      <c r="C6650">
        <v>1</v>
      </c>
      <c r="D6650" s="5" t="str">
        <f>VLOOKUP(C6650,Country!A:B,2,0)</f>
        <v>India</v>
      </c>
      <c r="E6650" t="s">
        <v>6919</v>
      </c>
      <c r="F6650" t="s">
        <v>14677</v>
      </c>
      <c r="G6650" t="s">
        <v>14632</v>
      </c>
      <c r="H6650" t="s">
        <v>14633</v>
      </c>
      <c r="I6650">
        <v>77.1202507</v>
      </c>
      <c r="J6650">
        <v>28.639195300000001</v>
      </c>
      <c r="K6650" t="s">
        <v>3012</v>
      </c>
      <c r="L6650">
        <v>200</v>
      </c>
      <c r="M6650" s="5" t="str">
        <f t="shared" si="309"/>
        <v>100-250</v>
      </c>
      <c r="N6650" t="s">
        <v>2120</v>
      </c>
      <c r="O6650" t="s">
        <v>33</v>
      </c>
      <c r="P6650" t="s">
        <v>33</v>
      </c>
      <c r="Q6650" t="s">
        <v>33</v>
      </c>
      <c r="R6650" t="s">
        <v>33</v>
      </c>
      <c r="S6650">
        <v>1</v>
      </c>
      <c r="T6650">
        <v>3.3</v>
      </c>
      <c r="U6650" t="str">
        <f t="shared" si="310"/>
        <v xml:space="preserve"> 2.5-3.4</v>
      </c>
      <c r="V6650" t="s">
        <v>143</v>
      </c>
      <c r="W6650" t="s">
        <v>144</v>
      </c>
      <c r="X6650">
        <v>14</v>
      </c>
      <c r="Y6650" s="5" t="str">
        <f t="shared" si="311"/>
        <v>Average Performing Venue</v>
      </c>
    </row>
    <row r="6651" spans="1:25" x14ac:dyDescent="0.3">
      <c r="A6651">
        <v>307548</v>
      </c>
      <c r="B6651" t="s">
        <v>14678</v>
      </c>
      <c r="C6651">
        <v>1</v>
      </c>
      <c r="D6651" s="5" t="str">
        <f>VLOOKUP(C6651,Country!A:B,2,0)</f>
        <v>India</v>
      </c>
      <c r="E6651" t="s">
        <v>6919</v>
      </c>
      <c r="F6651" t="s">
        <v>14679</v>
      </c>
      <c r="G6651" t="s">
        <v>14632</v>
      </c>
      <c r="H6651" t="s">
        <v>14633</v>
      </c>
      <c r="I6651">
        <v>77.119946799999994</v>
      </c>
      <c r="J6651">
        <v>28.640653799999999</v>
      </c>
      <c r="K6651" t="s">
        <v>2047</v>
      </c>
      <c r="L6651">
        <v>300</v>
      </c>
      <c r="M6651" s="5" t="str">
        <f t="shared" si="309"/>
        <v>250-500</v>
      </c>
      <c r="N6651" t="s">
        <v>2120</v>
      </c>
      <c r="O6651" t="s">
        <v>33</v>
      </c>
      <c r="P6651" t="s">
        <v>33</v>
      </c>
      <c r="Q6651" t="s">
        <v>33</v>
      </c>
      <c r="R6651" t="s">
        <v>33</v>
      </c>
      <c r="S6651">
        <v>1</v>
      </c>
      <c r="T6651">
        <v>3</v>
      </c>
      <c r="U6651" t="str">
        <f t="shared" si="310"/>
        <v xml:space="preserve"> 2.5-3.4</v>
      </c>
      <c r="V6651" t="s">
        <v>143</v>
      </c>
      <c r="W6651" t="s">
        <v>144</v>
      </c>
      <c r="X6651">
        <v>14</v>
      </c>
      <c r="Y6651" s="5" t="str">
        <f t="shared" si="311"/>
        <v>Average Performing Venue</v>
      </c>
    </row>
    <row r="6652" spans="1:25" x14ac:dyDescent="0.3">
      <c r="A6652">
        <v>5932</v>
      </c>
      <c r="B6652" t="s">
        <v>14680</v>
      </c>
      <c r="C6652">
        <v>1</v>
      </c>
      <c r="D6652" s="5" t="str">
        <f>VLOOKUP(C6652,Country!A:B,2,0)</f>
        <v>India</v>
      </c>
      <c r="E6652" t="s">
        <v>6919</v>
      </c>
      <c r="F6652" t="s">
        <v>14681</v>
      </c>
      <c r="G6652" t="s">
        <v>14632</v>
      </c>
      <c r="H6652" t="s">
        <v>14633</v>
      </c>
      <c r="I6652">
        <v>77.121287600000002</v>
      </c>
      <c r="J6652">
        <v>28.645157999999999</v>
      </c>
      <c r="K6652" t="s">
        <v>14682</v>
      </c>
      <c r="L6652">
        <v>400</v>
      </c>
      <c r="M6652" s="5" t="str">
        <f t="shared" si="309"/>
        <v>250-500</v>
      </c>
      <c r="N6652" t="s">
        <v>2120</v>
      </c>
      <c r="O6652" t="s">
        <v>33</v>
      </c>
      <c r="P6652" t="s">
        <v>33</v>
      </c>
      <c r="Q6652" t="s">
        <v>33</v>
      </c>
      <c r="R6652" t="s">
        <v>33</v>
      </c>
      <c r="S6652">
        <v>1</v>
      </c>
      <c r="T6652">
        <v>3.4</v>
      </c>
      <c r="U6652" t="str">
        <f t="shared" si="310"/>
        <v xml:space="preserve"> 2.5-3.4</v>
      </c>
      <c r="V6652" t="s">
        <v>143</v>
      </c>
      <c r="W6652" t="s">
        <v>144</v>
      </c>
      <c r="X6652">
        <v>179</v>
      </c>
      <c r="Y6652" s="5" t="str">
        <f t="shared" si="311"/>
        <v>Average Performing Venue</v>
      </c>
    </row>
    <row r="6653" spans="1:25" x14ac:dyDescent="0.3">
      <c r="A6653">
        <v>300397</v>
      </c>
      <c r="B6653" t="s">
        <v>2297</v>
      </c>
      <c r="C6653">
        <v>1</v>
      </c>
      <c r="D6653" s="5" t="str">
        <f>VLOOKUP(C6653,Country!A:B,2,0)</f>
        <v>India</v>
      </c>
      <c r="E6653" t="s">
        <v>6919</v>
      </c>
      <c r="F6653" t="s">
        <v>14683</v>
      </c>
      <c r="G6653" t="s">
        <v>14632</v>
      </c>
      <c r="H6653" t="s">
        <v>14633</v>
      </c>
      <c r="I6653">
        <v>77.121687699999995</v>
      </c>
      <c r="J6653">
        <v>28.644925600000001</v>
      </c>
      <c r="K6653" t="s">
        <v>3002</v>
      </c>
      <c r="L6653">
        <v>500</v>
      </c>
      <c r="M6653" s="5" t="str">
        <f t="shared" si="309"/>
        <v>250-500</v>
      </c>
      <c r="N6653" t="s">
        <v>2120</v>
      </c>
      <c r="O6653" t="s">
        <v>33</v>
      </c>
      <c r="P6653" t="s">
        <v>32</v>
      </c>
      <c r="Q6653" t="s">
        <v>33</v>
      </c>
      <c r="R6653" t="s">
        <v>33</v>
      </c>
      <c r="S6653">
        <v>2</v>
      </c>
      <c r="T6653">
        <v>2.7</v>
      </c>
      <c r="U6653" t="str">
        <f t="shared" si="310"/>
        <v xml:space="preserve"> 2.5-3.4</v>
      </c>
      <c r="V6653" t="s">
        <v>143</v>
      </c>
      <c r="W6653" t="s">
        <v>144</v>
      </c>
      <c r="X6653">
        <v>114</v>
      </c>
      <c r="Y6653" s="5" t="str">
        <f t="shared" si="311"/>
        <v>Average Performing Venue</v>
      </c>
    </row>
    <row r="6654" spans="1:25" x14ac:dyDescent="0.3">
      <c r="A6654">
        <v>969</v>
      </c>
      <c r="B6654" t="s">
        <v>9358</v>
      </c>
      <c r="C6654">
        <v>1</v>
      </c>
      <c r="D6654" s="5" t="str">
        <f>VLOOKUP(C6654,Country!A:B,2,0)</f>
        <v>India</v>
      </c>
      <c r="E6654" t="s">
        <v>6919</v>
      </c>
      <c r="F6654" t="s">
        <v>14684</v>
      </c>
      <c r="G6654" t="s">
        <v>14632</v>
      </c>
      <c r="H6654" t="s">
        <v>14633</v>
      </c>
      <c r="I6654">
        <v>77.120204000000001</v>
      </c>
      <c r="J6654">
        <v>28.6389131</v>
      </c>
      <c r="K6654" t="s">
        <v>2285</v>
      </c>
      <c r="L6654">
        <v>750</v>
      </c>
      <c r="M6654" s="5" t="str">
        <f t="shared" si="309"/>
        <v>500-1000</v>
      </c>
      <c r="N6654" t="s">
        <v>2120</v>
      </c>
      <c r="O6654" t="s">
        <v>32</v>
      </c>
      <c r="P6654" t="s">
        <v>32</v>
      </c>
      <c r="Q6654" t="s">
        <v>33</v>
      </c>
      <c r="R6654" t="s">
        <v>33</v>
      </c>
      <c r="S6654">
        <v>2</v>
      </c>
      <c r="T6654">
        <v>2.6</v>
      </c>
      <c r="U6654" t="str">
        <f t="shared" si="310"/>
        <v xml:space="preserve"> 2.5-3.4</v>
      </c>
      <c r="V6654" t="s">
        <v>143</v>
      </c>
      <c r="W6654" t="s">
        <v>144</v>
      </c>
      <c r="X6654">
        <v>45</v>
      </c>
      <c r="Y6654" s="5" t="str">
        <f t="shared" si="311"/>
        <v>Average Performing Venue</v>
      </c>
    </row>
    <row r="6655" spans="1:25" x14ac:dyDescent="0.3">
      <c r="A6655">
        <v>303122</v>
      </c>
      <c r="B6655" t="s">
        <v>3133</v>
      </c>
      <c r="C6655">
        <v>1</v>
      </c>
      <c r="D6655" s="5" t="str">
        <f>VLOOKUP(C6655,Country!A:B,2,0)</f>
        <v>India</v>
      </c>
      <c r="E6655" t="s">
        <v>6919</v>
      </c>
      <c r="F6655" t="s">
        <v>14685</v>
      </c>
      <c r="G6655" t="s">
        <v>14632</v>
      </c>
      <c r="H6655" t="s">
        <v>14633</v>
      </c>
      <c r="I6655">
        <v>77.117951000000005</v>
      </c>
      <c r="J6655">
        <v>28.639708899999999</v>
      </c>
      <c r="K6655" t="s">
        <v>2969</v>
      </c>
      <c r="L6655">
        <v>300</v>
      </c>
      <c r="M6655" s="5" t="str">
        <f t="shared" si="309"/>
        <v>250-500</v>
      </c>
      <c r="N6655" t="s">
        <v>2120</v>
      </c>
      <c r="O6655" t="s">
        <v>33</v>
      </c>
      <c r="P6655" t="s">
        <v>33</v>
      </c>
      <c r="Q6655" t="s">
        <v>33</v>
      </c>
      <c r="R6655" t="s">
        <v>33</v>
      </c>
      <c r="S6655">
        <v>1</v>
      </c>
      <c r="T6655">
        <v>3.2</v>
      </c>
      <c r="U6655" t="str">
        <f t="shared" si="310"/>
        <v xml:space="preserve"> 2.5-3.4</v>
      </c>
      <c r="V6655" t="s">
        <v>143</v>
      </c>
      <c r="W6655" t="s">
        <v>144</v>
      </c>
      <c r="X6655">
        <v>22</v>
      </c>
      <c r="Y6655" s="5" t="str">
        <f t="shared" si="311"/>
        <v>Average Performing Venue</v>
      </c>
    </row>
    <row r="6656" spans="1:25" x14ac:dyDescent="0.3">
      <c r="A6656">
        <v>8652</v>
      </c>
      <c r="B6656" t="s">
        <v>14686</v>
      </c>
      <c r="C6656">
        <v>1</v>
      </c>
      <c r="D6656" s="5" t="str">
        <f>VLOOKUP(C6656,Country!A:B,2,0)</f>
        <v>India</v>
      </c>
      <c r="E6656" t="s">
        <v>6919</v>
      </c>
      <c r="F6656" t="s">
        <v>14687</v>
      </c>
      <c r="G6656" t="s">
        <v>14632</v>
      </c>
      <c r="H6656" t="s">
        <v>14633</v>
      </c>
      <c r="I6656">
        <v>77.120027800000003</v>
      </c>
      <c r="J6656">
        <v>28.638852700000001</v>
      </c>
      <c r="K6656" t="s">
        <v>59</v>
      </c>
      <c r="L6656">
        <v>400</v>
      </c>
      <c r="M6656" s="5" t="str">
        <f t="shared" si="309"/>
        <v>250-500</v>
      </c>
      <c r="N6656" t="s">
        <v>2120</v>
      </c>
      <c r="O6656" t="s">
        <v>33</v>
      </c>
      <c r="P6656" t="s">
        <v>33</v>
      </c>
      <c r="Q6656" t="s">
        <v>33</v>
      </c>
      <c r="R6656" t="s">
        <v>33</v>
      </c>
      <c r="S6656">
        <v>1</v>
      </c>
      <c r="T6656">
        <v>3</v>
      </c>
      <c r="U6656" t="str">
        <f t="shared" si="310"/>
        <v xml:space="preserve"> 2.5-3.4</v>
      </c>
      <c r="V6656" t="s">
        <v>143</v>
      </c>
      <c r="W6656" t="s">
        <v>144</v>
      </c>
      <c r="X6656">
        <v>10</v>
      </c>
      <c r="Y6656" s="5" t="str">
        <f t="shared" si="311"/>
        <v>Average Performing Venue</v>
      </c>
    </row>
    <row r="6657" spans="1:25" x14ac:dyDescent="0.3">
      <c r="A6657">
        <v>18420456</v>
      </c>
      <c r="B6657" t="s">
        <v>14688</v>
      </c>
      <c r="C6657">
        <v>1</v>
      </c>
      <c r="D6657" s="5" t="str">
        <f>VLOOKUP(C6657,Country!A:B,2,0)</f>
        <v>India</v>
      </c>
      <c r="E6657" t="s">
        <v>6919</v>
      </c>
      <c r="F6657" t="s">
        <v>14689</v>
      </c>
      <c r="G6657" t="s">
        <v>14632</v>
      </c>
      <c r="H6657" t="s">
        <v>14633</v>
      </c>
      <c r="I6657">
        <v>77.119250699999995</v>
      </c>
      <c r="J6657">
        <v>28.647608999999999</v>
      </c>
      <c r="K6657" t="s">
        <v>2125</v>
      </c>
      <c r="L6657">
        <v>1300</v>
      </c>
      <c r="M6657" s="5" t="str">
        <f t="shared" si="309"/>
        <v>&gt;1000</v>
      </c>
      <c r="N6657" t="s">
        <v>2120</v>
      </c>
      <c r="O6657" t="s">
        <v>32</v>
      </c>
      <c r="P6657" t="s">
        <v>33</v>
      </c>
      <c r="Q6657" t="s">
        <v>33</v>
      </c>
      <c r="R6657" t="s">
        <v>33</v>
      </c>
      <c r="S6657">
        <v>3</v>
      </c>
      <c r="T6657">
        <v>4.5999999999999996</v>
      </c>
      <c r="U6657" t="str">
        <f t="shared" si="310"/>
        <v xml:space="preserve"> 4.5-4.9</v>
      </c>
      <c r="V6657" t="s">
        <v>34</v>
      </c>
      <c r="W6657" t="s">
        <v>35</v>
      </c>
      <c r="X6657">
        <v>128</v>
      </c>
      <c r="Y6657" s="5" t="str">
        <f t="shared" si="311"/>
        <v>Top Performing Venue</v>
      </c>
    </row>
    <row r="6658" spans="1:25" x14ac:dyDescent="0.3">
      <c r="A6658">
        <v>18445790</v>
      </c>
      <c r="B6658" t="s">
        <v>14690</v>
      </c>
      <c r="C6658">
        <v>1</v>
      </c>
      <c r="D6658" s="5" t="str">
        <f>VLOOKUP(C6658,Country!A:B,2,0)</f>
        <v>India</v>
      </c>
      <c r="E6658" t="s">
        <v>6919</v>
      </c>
      <c r="F6658" t="s">
        <v>14691</v>
      </c>
      <c r="G6658" t="s">
        <v>14632</v>
      </c>
      <c r="H6658" t="s">
        <v>14633</v>
      </c>
      <c r="I6658">
        <v>77.119546600000007</v>
      </c>
      <c r="J6658">
        <v>28.647627199999999</v>
      </c>
      <c r="K6658" t="s">
        <v>2125</v>
      </c>
      <c r="L6658">
        <v>1400</v>
      </c>
      <c r="M6658" s="5" t="str">
        <f t="shared" si="309"/>
        <v>&gt;1000</v>
      </c>
      <c r="N6658" t="s">
        <v>2120</v>
      </c>
      <c r="O6658" t="s">
        <v>33</v>
      </c>
      <c r="P6658" t="s">
        <v>33</v>
      </c>
      <c r="Q6658" t="s">
        <v>33</v>
      </c>
      <c r="R6658" t="s">
        <v>33</v>
      </c>
      <c r="S6658">
        <v>3</v>
      </c>
      <c r="T6658">
        <v>4.8</v>
      </c>
      <c r="U6658" t="str">
        <f t="shared" si="310"/>
        <v xml:space="preserve"> 4.5-4.9</v>
      </c>
      <c r="V6658" t="s">
        <v>34</v>
      </c>
      <c r="W6658" t="s">
        <v>35</v>
      </c>
      <c r="X6658">
        <v>83</v>
      </c>
      <c r="Y6658" s="5" t="str">
        <f t="shared" si="311"/>
        <v>Top Performing Venue</v>
      </c>
    </row>
    <row r="6659" spans="1:25" x14ac:dyDescent="0.3">
      <c r="A6659">
        <v>313368</v>
      </c>
      <c r="B6659" t="s">
        <v>7873</v>
      </c>
      <c r="C6659">
        <v>1</v>
      </c>
      <c r="D6659" s="5" t="str">
        <f>VLOOKUP(C6659,Country!A:B,2,0)</f>
        <v>India</v>
      </c>
      <c r="E6659" t="s">
        <v>6919</v>
      </c>
      <c r="F6659" t="s">
        <v>14692</v>
      </c>
      <c r="G6659" t="s">
        <v>14632</v>
      </c>
      <c r="H6659" t="s">
        <v>14633</v>
      </c>
      <c r="I6659">
        <v>77.119594199999995</v>
      </c>
      <c r="J6659">
        <v>28.647233</v>
      </c>
      <c r="K6659" t="s">
        <v>3179</v>
      </c>
      <c r="L6659">
        <v>150</v>
      </c>
      <c r="M6659" s="5" t="str">
        <f t="shared" ref="M6659:M6722" si="312">_xlfn.IFS(L6659&gt;1000, "&gt;1000", L6659&gt;500, "500-1000", L6659&gt;250, "250-500",L6659&gt;100, "100-250", L6659&gt;=0, "0-100" )</f>
        <v>100-250</v>
      </c>
      <c r="N6659" t="s">
        <v>2120</v>
      </c>
      <c r="O6659" t="s">
        <v>33</v>
      </c>
      <c r="P6659" t="s">
        <v>32</v>
      </c>
      <c r="Q6659" t="s">
        <v>33</v>
      </c>
      <c r="R6659" t="s">
        <v>33</v>
      </c>
      <c r="S6659">
        <v>1</v>
      </c>
      <c r="T6659">
        <v>4.7</v>
      </c>
      <c r="U6659" t="str">
        <f t="shared" ref="U6659:U6722" si="313">_xlfn.IFS(T6659 &gt;= 4.5, " 4.5-4.9", T6659 &gt;= 4, " 4.0-4.4", T6659 &gt;= 3.5, " 3.5-3.9", T6659 &gt;= 2.5, " 2.5-3.4", T6659 &gt;= 1.8, " 1.8-2.4", T6659 &gt;= 0, " 0")</f>
        <v xml:space="preserve"> 4.5-4.9</v>
      </c>
      <c r="V6659" t="s">
        <v>34</v>
      </c>
      <c r="W6659" t="s">
        <v>35</v>
      </c>
      <c r="X6659">
        <v>474</v>
      </c>
      <c r="Y6659" s="5" t="str">
        <f t="shared" ref="Y6659:Y6722" si="314">_xlfn.IFS(T6659&gt;=3.5, "Top Performing Venue", T6659&gt;=2.5, "Average Performing Venue", T6659&gt;=0, " Under Performing Venue")</f>
        <v>Top Performing Venue</v>
      </c>
    </row>
    <row r="6660" spans="1:25" x14ac:dyDescent="0.3">
      <c r="A6660">
        <v>18037817</v>
      </c>
      <c r="B6660" t="s">
        <v>14693</v>
      </c>
      <c r="C6660">
        <v>1</v>
      </c>
      <c r="D6660" s="5" t="str">
        <f>VLOOKUP(C6660,Country!A:B,2,0)</f>
        <v>India</v>
      </c>
      <c r="E6660" t="s">
        <v>6919</v>
      </c>
      <c r="F6660" t="s">
        <v>14694</v>
      </c>
      <c r="G6660" t="s">
        <v>14632</v>
      </c>
      <c r="H6660" t="s">
        <v>14633</v>
      </c>
      <c r="I6660">
        <v>77.117701499999995</v>
      </c>
      <c r="J6660">
        <v>28.647132500000001</v>
      </c>
      <c r="K6660" t="s">
        <v>14695</v>
      </c>
      <c r="L6660">
        <v>1500</v>
      </c>
      <c r="M6660" s="5" t="str">
        <f t="shared" si="312"/>
        <v>&gt;1000</v>
      </c>
      <c r="N6660" t="s">
        <v>2120</v>
      </c>
      <c r="O6660" t="s">
        <v>32</v>
      </c>
      <c r="P6660" t="s">
        <v>33</v>
      </c>
      <c r="Q6660" t="s">
        <v>33</v>
      </c>
      <c r="R6660" t="s">
        <v>33</v>
      </c>
      <c r="S6660">
        <v>3</v>
      </c>
      <c r="T6660">
        <v>4.5</v>
      </c>
      <c r="U6660" t="str">
        <f t="shared" si="313"/>
        <v xml:space="preserve"> 4.5-4.9</v>
      </c>
      <c r="V6660" t="s">
        <v>34</v>
      </c>
      <c r="W6660" t="s">
        <v>35</v>
      </c>
      <c r="X6660">
        <v>778</v>
      </c>
      <c r="Y6660" s="5" t="str">
        <f t="shared" si="314"/>
        <v>Top Performing Venue</v>
      </c>
    </row>
    <row r="6661" spans="1:25" x14ac:dyDescent="0.3">
      <c r="A6661">
        <v>304746</v>
      </c>
      <c r="B6661" t="s">
        <v>14696</v>
      </c>
      <c r="C6661">
        <v>1</v>
      </c>
      <c r="D6661" s="5" t="str">
        <f>VLOOKUP(C6661,Country!A:B,2,0)</f>
        <v>India</v>
      </c>
      <c r="E6661" t="s">
        <v>6919</v>
      </c>
      <c r="F6661" t="s">
        <v>14697</v>
      </c>
      <c r="G6661" t="s">
        <v>14632</v>
      </c>
      <c r="H6661" t="s">
        <v>14633</v>
      </c>
      <c r="I6661">
        <v>77.120035200000004</v>
      </c>
      <c r="J6661">
        <v>28.647715999999999</v>
      </c>
      <c r="K6661" t="s">
        <v>14698</v>
      </c>
      <c r="L6661">
        <v>2000</v>
      </c>
      <c r="M6661" s="5" t="str">
        <f t="shared" si="312"/>
        <v>&gt;1000</v>
      </c>
      <c r="N6661" t="s">
        <v>2120</v>
      </c>
      <c r="O6661" t="s">
        <v>32</v>
      </c>
      <c r="P6661" t="s">
        <v>33</v>
      </c>
      <c r="Q6661" t="s">
        <v>33</v>
      </c>
      <c r="R6661" t="s">
        <v>33</v>
      </c>
      <c r="S6661">
        <v>4</v>
      </c>
      <c r="T6661">
        <v>4.5999999999999996</v>
      </c>
      <c r="U6661" t="str">
        <f t="shared" si="313"/>
        <v xml:space="preserve"> 4.5-4.9</v>
      </c>
      <c r="V6661" t="s">
        <v>34</v>
      </c>
      <c r="W6661" t="s">
        <v>35</v>
      </c>
      <c r="X6661">
        <v>1691</v>
      </c>
      <c r="Y6661" s="5" t="str">
        <f t="shared" si="314"/>
        <v>Top Performing Venue</v>
      </c>
    </row>
    <row r="6662" spans="1:25" x14ac:dyDescent="0.3">
      <c r="A6662">
        <v>9458</v>
      </c>
      <c r="B6662" t="s">
        <v>10901</v>
      </c>
      <c r="C6662">
        <v>1</v>
      </c>
      <c r="D6662" s="5" t="str">
        <f>VLOOKUP(C6662,Country!A:B,2,0)</f>
        <v>India</v>
      </c>
      <c r="E6662" t="s">
        <v>6919</v>
      </c>
      <c r="F6662" t="s">
        <v>14699</v>
      </c>
      <c r="G6662" t="s">
        <v>14632</v>
      </c>
      <c r="H6662" t="s">
        <v>14633</v>
      </c>
      <c r="I6662">
        <v>77.122762899999998</v>
      </c>
      <c r="J6662">
        <v>28.6417517</v>
      </c>
      <c r="K6662" t="s">
        <v>3938</v>
      </c>
      <c r="L6662">
        <v>400</v>
      </c>
      <c r="M6662" s="5" t="str">
        <f t="shared" si="312"/>
        <v>250-500</v>
      </c>
      <c r="N6662" t="s">
        <v>2120</v>
      </c>
      <c r="O6662" t="s">
        <v>33</v>
      </c>
      <c r="P6662" t="s">
        <v>33</v>
      </c>
      <c r="Q6662" t="s">
        <v>33</v>
      </c>
      <c r="R6662" t="s">
        <v>33</v>
      </c>
      <c r="S6662">
        <v>1</v>
      </c>
      <c r="T6662">
        <v>3.9</v>
      </c>
      <c r="U6662" t="str">
        <f t="shared" si="313"/>
        <v xml:space="preserve"> 3.5-3.9</v>
      </c>
      <c r="V6662" t="s">
        <v>106</v>
      </c>
      <c r="W6662" t="s">
        <v>107</v>
      </c>
      <c r="X6662">
        <v>170</v>
      </c>
      <c r="Y6662" s="5" t="str">
        <f t="shared" si="314"/>
        <v>Top Performing Venue</v>
      </c>
    </row>
    <row r="6663" spans="1:25" x14ac:dyDescent="0.3">
      <c r="A6663">
        <v>5878</v>
      </c>
      <c r="B6663" t="s">
        <v>14700</v>
      </c>
      <c r="C6663">
        <v>1</v>
      </c>
      <c r="D6663" s="5" t="str">
        <f>VLOOKUP(C6663,Country!A:B,2,0)</f>
        <v>India</v>
      </c>
      <c r="E6663" t="s">
        <v>6919</v>
      </c>
      <c r="F6663" t="s">
        <v>14701</v>
      </c>
      <c r="G6663" t="s">
        <v>14632</v>
      </c>
      <c r="H6663" t="s">
        <v>14633</v>
      </c>
      <c r="I6663">
        <v>77.120917599999999</v>
      </c>
      <c r="J6663">
        <v>28.645608800000002</v>
      </c>
      <c r="K6663" t="s">
        <v>2346</v>
      </c>
      <c r="L6663">
        <v>100</v>
      </c>
      <c r="M6663" s="5" t="str">
        <f t="shared" si="312"/>
        <v>0-100</v>
      </c>
      <c r="N6663" t="s">
        <v>2120</v>
      </c>
      <c r="O6663" t="s">
        <v>33</v>
      </c>
      <c r="P6663" t="s">
        <v>33</v>
      </c>
      <c r="Q6663" t="s">
        <v>33</v>
      </c>
      <c r="R6663" t="s">
        <v>33</v>
      </c>
      <c r="S6663">
        <v>1</v>
      </c>
      <c r="T6663">
        <v>3.8</v>
      </c>
      <c r="U6663" t="str">
        <f t="shared" si="313"/>
        <v xml:space="preserve"> 3.5-3.9</v>
      </c>
      <c r="V6663" t="s">
        <v>106</v>
      </c>
      <c r="W6663" t="s">
        <v>107</v>
      </c>
      <c r="X6663">
        <v>413</v>
      </c>
      <c r="Y6663" s="5" t="str">
        <f t="shared" si="314"/>
        <v>Top Performing Venue</v>
      </c>
    </row>
    <row r="6664" spans="1:25" x14ac:dyDescent="0.3">
      <c r="A6664">
        <v>18384134</v>
      </c>
      <c r="B6664" t="s">
        <v>14702</v>
      </c>
      <c r="C6664">
        <v>1</v>
      </c>
      <c r="D6664" s="5" t="str">
        <f>VLOOKUP(C6664,Country!A:B,2,0)</f>
        <v>India</v>
      </c>
      <c r="E6664" t="s">
        <v>6919</v>
      </c>
      <c r="F6664" t="s">
        <v>14703</v>
      </c>
      <c r="G6664" t="s">
        <v>14632</v>
      </c>
      <c r="H6664" t="s">
        <v>14633</v>
      </c>
      <c r="I6664">
        <v>77.118918100000002</v>
      </c>
      <c r="J6664">
        <v>28.640172199999999</v>
      </c>
      <c r="K6664" t="s">
        <v>3139</v>
      </c>
      <c r="L6664">
        <v>400</v>
      </c>
      <c r="M6664" s="5" t="str">
        <f t="shared" si="312"/>
        <v>250-500</v>
      </c>
      <c r="N6664" t="s">
        <v>2120</v>
      </c>
      <c r="O6664" t="s">
        <v>33</v>
      </c>
      <c r="P6664" t="s">
        <v>32</v>
      </c>
      <c r="Q6664" t="s">
        <v>33</v>
      </c>
      <c r="R6664" t="s">
        <v>33</v>
      </c>
      <c r="S6664">
        <v>1</v>
      </c>
      <c r="T6664">
        <v>3.7</v>
      </c>
      <c r="U6664" t="str">
        <f t="shared" si="313"/>
        <v xml:space="preserve"> 3.5-3.9</v>
      </c>
      <c r="V6664" t="s">
        <v>106</v>
      </c>
      <c r="W6664" t="s">
        <v>107</v>
      </c>
      <c r="X6664">
        <v>43</v>
      </c>
      <c r="Y6664" s="5" t="str">
        <f t="shared" si="314"/>
        <v>Top Performing Venue</v>
      </c>
    </row>
    <row r="6665" spans="1:25" x14ac:dyDescent="0.3">
      <c r="A6665">
        <v>3086</v>
      </c>
      <c r="B6665" t="s">
        <v>2990</v>
      </c>
      <c r="C6665">
        <v>1</v>
      </c>
      <c r="D6665" s="5" t="str">
        <f>VLOOKUP(C6665,Country!A:B,2,0)</f>
        <v>India</v>
      </c>
      <c r="E6665" t="s">
        <v>6919</v>
      </c>
      <c r="F6665" t="s">
        <v>14704</v>
      </c>
      <c r="G6665" t="s">
        <v>14632</v>
      </c>
      <c r="H6665" t="s">
        <v>14633</v>
      </c>
      <c r="I6665">
        <v>77.116375599999998</v>
      </c>
      <c r="J6665">
        <v>28.642106900000002</v>
      </c>
      <c r="K6665" t="s">
        <v>1121</v>
      </c>
      <c r="L6665">
        <v>1100</v>
      </c>
      <c r="M6665" s="5" t="str">
        <f t="shared" si="312"/>
        <v>&gt;1000</v>
      </c>
      <c r="N6665" t="s">
        <v>2120</v>
      </c>
      <c r="O6665" t="s">
        <v>33</v>
      </c>
      <c r="P6665" t="s">
        <v>32</v>
      </c>
      <c r="Q6665" t="s">
        <v>33</v>
      </c>
      <c r="R6665" t="s">
        <v>33</v>
      </c>
      <c r="S6665">
        <v>3</v>
      </c>
      <c r="T6665">
        <v>3.6</v>
      </c>
      <c r="U6665" t="str">
        <f t="shared" si="313"/>
        <v xml:space="preserve"> 3.5-3.9</v>
      </c>
      <c r="V6665" t="s">
        <v>106</v>
      </c>
      <c r="W6665" t="s">
        <v>107</v>
      </c>
      <c r="X6665">
        <v>364</v>
      </c>
      <c r="Y6665" s="5" t="str">
        <f t="shared" si="314"/>
        <v>Top Performing Venue</v>
      </c>
    </row>
    <row r="6666" spans="1:25" x14ac:dyDescent="0.3">
      <c r="A6666">
        <v>497</v>
      </c>
      <c r="B6666" t="s">
        <v>5134</v>
      </c>
      <c r="C6666">
        <v>1</v>
      </c>
      <c r="D6666" s="5" t="str">
        <f>VLOOKUP(C6666,Country!A:B,2,0)</f>
        <v>India</v>
      </c>
      <c r="E6666" t="s">
        <v>6919</v>
      </c>
      <c r="F6666" t="s">
        <v>14705</v>
      </c>
      <c r="G6666" t="s">
        <v>14632</v>
      </c>
      <c r="H6666" t="s">
        <v>14633</v>
      </c>
      <c r="I6666">
        <v>77.122739800000005</v>
      </c>
      <c r="J6666">
        <v>28.6485357</v>
      </c>
      <c r="K6666" t="s">
        <v>5637</v>
      </c>
      <c r="L6666">
        <v>550</v>
      </c>
      <c r="M6666" s="5" t="str">
        <f t="shared" si="312"/>
        <v>500-1000</v>
      </c>
      <c r="N6666" t="s">
        <v>2120</v>
      </c>
      <c r="O6666" t="s">
        <v>33</v>
      </c>
      <c r="P6666" t="s">
        <v>33</v>
      </c>
      <c r="Q6666" t="s">
        <v>33</v>
      </c>
      <c r="R6666" t="s">
        <v>33</v>
      </c>
      <c r="S6666">
        <v>2</v>
      </c>
      <c r="T6666">
        <v>3.8</v>
      </c>
      <c r="U6666" t="str">
        <f t="shared" si="313"/>
        <v xml:space="preserve"> 3.5-3.9</v>
      </c>
      <c r="V6666" t="s">
        <v>106</v>
      </c>
      <c r="W6666" t="s">
        <v>107</v>
      </c>
      <c r="X6666">
        <v>334</v>
      </c>
      <c r="Y6666" s="5" t="str">
        <f t="shared" si="314"/>
        <v>Top Performing Venue</v>
      </c>
    </row>
    <row r="6667" spans="1:25" x14ac:dyDescent="0.3">
      <c r="A6667">
        <v>18461723</v>
      </c>
      <c r="B6667" t="s">
        <v>14706</v>
      </c>
      <c r="C6667">
        <v>1</v>
      </c>
      <c r="D6667" s="5" t="str">
        <f>VLOOKUP(C6667,Country!A:B,2,0)</f>
        <v>India</v>
      </c>
      <c r="E6667" t="s">
        <v>6919</v>
      </c>
      <c r="F6667" t="s">
        <v>14707</v>
      </c>
      <c r="G6667" t="s">
        <v>14632</v>
      </c>
      <c r="H6667" t="s">
        <v>14633</v>
      </c>
      <c r="I6667">
        <v>77.114877440000001</v>
      </c>
      <c r="J6667">
        <v>28.6393819</v>
      </c>
      <c r="K6667" t="s">
        <v>2225</v>
      </c>
      <c r="L6667">
        <v>200</v>
      </c>
      <c r="M6667" s="5" t="str">
        <f t="shared" si="312"/>
        <v>100-250</v>
      </c>
      <c r="N6667" t="s">
        <v>2120</v>
      </c>
      <c r="O6667" t="s">
        <v>33</v>
      </c>
      <c r="P6667" t="s">
        <v>33</v>
      </c>
      <c r="Q6667" t="s">
        <v>33</v>
      </c>
      <c r="R6667" t="s">
        <v>33</v>
      </c>
      <c r="S6667">
        <v>1</v>
      </c>
      <c r="T6667">
        <v>3.5</v>
      </c>
      <c r="U6667" t="str">
        <f t="shared" si="313"/>
        <v xml:space="preserve"> 3.5-3.9</v>
      </c>
      <c r="V6667" t="s">
        <v>106</v>
      </c>
      <c r="W6667" t="s">
        <v>107</v>
      </c>
      <c r="X6667">
        <v>21</v>
      </c>
      <c r="Y6667" s="5" t="str">
        <f t="shared" si="314"/>
        <v>Top Performing Venue</v>
      </c>
    </row>
    <row r="6668" spans="1:25" x14ac:dyDescent="0.3">
      <c r="A6668">
        <v>18163908</v>
      </c>
      <c r="B6668" t="s">
        <v>14708</v>
      </c>
      <c r="C6668">
        <v>1</v>
      </c>
      <c r="D6668" s="5" t="str">
        <f>VLOOKUP(C6668,Country!A:B,2,0)</f>
        <v>India</v>
      </c>
      <c r="E6668" t="s">
        <v>6919</v>
      </c>
      <c r="F6668" t="s">
        <v>14709</v>
      </c>
      <c r="G6668" t="s">
        <v>14632</v>
      </c>
      <c r="H6668" t="s">
        <v>14633</v>
      </c>
      <c r="I6668">
        <v>77.118107300000005</v>
      </c>
      <c r="J6668">
        <v>28.647193000000001</v>
      </c>
      <c r="K6668" t="s">
        <v>14710</v>
      </c>
      <c r="L6668">
        <v>1100</v>
      </c>
      <c r="M6668" s="5" t="str">
        <f t="shared" si="312"/>
        <v>&gt;1000</v>
      </c>
      <c r="N6668" t="s">
        <v>2120</v>
      </c>
      <c r="O6668" t="s">
        <v>32</v>
      </c>
      <c r="P6668" t="s">
        <v>33</v>
      </c>
      <c r="Q6668" t="s">
        <v>33</v>
      </c>
      <c r="R6668" t="s">
        <v>33</v>
      </c>
      <c r="S6668">
        <v>3</v>
      </c>
      <c r="T6668">
        <v>3.9</v>
      </c>
      <c r="U6668" t="str">
        <f t="shared" si="313"/>
        <v xml:space="preserve"> 3.5-3.9</v>
      </c>
      <c r="V6668" t="s">
        <v>106</v>
      </c>
      <c r="W6668" t="s">
        <v>107</v>
      </c>
      <c r="X6668">
        <v>605</v>
      </c>
      <c r="Y6668" s="5" t="str">
        <f t="shared" si="314"/>
        <v>Top Performing Venue</v>
      </c>
    </row>
    <row r="6669" spans="1:25" x14ac:dyDescent="0.3">
      <c r="A6669">
        <v>18037816</v>
      </c>
      <c r="B6669" t="s">
        <v>14711</v>
      </c>
      <c r="C6669">
        <v>1</v>
      </c>
      <c r="D6669" s="5" t="str">
        <f>VLOOKUP(C6669,Country!A:B,2,0)</f>
        <v>India</v>
      </c>
      <c r="E6669" t="s">
        <v>6919</v>
      </c>
      <c r="F6669" t="s">
        <v>14712</v>
      </c>
      <c r="G6669" t="s">
        <v>14632</v>
      </c>
      <c r="H6669" t="s">
        <v>14633</v>
      </c>
      <c r="I6669">
        <v>77.119871399999994</v>
      </c>
      <c r="J6669">
        <v>28.647630100000001</v>
      </c>
      <c r="K6669" t="s">
        <v>14713</v>
      </c>
      <c r="L6669">
        <v>1400</v>
      </c>
      <c r="M6669" s="5" t="str">
        <f t="shared" si="312"/>
        <v>&gt;1000</v>
      </c>
      <c r="N6669" t="s">
        <v>2120</v>
      </c>
      <c r="O6669" t="s">
        <v>33</v>
      </c>
      <c r="P6669" t="s">
        <v>32</v>
      </c>
      <c r="Q6669" t="s">
        <v>33</v>
      </c>
      <c r="R6669" t="s">
        <v>33</v>
      </c>
      <c r="S6669">
        <v>3</v>
      </c>
      <c r="T6669">
        <v>3.8</v>
      </c>
      <c r="U6669" t="str">
        <f t="shared" si="313"/>
        <v xml:space="preserve"> 3.5-3.9</v>
      </c>
      <c r="V6669" t="s">
        <v>106</v>
      </c>
      <c r="W6669" t="s">
        <v>107</v>
      </c>
      <c r="X6669">
        <v>280</v>
      </c>
      <c r="Y6669" s="5" t="str">
        <f t="shared" si="314"/>
        <v>Top Performing Venue</v>
      </c>
    </row>
    <row r="6670" spans="1:25" x14ac:dyDescent="0.3">
      <c r="A6670">
        <v>312482</v>
      </c>
      <c r="B6670" t="s">
        <v>14714</v>
      </c>
      <c r="C6670">
        <v>1</v>
      </c>
      <c r="D6670" s="5" t="str">
        <f>VLOOKUP(C6670,Country!A:B,2,0)</f>
        <v>India</v>
      </c>
      <c r="E6670" t="s">
        <v>6919</v>
      </c>
      <c r="F6670" t="s">
        <v>14715</v>
      </c>
      <c r="G6670" t="s">
        <v>14632</v>
      </c>
      <c r="H6670" t="s">
        <v>14633</v>
      </c>
      <c r="I6670">
        <v>77.119089500000001</v>
      </c>
      <c r="J6670">
        <v>28.64799</v>
      </c>
      <c r="K6670" t="s">
        <v>3763</v>
      </c>
      <c r="L6670">
        <v>1650</v>
      </c>
      <c r="M6670" s="5" t="str">
        <f t="shared" si="312"/>
        <v>&gt;1000</v>
      </c>
      <c r="N6670" t="s">
        <v>2120</v>
      </c>
      <c r="O6670" t="s">
        <v>32</v>
      </c>
      <c r="P6670" t="s">
        <v>32</v>
      </c>
      <c r="Q6670" t="s">
        <v>33</v>
      </c>
      <c r="R6670" t="s">
        <v>33</v>
      </c>
      <c r="S6670">
        <v>3</v>
      </c>
      <c r="T6670">
        <v>3.8</v>
      </c>
      <c r="U6670" t="str">
        <f t="shared" si="313"/>
        <v xml:space="preserve"> 3.5-3.9</v>
      </c>
      <c r="V6670" t="s">
        <v>106</v>
      </c>
      <c r="W6670" t="s">
        <v>107</v>
      </c>
      <c r="X6670">
        <v>316</v>
      </c>
      <c r="Y6670" s="5" t="str">
        <f t="shared" si="314"/>
        <v>Top Performing Venue</v>
      </c>
    </row>
    <row r="6671" spans="1:25" x14ac:dyDescent="0.3">
      <c r="A6671">
        <v>18222577</v>
      </c>
      <c r="B6671" t="s">
        <v>14716</v>
      </c>
      <c r="C6671">
        <v>1</v>
      </c>
      <c r="D6671" s="5" t="str">
        <f>VLOOKUP(C6671,Country!A:B,2,0)</f>
        <v>India</v>
      </c>
      <c r="E6671" t="s">
        <v>6919</v>
      </c>
      <c r="F6671" t="s">
        <v>14717</v>
      </c>
      <c r="G6671" t="s">
        <v>14632</v>
      </c>
      <c r="H6671" t="s">
        <v>14633</v>
      </c>
      <c r="I6671">
        <v>77.119314099999997</v>
      </c>
      <c r="J6671">
        <v>28.647610700000001</v>
      </c>
      <c r="K6671" t="s">
        <v>3946</v>
      </c>
      <c r="L6671">
        <v>1700</v>
      </c>
      <c r="M6671" s="5" t="str">
        <f t="shared" si="312"/>
        <v>&gt;1000</v>
      </c>
      <c r="N6671" t="s">
        <v>2120</v>
      </c>
      <c r="O6671" t="s">
        <v>32</v>
      </c>
      <c r="P6671" t="s">
        <v>33</v>
      </c>
      <c r="Q6671" t="s">
        <v>33</v>
      </c>
      <c r="R6671" t="s">
        <v>33</v>
      </c>
      <c r="S6671">
        <v>3</v>
      </c>
      <c r="T6671">
        <v>3.9</v>
      </c>
      <c r="U6671" t="str">
        <f t="shared" si="313"/>
        <v xml:space="preserve"> 3.5-3.9</v>
      </c>
      <c r="V6671" t="s">
        <v>106</v>
      </c>
      <c r="W6671" t="s">
        <v>107</v>
      </c>
      <c r="X6671">
        <v>88</v>
      </c>
      <c r="Y6671" s="5" t="str">
        <f t="shared" si="314"/>
        <v>Top Performing Venue</v>
      </c>
    </row>
    <row r="6672" spans="1:25" x14ac:dyDescent="0.3">
      <c r="A6672">
        <v>966</v>
      </c>
      <c r="B6672" t="s">
        <v>14718</v>
      </c>
      <c r="C6672">
        <v>1</v>
      </c>
      <c r="D6672" s="5" t="str">
        <f>VLOOKUP(C6672,Country!A:B,2,0)</f>
        <v>India</v>
      </c>
      <c r="E6672" t="s">
        <v>6919</v>
      </c>
      <c r="F6672" t="s">
        <v>14719</v>
      </c>
      <c r="G6672" t="s">
        <v>14632</v>
      </c>
      <c r="H6672" t="s">
        <v>14633</v>
      </c>
      <c r="I6672">
        <v>77.119232199999999</v>
      </c>
      <c r="J6672">
        <v>28.647434799999999</v>
      </c>
      <c r="K6672" t="s">
        <v>2659</v>
      </c>
      <c r="L6672">
        <v>1100</v>
      </c>
      <c r="M6672" s="5" t="str">
        <f t="shared" si="312"/>
        <v>&gt;1000</v>
      </c>
      <c r="N6672" t="s">
        <v>2120</v>
      </c>
      <c r="O6672" t="s">
        <v>33</v>
      </c>
      <c r="P6672" t="s">
        <v>33</v>
      </c>
      <c r="Q6672" t="s">
        <v>33</v>
      </c>
      <c r="R6672" t="s">
        <v>33</v>
      </c>
      <c r="S6672">
        <v>3</v>
      </c>
      <c r="T6672">
        <v>3.7</v>
      </c>
      <c r="U6672" t="str">
        <f t="shared" si="313"/>
        <v xml:space="preserve"> 3.5-3.9</v>
      </c>
      <c r="V6672" t="s">
        <v>106</v>
      </c>
      <c r="W6672" t="s">
        <v>107</v>
      </c>
      <c r="X6672">
        <v>662</v>
      </c>
      <c r="Y6672" s="5" t="str">
        <f t="shared" si="314"/>
        <v>Top Performing Venue</v>
      </c>
    </row>
    <row r="6673" spans="1:25" x14ac:dyDescent="0.3">
      <c r="A6673">
        <v>217</v>
      </c>
      <c r="B6673" t="s">
        <v>2405</v>
      </c>
      <c r="C6673">
        <v>1</v>
      </c>
      <c r="D6673" s="5" t="str">
        <f>VLOOKUP(C6673,Country!A:B,2,0)</f>
        <v>India</v>
      </c>
      <c r="E6673" t="s">
        <v>6919</v>
      </c>
      <c r="F6673" t="s">
        <v>14720</v>
      </c>
      <c r="G6673" t="s">
        <v>14632</v>
      </c>
      <c r="H6673" t="s">
        <v>14633</v>
      </c>
      <c r="I6673">
        <v>77.118649099999999</v>
      </c>
      <c r="J6673">
        <v>28.6471108</v>
      </c>
      <c r="K6673" t="s">
        <v>3389</v>
      </c>
      <c r="L6673">
        <v>700</v>
      </c>
      <c r="M6673" s="5" t="str">
        <f t="shared" si="312"/>
        <v>500-1000</v>
      </c>
      <c r="N6673" t="s">
        <v>2120</v>
      </c>
      <c r="O6673" t="s">
        <v>33</v>
      </c>
      <c r="P6673" t="s">
        <v>33</v>
      </c>
      <c r="Q6673" t="s">
        <v>33</v>
      </c>
      <c r="R6673" t="s">
        <v>33</v>
      </c>
      <c r="S6673">
        <v>2</v>
      </c>
      <c r="T6673">
        <v>3.5</v>
      </c>
      <c r="U6673" t="str">
        <f t="shared" si="313"/>
        <v xml:space="preserve"> 3.5-3.9</v>
      </c>
      <c r="V6673" t="s">
        <v>106</v>
      </c>
      <c r="W6673" t="s">
        <v>107</v>
      </c>
      <c r="X6673">
        <v>194</v>
      </c>
      <c r="Y6673" s="5" t="str">
        <f t="shared" si="314"/>
        <v>Top Performing Venue</v>
      </c>
    </row>
    <row r="6674" spans="1:25" x14ac:dyDescent="0.3">
      <c r="A6674">
        <v>18245274</v>
      </c>
      <c r="B6674" t="s">
        <v>7859</v>
      </c>
      <c r="C6674">
        <v>1</v>
      </c>
      <c r="D6674" s="5" t="str">
        <f>VLOOKUP(C6674,Country!A:B,2,0)</f>
        <v>India</v>
      </c>
      <c r="E6674" t="s">
        <v>6919</v>
      </c>
      <c r="F6674" t="s">
        <v>14721</v>
      </c>
      <c r="G6674" t="s">
        <v>14632</v>
      </c>
      <c r="H6674" t="s">
        <v>14633</v>
      </c>
      <c r="I6674">
        <v>77.119292200000004</v>
      </c>
      <c r="J6674">
        <v>28.6474008</v>
      </c>
      <c r="K6674" t="s">
        <v>2125</v>
      </c>
      <c r="L6674">
        <v>1300</v>
      </c>
      <c r="M6674" s="5" t="str">
        <f t="shared" si="312"/>
        <v>&gt;1000</v>
      </c>
      <c r="N6674" t="s">
        <v>2120</v>
      </c>
      <c r="O6674" t="s">
        <v>32</v>
      </c>
      <c r="P6674" t="s">
        <v>32</v>
      </c>
      <c r="Q6674" t="s">
        <v>33</v>
      </c>
      <c r="R6674" t="s">
        <v>33</v>
      </c>
      <c r="S6674">
        <v>3</v>
      </c>
      <c r="T6674">
        <v>3.7</v>
      </c>
      <c r="U6674" t="str">
        <f t="shared" si="313"/>
        <v xml:space="preserve"> 3.5-3.9</v>
      </c>
      <c r="V6674" t="s">
        <v>106</v>
      </c>
      <c r="W6674" t="s">
        <v>107</v>
      </c>
      <c r="X6674">
        <v>282</v>
      </c>
      <c r="Y6674" s="5" t="str">
        <f t="shared" si="314"/>
        <v>Top Performing Venue</v>
      </c>
    </row>
    <row r="6675" spans="1:25" x14ac:dyDescent="0.3">
      <c r="A6675">
        <v>5931</v>
      </c>
      <c r="B6675" t="s">
        <v>14722</v>
      </c>
      <c r="C6675">
        <v>1</v>
      </c>
      <c r="D6675" s="5" t="str">
        <f>VLOOKUP(C6675,Country!A:B,2,0)</f>
        <v>India</v>
      </c>
      <c r="E6675" t="s">
        <v>6919</v>
      </c>
      <c r="F6675" t="s">
        <v>14723</v>
      </c>
      <c r="G6675" t="s">
        <v>14632</v>
      </c>
      <c r="H6675" t="s">
        <v>14633</v>
      </c>
      <c r="I6675">
        <v>77.121074399999998</v>
      </c>
      <c r="J6675">
        <v>28.646716999999999</v>
      </c>
      <c r="K6675" t="s">
        <v>3139</v>
      </c>
      <c r="L6675">
        <v>300</v>
      </c>
      <c r="M6675" s="5" t="str">
        <f t="shared" si="312"/>
        <v>250-500</v>
      </c>
      <c r="N6675" t="s">
        <v>2120</v>
      </c>
      <c r="O6675" t="s">
        <v>33</v>
      </c>
      <c r="P6675" t="s">
        <v>33</v>
      </c>
      <c r="Q6675" t="s">
        <v>33</v>
      </c>
      <c r="R6675" t="s">
        <v>33</v>
      </c>
      <c r="S6675">
        <v>1</v>
      </c>
      <c r="T6675">
        <v>3.6</v>
      </c>
      <c r="U6675" t="str">
        <f t="shared" si="313"/>
        <v xml:space="preserve"> 3.5-3.9</v>
      </c>
      <c r="V6675" t="s">
        <v>106</v>
      </c>
      <c r="W6675" t="s">
        <v>107</v>
      </c>
      <c r="X6675">
        <v>120</v>
      </c>
      <c r="Y6675" s="5" t="str">
        <f t="shared" si="314"/>
        <v>Top Performing Venue</v>
      </c>
    </row>
    <row r="6676" spans="1:25" x14ac:dyDescent="0.3">
      <c r="A6676">
        <v>1158</v>
      </c>
      <c r="B6676" t="s">
        <v>3008</v>
      </c>
      <c r="C6676">
        <v>1</v>
      </c>
      <c r="D6676" s="5" t="str">
        <f>VLOOKUP(C6676,Country!A:B,2,0)</f>
        <v>India</v>
      </c>
      <c r="E6676" t="s">
        <v>6919</v>
      </c>
      <c r="F6676" t="s">
        <v>14724</v>
      </c>
      <c r="G6676" t="s">
        <v>14632</v>
      </c>
      <c r="H6676" t="s">
        <v>14633</v>
      </c>
      <c r="I6676">
        <v>77.120075</v>
      </c>
      <c r="J6676">
        <v>28.6480502</v>
      </c>
      <c r="K6676" t="s">
        <v>3012</v>
      </c>
      <c r="L6676">
        <v>400</v>
      </c>
      <c r="M6676" s="5" t="str">
        <f t="shared" si="312"/>
        <v>250-500</v>
      </c>
      <c r="N6676" t="s">
        <v>2120</v>
      </c>
      <c r="O6676" t="s">
        <v>33</v>
      </c>
      <c r="P6676" t="s">
        <v>32</v>
      </c>
      <c r="Q6676" t="s">
        <v>33</v>
      </c>
      <c r="R6676" t="s">
        <v>33</v>
      </c>
      <c r="S6676">
        <v>1</v>
      </c>
      <c r="T6676">
        <v>3.9</v>
      </c>
      <c r="U6676" t="str">
        <f t="shared" si="313"/>
        <v xml:space="preserve"> 3.5-3.9</v>
      </c>
      <c r="V6676" t="s">
        <v>106</v>
      </c>
      <c r="W6676" t="s">
        <v>107</v>
      </c>
      <c r="X6676">
        <v>122</v>
      </c>
      <c r="Y6676" s="5" t="str">
        <f t="shared" si="314"/>
        <v>Top Performing Venue</v>
      </c>
    </row>
    <row r="6677" spans="1:25" x14ac:dyDescent="0.3">
      <c r="A6677">
        <v>309845</v>
      </c>
      <c r="B6677" t="s">
        <v>14725</v>
      </c>
      <c r="C6677">
        <v>1</v>
      </c>
      <c r="D6677" s="5" t="str">
        <f>VLOOKUP(C6677,Country!A:B,2,0)</f>
        <v>India</v>
      </c>
      <c r="E6677" t="s">
        <v>6919</v>
      </c>
      <c r="F6677" t="s">
        <v>14726</v>
      </c>
      <c r="G6677" t="s">
        <v>14632</v>
      </c>
      <c r="H6677" t="s">
        <v>14633</v>
      </c>
      <c r="I6677">
        <v>77.119257300000001</v>
      </c>
      <c r="J6677">
        <v>28.647213799999999</v>
      </c>
      <c r="K6677" t="s">
        <v>8128</v>
      </c>
      <c r="L6677">
        <v>1700</v>
      </c>
      <c r="M6677" s="5" t="str">
        <f t="shared" si="312"/>
        <v>&gt;1000</v>
      </c>
      <c r="N6677" t="s">
        <v>2120</v>
      </c>
      <c r="O6677" t="s">
        <v>32</v>
      </c>
      <c r="P6677" t="s">
        <v>33</v>
      </c>
      <c r="Q6677" t="s">
        <v>33</v>
      </c>
      <c r="R6677" t="s">
        <v>33</v>
      </c>
      <c r="S6677">
        <v>3</v>
      </c>
      <c r="T6677">
        <v>3.5</v>
      </c>
      <c r="U6677" t="str">
        <f t="shared" si="313"/>
        <v xml:space="preserve"> 3.5-3.9</v>
      </c>
      <c r="V6677" t="s">
        <v>106</v>
      </c>
      <c r="W6677" t="s">
        <v>107</v>
      </c>
      <c r="X6677">
        <v>313</v>
      </c>
      <c r="Y6677" s="5" t="str">
        <f t="shared" si="314"/>
        <v>Top Performing Venue</v>
      </c>
    </row>
    <row r="6678" spans="1:25" x14ac:dyDescent="0.3">
      <c r="A6678">
        <v>18273540</v>
      </c>
      <c r="B6678" t="s">
        <v>8688</v>
      </c>
      <c r="C6678">
        <v>1</v>
      </c>
      <c r="D6678" s="5" t="str">
        <f>VLOOKUP(C6678,Country!A:B,2,0)</f>
        <v>India</v>
      </c>
      <c r="E6678" t="s">
        <v>6919</v>
      </c>
      <c r="F6678" t="s">
        <v>14727</v>
      </c>
      <c r="G6678" t="s">
        <v>14632</v>
      </c>
      <c r="H6678" t="s">
        <v>14633</v>
      </c>
      <c r="I6678">
        <v>77.118344500000006</v>
      </c>
      <c r="J6678">
        <v>28.647538000000001</v>
      </c>
      <c r="K6678" t="s">
        <v>8692</v>
      </c>
      <c r="L6678">
        <v>1250</v>
      </c>
      <c r="M6678" s="5" t="str">
        <f t="shared" si="312"/>
        <v>&gt;1000</v>
      </c>
      <c r="N6678" t="s">
        <v>2120</v>
      </c>
      <c r="O6678" t="s">
        <v>32</v>
      </c>
      <c r="P6678" t="s">
        <v>32</v>
      </c>
      <c r="Q6678" t="s">
        <v>33</v>
      </c>
      <c r="R6678" t="s">
        <v>33</v>
      </c>
      <c r="S6678">
        <v>3</v>
      </c>
      <c r="T6678">
        <v>3.7</v>
      </c>
      <c r="U6678" t="str">
        <f t="shared" si="313"/>
        <v xml:space="preserve"> 3.5-3.9</v>
      </c>
      <c r="V6678" t="s">
        <v>106</v>
      </c>
      <c r="W6678" t="s">
        <v>107</v>
      </c>
      <c r="X6678">
        <v>196</v>
      </c>
      <c r="Y6678" s="5" t="str">
        <f t="shared" si="314"/>
        <v>Top Performing Venue</v>
      </c>
    </row>
    <row r="6679" spans="1:25" x14ac:dyDescent="0.3">
      <c r="A6679">
        <v>310768</v>
      </c>
      <c r="B6679" t="s">
        <v>14728</v>
      </c>
      <c r="C6679">
        <v>1</v>
      </c>
      <c r="D6679" s="5" t="str">
        <f>VLOOKUP(C6679,Country!A:B,2,0)</f>
        <v>India</v>
      </c>
      <c r="E6679" t="s">
        <v>6919</v>
      </c>
      <c r="F6679" t="s">
        <v>14729</v>
      </c>
      <c r="G6679" t="s">
        <v>14632</v>
      </c>
      <c r="H6679" t="s">
        <v>14633</v>
      </c>
      <c r="I6679">
        <v>77.119954100000001</v>
      </c>
      <c r="J6679">
        <v>28.647455900000001</v>
      </c>
      <c r="K6679" t="s">
        <v>8318</v>
      </c>
      <c r="L6679">
        <v>1250</v>
      </c>
      <c r="M6679" s="5" t="str">
        <f t="shared" si="312"/>
        <v>&gt;1000</v>
      </c>
      <c r="N6679" t="s">
        <v>2120</v>
      </c>
      <c r="O6679" t="s">
        <v>32</v>
      </c>
      <c r="P6679" t="s">
        <v>32</v>
      </c>
      <c r="Q6679" t="s">
        <v>33</v>
      </c>
      <c r="R6679" t="s">
        <v>33</v>
      </c>
      <c r="S6679">
        <v>3</v>
      </c>
      <c r="T6679">
        <v>3.8</v>
      </c>
      <c r="U6679" t="str">
        <f t="shared" si="313"/>
        <v xml:space="preserve"> 3.5-3.9</v>
      </c>
      <c r="V6679" t="s">
        <v>106</v>
      </c>
      <c r="W6679" t="s">
        <v>107</v>
      </c>
      <c r="X6679">
        <v>374</v>
      </c>
      <c r="Y6679" s="5" t="str">
        <f t="shared" si="314"/>
        <v>Top Performing Venue</v>
      </c>
    </row>
    <row r="6680" spans="1:25" x14ac:dyDescent="0.3">
      <c r="A6680">
        <v>18322658</v>
      </c>
      <c r="B6680" t="s">
        <v>14730</v>
      </c>
      <c r="C6680">
        <v>1</v>
      </c>
      <c r="D6680" s="5" t="str">
        <f>VLOOKUP(C6680,Country!A:B,2,0)</f>
        <v>India</v>
      </c>
      <c r="E6680" t="s">
        <v>6919</v>
      </c>
      <c r="F6680" t="s">
        <v>14731</v>
      </c>
      <c r="G6680" t="s">
        <v>14632</v>
      </c>
      <c r="H6680" t="s">
        <v>14633</v>
      </c>
      <c r="I6680">
        <v>77.122566800000001</v>
      </c>
      <c r="J6680">
        <v>28.643146300000002</v>
      </c>
      <c r="K6680" t="s">
        <v>2271</v>
      </c>
      <c r="L6680">
        <v>800</v>
      </c>
      <c r="M6680" s="5" t="str">
        <f t="shared" si="312"/>
        <v>500-1000</v>
      </c>
      <c r="N6680" t="s">
        <v>2120</v>
      </c>
      <c r="O6680" t="s">
        <v>32</v>
      </c>
      <c r="P6680" t="s">
        <v>32</v>
      </c>
      <c r="Q6680" t="s">
        <v>33</v>
      </c>
      <c r="R6680" t="s">
        <v>33</v>
      </c>
      <c r="S6680">
        <v>2</v>
      </c>
      <c r="T6680">
        <v>3.8</v>
      </c>
      <c r="U6680" t="str">
        <f t="shared" si="313"/>
        <v xml:space="preserve"> 3.5-3.9</v>
      </c>
      <c r="V6680" t="s">
        <v>106</v>
      </c>
      <c r="W6680" t="s">
        <v>107</v>
      </c>
      <c r="X6680">
        <v>96</v>
      </c>
      <c r="Y6680" s="5" t="str">
        <f t="shared" si="314"/>
        <v>Top Performing Venue</v>
      </c>
    </row>
    <row r="6681" spans="1:25" x14ac:dyDescent="0.3">
      <c r="A6681">
        <v>18228867</v>
      </c>
      <c r="B6681" t="s">
        <v>14732</v>
      </c>
      <c r="C6681">
        <v>1</v>
      </c>
      <c r="D6681" s="5" t="str">
        <f>VLOOKUP(C6681,Country!A:B,2,0)</f>
        <v>India</v>
      </c>
      <c r="E6681" t="s">
        <v>6919</v>
      </c>
      <c r="F6681" t="s">
        <v>14733</v>
      </c>
      <c r="G6681" t="s">
        <v>14632</v>
      </c>
      <c r="H6681" t="s">
        <v>14633</v>
      </c>
      <c r="I6681">
        <v>77.120786699999996</v>
      </c>
      <c r="J6681">
        <v>28.648488799999999</v>
      </c>
      <c r="K6681" t="s">
        <v>14734</v>
      </c>
      <c r="L6681">
        <v>1200</v>
      </c>
      <c r="M6681" s="5" t="str">
        <f t="shared" si="312"/>
        <v>&gt;1000</v>
      </c>
      <c r="N6681" t="s">
        <v>2120</v>
      </c>
      <c r="O6681" t="s">
        <v>32</v>
      </c>
      <c r="P6681" t="s">
        <v>33</v>
      </c>
      <c r="Q6681" t="s">
        <v>33</v>
      </c>
      <c r="R6681" t="s">
        <v>33</v>
      </c>
      <c r="S6681">
        <v>3</v>
      </c>
      <c r="T6681">
        <v>3.6</v>
      </c>
      <c r="U6681" t="str">
        <f t="shared" si="313"/>
        <v xml:space="preserve"> 3.5-3.9</v>
      </c>
      <c r="V6681" t="s">
        <v>106</v>
      </c>
      <c r="W6681" t="s">
        <v>107</v>
      </c>
      <c r="X6681">
        <v>751</v>
      </c>
      <c r="Y6681" s="5" t="str">
        <f t="shared" si="314"/>
        <v>Top Performing Venue</v>
      </c>
    </row>
    <row r="6682" spans="1:25" x14ac:dyDescent="0.3">
      <c r="A6682">
        <v>18384149</v>
      </c>
      <c r="B6682" t="s">
        <v>5148</v>
      </c>
      <c r="C6682">
        <v>1</v>
      </c>
      <c r="D6682" s="5" t="str">
        <f>VLOOKUP(C6682,Country!A:B,2,0)</f>
        <v>India</v>
      </c>
      <c r="E6682" t="s">
        <v>6919</v>
      </c>
      <c r="F6682" t="s">
        <v>14735</v>
      </c>
      <c r="G6682" t="s">
        <v>14632</v>
      </c>
      <c r="H6682" t="s">
        <v>14633</v>
      </c>
      <c r="I6682">
        <v>77.121070000000003</v>
      </c>
      <c r="J6682">
        <v>28.648593699999999</v>
      </c>
      <c r="K6682" t="s">
        <v>5150</v>
      </c>
      <c r="L6682">
        <v>1500</v>
      </c>
      <c r="M6682" s="5" t="str">
        <f t="shared" si="312"/>
        <v>&gt;1000</v>
      </c>
      <c r="N6682" t="s">
        <v>2120</v>
      </c>
      <c r="O6682" t="s">
        <v>32</v>
      </c>
      <c r="P6682" t="s">
        <v>33</v>
      </c>
      <c r="Q6682" t="s">
        <v>33</v>
      </c>
      <c r="R6682" t="s">
        <v>33</v>
      </c>
      <c r="S6682">
        <v>3</v>
      </c>
      <c r="T6682">
        <v>3.9</v>
      </c>
      <c r="U6682" t="str">
        <f t="shared" si="313"/>
        <v xml:space="preserve"> 3.5-3.9</v>
      </c>
      <c r="V6682" t="s">
        <v>106</v>
      </c>
      <c r="W6682" t="s">
        <v>107</v>
      </c>
      <c r="X6682">
        <v>168</v>
      </c>
      <c r="Y6682" s="5" t="str">
        <f t="shared" si="314"/>
        <v>Top Performing Venue</v>
      </c>
    </row>
    <row r="6683" spans="1:25" x14ac:dyDescent="0.3">
      <c r="A6683">
        <v>18294265</v>
      </c>
      <c r="B6683" t="s">
        <v>14736</v>
      </c>
      <c r="C6683">
        <v>1</v>
      </c>
      <c r="D6683" s="5" t="str">
        <f>VLOOKUP(C6683,Country!A:B,2,0)</f>
        <v>India</v>
      </c>
      <c r="E6683" t="s">
        <v>6919</v>
      </c>
      <c r="F6683" t="s">
        <v>14737</v>
      </c>
      <c r="G6683" t="s">
        <v>14632</v>
      </c>
      <c r="H6683" t="s">
        <v>14633</v>
      </c>
      <c r="I6683">
        <v>77.120274100000003</v>
      </c>
      <c r="J6683">
        <v>28.648007</v>
      </c>
      <c r="K6683" t="s">
        <v>7944</v>
      </c>
      <c r="L6683">
        <v>2200</v>
      </c>
      <c r="M6683" s="5" t="str">
        <f t="shared" si="312"/>
        <v>&gt;1000</v>
      </c>
      <c r="N6683" t="s">
        <v>2120</v>
      </c>
      <c r="O6683" t="s">
        <v>32</v>
      </c>
      <c r="P6683" t="s">
        <v>33</v>
      </c>
      <c r="Q6683" t="s">
        <v>33</v>
      </c>
      <c r="R6683" t="s">
        <v>33</v>
      </c>
      <c r="S6683">
        <v>4</v>
      </c>
      <c r="T6683">
        <v>3.9</v>
      </c>
      <c r="U6683" t="str">
        <f t="shared" si="313"/>
        <v xml:space="preserve"> 3.5-3.9</v>
      </c>
      <c r="V6683" t="s">
        <v>106</v>
      </c>
      <c r="W6683" t="s">
        <v>107</v>
      </c>
      <c r="X6683">
        <v>404</v>
      </c>
      <c r="Y6683" s="5" t="str">
        <f t="shared" si="314"/>
        <v>Top Performing Venue</v>
      </c>
    </row>
    <row r="6684" spans="1:25" x14ac:dyDescent="0.3">
      <c r="A6684">
        <v>18472653</v>
      </c>
      <c r="B6684" t="s">
        <v>14738</v>
      </c>
      <c r="C6684">
        <v>1</v>
      </c>
      <c r="D6684" s="5" t="str">
        <f>VLOOKUP(C6684,Country!A:B,2,0)</f>
        <v>India</v>
      </c>
      <c r="E6684" t="s">
        <v>6919</v>
      </c>
      <c r="F6684" t="s">
        <v>14739</v>
      </c>
      <c r="G6684" t="s">
        <v>14632</v>
      </c>
      <c r="H6684" t="s">
        <v>14633</v>
      </c>
      <c r="I6684">
        <v>0</v>
      </c>
      <c r="J6684">
        <v>0</v>
      </c>
      <c r="K6684" t="s">
        <v>2155</v>
      </c>
      <c r="L6684">
        <v>2000</v>
      </c>
      <c r="M6684" s="5" t="str">
        <f t="shared" si="312"/>
        <v>&gt;1000</v>
      </c>
      <c r="N6684" t="s">
        <v>2120</v>
      </c>
      <c r="O6684" t="s">
        <v>32</v>
      </c>
      <c r="P6684" t="s">
        <v>33</v>
      </c>
      <c r="Q6684" t="s">
        <v>33</v>
      </c>
      <c r="R6684" t="s">
        <v>33</v>
      </c>
      <c r="S6684">
        <v>4</v>
      </c>
      <c r="T6684">
        <v>3.8</v>
      </c>
      <c r="U6684" t="str">
        <f t="shared" si="313"/>
        <v xml:space="preserve"> 3.5-3.9</v>
      </c>
      <c r="V6684" t="s">
        <v>106</v>
      </c>
      <c r="W6684" t="s">
        <v>107</v>
      </c>
      <c r="X6684">
        <v>52</v>
      </c>
      <c r="Y6684" s="5" t="str">
        <f t="shared" si="314"/>
        <v>Top Performing Venue</v>
      </c>
    </row>
    <row r="6685" spans="1:25" x14ac:dyDescent="0.3">
      <c r="A6685">
        <v>188</v>
      </c>
      <c r="B6685" t="s">
        <v>2293</v>
      </c>
      <c r="C6685">
        <v>1</v>
      </c>
      <c r="D6685" s="5" t="str">
        <f>VLOOKUP(C6685,Country!A:B,2,0)</f>
        <v>India</v>
      </c>
      <c r="E6685" t="s">
        <v>6919</v>
      </c>
      <c r="F6685" t="s">
        <v>14740</v>
      </c>
      <c r="G6685" t="s">
        <v>14632</v>
      </c>
      <c r="H6685" t="s">
        <v>14633</v>
      </c>
      <c r="I6685">
        <v>77.120756499999999</v>
      </c>
      <c r="J6685">
        <v>28.649980899999999</v>
      </c>
      <c r="K6685" t="s">
        <v>1895</v>
      </c>
      <c r="L6685">
        <v>500</v>
      </c>
      <c r="M6685" s="5" t="str">
        <f t="shared" si="312"/>
        <v>250-500</v>
      </c>
      <c r="N6685" t="s">
        <v>2120</v>
      </c>
      <c r="O6685" t="s">
        <v>33</v>
      </c>
      <c r="P6685" t="s">
        <v>32</v>
      </c>
      <c r="Q6685" t="s">
        <v>33</v>
      </c>
      <c r="R6685" t="s">
        <v>33</v>
      </c>
      <c r="S6685">
        <v>2</v>
      </c>
      <c r="T6685">
        <v>3.7</v>
      </c>
      <c r="U6685" t="str">
        <f t="shared" si="313"/>
        <v xml:space="preserve"> 3.5-3.9</v>
      </c>
      <c r="V6685" t="s">
        <v>106</v>
      </c>
      <c r="W6685" t="s">
        <v>107</v>
      </c>
      <c r="X6685">
        <v>161</v>
      </c>
      <c r="Y6685" s="5" t="str">
        <f t="shared" si="314"/>
        <v>Top Performing Venue</v>
      </c>
    </row>
    <row r="6686" spans="1:25" x14ac:dyDescent="0.3">
      <c r="A6686">
        <v>306014</v>
      </c>
      <c r="B6686" t="s">
        <v>14741</v>
      </c>
      <c r="C6686">
        <v>1</v>
      </c>
      <c r="D6686" s="5" t="str">
        <f>VLOOKUP(C6686,Country!A:B,2,0)</f>
        <v>India</v>
      </c>
      <c r="E6686" t="s">
        <v>6919</v>
      </c>
      <c r="F6686" t="s">
        <v>14742</v>
      </c>
      <c r="G6686" t="s">
        <v>14632</v>
      </c>
      <c r="H6686" t="s">
        <v>14633</v>
      </c>
      <c r="I6686">
        <v>77.117390499999999</v>
      </c>
      <c r="J6686">
        <v>28.642113299999998</v>
      </c>
      <c r="K6686" t="s">
        <v>150</v>
      </c>
      <c r="L6686">
        <v>500</v>
      </c>
      <c r="M6686" s="5" t="str">
        <f t="shared" si="312"/>
        <v>250-500</v>
      </c>
      <c r="N6686" t="s">
        <v>2120</v>
      </c>
      <c r="O6686" t="s">
        <v>33</v>
      </c>
      <c r="P6686" t="s">
        <v>32</v>
      </c>
      <c r="Q6686" t="s">
        <v>33</v>
      </c>
      <c r="R6686" t="s">
        <v>33</v>
      </c>
      <c r="S6686">
        <v>2</v>
      </c>
      <c r="T6686">
        <v>3.8</v>
      </c>
      <c r="U6686" t="str">
        <f t="shared" si="313"/>
        <v xml:space="preserve"> 3.5-3.9</v>
      </c>
      <c r="V6686" t="s">
        <v>106</v>
      </c>
      <c r="W6686" t="s">
        <v>107</v>
      </c>
      <c r="X6686">
        <v>160</v>
      </c>
      <c r="Y6686" s="5" t="str">
        <f t="shared" si="314"/>
        <v>Top Performing Venue</v>
      </c>
    </row>
    <row r="6687" spans="1:25" x14ac:dyDescent="0.3">
      <c r="A6687">
        <v>18281954</v>
      </c>
      <c r="B6687" t="s">
        <v>14743</v>
      </c>
      <c r="C6687">
        <v>1</v>
      </c>
      <c r="D6687" s="5" t="str">
        <f>VLOOKUP(C6687,Country!A:B,2,0)</f>
        <v>India</v>
      </c>
      <c r="E6687" t="s">
        <v>6919</v>
      </c>
      <c r="F6687" t="s">
        <v>14744</v>
      </c>
      <c r="G6687" t="s">
        <v>14632</v>
      </c>
      <c r="H6687" t="s">
        <v>14633</v>
      </c>
      <c r="I6687">
        <v>77.122529099999994</v>
      </c>
      <c r="J6687">
        <v>28.6468913</v>
      </c>
      <c r="K6687" t="s">
        <v>14745</v>
      </c>
      <c r="L6687">
        <v>550</v>
      </c>
      <c r="M6687" s="5" t="str">
        <f t="shared" si="312"/>
        <v>500-1000</v>
      </c>
      <c r="N6687" t="s">
        <v>2120</v>
      </c>
      <c r="O6687" t="s">
        <v>33</v>
      </c>
      <c r="P6687" t="s">
        <v>32</v>
      </c>
      <c r="Q6687" t="s">
        <v>33</v>
      </c>
      <c r="R6687" t="s">
        <v>33</v>
      </c>
      <c r="S6687">
        <v>2</v>
      </c>
      <c r="T6687">
        <v>3.7</v>
      </c>
      <c r="U6687" t="str">
        <f t="shared" si="313"/>
        <v xml:space="preserve"> 3.5-3.9</v>
      </c>
      <c r="V6687" t="s">
        <v>106</v>
      </c>
      <c r="W6687" t="s">
        <v>107</v>
      </c>
      <c r="X6687">
        <v>81</v>
      </c>
      <c r="Y6687" s="5" t="str">
        <f t="shared" si="314"/>
        <v>Top Performing Venue</v>
      </c>
    </row>
    <row r="6688" spans="1:25" x14ac:dyDescent="0.3">
      <c r="A6688">
        <v>306410</v>
      </c>
      <c r="B6688" t="s">
        <v>14746</v>
      </c>
      <c r="C6688">
        <v>1</v>
      </c>
      <c r="D6688" s="5" t="str">
        <f>VLOOKUP(C6688,Country!A:B,2,0)</f>
        <v>India</v>
      </c>
      <c r="E6688" t="s">
        <v>6919</v>
      </c>
      <c r="F6688" t="s">
        <v>14747</v>
      </c>
      <c r="G6688" t="s">
        <v>14632</v>
      </c>
      <c r="H6688" t="s">
        <v>14633</v>
      </c>
      <c r="I6688">
        <v>77.120310000000003</v>
      </c>
      <c r="J6688">
        <v>28.640488900000001</v>
      </c>
      <c r="K6688" t="s">
        <v>3938</v>
      </c>
      <c r="L6688">
        <v>250</v>
      </c>
      <c r="M6688" s="5" t="str">
        <f t="shared" si="312"/>
        <v>100-250</v>
      </c>
      <c r="N6688" t="s">
        <v>2120</v>
      </c>
      <c r="O6688" t="s">
        <v>33</v>
      </c>
      <c r="P6688" t="s">
        <v>32</v>
      </c>
      <c r="Q6688" t="s">
        <v>33</v>
      </c>
      <c r="R6688" t="s">
        <v>33</v>
      </c>
      <c r="S6688">
        <v>1</v>
      </c>
      <c r="T6688">
        <v>3.8</v>
      </c>
      <c r="U6688" t="str">
        <f t="shared" si="313"/>
        <v xml:space="preserve"> 3.5-3.9</v>
      </c>
      <c r="V6688" t="s">
        <v>106</v>
      </c>
      <c r="W6688" t="s">
        <v>107</v>
      </c>
      <c r="X6688">
        <v>166</v>
      </c>
      <c r="Y6688" s="5" t="str">
        <f t="shared" si="314"/>
        <v>Top Performing Venue</v>
      </c>
    </row>
    <row r="6689" spans="1:25" x14ac:dyDescent="0.3">
      <c r="A6689">
        <v>837</v>
      </c>
      <c r="B6689" t="s">
        <v>2174</v>
      </c>
      <c r="C6689">
        <v>1</v>
      </c>
      <c r="D6689" s="5" t="str">
        <f>VLOOKUP(C6689,Country!A:B,2,0)</f>
        <v>India</v>
      </c>
      <c r="E6689" t="s">
        <v>6919</v>
      </c>
      <c r="F6689" t="s">
        <v>14748</v>
      </c>
      <c r="G6689" t="s">
        <v>14632</v>
      </c>
      <c r="H6689" t="s">
        <v>14633</v>
      </c>
      <c r="I6689">
        <v>77.1203644</v>
      </c>
      <c r="J6689">
        <v>28.647660299999998</v>
      </c>
      <c r="K6689" t="s">
        <v>2119</v>
      </c>
      <c r="L6689">
        <v>800</v>
      </c>
      <c r="M6689" s="5" t="str">
        <f t="shared" si="312"/>
        <v>500-1000</v>
      </c>
      <c r="N6689" t="s">
        <v>2120</v>
      </c>
      <c r="O6689" t="s">
        <v>32</v>
      </c>
      <c r="P6689" t="s">
        <v>33</v>
      </c>
      <c r="Q6689" t="s">
        <v>33</v>
      </c>
      <c r="R6689" t="s">
        <v>33</v>
      </c>
      <c r="S6689">
        <v>2</v>
      </c>
      <c r="T6689">
        <v>3.6</v>
      </c>
      <c r="U6689" t="str">
        <f t="shared" si="313"/>
        <v xml:space="preserve"> 3.5-3.9</v>
      </c>
      <c r="V6689" t="s">
        <v>106</v>
      </c>
      <c r="W6689" t="s">
        <v>107</v>
      </c>
      <c r="X6689">
        <v>622</v>
      </c>
      <c r="Y6689" s="5" t="str">
        <f t="shared" si="314"/>
        <v>Top Performing Venue</v>
      </c>
    </row>
    <row r="6690" spans="1:25" x14ac:dyDescent="0.3">
      <c r="A6690">
        <v>18438452</v>
      </c>
      <c r="B6690" t="s">
        <v>14749</v>
      </c>
      <c r="C6690">
        <v>1</v>
      </c>
      <c r="D6690" s="5" t="str">
        <f>VLOOKUP(C6690,Country!A:B,2,0)</f>
        <v>India</v>
      </c>
      <c r="E6690" t="s">
        <v>6919</v>
      </c>
      <c r="F6690" t="s">
        <v>14750</v>
      </c>
      <c r="G6690" t="s">
        <v>14632</v>
      </c>
      <c r="H6690" t="s">
        <v>14633</v>
      </c>
      <c r="I6690">
        <v>77.120469229999998</v>
      </c>
      <c r="J6690">
        <v>28.638596669999998</v>
      </c>
      <c r="K6690" t="s">
        <v>9553</v>
      </c>
      <c r="L6690">
        <v>250</v>
      </c>
      <c r="M6690" s="5" t="str">
        <f t="shared" si="312"/>
        <v>100-250</v>
      </c>
      <c r="N6690" t="s">
        <v>2120</v>
      </c>
      <c r="O6690" t="s">
        <v>33</v>
      </c>
      <c r="P6690" t="s">
        <v>33</v>
      </c>
      <c r="Q6690" t="s">
        <v>33</v>
      </c>
      <c r="R6690" t="s">
        <v>33</v>
      </c>
      <c r="S6690">
        <v>1</v>
      </c>
      <c r="T6690">
        <v>3.6</v>
      </c>
      <c r="U6690" t="str">
        <f t="shared" si="313"/>
        <v xml:space="preserve"> 3.5-3.9</v>
      </c>
      <c r="V6690" t="s">
        <v>106</v>
      </c>
      <c r="W6690" t="s">
        <v>107</v>
      </c>
      <c r="X6690">
        <v>23</v>
      </c>
      <c r="Y6690" s="5" t="str">
        <f t="shared" si="314"/>
        <v>Top Performing Venue</v>
      </c>
    </row>
    <row r="6691" spans="1:25" x14ac:dyDescent="0.3">
      <c r="A6691">
        <v>965</v>
      </c>
      <c r="B6691" t="s">
        <v>14751</v>
      </c>
      <c r="C6691">
        <v>1</v>
      </c>
      <c r="D6691" s="5" t="str">
        <f>VLOOKUP(C6691,Country!A:B,2,0)</f>
        <v>India</v>
      </c>
      <c r="E6691" t="s">
        <v>6919</v>
      </c>
      <c r="F6691" t="s">
        <v>14752</v>
      </c>
      <c r="G6691" t="s">
        <v>14632</v>
      </c>
      <c r="H6691" t="s">
        <v>14633</v>
      </c>
      <c r="I6691">
        <v>77.120095500000005</v>
      </c>
      <c r="J6691">
        <v>28.6393673</v>
      </c>
      <c r="K6691" t="s">
        <v>2285</v>
      </c>
      <c r="L6691">
        <v>700</v>
      </c>
      <c r="M6691" s="5" t="str">
        <f t="shared" si="312"/>
        <v>500-1000</v>
      </c>
      <c r="N6691" t="s">
        <v>2120</v>
      </c>
      <c r="O6691" t="s">
        <v>33</v>
      </c>
      <c r="P6691" t="s">
        <v>32</v>
      </c>
      <c r="Q6691" t="s">
        <v>33</v>
      </c>
      <c r="R6691" t="s">
        <v>33</v>
      </c>
      <c r="S6691">
        <v>2</v>
      </c>
      <c r="T6691">
        <v>3.7</v>
      </c>
      <c r="U6691" t="str">
        <f t="shared" si="313"/>
        <v xml:space="preserve"> 3.5-3.9</v>
      </c>
      <c r="V6691" t="s">
        <v>106</v>
      </c>
      <c r="W6691" t="s">
        <v>107</v>
      </c>
      <c r="X6691">
        <v>422</v>
      </c>
      <c r="Y6691" s="5" t="str">
        <f t="shared" si="314"/>
        <v>Top Performing Venue</v>
      </c>
    </row>
    <row r="6692" spans="1:25" x14ac:dyDescent="0.3">
      <c r="A6692">
        <v>310167</v>
      </c>
      <c r="B6692" t="s">
        <v>14753</v>
      </c>
      <c r="C6692">
        <v>1</v>
      </c>
      <c r="D6692" s="5" t="str">
        <f>VLOOKUP(C6692,Country!A:B,2,0)</f>
        <v>India</v>
      </c>
      <c r="E6692" t="s">
        <v>6919</v>
      </c>
      <c r="F6692" t="s">
        <v>14754</v>
      </c>
      <c r="G6692" t="s">
        <v>14632</v>
      </c>
      <c r="H6692" t="s">
        <v>14633</v>
      </c>
      <c r="I6692">
        <v>77.120505899999998</v>
      </c>
      <c r="J6692">
        <v>28.6500509</v>
      </c>
      <c r="K6692" t="s">
        <v>14755</v>
      </c>
      <c r="L6692">
        <v>2000</v>
      </c>
      <c r="M6692" s="5" t="str">
        <f t="shared" si="312"/>
        <v>&gt;1000</v>
      </c>
      <c r="N6692" t="s">
        <v>2120</v>
      </c>
      <c r="O6692" t="s">
        <v>32</v>
      </c>
      <c r="P6692" t="s">
        <v>32</v>
      </c>
      <c r="Q6692" t="s">
        <v>33</v>
      </c>
      <c r="R6692" t="s">
        <v>33</v>
      </c>
      <c r="S6692">
        <v>4</v>
      </c>
      <c r="T6692">
        <v>3.8</v>
      </c>
      <c r="U6692" t="str">
        <f t="shared" si="313"/>
        <v xml:space="preserve"> 3.5-3.9</v>
      </c>
      <c r="V6692" t="s">
        <v>106</v>
      </c>
      <c r="W6692" t="s">
        <v>107</v>
      </c>
      <c r="X6692">
        <v>300</v>
      </c>
      <c r="Y6692" s="5" t="str">
        <f t="shared" si="314"/>
        <v>Top Performing Venue</v>
      </c>
    </row>
    <row r="6693" spans="1:25" x14ac:dyDescent="0.3">
      <c r="A6693">
        <v>17953943</v>
      </c>
      <c r="B6693" t="s">
        <v>14756</v>
      </c>
      <c r="C6693">
        <v>1</v>
      </c>
      <c r="D6693" s="5" t="str">
        <f>VLOOKUP(C6693,Country!A:B,2,0)</f>
        <v>India</v>
      </c>
      <c r="E6693" t="s">
        <v>6919</v>
      </c>
      <c r="F6693" t="s">
        <v>14757</v>
      </c>
      <c r="G6693" t="s">
        <v>14632</v>
      </c>
      <c r="H6693" t="s">
        <v>14633</v>
      </c>
      <c r="I6693">
        <v>77.117325100000002</v>
      </c>
      <c r="J6693">
        <v>28.6462404</v>
      </c>
      <c r="K6693" t="s">
        <v>1355</v>
      </c>
      <c r="L6693">
        <v>500</v>
      </c>
      <c r="M6693" s="5" t="str">
        <f t="shared" si="312"/>
        <v>250-500</v>
      </c>
      <c r="N6693" t="s">
        <v>2120</v>
      </c>
      <c r="O6693" t="s">
        <v>33</v>
      </c>
      <c r="P6693" t="s">
        <v>32</v>
      </c>
      <c r="Q6693" t="s">
        <v>33</v>
      </c>
      <c r="R6693" t="s">
        <v>33</v>
      </c>
      <c r="S6693">
        <v>2</v>
      </c>
      <c r="T6693">
        <v>3.9</v>
      </c>
      <c r="U6693" t="str">
        <f t="shared" si="313"/>
        <v xml:space="preserve"> 3.5-3.9</v>
      </c>
      <c r="V6693" t="s">
        <v>106</v>
      </c>
      <c r="W6693" t="s">
        <v>107</v>
      </c>
      <c r="X6693">
        <v>606</v>
      </c>
      <c r="Y6693" s="5" t="str">
        <f t="shared" si="314"/>
        <v>Top Performing Venue</v>
      </c>
    </row>
    <row r="6694" spans="1:25" x14ac:dyDescent="0.3">
      <c r="A6694">
        <v>18241862</v>
      </c>
      <c r="B6694" t="s">
        <v>14758</v>
      </c>
      <c r="C6694">
        <v>1</v>
      </c>
      <c r="D6694" s="5" t="str">
        <f>VLOOKUP(C6694,Country!A:B,2,0)</f>
        <v>India</v>
      </c>
      <c r="E6694" t="s">
        <v>6919</v>
      </c>
      <c r="F6694" t="s">
        <v>14759</v>
      </c>
      <c r="G6694" t="s">
        <v>14632</v>
      </c>
      <c r="H6694" t="s">
        <v>14633</v>
      </c>
      <c r="I6694">
        <v>77.119534700000003</v>
      </c>
      <c r="J6694">
        <v>28.647326100000001</v>
      </c>
      <c r="K6694" t="s">
        <v>8009</v>
      </c>
      <c r="L6694">
        <v>1400</v>
      </c>
      <c r="M6694" s="5" t="str">
        <f t="shared" si="312"/>
        <v>&gt;1000</v>
      </c>
      <c r="N6694" t="s">
        <v>2120</v>
      </c>
      <c r="O6694" t="s">
        <v>32</v>
      </c>
      <c r="P6694" t="s">
        <v>33</v>
      </c>
      <c r="Q6694" t="s">
        <v>33</v>
      </c>
      <c r="R6694" t="s">
        <v>33</v>
      </c>
      <c r="S6694">
        <v>3</v>
      </c>
      <c r="T6694">
        <v>3.8</v>
      </c>
      <c r="U6694" t="str">
        <f t="shared" si="313"/>
        <v xml:space="preserve"> 3.5-3.9</v>
      </c>
      <c r="V6694" t="s">
        <v>106</v>
      </c>
      <c r="W6694" t="s">
        <v>107</v>
      </c>
      <c r="X6694">
        <v>305</v>
      </c>
      <c r="Y6694" s="5" t="str">
        <f t="shared" si="314"/>
        <v>Top Performing Venue</v>
      </c>
    </row>
    <row r="6695" spans="1:25" x14ac:dyDescent="0.3">
      <c r="A6695">
        <v>18412880</v>
      </c>
      <c r="B6695" t="s">
        <v>14760</v>
      </c>
      <c r="C6695">
        <v>1</v>
      </c>
      <c r="D6695" s="5" t="str">
        <f>VLOOKUP(C6695,Country!A:B,2,0)</f>
        <v>India</v>
      </c>
      <c r="E6695" t="s">
        <v>6919</v>
      </c>
      <c r="F6695" t="s">
        <v>14761</v>
      </c>
      <c r="G6695" t="s">
        <v>14632</v>
      </c>
      <c r="H6695" t="s">
        <v>14633</v>
      </c>
      <c r="I6695">
        <v>77.119962700000002</v>
      </c>
      <c r="J6695">
        <v>28.647390699999999</v>
      </c>
      <c r="K6695" t="s">
        <v>14762</v>
      </c>
      <c r="L6695">
        <v>1200</v>
      </c>
      <c r="M6695" s="5" t="str">
        <f t="shared" si="312"/>
        <v>&gt;1000</v>
      </c>
      <c r="N6695" t="s">
        <v>2120</v>
      </c>
      <c r="O6695" t="s">
        <v>32</v>
      </c>
      <c r="P6695" t="s">
        <v>33</v>
      </c>
      <c r="Q6695" t="s">
        <v>33</v>
      </c>
      <c r="R6695" t="s">
        <v>33</v>
      </c>
      <c r="S6695">
        <v>3</v>
      </c>
      <c r="T6695">
        <v>3.5</v>
      </c>
      <c r="U6695" t="str">
        <f t="shared" si="313"/>
        <v xml:space="preserve"> 3.5-3.9</v>
      </c>
      <c r="V6695" t="s">
        <v>106</v>
      </c>
      <c r="W6695" t="s">
        <v>107</v>
      </c>
      <c r="X6695">
        <v>35</v>
      </c>
      <c r="Y6695" s="5" t="str">
        <f t="shared" si="314"/>
        <v>Top Performing Venue</v>
      </c>
    </row>
    <row r="6696" spans="1:25" x14ac:dyDescent="0.3">
      <c r="A6696">
        <v>313071</v>
      </c>
      <c r="B6696" t="s">
        <v>14763</v>
      </c>
      <c r="C6696">
        <v>1</v>
      </c>
      <c r="D6696" s="5" t="str">
        <f>VLOOKUP(C6696,Country!A:B,2,0)</f>
        <v>India</v>
      </c>
      <c r="E6696" t="s">
        <v>6919</v>
      </c>
      <c r="F6696" t="s">
        <v>14764</v>
      </c>
      <c r="G6696" t="s">
        <v>14632</v>
      </c>
      <c r="H6696" t="s">
        <v>14633</v>
      </c>
      <c r="I6696">
        <v>77.120964499999999</v>
      </c>
      <c r="J6696">
        <v>28.645419100000002</v>
      </c>
      <c r="K6696" t="s">
        <v>7819</v>
      </c>
      <c r="L6696">
        <v>500</v>
      </c>
      <c r="M6696" s="5" t="str">
        <f t="shared" si="312"/>
        <v>250-500</v>
      </c>
      <c r="N6696" t="s">
        <v>2120</v>
      </c>
      <c r="O6696" t="s">
        <v>33</v>
      </c>
      <c r="P6696" t="s">
        <v>32</v>
      </c>
      <c r="Q6696" t="s">
        <v>33</v>
      </c>
      <c r="R6696" t="s">
        <v>33</v>
      </c>
      <c r="S6696">
        <v>2</v>
      </c>
      <c r="T6696">
        <v>3.6</v>
      </c>
      <c r="U6696" t="str">
        <f t="shared" si="313"/>
        <v xml:space="preserve"> 3.5-3.9</v>
      </c>
      <c r="V6696" t="s">
        <v>106</v>
      </c>
      <c r="W6696" t="s">
        <v>107</v>
      </c>
      <c r="X6696">
        <v>74</v>
      </c>
      <c r="Y6696" s="5" t="str">
        <f t="shared" si="314"/>
        <v>Top Performing Venue</v>
      </c>
    </row>
    <row r="6697" spans="1:25" x14ac:dyDescent="0.3">
      <c r="A6697">
        <v>310395</v>
      </c>
      <c r="B6697" t="s">
        <v>14765</v>
      </c>
      <c r="C6697">
        <v>1</v>
      </c>
      <c r="D6697" s="5" t="str">
        <f>VLOOKUP(C6697,Country!A:B,2,0)</f>
        <v>India</v>
      </c>
      <c r="E6697" t="s">
        <v>6919</v>
      </c>
      <c r="F6697" t="s">
        <v>14766</v>
      </c>
      <c r="G6697" t="s">
        <v>14632</v>
      </c>
      <c r="H6697" t="s">
        <v>14633</v>
      </c>
      <c r="I6697">
        <v>77.119971300000003</v>
      </c>
      <c r="J6697">
        <v>28.647611699999999</v>
      </c>
      <c r="K6697" t="s">
        <v>14767</v>
      </c>
      <c r="L6697">
        <v>1600</v>
      </c>
      <c r="M6697" s="5" t="str">
        <f t="shared" si="312"/>
        <v>&gt;1000</v>
      </c>
      <c r="N6697" t="s">
        <v>2120</v>
      </c>
      <c r="O6697" t="s">
        <v>32</v>
      </c>
      <c r="P6697" t="s">
        <v>32</v>
      </c>
      <c r="Q6697" t="s">
        <v>33</v>
      </c>
      <c r="R6697" t="s">
        <v>33</v>
      </c>
      <c r="S6697">
        <v>3</v>
      </c>
      <c r="T6697">
        <v>3.6</v>
      </c>
      <c r="U6697" t="str">
        <f t="shared" si="313"/>
        <v xml:space="preserve"> 3.5-3.9</v>
      </c>
      <c r="V6697" t="s">
        <v>106</v>
      </c>
      <c r="W6697" t="s">
        <v>107</v>
      </c>
      <c r="X6697">
        <v>742</v>
      </c>
      <c r="Y6697" s="5" t="str">
        <f t="shared" si="314"/>
        <v>Top Performing Venue</v>
      </c>
    </row>
    <row r="6698" spans="1:25" x14ac:dyDescent="0.3">
      <c r="A6698">
        <v>6195</v>
      </c>
      <c r="B6698" t="s">
        <v>14768</v>
      </c>
      <c r="C6698">
        <v>1</v>
      </c>
      <c r="D6698" s="5" t="str">
        <f>VLOOKUP(C6698,Country!A:B,2,0)</f>
        <v>India</v>
      </c>
      <c r="E6698" t="s">
        <v>6919</v>
      </c>
      <c r="F6698" t="s">
        <v>14769</v>
      </c>
      <c r="G6698" t="s">
        <v>14632</v>
      </c>
      <c r="H6698" t="s">
        <v>14633</v>
      </c>
      <c r="I6698">
        <v>77.120067300000002</v>
      </c>
      <c r="J6698">
        <v>28.647456399999999</v>
      </c>
      <c r="K6698" t="s">
        <v>2285</v>
      </c>
      <c r="L6698">
        <v>1300</v>
      </c>
      <c r="M6698" s="5" t="str">
        <f t="shared" si="312"/>
        <v>&gt;1000</v>
      </c>
      <c r="N6698" t="s">
        <v>2120</v>
      </c>
      <c r="O6698" t="s">
        <v>32</v>
      </c>
      <c r="P6698" t="s">
        <v>32</v>
      </c>
      <c r="Q6698" t="s">
        <v>33</v>
      </c>
      <c r="R6698" t="s">
        <v>33</v>
      </c>
      <c r="S6698">
        <v>3</v>
      </c>
      <c r="T6698">
        <v>3.8</v>
      </c>
      <c r="U6698" t="str">
        <f t="shared" si="313"/>
        <v xml:space="preserve"> 3.5-3.9</v>
      </c>
      <c r="V6698" t="s">
        <v>106</v>
      </c>
      <c r="W6698" t="s">
        <v>107</v>
      </c>
      <c r="X6698">
        <v>608</v>
      </c>
      <c r="Y6698" s="5" t="str">
        <f t="shared" si="314"/>
        <v>Top Performing Venue</v>
      </c>
    </row>
    <row r="6699" spans="1:25" x14ac:dyDescent="0.3">
      <c r="A6699">
        <v>18311919</v>
      </c>
      <c r="B6699" t="s">
        <v>14770</v>
      </c>
      <c r="C6699">
        <v>1</v>
      </c>
      <c r="D6699" s="5" t="str">
        <f>VLOOKUP(C6699,Country!A:B,2,0)</f>
        <v>India</v>
      </c>
      <c r="E6699" t="s">
        <v>6919</v>
      </c>
      <c r="F6699" t="s">
        <v>14771</v>
      </c>
      <c r="G6699" t="s">
        <v>14632</v>
      </c>
      <c r="H6699" t="s">
        <v>14633</v>
      </c>
      <c r="I6699">
        <v>77.117244299999996</v>
      </c>
      <c r="J6699">
        <v>28.646361599999999</v>
      </c>
      <c r="K6699" t="s">
        <v>3938</v>
      </c>
      <c r="L6699">
        <v>600</v>
      </c>
      <c r="M6699" s="5" t="str">
        <f t="shared" si="312"/>
        <v>500-1000</v>
      </c>
      <c r="N6699" t="s">
        <v>2120</v>
      </c>
      <c r="O6699" t="s">
        <v>33</v>
      </c>
      <c r="P6699" t="s">
        <v>32</v>
      </c>
      <c r="Q6699" t="s">
        <v>33</v>
      </c>
      <c r="R6699" t="s">
        <v>33</v>
      </c>
      <c r="S6699">
        <v>2</v>
      </c>
      <c r="T6699">
        <v>3.7</v>
      </c>
      <c r="U6699" t="str">
        <f t="shared" si="313"/>
        <v xml:space="preserve"> 3.5-3.9</v>
      </c>
      <c r="V6699" t="s">
        <v>106</v>
      </c>
      <c r="W6699" t="s">
        <v>107</v>
      </c>
      <c r="X6699">
        <v>46</v>
      </c>
      <c r="Y6699" s="5" t="str">
        <f t="shared" si="314"/>
        <v>Top Performing Venue</v>
      </c>
    </row>
    <row r="6700" spans="1:25" x14ac:dyDescent="0.3">
      <c r="A6700">
        <v>3083</v>
      </c>
      <c r="B6700" t="s">
        <v>14772</v>
      </c>
      <c r="C6700">
        <v>1</v>
      </c>
      <c r="D6700" s="5" t="str">
        <f>VLOOKUP(C6700,Country!A:B,2,0)</f>
        <v>India</v>
      </c>
      <c r="E6700" t="s">
        <v>6919</v>
      </c>
      <c r="F6700" t="s">
        <v>14773</v>
      </c>
      <c r="G6700" t="s">
        <v>14632</v>
      </c>
      <c r="H6700" t="s">
        <v>14633</v>
      </c>
      <c r="I6700">
        <v>77.119328400000001</v>
      </c>
      <c r="J6700">
        <v>28.647244199999999</v>
      </c>
      <c r="K6700" t="s">
        <v>11025</v>
      </c>
      <c r="L6700">
        <v>1500</v>
      </c>
      <c r="M6700" s="5" t="str">
        <f t="shared" si="312"/>
        <v>&gt;1000</v>
      </c>
      <c r="N6700" t="s">
        <v>2120</v>
      </c>
      <c r="O6700" t="s">
        <v>33</v>
      </c>
      <c r="P6700" t="s">
        <v>32</v>
      </c>
      <c r="Q6700" t="s">
        <v>33</v>
      </c>
      <c r="R6700" t="s">
        <v>33</v>
      </c>
      <c r="S6700">
        <v>3</v>
      </c>
      <c r="T6700">
        <v>3.7</v>
      </c>
      <c r="U6700" t="str">
        <f t="shared" si="313"/>
        <v xml:space="preserve"> 3.5-3.9</v>
      </c>
      <c r="V6700" t="s">
        <v>106</v>
      </c>
      <c r="W6700" t="s">
        <v>107</v>
      </c>
      <c r="X6700">
        <v>699</v>
      </c>
      <c r="Y6700" s="5" t="str">
        <f t="shared" si="314"/>
        <v>Top Performing Venue</v>
      </c>
    </row>
    <row r="6701" spans="1:25" x14ac:dyDescent="0.3">
      <c r="A6701">
        <v>307549</v>
      </c>
      <c r="B6701" t="s">
        <v>12905</v>
      </c>
      <c r="C6701">
        <v>1</v>
      </c>
      <c r="D6701" s="5" t="str">
        <f>VLOOKUP(C6701,Country!A:B,2,0)</f>
        <v>India</v>
      </c>
      <c r="E6701" t="s">
        <v>6919</v>
      </c>
      <c r="F6701" t="s">
        <v>14774</v>
      </c>
      <c r="G6701" t="s">
        <v>14632</v>
      </c>
      <c r="H6701" t="s">
        <v>14633</v>
      </c>
      <c r="I6701">
        <v>77.119893300000001</v>
      </c>
      <c r="J6701">
        <v>28.640469499999998</v>
      </c>
      <c r="K6701" t="s">
        <v>3240</v>
      </c>
      <c r="L6701">
        <v>100</v>
      </c>
      <c r="M6701" s="5" t="str">
        <f t="shared" si="312"/>
        <v>0-100</v>
      </c>
      <c r="N6701" t="s">
        <v>2120</v>
      </c>
      <c r="O6701" t="s">
        <v>33</v>
      </c>
      <c r="P6701" t="s">
        <v>33</v>
      </c>
      <c r="Q6701" t="s">
        <v>33</v>
      </c>
      <c r="R6701" t="s">
        <v>33</v>
      </c>
      <c r="S6701">
        <v>1</v>
      </c>
      <c r="T6701">
        <v>0</v>
      </c>
      <c r="U6701" t="str">
        <f t="shared" si="313"/>
        <v xml:space="preserve"> 0</v>
      </c>
      <c r="V6701" t="s">
        <v>169</v>
      </c>
      <c r="W6701" t="s">
        <v>170</v>
      </c>
      <c r="X6701">
        <v>3</v>
      </c>
      <c r="Y6701" s="5" t="str">
        <f t="shared" si="314"/>
        <v xml:space="preserve"> Under Performing Venue</v>
      </c>
    </row>
    <row r="6702" spans="1:25" x14ac:dyDescent="0.3">
      <c r="A6702">
        <v>7287</v>
      </c>
      <c r="B6702" t="s">
        <v>14775</v>
      </c>
      <c r="C6702">
        <v>1</v>
      </c>
      <c r="D6702" s="5" t="str">
        <f>VLOOKUP(C6702,Country!A:B,2,0)</f>
        <v>India</v>
      </c>
      <c r="E6702" t="s">
        <v>6919</v>
      </c>
      <c r="F6702" t="s">
        <v>14776</v>
      </c>
      <c r="G6702" t="s">
        <v>14632</v>
      </c>
      <c r="H6702" t="s">
        <v>14633</v>
      </c>
      <c r="I6702">
        <v>77.121410100000006</v>
      </c>
      <c r="J6702">
        <v>28.6449319</v>
      </c>
      <c r="K6702" t="s">
        <v>59</v>
      </c>
      <c r="L6702">
        <v>600</v>
      </c>
      <c r="M6702" s="5" t="str">
        <f t="shared" si="312"/>
        <v>500-1000</v>
      </c>
      <c r="N6702" t="s">
        <v>2120</v>
      </c>
      <c r="O6702" t="s">
        <v>33</v>
      </c>
      <c r="P6702" t="s">
        <v>32</v>
      </c>
      <c r="Q6702" t="s">
        <v>33</v>
      </c>
      <c r="R6702" t="s">
        <v>33</v>
      </c>
      <c r="S6702">
        <v>2</v>
      </c>
      <c r="T6702">
        <v>2.2000000000000002</v>
      </c>
      <c r="U6702" t="str">
        <f t="shared" si="313"/>
        <v xml:space="preserve"> 1.8-2.4</v>
      </c>
      <c r="V6702" t="s">
        <v>1063</v>
      </c>
      <c r="W6702" t="s">
        <v>1064</v>
      </c>
      <c r="X6702">
        <v>126</v>
      </c>
      <c r="Y6702" s="5" t="str">
        <f t="shared" si="314"/>
        <v xml:space="preserve"> Under Performing Venue</v>
      </c>
    </row>
    <row r="6703" spans="1:25" x14ac:dyDescent="0.3">
      <c r="A6703">
        <v>306476</v>
      </c>
      <c r="B6703" t="s">
        <v>14777</v>
      </c>
      <c r="C6703">
        <v>1</v>
      </c>
      <c r="D6703" s="5" t="str">
        <f>VLOOKUP(C6703,Country!A:B,2,0)</f>
        <v>India</v>
      </c>
      <c r="E6703" t="s">
        <v>6919</v>
      </c>
      <c r="F6703" t="s">
        <v>14778</v>
      </c>
      <c r="G6703" t="s">
        <v>14632</v>
      </c>
      <c r="H6703" t="s">
        <v>14633</v>
      </c>
      <c r="I6703">
        <v>77.120122300000006</v>
      </c>
      <c r="J6703">
        <v>28.647773699999998</v>
      </c>
      <c r="K6703" t="s">
        <v>14779</v>
      </c>
      <c r="L6703">
        <v>1400</v>
      </c>
      <c r="M6703" s="5" t="str">
        <f t="shared" si="312"/>
        <v>&gt;1000</v>
      </c>
      <c r="N6703" t="s">
        <v>2120</v>
      </c>
      <c r="O6703" t="s">
        <v>33</v>
      </c>
      <c r="P6703" t="s">
        <v>33</v>
      </c>
      <c r="Q6703" t="s">
        <v>33</v>
      </c>
      <c r="R6703" t="s">
        <v>33</v>
      </c>
      <c r="S6703">
        <v>3</v>
      </c>
      <c r="T6703">
        <v>4.0999999999999996</v>
      </c>
      <c r="U6703" t="str">
        <f t="shared" si="313"/>
        <v xml:space="preserve"> 4.0-4.4</v>
      </c>
      <c r="V6703" t="s">
        <v>47</v>
      </c>
      <c r="W6703" t="s">
        <v>48</v>
      </c>
      <c r="X6703">
        <v>1980</v>
      </c>
      <c r="Y6703" s="5" t="str">
        <f t="shared" si="314"/>
        <v>Top Performing Venue</v>
      </c>
    </row>
    <row r="6704" spans="1:25" x14ac:dyDescent="0.3">
      <c r="A6704">
        <v>18369780</v>
      </c>
      <c r="B6704" t="s">
        <v>14780</v>
      </c>
      <c r="C6704">
        <v>1</v>
      </c>
      <c r="D6704" s="5" t="str">
        <f>VLOOKUP(C6704,Country!A:B,2,0)</f>
        <v>India</v>
      </c>
      <c r="E6704" t="s">
        <v>6919</v>
      </c>
      <c r="F6704" t="s">
        <v>14781</v>
      </c>
      <c r="G6704" t="s">
        <v>14632</v>
      </c>
      <c r="H6704" t="s">
        <v>14633</v>
      </c>
      <c r="I6704">
        <v>77.119318800000002</v>
      </c>
      <c r="J6704">
        <v>28.647032500000002</v>
      </c>
      <c r="K6704" t="s">
        <v>14782</v>
      </c>
      <c r="L6704">
        <v>1500</v>
      </c>
      <c r="M6704" s="5" t="str">
        <f t="shared" si="312"/>
        <v>&gt;1000</v>
      </c>
      <c r="N6704" t="s">
        <v>2120</v>
      </c>
      <c r="O6704" t="s">
        <v>32</v>
      </c>
      <c r="P6704" t="s">
        <v>32</v>
      </c>
      <c r="Q6704" t="s">
        <v>33</v>
      </c>
      <c r="R6704" t="s">
        <v>33</v>
      </c>
      <c r="S6704">
        <v>3</v>
      </c>
      <c r="T6704">
        <v>4.2</v>
      </c>
      <c r="U6704" t="str">
        <f t="shared" si="313"/>
        <v xml:space="preserve"> 4.0-4.4</v>
      </c>
      <c r="V6704" t="s">
        <v>47</v>
      </c>
      <c r="W6704" t="s">
        <v>48</v>
      </c>
      <c r="X6704">
        <v>91</v>
      </c>
      <c r="Y6704" s="5" t="str">
        <f t="shared" si="314"/>
        <v>Top Performing Venue</v>
      </c>
    </row>
    <row r="6705" spans="1:25" x14ac:dyDescent="0.3">
      <c r="A6705">
        <v>18412888</v>
      </c>
      <c r="B6705" t="s">
        <v>14783</v>
      </c>
      <c r="C6705">
        <v>1</v>
      </c>
      <c r="D6705" s="5" t="str">
        <f>VLOOKUP(C6705,Country!A:B,2,0)</f>
        <v>India</v>
      </c>
      <c r="E6705" t="s">
        <v>6919</v>
      </c>
      <c r="F6705" t="s">
        <v>14709</v>
      </c>
      <c r="G6705" t="s">
        <v>14632</v>
      </c>
      <c r="H6705" t="s">
        <v>14633</v>
      </c>
      <c r="I6705">
        <v>77.118153899999996</v>
      </c>
      <c r="J6705">
        <v>28.647267599999999</v>
      </c>
      <c r="K6705" t="s">
        <v>14784</v>
      </c>
      <c r="L6705">
        <v>1000</v>
      </c>
      <c r="M6705" s="5" t="str">
        <f t="shared" si="312"/>
        <v>500-1000</v>
      </c>
      <c r="N6705" t="s">
        <v>2120</v>
      </c>
      <c r="O6705" t="s">
        <v>32</v>
      </c>
      <c r="P6705" t="s">
        <v>33</v>
      </c>
      <c r="Q6705" t="s">
        <v>33</v>
      </c>
      <c r="R6705" t="s">
        <v>33</v>
      </c>
      <c r="S6705">
        <v>3</v>
      </c>
      <c r="T6705">
        <v>4</v>
      </c>
      <c r="U6705" t="str">
        <f t="shared" si="313"/>
        <v xml:space="preserve"> 4.0-4.4</v>
      </c>
      <c r="V6705" t="s">
        <v>47</v>
      </c>
      <c r="W6705" t="s">
        <v>48</v>
      </c>
      <c r="X6705">
        <v>115</v>
      </c>
      <c r="Y6705" s="5" t="str">
        <f t="shared" si="314"/>
        <v>Top Performing Venue</v>
      </c>
    </row>
    <row r="6706" spans="1:25" x14ac:dyDescent="0.3">
      <c r="A6706">
        <v>304233</v>
      </c>
      <c r="B6706" t="s">
        <v>14785</v>
      </c>
      <c r="C6706">
        <v>1</v>
      </c>
      <c r="D6706" s="5" t="str">
        <f>VLOOKUP(C6706,Country!A:B,2,0)</f>
        <v>India</v>
      </c>
      <c r="E6706" t="s">
        <v>6919</v>
      </c>
      <c r="F6706" t="s">
        <v>14786</v>
      </c>
      <c r="G6706" t="s">
        <v>14632</v>
      </c>
      <c r="H6706" t="s">
        <v>14633</v>
      </c>
      <c r="I6706">
        <v>77.119479400000003</v>
      </c>
      <c r="J6706">
        <v>28.647366699999999</v>
      </c>
      <c r="K6706" t="s">
        <v>14787</v>
      </c>
      <c r="L6706">
        <v>1350</v>
      </c>
      <c r="M6706" s="5" t="str">
        <f t="shared" si="312"/>
        <v>&gt;1000</v>
      </c>
      <c r="N6706" t="s">
        <v>2120</v>
      </c>
      <c r="O6706" t="s">
        <v>32</v>
      </c>
      <c r="P6706" t="s">
        <v>32</v>
      </c>
      <c r="Q6706" t="s">
        <v>33</v>
      </c>
      <c r="R6706" t="s">
        <v>33</v>
      </c>
      <c r="S6706">
        <v>3</v>
      </c>
      <c r="T6706">
        <v>4</v>
      </c>
      <c r="U6706" t="str">
        <f t="shared" si="313"/>
        <v xml:space="preserve"> 4.0-4.4</v>
      </c>
      <c r="V6706" t="s">
        <v>47</v>
      </c>
      <c r="W6706" t="s">
        <v>48</v>
      </c>
      <c r="X6706">
        <v>345</v>
      </c>
      <c r="Y6706" s="5" t="str">
        <f t="shared" si="314"/>
        <v>Top Performing Venue</v>
      </c>
    </row>
    <row r="6707" spans="1:25" x14ac:dyDescent="0.3">
      <c r="A6707">
        <v>18345778</v>
      </c>
      <c r="B6707" t="s">
        <v>10190</v>
      </c>
      <c r="C6707">
        <v>1</v>
      </c>
      <c r="D6707" s="5" t="str">
        <f>VLOOKUP(C6707,Country!A:B,2,0)</f>
        <v>India</v>
      </c>
      <c r="E6707" t="s">
        <v>6919</v>
      </c>
      <c r="F6707" t="s">
        <v>14788</v>
      </c>
      <c r="G6707" t="s">
        <v>14632</v>
      </c>
      <c r="H6707" t="s">
        <v>14633</v>
      </c>
      <c r="I6707">
        <v>77.119994759999997</v>
      </c>
      <c r="J6707">
        <v>28.650811959999999</v>
      </c>
      <c r="K6707" t="s">
        <v>2155</v>
      </c>
      <c r="L6707">
        <v>700</v>
      </c>
      <c r="M6707" s="5" t="str">
        <f t="shared" si="312"/>
        <v>500-1000</v>
      </c>
      <c r="N6707" t="s">
        <v>2120</v>
      </c>
      <c r="O6707" t="s">
        <v>33</v>
      </c>
      <c r="P6707" t="s">
        <v>32</v>
      </c>
      <c r="Q6707" t="s">
        <v>33</v>
      </c>
      <c r="R6707" t="s">
        <v>33</v>
      </c>
      <c r="S6707">
        <v>2</v>
      </c>
      <c r="T6707">
        <v>4.4000000000000004</v>
      </c>
      <c r="U6707" t="str">
        <f t="shared" si="313"/>
        <v xml:space="preserve"> 4.0-4.4</v>
      </c>
      <c r="V6707" t="s">
        <v>47</v>
      </c>
      <c r="W6707" t="s">
        <v>48</v>
      </c>
      <c r="X6707">
        <v>229</v>
      </c>
      <c r="Y6707" s="5" t="str">
        <f t="shared" si="314"/>
        <v>Top Performing Venue</v>
      </c>
    </row>
    <row r="6708" spans="1:25" x14ac:dyDescent="0.3">
      <c r="A6708">
        <v>18430901</v>
      </c>
      <c r="B6708" t="s">
        <v>14789</v>
      </c>
      <c r="C6708">
        <v>1</v>
      </c>
      <c r="D6708" s="5" t="str">
        <f>VLOOKUP(C6708,Country!A:B,2,0)</f>
        <v>India</v>
      </c>
      <c r="E6708" t="s">
        <v>6919</v>
      </c>
      <c r="F6708" t="s">
        <v>14790</v>
      </c>
      <c r="G6708" t="s">
        <v>14632</v>
      </c>
      <c r="H6708" t="s">
        <v>14633</v>
      </c>
      <c r="I6708">
        <v>77.117677499999999</v>
      </c>
      <c r="J6708">
        <v>28.646461200000001</v>
      </c>
      <c r="K6708" t="s">
        <v>10395</v>
      </c>
      <c r="L6708">
        <v>800</v>
      </c>
      <c r="M6708" s="5" t="str">
        <f t="shared" si="312"/>
        <v>500-1000</v>
      </c>
      <c r="N6708" t="s">
        <v>2120</v>
      </c>
      <c r="O6708" t="s">
        <v>32</v>
      </c>
      <c r="P6708" t="s">
        <v>33</v>
      </c>
      <c r="Q6708" t="s">
        <v>33</v>
      </c>
      <c r="R6708" t="s">
        <v>33</v>
      </c>
      <c r="S6708">
        <v>2</v>
      </c>
      <c r="T6708">
        <v>4.4000000000000004</v>
      </c>
      <c r="U6708" t="str">
        <f t="shared" si="313"/>
        <v xml:space="preserve"> 4.0-4.4</v>
      </c>
      <c r="V6708" t="s">
        <v>47</v>
      </c>
      <c r="W6708" t="s">
        <v>48</v>
      </c>
      <c r="X6708">
        <v>153</v>
      </c>
      <c r="Y6708" s="5" t="str">
        <f t="shared" si="314"/>
        <v>Top Performing Venue</v>
      </c>
    </row>
    <row r="6709" spans="1:25" x14ac:dyDescent="0.3">
      <c r="A6709">
        <v>18427236</v>
      </c>
      <c r="B6709" t="s">
        <v>10815</v>
      </c>
      <c r="C6709">
        <v>1</v>
      </c>
      <c r="D6709" s="5" t="str">
        <f>VLOOKUP(C6709,Country!A:B,2,0)</f>
        <v>India</v>
      </c>
      <c r="E6709" t="s">
        <v>6919</v>
      </c>
      <c r="F6709" t="s">
        <v>14791</v>
      </c>
      <c r="G6709" t="s">
        <v>14632</v>
      </c>
      <c r="H6709" t="s">
        <v>14633</v>
      </c>
      <c r="I6709">
        <v>77.117204200000003</v>
      </c>
      <c r="J6709">
        <v>28.6461641</v>
      </c>
      <c r="K6709" t="s">
        <v>3255</v>
      </c>
      <c r="L6709">
        <v>300</v>
      </c>
      <c r="M6709" s="5" t="str">
        <f t="shared" si="312"/>
        <v>250-500</v>
      </c>
      <c r="N6709" t="s">
        <v>2120</v>
      </c>
      <c r="O6709" t="s">
        <v>33</v>
      </c>
      <c r="P6709" t="s">
        <v>32</v>
      </c>
      <c r="Q6709" t="s">
        <v>33</v>
      </c>
      <c r="R6709" t="s">
        <v>33</v>
      </c>
      <c r="S6709">
        <v>1</v>
      </c>
      <c r="T6709">
        <v>4.2</v>
      </c>
      <c r="U6709" t="str">
        <f t="shared" si="313"/>
        <v xml:space="preserve"> 4.0-4.4</v>
      </c>
      <c r="V6709" t="s">
        <v>47</v>
      </c>
      <c r="W6709" t="s">
        <v>48</v>
      </c>
      <c r="X6709">
        <v>89</v>
      </c>
      <c r="Y6709" s="5" t="str">
        <f t="shared" si="314"/>
        <v>Top Performing Venue</v>
      </c>
    </row>
    <row r="6710" spans="1:25" x14ac:dyDescent="0.3">
      <c r="A6710">
        <v>18441764</v>
      </c>
      <c r="B6710" t="s">
        <v>14792</v>
      </c>
      <c r="C6710">
        <v>1</v>
      </c>
      <c r="D6710" s="5" t="str">
        <f>VLOOKUP(C6710,Country!A:B,2,0)</f>
        <v>India</v>
      </c>
      <c r="E6710" t="s">
        <v>6919</v>
      </c>
      <c r="F6710" t="s">
        <v>14793</v>
      </c>
      <c r="G6710" t="s">
        <v>14632</v>
      </c>
      <c r="H6710" t="s">
        <v>14633</v>
      </c>
      <c r="I6710">
        <v>77.120102900000006</v>
      </c>
      <c r="J6710">
        <v>28.647860900000001</v>
      </c>
      <c r="K6710" t="s">
        <v>2356</v>
      </c>
      <c r="L6710">
        <v>1200</v>
      </c>
      <c r="M6710" s="5" t="str">
        <f t="shared" si="312"/>
        <v>&gt;1000</v>
      </c>
      <c r="N6710" t="s">
        <v>2120</v>
      </c>
      <c r="O6710" t="s">
        <v>32</v>
      </c>
      <c r="P6710" t="s">
        <v>33</v>
      </c>
      <c r="Q6710" t="s">
        <v>33</v>
      </c>
      <c r="R6710" t="s">
        <v>33</v>
      </c>
      <c r="S6710">
        <v>3</v>
      </c>
      <c r="T6710">
        <v>4</v>
      </c>
      <c r="U6710" t="str">
        <f t="shared" si="313"/>
        <v xml:space="preserve"> 4.0-4.4</v>
      </c>
      <c r="V6710" t="s">
        <v>47</v>
      </c>
      <c r="W6710" t="s">
        <v>48</v>
      </c>
      <c r="X6710">
        <v>60</v>
      </c>
      <c r="Y6710" s="5" t="str">
        <f t="shared" si="314"/>
        <v>Top Performing Venue</v>
      </c>
    </row>
    <row r="6711" spans="1:25" x14ac:dyDescent="0.3">
      <c r="A6711">
        <v>312476</v>
      </c>
      <c r="B6711" t="s">
        <v>14794</v>
      </c>
      <c r="C6711">
        <v>1</v>
      </c>
      <c r="D6711" s="5" t="str">
        <f>VLOOKUP(C6711,Country!A:B,2,0)</f>
        <v>India</v>
      </c>
      <c r="E6711" t="s">
        <v>6919</v>
      </c>
      <c r="F6711" t="s">
        <v>14795</v>
      </c>
      <c r="G6711" t="s">
        <v>14632</v>
      </c>
      <c r="H6711" t="s">
        <v>14633</v>
      </c>
      <c r="I6711">
        <v>77.119833499999999</v>
      </c>
      <c r="J6711">
        <v>28.6477927</v>
      </c>
      <c r="K6711" t="s">
        <v>2799</v>
      </c>
      <c r="L6711">
        <v>1300</v>
      </c>
      <c r="M6711" s="5" t="str">
        <f t="shared" si="312"/>
        <v>&gt;1000</v>
      </c>
      <c r="N6711" t="s">
        <v>2120</v>
      </c>
      <c r="O6711" t="s">
        <v>33</v>
      </c>
      <c r="P6711" t="s">
        <v>33</v>
      </c>
      <c r="Q6711" t="s">
        <v>33</v>
      </c>
      <c r="R6711" t="s">
        <v>33</v>
      </c>
      <c r="S6711">
        <v>3</v>
      </c>
      <c r="T6711">
        <v>4.4000000000000004</v>
      </c>
      <c r="U6711" t="str">
        <f t="shared" si="313"/>
        <v xml:space="preserve"> 4.0-4.4</v>
      </c>
      <c r="V6711" t="s">
        <v>47</v>
      </c>
      <c r="W6711" t="s">
        <v>48</v>
      </c>
      <c r="X6711">
        <v>1636</v>
      </c>
      <c r="Y6711" s="5" t="str">
        <f t="shared" si="314"/>
        <v>Top Performing Venue</v>
      </c>
    </row>
    <row r="6712" spans="1:25" x14ac:dyDescent="0.3">
      <c r="A6712">
        <v>18421044</v>
      </c>
      <c r="B6712" t="s">
        <v>10158</v>
      </c>
      <c r="C6712">
        <v>1</v>
      </c>
      <c r="D6712" s="5" t="str">
        <f>VLOOKUP(C6712,Country!A:B,2,0)</f>
        <v>India</v>
      </c>
      <c r="E6712" t="s">
        <v>6919</v>
      </c>
      <c r="F6712" t="s">
        <v>14633</v>
      </c>
      <c r="G6712" t="s">
        <v>14632</v>
      </c>
      <c r="H6712" t="s">
        <v>14633</v>
      </c>
      <c r="I6712">
        <v>77.122523749999999</v>
      </c>
      <c r="J6712">
        <v>28.639574339999999</v>
      </c>
      <c r="K6712" t="s">
        <v>10159</v>
      </c>
      <c r="L6712">
        <v>800</v>
      </c>
      <c r="M6712" s="5" t="str">
        <f t="shared" si="312"/>
        <v>500-1000</v>
      </c>
      <c r="N6712" t="s">
        <v>2120</v>
      </c>
      <c r="O6712" t="s">
        <v>33</v>
      </c>
      <c r="P6712" t="s">
        <v>32</v>
      </c>
      <c r="Q6712" t="s">
        <v>33</v>
      </c>
      <c r="R6712" t="s">
        <v>33</v>
      </c>
      <c r="S6712">
        <v>2</v>
      </c>
      <c r="T6712">
        <v>4.3</v>
      </c>
      <c r="U6712" t="str">
        <f t="shared" si="313"/>
        <v xml:space="preserve"> 4.0-4.4</v>
      </c>
      <c r="V6712" t="s">
        <v>47</v>
      </c>
      <c r="W6712" t="s">
        <v>48</v>
      </c>
      <c r="X6712">
        <v>58</v>
      </c>
      <c r="Y6712" s="5" t="str">
        <f t="shared" si="314"/>
        <v>Top Performing Venue</v>
      </c>
    </row>
    <row r="6713" spans="1:25" x14ac:dyDescent="0.3">
      <c r="A6713">
        <v>18252401</v>
      </c>
      <c r="B6713" t="s">
        <v>14796</v>
      </c>
      <c r="C6713">
        <v>1</v>
      </c>
      <c r="D6713" s="5" t="str">
        <f>VLOOKUP(C6713,Country!A:B,2,0)</f>
        <v>India</v>
      </c>
      <c r="E6713" t="s">
        <v>6919</v>
      </c>
      <c r="F6713" t="s">
        <v>14797</v>
      </c>
      <c r="G6713" t="s">
        <v>14632</v>
      </c>
      <c r="H6713" t="s">
        <v>14633</v>
      </c>
      <c r="I6713">
        <v>77.118372600000001</v>
      </c>
      <c r="J6713">
        <v>28.647514699999999</v>
      </c>
      <c r="K6713" t="s">
        <v>14798</v>
      </c>
      <c r="L6713">
        <v>1100</v>
      </c>
      <c r="M6713" s="5" t="str">
        <f t="shared" si="312"/>
        <v>&gt;1000</v>
      </c>
      <c r="N6713" t="s">
        <v>2120</v>
      </c>
      <c r="O6713" t="s">
        <v>32</v>
      </c>
      <c r="P6713" t="s">
        <v>33</v>
      </c>
      <c r="Q6713" t="s">
        <v>33</v>
      </c>
      <c r="R6713" t="s">
        <v>33</v>
      </c>
      <c r="S6713">
        <v>3</v>
      </c>
      <c r="T6713">
        <v>4.4000000000000004</v>
      </c>
      <c r="U6713" t="str">
        <f t="shared" si="313"/>
        <v xml:space="preserve"> 4.0-4.4</v>
      </c>
      <c r="V6713" t="s">
        <v>47</v>
      </c>
      <c r="W6713" t="s">
        <v>48</v>
      </c>
      <c r="X6713">
        <v>676</v>
      </c>
      <c r="Y6713" s="5" t="str">
        <f t="shared" si="314"/>
        <v>Top Performing Venue</v>
      </c>
    </row>
    <row r="6714" spans="1:25" x14ac:dyDescent="0.3">
      <c r="A6714">
        <v>3077</v>
      </c>
      <c r="B6714" t="s">
        <v>2688</v>
      </c>
      <c r="C6714">
        <v>1</v>
      </c>
      <c r="D6714" s="5" t="str">
        <f>VLOOKUP(C6714,Country!A:B,2,0)</f>
        <v>India</v>
      </c>
      <c r="E6714" t="s">
        <v>6919</v>
      </c>
      <c r="F6714" t="s">
        <v>14799</v>
      </c>
      <c r="G6714" t="s">
        <v>14632</v>
      </c>
      <c r="H6714" t="s">
        <v>14633</v>
      </c>
      <c r="I6714">
        <v>77.118206799999996</v>
      </c>
      <c r="J6714">
        <v>28.647497399999999</v>
      </c>
      <c r="K6714" t="s">
        <v>4562</v>
      </c>
      <c r="L6714">
        <v>1500</v>
      </c>
      <c r="M6714" s="5" t="str">
        <f t="shared" si="312"/>
        <v>&gt;1000</v>
      </c>
      <c r="N6714" t="s">
        <v>2120</v>
      </c>
      <c r="O6714" t="s">
        <v>33</v>
      </c>
      <c r="P6714" t="s">
        <v>33</v>
      </c>
      <c r="Q6714" t="s">
        <v>33</v>
      </c>
      <c r="R6714" t="s">
        <v>33</v>
      </c>
      <c r="S6714">
        <v>3</v>
      </c>
      <c r="T6714">
        <v>4.0999999999999996</v>
      </c>
      <c r="U6714" t="str">
        <f t="shared" si="313"/>
        <v xml:space="preserve"> 4.0-4.4</v>
      </c>
      <c r="V6714" t="s">
        <v>47</v>
      </c>
      <c r="W6714" t="s">
        <v>48</v>
      </c>
      <c r="X6714">
        <v>2514</v>
      </c>
      <c r="Y6714" s="5" t="str">
        <f t="shared" si="314"/>
        <v>Top Performing Venue</v>
      </c>
    </row>
    <row r="6715" spans="1:25" x14ac:dyDescent="0.3">
      <c r="A6715">
        <v>300416</v>
      </c>
      <c r="B6715" t="s">
        <v>14800</v>
      </c>
      <c r="C6715">
        <v>1</v>
      </c>
      <c r="D6715" s="5" t="str">
        <f>VLOOKUP(C6715,Country!A:B,2,0)</f>
        <v>India</v>
      </c>
      <c r="E6715" t="s">
        <v>6919</v>
      </c>
      <c r="F6715" t="s">
        <v>14801</v>
      </c>
      <c r="G6715" t="s">
        <v>14632</v>
      </c>
      <c r="H6715" t="s">
        <v>14633</v>
      </c>
      <c r="I6715">
        <v>77.121808099999996</v>
      </c>
      <c r="J6715">
        <v>28.648299099999999</v>
      </c>
      <c r="K6715" t="s">
        <v>2364</v>
      </c>
      <c r="L6715">
        <v>200</v>
      </c>
      <c r="M6715" s="5" t="str">
        <f t="shared" si="312"/>
        <v>100-250</v>
      </c>
      <c r="N6715" t="s">
        <v>2120</v>
      </c>
      <c r="O6715" t="s">
        <v>33</v>
      </c>
      <c r="P6715" t="s">
        <v>33</v>
      </c>
      <c r="Q6715" t="s">
        <v>33</v>
      </c>
      <c r="R6715" t="s">
        <v>33</v>
      </c>
      <c r="S6715">
        <v>1</v>
      </c>
      <c r="T6715">
        <v>4</v>
      </c>
      <c r="U6715" t="str">
        <f t="shared" si="313"/>
        <v xml:space="preserve"> 4.0-4.4</v>
      </c>
      <c r="V6715" t="s">
        <v>47</v>
      </c>
      <c r="W6715" t="s">
        <v>48</v>
      </c>
      <c r="X6715">
        <v>220</v>
      </c>
      <c r="Y6715" s="5" t="str">
        <f t="shared" si="314"/>
        <v>Top Performing Venue</v>
      </c>
    </row>
    <row r="6716" spans="1:25" x14ac:dyDescent="0.3">
      <c r="A6716">
        <v>18415387</v>
      </c>
      <c r="B6716" t="s">
        <v>14802</v>
      </c>
      <c r="C6716">
        <v>1</v>
      </c>
      <c r="D6716" s="5" t="str">
        <f>VLOOKUP(C6716,Country!A:B,2,0)</f>
        <v>India</v>
      </c>
      <c r="E6716" t="s">
        <v>6919</v>
      </c>
      <c r="F6716" t="s">
        <v>14803</v>
      </c>
      <c r="G6716" t="s">
        <v>14632</v>
      </c>
      <c r="H6716" t="s">
        <v>14633</v>
      </c>
      <c r="I6716">
        <v>77.119971500000005</v>
      </c>
      <c r="J6716">
        <v>28.647595299999999</v>
      </c>
      <c r="K6716" t="s">
        <v>14804</v>
      </c>
      <c r="L6716">
        <v>1000</v>
      </c>
      <c r="M6716" s="5" t="str">
        <f t="shared" si="312"/>
        <v>500-1000</v>
      </c>
      <c r="N6716" t="s">
        <v>2120</v>
      </c>
      <c r="O6716" t="s">
        <v>32</v>
      </c>
      <c r="P6716" t="s">
        <v>33</v>
      </c>
      <c r="Q6716" t="s">
        <v>33</v>
      </c>
      <c r="R6716" t="s">
        <v>33</v>
      </c>
      <c r="S6716">
        <v>3</v>
      </c>
      <c r="T6716">
        <v>4.0999999999999996</v>
      </c>
      <c r="U6716" t="str">
        <f t="shared" si="313"/>
        <v xml:space="preserve"> 4.0-4.4</v>
      </c>
      <c r="V6716" t="s">
        <v>47</v>
      </c>
      <c r="W6716" t="s">
        <v>48</v>
      </c>
      <c r="X6716">
        <v>163</v>
      </c>
      <c r="Y6716" s="5" t="str">
        <f t="shared" si="314"/>
        <v>Top Performing Venue</v>
      </c>
    </row>
    <row r="6717" spans="1:25" x14ac:dyDescent="0.3">
      <c r="A6717">
        <v>18322621</v>
      </c>
      <c r="B6717" t="s">
        <v>14805</v>
      </c>
      <c r="C6717">
        <v>1</v>
      </c>
      <c r="D6717" s="5" t="str">
        <f>VLOOKUP(C6717,Country!A:B,2,0)</f>
        <v>India</v>
      </c>
      <c r="E6717" t="s">
        <v>6919</v>
      </c>
      <c r="F6717" t="s">
        <v>14806</v>
      </c>
      <c r="G6717" t="s">
        <v>14632</v>
      </c>
      <c r="H6717" t="s">
        <v>14633</v>
      </c>
      <c r="I6717">
        <v>77.118652999999995</v>
      </c>
      <c r="J6717">
        <v>28.647141000000001</v>
      </c>
      <c r="K6717" t="s">
        <v>3763</v>
      </c>
      <c r="L6717">
        <v>1300</v>
      </c>
      <c r="M6717" s="5" t="str">
        <f t="shared" si="312"/>
        <v>&gt;1000</v>
      </c>
      <c r="N6717" t="s">
        <v>2120</v>
      </c>
      <c r="O6717" t="s">
        <v>32</v>
      </c>
      <c r="P6717" t="s">
        <v>32</v>
      </c>
      <c r="Q6717" t="s">
        <v>33</v>
      </c>
      <c r="R6717" t="s">
        <v>33</v>
      </c>
      <c r="S6717">
        <v>3</v>
      </c>
      <c r="T6717">
        <v>4</v>
      </c>
      <c r="U6717" t="str">
        <f t="shared" si="313"/>
        <v xml:space="preserve"> 4.0-4.4</v>
      </c>
      <c r="V6717" t="s">
        <v>47</v>
      </c>
      <c r="W6717" t="s">
        <v>48</v>
      </c>
      <c r="X6717">
        <v>129</v>
      </c>
      <c r="Y6717" s="5" t="str">
        <f t="shared" si="314"/>
        <v>Top Performing Venue</v>
      </c>
    </row>
    <row r="6718" spans="1:25" x14ac:dyDescent="0.3">
      <c r="A6718">
        <v>18432011</v>
      </c>
      <c r="B6718" t="s">
        <v>4410</v>
      </c>
      <c r="C6718">
        <v>1</v>
      </c>
      <c r="D6718" s="5" t="str">
        <f>VLOOKUP(C6718,Country!A:B,2,0)</f>
        <v>India</v>
      </c>
      <c r="E6718" t="s">
        <v>6919</v>
      </c>
      <c r="F6718" t="s">
        <v>14807</v>
      </c>
      <c r="G6718" t="s">
        <v>14632</v>
      </c>
      <c r="H6718" t="s">
        <v>14633</v>
      </c>
      <c r="I6718">
        <v>77.1165235</v>
      </c>
      <c r="J6718">
        <v>28.647343299999999</v>
      </c>
      <c r="K6718" t="s">
        <v>4411</v>
      </c>
      <c r="L6718">
        <v>700</v>
      </c>
      <c r="M6718" s="5" t="str">
        <f t="shared" si="312"/>
        <v>500-1000</v>
      </c>
      <c r="N6718" t="s">
        <v>2120</v>
      </c>
      <c r="O6718" t="s">
        <v>33</v>
      </c>
      <c r="P6718" t="s">
        <v>33</v>
      </c>
      <c r="Q6718" t="s">
        <v>33</v>
      </c>
      <c r="R6718" t="s">
        <v>33</v>
      </c>
      <c r="S6718">
        <v>2</v>
      </c>
      <c r="T6718">
        <v>4.0999999999999996</v>
      </c>
      <c r="U6718" t="str">
        <f t="shared" si="313"/>
        <v xml:space="preserve"> 4.0-4.4</v>
      </c>
      <c r="V6718" t="s">
        <v>47</v>
      </c>
      <c r="W6718" t="s">
        <v>48</v>
      </c>
      <c r="X6718">
        <v>31</v>
      </c>
      <c r="Y6718" s="5" t="str">
        <f t="shared" si="314"/>
        <v>Top Performing Venue</v>
      </c>
    </row>
    <row r="6719" spans="1:25" x14ac:dyDescent="0.3">
      <c r="A6719">
        <v>18254514</v>
      </c>
      <c r="B6719" t="s">
        <v>14808</v>
      </c>
      <c r="C6719">
        <v>1</v>
      </c>
      <c r="D6719" s="5" t="str">
        <f>VLOOKUP(C6719,Country!A:B,2,0)</f>
        <v>India</v>
      </c>
      <c r="E6719" t="s">
        <v>6919</v>
      </c>
      <c r="F6719" t="s">
        <v>14809</v>
      </c>
      <c r="G6719" t="s">
        <v>14632</v>
      </c>
      <c r="H6719" t="s">
        <v>14633</v>
      </c>
      <c r="I6719">
        <v>77.1204429</v>
      </c>
      <c r="J6719">
        <v>28.648061299999998</v>
      </c>
      <c r="K6719" t="s">
        <v>9239</v>
      </c>
      <c r="L6719">
        <v>1300</v>
      </c>
      <c r="M6719" s="5" t="str">
        <f t="shared" si="312"/>
        <v>&gt;1000</v>
      </c>
      <c r="N6719" t="s">
        <v>2120</v>
      </c>
      <c r="O6719" t="s">
        <v>33</v>
      </c>
      <c r="P6719" t="s">
        <v>33</v>
      </c>
      <c r="Q6719" t="s">
        <v>33</v>
      </c>
      <c r="R6719" t="s">
        <v>33</v>
      </c>
      <c r="S6719">
        <v>3</v>
      </c>
      <c r="T6719">
        <v>4.2</v>
      </c>
      <c r="U6719" t="str">
        <f t="shared" si="313"/>
        <v xml:space="preserve"> 4.0-4.4</v>
      </c>
      <c r="V6719" t="s">
        <v>47</v>
      </c>
      <c r="W6719" t="s">
        <v>48</v>
      </c>
      <c r="X6719">
        <v>289</v>
      </c>
      <c r="Y6719" s="5" t="str">
        <f t="shared" si="314"/>
        <v>Top Performing Venue</v>
      </c>
    </row>
    <row r="6720" spans="1:25" x14ac:dyDescent="0.3">
      <c r="A6720">
        <v>18381259</v>
      </c>
      <c r="B6720" t="s">
        <v>14810</v>
      </c>
      <c r="C6720">
        <v>1</v>
      </c>
      <c r="D6720" s="5" t="str">
        <f>VLOOKUP(C6720,Country!A:B,2,0)</f>
        <v>India</v>
      </c>
      <c r="E6720" t="s">
        <v>6919</v>
      </c>
      <c r="F6720" t="s">
        <v>14811</v>
      </c>
      <c r="G6720" t="s">
        <v>14632</v>
      </c>
      <c r="H6720" t="s">
        <v>14633</v>
      </c>
      <c r="I6720">
        <v>77.117921999999993</v>
      </c>
      <c r="J6720">
        <v>28.647321000000002</v>
      </c>
      <c r="K6720" t="s">
        <v>14812</v>
      </c>
      <c r="L6720">
        <v>1200</v>
      </c>
      <c r="M6720" s="5" t="str">
        <f t="shared" si="312"/>
        <v>&gt;1000</v>
      </c>
      <c r="N6720" t="s">
        <v>2120</v>
      </c>
      <c r="O6720" t="s">
        <v>32</v>
      </c>
      <c r="P6720" t="s">
        <v>32</v>
      </c>
      <c r="Q6720" t="s">
        <v>33</v>
      </c>
      <c r="R6720" t="s">
        <v>33</v>
      </c>
      <c r="S6720">
        <v>3</v>
      </c>
      <c r="T6720">
        <v>4.0999999999999996</v>
      </c>
      <c r="U6720" t="str">
        <f t="shared" si="313"/>
        <v xml:space="preserve"> 4.0-4.4</v>
      </c>
      <c r="V6720" t="s">
        <v>47</v>
      </c>
      <c r="W6720" t="s">
        <v>48</v>
      </c>
      <c r="X6720">
        <v>153</v>
      </c>
      <c r="Y6720" s="5" t="str">
        <f t="shared" si="314"/>
        <v>Top Performing Venue</v>
      </c>
    </row>
    <row r="6721" spans="1:25" x14ac:dyDescent="0.3">
      <c r="A6721">
        <v>18454951</v>
      </c>
      <c r="B6721" t="s">
        <v>14813</v>
      </c>
      <c r="C6721">
        <v>1</v>
      </c>
      <c r="D6721" s="5" t="str">
        <f>VLOOKUP(C6721,Country!A:B,2,0)</f>
        <v>India</v>
      </c>
      <c r="E6721" t="s">
        <v>6919</v>
      </c>
      <c r="F6721" t="s">
        <v>14814</v>
      </c>
      <c r="G6721" t="s">
        <v>14632</v>
      </c>
      <c r="H6721" t="s">
        <v>14633</v>
      </c>
      <c r="I6721">
        <v>77.119928470000005</v>
      </c>
      <c r="J6721">
        <v>28.648209489999999</v>
      </c>
      <c r="K6721" t="s">
        <v>14815</v>
      </c>
      <c r="L6721">
        <v>1000</v>
      </c>
      <c r="M6721" s="5" t="str">
        <f t="shared" si="312"/>
        <v>500-1000</v>
      </c>
      <c r="N6721" t="s">
        <v>2120</v>
      </c>
      <c r="O6721" t="s">
        <v>33</v>
      </c>
      <c r="P6721" t="s">
        <v>33</v>
      </c>
      <c r="Q6721" t="s">
        <v>33</v>
      </c>
      <c r="R6721" t="s">
        <v>33</v>
      </c>
      <c r="S6721">
        <v>3</v>
      </c>
      <c r="T6721">
        <v>4</v>
      </c>
      <c r="U6721" t="str">
        <f t="shared" si="313"/>
        <v xml:space="preserve"> 4.0-4.4</v>
      </c>
      <c r="V6721" t="s">
        <v>47</v>
      </c>
      <c r="W6721" t="s">
        <v>48</v>
      </c>
      <c r="X6721">
        <v>91</v>
      </c>
      <c r="Y6721" s="5" t="str">
        <f t="shared" si="314"/>
        <v>Top Performing Venue</v>
      </c>
    </row>
    <row r="6722" spans="1:25" x14ac:dyDescent="0.3">
      <c r="A6722">
        <v>300844</v>
      </c>
      <c r="B6722" t="s">
        <v>7217</v>
      </c>
      <c r="C6722">
        <v>1</v>
      </c>
      <c r="D6722" s="5" t="str">
        <f>VLOOKUP(C6722,Country!A:B,2,0)</f>
        <v>India</v>
      </c>
      <c r="E6722" t="s">
        <v>6919</v>
      </c>
      <c r="F6722" t="s">
        <v>14816</v>
      </c>
      <c r="G6722" t="s">
        <v>14817</v>
      </c>
      <c r="H6722" t="s">
        <v>14818</v>
      </c>
      <c r="I6722">
        <v>77.1292361</v>
      </c>
      <c r="J6722">
        <v>28.7049801</v>
      </c>
      <c r="K6722" t="s">
        <v>397</v>
      </c>
      <c r="L6722">
        <v>300</v>
      </c>
      <c r="M6722" s="5" t="str">
        <f t="shared" si="312"/>
        <v>250-500</v>
      </c>
      <c r="N6722" t="s">
        <v>2120</v>
      </c>
      <c r="O6722" t="s">
        <v>33</v>
      </c>
      <c r="P6722" t="s">
        <v>33</v>
      </c>
      <c r="Q6722" t="s">
        <v>33</v>
      </c>
      <c r="R6722" t="s">
        <v>33</v>
      </c>
      <c r="S6722">
        <v>1</v>
      </c>
      <c r="T6722">
        <v>3.3</v>
      </c>
      <c r="U6722" t="str">
        <f t="shared" si="313"/>
        <v xml:space="preserve"> 2.5-3.4</v>
      </c>
      <c r="V6722" t="s">
        <v>143</v>
      </c>
      <c r="W6722" t="s">
        <v>144</v>
      </c>
      <c r="X6722">
        <v>85</v>
      </c>
      <c r="Y6722" s="5" t="str">
        <f t="shared" si="314"/>
        <v>Average Performing Venue</v>
      </c>
    </row>
    <row r="6723" spans="1:25" x14ac:dyDescent="0.3">
      <c r="A6723">
        <v>3247</v>
      </c>
      <c r="B6723" t="s">
        <v>4060</v>
      </c>
      <c r="C6723">
        <v>1</v>
      </c>
      <c r="D6723" s="5" t="str">
        <f>VLOOKUP(C6723,Country!A:B,2,0)</f>
        <v>India</v>
      </c>
      <c r="E6723" t="s">
        <v>6919</v>
      </c>
      <c r="F6723" t="s">
        <v>14819</v>
      </c>
      <c r="G6723" t="s">
        <v>14817</v>
      </c>
      <c r="H6723" t="s">
        <v>14818</v>
      </c>
      <c r="I6723">
        <v>77.126179699999994</v>
      </c>
      <c r="J6723">
        <v>28.718384100000002</v>
      </c>
      <c r="K6723" t="s">
        <v>2125</v>
      </c>
      <c r="L6723">
        <v>300</v>
      </c>
      <c r="M6723" s="5" t="str">
        <f t="shared" ref="M6723:M6786" si="315">_xlfn.IFS(L6723&gt;1000, "&gt;1000", L6723&gt;500, "500-1000", L6723&gt;250, "250-500",L6723&gt;100, "100-250", L6723&gt;=0, "0-100" )</f>
        <v>250-500</v>
      </c>
      <c r="N6723" t="s">
        <v>2120</v>
      </c>
      <c r="O6723" t="s">
        <v>33</v>
      </c>
      <c r="P6723" t="s">
        <v>33</v>
      </c>
      <c r="Q6723" t="s">
        <v>33</v>
      </c>
      <c r="R6723" t="s">
        <v>33</v>
      </c>
      <c r="S6723">
        <v>1</v>
      </c>
      <c r="T6723">
        <v>3</v>
      </c>
      <c r="U6723" t="str">
        <f t="shared" ref="U6723:U6786" si="316">_xlfn.IFS(T6723 &gt;= 4.5, " 4.5-4.9", T6723 &gt;= 4, " 4.0-4.4", T6723 &gt;= 3.5, " 3.5-3.9", T6723 &gt;= 2.5, " 2.5-3.4", T6723 &gt;= 1.8, " 1.8-2.4", T6723 &gt;= 0, " 0")</f>
        <v xml:space="preserve"> 2.5-3.4</v>
      </c>
      <c r="V6723" t="s">
        <v>143</v>
      </c>
      <c r="W6723" t="s">
        <v>144</v>
      </c>
      <c r="X6723">
        <v>76</v>
      </c>
      <c r="Y6723" s="5" t="str">
        <f t="shared" ref="Y6723:Y6786" si="317">_xlfn.IFS(T6723&gt;=3.5, "Top Performing Venue", T6723&gt;=2.5, "Average Performing Venue", T6723&gt;=0, " Under Performing Venue")</f>
        <v>Average Performing Venue</v>
      </c>
    </row>
    <row r="6724" spans="1:25" x14ac:dyDescent="0.3">
      <c r="A6724">
        <v>6481</v>
      </c>
      <c r="B6724" t="s">
        <v>14820</v>
      </c>
      <c r="C6724">
        <v>1</v>
      </c>
      <c r="D6724" s="5" t="str">
        <f>VLOOKUP(C6724,Country!A:B,2,0)</f>
        <v>India</v>
      </c>
      <c r="E6724" t="s">
        <v>6919</v>
      </c>
      <c r="F6724" t="s">
        <v>14821</v>
      </c>
      <c r="G6724" t="s">
        <v>14817</v>
      </c>
      <c r="H6724" t="s">
        <v>14818</v>
      </c>
      <c r="I6724">
        <v>77.118464200000005</v>
      </c>
      <c r="J6724">
        <v>28.740124900000001</v>
      </c>
      <c r="K6724" t="s">
        <v>14822</v>
      </c>
      <c r="L6724">
        <v>450</v>
      </c>
      <c r="M6724" s="5" t="str">
        <f t="shared" si="315"/>
        <v>250-500</v>
      </c>
      <c r="N6724" t="s">
        <v>2120</v>
      </c>
      <c r="O6724" t="s">
        <v>33</v>
      </c>
      <c r="P6724" t="s">
        <v>32</v>
      </c>
      <c r="Q6724" t="s">
        <v>33</v>
      </c>
      <c r="R6724" t="s">
        <v>33</v>
      </c>
      <c r="S6724">
        <v>1</v>
      </c>
      <c r="T6724">
        <v>2.7</v>
      </c>
      <c r="U6724" t="str">
        <f t="shared" si="316"/>
        <v xml:space="preserve"> 2.5-3.4</v>
      </c>
      <c r="V6724" t="s">
        <v>143</v>
      </c>
      <c r="W6724" t="s">
        <v>144</v>
      </c>
      <c r="X6724">
        <v>114</v>
      </c>
      <c r="Y6724" s="5" t="str">
        <f t="shared" si="317"/>
        <v>Average Performing Venue</v>
      </c>
    </row>
    <row r="6725" spans="1:25" x14ac:dyDescent="0.3">
      <c r="A6725">
        <v>8771</v>
      </c>
      <c r="B6725" t="s">
        <v>14823</v>
      </c>
      <c r="C6725">
        <v>1</v>
      </c>
      <c r="D6725" s="5" t="str">
        <f>VLOOKUP(C6725,Country!A:B,2,0)</f>
        <v>India</v>
      </c>
      <c r="E6725" t="s">
        <v>6919</v>
      </c>
      <c r="F6725" t="s">
        <v>14824</v>
      </c>
      <c r="G6725" t="s">
        <v>14817</v>
      </c>
      <c r="H6725" t="s">
        <v>14818</v>
      </c>
      <c r="I6725">
        <v>77.125280700000005</v>
      </c>
      <c r="J6725">
        <v>28.7039726</v>
      </c>
      <c r="K6725" t="s">
        <v>2346</v>
      </c>
      <c r="L6725">
        <v>200</v>
      </c>
      <c r="M6725" s="5" t="str">
        <f t="shared" si="315"/>
        <v>100-250</v>
      </c>
      <c r="N6725" t="s">
        <v>2120</v>
      </c>
      <c r="O6725" t="s">
        <v>33</v>
      </c>
      <c r="P6725" t="s">
        <v>33</v>
      </c>
      <c r="Q6725" t="s">
        <v>33</v>
      </c>
      <c r="R6725" t="s">
        <v>33</v>
      </c>
      <c r="S6725">
        <v>1</v>
      </c>
      <c r="T6725">
        <v>3.3</v>
      </c>
      <c r="U6725" t="str">
        <f t="shared" si="316"/>
        <v xml:space="preserve"> 2.5-3.4</v>
      </c>
      <c r="V6725" t="s">
        <v>143</v>
      </c>
      <c r="W6725" t="s">
        <v>144</v>
      </c>
      <c r="X6725">
        <v>79</v>
      </c>
      <c r="Y6725" s="5" t="str">
        <f t="shared" si="317"/>
        <v>Average Performing Venue</v>
      </c>
    </row>
    <row r="6726" spans="1:25" x14ac:dyDescent="0.3">
      <c r="A6726">
        <v>300862</v>
      </c>
      <c r="B6726" t="s">
        <v>14825</v>
      </c>
      <c r="C6726">
        <v>1</v>
      </c>
      <c r="D6726" s="5" t="str">
        <f>VLOOKUP(C6726,Country!A:B,2,0)</f>
        <v>India</v>
      </c>
      <c r="E6726" t="s">
        <v>6919</v>
      </c>
      <c r="F6726" t="s">
        <v>14826</v>
      </c>
      <c r="G6726" t="s">
        <v>14817</v>
      </c>
      <c r="H6726" t="s">
        <v>14818</v>
      </c>
      <c r="I6726">
        <v>77.125097499999995</v>
      </c>
      <c r="J6726">
        <v>28.703903</v>
      </c>
      <c r="K6726" t="s">
        <v>14827</v>
      </c>
      <c r="L6726">
        <v>350</v>
      </c>
      <c r="M6726" s="5" t="str">
        <f t="shared" si="315"/>
        <v>250-500</v>
      </c>
      <c r="N6726" t="s">
        <v>2120</v>
      </c>
      <c r="O6726" t="s">
        <v>33</v>
      </c>
      <c r="P6726" t="s">
        <v>32</v>
      </c>
      <c r="Q6726" t="s">
        <v>33</v>
      </c>
      <c r="R6726" t="s">
        <v>33</v>
      </c>
      <c r="S6726">
        <v>1</v>
      </c>
      <c r="T6726">
        <v>3.4</v>
      </c>
      <c r="U6726" t="str">
        <f t="shared" si="316"/>
        <v xml:space="preserve"> 2.5-3.4</v>
      </c>
      <c r="V6726" t="s">
        <v>143</v>
      </c>
      <c r="W6726" t="s">
        <v>144</v>
      </c>
      <c r="X6726">
        <v>59</v>
      </c>
      <c r="Y6726" s="5" t="str">
        <f t="shared" si="317"/>
        <v>Average Performing Venue</v>
      </c>
    </row>
    <row r="6727" spans="1:25" x14ac:dyDescent="0.3">
      <c r="A6727">
        <v>4056</v>
      </c>
      <c r="B6727" t="s">
        <v>5134</v>
      </c>
      <c r="C6727">
        <v>1</v>
      </c>
      <c r="D6727" s="5" t="str">
        <f>VLOOKUP(C6727,Country!A:B,2,0)</f>
        <v>India</v>
      </c>
      <c r="E6727" t="s">
        <v>6919</v>
      </c>
      <c r="F6727" t="s">
        <v>14828</v>
      </c>
      <c r="G6727" t="s">
        <v>14817</v>
      </c>
      <c r="H6727" t="s">
        <v>14818</v>
      </c>
      <c r="I6727">
        <v>77.1159313</v>
      </c>
      <c r="J6727">
        <v>28.697879</v>
      </c>
      <c r="K6727" t="s">
        <v>14829</v>
      </c>
      <c r="L6727">
        <v>550</v>
      </c>
      <c r="M6727" s="5" t="str">
        <f t="shared" si="315"/>
        <v>500-1000</v>
      </c>
      <c r="N6727" t="s">
        <v>2120</v>
      </c>
      <c r="O6727" t="s">
        <v>33</v>
      </c>
      <c r="P6727" t="s">
        <v>32</v>
      </c>
      <c r="Q6727" t="s">
        <v>33</v>
      </c>
      <c r="R6727" t="s">
        <v>33</v>
      </c>
      <c r="S6727">
        <v>2</v>
      </c>
      <c r="T6727">
        <v>3.4</v>
      </c>
      <c r="U6727" t="str">
        <f t="shared" si="316"/>
        <v xml:space="preserve"> 2.5-3.4</v>
      </c>
      <c r="V6727" t="s">
        <v>143</v>
      </c>
      <c r="W6727" t="s">
        <v>144</v>
      </c>
      <c r="X6727">
        <v>110</v>
      </c>
      <c r="Y6727" s="5" t="str">
        <f t="shared" si="317"/>
        <v>Average Performing Venue</v>
      </c>
    </row>
    <row r="6728" spans="1:25" x14ac:dyDescent="0.3">
      <c r="A6728">
        <v>308212</v>
      </c>
      <c r="B6728" t="s">
        <v>14830</v>
      </c>
      <c r="C6728">
        <v>1</v>
      </c>
      <c r="D6728" s="5" t="str">
        <f>VLOOKUP(C6728,Country!A:B,2,0)</f>
        <v>India</v>
      </c>
      <c r="E6728" t="s">
        <v>6919</v>
      </c>
      <c r="F6728" t="s">
        <v>14831</v>
      </c>
      <c r="G6728" t="s">
        <v>14817</v>
      </c>
      <c r="H6728" t="s">
        <v>14818</v>
      </c>
      <c r="I6728">
        <v>77.125820099999999</v>
      </c>
      <c r="J6728">
        <v>28.718170400000002</v>
      </c>
      <c r="K6728" t="s">
        <v>3126</v>
      </c>
      <c r="L6728">
        <v>350</v>
      </c>
      <c r="M6728" s="5" t="str">
        <f t="shared" si="315"/>
        <v>250-500</v>
      </c>
      <c r="N6728" t="s">
        <v>2120</v>
      </c>
      <c r="O6728" t="s">
        <v>33</v>
      </c>
      <c r="P6728" t="s">
        <v>32</v>
      </c>
      <c r="Q6728" t="s">
        <v>33</v>
      </c>
      <c r="R6728" t="s">
        <v>33</v>
      </c>
      <c r="S6728">
        <v>1</v>
      </c>
      <c r="T6728">
        <v>3.2</v>
      </c>
      <c r="U6728" t="str">
        <f t="shared" si="316"/>
        <v xml:space="preserve"> 2.5-3.4</v>
      </c>
      <c r="V6728" t="s">
        <v>143</v>
      </c>
      <c r="W6728" t="s">
        <v>144</v>
      </c>
      <c r="X6728">
        <v>212</v>
      </c>
      <c r="Y6728" s="5" t="str">
        <f t="shared" si="317"/>
        <v>Average Performing Venue</v>
      </c>
    </row>
    <row r="6729" spans="1:25" x14ac:dyDescent="0.3">
      <c r="A6729">
        <v>303595</v>
      </c>
      <c r="B6729" t="s">
        <v>14832</v>
      </c>
      <c r="C6729">
        <v>1</v>
      </c>
      <c r="D6729" s="5" t="str">
        <f>VLOOKUP(C6729,Country!A:B,2,0)</f>
        <v>India</v>
      </c>
      <c r="E6729" t="s">
        <v>6919</v>
      </c>
      <c r="F6729" t="s">
        <v>14833</v>
      </c>
      <c r="G6729" t="s">
        <v>14817</v>
      </c>
      <c r="H6729" t="s">
        <v>14818</v>
      </c>
      <c r="I6729">
        <v>77.132022699999993</v>
      </c>
      <c r="J6729">
        <v>28.734165900000001</v>
      </c>
      <c r="K6729" t="s">
        <v>2119</v>
      </c>
      <c r="L6729">
        <v>550</v>
      </c>
      <c r="M6729" s="5" t="str">
        <f t="shared" si="315"/>
        <v>500-1000</v>
      </c>
      <c r="N6729" t="s">
        <v>2120</v>
      </c>
      <c r="O6729" t="s">
        <v>33</v>
      </c>
      <c r="P6729" t="s">
        <v>32</v>
      </c>
      <c r="Q6729" t="s">
        <v>33</v>
      </c>
      <c r="R6729" t="s">
        <v>33</v>
      </c>
      <c r="S6729">
        <v>2</v>
      </c>
      <c r="T6729">
        <v>2.7</v>
      </c>
      <c r="U6729" t="str">
        <f t="shared" si="316"/>
        <v xml:space="preserve"> 2.5-3.4</v>
      </c>
      <c r="V6729" t="s">
        <v>143</v>
      </c>
      <c r="W6729" t="s">
        <v>144</v>
      </c>
      <c r="X6729">
        <v>128</v>
      </c>
      <c r="Y6729" s="5" t="str">
        <f t="shared" si="317"/>
        <v>Average Performing Venue</v>
      </c>
    </row>
    <row r="6730" spans="1:25" x14ac:dyDescent="0.3">
      <c r="A6730">
        <v>7679</v>
      </c>
      <c r="B6730" t="s">
        <v>14834</v>
      </c>
      <c r="C6730">
        <v>1</v>
      </c>
      <c r="D6730" s="5" t="str">
        <f>VLOOKUP(C6730,Country!A:B,2,0)</f>
        <v>India</v>
      </c>
      <c r="E6730" t="s">
        <v>6919</v>
      </c>
      <c r="F6730" t="s">
        <v>14835</v>
      </c>
      <c r="G6730" t="s">
        <v>14817</v>
      </c>
      <c r="H6730" t="s">
        <v>14818</v>
      </c>
      <c r="I6730">
        <v>77.1274382</v>
      </c>
      <c r="J6730">
        <v>28.723697900000001</v>
      </c>
      <c r="K6730" t="s">
        <v>3456</v>
      </c>
      <c r="L6730">
        <v>700</v>
      </c>
      <c r="M6730" s="5" t="str">
        <f t="shared" si="315"/>
        <v>500-1000</v>
      </c>
      <c r="N6730" t="s">
        <v>2120</v>
      </c>
      <c r="O6730" t="s">
        <v>33</v>
      </c>
      <c r="P6730" t="s">
        <v>32</v>
      </c>
      <c r="Q6730" t="s">
        <v>33</v>
      </c>
      <c r="R6730" t="s">
        <v>33</v>
      </c>
      <c r="S6730">
        <v>2</v>
      </c>
      <c r="T6730">
        <v>3.1</v>
      </c>
      <c r="U6730" t="str">
        <f t="shared" si="316"/>
        <v xml:space="preserve"> 2.5-3.4</v>
      </c>
      <c r="V6730" t="s">
        <v>143</v>
      </c>
      <c r="W6730" t="s">
        <v>144</v>
      </c>
      <c r="X6730">
        <v>68</v>
      </c>
      <c r="Y6730" s="5" t="str">
        <f t="shared" si="317"/>
        <v>Average Performing Venue</v>
      </c>
    </row>
    <row r="6731" spans="1:25" x14ac:dyDescent="0.3">
      <c r="A6731">
        <v>8389</v>
      </c>
      <c r="B6731" t="s">
        <v>2405</v>
      </c>
      <c r="C6731">
        <v>1</v>
      </c>
      <c r="D6731" s="5" t="str">
        <f>VLOOKUP(C6731,Country!A:B,2,0)</f>
        <v>India</v>
      </c>
      <c r="E6731" t="s">
        <v>6919</v>
      </c>
      <c r="F6731" t="s">
        <v>14836</v>
      </c>
      <c r="G6731" t="s">
        <v>14817</v>
      </c>
      <c r="H6731" t="s">
        <v>14818</v>
      </c>
      <c r="I6731">
        <v>77.116785399999998</v>
      </c>
      <c r="J6731">
        <v>28.701408399999998</v>
      </c>
      <c r="K6731" t="s">
        <v>3389</v>
      </c>
      <c r="L6731">
        <v>700</v>
      </c>
      <c r="M6731" s="5" t="str">
        <f t="shared" si="315"/>
        <v>500-1000</v>
      </c>
      <c r="N6731" t="s">
        <v>2120</v>
      </c>
      <c r="O6731" t="s">
        <v>33</v>
      </c>
      <c r="P6731" t="s">
        <v>33</v>
      </c>
      <c r="Q6731" t="s">
        <v>33</v>
      </c>
      <c r="R6731" t="s">
        <v>33</v>
      </c>
      <c r="S6731">
        <v>2</v>
      </c>
      <c r="T6731">
        <v>3.3</v>
      </c>
      <c r="U6731" t="str">
        <f t="shared" si="316"/>
        <v xml:space="preserve"> 2.5-3.4</v>
      </c>
      <c r="V6731" t="s">
        <v>143</v>
      </c>
      <c r="W6731" t="s">
        <v>144</v>
      </c>
      <c r="X6731">
        <v>82</v>
      </c>
      <c r="Y6731" s="5" t="str">
        <f t="shared" si="317"/>
        <v>Average Performing Venue</v>
      </c>
    </row>
    <row r="6732" spans="1:25" x14ac:dyDescent="0.3">
      <c r="A6732">
        <v>9408</v>
      </c>
      <c r="B6732" t="s">
        <v>14837</v>
      </c>
      <c r="C6732">
        <v>1</v>
      </c>
      <c r="D6732" s="5" t="str">
        <f>VLOOKUP(C6732,Country!A:B,2,0)</f>
        <v>India</v>
      </c>
      <c r="E6732" t="s">
        <v>6919</v>
      </c>
      <c r="F6732" t="s">
        <v>14838</v>
      </c>
      <c r="G6732" t="s">
        <v>14817</v>
      </c>
      <c r="H6732" t="s">
        <v>14818</v>
      </c>
      <c r="I6732">
        <v>77.132292399999997</v>
      </c>
      <c r="J6732">
        <v>28.7344604</v>
      </c>
      <c r="K6732" t="s">
        <v>2125</v>
      </c>
      <c r="L6732">
        <v>250</v>
      </c>
      <c r="M6732" s="5" t="str">
        <f t="shared" si="315"/>
        <v>100-250</v>
      </c>
      <c r="N6732" t="s">
        <v>2120</v>
      </c>
      <c r="O6732" t="s">
        <v>33</v>
      </c>
      <c r="P6732" t="s">
        <v>33</v>
      </c>
      <c r="Q6732" t="s">
        <v>33</v>
      </c>
      <c r="R6732" t="s">
        <v>33</v>
      </c>
      <c r="S6732">
        <v>1</v>
      </c>
      <c r="T6732">
        <v>3.3</v>
      </c>
      <c r="U6732" t="str">
        <f t="shared" si="316"/>
        <v xml:space="preserve"> 2.5-3.4</v>
      </c>
      <c r="V6732" t="s">
        <v>143</v>
      </c>
      <c r="W6732" t="s">
        <v>144</v>
      </c>
      <c r="X6732">
        <v>64</v>
      </c>
      <c r="Y6732" s="5" t="str">
        <f t="shared" si="317"/>
        <v>Average Performing Venue</v>
      </c>
    </row>
    <row r="6733" spans="1:25" x14ac:dyDescent="0.3">
      <c r="A6733">
        <v>313336</v>
      </c>
      <c r="B6733" t="s">
        <v>2291</v>
      </c>
      <c r="C6733">
        <v>1</v>
      </c>
      <c r="D6733" s="5" t="str">
        <f>VLOOKUP(C6733,Country!A:B,2,0)</f>
        <v>India</v>
      </c>
      <c r="E6733" t="s">
        <v>6919</v>
      </c>
      <c r="F6733" t="s">
        <v>14839</v>
      </c>
      <c r="G6733" t="s">
        <v>14817</v>
      </c>
      <c r="H6733" t="s">
        <v>14818</v>
      </c>
      <c r="I6733">
        <v>77.117099999999994</v>
      </c>
      <c r="J6733">
        <v>28.700767200000001</v>
      </c>
      <c r="K6733" t="s">
        <v>1648</v>
      </c>
      <c r="L6733">
        <v>500</v>
      </c>
      <c r="M6733" s="5" t="str">
        <f t="shared" si="315"/>
        <v>250-500</v>
      </c>
      <c r="N6733" t="s">
        <v>2120</v>
      </c>
      <c r="O6733" t="s">
        <v>33</v>
      </c>
      <c r="P6733" t="s">
        <v>32</v>
      </c>
      <c r="Q6733" t="s">
        <v>33</v>
      </c>
      <c r="R6733" t="s">
        <v>33</v>
      </c>
      <c r="S6733">
        <v>2</v>
      </c>
      <c r="T6733">
        <v>3.1</v>
      </c>
      <c r="U6733" t="str">
        <f t="shared" si="316"/>
        <v xml:space="preserve"> 2.5-3.4</v>
      </c>
      <c r="V6733" t="s">
        <v>143</v>
      </c>
      <c r="W6733" t="s">
        <v>144</v>
      </c>
      <c r="X6733">
        <v>60</v>
      </c>
      <c r="Y6733" s="5" t="str">
        <f t="shared" si="317"/>
        <v>Average Performing Venue</v>
      </c>
    </row>
    <row r="6734" spans="1:25" x14ac:dyDescent="0.3">
      <c r="A6734">
        <v>6477</v>
      </c>
      <c r="B6734" t="s">
        <v>14840</v>
      </c>
      <c r="C6734">
        <v>1</v>
      </c>
      <c r="D6734" s="5" t="str">
        <f>VLOOKUP(C6734,Country!A:B,2,0)</f>
        <v>India</v>
      </c>
      <c r="E6734" t="s">
        <v>6919</v>
      </c>
      <c r="F6734" t="s">
        <v>14841</v>
      </c>
      <c r="G6734" t="s">
        <v>14817</v>
      </c>
      <c r="H6734" t="s">
        <v>14818</v>
      </c>
      <c r="I6734">
        <v>77.126359500000007</v>
      </c>
      <c r="J6734">
        <v>28.718132900000001</v>
      </c>
      <c r="K6734" t="s">
        <v>3139</v>
      </c>
      <c r="L6734">
        <v>150</v>
      </c>
      <c r="M6734" s="5" t="str">
        <f t="shared" si="315"/>
        <v>100-250</v>
      </c>
      <c r="N6734" t="s">
        <v>2120</v>
      </c>
      <c r="O6734" t="s">
        <v>33</v>
      </c>
      <c r="P6734" t="s">
        <v>33</v>
      </c>
      <c r="Q6734" t="s">
        <v>33</v>
      </c>
      <c r="R6734" t="s">
        <v>33</v>
      </c>
      <c r="S6734">
        <v>1</v>
      </c>
      <c r="T6734">
        <v>3.4</v>
      </c>
      <c r="U6734" t="str">
        <f t="shared" si="316"/>
        <v xml:space="preserve"> 2.5-3.4</v>
      </c>
      <c r="V6734" t="s">
        <v>143</v>
      </c>
      <c r="W6734" t="s">
        <v>144</v>
      </c>
      <c r="X6734">
        <v>95</v>
      </c>
      <c r="Y6734" s="5" t="str">
        <f t="shared" si="317"/>
        <v>Average Performing Venue</v>
      </c>
    </row>
    <row r="6735" spans="1:25" x14ac:dyDescent="0.3">
      <c r="A6735">
        <v>191</v>
      </c>
      <c r="B6735" t="s">
        <v>2293</v>
      </c>
      <c r="C6735">
        <v>1</v>
      </c>
      <c r="D6735" s="5" t="str">
        <f>VLOOKUP(C6735,Country!A:B,2,0)</f>
        <v>India</v>
      </c>
      <c r="E6735" t="s">
        <v>6919</v>
      </c>
      <c r="F6735" t="s">
        <v>14842</v>
      </c>
      <c r="G6735" t="s">
        <v>14817</v>
      </c>
      <c r="H6735" t="s">
        <v>14818</v>
      </c>
      <c r="I6735">
        <v>77.116790199999997</v>
      </c>
      <c r="J6735">
        <v>28.7010021</v>
      </c>
      <c r="K6735" t="s">
        <v>1895</v>
      </c>
      <c r="L6735">
        <v>500</v>
      </c>
      <c r="M6735" s="5" t="str">
        <f t="shared" si="315"/>
        <v>250-500</v>
      </c>
      <c r="N6735" t="s">
        <v>2120</v>
      </c>
      <c r="O6735" t="s">
        <v>33</v>
      </c>
      <c r="P6735" t="s">
        <v>32</v>
      </c>
      <c r="Q6735" t="s">
        <v>33</v>
      </c>
      <c r="R6735" t="s">
        <v>33</v>
      </c>
      <c r="S6735">
        <v>2</v>
      </c>
      <c r="T6735">
        <v>3.4</v>
      </c>
      <c r="U6735" t="str">
        <f t="shared" si="316"/>
        <v xml:space="preserve"> 2.5-3.4</v>
      </c>
      <c r="V6735" t="s">
        <v>143</v>
      </c>
      <c r="W6735" t="s">
        <v>144</v>
      </c>
      <c r="X6735">
        <v>108</v>
      </c>
      <c r="Y6735" s="5" t="str">
        <f t="shared" si="317"/>
        <v>Average Performing Venue</v>
      </c>
    </row>
    <row r="6736" spans="1:25" x14ac:dyDescent="0.3">
      <c r="A6736">
        <v>2000</v>
      </c>
      <c r="B6736" t="s">
        <v>14843</v>
      </c>
      <c r="C6736">
        <v>1</v>
      </c>
      <c r="D6736" s="5" t="str">
        <f>VLOOKUP(C6736,Country!A:B,2,0)</f>
        <v>India</v>
      </c>
      <c r="E6736" t="s">
        <v>6919</v>
      </c>
      <c r="F6736" t="s">
        <v>14844</v>
      </c>
      <c r="G6736" t="s">
        <v>14817</v>
      </c>
      <c r="H6736" t="s">
        <v>14818</v>
      </c>
      <c r="I6736">
        <v>77.126179699999994</v>
      </c>
      <c r="J6736">
        <v>28.718384100000002</v>
      </c>
      <c r="K6736" t="s">
        <v>3497</v>
      </c>
      <c r="L6736">
        <v>450</v>
      </c>
      <c r="M6736" s="5" t="str">
        <f t="shared" si="315"/>
        <v>250-500</v>
      </c>
      <c r="N6736" t="s">
        <v>2120</v>
      </c>
      <c r="O6736" t="s">
        <v>33</v>
      </c>
      <c r="P6736" t="s">
        <v>32</v>
      </c>
      <c r="Q6736" t="s">
        <v>33</v>
      </c>
      <c r="R6736" t="s">
        <v>33</v>
      </c>
      <c r="S6736">
        <v>1</v>
      </c>
      <c r="T6736">
        <v>3.3</v>
      </c>
      <c r="U6736" t="str">
        <f t="shared" si="316"/>
        <v xml:space="preserve"> 2.5-3.4</v>
      </c>
      <c r="V6736" t="s">
        <v>143</v>
      </c>
      <c r="W6736" t="s">
        <v>144</v>
      </c>
      <c r="X6736">
        <v>116</v>
      </c>
      <c r="Y6736" s="5" t="str">
        <f t="shared" si="317"/>
        <v>Average Performing Venue</v>
      </c>
    </row>
    <row r="6737" spans="1:25" x14ac:dyDescent="0.3">
      <c r="A6737">
        <v>7137</v>
      </c>
      <c r="B6737" t="s">
        <v>14845</v>
      </c>
      <c r="C6737">
        <v>1</v>
      </c>
      <c r="D6737" s="5" t="str">
        <f>VLOOKUP(C6737,Country!A:B,2,0)</f>
        <v>India</v>
      </c>
      <c r="E6737" t="s">
        <v>6919</v>
      </c>
      <c r="F6737" t="s">
        <v>14846</v>
      </c>
      <c r="G6737" t="s">
        <v>14817</v>
      </c>
      <c r="H6737" t="s">
        <v>14818</v>
      </c>
      <c r="I6737">
        <v>77.126449399999998</v>
      </c>
      <c r="J6737">
        <v>28.712859300000002</v>
      </c>
      <c r="K6737" t="s">
        <v>2285</v>
      </c>
      <c r="L6737">
        <v>1000</v>
      </c>
      <c r="M6737" s="5" t="str">
        <f t="shared" si="315"/>
        <v>500-1000</v>
      </c>
      <c r="N6737" t="s">
        <v>2120</v>
      </c>
      <c r="O6737" t="s">
        <v>33</v>
      </c>
      <c r="P6737" t="s">
        <v>32</v>
      </c>
      <c r="Q6737" t="s">
        <v>33</v>
      </c>
      <c r="R6737" t="s">
        <v>33</v>
      </c>
      <c r="S6737">
        <v>3</v>
      </c>
      <c r="T6737">
        <v>3</v>
      </c>
      <c r="U6737" t="str">
        <f t="shared" si="316"/>
        <v xml:space="preserve"> 2.5-3.4</v>
      </c>
      <c r="V6737" t="s">
        <v>143</v>
      </c>
      <c r="W6737" t="s">
        <v>144</v>
      </c>
      <c r="X6737">
        <v>126</v>
      </c>
      <c r="Y6737" s="5" t="str">
        <f t="shared" si="317"/>
        <v>Average Performing Venue</v>
      </c>
    </row>
    <row r="6738" spans="1:25" x14ac:dyDescent="0.3">
      <c r="A6738">
        <v>311711</v>
      </c>
      <c r="B6738" t="s">
        <v>13321</v>
      </c>
      <c r="C6738">
        <v>1</v>
      </c>
      <c r="D6738" s="5" t="str">
        <f>VLOOKUP(C6738,Country!A:B,2,0)</f>
        <v>India</v>
      </c>
      <c r="E6738" t="s">
        <v>6919</v>
      </c>
      <c r="F6738" t="s">
        <v>14847</v>
      </c>
      <c r="G6738" t="s">
        <v>14817</v>
      </c>
      <c r="H6738" t="s">
        <v>14818</v>
      </c>
      <c r="I6738">
        <v>77.125730200000007</v>
      </c>
      <c r="J6738">
        <v>28.717803700000001</v>
      </c>
      <c r="K6738" t="s">
        <v>397</v>
      </c>
      <c r="L6738">
        <v>400</v>
      </c>
      <c r="M6738" s="5" t="str">
        <f t="shared" si="315"/>
        <v>250-500</v>
      </c>
      <c r="N6738" t="s">
        <v>2120</v>
      </c>
      <c r="O6738" t="s">
        <v>33</v>
      </c>
      <c r="P6738" t="s">
        <v>33</v>
      </c>
      <c r="Q6738" t="s">
        <v>33</v>
      </c>
      <c r="R6738" t="s">
        <v>33</v>
      </c>
      <c r="S6738">
        <v>1</v>
      </c>
      <c r="T6738">
        <v>3.3</v>
      </c>
      <c r="U6738" t="str">
        <f t="shared" si="316"/>
        <v xml:space="preserve"> 2.5-3.4</v>
      </c>
      <c r="V6738" t="s">
        <v>143</v>
      </c>
      <c r="W6738" t="s">
        <v>144</v>
      </c>
      <c r="X6738">
        <v>34</v>
      </c>
      <c r="Y6738" s="5" t="str">
        <f t="shared" si="317"/>
        <v>Average Performing Venue</v>
      </c>
    </row>
    <row r="6739" spans="1:25" x14ac:dyDescent="0.3">
      <c r="A6739">
        <v>6308</v>
      </c>
      <c r="B6739" t="s">
        <v>5657</v>
      </c>
      <c r="C6739">
        <v>1</v>
      </c>
      <c r="D6739" s="5" t="str">
        <f>VLOOKUP(C6739,Country!A:B,2,0)</f>
        <v>India</v>
      </c>
      <c r="E6739" t="s">
        <v>6919</v>
      </c>
      <c r="F6739" t="s">
        <v>14848</v>
      </c>
      <c r="G6739" t="s">
        <v>14817</v>
      </c>
      <c r="H6739" t="s">
        <v>14818</v>
      </c>
      <c r="I6739">
        <v>77.104454709999999</v>
      </c>
      <c r="J6739">
        <v>28.69976033</v>
      </c>
      <c r="K6739" t="s">
        <v>2119</v>
      </c>
      <c r="L6739">
        <v>650</v>
      </c>
      <c r="M6739" s="5" t="str">
        <f t="shared" si="315"/>
        <v>500-1000</v>
      </c>
      <c r="N6739" t="s">
        <v>2120</v>
      </c>
      <c r="O6739" t="s">
        <v>33</v>
      </c>
      <c r="P6739" t="s">
        <v>32</v>
      </c>
      <c r="Q6739" t="s">
        <v>33</v>
      </c>
      <c r="R6739" t="s">
        <v>33</v>
      </c>
      <c r="S6739">
        <v>2</v>
      </c>
      <c r="T6739">
        <v>3.4</v>
      </c>
      <c r="U6739" t="str">
        <f t="shared" si="316"/>
        <v xml:space="preserve"> 2.5-3.4</v>
      </c>
      <c r="V6739" t="s">
        <v>143</v>
      </c>
      <c r="W6739" t="s">
        <v>144</v>
      </c>
      <c r="X6739">
        <v>78</v>
      </c>
      <c r="Y6739" s="5" t="str">
        <f t="shared" si="317"/>
        <v>Average Performing Venue</v>
      </c>
    </row>
    <row r="6740" spans="1:25" x14ac:dyDescent="0.3">
      <c r="A6740">
        <v>5283</v>
      </c>
      <c r="B6740" t="s">
        <v>14849</v>
      </c>
      <c r="C6740">
        <v>1</v>
      </c>
      <c r="D6740" s="5" t="str">
        <f>VLOOKUP(C6740,Country!A:B,2,0)</f>
        <v>India</v>
      </c>
      <c r="E6740" t="s">
        <v>6919</v>
      </c>
      <c r="F6740" t="s">
        <v>14850</v>
      </c>
      <c r="G6740" t="s">
        <v>14817</v>
      </c>
      <c r="H6740" t="s">
        <v>14818</v>
      </c>
      <c r="I6740">
        <v>77.137416000000002</v>
      </c>
      <c r="J6740">
        <v>28.736207</v>
      </c>
      <c r="K6740" t="s">
        <v>14827</v>
      </c>
      <c r="L6740">
        <v>450</v>
      </c>
      <c r="M6740" s="5" t="str">
        <f t="shared" si="315"/>
        <v>250-500</v>
      </c>
      <c r="N6740" t="s">
        <v>2120</v>
      </c>
      <c r="O6740" t="s">
        <v>33</v>
      </c>
      <c r="P6740" t="s">
        <v>32</v>
      </c>
      <c r="Q6740" t="s">
        <v>33</v>
      </c>
      <c r="R6740" t="s">
        <v>33</v>
      </c>
      <c r="S6740">
        <v>1</v>
      </c>
      <c r="T6740">
        <v>3.2</v>
      </c>
      <c r="U6740" t="str">
        <f t="shared" si="316"/>
        <v xml:space="preserve"> 2.5-3.4</v>
      </c>
      <c r="V6740" t="s">
        <v>143</v>
      </c>
      <c r="W6740" t="s">
        <v>144</v>
      </c>
      <c r="X6740">
        <v>73</v>
      </c>
      <c r="Y6740" s="5" t="str">
        <f t="shared" si="317"/>
        <v>Average Performing Venue</v>
      </c>
    </row>
    <row r="6741" spans="1:25" x14ac:dyDescent="0.3">
      <c r="A6741">
        <v>5313</v>
      </c>
      <c r="B6741" t="s">
        <v>2980</v>
      </c>
      <c r="C6741">
        <v>1</v>
      </c>
      <c r="D6741" s="5" t="str">
        <f>VLOOKUP(C6741,Country!A:B,2,0)</f>
        <v>India</v>
      </c>
      <c r="E6741" t="s">
        <v>6919</v>
      </c>
      <c r="F6741" t="s">
        <v>14851</v>
      </c>
      <c r="G6741" t="s">
        <v>14817</v>
      </c>
      <c r="H6741" t="s">
        <v>14818</v>
      </c>
      <c r="I6741">
        <v>77.124471700000001</v>
      </c>
      <c r="J6741">
        <v>28.708639900000001</v>
      </c>
      <c r="K6741" t="s">
        <v>2276</v>
      </c>
      <c r="L6741">
        <v>800</v>
      </c>
      <c r="M6741" s="5" t="str">
        <f t="shared" si="315"/>
        <v>500-1000</v>
      </c>
      <c r="N6741" t="s">
        <v>2120</v>
      </c>
      <c r="O6741" t="s">
        <v>33</v>
      </c>
      <c r="P6741" t="s">
        <v>32</v>
      </c>
      <c r="Q6741" t="s">
        <v>33</v>
      </c>
      <c r="R6741" t="s">
        <v>33</v>
      </c>
      <c r="S6741">
        <v>2</v>
      </c>
      <c r="T6741">
        <v>2.8</v>
      </c>
      <c r="U6741" t="str">
        <f t="shared" si="316"/>
        <v xml:space="preserve"> 2.5-3.4</v>
      </c>
      <c r="V6741" t="s">
        <v>143</v>
      </c>
      <c r="W6741" t="s">
        <v>144</v>
      </c>
      <c r="X6741">
        <v>164</v>
      </c>
      <c r="Y6741" s="5" t="str">
        <f t="shared" si="317"/>
        <v>Average Performing Venue</v>
      </c>
    </row>
    <row r="6742" spans="1:25" x14ac:dyDescent="0.3">
      <c r="A6742">
        <v>8915</v>
      </c>
      <c r="B6742" t="s">
        <v>14852</v>
      </c>
      <c r="C6742">
        <v>1</v>
      </c>
      <c r="D6742" s="5" t="str">
        <f>VLOOKUP(C6742,Country!A:B,2,0)</f>
        <v>India</v>
      </c>
      <c r="E6742" t="s">
        <v>6919</v>
      </c>
      <c r="F6742" t="s">
        <v>14853</v>
      </c>
      <c r="G6742" t="s">
        <v>14817</v>
      </c>
      <c r="H6742" t="s">
        <v>14818</v>
      </c>
      <c r="I6742">
        <v>77.114268100000004</v>
      </c>
      <c r="J6742">
        <v>28.734469099999998</v>
      </c>
      <c r="K6742" t="s">
        <v>2285</v>
      </c>
      <c r="L6742">
        <v>1000</v>
      </c>
      <c r="M6742" s="5" t="str">
        <f t="shared" si="315"/>
        <v>500-1000</v>
      </c>
      <c r="N6742" t="s">
        <v>2120</v>
      </c>
      <c r="O6742" t="s">
        <v>32</v>
      </c>
      <c r="P6742" t="s">
        <v>32</v>
      </c>
      <c r="Q6742" t="s">
        <v>33</v>
      </c>
      <c r="R6742" t="s">
        <v>33</v>
      </c>
      <c r="S6742">
        <v>3</v>
      </c>
      <c r="T6742">
        <v>3.3</v>
      </c>
      <c r="U6742" t="str">
        <f t="shared" si="316"/>
        <v xml:space="preserve"> 2.5-3.4</v>
      </c>
      <c r="V6742" t="s">
        <v>143</v>
      </c>
      <c r="W6742" t="s">
        <v>144</v>
      </c>
      <c r="X6742">
        <v>156</v>
      </c>
      <c r="Y6742" s="5" t="str">
        <f t="shared" si="317"/>
        <v>Average Performing Venue</v>
      </c>
    </row>
    <row r="6743" spans="1:25" x14ac:dyDescent="0.3">
      <c r="A6743">
        <v>309429</v>
      </c>
      <c r="B6743" t="s">
        <v>3419</v>
      </c>
      <c r="C6743">
        <v>1</v>
      </c>
      <c r="D6743" s="5" t="str">
        <f>VLOOKUP(C6743,Country!A:B,2,0)</f>
        <v>India</v>
      </c>
      <c r="E6743" t="s">
        <v>6919</v>
      </c>
      <c r="F6743" t="s">
        <v>14854</v>
      </c>
      <c r="G6743" t="s">
        <v>14817</v>
      </c>
      <c r="H6743" t="s">
        <v>14818</v>
      </c>
      <c r="I6743">
        <v>77.124651499999999</v>
      </c>
      <c r="J6743">
        <v>28.7116118</v>
      </c>
      <c r="K6743" t="s">
        <v>3423</v>
      </c>
      <c r="L6743">
        <v>150</v>
      </c>
      <c r="M6743" s="5" t="str">
        <f t="shared" si="315"/>
        <v>100-250</v>
      </c>
      <c r="N6743" t="s">
        <v>2120</v>
      </c>
      <c r="O6743" t="s">
        <v>33</v>
      </c>
      <c r="P6743" t="s">
        <v>32</v>
      </c>
      <c r="Q6743" t="s">
        <v>33</v>
      </c>
      <c r="R6743" t="s">
        <v>33</v>
      </c>
      <c r="S6743">
        <v>1</v>
      </c>
      <c r="T6743">
        <v>3.4</v>
      </c>
      <c r="U6743" t="str">
        <f t="shared" si="316"/>
        <v xml:space="preserve"> 2.5-3.4</v>
      </c>
      <c r="V6743" t="s">
        <v>143</v>
      </c>
      <c r="W6743" t="s">
        <v>144</v>
      </c>
      <c r="X6743">
        <v>59</v>
      </c>
      <c r="Y6743" s="5" t="str">
        <f t="shared" si="317"/>
        <v>Average Performing Venue</v>
      </c>
    </row>
    <row r="6744" spans="1:25" x14ac:dyDescent="0.3">
      <c r="A6744">
        <v>3114</v>
      </c>
      <c r="B6744" t="s">
        <v>14855</v>
      </c>
      <c r="C6744">
        <v>1</v>
      </c>
      <c r="D6744" s="5" t="str">
        <f>VLOOKUP(C6744,Country!A:B,2,0)</f>
        <v>India</v>
      </c>
      <c r="E6744" t="s">
        <v>6919</v>
      </c>
      <c r="F6744" t="s">
        <v>14856</v>
      </c>
      <c r="G6744" t="s">
        <v>14817</v>
      </c>
      <c r="H6744" t="s">
        <v>14818</v>
      </c>
      <c r="I6744">
        <v>77.116830300000004</v>
      </c>
      <c r="J6744">
        <v>28.7007412</v>
      </c>
      <c r="K6744" t="s">
        <v>5378</v>
      </c>
      <c r="L6744">
        <v>1000</v>
      </c>
      <c r="M6744" s="5" t="str">
        <f t="shared" si="315"/>
        <v>500-1000</v>
      </c>
      <c r="N6744" t="s">
        <v>2120</v>
      </c>
      <c r="O6744" t="s">
        <v>32</v>
      </c>
      <c r="P6744" t="s">
        <v>32</v>
      </c>
      <c r="Q6744" t="s">
        <v>33</v>
      </c>
      <c r="R6744" t="s">
        <v>33</v>
      </c>
      <c r="S6744">
        <v>3</v>
      </c>
      <c r="T6744">
        <v>2.6</v>
      </c>
      <c r="U6744" t="str">
        <f t="shared" si="316"/>
        <v xml:space="preserve"> 2.5-3.4</v>
      </c>
      <c r="V6744" t="s">
        <v>143</v>
      </c>
      <c r="W6744" t="s">
        <v>144</v>
      </c>
      <c r="X6744">
        <v>59</v>
      </c>
      <c r="Y6744" s="5" t="str">
        <f t="shared" si="317"/>
        <v>Average Performing Venue</v>
      </c>
    </row>
    <row r="6745" spans="1:25" x14ac:dyDescent="0.3">
      <c r="A6745">
        <v>3229</v>
      </c>
      <c r="B6745" t="s">
        <v>2297</v>
      </c>
      <c r="C6745">
        <v>1</v>
      </c>
      <c r="D6745" s="5" t="str">
        <f>VLOOKUP(C6745,Country!A:B,2,0)</f>
        <v>India</v>
      </c>
      <c r="E6745" t="s">
        <v>6919</v>
      </c>
      <c r="F6745" t="s">
        <v>14857</v>
      </c>
      <c r="G6745" t="s">
        <v>14817</v>
      </c>
      <c r="H6745" t="s">
        <v>14818</v>
      </c>
      <c r="I6745">
        <v>77.117010100000002</v>
      </c>
      <c r="J6745">
        <v>28.7009376</v>
      </c>
      <c r="K6745" t="s">
        <v>3002</v>
      </c>
      <c r="L6745">
        <v>500</v>
      </c>
      <c r="M6745" s="5" t="str">
        <f t="shared" si="315"/>
        <v>250-500</v>
      </c>
      <c r="N6745" t="s">
        <v>2120</v>
      </c>
      <c r="O6745" t="s">
        <v>33</v>
      </c>
      <c r="P6745" t="s">
        <v>32</v>
      </c>
      <c r="Q6745" t="s">
        <v>33</v>
      </c>
      <c r="R6745" t="s">
        <v>33</v>
      </c>
      <c r="S6745">
        <v>2</v>
      </c>
      <c r="T6745">
        <v>3.3</v>
      </c>
      <c r="U6745" t="str">
        <f t="shared" si="316"/>
        <v xml:space="preserve"> 2.5-3.4</v>
      </c>
      <c r="V6745" t="s">
        <v>143</v>
      </c>
      <c r="W6745" t="s">
        <v>144</v>
      </c>
      <c r="X6745">
        <v>132</v>
      </c>
      <c r="Y6745" s="5" t="str">
        <f t="shared" si="317"/>
        <v>Average Performing Venue</v>
      </c>
    </row>
    <row r="6746" spans="1:25" x14ac:dyDescent="0.3">
      <c r="A6746">
        <v>18254676</v>
      </c>
      <c r="B6746" t="s">
        <v>14858</v>
      </c>
      <c r="C6746">
        <v>1</v>
      </c>
      <c r="D6746" s="5" t="str">
        <f>VLOOKUP(C6746,Country!A:B,2,0)</f>
        <v>India</v>
      </c>
      <c r="E6746" t="s">
        <v>6919</v>
      </c>
      <c r="F6746" t="s">
        <v>14859</v>
      </c>
      <c r="G6746" t="s">
        <v>14817</v>
      </c>
      <c r="H6746" t="s">
        <v>14818</v>
      </c>
      <c r="I6746">
        <v>77.114852499999998</v>
      </c>
      <c r="J6746">
        <v>28.698133200000001</v>
      </c>
      <c r="K6746" t="s">
        <v>2359</v>
      </c>
      <c r="L6746">
        <v>400</v>
      </c>
      <c r="M6746" s="5" t="str">
        <f t="shared" si="315"/>
        <v>250-500</v>
      </c>
      <c r="N6746" t="s">
        <v>2120</v>
      </c>
      <c r="O6746" t="s">
        <v>33</v>
      </c>
      <c r="P6746" t="s">
        <v>33</v>
      </c>
      <c r="Q6746" t="s">
        <v>33</v>
      </c>
      <c r="R6746" t="s">
        <v>33</v>
      </c>
      <c r="S6746">
        <v>1</v>
      </c>
      <c r="T6746">
        <v>3.1</v>
      </c>
      <c r="U6746" t="str">
        <f t="shared" si="316"/>
        <v xml:space="preserve"> 2.5-3.4</v>
      </c>
      <c r="V6746" t="s">
        <v>143</v>
      </c>
      <c r="W6746" t="s">
        <v>144</v>
      </c>
      <c r="X6746">
        <v>20</v>
      </c>
      <c r="Y6746" s="5" t="str">
        <f t="shared" si="317"/>
        <v>Average Performing Venue</v>
      </c>
    </row>
    <row r="6747" spans="1:25" x14ac:dyDescent="0.3">
      <c r="A6747">
        <v>18365897</v>
      </c>
      <c r="B6747" t="s">
        <v>3732</v>
      </c>
      <c r="C6747">
        <v>1</v>
      </c>
      <c r="D6747" s="5" t="str">
        <f>VLOOKUP(C6747,Country!A:B,2,0)</f>
        <v>India</v>
      </c>
      <c r="E6747" t="s">
        <v>6919</v>
      </c>
      <c r="F6747" t="s">
        <v>14818</v>
      </c>
      <c r="G6747" t="s">
        <v>14817</v>
      </c>
      <c r="H6747" t="s">
        <v>14818</v>
      </c>
      <c r="I6747">
        <v>77.121145499999997</v>
      </c>
      <c r="J6747">
        <v>28.717003900000002</v>
      </c>
      <c r="K6747" t="s">
        <v>3353</v>
      </c>
      <c r="L6747">
        <v>600</v>
      </c>
      <c r="M6747" s="5" t="str">
        <f t="shared" si="315"/>
        <v>500-1000</v>
      </c>
      <c r="N6747" t="s">
        <v>2120</v>
      </c>
      <c r="O6747" t="s">
        <v>33</v>
      </c>
      <c r="P6747" t="s">
        <v>32</v>
      </c>
      <c r="Q6747" t="s">
        <v>33</v>
      </c>
      <c r="R6747" t="s">
        <v>33</v>
      </c>
      <c r="S6747">
        <v>2</v>
      </c>
      <c r="T6747">
        <v>3.6</v>
      </c>
      <c r="U6747" t="str">
        <f t="shared" si="316"/>
        <v xml:space="preserve"> 3.5-3.9</v>
      </c>
      <c r="V6747" t="s">
        <v>106</v>
      </c>
      <c r="W6747" t="s">
        <v>107</v>
      </c>
      <c r="X6747">
        <v>45</v>
      </c>
      <c r="Y6747" s="5" t="str">
        <f t="shared" si="317"/>
        <v>Top Performing Venue</v>
      </c>
    </row>
    <row r="6748" spans="1:25" x14ac:dyDescent="0.3">
      <c r="A6748">
        <v>9253</v>
      </c>
      <c r="B6748" t="s">
        <v>6981</v>
      </c>
      <c r="C6748">
        <v>1</v>
      </c>
      <c r="D6748" s="5" t="str">
        <f>VLOOKUP(C6748,Country!A:B,2,0)</f>
        <v>India</v>
      </c>
      <c r="E6748" t="s">
        <v>6919</v>
      </c>
      <c r="F6748" t="s">
        <v>14860</v>
      </c>
      <c r="G6748" t="s">
        <v>14817</v>
      </c>
      <c r="H6748" t="s">
        <v>14818</v>
      </c>
      <c r="I6748">
        <v>77.114153200000004</v>
      </c>
      <c r="J6748">
        <v>28.734507799999999</v>
      </c>
      <c r="K6748" t="s">
        <v>14861</v>
      </c>
      <c r="L6748">
        <v>400</v>
      </c>
      <c r="M6748" s="5" t="str">
        <f t="shared" si="315"/>
        <v>250-500</v>
      </c>
      <c r="N6748" t="s">
        <v>2120</v>
      </c>
      <c r="O6748" t="s">
        <v>33</v>
      </c>
      <c r="P6748" t="s">
        <v>33</v>
      </c>
      <c r="Q6748" t="s">
        <v>33</v>
      </c>
      <c r="R6748" t="s">
        <v>33</v>
      </c>
      <c r="S6748">
        <v>1</v>
      </c>
      <c r="T6748">
        <v>3.5</v>
      </c>
      <c r="U6748" t="str">
        <f t="shared" si="316"/>
        <v xml:space="preserve"> 3.5-3.9</v>
      </c>
      <c r="V6748" t="s">
        <v>106</v>
      </c>
      <c r="W6748" t="s">
        <v>107</v>
      </c>
      <c r="X6748">
        <v>75</v>
      </c>
      <c r="Y6748" s="5" t="str">
        <f t="shared" si="317"/>
        <v>Top Performing Venue</v>
      </c>
    </row>
    <row r="6749" spans="1:25" x14ac:dyDescent="0.3">
      <c r="A6749">
        <v>310459</v>
      </c>
      <c r="B6749" t="s">
        <v>14830</v>
      </c>
      <c r="C6749">
        <v>1</v>
      </c>
      <c r="D6749" s="5" t="str">
        <f>VLOOKUP(C6749,Country!A:B,2,0)</f>
        <v>India</v>
      </c>
      <c r="E6749" t="s">
        <v>6919</v>
      </c>
      <c r="F6749" t="s">
        <v>14862</v>
      </c>
      <c r="G6749" t="s">
        <v>14817</v>
      </c>
      <c r="H6749" t="s">
        <v>14818</v>
      </c>
      <c r="I6749">
        <v>77.119167700000006</v>
      </c>
      <c r="J6749">
        <v>28.702219899999999</v>
      </c>
      <c r="K6749" t="s">
        <v>397</v>
      </c>
      <c r="L6749">
        <v>350</v>
      </c>
      <c r="M6749" s="5" t="str">
        <f t="shared" si="315"/>
        <v>250-500</v>
      </c>
      <c r="N6749" t="s">
        <v>2120</v>
      </c>
      <c r="O6749" t="s">
        <v>33</v>
      </c>
      <c r="P6749" t="s">
        <v>32</v>
      </c>
      <c r="Q6749" t="s">
        <v>33</v>
      </c>
      <c r="R6749" t="s">
        <v>33</v>
      </c>
      <c r="S6749">
        <v>1</v>
      </c>
      <c r="T6749">
        <v>3.5</v>
      </c>
      <c r="U6749" t="str">
        <f t="shared" si="316"/>
        <v xml:space="preserve"> 3.5-3.9</v>
      </c>
      <c r="V6749" t="s">
        <v>106</v>
      </c>
      <c r="W6749" t="s">
        <v>107</v>
      </c>
      <c r="X6749">
        <v>55</v>
      </c>
      <c r="Y6749" s="5" t="str">
        <f t="shared" si="317"/>
        <v>Top Performing Venue</v>
      </c>
    </row>
    <row r="6750" spans="1:25" x14ac:dyDescent="0.3">
      <c r="A6750">
        <v>218</v>
      </c>
      <c r="B6750" t="s">
        <v>2405</v>
      </c>
      <c r="C6750">
        <v>1</v>
      </c>
      <c r="D6750" s="5" t="str">
        <f>VLOOKUP(C6750,Country!A:B,2,0)</f>
        <v>India</v>
      </c>
      <c r="E6750" t="s">
        <v>6919</v>
      </c>
      <c r="F6750" t="s">
        <v>14863</v>
      </c>
      <c r="G6750" t="s">
        <v>14817</v>
      </c>
      <c r="H6750" t="s">
        <v>14818</v>
      </c>
      <c r="I6750">
        <v>77.114088300000006</v>
      </c>
      <c r="J6750">
        <v>28.734809800000001</v>
      </c>
      <c r="K6750" t="s">
        <v>3389</v>
      </c>
      <c r="L6750">
        <v>700</v>
      </c>
      <c r="M6750" s="5" t="str">
        <f t="shared" si="315"/>
        <v>500-1000</v>
      </c>
      <c r="N6750" t="s">
        <v>2120</v>
      </c>
      <c r="O6750" t="s">
        <v>33</v>
      </c>
      <c r="P6750" t="s">
        <v>33</v>
      </c>
      <c r="Q6750" t="s">
        <v>33</v>
      </c>
      <c r="R6750" t="s">
        <v>33</v>
      </c>
      <c r="S6750">
        <v>2</v>
      </c>
      <c r="T6750">
        <v>3.5</v>
      </c>
      <c r="U6750" t="str">
        <f t="shared" si="316"/>
        <v xml:space="preserve"> 3.5-3.9</v>
      </c>
      <c r="V6750" t="s">
        <v>106</v>
      </c>
      <c r="W6750" t="s">
        <v>107</v>
      </c>
      <c r="X6750">
        <v>123</v>
      </c>
      <c r="Y6750" s="5" t="str">
        <f t="shared" si="317"/>
        <v>Top Performing Venue</v>
      </c>
    </row>
    <row r="6751" spans="1:25" x14ac:dyDescent="0.3">
      <c r="A6751">
        <v>300841</v>
      </c>
      <c r="B6751" t="s">
        <v>14864</v>
      </c>
      <c r="C6751">
        <v>1</v>
      </c>
      <c r="D6751" s="5" t="str">
        <f>VLOOKUP(C6751,Country!A:B,2,0)</f>
        <v>India</v>
      </c>
      <c r="E6751" t="s">
        <v>6919</v>
      </c>
      <c r="F6751" t="s">
        <v>14865</v>
      </c>
      <c r="G6751" t="s">
        <v>14817</v>
      </c>
      <c r="H6751" t="s">
        <v>14818</v>
      </c>
      <c r="I6751">
        <v>77.113936100000004</v>
      </c>
      <c r="J6751">
        <v>28.711312</v>
      </c>
      <c r="K6751" t="s">
        <v>7273</v>
      </c>
      <c r="L6751">
        <v>250</v>
      </c>
      <c r="M6751" s="5" t="str">
        <f t="shared" si="315"/>
        <v>100-250</v>
      </c>
      <c r="N6751" t="s">
        <v>2120</v>
      </c>
      <c r="O6751" t="s">
        <v>33</v>
      </c>
      <c r="P6751" t="s">
        <v>33</v>
      </c>
      <c r="Q6751" t="s">
        <v>33</v>
      </c>
      <c r="R6751" t="s">
        <v>33</v>
      </c>
      <c r="S6751">
        <v>1</v>
      </c>
      <c r="T6751">
        <v>3.6</v>
      </c>
      <c r="U6751" t="str">
        <f t="shared" si="316"/>
        <v xml:space="preserve"> 3.5-3.9</v>
      </c>
      <c r="V6751" t="s">
        <v>106</v>
      </c>
      <c r="W6751" t="s">
        <v>107</v>
      </c>
      <c r="X6751">
        <v>95</v>
      </c>
      <c r="Y6751" s="5" t="str">
        <f t="shared" si="317"/>
        <v>Top Performing Venue</v>
      </c>
    </row>
    <row r="6752" spans="1:25" x14ac:dyDescent="0.3">
      <c r="A6752">
        <v>302466</v>
      </c>
      <c r="B6752" t="s">
        <v>14866</v>
      </c>
      <c r="C6752">
        <v>1</v>
      </c>
      <c r="D6752" s="5" t="str">
        <f>VLOOKUP(C6752,Country!A:B,2,0)</f>
        <v>India</v>
      </c>
      <c r="E6752" t="s">
        <v>6919</v>
      </c>
      <c r="F6752" t="s">
        <v>14867</v>
      </c>
      <c r="G6752" t="s">
        <v>14817</v>
      </c>
      <c r="H6752" t="s">
        <v>14818</v>
      </c>
      <c r="I6752">
        <v>77.122049500000003</v>
      </c>
      <c r="J6752">
        <v>28.705459300000001</v>
      </c>
      <c r="K6752" t="s">
        <v>13957</v>
      </c>
      <c r="L6752">
        <v>250</v>
      </c>
      <c r="M6752" s="5" t="str">
        <f t="shared" si="315"/>
        <v>100-250</v>
      </c>
      <c r="N6752" t="s">
        <v>2120</v>
      </c>
      <c r="O6752" t="s">
        <v>33</v>
      </c>
      <c r="P6752" t="s">
        <v>33</v>
      </c>
      <c r="Q6752" t="s">
        <v>33</v>
      </c>
      <c r="R6752" t="s">
        <v>33</v>
      </c>
      <c r="S6752">
        <v>1</v>
      </c>
      <c r="T6752">
        <v>3.5</v>
      </c>
      <c r="U6752" t="str">
        <f t="shared" si="316"/>
        <v xml:space="preserve"> 3.5-3.9</v>
      </c>
      <c r="V6752" t="s">
        <v>106</v>
      </c>
      <c r="W6752" t="s">
        <v>107</v>
      </c>
      <c r="X6752">
        <v>175</v>
      </c>
      <c r="Y6752" s="5" t="str">
        <f t="shared" si="317"/>
        <v>Top Performing Venue</v>
      </c>
    </row>
    <row r="6753" spans="1:25" x14ac:dyDescent="0.3">
      <c r="A6753">
        <v>309629</v>
      </c>
      <c r="B6753" t="s">
        <v>2982</v>
      </c>
      <c r="C6753">
        <v>1</v>
      </c>
      <c r="D6753" s="5" t="str">
        <f>VLOOKUP(C6753,Country!A:B,2,0)</f>
        <v>India</v>
      </c>
      <c r="E6753" t="s">
        <v>6919</v>
      </c>
      <c r="F6753" t="s">
        <v>14868</v>
      </c>
      <c r="G6753" t="s">
        <v>14817</v>
      </c>
      <c r="H6753" t="s">
        <v>14818</v>
      </c>
      <c r="I6753">
        <v>77.116290899999996</v>
      </c>
      <c r="J6753">
        <v>28.714835099999998</v>
      </c>
      <c r="K6753" t="s">
        <v>2119</v>
      </c>
      <c r="L6753">
        <v>600</v>
      </c>
      <c r="M6753" s="5" t="str">
        <f t="shared" si="315"/>
        <v>500-1000</v>
      </c>
      <c r="N6753" t="s">
        <v>2120</v>
      </c>
      <c r="O6753" t="s">
        <v>33</v>
      </c>
      <c r="P6753" t="s">
        <v>32</v>
      </c>
      <c r="Q6753" t="s">
        <v>33</v>
      </c>
      <c r="R6753" t="s">
        <v>33</v>
      </c>
      <c r="S6753">
        <v>2</v>
      </c>
      <c r="T6753">
        <v>3.5</v>
      </c>
      <c r="U6753" t="str">
        <f t="shared" si="316"/>
        <v xml:space="preserve"> 3.5-3.9</v>
      </c>
      <c r="V6753" t="s">
        <v>106</v>
      </c>
      <c r="W6753" t="s">
        <v>107</v>
      </c>
      <c r="X6753">
        <v>62</v>
      </c>
      <c r="Y6753" s="5" t="str">
        <f t="shared" si="317"/>
        <v>Top Performing Venue</v>
      </c>
    </row>
    <row r="6754" spans="1:25" x14ac:dyDescent="0.3">
      <c r="A6754">
        <v>18312438</v>
      </c>
      <c r="B6754" t="s">
        <v>3159</v>
      </c>
      <c r="C6754">
        <v>1</v>
      </c>
      <c r="D6754" s="5" t="str">
        <f>VLOOKUP(C6754,Country!A:B,2,0)</f>
        <v>India</v>
      </c>
      <c r="E6754" t="s">
        <v>6919</v>
      </c>
      <c r="F6754" t="s">
        <v>14869</v>
      </c>
      <c r="G6754" t="s">
        <v>14817</v>
      </c>
      <c r="H6754" t="s">
        <v>14818</v>
      </c>
      <c r="I6754">
        <v>77.116290899999996</v>
      </c>
      <c r="J6754">
        <v>28.7151037</v>
      </c>
      <c r="K6754" t="s">
        <v>2339</v>
      </c>
      <c r="L6754">
        <v>400</v>
      </c>
      <c r="M6754" s="5" t="str">
        <f t="shared" si="315"/>
        <v>250-500</v>
      </c>
      <c r="N6754" t="s">
        <v>2120</v>
      </c>
      <c r="O6754" t="s">
        <v>33</v>
      </c>
      <c r="P6754" t="s">
        <v>33</v>
      </c>
      <c r="Q6754" t="s">
        <v>33</v>
      </c>
      <c r="R6754" t="s">
        <v>33</v>
      </c>
      <c r="S6754">
        <v>1</v>
      </c>
      <c r="T6754">
        <v>3.8</v>
      </c>
      <c r="U6754" t="str">
        <f t="shared" si="316"/>
        <v xml:space="preserve"> 3.5-3.9</v>
      </c>
      <c r="V6754" t="s">
        <v>106</v>
      </c>
      <c r="W6754" t="s">
        <v>107</v>
      </c>
      <c r="X6754">
        <v>43</v>
      </c>
      <c r="Y6754" s="5" t="str">
        <f t="shared" si="317"/>
        <v>Top Performing Venue</v>
      </c>
    </row>
    <row r="6755" spans="1:25" x14ac:dyDescent="0.3">
      <c r="A6755">
        <v>9348</v>
      </c>
      <c r="B6755" t="s">
        <v>2293</v>
      </c>
      <c r="C6755">
        <v>1</v>
      </c>
      <c r="D6755" s="5" t="str">
        <f>VLOOKUP(C6755,Country!A:B,2,0)</f>
        <v>India</v>
      </c>
      <c r="E6755" t="s">
        <v>6919</v>
      </c>
      <c r="F6755" t="s">
        <v>14870</v>
      </c>
      <c r="G6755" t="s">
        <v>14817</v>
      </c>
      <c r="H6755" t="s">
        <v>14818</v>
      </c>
      <c r="I6755">
        <v>77.113773600000002</v>
      </c>
      <c r="J6755">
        <v>28.7167411</v>
      </c>
      <c r="K6755" t="s">
        <v>1895</v>
      </c>
      <c r="L6755">
        <v>500</v>
      </c>
      <c r="M6755" s="5" t="str">
        <f t="shared" si="315"/>
        <v>250-500</v>
      </c>
      <c r="N6755" t="s">
        <v>2120</v>
      </c>
      <c r="O6755" t="s">
        <v>33</v>
      </c>
      <c r="P6755" t="s">
        <v>32</v>
      </c>
      <c r="Q6755" t="s">
        <v>33</v>
      </c>
      <c r="R6755" t="s">
        <v>33</v>
      </c>
      <c r="S6755">
        <v>2</v>
      </c>
      <c r="T6755">
        <v>3.5</v>
      </c>
      <c r="U6755" t="str">
        <f t="shared" si="316"/>
        <v xml:space="preserve"> 3.5-3.9</v>
      </c>
      <c r="V6755" t="s">
        <v>106</v>
      </c>
      <c r="W6755" t="s">
        <v>107</v>
      </c>
      <c r="X6755">
        <v>67</v>
      </c>
      <c r="Y6755" s="5" t="str">
        <f t="shared" si="317"/>
        <v>Top Performing Venue</v>
      </c>
    </row>
    <row r="6756" spans="1:25" x14ac:dyDescent="0.3">
      <c r="A6756">
        <v>304928</v>
      </c>
      <c r="B6756" t="s">
        <v>2323</v>
      </c>
      <c r="C6756">
        <v>1</v>
      </c>
      <c r="D6756" s="5" t="str">
        <f>VLOOKUP(C6756,Country!A:B,2,0)</f>
        <v>India</v>
      </c>
      <c r="E6756" t="s">
        <v>6919</v>
      </c>
      <c r="F6756" t="s">
        <v>14871</v>
      </c>
      <c r="G6756" t="s">
        <v>14817</v>
      </c>
      <c r="H6756" t="s">
        <v>14818</v>
      </c>
      <c r="I6756">
        <v>77.118227500000003</v>
      </c>
      <c r="J6756">
        <v>28.7126947</v>
      </c>
      <c r="K6756" t="s">
        <v>2356</v>
      </c>
      <c r="L6756">
        <v>800</v>
      </c>
      <c r="M6756" s="5" t="str">
        <f t="shared" si="315"/>
        <v>500-1000</v>
      </c>
      <c r="N6756" t="s">
        <v>2120</v>
      </c>
      <c r="O6756" t="s">
        <v>32</v>
      </c>
      <c r="P6756" t="s">
        <v>32</v>
      </c>
      <c r="Q6756" t="s">
        <v>33</v>
      </c>
      <c r="R6756" t="s">
        <v>33</v>
      </c>
      <c r="S6756">
        <v>2</v>
      </c>
      <c r="T6756">
        <v>3.5</v>
      </c>
      <c r="U6756" t="str">
        <f t="shared" si="316"/>
        <v xml:space="preserve"> 3.5-3.9</v>
      </c>
      <c r="V6756" t="s">
        <v>106</v>
      </c>
      <c r="W6756" t="s">
        <v>107</v>
      </c>
      <c r="X6756">
        <v>159</v>
      </c>
      <c r="Y6756" s="5" t="str">
        <f t="shared" si="317"/>
        <v>Top Performing Venue</v>
      </c>
    </row>
    <row r="6757" spans="1:25" x14ac:dyDescent="0.3">
      <c r="A6757">
        <v>18273634</v>
      </c>
      <c r="B6757" t="s">
        <v>10555</v>
      </c>
      <c r="C6757">
        <v>1</v>
      </c>
      <c r="D6757" s="5" t="str">
        <f>VLOOKUP(C6757,Country!A:B,2,0)</f>
        <v>India</v>
      </c>
      <c r="E6757" t="s">
        <v>6919</v>
      </c>
      <c r="F6757" t="s">
        <v>14872</v>
      </c>
      <c r="G6757" t="s">
        <v>14817</v>
      </c>
      <c r="H6757" t="s">
        <v>14818</v>
      </c>
      <c r="I6757">
        <v>77.116290899999996</v>
      </c>
      <c r="J6757">
        <v>28.714835099999998</v>
      </c>
      <c r="K6757" t="s">
        <v>397</v>
      </c>
      <c r="L6757">
        <v>400</v>
      </c>
      <c r="M6757" s="5" t="str">
        <f t="shared" si="315"/>
        <v>250-500</v>
      </c>
      <c r="N6757" t="s">
        <v>2120</v>
      </c>
      <c r="O6757" t="s">
        <v>33</v>
      </c>
      <c r="P6757" t="s">
        <v>32</v>
      </c>
      <c r="Q6757" t="s">
        <v>33</v>
      </c>
      <c r="R6757" t="s">
        <v>33</v>
      </c>
      <c r="S6757">
        <v>1</v>
      </c>
      <c r="T6757">
        <v>3.5</v>
      </c>
      <c r="U6757" t="str">
        <f t="shared" si="316"/>
        <v xml:space="preserve"> 3.5-3.9</v>
      </c>
      <c r="V6757" t="s">
        <v>106</v>
      </c>
      <c r="W6757" t="s">
        <v>107</v>
      </c>
      <c r="X6757">
        <v>42</v>
      </c>
      <c r="Y6757" s="5" t="str">
        <f t="shared" si="317"/>
        <v>Top Performing Venue</v>
      </c>
    </row>
    <row r="6758" spans="1:25" x14ac:dyDescent="0.3">
      <c r="A6758">
        <v>18246132</v>
      </c>
      <c r="B6758" t="s">
        <v>14873</v>
      </c>
      <c r="C6758">
        <v>1</v>
      </c>
      <c r="D6758" s="5" t="str">
        <f>VLOOKUP(C6758,Country!A:B,2,0)</f>
        <v>India</v>
      </c>
      <c r="E6758" t="s">
        <v>6919</v>
      </c>
      <c r="F6758" t="s">
        <v>14874</v>
      </c>
      <c r="G6758" t="s">
        <v>14817</v>
      </c>
      <c r="H6758" t="s">
        <v>14818</v>
      </c>
      <c r="I6758">
        <v>77.124336799999995</v>
      </c>
      <c r="J6758">
        <v>28.711447199999999</v>
      </c>
      <c r="K6758" t="s">
        <v>2285</v>
      </c>
      <c r="L6758">
        <v>500</v>
      </c>
      <c r="M6758" s="5" t="str">
        <f t="shared" si="315"/>
        <v>250-500</v>
      </c>
      <c r="N6758" t="s">
        <v>2120</v>
      </c>
      <c r="O6758" t="s">
        <v>33</v>
      </c>
      <c r="P6758" t="s">
        <v>32</v>
      </c>
      <c r="Q6758" t="s">
        <v>33</v>
      </c>
      <c r="R6758" t="s">
        <v>33</v>
      </c>
      <c r="S6758">
        <v>2</v>
      </c>
      <c r="T6758">
        <v>3.8</v>
      </c>
      <c r="U6758" t="str">
        <f t="shared" si="316"/>
        <v xml:space="preserve"> 3.5-3.9</v>
      </c>
      <c r="V6758" t="s">
        <v>106</v>
      </c>
      <c r="W6758" t="s">
        <v>107</v>
      </c>
      <c r="X6758">
        <v>56</v>
      </c>
      <c r="Y6758" s="5" t="str">
        <f t="shared" si="317"/>
        <v>Top Performing Venue</v>
      </c>
    </row>
    <row r="6759" spans="1:25" x14ac:dyDescent="0.3">
      <c r="A6759">
        <v>302302</v>
      </c>
      <c r="B6759" t="s">
        <v>12359</v>
      </c>
      <c r="C6759">
        <v>1</v>
      </c>
      <c r="D6759" s="5" t="str">
        <f>VLOOKUP(C6759,Country!A:B,2,0)</f>
        <v>India</v>
      </c>
      <c r="E6759" t="s">
        <v>6919</v>
      </c>
      <c r="F6759" t="s">
        <v>14875</v>
      </c>
      <c r="G6759" t="s">
        <v>14817</v>
      </c>
      <c r="H6759" t="s">
        <v>14818</v>
      </c>
      <c r="I6759">
        <v>77.109727899999996</v>
      </c>
      <c r="J6759">
        <v>28.731390399999999</v>
      </c>
      <c r="K6759" t="s">
        <v>2125</v>
      </c>
      <c r="L6759">
        <v>200</v>
      </c>
      <c r="M6759" s="5" t="str">
        <f t="shared" si="315"/>
        <v>100-250</v>
      </c>
      <c r="N6759" t="s">
        <v>2120</v>
      </c>
      <c r="O6759" t="s">
        <v>33</v>
      </c>
      <c r="P6759" t="s">
        <v>33</v>
      </c>
      <c r="Q6759" t="s">
        <v>33</v>
      </c>
      <c r="R6759" t="s">
        <v>33</v>
      </c>
      <c r="S6759">
        <v>1</v>
      </c>
      <c r="T6759">
        <v>3.6</v>
      </c>
      <c r="U6759" t="str">
        <f t="shared" si="316"/>
        <v xml:space="preserve"> 3.5-3.9</v>
      </c>
      <c r="V6759" t="s">
        <v>106</v>
      </c>
      <c r="W6759" t="s">
        <v>107</v>
      </c>
      <c r="X6759">
        <v>98</v>
      </c>
      <c r="Y6759" s="5" t="str">
        <f t="shared" si="317"/>
        <v>Top Performing Venue</v>
      </c>
    </row>
    <row r="6760" spans="1:25" x14ac:dyDescent="0.3">
      <c r="A6760">
        <v>18355152</v>
      </c>
      <c r="B6760" t="s">
        <v>14876</v>
      </c>
      <c r="C6760">
        <v>1</v>
      </c>
      <c r="D6760" s="5" t="str">
        <f>VLOOKUP(C6760,Country!A:B,2,0)</f>
        <v>India</v>
      </c>
      <c r="E6760" t="s">
        <v>6919</v>
      </c>
      <c r="F6760" t="s">
        <v>14877</v>
      </c>
      <c r="G6760" t="s">
        <v>14817</v>
      </c>
      <c r="H6760" t="s">
        <v>14818</v>
      </c>
      <c r="I6760">
        <v>77.119707099999999</v>
      </c>
      <c r="J6760">
        <v>28.711672700000001</v>
      </c>
      <c r="K6760" t="s">
        <v>2125</v>
      </c>
      <c r="L6760">
        <v>700</v>
      </c>
      <c r="M6760" s="5" t="str">
        <f t="shared" si="315"/>
        <v>500-1000</v>
      </c>
      <c r="N6760" t="s">
        <v>2120</v>
      </c>
      <c r="O6760" t="s">
        <v>33</v>
      </c>
      <c r="P6760" t="s">
        <v>32</v>
      </c>
      <c r="Q6760" t="s">
        <v>33</v>
      </c>
      <c r="R6760" t="s">
        <v>33</v>
      </c>
      <c r="S6760">
        <v>2</v>
      </c>
      <c r="T6760">
        <v>3.8</v>
      </c>
      <c r="U6760" t="str">
        <f t="shared" si="316"/>
        <v xml:space="preserve"> 3.5-3.9</v>
      </c>
      <c r="V6760" t="s">
        <v>106</v>
      </c>
      <c r="W6760" t="s">
        <v>107</v>
      </c>
      <c r="X6760">
        <v>31</v>
      </c>
      <c r="Y6760" s="5" t="str">
        <f t="shared" si="317"/>
        <v>Top Performing Venue</v>
      </c>
    </row>
    <row r="6761" spans="1:25" x14ac:dyDescent="0.3">
      <c r="A6761">
        <v>308969</v>
      </c>
      <c r="B6761" t="s">
        <v>14878</v>
      </c>
      <c r="C6761">
        <v>1</v>
      </c>
      <c r="D6761" s="5" t="str">
        <f>VLOOKUP(C6761,Country!A:B,2,0)</f>
        <v>India</v>
      </c>
      <c r="E6761" t="s">
        <v>6919</v>
      </c>
      <c r="F6761" t="s">
        <v>14879</v>
      </c>
      <c r="G6761" t="s">
        <v>14817</v>
      </c>
      <c r="H6761" t="s">
        <v>14818</v>
      </c>
      <c r="I6761">
        <v>77.102085599999995</v>
      </c>
      <c r="J6761">
        <v>28.700394200000002</v>
      </c>
      <c r="K6761" t="s">
        <v>2346</v>
      </c>
      <c r="L6761">
        <v>200</v>
      </c>
      <c r="M6761" s="5" t="str">
        <f t="shared" si="315"/>
        <v>100-250</v>
      </c>
      <c r="N6761" t="s">
        <v>2120</v>
      </c>
      <c r="O6761" t="s">
        <v>33</v>
      </c>
      <c r="P6761" t="s">
        <v>33</v>
      </c>
      <c r="Q6761" t="s">
        <v>33</v>
      </c>
      <c r="R6761" t="s">
        <v>33</v>
      </c>
      <c r="S6761">
        <v>1</v>
      </c>
      <c r="T6761">
        <v>3.9</v>
      </c>
      <c r="U6761" t="str">
        <f t="shared" si="316"/>
        <v xml:space="preserve"> 3.5-3.9</v>
      </c>
      <c r="V6761" t="s">
        <v>106</v>
      </c>
      <c r="W6761" t="s">
        <v>107</v>
      </c>
      <c r="X6761">
        <v>129</v>
      </c>
      <c r="Y6761" s="5" t="str">
        <f t="shared" si="317"/>
        <v>Top Performing Venue</v>
      </c>
    </row>
    <row r="6762" spans="1:25" x14ac:dyDescent="0.3">
      <c r="A6762">
        <v>302344</v>
      </c>
      <c r="B6762" t="s">
        <v>8600</v>
      </c>
      <c r="C6762">
        <v>1</v>
      </c>
      <c r="D6762" s="5" t="str">
        <f>VLOOKUP(C6762,Country!A:B,2,0)</f>
        <v>India</v>
      </c>
      <c r="E6762" t="s">
        <v>6919</v>
      </c>
      <c r="F6762" t="s">
        <v>14880</v>
      </c>
      <c r="G6762" t="s">
        <v>14817</v>
      </c>
      <c r="H6762" t="s">
        <v>14818</v>
      </c>
      <c r="I6762">
        <v>77.127213499999996</v>
      </c>
      <c r="J6762">
        <v>28.7239</v>
      </c>
      <c r="K6762" t="s">
        <v>2307</v>
      </c>
      <c r="L6762">
        <v>250</v>
      </c>
      <c r="M6762" s="5" t="str">
        <f t="shared" si="315"/>
        <v>100-250</v>
      </c>
      <c r="N6762" t="s">
        <v>2120</v>
      </c>
      <c r="O6762" t="s">
        <v>33</v>
      </c>
      <c r="P6762" t="s">
        <v>33</v>
      </c>
      <c r="Q6762" t="s">
        <v>33</v>
      </c>
      <c r="R6762" t="s">
        <v>33</v>
      </c>
      <c r="S6762">
        <v>1</v>
      </c>
      <c r="T6762">
        <v>3.5</v>
      </c>
      <c r="U6762" t="str">
        <f t="shared" si="316"/>
        <v xml:space="preserve"> 3.5-3.9</v>
      </c>
      <c r="V6762" t="s">
        <v>106</v>
      </c>
      <c r="W6762" t="s">
        <v>107</v>
      </c>
      <c r="X6762">
        <v>62</v>
      </c>
      <c r="Y6762" s="5" t="str">
        <f t="shared" si="317"/>
        <v>Top Performing Venue</v>
      </c>
    </row>
    <row r="6763" spans="1:25" x14ac:dyDescent="0.3">
      <c r="A6763">
        <v>307466</v>
      </c>
      <c r="B6763" t="s">
        <v>14881</v>
      </c>
      <c r="C6763">
        <v>1</v>
      </c>
      <c r="D6763" s="5" t="str">
        <f>VLOOKUP(C6763,Country!A:B,2,0)</f>
        <v>India</v>
      </c>
      <c r="E6763" t="s">
        <v>6919</v>
      </c>
      <c r="F6763" t="s">
        <v>14882</v>
      </c>
      <c r="G6763" t="s">
        <v>14817</v>
      </c>
      <c r="H6763" t="s">
        <v>14818</v>
      </c>
      <c r="I6763">
        <v>77.125955000000005</v>
      </c>
      <c r="J6763">
        <v>28.717511999999999</v>
      </c>
      <c r="K6763" t="s">
        <v>3938</v>
      </c>
      <c r="L6763">
        <v>350</v>
      </c>
      <c r="M6763" s="5" t="str">
        <f t="shared" si="315"/>
        <v>250-500</v>
      </c>
      <c r="N6763" t="s">
        <v>2120</v>
      </c>
      <c r="O6763" t="s">
        <v>33</v>
      </c>
      <c r="P6763" t="s">
        <v>32</v>
      </c>
      <c r="Q6763" t="s">
        <v>33</v>
      </c>
      <c r="R6763" t="s">
        <v>33</v>
      </c>
      <c r="S6763">
        <v>1</v>
      </c>
      <c r="T6763">
        <v>3.9</v>
      </c>
      <c r="U6763" t="str">
        <f t="shared" si="316"/>
        <v xml:space="preserve"> 3.5-3.9</v>
      </c>
      <c r="V6763" t="s">
        <v>106</v>
      </c>
      <c r="W6763" t="s">
        <v>107</v>
      </c>
      <c r="X6763">
        <v>257</v>
      </c>
      <c r="Y6763" s="5" t="str">
        <f t="shared" si="317"/>
        <v>Top Performing Venue</v>
      </c>
    </row>
    <row r="6764" spans="1:25" x14ac:dyDescent="0.3">
      <c r="A6764">
        <v>3108</v>
      </c>
      <c r="B6764" t="s">
        <v>7510</v>
      </c>
      <c r="C6764">
        <v>1</v>
      </c>
      <c r="D6764" s="5" t="str">
        <f>VLOOKUP(C6764,Country!A:B,2,0)</f>
        <v>India</v>
      </c>
      <c r="E6764" t="s">
        <v>6919</v>
      </c>
      <c r="F6764" t="s">
        <v>14883</v>
      </c>
      <c r="G6764" t="s">
        <v>14817</v>
      </c>
      <c r="H6764" t="s">
        <v>14818</v>
      </c>
      <c r="I6764">
        <v>77.121505099999993</v>
      </c>
      <c r="J6764">
        <v>28.7048624</v>
      </c>
      <c r="K6764" t="s">
        <v>2125</v>
      </c>
      <c r="L6764">
        <v>400</v>
      </c>
      <c r="M6764" s="5" t="str">
        <f t="shared" si="315"/>
        <v>250-500</v>
      </c>
      <c r="N6764" t="s">
        <v>2120</v>
      </c>
      <c r="O6764" t="s">
        <v>33</v>
      </c>
      <c r="P6764" t="s">
        <v>32</v>
      </c>
      <c r="Q6764" t="s">
        <v>33</v>
      </c>
      <c r="R6764" t="s">
        <v>33</v>
      </c>
      <c r="S6764">
        <v>1</v>
      </c>
      <c r="T6764">
        <v>3.5</v>
      </c>
      <c r="U6764" t="str">
        <f t="shared" si="316"/>
        <v xml:space="preserve"> 3.5-3.9</v>
      </c>
      <c r="V6764" t="s">
        <v>106</v>
      </c>
      <c r="W6764" t="s">
        <v>107</v>
      </c>
      <c r="X6764">
        <v>70</v>
      </c>
      <c r="Y6764" s="5" t="str">
        <f t="shared" si="317"/>
        <v>Top Performing Venue</v>
      </c>
    </row>
    <row r="6765" spans="1:25" x14ac:dyDescent="0.3">
      <c r="A6765">
        <v>309783</v>
      </c>
      <c r="B6765" t="s">
        <v>14884</v>
      </c>
      <c r="C6765">
        <v>1</v>
      </c>
      <c r="D6765" s="5" t="str">
        <f>VLOOKUP(C6765,Country!A:B,2,0)</f>
        <v>India</v>
      </c>
      <c r="E6765" t="s">
        <v>6919</v>
      </c>
      <c r="F6765" t="s">
        <v>14885</v>
      </c>
      <c r="G6765" t="s">
        <v>14817</v>
      </c>
      <c r="H6765" t="s">
        <v>14818</v>
      </c>
      <c r="I6765">
        <v>77.065217009999998</v>
      </c>
      <c r="J6765">
        <v>28.71961666</v>
      </c>
      <c r="K6765" t="s">
        <v>3116</v>
      </c>
      <c r="L6765">
        <v>450</v>
      </c>
      <c r="M6765" s="5" t="str">
        <f t="shared" si="315"/>
        <v>250-500</v>
      </c>
      <c r="N6765" t="s">
        <v>2120</v>
      </c>
      <c r="O6765" t="s">
        <v>33</v>
      </c>
      <c r="P6765" t="s">
        <v>32</v>
      </c>
      <c r="Q6765" t="s">
        <v>33</v>
      </c>
      <c r="R6765" t="s">
        <v>33</v>
      </c>
      <c r="S6765">
        <v>1</v>
      </c>
      <c r="T6765">
        <v>3.5</v>
      </c>
      <c r="U6765" t="str">
        <f t="shared" si="316"/>
        <v xml:space="preserve"> 3.5-3.9</v>
      </c>
      <c r="V6765" t="s">
        <v>106</v>
      </c>
      <c r="W6765" t="s">
        <v>107</v>
      </c>
      <c r="X6765">
        <v>83</v>
      </c>
      <c r="Y6765" s="5" t="str">
        <f t="shared" si="317"/>
        <v>Top Performing Venue</v>
      </c>
    </row>
    <row r="6766" spans="1:25" x14ac:dyDescent="0.3">
      <c r="A6766">
        <v>8883</v>
      </c>
      <c r="B6766" t="s">
        <v>14886</v>
      </c>
      <c r="C6766">
        <v>1</v>
      </c>
      <c r="D6766" s="5" t="str">
        <f>VLOOKUP(C6766,Country!A:B,2,0)</f>
        <v>India</v>
      </c>
      <c r="E6766" t="s">
        <v>6919</v>
      </c>
      <c r="F6766" t="s">
        <v>14887</v>
      </c>
      <c r="G6766" t="s">
        <v>14817</v>
      </c>
      <c r="H6766" t="s">
        <v>14818</v>
      </c>
      <c r="I6766">
        <v>77.124381799999995</v>
      </c>
      <c r="J6766">
        <v>28.7086313</v>
      </c>
      <c r="K6766" t="s">
        <v>2285</v>
      </c>
      <c r="L6766">
        <v>550</v>
      </c>
      <c r="M6766" s="5" t="str">
        <f t="shared" si="315"/>
        <v>500-1000</v>
      </c>
      <c r="N6766" t="s">
        <v>2120</v>
      </c>
      <c r="O6766" t="s">
        <v>33</v>
      </c>
      <c r="P6766" t="s">
        <v>32</v>
      </c>
      <c r="Q6766" t="s">
        <v>33</v>
      </c>
      <c r="R6766" t="s">
        <v>33</v>
      </c>
      <c r="S6766">
        <v>2</v>
      </c>
      <c r="T6766">
        <v>2.2999999999999998</v>
      </c>
      <c r="U6766" t="str">
        <f t="shared" si="316"/>
        <v xml:space="preserve"> 1.8-2.4</v>
      </c>
      <c r="V6766" t="s">
        <v>1063</v>
      </c>
      <c r="W6766" t="s">
        <v>1064</v>
      </c>
      <c r="X6766">
        <v>128</v>
      </c>
      <c r="Y6766" s="5" t="str">
        <f t="shared" si="317"/>
        <v xml:space="preserve"> Under Performing Venue</v>
      </c>
    </row>
    <row r="6767" spans="1:25" x14ac:dyDescent="0.3">
      <c r="A6767">
        <v>300966</v>
      </c>
      <c r="B6767" t="s">
        <v>14888</v>
      </c>
      <c r="C6767">
        <v>1</v>
      </c>
      <c r="D6767" s="5" t="str">
        <f>VLOOKUP(C6767,Country!A:B,2,0)</f>
        <v>India</v>
      </c>
      <c r="E6767" t="s">
        <v>6919</v>
      </c>
      <c r="F6767" t="s">
        <v>14889</v>
      </c>
      <c r="G6767" t="s">
        <v>14817</v>
      </c>
      <c r="H6767" t="s">
        <v>14818</v>
      </c>
      <c r="I6767">
        <v>77.116538800000001</v>
      </c>
      <c r="J6767">
        <v>28.7023434</v>
      </c>
      <c r="K6767" t="s">
        <v>2290</v>
      </c>
      <c r="L6767">
        <v>600</v>
      </c>
      <c r="M6767" s="5" t="str">
        <f t="shared" si="315"/>
        <v>500-1000</v>
      </c>
      <c r="N6767" t="s">
        <v>2120</v>
      </c>
      <c r="O6767" t="s">
        <v>33</v>
      </c>
      <c r="P6767" t="s">
        <v>33</v>
      </c>
      <c r="Q6767" t="s">
        <v>33</v>
      </c>
      <c r="R6767" t="s">
        <v>33</v>
      </c>
      <c r="S6767">
        <v>2</v>
      </c>
      <c r="T6767">
        <v>2.4</v>
      </c>
      <c r="U6767" t="str">
        <f t="shared" si="316"/>
        <v xml:space="preserve"> 1.8-2.4</v>
      </c>
      <c r="V6767" t="s">
        <v>1063</v>
      </c>
      <c r="W6767" t="s">
        <v>1064</v>
      </c>
      <c r="X6767">
        <v>62</v>
      </c>
      <c r="Y6767" s="5" t="str">
        <f t="shared" si="317"/>
        <v xml:space="preserve"> Under Performing Venue</v>
      </c>
    </row>
    <row r="6768" spans="1:25" x14ac:dyDescent="0.3">
      <c r="A6768">
        <v>18408058</v>
      </c>
      <c r="B6768" t="s">
        <v>8043</v>
      </c>
      <c r="C6768">
        <v>1</v>
      </c>
      <c r="D6768" s="5" t="str">
        <f>VLOOKUP(C6768,Country!A:B,2,0)</f>
        <v>India</v>
      </c>
      <c r="E6768" t="s">
        <v>6919</v>
      </c>
      <c r="F6768" t="s">
        <v>14890</v>
      </c>
      <c r="G6768" t="s">
        <v>14817</v>
      </c>
      <c r="H6768" t="s">
        <v>14818</v>
      </c>
      <c r="I6768">
        <v>77.112350000000006</v>
      </c>
      <c r="J6768">
        <v>28.71679</v>
      </c>
      <c r="K6768" t="s">
        <v>14891</v>
      </c>
      <c r="L6768">
        <v>1400</v>
      </c>
      <c r="M6768" s="5" t="str">
        <f t="shared" si="315"/>
        <v>&gt;1000</v>
      </c>
      <c r="N6768" t="s">
        <v>2120</v>
      </c>
      <c r="O6768" t="s">
        <v>32</v>
      </c>
      <c r="P6768" t="s">
        <v>32</v>
      </c>
      <c r="Q6768" t="s">
        <v>33</v>
      </c>
      <c r="R6768" t="s">
        <v>33</v>
      </c>
      <c r="S6768">
        <v>3</v>
      </c>
      <c r="T6768">
        <v>4.2</v>
      </c>
      <c r="U6768" t="str">
        <f t="shared" si="316"/>
        <v xml:space="preserve"> 4.0-4.4</v>
      </c>
      <c r="V6768" t="s">
        <v>47</v>
      </c>
      <c r="W6768" t="s">
        <v>48</v>
      </c>
      <c r="X6768">
        <v>69</v>
      </c>
      <c r="Y6768" s="5" t="str">
        <f t="shared" si="317"/>
        <v>Top Performing Venue</v>
      </c>
    </row>
    <row r="6769" spans="1:25" x14ac:dyDescent="0.3">
      <c r="A6769">
        <v>301763</v>
      </c>
      <c r="B6769" t="s">
        <v>14892</v>
      </c>
      <c r="C6769">
        <v>1</v>
      </c>
      <c r="D6769" s="5" t="str">
        <f>VLOOKUP(C6769,Country!A:B,2,0)</f>
        <v>India</v>
      </c>
      <c r="E6769" t="s">
        <v>6919</v>
      </c>
      <c r="F6769" t="s">
        <v>14893</v>
      </c>
      <c r="G6769" t="s">
        <v>14817</v>
      </c>
      <c r="H6769" t="s">
        <v>14818</v>
      </c>
      <c r="I6769">
        <v>77.132521699999998</v>
      </c>
      <c r="J6769">
        <v>28.7117653</v>
      </c>
      <c r="K6769" t="s">
        <v>2125</v>
      </c>
      <c r="L6769">
        <v>250</v>
      </c>
      <c r="M6769" s="5" t="str">
        <f t="shared" si="315"/>
        <v>100-250</v>
      </c>
      <c r="N6769" t="s">
        <v>2120</v>
      </c>
      <c r="O6769" t="s">
        <v>33</v>
      </c>
      <c r="P6769" t="s">
        <v>32</v>
      </c>
      <c r="Q6769" t="s">
        <v>33</v>
      </c>
      <c r="R6769" t="s">
        <v>33</v>
      </c>
      <c r="S6769">
        <v>1</v>
      </c>
      <c r="T6769">
        <v>4.2</v>
      </c>
      <c r="U6769" t="str">
        <f t="shared" si="316"/>
        <v xml:space="preserve"> 4.0-4.4</v>
      </c>
      <c r="V6769" t="s">
        <v>47</v>
      </c>
      <c r="W6769" t="s">
        <v>48</v>
      </c>
      <c r="X6769">
        <v>171</v>
      </c>
      <c r="Y6769" s="5" t="str">
        <f t="shared" si="317"/>
        <v>Top Performing Venue</v>
      </c>
    </row>
    <row r="6770" spans="1:25" x14ac:dyDescent="0.3">
      <c r="A6770">
        <v>18425766</v>
      </c>
      <c r="B6770" t="s">
        <v>14894</v>
      </c>
      <c r="C6770">
        <v>1</v>
      </c>
      <c r="D6770" s="5" t="str">
        <f>VLOOKUP(C6770,Country!A:B,2,0)</f>
        <v>India</v>
      </c>
      <c r="E6770" t="s">
        <v>6919</v>
      </c>
      <c r="F6770" t="s">
        <v>14895</v>
      </c>
      <c r="G6770" t="s">
        <v>14896</v>
      </c>
      <c r="H6770" t="s">
        <v>14897</v>
      </c>
      <c r="I6770">
        <v>77.120532999999995</v>
      </c>
      <c r="J6770">
        <v>28.550802000000001</v>
      </c>
      <c r="K6770" t="s">
        <v>2271</v>
      </c>
      <c r="L6770">
        <v>3700</v>
      </c>
      <c r="M6770" s="5" t="str">
        <f t="shared" si="315"/>
        <v>&gt;1000</v>
      </c>
      <c r="N6770" t="s">
        <v>2120</v>
      </c>
      <c r="O6770" t="s">
        <v>33</v>
      </c>
      <c r="P6770" t="s">
        <v>33</v>
      </c>
      <c r="Q6770" t="s">
        <v>33</v>
      </c>
      <c r="R6770" t="s">
        <v>33</v>
      </c>
      <c r="S6770">
        <v>4</v>
      </c>
      <c r="T6770">
        <v>2.9</v>
      </c>
      <c r="U6770" t="str">
        <f t="shared" si="316"/>
        <v xml:space="preserve"> 2.5-3.4</v>
      </c>
      <c r="V6770" t="s">
        <v>143</v>
      </c>
      <c r="W6770" t="s">
        <v>144</v>
      </c>
      <c r="X6770">
        <v>4</v>
      </c>
      <c r="Y6770" s="5" t="str">
        <f t="shared" si="317"/>
        <v>Average Performing Venue</v>
      </c>
    </row>
    <row r="6771" spans="1:25" x14ac:dyDescent="0.3">
      <c r="A6771">
        <v>18382353</v>
      </c>
      <c r="B6771" t="s">
        <v>14898</v>
      </c>
      <c r="C6771">
        <v>1</v>
      </c>
      <c r="D6771" s="5" t="str">
        <f>VLOOKUP(C6771,Country!A:B,2,0)</f>
        <v>India</v>
      </c>
      <c r="E6771" t="s">
        <v>6919</v>
      </c>
      <c r="F6771" t="s">
        <v>14895</v>
      </c>
      <c r="G6771" t="s">
        <v>14896</v>
      </c>
      <c r="H6771" t="s">
        <v>14897</v>
      </c>
      <c r="I6771">
        <v>77.120532999999995</v>
      </c>
      <c r="J6771">
        <v>28.550802000000001</v>
      </c>
      <c r="K6771" t="s">
        <v>14899</v>
      </c>
      <c r="L6771">
        <v>3000</v>
      </c>
      <c r="M6771" s="5" t="str">
        <f t="shared" si="315"/>
        <v>&gt;1000</v>
      </c>
      <c r="N6771" t="s">
        <v>2120</v>
      </c>
      <c r="O6771" t="s">
        <v>32</v>
      </c>
      <c r="P6771" t="s">
        <v>33</v>
      </c>
      <c r="Q6771" t="s">
        <v>33</v>
      </c>
      <c r="R6771" t="s">
        <v>33</v>
      </c>
      <c r="S6771">
        <v>4</v>
      </c>
      <c r="T6771">
        <v>3.6</v>
      </c>
      <c r="U6771" t="str">
        <f t="shared" si="316"/>
        <v xml:space="preserve"> 3.5-3.9</v>
      </c>
      <c r="V6771" t="s">
        <v>106</v>
      </c>
      <c r="W6771" t="s">
        <v>107</v>
      </c>
      <c r="X6771">
        <v>30</v>
      </c>
      <c r="Y6771" s="5" t="str">
        <f t="shared" si="317"/>
        <v>Top Performing Venue</v>
      </c>
    </row>
    <row r="6772" spans="1:25" x14ac:dyDescent="0.3">
      <c r="A6772">
        <v>18463962</v>
      </c>
      <c r="B6772" t="s">
        <v>14900</v>
      </c>
      <c r="C6772">
        <v>1</v>
      </c>
      <c r="D6772" s="5" t="str">
        <f>VLOOKUP(C6772,Country!A:B,2,0)</f>
        <v>India</v>
      </c>
      <c r="E6772" t="s">
        <v>6919</v>
      </c>
      <c r="F6772" t="s">
        <v>14895</v>
      </c>
      <c r="G6772" t="s">
        <v>14896</v>
      </c>
      <c r="H6772" t="s">
        <v>14897</v>
      </c>
      <c r="I6772">
        <v>77.120532999999995</v>
      </c>
      <c r="J6772">
        <v>28.550802000000001</v>
      </c>
      <c r="K6772" t="s">
        <v>2709</v>
      </c>
      <c r="L6772">
        <v>1000</v>
      </c>
      <c r="M6772" s="5" t="str">
        <f t="shared" si="315"/>
        <v>500-1000</v>
      </c>
      <c r="N6772" t="s">
        <v>2120</v>
      </c>
      <c r="O6772" t="s">
        <v>32</v>
      </c>
      <c r="P6772" t="s">
        <v>33</v>
      </c>
      <c r="Q6772" t="s">
        <v>33</v>
      </c>
      <c r="R6772" t="s">
        <v>33</v>
      </c>
      <c r="S6772">
        <v>3</v>
      </c>
      <c r="T6772">
        <v>0</v>
      </c>
      <c r="U6772" t="str">
        <f t="shared" si="316"/>
        <v xml:space="preserve"> 0</v>
      </c>
      <c r="V6772" t="s">
        <v>169</v>
      </c>
      <c r="W6772" t="s">
        <v>170</v>
      </c>
      <c r="X6772">
        <v>3</v>
      </c>
      <c r="Y6772" s="5" t="str">
        <f t="shared" si="317"/>
        <v xml:space="preserve"> Under Performing Venue</v>
      </c>
    </row>
    <row r="6773" spans="1:25" x14ac:dyDescent="0.3">
      <c r="A6773">
        <v>7310</v>
      </c>
      <c r="B6773" t="s">
        <v>14901</v>
      </c>
      <c r="C6773">
        <v>1</v>
      </c>
      <c r="D6773" s="5" t="str">
        <f>VLOOKUP(C6773,Country!A:B,2,0)</f>
        <v>India</v>
      </c>
      <c r="E6773" t="s">
        <v>6919</v>
      </c>
      <c r="F6773" t="s">
        <v>14902</v>
      </c>
      <c r="G6773" t="s">
        <v>14903</v>
      </c>
      <c r="H6773" t="s">
        <v>14904</v>
      </c>
      <c r="I6773">
        <v>77.198856000000006</v>
      </c>
      <c r="J6773">
        <v>28.565380999999999</v>
      </c>
      <c r="K6773" t="s">
        <v>3497</v>
      </c>
      <c r="L6773">
        <v>700</v>
      </c>
      <c r="M6773" s="5" t="str">
        <f t="shared" si="315"/>
        <v>500-1000</v>
      </c>
      <c r="N6773" t="s">
        <v>2120</v>
      </c>
      <c r="O6773" t="s">
        <v>33</v>
      </c>
      <c r="P6773" t="s">
        <v>33</v>
      </c>
      <c r="Q6773" t="s">
        <v>33</v>
      </c>
      <c r="R6773" t="s">
        <v>33</v>
      </c>
      <c r="S6773">
        <v>2</v>
      </c>
      <c r="T6773">
        <v>3.1</v>
      </c>
      <c r="U6773" t="str">
        <f t="shared" si="316"/>
        <v xml:space="preserve"> 2.5-3.4</v>
      </c>
      <c r="V6773" t="s">
        <v>143</v>
      </c>
      <c r="W6773" t="s">
        <v>144</v>
      </c>
      <c r="X6773">
        <v>45</v>
      </c>
      <c r="Y6773" s="5" t="str">
        <f t="shared" si="317"/>
        <v>Average Performing Venue</v>
      </c>
    </row>
    <row r="6774" spans="1:25" x14ac:dyDescent="0.3">
      <c r="A6774">
        <v>4336</v>
      </c>
      <c r="B6774" t="s">
        <v>14905</v>
      </c>
      <c r="C6774">
        <v>1</v>
      </c>
      <c r="D6774" s="5" t="str">
        <f>VLOOKUP(C6774,Country!A:B,2,0)</f>
        <v>India</v>
      </c>
      <c r="E6774" t="s">
        <v>6919</v>
      </c>
      <c r="F6774" t="s">
        <v>14906</v>
      </c>
      <c r="G6774" t="s">
        <v>14903</v>
      </c>
      <c r="H6774" t="s">
        <v>14904</v>
      </c>
      <c r="I6774">
        <v>77.199023999999994</v>
      </c>
      <c r="J6774">
        <v>28.565358</v>
      </c>
      <c r="K6774" t="s">
        <v>2285</v>
      </c>
      <c r="L6774">
        <v>500</v>
      </c>
      <c r="M6774" s="5" t="str">
        <f t="shared" si="315"/>
        <v>250-500</v>
      </c>
      <c r="N6774" t="s">
        <v>2120</v>
      </c>
      <c r="O6774" t="s">
        <v>33</v>
      </c>
      <c r="P6774" t="s">
        <v>33</v>
      </c>
      <c r="Q6774" t="s">
        <v>33</v>
      </c>
      <c r="R6774" t="s">
        <v>33</v>
      </c>
      <c r="S6774">
        <v>2</v>
      </c>
      <c r="T6774">
        <v>3.2</v>
      </c>
      <c r="U6774" t="str">
        <f t="shared" si="316"/>
        <v xml:space="preserve"> 2.5-3.4</v>
      </c>
      <c r="V6774" t="s">
        <v>143</v>
      </c>
      <c r="W6774" t="s">
        <v>144</v>
      </c>
      <c r="X6774">
        <v>18</v>
      </c>
      <c r="Y6774" s="5" t="str">
        <f t="shared" si="317"/>
        <v>Average Performing Venue</v>
      </c>
    </row>
    <row r="6775" spans="1:25" x14ac:dyDescent="0.3">
      <c r="A6775">
        <v>305517</v>
      </c>
      <c r="B6775" t="s">
        <v>14907</v>
      </c>
      <c r="C6775">
        <v>1</v>
      </c>
      <c r="D6775" s="5" t="str">
        <f>VLOOKUP(C6775,Country!A:B,2,0)</f>
        <v>India</v>
      </c>
      <c r="E6775" t="s">
        <v>6919</v>
      </c>
      <c r="F6775" t="s">
        <v>14908</v>
      </c>
      <c r="G6775" t="s">
        <v>14903</v>
      </c>
      <c r="H6775" t="s">
        <v>14904</v>
      </c>
      <c r="I6775">
        <v>77.199449000000001</v>
      </c>
      <c r="J6775">
        <v>28.566074</v>
      </c>
      <c r="K6775" t="s">
        <v>2125</v>
      </c>
      <c r="L6775">
        <v>300</v>
      </c>
      <c r="M6775" s="5" t="str">
        <f t="shared" si="315"/>
        <v>250-500</v>
      </c>
      <c r="N6775" t="s">
        <v>2120</v>
      </c>
      <c r="O6775" t="s">
        <v>33</v>
      </c>
      <c r="P6775" t="s">
        <v>33</v>
      </c>
      <c r="Q6775" t="s">
        <v>33</v>
      </c>
      <c r="R6775" t="s">
        <v>33</v>
      </c>
      <c r="S6775">
        <v>1</v>
      </c>
      <c r="T6775">
        <v>3</v>
      </c>
      <c r="U6775" t="str">
        <f t="shared" si="316"/>
        <v xml:space="preserve"> 2.5-3.4</v>
      </c>
      <c r="V6775" t="s">
        <v>143</v>
      </c>
      <c r="W6775" t="s">
        <v>144</v>
      </c>
      <c r="X6775">
        <v>6</v>
      </c>
      <c r="Y6775" s="5" t="str">
        <f t="shared" si="317"/>
        <v>Average Performing Venue</v>
      </c>
    </row>
    <row r="6776" spans="1:25" x14ac:dyDescent="0.3">
      <c r="A6776">
        <v>303289</v>
      </c>
      <c r="B6776" t="s">
        <v>14398</v>
      </c>
      <c r="C6776">
        <v>1</v>
      </c>
      <c r="D6776" s="5" t="str">
        <f>VLOOKUP(C6776,Country!A:B,2,0)</f>
        <v>India</v>
      </c>
      <c r="E6776" t="s">
        <v>6919</v>
      </c>
      <c r="F6776" t="s">
        <v>14909</v>
      </c>
      <c r="G6776" t="s">
        <v>14903</v>
      </c>
      <c r="H6776" t="s">
        <v>14904</v>
      </c>
      <c r="I6776">
        <v>77.192497220000007</v>
      </c>
      <c r="J6776">
        <v>28.561986109999999</v>
      </c>
      <c r="K6776" t="s">
        <v>2379</v>
      </c>
      <c r="L6776">
        <v>250</v>
      </c>
      <c r="M6776" s="5" t="str">
        <f t="shared" si="315"/>
        <v>100-250</v>
      </c>
      <c r="N6776" t="s">
        <v>2120</v>
      </c>
      <c r="O6776" t="s">
        <v>33</v>
      </c>
      <c r="P6776" t="s">
        <v>33</v>
      </c>
      <c r="Q6776" t="s">
        <v>33</v>
      </c>
      <c r="R6776" t="s">
        <v>33</v>
      </c>
      <c r="S6776">
        <v>1</v>
      </c>
      <c r="T6776">
        <v>2.6</v>
      </c>
      <c r="U6776" t="str">
        <f t="shared" si="316"/>
        <v xml:space="preserve"> 2.5-3.4</v>
      </c>
      <c r="V6776" t="s">
        <v>143</v>
      </c>
      <c r="W6776" t="s">
        <v>144</v>
      </c>
      <c r="X6776">
        <v>12</v>
      </c>
      <c r="Y6776" s="5" t="str">
        <f t="shared" si="317"/>
        <v>Average Performing Venue</v>
      </c>
    </row>
    <row r="6777" spans="1:25" x14ac:dyDescent="0.3">
      <c r="A6777">
        <v>18334429</v>
      </c>
      <c r="B6777" t="s">
        <v>14910</v>
      </c>
      <c r="C6777">
        <v>1</v>
      </c>
      <c r="D6777" s="5" t="str">
        <f>VLOOKUP(C6777,Country!A:B,2,0)</f>
        <v>India</v>
      </c>
      <c r="E6777" t="s">
        <v>6919</v>
      </c>
      <c r="F6777" t="s">
        <v>14911</v>
      </c>
      <c r="G6777" t="s">
        <v>14903</v>
      </c>
      <c r="H6777" t="s">
        <v>14904</v>
      </c>
      <c r="I6777">
        <v>77.19174787</v>
      </c>
      <c r="J6777">
        <v>28.562494600000001</v>
      </c>
      <c r="K6777" t="s">
        <v>59</v>
      </c>
      <c r="L6777">
        <v>400</v>
      </c>
      <c r="M6777" s="5" t="str">
        <f t="shared" si="315"/>
        <v>250-500</v>
      </c>
      <c r="N6777" t="s">
        <v>2120</v>
      </c>
      <c r="O6777" t="s">
        <v>33</v>
      </c>
      <c r="P6777" t="s">
        <v>33</v>
      </c>
      <c r="Q6777" t="s">
        <v>33</v>
      </c>
      <c r="R6777" t="s">
        <v>33</v>
      </c>
      <c r="S6777">
        <v>1</v>
      </c>
      <c r="T6777">
        <v>3</v>
      </c>
      <c r="U6777" t="str">
        <f t="shared" si="316"/>
        <v xml:space="preserve"> 2.5-3.4</v>
      </c>
      <c r="V6777" t="s">
        <v>143</v>
      </c>
      <c r="W6777" t="s">
        <v>144</v>
      </c>
      <c r="X6777">
        <v>7</v>
      </c>
      <c r="Y6777" s="5" t="str">
        <f t="shared" si="317"/>
        <v>Average Performing Venue</v>
      </c>
    </row>
    <row r="6778" spans="1:25" x14ac:dyDescent="0.3">
      <c r="A6778">
        <v>309531</v>
      </c>
      <c r="B6778" t="s">
        <v>14912</v>
      </c>
      <c r="C6778">
        <v>1</v>
      </c>
      <c r="D6778" s="5" t="str">
        <f>VLOOKUP(C6778,Country!A:B,2,0)</f>
        <v>India</v>
      </c>
      <c r="E6778" t="s">
        <v>6919</v>
      </c>
      <c r="F6778" t="s">
        <v>14913</v>
      </c>
      <c r="G6778" t="s">
        <v>14903</v>
      </c>
      <c r="H6778" t="s">
        <v>14904</v>
      </c>
      <c r="I6778">
        <v>77.19453</v>
      </c>
      <c r="J6778">
        <v>28.567931000000002</v>
      </c>
      <c r="K6778" t="s">
        <v>2125</v>
      </c>
      <c r="L6778">
        <v>300</v>
      </c>
      <c r="M6778" s="5" t="str">
        <f t="shared" si="315"/>
        <v>250-500</v>
      </c>
      <c r="N6778" t="s">
        <v>2120</v>
      </c>
      <c r="O6778" t="s">
        <v>33</v>
      </c>
      <c r="P6778" t="s">
        <v>33</v>
      </c>
      <c r="Q6778" t="s">
        <v>33</v>
      </c>
      <c r="R6778" t="s">
        <v>33</v>
      </c>
      <c r="S6778">
        <v>1</v>
      </c>
      <c r="T6778">
        <v>3.3</v>
      </c>
      <c r="U6778" t="str">
        <f t="shared" si="316"/>
        <v xml:space="preserve"> 2.5-3.4</v>
      </c>
      <c r="V6778" t="s">
        <v>143</v>
      </c>
      <c r="W6778" t="s">
        <v>144</v>
      </c>
      <c r="X6778">
        <v>27</v>
      </c>
      <c r="Y6778" s="5" t="str">
        <f t="shared" si="317"/>
        <v>Average Performing Venue</v>
      </c>
    </row>
    <row r="6779" spans="1:25" x14ac:dyDescent="0.3">
      <c r="A6779">
        <v>8216</v>
      </c>
      <c r="B6779" t="s">
        <v>14914</v>
      </c>
      <c r="C6779">
        <v>1</v>
      </c>
      <c r="D6779" s="5" t="str">
        <f>VLOOKUP(C6779,Country!A:B,2,0)</f>
        <v>India</v>
      </c>
      <c r="E6779" t="s">
        <v>6919</v>
      </c>
      <c r="F6779" t="s">
        <v>14915</v>
      </c>
      <c r="G6779" t="s">
        <v>14903</v>
      </c>
      <c r="H6779" t="s">
        <v>14904</v>
      </c>
      <c r="I6779">
        <v>77.194961109999994</v>
      </c>
      <c r="J6779">
        <v>28.56383056</v>
      </c>
      <c r="K6779" t="s">
        <v>397</v>
      </c>
      <c r="L6779">
        <v>200</v>
      </c>
      <c r="M6779" s="5" t="str">
        <f t="shared" si="315"/>
        <v>100-250</v>
      </c>
      <c r="N6779" t="s">
        <v>2120</v>
      </c>
      <c r="O6779" t="s">
        <v>33</v>
      </c>
      <c r="P6779" t="s">
        <v>33</v>
      </c>
      <c r="Q6779" t="s">
        <v>33</v>
      </c>
      <c r="R6779" t="s">
        <v>33</v>
      </c>
      <c r="S6779">
        <v>1</v>
      </c>
      <c r="T6779">
        <v>3.3</v>
      </c>
      <c r="U6779" t="str">
        <f t="shared" si="316"/>
        <v xml:space="preserve"> 2.5-3.4</v>
      </c>
      <c r="V6779" t="s">
        <v>143</v>
      </c>
      <c r="W6779" t="s">
        <v>144</v>
      </c>
      <c r="X6779">
        <v>34</v>
      </c>
      <c r="Y6779" s="5" t="str">
        <f t="shared" si="317"/>
        <v>Average Performing Venue</v>
      </c>
    </row>
    <row r="6780" spans="1:25" x14ac:dyDescent="0.3">
      <c r="A6780">
        <v>18384121</v>
      </c>
      <c r="B6780" t="s">
        <v>14916</v>
      </c>
      <c r="C6780">
        <v>1</v>
      </c>
      <c r="D6780" s="5" t="str">
        <f>VLOOKUP(C6780,Country!A:B,2,0)</f>
        <v>India</v>
      </c>
      <c r="E6780" t="s">
        <v>6919</v>
      </c>
      <c r="F6780" t="s">
        <v>14917</v>
      </c>
      <c r="G6780" t="s">
        <v>14903</v>
      </c>
      <c r="H6780" t="s">
        <v>14904</v>
      </c>
      <c r="I6780">
        <v>77.195856000000006</v>
      </c>
      <c r="J6780">
        <v>28.559151</v>
      </c>
      <c r="K6780" t="s">
        <v>14918</v>
      </c>
      <c r="L6780">
        <v>500</v>
      </c>
      <c r="M6780" s="5" t="str">
        <f t="shared" si="315"/>
        <v>250-500</v>
      </c>
      <c r="N6780" t="s">
        <v>2120</v>
      </c>
      <c r="O6780" t="s">
        <v>33</v>
      </c>
      <c r="P6780" t="s">
        <v>32</v>
      </c>
      <c r="Q6780" t="s">
        <v>33</v>
      </c>
      <c r="R6780" t="s">
        <v>33</v>
      </c>
      <c r="S6780">
        <v>2</v>
      </c>
      <c r="T6780">
        <v>3.4</v>
      </c>
      <c r="U6780" t="str">
        <f t="shared" si="316"/>
        <v xml:space="preserve"> 2.5-3.4</v>
      </c>
      <c r="V6780" t="s">
        <v>143</v>
      </c>
      <c r="W6780" t="s">
        <v>144</v>
      </c>
      <c r="X6780">
        <v>15</v>
      </c>
      <c r="Y6780" s="5" t="str">
        <f t="shared" si="317"/>
        <v>Average Performing Venue</v>
      </c>
    </row>
    <row r="6781" spans="1:25" x14ac:dyDescent="0.3">
      <c r="A6781">
        <v>1775</v>
      </c>
      <c r="B6781" t="s">
        <v>7223</v>
      </c>
      <c r="C6781">
        <v>1</v>
      </c>
      <c r="D6781" s="5" t="str">
        <f>VLOOKUP(C6781,Country!A:B,2,0)</f>
        <v>India</v>
      </c>
      <c r="E6781" t="s">
        <v>6919</v>
      </c>
      <c r="F6781" t="s">
        <v>14919</v>
      </c>
      <c r="G6781" t="s">
        <v>14903</v>
      </c>
      <c r="H6781" t="s">
        <v>14904</v>
      </c>
      <c r="I6781">
        <v>77.199106599999993</v>
      </c>
      <c r="J6781">
        <v>28.565433599999999</v>
      </c>
      <c r="K6781" t="s">
        <v>7344</v>
      </c>
      <c r="L6781">
        <v>550</v>
      </c>
      <c r="M6781" s="5" t="str">
        <f t="shared" si="315"/>
        <v>500-1000</v>
      </c>
      <c r="N6781" t="s">
        <v>2120</v>
      </c>
      <c r="O6781" t="s">
        <v>33</v>
      </c>
      <c r="P6781" t="s">
        <v>32</v>
      </c>
      <c r="Q6781" t="s">
        <v>33</v>
      </c>
      <c r="R6781" t="s">
        <v>33</v>
      </c>
      <c r="S6781">
        <v>2</v>
      </c>
      <c r="T6781">
        <v>2.8</v>
      </c>
      <c r="U6781" t="str">
        <f t="shared" si="316"/>
        <v xml:space="preserve"> 2.5-3.4</v>
      </c>
      <c r="V6781" t="s">
        <v>143</v>
      </c>
      <c r="W6781" t="s">
        <v>144</v>
      </c>
      <c r="X6781">
        <v>90</v>
      </c>
      <c r="Y6781" s="5" t="str">
        <f t="shared" si="317"/>
        <v>Average Performing Venue</v>
      </c>
    </row>
    <row r="6782" spans="1:25" x14ac:dyDescent="0.3">
      <c r="A6782">
        <v>300258</v>
      </c>
      <c r="B6782" t="s">
        <v>7823</v>
      </c>
      <c r="C6782">
        <v>1</v>
      </c>
      <c r="D6782" s="5" t="str">
        <f>VLOOKUP(C6782,Country!A:B,2,0)</f>
        <v>India</v>
      </c>
      <c r="E6782" t="s">
        <v>6919</v>
      </c>
      <c r="F6782" t="s">
        <v>14920</v>
      </c>
      <c r="G6782" t="s">
        <v>14903</v>
      </c>
      <c r="H6782" t="s">
        <v>14904</v>
      </c>
      <c r="I6782">
        <v>77.195909999999998</v>
      </c>
      <c r="J6782">
        <v>28.559014000000001</v>
      </c>
      <c r="K6782" t="s">
        <v>147</v>
      </c>
      <c r="L6782">
        <v>750</v>
      </c>
      <c r="M6782" s="5" t="str">
        <f t="shared" si="315"/>
        <v>500-1000</v>
      </c>
      <c r="N6782" t="s">
        <v>2120</v>
      </c>
      <c r="O6782" t="s">
        <v>33</v>
      </c>
      <c r="P6782" t="s">
        <v>33</v>
      </c>
      <c r="Q6782" t="s">
        <v>33</v>
      </c>
      <c r="R6782" t="s">
        <v>33</v>
      </c>
      <c r="S6782">
        <v>2</v>
      </c>
      <c r="T6782">
        <v>2.5</v>
      </c>
      <c r="U6782" t="str">
        <f t="shared" si="316"/>
        <v xml:space="preserve"> 2.5-3.4</v>
      </c>
      <c r="V6782" t="s">
        <v>143</v>
      </c>
      <c r="W6782" t="s">
        <v>144</v>
      </c>
      <c r="X6782">
        <v>32</v>
      </c>
      <c r="Y6782" s="5" t="str">
        <f t="shared" si="317"/>
        <v>Average Performing Venue</v>
      </c>
    </row>
    <row r="6783" spans="1:25" x14ac:dyDescent="0.3">
      <c r="A6783">
        <v>304107</v>
      </c>
      <c r="B6783" t="s">
        <v>3110</v>
      </c>
      <c r="C6783">
        <v>1</v>
      </c>
      <c r="D6783" s="5" t="str">
        <f>VLOOKUP(C6783,Country!A:B,2,0)</f>
        <v>India</v>
      </c>
      <c r="E6783" t="s">
        <v>6919</v>
      </c>
      <c r="F6783" t="s">
        <v>14921</v>
      </c>
      <c r="G6783" t="s">
        <v>14903</v>
      </c>
      <c r="H6783" t="s">
        <v>14904</v>
      </c>
      <c r="I6783">
        <v>77.199074999999993</v>
      </c>
      <c r="J6783">
        <v>28.565405559999999</v>
      </c>
      <c r="K6783" t="s">
        <v>147</v>
      </c>
      <c r="L6783">
        <v>450</v>
      </c>
      <c r="M6783" s="5" t="str">
        <f t="shared" si="315"/>
        <v>250-500</v>
      </c>
      <c r="N6783" t="s">
        <v>2120</v>
      </c>
      <c r="O6783" t="s">
        <v>33</v>
      </c>
      <c r="P6783" t="s">
        <v>33</v>
      </c>
      <c r="Q6783" t="s">
        <v>33</v>
      </c>
      <c r="R6783" t="s">
        <v>33</v>
      </c>
      <c r="S6783">
        <v>1</v>
      </c>
      <c r="T6783">
        <v>2.8</v>
      </c>
      <c r="U6783" t="str">
        <f t="shared" si="316"/>
        <v xml:space="preserve"> 2.5-3.4</v>
      </c>
      <c r="V6783" t="s">
        <v>143</v>
      </c>
      <c r="W6783" t="s">
        <v>144</v>
      </c>
      <c r="X6783">
        <v>16</v>
      </c>
      <c r="Y6783" s="5" t="str">
        <f t="shared" si="317"/>
        <v>Average Performing Venue</v>
      </c>
    </row>
    <row r="6784" spans="1:25" x14ac:dyDescent="0.3">
      <c r="A6784">
        <v>18247034</v>
      </c>
      <c r="B6784" t="s">
        <v>14922</v>
      </c>
      <c r="C6784">
        <v>1</v>
      </c>
      <c r="D6784" s="5" t="str">
        <f>VLOOKUP(C6784,Country!A:B,2,0)</f>
        <v>India</v>
      </c>
      <c r="E6784" t="s">
        <v>6919</v>
      </c>
      <c r="F6784" t="s">
        <v>14923</v>
      </c>
      <c r="G6784" t="s">
        <v>14903</v>
      </c>
      <c r="H6784" t="s">
        <v>14904</v>
      </c>
      <c r="I6784">
        <v>77.196914809999996</v>
      </c>
      <c r="J6784">
        <v>28.559519210000001</v>
      </c>
      <c r="K6784" t="s">
        <v>2709</v>
      </c>
      <c r="L6784">
        <v>700</v>
      </c>
      <c r="M6784" s="5" t="str">
        <f t="shared" si="315"/>
        <v>500-1000</v>
      </c>
      <c r="N6784" t="s">
        <v>2120</v>
      </c>
      <c r="O6784" t="s">
        <v>33</v>
      </c>
      <c r="P6784" t="s">
        <v>33</v>
      </c>
      <c r="Q6784" t="s">
        <v>33</v>
      </c>
      <c r="R6784" t="s">
        <v>33</v>
      </c>
      <c r="S6784">
        <v>2</v>
      </c>
      <c r="T6784">
        <v>3</v>
      </c>
      <c r="U6784" t="str">
        <f t="shared" si="316"/>
        <v xml:space="preserve"> 2.5-3.4</v>
      </c>
      <c r="V6784" t="s">
        <v>143</v>
      </c>
      <c r="W6784" t="s">
        <v>144</v>
      </c>
      <c r="X6784">
        <v>5</v>
      </c>
      <c r="Y6784" s="5" t="str">
        <f t="shared" si="317"/>
        <v>Average Performing Venue</v>
      </c>
    </row>
    <row r="6785" spans="1:25" x14ac:dyDescent="0.3">
      <c r="A6785">
        <v>18357109</v>
      </c>
      <c r="B6785" t="s">
        <v>14924</v>
      </c>
      <c r="C6785">
        <v>1</v>
      </c>
      <c r="D6785" s="5" t="str">
        <f>VLOOKUP(C6785,Country!A:B,2,0)</f>
        <v>India</v>
      </c>
      <c r="E6785" t="s">
        <v>6919</v>
      </c>
      <c r="F6785" t="s">
        <v>14925</v>
      </c>
      <c r="G6785" t="s">
        <v>14903</v>
      </c>
      <c r="H6785" t="s">
        <v>14904</v>
      </c>
      <c r="I6785">
        <v>77.195492569999999</v>
      </c>
      <c r="J6785">
        <v>28.562694839999999</v>
      </c>
      <c r="K6785" t="s">
        <v>59</v>
      </c>
      <c r="L6785">
        <v>500</v>
      </c>
      <c r="M6785" s="5" t="str">
        <f t="shared" si="315"/>
        <v>250-500</v>
      </c>
      <c r="N6785" t="s">
        <v>2120</v>
      </c>
      <c r="O6785" t="s">
        <v>33</v>
      </c>
      <c r="P6785" t="s">
        <v>33</v>
      </c>
      <c r="Q6785" t="s">
        <v>33</v>
      </c>
      <c r="R6785" t="s">
        <v>33</v>
      </c>
      <c r="S6785">
        <v>2</v>
      </c>
      <c r="T6785">
        <v>3</v>
      </c>
      <c r="U6785" t="str">
        <f t="shared" si="316"/>
        <v xml:space="preserve"> 2.5-3.4</v>
      </c>
      <c r="V6785" t="s">
        <v>143</v>
      </c>
      <c r="W6785" t="s">
        <v>144</v>
      </c>
      <c r="X6785">
        <v>12</v>
      </c>
      <c r="Y6785" s="5" t="str">
        <f t="shared" si="317"/>
        <v>Average Performing Venue</v>
      </c>
    </row>
    <row r="6786" spans="1:25" x14ac:dyDescent="0.3">
      <c r="A6786">
        <v>309026</v>
      </c>
      <c r="B6786" t="s">
        <v>14926</v>
      </c>
      <c r="C6786">
        <v>1</v>
      </c>
      <c r="D6786" s="5" t="str">
        <f>VLOOKUP(C6786,Country!A:B,2,0)</f>
        <v>India</v>
      </c>
      <c r="E6786" t="s">
        <v>6919</v>
      </c>
      <c r="F6786" t="s">
        <v>14927</v>
      </c>
      <c r="G6786" t="s">
        <v>14903</v>
      </c>
      <c r="H6786" t="s">
        <v>14904</v>
      </c>
      <c r="I6786">
        <v>77.194397219999999</v>
      </c>
      <c r="J6786">
        <v>28.567238889999999</v>
      </c>
      <c r="K6786" t="s">
        <v>2290</v>
      </c>
      <c r="L6786">
        <v>300</v>
      </c>
      <c r="M6786" s="5" t="str">
        <f t="shared" si="315"/>
        <v>250-500</v>
      </c>
      <c r="N6786" t="s">
        <v>2120</v>
      </c>
      <c r="O6786" t="s">
        <v>33</v>
      </c>
      <c r="P6786" t="s">
        <v>33</v>
      </c>
      <c r="Q6786" t="s">
        <v>33</v>
      </c>
      <c r="R6786" t="s">
        <v>33</v>
      </c>
      <c r="S6786">
        <v>1</v>
      </c>
      <c r="T6786">
        <v>2.9</v>
      </c>
      <c r="U6786" t="str">
        <f t="shared" si="316"/>
        <v xml:space="preserve"> 2.5-3.4</v>
      </c>
      <c r="V6786" t="s">
        <v>143</v>
      </c>
      <c r="W6786" t="s">
        <v>144</v>
      </c>
      <c r="X6786">
        <v>4</v>
      </c>
      <c r="Y6786" s="5" t="str">
        <f t="shared" si="317"/>
        <v>Average Performing Venue</v>
      </c>
    </row>
    <row r="6787" spans="1:25" x14ac:dyDescent="0.3">
      <c r="A6787">
        <v>18358685</v>
      </c>
      <c r="B6787" t="s">
        <v>8239</v>
      </c>
      <c r="C6787">
        <v>1</v>
      </c>
      <c r="D6787" s="5" t="str">
        <f>VLOOKUP(C6787,Country!A:B,2,0)</f>
        <v>India</v>
      </c>
      <c r="E6787" t="s">
        <v>6919</v>
      </c>
      <c r="F6787" t="s">
        <v>14928</v>
      </c>
      <c r="G6787" t="s">
        <v>14903</v>
      </c>
      <c r="H6787" t="s">
        <v>14904</v>
      </c>
      <c r="I6787">
        <v>77.198888999999994</v>
      </c>
      <c r="J6787">
        <v>28.559828</v>
      </c>
      <c r="K6787" t="s">
        <v>2327</v>
      </c>
      <c r="L6787">
        <v>700</v>
      </c>
      <c r="M6787" s="5" t="str">
        <f t="shared" ref="M6787:M6850" si="318">_xlfn.IFS(L6787&gt;1000, "&gt;1000", L6787&gt;500, "500-1000", L6787&gt;250, "250-500",L6787&gt;100, "100-250", L6787&gt;=0, "0-100" )</f>
        <v>500-1000</v>
      </c>
      <c r="N6787" t="s">
        <v>2120</v>
      </c>
      <c r="O6787" t="s">
        <v>33</v>
      </c>
      <c r="P6787" t="s">
        <v>32</v>
      </c>
      <c r="Q6787" t="s">
        <v>33</v>
      </c>
      <c r="R6787" t="s">
        <v>33</v>
      </c>
      <c r="S6787">
        <v>2</v>
      </c>
      <c r="T6787">
        <v>3.4</v>
      </c>
      <c r="U6787" t="str">
        <f t="shared" ref="U6787:U6850" si="319">_xlfn.IFS(T6787 &gt;= 4.5, " 4.5-4.9", T6787 &gt;= 4, " 4.0-4.4", T6787 &gt;= 3.5, " 3.5-3.9", T6787 &gt;= 2.5, " 2.5-3.4", T6787 &gt;= 1.8, " 1.8-2.4", T6787 &gt;= 0, " 0")</f>
        <v xml:space="preserve"> 2.5-3.4</v>
      </c>
      <c r="V6787" t="s">
        <v>143</v>
      </c>
      <c r="W6787" t="s">
        <v>144</v>
      </c>
      <c r="X6787">
        <v>13</v>
      </c>
      <c r="Y6787" s="5" t="str">
        <f t="shared" ref="Y6787:Y6850" si="320">_xlfn.IFS(T6787&gt;=3.5, "Top Performing Venue", T6787&gt;=2.5, "Average Performing Venue", T6787&gt;=0, " Under Performing Venue")</f>
        <v>Average Performing Venue</v>
      </c>
    </row>
    <row r="6788" spans="1:25" x14ac:dyDescent="0.3">
      <c r="A6788">
        <v>18219516</v>
      </c>
      <c r="B6788" t="s">
        <v>14929</v>
      </c>
      <c r="C6788">
        <v>1</v>
      </c>
      <c r="D6788" s="5" t="str">
        <f>VLOOKUP(C6788,Country!A:B,2,0)</f>
        <v>India</v>
      </c>
      <c r="E6788" t="s">
        <v>6919</v>
      </c>
      <c r="F6788" t="s">
        <v>14930</v>
      </c>
      <c r="G6788" t="s">
        <v>14903</v>
      </c>
      <c r="H6788" t="s">
        <v>14904</v>
      </c>
      <c r="I6788">
        <v>77.196587579999999</v>
      </c>
      <c r="J6788">
        <v>28.558874889999998</v>
      </c>
      <c r="K6788" t="s">
        <v>59</v>
      </c>
      <c r="L6788">
        <v>500</v>
      </c>
      <c r="M6788" s="5" t="str">
        <f t="shared" si="318"/>
        <v>250-500</v>
      </c>
      <c r="N6788" t="s">
        <v>2120</v>
      </c>
      <c r="O6788" t="s">
        <v>33</v>
      </c>
      <c r="P6788" t="s">
        <v>33</v>
      </c>
      <c r="Q6788" t="s">
        <v>33</v>
      </c>
      <c r="R6788" t="s">
        <v>33</v>
      </c>
      <c r="S6788">
        <v>2</v>
      </c>
      <c r="T6788">
        <v>3.1</v>
      </c>
      <c r="U6788" t="str">
        <f t="shared" si="319"/>
        <v xml:space="preserve"> 2.5-3.4</v>
      </c>
      <c r="V6788" t="s">
        <v>143</v>
      </c>
      <c r="W6788" t="s">
        <v>144</v>
      </c>
      <c r="X6788">
        <v>8</v>
      </c>
      <c r="Y6788" s="5" t="str">
        <f t="shared" si="320"/>
        <v>Average Performing Venue</v>
      </c>
    </row>
    <row r="6789" spans="1:25" x14ac:dyDescent="0.3">
      <c r="A6789">
        <v>18461946</v>
      </c>
      <c r="B6789" t="s">
        <v>14931</v>
      </c>
      <c r="C6789">
        <v>1</v>
      </c>
      <c r="D6789" s="5" t="str">
        <f>VLOOKUP(C6789,Country!A:B,2,0)</f>
        <v>India</v>
      </c>
      <c r="E6789" t="s">
        <v>6919</v>
      </c>
      <c r="F6789" t="s">
        <v>14932</v>
      </c>
      <c r="G6789" t="s">
        <v>14903</v>
      </c>
      <c r="H6789" t="s">
        <v>14904</v>
      </c>
      <c r="I6789">
        <v>0</v>
      </c>
      <c r="J6789">
        <v>0</v>
      </c>
      <c r="K6789" t="s">
        <v>14933</v>
      </c>
      <c r="L6789">
        <v>300</v>
      </c>
      <c r="M6789" s="5" t="str">
        <f t="shared" si="318"/>
        <v>250-500</v>
      </c>
      <c r="N6789" t="s">
        <v>2120</v>
      </c>
      <c r="O6789" t="s">
        <v>33</v>
      </c>
      <c r="P6789" t="s">
        <v>33</v>
      </c>
      <c r="Q6789" t="s">
        <v>33</v>
      </c>
      <c r="R6789" t="s">
        <v>33</v>
      </c>
      <c r="S6789">
        <v>1</v>
      </c>
      <c r="T6789">
        <v>3.3</v>
      </c>
      <c r="U6789" t="str">
        <f t="shared" si="319"/>
        <v xml:space="preserve"> 2.5-3.4</v>
      </c>
      <c r="V6789" t="s">
        <v>143</v>
      </c>
      <c r="W6789" t="s">
        <v>144</v>
      </c>
      <c r="X6789">
        <v>15</v>
      </c>
      <c r="Y6789" s="5" t="str">
        <f t="shared" si="320"/>
        <v>Average Performing Venue</v>
      </c>
    </row>
    <row r="6790" spans="1:25" x14ac:dyDescent="0.3">
      <c r="A6790">
        <v>304194</v>
      </c>
      <c r="B6790" t="s">
        <v>14934</v>
      </c>
      <c r="C6790">
        <v>1</v>
      </c>
      <c r="D6790" s="5" t="str">
        <f>VLOOKUP(C6790,Country!A:B,2,0)</f>
        <v>India</v>
      </c>
      <c r="E6790" t="s">
        <v>6919</v>
      </c>
      <c r="F6790" t="s">
        <v>14935</v>
      </c>
      <c r="G6790" t="s">
        <v>14903</v>
      </c>
      <c r="H6790" t="s">
        <v>14904</v>
      </c>
      <c r="I6790">
        <v>77.19236042</v>
      </c>
      <c r="J6790">
        <v>28.561991930000001</v>
      </c>
      <c r="K6790" t="s">
        <v>2285</v>
      </c>
      <c r="L6790">
        <v>800</v>
      </c>
      <c r="M6790" s="5" t="str">
        <f t="shared" si="318"/>
        <v>500-1000</v>
      </c>
      <c r="N6790" t="s">
        <v>2120</v>
      </c>
      <c r="O6790" t="s">
        <v>33</v>
      </c>
      <c r="P6790" t="s">
        <v>32</v>
      </c>
      <c r="Q6790" t="s">
        <v>33</v>
      </c>
      <c r="R6790" t="s">
        <v>33</v>
      </c>
      <c r="S6790">
        <v>2</v>
      </c>
      <c r="T6790">
        <v>2.6</v>
      </c>
      <c r="U6790" t="str">
        <f t="shared" si="319"/>
        <v xml:space="preserve"> 2.5-3.4</v>
      </c>
      <c r="V6790" t="s">
        <v>143</v>
      </c>
      <c r="W6790" t="s">
        <v>144</v>
      </c>
      <c r="X6790">
        <v>83</v>
      </c>
      <c r="Y6790" s="5" t="str">
        <f t="shared" si="320"/>
        <v>Average Performing Venue</v>
      </c>
    </row>
    <row r="6791" spans="1:25" x14ac:dyDescent="0.3">
      <c r="A6791">
        <v>300280</v>
      </c>
      <c r="B6791" t="s">
        <v>9180</v>
      </c>
      <c r="C6791">
        <v>1</v>
      </c>
      <c r="D6791" s="5" t="str">
        <f>VLOOKUP(C6791,Country!A:B,2,0)</f>
        <v>India</v>
      </c>
      <c r="E6791" t="s">
        <v>6919</v>
      </c>
      <c r="F6791" t="s">
        <v>14936</v>
      </c>
      <c r="G6791" t="s">
        <v>14903</v>
      </c>
      <c r="H6791" t="s">
        <v>14904</v>
      </c>
      <c r="I6791">
        <v>77.194174270000005</v>
      </c>
      <c r="J6791">
        <v>28.5618126</v>
      </c>
      <c r="K6791" t="s">
        <v>11445</v>
      </c>
      <c r="L6791">
        <v>400</v>
      </c>
      <c r="M6791" s="5" t="str">
        <f t="shared" si="318"/>
        <v>250-500</v>
      </c>
      <c r="N6791" t="s">
        <v>2120</v>
      </c>
      <c r="O6791" t="s">
        <v>33</v>
      </c>
      <c r="P6791" t="s">
        <v>33</v>
      </c>
      <c r="Q6791" t="s">
        <v>33</v>
      </c>
      <c r="R6791" t="s">
        <v>33</v>
      </c>
      <c r="S6791">
        <v>1</v>
      </c>
      <c r="T6791">
        <v>2.8</v>
      </c>
      <c r="U6791" t="str">
        <f t="shared" si="319"/>
        <v xml:space="preserve"> 2.5-3.4</v>
      </c>
      <c r="V6791" t="s">
        <v>143</v>
      </c>
      <c r="W6791" t="s">
        <v>144</v>
      </c>
      <c r="X6791">
        <v>53</v>
      </c>
      <c r="Y6791" s="5" t="str">
        <f t="shared" si="320"/>
        <v>Average Performing Venue</v>
      </c>
    </row>
    <row r="6792" spans="1:25" x14ac:dyDescent="0.3">
      <c r="A6792">
        <v>9565</v>
      </c>
      <c r="B6792" t="s">
        <v>14937</v>
      </c>
      <c r="C6792">
        <v>1</v>
      </c>
      <c r="D6792" s="5" t="str">
        <f>VLOOKUP(C6792,Country!A:B,2,0)</f>
        <v>India</v>
      </c>
      <c r="E6792" t="s">
        <v>6919</v>
      </c>
      <c r="F6792" t="s">
        <v>14938</v>
      </c>
      <c r="G6792" t="s">
        <v>14903</v>
      </c>
      <c r="H6792" t="s">
        <v>14904</v>
      </c>
      <c r="I6792">
        <v>77.193939909999997</v>
      </c>
      <c r="J6792">
        <v>28.561773429999999</v>
      </c>
      <c r="K6792" t="s">
        <v>11445</v>
      </c>
      <c r="L6792">
        <v>500</v>
      </c>
      <c r="M6792" s="5" t="str">
        <f t="shared" si="318"/>
        <v>250-500</v>
      </c>
      <c r="N6792" t="s">
        <v>2120</v>
      </c>
      <c r="O6792" t="s">
        <v>33</v>
      </c>
      <c r="P6792" t="s">
        <v>32</v>
      </c>
      <c r="Q6792" t="s">
        <v>33</v>
      </c>
      <c r="R6792" t="s">
        <v>33</v>
      </c>
      <c r="S6792">
        <v>2</v>
      </c>
      <c r="T6792">
        <v>3.3</v>
      </c>
      <c r="U6792" t="str">
        <f t="shared" si="319"/>
        <v xml:space="preserve"> 2.5-3.4</v>
      </c>
      <c r="V6792" t="s">
        <v>143</v>
      </c>
      <c r="W6792" t="s">
        <v>144</v>
      </c>
      <c r="X6792">
        <v>141</v>
      </c>
      <c r="Y6792" s="5" t="str">
        <f t="shared" si="320"/>
        <v>Average Performing Venue</v>
      </c>
    </row>
    <row r="6793" spans="1:25" x14ac:dyDescent="0.3">
      <c r="A6793">
        <v>18126972</v>
      </c>
      <c r="B6793" t="s">
        <v>14939</v>
      </c>
      <c r="C6793">
        <v>1</v>
      </c>
      <c r="D6793" s="5" t="str">
        <f>VLOOKUP(C6793,Country!A:B,2,0)</f>
        <v>India</v>
      </c>
      <c r="E6793" t="s">
        <v>6919</v>
      </c>
      <c r="F6793" t="s">
        <v>14904</v>
      </c>
      <c r="G6793" t="s">
        <v>14903</v>
      </c>
      <c r="H6793" t="s">
        <v>14904</v>
      </c>
      <c r="I6793">
        <v>77.192248109999994</v>
      </c>
      <c r="J6793">
        <v>28.56174605</v>
      </c>
      <c r="K6793" t="s">
        <v>2285</v>
      </c>
      <c r="L6793">
        <v>650</v>
      </c>
      <c r="M6793" s="5" t="str">
        <f t="shared" si="318"/>
        <v>500-1000</v>
      </c>
      <c r="N6793" t="s">
        <v>2120</v>
      </c>
      <c r="O6793" t="s">
        <v>33</v>
      </c>
      <c r="P6793" t="s">
        <v>32</v>
      </c>
      <c r="Q6793" t="s">
        <v>33</v>
      </c>
      <c r="R6793" t="s">
        <v>33</v>
      </c>
      <c r="S6793">
        <v>2</v>
      </c>
      <c r="T6793">
        <v>2.6</v>
      </c>
      <c r="U6793" t="str">
        <f t="shared" si="319"/>
        <v xml:space="preserve"> 2.5-3.4</v>
      </c>
      <c r="V6793" t="s">
        <v>143</v>
      </c>
      <c r="W6793" t="s">
        <v>144</v>
      </c>
      <c r="X6793">
        <v>70</v>
      </c>
      <c r="Y6793" s="5" t="str">
        <f t="shared" si="320"/>
        <v>Average Performing Venue</v>
      </c>
    </row>
    <row r="6794" spans="1:25" x14ac:dyDescent="0.3">
      <c r="A6794">
        <v>18285198</v>
      </c>
      <c r="B6794" t="s">
        <v>3151</v>
      </c>
      <c r="C6794">
        <v>1</v>
      </c>
      <c r="D6794" s="5" t="str">
        <f>VLOOKUP(C6794,Country!A:B,2,0)</f>
        <v>India</v>
      </c>
      <c r="E6794" t="s">
        <v>6919</v>
      </c>
      <c r="F6794" t="s">
        <v>14940</v>
      </c>
      <c r="G6794" t="s">
        <v>14903</v>
      </c>
      <c r="H6794" t="s">
        <v>14904</v>
      </c>
      <c r="I6794">
        <v>77.199063600000002</v>
      </c>
      <c r="J6794">
        <v>28.56542249</v>
      </c>
      <c r="K6794" t="s">
        <v>3012</v>
      </c>
      <c r="L6794">
        <v>300</v>
      </c>
      <c r="M6794" s="5" t="str">
        <f t="shared" si="318"/>
        <v>250-500</v>
      </c>
      <c r="N6794" t="s">
        <v>2120</v>
      </c>
      <c r="O6794" t="s">
        <v>33</v>
      </c>
      <c r="P6794" t="s">
        <v>33</v>
      </c>
      <c r="Q6794" t="s">
        <v>33</v>
      </c>
      <c r="R6794" t="s">
        <v>33</v>
      </c>
      <c r="S6794">
        <v>1</v>
      </c>
      <c r="T6794">
        <v>2.9</v>
      </c>
      <c r="U6794" t="str">
        <f t="shared" si="319"/>
        <v xml:space="preserve"> 2.5-3.4</v>
      </c>
      <c r="V6794" t="s">
        <v>143</v>
      </c>
      <c r="W6794" t="s">
        <v>144</v>
      </c>
      <c r="X6794">
        <v>9</v>
      </c>
      <c r="Y6794" s="5" t="str">
        <f t="shared" si="320"/>
        <v>Average Performing Venue</v>
      </c>
    </row>
    <row r="6795" spans="1:25" x14ac:dyDescent="0.3">
      <c r="A6795">
        <v>7318</v>
      </c>
      <c r="B6795" t="s">
        <v>2970</v>
      </c>
      <c r="C6795">
        <v>1</v>
      </c>
      <c r="D6795" s="5" t="str">
        <f>VLOOKUP(C6795,Country!A:B,2,0)</f>
        <v>India</v>
      </c>
      <c r="E6795" t="s">
        <v>6919</v>
      </c>
      <c r="F6795" t="s">
        <v>14941</v>
      </c>
      <c r="G6795" t="s">
        <v>14903</v>
      </c>
      <c r="H6795" t="s">
        <v>14904</v>
      </c>
      <c r="I6795">
        <v>77.200691359999993</v>
      </c>
      <c r="J6795">
        <v>28.562074970000001</v>
      </c>
      <c r="K6795" t="s">
        <v>2972</v>
      </c>
      <c r="L6795">
        <v>350</v>
      </c>
      <c r="M6795" s="5" t="str">
        <f t="shared" si="318"/>
        <v>250-500</v>
      </c>
      <c r="N6795" t="s">
        <v>2120</v>
      </c>
      <c r="O6795" t="s">
        <v>33</v>
      </c>
      <c r="P6795" t="s">
        <v>33</v>
      </c>
      <c r="Q6795" t="s">
        <v>33</v>
      </c>
      <c r="R6795" t="s">
        <v>33</v>
      </c>
      <c r="S6795">
        <v>1</v>
      </c>
      <c r="T6795">
        <v>3.3</v>
      </c>
      <c r="U6795" t="str">
        <f t="shared" si="319"/>
        <v xml:space="preserve"> 2.5-3.4</v>
      </c>
      <c r="V6795" t="s">
        <v>143</v>
      </c>
      <c r="W6795" t="s">
        <v>144</v>
      </c>
      <c r="X6795">
        <v>30</v>
      </c>
      <c r="Y6795" s="5" t="str">
        <f t="shared" si="320"/>
        <v>Average Performing Venue</v>
      </c>
    </row>
    <row r="6796" spans="1:25" x14ac:dyDescent="0.3">
      <c r="A6796">
        <v>305514</v>
      </c>
      <c r="B6796" t="s">
        <v>14942</v>
      </c>
      <c r="C6796">
        <v>1</v>
      </c>
      <c r="D6796" s="5" t="str">
        <f>VLOOKUP(C6796,Country!A:B,2,0)</f>
        <v>India</v>
      </c>
      <c r="E6796" t="s">
        <v>6919</v>
      </c>
      <c r="F6796" t="s">
        <v>14943</v>
      </c>
      <c r="G6796" t="s">
        <v>14903</v>
      </c>
      <c r="H6796" t="s">
        <v>14904</v>
      </c>
      <c r="I6796">
        <v>77.196936609999995</v>
      </c>
      <c r="J6796">
        <v>28.559038319999999</v>
      </c>
      <c r="K6796" t="s">
        <v>2125</v>
      </c>
      <c r="L6796">
        <v>300</v>
      </c>
      <c r="M6796" s="5" t="str">
        <f t="shared" si="318"/>
        <v>250-500</v>
      </c>
      <c r="N6796" t="s">
        <v>2120</v>
      </c>
      <c r="O6796" t="s">
        <v>33</v>
      </c>
      <c r="P6796" t="s">
        <v>33</v>
      </c>
      <c r="Q6796" t="s">
        <v>33</v>
      </c>
      <c r="R6796" t="s">
        <v>33</v>
      </c>
      <c r="S6796">
        <v>1</v>
      </c>
      <c r="T6796">
        <v>3.1</v>
      </c>
      <c r="U6796" t="str">
        <f t="shared" si="319"/>
        <v xml:space="preserve"> 2.5-3.4</v>
      </c>
      <c r="V6796" t="s">
        <v>143</v>
      </c>
      <c r="W6796" t="s">
        <v>144</v>
      </c>
      <c r="X6796">
        <v>16</v>
      </c>
      <c r="Y6796" s="5" t="str">
        <f t="shared" si="320"/>
        <v>Average Performing Venue</v>
      </c>
    </row>
    <row r="6797" spans="1:25" x14ac:dyDescent="0.3">
      <c r="A6797">
        <v>4330</v>
      </c>
      <c r="B6797" t="s">
        <v>14944</v>
      </c>
      <c r="C6797">
        <v>1</v>
      </c>
      <c r="D6797" s="5" t="str">
        <f>VLOOKUP(C6797,Country!A:B,2,0)</f>
        <v>India</v>
      </c>
      <c r="E6797" t="s">
        <v>6919</v>
      </c>
      <c r="F6797" t="s">
        <v>14945</v>
      </c>
      <c r="G6797" t="s">
        <v>14903</v>
      </c>
      <c r="H6797" t="s">
        <v>14904</v>
      </c>
      <c r="I6797">
        <v>77.196294550000005</v>
      </c>
      <c r="J6797">
        <v>28.558873999999999</v>
      </c>
      <c r="K6797" t="s">
        <v>2125</v>
      </c>
      <c r="L6797">
        <v>350</v>
      </c>
      <c r="M6797" s="5" t="str">
        <f t="shared" si="318"/>
        <v>250-500</v>
      </c>
      <c r="N6797" t="s">
        <v>2120</v>
      </c>
      <c r="O6797" t="s">
        <v>33</v>
      </c>
      <c r="P6797" t="s">
        <v>32</v>
      </c>
      <c r="Q6797" t="s">
        <v>33</v>
      </c>
      <c r="R6797" t="s">
        <v>33</v>
      </c>
      <c r="S6797">
        <v>1</v>
      </c>
      <c r="T6797">
        <v>2.8</v>
      </c>
      <c r="U6797" t="str">
        <f t="shared" si="319"/>
        <v xml:space="preserve"> 2.5-3.4</v>
      </c>
      <c r="V6797" t="s">
        <v>143</v>
      </c>
      <c r="W6797" t="s">
        <v>144</v>
      </c>
      <c r="X6797">
        <v>60</v>
      </c>
      <c r="Y6797" s="5" t="str">
        <f t="shared" si="320"/>
        <v>Average Performing Venue</v>
      </c>
    </row>
    <row r="6798" spans="1:25" x14ac:dyDescent="0.3">
      <c r="A6798">
        <v>304186</v>
      </c>
      <c r="B6798" t="s">
        <v>14946</v>
      </c>
      <c r="C6798">
        <v>1</v>
      </c>
      <c r="D6798" s="5" t="str">
        <f>VLOOKUP(C6798,Country!A:B,2,0)</f>
        <v>India</v>
      </c>
      <c r="E6798" t="s">
        <v>6919</v>
      </c>
      <c r="F6798" t="s">
        <v>14947</v>
      </c>
      <c r="G6798" t="s">
        <v>14903</v>
      </c>
      <c r="H6798" t="s">
        <v>14904</v>
      </c>
      <c r="I6798">
        <v>77.198995199999999</v>
      </c>
      <c r="J6798">
        <v>28.56062056</v>
      </c>
      <c r="K6798" t="s">
        <v>59</v>
      </c>
      <c r="L6798">
        <v>600</v>
      </c>
      <c r="M6798" s="5" t="str">
        <f t="shared" si="318"/>
        <v>500-1000</v>
      </c>
      <c r="N6798" t="s">
        <v>2120</v>
      </c>
      <c r="O6798" t="s">
        <v>33</v>
      </c>
      <c r="P6798" t="s">
        <v>32</v>
      </c>
      <c r="Q6798" t="s">
        <v>33</v>
      </c>
      <c r="R6798" t="s">
        <v>33</v>
      </c>
      <c r="S6798">
        <v>2</v>
      </c>
      <c r="T6798">
        <v>3.1</v>
      </c>
      <c r="U6798" t="str">
        <f t="shared" si="319"/>
        <v xml:space="preserve"> 2.5-3.4</v>
      </c>
      <c r="V6798" t="s">
        <v>143</v>
      </c>
      <c r="W6798" t="s">
        <v>144</v>
      </c>
      <c r="X6798">
        <v>35</v>
      </c>
      <c r="Y6798" s="5" t="str">
        <f t="shared" si="320"/>
        <v>Average Performing Venue</v>
      </c>
    </row>
    <row r="6799" spans="1:25" x14ac:dyDescent="0.3">
      <c r="A6799">
        <v>18219526</v>
      </c>
      <c r="B6799" t="s">
        <v>14948</v>
      </c>
      <c r="C6799">
        <v>1</v>
      </c>
      <c r="D6799" s="5" t="str">
        <f>VLOOKUP(C6799,Country!A:B,2,0)</f>
        <v>India</v>
      </c>
      <c r="E6799" t="s">
        <v>6919</v>
      </c>
      <c r="F6799" t="s">
        <v>14949</v>
      </c>
      <c r="G6799" t="s">
        <v>14903</v>
      </c>
      <c r="H6799" t="s">
        <v>14904</v>
      </c>
      <c r="I6799">
        <v>77.199187989999999</v>
      </c>
      <c r="J6799">
        <v>28.56057904</v>
      </c>
      <c r="K6799" t="s">
        <v>397</v>
      </c>
      <c r="L6799">
        <v>300</v>
      </c>
      <c r="M6799" s="5" t="str">
        <f t="shared" si="318"/>
        <v>250-500</v>
      </c>
      <c r="N6799" t="s">
        <v>2120</v>
      </c>
      <c r="O6799" t="s">
        <v>33</v>
      </c>
      <c r="P6799" t="s">
        <v>32</v>
      </c>
      <c r="Q6799" t="s">
        <v>33</v>
      </c>
      <c r="R6799" t="s">
        <v>33</v>
      </c>
      <c r="S6799">
        <v>1</v>
      </c>
      <c r="T6799">
        <v>3.2</v>
      </c>
      <c r="U6799" t="str">
        <f t="shared" si="319"/>
        <v xml:space="preserve"> 2.5-3.4</v>
      </c>
      <c r="V6799" t="s">
        <v>143</v>
      </c>
      <c r="W6799" t="s">
        <v>144</v>
      </c>
      <c r="X6799">
        <v>37</v>
      </c>
      <c r="Y6799" s="5" t="str">
        <f t="shared" si="320"/>
        <v>Average Performing Venue</v>
      </c>
    </row>
    <row r="6800" spans="1:25" x14ac:dyDescent="0.3">
      <c r="A6800">
        <v>18254549</v>
      </c>
      <c r="B6800" t="s">
        <v>14950</v>
      </c>
      <c r="C6800">
        <v>1</v>
      </c>
      <c r="D6800" s="5" t="str">
        <f>VLOOKUP(C6800,Country!A:B,2,0)</f>
        <v>India</v>
      </c>
      <c r="E6800" t="s">
        <v>6919</v>
      </c>
      <c r="F6800" t="s">
        <v>14951</v>
      </c>
      <c r="G6800" t="s">
        <v>14903</v>
      </c>
      <c r="H6800" t="s">
        <v>14904</v>
      </c>
      <c r="I6800">
        <v>77.200567309999997</v>
      </c>
      <c r="J6800">
        <v>28.56034081</v>
      </c>
      <c r="K6800" t="s">
        <v>3126</v>
      </c>
      <c r="L6800">
        <v>500</v>
      </c>
      <c r="M6800" s="5" t="str">
        <f t="shared" si="318"/>
        <v>250-500</v>
      </c>
      <c r="N6800" t="s">
        <v>2120</v>
      </c>
      <c r="O6800" t="s">
        <v>33</v>
      </c>
      <c r="P6800" t="s">
        <v>32</v>
      </c>
      <c r="Q6800" t="s">
        <v>33</v>
      </c>
      <c r="R6800" t="s">
        <v>33</v>
      </c>
      <c r="S6800">
        <v>2</v>
      </c>
      <c r="T6800">
        <v>2.7</v>
      </c>
      <c r="U6800" t="str">
        <f t="shared" si="319"/>
        <v xml:space="preserve"> 2.5-3.4</v>
      </c>
      <c r="V6800" t="s">
        <v>143</v>
      </c>
      <c r="W6800" t="s">
        <v>144</v>
      </c>
      <c r="X6800">
        <v>26</v>
      </c>
      <c r="Y6800" s="5" t="str">
        <f t="shared" si="320"/>
        <v>Average Performing Venue</v>
      </c>
    </row>
    <row r="6801" spans="1:25" x14ac:dyDescent="0.3">
      <c r="A6801">
        <v>311570</v>
      </c>
      <c r="B6801" t="s">
        <v>14952</v>
      </c>
      <c r="C6801">
        <v>1</v>
      </c>
      <c r="D6801" s="5" t="str">
        <f>VLOOKUP(C6801,Country!A:B,2,0)</f>
        <v>India</v>
      </c>
      <c r="E6801" t="s">
        <v>6919</v>
      </c>
      <c r="F6801" t="s">
        <v>14953</v>
      </c>
      <c r="G6801" t="s">
        <v>14903</v>
      </c>
      <c r="H6801" t="s">
        <v>14904</v>
      </c>
      <c r="I6801">
        <v>77.19475061</v>
      </c>
      <c r="J6801">
        <v>28.562657730000002</v>
      </c>
      <c r="K6801" t="s">
        <v>59</v>
      </c>
      <c r="L6801">
        <v>450</v>
      </c>
      <c r="M6801" s="5" t="str">
        <f t="shared" si="318"/>
        <v>250-500</v>
      </c>
      <c r="N6801" t="s">
        <v>2120</v>
      </c>
      <c r="O6801" t="s">
        <v>33</v>
      </c>
      <c r="P6801" t="s">
        <v>32</v>
      </c>
      <c r="Q6801" t="s">
        <v>33</v>
      </c>
      <c r="R6801" t="s">
        <v>33</v>
      </c>
      <c r="S6801">
        <v>1</v>
      </c>
      <c r="T6801">
        <v>2.7</v>
      </c>
      <c r="U6801" t="str">
        <f t="shared" si="319"/>
        <v xml:space="preserve"> 2.5-3.4</v>
      </c>
      <c r="V6801" t="s">
        <v>143</v>
      </c>
      <c r="W6801" t="s">
        <v>144</v>
      </c>
      <c r="X6801">
        <v>6</v>
      </c>
      <c r="Y6801" s="5" t="str">
        <f t="shared" si="320"/>
        <v>Average Performing Venue</v>
      </c>
    </row>
    <row r="6802" spans="1:25" x14ac:dyDescent="0.3">
      <c r="A6802">
        <v>309804</v>
      </c>
      <c r="B6802" t="s">
        <v>14954</v>
      </c>
      <c r="C6802">
        <v>1</v>
      </c>
      <c r="D6802" s="5" t="str">
        <f>VLOOKUP(C6802,Country!A:B,2,0)</f>
        <v>India</v>
      </c>
      <c r="E6802" t="s">
        <v>6919</v>
      </c>
      <c r="F6802" t="s">
        <v>14955</v>
      </c>
      <c r="G6802" t="s">
        <v>14903</v>
      </c>
      <c r="H6802" t="s">
        <v>14904</v>
      </c>
      <c r="I6802">
        <v>77.19366599</v>
      </c>
      <c r="J6802">
        <v>28.562016669999998</v>
      </c>
      <c r="K6802" t="s">
        <v>59</v>
      </c>
      <c r="L6802">
        <v>500</v>
      </c>
      <c r="M6802" s="5" t="str">
        <f t="shared" si="318"/>
        <v>250-500</v>
      </c>
      <c r="N6802" t="s">
        <v>2120</v>
      </c>
      <c r="O6802" t="s">
        <v>33</v>
      </c>
      <c r="P6802" t="s">
        <v>33</v>
      </c>
      <c r="Q6802" t="s">
        <v>33</v>
      </c>
      <c r="R6802" t="s">
        <v>33</v>
      </c>
      <c r="S6802">
        <v>2</v>
      </c>
      <c r="T6802">
        <v>3.3</v>
      </c>
      <c r="U6802" t="str">
        <f t="shared" si="319"/>
        <v xml:space="preserve"> 2.5-3.4</v>
      </c>
      <c r="V6802" t="s">
        <v>143</v>
      </c>
      <c r="W6802" t="s">
        <v>144</v>
      </c>
      <c r="X6802">
        <v>33</v>
      </c>
      <c r="Y6802" s="5" t="str">
        <f t="shared" si="320"/>
        <v>Average Performing Venue</v>
      </c>
    </row>
    <row r="6803" spans="1:25" x14ac:dyDescent="0.3">
      <c r="A6803">
        <v>18144483</v>
      </c>
      <c r="B6803" t="s">
        <v>14956</v>
      </c>
      <c r="C6803">
        <v>1</v>
      </c>
      <c r="D6803" s="5" t="str">
        <f>VLOOKUP(C6803,Country!A:B,2,0)</f>
        <v>India</v>
      </c>
      <c r="E6803" t="s">
        <v>6919</v>
      </c>
      <c r="F6803" t="s">
        <v>14957</v>
      </c>
      <c r="G6803" t="s">
        <v>14903</v>
      </c>
      <c r="H6803" t="s">
        <v>14904</v>
      </c>
      <c r="I6803">
        <v>77.193258630000003</v>
      </c>
      <c r="J6803">
        <v>28.560877340000001</v>
      </c>
      <c r="K6803" t="s">
        <v>11445</v>
      </c>
      <c r="L6803">
        <v>700</v>
      </c>
      <c r="M6803" s="5" t="str">
        <f t="shared" si="318"/>
        <v>500-1000</v>
      </c>
      <c r="N6803" t="s">
        <v>2120</v>
      </c>
      <c r="O6803" t="s">
        <v>33</v>
      </c>
      <c r="P6803" t="s">
        <v>32</v>
      </c>
      <c r="Q6803" t="s">
        <v>33</v>
      </c>
      <c r="R6803" t="s">
        <v>33</v>
      </c>
      <c r="S6803">
        <v>2</v>
      </c>
      <c r="T6803">
        <v>3.1</v>
      </c>
      <c r="U6803" t="str">
        <f t="shared" si="319"/>
        <v xml:space="preserve"> 2.5-3.4</v>
      </c>
      <c r="V6803" t="s">
        <v>143</v>
      </c>
      <c r="W6803" t="s">
        <v>144</v>
      </c>
      <c r="X6803">
        <v>34</v>
      </c>
      <c r="Y6803" s="5" t="str">
        <f t="shared" si="320"/>
        <v>Average Performing Venue</v>
      </c>
    </row>
    <row r="6804" spans="1:25" x14ac:dyDescent="0.3">
      <c r="A6804">
        <v>309806</v>
      </c>
      <c r="B6804" t="s">
        <v>14958</v>
      </c>
      <c r="C6804">
        <v>1</v>
      </c>
      <c r="D6804" s="5" t="str">
        <f>VLOOKUP(C6804,Country!A:B,2,0)</f>
        <v>India</v>
      </c>
      <c r="E6804" t="s">
        <v>6919</v>
      </c>
      <c r="F6804" t="s">
        <v>14959</v>
      </c>
      <c r="G6804" t="s">
        <v>14903</v>
      </c>
      <c r="H6804" t="s">
        <v>14904</v>
      </c>
      <c r="I6804">
        <v>77.197388889999999</v>
      </c>
      <c r="J6804">
        <v>28.561083329999999</v>
      </c>
      <c r="K6804" t="s">
        <v>3389</v>
      </c>
      <c r="L6804">
        <v>350</v>
      </c>
      <c r="M6804" s="5" t="str">
        <f t="shared" si="318"/>
        <v>250-500</v>
      </c>
      <c r="N6804" t="s">
        <v>2120</v>
      </c>
      <c r="O6804" t="s">
        <v>33</v>
      </c>
      <c r="P6804" t="s">
        <v>33</v>
      </c>
      <c r="Q6804" t="s">
        <v>33</v>
      </c>
      <c r="R6804" t="s">
        <v>33</v>
      </c>
      <c r="S6804">
        <v>1</v>
      </c>
      <c r="T6804">
        <v>3.4</v>
      </c>
      <c r="U6804" t="str">
        <f t="shared" si="319"/>
        <v xml:space="preserve"> 2.5-3.4</v>
      </c>
      <c r="V6804" t="s">
        <v>143</v>
      </c>
      <c r="W6804" t="s">
        <v>144</v>
      </c>
      <c r="X6804">
        <v>25</v>
      </c>
      <c r="Y6804" s="5" t="str">
        <f t="shared" si="320"/>
        <v>Average Performing Venue</v>
      </c>
    </row>
    <row r="6805" spans="1:25" x14ac:dyDescent="0.3">
      <c r="A6805">
        <v>305516</v>
      </c>
      <c r="B6805" t="s">
        <v>14960</v>
      </c>
      <c r="C6805">
        <v>1</v>
      </c>
      <c r="D6805" s="5" t="str">
        <f>VLOOKUP(C6805,Country!A:B,2,0)</f>
        <v>India</v>
      </c>
      <c r="E6805" t="s">
        <v>6919</v>
      </c>
      <c r="F6805" t="s">
        <v>14961</v>
      </c>
      <c r="G6805" t="s">
        <v>14903</v>
      </c>
      <c r="H6805" t="s">
        <v>14904</v>
      </c>
      <c r="I6805">
        <v>77.191947999999996</v>
      </c>
      <c r="J6805">
        <v>28.572763999999999</v>
      </c>
      <c r="K6805" t="s">
        <v>2125</v>
      </c>
      <c r="L6805">
        <v>200</v>
      </c>
      <c r="M6805" s="5" t="str">
        <f t="shared" si="318"/>
        <v>100-250</v>
      </c>
      <c r="N6805" t="s">
        <v>2120</v>
      </c>
      <c r="O6805" t="s">
        <v>33</v>
      </c>
      <c r="P6805" t="s">
        <v>33</v>
      </c>
      <c r="Q6805" t="s">
        <v>33</v>
      </c>
      <c r="R6805" t="s">
        <v>33</v>
      </c>
      <c r="S6805">
        <v>1</v>
      </c>
      <c r="T6805">
        <v>2.8</v>
      </c>
      <c r="U6805" t="str">
        <f t="shared" si="319"/>
        <v xml:space="preserve"> 2.5-3.4</v>
      </c>
      <c r="V6805" t="s">
        <v>143</v>
      </c>
      <c r="W6805" t="s">
        <v>144</v>
      </c>
      <c r="X6805">
        <v>8</v>
      </c>
      <c r="Y6805" s="5" t="str">
        <f t="shared" si="320"/>
        <v>Average Performing Venue</v>
      </c>
    </row>
    <row r="6806" spans="1:25" x14ac:dyDescent="0.3">
      <c r="A6806">
        <v>18361271</v>
      </c>
      <c r="B6806" t="s">
        <v>14962</v>
      </c>
      <c r="C6806">
        <v>1</v>
      </c>
      <c r="D6806" s="5" t="str">
        <f>VLOOKUP(C6806,Country!A:B,2,0)</f>
        <v>India</v>
      </c>
      <c r="E6806" t="s">
        <v>6919</v>
      </c>
      <c r="F6806" t="s">
        <v>14963</v>
      </c>
      <c r="G6806" t="s">
        <v>14903</v>
      </c>
      <c r="H6806" t="s">
        <v>14904</v>
      </c>
      <c r="I6806">
        <v>0</v>
      </c>
      <c r="J6806">
        <v>0</v>
      </c>
      <c r="K6806" t="s">
        <v>9640</v>
      </c>
      <c r="L6806">
        <v>400</v>
      </c>
      <c r="M6806" s="5" t="str">
        <f t="shared" si="318"/>
        <v>250-500</v>
      </c>
      <c r="N6806" t="s">
        <v>2120</v>
      </c>
      <c r="O6806" t="s">
        <v>33</v>
      </c>
      <c r="P6806" t="s">
        <v>33</v>
      </c>
      <c r="Q6806" t="s">
        <v>33</v>
      </c>
      <c r="R6806" t="s">
        <v>33</v>
      </c>
      <c r="S6806">
        <v>1</v>
      </c>
      <c r="T6806">
        <v>3</v>
      </c>
      <c r="U6806" t="str">
        <f t="shared" si="319"/>
        <v xml:space="preserve"> 2.5-3.4</v>
      </c>
      <c r="V6806" t="s">
        <v>143</v>
      </c>
      <c r="W6806" t="s">
        <v>144</v>
      </c>
      <c r="X6806">
        <v>7</v>
      </c>
      <c r="Y6806" s="5" t="str">
        <f t="shared" si="320"/>
        <v>Average Performing Venue</v>
      </c>
    </row>
    <row r="6807" spans="1:25" x14ac:dyDescent="0.3">
      <c r="A6807">
        <v>311828</v>
      </c>
      <c r="B6807" t="s">
        <v>14964</v>
      </c>
      <c r="C6807">
        <v>1</v>
      </c>
      <c r="D6807" s="5" t="str">
        <f>VLOOKUP(C6807,Country!A:B,2,0)</f>
        <v>India</v>
      </c>
      <c r="E6807" t="s">
        <v>6919</v>
      </c>
      <c r="F6807" t="s">
        <v>14965</v>
      </c>
      <c r="G6807" t="s">
        <v>14903</v>
      </c>
      <c r="H6807" t="s">
        <v>14904</v>
      </c>
      <c r="I6807">
        <v>77.197330890000003</v>
      </c>
      <c r="J6807">
        <v>28.561983690000002</v>
      </c>
      <c r="K6807" t="s">
        <v>2119</v>
      </c>
      <c r="L6807">
        <v>800</v>
      </c>
      <c r="M6807" s="5" t="str">
        <f t="shared" si="318"/>
        <v>500-1000</v>
      </c>
      <c r="N6807" t="s">
        <v>2120</v>
      </c>
      <c r="O6807" t="s">
        <v>33</v>
      </c>
      <c r="P6807" t="s">
        <v>32</v>
      </c>
      <c r="Q6807" t="s">
        <v>33</v>
      </c>
      <c r="R6807" t="s">
        <v>33</v>
      </c>
      <c r="S6807">
        <v>2</v>
      </c>
      <c r="T6807">
        <v>2.7</v>
      </c>
      <c r="U6807" t="str">
        <f t="shared" si="319"/>
        <v xml:space="preserve"> 2.5-3.4</v>
      </c>
      <c r="V6807" t="s">
        <v>143</v>
      </c>
      <c r="W6807" t="s">
        <v>144</v>
      </c>
      <c r="X6807">
        <v>90</v>
      </c>
      <c r="Y6807" s="5" t="str">
        <f t="shared" si="320"/>
        <v>Average Performing Venue</v>
      </c>
    </row>
    <row r="6808" spans="1:25" x14ac:dyDescent="0.3">
      <c r="A6808">
        <v>310436</v>
      </c>
      <c r="B6808" t="s">
        <v>14966</v>
      </c>
      <c r="C6808">
        <v>1</v>
      </c>
      <c r="D6808" s="5" t="str">
        <f>VLOOKUP(C6808,Country!A:B,2,0)</f>
        <v>India</v>
      </c>
      <c r="E6808" t="s">
        <v>6919</v>
      </c>
      <c r="F6808" t="s">
        <v>14967</v>
      </c>
      <c r="G6808" t="s">
        <v>14903</v>
      </c>
      <c r="H6808" t="s">
        <v>14904</v>
      </c>
      <c r="I6808">
        <v>77.195446309999994</v>
      </c>
      <c r="J6808">
        <v>28.562629170000001</v>
      </c>
      <c r="K6808" t="s">
        <v>3116</v>
      </c>
      <c r="L6808">
        <v>400</v>
      </c>
      <c r="M6808" s="5" t="str">
        <f t="shared" si="318"/>
        <v>250-500</v>
      </c>
      <c r="N6808" t="s">
        <v>2120</v>
      </c>
      <c r="O6808" t="s">
        <v>33</v>
      </c>
      <c r="P6808" t="s">
        <v>33</v>
      </c>
      <c r="Q6808" t="s">
        <v>33</v>
      </c>
      <c r="R6808" t="s">
        <v>33</v>
      </c>
      <c r="S6808">
        <v>1</v>
      </c>
      <c r="T6808">
        <v>2.7</v>
      </c>
      <c r="U6808" t="str">
        <f t="shared" si="319"/>
        <v xml:space="preserve"> 2.5-3.4</v>
      </c>
      <c r="V6808" t="s">
        <v>143</v>
      </c>
      <c r="W6808" t="s">
        <v>144</v>
      </c>
      <c r="X6808">
        <v>11</v>
      </c>
      <c r="Y6808" s="5" t="str">
        <f t="shared" si="320"/>
        <v>Average Performing Venue</v>
      </c>
    </row>
    <row r="6809" spans="1:25" x14ac:dyDescent="0.3">
      <c r="A6809">
        <v>5846</v>
      </c>
      <c r="B6809" t="s">
        <v>3219</v>
      </c>
      <c r="C6809">
        <v>1</v>
      </c>
      <c r="D6809" s="5" t="str">
        <f>VLOOKUP(C6809,Country!A:B,2,0)</f>
        <v>India</v>
      </c>
      <c r="E6809" t="s">
        <v>6919</v>
      </c>
      <c r="F6809" t="s">
        <v>14968</v>
      </c>
      <c r="G6809" t="s">
        <v>14903</v>
      </c>
      <c r="H6809" t="s">
        <v>14904</v>
      </c>
      <c r="I6809">
        <v>77.194801569999996</v>
      </c>
      <c r="J6809">
        <v>28.56721546</v>
      </c>
      <c r="K6809" t="s">
        <v>2133</v>
      </c>
      <c r="L6809">
        <v>900</v>
      </c>
      <c r="M6809" s="5" t="str">
        <f t="shared" si="318"/>
        <v>500-1000</v>
      </c>
      <c r="N6809" t="s">
        <v>2120</v>
      </c>
      <c r="O6809" t="s">
        <v>33</v>
      </c>
      <c r="P6809" t="s">
        <v>32</v>
      </c>
      <c r="Q6809" t="s">
        <v>33</v>
      </c>
      <c r="R6809" t="s">
        <v>33</v>
      </c>
      <c r="S6809">
        <v>2</v>
      </c>
      <c r="T6809">
        <v>3</v>
      </c>
      <c r="U6809" t="str">
        <f t="shared" si="319"/>
        <v xml:space="preserve"> 2.5-3.4</v>
      </c>
      <c r="V6809" t="s">
        <v>143</v>
      </c>
      <c r="W6809" t="s">
        <v>144</v>
      </c>
      <c r="X6809">
        <v>64</v>
      </c>
      <c r="Y6809" s="5" t="str">
        <f t="shared" si="320"/>
        <v>Average Performing Venue</v>
      </c>
    </row>
    <row r="6810" spans="1:25" x14ac:dyDescent="0.3">
      <c r="A6810">
        <v>309808</v>
      </c>
      <c r="B6810" t="s">
        <v>14969</v>
      </c>
      <c r="C6810">
        <v>1</v>
      </c>
      <c r="D6810" s="5" t="str">
        <f>VLOOKUP(C6810,Country!A:B,2,0)</f>
        <v>India</v>
      </c>
      <c r="E6810" t="s">
        <v>6919</v>
      </c>
      <c r="F6810" t="s">
        <v>14970</v>
      </c>
      <c r="G6810" t="s">
        <v>14903</v>
      </c>
      <c r="H6810" t="s">
        <v>14904</v>
      </c>
      <c r="I6810">
        <v>77.194100000000006</v>
      </c>
      <c r="J6810">
        <v>28.561778</v>
      </c>
      <c r="K6810" t="s">
        <v>2969</v>
      </c>
      <c r="L6810">
        <v>600</v>
      </c>
      <c r="M6810" s="5" t="str">
        <f t="shared" si="318"/>
        <v>500-1000</v>
      </c>
      <c r="N6810" t="s">
        <v>2120</v>
      </c>
      <c r="O6810" t="s">
        <v>33</v>
      </c>
      <c r="P6810" t="s">
        <v>32</v>
      </c>
      <c r="Q6810" t="s">
        <v>33</v>
      </c>
      <c r="R6810" t="s">
        <v>33</v>
      </c>
      <c r="S6810">
        <v>2</v>
      </c>
      <c r="T6810">
        <v>2.8</v>
      </c>
      <c r="U6810" t="str">
        <f t="shared" si="319"/>
        <v xml:space="preserve"> 2.5-3.4</v>
      </c>
      <c r="V6810" t="s">
        <v>143</v>
      </c>
      <c r="W6810" t="s">
        <v>144</v>
      </c>
      <c r="X6810">
        <v>9</v>
      </c>
      <c r="Y6810" s="5" t="str">
        <f t="shared" si="320"/>
        <v>Average Performing Venue</v>
      </c>
    </row>
    <row r="6811" spans="1:25" x14ac:dyDescent="0.3">
      <c r="A6811">
        <v>18432849</v>
      </c>
      <c r="B6811" t="s">
        <v>14971</v>
      </c>
      <c r="C6811">
        <v>1</v>
      </c>
      <c r="D6811" s="5" t="str">
        <f>VLOOKUP(C6811,Country!A:B,2,0)</f>
        <v>India</v>
      </c>
      <c r="E6811" t="s">
        <v>6919</v>
      </c>
      <c r="F6811" t="s">
        <v>14972</v>
      </c>
      <c r="G6811" t="s">
        <v>14903</v>
      </c>
      <c r="H6811" t="s">
        <v>14904</v>
      </c>
      <c r="I6811">
        <v>77.193968170000005</v>
      </c>
      <c r="J6811">
        <v>28.561787540000001</v>
      </c>
      <c r="K6811" t="s">
        <v>2119</v>
      </c>
      <c r="L6811">
        <v>500</v>
      </c>
      <c r="M6811" s="5" t="str">
        <f t="shared" si="318"/>
        <v>250-500</v>
      </c>
      <c r="N6811" t="s">
        <v>2120</v>
      </c>
      <c r="O6811" t="s">
        <v>33</v>
      </c>
      <c r="P6811" t="s">
        <v>33</v>
      </c>
      <c r="Q6811" t="s">
        <v>33</v>
      </c>
      <c r="R6811" t="s">
        <v>33</v>
      </c>
      <c r="S6811">
        <v>2</v>
      </c>
      <c r="T6811">
        <v>3.3</v>
      </c>
      <c r="U6811" t="str">
        <f t="shared" si="319"/>
        <v xml:space="preserve"> 2.5-3.4</v>
      </c>
      <c r="V6811" t="s">
        <v>143</v>
      </c>
      <c r="W6811" t="s">
        <v>144</v>
      </c>
      <c r="X6811">
        <v>13</v>
      </c>
      <c r="Y6811" s="5" t="str">
        <f t="shared" si="320"/>
        <v>Average Performing Venue</v>
      </c>
    </row>
    <row r="6812" spans="1:25" x14ac:dyDescent="0.3">
      <c r="A6812">
        <v>7322</v>
      </c>
      <c r="B6812" t="s">
        <v>2297</v>
      </c>
      <c r="C6812">
        <v>1</v>
      </c>
      <c r="D6812" s="5" t="str">
        <f>VLOOKUP(C6812,Country!A:B,2,0)</f>
        <v>India</v>
      </c>
      <c r="E6812" t="s">
        <v>6919</v>
      </c>
      <c r="F6812" t="s">
        <v>14973</v>
      </c>
      <c r="G6812" t="s">
        <v>14903</v>
      </c>
      <c r="H6812" t="s">
        <v>14904</v>
      </c>
      <c r="I6812">
        <v>77.200704110000004</v>
      </c>
      <c r="J6812">
        <v>28.561644449999999</v>
      </c>
      <c r="K6812" t="s">
        <v>3002</v>
      </c>
      <c r="L6812">
        <v>500</v>
      </c>
      <c r="M6812" s="5" t="str">
        <f t="shared" si="318"/>
        <v>250-500</v>
      </c>
      <c r="N6812" t="s">
        <v>2120</v>
      </c>
      <c r="O6812" t="s">
        <v>33</v>
      </c>
      <c r="P6812" t="s">
        <v>32</v>
      </c>
      <c r="Q6812" t="s">
        <v>33</v>
      </c>
      <c r="R6812" t="s">
        <v>33</v>
      </c>
      <c r="S6812">
        <v>2</v>
      </c>
      <c r="T6812">
        <v>2.9</v>
      </c>
      <c r="U6812" t="str">
        <f t="shared" si="319"/>
        <v xml:space="preserve"> 2.5-3.4</v>
      </c>
      <c r="V6812" t="s">
        <v>143</v>
      </c>
      <c r="W6812" t="s">
        <v>144</v>
      </c>
      <c r="X6812">
        <v>188</v>
      </c>
      <c r="Y6812" s="5" t="str">
        <f t="shared" si="320"/>
        <v>Average Performing Venue</v>
      </c>
    </row>
    <row r="6813" spans="1:25" x14ac:dyDescent="0.3">
      <c r="A6813">
        <v>308219</v>
      </c>
      <c r="B6813" t="s">
        <v>14974</v>
      </c>
      <c r="C6813">
        <v>1</v>
      </c>
      <c r="D6813" s="5" t="str">
        <f>VLOOKUP(C6813,Country!A:B,2,0)</f>
        <v>India</v>
      </c>
      <c r="E6813" t="s">
        <v>6919</v>
      </c>
      <c r="F6813" t="s">
        <v>14975</v>
      </c>
      <c r="G6813" t="s">
        <v>14903</v>
      </c>
      <c r="H6813" t="s">
        <v>14904</v>
      </c>
      <c r="I6813">
        <v>77.195852990000006</v>
      </c>
      <c r="J6813">
        <v>28.565738150000001</v>
      </c>
      <c r="K6813" t="s">
        <v>2865</v>
      </c>
      <c r="L6813">
        <v>500</v>
      </c>
      <c r="M6813" s="5" t="str">
        <f t="shared" si="318"/>
        <v>250-500</v>
      </c>
      <c r="N6813" t="s">
        <v>2120</v>
      </c>
      <c r="O6813" t="s">
        <v>33</v>
      </c>
      <c r="P6813" t="s">
        <v>33</v>
      </c>
      <c r="Q6813" t="s">
        <v>33</v>
      </c>
      <c r="R6813" t="s">
        <v>33</v>
      </c>
      <c r="S6813">
        <v>2</v>
      </c>
      <c r="T6813">
        <v>3.4</v>
      </c>
      <c r="U6813" t="str">
        <f t="shared" si="319"/>
        <v xml:space="preserve"> 2.5-3.4</v>
      </c>
      <c r="V6813" t="s">
        <v>143</v>
      </c>
      <c r="W6813" t="s">
        <v>144</v>
      </c>
      <c r="X6813">
        <v>26</v>
      </c>
      <c r="Y6813" s="5" t="str">
        <f t="shared" si="320"/>
        <v>Average Performing Venue</v>
      </c>
    </row>
    <row r="6814" spans="1:25" x14ac:dyDescent="0.3">
      <c r="A6814">
        <v>18138427</v>
      </c>
      <c r="B6814" t="s">
        <v>14976</v>
      </c>
      <c r="C6814">
        <v>1</v>
      </c>
      <c r="D6814" s="5" t="str">
        <f>VLOOKUP(C6814,Country!A:B,2,0)</f>
        <v>India</v>
      </c>
      <c r="E6814" t="s">
        <v>6919</v>
      </c>
      <c r="F6814" t="s">
        <v>14977</v>
      </c>
      <c r="G6814" t="s">
        <v>14903</v>
      </c>
      <c r="H6814" t="s">
        <v>14904</v>
      </c>
      <c r="I6814">
        <v>77.194384819999996</v>
      </c>
      <c r="J6814">
        <v>28.564444269999999</v>
      </c>
      <c r="K6814" t="s">
        <v>2865</v>
      </c>
      <c r="L6814">
        <v>600</v>
      </c>
      <c r="M6814" s="5" t="str">
        <f t="shared" si="318"/>
        <v>500-1000</v>
      </c>
      <c r="N6814" t="s">
        <v>2120</v>
      </c>
      <c r="O6814" t="s">
        <v>33</v>
      </c>
      <c r="P6814" t="s">
        <v>33</v>
      </c>
      <c r="Q6814" t="s">
        <v>33</v>
      </c>
      <c r="R6814" t="s">
        <v>33</v>
      </c>
      <c r="S6814">
        <v>2</v>
      </c>
      <c r="T6814">
        <v>3</v>
      </c>
      <c r="U6814" t="str">
        <f t="shared" si="319"/>
        <v xml:space="preserve"> 2.5-3.4</v>
      </c>
      <c r="V6814" t="s">
        <v>143</v>
      </c>
      <c r="W6814" t="s">
        <v>144</v>
      </c>
      <c r="X6814">
        <v>6</v>
      </c>
      <c r="Y6814" s="5" t="str">
        <f t="shared" si="320"/>
        <v>Average Performing Venue</v>
      </c>
    </row>
    <row r="6815" spans="1:25" x14ac:dyDescent="0.3">
      <c r="A6815">
        <v>18424971</v>
      </c>
      <c r="B6815" t="s">
        <v>14978</v>
      </c>
      <c r="C6815">
        <v>1</v>
      </c>
      <c r="D6815" s="5" t="str">
        <f>VLOOKUP(C6815,Country!A:B,2,0)</f>
        <v>India</v>
      </c>
      <c r="E6815" t="s">
        <v>6919</v>
      </c>
      <c r="F6815" t="s">
        <v>14979</v>
      </c>
      <c r="G6815" t="s">
        <v>14903</v>
      </c>
      <c r="H6815" t="s">
        <v>14904</v>
      </c>
      <c r="I6815">
        <v>77.198570840000002</v>
      </c>
      <c r="J6815">
        <v>28.560692679999999</v>
      </c>
      <c r="K6815" t="s">
        <v>2865</v>
      </c>
      <c r="L6815">
        <v>400</v>
      </c>
      <c r="M6815" s="5" t="str">
        <f t="shared" si="318"/>
        <v>250-500</v>
      </c>
      <c r="N6815" t="s">
        <v>2120</v>
      </c>
      <c r="O6815" t="s">
        <v>33</v>
      </c>
      <c r="P6815" t="s">
        <v>33</v>
      </c>
      <c r="Q6815" t="s">
        <v>33</v>
      </c>
      <c r="R6815" t="s">
        <v>33</v>
      </c>
      <c r="S6815">
        <v>1</v>
      </c>
      <c r="T6815">
        <v>3.1</v>
      </c>
      <c r="U6815" t="str">
        <f t="shared" si="319"/>
        <v xml:space="preserve"> 2.5-3.4</v>
      </c>
      <c r="V6815" t="s">
        <v>143</v>
      </c>
      <c r="W6815" t="s">
        <v>144</v>
      </c>
      <c r="X6815">
        <v>8</v>
      </c>
      <c r="Y6815" s="5" t="str">
        <f t="shared" si="320"/>
        <v>Average Performing Venue</v>
      </c>
    </row>
    <row r="6816" spans="1:25" x14ac:dyDescent="0.3">
      <c r="A6816">
        <v>18456724</v>
      </c>
      <c r="B6816" t="s">
        <v>14980</v>
      </c>
      <c r="C6816">
        <v>1</v>
      </c>
      <c r="D6816" s="5" t="str">
        <f>VLOOKUP(C6816,Country!A:B,2,0)</f>
        <v>India</v>
      </c>
      <c r="E6816" t="s">
        <v>6919</v>
      </c>
      <c r="F6816" t="s">
        <v>14981</v>
      </c>
      <c r="G6816" t="s">
        <v>14903</v>
      </c>
      <c r="H6816" t="s">
        <v>14904</v>
      </c>
      <c r="I6816">
        <v>0</v>
      </c>
      <c r="J6816">
        <v>0</v>
      </c>
      <c r="K6816" t="s">
        <v>14982</v>
      </c>
      <c r="L6816">
        <v>600</v>
      </c>
      <c r="M6816" s="5" t="str">
        <f t="shared" si="318"/>
        <v>500-1000</v>
      </c>
      <c r="N6816" t="s">
        <v>2120</v>
      </c>
      <c r="O6816" t="s">
        <v>33</v>
      </c>
      <c r="P6816" t="s">
        <v>33</v>
      </c>
      <c r="Q6816" t="s">
        <v>33</v>
      </c>
      <c r="R6816" t="s">
        <v>33</v>
      </c>
      <c r="S6816">
        <v>2</v>
      </c>
      <c r="T6816">
        <v>3</v>
      </c>
      <c r="U6816" t="str">
        <f t="shared" si="319"/>
        <v xml:space="preserve"> 2.5-3.4</v>
      </c>
      <c r="V6816" t="s">
        <v>143</v>
      </c>
      <c r="W6816" t="s">
        <v>144</v>
      </c>
      <c r="X6816">
        <v>4</v>
      </c>
      <c r="Y6816" s="5" t="str">
        <f t="shared" si="320"/>
        <v>Average Performing Venue</v>
      </c>
    </row>
    <row r="6817" spans="1:25" x14ac:dyDescent="0.3">
      <c r="A6817">
        <v>300281</v>
      </c>
      <c r="B6817" t="s">
        <v>14983</v>
      </c>
      <c r="C6817">
        <v>1</v>
      </c>
      <c r="D6817" s="5" t="str">
        <f>VLOOKUP(C6817,Country!A:B,2,0)</f>
        <v>India</v>
      </c>
      <c r="E6817" t="s">
        <v>6919</v>
      </c>
      <c r="F6817" t="s">
        <v>14984</v>
      </c>
      <c r="G6817" t="s">
        <v>14903</v>
      </c>
      <c r="H6817" t="s">
        <v>14904</v>
      </c>
      <c r="I6817">
        <v>77.194021379999995</v>
      </c>
      <c r="J6817">
        <v>28.561724250000001</v>
      </c>
      <c r="K6817" t="s">
        <v>59</v>
      </c>
      <c r="L6817">
        <v>400</v>
      </c>
      <c r="M6817" s="5" t="str">
        <f t="shared" si="318"/>
        <v>250-500</v>
      </c>
      <c r="N6817" t="s">
        <v>2120</v>
      </c>
      <c r="O6817" t="s">
        <v>33</v>
      </c>
      <c r="P6817" t="s">
        <v>33</v>
      </c>
      <c r="Q6817" t="s">
        <v>33</v>
      </c>
      <c r="R6817" t="s">
        <v>33</v>
      </c>
      <c r="S6817">
        <v>1</v>
      </c>
      <c r="T6817">
        <v>3.4</v>
      </c>
      <c r="U6817" t="str">
        <f t="shared" si="319"/>
        <v xml:space="preserve"> 2.5-3.4</v>
      </c>
      <c r="V6817" t="s">
        <v>143</v>
      </c>
      <c r="W6817" t="s">
        <v>144</v>
      </c>
      <c r="X6817">
        <v>63</v>
      </c>
      <c r="Y6817" s="5" t="str">
        <f t="shared" si="320"/>
        <v>Average Performing Venue</v>
      </c>
    </row>
    <row r="6818" spans="1:25" x14ac:dyDescent="0.3">
      <c r="A6818">
        <v>304187</v>
      </c>
      <c r="B6818" t="s">
        <v>14985</v>
      </c>
      <c r="C6818">
        <v>1</v>
      </c>
      <c r="D6818" s="5" t="str">
        <f>VLOOKUP(C6818,Country!A:B,2,0)</f>
        <v>India</v>
      </c>
      <c r="E6818" t="s">
        <v>6919</v>
      </c>
      <c r="F6818" t="s">
        <v>14986</v>
      </c>
      <c r="G6818" t="s">
        <v>14903</v>
      </c>
      <c r="H6818" t="s">
        <v>14904</v>
      </c>
      <c r="I6818">
        <v>77.193788029999993</v>
      </c>
      <c r="J6818">
        <v>28.560922990000002</v>
      </c>
      <c r="K6818" t="s">
        <v>14987</v>
      </c>
      <c r="L6818">
        <v>500</v>
      </c>
      <c r="M6818" s="5" t="str">
        <f t="shared" si="318"/>
        <v>250-500</v>
      </c>
      <c r="N6818" t="s">
        <v>2120</v>
      </c>
      <c r="O6818" t="s">
        <v>33</v>
      </c>
      <c r="P6818" t="s">
        <v>33</v>
      </c>
      <c r="Q6818" t="s">
        <v>33</v>
      </c>
      <c r="R6818" t="s">
        <v>33</v>
      </c>
      <c r="S6818">
        <v>2</v>
      </c>
      <c r="T6818">
        <v>3.3</v>
      </c>
      <c r="U6818" t="str">
        <f t="shared" si="319"/>
        <v xml:space="preserve"> 2.5-3.4</v>
      </c>
      <c r="V6818" t="s">
        <v>143</v>
      </c>
      <c r="W6818" t="s">
        <v>144</v>
      </c>
      <c r="X6818">
        <v>150</v>
      </c>
      <c r="Y6818" s="5" t="str">
        <f t="shared" si="320"/>
        <v>Average Performing Venue</v>
      </c>
    </row>
    <row r="6819" spans="1:25" x14ac:dyDescent="0.3">
      <c r="A6819">
        <v>310942</v>
      </c>
      <c r="B6819" t="s">
        <v>14988</v>
      </c>
      <c r="C6819">
        <v>1</v>
      </c>
      <c r="D6819" s="5" t="str">
        <f>VLOOKUP(C6819,Country!A:B,2,0)</f>
        <v>India</v>
      </c>
      <c r="E6819" t="s">
        <v>6919</v>
      </c>
      <c r="F6819" t="s">
        <v>14989</v>
      </c>
      <c r="G6819" t="s">
        <v>14903</v>
      </c>
      <c r="H6819" t="s">
        <v>14904</v>
      </c>
      <c r="I6819">
        <v>77.196032029999998</v>
      </c>
      <c r="J6819">
        <v>28.561713059999999</v>
      </c>
      <c r="K6819" t="s">
        <v>9150</v>
      </c>
      <c r="L6819">
        <v>600</v>
      </c>
      <c r="M6819" s="5" t="str">
        <f t="shared" si="318"/>
        <v>500-1000</v>
      </c>
      <c r="N6819" t="s">
        <v>2120</v>
      </c>
      <c r="O6819" t="s">
        <v>33</v>
      </c>
      <c r="P6819" t="s">
        <v>32</v>
      </c>
      <c r="Q6819" t="s">
        <v>33</v>
      </c>
      <c r="R6819" t="s">
        <v>33</v>
      </c>
      <c r="S6819">
        <v>2</v>
      </c>
      <c r="T6819">
        <v>3.6</v>
      </c>
      <c r="U6819" t="str">
        <f t="shared" si="319"/>
        <v xml:space="preserve"> 3.5-3.9</v>
      </c>
      <c r="V6819" t="s">
        <v>106</v>
      </c>
      <c r="W6819" t="s">
        <v>107</v>
      </c>
      <c r="X6819">
        <v>103</v>
      </c>
      <c r="Y6819" s="5" t="str">
        <f t="shared" si="320"/>
        <v>Top Performing Venue</v>
      </c>
    </row>
    <row r="6820" spans="1:25" x14ac:dyDescent="0.3">
      <c r="A6820">
        <v>309475</v>
      </c>
      <c r="B6820" t="s">
        <v>14990</v>
      </c>
      <c r="C6820">
        <v>1</v>
      </c>
      <c r="D6820" s="5" t="str">
        <f>VLOOKUP(C6820,Country!A:B,2,0)</f>
        <v>India</v>
      </c>
      <c r="E6820" t="s">
        <v>6919</v>
      </c>
      <c r="F6820" t="s">
        <v>14991</v>
      </c>
      <c r="G6820" t="s">
        <v>14903</v>
      </c>
      <c r="H6820" t="s">
        <v>14904</v>
      </c>
      <c r="I6820">
        <v>77.196110000000004</v>
      </c>
      <c r="J6820">
        <v>28.559764999999999</v>
      </c>
      <c r="K6820" t="s">
        <v>11856</v>
      </c>
      <c r="L6820">
        <v>1300</v>
      </c>
      <c r="M6820" s="5" t="str">
        <f t="shared" si="318"/>
        <v>&gt;1000</v>
      </c>
      <c r="N6820" t="s">
        <v>2120</v>
      </c>
      <c r="O6820" t="s">
        <v>32</v>
      </c>
      <c r="P6820" t="s">
        <v>32</v>
      </c>
      <c r="Q6820" t="s">
        <v>33</v>
      </c>
      <c r="R6820" t="s">
        <v>33</v>
      </c>
      <c r="S6820">
        <v>3</v>
      </c>
      <c r="T6820">
        <v>3.7</v>
      </c>
      <c r="U6820" t="str">
        <f t="shared" si="319"/>
        <v xml:space="preserve"> 3.5-3.9</v>
      </c>
      <c r="V6820" t="s">
        <v>106</v>
      </c>
      <c r="W6820" t="s">
        <v>107</v>
      </c>
      <c r="X6820">
        <v>210</v>
      </c>
      <c r="Y6820" s="5" t="str">
        <f t="shared" si="320"/>
        <v>Top Performing Venue</v>
      </c>
    </row>
    <row r="6821" spans="1:25" x14ac:dyDescent="0.3">
      <c r="A6821">
        <v>306870</v>
      </c>
      <c r="B6821" t="s">
        <v>14992</v>
      </c>
      <c r="C6821">
        <v>1</v>
      </c>
      <c r="D6821" s="5" t="str">
        <f>VLOOKUP(C6821,Country!A:B,2,0)</f>
        <v>India</v>
      </c>
      <c r="E6821" t="s">
        <v>6919</v>
      </c>
      <c r="F6821" t="s">
        <v>14993</v>
      </c>
      <c r="G6821" t="s">
        <v>14903</v>
      </c>
      <c r="H6821" t="s">
        <v>14904</v>
      </c>
      <c r="I6821">
        <v>77.194397230000007</v>
      </c>
      <c r="J6821">
        <v>28.567295850000001</v>
      </c>
      <c r="K6821" t="s">
        <v>2119</v>
      </c>
      <c r="L6821">
        <v>500</v>
      </c>
      <c r="M6821" s="5" t="str">
        <f t="shared" si="318"/>
        <v>250-500</v>
      </c>
      <c r="N6821" t="s">
        <v>2120</v>
      </c>
      <c r="O6821" t="s">
        <v>33</v>
      </c>
      <c r="P6821" t="s">
        <v>32</v>
      </c>
      <c r="Q6821" t="s">
        <v>33</v>
      </c>
      <c r="R6821" t="s">
        <v>33</v>
      </c>
      <c r="S6821">
        <v>2</v>
      </c>
      <c r="T6821">
        <v>3.5</v>
      </c>
      <c r="U6821" t="str">
        <f t="shared" si="319"/>
        <v xml:space="preserve"> 3.5-3.9</v>
      </c>
      <c r="V6821" t="s">
        <v>106</v>
      </c>
      <c r="W6821" t="s">
        <v>107</v>
      </c>
      <c r="X6821">
        <v>40</v>
      </c>
      <c r="Y6821" s="5" t="str">
        <f t="shared" si="320"/>
        <v>Top Performing Venue</v>
      </c>
    </row>
    <row r="6822" spans="1:25" x14ac:dyDescent="0.3">
      <c r="A6822">
        <v>300283</v>
      </c>
      <c r="B6822" t="s">
        <v>14994</v>
      </c>
      <c r="C6822">
        <v>1</v>
      </c>
      <c r="D6822" s="5" t="str">
        <f>VLOOKUP(C6822,Country!A:B,2,0)</f>
        <v>India</v>
      </c>
      <c r="E6822" t="s">
        <v>6919</v>
      </c>
      <c r="F6822" t="s">
        <v>14995</v>
      </c>
      <c r="G6822" t="s">
        <v>14903</v>
      </c>
      <c r="H6822" t="s">
        <v>14904</v>
      </c>
      <c r="I6822">
        <v>77.193650570000003</v>
      </c>
      <c r="J6822">
        <v>28.560785469999999</v>
      </c>
      <c r="K6822" t="s">
        <v>5245</v>
      </c>
      <c r="L6822">
        <v>600</v>
      </c>
      <c r="M6822" s="5" t="str">
        <f t="shared" si="318"/>
        <v>500-1000</v>
      </c>
      <c r="N6822" t="s">
        <v>2120</v>
      </c>
      <c r="O6822" t="s">
        <v>33</v>
      </c>
      <c r="P6822" t="s">
        <v>32</v>
      </c>
      <c r="Q6822" t="s">
        <v>33</v>
      </c>
      <c r="R6822" t="s">
        <v>33</v>
      </c>
      <c r="S6822">
        <v>2</v>
      </c>
      <c r="T6822">
        <v>3.5</v>
      </c>
      <c r="U6822" t="str">
        <f t="shared" si="319"/>
        <v xml:space="preserve"> 3.5-3.9</v>
      </c>
      <c r="V6822" t="s">
        <v>106</v>
      </c>
      <c r="W6822" t="s">
        <v>107</v>
      </c>
      <c r="X6822">
        <v>123</v>
      </c>
      <c r="Y6822" s="5" t="str">
        <f t="shared" si="320"/>
        <v>Top Performing Venue</v>
      </c>
    </row>
    <row r="6823" spans="1:25" x14ac:dyDescent="0.3">
      <c r="A6823">
        <v>18337779</v>
      </c>
      <c r="B6823" t="s">
        <v>14996</v>
      </c>
      <c r="C6823">
        <v>1</v>
      </c>
      <c r="D6823" s="5" t="str">
        <f>VLOOKUP(C6823,Country!A:B,2,0)</f>
        <v>India</v>
      </c>
      <c r="E6823" t="s">
        <v>6919</v>
      </c>
      <c r="F6823" t="s">
        <v>14997</v>
      </c>
      <c r="G6823" t="s">
        <v>14903</v>
      </c>
      <c r="H6823" t="s">
        <v>14904</v>
      </c>
      <c r="I6823">
        <v>77.193672379999995</v>
      </c>
      <c r="J6823">
        <v>28.562682299999999</v>
      </c>
      <c r="K6823" t="s">
        <v>14998</v>
      </c>
      <c r="L6823">
        <v>600</v>
      </c>
      <c r="M6823" s="5" t="str">
        <f t="shared" si="318"/>
        <v>500-1000</v>
      </c>
      <c r="N6823" t="s">
        <v>2120</v>
      </c>
      <c r="O6823" t="s">
        <v>33</v>
      </c>
      <c r="P6823" t="s">
        <v>32</v>
      </c>
      <c r="Q6823" t="s">
        <v>33</v>
      </c>
      <c r="R6823" t="s">
        <v>33</v>
      </c>
      <c r="S6823">
        <v>2</v>
      </c>
      <c r="T6823">
        <v>3.6</v>
      </c>
      <c r="U6823" t="str">
        <f t="shared" si="319"/>
        <v xml:space="preserve"> 3.5-3.9</v>
      </c>
      <c r="V6823" t="s">
        <v>106</v>
      </c>
      <c r="W6823" t="s">
        <v>107</v>
      </c>
      <c r="X6823">
        <v>110</v>
      </c>
      <c r="Y6823" s="5" t="str">
        <f t="shared" si="320"/>
        <v>Top Performing Venue</v>
      </c>
    </row>
    <row r="6824" spans="1:25" x14ac:dyDescent="0.3">
      <c r="A6824">
        <v>307464</v>
      </c>
      <c r="B6824" t="s">
        <v>14999</v>
      </c>
      <c r="C6824">
        <v>1</v>
      </c>
      <c r="D6824" s="5" t="str">
        <f>VLOOKUP(C6824,Country!A:B,2,0)</f>
        <v>India</v>
      </c>
      <c r="E6824" t="s">
        <v>6919</v>
      </c>
      <c r="F6824" t="s">
        <v>15000</v>
      </c>
      <c r="G6824" t="s">
        <v>14903</v>
      </c>
      <c r="H6824" t="s">
        <v>14904</v>
      </c>
      <c r="I6824">
        <v>77.192624620000004</v>
      </c>
      <c r="J6824">
        <v>28.561991339999999</v>
      </c>
      <c r="K6824" t="s">
        <v>15001</v>
      </c>
      <c r="L6824">
        <v>600</v>
      </c>
      <c r="M6824" s="5" t="str">
        <f t="shared" si="318"/>
        <v>500-1000</v>
      </c>
      <c r="N6824" t="s">
        <v>2120</v>
      </c>
      <c r="O6824" t="s">
        <v>33</v>
      </c>
      <c r="P6824" t="s">
        <v>33</v>
      </c>
      <c r="Q6824" t="s">
        <v>33</v>
      </c>
      <c r="R6824" t="s">
        <v>33</v>
      </c>
      <c r="S6824">
        <v>2</v>
      </c>
      <c r="T6824">
        <v>3.7</v>
      </c>
      <c r="U6824" t="str">
        <f t="shared" si="319"/>
        <v xml:space="preserve"> 3.5-3.9</v>
      </c>
      <c r="V6824" t="s">
        <v>106</v>
      </c>
      <c r="W6824" t="s">
        <v>107</v>
      </c>
      <c r="X6824">
        <v>154</v>
      </c>
      <c r="Y6824" s="5" t="str">
        <f t="shared" si="320"/>
        <v>Top Performing Venue</v>
      </c>
    </row>
    <row r="6825" spans="1:25" x14ac:dyDescent="0.3">
      <c r="A6825">
        <v>1774</v>
      </c>
      <c r="B6825" t="s">
        <v>11301</v>
      </c>
      <c r="C6825">
        <v>1</v>
      </c>
      <c r="D6825" s="5" t="str">
        <f>VLOOKUP(C6825,Country!A:B,2,0)</f>
        <v>India</v>
      </c>
      <c r="E6825" t="s">
        <v>6919</v>
      </c>
      <c r="F6825" t="s">
        <v>15002</v>
      </c>
      <c r="G6825" t="s">
        <v>14903</v>
      </c>
      <c r="H6825" t="s">
        <v>14904</v>
      </c>
      <c r="I6825">
        <v>77.199331200000003</v>
      </c>
      <c r="J6825">
        <v>28.5658584</v>
      </c>
      <c r="K6825" t="s">
        <v>9854</v>
      </c>
      <c r="L6825">
        <v>400</v>
      </c>
      <c r="M6825" s="5" t="str">
        <f t="shared" si="318"/>
        <v>250-500</v>
      </c>
      <c r="N6825" t="s">
        <v>2120</v>
      </c>
      <c r="O6825" t="s">
        <v>33</v>
      </c>
      <c r="P6825" t="s">
        <v>32</v>
      </c>
      <c r="Q6825" t="s">
        <v>33</v>
      </c>
      <c r="R6825" t="s">
        <v>33</v>
      </c>
      <c r="S6825">
        <v>1</v>
      </c>
      <c r="T6825">
        <v>3.5</v>
      </c>
      <c r="U6825" t="str">
        <f t="shared" si="319"/>
        <v xml:space="preserve"> 3.5-3.9</v>
      </c>
      <c r="V6825" t="s">
        <v>106</v>
      </c>
      <c r="W6825" t="s">
        <v>107</v>
      </c>
      <c r="X6825">
        <v>51</v>
      </c>
      <c r="Y6825" s="5" t="str">
        <f t="shared" si="320"/>
        <v>Top Performing Venue</v>
      </c>
    </row>
    <row r="6826" spans="1:25" x14ac:dyDescent="0.3">
      <c r="A6826">
        <v>7319</v>
      </c>
      <c r="B6826" t="s">
        <v>15003</v>
      </c>
      <c r="C6826">
        <v>1</v>
      </c>
      <c r="D6826" s="5" t="str">
        <f>VLOOKUP(C6826,Country!A:B,2,0)</f>
        <v>India</v>
      </c>
      <c r="E6826" t="s">
        <v>6919</v>
      </c>
      <c r="F6826" t="s">
        <v>15004</v>
      </c>
      <c r="G6826" t="s">
        <v>14903</v>
      </c>
      <c r="H6826" t="s">
        <v>14904</v>
      </c>
      <c r="I6826">
        <v>77.199322429999995</v>
      </c>
      <c r="J6826">
        <v>28.565597400000001</v>
      </c>
      <c r="K6826" t="s">
        <v>2133</v>
      </c>
      <c r="L6826">
        <v>800</v>
      </c>
      <c r="M6826" s="5" t="str">
        <f t="shared" si="318"/>
        <v>500-1000</v>
      </c>
      <c r="N6826" t="s">
        <v>2120</v>
      </c>
      <c r="O6826" t="s">
        <v>33</v>
      </c>
      <c r="P6826" t="s">
        <v>33</v>
      </c>
      <c r="Q6826" t="s">
        <v>33</v>
      </c>
      <c r="R6826" t="s">
        <v>33</v>
      </c>
      <c r="S6826">
        <v>2</v>
      </c>
      <c r="T6826">
        <v>3.8</v>
      </c>
      <c r="U6826" t="str">
        <f t="shared" si="319"/>
        <v xml:space="preserve"> 3.5-3.9</v>
      </c>
      <c r="V6826" t="s">
        <v>106</v>
      </c>
      <c r="W6826" t="s">
        <v>107</v>
      </c>
      <c r="X6826">
        <v>310</v>
      </c>
      <c r="Y6826" s="5" t="str">
        <f t="shared" si="320"/>
        <v>Top Performing Venue</v>
      </c>
    </row>
    <row r="6827" spans="1:25" x14ac:dyDescent="0.3">
      <c r="A6827">
        <v>3164</v>
      </c>
      <c r="B6827" t="s">
        <v>15005</v>
      </c>
      <c r="C6827">
        <v>1</v>
      </c>
      <c r="D6827" s="5" t="str">
        <f>VLOOKUP(C6827,Country!A:B,2,0)</f>
        <v>India</v>
      </c>
      <c r="E6827" t="s">
        <v>6919</v>
      </c>
      <c r="F6827" t="s">
        <v>15004</v>
      </c>
      <c r="G6827" t="s">
        <v>14903</v>
      </c>
      <c r="H6827" t="s">
        <v>14904</v>
      </c>
      <c r="I6827">
        <v>77.198971900000004</v>
      </c>
      <c r="J6827">
        <v>28.565734500000001</v>
      </c>
      <c r="K6827" t="s">
        <v>2133</v>
      </c>
      <c r="L6827">
        <v>1000</v>
      </c>
      <c r="M6827" s="5" t="str">
        <f t="shared" si="318"/>
        <v>500-1000</v>
      </c>
      <c r="N6827" t="s">
        <v>2120</v>
      </c>
      <c r="O6827" t="s">
        <v>32</v>
      </c>
      <c r="P6827" t="s">
        <v>33</v>
      </c>
      <c r="Q6827" t="s">
        <v>33</v>
      </c>
      <c r="R6827" t="s">
        <v>33</v>
      </c>
      <c r="S6827">
        <v>3</v>
      </c>
      <c r="T6827">
        <v>3.9</v>
      </c>
      <c r="U6827" t="str">
        <f t="shared" si="319"/>
        <v xml:space="preserve"> 3.5-3.9</v>
      </c>
      <c r="V6827" t="s">
        <v>106</v>
      </c>
      <c r="W6827" t="s">
        <v>107</v>
      </c>
      <c r="X6827">
        <v>223</v>
      </c>
      <c r="Y6827" s="5" t="str">
        <f t="shared" si="320"/>
        <v>Top Performing Venue</v>
      </c>
    </row>
    <row r="6828" spans="1:25" x14ac:dyDescent="0.3">
      <c r="A6828">
        <v>18458306</v>
      </c>
      <c r="B6828" t="s">
        <v>9319</v>
      </c>
      <c r="C6828">
        <v>1</v>
      </c>
      <c r="D6828" s="5" t="str">
        <f>VLOOKUP(C6828,Country!A:B,2,0)</f>
        <v>India</v>
      </c>
      <c r="E6828" t="s">
        <v>6919</v>
      </c>
      <c r="F6828" t="s">
        <v>15006</v>
      </c>
      <c r="G6828" t="s">
        <v>14903</v>
      </c>
      <c r="H6828" t="s">
        <v>14904</v>
      </c>
      <c r="I6828">
        <v>77.192025999999998</v>
      </c>
      <c r="J6828">
        <v>28.559799999999999</v>
      </c>
      <c r="K6828" t="s">
        <v>339</v>
      </c>
      <c r="L6828">
        <v>1000</v>
      </c>
      <c r="M6828" s="5" t="str">
        <f t="shared" si="318"/>
        <v>500-1000</v>
      </c>
      <c r="N6828" t="s">
        <v>2120</v>
      </c>
      <c r="O6828" t="s">
        <v>33</v>
      </c>
      <c r="P6828" t="s">
        <v>32</v>
      </c>
      <c r="Q6828" t="s">
        <v>33</v>
      </c>
      <c r="R6828" t="s">
        <v>33</v>
      </c>
      <c r="S6828">
        <v>3</v>
      </c>
      <c r="T6828">
        <v>3.9</v>
      </c>
      <c r="U6828" t="str">
        <f t="shared" si="319"/>
        <v xml:space="preserve"> 3.5-3.9</v>
      </c>
      <c r="V6828" t="s">
        <v>106</v>
      </c>
      <c r="W6828" t="s">
        <v>107</v>
      </c>
      <c r="X6828">
        <v>21</v>
      </c>
      <c r="Y6828" s="5" t="str">
        <f t="shared" si="320"/>
        <v>Top Performing Venue</v>
      </c>
    </row>
    <row r="6829" spans="1:25" x14ac:dyDescent="0.3">
      <c r="A6829">
        <v>312130</v>
      </c>
      <c r="B6829" t="s">
        <v>15007</v>
      </c>
      <c r="C6829">
        <v>1</v>
      </c>
      <c r="D6829" s="5" t="str">
        <f>VLOOKUP(C6829,Country!A:B,2,0)</f>
        <v>India</v>
      </c>
      <c r="E6829" t="s">
        <v>6919</v>
      </c>
      <c r="F6829" t="s">
        <v>15008</v>
      </c>
      <c r="G6829" t="s">
        <v>14903</v>
      </c>
      <c r="H6829" t="s">
        <v>14904</v>
      </c>
      <c r="I6829">
        <v>77.193846699999995</v>
      </c>
      <c r="J6829">
        <v>28.561027230000001</v>
      </c>
      <c r="K6829" t="s">
        <v>7487</v>
      </c>
      <c r="L6829">
        <v>600</v>
      </c>
      <c r="M6829" s="5" t="str">
        <f t="shared" si="318"/>
        <v>500-1000</v>
      </c>
      <c r="N6829" t="s">
        <v>2120</v>
      </c>
      <c r="O6829" t="s">
        <v>33</v>
      </c>
      <c r="P6829" t="s">
        <v>33</v>
      </c>
      <c r="Q6829" t="s">
        <v>33</v>
      </c>
      <c r="R6829" t="s">
        <v>33</v>
      </c>
      <c r="S6829">
        <v>2</v>
      </c>
      <c r="T6829">
        <v>3.7</v>
      </c>
      <c r="U6829" t="str">
        <f t="shared" si="319"/>
        <v xml:space="preserve"> 3.5-3.9</v>
      </c>
      <c r="V6829" t="s">
        <v>106</v>
      </c>
      <c r="W6829" t="s">
        <v>107</v>
      </c>
      <c r="X6829">
        <v>94</v>
      </c>
      <c r="Y6829" s="5" t="str">
        <f t="shared" si="320"/>
        <v>Top Performing Venue</v>
      </c>
    </row>
    <row r="6830" spans="1:25" x14ac:dyDescent="0.3">
      <c r="A6830">
        <v>306581</v>
      </c>
      <c r="B6830" t="s">
        <v>15009</v>
      </c>
      <c r="C6830">
        <v>1</v>
      </c>
      <c r="D6830" s="5" t="str">
        <f>VLOOKUP(C6830,Country!A:B,2,0)</f>
        <v>India</v>
      </c>
      <c r="E6830" t="s">
        <v>6919</v>
      </c>
      <c r="F6830" t="s">
        <v>15010</v>
      </c>
      <c r="G6830" t="s">
        <v>14903</v>
      </c>
      <c r="H6830" t="s">
        <v>14904</v>
      </c>
      <c r="I6830">
        <v>77.196096999999995</v>
      </c>
      <c r="J6830">
        <v>28.559006799999999</v>
      </c>
      <c r="K6830" t="s">
        <v>4303</v>
      </c>
      <c r="L6830">
        <v>2300</v>
      </c>
      <c r="M6830" s="5" t="str">
        <f t="shared" si="318"/>
        <v>&gt;1000</v>
      </c>
      <c r="N6830" t="s">
        <v>2120</v>
      </c>
      <c r="O6830" t="s">
        <v>32</v>
      </c>
      <c r="P6830" t="s">
        <v>33</v>
      </c>
      <c r="Q6830" t="s">
        <v>33</v>
      </c>
      <c r="R6830" t="s">
        <v>33</v>
      </c>
      <c r="S6830">
        <v>4</v>
      </c>
      <c r="T6830">
        <v>3.7</v>
      </c>
      <c r="U6830" t="str">
        <f t="shared" si="319"/>
        <v xml:space="preserve"> 3.5-3.9</v>
      </c>
      <c r="V6830" t="s">
        <v>106</v>
      </c>
      <c r="W6830" t="s">
        <v>107</v>
      </c>
      <c r="X6830">
        <v>622</v>
      </c>
      <c r="Y6830" s="5" t="str">
        <f t="shared" si="320"/>
        <v>Top Performing Venue</v>
      </c>
    </row>
    <row r="6831" spans="1:25" x14ac:dyDescent="0.3">
      <c r="A6831">
        <v>18357527</v>
      </c>
      <c r="B6831" t="s">
        <v>15011</v>
      </c>
      <c r="C6831">
        <v>1</v>
      </c>
      <c r="D6831" s="5" t="str">
        <f>VLOOKUP(C6831,Country!A:B,2,0)</f>
        <v>India</v>
      </c>
      <c r="E6831" t="s">
        <v>6919</v>
      </c>
      <c r="F6831" t="s">
        <v>15012</v>
      </c>
      <c r="G6831" t="s">
        <v>14903</v>
      </c>
      <c r="H6831" t="s">
        <v>14904</v>
      </c>
      <c r="I6831">
        <v>77.195418140000001</v>
      </c>
      <c r="J6831">
        <v>28.56274136</v>
      </c>
      <c r="K6831" t="s">
        <v>15013</v>
      </c>
      <c r="L6831">
        <v>500</v>
      </c>
      <c r="M6831" s="5" t="str">
        <f t="shared" si="318"/>
        <v>250-500</v>
      </c>
      <c r="N6831" t="s">
        <v>2120</v>
      </c>
      <c r="O6831" t="s">
        <v>33</v>
      </c>
      <c r="P6831" t="s">
        <v>33</v>
      </c>
      <c r="Q6831" t="s">
        <v>33</v>
      </c>
      <c r="R6831" t="s">
        <v>33</v>
      </c>
      <c r="S6831">
        <v>2</v>
      </c>
      <c r="T6831">
        <v>3.6</v>
      </c>
      <c r="U6831" t="str">
        <f t="shared" si="319"/>
        <v xml:space="preserve"> 3.5-3.9</v>
      </c>
      <c r="V6831" t="s">
        <v>106</v>
      </c>
      <c r="W6831" t="s">
        <v>107</v>
      </c>
      <c r="X6831">
        <v>31</v>
      </c>
      <c r="Y6831" s="5" t="str">
        <f t="shared" si="320"/>
        <v>Top Performing Venue</v>
      </c>
    </row>
    <row r="6832" spans="1:25" x14ac:dyDescent="0.3">
      <c r="A6832">
        <v>18337920</v>
      </c>
      <c r="B6832" t="s">
        <v>4008</v>
      </c>
      <c r="C6832">
        <v>1</v>
      </c>
      <c r="D6832" s="5" t="str">
        <f>VLOOKUP(C6832,Country!A:B,2,0)</f>
        <v>India</v>
      </c>
      <c r="E6832" t="s">
        <v>6919</v>
      </c>
      <c r="F6832" t="s">
        <v>14975</v>
      </c>
      <c r="G6832" t="s">
        <v>14903</v>
      </c>
      <c r="H6832" t="s">
        <v>14904</v>
      </c>
      <c r="I6832">
        <v>77.193846370000003</v>
      </c>
      <c r="J6832">
        <v>28.560788710000001</v>
      </c>
      <c r="K6832" t="s">
        <v>4009</v>
      </c>
      <c r="L6832">
        <v>600</v>
      </c>
      <c r="M6832" s="5" t="str">
        <f t="shared" si="318"/>
        <v>500-1000</v>
      </c>
      <c r="N6832" t="s">
        <v>2120</v>
      </c>
      <c r="O6832" t="s">
        <v>33</v>
      </c>
      <c r="P6832" t="s">
        <v>32</v>
      </c>
      <c r="Q6832" t="s">
        <v>33</v>
      </c>
      <c r="R6832" t="s">
        <v>33</v>
      </c>
      <c r="S6832">
        <v>2</v>
      </c>
      <c r="T6832">
        <v>3.6</v>
      </c>
      <c r="U6832" t="str">
        <f t="shared" si="319"/>
        <v xml:space="preserve"> 3.5-3.9</v>
      </c>
      <c r="V6832" t="s">
        <v>106</v>
      </c>
      <c r="W6832" t="s">
        <v>107</v>
      </c>
      <c r="X6832">
        <v>49</v>
      </c>
      <c r="Y6832" s="5" t="str">
        <f t="shared" si="320"/>
        <v>Top Performing Venue</v>
      </c>
    </row>
    <row r="6833" spans="1:25" x14ac:dyDescent="0.3">
      <c r="A6833">
        <v>18416859</v>
      </c>
      <c r="B6833" t="s">
        <v>15014</v>
      </c>
      <c r="C6833">
        <v>1</v>
      </c>
      <c r="D6833" s="5" t="str">
        <f>VLOOKUP(C6833,Country!A:B,2,0)</f>
        <v>India</v>
      </c>
      <c r="E6833" t="s">
        <v>6919</v>
      </c>
      <c r="F6833" t="s">
        <v>15015</v>
      </c>
      <c r="G6833" t="s">
        <v>14903</v>
      </c>
      <c r="H6833" t="s">
        <v>14904</v>
      </c>
      <c r="I6833">
        <v>77.199016799999995</v>
      </c>
      <c r="J6833">
        <v>28.560495400000001</v>
      </c>
      <c r="K6833" t="s">
        <v>2125</v>
      </c>
      <c r="L6833">
        <v>400</v>
      </c>
      <c r="M6833" s="5" t="str">
        <f t="shared" si="318"/>
        <v>250-500</v>
      </c>
      <c r="N6833" t="s">
        <v>2120</v>
      </c>
      <c r="O6833" t="s">
        <v>33</v>
      </c>
      <c r="P6833" t="s">
        <v>33</v>
      </c>
      <c r="Q6833" t="s">
        <v>33</v>
      </c>
      <c r="R6833" t="s">
        <v>33</v>
      </c>
      <c r="S6833">
        <v>1</v>
      </c>
      <c r="T6833">
        <v>0</v>
      </c>
      <c r="U6833" t="str">
        <f t="shared" si="319"/>
        <v xml:space="preserve"> 0</v>
      </c>
      <c r="V6833" t="s">
        <v>169</v>
      </c>
      <c r="W6833" t="s">
        <v>170</v>
      </c>
      <c r="X6833">
        <v>2</v>
      </c>
      <c r="Y6833" s="5" t="str">
        <f t="shared" si="320"/>
        <v xml:space="preserve"> Under Performing Venue</v>
      </c>
    </row>
    <row r="6834" spans="1:25" x14ac:dyDescent="0.3">
      <c r="A6834">
        <v>18485984</v>
      </c>
      <c r="B6834" t="s">
        <v>15016</v>
      </c>
      <c r="C6834">
        <v>1</v>
      </c>
      <c r="D6834" s="5" t="str">
        <f>VLOOKUP(C6834,Country!A:B,2,0)</f>
        <v>India</v>
      </c>
      <c r="E6834" t="s">
        <v>6919</v>
      </c>
      <c r="F6834" t="s">
        <v>15017</v>
      </c>
      <c r="G6834" t="s">
        <v>14903</v>
      </c>
      <c r="H6834" t="s">
        <v>14904</v>
      </c>
      <c r="I6834">
        <v>0</v>
      </c>
      <c r="J6834">
        <v>0</v>
      </c>
      <c r="K6834" t="s">
        <v>6693</v>
      </c>
      <c r="L6834">
        <v>400</v>
      </c>
      <c r="M6834" s="5" t="str">
        <f t="shared" si="318"/>
        <v>250-500</v>
      </c>
      <c r="N6834" t="s">
        <v>2120</v>
      </c>
      <c r="O6834" t="s">
        <v>33</v>
      </c>
      <c r="P6834" t="s">
        <v>33</v>
      </c>
      <c r="Q6834" t="s">
        <v>33</v>
      </c>
      <c r="R6834" t="s">
        <v>33</v>
      </c>
      <c r="S6834">
        <v>1</v>
      </c>
      <c r="T6834">
        <v>0</v>
      </c>
      <c r="U6834" t="str">
        <f t="shared" si="319"/>
        <v xml:space="preserve"> 0</v>
      </c>
      <c r="V6834" t="s">
        <v>169</v>
      </c>
      <c r="W6834" t="s">
        <v>170</v>
      </c>
      <c r="X6834">
        <v>1</v>
      </c>
      <c r="Y6834" s="5" t="str">
        <f t="shared" si="320"/>
        <v xml:space="preserve"> Under Performing Venue</v>
      </c>
    </row>
    <row r="6835" spans="1:25" x14ac:dyDescent="0.3">
      <c r="A6835">
        <v>18393436</v>
      </c>
      <c r="B6835" t="s">
        <v>15018</v>
      </c>
      <c r="C6835">
        <v>1</v>
      </c>
      <c r="D6835" s="5" t="str">
        <f>VLOOKUP(C6835,Country!A:B,2,0)</f>
        <v>India</v>
      </c>
      <c r="E6835" t="s">
        <v>6919</v>
      </c>
      <c r="F6835" t="s">
        <v>15019</v>
      </c>
      <c r="G6835" t="s">
        <v>14903</v>
      </c>
      <c r="H6835" t="s">
        <v>14904</v>
      </c>
      <c r="I6835">
        <v>77.192723619999995</v>
      </c>
      <c r="J6835">
        <v>28.56177812</v>
      </c>
      <c r="K6835" t="s">
        <v>15020</v>
      </c>
      <c r="L6835">
        <v>400</v>
      </c>
      <c r="M6835" s="5" t="str">
        <f t="shared" si="318"/>
        <v>250-500</v>
      </c>
      <c r="N6835" t="s">
        <v>2120</v>
      </c>
      <c r="O6835" t="s">
        <v>33</v>
      </c>
      <c r="P6835" t="s">
        <v>33</v>
      </c>
      <c r="Q6835" t="s">
        <v>33</v>
      </c>
      <c r="R6835" t="s">
        <v>33</v>
      </c>
      <c r="S6835">
        <v>1</v>
      </c>
      <c r="T6835">
        <v>0</v>
      </c>
      <c r="U6835" t="str">
        <f t="shared" si="319"/>
        <v xml:space="preserve"> 0</v>
      </c>
      <c r="V6835" t="s">
        <v>169</v>
      </c>
      <c r="W6835" t="s">
        <v>170</v>
      </c>
      <c r="X6835">
        <v>2</v>
      </c>
      <c r="Y6835" s="5" t="str">
        <f t="shared" si="320"/>
        <v xml:space="preserve"> Under Performing Venue</v>
      </c>
    </row>
    <row r="6836" spans="1:25" x14ac:dyDescent="0.3">
      <c r="A6836">
        <v>310320</v>
      </c>
      <c r="B6836" t="s">
        <v>15021</v>
      </c>
      <c r="C6836">
        <v>1</v>
      </c>
      <c r="D6836" s="5" t="str">
        <f>VLOOKUP(C6836,Country!A:B,2,0)</f>
        <v>India</v>
      </c>
      <c r="E6836" t="s">
        <v>6919</v>
      </c>
      <c r="F6836" t="s">
        <v>15022</v>
      </c>
      <c r="G6836" t="s">
        <v>14903</v>
      </c>
      <c r="H6836" t="s">
        <v>14904</v>
      </c>
      <c r="I6836">
        <v>0</v>
      </c>
      <c r="J6836">
        <v>0</v>
      </c>
      <c r="K6836" t="s">
        <v>2865</v>
      </c>
      <c r="L6836">
        <v>300</v>
      </c>
      <c r="M6836" s="5" t="str">
        <f t="shared" si="318"/>
        <v>250-500</v>
      </c>
      <c r="N6836" t="s">
        <v>2120</v>
      </c>
      <c r="O6836" t="s">
        <v>33</v>
      </c>
      <c r="P6836" t="s">
        <v>33</v>
      </c>
      <c r="Q6836" t="s">
        <v>33</v>
      </c>
      <c r="R6836" t="s">
        <v>33</v>
      </c>
      <c r="S6836">
        <v>1</v>
      </c>
      <c r="T6836">
        <v>0</v>
      </c>
      <c r="U6836" t="str">
        <f t="shared" si="319"/>
        <v xml:space="preserve"> 0</v>
      </c>
      <c r="V6836" t="s">
        <v>169</v>
      </c>
      <c r="W6836" t="s">
        <v>170</v>
      </c>
      <c r="X6836">
        <v>3</v>
      </c>
      <c r="Y6836" s="5" t="str">
        <f t="shared" si="320"/>
        <v xml:space="preserve"> Under Performing Venue</v>
      </c>
    </row>
    <row r="6837" spans="1:25" x14ac:dyDescent="0.3">
      <c r="A6837">
        <v>18331664</v>
      </c>
      <c r="B6837" t="s">
        <v>15023</v>
      </c>
      <c r="C6837">
        <v>1</v>
      </c>
      <c r="D6837" s="5" t="str">
        <f>VLOOKUP(C6837,Country!A:B,2,0)</f>
        <v>India</v>
      </c>
      <c r="E6837" t="s">
        <v>6919</v>
      </c>
      <c r="F6837" t="s">
        <v>15024</v>
      </c>
      <c r="G6837" t="s">
        <v>14903</v>
      </c>
      <c r="H6837" t="s">
        <v>14904</v>
      </c>
      <c r="I6837">
        <v>0</v>
      </c>
      <c r="J6837">
        <v>0</v>
      </c>
      <c r="K6837" t="s">
        <v>2409</v>
      </c>
      <c r="L6837">
        <v>350</v>
      </c>
      <c r="M6837" s="5" t="str">
        <f t="shared" si="318"/>
        <v>250-500</v>
      </c>
      <c r="N6837" t="s">
        <v>2120</v>
      </c>
      <c r="O6837" t="s">
        <v>33</v>
      </c>
      <c r="P6837" t="s">
        <v>33</v>
      </c>
      <c r="Q6837" t="s">
        <v>33</v>
      </c>
      <c r="R6837" t="s">
        <v>33</v>
      </c>
      <c r="S6837">
        <v>1</v>
      </c>
      <c r="T6837">
        <v>0</v>
      </c>
      <c r="U6837" t="str">
        <f t="shared" si="319"/>
        <v xml:space="preserve"> 0</v>
      </c>
      <c r="V6837" t="s">
        <v>169</v>
      </c>
      <c r="W6837" t="s">
        <v>170</v>
      </c>
      <c r="X6837">
        <v>1</v>
      </c>
      <c r="Y6837" s="5" t="str">
        <f t="shared" si="320"/>
        <v xml:space="preserve"> Under Performing Venue</v>
      </c>
    </row>
    <row r="6838" spans="1:25" x14ac:dyDescent="0.3">
      <c r="A6838">
        <v>18291208</v>
      </c>
      <c r="B6838" t="s">
        <v>15025</v>
      </c>
      <c r="C6838">
        <v>1</v>
      </c>
      <c r="D6838" s="5" t="str">
        <f>VLOOKUP(C6838,Country!A:B,2,0)</f>
        <v>India</v>
      </c>
      <c r="E6838" t="s">
        <v>6919</v>
      </c>
      <c r="F6838" t="s">
        <v>15026</v>
      </c>
      <c r="G6838" t="s">
        <v>14903</v>
      </c>
      <c r="H6838" t="s">
        <v>14904</v>
      </c>
      <c r="I6838">
        <v>0</v>
      </c>
      <c r="J6838">
        <v>0</v>
      </c>
      <c r="K6838" t="s">
        <v>2720</v>
      </c>
      <c r="L6838">
        <v>400</v>
      </c>
      <c r="M6838" s="5" t="str">
        <f t="shared" si="318"/>
        <v>250-500</v>
      </c>
      <c r="N6838" t="s">
        <v>2120</v>
      </c>
      <c r="O6838" t="s">
        <v>33</v>
      </c>
      <c r="P6838" t="s">
        <v>33</v>
      </c>
      <c r="Q6838" t="s">
        <v>33</v>
      </c>
      <c r="R6838" t="s">
        <v>33</v>
      </c>
      <c r="S6838">
        <v>1</v>
      </c>
      <c r="T6838">
        <v>0</v>
      </c>
      <c r="U6838" t="str">
        <f t="shared" si="319"/>
        <v xml:space="preserve"> 0</v>
      </c>
      <c r="V6838" t="s">
        <v>169</v>
      </c>
      <c r="W6838" t="s">
        <v>170</v>
      </c>
      <c r="X6838">
        <v>2</v>
      </c>
      <c r="Y6838" s="5" t="str">
        <f t="shared" si="320"/>
        <v xml:space="preserve"> Under Performing Venue</v>
      </c>
    </row>
    <row r="6839" spans="1:25" x14ac:dyDescent="0.3">
      <c r="A6839">
        <v>18285734</v>
      </c>
      <c r="B6839" t="s">
        <v>15027</v>
      </c>
      <c r="C6839">
        <v>1</v>
      </c>
      <c r="D6839" s="5" t="str">
        <f>VLOOKUP(C6839,Country!A:B,2,0)</f>
        <v>India</v>
      </c>
      <c r="E6839" t="s">
        <v>6919</v>
      </c>
      <c r="F6839" t="s">
        <v>15028</v>
      </c>
      <c r="G6839" t="s">
        <v>14903</v>
      </c>
      <c r="H6839" t="s">
        <v>14904</v>
      </c>
      <c r="I6839">
        <v>77.192727550000001</v>
      </c>
      <c r="J6839">
        <v>28.56144097</v>
      </c>
      <c r="K6839" t="s">
        <v>15029</v>
      </c>
      <c r="L6839">
        <v>300</v>
      </c>
      <c r="M6839" s="5" t="str">
        <f t="shared" si="318"/>
        <v>250-500</v>
      </c>
      <c r="N6839" t="s">
        <v>2120</v>
      </c>
      <c r="O6839" t="s">
        <v>33</v>
      </c>
      <c r="P6839" t="s">
        <v>33</v>
      </c>
      <c r="Q6839" t="s">
        <v>33</v>
      </c>
      <c r="R6839" t="s">
        <v>33</v>
      </c>
      <c r="S6839">
        <v>1</v>
      </c>
      <c r="T6839">
        <v>0</v>
      </c>
      <c r="U6839" t="str">
        <f t="shared" si="319"/>
        <v xml:space="preserve"> 0</v>
      </c>
      <c r="V6839" t="s">
        <v>169</v>
      </c>
      <c r="W6839" t="s">
        <v>170</v>
      </c>
      <c r="X6839">
        <v>2</v>
      </c>
      <c r="Y6839" s="5" t="str">
        <f t="shared" si="320"/>
        <v xml:space="preserve"> Under Performing Venue</v>
      </c>
    </row>
    <row r="6840" spans="1:25" x14ac:dyDescent="0.3">
      <c r="A6840">
        <v>18334432</v>
      </c>
      <c r="B6840" t="s">
        <v>15030</v>
      </c>
      <c r="C6840">
        <v>1</v>
      </c>
      <c r="D6840" s="5" t="str">
        <f>VLOOKUP(C6840,Country!A:B,2,0)</f>
        <v>India</v>
      </c>
      <c r="E6840" t="s">
        <v>6919</v>
      </c>
      <c r="F6840" t="s">
        <v>15031</v>
      </c>
      <c r="G6840" t="s">
        <v>14903</v>
      </c>
      <c r="H6840" t="s">
        <v>14904</v>
      </c>
      <c r="I6840">
        <v>77.199429390000006</v>
      </c>
      <c r="J6840">
        <v>28.560392929999999</v>
      </c>
      <c r="K6840" t="s">
        <v>2125</v>
      </c>
      <c r="L6840">
        <v>300</v>
      </c>
      <c r="M6840" s="5" t="str">
        <f t="shared" si="318"/>
        <v>250-500</v>
      </c>
      <c r="N6840" t="s">
        <v>2120</v>
      </c>
      <c r="O6840" t="s">
        <v>33</v>
      </c>
      <c r="P6840" t="s">
        <v>33</v>
      </c>
      <c r="Q6840" t="s">
        <v>33</v>
      </c>
      <c r="R6840" t="s">
        <v>33</v>
      </c>
      <c r="S6840">
        <v>1</v>
      </c>
      <c r="T6840">
        <v>0</v>
      </c>
      <c r="U6840" t="str">
        <f t="shared" si="319"/>
        <v xml:space="preserve"> 0</v>
      </c>
      <c r="V6840" t="s">
        <v>169</v>
      </c>
      <c r="W6840" t="s">
        <v>170</v>
      </c>
      <c r="X6840">
        <v>2</v>
      </c>
      <c r="Y6840" s="5" t="str">
        <f t="shared" si="320"/>
        <v xml:space="preserve"> Under Performing Venue</v>
      </c>
    </row>
    <row r="6841" spans="1:25" x14ac:dyDescent="0.3">
      <c r="A6841">
        <v>18416831</v>
      </c>
      <c r="B6841" t="s">
        <v>15032</v>
      </c>
      <c r="C6841">
        <v>1</v>
      </c>
      <c r="D6841" s="5" t="str">
        <f>VLOOKUP(C6841,Country!A:B,2,0)</f>
        <v>India</v>
      </c>
      <c r="E6841" t="s">
        <v>6919</v>
      </c>
      <c r="F6841" t="s">
        <v>15033</v>
      </c>
      <c r="G6841" t="s">
        <v>14903</v>
      </c>
      <c r="H6841" t="s">
        <v>14904</v>
      </c>
      <c r="I6841">
        <v>0</v>
      </c>
      <c r="J6841">
        <v>0</v>
      </c>
      <c r="K6841" t="s">
        <v>15034</v>
      </c>
      <c r="L6841">
        <v>450</v>
      </c>
      <c r="M6841" s="5" t="str">
        <f t="shared" si="318"/>
        <v>250-500</v>
      </c>
      <c r="N6841" t="s">
        <v>2120</v>
      </c>
      <c r="O6841" t="s">
        <v>33</v>
      </c>
      <c r="P6841" t="s">
        <v>33</v>
      </c>
      <c r="Q6841" t="s">
        <v>33</v>
      </c>
      <c r="R6841" t="s">
        <v>33</v>
      </c>
      <c r="S6841">
        <v>1</v>
      </c>
      <c r="T6841">
        <v>0</v>
      </c>
      <c r="U6841" t="str">
        <f t="shared" si="319"/>
        <v xml:space="preserve"> 0</v>
      </c>
      <c r="V6841" t="s">
        <v>169</v>
      </c>
      <c r="W6841" t="s">
        <v>170</v>
      </c>
      <c r="X6841">
        <v>1</v>
      </c>
      <c r="Y6841" s="5" t="str">
        <f t="shared" si="320"/>
        <v xml:space="preserve"> Under Performing Venue</v>
      </c>
    </row>
    <row r="6842" spans="1:25" x14ac:dyDescent="0.3">
      <c r="A6842">
        <v>18496493</v>
      </c>
      <c r="B6842" t="s">
        <v>15035</v>
      </c>
      <c r="C6842">
        <v>1</v>
      </c>
      <c r="D6842" s="5" t="str">
        <f>VLOOKUP(C6842,Country!A:B,2,0)</f>
        <v>India</v>
      </c>
      <c r="E6842" t="s">
        <v>6919</v>
      </c>
      <c r="F6842" t="s">
        <v>15036</v>
      </c>
      <c r="G6842" t="s">
        <v>14903</v>
      </c>
      <c r="H6842" t="s">
        <v>14904</v>
      </c>
      <c r="I6842">
        <v>0</v>
      </c>
      <c r="J6842">
        <v>0</v>
      </c>
      <c r="K6842" t="s">
        <v>4978</v>
      </c>
      <c r="L6842">
        <v>300</v>
      </c>
      <c r="M6842" s="5" t="str">
        <f t="shared" si="318"/>
        <v>250-500</v>
      </c>
      <c r="N6842" t="s">
        <v>2120</v>
      </c>
      <c r="O6842" t="s">
        <v>33</v>
      </c>
      <c r="P6842" t="s">
        <v>33</v>
      </c>
      <c r="Q6842" t="s">
        <v>33</v>
      </c>
      <c r="R6842" t="s">
        <v>33</v>
      </c>
      <c r="S6842">
        <v>1</v>
      </c>
      <c r="T6842">
        <v>0</v>
      </c>
      <c r="U6842" t="str">
        <f t="shared" si="319"/>
        <v xml:space="preserve"> 0</v>
      </c>
      <c r="V6842" t="s">
        <v>169</v>
      </c>
      <c r="W6842" t="s">
        <v>170</v>
      </c>
      <c r="X6842">
        <v>1</v>
      </c>
      <c r="Y6842" s="5" t="str">
        <f t="shared" si="320"/>
        <v xml:space="preserve"> Under Performing Venue</v>
      </c>
    </row>
    <row r="6843" spans="1:25" x14ac:dyDescent="0.3">
      <c r="A6843">
        <v>18285204</v>
      </c>
      <c r="B6843" t="s">
        <v>15037</v>
      </c>
      <c r="C6843">
        <v>1</v>
      </c>
      <c r="D6843" s="5" t="str">
        <f>VLOOKUP(C6843,Country!A:B,2,0)</f>
        <v>India</v>
      </c>
      <c r="E6843" t="s">
        <v>6919</v>
      </c>
      <c r="F6843" t="s">
        <v>15038</v>
      </c>
      <c r="G6843" t="s">
        <v>14903</v>
      </c>
      <c r="H6843" t="s">
        <v>14904</v>
      </c>
      <c r="I6843">
        <v>77.192897540000004</v>
      </c>
      <c r="J6843">
        <v>28.561530779999998</v>
      </c>
      <c r="K6843" t="s">
        <v>1121</v>
      </c>
      <c r="L6843">
        <v>300</v>
      </c>
      <c r="M6843" s="5" t="str">
        <f t="shared" si="318"/>
        <v>250-500</v>
      </c>
      <c r="N6843" t="s">
        <v>2120</v>
      </c>
      <c r="O6843" t="s">
        <v>33</v>
      </c>
      <c r="P6843" t="s">
        <v>33</v>
      </c>
      <c r="Q6843" t="s">
        <v>33</v>
      </c>
      <c r="R6843" t="s">
        <v>33</v>
      </c>
      <c r="S6843">
        <v>1</v>
      </c>
      <c r="T6843">
        <v>0</v>
      </c>
      <c r="U6843" t="str">
        <f t="shared" si="319"/>
        <v xml:space="preserve"> 0</v>
      </c>
      <c r="V6843" t="s">
        <v>169</v>
      </c>
      <c r="W6843" t="s">
        <v>170</v>
      </c>
      <c r="X6843">
        <v>1</v>
      </c>
      <c r="Y6843" s="5" t="str">
        <f t="shared" si="320"/>
        <v xml:space="preserve"> Under Performing Venue</v>
      </c>
    </row>
    <row r="6844" spans="1:25" x14ac:dyDescent="0.3">
      <c r="A6844">
        <v>628</v>
      </c>
      <c r="B6844" t="s">
        <v>3110</v>
      </c>
      <c r="C6844">
        <v>1</v>
      </c>
      <c r="D6844" s="5" t="str">
        <f>VLOOKUP(C6844,Country!A:B,2,0)</f>
        <v>India</v>
      </c>
      <c r="E6844" t="s">
        <v>6919</v>
      </c>
      <c r="F6844" t="s">
        <v>15039</v>
      </c>
      <c r="G6844" t="s">
        <v>14903</v>
      </c>
      <c r="H6844" t="s">
        <v>14904</v>
      </c>
      <c r="I6844">
        <v>77.196007100000003</v>
      </c>
      <c r="J6844">
        <v>28.558908599999999</v>
      </c>
      <c r="K6844" t="s">
        <v>147</v>
      </c>
      <c r="L6844">
        <v>450</v>
      </c>
      <c r="M6844" s="5" t="str">
        <f t="shared" si="318"/>
        <v>250-500</v>
      </c>
      <c r="N6844" t="s">
        <v>2120</v>
      </c>
      <c r="O6844" t="s">
        <v>33</v>
      </c>
      <c r="P6844" t="s">
        <v>33</v>
      </c>
      <c r="Q6844" t="s">
        <v>33</v>
      </c>
      <c r="R6844" t="s">
        <v>33</v>
      </c>
      <c r="S6844">
        <v>1</v>
      </c>
      <c r="T6844">
        <v>2.4</v>
      </c>
      <c r="U6844" t="str">
        <f t="shared" si="319"/>
        <v xml:space="preserve"> 1.8-2.4</v>
      </c>
      <c r="V6844" t="s">
        <v>1063</v>
      </c>
      <c r="W6844" t="s">
        <v>1064</v>
      </c>
      <c r="X6844">
        <v>28</v>
      </c>
      <c r="Y6844" s="5" t="str">
        <f t="shared" si="320"/>
        <v xml:space="preserve"> Under Performing Venue</v>
      </c>
    </row>
    <row r="6845" spans="1:25" x14ac:dyDescent="0.3">
      <c r="A6845">
        <v>305606</v>
      </c>
      <c r="B6845" t="s">
        <v>15040</v>
      </c>
      <c r="C6845">
        <v>1</v>
      </c>
      <c r="D6845" s="5" t="str">
        <f>VLOOKUP(C6845,Country!A:B,2,0)</f>
        <v>India</v>
      </c>
      <c r="E6845" t="s">
        <v>6919</v>
      </c>
      <c r="F6845" t="s">
        <v>15041</v>
      </c>
      <c r="G6845" t="s">
        <v>14903</v>
      </c>
      <c r="H6845" t="s">
        <v>14904</v>
      </c>
      <c r="I6845">
        <v>0</v>
      </c>
      <c r="J6845">
        <v>0</v>
      </c>
      <c r="K6845" t="s">
        <v>3116</v>
      </c>
      <c r="L6845">
        <v>500</v>
      </c>
      <c r="M6845" s="5" t="str">
        <f t="shared" si="318"/>
        <v>250-500</v>
      </c>
      <c r="N6845" t="s">
        <v>2120</v>
      </c>
      <c r="O6845" t="s">
        <v>33</v>
      </c>
      <c r="P6845" t="s">
        <v>33</v>
      </c>
      <c r="Q6845" t="s">
        <v>33</v>
      </c>
      <c r="R6845" t="s">
        <v>33</v>
      </c>
      <c r="S6845">
        <v>2</v>
      </c>
      <c r="T6845">
        <v>2.2999999999999998</v>
      </c>
      <c r="U6845" t="str">
        <f t="shared" si="319"/>
        <v xml:space="preserve"> 1.8-2.4</v>
      </c>
      <c r="V6845" t="s">
        <v>1063</v>
      </c>
      <c r="W6845" t="s">
        <v>1064</v>
      </c>
      <c r="X6845">
        <v>54</v>
      </c>
      <c r="Y6845" s="5" t="str">
        <f t="shared" si="320"/>
        <v xml:space="preserve"> Under Performing Venue</v>
      </c>
    </row>
    <row r="6846" spans="1:25" x14ac:dyDescent="0.3">
      <c r="A6846">
        <v>18396054</v>
      </c>
      <c r="B6846" t="s">
        <v>15042</v>
      </c>
      <c r="C6846">
        <v>1</v>
      </c>
      <c r="D6846" s="5" t="str">
        <f>VLOOKUP(C6846,Country!A:B,2,0)</f>
        <v>India</v>
      </c>
      <c r="E6846" t="s">
        <v>6919</v>
      </c>
      <c r="F6846" t="s">
        <v>15043</v>
      </c>
      <c r="G6846" t="s">
        <v>14903</v>
      </c>
      <c r="H6846" t="s">
        <v>14904</v>
      </c>
      <c r="I6846">
        <v>77.198695130000004</v>
      </c>
      <c r="J6846">
        <v>28.566087970000002</v>
      </c>
      <c r="K6846" t="s">
        <v>2168</v>
      </c>
      <c r="L6846">
        <v>1200</v>
      </c>
      <c r="M6846" s="5" t="str">
        <f t="shared" si="318"/>
        <v>&gt;1000</v>
      </c>
      <c r="N6846" t="s">
        <v>2120</v>
      </c>
      <c r="O6846" t="s">
        <v>32</v>
      </c>
      <c r="P6846" t="s">
        <v>33</v>
      </c>
      <c r="Q6846" t="s">
        <v>33</v>
      </c>
      <c r="R6846" t="s">
        <v>33</v>
      </c>
      <c r="S6846">
        <v>3</v>
      </c>
      <c r="T6846">
        <v>4.2</v>
      </c>
      <c r="U6846" t="str">
        <f t="shared" si="319"/>
        <v xml:space="preserve"> 4.0-4.4</v>
      </c>
      <c r="V6846" t="s">
        <v>47</v>
      </c>
      <c r="W6846" t="s">
        <v>48</v>
      </c>
      <c r="X6846">
        <v>49</v>
      </c>
      <c r="Y6846" s="5" t="str">
        <f t="shared" si="320"/>
        <v>Top Performing Venue</v>
      </c>
    </row>
    <row r="6847" spans="1:25" x14ac:dyDescent="0.3">
      <c r="A6847">
        <v>18237319</v>
      </c>
      <c r="B6847" t="s">
        <v>15044</v>
      </c>
      <c r="C6847">
        <v>1</v>
      </c>
      <c r="D6847" s="5" t="str">
        <f>VLOOKUP(C6847,Country!A:B,2,0)</f>
        <v>India</v>
      </c>
      <c r="E6847" t="s">
        <v>6919</v>
      </c>
      <c r="F6847" t="s">
        <v>15045</v>
      </c>
      <c r="G6847" t="s">
        <v>14903</v>
      </c>
      <c r="H6847" t="s">
        <v>14904</v>
      </c>
      <c r="I6847">
        <v>77.196927549999998</v>
      </c>
      <c r="J6847">
        <v>28.55968176</v>
      </c>
      <c r="K6847" t="s">
        <v>15046</v>
      </c>
      <c r="L6847">
        <v>2000</v>
      </c>
      <c r="M6847" s="5" t="str">
        <f t="shared" si="318"/>
        <v>&gt;1000</v>
      </c>
      <c r="N6847" t="s">
        <v>2120</v>
      </c>
      <c r="O6847" t="s">
        <v>32</v>
      </c>
      <c r="P6847" t="s">
        <v>32</v>
      </c>
      <c r="Q6847" t="s">
        <v>33</v>
      </c>
      <c r="R6847" t="s">
        <v>33</v>
      </c>
      <c r="S6847">
        <v>4</v>
      </c>
      <c r="T6847">
        <v>4.3</v>
      </c>
      <c r="U6847" t="str">
        <f t="shared" si="319"/>
        <v xml:space="preserve"> 4.0-4.4</v>
      </c>
      <c r="V6847" t="s">
        <v>47</v>
      </c>
      <c r="W6847" t="s">
        <v>48</v>
      </c>
      <c r="X6847">
        <v>96</v>
      </c>
      <c r="Y6847" s="5" t="str">
        <f t="shared" si="320"/>
        <v>Top Performing Venue</v>
      </c>
    </row>
    <row r="6848" spans="1:25" x14ac:dyDescent="0.3">
      <c r="A6848">
        <v>17953911</v>
      </c>
      <c r="B6848" t="s">
        <v>11864</v>
      </c>
      <c r="C6848">
        <v>1</v>
      </c>
      <c r="D6848" s="5" t="str">
        <f>VLOOKUP(C6848,Country!A:B,2,0)</f>
        <v>India</v>
      </c>
      <c r="E6848" t="s">
        <v>6919</v>
      </c>
      <c r="F6848" t="s">
        <v>15047</v>
      </c>
      <c r="G6848" t="s">
        <v>14903</v>
      </c>
      <c r="H6848" t="s">
        <v>14904</v>
      </c>
      <c r="I6848">
        <v>77.193023260000004</v>
      </c>
      <c r="J6848">
        <v>28.560986589999999</v>
      </c>
      <c r="K6848" t="s">
        <v>9640</v>
      </c>
      <c r="L6848">
        <v>400</v>
      </c>
      <c r="M6848" s="5" t="str">
        <f t="shared" si="318"/>
        <v>250-500</v>
      </c>
      <c r="N6848" t="s">
        <v>2120</v>
      </c>
      <c r="O6848" t="s">
        <v>33</v>
      </c>
      <c r="P6848" t="s">
        <v>33</v>
      </c>
      <c r="Q6848" t="s">
        <v>33</v>
      </c>
      <c r="R6848" t="s">
        <v>33</v>
      </c>
      <c r="S6848">
        <v>1</v>
      </c>
      <c r="T6848">
        <v>4</v>
      </c>
      <c r="U6848" t="str">
        <f t="shared" si="319"/>
        <v xml:space="preserve"> 4.0-4.4</v>
      </c>
      <c r="V6848" t="s">
        <v>47</v>
      </c>
      <c r="W6848" t="s">
        <v>48</v>
      </c>
      <c r="X6848">
        <v>149</v>
      </c>
      <c r="Y6848" s="5" t="str">
        <f t="shared" si="320"/>
        <v>Top Performing Venue</v>
      </c>
    </row>
    <row r="6849" spans="1:25" x14ac:dyDescent="0.3">
      <c r="A6849">
        <v>18456770</v>
      </c>
      <c r="B6849" t="s">
        <v>15048</v>
      </c>
      <c r="C6849">
        <v>1</v>
      </c>
      <c r="D6849" s="5" t="str">
        <f>VLOOKUP(C6849,Country!A:B,2,0)</f>
        <v>India</v>
      </c>
      <c r="E6849" t="s">
        <v>6919</v>
      </c>
      <c r="F6849" t="s">
        <v>15049</v>
      </c>
      <c r="G6849" t="s">
        <v>14903</v>
      </c>
      <c r="H6849" t="s">
        <v>14904</v>
      </c>
      <c r="I6849">
        <v>77.198835000000003</v>
      </c>
      <c r="J6849">
        <v>28.560711999999999</v>
      </c>
      <c r="K6849" t="s">
        <v>158</v>
      </c>
      <c r="L6849">
        <v>800</v>
      </c>
      <c r="M6849" s="5" t="str">
        <f t="shared" si="318"/>
        <v>500-1000</v>
      </c>
      <c r="N6849" t="s">
        <v>2120</v>
      </c>
      <c r="O6849" t="s">
        <v>33</v>
      </c>
      <c r="P6849" t="s">
        <v>32</v>
      </c>
      <c r="Q6849" t="s">
        <v>33</v>
      </c>
      <c r="R6849" t="s">
        <v>33</v>
      </c>
      <c r="S6849">
        <v>2</v>
      </c>
      <c r="T6849">
        <v>4</v>
      </c>
      <c r="U6849" t="str">
        <f t="shared" si="319"/>
        <v xml:space="preserve"> 4.0-4.4</v>
      </c>
      <c r="V6849" t="s">
        <v>47</v>
      </c>
      <c r="W6849" t="s">
        <v>48</v>
      </c>
      <c r="X6849">
        <v>41</v>
      </c>
      <c r="Y6849" s="5" t="str">
        <f t="shared" si="320"/>
        <v>Top Performing Venue</v>
      </c>
    </row>
    <row r="6850" spans="1:25" x14ac:dyDescent="0.3">
      <c r="A6850">
        <v>1777</v>
      </c>
      <c r="B6850" t="s">
        <v>15050</v>
      </c>
      <c r="C6850">
        <v>1</v>
      </c>
      <c r="D6850" s="5" t="str">
        <f>VLOOKUP(C6850,Country!A:B,2,0)</f>
        <v>India</v>
      </c>
      <c r="E6850" t="s">
        <v>6919</v>
      </c>
      <c r="F6850" t="s">
        <v>15051</v>
      </c>
      <c r="G6850" t="s">
        <v>14903</v>
      </c>
      <c r="H6850" t="s">
        <v>14904</v>
      </c>
      <c r="I6850">
        <v>77.199241400000005</v>
      </c>
      <c r="J6850">
        <v>28.565401699999999</v>
      </c>
      <c r="K6850" t="s">
        <v>2356</v>
      </c>
      <c r="L6850">
        <v>800</v>
      </c>
      <c r="M6850" s="5" t="str">
        <f t="shared" si="318"/>
        <v>500-1000</v>
      </c>
      <c r="N6850" t="s">
        <v>2120</v>
      </c>
      <c r="O6850" t="s">
        <v>33</v>
      </c>
      <c r="P6850" t="s">
        <v>33</v>
      </c>
      <c r="Q6850" t="s">
        <v>33</v>
      </c>
      <c r="R6850" t="s">
        <v>33</v>
      </c>
      <c r="S6850">
        <v>2</v>
      </c>
      <c r="T6850">
        <v>4.3</v>
      </c>
      <c r="U6850" t="str">
        <f t="shared" si="319"/>
        <v xml:space="preserve"> 4.0-4.4</v>
      </c>
      <c r="V6850" t="s">
        <v>47</v>
      </c>
      <c r="W6850" t="s">
        <v>48</v>
      </c>
      <c r="X6850">
        <v>3530</v>
      </c>
      <c r="Y6850" s="5" t="str">
        <f t="shared" si="320"/>
        <v>Top Performing Venue</v>
      </c>
    </row>
    <row r="6851" spans="1:25" x14ac:dyDescent="0.3">
      <c r="A6851">
        <v>18138443</v>
      </c>
      <c r="B6851" t="s">
        <v>15052</v>
      </c>
      <c r="C6851">
        <v>1</v>
      </c>
      <c r="D6851" s="5" t="str">
        <f>VLOOKUP(C6851,Country!A:B,2,0)</f>
        <v>India</v>
      </c>
      <c r="E6851" t="s">
        <v>6919</v>
      </c>
      <c r="F6851" t="s">
        <v>15053</v>
      </c>
      <c r="G6851" t="s">
        <v>14903</v>
      </c>
      <c r="H6851" t="s">
        <v>14904</v>
      </c>
      <c r="I6851">
        <v>77.197028810000006</v>
      </c>
      <c r="J6851">
        <v>28.559523039999998</v>
      </c>
      <c r="K6851" t="s">
        <v>15054</v>
      </c>
      <c r="L6851">
        <v>1800</v>
      </c>
      <c r="M6851" s="5" t="str">
        <f t="shared" ref="M6851:M6914" si="321">_xlfn.IFS(L6851&gt;1000, "&gt;1000", L6851&gt;500, "500-1000", L6851&gt;250, "250-500",L6851&gt;100, "100-250", L6851&gt;=0, "0-100" )</f>
        <v>&gt;1000</v>
      </c>
      <c r="N6851" t="s">
        <v>2120</v>
      </c>
      <c r="O6851" t="s">
        <v>32</v>
      </c>
      <c r="P6851" t="s">
        <v>32</v>
      </c>
      <c r="Q6851" t="s">
        <v>33</v>
      </c>
      <c r="R6851" t="s">
        <v>33</v>
      </c>
      <c r="S6851">
        <v>3</v>
      </c>
      <c r="T6851">
        <v>4.2</v>
      </c>
      <c r="U6851" t="str">
        <f t="shared" ref="U6851:U6914" si="322">_xlfn.IFS(T6851 &gt;= 4.5, " 4.5-4.9", T6851 &gt;= 4, " 4.0-4.4", T6851 &gt;= 3.5, " 3.5-3.9", T6851 &gt;= 2.5, " 2.5-3.4", T6851 &gt;= 1.8, " 1.8-2.4", T6851 &gt;= 0, " 0")</f>
        <v xml:space="preserve"> 4.0-4.4</v>
      </c>
      <c r="V6851" t="s">
        <v>47</v>
      </c>
      <c r="W6851" t="s">
        <v>48</v>
      </c>
      <c r="X6851">
        <v>420</v>
      </c>
      <c r="Y6851" s="5" t="str">
        <f t="shared" ref="Y6851:Y6914" si="323">_xlfn.IFS(T6851&gt;=3.5, "Top Performing Venue", T6851&gt;=2.5, "Average Performing Venue", T6851&gt;=0, " Under Performing Venue")</f>
        <v>Top Performing Venue</v>
      </c>
    </row>
    <row r="6852" spans="1:25" x14ac:dyDescent="0.3">
      <c r="A6852">
        <v>313269</v>
      </c>
      <c r="B6852" t="s">
        <v>15055</v>
      </c>
      <c r="C6852">
        <v>1</v>
      </c>
      <c r="D6852" s="5" t="str">
        <f>VLOOKUP(C6852,Country!A:B,2,0)</f>
        <v>India</v>
      </c>
      <c r="E6852" t="s">
        <v>6919</v>
      </c>
      <c r="F6852" t="s">
        <v>15056</v>
      </c>
      <c r="G6852" t="s">
        <v>14903</v>
      </c>
      <c r="H6852" t="s">
        <v>14904</v>
      </c>
      <c r="I6852">
        <v>77.195728270000004</v>
      </c>
      <c r="J6852">
        <v>28.55933546</v>
      </c>
      <c r="K6852" t="s">
        <v>2207</v>
      </c>
      <c r="L6852">
        <v>900</v>
      </c>
      <c r="M6852" s="5" t="str">
        <f t="shared" si="321"/>
        <v>500-1000</v>
      </c>
      <c r="N6852" t="s">
        <v>2120</v>
      </c>
      <c r="O6852" t="s">
        <v>32</v>
      </c>
      <c r="P6852" t="s">
        <v>32</v>
      </c>
      <c r="Q6852" t="s">
        <v>33</v>
      </c>
      <c r="R6852" t="s">
        <v>33</v>
      </c>
      <c r="S6852">
        <v>2</v>
      </c>
      <c r="T6852">
        <v>4.0999999999999996</v>
      </c>
      <c r="U6852" t="str">
        <f t="shared" si="322"/>
        <v xml:space="preserve"> 4.0-4.4</v>
      </c>
      <c r="V6852" t="s">
        <v>47</v>
      </c>
      <c r="W6852" t="s">
        <v>48</v>
      </c>
      <c r="X6852">
        <v>647</v>
      </c>
      <c r="Y6852" s="5" t="str">
        <f t="shared" si="323"/>
        <v>Top Performing Venue</v>
      </c>
    </row>
    <row r="6853" spans="1:25" x14ac:dyDescent="0.3">
      <c r="A6853">
        <v>18428536</v>
      </c>
      <c r="B6853" t="s">
        <v>15057</v>
      </c>
      <c r="C6853">
        <v>1</v>
      </c>
      <c r="D6853" s="5" t="str">
        <f>VLOOKUP(C6853,Country!A:B,2,0)</f>
        <v>India</v>
      </c>
      <c r="E6853" t="s">
        <v>6919</v>
      </c>
      <c r="F6853" t="s">
        <v>15058</v>
      </c>
      <c r="G6853" t="s">
        <v>15059</v>
      </c>
      <c r="H6853" t="s">
        <v>15060</v>
      </c>
      <c r="I6853">
        <v>77.201127999999997</v>
      </c>
      <c r="J6853">
        <v>28.509105999999999</v>
      </c>
      <c r="K6853" t="s">
        <v>397</v>
      </c>
      <c r="L6853">
        <v>200</v>
      </c>
      <c r="M6853" s="5" t="str">
        <f t="shared" si="321"/>
        <v>100-250</v>
      </c>
      <c r="N6853" t="s">
        <v>2120</v>
      </c>
      <c r="O6853" t="s">
        <v>33</v>
      </c>
      <c r="P6853" t="s">
        <v>32</v>
      </c>
      <c r="Q6853" t="s">
        <v>33</v>
      </c>
      <c r="R6853" t="s">
        <v>33</v>
      </c>
      <c r="S6853">
        <v>1</v>
      </c>
      <c r="T6853">
        <v>2.7</v>
      </c>
      <c r="U6853" t="str">
        <f t="shared" si="322"/>
        <v xml:space="preserve"> 2.5-3.4</v>
      </c>
      <c r="V6853" t="s">
        <v>143</v>
      </c>
      <c r="W6853" t="s">
        <v>144</v>
      </c>
      <c r="X6853">
        <v>6</v>
      </c>
      <c r="Y6853" s="5" t="str">
        <f t="shared" si="323"/>
        <v>Average Performing Venue</v>
      </c>
    </row>
    <row r="6854" spans="1:25" x14ac:dyDescent="0.3">
      <c r="A6854">
        <v>300231</v>
      </c>
      <c r="B6854" t="s">
        <v>15061</v>
      </c>
      <c r="C6854">
        <v>1</v>
      </c>
      <c r="D6854" s="5" t="str">
        <f>VLOOKUP(C6854,Country!A:B,2,0)</f>
        <v>India</v>
      </c>
      <c r="E6854" t="s">
        <v>6919</v>
      </c>
      <c r="F6854" t="s">
        <v>15062</v>
      </c>
      <c r="G6854" t="s">
        <v>15059</v>
      </c>
      <c r="H6854" t="s">
        <v>15060</v>
      </c>
      <c r="I6854">
        <v>77.205132599999999</v>
      </c>
      <c r="J6854">
        <v>28.514426199999999</v>
      </c>
      <c r="K6854" t="s">
        <v>3240</v>
      </c>
      <c r="L6854">
        <v>100</v>
      </c>
      <c r="M6854" s="5" t="str">
        <f t="shared" si="321"/>
        <v>0-100</v>
      </c>
      <c r="N6854" t="s">
        <v>2120</v>
      </c>
      <c r="O6854" t="s">
        <v>33</v>
      </c>
      <c r="P6854" t="s">
        <v>33</v>
      </c>
      <c r="Q6854" t="s">
        <v>33</v>
      </c>
      <c r="R6854" t="s">
        <v>33</v>
      </c>
      <c r="S6854">
        <v>1</v>
      </c>
      <c r="T6854">
        <v>2.8</v>
      </c>
      <c r="U6854" t="str">
        <f t="shared" si="322"/>
        <v xml:space="preserve"> 2.5-3.4</v>
      </c>
      <c r="V6854" t="s">
        <v>143</v>
      </c>
      <c r="W6854" t="s">
        <v>144</v>
      </c>
      <c r="X6854">
        <v>14</v>
      </c>
      <c r="Y6854" s="5" t="str">
        <f t="shared" si="323"/>
        <v>Average Performing Venue</v>
      </c>
    </row>
    <row r="6855" spans="1:25" x14ac:dyDescent="0.3">
      <c r="A6855">
        <v>300236</v>
      </c>
      <c r="B6855" t="s">
        <v>15063</v>
      </c>
      <c r="C6855">
        <v>1</v>
      </c>
      <c r="D6855" s="5" t="str">
        <f>VLOOKUP(C6855,Country!A:B,2,0)</f>
        <v>India</v>
      </c>
      <c r="E6855" t="s">
        <v>6919</v>
      </c>
      <c r="F6855" t="s">
        <v>15064</v>
      </c>
      <c r="G6855" t="s">
        <v>15059</v>
      </c>
      <c r="H6855" t="s">
        <v>15060</v>
      </c>
      <c r="I6855">
        <v>77.203012099999995</v>
      </c>
      <c r="J6855">
        <v>28.520376200000001</v>
      </c>
      <c r="K6855" t="s">
        <v>15065</v>
      </c>
      <c r="L6855">
        <v>350</v>
      </c>
      <c r="M6855" s="5" t="str">
        <f t="shared" si="321"/>
        <v>250-500</v>
      </c>
      <c r="N6855" t="s">
        <v>2120</v>
      </c>
      <c r="O6855" t="s">
        <v>33</v>
      </c>
      <c r="P6855" t="s">
        <v>33</v>
      </c>
      <c r="Q6855" t="s">
        <v>33</v>
      </c>
      <c r="R6855" t="s">
        <v>33</v>
      </c>
      <c r="S6855">
        <v>1</v>
      </c>
      <c r="T6855">
        <v>2.7</v>
      </c>
      <c r="U6855" t="str">
        <f t="shared" si="322"/>
        <v xml:space="preserve"> 2.5-3.4</v>
      </c>
      <c r="V6855" t="s">
        <v>143</v>
      </c>
      <c r="W6855" t="s">
        <v>144</v>
      </c>
      <c r="X6855">
        <v>16</v>
      </c>
      <c r="Y6855" s="5" t="str">
        <f t="shared" si="323"/>
        <v>Average Performing Venue</v>
      </c>
    </row>
    <row r="6856" spans="1:25" x14ac:dyDescent="0.3">
      <c r="A6856">
        <v>18303837</v>
      </c>
      <c r="B6856" t="s">
        <v>15066</v>
      </c>
      <c r="C6856">
        <v>1</v>
      </c>
      <c r="D6856" s="5" t="str">
        <f>VLOOKUP(C6856,Country!A:B,2,0)</f>
        <v>India</v>
      </c>
      <c r="E6856" t="s">
        <v>6919</v>
      </c>
      <c r="F6856" t="s">
        <v>15067</v>
      </c>
      <c r="G6856" t="s">
        <v>15059</v>
      </c>
      <c r="H6856" t="s">
        <v>15060</v>
      </c>
      <c r="I6856">
        <v>77.200371509999997</v>
      </c>
      <c r="J6856">
        <v>28.508202990000001</v>
      </c>
      <c r="K6856" t="s">
        <v>3389</v>
      </c>
      <c r="L6856">
        <v>500</v>
      </c>
      <c r="M6856" s="5" t="str">
        <f t="shared" si="321"/>
        <v>250-500</v>
      </c>
      <c r="N6856" t="s">
        <v>2120</v>
      </c>
      <c r="O6856" t="s">
        <v>33</v>
      </c>
      <c r="P6856" t="s">
        <v>32</v>
      </c>
      <c r="Q6856" t="s">
        <v>33</v>
      </c>
      <c r="R6856" t="s">
        <v>33</v>
      </c>
      <c r="S6856">
        <v>2</v>
      </c>
      <c r="T6856">
        <v>2.7</v>
      </c>
      <c r="U6856" t="str">
        <f t="shared" si="322"/>
        <v xml:space="preserve"> 2.5-3.4</v>
      </c>
      <c r="V6856" t="s">
        <v>143</v>
      </c>
      <c r="W6856" t="s">
        <v>144</v>
      </c>
      <c r="X6856">
        <v>4</v>
      </c>
      <c r="Y6856" s="5" t="str">
        <f t="shared" si="323"/>
        <v>Average Performing Venue</v>
      </c>
    </row>
    <row r="6857" spans="1:25" x14ac:dyDescent="0.3">
      <c r="A6857">
        <v>312827</v>
      </c>
      <c r="B6857" t="s">
        <v>15068</v>
      </c>
      <c r="C6857">
        <v>1</v>
      </c>
      <c r="D6857" s="5" t="str">
        <f>VLOOKUP(C6857,Country!A:B,2,0)</f>
        <v>India</v>
      </c>
      <c r="E6857" t="s">
        <v>6919</v>
      </c>
      <c r="F6857" t="s">
        <v>15069</v>
      </c>
      <c r="G6857" t="s">
        <v>15059</v>
      </c>
      <c r="H6857" t="s">
        <v>15060</v>
      </c>
      <c r="I6857">
        <v>77.198633439999995</v>
      </c>
      <c r="J6857">
        <v>28.504016310000001</v>
      </c>
      <c r="K6857" t="s">
        <v>2119</v>
      </c>
      <c r="L6857">
        <v>350</v>
      </c>
      <c r="M6857" s="5" t="str">
        <f t="shared" si="321"/>
        <v>250-500</v>
      </c>
      <c r="N6857" t="s">
        <v>2120</v>
      </c>
      <c r="O6857" t="s">
        <v>33</v>
      </c>
      <c r="P6857" t="s">
        <v>32</v>
      </c>
      <c r="Q6857" t="s">
        <v>33</v>
      </c>
      <c r="R6857" t="s">
        <v>33</v>
      </c>
      <c r="S6857">
        <v>1</v>
      </c>
      <c r="T6857">
        <v>2.8</v>
      </c>
      <c r="U6857" t="str">
        <f t="shared" si="322"/>
        <v xml:space="preserve"> 2.5-3.4</v>
      </c>
      <c r="V6857" t="s">
        <v>143</v>
      </c>
      <c r="W6857" t="s">
        <v>144</v>
      </c>
      <c r="X6857">
        <v>5</v>
      </c>
      <c r="Y6857" s="5" t="str">
        <f t="shared" si="323"/>
        <v>Average Performing Venue</v>
      </c>
    </row>
    <row r="6858" spans="1:25" x14ac:dyDescent="0.3">
      <c r="A6858">
        <v>302326</v>
      </c>
      <c r="B6858" t="s">
        <v>11321</v>
      </c>
      <c r="C6858">
        <v>1</v>
      </c>
      <c r="D6858" s="5" t="str">
        <f>VLOOKUP(C6858,Country!A:B,2,0)</f>
        <v>India</v>
      </c>
      <c r="E6858" t="s">
        <v>6919</v>
      </c>
      <c r="F6858" t="s">
        <v>15070</v>
      </c>
      <c r="G6858" t="s">
        <v>15059</v>
      </c>
      <c r="H6858" t="s">
        <v>15060</v>
      </c>
      <c r="I6858">
        <v>77.200180560000007</v>
      </c>
      <c r="J6858">
        <v>28.507902779999998</v>
      </c>
      <c r="K6858" t="s">
        <v>397</v>
      </c>
      <c r="L6858">
        <v>300</v>
      </c>
      <c r="M6858" s="5" t="str">
        <f t="shared" si="321"/>
        <v>250-500</v>
      </c>
      <c r="N6858" t="s">
        <v>2120</v>
      </c>
      <c r="O6858" t="s">
        <v>33</v>
      </c>
      <c r="P6858" t="s">
        <v>33</v>
      </c>
      <c r="Q6858" t="s">
        <v>33</v>
      </c>
      <c r="R6858" t="s">
        <v>33</v>
      </c>
      <c r="S6858">
        <v>1</v>
      </c>
      <c r="T6858">
        <v>2.7</v>
      </c>
      <c r="U6858" t="str">
        <f t="shared" si="322"/>
        <v xml:space="preserve"> 2.5-3.4</v>
      </c>
      <c r="V6858" t="s">
        <v>143</v>
      </c>
      <c r="W6858" t="s">
        <v>144</v>
      </c>
      <c r="X6858">
        <v>16</v>
      </c>
      <c r="Y6858" s="5" t="str">
        <f t="shared" si="323"/>
        <v>Average Performing Venue</v>
      </c>
    </row>
    <row r="6859" spans="1:25" x14ac:dyDescent="0.3">
      <c r="A6859">
        <v>300235</v>
      </c>
      <c r="B6859" t="s">
        <v>15071</v>
      </c>
      <c r="C6859">
        <v>1</v>
      </c>
      <c r="D6859" s="5" t="str">
        <f>VLOOKUP(C6859,Country!A:B,2,0)</f>
        <v>India</v>
      </c>
      <c r="E6859" t="s">
        <v>6919</v>
      </c>
      <c r="F6859" t="s">
        <v>15072</v>
      </c>
      <c r="G6859" t="s">
        <v>15059</v>
      </c>
      <c r="H6859" t="s">
        <v>15060</v>
      </c>
      <c r="I6859">
        <v>77.200080099999994</v>
      </c>
      <c r="J6859">
        <v>28.507633999999999</v>
      </c>
      <c r="K6859" t="s">
        <v>4590</v>
      </c>
      <c r="L6859">
        <v>100</v>
      </c>
      <c r="M6859" s="5" t="str">
        <f t="shared" si="321"/>
        <v>0-100</v>
      </c>
      <c r="N6859" t="s">
        <v>2120</v>
      </c>
      <c r="O6859" t="s">
        <v>33</v>
      </c>
      <c r="P6859" t="s">
        <v>33</v>
      </c>
      <c r="Q6859" t="s">
        <v>33</v>
      </c>
      <c r="R6859" t="s">
        <v>33</v>
      </c>
      <c r="S6859">
        <v>1</v>
      </c>
      <c r="T6859">
        <v>2.7</v>
      </c>
      <c r="U6859" t="str">
        <f t="shared" si="322"/>
        <v xml:space="preserve"> 2.5-3.4</v>
      </c>
      <c r="V6859" t="s">
        <v>143</v>
      </c>
      <c r="W6859" t="s">
        <v>144</v>
      </c>
      <c r="X6859">
        <v>17</v>
      </c>
      <c r="Y6859" s="5" t="str">
        <f t="shared" si="323"/>
        <v>Average Performing Venue</v>
      </c>
    </row>
    <row r="6860" spans="1:25" x14ac:dyDescent="0.3">
      <c r="A6860">
        <v>309192</v>
      </c>
      <c r="B6860" t="s">
        <v>6877</v>
      </c>
      <c r="C6860">
        <v>1</v>
      </c>
      <c r="D6860" s="5" t="str">
        <f>VLOOKUP(C6860,Country!A:B,2,0)</f>
        <v>India</v>
      </c>
      <c r="E6860" t="s">
        <v>6919</v>
      </c>
      <c r="F6860" t="s">
        <v>15073</v>
      </c>
      <c r="G6860" t="s">
        <v>15059</v>
      </c>
      <c r="H6860" t="s">
        <v>15060</v>
      </c>
      <c r="I6860">
        <v>77.201756900000007</v>
      </c>
      <c r="J6860">
        <v>28.509883200000001</v>
      </c>
      <c r="K6860" t="s">
        <v>2865</v>
      </c>
      <c r="L6860">
        <v>450</v>
      </c>
      <c r="M6860" s="5" t="str">
        <f t="shared" si="321"/>
        <v>250-500</v>
      </c>
      <c r="N6860" t="s">
        <v>2120</v>
      </c>
      <c r="O6860" t="s">
        <v>33</v>
      </c>
      <c r="P6860" t="s">
        <v>33</v>
      </c>
      <c r="Q6860" t="s">
        <v>33</v>
      </c>
      <c r="R6860" t="s">
        <v>33</v>
      </c>
      <c r="S6860">
        <v>1</v>
      </c>
      <c r="T6860">
        <v>3.1</v>
      </c>
      <c r="U6860" t="str">
        <f t="shared" si="322"/>
        <v xml:space="preserve"> 2.5-3.4</v>
      </c>
      <c r="V6860" t="s">
        <v>143</v>
      </c>
      <c r="W6860" t="s">
        <v>144</v>
      </c>
      <c r="X6860">
        <v>12</v>
      </c>
      <c r="Y6860" s="5" t="str">
        <f t="shared" si="323"/>
        <v>Average Performing Venue</v>
      </c>
    </row>
    <row r="6861" spans="1:25" x14ac:dyDescent="0.3">
      <c r="A6861">
        <v>2201</v>
      </c>
      <c r="B6861" t="s">
        <v>13496</v>
      </c>
      <c r="C6861">
        <v>1</v>
      </c>
      <c r="D6861" s="5" t="str">
        <f>VLOOKUP(C6861,Country!A:B,2,0)</f>
        <v>India</v>
      </c>
      <c r="E6861" t="s">
        <v>6919</v>
      </c>
      <c r="F6861" t="s">
        <v>15074</v>
      </c>
      <c r="G6861" t="s">
        <v>15059</v>
      </c>
      <c r="H6861" t="s">
        <v>15060</v>
      </c>
      <c r="I6861">
        <v>77.214269599999994</v>
      </c>
      <c r="J6861">
        <v>28.5180547</v>
      </c>
      <c r="K6861" t="s">
        <v>2119</v>
      </c>
      <c r="L6861">
        <v>1000</v>
      </c>
      <c r="M6861" s="5" t="str">
        <f t="shared" si="321"/>
        <v>500-1000</v>
      </c>
      <c r="N6861" t="s">
        <v>2120</v>
      </c>
      <c r="O6861" t="s">
        <v>33</v>
      </c>
      <c r="P6861" t="s">
        <v>33</v>
      </c>
      <c r="Q6861" t="s">
        <v>33</v>
      </c>
      <c r="R6861" t="s">
        <v>33</v>
      </c>
      <c r="S6861">
        <v>3</v>
      </c>
      <c r="T6861">
        <v>2.9</v>
      </c>
      <c r="U6861" t="str">
        <f t="shared" si="322"/>
        <v xml:space="preserve"> 2.5-3.4</v>
      </c>
      <c r="V6861" t="s">
        <v>143</v>
      </c>
      <c r="W6861" t="s">
        <v>144</v>
      </c>
      <c r="X6861">
        <v>13</v>
      </c>
      <c r="Y6861" s="5" t="str">
        <f t="shared" si="323"/>
        <v>Average Performing Venue</v>
      </c>
    </row>
    <row r="6862" spans="1:25" x14ac:dyDescent="0.3">
      <c r="A6862">
        <v>18355141</v>
      </c>
      <c r="B6862" t="s">
        <v>15075</v>
      </c>
      <c r="C6862">
        <v>1</v>
      </c>
      <c r="D6862" s="5" t="str">
        <f>VLOOKUP(C6862,Country!A:B,2,0)</f>
        <v>India</v>
      </c>
      <c r="E6862" t="s">
        <v>6919</v>
      </c>
      <c r="F6862" t="s">
        <v>15076</v>
      </c>
      <c r="G6862" t="s">
        <v>15059</v>
      </c>
      <c r="H6862" t="s">
        <v>15060</v>
      </c>
      <c r="I6862">
        <v>77.198759499999994</v>
      </c>
      <c r="J6862">
        <v>28.505561360000002</v>
      </c>
      <c r="K6862" t="s">
        <v>3353</v>
      </c>
      <c r="L6862">
        <v>300</v>
      </c>
      <c r="M6862" s="5" t="str">
        <f t="shared" si="321"/>
        <v>250-500</v>
      </c>
      <c r="N6862" t="s">
        <v>2120</v>
      </c>
      <c r="O6862" t="s">
        <v>33</v>
      </c>
      <c r="P6862" t="s">
        <v>33</v>
      </c>
      <c r="Q6862" t="s">
        <v>33</v>
      </c>
      <c r="R6862" t="s">
        <v>33</v>
      </c>
      <c r="S6862">
        <v>1</v>
      </c>
      <c r="T6862">
        <v>0</v>
      </c>
      <c r="U6862" t="str">
        <f t="shared" si="322"/>
        <v xml:space="preserve"> 0</v>
      </c>
      <c r="V6862" t="s">
        <v>169</v>
      </c>
      <c r="W6862" t="s">
        <v>170</v>
      </c>
      <c r="X6862">
        <v>1</v>
      </c>
      <c r="Y6862" s="5" t="str">
        <f t="shared" si="323"/>
        <v xml:space="preserve"> Under Performing Venue</v>
      </c>
    </row>
    <row r="6863" spans="1:25" x14ac:dyDescent="0.3">
      <c r="A6863">
        <v>18408037</v>
      </c>
      <c r="B6863" t="s">
        <v>15077</v>
      </c>
      <c r="C6863">
        <v>1</v>
      </c>
      <c r="D6863" s="5" t="str">
        <f>VLOOKUP(C6863,Country!A:B,2,0)</f>
        <v>India</v>
      </c>
      <c r="E6863" t="s">
        <v>6919</v>
      </c>
      <c r="F6863" t="s">
        <v>15078</v>
      </c>
      <c r="G6863" t="s">
        <v>15059</v>
      </c>
      <c r="H6863" t="s">
        <v>15060</v>
      </c>
      <c r="I6863">
        <v>77.2008084</v>
      </c>
      <c r="J6863">
        <v>28.508651400000002</v>
      </c>
      <c r="K6863" t="s">
        <v>2125</v>
      </c>
      <c r="L6863">
        <v>200</v>
      </c>
      <c r="M6863" s="5" t="str">
        <f t="shared" si="321"/>
        <v>100-250</v>
      </c>
      <c r="N6863" t="s">
        <v>2120</v>
      </c>
      <c r="O6863" t="s">
        <v>33</v>
      </c>
      <c r="P6863" t="s">
        <v>33</v>
      </c>
      <c r="Q6863" t="s">
        <v>33</v>
      </c>
      <c r="R6863" t="s">
        <v>33</v>
      </c>
      <c r="S6863">
        <v>1</v>
      </c>
      <c r="T6863">
        <v>0</v>
      </c>
      <c r="U6863" t="str">
        <f t="shared" si="322"/>
        <v xml:space="preserve"> 0</v>
      </c>
      <c r="V6863" t="s">
        <v>169</v>
      </c>
      <c r="W6863" t="s">
        <v>170</v>
      </c>
      <c r="X6863">
        <v>1</v>
      </c>
      <c r="Y6863" s="5" t="str">
        <f t="shared" si="323"/>
        <v xml:space="preserve"> Under Performing Venue</v>
      </c>
    </row>
    <row r="6864" spans="1:25" x14ac:dyDescent="0.3">
      <c r="A6864">
        <v>18489533</v>
      </c>
      <c r="B6864" t="s">
        <v>15079</v>
      </c>
      <c r="C6864">
        <v>1</v>
      </c>
      <c r="D6864" s="5" t="str">
        <f>VLOOKUP(C6864,Country!A:B,2,0)</f>
        <v>India</v>
      </c>
      <c r="E6864" t="s">
        <v>6919</v>
      </c>
      <c r="F6864" t="s">
        <v>15080</v>
      </c>
      <c r="G6864" t="s">
        <v>15059</v>
      </c>
      <c r="H6864" t="s">
        <v>15060</v>
      </c>
      <c r="I6864">
        <v>77.205884100000006</v>
      </c>
      <c r="J6864">
        <v>28.516729999999999</v>
      </c>
      <c r="K6864" t="s">
        <v>2356</v>
      </c>
      <c r="L6864">
        <v>350</v>
      </c>
      <c r="M6864" s="5" t="str">
        <f t="shared" si="321"/>
        <v>250-500</v>
      </c>
      <c r="N6864" t="s">
        <v>2120</v>
      </c>
      <c r="O6864" t="s">
        <v>33</v>
      </c>
      <c r="P6864" t="s">
        <v>33</v>
      </c>
      <c r="Q6864" t="s">
        <v>33</v>
      </c>
      <c r="R6864" t="s">
        <v>33</v>
      </c>
      <c r="S6864">
        <v>1</v>
      </c>
      <c r="T6864">
        <v>0</v>
      </c>
      <c r="U6864" t="str">
        <f t="shared" si="322"/>
        <v xml:space="preserve"> 0</v>
      </c>
      <c r="V6864" t="s">
        <v>169</v>
      </c>
      <c r="W6864" t="s">
        <v>170</v>
      </c>
      <c r="X6864">
        <v>0</v>
      </c>
      <c r="Y6864" s="5" t="str">
        <f t="shared" si="323"/>
        <v xml:space="preserve"> Under Performing Venue</v>
      </c>
    </row>
    <row r="6865" spans="1:25" x14ac:dyDescent="0.3">
      <c r="A6865">
        <v>18471278</v>
      </c>
      <c r="B6865" t="s">
        <v>13484</v>
      </c>
      <c r="C6865">
        <v>1</v>
      </c>
      <c r="D6865" s="5" t="str">
        <f>VLOOKUP(C6865,Country!A:B,2,0)</f>
        <v>India</v>
      </c>
      <c r="E6865" t="s">
        <v>6919</v>
      </c>
      <c r="F6865" t="s">
        <v>15081</v>
      </c>
      <c r="G6865" t="s">
        <v>15059</v>
      </c>
      <c r="H6865" t="s">
        <v>15060</v>
      </c>
      <c r="I6865">
        <v>0</v>
      </c>
      <c r="J6865">
        <v>0</v>
      </c>
      <c r="K6865" t="s">
        <v>13486</v>
      </c>
      <c r="L6865">
        <v>200</v>
      </c>
      <c r="M6865" s="5" t="str">
        <f t="shared" si="321"/>
        <v>100-250</v>
      </c>
      <c r="N6865" t="s">
        <v>2120</v>
      </c>
      <c r="O6865" t="s">
        <v>33</v>
      </c>
      <c r="P6865" t="s">
        <v>33</v>
      </c>
      <c r="Q6865" t="s">
        <v>33</v>
      </c>
      <c r="R6865" t="s">
        <v>33</v>
      </c>
      <c r="S6865">
        <v>1</v>
      </c>
      <c r="T6865">
        <v>0</v>
      </c>
      <c r="U6865" t="str">
        <f t="shared" si="322"/>
        <v xml:space="preserve"> 0</v>
      </c>
      <c r="V6865" t="s">
        <v>169</v>
      </c>
      <c r="W6865" t="s">
        <v>170</v>
      </c>
      <c r="X6865">
        <v>0</v>
      </c>
      <c r="Y6865" s="5" t="str">
        <f t="shared" si="323"/>
        <v xml:space="preserve"> Under Performing Venue</v>
      </c>
    </row>
    <row r="6866" spans="1:25" x14ac:dyDescent="0.3">
      <c r="A6866">
        <v>18440160</v>
      </c>
      <c r="B6866" t="s">
        <v>15082</v>
      </c>
      <c r="C6866">
        <v>1</v>
      </c>
      <c r="D6866" s="5" t="str">
        <f>VLOOKUP(C6866,Country!A:B,2,0)</f>
        <v>India</v>
      </c>
      <c r="E6866" t="s">
        <v>6919</v>
      </c>
      <c r="F6866" t="s">
        <v>15083</v>
      </c>
      <c r="G6866" t="s">
        <v>15059</v>
      </c>
      <c r="H6866" t="s">
        <v>15060</v>
      </c>
      <c r="I6866">
        <v>77.214375000000004</v>
      </c>
      <c r="J6866">
        <v>28.507952</v>
      </c>
      <c r="K6866" t="s">
        <v>2119</v>
      </c>
      <c r="L6866">
        <v>800</v>
      </c>
      <c r="M6866" s="5" t="str">
        <f t="shared" si="321"/>
        <v>500-1000</v>
      </c>
      <c r="N6866" t="s">
        <v>2120</v>
      </c>
      <c r="O6866" t="s">
        <v>33</v>
      </c>
      <c r="P6866" t="s">
        <v>32</v>
      </c>
      <c r="Q6866" t="s">
        <v>33</v>
      </c>
      <c r="R6866" t="s">
        <v>33</v>
      </c>
      <c r="S6866">
        <v>2</v>
      </c>
      <c r="T6866">
        <v>0</v>
      </c>
      <c r="U6866" t="str">
        <f t="shared" si="322"/>
        <v xml:space="preserve"> 0</v>
      </c>
      <c r="V6866" t="s">
        <v>169</v>
      </c>
      <c r="W6866" t="s">
        <v>170</v>
      </c>
      <c r="X6866">
        <v>0</v>
      </c>
      <c r="Y6866" s="5" t="str">
        <f t="shared" si="323"/>
        <v xml:space="preserve"> Under Performing Venue</v>
      </c>
    </row>
    <row r="6867" spans="1:25" x14ac:dyDescent="0.3">
      <c r="A6867">
        <v>18354987</v>
      </c>
      <c r="B6867" t="s">
        <v>9009</v>
      </c>
      <c r="C6867">
        <v>1</v>
      </c>
      <c r="D6867" s="5" t="str">
        <f>VLOOKUP(C6867,Country!A:B,2,0)</f>
        <v>India</v>
      </c>
      <c r="E6867" t="s">
        <v>6919</v>
      </c>
      <c r="F6867" t="s">
        <v>15084</v>
      </c>
      <c r="G6867" t="s">
        <v>15059</v>
      </c>
      <c r="H6867" t="s">
        <v>15060</v>
      </c>
      <c r="I6867">
        <v>77.204675449999996</v>
      </c>
      <c r="J6867">
        <v>28.514531309999999</v>
      </c>
      <c r="K6867" t="s">
        <v>2125</v>
      </c>
      <c r="L6867">
        <v>350</v>
      </c>
      <c r="M6867" s="5" t="str">
        <f t="shared" si="321"/>
        <v>250-500</v>
      </c>
      <c r="N6867" t="s">
        <v>2120</v>
      </c>
      <c r="O6867" t="s">
        <v>33</v>
      </c>
      <c r="P6867" t="s">
        <v>33</v>
      </c>
      <c r="Q6867" t="s">
        <v>33</v>
      </c>
      <c r="R6867" t="s">
        <v>33</v>
      </c>
      <c r="S6867">
        <v>1</v>
      </c>
      <c r="T6867">
        <v>0</v>
      </c>
      <c r="U6867" t="str">
        <f t="shared" si="322"/>
        <v xml:space="preserve"> 0</v>
      </c>
      <c r="V6867" t="s">
        <v>169</v>
      </c>
      <c r="W6867" t="s">
        <v>170</v>
      </c>
      <c r="X6867">
        <v>0</v>
      </c>
      <c r="Y6867" s="5" t="str">
        <f t="shared" si="323"/>
        <v xml:space="preserve"> Under Performing Venue</v>
      </c>
    </row>
    <row r="6868" spans="1:25" x14ac:dyDescent="0.3">
      <c r="A6868">
        <v>302314</v>
      </c>
      <c r="B6868" t="s">
        <v>15085</v>
      </c>
      <c r="C6868">
        <v>1</v>
      </c>
      <c r="D6868" s="5" t="str">
        <f>VLOOKUP(C6868,Country!A:B,2,0)</f>
        <v>India</v>
      </c>
      <c r="E6868" t="s">
        <v>6919</v>
      </c>
      <c r="F6868" t="s">
        <v>15070</v>
      </c>
      <c r="G6868" t="s">
        <v>15059</v>
      </c>
      <c r="H6868" t="s">
        <v>15060</v>
      </c>
      <c r="I6868">
        <v>77.200219439999998</v>
      </c>
      <c r="J6868">
        <v>28.50756389</v>
      </c>
      <c r="K6868" t="s">
        <v>2379</v>
      </c>
      <c r="L6868">
        <v>150</v>
      </c>
      <c r="M6868" s="5" t="str">
        <f t="shared" si="321"/>
        <v>100-250</v>
      </c>
      <c r="N6868" t="s">
        <v>2120</v>
      </c>
      <c r="O6868" t="s">
        <v>33</v>
      </c>
      <c r="P6868" t="s">
        <v>33</v>
      </c>
      <c r="Q6868" t="s">
        <v>33</v>
      </c>
      <c r="R6868" t="s">
        <v>33</v>
      </c>
      <c r="S6868">
        <v>1</v>
      </c>
      <c r="T6868">
        <v>0</v>
      </c>
      <c r="U6868" t="str">
        <f t="shared" si="322"/>
        <v xml:space="preserve"> 0</v>
      </c>
      <c r="V6868" t="s">
        <v>169</v>
      </c>
      <c r="W6868" t="s">
        <v>170</v>
      </c>
      <c r="X6868">
        <v>3</v>
      </c>
      <c r="Y6868" s="5" t="str">
        <f t="shared" si="323"/>
        <v xml:space="preserve"> Under Performing Venue</v>
      </c>
    </row>
    <row r="6869" spans="1:25" x14ac:dyDescent="0.3">
      <c r="A6869">
        <v>18355145</v>
      </c>
      <c r="B6869" t="s">
        <v>15086</v>
      </c>
      <c r="C6869">
        <v>1</v>
      </c>
      <c r="D6869" s="5" t="str">
        <f>VLOOKUP(C6869,Country!A:B,2,0)</f>
        <v>India</v>
      </c>
      <c r="E6869" t="s">
        <v>6919</v>
      </c>
      <c r="F6869" t="s">
        <v>15087</v>
      </c>
      <c r="G6869" t="s">
        <v>15059</v>
      </c>
      <c r="H6869" t="s">
        <v>15060</v>
      </c>
      <c r="I6869">
        <v>77.197037530000003</v>
      </c>
      <c r="J6869">
        <v>28.50085983</v>
      </c>
      <c r="K6869" t="s">
        <v>2125</v>
      </c>
      <c r="L6869">
        <v>150</v>
      </c>
      <c r="M6869" s="5" t="str">
        <f t="shared" si="321"/>
        <v>100-250</v>
      </c>
      <c r="N6869" t="s">
        <v>2120</v>
      </c>
      <c r="O6869" t="s">
        <v>33</v>
      </c>
      <c r="P6869" t="s">
        <v>33</v>
      </c>
      <c r="Q6869" t="s">
        <v>33</v>
      </c>
      <c r="R6869" t="s">
        <v>33</v>
      </c>
      <c r="S6869">
        <v>1</v>
      </c>
      <c r="T6869">
        <v>0</v>
      </c>
      <c r="U6869" t="str">
        <f t="shared" si="322"/>
        <v xml:space="preserve"> 0</v>
      </c>
      <c r="V6869" t="s">
        <v>169</v>
      </c>
      <c r="W6869" t="s">
        <v>170</v>
      </c>
      <c r="X6869">
        <v>0</v>
      </c>
      <c r="Y6869" s="5" t="str">
        <f t="shared" si="323"/>
        <v xml:space="preserve"> Under Performing Venue</v>
      </c>
    </row>
    <row r="6870" spans="1:25" x14ac:dyDescent="0.3">
      <c r="A6870">
        <v>18355137</v>
      </c>
      <c r="B6870" t="s">
        <v>15088</v>
      </c>
      <c r="C6870">
        <v>1</v>
      </c>
      <c r="D6870" s="5" t="str">
        <f>VLOOKUP(C6870,Country!A:B,2,0)</f>
        <v>India</v>
      </c>
      <c r="E6870" t="s">
        <v>6919</v>
      </c>
      <c r="F6870" t="s">
        <v>15089</v>
      </c>
      <c r="G6870" t="s">
        <v>15059</v>
      </c>
      <c r="H6870" t="s">
        <v>15060</v>
      </c>
      <c r="I6870">
        <v>77.206248599999995</v>
      </c>
      <c r="J6870">
        <v>28.5183803</v>
      </c>
      <c r="K6870" t="s">
        <v>2285</v>
      </c>
      <c r="L6870">
        <v>200</v>
      </c>
      <c r="M6870" s="5" t="str">
        <f t="shared" si="321"/>
        <v>100-250</v>
      </c>
      <c r="N6870" t="s">
        <v>2120</v>
      </c>
      <c r="O6870" t="s">
        <v>33</v>
      </c>
      <c r="P6870" t="s">
        <v>33</v>
      </c>
      <c r="Q6870" t="s">
        <v>33</v>
      </c>
      <c r="R6870" t="s">
        <v>33</v>
      </c>
      <c r="S6870">
        <v>1</v>
      </c>
      <c r="T6870">
        <v>0</v>
      </c>
      <c r="U6870" t="str">
        <f t="shared" si="322"/>
        <v xml:space="preserve"> 0</v>
      </c>
      <c r="V6870" t="s">
        <v>169</v>
      </c>
      <c r="W6870" t="s">
        <v>170</v>
      </c>
      <c r="X6870">
        <v>0</v>
      </c>
      <c r="Y6870" s="5" t="str">
        <f t="shared" si="323"/>
        <v xml:space="preserve"> Under Performing Venue</v>
      </c>
    </row>
    <row r="6871" spans="1:25" x14ac:dyDescent="0.3">
      <c r="A6871">
        <v>18489523</v>
      </c>
      <c r="B6871" t="s">
        <v>15090</v>
      </c>
      <c r="C6871">
        <v>1</v>
      </c>
      <c r="D6871" s="5" t="str">
        <f>VLOOKUP(C6871,Country!A:B,2,0)</f>
        <v>India</v>
      </c>
      <c r="E6871" t="s">
        <v>6919</v>
      </c>
      <c r="F6871" t="s">
        <v>15091</v>
      </c>
      <c r="G6871" t="s">
        <v>15059</v>
      </c>
      <c r="H6871" t="s">
        <v>15060</v>
      </c>
      <c r="I6871">
        <v>77.206068999999999</v>
      </c>
      <c r="J6871">
        <v>28.5172873</v>
      </c>
      <c r="K6871" t="s">
        <v>3139</v>
      </c>
      <c r="L6871">
        <v>300</v>
      </c>
      <c r="M6871" s="5" t="str">
        <f t="shared" si="321"/>
        <v>250-500</v>
      </c>
      <c r="N6871" t="s">
        <v>2120</v>
      </c>
      <c r="O6871" t="s">
        <v>33</v>
      </c>
      <c r="P6871" t="s">
        <v>33</v>
      </c>
      <c r="Q6871" t="s">
        <v>33</v>
      </c>
      <c r="R6871" t="s">
        <v>33</v>
      </c>
      <c r="S6871">
        <v>1</v>
      </c>
      <c r="T6871">
        <v>0</v>
      </c>
      <c r="U6871" t="str">
        <f t="shared" si="322"/>
        <v xml:space="preserve"> 0</v>
      </c>
      <c r="V6871" t="s">
        <v>169</v>
      </c>
      <c r="W6871" t="s">
        <v>170</v>
      </c>
      <c r="X6871">
        <v>0</v>
      </c>
      <c r="Y6871" s="5" t="str">
        <f t="shared" si="323"/>
        <v xml:space="preserve"> Under Performing Venue</v>
      </c>
    </row>
    <row r="6872" spans="1:25" x14ac:dyDescent="0.3">
      <c r="A6872">
        <v>18408066</v>
      </c>
      <c r="B6872" t="s">
        <v>8733</v>
      </c>
      <c r="C6872">
        <v>1</v>
      </c>
      <c r="D6872" s="5" t="str">
        <f>VLOOKUP(C6872,Country!A:B,2,0)</f>
        <v>India</v>
      </c>
      <c r="E6872" t="s">
        <v>6919</v>
      </c>
      <c r="F6872" t="s">
        <v>15092</v>
      </c>
      <c r="G6872" t="s">
        <v>15059</v>
      </c>
      <c r="H6872" t="s">
        <v>15060</v>
      </c>
      <c r="I6872">
        <v>77.201667</v>
      </c>
      <c r="J6872">
        <v>28.5099643</v>
      </c>
      <c r="K6872" t="s">
        <v>14566</v>
      </c>
      <c r="L6872">
        <v>300</v>
      </c>
      <c r="M6872" s="5" t="str">
        <f t="shared" si="321"/>
        <v>250-500</v>
      </c>
      <c r="N6872" t="s">
        <v>2120</v>
      </c>
      <c r="O6872" t="s">
        <v>33</v>
      </c>
      <c r="P6872" t="s">
        <v>33</v>
      </c>
      <c r="Q6872" t="s">
        <v>33</v>
      </c>
      <c r="R6872" t="s">
        <v>33</v>
      </c>
      <c r="S6872">
        <v>1</v>
      </c>
      <c r="T6872">
        <v>0</v>
      </c>
      <c r="U6872" t="str">
        <f t="shared" si="322"/>
        <v xml:space="preserve"> 0</v>
      </c>
      <c r="V6872" t="s">
        <v>169</v>
      </c>
      <c r="W6872" t="s">
        <v>170</v>
      </c>
      <c r="X6872">
        <v>1</v>
      </c>
      <c r="Y6872" s="5" t="str">
        <f t="shared" si="323"/>
        <v xml:space="preserve"> Under Performing Venue</v>
      </c>
    </row>
    <row r="6873" spans="1:25" x14ac:dyDescent="0.3">
      <c r="A6873">
        <v>18312586</v>
      </c>
      <c r="B6873" t="s">
        <v>15093</v>
      </c>
      <c r="C6873">
        <v>1</v>
      </c>
      <c r="D6873" s="5" t="str">
        <f>VLOOKUP(C6873,Country!A:B,2,0)</f>
        <v>India</v>
      </c>
      <c r="E6873" t="s">
        <v>6919</v>
      </c>
      <c r="F6873" t="s">
        <v>15094</v>
      </c>
      <c r="G6873" t="s">
        <v>15059</v>
      </c>
      <c r="H6873" t="s">
        <v>15060</v>
      </c>
      <c r="I6873">
        <v>77.206069200000002</v>
      </c>
      <c r="J6873">
        <v>28.516652700000002</v>
      </c>
      <c r="K6873" t="s">
        <v>3139</v>
      </c>
      <c r="L6873">
        <v>150</v>
      </c>
      <c r="M6873" s="5" t="str">
        <f t="shared" si="321"/>
        <v>100-250</v>
      </c>
      <c r="N6873" t="s">
        <v>2120</v>
      </c>
      <c r="O6873" t="s">
        <v>33</v>
      </c>
      <c r="P6873" t="s">
        <v>33</v>
      </c>
      <c r="Q6873" t="s">
        <v>33</v>
      </c>
      <c r="R6873" t="s">
        <v>33</v>
      </c>
      <c r="S6873">
        <v>1</v>
      </c>
      <c r="T6873">
        <v>0</v>
      </c>
      <c r="U6873" t="str">
        <f t="shared" si="322"/>
        <v xml:space="preserve"> 0</v>
      </c>
      <c r="V6873" t="s">
        <v>169</v>
      </c>
      <c r="W6873" t="s">
        <v>170</v>
      </c>
      <c r="X6873">
        <v>1</v>
      </c>
      <c r="Y6873" s="5" t="str">
        <f t="shared" si="323"/>
        <v xml:space="preserve"> Under Performing Venue</v>
      </c>
    </row>
    <row r="6874" spans="1:25" x14ac:dyDescent="0.3">
      <c r="A6874">
        <v>18492960</v>
      </c>
      <c r="B6874" t="s">
        <v>15095</v>
      </c>
      <c r="C6874">
        <v>1</v>
      </c>
      <c r="D6874" s="5" t="str">
        <f>VLOOKUP(C6874,Country!A:B,2,0)</f>
        <v>India</v>
      </c>
      <c r="E6874" t="s">
        <v>6919</v>
      </c>
      <c r="F6874" t="s">
        <v>15096</v>
      </c>
      <c r="G6874" t="s">
        <v>15059</v>
      </c>
      <c r="H6874" t="s">
        <v>15060</v>
      </c>
      <c r="I6874">
        <v>0</v>
      </c>
      <c r="J6874">
        <v>0</v>
      </c>
      <c r="K6874" t="s">
        <v>2125</v>
      </c>
      <c r="L6874">
        <v>200</v>
      </c>
      <c r="M6874" s="5" t="str">
        <f t="shared" si="321"/>
        <v>100-250</v>
      </c>
      <c r="N6874" t="s">
        <v>2120</v>
      </c>
      <c r="O6874" t="s">
        <v>33</v>
      </c>
      <c r="P6874" t="s">
        <v>33</v>
      </c>
      <c r="Q6874" t="s">
        <v>33</v>
      </c>
      <c r="R6874" t="s">
        <v>33</v>
      </c>
      <c r="S6874">
        <v>1</v>
      </c>
      <c r="T6874">
        <v>0</v>
      </c>
      <c r="U6874" t="str">
        <f t="shared" si="322"/>
        <v xml:space="preserve"> 0</v>
      </c>
      <c r="V6874" t="s">
        <v>169</v>
      </c>
      <c r="W6874" t="s">
        <v>170</v>
      </c>
      <c r="X6874">
        <v>0</v>
      </c>
      <c r="Y6874" s="5" t="str">
        <f t="shared" si="323"/>
        <v xml:space="preserve"> Under Performing Venue</v>
      </c>
    </row>
    <row r="6875" spans="1:25" x14ac:dyDescent="0.3">
      <c r="A6875">
        <v>302311</v>
      </c>
      <c r="B6875" t="s">
        <v>15097</v>
      </c>
      <c r="C6875">
        <v>1</v>
      </c>
      <c r="D6875" s="5" t="str">
        <f>VLOOKUP(C6875,Country!A:B,2,0)</f>
        <v>India</v>
      </c>
      <c r="E6875" t="s">
        <v>6919</v>
      </c>
      <c r="F6875" t="s">
        <v>15098</v>
      </c>
      <c r="G6875" t="s">
        <v>15059</v>
      </c>
      <c r="H6875" t="s">
        <v>15060</v>
      </c>
      <c r="I6875">
        <v>77.200568000000004</v>
      </c>
      <c r="J6875">
        <v>28.508277700000001</v>
      </c>
      <c r="K6875" t="s">
        <v>3139</v>
      </c>
      <c r="L6875">
        <v>250</v>
      </c>
      <c r="M6875" s="5" t="str">
        <f t="shared" si="321"/>
        <v>100-250</v>
      </c>
      <c r="N6875" t="s">
        <v>2120</v>
      </c>
      <c r="O6875" t="s">
        <v>33</v>
      </c>
      <c r="P6875" t="s">
        <v>33</v>
      </c>
      <c r="Q6875" t="s">
        <v>33</v>
      </c>
      <c r="R6875" t="s">
        <v>33</v>
      </c>
      <c r="S6875">
        <v>1</v>
      </c>
      <c r="T6875">
        <v>0</v>
      </c>
      <c r="U6875" t="str">
        <f t="shared" si="322"/>
        <v xml:space="preserve"> 0</v>
      </c>
      <c r="V6875" t="s">
        <v>169</v>
      </c>
      <c r="W6875" t="s">
        <v>170</v>
      </c>
      <c r="X6875">
        <v>2</v>
      </c>
      <c r="Y6875" s="5" t="str">
        <f t="shared" si="323"/>
        <v xml:space="preserve"> Under Performing Venue</v>
      </c>
    </row>
    <row r="6876" spans="1:25" x14ac:dyDescent="0.3">
      <c r="A6876">
        <v>18469965</v>
      </c>
      <c r="B6876" t="s">
        <v>9194</v>
      </c>
      <c r="C6876">
        <v>1</v>
      </c>
      <c r="D6876" s="5" t="str">
        <f>VLOOKUP(C6876,Country!A:B,2,0)</f>
        <v>India</v>
      </c>
      <c r="E6876" t="s">
        <v>6919</v>
      </c>
      <c r="F6876" t="s">
        <v>15099</v>
      </c>
      <c r="G6876" t="s">
        <v>15059</v>
      </c>
      <c r="H6876" t="s">
        <v>15060</v>
      </c>
      <c r="I6876">
        <v>77.223190000000002</v>
      </c>
      <c r="J6876">
        <v>28.535748999999999</v>
      </c>
      <c r="K6876" t="s">
        <v>833</v>
      </c>
      <c r="L6876">
        <v>850</v>
      </c>
      <c r="M6876" s="5" t="str">
        <f t="shared" si="321"/>
        <v>500-1000</v>
      </c>
      <c r="N6876" t="s">
        <v>2120</v>
      </c>
      <c r="O6876" t="s">
        <v>33</v>
      </c>
      <c r="P6876" t="s">
        <v>33</v>
      </c>
      <c r="Q6876" t="s">
        <v>33</v>
      </c>
      <c r="R6876" t="s">
        <v>33</v>
      </c>
      <c r="S6876">
        <v>2</v>
      </c>
      <c r="T6876">
        <v>0</v>
      </c>
      <c r="U6876" t="str">
        <f t="shared" si="322"/>
        <v xml:space="preserve"> 0</v>
      </c>
      <c r="V6876" t="s">
        <v>169</v>
      </c>
      <c r="W6876" t="s">
        <v>170</v>
      </c>
      <c r="X6876">
        <v>1</v>
      </c>
      <c r="Y6876" s="5" t="str">
        <f t="shared" si="323"/>
        <v xml:space="preserve"> Under Performing Venue</v>
      </c>
    </row>
    <row r="6877" spans="1:25" x14ac:dyDescent="0.3">
      <c r="A6877">
        <v>18488864</v>
      </c>
      <c r="B6877" t="s">
        <v>15100</v>
      </c>
      <c r="C6877">
        <v>1</v>
      </c>
      <c r="D6877" s="5" t="str">
        <f>VLOOKUP(C6877,Country!A:B,2,0)</f>
        <v>India</v>
      </c>
      <c r="E6877" t="s">
        <v>6919</v>
      </c>
      <c r="F6877" t="s">
        <v>15101</v>
      </c>
      <c r="G6877" t="s">
        <v>15059</v>
      </c>
      <c r="H6877" t="s">
        <v>15060</v>
      </c>
      <c r="I6877">
        <v>77.203350540000002</v>
      </c>
      <c r="J6877">
        <v>28.51465649</v>
      </c>
      <c r="K6877" t="s">
        <v>15102</v>
      </c>
      <c r="L6877">
        <v>250</v>
      </c>
      <c r="M6877" s="5" t="str">
        <f t="shared" si="321"/>
        <v>100-250</v>
      </c>
      <c r="N6877" t="s">
        <v>2120</v>
      </c>
      <c r="O6877" t="s">
        <v>33</v>
      </c>
      <c r="P6877" t="s">
        <v>33</v>
      </c>
      <c r="Q6877" t="s">
        <v>33</v>
      </c>
      <c r="R6877" t="s">
        <v>33</v>
      </c>
      <c r="S6877">
        <v>1</v>
      </c>
      <c r="T6877">
        <v>0</v>
      </c>
      <c r="U6877" t="str">
        <f t="shared" si="322"/>
        <v xml:space="preserve"> 0</v>
      </c>
      <c r="V6877" t="s">
        <v>169</v>
      </c>
      <c r="W6877" t="s">
        <v>170</v>
      </c>
      <c r="X6877">
        <v>1</v>
      </c>
      <c r="Y6877" s="5" t="str">
        <f t="shared" si="323"/>
        <v xml:space="preserve"> Under Performing Venue</v>
      </c>
    </row>
    <row r="6878" spans="1:25" x14ac:dyDescent="0.3">
      <c r="A6878">
        <v>18470757</v>
      </c>
      <c r="B6878" t="s">
        <v>15103</v>
      </c>
      <c r="C6878">
        <v>1</v>
      </c>
      <c r="D6878" s="5" t="str">
        <f>VLOOKUP(C6878,Country!A:B,2,0)</f>
        <v>India</v>
      </c>
      <c r="E6878" t="s">
        <v>6919</v>
      </c>
      <c r="F6878" t="s">
        <v>15104</v>
      </c>
      <c r="G6878" t="s">
        <v>15059</v>
      </c>
      <c r="H6878" t="s">
        <v>15060</v>
      </c>
      <c r="I6878">
        <v>77.204631599999999</v>
      </c>
      <c r="J6878">
        <v>28.514460700000001</v>
      </c>
      <c r="K6878" t="s">
        <v>2125</v>
      </c>
      <c r="L6878">
        <v>350</v>
      </c>
      <c r="M6878" s="5" t="str">
        <f t="shared" si="321"/>
        <v>250-500</v>
      </c>
      <c r="N6878" t="s">
        <v>2120</v>
      </c>
      <c r="O6878" t="s">
        <v>33</v>
      </c>
      <c r="P6878" t="s">
        <v>33</v>
      </c>
      <c r="Q6878" t="s">
        <v>33</v>
      </c>
      <c r="R6878" t="s">
        <v>33</v>
      </c>
      <c r="S6878">
        <v>1</v>
      </c>
      <c r="T6878">
        <v>0</v>
      </c>
      <c r="U6878" t="str">
        <f t="shared" si="322"/>
        <v xml:space="preserve"> 0</v>
      </c>
      <c r="V6878" t="s">
        <v>169</v>
      </c>
      <c r="W6878" t="s">
        <v>170</v>
      </c>
      <c r="X6878">
        <v>0</v>
      </c>
      <c r="Y6878" s="5" t="str">
        <f t="shared" si="323"/>
        <v xml:space="preserve"> Under Performing Venue</v>
      </c>
    </row>
    <row r="6879" spans="1:25" x14ac:dyDescent="0.3">
      <c r="A6879">
        <v>18355143</v>
      </c>
      <c r="B6879" t="s">
        <v>15105</v>
      </c>
      <c r="C6879">
        <v>1</v>
      </c>
      <c r="D6879" s="5" t="str">
        <f>VLOOKUP(C6879,Country!A:B,2,0)</f>
        <v>India</v>
      </c>
      <c r="E6879" t="s">
        <v>6919</v>
      </c>
      <c r="F6879" t="s">
        <v>15087</v>
      </c>
      <c r="G6879" t="s">
        <v>15059</v>
      </c>
      <c r="H6879" t="s">
        <v>15060</v>
      </c>
      <c r="I6879">
        <v>77.196735779999997</v>
      </c>
      <c r="J6879">
        <v>28.500506850000001</v>
      </c>
      <c r="K6879" t="s">
        <v>2125</v>
      </c>
      <c r="L6879">
        <v>100</v>
      </c>
      <c r="M6879" s="5" t="str">
        <f t="shared" si="321"/>
        <v>0-100</v>
      </c>
      <c r="N6879" t="s">
        <v>2120</v>
      </c>
      <c r="O6879" t="s">
        <v>33</v>
      </c>
      <c r="P6879" t="s">
        <v>33</v>
      </c>
      <c r="Q6879" t="s">
        <v>33</v>
      </c>
      <c r="R6879" t="s">
        <v>33</v>
      </c>
      <c r="S6879">
        <v>1</v>
      </c>
      <c r="T6879">
        <v>0</v>
      </c>
      <c r="U6879" t="str">
        <f t="shared" si="322"/>
        <v xml:space="preserve"> 0</v>
      </c>
      <c r="V6879" t="s">
        <v>169</v>
      </c>
      <c r="W6879" t="s">
        <v>170</v>
      </c>
      <c r="X6879">
        <v>0</v>
      </c>
      <c r="Y6879" s="5" t="str">
        <f t="shared" si="323"/>
        <v xml:space="preserve"> Under Performing Venue</v>
      </c>
    </row>
    <row r="6880" spans="1:25" x14ac:dyDescent="0.3">
      <c r="A6880">
        <v>18465571</v>
      </c>
      <c r="B6880" t="s">
        <v>15106</v>
      </c>
      <c r="C6880">
        <v>1</v>
      </c>
      <c r="D6880" s="5" t="str">
        <f>VLOOKUP(C6880,Country!A:B,2,0)</f>
        <v>India</v>
      </c>
      <c r="E6880" t="s">
        <v>6919</v>
      </c>
      <c r="F6880" t="s">
        <v>15107</v>
      </c>
      <c r="G6880" t="s">
        <v>15059</v>
      </c>
      <c r="H6880" t="s">
        <v>15060</v>
      </c>
      <c r="I6880">
        <v>77.223386640000001</v>
      </c>
      <c r="J6880">
        <v>28.51195551</v>
      </c>
      <c r="K6880" t="s">
        <v>466</v>
      </c>
      <c r="L6880">
        <v>400</v>
      </c>
      <c r="M6880" s="5" t="str">
        <f t="shared" si="321"/>
        <v>250-500</v>
      </c>
      <c r="N6880" t="s">
        <v>2120</v>
      </c>
      <c r="O6880" t="s">
        <v>33</v>
      </c>
      <c r="P6880" t="s">
        <v>33</v>
      </c>
      <c r="Q6880" t="s">
        <v>33</v>
      </c>
      <c r="R6880" t="s">
        <v>33</v>
      </c>
      <c r="S6880">
        <v>1</v>
      </c>
      <c r="T6880">
        <v>0</v>
      </c>
      <c r="U6880" t="str">
        <f t="shared" si="322"/>
        <v xml:space="preserve"> 0</v>
      </c>
      <c r="V6880" t="s">
        <v>169</v>
      </c>
      <c r="W6880" t="s">
        <v>170</v>
      </c>
      <c r="X6880">
        <v>0</v>
      </c>
      <c r="Y6880" s="5" t="str">
        <f t="shared" si="323"/>
        <v xml:space="preserve"> Under Performing Venue</v>
      </c>
    </row>
    <row r="6881" spans="1:25" x14ac:dyDescent="0.3">
      <c r="A6881">
        <v>302318</v>
      </c>
      <c r="B6881" t="s">
        <v>15108</v>
      </c>
      <c r="C6881">
        <v>1</v>
      </c>
      <c r="D6881" s="5" t="str">
        <f>VLOOKUP(C6881,Country!A:B,2,0)</f>
        <v>India</v>
      </c>
      <c r="E6881" t="s">
        <v>6919</v>
      </c>
      <c r="F6881" t="s">
        <v>15070</v>
      </c>
      <c r="G6881" t="s">
        <v>15059</v>
      </c>
      <c r="H6881" t="s">
        <v>15060</v>
      </c>
      <c r="I6881">
        <v>77.198856399999997</v>
      </c>
      <c r="J6881">
        <v>28.50556607</v>
      </c>
      <c r="K6881" t="s">
        <v>12989</v>
      </c>
      <c r="L6881">
        <v>200</v>
      </c>
      <c r="M6881" s="5" t="str">
        <f t="shared" si="321"/>
        <v>100-250</v>
      </c>
      <c r="N6881" t="s">
        <v>2120</v>
      </c>
      <c r="O6881" t="s">
        <v>33</v>
      </c>
      <c r="P6881" t="s">
        <v>33</v>
      </c>
      <c r="Q6881" t="s">
        <v>33</v>
      </c>
      <c r="R6881" t="s">
        <v>33</v>
      </c>
      <c r="S6881">
        <v>1</v>
      </c>
      <c r="T6881">
        <v>0</v>
      </c>
      <c r="U6881" t="str">
        <f t="shared" si="322"/>
        <v xml:space="preserve"> 0</v>
      </c>
      <c r="V6881" t="s">
        <v>169</v>
      </c>
      <c r="W6881" t="s">
        <v>170</v>
      </c>
      <c r="X6881">
        <v>2</v>
      </c>
      <c r="Y6881" s="5" t="str">
        <f t="shared" si="323"/>
        <v xml:space="preserve"> Under Performing Venue</v>
      </c>
    </row>
    <row r="6882" spans="1:25" x14ac:dyDescent="0.3">
      <c r="A6882">
        <v>18303708</v>
      </c>
      <c r="B6882" t="s">
        <v>15109</v>
      </c>
      <c r="C6882">
        <v>1</v>
      </c>
      <c r="D6882" s="5" t="str">
        <f>VLOOKUP(C6882,Country!A:B,2,0)</f>
        <v>India</v>
      </c>
      <c r="E6882" t="s">
        <v>6919</v>
      </c>
      <c r="F6882" t="s">
        <v>15110</v>
      </c>
      <c r="G6882" t="s">
        <v>15059</v>
      </c>
      <c r="H6882" t="s">
        <v>15060</v>
      </c>
      <c r="I6882">
        <v>77.19935864</v>
      </c>
      <c r="J6882">
        <v>28.517254609999998</v>
      </c>
      <c r="K6882" t="s">
        <v>59</v>
      </c>
      <c r="L6882">
        <v>250</v>
      </c>
      <c r="M6882" s="5" t="str">
        <f t="shared" si="321"/>
        <v>100-250</v>
      </c>
      <c r="N6882" t="s">
        <v>2120</v>
      </c>
      <c r="O6882" t="s">
        <v>33</v>
      </c>
      <c r="P6882" t="s">
        <v>33</v>
      </c>
      <c r="Q6882" t="s">
        <v>33</v>
      </c>
      <c r="R6882" t="s">
        <v>33</v>
      </c>
      <c r="S6882">
        <v>1</v>
      </c>
      <c r="T6882">
        <v>0</v>
      </c>
      <c r="U6882" t="str">
        <f t="shared" si="322"/>
        <v xml:space="preserve"> 0</v>
      </c>
      <c r="V6882" t="s">
        <v>169</v>
      </c>
      <c r="W6882" t="s">
        <v>170</v>
      </c>
      <c r="X6882">
        <v>0</v>
      </c>
      <c r="Y6882" s="5" t="str">
        <f t="shared" si="323"/>
        <v xml:space="preserve"> Under Performing Venue</v>
      </c>
    </row>
    <row r="6883" spans="1:25" x14ac:dyDescent="0.3">
      <c r="A6883">
        <v>18355147</v>
      </c>
      <c r="B6883" t="s">
        <v>15111</v>
      </c>
      <c r="C6883">
        <v>1</v>
      </c>
      <c r="D6883" s="5" t="str">
        <f>VLOOKUP(C6883,Country!A:B,2,0)</f>
        <v>India</v>
      </c>
      <c r="E6883" t="s">
        <v>6919</v>
      </c>
      <c r="F6883" t="s">
        <v>15112</v>
      </c>
      <c r="G6883" t="s">
        <v>15059</v>
      </c>
      <c r="H6883" t="s">
        <v>15060</v>
      </c>
      <c r="I6883">
        <v>77.198560009999994</v>
      </c>
      <c r="J6883">
        <v>28.517847639999999</v>
      </c>
      <c r="K6883" t="s">
        <v>2125</v>
      </c>
      <c r="L6883">
        <v>100</v>
      </c>
      <c r="M6883" s="5" t="str">
        <f t="shared" si="321"/>
        <v>0-100</v>
      </c>
      <c r="N6883" t="s">
        <v>2120</v>
      </c>
      <c r="O6883" t="s">
        <v>33</v>
      </c>
      <c r="P6883" t="s">
        <v>33</v>
      </c>
      <c r="Q6883" t="s">
        <v>33</v>
      </c>
      <c r="R6883" t="s">
        <v>33</v>
      </c>
      <c r="S6883">
        <v>1</v>
      </c>
      <c r="T6883">
        <v>0</v>
      </c>
      <c r="U6883" t="str">
        <f t="shared" si="322"/>
        <v xml:space="preserve"> 0</v>
      </c>
      <c r="V6883" t="s">
        <v>169</v>
      </c>
      <c r="W6883" t="s">
        <v>170</v>
      </c>
      <c r="X6883">
        <v>0</v>
      </c>
      <c r="Y6883" s="5" t="str">
        <f t="shared" si="323"/>
        <v xml:space="preserve"> Under Performing Venue</v>
      </c>
    </row>
    <row r="6884" spans="1:25" x14ac:dyDescent="0.3">
      <c r="A6884">
        <v>311821</v>
      </c>
      <c r="B6884" t="s">
        <v>15113</v>
      </c>
      <c r="C6884">
        <v>1</v>
      </c>
      <c r="D6884" s="5" t="str">
        <f>VLOOKUP(C6884,Country!A:B,2,0)</f>
        <v>India</v>
      </c>
      <c r="E6884" t="s">
        <v>6919</v>
      </c>
      <c r="F6884" t="s">
        <v>15114</v>
      </c>
      <c r="G6884" t="s">
        <v>15059</v>
      </c>
      <c r="H6884" t="s">
        <v>15060</v>
      </c>
      <c r="I6884">
        <v>0</v>
      </c>
      <c r="J6884">
        <v>0</v>
      </c>
      <c r="K6884" t="s">
        <v>2865</v>
      </c>
      <c r="L6884">
        <v>400</v>
      </c>
      <c r="M6884" s="5" t="str">
        <f t="shared" si="321"/>
        <v>250-500</v>
      </c>
      <c r="N6884" t="s">
        <v>2120</v>
      </c>
      <c r="O6884" t="s">
        <v>33</v>
      </c>
      <c r="P6884" t="s">
        <v>33</v>
      </c>
      <c r="Q6884" t="s">
        <v>33</v>
      </c>
      <c r="R6884" t="s">
        <v>33</v>
      </c>
      <c r="S6884">
        <v>1</v>
      </c>
      <c r="T6884">
        <v>0</v>
      </c>
      <c r="U6884" t="str">
        <f t="shared" si="322"/>
        <v xml:space="preserve"> 0</v>
      </c>
      <c r="V6884" t="s">
        <v>169</v>
      </c>
      <c r="W6884" t="s">
        <v>170</v>
      </c>
      <c r="X6884">
        <v>0</v>
      </c>
      <c r="Y6884" s="5" t="str">
        <f t="shared" si="323"/>
        <v xml:space="preserve"> Under Performing Venue</v>
      </c>
    </row>
    <row r="6885" spans="1:25" x14ac:dyDescent="0.3">
      <c r="A6885">
        <v>18414500</v>
      </c>
      <c r="B6885" t="s">
        <v>15115</v>
      </c>
      <c r="C6885">
        <v>1</v>
      </c>
      <c r="D6885" s="5" t="str">
        <f>VLOOKUP(C6885,Country!A:B,2,0)</f>
        <v>India</v>
      </c>
      <c r="E6885" t="s">
        <v>6919</v>
      </c>
      <c r="F6885" t="s">
        <v>15116</v>
      </c>
      <c r="G6885" t="s">
        <v>15059</v>
      </c>
      <c r="H6885" t="s">
        <v>15060</v>
      </c>
      <c r="I6885">
        <v>0</v>
      </c>
      <c r="J6885">
        <v>0</v>
      </c>
      <c r="K6885" t="s">
        <v>3497</v>
      </c>
      <c r="L6885">
        <v>300</v>
      </c>
      <c r="M6885" s="5" t="str">
        <f t="shared" si="321"/>
        <v>250-500</v>
      </c>
      <c r="N6885" t="s">
        <v>2120</v>
      </c>
      <c r="O6885" t="s">
        <v>33</v>
      </c>
      <c r="P6885" t="s">
        <v>33</v>
      </c>
      <c r="Q6885" t="s">
        <v>33</v>
      </c>
      <c r="R6885" t="s">
        <v>33</v>
      </c>
      <c r="S6885">
        <v>1</v>
      </c>
      <c r="T6885">
        <v>0</v>
      </c>
      <c r="U6885" t="str">
        <f t="shared" si="322"/>
        <v xml:space="preserve"> 0</v>
      </c>
      <c r="V6885" t="s">
        <v>169</v>
      </c>
      <c r="W6885" t="s">
        <v>170</v>
      </c>
      <c r="X6885">
        <v>0</v>
      </c>
      <c r="Y6885" s="5" t="str">
        <f t="shared" si="323"/>
        <v xml:space="preserve"> Under Performing Venue</v>
      </c>
    </row>
    <row r="6886" spans="1:25" x14ac:dyDescent="0.3">
      <c r="A6886">
        <v>18419682</v>
      </c>
      <c r="B6886" t="s">
        <v>15117</v>
      </c>
      <c r="C6886">
        <v>1</v>
      </c>
      <c r="D6886" s="5" t="str">
        <f>VLOOKUP(C6886,Country!A:B,2,0)</f>
        <v>India</v>
      </c>
      <c r="E6886" t="s">
        <v>6919</v>
      </c>
      <c r="F6886" t="s">
        <v>15118</v>
      </c>
      <c r="G6886" t="s">
        <v>15059</v>
      </c>
      <c r="H6886" t="s">
        <v>15060</v>
      </c>
      <c r="I6886">
        <v>0</v>
      </c>
      <c r="J6886">
        <v>0</v>
      </c>
      <c r="K6886" t="s">
        <v>2969</v>
      </c>
      <c r="L6886">
        <v>300</v>
      </c>
      <c r="M6886" s="5" t="str">
        <f t="shared" si="321"/>
        <v>250-500</v>
      </c>
      <c r="N6886" t="s">
        <v>2120</v>
      </c>
      <c r="O6886" t="s">
        <v>33</v>
      </c>
      <c r="P6886" t="s">
        <v>33</v>
      </c>
      <c r="Q6886" t="s">
        <v>33</v>
      </c>
      <c r="R6886" t="s">
        <v>33</v>
      </c>
      <c r="S6886">
        <v>1</v>
      </c>
      <c r="T6886">
        <v>0</v>
      </c>
      <c r="U6886" t="str">
        <f t="shared" si="322"/>
        <v xml:space="preserve"> 0</v>
      </c>
      <c r="V6886" t="s">
        <v>169</v>
      </c>
      <c r="W6886" t="s">
        <v>170</v>
      </c>
      <c r="X6886">
        <v>0</v>
      </c>
      <c r="Y6886" s="5" t="str">
        <f t="shared" si="323"/>
        <v xml:space="preserve"> Under Performing Venue</v>
      </c>
    </row>
    <row r="6887" spans="1:25" x14ac:dyDescent="0.3">
      <c r="A6887">
        <v>18203159</v>
      </c>
      <c r="B6887" t="s">
        <v>12478</v>
      </c>
      <c r="C6887">
        <v>1</v>
      </c>
      <c r="D6887" s="5" t="str">
        <f>VLOOKUP(C6887,Country!A:B,2,0)</f>
        <v>India</v>
      </c>
      <c r="E6887" t="s">
        <v>6919</v>
      </c>
      <c r="F6887" t="s">
        <v>15119</v>
      </c>
      <c r="G6887" t="s">
        <v>15059</v>
      </c>
      <c r="H6887" t="s">
        <v>15060</v>
      </c>
      <c r="I6887">
        <v>77.205484999999996</v>
      </c>
      <c r="J6887">
        <v>28.515214400000001</v>
      </c>
      <c r="K6887" t="s">
        <v>2125</v>
      </c>
      <c r="L6887">
        <v>300</v>
      </c>
      <c r="M6887" s="5" t="str">
        <f t="shared" si="321"/>
        <v>250-500</v>
      </c>
      <c r="N6887" t="s">
        <v>2120</v>
      </c>
      <c r="O6887" t="s">
        <v>33</v>
      </c>
      <c r="P6887" t="s">
        <v>32</v>
      </c>
      <c r="Q6887" t="s">
        <v>33</v>
      </c>
      <c r="R6887" t="s">
        <v>33</v>
      </c>
      <c r="S6887">
        <v>1</v>
      </c>
      <c r="T6887">
        <v>2.4</v>
      </c>
      <c r="U6887" t="str">
        <f t="shared" si="322"/>
        <v xml:space="preserve"> 1.8-2.4</v>
      </c>
      <c r="V6887" t="s">
        <v>1063</v>
      </c>
      <c r="W6887" t="s">
        <v>1064</v>
      </c>
      <c r="X6887">
        <v>4</v>
      </c>
      <c r="Y6887" s="5" t="str">
        <f t="shared" si="323"/>
        <v xml:space="preserve"> Under Performing Venue</v>
      </c>
    </row>
    <row r="6888" spans="1:25" x14ac:dyDescent="0.3">
      <c r="A6888">
        <v>309152</v>
      </c>
      <c r="B6888" t="s">
        <v>15120</v>
      </c>
      <c r="C6888">
        <v>1</v>
      </c>
      <c r="D6888" s="5" t="str">
        <f>VLOOKUP(C6888,Country!A:B,2,0)</f>
        <v>India</v>
      </c>
      <c r="E6888" t="s">
        <v>6919</v>
      </c>
      <c r="F6888" t="s">
        <v>15121</v>
      </c>
      <c r="G6888" t="s">
        <v>15122</v>
      </c>
      <c r="H6888" t="s">
        <v>15123</v>
      </c>
      <c r="I6888">
        <v>77.201105100000007</v>
      </c>
      <c r="J6888">
        <v>28.5089203</v>
      </c>
      <c r="K6888" t="s">
        <v>2860</v>
      </c>
      <c r="L6888">
        <v>250</v>
      </c>
      <c r="M6888" s="5" t="str">
        <f t="shared" si="321"/>
        <v>100-250</v>
      </c>
      <c r="N6888" t="s">
        <v>2120</v>
      </c>
      <c r="O6888" t="s">
        <v>33</v>
      </c>
      <c r="P6888" t="s">
        <v>33</v>
      </c>
      <c r="Q6888" t="s">
        <v>33</v>
      </c>
      <c r="R6888" t="s">
        <v>33</v>
      </c>
      <c r="S6888">
        <v>1</v>
      </c>
      <c r="T6888">
        <v>3</v>
      </c>
      <c r="U6888" t="str">
        <f t="shared" si="322"/>
        <v xml:space="preserve"> 2.5-3.4</v>
      </c>
      <c r="V6888" t="s">
        <v>143</v>
      </c>
      <c r="W6888" t="s">
        <v>144</v>
      </c>
      <c r="X6888">
        <v>5</v>
      </c>
      <c r="Y6888" s="5" t="str">
        <f t="shared" si="323"/>
        <v>Average Performing Venue</v>
      </c>
    </row>
    <row r="6889" spans="1:25" x14ac:dyDescent="0.3">
      <c r="A6889">
        <v>309113</v>
      </c>
      <c r="B6889" t="s">
        <v>15124</v>
      </c>
      <c r="C6889">
        <v>1</v>
      </c>
      <c r="D6889" s="5" t="str">
        <f>VLOOKUP(C6889,Country!A:B,2,0)</f>
        <v>India</v>
      </c>
      <c r="E6889" t="s">
        <v>6919</v>
      </c>
      <c r="F6889" t="s">
        <v>15125</v>
      </c>
      <c r="G6889" t="s">
        <v>15122</v>
      </c>
      <c r="H6889" t="s">
        <v>15123</v>
      </c>
      <c r="I6889">
        <v>77.219273799999996</v>
      </c>
      <c r="J6889">
        <v>28.527689500000001</v>
      </c>
      <c r="K6889" t="s">
        <v>2304</v>
      </c>
      <c r="L6889">
        <v>1300</v>
      </c>
      <c r="M6889" s="5" t="str">
        <f t="shared" si="321"/>
        <v>&gt;1000</v>
      </c>
      <c r="N6889" t="s">
        <v>2120</v>
      </c>
      <c r="O6889" t="s">
        <v>32</v>
      </c>
      <c r="P6889" t="s">
        <v>32</v>
      </c>
      <c r="Q6889" t="s">
        <v>33</v>
      </c>
      <c r="R6889" t="s">
        <v>33</v>
      </c>
      <c r="S6889">
        <v>3</v>
      </c>
      <c r="T6889">
        <v>3.3</v>
      </c>
      <c r="U6889" t="str">
        <f t="shared" si="322"/>
        <v xml:space="preserve"> 2.5-3.4</v>
      </c>
      <c r="V6889" t="s">
        <v>143</v>
      </c>
      <c r="W6889" t="s">
        <v>144</v>
      </c>
      <c r="X6889">
        <v>118</v>
      </c>
      <c r="Y6889" s="5" t="str">
        <f t="shared" si="323"/>
        <v>Average Performing Venue</v>
      </c>
    </row>
    <row r="6890" spans="1:25" x14ac:dyDescent="0.3">
      <c r="A6890">
        <v>18398598</v>
      </c>
      <c r="B6890" t="s">
        <v>15126</v>
      </c>
      <c r="C6890">
        <v>1</v>
      </c>
      <c r="D6890" s="5" t="str">
        <f>VLOOKUP(C6890,Country!A:B,2,0)</f>
        <v>India</v>
      </c>
      <c r="E6890" t="s">
        <v>6919</v>
      </c>
      <c r="F6890" t="s">
        <v>15127</v>
      </c>
      <c r="G6890" t="s">
        <v>15122</v>
      </c>
      <c r="H6890" t="s">
        <v>15123</v>
      </c>
      <c r="I6890">
        <v>77.198789340000005</v>
      </c>
      <c r="J6890">
        <v>28.5130132</v>
      </c>
      <c r="K6890" t="s">
        <v>15128</v>
      </c>
      <c r="L6890">
        <v>1500</v>
      </c>
      <c r="M6890" s="5" t="str">
        <f t="shared" si="321"/>
        <v>&gt;1000</v>
      </c>
      <c r="N6890" t="s">
        <v>2120</v>
      </c>
      <c r="O6890" t="s">
        <v>32</v>
      </c>
      <c r="P6890" t="s">
        <v>33</v>
      </c>
      <c r="Q6890" t="s">
        <v>33</v>
      </c>
      <c r="R6890" t="s">
        <v>33</v>
      </c>
      <c r="S6890">
        <v>3</v>
      </c>
      <c r="T6890">
        <v>3</v>
      </c>
      <c r="U6890" t="str">
        <f t="shared" si="322"/>
        <v xml:space="preserve"> 2.5-3.4</v>
      </c>
      <c r="V6890" t="s">
        <v>143</v>
      </c>
      <c r="W6890" t="s">
        <v>144</v>
      </c>
      <c r="X6890">
        <v>4</v>
      </c>
      <c r="Y6890" s="5" t="str">
        <f t="shared" si="323"/>
        <v>Average Performing Venue</v>
      </c>
    </row>
    <row r="6891" spans="1:25" x14ac:dyDescent="0.3">
      <c r="A6891">
        <v>18303720</v>
      </c>
      <c r="B6891" t="s">
        <v>15129</v>
      </c>
      <c r="C6891">
        <v>1</v>
      </c>
      <c r="D6891" s="5" t="str">
        <f>VLOOKUP(C6891,Country!A:B,2,0)</f>
        <v>India</v>
      </c>
      <c r="E6891" t="s">
        <v>6919</v>
      </c>
      <c r="F6891" t="s">
        <v>15130</v>
      </c>
      <c r="G6891" t="s">
        <v>15122</v>
      </c>
      <c r="H6891" t="s">
        <v>15123</v>
      </c>
      <c r="I6891">
        <v>77.198939300000006</v>
      </c>
      <c r="J6891">
        <v>28.518200700000001</v>
      </c>
      <c r="K6891" t="s">
        <v>6319</v>
      </c>
      <c r="L6891">
        <v>400</v>
      </c>
      <c r="M6891" s="5" t="str">
        <f t="shared" si="321"/>
        <v>250-500</v>
      </c>
      <c r="N6891" t="s">
        <v>2120</v>
      </c>
      <c r="O6891" t="s">
        <v>33</v>
      </c>
      <c r="P6891" t="s">
        <v>32</v>
      </c>
      <c r="Q6891" t="s">
        <v>33</v>
      </c>
      <c r="R6891" t="s">
        <v>33</v>
      </c>
      <c r="S6891">
        <v>1</v>
      </c>
      <c r="T6891">
        <v>2.8</v>
      </c>
      <c r="U6891" t="str">
        <f t="shared" si="322"/>
        <v xml:space="preserve"> 2.5-3.4</v>
      </c>
      <c r="V6891" t="s">
        <v>143</v>
      </c>
      <c r="W6891" t="s">
        <v>144</v>
      </c>
      <c r="X6891">
        <v>24</v>
      </c>
      <c r="Y6891" s="5" t="str">
        <f t="shared" si="323"/>
        <v>Average Performing Venue</v>
      </c>
    </row>
    <row r="6892" spans="1:25" x14ac:dyDescent="0.3">
      <c r="A6892">
        <v>18303716</v>
      </c>
      <c r="B6892" t="s">
        <v>15131</v>
      </c>
      <c r="C6892">
        <v>1</v>
      </c>
      <c r="D6892" s="5" t="str">
        <f>VLOOKUP(C6892,Country!A:B,2,0)</f>
        <v>India</v>
      </c>
      <c r="E6892" t="s">
        <v>6919</v>
      </c>
      <c r="F6892" t="s">
        <v>15132</v>
      </c>
      <c r="G6892" t="s">
        <v>15122</v>
      </c>
      <c r="H6892" t="s">
        <v>15123</v>
      </c>
      <c r="I6892">
        <v>77.205590419999993</v>
      </c>
      <c r="J6892">
        <v>28.515369459999999</v>
      </c>
      <c r="K6892" t="s">
        <v>15133</v>
      </c>
      <c r="L6892">
        <v>700</v>
      </c>
      <c r="M6892" s="5" t="str">
        <f t="shared" si="321"/>
        <v>500-1000</v>
      </c>
      <c r="N6892" t="s">
        <v>2120</v>
      </c>
      <c r="O6892" t="s">
        <v>33</v>
      </c>
      <c r="P6892" t="s">
        <v>32</v>
      </c>
      <c r="Q6892" t="s">
        <v>33</v>
      </c>
      <c r="R6892" t="s">
        <v>33</v>
      </c>
      <c r="S6892">
        <v>2</v>
      </c>
      <c r="T6892">
        <v>3.4</v>
      </c>
      <c r="U6892" t="str">
        <f t="shared" si="322"/>
        <v xml:space="preserve"> 2.5-3.4</v>
      </c>
      <c r="V6892" t="s">
        <v>143</v>
      </c>
      <c r="W6892" t="s">
        <v>144</v>
      </c>
      <c r="X6892">
        <v>42</v>
      </c>
      <c r="Y6892" s="5" t="str">
        <f t="shared" si="323"/>
        <v>Average Performing Venue</v>
      </c>
    </row>
    <row r="6893" spans="1:25" x14ac:dyDescent="0.3">
      <c r="A6893">
        <v>300221</v>
      </c>
      <c r="B6893" t="s">
        <v>15134</v>
      </c>
      <c r="C6893">
        <v>1</v>
      </c>
      <c r="D6893" s="5" t="str">
        <f>VLOOKUP(C6893,Country!A:B,2,0)</f>
        <v>India</v>
      </c>
      <c r="E6893" t="s">
        <v>6919</v>
      </c>
      <c r="F6893" t="s">
        <v>15135</v>
      </c>
      <c r="G6893" t="s">
        <v>15122</v>
      </c>
      <c r="H6893" t="s">
        <v>15123</v>
      </c>
      <c r="I6893">
        <v>77.198240499999997</v>
      </c>
      <c r="J6893">
        <v>28.51755481</v>
      </c>
      <c r="K6893" t="s">
        <v>397</v>
      </c>
      <c r="L6893">
        <v>200</v>
      </c>
      <c r="M6893" s="5" t="str">
        <f t="shared" si="321"/>
        <v>100-250</v>
      </c>
      <c r="N6893" t="s">
        <v>2120</v>
      </c>
      <c r="O6893" t="s">
        <v>33</v>
      </c>
      <c r="P6893" t="s">
        <v>33</v>
      </c>
      <c r="Q6893" t="s">
        <v>33</v>
      </c>
      <c r="R6893" t="s">
        <v>33</v>
      </c>
      <c r="S6893">
        <v>1</v>
      </c>
      <c r="T6893">
        <v>3.3</v>
      </c>
      <c r="U6893" t="str">
        <f t="shared" si="322"/>
        <v xml:space="preserve"> 2.5-3.4</v>
      </c>
      <c r="V6893" t="s">
        <v>143</v>
      </c>
      <c r="W6893" t="s">
        <v>144</v>
      </c>
      <c r="X6893">
        <v>20</v>
      </c>
      <c r="Y6893" s="5" t="str">
        <f t="shared" si="323"/>
        <v>Average Performing Venue</v>
      </c>
    </row>
    <row r="6894" spans="1:25" x14ac:dyDescent="0.3">
      <c r="A6894">
        <v>18203177</v>
      </c>
      <c r="B6894" t="s">
        <v>15136</v>
      </c>
      <c r="C6894">
        <v>1</v>
      </c>
      <c r="D6894" s="5" t="str">
        <f>VLOOKUP(C6894,Country!A:B,2,0)</f>
        <v>India</v>
      </c>
      <c r="E6894" t="s">
        <v>6919</v>
      </c>
      <c r="F6894" t="s">
        <v>15137</v>
      </c>
      <c r="G6894" t="s">
        <v>15122</v>
      </c>
      <c r="H6894" t="s">
        <v>15123</v>
      </c>
      <c r="I6894">
        <v>77.200409300000004</v>
      </c>
      <c r="J6894">
        <v>28.519437700000001</v>
      </c>
      <c r="K6894" t="s">
        <v>2356</v>
      </c>
      <c r="L6894">
        <v>600</v>
      </c>
      <c r="M6894" s="5" t="str">
        <f t="shared" si="321"/>
        <v>500-1000</v>
      </c>
      <c r="N6894" t="s">
        <v>2120</v>
      </c>
      <c r="O6894" t="s">
        <v>33</v>
      </c>
      <c r="P6894" t="s">
        <v>33</v>
      </c>
      <c r="Q6894" t="s">
        <v>33</v>
      </c>
      <c r="R6894" t="s">
        <v>33</v>
      </c>
      <c r="S6894">
        <v>2</v>
      </c>
      <c r="T6894">
        <v>2.8</v>
      </c>
      <c r="U6894" t="str">
        <f t="shared" si="322"/>
        <v xml:space="preserve"> 2.5-3.4</v>
      </c>
      <c r="V6894" t="s">
        <v>143</v>
      </c>
      <c r="W6894" t="s">
        <v>144</v>
      </c>
      <c r="X6894">
        <v>16</v>
      </c>
      <c r="Y6894" s="5" t="str">
        <f t="shared" si="323"/>
        <v>Average Performing Venue</v>
      </c>
    </row>
    <row r="6895" spans="1:25" x14ac:dyDescent="0.3">
      <c r="A6895">
        <v>308992</v>
      </c>
      <c r="B6895" t="s">
        <v>15138</v>
      </c>
      <c r="C6895">
        <v>1</v>
      </c>
      <c r="D6895" s="5" t="str">
        <f>VLOOKUP(C6895,Country!A:B,2,0)</f>
        <v>India</v>
      </c>
      <c r="E6895" t="s">
        <v>6919</v>
      </c>
      <c r="F6895" t="s">
        <v>15139</v>
      </c>
      <c r="G6895" t="s">
        <v>15122</v>
      </c>
      <c r="H6895" t="s">
        <v>15123</v>
      </c>
      <c r="I6895">
        <v>77.206379990000002</v>
      </c>
      <c r="J6895">
        <v>28.519017770000001</v>
      </c>
      <c r="K6895" t="s">
        <v>2125</v>
      </c>
      <c r="L6895">
        <v>100</v>
      </c>
      <c r="M6895" s="5" t="str">
        <f t="shared" si="321"/>
        <v>0-100</v>
      </c>
      <c r="N6895" t="s">
        <v>2120</v>
      </c>
      <c r="O6895" t="s">
        <v>33</v>
      </c>
      <c r="P6895" t="s">
        <v>33</v>
      </c>
      <c r="Q6895" t="s">
        <v>33</v>
      </c>
      <c r="R6895" t="s">
        <v>33</v>
      </c>
      <c r="S6895">
        <v>1</v>
      </c>
      <c r="T6895">
        <v>3</v>
      </c>
      <c r="U6895" t="str">
        <f t="shared" si="322"/>
        <v xml:space="preserve"> 2.5-3.4</v>
      </c>
      <c r="V6895" t="s">
        <v>143</v>
      </c>
      <c r="W6895" t="s">
        <v>144</v>
      </c>
      <c r="X6895">
        <v>8</v>
      </c>
      <c r="Y6895" s="5" t="str">
        <f t="shared" si="323"/>
        <v>Average Performing Venue</v>
      </c>
    </row>
    <row r="6896" spans="1:25" x14ac:dyDescent="0.3">
      <c r="A6896">
        <v>18368005</v>
      </c>
      <c r="B6896" t="s">
        <v>15140</v>
      </c>
      <c r="C6896">
        <v>1</v>
      </c>
      <c r="D6896" s="5" t="str">
        <f>VLOOKUP(C6896,Country!A:B,2,0)</f>
        <v>India</v>
      </c>
      <c r="E6896" t="s">
        <v>6919</v>
      </c>
      <c r="F6896" t="s">
        <v>15141</v>
      </c>
      <c r="G6896" t="s">
        <v>15122</v>
      </c>
      <c r="H6896" t="s">
        <v>15123</v>
      </c>
      <c r="I6896">
        <v>77.202173999999999</v>
      </c>
      <c r="J6896">
        <v>28.510418999999999</v>
      </c>
      <c r="K6896" t="s">
        <v>10845</v>
      </c>
      <c r="L6896">
        <v>600</v>
      </c>
      <c r="M6896" s="5" t="str">
        <f t="shared" si="321"/>
        <v>500-1000</v>
      </c>
      <c r="N6896" t="s">
        <v>2120</v>
      </c>
      <c r="O6896" t="s">
        <v>33</v>
      </c>
      <c r="P6896" t="s">
        <v>32</v>
      </c>
      <c r="Q6896" t="s">
        <v>33</v>
      </c>
      <c r="R6896" t="s">
        <v>33</v>
      </c>
      <c r="S6896">
        <v>2</v>
      </c>
      <c r="T6896">
        <v>2.7</v>
      </c>
      <c r="U6896" t="str">
        <f t="shared" si="322"/>
        <v xml:space="preserve"> 2.5-3.4</v>
      </c>
      <c r="V6896" t="s">
        <v>143</v>
      </c>
      <c r="W6896" t="s">
        <v>144</v>
      </c>
      <c r="X6896">
        <v>11</v>
      </c>
      <c r="Y6896" s="5" t="str">
        <f t="shared" si="323"/>
        <v>Average Performing Venue</v>
      </c>
    </row>
    <row r="6897" spans="1:25" x14ac:dyDescent="0.3">
      <c r="A6897">
        <v>311517</v>
      </c>
      <c r="B6897" t="s">
        <v>15142</v>
      </c>
      <c r="C6897">
        <v>1</v>
      </c>
      <c r="D6897" s="5" t="str">
        <f>VLOOKUP(C6897,Country!A:B,2,0)</f>
        <v>India</v>
      </c>
      <c r="E6897" t="s">
        <v>6919</v>
      </c>
      <c r="F6897" t="s">
        <v>15143</v>
      </c>
      <c r="G6897" t="s">
        <v>15122</v>
      </c>
      <c r="H6897" t="s">
        <v>15123</v>
      </c>
      <c r="I6897">
        <v>77.198218699999998</v>
      </c>
      <c r="J6897">
        <v>28.517483810000002</v>
      </c>
      <c r="K6897" t="s">
        <v>397</v>
      </c>
      <c r="L6897">
        <v>300</v>
      </c>
      <c r="M6897" s="5" t="str">
        <f t="shared" si="321"/>
        <v>250-500</v>
      </c>
      <c r="N6897" t="s">
        <v>2120</v>
      </c>
      <c r="O6897" t="s">
        <v>33</v>
      </c>
      <c r="P6897" t="s">
        <v>33</v>
      </c>
      <c r="Q6897" t="s">
        <v>33</v>
      </c>
      <c r="R6897" t="s">
        <v>33</v>
      </c>
      <c r="S6897">
        <v>1</v>
      </c>
      <c r="T6897">
        <v>3</v>
      </c>
      <c r="U6897" t="str">
        <f t="shared" si="322"/>
        <v xml:space="preserve"> 2.5-3.4</v>
      </c>
      <c r="V6897" t="s">
        <v>143</v>
      </c>
      <c r="W6897" t="s">
        <v>144</v>
      </c>
      <c r="X6897">
        <v>4</v>
      </c>
      <c r="Y6897" s="5" t="str">
        <f t="shared" si="323"/>
        <v>Average Performing Venue</v>
      </c>
    </row>
    <row r="6898" spans="1:25" x14ac:dyDescent="0.3">
      <c r="A6898">
        <v>18282049</v>
      </c>
      <c r="B6898" t="s">
        <v>15144</v>
      </c>
      <c r="C6898">
        <v>1</v>
      </c>
      <c r="D6898" s="5" t="str">
        <f>VLOOKUP(C6898,Country!A:B,2,0)</f>
        <v>India</v>
      </c>
      <c r="E6898" t="s">
        <v>6919</v>
      </c>
      <c r="F6898" t="s">
        <v>15145</v>
      </c>
      <c r="G6898" t="s">
        <v>15122</v>
      </c>
      <c r="H6898" t="s">
        <v>15123</v>
      </c>
      <c r="I6898">
        <v>77.205567290000005</v>
      </c>
      <c r="J6898">
        <v>28.51544458</v>
      </c>
      <c r="K6898" t="s">
        <v>2047</v>
      </c>
      <c r="L6898">
        <v>150</v>
      </c>
      <c r="M6898" s="5" t="str">
        <f t="shared" si="321"/>
        <v>100-250</v>
      </c>
      <c r="N6898" t="s">
        <v>2120</v>
      </c>
      <c r="O6898" t="s">
        <v>33</v>
      </c>
      <c r="P6898" t="s">
        <v>33</v>
      </c>
      <c r="Q6898" t="s">
        <v>33</v>
      </c>
      <c r="R6898" t="s">
        <v>33</v>
      </c>
      <c r="S6898">
        <v>1</v>
      </c>
      <c r="T6898">
        <v>3.2</v>
      </c>
      <c r="U6898" t="str">
        <f t="shared" si="322"/>
        <v xml:space="preserve"> 2.5-3.4</v>
      </c>
      <c r="V6898" t="s">
        <v>143</v>
      </c>
      <c r="W6898" t="s">
        <v>144</v>
      </c>
      <c r="X6898">
        <v>15</v>
      </c>
      <c r="Y6898" s="5" t="str">
        <f t="shared" si="323"/>
        <v>Average Performing Venue</v>
      </c>
    </row>
    <row r="6899" spans="1:25" x14ac:dyDescent="0.3">
      <c r="A6899">
        <v>308166</v>
      </c>
      <c r="B6899" t="s">
        <v>15146</v>
      </c>
      <c r="C6899">
        <v>1</v>
      </c>
      <c r="D6899" s="5" t="str">
        <f>VLOOKUP(C6899,Country!A:B,2,0)</f>
        <v>India</v>
      </c>
      <c r="E6899" t="s">
        <v>6919</v>
      </c>
      <c r="F6899" t="s">
        <v>15147</v>
      </c>
      <c r="G6899" t="s">
        <v>15122</v>
      </c>
      <c r="H6899" t="s">
        <v>15123</v>
      </c>
      <c r="I6899">
        <v>77.203296460000004</v>
      </c>
      <c r="J6899">
        <v>28.5201761</v>
      </c>
      <c r="K6899" t="s">
        <v>2285</v>
      </c>
      <c r="L6899">
        <v>800</v>
      </c>
      <c r="M6899" s="5" t="str">
        <f t="shared" si="321"/>
        <v>500-1000</v>
      </c>
      <c r="N6899" t="s">
        <v>2120</v>
      </c>
      <c r="O6899" t="s">
        <v>32</v>
      </c>
      <c r="P6899" t="s">
        <v>33</v>
      </c>
      <c r="Q6899" t="s">
        <v>33</v>
      </c>
      <c r="R6899" t="s">
        <v>33</v>
      </c>
      <c r="S6899">
        <v>2</v>
      </c>
      <c r="T6899">
        <v>2.5</v>
      </c>
      <c r="U6899" t="str">
        <f t="shared" si="322"/>
        <v xml:space="preserve"> 2.5-3.4</v>
      </c>
      <c r="V6899" t="s">
        <v>143</v>
      </c>
      <c r="W6899" t="s">
        <v>144</v>
      </c>
      <c r="X6899">
        <v>20</v>
      </c>
      <c r="Y6899" s="5" t="str">
        <f t="shared" si="323"/>
        <v>Average Performing Venue</v>
      </c>
    </row>
    <row r="6900" spans="1:25" x14ac:dyDescent="0.3">
      <c r="A6900">
        <v>256</v>
      </c>
      <c r="B6900" t="s">
        <v>2072</v>
      </c>
      <c r="C6900">
        <v>1</v>
      </c>
      <c r="D6900" s="5" t="str">
        <f>VLOOKUP(C6900,Country!A:B,2,0)</f>
        <v>India</v>
      </c>
      <c r="E6900" t="s">
        <v>6919</v>
      </c>
      <c r="F6900" t="s">
        <v>15148</v>
      </c>
      <c r="G6900" t="s">
        <v>15122</v>
      </c>
      <c r="H6900" t="s">
        <v>15123</v>
      </c>
      <c r="I6900">
        <v>77.207607199999998</v>
      </c>
      <c r="J6900">
        <v>28.5233603</v>
      </c>
      <c r="K6900" t="s">
        <v>3968</v>
      </c>
      <c r="L6900">
        <v>1000</v>
      </c>
      <c r="M6900" s="5" t="str">
        <f t="shared" si="321"/>
        <v>500-1000</v>
      </c>
      <c r="N6900" t="s">
        <v>2120</v>
      </c>
      <c r="O6900" t="s">
        <v>33</v>
      </c>
      <c r="P6900" t="s">
        <v>32</v>
      </c>
      <c r="Q6900" t="s">
        <v>33</v>
      </c>
      <c r="R6900" t="s">
        <v>33</v>
      </c>
      <c r="S6900">
        <v>3</v>
      </c>
      <c r="T6900">
        <v>3.1</v>
      </c>
      <c r="U6900" t="str">
        <f t="shared" si="322"/>
        <v xml:space="preserve"> 2.5-3.4</v>
      </c>
      <c r="V6900" t="s">
        <v>143</v>
      </c>
      <c r="W6900" t="s">
        <v>144</v>
      </c>
      <c r="X6900">
        <v>237</v>
      </c>
      <c r="Y6900" s="5" t="str">
        <f t="shared" si="323"/>
        <v>Average Performing Venue</v>
      </c>
    </row>
    <row r="6901" spans="1:25" x14ac:dyDescent="0.3">
      <c r="A6901">
        <v>18348790</v>
      </c>
      <c r="B6901" t="s">
        <v>15149</v>
      </c>
      <c r="C6901">
        <v>1</v>
      </c>
      <c r="D6901" s="5" t="str">
        <f>VLOOKUP(C6901,Country!A:B,2,0)</f>
        <v>India</v>
      </c>
      <c r="E6901" t="s">
        <v>6919</v>
      </c>
      <c r="F6901" t="s">
        <v>15150</v>
      </c>
      <c r="G6901" t="s">
        <v>15122</v>
      </c>
      <c r="H6901" t="s">
        <v>15123</v>
      </c>
      <c r="I6901">
        <v>77.199037779999998</v>
      </c>
      <c r="J6901">
        <v>28.51688047</v>
      </c>
      <c r="K6901" t="s">
        <v>2125</v>
      </c>
      <c r="L6901">
        <v>300</v>
      </c>
      <c r="M6901" s="5" t="str">
        <f t="shared" si="321"/>
        <v>250-500</v>
      </c>
      <c r="N6901" t="s">
        <v>2120</v>
      </c>
      <c r="O6901" t="s">
        <v>33</v>
      </c>
      <c r="P6901" t="s">
        <v>33</v>
      </c>
      <c r="Q6901" t="s">
        <v>33</v>
      </c>
      <c r="R6901" t="s">
        <v>33</v>
      </c>
      <c r="S6901">
        <v>1</v>
      </c>
      <c r="T6901">
        <v>3.2</v>
      </c>
      <c r="U6901" t="str">
        <f t="shared" si="322"/>
        <v xml:space="preserve"> 2.5-3.4</v>
      </c>
      <c r="V6901" t="s">
        <v>143</v>
      </c>
      <c r="W6901" t="s">
        <v>144</v>
      </c>
      <c r="X6901">
        <v>10</v>
      </c>
      <c r="Y6901" s="5" t="str">
        <f t="shared" si="323"/>
        <v>Average Performing Venue</v>
      </c>
    </row>
    <row r="6902" spans="1:25" x14ac:dyDescent="0.3">
      <c r="A6902">
        <v>309874</v>
      </c>
      <c r="B6902" t="s">
        <v>15151</v>
      </c>
      <c r="C6902">
        <v>1</v>
      </c>
      <c r="D6902" s="5" t="str">
        <f>VLOOKUP(C6902,Country!A:B,2,0)</f>
        <v>India</v>
      </c>
      <c r="E6902" t="s">
        <v>6919</v>
      </c>
      <c r="F6902" t="s">
        <v>15152</v>
      </c>
      <c r="G6902" t="s">
        <v>15122</v>
      </c>
      <c r="H6902" t="s">
        <v>15123</v>
      </c>
      <c r="I6902">
        <v>77.212342879999994</v>
      </c>
      <c r="J6902">
        <v>28.519140910000001</v>
      </c>
      <c r="K6902" t="s">
        <v>3389</v>
      </c>
      <c r="L6902">
        <v>550</v>
      </c>
      <c r="M6902" s="5" t="str">
        <f t="shared" si="321"/>
        <v>500-1000</v>
      </c>
      <c r="N6902" t="s">
        <v>2120</v>
      </c>
      <c r="O6902" t="s">
        <v>33</v>
      </c>
      <c r="P6902" t="s">
        <v>33</v>
      </c>
      <c r="Q6902" t="s">
        <v>33</v>
      </c>
      <c r="R6902" t="s">
        <v>33</v>
      </c>
      <c r="S6902">
        <v>2</v>
      </c>
      <c r="T6902">
        <v>3</v>
      </c>
      <c r="U6902" t="str">
        <f t="shared" si="322"/>
        <v xml:space="preserve"> 2.5-3.4</v>
      </c>
      <c r="V6902" t="s">
        <v>143</v>
      </c>
      <c r="W6902" t="s">
        <v>144</v>
      </c>
      <c r="X6902">
        <v>15</v>
      </c>
      <c r="Y6902" s="5" t="str">
        <f t="shared" si="323"/>
        <v>Average Performing Venue</v>
      </c>
    </row>
    <row r="6903" spans="1:25" x14ac:dyDescent="0.3">
      <c r="A6903">
        <v>7131</v>
      </c>
      <c r="B6903" t="s">
        <v>15153</v>
      </c>
      <c r="C6903">
        <v>1</v>
      </c>
      <c r="D6903" s="5" t="str">
        <f>VLOOKUP(C6903,Country!A:B,2,0)</f>
        <v>India</v>
      </c>
      <c r="E6903" t="s">
        <v>6919</v>
      </c>
      <c r="F6903" t="s">
        <v>15154</v>
      </c>
      <c r="G6903" t="s">
        <v>15122</v>
      </c>
      <c r="H6903" t="s">
        <v>15123</v>
      </c>
      <c r="I6903">
        <v>77.204695900000004</v>
      </c>
      <c r="J6903">
        <v>28.514355429999998</v>
      </c>
      <c r="K6903" t="s">
        <v>2119</v>
      </c>
      <c r="L6903">
        <v>700</v>
      </c>
      <c r="M6903" s="5" t="str">
        <f t="shared" si="321"/>
        <v>500-1000</v>
      </c>
      <c r="N6903" t="s">
        <v>2120</v>
      </c>
      <c r="O6903" t="s">
        <v>33</v>
      </c>
      <c r="P6903" t="s">
        <v>33</v>
      </c>
      <c r="Q6903" t="s">
        <v>33</v>
      </c>
      <c r="R6903" t="s">
        <v>33</v>
      </c>
      <c r="S6903">
        <v>2</v>
      </c>
      <c r="T6903">
        <v>2.9</v>
      </c>
      <c r="U6903" t="str">
        <f t="shared" si="322"/>
        <v xml:space="preserve"> 2.5-3.4</v>
      </c>
      <c r="V6903" t="s">
        <v>143</v>
      </c>
      <c r="W6903" t="s">
        <v>144</v>
      </c>
      <c r="X6903">
        <v>33</v>
      </c>
      <c r="Y6903" s="5" t="str">
        <f t="shared" si="323"/>
        <v>Average Performing Venue</v>
      </c>
    </row>
    <row r="6904" spans="1:25" x14ac:dyDescent="0.3">
      <c r="A6904">
        <v>312032</v>
      </c>
      <c r="B6904" t="s">
        <v>15155</v>
      </c>
      <c r="C6904">
        <v>1</v>
      </c>
      <c r="D6904" s="5" t="str">
        <f>VLOOKUP(C6904,Country!A:B,2,0)</f>
        <v>India</v>
      </c>
      <c r="E6904" t="s">
        <v>6919</v>
      </c>
      <c r="F6904" t="s">
        <v>15156</v>
      </c>
      <c r="G6904" t="s">
        <v>15122</v>
      </c>
      <c r="H6904" t="s">
        <v>15123</v>
      </c>
      <c r="I6904">
        <v>77.207879680000005</v>
      </c>
      <c r="J6904">
        <v>28.52252897</v>
      </c>
      <c r="K6904" t="s">
        <v>2865</v>
      </c>
      <c r="L6904">
        <v>300</v>
      </c>
      <c r="M6904" s="5" t="str">
        <f t="shared" si="321"/>
        <v>250-500</v>
      </c>
      <c r="N6904" t="s">
        <v>2120</v>
      </c>
      <c r="O6904" t="s">
        <v>33</v>
      </c>
      <c r="P6904" t="s">
        <v>33</v>
      </c>
      <c r="Q6904" t="s">
        <v>33</v>
      </c>
      <c r="R6904" t="s">
        <v>33</v>
      </c>
      <c r="S6904">
        <v>1</v>
      </c>
      <c r="T6904">
        <v>3.4</v>
      </c>
      <c r="U6904" t="str">
        <f t="shared" si="322"/>
        <v xml:space="preserve"> 2.5-3.4</v>
      </c>
      <c r="V6904" t="s">
        <v>143</v>
      </c>
      <c r="W6904" t="s">
        <v>144</v>
      </c>
      <c r="X6904">
        <v>31</v>
      </c>
      <c r="Y6904" s="5" t="str">
        <f t="shared" si="323"/>
        <v>Average Performing Venue</v>
      </c>
    </row>
    <row r="6905" spans="1:25" x14ac:dyDescent="0.3">
      <c r="A6905">
        <v>311370</v>
      </c>
      <c r="B6905" t="s">
        <v>15157</v>
      </c>
      <c r="C6905">
        <v>1</v>
      </c>
      <c r="D6905" s="5" t="str">
        <f>VLOOKUP(C6905,Country!A:B,2,0)</f>
        <v>India</v>
      </c>
      <c r="E6905" t="s">
        <v>6919</v>
      </c>
      <c r="F6905" t="s">
        <v>15158</v>
      </c>
      <c r="G6905" t="s">
        <v>15122</v>
      </c>
      <c r="H6905" t="s">
        <v>15123</v>
      </c>
      <c r="I6905">
        <v>77.219504040000004</v>
      </c>
      <c r="J6905">
        <v>28.52875186</v>
      </c>
      <c r="K6905" t="s">
        <v>736</v>
      </c>
      <c r="L6905">
        <v>700</v>
      </c>
      <c r="M6905" s="5" t="str">
        <f t="shared" si="321"/>
        <v>500-1000</v>
      </c>
      <c r="N6905" t="s">
        <v>2120</v>
      </c>
      <c r="O6905" t="s">
        <v>33</v>
      </c>
      <c r="P6905" t="s">
        <v>33</v>
      </c>
      <c r="Q6905" t="s">
        <v>33</v>
      </c>
      <c r="R6905" t="s">
        <v>33</v>
      </c>
      <c r="S6905">
        <v>2</v>
      </c>
      <c r="T6905">
        <v>3.2</v>
      </c>
      <c r="U6905" t="str">
        <f t="shared" si="322"/>
        <v xml:space="preserve"> 2.5-3.4</v>
      </c>
      <c r="V6905" t="s">
        <v>143</v>
      </c>
      <c r="W6905" t="s">
        <v>144</v>
      </c>
      <c r="X6905">
        <v>121</v>
      </c>
      <c r="Y6905" s="5" t="str">
        <f t="shared" si="323"/>
        <v>Average Performing Venue</v>
      </c>
    </row>
    <row r="6906" spans="1:25" x14ac:dyDescent="0.3">
      <c r="A6906">
        <v>18233797</v>
      </c>
      <c r="B6906" t="s">
        <v>15159</v>
      </c>
      <c r="C6906">
        <v>1</v>
      </c>
      <c r="D6906" s="5" t="str">
        <f>VLOOKUP(C6906,Country!A:B,2,0)</f>
        <v>India</v>
      </c>
      <c r="E6906" t="s">
        <v>6919</v>
      </c>
      <c r="F6906" t="s">
        <v>15160</v>
      </c>
      <c r="G6906" t="s">
        <v>15122</v>
      </c>
      <c r="H6906" t="s">
        <v>15123</v>
      </c>
      <c r="I6906">
        <v>77.203107700000004</v>
      </c>
      <c r="J6906">
        <v>28.51467478</v>
      </c>
      <c r="K6906" t="s">
        <v>2285</v>
      </c>
      <c r="L6906">
        <v>300</v>
      </c>
      <c r="M6906" s="5" t="str">
        <f t="shared" si="321"/>
        <v>250-500</v>
      </c>
      <c r="N6906" t="s">
        <v>2120</v>
      </c>
      <c r="O6906" t="s">
        <v>33</v>
      </c>
      <c r="P6906" t="s">
        <v>32</v>
      </c>
      <c r="Q6906" t="s">
        <v>33</v>
      </c>
      <c r="R6906" t="s">
        <v>33</v>
      </c>
      <c r="S6906">
        <v>1</v>
      </c>
      <c r="T6906">
        <v>2.7</v>
      </c>
      <c r="U6906" t="str">
        <f t="shared" si="322"/>
        <v xml:space="preserve"> 2.5-3.4</v>
      </c>
      <c r="V6906" t="s">
        <v>143</v>
      </c>
      <c r="W6906" t="s">
        <v>144</v>
      </c>
      <c r="X6906">
        <v>4</v>
      </c>
      <c r="Y6906" s="5" t="str">
        <f t="shared" si="323"/>
        <v>Average Performing Venue</v>
      </c>
    </row>
    <row r="6907" spans="1:25" x14ac:dyDescent="0.3">
      <c r="A6907">
        <v>313311</v>
      </c>
      <c r="B6907" t="s">
        <v>9664</v>
      </c>
      <c r="C6907">
        <v>1</v>
      </c>
      <c r="D6907" s="5" t="str">
        <f>VLOOKUP(C6907,Country!A:B,2,0)</f>
        <v>India</v>
      </c>
      <c r="E6907" t="s">
        <v>6919</v>
      </c>
      <c r="F6907" t="s">
        <v>15161</v>
      </c>
      <c r="G6907" t="s">
        <v>15122</v>
      </c>
      <c r="H6907" t="s">
        <v>15123</v>
      </c>
      <c r="I6907">
        <v>77.213402000000002</v>
      </c>
      <c r="J6907">
        <v>28.524625</v>
      </c>
      <c r="K6907" t="s">
        <v>15162</v>
      </c>
      <c r="L6907">
        <v>750</v>
      </c>
      <c r="M6907" s="5" t="str">
        <f t="shared" si="321"/>
        <v>500-1000</v>
      </c>
      <c r="N6907" t="s">
        <v>2120</v>
      </c>
      <c r="O6907" t="s">
        <v>33</v>
      </c>
      <c r="P6907" t="s">
        <v>32</v>
      </c>
      <c r="Q6907" t="s">
        <v>33</v>
      </c>
      <c r="R6907" t="s">
        <v>33</v>
      </c>
      <c r="S6907">
        <v>2</v>
      </c>
      <c r="T6907">
        <v>3.9</v>
      </c>
      <c r="U6907" t="str">
        <f t="shared" si="322"/>
        <v xml:space="preserve"> 3.5-3.9</v>
      </c>
      <c r="V6907" t="s">
        <v>106</v>
      </c>
      <c r="W6907" t="s">
        <v>107</v>
      </c>
      <c r="X6907">
        <v>305</v>
      </c>
      <c r="Y6907" s="5" t="str">
        <f t="shared" si="323"/>
        <v>Top Performing Venue</v>
      </c>
    </row>
    <row r="6908" spans="1:25" x14ac:dyDescent="0.3">
      <c r="A6908">
        <v>3797</v>
      </c>
      <c r="B6908" t="s">
        <v>3568</v>
      </c>
      <c r="C6908">
        <v>1</v>
      </c>
      <c r="D6908" s="5" t="str">
        <f>VLOOKUP(C6908,Country!A:B,2,0)</f>
        <v>India</v>
      </c>
      <c r="E6908" t="s">
        <v>6919</v>
      </c>
      <c r="F6908" t="s">
        <v>15163</v>
      </c>
      <c r="G6908" t="s">
        <v>15122</v>
      </c>
      <c r="H6908" t="s">
        <v>15123</v>
      </c>
      <c r="I6908">
        <v>77.216893499999998</v>
      </c>
      <c r="J6908">
        <v>28.528045599999999</v>
      </c>
      <c r="K6908" t="s">
        <v>147</v>
      </c>
      <c r="L6908">
        <v>600</v>
      </c>
      <c r="M6908" s="5" t="str">
        <f t="shared" si="321"/>
        <v>500-1000</v>
      </c>
      <c r="N6908" t="s">
        <v>2120</v>
      </c>
      <c r="O6908" t="s">
        <v>33</v>
      </c>
      <c r="P6908" t="s">
        <v>33</v>
      </c>
      <c r="Q6908" t="s">
        <v>33</v>
      </c>
      <c r="R6908" t="s">
        <v>33</v>
      </c>
      <c r="S6908">
        <v>2</v>
      </c>
      <c r="T6908">
        <v>3.7</v>
      </c>
      <c r="U6908" t="str">
        <f t="shared" si="322"/>
        <v xml:space="preserve"> 3.5-3.9</v>
      </c>
      <c r="V6908" t="s">
        <v>106</v>
      </c>
      <c r="W6908" t="s">
        <v>107</v>
      </c>
      <c r="X6908">
        <v>118</v>
      </c>
      <c r="Y6908" s="5" t="str">
        <f t="shared" si="323"/>
        <v>Top Performing Venue</v>
      </c>
    </row>
    <row r="6909" spans="1:25" x14ac:dyDescent="0.3">
      <c r="A6909">
        <v>309893</v>
      </c>
      <c r="B6909" t="s">
        <v>15164</v>
      </c>
      <c r="C6909">
        <v>1</v>
      </c>
      <c r="D6909" s="5" t="str">
        <f>VLOOKUP(C6909,Country!A:B,2,0)</f>
        <v>India</v>
      </c>
      <c r="E6909" t="s">
        <v>6919</v>
      </c>
      <c r="F6909" t="s">
        <v>15123</v>
      </c>
      <c r="G6909" t="s">
        <v>15122</v>
      </c>
      <c r="H6909" t="s">
        <v>15123</v>
      </c>
      <c r="I6909">
        <v>77.204487029999996</v>
      </c>
      <c r="J6909">
        <v>28.522280930000001</v>
      </c>
      <c r="K6909" t="s">
        <v>2865</v>
      </c>
      <c r="L6909">
        <v>500</v>
      </c>
      <c r="M6909" s="5" t="str">
        <f t="shared" si="321"/>
        <v>250-500</v>
      </c>
      <c r="N6909" t="s">
        <v>2120</v>
      </c>
      <c r="O6909" t="s">
        <v>33</v>
      </c>
      <c r="P6909" t="s">
        <v>33</v>
      </c>
      <c r="Q6909" t="s">
        <v>33</v>
      </c>
      <c r="R6909" t="s">
        <v>33</v>
      </c>
      <c r="S6909">
        <v>2</v>
      </c>
      <c r="T6909">
        <v>3.7</v>
      </c>
      <c r="U6909" t="str">
        <f t="shared" si="322"/>
        <v xml:space="preserve"> 3.5-3.9</v>
      </c>
      <c r="V6909" t="s">
        <v>106</v>
      </c>
      <c r="W6909" t="s">
        <v>107</v>
      </c>
      <c r="X6909">
        <v>60</v>
      </c>
      <c r="Y6909" s="5" t="str">
        <f t="shared" si="323"/>
        <v>Top Performing Venue</v>
      </c>
    </row>
    <row r="6910" spans="1:25" x14ac:dyDescent="0.3">
      <c r="A6910">
        <v>4889</v>
      </c>
      <c r="B6910" t="s">
        <v>15165</v>
      </c>
      <c r="C6910">
        <v>1</v>
      </c>
      <c r="D6910" s="5" t="str">
        <f>VLOOKUP(C6910,Country!A:B,2,0)</f>
        <v>India</v>
      </c>
      <c r="E6910" t="s">
        <v>6919</v>
      </c>
      <c r="F6910" t="s">
        <v>15166</v>
      </c>
      <c r="G6910" t="s">
        <v>15122</v>
      </c>
      <c r="H6910" t="s">
        <v>15123</v>
      </c>
      <c r="I6910">
        <v>77.217297700000003</v>
      </c>
      <c r="J6910">
        <v>28.5280393</v>
      </c>
      <c r="K6910" t="s">
        <v>2535</v>
      </c>
      <c r="L6910">
        <v>3000</v>
      </c>
      <c r="M6910" s="5" t="str">
        <f t="shared" si="321"/>
        <v>&gt;1000</v>
      </c>
      <c r="N6910" t="s">
        <v>2120</v>
      </c>
      <c r="O6910" t="s">
        <v>32</v>
      </c>
      <c r="P6910" t="s">
        <v>33</v>
      </c>
      <c r="Q6910" t="s">
        <v>33</v>
      </c>
      <c r="R6910" t="s">
        <v>33</v>
      </c>
      <c r="S6910">
        <v>4</v>
      </c>
      <c r="T6910">
        <v>3.6</v>
      </c>
      <c r="U6910" t="str">
        <f t="shared" si="322"/>
        <v xml:space="preserve"> 3.5-3.9</v>
      </c>
      <c r="V6910" t="s">
        <v>106</v>
      </c>
      <c r="W6910" t="s">
        <v>107</v>
      </c>
      <c r="X6910">
        <v>184</v>
      </c>
      <c r="Y6910" s="5" t="str">
        <f t="shared" si="323"/>
        <v>Top Performing Venue</v>
      </c>
    </row>
    <row r="6911" spans="1:25" x14ac:dyDescent="0.3">
      <c r="A6911">
        <v>18373071</v>
      </c>
      <c r="B6911" t="s">
        <v>15167</v>
      </c>
      <c r="C6911">
        <v>1</v>
      </c>
      <c r="D6911" s="5" t="str">
        <f>VLOOKUP(C6911,Country!A:B,2,0)</f>
        <v>India</v>
      </c>
      <c r="E6911" t="s">
        <v>6919</v>
      </c>
      <c r="F6911" t="s">
        <v>15168</v>
      </c>
      <c r="G6911" t="s">
        <v>15122</v>
      </c>
      <c r="H6911" t="s">
        <v>15123</v>
      </c>
      <c r="I6911">
        <v>77.199804999999998</v>
      </c>
      <c r="J6911">
        <v>28.517316000000001</v>
      </c>
      <c r="K6911" t="s">
        <v>2339</v>
      </c>
      <c r="L6911">
        <v>200</v>
      </c>
      <c r="M6911" s="5" t="str">
        <f t="shared" si="321"/>
        <v>100-250</v>
      </c>
      <c r="N6911" t="s">
        <v>2120</v>
      </c>
      <c r="O6911" t="s">
        <v>33</v>
      </c>
      <c r="P6911" t="s">
        <v>33</v>
      </c>
      <c r="Q6911" t="s">
        <v>33</v>
      </c>
      <c r="R6911" t="s">
        <v>33</v>
      </c>
      <c r="S6911">
        <v>1</v>
      </c>
      <c r="T6911">
        <v>3.8</v>
      </c>
      <c r="U6911" t="str">
        <f t="shared" si="322"/>
        <v xml:space="preserve"> 3.5-3.9</v>
      </c>
      <c r="V6911" t="s">
        <v>106</v>
      </c>
      <c r="W6911" t="s">
        <v>107</v>
      </c>
      <c r="X6911">
        <v>25</v>
      </c>
      <c r="Y6911" s="5" t="str">
        <f t="shared" si="323"/>
        <v>Top Performing Venue</v>
      </c>
    </row>
    <row r="6912" spans="1:25" x14ac:dyDescent="0.3">
      <c r="A6912">
        <v>18238757</v>
      </c>
      <c r="B6912" t="s">
        <v>15169</v>
      </c>
      <c r="C6912">
        <v>1</v>
      </c>
      <c r="D6912" s="5" t="str">
        <f>VLOOKUP(C6912,Country!A:B,2,0)</f>
        <v>India</v>
      </c>
      <c r="E6912" t="s">
        <v>6919</v>
      </c>
      <c r="F6912" t="s">
        <v>15170</v>
      </c>
      <c r="G6912" t="s">
        <v>15122</v>
      </c>
      <c r="H6912" t="s">
        <v>15123</v>
      </c>
      <c r="I6912">
        <v>77.202817100000004</v>
      </c>
      <c r="J6912">
        <v>28.520377799999999</v>
      </c>
      <c r="K6912" t="s">
        <v>3064</v>
      </c>
      <c r="L6912">
        <v>200</v>
      </c>
      <c r="M6912" s="5" t="str">
        <f t="shared" si="321"/>
        <v>100-250</v>
      </c>
      <c r="N6912" t="s">
        <v>2120</v>
      </c>
      <c r="O6912" t="s">
        <v>33</v>
      </c>
      <c r="P6912" t="s">
        <v>33</v>
      </c>
      <c r="Q6912" t="s">
        <v>33</v>
      </c>
      <c r="R6912" t="s">
        <v>33</v>
      </c>
      <c r="S6912">
        <v>1</v>
      </c>
      <c r="T6912">
        <v>3.7</v>
      </c>
      <c r="U6912" t="str">
        <f t="shared" si="322"/>
        <v xml:space="preserve"> 3.5-3.9</v>
      </c>
      <c r="V6912" t="s">
        <v>106</v>
      </c>
      <c r="W6912" t="s">
        <v>107</v>
      </c>
      <c r="X6912">
        <v>36</v>
      </c>
      <c r="Y6912" s="5" t="str">
        <f t="shared" si="323"/>
        <v>Top Performing Venue</v>
      </c>
    </row>
    <row r="6913" spans="1:25" x14ac:dyDescent="0.3">
      <c r="A6913">
        <v>311326</v>
      </c>
      <c r="B6913" t="s">
        <v>15171</v>
      </c>
      <c r="C6913">
        <v>1</v>
      </c>
      <c r="D6913" s="5" t="str">
        <f>VLOOKUP(C6913,Country!A:B,2,0)</f>
        <v>India</v>
      </c>
      <c r="E6913" t="s">
        <v>6919</v>
      </c>
      <c r="F6913" t="s">
        <v>15172</v>
      </c>
      <c r="G6913" t="s">
        <v>15122</v>
      </c>
      <c r="H6913" t="s">
        <v>15123</v>
      </c>
      <c r="I6913">
        <v>77.219655599999996</v>
      </c>
      <c r="J6913">
        <v>28.529137800000001</v>
      </c>
      <c r="K6913" t="s">
        <v>2346</v>
      </c>
      <c r="L6913">
        <v>500</v>
      </c>
      <c r="M6913" s="5" t="str">
        <f t="shared" si="321"/>
        <v>250-500</v>
      </c>
      <c r="N6913" t="s">
        <v>2120</v>
      </c>
      <c r="O6913" t="s">
        <v>33</v>
      </c>
      <c r="P6913" t="s">
        <v>33</v>
      </c>
      <c r="Q6913" t="s">
        <v>33</v>
      </c>
      <c r="R6913" t="s">
        <v>33</v>
      </c>
      <c r="S6913">
        <v>2</v>
      </c>
      <c r="T6913">
        <v>3.6</v>
      </c>
      <c r="U6913" t="str">
        <f t="shared" si="322"/>
        <v xml:space="preserve"> 3.5-3.9</v>
      </c>
      <c r="V6913" t="s">
        <v>106</v>
      </c>
      <c r="W6913" t="s">
        <v>107</v>
      </c>
      <c r="X6913">
        <v>66</v>
      </c>
      <c r="Y6913" s="5" t="str">
        <f t="shared" si="323"/>
        <v>Top Performing Venue</v>
      </c>
    </row>
    <row r="6914" spans="1:25" x14ac:dyDescent="0.3">
      <c r="A6914">
        <v>18255154</v>
      </c>
      <c r="B6914" t="s">
        <v>8007</v>
      </c>
      <c r="C6914">
        <v>1</v>
      </c>
      <c r="D6914" s="5" t="str">
        <f>VLOOKUP(C6914,Country!A:B,2,0)</f>
        <v>India</v>
      </c>
      <c r="E6914" t="s">
        <v>6919</v>
      </c>
      <c r="F6914" t="s">
        <v>15173</v>
      </c>
      <c r="G6914" t="s">
        <v>15122</v>
      </c>
      <c r="H6914" t="s">
        <v>15123</v>
      </c>
      <c r="I6914">
        <v>77.219717950000003</v>
      </c>
      <c r="J6914">
        <v>28.528231359999999</v>
      </c>
      <c r="K6914" t="s">
        <v>8009</v>
      </c>
      <c r="L6914">
        <v>1500</v>
      </c>
      <c r="M6914" s="5" t="str">
        <f t="shared" si="321"/>
        <v>&gt;1000</v>
      </c>
      <c r="N6914" t="s">
        <v>2120</v>
      </c>
      <c r="O6914" t="s">
        <v>32</v>
      </c>
      <c r="P6914" t="s">
        <v>33</v>
      </c>
      <c r="Q6914" t="s">
        <v>33</v>
      </c>
      <c r="R6914" t="s">
        <v>33</v>
      </c>
      <c r="S6914">
        <v>3</v>
      </c>
      <c r="T6914">
        <v>3.8</v>
      </c>
      <c r="U6914" t="str">
        <f t="shared" si="322"/>
        <v xml:space="preserve"> 3.5-3.9</v>
      </c>
      <c r="V6914" t="s">
        <v>106</v>
      </c>
      <c r="W6914" t="s">
        <v>107</v>
      </c>
      <c r="X6914">
        <v>220</v>
      </c>
      <c r="Y6914" s="5" t="str">
        <f t="shared" si="323"/>
        <v>Top Performing Venue</v>
      </c>
    </row>
    <row r="6915" spans="1:25" x14ac:dyDescent="0.3">
      <c r="A6915">
        <v>18465802</v>
      </c>
      <c r="B6915" t="s">
        <v>15174</v>
      </c>
      <c r="C6915">
        <v>1</v>
      </c>
      <c r="D6915" s="5" t="str">
        <f>VLOOKUP(C6915,Country!A:B,2,0)</f>
        <v>India</v>
      </c>
      <c r="E6915" t="s">
        <v>6919</v>
      </c>
      <c r="F6915" t="s">
        <v>15175</v>
      </c>
      <c r="G6915" t="s">
        <v>15122</v>
      </c>
      <c r="H6915" t="s">
        <v>15123</v>
      </c>
      <c r="I6915">
        <v>77.198194229999999</v>
      </c>
      <c r="J6915">
        <v>28.517519750000002</v>
      </c>
      <c r="K6915" t="s">
        <v>2659</v>
      </c>
      <c r="L6915">
        <v>200</v>
      </c>
      <c r="M6915" s="5" t="str">
        <f t="shared" ref="M6915:M6978" si="324">_xlfn.IFS(L6915&gt;1000, "&gt;1000", L6915&gt;500, "500-1000", L6915&gt;250, "250-500",L6915&gt;100, "100-250", L6915&gt;=0, "0-100" )</f>
        <v>100-250</v>
      </c>
      <c r="N6915" t="s">
        <v>2120</v>
      </c>
      <c r="O6915" t="s">
        <v>33</v>
      </c>
      <c r="P6915" t="s">
        <v>33</v>
      </c>
      <c r="Q6915" t="s">
        <v>33</v>
      </c>
      <c r="R6915" t="s">
        <v>33</v>
      </c>
      <c r="S6915">
        <v>1</v>
      </c>
      <c r="T6915">
        <v>0</v>
      </c>
      <c r="U6915" t="str">
        <f t="shared" ref="U6915:U6978" si="325">_xlfn.IFS(T6915 &gt;= 4.5, " 4.5-4.9", T6915 &gt;= 4, " 4.0-4.4", T6915 &gt;= 3.5, " 3.5-3.9", T6915 &gt;= 2.5, " 2.5-3.4", T6915 &gt;= 1.8, " 1.8-2.4", T6915 &gt;= 0, " 0")</f>
        <v xml:space="preserve"> 0</v>
      </c>
      <c r="V6915" t="s">
        <v>169</v>
      </c>
      <c r="W6915" t="s">
        <v>170</v>
      </c>
      <c r="X6915">
        <v>0</v>
      </c>
      <c r="Y6915" s="5" t="str">
        <f t="shared" ref="Y6915:Y6978" si="326">_xlfn.IFS(T6915&gt;=3.5, "Top Performing Venue", T6915&gt;=2.5, "Average Performing Venue", T6915&gt;=0, " Under Performing Venue")</f>
        <v xml:space="preserve"> Under Performing Venue</v>
      </c>
    </row>
    <row r="6916" spans="1:25" x14ac:dyDescent="0.3">
      <c r="A6916">
        <v>18303815</v>
      </c>
      <c r="B6916" t="s">
        <v>15176</v>
      </c>
      <c r="C6916">
        <v>1</v>
      </c>
      <c r="D6916" s="5" t="str">
        <f>VLOOKUP(C6916,Country!A:B,2,0)</f>
        <v>India</v>
      </c>
      <c r="E6916" t="s">
        <v>6919</v>
      </c>
      <c r="F6916" t="s">
        <v>15177</v>
      </c>
      <c r="G6916" t="s">
        <v>15122</v>
      </c>
      <c r="H6916" t="s">
        <v>15123</v>
      </c>
      <c r="I6916">
        <v>77.199070640000002</v>
      </c>
      <c r="J6916">
        <v>28.506004189999999</v>
      </c>
      <c r="K6916" t="s">
        <v>2125</v>
      </c>
      <c r="L6916">
        <v>200</v>
      </c>
      <c r="M6916" s="5" t="str">
        <f t="shared" si="324"/>
        <v>100-250</v>
      </c>
      <c r="N6916" t="s">
        <v>2120</v>
      </c>
      <c r="O6916" t="s">
        <v>33</v>
      </c>
      <c r="P6916" t="s">
        <v>33</v>
      </c>
      <c r="Q6916" t="s">
        <v>33</v>
      </c>
      <c r="R6916" t="s">
        <v>33</v>
      </c>
      <c r="S6916">
        <v>1</v>
      </c>
      <c r="T6916">
        <v>0</v>
      </c>
      <c r="U6916" t="str">
        <f t="shared" si="325"/>
        <v xml:space="preserve"> 0</v>
      </c>
      <c r="V6916" t="s">
        <v>169</v>
      </c>
      <c r="W6916" t="s">
        <v>170</v>
      </c>
      <c r="X6916">
        <v>3</v>
      </c>
      <c r="Y6916" s="5" t="str">
        <f t="shared" si="326"/>
        <v xml:space="preserve"> Under Performing Venue</v>
      </c>
    </row>
    <row r="6917" spans="1:25" x14ac:dyDescent="0.3">
      <c r="A6917">
        <v>18409190</v>
      </c>
      <c r="B6917" t="s">
        <v>15178</v>
      </c>
      <c r="C6917">
        <v>1</v>
      </c>
      <c r="D6917" s="5" t="str">
        <f>VLOOKUP(C6917,Country!A:B,2,0)</f>
        <v>India</v>
      </c>
      <c r="E6917" t="s">
        <v>6919</v>
      </c>
      <c r="F6917" t="s">
        <v>15179</v>
      </c>
      <c r="G6917" t="s">
        <v>15122</v>
      </c>
      <c r="H6917" t="s">
        <v>15123</v>
      </c>
      <c r="I6917">
        <v>77.198219370000004</v>
      </c>
      <c r="J6917">
        <v>28.51756924</v>
      </c>
      <c r="K6917" t="s">
        <v>2364</v>
      </c>
      <c r="L6917">
        <v>100</v>
      </c>
      <c r="M6917" s="5" t="str">
        <f t="shared" si="324"/>
        <v>0-100</v>
      </c>
      <c r="N6917" t="s">
        <v>2120</v>
      </c>
      <c r="O6917" t="s">
        <v>33</v>
      </c>
      <c r="P6917" t="s">
        <v>33</v>
      </c>
      <c r="Q6917" t="s">
        <v>33</v>
      </c>
      <c r="R6917" t="s">
        <v>33</v>
      </c>
      <c r="S6917">
        <v>1</v>
      </c>
      <c r="T6917">
        <v>0</v>
      </c>
      <c r="U6917" t="str">
        <f t="shared" si="325"/>
        <v xml:space="preserve"> 0</v>
      </c>
      <c r="V6917" t="s">
        <v>169</v>
      </c>
      <c r="W6917" t="s">
        <v>170</v>
      </c>
      <c r="X6917">
        <v>0</v>
      </c>
      <c r="Y6917" s="5" t="str">
        <f t="shared" si="326"/>
        <v xml:space="preserve"> Under Performing Venue</v>
      </c>
    </row>
    <row r="6918" spans="1:25" x14ac:dyDescent="0.3">
      <c r="A6918">
        <v>18463563</v>
      </c>
      <c r="B6918" t="s">
        <v>15103</v>
      </c>
      <c r="C6918">
        <v>1</v>
      </c>
      <c r="D6918" s="5" t="str">
        <f>VLOOKUP(C6918,Country!A:B,2,0)</f>
        <v>India</v>
      </c>
      <c r="E6918" t="s">
        <v>6919</v>
      </c>
      <c r="F6918" t="s">
        <v>15180</v>
      </c>
      <c r="G6918" t="s">
        <v>15122</v>
      </c>
      <c r="H6918" t="s">
        <v>15123</v>
      </c>
      <c r="I6918">
        <v>77.209630160000003</v>
      </c>
      <c r="J6918">
        <v>28.506449079999999</v>
      </c>
      <c r="K6918" t="s">
        <v>2125</v>
      </c>
      <c r="L6918">
        <v>400</v>
      </c>
      <c r="M6918" s="5" t="str">
        <f t="shared" si="324"/>
        <v>250-500</v>
      </c>
      <c r="N6918" t="s">
        <v>2120</v>
      </c>
      <c r="O6918" t="s">
        <v>33</v>
      </c>
      <c r="P6918" t="s">
        <v>33</v>
      </c>
      <c r="Q6918" t="s">
        <v>33</v>
      </c>
      <c r="R6918" t="s">
        <v>33</v>
      </c>
      <c r="S6918">
        <v>1</v>
      </c>
      <c r="T6918">
        <v>0</v>
      </c>
      <c r="U6918" t="str">
        <f t="shared" si="325"/>
        <v xml:space="preserve"> 0</v>
      </c>
      <c r="V6918" t="s">
        <v>169</v>
      </c>
      <c r="W6918" t="s">
        <v>170</v>
      </c>
      <c r="X6918">
        <v>2</v>
      </c>
      <c r="Y6918" s="5" t="str">
        <f t="shared" si="326"/>
        <v xml:space="preserve"> Under Performing Venue</v>
      </c>
    </row>
    <row r="6919" spans="1:25" x14ac:dyDescent="0.3">
      <c r="A6919">
        <v>311174</v>
      </c>
      <c r="B6919" t="s">
        <v>15181</v>
      </c>
      <c r="C6919">
        <v>1</v>
      </c>
      <c r="D6919" s="5" t="str">
        <f>VLOOKUP(C6919,Country!A:B,2,0)</f>
        <v>India</v>
      </c>
      <c r="E6919" t="s">
        <v>6919</v>
      </c>
      <c r="F6919" t="s">
        <v>15182</v>
      </c>
      <c r="G6919" t="s">
        <v>15122</v>
      </c>
      <c r="H6919" t="s">
        <v>15123</v>
      </c>
      <c r="I6919">
        <v>77.205382880000002</v>
      </c>
      <c r="J6919">
        <v>28.514706310000001</v>
      </c>
      <c r="K6919" t="s">
        <v>2076</v>
      </c>
      <c r="L6919">
        <v>600</v>
      </c>
      <c r="M6919" s="5" t="str">
        <f t="shared" si="324"/>
        <v>500-1000</v>
      </c>
      <c r="N6919" t="s">
        <v>2120</v>
      </c>
      <c r="O6919" t="s">
        <v>33</v>
      </c>
      <c r="P6919" t="s">
        <v>32</v>
      </c>
      <c r="Q6919" t="s">
        <v>33</v>
      </c>
      <c r="R6919" t="s">
        <v>33</v>
      </c>
      <c r="S6919">
        <v>2</v>
      </c>
      <c r="T6919">
        <v>2.1</v>
      </c>
      <c r="U6919" t="str">
        <f t="shared" si="325"/>
        <v xml:space="preserve"> 1.8-2.4</v>
      </c>
      <c r="V6919" t="s">
        <v>1063</v>
      </c>
      <c r="W6919" t="s">
        <v>1064</v>
      </c>
      <c r="X6919">
        <v>39</v>
      </c>
      <c r="Y6919" s="5" t="str">
        <f t="shared" si="326"/>
        <v xml:space="preserve"> Under Performing Venue</v>
      </c>
    </row>
    <row r="6920" spans="1:25" x14ac:dyDescent="0.3">
      <c r="A6920">
        <v>4726</v>
      </c>
      <c r="B6920" t="s">
        <v>4824</v>
      </c>
      <c r="C6920">
        <v>1</v>
      </c>
      <c r="D6920" s="5" t="str">
        <f>VLOOKUP(C6920,Country!A:B,2,0)</f>
        <v>India</v>
      </c>
      <c r="E6920" t="s">
        <v>6919</v>
      </c>
      <c r="F6920" t="s">
        <v>15183</v>
      </c>
      <c r="G6920" t="s">
        <v>15122</v>
      </c>
      <c r="H6920" t="s">
        <v>15123</v>
      </c>
      <c r="I6920">
        <v>77.206466500000005</v>
      </c>
      <c r="J6920">
        <v>28.524931859999999</v>
      </c>
      <c r="K6920" t="s">
        <v>2285</v>
      </c>
      <c r="L6920">
        <v>450</v>
      </c>
      <c r="M6920" s="5" t="str">
        <f t="shared" si="324"/>
        <v>250-500</v>
      </c>
      <c r="N6920" t="s">
        <v>2120</v>
      </c>
      <c r="O6920" t="s">
        <v>33</v>
      </c>
      <c r="P6920" t="s">
        <v>32</v>
      </c>
      <c r="Q6920" t="s">
        <v>33</v>
      </c>
      <c r="R6920" t="s">
        <v>33</v>
      </c>
      <c r="S6920">
        <v>1</v>
      </c>
      <c r="T6920">
        <v>2.1</v>
      </c>
      <c r="U6920" t="str">
        <f t="shared" si="325"/>
        <v xml:space="preserve"> 1.8-2.4</v>
      </c>
      <c r="V6920" t="s">
        <v>1063</v>
      </c>
      <c r="W6920" t="s">
        <v>1064</v>
      </c>
      <c r="X6920">
        <v>112</v>
      </c>
      <c r="Y6920" s="5" t="str">
        <f t="shared" si="326"/>
        <v xml:space="preserve"> Under Performing Venue</v>
      </c>
    </row>
    <row r="6921" spans="1:25" x14ac:dyDescent="0.3">
      <c r="A6921">
        <v>18217023</v>
      </c>
      <c r="B6921" t="s">
        <v>9573</v>
      </c>
      <c r="C6921">
        <v>1</v>
      </c>
      <c r="D6921" s="5" t="str">
        <f>VLOOKUP(C6921,Country!A:B,2,0)</f>
        <v>India</v>
      </c>
      <c r="E6921" t="s">
        <v>6919</v>
      </c>
      <c r="F6921" t="s">
        <v>15184</v>
      </c>
      <c r="G6921" t="s">
        <v>15122</v>
      </c>
      <c r="H6921" t="s">
        <v>15123</v>
      </c>
      <c r="I6921">
        <v>77.200089000000006</v>
      </c>
      <c r="J6921">
        <v>28.517303299999998</v>
      </c>
      <c r="K6921" t="s">
        <v>147</v>
      </c>
      <c r="L6921">
        <v>350</v>
      </c>
      <c r="M6921" s="5" t="str">
        <f t="shared" si="324"/>
        <v>250-500</v>
      </c>
      <c r="N6921" t="s">
        <v>2120</v>
      </c>
      <c r="O6921" t="s">
        <v>33</v>
      </c>
      <c r="P6921" t="s">
        <v>32</v>
      </c>
      <c r="Q6921" t="s">
        <v>33</v>
      </c>
      <c r="R6921" t="s">
        <v>33</v>
      </c>
      <c r="S6921">
        <v>1</v>
      </c>
      <c r="T6921">
        <v>4.4000000000000004</v>
      </c>
      <c r="U6921" t="str">
        <f t="shared" si="325"/>
        <v xml:space="preserve"> 4.0-4.4</v>
      </c>
      <c r="V6921" t="s">
        <v>47</v>
      </c>
      <c r="W6921" t="s">
        <v>48</v>
      </c>
      <c r="X6921">
        <v>269</v>
      </c>
      <c r="Y6921" s="5" t="str">
        <f t="shared" si="326"/>
        <v>Top Performing Venue</v>
      </c>
    </row>
    <row r="6922" spans="1:25" x14ac:dyDescent="0.3">
      <c r="A6922">
        <v>18279172</v>
      </c>
      <c r="B6922" t="s">
        <v>15185</v>
      </c>
      <c r="C6922">
        <v>1</v>
      </c>
      <c r="D6922" s="5" t="str">
        <f>VLOOKUP(C6922,Country!A:B,2,0)</f>
        <v>India</v>
      </c>
      <c r="E6922" t="s">
        <v>6919</v>
      </c>
      <c r="F6922" t="s">
        <v>15186</v>
      </c>
      <c r="G6922" t="s">
        <v>15122</v>
      </c>
      <c r="H6922" t="s">
        <v>15123</v>
      </c>
      <c r="I6922">
        <v>77.216814790000001</v>
      </c>
      <c r="J6922">
        <v>28.527802170000001</v>
      </c>
      <c r="K6922" t="s">
        <v>3012</v>
      </c>
      <c r="L6922">
        <v>250</v>
      </c>
      <c r="M6922" s="5" t="str">
        <f t="shared" si="324"/>
        <v>100-250</v>
      </c>
      <c r="N6922" t="s">
        <v>2120</v>
      </c>
      <c r="O6922" t="s">
        <v>33</v>
      </c>
      <c r="P6922" t="s">
        <v>33</v>
      </c>
      <c r="Q6922" t="s">
        <v>33</v>
      </c>
      <c r="R6922" t="s">
        <v>33</v>
      </c>
      <c r="S6922">
        <v>1</v>
      </c>
      <c r="T6922">
        <v>4.2</v>
      </c>
      <c r="U6922" t="str">
        <f t="shared" si="325"/>
        <v xml:space="preserve"> 4.0-4.4</v>
      </c>
      <c r="V6922" t="s">
        <v>47</v>
      </c>
      <c r="W6922" t="s">
        <v>48</v>
      </c>
      <c r="X6922">
        <v>92</v>
      </c>
      <c r="Y6922" s="5" t="str">
        <f t="shared" si="326"/>
        <v>Top Performing Venue</v>
      </c>
    </row>
    <row r="6923" spans="1:25" x14ac:dyDescent="0.3">
      <c r="A6923">
        <v>8621</v>
      </c>
      <c r="B6923" t="s">
        <v>15187</v>
      </c>
      <c r="C6923">
        <v>1</v>
      </c>
      <c r="D6923" s="5" t="str">
        <f>VLOOKUP(C6923,Country!A:B,2,0)</f>
        <v>India</v>
      </c>
      <c r="E6923" t="s">
        <v>6919</v>
      </c>
      <c r="F6923" t="s">
        <v>15188</v>
      </c>
      <c r="G6923" t="s">
        <v>15122</v>
      </c>
      <c r="H6923" t="s">
        <v>15123</v>
      </c>
      <c r="I6923">
        <v>77.198209399999996</v>
      </c>
      <c r="J6923">
        <v>28.5178209</v>
      </c>
      <c r="K6923" t="s">
        <v>15189</v>
      </c>
      <c r="L6923">
        <v>1000</v>
      </c>
      <c r="M6923" s="5" t="str">
        <f t="shared" si="324"/>
        <v>500-1000</v>
      </c>
      <c r="N6923" t="s">
        <v>2120</v>
      </c>
      <c r="O6923" t="s">
        <v>33</v>
      </c>
      <c r="P6923" t="s">
        <v>33</v>
      </c>
      <c r="Q6923" t="s">
        <v>33</v>
      </c>
      <c r="R6923" t="s">
        <v>33</v>
      </c>
      <c r="S6923">
        <v>3</v>
      </c>
      <c r="T6923">
        <v>4.0999999999999996</v>
      </c>
      <c r="U6923" t="str">
        <f t="shared" si="325"/>
        <v xml:space="preserve"> 4.0-4.4</v>
      </c>
      <c r="V6923" t="s">
        <v>47</v>
      </c>
      <c r="W6923" t="s">
        <v>48</v>
      </c>
      <c r="X6923">
        <v>1653</v>
      </c>
      <c r="Y6923" s="5" t="str">
        <f t="shared" si="326"/>
        <v>Top Performing Venue</v>
      </c>
    </row>
    <row r="6924" spans="1:25" x14ac:dyDescent="0.3">
      <c r="A6924">
        <v>18463567</v>
      </c>
      <c r="B6924" t="s">
        <v>15190</v>
      </c>
      <c r="C6924">
        <v>1</v>
      </c>
      <c r="D6924" s="5" t="str">
        <f>VLOOKUP(C6924,Country!A:B,2,0)</f>
        <v>India</v>
      </c>
      <c r="E6924" t="s">
        <v>6919</v>
      </c>
      <c r="F6924" t="s">
        <v>15191</v>
      </c>
      <c r="G6924" t="s">
        <v>15192</v>
      </c>
      <c r="H6924" t="s">
        <v>15193</v>
      </c>
      <c r="I6924">
        <v>77.172061900000003</v>
      </c>
      <c r="J6924">
        <v>28.571902000000001</v>
      </c>
      <c r="K6924" t="s">
        <v>3812</v>
      </c>
      <c r="L6924">
        <v>2500</v>
      </c>
      <c r="M6924" s="5" t="str">
        <f t="shared" si="324"/>
        <v>&gt;1000</v>
      </c>
      <c r="N6924" t="s">
        <v>2120</v>
      </c>
      <c r="O6924" t="s">
        <v>32</v>
      </c>
      <c r="P6924" t="s">
        <v>33</v>
      </c>
      <c r="Q6924" t="s">
        <v>33</v>
      </c>
      <c r="R6924" t="s">
        <v>33</v>
      </c>
      <c r="S6924">
        <v>4</v>
      </c>
      <c r="T6924">
        <v>3.3</v>
      </c>
      <c r="U6924" t="str">
        <f t="shared" si="325"/>
        <v xml:space="preserve"> 2.5-3.4</v>
      </c>
      <c r="V6924" t="s">
        <v>143</v>
      </c>
      <c r="W6924" t="s">
        <v>144</v>
      </c>
      <c r="X6924">
        <v>14</v>
      </c>
      <c r="Y6924" s="5" t="str">
        <f t="shared" si="326"/>
        <v>Average Performing Venue</v>
      </c>
    </row>
    <row r="6925" spans="1:25" x14ac:dyDescent="0.3">
      <c r="A6925">
        <v>18124378</v>
      </c>
      <c r="B6925" t="s">
        <v>9127</v>
      </c>
      <c r="C6925">
        <v>1</v>
      </c>
      <c r="D6925" s="5" t="str">
        <f>VLOOKUP(C6925,Country!A:B,2,0)</f>
        <v>India</v>
      </c>
      <c r="E6925" t="s">
        <v>6919</v>
      </c>
      <c r="F6925" t="s">
        <v>15194</v>
      </c>
      <c r="G6925" t="s">
        <v>15192</v>
      </c>
      <c r="H6925" t="s">
        <v>15193</v>
      </c>
      <c r="I6925">
        <v>77.172061900000003</v>
      </c>
      <c r="J6925">
        <v>28.572260400000001</v>
      </c>
      <c r="K6925" t="s">
        <v>4303</v>
      </c>
      <c r="L6925">
        <v>2000</v>
      </c>
      <c r="M6925" s="5" t="str">
        <f t="shared" si="324"/>
        <v>&gt;1000</v>
      </c>
      <c r="N6925" t="s">
        <v>2120</v>
      </c>
      <c r="O6925" t="s">
        <v>32</v>
      </c>
      <c r="P6925" t="s">
        <v>33</v>
      </c>
      <c r="Q6925" t="s">
        <v>33</v>
      </c>
      <c r="R6925" t="s">
        <v>33</v>
      </c>
      <c r="S6925">
        <v>4</v>
      </c>
      <c r="T6925">
        <v>3.8</v>
      </c>
      <c r="U6925" t="str">
        <f t="shared" si="325"/>
        <v xml:space="preserve"> 3.5-3.9</v>
      </c>
      <c r="V6925" t="s">
        <v>106</v>
      </c>
      <c r="W6925" t="s">
        <v>107</v>
      </c>
      <c r="X6925">
        <v>109</v>
      </c>
      <c r="Y6925" s="5" t="str">
        <f t="shared" si="326"/>
        <v>Top Performing Venue</v>
      </c>
    </row>
    <row r="6926" spans="1:25" x14ac:dyDescent="0.3">
      <c r="A6926">
        <v>313061</v>
      </c>
      <c r="B6926" t="s">
        <v>3870</v>
      </c>
      <c r="C6926">
        <v>1</v>
      </c>
      <c r="D6926" s="5" t="str">
        <f>VLOOKUP(C6926,Country!A:B,2,0)</f>
        <v>India</v>
      </c>
      <c r="E6926" t="s">
        <v>6919</v>
      </c>
      <c r="F6926" t="s">
        <v>15195</v>
      </c>
      <c r="G6926" t="s">
        <v>15192</v>
      </c>
      <c r="H6926" t="s">
        <v>15193</v>
      </c>
      <c r="I6926">
        <v>77.173859100000001</v>
      </c>
      <c r="J6926">
        <v>28.572432299999999</v>
      </c>
      <c r="K6926" t="s">
        <v>147</v>
      </c>
      <c r="L6926">
        <v>700</v>
      </c>
      <c r="M6926" s="5" t="str">
        <f t="shared" si="324"/>
        <v>500-1000</v>
      </c>
      <c r="N6926" t="s">
        <v>2120</v>
      </c>
      <c r="O6926" t="s">
        <v>33</v>
      </c>
      <c r="P6926" t="s">
        <v>33</v>
      </c>
      <c r="Q6926" t="s">
        <v>33</v>
      </c>
      <c r="R6926" t="s">
        <v>33</v>
      </c>
      <c r="S6926">
        <v>2</v>
      </c>
      <c r="T6926">
        <v>3.7</v>
      </c>
      <c r="U6926" t="str">
        <f t="shared" si="325"/>
        <v xml:space="preserve"> 3.5-3.9</v>
      </c>
      <c r="V6926" t="s">
        <v>106</v>
      </c>
      <c r="W6926" t="s">
        <v>107</v>
      </c>
      <c r="X6926">
        <v>74</v>
      </c>
      <c r="Y6926" s="5" t="str">
        <f t="shared" si="326"/>
        <v>Top Performing Venue</v>
      </c>
    </row>
    <row r="6927" spans="1:25" x14ac:dyDescent="0.3">
      <c r="A6927">
        <v>18126111</v>
      </c>
      <c r="B6927" t="s">
        <v>3883</v>
      </c>
      <c r="C6927">
        <v>1</v>
      </c>
      <c r="D6927" s="5" t="str">
        <f>VLOOKUP(C6927,Country!A:B,2,0)</f>
        <v>India</v>
      </c>
      <c r="E6927" t="s">
        <v>6919</v>
      </c>
      <c r="F6927" t="s">
        <v>15196</v>
      </c>
      <c r="G6927" t="s">
        <v>15192</v>
      </c>
      <c r="H6927" t="s">
        <v>15193</v>
      </c>
      <c r="I6927">
        <v>77.1734996</v>
      </c>
      <c r="J6927">
        <v>28.571681000000002</v>
      </c>
      <c r="K6927" t="s">
        <v>3885</v>
      </c>
      <c r="L6927">
        <v>2000</v>
      </c>
      <c r="M6927" s="5" t="str">
        <f t="shared" si="324"/>
        <v>&gt;1000</v>
      </c>
      <c r="N6927" t="s">
        <v>2120</v>
      </c>
      <c r="O6927" t="s">
        <v>32</v>
      </c>
      <c r="P6927" t="s">
        <v>33</v>
      </c>
      <c r="Q6927" t="s">
        <v>33</v>
      </c>
      <c r="R6927" t="s">
        <v>33</v>
      </c>
      <c r="S6927">
        <v>4</v>
      </c>
      <c r="T6927">
        <v>4</v>
      </c>
      <c r="U6927" t="str">
        <f t="shared" si="325"/>
        <v xml:space="preserve"> 4.0-4.4</v>
      </c>
      <c r="V6927" t="s">
        <v>47</v>
      </c>
      <c r="W6927" t="s">
        <v>48</v>
      </c>
      <c r="X6927">
        <v>304</v>
      </c>
      <c r="Y6927" s="5" t="str">
        <f t="shared" si="326"/>
        <v>Top Performing Venue</v>
      </c>
    </row>
    <row r="6928" spans="1:25" x14ac:dyDescent="0.3">
      <c r="A6928">
        <v>18053052</v>
      </c>
      <c r="B6928" t="s">
        <v>4720</v>
      </c>
      <c r="C6928">
        <v>1</v>
      </c>
      <c r="D6928" s="5" t="str">
        <f>VLOOKUP(C6928,Country!A:B,2,0)</f>
        <v>India</v>
      </c>
      <c r="E6928" t="s">
        <v>6919</v>
      </c>
      <c r="F6928" t="s">
        <v>15197</v>
      </c>
      <c r="G6928" t="s">
        <v>15192</v>
      </c>
      <c r="H6928" t="s">
        <v>15193</v>
      </c>
      <c r="I6928">
        <v>77.173859100000001</v>
      </c>
      <c r="J6928">
        <v>28.572432299999999</v>
      </c>
      <c r="K6928" t="s">
        <v>2690</v>
      </c>
      <c r="L6928">
        <v>1700</v>
      </c>
      <c r="M6928" s="5" t="str">
        <f t="shared" si="324"/>
        <v>&gt;1000</v>
      </c>
      <c r="N6928" t="s">
        <v>2120</v>
      </c>
      <c r="O6928" t="s">
        <v>33</v>
      </c>
      <c r="P6928" t="s">
        <v>33</v>
      </c>
      <c r="Q6928" t="s">
        <v>33</v>
      </c>
      <c r="R6928" t="s">
        <v>33</v>
      </c>
      <c r="S6928">
        <v>3</v>
      </c>
      <c r="T6928">
        <v>4.0999999999999996</v>
      </c>
      <c r="U6928" t="str">
        <f t="shared" si="325"/>
        <v xml:space="preserve"> 4.0-4.4</v>
      </c>
      <c r="V6928" t="s">
        <v>47</v>
      </c>
      <c r="W6928" t="s">
        <v>48</v>
      </c>
      <c r="X6928">
        <v>416</v>
      </c>
      <c r="Y6928" s="5" t="str">
        <f t="shared" si="326"/>
        <v>Top Performing Venue</v>
      </c>
    </row>
    <row r="6929" spans="1:25" x14ac:dyDescent="0.3">
      <c r="A6929">
        <v>18034053</v>
      </c>
      <c r="B6929" t="s">
        <v>15198</v>
      </c>
      <c r="C6929">
        <v>1</v>
      </c>
      <c r="D6929" s="5" t="str">
        <f>VLOOKUP(C6929,Country!A:B,2,0)</f>
        <v>India</v>
      </c>
      <c r="E6929" t="s">
        <v>6919</v>
      </c>
      <c r="F6929" t="s">
        <v>15199</v>
      </c>
      <c r="G6929" t="s">
        <v>15192</v>
      </c>
      <c r="H6929" t="s">
        <v>15193</v>
      </c>
      <c r="I6929">
        <v>77.1734996</v>
      </c>
      <c r="J6929">
        <v>28.571681000000002</v>
      </c>
      <c r="K6929" t="s">
        <v>15200</v>
      </c>
      <c r="L6929">
        <v>1800</v>
      </c>
      <c r="M6929" s="5" t="str">
        <f t="shared" si="324"/>
        <v>&gt;1000</v>
      </c>
      <c r="N6929" t="s">
        <v>2120</v>
      </c>
      <c r="O6929" t="s">
        <v>32</v>
      </c>
      <c r="P6929" t="s">
        <v>33</v>
      </c>
      <c r="Q6929" t="s">
        <v>33</v>
      </c>
      <c r="R6929" t="s">
        <v>33</v>
      </c>
      <c r="S6929">
        <v>3</v>
      </c>
      <c r="T6929">
        <v>4.0999999999999996</v>
      </c>
      <c r="U6929" t="str">
        <f t="shared" si="325"/>
        <v xml:space="preserve"> 4.0-4.4</v>
      </c>
      <c r="V6929" t="s">
        <v>47</v>
      </c>
      <c r="W6929" t="s">
        <v>48</v>
      </c>
      <c r="X6929">
        <v>695</v>
      </c>
      <c r="Y6929" s="5" t="str">
        <f t="shared" si="326"/>
        <v>Top Performing Venue</v>
      </c>
    </row>
    <row r="6930" spans="1:25" x14ac:dyDescent="0.3">
      <c r="A6930">
        <v>18144458</v>
      </c>
      <c r="B6930" t="s">
        <v>15201</v>
      </c>
      <c r="C6930">
        <v>1</v>
      </c>
      <c r="D6930" s="5" t="str">
        <f>VLOOKUP(C6930,Country!A:B,2,0)</f>
        <v>India</v>
      </c>
      <c r="E6930" t="s">
        <v>6919</v>
      </c>
      <c r="F6930" t="s">
        <v>15195</v>
      </c>
      <c r="G6930" t="s">
        <v>15192</v>
      </c>
      <c r="H6930" t="s">
        <v>15193</v>
      </c>
      <c r="I6930">
        <v>77.173859100000001</v>
      </c>
      <c r="J6930">
        <v>28.572432299999999</v>
      </c>
      <c r="K6930" t="s">
        <v>550</v>
      </c>
      <c r="L6930">
        <v>1500</v>
      </c>
      <c r="M6930" s="5" t="str">
        <f t="shared" si="324"/>
        <v>&gt;1000</v>
      </c>
      <c r="N6930" t="s">
        <v>2120</v>
      </c>
      <c r="O6930" t="s">
        <v>33</v>
      </c>
      <c r="P6930" t="s">
        <v>33</v>
      </c>
      <c r="Q6930" t="s">
        <v>33</v>
      </c>
      <c r="R6930" t="s">
        <v>33</v>
      </c>
      <c r="S6930">
        <v>3</v>
      </c>
      <c r="T6930">
        <v>4.0999999999999996</v>
      </c>
      <c r="U6930" t="str">
        <f t="shared" si="325"/>
        <v xml:space="preserve"> 4.0-4.4</v>
      </c>
      <c r="V6930" t="s">
        <v>47</v>
      </c>
      <c r="W6930" t="s">
        <v>48</v>
      </c>
      <c r="X6930">
        <v>259</v>
      </c>
      <c r="Y6930" s="5" t="str">
        <f t="shared" si="326"/>
        <v>Top Performing Venue</v>
      </c>
    </row>
    <row r="6931" spans="1:25" x14ac:dyDescent="0.3">
      <c r="A6931">
        <v>306801</v>
      </c>
      <c r="B6931" t="s">
        <v>15202</v>
      </c>
      <c r="C6931">
        <v>1</v>
      </c>
      <c r="D6931" s="5" t="str">
        <f>VLOOKUP(C6931,Country!A:B,2,0)</f>
        <v>India</v>
      </c>
      <c r="E6931" t="s">
        <v>6919</v>
      </c>
      <c r="F6931" t="s">
        <v>15203</v>
      </c>
      <c r="G6931" t="s">
        <v>15204</v>
      </c>
      <c r="H6931" t="s">
        <v>15205</v>
      </c>
      <c r="I6931">
        <v>77.300312000000005</v>
      </c>
      <c r="J6931">
        <v>28.533539999999999</v>
      </c>
      <c r="K6931" t="s">
        <v>15206</v>
      </c>
      <c r="L6931">
        <v>600</v>
      </c>
      <c r="M6931" s="5" t="str">
        <f t="shared" si="324"/>
        <v>500-1000</v>
      </c>
      <c r="N6931" t="s">
        <v>2120</v>
      </c>
      <c r="O6931" t="s">
        <v>33</v>
      </c>
      <c r="P6931" t="s">
        <v>33</v>
      </c>
      <c r="Q6931" t="s">
        <v>33</v>
      </c>
      <c r="R6931" t="s">
        <v>33</v>
      </c>
      <c r="S6931">
        <v>2</v>
      </c>
      <c r="T6931">
        <v>2.9</v>
      </c>
      <c r="U6931" t="str">
        <f t="shared" si="325"/>
        <v xml:space="preserve"> 2.5-3.4</v>
      </c>
      <c r="V6931" t="s">
        <v>143</v>
      </c>
      <c r="W6931" t="s">
        <v>144</v>
      </c>
      <c r="X6931">
        <v>7</v>
      </c>
      <c r="Y6931" s="5" t="str">
        <f t="shared" si="326"/>
        <v>Average Performing Venue</v>
      </c>
    </row>
    <row r="6932" spans="1:25" x14ac:dyDescent="0.3">
      <c r="A6932">
        <v>7815</v>
      </c>
      <c r="B6932" t="s">
        <v>5027</v>
      </c>
      <c r="C6932">
        <v>1</v>
      </c>
      <c r="D6932" s="5" t="str">
        <f>VLOOKUP(C6932,Country!A:B,2,0)</f>
        <v>India</v>
      </c>
      <c r="E6932" t="s">
        <v>6919</v>
      </c>
      <c r="F6932" t="s">
        <v>15207</v>
      </c>
      <c r="G6932" t="s">
        <v>15204</v>
      </c>
      <c r="H6932" t="s">
        <v>15205</v>
      </c>
      <c r="I6932">
        <v>77.291918300000006</v>
      </c>
      <c r="J6932">
        <v>28.535310599999999</v>
      </c>
      <c r="K6932" t="s">
        <v>3240</v>
      </c>
      <c r="L6932">
        <v>100</v>
      </c>
      <c r="M6932" s="5" t="str">
        <f t="shared" si="324"/>
        <v>0-100</v>
      </c>
      <c r="N6932" t="s">
        <v>2120</v>
      </c>
      <c r="O6932" t="s">
        <v>33</v>
      </c>
      <c r="P6932" t="s">
        <v>33</v>
      </c>
      <c r="Q6932" t="s">
        <v>33</v>
      </c>
      <c r="R6932" t="s">
        <v>33</v>
      </c>
      <c r="S6932">
        <v>1</v>
      </c>
      <c r="T6932">
        <v>3</v>
      </c>
      <c r="U6932" t="str">
        <f t="shared" si="325"/>
        <v xml:space="preserve"> 2.5-3.4</v>
      </c>
      <c r="V6932" t="s">
        <v>143</v>
      </c>
      <c r="W6932" t="s">
        <v>144</v>
      </c>
      <c r="X6932">
        <v>9</v>
      </c>
      <c r="Y6932" s="5" t="str">
        <f t="shared" si="326"/>
        <v>Average Performing Venue</v>
      </c>
    </row>
    <row r="6933" spans="1:25" x14ac:dyDescent="0.3">
      <c r="A6933">
        <v>1461</v>
      </c>
      <c r="B6933" t="s">
        <v>5454</v>
      </c>
      <c r="C6933">
        <v>1</v>
      </c>
      <c r="D6933" s="5" t="str">
        <f>VLOOKUP(C6933,Country!A:B,2,0)</f>
        <v>India</v>
      </c>
      <c r="E6933" t="s">
        <v>6919</v>
      </c>
      <c r="F6933" t="s">
        <v>15208</v>
      </c>
      <c r="G6933" t="s">
        <v>15204</v>
      </c>
      <c r="H6933" t="s">
        <v>15205</v>
      </c>
      <c r="I6933">
        <v>77.286879799999994</v>
      </c>
      <c r="J6933">
        <v>28.5336131</v>
      </c>
      <c r="K6933" t="s">
        <v>2125</v>
      </c>
      <c r="L6933">
        <v>500</v>
      </c>
      <c r="M6933" s="5" t="str">
        <f t="shared" si="324"/>
        <v>250-500</v>
      </c>
      <c r="N6933" t="s">
        <v>2120</v>
      </c>
      <c r="O6933" t="s">
        <v>33</v>
      </c>
      <c r="P6933" t="s">
        <v>33</v>
      </c>
      <c r="Q6933" t="s">
        <v>33</v>
      </c>
      <c r="R6933" t="s">
        <v>33</v>
      </c>
      <c r="S6933">
        <v>2</v>
      </c>
      <c r="T6933">
        <v>3</v>
      </c>
      <c r="U6933" t="str">
        <f t="shared" si="325"/>
        <v xml:space="preserve"> 2.5-3.4</v>
      </c>
      <c r="V6933" t="s">
        <v>143</v>
      </c>
      <c r="W6933" t="s">
        <v>144</v>
      </c>
      <c r="X6933">
        <v>19</v>
      </c>
      <c r="Y6933" s="5" t="str">
        <f t="shared" si="326"/>
        <v>Average Performing Venue</v>
      </c>
    </row>
    <row r="6934" spans="1:25" x14ac:dyDescent="0.3">
      <c r="A6934">
        <v>18339800</v>
      </c>
      <c r="B6934" t="s">
        <v>15209</v>
      </c>
      <c r="C6934">
        <v>1</v>
      </c>
      <c r="D6934" s="5" t="str">
        <f>VLOOKUP(C6934,Country!A:B,2,0)</f>
        <v>India</v>
      </c>
      <c r="E6934" t="s">
        <v>6919</v>
      </c>
      <c r="F6934" t="s">
        <v>15210</v>
      </c>
      <c r="G6934" t="s">
        <v>15204</v>
      </c>
      <c r="H6934" t="s">
        <v>15205</v>
      </c>
      <c r="I6934">
        <v>77.297035699999995</v>
      </c>
      <c r="J6934">
        <v>28.532557600000001</v>
      </c>
      <c r="K6934" t="s">
        <v>8411</v>
      </c>
      <c r="L6934">
        <v>700</v>
      </c>
      <c r="M6934" s="5" t="str">
        <f t="shared" si="324"/>
        <v>500-1000</v>
      </c>
      <c r="N6934" t="s">
        <v>2120</v>
      </c>
      <c r="O6934" t="s">
        <v>33</v>
      </c>
      <c r="P6934" t="s">
        <v>32</v>
      </c>
      <c r="Q6934" t="s">
        <v>33</v>
      </c>
      <c r="R6934" t="s">
        <v>33</v>
      </c>
      <c r="S6934">
        <v>2</v>
      </c>
      <c r="T6934">
        <v>2.6</v>
      </c>
      <c r="U6934" t="str">
        <f t="shared" si="325"/>
        <v xml:space="preserve"> 2.5-3.4</v>
      </c>
      <c r="V6934" t="s">
        <v>143</v>
      </c>
      <c r="W6934" t="s">
        <v>144</v>
      </c>
      <c r="X6934">
        <v>15</v>
      </c>
      <c r="Y6934" s="5" t="str">
        <f t="shared" si="326"/>
        <v>Average Performing Venue</v>
      </c>
    </row>
    <row r="6935" spans="1:25" x14ac:dyDescent="0.3">
      <c r="A6935">
        <v>309728</v>
      </c>
      <c r="B6935" t="s">
        <v>2970</v>
      </c>
      <c r="C6935">
        <v>1</v>
      </c>
      <c r="D6935" s="5" t="str">
        <f>VLOOKUP(C6935,Country!A:B,2,0)</f>
        <v>India</v>
      </c>
      <c r="E6935" t="s">
        <v>6919</v>
      </c>
      <c r="F6935" t="s">
        <v>15211</v>
      </c>
      <c r="G6935" t="s">
        <v>15204</v>
      </c>
      <c r="H6935" t="s">
        <v>15205</v>
      </c>
      <c r="I6935">
        <v>77.291803599999994</v>
      </c>
      <c r="J6935">
        <v>28.535135100000002</v>
      </c>
      <c r="K6935" t="s">
        <v>2972</v>
      </c>
      <c r="L6935">
        <v>350</v>
      </c>
      <c r="M6935" s="5" t="str">
        <f t="shared" si="324"/>
        <v>250-500</v>
      </c>
      <c r="N6935" t="s">
        <v>2120</v>
      </c>
      <c r="O6935" t="s">
        <v>33</v>
      </c>
      <c r="P6935" t="s">
        <v>33</v>
      </c>
      <c r="Q6935" t="s">
        <v>33</v>
      </c>
      <c r="R6935" t="s">
        <v>33</v>
      </c>
      <c r="S6935">
        <v>1</v>
      </c>
      <c r="T6935">
        <v>3.3</v>
      </c>
      <c r="U6935" t="str">
        <f t="shared" si="325"/>
        <v xml:space="preserve"> 2.5-3.4</v>
      </c>
      <c r="V6935" t="s">
        <v>143</v>
      </c>
      <c r="W6935" t="s">
        <v>144</v>
      </c>
      <c r="X6935">
        <v>14</v>
      </c>
      <c r="Y6935" s="5" t="str">
        <f t="shared" si="326"/>
        <v>Average Performing Venue</v>
      </c>
    </row>
    <row r="6936" spans="1:25" x14ac:dyDescent="0.3">
      <c r="A6936">
        <v>308536</v>
      </c>
      <c r="B6936" t="s">
        <v>15212</v>
      </c>
      <c r="C6936">
        <v>1</v>
      </c>
      <c r="D6936" s="5" t="str">
        <f>VLOOKUP(C6936,Country!A:B,2,0)</f>
        <v>India</v>
      </c>
      <c r="E6936" t="s">
        <v>6919</v>
      </c>
      <c r="F6936" t="s">
        <v>15213</v>
      </c>
      <c r="G6936" t="s">
        <v>15204</v>
      </c>
      <c r="H6936" t="s">
        <v>15205</v>
      </c>
      <c r="I6936">
        <v>77.290973899999997</v>
      </c>
      <c r="J6936">
        <v>28.5352265</v>
      </c>
      <c r="K6936" t="s">
        <v>2285</v>
      </c>
      <c r="L6936">
        <v>350</v>
      </c>
      <c r="M6936" s="5" t="str">
        <f t="shared" si="324"/>
        <v>250-500</v>
      </c>
      <c r="N6936" t="s">
        <v>2120</v>
      </c>
      <c r="O6936" t="s">
        <v>33</v>
      </c>
      <c r="P6936" t="s">
        <v>33</v>
      </c>
      <c r="Q6936" t="s">
        <v>33</v>
      </c>
      <c r="R6936" t="s">
        <v>33</v>
      </c>
      <c r="S6936">
        <v>1</v>
      </c>
      <c r="T6936">
        <v>2.8</v>
      </c>
      <c r="U6936" t="str">
        <f t="shared" si="325"/>
        <v xml:space="preserve"> 2.5-3.4</v>
      </c>
      <c r="V6936" t="s">
        <v>143</v>
      </c>
      <c r="W6936" t="s">
        <v>144</v>
      </c>
      <c r="X6936">
        <v>7</v>
      </c>
      <c r="Y6936" s="5" t="str">
        <f t="shared" si="326"/>
        <v>Average Performing Venue</v>
      </c>
    </row>
    <row r="6937" spans="1:25" x14ac:dyDescent="0.3">
      <c r="A6937">
        <v>18357533</v>
      </c>
      <c r="B6937" t="s">
        <v>15214</v>
      </c>
      <c r="C6937">
        <v>1</v>
      </c>
      <c r="D6937" s="5" t="str">
        <f>VLOOKUP(C6937,Country!A:B,2,0)</f>
        <v>India</v>
      </c>
      <c r="E6937" t="s">
        <v>6919</v>
      </c>
      <c r="F6937" t="s">
        <v>15215</v>
      </c>
      <c r="G6937" t="s">
        <v>15204</v>
      </c>
      <c r="H6937" t="s">
        <v>15205</v>
      </c>
      <c r="I6937">
        <v>77.291798700000001</v>
      </c>
      <c r="J6937">
        <v>28.535125499999999</v>
      </c>
      <c r="K6937" t="s">
        <v>397</v>
      </c>
      <c r="L6937">
        <v>300</v>
      </c>
      <c r="M6937" s="5" t="str">
        <f t="shared" si="324"/>
        <v>250-500</v>
      </c>
      <c r="N6937" t="s">
        <v>2120</v>
      </c>
      <c r="O6937" t="s">
        <v>33</v>
      </c>
      <c r="P6937" t="s">
        <v>33</v>
      </c>
      <c r="Q6937" t="s">
        <v>33</v>
      </c>
      <c r="R6937" t="s">
        <v>33</v>
      </c>
      <c r="S6937">
        <v>1</v>
      </c>
      <c r="T6937">
        <v>3.1</v>
      </c>
      <c r="U6937" t="str">
        <f t="shared" si="325"/>
        <v xml:space="preserve"> 2.5-3.4</v>
      </c>
      <c r="V6937" t="s">
        <v>143</v>
      </c>
      <c r="W6937" t="s">
        <v>144</v>
      </c>
      <c r="X6937">
        <v>8</v>
      </c>
      <c r="Y6937" s="5" t="str">
        <f t="shared" si="326"/>
        <v>Average Performing Venue</v>
      </c>
    </row>
    <row r="6938" spans="1:25" x14ac:dyDescent="0.3">
      <c r="A6938">
        <v>18424619</v>
      </c>
      <c r="B6938" t="s">
        <v>15216</v>
      </c>
      <c r="C6938">
        <v>1</v>
      </c>
      <c r="D6938" s="5" t="str">
        <f>VLOOKUP(C6938,Country!A:B,2,0)</f>
        <v>India</v>
      </c>
      <c r="E6938" t="s">
        <v>6919</v>
      </c>
      <c r="F6938" t="s">
        <v>15217</v>
      </c>
      <c r="G6938" t="s">
        <v>15204</v>
      </c>
      <c r="H6938" t="s">
        <v>15205</v>
      </c>
      <c r="I6938">
        <v>77.291044099999993</v>
      </c>
      <c r="J6938">
        <v>28.534949600000001</v>
      </c>
      <c r="K6938" t="s">
        <v>397</v>
      </c>
      <c r="L6938">
        <v>200</v>
      </c>
      <c r="M6938" s="5" t="str">
        <f t="shared" si="324"/>
        <v>100-250</v>
      </c>
      <c r="N6938" t="s">
        <v>2120</v>
      </c>
      <c r="O6938" t="s">
        <v>33</v>
      </c>
      <c r="P6938" t="s">
        <v>33</v>
      </c>
      <c r="Q6938" t="s">
        <v>33</v>
      </c>
      <c r="R6938" t="s">
        <v>33</v>
      </c>
      <c r="S6938">
        <v>1</v>
      </c>
      <c r="T6938">
        <v>3.2</v>
      </c>
      <c r="U6938" t="str">
        <f t="shared" si="325"/>
        <v xml:space="preserve"> 2.5-3.4</v>
      </c>
      <c r="V6938" t="s">
        <v>143</v>
      </c>
      <c r="W6938" t="s">
        <v>144</v>
      </c>
      <c r="X6938">
        <v>7</v>
      </c>
      <c r="Y6938" s="5" t="str">
        <f t="shared" si="326"/>
        <v>Average Performing Venue</v>
      </c>
    </row>
    <row r="6939" spans="1:25" x14ac:dyDescent="0.3">
      <c r="A6939">
        <v>7824</v>
      </c>
      <c r="B6939" t="s">
        <v>15218</v>
      </c>
      <c r="C6939">
        <v>1</v>
      </c>
      <c r="D6939" s="5" t="str">
        <f>VLOOKUP(C6939,Country!A:B,2,0)</f>
        <v>India</v>
      </c>
      <c r="E6939" t="s">
        <v>6919</v>
      </c>
      <c r="F6939" t="s">
        <v>15219</v>
      </c>
      <c r="G6939" t="s">
        <v>15204</v>
      </c>
      <c r="H6939" t="s">
        <v>15205</v>
      </c>
      <c r="I6939">
        <v>77.298343900000006</v>
      </c>
      <c r="J6939">
        <v>28.538133699999999</v>
      </c>
      <c r="K6939" t="s">
        <v>2125</v>
      </c>
      <c r="L6939">
        <v>150</v>
      </c>
      <c r="M6939" s="5" t="str">
        <f t="shared" si="324"/>
        <v>100-250</v>
      </c>
      <c r="N6939" t="s">
        <v>2120</v>
      </c>
      <c r="O6939" t="s">
        <v>33</v>
      </c>
      <c r="P6939" t="s">
        <v>33</v>
      </c>
      <c r="Q6939" t="s">
        <v>33</v>
      </c>
      <c r="R6939" t="s">
        <v>33</v>
      </c>
      <c r="S6939">
        <v>1</v>
      </c>
      <c r="T6939">
        <v>3</v>
      </c>
      <c r="U6939" t="str">
        <f t="shared" si="325"/>
        <v xml:space="preserve"> 2.5-3.4</v>
      </c>
      <c r="V6939" t="s">
        <v>143</v>
      </c>
      <c r="W6939" t="s">
        <v>144</v>
      </c>
      <c r="X6939">
        <v>14</v>
      </c>
      <c r="Y6939" s="5" t="str">
        <f t="shared" si="326"/>
        <v>Average Performing Venue</v>
      </c>
    </row>
    <row r="6940" spans="1:25" x14ac:dyDescent="0.3">
      <c r="A6940">
        <v>18219530</v>
      </c>
      <c r="B6940" t="s">
        <v>15220</v>
      </c>
      <c r="C6940">
        <v>1</v>
      </c>
      <c r="D6940" s="5" t="str">
        <f>VLOOKUP(C6940,Country!A:B,2,0)</f>
        <v>India</v>
      </c>
      <c r="E6940" t="s">
        <v>6919</v>
      </c>
      <c r="F6940" t="s">
        <v>15221</v>
      </c>
      <c r="G6940" t="s">
        <v>15204</v>
      </c>
      <c r="H6940" t="s">
        <v>15205</v>
      </c>
      <c r="I6940">
        <v>77.282110700000004</v>
      </c>
      <c r="J6940">
        <v>28.540023300000001</v>
      </c>
      <c r="K6940" t="s">
        <v>2285</v>
      </c>
      <c r="L6940">
        <v>600</v>
      </c>
      <c r="M6940" s="5" t="str">
        <f t="shared" si="324"/>
        <v>500-1000</v>
      </c>
      <c r="N6940" t="s">
        <v>2120</v>
      </c>
      <c r="O6940" t="s">
        <v>33</v>
      </c>
      <c r="P6940" t="s">
        <v>33</v>
      </c>
      <c r="Q6940" t="s">
        <v>33</v>
      </c>
      <c r="R6940" t="s">
        <v>33</v>
      </c>
      <c r="S6940">
        <v>2</v>
      </c>
      <c r="T6940">
        <v>3</v>
      </c>
      <c r="U6940" t="str">
        <f t="shared" si="325"/>
        <v xml:space="preserve"> 2.5-3.4</v>
      </c>
      <c r="V6940" t="s">
        <v>143</v>
      </c>
      <c r="W6940" t="s">
        <v>144</v>
      </c>
      <c r="X6940">
        <v>9</v>
      </c>
      <c r="Y6940" s="5" t="str">
        <f t="shared" si="326"/>
        <v>Average Performing Venue</v>
      </c>
    </row>
    <row r="6941" spans="1:25" x14ac:dyDescent="0.3">
      <c r="A6941">
        <v>303057</v>
      </c>
      <c r="B6941" t="s">
        <v>15222</v>
      </c>
      <c r="C6941">
        <v>1</v>
      </c>
      <c r="D6941" s="5" t="str">
        <f>VLOOKUP(C6941,Country!A:B,2,0)</f>
        <v>India</v>
      </c>
      <c r="E6941" t="s">
        <v>6919</v>
      </c>
      <c r="F6941" t="s">
        <v>15205</v>
      </c>
      <c r="G6941" t="s">
        <v>15204</v>
      </c>
      <c r="H6941" t="s">
        <v>15205</v>
      </c>
      <c r="I6941">
        <v>77.297524999999993</v>
      </c>
      <c r="J6941">
        <v>28.5318684</v>
      </c>
      <c r="K6941" t="s">
        <v>2865</v>
      </c>
      <c r="L6941">
        <v>500</v>
      </c>
      <c r="M6941" s="5" t="str">
        <f t="shared" si="324"/>
        <v>250-500</v>
      </c>
      <c r="N6941" t="s">
        <v>2120</v>
      </c>
      <c r="O6941" t="s">
        <v>33</v>
      </c>
      <c r="P6941" t="s">
        <v>33</v>
      </c>
      <c r="Q6941" t="s">
        <v>33</v>
      </c>
      <c r="R6941" t="s">
        <v>33</v>
      </c>
      <c r="S6941">
        <v>2</v>
      </c>
      <c r="T6941">
        <v>3.2</v>
      </c>
      <c r="U6941" t="str">
        <f t="shared" si="325"/>
        <v xml:space="preserve"> 2.5-3.4</v>
      </c>
      <c r="V6941" t="s">
        <v>143</v>
      </c>
      <c r="W6941" t="s">
        <v>144</v>
      </c>
      <c r="X6941">
        <v>16</v>
      </c>
      <c r="Y6941" s="5" t="str">
        <f t="shared" si="326"/>
        <v>Average Performing Venue</v>
      </c>
    </row>
    <row r="6942" spans="1:25" x14ac:dyDescent="0.3">
      <c r="A6942">
        <v>307409</v>
      </c>
      <c r="B6942" t="s">
        <v>15223</v>
      </c>
      <c r="C6942">
        <v>1</v>
      </c>
      <c r="D6942" s="5" t="str">
        <f>VLOOKUP(C6942,Country!A:B,2,0)</f>
        <v>India</v>
      </c>
      <c r="E6942" t="s">
        <v>6919</v>
      </c>
      <c r="F6942" t="s">
        <v>15224</v>
      </c>
      <c r="G6942" t="s">
        <v>15204</v>
      </c>
      <c r="H6942" t="s">
        <v>15205</v>
      </c>
      <c r="I6942">
        <v>77.286835300000007</v>
      </c>
      <c r="J6942">
        <v>28.533632699999998</v>
      </c>
      <c r="K6942" t="s">
        <v>2865</v>
      </c>
      <c r="L6942">
        <v>400</v>
      </c>
      <c r="M6942" s="5" t="str">
        <f t="shared" si="324"/>
        <v>250-500</v>
      </c>
      <c r="N6942" t="s">
        <v>2120</v>
      </c>
      <c r="O6942" t="s">
        <v>33</v>
      </c>
      <c r="P6942" t="s">
        <v>33</v>
      </c>
      <c r="Q6942" t="s">
        <v>33</v>
      </c>
      <c r="R6942" t="s">
        <v>33</v>
      </c>
      <c r="S6942">
        <v>1</v>
      </c>
      <c r="T6942">
        <v>3.5</v>
      </c>
      <c r="U6942" t="str">
        <f t="shared" si="325"/>
        <v xml:space="preserve"> 3.5-3.9</v>
      </c>
      <c r="V6942" t="s">
        <v>106</v>
      </c>
      <c r="W6942" t="s">
        <v>107</v>
      </c>
      <c r="X6942">
        <v>40</v>
      </c>
      <c r="Y6942" s="5" t="str">
        <f t="shared" si="326"/>
        <v>Top Performing Venue</v>
      </c>
    </row>
    <row r="6943" spans="1:25" x14ac:dyDescent="0.3">
      <c r="A6943">
        <v>7803</v>
      </c>
      <c r="B6943" t="s">
        <v>5027</v>
      </c>
      <c r="C6943">
        <v>1</v>
      </c>
      <c r="D6943" s="5" t="str">
        <f>VLOOKUP(C6943,Country!A:B,2,0)</f>
        <v>India</v>
      </c>
      <c r="E6943" t="s">
        <v>6919</v>
      </c>
      <c r="F6943" t="s">
        <v>15225</v>
      </c>
      <c r="G6943" t="s">
        <v>15204</v>
      </c>
      <c r="H6943" t="s">
        <v>15205</v>
      </c>
      <c r="I6943">
        <v>77.298561699999993</v>
      </c>
      <c r="J6943">
        <v>28.5380821</v>
      </c>
      <c r="K6943" t="s">
        <v>3240</v>
      </c>
      <c r="L6943">
        <v>100</v>
      </c>
      <c r="M6943" s="5" t="str">
        <f t="shared" si="324"/>
        <v>0-100</v>
      </c>
      <c r="N6943" t="s">
        <v>2120</v>
      </c>
      <c r="O6943" t="s">
        <v>33</v>
      </c>
      <c r="P6943" t="s">
        <v>33</v>
      </c>
      <c r="Q6943" t="s">
        <v>33</v>
      </c>
      <c r="R6943" t="s">
        <v>33</v>
      </c>
      <c r="S6943">
        <v>1</v>
      </c>
      <c r="T6943">
        <v>0</v>
      </c>
      <c r="U6943" t="str">
        <f t="shared" si="325"/>
        <v xml:space="preserve"> 0</v>
      </c>
      <c r="V6943" t="s">
        <v>169</v>
      </c>
      <c r="W6943" t="s">
        <v>170</v>
      </c>
      <c r="X6943">
        <v>1</v>
      </c>
      <c r="Y6943" s="5" t="str">
        <f t="shared" si="326"/>
        <v xml:space="preserve"> Under Performing Venue</v>
      </c>
    </row>
    <row r="6944" spans="1:25" x14ac:dyDescent="0.3">
      <c r="A6944">
        <v>18472439</v>
      </c>
      <c r="B6944" t="s">
        <v>3351</v>
      </c>
      <c r="C6944">
        <v>1</v>
      </c>
      <c r="D6944" s="5" t="str">
        <f>VLOOKUP(C6944,Country!A:B,2,0)</f>
        <v>India</v>
      </c>
      <c r="E6944" t="s">
        <v>6919</v>
      </c>
      <c r="F6944" t="s">
        <v>15226</v>
      </c>
      <c r="G6944" t="s">
        <v>15204</v>
      </c>
      <c r="H6944" t="s">
        <v>15205</v>
      </c>
      <c r="I6944">
        <v>0</v>
      </c>
      <c r="J6944">
        <v>0</v>
      </c>
      <c r="K6944" t="s">
        <v>3353</v>
      </c>
      <c r="L6944">
        <v>200</v>
      </c>
      <c r="M6944" s="5" t="str">
        <f t="shared" si="324"/>
        <v>100-250</v>
      </c>
      <c r="N6944" t="s">
        <v>2120</v>
      </c>
      <c r="O6944" t="s">
        <v>33</v>
      </c>
      <c r="P6944" t="s">
        <v>33</v>
      </c>
      <c r="Q6944" t="s">
        <v>33</v>
      </c>
      <c r="R6944" t="s">
        <v>33</v>
      </c>
      <c r="S6944">
        <v>1</v>
      </c>
      <c r="T6944">
        <v>0</v>
      </c>
      <c r="U6944" t="str">
        <f t="shared" si="325"/>
        <v xml:space="preserve"> 0</v>
      </c>
      <c r="V6944" t="s">
        <v>169</v>
      </c>
      <c r="W6944" t="s">
        <v>170</v>
      </c>
      <c r="X6944">
        <v>3</v>
      </c>
      <c r="Y6944" s="5" t="str">
        <f t="shared" si="326"/>
        <v xml:space="preserve"> Under Performing Venue</v>
      </c>
    </row>
    <row r="6945" spans="1:25" x14ac:dyDescent="0.3">
      <c r="A6945">
        <v>18424883</v>
      </c>
      <c r="B6945" t="s">
        <v>15227</v>
      </c>
      <c r="C6945">
        <v>1</v>
      </c>
      <c r="D6945" s="5" t="str">
        <f>VLOOKUP(C6945,Country!A:B,2,0)</f>
        <v>India</v>
      </c>
      <c r="E6945" t="s">
        <v>6919</v>
      </c>
      <c r="F6945" t="s">
        <v>15228</v>
      </c>
      <c r="G6945" t="s">
        <v>15204</v>
      </c>
      <c r="H6945" t="s">
        <v>15205</v>
      </c>
      <c r="I6945">
        <v>77.299831499999996</v>
      </c>
      <c r="J6945">
        <v>28.533590199999999</v>
      </c>
      <c r="K6945" t="s">
        <v>6730</v>
      </c>
      <c r="L6945">
        <v>250</v>
      </c>
      <c r="M6945" s="5" t="str">
        <f t="shared" si="324"/>
        <v>100-250</v>
      </c>
      <c r="N6945" t="s">
        <v>2120</v>
      </c>
      <c r="O6945" t="s">
        <v>33</v>
      </c>
      <c r="P6945" t="s">
        <v>33</v>
      </c>
      <c r="Q6945" t="s">
        <v>33</v>
      </c>
      <c r="R6945" t="s">
        <v>33</v>
      </c>
      <c r="S6945">
        <v>1</v>
      </c>
      <c r="T6945">
        <v>0</v>
      </c>
      <c r="U6945" t="str">
        <f t="shared" si="325"/>
        <v xml:space="preserve"> 0</v>
      </c>
      <c r="V6945" t="s">
        <v>169</v>
      </c>
      <c r="W6945" t="s">
        <v>170</v>
      </c>
      <c r="X6945">
        <v>1</v>
      </c>
      <c r="Y6945" s="5" t="str">
        <f t="shared" si="326"/>
        <v xml:space="preserve"> Under Performing Venue</v>
      </c>
    </row>
    <row r="6946" spans="1:25" x14ac:dyDescent="0.3">
      <c r="A6946">
        <v>18357939</v>
      </c>
      <c r="B6946" t="s">
        <v>15229</v>
      </c>
      <c r="C6946">
        <v>1</v>
      </c>
      <c r="D6946" s="5" t="str">
        <f>VLOOKUP(C6946,Country!A:B,2,0)</f>
        <v>India</v>
      </c>
      <c r="E6946" t="s">
        <v>6919</v>
      </c>
      <c r="F6946" t="s">
        <v>15230</v>
      </c>
      <c r="G6946" t="s">
        <v>15204</v>
      </c>
      <c r="H6946" t="s">
        <v>15205</v>
      </c>
      <c r="I6946">
        <v>77.298560699999996</v>
      </c>
      <c r="J6946">
        <v>28.5378528</v>
      </c>
      <c r="K6946" t="s">
        <v>2047</v>
      </c>
      <c r="L6946">
        <v>200</v>
      </c>
      <c r="M6946" s="5" t="str">
        <f t="shared" si="324"/>
        <v>100-250</v>
      </c>
      <c r="N6946" t="s">
        <v>2120</v>
      </c>
      <c r="O6946" t="s">
        <v>33</v>
      </c>
      <c r="P6946" t="s">
        <v>33</v>
      </c>
      <c r="Q6946" t="s">
        <v>33</v>
      </c>
      <c r="R6946" t="s">
        <v>33</v>
      </c>
      <c r="S6946">
        <v>1</v>
      </c>
      <c r="T6946">
        <v>0</v>
      </c>
      <c r="U6946" t="str">
        <f t="shared" si="325"/>
        <v xml:space="preserve"> 0</v>
      </c>
      <c r="V6946" t="s">
        <v>169</v>
      </c>
      <c r="W6946" t="s">
        <v>170</v>
      </c>
      <c r="X6946">
        <v>0</v>
      </c>
      <c r="Y6946" s="5" t="str">
        <f t="shared" si="326"/>
        <v xml:space="preserve"> Under Performing Venue</v>
      </c>
    </row>
    <row r="6947" spans="1:25" x14ac:dyDescent="0.3">
      <c r="A6947">
        <v>18357941</v>
      </c>
      <c r="B6947" t="s">
        <v>15231</v>
      </c>
      <c r="C6947">
        <v>1</v>
      </c>
      <c r="D6947" s="5" t="str">
        <f>VLOOKUP(C6947,Country!A:B,2,0)</f>
        <v>India</v>
      </c>
      <c r="E6947" t="s">
        <v>6919</v>
      </c>
      <c r="F6947" t="s">
        <v>15232</v>
      </c>
      <c r="G6947" t="s">
        <v>15204</v>
      </c>
      <c r="H6947" t="s">
        <v>15205</v>
      </c>
      <c r="I6947">
        <v>77.299100300000006</v>
      </c>
      <c r="J6947">
        <v>28.5335599</v>
      </c>
      <c r="K6947" t="s">
        <v>2356</v>
      </c>
      <c r="L6947">
        <v>750</v>
      </c>
      <c r="M6947" s="5" t="str">
        <f t="shared" si="324"/>
        <v>500-1000</v>
      </c>
      <c r="N6947" t="s">
        <v>2120</v>
      </c>
      <c r="O6947" t="s">
        <v>33</v>
      </c>
      <c r="P6947" t="s">
        <v>33</v>
      </c>
      <c r="Q6947" t="s">
        <v>33</v>
      </c>
      <c r="R6947" t="s">
        <v>33</v>
      </c>
      <c r="S6947">
        <v>2</v>
      </c>
      <c r="T6947">
        <v>0</v>
      </c>
      <c r="U6947" t="str">
        <f t="shared" si="325"/>
        <v xml:space="preserve"> 0</v>
      </c>
      <c r="V6947" t="s">
        <v>169</v>
      </c>
      <c r="W6947" t="s">
        <v>170</v>
      </c>
      <c r="X6947">
        <v>0</v>
      </c>
      <c r="Y6947" s="5" t="str">
        <f t="shared" si="326"/>
        <v xml:space="preserve"> Under Performing Venue</v>
      </c>
    </row>
    <row r="6948" spans="1:25" x14ac:dyDescent="0.3">
      <c r="A6948">
        <v>310198</v>
      </c>
      <c r="B6948" t="s">
        <v>15233</v>
      </c>
      <c r="C6948">
        <v>1</v>
      </c>
      <c r="D6948" s="5" t="str">
        <f>VLOOKUP(C6948,Country!A:B,2,0)</f>
        <v>India</v>
      </c>
      <c r="E6948" t="s">
        <v>6919</v>
      </c>
      <c r="F6948" t="s">
        <v>15234</v>
      </c>
      <c r="G6948" t="s">
        <v>15204</v>
      </c>
      <c r="H6948" t="s">
        <v>15205</v>
      </c>
      <c r="I6948">
        <v>77.296138099999993</v>
      </c>
      <c r="J6948">
        <v>28.5375838</v>
      </c>
      <c r="K6948" t="s">
        <v>2865</v>
      </c>
      <c r="L6948">
        <v>300</v>
      </c>
      <c r="M6948" s="5" t="str">
        <f t="shared" si="324"/>
        <v>250-500</v>
      </c>
      <c r="N6948" t="s">
        <v>2120</v>
      </c>
      <c r="O6948" t="s">
        <v>33</v>
      </c>
      <c r="P6948" t="s">
        <v>33</v>
      </c>
      <c r="Q6948" t="s">
        <v>33</v>
      </c>
      <c r="R6948" t="s">
        <v>33</v>
      </c>
      <c r="S6948">
        <v>1</v>
      </c>
      <c r="T6948">
        <v>0</v>
      </c>
      <c r="U6948" t="str">
        <f t="shared" si="325"/>
        <v xml:space="preserve"> 0</v>
      </c>
      <c r="V6948" t="s">
        <v>169</v>
      </c>
      <c r="W6948" t="s">
        <v>170</v>
      </c>
      <c r="X6948">
        <v>1</v>
      </c>
      <c r="Y6948" s="5" t="str">
        <f t="shared" si="326"/>
        <v xml:space="preserve"> Under Performing Venue</v>
      </c>
    </row>
    <row r="6949" spans="1:25" x14ac:dyDescent="0.3">
      <c r="A6949">
        <v>18390309</v>
      </c>
      <c r="B6949" t="s">
        <v>15235</v>
      </c>
      <c r="C6949">
        <v>1</v>
      </c>
      <c r="D6949" s="5" t="str">
        <f>VLOOKUP(C6949,Country!A:B,2,0)</f>
        <v>India</v>
      </c>
      <c r="E6949" t="s">
        <v>6919</v>
      </c>
      <c r="F6949" t="s">
        <v>15236</v>
      </c>
      <c r="G6949" t="s">
        <v>15204</v>
      </c>
      <c r="H6949" t="s">
        <v>15205</v>
      </c>
      <c r="I6949">
        <v>77.296325499999995</v>
      </c>
      <c r="J6949">
        <v>28.537419199999999</v>
      </c>
      <c r="K6949" t="s">
        <v>2125</v>
      </c>
      <c r="L6949">
        <v>150</v>
      </c>
      <c r="M6949" s="5" t="str">
        <f t="shared" si="324"/>
        <v>100-250</v>
      </c>
      <c r="N6949" t="s">
        <v>2120</v>
      </c>
      <c r="O6949" t="s">
        <v>33</v>
      </c>
      <c r="P6949" t="s">
        <v>33</v>
      </c>
      <c r="Q6949" t="s">
        <v>33</v>
      </c>
      <c r="R6949" t="s">
        <v>33</v>
      </c>
      <c r="S6949">
        <v>1</v>
      </c>
      <c r="T6949">
        <v>0</v>
      </c>
      <c r="U6949" t="str">
        <f t="shared" si="325"/>
        <v xml:space="preserve"> 0</v>
      </c>
      <c r="V6949" t="s">
        <v>169</v>
      </c>
      <c r="W6949" t="s">
        <v>170</v>
      </c>
      <c r="X6949">
        <v>0</v>
      </c>
      <c r="Y6949" s="5" t="str">
        <f t="shared" si="326"/>
        <v xml:space="preserve"> Under Performing Venue</v>
      </c>
    </row>
    <row r="6950" spans="1:25" x14ac:dyDescent="0.3">
      <c r="A6950">
        <v>18364414</v>
      </c>
      <c r="B6950" t="s">
        <v>15237</v>
      </c>
      <c r="C6950">
        <v>1</v>
      </c>
      <c r="D6950" s="5" t="str">
        <f>VLOOKUP(C6950,Country!A:B,2,0)</f>
        <v>India</v>
      </c>
      <c r="E6950" t="s">
        <v>6919</v>
      </c>
      <c r="F6950" t="s">
        <v>15238</v>
      </c>
      <c r="G6950" t="s">
        <v>15204</v>
      </c>
      <c r="H6950" t="s">
        <v>15205</v>
      </c>
      <c r="I6950">
        <v>77.285359400000004</v>
      </c>
      <c r="J6950">
        <v>28.538802100000002</v>
      </c>
      <c r="K6950" t="s">
        <v>2125</v>
      </c>
      <c r="L6950">
        <v>200</v>
      </c>
      <c r="M6950" s="5" t="str">
        <f t="shared" si="324"/>
        <v>100-250</v>
      </c>
      <c r="N6950" t="s">
        <v>2120</v>
      </c>
      <c r="O6950" t="s">
        <v>33</v>
      </c>
      <c r="P6950" t="s">
        <v>33</v>
      </c>
      <c r="Q6950" t="s">
        <v>33</v>
      </c>
      <c r="R6950" t="s">
        <v>33</v>
      </c>
      <c r="S6950">
        <v>1</v>
      </c>
      <c r="T6950">
        <v>0</v>
      </c>
      <c r="U6950" t="str">
        <f t="shared" si="325"/>
        <v xml:space="preserve"> 0</v>
      </c>
      <c r="V6950" t="s">
        <v>169</v>
      </c>
      <c r="W6950" t="s">
        <v>170</v>
      </c>
      <c r="X6950">
        <v>1</v>
      </c>
      <c r="Y6950" s="5" t="str">
        <f t="shared" si="326"/>
        <v xml:space="preserve"> Under Performing Venue</v>
      </c>
    </row>
    <row r="6951" spans="1:25" x14ac:dyDescent="0.3">
      <c r="A6951">
        <v>7905</v>
      </c>
      <c r="B6951" t="s">
        <v>15239</v>
      </c>
      <c r="C6951">
        <v>1</v>
      </c>
      <c r="D6951" s="5" t="str">
        <f>VLOOKUP(C6951,Country!A:B,2,0)</f>
        <v>India</v>
      </c>
      <c r="E6951" t="s">
        <v>6919</v>
      </c>
      <c r="F6951" t="s">
        <v>15240</v>
      </c>
      <c r="G6951" t="s">
        <v>15204</v>
      </c>
      <c r="H6951" t="s">
        <v>15205</v>
      </c>
      <c r="I6951">
        <v>77.297215199999997</v>
      </c>
      <c r="J6951">
        <v>28.5325746</v>
      </c>
      <c r="K6951" t="s">
        <v>150</v>
      </c>
      <c r="L6951">
        <v>150</v>
      </c>
      <c r="M6951" s="5" t="str">
        <f t="shared" si="324"/>
        <v>100-250</v>
      </c>
      <c r="N6951" t="s">
        <v>2120</v>
      </c>
      <c r="O6951" t="s">
        <v>33</v>
      </c>
      <c r="P6951" t="s">
        <v>33</v>
      </c>
      <c r="Q6951" t="s">
        <v>33</v>
      </c>
      <c r="R6951" t="s">
        <v>33</v>
      </c>
      <c r="S6951">
        <v>1</v>
      </c>
      <c r="T6951">
        <v>0</v>
      </c>
      <c r="U6951" t="str">
        <f t="shared" si="325"/>
        <v xml:space="preserve"> 0</v>
      </c>
      <c r="V6951" t="s">
        <v>169</v>
      </c>
      <c r="W6951" t="s">
        <v>170</v>
      </c>
      <c r="X6951">
        <v>2</v>
      </c>
      <c r="Y6951" s="5" t="str">
        <f t="shared" si="326"/>
        <v xml:space="preserve"> Under Performing Venue</v>
      </c>
    </row>
    <row r="6952" spans="1:25" x14ac:dyDescent="0.3">
      <c r="A6952">
        <v>18357819</v>
      </c>
      <c r="B6952" t="s">
        <v>15241</v>
      </c>
      <c r="C6952">
        <v>1</v>
      </c>
      <c r="D6952" s="5" t="str">
        <f>VLOOKUP(C6952,Country!A:B,2,0)</f>
        <v>India</v>
      </c>
      <c r="E6952" t="s">
        <v>6919</v>
      </c>
      <c r="F6952" t="s">
        <v>15242</v>
      </c>
      <c r="G6952" t="s">
        <v>15204</v>
      </c>
      <c r="H6952" t="s">
        <v>15205</v>
      </c>
      <c r="I6952">
        <v>77.292120100000005</v>
      </c>
      <c r="J6952">
        <v>28.532938999999999</v>
      </c>
      <c r="K6952" t="s">
        <v>2125</v>
      </c>
      <c r="L6952">
        <v>200</v>
      </c>
      <c r="M6952" s="5" t="str">
        <f t="shared" si="324"/>
        <v>100-250</v>
      </c>
      <c r="N6952" t="s">
        <v>2120</v>
      </c>
      <c r="O6952" t="s">
        <v>33</v>
      </c>
      <c r="P6952" t="s">
        <v>33</v>
      </c>
      <c r="Q6952" t="s">
        <v>33</v>
      </c>
      <c r="R6952" t="s">
        <v>33</v>
      </c>
      <c r="S6952">
        <v>1</v>
      </c>
      <c r="T6952">
        <v>0</v>
      </c>
      <c r="U6952" t="str">
        <f t="shared" si="325"/>
        <v xml:space="preserve"> 0</v>
      </c>
      <c r="V6952" t="s">
        <v>169</v>
      </c>
      <c r="W6952" t="s">
        <v>170</v>
      </c>
      <c r="X6952">
        <v>0</v>
      </c>
      <c r="Y6952" s="5" t="str">
        <f t="shared" si="326"/>
        <v xml:space="preserve"> Under Performing Venue</v>
      </c>
    </row>
    <row r="6953" spans="1:25" x14ac:dyDescent="0.3">
      <c r="A6953">
        <v>7818</v>
      </c>
      <c r="B6953" t="s">
        <v>15243</v>
      </c>
      <c r="C6953">
        <v>1</v>
      </c>
      <c r="D6953" s="5" t="str">
        <f>VLOOKUP(C6953,Country!A:B,2,0)</f>
        <v>India</v>
      </c>
      <c r="E6953" t="s">
        <v>6919</v>
      </c>
      <c r="F6953" t="s">
        <v>15244</v>
      </c>
      <c r="G6953" t="s">
        <v>15204</v>
      </c>
      <c r="H6953" t="s">
        <v>15205</v>
      </c>
      <c r="I6953">
        <v>77.298525100000006</v>
      </c>
      <c r="J6953">
        <v>28.538450699999999</v>
      </c>
      <c r="K6953" t="s">
        <v>2379</v>
      </c>
      <c r="L6953">
        <v>100</v>
      </c>
      <c r="M6953" s="5" t="str">
        <f t="shared" si="324"/>
        <v>0-100</v>
      </c>
      <c r="N6953" t="s">
        <v>2120</v>
      </c>
      <c r="O6953" t="s">
        <v>33</v>
      </c>
      <c r="P6953" t="s">
        <v>33</v>
      </c>
      <c r="Q6953" t="s">
        <v>33</v>
      </c>
      <c r="R6953" t="s">
        <v>33</v>
      </c>
      <c r="S6953">
        <v>1</v>
      </c>
      <c r="T6953">
        <v>0</v>
      </c>
      <c r="U6953" t="str">
        <f t="shared" si="325"/>
        <v xml:space="preserve"> 0</v>
      </c>
      <c r="V6953" t="s">
        <v>169</v>
      </c>
      <c r="W6953" t="s">
        <v>170</v>
      </c>
      <c r="X6953">
        <v>1</v>
      </c>
      <c r="Y6953" s="5" t="str">
        <f t="shared" si="326"/>
        <v xml:space="preserve"> Under Performing Venue</v>
      </c>
    </row>
    <row r="6954" spans="1:25" x14ac:dyDescent="0.3">
      <c r="A6954">
        <v>18357948</v>
      </c>
      <c r="B6954" t="s">
        <v>15245</v>
      </c>
      <c r="C6954">
        <v>1</v>
      </c>
      <c r="D6954" s="5" t="str">
        <f>VLOOKUP(C6954,Country!A:B,2,0)</f>
        <v>India</v>
      </c>
      <c r="E6954" t="s">
        <v>6919</v>
      </c>
      <c r="F6954" t="s">
        <v>15246</v>
      </c>
      <c r="G6954" t="s">
        <v>15204</v>
      </c>
      <c r="H6954" t="s">
        <v>15205</v>
      </c>
      <c r="I6954">
        <v>77.297664100000006</v>
      </c>
      <c r="J6954">
        <v>28.532347999999999</v>
      </c>
      <c r="K6954" t="s">
        <v>2125</v>
      </c>
      <c r="L6954">
        <v>300</v>
      </c>
      <c r="M6954" s="5" t="str">
        <f t="shared" si="324"/>
        <v>250-500</v>
      </c>
      <c r="N6954" t="s">
        <v>2120</v>
      </c>
      <c r="O6954" t="s">
        <v>33</v>
      </c>
      <c r="P6954" t="s">
        <v>33</v>
      </c>
      <c r="Q6954" t="s">
        <v>33</v>
      </c>
      <c r="R6954" t="s">
        <v>33</v>
      </c>
      <c r="S6954">
        <v>1</v>
      </c>
      <c r="T6954">
        <v>0</v>
      </c>
      <c r="U6954" t="str">
        <f t="shared" si="325"/>
        <v xml:space="preserve"> 0</v>
      </c>
      <c r="V6954" t="s">
        <v>169</v>
      </c>
      <c r="W6954" t="s">
        <v>170</v>
      </c>
      <c r="X6954">
        <v>0</v>
      </c>
      <c r="Y6954" s="5" t="str">
        <f t="shared" si="326"/>
        <v xml:space="preserve"> Under Performing Venue</v>
      </c>
    </row>
    <row r="6955" spans="1:25" x14ac:dyDescent="0.3">
      <c r="A6955">
        <v>18357943</v>
      </c>
      <c r="B6955" t="s">
        <v>15247</v>
      </c>
      <c r="C6955">
        <v>1</v>
      </c>
      <c r="D6955" s="5" t="str">
        <f>VLOOKUP(C6955,Country!A:B,2,0)</f>
        <v>India</v>
      </c>
      <c r="E6955" t="s">
        <v>6919</v>
      </c>
      <c r="F6955" t="s">
        <v>15248</v>
      </c>
      <c r="G6955" t="s">
        <v>15204</v>
      </c>
      <c r="H6955" t="s">
        <v>15205</v>
      </c>
      <c r="I6955">
        <v>77.299058500000001</v>
      </c>
      <c r="J6955">
        <v>28.533458700000001</v>
      </c>
      <c r="K6955" t="s">
        <v>2144</v>
      </c>
      <c r="L6955">
        <v>400</v>
      </c>
      <c r="M6955" s="5" t="str">
        <f t="shared" si="324"/>
        <v>250-500</v>
      </c>
      <c r="N6955" t="s">
        <v>2120</v>
      </c>
      <c r="O6955" t="s">
        <v>33</v>
      </c>
      <c r="P6955" t="s">
        <v>33</v>
      </c>
      <c r="Q6955" t="s">
        <v>33</v>
      </c>
      <c r="R6955" t="s">
        <v>33</v>
      </c>
      <c r="S6955">
        <v>1</v>
      </c>
      <c r="T6955">
        <v>0</v>
      </c>
      <c r="U6955" t="str">
        <f t="shared" si="325"/>
        <v xml:space="preserve"> 0</v>
      </c>
      <c r="V6955" t="s">
        <v>169</v>
      </c>
      <c r="W6955" t="s">
        <v>170</v>
      </c>
      <c r="X6955">
        <v>0</v>
      </c>
      <c r="Y6955" s="5" t="str">
        <f t="shared" si="326"/>
        <v xml:space="preserve"> Under Performing Venue</v>
      </c>
    </row>
    <row r="6956" spans="1:25" x14ac:dyDescent="0.3">
      <c r="A6956">
        <v>18372279</v>
      </c>
      <c r="B6956" t="s">
        <v>15249</v>
      </c>
      <c r="C6956">
        <v>1</v>
      </c>
      <c r="D6956" s="5" t="str">
        <f>VLOOKUP(C6956,Country!A:B,2,0)</f>
        <v>India</v>
      </c>
      <c r="E6956" t="s">
        <v>6919</v>
      </c>
      <c r="F6956" t="s">
        <v>15250</v>
      </c>
      <c r="G6956" t="s">
        <v>15204</v>
      </c>
      <c r="H6956" t="s">
        <v>15205</v>
      </c>
      <c r="I6956">
        <v>77.288432099999994</v>
      </c>
      <c r="J6956">
        <v>28.529367100000002</v>
      </c>
      <c r="K6956" t="s">
        <v>2285</v>
      </c>
      <c r="L6956">
        <v>400</v>
      </c>
      <c r="M6956" s="5" t="str">
        <f t="shared" si="324"/>
        <v>250-500</v>
      </c>
      <c r="N6956" t="s">
        <v>2120</v>
      </c>
      <c r="O6956" t="s">
        <v>33</v>
      </c>
      <c r="P6956" t="s">
        <v>32</v>
      </c>
      <c r="Q6956" t="s">
        <v>33</v>
      </c>
      <c r="R6956" t="s">
        <v>33</v>
      </c>
      <c r="S6956">
        <v>1</v>
      </c>
      <c r="T6956">
        <v>2.4</v>
      </c>
      <c r="U6956" t="str">
        <f t="shared" si="325"/>
        <v xml:space="preserve"> 1.8-2.4</v>
      </c>
      <c r="V6956" t="s">
        <v>1063</v>
      </c>
      <c r="W6956" t="s">
        <v>1064</v>
      </c>
      <c r="X6956">
        <v>8</v>
      </c>
      <c r="Y6956" s="5" t="str">
        <f t="shared" si="326"/>
        <v xml:space="preserve"> Under Performing Venue</v>
      </c>
    </row>
    <row r="6957" spans="1:25" x14ac:dyDescent="0.3">
      <c r="A6957">
        <v>18384138</v>
      </c>
      <c r="B6957" t="s">
        <v>15251</v>
      </c>
      <c r="C6957">
        <v>1</v>
      </c>
      <c r="D6957" s="5" t="str">
        <f>VLOOKUP(C6957,Country!A:B,2,0)</f>
        <v>India</v>
      </c>
      <c r="E6957" t="s">
        <v>6919</v>
      </c>
      <c r="F6957" t="s">
        <v>15252</v>
      </c>
      <c r="G6957" t="s">
        <v>15253</v>
      </c>
      <c r="H6957" t="s">
        <v>15254</v>
      </c>
      <c r="I6957">
        <v>77.193631699999997</v>
      </c>
      <c r="J6957">
        <v>28.5694278</v>
      </c>
      <c r="K6957" t="s">
        <v>2125</v>
      </c>
      <c r="L6957">
        <v>650</v>
      </c>
      <c r="M6957" s="5" t="str">
        <f t="shared" si="324"/>
        <v>500-1000</v>
      </c>
      <c r="N6957" t="s">
        <v>2120</v>
      </c>
      <c r="O6957" t="s">
        <v>33</v>
      </c>
      <c r="P6957" t="s">
        <v>32</v>
      </c>
      <c r="Q6957" t="s">
        <v>33</v>
      </c>
      <c r="R6957" t="s">
        <v>33</v>
      </c>
      <c r="S6957">
        <v>2</v>
      </c>
      <c r="T6957">
        <v>3.2</v>
      </c>
      <c r="U6957" t="str">
        <f t="shared" si="325"/>
        <v xml:space="preserve"> 2.5-3.4</v>
      </c>
      <c r="V6957" t="s">
        <v>143</v>
      </c>
      <c r="W6957" t="s">
        <v>144</v>
      </c>
      <c r="X6957">
        <v>11</v>
      </c>
      <c r="Y6957" s="5" t="str">
        <f t="shared" si="326"/>
        <v>Average Performing Venue</v>
      </c>
    </row>
    <row r="6958" spans="1:25" x14ac:dyDescent="0.3">
      <c r="A6958">
        <v>18211312</v>
      </c>
      <c r="B6958" t="s">
        <v>15255</v>
      </c>
      <c r="C6958">
        <v>1</v>
      </c>
      <c r="D6958" s="5" t="str">
        <f>VLOOKUP(C6958,Country!A:B,2,0)</f>
        <v>India</v>
      </c>
      <c r="E6958" t="s">
        <v>6919</v>
      </c>
      <c r="F6958" t="s">
        <v>15256</v>
      </c>
      <c r="G6958" t="s">
        <v>15253</v>
      </c>
      <c r="H6958" t="s">
        <v>15254</v>
      </c>
      <c r="I6958">
        <v>77.194030600000005</v>
      </c>
      <c r="J6958">
        <v>28.569744199999999</v>
      </c>
      <c r="K6958" t="s">
        <v>3240</v>
      </c>
      <c r="L6958">
        <v>100</v>
      </c>
      <c r="M6958" s="5" t="str">
        <f t="shared" si="324"/>
        <v>0-100</v>
      </c>
      <c r="N6958" t="s">
        <v>2120</v>
      </c>
      <c r="O6958" t="s">
        <v>33</v>
      </c>
      <c r="P6958" t="s">
        <v>33</v>
      </c>
      <c r="Q6958" t="s">
        <v>33</v>
      </c>
      <c r="R6958" t="s">
        <v>33</v>
      </c>
      <c r="S6958">
        <v>1</v>
      </c>
      <c r="T6958">
        <v>3.2</v>
      </c>
      <c r="U6958" t="str">
        <f t="shared" si="325"/>
        <v xml:space="preserve"> 2.5-3.4</v>
      </c>
      <c r="V6958" t="s">
        <v>143</v>
      </c>
      <c r="W6958" t="s">
        <v>144</v>
      </c>
      <c r="X6958">
        <v>16</v>
      </c>
      <c r="Y6958" s="5" t="str">
        <f t="shared" si="326"/>
        <v>Average Performing Venue</v>
      </c>
    </row>
    <row r="6959" spans="1:25" x14ac:dyDescent="0.3">
      <c r="A6959">
        <v>7591</v>
      </c>
      <c r="B6959" t="s">
        <v>7803</v>
      </c>
      <c r="C6959">
        <v>1</v>
      </c>
      <c r="D6959" s="5" t="str">
        <f>VLOOKUP(C6959,Country!A:B,2,0)</f>
        <v>India</v>
      </c>
      <c r="E6959" t="s">
        <v>6919</v>
      </c>
      <c r="F6959" t="s">
        <v>15257</v>
      </c>
      <c r="G6959" t="s">
        <v>15253</v>
      </c>
      <c r="H6959" t="s">
        <v>15254</v>
      </c>
      <c r="I6959">
        <v>77.195423199999993</v>
      </c>
      <c r="J6959">
        <v>28.576285200000001</v>
      </c>
      <c r="K6959" t="s">
        <v>4463</v>
      </c>
      <c r="L6959">
        <v>150</v>
      </c>
      <c r="M6959" s="5" t="str">
        <f t="shared" si="324"/>
        <v>100-250</v>
      </c>
      <c r="N6959" t="s">
        <v>2120</v>
      </c>
      <c r="O6959" t="s">
        <v>33</v>
      </c>
      <c r="P6959" t="s">
        <v>33</v>
      </c>
      <c r="Q6959" t="s">
        <v>33</v>
      </c>
      <c r="R6959" t="s">
        <v>33</v>
      </c>
      <c r="S6959">
        <v>1</v>
      </c>
      <c r="T6959">
        <v>2.7</v>
      </c>
      <c r="U6959" t="str">
        <f t="shared" si="325"/>
        <v xml:space="preserve"> 2.5-3.4</v>
      </c>
      <c r="V6959" t="s">
        <v>143</v>
      </c>
      <c r="W6959" t="s">
        <v>144</v>
      </c>
      <c r="X6959">
        <v>16</v>
      </c>
      <c r="Y6959" s="5" t="str">
        <f t="shared" si="326"/>
        <v>Average Performing Venue</v>
      </c>
    </row>
    <row r="6960" spans="1:25" x14ac:dyDescent="0.3">
      <c r="A6960">
        <v>1634</v>
      </c>
      <c r="B6960" t="s">
        <v>15258</v>
      </c>
      <c r="C6960">
        <v>1</v>
      </c>
      <c r="D6960" s="5" t="str">
        <f>VLOOKUP(C6960,Country!A:B,2,0)</f>
        <v>India</v>
      </c>
      <c r="E6960" t="s">
        <v>6919</v>
      </c>
      <c r="F6960" t="s">
        <v>15259</v>
      </c>
      <c r="G6960" t="s">
        <v>15253</v>
      </c>
      <c r="H6960" t="s">
        <v>15254</v>
      </c>
      <c r="I6960">
        <v>77.195761099999999</v>
      </c>
      <c r="J6960">
        <v>28.5761246</v>
      </c>
      <c r="K6960" t="s">
        <v>7116</v>
      </c>
      <c r="L6960">
        <v>300</v>
      </c>
      <c r="M6960" s="5" t="str">
        <f t="shared" si="324"/>
        <v>250-500</v>
      </c>
      <c r="N6960" t="s">
        <v>2120</v>
      </c>
      <c r="O6960" t="s">
        <v>33</v>
      </c>
      <c r="P6960" t="s">
        <v>33</v>
      </c>
      <c r="Q6960" t="s">
        <v>33</v>
      </c>
      <c r="R6960" t="s">
        <v>33</v>
      </c>
      <c r="S6960">
        <v>1</v>
      </c>
      <c r="T6960">
        <v>3.3</v>
      </c>
      <c r="U6960" t="str">
        <f t="shared" si="325"/>
        <v xml:space="preserve"> 2.5-3.4</v>
      </c>
      <c r="V6960" t="s">
        <v>143</v>
      </c>
      <c r="W6960" t="s">
        <v>144</v>
      </c>
      <c r="X6960">
        <v>38</v>
      </c>
      <c r="Y6960" s="5" t="str">
        <f t="shared" si="326"/>
        <v>Average Performing Venue</v>
      </c>
    </row>
    <row r="6961" spans="1:25" x14ac:dyDescent="0.3">
      <c r="A6961">
        <v>307618</v>
      </c>
      <c r="B6961" t="s">
        <v>15260</v>
      </c>
      <c r="C6961">
        <v>1</v>
      </c>
      <c r="D6961" s="5" t="str">
        <f>VLOOKUP(C6961,Country!A:B,2,0)</f>
        <v>India</v>
      </c>
      <c r="E6961" t="s">
        <v>6919</v>
      </c>
      <c r="F6961" t="s">
        <v>15261</v>
      </c>
      <c r="G6961" t="s">
        <v>15253</v>
      </c>
      <c r="H6961" t="s">
        <v>15254</v>
      </c>
      <c r="I6961">
        <v>77.193766699999998</v>
      </c>
      <c r="J6961">
        <v>28.569732299999998</v>
      </c>
      <c r="K6961" t="s">
        <v>2346</v>
      </c>
      <c r="L6961">
        <v>100</v>
      </c>
      <c r="M6961" s="5" t="str">
        <f t="shared" si="324"/>
        <v>0-100</v>
      </c>
      <c r="N6961" t="s">
        <v>2120</v>
      </c>
      <c r="O6961" t="s">
        <v>33</v>
      </c>
      <c r="P6961" t="s">
        <v>33</v>
      </c>
      <c r="Q6961" t="s">
        <v>33</v>
      </c>
      <c r="R6961" t="s">
        <v>33</v>
      </c>
      <c r="S6961">
        <v>1</v>
      </c>
      <c r="T6961">
        <v>3.7</v>
      </c>
      <c r="U6961" t="str">
        <f t="shared" si="325"/>
        <v xml:space="preserve"> 3.5-3.9</v>
      </c>
      <c r="V6961" t="s">
        <v>106</v>
      </c>
      <c r="W6961" t="s">
        <v>107</v>
      </c>
      <c r="X6961">
        <v>223</v>
      </c>
      <c r="Y6961" s="5" t="str">
        <f t="shared" si="326"/>
        <v>Top Performing Venue</v>
      </c>
    </row>
    <row r="6962" spans="1:25" x14ac:dyDescent="0.3">
      <c r="A6962">
        <v>306535</v>
      </c>
      <c r="B6962" t="s">
        <v>3404</v>
      </c>
      <c r="C6962">
        <v>1</v>
      </c>
      <c r="D6962" s="5" t="str">
        <f>VLOOKUP(C6962,Country!A:B,2,0)</f>
        <v>India</v>
      </c>
      <c r="E6962" t="s">
        <v>6919</v>
      </c>
      <c r="F6962" t="s">
        <v>15262</v>
      </c>
      <c r="G6962" t="s">
        <v>15253</v>
      </c>
      <c r="H6962" t="s">
        <v>15254</v>
      </c>
      <c r="I6962">
        <v>77.194026300000004</v>
      </c>
      <c r="J6962">
        <v>28.569778700000001</v>
      </c>
      <c r="K6962" t="s">
        <v>2346</v>
      </c>
      <c r="L6962">
        <v>200</v>
      </c>
      <c r="M6962" s="5" t="str">
        <f t="shared" si="324"/>
        <v>100-250</v>
      </c>
      <c r="N6962" t="s">
        <v>2120</v>
      </c>
      <c r="O6962" t="s">
        <v>33</v>
      </c>
      <c r="P6962" t="s">
        <v>32</v>
      </c>
      <c r="Q6962" t="s">
        <v>33</v>
      </c>
      <c r="R6962" t="s">
        <v>33</v>
      </c>
      <c r="S6962">
        <v>1</v>
      </c>
      <c r="T6962">
        <v>3.8</v>
      </c>
      <c r="U6962" t="str">
        <f t="shared" si="325"/>
        <v xml:space="preserve"> 3.5-3.9</v>
      </c>
      <c r="V6962" t="s">
        <v>106</v>
      </c>
      <c r="W6962" t="s">
        <v>107</v>
      </c>
      <c r="X6962">
        <v>168</v>
      </c>
      <c r="Y6962" s="5" t="str">
        <f t="shared" si="326"/>
        <v>Top Performing Venue</v>
      </c>
    </row>
    <row r="6963" spans="1:25" x14ac:dyDescent="0.3">
      <c r="A6963">
        <v>18396418</v>
      </c>
      <c r="B6963" t="s">
        <v>15263</v>
      </c>
      <c r="C6963">
        <v>1</v>
      </c>
      <c r="D6963" s="5" t="str">
        <f>VLOOKUP(C6963,Country!A:B,2,0)</f>
        <v>India</v>
      </c>
      <c r="E6963" t="s">
        <v>6919</v>
      </c>
      <c r="F6963" t="s">
        <v>15264</v>
      </c>
      <c r="G6963" t="s">
        <v>15253</v>
      </c>
      <c r="H6963" t="s">
        <v>15254</v>
      </c>
      <c r="I6963">
        <v>77.193975300000005</v>
      </c>
      <c r="J6963">
        <v>28.569660200000001</v>
      </c>
      <c r="K6963" t="s">
        <v>3139</v>
      </c>
      <c r="L6963">
        <v>400</v>
      </c>
      <c r="M6963" s="5" t="str">
        <f t="shared" si="324"/>
        <v>250-500</v>
      </c>
      <c r="N6963" t="s">
        <v>2120</v>
      </c>
      <c r="O6963" t="s">
        <v>33</v>
      </c>
      <c r="P6963" t="s">
        <v>33</v>
      </c>
      <c r="Q6963" t="s">
        <v>33</v>
      </c>
      <c r="R6963" t="s">
        <v>33</v>
      </c>
      <c r="S6963">
        <v>1</v>
      </c>
      <c r="T6963">
        <v>0</v>
      </c>
      <c r="U6963" t="str">
        <f t="shared" si="325"/>
        <v xml:space="preserve"> 0</v>
      </c>
      <c r="V6963" t="s">
        <v>169</v>
      </c>
      <c r="W6963" t="s">
        <v>170</v>
      </c>
      <c r="X6963">
        <v>0</v>
      </c>
      <c r="Y6963" s="5" t="str">
        <f t="shared" si="326"/>
        <v xml:space="preserve"> Under Performing Venue</v>
      </c>
    </row>
    <row r="6964" spans="1:25" x14ac:dyDescent="0.3">
      <c r="A6964">
        <v>18357568</v>
      </c>
      <c r="B6964" t="s">
        <v>15265</v>
      </c>
      <c r="C6964">
        <v>1</v>
      </c>
      <c r="D6964" s="5" t="str">
        <f>VLOOKUP(C6964,Country!A:B,2,0)</f>
        <v>India</v>
      </c>
      <c r="E6964" t="s">
        <v>6919</v>
      </c>
      <c r="F6964" t="s">
        <v>15266</v>
      </c>
      <c r="G6964" t="s">
        <v>15253</v>
      </c>
      <c r="H6964" t="s">
        <v>15254</v>
      </c>
      <c r="I6964">
        <v>77.193671199999997</v>
      </c>
      <c r="J6964">
        <v>28.5699787</v>
      </c>
      <c r="K6964" t="s">
        <v>2720</v>
      </c>
      <c r="L6964">
        <v>600</v>
      </c>
      <c r="M6964" s="5" t="str">
        <f t="shared" si="324"/>
        <v>500-1000</v>
      </c>
      <c r="N6964" t="s">
        <v>2120</v>
      </c>
      <c r="O6964" t="s">
        <v>33</v>
      </c>
      <c r="P6964" t="s">
        <v>33</v>
      </c>
      <c r="Q6964" t="s">
        <v>33</v>
      </c>
      <c r="R6964" t="s">
        <v>33</v>
      </c>
      <c r="S6964">
        <v>2</v>
      </c>
      <c r="T6964">
        <v>0</v>
      </c>
      <c r="U6964" t="str">
        <f t="shared" si="325"/>
        <v xml:space="preserve"> 0</v>
      </c>
      <c r="V6964" t="s">
        <v>169</v>
      </c>
      <c r="W6964" t="s">
        <v>170</v>
      </c>
      <c r="X6964">
        <v>0</v>
      </c>
      <c r="Y6964" s="5" t="str">
        <f t="shared" si="326"/>
        <v xml:space="preserve"> Under Performing Venue</v>
      </c>
    </row>
    <row r="6965" spans="1:25" x14ac:dyDescent="0.3">
      <c r="A6965">
        <v>18425158</v>
      </c>
      <c r="B6965" t="s">
        <v>10697</v>
      </c>
      <c r="C6965">
        <v>1</v>
      </c>
      <c r="D6965" s="5" t="str">
        <f>VLOOKUP(C6965,Country!A:B,2,0)</f>
        <v>India</v>
      </c>
      <c r="E6965" t="s">
        <v>6919</v>
      </c>
      <c r="F6965" t="s">
        <v>15267</v>
      </c>
      <c r="G6965" t="s">
        <v>15253</v>
      </c>
      <c r="H6965" t="s">
        <v>15254</v>
      </c>
      <c r="I6965">
        <v>77.193042300000002</v>
      </c>
      <c r="J6965">
        <v>28.569560200000002</v>
      </c>
      <c r="K6965" t="s">
        <v>397</v>
      </c>
      <c r="L6965">
        <v>250</v>
      </c>
      <c r="M6965" s="5" t="str">
        <f t="shared" si="324"/>
        <v>100-250</v>
      </c>
      <c r="N6965" t="s">
        <v>2120</v>
      </c>
      <c r="O6965" t="s">
        <v>33</v>
      </c>
      <c r="P6965" t="s">
        <v>32</v>
      </c>
      <c r="Q6965" t="s">
        <v>33</v>
      </c>
      <c r="R6965" t="s">
        <v>33</v>
      </c>
      <c r="S6965">
        <v>1</v>
      </c>
      <c r="T6965">
        <v>0</v>
      </c>
      <c r="U6965" t="str">
        <f t="shared" si="325"/>
        <v xml:space="preserve"> 0</v>
      </c>
      <c r="V6965" t="s">
        <v>169</v>
      </c>
      <c r="W6965" t="s">
        <v>170</v>
      </c>
      <c r="X6965">
        <v>1</v>
      </c>
      <c r="Y6965" s="5" t="str">
        <f t="shared" si="326"/>
        <v xml:space="preserve"> Under Performing Venue</v>
      </c>
    </row>
    <row r="6966" spans="1:25" x14ac:dyDescent="0.3">
      <c r="A6966">
        <v>18492652</v>
      </c>
      <c r="B6966" t="s">
        <v>15268</v>
      </c>
      <c r="C6966">
        <v>1</v>
      </c>
      <c r="D6966" s="5" t="str">
        <f>VLOOKUP(C6966,Country!A:B,2,0)</f>
        <v>India</v>
      </c>
      <c r="E6966" t="s">
        <v>6919</v>
      </c>
      <c r="F6966" t="s">
        <v>15269</v>
      </c>
      <c r="G6966" t="s">
        <v>15253</v>
      </c>
      <c r="H6966" t="s">
        <v>15254</v>
      </c>
      <c r="I6966">
        <v>0</v>
      </c>
      <c r="J6966">
        <v>0</v>
      </c>
      <c r="K6966" t="s">
        <v>2339</v>
      </c>
      <c r="L6966">
        <v>150</v>
      </c>
      <c r="M6966" s="5" t="str">
        <f t="shared" si="324"/>
        <v>100-250</v>
      </c>
      <c r="N6966" t="s">
        <v>2120</v>
      </c>
      <c r="O6966" t="s">
        <v>33</v>
      </c>
      <c r="P6966" t="s">
        <v>33</v>
      </c>
      <c r="Q6966" t="s">
        <v>33</v>
      </c>
      <c r="R6966" t="s">
        <v>33</v>
      </c>
      <c r="S6966">
        <v>1</v>
      </c>
      <c r="T6966">
        <v>0</v>
      </c>
      <c r="U6966" t="str">
        <f t="shared" si="325"/>
        <v xml:space="preserve"> 0</v>
      </c>
      <c r="V6966" t="s">
        <v>169</v>
      </c>
      <c r="W6966" t="s">
        <v>170</v>
      </c>
      <c r="X6966">
        <v>0</v>
      </c>
      <c r="Y6966" s="5" t="str">
        <f t="shared" si="326"/>
        <v xml:space="preserve"> Under Performing Venue</v>
      </c>
    </row>
    <row r="6967" spans="1:25" x14ac:dyDescent="0.3">
      <c r="A6967">
        <v>18425149</v>
      </c>
      <c r="B6967" t="s">
        <v>15270</v>
      </c>
      <c r="C6967">
        <v>1</v>
      </c>
      <c r="D6967" s="5" t="str">
        <f>VLOOKUP(C6967,Country!A:B,2,0)</f>
        <v>India</v>
      </c>
      <c r="E6967" t="s">
        <v>6919</v>
      </c>
      <c r="F6967" t="s">
        <v>15271</v>
      </c>
      <c r="G6967" t="s">
        <v>15253</v>
      </c>
      <c r="H6967" t="s">
        <v>15254</v>
      </c>
      <c r="I6967">
        <v>77.201279499999998</v>
      </c>
      <c r="J6967">
        <v>28.579719600000001</v>
      </c>
      <c r="K6967" t="s">
        <v>3126</v>
      </c>
      <c r="L6967">
        <v>300</v>
      </c>
      <c r="M6967" s="5" t="str">
        <f t="shared" si="324"/>
        <v>250-500</v>
      </c>
      <c r="N6967" t="s">
        <v>2120</v>
      </c>
      <c r="O6967" t="s">
        <v>33</v>
      </c>
      <c r="P6967" t="s">
        <v>33</v>
      </c>
      <c r="Q6967" t="s">
        <v>33</v>
      </c>
      <c r="R6967" t="s">
        <v>33</v>
      </c>
      <c r="S6967">
        <v>1</v>
      </c>
      <c r="T6967">
        <v>0</v>
      </c>
      <c r="U6967" t="str">
        <f t="shared" si="325"/>
        <v xml:space="preserve"> 0</v>
      </c>
      <c r="V6967" t="s">
        <v>169</v>
      </c>
      <c r="W6967" t="s">
        <v>170</v>
      </c>
      <c r="X6967">
        <v>1</v>
      </c>
      <c r="Y6967" s="5" t="str">
        <f t="shared" si="326"/>
        <v xml:space="preserve"> Under Performing Venue</v>
      </c>
    </row>
    <row r="6968" spans="1:25" x14ac:dyDescent="0.3">
      <c r="A6968">
        <v>18489497</v>
      </c>
      <c r="B6968" t="s">
        <v>15272</v>
      </c>
      <c r="C6968">
        <v>1</v>
      </c>
      <c r="D6968" s="5" t="str">
        <f>VLOOKUP(C6968,Country!A:B,2,0)</f>
        <v>India</v>
      </c>
      <c r="E6968" t="s">
        <v>6919</v>
      </c>
      <c r="F6968" t="s">
        <v>15273</v>
      </c>
      <c r="G6968" t="s">
        <v>15253</v>
      </c>
      <c r="H6968" t="s">
        <v>15254</v>
      </c>
      <c r="I6968">
        <v>77.193850900000001</v>
      </c>
      <c r="J6968">
        <v>28.569816700000001</v>
      </c>
      <c r="K6968" t="s">
        <v>2144</v>
      </c>
      <c r="L6968">
        <v>300</v>
      </c>
      <c r="M6968" s="5" t="str">
        <f t="shared" si="324"/>
        <v>250-500</v>
      </c>
      <c r="N6968" t="s">
        <v>2120</v>
      </c>
      <c r="O6968" t="s">
        <v>33</v>
      </c>
      <c r="P6968" t="s">
        <v>33</v>
      </c>
      <c r="Q6968" t="s">
        <v>33</v>
      </c>
      <c r="R6968" t="s">
        <v>33</v>
      </c>
      <c r="S6968">
        <v>1</v>
      </c>
      <c r="T6968">
        <v>0</v>
      </c>
      <c r="U6968" t="str">
        <f t="shared" si="325"/>
        <v xml:space="preserve"> 0</v>
      </c>
      <c r="V6968" t="s">
        <v>169</v>
      </c>
      <c r="W6968" t="s">
        <v>170</v>
      </c>
      <c r="X6968">
        <v>1</v>
      </c>
      <c r="Y6968" s="5" t="str">
        <f t="shared" si="326"/>
        <v xml:space="preserve"> Under Performing Venue</v>
      </c>
    </row>
    <row r="6969" spans="1:25" x14ac:dyDescent="0.3">
      <c r="A6969">
        <v>18486878</v>
      </c>
      <c r="B6969" t="s">
        <v>4049</v>
      </c>
      <c r="C6969">
        <v>1</v>
      </c>
      <c r="D6969" s="5" t="str">
        <f>VLOOKUP(C6969,Country!A:B,2,0)</f>
        <v>India</v>
      </c>
      <c r="E6969" t="s">
        <v>6919</v>
      </c>
      <c r="F6969" t="s">
        <v>15274</v>
      </c>
      <c r="G6969" t="s">
        <v>15253</v>
      </c>
      <c r="H6969" t="s">
        <v>15254</v>
      </c>
      <c r="I6969">
        <v>77.1935675</v>
      </c>
      <c r="J6969">
        <v>28.569475499999999</v>
      </c>
      <c r="K6969" t="s">
        <v>2144</v>
      </c>
      <c r="L6969">
        <v>300</v>
      </c>
      <c r="M6969" s="5" t="str">
        <f t="shared" si="324"/>
        <v>250-500</v>
      </c>
      <c r="N6969" t="s">
        <v>2120</v>
      </c>
      <c r="O6969" t="s">
        <v>33</v>
      </c>
      <c r="P6969" t="s">
        <v>33</v>
      </c>
      <c r="Q6969" t="s">
        <v>33</v>
      </c>
      <c r="R6969" t="s">
        <v>33</v>
      </c>
      <c r="S6969">
        <v>1</v>
      </c>
      <c r="T6969">
        <v>0</v>
      </c>
      <c r="U6969" t="str">
        <f t="shared" si="325"/>
        <v xml:space="preserve"> 0</v>
      </c>
      <c r="V6969" t="s">
        <v>169</v>
      </c>
      <c r="W6969" t="s">
        <v>170</v>
      </c>
      <c r="X6969">
        <v>0</v>
      </c>
      <c r="Y6969" s="5" t="str">
        <f t="shared" si="326"/>
        <v xml:space="preserve"> Under Performing Venue</v>
      </c>
    </row>
    <row r="6970" spans="1:25" x14ac:dyDescent="0.3">
      <c r="A6970">
        <v>3464</v>
      </c>
      <c r="B6970" t="s">
        <v>15275</v>
      </c>
      <c r="C6970">
        <v>1</v>
      </c>
      <c r="D6970" s="5" t="str">
        <f>VLOOKUP(C6970,Country!A:B,2,0)</f>
        <v>India</v>
      </c>
      <c r="E6970" t="s">
        <v>6919</v>
      </c>
      <c r="F6970" t="s">
        <v>15276</v>
      </c>
      <c r="G6970" t="s">
        <v>15277</v>
      </c>
      <c r="H6970" t="s">
        <v>15278</v>
      </c>
      <c r="I6970">
        <v>77.168757900000003</v>
      </c>
      <c r="J6970">
        <v>28.587567199999999</v>
      </c>
      <c r="K6970" t="s">
        <v>397</v>
      </c>
      <c r="L6970">
        <v>250</v>
      </c>
      <c r="M6970" s="5" t="str">
        <f t="shared" si="324"/>
        <v>100-250</v>
      </c>
      <c r="N6970" t="s">
        <v>2120</v>
      </c>
      <c r="O6970" t="s">
        <v>33</v>
      </c>
      <c r="P6970" t="s">
        <v>33</v>
      </c>
      <c r="Q6970" t="s">
        <v>33</v>
      </c>
      <c r="R6970" t="s">
        <v>33</v>
      </c>
      <c r="S6970">
        <v>1</v>
      </c>
      <c r="T6970">
        <v>2.6</v>
      </c>
      <c r="U6970" t="str">
        <f t="shared" si="325"/>
        <v xml:space="preserve"> 2.5-3.4</v>
      </c>
      <c r="V6970" t="s">
        <v>143</v>
      </c>
      <c r="W6970" t="s">
        <v>144</v>
      </c>
      <c r="X6970">
        <v>23</v>
      </c>
      <c r="Y6970" s="5" t="str">
        <f t="shared" si="326"/>
        <v>Average Performing Venue</v>
      </c>
    </row>
    <row r="6971" spans="1:25" x14ac:dyDescent="0.3">
      <c r="A6971">
        <v>18252361</v>
      </c>
      <c r="B6971" t="s">
        <v>15279</v>
      </c>
      <c r="C6971">
        <v>1</v>
      </c>
      <c r="D6971" s="5" t="str">
        <f>VLOOKUP(C6971,Country!A:B,2,0)</f>
        <v>India</v>
      </c>
      <c r="E6971" t="s">
        <v>6919</v>
      </c>
      <c r="F6971" t="s">
        <v>15280</v>
      </c>
      <c r="G6971" t="s">
        <v>15277</v>
      </c>
      <c r="H6971" t="s">
        <v>15278</v>
      </c>
      <c r="I6971">
        <v>77.170040099999994</v>
      </c>
      <c r="J6971">
        <v>28.5879735</v>
      </c>
      <c r="K6971" t="s">
        <v>3116</v>
      </c>
      <c r="L6971">
        <v>400</v>
      </c>
      <c r="M6971" s="5" t="str">
        <f t="shared" si="324"/>
        <v>250-500</v>
      </c>
      <c r="N6971" t="s">
        <v>2120</v>
      </c>
      <c r="O6971" t="s">
        <v>33</v>
      </c>
      <c r="P6971" t="s">
        <v>33</v>
      </c>
      <c r="Q6971" t="s">
        <v>33</v>
      </c>
      <c r="R6971" t="s">
        <v>33</v>
      </c>
      <c r="S6971">
        <v>1</v>
      </c>
      <c r="T6971">
        <v>3.2</v>
      </c>
      <c r="U6971" t="str">
        <f t="shared" si="325"/>
        <v xml:space="preserve"> 2.5-3.4</v>
      </c>
      <c r="V6971" t="s">
        <v>143</v>
      </c>
      <c r="W6971" t="s">
        <v>144</v>
      </c>
      <c r="X6971">
        <v>11</v>
      </c>
      <c r="Y6971" s="5" t="str">
        <f t="shared" si="326"/>
        <v>Average Performing Venue</v>
      </c>
    </row>
    <row r="6972" spans="1:25" x14ac:dyDescent="0.3">
      <c r="A6972">
        <v>18252412</v>
      </c>
      <c r="B6972" t="s">
        <v>15281</v>
      </c>
      <c r="C6972">
        <v>1</v>
      </c>
      <c r="D6972" s="5" t="str">
        <f>VLOOKUP(C6972,Country!A:B,2,0)</f>
        <v>India</v>
      </c>
      <c r="E6972" t="s">
        <v>6919</v>
      </c>
      <c r="F6972" t="s">
        <v>15282</v>
      </c>
      <c r="G6972" t="s">
        <v>15277</v>
      </c>
      <c r="H6972" t="s">
        <v>15278</v>
      </c>
      <c r="I6972">
        <v>77.169231300000007</v>
      </c>
      <c r="J6972">
        <v>28.588702600000001</v>
      </c>
      <c r="K6972" t="s">
        <v>14762</v>
      </c>
      <c r="L6972">
        <v>700</v>
      </c>
      <c r="M6972" s="5" t="str">
        <f t="shared" si="324"/>
        <v>500-1000</v>
      </c>
      <c r="N6972" t="s">
        <v>2120</v>
      </c>
      <c r="O6972" t="s">
        <v>33</v>
      </c>
      <c r="P6972" t="s">
        <v>33</v>
      </c>
      <c r="Q6972" t="s">
        <v>33</v>
      </c>
      <c r="R6972" t="s">
        <v>33</v>
      </c>
      <c r="S6972">
        <v>2</v>
      </c>
      <c r="T6972">
        <v>3.4</v>
      </c>
      <c r="U6972" t="str">
        <f t="shared" si="325"/>
        <v xml:space="preserve"> 2.5-3.4</v>
      </c>
      <c r="V6972" t="s">
        <v>143</v>
      </c>
      <c r="W6972" t="s">
        <v>144</v>
      </c>
      <c r="X6972">
        <v>178</v>
      </c>
      <c r="Y6972" s="5" t="str">
        <f t="shared" si="326"/>
        <v>Average Performing Venue</v>
      </c>
    </row>
    <row r="6973" spans="1:25" x14ac:dyDescent="0.3">
      <c r="A6973">
        <v>1637</v>
      </c>
      <c r="B6973" t="s">
        <v>15283</v>
      </c>
      <c r="C6973">
        <v>1</v>
      </c>
      <c r="D6973" s="5" t="str">
        <f>VLOOKUP(C6973,Country!A:B,2,0)</f>
        <v>India</v>
      </c>
      <c r="E6973" t="s">
        <v>6919</v>
      </c>
      <c r="F6973" t="s">
        <v>15284</v>
      </c>
      <c r="G6973" t="s">
        <v>15277</v>
      </c>
      <c r="H6973" t="s">
        <v>15278</v>
      </c>
      <c r="I6973">
        <v>77.169051600000003</v>
      </c>
      <c r="J6973">
        <v>28.587699700000002</v>
      </c>
      <c r="K6973" t="s">
        <v>3139</v>
      </c>
      <c r="L6973">
        <v>400</v>
      </c>
      <c r="M6973" s="5" t="str">
        <f t="shared" si="324"/>
        <v>250-500</v>
      </c>
      <c r="N6973" t="s">
        <v>2120</v>
      </c>
      <c r="O6973" t="s">
        <v>33</v>
      </c>
      <c r="P6973" t="s">
        <v>32</v>
      </c>
      <c r="Q6973" t="s">
        <v>33</v>
      </c>
      <c r="R6973" t="s">
        <v>33</v>
      </c>
      <c r="S6973">
        <v>1</v>
      </c>
      <c r="T6973">
        <v>3.2</v>
      </c>
      <c r="U6973" t="str">
        <f t="shared" si="325"/>
        <v xml:space="preserve"> 2.5-3.4</v>
      </c>
      <c r="V6973" t="s">
        <v>143</v>
      </c>
      <c r="W6973" t="s">
        <v>144</v>
      </c>
      <c r="X6973">
        <v>82</v>
      </c>
      <c r="Y6973" s="5" t="str">
        <f t="shared" si="326"/>
        <v>Average Performing Venue</v>
      </c>
    </row>
    <row r="6974" spans="1:25" x14ac:dyDescent="0.3">
      <c r="A6974">
        <v>3463</v>
      </c>
      <c r="B6974" t="s">
        <v>7363</v>
      </c>
      <c r="C6974">
        <v>1</v>
      </c>
      <c r="D6974" s="5" t="str">
        <f>VLOOKUP(C6974,Country!A:B,2,0)</f>
        <v>India</v>
      </c>
      <c r="E6974" t="s">
        <v>6919</v>
      </c>
      <c r="F6974" t="s">
        <v>15285</v>
      </c>
      <c r="G6974" t="s">
        <v>15277</v>
      </c>
      <c r="H6974" t="s">
        <v>15278</v>
      </c>
      <c r="I6974">
        <v>77.168961699999997</v>
      </c>
      <c r="J6974">
        <v>28.587691100000001</v>
      </c>
      <c r="K6974" t="s">
        <v>2125</v>
      </c>
      <c r="L6974">
        <v>300</v>
      </c>
      <c r="M6974" s="5" t="str">
        <f t="shared" si="324"/>
        <v>250-500</v>
      </c>
      <c r="N6974" t="s">
        <v>2120</v>
      </c>
      <c r="O6974" t="s">
        <v>33</v>
      </c>
      <c r="P6974" t="s">
        <v>33</v>
      </c>
      <c r="Q6974" t="s">
        <v>33</v>
      </c>
      <c r="R6974" t="s">
        <v>33</v>
      </c>
      <c r="S6974">
        <v>1</v>
      </c>
      <c r="T6974">
        <v>2.7</v>
      </c>
      <c r="U6974" t="str">
        <f t="shared" si="325"/>
        <v xml:space="preserve"> 2.5-3.4</v>
      </c>
      <c r="V6974" t="s">
        <v>143</v>
      </c>
      <c r="W6974" t="s">
        <v>144</v>
      </c>
      <c r="X6974">
        <v>11</v>
      </c>
      <c r="Y6974" s="5" t="str">
        <f t="shared" si="326"/>
        <v>Average Performing Venue</v>
      </c>
    </row>
    <row r="6975" spans="1:25" x14ac:dyDescent="0.3">
      <c r="A6975">
        <v>18454499</v>
      </c>
      <c r="B6975" t="s">
        <v>15286</v>
      </c>
      <c r="C6975">
        <v>1</v>
      </c>
      <c r="D6975" s="5" t="str">
        <f>VLOOKUP(C6975,Country!A:B,2,0)</f>
        <v>India</v>
      </c>
      <c r="E6975" t="s">
        <v>6919</v>
      </c>
      <c r="F6975" t="s">
        <v>15287</v>
      </c>
      <c r="G6975" t="s">
        <v>15277</v>
      </c>
      <c r="H6975" t="s">
        <v>15278</v>
      </c>
      <c r="I6975">
        <v>77.169099000000003</v>
      </c>
      <c r="J6975">
        <v>28.588787</v>
      </c>
      <c r="K6975" t="s">
        <v>2125</v>
      </c>
      <c r="L6975">
        <v>500</v>
      </c>
      <c r="M6975" s="5" t="str">
        <f t="shared" si="324"/>
        <v>250-500</v>
      </c>
      <c r="N6975" t="s">
        <v>2120</v>
      </c>
      <c r="O6975" t="s">
        <v>33</v>
      </c>
      <c r="P6975" t="s">
        <v>32</v>
      </c>
      <c r="Q6975" t="s">
        <v>33</v>
      </c>
      <c r="R6975" t="s">
        <v>33</v>
      </c>
      <c r="S6975">
        <v>2</v>
      </c>
      <c r="T6975">
        <v>3.2</v>
      </c>
      <c r="U6975" t="str">
        <f t="shared" si="325"/>
        <v xml:space="preserve"> 2.5-3.4</v>
      </c>
      <c r="V6975" t="s">
        <v>143</v>
      </c>
      <c r="W6975" t="s">
        <v>144</v>
      </c>
      <c r="X6975">
        <v>8</v>
      </c>
      <c r="Y6975" s="5" t="str">
        <f t="shared" si="326"/>
        <v>Average Performing Venue</v>
      </c>
    </row>
    <row r="6976" spans="1:25" x14ac:dyDescent="0.3">
      <c r="A6976">
        <v>609</v>
      </c>
      <c r="B6976" t="s">
        <v>3110</v>
      </c>
      <c r="C6976">
        <v>1</v>
      </c>
      <c r="D6976" s="5" t="str">
        <f>VLOOKUP(C6976,Country!A:B,2,0)</f>
        <v>India</v>
      </c>
      <c r="E6976" t="s">
        <v>6919</v>
      </c>
      <c r="F6976" t="s">
        <v>15288</v>
      </c>
      <c r="G6976" t="s">
        <v>15277</v>
      </c>
      <c r="H6976" t="s">
        <v>15278</v>
      </c>
      <c r="I6976">
        <v>77.168826899999999</v>
      </c>
      <c r="J6976">
        <v>28.5884398</v>
      </c>
      <c r="K6976" t="s">
        <v>147</v>
      </c>
      <c r="L6976">
        <v>450</v>
      </c>
      <c r="M6976" s="5" t="str">
        <f t="shared" si="324"/>
        <v>250-500</v>
      </c>
      <c r="N6976" t="s">
        <v>2120</v>
      </c>
      <c r="O6976" t="s">
        <v>33</v>
      </c>
      <c r="P6976" t="s">
        <v>33</v>
      </c>
      <c r="Q6976" t="s">
        <v>33</v>
      </c>
      <c r="R6976" t="s">
        <v>33</v>
      </c>
      <c r="S6976">
        <v>1</v>
      </c>
      <c r="T6976">
        <v>3.3</v>
      </c>
      <c r="U6976" t="str">
        <f t="shared" si="325"/>
        <v xml:space="preserve"> 2.5-3.4</v>
      </c>
      <c r="V6976" t="s">
        <v>143</v>
      </c>
      <c r="W6976" t="s">
        <v>144</v>
      </c>
      <c r="X6976">
        <v>78</v>
      </c>
      <c r="Y6976" s="5" t="str">
        <f t="shared" si="326"/>
        <v>Average Performing Venue</v>
      </c>
    </row>
    <row r="6977" spans="1:25" x14ac:dyDescent="0.3">
      <c r="A6977">
        <v>18441687</v>
      </c>
      <c r="B6977" t="s">
        <v>15289</v>
      </c>
      <c r="C6977">
        <v>1</v>
      </c>
      <c r="D6977" s="5" t="str">
        <f>VLOOKUP(C6977,Country!A:B,2,0)</f>
        <v>India</v>
      </c>
      <c r="E6977" t="s">
        <v>6919</v>
      </c>
      <c r="F6977" t="s">
        <v>15290</v>
      </c>
      <c r="G6977" t="s">
        <v>15277</v>
      </c>
      <c r="H6977" t="s">
        <v>15278</v>
      </c>
      <c r="I6977">
        <v>77.167254299999996</v>
      </c>
      <c r="J6977">
        <v>28.5877965</v>
      </c>
      <c r="K6977" t="s">
        <v>2969</v>
      </c>
      <c r="L6977">
        <v>400</v>
      </c>
      <c r="M6977" s="5" t="str">
        <f t="shared" si="324"/>
        <v>250-500</v>
      </c>
      <c r="N6977" t="s">
        <v>2120</v>
      </c>
      <c r="O6977" t="s">
        <v>33</v>
      </c>
      <c r="P6977" t="s">
        <v>33</v>
      </c>
      <c r="Q6977" t="s">
        <v>33</v>
      </c>
      <c r="R6977" t="s">
        <v>33</v>
      </c>
      <c r="S6977">
        <v>1</v>
      </c>
      <c r="T6977">
        <v>3.1</v>
      </c>
      <c r="U6977" t="str">
        <f t="shared" si="325"/>
        <v xml:space="preserve"> 2.5-3.4</v>
      </c>
      <c r="V6977" t="s">
        <v>143</v>
      </c>
      <c r="W6977" t="s">
        <v>144</v>
      </c>
      <c r="X6977">
        <v>6</v>
      </c>
      <c r="Y6977" s="5" t="str">
        <f t="shared" si="326"/>
        <v>Average Performing Venue</v>
      </c>
    </row>
    <row r="6978" spans="1:25" x14ac:dyDescent="0.3">
      <c r="A6978">
        <v>305472</v>
      </c>
      <c r="B6978" t="s">
        <v>15291</v>
      </c>
      <c r="C6978">
        <v>1</v>
      </c>
      <c r="D6978" s="5" t="str">
        <f>VLOOKUP(C6978,Country!A:B,2,0)</f>
        <v>India</v>
      </c>
      <c r="E6978" t="s">
        <v>6919</v>
      </c>
      <c r="F6978" t="s">
        <v>15292</v>
      </c>
      <c r="G6978" t="s">
        <v>15277</v>
      </c>
      <c r="H6978" t="s">
        <v>15278</v>
      </c>
      <c r="I6978">
        <v>77.168810899999997</v>
      </c>
      <c r="J6978">
        <v>28.588424199999999</v>
      </c>
      <c r="K6978" t="s">
        <v>2279</v>
      </c>
      <c r="L6978">
        <v>500</v>
      </c>
      <c r="M6978" s="5" t="str">
        <f t="shared" si="324"/>
        <v>250-500</v>
      </c>
      <c r="N6978" t="s">
        <v>2120</v>
      </c>
      <c r="O6978" t="s">
        <v>33</v>
      </c>
      <c r="P6978" t="s">
        <v>33</v>
      </c>
      <c r="Q6978" t="s">
        <v>33</v>
      </c>
      <c r="R6978" t="s">
        <v>33</v>
      </c>
      <c r="S6978">
        <v>2</v>
      </c>
      <c r="T6978">
        <v>2.6</v>
      </c>
      <c r="U6978" t="str">
        <f t="shared" si="325"/>
        <v xml:space="preserve"> 2.5-3.4</v>
      </c>
      <c r="V6978" t="s">
        <v>143</v>
      </c>
      <c r="W6978" t="s">
        <v>144</v>
      </c>
      <c r="X6978">
        <v>21</v>
      </c>
      <c r="Y6978" s="5" t="str">
        <f t="shared" si="326"/>
        <v>Average Performing Venue</v>
      </c>
    </row>
    <row r="6979" spans="1:25" x14ac:dyDescent="0.3">
      <c r="A6979">
        <v>4649</v>
      </c>
      <c r="B6979" t="s">
        <v>10203</v>
      </c>
      <c r="C6979">
        <v>1</v>
      </c>
      <c r="D6979" s="5" t="str">
        <f>VLOOKUP(C6979,Country!A:B,2,0)</f>
        <v>India</v>
      </c>
      <c r="E6979" t="s">
        <v>6919</v>
      </c>
      <c r="F6979" t="s">
        <v>15293</v>
      </c>
      <c r="G6979" t="s">
        <v>15277</v>
      </c>
      <c r="H6979" t="s">
        <v>15278</v>
      </c>
      <c r="I6979">
        <v>77.169321199999999</v>
      </c>
      <c r="J6979">
        <v>28.587367</v>
      </c>
      <c r="K6979" t="s">
        <v>59</v>
      </c>
      <c r="L6979">
        <v>500</v>
      </c>
      <c r="M6979" s="5" t="str">
        <f t="shared" ref="M6979:M7042" si="327">_xlfn.IFS(L6979&gt;1000, "&gt;1000", L6979&gt;500, "500-1000", L6979&gt;250, "250-500",L6979&gt;100, "100-250", L6979&gt;=0, "0-100" )</f>
        <v>250-500</v>
      </c>
      <c r="N6979" t="s">
        <v>2120</v>
      </c>
      <c r="O6979" t="s">
        <v>33</v>
      </c>
      <c r="P6979" t="s">
        <v>32</v>
      </c>
      <c r="Q6979" t="s">
        <v>33</v>
      </c>
      <c r="R6979" t="s">
        <v>33</v>
      </c>
      <c r="S6979">
        <v>2</v>
      </c>
      <c r="T6979">
        <v>3.2</v>
      </c>
      <c r="U6979" t="str">
        <f t="shared" ref="U6979:U7042" si="328">_xlfn.IFS(T6979 &gt;= 4.5, " 4.5-4.9", T6979 &gt;= 4, " 4.0-4.4", T6979 &gt;= 3.5, " 3.5-3.9", T6979 &gt;= 2.5, " 2.5-3.4", T6979 &gt;= 1.8, " 1.8-2.4", T6979 &gt;= 0, " 0")</f>
        <v xml:space="preserve"> 2.5-3.4</v>
      </c>
      <c r="V6979" t="s">
        <v>143</v>
      </c>
      <c r="W6979" t="s">
        <v>144</v>
      </c>
      <c r="X6979">
        <v>33</v>
      </c>
      <c r="Y6979" s="5" t="str">
        <f t="shared" ref="Y6979:Y7042" si="329">_xlfn.IFS(T6979&gt;=3.5, "Top Performing Venue", T6979&gt;=2.5, "Average Performing Venue", T6979&gt;=0, " Under Performing Venue")</f>
        <v>Average Performing Venue</v>
      </c>
    </row>
    <row r="6980" spans="1:25" x14ac:dyDescent="0.3">
      <c r="A6980">
        <v>300267</v>
      </c>
      <c r="B6980" t="s">
        <v>15294</v>
      </c>
      <c r="C6980">
        <v>1</v>
      </c>
      <c r="D6980" s="5" t="str">
        <f>VLOOKUP(C6980,Country!A:B,2,0)</f>
        <v>India</v>
      </c>
      <c r="E6980" t="s">
        <v>6919</v>
      </c>
      <c r="F6980" t="s">
        <v>15295</v>
      </c>
      <c r="G6980" t="s">
        <v>15277</v>
      </c>
      <c r="H6980" t="s">
        <v>15278</v>
      </c>
      <c r="I6980">
        <v>77.168826899999999</v>
      </c>
      <c r="J6980">
        <v>28.5880814</v>
      </c>
      <c r="K6980" t="s">
        <v>2865</v>
      </c>
      <c r="L6980">
        <v>300</v>
      </c>
      <c r="M6980" s="5" t="str">
        <f t="shared" si="327"/>
        <v>250-500</v>
      </c>
      <c r="N6980" t="s">
        <v>2120</v>
      </c>
      <c r="O6980" t="s">
        <v>33</v>
      </c>
      <c r="P6980" t="s">
        <v>33</v>
      </c>
      <c r="Q6980" t="s">
        <v>33</v>
      </c>
      <c r="R6980" t="s">
        <v>33</v>
      </c>
      <c r="S6980">
        <v>1</v>
      </c>
      <c r="T6980">
        <v>3.4</v>
      </c>
      <c r="U6980" t="str">
        <f t="shared" si="328"/>
        <v xml:space="preserve"> 2.5-3.4</v>
      </c>
      <c r="V6980" t="s">
        <v>143</v>
      </c>
      <c r="W6980" t="s">
        <v>144</v>
      </c>
      <c r="X6980">
        <v>76</v>
      </c>
      <c r="Y6980" s="5" t="str">
        <f t="shared" si="329"/>
        <v>Average Performing Venue</v>
      </c>
    </row>
    <row r="6981" spans="1:25" x14ac:dyDescent="0.3">
      <c r="A6981">
        <v>304976</v>
      </c>
      <c r="B6981" t="s">
        <v>15296</v>
      </c>
      <c r="C6981">
        <v>1</v>
      </c>
      <c r="D6981" s="5" t="str">
        <f>VLOOKUP(C6981,Country!A:B,2,0)</f>
        <v>India</v>
      </c>
      <c r="E6981" t="s">
        <v>6919</v>
      </c>
      <c r="F6981" t="s">
        <v>15297</v>
      </c>
      <c r="G6981" t="s">
        <v>15277</v>
      </c>
      <c r="H6981" t="s">
        <v>15278</v>
      </c>
      <c r="I6981">
        <v>77.1684226</v>
      </c>
      <c r="J6981">
        <v>28.5878187</v>
      </c>
      <c r="K6981" t="s">
        <v>2865</v>
      </c>
      <c r="L6981">
        <v>500</v>
      </c>
      <c r="M6981" s="5" t="str">
        <f t="shared" si="327"/>
        <v>250-500</v>
      </c>
      <c r="N6981" t="s">
        <v>2120</v>
      </c>
      <c r="O6981" t="s">
        <v>33</v>
      </c>
      <c r="P6981" t="s">
        <v>32</v>
      </c>
      <c r="Q6981" t="s">
        <v>33</v>
      </c>
      <c r="R6981" t="s">
        <v>33</v>
      </c>
      <c r="S6981">
        <v>2</v>
      </c>
      <c r="T6981">
        <v>3.3</v>
      </c>
      <c r="U6981" t="str">
        <f t="shared" si="328"/>
        <v xml:space="preserve"> 2.5-3.4</v>
      </c>
      <c r="V6981" t="s">
        <v>143</v>
      </c>
      <c r="W6981" t="s">
        <v>144</v>
      </c>
      <c r="X6981">
        <v>62</v>
      </c>
      <c r="Y6981" s="5" t="str">
        <f t="shared" si="329"/>
        <v>Average Performing Venue</v>
      </c>
    </row>
    <row r="6982" spans="1:25" x14ac:dyDescent="0.3">
      <c r="A6982">
        <v>18423129</v>
      </c>
      <c r="B6982" t="s">
        <v>9974</v>
      </c>
      <c r="C6982">
        <v>1</v>
      </c>
      <c r="D6982" s="5" t="str">
        <f>VLOOKUP(C6982,Country!A:B,2,0)</f>
        <v>India</v>
      </c>
      <c r="E6982" t="s">
        <v>6919</v>
      </c>
      <c r="F6982" t="s">
        <v>15298</v>
      </c>
      <c r="G6982" t="s">
        <v>15277</v>
      </c>
      <c r="H6982" t="s">
        <v>15278</v>
      </c>
      <c r="I6982">
        <v>77.168395200000006</v>
      </c>
      <c r="J6982">
        <v>28.588336399999999</v>
      </c>
      <c r="K6982" t="s">
        <v>59</v>
      </c>
      <c r="L6982">
        <v>350</v>
      </c>
      <c r="M6982" s="5" t="str">
        <f t="shared" si="327"/>
        <v>250-500</v>
      </c>
      <c r="N6982" t="s">
        <v>2120</v>
      </c>
      <c r="O6982" t="s">
        <v>33</v>
      </c>
      <c r="P6982" t="s">
        <v>33</v>
      </c>
      <c r="Q6982" t="s">
        <v>33</v>
      </c>
      <c r="R6982" t="s">
        <v>33</v>
      </c>
      <c r="S6982">
        <v>1</v>
      </c>
      <c r="T6982">
        <v>3</v>
      </c>
      <c r="U6982" t="str">
        <f t="shared" si="328"/>
        <v xml:space="preserve"> 2.5-3.4</v>
      </c>
      <c r="V6982" t="s">
        <v>143</v>
      </c>
      <c r="W6982" t="s">
        <v>144</v>
      </c>
      <c r="X6982">
        <v>8</v>
      </c>
      <c r="Y6982" s="5" t="str">
        <f t="shared" si="329"/>
        <v>Average Performing Venue</v>
      </c>
    </row>
    <row r="6983" spans="1:25" x14ac:dyDescent="0.3">
      <c r="A6983">
        <v>18456150</v>
      </c>
      <c r="B6983" t="s">
        <v>15299</v>
      </c>
      <c r="C6983">
        <v>1</v>
      </c>
      <c r="D6983" s="5" t="str">
        <f>VLOOKUP(C6983,Country!A:B,2,0)</f>
        <v>India</v>
      </c>
      <c r="E6983" t="s">
        <v>6919</v>
      </c>
      <c r="F6983" t="s">
        <v>15300</v>
      </c>
      <c r="G6983" t="s">
        <v>15277</v>
      </c>
      <c r="H6983" t="s">
        <v>15278</v>
      </c>
      <c r="I6983">
        <v>0</v>
      </c>
      <c r="J6983">
        <v>0</v>
      </c>
      <c r="K6983" t="s">
        <v>2133</v>
      </c>
      <c r="L6983">
        <v>300</v>
      </c>
      <c r="M6983" s="5" t="str">
        <f t="shared" si="327"/>
        <v>250-500</v>
      </c>
      <c r="N6983" t="s">
        <v>2120</v>
      </c>
      <c r="O6983" t="s">
        <v>33</v>
      </c>
      <c r="P6983" t="s">
        <v>33</v>
      </c>
      <c r="Q6983" t="s">
        <v>33</v>
      </c>
      <c r="R6983" t="s">
        <v>33</v>
      </c>
      <c r="S6983">
        <v>1</v>
      </c>
      <c r="T6983">
        <v>3.2</v>
      </c>
      <c r="U6983" t="str">
        <f t="shared" si="328"/>
        <v xml:space="preserve"> 2.5-3.4</v>
      </c>
      <c r="V6983" t="s">
        <v>143</v>
      </c>
      <c r="W6983" t="s">
        <v>144</v>
      </c>
      <c r="X6983">
        <v>11</v>
      </c>
      <c r="Y6983" s="5" t="str">
        <f t="shared" si="329"/>
        <v>Average Performing Venue</v>
      </c>
    </row>
    <row r="6984" spans="1:25" x14ac:dyDescent="0.3">
      <c r="A6984">
        <v>18157391</v>
      </c>
      <c r="B6984" t="s">
        <v>15301</v>
      </c>
      <c r="C6984">
        <v>1</v>
      </c>
      <c r="D6984" s="5" t="str">
        <f>VLOOKUP(C6984,Country!A:B,2,0)</f>
        <v>India</v>
      </c>
      <c r="E6984" t="s">
        <v>6919</v>
      </c>
      <c r="F6984" t="s">
        <v>15302</v>
      </c>
      <c r="G6984" t="s">
        <v>15277</v>
      </c>
      <c r="H6984" t="s">
        <v>15278</v>
      </c>
      <c r="I6984">
        <v>77.169141499999995</v>
      </c>
      <c r="J6984">
        <v>28.588873199999998</v>
      </c>
      <c r="K6984" t="s">
        <v>3849</v>
      </c>
      <c r="L6984">
        <v>300</v>
      </c>
      <c r="M6984" s="5" t="str">
        <f t="shared" si="327"/>
        <v>250-500</v>
      </c>
      <c r="N6984" t="s">
        <v>2120</v>
      </c>
      <c r="O6984" t="s">
        <v>33</v>
      </c>
      <c r="P6984" t="s">
        <v>33</v>
      </c>
      <c r="Q6984" t="s">
        <v>33</v>
      </c>
      <c r="R6984" t="s">
        <v>33</v>
      </c>
      <c r="S6984">
        <v>1</v>
      </c>
      <c r="T6984">
        <v>3.3</v>
      </c>
      <c r="U6984" t="str">
        <f t="shared" si="328"/>
        <v xml:space="preserve"> 2.5-3.4</v>
      </c>
      <c r="V6984" t="s">
        <v>143</v>
      </c>
      <c r="W6984" t="s">
        <v>144</v>
      </c>
      <c r="X6984">
        <v>31</v>
      </c>
      <c r="Y6984" s="5" t="str">
        <f t="shared" si="329"/>
        <v>Average Performing Venue</v>
      </c>
    </row>
    <row r="6985" spans="1:25" x14ac:dyDescent="0.3">
      <c r="A6985">
        <v>18469968</v>
      </c>
      <c r="B6985" t="s">
        <v>15303</v>
      </c>
      <c r="C6985">
        <v>1</v>
      </c>
      <c r="D6985" s="5" t="str">
        <f>VLOOKUP(C6985,Country!A:B,2,0)</f>
        <v>India</v>
      </c>
      <c r="E6985" t="s">
        <v>6919</v>
      </c>
      <c r="F6985" t="s">
        <v>15304</v>
      </c>
      <c r="G6985" t="s">
        <v>15277</v>
      </c>
      <c r="H6985" t="s">
        <v>15278</v>
      </c>
      <c r="I6985">
        <v>0</v>
      </c>
      <c r="J6985">
        <v>0</v>
      </c>
      <c r="K6985" t="s">
        <v>15305</v>
      </c>
      <c r="L6985">
        <v>500</v>
      </c>
      <c r="M6985" s="5" t="str">
        <f t="shared" si="327"/>
        <v>250-500</v>
      </c>
      <c r="N6985" t="s">
        <v>2120</v>
      </c>
      <c r="O6985" t="s">
        <v>33</v>
      </c>
      <c r="P6985" t="s">
        <v>33</v>
      </c>
      <c r="Q6985" t="s">
        <v>33</v>
      </c>
      <c r="R6985" t="s">
        <v>33</v>
      </c>
      <c r="S6985">
        <v>2</v>
      </c>
      <c r="T6985">
        <v>3.1</v>
      </c>
      <c r="U6985" t="str">
        <f t="shared" si="328"/>
        <v xml:space="preserve"> 2.5-3.4</v>
      </c>
      <c r="V6985" t="s">
        <v>143</v>
      </c>
      <c r="W6985" t="s">
        <v>144</v>
      </c>
      <c r="X6985">
        <v>6</v>
      </c>
      <c r="Y6985" s="5" t="str">
        <f t="shared" si="329"/>
        <v>Average Performing Venue</v>
      </c>
    </row>
    <row r="6986" spans="1:25" x14ac:dyDescent="0.3">
      <c r="A6986">
        <v>18292083</v>
      </c>
      <c r="B6986" t="s">
        <v>15306</v>
      </c>
      <c r="C6986">
        <v>1</v>
      </c>
      <c r="D6986" s="5" t="str">
        <f>VLOOKUP(C6986,Country!A:B,2,0)</f>
        <v>India</v>
      </c>
      <c r="E6986" t="s">
        <v>6919</v>
      </c>
      <c r="F6986" t="s">
        <v>15307</v>
      </c>
      <c r="G6986" t="s">
        <v>15277</v>
      </c>
      <c r="H6986" t="s">
        <v>15278</v>
      </c>
      <c r="I6986">
        <v>77.168381299999993</v>
      </c>
      <c r="J6986">
        <v>28.5880382</v>
      </c>
      <c r="K6986" t="s">
        <v>2248</v>
      </c>
      <c r="L6986">
        <v>600</v>
      </c>
      <c r="M6986" s="5" t="str">
        <f t="shared" si="327"/>
        <v>500-1000</v>
      </c>
      <c r="N6986" t="s">
        <v>2120</v>
      </c>
      <c r="O6986" t="s">
        <v>33</v>
      </c>
      <c r="P6986" t="s">
        <v>33</v>
      </c>
      <c r="Q6986" t="s">
        <v>33</v>
      </c>
      <c r="R6986" t="s">
        <v>33</v>
      </c>
      <c r="S6986">
        <v>2</v>
      </c>
      <c r="T6986">
        <v>3.3</v>
      </c>
      <c r="U6986" t="str">
        <f t="shared" si="328"/>
        <v xml:space="preserve"> 2.5-3.4</v>
      </c>
      <c r="V6986" t="s">
        <v>143</v>
      </c>
      <c r="W6986" t="s">
        <v>144</v>
      </c>
      <c r="X6986">
        <v>22</v>
      </c>
      <c r="Y6986" s="5" t="str">
        <f t="shared" si="329"/>
        <v>Average Performing Venue</v>
      </c>
    </row>
    <row r="6987" spans="1:25" x14ac:dyDescent="0.3">
      <c r="A6987">
        <v>18356773</v>
      </c>
      <c r="B6987" t="s">
        <v>15308</v>
      </c>
      <c r="C6987">
        <v>1</v>
      </c>
      <c r="D6987" s="5" t="str">
        <f>VLOOKUP(C6987,Country!A:B,2,0)</f>
        <v>India</v>
      </c>
      <c r="E6987" t="s">
        <v>6919</v>
      </c>
      <c r="F6987" t="s">
        <v>15280</v>
      </c>
      <c r="G6987" t="s">
        <v>15277</v>
      </c>
      <c r="H6987" t="s">
        <v>15278</v>
      </c>
      <c r="I6987">
        <v>77.169010790000002</v>
      </c>
      <c r="J6987">
        <v>28.587703950000002</v>
      </c>
      <c r="K6987" t="s">
        <v>59</v>
      </c>
      <c r="L6987">
        <v>100</v>
      </c>
      <c r="M6987" s="5" t="str">
        <f t="shared" si="327"/>
        <v>0-100</v>
      </c>
      <c r="N6987" t="s">
        <v>2120</v>
      </c>
      <c r="O6987" t="s">
        <v>33</v>
      </c>
      <c r="P6987" t="s">
        <v>33</v>
      </c>
      <c r="Q6987" t="s">
        <v>33</v>
      </c>
      <c r="R6987" t="s">
        <v>33</v>
      </c>
      <c r="S6987">
        <v>1</v>
      </c>
      <c r="T6987">
        <v>3.3</v>
      </c>
      <c r="U6987" t="str">
        <f t="shared" si="328"/>
        <v xml:space="preserve"> 2.5-3.4</v>
      </c>
      <c r="V6987" t="s">
        <v>143</v>
      </c>
      <c r="W6987" t="s">
        <v>144</v>
      </c>
      <c r="X6987">
        <v>8</v>
      </c>
      <c r="Y6987" s="5" t="str">
        <f t="shared" si="329"/>
        <v>Average Performing Venue</v>
      </c>
    </row>
    <row r="6988" spans="1:25" x14ac:dyDescent="0.3">
      <c r="A6988">
        <v>309811</v>
      </c>
      <c r="B6988" t="s">
        <v>15309</v>
      </c>
      <c r="C6988">
        <v>1</v>
      </c>
      <c r="D6988" s="5" t="str">
        <f>VLOOKUP(C6988,Country!A:B,2,0)</f>
        <v>India</v>
      </c>
      <c r="E6988" t="s">
        <v>6919</v>
      </c>
      <c r="F6988" t="s">
        <v>15310</v>
      </c>
      <c r="G6988" t="s">
        <v>15277</v>
      </c>
      <c r="H6988" t="s">
        <v>15278</v>
      </c>
      <c r="I6988">
        <v>77.1690325</v>
      </c>
      <c r="J6988">
        <v>28.587505100000001</v>
      </c>
      <c r="K6988" t="s">
        <v>2144</v>
      </c>
      <c r="L6988">
        <v>450</v>
      </c>
      <c r="M6988" s="5" t="str">
        <f t="shared" si="327"/>
        <v>250-500</v>
      </c>
      <c r="N6988" t="s">
        <v>2120</v>
      </c>
      <c r="O6988" t="s">
        <v>33</v>
      </c>
      <c r="P6988" t="s">
        <v>33</v>
      </c>
      <c r="Q6988" t="s">
        <v>33</v>
      </c>
      <c r="R6988" t="s">
        <v>33</v>
      </c>
      <c r="S6988">
        <v>1</v>
      </c>
      <c r="T6988">
        <v>2.9</v>
      </c>
      <c r="U6988" t="str">
        <f t="shared" si="328"/>
        <v xml:space="preserve"> 2.5-3.4</v>
      </c>
      <c r="V6988" t="s">
        <v>143</v>
      </c>
      <c r="W6988" t="s">
        <v>144</v>
      </c>
      <c r="X6988">
        <v>20</v>
      </c>
      <c r="Y6988" s="5" t="str">
        <f t="shared" si="329"/>
        <v>Average Performing Venue</v>
      </c>
    </row>
    <row r="6989" spans="1:25" x14ac:dyDescent="0.3">
      <c r="A6989">
        <v>18453788</v>
      </c>
      <c r="B6989" t="s">
        <v>15311</v>
      </c>
      <c r="C6989">
        <v>1</v>
      </c>
      <c r="D6989" s="5" t="str">
        <f>VLOOKUP(C6989,Country!A:B,2,0)</f>
        <v>India</v>
      </c>
      <c r="E6989" t="s">
        <v>6919</v>
      </c>
      <c r="F6989" t="s">
        <v>15312</v>
      </c>
      <c r="G6989" t="s">
        <v>15277</v>
      </c>
      <c r="H6989" t="s">
        <v>15278</v>
      </c>
      <c r="I6989">
        <v>77.167074600000007</v>
      </c>
      <c r="J6989">
        <v>28.5876001</v>
      </c>
      <c r="K6989" t="s">
        <v>2935</v>
      </c>
      <c r="L6989">
        <v>800</v>
      </c>
      <c r="M6989" s="5" t="str">
        <f t="shared" si="327"/>
        <v>500-1000</v>
      </c>
      <c r="N6989" t="s">
        <v>2120</v>
      </c>
      <c r="O6989" t="s">
        <v>33</v>
      </c>
      <c r="P6989" t="s">
        <v>33</v>
      </c>
      <c r="Q6989" t="s">
        <v>33</v>
      </c>
      <c r="R6989" t="s">
        <v>33</v>
      </c>
      <c r="S6989">
        <v>2</v>
      </c>
      <c r="T6989">
        <v>3</v>
      </c>
      <c r="U6989" t="str">
        <f t="shared" si="328"/>
        <v xml:space="preserve"> 2.5-3.4</v>
      </c>
      <c r="V6989" t="s">
        <v>143</v>
      </c>
      <c r="W6989" t="s">
        <v>144</v>
      </c>
      <c r="X6989">
        <v>4</v>
      </c>
      <c r="Y6989" s="5" t="str">
        <f t="shared" si="329"/>
        <v>Average Performing Venue</v>
      </c>
    </row>
    <row r="6990" spans="1:25" x14ac:dyDescent="0.3">
      <c r="A6990">
        <v>18460981</v>
      </c>
      <c r="B6990" t="s">
        <v>15313</v>
      </c>
      <c r="C6990">
        <v>1</v>
      </c>
      <c r="D6990" s="5" t="str">
        <f>VLOOKUP(C6990,Country!A:B,2,0)</f>
        <v>India</v>
      </c>
      <c r="E6990" t="s">
        <v>6919</v>
      </c>
      <c r="F6990" t="s">
        <v>15314</v>
      </c>
      <c r="G6990" t="s">
        <v>15277</v>
      </c>
      <c r="H6990" t="s">
        <v>15278</v>
      </c>
      <c r="I6990">
        <v>77.168543510000006</v>
      </c>
      <c r="J6990">
        <v>28.587657409999998</v>
      </c>
      <c r="K6990" t="s">
        <v>3126</v>
      </c>
      <c r="L6990">
        <v>300</v>
      </c>
      <c r="M6990" s="5" t="str">
        <f t="shared" si="327"/>
        <v>250-500</v>
      </c>
      <c r="N6990" t="s">
        <v>2120</v>
      </c>
      <c r="O6990" t="s">
        <v>33</v>
      </c>
      <c r="P6990" t="s">
        <v>33</v>
      </c>
      <c r="Q6990" t="s">
        <v>33</v>
      </c>
      <c r="R6990" t="s">
        <v>33</v>
      </c>
      <c r="S6990">
        <v>1</v>
      </c>
      <c r="T6990">
        <v>3.2</v>
      </c>
      <c r="U6990" t="str">
        <f t="shared" si="328"/>
        <v xml:space="preserve"> 2.5-3.4</v>
      </c>
      <c r="V6990" t="s">
        <v>143</v>
      </c>
      <c r="W6990" t="s">
        <v>144</v>
      </c>
      <c r="X6990">
        <v>9</v>
      </c>
      <c r="Y6990" s="5" t="str">
        <f t="shared" si="329"/>
        <v>Average Performing Venue</v>
      </c>
    </row>
    <row r="6991" spans="1:25" x14ac:dyDescent="0.3">
      <c r="A6991">
        <v>18287389</v>
      </c>
      <c r="B6991" t="s">
        <v>15315</v>
      </c>
      <c r="C6991">
        <v>1</v>
      </c>
      <c r="D6991" s="5" t="str">
        <f>VLOOKUP(C6991,Country!A:B,2,0)</f>
        <v>India</v>
      </c>
      <c r="E6991" t="s">
        <v>6919</v>
      </c>
      <c r="F6991" t="s">
        <v>15316</v>
      </c>
      <c r="G6991" t="s">
        <v>15277</v>
      </c>
      <c r="H6991" t="s">
        <v>15278</v>
      </c>
      <c r="I6991">
        <v>77.165284400000004</v>
      </c>
      <c r="J6991">
        <v>28.573806399999999</v>
      </c>
      <c r="K6991" t="s">
        <v>1827</v>
      </c>
      <c r="L6991">
        <v>200</v>
      </c>
      <c r="M6991" s="5" t="str">
        <f t="shared" si="327"/>
        <v>100-250</v>
      </c>
      <c r="N6991" t="s">
        <v>2120</v>
      </c>
      <c r="O6991" t="s">
        <v>33</v>
      </c>
      <c r="P6991" t="s">
        <v>33</v>
      </c>
      <c r="Q6991" t="s">
        <v>33</v>
      </c>
      <c r="R6991" t="s">
        <v>33</v>
      </c>
      <c r="S6991">
        <v>1</v>
      </c>
      <c r="T6991">
        <v>3.4</v>
      </c>
      <c r="U6991" t="str">
        <f t="shared" si="328"/>
        <v xml:space="preserve"> 2.5-3.4</v>
      </c>
      <c r="V6991" t="s">
        <v>143</v>
      </c>
      <c r="W6991" t="s">
        <v>144</v>
      </c>
      <c r="X6991">
        <v>15</v>
      </c>
      <c r="Y6991" s="5" t="str">
        <f t="shared" si="329"/>
        <v>Average Performing Venue</v>
      </c>
    </row>
    <row r="6992" spans="1:25" x14ac:dyDescent="0.3">
      <c r="A6992">
        <v>1629</v>
      </c>
      <c r="B6992" t="s">
        <v>15317</v>
      </c>
      <c r="C6992">
        <v>1</v>
      </c>
      <c r="D6992" s="5" t="str">
        <f>VLOOKUP(C6992,Country!A:B,2,0)</f>
        <v>India</v>
      </c>
      <c r="E6992" t="s">
        <v>6919</v>
      </c>
      <c r="F6992" t="s">
        <v>15318</v>
      </c>
      <c r="G6992" t="s">
        <v>15277</v>
      </c>
      <c r="H6992" t="s">
        <v>15278</v>
      </c>
      <c r="I6992">
        <v>77.169141499999995</v>
      </c>
      <c r="J6992">
        <v>28.587529</v>
      </c>
      <c r="K6992" t="s">
        <v>2356</v>
      </c>
      <c r="L6992">
        <v>300</v>
      </c>
      <c r="M6992" s="5" t="str">
        <f t="shared" si="327"/>
        <v>250-500</v>
      </c>
      <c r="N6992" t="s">
        <v>2120</v>
      </c>
      <c r="O6992" t="s">
        <v>33</v>
      </c>
      <c r="P6992" t="s">
        <v>33</v>
      </c>
      <c r="Q6992" t="s">
        <v>33</v>
      </c>
      <c r="R6992" t="s">
        <v>33</v>
      </c>
      <c r="S6992">
        <v>1</v>
      </c>
      <c r="T6992">
        <v>2.5</v>
      </c>
      <c r="U6992" t="str">
        <f t="shared" si="328"/>
        <v xml:space="preserve"> 2.5-3.4</v>
      </c>
      <c r="V6992" t="s">
        <v>143</v>
      </c>
      <c r="W6992" t="s">
        <v>144</v>
      </c>
      <c r="X6992">
        <v>23</v>
      </c>
      <c r="Y6992" s="5" t="str">
        <f t="shared" si="329"/>
        <v>Average Performing Venue</v>
      </c>
    </row>
    <row r="6993" spans="1:25" x14ac:dyDescent="0.3">
      <c r="A6993">
        <v>18288761</v>
      </c>
      <c r="B6993" t="s">
        <v>15319</v>
      </c>
      <c r="C6993">
        <v>1</v>
      </c>
      <c r="D6993" s="5" t="str">
        <f>VLOOKUP(C6993,Country!A:B,2,0)</f>
        <v>India</v>
      </c>
      <c r="E6993" t="s">
        <v>6919</v>
      </c>
      <c r="F6993" t="s">
        <v>15320</v>
      </c>
      <c r="G6993" t="s">
        <v>15277</v>
      </c>
      <c r="H6993" t="s">
        <v>15278</v>
      </c>
      <c r="I6993">
        <v>77.168737100000001</v>
      </c>
      <c r="J6993">
        <v>28.588520800000001</v>
      </c>
      <c r="K6993" t="s">
        <v>8477</v>
      </c>
      <c r="L6993">
        <v>450</v>
      </c>
      <c r="M6993" s="5" t="str">
        <f t="shared" si="327"/>
        <v>250-500</v>
      </c>
      <c r="N6993" t="s">
        <v>2120</v>
      </c>
      <c r="O6993" t="s">
        <v>33</v>
      </c>
      <c r="P6993" t="s">
        <v>33</v>
      </c>
      <c r="Q6993" t="s">
        <v>33</v>
      </c>
      <c r="R6993" t="s">
        <v>33</v>
      </c>
      <c r="S6993">
        <v>1</v>
      </c>
      <c r="T6993">
        <v>3</v>
      </c>
      <c r="U6993" t="str">
        <f t="shared" si="328"/>
        <v xml:space="preserve"> 2.5-3.4</v>
      </c>
      <c r="V6993" t="s">
        <v>143</v>
      </c>
      <c r="W6993" t="s">
        <v>144</v>
      </c>
      <c r="X6993">
        <v>18</v>
      </c>
      <c r="Y6993" s="5" t="str">
        <f t="shared" si="329"/>
        <v>Average Performing Venue</v>
      </c>
    </row>
    <row r="6994" spans="1:25" x14ac:dyDescent="0.3">
      <c r="A6994">
        <v>7603</v>
      </c>
      <c r="B6994" t="s">
        <v>15321</v>
      </c>
      <c r="C6994">
        <v>1</v>
      </c>
      <c r="D6994" s="5" t="str">
        <f>VLOOKUP(C6994,Country!A:B,2,0)</f>
        <v>India</v>
      </c>
      <c r="E6994" t="s">
        <v>6919</v>
      </c>
      <c r="F6994" t="s">
        <v>15322</v>
      </c>
      <c r="G6994" t="s">
        <v>15277</v>
      </c>
      <c r="H6994" t="s">
        <v>15278</v>
      </c>
      <c r="I6994">
        <v>77.168961699999997</v>
      </c>
      <c r="J6994">
        <v>28.587511800000001</v>
      </c>
      <c r="K6994" t="s">
        <v>2125</v>
      </c>
      <c r="L6994">
        <v>250</v>
      </c>
      <c r="M6994" s="5" t="str">
        <f t="shared" si="327"/>
        <v>100-250</v>
      </c>
      <c r="N6994" t="s">
        <v>2120</v>
      </c>
      <c r="O6994" t="s">
        <v>33</v>
      </c>
      <c r="P6994" t="s">
        <v>33</v>
      </c>
      <c r="Q6994" t="s">
        <v>33</v>
      </c>
      <c r="R6994" t="s">
        <v>33</v>
      </c>
      <c r="S6994">
        <v>1</v>
      </c>
      <c r="T6994">
        <v>3</v>
      </c>
      <c r="U6994" t="str">
        <f t="shared" si="328"/>
        <v xml:space="preserve"> 2.5-3.4</v>
      </c>
      <c r="V6994" t="s">
        <v>143</v>
      </c>
      <c r="W6994" t="s">
        <v>144</v>
      </c>
      <c r="X6994">
        <v>26</v>
      </c>
      <c r="Y6994" s="5" t="str">
        <f t="shared" si="329"/>
        <v>Average Performing Venue</v>
      </c>
    </row>
    <row r="6995" spans="1:25" x14ac:dyDescent="0.3">
      <c r="A6995">
        <v>18204486</v>
      </c>
      <c r="B6995" t="s">
        <v>15323</v>
      </c>
      <c r="C6995">
        <v>1</v>
      </c>
      <c r="D6995" s="5" t="str">
        <f>VLOOKUP(C6995,Country!A:B,2,0)</f>
        <v>India</v>
      </c>
      <c r="E6995" t="s">
        <v>6919</v>
      </c>
      <c r="F6995" t="s">
        <v>15324</v>
      </c>
      <c r="G6995" t="s">
        <v>15277</v>
      </c>
      <c r="H6995" t="s">
        <v>15278</v>
      </c>
      <c r="I6995">
        <v>77.168377599999999</v>
      </c>
      <c r="J6995">
        <v>28.587948799999999</v>
      </c>
      <c r="K6995" t="s">
        <v>2285</v>
      </c>
      <c r="L6995">
        <v>450</v>
      </c>
      <c r="M6995" s="5" t="str">
        <f t="shared" si="327"/>
        <v>250-500</v>
      </c>
      <c r="N6995" t="s">
        <v>2120</v>
      </c>
      <c r="O6995" t="s">
        <v>33</v>
      </c>
      <c r="P6995" t="s">
        <v>33</v>
      </c>
      <c r="Q6995" t="s">
        <v>33</v>
      </c>
      <c r="R6995" t="s">
        <v>33</v>
      </c>
      <c r="S6995">
        <v>1</v>
      </c>
      <c r="T6995">
        <v>2.6</v>
      </c>
      <c r="U6995" t="str">
        <f t="shared" si="328"/>
        <v xml:space="preserve"> 2.5-3.4</v>
      </c>
      <c r="V6995" t="s">
        <v>143</v>
      </c>
      <c r="W6995" t="s">
        <v>144</v>
      </c>
      <c r="X6995">
        <v>31</v>
      </c>
      <c r="Y6995" s="5" t="str">
        <f t="shared" si="329"/>
        <v>Average Performing Venue</v>
      </c>
    </row>
    <row r="6996" spans="1:25" x14ac:dyDescent="0.3">
      <c r="A6996">
        <v>18341806</v>
      </c>
      <c r="B6996" t="s">
        <v>15325</v>
      </c>
      <c r="C6996">
        <v>1</v>
      </c>
      <c r="D6996" s="5" t="str">
        <f>VLOOKUP(C6996,Country!A:B,2,0)</f>
        <v>India</v>
      </c>
      <c r="E6996" t="s">
        <v>6919</v>
      </c>
      <c r="F6996" t="s">
        <v>15326</v>
      </c>
      <c r="G6996" t="s">
        <v>15277</v>
      </c>
      <c r="H6996" t="s">
        <v>15278</v>
      </c>
      <c r="I6996">
        <v>0</v>
      </c>
      <c r="J6996">
        <v>0</v>
      </c>
      <c r="K6996" t="s">
        <v>15327</v>
      </c>
      <c r="L6996">
        <v>800</v>
      </c>
      <c r="M6996" s="5" t="str">
        <f t="shared" si="327"/>
        <v>500-1000</v>
      </c>
      <c r="N6996" t="s">
        <v>2120</v>
      </c>
      <c r="O6996" t="s">
        <v>33</v>
      </c>
      <c r="P6996" t="s">
        <v>33</v>
      </c>
      <c r="Q6996" t="s">
        <v>33</v>
      </c>
      <c r="R6996" t="s">
        <v>33</v>
      </c>
      <c r="S6996">
        <v>2</v>
      </c>
      <c r="T6996">
        <v>3.1</v>
      </c>
      <c r="U6996" t="str">
        <f t="shared" si="328"/>
        <v xml:space="preserve"> 2.5-3.4</v>
      </c>
      <c r="V6996" t="s">
        <v>143</v>
      </c>
      <c r="W6996" t="s">
        <v>144</v>
      </c>
      <c r="X6996">
        <v>27</v>
      </c>
      <c r="Y6996" s="5" t="str">
        <f t="shared" si="329"/>
        <v>Average Performing Venue</v>
      </c>
    </row>
    <row r="6997" spans="1:25" x14ac:dyDescent="0.3">
      <c r="A6997">
        <v>18423125</v>
      </c>
      <c r="B6997" t="s">
        <v>15328</v>
      </c>
      <c r="C6997">
        <v>1</v>
      </c>
      <c r="D6997" s="5" t="str">
        <f>VLOOKUP(C6997,Country!A:B,2,0)</f>
        <v>India</v>
      </c>
      <c r="E6997" t="s">
        <v>6919</v>
      </c>
      <c r="F6997" t="s">
        <v>15329</v>
      </c>
      <c r="G6997" t="s">
        <v>15277</v>
      </c>
      <c r="H6997" t="s">
        <v>15278</v>
      </c>
      <c r="I6997">
        <v>77.169249600000001</v>
      </c>
      <c r="J6997">
        <v>28.588771099999999</v>
      </c>
      <c r="K6997" t="s">
        <v>2285</v>
      </c>
      <c r="L6997">
        <v>1200</v>
      </c>
      <c r="M6997" s="5" t="str">
        <f t="shared" si="327"/>
        <v>&gt;1000</v>
      </c>
      <c r="N6997" t="s">
        <v>2120</v>
      </c>
      <c r="O6997" t="s">
        <v>33</v>
      </c>
      <c r="P6997" t="s">
        <v>33</v>
      </c>
      <c r="Q6997" t="s">
        <v>33</v>
      </c>
      <c r="R6997" t="s">
        <v>33</v>
      </c>
      <c r="S6997">
        <v>3</v>
      </c>
      <c r="T6997">
        <v>3</v>
      </c>
      <c r="U6997" t="str">
        <f t="shared" si="328"/>
        <v xml:space="preserve"> 2.5-3.4</v>
      </c>
      <c r="V6997" t="s">
        <v>143</v>
      </c>
      <c r="W6997" t="s">
        <v>144</v>
      </c>
      <c r="X6997">
        <v>6</v>
      </c>
      <c r="Y6997" s="5" t="str">
        <f t="shared" si="329"/>
        <v>Average Performing Venue</v>
      </c>
    </row>
    <row r="6998" spans="1:25" x14ac:dyDescent="0.3">
      <c r="A6998">
        <v>18175323</v>
      </c>
      <c r="B6998" t="s">
        <v>5243</v>
      </c>
      <c r="C6998">
        <v>1</v>
      </c>
      <c r="D6998" s="5" t="str">
        <f>VLOOKUP(C6998,Country!A:B,2,0)</f>
        <v>India</v>
      </c>
      <c r="E6998" t="s">
        <v>6919</v>
      </c>
      <c r="F6998" t="s">
        <v>15330</v>
      </c>
      <c r="G6998" t="s">
        <v>15277</v>
      </c>
      <c r="H6998" t="s">
        <v>15278</v>
      </c>
      <c r="I6998">
        <v>77.169114100000002</v>
      </c>
      <c r="J6998">
        <v>28.5887241</v>
      </c>
      <c r="K6998" t="s">
        <v>3126</v>
      </c>
      <c r="L6998">
        <v>350</v>
      </c>
      <c r="M6998" s="5" t="str">
        <f t="shared" si="327"/>
        <v>250-500</v>
      </c>
      <c r="N6998" t="s">
        <v>2120</v>
      </c>
      <c r="O6998" t="s">
        <v>33</v>
      </c>
      <c r="P6998" t="s">
        <v>33</v>
      </c>
      <c r="Q6998" t="s">
        <v>33</v>
      </c>
      <c r="R6998" t="s">
        <v>33</v>
      </c>
      <c r="S6998">
        <v>1</v>
      </c>
      <c r="T6998">
        <v>3.4</v>
      </c>
      <c r="U6998" t="str">
        <f t="shared" si="328"/>
        <v xml:space="preserve"> 2.5-3.4</v>
      </c>
      <c r="V6998" t="s">
        <v>143</v>
      </c>
      <c r="W6998" t="s">
        <v>144</v>
      </c>
      <c r="X6998">
        <v>154</v>
      </c>
      <c r="Y6998" s="5" t="str">
        <f t="shared" si="329"/>
        <v>Average Performing Venue</v>
      </c>
    </row>
    <row r="6999" spans="1:25" x14ac:dyDescent="0.3">
      <c r="A6999">
        <v>18237321</v>
      </c>
      <c r="B6999" t="s">
        <v>15331</v>
      </c>
      <c r="C6999">
        <v>1</v>
      </c>
      <c r="D6999" s="5" t="str">
        <f>VLOOKUP(C6999,Country!A:B,2,0)</f>
        <v>India</v>
      </c>
      <c r="E6999" t="s">
        <v>6919</v>
      </c>
      <c r="F6999" t="s">
        <v>15332</v>
      </c>
      <c r="G6999" t="s">
        <v>15277</v>
      </c>
      <c r="H6999" t="s">
        <v>15278</v>
      </c>
      <c r="I6999">
        <v>77.167164499999998</v>
      </c>
      <c r="J6999">
        <v>28.587608700000001</v>
      </c>
      <c r="K6999" t="s">
        <v>15333</v>
      </c>
      <c r="L6999">
        <v>600</v>
      </c>
      <c r="M6999" s="5" t="str">
        <f t="shared" si="327"/>
        <v>500-1000</v>
      </c>
      <c r="N6999" t="s">
        <v>2120</v>
      </c>
      <c r="O6999" t="s">
        <v>33</v>
      </c>
      <c r="P6999" t="s">
        <v>33</v>
      </c>
      <c r="Q6999" t="s">
        <v>33</v>
      </c>
      <c r="R6999" t="s">
        <v>33</v>
      </c>
      <c r="S6999">
        <v>2</v>
      </c>
      <c r="T6999">
        <v>4.7</v>
      </c>
      <c r="U6999" t="str">
        <f t="shared" si="328"/>
        <v xml:space="preserve"> 4.5-4.9</v>
      </c>
      <c r="V6999" t="s">
        <v>34</v>
      </c>
      <c r="W6999" t="s">
        <v>35</v>
      </c>
      <c r="X6999">
        <v>1563</v>
      </c>
      <c r="Y6999" s="5" t="str">
        <f t="shared" si="329"/>
        <v>Top Performing Venue</v>
      </c>
    </row>
    <row r="7000" spans="1:25" x14ac:dyDescent="0.3">
      <c r="A7000">
        <v>18336489</v>
      </c>
      <c r="B7000" t="s">
        <v>15334</v>
      </c>
      <c r="C7000">
        <v>1</v>
      </c>
      <c r="D7000" s="5" t="str">
        <f>VLOOKUP(C7000,Country!A:B,2,0)</f>
        <v>India</v>
      </c>
      <c r="E7000" t="s">
        <v>6919</v>
      </c>
      <c r="F7000" t="s">
        <v>15335</v>
      </c>
      <c r="G7000" t="s">
        <v>15277</v>
      </c>
      <c r="H7000" t="s">
        <v>15278</v>
      </c>
      <c r="I7000">
        <v>77.168737100000001</v>
      </c>
      <c r="J7000">
        <v>28.588520800000001</v>
      </c>
      <c r="K7000" t="s">
        <v>15336</v>
      </c>
      <c r="L7000">
        <v>800</v>
      </c>
      <c r="M7000" s="5" t="str">
        <f t="shared" si="327"/>
        <v>500-1000</v>
      </c>
      <c r="N7000" t="s">
        <v>2120</v>
      </c>
      <c r="O7000" t="s">
        <v>32</v>
      </c>
      <c r="P7000" t="s">
        <v>32</v>
      </c>
      <c r="Q7000" t="s">
        <v>33</v>
      </c>
      <c r="R7000" t="s">
        <v>33</v>
      </c>
      <c r="S7000">
        <v>2</v>
      </c>
      <c r="T7000">
        <v>3.7</v>
      </c>
      <c r="U7000" t="str">
        <f t="shared" si="328"/>
        <v xml:space="preserve"> 3.5-3.9</v>
      </c>
      <c r="V7000" t="s">
        <v>106</v>
      </c>
      <c r="W7000" t="s">
        <v>107</v>
      </c>
      <c r="X7000">
        <v>216</v>
      </c>
      <c r="Y7000" s="5" t="str">
        <f t="shared" si="329"/>
        <v>Top Performing Venue</v>
      </c>
    </row>
    <row r="7001" spans="1:25" x14ac:dyDescent="0.3">
      <c r="A7001">
        <v>312772</v>
      </c>
      <c r="B7001" t="s">
        <v>15337</v>
      </c>
      <c r="C7001">
        <v>1</v>
      </c>
      <c r="D7001" s="5" t="str">
        <f>VLOOKUP(C7001,Country!A:B,2,0)</f>
        <v>India</v>
      </c>
      <c r="E7001" t="s">
        <v>6919</v>
      </c>
      <c r="F7001" t="s">
        <v>15338</v>
      </c>
      <c r="G7001" t="s">
        <v>15277</v>
      </c>
      <c r="H7001" t="s">
        <v>15278</v>
      </c>
      <c r="I7001">
        <v>77.167016399999994</v>
      </c>
      <c r="J7001">
        <v>28.5876339</v>
      </c>
      <c r="K7001" t="s">
        <v>15339</v>
      </c>
      <c r="L7001">
        <v>1500</v>
      </c>
      <c r="M7001" s="5" t="str">
        <f t="shared" si="327"/>
        <v>&gt;1000</v>
      </c>
      <c r="N7001" t="s">
        <v>2120</v>
      </c>
      <c r="O7001" t="s">
        <v>32</v>
      </c>
      <c r="P7001" t="s">
        <v>33</v>
      </c>
      <c r="Q7001" t="s">
        <v>33</v>
      </c>
      <c r="R7001" t="s">
        <v>33</v>
      </c>
      <c r="S7001">
        <v>3</v>
      </c>
      <c r="T7001">
        <v>3.9</v>
      </c>
      <c r="U7001" t="str">
        <f t="shared" si="328"/>
        <v xml:space="preserve"> 3.5-3.9</v>
      </c>
      <c r="V7001" t="s">
        <v>106</v>
      </c>
      <c r="W7001" t="s">
        <v>107</v>
      </c>
      <c r="X7001">
        <v>1316</v>
      </c>
      <c r="Y7001" s="5" t="str">
        <f t="shared" si="329"/>
        <v>Top Performing Venue</v>
      </c>
    </row>
    <row r="7002" spans="1:25" x14ac:dyDescent="0.3">
      <c r="A7002">
        <v>351</v>
      </c>
      <c r="B7002" t="s">
        <v>7217</v>
      </c>
      <c r="C7002">
        <v>1</v>
      </c>
      <c r="D7002" s="5" t="str">
        <f>VLOOKUP(C7002,Country!A:B,2,0)</f>
        <v>India</v>
      </c>
      <c r="E7002" t="s">
        <v>6919</v>
      </c>
      <c r="F7002" t="s">
        <v>15340</v>
      </c>
      <c r="G7002" t="s">
        <v>15277</v>
      </c>
      <c r="H7002" t="s">
        <v>15278</v>
      </c>
      <c r="I7002">
        <v>77.168467500000006</v>
      </c>
      <c r="J7002">
        <v>28.588405399999999</v>
      </c>
      <c r="K7002" t="s">
        <v>397</v>
      </c>
      <c r="L7002">
        <v>350</v>
      </c>
      <c r="M7002" s="5" t="str">
        <f t="shared" si="327"/>
        <v>250-500</v>
      </c>
      <c r="N7002" t="s">
        <v>2120</v>
      </c>
      <c r="O7002" t="s">
        <v>33</v>
      </c>
      <c r="P7002" t="s">
        <v>33</v>
      </c>
      <c r="Q7002" t="s">
        <v>33</v>
      </c>
      <c r="R7002" t="s">
        <v>33</v>
      </c>
      <c r="S7002">
        <v>1</v>
      </c>
      <c r="T7002">
        <v>3.5</v>
      </c>
      <c r="U7002" t="str">
        <f t="shared" si="328"/>
        <v xml:space="preserve"> 3.5-3.9</v>
      </c>
      <c r="V7002" t="s">
        <v>106</v>
      </c>
      <c r="W7002" t="s">
        <v>107</v>
      </c>
      <c r="X7002">
        <v>345</v>
      </c>
      <c r="Y7002" s="5" t="str">
        <f t="shared" si="329"/>
        <v>Top Performing Venue</v>
      </c>
    </row>
    <row r="7003" spans="1:25" x14ac:dyDescent="0.3">
      <c r="A7003">
        <v>309140</v>
      </c>
      <c r="B7003" t="s">
        <v>15341</v>
      </c>
      <c r="C7003">
        <v>1</v>
      </c>
      <c r="D7003" s="5" t="str">
        <f>VLOOKUP(C7003,Country!A:B,2,0)</f>
        <v>India</v>
      </c>
      <c r="E7003" t="s">
        <v>6919</v>
      </c>
      <c r="F7003" t="s">
        <v>15342</v>
      </c>
      <c r="G7003" t="s">
        <v>15277</v>
      </c>
      <c r="H7003" t="s">
        <v>15278</v>
      </c>
      <c r="I7003">
        <v>77.168332699999993</v>
      </c>
      <c r="J7003">
        <v>28.5879893</v>
      </c>
      <c r="K7003" t="s">
        <v>2279</v>
      </c>
      <c r="L7003">
        <v>500</v>
      </c>
      <c r="M7003" s="5" t="str">
        <f t="shared" si="327"/>
        <v>250-500</v>
      </c>
      <c r="N7003" t="s">
        <v>2120</v>
      </c>
      <c r="O7003" t="s">
        <v>33</v>
      </c>
      <c r="P7003" t="s">
        <v>32</v>
      </c>
      <c r="Q7003" t="s">
        <v>33</v>
      </c>
      <c r="R7003" t="s">
        <v>33</v>
      </c>
      <c r="S7003">
        <v>2</v>
      </c>
      <c r="T7003">
        <v>3.7</v>
      </c>
      <c r="U7003" t="str">
        <f t="shared" si="328"/>
        <v xml:space="preserve"> 3.5-3.9</v>
      </c>
      <c r="V7003" t="s">
        <v>106</v>
      </c>
      <c r="W7003" t="s">
        <v>107</v>
      </c>
      <c r="X7003">
        <v>193</v>
      </c>
      <c r="Y7003" s="5" t="str">
        <f t="shared" si="329"/>
        <v>Top Performing Venue</v>
      </c>
    </row>
    <row r="7004" spans="1:25" x14ac:dyDescent="0.3">
      <c r="A7004">
        <v>311854</v>
      </c>
      <c r="B7004" t="s">
        <v>15343</v>
      </c>
      <c r="C7004">
        <v>1</v>
      </c>
      <c r="D7004" s="5" t="str">
        <f>VLOOKUP(C7004,Country!A:B,2,0)</f>
        <v>India</v>
      </c>
      <c r="E7004" t="s">
        <v>6919</v>
      </c>
      <c r="F7004" t="s">
        <v>15344</v>
      </c>
      <c r="G7004" t="s">
        <v>15277</v>
      </c>
      <c r="H7004" t="s">
        <v>15278</v>
      </c>
      <c r="I7004">
        <v>77.169052199999996</v>
      </c>
      <c r="J7004">
        <v>28.587516900000001</v>
      </c>
      <c r="K7004" t="s">
        <v>15345</v>
      </c>
      <c r="L7004">
        <v>600</v>
      </c>
      <c r="M7004" s="5" t="str">
        <f t="shared" si="327"/>
        <v>500-1000</v>
      </c>
      <c r="N7004" t="s">
        <v>2120</v>
      </c>
      <c r="O7004" t="s">
        <v>33</v>
      </c>
      <c r="P7004" t="s">
        <v>32</v>
      </c>
      <c r="Q7004" t="s">
        <v>33</v>
      </c>
      <c r="R7004" t="s">
        <v>33</v>
      </c>
      <c r="S7004">
        <v>2</v>
      </c>
      <c r="T7004">
        <v>3.5</v>
      </c>
      <c r="U7004" t="str">
        <f t="shared" si="328"/>
        <v xml:space="preserve"> 3.5-3.9</v>
      </c>
      <c r="V7004" t="s">
        <v>106</v>
      </c>
      <c r="W7004" t="s">
        <v>107</v>
      </c>
      <c r="X7004">
        <v>60</v>
      </c>
      <c r="Y7004" s="5" t="str">
        <f t="shared" si="329"/>
        <v>Top Performing Venue</v>
      </c>
    </row>
    <row r="7005" spans="1:25" x14ac:dyDescent="0.3">
      <c r="A7005">
        <v>18391128</v>
      </c>
      <c r="B7005" t="s">
        <v>15346</v>
      </c>
      <c r="C7005">
        <v>1</v>
      </c>
      <c r="D7005" s="5" t="str">
        <f>VLOOKUP(C7005,Country!A:B,2,0)</f>
        <v>India</v>
      </c>
      <c r="E7005" t="s">
        <v>6919</v>
      </c>
      <c r="F7005" t="s">
        <v>15347</v>
      </c>
      <c r="G7005" t="s">
        <v>15277</v>
      </c>
      <c r="H7005" t="s">
        <v>15278</v>
      </c>
      <c r="I7005">
        <v>77.168692100000001</v>
      </c>
      <c r="J7005">
        <v>28.588292500000001</v>
      </c>
      <c r="K7005" t="s">
        <v>15348</v>
      </c>
      <c r="L7005">
        <v>600</v>
      </c>
      <c r="M7005" s="5" t="str">
        <f t="shared" si="327"/>
        <v>500-1000</v>
      </c>
      <c r="N7005" t="s">
        <v>2120</v>
      </c>
      <c r="O7005" t="s">
        <v>33</v>
      </c>
      <c r="P7005" t="s">
        <v>32</v>
      </c>
      <c r="Q7005" t="s">
        <v>33</v>
      </c>
      <c r="R7005" t="s">
        <v>33</v>
      </c>
      <c r="S7005">
        <v>2</v>
      </c>
      <c r="T7005">
        <v>3.6</v>
      </c>
      <c r="U7005" t="str">
        <f t="shared" si="328"/>
        <v xml:space="preserve"> 3.5-3.9</v>
      </c>
      <c r="V7005" t="s">
        <v>106</v>
      </c>
      <c r="W7005" t="s">
        <v>107</v>
      </c>
      <c r="X7005">
        <v>23</v>
      </c>
      <c r="Y7005" s="5" t="str">
        <f t="shared" si="329"/>
        <v>Top Performing Venue</v>
      </c>
    </row>
    <row r="7006" spans="1:25" x14ac:dyDescent="0.3">
      <c r="A7006">
        <v>18228894</v>
      </c>
      <c r="B7006" t="s">
        <v>15349</v>
      </c>
      <c r="C7006">
        <v>1</v>
      </c>
      <c r="D7006" s="5" t="str">
        <f>VLOOKUP(C7006,Country!A:B,2,0)</f>
        <v>India</v>
      </c>
      <c r="E7006" t="s">
        <v>6919</v>
      </c>
      <c r="F7006" t="s">
        <v>15350</v>
      </c>
      <c r="G7006" t="s">
        <v>15277</v>
      </c>
      <c r="H7006" t="s">
        <v>15278</v>
      </c>
      <c r="I7006">
        <v>77.167613799999998</v>
      </c>
      <c r="J7006">
        <v>28.587920499999999</v>
      </c>
      <c r="K7006" t="s">
        <v>10796</v>
      </c>
      <c r="L7006">
        <v>500</v>
      </c>
      <c r="M7006" s="5" t="str">
        <f t="shared" si="327"/>
        <v>250-500</v>
      </c>
      <c r="N7006" t="s">
        <v>2120</v>
      </c>
      <c r="O7006" t="s">
        <v>33</v>
      </c>
      <c r="P7006" t="s">
        <v>33</v>
      </c>
      <c r="Q7006" t="s">
        <v>33</v>
      </c>
      <c r="R7006" t="s">
        <v>33</v>
      </c>
      <c r="S7006">
        <v>2</v>
      </c>
      <c r="T7006">
        <v>3.8</v>
      </c>
      <c r="U7006" t="str">
        <f t="shared" si="328"/>
        <v xml:space="preserve"> 3.5-3.9</v>
      </c>
      <c r="V7006" t="s">
        <v>106</v>
      </c>
      <c r="W7006" t="s">
        <v>107</v>
      </c>
      <c r="X7006">
        <v>401</v>
      </c>
      <c r="Y7006" s="5" t="str">
        <f t="shared" si="329"/>
        <v>Top Performing Venue</v>
      </c>
    </row>
    <row r="7007" spans="1:25" x14ac:dyDescent="0.3">
      <c r="A7007">
        <v>18429392</v>
      </c>
      <c r="B7007" t="s">
        <v>15351</v>
      </c>
      <c r="C7007">
        <v>1</v>
      </c>
      <c r="D7007" s="5" t="str">
        <f>VLOOKUP(C7007,Country!A:B,2,0)</f>
        <v>India</v>
      </c>
      <c r="E7007" t="s">
        <v>6919</v>
      </c>
      <c r="F7007" t="s">
        <v>15352</v>
      </c>
      <c r="G7007" t="s">
        <v>15277</v>
      </c>
      <c r="H7007" t="s">
        <v>15278</v>
      </c>
      <c r="I7007">
        <v>77.167074600000007</v>
      </c>
      <c r="J7007">
        <v>28.587689699999999</v>
      </c>
      <c r="K7007" t="s">
        <v>2285</v>
      </c>
      <c r="L7007">
        <v>950</v>
      </c>
      <c r="M7007" s="5" t="str">
        <f t="shared" si="327"/>
        <v>500-1000</v>
      </c>
      <c r="N7007" t="s">
        <v>2120</v>
      </c>
      <c r="O7007" t="s">
        <v>32</v>
      </c>
      <c r="P7007" t="s">
        <v>33</v>
      </c>
      <c r="Q7007" t="s">
        <v>33</v>
      </c>
      <c r="R7007" t="s">
        <v>33</v>
      </c>
      <c r="S7007">
        <v>2</v>
      </c>
      <c r="T7007">
        <v>3.5</v>
      </c>
      <c r="U7007" t="str">
        <f t="shared" si="328"/>
        <v xml:space="preserve"> 3.5-3.9</v>
      </c>
      <c r="V7007" t="s">
        <v>106</v>
      </c>
      <c r="W7007" t="s">
        <v>107</v>
      </c>
      <c r="X7007">
        <v>20</v>
      </c>
      <c r="Y7007" s="5" t="str">
        <f t="shared" si="329"/>
        <v>Top Performing Venue</v>
      </c>
    </row>
    <row r="7008" spans="1:25" x14ac:dyDescent="0.3">
      <c r="A7008">
        <v>18364239</v>
      </c>
      <c r="B7008" t="s">
        <v>15353</v>
      </c>
      <c r="C7008">
        <v>1</v>
      </c>
      <c r="D7008" s="5" t="str">
        <f>VLOOKUP(C7008,Country!A:B,2,0)</f>
        <v>India</v>
      </c>
      <c r="E7008" t="s">
        <v>6919</v>
      </c>
      <c r="F7008" t="s">
        <v>15354</v>
      </c>
      <c r="G7008" t="s">
        <v>15277</v>
      </c>
      <c r="H7008" t="s">
        <v>15278</v>
      </c>
      <c r="I7008">
        <v>77.17</v>
      </c>
      <c r="J7008">
        <v>28.59</v>
      </c>
      <c r="K7008" t="s">
        <v>6351</v>
      </c>
      <c r="L7008">
        <v>600</v>
      </c>
      <c r="M7008" s="5" t="str">
        <f t="shared" si="327"/>
        <v>500-1000</v>
      </c>
      <c r="N7008" t="s">
        <v>2120</v>
      </c>
      <c r="O7008" t="s">
        <v>33</v>
      </c>
      <c r="P7008" t="s">
        <v>32</v>
      </c>
      <c r="Q7008" t="s">
        <v>33</v>
      </c>
      <c r="R7008" t="s">
        <v>33</v>
      </c>
      <c r="S7008">
        <v>2</v>
      </c>
      <c r="T7008">
        <v>3.8</v>
      </c>
      <c r="U7008" t="str">
        <f t="shared" si="328"/>
        <v xml:space="preserve"> 3.5-3.9</v>
      </c>
      <c r="V7008" t="s">
        <v>106</v>
      </c>
      <c r="W7008" t="s">
        <v>107</v>
      </c>
      <c r="X7008">
        <v>80</v>
      </c>
      <c r="Y7008" s="5" t="str">
        <f t="shared" si="329"/>
        <v>Top Performing Venue</v>
      </c>
    </row>
    <row r="7009" spans="1:25" x14ac:dyDescent="0.3">
      <c r="A7009">
        <v>300815</v>
      </c>
      <c r="B7009" t="s">
        <v>15355</v>
      </c>
      <c r="C7009">
        <v>1</v>
      </c>
      <c r="D7009" s="5" t="str">
        <f>VLOOKUP(C7009,Country!A:B,2,0)</f>
        <v>India</v>
      </c>
      <c r="E7009" t="s">
        <v>6919</v>
      </c>
      <c r="F7009" t="s">
        <v>15356</v>
      </c>
      <c r="G7009" t="s">
        <v>15277</v>
      </c>
      <c r="H7009" t="s">
        <v>15278</v>
      </c>
      <c r="I7009">
        <v>77.168377599999999</v>
      </c>
      <c r="J7009">
        <v>28.587948799999999</v>
      </c>
      <c r="K7009" t="s">
        <v>15357</v>
      </c>
      <c r="L7009">
        <v>600</v>
      </c>
      <c r="M7009" s="5" t="str">
        <f t="shared" si="327"/>
        <v>500-1000</v>
      </c>
      <c r="N7009" t="s">
        <v>2120</v>
      </c>
      <c r="O7009" t="s">
        <v>33</v>
      </c>
      <c r="P7009" t="s">
        <v>32</v>
      </c>
      <c r="Q7009" t="s">
        <v>33</v>
      </c>
      <c r="R7009" t="s">
        <v>33</v>
      </c>
      <c r="S7009">
        <v>2</v>
      </c>
      <c r="T7009">
        <v>3.6</v>
      </c>
      <c r="U7009" t="str">
        <f t="shared" si="328"/>
        <v xml:space="preserve"> 3.5-3.9</v>
      </c>
      <c r="V7009" t="s">
        <v>106</v>
      </c>
      <c r="W7009" t="s">
        <v>107</v>
      </c>
      <c r="X7009">
        <v>365</v>
      </c>
      <c r="Y7009" s="5" t="str">
        <f t="shared" si="329"/>
        <v>Top Performing Venue</v>
      </c>
    </row>
    <row r="7010" spans="1:25" x14ac:dyDescent="0.3">
      <c r="A7010">
        <v>18322638</v>
      </c>
      <c r="B7010" t="s">
        <v>15358</v>
      </c>
      <c r="C7010">
        <v>1</v>
      </c>
      <c r="D7010" s="5" t="str">
        <f>VLOOKUP(C7010,Country!A:B,2,0)</f>
        <v>India</v>
      </c>
      <c r="E7010" t="s">
        <v>6919</v>
      </c>
      <c r="F7010" t="s">
        <v>15359</v>
      </c>
      <c r="G7010" t="s">
        <v>15277</v>
      </c>
      <c r="H7010" t="s">
        <v>15278</v>
      </c>
      <c r="I7010">
        <v>77.1684226</v>
      </c>
      <c r="J7010">
        <v>28.587908299999999</v>
      </c>
      <c r="K7010" t="s">
        <v>2279</v>
      </c>
      <c r="L7010">
        <v>300</v>
      </c>
      <c r="M7010" s="5" t="str">
        <f t="shared" si="327"/>
        <v>250-500</v>
      </c>
      <c r="N7010" t="s">
        <v>2120</v>
      </c>
      <c r="O7010" t="s">
        <v>33</v>
      </c>
      <c r="P7010" t="s">
        <v>33</v>
      </c>
      <c r="Q7010" t="s">
        <v>33</v>
      </c>
      <c r="R7010" t="s">
        <v>33</v>
      </c>
      <c r="S7010">
        <v>1</v>
      </c>
      <c r="T7010">
        <v>3.9</v>
      </c>
      <c r="U7010" t="str">
        <f t="shared" si="328"/>
        <v xml:space="preserve"> 3.5-3.9</v>
      </c>
      <c r="V7010" t="s">
        <v>106</v>
      </c>
      <c r="W7010" t="s">
        <v>107</v>
      </c>
      <c r="X7010">
        <v>91</v>
      </c>
      <c r="Y7010" s="5" t="str">
        <f t="shared" si="329"/>
        <v>Top Performing Venue</v>
      </c>
    </row>
    <row r="7011" spans="1:25" x14ac:dyDescent="0.3">
      <c r="A7011">
        <v>2215</v>
      </c>
      <c r="B7011" t="s">
        <v>15360</v>
      </c>
      <c r="C7011">
        <v>1</v>
      </c>
      <c r="D7011" s="5" t="str">
        <f>VLOOKUP(C7011,Country!A:B,2,0)</f>
        <v>India</v>
      </c>
      <c r="E7011" t="s">
        <v>6919</v>
      </c>
      <c r="F7011" t="s">
        <v>15361</v>
      </c>
      <c r="G7011" t="s">
        <v>15277</v>
      </c>
      <c r="H7011" t="s">
        <v>15278</v>
      </c>
      <c r="I7011">
        <v>77.167434099999994</v>
      </c>
      <c r="J7011">
        <v>28.587903300000001</v>
      </c>
      <c r="K7011" t="s">
        <v>4512</v>
      </c>
      <c r="L7011">
        <v>800</v>
      </c>
      <c r="M7011" s="5" t="str">
        <f t="shared" si="327"/>
        <v>500-1000</v>
      </c>
      <c r="N7011" t="s">
        <v>2120</v>
      </c>
      <c r="O7011" t="s">
        <v>33</v>
      </c>
      <c r="P7011" t="s">
        <v>32</v>
      </c>
      <c r="Q7011" t="s">
        <v>33</v>
      </c>
      <c r="R7011" t="s">
        <v>33</v>
      </c>
      <c r="S7011">
        <v>2</v>
      </c>
      <c r="T7011">
        <v>3.9</v>
      </c>
      <c r="U7011" t="str">
        <f t="shared" si="328"/>
        <v xml:space="preserve"> 3.5-3.9</v>
      </c>
      <c r="V7011" t="s">
        <v>106</v>
      </c>
      <c r="W7011" t="s">
        <v>107</v>
      </c>
      <c r="X7011">
        <v>363</v>
      </c>
      <c r="Y7011" s="5" t="str">
        <f t="shared" si="329"/>
        <v>Top Performing Venue</v>
      </c>
    </row>
    <row r="7012" spans="1:25" x14ac:dyDescent="0.3">
      <c r="A7012">
        <v>304162</v>
      </c>
      <c r="B7012" t="s">
        <v>10697</v>
      </c>
      <c r="C7012">
        <v>1</v>
      </c>
      <c r="D7012" s="5" t="str">
        <f>VLOOKUP(C7012,Country!A:B,2,0)</f>
        <v>India</v>
      </c>
      <c r="E7012" t="s">
        <v>6919</v>
      </c>
      <c r="F7012" t="s">
        <v>15340</v>
      </c>
      <c r="G7012" t="s">
        <v>15277</v>
      </c>
      <c r="H7012" t="s">
        <v>15278</v>
      </c>
      <c r="I7012">
        <v>77.168242800000002</v>
      </c>
      <c r="J7012">
        <v>28.588070299999998</v>
      </c>
      <c r="K7012" t="s">
        <v>4036</v>
      </c>
      <c r="L7012">
        <v>600</v>
      </c>
      <c r="M7012" s="5" t="str">
        <f t="shared" si="327"/>
        <v>500-1000</v>
      </c>
      <c r="N7012" t="s">
        <v>2120</v>
      </c>
      <c r="O7012" t="s">
        <v>33</v>
      </c>
      <c r="P7012" t="s">
        <v>32</v>
      </c>
      <c r="Q7012" t="s">
        <v>33</v>
      </c>
      <c r="R7012" t="s">
        <v>33</v>
      </c>
      <c r="S7012">
        <v>2</v>
      </c>
      <c r="T7012">
        <v>3.6</v>
      </c>
      <c r="U7012" t="str">
        <f t="shared" si="328"/>
        <v xml:space="preserve"> 3.5-3.9</v>
      </c>
      <c r="V7012" t="s">
        <v>106</v>
      </c>
      <c r="W7012" t="s">
        <v>107</v>
      </c>
      <c r="X7012">
        <v>364</v>
      </c>
      <c r="Y7012" s="5" t="str">
        <f t="shared" si="329"/>
        <v>Top Performing Venue</v>
      </c>
    </row>
    <row r="7013" spans="1:25" x14ac:dyDescent="0.3">
      <c r="A7013">
        <v>18157395</v>
      </c>
      <c r="B7013" t="s">
        <v>15362</v>
      </c>
      <c r="C7013">
        <v>1</v>
      </c>
      <c r="D7013" s="5" t="str">
        <f>VLOOKUP(C7013,Country!A:B,2,0)</f>
        <v>India</v>
      </c>
      <c r="E7013" t="s">
        <v>6919</v>
      </c>
      <c r="F7013" t="s">
        <v>15363</v>
      </c>
      <c r="G7013" t="s">
        <v>15277</v>
      </c>
      <c r="H7013" t="s">
        <v>15278</v>
      </c>
      <c r="I7013">
        <v>77.1678462</v>
      </c>
      <c r="J7013">
        <v>28.5881358</v>
      </c>
      <c r="K7013" t="s">
        <v>2304</v>
      </c>
      <c r="L7013">
        <v>700</v>
      </c>
      <c r="M7013" s="5" t="str">
        <f t="shared" si="327"/>
        <v>500-1000</v>
      </c>
      <c r="N7013" t="s">
        <v>2120</v>
      </c>
      <c r="O7013" t="s">
        <v>33</v>
      </c>
      <c r="P7013" t="s">
        <v>32</v>
      </c>
      <c r="Q7013" t="s">
        <v>33</v>
      </c>
      <c r="R7013" t="s">
        <v>33</v>
      </c>
      <c r="S7013">
        <v>2</v>
      </c>
      <c r="T7013">
        <v>3.9</v>
      </c>
      <c r="U7013" t="str">
        <f t="shared" si="328"/>
        <v xml:space="preserve"> 3.5-3.9</v>
      </c>
      <c r="V7013" t="s">
        <v>106</v>
      </c>
      <c r="W7013" t="s">
        <v>107</v>
      </c>
      <c r="X7013">
        <v>176</v>
      </c>
      <c r="Y7013" s="5" t="str">
        <f t="shared" si="329"/>
        <v>Top Performing Venue</v>
      </c>
    </row>
    <row r="7014" spans="1:25" x14ac:dyDescent="0.3">
      <c r="A7014">
        <v>309865</v>
      </c>
      <c r="B7014" t="s">
        <v>15364</v>
      </c>
      <c r="C7014">
        <v>1</v>
      </c>
      <c r="D7014" s="5" t="str">
        <f>VLOOKUP(C7014,Country!A:B,2,0)</f>
        <v>India</v>
      </c>
      <c r="E7014" t="s">
        <v>6919</v>
      </c>
      <c r="F7014" t="s">
        <v>15365</v>
      </c>
      <c r="G7014" t="s">
        <v>15277</v>
      </c>
      <c r="H7014" t="s">
        <v>15278</v>
      </c>
      <c r="I7014">
        <v>77.167074600000007</v>
      </c>
      <c r="J7014">
        <v>28.5876001</v>
      </c>
      <c r="K7014" t="s">
        <v>15366</v>
      </c>
      <c r="L7014">
        <v>800</v>
      </c>
      <c r="M7014" s="5" t="str">
        <f t="shared" si="327"/>
        <v>500-1000</v>
      </c>
      <c r="N7014" t="s">
        <v>2120</v>
      </c>
      <c r="O7014" t="s">
        <v>32</v>
      </c>
      <c r="P7014" t="s">
        <v>32</v>
      </c>
      <c r="Q7014" t="s">
        <v>33</v>
      </c>
      <c r="R7014" t="s">
        <v>33</v>
      </c>
      <c r="S7014">
        <v>2</v>
      </c>
      <c r="T7014">
        <v>3.9</v>
      </c>
      <c r="U7014" t="str">
        <f t="shared" si="328"/>
        <v xml:space="preserve"> 3.5-3.9</v>
      </c>
      <c r="V7014" t="s">
        <v>106</v>
      </c>
      <c r="W7014" t="s">
        <v>107</v>
      </c>
      <c r="X7014">
        <v>288</v>
      </c>
      <c r="Y7014" s="5" t="str">
        <f t="shared" si="329"/>
        <v>Top Performing Venue</v>
      </c>
    </row>
    <row r="7015" spans="1:25" x14ac:dyDescent="0.3">
      <c r="A7015">
        <v>18249109</v>
      </c>
      <c r="B7015" t="s">
        <v>3151</v>
      </c>
      <c r="C7015">
        <v>1</v>
      </c>
      <c r="D7015" s="5" t="str">
        <f>VLOOKUP(C7015,Country!A:B,2,0)</f>
        <v>India</v>
      </c>
      <c r="E7015" t="s">
        <v>6919</v>
      </c>
      <c r="F7015" t="s">
        <v>15367</v>
      </c>
      <c r="G7015" t="s">
        <v>15277</v>
      </c>
      <c r="H7015" t="s">
        <v>15278</v>
      </c>
      <c r="I7015">
        <v>77.168347800000006</v>
      </c>
      <c r="J7015">
        <v>28.588254200000002</v>
      </c>
      <c r="K7015" t="s">
        <v>3012</v>
      </c>
      <c r="L7015">
        <v>400</v>
      </c>
      <c r="M7015" s="5" t="str">
        <f t="shared" si="327"/>
        <v>250-500</v>
      </c>
      <c r="N7015" t="s">
        <v>2120</v>
      </c>
      <c r="O7015" t="s">
        <v>33</v>
      </c>
      <c r="P7015" t="s">
        <v>32</v>
      </c>
      <c r="Q7015" t="s">
        <v>33</v>
      </c>
      <c r="R7015" t="s">
        <v>33</v>
      </c>
      <c r="S7015">
        <v>1</v>
      </c>
      <c r="T7015">
        <v>3.5</v>
      </c>
      <c r="U7015" t="str">
        <f t="shared" si="328"/>
        <v xml:space="preserve"> 3.5-3.9</v>
      </c>
      <c r="V7015" t="s">
        <v>106</v>
      </c>
      <c r="W7015" t="s">
        <v>107</v>
      </c>
      <c r="X7015">
        <v>27</v>
      </c>
      <c r="Y7015" s="5" t="str">
        <f t="shared" si="329"/>
        <v>Top Performing Venue</v>
      </c>
    </row>
    <row r="7016" spans="1:25" x14ac:dyDescent="0.3">
      <c r="A7016">
        <v>18355138</v>
      </c>
      <c r="B7016" t="s">
        <v>15368</v>
      </c>
      <c r="C7016">
        <v>1</v>
      </c>
      <c r="D7016" s="5" t="str">
        <f>VLOOKUP(C7016,Country!A:B,2,0)</f>
        <v>India</v>
      </c>
      <c r="E7016" t="s">
        <v>6919</v>
      </c>
      <c r="F7016" t="s">
        <v>15369</v>
      </c>
      <c r="G7016" t="s">
        <v>15277</v>
      </c>
      <c r="H7016" t="s">
        <v>15278</v>
      </c>
      <c r="I7016">
        <v>77.168557160000006</v>
      </c>
      <c r="J7016">
        <v>28.58764742</v>
      </c>
      <c r="K7016" t="s">
        <v>397</v>
      </c>
      <c r="L7016">
        <v>300</v>
      </c>
      <c r="M7016" s="5" t="str">
        <f t="shared" si="327"/>
        <v>250-500</v>
      </c>
      <c r="N7016" t="s">
        <v>2120</v>
      </c>
      <c r="O7016" t="s">
        <v>33</v>
      </c>
      <c r="P7016" t="s">
        <v>32</v>
      </c>
      <c r="Q7016" t="s">
        <v>33</v>
      </c>
      <c r="R7016" t="s">
        <v>33</v>
      </c>
      <c r="S7016">
        <v>1</v>
      </c>
      <c r="T7016">
        <v>3.7</v>
      </c>
      <c r="U7016" t="str">
        <f t="shared" si="328"/>
        <v xml:space="preserve"> 3.5-3.9</v>
      </c>
      <c r="V7016" t="s">
        <v>106</v>
      </c>
      <c r="W7016" t="s">
        <v>107</v>
      </c>
      <c r="X7016">
        <v>26</v>
      </c>
      <c r="Y7016" s="5" t="str">
        <f t="shared" si="329"/>
        <v>Top Performing Venue</v>
      </c>
    </row>
    <row r="7017" spans="1:25" x14ac:dyDescent="0.3">
      <c r="A7017">
        <v>300185</v>
      </c>
      <c r="B7017" t="s">
        <v>14948</v>
      </c>
      <c r="C7017">
        <v>1</v>
      </c>
      <c r="D7017" s="5" t="str">
        <f>VLOOKUP(C7017,Country!A:B,2,0)</f>
        <v>India</v>
      </c>
      <c r="E7017" t="s">
        <v>6919</v>
      </c>
      <c r="F7017" t="s">
        <v>15370</v>
      </c>
      <c r="G7017" t="s">
        <v>15277</v>
      </c>
      <c r="H7017" t="s">
        <v>15278</v>
      </c>
      <c r="I7017">
        <v>77.169141499999995</v>
      </c>
      <c r="J7017">
        <v>28.587529</v>
      </c>
      <c r="K7017" t="s">
        <v>1895</v>
      </c>
      <c r="L7017">
        <v>300</v>
      </c>
      <c r="M7017" s="5" t="str">
        <f t="shared" si="327"/>
        <v>250-500</v>
      </c>
      <c r="N7017" t="s">
        <v>2120</v>
      </c>
      <c r="O7017" t="s">
        <v>33</v>
      </c>
      <c r="P7017" t="s">
        <v>32</v>
      </c>
      <c r="Q7017" t="s">
        <v>33</v>
      </c>
      <c r="R7017" t="s">
        <v>33</v>
      </c>
      <c r="S7017">
        <v>1</v>
      </c>
      <c r="T7017">
        <v>3.5</v>
      </c>
      <c r="U7017" t="str">
        <f t="shared" si="328"/>
        <v xml:space="preserve"> 3.5-3.9</v>
      </c>
      <c r="V7017" t="s">
        <v>106</v>
      </c>
      <c r="W7017" t="s">
        <v>107</v>
      </c>
      <c r="X7017">
        <v>115</v>
      </c>
      <c r="Y7017" s="5" t="str">
        <f t="shared" si="329"/>
        <v>Top Performing Venue</v>
      </c>
    </row>
    <row r="7018" spans="1:25" x14ac:dyDescent="0.3">
      <c r="A7018">
        <v>300269</v>
      </c>
      <c r="B7018" t="s">
        <v>15371</v>
      </c>
      <c r="C7018">
        <v>1</v>
      </c>
      <c r="D7018" s="5" t="str">
        <f>VLOOKUP(C7018,Country!A:B,2,0)</f>
        <v>India</v>
      </c>
      <c r="E7018" t="s">
        <v>6919</v>
      </c>
      <c r="F7018" t="s">
        <v>15372</v>
      </c>
      <c r="G7018" t="s">
        <v>15277</v>
      </c>
      <c r="H7018" t="s">
        <v>15278</v>
      </c>
      <c r="I7018">
        <v>77.168800700000006</v>
      </c>
      <c r="J7018">
        <v>28.588570699999998</v>
      </c>
      <c r="K7018" t="s">
        <v>397</v>
      </c>
      <c r="L7018">
        <v>100</v>
      </c>
      <c r="M7018" s="5" t="str">
        <f t="shared" si="327"/>
        <v>0-100</v>
      </c>
      <c r="N7018" t="s">
        <v>2120</v>
      </c>
      <c r="O7018" t="s">
        <v>33</v>
      </c>
      <c r="P7018" t="s">
        <v>33</v>
      </c>
      <c r="Q7018" t="s">
        <v>33</v>
      </c>
      <c r="R7018" t="s">
        <v>33</v>
      </c>
      <c r="S7018">
        <v>1</v>
      </c>
      <c r="T7018">
        <v>3.9</v>
      </c>
      <c r="U7018" t="str">
        <f t="shared" si="328"/>
        <v xml:space="preserve"> 3.5-3.9</v>
      </c>
      <c r="V7018" t="s">
        <v>106</v>
      </c>
      <c r="W7018" t="s">
        <v>107</v>
      </c>
      <c r="X7018">
        <v>184</v>
      </c>
      <c r="Y7018" s="5" t="str">
        <f t="shared" si="329"/>
        <v>Top Performing Venue</v>
      </c>
    </row>
    <row r="7019" spans="1:25" x14ac:dyDescent="0.3">
      <c r="A7019">
        <v>18398506</v>
      </c>
      <c r="B7019" t="s">
        <v>15373</v>
      </c>
      <c r="C7019">
        <v>1</v>
      </c>
      <c r="D7019" s="5" t="str">
        <f>VLOOKUP(C7019,Country!A:B,2,0)</f>
        <v>India</v>
      </c>
      <c r="E7019" t="s">
        <v>6919</v>
      </c>
      <c r="F7019" t="s">
        <v>15374</v>
      </c>
      <c r="G7019" t="s">
        <v>15277</v>
      </c>
      <c r="H7019" t="s">
        <v>15278</v>
      </c>
      <c r="I7019">
        <v>77.168918300000001</v>
      </c>
      <c r="J7019">
        <v>28.588887</v>
      </c>
      <c r="K7019" t="s">
        <v>2168</v>
      </c>
      <c r="L7019">
        <v>800</v>
      </c>
      <c r="M7019" s="5" t="str">
        <f t="shared" si="327"/>
        <v>500-1000</v>
      </c>
      <c r="N7019" t="s">
        <v>2120</v>
      </c>
      <c r="O7019" t="s">
        <v>33</v>
      </c>
      <c r="P7019" t="s">
        <v>33</v>
      </c>
      <c r="Q7019" t="s">
        <v>33</v>
      </c>
      <c r="R7019" t="s">
        <v>33</v>
      </c>
      <c r="S7019">
        <v>2</v>
      </c>
      <c r="T7019">
        <v>3.6</v>
      </c>
      <c r="U7019" t="str">
        <f t="shared" si="328"/>
        <v xml:space="preserve"> 3.5-3.9</v>
      </c>
      <c r="V7019" t="s">
        <v>106</v>
      </c>
      <c r="W7019" t="s">
        <v>107</v>
      </c>
      <c r="X7019">
        <v>67</v>
      </c>
      <c r="Y7019" s="5" t="str">
        <f t="shared" si="329"/>
        <v>Top Performing Venue</v>
      </c>
    </row>
    <row r="7020" spans="1:25" x14ac:dyDescent="0.3">
      <c r="A7020">
        <v>313296</v>
      </c>
      <c r="B7020" t="s">
        <v>15375</v>
      </c>
      <c r="C7020">
        <v>1</v>
      </c>
      <c r="D7020" s="5" t="str">
        <f>VLOOKUP(C7020,Country!A:B,2,0)</f>
        <v>India</v>
      </c>
      <c r="E7020" t="s">
        <v>6919</v>
      </c>
      <c r="F7020" t="s">
        <v>15376</v>
      </c>
      <c r="G7020" t="s">
        <v>15277</v>
      </c>
      <c r="H7020" t="s">
        <v>15278</v>
      </c>
      <c r="I7020">
        <v>77.169186400000001</v>
      </c>
      <c r="J7020">
        <v>28.588832700000001</v>
      </c>
      <c r="K7020" t="s">
        <v>15377</v>
      </c>
      <c r="L7020">
        <v>750</v>
      </c>
      <c r="M7020" s="5" t="str">
        <f t="shared" si="327"/>
        <v>500-1000</v>
      </c>
      <c r="N7020" t="s">
        <v>2120</v>
      </c>
      <c r="O7020" t="s">
        <v>32</v>
      </c>
      <c r="P7020" t="s">
        <v>32</v>
      </c>
      <c r="Q7020" t="s">
        <v>33</v>
      </c>
      <c r="R7020" t="s">
        <v>33</v>
      </c>
      <c r="S7020">
        <v>2</v>
      </c>
      <c r="T7020">
        <v>3.9</v>
      </c>
      <c r="U7020" t="str">
        <f t="shared" si="328"/>
        <v xml:space="preserve"> 3.5-3.9</v>
      </c>
      <c r="V7020" t="s">
        <v>106</v>
      </c>
      <c r="W7020" t="s">
        <v>107</v>
      </c>
      <c r="X7020">
        <v>117</v>
      </c>
      <c r="Y7020" s="5" t="str">
        <f t="shared" si="329"/>
        <v>Top Performing Venue</v>
      </c>
    </row>
    <row r="7021" spans="1:25" x14ac:dyDescent="0.3">
      <c r="A7021">
        <v>18445781</v>
      </c>
      <c r="B7021" t="s">
        <v>8491</v>
      </c>
      <c r="C7021">
        <v>1</v>
      </c>
      <c r="D7021" s="5" t="str">
        <f>VLOOKUP(C7021,Country!A:B,2,0)</f>
        <v>India</v>
      </c>
      <c r="E7021" t="s">
        <v>6919</v>
      </c>
      <c r="F7021" t="s">
        <v>15378</v>
      </c>
      <c r="G7021" t="s">
        <v>15277</v>
      </c>
      <c r="H7021" t="s">
        <v>15278</v>
      </c>
      <c r="I7021">
        <v>0</v>
      </c>
      <c r="J7021">
        <v>0</v>
      </c>
      <c r="K7021" t="s">
        <v>147</v>
      </c>
      <c r="L7021">
        <v>250</v>
      </c>
      <c r="M7021" s="5" t="str">
        <f t="shared" si="327"/>
        <v>100-250</v>
      </c>
      <c r="N7021" t="s">
        <v>2120</v>
      </c>
      <c r="O7021" t="s">
        <v>33</v>
      </c>
      <c r="P7021" t="s">
        <v>33</v>
      </c>
      <c r="Q7021" t="s">
        <v>33</v>
      </c>
      <c r="R7021" t="s">
        <v>33</v>
      </c>
      <c r="S7021">
        <v>1</v>
      </c>
      <c r="T7021">
        <v>3.6</v>
      </c>
      <c r="U7021" t="str">
        <f t="shared" si="328"/>
        <v xml:space="preserve"> 3.5-3.9</v>
      </c>
      <c r="V7021" t="s">
        <v>106</v>
      </c>
      <c r="W7021" t="s">
        <v>107</v>
      </c>
      <c r="X7021">
        <v>25</v>
      </c>
      <c r="Y7021" s="5" t="str">
        <f t="shared" si="329"/>
        <v>Top Performing Venue</v>
      </c>
    </row>
    <row r="7022" spans="1:25" x14ac:dyDescent="0.3">
      <c r="A7022">
        <v>18372705</v>
      </c>
      <c r="B7022" t="s">
        <v>15379</v>
      </c>
      <c r="C7022">
        <v>1</v>
      </c>
      <c r="D7022" s="5" t="str">
        <f>VLOOKUP(C7022,Country!A:B,2,0)</f>
        <v>India</v>
      </c>
      <c r="E7022" t="s">
        <v>6919</v>
      </c>
      <c r="F7022" t="s">
        <v>15380</v>
      </c>
      <c r="G7022" t="s">
        <v>15277</v>
      </c>
      <c r="H7022" t="s">
        <v>15278</v>
      </c>
      <c r="I7022">
        <v>77.167254299999996</v>
      </c>
      <c r="J7022">
        <v>28.587706900000001</v>
      </c>
      <c r="K7022" t="s">
        <v>15381</v>
      </c>
      <c r="L7022">
        <v>700</v>
      </c>
      <c r="M7022" s="5" t="str">
        <f t="shared" si="327"/>
        <v>500-1000</v>
      </c>
      <c r="N7022" t="s">
        <v>2120</v>
      </c>
      <c r="O7022" t="s">
        <v>33</v>
      </c>
      <c r="P7022" t="s">
        <v>32</v>
      </c>
      <c r="Q7022" t="s">
        <v>33</v>
      </c>
      <c r="R7022" t="s">
        <v>33</v>
      </c>
      <c r="S7022">
        <v>2</v>
      </c>
      <c r="T7022">
        <v>3.7</v>
      </c>
      <c r="U7022" t="str">
        <f t="shared" si="328"/>
        <v xml:space="preserve"> 3.5-3.9</v>
      </c>
      <c r="V7022" t="s">
        <v>106</v>
      </c>
      <c r="W7022" t="s">
        <v>107</v>
      </c>
      <c r="X7022">
        <v>43</v>
      </c>
      <c r="Y7022" s="5" t="str">
        <f t="shared" si="329"/>
        <v>Top Performing Venue</v>
      </c>
    </row>
    <row r="7023" spans="1:25" x14ac:dyDescent="0.3">
      <c r="A7023">
        <v>4278</v>
      </c>
      <c r="B7023" t="s">
        <v>2297</v>
      </c>
      <c r="C7023">
        <v>1</v>
      </c>
      <c r="D7023" s="5" t="str">
        <f>VLOOKUP(C7023,Country!A:B,2,0)</f>
        <v>India</v>
      </c>
      <c r="E7023" t="s">
        <v>6919</v>
      </c>
      <c r="F7023" t="s">
        <v>15382</v>
      </c>
      <c r="G7023" t="s">
        <v>15277</v>
      </c>
      <c r="H7023" t="s">
        <v>15278</v>
      </c>
      <c r="I7023">
        <v>77.168737100000001</v>
      </c>
      <c r="J7023">
        <v>28.588520800000001</v>
      </c>
      <c r="K7023" t="s">
        <v>3002</v>
      </c>
      <c r="L7023">
        <v>500</v>
      </c>
      <c r="M7023" s="5" t="str">
        <f t="shared" si="327"/>
        <v>250-500</v>
      </c>
      <c r="N7023" t="s">
        <v>2120</v>
      </c>
      <c r="O7023" t="s">
        <v>33</v>
      </c>
      <c r="P7023" t="s">
        <v>32</v>
      </c>
      <c r="Q7023" t="s">
        <v>33</v>
      </c>
      <c r="R7023" t="s">
        <v>33</v>
      </c>
      <c r="S7023">
        <v>2</v>
      </c>
      <c r="T7023">
        <v>3.6</v>
      </c>
      <c r="U7023" t="str">
        <f t="shared" si="328"/>
        <v xml:space="preserve"> 3.5-3.9</v>
      </c>
      <c r="V7023" t="s">
        <v>106</v>
      </c>
      <c r="W7023" t="s">
        <v>107</v>
      </c>
      <c r="X7023">
        <v>144</v>
      </c>
      <c r="Y7023" s="5" t="str">
        <f t="shared" si="329"/>
        <v>Top Performing Venue</v>
      </c>
    </row>
    <row r="7024" spans="1:25" x14ac:dyDescent="0.3">
      <c r="A7024">
        <v>18312446</v>
      </c>
      <c r="B7024" t="s">
        <v>11561</v>
      </c>
      <c r="C7024">
        <v>1</v>
      </c>
      <c r="D7024" s="5" t="str">
        <f>VLOOKUP(C7024,Country!A:B,2,0)</f>
        <v>India</v>
      </c>
      <c r="E7024" t="s">
        <v>6919</v>
      </c>
      <c r="F7024" t="s">
        <v>15383</v>
      </c>
      <c r="G7024" t="s">
        <v>15277</v>
      </c>
      <c r="H7024" t="s">
        <v>15278</v>
      </c>
      <c r="I7024">
        <v>77.168556100000004</v>
      </c>
      <c r="J7024">
        <v>28.5883121</v>
      </c>
      <c r="K7024" t="s">
        <v>11563</v>
      </c>
      <c r="L7024">
        <v>800</v>
      </c>
      <c r="M7024" s="5" t="str">
        <f t="shared" si="327"/>
        <v>500-1000</v>
      </c>
      <c r="N7024" t="s">
        <v>2120</v>
      </c>
      <c r="O7024" t="s">
        <v>33</v>
      </c>
      <c r="P7024" t="s">
        <v>32</v>
      </c>
      <c r="Q7024" t="s">
        <v>33</v>
      </c>
      <c r="R7024" t="s">
        <v>33</v>
      </c>
      <c r="S7024">
        <v>2</v>
      </c>
      <c r="T7024">
        <v>3.7</v>
      </c>
      <c r="U7024" t="str">
        <f t="shared" si="328"/>
        <v xml:space="preserve"> 3.5-3.9</v>
      </c>
      <c r="V7024" t="s">
        <v>106</v>
      </c>
      <c r="W7024" t="s">
        <v>107</v>
      </c>
      <c r="X7024">
        <v>74</v>
      </c>
      <c r="Y7024" s="5" t="str">
        <f t="shared" si="329"/>
        <v>Top Performing Venue</v>
      </c>
    </row>
    <row r="7025" spans="1:25" x14ac:dyDescent="0.3">
      <c r="A7025">
        <v>18261701</v>
      </c>
      <c r="B7025" t="s">
        <v>9385</v>
      </c>
      <c r="C7025">
        <v>1</v>
      </c>
      <c r="D7025" s="5" t="str">
        <f>VLOOKUP(C7025,Country!A:B,2,0)</f>
        <v>India</v>
      </c>
      <c r="E7025" t="s">
        <v>6919</v>
      </c>
      <c r="F7025" t="s">
        <v>15384</v>
      </c>
      <c r="G7025" t="s">
        <v>15277</v>
      </c>
      <c r="H7025" t="s">
        <v>15278</v>
      </c>
      <c r="I7025">
        <v>77.169051600000003</v>
      </c>
      <c r="J7025">
        <v>28.588595699999999</v>
      </c>
      <c r="K7025" t="s">
        <v>147</v>
      </c>
      <c r="L7025">
        <v>300</v>
      </c>
      <c r="M7025" s="5" t="str">
        <f t="shared" si="327"/>
        <v>250-500</v>
      </c>
      <c r="N7025" t="s">
        <v>2120</v>
      </c>
      <c r="O7025" t="s">
        <v>33</v>
      </c>
      <c r="P7025" t="s">
        <v>33</v>
      </c>
      <c r="Q7025" t="s">
        <v>33</v>
      </c>
      <c r="R7025" t="s">
        <v>33</v>
      </c>
      <c r="S7025">
        <v>1</v>
      </c>
      <c r="T7025">
        <v>3.9</v>
      </c>
      <c r="U7025" t="str">
        <f t="shared" si="328"/>
        <v xml:space="preserve"> 3.5-3.9</v>
      </c>
      <c r="V7025" t="s">
        <v>106</v>
      </c>
      <c r="W7025" t="s">
        <v>107</v>
      </c>
      <c r="X7025">
        <v>142</v>
      </c>
      <c r="Y7025" s="5" t="str">
        <f t="shared" si="329"/>
        <v>Top Performing Venue</v>
      </c>
    </row>
    <row r="7026" spans="1:25" x14ac:dyDescent="0.3">
      <c r="A7026">
        <v>18424602</v>
      </c>
      <c r="B7026" t="s">
        <v>15385</v>
      </c>
      <c r="C7026">
        <v>1</v>
      </c>
      <c r="D7026" s="5" t="str">
        <f>VLOOKUP(C7026,Country!A:B,2,0)</f>
        <v>India</v>
      </c>
      <c r="E7026" t="s">
        <v>6919</v>
      </c>
      <c r="F7026" t="s">
        <v>15386</v>
      </c>
      <c r="G7026" t="s">
        <v>15277</v>
      </c>
      <c r="H7026" t="s">
        <v>15278</v>
      </c>
      <c r="I7026">
        <v>77.167973200000006</v>
      </c>
      <c r="J7026">
        <v>28.588134100000001</v>
      </c>
      <c r="K7026" t="s">
        <v>147</v>
      </c>
      <c r="L7026">
        <v>800</v>
      </c>
      <c r="M7026" s="5" t="str">
        <f t="shared" si="327"/>
        <v>500-1000</v>
      </c>
      <c r="N7026" t="s">
        <v>2120</v>
      </c>
      <c r="O7026" t="s">
        <v>33</v>
      </c>
      <c r="P7026" t="s">
        <v>33</v>
      </c>
      <c r="Q7026" t="s">
        <v>33</v>
      </c>
      <c r="R7026" t="s">
        <v>33</v>
      </c>
      <c r="S7026">
        <v>2</v>
      </c>
      <c r="T7026">
        <v>3.9</v>
      </c>
      <c r="U7026" t="str">
        <f t="shared" si="328"/>
        <v xml:space="preserve"> 3.5-3.9</v>
      </c>
      <c r="V7026" t="s">
        <v>106</v>
      </c>
      <c r="W7026" t="s">
        <v>107</v>
      </c>
      <c r="X7026">
        <v>35</v>
      </c>
      <c r="Y7026" s="5" t="str">
        <f t="shared" si="329"/>
        <v>Top Performing Venue</v>
      </c>
    </row>
    <row r="7027" spans="1:25" x14ac:dyDescent="0.3">
      <c r="A7027">
        <v>18358164</v>
      </c>
      <c r="B7027" t="s">
        <v>15387</v>
      </c>
      <c r="C7027">
        <v>1</v>
      </c>
      <c r="D7027" s="5" t="str">
        <f>VLOOKUP(C7027,Country!A:B,2,0)</f>
        <v>India</v>
      </c>
      <c r="E7027" t="s">
        <v>6919</v>
      </c>
      <c r="F7027" t="s">
        <v>15388</v>
      </c>
      <c r="G7027" t="s">
        <v>15277</v>
      </c>
      <c r="H7027" t="s">
        <v>15278</v>
      </c>
      <c r="I7027">
        <v>77.167254299999996</v>
      </c>
      <c r="J7027">
        <v>28.587706900000001</v>
      </c>
      <c r="K7027" t="s">
        <v>15389</v>
      </c>
      <c r="L7027">
        <v>800</v>
      </c>
      <c r="M7027" s="5" t="str">
        <f t="shared" si="327"/>
        <v>500-1000</v>
      </c>
      <c r="N7027" t="s">
        <v>2120</v>
      </c>
      <c r="O7027" t="s">
        <v>32</v>
      </c>
      <c r="P7027" t="s">
        <v>33</v>
      </c>
      <c r="Q7027" t="s">
        <v>33</v>
      </c>
      <c r="R7027" t="s">
        <v>33</v>
      </c>
      <c r="S7027">
        <v>2</v>
      </c>
      <c r="T7027">
        <v>3.7</v>
      </c>
      <c r="U7027" t="str">
        <f t="shared" si="328"/>
        <v xml:space="preserve"> 3.5-3.9</v>
      </c>
      <c r="V7027" t="s">
        <v>106</v>
      </c>
      <c r="W7027" t="s">
        <v>107</v>
      </c>
      <c r="X7027">
        <v>177</v>
      </c>
      <c r="Y7027" s="5" t="str">
        <f t="shared" si="329"/>
        <v>Top Performing Venue</v>
      </c>
    </row>
    <row r="7028" spans="1:25" x14ac:dyDescent="0.3">
      <c r="A7028">
        <v>18336204</v>
      </c>
      <c r="B7028" t="s">
        <v>15390</v>
      </c>
      <c r="C7028">
        <v>1</v>
      </c>
      <c r="D7028" s="5" t="str">
        <f>VLOOKUP(C7028,Country!A:B,2,0)</f>
        <v>India</v>
      </c>
      <c r="E7028" t="s">
        <v>6919</v>
      </c>
      <c r="F7028" t="s">
        <v>15391</v>
      </c>
      <c r="G7028" t="s">
        <v>15277</v>
      </c>
      <c r="H7028" t="s">
        <v>15278</v>
      </c>
      <c r="I7028">
        <v>77.167739600000004</v>
      </c>
      <c r="J7028">
        <v>28.588052300000001</v>
      </c>
      <c r="K7028" t="s">
        <v>15392</v>
      </c>
      <c r="L7028">
        <v>550</v>
      </c>
      <c r="M7028" s="5" t="str">
        <f t="shared" si="327"/>
        <v>500-1000</v>
      </c>
      <c r="N7028" t="s">
        <v>2120</v>
      </c>
      <c r="O7028" t="s">
        <v>33</v>
      </c>
      <c r="P7028" t="s">
        <v>33</v>
      </c>
      <c r="Q7028" t="s">
        <v>33</v>
      </c>
      <c r="R7028" t="s">
        <v>33</v>
      </c>
      <c r="S7028">
        <v>2</v>
      </c>
      <c r="T7028">
        <v>3.6</v>
      </c>
      <c r="U7028" t="str">
        <f t="shared" si="328"/>
        <v xml:space="preserve"> 3.5-3.9</v>
      </c>
      <c r="V7028" t="s">
        <v>106</v>
      </c>
      <c r="W7028" t="s">
        <v>107</v>
      </c>
      <c r="X7028">
        <v>83</v>
      </c>
      <c r="Y7028" s="5" t="str">
        <f t="shared" si="329"/>
        <v>Top Performing Venue</v>
      </c>
    </row>
    <row r="7029" spans="1:25" x14ac:dyDescent="0.3">
      <c r="A7029">
        <v>18368002</v>
      </c>
      <c r="B7029" t="s">
        <v>15393</v>
      </c>
      <c r="C7029">
        <v>1</v>
      </c>
      <c r="D7029" s="5" t="str">
        <f>VLOOKUP(C7029,Country!A:B,2,0)</f>
        <v>India</v>
      </c>
      <c r="E7029" t="s">
        <v>6919</v>
      </c>
      <c r="F7029" t="s">
        <v>15394</v>
      </c>
      <c r="G7029" t="s">
        <v>15277</v>
      </c>
      <c r="H7029" t="s">
        <v>15278</v>
      </c>
      <c r="I7029">
        <v>77.167658700000004</v>
      </c>
      <c r="J7029">
        <v>28.5880592</v>
      </c>
      <c r="K7029" t="s">
        <v>15395</v>
      </c>
      <c r="L7029">
        <v>600</v>
      </c>
      <c r="M7029" s="5" t="str">
        <f t="shared" si="327"/>
        <v>500-1000</v>
      </c>
      <c r="N7029" t="s">
        <v>2120</v>
      </c>
      <c r="O7029" t="s">
        <v>33</v>
      </c>
      <c r="P7029" t="s">
        <v>32</v>
      </c>
      <c r="Q7029" t="s">
        <v>33</v>
      </c>
      <c r="R7029" t="s">
        <v>33</v>
      </c>
      <c r="S7029">
        <v>2</v>
      </c>
      <c r="T7029">
        <v>3.9</v>
      </c>
      <c r="U7029" t="str">
        <f t="shared" si="328"/>
        <v xml:space="preserve"> 3.5-3.9</v>
      </c>
      <c r="V7029" t="s">
        <v>106</v>
      </c>
      <c r="W7029" t="s">
        <v>107</v>
      </c>
      <c r="X7029">
        <v>142</v>
      </c>
      <c r="Y7029" s="5" t="str">
        <f t="shared" si="329"/>
        <v>Top Performing Venue</v>
      </c>
    </row>
    <row r="7030" spans="1:25" x14ac:dyDescent="0.3">
      <c r="A7030">
        <v>18245295</v>
      </c>
      <c r="B7030" t="s">
        <v>15396</v>
      </c>
      <c r="C7030">
        <v>1</v>
      </c>
      <c r="D7030" s="5" t="str">
        <f>VLOOKUP(C7030,Country!A:B,2,0)</f>
        <v>India</v>
      </c>
      <c r="E7030" t="s">
        <v>6919</v>
      </c>
      <c r="F7030" t="s">
        <v>15397</v>
      </c>
      <c r="G7030" t="s">
        <v>15277</v>
      </c>
      <c r="H7030" t="s">
        <v>15278</v>
      </c>
      <c r="I7030">
        <v>77.167613799999998</v>
      </c>
      <c r="J7030">
        <v>28.588010100000002</v>
      </c>
      <c r="K7030" t="s">
        <v>15398</v>
      </c>
      <c r="L7030">
        <v>1000</v>
      </c>
      <c r="M7030" s="5" t="str">
        <f t="shared" si="327"/>
        <v>500-1000</v>
      </c>
      <c r="N7030" t="s">
        <v>2120</v>
      </c>
      <c r="O7030" t="s">
        <v>32</v>
      </c>
      <c r="P7030" t="s">
        <v>32</v>
      </c>
      <c r="Q7030" t="s">
        <v>33</v>
      </c>
      <c r="R7030" t="s">
        <v>33</v>
      </c>
      <c r="S7030">
        <v>3</v>
      </c>
      <c r="T7030">
        <v>3.6</v>
      </c>
      <c r="U7030" t="str">
        <f t="shared" si="328"/>
        <v xml:space="preserve"> 3.5-3.9</v>
      </c>
      <c r="V7030" t="s">
        <v>106</v>
      </c>
      <c r="W7030" t="s">
        <v>107</v>
      </c>
      <c r="X7030">
        <v>244</v>
      </c>
      <c r="Y7030" s="5" t="str">
        <f t="shared" si="329"/>
        <v>Top Performing Venue</v>
      </c>
    </row>
    <row r="7031" spans="1:25" x14ac:dyDescent="0.3">
      <c r="A7031">
        <v>18268693</v>
      </c>
      <c r="B7031" t="s">
        <v>8787</v>
      </c>
      <c r="C7031">
        <v>1</v>
      </c>
      <c r="D7031" s="5" t="str">
        <f>VLOOKUP(C7031,Country!A:B,2,0)</f>
        <v>India</v>
      </c>
      <c r="E7031" t="s">
        <v>6919</v>
      </c>
      <c r="F7031" t="s">
        <v>15399</v>
      </c>
      <c r="G7031" t="s">
        <v>15277</v>
      </c>
      <c r="H7031" t="s">
        <v>15278</v>
      </c>
      <c r="I7031">
        <v>77.168961699999997</v>
      </c>
      <c r="J7031">
        <v>28.587691100000001</v>
      </c>
      <c r="K7031" t="s">
        <v>2346</v>
      </c>
      <c r="L7031">
        <v>150</v>
      </c>
      <c r="M7031" s="5" t="str">
        <f t="shared" si="327"/>
        <v>100-250</v>
      </c>
      <c r="N7031" t="s">
        <v>2120</v>
      </c>
      <c r="O7031" t="s">
        <v>33</v>
      </c>
      <c r="P7031" t="s">
        <v>32</v>
      </c>
      <c r="Q7031" t="s">
        <v>33</v>
      </c>
      <c r="R7031" t="s">
        <v>33</v>
      </c>
      <c r="S7031">
        <v>1</v>
      </c>
      <c r="T7031">
        <v>3.7</v>
      </c>
      <c r="U7031" t="str">
        <f t="shared" si="328"/>
        <v xml:space="preserve"> 3.5-3.9</v>
      </c>
      <c r="V7031" t="s">
        <v>106</v>
      </c>
      <c r="W7031" t="s">
        <v>107</v>
      </c>
      <c r="X7031">
        <v>48</v>
      </c>
      <c r="Y7031" s="5" t="str">
        <f t="shared" si="329"/>
        <v>Top Performing Venue</v>
      </c>
    </row>
    <row r="7032" spans="1:25" x14ac:dyDescent="0.3">
      <c r="A7032">
        <v>18472609</v>
      </c>
      <c r="B7032" t="s">
        <v>15400</v>
      </c>
      <c r="C7032">
        <v>1</v>
      </c>
      <c r="D7032" s="5" t="str">
        <f>VLOOKUP(C7032,Country!A:B,2,0)</f>
        <v>India</v>
      </c>
      <c r="E7032" t="s">
        <v>6919</v>
      </c>
      <c r="F7032" t="s">
        <v>15401</v>
      </c>
      <c r="G7032" t="s">
        <v>15277</v>
      </c>
      <c r="H7032" t="s">
        <v>15278</v>
      </c>
      <c r="I7032">
        <v>77.168351900000005</v>
      </c>
      <c r="J7032">
        <v>28.5880191</v>
      </c>
      <c r="K7032" t="s">
        <v>3064</v>
      </c>
      <c r="L7032">
        <v>300</v>
      </c>
      <c r="M7032" s="5" t="str">
        <f t="shared" si="327"/>
        <v>250-500</v>
      </c>
      <c r="N7032" t="s">
        <v>2120</v>
      </c>
      <c r="O7032" t="s">
        <v>33</v>
      </c>
      <c r="P7032" t="s">
        <v>33</v>
      </c>
      <c r="Q7032" t="s">
        <v>33</v>
      </c>
      <c r="R7032" t="s">
        <v>33</v>
      </c>
      <c r="S7032">
        <v>1</v>
      </c>
      <c r="T7032">
        <v>0</v>
      </c>
      <c r="U7032" t="str">
        <f t="shared" si="328"/>
        <v xml:space="preserve"> 0</v>
      </c>
      <c r="V7032" t="s">
        <v>169</v>
      </c>
      <c r="W7032" t="s">
        <v>170</v>
      </c>
      <c r="X7032">
        <v>3</v>
      </c>
      <c r="Y7032" s="5" t="str">
        <f t="shared" si="329"/>
        <v xml:space="preserve"> Under Performing Venue</v>
      </c>
    </row>
    <row r="7033" spans="1:25" x14ac:dyDescent="0.3">
      <c r="A7033">
        <v>300183</v>
      </c>
      <c r="B7033" t="s">
        <v>3966</v>
      </c>
      <c r="C7033">
        <v>1</v>
      </c>
      <c r="D7033" s="5" t="str">
        <f>VLOOKUP(C7033,Country!A:B,2,0)</f>
        <v>India</v>
      </c>
      <c r="E7033" t="s">
        <v>6919</v>
      </c>
      <c r="F7033" t="s">
        <v>15402</v>
      </c>
      <c r="G7033" t="s">
        <v>15277</v>
      </c>
      <c r="H7033" t="s">
        <v>15278</v>
      </c>
      <c r="I7033">
        <v>77.1679982</v>
      </c>
      <c r="J7033">
        <v>28.588137799999998</v>
      </c>
      <c r="K7033" t="s">
        <v>112</v>
      </c>
      <c r="L7033">
        <v>800</v>
      </c>
      <c r="M7033" s="5" t="str">
        <f t="shared" si="327"/>
        <v>500-1000</v>
      </c>
      <c r="N7033" t="s">
        <v>2120</v>
      </c>
      <c r="O7033" t="s">
        <v>33</v>
      </c>
      <c r="P7033" t="s">
        <v>32</v>
      </c>
      <c r="Q7033" t="s">
        <v>33</v>
      </c>
      <c r="R7033" t="s">
        <v>33</v>
      </c>
      <c r="S7033">
        <v>2</v>
      </c>
      <c r="T7033">
        <v>2.2999999999999998</v>
      </c>
      <c r="U7033" t="str">
        <f t="shared" si="328"/>
        <v xml:space="preserve"> 1.8-2.4</v>
      </c>
      <c r="V7033" t="s">
        <v>1063</v>
      </c>
      <c r="W7033" t="s">
        <v>1064</v>
      </c>
      <c r="X7033">
        <v>114</v>
      </c>
      <c r="Y7033" s="5" t="str">
        <f t="shared" si="329"/>
        <v xml:space="preserve"> Under Performing Venue</v>
      </c>
    </row>
    <row r="7034" spans="1:25" x14ac:dyDescent="0.3">
      <c r="A7034">
        <v>18216918</v>
      </c>
      <c r="B7034" t="s">
        <v>8907</v>
      </c>
      <c r="C7034">
        <v>1</v>
      </c>
      <c r="D7034" s="5" t="str">
        <f>VLOOKUP(C7034,Country!A:B,2,0)</f>
        <v>India</v>
      </c>
      <c r="E7034" t="s">
        <v>6919</v>
      </c>
      <c r="F7034" t="s">
        <v>15403</v>
      </c>
      <c r="G7034" t="s">
        <v>15277</v>
      </c>
      <c r="H7034" t="s">
        <v>15278</v>
      </c>
      <c r="I7034">
        <v>77.168467500000006</v>
      </c>
      <c r="J7034">
        <v>28.588405399999999</v>
      </c>
      <c r="K7034" t="s">
        <v>3126</v>
      </c>
      <c r="L7034">
        <v>350</v>
      </c>
      <c r="M7034" s="5" t="str">
        <f t="shared" si="327"/>
        <v>250-500</v>
      </c>
      <c r="N7034" t="s">
        <v>2120</v>
      </c>
      <c r="O7034" t="s">
        <v>33</v>
      </c>
      <c r="P7034" t="s">
        <v>32</v>
      </c>
      <c r="Q7034" t="s">
        <v>33</v>
      </c>
      <c r="R7034" t="s">
        <v>33</v>
      </c>
      <c r="S7034">
        <v>1</v>
      </c>
      <c r="T7034">
        <v>2.2000000000000002</v>
      </c>
      <c r="U7034" t="str">
        <f t="shared" si="328"/>
        <v xml:space="preserve"> 1.8-2.4</v>
      </c>
      <c r="V7034" t="s">
        <v>1063</v>
      </c>
      <c r="W7034" t="s">
        <v>1064</v>
      </c>
      <c r="X7034">
        <v>41</v>
      </c>
      <c r="Y7034" s="5" t="str">
        <f t="shared" si="329"/>
        <v xml:space="preserve"> Under Performing Venue</v>
      </c>
    </row>
    <row r="7035" spans="1:25" x14ac:dyDescent="0.3">
      <c r="A7035">
        <v>306503</v>
      </c>
      <c r="B7035" t="s">
        <v>9487</v>
      </c>
      <c r="C7035">
        <v>1</v>
      </c>
      <c r="D7035" s="5" t="str">
        <f>VLOOKUP(C7035,Country!A:B,2,0)</f>
        <v>India</v>
      </c>
      <c r="E7035" t="s">
        <v>6919</v>
      </c>
      <c r="F7035" t="s">
        <v>15404</v>
      </c>
      <c r="G7035" t="s">
        <v>15277</v>
      </c>
      <c r="H7035" t="s">
        <v>15278</v>
      </c>
      <c r="I7035">
        <v>77.167523900000006</v>
      </c>
      <c r="J7035">
        <v>28.587911900000002</v>
      </c>
      <c r="K7035" t="s">
        <v>9489</v>
      </c>
      <c r="L7035">
        <v>600</v>
      </c>
      <c r="M7035" s="5" t="str">
        <f t="shared" si="327"/>
        <v>500-1000</v>
      </c>
      <c r="N7035" t="s">
        <v>2120</v>
      </c>
      <c r="O7035" t="s">
        <v>33</v>
      </c>
      <c r="P7035" t="s">
        <v>33</v>
      </c>
      <c r="Q7035" t="s">
        <v>33</v>
      </c>
      <c r="R7035" t="s">
        <v>33</v>
      </c>
      <c r="S7035">
        <v>2</v>
      </c>
      <c r="T7035">
        <v>4.2</v>
      </c>
      <c r="U7035" t="str">
        <f t="shared" si="328"/>
        <v xml:space="preserve"> 4.0-4.4</v>
      </c>
      <c r="V7035" t="s">
        <v>47</v>
      </c>
      <c r="W7035" t="s">
        <v>48</v>
      </c>
      <c r="X7035">
        <v>3311</v>
      </c>
      <c r="Y7035" s="5" t="str">
        <f t="shared" si="329"/>
        <v>Top Performing Venue</v>
      </c>
    </row>
    <row r="7036" spans="1:25" x14ac:dyDescent="0.3">
      <c r="A7036">
        <v>18291230</v>
      </c>
      <c r="B7036" t="s">
        <v>15405</v>
      </c>
      <c r="C7036">
        <v>1</v>
      </c>
      <c r="D7036" s="5" t="str">
        <f>VLOOKUP(C7036,Country!A:B,2,0)</f>
        <v>India</v>
      </c>
      <c r="E7036" t="s">
        <v>6919</v>
      </c>
      <c r="F7036" t="s">
        <v>15406</v>
      </c>
      <c r="G7036" t="s">
        <v>15277</v>
      </c>
      <c r="H7036" t="s">
        <v>15278</v>
      </c>
      <c r="I7036">
        <v>77.169186400000001</v>
      </c>
      <c r="J7036">
        <v>28.588832700000001</v>
      </c>
      <c r="K7036" t="s">
        <v>13957</v>
      </c>
      <c r="L7036">
        <v>400</v>
      </c>
      <c r="M7036" s="5" t="str">
        <f t="shared" si="327"/>
        <v>250-500</v>
      </c>
      <c r="N7036" t="s">
        <v>2120</v>
      </c>
      <c r="O7036" t="s">
        <v>33</v>
      </c>
      <c r="P7036" t="s">
        <v>32</v>
      </c>
      <c r="Q7036" t="s">
        <v>33</v>
      </c>
      <c r="R7036" t="s">
        <v>33</v>
      </c>
      <c r="S7036">
        <v>1</v>
      </c>
      <c r="T7036">
        <v>4.0999999999999996</v>
      </c>
      <c r="U7036" t="str">
        <f t="shared" si="328"/>
        <v xml:space="preserve"> 4.0-4.4</v>
      </c>
      <c r="V7036" t="s">
        <v>47</v>
      </c>
      <c r="W7036" t="s">
        <v>48</v>
      </c>
      <c r="X7036">
        <v>295</v>
      </c>
      <c r="Y7036" s="5" t="str">
        <f t="shared" si="329"/>
        <v>Top Performing Venue</v>
      </c>
    </row>
    <row r="7037" spans="1:25" x14ac:dyDescent="0.3">
      <c r="A7037">
        <v>18418239</v>
      </c>
      <c r="B7037" t="s">
        <v>2723</v>
      </c>
      <c r="C7037">
        <v>1</v>
      </c>
      <c r="D7037" s="5" t="str">
        <f>VLOOKUP(C7037,Country!A:B,2,0)</f>
        <v>India</v>
      </c>
      <c r="E7037" t="s">
        <v>6919</v>
      </c>
      <c r="F7037" t="s">
        <v>15407</v>
      </c>
      <c r="G7037" t="s">
        <v>15277</v>
      </c>
      <c r="H7037" t="s">
        <v>15278</v>
      </c>
      <c r="I7037">
        <v>77.1684226</v>
      </c>
      <c r="J7037">
        <v>28.5884459</v>
      </c>
      <c r="K7037" t="s">
        <v>1355</v>
      </c>
      <c r="L7037">
        <v>450</v>
      </c>
      <c r="M7037" s="5" t="str">
        <f t="shared" si="327"/>
        <v>250-500</v>
      </c>
      <c r="N7037" t="s">
        <v>2120</v>
      </c>
      <c r="O7037" t="s">
        <v>33</v>
      </c>
      <c r="P7037" t="s">
        <v>32</v>
      </c>
      <c r="Q7037" t="s">
        <v>33</v>
      </c>
      <c r="R7037" t="s">
        <v>33</v>
      </c>
      <c r="S7037">
        <v>1</v>
      </c>
      <c r="T7037">
        <v>4.4000000000000004</v>
      </c>
      <c r="U7037" t="str">
        <f t="shared" si="328"/>
        <v xml:space="preserve"> 4.0-4.4</v>
      </c>
      <c r="V7037" t="s">
        <v>47</v>
      </c>
      <c r="W7037" t="s">
        <v>48</v>
      </c>
      <c r="X7037">
        <v>178</v>
      </c>
      <c r="Y7037" s="5" t="str">
        <f t="shared" si="329"/>
        <v>Top Performing Venue</v>
      </c>
    </row>
    <row r="7038" spans="1:25" x14ac:dyDescent="0.3">
      <c r="A7038">
        <v>18391458</v>
      </c>
      <c r="B7038" t="s">
        <v>15408</v>
      </c>
      <c r="C7038">
        <v>1</v>
      </c>
      <c r="D7038" s="5" t="str">
        <f>VLOOKUP(C7038,Country!A:B,2,0)</f>
        <v>India</v>
      </c>
      <c r="E7038" t="s">
        <v>6919</v>
      </c>
      <c r="F7038" t="s">
        <v>15409</v>
      </c>
      <c r="G7038" t="s">
        <v>15277</v>
      </c>
      <c r="H7038" t="s">
        <v>15278</v>
      </c>
      <c r="I7038">
        <v>77.168322099999997</v>
      </c>
      <c r="J7038">
        <v>28.5879999</v>
      </c>
      <c r="K7038" t="s">
        <v>6189</v>
      </c>
      <c r="L7038">
        <v>600</v>
      </c>
      <c r="M7038" s="5" t="str">
        <f t="shared" si="327"/>
        <v>500-1000</v>
      </c>
      <c r="N7038" t="s">
        <v>2120</v>
      </c>
      <c r="O7038" t="s">
        <v>33</v>
      </c>
      <c r="P7038" t="s">
        <v>33</v>
      </c>
      <c r="Q7038" t="s">
        <v>33</v>
      </c>
      <c r="R7038" t="s">
        <v>33</v>
      </c>
      <c r="S7038">
        <v>2</v>
      </c>
      <c r="T7038">
        <v>4</v>
      </c>
      <c r="U7038" t="str">
        <f t="shared" si="328"/>
        <v xml:space="preserve"> 4.0-4.4</v>
      </c>
      <c r="V7038" t="s">
        <v>47</v>
      </c>
      <c r="W7038" t="s">
        <v>48</v>
      </c>
      <c r="X7038">
        <v>49</v>
      </c>
      <c r="Y7038" s="5" t="str">
        <f t="shared" si="329"/>
        <v>Top Performing Venue</v>
      </c>
    </row>
    <row r="7039" spans="1:25" x14ac:dyDescent="0.3">
      <c r="A7039">
        <v>18418358</v>
      </c>
      <c r="B7039" t="s">
        <v>15410</v>
      </c>
      <c r="C7039">
        <v>1</v>
      </c>
      <c r="D7039" s="5" t="str">
        <f>VLOOKUP(C7039,Country!A:B,2,0)</f>
        <v>India</v>
      </c>
      <c r="E7039" t="s">
        <v>6919</v>
      </c>
      <c r="F7039" t="s">
        <v>15411</v>
      </c>
      <c r="G7039" t="s">
        <v>15277</v>
      </c>
      <c r="H7039" t="s">
        <v>15278</v>
      </c>
      <c r="I7039">
        <v>77.167164499999998</v>
      </c>
      <c r="J7039">
        <v>28.587787899999999</v>
      </c>
      <c r="K7039" t="s">
        <v>15412</v>
      </c>
      <c r="L7039">
        <v>800</v>
      </c>
      <c r="M7039" s="5" t="str">
        <f t="shared" si="327"/>
        <v>500-1000</v>
      </c>
      <c r="N7039" t="s">
        <v>2120</v>
      </c>
      <c r="O7039" t="s">
        <v>33</v>
      </c>
      <c r="P7039" t="s">
        <v>33</v>
      </c>
      <c r="Q7039" t="s">
        <v>33</v>
      </c>
      <c r="R7039" t="s">
        <v>33</v>
      </c>
      <c r="S7039">
        <v>2</v>
      </c>
      <c r="T7039">
        <v>4.0999999999999996</v>
      </c>
      <c r="U7039" t="str">
        <f t="shared" si="328"/>
        <v xml:space="preserve"> 4.0-4.4</v>
      </c>
      <c r="V7039" t="s">
        <v>47</v>
      </c>
      <c r="W7039" t="s">
        <v>48</v>
      </c>
      <c r="X7039">
        <v>37</v>
      </c>
      <c r="Y7039" s="5" t="str">
        <f t="shared" si="329"/>
        <v>Top Performing Venue</v>
      </c>
    </row>
    <row r="7040" spans="1:25" x14ac:dyDescent="0.3">
      <c r="A7040">
        <v>18433610</v>
      </c>
      <c r="B7040" t="s">
        <v>15413</v>
      </c>
      <c r="C7040">
        <v>1</v>
      </c>
      <c r="D7040" s="5" t="str">
        <f>VLOOKUP(C7040,Country!A:B,2,0)</f>
        <v>India</v>
      </c>
      <c r="E7040" t="s">
        <v>6919</v>
      </c>
      <c r="F7040" t="s">
        <v>15414</v>
      </c>
      <c r="G7040" t="s">
        <v>15277</v>
      </c>
      <c r="H7040" t="s">
        <v>15278</v>
      </c>
      <c r="I7040">
        <v>77.167299299999996</v>
      </c>
      <c r="J7040">
        <v>28.5876664</v>
      </c>
      <c r="K7040" t="s">
        <v>6369</v>
      </c>
      <c r="L7040">
        <v>600</v>
      </c>
      <c r="M7040" s="5" t="str">
        <f t="shared" si="327"/>
        <v>500-1000</v>
      </c>
      <c r="N7040" t="s">
        <v>2120</v>
      </c>
      <c r="O7040" t="s">
        <v>33</v>
      </c>
      <c r="P7040" t="s">
        <v>33</v>
      </c>
      <c r="Q7040" t="s">
        <v>33</v>
      </c>
      <c r="R7040" t="s">
        <v>33</v>
      </c>
      <c r="S7040">
        <v>2</v>
      </c>
      <c r="T7040">
        <v>4</v>
      </c>
      <c r="U7040" t="str">
        <f t="shared" si="328"/>
        <v xml:space="preserve"> 4.0-4.4</v>
      </c>
      <c r="V7040" t="s">
        <v>47</v>
      </c>
      <c r="W7040" t="s">
        <v>48</v>
      </c>
      <c r="X7040">
        <v>48</v>
      </c>
      <c r="Y7040" s="5" t="str">
        <f t="shared" si="329"/>
        <v>Top Performing Venue</v>
      </c>
    </row>
    <row r="7041" spans="1:25" x14ac:dyDescent="0.3">
      <c r="A7041">
        <v>18391320</v>
      </c>
      <c r="B7041" t="s">
        <v>15415</v>
      </c>
      <c r="C7041">
        <v>1</v>
      </c>
      <c r="D7041" s="5" t="str">
        <f>VLOOKUP(C7041,Country!A:B,2,0)</f>
        <v>India</v>
      </c>
      <c r="E7041" t="s">
        <v>6919</v>
      </c>
      <c r="F7041" t="s">
        <v>15416</v>
      </c>
      <c r="G7041" t="s">
        <v>15277</v>
      </c>
      <c r="H7041" t="s">
        <v>15278</v>
      </c>
      <c r="I7041">
        <v>77.17</v>
      </c>
      <c r="J7041">
        <v>28.59</v>
      </c>
      <c r="K7041" t="s">
        <v>2225</v>
      </c>
      <c r="L7041">
        <v>250</v>
      </c>
      <c r="M7041" s="5" t="str">
        <f t="shared" si="327"/>
        <v>100-250</v>
      </c>
      <c r="N7041" t="s">
        <v>2120</v>
      </c>
      <c r="O7041" t="s">
        <v>33</v>
      </c>
      <c r="P7041" t="s">
        <v>33</v>
      </c>
      <c r="Q7041" t="s">
        <v>33</v>
      </c>
      <c r="R7041" t="s">
        <v>33</v>
      </c>
      <c r="S7041">
        <v>1</v>
      </c>
      <c r="T7041">
        <v>4</v>
      </c>
      <c r="U7041" t="str">
        <f t="shared" si="328"/>
        <v xml:space="preserve"> 4.0-4.4</v>
      </c>
      <c r="V7041" t="s">
        <v>47</v>
      </c>
      <c r="W7041" t="s">
        <v>48</v>
      </c>
      <c r="X7041">
        <v>44</v>
      </c>
      <c r="Y7041" s="5" t="str">
        <f t="shared" si="329"/>
        <v>Top Performing Venue</v>
      </c>
    </row>
    <row r="7042" spans="1:25" x14ac:dyDescent="0.3">
      <c r="A7042">
        <v>18222586</v>
      </c>
      <c r="B7042" t="s">
        <v>15417</v>
      </c>
      <c r="C7042">
        <v>1</v>
      </c>
      <c r="D7042" s="5" t="str">
        <f>VLOOKUP(C7042,Country!A:B,2,0)</f>
        <v>India</v>
      </c>
      <c r="E7042" t="s">
        <v>6919</v>
      </c>
      <c r="F7042" t="s">
        <v>15418</v>
      </c>
      <c r="G7042" t="s">
        <v>15277</v>
      </c>
      <c r="H7042" t="s">
        <v>15278</v>
      </c>
      <c r="I7042">
        <v>77.167793500000002</v>
      </c>
      <c r="J7042">
        <v>28.588116899999999</v>
      </c>
      <c r="K7042" t="s">
        <v>3132</v>
      </c>
      <c r="L7042">
        <v>650</v>
      </c>
      <c r="M7042" s="5" t="str">
        <f t="shared" si="327"/>
        <v>500-1000</v>
      </c>
      <c r="N7042" t="s">
        <v>2120</v>
      </c>
      <c r="O7042" t="s">
        <v>33</v>
      </c>
      <c r="P7042" t="s">
        <v>32</v>
      </c>
      <c r="Q7042" t="s">
        <v>33</v>
      </c>
      <c r="R7042" t="s">
        <v>33</v>
      </c>
      <c r="S7042">
        <v>2</v>
      </c>
      <c r="T7042">
        <v>4</v>
      </c>
      <c r="U7042" t="str">
        <f t="shared" si="328"/>
        <v xml:space="preserve"> 4.0-4.4</v>
      </c>
      <c r="V7042" t="s">
        <v>47</v>
      </c>
      <c r="W7042" t="s">
        <v>48</v>
      </c>
      <c r="X7042">
        <v>355</v>
      </c>
      <c r="Y7042" s="5" t="str">
        <f t="shared" si="329"/>
        <v>Top Performing Venue</v>
      </c>
    </row>
    <row r="7043" spans="1:25" x14ac:dyDescent="0.3">
      <c r="A7043">
        <v>18303832</v>
      </c>
      <c r="B7043" t="s">
        <v>15419</v>
      </c>
      <c r="C7043">
        <v>1</v>
      </c>
      <c r="D7043" s="5" t="str">
        <f>VLOOKUP(C7043,Country!A:B,2,0)</f>
        <v>India</v>
      </c>
      <c r="E7043" t="s">
        <v>6919</v>
      </c>
      <c r="F7043" t="s">
        <v>15420</v>
      </c>
      <c r="G7043" t="s">
        <v>15277</v>
      </c>
      <c r="H7043" t="s">
        <v>15278</v>
      </c>
      <c r="I7043">
        <v>77.167434099999994</v>
      </c>
      <c r="J7043">
        <v>28.587903300000001</v>
      </c>
      <c r="K7043" t="s">
        <v>15421</v>
      </c>
      <c r="L7043">
        <v>600</v>
      </c>
      <c r="M7043" s="5" t="str">
        <f t="shared" ref="M7043:M7106" si="330">_xlfn.IFS(L7043&gt;1000, "&gt;1000", L7043&gt;500, "500-1000", L7043&gt;250, "250-500",L7043&gt;100, "100-250", L7043&gt;=0, "0-100" )</f>
        <v>500-1000</v>
      </c>
      <c r="N7043" t="s">
        <v>2120</v>
      </c>
      <c r="O7043" t="s">
        <v>33</v>
      </c>
      <c r="P7043" t="s">
        <v>32</v>
      </c>
      <c r="Q7043" t="s">
        <v>33</v>
      </c>
      <c r="R7043" t="s">
        <v>33</v>
      </c>
      <c r="S7043">
        <v>2</v>
      </c>
      <c r="T7043">
        <v>4.2</v>
      </c>
      <c r="U7043" t="str">
        <f t="shared" ref="U7043:U7106" si="331">_xlfn.IFS(T7043 &gt;= 4.5, " 4.5-4.9", T7043 &gt;= 4, " 4.0-4.4", T7043 &gt;= 3.5, " 3.5-3.9", T7043 &gt;= 2.5, " 2.5-3.4", T7043 &gt;= 1.8, " 1.8-2.4", T7043 &gt;= 0, " 0")</f>
        <v xml:space="preserve"> 4.0-4.4</v>
      </c>
      <c r="V7043" t="s">
        <v>47</v>
      </c>
      <c r="W7043" t="s">
        <v>48</v>
      </c>
      <c r="X7043">
        <v>349</v>
      </c>
      <c r="Y7043" s="5" t="str">
        <f t="shared" ref="Y7043:Y7106" si="332">_xlfn.IFS(T7043&gt;=3.5, "Top Performing Venue", T7043&gt;=2.5, "Average Performing Venue", T7043&gt;=0, " Under Performing Venue")</f>
        <v>Top Performing Venue</v>
      </c>
    </row>
    <row r="7044" spans="1:25" x14ac:dyDescent="0.3">
      <c r="A7044">
        <v>18349916</v>
      </c>
      <c r="B7044" t="s">
        <v>15422</v>
      </c>
      <c r="C7044">
        <v>1</v>
      </c>
      <c r="D7044" s="5" t="str">
        <f>VLOOKUP(C7044,Country!A:B,2,0)</f>
        <v>India</v>
      </c>
      <c r="E7044" t="s">
        <v>6919</v>
      </c>
      <c r="F7044" t="s">
        <v>15423</v>
      </c>
      <c r="G7044" t="s">
        <v>15277</v>
      </c>
      <c r="H7044" t="s">
        <v>15278</v>
      </c>
      <c r="I7044">
        <v>77.16886461</v>
      </c>
      <c r="J7044">
        <v>28.588392259999999</v>
      </c>
      <c r="K7044" t="s">
        <v>6369</v>
      </c>
      <c r="L7044">
        <v>600</v>
      </c>
      <c r="M7044" s="5" t="str">
        <f t="shared" si="330"/>
        <v>500-1000</v>
      </c>
      <c r="N7044" t="s">
        <v>2120</v>
      </c>
      <c r="O7044" t="s">
        <v>33</v>
      </c>
      <c r="P7044" t="s">
        <v>32</v>
      </c>
      <c r="Q7044" t="s">
        <v>33</v>
      </c>
      <c r="R7044" t="s">
        <v>33</v>
      </c>
      <c r="S7044">
        <v>2</v>
      </c>
      <c r="T7044">
        <v>4.2</v>
      </c>
      <c r="U7044" t="str">
        <f t="shared" si="331"/>
        <v xml:space="preserve"> 4.0-4.4</v>
      </c>
      <c r="V7044" t="s">
        <v>47</v>
      </c>
      <c r="W7044" t="s">
        <v>48</v>
      </c>
      <c r="X7044">
        <v>530</v>
      </c>
      <c r="Y7044" s="5" t="str">
        <f t="shared" si="332"/>
        <v>Top Performing Venue</v>
      </c>
    </row>
    <row r="7045" spans="1:25" x14ac:dyDescent="0.3">
      <c r="A7045">
        <v>18358675</v>
      </c>
      <c r="B7045" t="s">
        <v>15424</v>
      </c>
      <c r="C7045">
        <v>1</v>
      </c>
      <c r="D7045" s="5" t="str">
        <f>VLOOKUP(C7045,Country!A:B,2,0)</f>
        <v>India</v>
      </c>
      <c r="E7045" t="s">
        <v>6919</v>
      </c>
      <c r="F7045" t="s">
        <v>15425</v>
      </c>
      <c r="G7045" t="s">
        <v>15277</v>
      </c>
      <c r="H7045" t="s">
        <v>15278</v>
      </c>
      <c r="I7045">
        <v>77.167973200000006</v>
      </c>
      <c r="J7045">
        <v>28.5882237</v>
      </c>
      <c r="K7045" t="s">
        <v>15426</v>
      </c>
      <c r="L7045">
        <v>700</v>
      </c>
      <c r="M7045" s="5" t="str">
        <f t="shared" si="330"/>
        <v>500-1000</v>
      </c>
      <c r="N7045" t="s">
        <v>2120</v>
      </c>
      <c r="O7045" t="s">
        <v>33</v>
      </c>
      <c r="P7045" t="s">
        <v>32</v>
      </c>
      <c r="Q7045" t="s">
        <v>33</v>
      </c>
      <c r="R7045" t="s">
        <v>33</v>
      </c>
      <c r="S7045">
        <v>2</v>
      </c>
      <c r="T7045">
        <v>4</v>
      </c>
      <c r="U7045" t="str">
        <f t="shared" si="331"/>
        <v xml:space="preserve"> 4.0-4.4</v>
      </c>
      <c r="V7045" t="s">
        <v>47</v>
      </c>
      <c r="W7045" t="s">
        <v>48</v>
      </c>
      <c r="X7045">
        <v>107</v>
      </c>
      <c r="Y7045" s="5" t="str">
        <f t="shared" si="332"/>
        <v>Top Performing Venue</v>
      </c>
    </row>
    <row r="7046" spans="1:25" x14ac:dyDescent="0.3">
      <c r="A7046">
        <v>312142</v>
      </c>
      <c r="B7046" t="s">
        <v>15427</v>
      </c>
      <c r="C7046">
        <v>1</v>
      </c>
      <c r="D7046" s="5" t="str">
        <f>VLOOKUP(C7046,Country!A:B,2,0)</f>
        <v>India</v>
      </c>
      <c r="E7046" t="s">
        <v>6919</v>
      </c>
      <c r="F7046" t="s">
        <v>15428</v>
      </c>
      <c r="G7046" t="s">
        <v>15277</v>
      </c>
      <c r="H7046" t="s">
        <v>15278</v>
      </c>
      <c r="I7046">
        <v>77.170669099999998</v>
      </c>
      <c r="J7046">
        <v>28.587137599999998</v>
      </c>
      <c r="K7046" t="s">
        <v>15429</v>
      </c>
      <c r="L7046">
        <v>650</v>
      </c>
      <c r="M7046" s="5" t="str">
        <f t="shared" si="330"/>
        <v>500-1000</v>
      </c>
      <c r="N7046" t="s">
        <v>2120</v>
      </c>
      <c r="O7046" t="s">
        <v>33</v>
      </c>
      <c r="P7046" t="s">
        <v>32</v>
      </c>
      <c r="Q7046" t="s">
        <v>33</v>
      </c>
      <c r="R7046" t="s">
        <v>33</v>
      </c>
      <c r="S7046">
        <v>2</v>
      </c>
      <c r="T7046">
        <v>4.2</v>
      </c>
      <c r="U7046" t="str">
        <f t="shared" si="331"/>
        <v xml:space="preserve"> 4.0-4.4</v>
      </c>
      <c r="V7046" t="s">
        <v>47</v>
      </c>
      <c r="W7046" t="s">
        <v>48</v>
      </c>
      <c r="X7046">
        <v>295</v>
      </c>
      <c r="Y7046" s="5" t="str">
        <f t="shared" si="332"/>
        <v>Top Performing Venue</v>
      </c>
    </row>
    <row r="7047" spans="1:25" x14ac:dyDescent="0.3">
      <c r="A7047">
        <v>307571</v>
      </c>
      <c r="B7047" t="s">
        <v>8480</v>
      </c>
      <c r="C7047">
        <v>1</v>
      </c>
      <c r="D7047" s="5" t="str">
        <f>VLOOKUP(C7047,Country!A:B,2,0)</f>
        <v>India</v>
      </c>
      <c r="E7047" t="s">
        <v>6919</v>
      </c>
      <c r="F7047" t="s">
        <v>15430</v>
      </c>
      <c r="G7047" t="s">
        <v>15277</v>
      </c>
      <c r="H7047" t="s">
        <v>15278</v>
      </c>
      <c r="I7047">
        <v>77.168871899999999</v>
      </c>
      <c r="J7047">
        <v>28.588668200000001</v>
      </c>
      <c r="K7047" t="s">
        <v>8482</v>
      </c>
      <c r="L7047">
        <v>850</v>
      </c>
      <c r="M7047" s="5" t="str">
        <f t="shared" si="330"/>
        <v>500-1000</v>
      </c>
      <c r="N7047" t="s">
        <v>2120</v>
      </c>
      <c r="O7047" t="s">
        <v>32</v>
      </c>
      <c r="P7047" t="s">
        <v>32</v>
      </c>
      <c r="Q7047" t="s">
        <v>33</v>
      </c>
      <c r="R7047" t="s">
        <v>33</v>
      </c>
      <c r="S7047">
        <v>2</v>
      </c>
      <c r="T7047">
        <v>4.0999999999999996</v>
      </c>
      <c r="U7047" t="str">
        <f t="shared" si="331"/>
        <v xml:space="preserve"> 4.0-4.4</v>
      </c>
      <c r="V7047" t="s">
        <v>47</v>
      </c>
      <c r="W7047" t="s">
        <v>48</v>
      </c>
      <c r="X7047">
        <v>1479</v>
      </c>
      <c r="Y7047" s="5" t="str">
        <f t="shared" si="332"/>
        <v>Top Performing Venue</v>
      </c>
    </row>
    <row r="7048" spans="1:25" x14ac:dyDescent="0.3">
      <c r="A7048">
        <v>311340</v>
      </c>
      <c r="B7048" t="s">
        <v>15431</v>
      </c>
      <c r="C7048">
        <v>1</v>
      </c>
      <c r="D7048" s="5" t="str">
        <f>VLOOKUP(C7048,Country!A:B,2,0)</f>
        <v>India</v>
      </c>
      <c r="E7048" t="s">
        <v>6919</v>
      </c>
      <c r="F7048" t="s">
        <v>15432</v>
      </c>
      <c r="G7048" t="s">
        <v>15277</v>
      </c>
      <c r="H7048" t="s">
        <v>15278</v>
      </c>
      <c r="I7048">
        <v>77.167164499999998</v>
      </c>
      <c r="J7048">
        <v>28.587787899999999</v>
      </c>
      <c r="K7048" t="s">
        <v>15433</v>
      </c>
      <c r="L7048">
        <v>500</v>
      </c>
      <c r="M7048" s="5" t="str">
        <f t="shared" si="330"/>
        <v>250-500</v>
      </c>
      <c r="N7048" t="s">
        <v>2120</v>
      </c>
      <c r="O7048" t="s">
        <v>33</v>
      </c>
      <c r="P7048" t="s">
        <v>33</v>
      </c>
      <c r="Q7048" t="s">
        <v>33</v>
      </c>
      <c r="R7048" t="s">
        <v>33</v>
      </c>
      <c r="S7048">
        <v>2</v>
      </c>
      <c r="T7048">
        <v>4.0999999999999996</v>
      </c>
      <c r="U7048" t="str">
        <f t="shared" si="331"/>
        <v xml:space="preserve"> 4.0-4.4</v>
      </c>
      <c r="V7048" t="s">
        <v>47</v>
      </c>
      <c r="W7048" t="s">
        <v>48</v>
      </c>
      <c r="X7048">
        <v>658</v>
      </c>
      <c r="Y7048" s="5" t="str">
        <f t="shared" si="332"/>
        <v>Top Performing Venue</v>
      </c>
    </row>
    <row r="7049" spans="1:25" x14ac:dyDescent="0.3">
      <c r="A7049">
        <v>7849</v>
      </c>
      <c r="B7049" t="s">
        <v>15434</v>
      </c>
      <c r="C7049">
        <v>1</v>
      </c>
      <c r="D7049" s="5" t="str">
        <f>VLOOKUP(C7049,Country!A:B,2,0)</f>
        <v>India</v>
      </c>
      <c r="E7049" t="s">
        <v>6919</v>
      </c>
      <c r="F7049" t="s">
        <v>15435</v>
      </c>
      <c r="G7049" t="s">
        <v>15436</v>
      </c>
      <c r="H7049" t="s">
        <v>15437</v>
      </c>
      <c r="I7049">
        <v>77.199682800000005</v>
      </c>
      <c r="J7049">
        <v>28.5512397</v>
      </c>
      <c r="K7049" t="s">
        <v>3240</v>
      </c>
      <c r="L7049">
        <v>200</v>
      </c>
      <c r="M7049" s="5" t="str">
        <f t="shared" si="330"/>
        <v>100-250</v>
      </c>
      <c r="N7049" t="s">
        <v>2120</v>
      </c>
      <c r="O7049" t="s">
        <v>33</v>
      </c>
      <c r="P7049" t="s">
        <v>33</v>
      </c>
      <c r="Q7049" t="s">
        <v>33</v>
      </c>
      <c r="R7049" t="s">
        <v>33</v>
      </c>
      <c r="S7049">
        <v>1</v>
      </c>
      <c r="T7049">
        <v>2.9</v>
      </c>
      <c r="U7049" t="str">
        <f t="shared" si="331"/>
        <v xml:space="preserve"> 2.5-3.4</v>
      </c>
      <c r="V7049" t="s">
        <v>143</v>
      </c>
      <c r="W7049" t="s">
        <v>144</v>
      </c>
      <c r="X7049">
        <v>4</v>
      </c>
      <c r="Y7049" s="5" t="str">
        <f t="shared" si="332"/>
        <v>Average Performing Venue</v>
      </c>
    </row>
    <row r="7050" spans="1:25" x14ac:dyDescent="0.3">
      <c r="A7050">
        <v>304950</v>
      </c>
      <c r="B7050" t="s">
        <v>15438</v>
      </c>
      <c r="C7050">
        <v>1</v>
      </c>
      <c r="D7050" s="5" t="str">
        <f>VLOOKUP(C7050,Country!A:B,2,0)</f>
        <v>India</v>
      </c>
      <c r="E7050" t="s">
        <v>6919</v>
      </c>
      <c r="F7050" t="s">
        <v>15439</v>
      </c>
      <c r="G7050" t="s">
        <v>15436</v>
      </c>
      <c r="H7050" t="s">
        <v>15437</v>
      </c>
      <c r="I7050">
        <v>77.196815700000002</v>
      </c>
      <c r="J7050">
        <v>28.546526499999999</v>
      </c>
      <c r="K7050" t="s">
        <v>2865</v>
      </c>
      <c r="L7050">
        <v>600</v>
      </c>
      <c r="M7050" s="5" t="str">
        <f t="shared" si="330"/>
        <v>500-1000</v>
      </c>
      <c r="N7050" t="s">
        <v>2120</v>
      </c>
      <c r="O7050" t="s">
        <v>33</v>
      </c>
      <c r="P7050" t="s">
        <v>33</v>
      </c>
      <c r="Q7050" t="s">
        <v>33</v>
      </c>
      <c r="R7050" t="s">
        <v>33</v>
      </c>
      <c r="S7050">
        <v>2</v>
      </c>
      <c r="T7050">
        <v>3.1</v>
      </c>
      <c r="U7050" t="str">
        <f t="shared" si="331"/>
        <v xml:space="preserve"> 2.5-3.4</v>
      </c>
      <c r="V7050" t="s">
        <v>143</v>
      </c>
      <c r="W7050" t="s">
        <v>144</v>
      </c>
      <c r="X7050">
        <v>15</v>
      </c>
      <c r="Y7050" s="5" t="str">
        <f t="shared" si="332"/>
        <v>Average Performing Venue</v>
      </c>
    </row>
    <row r="7051" spans="1:25" x14ac:dyDescent="0.3">
      <c r="A7051">
        <v>304633</v>
      </c>
      <c r="B7051" t="s">
        <v>15440</v>
      </c>
      <c r="C7051">
        <v>1</v>
      </c>
      <c r="D7051" s="5" t="str">
        <f>VLOOKUP(C7051,Country!A:B,2,0)</f>
        <v>India</v>
      </c>
      <c r="E7051" t="s">
        <v>6919</v>
      </c>
      <c r="F7051" t="s">
        <v>15441</v>
      </c>
      <c r="G7051" t="s">
        <v>15436</v>
      </c>
      <c r="H7051" t="s">
        <v>15437</v>
      </c>
      <c r="I7051">
        <v>77.196454799999998</v>
      </c>
      <c r="J7051">
        <v>28.546220399999999</v>
      </c>
      <c r="K7051" t="s">
        <v>2865</v>
      </c>
      <c r="L7051">
        <v>300</v>
      </c>
      <c r="M7051" s="5" t="str">
        <f t="shared" si="330"/>
        <v>250-500</v>
      </c>
      <c r="N7051" t="s">
        <v>2120</v>
      </c>
      <c r="O7051" t="s">
        <v>33</v>
      </c>
      <c r="P7051" t="s">
        <v>33</v>
      </c>
      <c r="Q7051" t="s">
        <v>33</v>
      </c>
      <c r="R7051" t="s">
        <v>33</v>
      </c>
      <c r="S7051">
        <v>1</v>
      </c>
      <c r="T7051">
        <v>3.1</v>
      </c>
      <c r="U7051" t="str">
        <f t="shared" si="331"/>
        <v xml:space="preserve"> 2.5-3.4</v>
      </c>
      <c r="V7051" t="s">
        <v>143</v>
      </c>
      <c r="W7051" t="s">
        <v>144</v>
      </c>
      <c r="X7051">
        <v>7</v>
      </c>
      <c r="Y7051" s="5" t="str">
        <f t="shared" si="332"/>
        <v>Average Performing Venue</v>
      </c>
    </row>
    <row r="7052" spans="1:25" x14ac:dyDescent="0.3">
      <c r="A7052">
        <v>5848</v>
      </c>
      <c r="B7052" t="s">
        <v>3568</v>
      </c>
      <c r="C7052">
        <v>1</v>
      </c>
      <c r="D7052" s="5" t="str">
        <f>VLOOKUP(C7052,Country!A:B,2,0)</f>
        <v>India</v>
      </c>
      <c r="E7052" t="s">
        <v>6919</v>
      </c>
      <c r="F7052" t="s">
        <v>15442</v>
      </c>
      <c r="G7052" t="s">
        <v>15436</v>
      </c>
      <c r="H7052" t="s">
        <v>15437</v>
      </c>
      <c r="I7052">
        <v>77.196878499999997</v>
      </c>
      <c r="J7052">
        <v>28.546624600000001</v>
      </c>
      <c r="K7052" t="s">
        <v>147</v>
      </c>
      <c r="L7052">
        <v>600</v>
      </c>
      <c r="M7052" s="5" t="str">
        <f t="shared" si="330"/>
        <v>500-1000</v>
      </c>
      <c r="N7052" t="s">
        <v>2120</v>
      </c>
      <c r="O7052" t="s">
        <v>33</v>
      </c>
      <c r="P7052" t="s">
        <v>33</v>
      </c>
      <c r="Q7052" t="s">
        <v>33</v>
      </c>
      <c r="R7052" t="s">
        <v>33</v>
      </c>
      <c r="S7052">
        <v>2</v>
      </c>
      <c r="T7052">
        <v>3.4</v>
      </c>
      <c r="U7052" t="str">
        <f t="shared" si="331"/>
        <v xml:space="preserve"> 2.5-3.4</v>
      </c>
      <c r="V7052" t="s">
        <v>143</v>
      </c>
      <c r="W7052" t="s">
        <v>144</v>
      </c>
      <c r="X7052">
        <v>53</v>
      </c>
      <c r="Y7052" s="5" t="str">
        <f t="shared" si="332"/>
        <v>Average Performing Venue</v>
      </c>
    </row>
    <row r="7053" spans="1:25" x14ac:dyDescent="0.3">
      <c r="A7053">
        <v>18133471</v>
      </c>
      <c r="B7053" t="s">
        <v>15443</v>
      </c>
      <c r="C7053">
        <v>1</v>
      </c>
      <c r="D7053" s="5" t="str">
        <f>VLOOKUP(C7053,Country!A:B,2,0)</f>
        <v>India</v>
      </c>
      <c r="E7053" t="s">
        <v>6919</v>
      </c>
      <c r="F7053" t="s">
        <v>15444</v>
      </c>
      <c r="G7053" t="s">
        <v>15436</v>
      </c>
      <c r="H7053" t="s">
        <v>15437</v>
      </c>
      <c r="I7053">
        <v>77.196725900000004</v>
      </c>
      <c r="J7053">
        <v>28.546428299999999</v>
      </c>
      <c r="K7053" t="s">
        <v>59</v>
      </c>
      <c r="L7053">
        <v>500</v>
      </c>
      <c r="M7053" s="5" t="str">
        <f t="shared" si="330"/>
        <v>250-500</v>
      </c>
      <c r="N7053" t="s">
        <v>2120</v>
      </c>
      <c r="O7053" t="s">
        <v>33</v>
      </c>
      <c r="P7053" t="s">
        <v>33</v>
      </c>
      <c r="Q7053" t="s">
        <v>33</v>
      </c>
      <c r="R7053" t="s">
        <v>33</v>
      </c>
      <c r="S7053">
        <v>2</v>
      </c>
      <c r="T7053">
        <v>3.2</v>
      </c>
      <c r="U7053" t="str">
        <f t="shared" si="331"/>
        <v xml:space="preserve"> 2.5-3.4</v>
      </c>
      <c r="V7053" t="s">
        <v>143</v>
      </c>
      <c r="W7053" t="s">
        <v>144</v>
      </c>
      <c r="X7053">
        <v>49</v>
      </c>
      <c r="Y7053" s="5" t="str">
        <f t="shared" si="332"/>
        <v>Average Performing Venue</v>
      </c>
    </row>
    <row r="7054" spans="1:25" x14ac:dyDescent="0.3">
      <c r="A7054">
        <v>18312609</v>
      </c>
      <c r="B7054" t="s">
        <v>15445</v>
      </c>
      <c r="C7054">
        <v>1</v>
      </c>
      <c r="D7054" s="5" t="str">
        <f>VLOOKUP(C7054,Country!A:B,2,0)</f>
        <v>India</v>
      </c>
      <c r="E7054" t="s">
        <v>6919</v>
      </c>
      <c r="F7054" t="s">
        <v>15446</v>
      </c>
      <c r="G7054" t="s">
        <v>15436</v>
      </c>
      <c r="H7054" t="s">
        <v>15437</v>
      </c>
      <c r="I7054">
        <v>77.196725900000004</v>
      </c>
      <c r="J7054">
        <v>28.5463387</v>
      </c>
      <c r="K7054" t="s">
        <v>2310</v>
      </c>
      <c r="L7054">
        <v>700</v>
      </c>
      <c r="M7054" s="5" t="str">
        <f t="shared" si="330"/>
        <v>500-1000</v>
      </c>
      <c r="N7054" t="s">
        <v>2120</v>
      </c>
      <c r="O7054" t="s">
        <v>33</v>
      </c>
      <c r="P7054" t="s">
        <v>32</v>
      </c>
      <c r="Q7054" t="s">
        <v>33</v>
      </c>
      <c r="R7054" t="s">
        <v>33</v>
      </c>
      <c r="S7054">
        <v>2</v>
      </c>
      <c r="T7054">
        <v>2.6</v>
      </c>
      <c r="U7054" t="str">
        <f t="shared" si="331"/>
        <v xml:space="preserve"> 2.5-3.4</v>
      </c>
      <c r="V7054" t="s">
        <v>143</v>
      </c>
      <c r="W7054" t="s">
        <v>144</v>
      </c>
      <c r="X7054">
        <v>100</v>
      </c>
      <c r="Y7054" s="5" t="str">
        <f t="shared" si="332"/>
        <v>Average Performing Venue</v>
      </c>
    </row>
    <row r="7055" spans="1:25" x14ac:dyDescent="0.3">
      <c r="A7055">
        <v>18336481</v>
      </c>
      <c r="B7055" t="s">
        <v>9298</v>
      </c>
      <c r="C7055">
        <v>1</v>
      </c>
      <c r="D7055" s="5" t="str">
        <f>VLOOKUP(C7055,Country!A:B,2,0)</f>
        <v>India</v>
      </c>
      <c r="E7055" t="s">
        <v>6919</v>
      </c>
      <c r="F7055" t="s">
        <v>15447</v>
      </c>
      <c r="G7055" t="s">
        <v>15436</v>
      </c>
      <c r="H7055" t="s">
        <v>15437</v>
      </c>
      <c r="I7055">
        <v>77.196995400000006</v>
      </c>
      <c r="J7055">
        <v>28.546723</v>
      </c>
      <c r="K7055" t="s">
        <v>389</v>
      </c>
      <c r="L7055">
        <v>850</v>
      </c>
      <c r="M7055" s="5" t="str">
        <f t="shared" si="330"/>
        <v>500-1000</v>
      </c>
      <c r="N7055" t="s">
        <v>2120</v>
      </c>
      <c r="O7055" t="s">
        <v>33</v>
      </c>
      <c r="P7055" t="s">
        <v>32</v>
      </c>
      <c r="Q7055" t="s">
        <v>33</v>
      </c>
      <c r="R7055" t="s">
        <v>33</v>
      </c>
      <c r="S7055">
        <v>2</v>
      </c>
      <c r="T7055">
        <v>3.4</v>
      </c>
      <c r="U7055" t="str">
        <f t="shared" si="331"/>
        <v xml:space="preserve"> 2.5-3.4</v>
      </c>
      <c r="V7055" t="s">
        <v>143</v>
      </c>
      <c r="W7055" t="s">
        <v>144</v>
      </c>
      <c r="X7055">
        <v>69</v>
      </c>
      <c r="Y7055" s="5" t="str">
        <f t="shared" si="332"/>
        <v>Average Performing Venue</v>
      </c>
    </row>
    <row r="7056" spans="1:25" x14ac:dyDescent="0.3">
      <c r="A7056">
        <v>18425760</v>
      </c>
      <c r="B7056" t="s">
        <v>15448</v>
      </c>
      <c r="C7056">
        <v>1</v>
      </c>
      <c r="D7056" s="5" t="str">
        <f>VLOOKUP(C7056,Country!A:B,2,0)</f>
        <v>India</v>
      </c>
      <c r="E7056" t="s">
        <v>6919</v>
      </c>
      <c r="F7056" t="s">
        <v>15449</v>
      </c>
      <c r="G7056" t="s">
        <v>15436</v>
      </c>
      <c r="H7056" t="s">
        <v>15437</v>
      </c>
      <c r="I7056">
        <v>77.197226099999995</v>
      </c>
      <c r="J7056">
        <v>28.546786399999998</v>
      </c>
      <c r="K7056" t="s">
        <v>2799</v>
      </c>
      <c r="L7056">
        <v>1000</v>
      </c>
      <c r="M7056" s="5" t="str">
        <f t="shared" si="330"/>
        <v>500-1000</v>
      </c>
      <c r="N7056" t="s">
        <v>2120</v>
      </c>
      <c r="O7056" t="s">
        <v>33</v>
      </c>
      <c r="P7056" t="s">
        <v>33</v>
      </c>
      <c r="Q7056" t="s">
        <v>33</v>
      </c>
      <c r="R7056" t="s">
        <v>33</v>
      </c>
      <c r="S7056">
        <v>3</v>
      </c>
      <c r="T7056">
        <v>2.9</v>
      </c>
      <c r="U7056" t="str">
        <f t="shared" si="331"/>
        <v xml:space="preserve"> 2.5-3.4</v>
      </c>
      <c r="V7056" t="s">
        <v>143</v>
      </c>
      <c r="W7056" t="s">
        <v>144</v>
      </c>
      <c r="X7056">
        <v>15</v>
      </c>
      <c r="Y7056" s="5" t="str">
        <f t="shared" si="332"/>
        <v>Average Performing Venue</v>
      </c>
    </row>
    <row r="7057" spans="1:25" x14ac:dyDescent="0.3">
      <c r="A7057">
        <v>18216936</v>
      </c>
      <c r="B7057" t="s">
        <v>5910</v>
      </c>
      <c r="C7057">
        <v>1</v>
      </c>
      <c r="D7057" s="5" t="str">
        <f>VLOOKUP(C7057,Country!A:B,2,0)</f>
        <v>India</v>
      </c>
      <c r="E7057" t="s">
        <v>6919</v>
      </c>
      <c r="F7057" t="s">
        <v>15450</v>
      </c>
      <c r="G7057" t="s">
        <v>15436</v>
      </c>
      <c r="H7057" t="s">
        <v>15437</v>
      </c>
      <c r="I7057">
        <v>77.1969505</v>
      </c>
      <c r="J7057">
        <v>28.546763500000001</v>
      </c>
      <c r="K7057" t="s">
        <v>2133</v>
      </c>
      <c r="L7057">
        <v>550</v>
      </c>
      <c r="M7057" s="5" t="str">
        <f t="shared" si="330"/>
        <v>500-1000</v>
      </c>
      <c r="N7057" t="s">
        <v>2120</v>
      </c>
      <c r="O7057" t="s">
        <v>33</v>
      </c>
      <c r="P7057" t="s">
        <v>32</v>
      </c>
      <c r="Q7057" t="s">
        <v>33</v>
      </c>
      <c r="R7057" t="s">
        <v>33</v>
      </c>
      <c r="S7057">
        <v>2</v>
      </c>
      <c r="T7057">
        <v>2.5</v>
      </c>
      <c r="U7057" t="str">
        <f t="shared" si="331"/>
        <v xml:space="preserve"> 2.5-3.4</v>
      </c>
      <c r="V7057" t="s">
        <v>143</v>
      </c>
      <c r="W7057" t="s">
        <v>144</v>
      </c>
      <c r="X7057">
        <v>40</v>
      </c>
      <c r="Y7057" s="5" t="str">
        <f t="shared" si="332"/>
        <v>Average Performing Venue</v>
      </c>
    </row>
    <row r="7058" spans="1:25" x14ac:dyDescent="0.3">
      <c r="A7058">
        <v>528</v>
      </c>
      <c r="B7058" t="s">
        <v>3559</v>
      </c>
      <c r="C7058">
        <v>1</v>
      </c>
      <c r="D7058" s="5" t="str">
        <f>VLOOKUP(C7058,Country!A:B,2,0)</f>
        <v>India</v>
      </c>
      <c r="E7058" t="s">
        <v>6919</v>
      </c>
      <c r="F7058" t="s">
        <v>15451</v>
      </c>
      <c r="G7058" t="s">
        <v>15436</v>
      </c>
      <c r="H7058" t="s">
        <v>15437</v>
      </c>
      <c r="I7058">
        <v>77.196621800000003</v>
      </c>
      <c r="J7058">
        <v>28.546507800000001</v>
      </c>
      <c r="K7058" t="s">
        <v>147</v>
      </c>
      <c r="L7058">
        <v>650</v>
      </c>
      <c r="M7058" s="5" t="str">
        <f t="shared" si="330"/>
        <v>500-1000</v>
      </c>
      <c r="N7058" t="s">
        <v>2120</v>
      </c>
      <c r="O7058" t="s">
        <v>33</v>
      </c>
      <c r="P7058" t="s">
        <v>32</v>
      </c>
      <c r="Q7058" t="s">
        <v>33</v>
      </c>
      <c r="R7058" t="s">
        <v>33</v>
      </c>
      <c r="S7058">
        <v>2</v>
      </c>
      <c r="T7058">
        <v>3.6</v>
      </c>
      <c r="U7058" t="str">
        <f t="shared" si="331"/>
        <v xml:space="preserve"> 3.5-3.9</v>
      </c>
      <c r="V7058" t="s">
        <v>106</v>
      </c>
      <c r="W7058" t="s">
        <v>107</v>
      </c>
      <c r="X7058">
        <v>104</v>
      </c>
      <c r="Y7058" s="5" t="str">
        <f t="shared" si="332"/>
        <v>Top Performing Venue</v>
      </c>
    </row>
    <row r="7059" spans="1:25" x14ac:dyDescent="0.3">
      <c r="A7059">
        <v>18349937</v>
      </c>
      <c r="B7059" t="s">
        <v>3159</v>
      </c>
      <c r="C7059">
        <v>1</v>
      </c>
      <c r="D7059" s="5" t="str">
        <f>VLOOKUP(C7059,Country!A:B,2,0)</f>
        <v>India</v>
      </c>
      <c r="E7059" t="s">
        <v>6919</v>
      </c>
      <c r="F7059" t="s">
        <v>15452</v>
      </c>
      <c r="G7059" t="s">
        <v>15436</v>
      </c>
      <c r="H7059" t="s">
        <v>15437</v>
      </c>
      <c r="I7059">
        <v>77.196815700000002</v>
      </c>
      <c r="J7059">
        <v>28.546526499999999</v>
      </c>
      <c r="K7059" t="s">
        <v>2339</v>
      </c>
      <c r="L7059">
        <v>400</v>
      </c>
      <c r="M7059" s="5" t="str">
        <f t="shared" si="330"/>
        <v>250-500</v>
      </c>
      <c r="N7059" t="s">
        <v>2120</v>
      </c>
      <c r="O7059" t="s">
        <v>33</v>
      </c>
      <c r="P7059" t="s">
        <v>33</v>
      </c>
      <c r="Q7059" t="s">
        <v>33</v>
      </c>
      <c r="R7059" t="s">
        <v>33</v>
      </c>
      <c r="S7059">
        <v>1</v>
      </c>
      <c r="T7059">
        <v>3.6</v>
      </c>
      <c r="U7059" t="str">
        <f t="shared" si="331"/>
        <v xml:space="preserve"> 3.5-3.9</v>
      </c>
      <c r="V7059" t="s">
        <v>106</v>
      </c>
      <c r="W7059" t="s">
        <v>107</v>
      </c>
      <c r="X7059">
        <v>18</v>
      </c>
      <c r="Y7059" s="5" t="str">
        <f t="shared" si="332"/>
        <v>Top Performing Venue</v>
      </c>
    </row>
    <row r="7060" spans="1:25" x14ac:dyDescent="0.3">
      <c r="A7060">
        <v>782</v>
      </c>
      <c r="B7060" t="s">
        <v>15453</v>
      </c>
      <c r="C7060">
        <v>1</v>
      </c>
      <c r="D7060" s="5" t="str">
        <f>VLOOKUP(C7060,Country!A:B,2,0)</f>
        <v>India</v>
      </c>
      <c r="E7060" t="s">
        <v>6919</v>
      </c>
      <c r="F7060" t="s">
        <v>15454</v>
      </c>
      <c r="G7060" t="s">
        <v>15436</v>
      </c>
      <c r="H7060" t="s">
        <v>15437</v>
      </c>
      <c r="I7060">
        <v>77.196905599999994</v>
      </c>
      <c r="J7060">
        <v>28.546893699999998</v>
      </c>
      <c r="K7060" t="s">
        <v>2125</v>
      </c>
      <c r="L7060">
        <v>200</v>
      </c>
      <c r="M7060" s="5" t="str">
        <f t="shared" si="330"/>
        <v>100-250</v>
      </c>
      <c r="N7060" t="s">
        <v>2120</v>
      </c>
      <c r="O7060" t="s">
        <v>33</v>
      </c>
      <c r="P7060" t="s">
        <v>33</v>
      </c>
      <c r="Q7060" t="s">
        <v>33</v>
      </c>
      <c r="R7060" t="s">
        <v>33</v>
      </c>
      <c r="S7060">
        <v>1</v>
      </c>
      <c r="T7060">
        <v>3.7</v>
      </c>
      <c r="U7060" t="str">
        <f t="shared" si="331"/>
        <v xml:space="preserve"> 3.5-3.9</v>
      </c>
      <c r="V7060" t="s">
        <v>106</v>
      </c>
      <c r="W7060" t="s">
        <v>107</v>
      </c>
      <c r="X7060">
        <v>85</v>
      </c>
      <c r="Y7060" s="5" t="str">
        <f t="shared" si="332"/>
        <v>Top Performing Venue</v>
      </c>
    </row>
    <row r="7061" spans="1:25" x14ac:dyDescent="0.3">
      <c r="A7061">
        <v>312937</v>
      </c>
      <c r="B7061" t="s">
        <v>9608</v>
      </c>
      <c r="C7061">
        <v>1</v>
      </c>
      <c r="D7061" s="5" t="str">
        <f>VLOOKUP(C7061,Country!A:B,2,0)</f>
        <v>India</v>
      </c>
      <c r="E7061" t="s">
        <v>6919</v>
      </c>
      <c r="F7061" t="s">
        <v>15455</v>
      </c>
      <c r="G7061" t="s">
        <v>15436</v>
      </c>
      <c r="H7061" t="s">
        <v>15437</v>
      </c>
      <c r="I7061">
        <v>77.196815700000002</v>
      </c>
      <c r="J7061">
        <v>28.546526499999999</v>
      </c>
      <c r="K7061" t="s">
        <v>2865</v>
      </c>
      <c r="L7061">
        <v>800</v>
      </c>
      <c r="M7061" s="5" t="str">
        <f t="shared" si="330"/>
        <v>500-1000</v>
      </c>
      <c r="N7061" t="s">
        <v>2120</v>
      </c>
      <c r="O7061" t="s">
        <v>33</v>
      </c>
      <c r="P7061" t="s">
        <v>33</v>
      </c>
      <c r="Q7061" t="s">
        <v>33</v>
      </c>
      <c r="R7061" t="s">
        <v>33</v>
      </c>
      <c r="S7061">
        <v>2</v>
      </c>
      <c r="T7061">
        <v>3.9</v>
      </c>
      <c r="U7061" t="str">
        <f t="shared" si="331"/>
        <v xml:space="preserve"> 3.5-3.9</v>
      </c>
      <c r="V7061" t="s">
        <v>106</v>
      </c>
      <c r="W7061" t="s">
        <v>107</v>
      </c>
      <c r="X7061">
        <v>47</v>
      </c>
      <c r="Y7061" s="5" t="str">
        <f t="shared" si="332"/>
        <v>Top Performing Venue</v>
      </c>
    </row>
    <row r="7062" spans="1:25" x14ac:dyDescent="0.3">
      <c r="A7062">
        <v>18375411</v>
      </c>
      <c r="B7062" t="s">
        <v>15456</v>
      </c>
      <c r="C7062">
        <v>1</v>
      </c>
      <c r="D7062" s="5" t="str">
        <f>VLOOKUP(C7062,Country!A:B,2,0)</f>
        <v>India</v>
      </c>
      <c r="E7062" t="s">
        <v>6919</v>
      </c>
      <c r="F7062" t="s">
        <v>15457</v>
      </c>
      <c r="G7062" t="s">
        <v>15436</v>
      </c>
      <c r="H7062" t="s">
        <v>15437</v>
      </c>
      <c r="I7062">
        <v>77.195782500000007</v>
      </c>
      <c r="J7062">
        <v>28.546562399999999</v>
      </c>
      <c r="K7062" t="s">
        <v>2125</v>
      </c>
      <c r="L7062">
        <v>300</v>
      </c>
      <c r="M7062" s="5" t="str">
        <f t="shared" si="330"/>
        <v>250-500</v>
      </c>
      <c r="N7062" t="s">
        <v>2120</v>
      </c>
      <c r="O7062" t="s">
        <v>33</v>
      </c>
      <c r="P7062" t="s">
        <v>33</v>
      </c>
      <c r="Q7062" t="s">
        <v>33</v>
      </c>
      <c r="R7062" t="s">
        <v>33</v>
      </c>
      <c r="S7062">
        <v>1</v>
      </c>
      <c r="T7062">
        <v>0</v>
      </c>
      <c r="U7062" t="str">
        <f t="shared" si="331"/>
        <v xml:space="preserve"> 0</v>
      </c>
      <c r="V7062" t="s">
        <v>169</v>
      </c>
      <c r="W7062" t="s">
        <v>170</v>
      </c>
      <c r="X7062">
        <v>1</v>
      </c>
      <c r="Y7062" s="5" t="str">
        <f t="shared" si="332"/>
        <v xml:space="preserve"> Under Performing Venue</v>
      </c>
    </row>
    <row r="7063" spans="1:25" x14ac:dyDescent="0.3">
      <c r="A7063">
        <v>18279458</v>
      </c>
      <c r="B7063" t="s">
        <v>15458</v>
      </c>
      <c r="C7063">
        <v>1</v>
      </c>
      <c r="D7063" s="5" t="str">
        <f>VLOOKUP(C7063,Country!A:B,2,0)</f>
        <v>India</v>
      </c>
      <c r="E7063" t="s">
        <v>6919</v>
      </c>
      <c r="F7063" t="s">
        <v>15459</v>
      </c>
      <c r="G7063" t="s">
        <v>15436</v>
      </c>
      <c r="H7063" t="s">
        <v>15437</v>
      </c>
      <c r="I7063">
        <v>77.199690599999997</v>
      </c>
      <c r="J7063">
        <v>28.551193000000001</v>
      </c>
      <c r="K7063" t="s">
        <v>7350</v>
      </c>
      <c r="L7063">
        <v>200</v>
      </c>
      <c r="M7063" s="5" t="str">
        <f t="shared" si="330"/>
        <v>100-250</v>
      </c>
      <c r="N7063" t="s">
        <v>2120</v>
      </c>
      <c r="O7063" t="s">
        <v>33</v>
      </c>
      <c r="P7063" t="s">
        <v>33</v>
      </c>
      <c r="Q7063" t="s">
        <v>33</v>
      </c>
      <c r="R7063" t="s">
        <v>33</v>
      </c>
      <c r="S7063">
        <v>1</v>
      </c>
      <c r="T7063">
        <v>0</v>
      </c>
      <c r="U7063" t="str">
        <f t="shared" si="331"/>
        <v xml:space="preserve"> 0</v>
      </c>
      <c r="V7063" t="s">
        <v>169</v>
      </c>
      <c r="W7063" t="s">
        <v>170</v>
      </c>
      <c r="X7063">
        <v>2</v>
      </c>
      <c r="Y7063" s="5" t="str">
        <f t="shared" si="332"/>
        <v xml:space="preserve"> Under Performing Venue</v>
      </c>
    </row>
    <row r="7064" spans="1:25" x14ac:dyDescent="0.3">
      <c r="A7064">
        <v>18433987</v>
      </c>
      <c r="B7064" t="s">
        <v>15460</v>
      </c>
      <c r="C7064">
        <v>1</v>
      </c>
      <c r="D7064" s="5" t="str">
        <f>VLOOKUP(C7064,Country!A:B,2,0)</f>
        <v>India</v>
      </c>
      <c r="E7064" t="s">
        <v>6919</v>
      </c>
      <c r="F7064" t="s">
        <v>15461</v>
      </c>
      <c r="G7064" t="s">
        <v>15462</v>
      </c>
      <c r="H7064" t="s">
        <v>15463</v>
      </c>
      <c r="I7064">
        <v>77.203194969999998</v>
      </c>
      <c r="J7064">
        <v>28.670775800000001</v>
      </c>
      <c r="K7064" t="s">
        <v>3139</v>
      </c>
      <c r="L7064">
        <v>300</v>
      </c>
      <c r="M7064" s="5" t="str">
        <f t="shared" si="330"/>
        <v>250-500</v>
      </c>
      <c r="N7064" t="s">
        <v>2120</v>
      </c>
      <c r="O7064" t="s">
        <v>33</v>
      </c>
      <c r="P7064" t="s">
        <v>33</v>
      </c>
      <c r="Q7064" t="s">
        <v>33</v>
      </c>
      <c r="R7064" t="s">
        <v>33</v>
      </c>
      <c r="S7064">
        <v>1</v>
      </c>
      <c r="T7064">
        <v>3.1</v>
      </c>
      <c r="U7064" t="str">
        <f t="shared" si="331"/>
        <v xml:space="preserve"> 2.5-3.4</v>
      </c>
      <c r="V7064" t="s">
        <v>143</v>
      </c>
      <c r="W7064" t="s">
        <v>144</v>
      </c>
      <c r="X7064">
        <v>9</v>
      </c>
      <c r="Y7064" s="5" t="str">
        <f t="shared" si="332"/>
        <v>Average Performing Venue</v>
      </c>
    </row>
    <row r="7065" spans="1:25" x14ac:dyDescent="0.3">
      <c r="A7065">
        <v>2228</v>
      </c>
      <c r="B7065" t="s">
        <v>7055</v>
      </c>
      <c r="C7065">
        <v>1</v>
      </c>
      <c r="D7065" s="5" t="str">
        <f>VLOOKUP(C7065,Country!A:B,2,0)</f>
        <v>India</v>
      </c>
      <c r="E7065" t="s">
        <v>6919</v>
      </c>
      <c r="F7065" t="s">
        <v>15464</v>
      </c>
      <c r="G7065" t="s">
        <v>15465</v>
      </c>
      <c r="H7065" t="s">
        <v>15466</v>
      </c>
      <c r="I7065">
        <v>77.219083940000004</v>
      </c>
      <c r="J7065">
        <v>28.529128610000001</v>
      </c>
      <c r="K7065" t="s">
        <v>7059</v>
      </c>
      <c r="L7065">
        <v>600</v>
      </c>
      <c r="M7065" s="5" t="str">
        <f t="shared" si="330"/>
        <v>500-1000</v>
      </c>
      <c r="N7065" t="s">
        <v>2120</v>
      </c>
      <c r="O7065" t="s">
        <v>33</v>
      </c>
      <c r="P7065" t="s">
        <v>32</v>
      </c>
      <c r="Q7065" t="s">
        <v>33</v>
      </c>
      <c r="R7065" t="s">
        <v>33</v>
      </c>
      <c r="S7065">
        <v>2</v>
      </c>
      <c r="T7065">
        <v>3.4</v>
      </c>
      <c r="U7065" t="str">
        <f t="shared" si="331"/>
        <v xml:space="preserve"> 2.5-3.4</v>
      </c>
      <c r="V7065" t="s">
        <v>143</v>
      </c>
      <c r="W7065" t="s">
        <v>144</v>
      </c>
      <c r="X7065">
        <v>202</v>
      </c>
      <c r="Y7065" s="5" t="str">
        <f t="shared" si="332"/>
        <v>Average Performing Venue</v>
      </c>
    </row>
    <row r="7066" spans="1:25" x14ac:dyDescent="0.3">
      <c r="A7066">
        <v>1643</v>
      </c>
      <c r="B7066" t="s">
        <v>3112</v>
      </c>
      <c r="C7066">
        <v>1</v>
      </c>
      <c r="D7066" s="5" t="str">
        <f>VLOOKUP(C7066,Country!A:B,2,0)</f>
        <v>India</v>
      </c>
      <c r="E7066" t="s">
        <v>6919</v>
      </c>
      <c r="F7066" t="s">
        <v>15467</v>
      </c>
      <c r="G7066" t="s">
        <v>15465</v>
      </c>
      <c r="H7066" t="s">
        <v>15466</v>
      </c>
      <c r="I7066">
        <v>77.219428609999994</v>
      </c>
      <c r="J7066">
        <v>28.528575409999998</v>
      </c>
      <c r="K7066" t="s">
        <v>158</v>
      </c>
      <c r="L7066">
        <v>600</v>
      </c>
      <c r="M7066" s="5" t="str">
        <f t="shared" si="330"/>
        <v>500-1000</v>
      </c>
      <c r="N7066" t="s">
        <v>2120</v>
      </c>
      <c r="O7066" t="s">
        <v>33</v>
      </c>
      <c r="P7066" t="s">
        <v>32</v>
      </c>
      <c r="Q7066" t="s">
        <v>33</v>
      </c>
      <c r="R7066" t="s">
        <v>33</v>
      </c>
      <c r="S7066">
        <v>2</v>
      </c>
      <c r="T7066">
        <v>3.4</v>
      </c>
      <c r="U7066" t="str">
        <f t="shared" si="331"/>
        <v xml:space="preserve"> 2.5-3.4</v>
      </c>
      <c r="V7066" t="s">
        <v>143</v>
      </c>
      <c r="W7066" t="s">
        <v>144</v>
      </c>
      <c r="X7066">
        <v>271</v>
      </c>
      <c r="Y7066" s="5" t="str">
        <f t="shared" si="332"/>
        <v>Average Performing Venue</v>
      </c>
    </row>
    <row r="7067" spans="1:25" x14ac:dyDescent="0.3">
      <c r="A7067">
        <v>2910</v>
      </c>
      <c r="B7067" t="s">
        <v>11515</v>
      </c>
      <c r="C7067">
        <v>1</v>
      </c>
      <c r="D7067" s="5" t="str">
        <f>VLOOKUP(C7067,Country!A:B,2,0)</f>
        <v>India</v>
      </c>
      <c r="E7067" t="s">
        <v>6919</v>
      </c>
      <c r="F7067" t="s">
        <v>15468</v>
      </c>
      <c r="G7067" t="s">
        <v>15465</v>
      </c>
      <c r="H7067" t="s">
        <v>15466</v>
      </c>
      <c r="I7067">
        <v>77.218194789999998</v>
      </c>
      <c r="J7067">
        <v>28.528614000000001</v>
      </c>
      <c r="K7067" t="s">
        <v>397</v>
      </c>
      <c r="L7067">
        <v>250</v>
      </c>
      <c r="M7067" s="5" t="str">
        <f t="shared" si="330"/>
        <v>100-250</v>
      </c>
      <c r="N7067" t="s">
        <v>2120</v>
      </c>
      <c r="O7067" t="s">
        <v>33</v>
      </c>
      <c r="P7067" t="s">
        <v>33</v>
      </c>
      <c r="Q7067" t="s">
        <v>33</v>
      </c>
      <c r="R7067" t="s">
        <v>33</v>
      </c>
      <c r="S7067">
        <v>1</v>
      </c>
      <c r="T7067">
        <v>3.4</v>
      </c>
      <c r="U7067" t="str">
        <f t="shared" si="331"/>
        <v xml:space="preserve"> 2.5-3.4</v>
      </c>
      <c r="V7067" t="s">
        <v>143</v>
      </c>
      <c r="W7067" t="s">
        <v>144</v>
      </c>
      <c r="X7067">
        <v>203</v>
      </c>
      <c r="Y7067" s="5" t="str">
        <f t="shared" si="332"/>
        <v>Average Performing Venue</v>
      </c>
    </row>
    <row r="7068" spans="1:25" x14ac:dyDescent="0.3">
      <c r="A7068">
        <v>7364</v>
      </c>
      <c r="B7068" t="s">
        <v>7929</v>
      </c>
      <c r="C7068">
        <v>1</v>
      </c>
      <c r="D7068" s="5" t="str">
        <f>VLOOKUP(C7068,Country!A:B,2,0)</f>
        <v>India</v>
      </c>
      <c r="E7068" t="s">
        <v>6919</v>
      </c>
      <c r="F7068" t="s">
        <v>15469</v>
      </c>
      <c r="G7068" t="s">
        <v>15465</v>
      </c>
      <c r="H7068" t="s">
        <v>15466</v>
      </c>
      <c r="I7068">
        <v>77.219363700000002</v>
      </c>
      <c r="J7068">
        <v>28.5281463</v>
      </c>
      <c r="K7068" t="s">
        <v>2144</v>
      </c>
      <c r="L7068">
        <v>650</v>
      </c>
      <c r="M7068" s="5" t="str">
        <f t="shared" si="330"/>
        <v>500-1000</v>
      </c>
      <c r="N7068" t="s">
        <v>2120</v>
      </c>
      <c r="O7068" t="s">
        <v>33</v>
      </c>
      <c r="P7068" t="s">
        <v>32</v>
      </c>
      <c r="Q7068" t="s">
        <v>33</v>
      </c>
      <c r="R7068" t="s">
        <v>33</v>
      </c>
      <c r="S7068">
        <v>2</v>
      </c>
      <c r="T7068">
        <v>3.4</v>
      </c>
      <c r="U7068" t="str">
        <f t="shared" si="331"/>
        <v xml:space="preserve"> 2.5-3.4</v>
      </c>
      <c r="V7068" t="s">
        <v>143</v>
      </c>
      <c r="W7068" t="s">
        <v>144</v>
      </c>
      <c r="X7068">
        <v>504</v>
      </c>
      <c r="Y7068" s="5" t="str">
        <f t="shared" si="332"/>
        <v>Average Performing Venue</v>
      </c>
    </row>
    <row r="7069" spans="1:25" x14ac:dyDescent="0.3">
      <c r="A7069">
        <v>18429148</v>
      </c>
      <c r="B7069" t="s">
        <v>15470</v>
      </c>
      <c r="C7069">
        <v>1</v>
      </c>
      <c r="D7069" s="5" t="str">
        <f>VLOOKUP(C7069,Country!A:B,2,0)</f>
        <v>India</v>
      </c>
      <c r="E7069" t="s">
        <v>6919</v>
      </c>
      <c r="F7069" t="s">
        <v>15471</v>
      </c>
      <c r="G7069" t="s">
        <v>15465</v>
      </c>
      <c r="H7069" t="s">
        <v>15466</v>
      </c>
      <c r="I7069">
        <v>77.218698369999998</v>
      </c>
      <c r="J7069">
        <v>28.52845641</v>
      </c>
      <c r="K7069" t="s">
        <v>15472</v>
      </c>
      <c r="L7069">
        <v>2000</v>
      </c>
      <c r="M7069" s="5" t="str">
        <f t="shared" si="330"/>
        <v>&gt;1000</v>
      </c>
      <c r="N7069" t="s">
        <v>2120</v>
      </c>
      <c r="O7069" t="s">
        <v>33</v>
      </c>
      <c r="P7069" t="s">
        <v>33</v>
      </c>
      <c r="Q7069" t="s">
        <v>33</v>
      </c>
      <c r="R7069" t="s">
        <v>33</v>
      </c>
      <c r="S7069">
        <v>4</v>
      </c>
      <c r="T7069">
        <v>4.7</v>
      </c>
      <c r="U7069" t="str">
        <f t="shared" si="331"/>
        <v xml:space="preserve"> 4.5-4.9</v>
      </c>
      <c r="V7069" t="s">
        <v>34</v>
      </c>
      <c r="W7069" t="s">
        <v>35</v>
      </c>
      <c r="X7069">
        <v>268</v>
      </c>
      <c r="Y7069" s="5" t="str">
        <f t="shared" si="332"/>
        <v>Top Performing Venue</v>
      </c>
    </row>
    <row r="7070" spans="1:25" x14ac:dyDescent="0.3">
      <c r="A7070">
        <v>506</v>
      </c>
      <c r="B7070" t="s">
        <v>3559</v>
      </c>
      <c r="C7070">
        <v>1</v>
      </c>
      <c r="D7070" s="5" t="str">
        <f>VLOOKUP(C7070,Country!A:B,2,0)</f>
        <v>India</v>
      </c>
      <c r="E7070" t="s">
        <v>6919</v>
      </c>
      <c r="F7070" t="s">
        <v>15473</v>
      </c>
      <c r="G7070" t="s">
        <v>15465</v>
      </c>
      <c r="H7070" t="s">
        <v>15466</v>
      </c>
      <c r="I7070">
        <v>77.219232469999994</v>
      </c>
      <c r="J7070">
        <v>28.528436670000001</v>
      </c>
      <c r="K7070" t="s">
        <v>147</v>
      </c>
      <c r="L7070">
        <v>650</v>
      </c>
      <c r="M7070" s="5" t="str">
        <f t="shared" si="330"/>
        <v>500-1000</v>
      </c>
      <c r="N7070" t="s">
        <v>2120</v>
      </c>
      <c r="O7070" t="s">
        <v>33</v>
      </c>
      <c r="P7070" t="s">
        <v>33</v>
      </c>
      <c r="Q7070" t="s">
        <v>33</v>
      </c>
      <c r="R7070" t="s">
        <v>33</v>
      </c>
      <c r="S7070">
        <v>2</v>
      </c>
      <c r="T7070">
        <v>3.6</v>
      </c>
      <c r="U7070" t="str">
        <f t="shared" si="331"/>
        <v xml:space="preserve"> 3.5-3.9</v>
      </c>
      <c r="V7070" t="s">
        <v>106</v>
      </c>
      <c r="W7070" t="s">
        <v>107</v>
      </c>
      <c r="X7070">
        <v>99</v>
      </c>
      <c r="Y7070" s="5" t="str">
        <f t="shared" si="332"/>
        <v>Top Performing Venue</v>
      </c>
    </row>
    <row r="7071" spans="1:25" x14ac:dyDescent="0.3">
      <c r="A7071">
        <v>311103</v>
      </c>
      <c r="B7071" t="s">
        <v>15474</v>
      </c>
      <c r="C7071">
        <v>1</v>
      </c>
      <c r="D7071" s="5" t="str">
        <f>VLOOKUP(C7071,Country!A:B,2,0)</f>
        <v>India</v>
      </c>
      <c r="E7071" t="s">
        <v>6919</v>
      </c>
      <c r="F7071" t="s">
        <v>15475</v>
      </c>
      <c r="G7071" t="s">
        <v>15465</v>
      </c>
      <c r="H7071" t="s">
        <v>15466</v>
      </c>
      <c r="I7071">
        <v>77.21932769</v>
      </c>
      <c r="J7071">
        <v>28.52869471</v>
      </c>
      <c r="K7071" t="s">
        <v>15476</v>
      </c>
      <c r="L7071">
        <v>650</v>
      </c>
      <c r="M7071" s="5" t="str">
        <f t="shared" si="330"/>
        <v>500-1000</v>
      </c>
      <c r="N7071" t="s">
        <v>2120</v>
      </c>
      <c r="O7071" t="s">
        <v>32</v>
      </c>
      <c r="P7071" t="s">
        <v>32</v>
      </c>
      <c r="Q7071" t="s">
        <v>33</v>
      </c>
      <c r="R7071" t="s">
        <v>33</v>
      </c>
      <c r="S7071">
        <v>2</v>
      </c>
      <c r="T7071">
        <v>3.9</v>
      </c>
      <c r="U7071" t="str">
        <f t="shared" si="331"/>
        <v xml:space="preserve"> 3.5-3.9</v>
      </c>
      <c r="V7071" t="s">
        <v>106</v>
      </c>
      <c r="W7071" t="s">
        <v>107</v>
      </c>
      <c r="X7071">
        <v>179</v>
      </c>
      <c r="Y7071" s="5" t="str">
        <f t="shared" si="332"/>
        <v>Top Performing Venue</v>
      </c>
    </row>
    <row r="7072" spans="1:25" x14ac:dyDescent="0.3">
      <c r="A7072">
        <v>310916</v>
      </c>
      <c r="B7072" t="s">
        <v>5587</v>
      </c>
      <c r="C7072">
        <v>1</v>
      </c>
      <c r="D7072" s="5" t="str">
        <f>VLOOKUP(C7072,Country!A:B,2,0)</f>
        <v>India</v>
      </c>
      <c r="E7072" t="s">
        <v>6919</v>
      </c>
      <c r="F7072" t="s">
        <v>15477</v>
      </c>
      <c r="G7072" t="s">
        <v>15465</v>
      </c>
      <c r="H7072" t="s">
        <v>15466</v>
      </c>
      <c r="I7072">
        <v>77.219563390000005</v>
      </c>
      <c r="J7072">
        <v>28.52923878</v>
      </c>
      <c r="K7072" t="s">
        <v>2207</v>
      </c>
      <c r="L7072">
        <v>1250</v>
      </c>
      <c r="M7072" s="5" t="str">
        <f t="shared" si="330"/>
        <v>&gt;1000</v>
      </c>
      <c r="N7072" t="s">
        <v>2120</v>
      </c>
      <c r="O7072" t="s">
        <v>33</v>
      </c>
      <c r="P7072" t="s">
        <v>32</v>
      </c>
      <c r="Q7072" t="s">
        <v>33</v>
      </c>
      <c r="R7072" t="s">
        <v>33</v>
      </c>
      <c r="S7072">
        <v>3</v>
      </c>
      <c r="T7072">
        <v>3.8</v>
      </c>
      <c r="U7072" t="str">
        <f t="shared" si="331"/>
        <v xml:space="preserve"> 3.5-3.9</v>
      </c>
      <c r="V7072" t="s">
        <v>106</v>
      </c>
      <c r="W7072" t="s">
        <v>107</v>
      </c>
      <c r="X7072">
        <v>298</v>
      </c>
      <c r="Y7072" s="5" t="str">
        <f t="shared" si="332"/>
        <v>Top Performing Venue</v>
      </c>
    </row>
    <row r="7073" spans="1:25" x14ac:dyDescent="0.3">
      <c r="A7073">
        <v>306545</v>
      </c>
      <c r="B7073" t="s">
        <v>10992</v>
      </c>
      <c r="C7073">
        <v>1</v>
      </c>
      <c r="D7073" s="5" t="str">
        <f>VLOOKUP(C7073,Country!A:B,2,0)</f>
        <v>India</v>
      </c>
      <c r="E7073" t="s">
        <v>6919</v>
      </c>
      <c r="F7073" t="s">
        <v>15478</v>
      </c>
      <c r="G7073" t="s">
        <v>15465</v>
      </c>
      <c r="H7073" t="s">
        <v>15466</v>
      </c>
      <c r="I7073">
        <v>77.219510749999998</v>
      </c>
      <c r="J7073">
        <v>28.52911683</v>
      </c>
      <c r="K7073" t="s">
        <v>10994</v>
      </c>
      <c r="L7073">
        <v>1600</v>
      </c>
      <c r="M7073" s="5" t="str">
        <f t="shared" si="330"/>
        <v>&gt;1000</v>
      </c>
      <c r="N7073" t="s">
        <v>2120</v>
      </c>
      <c r="O7073" t="s">
        <v>32</v>
      </c>
      <c r="P7073" t="s">
        <v>33</v>
      </c>
      <c r="Q7073" t="s">
        <v>33</v>
      </c>
      <c r="R7073" t="s">
        <v>33</v>
      </c>
      <c r="S7073">
        <v>3</v>
      </c>
      <c r="T7073">
        <v>3.6</v>
      </c>
      <c r="U7073" t="str">
        <f t="shared" si="331"/>
        <v xml:space="preserve"> 3.5-3.9</v>
      </c>
      <c r="V7073" t="s">
        <v>106</v>
      </c>
      <c r="W7073" t="s">
        <v>107</v>
      </c>
      <c r="X7073">
        <v>392</v>
      </c>
      <c r="Y7073" s="5" t="str">
        <f t="shared" si="332"/>
        <v>Top Performing Venue</v>
      </c>
    </row>
    <row r="7074" spans="1:25" x14ac:dyDescent="0.3">
      <c r="A7074">
        <v>3921</v>
      </c>
      <c r="B7074" t="s">
        <v>15479</v>
      </c>
      <c r="C7074">
        <v>1</v>
      </c>
      <c r="D7074" s="5" t="str">
        <f>VLOOKUP(C7074,Country!A:B,2,0)</f>
        <v>India</v>
      </c>
      <c r="E7074" t="s">
        <v>6919</v>
      </c>
      <c r="F7074" t="s">
        <v>15480</v>
      </c>
      <c r="G7074" t="s">
        <v>15465</v>
      </c>
      <c r="H7074" t="s">
        <v>15466</v>
      </c>
      <c r="I7074">
        <v>77.219603289999995</v>
      </c>
      <c r="J7074">
        <v>28.528493520000001</v>
      </c>
      <c r="K7074" t="s">
        <v>59</v>
      </c>
      <c r="L7074">
        <v>1800</v>
      </c>
      <c r="M7074" s="5" t="str">
        <f t="shared" si="330"/>
        <v>&gt;1000</v>
      </c>
      <c r="N7074" t="s">
        <v>2120</v>
      </c>
      <c r="O7074" t="s">
        <v>32</v>
      </c>
      <c r="P7074" t="s">
        <v>32</v>
      </c>
      <c r="Q7074" t="s">
        <v>33</v>
      </c>
      <c r="R7074" t="s">
        <v>33</v>
      </c>
      <c r="S7074">
        <v>3</v>
      </c>
      <c r="T7074">
        <v>3.5</v>
      </c>
      <c r="U7074" t="str">
        <f t="shared" si="331"/>
        <v xml:space="preserve"> 3.5-3.9</v>
      </c>
      <c r="V7074" t="s">
        <v>106</v>
      </c>
      <c r="W7074" t="s">
        <v>107</v>
      </c>
      <c r="X7074">
        <v>385</v>
      </c>
      <c r="Y7074" s="5" t="str">
        <f t="shared" si="332"/>
        <v>Top Performing Venue</v>
      </c>
    </row>
    <row r="7075" spans="1:25" x14ac:dyDescent="0.3">
      <c r="A7075">
        <v>311634</v>
      </c>
      <c r="B7075" t="s">
        <v>3159</v>
      </c>
      <c r="C7075">
        <v>1</v>
      </c>
      <c r="D7075" s="5" t="str">
        <f>VLOOKUP(C7075,Country!A:B,2,0)</f>
        <v>India</v>
      </c>
      <c r="E7075" t="s">
        <v>6919</v>
      </c>
      <c r="F7075" t="s">
        <v>15481</v>
      </c>
      <c r="G7075" t="s">
        <v>15465</v>
      </c>
      <c r="H7075" t="s">
        <v>15466</v>
      </c>
      <c r="I7075">
        <v>77.218665520000002</v>
      </c>
      <c r="J7075">
        <v>28.528459649999999</v>
      </c>
      <c r="K7075" t="s">
        <v>2339</v>
      </c>
      <c r="L7075">
        <v>400</v>
      </c>
      <c r="M7075" s="5" t="str">
        <f t="shared" si="330"/>
        <v>250-500</v>
      </c>
      <c r="N7075" t="s">
        <v>2120</v>
      </c>
      <c r="O7075" t="s">
        <v>33</v>
      </c>
      <c r="P7075" t="s">
        <v>33</v>
      </c>
      <c r="Q7075" t="s">
        <v>33</v>
      </c>
      <c r="R7075" t="s">
        <v>33</v>
      </c>
      <c r="S7075">
        <v>1</v>
      </c>
      <c r="T7075">
        <v>3.9</v>
      </c>
      <c r="U7075" t="str">
        <f t="shared" si="331"/>
        <v xml:space="preserve"> 3.5-3.9</v>
      </c>
      <c r="V7075" t="s">
        <v>106</v>
      </c>
      <c r="W7075" t="s">
        <v>107</v>
      </c>
      <c r="X7075">
        <v>383</v>
      </c>
      <c r="Y7075" s="5" t="str">
        <f t="shared" si="332"/>
        <v>Top Performing Venue</v>
      </c>
    </row>
    <row r="7076" spans="1:25" x14ac:dyDescent="0.3">
      <c r="A7076">
        <v>8877</v>
      </c>
      <c r="B7076" t="s">
        <v>3936</v>
      </c>
      <c r="C7076">
        <v>1</v>
      </c>
      <c r="D7076" s="5" t="str">
        <f>VLOOKUP(C7076,Country!A:B,2,0)</f>
        <v>India</v>
      </c>
      <c r="E7076" t="s">
        <v>6919</v>
      </c>
      <c r="F7076" t="s">
        <v>15482</v>
      </c>
      <c r="G7076" t="s">
        <v>15465</v>
      </c>
      <c r="H7076" t="s">
        <v>15466</v>
      </c>
      <c r="I7076">
        <v>77.218947819999997</v>
      </c>
      <c r="J7076">
        <v>28.528725049999998</v>
      </c>
      <c r="K7076" t="s">
        <v>3938</v>
      </c>
      <c r="L7076">
        <v>400</v>
      </c>
      <c r="M7076" s="5" t="str">
        <f t="shared" si="330"/>
        <v>250-500</v>
      </c>
      <c r="N7076" t="s">
        <v>2120</v>
      </c>
      <c r="O7076" t="s">
        <v>33</v>
      </c>
      <c r="P7076" t="s">
        <v>32</v>
      </c>
      <c r="Q7076" t="s">
        <v>33</v>
      </c>
      <c r="R7076" t="s">
        <v>33</v>
      </c>
      <c r="S7076">
        <v>1</v>
      </c>
      <c r="T7076">
        <v>3.8</v>
      </c>
      <c r="U7076" t="str">
        <f t="shared" si="331"/>
        <v xml:space="preserve"> 3.5-3.9</v>
      </c>
      <c r="V7076" t="s">
        <v>106</v>
      </c>
      <c r="W7076" t="s">
        <v>107</v>
      </c>
      <c r="X7076">
        <v>157</v>
      </c>
      <c r="Y7076" s="5" t="str">
        <f t="shared" si="332"/>
        <v>Top Performing Venue</v>
      </c>
    </row>
    <row r="7077" spans="1:25" x14ac:dyDescent="0.3">
      <c r="A7077">
        <v>311756</v>
      </c>
      <c r="B7077" t="s">
        <v>3858</v>
      </c>
      <c r="C7077">
        <v>1</v>
      </c>
      <c r="D7077" s="5" t="str">
        <f>VLOOKUP(C7077,Country!A:B,2,0)</f>
        <v>India</v>
      </c>
      <c r="E7077" t="s">
        <v>6919</v>
      </c>
      <c r="F7077" t="s">
        <v>15483</v>
      </c>
      <c r="G7077" t="s">
        <v>15465</v>
      </c>
      <c r="H7077" t="s">
        <v>15466</v>
      </c>
      <c r="I7077">
        <v>77.219563390000005</v>
      </c>
      <c r="J7077">
        <v>28.52923878</v>
      </c>
      <c r="K7077" t="s">
        <v>3860</v>
      </c>
      <c r="L7077">
        <v>600</v>
      </c>
      <c r="M7077" s="5" t="str">
        <f t="shared" si="330"/>
        <v>500-1000</v>
      </c>
      <c r="N7077" t="s">
        <v>2120</v>
      </c>
      <c r="O7077" t="s">
        <v>33</v>
      </c>
      <c r="P7077" t="s">
        <v>32</v>
      </c>
      <c r="Q7077" t="s">
        <v>33</v>
      </c>
      <c r="R7077" t="s">
        <v>33</v>
      </c>
      <c r="S7077">
        <v>2</v>
      </c>
      <c r="T7077">
        <v>3.7</v>
      </c>
      <c r="U7077" t="str">
        <f t="shared" si="331"/>
        <v xml:space="preserve"> 3.5-3.9</v>
      </c>
      <c r="V7077" t="s">
        <v>106</v>
      </c>
      <c r="W7077" t="s">
        <v>107</v>
      </c>
      <c r="X7077">
        <v>217</v>
      </c>
      <c r="Y7077" s="5" t="str">
        <f t="shared" si="332"/>
        <v>Top Performing Venue</v>
      </c>
    </row>
    <row r="7078" spans="1:25" x14ac:dyDescent="0.3">
      <c r="A7078">
        <v>311563</v>
      </c>
      <c r="B7078" t="s">
        <v>8073</v>
      </c>
      <c r="C7078">
        <v>1</v>
      </c>
      <c r="D7078" s="5" t="str">
        <f>VLOOKUP(C7078,Country!A:B,2,0)</f>
        <v>India</v>
      </c>
      <c r="E7078" t="s">
        <v>6919</v>
      </c>
      <c r="F7078" t="s">
        <v>15484</v>
      </c>
      <c r="G7078" t="s">
        <v>15465</v>
      </c>
      <c r="H7078" t="s">
        <v>15466</v>
      </c>
      <c r="I7078">
        <v>77.21873961</v>
      </c>
      <c r="J7078">
        <v>28.528533289999999</v>
      </c>
      <c r="K7078" t="s">
        <v>2047</v>
      </c>
      <c r="L7078">
        <v>500</v>
      </c>
      <c r="M7078" s="5" t="str">
        <f t="shared" si="330"/>
        <v>250-500</v>
      </c>
      <c r="N7078" t="s">
        <v>2120</v>
      </c>
      <c r="O7078" t="s">
        <v>33</v>
      </c>
      <c r="P7078" t="s">
        <v>33</v>
      </c>
      <c r="Q7078" t="s">
        <v>33</v>
      </c>
      <c r="R7078" t="s">
        <v>33</v>
      </c>
      <c r="S7078">
        <v>2</v>
      </c>
      <c r="T7078">
        <v>3.9</v>
      </c>
      <c r="U7078" t="str">
        <f t="shared" si="331"/>
        <v xml:space="preserve"> 3.5-3.9</v>
      </c>
      <c r="V7078" t="s">
        <v>106</v>
      </c>
      <c r="W7078" t="s">
        <v>107</v>
      </c>
      <c r="X7078">
        <v>197</v>
      </c>
      <c r="Y7078" s="5" t="str">
        <f t="shared" si="332"/>
        <v>Top Performing Venue</v>
      </c>
    </row>
    <row r="7079" spans="1:25" x14ac:dyDescent="0.3">
      <c r="A7079">
        <v>9984</v>
      </c>
      <c r="B7079" t="s">
        <v>3870</v>
      </c>
      <c r="C7079">
        <v>1</v>
      </c>
      <c r="D7079" s="5" t="str">
        <f>VLOOKUP(C7079,Country!A:B,2,0)</f>
        <v>India</v>
      </c>
      <c r="E7079" t="s">
        <v>6919</v>
      </c>
      <c r="F7079" t="s">
        <v>15468</v>
      </c>
      <c r="G7079" t="s">
        <v>15465</v>
      </c>
      <c r="H7079" t="s">
        <v>15466</v>
      </c>
      <c r="I7079">
        <v>77.21905142</v>
      </c>
      <c r="J7079">
        <v>28.528626370000001</v>
      </c>
      <c r="K7079" t="s">
        <v>147</v>
      </c>
      <c r="L7079">
        <v>700</v>
      </c>
      <c r="M7079" s="5" t="str">
        <f t="shared" si="330"/>
        <v>500-1000</v>
      </c>
      <c r="N7079" t="s">
        <v>2120</v>
      </c>
      <c r="O7079" t="s">
        <v>33</v>
      </c>
      <c r="P7079" t="s">
        <v>33</v>
      </c>
      <c r="Q7079" t="s">
        <v>33</v>
      </c>
      <c r="R7079" t="s">
        <v>33</v>
      </c>
      <c r="S7079">
        <v>2</v>
      </c>
      <c r="T7079">
        <v>3.9</v>
      </c>
      <c r="U7079" t="str">
        <f t="shared" si="331"/>
        <v xml:space="preserve"> 3.5-3.9</v>
      </c>
      <c r="V7079" t="s">
        <v>106</v>
      </c>
      <c r="W7079" t="s">
        <v>107</v>
      </c>
      <c r="X7079">
        <v>725</v>
      </c>
      <c r="Y7079" s="5" t="str">
        <f t="shared" si="332"/>
        <v>Top Performing Venue</v>
      </c>
    </row>
    <row r="7080" spans="1:25" x14ac:dyDescent="0.3">
      <c r="A7080">
        <v>1372</v>
      </c>
      <c r="B7080" t="s">
        <v>11020</v>
      </c>
      <c r="C7080">
        <v>1</v>
      </c>
      <c r="D7080" s="5" t="str">
        <f>VLOOKUP(C7080,Country!A:B,2,0)</f>
        <v>India</v>
      </c>
      <c r="E7080" t="s">
        <v>6919</v>
      </c>
      <c r="F7080" t="s">
        <v>15485</v>
      </c>
      <c r="G7080" t="s">
        <v>15465</v>
      </c>
      <c r="H7080" t="s">
        <v>15466</v>
      </c>
      <c r="I7080">
        <v>77.219363700000002</v>
      </c>
      <c r="J7080">
        <v>28.528594500000001</v>
      </c>
      <c r="K7080" t="s">
        <v>147</v>
      </c>
      <c r="L7080">
        <v>700</v>
      </c>
      <c r="M7080" s="5" t="str">
        <f t="shared" si="330"/>
        <v>500-1000</v>
      </c>
      <c r="N7080" t="s">
        <v>2120</v>
      </c>
      <c r="O7080" t="s">
        <v>33</v>
      </c>
      <c r="P7080" t="s">
        <v>33</v>
      </c>
      <c r="Q7080" t="s">
        <v>33</v>
      </c>
      <c r="R7080" t="s">
        <v>33</v>
      </c>
      <c r="S7080">
        <v>2</v>
      </c>
      <c r="T7080">
        <v>3.7</v>
      </c>
      <c r="U7080" t="str">
        <f t="shared" si="331"/>
        <v xml:space="preserve"> 3.5-3.9</v>
      </c>
      <c r="V7080" t="s">
        <v>106</v>
      </c>
      <c r="W7080" t="s">
        <v>107</v>
      </c>
      <c r="X7080">
        <v>417</v>
      </c>
      <c r="Y7080" s="5" t="str">
        <f t="shared" si="332"/>
        <v>Top Performing Venue</v>
      </c>
    </row>
    <row r="7081" spans="1:25" x14ac:dyDescent="0.3">
      <c r="A7081">
        <v>9467</v>
      </c>
      <c r="B7081" t="s">
        <v>11020</v>
      </c>
      <c r="C7081">
        <v>1</v>
      </c>
      <c r="D7081" s="5" t="str">
        <f>VLOOKUP(C7081,Country!A:B,2,0)</f>
        <v>India</v>
      </c>
      <c r="E7081" t="s">
        <v>6919</v>
      </c>
      <c r="F7081" t="s">
        <v>15486</v>
      </c>
      <c r="G7081" t="s">
        <v>15465</v>
      </c>
      <c r="H7081" t="s">
        <v>15466</v>
      </c>
      <c r="I7081">
        <v>77.219351160000002</v>
      </c>
      <c r="J7081">
        <v>28.528663779999999</v>
      </c>
      <c r="K7081" t="s">
        <v>147</v>
      </c>
      <c r="L7081">
        <v>700</v>
      </c>
      <c r="M7081" s="5" t="str">
        <f t="shared" si="330"/>
        <v>500-1000</v>
      </c>
      <c r="N7081" t="s">
        <v>2120</v>
      </c>
      <c r="O7081" t="s">
        <v>33</v>
      </c>
      <c r="P7081" t="s">
        <v>33</v>
      </c>
      <c r="Q7081" t="s">
        <v>33</v>
      </c>
      <c r="R7081" t="s">
        <v>33</v>
      </c>
      <c r="S7081">
        <v>2</v>
      </c>
      <c r="T7081">
        <v>3.6</v>
      </c>
      <c r="U7081" t="str">
        <f t="shared" si="331"/>
        <v xml:space="preserve"> 3.5-3.9</v>
      </c>
      <c r="V7081" t="s">
        <v>106</v>
      </c>
      <c r="W7081" t="s">
        <v>107</v>
      </c>
      <c r="X7081">
        <v>127</v>
      </c>
      <c r="Y7081" s="5" t="str">
        <f t="shared" si="332"/>
        <v>Top Performing Venue</v>
      </c>
    </row>
    <row r="7082" spans="1:25" x14ac:dyDescent="0.3">
      <c r="A7082">
        <v>311440</v>
      </c>
      <c r="B7082" t="s">
        <v>7371</v>
      </c>
      <c r="C7082">
        <v>1</v>
      </c>
      <c r="D7082" s="5" t="str">
        <f>VLOOKUP(C7082,Country!A:B,2,0)</f>
        <v>India</v>
      </c>
      <c r="E7082" t="s">
        <v>6919</v>
      </c>
      <c r="F7082" t="s">
        <v>15487</v>
      </c>
      <c r="G7082" t="s">
        <v>15465</v>
      </c>
      <c r="H7082" t="s">
        <v>15466</v>
      </c>
      <c r="I7082">
        <v>77.219618370000006</v>
      </c>
      <c r="J7082">
        <v>28.528767179999999</v>
      </c>
      <c r="K7082" t="s">
        <v>7373</v>
      </c>
      <c r="L7082">
        <v>900</v>
      </c>
      <c r="M7082" s="5" t="str">
        <f t="shared" si="330"/>
        <v>500-1000</v>
      </c>
      <c r="N7082" t="s">
        <v>2120</v>
      </c>
      <c r="O7082" t="s">
        <v>33</v>
      </c>
      <c r="P7082" t="s">
        <v>32</v>
      </c>
      <c r="Q7082" t="s">
        <v>33</v>
      </c>
      <c r="R7082" t="s">
        <v>33</v>
      </c>
      <c r="S7082">
        <v>2</v>
      </c>
      <c r="T7082">
        <v>2.2000000000000002</v>
      </c>
      <c r="U7082" t="str">
        <f t="shared" si="331"/>
        <v xml:space="preserve"> 1.8-2.4</v>
      </c>
      <c r="V7082" t="s">
        <v>1063</v>
      </c>
      <c r="W7082" t="s">
        <v>1064</v>
      </c>
      <c r="X7082">
        <v>122</v>
      </c>
      <c r="Y7082" s="5" t="str">
        <f t="shared" si="332"/>
        <v xml:space="preserve"> Under Performing Venue</v>
      </c>
    </row>
    <row r="7083" spans="1:25" x14ac:dyDescent="0.3">
      <c r="A7083">
        <v>18424903</v>
      </c>
      <c r="B7083" t="s">
        <v>15488</v>
      </c>
      <c r="C7083">
        <v>1</v>
      </c>
      <c r="D7083" s="5" t="str">
        <f>VLOOKUP(C7083,Country!A:B,2,0)</f>
        <v>India</v>
      </c>
      <c r="E7083" t="s">
        <v>6919</v>
      </c>
      <c r="F7083" t="s">
        <v>15489</v>
      </c>
      <c r="G7083" t="s">
        <v>15465</v>
      </c>
      <c r="H7083" t="s">
        <v>15466</v>
      </c>
      <c r="I7083">
        <v>77.218727880000003</v>
      </c>
      <c r="J7083">
        <v>28.528320610000002</v>
      </c>
      <c r="K7083" t="s">
        <v>15490</v>
      </c>
      <c r="L7083">
        <v>2000</v>
      </c>
      <c r="M7083" s="5" t="str">
        <f t="shared" si="330"/>
        <v>&gt;1000</v>
      </c>
      <c r="N7083" t="s">
        <v>2120</v>
      </c>
      <c r="O7083" t="s">
        <v>32</v>
      </c>
      <c r="P7083" t="s">
        <v>33</v>
      </c>
      <c r="Q7083" t="s">
        <v>33</v>
      </c>
      <c r="R7083" t="s">
        <v>33</v>
      </c>
      <c r="S7083">
        <v>4</v>
      </c>
      <c r="T7083">
        <v>4.3</v>
      </c>
      <c r="U7083" t="str">
        <f t="shared" si="331"/>
        <v xml:space="preserve"> 4.0-4.4</v>
      </c>
      <c r="V7083" t="s">
        <v>47</v>
      </c>
      <c r="W7083" t="s">
        <v>48</v>
      </c>
      <c r="X7083">
        <v>130</v>
      </c>
      <c r="Y7083" s="5" t="str">
        <f t="shared" si="332"/>
        <v>Top Performing Venue</v>
      </c>
    </row>
    <row r="7084" spans="1:25" x14ac:dyDescent="0.3">
      <c r="A7084">
        <v>311749</v>
      </c>
      <c r="B7084" t="s">
        <v>8953</v>
      </c>
      <c r="C7084">
        <v>1</v>
      </c>
      <c r="D7084" s="5" t="str">
        <f>VLOOKUP(C7084,Country!A:B,2,0)</f>
        <v>India</v>
      </c>
      <c r="E7084" t="s">
        <v>6919</v>
      </c>
      <c r="F7084" t="s">
        <v>15483</v>
      </c>
      <c r="G7084" t="s">
        <v>15465</v>
      </c>
      <c r="H7084" t="s">
        <v>15466</v>
      </c>
      <c r="I7084">
        <v>77.2194535</v>
      </c>
      <c r="J7084">
        <v>28.529409999999999</v>
      </c>
      <c r="K7084" t="s">
        <v>1827</v>
      </c>
      <c r="L7084">
        <v>500</v>
      </c>
      <c r="M7084" s="5" t="str">
        <f t="shared" si="330"/>
        <v>250-500</v>
      </c>
      <c r="N7084" t="s">
        <v>2120</v>
      </c>
      <c r="O7084" t="s">
        <v>33</v>
      </c>
      <c r="P7084" t="s">
        <v>33</v>
      </c>
      <c r="Q7084" t="s">
        <v>33</v>
      </c>
      <c r="R7084" t="s">
        <v>33</v>
      </c>
      <c r="S7084">
        <v>2</v>
      </c>
      <c r="T7084">
        <v>4.2</v>
      </c>
      <c r="U7084" t="str">
        <f t="shared" si="331"/>
        <v xml:space="preserve"> 4.0-4.4</v>
      </c>
      <c r="V7084" t="s">
        <v>47</v>
      </c>
      <c r="W7084" t="s">
        <v>48</v>
      </c>
      <c r="X7084">
        <v>228</v>
      </c>
      <c r="Y7084" s="5" t="str">
        <f t="shared" si="332"/>
        <v>Top Performing Venue</v>
      </c>
    </row>
    <row r="7085" spans="1:25" x14ac:dyDescent="0.3">
      <c r="A7085">
        <v>18268720</v>
      </c>
      <c r="B7085" t="s">
        <v>15491</v>
      </c>
      <c r="C7085">
        <v>1</v>
      </c>
      <c r="D7085" s="5" t="str">
        <f>VLOOKUP(C7085,Country!A:B,2,0)</f>
        <v>India</v>
      </c>
      <c r="E7085" t="s">
        <v>6919</v>
      </c>
      <c r="F7085" t="s">
        <v>15492</v>
      </c>
      <c r="G7085" t="s">
        <v>15465</v>
      </c>
      <c r="H7085" t="s">
        <v>15466</v>
      </c>
      <c r="I7085">
        <v>77.219254930000005</v>
      </c>
      <c r="J7085">
        <v>28.528601630000001</v>
      </c>
      <c r="K7085" t="s">
        <v>6369</v>
      </c>
      <c r="L7085">
        <v>1500</v>
      </c>
      <c r="M7085" s="5" t="str">
        <f t="shared" si="330"/>
        <v>&gt;1000</v>
      </c>
      <c r="N7085" t="s">
        <v>2120</v>
      </c>
      <c r="O7085" t="s">
        <v>32</v>
      </c>
      <c r="P7085" t="s">
        <v>33</v>
      </c>
      <c r="Q7085" t="s">
        <v>33</v>
      </c>
      <c r="R7085" t="s">
        <v>33</v>
      </c>
      <c r="S7085">
        <v>3</v>
      </c>
      <c r="T7085">
        <v>4</v>
      </c>
      <c r="U7085" t="str">
        <f t="shared" si="331"/>
        <v xml:space="preserve"> 4.0-4.4</v>
      </c>
      <c r="V7085" t="s">
        <v>47</v>
      </c>
      <c r="W7085" t="s">
        <v>48</v>
      </c>
      <c r="X7085">
        <v>61</v>
      </c>
      <c r="Y7085" s="5" t="str">
        <f t="shared" si="332"/>
        <v>Top Performing Venue</v>
      </c>
    </row>
    <row r="7086" spans="1:25" x14ac:dyDescent="0.3">
      <c r="A7086">
        <v>4271</v>
      </c>
      <c r="B7086" t="s">
        <v>15493</v>
      </c>
      <c r="C7086">
        <v>1</v>
      </c>
      <c r="D7086" s="5" t="str">
        <f>VLOOKUP(C7086,Country!A:B,2,0)</f>
        <v>India</v>
      </c>
      <c r="E7086" t="s">
        <v>6919</v>
      </c>
      <c r="F7086" t="s">
        <v>15494</v>
      </c>
      <c r="G7086" t="s">
        <v>15465</v>
      </c>
      <c r="H7086" t="s">
        <v>15466</v>
      </c>
      <c r="I7086">
        <v>77.219308999999996</v>
      </c>
      <c r="J7086">
        <v>28.529136000000001</v>
      </c>
      <c r="K7086" t="s">
        <v>2225</v>
      </c>
      <c r="L7086">
        <v>700</v>
      </c>
      <c r="M7086" s="5" t="str">
        <f t="shared" si="330"/>
        <v>500-1000</v>
      </c>
      <c r="N7086" t="s">
        <v>2120</v>
      </c>
      <c r="O7086" t="s">
        <v>33</v>
      </c>
      <c r="P7086" t="s">
        <v>33</v>
      </c>
      <c r="Q7086" t="s">
        <v>33</v>
      </c>
      <c r="R7086" t="s">
        <v>33</v>
      </c>
      <c r="S7086">
        <v>2</v>
      </c>
      <c r="T7086">
        <v>4</v>
      </c>
      <c r="U7086" t="str">
        <f t="shared" si="331"/>
        <v xml:space="preserve"> 4.0-4.4</v>
      </c>
      <c r="V7086" t="s">
        <v>47</v>
      </c>
      <c r="W7086" t="s">
        <v>48</v>
      </c>
      <c r="X7086">
        <v>649</v>
      </c>
      <c r="Y7086" s="5" t="str">
        <f t="shared" si="332"/>
        <v>Top Performing Venue</v>
      </c>
    </row>
    <row r="7087" spans="1:25" x14ac:dyDescent="0.3">
      <c r="A7087">
        <v>305833</v>
      </c>
      <c r="B7087" t="s">
        <v>3847</v>
      </c>
      <c r="C7087">
        <v>1</v>
      </c>
      <c r="D7087" s="5" t="str">
        <f>VLOOKUP(C7087,Country!A:B,2,0)</f>
        <v>India</v>
      </c>
      <c r="E7087" t="s">
        <v>6919</v>
      </c>
      <c r="F7087" t="s">
        <v>15485</v>
      </c>
      <c r="G7087" t="s">
        <v>15465</v>
      </c>
      <c r="H7087" t="s">
        <v>15466</v>
      </c>
      <c r="I7087">
        <v>77.219519129999995</v>
      </c>
      <c r="J7087">
        <v>28.529215499999999</v>
      </c>
      <c r="K7087" t="s">
        <v>3849</v>
      </c>
      <c r="L7087">
        <v>350</v>
      </c>
      <c r="M7087" s="5" t="str">
        <f t="shared" si="330"/>
        <v>250-500</v>
      </c>
      <c r="N7087" t="s">
        <v>2120</v>
      </c>
      <c r="O7087" t="s">
        <v>33</v>
      </c>
      <c r="P7087" t="s">
        <v>32</v>
      </c>
      <c r="Q7087" t="s">
        <v>33</v>
      </c>
      <c r="R7087" t="s">
        <v>33</v>
      </c>
      <c r="S7087">
        <v>1</v>
      </c>
      <c r="T7087">
        <v>4</v>
      </c>
      <c r="U7087" t="str">
        <f t="shared" si="331"/>
        <v xml:space="preserve"> 4.0-4.4</v>
      </c>
      <c r="V7087" t="s">
        <v>47</v>
      </c>
      <c r="W7087" t="s">
        <v>48</v>
      </c>
      <c r="X7087">
        <v>734</v>
      </c>
      <c r="Y7087" s="5" t="str">
        <f t="shared" si="332"/>
        <v>Top Performing Venue</v>
      </c>
    </row>
    <row r="7088" spans="1:25" x14ac:dyDescent="0.3">
      <c r="A7088">
        <v>307296</v>
      </c>
      <c r="B7088" t="s">
        <v>9285</v>
      </c>
      <c r="C7088">
        <v>1</v>
      </c>
      <c r="D7088" s="5" t="str">
        <f>VLOOKUP(C7088,Country!A:B,2,0)</f>
        <v>India</v>
      </c>
      <c r="E7088" t="s">
        <v>6919</v>
      </c>
      <c r="F7088" t="s">
        <v>15495</v>
      </c>
      <c r="G7088" t="s">
        <v>15465</v>
      </c>
      <c r="H7088" t="s">
        <v>15466</v>
      </c>
      <c r="I7088">
        <v>77.219389710000002</v>
      </c>
      <c r="J7088">
        <v>28.528694120000001</v>
      </c>
      <c r="K7088" t="s">
        <v>3012</v>
      </c>
      <c r="L7088">
        <v>650</v>
      </c>
      <c r="M7088" s="5" t="str">
        <f t="shared" si="330"/>
        <v>500-1000</v>
      </c>
      <c r="N7088" t="s">
        <v>2120</v>
      </c>
      <c r="O7088" t="s">
        <v>33</v>
      </c>
      <c r="P7088" t="s">
        <v>32</v>
      </c>
      <c r="Q7088" t="s">
        <v>33</v>
      </c>
      <c r="R7088" t="s">
        <v>33</v>
      </c>
      <c r="S7088">
        <v>2</v>
      </c>
      <c r="T7088">
        <v>4</v>
      </c>
      <c r="U7088" t="str">
        <f t="shared" si="331"/>
        <v xml:space="preserve"> 4.0-4.4</v>
      </c>
      <c r="V7088" t="s">
        <v>47</v>
      </c>
      <c r="W7088" t="s">
        <v>48</v>
      </c>
      <c r="X7088">
        <v>135</v>
      </c>
      <c r="Y7088" s="5" t="str">
        <f t="shared" si="332"/>
        <v>Top Performing Venue</v>
      </c>
    </row>
    <row r="7089" spans="1:25" x14ac:dyDescent="0.3">
      <c r="A7089">
        <v>2786</v>
      </c>
      <c r="B7089" t="s">
        <v>1941</v>
      </c>
      <c r="C7089">
        <v>1</v>
      </c>
      <c r="D7089" s="5" t="str">
        <f>VLOOKUP(C7089,Country!A:B,2,0)</f>
        <v>India</v>
      </c>
      <c r="E7089" t="s">
        <v>6919</v>
      </c>
      <c r="F7089" t="s">
        <v>15486</v>
      </c>
      <c r="G7089" t="s">
        <v>15465</v>
      </c>
      <c r="H7089" t="s">
        <v>15466</v>
      </c>
      <c r="I7089">
        <v>77.21932769</v>
      </c>
      <c r="J7089">
        <v>28.52869471</v>
      </c>
      <c r="K7089" t="s">
        <v>2119</v>
      </c>
      <c r="L7089">
        <v>1950</v>
      </c>
      <c r="M7089" s="5" t="str">
        <f t="shared" si="330"/>
        <v>&gt;1000</v>
      </c>
      <c r="N7089" t="s">
        <v>2120</v>
      </c>
      <c r="O7089" t="s">
        <v>32</v>
      </c>
      <c r="P7089" t="s">
        <v>32</v>
      </c>
      <c r="Q7089" t="s">
        <v>33</v>
      </c>
      <c r="R7089" t="s">
        <v>33</v>
      </c>
      <c r="S7089">
        <v>3</v>
      </c>
      <c r="T7089">
        <v>4.2</v>
      </c>
      <c r="U7089" t="str">
        <f t="shared" si="331"/>
        <v xml:space="preserve"> 4.0-4.4</v>
      </c>
      <c r="V7089" t="s">
        <v>47</v>
      </c>
      <c r="W7089" t="s">
        <v>48</v>
      </c>
      <c r="X7089">
        <v>1971</v>
      </c>
      <c r="Y7089" s="5" t="str">
        <f t="shared" si="332"/>
        <v>Top Performing Venue</v>
      </c>
    </row>
    <row r="7090" spans="1:25" x14ac:dyDescent="0.3">
      <c r="A7090">
        <v>302422</v>
      </c>
      <c r="B7090" t="s">
        <v>15496</v>
      </c>
      <c r="C7090">
        <v>1</v>
      </c>
      <c r="D7090" s="5" t="str">
        <f>VLOOKUP(C7090,Country!A:B,2,0)</f>
        <v>India</v>
      </c>
      <c r="E7090" t="s">
        <v>6919</v>
      </c>
      <c r="F7090" t="s">
        <v>15497</v>
      </c>
      <c r="G7090" t="s">
        <v>15498</v>
      </c>
      <c r="H7090" t="s">
        <v>15499</v>
      </c>
      <c r="I7090">
        <v>77.273042700000005</v>
      </c>
      <c r="J7090">
        <v>28.689433399999999</v>
      </c>
      <c r="K7090" t="s">
        <v>5361</v>
      </c>
      <c r="L7090">
        <v>200</v>
      </c>
      <c r="M7090" s="5" t="str">
        <f t="shared" si="330"/>
        <v>100-250</v>
      </c>
      <c r="N7090" t="s">
        <v>2120</v>
      </c>
      <c r="O7090" t="s">
        <v>33</v>
      </c>
      <c r="P7090" t="s">
        <v>33</v>
      </c>
      <c r="Q7090" t="s">
        <v>33</v>
      </c>
      <c r="R7090" t="s">
        <v>33</v>
      </c>
      <c r="S7090">
        <v>1</v>
      </c>
      <c r="T7090">
        <v>2.8</v>
      </c>
      <c r="U7090" t="str">
        <f t="shared" si="331"/>
        <v xml:space="preserve"> 2.5-3.4</v>
      </c>
      <c r="V7090" t="s">
        <v>143</v>
      </c>
      <c r="W7090" t="s">
        <v>144</v>
      </c>
      <c r="X7090">
        <v>5</v>
      </c>
      <c r="Y7090" s="5" t="str">
        <f t="shared" si="332"/>
        <v>Average Performing Venue</v>
      </c>
    </row>
    <row r="7091" spans="1:25" x14ac:dyDescent="0.3">
      <c r="A7091">
        <v>302418</v>
      </c>
      <c r="B7091" t="s">
        <v>15500</v>
      </c>
      <c r="C7091">
        <v>1</v>
      </c>
      <c r="D7091" s="5" t="str">
        <f>VLOOKUP(C7091,Country!A:B,2,0)</f>
        <v>India</v>
      </c>
      <c r="E7091" t="s">
        <v>6919</v>
      </c>
      <c r="F7091" t="s">
        <v>15501</v>
      </c>
      <c r="G7091" t="s">
        <v>15498</v>
      </c>
      <c r="H7091" t="s">
        <v>15499</v>
      </c>
      <c r="I7091">
        <v>77.27560167</v>
      </c>
      <c r="J7091">
        <v>28.684835</v>
      </c>
      <c r="K7091" t="s">
        <v>2119</v>
      </c>
      <c r="L7091">
        <v>450</v>
      </c>
      <c r="M7091" s="5" t="str">
        <f t="shared" si="330"/>
        <v>250-500</v>
      </c>
      <c r="N7091" t="s">
        <v>2120</v>
      </c>
      <c r="O7091" t="s">
        <v>33</v>
      </c>
      <c r="P7091" t="s">
        <v>33</v>
      </c>
      <c r="Q7091" t="s">
        <v>33</v>
      </c>
      <c r="R7091" t="s">
        <v>33</v>
      </c>
      <c r="S7091">
        <v>1</v>
      </c>
      <c r="T7091">
        <v>3.1</v>
      </c>
      <c r="U7091" t="str">
        <f t="shared" si="331"/>
        <v xml:space="preserve"> 2.5-3.4</v>
      </c>
      <c r="V7091" t="s">
        <v>143</v>
      </c>
      <c r="W7091" t="s">
        <v>144</v>
      </c>
      <c r="X7091">
        <v>14</v>
      </c>
      <c r="Y7091" s="5" t="str">
        <f t="shared" si="332"/>
        <v>Average Performing Venue</v>
      </c>
    </row>
    <row r="7092" spans="1:25" x14ac:dyDescent="0.3">
      <c r="A7092">
        <v>302416</v>
      </c>
      <c r="B7092" t="s">
        <v>7089</v>
      </c>
      <c r="C7092">
        <v>1</v>
      </c>
      <c r="D7092" s="5" t="str">
        <f>VLOOKUP(C7092,Country!A:B,2,0)</f>
        <v>India</v>
      </c>
      <c r="E7092" t="s">
        <v>6919</v>
      </c>
      <c r="F7092" t="s">
        <v>15502</v>
      </c>
      <c r="G7092" t="s">
        <v>15498</v>
      </c>
      <c r="H7092" t="s">
        <v>15499</v>
      </c>
      <c r="I7092">
        <v>77.291918999999993</v>
      </c>
      <c r="J7092">
        <v>28.689547000000001</v>
      </c>
      <c r="K7092" t="s">
        <v>3240</v>
      </c>
      <c r="L7092">
        <v>100</v>
      </c>
      <c r="M7092" s="5" t="str">
        <f t="shared" si="330"/>
        <v>0-100</v>
      </c>
      <c r="N7092" t="s">
        <v>2120</v>
      </c>
      <c r="O7092" t="s">
        <v>33</v>
      </c>
      <c r="P7092" t="s">
        <v>33</v>
      </c>
      <c r="Q7092" t="s">
        <v>33</v>
      </c>
      <c r="R7092" t="s">
        <v>33</v>
      </c>
      <c r="S7092">
        <v>1</v>
      </c>
      <c r="T7092">
        <v>2.9</v>
      </c>
      <c r="U7092" t="str">
        <f t="shared" si="331"/>
        <v xml:space="preserve"> 2.5-3.4</v>
      </c>
      <c r="V7092" t="s">
        <v>143</v>
      </c>
      <c r="W7092" t="s">
        <v>144</v>
      </c>
      <c r="X7092">
        <v>4</v>
      </c>
      <c r="Y7092" s="5" t="str">
        <f t="shared" si="332"/>
        <v>Average Performing Venue</v>
      </c>
    </row>
    <row r="7093" spans="1:25" x14ac:dyDescent="0.3">
      <c r="A7093">
        <v>18343904</v>
      </c>
      <c r="B7093" t="s">
        <v>15503</v>
      </c>
      <c r="C7093">
        <v>1</v>
      </c>
      <c r="D7093" s="5" t="str">
        <f>VLOOKUP(C7093,Country!A:B,2,0)</f>
        <v>India</v>
      </c>
      <c r="E7093" t="s">
        <v>6919</v>
      </c>
      <c r="F7093" t="s">
        <v>15504</v>
      </c>
      <c r="G7093" t="s">
        <v>15498</v>
      </c>
      <c r="H7093" t="s">
        <v>15499</v>
      </c>
      <c r="I7093">
        <v>77.285864399999994</v>
      </c>
      <c r="J7093">
        <v>28.6816566</v>
      </c>
      <c r="K7093" t="s">
        <v>2125</v>
      </c>
      <c r="L7093">
        <v>450</v>
      </c>
      <c r="M7093" s="5" t="str">
        <f t="shared" si="330"/>
        <v>250-500</v>
      </c>
      <c r="N7093" t="s">
        <v>2120</v>
      </c>
      <c r="O7093" t="s">
        <v>33</v>
      </c>
      <c r="P7093" t="s">
        <v>33</v>
      </c>
      <c r="Q7093" t="s">
        <v>33</v>
      </c>
      <c r="R7093" t="s">
        <v>33</v>
      </c>
      <c r="S7093">
        <v>1</v>
      </c>
      <c r="T7093">
        <v>2.9</v>
      </c>
      <c r="U7093" t="str">
        <f t="shared" si="331"/>
        <v xml:space="preserve"> 2.5-3.4</v>
      </c>
      <c r="V7093" t="s">
        <v>143</v>
      </c>
      <c r="W7093" t="s">
        <v>144</v>
      </c>
      <c r="X7093">
        <v>6</v>
      </c>
      <c r="Y7093" s="5" t="str">
        <f t="shared" si="332"/>
        <v>Average Performing Venue</v>
      </c>
    </row>
    <row r="7094" spans="1:25" x14ac:dyDescent="0.3">
      <c r="A7094">
        <v>302369</v>
      </c>
      <c r="B7094" t="s">
        <v>15505</v>
      </c>
      <c r="C7094">
        <v>1</v>
      </c>
      <c r="D7094" s="5" t="str">
        <f>VLOOKUP(C7094,Country!A:B,2,0)</f>
        <v>India</v>
      </c>
      <c r="E7094" t="s">
        <v>6919</v>
      </c>
      <c r="F7094" t="s">
        <v>15506</v>
      </c>
      <c r="G7094" t="s">
        <v>15498</v>
      </c>
      <c r="H7094" t="s">
        <v>15499</v>
      </c>
      <c r="I7094">
        <v>77.283391899999998</v>
      </c>
      <c r="J7094">
        <v>28.6778187</v>
      </c>
      <c r="K7094" t="s">
        <v>2125</v>
      </c>
      <c r="L7094">
        <v>150</v>
      </c>
      <c r="M7094" s="5" t="str">
        <f t="shared" si="330"/>
        <v>100-250</v>
      </c>
      <c r="N7094" t="s">
        <v>2120</v>
      </c>
      <c r="O7094" t="s">
        <v>33</v>
      </c>
      <c r="P7094" t="s">
        <v>33</v>
      </c>
      <c r="Q7094" t="s">
        <v>33</v>
      </c>
      <c r="R7094" t="s">
        <v>33</v>
      </c>
      <c r="S7094">
        <v>1</v>
      </c>
      <c r="T7094">
        <v>2.7</v>
      </c>
      <c r="U7094" t="str">
        <f t="shared" si="331"/>
        <v xml:space="preserve"> 2.5-3.4</v>
      </c>
      <c r="V7094" t="s">
        <v>143</v>
      </c>
      <c r="W7094" t="s">
        <v>144</v>
      </c>
      <c r="X7094">
        <v>5</v>
      </c>
      <c r="Y7094" s="5" t="str">
        <f t="shared" si="332"/>
        <v>Average Performing Venue</v>
      </c>
    </row>
    <row r="7095" spans="1:25" x14ac:dyDescent="0.3">
      <c r="A7095">
        <v>302425</v>
      </c>
      <c r="B7095" t="s">
        <v>15507</v>
      </c>
      <c r="C7095">
        <v>1</v>
      </c>
      <c r="D7095" s="5" t="str">
        <f>VLOOKUP(C7095,Country!A:B,2,0)</f>
        <v>India</v>
      </c>
      <c r="E7095" t="s">
        <v>6919</v>
      </c>
      <c r="F7095" t="s">
        <v>15508</v>
      </c>
      <c r="G7095" t="s">
        <v>15498</v>
      </c>
      <c r="H7095" t="s">
        <v>15499</v>
      </c>
      <c r="I7095">
        <v>77.291925199999994</v>
      </c>
      <c r="J7095">
        <v>28.6890869</v>
      </c>
      <c r="K7095" t="s">
        <v>2346</v>
      </c>
      <c r="L7095">
        <v>100</v>
      </c>
      <c r="M7095" s="5" t="str">
        <f t="shared" si="330"/>
        <v>0-100</v>
      </c>
      <c r="N7095" t="s">
        <v>2120</v>
      </c>
      <c r="O7095" t="s">
        <v>33</v>
      </c>
      <c r="P7095" t="s">
        <v>33</v>
      </c>
      <c r="Q7095" t="s">
        <v>33</v>
      </c>
      <c r="R7095" t="s">
        <v>33</v>
      </c>
      <c r="S7095">
        <v>1</v>
      </c>
      <c r="T7095">
        <v>3.1</v>
      </c>
      <c r="U7095" t="str">
        <f t="shared" si="331"/>
        <v xml:space="preserve"> 2.5-3.4</v>
      </c>
      <c r="V7095" t="s">
        <v>143</v>
      </c>
      <c r="W7095" t="s">
        <v>144</v>
      </c>
      <c r="X7095">
        <v>19</v>
      </c>
      <c r="Y7095" s="5" t="str">
        <f t="shared" si="332"/>
        <v>Average Performing Venue</v>
      </c>
    </row>
    <row r="7096" spans="1:25" x14ac:dyDescent="0.3">
      <c r="A7096">
        <v>302399</v>
      </c>
      <c r="B7096" t="s">
        <v>15509</v>
      </c>
      <c r="C7096">
        <v>1</v>
      </c>
      <c r="D7096" s="5" t="str">
        <f>VLOOKUP(C7096,Country!A:B,2,0)</f>
        <v>India</v>
      </c>
      <c r="E7096" t="s">
        <v>6919</v>
      </c>
      <c r="F7096" t="s">
        <v>15510</v>
      </c>
      <c r="G7096" t="s">
        <v>15498</v>
      </c>
      <c r="H7096" t="s">
        <v>15499</v>
      </c>
      <c r="I7096">
        <v>77.284900800000003</v>
      </c>
      <c r="J7096">
        <v>28.677130500000001</v>
      </c>
      <c r="K7096" t="s">
        <v>3116</v>
      </c>
      <c r="L7096">
        <v>300</v>
      </c>
      <c r="M7096" s="5" t="str">
        <f t="shared" si="330"/>
        <v>250-500</v>
      </c>
      <c r="N7096" t="s">
        <v>2120</v>
      </c>
      <c r="O7096" t="s">
        <v>33</v>
      </c>
      <c r="P7096" t="s">
        <v>33</v>
      </c>
      <c r="Q7096" t="s">
        <v>33</v>
      </c>
      <c r="R7096" t="s">
        <v>33</v>
      </c>
      <c r="S7096">
        <v>1</v>
      </c>
      <c r="T7096">
        <v>3</v>
      </c>
      <c r="U7096" t="str">
        <f t="shared" si="331"/>
        <v xml:space="preserve"> 2.5-3.4</v>
      </c>
      <c r="V7096" t="s">
        <v>143</v>
      </c>
      <c r="W7096" t="s">
        <v>144</v>
      </c>
      <c r="X7096">
        <v>22</v>
      </c>
      <c r="Y7096" s="5" t="str">
        <f t="shared" si="332"/>
        <v>Average Performing Venue</v>
      </c>
    </row>
    <row r="7097" spans="1:25" x14ac:dyDescent="0.3">
      <c r="A7097">
        <v>302396</v>
      </c>
      <c r="B7097" t="s">
        <v>15511</v>
      </c>
      <c r="C7097">
        <v>1</v>
      </c>
      <c r="D7097" s="5" t="str">
        <f>VLOOKUP(C7097,Country!A:B,2,0)</f>
        <v>India</v>
      </c>
      <c r="E7097" t="s">
        <v>6919</v>
      </c>
      <c r="F7097" t="s">
        <v>15512</v>
      </c>
      <c r="G7097" t="s">
        <v>15498</v>
      </c>
      <c r="H7097" t="s">
        <v>15499</v>
      </c>
      <c r="I7097">
        <v>77.285859500000001</v>
      </c>
      <c r="J7097">
        <v>28.6765638</v>
      </c>
      <c r="K7097" t="s">
        <v>2119</v>
      </c>
      <c r="L7097">
        <v>500</v>
      </c>
      <c r="M7097" s="5" t="str">
        <f t="shared" si="330"/>
        <v>250-500</v>
      </c>
      <c r="N7097" t="s">
        <v>2120</v>
      </c>
      <c r="O7097" t="s">
        <v>33</v>
      </c>
      <c r="P7097" t="s">
        <v>33</v>
      </c>
      <c r="Q7097" t="s">
        <v>33</v>
      </c>
      <c r="R7097" t="s">
        <v>33</v>
      </c>
      <c r="S7097">
        <v>2</v>
      </c>
      <c r="T7097">
        <v>2.8</v>
      </c>
      <c r="U7097" t="str">
        <f t="shared" si="331"/>
        <v xml:space="preserve"> 2.5-3.4</v>
      </c>
      <c r="V7097" t="s">
        <v>143</v>
      </c>
      <c r="W7097" t="s">
        <v>144</v>
      </c>
      <c r="X7097">
        <v>9</v>
      </c>
      <c r="Y7097" s="5" t="str">
        <f t="shared" si="332"/>
        <v>Average Performing Venue</v>
      </c>
    </row>
    <row r="7098" spans="1:25" x14ac:dyDescent="0.3">
      <c r="A7098">
        <v>6224</v>
      </c>
      <c r="B7098" t="s">
        <v>15513</v>
      </c>
      <c r="C7098">
        <v>1</v>
      </c>
      <c r="D7098" s="5" t="str">
        <f>VLOOKUP(C7098,Country!A:B,2,0)</f>
        <v>India</v>
      </c>
      <c r="E7098" t="s">
        <v>6919</v>
      </c>
      <c r="F7098" t="s">
        <v>15514</v>
      </c>
      <c r="G7098" t="s">
        <v>15498</v>
      </c>
      <c r="H7098" t="s">
        <v>15499</v>
      </c>
      <c r="I7098">
        <v>77.288212799999997</v>
      </c>
      <c r="J7098">
        <v>28.678650300000001</v>
      </c>
      <c r="K7098" t="s">
        <v>3179</v>
      </c>
      <c r="L7098">
        <v>100</v>
      </c>
      <c r="M7098" s="5" t="str">
        <f t="shared" si="330"/>
        <v>0-100</v>
      </c>
      <c r="N7098" t="s">
        <v>2120</v>
      </c>
      <c r="O7098" t="s">
        <v>33</v>
      </c>
      <c r="P7098" t="s">
        <v>33</v>
      </c>
      <c r="Q7098" t="s">
        <v>33</v>
      </c>
      <c r="R7098" t="s">
        <v>33</v>
      </c>
      <c r="S7098">
        <v>1</v>
      </c>
      <c r="T7098">
        <v>2.9</v>
      </c>
      <c r="U7098" t="str">
        <f t="shared" si="331"/>
        <v xml:space="preserve"> 2.5-3.4</v>
      </c>
      <c r="V7098" t="s">
        <v>143</v>
      </c>
      <c r="W7098" t="s">
        <v>144</v>
      </c>
      <c r="X7098">
        <v>4</v>
      </c>
      <c r="Y7098" s="5" t="str">
        <f t="shared" si="332"/>
        <v>Average Performing Venue</v>
      </c>
    </row>
    <row r="7099" spans="1:25" x14ac:dyDescent="0.3">
      <c r="A7099">
        <v>303906</v>
      </c>
      <c r="B7099" t="s">
        <v>13356</v>
      </c>
      <c r="C7099">
        <v>1</v>
      </c>
      <c r="D7099" s="5" t="str">
        <f>VLOOKUP(C7099,Country!A:B,2,0)</f>
        <v>India</v>
      </c>
      <c r="E7099" t="s">
        <v>6919</v>
      </c>
      <c r="F7099" t="s">
        <v>15515</v>
      </c>
      <c r="G7099" t="s">
        <v>15498</v>
      </c>
      <c r="H7099" t="s">
        <v>15499</v>
      </c>
      <c r="I7099">
        <v>77.281825510000004</v>
      </c>
      <c r="J7099">
        <v>28.6780127</v>
      </c>
      <c r="K7099" t="s">
        <v>2125</v>
      </c>
      <c r="L7099">
        <v>250</v>
      </c>
      <c r="M7099" s="5" t="str">
        <f t="shared" si="330"/>
        <v>100-250</v>
      </c>
      <c r="N7099" t="s">
        <v>2120</v>
      </c>
      <c r="O7099" t="s">
        <v>33</v>
      </c>
      <c r="P7099" t="s">
        <v>33</v>
      </c>
      <c r="Q7099" t="s">
        <v>33</v>
      </c>
      <c r="R7099" t="s">
        <v>33</v>
      </c>
      <c r="S7099">
        <v>1</v>
      </c>
      <c r="T7099">
        <v>3</v>
      </c>
      <c r="U7099" t="str">
        <f t="shared" si="331"/>
        <v xml:space="preserve"> 2.5-3.4</v>
      </c>
      <c r="V7099" t="s">
        <v>143</v>
      </c>
      <c r="W7099" t="s">
        <v>144</v>
      </c>
      <c r="X7099">
        <v>10</v>
      </c>
      <c r="Y7099" s="5" t="str">
        <f t="shared" si="332"/>
        <v>Average Performing Venue</v>
      </c>
    </row>
    <row r="7100" spans="1:25" x14ac:dyDescent="0.3">
      <c r="A7100">
        <v>18291454</v>
      </c>
      <c r="B7100" t="s">
        <v>15516</v>
      </c>
      <c r="C7100">
        <v>1</v>
      </c>
      <c r="D7100" s="5" t="str">
        <f>VLOOKUP(C7100,Country!A:B,2,0)</f>
        <v>India</v>
      </c>
      <c r="E7100" t="s">
        <v>6919</v>
      </c>
      <c r="F7100" t="s">
        <v>15517</v>
      </c>
      <c r="G7100" t="s">
        <v>15498</v>
      </c>
      <c r="H7100" t="s">
        <v>15499</v>
      </c>
      <c r="I7100">
        <v>77.285706300000001</v>
      </c>
      <c r="J7100">
        <v>28.676485499999998</v>
      </c>
      <c r="K7100" t="s">
        <v>397</v>
      </c>
      <c r="L7100">
        <v>300</v>
      </c>
      <c r="M7100" s="5" t="str">
        <f t="shared" si="330"/>
        <v>250-500</v>
      </c>
      <c r="N7100" t="s">
        <v>2120</v>
      </c>
      <c r="O7100" t="s">
        <v>33</v>
      </c>
      <c r="P7100" t="s">
        <v>33</v>
      </c>
      <c r="Q7100" t="s">
        <v>33</v>
      </c>
      <c r="R7100" t="s">
        <v>33</v>
      </c>
      <c r="S7100">
        <v>1</v>
      </c>
      <c r="T7100">
        <v>2.9</v>
      </c>
      <c r="U7100" t="str">
        <f t="shared" si="331"/>
        <v xml:space="preserve"> 2.5-3.4</v>
      </c>
      <c r="V7100" t="s">
        <v>143</v>
      </c>
      <c r="W7100" t="s">
        <v>144</v>
      </c>
      <c r="X7100">
        <v>4</v>
      </c>
      <c r="Y7100" s="5" t="str">
        <f t="shared" si="332"/>
        <v>Average Performing Venue</v>
      </c>
    </row>
    <row r="7101" spans="1:25" x14ac:dyDescent="0.3">
      <c r="A7101">
        <v>302433</v>
      </c>
      <c r="B7101" t="s">
        <v>15518</v>
      </c>
      <c r="C7101">
        <v>1</v>
      </c>
      <c r="D7101" s="5" t="str">
        <f>VLOOKUP(C7101,Country!A:B,2,0)</f>
        <v>India</v>
      </c>
      <c r="E7101" t="s">
        <v>6919</v>
      </c>
      <c r="F7101" t="s">
        <v>15519</v>
      </c>
      <c r="G7101" t="s">
        <v>15498</v>
      </c>
      <c r="H7101" t="s">
        <v>15499</v>
      </c>
      <c r="I7101">
        <v>77.276474699999994</v>
      </c>
      <c r="J7101">
        <v>28.686874</v>
      </c>
      <c r="K7101" t="s">
        <v>2119</v>
      </c>
      <c r="L7101">
        <v>550</v>
      </c>
      <c r="M7101" s="5" t="str">
        <f t="shared" si="330"/>
        <v>500-1000</v>
      </c>
      <c r="N7101" t="s">
        <v>2120</v>
      </c>
      <c r="O7101" t="s">
        <v>33</v>
      </c>
      <c r="P7101" t="s">
        <v>33</v>
      </c>
      <c r="Q7101" t="s">
        <v>33</v>
      </c>
      <c r="R7101" t="s">
        <v>33</v>
      </c>
      <c r="S7101">
        <v>2</v>
      </c>
      <c r="T7101">
        <v>3</v>
      </c>
      <c r="U7101" t="str">
        <f t="shared" si="331"/>
        <v xml:space="preserve"> 2.5-3.4</v>
      </c>
      <c r="V7101" t="s">
        <v>143</v>
      </c>
      <c r="W7101" t="s">
        <v>144</v>
      </c>
      <c r="X7101">
        <v>14</v>
      </c>
      <c r="Y7101" s="5" t="str">
        <f t="shared" si="332"/>
        <v>Average Performing Venue</v>
      </c>
    </row>
    <row r="7102" spans="1:25" x14ac:dyDescent="0.3">
      <c r="A7102">
        <v>312810</v>
      </c>
      <c r="B7102" t="s">
        <v>5696</v>
      </c>
      <c r="C7102">
        <v>1</v>
      </c>
      <c r="D7102" s="5" t="str">
        <f>VLOOKUP(C7102,Country!A:B,2,0)</f>
        <v>India</v>
      </c>
      <c r="E7102" t="s">
        <v>6919</v>
      </c>
      <c r="F7102" t="s">
        <v>15520</v>
      </c>
      <c r="G7102" t="s">
        <v>15498</v>
      </c>
      <c r="H7102" t="s">
        <v>15499</v>
      </c>
      <c r="I7102">
        <v>77.2866681</v>
      </c>
      <c r="J7102">
        <v>28.689505199999999</v>
      </c>
      <c r="K7102" t="s">
        <v>3497</v>
      </c>
      <c r="L7102">
        <v>400</v>
      </c>
      <c r="M7102" s="5" t="str">
        <f t="shared" si="330"/>
        <v>250-500</v>
      </c>
      <c r="N7102" t="s">
        <v>2120</v>
      </c>
      <c r="O7102" t="s">
        <v>33</v>
      </c>
      <c r="P7102" t="s">
        <v>33</v>
      </c>
      <c r="Q7102" t="s">
        <v>33</v>
      </c>
      <c r="R7102" t="s">
        <v>33</v>
      </c>
      <c r="S7102">
        <v>1</v>
      </c>
      <c r="T7102">
        <v>3.3</v>
      </c>
      <c r="U7102" t="str">
        <f t="shared" si="331"/>
        <v xml:space="preserve"> 2.5-3.4</v>
      </c>
      <c r="V7102" t="s">
        <v>143</v>
      </c>
      <c r="W7102" t="s">
        <v>144</v>
      </c>
      <c r="X7102">
        <v>34</v>
      </c>
      <c r="Y7102" s="5" t="str">
        <f t="shared" si="332"/>
        <v>Average Performing Venue</v>
      </c>
    </row>
    <row r="7103" spans="1:25" x14ac:dyDescent="0.3">
      <c r="A7103">
        <v>310563</v>
      </c>
      <c r="B7103" t="s">
        <v>2405</v>
      </c>
      <c r="C7103">
        <v>1</v>
      </c>
      <c r="D7103" s="5" t="str">
        <f>VLOOKUP(C7103,Country!A:B,2,0)</f>
        <v>India</v>
      </c>
      <c r="E7103" t="s">
        <v>6919</v>
      </c>
      <c r="F7103" t="s">
        <v>15521</v>
      </c>
      <c r="G7103" t="s">
        <v>15498</v>
      </c>
      <c r="H7103" t="s">
        <v>15499</v>
      </c>
      <c r="I7103">
        <v>77.291739500000006</v>
      </c>
      <c r="J7103">
        <v>28.691769499999999</v>
      </c>
      <c r="K7103" t="s">
        <v>3389</v>
      </c>
      <c r="L7103">
        <v>700</v>
      </c>
      <c r="M7103" s="5" t="str">
        <f t="shared" si="330"/>
        <v>500-1000</v>
      </c>
      <c r="N7103" t="s">
        <v>2120</v>
      </c>
      <c r="O7103" t="s">
        <v>33</v>
      </c>
      <c r="P7103" t="s">
        <v>33</v>
      </c>
      <c r="Q7103" t="s">
        <v>33</v>
      </c>
      <c r="R7103" t="s">
        <v>33</v>
      </c>
      <c r="S7103">
        <v>2</v>
      </c>
      <c r="T7103">
        <v>2.8</v>
      </c>
      <c r="U7103" t="str">
        <f t="shared" si="331"/>
        <v xml:space="preserve"> 2.5-3.4</v>
      </c>
      <c r="V7103" t="s">
        <v>143</v>
      </c>
      <c r="W7103" t="s">
        <v>144</v>
      </c>
      <c r="X7103">
        <v>31</v>
      </c>
      <c r="Y7103" s="5" t="str">
        <f t="shared" si="332"/>
        <v>Average Performing Venue</v>
      </c>
    </row>
    <row r="7104" spans="1:25" x14ac:dyDescent="0.3">
      <c r="A7104">
        <v>6228</v>
      </c>
      <c r="B7104" t="s">
        <v>15522</v>
      </c>
      <c r="C7104">
        <v>1</v>
      </c>
      <c r="D7104" s="5" t="str">
        <f>VLOOKUP(C7104,Country!A:B,2,0)</f>
        <v>India</v>
      </c>
      <c r="E7104" t="s">
        <v>6919</v>
      </c>
      <c r="F7104" t="s">
        <v>15523</v>
      </c>
      <c r="G7104" t="s">
        <v>15498</v>
      </c>
      <c r="H7104" t="s">
        <v>15499</v>
      </c>
      <c r="I7104">
        <v>77.288647299999994</v>
      </c>
      <c r="J7104">
        <v>28.677648099999999</v>
      </c>
      <c r="K7104" t="s">
        <v>2346</v>
      </c>
      <c r="L7104">
        <v>100</v>
      </c>
      <c r="M7104" s="5" t="str">
        <f t="shared" si="330"/>
        <v>0-100</v>
      </c>
      <c r="N7104" t="s">
        <v>2120</v>
      </c>
      <c r="O7104" t="s">
        <v>33</v>
      </c>
      <c r="P7104" t="s">
        <v>33</v>
      </c>
      <c r="Q7104" t="s">
        <v>33</v>
      </c>
      <c r="R7104" t="s">
        <v>33</v>
      </c>
      <c r="S7104">
        <v>1</v>
      </c>
      <c r="T7104">
        <v>2.9</v>
      </c>
      <c r="U7104" t="str">
        <f t="shared" si="331"/>
        <v xml:space="preserve"> 2.5-3.4</v>
      </c>
      <c r="V7104" t="s">
        <v>143</v>
      </c>
      <c r="W7104" t="s">
        <v>144</v>
      </c>
      <c r="X7104">
        <v>5</v>
      </c>
      <c r="Y7104" s="5" t="str">
        <f t="shared" si="332"/>
        <v>Average Performing Venue</v>
      </c>
    </row>
    <row r="7105" spans="1:25" x14ac:dyDescent="0.3">
      <c r="A7105">
        <v>312671</v>
      </c>
      <c r="B7105" t="s">
        <v>3151</v>
      </c>
      <c r="C7105">
        <v>1</v>
      </c>
      <c r="D7105" s="5" t="str">
        <f>VLOOKUP(C7105,Country!A:B,2,0)</f>
        <v>India</v>
      </c>
      <c r="E7105" t="s">
        <v>6919</v>
      </c>
      <c r="F7105" t="s">
        <v>15524</v>
      </c>
      <c r="G7105" t="s">
        <v>15498</v>
      </c>
      <c r="H7105" t="s">
        <v>15499</v>
      </c>
      <c r="I7105">
        <v>77.276836900000006</v>
      </c>
      <c r="J7105">
        <v>28.7004755</v>
      </c>
      <c r="K7105" t="s">
        <v>3012</v>
      </c>
      <c r="L7105">
        <v>400</v>
      </c>
      <c r="M7105" s="5" t="str">
        <f t="shared" si="330"/>
        <v>250-500</v>
      </c>
      <c r="N7105" t="s">
        <v>2120</v>
      </c>
      <c r="O7105" t="s">
        <v>33</v>
      </c>
      <c r="P7105" t="s">
        <v>33</v>
      </c>
      <c r="Q7105" t="s">
        <v>33</v>
      </c>
      <c r="R7105" t="s">
        <v>33</v>
      </c>
      <c r="S7105">
        <v>1</v>
      </c>
      <c r="T7105">
        <v>3.1</v>
      </c>
      <c r="U7105" t="str">
        <f t="shared" si="331"/>
        <v xml:space="preserve"> 2.5-3.4</v>
      </c>
      <c r="V7105" t="s">
        <v>143</v>
      </c>
      <c r="W7105" t="s">
        <v>144</v>
      </c>
      <c r="X7105">
        <v>8</v>
      </c>
      <c r="Y7105" s="5" t="str">
        <f t="shared" si="332"/>
        <v>Average Performing Venue</v>
      </c>
    </row>
    <row r="7106" spans="1:25" x14ac:dyDescent="0.3">
      <c r="A7106">
        <v>18332676</v>
      </c>
      <c r="B7106" t="s">
        <v>15525</v>
      </c>
      <c r="C7106">
        <v>1</v>
      </c>
      <c r="D7106" s="5" t="str">
        <f>VLOOKUP(C7106,Country!A:B,2,0)</f>
        <v>India</v>
      </c>
      <c r="E7106" t="s">
        <v>6919</v>
      </c>
      <c r="F7106" t="s">
        <v>15526</v>
      </c>
      <c r="G7106" t="s">
        <v>15498</v>
      </c>
      <c r="H7106" t="s">
        <v>15499</v>
      </c>
      <c r="I7106">
        <v>77.288283000000007</v>
      </c>
      <c r="J7106">
        <v>28.677394</v>
      </c>
      <c r="K7106" t="s">
        <v>2125</v>
      </c>
      <c r="L7106">
        <v>300</v>
      </c>
      <c r="M7106" s="5" t="str">
        <f t="shared" si="330"/>
        <v>250-500</v>
      </c>
      <c r="N7106" t="s">
        <v>2120</v>
      </c>
      <c r="O7106" t="s">
        <v>33</v>
      </c>
      <c r="P7106" t="s">
        <v>33</v>
      </c>
      <c r="Q7106" t="s">
        <v>33</v>
      </c>
      <c r="R7106" t="s">
        <v>33</v>
      </c>
      <c r="S7106">
        <v>1</v>
      </c>
      <c r="T7106">
        <v>3</v>
      </c>
      <c r="U7106" t="str">
        <f t="shared" si="331"/>
        <v xml:space="preserve"> 2.5-3.4</v>
      </c>
      <c r="V7106" t="s">
        <v>143</v>
      </c>
      <c r="W7106" t="s">
        <v>144</v>
      </c>
      <c r="X7106">
        <v>6</v>
      </c>
      <c r="Y7106" s="5" t="str">
        <f t="shared" si="332"/>
        <v>Average Performing Venue</v>
      </c>
    </row>
    <row r="7107" spans="1:25" x14ac:dyDescent="0.3">
      <c r="A7107">
        <v>18146396</v>
      </c>
      <c r="B7107" t="s">
        <v>15527</v>
      </c>
      <c r="C7107">
        <v>1</v>
      </c>
      <c r="D7107" s="5" t="str">
        <f>VLOOKUP(C7107,Country!A:B,2,0)</f>
        <v>India</v>
      </c>
      <c r="E7107" t="s">
        <v>6919</v>
      </c>
      <c r="F7107" t="s">
        <v>15528</v>
      </c>
      <c r="G7107" t="s">
        <v>15498</v>
      </c>
      <c r="H7107" t="s">
        <v>15499</v>
      </c>
      <c r="I7107">
        <v>77.278479799999999</v>
      </c>
      <c r="J7107">
        <v>28.689083499999999</v>
      </c>
      <c r="K7107" t="s">
        <v>2659</v>
      </c>
      <c r="L7107">
        <v>300</v>
      </c>
      <c r="M7107" s="5" t="str">
        <f t="shared" ref="M7107:M7170" si="333">_xlfn.IFS(L7107&gt;1000, "&gt;1000", L7107&gt;500, "500-1000", L7107&gt;250, "250-500",L7107&gt;100, "100-250", L7107&gt;=0, "0-100" )</f>
        <v>250-500</v>
      </c>
      <c r="N7107" t="s">
        <v>2120</v>
      </c>
      <c r="O7107" t="s">
        <v>33</v>
      </c>
      <c r="P7107" t="s">
        <v>33</v>
      </c>
      <c r="Q7107" t="s">
        <v>33</v>
      </c>
      <c r="R7107" t="s">
        <v>33</v>
      </c>
      <c r="S7107">
        <v>1</v>
      </c>
      <c r="T7107">
        <v>3.2</v>
      </c>
      <c r="U7107" t="str">
        <f t="shared" ref="U7107:U7170" si="334">_xlfn.IFS(T7107 &gt;= 4.5, " 4.5-4.9", T7107 &gt;= 4, " 4.0-4.4", T7107 &gt;= 3.5, " 3.5-3.9", T7107 &gt;= 2.5, " 2.5-3.4", T7107 &gt;= 1.8, " 1.8-2.4", T7107 &gt;= 0, " 0")</f>
        <v xml:space="preserve"> 2.5-3.4</v>
      </c>
      <c r="V7107" t="s">
        <v>143</v>
      </c>
      <c r="W7107" t="s">
        <v>144</v>
      </c>
      <c r="X7107">
        <v>14</v>
      </c>
      <c r="Y7107" s="5" t="str">
        <f t="shared" ref="Y7107:Y7170" si="335">_xlfn.IFS(T7107&gt;=3.5, "Top Performing Venue", T7107&gt;=2.5, "Average Performing Venue", T7107&gt;=0, " Under Performing Venue")</f>
        <v>Average Performing Venue</v>
      </c>
    </row>
    <row r="7108" spans="1:25" x14ac:dyDescent="0.3">
      <c r="A7108">
        <v>18126077</v>
      </c>
      <c r="B7108" t="s">
        <v>15529</v>
      </c>
      <c r="C7108">
        <v>1</v>
      </c>
      <c r="D7108" s="5" t="str">
        <f>VLOOKUP(C7108,Country!A:B,2,0)</f>
        <v>India</v>
      </c>
      <c r="E7108" t="s">
        <v>6919</v>
      </c>
      <c r="F7108" t="s">
        <v>15530</v>
      </c>
      <c r="G7108" t="s">
        <v>15498</v>
      </c>
      <c r="H7108" t="s">
        <v>15499</v>
      </c>
      <c r="I7108">
        <v>77.290443699999997</v>
      </c>
      <c r="J7108">
        <v>28.675740000000001</v>
      </c>
      <c r="K7108" t="s">
        <v>2125</v>
      </c>
      <c r="L7108">
        <v>600</v>
      </c>
      <c r="M7108" s="5" t="str">
        <f t="shared" si="333"/>
        <v>500-1000</v>
      </c>
      <c r="N7108" t="s">
        <v>2120</v>
      </c>
      <c r="O7108" t="s">
        <v>33</v>
      </c>
      <c r="P7108" t="s">
        <v>33</v>
      </c>
      <c r="Q7108" t="s">
        <v>33</v>
      </c>
      <c r="R7108" t="s">
        <v>33</v>
      </c>
      <c r="S7108">
        <v>2</v>
      </c>
      <c r="T7108">
        <v>3.3</v>
      </c>
      <c r="U7108" t="str">
        <f t="shared" si="334"/>
        <v xml:space="preserve"> 2.5-3.4</v>
      </c>
      <c r="V7108" t="s">
        <v>143</v>
      </c>
      <c r="W7108" t="s">
        <v>144</v>
      </c>
      <c r="X7108">
        <v>25</v>
      </c>
      <c r="Y7108" s="5" t="str">
        <f t="shared" si="335"/>
        <v>Average Performing Venue</v>
      </c>
    </row>
    <row r="7109" spans="1:25" x14ac:dyDescent="0.3">
      <c r="A7109">
        <v>308906</v>
      </c>
      <c r="B7109" t="s">
        <v>10130</v>
      </c>
      <c r="C7109">
        <v>1</v>
      </c>
      <c r="D7109" s="5" t="str">
        <f>VLOOKUP(C7109,Country!A:B,2,0)</f>
        <v>India</v>
      </c>
      <c r="E7109" t="s">
        <v>6919</v>
      </c>
      <c r="F7109" t="s">
        <v>15531</v>
      </c>
      <c r="G7109" t="s">
        <v>15498</v>
      </c>
      <c r="H7109" t="s">
        <v>15499</v>
      </c>
      <c r="I7109">
        <v>77.288930399999998</v>
      </c>
      <c r="J7109">
        <v>28.6775448</v>
      </c>
      <c r="K7109" t="s">
        <v>2379</v>
      </c>
      <c r="L7109">
        <v>200</v>
      </c>
      <c r="M7109" s="5" t="str">
        <f t="shared" si="333"/>
        <v>100-250</v>
      </c>
      <c r="N7109" t="s">
        <v>2120</v>
      </c>
      <c r="O7109" t="s">
        <v>33</v>
      </c>
      <c r="P7109" t="s">
        <v>33</v>
      </c>
      <c r="Q7109" t="s">
        <v>33</v>
      </c>
      <c r="R7109" t="s">
        <v>33</v>
      </c>
      <c r="S7109">
        <v>1</v>
      </c>
      <c r="T7109">
        <v>3.3</v>
      </c>
      <c r="U7109" t="str">
        <f t="shared" si="334"/>
        <v xml:space="preserve"> 2.5-3.4</v>
      </c>
      <c r="V7109" t="s">
        <v>143</v>
      </c>
      <c r="W7109" t="s">
        <v>144</v>
      </c>
      <c r="X7109">
        <v>19</v>
      </c>
      <c r="Y7109" s="5" t="str">
        <f t="shared" si="335"/>
        <v>Average Performing Venue</v>
      </c>
    </row>
    <row r="7110" spans="1:25" x14ac:dyDescent="0.3">
      <c r="A7110">
        <v>302358</v>
      </c>
      <c r="B7110" t="s">
        <v>15532</v>
      </c>
      <c r="C7110">
        <v>1</v>
      </c>
      <c r="D7110" s="5" t="str">
        <f>VLOOKUP(C7110,Country!A:B,2,0)</f>
        <v>India</v>
      </c>
      <c r="E7110" t="s">
        <v>6919</v>
      </c>
      <c r="F7110" t="s">
        <v>15533</v>
      </c>
      <c r="G7110" t="s">
        <v>15498</v>
      </c>
      <c r="H7110" t="s">
        <v>15499</v>
      </c>
      <c r="I7110">
        <v>77.286890999999997</v>
      </c>
      <c r="J7110">
        <v>28.676080299999999</v>
      </c>
      <c r="K7110" t="s">
        <v>59</v>
      </c>
      <c r="L7110">
        <v>300</v>
      </c>
      <c r="M7110" s="5" t="str">
        <f t="shared" si="333"/>
        <v>250-500</v>
      </c>
      <c r="N7110" t="s">
        <v>2120</v>
      </c>
      <c r="O7110" t="s">
        <v>33</v>
      </c>
      <c r="P7110" t="s">
        <v>33</v>
      </c>
      <c r="Q7110" t="s">
        <v>33</v>
      </c>
      <c r="R7110" t="s">
        <v>33</v>
      </c>
      <c r="S7110">
        <v>1</v>
      </c>
      <c r="T7110">
        <v>3.3</v>
      </c>
      <c r="U7110" t="str">
        <f t="shared" si="334"/>
        <v xml:space="preserve"> 2.5-3.4</v>
      </c>
      <c r="V7110" t="s">
        <v>143</v>
      </c>
      <c r="W7110" t="s">
        <v>144</v>
      </c>
      <c r="X7110">
        <v>27</v>
      </c>
      <c r="Y7110" s="5" t="str">
        <f t="shared" si="335"/>
        <v>Average Performing Venue</v>
      </c>
    </row>
    <row r="7111" spans="1:25" x14ac:dyDescent="0.3">
      <c r="A7111">
        <v>302424</v>
      </c>
      <c r="B7111" t="s">
        <v>15534</v>
      </c>
      <c r="C7111">
        <v>1</v>
      </c>
      <c r="D7111" s="5" t="str">
        <f>VLOOKUP(C7111,Country!A:B,2,0)</f>
        <v>India</v>
      </c>
      <c r="E7111" t="s">
        <v>6919</v>
      </c>
      <c r="F7111" t="s">
        <v>15535</v>
      </c>
      <c r="G7111" t="s">
        <v>15498</v>
      </c>
      <c r="H7111" t="s">
        <v>15499</v>
      </c>
      <c r="I7111">
        <v>77.292231000000001</v>
      </c>
      <c r="J7111">
        <v>28.682221800000001</v>
      </c>
      <c r="K7111" t="s">
        <v>2125</v>
      </c>
      <c r="L7111">
        <v>150</v>
      </c>
      <c r="M7111" s="5" t="str">
        <f t="shared" si="333"/>
        <v>100-250</v>
      </c>
      <c r="N7111" t="s">
        <v>2120</v>
      </c>
      <c r="O7111" t="s">
        <v>33</v>
      </c>
      <c r="P7111" t="s">
        <v>33</v>
      </c>
      <c r="Q7111" t="s">
        <v>33</v>
      </c>
      <c r="R7111" t="s">
        <v>33</v>
      </c>
      <c r="S7111">
        <v>1</v>
      </c>
      <c r="T7111">
        <v>3.3</v>
      </c>
      <c r="U7111" t="str">
        <f t="shared" si="334"/>
        <v xml:space="preserve"> 2.5-3.4</v>
      </c>
      <c r="V7111" t="s">
        <v>143</v>
      </c>
      <c r="W7111" t="s">
        <v>144</v>
      </c>
      <c r="X7111">
        <v>40</v>
      </c>
      <c r="Y7111" s="5" t="str">
        <f t="shared" si="335"/>
        <v>Average Performing Venue</v>
      </c>
    </row>
    <row r="7112" spans="1:25" x14ac:dyDescent="0.3">
      <c r="A7112">
        <v>302359</v>
      </c>
      <c r="B7112" t="s">
        <v>4938</v>
      </c>
      <c r="C7112">
        <v>1</v>
      </c>
      <c r="D7112" s="5" t="str">
        <f>VLOOKUP(C7112,Country!A:B,2,0)</f>
        <v>India</v>
      </c>
      <c r="E7112" t="s">
        <v>6919</v>
      </c>
      <c r="F7112" t="s">
        <v>15536</v>
      </c>
      <c r="G7112" t="s">
        <v>15498</v>
      </c>
      <c r="H7112" t="s">
        <v>15499</v>
      </c>
      <c r="I7112">
        <v>77.2853657</v>
      </c>
      <c r="J7112">
        <v>28.676919999999999</v>
      </c>
      <c r="K7112" t="s">
        <v>11316</v>
      </c>
      <c r="L7112">
        <v>250</v>
      </c>
      <c r="M7112" s="5" t="str">
        <f t="shared" si="333"/>
        <v>100-250</v>
      </c>
      <c r="N7112" t="s">
        <v>2120</v>
      </c>
      <c r="O7112" t="s">
        <v>33</v>
      </c>
      <c r="P7112" t="s">
        <v>33</v>
      </c>
      <c r="Q7112" t="s">
        <v>33</v>
      </c>
      <c r="R7112" t="s">
        <v>33</v>
      </c>
      <c r="S7112">
        <v>1</v>
      </c>
      <c r="T7112">
        <v>3.4</v>
      </c>
      <c r="U7112" t="str">
        <f t="shared" si="334"/>
        <v xml:space="preserve"> 2.5-3.4</v>
      </c>
      <c r="V7112" t="s">
        <v>143</v>
      </c>
      <c r="W7112" t="s">
        <v>144</v>
      </c>
      <c r="X7112">
        <v>28</v>
      </c>
      <c r="Y7112" s="5" t="str">
        <f t="shared" si="335"/>
        <v>Average Performing Venue</v>
      </c>
    </row>
    <row r="7113" spans="1:25" x14ac:dyDescent="0.3">
      <c r="A7113">
        <v>6206</v>
      </c>
      <c r="B7113" t="s">
        <v>15537</v>
      </c>
      <c r="C7113">
        <v>1</v>
      </c>
      <c r="D7113" s="5" t="str">
        <f>VLOOKUP(C7113,Country!A:B,2,0)</f>
        <v>India</v>
      </c>
      <c r="E7113" t="s">
        <v>6919</v>
      </c>
      <c r="F7113" t="s">
        <v>15538</v>
      </c>
      <c r="G7113" t="s">
        <v>15498</v>
      </c>
      <c r="H7113" t="s">
        <v>15499</v>
      </c>
      <c r="I7113">
        <v>77.288796300000001</v>
      </c>
      <c r="J7113">
        <v>28.677752399999999</v>
      </c>
      <c r="K7113" t="s">
        <v>2125</v>
      </c>
      <c r="L7113">
        <v>200</v>
      </c>
      <c r="M7113" s="5" t="str">
        <f t="shared" si="333"/>
        <v>100-250</v>
      </c>
      <c r="N7113" t="s">
        <v>2120</v>
      </c>
      <c r="O7113" t="s">
        <v>33</v>
      </c>
      <c r="P7113" t="s">
        <v>33</v>
      </c>
      <c r="Q7113" t="s">
        <v>33</v>
      </c>
      <c r="R7113" t="s">
        <v>33</v>
      </c>
      <c r="S7113">
        <v>1</v>
      </c>
      <c r="T7113">
        <v>3</v>
      </c>
      <c r="U7113" t="str">
        <f t="shared" si="334"/>
        <v xml:space="preserve"> 2.5-3.4</v>
      </c>
      <c r="V7113" t="s">
        <v>143</v>
      </c>
      <c r="W7113" t="s">
        <v>144</v>
      </c>
      <c r="X7113">
        <v>14</v>
      </c>
      <c r="Y7113" s="5" t="str">
        <f t="shared" si="335"/>
        <v>Average Performing Venue</v>
      </c>
    </row>
    <row r="7114" spans="1:25" x14ac:dyDescent="0.3">
      <c r="A7114">
        <v>311371</v>
      </c>
      <c r="B7114" t="s">
        <v>10051</v>
      </c>
      <c r="C7114">
        <v>1</v>
      </c>
      <c r="D7114" s="5" t="str">
        <f>VLOOKUP(C7114,Country!A:B,2,0)</f>
        <v>India</v>
      </c>
      <c r="E7114" t="s">
        <v>6919</v>
      </c>
      <c r="F7114" t="s">
        <v>15539</v>
      </c>
      <c r="G7114" t="s">
        <v>15498</v>
      </c>
      <c r="H7114" t="s">
        <v>15499</v>
      </c>
      <c r="I7114">
        <v>77.284549600000005</v>
      </c>
      <c r="J7114">
        <v>28.6773618</v>
      </c>
      <c r="K7114" t="s">
        <v>2975</v>
      </c>
      <c r="L7114">
        <v>350</v>
      </c>
      <c r="M7114" s="5" t="str">
        <f t="shared" si="333"/>
        <v>250-500</v>
      </c>
      <c r="N7114" t="s">
        <v>2120</v>
      </c>
      <c r="O7114" t="s">
        <v>33</v>
      </c>
      <c r="P7114" t="s">
        <v>33</v>
      </c>
      <c r="Q7114" t="s">
        <v>33</v>
      </c>
      <c r="R7114" t="s">
        <v>33</v>
      </c>
      <c r="S7114">
        <v>1</v>
      </c>
      <c r="T7114">
        <v>2.7</v>
      </c>
      <c r="U7114" t="str">
        <f t="shared" si="334"/>
        <v xml:space="preserve"> 2.5-3.4</v>
      </c>
      <c r="V7114" t="s">
        <v>143</v>
      </c>
      <c r="W7114" t="s">
        <v>144</v>
      </c>
      <c r="X7114">
        <v>18</v>
      </c>
      <c r="Y7114" s="5" t="str">
        <f t="shared" si="335"/>
        <v>Average Performing Venue</v>
      </c>
    </row>
    <row r="7115" spans="1:25" x14ac:dyDescent="0.3">
      <c r="A7115">
        <v>18128853</v>
      </c>
      <c r="B7115" t="s">
        <v>15540</v>
      </c>
      <c r="C7115">
        <v>1</v>
      </c>
      <c r="D7115" s="5" t="str">
        <f>VLOOKUP(C7115,Country!A:B,2,0)</f>
        <v>India</v>
      </c>
      <c r="E7115" t="s">
        <v>6919</v>
      </c>
      <c r="F7115" t="s">
        <v>15541</v>
      </c>
      <c r="G7115" t="s">
        <v>15498</v>
      </c>
      <c r="H7115" t="s">
        <v>15499</v>
      </c>
      <c r="I7115">
        <v>77.27249913</v>
      </c>
      <c r="J7115">
        <v>28.702460309999999</v>
      </c>
      <c r="K7115" t="s">
        <v>2868</v>
      </c>
      <c r="L7115">
        <v>350</v>
      </c>
      <c r="M7115" s="5" t="str">
        <f t="shared" si="333"/>
        <v>250-500</v>
      </c>
      <c r="N7115" t="s">
        <v>2120</v>
      </c>
      <c r="O7115" t="s">
        <v>33</v>
      </c>
      <c r="P7115" t="s">
        <v>33</v>
      </c>
      <c r="Q7115" t="s">
        <v>33</v>
      </c>
      <c r="R7115" t="s">
        <v>33</v>
      </c>
      <c r="S7115">
        <v>1</v>
      </c>
      <c r="T7115">
        <v>2.8</v>
      </c>
      <c r="U7115" t="str">
        <f t="shared" si="334"/>
        <v xml:space="preserve"> 2.5-3.4</v>
      </c>
      <c r="V7115" t="s">
        <v>143</v>
      </c>
      <c r="W7115" t="s">
        <v>144</v>
      </c>
      <c r="X7115">
        <v>5</v>
      </c>
      <c r="Y7115" s="5" t="str">
        <f t="shared" si="335"/>
        <v>Average Performing Venue</v>
      </c>
    </row>
    <row r="7116" spans="1:25" x14ac:dyDescent="0.3">
      <c r="A7116">
        <v>307976</v>
      </c>
      <c r="B7116" t="s">
        <v>15542</v>
      </c>
      <c r="C7116">
        <v>1</v>
      </c>
      <c r="D7116" s="5" t="str">
        <f>VLOOKUP(C7116,Country!A:B,2,0)</f>
        <v>India</v>
      </c>
      <c r="E7116" t="s">
        <v>6919</v>
      </c>
      <c r="F7116" t="s">
        <v>15543</v>
      </c>
      <c r="G7116" t="s">
        <v>15498</v>
      </c>
      <c r="H7116" t="s">
        <v>15499</v>
      </c>
      <c r="I7116">
        <v>77.286438899999993</v>
      </c>
      <c r="J7116">
        <v>28.682363200000001</v>
      </c>
      <c r="K7116" t="s">
        <v>7116</v>
      </c>
      <c r="L7116">
        <v>300</v>
      </c>
      <c r="M7116" s="5" t="str">
        <f t="shared" si="333"/>
        <v>250-500</v>
      </c>
      <c r="N7116" t="s">
        <v>2120</v>
      </c>
      <c r="O7116" t="s">
        <v>33</v>
      </c>
      <c r="P7116" t="s">
        <v>33</v>
      </c>
      <c r="Q7116" t="s">
        <v>33</v>
      </c>
      <c r="R7116" t="s">
        <v>33</v>
      </c>
      <c r="S7116">
        <v>1</v>
      </c>
      <c r="T7116">
        <v>2.8</v>
      </c>
      <c r="U7116" t="str">
        <f t="shared" si="334"/>
        <v xml:space="preserve"> 2.5-3.4</v>
      </c>
      <c r="V7116" t="s">
        <v>143</v>
      </c>
      <c r="W7116" t="s">
        <v>144</v>
      </c>
      <c r="X7116">
        <v>11</v>
      </c>
      <c r="Y7116" s="5" t="str">
        <f t="shared" si="335"/>
        <v>Average Performing Venue</v>
      </c>
    </row>
    <row r="7117" spans="1:25" x14ac:dyDescent="0.3">
      <c r="A7117">
        <v>6252</v>
      </c>
      <c r="B7117" t="s">
        <v>15544</v>
      </c>
      <c r="C7117">
        <v>1</v>
      </c>
      <c r="D7117" s="5" t="str">
        <f>VLOOKUP(C7117,Country!A:B,2,0)</f>
        <v>India</v>
      </c>
      <c r="E7117" t="s">
        <v>6919</v>
      </c>
      <c r="F7117" t="s">
        <v>15545</v>
      </c>
      <c r="G7117" t="s">
        <v>15498</v>
      </c>
      <c r="H7117" t="s">
        <v>15499</v>
      </c>
      <c r="I7117">
        <v>77.292432199999993</v>
      </c>
      <c r="J7117">
        <v>28.676299499999999</v>
      </c>
      <c r="K7117" t="s">
        <v>2125</v>
      </c>
      <c r="L7117">
        <v>550</v>
      </c>
      <c r="M7117" s="5" t="str">
        <f t="shared" si="333"/>
        <v>500-1000</v>
      </c>
      <c r="N7117" t="s">
        <v>2120</v>
      </c>
      <c r="O7117" t="s">
        <v>33</v>
      </c>
      <c r="P7117" t="s">
        <v>33</v>
      </c>
      <c r="Q7117" t="s">
        <v>33</v>
      </c>
      <c r="R7117" t="s">
        <v>33</v>
      </c>
      <c r="S7117">
        <v>2</v>
      </c>
      <c r="T7117">
        <v>3.1</v>
      </c>
      <c r="U7117" t="str">
        <f t="shared" si="334"/>
        <v xml:space="preserve"> 2.5-3.4</v>
      </c>
      <c r="V7117" t="s">
        <v>143</v>
      </c>
      <c r="W7117" t="s">
        <v>144</v>
      </c>
      <c r="X7117">
        <v>15</v>
      </c>
      <c r="Y7117" s="5" t="str">
        <f t="shared" si="335"/>
        <v>Average Performing Venue</v>
      </c>
    </row>
    <row r="7118" spans="1:25" x14ac:dyDescent="0.3">
      <c r="A7118">
        <v>18128862</v>
      </c>
      <c r="B7118" t="s">
        <v>15546</v>
      </c>
      <c r="C7118">
        <v>1</v>
      </c>
      <c r="D7118" s="5" t="str">
        <f>VLOOKUP(C7118,Country!A:B,2,0)</f>
        <v>India</v>
      </c>
      <c r="E7118" t="s">
        <v>6919</v>
      </c>
      <c r="F7118" t="s">
        <v>15547</v>
      </c>
      <c r="G7118" t="s">
        <v>15498</v>
      </c>
      <c r="H7118" t="s">
        <v>15499</v>
      </c>
      <c r="I7118">
        <v>77.276896100000002</v>
      </c>
      <c r="J7118">
        <v>28.7004582</v>
      </c>
      <c r="K7118" t="s">
        <v>3389</v>
      </c>
      <c r="L7118">
        <v>450</v>
      </c>
      <c r="M7118" s="5" t="str">
        <f t="shared" si="333"/>
        <v>250-500</v>
      </c>
      <c r="N7118" t="s">
        <v>2120</v>
      </c>
      <c r="O7118" t="s">
        <v>33</v>
      </c>
      <c r="P7118" t="s">
        <v>33</v>
      </c>
      <c r="Q7118" t="s">
        <v>33</v>
      </c>
      <c r="R7118" t="s">
        <v>33</v>
      </c>
      <c r="S7118">
        <v>1</v>
      </c>
      <c r="T7118">
        <v>2.8</v>
      </c>
      <c r="U7118" t="str">
        <f t="shared" si="334"/>
        <v xml:space="preserve"> 2.5-3.4</v>
      </c>
      <c r="V7118" t="s">
        <v>143</v>
      </c>
      <c r="W7118" t="s">
        <v>144</v>
      </c>
      <c r="X7118">
        <v>6</v>
      </c>
      <c r="Y7118" s="5" t="str">
        <f t="shared" si="335"/>
        <v>Average Performing Venue</v>
      </c>
    </row>
    <row r="7119" spans="1:25" x14ac:dyDescent="0.3">
      <c r="A7119">
        <v>307520</v>
      </c>
      <c r="B7119" t="s">
        <v>15546</v>
      </c>
      <c r="C7119">
        <v>1</v>
      </c>
      <c r="D7119" s="5" t="str">
        <f>VLOOKUP(C7119,Country!A:B,2,0)</f>
        <v>India</v>
      </c>
      <c r="E7119" t="s">
        <v>6919</v>
      </c>
      <c r="F7119" t="s">
        <v>15548</v>
      </c>
      <c r="G7119" t="s">
        <v>15498</v>
      </c>
      <c r="H7119" t="s">
        <v>15499</v>
      </c>
      <c r="I7119">
        <v>77.287729799999994</v>
      </c>
      <c r="J7119">
        <v>28.689456400000001</v>
      </c>
      <c r="K7119" t="s">
        <v>3389</v>
      </c>
      <c r="L7119">
        <v>450</v>
      </c>
      <c r="M7119" s="5" t="str">
        <f t="shared" si="333"/>
        <v>250-500</v>
      </c>
      <c r="N7119" t="s">
        <v>2120</v>
      </c>
      <c r="O7119" t="s">
        <v>33</v>
      </c>
      <c r="P7119" t="s">
        <v>33</v>
      </c>
      <c r="Q7119" t="s">
        <v>33</v>
      </c>
      <c r="R7119" t="s">
        <v>33</v>
      </c>
      <c r="S7119">
        <v>1</v>
      </c>
      <c r="T7119">
        <v>2.7</v>
      </c>
      <c r="U7119" t="str">
        <f t="shared" si="334"/>
        <v xml:space="preserve"> 2.5-3.4</v>
      </c>
      <c r="V7119" t="s">
        <v>143</v>
      </c>
      <c r="W7119" t="s">
        <v>144</v>
      </c>
      <c r="X7119">
        <v>29</v>
      </c>
      <c r="Y7119" s="5" t="str">
        <f t="shared" si="335"/>
        <v>Average Performing Venue</v>
      </c>
    </row>
    <row r="7120" spans="1:25" x14ac:dyDescent="0.3">
      <c r="A7120">
        <v>310689</v>
      </c>
      <c r="B7120" t="s">
        <v>15549</v>
      </c>
      <c r="C7120">
        <v>1</v>
      </c>
      <c r="D7120" s="5" t="str">
        <f>VLOOKUP(C7120,Country!A:B,2,0)</f>
        <v>India</v>
      </c>
      <c r="E7120" t="s">
        <v>6919</v>
      </c>
      <c r="F7120" t="s">
        <v>15550</v>
      </c>
      <c r="G7120" t="s">
        <v>15498</v>
      </c>
      <c r="H7120" t="s">
        <v>15499</v>
      </c>
      <c r="I7120">
        <v>77.296479750000003</v>
      </c>
      <c r="J7120">
        <v>28.669639740000001</v>
      </c>
      <c r="K7120" t="s">
        <v>3389</v>
      </c>
      <c r="L7120">
        <v>400</v>
      </c>
      <c r="M7120" s="5" t="str">
        <f t="shared" si="333"/>
        <v>250-500</v>
      </c>
      <c r="N7120" t="s">
        <v>2120</v>
      </c>
      <c r="O7120" t="s">
        <v>33</v>
      </c>
      <c r="P7120" t="s">
        <v>33</v>
      </c>
      <c r="Q7120" t="s">
        <v>33</v>
      </c>
      <c r="R7120" t="s">
        <v>33</v>
      </c>
      <c r="S7120">
        <v>1</v>
      </c>
      <c r="T7120">
        <v>3</v>
      </c>
      <c r="U7120" t="str">
        <f t="shared" si="334"/>
        <v xml:space="preserve"> 2.5-3.4</v>
      </c>
      <c r="V7120" t="s">
        <v>143</v>
      </c>
      <c r="W7120" t="s">
        <v>144</v>
      </c>
      <c r="X7120">
        <v>9</v>
      </c>
      <c r="Y7120" s="5" t="str">
        <f t="shared" si="335"/>
        <v>Average Performing Venue</v>
      </c>
    </row>
    <row r="7121" spans="1:25" x14ac:dyDescent="0.3">
      <c r="A7121">
        <v>308522</v>
      </c>
      <c r="B7121" t="s">
        <v>15551</v>
      </c>
      <c r="C7121">
        <v>1</v>
      </c>
      <c r="D7121" s="5" t="str">
        <f>VLOOKUP(C7121,Country!A:B,2,0)</f>
        <v>India</v>
      </c>
      <c r="E7121" t="s">
        <v>6919</v>
      </c>
      <c r="F7121" t="s">
        <v>15552</v>
      </c>
      <c r="G7121" t="s">
        <v>15498</v>
      </c>
      <c r="H7121" t="s">
        <v>15499</v>
      </c>
      <c r="I7121">
        <v>77.288232800000003</v>
      </c>
      <c r="J7121">
        <v>28.678557900000001</v>
      </c>
      <c r="K7121" t="s">
        <v>2285</v>
      </c>
      <c r="L7121">
        <v>300</v>
      </c>
      <c r="M7121" s="5" t="str">
        <f t="shared" si="333"/>
        <v>250-500</v>
      </c>
      <c r="N7121" t="s">
        <v>2120</v>
      </c>
      <c r="O7121" t="s">
        <v>33</v>
      </c>
      <c r="P7121" t="s">
        <v>33</v>
      </c>
      <c r="Q7121" t="s">
        <v>33</v>
      </c>
      <c r="R7121" t="s">
        <v>33</v>
      </c>
      <c r="S7121">
        <v>1</v>
      </c>
      <c r="T7121">
        <v>2.8</v>
      </c>
      <c r="U7121" t="str">
        <f t="shared" si="334"/>
        <v xml:space="preserve"> 2.5-3.4</v>
      </c>
      <c r="V7121" t="s">
        <v>143</v>
      </c>
      <c r="W7121" t="s">
        <v>144</v>
      </c>
      <c r="X7121">
        <v>11</v>
      </c>
      <c r="Y7121" s="5" t="str">
        <f t="shared" si="335"/>
        <v>Average Performing Venue</v>
      </c>
    </row>
    <row r="7122" spans="1:25" x14ac:dyDescent="0.3">
      <c r="A7122">
        <v>310807</v>
      </c>
      <c r="B7122" t="s">
        <v>15553</v>
      </c>
      <c r="C7122">
        <v>1</v>
      </c>
      <c r="D7122" s="5" t="str">
        <f>VLOOKUP(C7122,Country!A:B,2,0)</f>
        <v>India</v>
      </c>
      <c r="E7122" t="s">
        <v>6919</v>
      </c>
      <c r="F7122" t="s">
        <v>15554</v>
      </c>
      <c r="G7122" t="s">
        <v>15498</v>
      </c>
      <c r="H7122" t="s">
        <v>15499</v>
      </c>
      <c r="I7122">
        <v>77.277016500000002</v>
      </c>
      <c r="J7122">
        <v>28.6982532</v>
      </c>
      <c r="K7122" t="s">
        <v>15555</v>
      </c>
      <c r="L7122">
        <v>550</v>
      </c>
      <c r="M7122" s="5" t="str">
        <f t="shared" si="333"/>
        <v>500-1000</v>
      </c>
      <c r="N7122" t="s">
        <v>2120</v>
      </c>
      <c r="O7122" t="s">
        <v>33</v>
      </c>
      <c r="P7122" t="s">
        <v>33</v>
      </c>
      <c r="Q7122" t="s">
        <v>33</v>
      </c>
      <c r="R7122" t="s">
        <v>33</v>
      </c>
      <c r="S7122">
        <v>2</v>
      </c>
      <c r="T7122">
        <v>2.9</v>
      </c>
      <c r="U7122" t="str">
        <f t="shared" si="334"/>
        <v xml:space="preserve"> 2.5-3.4</v>
      </c>
      <c r="V7122" t="s">
        <v>143</v>
      </c>
      <c r="W7122" t="s">
        <v>144</v>
      </c>
      <c r="X7122">
        <v>10</v>
      </c>
      <c r="Y7122" s="5" t="str">
        <f t="shared" si="335"/>
        <v>Average Performing Venue</v>
      </c>
    </row>
    <row r="7123" spans="1:25" x14ac:dyDescent="0.3">
      <c r="A7123">
        <v>302442</v>
      </c>
      <c r="B7123" t="s">
        <v>15556</v>
      </c>
      <c r="C7123">
        <v>1</v>
      </c>
      <c r="D7123" s="5" t="str">
        <f>VLOOKUP(C7123,Country!A:B,2,0)</f>
        <v>India</v>
      </c>
      <c r="E7123" t="s">
        <v>6919</v>
      </c>
      <c r="F7123" t="s">
        <v>15557</v>
      </c>
      <c r="G7123" t="s">
        <v>15498</v>
      </c>
      <c r="H7123" t="s">
        <v>15499</v>
      </c>
      <c r="I7123">
        <v>77.291892599999997</v>
      </c>
      <c r="J7123">
        <v>28.690307700000002</v>
      </c>
      <c r="K7123" t="s">
        <v>2346</v>
      </c>
      <c r="L7123">
        <v>100</v>
      </c>
      <c r="M7123" s="5" t="str">
        <f t="shared" si="333"/>
        <v>0-100</v>
      </c>
      <c r="N7123" t="s">
        <v>2120</v>
      </c>
      <c r="O7123" t="s">
        <v>33</v>
      </c>
      <c r="P7123" t="s">
        <v>33</v>
      </c>
      <c r="Q7123" t="s">
        <v>33</v>
      </c>
      <c r="R7123" t="s">
        <v>33</v>
      </c>
      <c r="S7123">
        <v>1</v>
      </c>
      <c r="T7123">
        <v>3.1</v>
      </c>
      <c r="U7123" t="str">
        <f t="shared" si="334"/>
        <v xml:space="preserve"> 2.5-3.4</v>
      </c>
      <c r="V7123" t="s">
        <v>143</v>
      </c>
      <c r="W7123" t="s">
        <v>144</v>
      </c>
      <c r="X7123">
        <v>13</v>
      </c>
      <c r="Y7123" s="5" t="str">
        <f t="shared" si="335"/>
        <v>Average Performing Venue</v>
      </c>
    </row>
    <row r="7124" spans="1:25" x14ac:dyDescent="0.3">
      <c r="A7124">
        <v>307986</v>
      </c>
      <c r="B7124" t="s">
        <v>15558</v>
      </c>
      <c r="C7124">
        <v>1</v>
      </c>
      <c r="D7124" s="5" t="str">
        <f>VLOOKUP(C7124,Country!A:B,2,0)</f>
        <v>India</v>
      </c>
      <c r="E7124" t="s">
        <v>6919</v>
      </c>
      <c r="F7124" t="s">
        <v>15559</v>
      </c>
      <c r="G7124" t="s">
        <v>15498</v>
      </c>
      <c r="H7124" t="s">
        <v>15499</v>
      </c>
      <c r="I7124">
        <v>77.292189559999997</v>
      </c>
      <c r="J7124">
        <v>28.669516479999999</v>
      </c>
      <c r="K7124" t="s">
        <v>2379</v>
      </c>
      <c r="L7124">
        <v>150</v>
      </c>
      <c r="M7124" s="5" t="str">
        <f t="shared" si="333"/>
        <v>100-250</v>
      </c>
      <c r="N7124" t="s">
        <v>2120</v>
      </c>
      <c r="O7124" t="s">
        <v>33</v>
      </c>
      <c r="P7124" t="s">
        <v>33</v>
      </c>
      <c r="Q7124" t="s">
        <v>33</v>
      </c>
      <c r="R7124" t="s">
        <v>33</v>
      </c>
      <c r="S7124">
        <v>1</v>
      </c>
      <c r="T7124">
        <v>3.2</v>
      </c>
      <c r="U7124" t="str">
        <f t="shared" si="334"/>
        <v xml:space="preserve"> 2.5-3.4</v>
      </c>
      <c r="V7124" t="s">
        <v>143</v>
      </c>
      <c r="W7124" t="s">
        <v>144</v>
      </c>
      <c r="X7124">
        <v>11</v>
      </c>
      <c r="Y7124" s="5" t="str">
        <f t="shared" si="335"/>
        <v>Average Performing Venue</v>
      </c>
    </row>
    <row r="7125" spans="1:25" x14ac:dyDescent="0.3">
      <c r="A7125">
        <v>6219</v>
      </c>
      <c r="B7125" t="s">
        <v>15560</v>
      </c>
      <c r="C7125">
        <v>1</v>
      </c>
      <c r="D7125" s="5" t="str">
        <f>VLOOKUP(C7125,Country!A:B,2,0)</f>
        <v>India</v>
      </c>
      <c r="E7125" t="s">
        <v>6919</v>
      </c>
      <c r="F7125" t="s">
        <v>15561</v>
      </c>
      <c r="G7125" t="s">
        <v>15498</v>
      </c>
      <c r="H7125" t="s">
        <v>15499</v>
      </c>
      <c r="I7125">
        <v>77.290387199999998</v>
      </c>
      <c r="J7125">
        <v>28.6762795</v>
      </c>
      <c r="K7125" t="s">
        <v>2125</v>
      </c>
      <c r="L7125">
        <v>150</v>
      </c>
      <c r="M7125" s="5" t="str">
        <f t="shared" si="333"/>
        <v>100-250</v>
      </c>
      <c r="N7125" t="s">
        <v>2120</v>
      </c>
      <c r="O7125" t="s">
        <v>33</v>
      </c>
      <c r="P7125" t="s">
        <v>33</v>
      </c>
      <c r="Q7125" t="s">
        <v>33</v>
      </c>
      <c r="R7125" t="s">
        <v>33</v>
      </c>
      <c r="S7125">
        <v>1</v>
      </c>
      <c r="T7125">
        <v>3</v>
      </c>
      <c r="U7125" t="str">
        <f t="shared" si="334"/>
        <v xml:space="preserve"> 2.5-3.4</v>
      </c>
      <c r="V7125" t="s">
        <v>143</v>
      </c>
      <c r="W7125" t="s">
        <v>144</v>
      </c>
      <c r="X7125">
        <v>9</v>
      </c>
      <c r="Y7125" s="5" t="str">
        <f t="shared" si="335"/>
        <v>Average Performing Venue</v>
      </c>
    </row>
    <row r="7126" spans="1:25" x14ac:dyDescent="0.3">
      <c r="A7126">
        <v>312773</v>
      </c>
      <c r="B7126" t="s">
        <v>15562</v>
      </c>
      <c r="C7126">
        <v>1</v>
      </c>
      <c r="D7126" s="5" t="str">
        <f>VLOOKUP(C7126,Country!A:B,2,0)</f>
        <v>India</v>
      </c>
      <c r="E7126" t="s">
        <v>6919</v>
      </c>
      <c r="F7126" t="s">
        <v>15563</v>
      </c>
      <c r="G7126" t="s">
        <v>15498</v>
      </c>
      <c r="H7126" t="s">
        <v>15499</v>
      </c>
      <c r="I7126">
        <v>77.291739500000006</v>
      </c>
      <c r="J7126">
        <v>28.689977899999999</v>
      </c>
      <c r="K7126" t="s">
        <v>3266</v>
      </c>
      <c r="L7126">
        <v>200</v>
      </c>
      <c r="M7126" s="5" t="str">
        <f t="shared" si="333"/>
        <v>100-250</v>
      </c>
      <c r="N7126" t="s">
        <v>2120</v>
      </c>
      <c r="O7126" t="s">
        <v>33</v>
      </c>
      <c r="P7126" t="s">
        <v>33</v>
      </c>
      <c r="Q7126" t="s">
        <v>33</v>
      </c>
      <c r="R7126" t="s">
        <v>33</v>
      </c>
      <c r="S7126">
        <v>1</v>
      </c>
      <c r="T7126">
        <v>2.9</v>
      </c>
      <c r="U7126" t="str">
        <f t="shared" si="334"/>
        <v xml:space="preserve"> 2.5-3.4</v>
      </c>
      <c r="V7126" t="s">
        <v>143</v>
      </c>
      <c r="W7126" t="s">
        <v>144</v>
      </c>
      <c r="X7126">
        <v>6</v>
      </c>
      <c r="Y7126" s="5" t="str">
        <f t="shared" si="335"/>
        <v>Average Performing Venue</v>
      </c>
    </row>
    <row r="7127" spans="1:25" x14ac:dyDescent="0.3">
      <c r="A7127">
        <v>308513</v>
      </c>
      <c r="B7127" t="s">
        <v>15564</v>
      </c>
      <c r="C7127">
        <v>1</v>
      </c>
      <c r="D7127" s="5" t="str">
        <f>VLOOKUP(C7127,Country!A:B,2,0)</f>
        <v>India</v>
      </c>
      <c r="E7127" t="s">
        <v>6919</v>
      </c>
      <c r="F7127" t="s">
        <v>15565</v>
      </c>
      <c r="G7127" t="s">
        <v>15498</v>
      </c>
      <c r="H7127" t="s">
        <v>15499</v>
      </c>
      <c r="I7127">
        <v>77.2919871</v>
      </c>
      <c r="J7127">
        <v>28.692265899999999</v>
      </c>
      <c r="K7127" t="s">
        <v>2285</v>
      </c>
      <c r="L7127">
        <v>450</v>
      </c>
      <c r="M7127" s="5" t="str">
        <f t="shared" si="333"/>
        <v>250-500</v>
      </c>
      <c r="N7127" t="s">
        <v>2120</v>
      </c>
      <c r="O7127" t="s">
        <v>33</v>
      </c>
      <c r="P7127" t="s">
        <v>33</v>
      </c>
      <c r="Q7127" t="s">
        <v>33</v>
      </c>
      <c r="R7127" t="s">
        <v>33</v>
      </c>
      <c r="S7127">
        <v>1</v>
      </c>
      <c r="T7127">
        <v>2.7</v>
      </c>
      <c r="U7127" t="str">
        <f t="shared" si="334"/>
        <v xml:space="preserve"> 2.5-3.4</v>
      </c>
      <c r="V7127" t="s">
        <v>143</v>
      </c>
      <c r="W7127" t="s">
        <v>144</v>
      </c>
      <c r="X7127">
        <v>24</v>
      </c>
      <c r="Y7127" s="5" t="str">
        <f t="shared" si="335"/>
        <v>Average Performing Venue</v>
      </c>
    </row>
    <row r="7128" spans="1:25" x14ac:dyDescent="0.3">
      <c r="A7128">
        <v>18378019</v>
      </c>
      <c r="B7128" t="s">
        <v>15566</v>
      </c>
      <c r="C7128">
        <v>1</v>
      </c>
      <c r="D7128" s="5" t="str">
        <f>VLOOKUP(C7128,Country!A:B,2,0)</f>
        <v>India</v>
      </c>
      <c r="E7128" t="s">
        <v>6919</v>
      </c>
      <c r="F7128" t="s">
        <v>15567</v>
      </c>
      <c r="G7128" t="s">
        <v>15498</v>
      </c>
      <c r="H7128" t="s">
        <v>15499</v>
      </c>
      <c r="I7128">
        <v>77.290114540000005</v>
      </c>
      <c r="J7128">
        <v>28.676566659999999</v>
      </c>
      <c r="K7128" t="s">
        <v>15568</v>
      </c>
      <c r="L7128">
        <v>600</v>
      </c>
      <c r="M7128" s="5" t="str">
        <f t="shared" si="333"/>
        <v>500-1000</v>
      </c>
      <c r="N7128" t="s">
        <v>2120</v>
      </c>
      <c r="O7128" t="s">
        <v>33</v>
      </c>
      <c r="P7128" t="s">
        <v>33</v>
      </c>
      <c r="Q7128" t="s">
        <v>33</v>
      </c>
      <c r="R7128" t="s">
        <v>33</v>
      </c>
      <c r="S7128">
        <v>2</v>
      </c>
      <c r="T7128">
        <v>2.9</v>
      </c>
      <c r="U7128" t="str">
        <f t="shared" si="334"/>
        <v xml:space="preserve"> 2.5-3.4</v>
      </c>
      <c r="V7128" t="s">
        <v>143</v>
      </c>
      <c r="W7128" t="s">
        <v>144</v>
      </c>
      <c r="X7128">
        <v>6</v>
      </c>
      <c r="Y7128" s="5" t="str">
        <f t="shared" si="335"/>
        <v>Average Performing Venue</v>
      </c>
    </row>
    <row r="7129" spans="1:25" x14ac:dyDescent="0.3">
      <c r="A7129">
        <v>6218</v>
      </c>
      <c r="B7129" t="s">
        <v>15569</v>
      </c>
      <c r="C7129">
        <v>1</v>
      </c>
      <c r="D7129" s="5" t="str">
        <f>VLOOKUP(C7129,Country!A:B,2,0)</f>
        <v>India</v>
      </c>
      <c r="E7129" t="s">
        <v>6919</v>
      </c>
      <c r="F7129" t="s">
        <v>15570</v>
      </c>
      <c r="G7129" t="s">
        <v>15498</v>
      </c>
      <c r="H7129" t="s">
        <v>15499</v>
      </c>
      <c r="I7129">
        <v>77.286578000000006</v>
      </c>
      <c r="J7129">
        <v>28.680596600000001</v>
      </c>
      <c r="K7129" t="s">
        <v>2285</v>
      </c>
      <c r="L7129">
        <v>550</v>
      </c>
      <c r="M7129" s="5" t="str">
        <f t="shared" si="333"/>
        <v>500-1000</v>
      </c>
      <c r="N7129" t="s">
        <v>2120</v>
      </c>
      <c r="O7129" t="s">
        <v>33</v>
      </c>
      <c r="P7129" t="s">
        <v>33</v>
      </c>
      <c r="Q7129" t="s">
        <v>33</v>
      </c>
      <c r="R7129" t="s">
        <v>33</v>
      </c>
      <c r="S7129">
        <v>2</v>
      </c>
      <c r="T7129">
        <v>3.1</v>
      </c>
      <c r="U7129" t="str">
        <f t="shared" si="334"/>
        <v xml:space="preserve"> 2.5-3.4</v>
      </c>
      <c r="V7129" t="s">
        <v>143</v>
      </c>
      <c r="W7129" t="s">
        <v>144</v>
      </c>
      <c r="X7129">
        <v>22</v>
      </c>
      <c r="Y7129" s="5" t="str">
        <f t="shared" si="335"/>
        <v>Average Performing Venue</v>
      </c>
    </row>
    <row r="7130" spans="1:25" x14ac:dyDescent="0.3">
      <c r="A7130">
        <v>18428201</v>
      </c>
      <c r="B7130" t="s">
        <v>15571</v>
      </c>
      <c r="C7130">
        <v>1</v>
      </c>
      <c r="D7130" s="5" t="str">
        <f>VLOOKUP(C7130,Country!A:B,2,0)</f>
        <v>India</v>
      </c>
      <c r="E7130" t="s">
        <v>6919</v>
      </c>
      <c r="F7130" t="s">
        <v>15572</v>
      </c>
      <c r="G7130" t="s">
        <v>15498</v>
      </c>
      <c r="H7130" t="s">
        <v>15499</v>
      </c>
      <c r="I7130">
        <v>77.293386799999993</v>
      </c>
      <c r="J7130">
        <v>28.689352</v>
      </c>
      <c r="K7130" t="s">
        <v>150</v>
      </c>
      <c r="L7130">
        <v>300</v>
      </c>
      <c r="M7130" s="5" t="str">
        <f t="shared" si="333"/>
        <v>250-500</v>
      </c>
      <c r="N7130" t="s">
        <v>2120</v>
      </c>
      <c r="O7130" t="s">
        <v>33</v>
      </c>
      <c r="P7130" t="s">
        <v>33</v>
      </c>
      <c r="Q7130" t="s">
        <v>33</v>
      </c>
      <c r="R7130" t="s">
        <v>33</v>
      </c>
      <c r="S7130">
        <v>1</v>
      </c>
      <c r="T7130">
        <v>3.5</v>
      </c>
      <c r="U7130" t="str">
        <f t="shared" si="334"/>
        <v xml:space="preserve"> 3.5-3.9</v>
      </c>
      <c r="V7130" t="s">
        <v>106</v>
      </c>
      <c r="W7130" t="s">
        <v>107</v>
      </c>
      <c r="X7130">
        <v>14</v>
      </c>
      <c r="Y7130" s="5" t="str">
        <f t="shared" si="335"/>
        <v>Top Performing Venue</v>
      </c>
    </row>
    <row r="7131" spans="1:25" x14ac:dyDescent="0.3">
      <c r="A7131">
        <v>18294229</v>
      </c>
      <c r="B7131" t="s">
        <v>2976</v>
      </c>
      <c r="C7131">
        <v>1</v>
      </c>
      <c r="D7131" s="5" t="str">
        <f>VLOOKUP(C7131,Country!A:B,2,0)</f>
        <v>India</v>
      </c>
      <c r="E7131" t="s">
        <v>6919</v>
      </c>
      <c r="F7131" t="s">
        <v>15573</v>
      </c>
      <c r="G7131" t="s">
        <v>15498</v>
      </c>
      <c r="H7131" t="s">
        <v>15499</v>
      </c>
      <c r="I7131">
        <v>77.288672509999998</v>
      </c>
      <c r="J7131">
        <v>28.662356389999999</v>
      </c>
      <c r="K7131" t="s">
        <v>2125</v>
      </c>
      <c r="L7131">
        <v>250</v>
      </c>
      <c r="M7131" s="5" t="str">
        <f t="shared" si="333"/>
        <v>100-250</v>
      </c>
      <c r="N7131" t="s">
        <v>2120</v>
      </c>
      <c r="O7131" t="s">
        <v>33</v>
      </c>
      <c r="P7131" t="s">
        <v>33</v>
      </c>
      <c r="Q7131" t="s">
        <v>33</v>
      </c>
      <c r="R7131" t="s">
        <v>33</v>
      </c>
      <c r="S7131">
        <v>1</v>
      </c>
      <c r="T7131">
        <v>0</v>
      </c>
      <c r="U7131" t="str">
        <f t="shared" si="334"/>
        <v xml:space="preserve"> 0</v>
      </c>
      <c r="V7131" t="s">
        <v>169</v>
      </c>
      <c r="W7131" t="s">
        <v>170</v>
      </c>
      <c r="X7131">
        <v>3</v>
      </c>
      <c r="Y7131" s="5" t="str">
        <f t="shared" si="335"/>
        <v xml:space="preserve"> Under Performing Venue</v>
      </c>
    </row>
    <row r="7132" spans="1:25" x14ac:dyDescent="0.3">
      <c r="A7132">
        <v>18350567</v>
      </c>
      <c r="B7132" t="s">
        <v>15574</v>
      </c>
      <c r="C7132">
        <v>1</v>
      </c>
      <c r="D7132" s="5" t="str">
        <f>VLOOKUP(C7132,Country!A:B,2,0)</f>
        <v>India</v>
      </c>
      <c r="E7132" t="s">
        <v>6919</v>
      </c>
      <c r="F7132" t="s">
        <v>15575</v>
      </c>
      <c r="G7132" t="s">
        <v>15498</v>
      </c>
      <c r="H7132" t="s">
        <v>15499</v>
      </c>
      <c r="I7132">
        <v>0</v>
      </c>
      <c r="J7132">
        <v>0</v>
      </c>
      <c r="K7132" t="s">
        <v>2125</v>
      </c>
      <c r="L7132">
        <v>500</v>
      </c>
      <c r="M7132" s="5" t="str">
        <f t="shared" si="333"/>
        <v>250-500</v>
      </c>
      <c r="N7132" t="s">
        <v>2120</v>
      </c>
      <c r="O7132" t="s">
        <v>33</v>
      </c>
      <c r="P7132" t="s">
        <v>33</v>
      </c>
      <c r="Q7132" t="s">
        <v>33</v>
      </c>
      <c r="R7132" t="s">
        <v>33</v>
      </c>
      <c r="S7132">
        <v>2</v>
      </c>
      <c r="T7132">
        <v>0</v>
      </c>
      <c r="U7132" t="str">
        <f t="shared" si="334"/>
        <v xml:space="preserve"> 0</v>
      </c>
      <c r="V7132" t="s">
        <v>169</v>
      </c>
      <c r="W7132" t="s">
        <v>170</v>
      </c>
      <c r="X7132">
        <v>1</v>
      </c>
      <c r="Y7132" s="5" t="str">
        <f t="shared" si="335"/>
        <v xml:space="preserve"> Under Performing Venue</v>
      </c>
    </row>
    <row r="7133" spans="1:25" x14ac:dyDescent="0.3">
      <c r="A7133">
        <v>18423878</v>
      </c>
      <c r="B7133" t="s">
        <v>15576</v>
      </c>
      <c r="C7133">
        <v>1</v>
      </c>
      <c r="D7133" s="5" t="str">
        <f>VLOOKUP(C7133,Country!A:B,2,0)</f>
        <v>India</v>
      </c>
      <c r="E7133" t="s">
        <v>6919</v>
      </c>
      <c r="F7133" t="s">
        <v>15577</v>
      </c>
      <c r="G7133" t="s">
        <v>15498</v>
      </c>
      <c r="H7133" t="s">
        <v>15499</v>
      </c>
      <c r="I7133">
        <v>77.275403800000007</v>
      </c>
      <c r="J7133">
        <v>28.7006707</v>
      </c>
      <c r="K7133" t="s">
        <v>7526</v>
      </c>
      <c r="L7133">
        <v>200</v>
      </c>
      <c r="M7133" s="5" t="str">
        <f t="shared" si="333"/>
        <v>100-250</v>
      </c>
      <c r="N7133" t="s">
        <v>2120</v>
      </c>
      <c r="O7133" t="s">
        <v>33</v>
      </c>
      <c r="P7133" t="s">
        <v>33</v>
      </c>
      <c r="Q7133" t="s">
        <v>33</v>
      </c>
      <c r="R7133" t="s">
        <v>33</v>
      </c>
      <c r="S7133">
        <v>1</v>
      </c>
      <c r="T7133">
        <v>0</v>
      </c>
      <c r="U7133" t="str">
        <f t="shared" si="334"/>
        <v xml:space="preserve"> 0</v>
      </c>
      <c r="V7133" t="s">
        <v>169</v>
      </c>
      <c r="W7133" t="s">
        <v>170</v>
      </c>
      <c r="X7133">
        <v>2</v>
      </c>
      <c r="Y7133" s="5" t="str">
        <f t="shared" si="335"/>
        <v xml:space="preserve"> Under Performing Venue</v>
      </c>
    </row>
    <row r="7134" spans="1:25" x14ac:dyDescent="0.3">
      <c r="A7134">
        <v>308908</v>
      </c>
      <c r="B7134" t="s">
        <v>15578</v>
      </c>
      <c r="C7134">
        <v>1</v>
      </c>
      <c r="D7134" s="5" t="str">
        <f>VLOOKUP(C7134,Country!A:B,2,0)</f>
        <v>India</v>
      </c>
      <c r="E7134" t="s">
        <v>6919</v>
      </c>
      <c r="F7134" t="s">
        <v>15579</v>
      </c>
      <c r="G7134" t="s">
        <v>15498</v>
      </c>
      <c r="H7134" t="s">
        <v>15499</v>
      </c>
      <c r="I7134">
        <v>77.288266800000002</v>
      </c>
      <c r="J7134">
        <v>28.6784651</v>
      </c>
      <c r="K7134" t="s">
        <v>7350</v>
      </c>
      <c r="L7134">
        <v>100</v>
      </c>
      <c r="M7134" s="5" t="str">
        <f t="shared" si="333"/>
        <v>0-100</v>
      </c>
      <c r="N7134" t="s">
        <v>2120</v>
      </c>
      <c r="O7134" t="s">
        <v>33</v>
      </c>
      <c r="P7134" t="s">
        <v>33</v>
      </c>
      <c r="Q7134" t="s">
        <v>33</v>
      </c>
      <c r="R7134" t="s">
        <v>33</v>
      </c>
      <c r="S7134">
        <v>1</v>
      </c>
      <c r="T7134">
        <v>0</v>
      </c>
      <c r="U7134" t="str">
        <f t="shared" si="334"/>
        <v xml:space="preserve"> 0</v>
      </c>
      <c r="V7134" t="s">
        <v>169</v>
      </c>
      <c r="W7134" t="s">
        <v>170</v>
      </c>
      <c r="X7134">
        <v>2</v>
      </c>
      <c r="Y7134" s="5" t="str">
        <f t="shared" si="335"/>
        <v xml:space="preserve"> Under Performing Venue</v>
      </c>
    </row>
    <row r="7135" spans="1:25" x14ac:dyDescent="0.3">
      <c r="A7135">
        <v>302436</v>
      </c>
      <c r="B7135" t="s">
        <v>15580</v>
      </c>
      <c r="C7135">
        <v>1</v>
      </c>
      <c r="D7135" s="5" t="str">
        <f>VLOOKUP(C7135,Country!A:B,2,0)</f>
        <v>India</v>
      </c>
      <c r="E7135" t="s">
        <v>6919</v>
      </c>
      <c r="F7135" t="s">
        <v>15508</v>
      </c>
      <c r="G7135" t="s">
        <v>15498</v>
      </c>
      <c r="H7135" t="s">
        <v>15499</v>
      </c>
      <c r="I7135">
        <v>77.291963899999999</v>
      </c>
      <c r="J7135">
        <v>28.689327299999999</v>
      </c>
      <c r="K7135" t="s">
        <v>3240</v>
      </c>
      <c r="L7135">
        <v>100</v>
      </c>
      <c r="M7135" s="5" t="str">
        <f t="shared" si="333"/>
        <v>0-100</v>
      </c>
      <c r="N7135" t="s">
        <v>2120</v>
      </c>
      <c r="O7135" t="s">
        <v>33</v>
      </c>
      <c r="P7135" t="s">
        <v>33</v>
      </c>
      <c r="Q7135" t="s">
        <v>33</v>
      </c>
      <c r="R7135" t="s">
        <v>33</v>
      </c>
      <c r="S7135">
        <v>1</v>
      </c>
      <c r="T7135">
        <v>0</v>
      </c>
      <c r="U7135" t="str">
        <f t="shared" si="334"/>
        <v xml:space="preserve"> 0</v>
      </c>
      <c r="V7135" t="s">
        <v>169</v>
      </c>
      <c r="W7135" t="s">
        <v>170</v>
      </c>
      <c r="X7135">
        <v>2</v>
      </c>
      <c r="Y7135" s="5" t="str">
        <f t="shared" si="335"/>
        <v xml:space="preserve"> Under Performing Venue</v>
      </c>
    </row>
    <row r="7136" spans="1:25" x14ac:dyDescent="0.3">
      <c r="A7136">
        <v>18423867</v>
      </c>
      <c r="B7136" t="s">
        <v>7089</v>
      </c>
      <c r="C7136">
        <v>1</v>
      </c>
      <c r="D7136" s="5" t="str">
        <f>VLOOKUP(C7136,Country!A:B,2,0)</f>
        <v>India</v>
      </c>
      <c r="E7136" t="s">
        <v>6919</v>
      </c>
      <c r="F7136" t="s">
        <v>15581</v>
      </c>
      <c r="G7136" t="s">
        <v>15498</v>
      </c>
      <c r="H7136" t="s">
        <v>15499</v>
      </c>
      <c r="I7136">
        <v>77.291918999999993</v>
      </c>
      <c r="J7136">
        <v>28.6896366</v>
      </c>
      <c r="K7136" t="s">
        <v>7526</v>
      </c>
      <c r="L7136">
        <v>300</v>
      </c>
      <c r="M7136" s="5" t="str">
        <f t="shared" si="333"/>
        <v>250-500</v>
      </c>
      <c r="N7136" t="s">
        <v>2120</v>
      </c>
      <c r="O7136" t="s">
        <v>33</v>
      </c>
      <c r="P7136" t="s">
        <v>33</v>
      </c>
      <c r="Q7136" t="s">
        <v>33</v>
      </c>
      <c r="R7136" t="s">
        <v>33</v>
      </c>
      <c r="S7136">
        <v>1</v>
      </c>
      <c r="T7136">
        <v>0</v>
      </c>
      <c r="U7136" t="str">
        <f t="shared" si="334"/>
        <v xml:space="preserve"> 0</v>
      </c>
      <c r="V7136" t="s">
        <v>169</v>
      </c>
      <c r="W7136" t="s">
        <v>170</v>
      </c>
      <c r="X7136">
        <v>1</v>
      </c>
      <c r="Y7136" s="5" t="str">
        <f t="shared" si="335"/>
        <v xml:space="preserve"> Under Performing Venue</v>
      </c>
    </row>
    <row r="7137" spans="1:25" x14ac:dyDescent="0.3">
      <c r="A7137">
        <v>18423872</v>
      </c>
      <c r="B7137" t="s">
        <v>8743</v>
      </c>
      <c r="C7137">
        <v>1</v>
      </c>
      <c r="D7137" s="5" t="str">
        <f>VLOOKUP(C7137,Country!A:B,2,0)</f>
        <v>India</v>
      </c>
      <c r="E7137" t="s">
        <v>6919</v>
      </c>
      <c r="F7137" t="s">
        <v>15582</v>
      </c>
      <c r="G7137" t="s">
        <v>15498</v>
      </c>
      <c r="H7137" t="s">
        <v>15499</v>
      </c>
      <c r="I7137">
        <v>77.289792669999997</v>
      </c>
      <c r="J7137">
        <v>28.68933208</v>
      </c>
      <c r="K7137" t="s">
        <v>2379</v>
      </c>
      <c r="L7137">
        <v>150</v>
      </c>
      <c r="M7137" s="5" t="str">
        <f t="shared" si="333"/>
        <v>100-250</v>
      </c>
      <c r="N7137" t="s">
        <v>2120</v>
      </c>
      <c r="O7137" t="s">
        <v>33</v>
      </c>
      <c r="P7137" t="s">
        <v>33</v>
      </c>
      <c r="Q7137" t="s">
        <v>33</v>
      </c>
      <c r="R7137" t="s">
        <v>33</v>
      </c>
      <c r="S7137">
        <v>1</v>
      </c>
      <c r="T7137">
        <v>0</v>
      </c>
      <c r="U7137" t="str">
        <f t="shared" si="334"/>
        <v xml:space="preserve"> 0</v>
      </c>
      <c r="V7137" t="s">
        <v>169</v>
      </c>
      <c r="W7137" t="s">
        <v>170</v>
      </c>
      <c r="X7137">
        <v>1</v>
      </c>
      <c r="Y7137" s="5" t="str">
        <f t="shared" si="335"/>
        <v xml:space="preserve"> Under Performing Venue</v>
      </c>
    </row>
    <row r="7138" spans="1:25" x14ac:dyDescent="0.3">
      <c r="A7138">
        <v>18435811</v>
      </c>
      <c r="B7138" t="s">
        <v>15583</v>
      </c>
      <c r="C7138">
        <v>1</v>
      </c>
      <c r="D7138" s="5" t="str">
        <f>VLOOKUP(C7138,Country!A:B,2,0)</f>
        <v>India</v>
      </c>
      <c r="E7138" t="s">
        <v>6919</v>
      </c>
      <c r="F7138" t="s">
        <v>15584</v>
      </c>
      <c r="G7138" t="s">
        <v>15498</v>
      </c>
      <c r="H7138" t="s">
        <v>15499</v>
      </c>
      <c r="I7138">
        <v>77.291980199999998</v>
      </c>
      <c r="J7138">
        <v>28.687431100000001</v>
      </c>
      <c r="K7138" t="s">
        <v>2144</v>
      </c>
      <c r="L7138">
        <v>250</v>
      </c>
      <c r="M7138" s="5" t="str">
        <f t="shared" si="333"/>
        <v>100-250</v>
      </c>
      <c r="N7138" t="s">
        <v>2120</v>
      </c>
      <c r="O7138" t="s">
        <v>33</v>
      </c>
      <c r="P7138" t="s">
        <v>33</v>
      </c>
      <c r="Q7138" t="s">
        <v>33</v>
      </c>
      <c r="R7138" t="s">
        <v>33</v>
      </c>
      <c r="S7138">
        <v>1</v>
      </c>
      <c r="T7138">
        <v>0</v>
      </c>
      <c r="U7138" t="str">
        <f t="shared" si="334"/>
        <v xml:space="preserve"> 0</v>
      </c>
      <c r="V7138" t="s">
        <v>169</v>
      </c>
      <c r="W7138" t="s">
        <v>170</v>
      </c>
      <c r="X7138">
        <v>1</v>
      </c>
      <c r="Y7138" s="5" t="str">
        <f t="shared" si="335"/>
        <v xml:space="preserve"> Under Performing Venue</v>
      </c>
    </row>
    <row r="7139" spans="1:25" x14ac:dyDescent="0.3">
      <c r="A7139">
        <v>18332478</v>
      </c>
      <c r="B7139" t="s">
        <v>4060</v>
      </c>
      <c r="C7139">
        <v>1</v>
      </c>
      <c r="D7139" s="5" t="str">
        <f>VLOOKUP(C7139,Country!A:B,2,0)</f>
        <v>India</v>
      </c>
      <c r="E7139" t="s">
        <v>6919</v>
      </c>
      <c r="F7139" t="s">
        <v>15585</v>
      </c>
      <c r="G7139" t="s">
        <v>15498</v>
      </c>
      <c r="H7139" t="s">
        <v>15499</v>
      </c>
      <c r="I7139">
        <v>77.274412799999993</v>
      </c>
      <c r="J7139">
        <v>28.689943700000001</v>
      </c>
      <c r="K7139" t="s">
        <v>2659</v>
      </c>
      <c r="L7139">
        <v>400</v>
      </c>
      <c r="M7139" s="5" t="str">
        <f t="shared" si="333"/>
        <v>250-500</v>
      </c>
      <c r="N7139" t="s">
        <v>2120</v>
      </c>
      <c r="O7139" t="s">
        <v>33</v>
      </c>
      <c r="P7139" t="s">
        <v>33</v>
      </c>
      <c r="Q7139" t="s">
        <v>33</v>
      </c>
      <c r="R7139" t="s">
        <v>33</v>
      </c>
      <c r="S7139">
        <v>1</v>
      </c>
      <c r="T7139">
        <v>0</v>
      </c>
      <c r="U7139" t="str">
        <f t="shared" si="334"/>
        <v xml:space="preserve"> 0</v>
      </c>
      <c r="V7139" t="s">
        <v>169</v>
      </c>
      <c r="W7139" t="s">
        <v>170</v>
      </c>
      <c r="X7139">
        <v>3</v>
      </c>
      <c r="Y7139" s="5" t="str">
        <f t="shared" si="335"/>
        <v xml:space="preserve"> Under Performing Venue</v>
      </c>
    </row>
    <row r="7140" spans="1:25" x14ac:dyDescent="0.3">
      <c r="A7140">
        <v>18423865</v>
      </c>
      <c r="B7140" t="s">
        <v>3506</v>
      </c>
      <c r="C7140">
        <v>1</v>
      </c>
      <c r="D7140" s="5" t="str">
        <f>VLOOKUP(C7140,Country!A:B,2,0)</f>
        <v>India</v>
      </c>
      <c r="E7140" t="s">
        <v>6919</v>
      </c>
      <c r="F7140" t="s">
        <v>15586</v>
      </c>
      <c r="G7140" t="s">
        <v>15498</v>
      </c>
      <c r="H7140" t="s">
        <v>15499</v>
      </c>
      <c r="I7140">
        <v>77.291938200000004</v>
      </c>
      <c r="J7140">
        <v>28.6895977</v>
      </c>
      <c r="K7140" t="s">
        <v>7526</v>
      </c>
      <c r="L7140">
        <v>500</v>
      </c>
      <c r="M7140" s="5" t="str">
        <f t="shared" si="333"/>
        <v>250-500</v>
      </c>
      <c r="N7140" t="s">
        <v>2120</v>
      </c>
      <c r="O7140" t="s">
        <v>33</v>
      </c>
      <c r="P7140" t="s">
        <v>33</v>
      </c>
      <c r="Q7140" t="s">
        <v>33</v>
      </c>
      <c r="R7140" t="s">
        <v>33</v>
      </c>
      <c r="S7140">
        <v>2</v>
      </c>
      <c r="T7140">
        <v>0</v>
      </c>
      <c r="U7140" t="str">
        <f t="shared" si="334"/>
        <v xml:space="preserve"> 0</v>
      </c>
      <c r="V7140" t="s">
        <v>169</v>
      </c>
      <c r="W7140" t="s">
        <v>170</v>
      </c>
      <c r="X7140">
        <v>2</v>
      </c>
      <c r="Y7140" s="5" t="str">
        <f t="shared" si="335"/>
        <v xml:space="preserve"> Under Performing Venue</v>
      </c>
    </row>
    <row r="7141" spans="1:25" x14ac:dyDescent="0.3">
      <c r="A7141">
        <v>18377919</v>
      </c>
      <c r="B7141" t="s">
        <v>4730</v>
      </c>
      <c r="C7141">
        <v>1</v>
      </c>
      <c r="D7141" s="5" t="str">
        <f>VLOOKUP(C7141,Country!A:B,2,0)</f>
        <v>India</v>
      </c>
      <c r="E7141" t="s">
        <v>6919</v>
      </c>
      <c r="F7141" t="s">
        <v>15587</v>
      </c>
      <c r="G7141" t="s">
        <v>15498</v>
      </c>
      <c r="H7141" t="s">
        <v>15499</v>
      </c>
      <c r="I7141">
        <v>77.284943299999995</v>
      </c>
      <c r="J7141">
        <v>28.682530100000001</v>
      </c>
      <c r="K7141" t="s">
        <v>3497</v>
      </c>
      <c r="L7141">
        <v>300</v>
      </c>
      <c r="M7141" s="5" t="str">
        <f t="shared" si="333"/>
        <v>250-500</v>
      </c>
      <c r="N7141" t="s">
        <v>2120</v>
      </c>
      <c r="O7141" t="s">
        <v>33</v>
      </c>
      <c r="P7141" t="s">
        <v>33</v>
      </c>
      <c r="Q7141" t="s">
        <v>33</v>
      </c>
      <c r="R7141" t="s">
        <v>33</v>
      </c>
      <c r="S7141">
        <v>1</v>
      </c>
      <c r="T7141">
        <v>0</v>
      </c>
      <c r="U7141" t="str">
        <f t="shared" si="334"/>
        <v xml:space="preserve"> 0</v>
      </c>
      <c r="V7141" t="s">
        <v>169</v>
      </c>
      <c r="W7141" t="s">
        <v>170</v>
      </c>
      <c r="X7141">
        <v>1</v>
      </c>
      <c r="Y7141" s="5" t="str">
        <f t="shared" si="335"/>
        <v xml:space="preserve"> Under Performing Venue</v>
      </c>
    </row>
    <row r="7142" spans="1:25" x14ac:dyDescent="0.3">
      <c r="A7142">
        <v>302411</v>
      </c>
      <c r="B7142" t="s">
        <v>5027</v>
      </c>
      <c r="C7142">
        <v>1</v>
      </c>
      <c r="D7142" s="5" t="str">
        <f>VLOOKUP(C7142,Country!A:B,2,0)</f>
        <v>India</v>
      </c>
      <c r="E7142" t="s">
        <v>6919</v>
      </c>
      <c r="F7142" t="s">
        <v>15588</v>
      </c>
      <c r="G7142" t="s">
        <v>15498</v>
      </c>
      <c r="H7142" t="s">
        <v>15499</v>
      </c>
      <c r="I7142">
        <v>77.270201299999997</v>
      </c>
      <c r="J7142">
        <v>28.690157599999999</v>
      </c>
      <c r="K7142" t="s">
        <v>3240</v>
      </c>
      <c r="L7142">
        <v>100</v>
      </c>
      <c r="M7142" s="5" t="str">
        <f t="shared" si="333"/>
        <v>0-100</v>
      </c>
      <c r="N7142" t="s">
        <v>2120</v>
      </c>
      <c r="O7142" t="s">
        <v>33</v>
      </c>
      <c r="P7142" t="s">
        <v>33</v>
      </c>
      <c r="Q7142" t="s">
        <v>33</v>
      </c>
      <c r="R7142" t="s">
        <v>33</v>
      </c>
      <c r="S7142">
        <v>1</v>
      </c>
      <c r="T7142">
        <v>0</v>
      </c>
      <c r="U7142" t="str">
        <f t="shared" si="334"/>
        <v xml:space="preserve"> 0</v>
      </c>
      <c r="V7142" t="s">
        <v>169</v>
      </c>
      <c r="W7142" t="s">
        <v>170</v>
      </c>
      <c r="X7142">
        <v>1</v>
      </c>
      <c r="Y7142" s="5" t="str">
        <f t="shared" si="335"/>
        <v xml:space="preserve"> Under Performing Venue</v>
      </c>
    </row>
    <row r="7143" spans="1:25" x14ac:dyDescent="0.3">
      <c r="A7143">
        <v>18423869</v>
      </c>
      <c r="B7143" t="s">
        <v>15589</v>
      </c>
      <c r="C7143">
        <v>1</v>
      </c>
      <c r="D7143" s="5" t="str">
        <f>VLOOKUP(C7143,Country!A:B,2,0)</f>
        <v>India</v>
      </c>
      <c r="E7143" t="s">
        <v>6919</v>
      </c>
      <c r="F7143" t="s">
        <v>15590</v>
      </c>
      <c r="G7143" t="s">
        <v>15498</v>
      </c>
      <c r="H7143" t="s">
        <v>15499</v>
      </c>
      <c r="I7143">
        <v>77.291775599999994</v>
      </c>
      <c r="J7143">
        <v>28.689657</v>
      </c>
      <c r="K7143" t="s">
        <v>2346</v>
      </c>
      <c r="L7143">
        <v>200</v>
      </c>
      <c r="M7143" s="5" t="str">
        <f t="shared" si="333"/>
        <v>100-250</v>
      </c>
      <c r="N7143" t="s">
        <v>2120</v>
      </c>
      <c r="O7143" t="s">
        <v>33</v>
      </c>
      <c r="P7143" t="s">
        <v>33</v>
      </c>
      <c r="Q7143" t="s">
        <v>33</v>
      </c>
      <c r="R7143" t="s">
        <v>33</v>
      </c>
      <c r="S7143">
        <v>1</v>
      </c>
      <c r="T7143">
        <v>0</v>
      </c>
      <c r="U7143" t="str">
        <f t="shared" si="334"/>
        <v xml:space="preserve"> 0</v>
      </c>
      <c r="V7143" t="s">
        <v>169</v>
      </c>
      <c r="W7143" t="s">
        <v>170</v>
      </c>
      <c r="X7143">
        <v>2</v>
      </c>
      <c r="Y7143" s="5" t="str">
        <f t="shared" si="335"/>
        <v xml:space="preserve"> Under Performing Venue</v>
      </c>
    </row>
    <row r="7144" spans="1:25" x14ac:dyDescent="0.3">
      <c r="A7144">
        <v>18128874</v>
      </c>
      <c r="B7144" t="s">
        <v>13356</v>
      </c>
      <c r="C7144">
        <v>1</v>
      </c>
      <c r="D7144" s="5" t="str">
        <f>VLOOKUP(C7144,Country!A:B,2,0)</f>
        <v>India</v>
      </c>
      <c r="E7144" t="s">
        <v>6919</v>
      </c>
      <c r="F7144" t="s">
        <v>15591</v>
      </c>
      <c r="G7144" t="s">
        <v>15498</v>
      </c>
      <c r="H7144" t="s">
        <v>15499</v>
      </c>
      <c r="I7144">
        <v>0</v>
      </c>
      <c r="J7144">
        <v>0</v>
      </c>
      <c r="K7144" t="s">
        <v>4901</v>
      </c>
      <c r="L7144">
        <v>150</v>
      </c>
      <c r="M7144" s="5" t="str">
        <f t="shared" si="333"/>
        <v>100-250</v>
      </c>
      <c r="N7144" t="s">
        <v>2120</v>
      </c>
      <c r="O7144" t="s">
        <v>33</v>
      </c>
      <c r="P7144" t="s">
        <v>33</v>
      </c>
      <c r="Q7144" t="s">
        <v>33</v>
      </c>
      <c r="R7144" t="s">
        <v>33</v>
      </c>
      <c r="S7144">
        <v>1</v>
      </c>
      <c r="T7144">
        <v>0</v>
      </c>
      <c r="U7144" t="str">
        <f t="shared" si="334"/>
        <v xml:space="preserve"> 0</v>
      </c>
      <c r="V7144" t="s">
        <v>169</v>
      </c>
      <c r="W7144" t="s">
        <v>170</v>
      </c>
      <c r="X7144">
        <v>2</v>
      </c>
      <c r="Y7144" s="5" t="str">
        <f t="shared" si="335"/>
        <v xml:space="preserve"> Under Performing Venue</v>
      </c>
    </row>
    <row r="7145" spans="1:25" x14ac:dyDescent="0.3">
      <c r="A7145">
        <v>18224540</v>
      </c>
      <c r="B7145" t="s">
        <v>15592</v>
      </c>
      <c r="C7145">
        <v>1</v>
      </c>
      <c r="D7145" s="5" t="str">
        <f>VLOOKUP(C7145,Country!A:B,2,0)</f>
        <v>India</v>
      </c>
      <c r="E7145" t="s">
        <v>6919</v>
      </c>
      <c r="F7145" t="s">
        <v>15593</v>
      </c>
      <c r="G7145" t="s">
        <v>15498</v>
      </c>
      <c r="H7145" t="s">
        <v>15499</v>
      </c>
      <c r="I7145">
        <v>77.292821219999993</v>
      </c>
      <c r="J7145">
        <v>28.66869015</v>
      </c>
      <c r="K7145" t="s">
        <v>2285</v>
      </c>
      <c r="L7145">
        <v>300</v>
      </c>
      <c r="M7145" s="5" t="str">
        <f t="shared" si="333"/>
        <v>250-500</v>
      </c>
      <c r="N7145" t="s">
        <v>2120</v>
      </c>
      <c r="O7145" t="s">
        <v>33</v>
      </c>
      <c r="P7145" t="s">
        <v>33</v>
      </c>
      <c r="Q7145" t="s">
        <v>33</v>
      </c>
      <c r="R7145" t="s">
        <v>33</v>
      </c>
      <c r="S7145">
        <v>1</v>
      </c>
      <c r="T7145">
        <v>0</v>
      </c>
      <c r="U7145" t="str">
        <f t="shared" si="334"/>
        <v xml:space="preserve"> 0</v>
      </c>
      <c r="V7145" t="s">
        <v>169</v>
      </c>
      <c r="W7145" t="s">
        <v>170</v>
      </c>
      <c r="X7145">
        <v>3</v>
      </c>
      <c r="Y7145" s="5" t="str">
        <f t="shared" si="335"/>
        <v xml:space="preserve"> Under Performing Venue</v>
      </c>
    </row>
    <row r="7146" spans="1:25" x14ac:dyDescent="0.3">
      <c r="A7146">
        <v>6230</v>
      </c>
      <c r="B7146" t="s">
        <v>7377</v>
      </c>
      <c r="C7146">
        <v>1</v>
      </c>
      <c r="D7146" s="5" t="str">
        <f>VLOOKUP(C7146,Country!A:B,2,0)</f>
        <v>India</v>
      </c>
      <c r="E7146" t="s">
        <v>6919</v>
      </c>
      <c r="F7146" t="s">
        <v>15594</v>
      </c>
      <c r="G7146" t="s">
        <v>15498</v>
      </c>
      <c r="H7146" t="s">
        <v>15499</v>
      </c>
      <c r="I7146">
        <v>77.283918</v>
      </c>
      <c r="J7146">
        <v>28.683429700000001</v>
      </c>
      <c r="K7146" t="s">
        <v>2307</v>
      </c>
      <c r="L7146">
        <v>200</v>
      </c>
      <c r="M7146" s="5" t="str">
        <f t="shared" si="333"/>
        <v>100-250</v>
      </c>
      <c r="N7146" t="s">
        <v>2120</v>
      </c>
      <c r="O7146" t="s">
        <v>33</v>
      </c>
      <c r="P7146" t="s">
        <v>33</v>
      </c>
      <c r="Q7146" t="s">
        <v>33</v>
      </c>
      <c r="R7146" t="s">
        <v>33</v>
      </c>
      <c r="S7146">
        <v>1</v>
      </c>
      <c r="T7146">
        <v>0</v>
      </c>
      <c r="U7146" t="str">
        <f t="shared" si="334"/>
        <v xml:space="preserve"> 0</v>
      </c>
      <c r="V7146" t="s">
        <v>169</v>
      </c>
      <c r="W7146" t="s">
        <v>170</v>
      </c>
      <c r="X7146">
        <v>3</v>
      </c>
      <c r="Y7146" s="5" t="str">
        <f t="shared" si="335"/>
        <v xml:space="preserve"> Under Performing Venue</v>
      </c>
    </row>
    <row r="7147" spans="1:25" x14ac:dyDescent="0.3">
      <c r="A7147">
        <v>18377910</v>
      </c>
      <c r="B7147" t="s">
        <v>15595</v>
      </c>
      <c r="C7147">
        <v>1</v>
      </c>
      <c r="D7147" s="5" t="str">
        <f>VLOOKUP(C7147,Country!A:B,2,0)</f>
        <v>India</v>
      </c>
      <c r="E7147" t="s">
        <v>6919</v>
      </c>
      <c r="F7147" t="s">
        <v>15596</v>
      </c>
      <c r="G7147" t="s">
        <v>15498</v>
      </c>
      <c r="H7147" t="s">
        <v>15499</v>
      </c>
      <c r="I7147">
        <v>77.2720913</v>
      </c>
      <c r="J7147">
        <v>28.699920899999999</v>
      </c>
      <c r="K7147" t="s">
        <v>59</v>
      </c>
      <c r="L7147">
        <v>250</v>
      </c>
      <c r="M7147" s="5" t="str">
        <f t="shared" si="333"/>
        <v>100-250</v>
      </c>
      <c r="N7147" t="s">
        <v>2120</v>
      </c>
      <c r="O7147" t="s">
        <v>33</v>
      </c>
      <c r="P7147" t="s">
        <v>33</v>
      </c>
      <c r="Q7147" t="s">
        <v>33</v>
      </c>
      <c r="R7147" t="s">
        <v>33</v>
      </c>
      <c r="S7147">
        <v>1</v>
      </c>
      <c r="T7147">
        <v>0</v>
      </c>
      <c r="U7147" t="str">
        <f t="shared" si="334"/>
        <v xml:space="preserve"> 0</v>
      </c>
      <c r="V7147" t="s">
        <v>169</v>
      </c>
      <c r="W7147" t="s">
        <v>170</v>
      </c>
      <c r="X7147">
        <v>2</v>
      </c>
      <c r="Y7147" s="5" t="str">
        <f t="shared" si="335"/>
        <v xml:space="preserve"> Under Performing Venue</v>
      </c>
    </row>
    <row r="7148" spans="1:25" x14ac:dyDescent="0.3">
      <c r="A7148">
        <v>18128876</v>
      </c>
      <c r="B7148" t="s">
        <v>15597</v>
      </c>
      <c r="C7148">
        <v>1</v>
      </c>
      <c r="D7148" s="5" t="str">
        <f>VLOOKUP(C7148,Country!A:B,2,0)</f>
        <v>India</v>
      </c>
      <c r="E7148" t="s">
        <v>6919</v>
      </c>
      <c r="F7148" t="s">
        <v>15598</v>
      </c>
      <c r="G7148" t="s">
        <v>15498</v>
      </c>
      <c r="H7148" t="s">
        <v>15499</v>
      </c>
      <c r="I7148">
        <v>77.279261000000005</v>
      </c>
      <c r="J7148">
        <v>28.700347799999999</v>
      </c>
      <c r="K7148" t="s">
        <v>5107</v>
      </c>
      <c r="L7148">
        <v>400</v>
      </c>
      <c r="M7148" s="5" t="str">
        <f t="shared" si="333"/>
        <v>250-500</v>
      </c>
      <c r="N7148" t="s">
        <v>2120</v>
      </c>
      <c r="O7148" t="s">
        <v>33</v>
      </c>
      <c r="P7148" t="s">
        <v>33</v>
      </c>
      <c r="Q7148" t="s">
        <v>33</v>
      </c>
      <c r="R7148" t="s">
        <v>33</v>
      </c>
      <c r="S7148">
        <v>1</v>
      </c>
      <c r="T7148">
        <v>0</v>
      </c>
      <c r="U7148" t="str">
        <f t="shared" si="334"/>
        <v xml:space="preserve"> 0</v>
      </c>
      <c r="V7148" t="s">
        <v>169</v>
      </c>
      <c r="W7148" t="s">
        <v>170</v>
      </c>
      <c r="X7148">
        <v>3</v>
      </c>
      <c r="Y7148" s="5" t="str">
        <f t="shared" si="335"/>
        <v xml:space="preserve"> Under Performing Venue</v>
      </c>
    </row>
    <row r="7149" spans="1:25" x14ac:dyDescent="0.3">
      <c r="A7149">
        <v>307521</v>
      </c>
      <c r="B7149" t="s">
        <v>15599</v>
      </c>
      <c r="C7149">
        <v>1</v>
      </c>
      <c r="D7149" s="5" t="str">
        <f>VLOOKUP(C7149,Country!A:B,2,0)</f>
        <v>India</v>
      </c>
      <c r="E7149" t="s">
        <v>6919</v>
      </c>
      <c r="F7149" t="s">
        <v>15600</v>
      </c>
      <c r="G7149" t="s">
        <v>15498</v>
      </c>
      <c r="H7149" t="s">
        <v>15499</v>
      </c>
      <c r="I7149">
        <v>77.2850964</v>
      </c>
      <c r="J7149">
        <v>28.682269699999999</v>
      </c>
      <c r="K7149" t="s">
        <v>2364</v>
      </c>
      <c r="L7149">
        <v>300</v>
      </c>
      <c r="M7149" s="5" t="str">
        <f t="shared" si="333"/>
        <v>250-500</v>
      </c>
      <c r="N7149" t="s">
        <v>2120</v>
      </c>
      <c r="O7149" t="s">
        <v>33</v>
      </c>
      <c r="P7149" t="s">
        <v>33</v>
      </c>
      <c r="Q7149" t="s">
        <v>33</v>
      </c>
      <c r="R7149" t="s">
        <v>33</v>
      </c>
      <c r="S7149">
        <v>1</v>
      </c>
      <c r="T7149">
        <v>0</v>
      </c>
      <c r="U7149" t="str">
        <f t="shared" si="334"/>
        <v xml:space="preserve"> 0</v>
      </c>
      <c r="V7149" t="s">
        <v>169</v>
      </c>
      <c r="W7149" t="s">
        <v>170</v>
      </c>
      <c r="X7149">
        <v>3</v>
      </c>
      <c r="Y7149" s="5" t="str">
        <f t="shared" si="335"/>
        <v xml:space="preserve"> Under Performing Venue</v>
      </c>
    </row>
    <row r="7150" spans="1:25" x14ac:dyDescent="0.3">
      <c r="A7150">
        <v>18284473</v>
      </c>
      <c r="B7150" t="s">
        <v>15601</v>
      </c>
      <c r="C7150">
        <v>1</v>
      </c>
      <c r="D7150" s="5" t="str">
        <f>VLOOKUP(C7150,Country!A:B,2,0)</f>
        <v>India</v>
      </c>
      <c r="E7150" t="s">
        <v>6919</v>
      </c>
      <c r="F7150" t="s">
        <v>15602</v>
      </c>
      <c r="G7150" t="s">
        <v>15498</v>
      </c>
      <c r="H7150" t="s">
        <v>15499</v>
      </c>
      <c r="I7150">
        <v>77.245005500000005</v>
      </c>
      <c r="J7150">
        <v>28.7085951</v>
      </c>
      <c r="K7150" t="s">
        <v>2125</v>
      </c>
      <c r="L7150">
        <v>150</v>
      </c>
      <c r="M7150" s="5" t="str">
        <f t="shared" si="333"/>
        <v>100-250</v>
      </c>
      <c r="N7150" t="s">
        <v>2120</v>
      </c>
      <c r="O7150" t="s">
        <v>33</v>
      </c>
      <c r="P7150" t="s">
        <v>33</v>
      </c>
      <c r="Q7150" t="s">
        <v>33</v>
      </c>
      <c r="R7150" t="s">
        <v>33</v>
      </c>
      <c r="S7150">
        <v>1</v>
      </c>
      <c r="T7150">
        <v>0</v>
      </c>
      <c r="U7150" t="str">
        <f t="shared" si="334"/>
        <v xml:space="preserve"> 0</v>
      </c>
      <c r="V7150" t="s">
        <v>169</v>
      </c>
      <c r="W7150" t="s">
        <v>170</v>
      </c>
      <c r="X7150">
        <v>3</v>
      </c>
      <c r="Y7150" s="5" t="str">
        <f t="shared" si="335"/>
        <v xml:space="preserve"> Under Performing Venue</v>
      </c>
    </row>
    <row r="7151" spans="1:25" x14ac:dyDescent="0.3">
      <c r="A7151">
        <v>18481404</v>
      </c>
      <c r="B7151" t="s">
        <v>12590</v>
      </c>
      <c r="C7151">
        <v>1</v>
      </c>
      <c r="D7151" s="5" t="str">
        <f>VLOOKUP(C7151,Country!A:B,2,0)</f>
        <v>India</v>
      </c>
      <c r="E7151" t="s">
        <v>6919</v>
      </c>
      <c r="F7151" t="s">
        <v>15603</v>
      </c>
      <c r="G7151" t="s">
        <v>15498</v>
      </c>
      <c r="H7151" t="s">
        <v>15499</v>
      </c>
      <c r="I7151">
        <v>0</v>
      </c>
      <c r="J7151">
        <v>0</v>
      </c>
      <c r="K7151" t="s">
        <v>2307</v>
      </c>
      <c r="L7151">
        <v>200</v>
      </c>
      <c r="M7151" s="5" t="str">
        <f t="shared" si="333"/>
        <v>100-250</v>
      </c>
      <c r="N7151" t="s">
        <v>2120</v>
      </c>
      <c r="O7151" t="s">
        <v>33</v>
      </c>
      <c r="P7151" t="s">
        <v>33</v>
      </c>
      <c r="Q7151" t="s">
        <v>33</v>
      </c>
      <c r="R7151" t="s">
        <v>33</v>
      </c>
      <c r="S7151">
        <v>1</v>
      </c>
      <c r="T7151">
        <v>0</v>
      </c>
      <c r="U7151" t="str">
        <f t="shared" si="334"/>
        <v xml:space="preserve"> 0</v>
      </c>
      <c r="V7151" t="s">
        <v>169</v>
      </c>
      <c r="W7151" t="s">
        <v>170</v>
      </c>
      <c r="X7151">
        <v>2</v>
      </c>
      <c r="Y7151" s="5" t="str">
        <f t="shared" si="335"/>
        <v xml:space="preserve"> Under Performing Venue</v>
      </c>
    </row>
    <row r="7152" spans="1:25" x14ac:dyDescent="0.3">
      <c r="A7152">
        <v>18435311</v>
      </c>
      <c r="B7152" t="s">
        <v>15604</v>
      </c>
      <c r="C7152">
        <v>1</v>
      </c>
      <c r="D7152" s="5" t="str">
        <f>VLOOKUP(C7152,Country!A:B,2,0)</f>
        <v>India</v>
      </c>
      <c r="E7152" t="s">
        <v>6919</v>
      </c>
      <c r="F7152" t="s">
        <v>15605</v>
      </c>
      <c r="G7152" t="s">
        <v>15498</v>
      </c>
      <c r="H7152" t="s">
        <v>15499</v>
      </c>
      <c r="I7152">
        <v>77.271892800000003</v>
      </c>
      <c r="J7152">
        <v>28.677039000000001</v>
      </c>
      <c r="K7152" t="s">
        <v>2125</v>
      </c>
      <c r="L7152">
        <v>400</v>
      </c>
      <c r="M7152" s="5" t="str">
        <f t="shared" si="333"/>
        <v>250-500</v>
      </c>
      <c r="N7152" t="s">
        <v>2120</v>
      </c>
      <c r="O7152" t="s">
        <v>33</v>
      </c>
      <c r="P7152" t="s">
        <v>33</v>
      </c>
      <c r="Q7152" t="s">
        <v>33</v>
      </c>
      <c r="R7152" t="s">
        <v>33</v>
      </c>
      <c r="S7152">
        <v>1</v>
      </c>
      <c r="T7152">
        <v>0</v>
      </c>
      <c r="U7152" t="str">
        <f t="shared" si="334"/>
        <v xml:space="preserve"> 0</v>
      </c>
      <c r="V7152" t="s">
        <v>169</v>
      </c>
      <c r="W7152" t="s">
        <v>170</v>
      </c>
      <c r="X7152">
        <v>1</v>
      </c>
      <c r="Y7152" s="5" t="str">
        <f t="shared" si="335"/>
        <v xml:space="preserve"> Under Performing Venue</v>
      </c>
    </row>
    <row r="7153" spans="1:25" x14ac:dyDescent="0.3">
      <c r="A7153">
        <v>18291465</v>
      </c>
      <c r="B7153" t="s">
        <v>15606</v>
      </c>
      <c r="C7153">
        <v>1</v>
      </c>
      <c r="D7153" s="5" t="str">
        <f>VLOOKUP(C7153,Country!A:B,2,0)</f>
        <v>India</v>
      </c>
      <c r="E7153" t="s">
        <v>6919</v>
      </c>
      <c r="F7153" t="s">
        <v>15607</v>
      </c>
      <c r="G7153" t="s">
        <v>15498</v>
      </c>
      <c r="H7153" t="s">
        <v>15499</v>
      </c>
      <c r="I7153">
        <v>77.291918999999993</v>
      </c>
      <c r="J7153">
        <v>28.690801199999999</v>
      </c>
      <c r="K7153" t="s">
        <v>2865</v>
      </c>
      <c r="L7153">
        <v>100</v>
      </c>
      <c r="M7153" s="5" t="str">
        <f t="shared" si="333"/>
        <v>0-100</v>
      </c>
      <c r="N7153" t="s">
        <v>2120</v>
      </c>
      <c r="O7153" t="s">
        <v>33</v>
      </c>
      <c r="P7153" t="s">
        <v>33</v>
      </c>
      <c r="Q7153" t="s">
        <v>33</v>
      </c>
      <c r="R7153" t="s">
        <v>33</v>
      </c>
      <c r="S7153">
        <v>1</v>
      </c>
      <c r="T7153">
        <v>0</v>
      </c>
      <c r="U7153" t="str">
        <f t="shared" si="334"/>
        <v xml:space="preserve"> 0</v>
      </c>
      <c r="V7153" t="s">
        <v>169</v>
      </c>
      <c r="W7153" t="s">
        <v>170</v>
      </c>
      <c r="X7153">
        <v>1</v>
      </c>
      <c r="Y7153" s="5" t="str">
        <f t="shared" si="335"/>
        <v xml:space="preserve"> Under Performing Venue</v>
      </c>
    </row>
    <row r="7154" spans="1:25" x14ac:dyDescent="0.3">
      <c r="A7154">
        <v>18423140</v>
      </c>
      <c r="B7154" t="s">
        <v>15608</v>
      </c>
      <c r="C7154">
        <v>1</v>
      </c>
      <c r="D7154" s="5" t="str">
        <f>VLOOKUP(C7154,Country!A:B,2,0)</f>
        <v>India</v>
      </c>
      <c r="E7154" t="s">
        <v>6919</v>
      </c>
      <c r="F7154" t="s">
        <v>15609</v>
      </c>
      <c r="G7154" t="s">
        <v>15498</v>
      </c>
      <c r="H7154" t="s">
        <v>15499</v>
      </c>
      <c r="I7154">
        <v>77.292001299999995</v>
      </c>
      <c r="J7154">
        <v>28.687645100000001</v>
      </c>
      <c r="K7154" t="s">
        <v>2144</v>
      </c>
      <c r="L7154">
        <v>150</v>
      </c>
      <c r="M7154" s="5" t="str">
        <f t="shared" si="333"/>
        <v>100-250</v>
      </c>
      <c r="N7154" t="s">
        <v>2120</v>
      </c>
      <c r="O7154" t="s">
        <v>33</v>
      </c>
      <c r="P7154" t="s">
        <v>33</v>
      </c>
      <c r="Q7154" t="s">
        <v>33</v>
      </c>
      <c r="R7154" t="s">
        <v>33</v>
      </c>
      <c r="S7154">
        <v>1</v>
      </c>
      <c r="T7154">
        <v>0</v>
      </c>
      <c r="U7154" t="str">
        <f t="shared" si="334"/>
        <v xml:space="preserve"> 0</v>
      </c>
      <c r="V7154" t="s">
        <v>169</v>
      </c>
      <c r="W7154" t="s">
        <v>170</v>
      </c>
      <c r="X7154">
        <v>1</v>
      </c>
      <c r="Y7154" s="5" t="str">
        <f t="shared" si="335"/>
        <v xml:space="preserve"> Under Performing Venue</v>
      </c>
    </row>
    <row r="7155" spans="1:25" x14ac:dyDescent="0.3">
      <c r="A7155">
        <v>18423122</v>
      </c>
      <c r="B7155" t="s">
        <v>15610</v>
      </c>
      <c r="C7155">
        <v>1</v>
      </c>
      <c r="D7155" s="5" t="str">
        <f>VLOOKUP(C7155,Country!A:B,2,0)</f>
        <v>India</v>
      </c>
      <c r="E7155" t="s">
        <v>6919</v>
      </c>
      <c r="F7155" t="s">
        <v>15611</v>
      </c>
      <c r="G7155" t="s">
        <v>15498</v>
      </c>
      <c r="H7155" t="s">
        <v>15499</v>
      </c>
      <c r="I7155">
        <v>77.273223099999996</v>
      </c>
      <c r="J7155">
        <v>28.700993499999999</v>
      </c>
      <c r="K7155" t="s">
        <v>2379</v>
      </c>
      <c r="L7155">
        <v>300</v>
      </c>
      <c r="M7155" s="5" t="str">
        <f t="shared" si="333"/>
        <v>250-500</v>
      </c>
      <c r="N7155" t="s">
        <v>2120</v>
      </c>
      <c r="O7155" t="s">
        <v>33</v>
      </c>
      <c r="P7155" t="s">
        <v>33</v>
      </c>
      <c r="Q7155" t="s">
        <v>33</v>
      </c>
      <c r="R7155" t="s">
        <v>33</v>
      </c>
      <c r="S7155">
        <v>1</v>
      </c>
      <c r="T7155">
        <v>0</v>
      </c>
      <c r="U7155" t="str">
        <f t="shared" si="334"/>
        <v xml:space="preserve"> 0</v>
      </c>
      <c r="V7155" t="s">
        <v>169</v>
      </c>
      <c r="W7155" t="s">
        <v>170</v>
      </c>
      <c r="X7155">
        <v>2</v>
      </c>
      <c r="Y7155" s="5" t="str">
        <f t="shared" si="335"/>
        <v xml:space="preserve"> Under Performing Venue</v>
      </c>
    </row>
    <row r="7156" spans="1:25" x14ac:dyDescent="0.3">
      <c r="A7156">
        <v>18438426</v>
      </c>
      <c r="B7156" t="s">
        <v>15612</v>
      </c>
      <c r="C7156">
        <v>1</v>
      </c>
      <c r="D7156" s="5" t="str">
        <f>VLOOKUP(C7156,Country!A:B,2,0)</f>
        <v>India</v>
      </c>
      <c r="E7156" t="s">
        <v>6919</v>
      </c>
      <c r="F7156" t="s">
        <v>15613</v>
      </c>
      <c r="G7156" t="s">
        <v>15498</v>
      </c>
      <c r="H7156" t="s">
        <v>15499</v>
      </c>
      <c r="I7156">
        <v>77.286031899999998</v>
      </c>
      <c r="J7156">
        <v>28.6820472</v>
      </c>
      <c r="K7156" t="s">
        <v>59</v>
      </c>
      <c r="L7156">
        <v>200</v>
      </c>
      <c r="M7156" s="5" t="str">
        <f t="shared" si="333"/>
        <v>100-250</v>
      </c>
      <c r="N7156" t="s">
        <v>2120</v>
      </c>
      <c r="O7156" t="s">
        <v>33</v>
      </c>
      <c r="P7156" t="s">
        <v>33</v>
      </c>
      <c r="Q7156" t="s">
        <v>33</v>
      </c>
      <c r="R7156" t="s">
        <v>33</v>
      </c>
      <c r="S7156">
        <v>1</v>
      </c>
      <c r="T7156">
        <v>0</v>
      </c>
      <c r="U7156" t="str">
        <f t="shared" si="334"/>
        <v xml:space="preserve"> 0</v>
      </c>
      <c r="V7156" t="s">
        <v>169</v>
      </c>
      <c r="W7156" t="s">
        <v>170</v>
      </c>
      <c r="X7156">
        <v>1</v>
      </c>
      <c r="Y7156" s="5" t="str">
        <f t="shared" si="335"/>
        <v xml:space="preserve"> Under Performing Venue</v>
      </c>
    </row>
    <row r="7157" spans="1:25" x14ac:dyDescent="0.3">
      <c r="A7157">
        <v>18435320</v>
      </c>
      <c r="B7157" t="s">
        <v>15614</v>
      </c>
      <c r="C7157">
        <v>1</v>
      </c>
      <c r="D7157" s="5" t="str">
        <f>VLOOKUP(C7157,Country!A:B,2,0)</f>
        <v>India</v>
      </c>
      <c r="E7157" t="s">
        <v>6919</v>
      </c>
      <c r="F7157" t="s">
        <v>15615</v>
      </c>
      <c r="G7157" t="s">
        <v>15498</v>
      </c>
      <c r="H7157" t="s">
        <v>15499</v>
      </c>
      <c r="I7157">
        <v>77.283991900000004</v>
      </c>
      <c r="J7157">
        <v>28.683210500000001</v>
      </c>
      <c r="K7157" t="s">
        <v>59</v>
      </c>
      <c r="L7157">
        <v>200</v>
      </c>
      <c r="M7157" s="5" t="str">
        <f t="shared" si="333"/>
        <v>100-250</v>
      </c>
      <c r="N7157" t="s">
        <v>2120</v>
      </c>
      <c r="O7157" t="s">
        <v>33</v>
      </c>
      <c r="P7157" t="s">
        <v>33</v>
      </c>
      <c r="Q7157" t="s">
        <v>33</v>
      </c>
      <c r="R7157" t="s">
        <v>33</v>
      </c>
      <c r="S7157">
        <v>1</v>
      </c>
      <c r="T7157">
        <v>0</v>
      </c>
      <c r="U7157" t="str">
        <f t="shared" si="334"/>
        <v xml:space="preserve"> 0</v>
      </c>
      <c r="V7157" t="s">
        <v>169</v>
      </c>
      <c r="W7157" t="s">
        <v>170</v>
      </c>
      <c r="X7157">
        <v>1</v>
      </c>
      <c r="Y7157" s="5" t="str">
        <f t="shared" si="335"/>
        <v xml:space="preserve"> Under Performing Venue</v>
      </c>
    </row>
    <row r="7158" spans="1:25" x14ac:dyDescent="0.3">
      <c r="A7158">
        <v>305626</v>
      </c>
      <c r="B7158" t="s">
        <v>15616</v>
      </c>
      <c r="C7158">
        <v>1</v>
      </c>
      <c r="D7158" s="5" t="str">
        <f>VLOOKUP(C7158,Country!A:B,2,0)</f>
        <v>India</v>
      </c>
      <c r="E7158" t="s">
        <v>6919</v>
      </c>
      <c r="F7158" t="s">
        <v>15617</v>
      </c>
      <c r="G7158" t="s">
        <v>15498</v>
      </c>
      <c r="H7158" t="s">
        <v>15499</v>
      </c>
      <c r="I7158">
        <v>0</v>
      </c>
      <c r="J7158">
        <v>0</v>
      </c>
      <c r="K7158" t="s">
        <v>2379</v>
      </c>
      <c r="L7158">
        <v>200</v>
      </c>
      <c r="M7158" s="5" t="str">
        <f t="shared" si="333"/>
        <v>100-250</v>
      </c>
      <c r="N7158" t="s">
        <v>2120</v>
      </c>
      <c r="O7158" t="s">
        <v>33</v>
      </c>
      <c r="P7158" t="s">
        <v>33</v>
      </c>
      <c r="Q7158" t="s">
        <v>33</v>
      </c>
      <c r="R7158" t="s">
        <v>33</v>
      </c>
      <c r="S7158">
        <v>1</v>
      </c>
      <c r="T7158">
        <v>0</v>
      </c>
      <c r="U7158" t="str">
        <f t="shared" si="334"/>
        <v xml:space="preserve"> 0</v>
      </c>
      <c r="V7158" t="s">
        <v>169</v>
      </c>
      <c r="W7158" t="s">
        <v>170</v>
      </c>
      <c r="X7158">
        <v>2</v>
      </c>
      <c r="Y7158" s="5" t="str">
        <f t="shared" si="335"/>
        <v xml:space="preserve"> Under Performing Venue</v>
      </c>
    </row>
    <row r="7159" spans="1:25" x14ac:dyDescent="0.3">
      <c r="A7159">
        <v>18423859</v>
      </c>
      <c r="B7159" t="s">
        <v>15618</v>
      </c>
      <c r="C7159">
        <v>1</v>
      </c>
      <c r="D7159" s="5" t="str">
        <f>VLOOKUP(C7159,Country!A:B,2,0)</f>
        <v>India</v>
      </c>
      <c r="E7159" t="s">
        <v>6919</v>
      </c>
      <c r="F7159" t="s">
        <v>15619</v>
      </c>
      <c r="G7159" t="s">
        <v>15498</v>
      </c>
      <c r="H7159" t="s">
        <v>15499</v>
      </c>
      <c r="I7159">
        <v>77.294522299999997</v>
      </c>
      <c r="J7159">
        <v>28.689435899999999</v>
      </c>
      <c r="K7159" t="s">
        <v>2865</v>
      </c>
      <c r="L7159">
        <v>100</v>
      </c>
      <c r="M7159" s="5" t="str">
        <f t="shared" si="333"/>
        <v>0-100</v>
      </c>
      <c r="N7159" t="s">
        <v>2120</v>
      </c>
      <c r="O7159" t="s">
        <v>33</v>
      </c>
      <c r="P7159" t="s">
        <v>33</v>
      </c>
      <c r="Q7159" t="s">
        <v>33</v>
      </c>
      <c r="R7159" t="s">
        <v>33</v>
      </c>
      <c r="S7159">
        <v>1</v>
      </c>
      <c r="T7159">
        <v>0</v>
      </c>
      <c r="U7159" t="str">
        <f t="shared" si="334"/>
        <v xml:space="preserve"> 0</v>
      </c>
      <c r="V7159" t="s">
        <v>169</v>
      </c>
      <c r="W7159" t="s">
        <v>170</v>
      </c>
      <c r="X7159">
        <v>1</v>
      </c>
      <c r="Y7159" s="5" t="str">
        <f t="shared" si="335"/>
        <v xml:space="preserve"> Under Performing Venue</v>
      </c>
    </row>
    <row r="7160" spans="1:25" x14ac:dyDescent="0.3">
      <c r="A7160">
        <v>18423857</v>
      </c>
      <c r="B7160" t="s">
        <v>15620</v>
      </c>
      <c r="C7160">
        <v>1</v>
      </c>
      <c r="D7160" s="5" t="str">
        <f>VLOOKUP(C7160,Country!A:B,2,0)</f>
        <v>India</v>
      </c>
      <c r="E7160" t="s">
        <v>6919</v>
      </c>
      <c r="F7160" t="s">
        <v>15621</v>
      </c>
      <c r="G7160" t="s">
        <v>15498</v>
      </c>
      <c r="H7160" t="s">
        <v>15499</v>
      </c>
      <c r="I7160">
        <v>77.293983699999998</v>
      </c>
      <c r="J7160">
        <v>28.689384700000002</v>
      </c>
      <c r="K7160" t="s">
        <v>3240</v>
      </c>
      <c r="L7160">
        <v>150</v>
      </c>
      <c r="M7160" s="5" t="str">
        <f t="shared" si="333"/>
        <v>100-250</v>
      </c>
      <c r="N7160" t="s">
        <v>2120</v>
      </c>
      <c r="O7160" t="s">
        <v>33</v>
      </c>
      <c r="P7160" t="s">
        <v>33</v>
      </c>
      <c r="Q7160" t="s">
        <v>33</v>
      </c>
      <c r="R7160" t="s">
        <v>33</v>
      </c>
      <c r="S7160">
        <v>1</v>
      </c>
      <c r="T7160">
        <v>0</v>
      </c>
      <c r="U7160" t="str">
        <f t="shared" si="334"/>
        <v xml:space="preserve"> 0</v>
      </c>
      <c r="V7160" t="s">
        <v>169</v>
      </c>
      <c r="W7160" t="s">
        <v>170</v>
      </c>
      <c r="X7160">
        <v>0</v>
      </c>
      <c r="Y7160" s="5" t="str">
        <f t="shared" si="335"/>
        <v xml:space="preserve"> Under Performing Venue</v>
      </c>
    </row>
    <row r="7161" spans="1:25" x14ac:dyDescent="0.3">
      <c r="A7161">
        <v>18423876</v>
      </c>
      <c r="B7161" t="s">
        <v>4938</v>
      </c>
      <c r="C7161">
        <v>1</v>
      </c>
      <c r="D7161" s="5" t="str">
        <f>VLOOKUP(C7161,Country!A:B,2,0)</f>
        <v>India</v>
      </c>
      <c r="E7161" t="s">
        <v>6919</v>
      </c>
      <c r="F7161" t="s">
        <v>15622</v>
      </c>
      <c r="G7161" t="s">
        <v>15498</v>
      </c>
      <c r="H7161" t="s">
        <v>15499</v>
      </c>
      <c r="I7161">
        <v>77.273649699999993</v>
      </c>
      <c r="J7161">
        <v>28.700844199999999</v>
      </c>
      <c r="K7161" t="s">
        <v>2047</v>
      </c>
      <c r="L7161">
        <v>500</v>
      </c>
      <c r="M7161" s="5" t="str">
        <f t="shared" si="333"/>
        <v>250-500</v>
      </c>
      <c r="N7161" t="s">
        <v>2120</v>
      </c>
      <c r="O7161" t="s">
        <v>33</v>
      </c>
      <c r="P7161" t="s">
        <v>33</v>
      </c>
      <c r="Q7161" t="s">
        <v>33</v>
      </c>
      <c r="R7161" t="s">
        <v>33</v>
      </c>
      <c r="S7161">
        <v>2</v>
      </c>
      <c r="T7161">
        <v>0</v>
      </c>
      <c r="U7161" t="str">
        <f t="shared" si="334"/>
        <v xml:space="preserve"> 0</v>
      </c>
      <c r="V7161" t="s">
        <v>169</v>
      </c>
      <c r="W7161" t="s">
        <v>170</v>
      </c>
      <c r="X7161">
        <v>3</v>
      </c>
      <c r="Y7161" s="5" t="str">
        <f t="shared" si="335"/>
        <v xml:space="preserve"> Under Performing Venue</v>
      </c>
    </row>
    <row r="7162" spans="1:25" x14ac:dyDescent="0.3">
      <c r="A7162">
        <v>302427</v>
      </c>
      <c r="B7162" t="s">
        <v>15623</v>
      </c>
      <c r="C7162">
        <v>1</v>
      </c>
      <c r="D7162" s="5" t="str">
        <f>VLOOKUP(C7162,Country!A:B,2,0)</f>
        <v>India</v>
      </c>
      <c r="E7162" t="s">
        <v>6919</v>
      </c>
      <c r="F7162" t="s">
        <v>15624</v>
      </c>
      <c r="G7162" t="s">
        <v>15498</v>
      </c>
      <c r="H7162" t="s">
        <v>15499</v>
      </c>
      <c r="I7162">
        <v>77.272706999999997</v>
      </c>
      <c r="J7162">
        <v>28.689512700000002</v>
      </c>
      <c r="K7162" t="s">
        <v>2409</v>
      </c>
      <c r="L7162">
        <v>200</v>
      </c>
      <c r="M7162" s="5" t="str">
        <f t="shared" si="333"/>
        <v>100-250</v>
      </c>
      <c r="N7162" t="s">
        <v>2120</v>
      </c>
      <c r="O7162" t="s">
        <v>33</v>
      </c>
      <c r="P7162" t="s">
        <v>33</v>
      </c>
      <c r="Q7162" t="s">
        <v>33</v>
      </c>
      <c r="R7162" t="s">
        <v>33</v>
      </c>
      <c r="S7162">
        <v>1</v>
      </c>
      <c r="T7162">
        <v>0</v>
      </c>
      <c r="U7162" t="str">
        <f t="shared" si="334"/>
        <v xml:space="preserve"> 0</v>
      </c>
      <c r="V7162" t="s">
        <v>169</v>
      </c>
      <c r="W7162" t="s">
        <v>170</v>
      </c>
      <c r="X7162">
        <v>2</v>
      </c>
      <c r="Y7162" s="5" t="str">
        <f t="shared" si="335"/>
        <v xml:space="preserve"> Under Performing Venue</v>
      </c>
    </row>
    <row r="7163" spans="1:25" x14ac:dyDescent="0.3">
      <c r="A7163">
        <v>18432109</v>
      </c>
      <c r="B7163" t="s">
        <v>15625</v>
      </c>
      <c r="C7163">
        <v>1</v>
      </c>
      <c r="D7163" s="5" t="str">
        <f>VLOOKUP(C7163,Country!A:B,2,0)</f>
        <v>India</v>
      </c>
      <c r="E7163" t="s">
        <v>6919</v>
      </c>
      <c r="F7163" t="s">
        <v>15626</v>
      </c>
      <c r="G7163" t="s">
        <v>15498</v>
      </c>
      <c r="H7163" t="s">
        <v>15499</v>
      </c>
      <c r="I7163">
        <v>0</v>
      </c>
      <c r="J7163">
        <v>0</v>
      </c>
      <c r="K7163" t="s">
        <v>2865</v>
      </c>
      <c r="L7163">
        <v>500</v>
      </c>
      <c r="M7163" s="5" t="str">
        <f t="shared" si="333"/>
        <v>250-500</v>
      </c>
      <c r="N7163" t="s">
        <v>2120</v>
      </c>
      <c r="O7163" t="s">
        <v>33</v>
      </c>
      <c r="P7163" t="s">
        <v>33</v>
      </c>
      <c r="Q7163" t="s">
        <v>33</v>
      </c>
      <c r="R7163" t="s">
        <v>33</v>
      </c>
      <c r="S7163">
        <v>2</v>
      </c>
      <c r="T7163">
        <v>0</v>
      </c>
      <c r="U7163" t="str">
        <f t="shared" si="334"/>
        <v xml:space="preserve"> 0</v>
      </c>
      <c r="V7163" t="s">
        <v>169</v>
      </c>
      <c r="W7163" t="s">
        <v>170</v>
      </c>
      <c r="X7163">
        <v>0</v>
      </c>
      <c r="Y7163" s="5" t="str">
        <f t="shared" si="335"/>
        <v xml:space="preserve"> Under Performing Venue</v>
      </c>
    </row>
    <row r="7164" spans="1:25" x14ac:dyDescent="0.3">
      <c r="A7164">
        <v>18438433</v>
      </c>
      <c r="B7164" t="s">
        <v>12297</v>
      </c>
      <c r="C7164">
        <v>1</v>
      </c>
      <c r="D7164" s="5" t="str">
        <f>VLOOKUP(C7164,Country!A:B,2,0)</f>
        <v>India</v>
      </c>
      <c r="E7164" t="s">
        <v>6919</v>
      </c>
      <c r="F7164" t="s">
        <v>15627</v>
      </c>
      <c r="G7164" t="s">
        <v>15498</v>
      </c>
      <c r="H7164" t="s">
        <v>15499</v>
      </c>
      <c r="I7164">
        <v>77.279527599999994</v>
      </c>
      <c r="J7164">
        <v>28.700322400000001</v>
      </c>
      <c r="K7164" t="s">
        <v>8833</v>
      </c>
      <c r="L7164">
        <v>250</v>
      </c>
      <c r="M7164" s="5" t="str">
        <f t="shared" si="333"/>
        <v>100-250</v>
      </c>
      <c r="N7164" t="s">
        <v>2120</v>
      </c>
      <c r="O7164" t="s">
        <v>33</v>
      </c>
      <c r="P7164" t="s">
        <v>33</v>
      </c>
      <c r="Q7164" t="s">
        <v>33</v>
      </c>
      <c r="R7164" t="s">
        <v>33</v>
      </c>
      <c r="S7164">
        <v>1</v>
      </c>
      <c r="T7164">
        <v>0</v>
      </c>
      <c r="U7164" t="str">
        <f t="shared" si="334"/>
        <v xml:space="preserve"> 0</v>
      </c>
      <c r="V7164" t="s">
        <v>169</v>
      </c>
      <c r="W7164" t="s">
        <v>170</v>
      </c>
      <c r="X7164">
        <v>2</v>
      </c>
      <c r="Y7164" s="5" t="str">
        <f t="shared" si="335"/>
        <v xml:space="preserve"> Under Performing Venue</v>
      </c>
    </row>
    <row r="7165" spans="1:25" x14ac:dyDescent="0.3">
      <c r="A7165">
        <v>18128872</v>
      </c>
      <c r="B7165" t="s">
        <v>8646</v>
      </c>
      <c r="C7165">
        <v>1</v>
      </c>
      <c r="D7165" s="5" t="str">
        <f>VLOOKUP(C7165,Country!A:B,2,0)</f>
        <v>India</v>
      </c>
      <c r="E7165" t="s">
        <v>6919</v>
      </c>
      <c r="F7165" t="s">
        <v>15628</v>
      </c>
      <c r="G7165" t="s">
        <v>15498</v>
      </c>
      <c r="H7165" t="s">
        <v>15499</v>
      </c>
      <c r="I7165">
        <v>77.281595199999998</v>
      </c>
      <c r="J7165">
        <v>28.700032199999999</v>
      </c>
      <c r="K7165" t="s">
        <v>2076</v>
      </c>
      <c r="L7165">
        <v>350</v>
      </c>
      <c r="M7165" s="5" t="str">
        <f t="shared" si="333"/>
        <v>250-500</v>
      </c>
      <c r="N7165" t="s">
        <v>2120</v>
      </c>
      <c r="O7165" t="s">
        <v>33</v>
      </c>
      <c r="P7165" t="s">
        <v>33</v>
      </c>
      <c r="Q7165" t="s">
        <v>33</v>
      </c>
      <c r="R7165" t="s">
        <v>33</v>
      </c>
      <c r="S7165">
        <v>1</v>
      </c>
      <c r="T7165">
        <v>0</v>
      </c>
      <c r="U7165" t="str">
        <f t="shared" si="334"/>
        <v xml:space="preserve"> 0</v>
      </c>
      <c r="V7165" t="s">
        <v>169</v>
      </c>
      <c r="W7165" t="s">
        <v>170</v>
      </c>
      <c r="X7165">
        <v>3</v>
      </c>
      <c r="Y7165" s="5" t="str">
        <f t="shared" si="335"/>
        <v xml:space="preserve"> Under Performing Venue</v>
      </c>
    </row>
    <row r="7166" spans="1:25" x14ac:dyDescent="0.3">
      <c r="A7166">
        <v>18378042</v>
      </c>
      <c r="B7166" t="s">
        <v>8646</v>
      </c>
      <c r="C7166">
        <v>1</v>
      </c>
      <c r="D7166" s="5" t="str">
        <f>VLOOKUP(C7166,Country!A:B,2,0)</f>
        <v>India</v>
      </c>
      <c r="E7166" t="s">
        <v>6919</v>
      </c>
      <c r="F7166" t="s">
        <v>15629</v>
      </c>
      <c r="G7166" t="s">
        <v>15498</v>
      </c>
      <c r="H7166" t="s">
        <v>15499</v>
      </c>
      <c r="I7166">
        <v>77.270013399999996</v>
      </c>
      <c r="J7166">
        <v>28.691585499999999</v>
      </c>
      <c r="K7166" t="s">
        <v>158</v>
      </c>
      <c r="L7166">
        <v>250</v>
      </c>
      <c r="M7166" s="5" t="str">
        <f t="shared" si="333"/>
        <v>100-250</v>
      </c>
      <c r="N7166" t="s">
        <v>2120</v>
      </c>
      <c r="O7166" t="s">
        <v>33</v>
      </c>
      <c r="P7166" t="s">
        <v>33</v>
      </c>
      <c r="Q7166" t="s">
        <v>33</v>
      </c>
      <c r="R7166" t="s">
        <v>33</v>
      </c>
      <c r="S7166">
        <v>1</v>
      </c>
      <c r="T7166">
        <v>0</v>
      </c>
      <c r="U7166" t="str">
        <f t="shared" si="334"/>
        <v xml:space="preserve"> 0</v>
      </c>
      <c r="V7166" t="s">
        <v>169</v>
      </c>
      <c r="W7166" t="s">
        <v>170</v>
      </c>
      <c r="X7166">
        <v>2</v>
      </c>
      <c r="Y7166" s="5" t="str">
        <f t="shared" si="335"/>
        <v xml:space="preserve"> Under Performing Venue</v>
      </c>
    </row>
    <row r="7167" spans="1:25" x14ac:dyDescent="0.3">
      <c r="A7167">
        <v>18423863</v>
      </c>
      <c r="B7167" t="s">
        <v>15630</v>
      </c>
      <c r="C7167">
        <v>1</v>
      </c>
      <c r="D7167" s="5" t="str">
        <f>VLOOKUP(C7167,Country!A:B,2,0)</f>
        <v>India</v>
      </c>
      <c r="E7167" t="s">
        <v>6919</v>
      </c>
      <c r="F7167" t="s">
        <v>15591</v>
      </c>
      <c r="G7167" t="s">
        <v>15498</v>
      </c>
      <c r="H7167" t="s">
        <v>15499</v>
      </c>
      <c r="I7167">
        <v>77.292308399999996</v>
      </c>
      <c r="J7167">
        <v>28.689506999999999</v>
      </c>
      <c r="K7167" t="s">
        <v>3240</v>
      </c>
      <c r="L7167">
        <v>150</v>
      </c>
      <c r="M7167" s="5" t="str">
        <f t="shared" si="333"/>
        <v>100-250</v>
      </c>
      <c r="N7167" t="s">
        <v>2120</v>
      </c>
      <c r="O7167" t="s">
        <v>33</v>
      </c>
      <c r="P7167" t="s">
        <v>33</v>
      </c>
      <c r="Q7167" t="s">
        <v>33</v>
      </c>
      <c r="R7167" t="s">
        <v>33</v>
      </c>
      <c r="S7167">
        <v>1</v>
      </c>
      <c r="T7167">
        <v>0</v>
      </c>
      <c r="U7167" t="str">
        <f t="shared" si="334"/>
        <v xml:space="preserve"> 0</v>
      </c>
      <c r="V7167" t="s">
        <v>169</v>
      </c>
      <c r="W7167" t="s">
        <v>170</v>
      </c>
      <c r="X7167">
        <v>1</v>
      </c>
      <c r="Y7167" s="5" t="str">
        <f t="shared" si="335"/>
        <v xml:space="preserve"> Under Performing Venue</v>
      </c>
    </row>
    <row r="7168" spans="1:25" x14ac:dyDescent="0.3">
      <c r="A7168">
        <v>18378026</v>
      </c>
      <c r="B7168" t="s">
        <v>15631</v>
      </c>
      <c r="C7168">
        <v>1</v>
      </c>
      <c r="D7168" s="5" t="str">
        <f>VLOOKUP(C7168,Country!A:B,2,0)</f>
        <v>India</v>
      </c>
      <c r="E7168" t="s">
        <v>6919</v>
      </c>
      <c r="F7168" t="s">
        <v>15632</v>
      </c>
      <c r="G7168" t="s">
        <v>15498</v>
      </c>
      <c r="H7168" t="s">
        <v>15499</v>
      </c>
      <c r="I7168">
        <v>77.276973600000005</v>
      </c>
      <c r="J7168">
        <v>28.7005129</v>
      </c>
      <c r="K7168" t="s">
        <v>2125</v>
      </c>
      <c r="L7168">
        <v>200</v>
      </c>
      <c r="M7168" s="5" t="str">
        <f t="shared" si="333"/>
        <v>100-250</v>
      </c>
      <c r="N7168" t="s">
        <v>2120</v>
      </c>
      <c r="O7168" t="s">
        <v>33</v>
      </c>
      <c r="P7168" t="s">
        <v>33</v>
      </c>
      <c r="Q7168" t="s">
        <v>33</v>
      </c>
      <c r="R7168" t="s">
        <v>33</v>
      </c>
      <c r="S7168">
        <v>1</v>
      </c>
      <c r="T7168">
        <v>0</v>
      </c>
      <c r="U7168" t="str">
        <f t="shared" si="334"/>
        <v xml:space="preserve"> 0</v>
      </c>
      <c r="V7168" t="s">
        <v>169</v>
      </c>
      <c r="W7168" t="s">
        <v>170</v>
      </c>
      <c r="X7168">
        <v>2</v>
      </c>
      <c r="Y7168" s="5" t="str">
        <f t="shared" si="335"/>
        <v xml:space="preserve"> Under Performing Venue</v>
      </c>
    </row>
    <row r="7169" spans="1:25" x14ac:dyDescent="0.3">
      <c r="A7169">
        <v>18378022</v>
      </c>
      <c r="B7169" t="s">
        <v>15633</v>
      </c>
      <c r="C7169">
        <v>1</v>
      </c>
      <c r="D7169" s="5" t="str">
        <f>VLOOKUP(C7169,Country!A:B,2,0)</f>
        <v>India</v>
      </c>
      <c r="E7169" t="s">
        <v>6919</v>
      </c>
      <c r="F7169" t="s">
        <v>15634</v>
      </c>
      <c r="G7169" t="s">
        <v>15498</v>
      </c>
      <c r="H7169" t="s">
        <v>15499</v>
      </c>
      <c r="I7169">
        <v>77.278160400000004</v>
      </c>
      <c r="J7169">
        <v>28.700305400000001</v>
      </c>
      <c r="K7169" t="s">
        <v>3139</v>
      </c>
      <c r="L7169">
        <v>300</v>
      </c>
      <c r="M7169" s="5" t="str">
        <f t="shared" si="333"/>
        <v>250-500</v>
      </c>
      <c r="N7169" t="s">
        <v>2120</v>
      </c>
      <c r="O7169" t="s">
        <v>33</v>
      </c>
      <c r="P7169" t="s">
        <v>33</v>
      </c>
      <c r="Q7169" t="s">
        <v>33</v>
      </c>
      <c r="R7169" t="s">
        <v>33</v>
      </c>
      <c r="S7169">
        <v>1</v>
      </c>
      <c r="T7169">
        <v>0</v>
      </c>
      <c r="U7169" t="str">
        <f t="shared" si="334"/>
        <v xml:space="preserve"> 0</v>
      </c>
      <c r="V7169" t="s">
        <v>169</v>
      </c>
      <c r="W7169" t="s">
        <v>170</v>
      </c>
      <c r="X7169">
        <v>2</v>
      </c>
      <c r="Y7169" s="5" t="str">
        <f t="shared" si="335"/>
        <v xml:space="preserve"> Under Performing Venue</v>
      </c>
    </row>
    <row r="7170" spans="1:25" x14ac:dyDescent="0.3">
      <c r="A7170">
        <v>18288644</v>
      </c>
      <c r="B7170" t="s">
        <v>3419</v>
      </c>
      <c r="C7170">
        <v>1</v>
      </c>
      <c r="D7170" s="5" t="str">
        <f>VLOOKUP(C7170,Country!A:B,2,0)</f>
        <v>India</v>
      </c>
      <c r="E7170" t="s">
        <v>6919</v>
      </c>
      <c r="F7170" t="s">
        <v>15635</v>
      </c>
      <c r="G7170" t="s">
        <v>15498</v>
      </c>
      <c r="H7170" t="s">
        <v>15499</v>
      </c>
      <c r="I7170">
        <v>77.285849200000001</v>
      </c>
      <c r="J7170">
        <v>28.6766696</v>
      </c>
      <c r="K7170" t="s">
        <v>3423</v>
      </c>
      <c r="L7170">
        <v>150</v>
      </c>
      <c r="M7170" s="5" t="str">
        <f t="shared" si="333"/>
        <v>100-250</v>
      </c>
      <c r="N7170" t="s">
        <v>2120</v>
      </c>
      <c r="O7170" t="s">
        <v>33</v>
      </c>
      <c r="P7170" t="s">
        <v>33</v>
      </c>
      <c r="Q7170" t="s">
        <v>33</v>
      </c>
      <c r="R7170" t="s">
        <v>33</v>
      </c>
      <c r="S7170">
        <v>1</v>
      </c>
      <c r="T7170">
        <v>0</v>
      </c>
      <c r="U7170" t="str">
        <f t="shared" si="334"/>
        <v xml:space="preserve"> 0</v>
      </c>
      <c r="V7170" t="s">
        <v>169</v>
      </c>
      <c r="W7170" t="s">
        <v>170</v>
      </c>
      <c r="X7170">
        <v>3</v>
      </c>
      <c r="Y7170" s="5" t="str">
        <f t="shared" si="335"/>
        <v xml:space="preserve"> Under Performing Venue</v>
      </c>
    </row>
    <row r="7171" spans="1:25" x14ac:dyDescent="0.3">
      <c r="A7171">
        <v>18423870</v>
      </c>
      <c r="B7171" t="s">
        <v>9651</v>
      </c>
      <c r="C7171">
        <v>1</v>
      </c>
      <c r="D7171" s="5" t="str">
        <f>VLOOKUP(C7171,Country!A:B,2,0)</f>
        <v>India</v>
      </c>
      <c r="E7171" t="s">
        <v>6919</v>
      </c>
      <c r="F7171" t="s">
        <v>15636</v>
      </c>
      <c r="G7171" t="s">
        <v>15498</v>
      </c>
      <c r="H7171" t="s">
        <v>15499</v>
      </c>
      <c r="I7171">
        <v>77.291946199999998</v>
      </c>
      <c r="J7171">
        <v>28.69022</v>
      </c>
      <c r="K7171" t="s">
        <v>11480</v>
      </c>
      <c r="L7171">
        <v>200</v>
      </c>
      <c r="M7171" s="5" t="str">
        <f t="shared" ref="M7171:M7234" si="336">_xlfn.IFS(L7171&gt;1000, "&gt;1000", L7171&gt;500, "500-1000", L7171&gt;250, "250-500",L7171&gt;100, "100-250", L7171&gt;=0, "0-100" )</f>
        <v>100-250</v>
      </c>
      <c r="N7171" t="s">
        <v>2120</v>
      </c>
      <c r="O7171" t="s">
        <v>33</v>
      </c>
      <c r="P7171" t="s">
        <v>33</v>
      </c>
      <c r="Q7171" t="s">
        <v>33</v>
      </c>
      <c r="R7171" t="s">
        <v>33</v>
      </c>
      <c r="S7171">
        <v>1</v>
      </c>
      <c r="T7171">
        <v>0</v>
      </c>
      <c r="U7171" t="str">
        <f t="shared" ref="U7171:U7234" si="337">_xlfn.IFS(T7171 &gt;= 4.5, " 4.5-4.9", T7171 &gt;= 4, " 4.0-4.4", T7171 &gt;= 3.5, " 3.5-3.9", T7171 &gt;= 2.5, " 2.5-3.4", T7171 &gt;= 1.8, " 1.8-2.4", T7171 &gt;= 0, " 0")</f>
        <v xml:space="preserve"> 0</v>
      </c>
      <c r="V7171" t="s">
        <v>169</v>
      </c>
      <c r="W7171" t="s">
        <v>170</v>
      </c>
      <c r="X7171">
        <v>1</v>
      </c>
      <c r="Y7171" s="5" t="str">
        <f t="shared" ref="Y7171:Y7234" si="338">_xlfn.IFS(T7171&gt;=3.5, "Top Performing Venue", T7171&gt;=2.5, "Average Performing Venue", T7171&gt;=0, " Under Performing Venue")</f>
        <v xml:space="preserve"> Under Performing Venue</v>
      </c>
    </row>
    <row r="7172" spans="1:25" x14ac:dyDescent="0.3">
      <c r="A7172">
        <v>18435823</v>
      </c>
      <c r="B7172" t="s">
        <v>15637</v>
      </c>
      <c r="C7172">
        <v>1</v>
      </c>
      <c r="D7172" s="5" t="str">
        <f>VLOOKUP(C7172,Country!A:B,2,0)</f>
        <v>India</v>
      </c>
      <c r="E7172" t="s">
        <v>6919</v>
      </c>
      <c r="F7172" t="s">
        <v>15638</v>
      </c>
      <c r="G7172" t="s">
        <v>15498</v>
      </c>
      <c r="H7172" t="s">
        <v>15499</v>
      </c>
      <c r="I7172">
        <v>77.292032300000002</v>
      </c>
      <c r="J7172">
        <v>28.687657699999999</v>
      </c>
      <c r="K7172" t="s">
        <v>2144</v>
      </c>
      <c r="L7172">
        <v>300</v>
      </c>
      <c r="M7172" s="5" t="str">
        <f t="shared" si="336"/>
        <v>250-500</v>
      </c>
      <c r="N7172" t="s">
        <v>2120</v>
      </c>
      <c r="O7172" t="s">
        <v>33</v>
      </c>
      <c r="P7172" t="s">
        <v>33</v>
      </c>
      <c r="Q7172" t="s">
        <v>33</v>
      </c>
      <c r="R7172" t="s">
        <v>33</v>
      </c>
      <c r="S7172">
        <v>1</v>
      </c>
      <c r="T7172">
        <v>0</v>
      </c>
      <c r="U7172" t="str">
        <f t="shared" si="337"/>
        <v xml:space="preserve"> 0</v>
      </c>
      <c r="V7172" t="s">
        <v>169</v>
      </c>
      <c r="W7172" t="s">
        <v>170</v>
      </c>
      <c r="X7172">
        <v>0</v>
      </c>
      <c r="Y7172" s="5" t="str">
        <f t="shared" si="338"/>
        <v xml:space="preserve"> Under Performing Venue</v>
      </c>
    </row>
    <row r="7173" spans="1:25" x14ac:dyDescent="0.3">
      <c r="A7173">
        <v>18474418</v>
      </c>
      <c r="B7173" t="s">
        <v>15639</v>
      </c>
      <c r="C7173">
        <v>1</v>
      </c>
      <c r="D7173" s="5" t="str">
        <f>VLOOKUP(C7173,Country!A:B,2,0)</f>
        <v>India</v>
      </c>
      <c r="E7173" t="s">
        <v>6919</v>
      </c>
      <c r="F7173" t="s">
        <v>15640</v>
      </c>
      <c r="G7173" t="s">
        <v>15498</v>
      </c>
      <c r="H7173" t="s">
        <v>15499</v>
      </c>
      <c r="I7173">
        <v>0</v>
      </c>
      <c r="J7173">
        <v>0</v>
      </c>
      <c r="K7173" t="s">
        <v>2659</v>
      </c>
      <c r="L7173">
        <v>350</v>
      </c>
      <c r="M7173" s="5" t="str">
        <f t="shared" si="336"/>
        <v>250-500</v>
      </c>
      <c r="N7173" t="s">
        <v>2120</v>
      </c>
      <c r="O7173" t="s">
        <v>33</v>
      </c>
      <c r="P7173" t="s">
        <v>33</v>
      </c>
      <c r="Q7173" t="s">
        <v>33</v>
      </c>
      <c r="R7173" t="s">
        <v>33</v>
      </c>
      <c r="S7173">
        <v>1</v>
      </c>
      <c r="T7173">
        <v>0</v>
      </c>
      <c r="U7173" t="str">
        <f t="shared" si="337"/>
        <v xml:space="preserve"> 0</v>
      </c>
      <c r="V7173" t="s">
        <v>169</v>
      </c>
      <c r="W7173" t="s">
        <v>170</v>
      </c>
      <c r="X7173">
        <v>3</v>
      </c>
      <c r="Y7173" s="5" t="str">
        <f t="shared" si="338"/>
        <v xml:space="preserve"> Under Performing Venue</v>
      </c>
    </row>
    <row r="7174" spans="1:25" x14ac:dyDescent="0.3">
      <c r="A7174">
        <v>18423861</v>
      </c>
      <c r="B7174" t="s">
        <v>4824</v>
      </c>
      <c r="C7174">
        <v>1</v>
      </c>
      <c r="D7174" s="5" t="str">
        <f>VLOOKUP(C7174,Country!A:B,2,0)</f>
        <v>India</v>
      </c>
      <c r="E7174" t="s">
        <v>6919</v>
      </c>
      <c r="F7174" t="s">
        <v>15641</v>
      </c>
      <c r="G7174" t="s">
        <v>15498</v>
      </c>
      <c r="H7174" t="s">
        <v>15499</v>
      </c>
      <c r="I7174">
        <v>77.2948813</v>
      </c>
      <c r="J7174">
        <v>28.68947</v>
      </c>
      <c r="K7174" t="s">
        <v>2285</v>
      </c>
      <c r="L7174">
        <v>400</v>
      </c>
      <c r="M7174" s="5" t="str">
        <f t="shared" si="336"/>
        <v>250-500</v>
      </c>
      <c r="N7174" t="s">
        <v>2120</v>
      </c>
      <c r="O7174" t="s">
        <v>33</v>
      </c>
      <c r="P7174" t="s">
        <v>33</v>
      </c>
      <c r="Q7174" t="s">
        <v>33</v>
      </c>
      <c r="R7174" t="s">
        <v>33</v>
      </c>
      <c r="S7174">
        <v>1</v>
      </c>
      <c r="T7174">
        <v>0</v>
      </c>
      <c r="U7174" t="str">
        <f t="shared" si="337"/>
        <v xml:space="preserve"> 0</v>
      </c>
      <c r="V7174" t="s">
        <v>169</v>
      </c>
      <c r="W7174" t="s">
        <v>170</v>
      </c>
      <c r="X7174">
        <v>1</v>
      </c>
      <c r="Y7174" s="5" t="str">
        <f t="shared" si="338"/>
        <v xml:space="preserve"> Under Performing Venue</v>
      </c>
    </row>
    <row r="7175" spans="1:25" x14ac:dyDescent="0.3">
      <c r="A7175">
        <v>18435803</v>
      </c>
      <c r="B7175" t="s">
        <v>15642</v>
      </c>
      <c r="C7175">
        <v>1</v>
      </c>
      <c r="D7175" s="5" t="str">
        <f>VLOOKUP(C7175,Country!A:B,2,0)</f>
        <v>India</v>
      </c>
      <c r="E7175" t="s">
        <v>6919</v>
      </c>
      <c r="F7175" t="s">
        <v>15643</v>
      </c>
      <c r="G7175" t="s">
        <v>15498</v>
      </c>
      <c r="H7175" t="s">
        <v>15499</v>
      </c>
      <c r="I7175">
        <v>77.284678400000004</v>
      </c>
      <c r="J7175">
        <v>28.677428500000001</v>
      </c>
      <c r="K7175" t="s">
        <v>15644</v>
      </c>
      <c r="L7175">
        <v>250</v>
      </c>
      <c r="M7175" s="5" t="str">
        <f t="shared" si="336"/>
        <v>100-250</v>
      </c>
      <c r="N7175" t="s">
        <v>2120</v>
      </c>
      <c r="O7175" t="s">
        <v>33</v>
      </c>
      <c r="P7175" t="s">
        <v>33</v>
      </c>
      <c r="Q7175" t="s">
        <v>33</v>
      </c>
      <c r="R7175" t="s">
        <v>33</v>
      </c>
      <c r="S7175">
        <v>1</v>
      </c>
      <c r="T7175">
        <v>0</v>
      </c>
      <c r="U7175" t="str">
        <f t="shared" si="337"/>
        <v xml:space="preserve"> 0</v>
      </c>
      <c r="V7175" t="s">
        <v>169</v>
      </c>
      <c r="W7175" t="s">
        <v>170</v>
      </c>
      <c r="X7175">
        <v>2</v>
      </c>
      <c r="Y7175" s="5" t="str">
        <f t="shared" si="338"/>
        <v xml:space="preserve"> Under Performing Venue</v>
      </c>
    </row>
    <row r="7176" spans="1:25" x14ac:dyDescent="0.3">
      <c r="A7176">
        <v>18377912</v>
      </c>
      <c r="B7176" t="s">
        <v>15645</v>
      </c>
      <c r="C7176">
        <v>1</v>
      </c>
      <c r="D7176" s="5" t="str">
        <f>VLOOKUP(C7176,Country!A:B,2,0)</f>
        <v>India</v>
      </c>
      <c r="E7176" t="s">
        <v>6919</v>
      </c>
      <c r="F7176" t="s">
        <v>15646</v>
      </c>
      <c r="G7176" t="s">
        <v>15498</v>
      </c>
      <c r="H7176" t="s">
        <v>15499</v>
      </c>
      <c r="I7176">
        <v>77.272249599999995</v>
      </c>
      <c r="J7176">
        <v>28.700226600000001</v>
      </c>
      <c r="K7176" t="s">
        <v>2125</v>
      </c>
      <c r="L7176">
        <v>300</v>
      </c>
      <c r="M7176" s="5" t="str">
        <f t="shared" si="336"/>
        <v>250-500</v>
      </c>
      <c r="N7176" t="s">
        <v>2120</v>
      </c>
      <c r="O7176" t="s">
        <v>33</v>
      </c>
      <c r="P7176" t="s">
        <v>33</v>
      </c>
      <c r="Q7176" t="s">
        <v>33</v>
      </c>
      <c r="R7176" t="s">
        <v>33</v>
      </c>
      <c r="S7176">
        <v>1</v>
      </c>
      <c r="T7176">
        <v>0</v>
      </c>
      <c r="U7176" t="str">
        <f t="shared" si="337"/>
        <v xml:space="preserve"> 0</v>
      </c>
      <c r="V7176" t="s">
        <v>169</v>
      </c>
      <c r="W7176" t="s">
        <v>170</v>
      </c>
      <c r="X7176">
        <v>3</v>
      </c>
      <c r="Y7176" s="5" t="str">
        <f t="shared" si="338"/>
        <v xml:space="preserve"> Under Performing Venue</v>
      </c>
    </row>
    <row r="7177" spans="1:25" x14ac:dyDescent="0.3">
      <c r="A7177">
        <v>312268</v>
      </c>
      <c r="B7177" t="s">
        <v>15647</v>
      </c>
      <c r="C7177">
        <v>1</v>
      </c>
      <c r="D7177" s="5" t="str">
        <f>VLOOKUP(C7177,Country!A:B,2,0)</f>
        <v>India</v>
      </c>
      <c r="E7177" t="s">
        <v>6919</v>
      </c>
      <c r="F7177" t="s">
        <v>15648</v>
      </c>
      <c r="G7177" t="s">
        <v>15649</v>
      </c>
      <c r="H7177" t="s">
        <v>15650</v>
      </c>
      <c r="I7177">
        <v>77.215950300000003</v>
      </c>
      <c r="J7177">
        <v>28.548798699999999</v>
      </c>
      <c r="K7177" t="s">
        <v>5109</v>
      </c>
      <c r="L7177">
        <v>500</v>
      </c>
      <c r="M7177" s="5" t="str">
        <f t="shared" si="336"/>
        <v>250-500</v>
      </c>
      <c r="N7177" t="s">
        <v>2120</v>
      </c>
      <c r="O7177" t="s">
        <v>33</v>
      </c>
      <c r="P7177" t="s">
        <v>33</v>
      </c>
      <c r="Q7177" t="s">
        <v>33</v>
      </c>
      <c r="R7177" t="s">
        <v>33</v>
      </c>
      <c r="S7177">
        <v>2</v>
      </c>
      <c r="T7177">
        <v>3.4</v>
      </c>
      <c r="U7177" t="str">
        <f t="shared" si="337"/>
        <v xml:space="preserve"> 2.5-3.4</v>
      </c>
      <c r="V7177" t="s">
        <v>143</v>
      </c>
      <c r="W7177" t="s">
        <v>144</v>
      </c>
      <c r="X7177">
        <v>18</v>
      </c>
      <c r="Y7177" s="5" t="str">
        <f t="shared" si="338"/>
        <v>Average Performing Venue</v>
      </c>
    </row>
    <row r="7178" spans="1:25" x14ac:dyDescent="0.3">
      <c r="A7178">
        <v>773</v>
      </c>
      <c r="B7178" t="s">
        <v>8505</v>
      </c>
      <c r="C7178">
        <v>1</v>
      </c>
      <c r="D7178" s="5" t="str">
        <f>VLOOKUP(C7178,Country!A:B,2,0)</f>
        <v>India</v>
      </c>
      <c r="E7178" t="s">
        <v>6919</v>
      </c>
      <c r="F7178" t="s">
        <v>15651</v>
      </c>
      <c r="G7178" t="s">
        <v>15649</v>
      </c>
      <c r="H7178" t="s">
        <v>15650</v>
      </c>
      <c r="I7178">
        <v>77.215950300000003</v>
      </c>
      <c r="J7178">
        <v>28.549515899999999</v>
      </c>
      <c r="K7178" t="s">
        <v>8507</v>
      </c>
      <c r="L7178">
        <v>700</v>
      </c>
      <c r="M7178" s="5" t="str">
        <f t="shared" si="336"/>
        <v>500-1000</v>
      </c>
      <c r="N7178" t="s">
        <v>2120</v>
      </c>
      <c r="O7178" t="s">
        <v>32</v>
      </c>
      <c r="P7178" t="s">
        <v>32</v>
      </c>
      <c r="Q7178" t="s">
        <v>33</v>
      </c>
      <c r="R7178" t="s">
        <v>33</v>
      </c>
      <c r="S7178">
        <v>2</v>
      </c>
      <c r="T7178">
        <v>2.6</v>
      </c>
      <c r="U7178" t="str">
        <f t="shared" si="337"/>
        <v xml:space="preserve"> 2.5-3.4</v>
      </c>
      <c r="V7178" t="s">
        <v>143</v>
      </c>
      <c r="W7178" t="s">
        <v>144</v>
      </c>
      <c r="X7178">
        <v>274</v>
      </c>
      <c r="Y7178" s="5" t="str">
        <f t="shared" si="338"/>
        <v>Average Performing Venue</v>
      </c>
    </row>
    <row r="7179" spans="1:25" x14ac:dyDescent="0.3">
      <c r="A7179">
        <v>305147</v>
      </c>
      <c r="B7179" t="s">
        <v>15652</v>
      </c>
      <c r="C7179">
        <v>1</v>
      </c>
      <c r="D7179" s="5" t="str">
        <f>VLOOKUP(C7179,Country!A:B,2,0)</f>
        <v>India</v>
      </c>
      <c r="E7179" t="s">
        <v>6919</v>
      </c>
      <c r="F7179" t="s">
        <v>15653</v>
      </c>
      <c r="G7179" t="s">
        <v>15649</v>
      </c>
      <c r="H7179" t="s">
        <v>15650</v>
      </c>
      <c r="I7179">
        <v>77.215546099999997</v>
      </c>
      <c r="J7179">
        <v>28.549522199999998</v>
      </c>
      <c r="K7179" t="s">
        <v>147</v>
      </c>
      <c r="L7179">
        <v>800</v>
      </c>
      <c r="M7179" s="5" t="str">
        <f t="shared" si="336"/>
        <v>500-1000</v>
      </c>
      <c r="N7179" t="s">
        <v>2120</v>
      </c>
      <c r="O7179" t="s">
        <v>33</v>
      </c>
      <c r="P7179" t="s">
        <v>33</v>
      </c>
      <c r="Q7179" t="s">
        <v>33</v>
      </c>
      <c r="R7179" t="s">
        <v>33</v>
      </c>
      <c r="S7179">
        <v>2</v>
      </c>
      <c r="T7179">
        <v>3.4</v>
      </c>
      <c r="U7179" t="str">
        <f t="shared" si="337"/>
        <v xml:space="preserve"> 2.5-3.4</v>
      </c>
      <c r="V7179" t="s">
        <v>143</v>
      </c>
      <c r="W7179" t="s">
        <v>144</v>
      </c>
      <c r="X7179">
        <v>112</v>
      </c>
      <c r="Y7179" s="5" t="str">
        <f t="shared" si="338"/>
        <v>Average Performing Venue</v>
      </c>
    </row>
    <row r="7180" spans="1:25" x14ac:dyDescent="0.3">
      <c r="A7180">
        <v>18337924</v>
      </c>
      <c r="B7180" t="s">
        <v>15654</v>
      </c>
      <c r="C7180">
        <v>1</v>
      </c>
      <c r="D7180" s="5" t="str">
        <f>VLOOKUP(C7180,Country!A:B,2,0)</f>
        <v>India</v>
      </c>
      <c r="E7180" t="s">
        <v>6919</v>
      </c>
      <c r="F7180" t="s">
        <v>15655</v>
      </c>
      <c r="G7180" t="s">
        <v>15649</v>
      </c>
      <c r="H7180" t="s">
        <v>15650</v>
      </c>
      <c r="I7180">
        <v>77.2137046</v>
      </c>
      <c r="J7180">
        <v>28.549033000000001</v>
      </c>
      <c r="K7180" t="s">
        <v>15656</v>
      </c>
      <c r="L7180">
        <v>650</v>
      </c>
      <c r="M7180" s="5" t="str">
        <f t="shared" si="336"/>
        <v>500-1000</v>
      </c>
      <c r="N7180" t="s">
        <v>2120</v>
      </c>
      <c r="O7180" t="s">
        <v>33</v>
      </c>
      <c r="P7180" t="s">
        <v>32</v>
      </c>
      <c r="Q7180" t="s">
        <v>33</v>
      </c>
      <c r="R7180" t="s">
        <v>33</v>
      </c>
      <c r="S7180">
        <v>2</v>
      </c>
      <c r="T7180">
        <v>3.2</v>
      </c>
      <c r="U7180" t="str">
        <f t="shared" si="337"/>
        <v xml:space="preserve"> 2.5-3.4</v>
      </c>
      <c r="V7180" t="s">
        <v>143</v>
      </c>
      <c r="W7180" t="s">
        <v>144</v>
      </c>
      <c r="X7180">
        <v>18</v>
      </c>
      <c r="Y7180" s="5" t="str">
        <f t="shared" si="338"/>
        <v>Average Performing Venue</v>
      </c>
    </row>
    <row r="7181" spans="1:25" x14ac:dyDescent="0.3">
      <c r="A7181">
        <v>18481305</v>
      </c>
      <c r="B7181" t="s">
        <v>15657</v>
      </c>
      <c r="C7181">
        <v>1</v>
      </c>
      <c r="D7181" s="5" t="str">
        <f>VLOOKUP(C7181,Country!A:B,2,0)</f>
        <v>India</v>
      </c>
      <c r="E7181" t="s">
        <v>6919</v>
      </c>
      <c r="F7181" t="s">
        <v>15658</v>
      </c>
      <c r="G7181" t="s">
        <v>15649</v>
      </c>
      <c r="H7181" t="s">
        <v>15650</v>
      </c>
      <c r="I7181">
        <v>77.211001440000004</v>
      </c>
      <c r="J7181">
        <v>28.548532760000001</v>
      </c>
      <c r="K7181" t="s">
        <v>2125</v>
      </c>
      <c r="L7181">
        <v>400</v>
      </c>
      <c r="M7181" s="5" t="str">
        <f t="shared" si="336"/>
        <v>250-500</v>
      </c>
      <c r="N7181" t="s">
        <v>2120</v>
      </c>
      <c r="O7181" t="s">
        <v>33</v>
      </c>
      <c r="P7181" t="s">
        <v>33</v>
      </c>
      <c r="Q7181" t="s">
        <v>33</v>
      </c>
      <c r="R7181" t="s">
        <v>33</v>
      </c>
      <c r="S7181">
        <v>1</v>
      </c>
      <c r="T7181">
        <v>3.4</v>
      </c>
      <c r="U7181" t="str">
        <f t="shared" si="337"/>
        <v xml:space="preserve"> 2.5-3.4</v>
      </c>
      <c r="V7181" t="s">
        <v>143</v>
      </c>
      <c r="W7181" t="s">
        <v>144</v>
      </c>
      <c r="X7181">
        <v>13</v>
      </c>
      <c r="Y7181" s="5" t="str">
        <f t="shared" si="338"/>
        <v>Average Performing Venue</v>
      </c>
    </row>
    <row r="7182" spans="1:25" x14ac:dyDescent="0.3">
      <c r="A7182">
        <v>18180080</v>
      </c>
      <c r="B7182" t="s">
        <v>15659</v>
      </c>
      <c r="C7182">
        <v>1</v>
      </c>
      <c r="D7182" s="5" t="str">
        <f>VLOOKUP(C7182,Country!A:B,2,0)</f>
        <v>India</v>
      </c>
      <c r="E7182" t="s">
        <v>6919</v>
      </c>
      <c r="F7182" t="s">
        <v>15660</v>
      </c>
      <c r="G7182" t="s">
        <v>15649</v>
      </c>
      <c r="H7182" t="s">
        <v>15650</v>
      </c>
      <c r="I7182">
        <v>77.213255500000002</v>
      </c>
      <c r="J7182">
        <v>28.548542000000001</v>
      </c>
      <c r="K7182" t="s">
        <v>147</v>
      </c>
      <c r="L7182">
        <v>1100</v>
      </c>
      <c r="M7182" s="5" t="str">
        <f t="shared" si="336"/>
        <v>&gt;1000</v>
      </c>
      <c r="N7182" t="s">
        <v>2120</v>
      </c>
      <c r="O7182" t="s">
        <v>33</v>
      </c>
      <c r="P7182" t="s">
        <v>32</v>
      </c>
      <c r="Q7182" t="s">
        <v>33</v>
      </c>
      <c r="R7182" t="s">
        <v>33</v>
      </c>
      <c r="S7182">
        <v>3</v>
      </c>
      <c r="T7182">
        <v>4.5999999999999996</v>
      </c>
      <c r="U7182" t="str">
        <f t="shared" si="337"/>
        <v xml:space="preserve"> 4.5-4.9</v>
      </c>
      <c r="V7182" t="s">
        <v>34</v>
      </c>
      <c r="W7182" t="s">
        <v>35</v>
      </c>
      <c r="X7182">
        <v>112</v>
      </c>
      <c r="Y7182" s="5" t="str">
        <f t="shared" si="338"/>
        <v>Top Performing Venue</v>
      </c>
    </row>
    <row r="7183" spans="1:25" x14ac:dyDescent="0.3">
      <c r="A7183">
        <v>18306545</v>
      </c>
      <c r="B7183" t="s">
        <v>15661</v>
      </c>
      <c r="C7183">
        <v>1</v>
      </c>
      <c r="D7183" s="5" t="str">
        <f>VLOOKUP(C7183,Country!A:B,2,0)</f>
        <v>India</v>
      </c>
      <c r="E7183" t="s">
        <v>6919</v>
      </c>
      <c r="F7183" t="s">
        <v>15662</v>
      </c>
      <c r="G7183" t="s">
        <v>15649</v>
      </c>
      <c r="H7183" t="s">
        <v>15650</v>
      </c>
      <c r="I7183">
        <v>77.215501200000006</v>
      </c>
      <c r="J7183">
        <v>28.546604599999998</v>
      </c>
      <c r="K7183" t="s">
        <v>8072</v>
      </c>
      <c r="L7183">
        <v>1100</v>
      </c>
      <c r="M7183" s="5" t="str">
        <f t="shared" si="336"/>
        <v>&gt;1000</v>
      </c>
      <c r="N7183" t="s">
        <v>2120</v>
      </c>
      <c r="O7183" t="s">
        <v>33</v>
      </c>
      <c r="P7183" t="s">
        <v>32</v>
      </c>
      <c r="Q7183" t="s">
        <v>33</v>
      </c>
      <c r="R7183" t="s">
        <v>33</v>
      </c>
      <c r="S7183">
        <v>3</v>
      </c>
      <c r="T7183">
        <v>3.8</v>
      </c>
      <c r="U7183" t="str">
        <f t="shared" si="337"/>
        <v xml:space="preserve"> 3.5-3.9</v>
      </c>
      <c r="V7183" t="s">
        <v>106</v>
      </c>
      <c r="W7183" t="s">
        <v>107</v>
      </c>
      <c r="X7183">
        <v>56</v>
      </c>
      <c r="Y7183" s="5" t="str">
        <f t="shared" si="338"/>
        <v>Top Performing Venue</v>
      </c>
    </row>
    <row r="7184" spans="1:25" x14ac:dyDescent="0.3">
      <c r="A7184">
        <v>303723</v>
      </c>
      <c r="B7184" t="s">
        <v>15663</v>
      </c>
      <c r="C7184">
        <v>1</v>
      </c>
      <c r="D7184" s="5" t="str">
        <f>VLOOKUP(C7184,Country!A:B,2,0)</f>
        <v>India</v>
      </c>
      <c r="E7184" t="s">
        <v>6919</v>
      </c>
      <c r="F7184" t="s">
        <v>15664</v>
      </c>
      <c r="G7184" t="s">
        <v>15649</v>
      </c>
      <c r="H7184" t="s">
        <v>15650</v>
      </c>
      <c r="I7184">
        <v>77.212446999999997</v>
      </c>
      <c r="J7184">
        <v>28.549182099999999</v>
      </c>
      <c r="K7184" t="s">
        <v>147</v>
      </c>
      <c r="L7184">
        <v>1100</v>
      </c>
      <c r="M7184" s="5" t="str">
        <f t="shared" si="336"/>
        <v>&gt;1000</v>
      </c>
      <c r="N7184" t="s">
        <v>2120</v>
      </c>
      <c r="O7184" t="s">
        <v>32</v>
      </c>
      <c r="P7184" t="s">
        <v>32</v>
      </c>
      <c r="Q7184" t="s">
        <v>33</v>
      </c>
      <c r="R7184" t="s">
        <v>33</v>
      </c>
      <c r="S7184">
        <v>3</v>
      </c>
      <c r="T7184">
        <v>3.6</v>
      </c>
      <c r="U7184" t="str">
        <f t="shared" si="337"/>
        <v xml:space="preserve"> 3.5-3.9</v>
      </c>
      <c r="V7184" t="s">
        <v>106</v>
      </c>
      <c r="W7184" t="s">
        <v>107</v>
      </c>
      <c r="X7184">
        <v>260</v>
      </c>
      <c r="Y7184" s="5" t="str">
        <f t="shared" si="338"/>
        <v>Top Performing Venue</v>
      </c>
    </row>
    <row r="7185" spans="1:25" x14ac:dyDescent="0.3">
      <c r="A7185">
        <v>18222560</v>
      </c>
      <c r="B7185" t="s">
        <v>5739</v>
      </c>
      <c r="C7185">
        <v>1</v>
      </c>
      <c r="D7185" s="5" t="str">
        <f>VLOOKUP(C7185,Country!A:B,2,0)</f>
        <v>India</v>
      </c>
      <c r="E7185" t="s">
        <v>6919</v>
      </c>
      <c r="F7185" t="s">
        <v>15665</v>
      </c>
      <c r="G7185" t="s">
        <v>15649</v>
      </c>
      <c r="H7185" t="s">
        <v>15650</v>
      </c>
      <c r="I7185">
        <v>77.211458899999997</v>
      </c>
      <c r="J7185">
        <v>28.548819000000002</v>
      </c>
      <c r="K7185" t="s">
        <v>11135</v>
      </c>
      <c r="L7185">
        <v>700</v>
      </c>
      <c r="M7185" s="5" t="str">
        <f t="shared" si="336"/>
        <v>500-1000</v>
      </c>
      <c r="N7185" t="s">
        <v>2120</v>
      </c>
      <c r="O7185" t="s">
        <v>33</v>
      </c>
      <c r="P7185" t="s">
        <v>32</v>
      </c>
      <c r="Q7185" t="s">
        <v>33</v>
      </c>
      <c r="R7185" t="s">
        <v>33</v>
      </c>
      <c r="S7185">
        <v>2</v>
      </c>
      <c r="T7185">
        <v>3.5</v>
      </c>
      <c r="U7185" t="str">
        <f t="shared" si="337"/>
        <v xml:space="preserve"> 3.5-3.9</v>
      </c>
      <c r="V7185" t="s">
        <v>106</v>
      </c>
      <c r="W7185" t="s">
        <v>107</v>
      </c>
      <c r="X7185">
        <v>67</v>
      </c>
      <c r="Y7185" s="5" t="str">
        <f t="shared" si="338"/>
        <v>Top Performing Venue</v>
      </c>
    </row>
    <row r="7186" spans="1:25" x14ac:dyDescent="0.3">
      <c r="A7186">
        <v>311483</v>
      </c>
      <c r="B7186" t="s">
        <v>15666</v>
      </c>
      <c r="C7186">
        <v>1</v>
      </c>
      <c r="D7186" s="5" t="str">
        <f>VLOOKUP(C7186,Country!A:B,2,0)</f>
        <v>India</v>
      </c>
      <c r="E7186" t="s">
        <v>6919</v>
      </c>
      <c r="F7186" t="s">
        <v>15667</v>
      </c>
      <c r="G7186" t="s">
        <v>15649</v>
      </c>
      <c r="H7186" t="s">
        <v>15650</v>
      </c>
      <c r="I7186">
        <v>77.214962200000002</v>
      </c>
      <c r="J7186">
        <v>28.549242499999998</v>
      </c>
      <c r="K7186" t="s">
        <v>8459</v>
      </c>
      <c r="L7186">
        <v>1200</v>
      </c>
      <c r="M7186" s="5" t="str">
        <f t="shared" si="336"/>
        <v>&gt;1000</v>
      </c>
      <c r="N7186" t="s">
        <v>2120</v>
      </c>
      <c r="O7186" t="s">
        <v>32</v>
      </c>
      <c r="P7186" t="s">
        <v>32</v>
      </c>
      <c r="Q7186" t="s">
        <v>33</v>
      </c>
      <c r="R7186" t="s">
        <v>33</v>
      </c>
      <c r="S7186">
        <v>3</v>
      </c>
      <c r="T7186">
        <v>3.8</v>
      </c>
      <c r="U7186" t="str">
        <f t="shared" si="337"/>
        <v xml:space="preserve"> 3.5-3.9</v>
      </c>
      <c r="V7186" t="s">
        <v>106</v>
      </c>
      <c r="W7186" t="s">
        <v>107</v>
      </c>
      <c r="X7186">
        <v>177</v>
      </c>
      <c r="Y7186" s="5" t="str">
        <f t="shared" si="338"/>
        <v>Top Performing Venue</v>
      </c>
    </row>
    <row r="7187" spans="1:25" x14ac:dyDescent="0.3">
      <c r="A7187">
        <v>305640</v>
      </c>
      <c r="B7187" t="s">
        <v>15668</v>
      </c>
      <c r="C7187">
        <v>1</v>
      </c>
      <c r="D7187" s="5" t="str">
        <f>VLOOKUP(C7187,Country!A:B,2,0)</f>
        <v>India</v>
      </c>
      <c r="E7187" t="s">
        <v>6919</v>
      </c>
      <c r="F7187" t="s">
        <v>15669</v>
      </c>
      <c r="G7187" t="s">
        <v>15649</v>
      </c>
      <c r="H7187" t="s">
        <v>15650</v>
      </c>
      <c r="I7187">
        <v>77.216668900000002</v>
      </c>
      <c r="J7187">
        <v>28.547791499999999</v>
      </c>
      <c r="K7187" t="s">
        <v>15670</v>
      </c>
      <c r="L7187">
        <v>400</v>
      </c>
      <c r="M7187" s="5" t="str">
        <f t="shared" si="336"/>
        <v>250-500</v>
      </c>
      <c r="N7187" t="s">
        <v>2120</v>
      </c>
      <c r="O7187" t="s">
        <v>33</v>
      </c>
      <c r="P7187" t="s">
        <v>33</v>
      </c>
      <c r="Q7187" t="s">
        <v>33</v>
      </c>
      <c r="R7187" t="s">
        <v>33</v>
      </c>
      <c r="S7187">
        <v>1</v>
      </c>
      <c r="T7187">
        <v>3.6</v>
      </c>
      <c r="U7187" t="str">
        <f t="shared" si="337"/>
        <v xml:space="preserve"> 3.5-3.9</v>
      </c>
      <c r="V7187" t="s">
        <v>106</v>
      </c>
      <c r="W7187" t="s">
        <v>107</v>
      </c>
      <c r="X7187">
        <v>43</v>
      </c>
      <c r="Y7187" s="5" t="str">
        <f t="shared" si="338"/>
        <v>Top Performing Venue</v>
      </c>
    </row>
    <row r="7188" spans="1:25" x14ac:dyDescent="0.3">
      <c r="A7188">
        <v>18282007</v>
      </c>
      <c r="B7188" t="s">
        <v>15671</v>
      </c>
      <c r="C7188">
        <v>1</v>
      </c>
      <c r="D7188" s="5" t="str">
        <f>VLOOKUP(C7188,Country!A:B,2,0)</f>
        <v>India</v>
      </c>
      <c r="E7188" t="s">
        <v>6919</v>
      </c>
      <c r="F7188" t="s">
        <v>15672</v>
      </c>
      <c r="G7188" t="s">
        <v>15649</v>
      </c>
      <c r="H7188" t="s">
        <v>15650</v>
      </c>
      <c r="I7188">
        <v>77.212177499999996</v>
      </c>
      <c r="J7188">
        <v>28.549246100000001</v>
      </c>
      <c r="K7188" t="s">
        <v>6841</v>
      </c>
      <c r="L7188">
        <v>1000</v>
      </c>
      <c r="M7188" s="5" t="str">
        <f t="shared" si="336"/>
        <v>500-1000</v>
      </c>
      <c r="N7188" t="s">
        <v>2120</v>
      </c>
      <c r="O7188" t="s">
        <v>32</v>
      </c>
      <c r="P7188" t="s">
        <v>32</v>
      </c>
      <c r="Q7188" t="s">
        <v>33</v>
      </c>
      <c r="R7188" t="s">
        <v>33</v>
      </c>
      <c r="S7188">
        <v>3</v>
      </c>
      <c r="T7188">
        <v>3.5</v>
      </c>
      <c r="U7188" t="str">
        <f t="shared" si="337"/>
        <v xml:space="preserve"> 3.5-3.9</v>
      </c>
      <c r="V7188" t="s">
        <v>106</v>
      </c>
      <c r="W7188" t="s">
        <v>107</v>
      </c>
      <c r="X7188">
        <v>84</v>
      </c>
      <c r="Y7188" s="5" t="str">
        <f t="shared" si="338"/>
        <v>Top Performing Venue</v>
      </c>
    </row>
    <row r="7189" spans="1:25" x14ac:dyDescent="0.3">
      <c r="A7189">
        <v>301793</v>
      </c>
      <c r="B7189" t="s">
        <v>15673</v>
      </c>
      <c r="C7189">
        <v>1</v>
      </c>
      <c r="D7189" s="5" t="str">
        <f>VLOOKUP(C7189,Country!A:B,2,0)</f>
        <v>India</v>
      </c>
      <c r="E7189" t="s">
        <v>6919</v>
      </c>
      <c r="F7189" t="s">
        <v>15674</v>
      </c>
      <c r="G7189" t="s">
        <v>15649</v>
      </c>
      <c r="H7189" t="s">
        <v>15650</v>
      </c>
      <c r="I7189">
        <v>77.2154563</v>
      </c>
      <c r="J7189">
        <v>28.5490654</v>
      </c>
      <c r="K7189" t="s">
        <v>147</v>
      </c>
      <c r="L7189">
        <v>800</v>
      </c>
      <c r="M7189" s="5" t="str">
        <f t="shared" si="336"/>
        <v>500-1000</v>
      </c>
      <c r="N7189" t="s">
        <v>2120</v>
      </c>
      <c r="O7189" t="s">
        <v>33</v>
      </c>
      <c r="P7189" t="s">
        <v>32</v>
      </c>
      <c r="Q7189" t="s">
        <v>33</v>
      </c>
      <c r="R7189" t="s">
        <v>33</v>
      </c>
      <c r="S7189">
        <v>2</v>
      </c>
      <c r="T7189">
        <v>3.6</v>
      </c>
      <c r="U7189" t="str">
        <f t="shared" si="337"/>
        <v xml:space="preserve"> 3.5-3.9</v>
      </c>
      <c r="V7189" t="s">
        <v>106</v>
      </c>
      <c r="W7189" t="s">
        <v>107</v>
      </c>
      <c r="X7189">
        <v>119</v>
      </c>
      <c r="Y7189" s="5" t="str">
        <f t="shared" si="338"/>
        <v>Top Performing Venue</v>
      </c>
    </row>
    <row r="7190" spans="1:25" x14ac:dyDescent="0.3">
      <c r="A7190">
        <v>18350234</v>
      </c>
      <c r="B7190" t="s">
        <v>9247</v>
      </c>
      <c r="C7190">
        <v>1</v>
      </c>
      <c r="D7190" s="5" t="str">
        <f>VLOOKUP(C7190,Country!A:B,2,0)</f>
        <v>India</v>
      </c>
      <c r="E7190" t="s">
        <v>6919</v>
      </c>
      <c r="F7190" t="s">
        <v>15651</v>
      </c>
      <c r="G7190" t="s">
        <v>15649</v>
      </c>
      <c r="H7190" t="s">
        <v>15650</v>
      </c>
      <c r="I7190">
        <v>77.2154113</v>
      </c>
      <c r="J7190">
        <v>28.549643799999998</v>
      </c>
      <c r="K7190" t="s">
        <v>3179</v>
      </c>
      <c r="L7190">
        <v>200</v>
      </c>
      <c r="M7190" s="5" t="str">
        <f t="shared" si="336"/>
        <v>100-250</v>
      </c>
      <c r="N7190" t="s">
        <v>2120</v>
      </c>
      <c r="O7190" t="s">
        <v>33</v>
      </c>
      <c r="P7190" t="s">
        <v>33</v>
      </c>
      <c r="Q7190" t="s">
        <v>33</v>
      </c>
      <c r="R7190" t="s">
        <v>33</v>
      </c>
      <c r="S7190">
        <v>1</v>
      </c>
      <c r="T7190">
        <v>3.5</v>
      </c>
      <c r="U7190" t="str">
        <f t="shared" si="337"/>
        <v xml:space="preserve"> 3.5-3.9</v>
      </c>
      <c r="V7190" t="s">
        <v>106</v>
      </c>
      <c r="W7190" t="s">
        <v>107</v>
      </c>
      <c r="X7190">
        <v>23</v>
      </c>
      <c r="Y7190" s="5" t="str">
        <f t="shared" si="338"/>
        <v>Top Performing Venue</v>
      </c>
    </row>
    <row r="7191" spans="1:25" x14ac:dyDescent="0.3">
      <c r="A7191">
        <v>300969</v>
      </c>
      <c r="B7191" t="s">
        <v>15675</v>
      </c>
      <c r="C7191">
        <v>1</v>
      </c>
      <c r="D7191" s="5" t="str">
        <f>VLOOKUP(C7191,Country!A:B,2,0)</f>
        <v>India</v>
      </c>
      <c r="E7191" t="s">
        <v>6919</v>
      </c>
      <c r="F7191" t="s">
        <v>15650</v>
      </c>
      <c r="G7191" t="s">
        <v>15649</v>
      </c>
      <c r="H7191" t="s">
        <v>15650</v>
      </c>
      <c r="I7191">
        <v>77.215141900000006</v>
      </c>
      <c r="J7191">
        <v>28.5497078</v>
      </c>
      <c r="K7191" t="s">
        <v>5914</v>
      </c>
      <c r="L7191">
        <v>600</v>
      </c>
      <c r="M7191" s="5" t="str">
        <f t="shared" si="336"/>
        <v>500-1000</v>
      </c>
      <c r="N7191" t="s">
        <v>2120</v>
      </c>
      <c r="O7191" t="s">
        <v>33</v>
      </c>
      <c r="P7191" t="s">
        <v>33</v>
      </c>
      <c r="Q7191" t="s">
        <v>33</v>
      </c>
      <c r="R7191" t="s">
        <v>33</v>
      </c>
      <c r="S7191">
        <v>2</v>
      </c>
      <c r="T7191">
        <v>3.7</v>
      </c>
      <c r="U7191" t="str">
        <f t="shared" si="337"/>
        <v xml:space="preserve"> 3.5-3.9</v>
      </c>
      <c r="V7191" t="s">
        <v>106</v>
      </c>
      <c r="W7191" t="s">
        <v>107</v>
      </c>
      <c r="X7191">
        <v>40</v>
      </c>
      <c r="Y7191" s="5" t="str">
        <f t="shared" si="338"/>
        <v>Top Performing Venue</v>
      </c>
    </row>
    <row r="7192" spans="1:25" x14ac:dyDescent="0.3">
      <c r="A7192">
        <v>18161610</v>
      </c>
      <c r="B7192" t="s">
        <v>15676</v>
      </c>
      <c r="C7192">
        <v>1</v>
      </c>
      <c r="D7192" s="5" t="str">
        <f>VLOOKUP(C7192,Country!A:B,2,0)</f>
        <v>India</v>
      </c>
      <c r="E7192" t="s">
        <v>6919</v>
      </c>
      <c r="F7192" t="s">
        <v>15677</v>
      </c>
      <c r="G7192" t="s">
        <v>15649</v>
      </c>
      <c r="H7192" t="s">
        <v>15650</v>
      </c>
      <c r="I7192">
        <v>77.211369099999999</v>
      </c>
      <c r="J7192">
        <v>28.548631199999999</v>
      </c>
      <c r="K7192" t="s">
        <v>147</v>
      </c>
      <c r="L7192">
        <v>700</v>
      </c>
      <c r="M7192" s="5" t="str">
        <f t="shared" si="336"/>
        <v>500-1000</v>
      </c>
      <c r="N7192" t="s">
        <v>2120</v>
      </c>
      <c r="O7192" t="s">
        <v>33</v>
      </c>
      <c r="P7192" t="s">
        <v>32</v>
      </c>
      <c r="Q7192" t="s">
        <v>33</v>
      </c>
      <c r="R7192" t="s">
        <v>33</v>
      </c>
      <c r="S7192">
        <v>2</v>
      </c>
      <c r="T7192">
        <v>3.8</v>
      </c>
      <c r="U7192" t="str">
        <f t="shared" si="337"/>
        <v xml:space="preserve"> 3.5-3.9</v>
      </c>
      <c r="V7192" t="s">
        <v>106</v>
      </c>
      <c r="W7192" t="s">
        <v>107</v>
      </c>
      <c r="X7192">
        <v>59</v>
      </c>
      <c r="Y7192" s="5" t="str">
        <f t="shared" si="338"/>
        <v>Top Performing Venue</v>
      </c>
    </row>
    <row r="7193" spans="1:25" x14ac:dyDescent="0.3">
      <c r="A7193">
        <v>310502</v>
      </c>
      <c r="B7193" t="s">
        <v>12619</v>
      </c>
      <c r="C7193">
        <v>1</v>
      </c>
      <c r="D7193" s="5" t="str">
        <f>VLOOKUP(C7193,Country!A:B,2,0)</f>
        <v>India</v>
      </c>
      <c r="E7193" t="s">
        <v>6919</v>
      </c>
      <c r="F7193" t="s">
        <v>15678</v>
      </c>
      <c r="G7193" t="s">
        <v>15649</v>
      </c>
      <c r="H7193" t="s">
        <v>15650</v>
      </c>
      <c r="I7193">
        <v>77.215501200000006</v>
      </c>
      <c r="J7193">
        <v>28.5474113</v>
      </c>
      <c r="K7193" t="s">
        <v>2182</v>
      </c>
      <c r="L7193">
        <v>700</v>
      </c>
      <c r="M7193" s="5" t="str">
        <f t="shared" si="336"/>
        <v>500-1000</v>
      </c>
      <c r="N7193" t="s">
        <v>2120</v>
      </c>
      <c r="O7193" t="s">
        <v>33</v>
      </c>
      <c r="P7193" t="s">
        <v>32</v>
      </c>
      <c r="Q7193" t="s">
        <v>33</v>
      </c>
      <c r="R7193" t="s">
        <v>33</v>
      </c>
      <c r="S7193">
        <v>2</v>
      </c>
      <c r="T7193">
        <v>2.2999999999999998</v>
      </c>
      <c r="U7193" t="str">
        <f t="shared" si="337"/>
        <v xml:space="preserve"> 1.8-2.4</v>
      </c>
      <c r="V7193" t="s">
        <v>1063</v>
      </c>
      <c r="W7193" t="s">
        <v>1064</v>
      </c>
      <c r="X7193">
        <v>82</v>
      </c>
      <c r="Y7193" s="5" t="str">
        <f t="shared" si="338"/>
        <v xml:space="preserve"> Under Performing Venue</v>
      </c>
    </row>
    <row r="7194" spans="1:25" x14ac:dyDescent="0.3">
      <c r="A7194">
        <v>18244555</v>
      </c>
      <c r="B7194" t="s">
        <v>15679</v>
      </c>
      <c r="C7194">
        <v>1</v>
      </c>
      <c r="D7194" s="5" t="str">
        <f>VLOOKUP(C7194,Country!A:B,2,0)</f>
        <v>India</v>
      </c>
      <c r="E7194" t="s">
        <v>6919</v>
      </c>
      <c r="F7194" t="s">
        <v>15650</v>
      </c>
      <c r="G7194" t="s">
        <v>15649</v>
      </c>
      <c r="H7194" t="s">
        <v>15650</v>
      </c>
      <c r="I7194">
        <v>77.213614800000002</v>
      </c>
      <c r="J7194">
        <v>28.549024500000002</v>
      </c>
      <c r="K7194" t="s">
        <v>15680</v>
      </c>
      <c r="L7194">
        <v>1000</v>
      </c>
      <c r="M7194" s="5" t="str">
        <f t="shared" si="336"/>
        <v>500-1000</v>
      </c>
      <c r="N7194" t="s">
        <v>2120</v>
      </c>
      <c r="O7194" t="s">
        <v>33</v>
      </c>
      <c r="P7194" t="s">
        <v>32</v>
      </c>
      <c r="Q7194" t="s">
        <v>33</v>
      </c>
      <c r="R7194" t="s">
        <v>33</v>
      </c>
      <c r="S7194">
        <v>3</v>
      </c>
      <c r="T7194">
        <v>4.2</v>
      </c>
      <c r="U7194" t="str">
        <f t="shared" si="337"/>
        <v xml:space="preserve"> 4.0-4.4</v>
      </c>
      <c r="V7194" t="s">
        <v>47</v>
      </c>
      <c r="W7194" t="s">
        <v>48</v>
      </c>
      <c r="X7194">
        <v>264</v>
      </c>
      <c r="Y7194" s="5" t="str">
        <f t="shared" si="338"/>
        <v>Top Performing Venue</v>
      </c>
    </row>
    <row r="7195" spans="1:25" x14ac:dyDescent="0.3">
      <c r="A7195">
        <v>18466435</v>
      </c>
      <c r="B7195" t="s">
        <v>4017</v>
      </c>
      <c r="C7195">
        <v>1</v>
      </c>
      <c r="D7195" s="5" t="str">
        <f>VLOOKUP(C7195,Country!A:B,2,0)</f>
        <v>India</v>
      </c>
      <c r="E7195" t="s">
        <v>6919</v>
      </c>
      <c r="F7195" t="s">
        <v>15650</v>
      </c>
      <c r="G7195" t="s">
        <v>15649</v>
      </c>
      <c r="H7195" t="s">
        <v>15650</v>
      </c>
      <c r="I7195">
        <v>77.2119979</v>
      </c>
      <c r="J7195">
        <v>28.548422200000001</v>
      </c>
      <c r="K7195" t="s">
        <v>4019</v>
      </c>
      <c r="L7195">
        <v>700</v>
      </c>
      <c r="M7195" s="5" t="str">
        <f t="shared" si="336"/>
        <v>500-1000</v>
      </c>
      <c r="N7195" t="s">
        <v>2120</v>
      </c>
      <c r="O7195" t="s">
        <v>33</v>
      </c>
      <c r="P7195" t="s">
        <v>32</v>
      </c>
      <c r="Q7195" t="s">
        <v>33</v>
      </c>
      <c r="R7195" t="s">
        <v>33</v>
      </c>
      <c r="S7195">
        <v>2</v>
      </c>
      <c r="T7195">
        <v>4</v>
      </c>
      <c r="U7195" t="str">
        <f t="shared" si="337"/>
        <v xml:space="preserve"> 4.0-4.4</v>
      </c>
      <c r="V7195" t="s">
        <v>47</v>
      </c>
      <c r="W7195" t="s">
        <v>48</v>
      </c>
      <c r="X7195">
        <v>24</v>
      </c>
      <c r="Y7195" s="5" t="str">
        <f t="shared" si="338"/>
        <v>Top Performing Venue</v>
      </c>
    </row>
    <row r="7196" spans="1:25" x14ac:dyDescent="0.3">
      <c r="A7196">
        <v>18163906</v>
      </c>
      <c r="B7196" t="s">
        <v>15681</v>
      </c>
      <c r="C7196">
        <v>1</v>
      </c>
      <c r="D7196" s="5" t="str">
        <f>VLOOKUP(C7196,Country!A:B,2,0)</f>
        <v>India</v>
      </c>
      <c r="E7196" t="s">
        <v>6919</v>
      </c>
      <c r="F7196" t="s">
        <v>15682</v>
      </c>
      <c r="G7196" t="s">
        <v>15649</v>
      </c>
      <c r="H7196" t="s">
        <v>15650</v>
      </c>
      <c r="I7196">
        <v>77.212716499999999</v>
      </c>
      <c r="J7196">
        <v>28.549207800000001</v>
      </c>
      <c r="K7196" t="s">
        <v>6369</v>
      </c>
      <c r="L7196">
        <v>700</v>
      </c>
      <c r="M7196" s="5" t="str">
        <f t="shared" si="336"/>
        <v>500-1000</v>
      </c>
      <c r="N7196" t="s">
        <v>2120</v>
      </c>
      <c r="O7196" t="s">
        <v>33</v>
      </c>
      <c r="P7196" t="s">
        <v>32</v>
      </c>
      <c r="Q7196" t="s">
        <v>33</v>
      </c>
      <c r="R7196" t="s">
        <v>33</v>
      </c>
      <c r="S7196">
        <v>2</v>
      </c>
      <c r="T7196">
        <v>4</v>
      </c>
      <c r="U7196" t="str">
        <f t="shared" si="337"/>
        <v xml:space="preserve"> 4.0-4.4</v>
      </c>
      <c r="V7196" t="s">
        <v>47</v>
      </c>
      <c r="W7196" t="s">
        <v>48</v>
      </c>
      <c r="X7196">
        <v>88</v>
      </c>
      <c r="Y7196" s="5" t="str">
        <f t="shared" si="338"/>
        <v>Top Performing Venue</v>
      </c>
    </row>
    <row r="7197" spans="1:25" x14ac:dyDescent="0.3">
      <c r="A7197">
        <v>18421026</v>
      </c>
      <c r="B7197" t="s">
        <v>15683</v>
      </c>
      <c r="C7197">
        <v>1</v>
      </c>
      <c r="D7197" s="5" t="str">
        <f>VLOOKUP(C7197,Country!A:B,2,0)</f>
        <v>India</v>
      </c>
      <c r="E7197" t="s">
        <v>6919</v>
      </c>
      <c r="F7197" t="s">
        <v>15684</v>
      </c>
      <c r="G7197" t="s">
        <v>15649</v>
      </c>
      <c r="H7197" t="s">
        <v>15650</v>
      </c>
      <c r="I7197">
        <v>77.2154563</v>
      </c>
      <c r="J7197">
        <v>28.549244699999999</v>
      </c>
      <c r="K7197" t="s">
        <v>147</v>
      </c>
      <c r="L7197">
        <v>900</v>
      </c>
      <c r="M7197" s="5" t="str">
        <f t="shared" si="336"/>
        <v>500-1000</v>
      </c>
      <c r="N7197" t="s">
        <v>2120</v>
      </c>
      <c r="O7197" t="s">
        <v>33</v>
      </c>
      <c r="P7197" t="s">
        <v>32</v>
      </c>
      <c r="Q7197" t="s">
        <v>33</v>
      </c>
      <c r="R7197" t="s">
        <v>33</v>
      </c>
      <c r="S7197">
        <v>2</v>
      </c>
      <c r="T7197">
        <v>4</v>
      </c>
      <c r="U7197" t="str">
        <f t="shared" si="337"/>
        <v xml:space="preserve"> 4.0-4.4</v>
      </c>
      <c r="V7197" t="s">
        <v>47</v>
      </c>
      <c r="W7197" t="s">
        <v>48</v>
      </c>
      <c r="X7197">
        <v>55</v>
      </c>
      <c r="Y7197" s="5" t="str">
        <f t="shared" si="338"/>
        <v>Top Performing Venue</v>
      </c>
    </row>
    <row r="7198" spans="1:25" x14ac:dyDescent="0.3">
      <c r="A7198">
        <v>18291469</v>
      </c>
      <c r="B7198" t="s">
        <v>15685</v>
      </c>
      <c r="C7198">
        <v>1</v>
      </c>
      <c r="D7198" s="5" t="str">
        <f>VLOOKUP(C7198,Country!A:B,2,0)</f>
        <v>India</v>
      </c>
      <c r="E7198" t="s">
        <v>6919</v>
      </c>
      <c r="F7198" t="s">
        <v>15686</v>
      </c>
      <c r="G7198" t="s">
        <v>15649</v>
      </c>
      <c r="H7198" t="s">
        <v>15650</v>
      </c>
      <c r="I7198">
        <v>77.215501200000006</v>
      </c>
      <c r="J7198">
        <v>28.549204199999998</v>
      </c>
      <c r="K7198" t="s">
        <v>6369</v>
      </c>
      <c r="L7198">
        <v>1000</v>
      </c>
      <c r="M7198" s="5" t="str">
        <f t="shared" si="336"/>
        <v>500-1000</v>
      </c>
      <c r="N7198" t="s">
        <v>2120</v>
      </c>
      <c r="O7198" t="s">
        <v>33</v>
      </c>
      <c r="P7198" t="s">
        <v>32</v>
      </c>
      <c r="Q7198" t="s">
        <v>33</v>
      </c>
      <c r="R7198" t="s">
        <v>33</v>
      </c>
      <c r="S7198">
        <v>3</v>
      </c>
      <c r="T7198">
        <v>4.4000000000000004</v>
      </c>
      <c r="U7198" t="str">
        <f t="shared" si="337"/>
        <v xml:space="preserve"> 4.0-4.4</v>
      </c>
      <c r="V7198" t="s">
        <v>47</v>
      </c>
      <c r="W7198" t="s">
        <v>48</v>
      </c>
      <c r="X7198">
        <v>165</v>
      </c>
      <c r="Y7198" s="5" t="str">
        <f t="shared" si="338"/>
        <v>Top Performing Venue</v>
      </c>
    </row>
    <row r="7199" spans="1:25" x14ac:dyDescent="0.3">
      <c r="A7199">
        <v>18322609</v>
      </c>
      <c r="B7199" t="s">
        <v>15687</v>
      </c>
      <c r="C7199">
        <v>1</v>
      </c>
      <c r="D7199" s="5" t="str">
        <f>VLOOKUP(C7199,Country!A:B,2,0)</f>
        <v>India</v>
      </c>
      <c r="E7199" t="s">
        <v>6919</v>
      </c>
      <c r="F7199" t="s">
        <v>15688</v>
      </c>
      <c r="G7199" t="s">
        <v>15649</v>
      </c>
      <c r="H7199" t="s">
        <v>15650</v>
      </c>
      <c r="I7199">
        <v>77.215565299999994</v>
      </c>
      <c r="J7199">
        <v>28.549830700000001</v>
      </c>
      <c r="K7199" t="s">
        <v>15689</v>
      </c>
      <c r="L7199">
        <v>1000</v>
      </c>
      <c r="M7199" s="5" t="str">
        <f t="shared" si="336"/>
        <v>500-1000</v>
      </c>
      <c r="N7199" t="s">
        <v>2120</v>
      </c>
      <c r="O7199" t="s">
        <v>32</v>
      </c>
      <c r="P7199" t="s">
        <v>32</v>
      </c>
      <c r="Q7199" t="s">
        <v>33</v>
      </c>
      <c r="R7199" t="s">
        <v>33</v>
      </c>
      <c r="S7199">
        <v>3</v>
      </c>
      <c r="T7199">
        <v>4</v>
      </c>
      <c r="U7199" t="str">
        <f t="shared" si="337"/>
        <v xml:space="preserve"> 4.0-4.4</v>
      </c>
      <c r="V7199" t="s">
        <v>47</v>
      </c>
      <c r="W7199" t="s">
        <v>48</v>
      </c>
      <c r="X7199">
        <v>134</v>
      </c>
      <c r="Y7199" s="5" t="str">
        <f t="shared" si="338"/>
        <v>Top Performing Venue</v>
      </c>
    </row>
    <row r="7200" spans="1:25" x14ac:dyDescent="0.3">
      <c r="A7200">
        <v>307391</v>
      </c>
      <c r="B7200" t="s">
        <v>15690</v>
      </c>
      <c r="C7200">
        <v>1</v>
      </c>
      <c r="D7200" s="5" t="str">
        <f>VLOOKUP(C7200,Country!A:B,2,0)</f>
        <v>India</v>
      </c>
      <c r="E7200" t="s">
        <v>6919</v>
      </c>
      <c r="F7200" t="s">
        <v>15691</v>
      </c>
      <c r="G7200" t="s">
        <v>15649</v>
      </c>
      <c r="H7200" t="s">
        <v>15650</v>
      </c>
      <c r="I7200">
        <v>77.214872400000004</v>
      </c>
      <c r="J7200">
        <v>28.5493235</v>
      </c>
      <c r="K7200" t="s">
        <v>2865</v>
      </c>
      <c r="L7200">
        <v>500</v>
      </c>
      <c r="M7200" s="5" t="str">
        <f t="shared" si="336"/>
        <v>250-500</v>
      </c>
      <c r="N7200" t="s">
        <v>2120</v>
      </c>
      <c r="O7200" t="s">
        <v>33</v>
      </c>
      <c r="P7200" t="s">
        <v>32</v>
      </c>
      <c r="Q7200" t="s">
        <v>33</v>
      </c>
      <c r="R7200" t="s">
        <v>33</v>
      </c>
      <c r="S7200">
        <v>2</v>
      </c>
      <c r="T7200">
        <v>4.2</v>
      </c>
      <c r="U7200" t="str">
        <f t="shared" si="337"/>
        <v xml:space="preserve"> 4.0-4.4</v>
      </c>
      <c r="V7200" t="s">
        <v>47</v>
      </c>
      <c r="W7200" t="s">
        <v>48</v>
      </c>
      <c r="X7200">
        <v>292</v>
      </c>
      <c r="Y7200" s="5" t="str">
        <f t="shared" si="338"/>
        <v>Top Performing Venue</v>
      </c>
    </row>
    <row r="7201" spans="1:25" x14ac:dyDescent="0.3">
      <c r="A7201">
        <v>18400746</v>
      </c>
      <c r="B7201" t="s">
        <v>15692</v>
      </c>
      <c r="C7201">
        <v>1</v>
      </c>
      <c r="D7201" s="5" t="str">
        <f>VLOOKUP(C7201,Country!A:B,2,0)</f>
        <v>India</v>
      </c>
      <c r="E7201" t="s">
        <v>6919</v>
      </c>
      <c r="F7201" t="s">
        <v>15650</v>
      </c>
      <c r="G7201" t="s">
        <v>15649</v>
      </c>
      <c r="H7201" t="s">
        <v>15650</v>
      </c>
      <c r="I7201">
        <v>77.213614800000002</v>
      </c>
      <c r="J7201">
        <v>28.549114100000001</v>
      </c>
      <c r="K7201" t="s">
        <v>2119</v>
      </c>
      <c r="L7201">
        <v>750</v>
      </c>
      <c r="M7201" s="5" t="str">
        <f t="shared" si="336"/>
        <v>500-1000</v>
      </c>
      <c r="N7201" t="s">
        <v>2120</v>
      </c>
      <c r="O7201" t="s">
        <v>33</v>
      </c>
      <c r="P7201" t="s">
        <v>32</v>
      </c>
      <c r="Q7201" t="s">
        <v>33</v>
      </c>
      <c r="R7201" t="s">
        <v>33</v>
      </c>
      <c r="S7201">
        <v>2</v>
      </c>
      <c r="T7201">
        <v>4.4000000000000004</v>
      </c>
      <c r="U7201" t="str">
        <f t="shared" si="337"/>
        <v xml:space="preserve"> 4.0-4.4</v>
      </c>
      <c r="V7201" t="s">
        <v>47</v>
      </c>
      <c r="W7201" t="s">
        <v>48</v>
      </c>
      <c r="X7201">
        <v>52</v>
      </c>
      <c r="Y7201" s="5" t="str">
        <f t="shared" si="338"/>
        <v>Top Performing Venue</v>
      </c>
    </row>
    <row r="7202" spans="1:25" x14ac:dyDescent="0.3">
      <c r="A7202">
        <v>9417</v>
      </c>
      <c r="B7202" t="s">
        <v>4289</v>
      </c>
      <c r="C7202">
        <v>1</v>
      </c>
      <c r="D7202" s="5" t="str">
        <f>VLOOKUP(C7202,Country!A:B,2,0)</f>
        <v>India</v>
      </c>
      <c r="E7202" t="s">
        <v>6919</v>
      </c>
      <c r="F7202" t="s">
        <v>15693</v>
      </c>
      <c r="G7202" t="s">
        <v>15649</v>
      </c>
      <c r="H7202" t="s">
        <v>15650</v>
      </c>
      <c r="I7202">
        <v>77.214378300000007</v>
      </c>
      <c r="J7202">
        <v>28.549321299999999</v>
      </c>
      <c r="K7202" t="s">
        <v>15694</v>
      </c>
      <c r="L7202">
        <v>1000</v>
      </c>
      <c r="M7202" s="5" t="str">
        <f t="shared" si="336"/>
        <v>500-1000</v>
      </c>
      <c r="N7202" t="s">
        <v>2120</v>
      </c>
      <c r="O7202" t="s">
        <v>32</v>
      </c>
      <c r="P7202" t="s">
        <v>33</v>
      </c>
      <c r="Q7202" t="s">
        <v>33</v>
      </c>
      <c r="R7202" t="s">
        <v>33</v>
      </c>
      <c r="S7202">
        <v>3</v>
      </c>
      <c r="T7202">
        <v>4.0999999999999996</v>
      </c>
      <c r="U7202" t="str">
        <f t="shared" si="337"/>
        <v xml:space="preserve"> 4.0-4.4</v>
      </c>
      <c r="V7202" t="s">
        <v>47</v>
      </c>
      <c r="W7202" t="s">
        <v>48</v>
      </c>
      <c r="X7202">
        <v>251</v>
      </c>
      <c r="Y7202" s="5" t="str">
        <f t="shared" si="338"/>
        <v>Top Performing Venue</v>
      </c>
    </row>
    <row r="7203" spans="1:25" x14ac:dyDescent="0.3">
      <c r="A7203">
        <v>18303719</v>
      </c>
      <c r="B7203" t="s">
        <v>15695</v>
      </c>
      <c r="C7203">
        <v>1</v>
      </c>
      <c r="D7203" s="5" t="str">
        <f>VLOOKUP(C7203,Country!A:B,2,0)</f>
        <v>India</v>
      </c>
      <c r="E7203" t="s">
        <v>6919</v>
      </c>
      <c r="F7203" t="s">
        <v>15696</v>
      </c>
      <c r="G7203" t="s">
        <v>15697</v>
      </c>
      <c r="H7203" t="s">
        <v>15698</v>
      </c>
      <c r="I7203">
        <v>77.282365999999996</v>
      </c>
      <c r="J7203">
        <v>28.632964699999999</v>
      </c>
      <c r="K7203" t="s">
        <v>11316</v>
      </c>
      <c r="L7203">
        <v>300</v>
      </c>
      <c r="M7203" s="5" t="str">
        <f t="shared" si="336"/>
        <v>250-500</v>
      </c>
      <c r="N7203" t="s">
        <v>2120</v>
      </c>
      <c r="O7203" t="s">
        <v>33</v>
      </c>
      <c r="P7203" t="s">
        <v>33</v>
      </c>
      <c r="Q7203" t="s">
        <v>33</v>
      </c>
      <c r="R7203" t="s">
        <v>33</v>
      </c>
      <c r="S7203">
        <v>1</v>
      </c>
      <c r="T7203">
        <v>3.3</v>
      </c>
      <c r="U7203" t="str">
        <f t="shared" si="337"/>
        <v xml:space="preserve"> 2.5-3.4</v>
      </c>
      <c r="V7203" t="s">
        <v>143</v>
      </c>
      <c r="W7203" t="s">
        <v>144</v>
      </c>
      <c r="X7203">
        <v>13</v>
      </c>
      <c r="Y7203" s="5" t="str">
        <f t="shared" si="338"/>
        <v>Average Performing Venue</v>
      </c>
    </row>
    <row r="7204" spans="1:25" x14ac:dyDescent="0.3">
      <c r="A7204">
        <v>6107</v>
      </c>
      <c r="B7204" t="s">
        <v>15699</v>
      </c>
      <c r="C7204">
        <v>1</v>
      </c>
      <c r="D7204" s="5" t="str">
        <f>VLOOKUP(C7204,Country!A:B,2,0)</f>
        <v>India</v>
      </c>
      <c r="E7204" t="s">
        <v>6919</v>
      </c>
      <c r="F7204" t="s">
        <v>15700</v>
      </c>
      <c r="G7204" t="s">
        <v>15697</v>
      </c>
      <c r="H7204" t="s">
        <v>15698</v>
      </c>
      <c r="I7204">
        <v>77.2823353</v>
      </c>
      <c r="J7204">
        <v>28.6328128</v>
      </c>
      <c r="K7204" t="s">
        <v>2125</v>
      </c>
      <c r="L7204">
        <v>200</v>
      </c>
      <c r="M7204" s="5" t="str">
        <f t="shared" si="336"/>
        <v>100-250</v>
      </c>
      <c r="N7204" t="s">
        <v>2120</v>
      </c>
      <c r="O7204" t="s">
        <v>33</v>
      </c>
      <c r="P7204" t="s">
        <v>33</v>
      </c>
      <c r="Q7204" t="s">
        <v>33</v>
      </c>
      <c r="R7204" t="s">
        <v>33</v>
      </c>
      <c r="S7204">
        <v>1</v>
      </c>
      <c r="T7204">
        <v>2.8</v>
      </c>
      <c r="U7204" t="str">
        <f t="shared" si="337"/>
        <v xml:space="preserve"> 2.5-3.4</v>
      </c>
      <c r="V7204" t="s">
        <v>143</v>
      </c>
      <c r="W7204" t="s">
        <v>144</v>
      </c>
      <c r="X7204">
        <v>11</v>
      </c>
      <c r="Y7204" s="5" t="str">
        <f t="shared" si="338"/>
        <v>Average Performing Venue</v>
      </c>
    </row>
    <row r="7205" spans="1:25" x14ac:dyDescent="0.3">
      <c r="A7205">
        <v>313139</v>
      </c>
      <c r="B7205" t="s">
        <v>15701</v>
      </c>
      <c r="C7205">
        <v>1</v>
      </c>
      <c r="D7205" s="5" t="str">
        <f>VLOOKUP(C7205,Country!A:B,2,0)</f>
        <v>India</v>
      </c>
      <c r="E7205" t="s">
        <v>6919</v>
      </c>
      <c r="F7205" t="s">
        <v>15702</v>
      </c>
      <c r="G7205" t="s">
        <v>15697</v>
      </c>
      <c r="H7205" t="s">
        <v>15698</v>
      </c>
      <c r="I7205">
        <v>77.280107000000001</v>
      </c>
      <c r="J7205">
        <v>28.6297763</v>
      </c>
      <c r="K7205" t="s">
        <v>2125</v>
      </c>
      <c r="L7205">
        <v>450</v>
      </c>
      <c r="M7205" s="5" t="str">
        <f t="shared" si="336"/>
        <v>250-500</v>
      </c>
      <c r="N7205" t="s">
        <v>2120</v>
      </c>
      <c r="O7205" t="s">
        <v>33</v>
      </c>
      <c r="P7205" t="s">
        <v>33</v>
      </c>
      <c r="Q7205" t="s">
        <v>33</v>
      </c>
      <c r="R7205" t="s">
        <v>33</v>
      </c>
      <c r="S7205">
        <v>1</v>
      </c>
      <c r="T7205">
        <v>2.9</v>
      </c>
      <c r="U7205" t="str">
        <f t="shared" si="337"/>
        <v xml:space="preserve"> 2.5-3.4</v>
      </c>
      <c r="V7205" t="s">
        <v>143</v>
      </c>
      <c r="W7205" t="s">
        <v>144</v>
      </c>
      <c r="X7205">
        <v>6</v>
      </c>
      <c r="Y7205" s="5" t="str">
        <f t="shared" si="338"/>
        <v>Average Performing Venue</v>
      </c>
    </row>
    <row r="7206" spans="1:25" x14ac:dyDescent="0.3">
      <c r="A7206">
        <v>309044</v>
      </c>
      <c r="B7206" t="s">
        <v>15703</v>
      </c>
      <c r="C7206">
        <v>1</v>
      </c>
      <c r="D7206" s="5" t="str">
        <f>VLOOKUP(C7206,Country!A:B,2,0)</f>
        <v>India</v>
      </c>
      <c r="E7206" t="s">
        <v>6919</v>
      </c>
      <c r="F7206" t="s">
        <v>15704</v>
      </c>
      <c r="G7206" t="s">
        <v>15697</v>
      </c>
      <c r="H7206" t="s">
        <v>15698</v>
      </c>
      <c r="I7206">
        <v>77.280481399999999</v>
      </c>
      <c r="J7206">
        <v>28.630004499999998</v>
      </c>
      <c r="K7206" t="s">
        <v>2659</v>
      </c>
      <c r="L7206">
        <v>500</v>
      </c>
      <c r="M7206" s="5" t="str">
        <f t="shared" si="336"/>
        <v>250-500</v>
      </c>
      <c r="N7206" t="s">
        <v>2120</v>
      </c>
      <c r="O7206" t="s">
        <v>33</v>
      </c>
      <c r="P7206" t="s">
        <v>33</v>
      </c>
      <c r="Q7206" t="s">
        <v>33</v>
      </c>
      <c r="R7206" t="s">
        <v>33</v>
      </c>
      <c r="S7206">
        <v>2</v>
      </c>
      <c r="T7206">
        <v>2.6</v>
      </c>
      <c r="U7206" t="str">
        <f t="shared" si="337"/>
        <v xml:space="preserve"> 2.5-3.4</v>
      </c>
      <c r="V7206" t="s">
        <v>143</v>
      </c>
      <c r="W7206" t="s">
        <v>144</v>
      </c>
      <c r="X7206">
        <v>94</v>
      </c>
      <c r="Y7206" s="5" t="str">
        <f t="shared" si="338"/>
        <v>Average Performing Venue</v>
      </c>
    </row>
    <row r="7207" spans="1:25" x14ac:dyDescent="0.3">
      <c r="A7207">
        <v>18157406</v>
      </c>
      <c r="B7207" t="s">
        <v>15705</v>
      </c>
      <c r="C7207">
        <v>1</v>
      </c>
      <c r="D7207" s="5" t="str">
        <f>VLOOKUP(C7207,Country!A:B,2,0)</f>
        <v>India</v>
      </c>
      <c r="E7207" t="s">
        <v>6919</v>
      </c>
      <c r="F7207" t="s">
        <v>15706</v>
      </c>
      <c r="G7207" t="s">
        <v>15697</v>
      </c>
      <c r="H7207" t="s">
        <v>15698</v>
      </c>
      <c r="I7207">
        <v>77.278968599999999</v>
      </c>
      <c r="J7207">
        <v>28.627586600000001</v>
      </c>
      <c r="K7207" t="s">
        <v>2285</v>
      </c>
      <c r="L7207">
        <v>200</v>
      </c>
      <c r="M7207" s="5" t="str">
        <f t="shared" si="336"/>
        <v>100-250</v>
      </c>
      <c r="N7207" t="s">
        <v>2120</v>
      </c>
      <c r="O7207" t="s">
        <v>33</v>
      </c>
      <c r="P7207" t="s">
        <v>33</v>
      </c>
      <c r="Q7207" t="s">
        <v>33</v>
      </c>
      <c r="R7207" t="s">
        <v>33</v>
      </c>
      <c r="S7207">
        <v>1</v>
      </c>
      <c r="T7207">
        <v>3</v>
      </c>
      <c r="U7207" t="str">
        <f t="shared" si="337"/>
        <v xml:space="preserve"> 2.5-3.4</v>
      </c>
      <c r="V7207" t="s">
        <v>143</v>
      </c>
      <c r="W7207" t="s">
        <v>144</v>
      </c>
      <c r="X7207">
        <v>7</v>
      </c>
      <c r="Y7207" s="5" t="str">
        <f t="shared" si="338"/>
        <v>Average Performing Venue</v>
      </c>
    </row>
    <row r="7208" spans="1:25" x14ac:dyDescent="0.3">
      <c r="A7208">
        <v>311196</v>
      </c>
      <c r="B7208" t="s">
        <v>15707</v>
      </c>
      <c r="C7208">
        <v>1</v>
      </c>
      <c r="D7208" s="5" t="str">
        <f>VLOOKUP(C7208,Country!A:B,2,0)</f>
        <v>India</v>
      </c>
      <c r="E7208" t="s">
        <v>6919</v>
      </c>
      <c r="F7208" t="s">
        <v>15708</v>
      </c>
      <c r="G7208" t="s">
        <v>15697</v>
      </c>
      <c r="H7208" t="s">
        <v>15698</v>
      </c>
      <c r="I7208">
        <v>77.280030300000007</v>
      </c>
      <c r="J7208">
        <v>28.626372400000001</v>
      </c>
      <c r="K7208" t="s">
        <v>3389</v>
      </c>
      <c r="L7208">
        <v>500</v>
      </c>
      <c r="M7208" s="5" t="str">
        <f t="shared" si="336"/>
        <v>250-500</v>
      </c>
      <c r="N7208" t="s">
        <v>2120</v>
      </c>
      <c r="O7208" t="s">
        <v>33</v>
      </c>
      <c r="P7208" t="s">
        <v>33</v>
      </c>
      <c r="Q7208" t="s">
        <v>33</v>
      </c>
      <c r="R7208" t="s">
        <v>33</v>
      </c>
      <c r="S7208">
        <v>2</v>
      </c>
      <c r="T7208">
        <v>3.1</v>
      </c>
      <c r="U7208" t="str">
        <f t="shared" si="337"/>
        <v xml:space="preserve"> 2.5-3.4</v>
      </c>
      <c r="V7208" t="s">
        <v>143</v>
      </c>
      <c r="W7208" t="s">
        <v>144</v>
      </c>
      <c r="X7208">
        <v>16</v>
      </c>
      <c r="Y7208" s="5" t="str">
        <f t="shared" si="338"/>
        <v>Average Performing Venue</v>
      </c>
    </row>
    <row r="7209" spans="1:25" x14ac:dyDescent="0.3">
      <c r="A7209">
        <v>304965</v>
      </c>
      <c r="B7209" t="s">
        <v>15709</v>
      </c>
      <c r="C7209">
        <v>1</v>
      </c>
      <c r="D7209" s="5" t="str">
        <f>VLOOKUP(C7209,Country!A:B,2,0)</f>
        <v>India</v>
      </c>
      <c r="E7209" t="s">
        <v>6919</v>
      </c>
      <c r="F7209" t="s">
        <v>15710</v>
      </c>
      <c r="G7209" t="s">
        <v>15697</v>
      </c>
      <c r="H7209" t="s">
        <v>15698</v>
      </c>
      <c r="I7209">
        <v>77.278320899999997</v>
      </c>
      <c r="J7209">
        <v>28.6279228</v>
      </c>
      <c r="K7209" t="s">
        <v>2285</v>
      </c>
      <c r="L7209">
        <v>450</v>
      </c>
      <c r="M7209" s="5" t="str">
        <f t="shared" si="336"/>
        <v>250-500</v>
      </c>
      <c r="N7209" t="s">
        <v>2120</v>
      </c>
      <c r="O7209" t="s">
        <v>33</v>
      </c>
      <c r="P7209" t="s">
        <v>33</v>
      </c>
      <c r="Q7209" t="s">
        <v>33</v>
      </c>
      <c r="R7209" t="s">
        <v>33</v>
      </c>
      <c r="S7209">
        <v>1</v>
      </c>
      <c r="T7209">
        <v>2.9</v>
      </c>
      <c r="U7209" t="str">
        <f t="shared" si="337"/>
        <v xml:space="preserve"> 2.5-3.4</v>
      </c>
      <c r="V7209" t="s">
        <v>143</v>
      </c>
      <c r="W7209" t="s">
        <v>144</v>
      </c>
      <c r="X7209">
        <v>4</v>
      </c>
      <c r="Y7209" s="5" t="str">
        <f t="shared" si="338"/>
        <v>Average Performing Venue</v>
      </c>
    </row>
    <row r="7210" spans="1:25" x14ac:dyDescent="0.3">
      <c r="A7210">
        <v>18438438</v>
      </c>
      <c r="B7210" t="s">
        <v>8555</v>
      </c>
      <c r="C7210">
        <v>1</v>
      </c>
      <c r="D7210" s="5" t="str">
        <f>VLOOKUP(C7210,Country!A:B,2,0)</f>
        <v>India</v>
      </c>
      <c r="E7210" t="s">
        <v>6919</v>
      </c>
      <c r="F7210" t="s">
        <v>15711</v>
      </c>
      <c r="G7210" t="s">
        <v>15697</v>
      </c>
      <c r="H7210" t="s">
        <v>15698</v>
      </c>
      <c r="I7210">
        <v>77.279870500000001</v>
      </c>
      <c r="J7210">
        <v>28.6270083</v>
      </c>
      <c r="K7210" t="s">
        <v>150</v>
      </c>
      <c r="L7210">
        <v>250</v>
      </c>
      <c r="M7210" s="5" t="str">
        <f t="shared" si="336"/>
        <v>100-250</v>
      </c>
      <c r="N7210" t="s">
        <v>2120</v>
      </c>
      <c r="O7210" t="s">
        <v>33</v>
      </c>
      <c r="P7210" t="s">
        <v>33</v>
      </c>
      <c r="Q7210" t="s">
        <v>33</v>
      </c>
      <c r="R7210" t="s">
        <v>33</v>
      </c>
      <c r="S7210">
        <v>1</v>
      </c>
      <c r="T7210">
        <v>0</v>
      </c>
      <c r="U7210" t="str">
        <f t="shared" si="337"/>
        <v xml:space="preserve"> 0</v>
      </c>
      <c r="V7210" t="s">
        <v>169</v>
      </c>
      <c r="W7210" t="s">
        <v>170</v>
      </c>
      <c r="X7210">
        <v>0</v>
      </c>
      <c r="Y7210" s="5" t="str">
        <f t="shared" si="338"/>
        <v xml:space="preserve"> Under Performing Venue</v>
      </c>
    </row>
    <row r="7211" spans="1:25" x14ac:dyDescent="0.3">
      <c r="A7211">
        <v>18418252</v>
      </c>
      <c r="B7211" t="s">
        <v>4730</v>
      </c>
      <c r="C7211">
        <v>1</v>
      </c>
      <c r="D7211" s="5" t="str">
        <f>VLOOKUP(C7211,Country!A:B,2,0)</f>
        <v>India</v>
      </c>
      <c r="E7211" t="s">
        <v>6919</v>
      </c>
      <c r="F7211" t="s">
        <v>15712</v>
      </c>
      <c r="G7211" t="s">
        <v>15697</v>
      </c>
      <c r="H7211" t="s">
        <v>15698</v>
      </c>
      <c r="I7211">
        <v>77.282281999999995</v>
      </c>
      <c r="J7211">
        <v>28.632807799999998</v>
      </c>
      <c r="K7211" t="s">
        <v>15713</v>
      </c>
      <c r="L7211">
        <v>250</v>
      </c>
      <c r="M7211" s="5" t="str">
        <f t="shared" si="336"/>
        <v>100-250</v>
      </c>
      <c r="N7211" t="s">
        <v>2120</v>
      </c>
      <c r="O7211" t="s">
        <v>33</v>
      </c>
      <c r="P7211" t="s">
        <v>33</v>
      </c>
      <c r="Q7211" t="s">
        <v>33</v>
      </c>
      <c r="R7211" t="s">
        <v>33</v>
      </c>
      <c r="S7211">
        <v>1</v>
      </c>
      <c r="T7211">
        <v>0</v>
      </c>
      <c r="U7211" t="str">
        <f t="shared" si="337"/>
        <v xml:space="preserve"> 0</v>
      </c>
      <c r="V7211" t="s">
        <v>169</v>
      </c>
      <c r="W7211" t="s">
        <v>170</v>
      </c>
      <c r="X7211">
        <v>1</v>
      </c>
      <c r="Y7211" s="5" t="str">
        <f t="shared" si="338"/>
        <v xml:space="preserve"> Under Performing Venue</v>
      </c>
    </row>
    <row r="7212" spans="1:25" x14ac:dyDescent="0.3">
      <c r="A7212">
        <v>18163895</v>
      </c>
      <c r="B7212" t="s">
        <v>3110</v>
      </c>
      <c r="C7212">
        <v>1</v>
      </c>
      <c r="D7212" s="5" t="str">
        <f>VLOOKUP(C7212,Country!A:B,2,0)</f>
        <v>India</v>
      </c>
      <c r="E7212" t="s">
        <v>6919</v>
      </c>
      <c r="F7212" t="s">
        <v>15714</v>
      </c>
      <c r="G7212" t="s">
        <v>15697</v>
      </c>
      <c r="H7212" t="s">
        <v>15698</v>
      </c>
      <c r="I7212">
        <v>77.281378700000005</v>
      </c>
      <c r="J7212">
        <v>28.6329113</v>
      </c>
      <c r="K7212" t="s">
        <v>147</v>
      </c>
      <c r="L7212">
        <v>450</v>
      </c>
      <c r="M7212" s="5" t="str">
        <f t="shared" si="336"/>
        <v>250-500</v>
      </c>
      <c r="N7212" t="s">
        <v>2120</v>
      </c>
      <c r="O7212" t="s">
        <v>33</v>
      </c>
      <c r="P7212" t="s">
        <v>33</v>
      </c>
      <c r="Q7212" t="s">
        <v>33</v>
      </c>
      <c r="R7212" t="s">
        <v>33</v>
      </c>
      <c r="S7212">
        <v>1</v>
      </c>
      <c r="T7212">
        <v>0</v>
      </c>
      <c r="U7212" t="str">
        <f t="shared" si="337"/>
        <v xml:space="preserve"> 0</v>
      </c>
      <c r="V7212" t="s">
        <v>169</v>
      </c>
      <c r="W7212" t="s">
        <v>170</v>
      </c>
      <c r="X7212">
        <v>0</v>
      </c>
      <c r="Y7212" s="5" t="str">
        <f t="shared" si="338"/>
        <v xml:space="preserve"> Under Performing Venue</v>
      </c>
    </row>
    <row r="7213" spans="1:25" x14ac:dyDescent="0.3">
      <c r="A7213">
        <v>18463999</v>
      </c>
      <c r="B7213" t="s">
        <v>15715</v>
      </c>
      <c r="C7213">
        <v>1</v>
      </c>
      <c r="D7213" s="5" t="str">
        <f>VLOOKUP(C7213,Country!A:B,2,0)</f>
        <v>India</v>
      </c>
      <c r="E7213" t="s">
        <v>6919</v>
      </c>
      <c r="F7213" t="s">
        <v>15716</v>
      </c>
      <c r="G7213" t="s">
        <v>15697</v>
      </c>
      <c r="H7213" t="s">
        <v>15698</v>
      </c>
      <c r="I7213">
        <v>0</v>
      </c>
      <c r="J7213">
        <v>0</v>
      </c>
      <c r="K7213" t="s">
        <v>150</v>
      </c>
      <c r="L7213">
        <v>500</v>
      </c>
      <c r="M7213" s="5" t="str">
        <f t="shared" si="336"/>
        <v>250-500</v>
      </c>
      <c r="N7213" t="s">
        <v>2120</v>
      </c>
      <c r="O7213" t="s">
        <v>33</v>
      </c>
      <c r="P7213" t="s">
        <v>33</v>
      </c>
      <c r="Q7213" t="s">
        <v>33</v>
      </c>
      <c r="R7213" t="s">
        <v>33</v>
      </c>
      <c r="S7213">
        <v>2</v>
      </c>
      <c r="T7213">
        <v>0</v>
      </c>
      <c r="U7213" t="str">
        <f t="shared" si="337"/>
        <v xml:space="preserve"> 0</v>
      </c>
      <c r="V7213" t="s">
        <v>169</v>
      </c>
      <c r="W7213" t="s">
        <v>170</v>
      </c>
      <c r="X7213">
        <v>0</v>
      </c>
      <c r="Y7213" s="5" t="str">
        <f t="shared" si="338"/>
        <v xml:space="preserve"> Under Performing Venue</v>
      </c>
    </row>
    <row r="7214" spans="1:25" x14ac:dyDescent="0.3">
      <c r="A7214">
        <v>18438457</v>
      </c>
      <c r="B7214" t="s">
        <v>15717</v>
      </c>
      <c r="C7214">
        <v>1</v>
      </c>
      <c r="D7214" s="5" t="str">
        <f>VLOOKUP(C7214,Country!A:B,2,0)</f>
        <v>India</v>
      </c>
      <c r="E7214" t="s">
        <v>6919</v>
      </c>
      <c r="F7214" t="s">
        <v>15696</v>
      </c>
      <c r="G7214" t="s">
        <v>15697</v>
      </c>
      <c r="H7214" t="s">
        <v>15698</v>
      </c>
      <c r="I7214">
        <v>77.281181200000006</v>
      </c>
      <c r="J7214">
        <v>28.6303968</v>
      </c>
      <c r="K7214" t="s">
        <v>3126</v>
      </c>
      <c r="L7214">
        <v>300</v>
      </c>
      <c r="M7214" s="5" t="str">
        <f t="shared" si="336"/>
        <v>250-500</v>
      </c>
      <c r="N7214" t="s">
        <v>2120</v>
      </c>
      <c r="O7214" t="s">
        <v>33</v>
      </c>
      <c r="P7214" t="s">
        <v>33</v>
      </c>
      <c r="Q7214" t="s">
        <v>33</v>
      </c>
      <c r="R7214" t="s">
        <v>33</v>
      </c>
      <c r="S7214">
        <v>1</v>
      </c>
      <c r="T7214">
        <v>0</v>
      </c>
      <c r="U7214" t="str">
        <f t="shared" si="337"/>
        <v xml:space="preserve"> 0</v>
      </c>
      <c r="V7214" t="s">
        <v>169</v>
      </c>
      <c r="W7214" t="s">
        <v>170</v>
      </c>
      <c r="X7214">
        <v>1</v>
      </c>
      <c r="Y7214" s="5" t="str">
        <f t="shared" si="338"/>
        <v xml:space="preserve"> Under Performing Venue</v>
      </c>
    </row>
    <row r="7215" spans="1:25" x14ac:dyDescent="0.3">
      <c r="A7215">
        <v>300788</v>
      </c>
      <c r="B7215" t="s">
        <v>15718</v>
      </c>
      <c r="C7215">
        <v>1</v>
      </c>
      <c r="D7215" s="5" t="str">
        <f>VLOOKUP(C7215,Country!A:B,2,0)</f>
        <v>India</v>
      </c>
      <c r="E7215" t="s">
        <v>6919</v>
      </c>
      <c r="F7215" t="s">
        <v>15719</v>
      </c>
      <c r="G7215" t="s">
        <v>15697</v>
      </c>
      <c r="H7215" t="s">
        <v>15698</v>
      </c>
      <c r="I7215">
        <v>77.278175700000006</v>
      </c>
      <c r="J7215">
        <v>28.628472599999998</v>
      </c>
      <c r="K7215" t="s">
        <v>2356</v>
      </c>
      <c r="L7215">
        <v>500</v>
      </c>
      <c r="M7215" s="5" t="str">
        <f t="shared" si="336"/>
        <v>250-500</v>
      </c>
      <c r="N7215" t="s">
        <v>2120</v>
      </c>
      <c r="O7215" t="s">
        <v>33</v>
      </c>
      <c r="P7215" t="s">
        <v>33</v>
      </c>
      <c r="Q7215" t="s">
        <v>33</v>
      </c>
      <c r="R7215" t="s">
        <v>33</v>
      </c>
      <c r="S7215">
        <v>2</v>
      </c>
      <c r="T7215">
        <v>0</v>
      </c>
      <c r="U7215" t="str">
        <f t="shared" si="337"/>
        <v xml:space="preserve"> 0</v>
      </c>
      <c r="V7215" t="s">
        <v>169</v>
      </c>
      <c r="W7215" t="s">
        <v>170</v>
      </c>
      <c r="X7215">
        <v>3</v>
      </c>
      <c r="Y7215" s="5" t="str">
        <f t="shared" si="338"/>
        <v xml:space="preserve"> Under Performing Venue</v>
      </c>
    </row>
    <row r="7216" spans="1:25" x14ac:dyDescent="0.3">
      <c r="A7216">
        <v>18438448</v>
      </c>
      <c r="B7216" t="s">
        <v>15720</v>
      </c>
      <c r="C7216">
        <v>1</v>
      </c>
      <c r="D7216" s="5" t="str">
        <f>VLOOKUP(C7216,Country!A:B,2,0)</f>
        <v>India</v>
      </c>
      <c r="E7216" t="s">
        <v>6919</v>
      </c>
      <c r="F7216" t="s">
        <v>15721</v>
      </c>
      <c r="G7216" t="s">
        <v>15697</v>
      </c>
      <c r="H7216" t="s">
        <v>15698</v>
      </c>
      <c r="I7216">
        <v>77.279126300000001</v>
      </c>
      <c r="J7216">
        <v>28.626912099999998</v>
      </c>
      <c r="K7216" t="s">
        <v>3126</v>
      </c>
      <c r="L7216">
        <v>300</v>
      </c>
      <c r="M7216" s="5" t="str">
        <f t="shared" si="336"/>
        <v>250-500</v>
      </c>
      <c r="N7216" t="s">
        <v>2120</v>
      </c>
      <c r="O7216" t="s">
        <v>33</v>
      </c>
      <c r="P7216" t="s">
        <v>33</v>
      </c>
      <c r="Q7216" t="s">
        <v>33</v>
      </c>
      <c r="R7216" t="s">
        <v>33</v>
      </c>
      <c r="S7216">
        <v>1</v>
      </c>
      <c r="T7216">
        <v>0</v>
      </c>
      <c r="U7216" t="str">
        <f t="shared" si="337"/>
        <v xml:space="preserve"> 0</v>
      </c>
      <c r="V7216" t="s">
        <v>169</v>
      </c>
      <c r="W7216" t="s">
        <v>170</v>
      </c>
      <c r="X7216">
        <v>0</v>
      </c>
      <c r="Y7216" s="5" t="str">
        <f t="shared" si="338"/>
        <v xml:space="preserve"> Under Performing Venue</v>
      </c>
    </row>
    <row r="7217" spans="1:25" x14ac:dyDescent="0.3">
      <c r="A7217">
        <v>18441706</v>
      </c>
      <c r="B7217" t="s">
        <v>15722</v>
      </c>
      <c r="C7217">
        <v>1</v>
      </c>
      <c r="D7217" s="5" t="str">
        <f>VLOOKUP(C7217,Country!A:B,2,0)</f>
        <v>India</v>
      </c>
      <c r="E7217" t="s">
        <v>6919</v>
      </c>
      <c r="F7217" t="s">
        <v>15723</v>
      </c>
      <c r="G7217" t="s">
        <v>15697</v>
      </c>
      <c r="H7217" t="s">
        <v>15698</v>
      </c>
      <c r="I7217">
        <v>77.2819954</v>
      </c>
      <c r="J7217">
        <v>28.632240599999999</v>
      </c>
      <c r="K7217" t="s">
        <v>397</v>
      </c>
      <c r="L7217">
        <v>250</v>
      </c>
      <c r="M7217" s="5" t="str">
        <f t="shared" si="336"/>
        <v>100-250</v>
      </c>
      <c r="N7217" t="s">
        <v>2120</v>
      </c>
      <c r="O7217" t="s">
        <v>33</v>
      </c>
      <c r="P7217" t="s">
        <v>33</v>
      </c>
      <c r="Q7217" t="s">
        <v>33</v>
      </c>
      <c r="R7217" t="s">
        <v>33</v>
      </c>
      <c r="S7217">
        <v>1</v>
      </c>
      <c r="T7217">
        <v>0</v>
      </c>
      <c r="U7217" t="str">
        <f t="shared" si="337"/>
        <v xml:space="preserve"> 0</v>
      </c>
      <c r="V7217" t="s">
        <v>169</v>
      </c>
      <c r="W7217" t="s">
        <v>170</v>
      </c>
      <c r="X7217">
        <v>0</v>
      </c>
      <c r="Y7217" s="5" t="str">
        <f t="shared" si="338"/>
        <v xml:space="preserve"> Under Performing Venue</v>
      </c>
    </row>
    <row r="7218" spans="1:25" x14ac:dyDescent="0.3">
      <c r="A7218">
        <v>9855</v>
      </c>
      <c r="B7218" t="s">
        <v>15724</v>
      </c>
      <c r="C7218">
        <v>1</v>
      </c>
      <c r="D7218" s="5" t="str">
        <f>VLOOKUP(C7218,Country!A:B,2,0)</f>
        <v>India</v>
      </c>
      <c r="E7218" t="s">
        <v>6919</v>
      </c>
      <c r="F7218" t="s">
        <v>15725</v>
      </c>
      <c r="G7218" t="s">
        <v>15697</v>
      </c>
      <c r="H7218" t="s">
        <v>15698</v>
      </c>
      <c r="I7218">
        <v>77.277166600000001</v>
      </c>
      <c r="J7218">
        <v>28.629663399999998</v>
      </c>
      <c r="K7218" t="s">
        <v>2125</v>
      </c>
      <c r="L7218">
        <v>200</v>
      </c>
      <c r="M7218" s="5" t="str">
        <f t="shared" si="336"/>
        <v>100-250</v>
      </c>
      <c r="N7218" t="s">
        <v>2120</v>
      </c>
      <c r="O7218" t="s">
        <v>33</v>
      </c>
      <c r="P7218" t="s">
        <v>33</v>
      </c>
      <c r="Q7218" t="s">
        <v>33</v>
      </c>
      <c r="R7218" t="s">
        <v>33</v>
      </c>
      <c r="S7218">
        <v>1</v>
      </c>
      <c r="T7218">
        <v>0</v>
      </c>
      <c r="U7218" t="str">
        <f t="shared" si="337"/>
        <v xml:space="preserve"> 0</v>
      </c>
      <c r="V7218" t="s">
        <v>169</v>
      </c>
      <c r="W7218" t="s">
        <v>170</v>
      </c>
      <c r="X7218">
        <v>1</v>
      </c>
      <c r="Y7218" s="5" t="str">
        <f t="shared" si="338"/>
        <v xml:space="preserve"> Under Performing Venue</v>
      </c>
    </row>
    <row r="7219" spans="1:25" x14ac:dyDescent="0.3">
      <c r="A7219">
        <v>18380146</v>
      </c>
      <c r="B7219" t="s">
        <v>15726</v>
      </c>
      <c r="C7219">
        <v>1</v>
      </c>
      <c r="D7219" s="5" t="str">
        <f>VLOOKUP(C7219,Country!A:B,2,0)</f>
        <v>India</v>
      </c>
      <c r="E7219" t="s">
        <v>6919</v>
      </c>
      <c r="F7219" t="s">
        <v>15696</v>
      </c>
      <c r="G7219" t="s">
        <v>15697</v>
      </c>
      <c r="H7219" t="s">
        <v>15698</v>
      </c>
      <c r="I7219">
        <v>77.280684199999996</v>
      </c>
      <c r="J7219">
        <v>28.6300457</v>
      </c>
      <c r="K7219" t="s">
        <v>2125</v>
      </c>
      <c r="L7219">
        <v>250</v>
      </c>
      <c r="M7219" s="5" t="str">
        <f t="shared" si="336"/>
        <v>100-250</v>
      </c>
      <c r="N7219" t="s">
        <v>2120</v>
      </c>
      <c r="O7219" t="s">
        <v>33</v>
      </c>
      <c r="P7219" t="s">
        <v>33</v>
      </c>
      <c r="Q7219" t="s">
        <v>33</v>
      </c>
      <c r="R7219" t="s">
        <v>33</v>
      </c>
      <c r="S7219">
        <v>1</v>
      </c>
      <c r="T7219">
        <v>0</v>
      </c>
      <c r="U7219" t="str">
        <f t="shared" si="337"/>
        <v xml:space="preserve"> 0</v>
      </c>
      <c r="V7219" t="s">
        <v>169</v>
      </c>
      <c r="W7219" t="s">
        <v>170</v>
      </c>
      <c r="X7219">
        <v>1</v>
      </c>
      <c r="Y7219" s="5" t="str">
        <f t="shared" si="338"/>
        <v xml:space="preserve"> Under Performing Venue</v>
      </c>
    </row>
    <row r="7220" spans="1:25" x14ac:dyDescent="0.3">
      <c r="A7220">
        <v>18409189</v>
      </c>
      <c r="B7220" t="s">
        <v>15727</v>
      </c>
      <c r="C7220">
        <v>1</v>
      </c>
      <c r="D7220" s="5" t="str">
        <f>VLOOKUP(C7220,Country!A:B,2,0)</f>
        <v>India</v>
      </c>
      <c r="E7220" t="s">
        <v>6919</v>
      </c>
      <c r="F7220" t="s">
        <v>15728</v>
      </c>
      <c r="G7220" t="s">
        <v>15697</v>
      </c>
      <c r="H7220" t="s">
        <v>15698</v>
      </c>
      <c r="I7220">
        <v>77.281354699999994</v>
      </c>
      <c r="J7220">
        <v>28.632921400000001</v>
      </c>
      <c r="K7220" t="s">
        <v>59</v>
      </c>
      <c r="L7220">
        <v>200</v>
      </c>
      <c r="M7220" s="5" t="str">
        <f t="shared" si="336"/>
        <v>100-250</v>
      </c>
      <c r="N7220" t="s">
        <v>2120</v>
      </c>
      <c r="O7220" t="s">
        <v>33</v>
      </c>
      <c r="P7220" t="s">
        <v>33</v>
      </c>
      <c r="Q7220" t="s">
        <v>33</v>
      </c>
      <c r="R7220" t="s">
        <v>33</v>
      </c>
      <c r="S7220">
        <v>1</v>
      </c>
      <c r="T7220">
        <v>0</v>
      </c>
      <c r="U7220" t="str">
        <f t="shared" si="337"/>
        <v xml:space="preserve"> 0</v>
      </c>
      <c r="V7220" t="s">
        <v>169</v>
      </c>
      <c r="W7220" t="s">
        <v>170</v>
      </c>
      <c r="X7220">
        <v>0</v>
      </c>
      <c r="Y7220" s="5" t="str">
        <f t="shared" si="338"/>
        <v xml:space="preserve"> Under Performing Venue</v>
      </c>
    </row>
    <row r="7221" spans="1:25" x14ac:dyDescent="0.3">
      <c r="A7221">
        <v>18377880</v>
      </c>
      <c r="B7221" t="s">
        <v>15729</v>
      </c>
      <c r="C7221">
        <v>1</v>
      </c>
      <c r="D7221" s="5" t="str">
        <f>VLOOKUP(C7221,Country!A:B,2,0)</f>
        <v>India</v>
      </c>
      <c r="E7221" t="s">
        <v>6919</v>
      </c>
      <c r="F7221" t="s">
        <v>15730</v>
      </c>
      <c r="G7221" t="s">
        <v>15697</v>
      </c>
      <c r="H7221" t="s">
        <v>15698</v>
      </c>
      <c r="I7221">
        <v>77.282453200000006</v>
      </c>
      <c r="J7221">
        <v>28.632852</v>
      </c>
      <c r="K7221" t="s">
        <v>158</v>
      </c>
      <c r="L7221">
        <v>300</v>
      </c>
      <c r="M7221" s="5" t="str">
        <f t="shared" si="336"/>
        <v>250-500</v>
      </c>
      <c r="N7221" t="s">
        <v>2120</v>
      </c>
      <c r="O7221" t="s">
        <v>33</v>
      </c>
      <c r="P7221" t="s">
        <v>33</v>
      </c>
      <c r="Q7221" t="s">
        <v>33</v>
      </c>
      <c r="R7221" t="s">
        <v>33</v>
      </c>
      <c r="S7221">
        <v>1</v>
      </c>
      <c r="T7221">
        <v>0</v>
      </c>
      <c r="U7221" t="str">
        <f t="shared" si="337"/>
        <v xml:space="preserve"> 0</v>
      </c>
      <c r="V7221" t="s">
        <v>169</v>
      </c>
      <c r="W7221" t="s">
        <v>170</v>
      </c>
      <c r="X7221">
        <v>0</v>
      </c>
      <c r="Y7221" s="5" t="str">
        <f t="shared" si="338"/>
        <v xml:space="preserve"> Under Performing Venue</v>
      </c>
    </row>
    <row r="7222" spans="1:25" x14ac:dyDescent="0.3">
      <c r="A7222">
        <v>18377888</v>
      </c>
      <c r="B7222" t="s">
        <v>15731</v>
      </c>
      <c r="C7222">
        <v>1</v>
      </c>
      <c r="D7222" s="5" t="str">
        <f>VLOOKUP(C7222,Country!A:B,2,0)</f>
        <v>India</v>
      </c>
      <c r="E7222" t="s">
        <v>6919</v>
      </c>
      <c r="F7222" t="s">
        <v>15732</v>
      </c>
      <c r="G7222" t="s">
        <v>15697</v>
      </c>
      <c r="H7222" t="s">
        <v>15698</v>
      </c>
      <c r="I7222">
        <v>77.282849400000003</v>
      </c>
      <c r="J7222">
        <v>28.633426499999999</v>
      </c>
      <c r="K7222" t="s">
        <v>2125</v>
      </c>
      <c r="L7222">
        <v>400</v>
      </c>
      <c r="M7222" s="5" t="str">
        <f t="shared" si="336"/>
        <v>250-500</v>
      </c>
      <c r="N7222" t="s">
        <v>2120</v>
      </c>
      <c r="O7222" t="s">
        <v>33</v>
      </c>
      <c r="P7222" t="s">
        <v>33</v>
      </c>
      <c r="Q7222" t="s">
        <v>33</v>
      </c>
      <c r="R7222" t="s">
        <v>33</v>
      </c>
      <c r="S7222">
        <v>1</v>
      </c>
      <c r="T7222">
        <v>0</v>
      </c>
      <c r="U7222" t="str">
        <f t="shared" si="337"/>
        <v xml:space="preserve"> 0</v>
      </c>
      <c r="V7222" t="s">
        <v>169</v>
      </c>
      <c r="W7222" t="s">
        <v>170</v>
      </c>
      <c r="X7222">
        <v>1</v>
      </c>
      <c r="Y7222" s="5" t="str">
        <f t="shared" si="338"/>
        <v xml:space="preserve"> Under Performing Venue</v>
      </c>
    </row>
    <row r="7223" spans="1:25" x14ac:dyDescent="0.3">
      <c r="A7223">
        <v>18438465</v>
      </c>
      <c r="B7223" t="s">
        <v>15733</v>
      </c>
      <c r="C7223">
        <v>1</v>
      </c>
      <c r="D7223" s="5" t="str">
        <f>VLOOKUP(C7223,Country!A:B,2,0)</f>
        <v>India</v>
      </c>
      <c r="E7223" t="s">
        <v>6919</v>
      </c>
      <c r="F7223" t="s">
        <v>15698</v>
      </c>
      <c r="G7223" t="s">
        <v>15697</v>
      </c>
      <c r="H7223" t="s">
        <v>15698</v>
      </c>
      <c r="I7223">
        <v>77.2788374</v>
      </c>
      <c r="J7223">
        <v>28.628244299999999</v>
      </c>
      <c r="K7223" t="s">
        <v>2346</v>
      </c>
      <c r="L7223">
        <v>150</v>
      </c>
      <c r="M7223" s="5" t="str">
        <f t="shared" si="336"/>
        <v>100-250</v>
      </c>
      <c r="N7223" t="s">
        <v>2120</v>
      </c>
      <c r="O7223" t="s">
        <v>33</v>
      </c>
      <c r="P7223" t="s">
        <v>33</v>
      </c>
      <c r="Q7223" t="s">
        <v>33</v>
      </c>
      <c r="R7223" t="s">
        <v>33</v>
      </c>
      <c r="S7223">
        <v>1</v>
      </c>
      <c r="T7223">
        <v>0</v>
      </c>
      <c r="U7223" t="str">
        <f t="shared" si="337"/>
        <v xml:space="preserve"> 0</v>
      </c>
      <c r="V7223" t="s">
        <v>169</v>
      </c>
      <c r="W7223" t="s">
        <v>170</v>
      </c>
      <c r="X7223">
        <v>0</v>
      </c>
      <c r="Y7223" s="5" t="str">
        <f t="shared" si="338"/>
        <v xml:space="preserve"> Under Performing Venue</v>
      </c>
    </row>
    <row r="7224" spans="1:25" x14ac:dyDescent="0.3">
      <c r="A7224">
        <v>18291209</v>
      </c>
      <c r="B7224" t="s">
        <v>15734</v>
      </c>
      <c r="C7224">
        <v>1</v>
      </c>
      <c r="D7224" s="5" t="str">
        <f>VLOOKUP(C7224,Country!A:B,2,0)</f>
        <v>India</v>
      </c>
      <c r="E7224" t="s">
        <v>6919</v>
      </c>
      <c r="F7224" t="s">
        <v>15735</v>
      </c>
      <c r="G7224" t="s">
        <v>15697</v>
      </c>
      <c r="H7224" t="s">
        <v>15698</v>
      </c>
      <c r="I7224">
        <v>77.2774778</v>
      </c>
      <c r="J7224">
        <v>28.630775799999999</v>
      </c>
      <c r="K7224" t="s">
        <v>15736</v>
      </c>
      <c r="L7224">
        <v>250</v>
      </c>
      <c r="M7224" s="5" t="str">
        <f t="shared" si="336"/>
        <v>100-250</v>
      </c>
      <c r="N7224" t="s">
        <v>2120</v>
      </c>
      <c r="O7224" t="s">
        <v>33</v>
      </c>
      <c r="P7224" t="s">
        <v>33</v>
      </c>
      <c r="Q7224" t="s">
        <v>33</v>
      </c>
      <c r="R7224" t="s">
        <v>33</v>
      </c>
      <c r="S7224">
        <v>1</v>
      </c>
      <c r="T7224">
        <v>0</v>
      </c>
      <c r="U7224" t="str">
        <f t="shared" si="337"/>
        <v xml:space="preserve"> 0</v>
      </c>
      <c r="V7224" t="s">
        <v>169</v>
      </c>
      <c r="W7224" t="s">
        <v>170</v>
      </c>
      <c r="X7224">
        <v>0</v>
      </c>
      <c r="Y7224" s="5" t="str">
        <f t="shared" si="338"/>
        <v xml:space="preserve"> Under Performing Venue</v>
      </c>
    </row>
    <row r="7225" spans="1:25" x14ac:dyDescent="0.3">
      <c r="A7225">
        <v>18441710</v>
      </c>
      <c r="B7225" t="s">
        <v>15737</v>
      </c>
      <c r="C7225">
        <v>1</v>
      </c>
      <c r="D7225" s="5" t="str">
        <f>VLOOKUP(C7225,Country!A:B,2,0)</f>
        <v>India</v>
      </c>
      <c r="E7225" t="s">
        <v>6919</v>
      </c>
      <c r="F7225" t="s">
        <v>15738</v>
      </c>
      <c r="G7225" t="s">
        <v>15697</v>
      </c>
      <c r="H7225" t="s">
        <v>15698</v>
      </c>
      <c r="I7225">
        <v>77.280781300000001</v>
      </c>
      <c r="J7225">
        <v>28.630210699999999</v>
      </c>
      <c r="K7225" t="s">
        <v>2047</v>
      </c>
      <c r="L7225">
        <v>200</v>
      </c>
      <c r="M7225" s="5" t="str">
        <f t="shared" si="336"/>
        <v>100-250</v>
      </c>
      <c r="N7225" t="s">
        <v>2120</v>
      </c>
      <c r="O7225" t="s">
        <v>33</v>
      </c>
      <c r="P7225" t="s">
        <v>33</v>
      </c>
      <c r="Q7225" t="s">
        <v>33</v>
      </c>
      <c r="R7225" t="s">
        <v>33</v>
      </c>
      <c r="S7225">
        <v>1</v>
      </c>
      <c r="T7225">
        <v>0</v>
      </c>
      <c r="U7225" t="str">
        <f t="shared" si="337"/>
        <v xml:space="preserve"> 0</v>
      </c>
      <c r="V7225" t="s">
        <v>169</v>
      </c>
      <c r="W7225" t="s">
        <v>170</v>
      </c>
      <c r="X7225">
        <v>0</v>
      </c>
      <c r="Y7225" s="5" t="str">
        <f t="shared" si="338"/>
        <v xml:space="preserve"> Under Performing Venue</v>
      </c>
    </row>
    <row r="7226" spans="1:25" x14ac:dyDescent="0.3">
      <c r="A7226">
        <v>18419917</v>
      </c>
      <c r="B7226" t="s">
        <v>15739</v>
      </c>
      <c r="C7226">
        <v>1</v>
      </c>
      <c r="D7226" s="5" t="str">
        <f>VLOOKUP(C7226,Country!A:B,2,0)</f>
        <v>India</v>
      </c>
      <c r="E7226" t="s">
        <v>6919</v>
      </c>
      <c r="F7226" t="s">
        <v>15740</v>
      </c>
      <c r="G7226" t="s">
        <v>15697</v>
      </c>
      <c r="H7226" t="s">
        <v>15698</v>
      </c>
      <c r="I7226">
        <v>77.277586999999997</v>
      </c>
      <c r="J7226">
        <v>28.6288096</v>
      </c>
      <c r="K7226" t="s">
        <v>2285</v>
      </c>
      <c r="L7226">
        <v>400</v>
      </c>
      <c r="M7226" s="5" t="str">
        <f t="shared" si="336"/>
        <v>250-500</v>
      </c>
      <c r="N7226" t="s">
        <v>2120</v>
      </c>
      <c r="O7226" t="s">
        <v>33</v>
      </c>
      <c r="P7226" t="s">
        <v>33</v>
      </c>
      <c r="Q7226" t="s">
        <v>33</v>
      </c>
      <c r="R7226" t="s">
        <v>33</v>
      </c>
      <c r="S7226">
        <v>1</v>
      </c>
      <c r="T7226">
        <v>0</v>
      </c>
      <c r="U7226" t="str">
        <f t="shared" si="337"/>
        <v xml:space="preserve"> 0</v>
      </c>
      <c r="V7226" t="s">
        <v>169</v>
      </c>
      <c r="W7226" t="s">
        <v>170</v>
      </c>
      <c r="X7226">
        <v>3</v>
      </c>
      <c r="Y7226" s="5" t="str">
        <f t="shared" si="338"/>
        <v xml:space="preserve"> Under Performing Venue</v>
      </c>
    </row>
    <row r="7227" spans="1:25" x14ac:dyDescent="0.3">
      <c r="A7227">
        <v>18418243</v>
      </c>
      <c r="B7227" t="s">
        <v>15741</v>
      </c>
      <c r="C7227">
        <v>1</v>
      </c>
      <c r="D7227" s="5" t="str">
        <f>VLOOKUP(C7227,Country!A:B,2,0)</f>
        <v>India</v>
      </c>
      <c r="E7227" t="s">
        <v>6919</v>
      </c>
      <c r="F7227" t="s">
        <v>15742</v>
      </c>
      <c r="G7227" t="s">
        <v>15697</v>
      </c>
      <c r="H7227" t="s">
        <v>15698</v>
      </c>
      <c r="I7227">
        <v>77.281618899999998</v>
      </c>
      <c r="J7227">
        <v>28.6316688</v>
      </c>
      <c r="K7227" t="s">
        <v>2125</v>
      </c>
      <c r="L7227">
        <v>200</v>
      </c>
      <c r="M7227" s="5" t="str">
        <f t="shared" si="336"/>
        <v>100-250</v>
      </c>
      <c r="N7227" t="s">
        <v>2120</v>
      </c>
      <c r="O7227" t="s">
        <v>33</v>
      </c>
      <c r="P7227" t="s">
        <v>33</v>
      </c>
      <c r="Q7227" t="s">
        <v>33</v>
      </c>
      <c r="R7227" t="s">
        <v>33</v>
      </c>
      <c r="S7227">
        <v>1</v>
      </c>
      <c r="T7227">
        <v>0</v>
      </c>
      <c r="U7227" t="str">
        <f t="shared" si="337"/>
        <v xml:space="preserve"> 0</v>
      </c>
      <c r="V7227" t="s">
        <v>169</v>
      </c>
      <c r="W7227" t="s">
        <v>170</v>
      </c>
      <c r="X7227">
        <v>0</v>
      </c>
      <c r="Y7227" s="5" t="str">
        <f t="shared" si="338"/>
        <v xml:space="preserve"> Under Performing Venue</v>
      </c>
    </row>
    <row r="7228" spans="1:25" x14ac:dyDescent="0.3">
      <c r="A7228">
        <v>18441700</v>
      </c>
      <c r="B7228" t="s">
        <v>15743</v>
      </c>
      <c r="C7228">
        <v>1</v>
      </c>
      <c r="D7228" s="5" t="str">
        <f>VLOOKUP(C7228,Country!A:B,2,0)</f>
        <v>India</v>
      </c>
      <c r="E7228" t="s">
        <v>6919</v>
      </c>
      <c r="F7228" t="s">
        <v>15744</v>
      </c>
      <c r="G7228" t="s">
        <v>15697</v>
      </c>
      <c r="H7228" t="s">
        <v>15698</v>
      </c>
      <c r="I7228">
        <v>77.280182999999994</v>
      </c>
      <c r="J7228">
        <v>28.626381200000001</v>
      </c>
      <c r="K7228" t="s">
        <v>3116</v>
      </c>
      <c r="L7228">
        <v>250</v>
      </c>
      <c r="M7228" s="5" t="str">
        <f t="shared" si="336"/>
        <v>100-250</v>
      </c>
      <c r="N7228" t="s">
        <v>2120</v>
      </c>
      <c r="O7228" t="s">
        <v>33</v>
      </c>
      <c r="P7228" t="s">
        <v>33</v>
      </c>
      <c r="Q7228" t="s">
        <v>33</v>
      </c>
      <c r="R7228" t="s">
        <v>33</v>
      </c>
      <c r="S7228">
        <v>1</v>
      </c>
      <c r="T7228">
        <v>0</v>
      </c>
      <c r="U7228" t="str">
        <f t="shared" si="337"/>
        <v xml:space="preserve"> 0</v>
      </c>
      <c r="V7228" t="s">
        <v>169</v>
      </c>
      <c r="W7228" t="s">
        <v>170</v>
      </c>
      <c r="X7228">
        <v>0</v>
      </c>
      <c r="Y7228" s="5" t="str">
        <f t="shared" si="338"/>
        <v xml:space="preserve"> Under Performing Venue</v>
      </c>
    </row>
    <row r="7229" spans="1:25" x14ac:dyDescent="0.3">
      <c r="A7229">
        <v>311189</v>
      </c>
      <c r="B7229" t="s">
        <v>15745</v>
      </c>
      <c r="C7229">
        <v>1</v>
      </c>
      <c r="D7229" s="5" t="str">
        <f>VLOOKUP(C7229,Country!A:B,2,0)</f>
        <v>India</v>
      </c>
      <c r="E7229" t="s">
        <v>6919</v>
      </c>
      <c r="F7229" t="s">
        <v>15746</v>
      </c>
      <c r="G7229" t="s">
        <v>15697</v>
      </c>
      <c r="H7229" t="s">
        <v>15698</v>
      </c>
      <c r="I7229">
        <v>77.277364899999995</v>
      </c>
      <c r="J7229">
        <v>28.6268353</v>
      </c>
      <c r="K7229" t="s">
        <v>2182</v>
      </c>
      <c r="L7229">
        <v>200</v>
      </c>
      <c r="M7229" s="5" t="str">
        <f t="shared" si="336"/>
        <v>100-250</v>
      </c>
      <c r="N7229" t="s">
        <v>2120</v>
      </c>
      <c r="O7229" t="s">
        <v>33</v>
      </c>
      <c r="P7229" t="s">
        <v>33</v>
      </c>
      <c r="Q7229" t="s">
        <v>33</v>
      </c>
      <c r="R7229" t="s">
        <v>33</v>
      </c>
      <c r="S7229">
        <v>1</v>
      </c>
      <c r="T7229">
        <v>0</v>
      </c>
      <c r="U7229" t="str">
        <f t="shared" si="337"/>
        <v xml:space="preserve"> 0</v>
      </c>
      <c r="V7229" t="s">
        <v>169</v>
      </c>
      <c r="W7229" t="s">
        <v>170</v>
      </c>
      <c r="X7229">
        <v>1</v>
      </c>
      <c r="Y7229" s="5" t="str">
        <f t="shared" si="338"/>
        <v xml:space="preserve"> Under Performing Venue</v>
      </c>
    </row>
    <row r="7230" spans="1:25" x14ac:dyDescent="0.3">
      <c r="A7230">
        <v>2055</v>
      </c>
      <c r="B7230" t="s">
        <v>15747</v>
      </c>
      <c r="C7230">
        <v>1</v>
      </c>
      <c r="D7230" s="5" t="str">
        <f>VLOOKUP(C7230,Country!A:B,2,0)</f>
        <v>India</v>
      </c>
      <c r="E7230" t="s">
        <v>6919</v>
      </c>
      <c r="F7230" t="s">
        <v>15748</v>
      </c>
      <c r="G7230" t="s">
        <v>15749</v>
      </c>
      <c r="H7230" t="s">
        <v>15750</v>
      </c>
      <c r="I7230">
        <v>77.160154899999995</v>
      </c>
      <c r="J7230">
        <v>28.710818</v>
      </c>
      <c r="K7230" t="s">
        <v>2307</v>
      </c>
      <c r="L7230">
        <v>350</v>
      </c>
      <c r="M7230" s="5" t="str">
        <f t="shared" si="336"/>
        <v>250-500</v>
      </c>
      <c r="N7230" t="s">
        <v>2120</v>
      </c>
      <c r="O7230" t="s">
        <v>33</v>
      </c>
      <c r="P7230" t="s">
        <v>33</v>
      </c>
      <c r="Q7230" t="s">
        <v>33</v>
      </c>
      <c r="R7230" t="s">
        <v>33</v>
      </c>
      <c r="S7230">
        <v>1</v>
      </c>
      <c r="T7230">
        <v>3.1</v>
      </c>
      <c r="U7230" t="str">
        <f t="shared" si="337"/>
        <v xml:space="preserve"> 2.5-3.4</v>
      </c>
      <c r="V7230" t="s">
        <v>143</v>
      </c>
      <c r="W7230" t="s">
        <v>144</v>
      </c>
      <c r="X7230">
        <v>14</v>
      </c>
      <c r="Y7230" s="5" t="str">
        <f t="shared" si="338"/>
        <v>Average Performing Venue</v>
      </c>
    </row>
    <row r="7231" spans="1:25" x14ac:dyDescent="0.3">
      <c r="A7231">
        <v>2383</v>
      </c>
      <c r="B7231" t="s">
        <v>15751</v>
      </c>
      <c r="C7231">
        <v>1</v>
      </c>
      <c r="D7231" s="5" t="str">
        <f>VLOOKUP(C7231,Country!A:B,2,0)</f>
        <v>India</v>
      </c>
      <c r="E7231" t="s">
        <v>6919</v>
      </c>
      <c r="F7231" t="s">
        <v>15752</v>
      </c>
      <c r="G7231" t="s">
        <v>15749</v>
      </c>
      <c r="H7231" t="s">
        <v>15750</v>
      </c>
      <c r="I7231">
        <v>77.1616827</v>
      </c>
      <c r="J7231">
        <v>28.703443100000001</v>
      </c>
      <c r="K7231" t="s">
        <v>3126</v>
      </c>
      <c r="L7231">
        <v>400</v>
      </c>
      <c r="M7231" s="5" t="str">
        <f t="shared" si="336"/>
        <v>250-500</v>
      </c>
      <c r="N7231" t="s">
        <v>2120</v>
      </c>
      <c r="O7231" t="s">
        <v>33</v>
      </c>
      <c r="P7231" t="s">
        <v>33</v>
      </c>
      <c r="Q7231" t="s">
        <v>33</v>
      </c>
      <c r="R7231" t="s">
        <v>33</v>
      </c>
      <c r="S7231">
        <v>1</v>
      </c>
      <c r="T7231">
        <v>2.7</v>
      </c>
      <c r="U7231" t="str">
        <f t="shared" si="337"/>
        <v xml:space="preserve"> 2.5-3.4</v>
      </c>
      <c r="V7231" t="s">
        <v>143</v>
      </c>
      <c r="W7231" t="s">
        <v>144</v>
      </c>
      <c r="X7231">
        <v>11</v>
      </c>
      <c r="Y7231" s="5" t="str">
        <f t="shared" si="338"/>
        <v>Average Performing Venue</v>
      </c>
    </row>
    <row r="7232" spans="1:25" x14ac:dyDescent="0.3">
      <c r="A7232">
        <v>304092</v>
      </c>
      <c r="B7232" t="s">
        <v>15753</v>
      </c>
      <c r="C7232">
        <v>1</v>
      </c>
      <c r="D7232" s="5" t="str">
        <f>VLOOKUP(C7232,Country!A:B,2,0)</f>
        <v>India</v>
      </c>
      <c r="E7232" t="s">
        <v>6919</v>
      </c>
      <c r="F7232" t="s">
        <v>15754</v>
      </c>
      <c r="G7232" t="s">
        <v>15749</v>
      </c>
      <c r="H7232" t="s">
        <v>15750</v>
      </c>
      <c r="I7232">
        <v>77.169590799999995</v>
      </c>
      <c r="J7232">
        <v>28.7061721</v>
      </c>
      <c r="K7232" t="s">
        <v>2125</v>
      </c>
      <c r="L7232">
        <v>300</v>
      </c>
      <c r="M7232" s="5" t="str">
        <f t="shared" si="336"/>
        <v>250-500</v>
      </c>
      <c r="N7232" t="s">
        <v>2120</v>
      </c>
      <c r="O7232" t="s">
        <v>33</v>
      </c>
      <c r="P7232" t="s">
        <v>33</v>
      </c>
      <c r="Q7232" t="s">
        <v>33</v>
      </c>
      <c r="R7232" t="s">
        <v>33</v>
      </c>
      <c r="S7232">
        <v>1</v>
      </c>
      <c r="T7232">
        <v>3.4</v>
      </c>
      <c r="U7232" t="str">
        <f t="shared" si="337"/>
        <v xml:space="preserve"> 2.5-3.4</v>
      </c>
      <c r="V7232" t="s">
        <v>143</v>
      </c>
      <c r="W7232" t="s">
        <v>144</v>
      </c>
      <c r="X7232">
        <v>18</v>
      </c>
      <c r="Y7232" s="5" t="str">
        <f t="shared" si="338"/>
        <v>Average Performing Venue</v>
      </c>
    </row>
    <row r="7233" spans="1:25" x14ac:dyDescent="0.3">
      <c r="A7233">
        <v>302471</v>
      </c>
      <c r="B7233" t="s">
        <v>15755</v>
      </c>
      <c r="C7233">
        <v>1</v>
      </c>
      <c r="D7233" s="5" t="str">
        <f>VLOOKUP(C7233,Country!A:B,2,0)</f>
        <v>India</v>
      </c>
      <c r="E7233" t="s">
        <v>6919</v>
      </c>
      <c r="F7233" t="s">
        <v>15756</v>
      </c>
      <c r="G7233" t="s">
        <v>15749</v>
      </c>
      <c r="H7233" t="s">
        <v>15750</v>
      </c>
      <c r="I7233">
        <v>77.168557300000003</v>
      </c>
      <c r="J7233">
        <v>28.7096099</v>
      </c>
      <c r="K7233" t="s">
        <v>2125</v>
      </c>
      <c r="L7233">
        <v>250</v>
      </c>
      <c r="M7233" s="5" t="str">
        <f t="shared" si="336"/>
        <v>100-250</v>
      </c>
      <c r="N7233" t="s">
        <v>2120</v>
      </c>
      <c r="O7233" t="s">
        <v>33</v>
      </c>
      <c r="P7233" t="s">
        <v>33</v>
      </c>
      <c r="Q7233" t="s">
        <v>33</v>
      </c>
      <c r="R7233" t="s">
        <v>33</v>
      </c>
      <c r="S7233">
        <v>1</v>
      </c>
      <c r="T7233">
        <v>3</v>
      </c>
      <c r="U7233" t="str">
        <f t="shared" si="337"/>
        <v xml:space="preserve"> 2.5-3.4</v>
      </c>
      <c r="V7233" t="s">
        <v>143</v>
      </c>
      <c r="W7233" t="s">
        <v>144</v>
      </c>
      <c r="X7233">
        <v>11</v>
      </c>
      <c r="Y7233" s="5" t="str">
        <f t="shared" si="338"/>
        <v>Average Performing Venue</v>
      </c>
    </row>
    <row r="7234" spans="1:25" x14ac:dyDescent="0.3">
      <c r="A7234">
        <v>6555</v>
      </c>
      <c r="B7234" t="s">
        <v>15757</v>
      </c>
      <c r="C7234">
        <v>1</v>
      </c>
      <c r="D7234" s="5" t="str">
        <f>VLOOKUP(C7234,Country!A:B,2,0)</f>
        <v>India</v>
      </c>
      <c r="E7234" t="s">
        <v>6919</v>
      </c>
      <c r="F7234" t="s">
        <v>15758</v>
      </c>
      <c r="G7234" t="s">
        <v>15749</v>
      </c>
      <c r="H7234" t="s">
        <v>15750</v>
      </c>
      <c r="I7234">
        <v>77.161862400000004</v>
      </c>
      <c r="J7234">
        <v>28.703549899999999</v>
      </c>
      <c r="K7234" t="s">
        <v>2379</v>
      </c>
      <c r="L7234">
        <v>100</v>
      </c>
      <c r="M7234" s="5" t="str">
        <f t="shared" si="336"/>
        <v>0-100</v>
      </c>
      <c r="N7234" t="s">
        <v>2120</v>
      </c>
      <c r="O7234" t="s">
        <v>33</v>
      </c>
      <c r="P7234" t="s">
        <v>33</v>
      </c>
      <c r="Q7234" t="s">
        <v>33</v>
      </c>
      <c r="R7234" t="s">
        <v>33</v>
      </c>
      <c r="S7234">
        <v>1</v>
      </c>
      <c r="T7234">
        <v>2.9</v>
      </c>
      <c r="U7234" t="str">
        <f t="shared" si="337"/>
        <v xml:space="preserve"> 2.5-3.4</v>
      </c>
      <c r="V7234" t="s">
        <v>143</v>
      </c>
      <c r="W7234" t="s">
        <v>144</v>
      </c>
      <c r="X7234">
        <v>8</v>
      </c>
      <c r="Y7234" s="5" t="str">
        <f t="shared" si="338"/>
        <v>Average Performing Venue</v>
      </c>
    </row>
    <row r="7235" spans="1:25" x14ac:dyDescent="0.3">
      <c r="A7235">
        <v>4716</v>
      </c>
      <c r="B7235" t="s">
        <v>3177</v>
      </c>
      <c r="C7235">
        <v>1</v>
      </c>
      <c r="D7235" s="5" t="str">
        <f>VLOOKUP(C7235,Country!A:B,2,0)</f>
        <v>India</v>
      </c>
      <c r="E7235" t="s">
        <v>6919</v>
      </c>
      <c r="F7235" t="s">
        <v>15759</v>
      </c>
      <c r="G7235" t="s">
        <v>15749</v>
      </c>
      <c r="H7235" t="s">
        <v>15750</v>
      </c>
      <c r="I7235">
        <v>77.162671200000005</v>
      </c>
      <c r="J7235">
        <v>28.706492999999998</v>
      </c>
      <c r="K7235" t="s">
        <v>3179</v>
      </c>
      <c r="L7235">
        <v>300</v>
      </c>
      <c r="M7235" s="5" t="str">
        <f t="shared" ref="M7235:M7298" si="339">_xlfn.IFS(L7235&gt;1000, "&gt;1000", L7235&gt;500, "500-1000", L7235&gt;250, "250-500",L7235&gt;100, "100-250", L7235&gt;=0, "0-100" )</f>
        <v>250-500</v>
      </c>
      <c r="N7235" t="s">
        <v>2120</v>
      </c>
      <c r="O7235" t="s">
        <v>33</v>
      </c>
      <c r="P7235" t="s">
        <v>33</v>
      </c>
      <c r="Q7235" t="s">
        <v>33</v>
      </c>
      <c r="R7235" t="s">
        <v>33</v>
      </c>
      <c r="S7235">
        <v>1</v>
      </c>
      <c r="T7235">
        <v>3.4</v>
      </c>
      <c r="U7235" t="str">
        <f t="shared" ref="U7235:U7298" si="340">_xlfn.IFS(T7235 &gt;= 4.5, " 4.5-4.9", T7235 &gt;= 4, " 4.0-4.4", T7235 &gt;= 3.5, " 3.5-3.9", T7235 &gt;= 2.5, " 2.5-3.4", T7235 &gt;= 1.8, " 1.8-2.4", T7235 &gt;= 0, " 0")</f>
        <v xml:space="preserve"> 2.5-3.4</v>
      </c>
      <c r="V7235" t="s">
        <v>143</v>
      </c>
      <c r="W7235" t="s">
        <v>144</v>
      </c>
      <c r="X7235">
        <v>21</v>
      </c>
      <c r="Y7235" s="5" t="str">
        <f t="shared" ref="Y7235:Y7298" si="341">_xlfn.IFS(T7235&gt;=3.5, "Top Performing Venue", T7235&gt;=2.5, "Average Performing Venue", T7235&gt;=0, " Under Performing Venue")</f>
        <v>Average Performing Venue</v>
      </c>
    </row>
    <row r="7236" spans="1:25" x14ac:dyDescent="0.3">
      <c r="A7236">
        <v>311364</v>
      </c>
      <c r="B7236" t="s">
        <v>15760</v>
      </c>
      <c r="C7236">
        <v>1</v>
      </c>
      <c r="D7236" s="5" t="str">
        <f>VLOOKUP(C7236,Country!A:B,2,0)</f>
        <v>India</v>
      </c>
      <c r="E7236" t="s">
        <v>6919</v>
      </c>
      <c r="F7236" t="s">
        <v>15761</v>
      </c>
      <c r="G7236" t="s">
        <v>15749</v>
      </c>
      <c r="H7236" t="s">
        <v>15750</v>
      </c>
      <c r="I7236">
        <v>77.156470200000001</v>
      </c>
      <c r="J7236">
        <v>28.715299099999999</v>
      </c>
      <c r="K7236" t="s">
        <v>3116</v>
      </c>
      <c r="L7236">
        <v>400</v>
      </c>
      <c r="M7236" s="5" t="str">
        <f t="shared" si="339"/>
        <v>250-500</v>
      </c>
      <c r="N7236" t="s">
        <v>2120</v>
      </c>
      <c r="O7236" t="s">
        <v>33</v>
      </c>
      <c r="P7236" t="s">
        <v>33</v>
      </c>
      <c r="Q7236" t="s">
        <v>33</v>
      </c>
      <c r="R7236" t="s">
        <v>33</v>
      </c>
      <c r="S7236">
        <v>1</v>
      </c>
      <c r="T7236">
        <v>3</v>
      </c>
      <c r="U7236" t="str">
        <f t="shared" si="340"/>
        <v xml:space="preserve"> 2.5-3.4</v>
      </c>
      <c r="V7236" t="s">
        <v>143</v>
      </c>
      <c r="W7236" t="s">
        <v>144</v>
      </c>
      <c r="X7236">
        <v>7</v>
      </c>
      <c r="Y7236" s="5" t="str">
        <f t="shared" si="341"/>
        <v>Average Performing Venue</v>
      </c>
    </row>
    <row r="7237" spans="1:25" x14ac:dyDescent="0.3">
      <c r="A7237">
        <v>313494</v>
      </c>
      <c r="B7237" t="s">
        <v>15762</v>
      </c>
      <c r="C7237">
        <v>1</v>
      </c>
      <c r="D7237" s="5" t="str">
        <f>VLOOKUP(C7237,Country!A:B,2,0)</f>
        <v>India</v>
      </c>
      <c r="E7237" t="s">
        <v>6919</v>
      </c>
      <c r="F7237" t="s">
        <v>15763</v>
      </c>
      <c r="G7237" t="s">
        <v>15749</v>
      </c>
      <c r="H7237" t="s">
        <v>15750</v>
      </c>
      <c r="I7237">
        <v>77.168570599999995</v>
      </c>
      <c r="J7237">
        <v>28.706773099999999</v>
      </c>
      <c r="K7237" t="s">
        <v>2379</v>
      </c>
      <c r="L7237">
        <v>200</v>
      </c>
      <c r="M7237" s="5" t="str">
        <f t="shared" si="339"/>
        <v>100-250</v>
      </c>
      <c r="N7237" t="s">
        <v>2120</v>
      </c>
      <c r="O7237" t="s">
        <v>33</v>
      </c>
      <c r="P7237" t="s">
        <v>33</v>
      </c>
      <c r="Q7237" t="s">
        <v>33</v>
      </c>
      <c r="R7237" t="s">
        <v>33</v>
      </c>
      <c r="S7237">
        <v>1</v>
      </c>
      <c r="T7237">
        <v>3.2</v>
      </c>
      <c r="U7237" t="str">
        <f t="shared" si="340"/>
        <v xml:space="preserve"> 2.5-3.4</v>
      </c>
      <c r="V7237" t="s">
        <v>143</v>
      </c>
      <c r="W7237" t="s">
        <v>144</v>
      </c>
      <c r="X7237">
        <v>8</v>
      </c>
      <c r="Y7237" s="5" t="str">
        <f t="shared" si="341"/>
        <v>Average Performing Venue</v>
      </c>
    </row>
    <row r="7238" spans="1:25" x14ac:dyDescent="0.3">
      <c r="A7238">
        <v>8628</v>
      </c>
      <c r="B7238" t="s">
        <v>7263</v>
      </c>
      <c r="C7238">
        <v>1</v>
      </c>
      <c r="D7238" s="5" t="str">
        <f>VLOOKUP(C7238,Country!A:B,2,0)</f>
        <v>India</v>
      </c>
      <c r="E7238" t="s">
        <v>6919</v>
      </c>
      <c r="F7238" t="s">
        <v>15764</v>
      </c>
      <c r="G7238" t="s">
        <v>15749</v>
      </c>
      <c r="H7238" t="s">
        <v>15750</v>
      </c>
      <c r="I7238">
        <v>77.162960999999996</v>
      </c>
      <c r="J7238">
        <v>28.706555099999999</v>
      </c>
      <c r="K7238" t="s">
        <v>3240</v>
      </c>
      <c r="L7238">
        <v>150</v>
      </c>
      <c r="M7238" s="5" t="str">
        <f t="shared" si="339"/>
        <v>100-250</v>
      </c>
      <c r="N7238" t="s">
        <v>2120</v>
      </c>
      <c r="O7238" t="s">
        <v>33</v>
      </c>
      <c r="P7238" t="s">
        <v>33</v>
      </c>
      <c r="Q7238" t="s">
        <v>33</v>
      </c>
      <c r="R7238" t="s">
        <v>33</v>
      </c>
      <c r="S7238">
        <v>1</v>
      </c>
      <c r="T7238">
        <v>3.2</v>
      </c>
      <c r="U7238" t="str">
        <f t="shared" si="340"/>
        <v xml:space="preserve"> 2.5-3.4</v>
      </c>
      <c r="V7238" t="s">
        <v>143</v>
      </c>
      <c r="W7238" t="s">
        <v>144</v>
      </c>
      <c r="X7238">
        <v>24</v>
      </c>
      <c r="Y7238" s="5" t="str">
        <f t="shared" si="341"/>
        <v>Average Performing Venue</v>
      </c>
    </row>
    <row r="7239" spans="1:25" x14ac:dyDescent="0.3">
      <c r="A7239">
        <v>18312595</v>
      </c>
      <c r="B7239" t="s">
        <v>3110</v>
      </c>
      <c r="C7239">
        <v>1</v>
      </c>
      <c r="D7239" s="5" t="str">
        <f>VLOOKUP(C7239,Country!A:B,2,0)</f>
        <v>India</v>
      </c>
      <c r="E7239" t="s">
        <v>6919</v>
      </c>
      <c r="F7239" t="s">
        <v>15765</v>
      </c>
      <c r="G7239" t="s">
        <v>15749</v>
      </c>
      <c r="H7239" t="s">
        <v>15750</v>
      </c>
      <c r="I7239">
        <v>0</v>
      </c>
      <c r="J7239">
        <v>0</v>
      </c>
      <c r="K7239" t="s">
        <v>147</v>
      </c>
      <c r="L7239">
        <v>450</v>
      </c>
      <c r="M7239" s="5" t="str">
        <f t="shared" si="339"/>
        <v>250-500</v>
      </c>
      <c r="N7239" t="s">
        <v>2120</v>
      </c>
      <c r="O7239" t="s">
        <v>33</v>
      </c>
      <c r="P7239" t="s">
        <v>33</v>
      </c>
      <c r="Q7239" t="s">
        <v>33</v>
      </c>
      <c r="R7239" t="s">
        <v>33</v>
      </c>
      <c r="S7239">
        <v>1</v>
      </c>
      <c r="T7239">
        <v>3.1</v>
      </c>
      <c r="U7239" t="str">
        <f t="shared" si="340"/>
        <v xml:space="preserve"> 2.5-3.4</v>
      </c>
      <c r="V7239" t="s">
        <v>143</v>
      </c>
      <c r="W7239" t="s">
        <v>144</v>
      </c>
      <c r="X7239">
        <v>5</v>
      </c>
      <c r="Y7239" s="5" t="str">
        <f t="shared" si="341"/>
        <v>Average Performing Venue</v>
      </c>
    </row>
    <row r="7240" spans="1:25" x14ac:dyDescent="0.3">
      <c r="A7240">
        <v>1501</v>
      </c>
      <c r="B7240" t="s">
        <v>10648</v>
      </c>
      <c r="C7240">
        <v>1</v>
      </c>
      <c r="D7240" s="5" t="str">
        <f>VLOOKUP(C7240,Country!A:B,2,0)</f>
        <v>India</v>
      </c>
      <c r="E7240" t="s">
        <v>6919</v>
      </c>
      <c r="F7240" t="s">
        <v>15766</v>
      </c>
      <c r="G7240" t="s">
        <v>15749</v>
      </c>
      <c r="H7240" t="s">
        <v>15750</v>
      </c>
      <c r="I7240">
        <v>77.158761900000002</v>
      </c>
      <c r="J7240">
        <v>28.704281999999999</v>
      </c>
      <c r="K7240" t="s">
        <v>2285</v>
      </c>
      <c r="L7240">
        <v>700</v>
      </c>
      <c r="M7240" s="5" t="str">
        <f t="shared" si="339"/>
        <v>500-1000</v>
      </c>
      <c r="N7240" t="s">
        <v>2120</v>
      </c>
      <c r="O7240" t="s">
        <v>33</v>
      </c>
      <c r="P7240" t="s">
        <v>32</v>
      </c>
      <c r="Q7240" t="s">
        <v>33</v>
      </c>
      <c r="R7240" t="s">
        <v>33</v>
      </c>
      <c r="S7240">
        <v>2</v>
      </c>
      <c r="T7240">
        <v>3</v>
      </c>
      <c r="U7240" t="str">
        <f t="shared" si="340"/>
        <v xml:space="preserve"> 2.5-3.4</v>
      </c>
      <c r="V7240" t="s">
        <v>143</v>
      </c>
      <c r="W7240" t="s">
        <v>144</v>
      </c>
      <c r="X7240">
        <v>71</v>
      </c>
      <c r="Y7240" s="5" t="str">
        <f t="shared" si="341"/>
        <v>Average Performing Venue</v>
      </c>
    </row>
    <row r="7241" spans="1:25" x14ac:dyDescent="0.3">
      <c r="A7241">
        <v>18383610</v>
      </c>
      <c r="B7241" t="s">
        <v>15767</v>
      </c>
      <c r="C7241">
        <v>1</v>
      </c>
      <c r="D7241" s="5" t="str">
        <f>VLOOKUP(C7241,Country!A:B,2,0)</f>
        <v>India</v>
      </c>
      <c r="E7241" t="s">
        <v>6919</v>
      </c>
      <c r="F7241" t="s">
        <v>15768</v>
      </c>
      <c r="G7241" t="s">
        <v>15749</v>
      </c>
      <c r="H7241" t="s">
        <v>15750</v>
      </c>
      <c r="I7241">
        <v>77.168359600000002</v>
      </c>
      <c r="J7241">
        <v>28.706668199999999</v>
      </c>
      <c r="K7241" t="s">
        <v>3240</v>
      </c>
      <c r="L7241">
        <v>200</v>
      </c>
      <c r="M7241" s="5" t="str">
        <f t="shared" si="339"/>
        <v>100-250</v>
      </c>
      <c r="N7241" t="s">
        <v>2120</v>
      </c>
      <c r="O7241" t="s">
        <v>33</v>
      </c>
      <c r="P7241" t="s">
        <v>33</v>
      </c>
      <c r="Q7241" t="s">
        <v>33</v>
      </c>
      <c r="R7241" t="s">
        <v>33</v>
      </c>
      <c r="S7241">
        <v>1</v>
      </c>
      <c r="T7241">
        <v>3.2</v>
      </c>
      <c r="U7241" t="str">
        <f t="shared" si="340"/>
        <v xml:space="preserve"> 2.5-3.4</v>
      </c>
      <c r="V7241" t="s">
        <v>143</v>
      </c>
      <c r="W7241" t="s">
        <v>144</v>
      </c>
      <c r="X7241">
        <v>9</v>
      </c>
      <c r="Y7241" s="5" t="str">
        <f t="shared" si="341"/>
        <v>Average Performing Venue</v>
      </c>
    </row>
    <row r="7242" spans="1:25" x14ac:dyDescent="0.3">
      <c r="A7242">
        <v>2053</v>
      </c>
      <c r="B7242" t="s">
        <v>15769</v>
      </c>
      <c r="C7242">
        <v>1</v>
      </c>
      <c r="D7242" s="5" t="str">
        <f>VLOOKUP(C7242,Country!A:B,2,0)</f>
        <v>India</v>
      </c>
      <c r="E7242" t="s">
        <v>6919</v>
      </c>
      <c r="F7242" t="s">
        <v>15770</v>
      </c>
      <c r="G7242" t="s">
        <v>15749</v>
      </c>
      <c r="H7242" t="s">
        <v>15750</v>
      </c>
      <c r="I7242">
        <v>77.161811799999995</v>
      </c>
      <c r="J7242">
        <v>28.7032861</v>
      </c>
      <c r="K7242" t="s">
        <v>59</v>
      </c>
      <c r="L7242">
        <v>350</v>
      </c>
      <c r="M7242" s="5" t="str">
        <f t="shared" si="339"/>
        <v>250-500</v>
      </c>
      <c r="N7242" t="s">
        <v>2120</v>
      </c>
      <c r="O7242" t="s">
        <v>33</v>
      </c>
      <c r="P7242" t="s">
        <v>33</v>
      </c>
      <c r="Q7242" t="s">
        <v>33</v>
      </c>
      <c r="R7242" t="s">
        <v>33</v>
      </c>
      <c r="S7242">
        <v>1</v>
      </c>
      <c r="T7242">
        <v>3</v>
      </c>
      <c r="U7242" t="str">
        <f t="shared" si="340"/>
        <v xml:space="preserve"> 2.5-3.4</v>
      </c>
      <c r="V7242" t="s">
        <v>143</v>
      </c>
      <c r="W7242" t="s">
        <v>144</v>
      </c>
      <c r="X7242">
        <v>13</v>
      </c>
      <c r="Y7242" s="5" t="str">
        <f t="shared" si="341"/>
        <v>Average Performing Venue</v>
      </c>
    </row>
    <row r="7243" spans="1:25" x14ac:dyDescent="0.3">
      <c r="A7243">
        <v>311358</v>
      </c>
      <c r="B7243" t="s">
        <v>2405</v>
      </c>
      <c r="C7243">
        <v>1</v>
      </c>
      <c r="D7243" s="5" t="str">
        <f>VLOOKUP(C7243,Country!A:B,2,0)</f>
        <v>India</v>
      </c>
      <c r="E7243" t="s">
        <v>6919</v>
      </c>
      <c r="F7243" t="s">
        <v>15771</v>
      </c>
      <c r="G7243" t="s">
        <v>15749</v>
      </c>
      <c r="H7243" t="s">
        <v>15750</v>
      </c>
      <c r="I7243">
        <v>77.162671200000005</v>
      </c>
      <c r="J7243">
        <v>28.706403399999999</v>
      </c>
      <c r="K7243" t="s">
        <v>3389</v>
      </c>
      <c r="L7243">
        <v>700</v>
      </c>
      <c r="M7243" s="5" t="str">
        <f t="shared" si="339"/>
        <v>500-1000</v>
      </c>
      <c r="N7243" t="s">
        <v>2120</v>
      </c>
      <c r="O7243" t="s">
        <v>33</v>
      </c>
      <c r="P7243" t="s">
        <v>33</v>
      </c>
      <c r="Q7243" t="s">
        <v>33</v>
      </c>
      <c r="R7243" t="s">
        <v>33</v>
      </c>
      <c r="S7243">
        <v>2</v>
      </c>
      <c r="T7243">
        <v>3</v>
      </c>
      <c r="U7243" t="str">
        <f t="shared" si="340"/>
        <v xml:space="preserve"> 2.5-3.4</v>
      </c>
      <c r="V7243" t="s">
        <v>143</v>
      </c>
      <c r="W7243" t="s">
        <v>144</v>
      </c>
      <c r="X7243">
        <v>28</v>
      </c>
      <c r="Y7243" s="5" t="str">
        <f t="shared" si="341"/>
        <v>Average Performing Venue</v>
      </c>
    </row>
    <row r="7244" spans="1:25" x14ac:dyDescent="0.3">
      <c r="A7244">
        <v>301487</v>
      </c>
      <c r="B7244" t="s">
        <v>3091</v>
      </c>
      <c r="C7244">
        <v>1</v>
      </c>
      <c r="D7244" s="5" t="str">
        <f>VLOOKUP(C7244,Country!A:B,2,0)</f>
        <v>India</v>
      </c>
      <c r="E7244" t="s">
        <v>6919</v>
      </c>
      <c r="F7244" t="s">
        <v>15772</v>
      </c>
      <c r="G7244" t="s">
        <v>15749</v>
      </c>
      <c r="H7244" t="s">
        <v>15750</v>
      </c>
      <c r="I7244">
        <v>77.161968299999998</v>
      </c>
      <c r="J7244">
        <v>28.703620000000001</v>
      </c>
      <c r="K7244" t="s">
        <v>150</v>
      </c>
      <c r="L7244">
        <v>200</v>
      </c>
      <c r="M7244" s="5" t="str">
        <f t="shared" si="339"/>
        <v>100-250</v>
      </c>
      <c r="N7244" t="s">
        <v>2120</v>
      </c>
      <c r="O7244" t="s">
        <v>33</v>
      </c>
      <c r="P7244" t="s">
        <v>33</v>
      </c>
      <c r="Q7244" t="s">
        <v>33</v>
      </c>
      <c r="R7244" t="s">
        <v>33</v>
      </c>
      <c r="S7244">
        <v>1</v>
      </c>
      <c r="T7244">
        <v>3.1</v>
      </c>
      <c r="U7244" t="str">
        <f t="shared" si="340"/>
        <v xml:space="preserve"> 2.5-3.4</v>
      </c>
      <c r="V7244" t="s">
        <v>143</v>
      </c>
      <c r="W7244" t="s">
        <v>144</v>
      </c>
      <c r="X7244">
        <v>10</v>
      </c>
      <c r="Y7244" s="5" t="str">
        <f t="shared" si="341"/>
        <v>Average Performing Venue</v>
      </c>
    </row>
    <row r="7245" spans="1:25" x14ac:dyDescent="0.3">
      <c r="A7245">
        <v>18288186</v>
      </c>
      <c r="B7245" t="s">
        <v>3151</v>
      </c>
      <c r="C7245">
        <v>1</v>
      </c>
      <c r="D7245" s="5" t="str">
        <f>VLOOKUP(C7245,Country!A:B,2,0)</f>
        <v>India</v>
      </c>
      <c r="E7245" t="s">
        <v>6919</v>
      </c>
      <c r="F7245" t="s">
        <v>15773</v>
      </c>
      <c r="G7245" t="s">
        <v>15749</v>
      </c>
      <c r="H7245" t="s">
        <v>15750</v>
      </c>
      <c r="I7245">
        <v>77.162491500000002</v>
      </c>
      <c r="J7245">
        <v>28.706565300000001</v>
      </c>
      <c r="K7245" t="s">
        <v>3012</v>
      </c>
      <c r="L7245">
        <v>400</v>
      </c>
      <c r="M7245" s="5" t="str">
        <f t="shared" si="339"/>
        <v>250-500</v>
      </c>
      <c r="N7245" t="s">
        <v>2120</v>
      </c>
      <c r="O7245" t="s">
        <v>33</v>
      </c>
      <c r="P7245" t="s">
        <v>33</v>
      </c>
      <c r="Q7245" t="s">
        <v>33</v>
      </c>
      <c r="R7245" t="s">
        <v>33</v>
      </c>
      <c r="S7245">
        <v>1</v>
      </c>
      <c r="T7245">
        <v>3.3</v>
      </c>
      <c r="U7245" t="str">
        <f t="shared" si="340"/>
        <v xml:space="preserve"> 2.5-3.4</v>
      </c>
      <c r="V7245" t="s">
        <v>143</v>
      </c>
      <c r="W7245" t="s">
        <v>144</v>
      </c>
      <c r="X7245">
        <v>13</v>
      </c>
      <c r="Y7245" s="5" t="str">
        <f t="shared" si="341"/>
        <v>Average Performing Venue</v>
      </c>
    </row>
    <row r="7246" spans="1:25" x14ac:dyDescent="0.3">
      <c r="A7246">
        <v>8670</v>
      </c>
      <c r="B7246" t="s">
        <v>15774</v>
      </c>
      <c r="C7246">
        <v>1</v>
      </c>
      <c r="D7246" s="5" t="str">
        <f>VLOOKUP(C7246,Country!A:B,2,0)</f>
        <v>India</v>
      </c>
      <c r="E7246" t="s">
        <v>6919</v>
      </c>
      <c r="F7246" t="s">
        <v>15775</v>
      </c>
      <c r="G7246" t="s">
        <v>15749</v>
      </c>
      <c r="H7246" t="s">
        <v>15750</v>
      </c>
      <c r="I7246">
        <v>77.161952299999996</v>
      </c>
      <c r="J7246">
        <v>28.703558600000001</v>
      </c>
      <c r="K7246" t="s">
        <v>397</v>
      </c>
      <c r="L7246">
        <v>200</v>
      </c>
      <c r="M7246" s="5" t="str">
        <f t="shared" si="339"/>
        <v>100-250</v>
      </c>
      <c r="N7246" t="s">
        <v>2120</v>
      </c>
      <c r="O7246" t="s">
        <v>33</v>
      </c>
      <c r="P7246" t="s">
        <v>33</v>
      </c>
      <c r="Q7246" t="s">
        <v>33</v>
      </c>
      <c r="R7246" t="s">
        <v>33</v>
      </c>
      <c r="S7246">
        <v>1</v>
      </c>
      <c r="T7246">
        <v>3.4</v>
      </c>
      <c r="U7246" t="str">
        <f t="shared" si="340"/>
        <v xml:space="preserve"> 2.5-3.4</v>
      </c>
      <c r="V7246" t="s">
        <v>143</v>
      </c>
      <c r="W7246" t="s">
        <v>144</v>
      </c>
      <c r="X7246">
        <v>53</v>
      </c>
      <c r="Y7246" s="5" t="str">
        <f t="shared" si="341"/>
        <v>Average Performing Venue</v>
      </c>
    </row>
    <row r="7247" spans="1:25" x14ac:dyDescent="0.3">
      <c r="A7247">
        <v>18376510</v>
      </c>
      <c r="B7247" t="s">
        <v>3159</v>
      </c>
      <c r="C7247">
        <v>1</v>
      </c>
      <c r="D7247" s="5" t="str">
        <f>VLOOKUP(C7247,Country!A:B,2,0)</f>
        <v>India</v>
      </c>
      <c r="E7247" t="s">
        <v>6919</v>
      </c>
      <c r="F7247" t="s">
        <v>15776</v>
      </c>
      <c r="G7247" t="s">
        <v>15749</v>
      </c>
      <c r="H7247" t="s">
        <v>15750</v>
      </c>
      <c r="I7247">
        <v>77.162585300000003</v>
      </c>
      <c r="J7247">
        <v>28.706459899999999</v>
      </c>
      <c r="K7247" t="s">
        <v>2339</v>
      </c>
      <c r="L7247">
        <v>400</v>
      </c>
      <c r="M7247" s="5" t="str">
        <f t="shared" si="339"/>
        <v>250-500</v>
      </c>
      <c r="N7247" t="s">
        <v>2120</v>
      </c>
      <c r="O7247" t="s">
        <v>33</v>
      </c>
      <c r="P7247" t="s">
        <v>33</v>
      </c>
      <c r="Q7247" t="s">
        <v>33</v>
      </c>
      <c r="R7247" t="s">
        <v>33</v>
      </c>
      <c r="S7247">
        <v>1</v>
      </c>
      <c r="T7247">
        <v>3.1</v>
      </c>
      <c r="U7247" t="str">
        <f t="shared" si="340"/>
        <v xml:space="preserve"> 2.5-3.4</v>
      </c>
      <c r="V7247" t="s">
        <v>143</v>
      </c>
      <c r="W7247" t="s">
        <v>144</v>
      </c>
      <c r="X7247">
        <v>4</v>
      </c>
      <c r="Y7247" s="5" t="str">
        <f t="shared" si="341"/>
        <v>Average Performing Venue</v>
      </c>
    </row>
    <row r="7248" spans="1:25" x14ac:dyDescent="0.3">
      <c r="A7248">
        <v>302452</v>
      </c>
      <c r="B7248" t="s">
        <v>15777</v>
      </c>
      <c r="C7248">
        <v>1</v>
      </c>
      <c r="D7248" s="5" t="str">
        <f>VLOOKUP(C7248,Country!A:B,2,0)</f>
        <v>India</v>
      </c>
      <c r="E7248" t="s">
        <v>6919</v>
      </c>
      <c r="F7248" t="s">
        <v>15778</v>
      </c>
      <c r="G7248" t="s">
        <v>15749</v>
      </c>
      <c r="H7248" t="s">
        <v>15750</v>
      </c>
      <c r="I7248">
        <v>77.162079300000002</v>
      </c>
      <c r="J7248">
        <v>28.703094499999999</v>
      </c>
      <c r="K7248" t="s">
        <v>2125</v>
      </c>
      <c r="L7248">
        <v>150</v>
      </c>
      <c r="M7248" s="5" t="str">
        <f t="shared" si="339"/>
        <v>100-250</v>
      </c>
      <c r="N7248" t="s">
        <v>2120</v>
      </c>
      <c r="O7248" t="s">
        <v>33</v>
      </c>
      <c r="P7248" t="s">
        <v>33</v>
      </c>
      <c r="Q7248" t="s">
        <v>33</v>
      </c>
      <c r="R7248" t="s">
        <v>33</v>
      </c>
      <c r="S7248">
        <v>1</v>
      </c>
      <c r="T7248">
        <v>3</v>
      </c>
      <c r="U7248" t="str">
        <f t="shared" si="340"/>
        <v xml:space="preserve"> 2.5-3.4</v>
      </c>
      <c r="V7248" t="s">
        <v>143</v>
      </c>
      <c r="W7248" t="s">
        <v>144</v>
      </c>
      <c r="X7248">
        <v>4</v>
      </c>
      <c r="Y7248" s="5" t="str">
        <f t="shared" si="341"/>
        <v>Average Performing Venue</v>
      </c>
    </row>
    <row r="7249" spans="1:25" x14ac:dyDescent="0.3">
      <c r="A7249">
        <v>2049</v>
      </c>
      <c r="B7249" t="s">
        <v>15779</v>
      </c>
      <c r="C7249">
        <v>1</v>
      </c>
      <c r="D7249" s="5" t="str">
        <f>VLOOKUP(C7249,Country!A:B,2,0)</f>
        <v>India</v>
      </c>
      <c r="E7249" t="s">
        <v>6919</v>
      </c>
      <c r="F7249" t="s">
        <v>15780</v>
      </c>
      <c r="G7249" t="s">
        <v>15749</v>
      </c>
      <c r="H7249" t="s">
        <v>15750</v>
      </c>
      <c r="I7249">
        <v>77.161323199999998</v>
      </c>
      <c r="J7249">
        <v>28.7037668</v>
      </c>
      <c r="K7249" t="s">
        <v>2307</v>
      </c>
      <c r="L7249">
        <v>500</v>
      </c>
      <c r="M7249" s="5" t="str">
        <f t="shared" si="339"/>
        <v>250-500</v>
      </c>
      <c r="N7249" t="s">
        <v>2120</v>
      </c>
      <c r="O7249" t="s">
        <v>33</v>
      </c>
      <c r="P7249" t="s">
        <v>33</v>
      </c>
      <c r="Q7249" t="s">
        <v>33</v>
      </c>
      <c r="R7249" t="s">
        <v>33</v>
      </c>
      <c r="S7249">
        <v>2</v>
      </c>
      <c r="T7249">
        <v>2.7</v>
      </c>
      <c r="U7249" t="str">
        <f t="shared" si="340"/>
        <v xml:space="preserve"> 2.5-3.4</v>
      </c>
      <c r="V7249" t="s">
        <v>143</v>
      </c>
      <c r="W7249" t="s">
        <v>144</v>
      </c>
      <c r="X7249">
        <v>91</v>
      </c>
      <c r="Y7249" s="5" t="str">
        <f t="shared" si="341"/>
        <v>Average Performing Venue</v>
      </c>
    </row>
    <row r="7250" spans="1:25" x14ac:dyDescent="0.3">
      <c r="A7250">
        <v>304090</v>
      </c>
      <c r="B7250" t="s">
        <v>15781</v>
      </c>
      <c r="C7250">
        <v>1</v>
      </c>
      <c r="D7250" s="5" t="str">
        <f>VLOOKUP(C7250,Country!A:B,2,0)</f>
        <v>India</v>
      </c>
      <c r="E7250" t="s">
        <v>6919</v>
      </c>
      <c r="F7250" t="s">
        <v>15782</v>
      </c>
      <c r="G7250" t="s">
        <v>15749</v>
      </c>
      <c r="H7250" t="s">
        <v>15750</v>
      </c>
      <c r="I7250">
        <v>77.158672100000004</v>
      </c>
      <c r="J7250">
        <v>28.7195845</v>
      </c>
      <c r="K7250" t="s">
        <v>2125</v>
      </c>
      <c r="L7250">
        <v>350</v>
      </c>
      <c r="M7250" s="5" t="str">
        <f t="shared" si="339"/>
        <v>250-500</v>
      </c>
      <c r="N7250" t="s">
        <v>2120</v>
      </c>
      <c r="O7250" t="s">
        <v>33</v>
      </c>
      <c r="P7250" t="s">
        <v>33</v>
      </c>
      <c r="Q7250" t="s">
        <v>33</v>
      </c>
      <c r="R7250" t="s">
        <v>33</v>
      </c>
      <c r="S7250">
        <v>1</v>
      </c>
      <c r="T7250">
        <v>3.1</v>
      </c>
      <c r="U7250" t="str">
        <f t="shared" si="340"/>
        <v xml:space="preserve"> 2.5-3.4</v>
      </c>
      <c r="V7250" t="s">
        <v>143</v>
      </c>
      <c r="W7250" t="s">
        <v>144</v>
      </c>
      <c r="X7250">
        <v>9</v>
      </c>
      <c r="Y7250" s="5" t="str">
        <f t="shared" si="341"/>
        <v>Average Performing Venue</v>
      </c>
    </row>
    <row r="7251" spans="1:25" x14ac:dyDescent="0.3">
      <c r="A7251">
        <v>6561</v>
      </c>
      <c r="B7251" t="s">
        <v>15783</v>
      </c>
      <c r="C7251">
        <v>1</v>
      </c>
      <c r="D7251" s="5" t="str">
        <f>VLOOKUP(C7251,Country!A:B,2,0)</f>
        <v>India</v>
      </c>
      <c r="E7251" t="s">
        <v>6919</v>
      </c>
      <c r="F7251" t="s">
        <v>15784</v>
      </c>
      <c r="G7251" t="s">
        <v>15749</v>
      </c>
      <c r="H7251" t="s">
        <v>15750</v>
      </c>
      <c r="I7251">
        <v>77.162285100000005</v>
      </c>
      <c r="J7251">
        <v>28.706374499999999</v>
      </c>
      <c r="K7251" t="s">
        <v>15785</v>
      </c>
      <c r="L7251">
        <v>300</v>
      </c>
      <c r="M7251" s="5" t="str">
        <f t="shared" si="339"/>
        <v>250-500</v>
      </c>
      <c r="N7251" t="s">
        <v>2120</v>
      </c>
      <c r="O7251" t="s">
        <v>33</v>
      </c>
      <c r="P7251" t="s">
        <v>33</v>
      </c>
      <c r="Q7251" t="s">
        <v>33</v>
      </c>
      <c r="R7251" t="s">
        <v>33</v>
      </c>
      <c r="S7251">
        <v>1</v>
      </c>
      <c r="T7251">
        <v>3.2</v>
      </c>
      <c r="U7251" t="str">
        <f t="shared" si="340"/>
        <v xml:space="preserve"> 2.5-3.4</v>
      </c>
      <c r="V7251" t="s">
        <v>143</v>
      </c>
      <c r="W7251" t="s">
        <v>144</v>
      </c>
      <c r="X7251">
        <v>21</v>
      </c>
      <c r="Y7251" s="5" t="str">
        <f t="shared" si="341"/>
        <v>Average Performing Venue</v>
      </c>
    </row>
    <row r="7252" spans="1:25" x14ac:dyDescent="0.3">
      <c r="A7252">
        <v>6562</v>
      </c>
      <c r="B7252" t="s">
        <v>15783</v>
      </c>
      <c r="C7252">
        <v>1</v>
      </c>
      <c r="D7252" s="5" t="str">
        <f>VLOOKUP(C7252,Country!A:B,2,0)</f>
        <v>India</v>
      </c>
      <c r="E7252" t="s">
        <v>6919</v>
      </c>
      <c r="F7252" t="s">
        <v>15786</v>
      </c>
      <c r="G7252" t="s">
        <v>15749</v>
      </c>
      <c r="H7252" t="s">
        <v>15750</v>
      </c>
      <c r="I7252">
        <v>77.155903699999996</v>
      </c>
      <c r="J7252">
        <v>28.7057298</v>
      </c>
      <c r="K7252" t="s">
        <v>2969</v>
      </c>
      <c r="L7252">
        <v>300</v>
      </c>
      <c r="M7252" s="5" t="str">
        <f t="shared" si="339"/>
        <v>250-500</v>
      </c>
      <c r="N7252" t="s">
        <v>2120</v>
      </c>
      <c r="O7252" t="s">
        <v>33</v>
      </c>
      <c r="P7252" t="s">
        <v>33</v>
      </c>
      <c r="Q7252" t="s">
        <v>33</v>
      </c>
      <c r="R7252" t="s">
        <v>33</v>
      </c>
      <c r="S7252">
        <v>1</v>
      </c>
      <c r="T7252">
        <v>3.4</v>
      </c>
      <c r="U7252" t="str">
        <f t="shared" si="340"/>
        <v xml:space="preserve"> 2.5-3.4</v>
      </c>
      <c r="V7252" t="s">
        <v>143</v>
      </c>
      <c r="W7252" t="s">
        <v>144</v>
      </c>
      <c r="X7252">
        <v>46</v>
      </c>
      <c r="Y7252" s="5" t="str">
        <f t="shared" si="341"/>
        <v>Average Performing Venue</v>
      </c>
    </row>
    <row r="7253" spans="1:25" x14ac:dyDescent="0.3">
      <c r="A7253">
        <v>8672</v>
      </c>
      <c r="B7253" t="s">
        <v>15787</v>
      </c>
      <c r="C7253">
        <v>1</v>
      </c>
      <c r="D7253" s="5" t="str">
        <f>VLOOKUP(C7253,Country!A:B,2,0)</f>
        <v>India</v>
      </c>
      <c r="E7253" t="s">
        <v>6919</v>
      </c>
      <c r="F7253" t="s">
        <v>15788</v>
      </c>
      <c r="G7253" t="s">
        <v>15749</v>
      </c>
      <c r="H7253" t="s">
        <v>15750</v>
      </c>
      <c r="I7253">
        <v>77.162221900000006</v>
      </c>
      <c r="J7253">
        <v>28.703136700000002</v>
      </c>
      <c r="K7253" t="s">
        <v>2125</v>
      </c>
      <c r="L7253">
        <v>150</v>
      </c>
      <c r="M7253" s="5" t="str">
        <f t="shared" si="339"/>
        <v>100-250</v>
      </c>
      <c r="N7253" t="s">
        <v>2120</v>
      </c>
      <c r="O7253" t="s">
        <v>33</v>
      </c>
      <c r="P7253" t="s">
        <v>33</v>
      </c>
      <c r="Q7253" t="s">
        <v>33</v>
      </c>
      <c r="R7253" t="s">
        <v>33</v>
      </c>
      <c r="S7253">
        <v>1</v>
      </c>
      <c r="T7253">
        <v>2.9</v>
      </c>
      <c r="U7253" t="str">
        <f t="shared" si="340"/>
        <v xml:space="preserve"> 2.5-3.4</v>
      </c>
      <c r="V7253" t="s">
        <v>143</v>
      </c>
      <c r="W7253" t="s">
        <v>144</v>
      </c>
      <c r="X7253">
        <v>6</v>
      </c>
      <c r="Y7253" s="5" t="str">
        <f t="shared" si="341"/>
        <v>Average Performing Venue</v>
      </c>
    </row>
    <row r="7254" spans="1:25" x14ac:dyDescent="0.3">
      <c r="A7254">
        <v>18380175</v>
      </c>
      <c r="B7254" t="s">
        <v>15789</v>
      </c>
      <c r="C7254">
        <v>1</v>
      </c>
      <c r="D7254" s="5" t="str">
        <f>VLOOKUP(C7254,Country!A:B,2,0)</f>
        <v>India</v>
      </c>
      <c r="E7254" t="s">
        <v>6919</v>
      </c>
      <c r="F7254" t="s">
        <v>15790</v>
      </c>
      <c r="G7254" t="s">
        <v>15749</v>
      </c>
      <c r="H7254" t="s">
        <v>15750</v>
      </c>
      <c r="I7254">
        <v>77.1616827</v>
      </c>
      <c r="J7254">
        <v>28.7033536</v>
      </c>
      <c r="K7254" t="s">
        <v>2290</v>
      </c>
      <c r="L7254">
        <v>600</v>
      </c>
      <c r="M7254" s="5" t="str">
        <f t="shared" si="339"/>
        <v>500-1000</v>
      </c>
      <c r="N7254" t="s">
        <v>2120</v>
      </c>
      <c r="O7254" t="s">
        <v>33</v>
      </c>
      <c r="P7254" t="s">
        <v>32</v>
      </c>
      <c r="Q7254" t="s">
        <v>33</v>
      </c>
      <c r="R7254" t="s">
        <v>33</v>
      </c>
      <c r="S7254">
        <v>2</v>
      </c>
      <c r="T7254">
        <v>3.2</v>
      </c>
      <c r="U7254" t="str">
        <f t="shared" si="340"/>
        <v xml:space="preserve"> 2.5-3.4</v>
      </c>
      <c r="V7254" t="s">
        <v>143</v>
      </c>
      <c r="W7254" t="s">
        <v>144</v>
      </c>
      <c r="X7254">
        <v>28</v>
      </c>
      <c r="Y7254" s="5" t="str">
        <f t="shared" si="341"/>
        <v>Average Performing Venue</v>
      </c>
    </row>
    <row r="7255" spans="1:25" x14ac:dyDescent="0.3">
      <c r="A7255">
        <v>301517</v>
      </c>
      <c r="B7255" t="s">
        <v>14009</v>
      </c>
      <c r="C7255">
        <v>1</v>
      </c>
      <c r="D7255" s="5" t="str">
        <f>VLOOKUP(C7255,Country!A:B,2,0)</f>
        <v>India</v>
      </c>
      <c r="E7255" t="s">
        <v>6919</v>
      </c>
      <c r="F7255" t="s">
        <v>15791</v>
      </c>
      <c r="G7255" t="s">
        <v>15749</v>
      </c>
      <c r="H7255" t="s">
        <v>15750</v>
      </c>
      <c r="I7255">
        <v>77.156964500000001</v>
      </c>
      <c r="J7255">
        <v>28.715212300000001</v>
      </c>
      <c r="K7255" t="s">
        <v>3126</v>
      </c>
      <c r="L7255">
        <v>400</v>
      </c>
      <c r="M7255" s="5" t="str">
        <f t="shared" si="339"/>
        <v>250-500</v>
      </c>
      <c r="N7255" t="s">
        <v>2120</v>
      </c>
      <c r="O7255" t="s">
        <v>33</v>
      </c>
      <c r="P7255" t="s">
        <v>33</v>
      </c>
      <c r="Q7255" t="s">
        <v>33</v>
      </c>
      <c r="R7255" t="s">
        <v>33</v>
      </c>
      <c r="S7255">
        <v>1</v>
      </c>
      <c r="T7255">
        <v>3.1</v>
      </c>
      <c r="U7255" t="str">
        <f t="shared" si="340"/>
        <v xml:space="preserve"> 2.5-3.4</v>
      </c>
      <c r="V7255" t="s">
        <v>143</v>
      </c>
      <c r="W7255" t="s">
        <v>144</v>
      </c>
      <c r="X7255">
        <v>23</v>
      </c>
      <c r="Y7255" s="5" t="str">
        <f t="shared" si="341"/>
        <v>Average Performing Venue</v>
      </c>
    </row>
    <row r="7256" spans="1:25" x14ac:dyDescent="0.3">
      <c r="A7256">
        <v>312858</v>
      </c>
      <c r="B7256" t="s">
        <v>15792</v>
      </c>
      <c r="C7256">
        <v>1</v>
      </c>
      <c r="D7256" s="5" t="str">
        <f>VLOOKUP(C7256,Country!A:B,2,0)</f>
        <v>India</v>
      </c>
      <c r="E7256" t="s">
        <v>6919</v>
      </c>
      <c r="F7256" t="s">
        <v>15793</v>
      </c>
      <c r="G7256" t="s">
        <v>15749</v>
      </c>
      <c r="H7256" t="s">
        <v>15750</v>
      </c>
      <c r="I7256">
        <v>0</v>
      </c>
      <c r="J7256">
        <v>0</v>
      </c>
      <c r="K7256" t="s">
        <v>2119</v>
      </c>
      <c r="L7256">
        <v>250</v>
      </c>
      <c r="M7256" s="5" t="str">
        <f t="shared" si="339"/>
        <v>100-250</v>
      </c>
      <c r="N7256" t="s">
        <v>2120</v>
      </c>
      <c r="O7256" t="s">
        <v>33</v>
      </c>
      <c r="P7256" t="s">
        <v>33</v>
      </c>
      <c r="Q7256" t="s">
        <v>33</v>
      </c>
      <c r="R7256" t="s">
        <v>33</v>
      </c>
      <c r="S7256">
        <v>1</v>
      </c>
      <c r="T7256">
        <v>2.9</v>
      </c>
      <c r="U7256" t="str">
        <f t="shared" si="340"/>
        <v xml:space="preserve"> 2.5-3.4</v>
      </c>
      <c r="V7256" t="s">
        <v>143</v>
      </c>
      <c r="W7256" t="s">
        <v>144</v>
      </c>
      <c r="X7256">
        <v>4</v>
      </c>
      <c r="Y7256" s="5" t="str">
        <f t="shared" si="341"/>
        <v>Average Performing Venue</v>
      </c>
    </row>
    <row r="7257" spans="1:25" x14ac:dyDescent="0.3">
      <c r="A7257">
        <v>18222576</v>
      </c>
      <c r="B7257" t="s">
        <v>15794</v>
      </c>
      <c r="C7257">
        <v>1</v>
      </c>
      <c r="D7257" s="5" t="str">
        <f>VLOOKUP(C7257,Country!A:B,2,0)</f>
        <v>India</v>
      </c>
      <c r="E7257" t="s">
        <v>6919</v>
      </c>
      <c r="F7257" t="s">
        <v>15795</v>
      </c>
      <c r="G7257" t="s">
        <v>15749</v>
      </c>
      <c r="H7257" t="s">
        <v>15750</v>
      </c>
      <c r="I7257">
        <v>77.161502900000002</v>
      </c>
      <c r="J7257">
        <v>28.708529800000001</v>
      </c>
      <c r="K7257" t="s">
        <v>397</v>
      </c>
      <c r="L7257">
        <v>250</v>
      </c>
      <c r="M7257" s="5" t="str">
        <f t="shared" si="339"/>
        <v>100-250</v>
      </c>
      <c r="N7257" t="s">
        <v>2120</v>
      </c>
      <c r="O7257" t="s">
        <v>33</v>
      </c>
      <c r="P7257" t="s">
        <v>33</v>
      </c>
      <c r="Q7257" t="s">
        <v>33</v>
      </c>
      <c r="R7257" t="s">
        <v>33</v>
      </c>
      <c r="S7257">
        <v>1</v>
      </c>
      <c r="T7257">
        <v>2.8</v>
      </c>
      <c r="U7257" t="str">
        <f t="shared" si="340"/>
        <v xml:space="preserve"> 2.5-3.4</v>
      </c>
      <c r="V7257" t="s">
        <v>143</v>
      </c>
      <c r="W7257" t="s">
        <v>144</v>
      </c>
      <c r="X7257">
        <v>11</v>
      </c>
      <c r="Y7257" s="5" t="str">
        <f t="shared" si="341"/>
        <v>Average Performing Venue</v>
      </c>
    </row>
    <row r="7258" spans="1:25" x14ac:dyDescent="0.3">
      <c r="A7258">
        <v>18455522</v>
      </c>
      <c r="B7258" t="s">
        <v>7311</v>
      </c>
      <c r="C7258">
        <v>1</v>
      </c>
      <c r="D7258" s="5" t="str">
        <f>VLOOKUP(C7258,Country!A:B,2,0)</f>
        <v>India</v>
      </c>
      <c r="E7258" t="s">
        <v>6919</v>
      </c>
      <c r="F7258" t="s">
        <v>15796</v>
      </c>
      <c r="G7258" t="s">
        <v>15749</v>
      </c>
      <c r="H7258" t="s">
        <v>15750</v>
      </c>
      <c r="I7258">
        <v>77.160110000000003</v>
      </c>
      <c r="J7258">
        <v>28.710792999999999</v>
      </c>
      <c r="K7258" t="s">
        <v>2285</v>
      </c>
      <c r="L7258">
        <v>500</v>
      </c>
      <c r="M7258" s="5" t="str">
        <f t="shared" si="339"/>
        <v>250-500</v>
      </c>
      <c r="N7258" t="s">
        <v>2120</v>
      </c>
      <c r="O7258" t="s">
        <v>33</v>
      </c>
      <c r="P7258" t="s">
        <v>33</v>
      </c>
      <c r="Q7258" t="s">
        <v>33</v>
      </c>
      <c r="R7258" t="s">
        <v>33</v>
      </c>
      <c r="S7258">
        <v>2</v>
      </c>
      <c r="T7258">
        <v>3.1</v>
      </c>
      <c r="U7258" t="str">
        <f t="shared" si="340"/>
        <v xml:space="preserve"> 2.5-3.4</v>
      </c>
      <c r="V7258" t="s">
        <v>143</v>
      </c>
      <c r="W7258" t="s">
        <v>144</v>
      </c>
      <c r="X7258">
        <v>4</v>
      </c>
      <c r="Y7258" s="5" t="str">
        <f t="shared" si="341"/>
        <v>Average Performing Venue</v>
      </c>
    </row>
    <row r="7259" spans="1:25" x14ac:dyDescent="0.3">
      <c r="A7259">
        <v>311168</v>
      </c>
      <c r="B7259" t="s">
        <v>15797</v>
      </c>
      <c r="C7259">
        <v>1</v>
      </c>
      <c r="D7259" s="5" t="str">
        <f>VLOOKUP(C7259,Country!A:B,2,0)</f>
        <v>India</v>
      </c>
      <c r="E7259" t="s">
        <v>6919</v>
      </c>
      <c r="F7259" t="s">
        <v>15798</v>
      </c>
      <c r="G7259" t="s">
        <v>15749</v>
      </c>
      <c r="H7259" t="s">
        <v>15750</v>
      </c>
      <c r="I7259">
        <v>77.161502999999996</v>
      </c>
      <c r="J7259">
        <v>28.705450599999999</v>
      </c>
      <c r="K7259" t="s">
        <v>2285</v>
      </c>
      <c r="L7259">
        <v>400</v>
      </c>
      <c r="M7259" s="5" t="str">
        <f t="shared" si="339"/>
        <v>250-500</v>
      </c>
      <c r="N7259" t="s">
        <v>2120</v>
      </c>
      <c r="O7259" t="s">
        <v>33</v>
      </c>
      <c r="P7259" t="s">
        <v>33</v>
      </c>
      <c r="Q7259" t="s">
        <v>33</v>
      </c>
      <c r="R7259" t="s">
        <v>33</v>
      </c>
      <c r="S7259">
        <v>1</v>
      </c>
      <c r="T7259">
        <v>3</v>
      </c>
      <c r="U7259" t="str">
        <f t="shared" si="340"/>
        <v xml:space="preserve"> 2.5-3.4</v>
      </c>
      <c r="V7259" t="s">
        <v>143</v>
      </c>
      <c r="W7259" t="s">
        <v>144</v>
      </c>
      <c r="X7259">
        <v>9</v>
      </c>
      <c r="Y7259" s="5" t="str">
        <f t="shared" si="341"/>
        <v>Average Performing Venue</v>
      </c>
    </row>
    <row r="7260" spans="1:25" x14ac:dyDescent="0.3">
      <c r="A7260">
        <v>18357957</v>
      </c>
      <c r="B7260" t="s">
        <v>15799</v>
      </c>
      <c r="C7260">
        <v>1</v>
      </c>
      <c r="D7260" s="5" t="str">
        <f>VLOOKUP(C7260,Country!A:B,2,0)</f>
        <v>India</v>
      </c>
      <c r="E7260" t="s">
        <v>6919</v>
      </c>
      <c r="F7260" t="s">
        <v>15800</v>
      </c>
      <c r="G7260" t="s">
        <v>15749</v>
      </c>
      <c r="H7260" t="s">
        <v>15750</v>
      </c>
      <c r="I7260">
        <v>77.167387500000004</v>
      </c>
      <c r="J7260">
        <v>28.708241399999999</v>
      </c>
      <c r="K7260" t="s">
        <v>2285</v>
      </c>
      <c r="L7260">
        <v>500</v>
      </c>
      <c r="M7260" s="5" t="str">
        <f t="shared" si="339"/>
        <v>250-500</v>
      </c>
      <c r="N7260" t="s">
        <v>2120</v>
      </c>
      <c r="O7260" t="s">
        <v>33</v>
      </c>
      <c r="P7260" t="s">
        <v>33</v>
      </c>
      <c r="Q7260" t="s">
        <v>33</v>
      </c>
      <c r="R7260" t="s">
        <v>33</v>
      </c>
      <c r="S7260">
        <v>2</v>
      </c>
      <c r="T7260">
        <v>3.1</v>
      </c>
      <c r="U7260" t="str">
        <f t="shared" si="340"/>
        <v xml:space="preserve"> 2.5-3.4</v>
      </c>
      <c r="V7260" t="s">
        <v>143</v>
      </c>
      <c r="W7260" t="s">
        <v>144</v>
      </c>
      <c r="X7260">
        <v>5</v>
      </c>
      <c r="Y7260" s="5" t="str">
        <f t="shared" si="341"/>
        <v>Average Performing Venue</v>
      </c>
    </row>
    <row r="7261" spans="1:25" x14ac:dyDescent="0.3">
      <c r="A7261">
        <v>306751</v>
      </c>
      <c r="B7261" t="s">
        <v>15801</v>
      </c>
      <c r="C7261">
        <v>1</v>
      </c>
      <c r="D7261" s="5" t="str">
        <f>VLOOKUP(C7261,Country!A:B,2,0)</f>
        <v>India</v>
      </c>
      <c r="E7261" t="s">
        <v>6919</v>
      </c>
      <c r="F7261" t="s">
        <v>15802</v>
      </c>
      <c r="G7261" t="s">
        <v>15749</v>
      </c>
      <c r="H7261" t="s">
        <v>15750</v>
      </c>
      <c r="I7261">
        <v>77.153497999999999</v>
      </c>
      <c r="J7261">
        <v>28.717991000000001</v>
      </c>
      <c r="K7261" t="s">
        <v>7251</v>
      </c>
      <c r="L7261">
        <v>200</v>
      </c>
      <c r="M7261" s="5" t="str">
        <f t="shared" si="339"/>
        <v>100-250</v>
      </c>
      <c r="N7261" t="s">
        <v>2120</v>
      </c>
      <c r="O7261" t="s">
        <v>33</v>
      </c>
      <c r="P7261" t="s">
        <v>33</v>
      </c>
      <c r="Q7261" t="s">
        <v>33</v>
      </c>
      <c r="R7261" t="s">
        <v>33</v>
      </c>
      <c r="S7261">
        <v>1</v>
      </c>
      <c r="T7261">
        <v>3.1</v>
      </c>
      <c r="U7261" t="str">
        <f t="shared" si="340"/>
        <v xml:space="preserve"> 2.5-3.4</v>
      </c>
      <c r="V7261" t="s">
        <v>143</v>
      </c>
      <c r="W7261" t="s">
        <v>144</v>
      </c>
      <c r="X7261">
        <v>12</v>
      </c>
      <c r="Y7261" s="5" t="str">
        <f t="shared" si="341"/>
        <v>Average Performing Venue</v>
      </c>
    </row>
    <row r="7262" spans="1:25" x14ac:dyDescent="0.3">
      <c r="A7262">
        <v>18400759</v>
      </c>
      <c r="B7262" t="s">
        <v>15803</v>
      </c>
      <c r="C7262">
        <v>1</v>
      </c>
      <c r="D7262" s="5" t="str">
        <f>VLOOKUP(C7262,Country!A:B,2,0)</f>
        <v>India</v>
      </c>
      <c r="E7262" t="s">
        <v>6919</v>
      </c>
      <c r="F7262" t="s">
        <v>15804</v>
      </c>
      <c r="G7262" t="s">
        <v>15749</v>
      </c>
      <c r="H7262" t="s">
        <v>15750</v>
      </c>
      <c r="I7262">
        <v>77.158627100000004</v>
      </c>
      <c r="J7262">
        <v>28.7194459</v>
      </c>
      <c r="K7262" t="s">
        <v>2285</v>
      </c>
      <c r="L7262">
        <v>600</v>
      </c>
      <c r="M7262" s="5" t="str">
        <f t="shared" si="339"/>
        <v>500-1000</v>
      </c>
      <c r="N7262" t="s">
        <v>2120</v>
      </c>
      <c r="O7262" t="s">
        <v>33</v>
      </c>
      <c r="P7262" t="s">
        <v>33</v>
      </c>
      <c r="Q7262" t="s">
        <v>33</v>
      </c>
      <c r="R7262" t="s">
        <v>33</v>
      </c>
      <c r="S7262">
        <v>2</v>
      </c>
      <c r="T7262">
        <v>3.3</v>
      </c>
      <c r="U7262" t="str">
        <f t="shared" si="340"/>
        <v xml:space="preserve"> 2.5-3.4</v>
      </c>
      <c r="V7262" t="s">
        <v>143</v>
      </c>
      <c r="W7262" t="s">
        <v>144</v>
      </c>
      <c r="X7262">
        <v>13</v>
      </c>
      <c r="Y7262" s="5" t="str">
        <f t="shared" si="341"/>
        <v>Average Performing Venue</v>
      </c>
    </row>
    <row r="7263" spans="1:25" x14ac:dyDescent="0.3">
      <c r="A7263">
        <v>8676</v>
      </c>
      <c r="B7263" t="s">
        <v>15805</v>
      </c>
      <c r="C7263">
        <v>1</v>
      </c>
      <c r="D7263" s="5" t="str">
        <f>VLOOKUP(C7263,Country!A:B,2,0)</f>
        <v>India</v>
      </c>
      <c r="E7263" t="s">
        <v>6919</v>
      </c>
      <c r="F7263" t="s">
        <v>15806</v>
      </c>
      <c r="G7263" t="s">
        <v>15749</v>
      </c>
      <c r="H7263" t="s">
        <v>15750</v>
      </c>
      <c r="I7263">
        <v>77.155110300000004</v>
      </c>
      <c r="J7263">
        <v>28.7072568</v>
      </c>
      <c r="K7263" t="s">
        <v>59</v>
      </c>
      <c r="L7263">
        <v>350</v>
      </c>
      <c r="M7263" s="5" t="str">
        <f t="shared" si="339"/>
        <v>250-500</v>
      </c>
      <c r="N7263" t="s">
        <v>2120</v>
      </c>
      <c r="O7263" t="s">
        <v>33</v>
      </c>
      <c r="P7263" t="s">
        <v>33</v>
      </c>
      <c r="Q7263" t="s">
        <v>33</v>
      </c>
      <c r="R7263" t="s">
        <v>33</v>
      </c>
      <c r="S7263">
        <v>1</v>
      </c>
      <c r="T7263">
        <v>2.8</v>
      </c>
      <c r="U7263" t="str">
        <f t="shared" si="340"/>
        <v xml:space="preserve"> 2.5-3.4</v>
      </c>
      <c r="V7263" t="s">
        <v>143</v>
      </c>
      <c r="W7263" t="s">
        <v>144</v>
      </c>
      <c r="X7263">
        <v>10</v>
      </c>
      <c r="Y7263" s="5" t="str">
        <f t="shared" si="341"/>
        <v>Average Performing Venue</v>
      </c>
    </row>
    <row r="7264" spans="1:25" x14ac:dyDescent="0.3">
      <c r="A7264">
        <v>18442666</v>
      </c>
      <c r="B7264" t="s">
        <v>15807</v>
      </c>
      <c r="C7264">
        <v>1</v>
      </c>
      <c r="D7264" s="5" t="str">
        <f>VLOOKUP(C7264,Country!A:B,2,0)</f>
        <v>India</v>
      </c>
      <c r="E7264" t="s">
        <v>6919</v>
      </c>
      <c r="F7264" t="s">
        <v>15808</v>
      </c>
      <c r="G7264" t="s">
        <v>15749</v>
      </c>
      <c r="H7264" t="s">
        <v>15750</v>
      </c>
      <c r="I7264">
        <v>77.162491500000002</v>
      </c>
      <c r="J7264">
        <v>28.706386200000001</v>
      </c>
      <c r="K7264" t="s">
        <v>3064</v>
      </c>
      <c r="L7264">
        <v>400</v>
      </c>
      <c r="M7264" s="5" t="str">
        <f t="shared" si="339"/>
        <v>250-500</v>
      </c>
      <c r="N7264" t="s">
        <v>2120</v>
      </c>
      <c r="O7264" t="s">
        <v>33</v>
      </c>
      <c r="P7264" t="s">
        <v>33</v>
      </c>
      <c r="Q7264" t="s">
        <v>33</v>
      </c>
      <c r="R7264" t="s">
        <v>33</v>
      </c>
      <c r="S7264">
        <v>1</v>
      </c>
      <c r="T7264">
        <v>3.1</v>
      </c>
      <c r="U7264" t="str">
        <f t="shared" si="340"/>
        <v xml:space="preserve"> 2.5-3.4</v>
      </c>
      <c r="V7264" t="s">
        <v>143</v>
      </c>
      <c r="W7264" t="s">
        <v>144</v>
      </c>
      <c r="X7264">
        <v>4</v>
      </c>
      <c r="Y7264" s="5" t="str">
        <f t="shared" si="341"/>
        <v>Average Performing Venue</v>
      </c>
    </row>
    <row r="7265" spans="1:25" x14ac:dyDescent="0.3">
      <c r="A7265">
        <v>311115</v>
      </c>
      <c r="B7265" t="s">
        <v>2297</v>
      </c>
      <c r="C7265">
        <v>1</v>
      </c>
      <c r="D7265" s="5" t="str">
        <f>VLOOKUP(C7265,Country!A:B,2,0)</f>
        <v>India</v>
      </c>
      <c r="E7265" t="s">
        <v>6919</v>
      </c>
      <c r="F7265" t="s">
        <v>15809</v>
      </c>
      <c r="G7265" t="s">
        <v>15749</v>
      </c>
      <c r="H7265" t="s">
        <v>15750</v>
      </c>
      <c r="I7265">
        <v>77.162132</v>
      </c>
      <c r="J7265">
        <v>28.702590799999999</v>
      </c>
      <c r="K7265" t="s">
        <v>3002</v>
      </c>
      <c r="L7265">
        <v>500</v>
      </c>
      <c r="M7265" s="5" t="str">
        <f t="shared" si="339"/>
        <v>250-500</v>
      </c>
      <c r="N7265" t="s">
        <v>2120</v>
      </c>
      <c r="O7265" t="s">
        <v>33</v>
      </c>
      <c r="P7265" t="s">
        <v>32</v>
      </c>
      <c r="Q7265" t="s">
        <v>33</v>
      </c>
      <c r="R7265" t="s">
        <v>33</v>
      </c>
      <c r="S7265">
        <v>2</v>
      </c>
      <c r="T7265">
        <v>2.6</v>
      </c>
      <c r="U7265" t="str">
        <f t="shared" si="340"/>
        <v xml:space="preserve"> 2.5-3.4</v>
      </c>
      <c r="V7265" t="s">
        <v>143</v>
      </c>
      <c r="W7265" t="s">
        <v>144</v>
      </c>
      <c r="X7265">
        <v>46</v>
      </c>
      <c r="Y7265" s="5" t="str">
        <f t="shared" si="341"/>
        <v>Average Performing Venue</v>
      </c>
    </row>
    <row r="7266" spans="1:25" x14ac:dyDescent="0.3">
      <c r="A7266">
        <v>303128</v>
      </c>
      <c r="B7266" t="s">
        <v>3133</v>
      </c>
      <c r="C7266">
        <v>1</v>
      </c>
      <c r="D7266" s="5" t="str">
        <f>VLOOKUP(C7266,Country!A:B,2,0)</f>
        <v>India</v>
      </c>
      <c r="E7266" t="s">
        <v>6919</v>
      </c>
      <c r="F7266" t="s">
        <v>15810</v>
      </c>
      <c r="G7266" t="s">
        <v>15749</v>
      </c>
      <c r="H7266" t="s">
        <v>15750</v>
      </c>
      <c r="I7266">
        <v>77.168467500000006</v>
      </c>
      <c r="J7266">
        <v>28.7066464</v>
      </c>
      <c r="K7266" t="s">
        <v>2969</v>
      </c>
      <c r="L7266">
        <v>300</v>
      </c>
      <c r="M7266" s="5" t="str">
        <f t="shared" si="339"/>
        <v>250-500</v>
      </c>
      <c r="N7266" t="s">
        <v>2120</v>
      </c>
      <c r="O7266" t="s">
        <v>33</v>
      </c>
      <c r="P7266" t="s">
        <v>33</v>
      </c>
      <c r="Q7266" t="s">
        <v>33</v>
      </c>
      <c r="R7266" t="s">
        <v>33</v>
      </c>
      <c r="S7266">
        <v>1</v>
      </c>
      <c r="T7266">
        <v>3.3</v>
      </c>
      <c r="U7266" t="str">
        <f t="shared" si="340"/>
        <v xml:space="preserve"> 2.5-3.4</v>
      </c>
      <c r="V7266" t="s">
        <v>143</v>
      </c>
      <c r="W7266" t="s">
        <v>144</v>
      </c>
      <c r="X7266">
        <v>21</v>
      </c>
      <c r="Y7266" s="5" t="str">
        <f t="shared" si="341"/>
        <v>Average Performing Venue</v>
      </c>
    </row>
    <row r="7267" spans="1:25" x14ac:dyDescent="0.3">
      <c r="A7267">
        <v>18352278</v>
      </c>
      <c r="B7267" t="s">
        <v>10057</v>
      </c>
      <c r="C7267">
        <v>1</v>
      </c>
      <c r="D7267" s="5" t="str">
        <f>VLOOKUP(C7267,Country!A:B,2,0)</f>
        <v>India</v>
      </c>
      <c r="E7267" t="s">
        <v>6919</v>
      </c>
      <c r="F7267" t="s">
        <v>15811</v>
      </c>
      <c r="G7267" t="s">
        <v>15749</v>
      </c>
      <c r="H7267" t="s">
        <v>15750</v>
      </c>
      <c r="I7267">
        <v>77.163659699999997</v>
      </c>
      <c r="J7267">
        <v>28.706856500000001</v>
      </c>
      <c r="K7267" t="s">
        <v>2285</v>
      </c>
      <c r="L7267">
        <v>450</v>
      </c>
      <c r="M7267" s="5" t="str">
        <f t="shared" si="339"/>
        <v>250-500</v>
      </c>
      <c r="N7267" t="s">
        <v>2120</v>
      </c>
      <c r="O7267" t="s">
        <v>33</v>
      </c>
      <c r="P7267" t="s">
        <v>32</v>
      </c>
      <c r="Q7267" t="s">
        <v>33</v>
      </c>
      <c r="R7267" t="s">
        <v>33</v>
      </c>
      <c r="S7267">
        <v>1</v>
      </c>
      <c r="T7267">
        <v>2.6</v>
      </c>
      <c r="U7267" t="str">
        <f t="shared" si="340"/>
        <v xml:space="preserve"> 2.5-3.4</v>
      </c>
      <c r="V7267" t="s">
        <v>143</v>
      </c>
      <c r="W7267" t="s">
        <v>144</v>
      </c>
      <c r="X7267">
        <v>7</v>
      </c>
      <c r="Y7267" s="5" t="str">
        <f t="shared" si="341"/>
        <v>Average Performing Venue</v>
      </c>
    </row>
    <row r="7268" spans="1:25" x14ac:dyDescent="0.3">
      <c r="A7268">
        <v>2054</v>
      </c>
      <c r="B7268" t="s">
        <v>15812</v>
      </c>
      <c r="C7268">
        <v>1</v>
      </c>
      <c r="D7268" s="5" t="str">
        <f>VLOOKUP(C7268,Country!A:B,2,0)</f>
        <v>India</v>
      </c>
      <c r="E7268" t="s">
        <v>6919</v>
      </c>
      <c r="F7268" t="s">
        <v>15813</v>
      </c>
      <c r="G7268" t="s">
        <v>15749</v>
      </c>
      <c r="H7268" t="s">
        <v>15750</v>
      </c>
      <c r="I7268">
        <v>77.162446500000001</v>
      </c>
      <c r="J7268">
        <v>28.706337099999999</v>
      </c>
      <c r="K7268" t="s">
        <v>2285</v>
      </c>
      <c r="L7268">
        <v>400</v>
      </c>
      <c r="M7268" s="5" t="str">
        <f t="shared" si="339"/>
        <v>250-500</v>
      </c>
      <c r="N7268" t="s">
        <v>2120</v>
      </c>
      <c r="O7268" t="s">
        <v>33</v>
      </c>
      <c r="P7268" t="s">
        <v>33</v>
      </c>
      <c r="Q7268" t="s">
        <v>33</v>
      </c>
      <c r="R7268" t="s">
        <v>33</v>
      </c>
      <c r="S7268">
        <v>1</v>
      </c>
      <c r="T7268">
        <v>3.5</v>
      </c>
      <c r="U7268" t="str">
        <f t="shared" si="340"/>
        <v xml:space="preserve"> 3.5-3.9</v>
      </c>
      <c r="V7268" t="s">
        <v>106</v>
      </c>
      <c r="W7268" t="s">
        <v>107</v>
      </c>
      <c r="X7268">
        <v>79</v>
      </c>
      <c r="Y7268" s="5" t="str">
        <f t="shared" si="341"/>
        <v>Top Performing Venue</v>
      </c>
    </row>
    <row r="7269" spans="1:25" x14ac:dyDescent="0.3">
      <c r="A7269">
        <v>5271</v>
      </c>
      <c r="B7269" t="s">
        <v>15814</v>
      </c>
      <c r="C7269">
        <v>1</v>
      </c>
      <c r="D7269" s="5" t="str">
        <f>VLOOKUP(C7269,Country!A:B,2,0)</f>
        <v>India</v>
      </c>
      <c r="E7269" t="s">
        <v>6919</v>
      </c>
      <c r="F7269" t="s">
        <v>15815</v>
      </c>
      <c r="G7269" t="s">
        <v>15749</v>
      </c>
      <c r="H7269" t="s">
        <v>15750</v>
      </c>
      <c r="I7269">
        <v>77.161862400000004</v>
      </c>
      <c r="J7269">
        <v>28.703549899999999</v>
      </c>
      <c r="K7269" t="s">
        <v>2865</v>
      </c>
      <c r="L7269">
        <v>200</v>
      </c>
      <c r="M7269" s="5" t="str">
        <f t="shared" si="339"/>
        <v>100-250</v>
      </c>
      <c r="N7269" t="s">
        <v>2120</v>
      </c>
      <c r="O7269" t="s">
        <v>33</v>
      </c>
      <c r="P7269" t="s">
        <v>33</v>
      </c>
      <c r="Q7269" t="s">
        <v>33</v>
      </c>
      <c r="R7269" t="s">
        <v>33</v>
      </c>
      <c r="S7269">
        <v>1</v>
      </c>
      <c r="T7269">
        <v>3.5</v>
      </c>
      <c r="U7269" t="str">
        <f t="shared" si="340"/>
        <v xml:space="preserve"> 3.5-3.9</v>
      </c>
      <c r="V7269" t="s">
        <v>106</v>
      </c>
      <c r="W7269" t="s">
        <v>107</v>
      </c>
      <c r="X7269">
        <v>51</v>
      </c>
      <c r="Y7269" s="5" t="str">
        <f t="shared" si="341"/>
        <v>Top Performing Venue</v>
      </c>
    </row>
    <row r="7270" spans="1:25" x14ac:dyDescent="0.3">
      <c r="A7270">
        <v>9954</v>
      </c>
      <c r="B7270" t="s">
        <v>2293</v>
      </c>
      <c r="C7270">
        <v>1</v>
      </c>
      <c r="D7270" s="5" t="str">
        <f>VLOOKUP(C7270,Country!A:B,2,0)</f>
        <v>India</v>
      </c>
      <c r="E7270" t="s">
        <v>6919</v>
      </c>
      <c r="F7270" t="s">
        <v>15816</v>
      </c>
      <c r="G7270" t="s">
        <v>15749</v>
      </c>
      <c r="H7270" t="s">
        <v>15750</v>
      </c>
      <c r="I7270">
        <v>77.158058100000005</v>
      </c>
      <c r="J7270">
        <v>28.713418999999998</v>
      </c>
      <c r="K7270" t="s">
        <v>1895</v>
      </c>
      <c r="L7270">
        <v>500</v>
      </c>
      <c r="M7270" s="5" t="str">
        <f t="shared" si="339"/>
        <v>250-500</v>
      </c>
      <c r="N7270" t="s">
        <v>2120</v>
      </c>
      <c r="O7270" t="s">
        <v>33</v>
      </c>
      <c r="P7270" t="s">
        <v>32</v>
      </c>
      <c r="Q7270" t="s">
        <v>33</v>
      </c>
      <c r="R7270" t="s">
        <v>33</v>
      </c>
      <c r="S7270">
        <v>2</v>
      </c>
      <c r="T7270">
        <v>3.5</v>
      </c>
      <c r="U7270" t="str">
        <f t="shared" si="340"/>
        <v xml:space="preserve"> 3.5-3.9</v>
      </c>
      <c r="V7270" t="s">
        <v>106</v>
      </c>
      <c r="W7270" t="s">
        <v>107</v>
      </c>
      <c r="X7270">
        <v>39</v>
      </c>
      <c r="Y7270" s="5" t="str">
        <f t="shared" si="341"/>
        <v>Top Performing Venue</v>
      </c>
    </row>
    <row r="7271" spans="1:25" x14ac:dyDescent="0.3">
      <c r="A7271">
        <v>313171</v>
      </c>
      <c r="B7271" t="s">
        <v>7231</v>
      </c>
      <c r="C7271">
        <v>1</v>
      </c>
      <c r="D7271" s="5" t="str">
        <f>VLOOKUP(C7271,Country!A:B,2,0)</f>
        <v>India</v>
      </c>
      <c r="E7271" t="s">
        <v>6919</v>
      </c>
      <c r="F7271" t="s">
        <v>15817</v>
      </c>
      <c r="G7271" t="s">
        <v>15749</v>
      </c>
      <c r="H7271" t="s">
        <v>15750</v>
      </c>
      <c r="I7271">
        <v>77.156722000000002</v>
      </c>
      <c r="J7271">
        <v>28.715236999999998</v>
      </c>
      <c r="K7271" t="s">
        <v>4590</v>
      </c>
      <c r="L7271">
        <v>200</v>
      </c>
      <c r="M7271" s="5" t="str">
        <f t="shared" si="339"/>
        <v>100-250</v>
      </c>
      <c r="N7271" t="s">
        <v>2120</v>
      </c>
      <c r="O7271" t="s">
        <v>33</v>
      </c>
      <c r="P7271" t="s">
        <v>32</v>
      </c>
      <c r="Q7271" t="s">
        <v>33</v>
      </c>
      <c r="R7271" t="s">
        <v>33</v>
      </c>
      <c r="S7271">
        <v>1</v>
      </c>
      <c r="T7271">
        <v>3.5</v>
      </c>
      <c r="U7271" t="str">
        <f t="shared" si="340"/>
        <v xml:space="preserve"> 3.5-3.9</v>
      </c>
      <c r="V7271" t="s">
        <v>106</v>
      </c>
      <c r="W7271" t="s">
        <v>107</v>
      </c>
      <c r="X7271">
        <v>31</v>
      </c>
      <c r="Y7271" s="5" t="str">
        <f t="shared" si="341"/>
        <v>Top Performing Venue</v>
      </c>
    </row>
    <row r="7272" spans="1:25" x14ac:dyDescent="0.3">
      <c r="A7272">
        <v>2047</v>
      </c>
      <c r="B7272" t="s">
        <v>15818</v>
      </c>
      <c r="C7272">
        <v>1</v>
      </c>
      <c r="D7272" s="5" t="str">
        <f>VLOOKUP(C7272,Country!A:B,2,0)</f>
        <v>India</v>
      </c>
      <c r="E7272" t="s">
        <v>6919</v>
      </c>
      <c r="F7272" t="s">
        <v>15819</v>
      </c>
      <c r="G7272" t="s">
        <v>15749</v>
      </c>
      <c r="H7272" t="s">
        <v>15750</v>
      </c>
      <c r="I7272">
        <v>77.162446500000001</v>
      </c>
      <c r="J7272">
        <v>28.706337099999999</v>
      </c>
      <c r="K7272" t="s">
        <v>2119</v>
      </c>
      <c r="L7272">
        <v>600</v>
      </c>
      <c r="M7272" s="5" t="str">
        <f t="shared" si="339"/>
        <v>500-1000</v>
      </c>
      <c r="N7272" t="s">
        <v>2120</v>
      </c>
      <c r="O7272" t="s">
        <v>33</v>
      </c>
      <c r="P7272" t="s">
        <v>32</v>
      </c>
      <c r="Q7272" t="s">
        <v>33</v>
      </c>
      <c r="R7272" t="s">
        <v>33</v>
      </c>
      <c r="S7272">
        <v>2</v>
      </c>
      <c r="T7272">
        <v>3.7</v>
      </c>
      <c r="U7272" t="str">
        <f t="shared" si="340"/>
        <v xml:space="preserve"> 3.5-3.9</v>
      </c>
      <c r="V7272" t="s">
        <v>106</v>
      </c>
      <c r="W7272" t="s">
        <v>107</v>
      </c>
      <c r="X7272">
        <v>195</v>
      </c>
      <c r="Y7272" s="5" t="str">
        <f t="shared" si="341"/>
        <v>Top Performing Venue</v>
      </c>
    </row>
    <row r="7273" spans="1:25" x14ac:dyDescent="0.3">
      <c r="A7273">
        <v>301015</v>
      </c>
      <c r="B7273" t="s">
        <v>15820</v>
      </c>
      <c r="C7273">
        <v>1</v>
      </c>
      <c r="D7273" s="5" t="str">
        <f>VLOOKUP(C7273,Country!A:B,2,0)</f>
        <v>India</v>
      </c>
      <c r="E7273" t="s">
        <v>6919</v>
      </c>
      <c r="F7273" t="s">
        <v>15821</v>
      </c>
      <c r="G7273" t="s">
        <v>15749</v>
      </c>
      <c r="H7273" t="s">
        <v>15750</v>
      </c>
      <c r="I7273">
        <v>77.157369000000003</v>
      </c>
      <c r="J7273">
        <v>28.705894300000001</v>
      </c>
      <c r="K7273" t="s">
        <v>3126</v>
      </c>
      <c r="L7273">
        <v>450</v>
      </c>
      <c r="M7273" s="5" t="str">
        <f t="shared" si="339"/>
        <v>250-500</v>
      </c>
      <c r="N7273" t="s">
        <v>2120</v>
      </c>
      <c r="O7273" t="s">
        <v>33</v>
      </c>
      <c r="P7273" t="s">
        <v>33</v>
      </c>
      <c r="Q7273" t="s">
        <v>33</v>
      </c>
      <c r="R7273" t="s">
        <v>33</v>
      </c>
      <c r="S7273">
        <v>1</v>
      </c>
      <c r="T7273">
        <v>3.8</v>
      </c>
      <c r="U7273" t="str">
        <f t="shared" si="340"/>
        <v xml:space="preserve"> 3.5-3.9</v>
      </c>
      <c r="V7273" t="s">
        <v>106</v>
      </c>
      <c r="W7273" t="s">
        <v>107</v>
      </c>
      <c r="X7273">
        <v>178</v>
      </c>
      <c r="Y7273" s="5" t="str">
        <f t="shared" si="341"/>
        <v>Top Performing Venue</v>
      </c>
    </row>
    <row r="7274" spans="1:25" x14ac:dyDescent="0.3">
      <c r="A7274">
        <v>300780</v>
      </c>
      <c r="B7274" t="s">
        <v>15822</v>
      </c>
      <c r="C7274">
        <v>1</v>
      </c>
      <c r="D7274" s="5" t="str">
        <f>VLOOKUP(C7274,Country!A:B,2,0)</f>
        <v>India</v>
      </c>
      <c r="E7274" t="s">
        <v>6919</v>
      </c>
      <c r="F7274" t="s">
        <v>15823</v>
      </c>
      <c r="G7274" t="s">
        <v>15749</v>
      </c>
      <c r="H7274" t="s">
        <v>15750</v>
      </c>
      <c r="I7274">
        <v>77.160334700000007</v>
      </c>
      <c r="J7274">
        <v>28.710924800000001</v>
      </c>
      <c r="K7274" t="s">
        <v>2225</v>
      </c>
      <c r="L7274">
        <v>100</v>
      </c>
      <c r="M7274" s="5" t="str">
        <f t="shared" si="339"/>
        <v>0-100</v>
      </c>
      <c r="N7274" t="s">
        <v>2120</v>
      </c>
      <c r="O7274" t="s">
        <v>33</v>
      </c>
      <c r="P7274" t="s">
        <v>33</v>
      </c>
      <c r="Q7274" t="s">
        <v>33</v>
      </c>
      <c r="R7274" t="s">
        <v>33</v>
      </c>
      <c r="S7274">
        <v>1</v>
      </c>
      <c r="T7274">
        <v>3.5</v>
      </c>
      <c r="U7274" t="str">
        <f t="shared" si="340"/>
        <v xml:space="preserve"> 3.5-3.9</v>
      </c>
      <c r="V7274" t="s">
        <v>106</v>
      </c>
      <c r="W7274" t="s">
        <v>107</v>
      </c>
      <c r="X7274">
        <v>31</v>
      </c>
      <c r="Y7274" s="5" t="str">
        <f t="shared" si="341"/>
        <v>Top Performing Venue</v>
      </c>
    </row>
    <row r="7275" spans="1:25" x14ac:dyDescent="0.3">
      <c r="A7275">
        <v>18361764</v>
      </c>
      <c r="B7275" t="s">
        <v>15824</v>
      </c>
      <c r="C7275">
        <v>1</v>
      </c>
      <c r="D7275" s="5" t="str">
        <f>VLOOKUP(C7275,Country!A:B,2,0)</f>
        <v>India</v>
      </c>
      <c r="E7275" t="s">
        <v>6919</v>
      </c>
      <c r="F7275" t="s">
        <v>15825</v>
      </c>
      <c r="G7275" t="s">
        <v>15749</v>
      </c>
      <c r="H7275" t="s">
        <v>15750</v>
      </c>
      <c r="I7275">
        <v>77.161952299999996</v>
      </c>
      <c r="J7275">
        <v>28.703648099999999</v>
      </c>
      <c r="K7275" t="s">
        <v>59</v>
      </c>
      <c r="L7275">
        <v>300</v>
      </c>
      <c r="M7275" s="5" t="str">
        <f t="shared" si="339"/>
        <v>250-500</v>
      </c>
      <c r="N7275" t="s">
        <v>2120</v>
      </c>
      <c r="O7275" t="s">
        <v>33</v>
      </c>
      <c r="P7275" t="s">
        <v>33</v>
      </c>
      <c r="Q7275" t="s">
        <v>33</v>
      </c>
      <c r="R7275" t="s">
        <v>33</v>
      </c>
      <c r="S7275">
        <v>1</v>
      </c>
      <c r="T7275">
        <v>0</v>
      </c>
      <c r="U7275" t="str">
        <f t="shared" si="340"/>
        <v xml:space="preserve"> 0</v>
      </c>
      <c r="V7275" t="s">
        <v>169</v>
      </c>
      <c r="W7275" t="s">
        <v>170</v>
      </c>
      <c r="X7275">
        <v>2</v>
      </c>
      <c r="Y7275" s="5" t="str">
        <f t="shared" si="341"/>
        <v xml:space="preserve"> Under Performing Venue</v>
      </c>
    </row>
    <row r="7276" spans="1:25" x14ac:dyDescent="0.3">
      <c r="A7276">
        <v>18446401</v>
      </c>
      <c r="B7276" t="s">
        <v>15826</v>
      </c>
      <c r="C7276">
        <v>1</v>
      </c>
      <c r="D7276" s="5" t="str">
        <f>VLOOKUP(C7276,Country!A:B,2,0)</f>
        <v>India</v>
      </c>
      <c r="E7276" t="s">
        <v>6919</v>
      </c>
      <c r="F7276" t="s">
        <v>15827</v>
      </c>
      <c r="G7276" t="s">
        <v>15749</v>
      </c>
      <c r="H7276" t="s">
        <v>15750</v>
      </c>
      <c r="I7276">
        <v>77.154972400000005</v>
      </c>
      <c r="J7276">
        <v>28.709677800000001</v>
      </c>
      <c r="K7276" t="s">
        <v>397</v>
      </c>
      <c r="L7276">
        <v>350</v>
      </c>
      <c r="M7276" s="5" t="str">
        <f t="shared" si="339"/>
        <v>250-500</v>
      </c>
      <c r="N7276" t="s">
        <v>2120</v>
      </c>
      <c r="O7276" t="s">
        <v>33</v>
      </c>
      <c r="P7276" t="s">
        <v>33</v>
      </c>
      <c r="Q7276" t="s">
        <v>33</v>
      </c>
      <c r="R7276" t="s">
        <v>33</v>
      </c>
      <c r="S7276">
        <v>1</v>
      </c>
      <c r="T7276">
        <v>0</v>
      </c>
      <c r="U7276" t="str">
        <f t="shared" si="340"/>
        <v xml:space="preserve"> 0</v>
      </c>
      <c r="V7276" t="s">
        <v>169</v>
      </c>
      <c r="W7276" t="s">
        <v>170</v>
      </c>
      <c r="X7276">
        <v>1</v>
      </c>
      <c r="Y7276" s="5" t="str">
        <f t="shared" si="341"/>
        <v xml:space="preserve"> Under Performing Venue</v>
      </c>
    </row>
    <row r="7277" spans="1:25" x14ac:dyDescent="0.3">
      <c r="A7277">
        <v>18312578</v>
      </c>
      <c r="B7277" t="s">
        <v>3110</v>
      </c>
      <c r="C7277">
        <v>1</v>
      </c>
      <c r="D7277" s="5" t="str">
        <f>VLOOKUP(C7277,Country!A:B,2,0)</f>
        <v>India</v>
      </c>
      <c r="E7277" t="s">
        <v>6919</v>
      </c>
      <c r="F7277" t="s">
        <v>15828</v>
      </c>
      <c r="G7277" t="s">
        <v>15749</v>
      </c>
      <c r="H7277" t="s">
        <v>15750</v>
      </c>
      <c r="I7277">
        <v>77.169815400000005</v>
      </c>
      <c r="J7277">
        <v>28.7090143</v>
      </c>
      <c r="K7277" t="s">
        <v>147</v>
      </c>
      <c r="L7277">
        <v>450</v>
      </c>
      <c r="M7277" s="5" t="str">
        <f t="shared" si="339"/>
        <v>250-500</v>
      </c>
      <c r="N7277" t="s">
        <v>2120</v>
      </c>
      <c r="O7277" t="s">
        <v>33</v>
      </c>
      <c r="P7277" t="s">
        <v>33</v>
      </c>
      <c r="Q7277" t="s">
        <v>33</v>
      </c>
      <c r="R7277" t="s">
        <v>33</v>
      </c>
      <c r="S7277">
        <v>1</v>
      </c>
      <c r="T7277">
        <v>0</v>
      </c>
      <c r="U7277" t="str">
        <f t="shared" si="340"/>
        <v xml:space="preserve"> 0</v>
      </c>
      <c r="V7277" t="s">
        <v>169</v>
      </c>
      <c r="W7277" t="s">
        <v>170</v>
      </c>
      <c r="X7277">
        <v>1</v>
      </c>
      <c r="Y7277" s="5" t="str">
        <f t="shared" si="341"/>
        <v xml:space="preserve"> Under Performing Venue</v>
      </c>
    </row>
    <row r="7278" spans="1:25" x14ac:dyDescent="0.3">
      <c r="A7278">
        <v>18153555</v>
      </c>
      <c r="B7278" t="s">
        <v>15829</v>
      </c>
      <c r="C7278">
        <v>1</v>
      </c>
      <c r="D7278" s="5" t="str">
        <f>VLOOKUP(C7278,Country!A:B,2,0)</f>
        <v>India</v>
      </c>
      <c r="E7278" t="s">
        <v>6919</v>
      </c>
      <c r="F7278" t="s">
        <v>15830</v>
      </c>
      <c r="G7278" t="s">
        <v>15749</v>
      </c>
      <c r="H7278" t="s">
        <v>15750</v>
      </c>
      <c r="I7278">
        <v>77.166800600000002</v>
      </c>
      <c r="J7278">
        <v>28.708473699999999</v>
      </c>
      <c r="K7278" t="s">
        <v>8302</v>
      </c>
      <c r="L7278">
        <v>600</v>
      </c>
      <c r="M7278" s="5" t="str">
        <f t="shared" si="339"/>
        <v>500-1000</v>
      </c>
      <c r="N7278" t="s">
        <v>2120</v>
      </c>
      <c r="O7278" t="s">
        <v>33</v>
      </c>
      <c r="P7278" t="s">
        <v>33</v>
      </c>
      <c r="Q7278" t="s">
        <v>33</v>
      </c>
      <c r="R7278" t="s">
        <v>33</v>
      </c>
      <c r="S7278">
        <v>2</v>
      </c>
      <c r="T7278">
        <v>0</v>
      </c>
      <c r="U7278" t="str">
        <f t="shared" si="340"/>
        <v xml:space="preserve"> 0</v>
      </c>
      <c r="V7278" t="s">
        <v>169</v>
      </c>
      <c r="W7278" t="s">
        <v>170</v>
      </c>
      <c r="X7278">
        <v>0</v>
      </c>
      <c r="Y7278" s="5" t="str">
        <f t="shared" si="341"/>
        <v xml:space="preserve"> Under Performing Venue</v>
      </c>
    </row>
    <row r="7279" spans="1:25" x14ac:dyDescent="0.3">
      <c r="A7279">
        <v>18454520</v>
      </c>
      <c r="B7279" t="s">
        <v>15831</v>
      </c>
      <c r="C7279">
        <v>1</v>
      </c>
      <c r="D7279" s="5" t="str">
        <f>VLOOKUP(C7279,Country!A:B,2,0)</f>
        <v>India</v>
      </c>
      <c r="E7279" t="s">
        <v>6919</v>
      </c>
      <c r="F7279" t="s">
        <v>15750</v>
      </c>
      <c r="G7279" t="s">
        <v>15749</v>
      </c>
      <c r="H7279" t="s">
        <v>15750</v>
      </c>
      <c r="I7279">
        <v>0</v>
      </c>
      <c r="J7279">
        <v>0</v>
      </c>
      <c r="K7279" t="s">
        <v>1827</v>
      </c>
      <c r="L7279">
        <v>300</v>
      </c>
      <c r="M7279" s="5" t="str">
        <f t="shared" si="339"/>
        <v>250-500</v>
      </c>
      <c r="N7279" t="s">
        <v>2120</v>
      </c>
      <c r="O7279" t="s">
        <v>33</v>
      </c>
      <c r="P7279" t="s">
        <v>33</v>
      </c>
      <c r="Q7279" t="s">
        <v>33</v>
      </c>
      <c r="R7279" t="s">
        <v>33</v>
      </c>
      <c r="S7279">
        <v>1</v>
      </c>
      <c r="T7279">
        <v>0</v>
      </c>
      <c r="U7279" t="str">
        <f t="shared" si="340"/>
        <v xml:space="preserve"> 0</v>
      </c>
      <c r="V7279" t="s">
        <v>169</v>
      </c>
      <c r="W7279" t="s">
        <v>170</v>
      </c>
      <c r="X7279">
        <v>2</v>
      </c>
      <c r="Y7279" s="5" t="str">
        <f t="shared" si="341"/>
        <v xml:space="preserve"> Under Performing Venue</v>
      </c>
    </row>
    <row r="7280" spans="1:25" x14ac:dyDescent="0.3">
      <c r="A7280">
        <v>18416877</v>
      </c>
      <c r="B7280" t="s">
        <v>15832</v>
      </c>
      <c r="C7280">
        <v>1</v>
      </c>
      <c r="D7280" s="5" t="str">
        <f>VLOOKUP(C7280,Country!A:B,2,0)</f>
        <v>India</v>
      </c>
      <c r="E7280" t="s">
        <v>6919</v>
      </c>
      <c r="F7280" t="s">
        <v>15833</v>
      </c>
      <c r="G7280" t="s">
        <v>15749</v>
      </c>
      <c r="H7280" t="s">
        <v>15750</v>
      </c>
      <c r="I7280">
        <v>77.166999469999993</v>
      </c>
      <c r="J7280">
        <v>28.72818878</v>
      </c>
      <c r="K7280" t="s">
        <v>158</v>
      </c>
      <c r="L7280">
        <v>500</v>
      </c>
      <c r="M7280" s="5" t="str">
        <f t="shared" si="339"/>
        <v>250-500</v>
      </c>
      <c r="N7280" t="s">
        <v>2120</v>
      </c>
      <c r="O7280" t="s">
        <v>33</v>
      </c>
      <c r="P7280" t="s">
        <v>32</v>
      </c>
      <c r="Q7280" t="s">
        <v>33</v>
      </c>
      <c r="R7280" t="s">
        <v>33</v>
      </c>
      <c r="S7280">
        <v>2</v>
      </c>
      <c r="T7280">
        <v>0</v>
      </c>
      <c r="U7280" t="str">
        <f t="shared" si="340"/>
        <v xml:space="preserve"> 0</v>
      </c>
      <c r="V7280" t="s">
        <v>169</v>
      </c>
      <c r="W7280" t="s">
        <v>170</v>
      </c>
      <c r="X7280">
        <v>1</v>
      </c>
      <c r="Y7280" s="5" t="str">
        <f t="shared" si="341"/>
        <v xml:space="preserve"> Under Performing Venue</v>
      </c>
    </row>
    <row r="7281" spans="1:25" x14ac:dyDescent="0.3">
      <c r="A7281">
        <v>18361770</v>
      </c>
      <c r="B7281" t="s">
        <v>15834</v>
      </c>
      <c r="C7281">
        <v>1</v>
      </c>
      <c r="D7281" s="5" t="str">
        <f>VLOOKUP(C7281,Country!A:B,2,0)</f>
        <v>India</v>
      </c>
      <c r="E7281" t="s">
        <v>6919</v>
      </c>
      <c r="F7281" t="s">
        <v>15835</v>
      </c>
      <c r="G7281" t="s">
        <v>15749</v>
      </c>
      <c r="H7281" t="s">
        <v>15750</v>
      </c>
      <c r="I7281">
        <v>77.156649999999999</v>
      </c>
      <c r="J7281">
        <v>28.705019400000001</v>
      </c>
      <c r="K7281" t="s">
        <v>2047</v>
      </c>
      <c r="L7281">
        <v>300</v>
      </c>
      <c r="M7281" s="5" t="str">
        <f t="shared" si="339"/>
        <v>250-500</v>
      </c>
      <c r="N7281" t="s">
        <v>2120</v>
      </c>
      <c r="O7281" t="s">
        <v>33</v>
      </c>
      <c r="P7281" t="s">
        <v>33</v>
      </c>
      <c r="Q7281" t="s">
        <v>33</v>
      </c>
      <c r="R7281" t="s">
        <v>33</v>
      </c>
      <c r="S7281">
        <v>1</v>
      </c>
      <c r="T7281">
        <v>0</v>
      </c>
      <c r="U7281" t="str">
        <f t="shared" si="340"/>
        <v xml:space="preserve"> 0</v>
      </c>
      <c r="V7281" t="s">
        <v>169</v>
      </c>
      <c r="W7281" t="s">
        <v>170</v>
      </c>
      <c r="X7281">
        <v>3</v>
      </c>
      <c r="Y7281" s="5" t="str">
        <f t="shared" si="341"/>
        <v xml:space="preserve"> Under Performing Venue</v>
      </c>
    </row>
    <row r="7282" spans="1:25" x14ac:dyDescent="0.3">
      <c r="A7282">
        <v>18214206</v>
      </c>
      <c r="B7282" t="s">
        <v>15836</v>
      </c>
      <c r="C7282">
        <v>1</v>
      </c>
      <c r="D7282" s="5" t="str">
        <f>VLOOKUP(C7282,Country!A:B,2,0)</f>
        <v>India</v>
      </c>
      <c r="E7282" t="s">
        <v>6919</v>
      </c>
      <c r="F7282" t="s">
        <v>15837</v>
      </c>
      <c r="G7282" t="s">
        <v>15749</v>
      </c>
      <c r="H7282" t="s">
        <v>15750</v>
      </c>
      <c r="I7282">
        <v>0</v>
      </c>
      <c r="J7282">
        <v>0</v>
      </c>
      <c r="K7282" t="s">
        <v>3139</v>
      </c>
      <c r="L7282">
        <v>300</v>
      </c>
      <c r="M7282" s="5" t="str">
        <f t="shared" si="339"/>
        <v>250-500</v>
      </c>
      <c r="N7282" t="s">
        <v>2120</v>
      </c>
      <c r="O7282" t="s">
        <v>33</v>
      </c>
      <c r="P7282" t="s">
        <v>33</v>
      </c>
      <c r="Q7282" t="s">
        <v>33</v>
      </c>
      <c r="R7282" t="s">
        <v>33</v>
      </c>
      <c r="S7282">
        <v>1</v>
      </c>
      <c r="T7282">
        <v>0</v>
      </c>
      <c r="U7282" t="str">
        <f t="shared" si="340"/>
        <v xml:space="preserve"> 0</v>
      </c>
      <c r="V7282" t="s">
        <v>169</v>
      </c>
      <c r="W7282" t="s">
        <v>170</v>
      </c>
      <c r="X7282">
        <v>0</v>
      </c>
      <c r="Y7282" s="5" t="str">
        <f t="shared" si="341"/>
        <v xml:space="preserve"> Under Performing Venue</v>
      </c>
    </row>
    <row r="7283" spans="1:25" x14ac:dyDescent="0.3">
      <c r="A7283">
        <v>18426782</v>
      </c>
      <c r="B7283" t="s">
        <v>15838</v>
      </c>
      <c r="C7283">
        <v>1</v>
      </c>
      <c r="D7283" s="5" t="str">
        <f>VLOOKUP(C7283,Country!A:B,2,0)</f>
        <v>India</v>
      </c>
      <c r="E7283" t="s">
        <v>6919</v>
      </c>
      <c r="F7283" t="s">
        <v>15839</v>
      </c>
      <c r="G7283" t="s">
        <v>15749</v>
      </c>
      <c r="H7283" t="s">
        <v>15750</v>
      </c>
      <c r="I7283">
        <v>77.165003999999996</v>
      </c>
      <c r="J7283">
        <v>28.7147586</v>
      </c>
      <c r="K7283" t="s">
        <v>3126</v>
      </c>
      <c r="L7283">
        <v>500</v>
      </c>
      <c r="M7283" s="5" t="str">
        <f t="shared" si="339"/>
        <v>250-500</v>
      </c>
      <c r="N7283" t="s">
        <v>2120</v>
      </c>
      <c r="O7283" t="s">
        <v>33</v>
      </c>
      <c r="P7283" t="s">
        <v>33</v>
      </c>
      <c r="Q7283" t="s">
        <v>33</v>
      </c>
      <c r="R7283" t="s">
        <v>33</v>
      </c>
      <c r="S7283">
        <v>2</v>
      </c>
      <c r="T7283">
        <v>0</v>
      </c>
      <c r="U7283" t="str">
        <f t="shared" si="340"/>
        <v xml:space="preserve"> 0</v>
      </c>
      <c r="V7283" t="s">
        <v>169</v>
      </c>
      <c r="W7283" t="s">
        <v>170</v>
      </c>
      <c r="X7283">
        <v>1</v>
      </c>
      <c r="Y7283" s="5" t="str">
        <f t="shared" si="341"/>
        <v xml:space="preserve"> Under Performing Venue</v>
      </c>
    </row>
    <row r="7284" spans="1:25" x14ac:dyDescent="0.3">
      <c r="A7284">
        <v>18352209</v>
      </c>
      <c r="B7284" t="s">
        <v>15840</v>
      </c>
      <c r="C7284">
        <v>1</v>
      </c>
      <c r="D7284" s="5" t="str">
        <f>VLOOKUP(C7284,Country!A:B,2,0)</f>
        <v>India</v>
      </c>
      <c r="E7284" t="s">
        <v>6919</v>
      </c>
      <c r="F7284" t="s">
        <v>15841</v>
      </c>
      <c r="G7284" t="s">
        <v>15749</v>
      </c>
      <c r="H7284" t="s">
        <v>15750</v>
      </c>
      <c r="I7284">
        <v>0</v>
      </c>
      <c r="J7284">
        <v>0</v>
      </c>
      <c r="K7284" t="s">
        <v>15842</v>
      </c>
      <c r="L7284">
        <v>400</v>
      </c>
      <c r="M7284" s="5" t="str">
        <f t="shared" si="339"/>
        <v>250-500</v>
      </c>
      <c r="N7284" t="s">
        <v>2120</v>
      </c>
      <c r="O7284" t="s">
        <v>33</v>
      </c>
      <c r="P7284" t="s">
        <v>33</v>
      </c>
      <c r="Q7284" t="s">
        <v>33</v>
      </c>
      <c r="R7284" t="s">
        <v>33</v>
      </c>
      <c r="S7284">
        <v>1</v>
      </c>
      <c r="T7284">
        <v>0</v>
      </c>
      <c r="U7284" t="str">
        <f t="shared" si="340"/>
        <v xml:space="preserve"> 0</v>
      </c>
      <c r="V7284" t="s">
        <v>169</v>
      </c>
      <c r="W7284" t="s">
        <v>170</v>
      </c>
      <c r="X7284">
        <v>1</v>
      </c>
      <c r="Y7284" s="5" t="str">
        <f t="shared" si="341"/>
        <v xml:space="preserve"> Under Performing Venue</v>
      </c>
    </row>
    <row r="7285" spans="1:25" x14ac:dyDescent="0.3">
      <c r="A7285">
        <v>18441688</v>
      </c>
      <c r="B7285" t="s">
        <v>15779</v>
      </c>
      <c r="C7285">
        <v>1</v>
      </c>
      <c r="D7285" s="5" t="str">
        <f>VLOOKUP(C7285,Country!A:B,2,0)</f>
        <v>India</v>
      </c>
      <c r="E7285" t="s">
        <v>6919</v>
      </c>
      <c r="F7285" t="s">
        <v>15843</v>
      </c>
      <c r="G7285" t="s">
        <v>15749</v>
      </c>
      <c r="H7285" t="s">
        <v>15750</v>
      </c>
      <c r="I7285">
        <v>77.162671200000005</v>
      </c>
      <c r="J7285">
        <v>28.706672099999999</v>
      </c>
      <c r="K7285" t="s">
        <v>2307</v>
      </c>
      <c r="L7285">
        <v>500</v>
      </c>
      <c r="M7285" s="5" t="str">
        <f t="shared" si="339"/>
        <v>250-500</v>
      </c>
      <c r="N7285" t="s">
        <v>2120</v>
      </c>
      <c r="O7285" t="s">
        <v>33</v>
      </c>
      <c r="P7285" t="s">
        <v>33</v>
      </c>
      <c r="Q7285" t="s">
        <v>33</v>
      </c>
      <c r="R7285" t="s">
        <v>33</v>
      </c>
      <c r="S7285">
        <v>2</v>
      </c>
      <c r="T7285">
        <v>0</v>
      </c>
      <c r="U7285" t="str">
        <f t="shared" si="340"/>
        <v xml:space="preserve"> 0</v>
      </c>
      <c r="V7285" t="s">
        <v>169</v>
      </c>
      <c r="W7285" t="s">
        <v>170</v>
      </c>
      <c r="X7285">
        <v>0</v>
      </c>
      <c r="Y7285" s="5" t="str">
        <f t="shared" si="341"/>
        <v xml:space="preserve"> Under Performing Venue</v>
      </c>
    </row>
    <row r="7286" spans="1:25" x14ac:dyDescent="0.3">
      <c r="A7286">
        <v>18438429</v>
      </c>
      <c r="B7286" t="s">
        <v>15844</v>
      </c>
      <c r="C7286">
        <v>1</v>
      </c>
      <c r="D7286" s="5" t="str">
        <f>VLOOKUP(C7286,Country!A:B,2,0)</f>
        <v>India</v>
      </c>
      <c r="E7286" t="s">
        <v>6919</v>
      </c>
      <c r="F7286" t="s">
        <v>15845</v>
      </c>
      <c r="G7286" t="s">
        <v>15749</v>
      </c>
      <c r="H7286" t="s">
        <v>15750</v>
      </c>
      <c r="I7286">
        <v>77.162581399999993</v>
      </c>
      <c r="J7286">
        <v>28.706215700000001</v>
      </c>
      <c r="K7286" t="s">
        <v>2125</v>
      </c>
      <c r="L7286">
        <v>600</v>
      </c>
      <c r="M7286" s="5" t="str">
        <f t="shared" si="339"/>
        <v>500-1000</v>
      </c>
      <c r="N7286" t="s">
        <v>2120</v>
      </c>
      <c r="O7286" t="s">
        <v>33</v>
      </c>
      <c r="P7286" t="s">
        <v>32</v>
      </c>
      <c r="Q7286" t="s">
        <v>33</v>
      </c>
      <c r="R7286" t="s">
        <v>33</v>
      </c>
      <c r="S7286">
        <v>2</v>
      </c>
      <c r="T7286">
        <v>0</v>
      </c>
      <c r="U7286" t="str">
        <f t="shared" si="340"/>
        <v xml:space="preserve"> 0</v>
      </c>
      <c r="V7286" t="s">
        <v>169</v>
      </c>
      <c r="W7286" t="s">
        <v>170</v>
      </c>
      <c r="X7286">
        <v>2</v>
      </c>
      <c r="Y7286" s="5" t="str">
        <f t="shared" si="341"/>
        <v xml:space="preserve"> Under Performing Venue</v>
      </c>
    </row>
    <row r="7287" spans="1:25" x14ac:dyDescent="0.3">
      <c r="A7287">
        <v>18014115</v>
      </c>
      <c r="B7287" t="s">
        <v>15846</v>
      </c>
      <c r="C7287">
        <v>1</v>
      </c>
      <c r="D7287" s="5" t="str">
        <f>VLOOKUP(C7287,Country!A:B,2,0)</f>
        <v>India</v>
      </c>
      <c r="E7287" t="s">
        <v>6919</v>
      </c>
      <c r="F7287" t="s">
        <v>15847</v>
      </c>
      <c r="G7287" t="s">
        <v>15749</v>
      </c>
      <c r="H7287" t="s">
        <v>15750</v>
      </c>
      <c r="I7287">
        <v>77.159076499999998</v>
      </c>
      <c r="J7287">
        <v>28.7163553</v>
      </c>
      <c r="K7287" t="s">
        <v>150</v>
      </c>
      <c r="L7287">
        <v>200</v>
      </c>
      <c r="M7287" s="5" t="str">
        <f t="shared" si="339"/>
        <v>100-250</v>
      </c>
      <c r="N7287" t="s">
        <v>2120</v>
      </c>
      <c r="O7287" t="s">
        <v>33</v>
      </c>
      <c r="P7287" t="s">
        <v>33</v>
      </c>
      <c r="Q7287" t="s">
        <v>33</v>
      </c>
      <c r="R7287" t="s">
        <v>33</v>
      </c>
      <c r="S7287">
        <v>1</v>
      </c>
      <c r="T7287">
        <v>0</v>
      </c>
      <c r="U7287" t="str">
        <f t="shared" si="340"/>
        <v xml:space="preserve"> 0</v>
      </c>
      <c r="V7287" t="s">
        <v>169</v>
      </c>
      <c r="W7287" t="s">
        <v>170</v>
      </c>
      <c r="X7287">
        <v>2</v>
      </c>
      <c r="Y7287" s="5" t="str">
        <f t="shared" si="341"/>
        <v xml:space="preserve"> Under Performing Venue</v>
      </c>
    </row>
    <row r="7288" spans="1:25" x14ac:dyDescent="0.3">
      <c r="A7288">
        <v>18489535</v>
      </c>
      <c r="B7288" t="s">
        <v>15848</v>
      </c>
      <c r="C7288">
        <v>1</v>
      </c>
      <c r="D7288" s="5" t="str">
        <f>VLOOKUP(C7288,Country!A:B,2,0)</f>
        <v>India</v>
      </c>
      <c r="E7288" t="s">
        <v>6919</v>
      </c>
      <c r="F7288" t="s">
        <v>15750</v>
      </c>
      <c r="G7288" t="s">
        <v>15749</v>
      </c>
      <c r="H7288" t="s">
        <v>15750</v>
      </c>
      <c r="I7288">
        <v>0</v>
      </c>
      <c r="J7288">
        <v>0</v>
      </c>
      <c r="K7288" t="s">
        <v>2125</v>
      </c>
      <c r="L7288">
        <v>400</v>
      </c>
      <c r="M7288" s="5" t="str">
        <f t="shared" si="339"/>
        <v>250-500</v>
      </c>
      <c r="N7288" t="s">
        <v>2120</v>
      </c>
      <c r="O7288" t="s">
        <v>33</v>
      </c>
      <c r="P7288" t="s">
        <v>33</v>
      </c>
      <c r="Q7288" t="s">
        <v>33</v>
      </c>
      <c r="R7288" t="s">
        <v>33</v>
      </c>
      <c r="S7288">
        <v>1</v>
      </c>
      <c r="T7288">
        <v>0</v>
      </c>
      <c r="U7288" t="str">
        <f t="shared" si="340"/>
        <v xml:space="preserve"> 0</v>
      </c>
      <c r="V7288" t="s">
        <v>169</v>
      </c>
      <c r="W7288" t="s">
        <v>170</v>
      </c>
      <c r="X7288">
        <v>0</v>
      </c>
      <c r="Y7288" s="5" t="str">
        <f t="shared" si="341"/>
        <v xml:space="preserve"> Under Performing Venue</v>
      </c>
    </row>
    <row r="7289" spans="1:25" x14ac:dyDescent="0.3">
      <c r="A7289">
        <v>18446398</v>
      </c>
      <c r="B7289" t="s">
        <v>7276</v>
      </c>
      <c r="C7289">
        <v>1</v>
      </c>
      <c r="D7289" s="5" t="str">
        <f>VLOOKUP(C7289,Country!A:B,2,0)</f>
        <v>India</v>
      </c>
      <c r="E7289" t="s">
        <v>6919</v>
      </c>
      <c r="F7289" t="s">
        <v>15849</v>
      </c>
      <c r="G7289" t="s">
        <v>15749</v>
      </c>
      <c r="H7289" t="s">
        <v>15750</v>
      </c>
      <c r="I7289">
        <v>0</v>
      </c>
      <c r="J7289">
        <v>0</v>
      </c>
      <c r="K7289" t="s">
        <v>3012</v>
      </c>
      <c r="L7289">
        <v>250</v>
      </c>
      <c r="M7289" s="5" t="str">
        <f t="shared" si="339"/>
        <v>100-250</v>
      </c>
      <c r="N7289" t="s">
        <v>2120</v>
      </c>
      <c r="O7289" t="s">
        <v>33</v>
      </c>
      <c r="P7289" t="s">
        <v>33</v>
      </c>
      <c r="Q7289" t="s">
        <v>33</v>
      </c>
      <c r="R7289" t="s">
        <v>33</v>
      </c>
      <c r="S7289">
        <v>1</v>
      </c>
      <c r="T7289">
        <v>0</v>
      </c>
      <c r="U7289" t="str">
        <f t="shared" si="340"/>
        <v xml:space="preserve"> 0</v>
      </c>
      <c r="V7289" t="s">
        <v>169</v>
      </c>
      <c r="W7289" t="s">
        <v>170</v>
      </c>
      <c r="X7289">
        <v>1</v>
      </c>
      <c r="Y7289" s="5" t="str">
        <f t="shared" si="341"/>
        <v xml:space="preserve"> Under Performing Venue</v>
      </c>
    </row>
    <row r="7290" spans="1:25" x14ac:dyDescent="0.3">
      <c r="A7290">
        <v>18445788</v>
      </c>
      <c r="B7290" t="s">
        <v>13316</v>
      </c>
      <c r="C7290">
        <v>1</v>
      </c>
      <c r="D7290" s="5" t="str">
        <f>VLOOKUP(C7290,Country!A:B,2,0)</f>
        <v>India</v>
      </c>
      <c r="E7290" t="s">
        <v>6919</v>
      </c>
      <c r="F7290" t="s">
        <v>15850</v>
      </c>
      <c r="G7290" t="s">
        <v>15749</v>
      </c>
      <c r="H7290" t="s">
        <v>15750</v>
      </c>
      <c r="I7290">
        <v>77.156637900000007</v>
      </c>
      <c r="J7290">
        <v>28.715400899999999</v>
      </c>
      <c r="K7290" t="s">
        <v>3849</v>
      </c>
      <c r="L7290">
        <v>400</v>
      </c>
      <c r="M7290" s="5" t="str">
        <f t="shared" si="339"/>
        <v>250-500</v>
      </c>
      <c r="N7290" t="s">
        <v>2120</v>
      </c>
      <c r="O7290" t="s">
        <v>33</v>
      </c>
      <c r="P7290" t="s">
        <v>33</v>
      </c>
      <c r="Q7290" t="s">
        <v>33</v>
      </c>
      <c r="R7290" t="s">
        <v>33</v>
      </c>
      <c r="S7290">
        <v>1</v>
      </c>
      <c r="T7290">
        <v>0</v>
      </c>
      <c r="U7290" t="str">
        <f t="shared" si="340"/>
        <v xml:space="preserve"> 0</v>
      </c>
      <c r="V7290" t="s">
        <v>169</v>
      </c>
      <c r="W7290" t="s">
        <v>170</v>
      </c>
      <c r="X7290">
        <v>0</v>
      </c>
      <c r="Y7290" s="5" t="str">
        <f t="shared" si="341"/>
        <v xml:space="preserve"> Under Performing Venue</v>
      </c>
    </row>
    <row r="7291" spans="1:25" x14ac:dyDescent="0.3">
      <c r="A7291">
        <v>18361757</v>
      </c>
      <c r="B7291" t="s">
        <v>15851</v>
      </c>
      <c r="C7291">
        <v>1</v>
      </c>
      <c r="D7291" s="5" t="str">
        <f>VLOOKUP(C7291,Country!A:B,2,0)</f>
        <v>India</v>
      </c>
      <c r="E7291" t="s">
        <v>6919</v>
      </c>
      <c r="F7291" t="s">
        <v>15852</v>
      </c>
      <c r="G7291" t="s">
        <v>15749</v>
      </c>
      <c r="H7291" t="s">
        <v>15750</v>
      </c>
      <c r="I7291">
        <v>77.154988599999996</v>
      </c>
      <c r="J7291">
        <v>28.7096363</v>
      </c>
      <c r="K7291" t="s">
        <v>59</v>
      </c>
      <c r="L7291">
        <v>300</v>
      </c>
      <c r="M7291" s="5" t="str">
        <f t="shared" si="339"/>
        <v>250-500</v>
      </c>
      <c r="N7291" t="s">
        <v>2120</v>
      </c>
      <c r="O7291" t="s">
        <v>33</v>
      </c>
      <c r="P7291" t="s">
        <v>33</v>
      </c>
      <c r="Q7291" t="s">
        <v>33</v>
      </c>
      <c r="R7291" t="s">
        <v>33</v>
      </c>
      <c r="S7291">
        <v>1</v>
      </c>
      <c r="T7291">
        <v>0</v>
      </c>
      <c r="U7291" t="str">
        <f t="shared" si="340"/>
        <v xml:space="preserve"> 0</v>
      </c>
      <c r="V7291" t="s">
        <v>169</v>
      </c>
      <c r="W7291" t="s">
        <v>170</v>
      </c>
      <c r="X7291">
        <v>0</v>
      </c>
      <c r="Y7291" s="5" t="str">
        <f t="shared" si="341"/>
        <v xml:space="preserve"> Under Performing Venue</v>
      </c>
    </row>
    <row r="7292" spans="1:25" x14ac:dyDescent="0.3">
      <c r="A7292">
        <v>18273597</v>
      </c>
      <c r="B7292" t="s">
        <v>15853</v>
      </c>
      <c r="C7292">
        <v>1</v>
      </c>
      <c r="D7292" s="5" t="str">
        <f>VLOOKUP(C7292,Country!A:B,2,0)</f>
        <v>India</v>
      </c>
      <c r="E7292" t="s">
        <v>6919</v>
      </c>
      <c r="F7292" t="s">
        <v>15854</v>
      </c>
      <c r="G7292" t="s">
        <v>15749</v>
      </c>
      <c r="H7292" t="s">
        <v>15750</v>
      </c>
      <c r="I7292">
        <v>77.160514399999997</v>
      </c>
      <c r="J7292">
        <v>28.689630099999999</v>
      </c>
      <c r="K7292" t="s">
        <v>2125</v>
      </c>
      <c r="L7292">
        <v>450</v>
      </c>
      <c r="M7292" s="5" t="str">
        <f t="shared" si="339"/>
        <v>250-500</v>
      </c>
      <c r="N7292" t="s">
        <v>2120</v>
      </c>
      <c r="O7292" t="s">
        <v>33</v>
      </c>
      <c r="P7292" t="s">
        <v>33</v>
      </c>
      <c r="Q7292" t="s">
        <v>33</v>
      </c>
      <c r="R7292" t="s">
        <v>33</v>
      </c>
      <c r="S7292">
        <v>1</v>
      </c>
      <c r="T7292">
        <v>0</v>
      </c>
      <c r="U7292" t="str">
        <f t="shared" si="340"/>
        <v xml:space="preserve"> 0</v>
      </c>
      <c r="V7292" t="s">
        <v>169</v>
      </c>
      <c r="W7292" t="s">
        <v>170</v>
      </c>
      <c r="X7292">
        <v>0</v>
      </c>
      <c r="Y7292" s="5" t="str">
        <f t="shared" si="341"/>
        <v xml:space="preserve"> Under Performing Venue</v>
      </c>
    </row>
    <row r="7293" spans="1:25" x14ac:dyDescent="0.3">
      <c r="A7293">
        <v>301519</v>
      </c>
      <c r="B7293" t="s">
        <v>15855</v>
      </c>
      <c r="C7293">
        <v>1</v>
      </c>
      <c r="D7293" s="5" t="str">
        <f>VLOOKUP(C7293,Country!A:B,2,0)</f>
        <v>India</v>
      </c>
      <c r="E7293" t="s">
        <v>6919</v>
      </c>
      <c r="F7293" t="s">
        <v>15856</v>
      </c>
      <c r="G7293" t="s">
        <v>15749</v>
      </c>
      <c r="H7293" t="s">
        <v>15750</v>
      </c>
      <c r="I7293">
        <v>77.158544899999995</v>
      </c>
      <c r="J7293">
        <v>28.719634200000002</v>
      </c>
      <c r="K7293" t="s">
        <v>2346</v>
      </c>
      <c r="L7293">
        <v>100</v>
      </c>
      <c r="M7293" s="5" t="str">
        <f t="shared" si="339"/>
        <v>0-100</v>
      </c>
      <c r="N7293" t="s">
        <v>2120</v>
      </c>
      <c r="O7293" t="s">
        <v>33</v>
      </c>
      <c r="P7293" t="s">
        <v>33</v>
      </c>
      <c r="Q7293" t="s">
        <v>33</v>
      </c>
      <c r="R7293" t="s">
        <v>33</v>
      </c>
      <c r="S7293">
        <v>1</v>
      </c>
      <c r="T7293">
        <v>0</v>
      </c>
      <c r="U7293" t="str">
        <f t="shared" si="340"/>
        <v xml:space="preserve"> 0</v>
      </c>
      <c r="V7293" t="s">
        <v>169</v>
      </c>
      <c r="W7293" t="s">
        <v>170</v>
      </c>
      <c r="X7293">
        <v>2</v>
      </c>
      <c r="Y7293" s="5" t="str">
        <f t="shared" si="341"/>
        <v xml:space="preserve"> Under Performing Venue</v>
      </c>
    </row>
    <row r="7294" spans="1:25" x14ac:dyDescent="0.3">
      <c r="A7294">
        <v>18445764</v>
      </c>
      <c r="B7294" t="s">
        <v>15797</v>
      </c>
      <c r="C7294">
        <v>1</v>
      </c>
      <c r="D7294" s="5" t="str">
        <f>VLOOKUP(C7294,Country!A:B,2,0)</f>
        <v>India</v>
      </c>
      <c r="E7294" t="s">
        <v>6919</v>
      </c>
      <c r="F7294" t="s">
        <v>15819</v>
      </c>
      <c r="G7294" t="s">
        <v>15749</v>
      </c>
      <c r="H7294" t="s">
        <v>15750</v>
      </c>
      <c r="I7294">
        <v>77.162808200000001</v>
      </c>
      <c r="J7294">
        <v>28.706208100000001</v>
      </c>
      <c r="K7294" t="s">
        <v>2285</v>
      </c>
      <c r="L7294">
        <v>400</v>
      </c>
      <c r="M7294" s="5" t="str">
        <f t="shared" si="339"/>
        <v>250-500</v>
      </c>
      <c r="N7294" t="s">
        <v>2120</v>
      </c>
      <c r="O7294" t="s">
        <v>33</v>
      </c>
      <c r="P7294" t="s">
        <v>33</v>
      </c>
      <c r="Q7294" t="s">
        <v>33</v>
      </c>
      <c r="R7294" t="s">
        <v>33</v>
      </c>
      <c r="S7294">
        <v>1</v>
      </c>
      <c r="T7294">
        <v>0</v>
      </c>
      <c r="U7294" t="str">
        <f t="shared" si="340"/>
        <v xml:space="preserve"> 0</v>
      </c>
      <c r="V7294" t="s">
        <v>169</v>
      </c>
      <c r="W7294" t="s">
        <v>170</v>
      </c>
      <c r="X7294">
        <v>0</v>
      </c>
      <c r="Y7294" s="5" t="str">
        <f t="shared" si="341"/>
        <v xml:space="preserve"> Under Performing Venue</v>
      </c>
    </row>
    <row r="7295" spans="1:25" x14ac:dyDescent="0.3">
      <c r="A7295">
        <v>18446388</v>
      </c>
      <c r="B7295" t="s">
        <v>15857</v>
      </c>
      <c r="C7295">
        <v>1</v>
      </c>
      <c r="D7295" s="5" t="str">
        <f>VLOOKUP(C7295,Country!A:B,2,0)</f>
        <v>India</v>
      </c>
      <c r="E7295" t="s">
        <v>6919</v>
      </c>
      <c r="F7295" t="s">
        <v>15858</v>
      </c>
      <c r="G7295" t="s">
        <v>15749</v>
      </c>
      <c r="H7295" t="s">
        <v>15750</v>
      </c>
      <c r="I7295">
        <v>77.155113499999999</v>
      </c>
      <c r="J7295">
        <v>28.709467100000001</v>
      </c>
      <c r="K7295" t="s">
        <v>397</v>
      </c>
      <c r="L7295">
        <v>300</v>
      </c>
      <c r="M7295" s="5" t="str">
        <f t="shared" si="339"/>
        <v>250-500</v>
      </c>
      <c r="N7295" t="s">
        <v>2120</v>
      </c>
      <c r="O7295" t="s">
        <v>33</v>
      </c>
      <c r="P7295" t="s">
        <v>33</v>
      </c>
      <c r="Q7295" t="s">
        <v>33</v>
      </c>
      <c r="R7295" t="s">
        <v>33</v>
      </c>
      <c r="S7295">
        <v>1</v>
      </c>
      <c r="T7295">
        <v>0</v>
      </c>
      <c r="U7295" t="str">
        <f t="shared" si="340"/>
        <v xml:space="preserve"> 0</v>
      </c>
      <c r="V7295" t="s">
        <v>169</v>
      </c>
      <c r="W7295" t="s">
        <v>170</v>
      </c>
      <c r="X7295">
        <v>2</v>
      </c>
      <c r="Y7295" s="5" t="str">
        <f t="shared" si="341"/>
        <v xml:space="preserve"> Under Performing Venue</v>
      </c>
    </row>
    <row r="7296" spans="1:25" x14ac:dyDescent="0.3">
      <c r="A7296">
        <v>301507</v>
      </c>
      <c r="B7296" t="s">
        <v>15859</v>
      </c>
      <c r="C7296">
        <v>1</v>
      </c>
      <c r="D7296" s="5" t="str">
        <f>VLOOKUP(C7296,Country!A:B,2,0)</f>
        <v>India</v>
      </c>
      <c r="E7296" t="s">
        <v>6919</v>
      </c>
      <c r="F7296" t="s">
        <v>15860</v>
      </c>
      <c r="G7296" t="s">
        <v>15749</v>
      </c>
      <c r="H7296" t="s">
        <v>15750</v>
      </c>
      <c r="I7296">
        <v>77.162409999999994</v>
      </c>
      <c r="J7296">
        <v>28.706428500000001</v>
      </c>
      <c r="K7296" t="s">
        <v>14827</v>
      </c>
      <c r="L7296">
        <v>350</v>
      </c>
      <c r="M7296" s="5" t="str">
        <f t="shared" si="339"/>
        <v>250-500</v>
      </c>
      <c r="N7296" t="s">
        <v>2120</v>
      </c>
      <c r="O7296" t="s">
        <v>33</v>
      </c>
      <c r="P7296" t="s">
        <v>32</v>
      </c>
      <c r="Q7296" t="s">
        <v>33</v>
      </c>
      <c r="R7296" t="s">
        <v>33</v>
      </c>
      <c r="S7296">
        <v>1</v>
      </c>
      <c r="T7296">
        <v>4</v>
      </c>
      <c r="U7296" t="str">
        <f t="shared" si="340"/>
        <v xml:space="preserve"> 4.0-4.4</v>
      </c>
      <c r="V7296" t="s">
        <v>47</v>
      </c>
      <c r="W7296" t="s">
        <v>48</v>
      </c>
      <c r="X7296">
        <v>371</v>
      </c>
      <c r="Y7296" s="5" t="str">
        <f t="shared" si="341"/>
        <v>Top Performing Venue</v>
      </c>
    </row>
    <row r="7297" spans="1:25" x14ac:dyDescent="0.3">
      <c r="A7297">
        <v>18261157</v>
      </c>
      <c r="B7297" t="s">
        <v>15861</v>
      </c>
      <c r="C7297">
        <v>1</v>
      </c>
      <c r="D7297" s="5" t="str">
        <f>VLOOKUP(C7297,Country!A:B,2,0)</f>
        <v>India</v>
      </c>
      <c r="E7297" t="s">
        <v>6919</v>
      </c>
      <c r="F7297" t="s">
        <v>15862</v>
      </c>
      <c r="G7297" t="s">
        <v>15863</v>
      </c>
      <c r="H7297" t="s">
        <v>15864</v>
      </c>
      <c r="I7297">
        <v>77.217836599999998</v>
      </c>
      <c r="J7297">
        <v>28.620766</v>
      </c>
      <c r="K7297" t="s">
        <v>15865</v>
      </c>
      <c r="L7297">
        <v>3500</v>
      </c>
      <c r="M7297" s="5" t="str">
        <f t="shared" si="339"/>
        <v>&gt;1000</v>
      </c>
      <c r="N7297" t="s">
        <v>2120</v>
      </c>
      <c r="O7297" t="s">
        <v>32</v>
      </c>
      <c r="P7297" t="s">
        <v>33</v>
      </c>
      <c r="Q7297" t="s">
        <v>33</v>
      </c>
      <c r="R7297" t="s">
        <v>33</v>
      </c>
      <c r="S7297">
        <v>4</v>
      </c>
      <c r="T7297">
        <v>3.4</v>
      </c>
      <c r="U7297" t="str">
        <f t="shared" si="340"/>
        <v xml:space="preserve"> 2.5-3.4</v>
      </c>
      <c r="V7297" t="s">
        <v>143</v>
      </c>
      <c r="W7297" t="s">
        <v>144</v>
      </c>
      <c r="X7297">
        <v>27</v>
      </c>
      <c r="Y7297" s="5" t="str">
        <f t="shared" si="341"/>
        <v>Average Performing Venue</v>
      </c>
    </row>
    <row r="7298" spans="1:25" x14ac:dyDescent="0.3">
      <c r="A7298">
        <v>18277024</v>
      </c>
      <c r="B7298" t="s">
        <v>15866</v>
      </c>
      <c r="C7298">
        <v>1</v>
      </c>
      <c r="D7298" s="5" t="str">
        <f>VLOOKUP(C7298,Country!A:B,2,0)</f>
        <v>India</v>
      </c>
      <c r="E7298" t="s">
        <v>6919</v>
      </c>
      <c r="F7298" t="s">
        <v>15862</v>
      </c>
      <c r="G7298" t="s">
        <v>15863</v>
      </c>
      <c r="H7298" t="s">
        <v>15864</v>
      </c>
      <c r="I7298">
        <v>77.2177468</v>
      </c>
      <c r="J7298">
        <v>28.6206678</v>
      </c>
      <c r="K7298" t="s">
        <v>59</v>
      </c>
      <c r="L7298">
        <v>5000</v>
      </c>
      <c r="M7298" s="5" t="str">
        <f t="shared" si="339"/>
        <v>&gt;1000</v>
      </c>
      <c r="N7298" t="s">
        <v>2120</v>
      </c>
      <c r="O7298" t="s">
        <v>32</v>
      </c>
      <c r="P7298" t="s">
        <v>33</v>
      </c>
      <c r="Q7298" t="s">
        <v>33</v>
      </c>
      <c r="R7298" t="s">
        <v>33</v>
      </c>
      <c r="S7298">
        <v>4</v>
      </c>
      <c r="T7298">
        <v>3.7</v>
      </c>
      <c r="U7298" t="str">
        <f t="shared" si="340"/>
        <v xml:space="preserve"> 3.5-3.9</v>
      </c>
      <c r="V7298" t="s">
        <v>106</v>
      </c>
      <c r="W7298" t="s">
        <v>107</v>
      </c>
      <c r="X7298">
        <v>65</v>
      </c>
      <c r="Y7298" s="5" t="str">
        <f t="shared" si="341"/>
        <v>Top Performing Venue</v>
      </c>
    </row>
    <row r="7299" spans="1:25" x14ac:dyDescent="0.3">
      <c r="A7299">
        <v>18261160</v>
      </c>
      <c r="B7299" t="s">
        <v>15867</v>
      </c>
      <c r="C7299">
        <v>1</v>
      </c>
      <c r="D7299" s="5" t="str">
        <f>VLOOKUP(C7299,Country!A:B,2,0)</f>
        <v>India</v>
      </c>
      <c r="E7299" t="s">
        <v>6919</v>
      </c>
      <c r="F7299" t="s">
        <v>15862</v>
      </c>
      <c r="G7299" t="s">
        <v>15863</v>
      </c>
      <c r="H7299" t="s">
        <v>15864</v>
      </c>
      <c r="I7299">
        <v>77.2177468</v>
      </c>
      <c r="J7299">
        <v>28.620757399999999</v>
      </c>
      <c r="K7299" t="s">
        <v>15868</v>
      </c>
      <c r="L7299">
        <v>5000</v>
      </c>
      <c r="M7299" s="5" t="str">
        <f t="shared" ref="M7299:M7362" si="342">_xlfn.IFS(L7299&gt;1000, "&gt;1000", L7299&gt;500, "500-1000", L7299&gt;250, "250-500",L7299&gt;100, "100-250", L7299&gt;=0, "0-100" )</f>
        <v>&gt;1000</v>
      </c>
      <c r="N7299" t="s">
        <v>2120</v>
      </c>
      <c r="O7299" t="s">
        <v>32</v>
      </c>
      <c r="P7299" t="s">
        <v>33</v>
      </c>
      <c r="Q7299" t="s">
        <v>33</v>
      </c>
      <c r="R7299" t="s">
        <v>33</v>
      </c>
      <c r="S7299">
        <v>4</v>
      </c>
      <c r="T7299">
        <v>3.9</v>
      </c>
      <c r="U7299" t="str">
        <f t="shared" ref="U7299:U7362" si="343">_xlfn.IFS(T7299 &gt;= 4.5, " 4.5-4.9", T7299 &gt;= 4, " 4.0-4.4", T7299 &gt;= 3.5, " 3.5-3.9", T7299 &gt;= 2.5, " 2.5-3.4", T7299 &gt;= 1.8, " 1.8-2.4", T7299 &gt;= 0, " 0")</f>
        <v xml:space="preserve"> 3.5-3.9</v>
      </c>
      <c r="V7299" t="s">
        <v>106</v>
      </c>
      <c r="W7299" t="s">
        <v>107</v>
      </c>
      <c r="X7299">
        <v>66</v>
      </c>
      <c r="Y7299" s="5" t="str">
        <f t="shared" ref="Y7299:Y7362" si="344">_xlfn.IFS(T7299&gt;=3.5, "Top Performing Venue", T7299&gt;=2.5, "Average Performing Venue", T7299&gt;=0, " Under Performing Venue")</f>
        <v>Top Performing Venue</v>
      </c>
    </row>
    <row r="7300" spans="1:25" x14ac:dyDescent="0.3">
      <c r="A7300">
        <v>18219539</v>
      </c>
      <c r="B7300" t="s">
        <v>15869</v>
      </c>
      <c r="C7300">
        <v>1</v>
      </c>
      <c r="D7300" s="5" t="str">
        <f>VLOOKUP(C7300,Country!A:B,2,0)</f>
        <v>India</v>
      </c>
      <c r="E7300" t="s">
        <v>6919</v>
      </c>
      <c r="F7300" t="s">
        <v>15870</v>
      </c>
      <c r="G7300" t="s">
        <v>15863</v>
      </c>
      <c r="H7300" t="s">
        <v>15864</v>
      </c>
      <c r="I7300">
        <v>77.217836599999998</v>
      </c>
      <c r="J7300">
        <v>28.620766</v>
      </c>
      <c r="K7300" t="s">
        <v>15871</v>
      </c>
      <c r="L7300">
        <v>2000</v>
      </c>
      <c r="M7300" s="5" t="str">
        <f t="shared" si="342"/>
        <v>&gt;1000</v>
      </c>
      <c r="N7300" t="s">
        <v>2120</v>
      </c>
      <c r="O7300" t="s">
        <v>32</v>
      </c>
      <c r="P7300" t="s">
        <v>33</v>
      </c>
      <c r="Q7300" t="s">
        <v>33</v>
      </c>
      <c r="R7300" t="s">
        <v>33</v>
      </c>
      <c r="S7300">
        <v>4</v>
      </c>
      <c r="T7300">
        <v>4.0999999999999996</v>
      </c>
      <c r="U7300" t="str">
        <f t="shared" si="343"/>
        <v xml:space="preserve"> 4.0-4.4</v>
      </c>
      <c r="V7300" t="s">
        <v>47</v>
      </c>
      <c r="W7300" t="s">
        <v>48</v>
      </c>
      <c r="X7300">
        <v>68</v>
      </c>
      <c r="Y7300" s="5" t="str">
        <f t="shared" si="344"/>
        <v>Top Performing Venue</v>
      </c>
    </row>
    <row r="7301" spans="1:25" x14ac:dyDescent="0.3">
      <c r="A7301">
        <v>311369</v>
      </c>
      <c r="B7301" t="s">
        <v>15872</v>
      </c>
      <c r="C7301">
        <v>1</v>
      </c>
      <c r="D7301" s="5" t="str">
        <f>VLOOKUP(C7301,Country!A:B,2,0)</f>
        <v>India</v>
      </c>
      <c r="E7301" t="s">
        <v>6919</v>
      </c>
      <c r="F7301" t="s">
        <v>15862</v>
      </c>
      <c r="G7301" t="s">
        <v>15863</v>
      </c>
      <c r="H7301" t="s">
        <v>15864</v>
      </c>
      <c r="I7301">
        <v>77.217909599999999</v>
      </c>
      <c r="J7301">
        <v>28.620618799999999</v>
      </c>
      <c r="K7301" t="s">
        <v>15873</v>
      </c>
      <c r="L7301">
        <v>3800</v>
      </c>
      <c r="M7301" s="5" t="str">
        <f t="shared" si="342"/>
        <v>&gt;1000</v>
      </c>
      <c r="N7301" t="s">
        <v>2120</v>
      </c>
      <c r="O7301" t="s">
        <v>32</v>
      </c>
      <c r="P7301" t="s">
        <v>33</v>
      </c>
      <c r="Q7301" t="s">
        <v>33</v>
      </c>
      <c r="R7301" t="s">
        <v>33</v>
      </c>
      <c r="S7301">
        <v>4</v>
      </c>
      <c r="T7301">
        <v>4.3</v>
      </c>
      <c r="U7301" t="str">
        <f t="shared" si="343"/>
        <v xml:space="preserve"> 4.0-4.4</v>
      </c>
      <c r="V7301" t="s">
        <v>47</v>
      </c>
      <c r="W7301" t="s">
        <v>48</v>
      </c>
      <c r="X7301">
        <v>400</v>
      </c>
      <c r="Y7301" s="5" t="str">
        <f t="shared" si="344"/>
        <v>Top Performing Venue</v>
      </c>
    </row>
    <row r="7302" spans="1:25" x14ac:dyDescent="0.3">
      <c r="A7302">
        <v>308769</v>
      </c>
      <c r="B7302" t="s">
        <v>3110</v>
      </c>
      <c r="C7302">
        <v>1</v>
      </c>
      <c r="D7302" s="5" t="str">
        <f>VLOOKUP(C7302,Country!A:B,2,0)</f>
        <v>India</v>
      </c>
      <c r="E7302" t="s">
        <v>6919</v>
      </c>
      <c r="F7302" t="s">
        <v>15874</v>
      </c>
      <c r="G7302" t="s">
        <v>15875</v>
      </c>
      <c r="H7302" t="s">
        <v>15876</v>
      </c>
      <c r="I7302">
        <v>77.168602300000003</v>
      </c>
      <c r="J7302">
        <v>28.577082499999999</v>
      </c>
      <c r="K7302" t="s">
        <v>147</v>
      </c>
      <c r="L7302">
        <v>450</v>
      </c>
      <c r="M7302" s="5" t="str">
        <f t="shared" si="342"/>
        <v>250-500</v>
      </c>
      <c r="N7302" t="s">
        <v>2120</v>
      </c>
      <c r="O7302" t="s">
        <v>33</v>
      </c>
      <c r="P7302" t="s">
        <v>33</v>
      </c>
      <c r="Q7302" t="s">
        <v>33</v>
      </c>
      <c r="R7302" t="s">
        <v>33</v>
      </c>
      <c r="S7302">
        <v>1</v>
      </c>
      <c r="T7302">
        <v>3.4</v>
      </c>
      <c r="U7302" t="str">
        <f t="shared" si="343"/>
        <v xml:space="preserve"> 2.5-3.4</v>
      </c>
      <c r="V7302" t="s">
        <v>143</v>
      </c>
      <c r="W7302" t="s">
        <v>144</v>
      </c>
      <c r="X7302">
        <v>29</v>
      </c>
      <c r="Y7302" s="5" t="str">
        <f t="shared" si="344"/>
        <v>Average Performing Venue</v>
      </c>
    </row>
    <row r="7303" spans="1:25" x14ac:dyDescent="0.3">
      <c r="A7303">
        <v>220</v>
      </c>
      <c r="B7303" t="s">
        <v>2405</v>
      </c>
      <c r="C7303">
        <v>1</v>
      </c>
      <c r="D7303" s="5" t="str">
        <f>VLOOKUP(C7303,Country!A:B,2,0)</f>
        <v>India</v>
      </c>
      <c r="E7303" t="s">
        <v>6919</v>
      </c>
      <c r="F7303" t="s">
        <v>15877</v>
      </c>
      <c r="G7303" t="s">
        <v>15875</v>
      </c>
      <c r="H7303" t="s">
        <v>15876</v>
      </c>
      <c r="I7303">
        <v>77.168407700000003</v>
      </c>
      <c r="J7303">
        <v>28.577131699999999</v>
      </c>
      <c r="K7303" t="s">
        <v>3389</v>
      </c>
      <c r="L7303">
        <v>700</v>
      </c>
      <c r="M7303" s="5" t="str">
        <f t="shared" si="342"/>
        <v>500-1000</v>
      </c>
      <c r="N7303" t="s">
        <v>2120</v>
      </c>
      <c r="O7303" t="s">
        <v>33</v>
      </c>
      <c r="P7303" t="s">
        <v>33</v>
      </c>
      <c r="Q7303" t="s">
        <v>33</v>
      </c>
      <c r="R7303" t="s">
        <v>33</v>
      </c>
      <c r="S7303">
        <v>2</v>
      </c>
      <c r="T7303">
        <v>2.8</v>
      </c>
      <c r="U7303" t="str">
        <f t="shared" si="343"/>
        <v xml:space="preserve"> 2.5-3.4</v>
      </c>
      <c r="V7303" t="s">
        <v>143</v>
      </c>
      <c r="W7303" t="s">
        <v>144</v>
      </c>
      <c r="X7303">
        <v>85</v>
      </c>
      <c r="Y7303" s="5" t="str">
        <f t="shared" si="344"/>
        <v>Average Performing Venue</v>
      </c>
    </row>
    <row r="7304" spans="1:25" x14ac:dyDescent="0.3">
      <c r="A7304">
        <v>301675</v>
      </c>
      <c r="B7304" t="s">
        <v>15878</v>
      </c>
      <c r="C7304">
        <v>1</v>
      </c>
      <c r="D7304" s="5" t="str">
        <f>VLOOKUP(C7304,Country!A:B,2,0)</f>
        <v>India</v>
      </c>
      <c r="E7304" t="s">
        <v>6919</v>
      </c>
      <c r="F7304" t="s">
        <v>15879</v>
      </c>
      <c r="G7304" t="s">
        <v>15880</v>
      </c>
      <c r="H7304" t="s">
        <v>15881</v>
      </c>
      <c r="I7304">
        <v>77.2667541</v>
      </c>
      <c r="J7304">
        <v>28.659754800000002</v>
      </c>
      <c r="K7304" t="s">
        <v>15882</v>
      </c>
      <c r="L7304">
        <v>500</v>
      </c>
      <c r="M7304" s="5" t="str">
        <f t="shared" si="342"/>
        <v>250-500</v>
      </c>
      <c r="N7304" t="s">
        <v>2120</v>
      </c>
      <c r="O7304" t="s">
        <v>33</v>
      </c>
      <c r="P7304" t="s">
        <v>33</v>
      </c>
      <c r="Q7304" t="s">
        <v>33</v>
      </c>
      <c r="R7304" t="s">
        <v>33</v>
      </c>
      <c r="S7304">
        <v>2</v>
      </c>
      <c r="T7304">
        <v>0</v>
      </c>
      <c r="U7304" t="str">
        <f t="shared" si="343"/>
        <v xml:space="preserve"> 0</v>
      </c>
      <c r="V7304" t="s">
        <v>169</v>
      </c>
      <c r="W7304" t="s">
        <v>170</v>
      </c>
      <c r="X7304">
        <v>3</v>
      </c>
      <c r="Y7304" s="5" t="str">
        <f t="shared" si="344"/>
        <v xml:space="preserve"> Under Performing Venue</v>
      </c>
    </row>
    <row r="7305" spans="1:25" x14ac:dyDescent="0.3">
      <c r="A7305">
        <v>18144466</v>
      </c>
      <c r="B7305" t="s">
        <v>15883</v>
      </c>
      <c r="C7305">
        <v>1</v>
      </c>
      <c r="D7305" s="5" t="str">
        <f>VLOOKUP(C7305,Country!A:B,2,0)</f>
        <v>India</v>
      </c>
      <c r="E7305" t="s">
        <v>6919</v>
      </c>
      <c r="F7305" t="s">
        <v>15884</v>
      </c>
      <c r="G7305" t="s">
        <v>15885</v>
      </c>
      <c r="H7305" t="s">
        <v>15886</v>
      </c>
      <c r="I7305">
        <v>77.181973999999997</v>
      </c>
      <c r="J7305">
        <v>28.522279300000001</v>
      </c>
      <c r="K7305" t="s">
        <v>147</v>
      </c>
      <c r="L7305">
        <v>350</v>
      </c>
      <c r="M7305" s="5" t="str">
        <f t="shared" si="342"/>
        <v>250-500</v>
      </c>
      <c r="N7305" t="s">
        <v>2120</v>
      </c>
      <c r="O7305" t="s">
        <v>33</v>
      </c>
      <c r="P7305" t="s">
        <v>33</v>
      </c>
      <c r="Q7305" t="s">
        <v>33</v>
      </c>
      <c r="R7305" t="s">
        <v>33</v>
      </c>
      <c r="S7305">
        <v>1</v>
      </c>
      <c r="T7305">
        <v>3.1</v>
      </c>
      <c r="U7305" t="str">
        <f t="shared" si="343"/>
        <v xml:space="preserve"> 2.5-3.4</v>
      </c>
      <c r="V7305" t="s">
        <v>143</v>
      </c>
      <c r="W7305" t="s">
        <v>144</v>
      </c>
      <c r="X7305">
        <v>14</v>
      </c>
      <c r="Y7305" s="5" t="str">
        <f t="shared" si="344"/>
        <v>Average Performing Venue</v>
      </c>
    </row>
    <row r="7306" spans="1:25" x14ac:dyDescent="0.3">
      <c r="A7306">
        <v>2739</v>
      </c>
      <c r="B7306" t="s">
        <v>15887</v>
      </c>
      <c r="C7306">
        <v>1</v>
      </c>
      <c r="D7306" s="5" t="str">
        <f>VLOOKUP(C7306,Country!A:B,2,0)</f>
        <v>India</v>
      </c>
      <c r="E7306" t="s">
        <v>6919</v>
      </c>
      <c r="F7306" t="s">
        <v>15888</v>
      </c>
      <c r="G7306" t="s">
        <v>15889</v>
      </c>
      <c r="H7306" t="s">
        <v>15890</v>
      </c>
      <c r="I7306">
        <v>77.215918599999995</v>
      </c>
      <c r="J7306">
        <v>28.526782959999998</v>
      </c>
      <c r="K7306" t="s">
        <v>2047</v>
      </c>
      <c r="L7306">
        <v>4000</v>
      </c>
      <c r="M7306" s="5" t="str">
        <f t="shared" si="342"/>
        <v>&gt;1000</v>
      </c>
      <c r="N7306" t="s">
        <v>2120</v>
      </c>
      <c r="O7306" t="s">
        <v>32</v>
      </c>
      <c r="P7306" t="s">
        <v>33</v>
      </c>
      <c r="Q7306" t="s">
        <v>33</v>
      </c>
      <c r="R7306" t="s">
        <v>33</v>
      </c>
      <c r="S7306">
        <v>4</v>
      </c>
      <c r="T7306">
        <v>4</v>
      </c>
      <c r="U7306" t="str">
        <f t="shared" si="343"/>
        <v xml:space="preserve"> 4.0-4.4</v>
      </c>
      <c r="V7306" t="s">
        <v>47</v>
      </c>
      <c r="W7306" t="s">
        <v>48</v>
      </c>
      <c r="X7306">
        <v>315</v>
      </c>
      <c r="Y7306" s="5" t="str">
        <f t="shared" si="344"/>
        <v>Top Performing Venue</v>
      </c>
    </row>
    <row r="7307" spans="1:25" x14ac:dyDescent="0.3">
      <c r="A7307">
        <v>18133508</v>
      </c>
      <c r="B7307" t="s">
        <v>15891</v>
      </c>
      <c r="C7307">
        <v>1</v>
      </c>
      <c r="D7307" s="5" t="str">
        <f>VLOOKUP(C7307,Country!A:B,2,0)</f>
        <v>India</v>
      </c>
      <c r="E7307" t="s">
        <v>6919</v>
      </c>
      <c r="F7307" t="s">
        <v>15888</v>
      </c>
      <c r="G7307" t="s">
        <v>15889</v>
      </c>
      <c r="H7307" t="s">
        <v>15890</v>
      </c>
      <c r="I7307">
        <v>77.215918599999995</v>
      </c>
      <c r="J7307">
        <v>28.526782959999998</v>
      </c>
      <c r="K7307" t="s">
        <v>2690</v>
      </c>
      <c r="L7307">
        <v>3000</v>
      </c>
      <c r="M7307" s="5" t="str">
        <f t="shared" si="342"/>
        <v>&gt;1000</v>
      </c>
      <c r="N7307" t="s">
        <v>2120</v>
      </c>
      <c r="O7307" t="s">
        <v>32</v>
      </c>
      <c r="P7307" t="s">
        <v>33</v>
      </c>
      <c r="Q7307" t="s">
        <v>33</v>
      </c>
      <c r="R7307" t="s">
        <v>33</v>
      </c>
      <c r="S7307">
        <v>4</v>
      </c>
      <c r="T7307">
        <v>4</v>
      </c>
      <c r="U7307" t="str">
        <f t="shared" si="343"/>
        <v xml:space="preserve"> 4.0-4.4</v>
      </c>
      <c r="V7307" t="s">
        <v>47</v>
      </c>
      <c r="W7307" t="s">
        <v>48</v>
      </c>
      <c r="X7307">
        <v>160</v>
      </c>
      <c r="Y7307" s="5" t="str">
        <f t="shared" si="344"/>
        <v>Top Performing Venue</v>
      </c>
    </row>
    <row r="7308" spans="1:25" x14ac:dyDescent="0.3">
      <c r="A7308">
        <v>2741</v>
      </c>
      <c r="B7308" t="s">
        <v>15892</v>
      </c>
      <c r="C7308">
        <v>1</v>
      </c>
      <c r="D7308" s="5" t="str">
        <f>VLOOKUP(C7308,Country!A:B,2,0)</f>
        <v>India</v>
      </c>
      <c r="E7308" t="s">
        <v>6919</v>
      </c>
      <c r="F7308" t="s">
        <v>15888</v>
      </c>
      <c r="G7308" t="s">
        <v>15889</v>
      </c>
      <c r="H7308" t="s">
        <v>15890</v>
      </c>
      <c r="I7308">
        <v>77.215384900000004</v>
      </c>
      <c r="J7308">
        <v>28.527002</v>
      </c>
      <c r="K7308" t="s">
        <v>9191</v>
      </c>
      <c r="L7308">
        <v>3000</v>
      </c>
      <c r="M7308" s="5" t="str">
        <f t="shared" si="342"/>
        <v>&gt;1000</v>
      </c>
      <c r="N7308" t="s">
        <v>2120</v>
      </c>
      <c r="O7308" t="s">
        <v>32</v>
      </c>
      <c r="P7308" t="s">
        <v>33</v>
      </c>
      <c r="Q7308" t="s">
        <v>33</v>
      </c>
      <c r="R7308" t="s">
        <v>33</v>
      </c>
      <c r="S7308">
        <v>4</v>
      </c>
      <c r="T7308">
        <v>4.2</v>
      </c>
      <c r="U7308" t="str">
        <f t="shared" si="343"/>
        <v xml:space="preserve"> 4.0-4.4</v>
      </c>
      <c r="V7308" t="s">
        <v>47</v>
      </c>
      <c r="W7308" t="s">
        <v>48</v>
      </c>
      <c r="X7308">
        <v>327</v>
      </c>
      <c r="Y7308" s="5" t="str">
        <f t="shared" si="344"/>
        <v>Top Performing Venue</v>
      </c>
    </row>
    <row r="7309" spans="1:25" x14ac:dyDescent="0.3">
      <c r="A7309">
        <v>308386</v>
      </c>
      <c r="B7309" t="s">
        <v>2405</v>
      </c>
      <c r="C7309">
        <v>1</v>
      </c>
      <c r="D7309" s="5" t="str">
        <f>VLOOKUP(C7309,Country!A:B,2,0)</f>
        <v>India</v>
      </c>
      <c r="E7309" t="s">
        <v>6919</v>
      </c>
      <c r="F7309" t="s">
        <v>15893</v>
      </c>
      <c r="G7309" t="s">
        <v>15894</v>
      </c>
      <c r="H7309" t="s">
        <v>15895</v>
      </c>
      <c r="I7309">
        <v>77.220488599999996</v>
      </c>
      <c r="J7309">
        <v>28.569419499999999</v>
      </c>
      <c r="K7309" t="s">
        <v>3389</v>
      </c>
      <c r="L7309">
        <v>700</v>
      </c>
      <c r="M7309" s="5" t="str">
        <f t="shared" si="342"/>
        <v>500-1000</v>
      </c>
      <c r="N7309" t="s">
        <v>2120</v>
      </c>
      <c r="O7309" t="s">
        <v>33</v>
      </c>
      <c r="P7309" t="s">
        <v>33</v>
      </c>
      <c r="Q7309" t="s">
        <v>33</v>
      </c>
      <c r="R7309" t="s">
        <v>33</v>
      </c>
      <c r="S7309">
        <v>2</v>
      </c>
      <c r="T7309">
        <v>2.5</v>
      </c>
      <c r="U7309" t="str">
        <f t="shared" si="343"/>
        <v xml:space="preserve"> 2.5-3.4</v>
      </c>
      <c r="V7309" t="s">
        <v>143</v>
      </c>
      <c r="W7309" t="s">
        <v>144</v>
      </c>
      <c r="X7309">
        <v>58</v>
      </c>
      <c r="Y7309" s="5" t="str">
        <f t="shared" si="344"/>
        <v>Average Performing Venue</v>
      </c>
    </row>
    <row r="7310" spans="1:25" x14ac:dyDescent="0.3">
      <c r="A7310">
        <v>3170</v>
      </c>
      <c r="B7310" t="s">
        <v>15896</v>
      </c>
      <c r="C7310">
        <v>1</v>
      </c>
      <c r="D7310" s="5" t="str">
        <f>VLOOKUP(C7310,Country!A:B,2,0)</f>
        <v>India</v>
      </c>
      <c r="E7310" t="s">
        <v>6919</v>
      </c>
      <c r="F7310" t="s">
        <v>15895</v>
      </c>
      <c r="G7310" t="s">
        <v>15894</v>
      </c>
      <c r="H7310" t="s">
        <v>15895</v>
      </c>
      <c r="I7310">
        <v>77.220351699999995</v>
      </c>
      <c r="J7310">
        <v>28.569117299999998</v>
      </c>
      <c r="K7310" t="s">
        <v>2125</v>
      </c>
      <c r="L7310">
        <v>800</v>
      </c>
      <c r="M7310" s="5" t="str">
        <f t="shared" si="342"/>
        <v>500-1000</v>
      </c>
      <c r="N7310" t="s">
        <v>2120</v>
      </c>
      <c r="O7310" t="s">
        <v>33</v>
      </c>
      <c r="P7310" t="s">
        <v>33</v>
      </c>
      <c r="Q7310" t="s">
        <v>33</v>
      </c>
      <c r="R7310" t="s">
        <v>33</v>
      </c>
      <c r="S7310">
        <v>2</v>
      </c>
      <c r="T7310">
        <v>3.4</v>
      </c>
      <c r="U7310" t="str">
        <f t="shared" si="343"/>
        <v xml:space="preserve"> 2.5-3.4</v>
      </c>
      <c r="V7310" t="s">
        <v>143</v>
      </c>
      <c r="W7310" t="s">
        <v>144</v>
      </c>
      <c r="X7310">
        <v>64</v>
      </c>
      <c r="Y7310" s="5" t="str">
        <f t="shared" si="344"/>
        <v>Average Performing Venue</v>
      </c>
    </row>
    <row r="7311" spans="1:25" x14ac:dyDescent="0.3">
      <c r="A7311">
        <v>7760</v>
      </c>
      <c r="B7311" t="s">
        <v>2293</v>
      </c>
      <c r="C7311">
        <v>1</v>
      </c>
      <c r="D7311" s="5" t="str">
        <f>VLOOKUP(C7311,Country!A:B,2,0)</f>
        <v>India</v>
      </c>
      <c r="E7311" t="s">
        <v>6919</v>
      </c>
      <c r="F7311" t="s">
        <v>15897</v>
      </c>
      <c r="G7311" t="s">
        <v>15894</v>
      </c>
      <c r="H7311" t="s">
        <v>15895</v>
      </c>
      <c r="I7311">
        <v>77.219722899999994</v>
      </c>
      <c r="J7311">
        <v>28.569595199999998</v>
      </c>
      <c r="K7311" t="s">
        <v>1895</v>
      </c>
      <c r="L7311">
        <v>500</v>
      </c>
      <c r="M7311" s="5" t="str">
        <f t="shared" si="342"/>
        <v>250-500</v>
      </c>
      <c r="N7311" t="s">
        <v>2120</v>
      </c>
      <c r="O7311" t="s">
        <v>33</v>
      </c>
      <c r="P7311" t="s">
        <v>33</v>
      </c>
      <c r="Q7311" t="s">
        <v>33</v>
      </c>
      <c r="R7311" t="s">
        <v>33</v>
      </c>
      <c r="S7311">
        <v>2</v>
      </c>
      <c r="T7311">
        <v>3.3</v>
      </c>
      <c r="U7311" t="str">
        <f t="shared" si="343"/>
        <v xml:space="preserve"> 2.5-3.4</v>
      </c>
      <c r="V7311" t="s">
        <v>143</v>
      </c>
      <c r="W7311" t="s">
        <v>144</v>
      </c>
      <c r="X7311">
        <v>73</v>
      </c>
      <c r="Y7311" s="5" t="str">
        <f t="shared" si="344"/>
        <v>Average Performing Venue</v>
      </c>
    </row>
    <row r="7312" spans="1:25" x14ac:dyDescent="0.3">
      <c r="A7312">
        <v>18425186</v>
      </c>
      <c r="B7312" t="s">
        <v>15898</v>
      </c>
      <c r="C7312">
        <v>1</v>
      </c>
      <c r="D7312" s="5" t="str">
        <f>VLOOKUP(C7312,Country!A:B,2,0)</f>
        <v>India</v>
      </c>
      <c r="E7312" t="s">
        <v>6919</v>
      </c>
      <c r="F7312" t="s">
        <v>15899</v>
      </c>
      <c r="G7312" t="s">
        <v>15894</v>
      </c>
      <c r="H7312" t="s">
        <v>15895</v>
      </c>
      <c r="I7312">
        <v>77.220501600000006</v>
      </c>
      <c r="J7312">
        <v>28.569133300000001</v>
      </c>
      <c r="K7312" t="s">
        <v>8980</v>
      </c>
      <c r="L7312">
        <v>800</v>
      </c>
      <c r="M7312" s="5" t="str">
        <f t="shared" si="342"/>
        <v>500-1000</v>
      </c>
      <c r="N7312" t="s">
        <v>2120</v>
      </c>
      <c r="O7312" t="s">
        <v>32</v>
      </c>
      <c r="P7312" t="s">
        <v>33</v>
      </c>
      <c r="Q7312" t="s">
        <v>33</v>
      </c>
      <c r="R7312" t="s">
        <v>33</v>
      </c>
      <c r="S7312">
        <v>2</v>
      </c>
      <c r="T7312">
        <v>3.3</v>
      </c>
      <c r="U7312" t="str">
        <f t="shared" si="343"/>
        <v xml:space="preserve"> 2.5-3.4</v>
      </c>
      <c r="V7312" t="s">
        <v>143</v>
      </c>
      <c r="W7312" t="s">
        <v>144</v>
      </c>
      <c r="X7312">
        <v>12</v>
      </c>
      <c r="Y7312" s="5" t="str">
        <f t="shared" si="344"/>
        <v>Average Performing Venue</v>
      </c>
    </row>
    <row r="7313" spans="1:25" x14ac:dyDescent="0.3">
      <c r="A7313">
        <v>311272</v>
      </c>
      <c r="B7313" t="s">
        <v>11301</v>
      </c>
      <c r="C7313">
        <v>1</v>
      </c>
      <c r="D7313" s="5" t="str">
        <f>VLOOKUP(C7313,Country!A:B,2,0)</f>
        <v>India</v>
      </c>
      <c r="E7313" t="s">
        <v>6919</v>
      </c>
      <c r="F7313" t="s">
        <v>15900</v>
      </c>
      <c r="G7313" t="s">
        <v>15894</v>
      </c>
      <c r="H7313" t="s">
        <v>15895</v>
      </c>
      <c r="I7313">
        <v>77.221070299999994</v>
      </c>
      <c r="J7313">
        <v>28.569902800000001</v>
      </c>
      <c r="K7313" t="s">
        <v>3139</v>
      </c>
      <c r="L7313">
        <v>500</v>
      </c>
      <c r="M7313" s="5" t="str">
        <f t="shared" si="342"/>
        <v>250-500</v>
      </c>
      <c r="N7313" t="s">
        <v>2120</v>
      </c>
      <c r="O7313" t="s">
        <v>33</v>
      </c>
      <c r="P7313" t="s">
        <v>32</v>
      </c>
      <c r="Q7313" t="s">
        <v>33</v>
      </c>
      <c r="R7313" t="s">
        <v>33</v>
      </c>
      <c r="S7313">
        <v>2</v>
      </c>
      <c r="T7313">
        <v>2.6</v>
      </c>
      <c r="U7313" t="str">
        <f t="shared" si="343"/>
        <v xml:space="preserve"> 2.5-3.4</v>
      </c>
      <c r="V7313" t="s">
        <v>143</v>
      </c>
      <c r="W7313" t="s">
        <v>144</v>
      </c>
      <c r="X7313">
        <v>24</v>
      </c>
      <c r="Y7313" s="5" t="str">
        <f t="shared" si="344"/>
        <v>Average Performing Venue</v>
      </c>
    </row>
    <row r="7314" spans="1:25" x14ac:dyDescent="0.3">
      <c r="A7314">
        <v>310891</v>
      </c>
      <c r="B7314" t="s">
        <v>2297</v>
      </c>
      <c r="C7314">
        <v>1</v>
      </c>
      <c r="D7314" s="5" t="str">
        <f>VLOOKUP(C7314,Country!A:B,2,0)</f>
        <v>India</v>
      </c>
      <c r="E7314" t="s">
        <v>6919</v>
      </c>
      <c r="F7314" t="s">
        <v>15901</v>
      </c>
      <c r="G7314" t="s">
        <v>15894</v>
      </c>
      <c r="H7314" t="s">
        <v>15895</v>
      </c>
      <c r="I7314">
        <v>77.220890699999998</v>
      </c>
      <c r="J7314">
        <v>28.569437499999999</v>
      </c>
      <c r="K7314" t="s">
        <v>3002</v>
      </c>
      <c r="L7314">
        <v>500</v>
      </c>
      <c r="M7314" s="5" t="str">
        <f t="shared" si="342"/>
        <v>250-500</v>
      </c>
      <c r="N7314" t="s">
        <v>2120</v>
      </c>
      <c r="O7314" t="s">
        <v>33</v>
      </c>
      <c r="P7314" t="s">
        <v>32</v>
      </c>
      <c r="Q7314" t="s">
        <v>33</v>
      </c>
      <c r="R7314" t="s">
        <v>33</v>
      </c>
      <c r="S7314">
        <v>2</v>
      </c>
      <c r="T7314">
        <v>3.4</v>
      </c>
      <c r="U7314" t="str">
        <f t="shared" si="343"/>
        <v xml:space="preserve"> 2.5-3.4</v>
      </c>
      <c r="V7314" t="s">
        <v>143</v>
      </c>
      <c r="W7314" t="s">
        <v>144</v>
      </c>
      <c r="X7314">
        <v>167</v>
      </c>
      <c r="Y7314" s="5" t="str">
        <f t="shared" si="344"/>
        <v>Average Performing Venue</v>
      </c>
    </row>
    <row r="7315" spans="1:25" x14ac:dyDescent="0.3">
      <c r="A7315">
        <v>9095</v>
      </c>
      <c r="B7315" t="s">
        <v>15902</v>
      </c>
      <c r="C7315">
        <v>1</v>
      </c>
      <c r="D7315" s="5" t="str">
        <f>VLOOKUP(C7315,Country!A:B,2,0)</f>
        <v>India</v>
      </c>
      <c r="E7315" t="s">
        <v>6919</v>
      </c>
      <c r="F7315" t="s">
        <v>15903</v>
      </c>
      <c r="G7315" t="s">
        <v>15894</v>
      </c>
      <c r="H7315" t="s">
        <v>15895</v>
      </c>
      <c r="I7315">
        <v>77.219722899999994</v>
      </c>
      <c r="J7315">
        <v>28.569595199999998</v>
      </c>
      <c r="K7315" t="s">
        <v>7668</v>
      </c>
      <c r="L7315">
        <v>150</v>
      </c>
      <c r="M7315" s="5" t="str">
        <f t="shared" si="342"/>
        <v>100-250</v>
      </c>
      <c r="N7315" t="s">
        <v>2120</v>
      </c>
      <c r="O7315" t="s">
        <v>33</v>
      </c>
      <c r="P7315" t="s">
        <v>33</v>
      </c>
      <c r="Q7315" t="s">
        <v>33</v>
      </c>
      <c r="R7315" t="s">
        <v>33</v>
      </c>
      <c r="S7315">
        <v>1</v>
      </c>
      <c r="T7315">
        <v>3.9</v>
      </c>
      <c r="U7315" t="str">
        <f t="shared" si="343"/>
        <v xml:space="preserve"> 3.5-3.9</v>
      </c>
      <c r="V7315" t="s">
        <v>106</v>
      </c>
      <c r="W7315" t="s">
        <v>107</v>
      </c>
      <c r="X7315">
        <v>357</v>
      </c>
      <c r="Y7315" s="5" t="str">
        <f t="shared" si="344"/>
        <v>Top Performing Venue</v>
      </c>
    </row>
    <row r="7316" spans="1:25" x14ac:dyDescent="0.3">
      <c r="A7316">
        <v>305763</v>
      </c>
      <c r="B7316" t="s">
        <v>15904</v>
      </c>
      <c r="C7316">
        <v>1</v>
      </c>
      <c r="D7316" s="5" t="str">
        <f>VLOOKUP(C7316,Country!A:B,2,0)</f>
        <v>India</v>
      </c>
      <c r="E7316" t="s">
        <v>6919</v>
      </c>
      <c r="F7316" t="s">
        <v>15895</v>
      </c>
      <c r="G7316" t="s">
        <v>15894</v>
      </c>
      <c r="H7316" t="s">
        <v>15895</v>
      </c>
      <c r="I7316">
        <v>77.221204999999998</v>
      </c>
      <c r="J7316">
        <v>28.572380500000001</v>
      </c>
      <c r="K7316" t="s">
        <v>7782</v>
      </c>
      <c r="L7316">
        <v>900</v>
      </c>
      <c r="M7316" s="5" t="str">
        <f t="shared" si="342"/>
        <v>500-1000</v>
      </c>
      <c r="N7316" t="s">
        <v>2120</v>
      </c>
      <c r="O7316" t="s">
        <v>33</v>
      </c>
      <c r="P7316" t="s">
        <v>32</v>
      </c>
      <c r="Q7316" t="s">
        <v>33</v>
      </c>
      <c r="R7316" t="s">
        <v>33</v>
      </c>
      <c r="S7316">
        <v>2</v>
      </c>
      <c r="T7316">
        <v>3.5</v>
      </c>
      <c r="U7316" t="str">
        <f t="shared" si="343"/>
        <v xml:space="preserve"> 3.5-3.9</v>
      </c>
      <c r="V7316" t="s">
        <v>106</v>
      </c>
      <c r="W7316" t="s">
        <v>107</v>
      </c>
      <c r="X7316">
        <v>174</v>
      </c>
      <c r="Y7316" s="5" t="str">
        <f t="shared" si="344"/>
        <v>Top Performing Venue</v>
      </c>
    </row>
    <row r="7317" spans="1:25" x14ac:dyDescent="0.3">
      <c r="A7317">
        <v>18175302</v>
      </c>
      <c r="B7317" t="s">
        <v>15905</v>
      </c>
      <c r="C7317">
        <v>1</v>
      </c>
      <c r="D7317" s="5" t="str">
        <f>VLOOKUP(C7317,Country!A:B,2,0)</f>
        <v>India</v>
      </c>
      <c r="E7317" t="s">
        <v>6919</v>
      </c>
      <c r="F7317" t="s">
        <v>15906</v>
      </c>
      <c r="G7317" t="s">
        <v>15894</v>
      </c>
      <c r="H7317" t="s">
        <v>15895</v>
      </c>
      <c r="I7317">
        <v>77.224988499999995</v>
      </c>
      <c r="J7317">
        <v>28.568337700000001</v>
      </c>
      <c r="K7317" t="s">
        <v>2659</v>
      </c>
      <c r="L7317">
        <v>350</v>
      </c>
      <c r="M7317" s="5" t="str">
        <f t="shared" si="342"/>
        <v>250-500</v>
      </c>
      <c r="N7317" t="s">
        <v>2120</v>
      </c>
      <c r="O7317" t="s">
        <v>33</v>
      </c>
      <c r="P7317" t="s">
        <v>33</v>
      </c>
      <c r="Q7317" t="s">
        <v>33</v>
      </c>
      <c r="R7317" t="s">
        <v>33</v>
      </c>
      <c r="S7317">
        <v>1</v>
      </c>
      <c r="T7317">
        <v>0</v>
      </c>
      <c r="U7317" t="str">
        <f t="shared" si="343"/>
        <v xml:space="preserve"> 0</v>
      </c>
      <c r="V7317" t="s">
        <v>169</v>
      </c>
      <c r="W7317" t="s">
        <v>170</v>
      </c>
      <c r="X7317">
        <v>0</v>
      </c>
      <c r="Y7317" s="5" t="str">
        <f t="shared" si="344"/>
        <v xml:space="preserve"> Under Performing Venue</v>
      </c>
    </row>
    <row r="7318" spans="1:25" x14ac:dyDescent="0.3">
      <c r="A7318">
        <v>18337762</v>
      </c>
      <c r="B7318" t="s">
        <v>15907</v>
      </c>
      <c r="C7318">
        <v>1</v>
      </c>
      <c r="D7318" s="5" t="str">
        <f>VLOOKUP(C7318,Country!A:B,2,0)</f>
        <v>India</v>
      </c>
      <c r="E7318" t="s">
        <v>6919</v>
      </c>
      <c r="F7318" t="s">
        <v>15908</v>
      </c>
      <c r="G7318" t="s">
        <v>15894</v>
      </c>
      <c r="H7318" t="s">
        <v>15895</v>
      </c>
      <c r="I7318">
        <v>77.224753000000007</v>
      </c>
      <c r="J7318">
        <v>28.5759899</v>
      </c>
      <c r="K7318" t="s">
        <v>150</v>
      </c>
      <c r="L7318">
        <v>200</v>
      </c>
      <c r="M7318" s="5" t="str">
        <f t="shared" si="342"/>
        <v>100-250</v>
      </c>
      <c r="N7318" t="s">
        <v>2120</v>
      </c>
      <c r="O7318" t="s">
        <v>33</v>
      </c>
      <c r="P7318" t="s">
        <v>33</v>
      </c>
      <c r="Q7318" t="s">
        <v>33</v>
      </c>
      <c r="R7318" t="s">
        <v>33</v>
      </c>
      <c r="S7318">
        <v>1</v>
      </c>
      <c r="T7318">
        <v>0</v>
      </c>
      <c r="U7318" t="str">
        <f t="shared" si="343"/>
        <v xml:space="preserve"> 0</v>
      </c>
      <c r="V7318" t="s">
        <v>169</v>
      </c>
      <c r="W7318" t="s">
        <v>170</v>
      </c>
      <c r="X7318">
        <v>1</v>
      </c>
      <c r="Y7318" s="5" t="str">
        <f t="shared" si="344"/>
        <v xml:space="preserve"> Under Performing Venue</v>
      </c>
    </row>
    <row r="7319" spans="1:25" x14ac:dyDescent="0.3">
      <c r="A7319">
        <v>18312639</v>
      </c>
      <c r="B7319" t="s">
        <v>15909</v>
      </c>
      <c r="C7319">
        <v>1</v>
      </c>
      <c r="D7319" s="5" t="str">
        <f>VLOOKUP(C7319,Country!A:B,2,0)</f>
        <v>India</v>
      </c>
      <c r="E7319" t="s">
        <v>6919</v>
      </c>
      <c r="F7319" t="s">
        <v>15910</v>
      </c>
      <c r="G7319" t="s">
        <v>15894</v>
      </c>
      <c r="H7319" t="s">
        <v>15895</v>
      </c>
      <c r="I7319">
        <v>77.220800800000006</v>
      </c>
      <c r="J7319">
        <v>28.573283100000001</v>
      </c>
      <c r="K7319" t="s">
        <v>397</v>
      </c>
      <c r="L7319">
        <v>300</v>
      </c>
      <c r="M7319" s="5" t="str">
        <f t="shared" si="342"/>
        <v>250-500</v>
      </c>
      <c r="N7319" t="s">
        <v>2120</v>
      </c>
      <c r="O7319" t="s">
        <v>33</v>
      </c>
      <c r="P7319" t="s">
        <v>33</v>
      </c>
      <c r="Q7319" t="s">
        <v>33</v>
      </c>
      <c r="R7319" t="s">
        <v>33</v>
      </c>
      <c r="S7319">
        <v>1</v>
      </c>
      <c r="T7319">
        <v>0</v>
      </c>
      <c r="U7319" t="str">
        <f t="shared" si="343"/>
        <v xml:space="preserve"> 0</v>
      </c>
      <c r="V7319" t="s">
        <v>169</v>
      </c>
      <c r="W7319" t="s">
        <v>170</v>
      </c>
      <c r="X7319">
        <v>0</v>
      </c>
      <c r="Y7319" s="5" t="str">
        <f t="shared" si="344"/>
        <v xml:space="preserve"> Under Performing Venue</v>
      </c>
    </row>
    <row r="7320" spans="1:25" x14ac:dyDescent="0.3">
      <c r="A7320">
        <v>18337895</v>
      </c>
      <c r="B7320" t="s">
        <v>15909</v>
      </c>
      <c r="C7320">
        <v>1</v>
      </c>
      <c r="D7320" s="5" t="str">
        <f>VLOOKUP(C7320,Country!A:B,2,0)</f>
        <v>India</v>
      </c>
      <c r="E7320" t="s">
        <v>6919</v>
      </c>
      <c r="F7320" t="s">
        <v>15911</v>
      </c>
      <c r="G7320" t="s">
        <v>15894</v>
      </c>
      <c r="H7320" t="s">
        <v>15895</v>
      </c>
      <c r="I7320">
        <v>77.220551599999993</v>
      </c>
      <c r="J7320">
        <v>28.573310599999999</v>
      </c>
      <c r="K7320" t="s">
        <v>397</v>
      </c>
      <c r="L7320">
        <v>300</v>
      </c>
      <c r="M7320" s="5" t="str">
        <f t="shared" si="342"/>
        <v>250-500</v>
      </c>
      <c r="N7320" t="s">
        <v>2120</v>
      </c>
      <c r="O7320" t="s">
        <v>33</v>
      </c>
      <c r="P7320" t="s">
        <v>33</v>
      </c>
      <c r="Q7320" t="s">
        <v>33</v>
      </c>
      <c r="R7320" t="s">
        <v>33</v>
      </c>
      <c r="S7320">
        <v>1</v>
      </c>
      <c r="T7320">
        <v>0</v>
      </c>
      <c r="U7320" t="str">
        <f t="shared" si="343"/>
        <v xml:space="preserve"> 0</v>
      </c>
      <c r="V7320" t="s">
        <v>169</v>
      </c>
      <c r="W7320" t="s">
        <v>170</v>
      </c>
      <c r="X7320">
        <v>0</v>
      </c>
      <c r="Y7320" s="5" t="str">
        <f t="shared" si="344"/>
        <v xml:space="preserve"> Under Performing Venue</v>
      </c>
    </row>
    <row r="7321" spans="1:25" x14ac:dyDescent="0.3">
      <c r="A7321">
        <v>307418</v>
      </c>
      <c r="B7321" t="s">
        <v>15912</v>
      </c>
      <c r="C7321">
        <v>1</v>
      </c>
      <c r="D7321" s="5" t="str">
        <f>VLOOKUP(C7321,Country!A:B,2,0)</f>
        <v>India</v>
      </c>
      <c r="E7321" t="s">
        <v>6919</v>
      </c>
      <c r="F7321" t="s">
        <v>15895</v>
      </c>
      <c r="G7321" t="s">
        <v>15894</v>
      </c>
      <c r="H7321" t="s">
        <v>15895</v>
      </c>
      <c r="I7321">
        <v>77.223136199999999</v>
      </c>
      <c r="J7321">
        <v>28.571264800000002</v>
      </c>
      <c r="K7321" t="s">
        <v>5107</v>
      </c>
      <c r="L7321">
        <v>600</v>
      </c>
      <c r="M7321" s="5" t="str">
        <f t="shared" si="342"/>
        <v>500-1000</v>
      </c>
      <c r="N7321" t="s">
        <v>2120</v>
      </c>
      <c r="O7321" t="s">
        <v>33</v>
      </c>
      <c r="P7321" t="s">
        <v>33</v>
      </c>
      <c r="Q7321" t="s">
        <v>33</v>
      </c>
      <c r="R7321" t="s">
        <v>33</v>
      </c>
      <c r="S7321">
        <v>2</v>
      </c>
      <c r="T7321">
        <v>2.2999999999999998</v>
      </c>
      <c r="U7321" t="str">
        <f t="shared" si="343"/>
        <v xml:space="preserve"> 1.8-2.4</v>
      </c>
      <c r="V7321" t="s">
        <v>1063</v>
      </c>
      <c r="W7321" t="s">
        <v>1064</v>
      </c>
      <c r="X7321">
        <v>59</v>
      </c>
      <c r="Y7321" s="5" t="str">
        <f t="shared" si="344"/>
        <v xml:space="preserve"> Under Performing Venue</v>
      </c>
    </row>
    <row r="7322" spans="1:25" x14ac:dyDescent="0.3">
      <c r="A7322">
        <v>3686</v>
      </c>
      <c r="B7322" t="s">
        <v>15913</v>
      </c>
      <c r="C7322">
        <v>1</v>
      </c>
      <c r="D7322" s="5" t="str">
        <f>VLOOKUP(C7322,Country!A:B,2,0)</f>
        <v>India</v>
      </c>
      <c r="E7322" t="s">
        <v>6919</v>
      </c>
      <c r="F7322" t="s">
        <v>15914</v>
      </c>
      <c r="G7322" t="s">
        <v>15915</v>
      </c>
      <c r="H7322" t="s">
        <v>15916</v>
      </c>
      <c r="I7322">
        <v>77.22013604</v>
      </c>
      <c r="J7322">
        <v>28.563711640000001</v>
      </c>
      <c r="K7322" t="s">
        <v>8801</v>
      </c>
      <c r="L7322">
        <v>400</v>
      </c>
      <c r="M7322" s="5" t="str">
        <f t="shared" si="342"/>
        <v>250-500</v>
      </c>
      <c r="N7322" t="s">
        <v>2120</v>
      </c>
      <c r="O7322" t="s">
        <v>33</v>
      </c>
      <c r="P7322" t="s">
        <v>33</v>
      </c>
      <c r="Q7322" t="s">
        <v>33</v>
      </c>
      <c r="R7322" t="s">
        <v>33</v>
      </c>
      <c r="S7322">
        <v>1</v>
      </c>
      <c r="T7322">
        <v>2.9</v>
      </c>
      <c r="U7322" t="str">
        <f t="shared" si="343"/>
        <v xml:space="preserve"> 2.5-3.4</v>
      </c>
      <c r="V7322" t="s">
        <v>143</v>
      </c>
      <c r="W7322" t="s">
        <v>144</v>
      </c>
      <c r="X7322">
        <v>18</v>
      </c>
      <c r="Y7322" s="5" t="str">
        <f t="shared" si="344"/>
        <v>Average Performing Venue</v>
      </c>
    </row>
    <row r="7323" spans="1:25" x14ac:dyDescent="0.3">
      <c r="A7323">
        <v>18449626</v>
      </c>
      <c r="B7323" t="s">
        <v>15917</v>
      </c>
      <c r="C7323">
        <v>1</v>
      </c>
      <c r="D7323" s="5" t="str">
        <f>VLOOKUP(C7323,Country!A:B,2,0)</f>
        <v>India</v>
      </c>
      <c r="E7323" t="s">
        <v>6919</v>
      </c>
      <c r="F7323" t="s">
        <v>15918</v>
      </c>
      <c r="G7323" t="s">
        <v>15915</v>
      </c>
      <c r="H7323" t="s">
        <v>15916</v>
      </c>
      <c r="I7323">
        <v>77.220456999999996</v>
      </c>
      <c r="J7323">
        <v>28.563504640000001</v>
      </c>
      <c r="K7323" t="s">
        <v>397</v>
      </c>
      <c r="L7323">
        <v>100</v>
      </c>
      <c r="M7323" s="5" t="str">
        <f t="shared" si="342"/>
        <v>0-100</v>
      </c>
      <c r="N7323" t="s">
        <v>2120</v>
      </c>
      <c r="O7323" t="s">
        <v>33</v>
      </c>
      <c r="P7323" t="s">
        <v>32</v>
      </c>
      <c r="Q7323" t="s">
        <v>33</v>
      </c>
      <c r="R7323" t="s">
        <v>33</v>
      </c>
      <c r="S7323">
        <v>1</v>
      </c>
      <c r="T7323">
        <v>2.9</v>
      </c>
      <c r="U7323" t="str">
        <f t="shared" si="343"/>
        <v xml:space="preserve"> 2.5-3.4</v>
      </c>
      <c r="V7323" t="s">
        <v>143</v>
      </c>
      <c r="W7323" t="s">
        <v>144</v>
      </c>
      <c r="X7323">
        <v>13</v>
      </c>
      <c r="Y7323" s="5" t="str">
        <f t="shared" si="344"/>
        <v>Average Performing Venue</v>
      </c>
    </row>
    <row r="7324" spans="1:25" x14ac:dyDescent="0.3">
      <c r="A7324">
        <v>7761</v>
      </c>
      <c r="B7324" t="s">
        <v>3110</v>
      </c>
      <c r="C7324">
        <v>1</v>
      </c>
      <c r="D7324" s="5" t="str">
        <f>VLOOKUP(C7324,Country!A:B,2,0)</f>
        <v>India</v>
      </c>
      <c r="E7324" t="s">
        <v>6919</v>
      </c>
      <c r="F7324" t="s">
        <v>15919</v>
      </c>
      <c r="G7324" t="s">
        <v>15915</v>
      </c>
      <c r="H7324" t="s">
        <v>15916</v>
      </c>
      <c r="I7324">
        <v>77.219543299999998</v>
      </c>
      <c r="J7324">
        <v>28.568144</v>
      </c>
      <c r="K7324" t="s">
        <v>147</v>
      </c>
      <c r="L7324">
        <v>450</v>
      </c>
      <c r="M7324" s="5" t="str">
        <f t="shared" si="342"/>
        <v>250-500</v>
      </c>
      <c r="N7324" t="s">
        <v>2120</v>
      </c>
      <c r="O7324" t="s">
        <v>33</v>
      </c>
      <c r="P7324" t="s">
        <v>33</v>
      </c>
      <c r="Q7324" t="s">
        <v>33</v>
      </c>
      <c r="R7324" t="s">
        <v>33</v>
      </c>
      <c r="S7324">
        <v>1</v>
      </c>
      <c r="T7324">
        <v>3.4</v>
      </c>
      <c r="U7324" t="str">
        <f t="shared" si="343"/>
        <v xml:space="preserve"> 2.5-3.4</v>
      </c>
      <c r="V7324" t="s">
        <v>143</v>
      </c>
      <c r="W7324" t="s">
        <v>144</v>
      </c>
      <c r="X7324">
        <v>31</v>
      </c>
      <c r="Y7324" s="5" t="str">
        <f t="shared" si="344"/>
        <v>Average Performing Venue</v>
      </c>
    </row>
    <row r="7325" spans="1:25" x14ac:dyDescent="0.3">
      <c r="A7325">
        <v>9842</v>
      </c>
      <c r="B7325" t="s">
        <v>9575</v>
      </c>
      <c r="C7325">
        <v>1</v>
      </c>
      <c r="D7325" s="5" t="str">
        <f>VLOOKUP(C7325,Country!A:B,2,0)</f>
        <v>India</v>
      </c>
      <c r="E7325" t="s">
        <v>6919</v>
      </c>
      <c r="F7325" t="s">
        <v>15920</v>
      </c>
      <c r="G7325" t="s">
        <v>15915</v>
      </c>
      <c r="H7325" t="s">
        <v>15916</v>
      </c>
      <c r="I7325">
        <v>77.219603620000001</v>
      </c>
      <c r="J7325">
        <v>28.56415599</v>
      </c>
      <c r="K7325" t="s">
        <v>3139</v>
      </c>
      <c r="L7325">
        <v>250</v>
      </c>
      <c r="M7325" s="5" t="str">
        <f t="shared" si="342"/>
        <v>100-250</v>
      </c>
      <c r="N7325" t="s">
        <v>2120</v>
      </c>
      <c r="O7325" t="s">
        <v>33</v>
      </c>
      <c r="P7325" t="s">
        <v>33</v>
      </c>
      <c r="Q7325" t="s">
        <v>33</v>
      </c>
      <c r="R7325" t="s">
        <v>33</v>
      </c>
      <c r="S7325">
        <v>1</v>
      </c>
      <c r="T7325">
        <v>3.2</v>
      </c>
      <c r="U7325" t="str">
        <f t="shared" si="343"/>
        <v xml:space="preserve"> 2.5-3.4</v>
      </c>
      <c r="V7325" t="s">
        <v>143</v>
      </c>
      <c r="W7325" t="s">
        <v>144</v>
      </c>
      <c r="X7325">
        <v>11</v>
      </c>
      <c r="Y7325" s="5" t="str">
        <f t="shared" si="344"/>
        <v>Average Performing Venue</v>
      </c>
    </row>
    <row r="7326" spans="1:25" x14ac:dyDescent="0.3">
      <c r="A7326">
        <v>18254523</v>
      </c>
      <c r="B7326" t="s">
        <v>15921</v>
      </c>
      <c r="C7326">
        <v>1</v>
      </c>
      <c r="D7326" s="5" t="str">
        <f>VLOOKUP(C7326,Country!A:B,2,0)</f>
        <v>India</v>
      </c>
      <c r="E7326" t="s">
        <v>6919</v>
      </c>
      <c r="F7326" t="s">
        <v>15922</v>
      </c>
      <c r="G7326" t="s">
        <v>15915</v>
      </c>
      <c r="H7326" t="s">
        <v>15916</v>
      </c>
      <c r="I7326">
        <v>77.221173899999997</v>
      </c>
      <c r="J7326">
        <v>28.5676697</v>
      </c>
      <c r="K7326" t="s">
        <v>397</v>
      </c>
      <c r="L7326">
        <v>300</v>
      </c>
      <c r="M7326" s="5" t="str">
        <f t="shared" si="342"/>
        <v>250-500</v>
      </c>
      <c r="N7326" t="s">
        <v>2120</v>
      </c>
      <c r="O7326" t="s">
        <v>33</v>
      </c>
      <c r="P7326" t="s">
        <v>33</v>
      </c>
      <c r="Q7326" t="s">
        <v>33</v>
      </c>
      <c r="R7326" t="s">
        <v>33</v>
      </c>
      <c r="S7326">
        <v>1</v>
      </c>
      <c r="T7326">
        <v>2.9</v>
      </c>
      <c r="U7326" t="str">
        <f t="shared" si="343"/>
        <v xml:space="preserve"> 2.5-3.4</v>
      </c>
      <c r="V7326" t="s">
        <v>143</v>
      </c>
      <c r="W7326" t="s">
        <v>144</v>
      </c>
      <c r="X7326">
        <v>4</v>
      </c>
      <c r="Y7326" s="5" t="str">
        <f t="shared" si="344"/>
        <v>Average Performing Venue</v>
      </c>
    </row>
    <row r="7327" spans="1:25" x14ac:dyDescent="0.3">
      <c r="A7327">
        <v>312378</v>
      </c>
      <c r="B7327" t="s">
        <v>15923</v>
      </c>
      <c r="C7327">
        <v>1</v>
      </c>
      <c r="D7327" s="5" t="str">
        <f>VLOOKUP(C7327,Country!A:B,2,0)</f>
        <v>India</v>
      </c>
      <c r="E7327" t="s">
        <v>6919</v>
      </c>
      <c r="F7327" t="s">
        <v>15924</v>
      </c>
      <c r="G7327" t="s">
        <v>15915</v>
      </c>
      <c r="H7327" t="s">
        <v>15916</v>
      </c>
      <c r="I7327">
        <v>77.218900880000007</v>
      </c>
      <c r="J7327">
        <v>28.564354170000001</v>
      </c>
      <c r="K7327" t="s">
        <v>59</v>
      </c>
      <c r="L7327">
        <v>500</v>
      </c>
      <c r="M7327" s="5" t="str">
        <f t="shared" si="342"/>
        <v>250-500</v>
      </c>
      <c r="N7327" t="s">
        <v>2120</v>
      </c>
      <c r="O7327" t="s">
        <v>33</v>
      </c>
      <c r="P7327" t="s">
        <v>33</v>
      </c>
      <c r="Q7327" t="s">
        <v>33</v>
      </c>
      <c r="R7327" t="s">
        <v>33</v>
      </c>
      <c r="S7327">
        <v>2</v>
      </c>
      <c r="T7327">
        <v>3.1</v>
      </c>
      <c r="U7327" t="str">
        <f t="shared" si="343"/>
        <v xml:space="preserve"> 2.5-3.4</v>
      </c>
      <c r="V7327" t="s">
        <v>143</v>
      </c>
      <c r="W7327" t="s">
        <v>144</v>
      </c>
      <c r="X7327">
        <v>11</v>
      </c>
      <c r="Y7327" s="5" t="str">
        <f t="shared" si="344"/>
        <v>Average Performing Venue</v>
      </c>
    </row>
    <row r="7328" spans="1:25" x14ac:dyDescent="0.3">
      <c r="A7328">
        <v>18358171</v>
      </c>
      <c r="B7328" t="s">
        <v>3568</v>
      </c>
      <c r="C7328">
        <v>1</v>
      </c>
      <c r="D7328" s="5" t="str">
        <f>VLOOKUP(C7328,Country!A:B,2,0)</f>
        <v>India</v>
      </c>
      <c r="E7328" t="s">
        <v>6919</v>
      </c>
      <c r="F7328" t="s">
        <v>15925</v>
      </c>
      <c r="G7328" t="s">
        <v>15915</v>
      </c>
      <c r="H7328" t="s">
        <v>15916</v>
      </c>
      <c r="I7328">
        <v>77.220820200000006</v>
      </c>
      <c r="J7328">
        <v>28.567680599999999</v>
      </c>
      <c r="K7328" t="s">
        <v>147</v>
      </c>
      <c r="L7328">
        <v>600</v>
      </c>
      <c r="M7328" s="5" t="str">
        <f t="shared" si="342"/>
        <v>500-1000</v>
      </c>
      <c r="N7328" t="s">
        <v>2120</v>
      </c>
      <c r="O7328" t="s">
        <v>33</v>
      </c>
      <c r="P7328" t="s">
        <v>33</v>
      </c>
      <c r="Q7328" t="s">
        <v>33</v>
      </c>
      <c r="R7328" t="s">
        <v>33</v>
      </c>
      <c r="S7328">
        <v>2</v>
      </c>
      <c r="T7328">
        <v>3.1</v>
      </c>
      <c r="U7328" t="str">
        <f t="shared" si="343"/>
        <v xml:space="preserve"> 2.5-3.4</v>
      </c>
      <c r="V7328" t="s">
        <v>143</v>
      </c>
      <c r="W7328" t="s">
        <v>144</v>
      </c>
      <c r="X7328">
        <v>6</v>
      </c>
      <c r="Y7328" s="5" t="str">
        <f t="shared" si="344"/>
        <v>Average Performing Venue</v>
      </c>
    </row>
    <row r="7329" spans="1:25" x14ac:dyDescent="0.3">
      <c r="A7329">
        <v>307474</v>
      </c>
      <c r="B7329" t="s">
        <v>2405</v>
      </c>
      <c r="C7329">
        <v>1</v>
      </c>
      <c r="D7329" s="5" t="str">
        <f>VLOOKUP(C7329,Country!A:B,2,0)</f>
        <v>India</v>
      </c>
      <c r="E7329" t="s">
        <v>6919</v>
      </c>
      <c r="F7329" t="s">
        <v>15926</v>
      </c>
      <c r="G7329" t="s">
        <v>15915</v>
      </c>
      <c r="H7329" t="s">
        <v>15916</v>
      </c>
      <c r="I7329">
        <v>77.219881299999997</v>
      </c>
      <c r="J7329">
        <v>28.568108899999999</v>
      </c>
      <c r="K7329" t="s">
        <v>3389</v>
      </c>
      <c r="L7329">
        <v>700</v>
      </c>
      <c r="M7329" s="5" t="str">
        <f t="shared" si="342"/>
        <v>500-1000</v>
      </c>
      <c r="N7329" t="s">
        <v>2120</v>
      </c>
      <c r="O7329" t="s">
        <v>33</v>
      </c>
      <c r="P7329" t="s">
        <v>33</v>
      </c>
      <c r="Q7329" t="s">
        <v>33</v>
      </c>
      <c r="R7329" t="s">
        <v>33</v>
      </c>
      <c r="S7329">
        <v>2</v>
      </c>
      <c r="T7329">
        <v>2.9</v>
      </c>
      <c r="U7329" t="str">
        <f t="shared" si="343"/>
        <v xml:space="preserve"> 2.5-3.4</v>
      </c>
      <c r="V7329" t="s">
        <v>143</v>
      </c>
      <c r="W7329" t="s">
        <v>144</v>
      </c>
      <c r="X7329">
        <v>63</v>
      </c>
      <c r="Y7329" s="5" t="str">
        <f t="shared" si="344"/>
        <v>Average Performing Venue</v>
      </c>
    </row>
    <row r="7330" spans="1:25" x14ac:dyDescent="0.3">
      <c r="A7330">
        <v>9083</v>
      </c>
      <c r="B7330" t="s">
        <v>15927</v>
      </c>
      <c r="C7330">
        <v>1</v>
      </c>
      <c r="D7330" s="5" t="str">
        <f>VLOOKUP(C7330,Country!A:B,2,0)</f>
        <v>India</v>
      </c>
      <c r="E7330" t="s">
        <v>6919</v>
      </c>
      <c r="F7330" t="s">
        <v>15928</v>
      </c>
      <c r="G7330" t="s">
        <v>15915</v>
      </c>
      <c r="H7330" t="s">
        <v>15916</v>
      </c>
      <c r="I7330">
        <v>77.219141269999994</v>
      </c>
      <c r="J7330">
        <v>28.5642885</v>
      </c>
      <c r="K7330" t="s">
        <v>2285</v>
      </c>
      <c r="L7330">
        <v>600</v>
      </c>
      <c r="M7330" s="5" t="str">
        <f t="shared" si="342"/>
        <v>500-1000</v>
      </c>
      <c r="N7330" t="s">
        <v>2120</v>
      </c>
      <c r="O7330" t="s">
        <v>33</v>
      </c>
      <c r="P7330" t="s">
        <v>33</v>
      </c>
      <c r="Q7330" t="s">
        <v>33</v>
      </c>
      <c r="R7330" t="s">
        <v>33</v>
      </c>
      <c r="S7330">
        <v>2</v>
      </c>
      <c r="T7330">
        <v>3.4</v>
      </c>
      <c r="U7330" t="str">
        <f t="shared" si="343"/>
        <v xml:space="preserve"> 2.5-3.4</v>
      </c>
      <c r="V7330" t="s">
        <v>143</v>
      </c>
      <c r="W7330" t="s">
        <v>144</v>
      </c>
      <c r="X7330">
        <v>29</v>
      </c>
      <c r="Y7330" s="5" t="str">
        <f t="shared" si="344"/>
        <v>Average Performing Venue</v>
      </c>
    </row>
    <row r="7331" spans="1:25" x14ac:dyDescent="0.3">
      <c r="A7331">
        <v>310705</v>
      </c>
      <c r="B7331" t="s">
        <v>14946</v>
      </c>
      <c r="C7331">
        <v>1</v>
      </c>
      <c r="D7331" s="5" t="str">
        <f>VLOOKUP(C7331,Country!A:B,2,0)</f>
        <v>India</v>
      </c>
      <c r="E7331" t="s">
        <v>6919</v>
      </c>
      <c r="F7331" t="s">
        <v>15929</v>
      </c>
      <c r="G7331" t="s">
        <v>15915</v>
      </c>
      <c r="H7331" t="s">
        <v>15916</v>
      </c>
      <c r="I7331">
        <v>77.218917309999995</v>
      </c>
      <c r="J7331">
        <v>28.564324719999998</v>
      </c>
      <c r="K7331" t="s">
        <v>59</v>
      </c>
      <c r="L7331">
        <v>600</v>
      </c>
      <c r="M7331" s="5" t="str">
        <f t="shared" si="342"/>
        <v>500-1000</v>
      </c>
      <c r="N7331" t="s">
        <v>2120</v>
      </c>
      <c r="O7331" t="s">
        <v>33</v>
      </c>
      <c r="P7331" t="s">
        <v>33</v>
      </c>
      <c r="Q7331" t="s">
        <v>33</v>
      </c>
      <c r="R7331" t="s">
        <v>33</v>
      </c>
      <c r="S7331">
        <v>2</v>
      </c>
      <c r="T7331">
        <v>3.1</v>
      </c>
      <c r="U7331" t="str">
        <f t="shared" si="343"/>
        <v xml:space="preserve"> 2.5-3.4</v>
      </c>
      <c r="V7331" t="s">
        <v>143</v>
      </c>
      <c r="W7331" t="s">
        <v>144</v>
      </c>
      <c r="X7331">
        <v>20</v>
      </c>
      <c r="Y7331" s="5" t="str">
        <f t="shared" si="344"/>
        <v>Average Performing Venue</v>
      </c>
    </row>
    <row r="7332" spans="1:25" x14ac:dyDescent="0.3">
      <c r="A7332">
        <v>310701</v>
      </c>
      <c r="B7332" t="s">
        <v>15930</v>
      </c>
      <c r="C7332">
        <v>1</v>
      </c>
      <c r="D7332" s="5" t="str">
        <f>VLOOKUP(C7332,Country!A:B,2,0)</f>
        <v>India</v>
      </c>
      <c r="E7332" t="s">
        <v>6919</v>
      </c>
      <c r="F7332" t="s">
        <v>15931</v>
      </c>
      <c r="G7332" t="s">
        <v>15915</v>
      </c>
      <c r="H7332" t="s">
        <v>15916</v>
      </c>
      <c r="I7332">
        <v>77.221369800000005</v>
      </c>
      <c r="J7332">
        <v>28.567969000000002</v>
      </c>
      <c r="K7332" t="s">
        <v>397</v>
      </c>
      <c r="L7332">
        <v>400</v>
      </c>
      <c r="M7332" s="5" t="str">
        <f t="shared" si="342"/>
        <v>250-500</v>
      </c>
      <c r="N7332" t="s">
        <v>2120</v>
      </c>
      <c r="O7332" t="s">
        <v>33</v>
      </c>
      <c r="P7332" t="s">
        <v>33</v>
      </c>
      <c r="Q7332" t="s">
        <v>33</v>
      </c>
      <c r="R7332" t="s">
        <v>33</v>
      </c>
      <c r="S7332">
        <v>1</v>
      </c>
      <c r="T7332">
        <v>3</v>
      </c>
      <c r="U7332" t="str">
        <f t="shared" si="343"/>
        <v xml:space="preserve"> 2.5-3.4</v>
      </c>
      <c r="V7332" t="s">
        <v>143</v>
      </c>
      <c r="W7332" t="s">
        <v>144</v>
      </c>
      <c r="X7332">
        <v>7</v>
      </c>
      <c r="Y7332" s="5" t="str">
        <f t="shared" si="344"/>
        <v>Average Performing Venue</v>
      </c>
    </row>
    <row r="7333" spans="1:25" x14ac:dyDescent="0.3">
      <c r="A7333">
        <v>306934</v>
      </c>
      <c r="B7333" t="s">
        <v>15932</v>
      </c>
      <c r="C7333">
        <v>1</v>
      </c>
      <c r="D7333" s="5" t="str">
        <f>VLOOKUP(C7333,Country!A:B,2,0)</f>
        <v>India</v>
      </c>
      <c r="E7333" t="s">
        <v>6919</v>
      </c>
      <c r="F7333" t="s">
        <v>15933</v>
      </c>
      <c r="G7333" t="s">
        <v>15915</v>
      </c>
      <c r="H7333" t="s">
        <v>15916</v>
      </c>
      <c r="I7333">
        <v>77.221160100000006</v>
      </c>
      <c r="J7333">
        <v>28.567939500000001</v>
      </c>
      <c r="K7333" t="s">
        <v>59</v>
      </c>
      <c r="L7333">
        <v>600</v>
      </c>
      <c r="M7333" s="5" t="str">
        <f t="shared" si="342"/>
        <v>500-1000</v>
      </c>
      <c r="N7333" t="s">
        <v>2120</v>
      </c>
      <c r="O7333" t="s">
        <v>33</v>
      </c>
      <c r="P7333" t="s">
        <v>32</v>
      </c>
      <c r="Q7333" t="s">
        <v>33</v>
      </c>
      <c r="R7333" t="s">
        <v>33</v>
      </c>
      <c r="S7333">
        <v>2</v>
      </c>
      <c r="T7333">
        <v>3.2</v>
      </c>
      <c r="U7333" t="str">
        <f t="shared" si="343"/>
        <v xml:space="preserve"> 2.5-3.4</v>
      </c>
      <c r="V7333" t="s">
        <v>143</v>
      </c>
      <c r="W7333" t="s">
        <v>144</v>
      </c>
      <c r="X7333">
        <v>50</v>
      </c>
      <c r="Y7333" s="5" t="str">
        <f t="shared" si="344"/>
        <v>Average Performing Venue</v>
      </c>
    </row>
    <row r="7334" spans="1:25" x14ac:dyDescent="0.3">
      <c r="A7334">
        <v>305651</v>
      </c>
      <c r="B7334" t="s">
        <v>15934</v>
      </c>
      <c r="C7334">
        <v>1</v>
      </c>
      <c r="D7334" s="5" t="str">
        <f>VLOOKUP(C7334,Country!A:B,2,0)</f>
        <v>India</v>
      </c>
      <c r="E7334" t="s">
        <v>6919</v>
      </c>
      <c r="F7334" t="s">
        <v>15935</v>
      </c>
      <c r="G7334" t="s">
        <v>15915</v>
      </c>
      <c r="H7334" t="s">
        <v>15916</v>
      </c>
      <c r="I7334">
        <v>77.219512429999995</v>
      </c>
      <c r="J7334">
        <v>28.56420752</v>
      </c>
      <c r="K7334" t="s">
        <v>2285</v>
      </c>
      <c r="L7334">
        <v>400</v>
      </c>
      <c r="M7334" s="5" t="str">
        <f t="shared" si="342"/>
        <v>250-500</v>
      </c>
      <c r="N7334" t="s">
        <v>2120</v>
      </c>
      <c r="O7334" t="s">
        <v>33</v>
      </c>
      <c r="P7334" t="s">
        <v>33</v>
      </c>
      <c r="Q7334" t="s">
        <v>33</v>
      </c>
      <c r="R7334" t="s">
        <v>33</v>
      </c>
      <c r="S7334">
        <v>1</v>
      </c>
      <c r="T7334">
        <v>2.8</v>
      </c>
      <c r="U7334" t="str">
        <f t="shared" si="343"/>
        <v xml:space="preserve"> 2.5-3.4</v>
      </c>
      <c r="V7334" t="s">
        <v>143</v>
      </c>
      <c r="W7334" t="s">
        <v>144</v>
      </c>
      <c r="X7334">
        <v>13</v>
      </c>
      <c r="Y7334" s="5" t="str">
        <f t="shared" si="344"/>
        <v>Average Performing Venue</v>
      </c>
    </row>
    <row r="7335" spans="1:25" x14ac:dyDescent="0.3">
      <c r="A7335">
        <v>9094</v>
      </c>
      <c r="B7335" t="s">
        <v>15936</v>
      </c>
      <c r="C7335">
        <v>1</v>
      </c>
      <c r="D7335" s="5" t="str">
        <f>VLOOKUP(C7335,Country!A:B,2,0)</f>
        <v>India</v>
      </c>
      <c r="E7335" t="s">
        <v>6919</v>
      </c>
      <c r="F7335" t="s">
        <v>15937</v>
      </c>
      <c r="G7335" t="s">
        <v>15915</v>
      </c>
      <c r="H7335" t="s">
        <v>15916</v>
      </c>
      <c r="I7335">
        <v>77.219267000000002</v>
      </c>
      <c r="J7335">
        <v>28.564148629999998</v>
      </c>
      <c r="K7335" t="s">
        <v>2285</v>
      </c>
      <c r="L7335">
        <v>600</v>
      </c>
      <c r="M7335" s="5" t="str">
        <f t="shared" si="342"/>
        <v>500-1000</v>
      </c>
      <c r="N7335" t="s">
        <v>2120</v>
      </c>
      <c r="O7335" t="s">
        <v>33</v>
      </c>
      <c r="P7335" t="s">
        <v>33</v>
      </c>
      <c r="Q7335" t="s">
        <v>33</v>
      </c>
      <c r="R7335" t="s">
        <v>33</v>
      </c>
      <c r="S7335">
        <v>2</v>
      </c>
      <c r="T7335">
        <v>2.8</v>
      </c>
      <c r="U7335" t="str">
        <f t="shared" si="343"/>
        <v xml:space="preserve"> 2.5-3.4</v>
      </c>
      <c r="V7335" t="s">
        <v>143</v>
      </c>
      <c r="W7335" t="s">
        <v>144</v>
      </c>
      <c r="X7335">
        <v>17</v>
      </c>
      <c r="Y7335" s="5" t="str">
        <f t="shared" si="344"/>
        <v>Average Performing Venue</v>
      </c>
    </row>
    <row r="7336" spans="1:25" x14ac:dyDescent="0.3">
      <c r="A7336">
        <v>93</v>
      </c>
      <c r="B7336" t="s">
        <v>15938</v>
      </c>
      <c r="C7336">
        <v>1</v>
      </c>
      <c r="D7336" s="5" t="str">
        <f>VLOOKUP(C7336,Country!A:B,2,0)</f>
        <v>India</v>
      </c>
      <c r="E7336" t="s">
        <v>6919</v>
      </c>
      <c r="F7336" t="s">
        <v>15939</v>
      </c>
      <c r="G7336" t="s">
        <v>15915</v>
      </c>
      <c r="H7336" t="s">
        <v>15916</v>
      </c>
      <c r="I7336">
        <v>77.219228900000005</v>
      </c>
      <c r="J7336">
        <v>28.568427700000001</v>
      </c>
      <c r="K7336" t="s">
        <v>2659</v>
      </c>
      <c r="L7336">
        <v>1200</v>
      </c>
      <c r="M7336" s="5" t="str">
        <f t="shared" si="342"/>
        <v>&gt;1000</v>
      </c>
      <c r="N7336" t="s">
        <v>2120</v>
      </c>
      <c r="O7336" t="s">
        <v>32</v>
      </c>
      <c r="P7336" t="s">
        <v>33</v>
      </c>
      <c r="Q7336" t="s">
        <v>33</v>
      </c>
      <c r="R7336" t="s">
        <v>33</v>
      </c>
      <c r="S7336">
        <v>3</v>
      </c>
      <c r="T7336">
        <v>2.7</v>
      </c>
      <c r="U7336" t="str">
        <f t="shared" si="343"/>
        <v xml:space="preserve"> 2.5-3.4</v>
      </c>
      <c r="V7336" t="s">
        <v>143</v>
      </c>
      <c r="W7336" t="s">
        <v>144</v>
      </c>
      <c r="X7336">
        <v>31</v>
      </c>
      <c r="Y7336" s="5" t="str">
        <f t="shared" si="344"/>
        <v>Average Performing Venue</v>
      </c>
    </row>
    <row r="7337" spans="1:25" x14ac:dyDescent="0.3">
      <c r="A7337">
        <v>9099</v>
      </c>
      <c r="B7337" t="s">
        <v>3340</v>
      </c>
      <c r="C7337">
        <v>1</v>
      </c>
      <c r="D7337" s="5" t="str">
        <f>VLOOKUP(C7337,Country!A:B,2,0)</f>
        <v>India</v>
      </c>
      <c r="E7337" t="s">
        <v>6919</v>
      </c>
      <c r="F7337" t="s">
        <v>15940</v>
      </c>
      <c r="G7337" t="s">
        <v>15915</v>
      </c>
      <c r="H7337" t="s">
        <v>15916</v>
      </c>
      <c r="I7337">
        <v>77.219402790000004</v>
      </c>
      <c r="J7337">
        <v>28.564190150000002</v>
      </c>
      <c r="K7337" t="s">
        <v>3342</v>
      </c>
      <c r="L7337">
        <v>400</v>
      </c>
      <c r="M7337" s="5" t="str">
        <f t="shared" si="342"/>
        <v>250-500</v>
      </c>
      <c r="N7337" t="s">
        <v>2120</v>
      </c>
      <c r="O7337" t="s">
        <v>33</v>
      </c>
      <c r="P7337" t="s">
        <v>33</v>
      </c>
      <c r="Q7337" t="s">
        <v>33</v>
      </c>
      <c r="R7337" t="s">
        <v>33</v>
      </c>
      <c r="S7337">
        <v>1</v>
      </c>
      <c r="T7337">
        <v>2.8</v>
      </c>
      <c r="U7337" t="str">
        <f t="shared" si="343"/>
        <v xml:space="preserve"> 2.5-3.4</v>
      </c>
      <c r="V7337" t="s">
        <v>143</v>
      </c>
      <c r="W7337" t="s">
        <v>144</v>
      </c>
      <c r="X7337">
        <v>13</v>
      </c>
      <c r="Y7337" s="5" t="str">
        <f t="shared" si="344"/>
        <v>Average Performing Venue</v>
      </c>
    </row>
    <row r="7338" spans="1:25" x14ac:dyDescent="0.3">
      <c r="A7338">
        <v>18312618</v>
      </c>
      <c r="B7338" t="s">
        <v>15941</v>
      </c>
      <c r="C7338">
        <v>1</v>
      </c>
      <c r="D7338" s="5" t="str">
        <f>VLOOKUP(C7338,Country!A:B,2,0)</f>
        <v>India</v>
      </c>
      <c r="E7338" t="s">
        <v>6919</v>
      </c>
      <c r="F7338" t="s">
        <v>15933</v>
      </c>
      <c r="G7338" t="s">
        <v>15915</v>
      </c>
      <c r="H7338" t="s">
        <v>15916</v>
      </c>
      <c r="I7338">
        <v>77.221286800000001</v>
      </c>
      <c r="J7338">
        <v>28.567902799999999</v>
      </c>
      <c r="K7338" t="s">
        <v>2339</v>
      </c>
      <c r="L7338">
        <v>150</v>
      </c>
      <c r="M7338" s="5" t="str">
        <f t="shared" si="342"/>
        <v>100-250</v>
      </c>
      <c r="N7338" t="s">
        <v>2120</v>
      </c>
      <c r="O7338" t="s">
        <v>33</v>
      </c>
      <c r="P7338" t="s">
        <v>33</v>
      </c>
      <c r="Q7338" t="s">
        <v>33</v>
      </c>
      <c r="R7338" t="s">
        <v>33</v>
      </c>
      <c r="S7338">
        <v>1</v>
      </c>
      <c r="T7338">
        <v>3.1</v>
      </c>
      <c r="U7338" t="str">
        <f t="shared" si="343"/>
        <v xml:space="preserve"> 2.5-3.4</v>
      </c>
      <c r="V7338" t="s">
        <v>143</v>
      </c>
      <c r="W7338" t="s">
        <v>144</v>
      </c>
      <c r="X7338">
        <v>6</v>
      </c>
      <c r="Y7338" s="5" t="str">
        <f t="shared" si="344"/>
        <v>Average Performing Venue</v>
      </c>
    </row>
    <row r="7339" spans="1:25" x14ac:dyDescent="0.3">
      <c r="A7339">
        <v>18146398</v>
      </c>
      <c r="B7339" t="s">
        <v>9409</v>
      </c>
      <c r="C7339">
        <v>1</v>
      </c>
      <c r="D7339" s="5" t="str">
        <f>VLOOKUP(C7339,Country!A:B,2,0)</f>
        <v>India</v>
      </c>
      <c r="E7339" t="s">
        <v>6919</v>
      </c>
      <c r="F7339" t="s">
        <v>15942</v>
      </c>
      <c r="G7339" t="s">
        <v>15915</v>
      </c>
      <c r="H7339" t="s">
        <v>15916</v>
      </c>
      <c r="I7339">
        <v>77.220413890000003</v>
      </c>
      <c r="J7339">
        <v>28.561699999999998</v>
      </c>
      <c r="K7339" t="s">
        <v>59</v>
      </c>
      <c r="L7339">
        <v>350</v>
      </c>
      <c r="M7339" s="5" t="str">
        <f t="shared" si="342"/>
        <v>250-500</v>
      </c>
      <c r="N7339" t="s">
        <v>2120</v>
      </c>
      <c r="O7339" t="s">
        <v>33</v>
      </c>
      <c r="P7339" t="s">
        <v>33</v>
      </c>
      <c r="Q7339" t="s">
        <v>33</v>
      </c>
      <c r="R7339" t="s">
        <v>33</v>
      </c>
      <c r="S7339">
        <v>1</v>
      </c>
      <c r="T7339">
        <v>3.2</v>
      </c>
      <c r="U7339" t="str">
        <f t="shared" si="343"/>
        <v xml:space="preserve"> 2.5-3.4</v>
      </c>
      <c r="V7339" t="s">
        <v>143</v>
      </c>
      <c r="W7339" t="s">
        <v>144</v>
      </c>
      <c r="X7339">
        <v>14</v>
      </c>
      <c r="Y7339" s="5" t="str">
        <f t="shared" si="344"/>
        <v>Average Performing Venue</v>
      </c>
    </row>
    <row r="7340" spans="1:25" x14ac:dyDescent="0.3">
      <c r="A7340">
        <v>3298</v>
      </c>
      <c r="B7340" t="s">
        <v>15943</v>
      </c>
      <c r="C7340">
        <v>1</v>
      </c>
      <c r="D7340" s="5" t="str">
        <f>VLOOKUP(C7340,Country!A:B,2,0)</f>
        <v>India</v>
      </c>
      <c r="E7340" t="s">
        <v>6919</v>
      </c>
      <c r="F7340" t="s">
        <v>15939</v>
      </c>
      <c r="G7340" t="s">
        <v>15915</v>
      </c>
      <c r="H7340" t="s">
        <v>15916</v>
      </c>
      <c r="I7340">
        <v>77.219366699999995</v>
      </c>
      <c r="J7340">
        <v>28.568957600000001</v>
      </c>
      <c r="K7340" t="s">
        <v>2659</v>
      </c>
      <c r="L7340">
        <v>2200</v>
      </c>
      <c r="M7340" s="5" t="str">
        <f t="shared" si="342"/>
        <v>&gt;1000</v>
      </c>
      <c r="N7340" t="s">
        <v>2120</v>
      </c>
      <c r="O7340" t="s">
        <v>32</v>
      </c>
      <c r="P7340" t="s">
        <v>33</v>
      </c>
      <c r="Q7340" t="s">
        <v>33</v>
      </c>
      <c r="R7340" t="s">
        <v>33</v>
      </c>
      <c r="S7340">
        <v>4</v>
      </c>
      <c r="T7340">
        <v>3.2</v>
      </c>
      <c r="U7340" t="str">
        <f t="shared" si="343"/>
        <v xml:space="preserve"> 2.5-3.4</v>
      </c>
      <c r="V7340" t="s">
        <v>143</v>
      </c>
      <c r="W7340" t="s">
        <v>144</v>
      </c>
      <c r="X7340">
        <v>28</v>
      </c>
      <c r="Y7340" s="5" t="str">
        <f t="shared" si="344"/>
        <v>Average Performing Venue</v>
      </c>
    </row>
    <row r="7341" spans="1:25" x14ac:dyDescent="0.3">
      <c r="A7341">
        <v>305684</v>
      </c>
      <c r="B7341" t="s">
        <v>15944</v>
      </c>
      <c r="C7341">
        <v>1</v>
      </c>
      <c r="D7341" s="5" t="str">
        <f>VLOOKUP(C7341,Country!A:B,2,0)</f>
        <v>India</v>
      </c>
      <c r="E7341" t="s">
        <v>6919</v>
      </c>
      <c r="F7341" t="s">
        <v>15945</v>
      </c>
      <c r="G7341" t="s">
        <v>15915</v>
      </c>
      <c r="H7341" t="s">
        <v>15916</v>
      </c>
      <c r="I7341">
        <v>77.219739000000004</v>
      </c>
      <c r="J7341">
        <v>28.566755000000001</v>
      </c>
      <c r="K7341" t="s">
        <v>2865</v>
      </c>
      <c r="L7341">
        <v>350</v>
      </c>
      <c r="M7341" s="5" t="str">
        <f t="shared" si="342"/>
        <v>250-500</v>
      </c>
      <c r="N7341" t="s">
        <v>2120</v>
      </c>
      <c r="O7341" t="s">
        <v>33</v>
      </c>
      <c r="P7341" t="s">
        <v>32</v>
      </c>
      <c r="Q7341" t="s">
        <v>33</v>
      </c>
      <c r="R7341" t="s">
        <v>33</v>
      </c>
      <c r="S7341">
        <v>1</v>
      </c>
      <c r="T7341">
        <v>3.8</v>
      </c>
      <c r="U7341" t="str">
        <f t="shared" si="343"/>
        <v xml:space="preserve"> 3.5-3.9</v>
      </c>
      <c r="V7341" t="s">
        <v>106</v>
      </c>
      <c r="W7341" t="s">
        <v>107</v>
      </c>
      <c r="X7341">
        <v>68</v>
      </c>
      <c r="Y7341" s="5" t="str">
        <f t="shared" si="344"/>
        <v>Top Performing Venue</v>
      </c>
    </row>
    <row r="7342" spans="1:25" x14ac:dyDescent="0.3">
      <c r="A7342">
        <v>7759</v>
      </c>
      <c r="B7342" t="s">
        <v>15946</v>
      </c>
      <c r="C7342">
        <v>1</v>
      </c>
      <c r="D7342" s="5" t="str">
        <f>VLOOKUP(C7342,Country!A:B,2,0)</f>
        <v>India</v>
      </c>
      <c r="E7342" t="s">
        <v>6919</v>
      </c>
      <c r="F7342" t="s">
        <v>15931</v>
      </c>
      <c r="G7342" t="s">
        <v>15915</v>
      </c>
      <c r="H7342" t="s">
        <v>15916</v>
      </c>
      <c r="I7342">
        <v>77.221204999999998</v>
      </c>
      <c r="J7342">
        <v>28.567719700000001</v>
      </c>
      <c r="K7342" t="s">
        <v>3139</v>
      </c>
      <c r="L7342">
        <v>250</v>
      </c>
      <c r="M7342" s="5" t="str">
        <f t="shared" si="342"/>
        <v>100-250</v>
      </c>
      <c r="N7342" t="s">
        <v>2120</v>
      </c>
      <c r="O7342" t="s">
        <v>33</v>
      </c>
      <c r="P7342" t="s">
        <v>33</v>
      </c>
      <c r="Q7342" t="s">
        <v>33</v>
      </c>
      <c r="R7342" t="s">
        <v>33</v>
      </c>
      <c r="S7342">
        <v>1</v>
      </c>
      <c r="T7342">
        <v>3.8</v>
      </c>
      <c r="U7342" t="str">
        <f t="shared" si="343"/>
        <v xml:space="preserve"> 3.5-3.9</v>
      </c>
      <c r="V7342" t="s">
        <v>106</v>
      </c>
      <c r="W7342" t="s">
        <v>107</v>
      </c>
      <c r="X7342">
        <v>160</v>
      </c>
      <c r="Y7342" s="5" t="str">
        <f t="shared" si="344"/>
        <v>Top Performing Venue</v>
      </c>
    </row>
    <row r="7343" spans="1:25" x14ac:dyDescent="0.3">
      <c r="A7343">
        <v>302503</v>
      </c>
      <c r="B7343" t="s">
        <v>15947</v>
      </c>
      <c r="C7343">
        <v>1</v>
      </c>
      <c r="D7343" s="5" t="str">
        <f>VLOOKUP(C7343,Country!A:B,2,0)</f>
        <v>India</v>
      </c>
      <c r="E7343" t="s">
        <v>6919</v>
      </c>
      <c r="F7343" t="s">
        <v>15948</v>
      </c>
      <c r="G7343" t="s">
        <v>15915</v>
      </c>
      <c r="H7343" t="s">
        <v>15916</v>
      </c>
      <c r="I7343">
        <v>77.219363700000002</v>
      </c>
      <c r="J7343">
        <v>28.568126899999999</v>
      </c>
      <c r="K7343" t="s">
        <v>3179</v>
      </c>
      <c r="L7343">
        <v>100</v>
      </c>
      <c r="M7343" s="5" t="str">
        <f t="shared" si="342"/>
        <v>0-100</v>
      </c>
      <c r="N7343" t="s">
        <v>2120</v>
      </c>
      <c r="O7343" t="s">
        <v>33</v>
      </c>
      <c r="P7343" t="s">
        <v>33</v>
      </c>
      <c r="Q7343" t="s">
        <v>33</v>
      </c>
      <c r="R7343" t="s">
        <v>33</v>
      </c>
      <c r="S7343">
        <v>1</v>
      </c>
      <c r="T7343">
        <v>3.6</v>
      </c>
      <c r="U7343" t="str">
        <f t="shared" si="343"/>
        <v xml:space="preserve"> 3.5-3.9</v>
      </c>
      <c r="V7343" t="s">
        <v>106</v>
      </c>
      <c r="W7343" t="s">
        <v>107</v>
      </c>
      <c r="X7343">
        <v>29</v>
      </c>
      <c r="Y7343" s="5" t="str">
        <f t="shared" si="344"/>
        <v>Top Performing Venue</v>
      </c>
    </row>
    <row r="7344" spans="1:25" x14ac:dyDescent="0.3">
      <c r="A7344">
        <v>677</v>
      </c>
      <c r="B7344" t="s">
        <v>10203</v>
      </c>
      <c r="C7344">
        <v>1</v>
      </c>
      <c r="D7344" s="5" t="str">
        <f>VLOOKUP(C7344,Country!A:B,2,0)</f>
        <v>India</v>
      </c>
      <c r="E7344" t="s">
        <v>6919</v>
      </c>
      <c r="F7344" t="s">
        <v>15931</v>
      </c>
      <c r="G7344" t="s">
        <v>15915</v>
      </c>
      <c r="H7344" t="s">
        <v>15916</v>
      </c>
      <c r="I7344">
        <v>77.221249900000004</v>
      </c>
      <c r="J7344">
        <v>28.5675895</v>
      </c>
      <c r="K7344" t="s">
        <v>59</v>
      </c>
      <c r="L7344">
        <v>500</v>
      </c>
      <c r="M7344" s="5" t="str">
        <f t="shared" si="342"/>
        <v>250-500</v>
      </c>
      <c r="N7344" t="s">
        <v>2120</v>
      </c>
      <c r="O7344" t="s">
        <v>33</v>
      </c>
      <c r="P7344" t="s">
        <v>33</v>
      </c>
      <c r="Q7344" t="s">
        <v>33</v>
      </c>
      <c r="R7344" t="s">
        <v>33</v>
      </c>
      <c r="S7344">
        <v>2</v>
      </c>
      <c r="T7344">
        <v>3.6</v>
      </c>
      <c r="U7344" t="str">
        <f t="shared" si="343"/>
        <v xml:space="preserve"> 3.5-3.9</v>
      </c>
      <c r="V7344" t="s">
        <v>106</v>
      </c>
      <c r="W7344" t="s">
        <v>107</v>
      </c>
      <c r="X7344">
        <v>87</v>
      </c>
      <c r="Y7344" s="5" t="str">
        <f t="shared" si="344"/>
        <v>Top Performing Venue</v>
      </c>
    </row>
    <row r="7345" spans="1:25" x14ac:dyDescent="0.3">
      <c r="A7345">
        <v>305826</v>
      </c>
      <c r="B7345" t="s">
        <v>3568</v>
      </c>
      <c r="C7345">
        <v>1</v>
      </c>
      <c r="D7345" s="5" t="str">
        <f>VLOOKUP(C7345,Country!A:B,2,0)</f>
        <v>India</v>
      </c>
      <c r="E7345" t="s">
        <v>6919</v>
      </c>
      <c r="F7345" t="s">
        <v>15949</v>
      </c>
      <c r="G7345" t="s">
        <v>15915</v>
      </c>
      <c r="H7345" t="s">
        <v>15916</v>
      </c>
      <c r="I7345">
        <v>77.219633099999996</v>
      </c>
      <c r="J7345">
        <v>28.568062900000001</v>
      </c>
      <c r="K7345" t="s">
        <v>147</v>
      </c>
      <c r="L7345">
        <v>600</v>
      </c>
      <c r="M7345" s="5" t="str">
        <f t="shared" si="342"/>
        <v>500-1000</v>
      </c>
      <c r="N7345" t="s">
        <v>2120</v>
      </c>
      <c r="O7345" t="s">
        <v>33</v>
      </c>
      <c r="P7345" t="s">
        <v>33</v>
      </c>
      <c r="Q7345" t="s">
        <v>33</v>
      </c>
      <c r="R7345" t="s">
        <v>33</v>
      </c>
      <c r="S7345">
        <v>2</v>
      </c>
      <c r="T7345">
        <v>3.8</v>
      </c>
      <c r="U7345" t="str">
        <f t="shared" si="343"/>
        <v xml:space="preserve"> 3.5-3.9</v>
      </c>
      <c r="V7345" t="s">
        <v>106</v>
      </c>
      <c r="W7345" t="s">
        <v>107</v>
      </c>
      <c r="X7345">
        <v>68</v>
      </c>
      <c r="Y7345" s="5" t="str">
        <f t="shared" si="344"/>
        <v>Top Performing Venue</v>
      </c>
    </row>
    <row r="7346" spans="1:25" x14ac:dyDescent="0.3">
      <c r="A7346">
        <v>743</v>
      </c>
      <c r="B7346" t="s">
        <v>15950</v>
      </c>
      <c r="C7346">
        <v>1</v>
      </c>
      <c r="D7346" s="5" t="str">
        <f>VLOOKUP(C7346,Country!A:B,2,0)</f>
        <v>India</v>
      </c>
      <c r="E7346" t="s">
        <v>6919</v>
      </c>
      <c r="F7346" t="s">
        <v>15951</v>
      </c>
      <c r="G7346" t="s">
        <v>15915</v>
      </c>
      <c r="H7346" t="s">
        <v>15916</v>
      </c>
      <c r="I7346">
        <v>77.219992399999995</v>
      </c>
      <c r="J7346">
        <v>28.5680075</v>
      </c>
      <c r="K7346" t="s">
        <v>8229</v>
      </c>
      <c r="L7346">
        <v>1100</v>
      </c>
      <c r="M7346" s="5" t="str">
        <f t="shared" si="342"/>
        <v>&gt;1000</v>
      </c>
      <c r="N7346" t="s">
        <v>2120</v>
      </c>
      <c r="O7346" t="s">
        <v>33</v>
      </c>
      <c r="P7346" t="s">
        <v>33</v>
      </c>
      <c r="Q7346" t="s">
        <v>33</v>
      </c>
      <c r="R7346" t="s">
        <v>33</v>
      </c>
      <c r="S7346">
        <v>3</v>
      </c>
      <c r="T7346">
        <v>3.5</v>
      </c>
      <c r="U7346" t="str">
        <f t="shared" si="343"/>
        <v xml:space="preserve"> 3.5-3.9</v>
      </c>
      <c r="V7346" t="s">
        <v>106</v>
      </c>
      <c r="W7346" t="s">
        <v>107</v>
      </c>
      <c r="X7346">
        <v>273</v>
      </c>
      <c r="Y7346" s="5" t="str">
        <f t="shared" si="344"/>
        <v>Top Performing Venue</v>
      </c>
    </row>
    <row r="7347" spans="1:25" x14ac:dyDescent="0.3">
      <c r="A7347">
        <v>18345751</v>
      </c>
      <c r="B7347" t="s">
        <v>15952</v>
      </c>
      <c r="C7347">
        <v>1</v>
      </c>
      <c r="D7347" s="5" t="str">
        <f>VLOOKUP(C7347,Country!A:B,2,0)</f>
        <v>India</v>
      </c>
      <c r="E7347" t="s">
        <v>6919</v>
      </c>
      <c r="F7347" t="s">
        <v>15916</v>
      </c>
      <c r="G7347" t="s">
        <v>15915</v>
      </c>
      <c r="H7347" t="s">
        <v>15916</v>
      </c>
      <c r="I7347">
        <v>0</v>
      </c>
      <c r="J7347">
        <v>0</v>
      </c>
      <c r="K7347" t="s">
        <v>15953</v>
      </c>
      <c r="L7347">
        <v>800</v>
      </c>
      <c r="M7347" s="5" t="str">
        <f t="shared" si="342"/>
        <v>500-1000</v>
      </c>
      <c r="N7347" t="s">
        <v>2120</v>
      </c>
      <c r="O7347" t="s">
        <v>33</v>
      </c>
      <c r="P7347" t="s">
        <v>32</v>
      </c>
      <c r="Q7347" t="s">
        <v>33</v>
      </c>
      <c r="R7347" t="s">
        <v>33</v>
      </c>
      <c r="S7347">
        <v>2</v>
      </c>
      <c r="T7347">
        <v>3.7</v>
      </c>
      <c r="U7347" t="str">
        <f t="shared" si="343"/>
        <v xml:space="preserve"> 3.5-3.9</v>
      </c>
      <c r="V7347" t="s">
        <v>106</v>
      </c>
      <c r="W7347" t="s">
        <v>107</v>
      </c>
      <c r="X7347">
        <v>89</v>
      </c>
      <c r="Y7347" s="5" t="str">
        <f t="shared" si="344"/>
        <v>Top Performing Venue</v>
      </c>
    </row>
    <row r="7348" spans="1:25" x14ac:dyDescent="0.3">
      <c r="A7348">
        <v>2250</v>
      </c>
      <c r="B7348" t="s">
        <v>15954</v>
      </c>
      <c r="C7348">
        <v>1</v>
      </c>
      <c r="D7348" s="5" t="str">
        <f>VLOOKUP(C7348,Country!A:B,2,0)</f>
        <v>India</v>
      </c>
      <c r="E7348" t="s">
        <v>6919</v>
      </c>
      <c r="F7348" t="s">
        <v>15955</v>
      </c>
      <c r="G7348" t="s">
        <v>15915</v>
      </c>
      <c r="H7348" t="s">
        <v>15916</v>
      </c>
      <c r="I7348">
        <v>77.219273799999996</v>
      </c>
      <c r="J7348">
        <v>28.567938999999999</v>
      </c>
      <c r="K7348" t="s">
        <v>2125</v>
      </c>
      <c r="L7348">
        <v>450</v>
      </c>
      <c r="M7348" s="5" t="str">
        <f t="shared" si="342"/>
        <v>250-500</v>
      </c>
      <c r="N7348" t="s">
        <v>2120</v>
      </c>
      <c r="O7348" t="s">
        <v>33</v>
      </c>
      <c r="P7348" t="s">
        <v>32</v>
      </c>
      <c r="Q7348" t="s">
        <v>33</v>
      </c>
      <c r="R7348" t="s">
        <v>33</v>
      </c>
      <c r="S7348">
        <v>1</v>
      </c>
      <c r="T7348">
        <v>3.5</v>
      </c>
      <c r="U7348" t="str">
        <f t="shared" si="343"/>
        <v xml:space="preserve"> 3.5-3.9</v>
      </c>
      <c r="V7348" t="s">
        <v>106</v>
      </c>
      <c r="W7348" t="s">
        <v>107</v>
      </c>
      <c r="X7348">
        <v>104</v>
      </c>
      <c r="Y7348" s="5" t="str">
        <f t="shared" si="344"/>
        <v>Top Performing Venue</v>
      </c>
    </row>
    <row r="7349" spans="1:25" x14ac:dyDescent="0.3">
      <c r="A7349">
        <v>18352214</v>
      </c>
      <c r="B7349" t="s">
        <v>15956</v>
      </c>
      <c r="C7349">
        <v>1</v>
      </c>
      <c r="D7349" s="5" t="str">
        <f>VLOOKUP(C7349,Country!A:B,2,0)</f>
        <v>India</v>
      </c>
      <c r="E7349" t="s">
        <v>6919</v>
      </c>
      <c r="F7349" t="s">
        <v>15957</v>
      </c>
      <c r="G7349" t="s">
        <v>15915</v>
      </c>
      <c r="H7349" t="s">
        <v>15916</v>
      </c>
      <c r="I7349">
        <v>77.220127199999993</v>
      </c>
      <c r="J7349">
        <v>28.5677962</v>
      </c>
      <c r="K7349" t="s">
        <v>2133</v>
      </c>
      <c r="L7349">
        <v>900</v>
      </c>
      <c r="M7349" s="5" t="str">
        <f t="shared" si="342"/>
        <v>500-1000</v>
      </c>
      <c r="N7349" t="s">
        <v>2120</v>
      </c>
      <c r="O7349" t="s">
        <v>33</v>
      </c>
      <c r="P7349" t="s">
        <v>33</v>
      </c>
      <c r="Q7349" t="s">
        <v>33</v>
      </c>
      <c r="R7349" t="s">
        <v>33</v>
      </c>
      <c r="S7349">
        <v>2</v>
      </c>
      <c r="T7349">
        <v>3.5</v>
      </c>
      <c r="U7349" t="str">
        <f t="shared" si="343"/>
        <v xml:space="preserve"> 3.5-3.9</v>
      </c>
      <c r="V7349" t="s">
        <v>106</v>
      </c>
      <c r="W7349" t="s">
        <v>107</v>
      </c>
      <c r="X7349">
        <v>40</v>
      </c>
      <c r="Y7349" s="5" t="str">
        <f t="shared" si="344"/>
        <v>Top Performing Venue</v>
      </c>
    </row>
    <row r="7350" spans="1:25" x14ac:dyDescent="0.3">
      <c r="A7350">
        <v>192</v>
      </c>
      <c r="B7350" t="s">
        <v>2293</v>
      </c>
      <c r="C7350">
        <v>1</v>
      </c>
      <c r="D7350" s="5" t="str">
        <f>VLOOKUP(C7350,Country!A:B,2,0)</f>
        <v>India</v>
      </c>
      <c r="E7350" t="s">
        <v>6919</v>
      </c>
      <c r="F7350" t="s">
        <v>15958</v>
      </c>
      <c r="G7350" t="s">
        <v>15915</v>
      </c>
      <c r="H7350" t="s">
        <v>15916</v>
      </c>
      <c r="I7350">
        <v>77.219160099999996</v>
      </c>
      <c r="J7350">
        <v>28.568446099999999</v>
      </c>
      <c r="K7350" t="s">
        <v>1895</v>
      </c>
      <c r="L7350">
        <v>500</v>
      </c>
      <c r="M7350" s="5" t="str">
        <f t="shared" si="342"/>
        <v>250-500</v>
      </c>
      <c r="N7350" t="s">
        <v>2120</v>
      </c>
      <c r="O7350" t="s">
        <v>33</v>
      </c>
      <c r="P7350" t="s">
        <v>32</v>
      </c>
      <c r="Q7350" t="s">
        <v>33</v>
      </c>
      <c r="R7350" t="s">
        <v>33</v>
      </c>
      <c r="S7350">
        <v>2</v>
      </c>
      <c r="T7350">
        <v>3.6</v>
      </c>
      <c r="U7350" t="str">
        <f t="shared" si="343"/>
        <v xml:space="preserve"> 3.5-3.9</v>
      </c>
      <c r="V7350" t="s">
        <v>106</v>
      </c>
      <c r="W7350" t="s">
        <v>107</v>
      </c>
      <c r="X7350">
        <v>167</v>
      </c>
      <c r="Y7350" s="5" t="str">
        <f t="shared" si="344"/>
        <v>Top Performing Venue</v>
      </c>
    </row>
    <row r="7351" spans="1:25" x14ac:dyDescent="0.3">
      <c r="A7351">
        <v>483</v>
      </c>
      <c r="B7351" t="s">
        <v>15959</v>
      </c>
      <c r="C7351">
        <v>1</v>
      </c>
      <c r="D7351" s="5" t="str">
        <f>VLOOKUP(C7351,Country!A:B,2,0)</f>
        <v>India</v>
      </c>
      <c r="E7351" t="s">
        <v>6919</v>
      </c>
      <c r="F7351" t="s">
        <v>15958</v>
      </c>
      <c r="G7351" t="s">
        <v>15915</v>
      </c>
      <c r="H7351" t="s">
        <v>15916</v>
      </c>
      <c r="I7351">
        <v>77.219543299999998</v>
      </c>
      <c r="J7351">
        <v>28.568233599999999</v>
      </c>
      <c r="K7351" t="s">
        <v>2356</v>
      </c>
      <c r="L7351">
        <v>1500</v>
      </c>
      <c r="M7351" s="5" t="str">
        <f t="shared" si="342"/>
        <v>&gt;1000</v>
      </c>
      <c r="N7351" t="s">
        <v>2120</v>
      </c>
      <c r="O7351" t="s">
        <v>32</v>
      </c>
      <c r="P7351" t="s">
        <v>32</v>
      </c>
      <c r="Q7351" t="s">
        <v>33</v>
      </c>
      <c r="R7351" t="s">
        <v>33</v>
      </c>
      <c r="S7351">
        <v>3</v>
      </c>
      <c r="T7351">
        <v>3.6</v>
      </c>
      <c r="U7351" t="str">
        <f t="shared" si="343"/>
        <v xml:space="preserve"> 3.5-3.9</v>
      </c>
      <c r="V7351" t="s">
        <v>106</v>
      </c>
      <c r="W7351" t="s">
        <v>107</v>
      </c>
      <c r="X7351">
        <v>177</v>
      </c>
      <c r="Y7351" s="5" t="str">
        <f t="shared" si="344"/>
        <v>Top Performing Venue</v>
      </c>
    </row>
    <row r="7352" spans="1:25" x14ac:dyDescent="0.3">
      <c r="A7352">
        <v>1675</v>
      </c>
      <c r="B7352" t="s">
        <v>5531</v>
      </c>
      <c r="C7352">
        <v>1</v>
      </c>
      <c r="D7352" s="5" t="str">
        <f>VLOOKUP(C7352,Country!A:B,2,0)</f>
        <v>India</v>
      </c>
      <c r="E7352" t="s">
        <v>6919</v>
      </c>
      <c r="F7352" t="s">
        <v>15960</v>
      </c>
      <c r="G7352" t="s">
        <v>15915</v>
      </c>
      <c r="H7352" t="s">
        <v>15916</v>
      </c>
      <c r="I7352">
        <v>77.219000789999996</v>
      </c>
      <c r="J7352">
        <v>28.567766389999999</v>
      </c>
      <c r="K7352" t="s">
        <v>2119</v>
      </c>
      <c r="L7352">
        <v>650</v>
      </c>
      <c r="M7352" s="5" t="str">
        <f t="shared" si="342"/>
        <v>500-1000</v>
      </c>
      <c r="N7352" t="s">
        <v>2120</v>
      </c>
      <c r="O7352" t="s">
        <v>33</v>
      </c>
      <c r="P7352" t="s">
        <v>33</v>
      </c>
      <c r="Q7352" t="s">
        <v>33</v>
      </c>
      <c r="R7352" t="s">
        <v>33</v>
      </c>
      <c r="S7352">
        <v>2</v>
      </c>
      <c r="T7352">
        <v>3.6</v>
      </c>
      <c r="U7352" t="str">
        <f t="shared" si="343"/>
        <v xml:space="preserve"> 3.5-3.9</v>
      </c>
      <c r="V7352" t="s">
        <v>106</v>
      </c>
      <c r="W7352" t="s">
        <v>107</v>
      </c>
      <c r="X7352">
        <v>215</v>
      </c>
      <c r="Y7352" s="5" t="str">
        <f t="shared" si="344"/>
        <v>Top Performing Venue</v>
      </c>
    </row>
    <row r="7353" spans="1:25" x14ac:dyDescent="0.3">
      <c r="A7353">
        <v>18451269</v>
      </c>
      <c r="B7353" t="s">
        <v>15961</v>
      </c>
      <c r="C7353">
        <v>1</v>
      </c>
      <c r="D7353" s="5" t="str">
        <f>VLOOKUP(C7353,Country!A:B,2,0)</f>
        <v>India</v>
      </c>
      <c r="E7353" t="s">
        <v>6919</v>
      </c>
      <c r="F7353" t="s">
        <v>15962</v>
      </c>
      <c r="G7353" t="s">
        <v>15915</v>
      </c>
      <c r="H7353" t="s">
        <v>15916</v>
      </c>
      <c r="I7353">
        <v>0</v>
      </c>
      <c r="J7353">
        <v>0</v>
      </c>
      <c r="K7353" t="s">
        <v>15963</v>
      </c>
      <c r="L7353">
        <v>1000</v>
      </c>
      <c r="M7353" s="5" t="str">
        <f t="shared" si="342"/>
        <v>500-1000</v>
      </c>
      <c r="N7353" t="s">
        <v>2120</v>
      </c>
      <c r="O7353" t="s">
        <v>33</v>
      </c>
      <c r="P7353" t="s">
        <v>32</v>
      </c>
      <c r="Q7353" t="s">
        <v>33</v>
      </c>
      <c r="R7353" t="s">
        <v>33</v>
      </c>
      <c r="S7353">
        <v>3</v>
      </c>
      <c r="T7353">
        <v>3.8</v>
      </c>
      <c r="U7353" t="str">
        <f t="shared" si="343"/>
        <v xml:space="preserve"> 3.5-3.9</v>
      </c>
      <c r="V7353" t="s">
        <v>106</v>
      </c>
      <c r="W7353" t="s">
        <v>107</v>
      </c>
      <c r="X7353">
        <v>24</v>
      </c>
      <c r="Y7353" s="5" t="str">
        <f t="shared" si="344"/>
        <v>Top Performing Venue</v>
      </c>
    </row>
    <row r="7354" spans="1:25" x14ac:dyDescent="0.3">
      <c r="A7354">
        <v>18312616</v>
      </c>
      <c r="B7354" t="s">
        <v>13016</v>
      </c>
      <c r="C7354">
        <v>1</v>
      </c>
      <c r="D7354" s="5" t="str">
        <f>VLOOKUP(C7354,Country!A:B,2,0)</f>
        <v>India</v>
      </c>
      <c r="E7354" t="s">
        <v>6919</v>
      </c>
      <c r="F7354" t="s">
        <v>15964</v>
      </c>
      <c r="G7354" t="s">
        <v>15915</v>
      </c>
      <c r="H7354" t="s">
        <v>15916</v>
      </c>
      <c r="I7354">
        <v>77.219405469999998</v>
      </c>
      <c r="J7354">
        <v>28.564028489999998</v>
      </c>
      <c r="K7354" t="s">
        <v>3240</v>
      </c>
      <c r="L7354">
        <v>150</v>
      </c>
      <c r="M7354" s="5" t="str">
        <f t="shared" si="342"/>
        <v>100-250</v>
      </c>
      <c r="N7354" t="s">
        <v>2120</v>
      </c>
      <c r="O7354" t="s">
        <v>33</v>
      </c>
      <c r="P7354" t="s">
        <v>33</v>
      </c>
      <c r="Q7354" t="s">
        <v>33</v>
      </c>
      <c r="R7354" t="s">
        <v>33</v>
      </c>
      <c r="S7354">
        <v>1</v>
      </c>
      <c r="T7354">
        <v>0</v>
      </c>
      <c r="U7354" t="str">
        <f t="shared" si="343"/>
        <v xml:space="preserve"> 0</v>
      </c>
      <c r="V7354" t="s">
        <v>169</v>
      </c>
      <c r="W7354" t="s">
        <v>170</v>
      </c>
      <c r="X7354">
        <v>2</v>
      </c>
      <c r="Y7354" s="5" t="str">
        <f t="shared" si="344"/>
        <v xml:space="preserve"> Under Performing Venue</v>
      </c>
    </row>
    <row r="7355" spans="1:25" x14ac:dyDescent="0.3">
      <c r="A7355">
        <v>7793</v>
      </c>
      <c r="B7355" t="s">
        <v>15965</v>
      </c>
      <c r="C7355">
        <v>1</v>
      </c>
      <c r="D7355" s="5" t="str">
        <f>VLOOKUP(C7355,Country!A:B,2,0)</f>
        <v>India</v>
      </c>
      <c r="E7355" t="s">
        <v>6919</v>
      </c>
      <c r="F7355" t="s">
        <v>15966</v>
      </c>
      <c r="G7355" t="s">
        <v>15915</v>
      </c>
      <c r="H7355" t="s">
        <v>15916</v>
      </c>
      <c r="I7355">
        <v>77.221373299999996</v>
      </c>
      <c r="J7355">
        <v>28.568039299999999</v>
      </c>
      <c r="K7355" t="s">
        <v>397</v>
      </c>
      <c r="L7355">
        <v>250</v>
      </c>
      <c r="M7355" s="5" t="str">
        <f t="shared" si="342"/>
        <v>100-250</v>
      </c>
      <c r="N7355" t="s">
        <v>2120</v>
      </c>
      <c r="O7355" t="s">
        <v>33</v>
      </c>
      <c r="P7355" t="s">
        <v>33</v>
      </c>
      <c r="Q7355" t="s">
        <v>33</v>
      </c>
      <c r="R7355" t="s">
        <v>33</v>
      </c>
      <c r="S7355">
        <v>1</v>
      </c>
      <c r="T7355">
        <v>0</v>
      </c>
      <c r="U7355" t="str">
        <f t="shared" si="343"/>
        <v xml:space="preserve"> 0</v>
      </c>
      <c r="V7355" t="s">
        <v>169</v>
      </c>
      <c r="W7355" t="s">
        <v>170</v>
      </c>
      <c r="X7355">
        <v>3</v>
      </c>
      <c r="Y7355" s="5" t="str">
        <f t="shared" si="344"/>
        <v xml:space="preserve"> Under Performing Venue</v>
      </c>
    </row>
    <row r="7356" spans="1:25" x14ac:dyDescent="0.3">
      <c r="A7356">
        <v>18231390</v>
      </c>
      <c r="B7356" t="s">
        <v>15967</v>
      </c>
      <c r="C7356">
        <v>1</v>
      </c>
      <c r="D7356" s="5" t="str">
        <f>VLOOKUP(C7356,Country!A:B,2,0)</f>
        <v>India</v>
      </c>
      <c r="E7356" t="s">
        <v>6919</v>
      </c>
      <c r="F7356" t="s">
        <v>15968</v>
      </c>
      <c r="G7356" t="s">
        <v>15915</v>
      </c>
      <c r="H7356" t="s">
        <v>15916</v>
      </c>
      <c r="I7356">
        <v>0</v>
      </c>
      <c r="J7356">
        <v>0</v>
      </c>
      <c r="K7356" t="s">
        <v>2865</v>
      </c>
      <c r="L7356">
        <v>600</v>
      </c>
      <c r="M7356" s="5" t="str">
        <f t="shared" si="342"/>
        <v>500-1000</v>
      </c>
      <c r="N7356" t="s">
        <v>2120</v>
      </c>
      <c r="O7356" t="s">
        <v>33</v>
      </c>
      <c r="P7356" t="s">
        <v>33</v>
      </c>
      <c r="Q7356" t="s">
        <v>33</v>
      </c>
      <c r="R7356" t="s">
        <v>33</v>
      </c>
      <c r="S7356">
        <v>2</v>
      </c>
      <c r="T7356">
        <v>0</v>
      </c>
      <c r="U7356" t="str">
        <f t="shared" si="343"/>
        <v xml:space="preserve"> 0</v>
      </c>
      <c r="V7356" t="s">
        <v>169</v>
      </c>
      <c r="W7356" t="s">
        <v>170</v>
      </c>
      <c r="X7356">
        <v>2</v>
      </c>
      <c r="Y7356" s="5" t="str">
        <f t="shared" si="344"/>
        <v xml:space="preserve"> Under Performing Venue</v>
      </c>
    </row>
    <row r="7357" spans="1:25" x14ac:dyDescent="0.3">
      <c r="A7357">
        <v>18427231</v>
      </c>
      <c r="B7357" t="s">
        <v>15969</v>
      </c>
      <c r="C7357">
        <v>1</v>
      </c>
      <c r="D7357" s="5" t="str">
        <f>VLOOKUP(C7357,Country!A:B,2,0)</f>
        <v>India</v>
      </c>
      <c r="E7357" t="s">
        <v>6919</v>
      </c>
      <c r="F7357" t="s">
        <v>15970</v>
      </c>
      <c r="G7357" t="s">
        <v>15915</v>
      </c>
      <c r="H7357" t="s">
        <v>15916</v>
      </c>
      <c r="I7357">
        <v>0</v>
      </c>
      <c r="J7357">
        <v>0</v>
      </c>
      <c r="K7357" t="s">
        <v>15971</v>
      </c>
      <c r="L7357">
        <v>300</v>
      </c>
      <c r="M7357" s="5" t="str">
        <f t="shared" si="342"/>
        <v>250-500</v>
      </c>
      <c r="N7357" t="s">
        <v>2120</v>
      </c>
      <c r="O7357" t="s">
        <v>33</v>
      </c>
      <c r="P7357" t="s">
        <v>33</v>
      </c>
      <c r="Q7357" t="s">
        <v>33</v>
      </c>
      <c r="R7357" t="s">
        <v>33</v>
      </c>
      <c r="S7357">
        <v>1</v>
      </c>
      <c r="T7357">
        <v>0</v>
      </c>
      <c r="U7357" t="str">
        <f t="shared" si="343"/>
        <v xml:space="preserve"> 0</v>
      </c>
      <c r="V7357" t="s">
        <v>169</v>
      </c>
      <c r="W7357" t="s">
        <v>170</v>
      </c>
      <c r="X7357">
        <v>2</v>
      </c>
      <c r="Y7357" s="5" t="str">
        <f t="shared" si="344"/>
        <v xml:space="preserve"> Under Performing Venue</v>
      </c>
    </row>
    <row r="7358" spans="1:25" x14ac:dyDescent="0.3">
      <c r="A7358">
        <v>18427201</v>
      </c>
      <c r="B7358" t="s">
        <v>15972</v>
      </c>
      <c r="C7358">
        <v>1</v>
      </c>
      <c r="D7358" s="5" t="str">
        <f>VLOOKUP(C7358,Country!A:B,2,0)</f>
        <v>India</v>
      </c>
      <c r="E7358" t="s">
        <v>6919</v>
      </c>
      <c r="F7358" t="s">
        <v>15973</v>
      </c>
      <c r="G7358" t="s">
        <v>15915</v>
      </c>
      <c r="H7358" t="s">
        <v>15916</v>
      </c>
      <c r="I7358">
        <v>77.219859999999997</v>
      </c>
      <c r="J7358">
        <v>28.568470000000001</v>
      </c>
      <c r="K7358" t="s">
        <v>2155</v>
      </c>
      <c r="L7358">
        <v>2000</v>
      </c>
      <c r="M7358" s="5" t="str">
        <f t="shared" si="342"/>
        <v>&gt;1000</v>
      </c>
      <c r="N7358" t="s">
        <v>2120</v>
      </c>
      <c r="O7358" t="s">
        <v>32</v>
      </c>
      <c r="P7358" t="s">
        <v>33</v>
      </c>
      <c r="Q7358" t="s">
        <v>33</v>
      </c>
      <c r="R7358" t="s">
        <v>33</v>
      </c>
      <c r="S7358">
        <v>4</v>
      </c>
      <c r="T7358">
        <v>0</v>
      </c>
      <c r="U7358" t="str">
        <f t="shared" si="343"/>
        <v xml:space="preserve"> 0</v>
      </c>
      <c r="V7358" t="s">
        <v>169</v>
      </c>
      <c r="W7358" t="s">
        <v>170</v>
      </c>
      <c r="X7358">
        <v>3</v>
      </c>
      <c r="Y7358" s="5" t="str">
        <f t="shared" si="344"/>
        <v xml:space="preserve"> Under Performing Venue</v>
      </c>
    </row>
    <row r="7359" spans="1:25" x14ac:dyDescent="0.3">
      <c r="A7359">
        <v>1129</v>
      </c>
      <c r="B7359" t="s">
        <v>3340</v>
      </c>
      <c r="C7359">
        <v>1</v>
      </c>
      <c r="D7359" s="5" t="str">
        <f>VLOOKUP(C7359,Country!A:B,2,0)</f>
        <v>India</v>
      </c>
      <c r="E7359" t="s">
        <v>6919</v>
      </c>
      <c r="F7359" t="s">
        <v>15974</v>
      </c>
      <c r="G7359" t="s">
        <v>15915</v>
      </c>
      <c r="H7359" t="s">
        <v>15916</v>
      </c>
      <c r="I7359">
        <v>77.238449700000004</v>
      </c>
      <c r="J7359">
        <v>28.537447799999999</v>
      </c>
      <c r="K7359" t="s">
        <v>3342</v>
      </c>
      <c r="L7359">
        <v>400</v>
      </c>
      <c r="M7359" s="5" t="str">
        <f t="shared" si="342"/>
        <v>250-500</v>
      </c>
      <c r="N7359" t="s">
        <v>2120</v>
      </c>
      <c r="O7359" t="s">
        <v>33</v>
      </c>
      <c r="P7359" t="s">
        <v>33</v>
      </c>
      <c r="Q7359" t="s">
        <v>33</v>
      </c>
      <c r="R7359" t="s">
        <v>33</v>
      </c>
      <c r="S7359">
        <v>1</v>
      </c>
      <c r="T7359">
        <v>0</v>
      </c>
      <c r="U7359" t="str">
        <f t="shared" si="343"/>
        <v xml:space="preserve"> 0</v>
      </c>
      <c r="V7359" t="s">
        <v>169</v>
      </c>
      <c r="W7359" t="s">
        <v>170</v>
      </c>
      <c r="X7359">
        <v>1</v>
      </c>
      <c r="Y7359" s="5" t="str">
        <f t="shared" si="344"/>
        <v xml:space="preserve"> Under Performing Venue</v>
      </c>
    </row>
    <row r="7360" spans="1:25" x14ac:dyDescent="0.3">
      <c r="A7360">
        <v>18424170</v>
      </c>
      <c r="B7360" t="s">
        <v>15975</v>
      </c>
      <c r="C7360">
        <v>1</v>
      </c>
      <c r="D7360" s="5" t="str">
        <f>VLOOKUP(C7360,Country!A:B,2,0)</f>
        <v>India</v>
      </c>
      <c r="E7360" t="s">
        <v>6919</v>
      </c>
      <c r="F7360" t="s">
        <v>15976</v>
      </c>
      <c r="G7360" t="s">
        <v>15915</v>
      </c>
      <c r="H7360" t="s">
        <v>15916</v>
      </c>
      <c r="I7360">
        <v>77.219139100000007</v>
      </c>
      <c r="J7360">
        <v>28.5642064</v>
      </c>
      <c r="K7360" t="s">
        <v>4019</v>
      </c>
      <c r="L7360">
        <v>300</v>
      </c>
      <c r="M7360" s="5" t="str">
        <f t="shared" si="342"/>
        <v>250-500</v>
      </c>
      <c r="N7360" t="s">
        <v>2120</v>
      </c>
      <c r="O7360" t="s">
        <v>33</v>
      </c>
      <c r="P7360" t="s">
        <v>33</v>
      </c>
      <c r="Q7360" t="s">
        <v>33</v>
      </c>
      <c r="R7360" t="s">
        <v>33</v>
      </c>
      <c r="S7360">
        <v>1</v>
      </c>
      <c r="T7360">
        <v>0</v>
      </c>
      <c r="U7360" t="str">
        <f t="shared" si="343"/>
        <v xml:space="preserve"> 0</v>
      </c>
      <c r="V7360" t="s">
        <v>169</v>
      </c>
      <c r="W7360" t="s">
        <v>170</v>
      </c>
      <c r="X7360">
        <v>1</v>
      </c>
      <c r="Y7360" s="5" t="str">
        <f t="shared" si="344"/>
        <v xml:space="preserve"> Under Performing Venue</v>
      </c>
    </row>
    <row r="7361" spans="1:25" x14ac:dyDescent="0.3">
      <c r="A7361">
        <v>18306530</v>
      </c>
      <c r="B7361" t="s">
        <v>3841</v>
      </c>
      <c r="C7361">
        <v>1</v>
      </c>
      <c r="D7361" s="5" t="str">
        <f>VLOOKUP(C7361,Country!A:B,2,0)</f>
        <v>India</v>
      </c>
      <c r="E7361" t="s">
        <v>6919</v>
      </c>
      <c r="F7361" t="s">
        <v>15977</v>
      </c>
      <c r="G7361" t="s">
        <v>15915</v>
      </c>
      <c r="H7361" t="s">
        <v>15916</v>
      </c>
      <c r="I7361">
        <v>77.217477299999999</v>
      </c>
      <c r="J7361">
        <v>28.568664200000001</v>
      </c>
      <c r="K7361" t="s">
        <v>2304</v>
      </c>
      <c r="L7361">
        <v>1300</v>
      </c>
      <c r="M7361" s="5" t="str">
        <f t="shared" si="342"/>
        <v>&gt;1000</v>
      </c>
      <c r="N7361" t="s">
        <v>2120</v>
      </c>
      <c r="O7361" t="s">
        <v>32</v>
      </c>
      <c r="P7361" t="s">
        <v>32</v>
      </c>
      <c r="Q7361" t="s">
        <v>33</v>
      </c>
      <c r="R7361" t="s">
        <v>33</v>
      </c>
      <c r="S7361">
        <v>3</v>
      </c>
      <c r="T7361">
        <v>4</v>
      </c>
      <c r="U7361" t="str">
        <f t="shared" si="343"/>
        <v xml:space="preserve"> 4.0-4.4</v>
      </c>
      <c r="V7361" t="s">
        <v>47</v>
      </c>
      <c r="W7361" t="s">
        <v>48</v>
      </c>
      <c r="X7361">
        <v>489</v>
      </c>
      <c r="Y7361" s="5" t="str">
        <f t="shared" si="344"/>
        <v>Top Performing Venue</v>
      </c>
    </row>
    <row r="7362" spans="1:25" x14ac:dyDescent="0.3">
      <c r="A7362">
        <v>18332063</v>
      </c>
      <c r="B7362" t="s">
        <v>15978</v>
      </c>
      <c r="C7362">
        <v>1</v>
      </c>
      <c r="D7362" s="5" t="str">
        <f>VLOOKUP(C7362,Country!A:B,2,0)</f>
        <v>India</v>
      </c>
      <c r="E7362" t="s">
        <v>6919</v>
      </c>
      <c r="F7362" t="s">
        <v>15979</v>
      </c>
      <c r="G7362" t="s">
        <v>15915</v>
      </c>
      <c r="H7362" t="s">
        <v>15916</v>
      </c>
      <c r="I7362">
        <v>77.217493300000001</v>
      </c>
      <c r="J7362">
        <v>28.568446300000002</v>
      </c>
      <c r="K7362" t="s">
        <v>2248</v>
      </c>
      <c r="L7362">
        <v>800</v>
      </c>
      <c r="M7362" s="5" t="str">
        <f t="shared" si="342"/>
        <v>500-1000</v>
      </c>
      <c r="N7362" t="s">
        <v>2120</v>
      </c>
      <c r="O7362" t="s">
        <v>33</v>
      </c>
      <c r="P7362" t="s">
        <v>32</v>
      </c>
      <c r="Q7362" t="s">
        <v>33</v>
      </c>
      <c r="R7362" t="s">
        <v>33</v>
      </c>
      <c r="S7362">
        <v>2</v>
      </c>
      <c r="T7362">
        <v>4.0999999999999996</v>
      </c>
      <c r="U7362" t="str">
        <f t="shared" si="343"/>
        <v xml:space="preserve"> 4.0-4.4</v>
      </c>
      <c r="V7362" t="s">
        <v>47</v>
      </c>
      <c r="W7362" t="s">
        <v>48</v>
      </c>
      <c r="X7362">
        <v>149</v>
      </c>
      <c r="Y7362" s="5" t="str">
        <f t="shared" si="344"/>
        <v>Top Performing Venue</v>
      </c>
    </row>
    <row r="7363" spans="1:25" x14ac:dyDescent="0.3">
      <c r="A7363">
        <v>309852</v>
      </c>
      <c r="B7363" t="s">
        <v>15980</v>
      </c>
      <c r="C7363">
        <v>1</v>
      </c>
      <c r="D7363" s="5" t="str">
        <f>VLOOKUP(C7363,Country!A:B,2,0)</f>
        <v>India</v>
      </c>
      <c r="E7363" t="s">
        <v>6919</v>
      </c>
      <c r="F7363" t="s">
        <v>15981</v>
      </c>
      <c r="G7363" t="s">
        <v>15982</v>
      </c>
      <c r="H7363" t="s">
        <v>15983</v>
      </c>
      <c r="I7363">
        <v>77.219270800000004</v>
      </c>
      <c r="J7363">
        <v>28.527980199999998</v>
      </c>
      <c r="K7363" t="s">
        <v>8135</v>
      </c>
      <c r="L7363">
        <v>2500</v>
      </c>
      <c r="M7363" s="5" t="str">
        <f t="shared" ref="M7363:M7426" si="345">_xlfn.IFS(L7363&gt;1000, "&gt;1000", L7363&gt;500, "500-1000", L7363&gt;250, "250-500",L7363&gt;100, "100-250", L7363&gt;=0, "0-100" )</f>
        <v>&gt;1000</v>
      </c>
      <c r="N7363" t="s">
        <v>2120</v>
      </c>
      <c r="O7363" t="s">
        <v>32</v>
      </c>
      <c r="P7363" t="s">
        <v>33</v>
      </c>
      <c r="Q7363" t="s">
        <v>33</v>
      </c>
      <c r="R7363" t="s">
        <v>33</v>
      </c>
      <c r="S7363">
        <v>4</v>
      </c>
      <c r="T7363">
        <v>3.3</v>
      </c>
      <c r="U7363" t="str">
        <f t="shared" ref="U7363:U7426" si="346">_xlfn.IFS(T7363 &gt;= 4.5, " 4.5-4.9", T7363 &gt;= 4, " 4.0-4.4", T7363 &gt;= 3.5, " 3.5-3.9", T7363 &gt;= 2.5, " 2.5-3.4", T7363 &gt;= 1.8, " 1.8-2.4", T7363 &gt;= 0, " 0")</f>
        <v xml:space="preserve"> 2.5-3.4</v>
      </c>
      <c r="V7363" t="s">
        <v>143</v>
      </c>
      <c r="W7363" t="s">
        <v>144</v>
      </c>
      <c r="X7363">
        <v>179</v>
      </c>
      <c r="Y7363" s="5" t="str">
        <f t="shared" ref="Y7363:Y7426" si="347">_xlfn.IFS(T7363&gt;=3.5, "Top Performing Venue", T7363&gt;=2.5, "Average Performing Venue", T7363&gt;=0, " Under Performing Venue")</f>
        <v>Average Performing Venue</v>
      </c>
    </row>
    <row r="7364" spans="1:25" x14ac:dyDescent="0.3">
      <c r="A7364">
        <v>18245284</v>
      </c>
      <c r="B7364" t="s">
        <v>15984</v>
      </c>
      <c r="C7364">
        <v>1</v>
      </c>
      <c r="D7364" s="5" t="str">
        <f>VLOOKUP(C7364,Country!A:B,2,0)</f>
        <v>India</v>
      </c>
      <c r="E7364" t="s">
        <v>6919</v>
      </c>
      <c r="F7364" t="s">
        <v>15985</v>
      </c>
      <c r="G7364" t="s">
        <v>15982</v>
      </c>
      <c r="H7364" t="s">
        <v>15983</v>
      </c>
      <c r="I7364">
        <v>77.219474539999993</v>
      </c>
      <c r="J7364">
        <v>28.527481389999998</v>
      </c>
      <c r="K7364" t="s">
        <v>2535</v>
      </c>
      <c r="L7364">
        <v>1200</v>
      </c>
      <c r="M7364" s="5" t="str">
        <f t="shared" si="345"/>
        <v>&gt;1000</v>
      </c>
      <c r="N7364" t="s">
        <v>2120</v>
      </c>
      <c r="O7364" t="s">
        <v>32</v>
      </c>
      <c r="P7364" t="s">
        <v>33</v>
      </c>
      <c r="Q7364" t="s">
        <v>33</v>
      </c>
      <c r="R7364" t="s">
        <v>33</v>
      </c>
      <c r="S7364">
        <v>3</v>
      </c>
      <c r="T7364">
        <v>3.6</v>
      </c>
      <c r="U7364" t="str">
        <f t="shared" si="346"/>
        <v xml:space="preserve"> 3.5-3.9</v>
      </c>
      <c r="V7364" t="s">
        <v>106</v>
      </c>
      <c r="W7364" t="s">
        <v>107</v>
      </c>
      <c r="X7364">
        <v>217</v>
      </c>
      <c r="Y7364" s="5" t="str">
        <f t="shared" si="347"/>
        <v>Top Performing Venue</v>
      </c>
    </row>
    <row r="7365" spans="1:25" x14ac:dyDescent="0.3">
      <c r="A7365">
        <v>310413</v>
      </c>
      <c r="B7365" t="s">
        <v>3112</v>
      </c>
      <c r="C7365">
        <v>1</v>
      </c>
      <c r="D7365" s="5" t="str">
        <f>VLOOKUP(C7365,Country!A:B,2,0)</f>
        <v>India</v>
      </c>
      <c r="E7365" t="s">
        <v>6919</v>
      </c>
      <c r="F7365" t="s">
        <v>15986</v>
      </c>
      <c r="G7365" t="s">
        <v>15987</v>
      </c>
      <c r="H7365" t="s">
        <v>15988</v>
      </c>
      <c r="I7365">
        <v>77.203655209999994</v>
      </c>
      <c r="J7365">
        <v>28.680932080000002</v>
      </c>
      <c r="K7365" t="s">
        <v>158</v>
      </c>
      <c r="L7365">
        <v>600</v>
      </c>
      <c r="M7365" s="5" t="str">
        <f t="shared" si="345"/>
        <v>500-1000</v>
      </c>
      <c r="N7365" t="s">
        <v>2120</v>
      </c>
      <c r="O7365" t="s">
        <v>33</v>
      </c>
      <c r="P7365" t="s">
        <v>33</v>
      </c>
      <c r="Q7365" t="s">
        <v>33</v>
      </c>
      <c r="R7365" t="s">
        <v>33</v>
      </c>
      <c r="S7365">
        <v>2</v>
      </c>
      <c r="T7365">
        <v>2.6</v>
      </c>
      <c r="U7365" t="str">
        <f t="shared" si="346"/>
        <v xml:space="preserve"> 2.5-3.4</v>
      </c>
      <c r="V7365" t="s">
        <v>143</v>
      </c>
      <c r="W7365" t="s">
        <v>144</v>
      </c>
      <c r="X7365">
        <v>27</v>
      </c>
      <c r="Y7365" s="5" t="str">
        <f t="shared" si="347"/>
        <v>Average Performing Venue</v>
      </c>
    </row>
    <row r="7366" spans="1:25" x14ac:dyDescent="0.3">
      <c r="A7366">
        <v>18261739</v>
      </c>
      <c r="B7366" t="s">
        <v>15989</v>
      </c>
      <c r="C7366">
        <v>1</v>
      </c>
      <c r="D7366" s="5" t="str">
        <f>VLOOKUP(C7366,Country!A:B,2,0)</f>
        <v>India</v>
      </c>
      <c r="E7366" t="s">
        <v>6919</v>
      </c>
      <c r="F7366" t="s">
        <v>15990</v>
      </c>
      <c r="G7366" t="s">
        <v>15987</v>
      </c>
      <c r="H7366" t="s">
        <v>15988</v>
      </c>
      <c r="I7366">
        <v>77.203881609999996</v>
      </c>
      <c r="J7366">
        <v>28.680960590000002</v>
      </c>
      <c r="K7366" t="s">
        <v>2125</v>
      </c>
      <c r="L7366">
        <v>400</v>
      </c>
      <c r="M7366" s="5" t="str">
        <f t="shared" si="345"/>
        <v>250-500</v>
      </c>
      <c r="N7366" t="s">
        <v>2120</v>
      </c>
      <c r="O7366" t="s">
        <v>33</v>
      </c>
      <c r="P7366" t="s">
        <v>32</v>
      </c>
      <c r="Q7366" t="s">
        <v>33</v>
      </c>
      <c r="R7366" t="s">
        <v>33</v>
      </c>
      <c r="S7366">
        <v>1</v>
      </c>
      <c r="T7366">
        <v>2.9</v>
      </c>
      <c r="U7366" t="str">
        <f t="shared" si="346"/>
        <v xml:space="preserve"> 2.5-3.4</v>
      </c>
      <c r="V7366" t="s">
        <v>143</v>
      </c>
      <c r="W7366" t="s">
        <v>144</v>
      </c>
      <c r="X7366">
        <v>18</v>
      </c>
      <c r="Y7366" s="5" t="str">
        <f t="shared" si="347"/>
        <v>Average Performing Venue</v>
      </c>
    </row>
    <row r="7367" spans="1:25" x14ac:dyDescent="0.3">
      <c r="A7367">
        <v>311068</v>
      </c>
      <c r="B7367" t="s">
        <v>8721</v>
      </c>
      <c r="C7367">
        <v>1</v>
      </c>
      <c r="D7367" s="5" t="str">
        <f>VLOOKUP(C7367,Country!A:B,2,0)</f>
        <v>India</v>
      </c>
      <c r="E7367" t="s">
        <v>6919</v>
      </c>
      <c r="F7367" t="s">
        <v>15991</v>
      </c>
      <c r="G7367" t="s">
        <v>15987</v>
      </c>
      <c r="H7367" t="s">
        <v>15988</v>
      </c>
      <c r="I7367">
        <v>77.203944210000003</v>
      </c>
      <c r="J7367">
        <v>28.680888840000001</v>
      </c>
      <c r="K7367" t="s">
        <v>1827</v>
      </c>
      <c r="L7367">
        <v>450</v>
      </c>
      <c r="M7367" s="5" t="str">
        <f t="shared" si="345"/>
        <v>250-500</v>
      </c>
      <c r="N7367" t="s">
        <v>2120</v>
      </c>
      <c r="O7367" t="s">
        <v>33</v>
      </c>
      <c r="P7367" t="s">
        <v>32</v>
      </c>
      <c r="Q7367" t="s">
        <v>33</v>
      </c>
      <c r="R7367" t="s">
        <v>33</v>
      </c>
      <c r="S7367">
        <v>1</v>
      </c>
      <c r="T7367">
        <v>3.8</v>
      </c>
      <c r="U7367" t="str">
        <f t="shared" si="346"/>
        <v xml:space="preserve"> 3.5-3.9</v>
      </c>
      <c r="V7367" t="s">
        <v>106</v>
      </c>
      <c r="W7367" t="s">
        <v>107</v>
      </c>
      <c r="X7367">
        <v>72</v>
      </c>
      <c r="Y7367" s="5" t="str">
        <f t="shared" si="347"/>
        <v>Top Performing Venue</v>
      </c>
    </row>
    <row r="7368" spans="1:25" x14ac:dyDescent="0.3">
      <c r="A7368">
        <v>308175</v>
      </c>
      <c r="B7368" t="s">
        <v>3870</v>
      </c>
      <c r="C7368">
        <v>1</v>
      </c>
      <c r="D7368" s="5" t="str">
        <f>VLOOKUP(C7368,Country!A:B,2,0)</f>
        <v>India</v>
      </c>
      <c r="E7368" t="s">
        <v>6919</v>
      </c>
      <c r="F7368" t="s">
        <v>15992</v>
      </c>
      <c r="G7368" t="s">
        <v>15987</v>
      </c>
      <c r="H7368" t="s">
        <v>15988</v>
      </c>
      <c r="I7368">
        <v>77.203842629999997</v>
      </c>
      <c r="J7368">
        <v>28.68091678</v>
      </c>
      <c r="K7368" t="s">
        <v>147</v>
      </c>
      <c r="L7368">
        <v>700</v>
      </c>
      <c r="M7368" s="5" t="str">
        <f t="shared" si="345"/>
        <v>500-1000</v>
      </c>
      <c r="N7368" t="s">
        <v>2120</v>
      </c>
      <c r="O7368" t="s">
        <v>33</v>
      </c>
      <c r="P7368" t="s">
        <v>33</v>
      </c>
      <c r="Q7368" t="s">
        <v>33</v>
      </c>
      <c r="R7368" t="s">
        <v>33</v>
      </c>
      <c r="S7368">
        <v>2</v>
      </c>
      <c r="T7368">
        <v>3.7</v>
      </c>
      <c r="U7368" t="str">
        <f t="shared" si="346"/>
        <v xml:space="preserve"> 3.5-3.9</v>
      </c>
      <c r="V7368" t="s">
        <v>106</v>
      </c>
      <c r="W7368" t="s">
        <v>107</v>
      </c>
      <c r="X7368">
        <v>147</v>
      </c>
      <c r="Y7368" s="5" t="str">
        <f t="shared" si="347"/>
        <v>Top Performing Venue</v>
      </c>
    </row>
    <row r="7369" spans="1:25" x14ac:dyDescent="0.3">
      <c r="A7369">
        <v>18276343</v>
      </c>
      <c r="B7369" t="s">
        <v>15993</v>
      </c>
      <c r="C7369">
        <v>1</v>
      </c>
      <c r="D7369" s="5" t="str">
        <f>VLOOKUP(C7369,Country!A:B,2,0)</f>
        <v>India</v>
      </c>
      <c r="E7369" t="s">
        <v>6919</v>
      </c>
      <c r="F7369" t="s">
        <v>15990</v>
      </c>
      <c r="G7369" t="s">
        <v>15987</v>
      </c>
      <c r="H7369" t="s">
        <v>15988</v>
      </c>
      <c r="I7369">
        <v>77.203838939999997</v>
      </c>
      <c r="J7369">
        <v>28.680829129999999</v>
      </c>
      <c r="K7369" t="s">
        <v>59</v>
      </c>
      <c r="L7369">
        <v>500</v>
      </c>
      <c r="M7369" s="5" t="str">
        <f t="shared" si="345"/>
        <v>250-500</v>
      </c>
      <c r="N7369" t="s">
        <v>2120</v>
      </c>
      <c r="O7369" t="s">
        <v>33</v>
      </c>
      <c r="P7369" t="s">
        <v>32</v>
      </c>
      <c r="Q7369" t="s">
        <v>33</v>
      </c>
      <c r="R7369" t="s">
        <v>33</v>
      </c>
      <c r="S7369">
        <v>2</v>
      </c>
      <c r="T7369">
        <v>3.6</v>
      </c>
      <c r="U7369" t="str">
        <f t="shared" si="346"/>
        <v xml:space="preserve"> 3.5-3.9</v>
      </c>
      <c r="V7369" t="s">
        <v>106</v>
      </c>
      <c r="W7369" t="s">
        <v>107</v>
      </c>
      <c r="X7369">
        <v>22</v>
      </c>
      <c r="Y7369" s="5" t="str">
        <f t="shared" si="347"/>
        <v>Top Performing Venue</v>
      </c>
    </row>
    <row r="7370" spans="1:25" x14ac:dyDescent="0.3">
      <c r="A7370">
        <v>4682</v>
      </c>
      <c r="B7370" t="s">
        <v>15994</v>
      </c>
      <c r="C7370">
        <v>1</v>
      </c>
      <c r="D7370" s="5" t="str">
        <f>VLOOKUP(C7370,Country!A:B,2,0)</f>
        <v>India</v>
      </c>
      <c r="E7370" t="s">
        <v>6919</v>
      </c>
      <c r="F7370" t="s">
        <v>15995</v>
      </c>
      <c r="G7370" t="s">
        <v>15996</v>
      </c>
      <c r="H7370" t="s">
        <v>15995</v>
      </c>
      <c r="I7370">
        <v>77.296194</v>
      </c>
      <c r="J7370">
        <v>28.5929234</v>
      </c>
      <c r="K7370" t="s">
        <v>2119</v>
      </c>
      <c r="L7370">
        <v>350</v>
      </c>
      <c r="M7370" s="5" t="str">
        <f t="shared" si="345"/>
        <v>250-500</v>
      </c>
      <c r="N7370" t="s">
        <v>2120</v>
      </c>
      <c r="O7370" t="s">
        <v>33</v>
      </c>
      <c r="P7370" t="s">
        <v>33</v>
      </c>
      <c r="Q7370" t="s">
        <v>33</v>
      </c>
      <c r="R7370" t="s">
        <v>33</v>
      </c>
      <c r="S7370">
        <v>1</v>
      </c>
      <c r="T7370">
        <v>3.2</v>
      </c>
      <c r="U7370" t="str">
        <f t="shared" si="346"/>
        <v xml:space="preserve"> 2.5-3.4</v>
      </c>
      <c r="V7370" t="s">
        <v>143</v>
      </c>
      <c r="W7370" t="s">
        <v>144</v>
      </c>
      <c r="X7370">
        <v>17</v>
      </c>
      <c r="Y7370" s="5" t="str">
        <f t="shared" si="347"/>
        <v>Average Performing Venue</v>
      </c>
    </row>
    <row r="7371" spans="1:25" x14ac:dyDescent="0.3">
      <c r="A7371">
        <v>6191</v>
      </c>
      <c r="B7371" t="s">
        <v>3110</v>
      </c>
      <c r="C7371">
        <v>1</v>
      </c>
      <c r="D7371" s="5" t="str">
        <f>VLOOKUP(C7371,Country!A:B,2,0)</f>
        <v>India</v>
      </c>
      <c r="E7371" t="s">
        <v>6919</v>
      </c>
      <c r="F7371" t="s">
        <v>15997</v>
      </c>
      <c r="G7371" t="s">
        <v>15996</v>
      </c>
      <c r="H7371" t="s">
        <v>15995</v>
      </c>
      <c r="I7371">
        <v>77.296144799999993</v>
      </c>
      <c r="J7371">
        <v>28.592511500000001</v>
      </c>
      <c r="K7371" t="s">
        <v>147</v>
      </c>
      <c r="L7371">
        <v>450</v>
      </c>
      <c r="M7371" s="5" t="str">
        <f t="shared" si="345"/>
        <v>250-500</v>
      </c>
      <c r="N7371" t="s">
        <v>2120</v>
      </c>
      <c r="O7371" t="s">
        <v>33</v>
      </c>
      <c r="P7371" t="s">
        <v>33</v>
      </c>
      <c r="Q7371" t="s">
        <v>33</v>
      </c>
      <c r="R7371" t="s">
        <v>33</v>
      </c>
      <c r="S7371">
        <v>1</v>
      </c>
      <c r="T7371">
        <v>2.7</v>
      </c>
      <c r="U7371" t="str">
        <f t="shared" si="346"/>
        <v xml:space="preserve"> 2.5-3.4</v>
      </c>
      <c r="V7371" t="s">
        <v>143</v>
      </c>
      <c r="W7371" t="s">
        <v>144</v>
      </c>
      <c r="X7371">
        <v>29</v>
      </c>
      <c r="Y7371" s="5" t="str">
        <f t="shared" si="347"/>
        <v>Average Performing Venue</v>
      </c>
    </row>
    <row r="7372" spans="1:25" x14ac:dyDescent="0.3">
      <c r="A7372">
        <v>1275</v>
      </c>
      <c r="B7372" t="s">
        <v>15998</v>
      </c>
      <c r="C7372">
        <v>1</v>
      </c>
      <c r="D7372" s="5" t="str">
        <f>VLOOKUP(C7372,Country!A:B,2,0)</f>
        <v>India</v>
      </c>
      <c r="E7372" t="s">
        <v>6919</v>
      </c>
      <c r="F7372" t="s">
        <v>15999</v>
      </c>
      <c r="G7372" t="s">
        <v>15996</v>
      </c>
      <c r="H7372" t="s">
        <v>15995</v>
      </c>
      <c r="I7372">
        <v>77.296560700000001</v>
      </c>
      <c r="J7372">
        <v>28.592418599999998</v>
      </c>
      <c r="K7372" t="s">
        <v>2356</v>
      </c>
      <c r="L7372">
        <v>850</v>
      </c>
      <c r="M7372" s="5" t="str">
        <f t="shared" si="345"/>
        <v>500-1000</v>
      </c>
      <c r="N7372" t="s">
        <v>2120</v>
      </c>
      <c r="O7372" t="s">
        <v>32</v>
      </c>
      <c r="P7372" t="s">
        <v>32</v>
      </c>
      <c r="Q7372" t="s">
        <v>33</v>
      </c>
      <c r="R7372" t="s">
        <v>33</v>
      </c>
      <c r="S7372">
        <v>2</v>
      </c>
      <c r="T7372">
        <v>2.5</v>
      </c>
      <c r="U7372" t="str">
        <f t="shared" si="346"/>
        <v xml:space="preserve"> 2.5-3.4</v>
      </c>
      <c r="V7372" t="s">
        <v>143</v>
      </c>
      <c r="W7372" t="s">
        <v>144</v>
      </c>
      <c r="X7372">
        <v>117</v>
      </c>
      <c r="Y7372" s="5" t="str">
        <f t="shared" si="347"/>
        <v>Average Performing Venue</v>
      </c>
    </row>
    <row r="7373" spans="1:25" x14ac:dyDescent="0.3">
      <c r="A7373">
        <v>2934</v>
      </c>
      <c r="B7373" t="s">
        <v>16000</v>
      </c>
      <c r="C7373">
        <v>1</v>
      </c>
      <c r="D7373" s="5" t="str">
        <f>VLOOKUP(C7373,Country!A:B,2,0)</f>
        <v>India</v>
      </c>
      <c r="E7373" t="s">
        <v>6919</v>
      </c>
      <c r="F7373" t="s">
        <v>16001</v>
      </c>
      <c r="G7373" t="s">
        <v>15996</v>
      </c>
      <c r="H7373" t="s">
        <v>15995</v>
      </c>
      <c r="I7373">
        <v>77.296653000000006</v>
      </c>
      <c r="J7373">
        <v>28.5934846</v>
      </c>
      <c r="K7373" t="s">
        <v>16002</v>
      </c>
      <c r="L7373">
        <v>1100</v>
      </c>
      <c r="M7373" s="5" t="str">
        <f t="shared" si="345"/>
        <v>&gt;1000</v>
      </c>
      <c r="N7373" t="s">
        <v>2120</v>
      </c>
      <c r="O7373" t="s">
        <v>32</v>
      </c>
      <c r="P7373" t="s">
        <v>33</v>
      </c>
      <c r="Q7373" t="s">
        <v>33</v>
      </c>
      <c r="R7373" t="s">
        <v>33</v>
      </c>
      <c r="S7373">
        <v>3</v>
      </c>
      <c r="T7373">
        <v>3.2</v>
      </c>
      <c r="U7373" t="str">
        <f t="shared" si="346"/>
        <v xml:space="preserve"> 2.5-3.4</v>
      </c>
      <c r="V7373" t="s">
        <v>143</v>
      </c>
      <c r="W7373" t="s">
        <v>144</v>
      </c>
      <c r="X7373">
        <v>88</v>
      </c>
      <c r="Y7373" s="5" t="str">
        <f t="shared" si="347"/>
        <v>Average Performing Venue</v>
      </c>
    </row>
    <row r="7374" spans="1:25" x14ac:dyDescent="0.3">
      <c r="A7374">
        <v>308801</v>
      </c>
      <c r="B7374" t="s">
        <v>16003</v>
      </c>
      <c r="C7374">
        <v>1</v>
      </c>
      <c r="D7374" s="5" t="str">
        <f>VLOOKUP(C7374,Country!A:B,2,0)</f>
        <v>India</v>
      </c>
      <c r="E7374" t="s">
        <v>6919</v>
      </c>
      <c r="F7374" t="s">
        <v>16004</v>
      </c>
      <c r="G7374" t="s">
        <v>15996</v>
      </c>
      <c r="H7374" t="s">
        <v>15995</v>
      </c>
      <c r="I7374">
        <v>77.296355599999998</v>
      </c>
      <c r="J7374">
        <v>28.592520199999999</v>
      </c>
      <c r="K7374" t="s">
        <v>2155</v>
      </c>
      <c r="L7374">
        <v>1250</v>
      </c>
      <c r="M7374" s="5" t="str">
        <f t="shared" si="345"/>
        <v>&gt;1000</v>
      </c>
      <c r="N7374" t="s">
        <v>2120</v>
      </c>
      <c r="O7374" t="s">
        <v>32</v>
      </c>
      <c r="P7374" t="s">
        <v>33</v>
      </c>
      <c r="Q7374" t="s">
        <v>33</v>
      </c>
      <c r="R7374" t="s">
        <v>33</v>
      </c>
      <c r="S7374">
        <v>3</v>
      </c>
      <c r="T7374">
        <v>3.3</v>
      </c>
      <c r="U7374" t="str">
        <f t="shared" si="346"/>
        <v xml:space="preserve"> 2.5-3.4</v>
      </c>
      <c r="V7374" t="s">
        <v>143</v>
      </c>
      <c r="W7374" t="s">
        <v>144</v>
      </c>
      <c r="X7374">
        <v>131</v>
      </c>
      <c r="Y7374" s="5" t="str">
        <f t="shared" si="347"/>
        <v>Average Performing Venue</v>
      </c>
    </row>
    <row r="7375" spans="1:25" x14ac:dyDescent="0.3">
      <c r="A7375">
        <v>4854</v>
      </c>
      <c r="B7375" t="s">
        <v>3966</v>
      </c>
      <c r="C7375">
        <v>1</v>
      </c>
      <c r="D7375" s="5" t="str">
        <f>VLOOKUP(C7375,Country!A:B,2,0)</f>
        <v>India</v>
      </c>
      <c r="E7375" t="s">
        <v>6919</v>
      </c>
      <c r="F7375" t="s">
        <v>16005</v>
      </c>
      <c r="G7375" t="s">
        <v>15996</v>
      </c>
      <c r="H7375" t="s">
        <v>15995</v>
      </c>
      <c r="I7375">
        <v>77.296315399999997</v>
      </c>
      <c r="J7375">
        <v>28.5926711</v>
      </c>
      <c r="K7375" t="s">
        <v>3968</v>
      </c>
      <c r="L7375">
        <v>800</v>
      </c>
      <c r="M7375" s="5" t="str">
        <f t="shared" si="345"/>
        <v>500-1000</v>
      </c>
      <c r="N7375" t="s">
        <v>2120</v>
      </c>
      <c r="O7375" t="s">
        <v>33</v>
      </c>
      <c r="P7375" t="s">
        <v>32</v>
      </c>
      <c r="Q7375" t="s">
        <v>33</v>
      </c>
      <c r="R7375" t="s">
        <v>33</v>
      </c>
      <c r="S7375">
        <v>2</v>
      </c>
      <c r="T7375">
        <v>2.7</v>
      </c>
      <c r="U7375" t="str">
        <f t="shared" si="346"/>
        <v xml:space="preserve"> 2.5-3.4</v>
      </c>
      <c r="V7375" t="s">
        <v>143</v>
      </c>
      <c r="W7375" t="s">
        <v>144</v>
      </c>
      <c r="X7375">
        <v>87</v>
      </c>
      <c r="Y7375" s="5" t="str">
        <f t="shared" si="347"/>
        <v>Average Performing Venue</v>
      </c>
    </row>
    <row r="7376" spans="1:25" x14ac:dyDescent="0.3">
      <c r="A7376">
        <v>306178</v>
      </c>
      <c r="B7376" t="s">
        <v>16006</v>
      </c>
      <c r="C7376">
        <v>1</v>
      </c>
      <c r="D7376" s="5" t="str">
        <f>VLOOKUP(C7376,Country!A:B,2,0)</f>
        <v>India</v>
      </c>
      <c r="E7376" t="s">
        <v>6919</v>
      </c>
      <c r="F7376" t="s">
        <v>15997</v>
      </c>
      <c r="G7376" t="s">
        <v>15996</v>
      </c>
      <c r="H7376" t="s">
        <v>15995</v>
      </c>
      <c r="I7376">
        <v>77.296376499999994</v>
      </c>
      <c r="J7376">
        <v>28.592535300000002</v>
      </c>
      <c r="K7376" t="s">
        <v>2155</v>
      </c>
      <c r="L7376">
        <v>1400</v>
      </c>
      <c r="M7376" s="5" t="str">
        <f t="shared" si="345"/>
        <v>&gt;1000</v>
      </c>
      <c r="N7376" t="s">
        <v>2120</v>
      </c>
      <c r="O7376" t="s">
        <v>32</v>
      </c>
      <c r="P7376" t="s">
        <v>33</v>
      </c>
      <c r="Q7376" t="s">
        <v>33</v>
      </c>
      <c r="R7376" t="s">
        <v>33</v>
      </c>
      <c r="S7376">
        <v>3</v>
      </c>
      <c r="T7376">
        <v>3.3</v>
      </c>
      <c r="U7376" t="str">
        <f t="shared" si="346"/>
        <v xml:space="preserve"> 2.5-3.4</v>
      </c>
      <c r="V7376" t="s">
        <v>143</v>
      </c>
      <c r="W7376" t="s">
        <v>144</v>
      </c>
      <c r="X7376">
        <v>91</v>
      </c>
      <c r="Y7376" s="5" t="str">
        <f t="shared" si="347"/>
        <v>Average Performing Venue</v>
      </c>
    </row>
    <row r="7377" spans="1:25" x14ac:dyDescent="0.3">
      <c r="A7377">
        <v>310538</v>
      </c>
      <c r="B7377" t="s">
        <v>16007</v>
      </c>
      <c r="C7377">
        <v>1</v>
      </c>
      <c r="D7377" s="5" t="str">
        <f>VLOOKUP(C7377,Country!A:B,2,0)</f>
        <v>India</v>
      </c>
      <c r="E7377" t="s">
        <v>6919</v>
      </c>
      <c r="F7377" t="s">
        <v>16008</v>
      </c>
      <c r="G7377" t="s">
        <v>16009</v>
      </c>
      <c r="H7377" t="s">
        <v>16010</v>
      </c>
      <c r="I7377">
        <v>77.119028</v>
      </c>
      <c r="J7377">
        <v>28.634454699999999</v>
      </c>
      <c r="K7377" t="s">
        <v>2182</v>
      </c>
      <c r="L7377">
        <v>250</v>
      </c>
      <c r="M7377" s="5" t="str">
        <f t="shared" si="345"/>
        <v>100-250</v>
      </c>
      <c r="N7377" t="s">
        <v>2120</v>
      </c>
      <c r="O7377" t="s">
        <v>33</v>
      </c>
      <c r="P7377" t="s">
        <v>33</v>
      </c>
      <c r="Q7377" t="s">
        <v>33</v>
      </c>
      <c r="R7377" t="s">
        <v>33</v>
      </c>
      <c r="S7377">
        <v>1</v>
      </c>
      <c r="T7377">
        <v>3</v>
      </c>
      <c r="U7377" t="str">
        <f t="shared" si="346"/>
        <v xml:space="preserve"> 2.5-3.4</v>
      </c>
      <c r="V7377" t="s">
        <v>143</v>
      </c>
      <c r="W7377" t="s">
        <v>144</v>
      </c>
      <c r="X7377">
        <v>6</v>
      </c>
      <c r="Y7377" s="5" t="str">
        <f t="shared" si="347"/>
        <v>Average Performing Venue</v>
      </c>
    </row>
    <row r="7378" spans="1:25" x14ac:dyDescent="0.3">
      <c r="A7378">
        <v>305579</v>
      </c>
      <c r="B7378" t="s">
        <v>16011</v>
      </c>
      <c r="C7378">
        <v>1</v>
      </c>
      <c r="D7378" s="5" t="str">
        <f>VLOOKUP(C7378,Country!A:B,2,0)</f>
        <v>India</v>
      </c>
      <c r="E7378" t="s">
        <v>6919</v>
      </c>
      <c r="F7378" t="s">
        <v>16012</v>
      </c>
      <c r="G7378" t="s">
        <v>16009</v>
      </c>
      <c r="H7378" t="s">
        <v>16010</v>
      </c>
      <c r="I7378">
        <v>77.111323299999995</v>
      </c>
      <c r="J7378">
        <v>28.6341298</v>
      </c>
      <c r="K7378" t="s">
        <v>12989</v>
      </c>
      <c r="L7378">
        <v>100</v>
      </c>
      <c r="M7378" s="5" t="str">
        <f t="shared" si="345"/>
        <v>0-100</v>
      </c>
      <c r="N7378" t="s">
        <v>2120</v>
      </c>
      <c r="O7378" t="s">
        <v>33</v>
      </c>
      <c r="P7378" t="s">
        <v>33</v>
      </c>
      <c r="Q7378" t="s">
        <v>33</v>
      </c>
      <c r="R7378" t="s">
        <v>33</v>
      </c>
      <c r="S7378">
        <v>1</v>
      </c>
      <c r="T7378">
        <v>2.8</v>
      </c>
      <c r="U7378" t="str">
        <f t="shared" si="346"/>
        <v xml:space="preserve"> 2.5-3.4</v>
      </c>
      <c r="V7378" t="s">
        <v>143</v>
      </c>
      <c r="W7378" t="s">
        <v>144</v>
      </c>
      <c r="X7378">
        <v>5</v>
      </c>
      <c r="Y7378" s="5" t="str">
        <f t="shared" si="347"/>
        <v>Average Performing Venue</v>
      </c>
    </row>
    <row r="7379" spans="1:25" x14ac:dyDescent="0.3">
      <c r="A7379">
        <v>17977785</v>
      </c>
      <c r="B7379" t="s">
        <v>16013</v>
      </c>
      <c r="C7379">
        <v>1</v>
      </c>
      <c r="D7379" s="5" t="str">
        <f>VLOOKUP(C7379,Country!A:B,2,0)</f>
        <v>India</v>
      </c>
      <c r="E7379" t="s">
        <v>6919</v>
      </c>
      <c r="F7379" t="s">
        <v>16014</v>
      </c>
      <c r="G7379" t="s">
        <v>16009</v>
      </c>
      <c r="H7379" t="s">
        <v>16010</v>
      </c>
      <c r="I7379">
        <v>77.121774799999997</v>
      </c>
      <c r="J7379">
        <v>28.637007700000002</v>
      </c>
      <c r="K7379" t="s">
        <v>3126</v>
      </c>
      <c r="L7379">
        <v>600</v>
      </c>
      <c r="M7379" s="5" t="str">
        <f t="shared" si="345"/>
        <v>500-1000</v>
      </c>
      <c r="N7379" t="s">
        <v>2120</v>
      </c>
      <c r="O7379" t="s">
        <v>33</v>
      </c>
      <c r="P7379" t="s">
        <v>33</v>
      </c>
      <c r="Q7379" t="s">
        <v>33</v>
      </c>
      <c r="R7379" t="s">
        <v>33</v>
      </c>
      <c r="S7379">
        <v>2</v>
      </c>
      <c r="T7379">
        <v>3.1</v>
      </c>
      <c r="U7379" t="str">
        <f t="shared" si="346"/>
        <v xml:space="preserve"> 2.5-3.4</v>
      </c>
      <c r="V7379" t="s">
        <v>143</v>
      </c>
      <c r="W7379" t="s">
        <v>144</v>
      </c>
      <c r="X7379">
        <v>10</v>
      </c>
      <c r="Y7379" s="5" t="str">
        <f t="shared" si="347"/>
        <v>Average Performing Venue</v>
      </c>
    </row>
    <row r="7380" spans="1:25" x14ac:dyDescent="0.3">
      <c r="A7380">
        <v>18037814</v>
      </c>
      <c r="B7380" t="s">
        <v>16015</v>
      </c>
      <c r="C7380">
        <v>1</v>
      </c>
      <c r="D7380" s="5" t="str">
        <f>VLOOKUP(C7380,Country!A:B,2,0)</f>
        <v>India</v>
      </c>
      <c r="E7380" t="s">
        <v>6919</v>
      </c>
      <c r="F7380" t="s">
        <v>16016</v>
      </c>
      <c r="G7380" t="s">
        <v>16009</v>
      </c>
      <c r="H7380" t="s">
        <v>16010</v>
      </c>
      <c r="I7380">
        <v>77.101782400000005</v>
      </c>
      <c r="J7380">
        <v>28.637585600000001</v>
      </c>
      <c r="K7380" t="s">
        <v>2047</v>
      </c>
      <c r="L7380">
        <v>200</v>
      </c>
      <c r="M7380" s="5" t="str">
        <f t="shared" si="345"/>
        <v>100-250</v>
      </c>
      <c r="N7380" t="s">
        <v>2120</v>
      </c>
      <c r="O7380" t="s">
        <v>33</v>
      </c>
      <c r="P7380" t="s">
        <v>33</v>
      </c>
      <c r="Q7380" t="s">
        <v>33</v>
      </c>
      <c r="R7380" t="s">
        <v>33</v>
      </c>
      <c r="S7380">
        <v>1</v>
      </c>
      <c r="T7380">
        <v>3</v>
      </c>
      <c r="U7380" t="str">
        <f t="shared" si="346"/>
        <v xml:space="preserve"> 2.5-3.4</v>
      </c>
      <c r="V7380" t="s">
        <v>143</v>
      </c>
      <c r="W7380" t="s">
        <v>144</v>
      </c>
      <c r="X7380">
        <v>4</v>
      </c>
      <c r="Y7380" s="5" t="str">
        <f t="shared" si="347"/>
        <v>Average Performing Venue</v>
      </c>
    </row>
    <row r="7381" spans="1:25" x14ac:dyDescent="0.3">
      <c r="A7381">
        <v>18472638</v>
      </c>
      <c r="B7381" t="s">
        <v>16017</v>
      </c>
      <c r="C7381">
        <v>1</v>
      </c>
      <c r="D7381" s="5" t="str">
        <f>VLOOKUP(C7381,Country!A:B,2,0)</f>
        <v>India</v>
      </c>
      <c r="E7381" t="s">
        <v>6919</v>
      </c>
      <c r="F7381" t="s">
        <v>16018</v>
      </c>
      <c r="G7381" t="s">
        <v>16009</v>
      </c>
      <c r="H7381" t="s">
        <v>16010</v>
      </c>
      <c r="I7381">
        <v>77.118411199999997</v>
      </c>
      <c r="J7381">
        <v>28.636212400000002</v>
      </c>
      <c r="K7381" t="s">
        <v>2359</v>
      </c>
      <c r="L7381">
        <v>400</v>
      </c>
      <c r="M7381" s="5" t="str">
        <f t="shared" si="345"/>
        <v>250-500</v>
      </c>
      <c r="N7381" t="s">
        <v>2120</v>
      </c>
      <c r="O7381" t="s">
        <v>33</v>
      </c>
      <c r="P7381" t="s">
        <v>33</v>
      </c>
      <c r="Q7381" t="s">
        <v>33</v>
      </c>
      <c r="R7381" t="s">
        <v>33</v>
      </c>
      <c r="S7381">
        <v>1</v>
      </c>
      <c r="T7381">
        <v>3.2</v>
      </c>
      <c r="U7381" t="str">
        <f t="shared" si="346"/>
        <v xml:space="preserve"> 2.5-3.4</v>
      </c>
      <c r="V7381" t="s">
        <v>143</v>
      </c>
      <c r="W7381" t="s">
        <v>144</v>
      </c>
      <c r="X7381">
        <v>10</v>
      </c>
      <c r="Y7381" s="5" t="str">
        <f t="shared" si="347"/>
        <v>Average Performing Venue</v>
      </c>
    </row>
    <row r="7382" spans="1:25" x14ac:dyDescent="0.3">
      <c r="A7382">
        <v>18168154</v>
      </c>
      <c r="B7382" t="s">
        <v>16019</v>
      </c>
      <c r="C7382">
        <v>1</v>
      </c>
      <c r="D7382" s="5" t="str">
        <f>VLOOKUP(C7382,Country!A:B,2,0)</f>
        <v>India</v>
      </c>
      <c r="E7382" t="s">
        <v>6919</v>
      </c>
      <c r="F7382" t="s">
        <v>16020</v>
      </c>
      <c r="G7382" t="s">
        <v>16009</v>
      </c>
      <c r="H7382" t="s">
        <v>16010</v>
      </c>
      <c r="I7382">
        <v>77.105725399999997</v>
      </c>
      <c r="J7382">
        <v>28.640095899999999</v>
      </c>
      <c r="K7382" t="s">
        <v>2285</v>
      </c>
      <c r="L7382">
        <v>400</v>
      </c>
      <c r="M7382" s="5" t="str">
        <f t="shared" si="345"/>
        <v>250-500</v>
      </c>
      <c r="N7382" t="s">
        <v>2120</v>
      </c>
      <c r="O7382" t="s">
        <v>33</v>
      </c>
      <c r="P7382" t="s">
        <v>33</v>
      </c>
      <c r="Q7382" t="s">
        <v>33</v>
      </c>
      <c r="R7382" t="s">
        <v>33</v>
      </c>
      <c r="S7382">
        <v>1</v>
      </c>
      <c r="T7382">
        <v>3.2</v>
      </c>
      <c r="U7382" t="str">
        <f t="shared" si="346"/>
        <v xml:space="preserve"> 2.5-3.4</v>
      </c>
      <c r="V7382" t="s">
        <v>143</v>
      </c>
      <c r="W7382" t="s">
        <v>144</v>
      </c>
      <c r="X7382">
        <v>11</v>
      </c>
      <c r="Y7382" s="5" t="str">
        <f t="shared" si="347"/>
        <v>Average Performing Venue</v>
      </c>
    </row>
    <row r="7383" spans="1:25" x14ac:dyDescent="0.3">
      <c r="A7383">
        <v>18424579</v>
      </c>
      <c r="B7383" t="s">
        <v>16021</v>
      </c>
      <c r="C7383">
        <v>1</v>
      </c>
      <c r="D7383" s="5" t="str">
        <f>VLOOKUP(C7383,Country!A:B,2,0)</f>
        <v>India</v>
      </c>
      <c r="E7383" t="s">
        <v>6919</v>
      </c>
      <c r="F7383" t="s">
        <v>16022</v>
      </c>
      <c r="G7383" t="s">
        <v>16009</v>
      </c>
      <c r="H7383" t="s">
        <v>16010</v>
      </c>
      <c r="I7383">
        <v>77.099837800000003</v>
      </c>
      <c r="J7383">
        <v>28.635971099999999</v>
      </c>
      <c r="K7383" t="s">
        <v>2125</v>
      </c>
      <c r="L7383">
        <v>200</v>
      </c>
      <c r="M7383" s="5" t="str">
        <f t="shared" si="345"/>
        <v>100-250</v>
      </c>
      <c r="N7383" t="s">
        <v>2120</v>
      </c>
      <c r="O7383" t="s">
        <v>33</v>
      </c>
      <c r="P7383" t="s">
        <v>33</v>
      </c>
      <c r="Q7383" t="s">
        <v>33</v>
      </c>
      <c r="R7383" t="s">
        <v>33</v>
      </c>
      <c r="S7383">
        <v>1</v>
      </c>
      <c r="T7383">
        <v>3.3</v>
      </c>
      <c r="U7383" t="str">
        <f t="shared" si="346"/>
        <v xml:space="preserve"> 2.5-3.4</v>
      </c>
      <c r="V7383" t="s">
        <v>143</v>
      </c>
      <c r="W7383" t="s">
        <v>144</v>
      </c>
      <c r="X7383">
        <v>16</v>
      </c>
      <c r="Y7383" s="5" t="str">
        <f t="shared" si="347"/>
        <v>Average Performing Venue</v>
      </c>
    </row>
    <row r="7384" spans="1:25" x14ac:dyDescent="0.3">
      <c r="A7384">
        <v>305552</v>
      </c>
      <c r="B7384" t="s">
        <v>16023</v>
      </c>
      <c r="C7384">
        <v>1</v>
      </c>
      <c r="D7384" s="5" t="str">
        <f>VLOOKUP(C7384,Country!A:B,2,0)</f>
        <v>India</v>
      </c>
      <c r="E7384" t="s">
        <v>6919</v>
      </c>
      <c r="F7384" t="s">
        <v>16024</v>
      </c>
      <c r="G7384" t="s">
        <v>16009</v>
      </c>
      <c r="H7384" t="s">
        <v>16010</v>
      </c>
      <c r="I7384">
        <v>77.113262800000001</v>
      </c>
      <c r="J7384">
        <v>28.634138499999999</v>
      </c>
      <c r="K7384" t="s">
        <v>2125</v>
      </c>
      <c r="L7384">
        <v>150</v>
      </c>
      <c r="M7384" s="5" t="str">
        <f t="shared" si="345"/>
        <v>100-250</v>
      </c>
      <c r="N7384" t="s">
        <v>2120</v>
      </c>
      <c r="O7384" t="s">
        <v>33</v>
      </c>
      <c r="P7384" t="s">
        <v>33</v>
      </c>
      <c r="Q7384" t="s">
        <v>33</v>
      </c>
      <c r="R7384" t="s">
        <v>33</v>
      </c>
      <c r="S7384">
        <v>1</v>
      </c>
      <c r="T7384">
        <v>3</v>
      </c>
      <c r="U7384" t="str">
        <f t="shared" si="346"/>
        <v xml:space="preserve"> 2.5-3.4</v>
      </c>
      <c r="V7384" t="s">
        <v>143</v>
      </c>
      <c r="W7384" t="s">
        <v>144</v>
      </c>
      <c r="X7384">
        <v>5</v>
      </c>
      <c r="Y7384" s="5" t="str">
        <f t="shared" si="347"/>
        <v>Average Performing Venue</v>
      </c>
    </row>
    <row r="7385" spans="1:25" x14ac:dyDescent="0.3">
      <c r="A7385">
        <v>302004</v>
      </c>
      <c r="B7385" t="s">
        <v>16025</v>
      </c>
      <c r="C7385">
        <v>1</v>
      </c>
      <c r="D7385" s="5" t="str">
        <f>VLOOKUP(C7385,Country!A:B,2,0)</f>
        <v>India</v>
      </c>
      <c r="E7385" t="s">
        <v>6919</v>
      </c>
      <c r="F7385" t="s">
        <v>16026</v>
      </c>
      <c r="G7385" t="s">
        <v>16009</v>
      </c>
      <c r="H7385" t="s">
        <v>16010</v>
      </c>
      <c r="I7385">
        <v>77.120965699999999</v>
      </c>
      <c r="J7385">
        <v>28.637019500000001</v>
      </c>
      <c r="K7385" t="s">
        <v>8833</v>
      </c>
      <c r="L7385">
        <v>250</v>
      </c>
      <c r="M7385" s="5" t="str">
        <f t="shared" si="345"/>
        <v>100-250</v>
      </c>
      <c r="N7385" t="s">
        <v>2120</v>
      </c>
      <c r="O7385" t="s">
        <v>33</v>
      </c>
      <c r="P7385" t="s">
        <v>33</v>
      </c>
      <c r="Q7385" t="s">
        <v>33</v>
      </c>
      <c r="R7385" t="s">
        <v>33</v>
      </c>
      <c r="S7385">
        <v>1</v>
      </c>
      <c r="T7385">
        <v>3.3</v>
      </c>
      <c r="U7385" t="str">
        <f t="shared" si="346"/>
        <v xml:space="preserve"> 2.5-3.4</v>
      </c>
      <c r="V7385" t="s">
        <v>143</v>
      </c>
      <c r="W7385" t="s">
        <v>144</v>
      </c>
      <c r="X7385">
        <v>21</v>
      </c>
      <c r="Y7385" s="5" t="str">
        <f t="shared" si="347"/>
        <v>Average Performing Venue</v>
      </c>
    </row>
    <row r="7386" spans="1:25" x14ac:dyDescent="0.3">
      <c r="A7386">
        <v>18386266</v>
      </c>
      <c r="B7386" t="s">
        <v>16027</v>
      </c>
      <c r="C7386">
        <v>1</v>
      </c>
      <c r="D7386" s="5" t="str">
        <f>VLOOKUP(C7386,Country!A:B,2,0)</f>
        <v>India</v>
      </c>
      <c r="E7386" t="s">
        <v>6919</v>
      </c>
      <c r="F7386" t="s">
        <v>16028</v>
      </c>
      <c r="G7386" t="s">
        <v>16009</v>
      </c>
      <c r="H7386" t="s">
        <v>16010</v>
      </c>
      <c r="I7386">
        <v>0</v>
      </c>
      <c r="J7386">
        <v>0</v>
      </c>
      <c r="K7386" t="s">
        <v>2659</v>
      </c>
      <c r="L7386">
        <v>200</v>
      </c>
      <c r="M7386" s="5" t="str">
        <f t="shared" si="345"/>
        <v>100-250</v>
      </c>
      <c r="N7386" t="s">
        <v>2120</v>
      </c>
      <c r="O7386" t="s">
        <v>33</v>
      </c>
      <c r="P7386" t="s">
        <v>33</v>
      </c>
      <c r="Q7386" t="s">
        <v>33</v>
      </c>
      <c r="R7386" t="s">
        <v>33</v>
      </c>
      <c r="S7386">
        <v>1</v>
      </c>
      <c r="T7386">
        <v>3.1</v>
      </c>
      <c r="U7386" t="str">
        <f t="shared" si="346"/>
        <v xml:space="preserve"> 2.5-3.4</v>
      </c>
      <c r="V7386" t="s">
        <v>143</v>
      </c>
      <c r="W7386" t="s">
        <v>144</v>
      </c>
      <c r="X7386">
        <v>10</v>
      </c>
      <c r="Y7386" s="5" t="str">
        <f t="shared" si="347"/>
        <v>Average Performing Venue</v>
      </c>
    </row>
    <row r="7387" spans="1:25" x14ac:dyDescent="0.3">
      <c r="A7387">
        <v>18272352</v>
      </c>
      <c r="B7387" t="s">
        <v>9033</v>
      </c>
      <c r="C7387">
        <v>1</v>
      </c>
      <c r="D7387" s="5" t="str">
        <f>VLOOKUP(C7387,Country!A:B,2,0)</f>
        <v>India</v>
      </c>
      <c r="E7387" t="s">
        <v>6919</v>
      </c>
      <c r="F7387" t="s">
        <v>16029</v>
      </c>
      <c r="G7387" t="s">
        <v>16009</v>
      </c>
      <c r="H7387" t="s">
        <v>16010</v>
      </c>
      <c r="I7387">
        <v>77.120064200000002</v>
      </c>
      <c r="J7387">
        <v>28.637073999999998</v>
      </c>
      <c r="K7387" t="s">
        <v>2125</v>
      </c>
      <c r="L7387">
        <v>350</v>
      </c>
      <c r="M7387" s="5" t="str">
        <f t="shared" si="345"/>
        <v>250-500</v>
      </c>
      <c r="N7387" t="s">
        <v>2120</v>
      </c>
      <c r="O7387" t="s">
        <v>33</v>
      </c>
      <c r="P7387" t="s">
        <v>33</v>
      </c>
      <c r="Q7387" t="s">
        <v>33</v>
      </c>
      <c r="R7387" t="s">
        <v>33</v>
      </c>
      <c r="S7387">
        <v>1</v>
      </c>
      <c r="T7387">
        <v>2.9</v>
      </c>
      <c r="U7387" t="str">
        <f t="shared" si="346"/>
        <v xml:space="preserve"> 2.5-3.4</v>
      </c>
      <c r="V7387" t="s">
        <v>143</v>
      </c>
      <c r="W7387" t="s">
        <v>144</v>
      </c>
      <c r="X7387">
        <v>7</v>
      </c>
      <c r="Y7387" s="5" t="str">
        <f t="shared" si="347"/>
        <v>Average Performing Venue</v>
      </c>
    </row>
    <row r="7388" spans="1:25" x14ac:dyDescent="0.3">
      <c r="A7388">
        <v>300560</v>
      </c>
      <c r="B7388" t="s">
        <v>10719</v>
      </c>
      <c r="C7388">
        <v>1</v>
      </c>
      <c r="D7388" s="5" t="str">
        <f>VLOOKUP(C7388,Country!A:B,2,0)</f>
        <v>India</v>
      </c>
      <c r="E7388" t="s">
        <v>6919</v>
      </c>
      <c r="F7388" t="s">
        <v>16030</v>
      </c>
      <c r="G7388" t="s">
        <v>16009</v>
      </c>
      <c r="H7388" t="s">
        <v>16010</v>
      </c>
      <c r="I7388">
        <v>77.104984799999997</v>
      </c>
      <c r="J7388">
        <v>28.637256699999998</v>
      </c>
      <c r="K7388" t="s">
        <v>3139</v>
      </c>
      <c r="L7388">
        <v>150</v>
      </c>
      <c r="M7388" s="5" t="str">
        <f t="shared" si="345"/>
        <v>100-250</v>
      </c>
      <c r="N7388" t="s">
        <v>2120</v>
      </c>
      <c r="O7388" t="s">
        <v>33</v>
      </c>
      <c r="P7388" t="s">
        <v>33</v>
      </c>
      <c r="Q7388" t="s">
        <v>33</v>
      </c>
      <c r="R7388" t="s">
        <v>33</v>
      </c>
      <c r="S7388">
        <v>1</v>
      </c>
      <c r="T7388">
        <v>2.8</v>
      </c>
      <c r="U7388" t="str">
        <f t="shared" si="346"/>
        <v xml:space="preserve"> 2.5-3.4</v>
      </c>
      <c r="V7388" t="s">
        <v>143</v>
      </c>
      <c r="W7388" t="s">
        <v>144</v>
      </c>
      <c r="X7388">
        <v>16</v>
      </c>
      <c r="Y7388" s="5" t="str">
        <f t="shared" si="347"/>
        <v>Average Performing Venue</v>
      </c>
    </row>
    <row r="7389" spans="1:25" x14ac:dyDescent="0.3">
      <c r="A7389">
        <v>304453</v>
      </c>
      <c r="B7389" t="s">
        <v>16031</v>
      </c>
      <c r="C7389">
        <v>1</v>
      </c>
      <c r="D7389" s="5" t="str">
        <f>VLOOKUP(C7389,Country!A:B,2,0)</f>
        <v>India</v>
      </c>
      <c r="E7389" t="s">
        <v>6919</v>
      </c>
      <c r="F7389" t="s">
        <v>16032</v>
      </c>
      <c r="G7389" t="s">
        <v>16009</v>
      </c>
      <c r="H7389" t="s">
        <v>16010</v>
      </c>
      <c r="I7389">
        <v>77.107755600000004</v>
      </c>
      <c r="J7389">
        <v>28.639896199999999</v>
      </c>
      <c r="K7389" t="s">
        <v>2285</v>
      </c>
      <c r="L7389">
        <v>300</v>
      </c>
      <c r="M7389" s="5" t="str">
        <f t="shared" si="345"/>
        <v>250-500</v>
      </c>
      <c r="N7389" t="s">
        <v>2120</v>
      </c>
      <c r="O7389" t="s">
        <v>33</v>
      </c>
      <c r="P7389" t="s">
        <v>33</v>
      </c>
      <c r="Q7389" t="s">
        <v>33</v>
      </c>
      <c r="R7389" t="s">
        <v>33</v>
      </c>
      <c r="S7389">
        <v>1</v>
      </c>
      <c r="T7389">
        <v>3</v>
      </c>
      <c r="U7389" t="str">
        <f t="shared" si="346"/>
        <v xml:space="preserve"> 2.5-3.4</v>
      </c>
      <c r="V7389" t="s">
        <v>143</v>
      </c>
      <c r="W7389" t="s">
        <v>144</v>
      </c>
      <c r="X7389">
        <v>4</v>
      </c>
      <c r="Y7389" s="5" t="str">
        <f t="shared" si="347"/>
        <v>Average Performing Venue</v>
      </c>
    </row>
    <row r="7390" spans="1:25" x14ac:dyDescent="0.3">
      <c r="A7390">
        <v>18025106</v>
      </c>
      <c r="B7390" t="s">
        <v>16033</v>
      </c>
      <c r="C7390">
        <v>1</v>
      </c>
      <c r="D7390" s="5" t="str">
        <f>VLOOKUP(C7390,Country!A:B,2,0)</f>
        <v>India</v>
      </c>
      <c r="E7390" t="s">
        <v>6919</v>
      </c>
      <c r="F7390" t="s">
        <v>16034</v>
      </c>
      <c r="G7390" t="s">
        <v>16009</v>
      </c>
      <c r="H7390" t="s">
        <v>16010</v>
      </c>
      <c r="I7390">
        <v>77.113773600000002</v>
      </c>
      <c r="J7390">
        <v>28.634177900000001</v>
      </c>
      <c r="K7390" t="s">
        <v>2182</v>
      </c>
      <c r="L7390">
        <v>300</v>
      </c>
      <c r="M7390" s="5" t="str">
        <f t="shared" si="345"/>
        <v>250-500</v>
      </c>
      <c r="N7390" t="s">
        <v>2120</v>
      </c>
      <c r="O7390" t="s">
        <v>33</v>
      </c>
      <c r="P7390" t="s">
        <v>33</v>
      </c>
      <c r="Q7390" t="s">
        <v>33</v>
      </c>
      <c r="R7390" t="s">
        <v>33</v>
      </c>
      <c r="S7390">
        <v>1</v>
      </c>
      <c r="T7390">
        <v>3.3</v>
      </c>
      <c r="U7390" t="str">
        <f t="shared" si="346"/>
        <v xml:space="preserve"> 2.5-3.4</v>
      </c>
      <c r="V7390" t="s">
        <v>143</v>
      </c>
      <c r="W7390" t="s">
        <v>144</v>
      </c>
      <c r="X7390">
        <v>15</v>
      </c>
      <c r="Y7390" s="5" t="str">
        <f t="shared" si="347"/>
        <v>Average Performing Venue</v>
      </c>
    </row>
    <row r="7391" spans="1:25" x14ac:dyDescent="0.3">
      <c r="A7391">
        <v>301836</v>
      </c>
      <c r="B7391" t="s">
        <v>16035</v>
      </c>
      <c r="C7391">
        <v>1</v>
      </c>
      <c r="D7391" s="5" t="str">
        <f>VLOOKUP(C7391,Country!A:B,2,0)</f>
        <v>India</v>
      </c>
      <c r="E7391" t="s">
        <v>6919</v>
      </c>
      <c r="F7391" t="s">
        <v>16036</v>
      </c>
      <c r="G7391" t="s">
        <v>16009</v>
      </c>
      <c r="H7391" t="s">
        <v>16010</v>
      </c>
      <c r="I7391">
        <v>77.110492100000002</v>
      </c>
      <c r="J7391">
        <v>28.634175599999999</v>
      </c>
      <c r="K7391" t="s">
        <v>2125</v>
      </c>
      <c r="L7391">
        <v>150</v>
      </c>
      <c r="M7391" s="5" t="str">
        <f t="shared" si="345"/>
        <v>100-250</v>
      </c>
      <c r="N7391" t="s">
        <v>2120</v>
      </c>
      <c r="O7391" t="s">
        <v>33</v>
      </c>
      <c r="P7391" t="s">
        <v>33</v>
      </c>
      <c r="Q7391" t="s">
        <v>33</v>
      </c>
      <c r="R7391" t="s">
        <v>33</v>
      </c>
      <c r="S7391">
        <v>1</v>
      </c>
      <c r="T7391">
        <v>3.1</v>
      </c>
      <c r="U7391" t="str">
        <f t="shared" si="346"/>
        <v xml:space="preserve"> 2.5-3.4</v>
      </c>
      <c r="V7391" t="s">
        <v>143</v>
      </c>
      <c r="W7391" t="s">
        <v>144</v>
      </c>
      <c r="X7391">
        <v>10</v>
      </c>
      <c r="Y7391" s="5" t="str">
        <f t="shared" si="347"/>
        <v>Average Performing Venue</v>
      </c>
    </row>
    <row r="7392" spans="1:25" x14ac:dyDescent="0.3">
      <c r="A7392">
        <v>306012</v>
      </c>
      <c r="B7392" t="s">
        <v>16037</v>
      </c>
      <c r="C7392">
        <v>1</v>
      </c>
      <c r="D7392" s="5" t="str">
        <f>VLOOKUP(C7392,Country!A:B,2,0)</f>
        <v>India</v>
      </c>
      <c r="E7392" t="s">
        <v>6919</v>
      </c>
      <c r="F7392" t="s">
        <v>16038</v>
      </c>
      <c r="G7392" t="s">
        <v>16009</v>
      </c>
      <c r="H7392" t="s">
        <v>16010</v>
      </c>
      <c r="I7392">
        <v>77.105322400000006</v>
      </c>
      <c r="J7392">
        <v>28.640171500000001</v>
      </c>
      <c r="K7392" t="s">
        <v>4932</v>
      </c>
      <c r="L7392">
        <v>400</v>
      </c>
      <c r="M7392" s="5" t="str">
        <f t="shared" si="345"/>
        <v>250-500</v>
      </c>
      <c r="N7392" t="s">
        <v>2120</v>
      </c>
      <c r="O7392" t="s">
        <v>33</v>
      </c>
      <c r="P7392" t="s">
        <v>33</v>
      </c>
      <c r="Q7392" t="s">
        <v>33</v>
      </c>
      <c r="R7392" t="s">
        <v>33</v>
      </c>
      <c r="S7392">
        <v>1</v>
      </c>
      <c r="T7392">
        <v>2.9</v>
      </c>
      <c r="U7392" t="str">
        <f t="shared" si="346"/>
        <v xml:space="preserve"> 2.5-3.4</v>
      </c>
      <c r="V7392" t="s">
        <v>143</v>
      </c>
      <c r="W7392" t="s">
        <v>144</v>
      </c>
      <c r="X7392">
        <v>8</v>
      </c>
      <c r="Y7392" s="5" t="str">
        <f t="shared" si="347"/>
        <v>Average Performing Venue</v>
      </c>
    </row>
    <row r="7393" spans="1:25" x14ac:dyDescent="0.3">
      <c r="A7393">
        <v>312023</v>
      </c>
      <c r="B7393" t="s">
        <v>16039</v>
      </c>
      <c r="C7393">
        <v>1</v>
      </c>
      <c r="D7393" s="5" t="str">
        <f>VLOOKUP(C7393,Country!A:B,2,0)</f>
        <v>India</v>
      </c>
      <c r="E7393" t="s">
        <v>6919</v>
      </c>
      <c r="F7393" t="s">
        <v>16040</v>
      </c>
      <c r="G7393" t="s">
        <v>16009</v>
      </c>
      <c r="H7393" t="s">
        <v>16010</v>
      </c>
      <c r="I7393">
        <v>77.107647900000003</v>
      </c>
      <c r="J7393">
        <v>28.638988900000001</v>
      </c>
      <c r="K7393" t="s">
        <v>2119</v>
      </c>
      <c r="L7393">
        <v>600</v>
      </c>
      <c r="M7393" s="5" t="str">
        <f t="shared" si="345"/>
        <v>500-1000</v>
      </c>
      <c r="N7393" t="s">
        <v>2120</v>
      </c>
      <c r="O7393" t="s">
        <v>33</v>
      </c>
      <c r="P7393" t="s">
        <v>33</v>
      </c>
      <c r="Q7393" t="s">
        <v>33</v>
      </c>
      <c r="R7393" t="s">
        <v>33</v>
      </c>
      <c r="S7393">
        <v>2</v>
      </c>
      <c r="T7393">
        <v>3.1</v>
      </c>
      <c r="U7393" t="str">
        <f t="shared" si="346"/>
        <v xml:space="preserve"> 2.5-3.4</v>
      </c>
      <c r="V7393" t="s">
        <v>143</v>
      </c>
      <c r="W7393" t="s">
        <v>144</v>
      </c>
      <c r="X7393">
        <v>11</v>
      </c>
      <c r="Y7393" s="5" t="str">
        <f t="shared" si="347"/>
        <v>Average Performing Venue</v>
      </c>
    </row>
    <row r="7394" spans="1:25" x14ac:dyDescent="0.3">
      <c r="A7394">
        <v>18430898</v>
      </c>
      <c r="B7394" t="s">
        <v>16041</v>
      </c>
      <c r="C7394">
        <v>1</v>
      </c>
      <c r="D7394" s="5" t="str">
        <f>VLOOKUP(C7394,Country!A:B,2,0)</f>
        <v>India</v>
      </c>
      <c r="E7394" t="s">
        <v>6919</v>
      </c>
      <c r="F7394" t="s">
        <v>16042</v>
      </c>
      <c r="G7394" t="s">
        <v>16009</v>
      </c>
      <c r="H7394" t="s">
        <v>16010</v>
      </c>
      <c r="I7394">
        <v>77.1126948</v>
      </c>
      <c r="J7394">
        <v>28.637298600000001</v>
      </c>
      <c r="K7394" t="s">
        <v>147</v>
      </c>
      <c r="L7394">
        <v>500</v>
      </c>
      <c r="M7394" s="5" t="str">
        <f t="shared" si="345"/>
        <v>250-500</v>
      </c>
      <c r="N7394" t="s">
        <v>2120</v>
      </c>
      <c r="O7394" t="s">
        <v>33</v>
      </c>
      <c r="P7394" t="s">
        <v>33</v>
      </c>
      <c r="Q7394" t="s">
        <v>33</v>
      </c>
      <c r="R7394" t="s">
        <v>33</v>
      </c>
      <c r="S7394">
        <v>2</v>
      </c>
      <c r="T7394">
        <v>0</v>
      </c>
      <c r="U7394" t="str">
        <f t="shared" si="346"/>
        <v xml:space="preserve"> 0</v>
      </c>
      <c r="V7394" t="s">
        <v>169</v>
      </c>
      <c r="W7394" t="s">
        <v>170</v>
      </c>
      <c r="X7394">
        <v>0</v>
      </c>
      <c r="Y7394" s="5" t="str">
        <f t="shared" si="347"/>
        <v xml:space="preserve"> Under Performing Venue</v>
      </c>
    </row>
    <row r="7395" spans="1:25" x14ac:dyDescent="0.3">
      <c r="A7395">
        <v>305570</v>
      </c>
      <c r="B7395" t="s">
        <v>2955</v>
      </c>
      <c r="C7395">
        <v>1</v>
      </c>
      <c r="D7395" s="5" t="str">
        <f>VLOOKUP(C7395,Country!A:B,2,0)</f>
        <v>India</v>
      </c>
      <c r="E7395" t="s">
        <v>6919</v>
      </c>
      <c r="F7395" t="s">
        <v>16012</v>
      </c>
      <c r="G7395" t="s">
        <v>16009</v>
      </c>
      <c r="H7395" t="s">
        <v>16010</v>
      </c>
      <c r="I7395">
        <v>77.111166400000002</v>
      </c>
      <c r="J7395">
        <v>28.634106200000002</v>
      </c>
      <c r="K7395" t="s">
        <v>2379</v>
      </c>
      <c r="L7395">
        <v>100</v>
      </c>
      <c r="M7395" s="5" t="str">
        <f t="shared" si="345"/>
        <v>0-100</v>
      </c>
      <c r="N7395" t="s">
        <v>2120</v>
      </c>
      <c r="O7395" t="s">
        <v>33</v>
      </c>
      <c r="P7395" t="s">
        <v>33</v>
      </c>
      <c r="Q7395" t="s">
        <v>33</v>
      </c>
      <c r="R7395" t="s">
        <v>33</v>
      </c>
      <c r="S7395">
        <v>1</v>
      </c>
      <c r="T7395">
        <v>0</v>
      </c>
      <c r="U7395" t="str">
        <f t="shared" si="346"/>
        <v xml:space="preserve"> 0</v>
      </c>
      <c r="V7395" t="s">
        <v>169</v>
      </c>
      <c r="W7395" t="s">
        <v>170</v>
      </c>
      <c r="X7395">
        <v>2</v>
      </c>
      <c r="Y7395" s="5" t="str">
        <f t="shared" si="347"/>
        <v xml:space="preserve"> Under Performing Venue</v>
      </c>
    </row>
    <row r="7396" spans="1:25" x14ac:dyDescent="0.3">
      <c r="A7396">
        <v>18447292</v>
      </c>
      <c r="B7396" t="s">
        <v>16043</v>
      </c>
      <c r="C7396">
        <v>1</v>
      </c>
      <c r="D7396" s="5" t="str">
        <f>VLOOKUP(C7396,Country!A:B,2,0)</f>
        <v>India</v>
      </c>
      <c r="E7396" t="s">
        <v>6919</v>
      </c>
      <c r="F7396" t="s">
        <v>16044</v>
      </c>
      <c r="G7396" t="s">
        <v>16009</v>
      </c>
      <c r="H7396" t="s">
        <v>16010</v>
      </c>
      <c r="I7396">
        <v>77.102355299999999</v>
      </c>
      <c r="J7396">
        <v>28.637288399999999</v>
      </c>
      <c r="K7396" t="s">
        <v>14566</v>
      </c>
      <c r="L7396">
        <v>350</v>
      </c>
      <c r="M7396" s="5" t="str">
        <f t="shared" si="345"/>
        <v>250-500</v>
      </c>
      <c r="N7396" t="s">
        <v>2120</v>
      </c>
      <c r="O7396" t="s">
        <v>33</v>
      </c>
      <c r="P7396" t="s">
        <v>33</v>
      </c>
      <c r="Q7396" t="s">
        <v>33</v>
      </c>
      <c r="R7396" t="s">
        <v>33</v>
      </c>
      <c r="S7396">
        <v>1</v>
      </c>
      <c r="T7396">
        <v>0</v>
      </c>
      <c r="U7396" t="str">
        <f t="shared" si="346"/>
        <v xml:space="preserve"> 0</v>
      </c>
      <c r="V7396" t="s">
        <v>169</v>
      </c>
      <c r="W7396" t="s">
        <v>170</v>
      </c>
      <c r="X7396">
        <v>1</v>
      </c>
      <c r="Y7396" s="5" t="str">
        <f t="shared" si="347"/>
        <v xml:space="preserve"> Under Performing Venue</v>
      </c>
    </row>
    <row r="7397" spans="1:25" x14ac:dyDescent="0.3">
      <c r="A7397">
        <v>18365986</v>
      </c>
      <c r="B7397" t="s">
        <v>16045</v>
      </c>
      <c r="C7397">
        <v>1</v>
      </c>
      <c r="D7397" s="5" t="str">
        <f>VLOOKUP(C7397,Country!A:B,2,0)</f>
        <v>India</v>
      </c>
      <c r="E7397" t="s">
        <v>6919</v>
      </c>
      <c r="F7397" t="s">
        <v>16046</v>
      </c>
      <c r="G7397" t="s">
        <v>16009</v>
      </c>
      <c r="H7397" t="s">
        <v>16010</v>
      </c>
      <c r="I7397">
        <v>77.111492999999996</v>
      </c>
      <c r="J7397">
        <v>28.634183100000001</v>
      </c>
      <c r="K7397" t="s">
        <v>59</v>
      </c>
      <c r="L7397">
        <v>250</v>
      </c>
      <c r="M7397" s="5" t="str">
        <f t="shared" si="345"/>
        <v>100-250</v>
      </c>
      <c r="N7397" t="s">
        <v>2120</v>
      </c>
      <c r="O7397" t="s">
        <v>33</v>
      </c>
      <c r="P7397" t="s">
        <v>33</v>
      </c>
      <c r="Q7397" t="s">
        <v>33</v>
      </c>
      <c r="R7397" t="s">
        <v>33</v>
      </c>
      <c r="S7397">
        <v>1</v>
      </c>
      <c r="T7397">
        <v>0</v>
      </c>
      <c r="U7397" t="str">
        <f t="shared" si="346"/>
        <v xml:space="preserve"> 0</v>
      </c>
      <c r="V7397" t="s">
        <v>169</v>
      </c>
      <c r="W7397" t="s">
        <v>170</v>
      </c>
      <c r="X7397">
        <v>0</v>
      </c>
      <c r="Y7397" s="5" t="str">
        <f t="shared" si="347"/>
        <v xml:space="preserve"> Under Performing Venue</v>
      </c>
    </row>
    <row r="7398" spans="1:25" x14ac:dyDescent="0.3">
      <c r="A7398">
        <v>18441532</v>
      </c>
      <c r="B7398" t="s">
        <v>16047</v>
      </c>
      <c r="C7398">
        <v>1</v>
      </c>
      <c r="D7398" s="5" t="str">
        <f>VLOOKUP(C7398,Country!A:B,2,0)</f>
        <v>India</v>
      </c>
      <c r="E7398" t="s">
        <v>6919</v>
      </c>
      <c r="F7398" t="s">
        <v>16048</v>
      </c>
      <c r="G7398" t="s">
        <v>16009</v>
      </c>
      <c r="H7398" t="s">
        <v>16010</v>
      </c>
      <c r="I7398">
        <v>0</v>
      </c>
      <c r="J7398">
        <v>0</v>
      </c>
      <c r="K7398" t="s">
        <v>2285</v>
      </c>
      <c r="L7398">
        <v>800</v>
      </c>
      <c r="M7398" s="5" t="str">
        <f t="shared" si="345"/>
        <v>500-1000</v>
      </c>
      <c r="N7398" t="s">
        <v>2120</v>
      </c>
      <c r="O7398" t="s">
        <v>32</v>
      </c>
      <c r="P7398" t="s">
        <v>33</v>
      </c>
      <c r="Q7398" t="s">
        <v>33</v>
      </c>
      <c r="R7398" t="s">
        <v>33</v>
      </c>
      <c r="S7398">
        <v>2</v>
      </c>
      <c r="T7398">
        <v>0</v>
      </c>
      <c r="U7398" t="str">
        <f t="shared" si="346"/>
        <v xml:space="preserve"> 0</v>
      </c>
      <c r="V7398" t="s">
        <v>169</v>
      </c>
      <c r="W7398" t="s">
        <v>170</v>
      </c>
      <c r="X7398">
        <v>0</v>
      </c>
      <c r="Y7398" s="5" t="str">
        <f t="shared" si="347"/>
        <v xml:space="preserve"> Under Performing Venue</v>
      </c>
    </row>
    <row r="7399" spans="1:25" x14ac:dyDescent="0.3">
      <c r="A7399">
        <v>18492045</v>
      </c>
      <c r="B7399" t="s">
        <v>16049</v>
      </c>
      <c r="C7399">
        <v>1</v>
      </c>
      <c r="D7399" s="5" t="str">
        <f>VLOOKUP(C7399,Country!A:B,2,0)</f>
        <v>India</v>
      </c>
      <c r="E7399" t="s">
        <v>6919</v>
      </c>
      <c r="F7399" t="s">
        <v>16050</v>
      </c>
      <c r="G7399" t="s">
        <v>16009</v>
      </c>
      <c r="H7399" t="s">
        <v>16010</v>
      </c>
      <c r="I7399">
        <v>77.113421000000002</v>
      </c>
      <c r="J7399">
        <v>28.638041600000001</v>
      </c>
      <c r="K7399" t="s">
        <v>3126</v>
      </c>
      <c r="L7399">
        <v>400</v>
      </c>
      <c r="M7399" s="5" t="str">
        <f t="shared" si="345"/>
        <v>250-500</v>
      </c>
      <c r="N7399" t="s">
        <v>2120</v>
      </c>
      <c r="O7399" t="s">
        <v>33</v>
      </c>
      <c r="P7399" t="s">
        <v>33</v>
      </c>
      <c r="Q7399" t="s">
        <v>33</v>
      </c>
      <c r="R7399" t="s">
        <v>33</v>
      </c>
      <c r="S7399">
        <v>1</v>
      </c>
      <c r="T7399">
        <v>0</v>
      </c>
      <c r="U7399" t="str">
        <f t="shared" si="346"/>
        <v xml:space="preserve"> 0</v>
      </c>
      <c r="V7399" t="s">
        <v>169</v>
      </c>
      <c r="W7399" t="s">
        <v>170</v>
      </c>
      <c r="X7399">
        <v>0</v>
      </c>
      <c r="Y7399" s="5" t="str">
        <f t="shared" si="347"/>
        <v xml:space="preserve"> Under Performing Venue</v>
      </c>
    </row>
    <row r="7400" spans="1:25" x14ac:dyDescent="0.3">
      <c r="A7400">
        <v>18352176</v>
      </c>
      <c r="B7400" t="s">
        <v>16051</v>
      </c>
      <c r="C7400">
        <v>1</v>
      </c>
      <c r="D7400" s="5" t="str">
        <f>VLOOKUP(C7400,Country!A:B,2,0)</f>
        <v>India</v>
      </c>
      <c r="E7400" t="s">
        <v>6919</v>
      </c>
      <c r="F7400" t="s">
        <v>16052</v>
      </c>
      <c r="G7400" t="s">
        <v>16009</v>
      </c>
      <c r="H7400" t="s">
        <v>16010</v>
      </c>
      <c r="I7400">
        <v>77.100880000000004</v>
      </c>
      <c r="J7400">
        <v>28.634166</v>
      </c>
      <c r="K7400" t="s">
        <v>2125</v>
      </c>
      <c r="L7400">
        <v>200</v>
      </c>
      <c r="M7400" s="5" t="str">
        <f t="shared" si="345"/>
        <v>100-250</v>
      </c>
      <c r="N7400" t="s">
        <v>2120</v>
      </c>
      <c r="O7400" t="s">
        <v>33</v>
      </c>
      <c r="P7400" t="s">
        <v>33</v>
      </c>
      <c r="Q7400" t="s">
        <v>33</v>
      </c>
      <c r="R7400" t="s">
        <v>33</v>
      </c>
      <c r="S7400">
        <v>1</v>
      </c>
      <c r="T7400">
        <v>0</v>
      </c>
      <c r="U7400" t="str">
        <f t="shared" si="346"/>
        <v xml:space="preserve"> 0</v>
      </c>
      <c r="V7400" t="s">
        <v>169</v>
      </c>
      <c r="W7400" t="s">
        <v>170</v>
      </c>
      <c r="X7400">
        <v>3</v>
      </c>
      <c r="Y7400" s="5" t="str">
        <f t="shared" si="347"/>
        <v xml:space="preserve"> Under Performing Venue</v>
      </c>
    </row>
    <row r="7401" spans="1:25" x14ac:dyDescent="0.3">
      <c r="A7401">
        <v>18451605</v>
      </c>
      <c r="B7401" t="s">
        <v>16053</v>
      </c>
      <c r="C7401">
        <v>1</v>
      </c>
      <c r="D7401" s="5" t="str">
        <f>VLOOKUP(C7401,Country!A:B,2,0)</f>
        <v>India</v>
      </c>
      <c r="E7401" t="s">
        <v>6919</v>
      </c>
      <c r="F7401" t="s">
        <v>16054</v>
      </c>
      <c r="G7401" t="s">
        <v>16009</v>
      </c>
      <c r="H7401" t="s">
        <v>16010</v>
      </c>
      <c r="I7401">
        <v>77.118178799999995</v>
      </c>
      <c r="J7401">
        <v>28.635766199999999</v>
      </c>
      <c r="K7401" t="s">
        <v>7116</v>
      </c>
      <c r="L7401">
        <v>250</v>
      </c>
      <c r="M7401" s="5" t="str">
        <f t="shared" si="345"/>
        <v>100-250</v>
      </c>
      <c r="N7401" t="s">
        <v>2120</v>
      </c>
      <c r="O7401" t="s">
        <v>33</v>
      </c>
      <c r="P7401" t="s">
        <v>33</v>
      </c>
      <c r="Q7401" t="s">
        <v>33</v>
      </c>
      <c r="R7401" t="s">
        <v>33</v>
      </c>
      <c r="S7401">
        <v>1</v>
      </c>
      <c r="T7401">
        <v>0</v>
      </c>
      <c r="U7401" t="str">
        <f t="shared" si="346"/>
        <v xml:space="preserve"> 0</v>
      </c>
      <c r="V7401" t="s">
        <v>169</v>
      </c>
      <c r="W7401" t="s">
        <v>170</v>
      </c>
      <c r="X7401">
        <v>0</v>
      </c>
      <c r="Y7401" s="5" t="str">
        <f t="shared" si="347"/>
        <v xml:space="preserve"> Under Performing Venue</v>
      </c>
    </row>
    <row r="7402" spans="1:25" x14ac:dyDescent="0.3">
      <c r="A7402">
        <v>18455549</v>
      </c>
      <c r="B7402" t="s">
        <v>16055</v>
      </c>
      <c r="C7402">
        <v>1</v>
      </c>
      <c r="D7402" s="5" t="str">
        <f>VLOOKUP(C7402,Country!A:B,2,0)</f>
        <v>India</v>
      </c>
      <c r="E7402" t="s">
        <v>6919</v>
      </c>
      <c r="F7402" t="s">
        <v>16056</v>
      </c>
      <c r="G7402" t="s">
        <v>16009</v>
      </c>
      <c r="H7402" t="s">
        <v>16010</v>
      </c>
      <c r="I7402">
        <v>77.1126948</v>
      </c>
      <c r="J7402">
        <v>28.634074099999999</v>
      </c>
      <c r="K7402" t="s">
        <v>2125</v>
      </c>
      <c r="L7402">
        <v>300</v>
      </c>
      <c r="M7402" s="5" t="str">
        <f t="shared" si="345"/>
        <v>250-500</v>
      </c>
      <c r="N7402" t="s">
        <v>2120</v>
      </c>
      <c r="O7402" t="s">
        <v>33</v>
      </c>
      <c r="P7402" t="s">
        <v>33</v>
      </c>
      <c r="Q7402" t="s">
        <v>33</v>
      </c>
      <c r="R7402" t="s">
        <v>33</v>
      </c>
      <c r="S7402">
        <v>1</v>
      </c>
      <c r="T7402">
        <v>0</v>
      </c>
      <c r="U7402" t="str">
        <f t="shared" si="346"/>
        <v xml:space="preserve"> 0</v>
      </c>
      <c r="V7402" t="s">
        <v>169</v>
      </c>
      <c r="W7402" t="s">
        <v>170</v>
      </c>
      <c r="X7402">
        <v>0</v>
      </c>
      <c r="Y7402" s="5" t="str">
        <f t="shared" si="347"/>
        <v xml:space="preserve"> Under Performing Venue</v>
      </c>
    </row>
    <row r="7403" spans="1:25" x14ac:dyDescent="0.3">
      <c r="A7403">
        <v>18455545</v>
      </c>
      <c r="B7403" t="s">
        <v>16057</v>
      </c>
      <c r="C7403">
        <v>1</v>
      </c>
      <c r="D7403" s="5" t="str">
        <f>VLOOKUP(C7403,Country!A:B,2,0)</f>
        <v>India</v>
      </c>
      <c r="E7403" t="s">
        <v>6919</v>
      </c>
      <c r="F7403" t="s">
        <v>16058</v>
      </c>
      <c r="G7403" t="s">
        <v>16009</v>
      </c>
      <c r="H7403" t="s">
        <v>16010</v>
      </c>
      <c r="I7403">
        <v>77.118410299999994</v>
      </c>
      <c r="J7403">
        <v>28.635169399999999</v>
      </c>
      <c r="K7403" t="s">
        <v>3179</v>
      </c>
      <c r="L7403">
        <v>50</v>
      </c>
      <c r="M7403" s="5" t="str">
        <f t="shared" si="345"/>
        <v>0-100</v>
      </c>
      <c r="N7403" t="s">
        <v>2120</v>
      </c>
      <c r="O7403" t="s">
        <v>33</v>
      </c>
      <c r="P7403" t="s">
        <v>33</v>
      </c>
      <c r="Q7403" t="s">
        <v>33</v>
      </c>
      <c r="R7403" t="s">
        <v>33</v>
      </c>
      <c r="S7403">
        <v>1</v>
      </c>
      <c r="T7403">
        <v>0</v>
      </c>
      <c r="U7403" t="str">
        <f t="shared" si="346"/>
        <v xml:space="preserve"> 0</v>
      </c>
      <c r="V7403" t="s">
        <v>169</v>
      </c>
      <c r="W7403" t="s">
        <v>170</v>
      </c>
      <c r="X7403">
        <v>0</v>
      </c>
      <c r="Y7403" s="5" t="str">
        <f t="shared" si="347"/>
        <v xml:space="preserve"> Under Performing Venue</v>
      </c>
    </row>
    <row r="7404" spans="1:25" x14ac:dyDescent="0.3">
      <c r="A7404">
        <v>18491264</v>
      </c>
      <c r="B7404" t="s">
        <v>16059</v>
      </c>
      <c r="C7404">
        <v>1</v>
      </c>
      <c r="D7404" s="5" t="str">
        <f>VLOOKUP(C7404,Country!A:B,2,0)</f>
        <v>India</v>
      </c>
      <c r="E7404" t="s">
        <v>6919</v>
      </c>
      <c r="F7404" t="s">
        <v>16060</v>
      </c>
      <c r="G7404" t="s">
        <v>16009</v>
      </c>
      <c r="H7404" t="s">
        <v>16010</v>
      </c>
      <c r="I7404">
        <v>77.124246999999997</v>
      </c>
      <c r="J7404">
        <v>28.636842399999999</v>
      </c>
      <c r="K7404" t="s">
        <v>16061</v>
      </c>
      <c r="L7404">
        <v>500</v>
      </c>
      <c r="M7404" s="5" t="str">
        <f t="shared" si="345"/>
        <v>250-500</v>
      </c>
      <c r="N7404" t="s">
        <v>2120</v>
      </c>
      <c r="O7404" t="s">
        <v>33</v>
      </c>
      <c r="P7404" t="s">
        <v>33</v>
      </c>
      <c r="Q7404" t="s">
        <v>33</v>
      </c>
      <c r="R7404" t="s">
        <v>33</v>
      </c>
      <c r="S7404">
        <v>2</v>
      </c>
      <c r="T7404">
        <v>0</v>
      </c>
      <c r="U7404" t="str">
        <f t="shared" si="346"/>
        <v xml:space="preserve"> 0</v>
      </c>
      <c r="V7404" t="s">
        <v>169</v>
      </c>
      <c r="W7404" t="s">
        <v>170</v>
      </c>
      <c r="X7404">
        <v>1</v>
      </c>
      <c r="Y7404" s="5" t="str">
        <f t="shared" si="347"/>
        <v xml:space="preserve"> Under Performing Venue</v>
      </c>
    </row>
    <row r="7405" spans="1:25" x14ac:dyDescent="0.3">
      <c r="A7405">
        <v>18455547</v>
      </c>
      <c r="B7405" t="s">
        <v>16062</v>
      </c>
      <c r="C7405">
        <v>1</v>
      </c>
      <c r="D7405" s="5" t="str">
        <f>VLOOKUP(C7405,Country!A:B,2,0)</f>
        <v>India</v>
      </c>
      <c r="E7405" t="s">
        <v>6919</v>
      </c>
      <c r="F7405" t="s">
        <v>16010</v>
      </c>
      <c r="G7405" t="s">
        <v>16009</v>
      </c>
      <c r="H7405" t="s">
        <v>16010</v>
      </c>
      <c r="I7405">
        <v>77.119405400000005</v>
      </c>
      <c r="J7405">
        <v>28.634274000000001</v>
      </c>
      <c r="K7405" t="s">
        <v>2125</v>
      </c>
      <c r="L7405">
        <v>200</v>
      </c>
      <c r="M7405" s="5" t="str">
        <f t="shared" si="345"/>
        <v>100-250</v>
      </c>
      <c r="N7405" t="s">
        <v>2120</v>
      </c>
      <c r="O7405" t="s">
        <v>33</v>
      </c>
      <c r="P7405" t="s">
        <v>33</v>
      </c>
      <c r="Q7405" t="s">
        <v>33</v>
      </c>
      <c r="R7405" t="s">
        <v>33</v>
      </c>
      <c r="S7405">
        <v>1</v>
      </c>
      <c r="T7405">
        <v>0</v>
      </c>
      <c r="U7405" t="str">
        <f t="shared" si="346"/>
        <v xml:space="preserve"> 0</v>
      </c>
      <c r="V7405" t="s">
        <v>169</v>
      </c>
      <c r="W7405" t="s">
        <v>170</v>
      </c>
      <c r="X7405">
        <v>0</v>
      </c>
      <c r="Y7405" s="5" t="str">
        <f t="shared" si="347"/>
        <v xml:space="preserve"> Under Performing Venue</v>
      </c>
    </row>
    <row r="7406" spans="1:25" x14ac:dyDescent="0.3">
      <c r="A7406">
        <v>18291456</v>
      </c>
      <c r="B7406" t="s">
        <v>16063</v>
      </c>
      <c r="C7406">
        <v>1</v>
      </c>
      <c r="D7406" s="5" t="str">
        <f>VLOOKUP(C7406,Country!A:B,2,0)</f>
        <v>India</v>
      </c>
      <c r="E7406" t="s">
        <v>6919</v>
      </c>
      <c r="F7406" t="s">
        <v>16064</v>
      </c>
      <c r="G7406" t="s">
        <v>16009</v>
      </c>
      <c r="H7406" t="s">
        <v>16010</v>
      </c>
      <c r="I7406">
        <v>77.105131999999998</v>
      </c>
      <c r="J7406">
        <v>28.640729499999999</v>
      </c>
      <c r="K7406" t="s">
        <v>397</v>
      </c>
      <c r="L7406">
        <v>100</v>
      </c>
      <c r="M7406" s="5" t="str">
        <f t="shared" si="345"/>
        <v>0-100</v>
      </c>
      <c r="N7406" t="s">
        <v>2120</v>
      </c>
      <c r="O7406" t="s">
        <v>33</v>
      </c>
      <c r="P7406" t="s">
        <v>33</v>
      </c>
      <c r="Q7406" t="s">
        <v>33</v>
      </c>
      <c r="R7406" t="s">
        <v>33</v>
      </c>
      <c r="S7406">
        <v>1</v>
      </c>
      <c r="T7406">
        <v>0</v>
      </c>
      <c r="U7406" t="str">
        <f t="shared" si="346"/>
        <v xml:space="preserve"> 0</v>
      </c>
      <c r="V7406" t="s">
        <v>169</v>
      </c>
      <c r="W7406" t="s">
        <v>170</v>
      </c>
      <c r="X7406">
        <v>0</v>
      </c>
      <c r="Y7406" s="5" t="str">
        <f t="shared" si="347"/>
        <v xml:space="preserve"> Under Performing Venue</v>
      </c>
    </row>
    <row r="7407" spans="1:25" x14ac:dyDescent="0.3">
      <c r="A7407">
        <v>18472660</v>
      </c>
      <c r="B7407" t="s">
        <v>16065</v>
      </c>
      <c r="C7407">
        <v>1</v>
      </c>
      <c r="D7407" s="5" t="str">
        <f>VLOOKUP(C7407,Country!A:B,2,0)</f>
        <v>India</v>
      </c>
      <c r="E7407" t="s">
        <v>6919</v>
      </c>
      <c r="F7407" t="s">
        <v>16066</v>
      </c>
      <c r="G7407" t="s">
        <v>16009</v>
      </c>
      <c r="H7407" t="s">
        <v>16010</v>
      </c>
      <c r="I7407">
        <v>0</v>
      </c>
      <c r="J7407">
        <v>0</v>
      </c>
      <c r="K7407" t="s">
        <v>2659</v>
      </c>
      <c r="L7407">
        <v>150</v>
      </c>
      <c r="M7407" s="5" t="str">
        <f t="shared" si="345"/>
        <v>100-250</v>
      </c>
      <c r="N7407" t="s">
        <v>2120</v>
      </c>
      <c r="O7407" t="s">
        <v>33</v>
      </c>
      <c r="P7407" t="s">
        <v>33</v>
      </c>
      <c r="Q7407" t="s">
        <v>33</v>
      </c>
      <c r="R7407" t="s">
        <v>33</v>
      </c>
      <c r="S7407">
        <v>1</v>
      </c>
      <c r="T7407">
        <v>0</v>
      </c>
      <c r="U7407" t="str">
        <f t="shared" si="346"/>
        <v xml:space="preserve"> 0</v>
      </c>
      <c r="V7407" t="s">
        <v>169</v>
      </c>
      <c r="W7407" t="s">
        <v>170</v>
      </c>
      <c r="X7407">
        <v>0</v>
      </c>
      <c r="Y7407" s="5" t="str">
        <f t="shared" si="347"/>
        <v xml:space="preserve"> Under Performing Venue</v>
      </c>
    </row>
    <row r="7408" spans="1:25" x14ac:dyDescent="0.3">
      <c r="A7408">
        <v>310255</v>
      </c>
      <c r="B7408" t="s">
        <v>16067</v>
      </c>
      <c r="C7408">
        <v>1</v>
      </c>
      <c r="D7408" s="5" t="str">
        <f>VLOOKUP(C7408,Country!A:B,2,0)</f>
        <v>India</v>
      </c>
      <c r="E7408" t="s">
        <v>6919</v>
      </c>
      <c r="F7408" t="s">
        <v>16068</v>
      </c>
      <c r="G7408" t="s">
        <v>16009</v>
      </c>
      <c r="H7408" t="s">
        <v>16010</v>
      </c>
      <c r="I7408">
        <v>77.112604899999994</v>
      </c>
      <c r="J7408">
        <v>28.634155</v>
      </c>
      <c r="K7408" t="s">
        <v>150</v>
      </c>
      <c r="L7408">
        <v>100</v>
      </c>
      <c r="M7408" s="5" t="str">
        <f t="shared" si="345"/>
        <v>0-100</v>
      </c>
      <c r="N7408" t="s">
        <v>2120</v>
      </c>
      <c r="O7408" t="s">
        <v>33</v>
      </c>
      <c r="P7408" t="s">
        <v>33</v>
      </c>
      <c r="Q7408" t="s">
        <v>33</v>
      </c>
      <c r="R7408" t="s">
        <v>33</v>
      </c>
      <c r="S7408">
        <v>1</v>
      </c>
      <c r="T7408">
        <v>0</v>
      </c>
      <c r="U7408" t="str">
        <f t="shared" si="346"/>
        <v xml:space="preserve"> 0</v>
      </c>
      <c r="V7408" t="s">
        <v>169</v>
      </c>
      <c r="W7408" t="s">
        <v>170</v>
      </c>
      <c r="X7408">
        <v>1</v>
      </c>
      <c r="Y7408" s="5" t="str">
        <f t="shared" si="347"/>
        <v xml:space="preserve"> Under Performing Venue</v>
      </c>
    </row>
    <row r="7409" spans="1:25" x14ac:dyDescent="0.3">
      <c r="A7409">
        <v>18366008</v>
      </c>
      <c r="B7409" t="s">
        <v>16069</v>
      </c>
      <c r="C7409">
        <v>1</v>
      </c>
      <c r="D7409" s="5" t="str">
        <f>VLOOKUP(C7409,Country!A:B,2,0)</f>
        <v>India</v>
      </c>
      <c r="E7409" t="s">
        <v>6919</v>
      </c>
      <c r="F7409" t="s">
        <v>16070</v>
      </c>
      <c r="G7409" t="s">
        <v>16009</v>
      </c>
      <c r="H7409" t="s">
        <v>16010</v>
      </c>
      <c r="I7409">
        <v>77.118178799999995</v>
      </c>
      <c r="J7409">
        <v>28.636034899999999</v>
      </c>
      <c r="K7409" t="s">
        <v>2379</v>
      </c>
      <c r="L7409">
        <v>100</v>
      </c>
      <c r="M7409" s="5" t="str">
        <f t="shared" si="345"/>
        <v>0-100</v>
      </c>
      <c r="N7409" t="s">
        <v>2120</v>
      </c>
      <c r="O7409" t="s">
        <v>33</v>
      </c>
      <c r="P7409" t="s">
        <v>33</v>
      </c>
      <c r="Q7409" t="s">
        <v>33</v>
      </c>
      <c r="R7409" t="s">
        <v>33</v>
      </c>
      <c r="S7409">
        <v>1</v>
      </c>
      <c r="T7409">
        <v>0</v>
      </c>
      <c r="U7409" t="str">
        <f t="shared" si="346"/>
        <v xml:space="preserve"> 0</v>
      </c>
      <c r="V7409" t="s">
        <v>169</v>
      </c>
      <c r="W7409" t="s">
        <v>170</v>
      </c>
      <c r="X7409">
        <v>0</v>
      </c>
      <c r="Y7409" s="5" t="str">
        <f t="shared" si="347"/>
        <v xml:space="preserve"> Under Performing Venue</v>
      </c>
    </row>
    <row r="7410" spans="1:25" x14ac:dyDescent="0.3">
      <c r="A7410">
        <v>18462257</v>
      </c>
      <c r="B7410" t="s">
        <v>16071</v>
      </c>
      <c r="C7410">
        <v>1</v>
      </c>
      <c r="D7410" s="5" t="str">
        <f>VLOOKUP(C7410,Country!A:B,2,0)</f>
        <v>India</v>
      </c>
      <c r="E7410" t="s">
        <v>6919</v>
      </c>
      <c r="F7410" t="s">
        <v>16072</v>
      </c>
      <c r="G7410" t="s">
        <v>16009</v>
      </c>
      <c r="H7410" t="s">
        <v>16010</v>
      </c>
      <c r="I7410">
        <v>0</v>
      </c>
      <c r="J7410">
        <v>0</v>
      </c>
      <c r="K7410" t="s">
        <v>59</v>
      </c>
      <c r="L7410">
        <v>200</v>
      </c>
      <c r="M7410" s="5" t="str">
        <f t="shared" si="345"/>
        <v>100-250</v>
      </c>
      <c r="N7410" t="s">
        <v>2120</v>
      </c>
      <c r="O7410" t="s">
        <v>33</v>
      </c>
      <c r="P7410" t="s">
        <v>33</v>
      </c>
      <c r="Q7410" t="s">
        <v>33</v>
      </c>
      <c r="R7410" t="s">
        <v>33</v>
      </c>
      <c r="S7410">
        <v>1</v>
      </c>
      <c r="T7410">
        <v>0</v>
      </c>
      <c r="U7410" t="str">
        <f t="shared" si="346"/>
        <v xml:space="preserve"> 0</v>
      </c>
      <c r="V7410" t="s">
        <v>169</v>
      </c>
      <c r="W7410" t="s">
        <v>170</v>
      </c>
      <c r="X7410">
        <v>0</v>
      </c>
      <c r="Y7410" s="5" t="str">
        <f t="shared" si="347"/>
        <v xml:space="preserve"> Under Performing Venue</v>
      </c>
    </row>
    <row r="7411" spans="1:25" x14ac:dyDescent="0.3">
      <c r="A7411">
        <v>18312627</v>
      </c>
      <c r="B7411" t="s">
        <v>16073</v>
      </c>
      <c r="C7411">
        <v>1</v>
      </c>
      <c r="D7411" s="5" t="str">
        <f>VLOOKUP(C7411,Country!A:B,2,0)</f>
        <v>India</v>
      </c>
      <c r="E7411" t="s">
        <v>6919</v>
      </c>
      <c r="F7411" t="s">
        <v>16074</v>
      </c>
      <c r="G7411" t="s">
        <v>16009</v>
      </c>
      <c r="H7411" t="s">
        <v>16010</v>
      </c>
      <c r="I7411">
        <v>77.113593800000004</v>
      </c>
      <c r="J7411">
        <v>28.6342502</v>
      </c>
      <c r="K7411" t="s">
        <v>397</v>
      </c>
      <c r="L7411">
        <v>300</v>
      </c>
      <c r="M7411" s="5" t="str">
        <f t="shared" si="345"/>
        <v>250-500</v>
      </c>
      <c r="N7411" t="s">
        <v>2120</v>
      </c>
      <c r="O7411" t="s">
        <v>33</v>
      </c>
      <c r="P7411" t="s">
        <v>33</v>
      </c>
      <c r="Q7411" t="s">
        <v>33</v>
      </c>
      <c r="R7411" t="s">
        <v>33</v>
      </c>
      <c r="S7411">
        <v>1</v>
      </c>
      <c r="T7411">
        <v>0</v>
      </c>
      <c r="U7411" t="str">
        <f t="shared" si="346"/>
        <v xml:space="preserve"> 0</v>
      </c>
      <c r="V7411" t="s">
        <v>169</v>
      </c>
      <c r="W7411" t="s">
        <v>170</v>
      </c>
      <c r="X7411">
        <v>0</v>
      </c>
      <c r="Y7411" s="5" t="str">
        <f t="shared" si="347"/>
        <v xml:space="preserve"> Under Performing Venue</v>
      </c>
    </row>
    <row r="7412" spans="1:25" x14ac:dyDescent="0.3">
      <c r="A7412">
        <v>18492103</v>
      </c>
      <c r="B7412" t="s">
        <v>16075</v>
      </c>
      <c r="C7412">
        <v>1</v>
      </c>
      <c r="D7412" s="5" t="str">
        <f>VLOOKUP(C7412,Country!A:B,2,0)</f>
        <v>India</v>
      </c>
      <c r="E7412" t="s">
        <v>6919</v>
      </c>
      <c r="F7412" t="s">
        <v>16076</v>
      </c>
      <c r="G7412" t="s">
        <v>16009</v>
      </c>
      <c r="H7412" t="s">
        <v>16010</v>
      </c>
      <c r="I7412">
        <v>77.114537799999994</v>
      </c>
      <c r="J7412">
        <v>28.636983300000001</v>
      </c>
      <c r="K7412" t="s">
        <v>2119</v>
      </c>
      <c r="L7412">
        <v>500</v>
      </c>
      <c r="M7412" s="5" t="str">
        <f t="shared" si="345"/>
        <v>250-500</v>
      </c>
      <c r="N7412" t="s">
        <v>2120</v>
      </c>
      <c r="O7412" t="s">
        <v>33</v>
      </c>
      <c r="P7412" t="s">
        <v>33</v>
      </c>
      <c r="Q7412" t="s">
        <v>33</v>
      </c>
      <c r="R7412" t="s">
        <v>33</v>
      </c>
      <c r="S7412">
        <v>2</v>
      </c>
      <c r="T7412">
        <v>0</v>
      </c>
      <c r="U7412" t="str">
        <f t="shared" si="346"/>
        <v xml:space="preserve"> 0</v>
      </c>
      <c r="V7412" t="s">
        <v>169</v>
      </c>
      <c r="W7412" t="s">
        <v>170</v>
      </c>
      <c r="X7412">
        <v>0</v>
      </c>
      <c r="Y7412" s="5" t="str">
        <f t="shared" si="347"/>
        <v xml:space="preserve"> Under Performing Venue</v>
      </c>
    </row>
    <row r="7413" spans="1:25" x14ac:dyDescent="0.3">
      <c r="A7413">
        <v>18431145</v>
      </c>
      <c r="B7413" t="s">
        <v>16077</v>
      </c>
      <c r="C7413">
        <v>1</v>
      </c>
      <c r="D7413" s="5" t="str">
        <f>VLOOKUP(C7413,Country!A:B,2,0)</f>
        <v>India</v>
      </c>
      <c r="E7413" t="s">
        <v>6919</v>
      </c>
      <c r="F7413" t="s">
        <v>16078</v>
      </c>
      <c r="G7413" t="s">
        <v>16009</v>
      </c>
      <c r="H7413" t="s">
        <v>16010</v>
      </c>
      <c r="I7413">
        <v>77.105592099999996</v>
      </c>
      <c r="J7413">
        <v>28.639212300000001</v>
      </c>
      <c r="K7413" t="s">
        <v>2346</v>
      </c>
      <c r="L7413">
        <v>100</v>
      </c>
      <c r="M7413" s="5" t="str">
        <f t="shared" si="345"/>
        <v>0-100</v>
      </c>
      <c r="N7413" t="s">
        <v>2120</v>
      </c>
      <c r="O7413" t="s">
        <v>33</v>
      </c>
      <c r="P7413" t="s">
        <v>33</v>
      </c>
      <c r="Q7413" t="s">
        <v>33</v>
      </c>
      <c r="R7413" t="s">
        <v>33</v>
      </c>
      <c r="S7413">
        <v>1</v>
      </c>
      <c r="T7413">
        <v>0</v>
      </c>
      <c r="U7413" t="str">
        <f t="shared" si="346"/>
        <v xml:space="preserve"> 0</v>
      </c>
      <c r="V7413" t="s">
        <v>169</v>
      </c>
      <c r="W7413" t="s">
        <v>170</v>
      </c>
      <c r="X7413">
        <v>0</v>
      </c>
      <c r="Y7413" s="5" t="str">
        <f t="shared" si="347"/>
        <v xml:space="preserve"> Under Performing Venue</v>
      </c>
    </row>
    <row r="7414" spans="1:25" x14ac:dyDescent="0.3">
      <c r="A7414">
        <v>18430909</v>
      </c>
      <c r="B7414" t="s">
        <v>16079</v>
      </c>
      <c r="C7414">
        <v>1</v>
      </c>
      <c r="D7414" s="5" t="str">
        <f>VLOOKUP(C7414,Country!A:B,2,0)</f>
        <v>India</v>
      </c>
      <c r="E7414" t="s">
        <v>6919</v>
      </c>
      <c r="F7414" t="s">
        <v>16080</v>
      </c>
      <c r="G7414" t="s">
        <v>16009</v>
      </c>
      <c r="H7414" t="s">
        <v>16010</v>
      </c>
      <c r="I7414">
        <v>77.105502200000004</v>
      </c>
      <c r="J7414">
        <v>28.640367999999999</v>
      </c>
      <c r="K7414" t="s">
        <v>2125</v>
      </c>
      <c r="L7414">
        <v>100</v>
      </c>
      <c r="M7414" s="5" t="str">
        <f t="shared" si="345"/>
        <v>0-100</v>
      </c>
      <c r="N7414" t="s">
        <v>2120</v>
      </c>
      <c r="O7414" t="s">
        <v>33</v>
      </c>
      <c r="P7414" t="s">
        <v>33</v>
      </c>
      <c r="Q7414" t="s">
        <v>33</v>
      </c>
      <c r="R7414" t="s">
        <v>33</v>
      </c>
      <c r="S7414">
        <v>1</v>
      </c>
      <c r="T7414">
        <v>0</v>
      </c>
      <c r="U7414" t="str">
        <f t="shared" si="346"/>
        <v xml:space="preserve"> 0</v>
      </c>
      <c r="V7414" t="s">
        <v>169</v>
      </c>
      <c r="W7414" t="s">
        <v>170</v>
      </c>
      <c r="X7414">
        <v>1</v>
      </c>
      <c r="Y7414" s="5" t="str">
        <f t="shared" si="347"/>
        <v xml:space="preserve"> Under Performing Venue</v>
      </c>
    </row>
    <row r="7415" spans="1:25" x14ac:dyDescent="0.3">
      <c r="A7415">
        <v>18198821</v>
      </c>
      <c r="B7415" t="s">
        <v>16081</v>
      </c>
      <c r="C7415">
        <v>1</v>
      </c>
      <c r="D7415" s="5" t="str">
        <f>VLOOKUP(C7415,Country!A:B,2,0)</f>
        <v>India</v>
      </c>
      <c r="E7415" t="s">
        <v>6919</v>
      </c>
      <c r="F7415" t="s">
        <v>16070</v>
      </c>
      <c r="G7415" t="s">
        <v>16009</v>
      </c>
      <c r="H7415" t="s">
        <v>16010</v>
      </c>
      <c r="I7415">
        <v>77.118377800000005</v>
      </c>
      <c r="J7415">
        <v>28.636237000000001</v>
      </c>
      <c r="K7415" t="s">
        <v>2346</v>
      </c>
      <c r="L7415">
        <v>100</v>
      </c>
      <c r="M7415" s="5" t="str">
        <f t="shared" si="345"/>
        <v>0-100</v>
      </c>
      <c r="N7415" t="s">
        <v>2120</v>
      </c>
      <c r="O7415" t="s">
        <v>33</v>
      </c>
      <c r="P7415" t="s">
        <v>33</v>
      </c>
      <c r="Q7415" t="s">
        <v>33</v>
      </c>
      <c r="R7415" t="s">
        <v>33</v>
      </c>
      <c r="S7415">
        <v>1</v>
      </c>
      <c r="T7415">
        <v>0</v>
      </c>
      <c r="U7415" t="str">
        <f t="shared" si="346"/>
        <v xml:space="preserve"> 0</v>
      </c>
      <c r="V7415" t="s">
        <v>169</v>
      </c>
      <c r="W7415" t="s">
        <v>170</v>
      </c>
      <c r="X7415">
        <v>1</v>
      </c>
      <c r="Y7415" s="5" t="str">
        <f t="shared" si="347"/>
        <v xml:space="preserve"> Under Performing Venue</v>
      </c>
    </row>
    <row r="7416" spans="1:25" x14ac:dyDescent="0.3">
      <c r="A7416">
        <v>18430905</v>
      </c>
      <c r="B7416" t="s">
        <v>16082</v>
      </c>
      <c r="C7416">
        <v>1</v>
      </c>
      <c r="D7416" s="5" t="str">
        <f>VLOOKUP(C7416,Country!A:B,2,0)</f>
        <v>India</v>
      </c>
      <c r="E7416" t="s">
        <v>6919</v>
      </c>
      <c r="F7416" t="s">
        <v>16083</v>
      </c>
      <c r="G7416" t="s">
        <v>16009</v>
      </c>
      <c r="H7416" t="s">
        <v>16010</v>
      </c>
      <c r="I7416">
        <v>77.107929799999994</v>
      </c>
      <c r="J7416">
        <v>28.6360338</v>
      </c>
      <c r="K7416" t="s">
        <v>2346</v>
      </c>
      <c r="L7416">
        <v>50</v>
      </c>
      <c r="M7416" s="5" t="str">
        <f t="shared" si="345"/>
        <v>0-100</v>
      </c>
      <c r="N7416" t="s">
        <v>2120</v>
      </c>
      <c r="O7416" t="s">
        <v>33</v>
      </c>
      <c r="P7416" t="s">
        <v>33</v>
      </c>
      <c r="Q7416" t="s">
        <v>33</v>
      </c>
      <c r="R7416" t="s">
        <v>33</v>
      </c>
      <c r="S7416">
        <v>1</v>
      </c>
      <c r="T7416">
        <v>0</v>
      </c>
      <c r="U7416" t="str">
        <f t="shared" si="346"/>
        <v xml:space="preserve"> 0</v>
      </c>
      <c r="V7416" t="s">
        <v>169</v>
      </c>
      <c r="W7416" t="s">
        <v>170</v>
      </c>
      <c r="X7416">
        <v>0</v>
      </c>
      <c r="Y7416" s="5" t="str">
        <f t="shared" si="347"/>
        <v xml:space="preserve"> Under Performing Venue</v>
      </c>
    </row>
    <row r="7417" spans="1:25" x14ac:dyDescent="0.3">
      <c r="A7417">
        <v>18430907</v>
      </c>
      <c r="B7417" t="s">
        <v>16084</v>
      </c>
      <c r="C7417">
        <v>1</v>
      </c>
      <c r="D7417" s="5" t="str">
        <f>VLOOKUP(C7417,Country!A:B,2,0)</f>
        <v>India</v>
      </c>
      <c r="E7417" t="s">
        <v>6919</v>
      </c>
      <c r="F7417" t="s">
        <v>16085</v>
      </c>
      <c r="G7417" t="s">
        <v>16009</v>
      </c>
      <c r="H7417" t="s">
        <v>16010</v>
      </c>
      <c r="I7417">
        <v>77.109014700000003</v>
      </c>
      <c r="J7417">
        <v>28.6350391</v>
      </c>
      <c r="K7417" t="s">
        <v>2125</v>
      </c>
      <c r="L7417">
        <v>200</v>
      </c>
      <c r="M7417" s="5" t="str">
        <f t="shared" si="345"/>
        <v>100-250</v>
      </c>
      <c r="N7417" t="s">
        <v>2120</v>
      </c>
      <c r="O7417" t="s">
        <v>33</v>
      </c>
      <c r="P7417" t="s">
        <v>33</v>
      </c>
      <c r="Q7417" t="s">
        <v>33</v>
      </c>
      <c r="R7417" t="s">
        <v>33</v>
      </c>
      <c r="S7417">
        <v>1</v>
      </c>
      <c r="T7417">
        <v>0</v>
      </c>
      <c r="U7417" t="str">
        <f t="shared" si="346"/>
        <v xml:space="preserve"> 0</v>
      </c>
      <c r="V7417" t="s">
        <v>169</v>
      </c>
      <c r="W7417" t="s">
        <v>170</v>
      </c>
      <c r="X7417">
        <v>0</v>
      </c>
      <c r="Y7417" s="5" t="str">
        <f t="shared" si="347"/>
        <v xml:space="preserve"> Under Performing Venue</v>
      </c>
    </row>
    <row r="7418" spans="1:25" x14ac:dyDescent="0.3">
      <c r="A7418">
        <v>18451597</v>
      </c>
      <c r="B7418" t="s">
        <v>16086</v>
      </c>
      <c r="C7418">
        <v>1</v>
      </c>
      <c r="D7418" s="5" t="str">
        <f>VLOOKUP(C7418,Country!A:B,2,0)</f>
        <v>India</v>
      </c>
      <c r="E7418" t="s">
        <v>6919</v>
      </c>
      <c r="F7418" t="s">
        <v>16087</v>
      </c>
      <c r="G7418" t="s">
        <v>16009</v>
      </c>
      <c r="H7418" t="s">
        <v>16010</v>
      </c>
      <c r="I7418">
        <v>77.121210399999995</v>
      </c>
      <c r="J7418">
        <v>28.637074999999999</v>
      </c>
      <c r="K7418" t="s">
        <v>3342</v>
      </c>
      <c r="L7418">
        <v>350</v>
      </c>
      <c r="M7418" s="5" t="str">
        <f t="shared" si="345"/>
        <v>250-500</v>
      </c>
      <c r="N7418" t="s">
        <v>2120</v>
      </c>
      <c r="O7418" t="s">
        <v>33</v>
      </c>
      <c r="P7418" t="s">
        <v>33</v>
      </c>
      <c r="Q7418" t="s">
        <v>33</v>
      </c>
      <c r="R7418" t="s">
        <v>33</v>
      </c>
      <c r="S7418">
        <v>1</v>
      </c>
      <c r="T7418">
        <v>0</v>
      </c>
      <c r="U7418" t="str">
        <f t="shared" si="346"/>
        <v xml:space="preserve"> 0</v>
      </c>
      <c r="V7418" t="s">
        <v>169</v>
      </c>
      <c r="W7418" t="s">
        <v>170</v>
      </c>
      <c r="X7418">
        <v>0</v>
      </c>
      <c r="Y7418" s="5" t="str">
        <f t="shared" si="347"/>
        <v xml:space="preserve"> Under Performing Venue</v>
      </c>
    </row>
    <row r="7419" spans="1:25" x14ac:dyDescent="0.3">
      <c r="A7419">
        <v>17989089</v>
      </c>
      <c r="B7419" t="s">
        <v>16088</v>
      </c>
      <c r="C7419">
        <v>1</v>
      </c>
      <c r="D7419" s="5" t="str">
        <f>VLOOKUP(C7419,Country!A:B,2,0)</f>
        <v>India</v>
      </c>
      <c r="E7419" t="s">
        <v>6919</v>
      </c>
      <c r="F7419" t="s">
        <v>16089</v>
      </c>
      <c r="G7419" t="s">
        <v>16009</v>
      </c>
      <c r="H7419" t="s">
        <v>16010</v>
      </c>
      <c r="I7419">
        <v>77.113503899999998</v>
      </c>
      <c r="J7419">
        <v>28.6380035</v>
      </c>
      <c r="K7419" t="s">
        <v>397</v>
      </c>
      <c r="L7419">
        <v>150</v>
      </c>
      <c r="M7419" s="5" t="str">
        <f t="shared" si="345"/>
        <v>100-250</v>
      </c>
      <c r="N7419" t="s">
        <v>2120</v>
      </c>
      <c r="O7419" t="s">
        <v>33</v>
      </c>
      <c r="P7419" t="s">
        <v>33</v>
      </c>
      <c r="Q7419" t="s">
        <v>33</v>
      </c>
      <c r="R7419" t="s">
        <v>33</v>
      </c>
      <c r="S7419">
        <v>1</v>
      </c>
      <c r="T7419">
        <v>0</v>
      </c>
      <c r="U7419" t="str">
        <f t="shared" si="346"/>
        <v xml:space="preserve"> 0</v>
      </c>
      <c r="V7419" t="s">
        <v>169</v>
      </c>
      <c r="W7419" t="s">
        <v>170</v>
      </c>
      <c r="X7419">
        <v>1</v>
      </c>
      <c r="Y7419" s="5" t="str">
        <f t="shared" si="347"/>
        <v xml:space="preserve"> Under Performing Venue</v>
      </c>
    </row>
    <row r="7420" spans="1:25" x14ac:dyDescent="0.3">
      <c r="A7420">
        <v>18492057</v>
      </c>
      <c r="B7420" t="s">
        <v>16090</v>
      </c>
      <c r="C7420">
        <v>1</v>
      </c>
      <c r="D7420" s="5" t="str">
        <f>VLOOKUP(C7420,Country!A:B,2,0)</f>
        <v>India</v>
      </c>
      <c r="E7420" t="s">
        <v>6919</v>
      </c>
      <c r="F7420" t="s">
        <v>16091</v>
      </c>
      <c r="G7420" t="s">
        <v>16009</v>
      </c>
      <c r="H7420" t="s">
        <v>16010</v>
      </c>
      <c r="I7420">
        <v>77.105552299999999</v>
      </c>
      <c r="J7420">
        <v>28.639812899999999</v>
      </c>
      <c r="K7420" t="s">
        <v>397</v>
      </c>
      <c r="L7420">
        <v>50</v>
      </c>
      <c r="M7420" s="5" t="str">
        <f t="shared" si="345"/>
        <v>0-100</v>
      </c>
      <c r="N7420" t="s">
        <v>2120</v>
      </c>
      <c r="O7420" t="s">
        <v>33</v>
      </c>
      <c r="P7420" t="s">
        <v>33</v>
      </c>
      <c r="Q7420" t="s">
        <v>33</v>
      </c>
      <c r="R7420" t="s">
        <v>33</v>
      </c>
      <c r="S7420">
        <v>1</v>
      </c>
      <c r="T7420">
        <v>0</v>
      </c>
      <c r="U7420" t="str">
        <f t="shared" si="346"/>
        <v xml:space="preserve"> 0</v>
      </c>
      <c r="V7420" t="s">
        <v>169</v>
      </c>
      <c r="W7420" t="s">
        <v>170</v>
      </c>
      <c r="X7420">
        <v>0</v>
      </c>
      <c r="Y7420" s="5" t="str">
        <f t="shared" si="347"/>
        <v xml:space="preserve"> Under Performing Venue</v>
      </c>
    </row>
    <row r="7421" spans="1:25" x14ac:dyDescent="0.3">
      <c r="A7421">
        <v>17989093</v>
      </c>
      <c r="B7421" t="s">
        <v>16092</v>
      </c>
      <c r="C7421">
        <v>1</v>
      </c>
      <c r="D7421" s="5" t="str">
        <f>VLOOKUP(C7421,Country!A:B,2,0)</f>
        <v>India</v>
      </c>
      <c r="E7421" t="s">
        <v>6919</v>
      </c>
      <c r="F7421" t="s">
        <v>16093</v>
      </c>
      <c r="G7421" t="s">
        <v>16009</v>
      </c>
      <c r="H7421" t="s">
        <v>16010</v>
      </c>
      <c r="I7421">
        <v>77.120561199999997</v>
      </c>
      <c r="J7421">
        <v>28.637115000000001</v>
      </c>
      <c r="K7421" t="s">
        <v>2047</v>
      </c>
      <c r="L7421">
        <v>250</v>
      </c>
      <c r="M7421" s="5" t="str">
        <f t="shared" si="345"/>
        <v>100-250</v>
      </c>
      <c r="N7421" t="s">
        <v>2120</v>
      </c>
      <c r="O7421" t="s">
        <v>33</v>
      </c>
      <c r="P7421" t="s">
        <v>33</v>
      </c>
      <c r="Q7421" t="s">
        <v>33</v>
      </c>
      <c r="R7421" t="s">
        <v>33</v>
      </c>
      <c r="S7421">
        <v>1</v>
      </c>
      <c r="T7421">
        <v>0</v>
      </c>
      <c r="U7421" t="str">
        <f t="shared" si="346"/>
        <v xml:space="preserve"> 0</v>
      </c>
      <c r="V7421" t="s">
        <v>169</v>
      </c>
      <c r="W7421" t="s">
        <v>170</v>
      </c>
      <c r="X7421">
        <v>2</v>
      </c>
      <c r="Y7421" s="5" t="str">
        <f t="shared" si="347"/>
        <v xml:space="preserve"> Under Performing Venue</v>
      </c>
    </row>
    <row r="7422" spans="1:25" x14ac:dyDescent="0.3">
      <c r="A7422">
        <v>18429149</v>
      </c>
      <c r="B7422" t="s">
        <v>16094</v>
      </c>
      <c r="C7422">
        <v>1</v>
      </c>
      <c r="D7422" s="5" t="str">
        <f>VLOOKUP(C7422,Country!A:B,2,0)</f>
        <v>India</v>
      </c>
      <c r="E7422" t="s">
        <v>6919</v>
      </c>
      <c r="F7422" t="s">
        <v>16095</v>
      </c>
      <c r="G7422" t="s">
        <v>16009</v>
      </c>
      <c r="H7422" t="s">
        <v>16010</v>
      </c>
      <c r="I7422">
        <v>77.105592099999996</v>
      </c>
      <c r="J7422">
        <v>28.639391400000001</v>
      </c>
      <c r="K7422" t="s">
        <v>3353</v>
      </c>
      <c r="L7422">
        <v>200</v>
      </c>
      <c r="M7422" s="5" t="str">
        <f t="shared" si="345"/>
        <v>100-250</v>
      </c>
      <c r="N7422" t="s">
        <v>2120</v>
      </c>
      <c r="O7422" t="s">
        <v>33</v>
      </c>
      <c r="P7422" t="s">
        <v>33</v>
      </c>
      <c r="Q7422" t="s">
        <v>33</v>
      </c>
      <c r="R7422" t="s">
        <v>33</v>
      </c>
      <c r="S7422">
        <v>1</v>
      </c>
      <c r="T7422">
        <v>0</v>
      </c>
      <c r="U7422" t="str">
        <f t="shared" si="346"/>
        <v xml:space="preserve"> 0</v>
      </c>
      <c r="V7422" t="s">
        <v>169</v>
      </c>
      <c r="W7422" t="s">
        <v>170</v>
      </c>
      <c r="X7422">
        <v>0</v>
      </c>
      <c r="Y7422" s="5" t="str">
        <f t="shared" si="347"/>
        <v xml:space="preserve"> Under Performing Venue</v>
      </c>
    </row>
    <row r="7423" spans="1:25" x14ac:dyDescent="0.3">
      <c r="A7423">
        <v>18366006</v>
      </c>
      <c r="B7423" t="s">
        <v>16096</v>
      </c>
      <c r="C7423">
        <v>1</v>
      </c>
      <c r="D7423" s="5" t="str">
        <f>VLOOKUP(C7423,Country!A:B,2,0)</f>
        <v>India</v>
      </c>
      <c r="E7423" t="s">
        <v>6919</v>
      </c>
      <c r="F7423" t="s">
        <v>16097</v>
      </c>
      <c r="G7423" t="s">
        <v>16009</v>
      </c>
      <c r="H7423" t="s">
        <v>16010</v>
      </c>
      <c r="I7423">
        <v>77.112245299999998</v>
      </c>
      <c r="J7423">
        <v>28.636897099999999</v>
      </c>
      <c r="K7423" t="s">
        <v>3139</v>
      </c>
      <c r="L7423">
        <v>200</v>
      </c>
      <c r="M7423" s="5" t="str">
        <f t="shared" si="345"/>
        <v>100-250</v>
      </c>
      <c r="N7423" t="s">
        <v>2120</v>
      </c>
      <c r="O7423" t="s">
        <v>33</v>
      </c>
      <c r="P7423" t="s">
        <v>32</v>
      </c>
      <c r="Q7423" t="s">
        <v>33</v>
      </c>
      <c r="R7423" t="s">
        <v>33</v>
      </c>
      <c r="S7423">
        <v>1</v>
      </c>
      <c r="T7423">
        <v>0</v>
      </c>
      <c r="U7423" t="str">
        <f t="shared" si="346"/>
        <v xml:space="preserve"> 0</v>
      </c>
      <c r="V7423" t="s">
        <v>169</v>
      </c>
      <c r="W7423" t="s">
        <v>170</v>
      </c>
      <c r="X7423">
        <v>2</v>
      </c>
      <c r="Y7423" s="5" t="str">
        <f t="shared" si="347"/>
        <v xml:space="preserve"> Under Performing Venue</v>
      </c>
    </row>
    <row r="7424" spans="1:25" x14ac:dyDescent="0.3">
      <c r="A7424">
        <v>305567</v>
      </c>
      <c r="B7424" t="s">
        <v>16098</v>
      </c>
      <c r="C7424">
        <v>1</v>
      </c>
      <c r="D7424" s="5" t="str">
        <f>VLOOKUP(C7424,Country!A:B,2,0)</f>
        <v>India</v>
      </c>
      <c r="E7424" t="s">
        <v>6919</v>
      </c>
      <c r="F7424" t="s">
        <v>16099</v>
      </c>
      <c r="G7424" t="s">
        <v>16009</v>
      </c>
      <c r="H7424" t="s">
        <v>16010</v>
      </c>
      <c r="I7424">
        <v>77.107723399999998</v>
      </c>
      <c r="J7424">
        <v>28.638614199999999</v>
      </c>
      <c r="K7424" t="s">
        <v>2125</v>
      </c>
      <c r="L7424">
        <v>150</v>
      </c>
      <c r="M7424" s="5" t="str">
        <f t="shared" si="345"/>
        <v>100-250</v>
      </c>
      <c r="N7424" t="s">
        <v>2120</v>
      </c>
      <c r="O7424" t="s">
        <v>33</v>
      </c>
      <c r="P7424" t="s">
        <v>33</v>
      </c>
      <c r="Q7424" t="s">
        <v>33</v>
      </c>
      <c r="R7424" t="s">
        <v>33</v>
      </c>
      <c r="S7424">
        <v>1</v>
      </c>
      <c r="T7424">
        <v>0</v>
      </c>
      <c r="U7424" t="str">
        <f t="shared" si="346"/>
        <v xml:space="preserve"> 0</v>
      </c>
      <c r="V7424" t="s">
        <v>169</v>
      </c>
      <c r="W7424" t="s">
        <v>170</v>
      </c>
      <c r="X7424">
        <v>0</v>
      </c>
      <c r="Y7424" s="5" t="str">
        <f t="shared" si="347"/>
        <v xml:space="preserve"> Under Performing Venue</v>
      </c>
    </row>
    <row r="7425" spans="1:25" x14ac:dyDescent="0.3">
      <c r="A7425">
        <v>18455551</v>
      </c>
      <c r="B7425" t="s">
        <v>16100</v>
      </c>
      <c r="C7425">
        <v>1</v>
      </c>
      <c r="D7425" s="5" t="str">
        <f>VLOOKUP(C7425,Country!A:B,2,0)</f>
        <v>India</v>
      </c>
      <c r="E7425" t="s">
        <v>6919</v>
      </c>
      <c r="F7425" t="s">
        <v>16101</v>
      </c>
      <c r="G7425" t="s">
        <v>16009</v>
      </c>
      <c r="H7425" t="s">
        <v>16010</v>
      </c>
      <c r="I7425">
        <v>77.112830400000007</v>
      </c>
      <c r="J7425">
        <v>28.638209199999999</v>
      </c>
      <c r="K7425" t="s">
        <v>397</v>
      </c>
      <c r="L7425">
        <v>150</v>
      </c>
      <c r="M7425" s="5" t="str">
        <f t="shared" si="345"/>
        <v>100-250</v>
      </c>
      <c r="N7425" t="s">
        <v>2120</v>
      </c>
      <c r="O7425" t="s">
        <v>33</v>
      </c>
      <c r="P7425" t="s">
        <v>33</v>
      </c>
      <c r="Q7425" t="s">
        <v>33</v>
      </c>
      <c r="R7425" t="s">
        <v>33</v>
      </c>
      <c r="S7425">
        <v>1</v>
      </c>
      <c r="T7425">
        <v>0</v>
      </c>
      <c r="U7425" t="str">
        <f t="shared" si="346"/>
        <v xml:space="preserve"> 0</v>
      </c>
      <c r="V7425" t="s">
        <v>169</v>
      </c>
      <c r="W7425" t="s">
        <v>170</v>
      </c>
      <c r="X7425">
        <v>0</v>
      </c>
      <c r="Y7425" s="5" t="str">
        <f t="shared" si="347"/>
        <v xml:space="preserve"> Under Performing Venue</v>
      </c>
    </row>
    <row r="7426" spans="1:25" x14ac:dyDescent="0.3">
      <c r="A7426">
        <v>18430902</v>
      </c>
      <c r="B7426" t="s">
        <v>16102</v>
      </c>
      <c r="C7426">
        <v>1</v>
      </c>
      <c r="D7426" s="5" t="str">
        <f>VLOOKUP(C7426,Country!A:B,2,0)</f>
        <v>India</v>
      </c>
      <c r="E7426" t="s">
        <v>6919</v>
      </c>
      <c r="F7426" t="s">
        <v>16103</v>
      </c>
      <c r="G7426" t="s">
        <v>16009</v>
      </c>
      <c r="H7426" t="s">
        <v>16010</v>
      </c>
      <c r="I7426">
        <v>77.107839799999994</v>
      </c>
      <c r="J7426">
        <v>28.6361147</v>
      </c>
      <c r="K7426" t="s">
        <v>14861</v>
      </c>
      <c r="L7426">
        <v>300</v>
      </c>
      <c r="M7426" s="5" t="str">
        <f t="shared" si="345"/>
        <v>250-500</v>
      </c>
      <c r="N7426" t="s">
        <v>2120</v>
      </c>
      <c r="O7426" t="s">
        <v>33</v>
      </c>
      <c r="P7426" t="s">
        <v>33</v>
      </c>
      <c r="Q7426" t="s">
        <v>33</v>
      </c>
      <c r="R7426" t="s">
        <v>33</v>
      </c>
      <c r="S7426">
        <v>1</v>
      </c>
      <c r="T7426">
        <v>0</v>
      </c>
      <c r="U7426" t="str">
        <f t="shared" si="346"/>
        <v xml:space="preserve"> 0</v>
      </c>
      <c r="V7426" t="s">
        <v>169</v>
      </c>
      <c r="W7426" t="s">
        <v>170</v>
      </c>
      <c r="X7426">
        <v>0</v>
      </c>
      <c r="Y7426" s="5" t="str">
        <f t="shared" si="347"/>
        <v xml:space="preserve"> Under Performing Venue</v>
      </c>
    </row>
    <row r="7427" spans="1:25" x14ac:dyDescent="0.3">
      <c r="A7427">
        <v>18365385</v>
      </c>
      <c r="B7427" t="s">
        <v>9974</v>
      </c>
      <c r="C7427">
        <v>1</v>
      </c>
      <c r="D7427" s="5" t="str">
        <f>VLOOKUP(C7427,Country!A:B,2,0)</f>
        <v>India</v>
      </c>
      <c r="E7427" t="s">
        <v>6919</v>
      </c>
      <c r="F7427" t="s">
        <v>16104</v>
      </c>
      <c r="G7427" t="s">
        <v>16009</v>
      </c>
      <c r="H7427" t="s">
        <v>16010</v>
      </c>
      <c r="I7427">
        <v>77.118085899999997</v>
      </c>
      <c r="J7427">
        <v>28.6357398</v>
      </c>
      <c r="K7427" t="s">
        <v>59</v>
      </c>
      <c r="L7427">
        <v>350</v>
      </c>
      <c r="M7427" s="5" t="str">
        <f t="shared" ref="M7427:M7490" si="348">_xlfn.IFS(L7427&gt;1000, "&gt;1000", L7427&gt;500, "500-1000", L7427&gt;250, "250-500",L7427&gt;100, "100-250", L7427&gt;=0, "0-100" )</f>
        <v>250-500</v>
      </c>
      <c r="N7427" t="s">
        <v>2120</v>
      </c>
      <c r="O7427" t="s">
        <v>33</v>
      </c>
      <c r="P7427" t="s">
        <v>33</v>
      </c>
      <c r="Q7427" t="s">
        <v>33</v>
      </c>
      <c r="R7427" t="s">
        <v>33</v>
      </c>
      <c r="S7427">
        <v>1</v>
      </c>
      <c r="T7427">
        <v>2.4</v>
      </c>
      <c r="U7427" t="str">
        <f t="shared" ref="U7427:U7490" si="349">_xlfn.IFS(T7427 &gt;= 4.5, " 4.5-4.9", T7427 &gt;= 4, " 4.0-4.4", T7427 &gt;= 3.5, " 3.5-3.9", T7427 &gt;= 2.5, " 2.5-3.4", T7427 &gt;= 1.8, " 1.8-2.4", T7427 &gt;= 0, " 0")</f>
        <v xml:space="preserve"> 1.8-2.4</v>
      </c>
      <c r="V7427" t="s">
        <v>1063</v>
      </c>
      <c r="W7427" t="s">
        <v>1064</v>
      </c>
      <c r="X7427">
        <v>26</v>
      </c>
      <c r="Y7427" s="5" t="str">
        <f t="shared" ref="Y7427:Y7490" si="350">_xlfn.IFS(T7427&gt;=3.5, "Top Performing Venue", T7427&gt;=2.5, "Average Performing Venue", T7427&gt;=0, " Under Performing Venue")</f>
        <v xml:space="preserve"> Under Performing Venue</v>
      </c>
    </row>
    <row r="7428" spans="1:25" x14ac:dyDescent="0.3">
      <c r="A7428">
        <v>586</v>
      </c>
      <c r="B7428" t="s">
        <v>7351</v>
      </c>
      <c r="C7428">
        <v>1</v>
      </c>
      <c r="D7428" s="5" t="str">
        <f>VLOOKUP(C7428,Country!A:B,2,0)</f>
        <v>India</v>
      </c>
      <c r="E7428" t="s">
        <v>6919</v>
      </c>
      <c r="F7428" t="s">
        <v>16105</v>
      </c>
      <c r="G7428" t="s">
        <v>16106</v>
      </c>
      <c r="H7428" t="s">
        <v>16107</v>
      </c>
      <c r="I7428">
        <v>77.240908599999997</v>
      </c>
      <c r="J7428">
        <v>28.602519999999998</v>
      </c>
      <c r="K7428" t="s">
        <v>3580</v>
      </c>
      <c r="L7428">
        <v>600</v>
      </c>
      <c r="M7428" s="5" t="str">
        <f t="shared" si="348"/>
        <v>500-1000</v>
      </c>
      <c r="N7428" t="s">
        <v>2120</v>
      </c>
      <c r="O7428" t="s">
        <v>33</v>
      </c>
      <c r="P7428" t="s">
        <v>32</v>
      </c>
      <c r="Q7428" t="s">
        <v>33</v>
      </c>
      <c r="R7428" t="s">
        <v>33</v>
      </c>
      <c r="S7428">
        <v>2</v>
      </c>
      <c r="T7428">
        <v>3.3</v>
      </c>
      <c r="U7428" t="str">
        <f t="shared" si="349"/>
        <v xml:space="preserve"> 2.5-3.4</v>
      </c>
      <c r="V7428" t="s">
        <v>143</v>
      </c>
      <c r="W7428" t="s">
        <v>144</v>
      </c>
      <c r="X7428">
        <v>173</v>
      </c>
      <c r="Y7428" s="5" t="str">
        <f t="shared" si="350"/>
        <v>Average Performing Venue</v>
      </c>
    </row>
    <row r="7429" spans="1:25" x14ac:dyDescent="0.3">
      <c r="A7429">
        <v>3403</v>
      </c>
      <c r="B7429" t="s">
        <v>16108</v>
      </c>
      <c r="C7429">
        <v>1</v>
      </c>
      <c r="D7429" s="5" t="str">
        <f>VLOOKUP(C7429,Country!A:B,2,0)</f>
        <v>India</v>
      </c>
      <c r="E7429" t="s">
        <v>6919</v>
      </c>
      <c r="F7429" t="s">
        <v>16109</v>
      </c>
      <c r="G7429" t="s">
        <v>16106</v>
      </c>
      <c r="H7429" t="s">
        <v>16107</v>
      </c>
      <c r="I7429">
        <v>77.241099000000006</v>
      </c>
      <c r="J7429">
        <v>28.601475799999999</v>
      </c>
      <c r="K7429" t="s">
        <v>6005</v>
      </c>
      <c r="L7429">
        <v>2200</v>
      </c>
      <c r="M7429" s="5" t="str">
        <f t="shared" si="348"/>
        <v>&gt;1000</v>
      </c>
      <c r="N7429" t="s">
        <v>2120</v>
      </c>
      <c r="O7429" t="s">
        <v>32</v>
      </c>
      <c r="P7429" t="s">
        <v>33</v>
      </c>
      <c r="Q7429" t="s">
        <v>33</v>
      </c>
      <c r="R7429" t="s">
        <v>33</v>
      </c>
      <c r="S7429">
        <v>4</v>
      </c>
      <c r="T7429">
        <v>3.6</v>
      </c>
      <c r="U7429" t="str">
        <f t="shared" si="349"/>
        <v xml:space="preserve"> 3.5-3.9</v>
      </c>
      <c r="V7429" t="s">
        <v>106</v>
      </c>
      <c r="W7429" t="s">
        <v>107</v>
      </c>
      <c r="X7429">
        <v>127</v>
      </c>
      <c r="Y7429" s="5" t="str">
        <f t="shared" si="350"/>
        <v>Top Performing Venue</v>
      </c>
    </row>
    <row r="7430" spans="1:25" x14ac:dyDescent="0.3">
      <c r="A7430">
        <v>2902</v>
      </c>
      <c r="B7430" t="s">
        <v>9863</v>
      </c>
      <c r="C7430">
        <v>1</v>
      </c>
      <c r="D7430" s="5" t="str">
        <f>VLOOKUP(C7430,Country!A:B,2,0)</f>
        <v>India</v>
      </c>
      <c r="E7430" t="s">
        <v>6919</v>
      </c>
      <c r="F7430" t="s">
        <v>16110</v>
      </c>
      <c r="G7430" t="s">
        <v>16106</v>
      </c>
      <c r="H7430" t="s">
        <v>16107</v>
      </c>
      <c r="I7430">
        <v>77.240650500000001</v>
      </c>
      <c r="J7430">
        <v>28.6023444</v>
      </c>
      <c r="K7430" t="s">
        <v>2125</v>
      </c>
      <c r="L7430">
        <v>550</v>
      </c>
      <c r="M7430" s="5" t="str">
        <f t="shared" si="348"/>
        <v>500-1000</v>
      </c>
      <c r="N7430" t="s">
        <v>2120</v>
      </c>
      <c r="O7430" t="s">
        <v>33</v>
      </c>
      <c r="P7430" t="s">
        <v>33</v>
      </c>
      <c r="Q7430" t="s">
        <v>33</v>
      </c>
      <c r="R7430" t="s">
        <v>33</v>
      </c>
      <c r="S7430">
        <v>2</v>
      </c>
      <c r="T7430">
        <v>3.7</v>
      </c>
      <c r="U7430" t="str">
        <f t="shared" si="349"/>
        <v xml:space="preserve"> 3.5-3.9</v>
      </c>
      <c r="V7430" t="s">
        <v>106</v>
      </c>
      <c r="W7430" t="s">
        <v>107</v>
      </c>
      <c r="X7430">
        <v>286</v>
      </c>
      <c r="Y7430" s="5" t="str">
        <f t="shared" si="350"/>
        <v>Top Performing Venue</v>
      </c>
    </row>
    <row r="7431" spans="1:25" x14ac:dyDescent="0.3">
      <c r="A7431">
        <v>308628</v>
      </c>
      <c r="B7431" t="s">
        <v>16111</v>
      </c>
      <c r="C7431">
        <v>1</v>
      </c>
      <c r="D7431" s="5" t="str">
        <f>VLOOKUP(C7431,Country!A:B,2,0)</f>
        <v>India</v>
      </c>
      <c r="E7431" t="s">
        <v>6919</v>
      </c>
      <c r="F7431" t="s">
        <v>16112</v>
      </c>
      <c r="G7431" t="s">
        <v>16106</v>
      </c>
      <c r="H7431" t="s">
        <v>16107</v>
      </c>
      <c r="I7431">
        <v>77.242604400000005</v>
      </c>
      <c r="J7431">
        <v>28.599222600000001</v>
      </c>
      <c r="K7431" t="s">
        <v>3139</v>
      </c>
      <c r="L7431">
        <v>700</v>
      </c>
      <c r="M7431" s="5" t="str">
        <f t="shared" si="348"/>
        <v>500-1000</v>
      </c>
      <c r="N7431" t="s">
        <v>2120</v>
      </c>
      <c r="O7431" t="s">
        <v>33</v>
      </c>
      <c r="P7431" t="s">
        <v>33</v>
      </c>
      <c r="Q7431" t="s">
        <v>33</v>
      </c>
      <c r="R7431" t="s">
        <v>33</v>
      </c>
      <c r="S7431">
        <v>2</v>
      </c>
      <c r="T7431">
        <v>3.6</v>
      </c>
      <c r="U7431" t="str">
        <f t="shared" si="349"/>
        <v xml:space="preserve"> 3.5-3.9</v>
      </c>
      <c r="V7431" t="s">
        <v>106</v>
      </c>
      <c r="W7431" t="s">
        <v>107</v>
      </c>
      <c r="X7431">
        <v>44</v>
      </c>
      <c r="Y7431" s="5" t="str">
        <f t="shared" si="350"/>
        <v>Top Performing Venue</v>
      </c>
    </row>
    <row r="7432" spans="1:25" x14ac:dyDescent="0.3">
      <c r="A7432">
        <v>18466399</v>
      </c>
      <c r="B7432" t="s">
        <v>16113</v>
      </c>
      <c r="C7432">
        <v>1</v>
      </c>
      <c r="D7432" s="5" t="str">
        <f>VLOOKUP(C7432,Country!A:B,2,0)</f>
        <v>India</v>
      </c>
      <c r="E7432" t="s">
        <v>6919</v>
      </c>
      <c r="F7432" t="s">
        <v>16114</v>
      </c>
      <c r="G7432" t="s">
        <v>16106</v>
      </c>
      <c r="H7432" t="s">
        <v>16107</v>
      </c>
      <c r="I7432">
        <v>77.241548100000003</v>
      </c>
      <c r="J7432">
        <v>28.601877000000002</v>
      </c>
      <c r="K7432" t="s">
        <v>6498</v>
      </c>
      <c r="L7432">
        <v>1000</v>
      </c>
      <c r="M7432" s="5" t="str">
        <f t="shared" si="348"/>
        <v>500-1000</v>
      </c>
      <c r="N7432" t="s">
        <v>2120</v>
      </c>
      <c r="O7432" t="s">
        <v>32</v>
      </c>
      <c r="P7432" t="s">
        <v>33</v>
      </c>
      <c r="Q7432" t="s">
        <v>33</v>
      </c>
      <c r="R7432" t="s">
        <v>33</v>
      </c>
      <c r="S7432">
        <v>3</v>
      </c>
      <c r="T7432">
        <v>0</v>
      </c>
      <c r="U7432" t="str">
        <f t="shared" si="349"/>
        <v xml:space="preserve"> 0</v>
      </c>
      <c r="V7432" t="s">
        <v>169</v>
      </c>
      <c r="W7432" t="s">
        <v>170</v>
      </c>
      <c r="X7432">
        <v>3</v>
      </c>
      <c r="Y7432" s="5" t="str">
        <f t="shared" si="350"/>
        <v xml:space="preserve"> Under Performing Venue</v>
      </c>
    </row>
    <row r="7433" spans="1:25" x14ac:dyDescent="0.3">
      <c r="A7433">
        <v>18157416</v>
      </c>
      <c r="B7433" t="s">
        <v>16115</v>
      </c>
      <c r="C7433">
        <v>1</v>
      </c>
      <c r="D7433" s="5" t="str">
        <f>VLOOKUP(C7433,Country!A:B,2,0)</f>
        <v>India</v>
      </c>
      <c r="E7433" t="s">
        <v>6919</v>
      </c>
      <c r="F7433" t="s">
        <v>16116</v>
      </c>
      <c r="G7433" t="s">
        <v>16106</v>
      </c>
      <c r="H7433" t="s">
        <v>16107</v>
      </c>
      <c r="I7433">
        <v>77.241099000000006</v>
      </c>
      <c r="J7433">
        <v>28.602640900000001</v>
      </c>
      <c r="K7433" t="s">
        <v>2125</v>
      </c>
      <c r="L7433">
        <v>1800</v>
      </c>
      <c r="M7433" s="5" t="str">
        <f t="shared" si="348"/>
        <v>&gt;1000</v>
      </c>
      <c r="N7433" t="s">
        <v>2120</v>
      </c>
      <c r="O7433" t="s">
        <v>32</v>
      </c>
      <c r="P7433" t="s">
        <v>32</v>
      </c>
      <c r="Q7433" t="s">
        <v>33</v>
      </c>
      <c r="R7433" t="s">
        <v>33</v>
      </c>
      <c r="S7433">
        <v>3</v>
      </c>
      <c r="T7433">
        <v>4</v>
      </c>
      <c r="U7433" t="str">
        <f t="shared" si="349"/>
        <v xml:space="preserve"> 4.0-4.4</v>
      </c>
      <c r="V7433" t="s">
        <v>47</v>
      </c>
      <c r="W7433" t="s">
        <v>48</v>
      </c>
      <c r="X7433">
        <v>169</v>
      </c>
      <c r="Y7433" s="5" t="str">
        <f t="shared" si="350"/>
        <v>Top Performing Venue</v>
      </c>
    </row>
    <row r="7434" spans="1:25" x14ac:dyDescent="0.3">
      <c r="A7434">
        <v>18264963</v>
      </c>
      <c r="B7434" t="s">
        <v>16117</v>
      </c>
      <c r="C7434">
        <v>1</v>
      </c>
      <c r="D7434" s="5" t="str">
        <f>VLOOKUP(C7434,Country!A:B,2,0)</f>
        <v>India</v>
      </c>
      <c r="E7434" t="s">
        <v>6919</v>
      </c>
      <c r="F7434" t="s">
        <v>16118</v>
      </c>
      <c r="G7434" t="s">
        <v>16106</v>
      </c>
      <c r="H7434" t="s">
        <v>16107</v>
      </c>
      <c r="I7434">
        <v>77.241188800000003</v>
      </c>
      <c r="J7434">
        <v>28.602470199999999</v>
      </c>
      <c r="K7434" t="s">
        <v>16119</v>
      </c>
      <c r="L7434">
        <v>2200</v>
      </c>
      <c r="M7434" s="5" t="str">
        <f t="shared" si="348"/>
        <v>&gt;1000</v>
      </c>
      <c r="N7434" t="s">
        <v>2120</v>
      </c>
      <c r="O7434" t="s">
        <v>33</v>
      </c>
      <c r="P7434" t="s">
        <v>33</v>
      </c>
      <c r="Q7434" t="s">
        <v>33</v>
      </c>
      <c r="R7434" t="s">
        <v>33</v>
      </c>
      <c r="S7434">
        <v>4</v>
      </c>
      <c r="T7434">
        <v>4</v>
      </c>
      <c r="U7434" t="str">
        <f t="shared" si="349"/>
        <v xml:space="preserve"> 4.0-4.4</v>
      </c>
      <c r="V7434" t="s">
        <v>47</v>
      </c>
      <c r="W7434" t="s">
        <v>48</v>
      </c>
      <c r="X7434">
        <v>165</v>
      </c>
      <c r="Y7434" s="5" t="str">
        <f t="shared" si="350"/>
        <v>Top Performing Venue</v>
      </c>
    </row>
    <row r="7435" spans="1:25" x14ac:dyDescent="0.3">
      <c r="A7435">
        <v>18384123</v>
      </c>
      <c r="B7435" t="s">
        <v>3159</v>
      </c>
      <c r="C7435">
        <v>1</v>
      </c>
      <c r="D7435" s="5" t="str">
        <f>VLOOKUP(C7435,Country!A:B,2,0)</f>
        <v>India</v>
      </c>
      <c r="E7435" t="s">
        <v>6919</v>
      </c>
      <c r="F7435" t="s">
        <v>16120</v>
      </c>
      <c r="G7435" t="s">
        <v>16121</v>
      </c>
      <c r="H7435" t="s">
        <v>16122</v>
      </c>
      <c r="I7435">
        <v>77.120790999999997</v>
      </c>
      <c r="J7435">
        <v>28.564288000000001</v>
      </c>
      <c r="K7435" t="s">
        <v>2339</v>
      </c>
      <c r="L7435">
        <v>400</v>
      </c>
      <c r="M7435" s="5" t="str">
        <f t="shared" si="348"/>
        <v>250-500</v>
      </c>
      <c r="N7435" t="s">
        <v>2120</v>
      </c>
      <c r="O7435" t="s">
        <v>33</v>
      </c>
      <c r="P7435" t="s">
        <v>33</v>
      </c>
      <c r="Q7435" t="s">
        <v>33</v>
      </c>
      <c r="R7435" t="s">
        <v>33</v>
      </c>
      <c r="S7435">
        <v>1</v>
      </c>
      <c r="T7435">
        <v>3.2</v>
      </c>
      <c r="U7435" t="str">
        <f t="shared" si="349"/>
        <v xml:space="preserve"> 2.5-3.4</v>
      </c>
      <c r="V7435" t="s">
        <v>143</v>
      </c>
      <c r="W7435" t="s">
        <v>144</v>
      </c>
      <c r="X7435">
        <v>6</v>
      </c>
      <c r="Y7435" s="5" t="str">
        <f t="shared" si="350"/>
        <v>Average Performing Venue</v>
      </c>
    </row>
    <row r="7436" spans="1:25" x14ac:dyDescent="0.3">
      <c r="A7436">
        <v>308595</v>
      </c>
      <c r="B7436" t="s">
        <v>8695</v>
      </c>
      <c r="C7436">
        <v>1</v>
      </c>
      <c r="D7436" s="5" t="str">
        <f>VLOOKUP(C7436,Country!A:B,2,0)</f>
        <v>India</v>
      </c>
      <c r="E7436" t="s">
        <v>6919</v>
      </c>
      <c r="F7436" t="s">
        <v>13487</v>
      </c>
      <c r="G7436" t="s">
        <v>16123</v>
      </c>
      <c r="H7436" t="s">
        <v>16124</v>
      </c>
      <c r="I7436">
        <v>77.106343800000005</v>
      </c>
      <c r="J7436">
        <v>28.6421648</v>
      </c>
      <c r="K7436" t="s">
        <v>397</v>
      </c>
      <c r="L7436">
        <v>400</v>
      </c>
      <c r="M7436" s="5" t="str">
        <f t="shared" si="348"/>
        <v>250-500</v>
      </c>
      <c r="N7436" t="s">
        <v>2120</v>
      </c>
      <c r="O7436" t="s">
        <v>33</v>
      </c>
      <c r="P7436" t="s">
        <v>32</v>
      </c>
      <c r="Q7436" t="s">
        <v>33</v>
      </c>
      <c r="R7436" t="s">
        <v>33</v>
      </c>
      <c r="S7436">
        <v>1</v>
      </c>
      <c r="T7436">
        <v>3.2</v>
      </c>
      <c r="U7436" t="str">
        <f t="shared" si="349"/>
        <v xml:space="preserve"> 2.5-3.4</v>
      </c>
      <c r="V7436" t="s">
        <v>143</v>
      </c>
      <c r="W7436" t="s">
        <v>144</v>
      </c>
      <c r="X7436">
        <v>24</v>
      </c>
      <c r="Y7436" s="5" t="str">
        <f t="shared" si="350"/>
        <v>Average Performing Venue</v>
      </c>
    </row>
    <row r="7437" spans="1:25" x14ac:dyDescent="0.3">
      <c r="A7437">
        <v>18251318</v>
      </c>
      <c r="B7437" t="s">
        <v>16125</v>
      </c>
      <c r="C7437">
        <v>1</v>
      </c>
      <c r="D7437" s="5" t="str">
        <f>VLOOKUP(C7437,Country!A:B,2,0)</f>
        <v>India</v>
      </c>
      <c r="E7437" t="s">
        <v>6919</v>
      </c>
      <c r="F7437" t="s">
        <v>16126</v>
      </c>
      <c r="G7437" t="s">
        <v>16123</v>
      </c>
      <c r="H7437" t="s">
        <v>16124</v>
      </c>
      <c r="I7437">
        <v>77.112741400000004</v>
      </c>
      <c r="J7437">
        <v>28.646166900000001</v>
      </c>
      <c r="K7437" t="s">
        <v>397</v>
      </c>
      <c r="L7437">
        <v>200</v>
      </c>
      <c r="M7437" s="5" t="str">
        <f t="shared" si="348"/>
        <v>100-250</v>
      </c>
      <c r="N7437" t="s">
        <v>2120</v>
      </c>
      <c r="O7437" t="s">
        <v>33</v>
      </c>
      <c r="P7437" t="s">
        <v>33</v>
      </c>
      <c r="Q7437" t="s">
        <v>33</v>
      </c>
      <c r="R7437" t="s">
        <v>33</v>
      </c>
      <c r="S7437">
        <v>1</v>
      </c>
      <c r="T7437">
        <v>2.9</v>
      </c>
      <c r="U7437" t="str">
        <f t="shared" si="349"/>
        <v xml:space="preserve"> 2.5-3.4</v>
      </c>
      <c r="V7437" t="s">
        <v>143</v>
      </c>
      <c r="W7437" t="s">
        <v>144</v>
      </c>
      <c r="X7437">
        <v>6</v>
      </c>
      <c r="Y7437" s="5" t="str">
        <f t="shared" si="350"/>
        <v>Average Performing Venue</v>
      </c>
    </row>
    <row r="7438" spans="1:25" x14ac:dyDescent="0.3">
      <c r="A7438">
        <v>18303675</v>
      </c>
      <c r="B7438" t="s">
        <v>16127</v>
      </c>
      <c r="C7438">
        <v>1</v>
      </c>
      <c r="D7438" s="5" t="str">
        <f>VLOOKUP(C7438,Country!A:B,2,0)</f>
        <v>India</v>
      </c>
      <c r="E7438" t="s">
        <v>6919</v>
      </c>
      <c r="F7438" t="s">
        <v>16128</v>
      </c>
      <c r="G7438" t="s">
        <v>16123</v>
      </c>
      <c r="H7438" t="s">
        <v>16124</v>
      </c>
      <c r="I7438">
        <v>77.111423759999994</v>
      </c>
      <c r="J7438">
        <v>28.6491793</v>
      </c>
      <c r="K7438" t="s">
        <v>59</v>
      </c>
      <c r="L7438">
        <v>250</v>
      </c>
      <c r="M7438" s="5" t="str">
        <f t="shared" si="348"/>
        <v>100-250</v>
      </c>
      <c r="N7438" t="s">
        <v>2120</v>
      </c>
      <c r="O7438" t="s">
        <v>33</v>
      </c>
      <c r="P7438" t="s">
        <v>33</v>
      </c>
      <c r="Q7438" t="s">
        <v>33</v>
      </c>
      <c r="R7438" t="s">
        <v>33</v>
      </c>
      <c r="S7438">
        <v>1</v>
      </c>
      <c r="T7438">
        <v>3</v>
      </c>
      <c r="U7438" t="str">
        <f t="shared" si="349"/>
        <v xml:space="preserve"> 2.5-3.4</v>
      </c>
      <c r="V7438" t="s">
        <v>143</v>
      </c>
      <c r="W7438" t="s">
        <v>144</v>
      </c>
      <c r="X7438">
        <v>5</v>
      </c>
      <c r="Y7438" s="5" t="str">
        <f t="shared" si="350"/>
        <v>Average Performing Venue</v>
      </c>
    </row>
    <row r="7439" spans="1:25" x14ac:dyDescent="0.3">
      <c r="A7439">
        <v>18245286</v>
      </c>
      <c r="B7439" t="s">
        <v>16129</v>
      </c>
      <c r="C7439">
        <v>1</v>
      </c>
      <c r="D7439" s="5" t="str">
        <f>VLOOKUP(C7439,Country!A:B,2,0)</f>
        <v>India</v>
      </c>
      <c r="E7439" t="s">
        <v>6919</v>
      </c>
      <c r="F7439" t="s">
        <v>16130</v>
      </c>
      <c r="G7439" t="s">
        <v>16123</v>
      </c>
      <c r="H7439" t="s">
        <v>16124</v>
      </c>
      <c r="I7439">
        <v>77.113702799999999</v>
      </c>
      <c r="J7439">
        <v>28.651037599999999</v>
      </c>
      <c r="K7439" t="s">
        <v>2207</v>
      </c>
      <c r="L7439">
        <v>250</v>
      </c>
      <c r="M7439" s="5" t="str">
        <f t="shared" si="348"/>
        <v>100-250</v>
      </c>
      <c r="N7439" t="s">
        <v>2120</v>
      </c>
      <c r="O7439" t="s">
        <v>33</v>
      </c>
      <c r="P7439" t="s">
        <v>33</v>
      </c>
      <c r="Q7439" t="s">
        <v>33</v>
      </c>
      <c r="R7439" t="s">
        <v>33</v>
      </c>
      <c r="S7439">
        <v>1</v>
      </c>
      <c r="T7439">
        <v>3.2</v>
      </c>
      <c r="U7439" t="str">
        <f t="shared" si="349"/>
        <v xml:space="preserve"> 2.5-3.4</v>
      </c>
      <c r="V7439" t="s">
        <v>143</v>
      </c>
      <c r="W7439" t="s">
        <v>144</v>
      </c>
      <c r="X7439">
        <v>36</v>
      </c>
      <c r="Y7439" s="5" t="str">
        <f t="shared" si="350"/>
        <v>Average Performing Venue</v>
      </c>
    </row>
    <row r="7440" spans="1:25" x14ac:dyDescent="0.3">
      <c r="A7440">
        <v>18414475</v>
      </c>
      <c r="B7440" t="s">
        <v>5095</v>
      </c>
      <c r="C7440">
        <v>1</v>
      </c>
      <c r="D7440" s="5" t="str">
        <f>VLOOKUP(C7440,Country!A:B,2,0)</f>
        <v>India</v>
      </c>
      <c r="E7440" t="s">
        <v>6919</v>
      </c>
      <c r="F7440" t="s">
        <v>16131</v>
      </c>
      <c r="G7440" t="s">
        <v>16123</v>
      </c>
      <c r="H7440" t="s">
        <v>16124</v>
      </c>
      <c r="I7440">
        <v>77.112074500000006</v>
      </c>
      <c r="J7440">
        <v>28.646328700000002</v>
      </c>
      <c r="K7440" t="s">
        <v>2182</v>
      </c>
      <c r="L7440">
        <v>600</v>
      </c>
      <c r="M7440" s="5" t="str">
        <f t="shared" si="348"/>
        <v>500-1000</v>
      </c>
      <c r="N7440" t="s">
        <v>2120</v>
      </c>
      <c r="O7440" t="s">
        <v>33</v>
      </c>
      <c r="P7440" t="s">
        <v>32</v>
      </c>
      <c r="Q7440" t="s">
        <v>33</v>
      </c>
      <c r="R7440" t="s">
        <v>33</v>
      </c>
      <c r="S7440">
        <v>2</v>
      </c>
      <c r="T7440">
        <v>3</v>
      </c>
      <c r="U7440" t="str">
        <f t="shared" si="349"/>
        <v xml:space="preserve"> 2.5-3.4</v>
      </c>
      <c r="V7440" t="s">
        <v>143</v>
      </c>
      <c r="W7440" t="s">
        <v>144</v>
      </c>
      <c r="X7440">
        <v>4</v>
      </c>
      <c r="Y7440" s="5" t="str">
        <f t="shared" si="350"/>
        <v>Average Performing Venue</v>
      </c>
    </row>
    <row r="7441" spans="1:25" x14ac:dyDescent="0.3">
      <c r="A7441">
        <v>308814</v>
      </c>
      <c r="B7441" t="s">
        <v>3091</v>
      </c>
      <c r="C7441">
        <v>1</v>
      </c>
      <c r="D7441" s="5" t="str">
        <f>VLOOKUP(C7441,Country!A:B,2,0)</f>
        <v>India</v>
      </c>
      <c r="E7441" t="s">
        <v>6919</v>
      </c>
      <c r="F7441" t="s">
        <v>16132</v>
      </c>
      <c r="G7441" t="s">
        <v>16123</v>
      </c>
      <c r="H7441" t="s">
        <v>16124</v>
      </c>
      <c r="I7441">
        <v>77.112402799999998</v>
      </c>
      <c r="J7441">
        <v>28.646390799999999</v>
      </c>
      <c r="K7441" t="s">
        <v>150</v>
      </c>
      <c r="L7441">
        <v>200</v>
      </c>
      <c r="M7441" s="5" t="str">
        <f t="shared" si="348"/>
        <v>100-250</v>
      </c>
      <c r="N7441" t="s">
        <v>2120</v>
      </c>
      <c r="O7441" t="s">
        <v>33</v>
      </c>
      <c r="P7441" t="s">
        <v>33</v>
      </c>
      <c r="Q7441" t="s">
        <v>33</v>
      </c>
      <c r="R7441" t="s">
        <v>33</v>
      </c>
      <c r="S7441">
        <v>1</v>
      </c>
      <c r="T7441">
        <v>2.9</v>
      </c>
      <c r="U7441" t="str">
        <f t="shared" si="349"/>
        <v xml:space="preserve"> 2.5-3.4</v>
      </c>
      <c r="V7441" t="s">
        <v>143</v>
      </c>
      <c r="W7441" t="s">
        <v>144</v>
      </c>
      <c r="X7441">
        <v>5</v>
      </c>
      <c r="Y7441" s="5" t="str">
        <f t="shared" si="350"/>
        <v>Average Performing Venue</v>
      </c>
    </row>
    <row r="7442" spans="1:25" x14ac:dyDescent="0.3">
      <c r="A7442">
        <v>308996</v>
      </c>
      <c r="B7442" t="s">
        <v>16133</v>
      </c>
      <c r="C7442">
        <v>1</v>
      </c>
      <c r="D7442" s="5" t="str">
        <f>VLOOKUP(C7442,Country!A:B,2,0)</f>
        <v>India</v>
      </c>
      <c r="E7442" t="s">
        <v>6919</v>
      </c>
      <c r="F7442" t="s">
        <v>16134</v>
      </c>
      <c r="G7442" t="s">
        <v>16123</v>
      </c>
      <c r="H7442" t="s">
        <v>16124</v>
      </c>
      <c r="I7442">
        <v>77.114641300000002</v>
      </c>
      <c r="J7442">
        <v>28.6535887</v>
      </c>
      <c r="K7442" t="s">
        <v>2125</v>
      </c>
      <c r="L7442">
        <v>200</v>
      </c>
      <c r="M7442" s="5" t="str">
        <f t="shared" si="348"/>
        <v>100-250</v>
      </c>
      <c r="N7442" t="s">
        <v>2120</v>
      </c>
      <c r="O7442" t="s">
        <v>33</v>
      </c>
      <c r="P7442" t="s">
        <v>33</v>
      </c>
      <c r="Q7442" t="s">
        <v>33</v>
      </c>
      <c r="R7442" t="s">
        <v>33</v>
      </c>
      <c r="S7442">
        <v>1</v>
      </c>
      <c r="T7442">
        <v>2.9</v>
      </c>
      <c r="U7442" t="str">
        <f t="shared" si="349"/>
        <v xml:space="preserve"> 2.5-3.4</v>
      </c>
      <c r="V7442" t="s">
        <v>143</v>
      </c>
      <c r="W7442" t="s">
        <v>144</v>
      </c>
      <c r="X7442">
        <v>5</v>
      </c>
      <c r="Y7442" s="5" t="str">
        <f t="shared" si="350"/>
        <v>Average Performing Venue</v>
      </c>
    </row>
    <row r="7443" spans="1:25" x14ac:dyDescent="0.3">
      <c r="A7443">
        <v>304583</v>
      </c>
      <c r="B7443" t="s">
        <v>2313</v>
      </c>
      <c r="C7443">
        <v>1</v>
      </c>
      <c r="D7443" s="5" t="str">
        <f>VLOOKUP(C7443,Country!A:B,2,0)</f>
        <v>India</v>
      </c>
      <c r="E7443" t="s">
        <v>6919</v>
      </c>
      <c r="F7443" t="s">
        <v>16135</v>
      </c>
      <c r="G7443" t="s">
        <v>16123</v>
      </c>
      <c r="H7443" t="s">
        <v>16124</v>
      </c>
      <c r="I7443">
        <v>77.112785500000001</v>
      </c>
      <c r="J7443">
        <v>28.6462371</v>
      </c>
      <c r="K7443" t="s">
        <v>3126</v>
      </c>
      <c r="L7443">
        <v>450</v>
      </c>
      <c r="M7443" s="5" t="str">
        <f t="shared" si="348"/>
        <v>250-500</v>
      </c>
      <c r="N7443" t="s">
        <v>2120</v>
      </c>
      <c r="O7443" t="s">
        <v>33</v>
      </c>
      <c r="P7443" t="s">
        <v>33</v>
      </c>
      <c r="Q7443" t="s">
        <v>33</v>
      </c>
      <c r="R7443" t="s">
        <v>33</v>
      </c>
      <c r="S7443">
        <v>1</v>
      </c>
      <c r="T7443">
        <v>3.3</v>
      </c>
      <c r="U7443" t="str">
        <f t="shared" si="349"/>
        <v xml:space="preserve"> 2.5-3.4</v>
      </c>
      <c r="V7443" t="s">
        <v>143</v>
      </c>
      <c r="W7443" t="s">
        <v>144</v>
      </c>
      <c r="X7443">
        <v>14</v>
      </c>
      <c r="Y7443" s="5" t="str">
        <f t="shared" si="350"/>
        <v>Average Performing Venue</v>
      </c>
    </row>
    <row r="7444" spans="1:25" x14ac:dyDescent="0.3">
      <c r="A7444">
        <v>308080</v>
      </c>
      <c r="B7444" t="s">
        <v>16136</v>
      </c>
      <c r="C7444">
        <v>1</v>
      </c>
      <c r="D7444" s="5" t="str">
        <f>VLOOKUP(C7444,Country!A:B,2,0)</f>
        <v>India</v>
      </c>
      <c r="E7444" t="s">
        <v>6919</v>
      </c>
      <c r="F7444" t="s">
        <v>16137</v>
      </c>
      <c r="G7444" t="s">
        <v>16123</v>
      </c>
      <c r="H7444" t="s">
        <v>16124</v>
      </c>
      <c r="I7444">
        <v>77.114774199999999</v>
      </c>
      <c r="J7444">
        <v>28.645244699999999</v>
      </c>
      <c r="K7444" t="s">
        <v>2125</v>
      </c>
      <c r="L7444">
        <v>400</v>
      </c>
      <c r="M7444" s="5" t="str">
        <f t="shared" si="348"/>
        <v>250-500</v>
      </c>
      <c r="N7444" t="s">
        <v>2120</v>
      </c>
      <c r="O7444" t="s">
        <v>33</v>
      </c>
      <c r="P7444" t="s">
        <v>32</v>
      </c>
      <c r="Q7444" t="s">
        <v>33</v>
      </c>
      <c r="R7444" t="s">
        <v>33</v>
      </c>
      <c r="S7444">
        <v>1</v>
      </c>
      <c r="T7444">
        <v>3.4</v>
      </c>
      <c r="U7444" t="str">
        <f t="shared" si="349"/>
        <v xml:space="preserve"> 2.5-3.4</v>
      </c>
      <c r="V7444" t="s">
        <v>143</v>
      </c>
      <c r="W7444" t="s">
        <v>144</v>
      </c>
      <c r="X7444">
        <v>55</v>
      </c>
      <c r="Y7444" s="5" t="str">
        <f t="shared" si="350"/>
        <v>Average Performing Venue</v>
      </c>
    </row>
    <row r="7445" spans="1:25" x14ac:dyDescent="0.3">
      <c r="A7445">
        <v>18372669</v>
      </c>
      <c r="B7445" t="s">
        <v>16138</v>
      </c>
      <c r="C7445">
        <v>1</v>
      </c>
      <c r="D7445" s="5" t="str">
        <f>VLOOKUP(C7445,Country!A:B,2,0)</f>
        <v>India</v>
      </c>
      <c r="E7445" t="s">
        <v>6919</v>
      </c>
      <c r="F7445" t="s">
        <v>16139</v>
      </c>
      <c r="G7445" t="s">
        <v>16123</v>
      </c>
      <c r="H7445" t="s">
        <v>16124</v>
      </c>
      <c r="I7445">
        <v>77.112549700000002</v>
      </c>
      <c r="J7445">
        <v>28.649894400000001</v>
      </c>
      <c r="K7445" t="s">
        <v>59</v>
      </c>
      <c r="L7445">
        <v>300</v>
      </c>
      <c r="M7445" s="5" t="str">
        <f t="shared" si="348"/>
        <v>250-500</v>
      </c>
      <c r="N7445" t="s">
        <v>2120</v>
      </c>
      <c r="O7445" t="s">
        <v>33</v>
      </c>
      <c r="P7445" t="s">
        <v>33</v>
      </c>
      <c r="Q7445" t="s">
        <v>33</v>
      </c>
      <c r="R7445" t="s">
        <v>33</v>
      </c>
      <c r="S7445">
        <v>1</v>
      </c>
      <c r="T7445">
        <v>3</v>
      </c>
      <c r="U7445" t="str">
        <f t="shared" si="349"/>
        <v xml:space="preserve"> 2.5-3.4</v>
      </c>
      <c r="V7445" t="s">
        <v>143</v>
      </c>
      <c r="W7445" t="s">
        <v>144</v>
      </c>
      <c r="X7445">
        <v>6</v>
      </c>
      <c r="Y7445" s="5" t="str">
        <f t="shared" si="350"/>
        <v>Average Performing Venue</v>
      </c>
    </row>
    <row r="7446" spans="1:25" x14ac:dyDescent="0.3">
      <c r="A7446">
        <v>309305</v>
      </c>
      <c r="B7446" t="s">
        <v>16140</v>
      </c>
      <c r="C7446">
        <v>1</v>
      </c>
      <c r="D7446" s="5" t="str">
        <f>VLOOKUP(C7446,Country!A:B,2,0)</f>
        <v>India</v>
      </c>
      <c r="E7446" t="s">
        <v>6919</v>
      </c>
      <c r="F7446" t="s">
        <v>16141</v>
      </c>
      <c r="G7446" t="s">
        <v>16123</v>
      </c>
      <c r="H7446" t="s">
        <v>16124</v>
      </c>
      <c r="I7446">
        <v>77.112429599999999</v>
      </c>
      <c r="J7446">
        <v>28.649947600000001</v>
      </c>
      <c r="K7446" t="s">
        <v>3168</v>
      </c>
      <c r="L7446">
        <v>100</v>
      </c>
      <c r="M7446" s="5" t="str">
        <f t="shared" si="348"/>
        <v>0-100</v>
      </c>
      <c r="N7446" t="s">
        <v>2120</v>
      </c>
      <c r="O7446" t="s">
        <v>33</v>
      </c>
      <c r="P7446" t="s">
        <v>33</v>
      </c>
      <c r="Q7446" t="s">
        <v>33</v>
      </c>
      <c r="R7446" t="s">
        <v>33</v>
      </c>
      <c r="S7446">
        <v>1</v>
      </c>
      <c r="T7446">
        <v>3</v>
      </c>
      <c r="U7446" t="str">
        <f t="shared" si="349"/>
        <v xml:space="preserve"> 2.5-3.4</v>
      </c>
      <c r="V7446" t="s">
        <v>143</v>
      </c>
      <c r="W7446" t="s">
        <v>144</v>
      </c>
      <c r="X7446">
        <v>6</v>
      </c>
      <c r="Y7446" s="5" t="str">
        <f t="shared" si="350"/>
        <v>Average Performing Venue</v>
      </c>
    </row>
    <row r="7447" spans="1:25" x14ac:dyDescent="0.3">
      <c r="A7447">
        <v>18292457</v>
      </c>
      <c r="B7447" t="s">
        <v>16142</v>
      </c>
      <c r="C7447">
        <v>1</v>
      </c>
      <c r="D7447" s="5" t="str">
        <f>VLOOKUP(C7447,Country!A:B,2,0)</f>
        <v>India</v>
      </c>
      <c r="E7447" t="s">
        <v>6919</v>
      </c>
      <c r="F7447" t="s">
        <v>16143</v>
      </c>
      <c r="G7447" t="s">
        <v>16123</v>
      </c>
      <c r="H7447" t="s">
        <v>16124</v>
      </c>
      <c r="I7447">
        <v>77.106906199999997</v>
      </c>
      <c r="J7447">
        <v>28.6418012</v>
      </c>
      <c r="K7447" t="s">
        <v>397</v>
      </c>
      <c r="L7447">
        <v>250</v>
      </c>
      <c r="M7447" s="5" t="str">
        <f t="shared" si="348"/>
        <v>100-250</v>
      </c>
      <c r="N7447" t="s">
        <v>2120</v>
      </c>
      <c r="O7447" t="s">
        <v>33</v>
      </c>
      <c r="P7447" t="s">
        <v>33</v>
      </c>
      <c r="Q7447" t="s">
        <v>33</v>
      </c>
      <c r="R7447" t="s">
        <v>33</v>
      </c>
      <c r="S7447">
        <v>1</v>
      </c>
      <c r="T7447">
        <v>3.4</v>
      </c>
      <c r="U7447" t="str">
        <f t="shared" si="349"/>
        <v xml:space="preserve"> 2.5-3.4</v>
      </c>
      <c r="V7447" t="s">
        <v>143</v>
      </c>
      <c r="W7447" t="s">
        <v>144</v>
      </c>
      <c r="X7447">
        <v>21</v>
      </c>
      <c r="Y7447" s="5" t="str">
        <f t="shared" si="350"/>
        <v>Average Performing Venue</v>
      </c>
    </row>
    <row r="7448" spans="1:25" x14ac:dyDescent="0.3">
      <c r="A7448">
        <v>973</v>
      </c>
      <c r="B7448" t="s">
        <v>16144</v>
      </c>
      <c r="C7448">
        <v>1</v>
      </c>
      <c r="D7448" s="5" t="str">
        <f>VLOOKUP(C7448,Country!A:B,2,0)</f>
        <v>India</v>
      </c>
      <c r="E7448" t="s">
        <v>6919</v>
      </c>
      <c r="F7448" t="s">
        <v>16145</v>
      </c>
      <c r="G7448" t="s">
        <v>16123</v>
      </c>
      <c r="H7448" t="s">
        <v>16124</v>
      </c>
      <c r="I7448">
        <v>77.115593200000006</v>
      </c>
      <c r="J7448">
        <v>28.645565300000001</v>
      </c>
      <c r="K7448" t="s">
        <v>2125</v>
      </c>
      <c r="L7448">
        <v>600</v>
      </c>
      <c r="M7448" s="5" t="str">
        <f t="shared" si="348"/>
        <v>500-1000</v>
      </c>
      <c r="N7448" t="s">
        <v>2120</v>
      </c>
      <c r="O7448" t="s">
        <v>33</v>
      </c>
      <c r="P7448" t="s">
        <v>33</v>
      </c>
      <c r="Q7448" t="s">
        <v>33</v>
      </c>
      <c r="R7448" t="s">
        <v>33</v>
      </c>
      <c r="S7448">
        <v>2</v>
      </c>
      <c r="T7448">
        <v>3</v>
      </c>
      <c r="U7448" t="str">
        <f t="shared" si="349"/>
        <v xml:space="preserve"> 2.5-3.4</v>
      </c>
      <c r="V7448" t="s">
        <v>143</v>
      </c>
      <c r="W7448" t="s">
        <v>144</v>
      </c>
      <c r="X7448">
        <v>5</v>
      </c>
      <c r="Y7448" s="5" t="str">
        <f t="shared" si="350"/>
        <v>Average Performing Venue</v>
      </c>
    </row>
    <row r="7449" spans="1:25" x14ac:dyDescent="0.3">
      <c r="A7449">
        <v>18292469</v>
      </c>
      <c r="B7449" t="s">
        <v>4592</v>
      </c>
      <c r="C7449">
        <v>1</v>
      </c>
      <c r="D7449" s="5" t="str">
        <f>VLOOKUP(C7449,Country!A:B,2,0)</f>
        <v>India</v>
      </c>
      <c r="E7449" t="s">
        <v>6919</v>
      </c>
      <c r="F7449" t="s">
        <v>13485</v>
      </c>
      <c r="G7449" t="s">
        <v>16123</v>
      </c>
      <c r="H7449" t="s">
        <v>16124</v>
      </c>
      <c r="I7449">
        <v>77.106405199999998</v>
      </c>
      <c r="J7449">
        <v>28.642518500000001</v>
      </c>
      <c r="K7449" t="s">
        <v>397</v>
      </c>
      <c r="L7449">
        <v>250</v>
      </c>
      <c r="M7449" s="5" t="str">
        <f t="shared" si="348"/>
        <v>100-250</v>
      </c>
      <c r="N7449" t="s">
        <v>2120</v>
      </c>
      <c r="O7449" t="s">
        <v>33</v>
      </c>
      <c r="P7449" t="s">
        <v>33</v>
      </c>
      <c r="Q7449" t="s">
        <v>33</v>
      </c>
      <c r="R7449" t="s">
        <v>33</v>
      </c>
      <c r="S7449">
        <v>1</v>
      </c>
      <c r="T7449">
        <v>3.1</v>
      </c>
      <c r="U7449" t="str">
        <f t="shared" si="349"/>
        <v xml:space="preserve"> 2.5-3.4</v>
      </c>
      <c r="V7449" t="s">
        <v>143</v>
      </c>
      <c r="W7449" t="s">
        <v>144</v>
      </c>
      <c r="X7449">
        <v>8</v>
      </c>
      <c r="Y7449" s="5" t="str">
        <f t="shared" si="350"/>
        <v>Average Performing Venue</v>
      </c>
    </row>
    <row r="7450" spans="1:25" x14ac:dyDescent="0.3">
      <c r="A7450">
        <v>18381626</v>
      </c>
      <c r="B7450" t="s">
        <v>16146</v>
      </c>
      <c r="C7450">
        <v>1</v>
      </c>
      <c r="D7450" s="5" t="str">
        <f>VLOOKUP(C7450,Country!A:B,2,0)</f>
        <v>India</v>
      </c>
      <c r="E7450" t="s">
        <v>6919</v>
      </c>
      <c r="F7450" t="s">
        <v>16147</v>
      </c>
      <c r="G7450" t="s">
        <v>16123</v>
      </c>
      <c r="H7450" t="s">
        <v>16124</v>
      </c>
      <c r="I7450">
        <v>77.109943299999998</v>
      </c>
      <c r="J7450">
        <v>28.649084500000001</v>
      </c>
      <c r="K7450" t="s">
        <v>16148</v>
      </c>
      <c r="L7450">
        <v>1200</v>
      </c>
      <c r="M7450" s="5" t="str">
        <f t="shared" si="348"/>
        <v>&gt;1000</v>
      </c>
      <c r="N7450" t="s">
        <v>2120</v>
      </c>
      <c r="O7450" t="s">
        <v>32</v>
      </c>
      <c r="P7450" t="s">
        <v>32</v>
      </c>
      <c r="Q7450" t="s">
        <v>33</v>
      </c>
      <c r="R7450" t="s">
        <v>33</v>
      </c>
      <c r="S7450">
        <v>3</v>
      </c>
      <c r="T7450">
        <v>3.5</v>
      </c>
      <c r="U7450" t="str">
        <f t="shared" si="349"/>
        <v xml:space="preserve"> 3.5-3.9</v>
      </c>
      <c r="V7450" t="s">
        <v>106</v>
      </c>
      <c r="W7450" t="s">
        <v>107</v>
      </c>
      <c r="X7450">
        <v>24</v>
      </c>
      <c r="Y7450" s="5" t="str">
        <f t="shared" si="350"/>
        <v>Top Performing Venue</v>
      </c>
    </row>
    <row r="7451" spans="1:25" x14ac:dyDescent="0.3">
      <c r="A7451">
        <v>18425157</v>
      </c>
      <c r="B7451" t="s">
        <v>16149</v>
      </c>
      <c r="C7451">
        <v>1</v>
      </c>
      <c r="D7451" s="5" t="str">
        <f>VLOOKUP(C7451,Country!A:B,2,0)</f>
        <v>India</v>
      </c>
      <c r="E7451" t="s">
        <v>6919</v>
      </c>
      <c r="F7451" t="s">
        <v>16150</v>
      </c>
      <c r="G7451" t="s">
        <v>16123</v>
      </c>
      <c r="H7451" t="s">
        <v>16124</v>
      </c>
      <c r="I7451">
        <v>77.116360999999998</v>
      </c>
      <c r="J7451">
        <v>28.6461869</v>
      </c>
      <c r="K7451" t="s">
        <v>2285</v>
      </c>
      <c r="L7451">
        <v>1000</v>
      </c>
      <c r="M7451" s="5" t="str">
        <f t="shared" si="348"/>
        <v>500-1000</v>
      </c>
      <c r="N7451" t="s">
        <v>2120</v>
      </c>
      <c r="O7451" t="s">
        <v>32</v>
      </c>
      <c r="P7451" t="s">
        <v>33</v>
      </c>
      <c r="Q7451" t="s">
        <v>33</v>
      </c>
      <c r="R7451" t="s">
        <v>33</v>
      </c>
      <c r="S7451">
        <v>3</v>
      </c>
      <c r="T7451">
        <v>3.5</v>
      </c>
      <c r="U7451" t="str">
        <f t="shared" si="349"/>
        <v xml:space="preserve"> 3.5-3.9</v>
      </c>
      <c r="V7451" t="s">
        <v>106</v>
      </c>
      <c r="W7451" t="s">
        <v>107</v>
      </c>
      <c r="X7451">
        <v>26</v>
      </c>
      <c r="Y7451" s="5" t="str">
        <f t="shared" si="350"/>
        <v>Top Performing Venue</v>
      </c>
    </row>
    <row r="7452" spans="1:25" x14ac:dyDescent="0.3">
      <c r="A7452">
        <v>18365991</v>
      </c>
      <c r="B7452" t="s">
        <v>3732</v>
      </c>
      <c r="C7452">
        <v>1</v>
      </c>
      <c r="D7452" s="5" t="str">
        <f>VLOOKUP(C7452,Country!A:B,2,0)</f>
        <v>India</v>
      </c>
      <c r="E7452" t="s">
        <v>6919</v>
      </c>
      <c r="F7452" t="s">
        <v>16124</v>
      </c>
      <c r="G7452" t="s">
        <v>16123</v>
      </c>
      <c r="H7452" t="s">
        <v>16124</v>
      </c>
      <c r="I7452">
        <v>77.112049299999995</v>
      </c>
      <c r="J7452">
        <v>28.646334700000001</v>
      </c>
      <c r="K7452" t="s">
        <v>3353</v>
      </c>
      <c r="L7452">
        <v>600</v>
      </c>
      <c r="M7452" s="5" t="str">
        <f t="shared" si="348"/>
        <v>500-1000</v>
      </c>
      <c r="N7452" t="s">
        <v>2120</v>
      </c>
      <c r="O7452" t="s">
        <v>33</v>
      </c>
      <c r="P7452" t="s">
        <v>32</v>
      </c>
      <c r="Q7452" t="s">
        <v>33</v>
      </c>
      <c r="R7452" t="s">
        <v>33</v>
      </c>
      <c r="S7452">
        <v>2</v>
      </c>
      <c r="T7452">
        <v>3.5</v>
      </c>
      <c r="U7452" t="str">
        <f t="shared" si="349"/>
        <v xml:space="preserve"> 3.5-3.9</v>
      </c>
      <c r="V7452" t="s">
        <v>106</v>
      </c>
      <c r="W7452" t="s">
        <v>107</v>
      </c>
      <c r="X7452">
        <v>54</v>
      </c>
      <c r="Y7452" s="5" t="str">
        <f t="shared" si="350"/>
        <v>Top Performing Venue</v>
      </c>
    </row>
    <row r="7453" spans="1:25" x14ac:dyDescent="0.3">
      <c r="A7453">
        <v>18355146</v>
      </c>
      <c r="B7453" t="s">
        <v>16151</v>
      </c>
      <c r="C7453">
        <v>1</v>
      </c>
      <c r="D7453" s="5" t="str">
        <f>VLOOKUP(C7453,Country!A:B,2,0)</f>
        <v>India</v>
      </c>
      <c r="E7453" t="s">
        <v>6919</v>
      </c>
      <c r="F7453" t="s">
        <v>16152</v>
      </c>
      <c r="G7453" t="s">
        <v>16123</v>
      </c>
      <c r="H7453" t="s">
        <v>16124</v>
      </c>
      <c r="I7453">
        <v>77.116352500000005</v>
      </c>
      <c r="J7453">
        <v>28.646189700000001</v>
      </c>
      <c r="K7453" t="s">
        <v>2125</v>
      </c>
      <c r="L7453">
        <v>700</v>
      </c>
      <c r="M7453" s="5" t="str">
        <f t="shared" si="348"/>
        <v>500-1000</v>
      </c>
      <c r="N7453" t="s">
        <v>2120</v>
      </c>
      <c r="O7453" t="s">
        <v>33</v>
      </c>
      <c r="P7453" t="s">
        <v>33</v>
      </c>
      <c r="Q7453" t="s">
        <v>33</v>
      </c>
      <c r="R7453" t="s">
        <v>33</v>
      </c>
      <c r="S7453">
        <v>2</v>
      </c>
      <c r="T7453">
        <v>3.5</v>
      </c>
      <c r="U7453" t="str">
        <f t="shared" si="349"/>
        <v xml:space="preserve"> 3.5-3.9</v>
      </c>
      <c r="V7453" t="s">
        <v>106</v>
      </c>
      <c r="W7453" t="s">
        <v>107</v>
      </c>
      <c r="X7453">
        <v>38</v>
      </c>
      <c r="Y7453" s="5" t="str">
        <f t="shared" si="350"/>
        <v>Top Performing Venue</v>
      </c>
    </row>
    <row r="7454" spans="1:25" x14ac:dyDescent="0.3">
      <c r="A7454">
        <v>18454473</v>
      </c>
      <c r="B7454" t="s">
        <v>16153</v>
      </c>
      <c r="C7454">
        <v>1</v>
      </c>
      <c r="D7454" s="5" t="str">
        <f>VLOOKUP(C7454,Country!A:B,2,0)</f>
        <v>India</v>
      </c>
      <c r="E7454" t="s">
        <v>6919</v>
      </c>
      <c r="F7454" t="s">
        <v>16154</v>
      </c>
      <c r="G7454" t="s">
        <v>16123</v>
      </c>
      <c r="H7454" t="s">
        <v>16124</v>
      </c>
      <c r="I7454">
        <v>77.115409999999997</v>
      </c>
      <c r="J7454">
        <v>28.646011000000001</v>
      </c>
      <c r="K7454" t="s">
        <v>2285</v>
      </c>
      <c r="L7454">
        <v>500</v>
      </c>
      <c r="M7454" s="5" t="str">
        <f t="shared" si="348"/>
        <v>250-500</v>
      </c>
      <c r="N7454" t="s">
        <v>2120</v>
      </c>
      <c r="O7454" t="s">
        <v>33</v>
      </c>
      <c r="P7454" t="s">
        <v>33</v>
      </c>
      <c r="Q7454" t="s">
        <v>33</v>
      </c>
      <c r="R7454" t="s">
        <v>33</v>
      </c>
      <c r="S7454">
        <v>2</v>
      </c>
      <c r="T7454">
        <v>3.8</v>
      </c>
      <c r="U7454" t="str">
        <f t="shared" si="349"/>
        <v xml:space="preserve"> 3.5-3.9</v>
      </c>
      <c r="V7454" t="s">
        <v>106</v>
      </c>
      <c r="W7454" t="s">
        <v>107</v>
      </c>
      <c r="X7454">
        <v>18</v>
      </c>
      <c r="Y7454" s="5" t="str">
        <f t="shared" si="350"/>
        <v>Top Performing Venue</v>
      </c>
    </row>
    <row r="7455" spans="1:25" x14ac:dyDescent="0.3">
      <c r="A7455">
        <v>18432240</v>
      </c>
      <c r="B7455" t="s">
        <v>5097</v>
      </c>
      <c r="C7455">
        <v>1</v>
      </c>
      <c r="D7455" s="5" t="str">
        <f>VLOOKUP(C7455,Country!A:B,2,0)</f>
        <v>India</v>
      </c>
      <c r="E7455" t="s">
        <v>6919</v>
      </c>
      <c r="F7455" t="s">
        <v>16124</v>
      </c>
      <c r="G7455" t="s">
        <v>16123</v>
      </c>
      <c r="H7455" t="s">
        <v>16124</v>
      </c>
      <c r="I7455">
        <v>77.112013899999994</v>
      </c>
      <c r="J7455">
        <v>28.646356099999998</v>
      </c>
      <c r="K7455" t="s">
        <v>3389</v>
      </c>
      <c r="L7455">
        <v>500</v>
      </c>
      <c r="M7455" s="5" t="str">
        <f t="shared" si="348"/>
        <v>250-500</v>
      </c>
      <c r="N7455" t="s">
        <v>2120</v>
      </c>
      <c r="O7455" t="s">
        <v>33</v>
      </c>
      <c r="P7455" t="s">
        <v>32</v>
      </c>
      <c r="Q7455" t="s">
        <v>33</v>
      </c>
      <c r="R7455" t="s">
        <v>33</v>
      </c>
      <c r="S7455">
        <v>2</v>
      </c>
      <c r="T7455">
        <v>3.5</v>
      </c>
      <c r="U7455" t="str">
        <f t="shared" si="349"/>
        <v xml:space="preserve"> 3.5-3.9</v>
      </c>
      <c r="V7455" t="s">
        <v>106</v>
      </c>
      <c r="W7455" t="s">
        <v>107</v>
      </c>
      <c r="X7455">
        <v>12</v>
      </c>
      <c r="Y7455" s="5" t="str">
        <f t="shared" si="350"/>
        <v>Top Performing Venue</v>
      </c>
    </row>
    <row r="7456" spans="1:25" x14ac:dyDescent="0.3">
      <c r="A7456">
        <v>312027</v>
      </c>
      <c r="B7456" t="s">
        <v>16155</v>
      </c>
      <c r="C7456">
        <v>1</v>
      </c>
      <c r="D7456" s="5" t="str">
        <f>VLOOKUP(C7456,Country!A:B,2,0)</f>
        <v>India</v>
      </c>
      <c r="E7456" t="s">
        <v>6919</v>
      </c>
      <c r="F7456" t="s">
        <v>16156</v>
      </c>
      <c r="G7456" t="s">
        <v>16123</v>
      </c>
      <c r="H7456" t="s">
        <v>16124</v>
      </c>
      <c r="I7456">
        <v>77.112405499999994</v>
      </c>
      <c r="J7456">
        <v>28.649961300000001</v>
      </c>
      <c r="K7456" t="s">
        <v>397</v>
      </c>
      <c r="L7456">
        <v>350</v>
      </c>
      <c r="M7456" s="5" t="str">
        <f t="shared" si="348"/>
        <v>250-500</v>
      </c>
      <c r="N7456" t="s">
        <v>2120</v>
      </c>
      <c r="O7456" t="s">
        <v>33</v>
      </c>
      <c r="P7456" t="s">
        <v>33</v>
      </c>
      <c r="Q7456" t="s">
        <v>33</v>
      </c>
      <c r="R7456" t="s">
        <v>33</v>
      </c>
      <c r="S7456">
        <v>1</v>
      </c>
      <c r="T7456">
        <v>0</v>
      </c>
      <c r="U7456" t="str">
        <f t="shared" si="349"/>
        <v xml:space="preserve"> 0</v>
      </c>
      <c r="V7456" t="s">
        <v>169</v>
      </c>
      <c r="W7456" t="s">
        <v>170</v>
      </c>
      <c r="X7456">
        <v>1</v>
      </c>
      <c r="Y7456" s="5" t="str">
        <f t="shared" si="350"/>
        <v xml:space="preserve"> Under Performing Venue</v>
      </c>
    </row>
    <row r="7457" spans="1:25" x14ac:dyDescent="0.3">
      <c r="A7457">
        <v>18430872</v>
      </c>
      <c r="B7457" t="s">
        <v>16157</v>
      </c>
      <c r="C7457">
        <v>1</v>
      </c>
      <c r="D7457" s="5" t="str">
        <f>VLOOKUP(C7457,Country!A:B,2,0)</f>
        <v>India</v>
      </c>
      <c r="E7457" t="s">
        <v>6919</v>
      </c>
      <c r="F7457" t="s">
        <v>16158</v>
      </c>
      <c r="G7457" t="s">
        <v>16123</v>
      </c>
      <c r="H7457" t="s">
        <v>16124</v>
      </c>
      <c r="I7457">
        <v>77.115617099999994</v>
      </c>
      <c r="J7457">
        <v>28.6538763</v>
      </c>
      <c r="K7457" t="s">
        <v>2144</v>
      </c>
      <c r="L7457">
        <v>250</v>
      </c>
      <c r="M7457" s="5" t="str">
        <f t="shared" si="348"/>
        <v>100-250</v>
      </c>
      <c r="N7457" t="s">
        <v>2120</v>
      </c>
      <c r="O7457" t="s">
        <v>33</v>
      </c>
      <c r="P7457" t="s">
        <v>33</v>
      </c>
      <c r="Q7457" t="s">
        <v>33</v>
      </c>
      <c r="R7457" t="s">
        <v>33</v>
      </c>
      <c r="S7457">
        <v>1</v>
      </c>
      <c r="T7457">
        <v>0</v>
      </c>
      <c r="U7457" t="str">
        <f t="shared" si="349"/>
        <v xml:space="preserve"> 0</v>
      </c>
      <c r="V7457" t="s">
        <v>169</v>
      </c>
      <c r="W7457" t="s">
        <v>170</v>
      </c>
      <c r="X7457">
        <v>1</v>
      </c>
      <c r="Y7457" s="5" t="str">
        <f t="shared" si="350"/>
        <v xml:space="preserve"> Under Performing Venue</v>
      </c>
    </row>
    <row r="7458" spans="1:25" x14ac:dyDescent="0.3">
      <c r="A7458">
        <v>18292478</v>
      </c>
      <c r="B7458" t="s">
        <v>13224</v>
      </c>
      <c r="C7458">
        <v>1</v>
      </c>
      <c r="D7458" s="5" t="str">
        <f>VLOOKUP(C7458,Country!A:B,2,0)</f>
        <v>India</v>
      </c>
      <c r="E7458" t="s">
        <v>6919</v>
      </c>
      <c r="F7458" t="s">
        <v>16159</v>
      </c>
      <c r="G7458" t="s">
        <v>16123</v>
      </c>
      <c r="H7458" t="s">
        <v>16124</v>
      </c>
      <c r="I7458">
        <v>77.106470900000005</v>
      </c>
      <c r="J7458">
        <v>28.642331200000001</v>
      </c>
      <c r="K7458" t="s">
        <v>3179</v>
      </c>
      <c r="L7458">
        <v>120</v>
      </c>
      <c r="M7458" s="5" t="str">
        <f t="shared" si="348"/>
        <v>100-250</v>
      </c>
      <c r="N7458" t="s">
        <v>2120</v>
      </c>
      <c r="O7458" t="s">
        <v>33</v>
      </c>
      <c r="P7458" t="s">
        <v>33</v>
      </c>
      <c r="Q7458" t="s">
        <v>33</v>
      </c>
      <c r="R7458" t="s">
        <v>33</v>
      </c>
      <c r="S7458">
        <v>1</v>
      </c>
      <c r="T7458">
        <v>0</v>
      </c>
      <c r="U7458" t="str">
        <f t="shared" si="349"/>
        <v xml:space="preserve"> 0</v>
      </c>
      <c r="V7458" t="s">
        <v>169</v>
      </c>
      <c r="W7458" t="s">
        <v>170</v>
      </c>
      <c r="X7458">
        <v>0</v>
      </c>
      <c r="Y7458" s="5" t="str">
        <f t="shared" si="350"/>
        <v xml:space="preserve"> Under Performing Venue</v>
      </c>
    </row>
    <row r="7459" spans="1:25" x14ac:dyDescent="0.3">
      <c r="A7459">
        <v>18429417</v>
      </c>
      <c r="B7459" t="s">
        <v>16160</v>
      </c>
      <c r="C7459">
        <v>1</v>
      </c>
      <c r="D7459" s="5" t="str">
        <f>VLOOKUP(C7459,Country!A:B,2,0)</f>
        <v>India</v>
      </c>
      <c r="E7459" t="s">
        <v>6919</v>
      </c>
      <c r="F7459" t="s">
        <v>16128</v>
      </c>
      <c r="G7459" t="s">
        <v>16123</v>
      </c>
      <c r="H7459" t="s">
        <v>16124</v>
      </c>
      <c r="I7459">
        <v>77.111420499999994</v>
      </c>
      <c r="J7459">
        <v>28.6491173</v>
      </c>
      <c r="K7459" t="s">
        <v>3126</v>
      </c>
      <c r="L7459">
        <v>350</v>
      </c>
      <c r="M7459" s="5" t="str">
        <f t="shared" si="348"/>
        <v>250-500</v>
      </c>
      <c r="N7459" t="s">
        <v>2120</v>
      </c>
      <c r="O7459" t="s">
        <v>33</v>
      </c>
      <c r="P7459" t="s">
        <v>33</v>
      </c>
      <c r="Q7459" t="s">
        <v>33</v>
      </c>
      <c r="R7459" t="s">
        <v>33</v>
      </c>
      <c r="S7459">
        <v>1</v>
      </c>
      <c r="T7459">
        <v>0</v>
      </c>
      <c r="U7459" t="str">
        <f t="shared" si="349"/>
        <v xml:space="preserve"> 0</v>
      </c>
      <c r="V7459" t="s">
        <v>169</v>
      </c>
      <c r="W7459" t="s">
        <v>170</v>
      </c>
      <c r="X7459">
        <v>1</v>
      </c>
      <c r="Y7459" s="5" t="str">
        <f t="shared" si="350"/>
        <v xml:space="preserve"> Under Performing Venue</v>
      </c>
    </row>
    <row r="7460" spans="1:25" x14ac:dyDescent="0.3">
      <c r="A7460">
        <v>18244564</v>
      </c>
      <c r="B7460" t="s">
        <v>16161</v>
      </c>
      <c r="C7460">
        <v>1</v>
      </c>
      <c r="D7460" s="5" t="str">
        <f>VLOOKUP(C7460,Country!A:B,2,0)</f>
        <v>India</v>
      </c>
      <c r="E7460" t="s">
        <v>6919</v>
      </c>
      <c r="F7460" t="s">
        <v>16162</v>
      </c>
      <c r="G7460" t="s">
        <v>16123</v>
      </c>
      <c r="H7460" t="s">
        <v>16124</v>
      </c>
      <c r="I7460">
        <v>77.115140199999999</v>
      </c>
      <c r="J7460">
        <v>28.648810699999999</v>
      </c>
      <c r="K7460" t="s">
        <v>2659</v>
      </c>
      <c r="L7460">
        <v>400</v>
      </c>
      <c r="M7460" s="5" t="str">
        <f t="shared" si="348"/>
        <v>250-500</v>
      </c>
      <c r="N7460" t="s">
        <v>2120</v>
      </c>
      <c r="O7460" t="s">
        <v>33</v>
      </c>
      <c r="P7460" t="s">
        <v>33</v>
      </c>
      <c r="Q7460" t="s">
        <v>33</v>
      </c>
      <c r="R7460" t="s">
        <v>33</v>
      </c>
      <c r="S7460">
        <v>1</v>
      </c>
      <c r="T7460">
        <v>0</v>
      </c>
      <c r="U7460" t="str">
        <f t="shared" si="349"/>
        <v xml:space="preserve"> 0</v>
      </c>
      <c r="V7460" t="s">
        <v>169</v>
      </c>
      <c r="W7460" t="s">
        <v>170</v>
      </c>
      <c r="X7460">
        <v>1</v>
      </c>
      <c r="Y7460" s="5" t="str">
        <f t="shared" si="350"/>
        <v xml:space="preserve"> Under Performing Venue</v>
      </c>
    </row>
    <row r="7461" spans="1:25" x14ac:dyDescent="0.3">
      <c r="A7461">
        <v>304385</v>
      </c>
      <c r="B7461" t="s">
        <v>16163</v>
      </c>
      <c r="C7461">
        <v>1</v>
      </c>
      <c r="D7461" s="5" t="str">
        <f>VLOOKUP(C7461,Country!A:B,2,0)</f>
        <v>India</v>
      </c>
      <c r="E7461" t="s">
        <v>6919</v>
      </c>
      <c r="F7461" t="s">
        <v>16164</v>
      </c>
      <c r="G7461" t="s">
        <v>16123</v>
      </c>
      <c r="H7461" t="s">
        <v>16124</v>
      </c>
      <c r="I7461">
        <v>77.1120655</v>
      </c>
      <c r="J7461">
        <v>28.652463900000001</v>
      </c>
      <c r="K7461" t="s">
        <v>59</v>
      </c>
      <c r="L7461">
        <v>100</v>
      </c>
      <c r="M7461" s="5" t="str">
        <f t="shared" si="348"/>
        <v>0-100</v>
      </c>
      <c r="N7461" t="s">
        <v>2120</v>
      </c>
      <c r="O7461" t="s">
        <v>33</v>
      </c>
      <c r="P7461" t="s">
        <v>33</v>
      </c>
      <c r="Q7461" t="s">
        <v>33</v>
      </c>
      <c r="R7461" t="s">
        <v>33</v>
      </c>
      <c r="S7461">
        <v>1</v>
      </c>
      <c r="T7461">
        <v>0</v>
      </c>
      <c r="U7461" t="str">
        <f t="shared" si="349"/>
        <v xml:space="preserve"> 0</v>
      </c>
      <c r="V7461" t="s">
        <v>169</v>
      </c>
      <c r="W7461" t="s">
        <v>170</v>
      </c>
      <c r="X7461">
        <v>1</v>
      </c>
      <c r="Y7461" s="5" t="str">
        <f t="shared" si="350"/>
        <v xml:space="preserve"> Under Performing Venue</v>
      </c>
    </row>
    <row r="7462" spans="1:25" x14ac:dyDescent="0.3">
      <c r="A7462">
        <v>9517</v>
      </c>
      <c r="B7462" t="s">
        <v>16165</v>
      </c>
      <c r="C7462">
        <v>1</v>
      </c>
      <c r="D7462" s="5" t="str">
        <f>VLOOKUP(C7462,Country!A:B,2,0)</f>
        <v>India</v>
      </c>
      <c r="E7462" t="s">
        <v>6919</v>
      </c>
      <c r="F7462" t="s">
        <v>16166</v>
      </c>
      <c r="G7462" t="s">
        <v>16123</v>
      </c>
      <c r="H7462" t="s">
        <v>16124</v>
      </c>
      <c r="I7462">
        <v>77.116570499999995</v>
      </c>
      <c r="J7462">
        <v>28.6462079</v>
      </c>
      <c r="K7462" t="s">
        <v>2125</v>
      </c>
      <c r="L7462">
        <v>200</v>
      </c>
      <c r="M7462" s="5" t="str">
        <f t="shared" si="348"/>
        <v>100-250</v>
      </c>
      <c r="N7462" t="s">
        <v>2120</v>
      </c>
      <c r="O7462" t="s">
        <v>33</v>
      </c>
      <c r="P7462" t="s">
        <v>33</v>
      </c>
      <c r="Q7462" t="s">
        <v>33</v>
      </c>
      <c r="R7462" t="s">
        <v>33</v>
      </c>
      <c r="S7462">
        <v>1</v>
      </c>
      <c r="T7462">
        <v>0</v>
      </c>
      <c r="U7462" t="str">
        <f t="shared" si="349"/>
        <v xml:space="preserve"> 0</v>
      </c>
      <c r="V7462" t="s">
        <v>169</v>
      </c>
      <c r="W7462" t="s">
        <v>170</v>
      </c>
      <c r="X7462">
        <v>3</v>
      </c>
      <c r="Y7462" s="5" t="str">
        <f t="shared" si="350"/>
        <v xml:space="preserve"> Under Performing Venue</v>
      </c>
    </row>
    <row r="7463" spans="1:25" x14ac:dyDescent="0.3">
      <c r="A7463">
        <v>7194</v>
      </c>
      <c r="B7463" t="s">
        <v>16167</v>
      </c>
      <c r="C7463">
        <v>1</v>
      </c>
      <c r="D7463" s="5" t="str">
        <f>VLOOKUP(C7463,Country!A:B,2,0)</f>
        <v>India</v>
      </c>
      <c r="E7463" t="s">
        <v>6919</v>
      </c>
      <c r="F7463" t="s">
        <v>16168</v>
      </c>
      <c r="G7463" t="s">
        <v>16123</v>
      </c>
      <c r="H7463" t="s">
        <v>16124</v>
      </c>
      <c r="I7463">
        <v>77.111954999999995</v>
      </c>
      <c r="J7463">
        <v>28.652585699999999</v>
      </c>
      <c r="K7463" t="s">
        <v>59</v>
      </c>
      <c r="L7463">
        <v>250</v>
      </c>
      <c r="M7463" s="5" t="str">
        <f t="shared" si="348"/>
        <v>100-250</v>
      </c>
      <c r="N7463" t="s">
        <v>2120</v>
      </c>
      <c r="O7463" t="s">
        <v>33</v>
      </c>
      <c r="P7463" t="s">
        <v>33</v>
      </c>
      <c r="Q7463" t="s">
        <v>33</v>
      </c>
      <c r="R7463" t="s">
        <v>33</v>
      </c>
      <c r="S7463">
        <v>1</v>
      </c>
      <c r="T7463">
        <v>0</v>
      </c>
      <c r="U7463" t="str">
        <f t="shared" si="349"/>
        <v xml:space="preserve"> 0</v>
      </c>
      <c r="V7463" t="s">
        <v>169</v>
      </c>
      <c r="W7463" t="s">
        <v>170</v>
      </c>
      <c r="X7463">
        <v>2</v>
      </c>
      <c r="Y7463" s="5" t="str">
        <f t="shared" si="350"/>
        <v xml:space="preserve"> Under Performing Venue</v>
      </c>
    </row>
    <row r="7464" spans="1:25" x14ac:dyDescent="0.3">
      <c r="A7464">
        <v>18472448</v>
      </c>
      <c r="B7464" t="s">
        <v>16169</v>
      </c>
      <c r="C7464">
        <v>1</v>
      </c>
      <c r="D7464" s="5" t="str">
        <f>VLOOKUP(C7464,Country!A:B,2,0)</f>
        <v>India</v>
      </c>
      <c r="E7464" t="s">
        <v>6919</v>
      </c>
      <c r="F7464" t="s">
        <v>16170</v>
      </c>
      <c r="G7464" t="s">
        <v>16123</v>
      </c>
      <c r="H7464" t="s">
        <v>16124</v>
      </c>
      <c r="I7464">
        <v>77.109717200000006</v>
      </c>
      <c r="J7464">
        <v>28.651275500000001</v>
      </c>
      <c r="K7464" t="s">
        <v>2144</v>
      </c>
      <c r="L7464">
        <v>350</v>
      </c>
      <c r="M7464" s="5" t="str">
        <f t="shared" si="348"/>
        <v>250-500</v>
      </c>
      <c r="N7464" t="s">
        <v>2120</v>
      </c>
      <c r="O7464" t="s">
        <v>33</v>
      </c>
      <c r="P7464" t="s">
        <v>33</v>
      </c>
      <c r="Q7464" t="s">
        <v>33</v>
      </c>
      <c r="R7464" t="s">
        <v>33</v>
      </c>
      <c r="S7464">
        <v>1</v>
      </c>
      <c r="T7464">
        <v>0</v>
      </c>
      <c r="U7464" t="str">
        <f t="shared" si="349"/>
        <v xml:space="preserve"> 0</v>
      </c>
      <c r="V7464" t="s">
        <v>169</v>
      </c>
      <c r="W7464" t="s">
        <v>170</v>
      </c>
      <c r="X7464">
        <v>3</v>
      </c>
      <c r="Y7464" s="5" t="str">
        <f t="shared" si="350"/>
        <v xml:space="preserve"> Under Performing Venue</v>
      </c>
    </row>
    <row r="7465" spans="1:25" x14ac:dyDescent="0.3">
      <c r="A7465">
        <v>18472599</v>
      </c>
      <c r="B7465" t="s">
        <v>16171</v>
      </c>
      <c r="C7465">
        <v>1</v>
      </c>
      <c r="D7465" s="5" t="str">
        <f>VLOOKUP(C7465,Country!A:B,2,0)</f>
        <v>India</v>
      </c>
      <c r="E7465" t="s">
        <v>6919</v>
      </c>
      <c r="F7465" t="s">
        <v>16172</v>
      </c>
      <c r="G7465" t="s">
        <v>16123</v>
      </c>
      <c r="H7465" t="s">
        <v>16124</v>
      </c>
      <c r="I7465">
        <v>77.116232400000001</v>
      </c>
      <c r="J7465">
        <v>28.645696900000001</v>
      </c>
      <c r="K7465" t="s">
        <v>2720</v>
      </c>
      <c r="L7465">
        <v>300</v>
      </c>
      <c r="M7465" s="5" t="str">
        <f t="shared" si="348"/>
        <v>250-500</v>
      </c>
      <c r="N7465" t="s">
        <v>2120</v>
      </c>
      <c r="O7465" t="s">
        <v>33</v>
      </c>
      <c r="P7465" t="s">
        <v>33</v>
      </c>
      <c r="Q7465" t="s">
        <v>33</v>
      </c>
      <c r="R7465" t="s">
        <v>33</v>
      </c>
      <c r="S7465">
        <v>1</v>
      </c>
      <c r="T7465">
        <v>0</v>
      </c>
      <c r="U7465" t="str">
        <f t="shared" si="349"/>
        <v xml:space="preserve"> 0</v>
      </c>
      <c r="V7465" t="s">
        <v>169</v>
      </c>
      <c r="W7465" t="s">
        <v>170</v>
      </c>
      <c r="X7465">
        <v>0</v>
      </c>
      <c r="Y7465" s="5" t="str">
        <f t="shared" si="350"/>
        <v xml:space="preserve"> Under Performing Venue</v>
      </c>
    </row>
    <row r="7466" spans="1:25" x14ac:dyDescent="0.3">
      <c r="A7466">
        <v>18429644</v>
      </c>
      <c r="B7466" t="s">
        <v>16173</v>
      </c>
      <c r="C7466">
        <v>1</v>
      </c>
      <c r="D7466" s="5" t="str">
        <f>VLOOKUP(C7466,Country!A:B,2,0)</f>
        <v>India</v>
      </c>
      <c r="E7466" t="s">
        <v>6919</v>
      </c>
      <c r="F7466" t="s">
        <v>16174</v>
      </c>
      <c r="G7466" t="s">
        <v>16123</v>
      </c>
      <c r="H7466" t="s">
        <v>16124</v>
      </c>
      <c r="I7466">
        <v>77.112206499999999</v>
      </c>
      <c r="J7466">
        <v>28.649825499999999</v>
      </c>
      <c r="K7466" t="s">
        <v>2125</v>
      </c>
      <c r="L7466">
        <v>200</v>
      </c>
      <c r="M7466" s="5" t="str">
        <f t="shared" si="348"/>
        <v>100-250</v>
      </c>
      <c r="N7466" t="s">
        <v>2120</v>
      </c>
      <c r="O7466" t="s">
        <v>33</v>
      </c>
      <c r="P7466" t="s">
        <v>32</v>
      </c>
      <c r="Q7466" t="s">
        <v>33</v>
      </c>
      <c r="R7466" t="s">
        <v>33</v>
      </c>
      <c r="S7466">
        <v>1</v>
      </c>
      <c r="T7466">
        <v>0</v>
      </c>
      <c r="U7466" t="str">
        <f t="shared" si="349"/>
        <v xml:space="preserve"> 0</v>
      </c>
      <c r="V7466" t="s">
        <v>169</v>
      </c>
      <c r="W7466" t="s">
        <v>170</v>
      </c>
      <c r="X7466">
        <v>1</v>
      </c>
      <c r="Y7466" s="5" t="str">
        <f t="shared" si="350"/>
        <v xml:space="preserve"> Under Performing Venue</v>
      </c>
    </row>
    <row r="7467" spans="1:25" x14ac:dyDescent="0.3">
      <c r="A7467">
        <v>7180</v>
      </c>
      <c r="B7467" t="s">
        <v>16175</v>
      </c>
      <c r="C7467">
        <v>1</v>
      </c>
      <c r="D7467" s="5" t="str">
        <f>VLOOKUP(C7467,Country!A:B,2,0)</f>
        <v>India</v>
      </c>
      <c r="E7467" t="s">
        <v>6919</v>
      </c>
      <c r="F7467" t="s">
        <v>16176</v>
      </c>
      <c r="G7467" t="s">
        <v>16123</v>
      </c>
      <c r="H7467" t="s">
        <v>16124</v>
      </c>
      <c r="I7467">
        <v>77.112313200000003</v>
      </c>
      <c r="J7467">
        <v>28.651800099999999</v>
      </c>
      <c r="K7467" t="s">
        <v>2865</v>
      </c>
      <c r="L7467">
        <v>200</v>
      </c>
      <c r="M7467" s="5" t="str">
        <f t="shared" si="348"/>
        <v>100-250</v>
      </c>
      <c r="N7467" t="s">
        <v>2120</v>
      </c>
      <c r="O7467" t="s">
        <v>33</v>
      </c>
      <c r="P7467" t="s">
        <v>33</v>
      </c>
      <c r="Q7467" t="s">
        <v>33</v>
      </c>
      <c r="R7467" t="s">
        <v>33</v>
      </c>
      <c r="S7467">
        <v>1</v>
      </c>
      <c r="T7467">
        <v>0</v>
      </c>
      <c r="U7467" t="str">
        <f t="shared" si="349"/>
        <v xml:space="preserve"> 0</v>
      </c>
      <c r="V7467" t="s">
        <v>169</v>
      </c>
      <c r="W7467" t="s">
        <v>170</v>
      </c>
      <c r="X7467">
        <v>3</v>
      </c>
      <c r="Y7467" s="5" t="str">
        <f t="shared" si="350"/>
        <v xml:space="preserve"> Under Performing Venue</v>
      </c>
    </row>
    <row r="7468" spans="1:25" x14ac:dyDescent="0.3">
      <c r="A7468">
        <v>309006</v>
      </c>
      <c r="B7468" t="s">
        <v>16177</v>
      </c>
      <c r="C7468">
        <v>1</v>
      </c>
      <c r="D7468" s="5" t="str">
        <f>VLOOKUP(C7468,Country!A:B,2,0)</f>
        <v>India</v>
      </c>
      <c r="E7468" t="s">
        <v>6919</v>
      </c>
      <c r="F7468" t="s">
        <v>16178</v>
      </c>
      <c r="G7468" t="s">
        <v>16123</v>
      </c>
      <c r="H7468" t="s">
        <v>16124</v>
      </c>
      <c r="I7468">
        <v>77.112166500000001</v>
      </c>
      <c r="J7468">
        <v>28.6499138</v>
      </c>
      <c r="K7468" t="s">
        <v>2047</v>
      </c>
      <c r="L7468">
        <v>300</v>
      </c>
      <c r="M7468" s="5" t="str">
        <f t="shared" si="348"/>
        <v>250-500</v>
      </c>
      <c r="N7468" t="s">
        <v>2120</v>
      </c>
      <c r="O7468" t="s">
        <v>33</v>
      </c>
      <c r="P7468" t="s">
        <v>33</v>
      </c>
      <c r="Q7468" t="s">
        <v>33</v>
      </c>
      <c r="R7468" t="s">
        <v>33</v>
      </c>
      <c r="S7468">
        <v>1</v>
      </c>
      <c r="T7468">
        <v>0</v>
      </c>
      <c r="U7468" t="str">
        <f t="shared" si="349"/>
        <v xml:space="preserve"> 0</v>
      </c>
      <c r="V7468" t="s">
        <v>169</v>
      </c>
      <c r="W7468" t="s">
        <v>170</v>
      </c>
      <c r="X7468">
        <v>3</v>
      </c>
      <c r="Y7468" s="5" t="str">
        <f t="shared" si="350"/>
        <v xml:space="preserve"> Under Performing Venue</v>
      </c>
    </row>
    <row r="7469" spans="1:25" x14ac:dyDescent="0.3">
      <c r="A7469">
        <v>18292480</v>
      </c>
      <c r="B7469" t="s">
        <v>16179</v>
      </c>
      <c r="C7469">
        <v>1</v>
      </c>
      <c r="D7469" s="5" t="str">
        <f>VLOOKUP(C7469,Country!A:B,2,0)</f>
        <v>India</v>
      </c>
      <c r="E7469" t="s">
        <v>6919</v>
      </c>
      <c r="F7469" t="s">
        <v>16143</v>
      </c>
      <c r="G7469" t="s">
        <v>16123</v>
      </c>
      <c r="H7469" t="s">
        <v>16124</v>
      </c>
      <c r="I7469">
        <v>77.106875799999997</v>
      </c>
      <c r="J7469">
        <v>28.641769</v>
      </c>
      <c r="K7469" t="s">
        <v>397</v>
      </c>
      <c r="L7469">
        <v>200</v>
      </c>
      <c r="M7469" s="5" t="str">
        <f t="shared" si="348"/>
        <v>100-250</v>
      </c>
      <c r="N7469" t="s">
        <v>2120</v>
      </c>
      <c r="O7469" t="s">
        <v>33</v>
      </c>
      <c r="P7469" t="s">
        <v>33</v>
      </c>
      <c r="Q7469" t="s">
        <v>33</v>
      </c>
      <c r="R7469" t="s">
        <v>33</v>
      </c>
      <c r="S7469">
        <v>1</v>
      </c>
      <c r="T7469">
        <v>0</v>
      </c>
      <c r="U7469" t="str">
        <f t="shared" si="349"/>
        <v xml:space="preserve"> 0</v>
      </c>
      <c r="V7469" t="s">
        <v>169</v>
      </c>
      <c r="W7469" t="s">
        <v>170</v>
      </c>
      <c r="X7469">
        <v>2</v>
      </c>
      <c r="Y7469" s="5" t="str">
        <f t="shared" si="350"/>
        <v xml:space="preserve"> Under Performing Venue</v>
      </c>
    </row>
    <row r="7470" spans="1:25" x14ac:dyDescent="0.3">
      <c r="A7470">
        <v>7187</v>
      </c>
      <c r="B7470" t="s">
        <v>16180</v>
      </c>
      <c r="C7470">
        <v>1</v>
      </c>
      <c r="D7470" s="5" t="str">
        <f>VLOOKUP(C7470,Country!A:B,2,0)</f>
        <v>India</v>
      </c>
      <c r="E7470" t="s">
        <v>6919</v>
      </c>
      <c r="F7470" t="s">
        <v>16181</v>
      </c>
      <c r="G7470" t="s">
        <v>16123</v>
      </c>
      <c r="H7470" t="s">
        <v>16124</v>
      </c>
      <c r="I7470">
        <v>77.111354899999995</v>
      </c>
      <c r="J7470">
        <v>28.652857399999998</v>
      </c>
      <c r="K7470" t="s">
        <v>2047</v>
      </c>
      <c r="L7470">
        <v>250</v>
      </c>
      <c r="M7470" s="5" t="str">
        <f t="shared" si="348"/>
        <v>100-250</v>
      </c>
      <c r="N7470" t="s">
        <v>2120</v>
      </c>
      <c r="O7470" t="s">
        <v>33</v>
      </c>
      <c r="P7470" t="s">
        <v>33</v>
      </c>
      <c r="Q7470" t="s">
        <v>33</v>
      </c>
      <c r="R7470" t="s">
        <v>33</v>
      </c>
      <c r="S7470">
        <v>1</v>
      </c>
      <c r="T7470">
        <v>0</v>
      </c>
      <c r="U7470" t="str">
        <f t="shared" si="349"/>
        <v xml:space="preserve"> 0</v>
      </c>
      <c r="V7470" t="s">
        <v>169</v>
      </c>
      <c r="W7470" t="s">
        <v>170</v>
      </c>
      <c r="X7470">
        <v>2</v>
      </c>
      <c r="Y7470" s="5" t="str">
        <f t="shared" si="350"/>
        <v xml:space="preserve"> Under Performing Venue</v>
      </c>
    </row>
    <row r="7471" spans="1:25" x14ac:dyDescent="0.3">
      <c r="A7471">
        <v>301998</v>
      </c>
      <c r="B7471" t="s">
        <v>1941</v>
      </c>
      <c r="C7471">
        <v>1</v>
      </c>
      <c r="D7471" s="5" t="str">
        <f>VLOOKUP(C7471,Country!A:B,2,0)</f>
        <v>India</v>
      </c>
      <c r="E7471" t="s">
        <v>6919</v>
      </c>
      <c r="F7471" t="s">
        <v>13481</v>
      </c>
      <c r="G7471" t="s">
        <v>16123</v>
      </c>
      <c r="H7471" t="s">
        <v>16124</v>
      </c>
      <c r="I7471">
        <v>77.106503399999994</v>
      </c>
      <c r="J7471">
        <v>28.6422159</v>
      </c>
      <c r="K7471" t="s">
        <v>2125</v>
      </c>
      <c r="L7471">
        <v>1600</v>
      </c>
      <c r="M7471" s="5" t="str">
        <f t="shared" si="348"/>
        <v>&gt;1000</v>
      </c>
      <c r="N7471" t="s">
        <v>2120</v>
      </c>
      <c r="O7471" t="s">
        <v>32</v>
      </c>
      <c r="P7471" t="s">
        <v>32</v>
      </c>
      <c r="Q7471" t="s">
        <v>33</v>
      </c>
      <c r="R7471" t="s">
        <v>33</v>
      </c>
      <c r="S7471">
        <v>3</v>
      </c>
      <c r="T7471">
        <v>4.3</v>
      </c>
      <c r="U7471" t="str">
        <f t="shared" si="349"/>
        <v xml:space="preserve"> 4.0-4.4</v>
      </c>
      <c r="V7471" t="s">
        <v>47</v>
      </c>
      <c r="W7471" t="s">
        <v>48</v>
      </c>
      <c r="X7471">
        <v>1252</v>
      </c>
      <c r="Y7471" s="5" t="str">
        <f t="shared" si="350"/>
        <v>Top Performing Venue</v>
      </c>
    </row>
    <row r="7472" spans="1:25" x14ac:dyDescent="0.3">
      <c r="A7472">
        <v>3239</v>
      </c>
      <c r="B7472" t="s">
        <v>16182</v>
      </c>
      <c r="C7472">
        <v>1</v>
      </c>
      <c r="D7472" s="5" t="str">
        <f>VLOOKUP(C7472,Country!A:B,2,0)</f>
        <v>India</v>
      </c>
      <c r="E7472" t="s">
        <v>6919</v>
      </c>
      <c r="F7472" t="s">
        <v>16183</v>
      </c>
      <c r="G7472" t="s">
        <v>16184</v>
      </c>
      <c r="H7472" t="s">
        <v>16185</v>
      </c>
      <c r="I7472">
        <v>77.229433700000001</v>
      </c>
      <c r="J7472">
        <v>28.601219199999999</v>
      </c>
      <c r="K7472" t="s">
        <v>16186</v>
      </c>
      <c r="L7472">
        <v>3000</v>
      </c>
      <c r="M7472" s="5" t="str">
        <f t="shared" si="348"/>
        <v>&gt;1000</v>
      </c>
      <c r="N7472" t="s">
        <v>2120</v>
      </c>
      <c r="O7472" t="s">
        <v>32</v>
      </c>
      <c r="P7472" t="s">
        <v>33</v>
      </c>
      <c r="Q7472" t="s">
        <v>33</v>
      </c>
      <c r="R7472" t="s">
        <v>33</v>
      </c>
      <c r="S7472">
        <v>4</v>
      </c>
      <c r="T7472">
        <v>3.3</v>
      </c>
      <c r="U7472" t="str">
        <f t="shared" si="349"/>
        <v xml:space="preserve"> 2.5-3.4</v>
      </c>
      <c r="V7472" t="s">
        <v>143</v>
      </c>
      <c r="W7472" t="s">
        <v>144</v>
      </c>
      <c r="X7472">
        <v>50</v>
      </c>
      <c r="Y7472" s="5" t="str">
        <f t="shared" si="350"/>
        <v>Average Performing Venue</v>
      </c>
    </row>
    <row r="7473" spans="1:25" x14ac:dyDescent="0.3">
      <c r="A7473">
        <v>301422</v>
      </c>
      <c r="B7473" t="s">
        <v>16187</v>
      </c>
      <c r="C7473">
        <v>1</v>
      </c>
      <c r="D7473" s="5" t="str">
        <f>VLOOKUP(C7473,Country!A:B,2,0)</f>
        <v>India</v>
      </c>
      <c r="E7473" t="s">
        <v>6919</v>
      </c>
      <c r="F7473" t="s">
        <v>16183</v>
      </c>
      <c r="G7473" t="s">
        <v>16184</v>
      </c>
      <c r="H7473" t="s">
        <v>16185</v>
      </c>
      <c r="I7473">
        <v>77.229423499999996</v>
      </c>
      <c r="J7473">
        <v>28.601170700000001</v>
      </c>
      <c r="K7473" t="s">
        <v>59</v>
      </c>
      <c r="L7473">
        <v>3200</v>
      </c>
      <c r="M7473" s="5" t="str">
        <f t="shared" si="348"/>
        <v>&gt;1000</v>
      </c>
      <c r="N7473" t="s">
        <v>2120</v>
      </c>
      <c r="O7473" t="s">
        <v>32</v>
      </c>
      <c r="P7473" t="s">
        <v>33</v>
      </c>
      <c r="Q7473" t="s">
        <v>33</v>
      </c>
      <c r="R7473" t="s">
        <v>33</v>
      </c>
      <c r="S7473">
        <v>4</v>
      </c>
      <c r="T7473">
        <v>3.7</v>
      </c>
      <c r="U7473" t="str">
        <f t="shared" si="349"/>
        <v xml:space="preserve"> 3.5-3.9</v>
      </c>
      <c r="V7473" t="s">
        <v>106</v>
      </c>
      <c r="W7473" t="s">
        <v>107</v>
      </c>
      <c r="X7473">
        <v>147</v>
      </c>
      <c r="Y7473" s="5" t="str">
        <f t="shared" si="350"/>
        <v>Top Performing Venue</v>
      </c>
    </row>
    <row r="7474" spans="1:25" x14ac:dyDescent="0.3">
      <c r="A7474">
        <v>4404</v>
      </c>
      <c r="B7474" t="s">
        <v>16188</v>
      </c>
      <c r="C7474">
        <v>1</v>
      </c>
      <c r="D7474" s="5" t="str">
        <f>VLOOKUP(C7474,Country!A:B,2,0)</f>
        <v>India</v>
      </c>
      <c r="E7474" t="s">
        <v>6919</v>
      </c>
      <c r="F7474" t="s">
        <v>16183</v>
      </c>
      <c r="G7474" t="s">
        <v>16184</v>
      </c>
      <c r="H7474" t="s">
        <v>16185</v>
      </c>
      <c r="I7474">
        <v>77.229423499999996</v>
      </c>
      <c r="J7474">
        <v>28.601170700000001</v>
      </c>
      <c r="K7474" t="s">
        <v>16189</v>
      </c>
      <c r="L7474">
        <v>2500</v>
      </c>
      <c r="M7474" s="5" t="str">
        <f t="shared" si="348"/>
        <v>&gt;1000</v>
      </c>
      <c r="N7474" t="s">
        <v>2120</v>
      </c>
      <c r="O7474" t="s">
        <v>33</v>
      </c>
      <c r="P7474" t="s">
        <v>33</v>
      </c>
      <c r="Q7474" t="s">
        <v>33</v>
      </c>
      <c r="R7474" t="s">
        <v>33</v>
      </c>
      <c r="S7474">
        <v>4</v>
      </c>
      <c r="T7474">
        <v>3.9</v>
      </c>
      <c r="U7474" t="str">
        <f t="shared" si="349"/>
        <v xml:space="preserve"> 3.5-3.9</v>
      </c>
      <c r="V7474" t="s">
        <v>106</v>
      </c>
      <c r="W7474" t="s">
        <v>107</v>
      </c>
      <c r="X7474">
        <v>821</v>
      </c>
      <c r="Y7474" s="5" t="str">
        <f t="shared" si="350"/>
        <v>Top Performing Venue</v>
      </c>
    </row>
    <row r="7475" spans="1:25" x14ac:dyDescent="0.3">
      <c r="A7475">
        <v>300008</v>
      </c>
      <c r="B7475" t="s">
        <v>16190</v>
      </c>
      <c r="C7475">
        <v>1</v>
      </c>
      <c r="D7475" s="5" t="str">
        <f>VLOOKUP(C7475,Country!A:B,2,0)</f>
        <v>India</v>
      </c>
      <c r="E7475" t="s">
        <v>6919</v>
      </c>
      <c r="F7475" t="s">
        <v>16191</v>
      </c>
      <c r="G7475" t="s">
        <v>16192</v>
      </c>
      <c r="H7475" t="s">
        <v>16193</v>
      </c>
      <c r="I7475">
        <v>77.121274400000004</v>
      </c>
      <c r="J7475">
        <v>28.6523425</v>
      </c>
      <c r="K7475" t="s">
        <v>2138</v>
      </c>
      <c r="L7475">
        <v>800</v>
      </c>
      <c r="M7475" s="5" t="str">
        <f t="shared" si="348"/>
        <v>500-1000</v>
      </c>
      <c r="N7475" t="s">
        <v>2120</v>
      </c>
      <c r="O7475" t="s">
        <v>32</v>
      </c>
      <c r="P7475" t="s">
        <v>33</v>
      </c>
      <c r="Q7475" t="s">
        <v>33</v>
      </c>
      <c r="R7475" t="s">
        <v>33</v>
      </c>
      <c r="S7475">
        <v>2</v>
      </c>
      <c r="T7475">
        <v>3.3</v>
      </c>
      <c r="U7475" t="str">
        <f t="shared" si="349"/>
        <v xml:space="preserve"> 2.5-3.4</v>
      </c>
      <c r="V7475" t="s">
        <v>143</v>
      </c>
      <c r="W7475" t="s">
        <v>144</v>
      </c>
      <c r="X7475">
        <v>152</v>
      </c>
      <c r="Y7475" s="5" t="str">
        <f t="shared" si="350"/>
        <v>Average Performing Venue</v>
      </c>
    </row>
    <row r="7476" spans="1:25" x14ac:dyDescent="0.3">
      <c r="A7476">
        <v>18216903</v>
      </c>
      <c r="B7476" t="s">
        <v>3562</v>
      </c>
      <c r="C7476">
        <v>1</v>
      </c>
      <c r="D7476" s="5" t="str">
        <f>VLOOKUP(C7476,Country!A:B,2,0)</f>
        <v>India</v>
      </c>
      <c r="E7476" t="s">
        <v>6919</v>
      </c>
      <c r="F7476" t="s">
        <v>16194</v>
      </c>
      <c r="G7476" t="s">
        <v>16192</v>
      </c>
      <c r="H7476" t="s">
        <v>16193</v>
      </c>
      <c r="I7476">
        <v>77.120682099999996</v>
      </c>
      <c r="J7476">
        <v>28.650796199999998</v>
      </c>
      <c r="K7476" t="s">
        <v>1355</v>
      </c>
      <c r="L7476">
        <v>500</v>
      </c>
      <c r="M7476" s="5" t="str">
        <f t="shared" si="348"/>
        <v>250-500</v>
      </c>
      <c r="N7476" t="s">
        <v>2120</v>
      </c>
      <c r="O7476" t="s">
        <v>33</v>
      </c>
      <c r="P7476" t="s">
        <v>32</v>
      </c>
      <c r="Q7476" t="s">
        <v>33</v>
      </c>
      <c r="R7476" t="s">
        <v>33</v>
      </c>
      <c r="S7476">
        <v>2</v>
      </c>
      <c r="T7476">
        <v>3.6</v>
      </c>
      <c r="U7476" t="str">
        <f t="shared" si="349"/>
        <v xml:space="preserve"> 3.5-3.9</v>
      </c>
      <c r="V7476" t="s">
        <v>106</v>
      </c>
      <c r="W7476" t="s">
        <v>107</v>
      </c>
      <c r="X7476">
        <v>186</v>
      </c>
      <c r="Y7476" s="5" t="str">
        <f t="shared" si="350"/>
        <v>Top Performing Venue</v>
      </c>
    </row>
    <row r="7477" spans="1:25" x14ac:dyDescent="0.3">
      <c r="A7477">
        <v>1079</v>
      </c>
      <c r="B7477" t="s">
        <v>2072</v>
      </c>
      <c r="C7477">
        <v>1</v>
      </c>
      <c r="D7477" s="5" t="str">
        <f>VLOOKUP(C7477,Country!A:B,2,0)</f>
        <v>India</v>
      </c>
      <c r="E7477" t="s">
        <v>6919</v>
      </c>
      <c r="F7477" t="s">
        <v>16195</v>
      </c>
      <c r="G7477" t="s">
        <v>16192</v>
      </c>
      <c r="H7477" t="s">
        <v>16193</v>
      </c>
      <c r="I7477">
        <v>77.120739799999996</v>
      </c>
      <c r="J7477">
        <v>28.6507574</v>
      </c>
      <c r="K7477" t="s">
        <v>3968</v>
      </c>
      <c r="L7477">
        <v>1000</v>
      </c>
      <c r="M7477" s="5" t="str">
        <f t="shared" si="348"/>
        <v>500-1000</v>
      </c>
      <c r="N7477" t="s">
        <v>2120</v>
      </c>
      <c r="O7477" t="s">
        <v>33</v>
      </c>
      <c r="P7477" t="s">
        <v>32</v>
      </c>
      <c r="Q7477" t="s">
        <v>33</v>
      </c>
      <c r="R7477" t="s">
        <v>33</v>
      </c>
      <c r="S7477">
        <v>3</v>
      </c>
      <c r="T7477">
        <v>3.6</v>
      </c>
      <c r="U7477" t="str">
        <f t="shared" si="349"/>
        <v xml:space="preserve"> 3.5-3.9</v>
      </c>
      <c r="V7477" t="s">
        <v>106</v>
      </c>
      <c r="W7477" t="s">
        <v>107</v>
      </c>
      <c r="X7477">
        <v>141</v>
      </c>
      <c r="Y7477" s="5" t="str">
        <f t="shared" si="350"/>
        <v>Top Performing Venue</v>
      </c>
    </row>
    <row r="7478" spans="1:25" x14ac:dyDescent="0.3">
      <c r="A7478">
        <v>4375</v>
      </c>
      <c r="B7478" t="s">
        <v>16196</v>
      </c>
      <c r="C7478">
        <v>1</v>
      </c>
      <c r="D7478" s="5" t="str">
        <f>VLOOKUP(C7478,Country!A:B,2,0)</f>
        <v>India</v>
      </c>
      <c r="E7478" t="s">
        <v>6919</v>
      </c>
      <c r="F7478" t="s">
        <v>16197</v>
      </c>
      <c r="G7478" t="s">
        <v>16198</v>
      </c>
      <c r="H7478" t="s">
        <v>16199</v>
      </c>
      <c r="I7478">
        <v>77.195865999999995</v>
      </c>
      <c r="J7478">
        <v>28.596981</v>
      </c>
      <c r="K7478" t="s">
        <v>2865</v>
      </c>
      <c r="L7478">
        <v>500</v>
      </c>
      <c r="M7478" s="5" t="str">
        <f t="shared" si="348"/>
        <v>250-500</v>
      </c>
      <c r="N7478" t="s">
        <v>2120</v>
      </c>
      <c r="O7478" t="s">
        <v>33</v>
      </c>
      <c r="P7478" t="s">
        <v>33</v>
      </c>
      <c r="Q7478" t="s">
        <v>33</v>
      </c>
      <c r="R7478" t="s">
        <v>33</v>
      </c>
      <c r="S7478">
        <v>2</v>
      </c>
      <c r="T7478">
        <v>3.1</v>
      </c>
      <c r="U7478" t="str">
        <f t="shared" si="349"/>
        <v xml:space="preserve"> 2.5-3.4</v>
      </c>
      <c r="V7478" t="s">
        <v>143</v>
      </c>
      <c r="W7478" t="s">
        <v>144</v>
      </c>
      <c r="X7478">
        <v>26</v>
      </c>
      <c r="Y7478" s="5" t="str">
        <f t="shared" si="350"/>
        <v>Average Performing Venue</v>
      </c>
    </row>
    <row r="7479" spans="1:25" x14ac:dyDescent="0.3">
      <c r="A7479">
        <v>3955</v>
      </c>
      <c r="B7479" t="s">
        <v>16200</v>
      </c>
      <c r="C7479">
        <v>1</v>
      </c>
      <c r="D7479" s="5" t="str">
        <f>VLOOKUP(C7479,Country!A:B,2,0)</f>
        <v>India</v>
      </c>
      <c r="E7479" t="s">
        <v>6919</v>
      </c>
      <c r="F7479" t="s">
        <v>16201</v>
      </c>
      <c r="G7479" t="s">
        <v>16198</v>
      </c>
      <c r="H7479" t="s">
        <v>16199</v>
      </c>
      <c r="I7479">
        <v>77.195892000000001</v>
      </c>
      <c r="J7479">
        <v>28.597062000000001</v>
      </c>
      <c r="K7479" t="s">
        <v>3763</v>
      </c>
      <c r="L7479">
        <v>2200</v>
      </c>
      <c r="M7479" s="5" t="str">
        <f t="shared" si="348"/>
        <v>&gt;1000</v>
      </c>
      <c r="N7479" t="s">
        <v>2120</v>
      </c>
      <c r="O7479" t="s">
        <v>32</v>
      </c>
      <c r="P7479" t="s">
        <v>33</v>
      </c>
      <c r="Q7479" t="s">
        <v>33</v>
      </c>
      <c r="R7479" t="s">
        <v>33</v>
      </c>
      <c r="S7479">
        <v>4</v>
      </c>
      <c r="T7479">
        <v>3.2</v>
      </c>
      <c r="U7479" t="str">
        <f t="shared" si="349"/>
        <v xml:space="preserve"> 2.5-3.4</v>
      </c>
      <c r="V7479" t="s">
        <v>143</v>
      </c>
      <c r="W7479" t="s">
        <v>144</v>
      </c>
      <c r="X7479">
        <v>48</v>
      </c>
      <c r="Y7479" s="5" t="str">
        <f t="shared" si="350"/>
        <v>Average Performing Venue</v>
      </c>
    </row>
    <row r="7480" spans="1:25" x14ac:dyDescent="0.3">
      <c r="A7480">
        <v>4376</v>
      </c>
      <c r="B7480" t="s">
        <v>16202</v>
      </c>
      <c r="C7480">
        <v>1</v>
      </c>
      <c r="D7480" s="5" t="str">
        <f>VLOOKUP(C7480,Country!A:B,2,0)</f>
        <v>India</v>
      </c>
      <c r="E7480" t="s">
        <v>6919</v>
      </c>
      <c r="F7480" t="s">
        <v>16201</v>
      </c>
      <c r="G7480" t="s">
        <v>16198</v>
      </c>
      <c r="H7480" t="s">
        <v>16199</v>
      </c>
      <c r="I7480">
        <v>77.196007100000003</v>
      </c>
      <c r="J7480">
        <v>28.596997500000001</v>
      </c>
      <c r="K7480" t="s">
        <v>147</v>
      </c>
      <c r="L7480">
        <v>1600</v>
      </c>
      <c r="M7480" s="5" t="str">
        <f t="shared" si="348"/>
        <v>&gt;1000</v>
      </c>
      <c r="N7480" t="s">
        <v>2120</v>
      </c>
      <c r="O7480" t="s">
        <v>33</v>
      </c>
      <c r="P7480" t="s">
        <v>33</v>
      </c>
      <c r="Q7480" t="s">
        <v>33</v>
      </c>
      <c r="R7480" t="s">
        <v>33</v>
      </c>
      <c r="S7480">
        <v>3</v>
      </c>
      <c r="T7480">
        <v>3.2</v>
      </c>
      <c r="U7480" t="str">
        <f t="shared" si="349"/>
        <v xml:space="preserve"> 2.5-3.4</v>
      </c>
      <c r="V7480" t="s">
        <v>143</v>
      </c>
      <c r="W7480" t="s">
        <v>144</v>
      </c>
      <c r="X7480">
        <v>18</v>
      </c>
      <c r="Y7480" s="5" t="str">
        <f t="shared" si="350"/>
        <v>Average Performing Venue</v>
      </c>
    </row>
    <row r="7481" spans="1:25" x14ac:dyDescent="0.3">
      <c r="A7481">
        <v>1898</v>
      </c>
      <c r="B7481" t="s">
        <v>16203</v>
      </c>
      <c r="C7481">
        <v>1</v>
      </c>
      <c r="D7481" s="5" t="str">
        <f>VLOOKUP(C7481,Country!A:B,2,0)</f>
        <v>India</v>
      </c>
      <c r="E7481" t="s">
        <v>6919</v>
      </c>
      <c r="F7481" t="s">
        <v>16197</v>
      </c>
      <c r="G7481" t="s">
        <v>16198</v>
      </c>
      <c r="H7481" t="s">
        <v>16199</v>
      </c>
      <c r="I7481">
        <v>77.195647800000003</v>
      </c>
      <c r="J7481">
        <v>28.596694299999999</v>
      </c>
      <c r="K7481" t="s">
        <v>2119</v>
      </c>
      <c r="L7481">
        <v>3600</v>
      </c>
      <c r="M7481" s="5" t="str">
        <f t="shared" si="348"/>
        <v>&gt;1000</v>
      </c>
      <c r="N7481" t="s">
        <v>2120</v>
      </c>
      <c r="O7481" t="s">
        <v>32</v>
      </c>
      <c r="P7481" t="s">
        <v>33</v>
      </c>
      <c r="Q7481" t="s">
        <v>33</v>
      </c>
      <c r="R7481" t="s">
        <v>33</v>
      </c>
      <c r="S7481">
        <v>4</v>
      </c>
      <c r="T7481">
        <v>3.7</v>
      </c>
      <c r="U7481" t="str">
        <f t="shared" si="349"/>
        <v xml:space="preserve"> 3.5-3.9</v>
      </c>
      <c r="V7481" t="s">
        <v>106</v>
      </c>
      <c r="W7481" t="s">
        <v>107</v>
      </c>
      <c r="X7481">
        <v>101</v>
      </c>
      <c r="Y7481" s="5" t="str">
        <f t="shared" si="350"/>
        <v>Top Performing Venue</v>
      </c>
    </row>
    <row r="7482" spans="1:25" x14ac:dyDescent="0.3">
      <c r="A7482">
        <v>1900</v>
      </c>
      <c r="B7482" t="s">
        <v>16204</v>
      </c>
      <c r="C7482">
        <v>1</v>
      </c>
      <c r="D7482" s="5" t="str">
        <f>VLOOKUP(C7482,Country!A:B,2,0)</f>
        <v>India</v>
      </c>
      <c r="E7482" t="s">
        <v>6919</v>
      </c>
      <c r="F7482" t="s">
        <v>16197</v>
      </c>
      <c r="G7482" t="s">
        <v>16198</v>
      </c>
      <c r="H7482" t="s">
        <v>16199</v>
      </c>
      <c r="I7482">
        <v>77.195872399999999</v>
      </c>
      <c r="J7482">
        <v>28.5963125</v>
      </c>
      <c r="K7482" t="s">
        <v>2125</v>
      </c>
      <c r="L7482">
        <v>3700</v>
      </c>
      <c r="M7482" s="5" t="str">
        <f t="shared" si="348"/>
        <v>&gt;1000</v>
      </c>
      <c r="N7482" t="s">
        <v>2120</v>
      </c>
      <c r="O7482" t="s">
        <v>32</v>
      </c>
      <c r="P7482" t="s">
        <v>33</v>
      </c>
      <c r="Q7482" t="s">
        <v>33</v>
      </c>
      <c r="R7482" t="s">
        <v>33</v>
      </c>
      <c r="S7482">
        <v>4</v>
      </c>
      <c r="T7482">
        <v>3.6</v>
      </c>
      <c r="U7482" t="str">
        <f t="shared" si="349"/>
        <v xml:space="preserve"> 3.5-3.9</v>
      </c>
      <c r="V7482" t="s">
        <v>106</v>
      </c>
      <c r="W7482" t="s">
        <v>107</v>
      </c>
      <c r="X7482">
        <v>100</v>
      </c>
      <c r="Y7482" s="5" t="str">
        <f t="shared" si="350"/>
        <v>Top Performing Venue</v>
      </c>
    </row>
    <row r="7483" spans="1:25" x14ac:dyDescent="0.3">
      <c r="A7483">
        <v>306198</v>
      </c>
      <c r="B7483" t="s">
        <v>16205</v>
      </c>
      <c r="C7483">
        <v>1</v>
      </c>
      <c r="D7483" s="5" t="str">
        <f>VLOOKUP(C7483,Country!A:B,2,0)</f>
        <v>India</v>
      </c>
      <c r="E7483" t="s">
        <v>6919</v>
      </c>
      <c r="F7483" t="s">
        <v>16201</v>
      </c>
      <c r="G7483" t="s">
        <v>16198</v>
      </c>
      <c r="H7483" t="s">
        <v>16199</v>
      </c>
      <c r="I7483">
        <v>77.196239800000001</v>
      </c>
      <c r="J7483">
        <v>28.598181</v>
      </c>
      <c r="K7483" t="s">
        <v>6948</v>
      </c>
      <c r="L7483">
        <v>2500</v>
      </c>
      <c r="M7483" s="5" t="str">
        <f t="shared" si="348"/>
        <v>&gt;1000</v>
      </c>
      <c r="N7483" t="s">
        <v>2120</v>
      </c>
      <c r="O7483" t="s">
        <v>32</v>
      </c>
      <c r="P7483" t="s">
        <v>33</v>
      </c>
      <c r="Q7483" t="s">
        <v>33</v>
      </c>
      <c r="R7483" t="s">
        <v>33</v>
      </c>
      <c r="S7483">
        <v>4</v>
      </c>
      <c r="T7483">
        <v>4.4000000000000004</v>
      </c>
      <c r="U7483" t="str">
        <f t="shared" si="349"/>
        <v xml:space="preserve"> 4.0-4.4</v>
      </c>
      <c r="V7483" t="s">
        <v>47</v>
      </c>
      <c r="W7483" t="s">
        <v>48</v>
      </c>
      <c r="X7483">
        <v>609</v>
      </c>
      <c r="Y7483" s="5" t="str">
        <f t="shared" si="350"/>
        <v>Top Performing Venue</v>
      </c>
    </row>
    <row r="7484" spans="1:25" x14ac:dyDescent="0.3">
      <c r="A7484">
        <v>18312443</v>
      </c>
      <c r="B7484" t="s">
        <v>16206</v>
      </c>
      <c r="C7484">
        <v>1</v>
      </c>
      <c r="D7484" s="5" t="str">
        <f>VLOOKUP(C7484,Country!A:B,2,0)</f>
        <v>India</v>
      </c>
      <c r="E7484" t="s">
        <v>6919</v>
      </c>
      <c r="F7484" t="s">
        <v>16207</v>
      </c>
      <c r="G7484" t="s">
        <v>16208</v>
      </c>
      <c r="H7484" t="s">
        <v>16209</v>
      </c>
      <c r="I7484">
        <v>77.216936099999998</v>
      </c>
      <c r="J7484">
        <v>28.600159999999999</v>
      </c>
      <c r="K7484" t="s">
        <v>16210</v>
      </c>
      <c r="L7484">
        <v>2000</v>
      </c>
      <c r="M7484" s="5" t="str">
        <f t="shared" si="348"/>
        <v>&gt;1000</v>
      </c>
      <c r="N7484" t="s">
        <v>2120</v>
      </c>
      <c r="O7484" t="s">
        <v>33</v>
      </c>
      <c r="P7484" t="s">
        <v>33</v>
      </c>
      <c r="Q7484" t="s">
        <v>33</v>
      </c>
      <c r="R7484" t="s">
        <v>33</v>
      </c>
      <c r="S7484">
        <v>4</v>
      </c>
      <c r="T7484">
        <v>3.1</v>
      </c>
      <c r="U7484" t="str">
        <f t="shared" si="349"/>
        <v xml:space="preserve"> 2.5-3.4</v>
      </c>
      <c r="V7484" t="s">
        <v>143</v>
      </c>
      <c r="W7484" t="s">
        <v>144</v>
      </c>
      <c r="X7484">
        <v>5</v>
      </c>
      <c r="Y7484" s="5" t="str">
        <f t="shared" si="350"/>
        <v>Average Performing Venue</v>
      </c>
    </row>
    <row r="7485" spans="1:25" x14ac:dyDescent="0.3">
      <c r="A7485">
        <v>2683</v>
      </c>
      <c r="B7485" t="s">
        <v>16211</v>
      </c>
      <c r="C7485">
        <v>1</v>
      </c>
      <c r="D7485" s="5" t="str">
        <f>VLOOKUP(C7485,Country!A:B,2,0)</f>
        <v>India</v>
      </c>
      <c r="E7485" t="s">
        <v>6919</v>
      </c>
      <c r="F7485" t="s">
        <v>16207</v>
      </c>
      <c r="G7485" t="s">
        <v>16208</v>
      </c>
      <c r="H7485" t="s">
        <v>16209</v>
      </c>
      <c r="I7485">
        <v>77.216965900000005</v>
      </c>
      <c r="J7485">
        <v>28.600170599999998</v>
      </c>
      <c r="K7485" t="s">
        <v>2271</v>
      </c>
      <c r="L7485">
        <v>4100</v>
      </c>
      <c r="M7485" s="5" t="str">
        <f t="shared" si="348"/>
        <v>&gt;1000</v>
      </c>
      <c r="N7485" t="s">
        <v>2120</v>
      </c>
      <c r="O7485" t="s">
        <v>33</v>
      </c>
      <c r="P7485" t="s">
        <v>33</v>
      </c>
      <c r="Q7485" t="s">
        <v>33</v>
      </c>
      <c r="R7485" t="s">
        <v>33</v>
      </c>
      <c r="S7485">
        <v>4</v>
      </c>
      <c r="T7485">
        <v>3.5</v>
      </c>
      <c r="U7485" t="str">
        <f t="shared" si="349"/>
        <v xml:space="preserve"> 3.5-3.9</v>
      </c>
      <c r="V7485" t="s">
        <v>106</v>
      </c>
      <c r="W7485" t="s">
        <v>107</v>
      </c>
      <c r="X7485">
        <v>42</v>
      </c>
      <c r="Y7485" s="5" t="str">
        <f t="shared" si="350"/>
        <v>Top Performing Venue</v>
      </c>
    </row>
    <row r="7486" spans="1:25" x14ac:dyDescent="0.3">
      <c r="A7486">
        <v>2682</v>
      </c>
      <c r="B7486" t="s">
        <v>16212</v>
      </c>
      <c r="C7486">
        <v>1</v>
      </c>
      <c r="D7486" s="5" t="str">
        <f>VLOOKUP(C7486,Country!A:B,2,0)</f>
        <v>India</v>
      </c>
      <c r="E7486" t="s">
        <v>6919</v>
      </c>
      <c r="F7486" t="s">
        <v>16207</v>
      </c>
      <c r="G7486" t="s">
        <v>16208</v>
      </c>
      <c r="H7486" t="s">
        <v>16209</v>
      </c>
      <c r="I7486">
        <v>77.2168724</v>
      </c>
      <c r="J7486">
        <v>28.600172799999999</v>
      </c>
      <c r="K7486" t="s">
        <v>2125</v>
      </c>
      <c r="L7486">
        <v>4300</v>
      </c>
      <c r="M7486" s="5" t="str">
        <f t="shared" si="348"/>
        <v>&gt;1000</v>
      </c>
      <c r="N7486" t="s">
        <v>2120</v>
      </c>
      <c r="O7486" t="s">
        <v>32</v>
      </c>
      <c r="P7486" t="s">
        <v>33</v>
      </c>
      <c r="Q7486" t="s">
        <v>33</v>
      </c>
      <c r="R7486" t="s">
        <v>33</v>
      </c>
      <c r="S7486">
        <v>4</v>
      </c>
      <c r="T7486">
        <v>3.9</v>
      </c>
      <c r="U7486" t="str">
        <f t="shared" si="349"/>
        <v xml:space="preserve"> 3.5-3.9</v>
      </c>
      <c r="V7486" t="s">
        <v>106</v>
      </c>
      <c r="W7486" t="s">
        <v>107</v>
      </c>
      <c r="X7486">
        <v>548</v>
      </c>
      <c r="Y7486" s="5" t="str">
        <f t="shared" si="350"/>
        <v>Top Performing Venue</v>
      </c>
    </row>
    <row r="7487" spans="1:25" x14ac:dyDescent="0.3">
      <c r="A7487">
        <v>2681</v>
      </c>
      <c r="B7487" t="s">
        <v>16213</v>
      </c>
      <c r="C7487">
        <v>1</v>
      </c>
      <c r="D7487" s="5" t="str">
        <f>VLOOKUP(C7487,Country!A:B,2,0)</f>
        <v>India</v>
      </c>
      <c r="E7487" t="s">
        <v>6919</v>
      </c>
      <c r="F7487" t="s">
        <v>16214</v>
      </c>
      <c r="G7487" t="s">
        <v>16208</v>
      </c>
      <c r="H7487" t="s">
        <v>16209</v>
      </c>
      <c r="I7487">
        <v>77.216896300000002</v>
      </c>
      <c r="J7487">
        <v>28.600195299999999</v>
      </c>
      <c r="K7487" t="s">
        <v>59</v>
      </c>
      <c r="L7487">
        <v>5000</v>
      </c>
      <c r="M7487" s="5" t="str">
        <f t="shared" si="348"/>
        <v>&gt;1000</v>
      </c>
      <c r="N7487" t="s">
        <v>2120</v>
      </c>
      <c r="O7487" t="s">
        <v>32</v>
      </c>
      <c r="P7487" t="s">
        <v>33</v>
      </c>
      <c r="Q7487" t="s">
        <v>33</v>
      </c>
      <c r="R7487" t="s">
        <v>33</v>
      </c>
      <c r="S7487">
        <v>4</v>
      </c>
      <c r="T7487">
        <v>3.8</v>
      </c>
      <c r="U7487" t="str">
        <f t="shared" si="349"/>
        <v xml:space="preserve"> 3.5-3.9</v>
      </c>
      <c r="V7487" t="s">
        <v>106</v>
      </c>
      <c r="W7487" t="s">
        <v>107</v>
      </c>
      <c r="X7487">
        <v>134</v>
      </c>
      <c r="Y7487" s="5" t="str">
        <f t="shared" si="350"/>
        <v>Top Performing Venue</v>
      </c>
    </row>
    <row r="7488" spans="1:25" x14ac:dyDescent="0.3">
      <c r="A7488">
        <v>2674</v>
      </c>
      <c r="B7488" t="s">
        <v>16215</v>
      </c>
      <c r="C7488">
        <v>1</v>
      </c>
      <c r="D7488" s="5" t="str">
        <f>VLOOKUP(C7488,Country!A:B,2,0)</f>
        <v>India</v>
      </c>
      <c r="E7488" t="s">
        <v>6919</v>
      </c>
      <c r="F7488" t="s">
        <v>16207</v>
      </c>
      <c r="G7488" t="s">
        <v>16208</v>
      </c>
      <c r="H7488" t="s">
        <v>16209</v>
      </c>
      <c r="I7488">
        <v>77.216883899999999</v>
      </c>
      <c r="J7488">
        <v>28.600169399999999</v>
      </c>
      <c r="K7488" t="s">
        <v>2479</v>
      </c>
      <c r="L7488">
        <v>3600</v>
      </c>
      <c r="M7488" s="5" t="str">
        <f t="shared" si="348"/>
        <v>&gt;1000</v>
      </c>
      <c r="N7488" t="s">
        <v>2120</v>
      </c>
      <c r="O7488" t="s">
        <v>32</v>
      </c>
      <c r="P7488" t="s">
        <v>33</v>
      </c>
      <c r="Q7488" t="s">
        <v>33</v>
      </c>
      <c r="R7488" t="s">
        <v>33</v>
      </c>
      <c r="S7488">
        <v>4</v>
      </c>
      <c r="T7488">
        <v>3.7</v>
      </c>
      <c r="U7488" t="str">
        <f t="shared" si="349"/>
        <v xml:space="preserve"> 3.5-3.9</v>
      </c>
      <c r="V7488" t="s">
        <v>106</v>
      </c>
      <c r="W7488" t="s">
        <v>107</v>
      </c>
      <c r="X7488">
        <v>139</v>
      </c>
      <c r="Y7488" s="5" t="str">
        <f t="shared" si="350"/>
        <v>Top Performing Venue</v>
      </c>
    </row>
    <row r="7489" spans="1:25" x14ac:dyDescent="0.3">
      <c r="A7489">
        <v>2684</v>
      </c>
      <c r="B7489" t="s">
        <v>16216</v>
      </c>
      <c r="C7489">
        <v>1</v>
      </c>
      <c r="D7489" s="5" t="str">
        <f>VLOOKUP(C7489,Country!A:B,2,0)</f>
        <v>India</v>
      </c>
      <c r="E7489" t="s">
        <v>6919</v>
      </c>
      <c r="F7489" t="s">
        <v>16214</v>
      </c>
      <c r="G7489" t="s">
        <v>16208</v>
      </c>
      <c r="H7489" t="s">
        <v>16209</v>
      </c>
      <c r="I7489">
        <v>77.216929699999994</v>
      </c>
      <c r="J7489">
        <v>28.600154100000001</v>
      </c>
      <c r="K7489" t="s">
        <v>2865</v>
      </c>
      <c r="L7489">
        <v>1000</v>
      </c>
      <c r="M7489" s="5" t="str">
        <f t="shared" si="348"/>
        <v>500-1000</v>
      </c>
      <c r="N7489" t="s">
        <v>2120</v>
      </c>
      <c r="O7489" t="s">
        <v>33</v>
      </c>
      <c r="P7489" t="s">
        <v>33</v>
      </c>
      <c r="Q7489" t="s">
        <v>33</v>
      </c>
      <c r="R7489" t="s">
        <v>33</v>
      </c>
      <c r="S7489">
        <v>3</v>
      </c>
      <c r="T7489">
        <v>3.7</v>
      </c>
      <c r="U7489" t="str">
        <f t="shared" si="349"/>
        <v xml:space="preserve"> 3.5-3.9</v>
      </c>
      <c r="V7489" t="s">
        <v>106</v>
      </c>
      <c r="W7489" t="s">
        <v>107</v>
      </c>
      <c r="X7489">
        <v>65</v>
      </c>
      <c r="Y7489" s="5" t="str">
        <f t="shared" si="350"/>
        <v>Top Performing Venue</v>
      </c>
    </row>
    <row r="7490" spans="1:25" x14ac:dyDescent="0.3">
      <c r="A7490">
        <v>2675</v>
      </c>
      <c r="B7490" t="s">
        <v>16217</v>
      </c>
      <c r="C7490">
        <v>1</v>
      </c>
      <c r="D7490" s="5" t="str">
        <f>VLOOKUP(C7490,Country!A:B,2,0)</f>
        <v>India</v>
      </c>
      <c r="E7490" t="s">
        <v>6919</v>
      </c>
      <c r="F7490" t="s">
        <v>16207</v>
      </c>
      <c r="G7490" t="s">
        <v>16208</v>
      </c>
      <c r="H7490" t="s">
        <v>16209</v>
      </c>
      <c r="I7490">
        <v>77.216892700000002</v>
      </c>
      <c r="J7490">
        <v>28.600176699999999</v>
      </c>
      <c r="K7490" t="s">
        <v>16218</v>
      </c>
      <c r="L7490">
        <v>4500</v>
      </c>
      <c r="M7490" s="5" t="str">
        <f t="shared" si="348"/>
        <v>&gt;1000</v>
      </c>
      <c r="N7490" t="s">
        <v>2120</v>
      </c>
      <c r="O7490" t="s">
        <v>32</v>
      </c>
      <c r="P7490" t="s">
        <v>33</v>
      </c>
      <c r="Q7490" t="s">
        <v>33</v>
      </c>
      <c r="R7490" t="s">
        <v>33</v>
      </c>
      <c r="S7490">
        <v>4</v>
      </c>
      <c r="T7490">
        <v>4.3</v>
      </c>
      <c r="U7490" t="str">
        <f t="shared" si="349"/>
        <v xml:space="preserve"> 4.0-4.4</v>
      </c>
      <c r="V7490" t="s">
        <v>47</v>
      </c>
      <c r="W7490" t="s">
        <v>48</v>
      </c>
      <c r="X7490">
        <v>800</v>
      </c>
      <c r="Y7490" s="5" t="str">
        <f t="shared" si="350"/>
        <v>Top Performing Venue</v>
      </c>
    </row>
    <row r="7491" spans="1:25" x14ac:dyDescent="0.3">
      <c r="A7491">
        <v>3227</v>
      </c>
      <c r="B7491" t="s">
        <v>16219</v>
      </c>
      <c r="C7491">
        <v>1</v>
      </c>
      <c r="D7491" s="5" t="str">
        <f>VLOOKUP(C7491,Country!A:B,2,0)</f>
        <v>India</v>
      </c>
      <c r="E7491" t="s">
        <v>6919</v>
      </c>
      <c r="F7491" t="s">
        <v>16220</v>
      </c>
      <c r="G7491" t="s">
        <v>16221</v>
      </c>
      <c r="H7491" t="s">
        <v>16222</v>
      </c>
      <c r="I7491">
        <v>77.152460000000005</v>
      </c>
      <c r="J7491">
        <v>28.538993000000001</v>
      </c>
      <c r="K7491" t="s">
        <v>16223</v>
      </c>
      <c r="L7491">
        <v>2650</v>
      </c>
      <c r="M7491" s="5" t="str">
        <f t="shared" ref="M7491:M7554" si="351">_xlfn.IFS(L7491&gt;1000, "&gt;1000", L7491&gt;500, "500-1000", L7491&gt;250, "250-500",L7491&gt;100, "100-250", L7491&gt;=0, "0-100" )</f>
        <v>&gt;1000</v>
      </c>
      <c r="N7491" t="s">
        <v>2120</v>
      </c>
      <c r="O7491" t="s">
        <v>32</v>
      </c>
      <c r="P7491" t="s">
        <v>33</v>
      </c>
      <c r="Q7491" t="s">
        <v>33</v>
      </c>
      <c r="R7491" t="s">
        <v>33</v>
      </c>
      <c r="S7491">
        <v>4</v>
      </c>
      <c r="T7491">
        <v>3.3</v>
      </c>
      <c r="U7491" t="str">
        <f t="shared" ref="U7491:U7554" si="352">_xlfn.IFS(T7491 &gt;= 4.5, " 4.5-4.9", T7491 &gt;= 4, " 4.0-4.4", T7491 &gt;= 3.5, " 3.5-3.9", T7491 &gt;= 2.5, " 2.5-3.4", T7491 &gt;= 1.8, " 1.8-2.4", T7491 &gt;= 0, " 0")</f>
        <v xml:space="preserve"> 2.5-3.4</v>
      </c>
      <c r="V7491" t="s">
        <v>143</v>
      </c>
      <c r="W7491" t="s">
        <v>144</v>
      </c>
      <c r="X7491">
        <v>145</v>
      </c>
      <c r="Y7491" s="5" t="str">
        <f t="shared" ref="Y7491:Y7554" si="353">_xlfn.IFS(T7491&gt;=3.5, "Top Performing Venue", T7491&gt;=2.5, "Average Performing Venue", T7491&gt;=0, " Under Performing Venue")</f>
        <v>Average Performing Venue</v>
      </c>
    </row>
    <row r="7492" spans="1:25" x14ac:dyDescent="0.3">
      <c r="A7492">
        <v>4840</v>
      </c>
      <c r="B7492" t="s">
        <v>16224</v>
      </c>
      <c r="C7492">
        <v>1</v>
      </c>
      <c r="D7492" s="5" t="str">
        <f>VLOOKUP(C7492,Country!A:B,2,0)</f>
        <v>India</v>
      </c>
      <c r="E7492" t="s">
        <v>6919</v>
      </c>
      <c r="F7492" t="s">
        <v>16220</v>
      </c>
      <c r="G7492" t="s">
        <v>16221</v>
      </c>
      <c r="H7492" t="s">
        <v>16222</v>
      </c>
      <c r="I7492">
        <v>77.152460000000005</v>
      </c>
      <c r="J7492">
        <v>28.538993000000001</v>
      </c>
      <c r="K7492" t="s">
        <v>2690</v>
      </c>
      <c r="L7492">
        <v>3200</v>
      </c>
      <c r="M7492" s="5" t="str">
        <f t="shared" si="351"/>
        <v>&gt;1000</v>
      </c>
      <c r="N7492" t="s">
        <v>2120</v>
      </c>
      <c r="O7492" t="s">
        <v>32</v>
      </c>
      <c r="P7492" t="s">
        <v>33</v>
      </c>
      <c r="Q7492" t="s">
        <v>33</v>
      </c>
      <c r="R7492" t="s">
        <v>33</v>
      </c>
      <c r="S7492">
        <v>4</v>
      </c>
      <c r="T7492">
        <v>3.6</v>
      </c>
      <c r="U7492" t="str">
        <f t="shared" si="352"/>
        <v xml:space="preserve"> 3.5-3.9</v>
      </c>
      <c r="V7492" t="s">
        <v>106</v>
      </c>
      <c r="W7492" t="s">
        <v>107</v>
      </c>
      <c r="X7492">
        <v>97</v>
      </c>
      <c r="Y7492" s="5" t="str">
        <f t="shared" si="353"/>
        <v>Top Performing Venue</v>
      </c>
    </row>
    <row r="7493" spans="1:25" x14ac:dyDescent="0.3">
      <c r="A7493">
        <v>2726</v>
      </c>
      <c r="B7493" t="s">
        <v>16225</v>
      </c>
      <c r="C7493">
        <v>1</v>
      </c>
      <c r="D7493" s="5" t="str">
        <f>VLOOKUP(C7493,Country!A:B,2,0)</f>
        <v>India</v>
      </c>
      <c r="E7493" t="s">
        <v>6919</v>
      </c>
      <c r="F7493" t="s">
        <v>16226</v>
      </c>
      <c r="G7493" t="s">
        <v>16227</v>
      </c>
      <c r="H7493" t="s">
        <v>16226</v>
      </c>
      <c r="I7493">
        <v>77.218185000000005</v>
      </c>
      <c r="J7493">
        <v>28.625443000000001</v>
      </c>
      <c r="K7493" t="s">
        <v>16228</v>
      </c>
      <c r="L7493">
        <v>2000</v>
      </c>
      <c r="M7493" s="5" t="str">
        <f t="shared" si="351"/>
        <v>&gt;1000</v>
      </c>
      <c r="N7493" t="s">
        <v>2120</v>
      </c>
      <c r="O7493" t="s">
        <v>32</v>
      </c>
      <c r="P7493" t="s">
        <v>33</v>
      </c>
      <c r="Q7493" t="s">
        <v>33</v>
      </c>
      <c r="R7493" t="s">
        <v>33</v>
      </c>
      <c r="S7493">
        <v>4</v>
      </c>
      <c r="T7493">
        <v>3.2</v>
      </c>
      <c r="U7493" t="str">
        <f t="shared" si="352"/>
        <v xml:space="preserve"> 2.5-3.4</v>
      </c>
      <c r="V7493" t="s">
        <v>143</v>
      </c>
      <c r="W7493" t="s">
        <v>144</v>
      </c>
      <c r="X7493">
        <v>10</v>
      </c>
      <c r="Y7493" s="5" t="str">
        <f t="shared" si="353"/>
        <v>Average Performing Venue</v>
      </c>
    </row>
    <row r="7494" spans="1:25" x14ac:dyDescent="0.3">
      <c r="A7494">
        <v>301523</v>
      </c>
      <c r="B7494" t="s">
        <v>16229</v>
      </c>
      <c r="C7494">
        <v>1</v>
      </c>
      <c r="D7494" s="5" t="str">
        <f>VLOOKUP(C7494,Country!A:B,2,0)</f>
        <v>India</v>
      </c>
      <c r="E7494" t="s">
        <v>6919</v>
      </c>
      <c r="F7494" t="s">
        <v>16226</v>
      </c>
      <c r="G7494" t="s">
        <v>16227</v>
      </c>
      <c r="H7494" t="s">
        <v>16226</v>
      </c>
      <c r="I7494">
        <v>77.218187</v>
      </c>
      <c r="J7494">
        <v>28.625444999999999</v>
      </c>
      <c r="K7494" t="s">
        <v>2479</v>
      </c>
      <c r="L7494">
        <v>6000</v>
      </c>
      <c r="M7494" s="5" t="str">
        <f t="shared" si="351"/>
        <v>&gt;1000</v>
      </c>
      <c r="N7494" t="s">
        <v>2120</v>
      </c>
      <c r="O7494" t="s">
        <v>32</v>
      </c>
      <c r="P7494" t="s">
        <v>33</v>
      </c>
      <c r="Q7494" t="s">
        <v>33</v>
      </c>
      <c r="R7494" t="s">
        <v>33</v>
      </c>
      <c r="S7494">
        <v>4</v>
      </c>
      <c r="T7494">
        <v>3.2</v>
      </c>
      <c r="U7494" t="str">
        <f t="shared" si="352"/>
        <v xml:space="preserve"> 2.5-3.4</v>
      </c>
      <c r="V7494" t="s">
        <v>143</v>
      </c>
      <c r="W7494" t="s">
        <v>144</v>
      </c>
      <c r="X7494">
        <v>12</v>
      </c>
      <c r="Y7494" s="5" t="str">
        <f t="shared" si="353"/>
        <v>Average Performing Venue</v>
      </c>
    </row>
    <row r="7495" spans="1:25" x14ac:dyDescent="0.3">
      <c r="A7495">
        <v>2729</v>
      </c>
      <c r="B7495" t="s">
        <v>16230</v>
      </c>
      <c r="C7495">
        <v>1</v>
      </c>
      <c r="D7495" s="5" t="str">
        <f>VLOOKUP(C7495,Country!A:B,2,0)</f>
        <v>India</v>
      </c>
      <c r="E7495" t="s">
        <v>6919</v>
      </c>
      <c r="F7495" t="s">
        <v>16226</v>
      </c>
      <c r="G7495" t="s">
        <v>16227</v>
      </c>
      <c r="H7495" t="s">
        <v>16226</v>
      </c>
      <c r="I7495">
        <v>77.218187</v>
      </c>
      <c r="J7495">
        <v>28.625444999999999</v>
      </c>
      <c r="K7495" t="s">
        <v>1612</v>
      </c>
      <c r="L7495">
        <v>3000</v>
      </c>
      <c r="M7495" s="5" t="str">
        <f t="shared" si="351"/>
        <v>&gt;1000</v>
      </c>
      <c r="N7495" t="s">
        <v>2120</v>
      </c>
      <c r="O7495" t="s">
        <v>32</v>
      </c>
      <c r="P7495" t="s">
        <v>33</v>
      </c>
      <c r="Q7495" t="s">
        <v>33</v>
      </c>
      <c r="R7495" t="s">
        <v>33</v>
      </c>
      <c r="S7495">
        <v>4</v>
      </c>
      <c r="T7495">
        <v>3.3</v>
      </c>
      <c r="U7495" t="str">
        <f t="shared" si="352"/>
        <v xml:space="preserve"> 2.5-3.4</v>
      </c>
      <c r="V7495" t="s">
        <v>143</v>
      </c>
      <c r="W7495" t="s">
        <v>144</v>
      </c>
      <c r="X7495">
        <v>25</v>
      </c>
      <c r="Y7495" s="5" t="str">
        <f t="shared" si="353"/>
        <v>Average Performing Venue</v>
      </c>
    </row>
    <row r="7496" spans="1:25" x14ac:dyDescent="0.3">
      <c r="A7496">
        <v>2724</v>
      </c>
      <c r="B7496" t="s">
        <v>16231</v>
      </c>
      <c r="C7496">
        <v>1</v>
      </c>
      <c r="D7496" s="5" t="str">
        <f>VLOOKUP(C7496,Country!A:B,2,0)</f>
        <v>India</v>
      </c>
      <c r="E7496" t="s">
        <v>6919</v>
      </c>
      <c r="F7496" t="s">
        <v>16226</v>
      </c>
      <c r="G7496" t="s">
        <v>16227</v>
      </c>
      <c r="H7496" t="s">
        <v>16226</v>
      </c>
      <c r="I7496">
        <v>77.218185000000005</v>
      </c>
      <c r="J7496">
        <v>28.625443000000001</v>
      </c>
      <c r="K7496" t="s">
        <v>16232</v>
      </c>
      <c r="L7496">
        <v>6000</v>
      </c>
      <c r="M7496" s="5" t="str">
        <f t="shared" si="351"/>
        <v>&gt;1000</v>
      </c>
      <c r="N7496" t="s">
        <v>2120</v>
      </c>
      <c r="O7496" t="s">
        <v>32</v>
      </c>
      <c r="P7496" t="s">
        <v>33</v>
      </c>
      <c r="Q7496" t="s">
        <v>33</v>
      </c>
      <c r="R7496" t="s">
        <v>33</v>
      </c>
      <c r="S7496">
        <v>4</v>
      </c>
      <c r="T7496">
        <v>3.9</v>
      </c>
      <c r="U7496" t="str">
        <f t="shared" si="352"/>
        <v xml:space="preserve"> 3.5-3.9</v>
      </c>
      <c r="V7496" t="s">
        <v>106</v>
      </c>
      <c r="W7496" t="s">
        <v>107</v>
      </c>
      <c r="X7496">
        <v>272</v>
      </c>
      <c r="Y7496" s="5" t="str">
        <f t="shared" si="353"/>
        <v>Top Performing Venue</v>
      </c>
    </row>
    <row r="7497" spans="1:25" x14ac:dyDescent="0.3">
      <c r="A7497">
        <v>2728</v>
      </c>
      <c r="B7497" t="s">
        <v>16233</v>
      </c>
      <c r="C7497">
        <v>1</v>
      </c>
      <c r="D7497" s="5" t="str">
        <f>VLOOKUP(C7497,Country!A:B,2,0)</f>
        <v>India</v>
      </c>
      <c r="E7497" t="s">
        <v>6919</v>
      </c>
      <c r="F7497" t="s">
        <v>16226</v>
      </c>
      <c r="G7497" t="s">
        <v>16227</v>
      </c>
      <c r="H7497" t="s">
        <v>16226</v>
      </c>
      <c r="I7497">
        <v>77.218187</v>
      </c>
      <c r="J7497">
        <v>28.625444999999999</v>
      </c>
      <c r="K7497" t="s">
        <v>2125</v>
      </c>
      <c r="L7497">
        <v>4000</v>
      </c>
      <c r="M7497" s="5" t="str">
        <f t="shared" si="351"/>
        <v>&gt;1000</v>
      </c>
      <c r="N7497" t="s">
        <v>2120</v>
      </c>
      <c r="O7497" t="s">
        <v>32</v>
      </c>
      <c r="P7497" t="s">
        <v>33</v>
      </c>
      <c r="Q7497" t="s">
        <v>33</v>
      </c>
      <c r="R7497" t="s">
        <v>33</v>
      </c>
      <c r="S7497">
        <v>4</v>
      </c>
      <c r="T7497">
        <v>3.7</v>
      </c>
      <c r="U7497" t="str">
        <f t="shared" si="352"/>
        <v xml:space="preserve"> 3.5-3.9</v>
      </c>
      <c r="V7497" t="s">
        <v>106</v>
      </c>
      <c r="W7497" t="s">
        <v>107</v>
      </c>
      <c r="X7497">
        <v>59</v>
      </c>
      <c r="Y7497" s="5" t="str">
        <f t="shared" si="353"/>
        <v>Top Performing Venue</v>
      </c>
    </row>
    <row r="7498" spans="1:25" x14ac:dyDescent="0.3">
      <c r="A7498">
        <v>2730</v>
      </c>
      <c r="B7498" t="s">
        <v>16234</v>
      </c>
      <c r="C7498">
        <v>1</v>
      </c>
      <c r="D7498" s="5" t="str">
        <f>VLOOKUP(C7498,Country!A:B,2,0)</f>
        <v>India</v>
      </c>
      <c r="E7498" t="s">
        <v>6919</v>
      </c>
      <c r="F7498" t="s">
        <v>16226</v>
      </c>
      <c r="G7498" t="s">
        <v>16227</v>
      </c>
      <c r="H7498" t="s">
        <v>16226</v>
      </c>
      <c r="I7498">
        <v>77.218187</v>
      </c>
      <c r="J7498">
        <v>28.625444999999999</v>
      </c>
      <c r="K7498" t="s">
        <v>5914</v>
      </c>
      <c r="L7498">
        <v>900</v>
      </c>
      <c r="M7498" s="5" t="str">
        <f t="shared" si="351"/>
        <v>500-1000</v>
      </c>
      <c r="N7498" t="s">
        <v>2120</v>
      </c>
      <c r="O7498" t="s">
        <v>33</v>
      </c>
      <c r="P7498" t="s">
        <v>33</v>
      </c>
      <c r="Q7498" t="s">
        <v>33</v>
      </c>
      <c r="R7498" t="s">
        <v>33</v>
      </c>
      <c r="S7498">
        <v>2</v>
      </c>
      <c r="T7498">
        <v>3.8</v>
      </c>
      <c r="U7498" t="str">
        <f t="shared" si="352"/>
        <v xml:space="preserve"> 3.5-3.9</v>
      </c>
      <c r="V7498" t="s">
        <v>106</v>
      </c>
      <c r="W7498" t="s">
        <v>107</v>
      </c>
      <c r="X7498">
        <v>45</v>
      </c>
      <c r="Y7498" s="5" t="str">
        <f t="shared" si="353"/>
        <v>Top Performing Venue</v>
      </c>
    </row>
    <row r="7499" spans="1:25" x14ac:dyDescent="0.3">
      <c r="A7499">
        <v>2727</v>
      </c>
      <c r="B7499" t="s">
        <v>16235</v>
      </c>
      <c r="C7499">
        <v>1</v>
      </c>
      <c r="D7499" s="5" t="str">
        <f>VLOOKUP(C7499,Country!A:B,2,0)</f>
        <v>India</v>
      </c>
      <c r="E7499" t="s">
        <v>6919</v>
      </c>
      <c r="F7499" t="s">
        <v>16226</v>
      </c>
      <c r="G7499" t="s">
        <v>16227</v>
      </c>
      <c r="H7499" t="s">
        <v>16226</v>
      </c>
      <c r="I7499">
        <v>77.218187</v>
      </c>
      <c r="J7499">
        <v>28.625444999999999</v>
      </c>
      <c r="K7499" t="s">
        <v>173</v>
      </c>
      <c r="L7499">
        <v>5000</v>
      </c>
      <c r="M7499" s="5" t="str">
        <f t="shared" si="351"/>
        <v>&gt;1000</v>
      </c>
      <c r="N7499" t="s">
        <v>2120</v>
      </c>
      <c r="O7499" t="s">
        <v>32</v>
      </c>
      <c r="P7499" t="s">
        <v>33</v>
      </c>
      <c r="Q7499" t="s">
        <v>33</v>
      </c>
      <c r="R7499" t="s">
        <v>33</v>
      </c>
      <c r="S7499">
        <v>4</v>
      </c>
      <c r="T7499">
        <v>3.7</v>
      </c>
      <c r="U7499" t="str">
        <f t="shared" si="352"/>
        <v xml:space="preserve"> 3.5-3.9</v>
      </c>
      <c r="V7499" t="s">
        <v>106</v>
      </c>
      <c r="W7499" t="s">
        <v>107</v>
      </c>
      <c r="X7499">
        <v>104</v>
      </c>
      <c r="Y7499" s="5" t="str">
        <f t="shared" si="353"/>
        <v>Top Performing Venue</v>
      </c>
    </row>
    <row r="7500" spans="1:25" x14ac:dyDescent="0.3">
      <c r="A7500">
        <v>2731</v>
      </c>
      <c r="B7500" t="s">
        <v>16236</v>
      </c>
      <c r="C7500">
        <v>1</v>
      </c>
      <c r="D7500" s="5" t="str">
        <f>VLOOKUP(C7500,Country!A:B,2,0)</f>
        <v>India</v>
      </c>
      <c r="E7500" t="s">
        <v>6919</v>
      </c>
      <c r="F7500" t="s">
        <v>16226</v>
      </c>
      <c r="G7500" t="s">
        <v>16227</v>
      </c>
      <c r="H7500" t="s">
        <v>16226</v>
      </c>
      <c r="I7500">
        <v>77.218187</v>
      </c>
      <c r="J7500">
        <v>28.625444999999999</v>
      </c>
      <c r="K7500" t="s">
        <v>16237</v>
      </c>
      <c r="L7500">
        <v>2500</v>
      </c>
      <c r="M7500" s="5" t="str">
        <f t="shared" si="351"/>
        <v>&gt;1000</v>
      </c>
      <c r="N7500" t="s">
        <v>2120</v>
      </c>
      <c r="O7500" t="s">
        <v>32</v>
      </c>
      <c r="P7500" t="s">
        <v>33</v>
      </c>
      <c r="Q7500" t="s">
        <v>33</v>
      </c>
      <c r="R7500" t="s">
        <v>33</v>
      </c>
      <c r="S7500">
        <v>4</v>
      </c>
      <c r="T7500">
        <v>3.6</v>
      </c>
      <c r="U7500" t="str">
        <f t="shared" si="352"/>
        <v xml:space="preserve"> 3.5-3.9</v>
      </c>
      <c r="V7500" t="s">
        <v>106</v>
      </c>
      <c r="W7500" t="s">
        <v>107</v>
      </c>
      <c r="X7500">
        <v>57</v>
      </c>
      <c r="Y7500" s="5" t="str">
        <f t="shared" si="353"/>
        <v>Top Performing Venue</v>
      </c>
    </row>
    <row r="7501" spans="1:25" x14ac:dyDescent="0.3">
      <c r="A7501">
        <v>2725</v>
      </c>
      <c r="B7501" t="s">
        <v>16238</v>
      </c>
      <c r="C7501">
        <v>1</v>
      </c>
      <c r="D7501" s="5" t="str">
        <f>VLOOKUP(C7501,Country!A:B,2,0)</f>
        <v>India</v>
      </c>
      <c r="E7501" t="s">
        <v>6919</v>
      </c>
      <c r="F7501" t="s">
        <v>16226</v>
      </c>
      <c r="G7501" t="s">
        <v>16227</v>
      </c>
      <c r="H7501" t="s">
        <v>16226</v>
      </c>
      <c r="I7501">
        <v>77.218187</v>
      </c>
      <c r="J7501">
        <v>28.625444999999999</v>
      </c>
      <c r="K7501" t="s">
        <v>16239</v>
      </c>
      <c r="L7501">
        <v>6000</v>
      </c>
      <c r="M7501" s="5" t="str">
        <f t="shared" si="351"/>
        <v>&gt;1000</v>
      </c>
      <c r="N7501" t="s">
        <v>2120</v>
      </c>
      <c r="O7501" t="s">
        <v>32</v>
      </c>
      <c r="P7501" t="s">
        <v>33</v>
      </c>
      <c r="Q7501" t="s">
        <v>33</v>
      </c>
      <c r="R7501" t="s">
        <v>33</v>
      </c>
      <c r="S7501">
        <v>4</v>
      </c>
      <c r="T7501">
        <v>4</v>
      </c>
      <c r="U7501" t="str">
        <f t="shared" si="352"/>
        <v xml:space="preserve"> 4.0-4.4</v>
      </c>
      <c r="V7501" t="s">
        <v>47</v>
      </c>
      <c r="W7501" t="s">
        <v>48</v>
      </c>
      <c r="X7501">
        <v>259</v>
      </c>
      <c r="Y7501" s="5" t="str">
        <f t="shared" si="353"/>
        <v>Top Performing Venue</v>
      </c>
    </row>
    <row r="7502" spans="1:25" x14ac:dyDescent="0.3">
      <c r="A7502">
        <v>18237363</v>
      </c>
      <c r="B7502" t="s">
        <v>16240</v>
      </c>
      <c r="C7502">
        <v>1</v>
      </c>
      <c r="D7502" s="5" t="str">
        <f>VLOOKUP(C7502,Country!A:B,2,0)</f>
        <v>India</v>
      </c>
      <c r="E7502" t="s">
        <v>6919</v>
      </c>
      <c r="F7502" t="s">
        <v>16241</v>
      </c>
      <c r="G7502" t="s">
        <v>16242</v>
      </c>
      <c r="H7502" t="s">
        <v>16243</v>
      </c>
      <c r="I7502">
        <v>77.268983759999998</v>
      </c>
      <c r="J7502">
        <v>28.56164003</v>
      </c>
      <c r="K7502" t="s">
        <v>4253</v>
      </c>
      <c r="L7502">
        <v>1000</v>
      </c>
      <c r="M7502" s="5" t="str">
        <f t="shared" si="351"/>
        <v>500-1000</v>
      </c>
      <c r="N7502" t="s">
        <v>2120</v>
      </c>
      <c r="O7502" t="s">
        <v>32</v>
      </c>
      <c r="P7502" t="s">
        <v>32</v>
      </c>
      <c r="Q7502" t="s">
        <v>33</v>
      </c>
      <c r="R7502" t="s">
        <v>33</v>
      </c>
      <c r="S7502">
        <v>3</v>
      </c>
      <c r="T7502">
        <v>3</v>
      </c>
      <c r="U7502" t="str">
        <f t="shared" si="352"/>
        <v xml:space="preserve"> 2.5-3.4</v>
      </c>
      <c r="V7502" t="s">
        <v>143</v>
      </c>
      <c r="W7502" t="s">
        <v>144</v>
      </c>
      <c r="X7502">
        <v>90</v>
      </c>
      <c r="Y7502" s="5" t="str">
        <f t="shared" si="353"/>
        <v>Average Performing Venue</v>
      </c>
    </row>
    <row r="7503" spans="1:25" x14ac:dyDescent="0.3">
      <c r="A7503">
        <v>18322518</v>
      </c>
      <c r="B7503" t="s">
        <v>14409</v>
      </c>
      <c r="C7503">
        <v>1</v>
      </c>
      <c r="D7503" s="5" t="str">
        <f>VLOOKUP(C7503,Country!A:B,2,0)</f>
        <v>India</v>
      </c>
      <c r="E7503" t="s">
        <v>6919</v>
      </c>
      <c r="F7503" t="s">
        <v>16244</v>
      </c>
      <c r="G7503" t="s">
        <v>16242</v>
      </c>
      <c r="H7503" t="s">
        <v>16243</v>
      </c>
      <c r="I7503">
        <v>77.268944529999999</v>
      </c>
      <c r="J7503">
        <v>28.561611469999999</v>
      </c>
      <c r="K7503" t="s">
        <v>2119</v>
      </c>
      <c r="L7503">
        <v>900</v>
      </c>
      <c r="M7503" s="5" t="str">
        <f t="shared" si="351"/>
        <v>500-1000</v>
      </c>
      <c r="N7503" t="s">
        <v>2120</v>
      </c>
      <c r="O7503" t="s">
        <v>32</v>
      </c>
      <c r="P7503" t="s">
        <v>33</v>
      </c>
      <c r="Q7503" t="s">
        <v>33</v>
      </c>
      <c r="R7503" t="s">
        <v>33</v>
      </c>
      <c r="S7503">
        <v>2</v>
      </c>
      <c r="T7503">
        <v>3.3</v>
      </c>
      <c r="U7503" t="str">
        <f t="shared" si="352"/>
        <v xml:space="preserve"> 2.5-3.4</v>
      </c>
      <c r="V7503" t="s">
        <v>143</v>
      </c>
      <c r="W7503" t="s">
        <v>144</v>
      </c>
      <c r="X7503">
        <v>21</v>
      </c>
      <c r="Y7503" s="5" t="str">
        <f t="shared" si="353"/>
        <v>Average Performing Venue</v>
      </c>
    </row>
    <row r="7504" spans="1:25" x14ac:dyDescent="0.3">
      <c r="A7504">
        <v>1023</v>
      </c>
      <c r="B7504" t="s">
        <v>9294</v>
      </c>
      <c r="C7504">
        <v>1</v>
      </c>
      <c r="D7504" s="5" t="str">
        <f>VLOOKUP(C7504,Country!A:B,2,0)</f>
        <v>India</v>
      </c>
      <c r="E7504" t="s">
        <v>6919</v>
      </c>
      <c r="F7504" t="s">
        <v>16245</v>
      </c>
      <c r="G7504" t="s">
        <v>16242</v>
      </c>
      <c r="H7504" t="s">
        <v>16243</v>
      </c>
      <c r="I7504">
        <v>77.269154</v>
      </c>
      <c r="J7504">
        <v>28.567481000000001</v>
      </c>
      <c r="K7504" t="s">
        <v>3938</v>
      </c>
      <c r="L7504">
        <v>250</v>
      </c>
      <c r="M7504" s="5" t="str">
        <f t="shared" si="351"/>
        <v>100-250</v>
      </c>
      <c r="N7504" t="s">
        <v>2120</v>
      </c>
      <c r="O7504" t="s">
        <v>33</v>
      </c>
      <c r="P7504" t="s">
        <v>33</v>
      </c>
      <c r="Q7504" t="s">
        <v>33</v>
      </c>
      <c r="R7504" t="s">
        <v>33</v>
      </c>
      <c r="S7504">
        <v>1</v>
      </c>
      <c r="T7504">
        <v>3.4</v>
      </c>
      <c r="U7504" t="str">
        <f t="shared" si="352"/>
        <v xml:space="preserve"> 2.5-3.4</v>
      </c>
      <c r="V7504" t="s">
        <v>143</v>
      </c>
      <c r="W7504" t="s">
        <v>144</v>
      </c>
      <c r="X7504">
        <v>109</v>
      </c>
      <c r="Y7504" s="5" t="str">
        <f t="shared" si="353"/>
        <v>Average Performing Venue</v>
      </c>
    </row>
    <row r="7505" spans="1:25" x14ac:dyDescent="0.3">
      <c r="A7505">
        <v>18277022</v>
      </c>
      <c r="B7505" t="s">
        <v>16246</v>
      </c>
      <c r="C7505">
        <v>1</v>
      </c>
      <c r="D7505" s="5" t="str">
        <f>VLOOKUP(C7505,Country!A:B,2,0)</f>
        <v>India</v>
      </c>
      <c r="E7505" t="s">
        <v>6919</v>
      </c>
      <c r="F7505" t="s">
        <v>16247</v>
      </c>
      <c r="G7505" t="s">
        <v>16242</v>
      </c>
      <c r="H7505" t="s">
        <v>16243</v>
      </c>
      <c r="I7505">
        <v>77.268885519999998</v>
      </c>
      <c r="J7505">
        <v>28.561626780000001</v>
      </c>
      <c r="K7505" t="s">
        <v>2279</v>
      </c>
      <c r="L7505">
        <v>300</v>
      </c>
      <c r="M7505" s="5" t="str">
        <f t="shared" si="351"/>
        <v>250-500</v>
      </c>
      <c r="N7505" t="s">
        <v>2120</v>
      </c>
      <c r="O7505" t="s">
        <v>33</v>
      </c>
      <c r="P7505" t="s">
        <v>33</v>
      </c>
      <c r="Q7505" t="s">
        <v>33</v>
      </c>
      <c r="R7505" t="s">
        <v>33</v>
      </c>
      <c r="S7505">
        <v>1</v>
      </c>
      <c r="T7505">
        <v>2.9</v>
      </c>
      <c r="U7505" t="str">
        <f t="shared" si="352"/>
        <v xml:space="preserve"> 2.5-3.4</v>
      </c>
      <c r="V7505" t="s">
        <v>143</v>
      </c>
      <c r="W7505" t="s">
        <v>144</v>
      </c>
      <c r="X7505">
        <v>5</v>
      </c>
      <c r="Y7505" s="5" t="str">
        <f t="shared" si="353"/>
        <v>Average Performing Venue</v>
      </c>
    </row>
    <row r="7506" spans="1:25" x14ac:dyDescent="0.3">
      <c r="A7506">
        <v>18354650</v>
      </c>
      <c r="B7506" t="s">
        <v>16248</v>
      </c>
      <c r="C7506">
        <v>1</v>
      </c>
      <c r="D7506" s="5" t="str">
        <f>VLOOKUP(C7506,Country!A:B,2,0)</f>
        <v>India</v>
      </c>
      <c r="E7506" t="s">
        <v>6919</v>
      </c>
      <c r="F7506" t="s">
        <v>16249</v>
      </c>
      <c r="G7506" t="s">
        <v>16242</v>
      </c>
      <c r="H7506" t="s">
        <v>16243</v>
      </c>
      <c r="I7506">
        <v>77.268856690000007</v>
      </c>
      <c r="J7506">
        <v>28.56179522</v>
      </c>
      <c r="K7506" t="s">
        <v>16250</v>
      </c>
      <c r="L7506">
        <v>700</v>
      </c>
      <c r="M7506" s="5" t="str">
        <f t="shared" si="351"/>
        <v>500-1000</v>
      </c>
      <c r="N7506" t="s">
        <v>2120</v>
      </c>
      <c r="O7506" t="s">
        <v>33</v>
      </c>
      <c r="P7506" t="s">
        <v>33</v>
      </c>
      <c r="Q7506" t="s">
        <v>33</v>
      </c>
      <c r="R7506" t="s">
        <v>33</v>
      </c>
      <c r="S7506">
        <v>2</v>
      </c>
      <c r="T7506">
        <v>2.8</v>
      </c>
      <c r="U7506" t="str">
        <f t="shared" si="352"/>
        <v xml:space="preserve"> 2.5-3.4</v>
      </c>
      <c r="V7506" t="s">
        <v>143</v>
      </c>
      <c r="W7506" t="s">
        <v>144</v>
      </c>
      <c r="X7506">
        <v>19</v>
      </c>
      <c r="Y7506" s="5" t="str">
        <f t="shared" si="353"/>
        <v>Average Performing Venue</v>
      </c>
    </row>
    <row r="7507" spans="1:25" x14ac:dyDescent="0.3">
      <c r="A7507">
        <v>9671</v>
      </c>
      <c r="B7507" t="s">
        <v>3014</v>
      </c>
      <c r="C7507">
        <v>1</v>
      </c>
      <c r="D7507" s="5" t="str">
        <f>VLOOKUP(C7507,Country!A:B,2,0)</f>
        <v>India</v>
      </c>
      <c r="E7507" t="s">
        <v>6919</v>
      </c>
      <c r="F7507" t="s">
        <v>16251</v>
      </c>
      <c r="G7507" t="s">
        <v>16242</v>
      </c>
      <c r="H7507" t="s">
        <v>16243</v>
      </c>
      <c r="I7507">
        <v>77.268709169999994</v>
      </c>
      <c r="J7507">
        <v>28.561655940000001</v>
      </c>
      <c r="K7507" t="s">
        <v>2857</v>
      </c>
      <c r="L7507">
        <v>800</v>
      </c>
      <c r="M7507" s="5" t="str">
        <f t="shared" si="351"/>
        <v>500-1000</v>
      </c>
      <c r="N7507" t="s">
        <v>2120</v>
      </c>
      <c r="O7507" t="s">
        <v>32</v>
      </c>
      <c r="P7507" t="s">
        <v>32</v>
      </c>
      <c r="Q7507" t="s">
        <v>33</v>
      </c>
      <c r="R7507" t="s">
        <v>33</v>
      </c>
      <c r="S7507">
        <v>2</v>
      </c>
      <c r="T7507">
        <v>3.5</v>
      </c>
      <c r="U7507" t="str">
        <f t="shared" si="352"/>
        <v xml:space="preserve"> 3.5-3.9</v>
      </c>
      <c r="V7507" t="s">
        <v>106</v>
      </c>
      <c r="W7507" t="s">
        <v>107</v>
      </c>
      <c r="X7507">
        <v>96</v>
      </c>
      <c r="Y7507" s="5" t="str">
        <f t="shared" si="353"/>
        <v>Top Performing Venue</v>
      </c>
    </row>
    <row r="7508" spans="1:25" x14ac:dyDescent="0.3">
      <c r="A7508">
        <v>18424209</v>
      </c>
      <c r="B7508" t="s">
        <v>16252</v>
      </c>
      <c r="C7508">
        <v>1</v>
      </c>
      <c r="D7508" s="5" t="str">
        <f>VLOOKUP(C7508,Country!A:B,2,0)</f>
        <v>India</v>
      </c>
      <c r="E7508" t="s">
        <v>6919</v>
      </c>
      <c r="F7508" t="s">
        <v>16253</v>
      </c>
      <c r="G7508" t="s">
        <v>16242</v>
      </c>
      <c r="H7508" t="s">
        <v>16243</v>
      </c>
      <c r="I7508">
        <v>77.269097799999997</v>
      </c>
      <c r="J7508">
        <v>28.561659500000001</v>
      </c>
      <c r="K7508" t="s">
        <v>397</v>
      </c>
      <c r="L7508">
        <v>250</v>
      </c>
      <c r="M7508" s="5" t="str">
        <f t="shared" si="351"/>
        <v>100-250</v>
      </c>
      <c r="N7508" t="s">
        <v>2120</v>
      </c>
      <c r="O7508" t="s">
        <v>33</v>
      </c>
      <c r="P7508" t="s">
        <v>33</v>
      </c>
      <c r="Q7508" t="s">
        <v>33</v>
      </c>
      <c r="R7508" t="s">
        <v>33</v>
      </c>
      <c r="S7508">
        <v>1</v>
      </c>
      <c r="T7508">
        <v>0</v>
      </c>
      <c r="U7508" t="str">
        <f t="shared" si="352"/>
        <v xml:space="preserve"> 0</v>
      </c>
      <c r="V7508" t="s">
        <v>169</v>
      </c>
      <c r="W7508" t="s">
        <v>170</v>
      </c>
      <c r="X7508">
        <v>1</v>
      </c>
      <c r="Y7508" s="5" t="str">
        <f t="shared" si="353"/>
        <v xml:space="preserve"> Under Performing Venue</v>
      </c>
    </row>
    <row r="7509" spans="1:25" x14ac:dyDescent="0.3">
      <c r="A7509">
        <v>149</v>
      </c>
      <c r="B7509" t="s">
        <v>2297</v>
      </c>
      <c r="C7509">
        <v>1</v>
      </c>
      <c r="D7509" s="5" t="str">
        <f>VLOOKUP(C7509,Country!A:B,2,0)</f>
        <v>India</v>
      </c>
      <c r="E7509" t="s">
        <v>6919</v>
      </c>
      <c r="F7509" t="s">
        <v>16254</v>
      </c>
      <c r="G7509" t="s">
        <v>16242</v>
      </c>
      <c r="H7509" t="s">
        <v>16243</v>
      </c>
      <c r="I7509">
        <v>77.268517399999993</v>
      </c>
      <c r="J7509">
        <v>28.561469599999999</v>
      </c>
      <c r="K7509" t="s">
        <v>3002</v>
      </c>
      <c r="L7509">
        <v>500</v>
      </c>
      <c r="M7509" s="5" t="str">
        <f t="shared" si="351"/>
        <v>250-500</v>
      </c>
      <c r="N7509" t="s">
        <v>2120</v>
      </c>
      <c r="O7509" t="s">
        <v>33</v>
      </c>
      <c r="P7509" t="s">
        <v>32</v>
      </c>
      <c r="Q7509" t="s">
        <v>33</v>
      </c>
      <c r="R7509" t="s">
        <v>33</v>
      </c>
      <c r="S7509">
        <v>2</v>
      </c>
      <c r="T7509">
        <v>1.9</v>
      </c>
      <c r="U7509" t="str">
        <f t="shared" si="352"/>
        <v xml:space="preserve"> 1.8-2.4</v>
      </c>
      <c r="V7509" t="s">
        <v>1063</v>
      </c>
      <c r="W7509" t="s">
        <v>1064</v>
      </c>
      <c r="X7509">
        <v>146</v>
      </c>
      <c r="Y7509" s="5" t="str">
        <f t="shared" si="353"/>
        <v xml:space="preserve"> Under Performing Venue</v>
      </c>
    </row>
    <row r="7510" spans="1:25" x14ac:dyDescent="0.3">
      <c r="A7510">
        <v>8842</v>
      </c>
      <c r="B7510" t="s">
        <v>16255</v>
      </c>
      <c r="C7510">
        <v>1</v>
      </c>
      <c r="D7510" s="5" t="str">
        <f>VLOOKUP(C7510,Country!A:B,2,0)</f>
        <v>India</v>
      </c>
      <c r="E7510" t="s">
        <v>6919</v>
      </c>
      <c r="F7510" t="s">
        <v>16256</v>
      </c>
      <c r="G7510" t="s">
        <v>16257</v>
      </c>
      <c r="H7510" t="s">
        <v>16258</v>
      </c>
      <c r="I7510">
        <v>77.227629460000003</v>
      </c>
      <c r="J7510">
        <v>28.631102670000001</v>
      </c>
      <c r="K7510" t="s">
        <v>2865</v>
      </c>
      <c r="L7510">
        <v>900</v>
      </c>
      <c r="M7510" s="5" t="str">
        <f t="shared" si="351"/>
        <v>500-1000</v>
      </c>
      <c r="N7510" t="s">
        <v>2120</v>
      </c>
      <c r="O7510" t="s">
        <v>33</v>
      </c>
      <c r="P7510" t="s">
        <v>33</v>
      </c>
      <c r="Q7510" t="s">
        <v>33</v>
      </c>
      <c r="R7510" t="s">
        <v>33</v>
      </c>
      <c r="S7510">
        <v>2</v>
      </c>
      <c r="T7510">
        <v>3.3</v>
      </c>
      <c r="U7510" t="str">
        <f t="shared" si="352"/>
        <v xml:space="preserve"> 2.5-3.4</v>
      </c>
      <c r="V7510" t="s">
        <v>143</v>
      </c>
      <c r="W7510" t="s">
        <v>144</v>
      </c>
      <c r="X7510">
        <v>46</v>
      </c>
      <c r="Y7510" s="5" t="str">
        <f t="shared" si="353"/>
        <v>Average Performing Venue</v>
      </c>
    </row>
    <row r="7511" spans="1:25" x14ac:dyDescent="0.3">
      <c r="A7511">
        <v>8817</v>
      </c>
      <c r="B7511" t="s">
        <v>16259</v>
      </c>
      <c r="C7511">
        <v>1</v>
      </c>
      <c r="D7511" s="5" t="str">
        <f>VLOOKUP(C7511,Country!A:B,2,0)</f>
        <v>India</v>
      </c>
      <c r="E7511" t="s">
        <v>6919</v>
      </c>
      <c r="F7511" t="s">
        <v>16256</v>
      </c>
      <c r="G7511" t="s">
        <v>16257</v>
      </c>
      <c r="H7511" t="s">
        <v>16258</v>
      </c>
      <c r="I7511">
        <v>77.22762745</v>
      </c>
      <c r="J7511">
        <v>28.631132390000001</v>
      </c>
      <c r="K7511" t="s">
        <v>147</v>
      </c>
      <c r="L7511">
        <v>1600</v>
      </c>
      <c r="M7511" s="5" t="str">
        <f t="shared" si="351"/>
        <v>&gt;1000</v>
      </c>
      <c r="N7511" t="s">
        <v>2120</v>
      </c>
      <c r="O7511" t="s">
        <v>32</v>
      </c>
      <c r="P7511" t="s">
        <v>33</v>
      </c>
      <c r="Q7511" t="s">
        <v>33</v>
      </c>
      <c r="R7511" t="s">
        <v>33</v>
      </c>
      <c r="S7511">
        <v>3</v>
      </c>
      <c r="T7511">
        <v>3.2</v>
      </c>
      <c r="U7511" t="str">
        <f t="shared" si="352"/>
        <v xml:space="preserve"> 2.5-3.4</v>
      </c>
      <c r="V7511" t="s">
        <v>143</v>
      </c>
      <c r="W7511" t="s">
        <v>144</v>
      </c>
      <c r="X7511">
        <v>31</v>
      </c>
      <c r="Y7511" s="5" t="str">
        <f t="shared" si="353"/>
        <v>Average Performing Venue</v>
      </c>
    </row>
    <row r="7512" spans="1:25" x14ac:dyDescent="0.3">
      <c r="A7512">
        <v>309110</v>
      </c>
      <c r="B7512" t="s">
        <v>16260</v>
      </c>
      <c r="C7512">
        <v>1</v>
      </c>
      <c r="D7512" s="5" t="str">
        <f>VLOOKUP(C7512,Country!A:B,2,0)</f>
        <v>India</v>
      </c>
      <c r="E7512" t="s">
        <v>6919</v>
      </c>
      <c r="F7512" t="s">
        <v>16256</v>
      </c>
      <c r="G7512" t="s">
        <v>16257</v>
      </c>
      <c r="H7512" t="s">
        <v>16258</v>
      </c>
      <c r="I7512">
        <v>77.227277000000001</v>
      </c>
      <c r="J7512">
        <v>28.631406999999999</v>
      </c>
      <c r="K7512" t="s">
        <v>2271</v>
      </c>
      <c r="L7512">
        <v>4500</v>
      </c>
      <c r="M7512" s="5" t="str">
        <f t="shared" si="351"/>
        <v>&gt;1000</v>
      </c>
      <c r="N7512" t="s">
        <v>2120</v>
      </c>
      <c r="O7512" t="s">
        <v>32</v>
      </c>
      <c r="P7512" t="s">
        <v>33</v>
      </c>
      <c r="Q7512" t="s">
        <v>33</v>
      </c>
      <c r="R7512" t="s">
        <v>33</v>
      </c>
      <c r="S7512">
        <v>4</v>
      </c>
      <c r="T7512">
        <v>3.4</v>
      </c>
      <c r="U7512" t="str">
        <f t="shared" si="352"/>
        <v xml:space="preserve"> 2.5-3.4</v>
      </c>
      <c r="V7512" t="s">
        <v>143</v>
      </c>
      <c r="W7512" t="s">
        <v>144</v>
      </c>
      <c r="X7512">
        <v>51</v>
      </c>
      <c r="Y7512" s="5" t="str">
        <f t="shared" si="353"/>
        <v>Average Performing Venue</v>
      </c>
    </row>
    <row r="7513" spans="1:25" x14ac:dyDescent="0.3">
      <c r="A7513">
        <v>301524</v>
      </c>
      <c r="B7513" t="s">
        <v>16261</v>
      </c>
      <c r="C7513">
        <v>1</v>
      </c>
      <c r="D7513" s="5" t="str">
        <f>VLOOKUP(C7513,Country!A:B,2,0)</f>
        <v>India</v>
      </c>
      <c r="E7513" t="s">
        <v>6919</v>
      </c>
      <c r="F7513" t="s">
        <v>16256</v>
      </c>
      <c r="G7513" t="s">
        <v>16257</v>
      </c>
      <c r="H7513" t="s">
        <v>16258</v>
      </c>
      <c r="I7513">
        <v>77.227277000000001</v>
      </c>
      <c r="J7513">
        <v>28.631406999999999</v>
      </c>
      <c r="K7513" t="s">
        <v>1612</v>
      </c>
      <c r="L7513">
        <v>3000</v>
      </c>
      <c r="M7513" s="5" t="str">
        <f t="shared" si="351"/>
        <v>&gt;1000</v>
      </c>
      <c r="N7513" t="s">
        <v>2120</v>
      </c>
      <c r="O7513" t="s">
        <v>33</v>
      </c>
      <c r="P7513" t="s">
        <v>33</v>
      </c>
      <c r="Q7513" t="s">
        <v>33</v>
      </c>
      <c r="R7513" t="s">
        <v>33</v>
      </c>
      <c r="S7513">
        <v>4</v>
      </c>
      <c r="T7513">
        <v>3.5</v>
      </c>
      <c r="U7513" t="str">
        <f t="shared" si="352"/>
        <v xml:space="preserve"> 3.5-3.9</v>
      </c>
      <c r="V7513" t="s">
        <v>106</v>
      </c>
      <c r="W7513" t="s">
        <v>107</v>
      </c>
      <c r="X7513">
        <v>45</v>
      </c>
      <c r="Y7513" s="5" t="str">
        <f t="shared" si="353"/>
        <v>Top Performing Venue</v>
      </c>
    </row>
    <row r="7514" spans="1:25" x14ac:dyDescent="0.3">
      <c r="A7514">
        <v>3910</v>
      </c>
      <c r="B7514" t="s">
        <v>16262</v>
      </c>
      <c r="C7514">
        <v>1</v>
      </c>
      <c r="D7514" s="5" t="str">
        <f>VLOOKUP(C7514,Country!A:B,2,0)</f>
        <v>India</v>
      </c>
      <c r="E7514" t="s">
        <v>6919</v>
      </c>
      <c r="F7514" t="s">
        <v>16256</v>
      </c>
      <c r="G7514" t="s">
        <v>16257</v>
      </c>
      <c r="H7514" t="s">
        <v>16258</v>
      </c>
      <c r="I7514">
        <v>77.227569439999996</v>
      </c>
      <c r="J7514">
        <v>28.631486110000001</v>
      </c>
      <c r="K7514" t="s">
        <v>8086</v>
      </c>
      <c r="L7514">
        <v>5100</v>
      </c>
      <c r="M7514" s="5" t="str">
        <f t="shared" si="351"/>
        <v>&gt;1000</v>
      </c>
      <c r="N7514" t="s">
        <v>2120</v>
      </c>
      <c r="O7514" t="s">
        <v>32</v>
      </c>
      <c r="P7514" t="s">
        <v>33</v>
      </c>
      <c r="Q7514" t="s">
        <v>33</v>
      </c>
      <c r="R7514" t="s">
        <v>33</v>
      </c>
      <c r="S7514">
        <v>4</v>
      </c>
      <c r="T7514">
        <v>3.7</v>
      </c>
      <c r="U7514" t="str">
        <f t="shared" si="352"/>
        <v xml:space="preserve"> 3.5-3.9</v>
      </c>
      <c r="V7514" t="s">
        <v>106</v>
      </c>
      <c r="W7514" t="s">
        <v>107</v>
      </c>
      <c r="X7514">
        <v>419</v>
      </c>
      <c r="Y7514" s="5" t="str">
        <f t="shared" si="353"/>
        <v>Top Performing Venue</v>
      </c>
    </row>
    <row r="7515" spans="1:25" x14ac:dyDescent="0.3">
      <c r="A7515">
        <v>3027</v>
      </c>
      <c r="B7515" t="s">
        <v>16263</v>
      </c>
      <c r="C7515">
        <v>1</v>
      </c>
      <c r="D7515" s="5" t="str">
        <f>VLOOKUP(C7515,Country!A:B,2,0)</f>
        <v>India</v>
      </c>
      <c r="E7515" t="s">
        <v>6919</v>
      </c>
      <c r="F7515" t="s">
        <v>16256</v>
      </c>
      <c r="G7515" t="s">
        <v>16257</v>
      </c>
      <c r="H7515" t="s">
        <v>16258</v>
      </c>
      <c r="I7515">
        <v>77.227640190000002</v>
      </c>
      <c r="J7515">
        <v>28.631208910000002</v>
      </c>
      <c r="K7515" t="s">
        <v>16264</v>
      </c>
      <c r="L7515">
        <v>4500</v>
      </c>
      <c r="M7515" s="5" t="str">
        <f t="shared" si="351"/>
        <v>&gt;1000</v>
      </c>
      <c r="N7515" t="s">
        <v>2120</v>
      </c>
      <c r="O7515" t="s">
        <v>32</v>
      </c>
      <c r="P7515" t="s">
        <v>33</v>
      </c>
      <c r="Q7515" t="s">
        <v>33</v>
      </c>
      <c r="R7515" t="s">
        <v>33</v>
      </c>
      <c r="S7515">
        <v>4</v>
      </c>
      <c r="T7515">
        <v>3.9</v>
      </c>
      <c r="U7515" t="str">
        <f t="shared" si="352"/>
        <v xml:space="preserve"> 3.5-3.9</v>
      </c>
      <c r="V7515" t="s">
        <v>106</v>
      </c>
      <c r="W7515" t="s">
        <v>107</v>
      </c>
      <c r="X7515">
        <v>265</v>
      </c>
      <c r="Y7515" s="5" t="str">
        <f t="shared" si="353"/>
        <v>Top Performing Venue</v>
      </c>
    </row>
    <row r="7516" spans="1:25" x14ac:dyDescent="0.3">
      <c r="A7516">
        <v>4907</v>
      </c>
      <c r="B7516" t="s">
        <v>16265</v>
      </c>
      <c r="C7516">
        <v>1</v>
      </c>
      <c r="D7516" s="5" t="str">
        <f>VLOOKUP(C7516,Country!A:B,2,0)</f>
        <v>India</v>
      </c>
      <c r="E7516" t="s">
        <v>6919</v>
      </c>
      <c r="F7516" t="s">
        <v>16256</v>
      </c>
      <c r="G7516" t="s">
        <v>16257</v>
      </c>
      <c r="H7516" t="s">
        <v>16258</v>
      </c>
      <c r="I7516">
        <v>77.228133</v>
      </c>
      <c r="J7516">
        <v>28.631742299999999</v>
      </c>
      <c r="K7516" t="s">
        <v>1612</v>
      </c>
      <c r="L7516">
        <v>5000</v>
      </c>
      <c r="M7516" s="5" t="str">
        <f t="shared" si="351"/>
        <v>&gt;1000</v>
      </c>
      <c r="N7516" t="s">
        <v>2120</v>
      </c>
      <c r="O7516" t="s">
        <v>33</v>
      </c>
      <c r="P7516" t="s">
        <v>33</v>
      </c>
      <c r="Q7516" t="s">
        <v>33</v>
      </c>
      <c r="R7516" t="s">
        <v>33</v>
      </c>
      <c r="S7516">
        <v>4</v>
      </c>
      <c r="T7516">
        <v>3.7</v>
      </c>
      <c r="U7516" t="str">
        <f t="shared" si="352"/>
        <v xml:space="preserve"> 3.5-3.9</v>
      </c>
      <c r="V7516" t="s">
        <v>106</v>
      </c>
      <c r="W7516" t="s">
        <v>107</v>
      </c>
      <c r="X7516">
        <v>747</v>
      </c>
      <c r="Y7516" s="5" t="str">
        <f t="shared" si="353"/>
        <v>Top Performing Venue</v>
      </c>
    </row>
    <row r="7517" spans="1:25" x14ac:dyDescent="0.3">
      <c r="A7517">
        <v>104</v>
      </c>
      <c r="B7517" t="s">
        <v>16266</v>
      </c>
      <c r="C7517">
        <v>1</v>
      </c>
      <c r="D7517" s="5" t="str">
        <f>VLOOKUP(C7517,Country!A:B,2,0)</f>
        <v>India</v>
      </c>
      <c r="E7517" t="s">
        <v>6919</v>
      </c>
      <c r="F7517" t="s">
        <v>16256</v>
      </c>
      <c r="G7517" t="s">
        <v>16257</v>
      </c>
      <c r="H7517" t="s">
        <v>16258</v>
      </c>
      <c r="I7517">
        <v>77.227277000000001</v>
      </c>
      <c r="J7517">
        <v>28.631406999999999</v>
      </c>
      <c r="K7517" t="s">
        <v>8730</v>
      </c>
      <c r="L7517">
        <v>4500</v>
      </c>
      <c r="M7517" s="5" t="str">
        <f t="shared" si="351"/>
        <v>&gt;1000</v>
      </c>
      <c r="N7517" t="s">
        <v>2120</v>
      </c>
      <c r="O7517" t="s">
        <v>32</v>
      </c>
      <c r="P7517" t="s">
        <v>33</v>
      </c>
      <c r="Q7517" t="s">
        <v>33</v>
      </c>
      <c r="R7517" t="s">
        <v>33</v>
      </c>
      <c r="S7517">
        <v>4</v>
      </c>
      <c r="T7517">
        <v>3.6</v>
      </c>
      <c r="U7517" t="str">
        <f t="shared" si="352"/>
        <v xml:space="preserve"> 3.5-3.9</v>
      </c>
      <c r="V7517" t="s">
        <v>106</v>
      </c>
      <c r="W7517" t="s">
        <v>107</v>
      </c>
      <c r="X7517">
        <v>62</v>
      </c>
      <c r="Y7517" s="5" t="str">
        <f t="shared" si="353"/>
        <v>Top Performing Venue</v>
      </c>
    </row>
    <row r="7518" spans="1:25" x14ac:dyDescent="0.3">
      <c r="A7518">
        <v>300688</v>
      </c>
      <c r="B7518" t="s">
        <v>16267</v>
      </c>
      <c r="C7518">
        <v>1</v>
      </c>
      <c r="D7518" s="5" t="str">
        <f>VLOOKUP(C7518,Country!A:B,2,0)</f>
        <v>India</v>
      </c>
      <c r="E7518" t="s">
        <v>6919</v>
      </c>
      <c r="F7518" t="s">
        <v>16268</v>
      </c>
      <c r="G7518" t="s">
        <v>16269</v>
      </c>
      <c r="H7518" t="s">
        <v>16270</v>
      </c>
      <c r="I7518">
        <v>77.303177779999999</v>
      </c>
      <c r="J7518">
        <v>28.661133329999998</v>
      </c>
      <c r="K7518" t="s">
        <v>11991</v>
      </c>
      <c r="L7518">
        <v>2700</v>
      </c>
      <c r="M7518" s="5" t="str">
        <f t="shared" si="351"/>
        <v>&gt;1000</v>
      </c>
      <c r="N7518" t="s">
        <v>2120</v>
      </c>
      <c r="O7518" t="s">
        <v>32</v>
      </c>
      <c r="P7518" t="s">
        <v>33</v>
      </c>
      <c r="Q7518" t="s">
        <v>33</v>
      </c>
      <c r="R7518" t="s">
        <v>33</v>
      </c>
      <c r="S7518">
        <v>4</v>
      </c>
      <c r="T7518">
        <v>3.9</v>
      </c>
      <c r="U7518" t="str">
        <f t="shared" si="352"/>
        <v xml:space="preserve"> 3.5-3.9</v>
      </c>
      <c r="V7518" t="s">
        <v>106</v>
      </c>
      <c r="W7518" t="s">
        <v>107</v>
      </c>
      <c r="X7518">
        <v>186</v>
      </c>
      <c r="Y7518" s="5" t="str">
        <f t="shared" si="353"/>
        <v>Top Performing Venue</v>
      </c>
    </row>
    <row r="7519" spans="1:25" x14ac:dyDescent="0.3">
      <c r="A7519">
        <v>300697</v>
      </c>
      <c r="B7519" t="s">
        <v>16271</v>
      </c>
      <c r="C7519">
        <v>1</v>
      </c>
      <c r="D7519" s="5" t="str">
        <f>VLOOKUP(C7519,Country!A:B,2,0)</f>
        <v>India</v>
      </c>
      <c r="E7519" t="s">
        <v>6919</v>
      </c>
      <c r="F7519" t="s">
        <v>16268</v>
      </c>
      <c r="G7519" t="s">
        <v>16269</v>
      </c>
      <c r="H7519" t="s">
        <v>16270</v>
      </c>
      <c r="I7519">
        <v>77.303177779999999</v>
      </c>
      <c r="J7519">
        <v>28.661133329999998</v>
      </c>
      <c r="K7519" t="s">
        <v>1612</v>
      </c>
      <c r="L7519">
        <v>2650</v>
      </c>
      <c r="M7519" s="5" t="str">
        <f t="shared" si="351"/>
        <v>&gt;1000</v>
      </c>
      <c r="N7519" t="s">
        <v>2120</v>
      </c>
      <c r="O7519" t="s">
        <v>32</v>
      </c>
      <c r="P7519" t="s">
        <v>33</v>
      </c>
      <c r="Q7519" t="s">
        <v>33</v>
      </c>
      <c r="R7519" t="s">
        <v>33</v>
      </c>
      <c r="S7519">
        <v>4</v>
      </c>
      <c r="T7519">
        <v>3.6</v>
      </c>
      <c r="U7519" t="str">
        <f t="shared" si="352"/>
        <v xml:space="preserve"> 3.5-3.9</v>
      </c>
      <c r="V7519" t="s">
        <v>106</v>
      </c>
      <c r="W7519" t="s">
        <v>107</v>
      </c>
      <c r="X7519">
        <v>48</v>
      </c>
      <c r="Y7519" s="5" t="str">
        <f t="shared" si="353"/>
        <v>Top Performing Venue</v>
      </c>
    </row>
    <row r="7520" spans="1:25" x14ac:dyDescent="0.3">
      <c r="A7520">
        <v>300696</v>
      </c>
      <c r="B7520" t="s">
        <v>16272</v>
      </c>
      <c r="C7520">
        <v>1</v>
      </c>
      <c r="D7520" s="5" t="str">
        <f>VLOOKUP(C7520,Country!A:B,2,0)</f>
        <v>India</v>
      </c>
      <c r="E7520" t="s">
        <v>6919</v>
      </c>
      <c r="F7520" t="s">
        <v>16268</v>
      </c>
      <c r="G7520" t="s">
        <v>16269</v>
      </c>
      <c r="H7520" t="s">
        <v>16270</v>
      </c>
      <c r="I7520">
        <v>77.303177779999999</v>
      </c>
      <c r="J7520">
        <v>28.661133329999998</v>
      </c>
      <c r="K7520" t="s">
        <v>550</v>
      </c>
      <c r="L7520">
        <v>3500</v>
      </c>
      <c r="M7520" s="5" t="str">
        <f t="shared" si="351"/>
        <v>&gt;1000</v>
      </c>
      <c r="N7520" t="s">
        <v>2120</v>
      </c>
      <c r="O7520" t="s">
        <v>32</v>
      </c>
      <c r="P7520" t="s">
        <v>33</v>
      </c>
      <c r="Q7520" t="s">
        <v>33</v>
      </c>
      <c r="R7520" t="s">
        <v>33</v>
      </c>
      <c r="S7520">
        <v>4</v>
      </c>
      <c r="T7520">
        <v>3.6</v>
      </c>
      <c r="U7520" t="str">
        <f t="shared" si="352"/>
        <v xml:space="preserve"> 3.5-3.9</v>
      </c>
      <c r="V7520" t="s">
        <v>106</v>
      </c>
      <c r="W7520" t="s">
        <v>107</v>
      </c>
      <c r="X7520">
        <v>42</v>
      </c>
      <c r="Y7520" s="5" t="str">
        <f t="shared" si="353"/>
        <v>Top Performing Venue</v>
      </c>
    </row>
    <row r="7521" spans="1:25" x14ac:dyDescent="0.3">
      <c r="A7521">
        <v>300695</v>
      </c>
      <c r="B7521" t="s">
        <v>16273</v>
      </c>
      <c r="C7521">
        <v>1</v>
      </c>
      <c r="D7521" s="5" t="str">
        <f>VLOOKUP(C7521,Country!A:B,2,0)</f>
        <v>India</v>
      </c>
      <c r="E7521" t="s">
        <v>6919</v>
      </c>
      <c r="F7521" t="s">
        <v>16268</v>
      </c>
      <c r="G7521" t="s">
        <v>16269</v>
      </c>
      <c r="H7521" t="s">
        <v>16270</v>
      </c>
      <c r="I7521">
        <v>77.303177779999999</v>
      </c>
      <c r="J7521">
        <v>28.661133329999998</v>
      </c>
      <c r="K7521" t="s">
        <v>2125</v>
      </c>
      <c r="L7521">
        <v>3500</v>
      </c>
      <c r="M7521" s="5" t="str">
        <f t="shared" si="351"/>
        <v>&gt;1000</v>
      </c>
      <c r="N7521" t="s">
        <v>2120</v>
      </c>
      <c r="O7521" t="s">
        <v>32</v>
      </c>
      <c r="P7521" t="s">
        <v>33</v>
      </c>
      <c r="Q7521" t="s">
        <v>33</v>
      </c>
      <c r="R7521" t="s">
        <v>33</v>
      </c>
      <c r="S7521">
        <v>4</v>
      </c>
      <c r="T7521">
        <v>4</v>
      </c>
      <c r="U7521" t="str">
        <f t="shared" si="352"/>
        <v xml:space="preserve"> 4.0-4.4</v>
      </c>
      <c r="V7521" t="s">
        <v>47</v>
      </c>
      <c r="W7521" t="s">
        <v>48</v>
      </c>
      <c r="X7521">
        <v>184</v>
      </c>
      <c r="Y7521" s="5" t="str">
        <f t="shared" si="353"/>
        <v>Top Performing Venue</v>
      </c>
    </row>
    <row r="7522" spans="1:25" x14ac:dyDescent="0.3">
      <c r="A7522">
        <v>4917</v>
      </c>
      <c r="B7522" t="s">
        <v>16274</v>
      </c>
      <c r="C7522">
        <v>1</v>
      </c>
      <c r="D7522" s="5" t="str">
        <f>VLOOKUP(C7522,Country!A:B,2,0)</f>
        <v>India</v>
      </c>
      <c r="E7522" t="s">
        <v>6919</v>
      </c>
      <c r="F7522" t="s">
        <v>16275</v>
      </c>
      <c r="G7522" t="s">
        <v>16276</v>
      </c>
      <c r="H7522" t="s">
        <v>16277</v>
      </c>
      <c r="I7522">
        <v>77.188926899999998</v>
      </c>
      <c r="J7522">
        <v>28.579409500000001</v>
      </c>
      <c r="K7522" t="s">
        <v>2119</v>
      </c>
      <c r="L7522">
        <v>4000</v>
      </c>
      <c r="M7522" s="5" t="str">
        <f t="shared" si="351"/>
        <v>&gt;1000</v>
      </c>
      <c r="N7522" t="s">
        <v>2120</v>
      </c>
      <c r="O7522" t="s">
        <v>32</v>
      </c>
      <c r="P7522" t="s">
        <v>33</v>
      </c>
      <c r="Q7522" t="s">
        <v>33</v>
      </c>
      <c r="R7522" t="s">
        <v>33</v>
      </c>
      <c r="S7522">
        <v>4</v>
      </c>
      <c r="T7522">
        <v>3.9</v>
      </c>
      <c r="U7522" t="str">
        <f t="shared" si="352"/>
        <v xml:space="preserve"> 3.5-3.9</v>
      </c>
      <c r="V7522" t="s">
        <v>106</v>
      </c>
      <c r="W7522" t="s">
        <v>107</v>
      </c>
      <c r="X7522">
        <v>241</v>
      </c>
      <c r="Y7522" s="5" t="str">
        <f t="shared" si="353"/>
        <v>Top Performing Venue</v>
      </c>
    </row>
    <row r="7523" spans="1:25" x14ac:dyDescent="0.3">
      <c r="A7523">
        <v>4910</v>
      </c>
      <c r="B7523" t="s">
        <v>16278</v>
      </c>
      <c r="C7523">
        <v>1</v>
      </c>
      <c r="D7523" s="5" t="str">
        <f>VLOOKUP(C7523,Country!A:B,2,0)</f>
        <v>India</v>
      </c>
      <c r="E7523" t="s">
        <v>6919</v>
      </c>
      <c r="F7523" t="s">
        <v>16275</v>
      </c>
      <c r="G7523" t="s">
        <v>16276</v>
      </c>
      <c r="H7523" t="s">
        <v>16277</v>
      </c>
      <c r="I7523">
        <v>77.188975200000002</v>
      </c>
      <c r="J7523">
        <v>28.579390100000001</v>
      </c>
      <c r="K7523" t="s">
        <v>16279</v>
      </c>
      <c r="L7523">
        <v>5000</v>
      </c>
      <c r="M7523" s="5" t="str">
        <f t="shared" si="351"/>
        <v>&gt;1000</v>
      </c>
      <c r="N7523" t="s">
        <v>2120</v>
      </c>
      <c r="O7523" t="s">
        <v>32</v>
      </c>
      <c r="P7523" t="s">
        <v>33</v>
      </c>
      <c r="Q7523" t="s">
        <v>33</v>
      </c>
      <c r="R7523" t="s">
        <v>33</v>
      </c>
      <c r="S7523">
        <v>4</v>
      </c>
      <c r="T7523">
        <v>3.8</v>
      </c>
      <c r="U7523" t="str">
        <f t="shared" si="352"/>
        <v xml:space="preserve"> 3.5-3.9</v>
      </c>
      <c r="V7523" t="s">
        <v>106</v>
      </c>
      <c r="W7523" t="s">
        <v>107</v>
      </c>
      <c r="X7523">
        <v>199</v>
      </c>
      <c r="Y7523" s="5" t="str">
        <f t="shared" si="353"/>
        <v>Top Performing Venue</v>
      </c>
    </row>
    <row r="7524" spans="1:25" x14ac:dyDescent="0.3">
      <c r="A7524">
        <v>6812</v>
      </c>
      <c r="B7524" t="s">
        <v>16280</v>
      </c>
      <c r="C7524">
        <v>1</v>
      </c>
      <c r="D7524" s="5" t="str">
        <f>VLOOKUP(C7524,Country!A:B,2,0)</f>
        <v>India</v>
      </c>
      <c r="E7524" t="s">
        <v>6919</v>
      </c>
      <c r="F7524" t="s">
        <v>16275</v>
      </c>
      <c r="G7524" t="s">
        <v>16276</v>
      </c>
      <c r="H7524" t="s">
        <v>16277</v>
      </c>
      <c r="I7524">
        <v>77.188965100000004</v>
      </c>
      <c r="J7524">
        <v>28.5794009</v>
      </c>
      <c r="K7524" t="s">
        <v>53</v>
      </c>
      <c r="L7524">
        <v>5500</v>
      </c>
      <c r="M7524" s="5" t="str">
        <f t="shared" si="351"/>
        <v>&gt;1000</v>
      </c>
      <c r="N7524" t="s">
        <v>2120</v>
      </c>
      <c r="O7524" t="s">
        <v>32</v>
      </c>
      <c r="P7524" t="s">
        <v>33</v>
      </c>
      <c r="Q7524" t="s">
        <v>33</v>
      </c>
      <c r="R7524" t="s">
        <v>33</v>
      </c>
      <c r="S7524">
        <v>4</v>
      </c>
      <c r="T7524">
        <v>3.9</v>
      </c>
      <c r="U7524" t="str">
        <f t="shared" si="352"/>
        <v xml:space="preserve"> 3.5-3.9</v>
      </c>
      <c r="V7524" t="s">
        <v>106</v>
      </c>
      <c r="W7524" t="s">
        <v>107</v>
      </c>
      <c r="X7524">
        <v>178</v>
      </c>
      <c r="Y7524" s="5" t="str">
        <f t="shared" si="353"/>
        <v>Top Performing Venue</v>
      </c>
    </row>
    <row r="7525" spans="1:25" x14ac:dyDescent="0.3">
      <c r="A7525">
        <v>4911</v>
      </c>
      <c r="B7525" t="s">
        <v>16281</v>
      </c>
      <c r="C7525">
        <v>1</v>
      </c>
      <c r="D7525" s="5" t="str">
        <f>VLOOKUP(C7525,Country!A:B,2,0)</f>
        <v>India</v>
      </c>
      <c r="E7525" t="s">
        <v>6919</v>
      </c>
      <c r="F7525" t="s">
        <v>16275</v>
      </c>
      <c r="G7525" t="s">
        <v>16276</v>
      </c>
      <c r="H7525" t="s">
        <v>16277</v>
      </c>
      <c r="I7525">
        <v>77.188564799999995</v>
      </c>
      <c r="J7525">
        <v>28.580216499999999</v>
      </c>
      <c r="K7525" t="s">
        <v>6127</v>
      </c>
      <c r="L7525">
        <v>3500</v>
      </c>
      <c r="M7525" s="5" t="str">
        <f t="shared" si="351"/>
        <v>&gt;1000</v>
      </c>
      <c r="N7525" t="s">
        <v>2120</v>
      </c>
      <c r="O7525" t="s">
        <v>33</v>
      </c>
      <c r="P7525" t="s">
        <v>33</v>
      </c>
      <c r="Q7525" t="s">
        <v>33</v>
      </c>
      <c r="R7525" t="s">
        <v>33</v>
      </c>
      <c r="S7525">
        <v>4</v>
      </c>
      <c r="T7525">
        <v>3.7</v>
      </c>
      <c r="U7525" t="str">
        <f t="shared" si="352"/>
        <v xml:space="preserve"> 3.5-3.9</v>
      </c>
      <c r="V7525" t="s">
        <v>106</v>
      </c>
      <c r="W7525" t="s">
        <v>107</v>
      </c>
      <c r="X7525">
        <v>59</v>
      </c>
      <c r="Y7525" s="5" t="str">
        <f t="shared" si="353"/>
        <v>Top Performing Venue</v>
      </c>
    </row>
    <row r="7526" spans="1:25" x14ac:dyDescent="0.3">
      <c r="A7526">
        <v>4915</v>
      </c>
      <c r="B7526" t="s">
        <v>16282</v>
      </c>
      <c r="C7526">
        <v>1</v>
      </c>
      <c r="D7526" s="5" t="str">
        <f>VLOOKUP(C7526,Country!A:B,2,0)</f>
        <v>India</v>
      </c>
      <c r="E7526" t="s">
        <v>6919</v>
      </c>
      <c r="F7526" t="s">
        <v>16275</v>
      </c>
      <c r="G7526" t="s">
        <v>16276</v>
      </c>
      <c r="H7526" t="s">
        <v>16277</v>
      </c>
      <c r="I7526">
        <v>77.189003900000003</v>
      </c>
      <c r="J7526">
        <v>28.5793611</v>
      </c>
      <c r="K7526" t="s">
        <v>2766</v>
      </c>
      <c r="L7526">
        <v>2000</v>
      </c>
      <c r="M7526" s="5" t="str">
        <f t="shared" si="351"/>
        <v>&gt;1000</v>
      </c>
      <c r="N7526" t="s">
        <v>2120</v>
      </c>
      <c r="O7526" t="s">
        <v>33</v>
      </c>
      <c r="P7526" t="s">
        <v>33</v>
      </c>
      <c r="Q7526" t="s">
        <v>33</v>
      </c>
      <c r="R7526" t="s">
        <v>33</v>
      </c>
      <c r="S7526">
        <v>4</v>
      </c>
      <c r="T7526">
        <v>3.6</v>
      </c>
      <c r="U7526" t="str">
        <f t="shared" si="352"/>
        <v xml:space="preserve"> 3.5-3.9</v>
      </c>
      <c r="V7526" t="s">
        <v>106</v>
      </c>
      <c r="W7526" t="s">
        <v>107</v>
      </c>
      <c r="X7526">
        <v>32</v>
      </c>
      <c r="Y7526" s="5" t="str">
        <f t="shared" si="353"/>
        <v>Top Performing Venue</v>
      </c>
    </row>
    <row r="7527" spans="1:25" x14ac:dyDescent="0.3">
      <c r="A7527">
        <v>310878</v>
      </c>
      <c r="B7527" t="s">
        <v>16283</v>
      </c>
      <c r="C7527">
        <v>1</v>
      </c>
      <c r="D7527" s="5" t="str">
        <f>VLOOKUP(C7527,Country!A:B,2,0)</f>
        <v>India</v>
      </c>
      <c r="E7527" t="s">
        <v>6919</v>
      </c>
      <c r="F7527" t="s">
        <v>16284</v>
      </c>
      <c r="G7527" t="s">
        <v>16285</v>
      </c>
      <c r="H7527" t="s">
        <v>16284</v>
      </c>
      <c r="I7527">
        <v>77.238056</v>
      </c>
      <c r="J7527">
        <v>28.592134999999999</v>
      </c>
      <c r="K7527" t="s">
        <v>2865</v>
      </c>
      <c r="L7527">
        <v>400</v>
      </c>
      <c r="M7527" s="5" t="str">
        <f t="shared" si="351"/>
        <v>250-500</v>
      </c>
      <c r="N7527" t="s">
        <v>2120</v>
      </c>
      <c r="O7527" t="s">
        <v>33</v>
      </c>
      <c r="P7527" t="s">
        <v>33</v>
      </c>
      <c r="Q7527" t="s">
        <v>33</v>
      </c>
      <c r="R7527" t="s">
        <v>33</v>
      </c>
      <c r="S7527">
        <v>1</v>
      </c>
      <c r="T7527">
        <v>2.9</v>
      </c>
      <c r="U7527" t="str">
        <f t="shared" si="352"/>
        <v xml:space="preserve"> 2.5-3.4</v>
      </c>
      <c r="V7527" t="s">
        <v>143</v>
      </c>
      <c r="W7527" t="s">
        <v>144</v>
      </c>
      <c r="X7527">
        <v>4</v>
      </c>
      <c r="Y7527" s="5" t="str">
        <f t="shared" si="353"/>
        <v>Average Performing Venue</v>
      </c>
    </row>
    <row r="7528" spans="1:25" x14ac:dyDescent="0.3">
      <c r="A7528">
        <v>3283</v>
      </c>
      <c r="B7528" t="s">
        <v>16286</v>
      </c>
      <c r="C7528">
        <v>1</v>
      </c>
      <c r="D7528" s="5" t="str">
        <f>VLOOKUP(C7528,Country!A:B,2,0)</f>
        <v>India</v>
      </c>
      <c r="E7528" t="s">
        <v>6919</v>
      </c>
      <c r="F7528" t="s">
        <v>16284</v>
      </c>
      <c r="G7528" t="s">
        <v>16285</v>
      </c>
      <c r="H7528" t="s">
        <v>16284</v>
      </c>
      <c r="I7528">
        <v>77.238315</v>
      </c>
      <c r="J7528">
        <v>28.5921591</v>
      </c>
      <c r="K7528" t="s">
        <v>4396</v>
      </c>
      <c r="L7528">
        <v>3000</v>
      </c>
      <c r="M7528" s="5" t="str">
        <f t="shared" si="351"/>
        <v>&gt;1000</v>
      </c>
      <c r="N7528" t="s">
        <v>2120</v>
      </c>
      <c r="O7528" t="s">
        <v>32</v>
      </c>
      <c r="P7528" t="s">
        <v>33</v>
      </c>
      <c r="Q7528" t="s">
        <v>33</v>
      </c>
      <c r="R7528" t="s">
        <v>33</v>
      </c>
      <c r="S7528">
        <v>4</v>
      </c>
      <c r="T7528">
        <v>3.8</v>
      </c>
      <c r="U7528" t="str">
        <f t="shared" si="352"/>
        <v xml:space="preserve"> 3.5-3.9</v>
      </c>
      <c r="V7528" t="s">
        <v>106</v>
      </c>
      <c r="W7528" t="s">
        <v>107</v>
      </c>
      <c r="X7528">
        <v>185</v>
      </c>
      <c r="Y7528" s="5" t="str">
        <f t="shared" si="353"/>
        <v>Top Performing Venue</v>
      </c>
    </row>
    <row r="7529" spans="1:25" x14ac:dyDescent="0.3">
      <c r="A7529">
        <v>2768</v>
      </c>
      <c r="B7529" t="s">
        <v>16287</v>
      </c>
      <c r="C7529">
        <v>1</v>
      </c>
      <c r="D7529" s="5" t="str">
        <f>VLOOKUP(C7529,Country!A:B,2,0)</f>
        <v>India</v>
      </c>
      <c r="E7529" t="s">
        <v>6919</v>
      </c>
      <c r="F7529" t="s">
        <v>16288</v>
      </c>
      <c r="G7529" t="s">
        <v>16289</v>
      </c>
      <c r="H7529" t="s">
        <v>16290</v>
      </c>
      <c r="I7529">
        <v>77.21734352</v>
      </c>
      <c r="J7529">
        <v>28.620985739999998</v>
      </c>
      <c r="K7529" t="s">
        <v>16291</v>
      </c>
      <c r="L7529">
        <v>3000</v>
      </c>
      <c r="M7529" s="5" t="str">
        <f t="shared" si="351"/>
        <v>&gt;1000</v>
      </c>
      <c r="N7529" t="s">
        <v>2120</v>
      </c>
      <c r="O7529" t="s">
        <v>32</v>
      </c>
      <c r="P7529" t="s">
        <v>33</v>
      </c>
      <c r="Q7529" t="s">
        <v>33</v>
      </c>
      <c r="R7529" t="s">
        <v>33</v>
      </c>
      <c r="S7529">
        <v>4</v>
      </c>
      <c r="T7529">
        <v>3.3</v>
      </c>
      <c r="U7529" t="str">
        <f t="shared" si="352"/>
        <v xml:space="preserve"> 2.5-3.4</v>
      </c>
      <c r="V7529" t="s">
        <v>143</v>
      </c>
      <c r="W7529" t="s">
        <v>144</v>
      </c>
      <c r="X7529">
        <v>199</v>
      </c>
      <c r="Y7529" s="5" t="str">
        <f t="shared" si="353"/>
        <v>Average Performing Venue</v>
      </c>
    </row>
    <row r="7530" spans="1:25" x14ac:dyDescent="0.3">
      <c r="A7530">
        <v>2770</v>
      </c>
      <c r="B7530" t="s">
        <v>16292</v>
      </c>
      <c r="C7530">
        <v>1</v>
      </c>
      <c r="D7530" s="5" t="str">
        <f>VLOOKUP(C7530,Country!A:B,2,0)</f>
        <v>India</v>
      </c>
      <c r="E7530" t="s">
        <v>6919</v>
      </c>
      <c r="F7530" t="s">
        <v>16288</v>
      </c>
      <c r="G7530" t="s">
        <v>16289</v>
      </c>
      <c r="H7530" t="s">
        <v>16290</v>
      </c>
      <c r="I7530">
        <v>77.217367330000002</v>
      </c>
      <c r="J7530">
        <v>28.620987209999999</v>
      </c>
      <c r="K7530" t="s">
        <v>16293</v>
      </c>
      <c r="L7530">
        <v>3500</v>
      </c>
      <c r="M7530" s="5" t="str">
        <f t="shared" si="351"/>
        <v>&gt;1000</v>
      </c>
      <c r="N7530" t="s">
        <v>2120</v>
      </c>
      <c r="O7530" t="s">
        <v>32</v>
      </c>
      <c r="P7530" t="s">
        <v>33</v>
      </c>
      <c r="Q7530" t="s">
        <v>33</v>
      </c>
      <c r="R7530" t="s">
        <v>33</v>
      </c>
      <c r="S7530">
        <v>4</v>
      </c>
      <c r="T7530">
        <v>3.3</v>
      </c>
      <c r="U7530" t="str">
        <f t="shared" si="352"/>
        <v xml:space="preserve"> 2.5-3.4</v>
      </c>
      <c r="V7530" t="s">
        <v>143</v>
      </c>
      <c r="W7530" t="s">
        <v>144</v>
      </c>
      <c r="X7530">
        <v>169</v>
      </c>
      <c r="Y7530" s="5" t="str">
        <f t="shared" si="353"/>
        <v>Average Performing Venue</v>
      </c>
    </row>
    <row r="7531" spans="1:25" x14ac:dyDescent="0.3">
      <c r="A7531">
        <v>2769</v>
      </c>
      <c r="B7531" t="s">
        <v>16294</v>
      </c>
      <c r="C7531">
        <v>1</v>
      </c>
      <c r="D7531" s="5" t="str">
        <f>VLOOKUP(C7531,Country!A:B,2,0)</f>
        <v>India</v>
      </c>
      <c r="E7531" t="s">
        <v>6919</v>
      </c>
      <c r="F7531" t="s">
        <v>16288</v>
      </c>
      <c r="G7531" t="s">
        <v>16289</v>
      </c>
      <c r="H7531" t="s">
        <v>16290</v>
      </c>
      <c r="I7531">
        <v>77.216002000000003</v>
      </c>
      <c r="J7531">
        <v>28.628885</v>
      </c>
      <c r="K7531" t="s">
        <v>16295</v>
      </c>
      <c r="L7531">
        <v>4500</v>
      </c>
      <c r="M7531" s="5" t="str">
        <f t="shared" si="351"/>
        <v>&gt;1000</v>
      </c>
      <c r="N7531" t="s">
        <v>2120</v>
      </c>
      <c r="O7531" t="s">
        <v>32</v>
      </c>
      <c r="P7531" t="s">
        <v>33</v>
      </c>
      <c r="Q7531" t="s">
        <v>33</v>
      </c>
      <c r="R7531" t="s">
        <v>33</v>
      </c>
      <c r="S7531">
        <v>4</v>
      </c>
      <c r="T7531">
        <v>3.8</v>
      </c>
      <c r="U7531" t="str">
        <f t="shared" si="352"/>
        <v xml:space="preserve"> 3.5-3.9</v>
      </c>
      <c r="V7531" t="s">
        <v>106</v>
      </c>
      <c r="W7531" t="s">
        <v>107</v>
      </c>
      <c r="X7531">
        <v>773</v>
      </c>
      <c r="Y7531" s="5" t="str">
        <f t="shared" si="353"/>
        <v>Top Performing Venue</v>
      </c>
    </row>
    <row r="7532" spans="1:25" x14ac:dyDescent="0.3">
      <c r="A7532">
        <v>3202</v>
      </c>
      <c r="B7532" t="s">
        <v>16296</v>
      </c>
      <c r="C7532">
        <v>1</v>
      </c>
      <c r="D7532" s="5" t="str">
        <f>VLOOKUP(C7532,Country!A:B,2,0)</f>
        <v>India</v>
      </c>
      <c r="E7532" t="s">
        <v>6919</v>
      </c>
      <c r="F7532" t="s">
        <v>16297</v>
      </c>
      <c r="G7532" t="s">
        <v>16298</v>
      </c>
      <c r="H7532" t="s">
        <v>16297</v>
      </c>
      <c r="I7532">
        <v>77.269538890000007</v>
      </c>
      <c r="J7532">
        <v>28.561094440000002</v>
      </c>
      <c r="K7532" t="s">
        <v>1612</v>
      </c>
      <c r="L7532">
        <v>3000</v>
      </c>
      <c r="M7532" s="5" t="str">
        <f t="shared" si="351"/>
        <v>&gt;1000</v>
      </c>
      <c r="N7532" t="s">
        <v>2120</v>
      </c>
      <c r="O7532" t="s">
        <v>32</v>
      </c>
      <c r="P7532" t="s">
        <v>33</v>
      </c>
      <c r="Q7532" t="s">
        <v>33</v>
      </c>
      <c r="R7532" t="s">
        <v>33</v>
      </c>
      <c r="S7532">
        <v>4</v>
      </c>
      <c r="T7532">
        <v>3.1</v>
      </c>
      <c r="U7532" t="str">
        <f t="shared" si="352"/>
        <v xml:space="preserve"> 2.5-3.4</v>
      </c>
      <c r="V7532" t="s">
        <v>143</v>
      </c>
      <c r="W7532" t="s">
        <v>144</v>
      </c>
      <c r="X7532">
        <v>26</v>
      </c>
      <c r="Y7532" s="5" t="str">
        <f t="shared" si="353"/>
        <v>Average Performing Venue</v>
      </c>
    </row>
    <row r="7533" spans="1:25" x14ac:dyDescent="0.3">
      <c r="A7533">
        <v>4101</v>
      </c>
      <c r="B7533" t="s">
        <v>16299</v>
      </c>
      <c r="C7533">
        <v>1</v>
      </c>
      <c r="D7533" s="5" t="str">
        <f>VLOOKUP(C7533,Country!A:B,2,0)</f>
        <v>India</v>
      </c>
      <c r="E7533" t="s">
        <v>6919</v>
      </c>
      <c r="F7533" t="s">
        <v>16297</v>
      </c>
      <c r="G7533" t="s">
        <v>16298</v>
      </c>
      <c r="H7533" t="s">
        <v>16297</v>
      </c>
      <c r="I7533">
        <v>77.269538890000007</v>
      </c>
      <c r="J7533">
        <v>28.561094440000002</v>
      </c>
      <c r="K7533" t="s">
        <v>2709</v>
      </c>
      <c r="L7533">
        <v>900</v>
      </c>
      <c r="M7533" s="5" t="str">
        <f t="shared" si="351"/>
        <v>500-1000</v>
      </c>
      <c r="N7533" t="s">
        <v>2120</v>
      </c>
      <c r="O7533" t="s">
        <v>33</v>
      </c>
      <c r="P7533" t="s">
        <v>33</v>
      </c>
      <c r="Q7533" t="s">
        <v>33</v>
      </c>
      <c r="R7533" t="s">
        <v>33</v>
      </c>
      <c r="S7533">
        <v>2</v>
      </c>
      <c r="T7533">
        <v>3.3</v>
      </c>
      <c r="U7533" t="str">
        <f t="shared" si="352"/>
        <v xml:space="preserve"> 2.5-3.4</v>
      </c>
      <c r="V7533" t="s">
        <v>143</v>
      </c>
      <c r="W7533" t="s">
        <v>144</v>
      </c>
      <c r="X7533">
        <v>19</v>
      </c>
      <c r="Y7533" s="5" t="str">
        <f t="shared" si="353"/>
        <v>Average Performing Venue</v>
      </c>
    </row>
    <row r="7534" spans="1:25" x14ac:dyDescent="0.3">
      <c r="A7534">
        <v>312902</v>
      </c>
      <c r="B7534" t="s">
        <v>16300</v>
      </c>
      <c r="C7534">
        <v>1</v>
      </c>
      <c r="D7534" s="5" t="str">
        <f>VLOOKUP(C7534,Country!A:B,2,0)</f>
        <v>India</v>
      </c>
      <c r="E7534" t="s">
        <v>6919</v>
      </c>
      <c r="F7534" t="s">
        <v>16297</v>
      </c>
      <c r="G7534" t="s">
        <v>16298</v>
      </c>
      <c r="H7534" t="s">
        <v>16297</v>
      </c>
      <c r="I7534">
        <v>77.269655999999998</v>
      </c>
      <c r="J7534">
        <v>28.561178999999999</v>
      </c>
      <c r="K7534" t="s">
        <v>16301</v>
      </c>
      <c r="L7534">
        <v>4400</v>
      </c>
      <c r="M7534" s="5" t="str">
        <f t="shared" si="351"/>
        <v>&gt;1000</v>
      </c>
      <c r="N7534" t="s">
        <v>2120</v>
      </c>
      <c r="O7534" t="s">
        <v>33</v>
      </c>
      <c r="P7534" t="s">
        <v>33</v>
      </c>
      <c r="Q7534" t="s">
        <v>33</v>
      </c>
      <c r="R7534" t="s">
        <v>33</v>
      </c>
      <c r="S7534">
        <v>4</v>
      </c>
      <c r="T7534">
        <v>3.6</v>
      </c>
      <c r="U7534" t="str">
        <f t="shared" si="352"/>
        <v xml:space="preserve"> 3.5-3.9</v>
      </c>
      <c r="V7534" t="s">
        <v>106</v>
      </c>
      <c r="W7534" t="s">
        <v>107</v>
      </c>
      <c r="X7534">
        <v>90</v>
      </c>
      <c r="Y7534" s="5" t="str">
        <f t="shared" si="353"/>
        <v>Top Performing Venue</v>
      </c>
    </row>
    <row r="7535" spans="1:25" x14ac:dyDescent="0.3">
      <c r="A7535">
        <v>5325</v>
      </c>
      <c r="B7535" t="s">
        <v>16302</v>
      </c>
      <c r="C7535">
        <v>1</v>
      </c>
      <c r="D7535" s="5" t="str">
        <f>VLOOKUP(C7535,Country!A:B,2,0)</f>
        <v>India</v>
      </c>
      <c r="E7535" t="s">
        <v>6919</v>
      </c>
      <c r="F7535" t="s">
        <v>16297</v>
      </c>
      <c r="G7535" t="s">
        <v>16298</v>
      </c>
      <c r="H7535" t="s">
        <v>16297</v>
      </c>
      <c r="I7535">
        <v>77.269617999999994</v>
      </c>
      <c r="J7535">
        <v>28.561053000000001</v>
      </c>
      <c r="K7535" t="s">
        <v>16303</v>
      </c>
      <c r="L7535">
        <v>2500</v>
      </c>
      <c r="M7535" s="5" t="str">
        <f t="shared" si="351"/>
        <v>&gt;1000</v>
      </c>
      <c r="N7535" t="s">
        <v>2120</v>
      </c>
      <c r="O7535" t="s">
        <v>32</v>
      </c>
      <c r="P7535" t="s">
        <v>33</v>
      </c>
      <c r="Q7535" t="s">
        <v>33</v>
      </c>
      <c r="R7535" t="s">
        <v>33</v>
      </c>
      <c r="S7535">
        <v>4</v>
      </c>
      <c r="T7535">
        <v>3.7</v>
      </c>
      <c r="U7535" t="str">
        <f t="shared" si="352"/>
        <v xml:space="preserve"> 3.5-3.9</v>
      </c>
      <c r="V7535" t="s">
        <v>106</v>
      </c>
      <c r="W7535" t="s">
        <v>107</v>
      </c>
      <c r="X7535">
        <v>111</v>
      </c>
      <c r="Y7535" s="5" t="str">
        <f t="shared" si="353"/>
        <v>Top Performing Venue</v>
      </c>
    </row>
    <row r="7536" spans="1:25" x14ac:dyDescent="0.3">
      <c r="A7536">
        <v>4496</v>
      </c>
      <c r="B7536" t="s">
        <v>16304</v>
      </c>
      <c r="C7536">
        <v>1</v>
      </c>
      <c r="D7536" s="5" t="str">
        <f>VLOOKUP(C7536,Country!A:B,2,0)</f>
        <v>India</v>
      </c>
      <c r="E7536" t="s">
        <v>6919</v>
      </c>
      <c r="F7536" t="s">
        <v>16305</v>
      </c>
      <c r="G7536" t="s">
        <v>16306</v>
      </c>
      <c r="H7536" t="s">
        <v>16307</v>
      </c>
      <c r="I7536">
        <v>77.224122800000004</v>
      </c>
      <c r="J7536">
        <v>28.6051535</v>
      </c>
      <c r="K7536" t="s">
        <v>16308</v>
      </c>
      <c r="L7536">
        <v>5000</v>
      </c>
      <c r="M7536" s="5" t="str">
        <f t="shared" si="351"/>
        <v>&gt;1000</v>
      </c>
      <c r="N7536" t="s">
        <v>2120</v>
      </c>
      <c r="O7536" t="s">
        <v>33</v>
      </c>
      <c r="P7536" t="s">
        <v>33</v>
      </c>
      <c r="Q7536" t="s">
        <v>33</v>
      </c>
      <c r="R7536" t="s">
        <v>33</v>
      </c>
      <c r="S7536">
        <v>4</v>
      </c>
      <c r="T7536">
        <v>3.1</v>
      </c>
      <c r="U7536" t="str">
        <f t="shared" si="352"/>
        <v xml:space="preserve"> 2.5-3.4</v>
      </c>
      <c r="V7536" t="s">
        <v>143</v>
      </c>
      <c r="W7536" t="s">
        <v>144</v>
      </c>
      <c r="X7536">
        <v>15</v>
      </c>
      <c r="Y7536" s="5" t="str">
        <f t="shared" si="353"/>
        <v>Average Performing Venue</v>
      </c>
    </row>
    <row r="7537" spans="1:25" x14ac:dyDescent="0.3">
      <c r="A7537">
        <v>2688</v>
      </c>
      <c r="B7537" t="s">
        <v>16309</v>
      </c>
      <c r="C7537">
        <v>1</v>
      </c>
      <c r="D7537" s="5" t="str">
        <f>VLOOKUP(C7537,Country!A:B,2,0)</f>
        <v>India</v>
      </c>
      <c r="E7537" t="s">
        <v>6919</v>
      </c>
      <c r="F7537" t="s">
        <v>16305</v>
      </c>
      <c r="G7537" t="s">
        <v>16306</v>
      </c>
      <c r="H7537" t="s">
        <v>16307</v>
      </c>
      <c r="I7537">
        <v>77.224140500000004</v>
      </c>
      <c r="J7537">
        <v>28.605168899999999</v>
      </c>
      <c r="K7537" t="s">
        <v>147</v>
      </c>
      <c r="L7537">
        <v>2500</v>
      </c>
      <c r="M7537" s="5" t="str">
        <f t="shared" si="351"/>
        <v>&gt;1000</v>
      </c>
      <c r="N7537" t="s">
        <v>2120</v>
      </c>
      <c r="O7537" t="s">
        <v>33</v>
      </c>
      <c r="P7537" t="s">
        <v>33</v>
      </c>
      <c r="Q7537" t="s">
        <v>33</v>
      </c>
      <c r="R7537" t="s">
        <v>33</v>
      </c>
      <c r="S7537">
        <v>4</v>
      </c>
      <c r="T7537">
        <v>3.8</v>
      </c>
      <c r="U7537" t="str">
        <f t="shared" si="352"/>
        <v xml:space="preserve"> 3.5-3.9</v>
      </c>
      <c r="V7537" t="s">
        <v>106</v>
      </c>
      <c r="W7537" t="s">
        <v>107</v>
      </c>
      <c r="X7537">
        <v>79</v>
      </c>
      <c r="Y7537" s="5" t="str">
        <f t="shared" si="353"/>
        <v>Top Performing Venue</v>
      </c>
    </row>
    <row r="7538" spans="1:25" x14ac:dyDescent="0.3">
      <c r="A7538">
        <v>2690</v>
      </c>
      <c r="B7538" t="s">
        <v>16310</v>
      </c>
      <c r="C7538">
        <v>1</v>
      </c>
      <c r="D7538" s="5" t="str">
        <f>VLOOKUP(C7538,Country!A:B,2,0)</f>
        <v>India</v>
      </c>
      <c r="E7538" t="s">
        <v>6919</v>
      </c>
      <c r="F7538" t="s">
        <v>16305</v>
      </c>
      <c r="G7538" t="s">
        <v>16306</v>
      </c>
      <c r="H7538" t="s">
        <v>16307</v>
      </c>
      <c r="I7538">
        <v>77.224136900000005</v>
      </c>
      <c r="J7538">
        <v>28.605164800000001</v>
      </c>
      <c r="K7538" t="s">
        <v>16311</v>
      </c>
      <c r="L7538">
        <v>5000</v>
      </c>
      <c r="M7538" s="5" t="str">
        <f t="shared" si="351"/>
        <v>&gt;1000</v>
      </c>
      <c r="N7538" t="s">
        <v>2120</v>
      </c>
      <c r="O7538" t="s">
        <v>33</v>
      </c>
      <c r="P7538" t="s">
        <v>33</v>
      </c>
      <c r="Q7538" t="s">
        <v>33</v>
      </c>
      <c r="R7538" t="s">
        <v>33</v>
      </c>
      <c r="S7538">
        <v>4</v>
      </c>
      <c r="T7538">
        <v>3.9</v>
      </c>
      <c r="U7538" t="str">
        <f t="shared" si="352"/>
        <v xml:space="preserve"> 3.5-3.9</v>
      </c>
      <c r="V7538" t="s">
        <v>106</v>
      </c>
      <c r="W7538" t="s">
        <v>107</v>
      </c>
      <c r="X7538">
        <v>696</v>
      </c>
      <c r="Y7538" s="5" t="str">
        <f t="shared" si="353"/>
        <v>Top Performing Venue</v>
      </c>
    </row>
    <row r="7539" spans="1:25" x14ac:dyDescent="0.3">
      <c r="A7539">
        <v>3948</v>
      </c>
      <c r="B7539" t="s">
        <v>16312</v>
      </c>
      <c r="C7539">
        <v>1</v>
      </c>
      <c r="D7539" s="5" t="str">
        <f>VLOOKUP(C7539,Country!A:B,2,0)</f>
        <v>India</v>
      </c>
      <c r="E7539" t="s">
        <v>6919</v>
      </c>
      <c r="F7539" t="s">
        <v>16305</v>
      </c>
      <c r="G7539" t="s">
        <v>16306</v>
      </c>
      <c r="H7539" t="s">
        <v>16307</v>
      </c>
      <c r="I7539">
        <v>77.22273611</v>
      </c>
      <c r="J7539">
        <v>28.60440165</v>
      </c>
      <c r="K7539" t="s">
        <v>16313</v>
      </c>
      <c r="L7539">
        <v>4200</v>
      </c>
      <c r="M7539" s="5" t="str">
        <f t="shared" si="351"/>
        <v>&gt;1000</v>
      </c>
      <c r="N7539" t="s">
        <v>2120</v>
      </c>
      <c r="O7539" t="s">
        <v>32</v>
      </c>
      <c r="P7539" t="s">
        <v>33</v>
      </c>
      <c r="Q7539" t="s">
        <v>33</v>
      </c>
      <c r="R7539" t="s">
        <v>33</v>
      </c>
      <c r="S7539">
        <v>4</v>
      </c>
      <c r="T7539">
        <v>3.6</v>
      </c>
      <c r="U7539" t="str">
        <f t="shared" si="352"/>
        <v xml:space="preserve"> 3.5-3.9</v>
      </c>
      <c r="V7539" t="s">
        <v>106</v>
      </c>
      <c r="W7539" t="s">
        <v>107</v>
      </c>
      <c r="X7539">
        <v>64</v>
      </c>
      <c r="Y7539" s="5" t="str">
        <f t="shared" si="353"/>
        <v>Top Performing Venue</v>
      </c>
    </row>
    <row r="7540" spans="1:25" x14ac:dyDescent="0.3">
      <c r="A7540">
        <v>2694</v>
      </c>
      <c r="B7540" t="s">
        <v>16314</v>
      </c>
      <c r="C7540">
        <v>1</v>
      </c>
      <c r="D7540" s="5" t="str">
        <f>VLOOKUP(C7540,Country!A:B,2,0)</f>
        <v>India</v>
      </c>
      <c r="E7540" t="s">
        <v>6919</v>
      </c>
      <c r="F7540" t="s">
        <v>16305</v>
      </c>
      <c r="G7540" t="s">
        <v>16306</v>
      </c>
      <c r="H7540" t="s">
        <v>16307</v>
      </c>
      <c r="I7540">
        <v>77.224303899999995</v>
      </c>
      <c r="J7540">
        <v>28.6052532</v>
      </c>
      <c r="K7540" t="s">
        <v>53</v>
      </c>
      <c r="L7540">
        <v>6000</v>
      </c>
      <c r="M7540" s="5" t="str">
        <f t="shared" si="351"/>
        <v>&gt;1000</v>
      </c>
      <c r="N7540" t="s">
        <v>2120</v>
      </c>
      <c r="O7540" t="s">
        <v>32</v>
      </c>
      <c r="P7540" t="s">
        <v>33</v>
      </c>
      <c r="Q7540" t="s">
        <v>33</v>
      </c>
      <c r="R7540" t="s">
        <v>33</v>
      </c>
      <c r="S7540">
        <v>4</v>
      </c>
      <c r="T7540">
        <v>3.9</v>
      </c>
      <c r="U7540" t="str">
        <f t="shared" si="352"/>
        <v xml:space="preserve"> 3.5-3.9</v>
      </c>
      <c r="V7540" t="s">
        <v>106</v>
      </c>
      <c r="W7540" t="s">
        <v>107</v>
      </c>
      <c r="X7540">
        <v>183</v>
      </c>
      <c r="Y7540" s="5" t="str">
        <f t="shared" si="353"/>
        <v>Top Performing Venue</v>
      </c>
    </row>
    <row r="7541" spans="1:25" x14ac:dyDescent="0.3">
      <c r="A7541">
        <v>2689</v>
      </c>
      <c r="B7541" t="s">
        <v>16315</v>
      </c>
      <c r="C7541">
        <v>1</v>
      </c>
      <c r="D7541" s="5" t="str">
        <f>VLOOKUP(C7541,Country!A:B,2,0)</f>
        <v>India</v>
      </c>
      <c r="E7541" t="s">
        <v>6919</v>
      </c>
      <c r="F7541" t="s">
        <v>16305</v>
      </c>
      <c r="G7541" t="s">
        <v>16306</v>
      </c>
      <c r="H7541" t="s">
        <v>16307</v>
      </c>
      <c r="I7541">
        <v>77.224618199999995</v>
      </c>
      <c r="J7541">
        <v>28.605148700000001</v>
      </c>
      <c r="K7541" t="s">
        <v>59</v>
      </c>
      <c r="L7541">
        <v>5500</v>
      </c>
      <c r="M7541" s="5" t="str">
        <f t="shared" si="351"/>
        <v>&gt;1000</v>
      </c>
      <c r="N7541" t="s">
        <v>2120</v>
      </c>
      <c r="O7541" t="s">
        <v>32</v>
      </c>
      <c r="P7541" t="s">
        <v>33</v>
      </c>
      <c r="Q7541" t="s">
        <v>33</v>
      </c>
      <c r="R7541" t="s">
        <v>33</v>
      </c>
      <c r="S7541">
        <v>4</v>
      </c>
      <c r="T7541">
        <v>4</v>
      </c>
      <c r="U7541" t="str">
        <f t="shared" si="352"/>
        <v xml:space="preserve"> 4.0-4.4</v>
      </c>
      <c r="V7541" t="s">
        <v>47</v>
      </c>
      <c r="W7541" t="s">
        <v>48</v>
      </c>
      <c r="X7541">
        <v>398</v>
      </c>
      <c r="Y7541" s="5" t="str">
        <f t="shared" si="353"/>
        <v>Top Performing Venue</v>
      </c>
    </row>
    <row r="7542" spans="1:25" x14ac:dyDescent="0.3">
      <c r="A7542">
        <v>2693</v>
      </c>
      <c r="B7542" t="s">
        <v>16316</v>
      </c>
      <c r="C7542">
        <v>1</v>
      </c>
      <c r="D7542" s="5" t="str">
        <f>VLOOKUP(C7542,Country!A:B,2,0)</f>
        <v>India</v>
      </c>
      <c r="E7542" t="s">
        <v>6919</v>
      </c>
      <c r="F7542" t="s">
        <v>16305</v>
      </c>
      <c r="G7542" t="s">
        <v>16306</v>
      </c>
      <c r="H7542" t="s">
        <v>16307</v>
      </c>
      <c r="I7542">
        <v>77.2241401</v>
      </c>
      <c r="J7542">
        <v>28.605188999999999</v>
      </c>
      <c r="K7542" t="s">
        <v>6640</v>
      </c>
      <c r="L7542">
        <v>4500</v>
      </c>
      <c r="M7542" s="5" t="str">
        <f t="shared" si="351"/>
        <v>&gt;1000</v>
      </c>
      <c r="N7542" t="s">
        <v>2120</v>
      </c>
      <c r="O7542" t="s">
        <v>32</v>
      </c>
      <c r="P7542" t="s">
        <v>33</v>
      </c>
      <c r="Q7542" t="s">
        <v>33</v>
      </c>
      <c r="R7542" t="s">
        <v>33</v>
      </c>
      <c r="S7542">
        <v>4</v>
      </c>
      <c r="T7542">
        <v>4.2</v>
      </c>
      <c r="U7542" t="str">
        <f t="shared" si="352"/>
        <v xml:space="preserve"> 4.0-4.4</v>
      </c>
      <c r="V7542" t="s">
        <v>47</v>
      </c>
      <c r="W7542" t="s">
        <v>48</v>
      </c>
      <c r="X7542">
        <v>541</v>
      </c>
      <c r="Y7542" s="5" t="str">
        <f t="shared" si="353"/>
        <v>Top Performing Venue</v>
      </c>
    </row>
    <row r="7543" spans="1:25" x14ac:dyDescent="0.3">
      <c r="A7543">
        <v>18400770</v>
      </c>
      <c r="B7543" t="s">
        <v>16317</v>
      </c>
      <c r="C7543">
        <v>1</v>
      </c>
      <c r="D7543" s="5" t="str">
        <f>VLOOKUP(C7543,Country!A:B,2,0)</f>
        <v>India</v>
      </c>
      <c r="E7543" t="s">
        <v>6919</v>
      </c>
      <c r="F7543" t="s">
        <v>16318</v>
      </c>
      <c r="G7543" t="s">
        <v>16319</v>
      </c>
      <c r="H7543" t="s">
        <v>16320</v>
      </c>
      <c r="I7543">
        <v>77.170140799999999</v>
      </c>
      <c r="J7543">
        <v>28.5950782</v>
      </c>
      <c r="K7543" t="s">
        <v>16321</v>
      </c>
      <c r="L7543">
        <v>2000</v>
      </c>
      <c r="M7543" s="5" t="str">
        <f t="shared" si="351"/>
        <v>&gt;1000</v>
      </c>
      <c r="N7543" t="s">
        <v>2120</v>
      </c>
      <c r="O7543" t="s">
        <v>32</v>
      </c>
      <c r="P7543" t="s">
        <v>33</v>
      </c>
      <c r="Q7543" t="s">
        <v>33</v>
      </c>
      <c r="R7543" t="s">
        <v>33</v>
      </c>
      <c r="S7543">
        <v>4</v>
      </c>
      <c r="T7543">
        <v>3.7</v>
      </c>
      <c r="U7543" t="str">
        <f t="shared" si="352"/>
        <v xml:space="preserve"> 3.5-3.9</v>
      </c>
      <c r="V7543" t="s">
        <v>106</v>
      </c>
      <c r="W7543" t="s">
        <v>107</v>
      </c>
      <c r="X7543">
        <v>42</v>
      </c>
      <c r="Y7543" s="5" t="str">
        <f t="shared" si="353"/>
        <v>Top Performing Venue</v>
      </c>
    </row>
    <row r="7544" spans="1:25" x14ac:dyDescent="0.3">
      <c r="A7544">
        <v>18376469</v>
      </c>
      <c r="B7544" t="s">
        <v>16322</v>
      </c>
      <c r="C7544">
        <v>1</v>
      </c>
      <c r="D7544" s="5" t="str">
        <f>VLOOKUP(C7544,Country!A:B,2,0)</f>
        <v>India</v>
      </c>
      <c r="E7544" t="s">
        <v>6919</v>
      </c>
      <c r="F7544" t="s">
        <v>16318</v>
      </c>
      <c r="G7544" t="s">
        <v>16319</v>
      </c>
      <c r="H7544" t="s">
        <v>16320</v>
      </c>
      <c r="I7544">
        <v>77.170219799999998</v>
      </c>
      <c r="J7544">
        <v>28.594800800000002</v>
      </c>
      <c r="K7544" t="s">
        <v>833</v>
      </c>
      <c r="L7544">
        <v>4000</v>
      </c>
      <c r="M7544" s="5" t="str">
        <f t="shared" si="351"/>
        <v>&gt;1000</v>
      </c>
      <c r="N7544" t="s">
        <v>2120</v>
      </c>
      <c r="O7544" t="s">
        <v>32</v>
      </c>
      <c r="P7544" t="s">
        <v>33</v>
      </c>
      <c r="Q7544" t="s">
        <v>33</v>
      </c>
      <c r="R7544" t="s">
        <v>33</v>
      </c>
      <c r="S7544">
        <v>4</v>
      </c>
      <c r="T7544">
        <v>3.5</v>
      </c>
      <c r="U7544" t="str">
        <f t="shared" si="352"/>
        <v xml:space="preserve"> 3.5-3.9</v>
      </c>
      <c r="V7544" t="s">
        <v>106</v>
      </c>
      <c r="W7544" t="s">
        <v>107</v>
      </c>
      <c r="X7544">
        <v>24</v>
      </c>
      <c r="Y7544" s="5" t="str">
        <f t="shared" si="353"/>
        <v>Top Performing Venue</v>
      </c>
    </row>
    <row r="7545" spans="1:25" x14ac:dyDescent="0.3">
      <c r="A7545">
        <v>2701</v>
      </c>
      <c r="B7545" t="s">
        <v>16323</v>
      </c>
      <c r="C7545">
        <v>1</v>
      </c>
      <c r="D7545" s="5" t="str">
        <f>VLOOKUP(C7545,Country!A:B,2,0)</f>
        <v>India</v>
      </c>
      <c r="E7545" t="s">
        <v>6919</v>
      </c>
      <c r="F7545" t="s">
        <v>16318</v>
      </c>
      <c r="G7545" t="s">
        <v>16319</v>
      </c>
      <c r="H7545" t="s">
        <v>16320</v>
      </c>
      <c r="I7545">
        <v>77.170086999999995</v>
      </c>
      <c r="J7545">
        <v>28.5950077</v>
      </c>
      <c r="K7545" t="s">
        <v>6498</v>
      </c>
      <c r="L7545">
        <v>8000</v>
      </c>
      <c r="M7545" s="5" t="str">
        <f t="shared" si="351"/>
        <v>&gt;1000</v>
      </c>
      <c r="N7545" t="s">
        <v>2120</v>
      </c>
      <c r="O7545" t="s">
        <v>32</v>
      </c>
      <c r="P7545" t="s">
        <v>33</v>
      </c>
      <c r="Q7545" t="s">
        <v>33</v>
      </c>
      <c r="R7545" t="s">
        <v>33</v>
      </c>
      <c r="S7545">
        <v>4</v>
      </c>
      <c r="T7545">
        <v>4</v>
      </c>
      <c r="U7545" t="str">
        <f t="shared" si="352"/>
        <v xml:space="preserve"> 4.0-4.4</v>
      </c>
      <c r="V7545" t="s">
        <v>47</v>
      </c>
      <c r="W7545" t="s">
        <v>48</v>
      </c>
      <c r="X7545">
        <v>145</v>
      </c>
      <c r="Y7545" s="5" t="str">
        <f t="shared" si="353"/>
        <v>Top Performing Venue</v>
      </c>
    </row>
    <row r="7546" spans="1:25" x14ac:dyDescent="0.3">
      <c r="A7546">
        <v>2702</v>
      </c>
      <c r="B7546" t="s">
        <v>16324</v>
      </c>
      <c r="C7546">
        <v>1</v>
      </c>
      <c r="D7546" s="5" t="str">
        <f>VLOOKUP(C7546,Country!A:B,2,0)</f>
        <v>India</v>
      </c>
      <c r="E7546" t="s">
        <v>6919</v>
      </c>
      <c r="F7546" t="s">
        <v>16318</v>
      </c>
      <c r="G7546" t="s">
        <v>16319</v>
      </c>
      <c r="H7546" t="s">
        <v>16320</v>
      </c>
      <c r="I7546">
        <v>77.170399500000002</v>
      </c>
      <c r="J7546">
        <v>28.594549199999999</v>
      </c>
      <c r="K7546" t="s">
        <v>147</v>
      </c>
      <c r="L7546">
        <v>1500</v>
      </c>
      <c r="M7546" s="5" t="str">
        <f t="shared" si="351"/>
        <v>&gt;1000</v>
      </c>
      <c r="N7546" t="s">
        <v>2120</v>
      </c>
      <c r="O7546" t="s">
        <v>33</v>
      </c>
      <c r="P7546" t="s">
        <v>33</v>
      </c>
      <c r="Q7546" t="s">
        <v>33</v>
      </c>
      <c r="R7546" t="s">
        <v>33</v>
      </c>
      <c r="S7546">
        <v>3</v>
      </c>
      <c r="T7546">
        <v>4</v>
      </c>
      <c r="U7546" t="str">
        <f t="shared" si="352"/>
        <v xml:space="preserve"> 4.0-4.4</v>
      </c>
      <c r="V7546" t="s">
        <v>47</v>
      </c>
      <c r="W7546" t="s">
        <v>48</v>
      </c>
      <c r="X7546">
        <v>76</v>
      </c>
      <c r="Y7546" s="5" t="str">
        <f t="shared" si="353"/>
        <v>Top Performing Venue</v>
      </c>
    </row>
    <row r="7547" spans="1:25" x14ac:dyDescent="0.3">
      <c r="A7547">
        <v>9709</v>
      </c>
      <c r="B7547" t="s">
        <v>16325</v>
      </c>
      <c r="C7547">
        <v>1</v>
      </c>
      <c r="D7547" s="5" t="str">
        <f>VLOOKUP(C7547,Country!A:B,2,0)</f>
        <v>India</v>
      </c>
      <c r="E7547" t="s">
        <v>6919</v>
      </c>
      <c r="F7547" t="s">
        <v>16326</v>
      </c>
      <c r="G7547" t="s">
        <v>16327</v>
      </c>
      <c r="H7547" t="s">
        <v>16328</v>
      </c>
      <c r="I7547">
        <v>77.101847000000006</v>
      </c>
      <c r="J7547">
        <v>28.535183</v>
      </c>
      <c r="K7547" t="s">
        <v>16329</v>
      </c>
      <c r="L7547">
        <v>3000</v>
      </c>
      <c r="M7547" s="5" t="str">
        <f t="shared" si="351"/>
        <v>&gt;1000</v>
      </c>
      <c r="N7547" t="s">
        <v>2120</v>
      </c>
      <c r="O7547" t="s">
        <v>32</v>
      </c>
      <c r="P7547" t="s">
        <v>33</v>
      </c>
      <c r="Q7547" t="s">
        <v>33</v>
      </c>
      <c r="R7547" t="s">
        <v>33</v>
      </c>
      <c r="S7547">
        <v>4</v>
      </c>
      <c r="T7547">
        <v>3.2</v>
      </c>
      <c r="U7547" t="str">
        <f t="shared" si="352"/>
        <v xml:space="preserve"> 2.5-3.4</v>
      </c>
      <c r="V7547" t="s">
        <v>143</v>
      </c>
      <c r="W7547" t="s">
        <v>144</v>
      </c>
      <c r="X7547">
        <v>28</v>
      </c>
      <c r="Y7547" s="5" t="str">
        <f t="shared" si="353"/>
        <v>Average Performing Venue</v>
      </c>
    </row>
    <row r="7548" spans="1:25" x14ac:dyDescent="0.3">
      <c r="A7548">
        <v>312319</v>
      </c>
      <c r="B7548" t="s">
        <v>16330</v>
      </c>
      <c r="C7548">
        <v>1</v>
      </c>
      <c r="D7548" s="5" t="str">
        <f>VLOOKUP(C7548,Country!A:B,2,0)</f>
        <v>India</v>
      </c>
      <c r="E7548" t="s">
        <v>6919</v>
      </c>
      <c r="F7548" t="s">
        <v>16326</v>
      </c>
      <c r="G7548" t="s">
        <v>16327</v>
      </c>
      <c r="H7548" t="s">
        <v>16328</v>
      </c>
      <c r="I7548">
        <v>77.101847000000006</v>
      </c>
      <c r="J7548">
        <v>28.535183</v>
      </c>
      <c r="K7548" t="s">
        <v>3757</v>
      </c>
      <c r="L7548">
        <v>2500</v>
      </c>
      <c r="M7548" s="5" t="str">
        <f t="shared" si="351"/>
        <v>&gt;1000</v>
      </c>
      <c r="N7548" t="s">
        <v>2120</v>
      </c>
      <c r="O7548" t="s">
        <v>32</v>
      </c>
      <c r="P7548" t="s">
        <v>33</v>
      </c>
      <c r="Q7548" t="s">
        <v>33</v>
      </c>
      <c r="R7548" t="s">
        <v>33</v>
      </c>
      <c r="S7548">
        <v>4</v>
      </c>
      <c r="T7548">
        <v>3</v>
      </c>
      <c r="U7548" t="str">
        <f t="shared" si="352"/>
        <v xml:space="preserve"> 2.5-3.4</v>
      </c>
      <c r="V7548" t="s">
        <v>143</v>
      </c>
      <c r="W7548" t="s">
        <v>144</v>
      </c>
      <c r="X7548">
        <v>5</v>
      </c>
      <c r="Y7548" s="5" t="str">
        <f t="shared" si="353"/>
        <v>Average Performing Venue</v>
      </c>
    </row>
    <row r="7549" spans="1:25" x14ac:dyDescent="0.3">
      <c r="A7549">
        <v>311858</v>
      </c>
      <c r="B7549" t="s">
        <v>16331</v>
      </c>
      <c r="C7549">
        <v>1</v>
      </c>
      <c r="D7549" s="5" t="str">
        <f>VLOOKUP(C7549,Country!A:B,2,0)</f>
        <v>India</v>
      </c>
      <c r="E7549" t="s">
        <v>6919</v>
      </c>
      <c r="F7549" t="s">
        <v>16332</v>
      </c>
      <c r="G7549" t="s">
        <v>16327</v>
      </c>
      <c r="H7549" t="s">
        <v>16328</v>
      </c>
      <c r="I7549">
        <v>77.101847000000006</v>
      </c>
      <c r="J7549">
        <v>28.535183</v>
      </c>
      <c r="K7549" t="s">
        <v>150</v>
      </c>
      <c r="L7549">
        <v>500</v>
      </c>
      <c r="M7549" s="5" t="str">
        <f t="shared" si="351"/>
        <v>250-500</v>
      </c>
      <c r="N7549" t="s">
        <v>2120</v>
      </c>
      <c r="O7549" t="s">
        <v>33</v>
      </c>
      <c r="P7549" t="s">
        <v>33</v>
      </c>
      <c r="Q7549" t="s">
        <v>33</v>
      </c>
      <c r="R7549" t="s">
        <v>33</v>
      </c>
      <c r="S7549">
        <v>2</v>
      </c>
      <c r="T7549">
        <v>3</v>
      </c>
      <c r="U7549" t="str">
        <f t="shared" si="352"/>
        <v xml:space="preserve"> 2.5-3.4</v>
      </c>
      <c r="V7549" t="s">
        <v>143</v>
      </c>
      <c r="W7549" t="s">
        <v>144</v>
      </c>
      <c r="X7549">
        <v>4</v>
      </c>
      <c r="Y7549" s="5" t="str">
        <f t="shared" si="353"/>
        <v>Average Performing Venue</v>
      </c>
    </row>
    <row r="7550" spans="1:25" x14ac:dyDescent="0.3">
      <c r="A7550">
        <v>131</v>
      </c>
      <c r="B7550" t="s">
        <v>16333</v>
      </c>
      <c r="C7550">
        <v>1</v>
      </c>
      <c r="D7550" s="5" t="str">
        <f>VLOOKUP(C7550,Country!A:B,2,0)</f>
        <v>India</v>
      </c>
      <c r="E7550" t="s">
        <v>6919</v>
      </c>
      <c r="F7550" t="s">
        <v>16334</v>
      </c>
      <c r="G7550" t="s">
        <v>16335</v>
      </c>
      <c r="H7550" t="s">
        <v>16336</v>
      </c>
      <c r="I7550">
        <v>77.213390200000006</v>
      </c>
      <c r="J7550">
        <v>28.552543799999999</v>
      </c>
      <c r="K7550" t="s">
        <v>1121</v>
      </c>
      <c r="L7550">
        <v>1700</v>
      </c>
      <c r="M7550" s="5" t="str">
        <f t="shared" si="351"/>
        <v>&gt;1000</v>
      </c>
      <c r="N7550" t="s">
        <v>2120</v>
      </c>
      <c r="O7550" t="s">
        <v>32</v>
      </c>
      <c r="P7550" t="s">
        <v>32</v>
      </c>
      <c r="Q7550" t="s">
        <v>33</v>
      </c>
      <c r="R7550" t="s">
        <v>33</v>
      </c>
      <c r="S7550">
        <v>3</v>
      </c>
      <c r="T7550">
        <v>3.6</v>
      </c>
      <c r="U7550" t="str">
        <f t="shared" si="352"/>
        <v xml:space="preserve"> 3.5-3.9</v>
      </c>
      <c r="V7550" t="s">
        <v>106</v>
      </c>
      <c r="W7550" t="s">
        <v>107</v>
      </c>
      <c r="X7550">
        <v>350</v>
      </c>
      <c r="Y7550" s="5" t="str">
        <f t="shared" si="353"/>
        <v>Top Performing Venue</v>
      </c>
    </row>
    <row r="7551" spans="1:25" x14ac:dyDescent="0.3">
      <c r="A7551">
        <v>313200</v>
      </c>
      <c r="B7551" t="s">
        <v>16337</v>
      </c>
      <c r="C7551">
        <v>1</v>
      </c>
      <c r="D7551" s="5" t="str">
        <f>VLOOKUP(C7551,Country!A:B,2,0)</f>
        <v>India</v>
      </c>
      <c r="E7551" t="s">
        <v>6919</v>
      </c>
      <c r="F7551" t="s">
        <v>16338</v>
      </c>
      <c r="G7551" t="s">
        <v>16335</v>
      </c>
      <c r="H7551" t="s">
        <v>16336</v>
      </c>
      <c r="I7551">
        <v>77.213190999999995</v>
      </c>
      <c r="J7551">
        <v>28.5523566</v>
      </c>
      <c r="K7551" t="s">
        <v>6455</v>
      </c>
      <c r="L7551">
        <v>1600</v>
      </c>
      <c r="M7551" s="5" t="str">
        <f t="shared" si="351"/>
        <v>&gt;1000</v>
      </c>
      <c r="N7551" t="s">
        <v>2120</v>
      </c>
      <c r="O7551" t="s">
        <v>32</v>
      </c>
      <c r="P7551" t="s">
        <v>33</v>
      </c>
      <c r="Q7551" t="s">
        <v>33</v>
      </c>
      <c r="R7551" t="s">
        <v>33</v>
      </c>
      <c r="S7551">
        <v>3</v>
      </c>
      <c r="T7551">
        <v>3.8</v>
      </c>
      <c r="U7551" t="str">
        <f t="shared" si="352"/>
        <v xml:space="preserve"> 3.5-3.9</v>
      </c>
      <c r="V7551" t="s">
        <v>106</v>
      </c>
      <c r="W7551" t="s">
        <v>107</v>
      </c>
      <c r="X7551">
        <v>637</v>
      </c>
      <c r="Y7551" s="5" t="str">
        <f t="shared" si="353"/>
        <v>Top Performing Venue</v>
      </c>
    </row>
    <row r="7552" spans="1:25" x14ac:dyDescent="0.3">
      <c r="A7552">
        <v>18282047</v>
      </c>
      <c r="B7552" t="s">
        <v>16339</v>
      </c>
      <c r="C7552">
        <v>1</v>
      </c>
      <c r="D7552" s="5" t="str">
        <f>VLOOKUP(C7552,Country!A:B,2,0)</f>
        <v>India</v>
      </c>
      <c r="E7552" t="s">
        <v>6919</v>
      </c>
      <c r="F7552" t="s">
        <v>16338</v>
      </c>
      <c r="G7552" t="s">
        <v>16335</v>
      </c>
      <c r="H7552" t="s">
        <v>16336</v>
      </c>
      <c r="I7552">
        <v>77.212974200000005</v>
      </c>
      <c r="J7552">
        <v>28.552309999999999</v>
      </c>
      <c r="K7552" t="s">
        <v>389</v>
      </c>
      <c r="L7552">
        <v>2500</v>
      </c>
      <c r="M7552" s="5" t="str">
        <f t="shared" si="351"/>
        <v>&gt;1000</v>
      </c>
      <c r="N7552" t="s">
        <v>2120</v>
      </c>
      <c r="O7552" t="s">
        <v>32</v>
      </c>
      <c r="P7552" t="s">
        <v>33</v>
      </c>
      <c r="Q7552" t="s">
        <v>33</v>
      </c>
      <c r="R7552" t="s">
        <v>33</v>
      </c>
      <c r="S7552">
        <v>4</v>
      </c>
      <c r="T7552">
        <v>4.0999999999999996</v>
      </c>
      <c r="U7552" t="str">
        <f t="shared" si="352"/>
        <v xml:space="preserve"> 4.0-4.4</v>
      </c>
      <c r="V7552" t="s">
        <v>47</v>
      </c>
      <c r="W7552" t="s">
        <v>48</v>
      </c>
      <c r="X7552">
        <v>146</v>
      </c>
      <c r="Y7552" s="5" t="str">
        <f t="shared" si="353"/>
        <v>Top Performing Venue</v>
      </c>
    </row>
    <row r="7553" spans="1:25" x14ac:dyDescent="0.3">
      <c r="A7553">
        <v>18459030</v>
      </c>
      <c r="B7553" t="s">
        <v>16340</v>
      </c>
      <c r="C7553">
        <v>1</v>
      </c>
      <c r="D7553" s="5" t="str">
        <f>VLOOKUP(C7553,Country!A:B,2,0)</f>
        <v>India</v>
      </c>
      <c r="E7553" t="s">
        <v>6919</v>
      </c>
      <c r="F7553" t="s">
        <v>16341</v>
      </c>
      <c r="G7553" t="s">
        <v>16342</v>
      </c>
      <c r="H7553" t="s">
        <v>16343</v>
      </c>
      <c r="I7553">
        <v>0</v>
      </c>
      <c r="J7553">
        <v>0</v>
      </c>
      <c r="K7553" t="s">
        <v>397</v>
      </c>
      <c r="L7553">
        <v>200</v>
      </c>
      <c r="M7553" s="5" t="str">
        <f t="shared" si="351"/>
        <v>100-250</v>
      </c>
      <c r="N7553" t="s">
        <v>2120</v>
      </c>
      <c r="O7553" t="s">
        <v>33</v>
      </c>
      <c r="P7553" t="s">
        <v>33</v>
      </c>
      <c r="Q7553" t="s">
        <v>33</v>
      </c>
      <c r="R7553" t="s">
        <v>33</v>
      </c>
      <c r="S7553">
        <v>1</v>
      </c>
      <c r="T7553">
        <v>0</v>
      </c>
      <c r="U7553" t="str">
        <f t="shared" si="352"/>
        <v xml:space="preserve"> 0</v>
      </c>
      <c r="V7553" t="s">
        <v>169</v>
      </c>
      <c r="W7553" t="s">
        <v>170</v>
      </c>
      <c r="X7553">
        <v>0</v>
      </c>
      <c r="Y7553" s="5" t="str">
        <f t="shared" si="353"/>
        <v xml:space="preserve"> Under Performing Venue</v>
      </c>
    </row>
    <row r="7554" spans="1:25" x14ac:dyDescent="0.3">
      <c r="A7554">
        <v>302136</v>
      </c>
      <c r="B7554" t="s">
        <v>16344</v>
      </c>
      <c r="C7554">
        <v>1</v>
      </c>
      <c r="D7554" s="5" t="str">
        <f>VLOOKUP(C7554,Country!A:B,2,0)</f>
        <v>India</v>
      </c>
      <c r="E7554" t="s">
        <v>6919</v>
      </c>
      <c r="F7554" t="s">
        <v>16345</v>
      </c>
      <c r="G7554" t="s">
        <v>6317</v>
      </c>
      <c r="H7554" t="s">
        <v>16346</v>
      </c>
      <c r="I7554">
        <v>77.091983299999995</v>
      </c>
      <c r="J7554">
        <v>28.635096699999998</v>
      </c>
      <c r="K7554" t="s">
        <v>3240</v>
      </c>
      <c r="L7554">
        <v>100</v>
      </c>
      <c r="M7554" s="5" t="str">
        <f t="shared" si="351"/>
        <v>0-100</v>
      </c>
      <c r="N7554" t="s">
        <v>2120</v>
      </c>
      <c r="O7554" t="s">
        <v>33</v>
      </c>
      <c r="P7554" t="s">
        <v>33</v>
      </c>
      <c r="Q7554" t="s">
        <v>33</v>
      </c>
      <c r="R7554" t="s">
        <v>33</v>
      </c>
      <c r="S7554">
        <v>1</v>
      </c>
      <c r="T7554">
        <v>2.9</v>
      </c>
      <c r="U7554" t="str">
        <f t="shared" si="352"/>
        <v xml:space="preserve"> 2.5-3.4</v>
      </c>
      <c r="V7554" t="s">
        <v>143</v>
      </c>
      <c r="W7554" t="s">
        <v>144</v>
      </c>
      <c r="X7554">
        <v>6</v>
      </c>
      <c r="Y7554" s="5" t="str">
        <f t="shared" si="353"/>
        <v>Average Performing Venue</v>
      </c>
    </row>
    <row r="7555" spans="1:25" x14ac:dyDescent="0.3">
      <c r="A7555">
        <v>301767</v>
      </c>
      <c r="B7555" t="s">
        <v>8743</v>
      </c>
      <c r="C7555">
        <v>1</v>
      </c>
      <c r="D7555" s="5" t="str">
        <f>VLOOKUP(C7555,Country!A:B,2,0)</f>
        <v>India</v>
      </c>
      <c r="E7555" t="s">
        <v>6919</v>
      </c>
      <c r="F7555" t="s">
        <v>16347</v>
      </c>
      <c r="G7555" t="s">
        <v>6317</v>
      </c>
      <c r="H7555" t="s">
        <v>16346</v>
      </c>
      <c r="I7555">
        <v>77.099414199999998</v>
      </c>
      <c r="J7555">
        <v>28.641976499999998</v>
      </c>
      <c r="K7555" t="s">
        <v>12175</v>
      </c>
      <c r="L7555">
        <v>250</v>
      </c>
      <c r="M7555" s="5" t="str">
        <f t="shared" ref="M7555:M7618" si="354">_xlfn.IFS(L7555&gt;1000, "&gt;1000", L7555&gt;500, "500-1000", L7555&gt;250, "250-500",L7555&gt;100, "100-250", L7555&gt;=0, "0-100" )</f>
        <v>100-250</v>
      </c>
      <c r="N7555" t="s">
        <v>2120</v>
      </c>
      <c r="O7555" t="s">
        <v>33</v>
      </c>
      <c r="P7555" t="s">
        <v>33</v>
      </c>
      <c r="Q7555" t="s">
        <v>33</v>
      </c>
      <c r="R7555" t="s">
        <v>33</v>
      </c>
      <c r="S7555">
        <v>1</v>
      </c>
      <c r="T7555">
        <v>2.7</v>
      </c>
      <c r="U7555" t="str">
        <f t="shared" ref="U7555:U7618" si="355">_xlfn.IFS(T7555 &gt;= 4.5, " 4.5-4.9", T7555 &gt;= 4, " 4.0-4.4", T7555 &gt;= 3.5, " 3.5-3.9", T7555 &gt;= 2.5, " 2.5-3.4", T7555 &gt;= 1.8, " 1.8-2.4", T7555 &gt;= 0, " 0")</f>
        <v xml:space="preserve"> 2.5-3.4</v>
      </c>
      <c r="V7555" t="s">
        <v>143</v>
      </c>
      <c r="W7555" t="s">
        <v>144</v>
      </c>
      <c r="X7555">
        <v>11</v>
      </c>
      <c r="Y7555" s="5" t="str">
        <f t="shared" ref="Y7555:Y7618" si="356">_xlfn.IFS(T7555&gt;=3.5, "Top Performing Venue", T7555&gt;=2.5, "Average Performing Venue", T7555&gt;=0, " Under Performing Venue")</f>
        <v>Average Performing Venue</v>
      </c>
    </row>
    <row r="7556" spans="1:25" x14ac:dyDescent="0.3">
      <c r="A7556">
        <v>302103</v>
      </c>
      <c r="B7556" t="s">
        <v>16348</v>
      </c>
      <c r="C7556">
        <v>1</v>
      </c>
      <c r="D7556" s="5" t="str">
        <f>VLOOKUP(C7556,Country!A:B,2,0)</f>
        <v>India</v>
      </c>
      <c r="E7556" t="s">
        <v>6919</v>
      </c>
      <c r="F7556" t="s">
        <v>16349</v>
      </c>
      <c r="G7556" t="s">
        <v>6317</v>
      </c>
      <c r="H7556" t="s">
        <v>16346</v>
      </c>
      <c r="I7556">
        <v>77.086297799999997</v>
      </c>
      <c r="J7556">
        <v>28.638998099999998</v>
      </c>
      <c r="K7556" t="s">
        <v>2119</v>
      </c>
      <c r="L7556">
        <v>450</v>
      </c>
      <c r="M7556" s="5" t="str">
        <f t="shared" si="354"/>
        <v>250-500</v>
      </c>
      <c r="N7556" t="s">
        <v>2120</v>
      </c>
      <c r="O7556" t="s">
        <v>33</v>
      </c>
      <c r="P7556" t="s">
        <v>33</v>
      </c>
      <c r="Q7556" t="s">
        <v>33</v>
      </c>
      <c r="R7556" t="s">
        <v>33</v>
      </c>
      <c r="S7556">
        <v>1</v>
      </c>
      <c r="T7556">
        <v>2.9</v>
      </c>
      <c r="U7556" t="str">
        <f t="shared" si="355"/>
        <v xml:space="preserve"> 2.5-3.4</v>
      </c>
      <c r="V7556" t="s">
        <v>143</v>
      </c>
      <c r="W7556" t="s">
        <v>144</v>
      </c>
      <c r="X7556">
        <v>5</v>
      </c>
      <c r="Y7556" s="5" t="str">
        <f t="shared" si="356"/>
        <v>Average Performing Venue</v>
      </c>
    </row>
    <row r="7557" spans="1:25" x14ac:dyDescent="0.3">
      <c r="A7557">
        <v>310273</v>
      </c>
      <c r="B7557" t="s">
        <v>16350</v>
      </c>
      <c r="C7557">
        <v>1</v>
      </c>
      <c r="D7557" s="5" t="str">
        <f>VLOOKUP(C7557,Country!A:B,2,0)</f>
        <v>India</v>
      </c>
      <c r="E7557" t="s">
        <v>6919</v>
      </c>
      <c r="F7557" t="s">
        <v>16351</v>
      </c>
      <c r="G7557" t="s">
        <v>6317</v>
      </c>
      <c r="H7557" t="s">
        <v>16346</v>
      </c>
      <c r="I7557">
        <v>77.096857799999995</v>
      </c>
      <c r="J7557">
        <v>28.638403100000001</v>
      </c>
      <c r="K7557" t="s">
        <v>2125</v>
      </c>
      <c r="L7557">
        <v>200</v>
      </c>
      <c r="M7557" s="5" t="str">
        <f t="shared" si="354"/>
        <v>100-250</v>
      </c>
      <c r="N7557" t="s">
        <v>2120</v>
      </c>
      <c r="O7557" t="s">
        <v>33</v>
      </c>
      <c r="P7557" t="s">
        <v>33</v>
      </c>
      <c r="Q7557" t="s">
        <v>33</v>
      </c>
      <c r="R7557" t="s">
        <v>33</v>
      </c>
      <c r="S7557">
        <v>1</v>
      </c>
      <c r="T7557">
        <v>3.1</v>
      </c>
      <c r="U7557" t="str">
        <f t="shared" si="355"/>
        <v xml:space="preserve"> 2.5-3.4</v>
      </c>
      <c r="V7557" t="s">
        <v>143</v>
      </c>
      <c r="W7557" t="s">
        <v>144</v>
      </c>
      <c r="X7557">
        <v>7</v>
      </c>
      <c r="Y7557" s="5" t="str">
        <f t="shared" si="356"/>
        <v>Average Performing Venue</v>
      </c>
    </row>
    <row r="7558" spans="1:25" x14ac:dyDescent="0.3">
      <c r="A7558">
        <v>308868</v>
      </c>
      <c r="B7558" t="s">
        <v>16352</v>
      </c>
      <c r="C7558">
        <v>1</v>
      </c>
      <c r="D7558" s="5" t="str">
        <f>VLOOKUP(C7558,Country!A:B,2,0)</f>
        <v>India</v>
      </c>
      <c r="E7558" t="s">
        <v>6919</v>
      </c>
      <c r="F7558" t="s">
        <v>16353</v>
      </c>
      <c r="G7558" t="s">
        <v>6317</v>
      </c>
      <c r="H7558" t="s">
        <v>16346</v>
      </c>
      <c r="I7558">
        <v>77.096590500000005</v>
      </c>
      <c r="J7558">
        <v>28.638069900000001</v>
      </c>
      <c r="K7558" t="s">
        <v>2125</v>
      </c>
      <c r="L7558">
        <v>150</v>
      </c>
      <c r="M7558" s="5" t="str">
        <f t="shared" si="354"/>
        <v>100-250</v>
      </c>
      <c r="N7558" t="s">
        <v>2120</v>
      </c>
      <c r="O7558" t="s">
        <v>33</v>
      </c>
      <c r="P7558" t="s">
        <v>33</v>
      </c>
      <c r="Q7558" t="s">
        <v>33</v>
      </c>
      <c r="R7558" t="s">
        <v>33</v>
      </c>
      <c r="S7558">
        <v>1</v>
      </c>
      <c r="T7558">
        <v>3.1</v>
      </c>
      <c r="U7558" t="str">
        <f t="shared" si="355"/>
        <v xml:space="preserve"> 2.5-3.4</v>
      </c>
      <c r="V7558" t="s">
        <v>143</v>
      </c>
      <c r="W7558" t="s">
        <v>144</v>
      </c>
      <c r="X7558">
        <v>8</v>
      </c>
      <c r="Y7558" s="5" t="str">
        <f t="shared" si="356"/>
        <v>Average Performing Venue</v>
      </c>
    </row>
    <row r="7559" spans="1:25" x14ac:dyDescent="0.3">
      <c r="A7559">
        <v>18372667</v>
      </c>
      <c r="B7559" t="s">
        <v>16354</v>
      </c>
      <c r="C7559">
        <v>1</v>
      </c>
      <c r="D7559" s="5" t="str">
        <f>VLOOKUP(C7559,Country!A:B,2,0)</f>
        <v>India</v>
      </c>
      <c r="E7559" t="s">
        <v>6919</v>
      </c>
      <c r="F7559" t="s">
        <v>16346</v>
      </c>
      <c r="G7559" t="s">
        <v>6317</v>
      </c>
      <c r="H7559" t="s">
        <v>16346</v>
      </c>
      <c r="I7559">
        <v>77.095417900000001</v>
      </c>
      <c r="J7559">
        <v>28.636751</v>
      </c>
      <c r="K7559" t="s">
        <v>2346</v>
      </c>
      <c r="L7559">
        <v>150</v>
      </c>
      <c r="M7559" s="5" t="str">
        <f t="shared" si="354"/>
        <v>100-250</v>
      </c>
      <c r="N7559" t="s">
        <v>2120</v>
      </c>
      <c r="O7559" t="s">
        <v>33</v>
      </c>
      <c r="P7559" t="s">
        <v>33</v>
      </c>
      <c r="Q7559" t="s">
        <v>33</v>
      </c>
      <c r="R7559" t="s">
        <v>33</v>
      </c>
      <c r="S7559">
        <v>1</v>
      </c>
      <c r="T7559">
        <v>2.9</v>
      </c>
      <c r="U7559" t="str">
        <f t="shared" si="355"/>
        <v xml:space="preserve"> 2.5-3.4</v>
      </c>
      <c r="V7559" t="s">
        <v>143</v>
      </c>
      <c r="W7559" t="s">
        <v>144</v>
      </c>
      <c r="X7559">
        <v>7</v>
      </c>
      <c r="Y7559" s="5" t="str">
        <f t="shared" si="356"/>
        <v>Average Performing Venue</v>
      </c>
    </row>
    <row r="7560" spans="1:25" x14ac:dyDescent="0.3">
      <c r="A7560">
        <v>310728</v>
      </c>
      <c r="B7560" t="s">
        <v>16355</v>
      </c>
      <c r="C7560">
        <v>1</v>
      </c>
      <c r="D7560" s="5" t="str">
        <f>VLOOKUP(C7560,Country!A:B,2,0)</f>
        <v>India</v>
      </c>
      <c r="E7560" t="s">
        <v>6919</v>
      </c>
      <c r="F7560" t="s">
        <v>16356</v>
      </c>
      <c r="G7560" t="s">
        <v>6317</v>
      </c>
      <c r="H7560" t="s">
        <v>16346</v>
      </c>
      <c r="I7560">
        <v>77.086811600000004</v>
      </c>
      <c r="J7560">
        <v>28.635482100000001</v>
      </c>
      <c r="K7560" t="s">
        <v>397</v>
      </c>
      <c r="L7560">
        <v>300</v>
      </c>
      <c r="M7560" s="5" t="str">
        <f t="shared" si="354"/>
        <v>250-500</v>
      </c>
      <c r="N7560" t="s">
        <v>2120</v>
      </c>
      <c r="O7560" t="s">
        <v>33</v>
      </c>
      <c r="P7560" t="s">
        <v>32</v>
      </c>
      <c r="Q7560" t="s">
        <v>33</v>
      </c>
      <c r="R7560" t="s">
        <v>33</v>
      </c>
      <c r="S7560">
        <v>1</v>
      </c>
      <c r="T7560">
        <v>3</v>
      </c>
      <c r="U7560" t="str">
        <f t="shared" si="355"/>
        <v xml:space="preserve"> 2.5-3.4</v>
      </c>
      <c r="V7560" t="s">
        <v>143</v>
      </c>
      <c r="W7560" t="s">
        <v>144</v>
      </c>
      <c r="X7560">
        <v>7</v>
      </c>
      <c r="Y7560" s="5" t="str">
        <f t="shared" si="356"/>
        <v>Average Performing Venue</v>
      </c>
    </row>
    <row r="7561" spans="1:25" x14ac:dyDescent="0.3">
      <c r="A7561">
        <v>8564</v>
      </c>
      <c r="B7561" t="s">
        <v>16357</v>
      </c>
      <c r="C7561">
        <v>1</v>
      </c>
      <c r="D7561" s="5" t="str">
        <f>VLOOKUP(C7561,Country!A:B,2,0)</f>
        <v>India</v>
      </c>
      <c r="E7561" t="s">
        <v>6919</v>
      </c>
      <c r="F7561" t="s">
        <v>16358</v>
      </c>
      <c r="G7561" t="s">
        <v>6317</v>
      </c>
      <c r="H7561" t="s">
        <v>16346</v>
      </c>
      <c r="I7561">
        <v>77.101600399999995</v>
      </c>
      <c r="J7561">
        <v>28.637408199999999</v>
      </c>
      <c r="K7561" t="s">
        <v>3126</v>
      </c>
      <c r="L7561">
        <v>350</v>
      </c>
      <c r="M7561" s="5" t="str">
        <f t="shared" si="354"/>
        <v>250-500</v>
      </c>
      <c r="N7561" t="s">
        <v>2120</v>
      </c>
      <c r="O7561" t="s">
        <v>33</v>
      </c>
      <c r="P7561" t="s">
        <v>33</v>
      </c>
      <c r="Q7561" t="s">
        <v>33</v>
      </c>
      <c r="R7561" t="s">
        <v>33</v>
      </c>
      <c r="S7561">
        <v>1</v>
      </c>
      <c r="T7561">
        <v>3.1</v>
      </c>
      <c r="U7561" t="str">
        <f t="shared" si="355"/>
        <v xml:space="preserve"> 2.5-3.4</v>
      </c>
      <c r="V7561" t="s">
        <v>143</v>
      </c>
      <c r="W7561" t="s">
        <v>144</v>
      </c>
      <c r="X7561">
        <v>16</v>
      </c>
      <c r="Y7561" s="5" t="str">
        <f t="shared" si="356"/>
        <v>Average Performing Venue</v>
      </c>
    </row>
    <row r="7562" spans="1:25" x14ac:dyDescent="0.3">
      <c r="A7562">
        <v>305486</v>
      </c>
      <c r="B7562" t="s">
        <v>16359</v>
      </c>
      <c r="C7562">
        <v>1</v>
      </c>
      <c r="D7562" s="5" t="str">
        <f>VLOOKUP(C7562,Country!A:B,2,0)</f>
        <v>India</v>
      </c>
      <c r="E7562" t="s">
        <v>6919</v>
      </c>
      <c r="F7562" t="s">
        <v>16360</v>
      </c>
      <c r="G7562" t="s">
        <v>6317</v>
      </c>
      <c r="H7562" t="s">
        <v>16346</v>
      </c>
      <c r="I7562">
        <v>77.103340500000002</v>
      </c>
      <c r="J7562">
        <v>28.648730199999999</v>
      </c>
      <c r="K7562" t="s">
        <v>3168</v>
      </c>
      <c r="L7562">
        <v>350</v>
      </c>
      <c r="M7562" s="5" t="str">
        <f t="shared" si="354"/>
        <v>250-500</v>
      </c>
      <c r="N7562" t="s">
        <v>2120</v>
      </c>
      <c r="O7562" t="s">
        <v>33</v>
      </c>
      <c r="P7562" t="s">
        <v>33</v>
      </c>
      <c r="Q7562" t="s">
        <v>33</v>
      </c>
      <c r="R7562" t="s">
        <v>33</v>
      </c>
      <c r="S7562">
        <v>1</v>
      </c>
      <c r="T7562">
        <v>2.9</v>
      </c>
      <c r="U7562" t="str">
        <f t="shared" si="355"/>
        <v xml:space="preserve"> 2.5-3.4</v>
      </c>
      <c r="V7562" t="s">
        <v>143</v>
      </c>
      <c r="W7562" t="s">
        <v>144</v>
      </c>
      <c r="X7562">
        <v>21</v>
      </c>
      <c r="Y7562" s="5" t="str">
        <f t="shared" si="356"/>
        <v>Average Performing Venue</v>
      </c>
    </row>
    <row r="7563" spans="1:25" x14ac:dyDescent="0.3">
      <c r="A7563">
        <v>18485858</v>
      </c>
      <c r="B7563" t="s">
        <v>16361</v>
      </c>
      <c r="C7563">
        <v>1</v>
      </c>
      <c r="D7563" s="5" t="str">
        <f>VLOOKUP(C7563,Country!A:B,2,0)</f>
        <v>India</v>
      </c>
      <c r="E7563" t="s">
        <v>6919</v>
      </c>
      <c r="F7563" t="s">
        <v>16362</v>
      </c>
      <c r="G7563" t="s">
        <v>6317</v>
      </c>
      <c r="H7563" t="s">
        <v>16346</v>
      </c>
      <c r="I7563">
        <v>77.095507530000006</v>
      </c>
      <c r="J7563">
        <v>28.640039860000002</v>
      </c>
      <c r="K7563" t="s">
        <v>16363</v>
      </c>
      <c r="L7563">
        <v>300</v>
      </c>
      <c r="M7563" s="5" t="str">
        <f t="shared" si="354"/>
        <v>250-500</v>
      </c>
      <c r="N7563" t="s">
        <v>2120</v>
      </c>
      <c r="O7563" t="s">
        <v>33</v>
      </c>
      <c r="P7563" t="s">
        <v>33</v>
      </c>
      <c r="Q7563" t="s">
        <v>33</v>
      </c>
      <c r="R7563" t="s">
        <v>33</v>
      </c>
      <c r="S7563">
        <v>1</v>
      </c>
      <c r="T7563">
        <v>3</v>
      </c>
      <c r="U7563" t="str">
        <f t="shared" si="355"/>
        <v xml:space="preserve"> 2.5-3.4</v>
      </c>
      <c r="V7563" t="s">
        <v>143</v>
      </c>
      <c r="W7563" t="s">
        <v>144</v>
      </c>
      <c r="X7563">
        <v>4</v>
      </c>
      <c r="Y7563" s="5" t="str">
        <f t="shared" si="356"/>
        <v>Average Performing Venue</v>
      </c>
    </row>
    <row r="7564" spans="1:25" x14ac:dyDescent="0.3">
      <c r="A7564">
        <v>18204802</v>
      </c>
      <c r="B7564" t="s">
        <v>16364</v>
      </c>
      <c r="C7564">
        <v>1</v>
      </c>
      <c r="D7564" s="5" t="str">
        <f>VLOOKUP(C7564,Country!A:B,2,0)</f>
        <v>India</v>
      </c>
      <c r="E7564" t="s">
        <v>6919</v>
      </c>
      <c r="F7564" t="s">
        <v>16365</v>
      </c>
      <c r="G7564" t="s">
        <v>6317</v>
      </c>
      <c r="H7564" t="s">
        <v>16346</v>
      </c>
      <c r="I7564">
        <v>77.099839399999993</v>
      </c>
      <c r="J7564">
        <v>28.635043</v>
      </c>
      <c r="K7564" t="s">
        <v>397</v>
      </c>
      <c r="L7564">
        <v>300</v>
      </c>
      <c r="M7564" s="5" t="str">
        <f t="shared" si="354"/>
        <v>250-500</v>
      </c>
      <c r="N7564" t="s">
        <v>2120</v>
      </c>
      <c r="O7564" t="s">
        <v>33</v>
      </c>
      <c r="P7564" t="s">
        <v>33</v>
      </c>
      <c r="Q7564" t="s">
        <v>33</v>
      </c>
      <c r="R7564" t="s">
        <v>33</v>
      </c>
      <c r="S7564">
        <v>1</v>
      </c>
      <c r="T7564">
        <v>2.9</v>
      </c>
      <c r="U7564" t="str">
        <f t="shared" si="355"/>
        <v xml:space="preserve"> 2.5-3.4</v>
      </c>
      <c r="V7564" t="s">
        <v>143</v>
      </c>
      <c r="W7564" t="s">
        <v>144</v>
      </c>
      <c r="X7564">
        <v>5</v>
      </c>
      <c r="Y7564" s="5" t="str">
        <f t="shared" si="356"/>
        <v>Average Performing Venue</v>
      </c>
    </row>
    <row r="7565" spans="1:25" x14ac:dyDescent="0.3">
      <c r="A7565">
        <v>310254</v>
      </c>
      <c r="B7565" t="s">
        <v>2970</v>
      </c>
      <c r="C7565">
        <v>1</v>
      </c>
      <c r="D7565" s="5" t="str">
        <f>VLOOKUP(C7565,Country!A:B,2,0)</f>
        <v>India</v>
      </c>
      <c r="E7565" t="s">
        <v>6919</v>
      </c>
      <c r="F7565" t="s">
        <v>16366</v>
      </c>
      <c r="G7565" t="s">
        <v>6317</v>
      </c>
      <c r="H7565" t="s">
        <v>16346</v>
      </c>
      <c r="I7565">
        <v>77.104020599999998</v>
      </c>
      <c r="J7565">
        <v>28.6437138</v>
      </c>
      <c r="K7565" t="s">
        <v>2972</v>
      </c>
      <c r="L7565">
        <v>350</v>
      </c>
      <c r="M7565" s="5" t="str">
        <f t="shared" si="354"/>
        <v>250-500</v>
      </c>
      <c r="N7565" t="s">
        <v>2120</v>
      </c>
      <c r="O7565" t="s">
        <v>33</v>
      </c>
      <c r="P7565" t="s">
        <v>33</v>
      </c>
      <c r="Q7565" t="s">
        <v>33</v>
      </c>
      <c r="R7565" t="s">
        <v>33</v>
      </c>
      <c r="S7565">
        <v>1</v>
      </c>
      <c r="T7565">
        <v>3</v>
      </c>
      <c r="U7565" t="str">
        <f t="shared" si="355"/>
        <v xml:space="preserve"> 2.5-3.4</v>
      </c>
      <c r="V7565" t="s">
        <v>143</v>
      </c>
      <c r="W7565" t="s">
        <v>144</v>
      </c>
      <c r="X7565">
        <v>6</v>
      </c>
      <c r="Y7565" s="5" t="str">
        <f t="shared" si="356"/>
        <v>Average Performing Venue</v>
      </c>
    </row>
    <row r="7566" spans="1:25" x14ac:dyDescent="0.3">
      <c r="A7566">
        <v>310272</v>
      </c>
      <c r="B7566" t="s">
        <v>2970</v>
      </c>
      <c r="C7566">
        <v>1</v>
      </c>
      <c r="D7566" s="5" t="str">
        <f>VLOOKUP(C7566,Country!A:B,2,0)</f>
        <v>India</v>
      </c>
      <c r="E7566" t="s">
        <v>6919</v>
      </c>
      <c r="F7566" t="s">
        <v>16367</v>
      </c>
      <c r="G7566" t="s">
        <v>6317</v>
      </c>
      <c r="H7566" t="s">
        <v>16346</v>
      </c>
      <c r="I7566">
        <v>77.0905901</v>
      </c>
      <c r="J7566">
        <v>28.636455399999999</v>
      </c>
      <c r="K7566" t="s">
        <v>2972</v>
      </c>
      <c r="L7566">
        <v>350</v>
      </c>
      <c r="M7566" s="5" t="str">
        <f t="shared" si="354"/>
        <v>250-500</v>
      </c>
      <c r="N7566" t="s">
        <v>2120</v>
      </c>
      <c r="O7566" t="s">
        <v>33</v>
      </c>
      <c r="P7566" t="s">
        <v>33</v>
      </c>
      <c r="Q7566" t="s">
        <v>33</v>
      </c>
      <c r="R7566" t="s">
        <v>33</v>
      </c>
      <c r="S7566">
        <v>1</v>
      </c>
      <c r="T7566">
        <v>3.2</v>
      </c>
      <c r="U7566" t="str">
        <f t="shared" si="355"/>
        <v xml:space="preserve"> 2.5-3.4</v>
      </c>
      <c r="V7566" t="s">
        <v>143</v>
      </c>
      <c r="W7566" t="s">
        <v>144</v>
      </c>
      <c r="X7566">
        <v>16</v>
      </c>
      <c r="Y7566" s="5" t="str">
        <f t="shared" si="356"/>
        <v>Average Performing Venue</v>
      </c>
    </row>
    <row r="7567" spans="1:25" x14ac:dyDescent="0.3">
      <c r="A7567">
        <v>302089</v>
      </c>
      <c r="B7567" t="s">
        <v>16368</v>
      </c>
      <c r="C7567">
        <v>1</v>
      </c>
      <c r="D7567" s="5" t="str">
        <f>VLOOKUP(C7567,Country!A:B,2,0)</f>
        <v>India</v>
      </c>
      <c r="E7567" t="s">
        <v>6919</v>
      </c>
      <c r="F7567" t="s">
        <v>16369</v>
      </c>
      <c r="G7567" t="s">
        <v>6317</v>
      </c>
      <c r="H7567" t="s">
        <v>16346</v>
      </c>
      <c r="I7567">
        <v>77.0888609</v>
      </c>
      <c r="J7567">
        <v>28.637733099999998</v>
      </c>
      <c r="K7567" t="s">
        <v>2125</v>
      </c>
      <c r="L7567">
        <v>300</v>
      </c>
      <c r="M7567" s="5" t="str">
        <f t="shared" si="354"/>
        <v>250-500</v>
      </c>
      <c r="N7567" t="s">
        <v>2120</v>
      </c>
      <c r="O7567" t="s">
        <v>33</v>
      </c>
      <c r="P7567" t="s">
        <v>33</v>
      </c>
      <c r="Q7567" t="s">
        <v>33</v>
      </c>
      <c r="R7567" t="s">
        <v>33</v>
      </c>
      <c r="S7567">
        <v>1</v>
      </c>
      <c r="T7567">
        <v>3.3</v>
      </c>
      <c r="U7567" t="str">
        <f t="shared" si="355"/>
        <v xml:space="preserve"> 2.5-3.4</v>
      </c>
      <c r="V7567" t="s">
        <v>143</v>
      </c>
      <c r="W7567" t="s">
        <v>144</v>
      </c>
      <c r="X7567">
        <v>26</v>
      </c>
      <c r="Y7567" s="5" t="str">
        <f t="shared" si="356"/>
        <v>Average Performing Venue</v>
      </c>
    </row>
    <row r="7568" spans="1:25" x14ac:dyDescent="0.3">
      <c r="A7568">
        <v>18034071</v>
      </c>
      <c r="B7568" t="s">
        <v>16370</v>
      </c>
      <c r="C7568">
        <v>1</v>
      </c>
      <c r="D7568" s="5" t="str">
        <f>VLOOKUP(C7568,Country!A:B,2,0)</f>
        <v>India</v>
      </c>
      <c r="E7568" t="s">
        <v>6919</v>
      </c>
      <c r="F7568" t="s">
        <v>16371</v>
      </c>
      <c r="G7568" t="s">
        <v>6317</v>
      </c>
      <c r="H7568" t="s">
        <v>16346</v>
      </c>
      <c r="I7568">
        <v>77.105028700000005</v>
      </c>
      <c r="J7568">
        <v>28.637559799999998</v>
      </c>
      <c r="K7568" t="s">
        <v>2125</v>
      </c>
      <c r="L7568">
        <v>150</v>
      </c>
      <c r="M7568" s="5" t="str">
        <f t="shared" si="354"/>
        <v>100-250</v>
      </c>
      <c r="N7568" t="s">
        <v>2120</v>
      </c>
      <c r="O7568" t="s">
        <v>33</v>
      </c>
      <c r="P7568" t="s">
        <v>33</v>
      </c>
      <c r="Q7568" t="s">
        <v>33</v>
      </c>
      <c r="R7568" t="s">
        <v>33</v>
      </c>
      <c r="S7568">
        <v>1</v>
      </c>
      <c r="T7568">
        <v>3</v>
      </c>
      <c r="U7568" t="str">
        <f t="shared" si="355"/>
        <v xml:space="preserve"> 2.5-3.4</v>
      </c>
      <c r="V7568" t="s">
        <v>143</v>
      </c>
      <c r="W7568" t="s">
        <v>144</v>
      </c>
      <c r="X7568">
        <v>4</v>
      </c>
      <c r="Y7568" s="5" t="str">
        <f t="shared" si="356"/>
        <v>Average Performing Venue</v>
      </c>
    </row>
    <row r="7569" spans="1:25" x14ac:dyDescent="0.3">
      <c r="A7569">
        <v>305785</v>
      </c>
      <c r="B7569" t="s">
        <v>16372</v>
      </c>
      <c r="C7569">
        <v>1</v>
      </c>
      <c r="D7569" s="5" t="str">
        <f>VLOOKUP(C7569,Country!A:B,2,0)</f>
        <v>India</v>
      </c>
      <c r="E7569" t="s">
        <v>6919</v>
      </c>
      <c r="F7569" t="s">
        <v>16373</v>
      </c>
      <c r="G7569" t="s">
        <v>6317</v>
      </c>
      <c r="H7569" t="s">
        <v>16346</v>
      </c>
      <c r="I7569">
        <v>77.096220099999996</v>
      </c>
      <c r="J7569">
        <v>28.637141499999998</v>
      </c>
      <c r="K7569" t="s">
        <v>397</v>
      </c>
      <c r="L7569">
        <v>350</v>
      </c>
      <c r="M7569" s="5" t="str">
        <f t="shared" si="354"/>
        <v>250-500</v>
      </c>
      <c r="N7569" t="s">
        <v>2120</v>
      </c>
      <c r="O7569" t="s">
        <v>33</v>
      </c>
      <c r="P7569" t="s">
        <v>33</v>
      </c>
      <c r="Q7569" t="s">
        <v>33</v>
      </c>
      <c r="R7569" t="s">
        <v>33</v>
      </c>
      <c r="S7569">
        <v>1</v>
      </c>
      <c r="T7569">
        <v>2.6</v>
      </c>
      <c r="U7569" t="str">
        <f t="shared" si="355"/>
        <v xml:space="preserve"> 2.5-3.4</v>
      </c>
      <c r="V7569" t="s">
        <v>143</v>
      </c>
      <c r="W7569" t="s">
        <v>144</v>
      </c>
      <c r="X7569">
        <v>10</v>
      </c>
      <c r="Y7569" s="5" t="str">
        <f t="shared" si="356"/>
        <v>Average Performing Venue</v>
      </c>
    </row>
    <row r="7570" spans="1:25" x14ac:dyDescent="0.3">
      <c r="A7570">
        <v>18268710</v>
      </c>
      <c r="B7570" t="s">
        <v>16374</v>
      </c>
      <c r="C7570">
        <v>1</v>
      </c>
      <c r="D7570" s="5" t="str">
        <f>VLOOKUP(C7570,Country!A:B,2,0)</f>
        <v>India</v>
      </c>
      <c r="E7570" t="s">
        <v>6919</v>
      </c>
      <c r="F7570" t="s">
        <v>16375</v>
      </c>
      <c r="G7570" t="s">
        <v>6317</v>
      </c>
      <c r="H7570" t="s">
        <v>16346</v>
      </c>
      <c r="I7570">
        <v>77.093794200000005</v>
      </c>
      <c r="J7570">
        <v>28.636839800000001</v>
      </c>
      <c r="K7570" t="s">
        <v>1355</v>
      </c>
      <c r="L7570">
        <v>500</v>
      </c>
      <c r="M7570" s="5" t="str">
        <f t="shared" si="354"/>
        <v>250-500</v>
      </c>
      <c r="N7570" t="s">
        <v>2120</v>
      </c>
      <c r="O7570" t="s">
        <v>33</v>
      </c>
      <c r="P7570" t="s">
        <v>33</v>
      </c>
      <c r="Q7570" t="s">
        <v>33</v>
      </c>
      <c r="R7570" t="s">
        <v>33</v>
      </c>
      <c r="S7570">
        <v>2</v>
      </c>
      <c r="T7570">
        <v>3</v>
      </c>
      <c r="U7570" t="str">
        <f t="shared" si="355"/>
        <v xml:space="preserve"> 2.5-3.4</v>
      </c>
      <c r="V7570" t="s">
        <v>143</v>
      </c>
      <c r="W7570" t="s">
        <v>144</v>
      </c>
      <c r="X7570">
        <v>5</v>
      </c>
      <c r="Y7570" s="5" t="str">
        <f t="shared" si="356"/>
        <v>Average Performing Venue</v>
      </c>
    </row>
    <row r="7571" spans="1:25" x14ac:dyDescent="0.3">
      <c r="A7571">
        <v>308862</v>
      </c>
      <c r="B7571" t="s">
        <v>16376</v>
      </c>
      <c r="C7571">
        <v>1</v>
      </c>
      <c r="D7571" s="5" t="str">
        <f>VLOOKUP(C7571,Country!A:B,2,0)</f>
        <v>India</v>
      </c>
      <c r="E7571" t="s">
        <v>6919</v>
      </c>
      <c r="F7571" t="s">
        <v>16377</v>
      </c>
      <c r="G7571" t="s">
        <v>6317</v>
      </c>
      <c r="H7571" t="s">
        <v>16346</v>
      </c>
      <c r="I7571">
        <v>77.097172999999998</v>
      </c>
      <c r="J7571">
        <v>28.643477099999998</v>
      </c>
      <c r="K7571" t="s">
        <v>2125</v>
      </c>
      <c r="L7571">
        <v>250</v>
      </c>
      <c r="M7571" s="5" t="str">
        <f t="shared" si="354"/>
        <v>100-250</v>
      </c>
      <c r="N7571" t="s">
        <v>2120</v>
      </c>
      <c r="O7571" t="s">
        <v>33</v>
      </c>
      <c r="P7571" t="s">
        <v>33</v>
      </c>
      <c r="Q7571" t="s">
        <v>33</v>
      </c>
      <c r="R7571" t="s">
        <v>33</v>
      </c>
      <c r="S7571">
        <v>1</v>
      </c>
      <c r="T7571">
        <v>2.9</v>
      </c>
      <c r="U7571" t="str">
        <f t="shared" si="355"/>
        <v xml:space="preserve"> 2.5-3.4</v>
      </c>
      <c r="V7571" t="s">
        <v>143</v>
      </c>
      <c r="W7571" t="s">
        <v>144</v>
      </c>
      <c r="X7571">
        <v>8</v>
      </c>
      <c r="Y7571" s="5" t="str">
        <f t="shared" si="356"/>
        <v>Average Performing Venue</v>
      </c>
    </row>
    <row r="7572" spans="1:25" x14ac:dyDescent="0.3">
      <c r="A7572">
        <v>308863</v>
      </c>
      <c r="B7572" t="s">
        <v>16378</v>
      </c>
      <c r="C7572">
        <v>1</v>
      </c>
      <c r="D7572" s="5" t="str">
        <f>VLOOKUP(C7572,Country!A:B,2,0)</f>
        <v>India</v>
      </c>
      <c r="E7572" t="s">
        <v>6919</v>
      </c>
      <c r="F7572" t="s">
        <v>16379</v>
      </c>
      <c r="G7572" t="s">
        <v>6317</v>
      </c>
      <c r="H7572" t="s">
        <v>16346</v>
      </c>
      <c r="I7572">
        <v>77.097273900000005</v>
      </c>
      <c r="J7572">
        <v>28.637478099999999</v>
      </c>
      <c r="K7572" t="s">
        <v>2346</v>
      </c>
      <c r="L7572">
        <v>100</v>
      </c>
      <c r="M7572" s="5" t="str">
        <f t="shared" si="354"/>
        <v>0-100</v>
      </c>
      <c r="N7572" t="s">
        <v>2120</v>
      </c>
      <c r="O7572" t="s">
        <v>33</v>
      </c>
      <c r="P7572" t="s">
        <v>33</v>
      </c>
      <c r="Q7572" t="s">
        <v>33</v>
      </c>
      <c r="R7572" t="s">
        <v>33</v>
      </c>
      <c r="S7572">
        <v>1</v>
      </c>
      <c r="T7572">
        <v>3.4</v>
      </c>
      <c r="U7572" t="str">
        <f t="shared" si="355"/>
        <v xml:space="preserve"> 2.5-3.4</v>
      </c>
      <c r="V7572" t="s">
        <v>143</v>
      </c>
      <c r="W7572" t="s">
        <v>144</v>
      </c>
      <c r="X7572">
        <v>18</v>
      </c>
      <c r="Y7572" s="5" t="str">
        <f t="shared" si="356"/>
        <v>Average Performing Venue</v>
      </c>
    </row>
    <row r="7573" spans="1:25" x14ac:dyDescent="0.3">
      <c r="A7573">
        <v>304319</v>
      </c>
      <c r="B7573" t="s">
        <v>16380</v>
      </c>
      <c r="C7573">
        <v>1</v>
      </c>
      <c r="D7573" s="5" t="str">
        <f>VLOOKUP(C7573,Country!A:B,2,0)</f>
        <v>India</v>
      </c>
      <c r="E7573" t="s">
        <v>6919</v>
      </c>
      <c r="F7573" t="s">
        <v>16381</v>
      </c>
      <c r="G7573" t="s">
        <v>6317</v>
      </c>
      <c r="H7573" t="s">
        <v>16346</v>
      </c>
      <c r="I7573">
        <v>77.100428399999998</v>
      </c>
      <c r="J7573">
        <v>28.640746499999999</v>
      </c>
      <c r="K7573" t="s">
        <v>2125</v>
      </c>
      <c r="L7573">
        <v>550</v>
      </c>
      <c r="M7573" s="5" t="str">
        <f t="shared" si="354"/>
        <v>500-1000</v>
      </c>
      <c r="N7573" t="s">
        <v>2120</v>
      </c>
      <c r="O7573" t="s">
        <v>33</v>
      </c>
      <c r="P7573" t="s">
        <v>33</v>
      </c>
      <c r="Q7573" t="s">
        <v>33</v>
      </c>
      <c r="R7573" t="s">
        <v>33</v>
      </c>
      <c r="S7573">
        <v>2</v>
      </c>
      <c r="T7573">
        <v>3</v>
      </c>
      <c r="U7573" t="str">
        <f t="shared" si="355"/>
        <v xml:space="preserve"> 2.5-3.4</v>
      </c>
      <c r="V7573" t="s">
        <v>143</v>
      </c>
      <c r="W7573" t="s">
        <v>144</v>
      </c>
      <c r="X7573">
        <v>7</v>
      </c>
      <c r="Y7573" s="5" t="str">
        <f t="shared" si="356"/>
        <v>Average Performing Venue</v>
      </c>
    </row>
    <row r="7574" spans="1:25" x14ac:dyDescent="0.3">
      <c r="A7574">
        <v>18198440</v>
      </c>
      <c r="B7574" t="s">
        <v>16382</v>
      </c>
      <c r="C7574">
        <v>1</v>
      </c>
      <c r="D7574" s="5" t="str">
        <f>VLOOKUP(C7574,Country!A:B,2,0)</f>
        <v>India</v>
      </c>
      <c r="E7574" t="s">
        <v>6919</v>
      </c>
      <c r="F7574" t="s">
        <v>16383</v>
      </c>
      <c r="G7574" t="s">
        <v>6317</v>
      </c>
      <c r="H7574" t="s">
        <v>16346</v>
      </c>
      <c r="I7574">
        <v>77.095012999999994</v>
      </c>
      <c r="J7574">
        <v>28.640400100000001</v>
      </c>
      <c r="K7574" t="s">
        <v>16384</v>
      </c>
      <c r="L7574">
        <v>200</v>
      </c>
      <c r="M7574" s="5" t="str">
        <f t="shared" si="354"/>
        <v>100-250</v>
      </c>
      <c r="N7574" t="s">
        <v>2120</v>
      </c>
      <c r="O7574" t="s">
        <v>33</v>
      </c>
      <c r="P7574" t="s">
        <v>33</v>
      </c>
      <c r="Q7574" t="s">
        <v>33</v>
      </c>
      <c r="R7574" t="s">
        <v>33</v>
      </c>
      <c r="S7574">
        <v>1</v>
      </c>
      <c r="T7574">
        <v>3.1</v>
      </c>
      <c r="U7574" t="str">
        <f t="shared" si="355"/>
        <v xml:space="preserve"> 2.5-3.4</v>
      </c>
      <c r="V7574" t="s">
        <v>143</v>
      </c>
      <c r="W7574" t="s">
        <v>144</v>
      </c>
      <c r="X7574">
        <v>7</v>
      </c>
      <c r="Y7574" s="5" t="str">
        <f t="shared" si="356"/>
        <v>Average Performing Venue</v>
      </c>
    </row>
    <row r="7575" spans="1:25" x14ac:dyDescent="0.3">
      <c r="A7575">
        <v>304161</v>
      </c>
      <c r="B7575" t="s">
        <v>16385</v>
      </c>
      <c r="C7575">
        <v>1</v>
      </c>
      <c r="D7575" s="5" t="str">
        <f>VLOOKUP(C7575,Country!A:B,2,0)</f>
        <v>India</v>
      </c>
      <c r="E7575" t="s">
        <v>6919</v>
      </c>
      <c r="F7575" t="s">
        <v>16386</v>
      </c>
      <c r="G7575" t="s">
        <v>6317</v>
      </c>
      <c r="H7575" t="s">
        <v>16346</v>
      </c>
      <c r="I7575">
        <v>77.1006304</v>
      </c>
      <c r="J7575">
        <v>28.644812099999999</v>
      </c>
      <c r="K7575" t="s">
        <v>2346</v>
      </c>
      <c r="L7575">
        <v>150</v>
      </c>
      <c r="M7575" s="5" t="str">
        <f t="shared" si="354"/>
        <v>100-250</v>
      </c>
      <c r="N7575" t="s">
        <v>2120</v>
      </c>
      <c r="O7575" t="s">
        <v>33</v>
      </c>
      <c r="P7575" t="s">
        <v>33</v>
      </c>
      <c r="Q7575" t="s">
        <v>33</v>
      </c>
      <c r="R7575" t="s">
        <v>33</v>
      </c>
      <c r="S7575">
        <v>1</v>
      </c>
      <c r="T7575">
        <v>3.2</v>
      </c>
      <c r="U7575" t="str">
        <f t="shared" si="355"/>
        <v xml:space="preserve"> 2.5-3.4</v>
      </c>
      <c r="V7575" t="s">
        <v>143</v>
      </c>
      <c r="W7575" t="s">
        <v>144</v>
      </c>
      <c r="X7575">
        <v>26</v>
      </c>
      <c r="Y7575" s="5" t="str">
        <f t="shared" si="356"/>
        <v>Average Performing Venue</v>
      </c>
    </row>
    <row r="7576" spans="1:25" x14ac:dyDescent="0.3">
      <c r="A7576">
        <v>18037798</v>
      </c>
      <c r="B7576" t="s">
        <v>16387</v>
      </c>
      <c r="C7576">
        <v>1</v>
      </c>
      <c r="D7576" s="5" t="str">
        <f>VLOOKUP(C7576,Country!A:B,2,0)</f>
        <v>India</v>
      </c>
      <c r="E7576" t="s">
        <v>6919</v>
      </c>
      <c r="F7576" t="s">
        <v>16353</v>
      </c>
      <c r="G7576" t="s">
        <v>6317</v>
      </c>
      <c r="H7576" t="s">
        <v>16346</v>
      </c>
      <c r="I7576">
        <v>77.096673600000003</v>
      </c>
      <c r="J7576">
        <v>28.637326000000002</v>
      </c>
      <c r="K7576" t="s">
        <v>2307</v>
      </c>
      <c r="L7576">
        <v>150</v>
      </c>
      <c r="M7576" s="5" t="str">
        <f t="shared" si="354"/>
        <v>100-250</v>
      </c>
      <c r="N7576" t="s">
        <v>2120</v>
      </c>
      <c r="O7576" t="s">
        <v>33</v>
      </c>
      <c r="P7576" t="s">
        <v>33</v>
      </c>
      <c r="Q7576" t="s">
        <v>33</v>
      </c>
      <c r="R7576" t="s">
        <v>33</v>
      </c>
      <c r="S7576">
        <v>1</v>
      </c>
      <c r="T7576">
        <v>3.2</v>
      </c>
      <c r="U7576" t="str">
        <f t="shared" si="355"/>
        <v xml:space="preserve"> 2.5-3.4</v>
      </c>
      <c r="V7576" t="s">
        <v>143</v>
      </c>
      <c r="W7576" t="s">
        <v>144</v>
      </c>
      <c r="X7576">
        <v>10</v>
      </c>
      <c r="Y7576" s="5" t="str">
        <f t="shared" si="356"/>
        <v>Average Performing Venue</v>
      </c>
    </row>
    <row r="7577" spans="1:25" x14ac:dyDescent="0.3">
      <c r="A7577">
        <v>310279</v>
      </c>
      <c r="B7577" t="s">
        <v>16092</v>
      </c>
      <c r="C7577">
        <v>1</v>
      </c>
      <c r="D7577" s="5" t="str">
        <f>VLOOKUP(C7577,Country!A:B,2,0)</f>
        <v>India</v>
      </c>
      <c r="E7577" t="s">
        <v>6919</v>
      </c>
      <c r="F7577" t="s">
        <v>16388</v>
      </c>
      <c r="G7577" t="s">
        <v>6317</v>
      </c>
      <c r="H7577" t="s">
        <v>16346</v>
      </c>
      <c r="I7577">
        <v>77.088921900000003</v>
      </c>
      <c r="J7577">
        <v>28.637823399999998</v>
      </c>
      <c r="K7577" t="s">
        <v>2307</v>
      </c>
      <c r="L7577">
        <v>300</v>
      </c>
      <c r="M7577" s="5" t="str">
        <f t="shared" si="354"/>
        <v>250-500</v>
      </c>
      <c r="N7577" t="s">
        <v>2120</v>
      </c>
      <c r="O7577" t="s">
        <v>33</v>
      </c>
      <c r="P7577" t="s">
        <v>33</v>
      </c>
      <c r="Q7577" t="s">
        <v>33</v>
      </c>
      <c r="R7577" t="s">
        <v>33</v>
      </c>
      <c r="S7577">
        <v>1</v>
      </c>
      <c r="T7577">
        <v>2.9</v>
      </c>
      <c r="U7577" t="str">
        <f t="shared" si="355"/>
        <v xml:space="preserve"> 2.5-3.4</v>
      </c>
      <c r="V7577" t="s">
        <v>143</v>
      </c>
      <c r="W7577" t="s">
        <v>144</v>
      </c>
      <c r="X7577">
        <v>5</v>
      </c>
      <c r="Y7577" s="5" t="str">
        <f t="shared" si="356"/>
        <v>Average Performing Venue</v>
      </c>
    </row>
    <row r="7578" spans="1:25" x14ac:dyDescent="0.3">
      <c r="A7578">
        <v>5964</v>
      </c>
      <c r="B7578" t="s">
        <v>16389</v>
      </c>
      <c r="C7578">
        <v>1</v>
      </c>
      <c r="D7578" s="5" t="str">
        <f>VLOOKUP(C7578,Country!A:B,2,0)</f>
        <v>India</v>
      </c>
      <c r="E7578" t="s">
        <v>6919</v>
      </c>
      <c r="F7578" t="s">
        <v>16390</v>
      </c>
      <c r="G7578" t="s">
        <v>6317</v>
      </c>
      <c r="H7578" t="s">
        <v>16346</v>
      </c>
      <c r="I7578">
        <v>77.097388199999997</v>
      </c>
      <c r="J7578">
        <v>28.6361284</v>
      </c>
      <c r="K7578" t="s">
        <v>2119</v>
      </c>
      <c r="L7578">
        <v>300</v>
      </c>
      <c r="M7578" s="5" t="str">
        <f t="shared" si="354"/>
        <v>250-500</v>
      </c>
      <c r="N7578" t="s">
        <v>2120</v>
      </c>
      <c r="O7578" t="s">
        <v>33</v>
      </c>
      <c r="P7578" t="s">
        <v>33</v>
      </c>
      <c r="Q7578" t="s">
        <v>33</v>
      </c>
      <c r="R7578" t="s">
        <v>33</v>
      </c>
      <c r="S7578">
        <v>1</v>
      </c>
      <c r="T7578">
        <v>3</v>
      </c>
      <c r="U7578" t="str">
        <f t="shared" si="355"/>
        <v xml:space="preserve"> 2.5-3.4</v>
      </c>
      <c r="V7578" t="s">
        <v>143</v>
      </c>
      <c r="W7578" t="s">
        <v>144</v>
      </c>
      <c r="X7578">
        <v>7</v>
      </c>
      <c r="Y7578" s="5" t="str">
        <f t="shared" si="356"/>
        <v>Average Performing Venue</v>
      </c>
    </row>
    <row r="7579" spans="1:25" x14ac:dyDescent="0.3">
      <c r="A7579">
        <v>18241496</v>
      </c>
      <c r="B7579" t="s">
        <v>16391</v>
      </c>
      <c r="C7579">
        <v>1</v>
      </c>
      <c r="D7579" s="5" t="str">
        <f>VLOOKUP(C7579,Country!A:B,2,0)</f>
        <v>India</v>
      </c>
      <c r="E7579" t="s">
        <v>6919</v>
      </c>
      <c r="F7579" t="s">
        <v>16392</v>
      </c>
      <c r="G7579" t="s">
        <v>6317</v>
      </c>
      <c r="H7579" t="s">
        <v>16346</v>
      </c>
      <c r="I7579">
        <v>77.098006999999996</v>
      </c>
      <c r="J7579">
        <v>28.634267300000001</v>
      </c>
      <c r="K7579" t="s">
        <v>2346</v>
      </c>
      <c r="L7579">
        <v>150</v>
      </c>
      <c r="M7579" s="5" t="str">
        <f t="shared" si="354"/>
        <v>100-250</v>
      </c>
      <c r="N7579" t="s">
        <v>2120</v>
      </c>
      <c r="O7579" t="s">
        <v>33</v>
      </c>
      <c r="P7579" t="s">
        <v>33</v>
      </c>
      <c r="Q7579" t="s">
        <v>33</v>
      </c>
      <c r="R7579" t="s">
        <v>33</v>
      </c>
      <c r="S7579">
        <v>1</v>
      </c>
      <c r="T7579">
        <v>3.5</v>
      </c>
      <c r="U7579" t="str">
        <f t="shared" si="355"/>
        <v xml:space="preserve"> 3.5-3.9</v>
      </c>
      <c r="V7579" t="s">
        <v>106</v>
      </c>
      <c r="W7579" t="s">
        <v>107</v>
      </c>
      <c r="X7579">
        <v>17</v>
      </c>
      <c r="Y7579" s="5" t="str">
        <f t="shared" si="356"/>
        <v>Top Performing Venue</v>
      </c>
    </row>
    <row r="7580" spans="1:25" x14ac:dyDescent="0.3">
      <c r="A7580">
        <v>309695</v>
      </c>
      <c r="B7580" t="s">
        <v>16393</v>
      </c>
      <c r="C7580">
        <v>1</v>
      </c>
      <c r="D7580" s="5" t="str">
        <f>VLOOKUP(C7580,Country!A:B,2,0)</f>
        <v>India</v>
      </c>
      <c r="E7580" t="s">
        <v>6919</v>
      </c>
      <c r="F7580" t="s">
        <v>16394</v>
      </c>
      <c r="G7580" t="s">
        <v>6317</v>
      </c>
      <c r="H7580" t="s">
        <v>16346</v>
      </c>
      <c r="I7580">
        <v>77.092548100000002</v>
      </c>
      <c r="J7580">
        <v>28.640949200000001</v>
      </c>
      <c r="K7580" t="s">
        <v>8924</v>
      </c>
      <c r="L7580">
        <v>300</v>
      </c>
      <c r="M7580" s="5" t="str">
        <f t="shared" si="354"/>
        <v>250-500</v>
      </c>
      <c r="N7580" t="s">
        <v>2120</v>
      </c>
      <c r="O7580" t="s">
        <v>33</v>
      </c>
      <c r="P7580" t="s">
        <v>32</v>
      </c>
      <c r="Q7580" t="s">
        <v>33</v>
      </c>
      <c r="R7580" t="s">
        <v>33</v>
      </c>
      <c r="S7580">
        <v>1</v>
      </c>
      <c r="T7580">
        <v>3.5</v>
      </c>
      <c r="U7580" t="str">
        <f t="shared" si="355"/>
        <v xml:space="preserve"> 3.5-3.9</v>
      </c>
      <c r="V7580" t="s">
        <v>106</v>
      </c>
      <c r="W7580" t="s">
        <v>107</v>
      </c>
      <c r="X7580">
        <v>21</v>
      </c>
      <c r="Y7580" s="5" t="str">
        <f t="shared" si="356"/>
        <v>Top Performing Venue</v>
      </c>
    </row>
    <row r="7581" spans="1:25" x14ac:dyDescent="0.3">
      <c r="A7581">
        <v>308905</v>
      </c>
      <c r="B7581" t="s">
        <v>16395</v>
      </c>
      <c r="C7581">
        <v>1</v>
      </c>
      <c r="D7581" s="5" t="str">
        <f>VLOOKUP(C7581,Country!A:B,2,0)</f>
        <v>India</v>
      </c>
      <c r="E7581" t="s">
        <v>6919</v>
      </c>
      <c r="F7581" t="s">
        <v>16396</v>
      </c>
      <c r="G7581" t="s">
        <v>6317</v>
      </c>
      <c r="H7581" t="s">
        <v>16346</v>
      </c>
      <c r="I7581">
        <v>77.093452600000006</v>
      </c>
      <c r="J7581">
        <v>28.637648800000001</v>
      </c>
      <c r="K7581" t="s">
        <v>2125</v>
      </c>
      <c r="L7581">
        <v>200</v>
      </c>
      <c r="M7581" s="5" t="str">
        <f t="shared" si="354"/>
        <v>100-250</v>
      </c>
      <c r="N7581" t="s">
        <v>2120</v>
      </c>
      <c r="O7581" t="s">
        <v>33</v>
      </c>
      <c r="P7581" t="s">
        <v>33</v>
      </c>
      <c r="Q7581" t="s">
        <v>33</v>
      </c>
      <c r="R7581" t="s">
        <v>33</v>
      </c>
      <c r="S7581">
        <v>1</v>
      </c>
      <c r="T7581">
        <v>0</v>
      </c>
      <c r="U7581" t="str">
        <f t="shared" si="355"/>
        <v xml:space="preserve"> 0</v>
      </c>
      <c r="V7581" t="s">
        <v>169</v>
      </c>
      <c r="W7581" t="s">
        <v>170</v>
      </c>
      <c r="X7581">
        <v>2</v>
      </c>
      <c r="Y7581" s="5" t="str">
        <f t="shared" si="356"/>
        <v xml:space="preserve"> Under Performing Venue</v>
      </c>
    </row>
    <row r="7582" spans="1:25" x14ac:dyDescent="0.3">
      <c r="A7582">
        <v>18312644</v>
      </c>
      <c r="B7582" t="s">
        <v>16397</v>
      </c>
      <c r="C7582">
        <v>1</v>
      </c>
      <c r="D7582" s="5" t="str">
        <f>VLOOKUP(C7582,Country!A:B,2,0)</f>
        <v>India</v>
      </c>
      <c r="E7582" t="s">
        <v>6919</v>
      </c>
      <c r="F7582" t="s">
        <v>16398</v>
      </c>
      <c r="G7582" t="s">
        <v>6317</v>
      </c>
      <c r="H7582" t="s">
        <v>16346</v>
      </c>
      <c r="I7582">
        <v>77.094911199999999</v>
      </c>
      <c r="J7582">
        <v>28.640446300000001</v>
      </c>
      <c r="K7582" t="s">
        <v>13504</v>
      </c>
      <c r="L7582">
        <v>150</v>
      </c>
      <c r="M7582" s="5" t="str">
        <f t="shared" si="354"/>
        <v>100-250</v>
      </c>
      <c r="N7582" t="s">
        <v>2120</v>
      </c>
      <c r="O7582" t="s">
        <v>33</v>
      </c>
      <c r="P7582" t="s">
        <v>33</v>
      </c>
      <c r="Q7582" t="s">
        <v>33</v>
      </c>
      <c r="R7582" t="s">
        <v>33</v>
      </c>
      <c r="S7582">
        <v>1</v>
      </c>
      <c r="T7582">
        <v>0</v>
      </c>
      <c r="U7582" t="str">
        <f t="shared" si="355"/>
        <v xml:space="preserve"> 0</v>
      </c>
      <c r="V7582" t="s">
        <v>169</v>
      </c>
      <c r="W7582" t="s">
        <v>170</v>
      </c>
      <c r="X7582">
        <v>2</v>
      </c>
      <c r="Y7582" s="5" t="str">
        <f t="shared" si="356"/>
        <v xml:space="preserve"> Under Performing Venue</v>
      </c>
    </row>
    <row r="7583" spans="1:25" x14ac:dyDescent="0.3">
      <c r="A7583">
        <v>305238</v>
      </c>
      <c r="B7583" t="s">
        <v>16399</v>
      </c>
      <c r="C7583">
        <v>1</v>
      </c>
      <c r="D7583" s="5" t="str">
        <f>VLOOKUP(C7583,Country!A:B,2,0)</f>
        <v>India</v>
      </c>
      <c r="E7583" t="s">
        <v>6919</v>
      </c>
      <c r="F7583" t="s">
        <v>16400</v>
      </c>
      <c r="G7583" t="s">
        <v>6317</v>
      </c>
      <c r="H7583" t="s">
        <v>16346</v>
      </c>
      <c r="I7583">
        <v>77.086714000000001</v>
      </c>
      <c r="J7583">
        <v>28.6388684</v>
      </c>
      <c r="K7583" t="s">
        <v>3240</v>
      </c>
      <c r="L7583">
        <v>100</v>
      </c>
      <c r="M7583" s="5" t="str">
        <f t="shared" si="354"/>
        <v>0-100</v>
      </c>
      <c r="N7583" t="s">
        <v>2120</v>
      </c>
      <c r="O7583" t="s">
        <v>33</v>
      </c>
      <c r="P7583" t="s">
        <v>33</v>
      </c>
      <c r="Q7583" t="s">
        <v>33</v>
      </c>
      <c r="R7583" t="s">
        <v>33</v>
      </c>
      <c r="S7583">
        <v>1</v>
      </c>
      <c r="T7583">
        <v>0</v>
      </c>
      <c r="U7583" t="str">
        <f t="shared" si="355"/>
        <v xml:space="preserve"> 0</v>
      </c>
      <c r="V7583" t="s">
        <v>169</v>
      </c>
      <c r="W7583" t="s">
        <v>170</v>
      </c>
      <c r="X7583">
        <v>3</v>
      </c>
      <c r="Y7583" s="5" t="str">
        <f t="shared" si="356"/>
        <v xml:space="preserve"> Under Performing Venue</v>
      </c>
    </row>
    <row r="7584" spans="1:25" x14ac:dyDescent="0.3">
      <c r="A7584">
        <v>301917</v>
      </c>
      <c r="B7584" t="s">
        <v>5027</v>
      </c>
      <c r="C7584">
        <v>1</v>
      </c>
      <c r="D7584" s="5" t="str">
        <f>VLOOKUP(C7584,Country!A:B,2,0)</f>
        <v>India</v>
      </c>
      <c r="E7584" t="s">
        <v>6919</v>
      </c>
      <c r="F7584" t="s">
        <v>16401</v>
      </c>
      <c r="G7584" t="s">
        <v>6317</v>
      </c>
      <c r="H7584" t="s">
        <v>16346</v>
      </c>
      <c r="I7584">
        <v>77.103172200000003</v>
      </c>
      <c r="J7584">
        <v>28.648906199999999</v>
      </c>
      <c r="K7584" t="s">
        <v>7350</v>
      </c>
      <c r="L7584">
        <v>250</v>
      </c>
      <c r="M7584" s="5" t="str">
        <f t="shared" si="354"/>
        <v>100-250</v>
      </c>
      <c r="N7584" t="s">
        <v>2120</v>
      </c>
      <c r="O7584" t="s">
        <v>33</v>
      </c>
      <c r="P7584" t="s">
        <v>33</v>
      </c>
      <c r="Q7584" t="s">
        <v>33</v>
      </c>
      <c r="R7584" t="s">
        <v>33</v>
      </c>
      <c r="S7584">
        <v>1</v>
      </c>
      <c r="T7584">
        <v>0</v>
      </c>
      <c r="U7584" t="str">
        <f t="shared" si="355"/>
        <v xml:space="preserve"> 0</v>
      </c>
      <c r="V7584" t="s">
        <v>169</v>
      </c>
      <c r="W7584" t="s">
        <v>170</v>
      </c>
      <c r="X7584">
        <v>3</v>
      </c>
      <c r="Y7584" s="5" t="str">
        <f t="shared" si="356"/>
        <v xml:space="preserve"> Under Performing Venue</v>
      </c>
    </row>
    <row r="7585" spans="1:25" x14ac:dyDescent="0.3">
      <c r="A7585">
        <v>18372314</v>
      </c>
      <c r="B7585" t="s">
        <v>16402</v>
      </c>
      <c r="C7585">
        <v>1</v>
      </c>
      <c r="D7585" s="5" t="str">
        <f>VLOOKUP(C7585,Country!A:B,2,0)</f>
        <v>India</v>
      </c>
      <c r="E7585" t="s">
        <v>6919</v>
      </c>
      <c r="F7585" t="s">
        <v>16403</v>
      </c>
      <c r="G7585" t="s">
        <v>6317</v>
      </c>
      <c r="H7585" t="s">
        <v>16346</v>
      </c>
      <c r="I7585">
        <v>77.084591599999996</v>
      </c>
      <c r="J7585">
        <v>28.6344618</v>
      </c>
      <c r="K7585" t="s">
        <v>158</v>
      </c>
      <c r="L7585">
        <v>350</v>
      </c>
      <c r="M7585" s="5" t="str">
        <f t="shared" si="354"/>
        <v>250-500</v>
      </c>
      <c r="N7585" t="s">
        <v>2120</v>
      </c>
      <c r="O7585" t="s">
        <v>33</v>
      </c>
      <c r="P7585" t="s">
        <v>33</v>
      </c>
      <c r="Q7585" t="s">
        <v>33</v>
      </c>
      <c r="R7585" t="s">
        <v>33</v>
      </c>
      <c r="S7585">
        <v>1</v>
      </c>
      <c r="T7585">
        <v>0</v>
      </c>
      <c r="U7585" t="str">
        <f t="shared" si="355"/>
        <v xml:space="preserve"> 0</v>
      </c>
      <c r="V7585" t="s">
        <v>169</v>
      </c>
      <c r="W7585" t="s">
        <v>170</v>
      </c>
      <c r="X7585">
        <v>1</v>
      </c>
      <c r="Y7585" s="5" t="str">
        <f t="shared" si="356"/>
        <v xml:space="preserve"> Under Performing Venue</v>
      </c>
    </row>
    <row r="7586" spans="1:25" x14ac:dyDescent="0.3">
      <c r="A7586">
        <v>313282</v>
      </c>
      <c r="B7586" t="s">
        <v>16404</v>
      </c>
      <c r="C7586">
        <v>1</v>
      </c>
      <c r="D7586" s="5" t="str">
        <f>VLOOKUP(C7586,Country!A:B,2,0)</f>
        <v>India</v>
      </c>
      <c r="E7586" t="s">
        <v>6919</v>
      </c>
      <c r="F7586" t="s">
        <v>16405</v>
      </c>
      <c r="G7586" t="s">
        <v>6317</v>
      </c>
      <c r="H7586" t="s">
        <v>16346</v>
      </c>
      <c r="I7586">
        <v>77.085434500000005</v>
      </c>
      <c r="J7586">
        <v>28.639605599999999</v>
      </c>
      <c r="K7586" t="s">
        <v>13116</v>
      </c>
      <c r="L7586">
        <v>200</v>
      </c>
      <c r="M7586" s="5" t="str">
        <f t="shared" si="354"/>
        <v>100-250</v>
      </c>
      <c r="N7586" t="s">
        <v>2120</v>
      </c>
      <c r="O7586" t="s">
        <v>33</v>
      </c>
      <c r="P7586" t="s">
        <v>33</v>
      </c>
      <c r="Q7586" t="s">
        <v>33</v>
      </c>
      <c r="R7586" t="s">
        <v>33</v>
      </c>
      <c r="S7586">
        <v>1</v>
      </c>
      <c r="T7586">
        <v>0</v>
      </c>
      <c r="U7586" t="str">
        <f t="shared" si="355"/>
        <v xml:space="preserve"> 0</v>
      </c>
      <c r="V7586" t="s">
        <v>169</v>
      </c>
      <c r="W7586" t="s">
        <v>170</v>
      </c>
      <c r="X7586">
        <v>2</v>
      </c>
      <c r="Y7586" s="5" t="str">
        <f t="shared" si="356"/>
        <v xml:space="preserve"> Under Performing Venue</v>
      </c>
    </row>
    <row r="7587" spans="1:25" x14ac:dyDescent="0.3">
      <c r="A7587">
        <v>18368025</v>
      </c>
      <c r="B7587" t="s">
        <v>16406</v>
      </c>
      <c r="C7587">
        <v>1</v>
      </c>
      <c r="D7587" s="5" t="str">
        <f>VLOOKUP(C7587,Country!A:B,2,0)</f>
        <v>India</v>
      </c>
      <c r="E7587" t="s">
        <v>6919</v>
      </c>
      <c r="F7587" t="s">
        <v>16407</v>
      </c>
      <c r="G7587" t="s">
        <v>6317</v>
      </c>
      <c r="H7587" t="s">
        <v>16346</v>
      </c>
      <c r="I7587">
        <v>77.1002905</v>
      </c>
      <c r="J7587">
        <v>28.644918199999999</v>
      </c>
      <c r="K7587" t="s">
        <v>397</v>
      </c>
      <c r="L7587">
        <v>300</v>
      </c>
      <c r="M7587" s="5" t="str">
        <f t="shared" si="354"/>
        <v>250-500</v>
      </c>
      <c r="N7587" t="s">
        <v>2120</v>
      </c>
      <c r="O7587" t="s">
        <v>33</v>
      </c>
      <c r="P7587" t="s">
        <v>33</v>
      </c>
      <c r="Q7587" t="s">
        <v>33</v>
      </c>
      <c r="R7587" t="s">
        <v>33</v>
      </c>
      <c r="S7587">
        <v>1</v>
      </c>
      <c r="T7587">
        <v>0</v>
      </c>
      <c r="U7587" t="str">
        <f t="shared" si="355"/>
        <v xml:space="preserve"> 0</v>
      </c>
      <c r="V7587" t="s">
        <v>169</v>
      </c>
      <c r="W7587" t="s">
        <v>170</v>
      </c>
      <c r="X7587">
        <v>3</v>
      </c>
      <c r="Y7587" s="5" t="str">
        <f t="shared" si="356"/>
        <v xml:space="preserve"> Under Performing Venue</v>
      </c>
    </row>
    <row r="7588" spans="1:25" x14ac:dyDescent="0.3">
      <c r="A7588">
        <v>18089242</v>
      </c>
      <c r="B7588" t="s">
        <v>3151</v>
      </c>
      <c r="C7588">
        <v>1</v>
      </c>
      <c r="D7588" s="5" t="str">
        <f>VLOOKUP(C7588,Country!A:B,2,0)</f>
        <v>India</v>
      </c>
      <c r="E7588" t="s">
        <v>6919</v>
      </c>
      <c r="F7588" t="s">
        <v>16408</v>
      </c>
      <c r="G7588" t="s">
        <v>6317</v>
      </c>
      <c r="H7588" t="s">
        <v>16346</v>
      </c>
      <c r="I7588">
        <v>77.086333100000004</v>
      </c>
      <c r="J7588">
        <v>28.639030000000002</v>
      </c>
      <c r="K7588" t="s">
        <v>3012</v>
      </c>
      <c r="L7588">
        <v>300</v>
      </c>
      <c r="M7588" s="5" t="str">
        <f t="shared" si="354"/>
        <v>250-500</v>
      </c>
      <c r="N7588" t="s">
        <v>2120</v>
      </c>
      <c r="O7588" t="s">
        <v>33</v>
      </c>
      <c r="P7588" t="s">
        <v>33</v>
      </c>
      <c r="Q7588" t="s">
        <v>33</v>
      </c>
      <c r="R7588" t="s">
        <v>33</v>
      </c>
      <c r="S7588">
        <v>1</v>
      </c>
      <c r="T7588">
        <v>0</v>
      </c>
      <c r="U7588" t="str">
        <f t="shared" si="355"/>
        <v xml:space="preserve"> 0</v>
      </c>
      <c r="V7588" t="s">
        <v>169</v>
      </c>
      <c r="W7588" t="s">
        <v>170</v>
      </c>
      <c r="X7588">
        <v>1</v>
      </c>
      <c r="Y7588" s="5" t="str">
        <f t="shared" si="356"/>
        <v xml:space="preserve"> Under Performing Venue</v>
      </c>
    </row>
    <row r="7589" spans="1:25" x14ac:dyDescent="0.3">
      <c r="A7589">
        <v>304160</v>
      </c>
      <c r="B7589" t="s">
        <v>16409</v>
      </c>
      <c r="C7589">
        <v>1</v>
      </c>
      <c r="D7589" s="5" t="str">
        <f>VLOOKUP(C7589,Country!A:B,2,0)</f>
        <v>India</v>
      </c>
      <c r="E7589" t="s">
        <v>6919</v>
      </c>
      <c r="F7589" t="s">
        <v>16410</v>
      </c>
      <c r="G7589" t="s">
        <v>6317</v>
      </c>
      <c r="H7589" t="s">
        <v>16346</v>
      </c>
      <c r="I7589">
        <v>77.103413099999997</v>
      </c>
      <c r="J7589">
        <v>28.6481247</v>
      </c>
      <c r="K7589" t="s">
        <v>3240</v>
      </c>
      <c r="L7589">
        <v>200</v>
      </c>
      <c r="M7589" s="5" t="str">
        <f t="shared" si="354"/>
        <v>100-250</v>
      </c>
      <c r="N7589" t="s">
        <v>2120</v>
      </c>
      <c r="O7589" t="s">
        <v>33</v>
      </c>
      <c r="P7589" t="s">
        <v>33</v>
      </c>
      <c r="Q7589" t="s">
        <v>33</v>
      </c>
      <c r="R7589" t="s">
        <v>33</v>
      </c>
      <c r="S7589">
        <v>1</v>
      </c>
      <c r="T7589">
        <v>0</v>
      </c>
      <c r="U7589" t="str">
        <f t="shared" si="355"/>
        <v xml:space="preserve"> 0</v>
      </c>
      <c r="V7589" t="s">
        <v>169</v>
      </c>
      <c r="W7589" t="s">
        <v>170</v>
      </c>
      <c r="X7589">
        <v>2</v>
      </c>
      <c r="Y7589" s="5" t="str">
        <f t="shared" si="356"/>
        <v xml:space="preserve"> Under Performing Venue</v>
      </c>
    </row>
    <row r="7590" spans="1:25" x14ac:dyDescent="0.3">
      <c r="A7590">
        <v>18037813</v>
      </c>
      <c r="B7590" t="s">
        <v>16411</v>
      </c>
      <c r="C7590">
        <v>1</v>
      </c>
      <c r="D7590" s="5" t="str">
        <f>VLOOKUP(C7590,Country!A:B,2,0)</f>
        <v>India</v>
      </c>
      <c r="E7590" t="s">
        <v>6919</v>
      </c>
      <c r="F7590" t="s">
        <v>16412</v>
      </c>
      <c r="G7590" t="s">
        <v>6317</v>
      </c>
      <c r="H7590" t="s">
        <v>16346</v>
      </c>
      <c r="I7590">
        <v>77.097113699999994</v>
      </c>
      <c r="J7590">
        <v>28.636187</v>
      </c>
      <c r="K7590" t="s">
        <v>2125</v>
      </c>
      <c r="L7590">
        <v>250</v>
      </c>
      <c r="M7590" s="5" t="str">
        <f t="shared" si="354"/>
        <v>100-250</v>
      </c>
      <c r="N7590" t="s">
        <v>2120</v>
      </c>
      <c r="O7590" t="s">
        <v>33</v>
      </c>
      <c r="P7590" t="s">
        <v>33</v>
      </c>
      <c r="Q7590" t="s">
        <v>33</v>
      </c>
      <c r="R7590" t="s">
        <v>33</v>
      </c>
      <c r="S7590">
        <v>1</v>
      </c>
      <c r="T7590">
        <v>0</v>
      </c>
      <c r="U7590" t="str">
        <f t="shared" si="355"/>
        <v xml:space="preserve"> 0</v>
      </c>
      <c r="V7590" t="s">
        <v>169</v>
      </c>
      <c r="W7590" t="s">
        <v>170</v>
      </c>
      <c r="X7590">
        <v>2</v>
      </c>
      <c r="Y7590" s="5" t="str">
        <f t="shared" si="356"/>
        <v xml:space="preserve"> Under Performing Venue</v>
      </c>
    </row>
    <row r="7591" spans="1:25" x14ac:dyDescent="0.3">
      <c r="A7591">
        <v>18487958</v>
      </c>
      <c r="B7591" t="s">
        <v>16413</v>
      </c>
      <c r="C7591">
        <v>1</v>
      </c>
      <c r="D7591" s="5" t="str">
        <f>VLOOKUP(C7591,Country!A:B,2,0)</f>
        <v>India</v>
      </c>
      <c r="E7591" t="s">
        <v>6919</v>
      </c>
      <c r="F7591" t="s">
        <v>16414</v>
      </c>
      <c r="G7591" t="s">
        <v>6317</v>
      </c>
      <c r="H7591" t="s">
        <v>16346</v>
      </c>
      <c r="I7591">
        <v>0</v>
      </c>
      <c r="J7591">
        <v>0</v>
      </c>
      <c r="K7591" t="s">
        <v>13486</v>
      </c>
      <c r="L7591">
        <v>500</v>
      </c>
      <c r="M7591" s="5" t="str">
        <f t="shared" si="354"/>
        <v>250-500</v>
      </c>
      <c r="N7591" t="s">
        <v>2120</v>
      </c>
      <c r="O7591" t="s">
        <v>33</v>
      </c>
      <c r="P7591" t="s">
        <v>33</v>
      </c>
      <c r="Q7591" t="s">
        <v>33</v>
      </c>
      <c r="R7591" t="s">
        <v>33</v>
      </c>
      <c r="S7591">
        <v>2</v>
      </c>
      <c r="T7591">
        <v>0</v>
      </c>
      <c r="U7591" t="str">
        <f t="shared" si="355"/>
        <v xml:space="preserve"> 0</v>
      </c>
      <c r="V7591" t="s">
        <v>169</v>
      </c>
      <c r="W7591" t="s">
        <v>170</v>
      </c>
      <c r="X7591">
        <v>1</v>
      </c>
      <c r="Y7591" s="5" t="str">
        <f t="shared" si="356"/>
        <v xml:space="preserve"> Under Performing Venue</v>
      </c>
    </row>
    <row r="7592" spans="1:25" x14ac:dyDescent="0.3">
      <c r="A7592">
        <v>18368021</v>
      </c>
      <c r="B7592" t="s">
        <v>16415</v>
      </c>
      <c r="C7592">
        <v>1</v>
      </c>
      <c r="D7592" s="5" t="str">
        <f>VLOOKUP(C7592,Country!A:B,2,0)</f>
        <v>India</v>
      </c>
      <c r="E7592" t="s">
        <v>6919</v>
      </c>
      <c r="F7592" t="s">
        <v>16416</v>
      </c>
      <c r="G7592" t="s">
        <v>6317</v>
      </c>
      <c r="H7592" t="s">
        <v>16346</v>
      </c>
      <c r="I7592">
        <v>77.096230199999994</v>
      </c>
      <c r="J7592">
        <v>28.6468527</v>
      </c>
      <c r="K7592" t="s">
        <v>59</v>
      </c>
      <c r="L7592">
        <v>300</v>
      </c>
      <c r="M7592" s="5" t="str">
        <f t="shared" si="354"/>
        <v>250-500</v>
      </c>
      <c r="N7592" t="s">
        <v>2120</v>
      </c>
      <c r="O7592" t="s">
        <v>33</v>
      </c>
      <c r="P7592" t="s">
        <v>33</v>
      </c>
      <c r="Q7592" t="s">
        <v>33</v>
      </c>
      <c r="R7592" t="s">
        <v>33</v>
      </c>
      <c r="S7592">
        <v>1</v>
      </c>
      <c r="T7592">
        <v>0</v>
      </c>
      <c r="U7592" t="str">
        <f t="shared" si="355"/>
        <v xml:space="preserve"> 0</v>
      </c>
      <c r="V7592" t="s">
        <v>169</v>
      </c>
      <c r="W7592" t="s">
        <v>170</v>
      </c>
      <c r="X7592">
        <v>1</v>
      </c>
      <c r="Y7592" s="5" t="str">
        <f t="shared" si="356"/>
        <v xml:space="preserve"> Under Performing Venue</v>
      </c>
    </row>
    <row r="7593" spans="1:25" x14ac:dyDescent="0.3">
      <c r="A7593">
        <v>313137</v>
      </c>
      <c r="B7593" t="s">
        <v>16417</v>
      </c>
      <c r="C7593">
        <v>1</v>
      </c>
      <c r="D7593" s="5" t="str">
        <f>VLOOKUP(C7593,Country!A:B,2,0)</f>
        <v>India</v>
      </c>
      <c r="E7593" t="s">
        <v>6919</v>
      </c>
      <c r="F7593" t="s">
        <v>16418</v>
      </c>
      <c r="G7593" t="s">
        <v>6317</v>
      </c>
      <c r="H7593" t="s">
        <v>16346</v>
      </c>
      <c r="I7593">
        <v>77.095930100000004</v>
      </c>
      <c r="J7593">
        <v>28.636794500000001</v>
      </c>
      <c r="K7593" t="s">
        <v>15555</v>
      </c>
      <c r="L7593">
        <v>350</v>
      </c>
      <c r="M7593" s="5" t="str">
        <f t="shared" si="354"/>
        <v>250-500</v>
      </c>
      <c r="N7593" t="s">
        <v>2120</v>
      </c>
      <c r="O7593" t="s">
        <v>33</v>
      </c>
      <c r="P7593" t="s">
        <v>33</v>
      </c>
      <c r="Q7593" t="s">
        <v>33</v>
      </c>
      <c r="R7593" t="s">
        <v>33</v>
      </c>
      <c r="S7593">
        <v>1</v>
      </c>
      <c r="T7593">
        <v>0</v>
      </c>
      <c r="U7593" t="str">
        <f t="shared" si="355"/>
        <v xml:space="preserve"> 0</v>
      </c>
      <c r="V7593" t="s">
        <v>169</v>
      </c>
      <c r="W7593" t="s">
        <v>170</v>
      </c>
      <c r="X7593">
        <v>2</v>
      </c>
      <c r="Y7593" s="5" t="str">
        <f t="shared" si="356"/>
        <v xml:space="preserve"> Under Performing Venue</v>
      </c>
    </row>
    <row r="7594" spans="1:25" x14ac:dyDescent="0.3">
      <c r="A7594">
        <v>305866</v>
      </c>
      <c r="B7594" t="s">
        <v>16419</v>
      </c>
      <c r="C7594">
        <v>1</v>
      </c>
      <c r="D7594" s="5" t="str">
        <f>VLOOKUP(C7594,Country!A:B,2,0)</f>
        <v>India</v>
      </c>
      <c r="E7594" t="s">
        <v>6919</v>
      </c>
      <c r="F7594" t="s">
        <v>16420</v>
      </c>
      <c r="G7594" t="s">
        <v>6317</v>
      </c>
      <c r="H7594" t="s">
        <v>16346</v>
      </c>
      <c r="I7594">
        <v>77.097170700000007</v>
      </c>
      <c r="J7594">
        <v>28.636176500000001</v>
      </c>
      <c r="K7594" t="s">
        <v>2125</v>
      </c>
      <c r="L7594">
        <v>500</v>
      </c>
      <c r="M7594" s="5" t="str">
        <f t="shared" si="354"/>
        <v>250-500</v>
      </c>
      <c r="N7594" t="s">
        <v>2120</v>
      </c>
      <c r="O7594" t="s">
        <v>33</v>
      </c>
      <c r="P7594" t="s">
        <v>33</v>
      </c>
      <c r="Q7594" t="s">
        <v>33</v>
      </c>
      <c r="R7594" t="s">
        <v>33</v>
      </c>
      <c r="S7594">
        <v>2</v>
      </c>
      <c r="T7594">
        <v>0</v>
      </c>
      <c r="U7594" t="str">
        <f t="shared" si="355"/>
        <v xml:space="preserve"> 0</v>
      </c>
      <c r="V7594" t="s">
        <v>169</v>
      </c>
      <c r="W7594" t="s">
        <v>170</v>
      </c>
      <c r="X7594">
        <v>3</v>
      </c>
      <c r="Y7594" s="5" t="str">
        <f t="shared" si="356"/>
        <v xml:space="preserve"> Under Performing Venue</v>
      </c>
    </row>
    <row r="7595" spans="1:25" x14ac:dyDescent="0.3">
      <c r="A7595">
        <v>18431191</v>
      </c>
      <c r="B7595" t="s">
        <v>16421</v>
      </c>
      <c r="C7595">
        <v>1</v>
      </c>
      <c r="D7595" s="5" t="str">
        <f>VLOOKUP(C7595,Country!A:B,2,0)</f>
        <v>India</v>
      </c>
      <c r="E7595" t="s">
        <v>6919</v>
      </c>
      <c r="F7595" t="s">
        <v>16422</v>
      </c>
      <c r="G7595" t="s">
        <v>6317</v>
      </c>
      <c r="H7595" t="s">
        <v>16346</v>
      </c>
      <c r="I7595">
        <v>77.102941700000002</v>
      </c>
      <c r="J7595">
        <v>28.649140500000001</v>
      </c>
      <c r="K7595" t="s">
        <v>59</v>
      </c>
      <c r="L7595">
        <v>250</v>
      </c>
      <c r="M7595" s="5" t="str">
        <f t="shared" si="354"/>
        <v>100-250</v>
      </c>
      <c r="N7595" t="s">
        <v>2120</v>
      </c>
      <c r="O7595" t="s">
        <v>33</v>
      </c>
      <c r="P7595" t="s">
        <v>33</v>
      </c>
      <c r="Q7595" t="s">
        <v>33</v>
      </c>
      <c r="R7595" t="s">
        <v>33</v>
      </c>
      <c r="S7595">
        <v>1</v>
      </c>
      <c r="T7595">
        <v>0</v>
      </c>
      <c r="U7595" t="str">
        <f t="shared" si="355"/>
        <v xml:space="preserve"> 0</v>
      </c>
      <c r="V7595" t="s">
        <v>169</v>
      </c>
      <c r="W7595" t="s">
        <v>170</v>
      </c>
      <c r="X7595">
        <v>2</v>
      </c>
      <c r="Y7595" s="5" t="str">
        <f t="shared" si="356"/>
        <v xml:space="preserve"> Under Performing Venue</v>
      </c>
    </row>
    <row r="7596" spans="1:25" x14ac:dyDescent="0.3">
      <c r="A7596">
        <v>18037792</v>
      </c>
      <c r="B7596" t="s">
        <v>16423</v>
      </c>
      <c r="C7596">
        <v>1</v>
      </c>
      <c r="D7596" s="5" t="str">
        <f>VLOOKUP(C7596,Country!A:B,2,0)</f>
        <v>India</v>
      </c>
      <c r="E7596" t="s">
        <v>6919</v>
      </c>
      <c r="F7596" t="s">
        <v>16424</v>
      </c>
      <c r="G7596" t="s">
        <v>6317</v>
      </c>
      <c r="H7596" t="s">
        <v>16346</v>
      </c>
      <c r="I7596">
        <v>77.086403500000003</v>
      </c>
      <c r="J7596">
        <v>28.639108799999999</v>
      </c>
      <c r="K7596" t="s">
        <v>2125</v>
      </c>
      <c r="L7596">
        <v>350</v>
      </c>
      <c r="M7596" s="5" t="str">
        <f t="shared" si="354"/>
        <v>250-500</v>
      </c>
      <c r="N7596" t="s">
        <v>2120</v>
      </c>
      <c r="O7596" t="s">
        <v>33</v>
      </c>
      <c r="P7596" t="s">
        <v>33</v>
      </c>
      <c r="Q7596" t="s">
        <v>33</v>
      </c>
      <c r="R7596" t="s">
        <v>33</v>
      </c>
      <c r="S7596">
        <v>1</v>
      </c>
      <c r="T7596">
        <v>0</v>
      </c>
      <c r="U7596" t="str">
        <f t="shared" si="355"/>
        <v xml:space="preserve"> 0</v>
      </c>
      <c r="V7596" t="s">
        <v>169</v>
      </c>
      <c r="W7596" t="s">
        <v>170</v>
      </c>
      <c r="X7596">
        <v>1</v>
      </c>
      <c r="Y7596" s="5" t="str">
        <f t="shared" si="356"/>
        <v xml:space="preserve"> Under Performing Venue</v>
      </c>
    </row>
    <row r="7597" spans="1:25" x14ac:dyDescent="0.3">
      <c r="A7597">
        <v>18356794</v>
      </c>
      <c r="B7597" t="s">
        <v>16425</v>
      </c>
      <c r="C7597">
        <v>1</v>
      </c>
      <c r="D7597" s="5" t="str">
        <f>VLOOKUP(C7597,Country!A:B,2,0)</f>
        <v>India</v>
      </c>
      <c r="E7597" t="s">
        <v>6919</v>
      </c>
      <c r="F7597" t="s">
        <v>16426</v>
      </c>
      <c r="G7597" t="s">
        <v>6317</v>
      </c>
      <c r="H7597" t="s">
        <v>16346</v>
      </c>
      <c r="I7597">
        <v>77.101452899999998</v>
      </c>
      <c r="J7597">
        <v>28.644535099999999</v>
      </c>
      <c r="K7597" t="s">
        <v>2285</v>
      </c>
      <c r="L7597">
        <v>250</v>
      </c>
      <c r="M7597" s="5" t="str">
        <f t="shared" si="354"/>
        <v>100-250</v>
      </c>
      <c r="N7597" t="s">
        <v>2120</v>
      </c>
      <c r="O7597" t="s">
        <v>33</v>
      </c>
      <c r="P7597" t="s">
        <v>33</v>
      </c>
      <c r="Q7597" t="s">
        <v>33</v>
      </c>
      <c r="R7597" t="s">
        <v>33</v>
      </c>
      <c r="S7597">
        <v>1</v>
      </c>
      <c r="T7597">
        <v>0</v>
      </c>
      <c r="U7597" t="str">
        <f t="shared" si="355"/>
        <v xml:space="preserve"> 0</v>
      </c>
      <c r="V7597" t="s">
        <v>169</v>
      </c>
      <c r="W7597" t="s">
        <v>170</v>
      </c>
      <c r="X7597">
        <v>0</v>
      </c>
      <c r="Y7597" s="5" t="str">
        <f t="shared" si="356"/>
        <v xml:space="preserve"> Under Performing Venue</v>
      </c>
    </row>
    <row r="7598" spans="1:25" x14ac:dyDescent="0.3">
      <c r="A7598">
        <v>312040</v>
      </c>
      <c r="B7598" t="s">
        <v>8588</v>
      </c>
      <c r="C7598">
        <v>1</v>
      </c>
      <c r="D7598" s="5" t="str">
        <f>VLOOKUP(C7598,Country!A:B,2,0)</f>
        <v>India</v>
      </c>
      <c r="E7598" t="s">
        <v>6919</v>
      </c>
      <c r="F7598" t="s">
        <v>16427</v>
      </c>
      <c r="G7598" t="s">
        <v>6317</v>
      </c>
      <c r="H7598" t="s">
        <v>16346</v>
      </c>
      <c r="I7598">
        <v>77.099806400000006</v>
      </c>
      <c r="J7598">
        <v>28.6448699</v>
      </c>
      <c r="K7598" t="s">
        <v>397</v>
      </c>
      <c r="L7598">
        <v>250</v>
      </c>
      <c r="M7598" s="5" t="str">
        <f t="shared" si="354"/>
        <v>100-250</v>
      </c>
      <c r="N7598" t="s">
        <v>2120</v>
      </c>
      <c r="O7598" t="s">
        <v>33</v>
      </c>
      <c r="P7598" t="s">
        <v>33</v>
      </c>
      <c r="Q7598" t="s">
        <v>33</v>
      </c>
      <c r="R7598" t="s">
        <v>33</v>
      </c>
      <c r="S7598">
        <v>1</v>
      </c>
      <c r="T7598">
        <v>0</v>
      </c>
      <c r="U7598" t="str">
        <f t="shared" si="355"/>
        <v xml:space="preserve"> 0</v>
      </c>
      <c r="V7598" t="s">
        <v>169</v>
      </c>
      <c r="W7598" t="s">
        <v>170</v>
      </c>
      <c r="X7598">
        <v>1</v>
      </c>
      <c r="Y7598" s="5" t="str">
        <f t="shared" si="356"/>
        <v xml:space="preserve"> Under Performing Venue</v>
      </c>
    </row>
    <row r="7599" spans="1:25" x14ac:dyDescent="0.3">
      <c r="A7599">
        <v>18460328</v>
      </c>
      <c r="B7599" t="s">
        <v>12359</v>
      </c>
      <c r="C7599">
        <v>1</v>
      </c>
      <c r="D7599" s="5" t="str">
        <f>VLOOKUP(C7599,Country!A:B,2,0)</f>
        <v>India</v>
      </c>
      <c r="E7599" t="s">
        <v>6919</v>
      </c>
      <c r="F7599" t="s">
        <v>16428</v>
      </c>
      <c r="G7599" t="s">
        <v>6317</v>
      </c>
      <c r="H7599" t="s">
        <v>16346</v>
      </c>
      <c r="I7599">
        <v>0</v>
      </c>
      <c r="J7599">
        <v>0</v>
      </c>
      <c r="K7599" t="s">
        <v>2125</v>
      </c>
      <c r="L7599">
        <v>300</v>
      </c>
      <c r="M7599" s="5" t="str">
        <f t="shared" si="354"/>
        <v>250-500</v>
      </c>
      <c r="N7599" t="s">
        <v>2120</v>
      </c>
      <c r="O7599" t="s">
        <v>33</v>
      </c>
      <c r="P7599" t="s">
        <v>33</v>
      </c>
      <c r="Q7599" t="s">
        <v>33</v>
      </c>
      <c r="R7599" t="s">
        <v>33</v>
      </c>
      <c r="S7599">
        <v>1</v>
      </c>
      <c r="T7599">
        <v>0</v>
      </c>
      <c r="U7599" t="str">
        <f t="shared" si="355"/>
        <v xml:space="preserve"> 0</v>
      </c>
      <c r="V7599" t="s">
        <v>169</v>
      </c>
      <c r="W7599" t="s">
        <v>170</v>
      </c>
      <c r="X7599">
        <v>3</v>
      </c>
      <c r="Y7599" s="5" t="str">
        <f t="shared" si="356"/>
        <v xml:space="preserve"> Under Performing Venue</v>
      </c>
    </row>
    <row r="7600" spans="1:25" x14ac:dyDescent="0.3">
      <c r="A7600">
        <v>18187733</v>
      </c>
      <c r="B7600" t="s">
        <v>16429</v>
      </c>
      <c r="C7600">
        <v>1</v>
      </c>
      <c r="D7600" s="5" t="str">
        <f>VLOOKUP(C7600,Country!A:B,2,0)</f>
        <v>India</v>
      </c>
      <c r="E7600" t="s">
        <v>6919</v>
      </c>
      <c r="F7600" t="s">
        <v>16430</v>
      </c>
      <c r="G7600" t="s">
        <v>6317</v>
      </c>
      <c r="H7600" t="s">
        <v>16346</v>
      </c>
      <c r="I7600">
        <v>77.102513000000002</v>
      </c>
      <c r="J7600">
        <v>28.644093000000002</v>
      </c>
      <c r="K7600" t="s">
        <v>2133</v>
      </c>
      <c r="L7600">
        <v>700</v>
      </c>
      <c r="M7600" s="5" t="str">
        <f t="shared" si="354"/>
        <v>500-1000</v>
      </c>
      <c r="N7600" t="s">
        <v>2120</v>
      </c>
      <c r="O7600" t="s">
        <v>33</v>
      </c>
      <c r="P7600" t="s">
        <v>33</v>
      </c>
      <c r="Q7600" t="s">
        <v>33</v>
      </c>
      <c r="R7600" t="s">
        <v>33</v>
      </c>
      <c r="S7600">
        <v>2</v>
      </c>
      <c r="T7600">
        <v>0</v>
      </c>
      <c r="U7600" t="str">
        <f t="shared" si="355"/>
        <v xml:space="preserve"> 0</v>
      </c>
      <c r="V7600" t="s">
        <v>169</v>
      </c>
      <c r="W7600" t="s">
        <v>170</v>
      </c>
      <c r="X7600">
        <v>3</v>
      </c>
      <c r="Y7600" s="5" t="str">
        <f t="shared" si="356"/>
        <v xml:space="preserve"> Under Performing Venue</v>
      </c>
    </row>
    <row r="7601" spans="1:25" x14ac:dyDescent="0.3">
      <c r="A7601">
        <v>5961</v>
      </c>
      <c r="B7601" t="s">
        <v>16431</v>
      </c>
      <c r="C7601">
        <v>1</v>
      </c>
      <c r="D7601" s="5" t="str">
        <f>VLOOKUP(C7601,Country!A:B,2,0)</f>
        <v>India</v>
      </c>
      <c r="E7601" t="s">
        <v>6919</v>
      </c>
      <c r="F7601" t="s">
        <v>16432</v>
      </c>
      <c r="G7601" t="s">
        <v>6317</v>
      </c>
      <c r="H7601" t="s">
        <v>16346</v>
      </c>
      <c r="I7601">
        <v>77.097347400000004</v>
      </c>
      <c r="J7601">
        <v>28.636114800000001</v>
      </c>
      <c r="K7601" t="s">
        <v>2125</v>
      </c>
      <c r="L7601">
        <v>250</v>
      </c>
      <c r="M7601" s="5" t="str">
        <f t="shared" si="354"/>
        <v>100-250</v>
      </c>
      <c r="N7601" t="s">
        <v>2120</v>
      </c>
      <c r="O7601" t="s">
        <v>33</v>
      </c>
      <c r="P7601" t="s">
        <v>33</v>
      </c>
      <c r="Q7601" t="s">
        <v>33</v>
      </c>
      <c r="R7601" t="s">
        <v>33</v>
      </c>
      <c r="S7601">
        <v>1</v>
      </c>
      <c r="T7601">
        <v>0</v>
      </c>
      <c r="U7601" t="str">
        <f t="shared" si="355"/>
        <v xml:space="preserve"> 0</v>
      </c>
      <c r="V7601" t="s">
        <v>169</v>
      </c>
      <c r="W7601" t="s">
        <v>170</v>
      </c>
      <c r="X7601">
        <v>3</v>
      </c>
      <c r="Y7601" s="5" t="str">
        <f t="shared" si="356"/>
        <v xml:space="preserve"> Under Performing Venue</v>
      </c>
    </row>
    <row r="7602" spans="1:25" x14ac:dyDescent="0.3">
      <c r="A7602">
        <v>18431176</v>
      </c>
      <c r="B7602" t="s">
        <v>16433</v>
      </c>
      <c r="C7602">
        <v>1</v>
      </c>
      <c r="D7602" s="5" t="str">
        <f>VLOOKUP(C7602,Country!A:B,2,0)</f>
        <v>India</v>
      </c>
      <c r="E7602" t="s">
        <v>6919</v>
      </c>
      <c r="F7602" t="s">
        <v>16434</v>
      </c>
      <c r="G7602" t="s">
        <v>6317</v>
      </c>
      <c r="H7602" t="s">
        <v>16346</v>
      </c>
      <c r="I7602">
        <v>77.096456200000006</v>
      </c>
      <c r="J7602">
        <v>28.637175599999999</v>
      </c>
      <c r="K7602" t="s">
        <v>59</v>
      </c>
      <c r="L7602">
        <v>500</v>
      </c>
      <c r="M7602" s="5" t="str">
        <f t="shared" si="354"/>
        <v>250-500</v>
      </c>
      <c r="N7602" t="s">
        <v>2120</v>
      </c>
      <c r="O7602" t="s">
        <v>33</v>
      </c>
      <c r="P7602" t="s">
        <v>33</v>
      </c>
      <c r="Q7602" t="s">
        <v>33</v>
      </c>
      <c r="R7602" t="s">
        <v>33</v>
      </c>
      <c r="S7602">
        <v>2</v>
      </c>
      <c r="T7602">
        <v>0</v>
      </c>
      <c r="U7602" t="str">
        <f t="shared" si="355"/>
        <v xml:space="preserve"> 0</v>
      </c>
      <c r="V7602" t="s">
        <v>169</v>
      </c>
      <c r="W7602" t="s">
        <v>170</v>
      </c>
      <c r="X7602">
        <v>3</v>
      </c>
      <c r="Y7602" s="5" t="str">
        <f t="shared" si="356"/>
        <v xml:space="preserve"> Under Performing Venue</v>
      </c>
    </row>
    <row r="7603" spans="1:25" x14ac:dyDescent="0.3">
      <c r="A7603">
        <v>18037796</v>
      </c>
      <c r="B7603" t="s">
        <v>16435</v>
      </c>
      <c r="C7603">
        <v>1</v>
      </c>
      <c r="D7603" s="5" t="str">
        <f>VLOOKUP(C7603,Country!A:B,2,0)</f>
        <v>India</v>
      </c>
      <c r="E7603" t="s">
        <v>6919</v>
      </c>
      <c r="F7603" t="s">
        <v>16410</v>
      </c>
      <c r="G7603" t="s">
        <v>6317</v>
      </c>
      <c r="H7603" t="s">
        <v>16346</v>
      </c>
      <c r="I7603">
        <v>77.099546200000006</v>
      </c>
      <c r="J7603">
        <v>28.645093200000002</v>
      </c>
      <c r="K7603" t="s">
        <v>3849</v>
      </c>
      <c r="L7603">
        <v>150</v>
      </c>
      <c r="M7603" s="5" t="str">
        <f t="shared" si="354"/>
        <v>100-250</v>
      </c>
      <c r="N7603" t="s">
        <v>2120</v>
      </c>
      <c r="O7603" t="s">
        <v>33</v>
      </c>
      <c r="P7603" t="s">
        <v>33</v>
      </c>
      <c r="Q7603" t="s">
        <v>33</v>
      </c>
      <c r="R7603" t="s">
        <v>33</v>
      </c>
      <c r="S7603">
        <v>1</v>
      </c>
      <c r="T7603">
        <v>0</v>
      </c>
      <c r="U7603" t="str">
        <f t="shared" si="355"/>
        <v xml:space="preserve"> 0</v>
      </c>
      <c r="V7603" t="s">
        <v>169</v>
      </c>
      <c r="W7603" t="s">
        <v>170</v>
      </c>
      <c r="X7603">
        <v>3</v>
      </c>
      <c r="Y7603" s="5" t="str">
        <f t="shared" si="356"/>
        <v xml:space="preserve"> Under Performing Venue</v>
      </c>
    </row>
    <row r="7604" spans="1:25" x14ac:dyDescent="0.3">
      <c r="A7604">
        <v>312853</v>
      </c>
      <c r="B7604" t="s">
        <v>16436</v>
      </c>
      <c r="C7604">
        <v>1</v>
      </c>
      <c r="D7604" s="5" t="str">
        <f>VLOOKUP(C7604,Country!A:B,2,0)</f>
        <v>India</v>
      </c>
      <c r="E7604" t="s">
        <v>6919</v>
      </c>
      <c r="F7604" t="s">
        <v>16437</v>
      </c>
      <c r="G7604" t="s">
        <v>6317</v>
      </c>
      <c r="H7604" t="s">
        <v>16346</v>
      </c>
      <c r="I7604">
        <v>77.096681599999997</v>
      </c>
      <c r="J7604">
        <v>28.638033799999999</v>
      </c>
      <c r="K7604" t="s">
        <v>2346</v>
      </c>
      <c r="L7604">
        <v>200</v>
      </c>
      <c r="M7604" s="5" t="str">
        <f t="shared" si="354"/>
        <v>100-250</v>
      </c>
      <c r="N7604" t="s">
        <v>2120</v>
      </c>
      <c r="O7604" t="s">
        <v>33</v>
      </c>
      <c r="P7604" t="s">
        <v>33</v>
      </c>
      <c r="Q7604" t="s">
        <v>33</v>
      </c>
      <c r="R7604" t="s">
        <v>33</v>
      </c>
      <c r="S7604">
        <v>1</v>
      </c>
      <c r="T7604">
        <v>0</v>
      </c>
      <c r="U7604" t="str">
        <f t="shared" si="355"/>
        <v xml:space="preserve"> 0</v>
      </c>
      <c r="V7604" t="s">
        <v>169</v>
      </c>
      <c r="W7604" t="s">
        <v>170</v>
      </c>
      <c r="X7604">
        <v>2</v>
      </c>
      <c r="Y7604" s="5" t="str">
        <f t="shared" si="356"/>
        <v xml:space="preserve"> Under Performing Venue</v>
      </c>
    </row>
    <row r="7605" spans="1:25" x14ac:dyDescent="0.3">
      <c r="A7605">
        <v>18469949</v>
      </c>
      <c r="B7605" t="s">
        <v>10724</v>
      </c>
      <c r="C7605">
        <v>1</v>
      </c>
      <c r="D7605" s="5" t="str">
        <f>VLOOKUP(C7605,Country!A:B,2,0)</f>
        <v>India</v>
      </c>
      <c r="E7605" t="s">
        <v>6919</v>
      </c>
      <c r="F7605" t="s">
        <v>16346</v>
      </c>
      <c r="G7605" t="s">
        <v>6317</v>
      </c>
      <c r="H7605" t="s">
        <v>16346</v>
      </c>
      <c r="I7605">
        <v>77.095468699999998</v>
      </c>
      <c r="J7605">
        <v>28.6370036</v>
      </c>
      <c r="K7605" t="s">
        <v>397</v>
      </c>
      <c r="L7605">
        <v>300</v>
      </c>
      <c r="M7605" s="5" t="str">
        <f t="shared" si="354"/>
        <v>250-500</v>
      </c>
      <c r="N7605" t="s">
        <v>2120</v>
      </c>
      <c r="O7605" t="s">
        <v>33</v>
      </c>
      <c r="P7605" t="s">
        <v>33</v>
      </c>
      <c r="Q7605" t="s">
        <v>33</v>
      </c>
      <c r="R7605" t="s">
        <v>33</v>
      </c>
      <c r="S7605">
        <v>1</v>
      </c>
      <c r="T7605">
        <v>0</v>
      </c>
      <c r="U7605" t="str">
        <f t="shared" si="355"/>
        <v xml:space="preserve"> 0</v>
      </c>
      <c r="V7605" t="s">
        <v>169</v>
      </c>
      <c r="W7605" t="s">
        <v>170</v>
      </c>
      <c r="X7605">
        <v>3</v>
      </c>
      <c r="Y7605" s="5" t="str">
        <f t="shared" si="356"/>
        <v xml:space="preserve"> Under Performing Venue</v>
      </c>
    </row>
    <row r="7606" spans="1:25" x14ac:dyDescent="0.3">
      <c r="A7606">
        <v>18428721</v>
      </c>
      <c r="B7606" t="s">
        <v>16438</v>
      </c>
      <c r="C7606">
        <v>1</v>
      </c>
      <c r="D7606" s="5" t="str">
        <f>VLOOKUP(C7606,Country!A:B,2,0)</f>
        <v>India</v>
      </c>
      <c r="E7606" t="s">
        <v>6919</v>
      </c>
      <c r="F7606" t="s">
        <v>16439</v>
      </c>
      <c r="G7606" t="s">
        <v>6317</v>
      </c>
      <c r="H7606" t="s">
        <v>16346</v>
      </c>
      <c r="I7606">
        <v>0</v>
      </c>
      <c r="J7606">
        <v>0</v>
      </c>
      <c r="K7606" t="s">
        <v>150</v>
      </c>
      <c r="L7606">
        <v>300</v>
      </c>
      <c r="M7606" s="5" t="str">
        <f t="shared" si="354"/>
        <v>250-500</v>
      </c>
      <c r="N7606" t="s">
        <v>2120</v>
      </c>
      <c r="O7606" t="s">
        <v>33</v>
      </c>
      <c r="P7606" t="s">
        <v>33</v>
      </c>
      <c r="Q7606" t="s">
        <v>33</v>
      </c>
      <c r="R7606" t="s">
        <v>33</v>
      </c>
      <c r="S7606">
        <v>1</v>
      </c>
      <c r="T7606">
        <v>0</v>
      </c>
      <c r="U7606" t="str">
        <f t="shared" si="355"/>
        <v xml:space="preserve"> 0</v>
      </c>
      <c r="V7606" t="s">
        <v>169</v>
      </c>
      <c r="W7606" t="s">
        <v>170</v>
      </c>
      <c r="X7606">
        <v>2</v>
      </c>
      <c r="Y7606" s="5" t="str">
        <f t="shared" si="356"/>
        <v xml:space="preserve"> Under Performing Venue</v>
      </c>
    </row>
    <row r="7607" spans="1:25" x14ac:dyDescent="0.3">
      <c r="A7607">
        <v>18203187</v>
      </c>
      <c r="B7607" t="s">
        <v>16092</v>
      </c>
      <c r="C7607">
        <v>1</v>
      </c>
      <c r="D7607" s="5" t="str">
        <f>VLOOKUP(C7607,Country!A:B,2,0)</f>
        <v>India</v>
      </c>
      <c r="E7607" t="s">
        <v>6919</v>
      </c>
      <c r="F7607" t="s">
        <v>16440</v>
      </c>
      <c r="G7607" t="s">
        <v>6317</v>
      </c>
      <c r="H7607" t="s">
        <v>16346</v>
      </c>
      <c r="I7607">
        <v>77.084917000000004</v>
      </c>
      <c r="J7607">
        <v>28.634366700000001</v>
      </c>
      <c r="K7607" t="s">
        <v>2047</v>
      </c>
      <c r="L7607">
        <v>200</v>
      </c>
      <c r="M7607" s="5" t="str">
        <f t="shared" si="354"/>
        <v>100-250</v>
      </c>
      <c r="N7607" t="s">
        <v>2120</v>
      </c>
      <c r="O7607" t="s">
        <v>33</v>
      </c>
      <c r="P7607" t="s">
        <v>33</v>
      </c>
      <c r="Q7607" t="s">
        <v>33</v>
      </c>
      <c r="R7607" t="s">
        <v>33</v>
      </c>
      <c r="S7607">
        <v>1</v>
      </c>
      <c r="T7607">
        <v>0</v>
      </c>
      <c r="U7607" t="str">
        <f t="shared" si="355"/>
        <v xml:space="preserve"> 0</v>
      </c>
      <c r="V7607" t="s">
        <v>169</v>
      </c>
      <c r="W7607" t="s">
        <v>170</v>
      </c>
      <c r="X7607">
        <v>1</v>
      </c>
      <c r="Y7607" s="5" t="str">
        <f t="shared" si="356"/>
        <v xml:space="preserve"> Under Performing Venue</v>
      </c>
    </row>
    <row r="7608" spans="1:25" x14ac:dyDescent="0.3">
      <c r="A7608">
        <v>308900</v>
      </c>
      <c r="B7608" t="s">
        <v>16441</v>
      </c>
      <c r="C7608">
        <v>1</v>
      </c>
      <c r="D7608" s="5" t="str">
        <f>VLOOKUP(C7608,Country!A:B,2,0)</f>
        <v>India</v>
      </c>
      <c r="E7608" t="s">
        <v>6919</v>
      </c>
      <c r="F7608" t="s">
        <v>16442</v>
      </c>
      <c r="G7608" t="s">
        <v>6317</v>
      </c>
      <c r="H7608" t="s">
        <v>16346</v>
      </c>
      <c r="I7608">
        <v>77.093422200000006</v>
      </c>
      <c r="J7608">
        <v>28.6377065</v>
      </c>
      <c r="K7608" t="s">
        <v>2346</v>
      </c>
      <c r="L7608">
        <v>100</v>
      </c>
      <c r="M7608" s="5" t="str">
        <f t="shared" si="354"/>
        <v>0-100</v>
      </c>
      <c r="N7608" t="s">
        <v>2120</v>
      </c>
      <c r="O7608" t="s">
        <v>33</v>
      </c>
      <c r="P7608" t="s">
        <v>33</v>
      </c>
      <c r="Q7608" t="s">
        <v>33</v>
      </c>
      <c r="R7608" t="s">
        <v>33</v>
      </c>
      <c r="S7608">
        <v>1</v>
      </c>
      <c r="T7608">
        <v>0</v>
      </c>
      <c r="U7608" t="str">
        <f t="shared" si="355"/>
        <v xml:space="preserve"> 0</v>
      </c>
      <c r="V7608" t="s">
        <v>169</v>
      </c>
      <c r="W7608" t="s">
        <v>170</v>
      </c>
      <c r="X7608">
        <v>2</v>
      </c>
      <c r="Y7608" s="5" t="str">
        <f t="shared" si="356"/>
        <v xml:space="preserve"> Under Performing Venue</v>
      </c>
    </row>
    <row r="7609" spans="1:25" x14ac:dyDescent="0.3">
      <c r="A7609">
        <v>18430577</v>
      </c>
      <c r="B7609" t="s">
        <v>16443</v>
      </c>
      <c r="C7609">
        <v>1</v>
      </c>
      <c r="D7609" s="5" t="str">
        <f>VLOOKUP(C7609,Country!A:B,2,0)</f>
        <v>India</v>
      </c>
      <c r="E7609" t="s">
        <v>6919</v>
      </c>
      <c r="F7609" t="s">
        <v>16444</v>
      </c>
      <c r="G7609" t="s">
        <v>6317</v>
      </c>
      <c r="H7609" t="s">
        <v>16346</v>
      </c>
      <c r="I7609">
        <v>77.093385900000001</v>
      </c>
      <c r="J7609">
        <v>28.636669699999999</v>
      </c>
      <c r="K7609" t="s">
        <v>2125</v>
      </c>
      <c r="L7609">
        <v>500</v>
      </c>
      <c r="M7609" s="5" t="str">
        <f t="shared" si="354"/>
        <v>250-500</v>
      </c>
      <c r="N7609" t="s">
        <v>2120</v>
      </c>
      <c r="O7609" t="s">
        <v>33</v>
      </c>
      <c r="P7609" t="s">
        <v>32</v>
      </c>
      <c r="Q7609" t="s">
        <v>33</v>
      </c>
      <c r="R7609" t="s">
        <v>33</v>
      </c>
      <c r="S7609">
        <v>2</v>
      </c>
      <c r="T7609">
        <v>0</v>
      </c>
      <c r="U7609" t="str">
        <f t="shared" si="355"/>
        <v xml:space="preserve"> 0</v>
      </c>
      <c r="V7609" t="s">
        <v>169</v>
      </c>
      <c r="W7609" t="s">
        <v>170</v>
      </c>
      <c r="X7609">
        <v>2</v>
      </c>
      <c r="Y7609" s="5" t="str">
        <f t="shared" si="356"/>
        <v xml:space="preserve"> Under Performing Venue</v>
      </c>
    </row>
    <row r="7610" spans="1:25" x14ac:dyDescent="0.3">
      <c r="A7610">
        <v>310286</v>
      </c>
      <c r="B7610" t="s">
        <v>16445</v>
      </c>
      <c r="C7610">
        <v>1</v>
      </c>
      <c r="D7610" s="5" t="str">
        <f>VLOOKUP(C7610,Country!A:B,2,0)</f>
        <v>India</v>
      </c>
      <c r="E7610" t="s">
        <v>6919</v>
      </c>
      <c r="F7610" t="s">
        <v>16446</v>
      </c>
      <c r="G7610" t="s">
        <v>6317</v>
      </c>
      <c r="H7610" t="s">
        <v>16346</v>
      </c>
      <c r="I7610">
        <v>77.103168100000005</v>
      </c>
      <c r="J7610">
        <v>28.649055400000002</v>
      </c>
      <c r="K7610" t="s">
        <v>397</v>
      </c>
      <c r="L7610">
        <v>250</v>
      </c>
      <c r="M7610" s="5" t="str">
        <f t="shared" si="354"/>
        <v>100-250</v>
      </c>
      <c r="N7610" t="s">
        <v>2120</v>
      </c>
      <c r="O7610" t="s">
        <v>33</v>
      </c>
      <c r="P7610" t="s">
        <v>33</v>
      </c>
      <c r="Q7610" t="s">
        <v>33</v>
      </c>
      <c r="R7610" t="s">
        <v>33</v>
      </c>
      <c r="S7610">
        <v>1</v>
      </c>
      <c r="T7610">
        <v>0</v>
      </c>
      <c r="U7610" t="str">
        <f t="shared" si="355"/>
        <v xml:space="preserve"> 0</v>
      </c>
      <c r="V7610" t="s">
        <v>169</v>
      </c>
      <c r="W7610" t="s">
        <v>170</v>
      </c>
      <c r="X7610">
        <v>3</v>
      </c>
      <c r="Y7610" s="5" t="str">
        <f t="shared" si="356"/>
        <v xml:space="preserve"> Under Performing Venue</v>
      </c>
    </row>
    <row r="7611" spans="1:25" x14ac:dyDescent="0.3">
      <c r="A7611">
        <v>18246984</v>
      </c>
      <c r="B7611" t="s">
        <v>16447</v>
      </c>
      <c r="C7611">
        <v>1</v>
      </c>
      <c r="D7611" s="5" t="str">
        <f>VLOOKUP(C7611,Country!A:B,2,0)</f>
        <v>India</v>
      </c>
      <c r="E7611" t="s">
        <v>6919</v>
      </c>
      <c r="F7611" t="s">
        <v>16448</v>
      </c>
      <c r="G7611" t="s">
        <v>6317</v>
      </c>
      <c r="H7611" t="s">
        <v>16346</v>
      </c>
      <c r="I7611">
        <v>77.084623300000004</v>
      </c>
      <c r="J7611">
        <v>28.6356249</v>
      </c>
      <c r="K7611" t="s">
        <v>2182</v>
      </c>
      <c r="L7611">
        <v>250</v>
      </c>
      <c r="M7611" s="5" t="str">
        <f t="shared" si="354"/>
        <v>100-250</v>
      </c>
      <c r="N7611" t="s">
        <v>2120</v>
      </c>
      <c r="O7611" t="s">
        <v>33</v>
      </c>
      <c r="P7611" t="s">
        <v>33</v>
      </c>
      <c r="Q7611" t="s">
        <v>33</v>
      </c>
      <c r="R7611" t="s">
        <v>33</v>
      </c>
      <c r="S7611">
        <v>1</v>
      </c>
      <c r="T7611">
        <v>0</v>
      </c>
      <c r="U7611" t="str">
        <f t="shared" si="355"/>
        <v xml:space="preserve"> 0</v>
      </c>
      <c r="V7611" t="s">
        <v>169</v>
      </c>
      <c r="W7611" t="s">
        <v>170</v>
      </c>
      <c r="X7611">
        <v>3</v>
      </c>
      <c r="Y7611" s="5" t="str">
        <f t="shared" si="356"/>
        <v xml:space="preserve"> Under Performing Venue</v>
      </c>
    </row>
    <row r="7612" spans="1:25" x14ac:dyDescent="0.3">
      <c r="A7612">
        <v>312041</v>
      </c>
      <c r="B7612" t="s">
        <v>16449</v>
      </c>
      <c r="C7612">
        <v>1</v>
      </c>
      <c r="D7612" s="5" t="str">
        <f>VLOOKUP(C7612,Country!A:B,2,0)</f>
        <v>India</v>
      </c>
      <c r="E7612" t="s">
        <v>6919</v>
      </c>
      <c r="F7612" t="s">
        <v>16450</v>
      </c>
      <c r="G7612" t="s">
        <v>6317</v>
      </c>
      <c r="H7612" t="s">
        <v>16346</v>
      </c>
      <c r="I7612">
        <v>77.103950100000006</v>
      </c>
      <c r="J7612">
        <v>28.643734800000001</v>
      </c>
      <c r="K7612" t="s">
        <v>2125</v>
      </c>
      <c r="L7612">
        <v>300</v>
      </c>
      <c r="M7612" s="5" t="str">
        <f t="shared" si="354"/>
        <v>250-500</v>
      </c>
      <c r="N7612" t="s">
        <v>2120</v>
      </c>
      <c r="O7612" t="s">
        <v>33</v>
      </c>
      <c r="P7612" t="s">
        <v>33</v>
      </c>
      <c r="Q7612" t="s">
        <v>33</v>
      </c>
      <c r="R7612" t="s">
        <v>33</v>
      </c>
      <c r="S7612">
        <v>1</v>
      </c>
      <c r="T7612">
        <v>0</v>
      </c>
      <c r="U7612" t="str">
        <f t="shared" si="355"/>
        <v xml:space="preserve"> 0</v>
      </c>
      <c r="V7612" t="s">
        <v>169</v>
      </c>
      <c r="W7612" t="s">
        <v>170</v>
      </c>
      <c r="X7612">
        <v>2</v>
      </c>
      <c r="Y7612" s="5" t="str">
        <f t="shared" si="356"/>
        <v xml:space="preserve"> Under Performing Venue</v>
      </c>
    </row>
    <row r="7613" spans="1:25" x14ac:dyDescent="0.3">
      <c r="A7613">
        <v>18429180</v>
      </c>
      <c r="B7613" t="s">
        <v>16451</v>
      </c>
      <c r="C7613">
        <v>1</v>
      </c>
      <c r="D7613" s="5" t="str">
        <f>VLOOKUP(C7613,Country!A:B,2,0)</f>
        <v>India</v>
      </c>
      <c r="E7613" t="s">
        <v>6919</v>
      </c>
      <c r="F7613" t="s">
        <v>16452</v>
      </c>
      <c r="G7613" t="s">
        <v>6317</v>
      </c>
      <c r="H7613" t="s">
        <v>16346</v>
      </c>
      <c r="I7613">
        <v>77.091811199999995</v>
      </c>
      <c r="J7613">
        <v>28.6420481</v>
      </c>
      <c r="K7613" t="s">
        <v>2125</v>
      </c>
      <c r="L7613">
        <v>400</v>
      </c>
      <c r="M7613" s="5" t="str">
        <f t="shared" si="354"/>
        <v>250-500</v>
      </c>
      <c r="N7613" t="s">
        <v>2120</v>
      </c>
      <c r="O7613" t="s">
        <v>33</v>
      </c>
      <c r="P7613" t="s">
        <v>33</v>
      </c>
      <c r="Q7613" t="s">
        <v>33</v>
      </c>
      <c r="R7613" t="s">
        <v>33</v>
      </c>
      <c r="S7613">
        <v>1</v>
      </c>
      <c r="T7613">
        <v>0</v>
      </c>
      <c r="U7613" t="str">
        <f t="shared" si="355"/>
        <v xml:space="preserve"> 0</v>
      </c>
      <c r="V7613" t="s">
        <v>169</v>
      </c>
      <c r="W7613" t="s">
        <v>170</v>
      </c>
      <c r="X7613">
        <v>3</v>
      </c>
      <c r="Y7613" s="5" t="str">
        <f t="shared" si="356"/>
        <v xml:space="preserve"> Under Performing Venue</v>
      </c>
    </row>
    <row r="7614" spans="1:25" x14ac:dyDescent="0.3">
      <c r="A7614">
        <v>304730</v>
      </c>
      <c r="B7614" t="s">
        <v>16453</v>
      </c>
      <c r="C7614">
        <v>1</v>
      </c>
      <c r="D7614" s="5" t="str">
        <f>VLOOKUP(C7614,Country!A:B,2,0)</f>
        <v>India</v>
      </c>
      <c r="E7614" t="s">
        <v>6919</v>
      </c>
      <c r="F7614" t="s">
        <v>16454</v>
      </c>
      <c r="G7614" t="s">
        <v>16455</v>
      </c>
      <c r="H7614" t="s">
        <v>16456</v>
      </c>
      <c r="I7614">
        <v>77.313348329999997</v>
      </c>
      <c r="J7614">
        <v>28.598076670000001</v>
      </c>
      <c r="K7614" t="s">
        <v>4124</v>
      </c>
      <c r="L7614">
        <v>100</v>
      </c>
      <c r="M7614" s="5" t="str">
        <f t="shared" si="354"/>
        <v>0-100</v>
      </c>
      <c r="N7614" t="s">
        <v>2120</v>
      </c>
      <c r="O7614" t="s">
        <v>33</v>
      </c>
      <c r="P7614" t="s">
        <v>33</v>
      </c>
      <c r="Q7614" t="s">
        <v>33</v>
      </c>
      <c r="R7614" t="s">
        <v>33</v>
      </c>
      <c r="S7614">
        <v>1</v>
      </c>
      <c r="T7614">
        <v>0</v>
      </c>
      <c r="U7614" t="str">
        <f t="shared" si="355"/>
        <v xml:space="preserve"> 0</v>
      </c>
      <c r="V7614" t="s">
        <v>169</v>
      </c>
      <c r="W7614" t="s">
        <v>170</v>
      </c>
      <c r="X7614">
        <v>1</v>
      </c>
      <c r="Y7614" s="5" t="str">
        <f t="shared" si="356"/>
        <v xml:space="preserve"> Under Performing Venue</v>
      </c>
    </row>
    <row r="7615" spans="1:25" x14ac:dyDescent="0.3">
      <c r="A7615">
        <v>5438</v>
      </c>
      <c r="B7615" t="s">
        <v>13059</v>
      </c>
      <c r="C7615">
        <v>1</v>
      </c>
      <c r="D7615" s="5" t="str">
        <f>VLOOKUP(C7615,Country!A:B,2,0)</f>
        <v>India</v>
      </c>
      <c r="E7615" t="s">
        <v>6919</v>
      </c>
      <c r="F7615" t="s">
        <v>16457</v>
      </c>
      <c r="G7615" t="s">
        <v>16458</v>
      </c>
      <c r="H7615" t="s">
        <v>16459</v>
      </c>
      <c r="I7615">
        <v>77.256625150000005</v>
      </c>
      <c r="J7615">
        <v>28.523519060000002</v>
      </c>
      <c r="K7615" t="s">
        <v>16460</v>
      </c>
      <c r="L7615">
        <v>800</v>
      </c>
      <c r="M7615" s="5" t="str">
        <f t="shared" si="354"/>
        <v>500-1000</v>
      </c>
      <c r="N7615" t="s">
        <v>2120</v>
      </c>
      <c r="O7615" t="s">
        <v>33</v>
      </c>
      <c r="P7615" t="s">
        <v>33</v>
      </c>
      <c r="Q7615" t="s">
        <v>33</v>
      </c>
      <c r="R7615" t="s">
        <v>33</v>
      </c>
      <c r="S7615">
        <v>2</v>
      </c>
      <c r="T7615">
        <v>3.7</v>
      </c>
      <c r="U7615" t="str">
        <f t="shared" si="355"/>
        <v xml:space="preserve"> 3.5-3.9</v>
      </c>
      <c r="V7615" t="s">
        <v>106</v>
      </c>
      <c r="W7615" t="s">
        <v>107</v>
      </c>
      <c r="X7615">
        <v>281</v>
      </c>
      <c r="Y7615" s="5" t="str">
        <f t="shared" si="356"/>
        <v>Top Performing Venue</v>
      </c>
    </row>
    <row r="7616" spans="1:25" x14ac:dyDescent="0.3">
      <c r="A7616">
        <v>3383</v>
      </c>
      <c r="B7616" t="s">
        <v>16461</v>
      </c>
      <c r="C7616">
        <v>1</v>
      </c>
      <c r="D7616" s="5" t="str">
        <f>VLOOKUP(C7616,Country!A:B,2,0)</f>
        <v>India</v>
      </c>
      <c r="E7616" t="s">
        <v>6919</v>
      </c>
      <c r="F7616" t="s">
        <v>16462</v>
      </c>
      <c r="G7616" t="s">
        <v>16463</v>
      </c>
      <c r="H7616" t="s">
        <v>16464</v>
      </c>
      <c r="I7616">
        <v>77.2182605</v>
      </c>
      <c r="J7616">
        <v>28.560757200000001</v>
      </c>
      <c r="K7616" t="s">
        <v>3787</v>
      </c>
      <c r="L7616">
        <v>750</v>
      </c>
      <c r="M7616" s="5" t="str">
        <f t="shared" si="354"/>
        <v>500-1000</v>
      </c>
      <c r="N7616" t="s">
        <v>2120</v>
      </c>
      <c r="O7616" t="s">
        <v>33</v>
      </c>
      <c r="P7616" t="s">
        <v>33</v>
      </c>
      <c r="Q7616" t="s">
        <v>33</v>
      </c>
      <c r="R7616" t="s">
        <v>33</v>
      </c>
      <c r="S7616">
        <v>2</v>
      </c>
      <c r="T7616">
        <v>3.4</v>
      </c>
      <c r="U7616" t="str">
        <f t="shared" si="355"/>
        <v xml:space="preserve"> 2.5-3.4</v>
      </c>
      <c r="V7616" t="s">
        <v>143</v>
      </c>
      <c r="W7616" t="s">
        <v>144</v>
      </c>
      <c r="X7616">
        <v>104</v>
      </c>
      <c r="Y7616" s="5" t="str">
        <f t="shared" si="356"/>
        <v>Average Performing Venue</v>
      </c>
    </row>
    <row r="7617" spans="1:25" x14ac:dyDescent="0.3">
      <c r="A7617">
        <v>4450</v>
      </c>
      <c r="B7617" t="s">
        <v>16465</v>
      </c>
      <c r="C7617">
        <v>1</v>
      </c>
      <c r="D7617" s="5" t="str">
        <f>VLOOKUP(C7617,Country!A:B,2,0)</f>
        <v>India</v>
      </c>
      <c r="E7617" t="s">
        <v>6919</v>
      </c>
      <c r="F7617" t="s">
        <v>16466</v>
      </c>
      <c r="G7617" t="s">
        <v>16463</v>
      </c>
      <c r="H7617" t="s">
        <v>16464</v>
      </c>
      <c r="I7617">
        <v>77.217907460000006</v>
      </c>
      <c r="J7617">
        <v>28.560742179999998</v>
      </c>
      <c r="K7617" t="s">
        <v>5107</v>
      </c>
      <c r="L7617">
        <v>500</v>
      </c>
      <c r="M7617" s="5" t="str">
        <f t="shared" si="354"/>
        <v>250-500</v>
      </c>
      <c r="N7617" t="s">
        <v>2120</v>
      </c>
      <c r="O7617" t="s">
        <v>33</v>
      </c>
      <c r="P7617" t="s">
        <v>32</v>
      </c>
      <c r="Q7617" t="s">
        <v>33</v>
      </c>
      <c r="R7617" t="s">
        <v>33</v>
      </c>
      <c r="S7617">
        <v>2</v>
      </c>
      <c r="T7617">
        <v>3.6</v>
      </c>
      <c r="U7617" t="str">
        <f t="shared" si="355"/>
        <v xml:space="preserve"> 3.5-3.9</v>
      </c>
      <c r="V7617" t="s">
        <v>106</v>
      </c>
      <c r="W7617" t="s">
        <v>107</v>
      </c>
      <c r="X7617">
        <v>438</v>
      </c>
      <c r="Y7617" s="5" t="str">
        <f t="shared" si="356"/>
        <v>Top Performing Venue</v>
      </c>
    </row>
    <row r="7618" spans="1:25" x14ac:dyDescent="0.3">
      <c r="A7618">
        <v>18254521</v>
      </c>
      <c r="B7618" t="s">
        <v>16467</v>
      </c>
      <c r="C7618">
        <v>1</v>
      </c>
      <c r="D7618" s="5" t="str">
        <f>VLOOKUP(C7618,Country!A:B,2,0)</f>
        <v>India</v>
      </c>
      <c r="E7618" t="s">
        <v>6919</v>
      </c>
      <c r="F7618" t="s">
        <v>16468</v>
      </c>
      <c r="G7618" t="s">
        <v>16463</v>
      </c>
      <c r="H7618" t="s">
        <v>16464</v>
      </c>
      <c r="I7618">
        <v>77.218073759999996</v>
      </c>
      <c r="J7618">
        <v>28.560281029999999</v>
      </c>
      <c r="K7618" t="s">
        <v>147</v>
      </c>
      <c r="L7618">
        <v>700</v>
      </c>
      <c r="M7618" s="5" t="str">
        <f t="shared" si="354"/>
        <v>500-1000</v>
      </c>
      <c r="N7618" t="s">
        <v>2120</v>
      </c>
      <c r="O7618" t="s">
        <v>33</v>
      </c>
      <c r="P7618" t="s">
        <v>32</v>
      </c>
      <c r="Q7618" t="s">
        <v>33</v>
      </c>
      <c r="R7618" t="s">
        <v>33</v>
      </c>
      <c r="S7618">
        <v>2</v>
      </c>
      <c r="T7618">
        <v>4.2</v>
      </c>
      <c r="U7618" t="str">
        <f t="shared" si="355"/>
        <v xml:space="preserve"> 4.0-4.4</v>
      </c>
      <c r="V7618" t="s">
        <v>47</v>
      </c>
      <c r="W7618" t="s">
        <v>48</v>
      </c>
      <c r="X7618">
        <v>73</v>
      </c>
      <c r="Y7618" s="5" t="str">
        <f t="shared" si="356"/>
        <v>Top Performing Venue</v>
      </c>
    </row>
    <row r="7619" spans="1:25" x14ac:dyDescent="0.3">
      <c r="A7619">
        <v>18352678</v>
      </c>
      <c r="B7619" t="s">
        <v>5243</v>
      </c>
      <c r="C7619">
        <v>1</v>
      </c>
      <c r="D7619" s="5" t="str">
        <f>VLOOKUP(C7619,Country!A:B,2,0)</f>
        <v>India</v>
      </c>
      <c r="E7619" t="s">
        <v>6919</v>
      </c>
      <c r="F7619" t="s">
        <v>16469</v>
      </c>
      <c r="G7619" t="s">
        <v>16470</v>
      </c>
      <c r="H7619" t="s">
        <v>16471</v>
      </c>
      <c r="I7619">
        <v>77.076886000000002</v>
      </c>
      <c r="J7619">
        <v>28.629110499999999</v>
      </c>
      <c r="K7619" t="s">
        <v>11445</v>
      </c>
      <c r="L7619">
        <v>350</v>
      </c>
      <c r="M7619" s="5" t="str">
        <f t="shared" ref="M7619:M7682" si="357">_xlfn.IFS(L7619&gt;1000, "&gt;1000", L7619&gt;500, "500-1000", L7619&gt;250, "250-500",L7619&gt;100, "100-250", L7619&gt;=0, "0-100" )</f>
        <v>250-500</v>
      </c>
      <c r="N7619" t="s">
        <v>2120</v>
      </c>
      <c r="O7619" t="s">
        <v>33</v>
      </c>
      <c r="P7619" t="s">
        <v>32</v>
      </c>
      <c r="Q7619" t="s">
        <v>33</v>
      </c>
      <c r="R7619" t="s">
        <v>33</v>
      </c>
      <c r="S7619">
        <v>1</v>
      </c>
      <c r="T7619">
        <v>2.9</v>
      </c>
      <c r="U7619" t="str">
        <f t="shared" ref="U7619:U7682" si="358">_xlfn.IFS(T7619 &gt;= 4.5, " 4.5-4.9", T7619 &gt;= 4, " 4.0-4.4", T7619 &gt;= 3.5, " 3.5-3.9", T7619 &gt;= 2.5, " 2.5-3.4", T7619 &gt;= 1.8, " 1.8-2.4", T7619 &gt;= 0, " 0")</f>
        <v xml:space="preserve"> 2.5-3.4</v>
      </c>
      <c r="V7619" t="s">
        <v>143</v>
      </c>
      <c r="W7619" t="s">
        <v>144</v>
      </c>
      <c r="X7619">
        <v>77</v>
      </c>
      <c r="Y7619" s="5" t="str">
        <f t="shared" ref="Y7619:Y7682" si="359">_xlfn.IFS(T7619&gt;=3.5, "Top Performing Venue", T7619&gt;=2.5, "Average Performing Venue", T7619&gt;=0, " Under Performing Venue")</f>
        <v>Average Performing Venue</v>
      </c>
    </row>
    <row r="7620" spans="1:25" x14ac:dyDescent="0.3">
      <c r="A7620">
        <v>18263236</v>
      </c>
      <c r="B7620" t="s">
        <v>2405</v>
      </c>
      <c r="C7620">
        <v>1</v>
      </c>
      <c r="D7620" s="5" t="str">
        <f>VLOOKUP(C7620,Country!A:B,2,0)</f>
        <v>India</v>
      </c>
      <c r="E7620" t="s">
        <v>6919</v>
      </c>
      <c r="F7620" t="s">
        <v>16472</v>
      </c>
      <c r="G7620" t="s">
        <v>16470</v>
      </c>
      <c r="H7620" t="s">
        <v>16471</v>
      </c>
      <c r="I7620">
        <v>77.076034199999995</v>
      </c>
      <c r="J7620">
        <v>28.628881799999998</v>
      </c>
      <c r="K7620" t="s">
        <v>3389</v>
      </c>
      <c r="L7620">
        <v>700</v>
      </c>
      <c r="M7620" s="5" t="str">
        <f t="shared" si="357"/>
        <v>500-1000</v>
      </c>
      <c r="N7620" t="s">
        <v>2120</v>
      </c>
      <c r="O7620" t="s">
        <v>33</v>
      </c>
      <c r="P7620" t="s">
        <v>33</v>
      </c>
      <c r="Q7620" t="s">
        <v>33</v>
      </c>
      <c r="R7620" t="s">
        <v>33</v>
      </c>
      <c r="S7620">
        <v>2</v>
      </c>
      <c r="T7620">
        <v>3.6</v>
      </c>
      <c r="U7620" t="str">
        <f t="shared" si="358"/>
        <v xml:space="preserve"> 3.5-3.9</v>
      </c>
      <c r="V7620" t="s">
        <v>106</v>
      </c>
      <c r="W7620" t="s">
        <v>107</v>
      </c>
      <c r="X7620">
        <v>24</v>
      </c>
      <c r="Y7620" s="5" t="str">
        <f t="shared" si="359"/>
        <v>Top Performing Venue</v>
      </c>
    </row>
    <row r="7621" spans="1:25" x14ac:dyDescent="0.3">
      <c r="A7621">
        <v>18277230</v>
      </c>
      <c r="B7621" t="s">
        <v>3579</v>
      </c>
      <c r="C7621">
        <v>1</v>
      </c>
      <c r="D7621" s="5" t="str">
        <f>VLOOKUP(C7621,Country!A:B,2,0)</f>
        <v>India</v>
      </c>
      <c r="E7621" t="s">
        <v>6919</v>
      </c>
      <c r="F7621" t="s">
        <v>16473</v>
      </c>
      <c r="G7621" t="s">
        <v>16470</v>
      </c>
      <c r="H7621" t="s">
        <v>16471</v>
      </c>
      <c r="I7621">
        <v>77.076447299999998</v>
      </c>
      <c r="J7621">
        <v>28.628760100000001</v>
      </c>
      <c r="K7621" t="s">
        <v>16474</v>
      </c>
      <c r="L7621">
        <v>500</v>
      </c>
      <c r="M7621" s="5" t="str">
        <f t="shared" si="357"/>
        <v>250-500</v>
      </c>
      <c r="N7621" t="s">
        <v>2120</v>
      </c>
      <c r="O7621" t="s">
        <v>33</v>
      </c>
      <c r="P7621" t="s">
        <v>33</v>
      </c>
      <c r="Q7621" t="s">
        <v>33</v>
      </c>
      <c r="R7621" t="s">
        <v>33</v>
      </c>
      <c r="S7621">
        <v>2</v>
      </c>
      <c r="T7621">
        <v>3.7</v>
      </c>
      <c r="U7621" t="str">
        <f t="shared" si="358"/>
        <v xml:space="preserve"> 3.5-3.9</v>
      </c>
      <c r="V7621" t="s">
        <v>106</v>
      </c>
      <c r="W7621" t="s">
        <v>107</v>
      </c>
      <c r="X7621">
        <v>59</v>
      </c>
      <c r="Y7621" s="5" t="str">
        <f t="shared" si="359"/>
        <v>Top Performing Venue</v>
      </c>
    </row>
    <row r="7622" spans="1:25" x14ac:dyDescent="0.3">
      <c r="A7622">
        <v>18350231</v>
      </c>
      <c r="B7622" t="s">
        <v>3159</v>
      </c>
      <c r="C7622">
        <v>1</v>
      </c>
      <c r="D7622" s="5" t="str">
        <f>VLOOKUP(C7622,Country!A:B,2,0)</f>
        <v>India</v>
      </c>
      <c r="E7622" t="s">
        <v>6919</v>
      </c>
      <c r="F7622" t="s">
        <v>16475</v>
      </c>
      <c r="G7622" t="s">
        <v>16470</v>
      </c>
      <c r="H7622" t="s">
        <v>16471</v>
      </c>
      <c r="I7622">
        <v>77.077054700000005</v>
      </c>
      <c r="J7622">
        <v>28.629091500000001</v>
      </c>
      <c r="K7622" t="s">
        <v>2339</v>
      </c>
      <c r="L7622">
        <v>400</v>
      </c>
      <c r="M7622" s="5" t="str">
        <f t="shared" si="357"/>
        <v>250-500</v>
      </c>
      <c r="N7622" t="s">
        <v>2120</v>
      </c>
      <c r="O7622" t="s">
        <v>33</v>
      </c>
      <c r="P7622" t="s">
        <v>33</v>
      </c>
      <c r="Q7622" t="s">
        <v>33</v>
      </c>
      <c r="R7622" t="s">
        <v>33</v>
      </c>
      <c r="S7622">
        <v>1</v>
      </c>
      <c r="T7622">
        <v>3.8</v>
      </c>
      <c r="U7622" t="str">
        <f t="shared" si="358"/>
        <v xml:space="preserve"> 3.5-3.9</v>
      </c>
      <c r="V7622" t="s">
        <v>106</v>
      </c>
      <c r="W7622" t="s">
        <v>107</v>
      </c>
      <c r="X7622">
        <v>37</v>
      </c>
      <c r="Y7622" s="5" t="str">
        <f t="shared" si="359"/>
        <v>Top Performing Venue</v>
      </c>
    </row>
    <row r="7623" spans="1:25" x14ac:dyDescent="0.3">
      <c r="A7623">
        <v>18380171</v>
      </c>
      <c r="B7623" t="s">
        <v>16476</v>
      </c>
      <c r="C7623">
        <v>1</v>
      </c>
      <c r="D7623" s="5" t="str">
        <f>VLOOKUP(C7623,Country!A:B,2,0)</f>
        <v>India</v>
      </c>
      <c r="E7623" t="s">
        <v>6919</v>
      </c>
      <c r="F7623" t="s">
        <v>16477</v>
      </c>
      <c r="G7623" t="s">
        <v>16470</v>
      </c>
      <c r="H7623" t="s">
        <v>16471</v>
      </c>
      <c r="I7623">
        <v>77.075439000000003</v>
      </c>
      <c r="J7623">
        <v>28.629097000000002</v>
      </c>
      <c r="K7623" t="s">
        <v>466</v>
      </c>
      <c r="L7623">
        <v>400</v>
      </c>
      <c r="M7623" s="5" t="str">
        <f t="shared" si="357"/>
        <v>250-500</v>
      </c>
      <c r="N7623" t="s">
        <v>2120</v>
      </c>
      <c r="O7623" t="s">
        <v>33</v>
      </c>
      <c r="P7623" t="s">
        <v>32</v>
      </c>
      <c r="Q7623" t="s">
        <v>33</v>
      </c>
      <c r="R7623" t="s">
        <v>33</v>
      </c>
      <c r="S7623">
        <v>1</v>
      </c>
      <c r="T7623">
        <v>2.2999999999999998</v>
      </c>
      <c r="U7623" t="str">
        <f t="shared" si="358"/>
        <v xml:space="preserve"> 1.8-2.4</v>
      </c>
      <c r="V7623" t="s">
        <v>1063</v>
      </c>
      <c r="W7623" t="s">
        <v>1064</v>
      </c>
      <c r="X7623">
        <v>42</v>
      </c>
      <c r="Y7623" s="5" t="str">
        <f t="shared" si="359"/>
        <v xml:space="preserve"> Under Performing Venue</v>
      </c>
    </row>
    <row r="7624" spans="1:25" x14ac:dyDescent="0.3">
      <c r="A7624">
        <v>18306543</v>
      </c>
      <c r="B7624" t="s">
        <v>7217</v>
      </c>
      <c r="C7624">
        <v>1</v>
      </c>
      <c r="D7624" s="5" t="str">
        <f>VLOOKUP(C7624,Country!A:B,2,0)</f>
        <v>India</v>
      </c>
      <c r="E7624" t="s">
        <v>6919</v>
      </c>
      <c r="F7624" t="s">
        <v>16478</v>
      </c>
      <c r="G7624" t="s">
        <v>16479</v>
      </c>
      <c r="H7624" t="s">
        <v>16480</v>
      </c>
      <c r="I7624">
        <v>77.033466300000001</v>
      </c>
      <c r="J7624">
        <v>28.619107499999998</v>
      </c>
      <c r="K7624" t="s">
        <v>397</v>
      </c>
      <c r="L7624">
        <v>200</v>
      </c>
      <c r="M7624" s="5" t="str">
        <f t="shared" si="357"/>
        <v>100-250</v>
      </c>
      <c r="N7624" t="s">
        <v>2120</v>
      </c>
      <c r="O7624" t="s">
        <v>33</v>
      </c>
      <c r="P7624" t="s">
        <v>32</v>
      </c>
      <c r="Q7624" t="s">
        <v>33</v>
      </c>
      <c r="R7624" t="s">
        <v>33</v>
      </c>
      <c r="S7624">
        <v>1</v>
      </c>
      <c r="T7624">
        <v>3.1</v>
      </c>
      <c r="U7624" t="str">
        <f t="shared" si="358"/>
        <v xml:space="preserve"> 2.5-3.4</v>
      </c>
      <c r="V7624" t="s">
        <v>143</v>
      </c>
      <c r="W7624" t="s">
        <v>144</v>
      </c>
      <c r="X7624">
        <v>5</v>
      </c>
      <c r="Y7624" s="5" t="str">
        <f t="shared" si="359"/>
        <v>Average Performing Venue</v>
      </c>
    </row>
    <row r="7625" spans="1:25" x14ac:dyDescent="0.3">
      <c r="A7625">
        <v>7297</v>
      </c>
      <c r="B7625" t="s">
        <v>8743</v>
      </c>
      <c r="C7625">
        <v>1</v>
      </c>
      <c r="D7625" s="5" t="str">
        <f>VLOOKUP(C7625,Country!A:B,2,0)</f>
        <v>India</v>
      </c>
      <c r="E7625" t="s">
        <v>6919</v>
      </c>
      <c r="F7625" t="s">
        <v>16481</v>
      </c>
      <c r="G7625" t="s">
        <v>16479</v>
      </c>
      <c r="H7625" t="s">
        <v>16480</v>
      </c>
      <c r="I7625">
        <v>77.040982799999995</v>
      </c>
      <c r="J7625">
        <v>28.6203298</v>
      </c>
      <c r="K7625" t="s">
        <v>2379</v>
      </c>
      <c r="L7625">
        <v>100</v>
      </c>
      <c r="M7625" s="5" t="str">
        <f t="shared" si="357"/>
        <v>0-100</v>
      </c>
      <c r="N7625" t="s">
        <v>2120</v>
      </c>
      <c r="O7625" t="s">
        <v>33</v>
      </c>
      <c r="P7625" t="s">
        <v>33</v>
      </c>
      <c r="Q7625" t="s">
        <v>33</v>
      </c>
      <c r="R7625" t="s">
        <v>33</v>
      </c>
      <c r="S7625">
        <v>1</v>
      </c>
      <c r="T7625">
        <v>2.8</v>
      </c>
      <c r="U7625" t="str">
        <f t="shared" si="358"/>
        <v xml:space="preserve"> 2.5-3.4</v>
      </c>
      <c r="V7625" t="s">
        <v>143</v>
      </c>
      <c r="W7625" t="s">
        <v>144</v>
      </c>
      <c r="X7625">
        <v>5</v>
      </c>
      <c r="Y7625" s="5" t="str">
        <f t="shared" si="359"/>
        <v>Average Performing Venue</v>
      </c>
    </row>
    <row r="7626" spans="1:25" x14ac:dyDescent="0.3">
      <c r="A7626">
        <v>5774</v>
      </c>
      <c r="B7626" t="s">
        <v>14905</v>
      </c>
      <c r="C7626">
        <v>1</v>
      </c>
      <c r="D7626" s="5" t="str">
        <f>VLOOKUP(C7626,Country!A:B,2,0)</f>
        <v>India</v>
      </c>
      <c r="E7626" t="s">
        <v>6919</v>
      </c>
      <c r="F7626" t="s">
        <v>16482</v>
      </c>
      <c r="G7626" t="s">
        <v>16479</v>
      </c>
      <c r="H7626" t="s">
        <v>16480</v>
      </c>
      <c r="I7626">
        <v>77.032612</v>
      </c>
      <c r="J7626">
        <v>28.619399999999999</v>
      </c>
      <c r="K7626" t="s">
        <v>2125</v>
      </c>
      <c r="L7626">
        <v>250</v>
      </c>
      <c r="M7626" s="5" t="str">
        <f t="shared" si="357"/>
        <v>100-250</v>
      </c>
      <c r="N7626" t="s">
        <v>2120</v>
      </c>
      <c r="O7626" t="s">
        <v>33</v>
      </c>
      <c r="P7626" t="s">
        <v>33</v>
      </c>
      <c r="Q7626" t="s">
        <v>33</v>
      </c>
      <c r="R7626" t="s">
        <v>33</v>
      </c>
      <c r="S7626">
        <v>1</v>
      </c>
      <c r="T7626">
        <v>2.9</v>
      </c>
      <c r="U7626" t="str">
        <f t="shared" si="358"/>
        <v xml:space="preserve"> 2.5-3.4</v>
      </c>
      <c r="V7626" t="s">
        <v>143</v>
      </c>
      <c r="W7626" t="s">
        <v>144</v>
      </c>
      <c r="X7626">
        <v>10</v>
      </c>
      <c r="Y7626" s="5" t="str">
        <f t="shared" si="359"/>
        <v>Average Performing Venue</v>
      </c>
    </row>
    <row r="7627" spans="1:25" x14ac:dyDescent="0.3">
      <c r="A7627">
        <v>312172</v>
      </c>
      <c r="B7627" t="s">
        <v>16483</v>
      </c>
      <c r="C7627">
        <v>1</v>
      </c>
      <c r="D7627" s="5" t="str">
        <f>VLOOKUP(C7627,Country!A:B,2,0)</f>
        <v>India</v>
      </c>
      <c r="E7627" t="s">
        <v>6919</v>
      </c>
      <c r="F7627" t="s">
        <v>16484</v>
      </c>
      <c r="G7627" t="s">
        <v>16479</v>
      </c>
      <c r="H7627" t="s">
        <v>16480</v>
      </c>
      <c r="I7627">
        <v>77.067614300000002</v>
      </c>
      <c r="J7627">
        <v>28.619354099999999</v>
      </c>
      <c r="K7627" t="s">
        <v>3116</v>
      </c>
      <c r="L7627">
        <v>500</v>
      </c>
      <c r="M7627" s="5" t="str">
        <f t="shared" si="357"/>
        <v>250-500</v>
      </c>
      <c r="N7627" t="s">
        <v>2120</v>
      </c>
      <c r="O7627" t="s">
        <v>33</v>
      </c>
      <c r="P7627" t="s">
        <v>32</v>
      </c>
      <c r="Q7627" t="s">
        <v>33</v>
      </c>
      <c r="R7627" t="s">
        <v>33</v>
      </c>
      <c r="S7627">
        <v>2</v>
      </c>
      <c r="T7627">
        <v>2.9</v>
      </c>
      <c r="U7627" t="str">
        <f t="shared" si="358"/>
        <v xml:space="preserve"> 2.5-3.4</v>
      </c>
      <c r="V7627" t="s">
        <v>143</v>
      </c>
      <c r="W7627" t="s">
        <v>144</v>
      </c>
      <c r="X7627">
        <v>4</v>
      </c>
      <c r="Y7627" s="5" t="str">
        <f t="shared" si="359"/>
        <v>Average Performing Venue</v>
      </c>
    </row>
    <row r="7628" spans="1:25" x14ac:dyDescent="0.3">
      <c r="A7628">
        <v>18168165</v>
      </c>
      <c r="B7628" t="s">
        <v>16485</v>
      </c>
      <c r="C7628">
        <v>1</v>
      </c>
      <c r="D7628" s="5" t="str">
        <f>VLOOKUP(C7628,Country!A:B,2,0)</f>
        <v>India</v>
      </c>
      <c r="E7628" t="s">
        <v>6919</v>
      </c>
      <c r="F7628" t="s">
        <v>16486</v>
      </c>
      <c r="G7628" t="s">
        <v>16479</v>
      </c>
      <c r="H7628" t="s">
        <v>16480</v>
      </c>
      <c r="I7628">
        <v>77.072336199999995</v>
      </c>
      <c r="J7628">
        <v>28.6180649</v>
      </c>
      <c r="K7628" t="s">
        <v>2125</v>
      </c>
      <c r="L7628">
        <v>200</v>
      </c>
      <c r="M7628" s="5" t="str">
        <f t="shared" si="357"/>
        <v>100-250</v>
      </c>
      <c r="N7628" t="s">
        <v>2120</v>
      </c>
      <c r="O7628" t="s">
        <v>33</v>
      </c>
      <c r="P7628" t="s">
        <v>33</v>
      </c>
      <c r="Q7628" t="s">
        <v>33</v>
      </c>
      <c r="R7628" t="s">
        <v>33</v>
      </c>
      <c r="S7628">
        <v>1</v>
      </c>
      <c r="T7628">
        <v>3</v>
      </c>
      <c r="U7628" t="str">
        <f t="shared" si="358"/>
        <v xml:space="preserve"> 2.5-3.4</v>
      </c>
      <c r="V7628" t="s">
        <v>143</v>
      </c>
      <c r="W7628" t="s">
        <v>144</v>
      </c>
      <c r="X7628">
        <v>4</v>
      </c>
      <c r="Y7628" s="5" t="str">
        <f t="shared" si="359"/>
        <v>Average Performing Venue</v>
      </c>
    </row>
    <row r="7629" spans="1:25" x14ac:dyDescent="0.3">
      <c r="A7629">
        <v>18449824</v>
      </c>
      <c r="B7629" t="s">
        <v>16487</v>
      </c>
      <c r="C7629">
        <v>1</v>
      </c>
      <c r="D7629" s="5" t="str">
        <f>VLOOKUP(C7629,Country!A:B,2,0)</f>
        <v>India</v>
      </c>
      <c r="E7629" t="s">
        <v>6919</v>
      </c>
      <c r="F7629" t="s">
        <v>16488</v>
      </c>
      <c r="G7629" t="s">
        <v>16479</v>
      </c>
      <c r="H7629" t="s">
        <v>16480</v>
      </c>
      <c r="I7629">
        <v>77.033642799999996</v>
      </c>
      <c r="J7629">
        <v>28.619099500000001</v>
      </c>
      <c r="K7629" t="s">
        <v>1355</v>
      </c>
      <c r="L7629">
        <v>200</v>
      </c>
      <c r="M7629" s="5" t="str">
        <f t="shared" si="357"/>
        <v>100-250</v>
      </c>
      <c r="N7629" t="s">
        <v>2120</v>
      </c>
      <c r="O7629" t="s">
        <v>33</v>
      </c>
      <c r="P7629" t="s">
        <v>32</v>
      </c>
      <c r="Q7629" t="s">
        <v>33</v>
      </c>
      <c r="R7629" t="s">
        <v>33</v>
      </c>
      <c r="S7629">
        <v>1</v>
      </c>
      <c r="T7629">
        <v>2.8</v>
      </c>
      <c r="U7629" t="str">
        <f t="shared" si="358"/>
        <v xml:space="preserve"> 2.5-3.4</v>
      </c>
      <c r="V7629" t="s">
        <v>143</v>
      </c>
      <c r="W7629" t="s">
        <v>144</v>
      </c>
      <c r="X7629">
        <v>4</v>
      </c>
      <c r="Y7629" s="5" t="str">
        <f t="shared" si="359"/>
        <v>Average Performing Venue</v>
      </c>
    </row>
    <row r="7630" spans="1:25" x14ac:dyDescent="0.3">
      <c r="A7630">
        <v>5413</v>
      </c>
      <c r="B7630" t="s">
        <v>16489</v>
      </c>
      <c r="C7630">
        <v>1</v>
      </c>
      <c r="D7630" s="5" t="str">
        <f>VLOOKUP(C7630,Country!A:B,2,0)</f>
        <v>India</v>
      </c>
      <c r="E7630" t="s">
        <v>6919</v>
      </c>
      <c r="F7630" t="s">
        <v>16490</v>
      </c>
      <c r="G7630" t="s">
        <v>16479</v>
      </c>
      <c r="H7630" t="s">
        <v>16480</v>
      </c>
      <c r="I7630">
        <v>77.067537299999998</v>
      </c>
      <c r="J7630">
        <v>28.621603199999999</v>
      </c>
      <c r="K7630" t="s">
        <v>2975</v>
      </c>
      <c r="L7630">
        <v>350</v>
      </c>
      <c r="M7630" s="5" t="str">
        <f t="shared" si="357"/>
        <v>250-500</v>
      </c>
      <c r="N7630" t="s">
        <v>2120</v>
      </c>
      <c r="O7630" t="s">
        <v>33</v>
      </c>
      <c r="P7630" t="s">
        <v>33</v>
      </c>
      <c r="Q7630" t="s">
        <v>33</v>
      </c>
      <c r="R7630" t="s">
        <v>33</v>
      </c>
      <c r="S7630">
        <v>1</v>
      </c>
      <c r="T7630">
        <v>2.7</v>
      </c>
      <c r="U7630" t="str">
        <f t="shared" si="358"/>
        <v xml:space="preserve"> 2.5-3.4</v>
      </c>
      <c r="V7630" t="s">
        <v>143</v>
      </c>
      <c r="W7630" t="s">
        <v>144</v>
      </c>
      <c r="X7630">
        <v>12</v>
      </c>
      <c r="Y7630" s="5" t="str">
        <f t="shared" si="359"/>
        <v>Average Performing Venue</v>
      </c>
    </row>
    <row r="7631" spans="1:25" x14ac:dyDescent="0.3">
      <c r="A7631">
        <v>18285208</v>
      </c>
      <c r="B7631" t="s">
        <v>16491</v>
      </c>
      <c r="C7631">
        <v>1</v>
      </c>
      <c r="D7631" s="5" t="str">
        <f>VLOOKUP(C7631,Country!A:B,2,0)</f>
        <v>India</v>
      </c>
      <c r="E7631" t="s">
        <v>6919</v>
      </c>
      <c r="F7631" t="s">
        <v>16492</v>
      </c>
      <c r="G7631" t="s">
        <v>16479</v>
      </c>
      <c r="H7631" t="s">
        <v>16480</v>
      </c>
      <c r="I7631">
        <v>77.068093899999994</v>
      </c>
      <c r="J7631">
        <v>28.6104281</v>
      </c>
      <c r="K7631" t="s">
        <v>2975</v>
      </c>
      <c r="L7631">
        <v>250</v>
      </c>
      <c r="M7631" s="5" t="str">
        <f t="shared" si="357"/>
        <v>100-250</v>
      </c>
      <c r="N7631" t="s">
        <v>2120</v>
      </c>
      <c r="O7631" t="s">
        <v>33</v>
      </c>
      <c r="P7631" t="s">
        <v>33</v>
      </c>
      <c r="Q7631" t="s">
        <v>33</v>
      </c>
      <c r="R7631" t="s">
        <v>33</v>
      </c>
      <c r="S7631">
        <v>1</v>
      </c>
      <c r="T7631">
        <v>2.9</v>
      </c>
      <c r="U7631" t="str">
        <f t="shared" si="358"/>
        <v xml:space="preserve"> 2.5-3.4</v>
      </c>
      <c r="V7631" t="s">
        <v>143</v>
      </c>
      <c r="W7631" t="s">
        <v>144</v>
      </c>
      <c r="X7631">
        <v>7</v>
      </c>
      <c r="Y7631" s="5" t="str">
        <f t="shared" si="359"/>
        <v>Average Performing Venue</v>
      </c>
    </row>
    <row r="7632" spans="1:25" x14ac:dyDescent="0.3">
      <c r="A7632">
        <v>306185</v>
      </c>
      <c r="B7632" t="s">
        <v>16493</v>
      </c>
      <c r="C7632">
        <v>1</v>
      </c>
      <c r="D7632" s="5" t="str">
        <f>VLOOKUP(C7632,Country!A:B,2,0)</f>
        <v>India</v>
      </c>
      <c r="E7632" t="s">
        <v>6919</v>
      </c>
      <c r="F7632" t="s">
        <v>16494</v>
      </c>
      <c r="G7632" t="s">
        <v>16479</v>
      </c>
      <c r="H7632" t="s">
        <v>16480</v>
      </c>
      <c r="I7632">
        <v>77.059099799999998</v>
      </c>
      <c r="J7632">
        <v>28.619233000000001</v>
      </c>
      <c r="K7632" t="s">
        <v>2125</v>
      </c>
      <c r="L7632">
        <v>300</v>
      </c>
      <c r="M7632" s="5" t="str">
        <f t="shared" si="357"/>
        <v>250-500</v>
      </c>
      <c r="N7632" t="s">
        <v>2120</v>
      </c>
      <c r="O7632" t="s">
        <v>33</v>
      </c>
      <c r="P7632" t="s">
        <v>32</v>
      </c>
      <c r="Q7632" t="s">
        <v>33</v>
      </c>
      <c r="R7632" t="s">
        <v>33</v>
      </c>
      <c r="S7632">
        <v>1</v>
      </c>
      <c r="T7632">
        <v>2.7</v>
      </c>
      <c r="U7632" t="str">
        <f t="shared" si="358"/>
        <v xml:space="preserve"> 2.5-3.4</v>
      </c>
      <c r="V7632" t="s">
        <v>143</v>
      </c>
      <c r="W7632" t="s">
        <v>144</v>
      </c>
      <c r="X7632">
        <v>5</v>
      </c>
      <c r="Y7632" s="5" t="str">
        <f t="shared" si="359"/>
        <v>Average Performing Venue</v>
      </c>
    </row>
    <row r="7633" spans="1:25" x14ac:dyDescent="0.3">
      <c r="A7633">
        <v>312073</v>
      </c>
      <c r="B7633" t="s">
        <v>2405</v>
      </c>
      <c r="C7633">
        <v>1</v>
      </c>
      <c r="D7633" s="5" t="str">
        <f>VLOOKUP(C7633,Country!A:B,2,0)</f>
        <v>India</v>
      </c>
      <c r="E7633" t="s">
        <v>6919</v>
      </c>
      <c r="F7633" t="s">
        <v>16495</v>
      </c>
      <c r="G7633" t="s">
        <v>16479</v>
      </c>
      <c r="H7633" t="s">
        <v>16480</v>
      </c>
      <c r="I7633">
        <v>77.057186599999994</v>
      </c>
      <c r="J7633">
        <v>28.622242100000001</v>
      </c>
      <c r="K7633" t="s">
        <v>3389</v>
      </c>
      <c r="L7633">
        <v>700</v>
      </c>
      <c r="M7633" s="5" t="str">
        <f t="shared" si="357"/>
        <v>500-1000</v>
      </c>
      <c r="N7633" t="s">
        <v>2120</v>
      </c>
      <c r="O7633" t="s">
        <v>33</v>
      </c>
      <c r="P7633" t="s">
        <v>33</v>
      </c>
      <c r="Q7633" t="s">
        <v>33</v>
      </c>
      <c r="R7633" t="s">
        <v>33</v>
      </c>
      <c r="S7633">
        <v>2</v>
      </c>
      <c r="T7633">
        <v>2.5</v>
      </c>
      <c r="U7633" t="str">
        <f t="shared" si="358"/>
        <v xml:space="preserve"> 2.5-3.4</v>
      </c>
      <c r="V7633" t="s">
        <v>143</v>
      </c>
      <c r="W7633" t="s">
        <v>144</v>
      </c>
      <c r="X7633">
        <v>6</v>
      </c>
      <c r="Y7633" s="5" t="str">
        <f t="shared" si="359"/>
        <v>Average Performing Venue</v>
      </c>
    </row>
    <row r="7634" spans="1:25" x14ac:dyDescent="0.3">
      <c r="A7634">
        <v>312054</v>
      </c>
      <c r="B7634" t="s">
        <v>16496</v>
      </c>
      <c r="C7634">
        <v>1</v>
      </c>
      <c r="D7634" s="5" t="str">
        <f>VLOOKUP(C7634,Country!A:B,2,0)</f>
        <v>India</v>
      </c>
      <c r="E7634" t="s">
        <v>6919</v>
      </c>
      <c r="F7634" t="s">
        <v>16497</v>
      </c>
      <c r="G7634" t="s">
        <v>16479</v>
      </c>
      <c r="H7634" t="s">
        <v>16480</v>
      </c>
      <c r="I7634">
        <v>77.044887700000004</v>
      </c>
      <c r="J7634">
        <v>28.620008599999998</v>
      </c>
      <c r="K7634" t="s">
        <v>7254</v>
      </c>
      <c r="L7634">
        <v>300</v>
      </c>
      <c r="M7634" s="5" t="str">
        <f t="shared" si="357"/>
        <v>250-500</v>
      </c>
      <c r="N7634" t="s">
        <v>2120</v>
      </c>
      <c r="O7634" t="s">
        <v>33</v>
      </c>
      <c r="P7634" t="s">
        <v>33</v>
      </c>
      <c r="Q7634" t="s">
        <v>33</v>
      </c>
      <c r="R7634" t="s">
        <v>33</v>
      </c>
      <c r="S7634">
        <v>1</v>
      </c>
      <c r="T7634">
        <v>3.1</v>
      </c>
      <c r="U7634" t="str">
        <f t="shared" si="358"/>
        <v xml:space="preserve"> 2.5-3.4</v>
      </c>
      <c r="V7634" t="s">
        <v>143</v>
      </c>
      <c r="W7634" t="s">
        <v>144</v>
      </c>
      <c r="X7634">
        <v>14</v>
      </c>
      <c r="Y7634" s="5" t="str">
        <f t="shared" si="359"/>
        <v>Average Performing Venue</v>
      </c>
    </row>
    <row r="7635" spans="1:25" x14ac:dyDescent="0.3">
      <c r="A7635">
        <v>301912</v>
      </c>
      <c r="B7635" t="s">
        <v>16498</v>
      </c>
      <c r="C7635">
        <v>1</v>
      </c>
      <c r="D7635" s="5" t="str">
        <f>VLOOKUP(C7635,Country!A:B,2,0)</f>
        <v>India</v>
      </c>
      <c r="E7635" t="s">
        <v>6919</v>
      </c>
      <c r="F7635" t="s">
        <v>16499</v>
      </c>
      <c r="G7635" t="s">
        <v>16479</v>
      </c>
      <c r="H7635" t="s">
        <v>16480</v>
      </c>
      <c r="I7635">
        <v>77.039088800000002</v>
      </c>
      <c r="J7635">
        <v>28.6213725</v>
      </c>
      <c r="K7635" t="s">
        <v>397</v>
      </c>
      <c r="L7635">
        <v>100</v>
      </c>
      <c r="M7635" s="5" t="str">
        <f t="shared" si="357"/>
        <v>0-100</v>
      </c>
      <c r="N7635" t="s">
        <v>2120</v>
      </c>
      <c r="O7635" t="s">
        <v>33</v>
      </c>
      <c r="P7635" t="s">
        <v>33</v>
      </c>
      <c r="Q7635" t="s">
        <v>33</v>
      </c>
      <c r="R7635" t="s">
        <v>33</v>
      </c>
      <c r="S7635">
        <v>1</v>
      </c>
      <c r="T7635">
        <v>3</v>
      </c>
      <c r="U7635" t="str">
        <f t="shared" si="358"/>
        <v xml:space="preserve"> 2.5-3.4</v>
      </c>
      <c r="V7635" t="s">
        <v>143</v>
      </c>
      <c r="W7635" t="s">
        <v>144</v>
      </c>
      <c r="X7635">
        <v>4</v>
      </c>
      <c r="Y7635" s="5" t="str">
        <f t="shared" si="359"/>
        <v>Average Performing Venue</v>
      </c>
    </row>
    <row r="7636" spans="1:25" x14ac:dyDescent="0.3">
      <c r="A7636">
        <v>18372661</v>
      </c>
      <c r="B7636" t="s">
        <v>16500</v>
      </c>
      <c r="C7636">
        <v>1</v>
      </c>
      <c r="D7636" s="5" t="str">
        <f>VLOOKUP(C7636,Country!A:B,2,0)</f>
        <v>India</v>
      </c>
      <c r="E7636" t="s">
        <v>6919</v>
      </c>
      <c r="F7636" t="s">
        <v>16501</v>
      </c>
      <c r="G7636" t="s">
        <v>16479</v>
      </c>
      <c r="H7636" t="s">
        <v>16480</v>
      </c>
      <c r="I7636">
        <v>77.062157799999994</v>
      </c>
      <c r="J7636">
        <v>28.620065799999999</v>
      </c>
      <c r="K7636" t="s">
        <v>2369</v>
      </c>
      <c r="L7636">
        <v>300</v>
      </c>
      <c r="M7636" s="5" t="str">
        <f t="shared" si="357"/>
        <v>250-500</v>
      </c>
      <c r="N7636" t="s">
        <v>2120</v>
      </c>
      <c r="O7636" t="s">
        <v>33</v>
      </c>
      <c r="P7636" t="s">
        <v>33</v>
      </c>
      <c r="Q7636" t="s">
        <v>33</v>
      </c>
      <c r="R7636" t="s">
        <v>33</v>
      </c>
      <c r="S7636">
        <v>1</v>
      </c>
      <c r="T7636">
        <v>3.1</v>
      </c>
      <c r="U7636" t="str">
        <f t="shared" si="358"/>
        <v xml:space="preserve"> 2.5-3.4</v>
      </c>
      <c r="V7636" t="s">
        <v>143</v>
      </c>
      <c r="W7636" t="s">
        <v>144</v>
      </c>
      <c r="X7636">
        <v>4</v>
      </c>
      <c r="Y7636" s="5" t="str">
        <f t="shared" si="359"/>
        <v>Average Performing Venue</v>
      </c>
    </row>
    <row r="7637" spans="1:25" x14ac:dyDescent="0.3">
      <c r="A7637">
        <v>5499</v>
      </c>
      <c r="B7637" t="s">
        <v>16502</v>
      </c>
      <c r="C7637">
        <v>1</v>
      </c>
      <c r="D7637" s="5" t="str">
        <f>VLOOKUP(C7637,Country!A:B,2,0)</f>
        <v>India</v>
      </c>
      <c r="E7637" t="s">
        <v>6919</v>
      </c>
      <c r="F7637" t="s">
        <v>16503</v>
      </c>
      <c r="G7637" t="s">
        <v>16479</v>
      </c>
      <c r="H7637" t="s">
        <v>16480</v>
      </c>
      <c r="I7637">
        <v>77.059992100000002</v>
      </c>
      <c r="J7637">
        <v>28.6209487</v>
      </c>
      <c r="K7637" t="s">
        <v>16504</v>
      </c>
      <c r="L7637">
        <v>150</v>
      </c>
      <c r="M7637" s="5" t="str">
        <f t="shared" si="357"/>
        <v>100-250</v>
      </c>
      <c r="N7637" t="s">
        <v>2120</v>
      </c>
      <c r="O7637" t="s">
        <v>33</v>
      </c>
      <c r="P7637" t="s">
        <v>33</v>
      </c>
      <c r="Q7637" t="s">
        <v>33</v>
      </c>
      <c r="R7637" t="s">
        <v>33</v>
      </c>
      <c r="S7637">
        <v>1</v>
      </c>
      <c r="T7637">
        <v>3.3</v>
      </c>
      <c r="U7637" t="str">
        <f t="shared" si="358"/>
        <v xml:space="preserve"> 2.5-3.4</v>
      </c>
      <c r="V7637" t="s">
        <v>143</v>
      </c>
      <c r="W7637" t="s">
        <v>144</v>
      </c>
      <c r="X7637">
        <v>12</v>
      </c>
      <c r="Y7637" s="5" t="str">
        <f t="shared" si="359"/>
        <v>Average Performing Venue</v>
      </c>
    </row>
    <row r="7638" spans="1:25" x14ac:dyDescent="0.3">
      <c r="A7638">
        <v>302005</v>
      </c>
      <c r="B7638" t="s">
        <v>9979</v>
      </c>
      <c r="C7638">
        <v>1</v>
      </c>
      <c r="D7638" s="5" t="str">
        <f>VLOOKUP(C7638,Country!A:B,2,0)</f>
        <v>India</v>
      </c>
      <c r="E7638" t="s">
        <v>6919</v>
      </c>
      <c r="F7638" t="s">
        <v>16505</v>
      </c>
      <c r="G7638" t="s">
        <v>16479</v>
      </c>
      <c r="H7638" t="s">
        <v>16480</v>
      </c>
      <c r="I7638">
        <v>77.064316399999996</v>
      </c>
      <c r="J7638">
        <v>28.622961199999999</v>
      </c>
      <c r="K7638" t="s">
        <v>2182</v>
      </c>
      <c r="L7638">
        <v>300</v>
      </c>
      <c r="M7638" s="5" t="str">
        <f t="shared" si="357"/>
        <v>250-500</v>
      </c>
      <c r="N7638" t="s">
        <v>2120</v>
      </c>
      <c r="O7638" t="s">
        <v>33</v>
      </c>
      <c r="P7638" t="s">
        <v>33</v>
      </c>
      <c r="Q7638" t="s">
        <v>33</v>
      </c>
      <c r="R7638" t="s">
        <v>33</v>
      </c>
      <c r="S7638">
        <v>1</v>
      </c>
      <c r="T7638">
        <v>3.1</v>
      </c>
      <c r="U7638" t="str">
        <f t="shared" si="358"/>
        <v xml:space="preserve"> 2.5-3.4</v>
      </c>
      <c r="V7638" t="s">
        <v>143</v>
      </c>
      <c r="W7638" t="s">
        <v>144</v>
      </c>
      <c r="X7638">
        <v>10</v>
      </c>
      <c r="Y7638" s="5" t="str">
        <f t="shared" si="359"/>
        <v>Average Performing Venue</v>
      </c>
    </row>
    <row r="7639" spans="1:25" x14ac:dyDescent="0.3">
      <c r="A7639">
        <v>306179</v>
      </c>
      <c r="B7639" t="s">
        <v>16506</v>
      </c>
      <c r="C7639">
        <v>1</v>
      </c>
      <c r="D7639" s="5" t="str">
        <f>VLOOKUP(C7639,Country!A:B,2,0)</f>
        <v>India</v>
      </c>
      <c r="E7639" t="s">
        <v>6919</v>
      </c>
      <c r="F7639" t="s">
        <v>16507</v>
      </c>
      <c r="G7639" t="s">
        <v>16479</v>
      </c>
      <c r="H7639" t="s">
        <v>16480</v>
      </c>
      <c r="I7639">
        <v>77.039100899999994</v>
      </c>
      <c r="J7639">
        <v>28.621090899999999</v>
      </c>
      <c r="K7639" t="s">
        <v>2898</v>
      </c>
      <c r="L7639">
        <v>300</v>
      </c>
      <c r="M7639" s="5" t="str">
        <f t="shared" si="357"/>
        <v>250-500</v>
      </c>
      <c r="N7639" t="s">
        <v>2120</v>
      </c>
      <c r="O7639" t="s">
        <v>33</v>
      </c>
      <c r="P7639" t="s">
        <v>33</v>
      </c>
      <c r="Q7639" t="s">
        <v>33</v>
      </c>
      <c r="R7639" t="s">
        <v>33</v>
      </c>
      <c r="S7639">
        <v>1</v>
      </c>
      <c r="T7639">
        <v>3</v>
      </c>
      <c r="U7639" t="str">
        <f t="shared" si="358"/>
        <v xml:space="preserve"> 2.5-3.4</v>
      </c>
      <c r="V7639" t="s">
        <v>143</v>
      </c>
      <c r="W7639" t="s">
        <v>144</v>
      </c>
      <c r="X7639">
        <v>4</v>
      </c>
      <c r="Y7639" s="5" t="str">
        <f t="shared" si="359"/>
        <v>Average Performing Venue</v>
      </c>
    </row>
    <row r="7640" spans="1:25" x14ac:dyDescent="0.3">
      <c r="A7640">
        <v>302057</v>
      </c>
      <c r="B7640" t="s">
        <v>16508</v>
      </c>
      <c r="C7640">
        <v>1</v>
      </c>
      <c r="D7640" s="5" t="str">
        <f>VLOOKUP(C7640,Country!A:B,2,0)</f>
        <v>India</v>
      </c>
      <c r="E7640" t="s">
        <v>6919</v>
      </c>
      <c r="F7640" t="s">
        <v>16509</v>
      </c>
      <c r="G7640" t="s">
        <v>16479</v>
      </c>
      <c r="H7640" t="s">
        <v>16480</v>
      </c>
      <c r="I7640">
        <v>77.063057299999997</v>
      </c>
      <c r="J7640">
        <v>28.620510899999999</v>
      </c>
      <c r="K7640" t="s">
        <v>150</v>
      </c>
      <c r="L7640">
        <v>100</v>
      </c>
      <c r="M7640" s="5" t="str">
        <f t="shared" si="357"/>
        <v>0-100</v>
      </c>
      <c r="N7640" t="s">
        <v>2120</v>
      </c>
      <c r="O7640" t="s">
        <v>33</v>
      </c>
      <c r="P7640" t="s">
        <v>33</v>
      </c>
      <c r="Q7640" t="s">
        <v>33</v>
      </c>
      <c r="R7640" t="s">
        <v>33</v>
      </c>
      <c r="S7640">
        <v>1</v>
      </c>
      <c r="T7640">
        <v>3.1</v>
      </c>
      <c r="U7640" t="str">
        <f t="shared" si="358"/>
        <v xml:space="preserve"> 2.5-3.4</v>
      </c>
      <c r="V7640" t="s">
        <v>143</v>
      </c>
      <c r="W7640" t="s">
        <v>144</v>
      </c>
      <c r="X7640">
        <v>7</v>
      </c>
      <c r="Y7640" s="5" t="str">
        <f t="shared" si="359"/>
        <v>Average Performing Venue</v>
      </c>
    </row>
    <row r="7641" spans="1:25" x14ac:dyDescent="0.3">
      <c r="A7641">
        <v>302729</v>
      </c>
      <c r="B7641" t="s">
        <v>16510</v>
      </c>
      <c r="C7641">
        <v>1</v>
      </c>
      <c r="D7641" s="5" t="str">
        <f>VLOOKUP(C7641,Country!A:B,2,0)</f>
        <v>India</v>
      </c>
      <c r="E7641" t="s">
        <v>6919</v>
      </c>
      <c r="F7641" t="s">
        <v>16511</v>
      </c>
      <c r="G7641" t="s">
        <v>16479</v>
      </c>
      <c r="H7641" t="s">
        <v>16480</v>
      </c>
      <c r="I7641">
        <v>77.030943800000003</v>
      </c>
      <c r="J7641">
        <v>28.619375600000001</v>
      </c>
      <c r="K7641" t="s">
        <v>2125</v>
      </c>
      <c r="L7641">
        <v>150</v>
      </c>
      <c r="M7641" s="5" t="str">
        <f t="shared" si="357"/>
        <v>100-250</v>
      </c>
      <c r="N7641" t="s">
        <v>2120</v>
      </c>
      <c r="O7641" t="s">
        <v>33</v>
      </c>
      <c r="P7641" t="s">
        <v>33</v>
      </c>
      <c r="Q7641" t="s">
        <v>33</v>
      </c>
      <c r="R7641" t="s">
        <v>33</v>
      </c>
      <c r="S7641">
        <v>1</v>
      </c>
      <c r="T7641">
        <v>3</v>
      </c>
      <c r="U7641" t="str">
        <f t="shared" si="358"/>
        <v xml:space="preserve"> 2.5-3.4</v>
      </c>
      <c r="V7641" t="s">
        <v>143</v>
      </c>
      <c r="W7641" t="s">
        <v>144</v>
      </c>
      <c r="X7641">
        <v>5</v>
      </c>
      <c r="Y7641" s="5" t="str">
        <f t="shared" si="359"/>
        <v>Average Performing Venue</v>
      </c>
    </row>
    <row r="7642" spans="1:25" x14ac:dyDescent="0.3">
      <c r="A7642">
        <v>313067</v>
      </c>
      <c r="B7642" t="s">
        <v>16512</v>
      </c>
      <c r="C7642">
        <v>1</v>
      </c>
      <c r="D7642" s="5" t="str">
        <f>VLOOKUP(C7642,Country!A:B,2,0)</f>
        <v>India</v>
      </c>
      <c r="E7642" t="s">
        <v>6919</v>
      </c>
      <c r="F7642" t="s">
        <v>16513</v>
      </c>
      <c r="G7642" t="s">
        <v>16479</v>
      </c>
      <c r="H7642" t="s">
        <v>16480</v>
      </c>
      <c r="I7642">
        <v>77.041128099999995</v>
      </c>
      <c r="J7642">
        <v>28.6217969</v>
      </c>
      <c r="K7642" t="s">
        <v>3139</v>
      </c>
      <c r="L7642">
        <v>300</v>
      </c>
      <c r="M7642" s="5" t="str">
        <f t="shared" si="357"/>
        <v>250-500</v>
      </c>
      <c r="N7642" t="s">
        <v>2120</v>
      </c>
      <c r="O7642" t="s">
        <v>33</v>
      </c>
      <c r="P7642" t="s">
        <v>32</v>
      </c>
      <c r="Q7642" t="s">
        <v>33</v>
      </c>
      <c r="R7642" t="s">
        <v>33</v>
      </c>
      <c r="S7642">
        <v>1</v>
      </c>
      <c r="T7642">
        <v>3.1</v>
      </c>
      <c r="U7642" t="str">
        <f t="shared" si="358"/>
        <v xml:space="preserve"> 2.5-3.4</v>
      </c>
      <c r="V7642" t="s">
        <v>143</v>
      </c>
      <c r="W7642" t="s">
        <v>144</v>
      </c>
      <c r="X7642">
        <v>4</v>
      </c>
      <c r="Y7642" s="5" t="str">
        <f t="shared" si="359"/>
        <v>Average Performing Venue</v>
      </c>
    </row>
    <row r="7643" spans="1:25" x14ac:dyDescent="0.3">
      <c r="A7643">
        <v>18133491</v>
      </c>
      <c r="B7643" t="s">
        <v>9401</v>
      </c>
      <c r="C7643">
        <v>1</v>
      </c>
      <c r="D7643" s="5" t="str">
        <f>VLOOKUP(C7643,Country!A:B,2,0)</f>
        <v>India</v>
      </c>
      <c r="E7643" t="s">
        <v>6919</v>
      </c>
      <c r="F7643" t="s">
        <v>16514</v>
      </c>
      <c r="G7643" t="s">
        <v>16479</v>
      </c>
      <c r="H7643" t="s">
        <v>16480</v>
      </c>
      <c r="I7643">
        <v>77.060583800000003</v>
      </c>
      <c r="J7643">
        <v>28.6228245</v>
      </c>
      <c r="K7643" t="s">
        <v>4739</v>
      </c>
      <c r="L7643">
        <v>350</v>
      </c>
      <c r="M7643" s="5" t="str">
        <f t="shared" si="357"/>
        <v>250-500</v>
      </c>
      <c r="N7643" t="s">
        <v>2120</v>
      </c>
      <c r="O7643" t="s">
        <v>33</v>
      </c>
      <c r="P7643" t="s">
        <v>32</v>
      </c>
      <c r="Q7643" t="s">
        <v>33</v>
      </c>
      <c r="R7643" t="s">
        <v>33</v>
      </c>
      <c r="S7643">
        <v>1</v>
      </c>
      <c r="T7643">
        <v>3.2</v>
      </c>
      <c r="U7643" t="str">
        <f t="shared" si="358"/>
        <v xml:space="preserve"> 2.5-3.4</v>
      </c>
      <c r="V7643" t="s">
        <v>143</v>
      </c>
      <c r="W7643" t="s">
        <v>144</v>
      </c>
      <c r="X7643">
        <v>11</v>
      </c>
      <c r="Y7643" s="5" t="str">
        <f t="shared" si="359"/>
        <v>Average Performing Venue</v>
      </c>
    </row>
    <row r="7644" spans="1:25" x14ac:dyDescent="0.3">
      <c r="A7644">
        <v>18204464</v>
      </c>
      <c r="B7644" t="s">
        <v>4189</v>
      </c>
      <c r="C7644">
        <v>1</v>
      </c>
      <c r="D7644" s="5" t="str">
        <f>VLOOKUP(C7644,Country!A:B,2,0)</f>
        <v>India</v>
      </c>
      <c r="E7644" t="s">
        <v>6919</v>
      </c>
      <c r="F7644" t="s">
        <v>16515</v>
      </c>
      <c r="G7644" t="s">
        <v>16479</v>
      </c>
      <c r="H7644" t="s">
        <v>16480</v>
      </c>
      <c r="I7644">
        <v>77.062738600000003</v>
      </c>
      <c r="J7644">
        <v>28.6236426</v>
      </c>
      <c r="K7644" t="s">
        <v>2285</v>
      </c>
      <c r="L7644">
        <v>500</v>
      </c>
      <c r="M7644" s="5" t="str">
        <f t="shared" si="357"/>
        <v>250-500</v>
      </c>
      <c r="N7644" t="s">
        <v>2120</v>
      </c>
      <c r="O7644" t="s">
        <v>33</v>
      </c>
      <c r="P7644" t="s">
        <v>32</v>
      </c>
      <c r="Q7644" t="s">
        <v>33</v>
      </c>
      <c r="R7644" t="s">
        <v>33</v>
      </c>
      <c r="S7644">
        <v>2</v>
      </c>
      <c r="T7644">
        <v>2.7</v>
      </c>
      <c r="U7644" t="str">
        <f t="shared" si="358"/>
        <v xml:space="preserve"> 2.5-3.4</v>
      </c>
      <c r="V7644" t="s">
        <v>143</v>
      </c>
      <c r="W7644" t="s">
        <v>144</v>
      </c>
      <c r="X7644">
        <v>11</v>
      </c>
      <c r="Y7644" s="5" t="str">
        <f t="shared" si="359"/>
        <v>Average Performing Venue</v>
      </c>
    </row>
    <row r="7645" spans="1:25" x14ac:dyDescent="0.3">
      <c r="A7645">
        <v>5412</v>
      </c>
      <c r="B7645" t="s">
        <v>16516</v>
      </c>
      <c r="C7645">
        <v>1</v>
      </c>
      <c r="D7645" s="5" t="str">
        <f>VLOOKUP(C7645,Country!A:B,2,0)</f>
        <v>India</v>
      </c>
      <c r="E7645" t="s">
        <v>6919</v>
      </c>
      <c r="F7645" t="s">
        <v>16517</v>
      </c>
      <c r="G7645" t="s">
        <v>16479</v>
      </c>
      <c r="H7645" t="s">
        <v>16480</v>
      </c>
      <c r="I7645">
        <v>77.067194499999999</v>
      </c>
      <c r="J7645">
        <v>28.6197461</v>
      </c>
      <c r="K7645" t="s">
        <v>2125</v>
      </c>
      <c r="L7645">
        <v>200</v>
      </c>
      <c r="M7645" s="5" t="str">
        <f t="shared" si="357"/>
        <v>100-250</v>
      </c>
      <c r="N7645" t="s">
        <v>2120</v>
      </c>
      <c r="O7645" t="s">
        <v>33</v>
      </c>
      <c r="P7645" t="s">
        <v>33</v>
      </c>
      <c r="Q7645" t="s">
        <v>33</v>
      </c>
      <c r="R7645" t="s">
        <v>33</v>
      </c>
      <c r="S7645">
        <v>1</v>
      </c>
      <c r="T7645">
        <v>3</v>
      </c>
      <c r="U7645" t="str">
        <f t="shared" si="358"/>
        <v xml:space="preserve"> 2.5-3.4</v>
      </c>
      <c r="V7645" t="s">
        <v>143</v>
      </c>
      <c r="W7645" t="s">
        <v>144</v>
      </c>
      <c r="X7645">
        <v>6</v>
      </c>
      <c r="Y7645" s="5" t="str">
        <f t="shared" si="359"/>
        <v>Average Performing Venue</v>
      </c>
    </row>
    <row r="7646" spans="1:25" x14ac:dyDescent="0.3">
      <c r="A7646">
        <v>18358654</v>
      </c>
      <c r="B7646" t="s">
        <v>16518</v>
      </c>
      <c r="C7646">
        <v>1</v>
      </c>
      <c r="D7646" s="5" t="str">
        <f>VLOOKUP(C7646,Country!A:B,2,0)</f>
        <v>India</v>
      </c>
      <c r="E7646" t="s">
        <v>6919</v>
      </c>
      <c r="F7646" t="s">
        <v>16519</v>
      </c>
      <c r="G7646" t="s">
        <v>16479</v>
      </c>
      <c r="H7646" t="s">
        <v>16480</v>
      </c>
      <c r="I7646">
        <v>77.058020400000004</v>
      </c>
      <c r="J7646">
        <v>28.620382599999999</v>
      </c>
      <c r="K7646" t="s">
        <v>4932</v>
      </c>
      <c r="L7646">
        <v>200</v>
      </c>
      <c r="M7646" s="5" t="str">
        <f t="shared" si="357"/>
        <v>100-250</v>
      </c>
      <c r="N7646" t="s">
        <v>2120</v>
      </c>
      <c r="O7646" t="s">
        <v>33</v>
      </c>
      <c r="P7646" t="s">
        <v>33</v>
      </c>
      <c r="Q7646" t="s">
        <v>33</v>
      </c>
      <c r="R7646" t="s">
        <v>33</v>
      </c>
      <c r="S7646">
        <v>1</v>
      </c>
      <c r="T7646">
        <v>2.8</v>
      </c>
      <c r="U7646" t="str">
        <f t="shared" si="358"/>
        <v xml:space="preserve"> 2.5-3.4</v>
      </c>
      <c r="V7646" t="s">
        <v>143</v>
      </c>
      <c r="W7646" t="s">
        <v>144</v>
      </c>
      <c r="X7646">
        <v>9</v>
      </c>
      <c r="Y7646" s="5" t="str">
        <f t="shared" si="359"/>
        <v>Average Performing Venue</v>
      </c>
    </row>
    <row r="7647" spans="1:25" x14ac:dyDescent="0.3">
      <c r="A7647">
        <v>309167</v>
      </c>
      <c r="B7647" t="s">
        <v>16520</v>
      </c>
      <c r="C7647">
        <v>1</v>
      </c>
      <c r="D7647" s="5" t="str">
        <f>VLOOKUP(C7647,Country!A:B,2,0)</f>
        <v>India</v>
      </c>
      <c r="E7647" t="s">
        <v>6919</v>
      </c>
      <c r="F7647" t="s">
        <v>16503</v>
      </c>
      <c r="G7647" t="s">
        <v>16479</v>
      </c>
      <c r="H7647" t="s">
        <v>16480</v>
      </c>
      <c r="I7647">
        <v>77.0612584</v>
      </c>
      <c r="J7647">
        <v>28.6185458</v>
      </c>
      <c r="K7647" t="s">
        <v>3168</v>
      </c>
      <c r="L7647">
        <v>400</v>
      </c>
      <c r="M7647" s="5" t="str">
        <f t="shared" si="357"/>
        <v>250-500</v>
      </c>
      <c r="N7647" t="s">
        <v>2120</v>
      </c>
      <c r="O7647" t="s">
        <v>33</v>
      </c>
      <c r="P7647" t="s">
        <v>33</v>
      </c>
      <c r="Q7647" t="s">
        <v>33</v>
      </c>
      <c r="R7647" t="s">
        <v>33</v>
      </c>
      <c r="S7647">
        <v>1</v>
      </c>
      <c r="T7647">
        <v>3</v>
      </c>
      <c r="U7647" t="str">
        <f t="shared" si="358"/>
        <v xml:space="preserve"> 2.5-3.4</v>
      </c>
      <c r="V7647" t="s">
        <v>143</v>
      </c>
      <c r="W7647" t="s">
        <v>144</v>
      </c>
      <c r="X7647">
        <v>10</v>
      </c>
      <c r="Y7647" s="5" t="str">
        <f t="shared" si="359"/>
        <v>Average Performing Venue</v>
      </c>
    </row>
    <row r="7648" spans="1:25" x14ac:dyDescent="0.3">
      <c r="A7648">
        <v>301903</v>
      </c>
      <c r="B7648" t="s">
        <v>16521</v>
      </c>
      <c r="C7648">
        <v>1</v>
      </c>
      <c r="D7648" s="5" t="str">
        <f>VLOOKUP(C7648,Country!A:B,2,0)</f>
        <v>India</v>
      </c>
      <c r="E7648" t="s">
        <v>6919</v>
      </c>
      <c r="F7648" t="s">
        <v>16522</v>
      </c>
      <c r="G7648" t="s">
        <v>16479</v>
      </c>
      <c r="H7648" t="s">
        <v>16480</v>
      </c>
      <c r="I7648">
        <v>77.032293300000006</v>
      </c>
      <c r="J7648">
        <v>28.619237600000002</v>
      </c>
      <c r="K7648" t="s">
        <v>2346</v>
      </c>
      <c r="L7648">
        <v>50</v>
      </c>
      <c r="M7648" s="5" t="str">
        <f t="shared" si="357"/>
        <v>0-100</v>
      </c>
      <c r="N7648" t="s">
        <v>2120</v>
      </c>
      <c r="O7648" t="s">
        <v>33</v>
      </c>
      <c r="P7648" t="s">
        <v>33</v>
      </c>
      <c r="Q7648" t="s">
        <v>33</v>
      </c>
      <c r="R7648" t="s">
        <v>33</v>
      </c>
      <c r="S7648">
        <v>1</v>
      </c>
      <c r="T7648">
        <v>2.8</v>
      </c>
      <c r="U7648" t="str">
        <f t="shared" si="358"/>
        <v xml:space="preserve"> 2.5-3.4</v>
      </c>
      <c r="V7648" t="s">
        <v>143</v>
      </c>
      <c r="W7648" t="s">
        <v>144</v>
      </c>
      <c r="X7648">
        <v>6</v>
      </c>
      <c r="Y7648" s="5" t="str">
        <f t="shared" si="359"/>
        <v>Average Performing Venue</v>
      </c>
    </row>
    <row r="7649" spans="1:25" x14ac:dyDescent="0.3">
      <c r="A7649">
        <v>302757</v>
      </c>
      <c r="B7649" t="s">
        <v>16523</v>
      </c>
      <c r="C7649">
        <v>1</v>
      </c>
      <c r="D7649" s="5" t="str">
        <f>VLOOKUP(C7649,Country!A:B,2,0)</f>
        <v>India</v>
      </c>
      <c r="E7649" t="s">
        <v>6919</v>
      </c>
      <c r="F7649" t="s">
        <v>16524</v>
      </c>
      <c r="G7649" t="s">
        <v>16479</v>
      </c>
      <c r="H7649" t="s">
        <v>16480</v>
      </c>
      <c r="I7649">
        <v>77.056941100000003</v>
      </c>
      <c r="J7649">
        <v>28.621890400000002</v>
      </c>
      <c r="K7649" t="s">
        <v>2346</v>
      </c>
      <c r="L7649">
        <v>50</v>
      </c>
      <c r="M7649" s="5" t="str">
        <f t="shared" si="357"/>
        <v>0-100</v>
      </c>
      <c r="N7649" t="s">
        <v>2120</v>
      </c>
      <c r="O7649" t="s">
        <v>33</v>
      </c>
      <c r="P7649" t="s">
        <v>33</v>
      </c>
      <c r="Q7649" t="s">
        <v>33</v>
      </c>
      <c r="R7649" t="s">
        <v>33</v>
      </c>
      <c r="S7649">
        <v>1</v>
      </c>
      <c r="T7649">
        <v>2.8</v>
      </c>
      <c r="U7649" t="str">
        <f t="shared" si="358"/>
        <v xml:space="preserve"> 2.5-3.4</v>
      </c>
      <c r="V7649" t="s">
        <v>143</v>
      </c>
      <c r="W7649" t="s">
        <v>144</v>
      </c>
      <c r="X7649">
        <v>4</v>
      </c>
      <c r="Y7649" s="5" t="str">
        <f t="shared" si="359"/>
        <v>Average Performing Venue</v>
      </c>
    </row>
    <row r="7650" spans="1:25" x14ac:dyDescent="0.3">
      <c r="A7650">
        <v>310625</v>
      </c>
      <c r="B7650" t="s">
        <v>16525</v>
      </c>
      <c r="C7650">
        <v>1</v>
      </c>
      <c r="D7650" s="5" t="str">
        <f>VLOOKUP(C7650,Country!A:B,2,0)</f>
        <v>India</v>
      </c>
      <c r="E7650" t="s">
        <v>6919</v>
      </c>
      <c r="F7650" t="s">
        <v>16526</v>
      </c>
      <c r="G7650" t="s">
        <v>16479</v>
      </c>
      <c r="H7650" t="s">
        <v>16480</v>
      </c>
      <c r="I7650">
        <v>77.039130400000005</v>
      </c>
      <c r="J7650">
        <v>28.627511800000001</v>
      </c>
      <c r="K7650" t="s">
        <v>16527</v>
      </c>
      <c r="L7650">
        <v>250</v>
      </c>
      <c r="M7650" s="5" t="str">
        <f t="shared" si="357"/>
        <v>100-250</v>
      </c>
      <c r="N7650" t="s">
        <v>2120</v>
      </c>
      <c r="O7650" t="s">
        <v>33</v>
      </c>
      <c r="P7650" t="s">
        <v>33</v>
      </c>
      <c r="Q7650" t="s">
        <v>33</v>
      </c>
      <c r="R7650" t="s">
        <v>33</v>
      </c>
      <c r="S7650">
        <v>1</v>
      </c>
      <c r="T7650">
        <v>2.9</v>
      </c>
      <c r="U7650" t="str">
        <f t="shared" si="358"/>
        <v xml:space="preserve"> 2.5-3.4</v>
      </c>
      <c r="V7650" t="s">
        <v>143</v>
      </c>
      <c r="W7650" t="s">
        <v>144</v>
      </c>
      <c r="X7650">
        <v>4</v>
      </c>
      <c r="Y7650" s="5" t="str">
        <f t="shared" si="359"/>
        <v>Average Performing Venue</v>
      </c>
    </row>
    <row r="7651" spans="1:25" x14ac:dyDescent="0.3">
      <c r="A7651">
        <v>312171</v>
      </c>
      <c r="B7651" t="s">
        <v>16528</v>
      </c>
      <c r="C7651">
        <v>1</v>
      </c>
      <c r="D7651" s="5" t="str">
        <f>VLOOKUP(C7651,Country!A:B,2,0)</f>
        <v>India</v>
      </c>
      <c r="E7651" t="s">
        <v>6919</v>
      </c>
      <c r="F7651" t="s">
        <v>16529</v>
      </c>
      <c r="G7651" t="s">
        <v>16479</v>
      </c>
      <c r="H7651" t="s">
        <v>16480</v>
      </c>
      <c r="I7651">
        <v>77.056311399999998</v>
      </c>
      <c r="J7651">
        <v>28.603647299999999</v>
      </c>
      <c r="K7651" t="s">
        <v>2125</v>
      </c>
      <c r="L7651">
        <v>300</v>
      </c>
      <c r="M7651" s="5" t="str">
        <f t="shared" si="357"/>
        <v>250-500</v>
      </c>
      <c r="N7651" t="s">
        <v>2120</v>
      </c>
      <c r="O7651" t="s">
        <v>33</v>
      </c>
      <c r="P7651" t="s">
        <v>33</v>
      </c>
      <c r="Q7651" t="s">
        <v>33</v>
      </c>
      <c r="R7651" t="s">
        <v>33</v>
      </c>
      <c r="S7651">
        <v>1</v>
      </c>
      <c r="T7651">
        <v>3</v>
      </c>
      <c r="U7651" t="str">
        <f t="shared" si="358"/>
        <v xml:space="preserve"> 2.5-3.4</v>
      </c>
      <c r="V7651" t="s">
        <v>143</v>
      </c>
      <c r="W7651" t="s">
        <v>144</v>
      </c>
      <c r="X7651">
        <v>5</v>
      </c>
      <c r="Y7651" s="5" t="str">
        <f t="shared" si="359"/>
        <v>Average Performing Venue</v>
      </c>
    </row>
    <row r="7652" spans="1:25" x14ac:dyDescent="0.3">
      <c r="A7652">
        <v>9209</v>
      </c>
      <c r="B7652" t="s">
        <v>16530</v>
      </c>
      <c r="C7652">
        <v>1</v>
      </c>
      <c r="D7652" s="5" t="str">
        <f>VLOOKUP(C7652,Country!A:B,2,0)</f>
        <v>India</v>
      </c>
      <c r="E7652" t="s">
        <v>6919</v>
      </c>
      <c r="F7652" t="s">
        <v>16531</v>
      </c>
      <c r="G7652" t="s">
        <v>16479</v>
      </c>
      <c r="H7652" t="s">
        <v>16480</v>
      </c>
      <c r="I7652">
        <v>77.030640500000004</v>
      </c>
      <c r="J7652">
        <v>28.6191566</v>
      </c>
      <c r="K7652" t="s">
        <v>10116</v>
      </c>
      <c r="L7652">
        <v>400</v>
      </c>
      <c r="M7652" s="5" t="str">
        <f t="shared" si="357"/>
        <v>250-500</v>
      </c>
      <c r="N7652" t="s">
        <v>2120</v>
      </c>
      <c r="O7652" t="s">
        <v>33</v>
      </c>
      <c r="P7652" t="s">
        <v>33</v>
      </c>
      <c r="Q7652" t="s">
        <v>33</v>
      </c>
      <c r="R7652" t="s">
        <v>33</v>
      </c>
      <c r="S7652">
        <v>1</v>
      </c>
      <c r="T7652">
        <v>2.8</v>
      </c>
      <c r="U7652" t="str">
        <f t="shared" si="358"/>
        <v xml:space="preserve"> 2.5-3.4</v>
      </c>
      <c r="V7652" t="s">
        <v>143</v>
      </c>
      <c r="W7652" t="s">
        <v>144</v>
      </c>
      <c r="X7652">
        <v>7</v>
      </c>
      <c r="Y7652" s="5" t="str">
        <f t="shared" si="359"/>
        <v>Average Performing Venue</v>
      </c>
    </row>
    <row r="7653" spans="1:25" x14ac:dyDescent="0.3">
      <c r="A7653">
        <v>18291240</v>
      </c>
      <c r="B7653" t="s">
        <v>16532</v>
      </c>
      <c r="C7653">
        <v>1</v>
      </c>
      <c r="D7653" s="5" t="str">
        <f>VLOOKUP(C7653,Country!A:B,2,0)</f>
        <v>India</v>
      </c>
      <c r="E7653" t="s">
        <v>6919</v>
      </c>
      <c r="F7653" t="s">
        <v>16533</v>
      </c>
      <c r="G7653" t="s">
        <v>16479</v>
      </c>
      <c r="H7653" t="s">
        <v>16480</v>
      </c>
      <c r="I7653">
        <v>77.034712900000002</v>
      </c>
      <c r="J7653">
        <v>28.619692499999999</v>
      </c>
      <c r="K7653" t="s">
        <v>3497</v>
      </c>
      <c r="L7653">
        <v>300</v>
      </c>
      <c r="M7653" s="5" t="str">
        <f t="shared" si="357"/>
        <v>250-500</v>
      </c>
      <c r="N7653" t="s">
        <v>2120</v>
      </c>
      <c r="O7653" t="s">
        <v>33</v>
      </c>
      <c r="P7653" t="s">
        <v>33</v>
      </c>
      <c r="Q7653" t="s">
        <v>33</v>
      </c>
      <c r="R7653" t="s">
        <v>33</v>
      </c>
      <c r="S7653">
        <v>1</v>
      </c>
      <c r="T7653">
        <v>2.8</v>
      </c>
      <c r="U7653" t="str">
        <f t="shared" si="358"/>
        <v xml:space="preserve"> 2.5-3.4</v>
      </c>
      <c r="V7653" t="s">
        <v>143</v>
      </c>
      <c r="W7653" t="s">
        <v>144</v>
      </c>
      <c r="X7653">
        <v>6</v>
      </c>
      <c r="Y7653" s="5" t="str">
        <f t="shared" si="359"/>
        <v>Average Performing Venue</v>
      </c>
    </row>
    <row r="7654" spans="1:25" x14ac:dyDescent="0.3">
      <c r="A7654">
        <v>307946</v>
      </c>
      <c r="B7654" t="s">
        <v>16534</v>
      </c>
      <c r="C7654">
        <v>1</v>
      </c>
      <c r="D7654" s="5" t="str">
        <f>VLOOKUP(C7654,Country!A:B,2,0)</f>
        <v>India</v>
      </c>
      <c r="E7654" t="s">
        <v>6919</v>
      </c>
      <c r="F7654" t="s">
        <v>16535</v>
      </c>
      <c r="G7654" t="s">
        <v>16479</v>
      </c>
      <c r="H7654" t="s">
        <v>16480</v>
      </c>
      <c r="I7654">
        <v>77.039176299999994</v>
      </c>
      <c r="J7654">
        <v>28.621128200000001</v>
      </c>
      <c r="K7654" t="s">
        <v>16536</v>
      </c>
      <c r="L7654">
        <v>200</v>
      </c>
      <c r="M7654" s="5" t="str">
        <f t="shared" si="357"/>
        <v>100-250</v>
      </c>
      <c r="N7654" t="s">
        <v>2120</v>
      </c>
      <c r="O7654" t="s">
        <v>33</v>
      </c>
      <c r="P7654" t="s">
        <v>33</v>
      </c>
      <c r="Q7654" t="s">
        <v>33</v>
      </c>
      <c r="R7654" t="s">
        <v>33</v>
      </c>
      <c r="S7654">
        <v>1</v>
      </c>
      <c r="T7654">
        <v>3</v>
      </c>
      <c r="U7654" t="str">
        <f t="shared" si="358"/>
        <v xml:space="preserve"> 2.5-3.4</v>
      </c>
      <c r="V7654" t="s">
        <v>143</v>
      </c>
      <c r="W7654" t="s">
        <v>144</v>
      </c>
      <c r="X7654">
        <v>8</v>
      </c>
      <c r="Y7654" s="5" t="str">
        <f t="shared" si="359"/>
        <v>Average Performing Venue</v>
      </c>
    </row>
    <row r="7655" spans="1:25" x14ac:dyDescent="0.3">
      <c r="A7655">
        <v>18203182</v>
      </c>
      <c r="B7655" t="s">
        <v>16537</v>
      </c>
      <c r="C7655">
        <v>1</v>
      </c>
      <c r="D7655" s="5" t="str">
        <f>VLOOKUP(C7655,Country!A:B,2,0)</f>
        <v>India</v>
      </c>
      <c r="E7655" t="s">
        <v>6919</v>
      </c>
      <c r="F7655" t="s">
        <v>16538</v>
      </c>
      <c r="G7655" t="s">
        <v>16479</v>
      </c>
      <c r="H7655" t="s">
        <v>16480</v>
      </c>
      <c r="I7655">
        <v>77.033231599999993</v>
      </c>
      <c r="J7655">
        <v>28.6188173</v>
      </c>
      <c r="K7655" t="s">
        <v>7166</v>
      </c>
      <c r="L7655">
        <v>400</v>
      </c>
      <c r="M7655" s="5" t="str">
        <f t="shared" si="357"/>
        <v>250-500</v>
      </c>
      <c r="N7655" t="s">
        <v>2120</v>
      </c>
      <c r="O7655" t="s">
        <v>33</v>
      </c>
      <c r="P7655" t="s">
        <v>32</v>
      </c>
      <c r="Q7655" t="s">
        <v>33</v>
      </c>
      <c r="R7655" t="s">
        <v>33</v>
      </c>
      <c r="S7655">
        <v>1</v>
      </c>
      <c r="T7655">
        <v>2.7</v>
      </c>
      <c r="U7655" t="str">
        <f t="shared" si="358"/>
        <v xml:space="preserve"> 2.5-3.4</v>
      </c>
      <c r="V7655" t="s">
        <v>143</v>
      </c>
      <c r="W7655" t="s">
        <v>144</v>
      </c>
      <c r="X7655">
        <v>6</v>
      </c>
      <c r="Y7655" s="5" t="str">
        <f t="shared" si="359"/>
        <v>Average Performing Venue</v>
      </c>
    </row>
    <row r="7656" spans="1:25" x14ac:dyDescent="0.3">
      <c r="A7656">
        <v>302047</v>
      </c>
      <c r="B7656" t="s">
        <v>16539</v>
      </c>
      <c r="C7656">
        <v>1</v>
      </c>
      <c r="D7656" s="5" t="str">
        <f>VLOOKUP(C7656,Country!A:B,2,0)</f>
        <v>India</v>
      </c>
      <c r="E7656" t="s">
        <v>6919</v>
      </c>
      <c r="F7656" t="s">
        <v>16540</v>
      </c>
      <c r="G7656" t="s">
        <v>16479</v>
      </c>
      <c r="H7656" t="s">
        <v>16480</v>
      </c>
      <c r="I7656">
        <v>77.056904299999999</v>
      </c>
      <c r="J7656">
        <v>28.621959</v>
      </c>
      <c r="K7656" t="s">
        <v>2125</v>
      </c>
      <c r="L7656">
        <v>200</v>
      </c>
      <c r="M7656" s="5" t="str">
        <f t="shared" si="357"/>
        <v>100-250</v>
      </c>
      <c r="N7656" t="s">
        <v>2120</v>
      </c>
      <c r="O7656" t="s">
        <v>33</v>
      </c>
      <c r="P7656" t="s">
        <v>33</v>
      </c>
      <c r="Q7656" t="s">
        <v>33</v>
      </c>
      <c r="R7656" t="s">
        <v>33</v>
      </c>
      <c r="S7656">
        <v>1</v>
      </c>
      <c r="T7656">
        <v>2.9</v>
      </c>
      <c r="U7656" t="str">
        <f t="shared" si="358"/>
        <v xml:space="preserve"> 2.5-3.4</v>
      </c>
      <c r="V7656" t="s">
        <v>143</v>
      </c>
      <c r="W7656" t="s">
        <v>144</v>
      </c>
      <c r="X7656">
        <v>7</v>
      </c>
      <c r="Y7656" s="5" t="str">
        <f t="shared" si="359"/>
        <v>Average Performing Venue</v>
      </c>
    </row>
    <row r="7657" spans="1:25" x14ac:dyDescent="0.3">
      <c r="A7657">
        <v>307140</v>
      </c>
      <c r="B7657" t="s">
        <v>16541</v>
      </c>
      <c r="C7657">
        <v>1</v>
      </c>
      <c r="D7657" s="5" t="str">
        <f>VLOOKUP(C7657,Country!A:B,2,0)</f>
        <v>India</v>
      </c>
      <c r="E7657" t="s">
        <v>6919</v>
      </c>
      <c r="F7657" t="s">
        <v>16542</v>
      </c>
      <c r="G7657" t="s">
        <v>16479</v>
      </c>
      <c r="H7657" t="s">
        <v>16480</v>
      </c>
      <c r="I7657">
        <v>77.038680600000006</v>
      </c>
      <c r="J7657">
        <v>28.620035000000001</v>
      </c>
      <c r="K7657" t="s">
        <v>2285</v>
      </c>
      <c r="L7657">
        <v>650</v>
      </c>
      <c r="M7657" s="5" t="str">
        <f t="shared" si="357"/>
        <v>500-1000</v>
      </c>
      <c r="N7657" t="s">
        <v>2120</v>
      </c>
      <c r="O7657" t="s">
        <v>33</v>
      </c>
      <c r="P7657" t="s">
        <v>32</v>
      </c>
      <c r="Q7657" t="s">
        <v>33</v>
      </c>
      <c r="R7657" t="s">
        <v>33</v>
      </c>
      <c r="S7657">
        <v>2</v>
      </c>
      <c r="T7657">
        <v>2.8</v>
      </c>
      <c r="U7657" t="str">
        <f t="shared" si="358"/>
        <v xml:space="preserve"> 2.5-3.4</v>
      </c>
      <c r="V7657" t="s">
        <v>143</v>
      </c>
      <c r="W7657" t="s">
        <v>144</v>
      </c>
      <c r="X7657">
        <v>12</v>
      </c>
      <c r="Y7657" s="5" t="str">
        <f t="shared" si="359"/>
        <v>Average Performing Venue</v>
      </c>
    </row>
    <row r="7658" spans="1:25" x14ac:dyDescent="0.3">
      <c r="A7658">
        <v>302835</v>
      </c>
      <c r="B7658" t="s">
        <v>16543</v>
      </c>
      <c r="C7658">
        <v>1</v>
      </c>
      <c r="D7658" s="5" t="str">
        <f>VLOOKUP(C7658,Country!A:B,2,0)</f>
        <v>India</v>
      </c>
      <c r="E7658" t="s">
        <v>6919</v>
      </c>
      <c r="F7658" t="s">
        <v>16544</v>
      </c>
      <c r="G7658" t="s">
        <v>16479</v>
      </c>
      <c r="H7658" t="s">
        <v>16480</v>
      </c>
      <c r="I7658">
        <v>77.063507000000001</v>
      </c>
      <c r="J7658">
        <v>28.621718699999999</v>
      </c>
      <c r="K7658" t="s">
        <v>2346</v>
      </c>
      <c r="L7658">
        <v>50</v>
      </c>
      <c r="M7658" s="5" t="str">
        <f t="shared" si="357"/>
        <v>0-100</v>
      </c>
      <c r="N7658" t="s">
        <v>2120</v>
      </c>
      <c r="O7658" t="s">
        <v>33</v>
      </c>
      <c r="P7658" t="s">
        <v>33</v>
      </c>
      <c r="Q7658" t="s">
        <v>33</v>
      </c>
      <c r="R7658" t="s">
        <v>33</v>
      </c>
      <c r="S7658">
        <v>1</v>
      </c>
      <c r="T7658">
        <v>0</v>
      </c>
      <c r="U7658" t="str">
        <f t="shared" si="358"/>
        <v xml:space="preserve"> 0</v>
      </c>
      <c r="V7658" t="s">
        <v>169</v>
      </c>
      <c r="W7658" t="s">
        <v>170</v>
      </c>
      <c r="X7658">
        <v>3</v>
      </c>
      <c r="Y7658" s="5" t="str">
        <f t="shared" si="359"/>
        <v xml:space="preserve"> Under Performing Venue</v>
      </c>
    </row>
    <row r="7659" spans="1:25" x14ac:dyDescent="0.3">
      <c r="A7659">
        <v>9108</v>
      </c>
      <c r="B7659" t="s">
        <v>8743</v>
      </c>
      <c r="C7659">
        <v>1</v>
      </c>
      <c r="D7659" s="5" t="str">
        <f>VLOOKUP(C7659,Country!A:B,2,0)</f>
        <v>India</v>
      </c>
      <c r="E7659" t="s">
        <v>6919</v>
      </c>
      <c r="F7659" t="s">
        <v>16545</v>
      </c>
      <c r="G7659" t="s">
        <v>16479</v>
      </c>
      <c r="H7659" t="s">
        <v>16480</v>
      </c>
      <c r="I7659">
        <v>77.030204499999996</v>
      </c>
      <c r="J7659">
        <v>28.618780600000001</v>
      </c>
      <c r="K7659" t="s">
        <v>4064</v>
      </c>
      <c r="L7659">
        <v>200</v>
      </c>
      <c r="M7659" s="5" t="str">
        <f t="shared" si="357"/>
        <v>100-250</v>
      </c>
      <c r="N7659" t="s">
        <v>2120</v>
      </c>
      <c r="O7659" t="s">
        <v>33</v>
      </c>
      <c r="P7659" t="s">
        <v>33</v>
      </c>
      <c r="Q7659" t="s">
        <v>33</v>
      </c>
      <c r="R7659" t="s">
        <v>33</v>
      </c>
      <c r="S7659">
        <v>1</v>
      </c>
      <c r="T7659">
        <v>0</v>
      </c>
      <c r="U7659" t="str">
        <f t="shared" si="358"/>
        <v xml:space="preserve"> 0</v>
      </c>
      <c r="V7659" t="s">
        <v>169</v>
      </c>
      <c r="W7659" t="s">
        <v>170</v>
      </c>
      <c r="X7659">
        <v>3</v>
      </c>
      <c r="Y7659" s="5" t="str">
        <f t="shared" si="359"/>
        <v xml:space="preserve"> Under Performing Venue</v>
      </c>
    </row>
    <row r="7660" spans="1:25" x14ac:dyDescent="0.3">
      <c r="A7660">
        <v>9116</v>
      </c>
      <c r="B7660" t="s">
        <v>16546</v>
      </c>
      <c r="C7660">
        <v>1</v>
      </c>
      <c r="D7660" s="5" t="str">
        <f>VLOOKUP(C7660,Country!A:B,2,0)</f>
        <v>India</v>
      </c>
      <c r="E7660" t="s">
        <v>6919</v>
      </c>
      <c r="F7660" t="s">
        <v>16547</v>
      </c>
      <c r="G7660" t="s">
        <v>16479</v>
      </c>
      <c r="H7660" t="s">
        <v>16480</v>
      </c>
      <c r="I7660">
        <v>77.032484800000006</v>
      </c>
      <c r="J7660">
        <v>28.619143399999999</v>
      </c>
      <c r="K7660" t="s">
        <v>3139</v>
      </c>
      <c r="L7660">
        <v>100</v>
      </c>
      <c r="M7660" s="5" t="str">
        <f t="shared" si="357"/>
        <v>0-100</v>
      </c>
      <c r="N7660" t="s">
        <v>2120</v>
      </c>
      <c r="O7660" t="s">
        <v>33</v>
      </c>
      <c r="P7660" t="s">
        <v>33</v>
      </c>
      <c r="Q7660" t="s">
        <v>33</v>
      </c>
      <c r="R7660" t="s">
        <v>33</v>
      </c>
      <c r="S7660">
        <v>1</v>
      </c>
      <c r="T7660">
        <v>0</v>
      </c>
      <c r="U7660" t="str">
        <f t="shared" si="358"/>
        <v xml:space="preserve"> 0</v>
      </c>
      <c r="V7660" t="s">
        <v>169</v>
      </c>
      <c r="W7660" t="s">
        <v>170</v>
      </c>
      <c r="X7660">
        <v>3</v>
      </c>
      <c r="Y7660" s="5" t="str">
        <f t="shared" si="359"/>
        <v xml:space="preserve"> Under Performing Venue</v>
      </c>
    </row>
    <row r="7661" spans="1:25" x14ac:dyDescent="0.3">
      <c r="A7661">
        <v>18401212</v>
      </c>
      <c r="B7661" t="s">
        <v>16548</v>
      </c>
      <c r="C7661">
        <v>1</v>
      </c>
      <c r="D7661" s="5" t="str">
        <f>VLOOKUP(C7661,Country!A:B,2,0)</f>
        <v>India</v>
      </c>
      <c r="E7661" t="s">
        <v>6919</v>
      </c>
      <c r="F7661" t="s">
        <v>16549</v>
      </c>
      <c r="G7661" t="s">
        <v>16479</v>
      </c>
      <c r="H7661" t="s">
        <v>16480</v>
      </c>
      <c r="I7661">
        <v>77.071525899999997</v>
      </c>
      <c r="J7661">
        <v>28.620512300000001</v>
      </c>
      <c r="K7661" t="s">
        <v>2898</v>
      </c>
      <c r="L7661">
        <v>250</v>
      </c>
      <c r="M7661" s="5" t="str">
        <f t="shared" si="357"/>
        <v>100-250</v>
      </c>
      <c r="N7661" t="s">
        <v>2120</v>
      </c>
      <c r="O7661" t="s">
        <v>33</v>
      </c>
      <c r="P7661" t="s">
        <v>32</v>
      </c>
      <c r="Q7661" t="s">
        <v>33</v>
      </c>
      <c r="R7661" t="s">
        <v>33</v>
      </c>
      <c r="S7661">
        <v>1</v>
      </c>
      <c r="T7661">
        <v>0</v>
      </c>
      <c r="U7661" t="str">
        <f t="shared" si="358"/>
        <v xml:space="preserve"> 0</v>
      </c>
      <c r="V7661" t="s">
        <v>169</v>
      </c>
      <c r="W7661" t="s">
        <v>170</v>
      </c>
      <c r="X7661">
        <v>2</v>
      </c>
      <c r="Y7661" s="5" t="str">
        <f t="shared" si="359"/>
        <v xml:space="preserve"> Under Performing Venue</v>
      </c>
    </row>
    <row r="7662" spans="1:25" x14ac:dyDescent="0.3">
      <c r="A7662">
        <v>18437128</v>
      </c>
      <c r="B7662" t="s">
        <v>16550</v>
      </c>
      <c r="C7662">
        <v>1</v>
      </c>
      <c r="D7662" s="5" t="str">
        <f>VLOOKUP(C7662,Country!A:B,2,0)</f>
        <v>India</v>
      </c>
      <c r="E7662" t="s">
        <v>6919</v>
      </c>
      <c r="F7662" t="s">
        <v>16551</v>
      </c>
      <c r="G7662" t="s">
        <v>16479</v>
      </c>
      <c r="H7662" t="s">
        <v>16480</v>
      </c>
      <c r="I7662">
        <v>0</v>
      </c>
      <c r="J7662">
        <v>0</v>
      </c>
      <c r="K7662" t="s">
        <v>1827</v>
      </c>
      <c r="L7662">
        <v>250</v>
      </c>
      <c r="M7662" s="5" t="str">
        <f t="shared" si="357"/>
        <v>100-250</v>
      </c>
      <c r="N7662" t="s">
        <v>2120</v>
      </c>
      <c r="O7662" t="s">
        <v>33</v>
      </c>
      <c r="P7662" t="s">
        <v>33</v>
      </c>
      <c r="Q7662" t="s">
        <v>33</v>
      </c>
      <c r="R7662" t="s">
        <v>33</v>
      </c>
      <c r="S7662">
        <v>1</v>
      </c>
      <c r="T7662">
        <v>0</v>
      </c>
      <c r="U7662" t="str">
        <f t="shared" si="358"/>
        <v xml:space="preserve"> 0</v>
      </c>
      <c r="V7662" t="s">
        <v>169</v>
      </c>
      <c r="W7662" t="s">
        <v>170</v>
      </c>
      <c r="X7662">
        <v>2</v>
      </c>
      <c r="Y7662" s="5" t="str">
        <f t="shared" si="359"/>
        <v xml:space="preserve"> Under Performing Venue</v>
      </c>
    </row>
    <row r="7663" spans="1:25" x14ac:dyDescent="0.3">
      <c r="A7663">
        <v>18331594</v>
      </c>
      <c r="B7663" t="s">
        <v>3511</v>
      </c>
      <c r="C7663">
        <v>1</v>
      </c>
      <c r="D7663" s="5" t="str">
        <f>VLOOKUP(C7663,Country!A:B,2,0)</f>
        <v>India</v>
      </c>
      <c r="E7663" t="s">
        <v>6919</v>
      </c>
      <c r="F7663" t="s">
        <v>16552</v>
      </c>
      <c r="G7663" t="s">
        <v>16479</v>
      </c>
      <c r="H7663" t="s">
        <v>16480</v>
      </c>
      <c r="I7663">
        <v>77.039220400000005</v>
      </c>
      <c r="J7663">
        <v>28.626714499999999</v>
      </c>
      <c r="K7663" t="s">
        <v>3389</v>
      </c>
      <c r="L7663">
        <v>600</v>
      </c>
      <c r="M7663" s="5" t="str">
        <f t="shared" si="357"/>
        <v>500-1000</v>
      </c>
      <c r="N7663" t="s">
        <v>2120</v>
      </c>
      <c r="O7663" t="s">
        <v>33</v>
      </c>
      <c r="P7663" t="s">
        <v>32</v>
      </c>
      <c r="Q7663" t="s">
        <v>33</v>
      </c>
      <c r="R7663" t="s">
        <v>33</v>
      </c>
      <c r="S7663">
        <v>2</v>
      </c>
      <c r="T7663">
        <v>0</v>
      </c>
      <c r="U7663" t="str">
        <f t="shared" si="358"/>
        <v xml:space="preserve"> 0</v>
      </c>
      <c r="V7663" t="s">
        <v>169</v>
      </c>
      <c r="W7663" t="s">
        <v>170</v>
      </c>
      <c r="X7663">
        <v>2</v>
      </c>
      <c r="Y7663" s="5" t="str">
        <f t="shared" si="359"/>
        <v xml:space="preserve"> Under Performing Venue</v>
      </c>
    </row>
    <row r="7664" spans="1:25" x14ac:dyDescent="0.3">
      <c r="A7664">
        <v>18381265</v>
      </c>
      <c r="B7664" t="s">
        <v>16553</v>
      </c>
      <c r="C7664">
        <v>1</v>
      </c>
      <c r="D7664" s="5" t="str">
        <f>VLOOKUP(C7664,Country!A:B,2,0)</f>
        <v>India</v>
      </c>
      <c r="E7664" t="s">
        <v>6919</v>
      </c>
      <c r="F7664" t="s">
        <v>16554</v>
      </c>
      <c r="G7664" t="s">
        <v>16479</v>
      </c>
      <c r="H7664" t="s">
        <v>16480</v>
      </c>
      <c r="I7664">
        <v>77.061798100000004</v>
      </c>
      <c r="J7664">
        <v>28.619941499999999</v>
      </c>
      <c r="K7664" t="s">
        <v>3126</v>
      </c>
      <c r="L7664">
        <v>250</v>
      </c>
      <c r="M7664" s="5" t="str">
        <f t="shared" si="357"/>
        <v>100-250</v>
      </c>
      <c r="N7664" t="s">
        <v>2120</v>
      </c>
      <c r="O7664" t="s">
        <v>33</v>
      </c>
      <c r="P7664" t="s">
        <v>33</v>
      </c>
      <c r="Q7664" t="s">
        <v>33</v>
      </c>
      <c r="R7664" t="s">
        <v>33</v>
      </c>
      <c r="S7664">
        <v>1</v>
      </c>
      <c r="T7664">
        <v>0</v>
      </c>
      <c r="U7664" t="str">
        <f t="shared" si="358"/>
        <v xml:space="preserve"> 0</v>
      </c>
      <c r="V7664" t="s">
        <v>169</v>
      </c>
      <c r="W7664" t="s">
        <v>170</v>
      </c>
      <c r="X7664">
        <v>0</v>
      </c>
      <c r="Y7664" s="5" t="str">
        <f t="shared" si="359"/>
        <v xml:space="preserve"> Under Performing Venue</v>
      </c>
    </row>
    <row r="7665" spans="1:25" x14ac:dyDescent="0.3">
      <c r="A7665">
        <v>18312449</v>
      </c>
      <c r="B7665" t="s">
        <v>2970</v>
      </c>
      <c r="C7665">
        <v>1</v>
      </c>
      <c r="D7665" s="5" t="str">
        <f>VLOOKUP(C7665,Country!A:B,2,0)</f>
        <v>India</v>
      </c>
      <c r="E7665" t="s">
        <v>6919</v>
      </c>
      <c r="F7665" t="s">
        <v>16555</v>
      </c>
      <c r="G7665" t="s">
        <v>16479</v>
      </c>
      <c r="H7665" t="s">
        <v>16480</v>
      </c>
      <c r="I7665">
        <v>77.060898600000002</v>
      </c>
      <c r="J7665">
        <v>28.623078899999999</v>
      </c>
      <c r="K7665" t="s">
        <v>3342</v>
      </c>
      <c r="L7665">
        <v>350</v>
      </c>
      <c r="M7665" s="5" t="str">
        <f t="shared" si="357"/>
        <v>250-500</v>
      </c>
      <c r="N7665" t="s">
        <v>2120</v>
      </c>
      <c r="O7665" t="s">
        <v>33</v>
      </c>
      <c r="P7665" t="s">
        <v>33</v>
      </c>
      <c r="Q7665" t="s">
        <v>33</v>
      </c>
      <c r="R7665" t="s">
        <v>33</v>
      </c>
      <c r="S7665">
        <v>1</v>
      </c>
      <c r="T7665">
        <v>0</v>
      </c>
      <c r="U7665" t="str">
        <f t="shared" si="358"/>
        <v xml:space="preserve"> 0</v>
      </c>
      <c r="V7665" t="s">
        <v>169</v>
      </c>
      <c r="W7665" t="s">
        <v>170</v>
      </c>
      <c r="X7665">
        <v>3</v>
      </c>
      <c r="Y7665" s="5" t="str">
        <f t="shared" si="359"/>
        <v xml:space="preserve"> Under Performing Venue</v>
      </c>
    </row>
    <row r="7666" spans="1:25" x14ac:dyDescent="0.3">
      <c r="A7666">
        <v>18372672</v>
      </c>
      <c r="B7666" t="s">
        <v>16556</v>
      </c>
      <c r="C7666">
        <v>1</v>
      </c>
      <c r="D7666" s="5" t="str">
        <f>VLOOKUP(C7666,Country!A:B,2,0)</f>
        <v>India</v>
      </c>
      <c r="E7666" t="s">
        <v>6919</v>
      </c>
      <c r="F7666" t="s">
        <v>16557</v>
      </c>
      <c r="G7666" t="s">
        <v>16479</v>
      </c>
      <c r="H7666" t="s">
        <v>16480</v>
      </c>
      <c r="I7666">
        <v>77.063821799999999</v>
      </c>
      <c r="J7666">
        <v>28.624212100000001</v>
      </c>
      <c r="K7666" t="s">
        <v>8833</v>
      </c>
      <c r="L7666">
        <v>250</v>
      </c>
      <c r="M7666" s="5" t="str">
        <f t="shared" si="357"/>
        <v>100-250</v>
      </c>
      <c r="N7666" t="s">
        <v>2120</v>
      </c>
      <c r="O7666" t="s">
        <v>33</v>
      </c>
      <c r="P7666" t="s">
        <v>33</v>
      </c>
      <c r="Q7666" t="s">
        <v>33</v>
      </c>
      <c r="R7666" t="s">
        <v>33</v>
      </c>
      <c r="S7666">
        <v>1</v>
      </c>
      <c r="T7666">
        <v>0</v>
      </c>
      <c r="U7666" t="str">
        <f t="shared" si="358"/>
        <v xml:space="preserve"> 0</v>
      </c>
      <c r="V7666" t="s">
        <v>169</v>
      </c>
      <c r="W7666" t="s">
        <v>170</v>
      </c>
      <c r="X7666">
        <v>2</v>
      </c>
      <c r="Y7666" s="5" t="str">
        <f t="shared" si="359"/>
        <v xml:space="preserve"> Under Performing Venue</v>
      </c>
    </row>
    <row r="7667" spans="1:25" x14ac:dyDescent="0.3">
      <c r="A7667">
        <v>18363058</v>
      </c>
      <c r="B7667" t="s">
        <v>16558</v>
      </c>
      <c r="C7667">
        <v>1</v>
      </c>
      <c r="D7667" s="5" t="str">
        <f>VLOOKUP(C7667,Country!A:B,2,0)</f>
        <v>India</v>
      </c>
      <c r="E7667" t="s">
        <v>6919</v>
      </c>
      <c r="F7667" t="s">
        <v>16559</v>
      </c>
      <c r="G7667" t="s">
        <v>16479</v>
      </c>
      <c r="H7667" t="s">
        <v>16480</v>
      </c>
      <c r="I7667">
        <v>77.034600499999996</v>
      </c>
      <c r="J7667">
        <v>28.619403599999998</v>
      </c>
      <c r="K7667" t="s">
        <v>397</v>
      </c>
      <c r="L7667">
        <v>300</v>
      </c>
      <c r="M7667" s="5" t="str">
        <f t="shared" si="357"/>
        <v>250-500</v>
      </c>
      <c r="N7667" t="s">
        <v>2120</v>
      </c>
      <c r="O7667" t="s">
        <v>33</v>
      </c>
      <c r="P7667" t="s">
        <v>32</v>
      </c>
      <c r="Q7667" t="s">
        <v>33</v>
      </c>
      <c r="R7667" t="s">
        <v>33</v>
      </c>
      <c r="S7667">
        <v>1</v>
      </c>
      <c r="T7667">
        <v>0</v>
      </c>
      <c r="U7667" t="str">
        <f t="shared" si="358"/>
        <v xml:space="preserve"> 0</v>
      </c>
      <c r="V7667" t="s">
        <v>169</v>
      </c>
      <c r="W7667" t="s">
        <v>170</v>
      </c>
      <c r="X7667">
        <v>2</v>
      </c>
      <c r="Y7667" s="5" t="str">
        <f t="shared" si="359"/>
        <v xml:space="preserve"> Under Performing Venue</v>
      </c>
    </row>
    <row r="7668" spans="1:25" x14ac:dyDescent="0.3">
      <c r="A7668">
        <v>310581</v>
      </c>
      <c r="B7668" t="s">
        <v>16560</v>
      </c>
      <c r="C7668">
        <v>1</v>
      </c>
      <c r="D7668" s="5" t="str">
        <f>VLOOKUP(C7668,Country!A:B,2,0)</f>
        <v>India</v>
      </c>
      <c r="E7668" t="s">
        <v>6919</v>
      </c>
      <c r="F7668" t="s">
        <v>16561</v>
      </c>
      <c r="G7668" t="s">
        <v>16479</v>
      </c>
      <c r="H7668" t="s">
        <v>16480</v>
      </c>
      <c r="I7668">
        <v>77.060898600000002</v>
      </c>
      <c r="J7668">
        <v>28.6179737</v>
      </c>
      <c r="K7668" t="s">
        <v>2346</v>
      </c>
      <c r="L7668">
        <v>100</v>
      </c>
      <c r="M7668" s="5" t="str">
        <f t="shared" si="357"/>
        <v>0-100</v>
      </c>
      <c r="N7668" t="s">
        <v>2120</v>
      </c>
      <c r="O7668" t="s">
        <v>33</v>
      </c>
      <c r="P7668" t="s">
        <v>33</v>
      </c>
      <c r="Q7668" t="s">
        <v>33</v>
      </c>
      <c r="R7668" t="s">
        <v>33</v>
      </c>
      <c r="S7668">
        <v>1</v>
      </c>
      <c r="T7668">
        <v>0</v>
      </c>
      <c r="U7668" t="str">
        <f t="shared" si="358"/>
        <v xml:space="preserve"> 0</v>
      </c>
      <c r="V7668" t="s">
        <v>169</v>
      </c>
      <c r="W7668" t="s">
        <v>170</v>
      </c>
      <c r="X7668">
        <v>3</v>
      </c>
      <c r="Y7668" s="5" t="str">
        <f t="shared" si="359"/>
        <v xml:space="preserve"> Under Performing Venue</v>
      </c>
    </row>
    <row r="7669" spans="1:25" x14ac:dyDescent="0.3">
      <c r="A7669">
        <v>301914</v>
      </c>
      <c r="B7669" t="s">
        <v>16562</v>
      </c>
      <c r="C7669">
        <v>1</v>
      </c>
      <c r="D7669" s="5" t="str">
        <f>VLOOKUP(C7669,Country!A:B,2,0)</f>
        <v>India</v>
      </c>
      <c r="E7669" t="s">
        <v>6919</v>
      </c>
      <c r="F7669" t="s">
        <v>16563</v>
      </c>
      <c r="G7669" t="s">
        <v>16479</v>
      </c>
      <c r="H7669" t="s">
        <v>16480</v>
      </c>
      <c r="I7669">
        <v>77.037567999999993</v>
      </c>
      <c r="J7669">
        <v>28.619926199999998</v>
      </c>
      <c r="K7669" t="s">
        <v>2119</v>
      </c>
      <c r="L7669">
        <v>250</v>
      </c>
      <c r="M7669" s="5" t="str">
        <f t="shared" si="357"/>
        <v>100-250</v>
      </c>
      <c r="N7669" t="s">
        <v>2120</v>
      </c>
      <c r="O7669" t="s">
        <v>33</v>
      </c>
      <c r="P7669" t="s">
        <v>33</v>
      </c>
      <c r="Q7669" t="s">
        <v>33</v>
      </c>
      <c r="R7669" t="s">
        <v>33</v>
      </c>
      <c r="S7669">
        <v>1</v>
      </c>
      <c r="T7669">
        <v>0</v>
      </c>
      <c r="U7669" t="str">
        <f t="shared" si="358"/>
        <v xml:space="preserve"> 0</v>
      </c>
      <c r="V7669" t="s">
        <v>169</v>
      </c>
      <c r="W7669" t="s">
        <v>170</v>
      </c>
      <c r="X7669">
        <v>2</v>
      </c>
      <c r="Y7669" s="5" t="str">
        <f t="shared" si="359"/>
        <v xml:space="preserve"> Under Performing Venue</v>
      </c>
    </row>
    <row r="7670" spans="1:25" x14ac:dyDescent="0.3">
      <c r="A7670">
        <v>5470</v>
      </c>
      <c r="B7670" t="s">
        <v>16564</v>
      </c>
      <c r="C7670">
        <v>1</v>
      </c>
      <c r="D7670" s="5" t="str">
        <f>VLOOKUP(C7670,Country!A:B,2,0)</f>
        <v>India</v>
      </c>
      <c r="E7670" t="s">
        <v>6919</v>
      </c>
      <c r="F7670" t="s">
        <v>16565</v>
      </c>
      <c r="G7670" t="s">
        <v>16479</v>
      </c>
      <c r="H7670" t="s">
        <v>16480</v>
      </c>
      <c r="I7670">
        <v>77.058322899999993</v>
      </c>
      <c r="J7670">
        <v>28.622412600000001</v>
      </c>
      <c r="K7670" t="s">
        <v>2125</v>
      </c>
      <c r="L7670">
        <v>200</v>
      </c>
      <c r="M7670" s="5" t="str">
        <f t="shared" si="357"/>
        <v>100-250</v>
      </c>
      <c r="N7670" t="s">
        <v>2120</v>
      </c>
      <c r="O7670" t="s">
        <v>33</v>
      </c>
      <c r="P7670" t="s">
        <v>33</v>
      </c>
      <c r="Q7670" t="s">
        <v>33</v>
      </c>
      <c r="R7670" t="s">
        <v>33</v>
      </c>
      <c r="S7670">
        <v>1</v>
      </c>
      <c r="T7670">
        <v>0</v>
      </c>
      <c r="U7670" t="str">
        <f t="shared" si="358"/>
        <v xml:space="preserve"> 0</v>
      </c>
      <c r="V7670" t="s">
        <v>169</v>
      </c>
      <c r="W7670" t="s">
        <v>170</v>
      </c>
      <c r="X7670">
        <v>1</v>
      </c>
      <c r="Y7670" s="5" t="str">
        <f t="shared" si="359"/>
        <v xml:space="preserve"> Under Performing Venue</v>
      </c>
    </row>
    <row r="7671" spans="1:25" x14ac:dyDescent="0.3">
      <c r="A7671">
        <v>18358206</v>
      </c>
      <c r="B7671" t="s">
        <v>4938</v>
      </c>
      <c r="C7671">
        <v>1</v>
      </c>
      <c r="D7671" s="5" t="str">
        <f>VLOOKUP(C7671,Country!A:B,2,0)</f>
        <v>India</v>
      </c>
      <c r="E7671" t="s">
        <v>6919</v>
      </c>
      <c r="F7671" t="s">
        <v>16566</v>
      </c>
      <c r="G7671" t="s">
        <v>16479</v>
      </c>
      <c r="H7671" t="s">
        <v>16480</v>
      </c>
      <c r="I7671">
        <v>77.058258100000003</v>
      </c>
      <c r="J7671">
        <v>28.618987400000002</v>
      </c>
      <c r="K7671" t="s">
        <v>2047</v>
      </c>
      <c r="L7671">
        <v>200</v>
      </c>
      <c r="M7671" s="5" t="str">
        <f t="shared" si="357"/>
        <v>100-250</v>
      </c>
      <c r="N7671" t="s">
        <v>2120</v>
      </c>
      <c r="O7671" t="s">
        <v>33</v>
      </c>
      <c r="P7671" t="s">
        <v>33</v>
      </c>
      <c r="Q7671" t="s">
        <v>33</v>
      </c>
      <c r="R7671" t="s">
        <v>33</v>
      </c>
      <c r="S7671">
        <v>1</v>
      </c>
      <c r="T7671">
        <v>0</v>
      </c>
      <c r="U7671" t="str">
        <f t="shared" si="358"/>
        <v xml:space="preserve"> 0</v>
      </c>
      <c r="V7671" t="s">
        <v>169</v>
      </c>
      <c r="W7671" t="s">
        <v>170</v>
      </c>
      <c r="X7671">
        <v>3</v>
      </c>
      <c r="Y7671" s="5" t="str">
        <f t="shared" si="359"/>
        <v xml:space="preserve"> Under Performing Venue</v>
      </c>
    </row>
    <row r="7672" spans="1:25" x14ac:dyDescent="0.3">
      <c r="A7672">
        <v>17989106</v>
      </c>
      <c r="B7672" t="s">
        <v>16567</v>
      </c>
      <c r="C7672">
        <v>1</v>
      </c>
      <c r="D7672" s="5" t="str">
        <f>VLOOKUP(C7672,Country!A:B,2,0)</f>
        <v>India</v>
      </c>
      <c r="E7672" t="s">
        <v>6919</v>
      </c>
      <c r="F7672" t="s">
        <v>16568</v>
      </c>
      <c r="G7672" t="s">
        <v>16479</v>
      </c>
      <c r="H7672" t="s">
        <v>16480</v>
      </c>
      <c r="I7672">
        <v>77.033192900000003</v>
      </c>
      <c r="J7672">
        <v>28.6173544</v>
      </c>
      <c r="K7672" t="s">
        <v>59</v>
      </c>
      <c r="L7672">
        <v>300</v>
      </c>
      <c r="M7672" s="5" t="str">
        <f t="shared" si="357"/>
        <v>250-500</v>
      </c>
      <c r="N7672" t="s">
        <v>2120</v>
      </c>
      <c r="O7672" t="s">
        <v>33</v>
      </c>
      <c r="P7672" t="s">
        <v>33</v>
      </c>
      <c r="Q7672" t="s">
        <v>33</v>
      </c>
      <c r="R7672" t="s">
        <v>33</v>
      </c>
      <c r="S7672">
        <v>1</v>
      </c>
      <c r="T7672">
        <v>0</v>
      </c>
      <c r="U7672" t="str">
        <f t="shared" si="358"/>
        <v xml:space="preserve"> 0</v>
      </c>
      <c r="V7672" t="s">
        <v>169</v>
      </c>
      <c r="W7672" t="s">
        <v>170</v>
      </c>
      <c r="X7672">
        <v>2</v>
      </c>
      <c r="Y7672" s="5" t="str">
        <f t="shared" si="359"/>
        <v xml:space="preserve"> Under Performing Venue</v>
      </c>
    </row>
    <row r="7673" spans="1:25" x14ac:dyDescent="0.3">
      <c r="A7673">
        <v>18419501</v>
      </c>
      <c r="B7673" t="s">
        <v>16569</v>
      </c>
      <c r="C7673">
        <v>1</v>
      </c>
      <c r="D7673" s="5" t="str">
        <f>VLOOKUP(C7673,Country!A:B,2,0)</f>
        <v>India</v>
      </c>
      <c r="E7673" t="s">
        <v>6919</v>
      </c>
      <c r="F7673" t="s">
        <v>16570</v>
      </c>
      <c r="G7673" t="s">
        <v>16479</v>
      </c>
      <c r="H7673" t="s">
        <v>16480</v>
      </c>
      <c r="I7673">
        <v>77.039850099999995</v>
      </c>
      <c r="J7673">
        <v>28.629641199999998</v>
      </c>
      <c r="K7673" t="s">
        <v>397</v>
      </c>
      <c r="L7673">
        <v>200</v>
      </c>
      <c r="M7673" s="5" t="str">
        <f t="shared" si="357"/>
        <v>100-250</v>
      </c>
      <c r="N7673" t="s">
        <v>2120</v>
      </c>
      <c r="O7673" t="s">
        <v>33</v>
      </c>
      <c r="P7673" t="s">
        <v>33</v>
      </c>
      <c r="Q7673" t="s">
        <v>33</v>
      </c>
      <c r="R7673" t="s">
        <v>33</v>
      </c>
      <c r="S7673">
        <v>1</v>
      </c>
      <c r="T7673">
        <v>0</v>
      </c>
      <c r="U7673" t="str">
        <f t="shared" si="358"/>
        <v xml:space="preserve"> 0</v>
      </c>
      <c r="V7673" t="s">
        <v>169</v>
      </c>
      <c r="W7673" t="s">
        <v>170</v>
      </c>
      <c r="X7673">
        <v>2</v>
      </c>
      <c r="Y7673" s="5" t="str">
        <f t="shared" si="359"/>
        <v xml:space="preserve"> Under Performing Venue</v>
      </c>
    </row>
    <row r="7674" spans="1:25" x14ac:dyDescent="0.3">
      <c r="A7674">
        <v>307950</v>
      </c>
      <c r="B7674" t="s">
        <v>7633</v>
      </c>
      <c r="C7674">
        <v>1</v>
      </c>
      <c r="D7674" s="5" t="str">
        <f>VLOOKUP(C7674,Country!A:B,2,0)</f>
        <v>India</v>
      </c>
      <c r="E7674" t="s">
        <v>6919</v>
      </c>
      <c r="F7674" t="s">
        <v>16571</v>
      </c>
      <c r="G7674" t="s">
        <v>16479</v>
      </c>
      <c r="H7674" t="s">
        <v>16480</v>
      </c>
      <c r="I7674">
        <v>77.064162699999997</v>
      </c>
      <c r="J7674">
        <v>28.6093206</v>
      </c>
      <c r="K7674" t="s">
        <v>2125</v>
      </c>
      <c r="L7674">
        <v>400</v>
      </c>
      <c r="M7674" s="5" t="str">
        <f t="shared" si="357"/>
        <v>250-500</v>
      </c>
      <c r="N7674" t="s">
        <v>2120</v>
      </c>
      <c r="O7674" t="s">
        <v>33</v>
      </c>
      <c r="P7674" t="s">
        <v>33</v>
      </c>
      <c r="Q7674" t="s">
        <v>33</v>
      </c>
      <c r="R7674" t="s">
        <v>33</v>
      </c>
      <c r="S7674">
        <v>1</v>
      </c>
      <c r="T7674">
        <v>0</v>
      </c>
      <c r="U7674" t="str">
        <f t="shared" si="358"/>
        <v xml:space="preserve"> 0</v>
      </c>
      <c r="V7674" t="s">
        <v>169</v>
      </c>
      <c r="W7674" t="s">
        <v>170</v>
      </c>
      <c r="X7674">
        <v>3</v>
      </c>
      <c r="Y7674" s="5" t="str">
        <f t="shared" si="359"/>
        <v xml:space="preserve"> Under Performing Venue</v>
      </c>
    </row>
    <row r="7675" spans="1:25" x14ac:dyDescent="0.3">
      <c r="A7675">
        <v>18354634</v>
      </c>
      <c r="B7675" t="s">
        <v>16572</v>
      </c>
      <c r="C7675">
        <v>1</v>
      </c>
      <c r="D7675" s="5" t="str">
        <f>VLOOKUP(C7675,Country!A:B,2,0)</f>
        <v>India</v>
      </c>
      <c r="E7675" t="s">
        <v>6919</v>
      </c>
      <c r="F7675" t="s">
        <v>16573</v>
      </c>
      <c r="G7675" t="s">
        <v>16479</v>
      </c>
      <c r="H7675" t="s">
        <v>16480</v>
      </c>
      <c r="I7675">
        <v>77.058020400000004</v>
      </c>
      <c r="J7675">
        <v>28.618322599999999</v>
      </c>
      <c r="K7675" t="s">
        <v>2975</v>
      </c>
      <c r="L7675">
        <v>250</v>
      </c>
      <c r="M7675" s="5" t="str">
        <f t="shared" si="357"/>
        <v>100-250</v>
      </c>
      <c r="N7675" t="s">
        <v>2120</v>
      </c>
      <c r="O7675" t="s">
        <v>33</v>
      </c>
      <c r="P7675" t="s">
        <v>33</v>
      </c>
      <c r="Q7675" t="s">
        <v>33</v>
      </c>
      <c r="R7675" t="s">
        <v>33</v>
      </c>
      <c r="S7675">
        <v>1</v>
      </c>
      <c r="T7675">
        <v>0</v>
      </c>
      <c r="U7675" t="str">
        <f t="shared" si="358"/>
        <v xml:space="preserve"> 0</v>
      </c>
      <c r="V7675" t="s">
        <v>169</v>
      </c>
      <c r="W7675" t="s">
        <v>170</v>
      </c>
      <c r="X7675">
        <v>2</v>
      </c>
      <c r="Y7675" s="5" t="str">
        <f t="shared" si="359"/>
        <v xml:space="preserve"> Under Performing Venue</v>
      </c>
    </row>
    <row r="7676" spans="1:25" x14ac:dyDescent="0.3">
      <c r="A7676">
        <v>306180</v>
      </c>
      <c r="B7676" t="s">
        <v>16574</v>
      </c>
      <c r="C7676">
        <v>1</v>
      </c>
      <c r="D7676" s="5" t="str">
        <f>VLOOKUP(C7676,Country!A:B,2,0)</f>
        <v>India</v>
      </c>
      <c r="E7676" t="s">
        <v>6919</v>
      </c>
      <c r="F7676" t="s">
        <v>16575</v>
      </c>
      <c r="G7676" t="s">
        <v>16479</v>
      </c>
      <c r="H7676" t="s">
        <v>16480</v>
      </c>
      <c r="I7676">
        <v>77.059904500000002</v>
      </c>
      <c r="J7676">
        <v>28.6226053</v>
      </c>
      <c r="K7676" t="s">
        <v>2285</v>
      </c>
      <c r="L7676">
        <v>200</v>
      </c>
      <c r="M7676" s="5" t="str">
        <f t="shared" si="357"/>
        <v>100-250</v>
      </c>
      <c r="N7676" t="s">
        <v>2120</v>
      </c>
      <c r="O7676" t="s">
        <v>33</v>
      </c>
      <c r="P7676" t="s">
        <v>32</v>
      </c>
      <c r="Q7676" t="s">
        <v>33</v>
      </c>
      <c r="R7676" t="s">
        <v>33</v>
      </c>
      <c r="S7676">
        <v>1</v>
      </c>
      <c r="T7676">
        <v>0</v>
      </c>
      <c r="U7676" t="str">
        <f t="shared" si="358"/>
        <v xml:space="preserve"> 0</v>
      </c>
      <c r="V7676" t="s">
        <v>169</v>
      </c>
      <c r="W7676" t="s">
        <v>170</v>
      </c>
      <c r="X7676">
        <v>3</v>
      </c>
      <c r="Y7676" s="5" t="str">
        <f t="shared" si="359"/>
        <v xml:space="preserve"> Under Performing Venue</v>
      </c>
    </row>
    <row r="7677" spans="1:25" x14ac:dyDescent="0.3">
      <c r="A7677">
        <v>301907</v>
      </c>
      <c r="B7677" t="s">
        <v>16576</v>
      </c>
      <c r="C7677">
        <v>1</v>
      </c>
      <c r="D7677" s="5" t="str">
        <f>VLOOKUP(C7677,Country!A:B,2,0)</f>
        <v>India</v>
      </c>
      <c r="E7677" t="s">
        <v>6919</v>
      </c>
      <c r="F7677" t="s">
        <v>16577</v>
      </c>
      <c r="G7677" t="s">
        <v>16479</v>
      </c>
      <c r="H7677" t="s">
        <v>16480</v>
      </c>
      <c r="I7677">
        <v>77.039201800000001</v>
      </c>
      <c r="J7677">
        <v>28.6209825</v>
      </c>
      <c r="K7677" t="s">
        <v>7653</v>
      </c>
      <c r="L7677">
        <v>150</v>
      </c>
      <c r="M7677" s="5" t="str">
        <f t="shared" si="357"/>
        <v>100-250</v>
      </c>
      <c r="N7677" t="s">
        <v>2120</v>
      </c>
      <c r="O7677" t="s">
        <v>33</v>
      </c>
      <c r="P7677" t="s">
        <v>33</v>
      </c>
      <c r="Q7677" t="s">
        <v>33</v>
      </c>
      <c r="R7677" t="s">
        <v>33</v>
      </c>
      <c r="S7677">
        <v>1</v>
      </c>
      <c r="T7677">
        <v>0</v>
      </c>
      <c r="U7677" t="str">
        <f t="shared" si="358"/>
        <v xml:space="preserve"> 0</v>
      </c>
      <c r="V7677" t="s">
        <v>169</v>
      </c>
      <c r="W7677" t="s">
        <v>170</v>
      </c>
      <c r="X7677">
        <v>2</v>
      </c>
      <c r="Y7677" s="5" t="str">
        <f t="shared" si="359"/>
        <v xml:space="preserve"> Under Performing Venue</v>
      </c>
    </row>
    <row r="7678" spans="1:25" x14ac:dyDescent="0.3">
      <c r="A7678">
        <v>18358165</v>
      </c>
      <c r="B7678" t="s">
        <v>16578</v>
      </c>
      <c r="C7678">
        <v>1</v>
      </c>
      <c r="D7678" s="5" t="str">
        <f>VLOOKUP(C7678,Country!A:B,2,0)</f>
        <v>India</v>
      </c>
      <c r="E7678" t="s">
        <v>6919</v>
      </c>
      <c r="F7678" t="s">
        <v>16579</v>
      </c>
      <c r="G7678" t="s">
        <v>16479</v>
      </c>
      <c r="H7678" t="s">
        <v>16480</v>
      </c>
      <c r="I7678">
        <v>77.048575799999995</v>
      </c>
      <c r="J7678">
        <v>28.620633900000001</v>
      </c>
      <c r="K7678" t="s">
        <v>2720</v>
      </c>
      <c r="L7678">
        <v>450</v>
      </c>
      <c r="M7678" s="5" t="str">
        <f t="shared" si="357"/>
        <v>250-500</v>
      </c>
      <c r="N7678" t="s">
        <v>2120</v>
      </c>
      <c r="O7678" t="s">
        <v>33</v>
      </c>
      <c r="P7678" t="s">
        <v>32</v>
      </c>
      <c r="Q7678" t="s">
        <v>33</v>
      </c>
      <c r="R7678" t="s">
        <v>33</v>
      </c>
      <c r="S7678">
        <v>1</v>
      </c>
      <c r="T7678">
        <v>0</v>
      </c>
      <c r="U7678" t="str">
        <f t="shared" si="358"/>
        <v xml:space="preserve"> 0</v>
      </c>
      <c r="V7678" t="s">
        <v>169</v>
      </c>
      <c r="W7678" t="s">
        <v>170</v>
      </c>
      <c r="X7678">
        <v>2</v>
      </c>
      <c r="Y7678" s="5" t="str">
        <f t="shared" si="359"/>
        <v xml:space="preserve"> Under Performing Venue</v>
      </c>
    </row>
    <row r="7679" spans="1:25" x14ac:dyDescent="0.3">
      <c r="A7679">
        <v>18372666</v>
      </c>
      <c r="B7679" t="s">
        <v>16580</v>
      </c>
      <c r="C7679">
        <v>1</v>
      </c>
      <c r="D7679" s="5" t="str">
        <f>VLOOKUP(C7679,Country!A:B,2,0)</f>
        <v>India</v>
      </c>
      <c r="E7679" t="s">
        <v>6919</v>
      </c>
      <c r="F7679" t="s">
        <v>16581</v>
      </c>
      <c r="G7679" t="s">
        <v>16479</v>
      </c>
      <c r="H7679" t="s">
        <v>16480</v>
      </c>
      <c r="I7679">
        <v>77.060875199999998</v>
      </c>
      <c r="J7679">
        <v>28.621162600000002</v>
      </c>
      <c r="K7679" t="s">
        <v>59</v>
      </c>
      <c r="L7679">
        <v>100</v>
      </c>
      <c r="M7679" s="5" t="str">
        <f t="shared" si="357"/>
        <v>0-100</v>
      </c>
      <c r="N7679" t="s">
        <v>2120</v>
      </c>
      <c r="O7679" t="s">
        <v>33</v>
      </c>
      <c r="P7679" t="s">
        <v>33</v>
      </c>
      <c r="Q7679" t="s">
        <v>33</v>
      </c>
      <c r="R7679" t="s">
        <v>33</v>
      </c>
      <c r="S7679">
        <v>1</v>
      </c>
      <c r="T7679">
        <v>0</v>
      </c>
      <c r="U7679" t="str">
        <f t="shared" si="358"/>
        <v xml:space="preserve"> 0</v>
      </c>
      <c r="V7679" t="s">
        <v>169</v>
      </c>
      <c r="W7679" t="s">
        <v>170</v>
      </c>
      <c r="X7679">
        <v>3</v>
      </c>
      <c r="Y7679" s="5" t="str">
        <f t="shared" si="359"/>
        <v xml:space="preserve"> Under Performing Venue</v>
      </c>
    </row>
    <row r="7680" spans="1:25" x14ac:dyDescent="0.3">
      <c r="A7680">
        <v>18499450</v>
      </c>
      <c r="B7680" t="s">
        <v>16582</v>
      </c>
      <c r="C7680">
        <v>1</v>
      </c>
      <c r="D7680" s="5" t="str">
        <f>VLOOKUP(C7680,Country!A:B,2,0)</f>
        <v>India</v>
      </c>
      <c r="E7680" t="s">
        <v>6919</v>
      </c>
      <c r="F7680" t="s">
        <v>16583</v>
      </c>
      <c r="G7680" t="s">
        <v>16479</v>
      </c>
      <c r="H7680" t="s">
        <v>16480</v>
      </c>
      <c r="I7680">
        <v>77.056811999999994</v>
      </c>
      <c r="J7680">
        <v>28.622119000000001</v>
      </c>
      <c r="K7680" t="s">
        <v>2285</v>
      </c>
      <c r="L7680">
        <v>400</v>
      </c>
      <c r="M7680" s="5" t="str">
        <f t="shared" si="357"/>
        <v>250-500</v>
      </c>
      <c r="N7680" t="s">
        <v>2120</v>
      </c>
      <c r="O7680" t="s">
        <v>33</v>
      </c>
      <c r="P7680" t="s">
        <v>33</v>
      </c>
      <c r="Q7680" t="s">
        <v>33</v>
      </c>
      <c r="R7680" t="s">
        <v>33</v>
      </c>
      <c r="S7680">
        <v>1</v>
      </c>
      <c r="T7680">
        <v>0</v>
      </c>
      <c r="U7680" t="str">
        <f t="shared" si="358"/>
        <v xml:space="preserve"> 0</v>
      </c>
      <c r="V7680" t="s">
        <v>169</v>
      </c>
      <c r="W7680" t="s">
        <v>170</v>
      </c>
      <c r="X7680">
        <v>3</v>
      </c>
      <c r="Y7680" s="5" t="str">
        <f t="shared" si="359"/>
        <v xml:space="preserve"> Under Performing Venue</v>
      </c>
    </row>
    <row r="7681" spans="1:25" x14ac:dyDescent="0.3">
      <c r="A7681">
        <v>18500618</v>
      </c>
      <c r="B7681" t="s">
        <v>16584</v>
      </c>
      <c r="C7681">
        <v>1</v>
      </c>
      <c r="D7681" s="5" t="str">
        <f>VLOOKUP(C7681,Country!A:B,2,0)</f>
        <v>India</v>
      </c>
      <c r="E7681" t="s">
        <v>6919</v>
      </c>
      <c r="F7681" t="s">
        <v>16585</v>
      </c>
      <c r="G7681" t="s">
        <v>16479</v>
      </c>
      <c r="H7681" t="s">
        <v>16480</v>
      </c>
      <c r="I7681">
        <v>77.057052299999995</v>
      </c>
      <c r="J7681">
        <v>28.6218839</v>
      </c>
      <c r="K7681" t="s">
        <v>2285</v>
      </c>
      <c r="L7681">
        <v>400</v>
      </c>
      <c r="M7681" s="5" t="str">
        <f t="shared" si="357"/>
        <v>250-500</v>
      </c>
      <c r="N7681" t="s">
        <v>2120</v>
      </c>
      <c r="O7681" t="s">
        <v>33</v>
      </c>
      <c r="P7681" t="s">
        <v>33</v>
      </c>
      <c r="Q7681" t="s">
        <v>33</v>
      </c>
      <c r="R7681" t="s">
        <v>33</v>
      </c>
      <c r="S7681">
        <v>1</v>
      </c>
      <c r="T7681">
        <v>0</v>
      </c>
      <c r="U7681" t="str">
        <f t="shared" si="358"/>
        <v xml:space="preserve"> 0</v>
      </c>
      <c r="V7681" t="s">
        <v>169</v>
      </c>
      <c r="W7681" t="s">
        <v>170</v>
      </c>
      <c r="X7681">
        <v>1</v>
      </c>
      <c r="Y7681" s="5" t="str">
        <f t="shared" si="359"/>
        <v xml:space="preserve"> Under Performing Venue</v>
      </c>
    </row>
    <row r="7682" spans="1:25" x14ac:dyDescent="0.3">
      <c r="A7682">
        <v>18014109</v>
      </c>
      <c r="B7682" t="s">
        <v>4824</v>
      </c>
      <c r="C7682">
        <v>1</v>
      </c>
      <c r="D7682" s="5" t="str">
        <f>VLOOKUP(C7682,Country!A:B,2,0)</f>
        <v>India</v>
      </c>
      <c r="E7682" t="s">
        <v>6919</v>
      </c>
      <c r="F7682" t="s">
        <v>16586</v>
      </c>
      <c r="G7682" t="s">
        <v>16479</v>
      </c>
      <c r="H7682" t="s">
        <v>16480</v>
      </c>
      <c r="I7682">
        <v>77.061146300000004</v>
      </c>
      <c r="J7682">
        <v>28.6231917</v>
      </c>
      <c r="K7682" t="s">
        <v>2125</v>
      </c>
      <c r="L7682">
        <v>400</v>
      </c>
      <c r="M7682" s="5" t="str">
        <f t="shared" si="357"/>
        <v>250-500</v>
      </c>
      <c r="N7682" t="s">
        <v>2120</v>
      </c>
      <c r="O7682" t="s">
        <v>33</v>
      </c>
      <c r="P7682" t="s">
        <v>32</v>
      </c>
      <c r="Q7682" t="s">
        <v>33</v>
      </c>
      <c r="R7682" t="s">
        <v>33</v>
      </c>
      <c r="S7682">
        <v>1</v>
      </c>
      <c r="T7682">
        <v>2.4</v>
      </c>
      <c r="U7682" t="str">
        <f t="shared" si="358"/>
        <v xml:space="preserve"> 1.8-2.4</v>
      </c>
      <c r="V7682" t="s">
        <v>1063</v>
      </c>
      <c r="W7682" t="s">
        <v>1064</v>
      </c>
      <c r="X7682">
        <v>4</v>
      </c>
      <c r="Y7682" s="5" t="str">
        <f t="shared" si="359"/>
        <v xml:space="preserve"> Under Performing Venue</v>
      </c>
    </row>
    <row r="7683" spans="1:25" x14ac:dyDescent="0.3">
      <c r="A7683">
        <v>8257</v>
      </c>
      <c r="B7683" t="s">
        <v>3110</v>
      </c>
      <c r="C7683">
        <v>1</v>
      </c>
      <c r="D7683" s="5" t="str">
        <f>VLOOKUP(C7683,Country!A:B,2,0)</f>
        <v>India</v>
      </c>
      <c r="E7683" t="s">
        <v>6919</v>
      </c>
      <c r="F7683" t="s">
        <v>16587</v>
      </c>
      <c r="G7683" t="s">
        <v>16588</v>
      </c>
      <c r="H7683" t="s">
        <v>16589</v>
      </c>
      <c r="I7683">
        <v>77.286943600000001</v>
      </c>
      <c r="J7683">
        <v>28.637317800000002</v>
      </c>
      <c r="K7683" t="s">
        <v>147</v>
      </c>
      <c r="L7683">
        <v>450</v>
      </c>
      <c r="M7683" s="5" t="str">
        <f t="shared" ref="M7683:M7746" si="360">_xlfn.IFS(L7683&gt;1000, "&gt;1000", L7683&gt;500, "500-1000", L7683&gt;250, "250-500",L7683&gt;100, "100-250", L7683&gt;=0, "0-100" )</f>
        <v>250-500</v>
      </c>
      <c r="N7683" t="s">
        <v>2120</v>
      </c>
      <c r="O7683" t="s">
        <v>33</v>
      </c>
      <c r="P7683" t="s">
        <v>33</v>
      </c>
      <c r="Q7683" t="s">
        <v>33</v>
      </c>
      <c r="R7683" t="s">
        <v>33</v>
      </c>
      <c r="S7683">
        <v>1</v>
      </c>
      <c r="T7683">
        <v>2.6</v>
      </c>
      <c r="U7683" t="str">
        <f t="shared" ref="U7683:U7746" si="361">_xlfn.IFS(T7683 &gt;= 4.5, " 4.5-4.9", T7683 &gt;= 4, " 4.0-4.4", T7683 &gt;= 3.5, " 3.5-3.9", T7683 &gt;= 2.5, " 2.5-3.4", T7683 &gt;= 1.8, " 1.8-2.4", T7683 &gt;= 0, " 0")</f>
        <v xml:space="preserve"> 2.5-3.4</v>
      </c>
      <c r="V7683" t="s">
        <v>143</v>
      </c>
      <c r="W7683" t="s">
        <v>144</v>
      </c>
      <c r="X7683">
        <v>33</v>
      </c>
      <c r="Y7683" s="5" t="str">
        <f t="shared" ref="Y7683:Y7746" si="362">_xlfn.IFS(T7683&gt;=3.5, "Top Performing Venue", T7683&gt;=2.5, "Average Performing Venue", T7683&gt;=0, " Under Performing Venue")</f>
        <v>Average Performing Venue</v>
      </c>
    </row>
    <row r="7684" spans="1:25" x14ac:dyDescent="0.3">
      <c r="A7684">
        <v>18291214</v>
      </c>
      <c r="B7684" t="s">
        <v>16590</v>
      </c>
      <c r="C7684">
        <v>1</v>
      </c>
      <c r="D7684" s="5" t="str">
        <f>VLOOKUP(C7684,Country!A:B,2,0)</f>
        <v>India</v>
      </c>
      <c r="E7684" t="s">
        <v>6919</v>
      </c>
      <c r="F7684" t="s">
        <v>16591</v>
      </c>
      <c r="G7684" t="s">
        <v>16588</v>
      </c>
      <c r="H7684" t="s">
        <v>16589</v>
      </c>
      <c r="I7684">
        <v>77.286287400000006</v>
      </c>
      <c r="J7684">
        <v>28.6367704</v>
      </c>
      <c r="K7684" t="s">
        <v>2975</v>
      </c>
      <c r="L7684">
        <v>300</v>
      </c>
      <c r="M7684" s="5" t="str">
        <f t="shared" si="360"/>
        <v>250-500</v>
      </c>
      <c r="N7684" t="s">
        <v>2120</v>
      </c>
      <c r="O7684" t="s">
        <v>33</v>
      </c>
      <c r="P7684" t="s">
        <v>33</v>
      </c>
      <c r="Q7684" t="s">
        <v>33</v>
      </c>
      <c r="R7684" t="s">
        <v>33</v>
      </c>
      <c r="S7684">
        <v>1</v>
      </c>
      <c r="T7684">
        <v>2.6</v>
      </c>
      <c r="U7684" t="str">
        <f t="shared" si="361"/>
        <v xml:space="preserve"> 2.5-3.4</v>
      </c>
      <c r="V7684" t="s">
        <v>143</v>
      </c>
      <c r="W7684" t="s">
        <v>144</v>
      </c>
      <c r="X7684">
        <v>23</v>
      </c>
      <c r="Y7684" s="5" t="str">
        <f t="shared" si="362"/>
        <v>Average Performing Venue</v>
      </c>
    </row>
    <row r="7685" spans="1:25" x14ac:dyDescent="0.3">
      <c r="A7685">
        <v>1547</v>
      </c>
      <c r="B7685" t="s">
        <v>9926</v>
      </c>
      <c r="C7685">
        <v>1</v>
      </c>
      <c r="D7685" s="5" t="str">
        <f>VLOOKUP(C7685,Country!A:B,2,0)</f>
        <v>India</v>
      </c>
      <c r="E7685" t="s">
        <v>6919</v>
      </c>
      <c r="F7685" t="s">
        <v>16592</v>
      </c>
      <c r="G7685" t="s">
        <v>16588</v>
      </c>
      <c r="H7685" t="s">
        <v>16589</v>
      </c>
      <c r="I7685">
        <v>77.286114900000001</v>
      </c>
      <c r="J7685">
        <v>28.6370319</v>
      </c>
      <c r="K7685" t="s">
        <v>2133</v>
      </c>
      <c r="L7685">
        <v>1200</v>
      </c>
      <c r="M7685" s="5" t="str">
        <f t="shared" si="360"/>
        <v>&gt;1000</v>
      </c>
      <c r="N7685" t="s">
        <v>2120</v>
      </c>
      <c r="O7685" t="s">
        <v>32</v>
      </c>
      <c r="P7685" t="s">
        <v>33</v>
      </c>
      <c r="Q7685" t="s">
        <v>33</v>
      </c>
      <c r="R7685" t="s">
        <v>33</v>
      </c>
      <c r="S7685">
        <v>3</v>
      </c>
      <c r="T7685">
        <v>2.7</v>
      </c>
      <c r="U7685" t="str">
        <f t="shared" si="361"/>
        <v xml:space="preserve"> 2.5-3.4</v>
      </c>
      <c r="V7685" t="s">
        <v>143</v>
      </c>
      <c r="W7685" t="s">
        <v>144</v>
      </c>
      <c r="X7685">
        <v>132</v>
      </c>
      <c r="Y7685" s="5" t="str">
        <f t="shared" si="362"/>
        <v>Average Performing Venue</v>
      </c>
    </row>
    <row r="7686" spans="1:25" x14ac:dyDescent="0.3">
      <c r="A7686">
        <v>18219520</v>
      </c>
      <c r="B7686" t="s">
        <v>2405</v>
      </c>
      <c r="C7686">
        <v>1</v>
      </c>
      <c r="D7686" s="5" t="str">
        <f>VLOOKUP(C7686,Country!A:B,2,0)</f>
        <v>India</v>
      </c>
      <c r="E7686" t="s">
        <v>6919</v>
      </c>
      <c r="F7686" t="s">
        <v>16593</v>
      </c>
      <c r="G7686" t="s">
        <v>16588</v>
      </c>
      <c r="H7686" t="s">
        <v>16589</v>
      </c>
      <c r="I7686">
        <v>77.286246800000001</v>
      </c>
      <c r="J7686">
        <v>28.636782100000001</v>
      </c>
      <c r="K7686" t="s">
        <v>3389</v>
      </c>
      <c r="L7686">
        <v>700</v>
      </c>
      <c r="M7686" s="5" t="str">
        <f t="shared" si="360"/>
        <v>500-1000</v>
      </c>
      <c r="N7686" t="s">
        <v>2120</v>
      </c>
      <c r="O7686" t="s">
        <v>33</v>
      </c>
      <c r="P7686" t="s">
        <v>33</v>
      </c>
      <c r="Q7686" t="s">
        <v>33</v>
      </c>
      <c r="R7686" t="s">
        <v>33</v>
      </c>
      <c r="S7686">
        <v>2</v>
      </c>
      <c r="T7686">
        <v>3.4</v>
      </c>
      <c r="U7686" t="str">
        <f t="shared" si="361"/>
        <v xml:space="preserve"> 2.5-3.4</v>
      </c>
      <c r="V7686" t="s">
        <v>143</v>
      </c>
      <c r="W7686" t="s">
        <v>144</v>
      </c>
      <c r="X7686">
        <v>25</v>
      </c>
      <c r="Y7686" s="5" t="str">
        <f t="shared" si="362"/>
        <v>Average Performing Venue</v>
      </c>
    </row>
    <row r="7687" spans="1:25" x14ac:dyDescent="0.3">
      <c r="A7687">
        <v>18378036</v>
      </c>
      <c r="B7687" t="s">
        <v>16594</v>
      </c>
      <c r="C7687">
        <v>1</v>
      </c>
      <c r="D7687" s="5" t="str">
        <f>VLOOKUP(C7687,Country!A:B,2,0)</f>
        <v>India</v>
      </c>
      <c r="E7687" t="s">
        <v>6919</v>
      </c>
      <c r="F7687" t="s">
        <v>16595</v>
      </c>
      <c r="G7687" t="s">
        <v>16588</v>
      </c>
      <c r="H7687" t="s">
        <v>16589</v>
      </c>
      <c r="I7687">
        <v>77.286240699999993</v>
      </c>
      <c r="J7687">
        <v>28.6368753</v>
      </c>
      <c r="K7687" t="s">
        <v>237</v>
      </c>
      <c r="L7687">
        <v>200</v>
      </c>
      <c r="M7687" s="5" t="str">
        <f t="shared" si="360"/>
        <v>100-250</v>
      </c>
      <c r="N7687" t="s">
        <v>2120</v>
      </c>
      <c r="O7687" t="s">
        <v>33</v>
      </c>
      <c r="P7687" t="s">
        <v>33</v>
      </c>
      <c r="Q7687" t="s">
        <v>33</v>
      </c>
      <c r="R7687" t="s">
        <v>33</v>
      </c>
      <c r="S7687">
        <v>1</v>
      </c>
      <c r="T7687">
        <v>2.9</v>
      </c>
      <c r="U7687" t="str">
        <f t="shared" si="361"/>
        <v xml:space="preserve"> 2.5-3.4</v>
      </c>
      <c r="V7687" t="s">
        <v>143</v>
      </c>
      <c r="W7687" t="s">
        <v>144</v>
      </c>
      <c r="X7687">
        <v>5</v>
      </c>
      <c r="Y7687" s="5" t="str">
        <f t="shared" si="362"/>
        <v>Average Performing Venue</v>
      </c>
    </row>
    <row r="7688" spans="1:25" x14ac:dyDescent="0.3">
      <c r="A7688">
        <v>18311958</v>
      </c>
      <c r="B7688" t="s">
        <v>3159</v>
      </c>
      <c r="C7688">
        <v>1</v>
      </c>
      <c r="D7688" s="5" t="str">
        <f>VLOOKUP(C7688,Country!A:B,2,0)</f>
        <v>India</v>
      </c>
      <c r="E7688" t="s">
        <v>6919</v>
      </c>
      <c r="F7688" t="s">
        <v>16596</v>
      </c>
      <c r="G7688" t="s">
        <v>16588</v>
      </c>
      <c r="H7688" t="s">
        <v>16589</v>
      </c>
      <c r="I7688">
        <v>77.286358899999996</v>
      </c>
      <c r="J7688">
        <v>28.6368388</v>
      </c>
      <c r="K7688" t="s">
        <v>2339</v>
      </c>
      <c r="L7688">
        <v>400</v>
      </c>
      <c r="M7688" s="5" t="str">
        <f t="shared" si="360"/>
        <v>250-500</v>
      </c>
      <c r="N7688" t="s">
        <v>2120</v>
      </c>
      <c r="O7688" t="s">
        <v>33</v>
      </c>
      <c r="P7688" t="s">
        <v>33</v>
      </c>
      <c r="Q7688" t="s">
        <v>33</v>
      </c>
      <c r="R7688" t="s">
        <v>33</v>
      </c>
      <c r="S7688">
        <v>1</v>
      </c>
      <c r="T7688">
        <v>3.3</v>
      </c>
      <c r="U7688" t="str">
        <f t="shared" si="361"/>
        <v xml:space="preserve"> 2.5-3.4</v>
      </c>
      <c r="V7688" t="s">
        <v>143</v>
      </c>
      <c r="W7688" t="s">
        <v>144</v>
      </c>
      <c r="X7688">
        <v>25</v>
      </c>
      <c r="Y7688" s="5" t="str">
        <f t="shared" si="362"/>
        <v>Average Performing Venue</v>
      </c>
    </row>
    <row r="7689" spans="1:25" x14ac:dyDescent="0.3">
      <c r="A7689">
        <v>8979</v>
      </c>
      <c r="B7689" t="s">
        <v>16597</v>
      </c>
      <c r="C7689">
        <v>1</v>
      </c>
      <c r="D7689" s="5" t="str">
        <f>VLOOKUP(C7689,Country!A:B,2,0)</f>
        <v>India</v>
      </c>
      <c r="E7689" t="s">
        <v>6919</v>
      </c>
      <c r="F7689" t="s">
        <v>16589</v>
      </c>
      <c r="G7689" t="s">
        <v>16588</v>
      </c>
      <c r="H7689" t="s">
        <v>16589</v>
      </c>
      <c r="I7689">
        <v>77.285930300000004</v>
      </c>
      <c r="J7689">
        <v>28.636706700000001</v>
      </c>
      <c r="K7689" t="s">
        <v>2047</v>
      </c>
      <c r="L7689">
        <v>250</v>
      </c>
      <c r="M7689" s="5" t="str">
        <f t="shared" si="360"/>
        <v>100-250</v>
      </c>
      <c r="N7689" t="s">
        <v>2120</v>
      </c>
      <c r="O7689" t="s">
        <v>33</v>
      </c>
      <c r="P7689" t="s">
        <v>33</v>
      </c>
      <c r="Q7689" t="s">
        <v>33</v>
      </c>
      <c r="R7689" t="s">
        <v>33</v>
      </c>
      <c r="S7689">
        <v>1</v>
      </c>
      <c r="T7689">
        <v>3.4</v>
      </c>
      <c r="U7689" t="str">
        <f t="shared" si="361"/>
        <v xml:space="preserve"> 2.5-3.4</v>
      </c>
      <c r="V7689" t="s">
        <v>143</v>
      </c>
      <c r="W7689" t="s">
        <v>144</v>
      </c>
      <c r="X7689">
        <v>99</v>
      </c>
      <c r="Y7689" s="5" t="str">
        <f t="shared" si="362"/>
        <v>Average Performing Venue</v>
      </c>
    </row>
    <row r="7690" spans="1:25" x14ac:dyDescent="0.3">
      <c r="A7690">
        <v>8215</v>
      </c>
      <c r="B7690" t="s">
        <v>16598</v>
      </c>
      <c r="C7690">
        <v>1</v>
      </c>
      <c r="D7690" s="5" t="str">
        <f>VLOOKUP(C7690,Country!A:B,2,0)</f>
        <v>India</v>
      </c>
      <c r="E7690" t="s">
        <v>6919</v>
      </c>
      <c r="F7690" t="s">
        <v>16599</v>
      </c>
      <c r="G7690" t="s">
        <v>16588</v>
      </c>
      <c r="H7690" t="s">
        <v>16589</v>
      </c>
      <c r="I7690">
        <v>77.287026499999996</v>
      </c>
      <c r="J7690">
        <v>28.636981599999999</v>
      </c>
      <c r="K7690" t="s">
        <v>59</v>
      </c>
      <c r="L7690">
        <v>450</v>
      </c>
      <c r="M7690" s="5" t="str">
        <f t="shared" si="360"/>
        <v>250-500</v>
      </c>
      <c r="N7690" t="s">
        <v>2120</v>
      </c>
      <c r="O7690" t="s">
        <v>33</v>
      </c>
      <c r="P7690" t="s">
        <v>33</v>
      </c>
      <c r="Q7690" t="s">
        <v>33</v>
      </c>
      <c r="R7690" t="s">
        <v>33</v>
      </c>
      <c r="S7690">
        <v>1</v>
      </c>
      <c r="T7690">
        <v>2.8</v>
      </c>
      <c r="U7690" t="str">
        <f t="shared" si="361"/>
        <v xml:space="preserve"> 2.5-3.4</v>
      </c>
      <c r="V7690" t="s">
        <v>143</v>
      </c>
      <c r="W7690" t="s">
        <v>144</v>
      </c>
      <c r="X7690">
        <v>7</v>
      </c>
      <c r="Y7690" s="5" t="str">
        <f t="shared" si="362"/>
        <v>Average Performing Venue</v>
      </c>
    </row>
    <row r="7691" spans="1:25" x14ac:dyDescent="0.3">
      <c r="A7691">
        <v>2009</v>
      </c>
      <c r="B7691" t="s">
        <v>10783</v>
      </c>
      <c r="C7691">
        <v>1</v>
      </c>
      <c r="D7691" s="5" t="str">
        <f>VLOOKUP(C7691,Country!A:B,2,0)</f>
        <v>India</v>
      </c>
      <c r="E7691" t="s">
        <v>6919</v>
      </c>
      <c r="F7691" t="s">
        <v>16600</v>
      </c>
      <c r="G7691" t="s">
        <v>16588</v>
      </c>
      <c r="H7691" t="s">
        <v>16589</v>
      </c>
      <c r="I7691">
        <v>77.285413199999994</v>
      </c>
      <c r="J7691">
        <v>28.637003</v>
      </c>
      <c r="K7691" t="s">
        <v>2720</v>
      </c>
      <c r="L7691">
        <v>600</v>
      </c>
      <c r="M7691" s="5" t="str">
        <f t="shared" si="360"/>
        <v>500-1000</v>
      </c>
      <c r="N7691" t="s">
        <v>2120</v>
      </c>
      <c r="O7691" t="s">
        <v>33</v>
      </c>
      <c r="P7691" t="s">
        <v>33</v>
      </c>
      <c r="Q7691" t="s">
        <v>33</v>
      </c>
      <c r="R7691" t="s">
        <v>33</v>
      </c>
      <c r="S7691">
        <v>2</v>
      </c>
      <c r="T7691">
        <v>3.4</v>
      </c>
      <c r="U7691" t="str">
        <f t="shared" si="361"/>
        <v xml:space="preserve"> 2.5-3.4</v>
      </c>
      <c r="V7691" t="s">
        <v>143</v>
      </c>
      <c r="W7691" t="s">
        <v>144</v>
      </c>
      <c r="X7691">
        <v>193</v>
      </c>
      <c r="Y7691" s="5" t="str">
        <f t="shared" si="362"/>
        <v>Average Performing Venue</v>
      </c>
    </row>
    <row r="7692" spans="1:25" x14ac:dyDescent="0.3">
      <c r="A7692">
        <v>6042</v>
      </c>
      <c r="B7692" t="s">
        <v>7276</v>
      </c>
      <c r="C7692">
        <v>1</v>
      </c>
      <c r="D7692" s="5" t="str">
        <f>VLOOKUP(C7692,Country!A:B,2,0)</f>
        <v>India</v>
      </c>
      <c r="E7692" t="s">
        <v>6919</v>
      </c>
      <c r="F7692" t="s">
        <v>16601</v>
      </c>
      <c r="G7692" t="s">
        <v>16588</v>
      </c>
      <c r="H7692" t="s">
        <v>16589</v>
      </c>
      <c r="I7692">
        <v>77.286340800000005</v>
      </c>
      <c r="J7692">
        <v>28.636842399999999</v>
      </c>
      <c r="K7692" t="s">
        <v>2225</v>
      </c>
      <c r="L7692">
        <v>250</v>
      </c>
      <c r="M7692" s="5" t="str">
        <f t="shared" si="360"/>
        <v>100-250</v>
      </c>
      <c r="N7692" t="s">
        <v>2120</v>
      </c>
      <c r="O7692" t="s">
        <v>33</v>
      </c>
      <c r="P7692" t="s">
        <v>32</v>
      </c>
      <c r="Q7692" t="s">
        <v>33</v>
      </c>
      <c r="R7692" t="s">
        <v>33</v>
      </c>
      <c r="S7692">
        <v>1</v>
      </c>
      <c r="T7692">
        <v>3</v>
      </c>
      <c r="U7692" t="str">
        <f t="shared" si="361"/>
        <v xml:space="preserve"> 2.5-3.4</v>
      </c>
      <c r="V7692" t="s">
        <v>143</v>
      </c>
      <c r="W7692" t="s">
        <v>144</v>
      </c>
      <c r="X7692">
        <v>38</v>
      </c>
      <c r="Y7692" s="5" t="str">
        <f t="shared" si="362"/>
        <v>Average Performing Venue</v>
      </c>
    </row>
    <row r="7693" spans="1:25" x14ac:dyDescent="0.3">
      <c r="A7693">
        <v>308816</v>
      </c>
      <c r="B7693" t="s">
        <v>4189</v>
      </c>
      <c r="C7693">
        <v>1</v>
      </c>
      <c r="D7693" s="5" t="str">
        <f>VLOOKUP(C7693,Country!A:B,2,0)</f>
        <v>India</v>
      </c>
      <c r="E7693" t="s">
        <v>6919</v>
      </c>
      <c r="F7693" t="s">
        <v>16599</v>
      </c>
      <c r="G7693" t="s">
        <v>16588</v>
      </c>
      <c r="H7693" t="s">
        <v>16589</v>
      </c>
      <c r="I7693">
        <v>77.287026499999996</v>
      </c>
      <c r="J7693">
        <v>28.636981599999999</v>
      </c>
      <c r="K7693" t="s">
        <v>2125</v>
      </c>
      <c r="L7693">
        <v>400</v>
      </c>
      <c r="M7693" s="5" t="str">
        <f t="shared" si="360"/>
        <v>250-500</v>
      </c>
      <c r="N7693" t="s">
        <v>2120</v>
      </c>
      <c r="O7693" t="s">
        <v>33</v>
      </c>
      <c r="P7693" t="s">
        <v>33</v>
      </c>
      <c r="Q7693" t="s">
        <v>33</v>
      </c>
      <c r="R7693" t="s">
        <v>33</v>
      </c>
      <c r="S7693">
        <v>1</v>
      </c>
      <c r="T7693">
        <v>2.8</v>
      </c>
      <c r="U7693" t="str">
        <f t="shared" si="361"/>
        <v xml:space="preserve"> 2.5-3.4</v>
      </c>
      <c r="V7693" t="s">
        <v>143</v>
      </c>
      <c r="W7693" t="s">
        <v>144</v>
      </c>
      <c r="X7693">
        <v>5</v>
      </c>
      <c r="Y7693" s="5" t="str">
        <f t="shared" si="362"/>
        <v>Average Performing Venue</v>
      </c>
    </row>
    <row r="7694" spans="1:25" x14ac:dyDescent="0.3">
      <c r="A7694">
        <v>308785</v>
      </c>
      <c r="B7694" t="s">
        <v>16602</v>
      </c>
      <c r="C7694">
        <v>1</v>
      </c>
      <c r="D7694" s="5" t="str">
        <f>VLOOKUP(C7694,Country!A:B,2,0)</f>
        <v>India</v>
      </c>
      <c r="E7694" t="s">
        <v>6919</v>
      </c>
      <c r="F7694" t="s">
        <v>16603</v>
      </c>
      <c r="G7694" t="s">
        <v>16588</v>
      </c>
      <c r="H7694" t="s">
        <v>16589</v>
      </c>
      <c r="I7694">
        <v>77.286019899999999</v>
      </c>
      <c r="J7694">
        <v>28.636971599999999</v>
      </c>
      <c r="K7694" t="s">
        <v>3116</v>
      </c>
      <c r="L7694">
        <v>1200</v>
      </c>
      <c r="M7694" s="5" t="str">
        <f t="shared" si="360"/>
        <v>&gt;1000</v>
      </c>
      <c r="N7694" t="s">
        <v>2120</v>
      </c>
      <c r="O7694" t="s">
        <v>32</v>
      </c>
      <c r="P7694" t="s">
        <v>32</v>
      </c>
      <c r="Q7694" t="s">
        <v>33</v>
      </c>
      <c r="R7694" t="s">
        <v>33</v>
      </c>
      <c r="S7694">
        <v>3</v>
      </c>
      <c r="T7694">
        <v>2.6</v>
      </c>
      <c r="U7694" t="str">
        <f t="shared" si="361"/>
        <v xml:space="preserve"> 2.5-3.4</v>
      </c>
      <c r="V7694" t="s">
        <v>143</v>
      </c>
      <c r="W7694" t="s">
        <v>144</v>
      </c>
      <c r="X7694">
        <v>86</v>
      </c>
      <c r="Y7694" s="5" t="str">
        <f t="shared" si="362"/>
        <v>Average Performing Venue</v>
      </c>
    </row>
    <row r="7695" spans="1:25" x14ac:dyDescent="0.3">
      <c r="A7695">
        <v>309769</v>
      </c>
      <c r="B7695" t="s">
        <v>10724</v>
      </c>
      <c r="C7695">
        <v>1</v>
      </c>
      <c r="D7695" s="5" t="str">
        <f>VLOOKUP(C7695,Country!A:B,2,0)</f>
        <v>India</v>
      </c>
      <c r="E7695" t="s">
        <v>6919</v>
      </c>
      <c r="F7695" t="s">
        <v>16604</v>
      </c>
      <c r="G7695" t="s">
        <v>16588</v>
      </c>
      <c r="H7695" t="s">
        <v>16589</v>
      </c>
      <c r="I7695">
        <v>77.286309000000003</v>
      </c>
      <c r="J7695">
        <v>28.6367759</v>
      </c>
      <c r="K7695" t="s">
        <v>397</v>
      </c>
      <c r="L7695">
        <v>250</v>
      </c>
      <c r="M7695" s="5" t="str">
        <f t="shared" si="360"/>
        <v>100-250</v>
      </c>
      <c r="N7695" t="s">
        <v>2120</v>
      </c>
      <c r="O7695" t="s">
        <v>33</v>
      </c>
      <c r="P7695" t="s">
        <v>33</v>
      </c>
      <c r="Q7695" t="s">
        <v>33</v>
      </c>
      <c r="R7695" t="s">
        <v>33</v>
      </c>
      <c r="S7695">
        <v>1</v>
      </c>
      <c r="T7695">
        <v>2.5</v>
      </c>
      <c r="U7695" t="str">
        <f t="shared" si="361"/>
        <v xml:space="preserve"> 2.5-3.4</v>
      </c>
      <c r="V7695" t="s">
        <v>143</v>
      </c>
      <c r="W7695" t="s">
        <v>144</v>
      </c>
      <c r="X7695">
        <v>18</v>
      </c>
      <c r="Y7695" s="5" t="str">
        <f t="shared" si="362"/>
        <v>Average Performing Venue</v>
      </c>
    </row>
    <row r="7696" spans="1:25" x14ac:dyDescent="0.3">
      <c r="A7696">
        <v>3779</v>
      </c>
      <c r="B7696" t="s">
        <v>2297</v>
      </c>
      <c r="C7696">
        <v>1</v>
      </c>
      <c r="D7696" s="5" t="str">
        <f>VLOOKUP(C7696,Country!A:B,2,0)</f>
        <v>India</v>
      </c>
      <c r="E7696" t="s">
        <v>6919</v>
      </c>
      <c r="F7696" t="s">
        <v>16605</v>
      </c>
      <c r="G7696" t="s">
        <v>16588</v>
      </c>
      <c r="H7696" t="s">
        <v>16589</v>
      </c>
      <c r="I7696">
        <v>77.286201899999995</v>
      </c>
      <c r="J7696">
        <v>28.637100100000001</v>
      </c>
      <c r="K7696" t="s">
        <v>3002</v>
      </c>
      <c r="L7696">
        <v>500</v>
      </c>
      <c r="M7696" s="5" t="str">
        <f t="shared" si="360"/>
        <v>250-500</v>
      </c>
      <c r="N7696" t="s">
        <v>2120</v>
      </c>
      <c r="O7696" t="s">
        <v>33</v>
      </c>
      <c r="P7696" t="s">
        <v>32</v>
      </c>
      <c r="Q7696" t="s">
        <v>33</v>
      </c>
      <c r="R7696" t="s">
        <v>33</v>
      </c>
      <c r="S7696">
        <v>2</v>
      </c>
      <c r="T7696">
        <v>2.5</v>
      </c>
      <c r="U7696" t="str">
        <f t="shared" si="361"/>
        <v xml:space="preserve"> 2.5-3.4</v>
      </c>
      <c r="V7696" t="s">
        <v>143</v>
      </c>
      <c r="W7696" t="s">
        <v>144</v>
      </c>
      <c r="X7696">
        <v>163</v>
      </c>
      <c r="Y7696" s="5" t="str">
        <f t="shared" si="362"/>
        <v>Average Performing Venue</v>
      </c>
    </row>
    <row r="7697" spans="1:25" x14ac:dyDescent="0.3">
      <c r="A7697">
        <v>6127</v>
      </c>
      <c r="B7697" t="s">
        <v>2354</v>
      </c>
      <c r="C7697">
        <v>1</v>
      </c>
      <c r="D7697" s="5" t="str">
        <f>VLOOKUP(C7697,Country!A:B,2,0)</f>
        <v>India</v>
      </c>
      <c r="E7697" t="s">
        <v>6919</v>
      </c>
      <c r="F7697" t="s">
        <v>16606</v>
      </c>
      <c r="G7697" t="s">
        <v>16588</v>
      </c>
      <c r="H7697" t="s">
        <v>16589</v>
      </c>
      <c r="I7697">
        <v>77.286021099999999</v>
      </c>
      <c r="J7697">
        <v>28.637014600000001</v>
      </c>
      <c r="K7697" t="s">
        <v>2119</v>
      </c>
      <c r="L7697">
        <v>1500</v>
      </c>
      <c r="M7697" s="5" t="str">
        <f t="shared" si="360"/>
        <v>&gt;1000</v>
      </c>
      <c r="N7697" t="s">
        <v>2120</v>
      </c>
      <c r="O7697" t="s">
        <v>32</v>
      </c>
      <c r="P7697" t="s">
        <v>32</v>
      </c>
      <c r="Q7697" t="s">
        <v>33</v>
      </c>
      <c r="R7697" t="s">
        <v>33</v>
      </c>
      <c r="S7697">
        <v>3</v>
      </c>
      <c r="T7697">
        <v>2.7</v>
      </c>
      <c r="U7697" t="str">
        <f t="shared" si="361"/>
        <v xml:space="preserve"> 2.5-3.4</v>
      </c>
      <c r="V7697" t="s">
        <v>143</v>
      </c>
      <c r="W7697" t="s">
        <v>144</v>
      </c>
      <c r="X7697">
        <v>307</v>
      </c>
      <c r="Y7697" s="5" t="str">
        <f t="shared" si="362"/>
        <v>Average Performing Venue</v>
      </c>
    </row>
    <row r="7698" spans="1:25" x14ac:dyDescent="0.3">
      <c r="A7698">
        <v>4982</v>
      </c>
      <c r="B7698" t="s">
        <v>16607</v>
      </c>
      <c r="C7698">
        <v>1</v>
      </c>
      <c r="D7698" s="5" t="str">
        <f>VLOOKUP(C7698,Country!A:B,2,0)</f>
        <v>India</v>
      </c>
      <c r="E7698" t="s">
        <v>6919</v>
      </c>
      <c r="F7698" t="s">
        <v>16599</v>
      </c>
      <c r="G7698" t="s">
        <v>16588</v>
      </c>
      <c r="H7698" t="s">
        <v>16589</v>
      </c>
      <c r="I7698">
        <v>77.287026499999996</v>
      </c>
      <c r="J7698">
        <v>28.636981599999999</v>
      </c>
      <c r="K7698" t="s">
        <v>2720</v>
      </c>
      <c r="L7698">
        <v>600</v>
      </c>
      <c r="M7698" s="5" t="str">
        <f t="shared" si="360"/>
        <v>500-1000</v>
      </c>
      <c r="N7698" t="s">
        <v>2120</v>
      </c>
      <c r="O7698" t="s">
        <v>33</v>
      </c>
      <c r="P7698" t="s">
        <v>33</v>
      </c>
      <c r="Q7698" t="s">
        <v>33</v>
      </c>
      <c r="R7698" t="s">
        <v>33</v>
      </c>
      <c r="S7698">
        <v>2</v>
      </c>
      <c r="T7698">
        <v>2.9</v>
      </c>
      <c r="U7698" t="str">
        <f t="shared" si="361"/>
        <v xml:space="preserve"> 2.5-3.4</v>
      </c>
      <c r="V7698" t="s">
        <v>143</v>
      </c>
      <c r="W7698" t="s">
        <v>144</v>
      </c>
      <c r="X7698">
        <v>9</v>
      </c>
      <c r="Y7698" s="5" t="str">
        <f t="shared" si="362"/>
        <v>Average Performing Venue</v>
      </c>
    </row>
    <row r="7699" spans="1:25" x14ac:dyDescent="0.3">
      <c r="A7699">
        <v>4677</v>
      </c>
      <c r="B7699" t="s">
        <v>16608</v>
      </c>
      <c r="C7699">
        <v>1</v>
      </c>
      <c r="D7699" s="5" t="str">
        <f>VLOOKUP(C7699,Country!A:B,2,0)</f>
        <v>India</v>
      </c>
      <c r="E7699" t="s">
        <v>6919</v>
      </c>
      <c r="F7699" t="s">
        <v>16609</v>
      </c>
      <c r="G7699" t="s">
        <v>16588</v>
      </c>
      <c r="H7699" t="s">
        <v>16589</v>
      </c>
      <c r="I7699">
        <v>77.286081199999998</v>
      </c>
      <c r="J7699">
        <v>28.636976199999999</v>
      </c>
      <c r="K7699" t="s">
        <v>2119</v>
      </c>
      <c r="L7699">
        <v>600</v>
      </c>
      <c r="M7699" s="5" t="str">
        <f t="shared" si="360"/>
        <v>500-1000</v>
      </c>
      <c r="N7699" t="s">
        <v>2120</v>
      </c>
      <c r="O7699" t="s">
        <v>33</v>
      </c>
      <c r="P7699" t="s">
        <v>32</v>
      </c>
      <c r="Q7699" t="s">
        <v>33</v>
      </c>
      <c r="R7699" t="s">
        <v>33</v>
      </c>
      <c r="S7699">
        <v>2</v>
      </c>
      <c r="T7699">
        <v>2.5</v>
      </c>
      <c r="U7699" t="str">
        <f t="shared" si="361"/>
        <v xml:space="preserve"> 2.5-3.4</v>
      </c>
      <c r="V7699" t="s">
        <v>143</v>
      </c>
      <c r="W7699" t="s">
        <v>144</v>
      </c>
      <c r="X7699">
        <v>88</v>
      </c>
      <c r="Y7699" s="5" t="str">
        <f t="shared" si="362"/>
        <v>Average Performing Venue</v>
      </c>
    </row>
    <row r="7700" spans="1:25" x14ac:dyDescent="0.3">
      <c r="A7700">
        <v>8265</v>
      </c>
      <c r="B7700" t="s">
        <v>2293</v>
      </c>
      <c r="C7700">
        <v>1</v>
      </c>
      <c r="D7700" s="5" t="str">
        <f>VLOOKUP(C7700,Country!A:B,2,0)</f>
        <v>India</v>
      </c>
      <c r="E7700" t="s">
        <v>6919</v>
      </c>
      <c r="F7700" t="s">
        <v>16610</v>
      </c>
      <c r="G7700" t="s">
        <v>16588</v>
      </c>
      <c r="H7700" t="s">
        <v>16589</v>
      </c>
      <c r="I7700">
        <v>77.286738299999996</v>
      </c>
      <c r="J7700">
        <v>28.636701200000001</v>
      </c>
      <c r="K7700" t="s">
        <v>1895</v>
      </c>
      <c r="L7700">
        <v>500</v>
      </c>
      <c r="M7700" s="5" t="str">
        <f t="shared" si="360"/>
        <v>250-500</v>
      </c>
      <c r="N7700" t="s">
        <v>2120</v>
      </c>
      <c r="O7700" t="s">
        <v>33</v>
      </c>
      <c r="P7700" t="s">
        <v>32</v>
      </c>
      <c r="Q7700" t="s">
        <v>33</v>
      </c>
      <c r="R7700" t="s">
        <v>33</v>
      </c>
      <c r="S7700">
        <v>2</v>
      </c>
      <c r="T7700">
        <v>3.6</v>
      </c>
      <c r="U7700" t="str">
        <f t="shared" si="361"/>
        <v xml:space="preserve"> 3.5-3.9</v>
      </c>
      <c r="V7700" t="s">
        <v>106</v>
      </c>
      <c r="W7700" t="s">
        <v>107</v>
      </c>
      <c r="X7700">
        <v>160</v>
      </c>
      <c r="Y7700" s="5" t="str">
        <f t="shared" si="362"/>
        <v>Top Performing Venue</v>
      </c>
    </row>
    <row r="7701" spans="1:25" x14ac:dyDescent="0.3">
      <c r="A7701">
        <v>312352</v>
      </c>
      <c r="B7701" t="s">
        <v>16611</v>
      </c>
      <c r="C7701">
        <v>1</v>
      </c>
      <c r="D7701" s="5" t="str">
        <f>VLOOKUP(C7701,Country!A:B,2,0)</f>
        <v>India</v>
      </c>
      <c r="E7701" t="s">
        <v>6919</v>
      </c>
      <c r="F7701" t="s">
        <v>16612</v>
      </c>
      <c r="G7701" t="s">
        <v>16588</v>
      </c>
      <c r="H7701" t="s">
        <v>16589</v>
      </c>
      <c r="I7701">
        <v>77.286174200000005</v>
      </c>
      <c r="J7701">
        <v>28.637075800000002</v>
      </c>
      <c r="K7701" t="s">
        <v>147</v>
      </c>
      <c r="L7701">
        <v>350</v>
      </c>
      <c r="M7701" s="5" t="str">
        <f t="shared" si="360"/>
        <v>250-500</v>
      </c>
      <c r="N7701" t="s">
        <v>2120</v>
      </c>
      <c r="O7701" t="s">
        <v>33</v>
      </c>
      <c r="P7701" t="s">
        <v>32</v>
      </c>
      <c r="Q7701" t="s">
        <v>33</v>
      </c>
      <c r="R7701" t="s">
        <v>33</v>
      </c>
      <c r="S7701">
        <v>1</v>
      </c>
      <c r="T7701">
        <v>3.9</v>
      </c>
      <c r="U7701" t="str">
        <f t="shared" si="361"/>
        <v xml:space="preserve"> 3.5-3.9</v>
      </c>
      <c r="V7701" t="s">
        <v>106</v>
      </c>
      <c r="W7701" t="s">
        <v>107</v>
      </c>
      <c r="X7701">
        <v>96</v>
      </c>
      <c r="Y7701" s="5" t="str">
        <f t="shared" si="362"/>
        <v>Top Performing Venue</v>
      </c>
    </row>
    <row r="7702" spans="1:25" x14ac:dyDescent="0.3">
      <c r="A7702">
        <v>18285699</v>
      </c>
      <c r="B7702" t="s">
        <v>5243</v>
      </c>
      <c r="C7702">
        <v>1</v>
      </c>
      <c r="D7702" s="5" t="str">
        <f>VLOOKUP(C7702,Country!A:B,2,0)</f>
        <v>India</v>
      </c>
      <c r="E7702" t="s">
        <v>6919</v>
      </c>
      <c r="F7702" t="s">
        <v>16589</v>
      </c>
      <c r="G7702" t="s">
        <v>16588</v>
      </c>
      <c r="H7702" t="s">
        <v>16589</v>
      </c>
      <c r="I7702">
        <v>77.286783900000003</v>
      </c>
      <c r="J7702">
        <v>28.636911000000001</v>
      </c>
      <c r="K7702" t="s">
        <v>11445</v>
      </c>
      <c r="L7702">
        <v>350</v>
      </c>
      <c r="M7702" s="5" t="str">
        <f t="shared" si="360"/>
        <v>250-500</v>
      </c>
      <c r="N7702" t="s">
        <v>2120</v>
      </c>
      <c r="O7702" t="s">
        <v>33</v>
      </c>
      <c r="P7702" t="s">
        <v>33</v>
      </c>
      <c r="Q7702" t="s">
        <v>33</v>
      </c>
      <c r="R7702" t="s">
        <v>33</v>
      </c>
      <c r="S7702">
        <v>1</v>
      </c>
      <c r="T7702">
        <v>3.5</v>
      </c>
      <c r="U7702" t="str">
        <f t="shared" si="361"/>
        <v xml:space="preserve"> 3.5-3.9</v>
      </c>
      <c r="V7702" t="s">
        <v>106</v>
      </c>
      <c r="W7702" t="s">
        <v>107</v>
      </c>
      <c r="X7702">
        <v>54</v>
      </c>
      <c r="Y7702" s="5" t="str">
        <f t="shared" si="362"/>
        <v>Top Performing Venue</v>
      </c>
    </row>
    <row r="7703" spans="1:25" x14ac:dyDescent="0.3">
      <c r="A7703">
        <v>304987</v>
      </c>
      <c r="B7703" t="s">
        <v>7217</v>
      </c>
      <c r="C7703">
        <v>1</v>
      </c>
      <c r="D7703" s="5" t="str">
        <f>VLOOKUP(C7703,Country!A:B,2,0)</f>
        <v>India</v>
      </c>
      <c r="E7703" t="s">
        <v>6919</v>
      </c>
      <c r="F7703" t="s">
        <v>16613</v>
      </c>
      <c r="G7703" t="s">
        <v>16588</v>
      </c>
      <c r="H7703" t="s">
        <v>16589</v>
      </c>
      <c r="I7703">
        <v>77.286164200000002</v>
      </c>
      <c r="J7703">
        <v>28.636721300000001</v>
      </c>
      <c r="K7703" t="s">
        <v>397</v>
      </c>
      <c r="L7703">
        <v>350</v>
      </c>
      <c r="M7703" s="5" t="str">
        <f t="shared" si="360"/>
        <v>250-500</v>
      </c>
      <c r="N7703" t="s">
        <v>2120</v>
      </c>
      <c r="O7703" t="s">
        <v>33</v>
      </c>
      <c r="P7703" t="s">
        <v>33</v>
      </c>
      <c r="Q7703" t="s">
        <v>33</v>
      </c>
      <c r="R7703" t="s">
        <v>33</v>
      </c>
      <c r="S7703">
        <v>1</v>
      </c>
      <c r="T7703">
        <v>2.2999999999999998</v>
      </c>
      <c r="U7703" t="str">
        <f t="shared" si="361"/>
        <v xml:space="preserve"> 1.8-2.4</v>
      </c>
      <c r="V7703" t="s">
        <v>1063</v>
      </c>
      <c r="W7703" t="s">
        <v>1064</v>
      </c>
      <c r="X7703">
        <v>45</v>
      </c>
      <c r="Y7703" s="5" t="str">
        <f t="shared" si="362"/>
        <v xml:space="preserve"> Under Performing Venue</v>
      </c>
    </row>
    <row r="7704" spans="1:25" x14ac:dyDescent="0.3">
      <c r="A7704">
        <v>305386</v>
      </c>
      <c r="B7704" t="s">
        <v>2982</v>
      </c>
      <c r="C7704">
        <v>1</v>
      </c>
      <c r="D7704" s="5" t="str">
        <f>VLOOKUP(C7704,Country!A:B,2,0)</f>
        <v>India</v>
      </c>
      <c r="E7704" t="s">
        <v>6919</v>
      </c>
      <c r="F7704" t="s">
        <v>16614</v>
      </c>
      <c r="G7704" t="s">
        <v>16588</v>
      </c>
      <c r="H7704" t="s">
        <v>16589</v>
      </c>
      <c r="I7704">
        <v>77.286284800000004</v>
      </c>
      <c r="J7704">
        <v>28.636864899999999</v>
      </c>
      <c r="K7704" t="s">
        <v>2119</v>
      </c>
      <c r="L7704">
        <v>600</v>
      </c>
      <c r="M7704" s="5" t="str">
        <f t="shared" si="360"/>
        <v>500-1000</v>
      </c>
      <c r="N7704" t="s">
        <v>2120</v>
      </c>
      <c r="O7704" t="s">
        <v>33</v>
      </c>
      <c r="P7704" t="s">
        <v>32</v>
      </c>
      <c r="Q7704" t="s">
        <v>33</v>
      </c>
      <c r="R7704" t="s">
        <v>33</v>
      </c>
      <c r="S7704">
        <v>2</v>
      </c>
      <c r="T7704">
        <v>2.4</v>
      </c>
      <c r="U7704" t="str">
        <f t="shared" si="361"/>
        <v xml:space="preserve"> 1.8-2.4</v>
      </c>
      <c r="V7704" t="s">
        <v>1063</v>
      </c>
      <c r="W7704" t="s">
        <v>1064</v>
      </c>
      <c r="X7704">
        <v>117</v>
      </c>
      <c r="Y7704" s="5" t="str">
        <f t="shared" si="362"/>
        <v xml:space="preserve"> Under Performing Venue</v>
      </c>
    </row>
    <row r="7705" spans="1:25" x14ac:dyDescent="0.3">
      <c r="A7705">
        <v>474</v>
      </c>
      <c r="B7705" t="s">
        <v>4944</v>
      </c>
      <c r="C7705">
        <v>1</v>
      </c>
      <c r="D7705" s="5" t="str">
        <f>VLOOKUP(C7705,Country!A:B,2,0)</f>
        <v>India</v>
      </c>
      <c r="E7705" t="s">
        <v>6919</v>
      </c>
      <c r="F7705" t="s">
        <v>16615</v>
      </c>
      <c r="G7705" t="s">
        <v>16588</v>
      </c>
      <c r="H7705" t="s">
        <v>16589</v>
      </c>
      <c r="I7705">
        <v>77.286110699999995</v>
      </c>
      <c r="J7705">
        <v>28.637036200000001</v>
      </c>
      <c r="K7705" t="s">
        <v>2119</v>
      </c>
      <c r="L7705">
        <v>1000</v>
      </c>
      <c r="M7705" s="5" t="str">
        <f t="shared" si="360"/>
        <v>500-1000</v>
      </c>
      <c r="N7705" t="s">
        <v>2120</v>
      </c>
      <c r="O7705" t="s">
        <v>32</v>
      </c>
      <c r="P7705" t="s">
        <v>32</v>
      </c>
      <c r="Q7705" t="s">
        <v>33</v>
      </c>
      <c r="R7705" t="s">
        <v>33</v>
      </c>
      <c r="S7705">
        <v>3</v>
      </c>
      <c r="T7705">
        <v>2.2000000000000002</v>
      </c>
      <c r="U7705" t="str">
        <f t="shared" si="361"/>
        <v xml:space="preserve"> 1.8-2.4</v>
      </c>
      <c r="V7705" t="s">
        <v>1063</v>
      </c>
      <c r="W7705" t="s">
        <v>1064</v>
      </c>
      <c r="X7705">
        <v>79</v>
      </c>
      <c r="Y7705" s="5" t="str">
        <f t="shared" si="362"/>
        <v xml:space="preserve"> Under Performing Venue</v>
      </c>
    </row>
    <row r="7706" spans="1:25" x14ac:dyDescent="0.3">
      <c r="A7706">
        <v>252</v>
      </c>
      <c r="B7706" t="s">
        <v>2072</v>
      </c>
      <c r="C7706">
        <v>1</v>
      </c>
      <c r="D7706" s="5" t="str">
        <f>VLOOKUP(C7706,Country!A:B,2,0)</f>
        <v>India</v>
      </c>
      <c r="E7706" t="s">
        <v>6919</v>
      </c>
      <c r="F7706" t="s">
        <v>16589</v>
      </c>
      <c r="G7706" t="s">
        <v>16588</v>
      </c>
      <c r="H7706" t="s">
        <v>16589</v>
      </c>
      <c r="I7706">
        <v>77.286102999999997</v>
      </c>
      <c r="J7706">
        <v>28.637001000000001</v>
      </c>
      <c r="K7706" t="s">
        <v>3968</v>
      </c>
      <c r="L7706">
        <v>1000</v>
      </c>
      <c r="M7706" s="5" t="str">
        <f t="shared" si="360"/>
        <v>500-1000</v>
      </c>
      <c r="N7706" t="s">
        <v>2120</v>
      </c>
      <c r="O7706" t="s">
        <v>33</v>
      </c>
      <c r="P7706" t="s">
        <v>32</v>
      </c>
      <c r="Q7706" t="s">
        <v>33</v>
      </c>
      <c r="R7706" t="s">
        <v>33</v>
      </c>
      <c r="S7706">
        <v>3</v>
      </c>
      <c r="T7706">
        <v>2.4</v>
      </c>
      <c r="U7706" t="str">
        <f t="shared" si="361"/>
        <v xml:space="preserve"> 1.8-2.4</v>
      </c>
      <c r="V7706" t="s">
        <v>1063</v>
      </c>
      <c r="W7706" t="s">
        <v>1064</v>
      </c>
      <c r="X7706">
        <v>224</v>
      </c>
      <c r="Y7706" s="5" t="str">
        <f t="shared" si="362"/>
        <v xml:space="preserve"> Under Performing Venue</v>
      </c>
    </row>
    <row r="7707" spans="1:25" x14ac:dyDescent="0.3">
      <c r="A7707">
        <v>5851</v>
      </c>
      <c r="B7707" t="s">
        <v>5573</v>
      </c>
      <c r="C7707">
        <v>1</v>
      </c>
      <c r="D7707" s="5" t="str">
        <f>VLOOKUP(C7707,Country!A:B,2,0)</f>
        <v>India</v>
      </c>
      <c r="E7707" t="s">
        <v>6919</v>
      </c>
      <c r="F7707" t="s">
        <v>16616</v>
      </c>
      <c r="G7707" t="s">
        <v>16588</v>
      </c>
      <c r="H7707" t="s">
        <v>16589</v>
      </c>
      <c r="I7707">
        <v>77.2857573</v>
      </c>
      <c r="J7707">
        <v>28.636989100000001</v>
      </c>
      <c r="K7707" t="s">
        <v>5575</v>
      </c>
      <c r="L7707">
        <v>1500</v>
      </c>
      <c r="M7707" s="5" t="str">
        <f t="shared" si="360"/>
        <v>&gt;1000</v>
      </c>
      <c r="N7707" t="s">
        <v>2120</v>
      </c>
      <c r="O7707" t="s">
        <v>32</v>
      </c>
      <c r="P7707" t="s">
        <v>33</v>
      </c>
      <c r="Q7707" t="s">
        <v>33</v>
      </c>
      <c r="R7707" t="s">
        <v>33</v>
      </c>
      <c r="S7707">
        <v>3</v>
      </c>
      <c r="T7707">
        <v>2.4</v>
      </c>
      <c r="U7707" t="str">
        <f t="shared" si="361"/>
        <v xml:space="preserve"> 1.8-2.4</v>
      </c>
      <c r="V7707" t="s">
        <v>1063</v>
      </c>
      <c r="W7707" t="s">
        <v>1064</v>
      </c>
      <c r="X7707">
        <v>43</v>
      </c>
      <c r="Y7707" s="5" t="str">
        <f t="shared" si="362"/>
        <v xml:space="preserve"> Under Performing Venue</v>
      </c>
    </row>
    <row r="7708" spans="1:25" x14ac:dyDescent="0.3">
      <c r="A7708">
        <v>404</v>
      </c>
      <c r="B7708" t="s">
        <v>3006</v>
      </c>
      <c r="C7708">
        <v>1</v>
      </c>
      <c r="D7708" s="5" t="str">
        <f>VLOOKUP(C7708,Country!A:B,2,0)</f>
        <v>India</v>
      </c>
      <c r="E7708" t="s">
        <v>6919</v>
      </c>
      <c r="F7708" t="s">
        <v>16617</v>
      </c>
      <c r="G7708" t="s">
        <v>16588</v>
      </c>
      <c r="H7708" t="s">
        <v>16589</v>
      </c>
      <c r="I7708">
        <v>77.286034400000005</v>
      </c>
      <c r="J7708">
        <v>28.636703700000002</v>
      </c>
      <c r="K7708" t="s">
        <v>59</v>
      </c>
      <c r="L7708">
        <v>900</v>
      </c>
      <c r="M7708" s="5" t="str">
        <f t="shared" si="360"/>
        <v>500-1000</v>
      </c>
      <c r="N7708" t="s">
        <v>2120</v>
      </c>
      <c r="O7708" t="s">
        <v>32</v>
      </c>
      <c r="P7708" t="s">
        <v>32</v>
      </c>
      <c r="Q7708" t="s">
        <v>33</v>
      </c>
      <c r="R7708" t="s">
        <v>33</v>
      </c>
      <c r="S7708">
        <v>2</v>
      </c>
      <c r="T7708">
        <v>2</v>
      </c>
      <c r="U7708" t="str">
        <f t="shared" si="361"/>
        <v xml:space="preserve"> 1.8-2.4</v>
      </c>
      <c r="V7708" t="s">
        <v>1063</v>
      </c>
      <c r="W7708" t="s">
        <v>1064</v>
      </c>
      <c r="X7708">
        <v>191</v>
      </c>
      <c r="Y7708" s="5" t="str">
        <f t="shared" si="362"/>
        <v xml:space="preserve"> Under Performing Venue</v>
      </c>
    </row>
    <row r="7709" spans="1:25" x14ac:dyDescent="0.3">
      <c r="A7709">
        <v>3072</v>
      </c>
      <c r="B7709" t="s">
        <v>16618</v>
      </c>
      <c r="C7709">
        <v>1</v>
      </c>
      <c r="D7709" s="5" t="str">
        <f>VLOOKUP(C7709,Country!A:B,2,0)</f>
        <v>India</v>
      </c>
      <c r="E7709" t="s">
        <v>6919</v>
      </c>
      <c r="F7709" t="s">
        <v>16619</v>
      </c>
      <c r="G7709" t="s">
        <v>16620</v>
      </c>
      <c r="H7709" t="s">
        <v>16621</v>
      </c>
      <c r="I7709">
        <v>77.157315600000004</v>
      </c>
      <c r="J7709">
        <v>28.523209099999999</v>
      </c>
      <c r="K7709" t="s">
        <v>59</v>
      </c>
      <c r="L7709">
        <v>600</v>
      </c>
      <c r="M7709" s="5" t="str">
        <f t="shared" si="360"/>
        <v>500-1000</v>
      </c>
      <c r="N7709" t="s">
        <v>2120</v>
      </c>
      <c r="O7709" t="s">
        <v>33</v>
      </c>
      <c r="P7709" t="s">
        <v>32</v>
      </c>
      <c r="Q7709" t="s">
        <v>33</v>
      </c>
      <c r="R7709" t="s">
        <v>33</v>
      </c>
      <c r="S7709">
        <v>2</v>
      </c>
      <c r="T7709">
        <v>3.4</v>
      </c>
      <c r="U7709" t="str">
        <f t="shared" si="361"/>
        <v xml:space="preserve"> 2.5-3.4</v>
      </c>
      <c r="V7709" t="s">
        <v>143</v>
      </c>
      <c r="W7709" t="s">
        <v>144</v>
      </c>
      <c r="X7709">
        <v>398</v>
      </c>
      <c r="Y7709" s="5" t="str">
        <f t="shared" si="362"/>
        <v>Average Performing Venue</v>
      </c>
    </row>
    <row r="7710" spans="1:25" x14ac:dyDescent="0.3">
      <c r="A7710">
        <v>234</v>
      </c>
      <c r="B7710" t="s">
        <v>3127</v>
      </c>
      <c r="C7710">
        <v>1</v>
      </c>
      <c r="D7710" s="5" t="str">
        <f>VLOOKUP(C7710,Country!A:B,2,0)</f>
        <v>India</v>
      </c>
      <c r="E7710" t="s">
        <v>6919</v>
      </c>
      <c r="F7710" t="s">
        <v>16622</v>
      </c>
      <c r="G7710" t="s">
        <v>16620</v>
      </c>
      <c r="H7710" t="s">
        <v>16621</v>
      </c>
      <c r="I7710">
        <v>77.153801799999997</v>
      </c>
      <c r="J7710">
        <v>28.531431000000001</v>
      </c>
      <c r="K7710" t="s">
        <v>7420</v>
      </c>
      <c r="L7710">
        <v>1100</v>
      </c>
      <c r="M7710" s="5" t="str">
        <f t="shared" si="360"/>
        <v>&gt;1000</v>
      </c>
      <c r="N7710" t="s">
        <v>2120</v>
      </c>
      <c r="O7710" t="s">
        <v>33</v>
      </c>
      <c r="P7710" t="s">
        <v>32</v>
      </c>
      <c r="Q7710" t="s">
        <v>33</v>
      </c>
      <c r="R7710" t="s">
        <v>33</v>
      </c>
      <c r="S7710">
        <v>3</v>
      </c>
      <c r="T7710">
        <v>3</v>
      </c>
      <c r="U7710" t="str">
        <f t="shared" si="361"/>
        <v xml:space="preserve"> 2.5-3.4</v>
      </c>
      <c r="V7710" t="s">
        <v>143</v>
      </c>
      <c r="W7710" t="s">
        <v>144</v>
      </c>
      <c r="X7710">
        <v>145</v>
      </c>
      <c r="Y7710" s="5" t="str">
        <f t="shared" si="362"/>
        <v>Average Performing Venue</v>
      </c>
    </row>
    <row r="7711" spans="1:25" x14ac:dyDescent="0.3">
      <c r="A7711">
        <v>308</v>
      </c>
      <c r="B7711" t="s">
        <v>2318</v>
      </c>
      <c r="C7711">
        <v>1</v>
      </c>
      <c r="D7711" s="5" t="str">
        <f>VLOOKUP(C7711,Country!A:B,2,0)</f>
        <v>India</v>
      </c>
      <c r="E7711" t="s">
        <v>6919</v>
      </c>
      <c r="F7711" t="s">
        <v>16623</v>
      </c>
      <c r="G7711" t="s">
        <v>16620</v>
      </c>
      <c r="H7711" t="s">
        <v>16621</v>
      </c>
      <c r="I7711">
        <v>77.155416000000002</v>
      </c>
      <c r="J7711">
        <v>28.525131200000001</v>
      </c>
      <c r="K7711" t="s">
        <v>4087</v>
      </c>
      <c r="L7711">
        <v>600</v>
      </c>
      <c r="M7711" s="5" t="str">
        <f t="shared" si="360"/>
        <v>500-1000</v>
      </c>
      <c r="N7711" t="s">
        <v>2120</v>
      </c>
      <c r="O7711" t="s">
        <v>33</v>
      </c>
      <c r="P7711" t="s">
        <v>32</v>
      </c>
      <c r="Q7711" t="s">
        <v>33</v>
      </c>
      <c r="R7711" t="s">
        <v>33</v>
      </c>
      <c r="S7711">
        <v>2</v>
      </c>
      <c r="T7711">
        <v>2.8</v>
      </c>
      <c r="U7711" t="str">
        <f t="shared" si="361"/>
        <v xml:space="preserve"> 2.5-3.4</v>
      </c>
      <c r="V7711" t="s">
        <v>143</v>
      </c>
      <c r="W7711" t="s">
        <v>144</v>
      </c>
      <c r="X7711">
        <v>133</v>
      </c>
      <c r="Y7711" s="5" t="str">
        <f t="shared" si="362"/>
        <v>Average Performing Venue</v>
      </c>
    </row>
    <row r="7712" spans="1:25" x14ac:dyDescent="0.3">
      <c r="A7712">
        <v>311305</v>
      </c>
      <c r="B7712" t="s">
        <v>16624</v>
      </c>
      <c r="C7712">
        <v>1</v>
      </c>
      <c r="D7712" s="5" t="str">
        <f>VLOOKUP(C7712,Country!A:B,2,0)</f>
        <v>India</v>
      </c>
      <c r="E7712" t="s">
        <v>6919</v>
      </c>
      <c r="F7712" t="s">
        <v>16625</v>
      </c>
      <c r="G7712" t="s">
        <v>16620</v>
      </c>
      <c r="H7712" t="s">
        <v>16621</v>
      </c>
      <c r="I7712">
        <v>77.165591899999995</v>
      </c>
      <c r="J7712">
        <v>28.520731399999999</v>
      </c>
      <c r="K7712" t="s">
        <v>16626</v>
      </c>
      <c r="L7712">
        <v>2200</v>
      </c>
      <c r="M7712" s="5" t="str">
        <f t="shared" si="360"/>
        <v>&gt;1000</v>
      </c>
      <c r="N7712" t="s">
        <v>2120</v>
      </c>
      <c r="O7712" t="s">
        <v>32</v>
      </c>
      <c r="P7712" t="s">
        <v>33</v>
      </c>
      <c r="Q7712" t="s">
        <v>33</v>
      </c>
      <c r="R7712" t="s">
        <v>33</v>
      </c>
      <c r="S7712">
        <v>4</v>
      </c>
      <c r="T7712">
        <v>3.3</v>
      </c>
      <c r="U7712" t="str">
        <f t="shared" si="361"/>
        <v xml:space="preserve"> 2.5-3.4</v>
      </c>
      <c r="V7712" t="s">
        <v>143</v>
      </c>
      <c r="W7712" t="s">
        <v>144</v>
      </c>
      <c r="X7712">
        <v>89</v>
      </c>
      <c r="Y7712" s="5" t="str">
        <f t="shared" si="362"/>
        <v>Average Performing Venue</v>
      </c>
    </row>
    <row r="7713" spans="1:25" x14ac:dyDescent="0.3">
      <c r="A7713">
        <v>1509</v>
      </c>
      <c r="B7713" t="s">
        <v>4844</v>
      </c>
      <c r="C7713">
        <v>1</v>
      </c>
      <c r="D7713" s="5" t="str">
        <f>VLOOKUP(C7713,Country!A:B,2,0)</f>
        <v>India</v>
      </c>
      <c r="E7713" t="s">
        <v>6919</v>
      </c>
      <c r="F7713" t="s">
        <v>16627</v>
      </c>
      <c r="G7713" t="s">
        <v>16620</v>
      </c>
      <c r="H7713" t="s">
        <v>16621</v>
      </c>
      <c r="I7713">
        <v>77.153818900000005</v>
      </c>
      <c r="J7713">
        <v>28.5312664</v>
      </c>
      <c r="K7713" t="s">
        <v>3938</v>
      </c>
      <c r="L7713">
        <v>350</v>
      </c>
      <c r="M7713" s="5" t="str">
        <f t="shared" si="360"/>
        <v>250-500</v>
      </c>
      <c r="N7713" t="s">
        <v>2120</v>
      </c>
      <c r="O7713" t="s">
        <v>33</v>
      </c>
      <c r="P7713" t="s">
        <v>32</v>
      </c>
      <c r="Q7713" t="s">
        <v>33</v>
      </c>
      <c r="R7713" t="s">
        <v>33</v>
      </c>
      <c r="S7713">
        <v>1</v>
      </c>
      <c r="T7713">
        <v>3.7</v>
      </c>
      <c r="U7713" t="str">
        <f t="shared" si="361"/>
        <v xml:space="preserve"> 3.5-3.9</v>
      </c>
      <c r="V7713" t="s">
        <v>106</v>
      </c>
      <c r="W7713" t="s">
        <v>107</v>
      </c>
      <c r="X7713">
        <v>248</v>
      </c>
      <c r="Y7713" s="5" t="str">
        <f t="shared" si="362"/>
        <v>Top Performing Venue</v>
      </c>
    </row>
    <row r="7714" spans="1:25" x14ac:dyDescent="0.3">
      <c r="A7714">
        <v>18089255</v>
      </c>
      <c r="B7714" t="s">
        <v>9259</v>
      </c>
      <c r="C7714">
        <v>1</v>
      </c>
      <c r="D7714" s="5" t="str">
        <f>VLOOKUP(C7714,Country!A:B,2,0)</f>
        <v>India</v>
      </c>
      <c r="E7714" t="s">
        <v>6919</v>
      </c>
      <c r="F7714" t="s">
        <v>16628</v>
      </c>
      <c r="G7714" t="s">
        <v>16620</v>
      </c>
      <c r="H7714" t="s">
        <v>16621</v>
      </c>
      <c r="I7714">
        <v>77.1584474</v>
      </c>
      <c r="J7714">
        <v>28.5183003</v>
      </c>
      <c r="K7714" t="s">
        <v>9261</v>
      </c>
      <c r="L7714">
        <v>650</v>
      </c>
      <c r="M7714" s="5" t="str">
        <f t="shared" si="360"/>
        <v>500-1000</v>
      </c>
      <c r="N7714" t="s">
        <v>2120</v>
      </c>
      <c r="O7714" t="s">
        <v>33</v>
      </c>
      <c r="P7714" t="s">
        <v>32</v>
      </c>
      <c r="Q7714" t="s">
        <v>33</v>
      </c>
      <c r="R7714" t="s">
        <v>33</v>
      </c>
      <c r="S7714">
        <v>2</v>
      </c>
      <c r="T7714">
        <v>3.8</v>
      </c>
      <c r="U7714" t="str">
        <f t="shared" si="361"/>
        <v xml:space="preserve"> 3.5-3.9</v>
      </c>
      <c r="V7714" t="s">
        <v>106</v>
      </c>
      <c r="W7714" t="s">
        <v>107</v>
      </c>
      <c r="X7714">
        <v>122</v>
      </c>
      <c r="Y7714" s="5" t="str">
        <f t="shared" si="362"/>
        <v>Top Performing Venue</v>
      </c>
    </row>
    <row r="7715" spans="1:25" x14ac:dyDescent="0.3">
      <c r="A7715">
        <v>18369756</v>
      </c>
      <c r="B7715" t="s">
        <v>4232</v>
      </c>
      <c r="C7715">
        <v>1</v>
      </c>
      <c r="D7715" s="5" t="str">
        <f>VLOOKUP(C7715,Country!A:B,2,0)</f>
        <v>India</v>
      </c>
      <c r="E7715" t="s">
        <v>6919</v>
      </c>
      <c r="F7715" t="s">
        <v>16621</v>
      </c>
      <c r="G7715" t="s">
        <v>16620</v>
      </c>
      <c r="H7715" t="s">
        <v>16621</v>
      </c>
      <c r="I7715">
        <v>77.165296929999997</v>
      </c>
      <c r="J7715">
        <v>28.523319919999999</v>
      </c>
      <c r="K7715" t="s">
        <v>4233</v>
      </c>
      <c r="L7715">
        <v>850</v>
      </c>
      <c r="M7715" s="5" t="str">
        <f t="shared" si="360"/>
        <v>500-1000</v>
      </c>
      <c r="N7715" t="s">
        <v>2120</v>
      </c>
      <c r="O7715" t="s">
        <v>33</v>
      </c>
      <c r="P7715" t="s">
        <v>32</v>
      </c>
      <c r="Q7715" t="s">
        <v>33</v>
      </c>
      <c r="R7715" t="s">
        <v>33</v>
      </c>
      <c r="S7715">
        <v>2</v>
      </c>
      <c r="T7715">
        <v>3.8</v>
      </c>
      <c r="U7715" t="str">
        <f t="shared" si="361"/>
        <v xml:space="preserve"> 3.5-3.9</v>
      </c>
      <c r="V7715" t="s">
        <v>106</v>
      </c>
      <c r="W7715" t="s">
        <v>107</v>
      </c>
      <c r="X7715">
        <v>123</v>
      </c>
      <c r="Y7715" s="5" t="str">
        <f t="shared" si="362"/>
        <v>Top Performing Venue</v>
      </c>
    </row>
    <row r="7716" spans="1:25" x14ac:dyDescent="0.3">
      <c r="A7716">
        <v>18416856</v>
      </c>
      <c r="B7716" t="s">
        <v>16629</v>
      </c>
      <c r="C7716">
        <v>1</v>
      </c>
      <c r="D7716" s="5" t="str">
        <f>VLOOKUP(C7716,Country!A:B,2,0)</f>
        <v>India</v>
      </c>
      <c r="E7716" t="s">
        <v>6919</v>
      </c>
      <c r="F7716" t="s">
        <v>16621</v>
      </c>
      <c r="G7716" t="s">
        <v>16620</v>
      </c>
      <c r="H7716" t="s">
        <v>16621</v>
      </c>
      <c r="I7716">
        <v>77.168407000000002</v>
      </c>
      <c r="J7716">
        <v>28.522112</v>
      </c>
      <c r="K7716" t="s">
        <v>1121</v>
      </c>
      <c r="L7716">
        <v>1000</v>
      </c>
      <c r="M7716" s="5" t="str">
        <f t="shared" si="360"/>
        <v>500-1000</v>
      </c>
      <c r="N7716" t="s">
        <v>2120</v>
      </c>
      <c r="O7716" t="s">
        <v>33</v>
      </c>
      <c r="P7716" t="s">
        <v>32</v>
      </c>
      <c r="Q7716" t="s">
        <v>33</v>
      </c>
      <c r="R7716" t="s">
        <v>33</v>
      </c>
      <c r="S7716">
        <v>3</v>
      </c>
      <c r="T7716">
        <v>3.9</v>
      </c>
      <c r="U7716" t="str">
        <f t="shared" si="361"/>
        <v xml:space="preserve"> 3.5-3.9</v>
      </c>
      <c r="V7716" t="s">
        <v>106</v>
      </c>
      <c r="W7716" t="s">
        <v>107</v>
      </c>
      <c r="X7716">
        <v>40</v>
      </c>
      <c r="Y7716" s="5" t="str">
        <f t="shared" si="362"/>
        <v>Top Performing Venue</v>
      </c>
    </row>
    <row r="7717" spans="1:25" x14ac:dyDescent="0.3">
      <c r="A7717">
        <v>306554</v>
      </c>
      <c r="B7717" t="s">
        <v>4020</v>
      </c>
      <c r="C7717">
        <v>1</v>
      </c>
      <c r="D7717" s="5" t="str">
        <f>VLOOKUP(C7717,Country!A:B,2,0)</f>
        <v>India</v>
      </c>
      <c r="E7717" t="s">
        <v>6919</v>
      </c>
      <c r="F7717" t="s">
        <v>16621</v>
      </c>
      <c r="G7717" t="s">
        <v>16620</v>
      </c>
      <c r="H7717" t="s">
        <v>16621</v>
      </c>
      <c r="I7717">
        <v>77.171043400000002</v>
      </c>
      <c r="J7717">
        <v>28.519475799999999</v>
      </c>
      <c r="K7717" t="s">
        <v>1648</v>
      </c>
      <c r="L7717">
        <v>1000</v>
      </c>
      <c r="M7717" s="5" t="str">
        <f t="shared" si="360"/>
        <v>500-1000</v>
      </c>
      <c r="N7717" t="s">
        <v>2120</v>
      </c>
      <c r="O7717" t="s">
        <v>33</v>
      </c>
      <c r="P7717" t="s">
        <v>32</v>
      </c>
      <c r="Q7717" t="s">
        <v>33</v>
      </c>
      <c r="R7717" t="s">
        <v>33</v>
      </c>
      <c r="S7717">
        <v>3</v>
      </c>
      <c r="T7717">
        <v>3.8</v>
      </c>
      <c r="U7717" t="str">
        <f t="shared" si="361"/>
        <v xml:space="preserve"> 3.5-3.9</v>
      </c>
      <c r="V7717" t="s">
        <v>106</v>
      </c>
      <c r="W7717" t="s">
        <v>107</v>
      </c>
      <c r="X7717">
        <v>619</v>
      </c>
      <c r="Y7717" s="5" t="str">
        <f t="shared" si="362"/>
        <v>Top Performing Venue</v>
      </c>
    </row>
    <row r="7718" spans="1:25" x14ac:dyDescent="0.3">
      <c r="A7718">
        <v>18287390</v>
      </c>
      <c r="B7718" t="s">
        <v>16630</v>
      </c>
      <c r="C7718">
        <v>1</v>
      </c>
      <c r="D7718" s="5" t="str">
        <f>VLOOKUP(C7718,Country!A:B,2,0)</f>
        <v>India</v>
      </c>
      <c r="E7718" t="s">
        <v>6919</v>
      </c>
      <c r="F7718" t="s">
        <v>16631</v>
      </c>
      <c r="G7718" t="s">
        <v>16620</v>
      </c>
      <c r="H7718" t="s">
        <v>16621</v>
      </c>
      <c r="I7718">
        <v>77.161192819999997</v>
      </c>
      <c r="J7718">
        <v>28.51901836</v>
      </c>
      <c r="K7718" t="s">
        <v>16632</v>
      </c>
      <c r="L7718">
        <v>900</v>
      </c>
      <c r="M7718" s="5" t="str">
        <f t="shared" si="360"/>
        <v>500-1000</v>
      </c>
      <c r="N7718" t="s">
        <v>2120</v>
      </c>
      <c r="O7718" t="s">
        <v>32</v>
      </c>
      <c r="P7718" t="s">
        <v>32</v>
      </c>
      <c r="Q7718" t="s">
        <v>33</v>
      </c>
      <c r="R7718" t="s">
        <v>33</v>
      </c>
      <c r="S7718">
        <v>2</v>
      </c>
      <c r="T7718">
        <v>3.8</v>
      </c>
      <c r="U7718" t="str">
        <f t="shared" si="361"/>
        <v xml:space="preserve"> 3.5-3.9</v>
      </c>
      <c r="V7718" t="s">
        <v>106</v>
      </c>
      <c r="W7718" t="s">
        <v>107</v>
      </c>
      <c r="X7718">
        <v>43</v>
      </c>
      <c r="Y7718" s="5" t="str">
        <f t="shared" si="362"/>
        <v>Top Performing Venue</v>
      </c>
    </row>
    <row r="7719" spans="1:25" x14ac:dyDescent="0.3">
      <c r="A7719">
        <v>1060</v>
      </c>
      <c r="B7719" t="s">
        <v>16633</v>
      </c>
      <c r="C7719">
        <v>1</v>
      </c>
      <c r="D7719" s="5" t="str">
        <f>VLOOKUP(C7719,Country!A:B,2,0)</f>
        <v>India</v>
      </c>
      <c r="E7719" t="s">
        <v>6919</v>
      </c>
      <c r="F7719" t="s">
        <v>16634</v>
      </c>
      <c r="G7719" t="s">
        <v>16620</v>
      </c>
      <c r="H7719" t="s">
        <v>16621</v>
      </c>
      <c r="I7719">
        <v>77.161180200000004</v>
      </c>
      <c r="J7719">
        <v>28.519172999999999</v>
      </c>
      <c r="K7719" t="s">
        <v>3768</v>
      </c>
      <c r="L7719">
        <v>900</v>
      </c>
      <c r="M7719" s="5" t="str">
        <f t="shared" si="360"/>
        <v>500-1000</v>
      </c>
      <c r="N7719" t="s">
        <v>2120</v>
      </c>
      <c r="O7719" t="s">
        <v>32</v>
      </c>
      <c r="P7719" t="s">
        <v>32</v>
      </c>
      <c r="Q7719" t="s">
        <v>33</v>
      </c>
      <c r="R7719" t="s">
        <v>33</v>
      </c>
      <c r="S7719">
        <v>2</v>
      </c>
      <c r="T7719">
        <v>3.8</v>
      </c>
      <c r="U7719" t="str">
        <f t="shared" si="361"/>
        <v xml:space="preserve"> 3.5-3.9</v>
      </c>
      <c r="V7719" t="s">
        <v>106</v>
      </c>
      <c r="W7719" t="s">
        <v>107</v>
      </c>
      <c r="X7719">
        <v>286</v>
      </c>
      <c r="Y7719" s="5" t="str">
        <f t="shared" si="362"/>
        <v>Top Performing Venue</v>
      </c>
    </row>
    <row r="7720" spans="1:25" x14ac:dyDescent="0.3">
      <c r="A7720">
        <v>306859</v>
      </c>
      <c r="B7720" t="s">
        <v>4871</v>
      </c>
      <c r="C7720">
        <v>1</v>
      </c>
      <c r="D7720" s="5" t="str">
        <f>VLOOKUP(C7720,Country!A:B,2,0)</f>
        <v>India</v>
      </c>
      <c r="E7720" t="s">
        <v>6919</v>
      </c>
      <c r="F7720" t="s">
        <v>16635</v>
      </c>
      <c r="G7720" t="s">
        <v>16620</v>
      </c>
      <c r="H7720" t="s">
        <v>16621</v>
      </c>
      <c r="I7720">
        <v>77.153852000000001</v>
      </c>
      <c r="J7720">
        <v>28.531386699999999</v>
      </c>
      <c r="K7720" t="s">
        <v>1121</v>
      </c>
      <c r="L7720">
        <v>800</v>
      </c>
      <c r="M7720" s="5" t="str">
        <f t="shared" si="360"/>
        <v>500-1000</v>
      </c>
      <c r="N7720" t="s">
        <v>2120</v>
      </c>
      <c r="O7720" t="s">
        <v>33</v>
      </c>
      <c r="P7720" t="s">
        <v>32</v>
      </c>
      <c r="Q7720" t="s">
        <v>33</v>
      </c>
      <c r="R7720" t="s">
        <v>33</v>
      </c>
      <c r="S7720">
        <v>2</v>
      </c>
      <c r="T7720">
        <v>3.7</v>
      </c>
      <c r="U7720" t="str">
        <f t="shared" si="361"/>
        <v xml:space="preserve"> 3.5-3.9</v>
      </c>
      <c r="V7720" t="s">
        <v>106</v>
      </c>
      <c r="W7720" t="s">
        <v>107</v>
      </c>
      <c r="X7720">
        <v>164</v>
      </c>
      <c r="Y7720" s="5" t="str">
        <f t="shared" si="362"/>
        <v>Top Performing Venue</v>
      </c>
    </row>
    <row r="7721" spans="1:25" x14ac:dyDescent="0.3">
      <c r="A7721">
        <v>308621</v>
      </c>
      <c r="B7721" t="s">
        <v>16636</v>
      </c>
      <c r="C7721">
        <v>1</v>
      </c>
      <c r="D7721" s="5" t="str">
        <f>VLOOKUP(C7721,Country!A:B,2,0)</f>
        <v>India</v>
      </c>
      <c r="E7721" t="s">
        <v>6919</v>
      </c>
      <c r="F7721" t="s">
        <v>16637</v>
      </c>
      <c r="G7721" t="s">
        <v>16620</v>
      </c>
      <c r="H7721" t="s">
        <v>16621</v>
      </c>
      <c r="I7721">
        <v>77.151736200000002</v>
      </c>
      <c r="J7721">
        <v>28.533650600000001</v>
      </c>
      <c r="K7721" t="s">
        <v>2720</v>
      </c>
      <c r="L7721">
        <v>800</v>
      </c>
      <c r="M7721" s="5" t="str">
        <f t="shared" si="360"/>
        <v>500-1000</v>
      </c>
      <c r="N7721" t="s">
        <v>2120</v>
      </c>
      <c r="O7721" t="s">
        <v>33</v>
      </c>
      <c r="P7721" t="s">
        <v>32</v>
      </c>
      <c r="Q7721" t="s">
        <v>33</v>
      </c>
      <c r="R7721" t="s">
        <v>33</v>
      </c>
      <c r="S7721">
        <v>2</v>
      </c>
      <c r="T7721">
        <v>3.5</v>
      </c>
      <c r="U7721" t="str">
        <f t="shared" si="361"/>
        <v xml:space="preserve"> 3.5-3.9</v>
      </c>
      <c r="V7721" t="s">
        <v>106</v>
      </c>
      <c r="W7721" t="s">
        <v>107</v>
      </c>
      <c r="X7721">
        <v>170</v>
      </c>
      <c r="Y7721" s="5" t="str">
        <f t="shared" si="362"/>
        <v>Top Performing Venue</v>
      </c>
    </row>
    <row r="7722" spans="1:25" x14ac:dyDescent="0.3">
      <c r="A7722">
        <v>18218321</v>
      </c>
      <c r="B7722" t="s">
        <v>16638</v>
      </c>
      <c r="C7722">
        <v>1</v>
      </c>
      <c r="D7722" s="5" t="str">
        <f>VLOOKUP(C7722,Country!A:B,2,0)</f>
        <v>India</v>
      </c>
      <c r="E7722" t="s">
        <v>6919</v>
      </c>
      <c r="F7722" t="s">
        <v>16631</v>
      </c>
      <c r="G7722" t="s">
        <v>16620</v>
      </c>
      <c r="H7722" t="s">
        <v>16621</v>
      </c>
      <c r="I7722">
        <v>77.161150899999996</v>
      </c>
      <c r="J7722">
        <v>28.5191138</v>
      </c>
      <c r="K7722" t="s">
        <v>2144</v>
      </c>
      <c r="L7722">
        <v>900</v>
      </c>
      <c r="M7722" s="5" t="str">
        <f t="shared" si="360"/>
        <v>500-1000</v>
      </c>
      <c r="N7722" t="s">
        <v>2120</v>
      </c>
      <c r="O7722" t="s">
        <v>32</v>
      </c>
      <c r="P7722" t="s">
        <v>32</v>
      </c>
      <c r="Q7722" t="s">
        <v>33</v>
      </c>
      <c r="R7722" t="s">
        <v>33</v>
      </c>
      <c r="S7722">
        <v>2</v>
      </c>
      <c r="T7722">
        <v>3.5</v>
      </c>
      <c r="U7722" t="str">
        <f t="shared" si="361"/>
        <v xml:space="preserve"> 3.5-3.9</v>
      </c>
      <c r="V7722" t="s">
        <v>106</v>
      </c>
      <c r="W7722" t="s">
        <v>107</v>
      </c>
      <c r="X7722">
        <v>95</v>
      </c>
      <c r="Y7722" s="5" t="str">
        <f t="shared" si="362"/>
        <v>Top Performing Venue</v>
      </c>
    </row>
    <row r="7723" spans="1:25" x14ac:dyDescent="0.3">
      <c r="A7723">
        <v>18337788</v>
      </c>
      <c r="B7723" t="s">
        <v>16639</v>
      </c>
      <c r="C7723">
        <v>1</v>
      </c>
      <c r="D7723" s="5" t="str">
        <f>VLOOKUP(C7723,Country!A:B,2,0)</f>
        <v>India</v>
      </c>
      <c r="E7723" t="s">
        <v>6919</v>
      </c>
      <c r="F7723" t="s">
        <v>16621</v>
      </c>
      <c r="G7723" t="s">
        <v>16620</v>
      </c>
      <c r="H7723" t="s">
        <v>16621</v>
      </c>
      <c r="I7723">
        <v>77.165414999999996</v>
      </c>
      <c r="J7723">
        <v>28.514648999999999</v>
      </c>
      <c r="K7723" t="s">
        <v>4288</v>
      </c>
      <c r="L7723">
        <v>950</v>
      </c>
      <c r="M7723" s="5" t="str">
        <f t="shared" si="360"/>
        <v>500-1000</v>
      </c>
      <c r="N7723" t="s">
        <v>2120</v>
      </c>
      <c r="O7723" t="s">
        <v>33</v>
      </c>
      <c r="P7723" t="s">
        <v>32</v>
      </c>
      <c r="Q7723" t="s">
        <v>33</v>
      </c>
      <c r="R7723" t="s">
        <v>33</v>
      </c>
      <c r="S7723">
        <v>2</v>
      </c>
      <c r="T7723">
        <v>3.9</v>
      </c>
      <c r="U7723" t="str">
        <f t="shared" si="361"/>
        <v xml:space="preserve"> 3.5-3.9</v>
      </c>
      <c r="V7723" t="s">
        <v>106</v>
      </c>
      <c r="W7723" t="s">
        <v>107</v>
      </c>
      <c r="X7723">
        <v>191</v>
      </c>
      <c r="Y7723" s="5" t="str">
        <f t="shared" si="362"/>
        <v>Top Performing Venue</v>
      </c>
    </row>
    <row r="7724" spans="1:25" x14ac:dyDescent="0.3">
      <c r="A7724">
        <v>2778</v>
      </c>
      <c r="B7724" t="s">
        <v>6797</v>
      </c>
      <c r="C7724">
        <v>1</v>
      </c>
      <c r="D7724" s="5" t="str">
        <f>VLOOKUP(C7724,Country!A:B,2,0)</f>
        <v>India</v>
      </c>
      <c r="E7724" t="s">
        <v>6919</v>
      </c>
      <c r="F7724" t="s">
        <v>16640</v>
      </c>
      <c r="G7724" t="s">
        <v>16620</v>
      </c>
      <c r="H7724" t="s">
        <v>16621</v>
      </c>
      <c r="I7724">
        <v>77.148221599999999</v>
      </c>
      <c r="J7724">
        <v>28.536773199999999</v>
      </c>
      <c r="K7724" t="s">
        <v>8730</v>
      </c>
      <c r="L7724">
        <v>1500</v>
      </c>
      <c r="M7724" s="5" t="str">
        <f t="shared" si="360"/>
        <v>&gt;1000</v>
      </c>
      <c r="N7724" t="s">
        <v>2120</v>
      </c>
      <c r="O7724" t="s">
        <v>32</v>
      </c>
      <c r="P7724" t="s">
        <v>32</v>
      </c>
      <c r="Q7724" t="s">
        <v>33</v>
      </c>
      <c r="R7724" t="s">
        <v>33</v>
      </c>
      <c r="S7724">
        <v>3</v>
      </c>
      <c r="T7724">
        <v>3.6</v>
      </c>
      <c r="U7724" t="str">
        <f t="shared" si="361"/>
        <v xml:space="preserve"> 3.5-3.9</v>
      </c>
      <c r="V7724" t="s">
        <v>106</v>
      </c>
      <c r="W7724" t="s">
        <v>107</v>
      </c>
      <c r="X7724">
        <v>361</v>
      </c>
      <c r="Y7724" s="5" t="str">
        <f t="shared" si="362"/>
        <v>Top Performing Venue</v>
      </c>
    </row>
    <row r="7725" spans="1:25" x14ac:dyDescent="0.3">
      <c r="A7725">
        <v>18292485</v>
      </c>
      <c r="B7725" t="s">
        <v>16641</v>
      </c>
      <c r="C7725">
        <v>1</v>
      </c>
      <c r="D7725" s="5" t="str">
        <f>VLOOKUP(C7725,Country!A:B,2,0)</f>
        <v>India</v>
      </c>
      <c r="E7725" t="s">
        <v>6919</v>
      </c>
      <c r="F7725" t="s">
        <v>16642</v>
      </c>
      <c r="G7725" t="s">
        <v>16620</v>
      </c>
      <c r="H7725" t="s">
        <v>16621</v>
      </c>
      <c r="I7725">
        <v>77.135743099999999</v>
      </c>
      <c r="J7725">
        <v>28.5254999</v>
      </c>
      <c r="K7725" t="s">
        <v>4215</v>
      </c>
      <c r="L7725">
        <v>650</v>
      </c>
      <c r="M7725" s="5" t="str">
        <f t="shared" si="360"/>
        <v>500-1000</v>
      </c>
      <c r="N7725" t="s">
        <v>2120</v>
      </c>
      <c r="O7725" t="s">
        <v>33</v>
      </c>
      <c r="P7725" t="s">
        <v>32</v>
      </c>
      <c r="Q7725" t="s">
        <v>33</v>
      </c>
      <c r="R7725" t="s">
        <v>33</v>
      </c>
      <c r="S7725">
        <v>2</v>
      </c>
      <c r="T7725">
        <v>3.8</v>
      </c>
      <c r="U7725" t="str">
        <f t="shared" si="361"/>
        <v xml:space="preserve"> 3.5-3.9</v>
      </c>
      <c r="V7725" t="s">
        <v>106</v>
      </c>
      <c r="W7725" t="s">
        <v>107</v>
      </c>
      <c r="X7725">
        <v>141</v>
      </c>
      <c r="Y7725" s="5" t="str">
        <f t="shared" si="362"/>
        <v>Top Performing Venue</v>
      </c>
    </row>
    <row r="7726" spans="1:25" x14ac:dyDescent="0.3">
      <c r="A7726">
        <v>18423898</v>
      </c>
      <c r="B7726" t="s">
        <v>864</v>
      </c>
      <c r="C7726">
        <v>1</v>
      </c>
      <c r="D7726" s="5" t="str">
        <f>VLOOKUP(C7726,Country!A:B,2,0)</f>
        <v>India</v>
      </c>
      <c r="E7726" t="s">
        <v>6919</v>
      </c>
      <c r="F7726" t="s">
        <v>16643</v>
      </c>
      <c r="G7726" t="s">
        <v>16620</v>
      </c>
      <c r="H7726" t="s">
        <v>16621</v>
      </c>
      <c r="I7726">
        <v>77.155389799999995</v>
      </c>
      <c r="J7726">
        <v>28.529144599999999</v>
      </c>
      <c r="K7726" t="s">
        <v>147</v>
      </c>
      <c r="L7726">
        <v>1000</v>
      </c>
      <c r="M7726" s="5" t="str">
        <f t="shared" si="360"/>
        <v>500-1000</v>
      </c>
      <c r="N7726" t="s">
        <v>2120</v>
      </c>
      <c r="O7726" t="s">
        <v>33</v>
      </c>
      <c r="P7726" t="s">
        <v>32</v>
      </c>
      <c r="Q7726" t="s">
        <v>33</v>
      </c>
      <c r="R7726" t="s">
        <v>33</v>
      </c>
      <c r="S7726">
        <v>3</v>
      </c>
      <c r="T7726">
        <v>3.8</v>
      </c>
      <c r="U7726" t="str">
        <f t="shared" si="361"/>
        <v xml:space="preserve"> 3.5-3.9</v>
      </c>
      <c r="V7726" t="s">
        <v>106</v>
      </c>
      <c r="W7726" t="s">
        <v>107</v>
      </c>
      <c r="X7726">
        <v>20</v>
      </c>
      <c r="Y7726" s="5" t="str">
        <f t="shared" si="362"/>
        <v>Top Performing Venue</v>
      </c>
    </row>
    <row r="7727" spans="1:25" x14ac:dyDescent="0.3">
      <c r="A7727">
        <v>308246</v>
      </c>
      <c r="B7727" t="s">
        <v>16644</v>
      </c>
      <c r="C7727">
        <v>1</v>
      </c>
      <c r="D7727" s="5" t="str">
        <f>VLOOKUP(C7727,Country!A:B,2,0)</f>
        <v>India</v>
      </c>
      <c r="E7727" t="s">
        <v>6919</v>
      </c>
      <c r="F7727" t="s">
        <v>16645</v>
      </c>
      <c r="G7727" t="s">
        <v>16620</v>
      </c>
      <c r="H7727" t="s">
        <v>16621</v>
      </c>
      <c r="I7727">
        <v>77.161933099999999</v>
      </c>
      <c r="J7727">
        <v>28.519062000000002</v>
      </c>
      <c r="K7727" t="s">
        <v>16646</v>
      </c>
      <c r="L7727">
        <v>700</v>
      </c>
      <c r="M7727" s="5" t="str">
        <f t="shared" si="360"/>
        <v>500-1000</v>
      </c>
      <c r="N7727" t="s">
        <v>2120</v>
      </c>
      <c r="O7727" t="s">
        <v>33</v>
      </c>
      <c r="P7727" t="s">
        <v>32</v>
      </c>
      <c r="Q7727" t="s">
        <v>33</v>
      </c>
      <c r="R7727" t="s">
        <v>33</v>
      </c>
      <c r="S7727">
        <v>2</v>
      </c>
      <c r="T7727">
        <v>3.7</v>
      </c>
      <c r="U7727" t="str">
        <f t="shared" si="361"/>
        <v xml:space="preserve"> 3.5-3.9</v>
      </c>
      <c r="V7727" t="s">
        <v>106</v>
      </c>
      <c r="W7727" t="s">
        <v>107</v>
      </c>
      <c r="X7727">
        <v>185</v>
      </c>
      <c r="Y7727" s="5" t="str">
        <f t="shared" si="362"/>
        <v>Top Performing Venue</v>
      </c>
    </row>
    <row r="7728" spans="1:25" x14ac:dyDescent="0.3">
      <c r="A7728">
        <v>18289277</v>
      </c>
      <c r="B7728" t="s">
        <v>16647</v>
      </c>
      <c r="C7728">
        <v>1</v>
      </c>
      <c r="D7728" s="5" t="str">
        <f>VLOOKUP(C7728,Country!A:B,2,0)</f>
        <v>India</v>
      </c>
      <c r="E7728" t="s">
        <v>6919</v>
      </c>
      <c r="F7728" t="s">
        <v>16621</v>
      </c>
      <c r="G7728" t="s">
        <v>16620</v>
      </c>
      <c r="H7728" t="s">
        <v>16621</v>
      </c>
      <c r="I7728">
        <v>0</v>
      </c>
      <c r="J7728">
        <v>0</v>
      </c>
      <c r="K7728" t="s">
        <v>833</v>
      </c>
      <c r="L7728">
        <v>800</v>
      </c>
      <c r="M7728" s="5" t="str">
        <f t="shared" si="360"/>
        <v>500-1000</v>
      </c>
      <c r="N7728" t="s">
        <v>2120</v>
      </c>
      <c r="O7728" t="s">
        <v>33</v>
      </c>
      <c r="P7728" t="s">
        <v>33</v>
      </c>
      <c r="Q7728" t="s">
        <v>33</v>
      </c>
      <c r="R7728" t="s">
        <v>33</v>
      </c>
      <c r="S7728">
        <v>2</v>
      </c>
      <c r="T7728">
        <v>0</v>
      </c>
      <c r="U7728" t="str">
        <f t="shared" si="361"/>
        <v xml:space="preserve"> 0</v>
      </c>
      <c r="V7728" t="s">
        <v>169</v>
      </c>
      <c r="W7728" t="s">
        <v>170</v>
      </c>
      <c r="X7728">
        <v>2</v>
      </c>
      <c r="Y7728" s="5" t="str">
        <f t="shared" si="362"/>
        <v xml:space="preserve"> Under Performing Venue</v>
      </c>
    </row>
    <row r="7729" spans="1:25" x14ac:dyDescent="0.3">
      <c r="A7729">
        <v>18264997</v>
      </c>
      <c r="B7729" t="s">
        <v>16648</v>
      </c>
      <c r="C7729">
        <v>1</v>
      </c>
      <c r="D7729" s="5" t="str">
        <f>VLOOKUP(C7729,Country!A:B,2,0)</f>
        <v>India</v>
      </c>
      <c r="E7729" t="s">
        <v>6919</v>
      </c>
      <c r="F7729" t="s">
        <v>16649</v>
      </c>
      <c r="G7729" t="s">
        <v>16620</v>
      </c>
      <c r="H7729" t="s">
        <v>16621</v>
      </c>
      <c r="I7729">
        <v>77.164982109999997</v>
      </c>
      <c r="J7729">
        <v>28.51428649</v>
      </c>
      <c r="K7729" t="s">
        <v>2709</v>
      </c>
      <c r="L7729">
        <v>700</v>
      </c>
      <c r="M7729" s="5" t="str">
        <f t="shared" si="360"/>
        <v>500-1000</v>
      </c>
      <c r="N7729" t="s">
        <v>2120</v>
      </c>
      <c r="O7729" t="s">
        <v>33</v>
      </c>
      <c r="P7729" t="s">
        <v>32</v>
      </c>
      <c r="Q7729" t="s">
        <v>33</v>
      </c>
      <c r="R7729" t="s">
        <v>33</v>
      </c>
      <c r="S7729">
        <v>2</v>
      </c>
      <c r="T7729">
        <v>4.2</v>
      </c>
      <c r="U7729" t="str">
        <f t="shared" si="361"/>
        <v xml:space="preserve"> 4.0-4.4</v>
      </c>
      <c r="V7729" t="s">
        <v>47</v>
      </c>
      <c r="W7729" t="s">
        <v>48</v>
      </c>
      <c r="X7729">
        <v>193</v>
      </c>
      <c r="Y7729" s="5" t="str">
        <f t="shared" si="362"/>
        <v>Top Performing Venue</v>
      </c>
    </row>
    <row r="7730" spans="1:25" x14ac:dyDescent="0.3">
      <c r="A7730">
        <v>18144479</v>
      </c>
      <c r="B7730" t="s">
        <v>4240</v>
      </c>
      <c r="C7730">
        <v>1</v>
      </c>
      <c r="D7730" s="5" t="str">
        <f>VLOOKUP(C7730,Country!A:B,2,0)</f>
        <v>India</v>
      </c>
      <c r="E7730" t="s">
        <v>6919</v>
      </c>
      <c r="F7730" t="s">
        <v>16650</v>
      </c>
      <c r="G7730" t="s">
        <v>16620</v>
      </c>
      <c r="H7730" t="s">
        <v>16621</v>
      </c>
      <c r="I7730">
        <v>77.152060500000005</v>
      </c>
      <c r="J7730">
        <v>28.533287900000001</v>
      </c>
      <c r="K7730" t="s">
        <v>59</v>
      </c>
      <c r="L7730">
        <v>650</v>
      </c>
      <c r="M7730" s="5" t="str">
        <f t="shared" si="360"/>
        <v>500-1000</v>
      </c>
      <c r="N7730" t="s">
        <v>2120</v>
      </c>
      <c r="O7730" t="s">
        <v>33</v>
      </c>
      <c r="P7730" t="s">
        <v>32</v>
      </c>
      <c r="Q7730" t="s">
        <v>33</v>
      </c>
      <c r="R7730" t="s">
        <v>33</v>
      </c>
      <c r="S7730">
        <v>2</v>
      </c>
      <c r="T7730">
        <v>4.0999999999999996</v>
      </c>
      <c r="U7730" t="str">
        <f t="shared" si="361"/>
        <v xml:space="preserve"> 4.0-4.4</v>
      </c>
      <c r="V7730" t="s">
        <v>47</v>
      </c>
      <c r="W7730" t="s">
        <v>48</v>
      </c>
      <c r="X7730">
        <v>173</v>
      </c>
      <c r="Y7730" s="5" t="str">
        <f t="shared" si="362"/>
        <v>Top Performing Venue</v>
      </c>
    </row>
    <row r="7731" spans="1:25" x14ac:dyDescent="0.3">
      <c r="A7731">
        <v>18431179</v>
      </c>
      <c r="B7731" t="s">
        <v>16651</v>
      </c>
      <c r="C7731">
        <v>1</v>
      </c>
      <c r="D7731" s="5" t="str">
        <f>VLOOKUP(C7731,Country!A:B,2,0)</f>
        <v>India</v>
      </c>
      <c r="E7731" t="s">
        <v>6919</v>
      </c>
      <c r="F7731" t="s">
        <v>16621</v>
      </c>
      <c r="G7731" t="s">
        <v>16620</v>
      </c>
      <c r="H7731" t="s">
        <v>16621</v>
      </c>
      <c r="I7731">
        <v>77.166526000000005</v>
      </c>
      <c r="J7731">
        <v>28.519511000000001</v>
      </c>
      <c r="K7731" t="s">
        <v>2119</v>
      </c>
      <c r="L7731">
        <v>900</v>
      </c>
      <c r="M7731" s="5" t="str">
        <f t="shared" si="360"/>
        <v>500-1000</v>
      </c>
      <c r="N7731" t="s">
        <v>2120</v>
      </c>
      <c r="O7731" t="s">
        <v>33</v>
      </c>
      <c r="P7731" t="s">
        <v>32</v>
      </c>
      <c r="Q7731" t="s">
        <v>33</v>
      </c>
      <c r="R7731" t="s">
        <v>33</v>
      </c>
      <c r="S7731">
        <v>2</v>
      </c>
      <c r="T7731">
        <v>4.2</v>
      </c>
      <c r="U7731" t="str">
        <f t="shared" si="361"/>
        <v xml:space="preserve"> 4.0-4.4</v>
      </c>
      <c r="V7731" t="s">
        <v>47</v>
      </c>
      <c r="W7731" t="s">
        <v>48</v>
      </c>
      <c r="X7731">
        <v>62</v>
      </c>
      <c r="Y7731" s="5" t="str">
        <f t="shared" si="362"/>
        <v>Top Performing Venue</v>
      </c>
    </row>
    <row r="7732" spans="1:25" x14ac:dyDescent="0.3">
      <c r="A7732">
        <v>307032</v>
      </c>
      <c r="B7732" t="s">
        <v>5508</v>
      </c>
      <c r="C7732">
        <v>1</v>
      </c>
      <c r="D7732" s="5" t="str">
        <f>VLOOKUP(C7732,Country!A:B,2,0)</f>
        <v>India</v>
      </c>
      <c r="E7732" t="s">
        <v>6919</v>
      </c>
      <c r="F7732" t="s">
        <v>16652</v>
      </c>
      <c r="G7732" t="s">
        <v>16653</v>
      </c>
      <c r="H7732" t="s">
        <v>16654</v>
      </c>
      <c r="I7732">
        <v>77.156659000000005</v>
      </c>
      <c r="J7732">
        <v>28.525099300000001</v>
      </c>
      <c r="K7732" t="s">
        <v>2119</v>
      </c>
      <c r="L7732">
        <v>800</v>
      </c>
      <c r="M7732" s="5" t="str">
        <f t="shared" si="360"/>
        <v>500-1000</v>
      </c>
      <c r="N7732" t="s">
        <v>2120</v>
      </c>
      <c r="O7732" t="s">
        <v>33</v>
      </c>
      <c r="P7732" t="s">
        <v>32</v>
      </c>
      <c r="Q7732" t="s">
        <v>33</v>
      </c>
      <c r="R7732" t="s">
        <v>33</v>
      </c>
      <c r="S7732">
        <v>2</v>
      </c>
      <c r="T7732">
        <v>2.9</v>
      </c>
      <c r="U7732" t="str">
        <f t="shared" si="361"/>
        <v xml:space="preserve"> 2.5-3.4</v>
      </c>
      <c r="V7732" t="s">
        <v>143</v>
      </c>
      <c r="W7732" t="s">
        <v>144</v>
      </c>
      <c r="X7732">
        <v>252</v>
      </c>
      <c r="Y7732" s="5" t="str">
        <f t="shared" si="362"/>
        <v>Average Performing Venue</v>
      </c>
    </row>
    <row r="7733" spans="1:25" x14ac:dyDescent="0.3">
      <c r="A7733">
        <v>305243</v>
      </c>
      <c r="B7733" t="s">
        <v>2405</v>
      </c>
      <c r="C7733">
        <v>1</v>
      </c>
      <c r="D7733" s="5" t="str">
        <f>VLOOKUP(C7733,Country!A:B,2,0)</f>
        <v>India</v>
      </c>
      <c r="E7733" t="s">
        <v>6919</v>
      </c>
      <c r="F7733" t="s">
        <v>16655</v>
      </c>
      <c r="G7733" t="s">
        <v>16653</v>
      </c>
      <c r="H7733" t="s">
        <v>16654</v>
      </c>
      <c r="I7733">
        <v>77.156671399999993</v>
      </c>
      <c r="J7733">
        <v>28.525162900000002</v>
      </c>
      <c r="K7733" t="s">
        <v>3389</v>
      </c>
      <c r="L7733">
        <v>700</v>
      </c>
      <c r="M7733" s="5" t="str">
        <f t="shared" si="360"/>
        <v>500-1000</v>
      </c>
      <c r="N7733" t="s">
        <v>2120</v>
      </c>
      <c r="O7733" t="s">
        <v>33</v>
      </c>
      <c r="P7733" t="s">
        <v>33</v>
      </c>
      <c r="Q7733" t="s">
        <v>33</v>
      </c>
      <c r="R7733" t="s">
        <v>33</v>
      </c>
      <c r="S7733">
        <v>2</v>
      </c>
      <c r="T7733">
        <v>2.8</v>
      </c>
      <c r="U7733" t="str">
        <f t="shared" si="361"/>
        <v xml:space="preserve"> 2.5-3.4</v>
      </c>
      <c r="V7733" t="s">
        <v>143</v>
      </c>
      <c r="W7733" t="s">
        <v>144</v>
      </c>
      <c r="X7733">
        <v>145</v>
      </c>
      <c r="Y7733" s="5" t="str">
        <f t="shared" si="362"/>
        <v>Average Performing Venue</v>
      </c>
    </row>
    <row r="7734" spans="1:25" x14ac:dyDescent="0.3">
      <c r="A7734">
        <v>9177</v>
      </c>
      <c r="B7734" t="s">
        <v>2318</v>
      </c>
      <c r="C7734">
        <v>1</v>
      </c>
      <c r="D7734" s="5" t="str">
        <f>VLOOKUP(C7734,Country!A:B,2,0)</f>
        <v>India</v>
      </c>
      <c r="E7734" t="s">
        <v>6919</v>
      </c>
      <c r="F7734" t="s">
        <v>16656</v>
      </c>
      <c r="G7734" t="s">
        <v>16653</v>
      </c>
      <c r="H7734" t="s">
        <v>16654</v>
      </c>
      <c r="I7734">
        <v>77.156647599999999</v>
      </c>
      <c r="J7734">
        <v>28.524981</v>
      </c>
      <c r="K7734" t="s">
        <v>4087</v>
      </c>
      <c r="L7734">
        <v>600</v>
      </c>
      <c r="M7734" s="5" t="str">
        <f t="shared" si="360"/>
        <v>500-1000</v>
      </c>
      <c r="N7734" t="s">
        <v>2120</v>
      </c>
      <c r="O7734" t="s">
        <v>33</v>
      </c>
      <c r="P7734" t="s">
        <v>33</v>
      </c>
      <c r="Q7734" t="s">
        <v>33</v>
      </c>
      <c r="R7734" t="s">
        <v>33</v>
      </c>
      <c r="S7734">
        <v>2</v>
      </c>
      <c r="T7734">
        <v>3.3</v>
      </c>
      <c r="U7734" t="str">
        <f t="shared" si="361"/>
        <v xml:space="preserve"> 2.5-3.4</v>
      </c>
      <c r="V7734" t="s">
        <v>143</v>
      </c>
      <c r="W7734" t="s">
        <v>144</v>
      </c>
      <c r="X7734">
        <v>87</v>
      </c>
      <c r="Y7734" s="5" t="str">
        <f t="shared" si="362"/>
        <v>Average Performing Venue</v>
      </c>
    </row>
    <row r="7735" spans="1:25" x14ac:dyDescent="0.3">
      <c r="A7735">
        <v>308697</v>
      </c>
      <c r="B7735" t="s">
        <v>16657</v>
      </c>
      <c r="C7735">
        <v>1</v>
      </c>
      <c r="D7735" s="5" t="str">
        <f>VLOOKUP(C7735,Country!A:B,2,0)</f>
        <v>India</v>
      </c>
      <c r="E7735" t="s">
        <v>6919</v>
      </c>
      <c r="F7735" t="s">
        <v>16658</v>
      </c>
      <c r="G7735" t="s">
        <v>16653</v>
      </c>
      <c r="H7735" t="s">
        <v>16654</v>
      </c>
      <c r="I7735">
        <v>77.156462599999998</v>
      </c>
      <c r="J7735">
        <v>28.5248609</v>
      </c>
      <c r="K7735" t="s">
        <v>16659</v>
      </c>
      <c r="L7735">
        <v>650</v>
      </c>
      <c r="M7735" s="5" t="str">
        <f t="shared" si="360"/>
        <v>500-1000</v>
      </c>
      <c r="N7735" t="s">
        <v>2120</v>
      </c>
      <c r="O7735" t="s">
        <v>33</v>
      </c>
      <c r="P7735" t="s">
        <v>32</v>
      </c>
      <c r="Q7735" t="s">
        <v>33</v>
      </c>
      <c r="R7735" t="s">
        <v>33</v>
      </c>
      <c r="S7735">
        <v>2</v>
      </c>
      <c r="T7735">
        <v>3.3</v>
      </c>
      <c r="U7735" t="str">
        <f t="shared" si="361"/>
        <v xml:space="preserve"> 2.5-3.4</v>
      </c>
      <c r="V7735" t="s">
        <v>143</v>
      </c>
      <c r="W7735" t="s">
        <v>144</v>
      </c>
      <c r="X7735">
        <v>199</v>
      </c>
      <c r="Y7735" s="5" t="str">
        <f t="shared" si="362"/>
        <v>Average Performing Venue</v>
      </c>
    </row>
    <row r="7736" spans="1:25" x14ac:dyDescent="0.3">
      <c r="A7736">
        <v>3507</v>
      </c>
      <c r="B7736" t="s">
        <v>2297</v>
      </c>
      <c r="C7736">
        <v>1</v>
      </c>
      <c r="D7736" s="5" t="str">
        <f>VLOOKUP(C7736,Country!A:B,2,0)</f>
        <v>India</v>
      </c>
      <c r="E7736" t="s">
        <v>6919</v>
      </c>
      <c r="F7736" t="s">
        <v>16660</v>
      </c>
      <c r="G7736" t="s">
        <v>16653</v>
      </c>
      <c r="H7736" t="s">
        <v>16654</v>
      </c>
      <c r="I7736">
        <v>77.156162800000004</v>
      </c>
      <c r="J7736">
        <v>28.525067700000001</v>
      </c>
      <c r="K7736" t="s">
        <v>3002</v>
      </c>
      <c r="L7736">
        <v>500</v>
      </c>
      <c r="M7736" s="5" t="str">
        <f t="shared" si="360"/>
        <v>250-500</v>
      </c>
      <c r="N7736" t="s">
        <v>2120</v>
      </c>
      <c r="O7736" t="s">
        <v>33</v>
      </c>
      <c r="P7736" t="s">
        <v>32</v>
      </c>
      <c r="Q7736" t="s">
        <v>33</v>
      </c>
      <c r="R7736" t="s">
        <v>33</v>
      </c>
      <c r="S7736">
        <v>2</v>
      </c>
      <c r="T7736">
        <v>2.5</v>
      </c>
      <c r="U7736" t="str">
        <f t="shared" si="361"/>
        <v xml:space="preserve"> 2.5-3.4</v>
      </c>
      <c r="V7736" t="s">
        <v>143</v>
      </c>
      <c r="W7736" t="s">
        <v>144</v>
      </c>
      <c r="X7736">
        <v>131</v>
      </c>
      <c r="Y7736" s="5" t="str">
        <f t="shared" si="362"/>
        <v>Average Performing Venue</v>
      </c>
    </row>
    <row r="7737" spans="1:25" x14ac:dyDescent="0.3">
      <c r="A7737">
        <v>18350121</v>
      </c>
      <c r="B7737" t="s">
        <v>8040</v>
      </c>
      <c r="C7737">
        <v>1</v>
      </c>
      <c r="D7737" s="5" t="str">
        <f>VLOOKUP(C7737,Country!A:B,2,0)</f>
        <v>India</v>
      </c>
      <c r="E7737" t="s">
        <v>6919</v>
      </c>
      <c r="F7737" t="s">
        <v>16661</v>
      </c>
      <c r="G7737" t="s">
        <v>16653</v>
      </c>
      <c r="H7737" t="s">
        <v>16654</v>
      </c>
      <c r="I7737">
        <v>77.156967100000003</v>
      </c>
      <c r="J7737">
        <v>28.525147799999999</v>
      </c>
      <c r="K7737" t="s">
        <v>8042</v>
      </c>
      <c r="L7737">
        <v>750</v>
      </c>
      <c r="M7737" s="5" t="str">
        <f t="shared" si="360"/>
        <v>500-1000</v>
      </c>
      <c r="N7737" t="s">
        <v>2120</v>
      </c>
      <c r="O7737" t="s">
        <v>33</v>
      </c>
      <c r="P7737" t="s">
        <v>32</v>
      </c>
      <c r="Q7737" t="s">
        <v>33</v>
      </c>
      <c r="R7737" t="s">
        <v>33</v>
      </c>
      <c r="S7737">
        <v>2</v>
      </c>
      <c r="T7737">
        <v>3.9</v>
      </c>
      <c r="U7737" t="str">
        <f t="shared" si="361"/>
        <v xml:space="preserve"> 3.5-3.9</v>
      </c>
      <c r="V7737" t="s">
        <v>106</v>
      </c>
      <c r="W7737" t="s">
        <v>107</v>
      </c>
      <c r="X7737">
        <v>105</v>
      </c>
      <c r="Y7737" s="5" t="str">
        <f t="shared" si="362"/>
        <v>Top Performing Venue</v>
      </c>
    </row>
    <row r="7738" spans="1:25" x14ac:dyDescent="0.3">
      <c r="A7738">
        <v>311345</v>
      </c>
      <c r="B7738" t="s">
        <v>4213</v>
      </c>
      <c r="C7738">
        <v>1</v>
      </c>
      <c r="D7738" s="5" t="str">
        <f>VLOOKUP(C7738,Country!A:B,2,0)</f>
        <v>India</v>
      </c>
      <c r="E7738" t="s">
        <v>6919</v>
      </c>
      <c r="F7738" t="s">
        <v>16662</v>
      </c>
      <c r="G7738" t="s">
        <v>16653</v>
      </c>
      <c r="H7738" t="s">
        <v>16654</v>
      </c>
      <c r="I7738">
        <v>77.156664399999997</v>
      </c>
      <c r="J7738">
        <v>28.52506</v>
      </c>
      <c r="K7738" t="s">
        <v>4215</v>
      </c>
      <c r="L7738">
        <v>600</v>
      </c>
      <c r="M7738" s="5" t="str">
        <f t="shared" si="360"/>
        <v>500-1000</v>
      </c>
      <c r="N7738" t="s">
        <v>2120</v>
      </c>
      <c r="O7738" t="s">
        <v>33</v>
      </c>
      <c r="P7738" t="s">
        <v>32</v>
      </c>
      <c r="Q7738" t="s">
        <v>33</v>
      </c>
      <c r="R7738" t="s">
        <v>33</v>
      </c>
      <c r="S7738">
        <v>2</v>
      </c>
      <c r="T7738">
        <v>3.9</v>
      </c>
      <c r="U7738" t="str">
        <f t="shared" si="361"/>
        <v xml:space="preserve"> 3.5-3.9</v>
      </c>
      <c r="V7738" t="s">
        <v>106</v>
      </c>
      <c r="W7738" t="s">
        <v>107</v>
      </c>
      <c r="X7738">
        <v>380</v>
      </c>
      <c r="Y7738" s="5" t="str">
        <f t="shared" si="362"/>
        <v>Top Performing Venue</v>
      </c>
    </row>
    <row r="7739" spans="1:25" x14ac:dyDescent="0.3">
      <c r="A7739">
        <v>1492</v>
      </c>
      <c r="B7739" t="s">
        <v>2291</v>
      </c>
      <c r="C7739">
        <v>1</v>
      </c>
      <c r="D7739" s="5" t="str">
        <f>VLOOKUP(C7739,Country!A:B,2,0)</f>
        <v>India</v>
      </c>
      <c r="E7739" t="s">
        <v>6919</v>
      </c>
      <c r="F7739" t="s">
        <v>16656</v>
      </c>
      <c r="G7739" t="s">
        <v>16653</v>
      </c>
      <c r="H7739" t="s">
        <v>16654</v>
      </c>
      <c r="I7739">
        <v>77.156125099999997</v>
      </c>
      <c r="J7739">
        <v>28.525123300000001</v>
      </c>
      <c r="K7739" t="s">
        <v>1648</v>
      </c>
      <c r="L7739">
        <v>500</v>
      </c>
      <c r="M7739" s="5" t="str">
        <f t="shared" si="360"/>
        <v>250-500</v>
      </c>
      <c r="N7739" t="s">
        <v>2120</v>
      </c>
      <c r="O7739" t="s">
        <v>33</v>
      </c>
      <c r="P7739" t="s">
        <v>32</v>
      </c>
      <c r="Q7739" t="s">
        <v>33</v>
      </c>
      <c r="R7739" t="s">
        <v>33</v>
      </c>
      <c r="S7739">
        <v>2</v>
      </c>
      <c r="T7739">
        <v>3.6</v>
      </c>
      <c r="U7739" t="str">
        <f t="shared" si="361"/>
        <v xml:space="preserve"> 3.5-3.9</v>
      </c>
      <c r="V7739" t="s">
        <v>106</v>
      </c>
      <c r="W7739" t="s">
        <v>107</v>
      </c>
      <c r="X7739">
        <v>277</v>
      </c>
      <c r="Y7739" s="5" t="str">
        <f t="shared" si="362"/>
        <v>Top Performing Venue</v>
      </c>
    </row>
    <row r="7740" spans="1:25" x14ac:dyDescent="0.3">
      <c r="A7740">
        <v>310169</v>
      </c>
      <c r="B7740" t="s">
        <v>16663</v>
      </c>
      <c r="C7740">
        <v>1</v>
      </c>
      <c r="D7740" s="5" t="str">
        <f>VLOOKUP(C7740,Country!A:B,2,0)</f>
        <v>India</v>
      </c>
      <c r="E7740" t="s">
        <v>6919</v>
      </c>
      <c r="F7740" t="s">
        <v>16664</v>
      </c>
      <c r="G7740" t="s">
        <v>16653</v>
      </c>
      <c r="H7740" t="s">
        <v>16654</v>
      </c>
      <c r="I7740">
        <v>77.156655599999993</v>
      </c>
      <c r="J7740">
        <v>28.524986500000001</v>
      </c>
      <c r="K7740" t="s">
        <v>2119</v>
      </c>
      <c r="L7740">
        <v>850</v>
      </c>
      <c r="M7740" s="5" t="str">
        <f t="shared" si="360"/>
        <v>500-1000</v>
      </c>
      <c r="N7740" t="s">
        <v>2120</v>
      </c>
      <c r="O7740" t="s">
        <v>32</v>
      </c>
      <c r="P7740" t="s">
        <v>32</v>
      </c>
      <c r="Q7740" t="s">
        <v>33</v>
      </c>
      <c r="R7740" t="s">
        <v>33</v>
      </c>
      <c r="S7740">
        <v>2</v>
      </c>
      <c r="T7740">
        <v>3.7</v>
      </c>
      <c r="U7740" t="str">
        <f t="shared" si="361"/>
        <v xml:space="preserve"> 3.5-3.9</v>
      </c>
      <c r="V7740" t="s">
        <v>106</v>
      </c>
      <c r="W7740" t="s">
        <v>107</v>
      </c>
      <c r="X7740">
        <v>364</v>
      </c>
      <c r="Y7740" s="5" t="str">
        <f t="shared" si="362"/>
        <v>Top Performing Venue</v>
      </c>
    </row>
    <row r="7741" spans="1:25" x14ac:dyDescent="0.3">
      <c r="A7741">
        <v>312535</v>
      </c>
      <c r="B7741" t="s">
        <v>4844</v>
      </c>
      <c r="C7741">
        <v>1</v>
      </c>
      <c r="D7741" s="5" t="str">
        <f>VLOOKUP(C7741,Country!A:B,2,0)</f>
        <v>India</v>
      </c>
      <c r="E7741" t="s">
        <v>6919</v>
      </c>
      <c r="F7741" t="s">
        <v>16665</v>
      </c>
      <c r="G7741" t="s">
        <v>16666</v>
      </c>
      <c r="H7741" t="s">
        <v>16667</v>
      </c>
      <c r="I7741">
        <v>77.159886580000006</v>
      </c>
      <c r="J7741">
        <v>28.56104814</v>
      </c>
      <c r="K7741" t="s">
        <v>3938</v>
      </c>
      <c r="L7741">
        <v>350</v>
      </c>
      <c r="M7741" s="5" t="str">
        <f t="shared" si="360"/>
        <v>250-500</v>
      </c>
      <c r="N7741" t="s">
        <v>2120</v>
      </c>
      <c r="O7741" t="s">
        <v>33</v>
      </c>
      <c r="P7741" t="s">
        <v>32</v>
      </c>
      <c r="Q7741" t="s">
        <v>33</v>
      </c>
      <c r="R7741" t="s">
        <v>33</v>
      </c>
      <c r="S7741">
        <v>1</v>
      </c>
      <c r="T7741">
        <v>3.2</v>
      </c>
      <c r="U7741" t="str">
        <f t="shared" si="361"/>
        <v xml:space="preserve"> 2.5-3.4</v>
      </c>
      <c r="V7741" t="s">
        <v>143</v>
      </c>
      <c r="W7741" t="s">
        <v>144</v>
      </c>
      <c r="X7741">
        <v>22</v>
      </c>
      <c r="Y7741" s="5" t="str">
        <f t="shared" si="362"/>
        <v>Average Performing Venue</v>
      </c>
    </row>
    <row r="7742" spans="1:25" x14ac:dyDescent="0.3">
      <c r="A7742">
        <v>535</v>
      </c>
      <c r="B7742" t="s">
        <v>3559</v>
      </c>
      <c r="C7742">
        <v>1</v>
      </c>
      <c r="D7742" s="5" t="str">
        <f>VLOOKUP(C7742,Country!A:B,2,0)</f>
        <v>India</v>
      </c>
      <c r="E7742" t="s">
        <v>6919</v>
      </c>
      <c r="F7742" t="s">
        <v>16668</v>
      </c>
      <c r="G7742" t="s">
        <v>16666</v>
      </c>
      <c r="H7742" t="s">
        <v>16667</v>
      </c>
      <c r="I7742">
        <v>77.164079880000003</v>
      </c>
      <c r="J7742">
        <v>28.557052909999999</v>
      </c>
      <c r="K7742" t="s">
        <v>147</v>
      </c>
      <c r="L7742">
        <v>650</v>
      </c>
      <c r="M7742" s="5" t="str">
        <f t="shared" si="360"/>
        <v>500-1000</v>
      </c>
      <c r="N7742" t="s">
        <v>2120</v>
      </c>
      <c r="O7742" t="s">
        <v>33</v>
      </c>
      <c r="P7742" t="s">
        <v>32</v>
      </c>
      <c r="Q7742" t="s">
        <v>33</v>
      </c>
      <c r="R7742" t="s">
        <v>33</v>
      </c>
      <c r="S7742">
        <v>2</v>
      </c>
      <c r="T7742">
        <v>3.3</v>
      </c>
      <c r="U7742" t="str">
        <f t="shared" si="361"/>
        <v xml:space="preserve"> 2.5-3.4</v>
      </c>
      <c r="V7742" t="s">
        <v>143</v>
      </c>
      <c r="W7742" t="s">
        <v>144</v>
      </c>
      <c r="X7742">
        <v>47</v>
      </c>
      <c r="Y7742" s="5" t="str">
        <f t="shared" si="362"/>
        <v>Average Performing Venue</v>
      </c>
    </row>
    <row r="7743" spans="1:25" x14ac:dyDescent="0.3">
      <c r="A7743">
        <v>304281</v>
      </c>
      <c r="B7743" t="s">
        <v>16669</v>
      </c>
      <c r="C7743">
        <v>1</v>
      </c>
      <c r="D7743" s="5" t="str">
        <f>VLOOKUP(C7743,Country!A:B,2,0)</f>
        <v>India</v>
      </c>
      <c r="E7743" t="s">
        <v>6919</v>
      </c>
      <c r="F7743" t="s">
        <v>16670</v>
      </c>
      <c r="G7743" t="s">
        <v>16666</v>
      </c>
      <c r="H7743" t="s">
        <v>16667</v>
      </c>
      <c r="I7743">
        <v>77.163692639999994</v>
      </c>
      <c r="J7743">
        <v>28.565174549999998</v>
      </c>
      <c r="K7743" t="s">
        <v>3240</v>
      </c>
      <c r="L7743">
        <v>150</v>
      </c>
      <c r="M7743" s="5" t="str">
        <f t="shared" si="360"/>
        <v>100-250</v>
      </c>
      <c r="N7743" t="s">
        <v>2120</v>
      </c>
      <c r="O7743" t="s">
        <v>33</v>
      </c>
      <c r="P7743" t="s">
        <v>33</v>
      </c>
      <c r="Q7743" t="s">
        <v>33</v>
      </c>
      <c r="R7743" t="s">
        <v>33</v>
      </c>
      <c r="S7743">
        <v>1</v>
      </c>
      <c r="T7743">
        <v>3.3</v>
      </c>
      <c r="U7743" t="str">
        <f t="shared" si="361"/>
        <v xml:space="preserve"> 2.5-3.4</v>
      </c>
      <c r="V7743" t="s">
        <v>143</v>
      </c>
      <c r="W7743" t="s">
        <v>144</v>
      </c>
      <c r="X7743">
        <v>28</v>
      </c>
      <c r="Y7743" s="5" t="str">
        <f t="shared" si="362"/>
        <v>Average Performing Venue</v>
      </c>
    </row>
    <row r="7744" spans="1:25" x14ac:dyDescent="0.3">
      <c r="A7744">
        <v>7392</v>
      </c>
      <c r="B7744" t="s">
        <v>16671</v>
      </c>
      <c r="C7744">
        <v>1</v>
      </c>
      <c r="D7744" s="5" t="str">
        <f>VLOOKUP(C7744,Country!A:B,2,0)</f>
        <v>India</v>
      </c>
      <c r="E7744" t="s">
        <v>6919</v>
      </c>
      <c r="F7744" t="s">
        <v>16672</v>
      </c>
      <c r="G7744" t="s">
        <v>16666</v>
      </c>
      <c r="H7744" t="s">
        <v>16667</v>
      </c>
      <c r="I7744">
        <v>77.159661110000002</v>
      </c>
      <c r="J7744">
        <v>28.561005560000002</v>
      </c>
      <c r="K7744" t="s">
        <v>3938</v>
      </c>
      <c r="L7744">
        <v>150</v>
      </c>
      <c r="M7744" s="5" t="str">
        <f t="shared" si="360"/>
        <v>100-250</v>
      </c>
      <c r="N7744" t="s">
        <v>2120</v>
      </c>
      <c r="O7744" t="s">
        <v>33</v>
      </c>
      <c r="P7744" t="s">
        <v>33</v>
      </c>
      <c r="Q7744" t="s">
        <v>33</v>
      </c>
      <c r="R7744" t="s">
        <v>33</v>
      </c>
      <c r="S7744">
        <v>1</v>
      </c>
      <c r="T7744">
        <v>3.1</v>
      </c>
      <c r="U7744" t="str">
        <f t="shared" si="361"/>
        <v xml:space="preserve"> 2.5-3.4</v>
      </c>
      <c r="V7744" t="s">
        <v>143</v>
      </c>
      <c r="W7744" t="s">
        <v>144</v>
      </c>
      <c r="X7744">
        <v>14</v>
      </c>
      <c r="Y7744" s="5" t="str">
        <f t="shared" si="362"/>
        <v>Average Performing Venue</v>
      </c>
    </row>
    <row r="7745" spans="1:25" x14ac:dyDescent="0.3">
      <c r="A7745">
        <v>2122</v>
      </c>
      <c r="B7745" t="s">
        <v>10203</v>
      </c>
      <c r="C7745">
        <v>1</v>
      </c>
      <c r="D7745" s="5" t="str">
        <f>VLOOKUP(C7745,Country!A:B,2,0)</f>
        <v>India</v>
      </c>
      <c r="E7745" t="s">
        <v>6919</v>
      </c>
      <c r="F7745" t="s">
        <v>16673</v>
      </c>
      <c r="G7745" t="s">
        <v>16666</v>
      </c>
      <c r="H7745" t="s">
        <v>16667</v>
      </c>
      <c r="I7745">
        <v>77.164232429999998</v>
      </c>
      <c r="J7745">
        <v>28.55793018</v>
      </c>
      <c r="K7745" t="s">
        <v>59</v>
      </c>
      <c r="L7745">
        <v>400</v>
      </c>
      <c r="M7745" s="5" t="str">
        <f t="shared" si="360"/>
        <v>250-500</v>
      </c>
      <c r="N7745" t="s">
        <v>2120</v>
      </c>
      <c r="O7745" t="s">
        <v>33</v>
      </c>
      <c r="P7745" t="s">
        <v>33</v>
      </c>
      <c r="Q7745" t="s">
        <v>33</v>
      </c>
      <c r="R7745" t="s">
        <v>33</v>
      </c>
      <c r="S7745">
        <v>1</v>
      </c>
      <c r="T7745">
        <v>3.4</v>
      </c>
      <c r="U7745" t="str">
        <f t="shared" si="361"/>
        <v xml:space="preserve"> 2.5-3.4</v>
      </c>
      <c r="V7745" t="s">
        <v>143</v>
      </c>
      <c r="W7745" t="s">
        <v>144</v>
      </c>
      <c r="X7745">
        <v>20</v>
      </c>
      <c r="Y7745" s="5" t="str">
        <f t="shared" si="362"/>
        <v>Average Performing Venue</v>
      </c>
    </row>
    <row r="7746" spans="1:25" x14ac:dyDescent="0.3">
      <c r="A7746">
        <v>302438</v>
      </c>
      <c r="B7746" t="s">
        <v>16674</v>
      </c>
      <c r="C7746">
        <v>1</v>
      </c>
      <c r="D7746" s="5" t="str">
        <f>VLOOKUP(C7746,Country!A:B,2,0)</f>
        <v>India</v>
      </c>
      <c r="E7746" t="s">
        <v>6919</v>
      </c>
      <c r="F7746" t="s">
        <v>16675</v>
      </c>
      <c r="G7746" t="s">
        <v>16666</v>
      </c>
      <c r="H7746" t="s">
        <v>16667</v>
      </c>
      <c r="I7746">
        <v>77.155388889999998</v>
      </c>
      <c r="J7746">
        <v>28.561413890000001</v>
      </c>
      <c r="K7746" t="s">
        <v>6730</v>
      </c>
      <c r="L7746">
        <v>900</v>
      </c>
      <c r="M7746" s="5" t="str">
        <f t="shared" si="360"/>
        <v>500-1000</v>
      </c>
      <c r="N7746" t="s">
        <v>2120</v>
      </c>
      <c r="O7746" t="s">
        <v>32</v>
      </c>
      <c r="P7746" t="s">
        <v>33</v>
      </c>
      <c r="Q7746" t="s">
        <v>33</v>
      </c>
      <c r="R7746" t="s">
        <v>33</v>
      </c>
      <c r="S7746">
        <v>2</v>
      </c>
      <c r="T7746">
        <v>2.9</v>
      </c>
      <c r="U7746" t="str">
        <f t="shared" si="361"/>
        <v xml:space="preserve"> 2.5-3.4</v>
      </c>
      <c r="V7746" t="s">
        <v>143</v>
      </c>
      <c r="W7746" t="s">
        <v>144</v>
      </c>
      <c r="X7746">
        <v>6</v>
      </c>
      <c r="Y7746" s="5" t="str">
        <f t="shared" si="362"/>
        <v>Average Performing Venue</v>
      </c>
    </row>
    <row r="7747" spans="1:25" x14ac:dyDescent="0.3">
      <c r="A7747">
        <v>309789</v>
      </c>
      <c r="B7747" t="s">
        <v>16676</v>
      </c>
      <c r="C7747">
        <v>1</v>
      </c>
      <c r="D7747" s="5" t="str">
        <f>VLOOKUP(C7747,Country!A:B,2,0)</f>
        <v>India</v>
      </c>
      <c r="E7747" t="s">
        <v>6919</v>
      </c>
      <c r="F7747" t="s">
        <v>16677</v>
      </c>
      <c r="G7747" t="s">
        <v>16666</v>
      </c>
      <c r="H7747" t="s">
        <v>16667</v>
      </c>
      <c r="I7747">
        <v>77.162401599999995</v>
      </c>
      <c r="J7747">
        <v>28.571380999999999</v>
      </c>
      <c r="K7747" t="s">
        <v>150</v>
      </c>
      <c r="L7747">
        <v>250</v>
      </c>
      <c r="M7747" s="5" t="str">
        <f t="shared" ref="M7747:M7810" si="363">_xlfn.IFS(L7747&gt;1000, "&gt;1000", L7747&gt;500, "500-1000", L7747&gt;250, "250-500",L7747&gt;100, "100-250", L7747&gt;=0, "0-100" )</f>
        <v>100-250</v>
      </c>
      <c r="N7747" t="s">
        <v>2120</v>
      </c>
      <c r="O7747" t="s">
        <v>33</v>
      </c>
      <c r="P7747" t="s">
        <v>33</v>
      </c>
      <c r="Q7747" t="s">
        <v>33</v>
      </c>
      <c r="R7747" t="s">
        <v>33</v>
      </c>
      <c r="S7747">
        <v>1</v>
      </c>
      <c r="T7747">
        <v>3.1</v>
      </c>
      <c r="U7747" t="str">
        <f t="shared" ref="U7747:U7810" si="364">_xlfn.IFS(T7747 &gt;= 4.5, " 4.5-4.9", T7747 &gt;= 4, " 4.0-4.4", T7747 &gt;= 3.5, " 3.5-3.9", T7747 &gt;= 2.5, " 2.5-3.4", T7747 &gt;= 1.8, " 1.8-2.4", T7747 &gt;= 0, " 0")</f>
        <v xml:space="preserve"> 2.5-3.4</v>
      </c>
      <c r="V7747" t="s">
        <v>143</v>
      </c>
      <c r="W7747" t="s">
        <v>144</v>
      </c>
      <c r="X7747">
        <v>9</v>
      </c>
      <c r="Y7747" s="5" t="str">
        <f t="shared" ref="Y7747:Y7810" si="365">_xlfn.IFS(T7747&gt;=3.5, "Top Performing Venue", T7747&gt;=2.5, "Average Performing Venue", T7747&gt;=0, " Under Performing Venue")</f>
        <v>Average Performing Venue</v>
      </c>
    </row>
    <row r="7748" spans="1:25" x14ac:dyDescent="0.3">
      <c r="A7748">
        <v>313412</v>
      </c>
      <c r="B7748" t="s">
        <v>4382</v>
      </c>
      <c r="C7748">
        <v>1</v>
      </c>
      <c r="D7748" s="5" t="str">
        <f>VLOOKUP(C7748,Country!A:B,2,0)</f>
        <v>India</v>
      </c>
      <c r="E7748" t="s">
        <v>6919</v>
      </c>
      <c r="F7748" t="s">
        <v>7386</v>
      </c>
      <c r="G7748" t="s">
        <v>16666</v>
      </c>
      <c r="H7748" t="s">
        <v>16667</v>
      </c>
      <c r="I7748">
        <v>77.163698339999996</v>
      </c>
      <c r="J7748">
        <v>28.55900888</v>
      </c>
      <c r="K7748" t="s">
        <v>4383</v>
      </c>
      <c r="L7748">
        <v>1500</v>
      </c>
      <c r="M7748" s="5" t="str">
        <f t="shared" si="363"/>
        <v>&gt;1000</v>
      </c>
      <c r="N7748" t="s">
        <v>2120</v>
      </c>
      <c r="O7748" t="s">
        <v>33</v>
      </c>
      <c r="P7748" t="s">
        <v>32</v>
      </c>
      <c r="Q7748" t="s">
        <v>33</v>
      </c>
      <c r="R7748" t="s">
        <v>33</v>
      </c>
      <c r="S7748">
        <v>3</v>
      </c>
      <c r="T7748">
        <v>2.8</v>
      </c>
      <c r="U7748" t="str">
        <f t="shared" si="364"/>
        <v xml:space="preserve"> 2.5-3.4</v>
      </c>
      <c r="V7748" t="s">
        <v>143</v>
      </c>
      <c r="W7748" t="s">
        <v>144</v>
      </c>
      <c r="X7748">
        <v>9</v>
      </c>
      <c r="Y7748" s="5" t="str">
        <f t="shared" si="365"/>
        <v>Average Performing Venue</v>
      </c>
    </row>
    <row r="7749" spans="1:25" x14ac:dyDescent="0.3">
      <c r="A7749">
        <v>7360</v>
      </c>
      <c r="B7749" t="s">
        <v>2970</v>
      </c>
      <c r="C7749">
        <v>1</v>
      </c>
      <c r="D7749" s="5" t="str">
        <f>VLOOKUP(C7749,Country!A:B,2,0)</f>
        <v>India</v>
      </c>
      <c r="E7749" t="s">
        <v>6919</v>
      </c>
      <c r="F7749" t="s">
        <v>16678</v>
      </c>
      <c r="G7749" t="s">
        <v>16666</v>
      </c>
      <c r="H7749" t="s">
        <v>16667</v>
      </c>
      <c r="I7749">
        <v>77.159666000000001</v>
      </c>
      <c r="J7749">
        <v>28.561011000000001</v>
      </c>
      <c r="K7749" t="s">
        <v>2972</v>
      </c>
      <c r="L7749">
        <v>350</v>
      </c>
      <c r="M7749" s="5" t="str">
        <f t="shared" si="363"/>
        <v>250-500</v>
      </c>
      <c r="N7749" t="s">
        <v>2120</v>
      </c>
      <c r="O7749" t="s">
        <v>33</v>
      </c>
      <c r="P7749" t="s">
        <v>33</v>
      </c>
      <c r="Q7749" t="s">
        <v>33</v>
      </c>
      <c r="R7749" t="s">
        <v>33</v>
      </c>
      <c r="S7749">
        <v>1</v>
      </c>
      <c r="T7749">
        <v>3.3</v>
      </c>
      <c r="U7749" t="str">
        <f t="shared" si="364"/>
        <v xml:space="preserve"> 2.5-3.4</v>
      </c>
      <c r="V7749" t="s">
        <v>143</v>
      </c>
      <c r="W7749" t="s">
        <v>144</v>
      </c>
      <c r="X7749">
        <v>23</v>
      </c>
      <c r="Y7749" s="5" t="str">
        <f t="shared" si="365"/>
        <v>Average Performing Venue</v>
      </c>
    </row>
    <row r="7750" spans="1:25" x14ac:dyDescent="0.3">
      <c r="A7750">
        <v>4317</v>
      </c>
      <c r="B7750" t="s">
        <v>16618</v>
      </c>
      <c r="C7750">
        <v>1</v>
      </c>
      <c r="D7750" s="5" t="str">
        <f>VLOOKUP(C7750,Country!A:B,2,0)</f>
        <v>India</v>
      </c>
      <c r="E7750" t="s">
        <v>6919</v>
      </c>
      <c r="F7750" t="s">
        <v>16679</v>
      </c>
      <c r="G7750" t="s">
        <v>16666</v>
      </c>
      <c r="H7750" t="s">
        <v>16667</v>
      </c>
      <c r="I7750">
        <v>77.163115959999999</v>
      </c>
      <c r="J7750">
        <v>28.557602129999999</v>
      </c>
      <c r="K7750" t="s">
        <v>59</v>
      </c>
      <c r="L7750">
        <v>300</v>
      </c>
      <c r="M7750" s="5" t="str">
        <f t="shared" si="363"/>
        <v>250-500</v>
      </c>
      <c r="N7750" t="s">
        <v>2120</v>
      </c>
      <c r="O7750" t="s">
        <v>33</v>
      </c>
      <c r="P7750" t="s">
        <v>32</v>
      </c>
      <c r="Q7750" t="s">
        <v>33</v>
      </c>
      <c r="R7750" t="s">
        <v>33</v>
      </c>
      <c r="S7750">
        <v>1</v>
      </c>
      <c r="T7750">
        <v>2.7</v>
      </c>
      <c r="U7750" t="str">
        <f t="shared" si="364"/>
        <v xml:space="preserve"> 2.5-3.4</v>
      </c>
      <c r="V7750" t="s">
        <v>143</v>
      </c>
      <c r="W7750" t="s">
        <v>144</v>
      </c>
      <c r="X7750">
        <v>26</v>
      </c>
      <c r="Y7750" s="5" t="str">
        <f t="shared" si="365"/>
        <v>Average Performing Venue</v>
      </c>
    </row>
    <row r="7751" spans="1:25" x14ac:dyDescent="0.3">
      <c r="A7751">
        <v>18458099</v>
      </c>
      <c r="B7751" t="s">
        <v>16680</v>
      </c>
      <c r="C7751">
        <v>1</v>
      </c>
      <c r="D7751" s="5" t="str">
        <f>VLOOKUP(C7751,Country!A:B,2,0)</f>
        <v>India</v>
      </c>
      <c r="E7751" t="s">
        <v>6919</v>
      </c>
      <c r="F7751" t="s">
        <v>16681</v>
      </c>
      <c r="G7751" t="s">
        <v>16666</v>
      </c>
      <c r="H7751" t="s">
        <v>16667</v>
      </c>
      <c r="I7751">
        <v>0</v>
      </c>
      <c r="J7751">
        <v>0</v>
      </c>
      <c r="K7751" t="s">
        <v>2969</v>
      </c>
      <c r="L7751">
        <v>150</v>
      </c>
      <c r="M7751" s="5" t="str">
        <f t="shared" si="363"/>
        <v>100-250</v>
      </c>
      <c r="N7751" t="s">
        <v>2120</v>
      </c>
      <c r="O7751" t="s">
        <v>33</v>
      </c>
      <c r="P7751" t="s">
        <v>33</v>
      </c>
      <c r="Q7751" t="s">
        <v>33</v>
      </c>
      <c r="R7751" t="s">
        <v>33</v>
      </c>
      <c r="S7751">
        <v>1</v>
      </c>
      <c r="T7751">
        <v>3.1</v>
      </c>
      <c r="U7751" t="str">
        <f t="shared" si="364"/>
        <v xml:space="preserve"> 2.5-3.4</v>
      </c>
      <c r="V7751" t="s">
        <v>143</v>
      </c>
      <c r="W7751" t="s">
        <v>144</v>
      </c>
      <c r="X7751">
        <v>8</v>
      </c>
      <c r="Y7751" s="5" t="str">
        <f t="shared" si="365"/>
        <v>Average Performing Venue</v>
      </c>
    </row>
    <row r="7752" spans="1:25" x14ac:dyDescent="0.3">
      <c r="A7752">
        <v>2124</v>
      </c>
      <c r="B7752" t="s">
        <v>16682</v>
      </c>
      <c r="C7752">
        <v>1</v>
      </c>
      <c r="D7752" s="5" t="str">
        <f>VLOOKUP(C7752,Country!A:B,2,0)</f>
        <v>India</v>
      </c>
      <c r="E7752" t="s">
        <v>6919</v>
      </c>
      <c r="F7752" t="s">
        <v>16683</v>
      </c>
      <c r="G7752" t="s">
        <v>16666</v>
      </c>
      <c r="H7752" t="s">
        <v>16667</v>
      </c>
      <c r="I7752">
        <v>77.158398700000006</v>
      </c>
      <c r="J7752">
        <v>28.567711800000001</v>
      </c>
      <c r="K7752" t="s">
        <v>2119</v>
      </c>
      <c r="L7752">
        <v>600</v>
      </c>
      <c r="M7752" s="5" t="str">
        <f t="shared" si="363"/>
        <v>500-1000</v>
      </c>
      <c r="N7752" t="s">
        <v>2120</v>
      </c>
      <c r="O7752" t="s">
        <v>33</v>
      </c>
      <c r="P7752" t="s">
        <v>33</v>
      </c>
      <c r="Q7752" t="s">
        <v>33</v>
      </c>
      <c r="R7752" t="s">
        <v>33</v>
      </c>
      <c r="S7752">
        <v>2</v>
      </c>
      <c r="T7752">
        <v>3.1</v>
      </c>
      <c r="U7752" t="str">
        <f t="shared" si="364"/>
        <v xml:space="preserve"> 2.5-3.4</v>
      </c>
      <c r="V7752" t="s">
        <v>143</v>
      </c>
      <c r="W7752" t="s">
        <v>144</v>
      </c>
      <c r="X7752">
        <v>31</v>
      </c>
      <c r="Y7752" s="5" t="str">
        <f t="shared" si="365"/>
        <v>Average Performing Venue</v>
      </c>
    </row>
    <row r="7753" spans="1:25" x14ac:dyDescent="0.3">
      <c r="A7753">
        <v>2204</v>
      </c>
      <c r="B7753" t="s">
        <v>11301</v>
      </c>
      <c r="C7753">
        <v>1</v>
      </c>
      <c r="D7753" s="5" t="str">
        <f>VLOOKUP(C7753,Country!A:B,2,0)</f>
        <v>India</v>
      </c>
      <c r="E7753" t="s">
        <v>6919</v>
      </c>
      <c r="F7753" t="s">
        <v>16684</v>
      </c>
      <c r="G7753" t="s">
        <v>16666</v>
      </c>
      <c r="H7753" t="s">
        <v>16667</v>
      </c>
      <c r="I7753">
        <v>77.155057940000006</v>
      </c>
      <c r="J7753">
        <v>28.561574660000002</v>
      </c>
      <c r="K7753" t="s">
        <v>3139</v>
      </c>
      <c r="L7753">
        <v>400</v>
      </c>
      <c r="M7753" s="5" t="str">
        <f t="shared" si="363"/>
        <v>250-500</v>
      </c>
      <c r="N7753" t="s">
        <v>2120</v>
      </c>
      <c r="O7753" t="s">
        <v>33</v>
      </c>
      <c r="P7753" t="s">
        <v>32</v>
      </c>
      <c r="Q7753" t="s">
        <v>33</v>
      </c>
      <c r="R7753" t="s">
        <v>33</v>
      </c>
      <c r="S7753">
        <v>1</v>
      </c>
      <c r="T7753">
        <v>3.2</v>
      </c>
      <c r="U7753" t="str">
        <f t="shared" si="364"/>
        <v xml:space="preserve"> 2.5-3.4</v>
      </c>
      <c r="V7753" t="s">
        <v>143</v>
      </c>
      <c r="W7753" t="s">
        <v>144</v>
      </c>
      <c r="X7753">
        <v>28</v>
      </c>
      <c r="Y7753" s="5" t="str">
        <f t="shared" si="365"/>
        <v>Average Performing Venue</v>
      </c>
    </row>
    <row r="7754" spans="1:25" x14ac:dyDescent="0.3">
      <c r="A7754">
        <v>305403</v>
      </c>
      <c r="B7754" t="s">
        <v>16685</v>
      </c>
      <c r="C7754">
        <v>1</v>
      </c>
      <c r="D7754" s="5" t="str">
        <f>VLOOKUP(C7754,Country!A:B,2,0)</f>
        <v>India</v>
      </c>
      <c r="E7754" t="s">
        <v>6919</v>
      </c>
      <c r="F7754" t="s">
        <v>16686</v>
      </c>
      <c r="G7754" t="s">
        <v>16666</v>
      </c>
      <c r="H7754" t="s">
        <v>16667</v>
      </c>
      <c r="I7754">
        <v>77.159766669999996</v>
      </c>
      <c r="J7754">
        <v>28.55818056</v>
      </c>
      <c r="K7754" t="s">
        <v>2865</v>
      </c>
      <c r="L7754">
        <v>300</v>
      </c>
      <c r="M7754" s="5" t="str">
        <f t="shared" si="363"/>
        <v>250-500</v>
      </c>
      <c r="N7754" t="s">
        <v>2120</v>
      </c>
      <c r="O7754" t="s">
        <v>33</v>
      </c>
      <c r="P7754" t="s">
        <v>32</v>
      </c>
      <c r="Q7754" t="s">
        <v>33</v>
      </c>
      <c r="R7754" t="s">
        <v>33</v>
      </c>
      <c r="S7754">
        <v>1</v>
      </c>
      <c r="T7754">
        <v>3.3</v>
      </c>
      <c r="U7754" t="str">
        <f t="shared" si="364"/>
        <v xml:space="preserve"> 2.5-3.4</v>
      </c>
      <c r="V7754" t="s">
        <v>143</v>
      </c>
      <c r="W7754" t="s">
        <v>144</v>
      </c>
      <c r="X7754">
        <v>18</v>
      </c>
      <c r="Y7754" s="5" t="str">
        <f t="shared" si="365"/>
        <v>Average Performing Venue</v>
      </c>
    </row>
    <row r="7755" spans="1:25" x14ac:dyDescent="0.3">
      <c r="A7755">
        <v>775</v>
      </c>
      <c r="B7755" t="s">
        <v>8505</v>
      </c>
      <c r="C7755">
        <v>1</v>
      </c>
      <c r="D7755" s="5" t="str">
        <f>VLOOKUP(C7755,Country!A:B,2,0)</f>
        <v>India</v>
      </c>
      <c r="E7755" t="s">
        <v>6919</v>
      </c>
      <c r="F7755" t="s">
        <v>16687</v>
      </c>
      <c r="G7755" t="s">
        <v>16666</v>
      </c>
      <c r="H7755" t="s">
        <v>16667</v>
      </c>
      <c r="I7755">
        <v>77.170820610000007</v>
      </c>
      <c r="J7755">
        <v>28.558889910000001</v>
      </c>
      <c r="K7755" t="s">
        <v>8507</v>
      </c>
      <c r="L7755">
        <v>700</v>
      </c>
      <c r="M7755" s="5" t="str">
        <f t="shared" si="363"/>
        <v>500-1000</v>
      </c>
      <c r="N7755" t="s">
        <v>2120</v>
      </c>
      <c r="O7755" t="s">
        <v>33</v>
      </c>
      <c r="P7755" t="s">
        <v>32</v>
      </c>
      <c r="Q7755" t="s">
        <v>33</v>
      </c>
      <c r="R7755" t="s">
        <v>33</v>
      </c>
      <c r="S7755">
        <v>2</v>
      </c>
      <c r="T7755">
        <v>2.8</v>
      </c>
      <c r="U7755" t="str">
        <f t="shared" si="364"/>
        <v xml:space="preserve"> 2.5-3.4</v>
      </c>
      <c r="V7755" t="s">
        <v>143</v>
      </c>
      <c r="W7755" t="s">
        <v>144</v>
      </c>
      <c r="X7755">
        <v>299</v>
      </c>
      <c r="Y7755" s="5" t="str">
        <f t="shared" si="365"/>
        <v>Average Performing Venue</v>
      </c>
    </row>
    <row r="7756" spans="1:25" x14ac:dyDescent="0.3">
      <c r="A7756">
        <v>18247024</v>
      </c>
      <c r="B7756" t="s">
        <v>16688</v>
      </c>
      <c r="C7756">
        <v>1</v>
      </c>
      <c r="D7756" s="5" t="str">
        <f>VLOOKUP(C7756,Country!A:B,2,0)</f>
        <v>India</v>
      </c>
      <c r="E7756" t="s">
        <v>6919</v>
      </c>
      <c r="F7756" t="s">
        <v>16689</v>
      </c>
      <c r="G7756" t="s">
        <v>16666</v>
      </c>
      <c r="H7756" t="s">
        <v>16667</v>
      </c>
      <c r="I7756">
        <v>77.164271999999997</v>
      </c>
      <c r="J7756">
        <v>28.557863999999999</v>
      </c>
      <c r="K7756" t="s">
        <v>2285</v>
      </c>
      <c r="L7756">
        <v>1100</v>
      </c>
      <c r="M7756" s="5" t="str">
        <f t="shared" si="363"/>
        <v>&gt;1000</v>
      </c>
      <c r="N7756" t="s">
        <v>2120</v>
      </c>
      <c r="O7756" t="s">
        <v>32</v>
      </c>
      <c r="P7756" t="s">
        <v>32</v>
      </c>
      <c r="Q7756" t="s">
        <v>33</v>
      </c>
      <c r="R7756" t="s">
        <v>33</v>
      </c>
      <c r="S7756">
        <v>3</v>
      </c>
      <c r="T7756">
        <v>3.3</v>
      </c>
      <c r="U7756" t="str">
        <f t="shared" si="364"/>
        <v xml:space="preserve"> 2.5-3.4</v>
      </c>
      <c r="V7756" t="s">
        <v>143</v>
      </c>
      <c r="W7756" t="s">
        <v>144</v>
      </c>
      <c r="X7756">
        <v>52</v>
      </c>
      <c r="Y7756" s="5" t="str">
        <f t="shared" si="365"/>
        <v>Average Performing Venue</v>
      </c>
    </row>
    <row r="7757" spans="1:25" x14ac:dyDescent="0.3">
      <c r="A7757">
        <v>303244</v>
      </c>
      <c r="B7757" t="s">
        <v>3133</v>
      </c>
      <c r="C7757">
        <v>1</v>
      </c>
      <c r="D7757" s="5" t="str">
        <f>VLOOKUP(C7757,Country!A:B,2,0)</f>
        <v>India</v>
      </c>
      <c r="E7757" t="s">
        <v>6919</v>
      </c>
      <c r="F7757" t="s">
        <v>16690</v>
      </c>
      <c r="G7757" t="s">
        <v>16666</v>
      </c>
      <c r="H7757" t="s">
        <v>16667</v>
      </c>
      <c r="I7757">
        <v>77.163218560000004</v>
      </c>
      <c r="J7757">
        <v>28.557885129999999</v>
      </c>
      <c r="K7757" t="s">
        <v>2969</v>
      </c>
      <c r="L7757">
        <v>300</v>
      </c>
      <c r="M7757" s="5" t="str">
        <f t="shared" si="363"/>
        <v>250-500</v>
      </c>
      <c r="N7757" t="s">
        <v>2120</v>
      </c>
      <c r="O7757" t="s">
        <v>33</v>
      </c>
      <c r="P7757" t="s">
        <v>33</v>
      </c>
      <c r="Q7757" t="s">
        <v>33</v>
      </c>
      <c r="R7757" t="s">
        <v>33</v>
      </c>
      <c r="S7757">
        <v>1</v>
      </c>
      <c r="T7757">
        <v>3.1</v>
      </c>
      <c r="U7757" t="str">
        <f t="shared" si="364"/>
        <v xml:space="preserve"> 2.5-3.4</v>
      </c>
      <c r="V7757" t="s">
        <v>143</v>
      </c>
      <c r="W7757" t="s">
        <v>144</v>
      </c>
      <c r="X7757">
        <v>9</v>
      </c>
      <c r="Y7757" s="5" t="str">
        <f t="shared" si="365"/>
        <v>Average Performing Venue</v>
      </c>
    </row>
    <row r="7758" spans="1:25" x14ac:dyDescent="0.3">
      <c r="A7758">
        <v>300262</v>
      </c>
      <c r="B7758" t="s">
        <v>16691</v>
      </c>
      <c r="C7758">
        <v>1</v>
      </c>
      <c r="D7758" s="5" t="str">
        <f>VLOOKUP(C7758,Country!A:B,2,0)</f>
        <v>India</v>
      </c>
      <c r="E7758" t="s">
        <v>6919</v>
      </c>
      <c r="F7758" t="s">
        <v>16692</v>
      </c>
      <c r="G7758" t="s">
        <v>16666</v>
      </c>
      <c r="H7758" t="s">
        <v>16667</v>
      </c>
      <c r="I7758">
        <v>77.164191669999994</v>
      </c>
      <c r="J7758">
        <v>28.557616670000002</v>
      </c>
      <c r="K7758" t="s">
        <v>397</v>
      </c>
      <c r="L7758">
        <v>200</v>
      </c>
      <c r="M7758" s="5" t="str">
        <f t="shared" si="363"/>
        <v>100-250</v>
      </c>
      <c r="N7758" t="s">
        <v>2120</v>
      </c>
      <c r="O7758" t="s">
        <v>33</v>
      </c>
      <c r="P7758" t="s">
        <v>33</v>
      </c>
      <c r="Q7758" t="s">
        <v>33</v>
      </c>
      <c r="R7758" t="s">
        <v>33</v>
      </c>
      <c r="S7758">
        <v>1</v>
      </c>
      <c r="T7758">
        <v>3.3</v>
      </c>
      <c r="U7758" t="str">
        <f t="shared" si="364"/>
        <v xml:space="preserve"> 2.5-3.4</v>
      </c>
      <c r="V7758" t="s">
        <v>143</v>
      </c>
      <c r="W7758" t="s">
        <v>144</v>
      </c>
      <c r="X7758">
        <v>40</v>
      </c>
      <c r="Y7758" s="5" t="str">
        <f t="shared" si="365"/>
        <v>Average Performing Venue</v>
      </c>
    </row>
    <row r="7759" spans="1:25" x14ac:dyDescent="0.3">
      <c r="A7759">
        <v>18458332</v>
      </c>
      <c r="B7759" t="s">
        <v>16693</v>
      </c>
      <c r="C7759">
        <v>1</v>
      </c>
      <c r="D7759" s="5" t="str">
        <f>VLOOKUP(C7759,Country!A:B,2,0)</f>
        <v>India</v>
      </c>
      <c r="E7759" t="s">
        <v>6919</v>
      </c>
      <c r="F7759" t="s">
        <v>16667</v>
      </c>
      <c r="G7759" t="s">
        <v>16666</v>
      </c>
      <c r="H7759" t="s">
        <v>16667</v>
      </c>
      <c r="I7759">
        <v>77.150671180000003</v>
      </c>
      <c r="J7759">
        <v>28.529515079999999</v>
      </c>
      <c r="K7759" t="s">
        <v>3126</v>
      </c>
      <c r="L7759">
        <v>300</v>
      </c>
      <c r="M7759" s="5" t="str">
        <f t="shared" si="363"/>
        <v>250-500</v>
      </c>
      <c r="N7759" t="s">
        <v>2120</v>
      </c>
      <c r="O7759" t="s">
        <v>33</v>
      </c>
      <c r="P7759" t="s">
        <v>32</v>
      </c>
      <c r="Q7759" t="s">
        <v>33</v>
      </c>
      <c r="R7759" t="s">
        <v>33</v>
      </c>
      <c r="S7759">
        <v>1</v>
      </c>
      <c r="T7759">
        <v>3.5</v>
      </c>
      <c r="U7759" t="str">
        <f t="shared" si="364"/>
        <v xml:space="preserve"> 3.5-3.9</v>
      </c>
      <c r="V7759" t="s">
        <v>106</v>
      </c>
      <c r="W7759" t="s">
        <v>107</v>
      </c>
      <c r="X7759">
        <v>37</v>
      </c>
      <c r="Y7759" s="5" t="str">
        <f t="shared" si="365"/>
        <v>Top Performing Venue</v>
      </c>
    </row>
    <row r="7760" spans="1:25" x14ac:dyDescent="0.3">
      <c r="A7760">
        <v>7391</v>
      </c>
      <c r="B7760" t="s">
        <v>3568</v>
      </c>
      <c r="C7760">
        <v>1</v>
      </c>
      <c r="D7760" s="5" t="str">
        <f>VLOOKUP(C7760,Country!A:B,2,0)</f>
        <v>India</v>
      </c>
      <c r="E7760" t="s">
        <v>6919</v>
      </c>
      <c r="F7760" t="s">
        <v>16694</v>
      </c>
      <c r="G7760" t="s">
        <v>16666</v>
      </c>
      <c r="H7760" t="s">
        <v>16667</v>
      </c>
      <c r="I7760">
        <v>77.164367999999996</v>
      </c>
      <c r="J7760">
        <v>28.557223</v>
      </c>
      <c r="K7760" t="s">
        <v>147</v>
      </c>
      <c r="L7760">
        <v>600</v>
      </c>
      <c r="M7760" s="5" t="str">
        <f t="shared" si="363"/>
        <v>500-1000</v>
      </c>
      <c r="N7760" t="s">
        <v>2120</v>
      </c>
      <c r="O7760" t="s">
        <v>33</v>
      </c>
      <c r="P7760" t="s">
        <v>33</v>
      </c>
      <c r="Q7760" t="s">
        <v>33</v>
      </c>
      <c r="R7760" t="s">
        <v>33</v>
      </c>
      <c r="S7760">
        <v>2</v>
      </c>
      <c r="T7760">
        <v>3.6</v>
      </c>
      <c r="U7760" t="str">
        <f t="shared" si="364"/>
        <v xml:space="preserve"> 3.5-3.9</v>
      </c>
      <c r="V7760" t="s">
        <v>106</v>
      </c>
      <c r="W7760" t="s">
        <v>107</v>
      </c>
      <c r="X7760">
        <v>80</v>
      </c>
      <c r="Y7760" s="5" t="str">
        <f t="shared" si="365"/>
        <v>Top Performing Venue</v>
      </c>
    </row>
    <row r="7761" spans="1:25" x14ac:dyDescent="0.3">
      <c r="A7761">
        <v>18198434</v>
      </c>
      <c r="B7761" t="s">
        <v>16695</v>
      </c>
      <c r="C7761">
        <v>1</v>
      </c>
      <c r="D7761" s="5" t="str">
        <f>VLOOKUP(C7761,Country!A:B,2,0)</f>
        <v>India</v>
      </c>
      <c r="E7761" t="s">
        <v>6919</v>
      </c>
      <c r="F7761" t="s">
        <v>16696</v>
      </c>
      <c r="G7761" t="s">
        <v>16666</v>
      </c>
      <c r="H7761" t="s">
        <v>16667</v>
      </c>
      <c r="I7761">
        <v>77.154960040000006</v>
      </c>
      <c r="J7761">
        <v>28.561390620000001</v>
      </c>
      <c r="K7761" t="s">
        <v>2865</v>
      </c>
      <c r="L7761">
        <v>450</v>
      </c>
      <c r="M7761" s="5" t="str">
        <f t="shared" si="363"/>
        <v>250-500</v>
      </c>
      <c r="N7761" t="s">
        <v>2120</v>
      </c>
      <c r="O7761" t="s">
        <v>33</v>
      </c>
      <c r="P7761" t="s">
        <v>33</v>
      </c>
      <c r="Q7761" t="s">
        <v>33</v>
      </c>
      <c r="R7761" t="s">
        <v>33</v>
      </c>
      <c r="S7761">
        <v>1</v>
      </c>
      <c r="T7761">
        <v>3.6</v>
      </c>
      <c r="U7761" t="str">
        <f t="shared" si="364"/>
        <v xml:space="preserve"> 3.5-3.9</v>
      </c>
      <c r="V7761" t="s">
        <v>106</v>
      </c>
      <c r="W7761" t="s">
        <v>107</v>
      </c>
      <c r="X7761">
        <v>34</v>
      </c>
      <c r="Y7761" s="5" t="str">
        <f t="shared" si="365"/>
        <v>Top Performing Venue</v>
      </c>
    </row>
    <row r="7762" spans="1:25" x14ac:dyDescent="0.3">
      <c r="A7762">
        <v>18371408</v>
      </c>
      <c r="B7762" t="s">
        <v>16697</v>
      </c>
      <c r="C7762">
        <v>1</v>
      </c>
      <c r="D7762" s="5" t="str">
        <f>VLOOKUP(C7762,Country!A:B,2,0)</f>
        <v>India</v>
      </c>
      <c r="E7762" t="s">
        <v>6919</v>
      </c>
      <c r="F7762" t="s">
        <v>16698</v>
      </c>
      <c r="G7762" t="s">
        <v>16666</v>
      </c>
      <c r="H7762" t="s">
        <v>16667</v>
      </c>
      <c r="I7762">
        <v>77.161681000000002</v>
      </c>
      <c r="J7762">
        <v>28.572130999999999</v>
      </c>
      <c r="K7762" t="s">
        <v>3389</v>
      </c>
      <c r="L7762">
        <v>900</v>
      </c>
      <c r="M7762" s="5" t="str">
        <f t="shared" si="363"/>
        <v>500-1000</v>
      </c>
      <c r="N7762" t="s">
        <v>2120</v>
      </c>
      <c r="O7762" t="s">
        <v>33</v>
      </c>
      <c r="P7762" t="s">
        <v>32</v>
      </c>
      <c r="Q7762" t="s">
        <v>33</v>
      </c>
      <c r="R7762" t="s">
        <v>33</v>
      </c>
      <c r="S7762">
        <v>2</v>
      </c>
      <c r="T7762">
        <v>3.5</v>
      </c>
      <c r="U7762" t="str">
        <f t="shared" si="364"/>
        <v xml:space="preserve"> 3.5-3.9</v>
      </c>
      <c r="V7762" t="s">
        <v>106</v>
      </c>
      <c r="W7762" t="s">
        <v>107</v>
      </c>
      <c r="X7762">
        <v>21</v>
      </c>
      <c r="Y7762" s="5" t="str">
        <f t="shared" si="365"/>
        <v>Top Performing Venue</v>
      </c>
    </row>
    <row r="7763" spans="1:25" x14ac:dyDescent="0.3">
      <c r="A7763">
        <v>308007</v>
      </c>
      <c r="B7763" t="s">
        <v>3788</v>
      </c>
      <c r="C7763">
        <v>1</v>
      </c>
      <c r="D7763" s="5" t="str">
        <f>VLOOKUP(C7763,Country!A:B,2,0)</f>
        <v>India</v>
      </c>
      <c r="E7763" t="s">
        <v>6919</v>
      </c>
      <c r="F7763" t="s">
        <v>16699</v>
      </c>
      <c r="G7763" t="s">
        <v>16666</v>
      </c>
      <c r="H7763" t="s">
        <v>16667</v>
      </c>
      <c r="I7763">
        <v>77.155169920000006</v>
      </c>
      <c r="J7763">
        <v>28.56151959</v>
      </c>
      <c r="K7763" t="s">
        <v>3790</v>
      </c>
      <c r="L7763">
        <v>1700</v>
      </c>
      <c r="M7763" s="5" t="str">
        <f t="shared" si="363"/>
        <v>&gt;1000</v>
      </c>
      <c r="N7763" t="s">
        <v>2120</v>
      </c>
      <c r="O7763" t="s">
        <v>32</v>
      </c>
      <c r="P7763" t="s">
        <v>33</v>
      </c>
      <c r="Q7763" t="s">
        <v>33</v>
      </c>
      <c r="R7763" t="s">
        <v>33</v>
      </c>
      <c r="S7763">
        <v>3</v>
      </c>
      <c r="T7763">
        <v>3.7</v>
      </c>
      <c r="U7763" t="str">
        <f t="shared" si="364"/>
        <v xml:space="preserve"> 3.5-3.9</v>
      </c>
      <c r="V7763" t="s">
        <v>106</v>
      </c>
      <c r="W7763" t="s">
        <v>107</v>
      </c>
      <c r="X7763">
        <v>76</v>
      </c>
      <c r="Y7763" s="5" t="str">
        <f t="shared" si="365"/>
        <v>Top Performing Venue</v>
      </c>
    </row>
    <row r="7764" spans="1:25" x14ac:dyDescent="0.3">
      <c r="A7764">
        <v>18227685</v>
      </c>
      <c r="B7764" t="s">
        <v>16700</v>
      </c>
      <c r="C7764">
        <v>1</v>
      </c>
      <c r="D7764" s="5" t="str">
        <f>VLOOKUP(C7764,Country!A:B,2,0)</f>
        <v>India</v>
      </c>
      <c r="E7764" t="s">
        <v>6919</v>
      </c>
      <c r="F7764" t="s">
        <v>16701</v>
      </c>
      <c r="G7764" t="s">
        <v>16666</v>
      </c>
      <c r="H7764" t="s">
        <v>16667</v>
      </c>
      <c r="I7764">
        <v>77.163678219999994</v>
      </c>
      <c r="J7764">
        <v>28.557475790000002</v>
      </c>
      <c r="K7764" t="s">
        <v>2409</v>
      </c>
      <c r="L7764">
        <v>250</v>
      </c>
      <c r="M7764" s="5" t="str">
        <f t="shared" si="363"/>
        <v>100-250</v>
      </c>
      <c r="N7764" t="s">
        <v>2120</v>
      </c>
      <c r="O7764" t="s">
        <v>33</v>
      </c>
      <c r="P7764" t="s">
        <v>33</v>
      </c>
      <c r="Q7764" t="s">
        <v>33</v>
      </c>
      <c r="R7764" t="s">
        <v>33</v>
      </c>
      <c r="S7764">
        <v>1</v>
      </c>
      <c r="T7764">
        <v>0</v>
      </c>
      <c r="U7764" t="str">
        <f t="shared" si="364"/>
        <v xml:space="preserve"> 0</v>
      </c>
      <c r="V7764" t="s">
        <v>169</v>
      </c>
      <c r="W7764" t="s">
        <v>170</v>
      </c>
      <c r="X7764">
        <v>0</v>
      </c>
      <c r="Y7764" s="5" t="str">
        <f t="shared" si="365"/>
        <v xml:space="preserve"> Under Performing Venue</v>
      </c>
    </row>
    <row r="7765" spans="1:25" x14ac:dyDescent="0.3">
      <c r="A7765">
        <v>18394443</v>
      </c>
      <c r="B7765" t="s">
        <v>16702</v>
      </c>
      <c r="C7765">
        <v>1</v>
      </c>
      <c r="D7765" s="5" t="str">
        <f>VLOOKUP(C7765,Country!A:B,2,0)</f>
        <v>India</v>
      </c>
      <c r="E7765" t="s">
        <v>6919</v>
      </c>
      <c r="F7765" t="s">
        <v>16703</v>
      </c>
      <c r="G7765" t="s">
        <v>16666</v>
      </c>
      <c r="H7765" t="s">
        <v>16667</v>
      </c>
      <c r="I7765">
        <v>0</v>
      </c>
      <c r="J7765">
        <v>0</v>
      </c>
      <c r="K7765" t="s">
        <v>3139</v>
      </c>
      <c r="L7765">
        <v>400</v>
      </c>
      <c r="M7765" s="5" t="str">
        <f t="shared" si="363"/>
        <v>250-500</v>
      </c>
      <c r="N7765" t="s">
        <v>2120</v>
      </c>
      <c r="O7765" t="s">
        <v>33</v>
      </c>
      <c r="P7765" t="s">
        <v>33</v>
      </c>
      <c r="Q7765" t="s">
        <v>33</v>
      </c>
      <c r="R7765" t="s">
        <v>33</v>
      </c>
      <c r="S7765">
        <v>1</v>
      </c>
      <c r="T7765">
        <v>0</v>
      </c>
      <c r="U7765" t="str">
        <f t="shared" si="364"/>
        <v xml:space="preserve"> 0</v>
      </c>
      <c r="V7765" t="s">
        <v>169</v>
      </c>
      <c r="W7765" t="s">
        <v>170</v>
      </c>
      <c r="X7765">
        <v>1</v>
      </c>
      <c r="Y7765" s="5" t="str">
        <f t="shared" si="365"/>
        <v xml:space="preserve"> Under Performing Venue</v>
      </c>
    </row>
    <row r="7766" spans="1:25" x14ac:dyDescent="0.3">
      <c r="A7766">
        <v>18312585</v>
      </c>
      <c r="B7766" t="s">
        <v>3110</v>
      </c>
      <c r="C7766">
        <v>1</v>
      </c>
      <c r="D7766" s="5" t="str">
        <f>VLOOKUP(C7766,Country!A:B,2,0)</f>
        <v>India</v>
      </c>
      <c r="E7766" t="s">
        <v>6919</v>
      </c>
      <c r="F7766" t="s">
        <v>16704</v>
      </c>
      <c r="G7766" t="s">
        <v>16666</v>
      </c>
      <c r="H7766" t="s">
        <v>16667</v>
      </c>
      <c r="I7766">
        <v>77.164426219999996</v>
      </c>
      <c r="J7766">
        <v>28.557365069999999</v>
      </c>
      <c r="K7766" t="s">
        <v>147</v>
      </c>
      <c r="L7766">
        <v>450</v>
      </c>
      <c r="M7766" s="5" t="str">
        <f t="shared" si="363"/>
        <v>250-500</v>
      </c>
      <c r="N7766" t="s">
        <v>2120</v>
      </c>
      <c r="O7766" t="s">
        <v>33</v>
      </c>
      <c r="P7766" t="s">
        <v>33</v>
      </c>
      <c r="Q7766" t="s">
        <v>33</v>
      </c>
      <c r="R7766" t="s">
        <v>33</v>
      </c>
      <c r="S7766">
        <v>1</v>
      </c>
      <c r="T7766">
        <v>0</v>
      </c>
      <c r="U7766" t="str">
        <f t="shared" si="364"/>
        <v xml:space="preserve"> 0</v>
      </c>
      <c r="V7766" t="s">
        <v>169</v>
      </c>
      <c r="W7766" t="s">
        <v>170</v>
      </c>
      <c r="X7766">
        <v>2</v>
      </c>
      <c r="Y7766" s="5" t="str">
        <f t="shared" si="365"/>
        <v xml:space="preserve"> Under Performing Venue</v>
      </c>
    </row>
    <row r="7767" spans="1:25" x14ac:dyDescent="0.3">
      <c r="A7767">
        <v>18358669</v>
      </c>
      <c r="B7767" t="s">
        <v>10699</v>
      </c>
      <c r="C7767">
        <v>1</v>
      </c>
      <c r="D7767" s="5" t="str">
        <f>VLOOKUP(C7767,Country!A:B,2,0)</f>
        <v>India</v>
      </c>
      <c r="E7767" t="s">
        <v>6919</v>
      </c>
      <c r="F7767" t="s">
        <v>16705</v>
      </c>
      <c r="G7767" t="s">
        <v>16666</v>
      </c>
      <c r="H7767" t="s">
        <v>16667</v>
      </c>
      <c r="I7767">
        <v>77.164604920000002</v>
      </c>
      <c r="J7767">
        <v>28.557478440000001</v>
      </c>
      <c r="K7767" t="s">
        <v>2125</v>
      </c>
      <c r="L7767">
        <v>300</v>
      </c>
      <c r="M7767" s="5" t="str">
        <f t="shared" si="363"/>
        <v>250-500</v>
      </c>
      <c r="N7767" t="s">
        <v>2120</v>
      </c>
      <c r="O7767" t="s">
        <v>33</v>
      </c>
      <c r="P7767" t="s">
        <v>33</v>
      </c>
      <c r="Q7767" t="s">
        <v>33</v>
      </c>
      <c r="R7767" t="s">
        <v>33</v>
      </c>
      <c r="S7767">
        <v>1</v>
      </c>
      <c r="T7767">
        <v>0</v>
      </c>
      <c r="U7767" t="str">
        <f t="shared" si="364"/>
        <v xml:space="preserve"> 0</v>
      </c>
      <c r="V7767" t="s">
        <v>169</v>
      </c>
      <c r="W7767" t="s">
        <v>170</v>
      </c>
      <c r="X7767">
        <v>2</v>
      </c>
      <c r="Y7767" s="5" t="str">
        <f t="shared" si="365"/>
        <v xml:space="preserve"> Under Performing Venue</v>
      </c>
    </row>
    <row r="7768" spans="1:25" x14ac:dyDescent="0.3">
      <c r="A7768">
        <v>18279461</v>
      </c>
      <c r="B7768" t="s">
        <v>3151</v>
      </c>
      <c r="C7768">
        <v>1</v>
      </c>
      <c r="D7768" s="5" t="str">
        <f>VLOOKUP(C7768,Country!A:B,2,0)</f>
        <v>India</v>
      </c>
      <c r="E7768" t="s">
        <v>6919</v>
      </c>
      <c r="F7768" t="s">
        <v>16706</v>
      </c>
      <c r="G7768" t="s">
        <v>16666</v>
      </c>
      <c r="H7768" t="s">
        <v>16667</v>
      </c>
      <c r="I7768">
        <v>77.163411339999996</v>
      </c>
      <c r="J7768">
        <v>28.557483449999999</v>
      </c>
      <c r="K7768" t="s">
        <v>3012</v>
      </c>
      <c r="L7768">
        <v>400</v>
      </c>
      <c r="M7768" s="5" t="str">
        <f t="shared" si="363"/>
        <v>250-500</v>
      </c>
      <c r="N7768" t="s">
        <v>2120</v>
      </c>
      <c r="O7768" t="s">
        <v>33</v>
      </c>
      <c r="P7768" t="s">
        <v>33</v>
      </c>
      <c r="Q7768" t="s">
        <v>33</v>
      </c>
      <c r="R7768" t="s">
        <v>33</v>
      </c>
      <c r="S7768">
        <v>1</v>
      </c>
      <c r="T7768">
        <v>0</v>
      </c>
      <c r="U7768" t="str">
        <f t="shared" si="364"/>
        <v xml:space="preserve"> 0</v>
      </c>
      <c r="V7768" t="s">
        <v>169</v>
      </c>
      <c r="W7768" t="s">
        <v>170</v>
      </c>
      <c r="X7768">
        <v>3</v>
      </c>
      <c r="Y7768" s="5" t="str">
        <f t="shared" si="365"/>
        <v xml:space="preserve"> Under Performing Venue</v>
      </c>
    </row>
    <row r="7769" spans="1:25" x14ac:dyDescent="0.3">
      <c r="A7769">
        <v>18463329</v>
      </c>
      <c r="B7769" t="s">
        <v>16707</v>
      </c>
      <c r="C7769">
        <v>1</v>
      </c>
      <c r="D7769" s="5" t="str">
        <f>VLOOKUP(C7769,Country!A:B,2,0)</f>
        <v>India</v>
      </c>
      <c r="E7769" t="s">
        <v>6919</v>
      </c>
      <c r="F7769" t="s">
        <v>16708</v>
      </c>
      <c r="G7769" t="s">
        <v>16666</v>
      </c>
      <c r="H7769" t="s">
        <v>16667</v>
      </c>
      <c r="I7769">
        <v>77.164293549999996</v>
      </c>
      <c r="J7769">
        <v>28.55870848</v>
      </c>
      <c r="K7769" t="s">
        <v>150</v>
      </c>
      <c r="L7769">
        <v>200</v>
      </c>
      <c r="M7769" s="5" t="str">
        <f t="shared" si="363"/>
        <v>100-250</v>
      </c>
      <c r="N7769" t="s">
        <v>2120</v>
      </c>
      <c r="O7769" t="s">
        <v>33</v>
      </c>
      <c r="P7769" t="s">
        <v>33</v>
      </c>
      <c r="Q7769" t="s">
        <v>33</v>
      </c>
      <c r="R7769" t="s">
        <v>33</v>
      </c>
      <c r="S7769">
        <v>1</v>
      </c>
      <c r="T7769">
        <v>0</v>
      </c>
      <c r="U7769" t="str">
        <f t="shared" si="364"/>
        <v xml:space="preserve"> 0</v>
      </c>
      <c r="V7769" t="s">
        <v>169</v>
      </c>
      <c r="W7769" t="s">
        <v>170</v>
      </c>
      <c r="X7769">
        <v>1</v>
      </c>
      <c r="Y7769" s="5" t="str">
        <f t="shared" si="365"/>
        <v xml:space="preserve"> Under Performing Venue</v>
      </c>
    </row>
    <row r="7770" spans="1:25" x14ac:dyDescent="0.3">
      <c r="A7770">
        <v>18277185</v>
      </c>
      <c r="B7770" t="s">
        <v>16709</v>
      </c>
      <c r="C7770">
        <v>1</v>
      </c>
      <c r="D7770" s="5" t="str">
        <f>VLOOKUP(C7770,Country!A:B,2,0)</f>
        <v>India</v>
      </c>
      <c r="E7770" t="s">
        <v>6919</v>
      </c>
      <c r="F7770" t="s">
        <v>16710</v>
      </c>
      <c r="G7770" t="s">
        <v>16666</v>
      </c>
      <c r="H7770" t="s">
        <v>16667</v>
      </c>
      <c r="I7770">
        <v>77.155208810000005</v>
      </c>
      <c r="J7770">
        <v>28.561182720000001</v>
      </c>
      <c r="K7770" t="s">
        <v>2144</v>
      </c>
      <c r="L7770">
        <v>1000</v>
      </c>
      <c r="M7770" s="5" t="str">
        <f t="shared" si="363"/>
        <v>500-1000</v>
      </c>
      <c r="N7770" t="s">
        <v>2120</v>
      </c>
      <c r="O7770" t="s">
        <v>33</v>
      </c>
      <c r="P7770" t="s">
        <v>33</v>
      </c>
      <c r="Q7770" t="s">
        <v>33</v>
      </c>
      <c r="R7770" t="s">
        <v>33</v>
      </c>
      <c r="S7770">
        <v>3</v>
      </c>
      <c r="T7770">
        <v>0</v>
      </c>
      <c r="U7770" t="str">
        <f t="shared" si="364"/>
        <v xml:space="preserve"> 0</v>
      </c>
      <c r="V7770" t="s">
        <v>169</v>
      </c>
      <c r="W7770" t="s">
        <v>170</v>
      </c>
      <c r="X7770">
        <v>2</v>
      </c>
      <c r="Y7770" s="5" t="str">
        <f t="shared" si="365"/>
        <v xml:space="preserve"> Under Performing Venue</v>
      </c>
    </row>
    <row r="7771" spans="1:25" x14ac:dyDescent="0.3">
      <c r="A7771">
        <v>18358667</v>
      </c>
      <c r="B7771" t="s">
        <v>16711</v>
      </c>
      <c r="C7771">
        <v>1</v>
      </c>
      <c r="D7771" s="5" t="str">
        <f>VLOOKUP(C7771,Country!A:B,2,0)</f>
        <v>India</v>
      </c>
      <c r="E7771" t="s">
        <v>6919</v>
      </c>
      <c r="F7771" t="s">
        <v>16712</v>
      </c>
      <c r="G7771" t="s">
        <v>16666</v>
      </c>
      <c r="H7771" t="s">
        <v>16667</v>
      </c>
      <c r="I7771">
        <v>77.164584140000002</v>
      </c>
      <c r="J7771">
        <v>28.55775173</v>
      </c>
      <c r="K7771" t="s">
        <v>2364</v>
      </c>
      <c r="L7771">
        <v>200</v>
      </c>
      <c r="M7771" s="5" t="str">
        <f t="shared" si="363"/>
        <v>100-250</v>
      </c>
      <c r="N7771" t="s">
        <v>2120</v>
      </c>
      <c r="O7771" t="s">
        <v>33</v>
      </c>
      <c r="P7771" t="s">
        <v>33</v>
      </c>
      <c r="Q7771" t="s">
        <v>33</v>
      </c>
      <c r="R7771" t="s">
        <v>33</v>
      </c>
      <c r="S7771">
        <v>1</v>
      </c>
      <c r="T7771">
        <v>0</v>
      </c>
      <c r="U7771" t="str">
        <f t="shared" si="364"/>
        <v xml:space="preserve"> 0</v>
      </c>
      <c r="V7771" t="s">
        <v>169</v>
      </c>
      <c r="W7771" t="s">
        <v>170</v>
      </c>
      <c r="X7771">
        <v>1</v>
      </c>
      <c r="Y7771" s="5" t="str">
        <f t="shared" si="365"/>
        <v xml:space="preserve"> Under Performing Venue</v>
      </c>
    </row>
    <row r="7772" spans="1:25" x14ac:dyDescent="0.3">
      <c r="A7772">
        <v>18415363</v>
      </c>
      <c r="B7772" t="s">
        <v>16713</v>
      </c>
      <c r="C7772">
        <v>1</v>
      </c>
      <c r="D7772" s="5" t="str">
        <f>VLOOKUP(C7772,Country!A:B,2,0)</f>
        <v>India</v>
      </c>
      <c r="E7772" t="s">
        <v>6919</v>
      </c>
      <c r="F7772" t="s">
        <v>16714</v>
      </c>
      <c r="G7772" t="s">
        <v>16666</v>
      </c>
      <c r="H7772" t="s">
        <v>16667</v>
      </c>
      <c r="I7772">
        <v>0</v>
      </c>
      <c r="J7772">
        <v>0</v>
      </c>
      <c r="K7772" t="s">
        <v>150</v>
      </c>
      <c r="L7772">
        <v>200</v>
      </c>
      <c r="M7772" s="5" t="str">
        <f t="shared" si="363"/>
        <v>100-250</v>
      </c>
      <c r="N7772" t="s">
        <v>2120</v>
      </c>
      <c r="O7772" t="s">
        <v>33</v>
      </c>
      <c r="P7772" t="s">
        <v>33</v>
      </c>
      <c r="Q7772" t="s">
        <v>33</v>
      </c>
      <c r="R7772" t="s">
        <v>33</v>
      </c>
      <c r="S7772">
        <v>1</v>
      </c>
      <c r="T7772">
        <v>0</v>
      </c>
      <c r="U7772" t="str">
        <f t="shared" si="364"/>
        <v xml:space="preserve"> 0</v>
      </c>
      <c r="V7772" t="s">
        <v>169</v>
      </c>
      <c r="W7772" t="s">
        <v>170</v>
      </c>
      <c r="X7772">
        <v>0</v>
      </c>
      <c r="Y7772" s="5" t="str">
        <f t="shared" si="365"/>
        <v xml:space="preserve"> Under Performing Venue</v>
      </c>
    </row>
    <row r="7773" spans="1:25" x14ac:dyDescent="0.3">
      <c r="A7773">
        <v>18440933</v>
      </c>
      <c r="B7773" t="s">
        <v>16715</v>
      </c>
      <c r="C7773">
        <v>1</v>
      </c>
      <c r="D7773" s="5" t="str">
        <f>VLOOKUP(C7773,Country!A:B,2,0)</f>
        <v>India</v>
      </c>
      <c r="E7773" t="s">
        <v>6919</v>
      </c>
      <c r="F7773" t="s">
        <v>16716</v>
      </c>
      <c r="G7773" t="s">
        <v>16666</v>
      </c>
      <c r="H7773" t="s">
        <v>16667</v>
      </c>
      <c r="I7773">
        <v>77.164540000000002</v>
      </c>
      <c r="J7773">
        <v>28.558109999999999</v>
      </c>
      <c r="K7773" t="s">
        <v>2865</v>
      </c>
      <c r="L7773">
        <v>500</v>
      </c>
      <c r="M7773" s="5" t="str">
        <f t="shared" si="363"/>
        <v>250-500</v>
      </c>
      <c r="N7773" t="s">
        <v>2120</v>
      </c>
      <c r="O7773" t="s">
        <v>33</v>
      </c>
      <c r="P7773" t="s">
        <v>33</v>
      </c>
      <c r="Q7773" t="s">
        <v>33</v>
      </c>
      <c r="R7773" t="s">
        <v>33</v>
      </c>
      <c r="S7773">
        <v>2</v>
      </c>
      <c r="T7773">
        <v>0</v>
      </c>
      <c r="U7773" t="str">
        <f t="shared" si="364"/>
        <v xml:space="preserve"> 0</v>
      </c>
      <c r="V7773" t="s">
        <v>169</v>
      </c>
      <c r="W7773" t="s">
        <v>170</v>
      </c>
      <c r="X7773">
        <v>1</v>
      </c>
      <c r="Y7773" s="5" t="str">
        <f t="shared" si="365"/>
        <v xml:space="preserve"> Under Performing Venue</v>
      </c>
    </row>
    <row r="7774" spans="1:25" x14ac:dyDescent="0.3">
      <c r="A7774">
        <v>18397698</v>
      </c>
      <c r="B7774" t="s">
        <v>16717</v>
      </c>
      <c r="C7774">
        <v>1</v>
      </c>
      <c r="D7774" s="5" t="str">
        <f>VLOOKUP(C7774,Country!A:B,2,0)</f>
        <v>India</v>
      </c>
      <c r="E7774" t="s">
        <v>6919</v>
      </c>
      <c r="F7774" t="s">
        <v>16718</v>
      </c>
      <c r="G7774" t="s">
        <v>16666</v>
      </c>
      <c r="H7774" t="s">
        <v>16667</v>
      </c>
      <c r="I7774">
        <v>0</v>
      </c>
      <c r="J7774">
        <v>0</v>
      </c>
      <c r="K7774" t="s">
        <v>4978</v>
      </c>
      <c r="L7774">
        <v>600</v>
      </c>
      <c r="M7774" s="5" t="str">
        <f t="shared" si="363"/>
        <v>500-1000</v>
      </c>
      <c r="N7774" t="s">
        <v>2120</v>
      </c>
      <c r="O7774" t="s">
        <v>33</v>
      </c>
      <c r="P7774" t="s">
        <v>33</v>
      </c>
      <c r="Q7774" t="s">
        <v>33</v>
      </c>
      <c r="R7774" t="s">
        <v>33</v>
      </c>
      <c r="S7774">
        <v>2</v>
      </c>
      <c r="T7774">
        <v>0</v>
      </c>
      <c r="U7774" t="str">
        <f t="shared" si="364"/>
        <v xml:space="preserve"> 0</v>
      </c>
      <c r="V7774" t="s">
        <v>169</v>
      </c>
      <c r="W7774" t="s">
        <v>170</v>
      </c>
      <c r="X7774">
        <v>0</v>
      </c>
      <c r="Y7774" s="5" t="str">
        <f t="shared" si="365"/>
        <v xml:space="preserve"> Under Performing Venue</v>
      </c>
    </row>
    <row r="7775" spans="1:25" x14ac:dyDescent="0.3">
      <c r="A7775">
        <v>18492083</v>
      </c>
      <c r="B7775" t="s">
        <v>11044</v>
      </c>
      <c r="C7775">
        <v>1</v>
      </c>
      <c r="D7775" s="5" t="str">
        <f>VLOOKUP(C7775,Country!A:B,2,0)</f>
        <v>India</v>
      </c>
      <c r="E7775" t="s">
        <v>6919</v>
      </c>
      <c r="F7775" t="s">
        <v>16719</v>
      </c>
      <c r="G7775" t="s">
        <v>16666</v>
      </c>
      <c r="H7775" t="s">
        <v>16667</v>
      </c>
      <c r="I7775">
        <v>0</v>
      </c>
      <c r="J7775">
        <v>0</v>
      </c>
      <c r="K7775" t="s">
        <v>3139</v>
      </c>
      <c r="L7775">
        <v>600</v>
      </c>
      <c r="M7775" s="5" t="str">
        <f t="shared" si="363"/>
        <v>500-1000</v>
      </c>
      <c r="N7775" t="s">
        <v>2120</v>
      </c>
      <c r="O7775" t="s">
        <v>33</v>
      </c>
      <c r="P7775" t="s">
        <v>33</v>
      </c>
      <c r="Q7775" t="s">
        <v>33</v>
      </c>
      <c r="R7775" t="s">
        <v>33</v>
      </c>
      <c r="S7775">
        <v>2</v>
      </c>
      <c r="T7775">
        <v>0</v>
      </c>
      <c r="U7775" t="str">
        <f t="shared" si="364"/>
        <v xml:space="preserve"> 0</v>
      </c>
      <c r="V7775" t="s">
        <v>169</v>
      </c>
      <c r="W7775" t="s">
        <v>170</v>
      </c>
      <c r="X7775">
        <v>0</v>
      </c>
      <c r="Y7775" s="5" t="str">
        <f t="shared" si="365"/>
        <v xml:space="preserve"> Under Performing Venue</v>
      </c>
    </row>
    <row r="7776" spans="1:25" x14ac:dyDescent="0.3">
      <c r="A7776">
        <v>18289247</v>
      </c>
      <c r="B7776" t="s">
        <v>11036</v>
      </c>
      <c r="C7776">
        <v>1</v>
      </c>
      <c r="D7776" s="5" t="str">
        <f>VLOOKUP(C7776,Country!A:B,2,0)</f>
        <v>India</v>
      </c>
      <c r="E7776" t="s">
        <v>6919</v>
      </c>
      <c r="F7776" t="s">
        <v>16712</v>
      </c>
      <c r="G7776" t="s">
        <v>16666</v>
      </c>
      <c r="H7776" t="s">
        <v>16667</v>
      </c>
      <c r="I7776">
        <v>77.164109999999994</v>
      </c>
      <c r="J7776">
        <v>28.559058</v>
      </c>
      <c r="K7776" t="s">
        <v>2757</v>
      </c>
      <c r="L7776">
        <v>2000</v>
      </c>
      <c r="M7776" s="5" t="str">
        <f t="shared" si="363"/>
        <v>&gt;1000</v>
      </c>
      <c r="N7776" t="s">
        <v>2120</v>
      </c>
      <c r="O7776" t="s">
        <v>33</v>
      </c>
      <c r="P7776" t="s">
        <v>33</v>
      </c>
      <c r="Q7776" t="s">
        <v>33</v>
      </c>
      <c r="R7776" t="s">
        <v>33</v>
      </c>
      <c r="S7776">
        <v>4</v>
      </c>
      <c r="T7776">
        <v>4.3</v>
      </c>
      <c r="U7776" t="str">
        <f t="shared" si="364"/>
        <v xml:space="preserve"> 4.0-4.4</v>
      </c>
      <c r="V7776" t="s">
        <v>47</v>
      </c>
      <c r="W7776" t="s">
        <v>48</v>
      </c>
      <c r="X7776">
        <v>114</v>
      </c>
      <c r="Y7776" s="5" t="str">
        <f t="shared" si="365"/>
        <v>Top Performing Venue</v>
      </c>
    </row>
    <row r="7777" spans="1:25" x14ac:dyDescent="0.3">
      <c r="A7777">
        <v>8530</v>
      </c>
      <c r="B7777" t="s">
        <v>16720</v>
      </c>
      <c r="C7777">
        <v>1</v>
      </c>
      <c r="D7777" s="5" t="str">
        <f>VLOOKUP(C7777,Country!A:B,2,0)</f>
        <v>India</v>
      </c>
      <c r="E7777" t="s">
        <v>6919</v>
      </c>
      <c r="F7777" t="s">
        <v>16721</v>
      </c>
      <c r="G7777" t="s">
        <v>16722</v>
      </c>
      <c r="H7777" t="s">
        <v>16723</v>
      </c>
      <c r="I7777">
        <v>77.317667999999998</v>
      </c>
      <c r="J7777">
        <v>28.599715100000001</v>
      </c>
      <c r="K7777" t="s">
        <v>4915</v>
      </c>
      <c r="L7777">
        <v>50</v>
      </c>
      <c r="M7777" s="5" t="str">
        <f t="shared" si="363"/>
        <v>0-100</v>
      </c>
      <c r="N7777" t="s">
        <v>2120</v>
      </c>
      <c r="O7777" t="s">
        <v>33</v>
      </c>
      <c r="P7777" t="s">
        <v>33</v>
      </c>
      <c r="Q7777" t="s">
        <v>33</v>
      </c>
      <c r="R7777" t="s">
        <v>33</v>
      </c>
      <c r="S7777">
        <v>1</v>
      </c>
      <c r="T7777">
        <v>2.8</v>
      </c>
      <c r="U7777" t="str">
        <f t="shared" si="364"/>
        <v xml:space="preserve"> 2.5-3.4</v>
      </c>
      <c r="V7777" t="s">
        <v>143</v>
      </c>
      <c r="W7777" t="s">
        <v>144</v>
      </c>
      <c r="X7777">
        <v>7</v>
      </c>
      <c r="Y7777" s="5" t="str">
        <f t="shared" si="365"/>
        <v>Average Performing Venue</v>
      </c>
    </row>
    <row r="7778" spans="1:25" x14ac:dyDescent="0.3">
      <c r="A7778">
        <v>8501</v>
      </c>
      <c r="B7778" t="s">
        <v>2955</v>
      </c>
      <c r="C7778">
        <v>1</v>
      </c>
      <c r="D7778" s="5" t="str">
        <f>VLOOKUP(C7778,Country!A:B,2,0)</f>
        <v>India</v>
      </c>
      <c r="E7778" t="s">
        <v>6919</v>
      </c>
      <c r="F7778" t="s">
        <v>16724</v>
      </c>
      <c r="G7778" t="s">
        <v>16722</v>
      </c>
      <c r="H7778" t="s">
        <v>16723</v>
      </c>
      <c r="I7778">
        <v>77.317517600000002</v>
      </c>
      <c r="J7778">
        <v>28.599727600000001</v>
      </c>
      <c r="K7778" t="s">
        <v>3240</v>
      </c>
      <c r="L7778">
        <v>150</v>
      </c>
      <c r="M7778" s="5" t="str">
        <f t="shared" si="363"/>
        <v>100-250</v>
      </c>
      <c r="N7778" t="s">
        <v>2120</v>
      </c>
      <c r="O7778" t="s">
        <v>33</v>
      </c>
      <c r="P7778" t="s">
        <v>33</v>
      </c>
      <c r="Q7778" t="s">
        <v>33</v>
      </c>
      <c r="R7778" t="s">
        <v>33</v>
      </c>
      <c r="S7778">
        <v>1</v>
      </c>
      <c r="T7778">
        <v>2.9</v>
      </c>
      <c r="U7778" t="str">
        <f t="shared" si="364"/>
        <v xml:space="preserve"> 2.5-3.4</v>
      </c>
      <c r="V7778" t="s">
        <v>143</v>
      </c>
      <c r="W7778" t="s">
        <v>144</v>
      </c>
      <c r="X7778">
        <v>16</v>
      </c>
      <c r="Y7778" s="5" t="str">
        <f t="shared" si="365"/>
        <v>Average Performing Venue</v>
      </c>
    </row>
    <row r="7779" spans="1:25" x14ac:dyDescent="0.3">
      <c r="A7779">
        <v>8520</v>
      </c>
      <c r="B7779" t="s">
        <v>16725</v>
      </c>
      <c r="C7779">
        <v>1</v>
      </c>
      <c r="D7779" s="5" t="str">
        <f>VLOOKUP(C7779,Country!A:B,2,0)</f>
        <v>India</v>
      </c>
      <c r="E7779" t="s">
        <v>6919</v>
      </c>
      <c r="F7779" t="s">
        <v>16726</v>
      </c>
      <c r="G7779" t="s">
        <v>16722</v>
      </c>
      <c r="H7779" t="s">
        <v>16723</v>
      </c>
      <c r="I7779">
        <v>77.317678400000005</v>
      </c>
      <c r="J7779">
        <v>28.600100000000001</v>
      </c>
      <c r="K7779" t="s">
        <v>2307</v>
      </c>
      <c r="L7779">
        <v>350</v>
      </c>
      <c r="M7779" s="5" t="str">
        <f t="shared" si="363"/>
        <v>250-500</v>
      </c>
      <c r="N7779" t="s">
        <v>2120</v>
      </c>
      <c r="O7779" t="s">
        <v>33</v>
      </c>
      <c r="P7779" t="s">
        <v>33</v>
      </c>
      <c r="Q7779" t="s">
        <v>33</v>
      </c>
      <c r="R7779" t="s">
        <v>33</v>
      </c>
      <c r="S7779">
        <v>1</v>
      </c>
      <c r="T7779">
        <v>3</v>
      </c>
      <c r="U7779" t="str">
        <f t="shared" si="364"/>
        <v xml:space="preserve"> 2.5-3.4</v>
      </c>
      <c r="V7779" t="s">
        <v>143</v>
      </c>
      <c r="W7779" t="s">
        <v>144</v>
      </c>
      <c r="X7779">
        <v>31</v>
      </c>
      <c r="Y7779" s="5" t="str">
        <f t="shared" si="365"/>
        <v>Average Performing Venue</v>
      </c>
    </row>
    <row r="7780" spans="1:25" x14ac:dyDescent="0.3">
      <c r="A7780">
        <v>311184</v>
      </c>
      <c r="B7780" t="s">
        <v>12128</v>
      </c>
      <c r="C7780">
        <v>1</v>
      </c>
      <c r="D7780" s="5" t="str">
        <f>VLOOKUP(C7780,Country!A:B,2,0)</f>
        <v>India</v>
      </c>
      <c r="E7780" t="s">
        <v>6919</v>
      </c>
      <c r="F7780" t="s">
        <v>16727</v>
      </c>
      <c r="G7780" t="s">
        <v>16722</v>
      </c>
      <c r="H7780" t="s">
        <v>16723</v>
      </c>
      <c r="I7780">
        <v>77.306209899999999</v>
      </c>
      <c r="J7780">
        <v>28.589296699999998</v>
      </c>
      <c r="K7780" t="s">
        <v>2285</v>
      </c>
      <c r="L7780">
        <v>500</v>
      </c>
      <c r="M7780" s="5" t="str">
        <f t="shared" si="363"/>
        <v>250-500</v>
      </c>
      <c r="N7780" t="s">
        <v>2120</v>
      </c>
      <c r="O7780" t="s">
        <v>33</v>
      </c>
      <c r="P7780" t="s">
        <v>33</v>
      </c>
      <c r="Q7780" t="s">
        <v>33</v>
      </c>
      <c r="R7780" t="s">
        <v>33</v>
      </c>
      <c r="S7780">
        <v>2</v>
      </c>
      <c r="T7780">
        <v>2.8</v>
      </c>
      <c r="U7780" t="str">
        <f t="shared" si="364"/>
        <v xml:space="preserve"> 2.5-3.4</v>
      </c>
      <c r="V7780" t="s">
        <v>143</v>
      </c>
      <c r="W7780" t="s">
        <v>144</v>
      </c>
      <c r="X7780">
        <v>7</v>
      </c>
      <c r="Y7780" s="5" t="str">
        <f t="shared" si="365"/>
        <v>Average Performing Venue</v>
      </c>
    </row>
    <row r="7781" spans="1:25" x14ac:dyDescent="0.3">
      <c r="A7781">
        <v>18217007</v>
      </c>
      <c r="B7781" t="s">
        <v>16728</v>
      </c>
      <c r="C7781">
        <v>1</v>
      </c>
      <c r="D7781" s="5" t="str">
        <f>VLOOKUP(C7781,Country!A:B,2,0)</f>
        <v>India</v>
      </c>
      <c r="E7781" t="s">
        <v>6919</v>
      </c>
      <c r="F7781" t="s">
        <v>16729</v>
      </c>
      <c r="G7781" t="s">
        <v>16722</v>
      </c>
      <c r="H7781" t="s">
        <v>16723</v>
      </c>
      <c r="I7781">
        <v>77.307967320000003</v>
      </c>
      <c r="J7781">
        <v>28.591035340000001</v>
      </c>
      <c r="K7781" t="s">
        <v>2125</v>
      </c>
      <c r="L7781">
        <v>400</v>
      </c>
      <c r="M7781" s="5" t="str">
        <f t="shared" si="363"/>
        <v>250-500</v>
      </c>
      <c r="N7781" t="s">
        <v>2120</v>
      </c>
      <c r="O7781" t="s">
        <v>33</v>
      </c>
      <c r="P7781" t="s">
        <v>33</v>
      </c>
      <c r="Q7781" t="s">
        <v>33</v>
      </c>
      <c r="R7781" t="s">
        <v>33</v>
      </c>
      <c r="S7781">
        <v>1</v>
      </c>
      <c r="T7781">
        <v>3.2</v>
      </c>
      <c r="U7781" t="str">
        <f t="shared" si="364"/>
        <v xml:space="preserve"> 2.5-3.4</v>
      </c>
      <c r="V7781" t="s">
        <v>143</v>
      </c>
      <c r="W7781" t="s">
        <v>144</v>
      </c>
      <c r="X7781">
        <v>13</v>
      </c>
      <c r="Y7781" s="5" t="str">
        <f t="shared" si="365"/>
        <v>Average Performing Venue</v>
      </c>
    </row>
    <row r="7782" spans="1:25" x14ac:dyDescent="0.3">
      <c r="A7782">
        <v>18342098</v>
      </c>
      <c r="B7782" t="s">
        <v>16730</v>
      </c>
      <c r="C7782">
        <v>1</v>
      </c>
      <c r="D7782" s="5" t="str">
        <f>VLOOKUP(C7782,Country!A:B,2,0)</f>
        <v>India</v>
      </c>
      <c r="E7782" t="s">
        <v>6919</v>
      </c>
      <c r="F7782" t="s">
        <v>16731</v>
      </c>
      <c r="G7782" t="s">
        <v>16722</v>
      </c>
      <c r="H7782" t="s">
        <v>16723</v>
      </c>
      <c r="I7782">
        <v>77.306500490000005</v>
      </c>
      <c r="J7782">
        <v>28.591544639999999</v>
      </c>
      <c r="K7782" t="s">
        <v>2356</v>
      </c>
      <c r="L7782">
        <v>400</v>
      </c>
      <c r="M7782" s="5" t="str">
        <f t="shared" si="363"/>
        <v>250-500</v>
      </c>
      <c r="N7782" t="s">
        <v>2120</v>
      </c>
      <c r="O7782" t="s">
        <v>33</v>
      </c>
      <c r="P7782" t="s">
        <v>32</v>
      </c>
      <c r="Q7782" t="s">
        <v>33</v>
      </c>
      <c r="R7782" t="s">
        <v>33</v>
      </c>
      <c r="S7782">
        <v>1</v>
      </c>
      <c r="T7782">
        <v>3.1</v>
      </c>
      <c r="U7782" t="str">
        <f t="shared" si="364"/>
        <v xml:space="preserve"> 2.5-3.4</v>
      </c>
      <c r="V7782" t="s">
        <v>143</v>
      </c>
      <c r="W7782" t="s">
        <v>144</v>
      </c>
      <c r="X7782">
        <v>36</v>
      </c>
      <c r="Y7782" s="5" t="str">
        <f t="shared" si="365"/>
        <v>Average Performing Venue</v>
      </c>
    </row>
    <row r="7783" spans="1:25" x14ac:dyDescent="0.3">
      <c r="A7783">
        <v>311231</v>
      </c>
      <c r="B7783" t="s">
        <v>2405</v>
      </c>
      <c r="C7783">
        <v>1</v>
      </c>
      <c r="D7783" s="5" t="str">
        <f>VLOOKUP(C7783,Country!A:B,2,0)</f>
        <v>India</v>
      </c>
      <c r="E7783" t="s">
        <v>6919</v>
      </c>
      <c r="F7783" t="s">
        <v>16732</v>
      </c>
      <c r="G7783" t="s">
        <v>16722</v>
      </c>
      <c r="H7783" t="s">
        <v>16723</v>
      </c>
      <c r="I7783">
        <v>77.3021052</v>
      </c>
      <c r="J7783">
        <v>28.589108400000001</v>
      </c>
      <c r="K7783" t="s">
        <v>3389</v>
      </c>
      <c r="L7783">
        <v>700</v>
      </c>
      <c r="M7783" s="5" t="str">
        <f t="shared" si="363"/>
        <v>500-1000</v>
      </c>
      <c r="N7783" t="s">
        <v>2120</v>
      </c>
      <c r="O7783" t="s">
        <v>33</v>
      </c>
      <c r="P7783" t="s">
        <v>33</v>
      </c>
      <c r="Q7783" t="s">
        <v>33</v>
      </c>
      <c r="R7783" t="s">
        <v>33</v>
      </c>
      <c r="S7783">
        <v>2</v>
      </c>
      <c r="T7783">
        <v>2.6</v>
      </c>
      <c r="U7783" t="str">
        <f t="shared" si="364"/>
        <v xml:space="preserve"> 2.5-3.4</v>
      </c>
      <c r="V7783" t="s">
        <v>143</v>
      </c>
      <c r="W7783" t="s">
        <v>144</v>
      </c>
      <c r="X7783">
        <v>17</v>
      </c>
      <c r="Y7783" s="5" t="str">
        <f t="shared" si="365"/>
        <v>Average Performing Venue</v>
      </c>
    </row>
    <row r="7784" spans="1:25" x14ac:dyDescent="0.3">
      <c r="A7784">
        <v>310876</v>
      </c>
      <c r="B7784" t="s">
        <v>16733</v>
      </c>
      <c r="C7784">
        <v>1</v>
      </c>
      <c r="D7784" s="5" t="str">
        <f>VLOOKUP(C7784,Country!A:B,2,0)</f>
        <v>India</v>
      </c>
      <c r="E7784" t="s">
        <v>6919</v>
      </c>
      <c r="F7784" t="s">
        <v>16734</v>
      </c>
      <c r="G7784" t="s">
        <v>16722</v>
      </c>
      <c r="H7784" t="s">
        <v>16723</v>
      </c>
      <c r="I7784">
        <v>77.308535280000001</v>
      </c>
      <c r="J7784">
        <v>28.589505379999999</v>
      </c>
      <c r="K7784" t="s">
        <v>3126</v>
      </c>
      <c r="L7784">
        <v>450</v>
      </c>
      <c r="M7784" s="5" t="str">
        <f t="shared" si="363"/>
        <v>250-500</v>
      </c>
      <c r="N7784" t="s">
        <v>2120</v>
      </c>
      <c r="O7784" t="s">
        <v>33</v>
      </c>
      <c r="P7784" t="s">
        <v>33</v>
      </c>
      <c r="Q7784" t="s">
        <v>33</v>
      </c>
      <c r="R7784" t="s">
        <v>33</v>
      </c>
      <c r="S7784">
        <v>1</v>
      </c>
      <c r="T7784">
        <v>3.3</v>
      </c>
      <c r="U7784" t="str">
        <f t="shared" si="364"/>
        <v xml:space="preserve"> 2.5-3.4</v>
      </c>
      <c r="V7784" t="s">
        <v>143</v>
      </c>
      <c r="W7784" t="s">
        <v>144</v>
      </c>
      <c r="X7784">
        <v>32</v>
      </c>
      <c r="Y7784" s="5" t="str">
        <f t="shared" si="365"/>
        <v>Average Performing Venue</v>
      </c>
    </row>
    <row r="7785" spans="1:25" x14ac:dyDescent="0.3">
      <c r="A7785">
        <v>18265408</v>
      </c>
      <c r="B7785" t="s">
        <v>3151</v>
      </c>
      <c r="C7785">
        <v>1</v>
      </c>
      <c r="D7785" s="5" t="str">
        <f>VLOOKUP(C7785,Country!A:B,2,0)</f>
        <v>India</v>
      </c>
      <c r="E7785" t="s">
        <v>6919</v>
      </c>
      <c r="F7785" t="s">
        <v>16735</v>
      </c>
      <c r="G7785" t="s">
        <v>16722</v>
      </c>
      <c r="H7785" t="s">
        <v>16723</v>
      </c>
      <c r="I7785">
        <v>77.320587200000006</v>
      </c>
      <c r="J7785">
        <v>28.6002622</v>
      </c>
      <c r="K7785" t="s">
        <v>3012</v>
      </c>
      <c r="L7785">
        <v>300</v>
      </c>
      <c r="M7785" s="5" t="str">
        <f t="shared" si="363"/>
        <v>250-500</v>
      </c>
      <c r="N7785" t="s">
        <v>2120</v>
      </c>
      <c r="O7785" t="s">
        <v>33</v>
      </c>
      <c r="P7785" t="s">
        <v>33</v>
      </c>
      <c r="Q7785" t="s">
        <v>33</v>
      </c>
      <c r="R7785" t="s">
        <v>33</v>
      </c>
      <c r="S7785">
        <v>1</v>
      </c>
      <c r="T7785">
        <v>3</v>
      </c>
      <c r="U7785" t="str">
        <f t="shared" si="364"/>
        <v xml:space="preserve"> 2.5-3.4</v>
      </c>
      <c r="V7785" t="s">
        <v>143</v>
      </c>
      <c r="W7785" t="s">
        <v>144</v>
      </c>
      <c r="X7785">
        <v>5</v>
      </c>
      <c r="Y7785" s="5" t="str">
        <f t="shared" si="365"/>
        <v>Average Performing Venue</v>
      </c>
    </row>
    <row r="7786" spans="1:25" x14ac:dyDescent="0.3">
      <c r="A7786">
        <v>312517</v>
      </c>
      <c r="B7786" t="s">
        <v>16736</v>
      </c>
      <c r="C7786">
        <v>1</v>
      </c>
      <c r="D7786" s="5" t="str">
        <f>VLOOKUP(C7786,Country!A:B,2,0)</f>
        <v>India</v>
      </c>
      <c r="E7786" t="s">
        <v>6919</v>
      </c>
      <c r="F7786" t="s">
        <v>16737</v>
      </c>
      <c r="G7786" t="s">
        <v>16722</v>
      </c>
      <c r="H7786" t="s">
        <v>16723</v>
      </c>
      <c r="I7786">
        <v>77.320289720000005</v>
      </c>
      <c r="J7786">
        <v>28.60043838</v>
      </c>
      <c r="K7786" t="s">
        <v>4932</v>
      </c>
      <c r="L7786">
        <v>250</v>
      </c>
      <c r="M7786" s="5" t="str">
        <f t="shared" si="363"/>
        <v>100-250</v>
      </c>
      <c r="N7786" t="s">
        <v>2120</v>
      </c>
      <c r="O7786" t="s">
        <v>33</v>
      </c>
      <c r="P7786" t="s">
        <v>33</v>
      </c>
      <c r="Q7786" t="s">
        <v>33</v>
      </c>
      <c r="R7786" t="s">
        <v>33</v>
      </c>
      <c r="S7786">
        <v>1</v>
      </c>
      <c r="T7786">
        <v>3.4</v>
      </c>
      <c r="U7786" t="str">
        <f t="shared" si="364"/>
        <v xml:space="preserve"> 2.5-3.4</v>
      </c>
      <c r="V7786" t="s">
        <v>143</v>
      </c>
      <c r="W7786" t="s">
        <v>144</v>
      </c>
      <c r="X7786">
        <v>31</v>
      </c>
      <c r="Y7786" s="5" t="str">
        <f t="shared" si="365"/>
        <v>Average Performing Venue</v>
      </c>
    </row>
    <row r="7787" spans="1:25" x14ac:dyDescent="0.3">
      <c r="A7787">
        <v>312783</v>
      </c>
      <c r="B7787" t="s">
        <v>16738</v>
      </c>
      <c r="C7787">
        <v>1</v>
      </c>
      <c r="D7787" s="5" t="str">
        <f>VLOOKUP(C7787,Country!A:B,2,0)</f>
        <v>India</v>
      </c>
      <c r="E7787" t="s">
        <v>6919</v>
      </c>
      <c r="F7787" t="s">
        <v>16739</v>
      </c>
      <c r="G7787" t="s">
        <v>16722</v>
      </c>
      <c r="H7787" t="s">
        <v>16723</v>
      </c>
      <c r="I7787">
        <v>77.304039099999997</v>
      </c>
      <c r="J7787">
        <v>28.589109300000001</v>
      </c>
      <c r="K7787" t="s">
        <v>2119</v>
      </c>
      <c r="L7787">
        <v>350</v>
      </c>
      <c r="M7787" s="5" t="str">
        <f t="shared" si="363"/>
        <v>250-500</v>
      </c>
      <c r="N7787" t="s">
        <v>2120</v>
      </c>
      <c r="O7787" t="s">
        <v>33</v>
      </c>
      <c r="P7787" t="s">
        <v>33</v>
      </c>
      <c r="Q7787" t="s">
        <v>33</v>
      </c>
      <c r="R7787" t="s">
        <v>33</v>
      </c>
      <c r="S7787">
        <v>1</v>
      </c>
      <c r="T7787">
        <v>3.3</v>
      </c>
      <c r="U7787" t="str">
        <f t="shared" si="364"/>
        <v xml:space="preserve"> 2.5-3.4</v>
      </c>
      <c r="V7787" t="s">
        <v>143</v>
      </c>
      <c r="W7787" t="s">
        <v>144</v>
      </c>
      <c r="X7787">
        <v>30</v>
      </c>
      <c r="Y7787" s="5" t="str">
        <f t="shared" si="365"/>
        <v>Average Performing Venue</v>
      </c>
    </row>
    <row r="7788" spans="1:25" x14ac:dyDescent="0.3">
      <c r="A7788">
        <v>307920</v>
      </c>
      <c r="B7788" t="s">
        <v>16740</v>
      </c>
      <c r="C7788">
        <v>1</v>
      </c>
      <c r="D7788" s="5" t="str">
        <f>VLOOKUP(C7788,Country!A:B,2,0)</f>
        <v>India</v>
      </c>
      <c r="E7788" t="s">
        <v>6919</v>
      </c>
      <c r="F7788" t="s">
        <v>16741</v>
      </c>
      <c r="G7788" t="s">
        <v>16722</v>
      </c>
      <c r="H7788" t="s">
        <v>16723</v>
      </c>
      <c r="I7788">
        <v>77.316452100000006</v>
      </c>
      <c r="J7788">
        <v>28.6013457</v>
      </c>
      <c r="K7788" t="s">
        <v>2285</v>
      </c>
      <c r="L7788">
        <v>550</v>
      </c>
      <c r="M7788" s="5" t="str">
        <f t="shared" si="363"/>
        <v>500-1000</v>
      </c>
      <c r="N7788" t="s">
        <v>2120</v>
      </c>
      <c r="O7788" t="s">
        <v>33</v>
      </c>
      <c r="P7788" t="s">
        <v>33</v>
      </c>
      <c r="Q7788" t="s">
        <v>33</v>
      </c>
      <c r="R7788" t="s">
        <v>33</v>
      </c>
      <c r="S7788">
        <v>2</v>
      </c>
      <c r="T7788">
        <v>2.9</v>
      </c>
      <c r="U7788" t="str">
        <f t="shared" si="364"/>
        <v xml:space="preserve"> 2.5-3.4</v>
      </c>
      <c r="V7788" t="s">
        <v>143</v>
      </c>
      <c r="W7788" t="s">
        <v>144</v>
      </c>
      <c r="X7788">
        <v>14</v>
      </c>
      <c r="Y7788" s="5" t="str">
        <f t="shared" si="365"/>
        <v>Average Performing Venue</v>
      </c>
    </row>
    <row r="7789" spans="1:25" x14ac:dyDescent="0.3">
      <c r="A7789">
        <v>311253</v>
      </c>
      <c r="B7789" t="s">
        <v>16742</v>
      </c>
      <c r="C7789">
        <v>1</v>
      </c>
      <c r="D7789" s="5" t="str">
        <f>VLOOKUP(C7789,Country!A:B,2,0)</f>
        <v>India</v>
      </c>
      <c r="E7789" t="s">
        <v>6919</v>
      </c>
      <c r="F7789" t="s">
        <v>16743</v>
      </c>
      <c r="G7789" t="s">
        <v>16722</v>
      </c>
      <c r="H7789" t="s">
        <v>16723</v>
      </c>
      <c r="I7789">
        <v>77.314515700000001</v>
      </c>
      <c r="J7789">
        <v>28.601793000000001</v>
      </c>
      <c r="K7789" t="s">
        <v>2125</v>
      </c>
      <c r="L7789">
        <v>200</v>
      </c>
      <c r="M7789" s="5" t="str">
        <f t="shared" si="363"/>
        <v>100-250</v>
      </c>
      <c r="N7789" t="s">
        <v>2120</v>
      </c>
      <c r="O7789" t="s">
        <v>33</v>
      </c>
      <c r="P7789" t="s">
        <v>33</v>
      </c>
      <c r="Q7789" t="s">
        <v>33</v>
      </c>
      <c r="R7789" t="s">
        <v>33</v>
      </c>
      <c r="S7789">
        <v>1</v>
      </c>
      <c r="T7789">
        <v>2.9</v>
      </c>
      <c r="U7789" t="str">
        <f t="shared" si="364"/>
        <v xml:space="preserve"> 2.5-3.4</v>
      </c>
      <c r="V7789" t="s">
        <v>143</v>
      </c>
      <c r="W7789" t="s">
        <v>144</v>
      </c>
      <c r="X7789">
        <v>4</v>
      </c>
      <c r="Y7789" s="5" t="str">
        <f t="shared" si="365"/>
        <v>Average Performing Venue</v>
      </c>
    </row>
    <row r="7790" spans="1:25" x14ac:dyDescent="0.3">
      <c r="A7790">
        <v>307290</v>
      </c>
      <c r="B7790" t="s">
        <v>3340</v>
      </c>
      <c r="C7790">
        <v>1</v>
      </c>
      <c r="D7790" s="5" t="str">
        <f>VLOOKUP(C7790,Country!A:B,2,0)</f>
        <v>India</v>
      </c>
      <c r="E7790" t="s">
        <v>6919</v>
      </c>
      <c r="F7790" t="s">
        <v>16744</v>
      </c>
      <c r="G7790" t="s">
        <v>16722</v>
      </c>
      <c r="H7790" t="s">
        <v>16723</v>
      </c>
      <c r="I7790">
        <v>77.320395099999999</v>
      </c>
      <c r="J7790">
        <v>28.6000397</v>
      </c>
      <c r="K7790" t="s">
        <v>3342</v>
      </c>
      <c r="L7790">
        <v>400</v>
      </c>
      <c r="M7790" s="5" t="str">
        <f t="shared" si="363"/>
        <v>250-500</v>
      </c>
      <c r="N7790" t="s">
        <v>2120</v>
      </c>
      <c r="O7790" t="s">
        <v>33</v>
      </c>
      <c r="P7790" t="s">
        <v>33</v>
      </c>
      <c r="Q7790" t="s">
        <v>33</v>
      </c>
      <c r="R7790" t="s">
        <v>33</v>
      </c>
      <c r="S7790">
        <v>1</v>
      </c>
      <c r="T7790">
        <v>2.9</v>
      </c>
      <c r="U7790" t="str">
        <f t="shared" si="364"/>
        <v xml:space="preserve"> 2.5-3.4</v>
      </c>
      <c r="V7790" t="s">
        <v>143</v>
      </c>
      <c r="W7790" t="s">
        <v>144</v>
      </c>
      <c r="X7790">
        <v>10</v>
      </c>
      <c r="Y7790" s="5" t="str">
        <f t="shared" si="365"/>
        <v>Average Performing Venue</v>
      </c>
    </row>
    <row r="7791" spans="1:25" x14ac:dyDescent="0.3">
      <c r="A7791">
        <v>8532</v>
      </c>
      <c r="B7791" t="s">
        <v>16745</v>
      </c>
      <c r="C7791">
        <v>1</v>
      </c>
      <c r="D7791" s="5" t="str">
        <f>VLOOKUP(C7791,Country!A:B,2,0)</f>
        <v>India</v>
      </c>
      <c r="E7791" t="s">
        <v>6919</v>
      </c>
      <c r="F7791" t="s">
        <v>16746</v>
      </c>
      <c r="G7791" t="s">
        <v>16722</v>
      </c>
      <c r="H7791" t="s">
        <v>16723</v>
      </c>
      <c r="I7791">
        <v>77.322615799999994</v>
      </c>
      <c r="J7791">
        <v>28.601141699999999</v>
      </c>
      <c r="K7791" t="s">
        <v>2379</v>
      </c>
      <c r="L7791">
        <v>100</v>
      </c>
      <c r="M7791" s="5" t="str">
        <f t="shared" si="363"/>
        <v>0-100</v>
      </c>
      <c r="N7791" t="s">
        <v>2120</v>
      </c>
      <c r="O7791" t="s">
        <v>33</v>
      </c>
      <c r="P7791" t="s">
        <v>33</v>
      </c>
      <c r="Q7791" t="s">
        <v>33</v>
      </c>
      <c r="R7791" t="s">
        <v>33</v>
      </c>
      <c r="S7791">
        <v>1</v>
      </c>
      <c r="T7791">
        <v>3.1</v>
      </c>
      <c r="U7791" t="str">
        <f t="shared" si="364"/>
        <v xml:space="preserve"> 2.5-3.4</v>
      </c>
      <c r="V7791" t="s">
        <v>143</v>
      </c>
      <c r="W7791" t="s">
        <v>144</v>
      </c>
      <c r="X7791">
        <v>16</v>
      </c>
      <c r="Y7791" s="5" t="str">
        <f t="shared" si="365"/>
        <v>Average Performing Venue</v>
      </c>
    </row>
    <row r="7792" spans="1:25" x14ac:dyDescent="0.3">
      <c r="A7792">
        <v>18323036</v>
      </c>
      <c r="B7792" t="s">
        <v>16747</v>
      </c>
      <c r="C7792">
        <v>1</v>
      </c>
      <c r="D7792" s="5" t="str">
        <f>VLOOKUP(C7792,Country!A:B,2,0)</f>
        <v>India</v>
      </c>
      <c r="E7792" t="s">
        <v>6919</v>
      </c>
      <c r="F7792" t="s">
        <v>16748</v>
      </c>
      <c r="G7792" t="s">
        <v>16722</v>
      </c>
      <c r="H7792" t="s">
        <v>16723</v>
      </c>
      <c r="I7792">
        <v>77.311361660000003</v>
      </c>
      <c r="J7792">
        <v>28.598195879999999</v>
      </c>
      <c r="K7792" t="s">
        <v>150</v>
      </c>
      <c r="L7792">
        <v>200</v>
      </c>
      <c r="M7792" s="5" t="str">
        <f t="shared" si="363"/>
        <v>100-250</v>
      </c>
      <c r="N7792" t="s">
        <v>2120</v>
      </c>
      <c r="O7792" t="s">
        <v>33</v>
      </c>
      <c r="P7792" t="s">
        <v>33</v>
      </c>
      <c r="Q7792" t="s">
        <v>33</v>
      </c>
      <c r="R7792" t="s">
        <v>33</v>
      </c>
      <c r="S7792">
        <v>1</v>
      </c>
      <c r="T7792">
        <v>3</v>
      </c>
      <c r="U7792" t="str">
        <f t="shared" si="364"/>
        <v xml:space="preserve"> 2.5-3.4</v>
      </c>
      <c r="V7792" t="s">
        <v>143</v>
      </c>
      <c r="W7792" t="s">
        <v>144</v>
      </c>
      <c r="X7792">
        <v>4</v>
      </c>
      <c r="Y7792" s="5" t="str">
        <f t="shared" si="365"/>
        <v>Average Performing Venue</v>
      </c>
    </row>
    <row r="7793" spans="1:25" x14ac:dyDescent="0.3">
      <c r="A7793">
        <v>18325165</v>
      </c>
      <c r="B7793" t="s">
        <v>16749</v>
      </c>
      <c r="C7793">
        <v>1</v>
      </c>
      <c r="D7793" s="5" t="str">
        <f>VLOOKUP(C7793,Country!A:B,2,0)</f>
        <v>India</v>
      </c>
      <c r="E7793" t="s">
        <v>6919</v>
      </c>
      <c r="F7793" t="s">
        <v>16750</v>
      </c>
      <c r="G7793" t="s">
        <v>16722</v>
      </c>
      <c r="H7793" t="s">
        <v>16723</v>
      </c>
      <c r="I7793">
        <v>77.307256870000003</v>
      </c>
      <c r="J7793">
        <v>28.590878719999999</v>
      </c>
      <c r="K7793" t="s">
        <v>2975</v>
      </c>
      <c r="L7793">
        <v>400</v>
      </c>
      <c r="M7793" s="5" t="str">
        <f t="shared" si="363"/>
        <v>250-500</v>
      </c>
      <c r="N7793" t="s">
        <v>2120</v>
      </c>
      <c r="O7793" t="s">
        <v>33</v>
      </c>
      <c r="P7793" t="s">
        <v>32</v>
      </c>
      <c r="Q7793" t="s">
        <v>33</v>
      </c>
      <c r="R7793" t="s">
        <v>33</v>
      </c>
      <c r="S7793">
        <v>1</v>
      </c>
      <c r="T7793">
        <v>3.7</v>
      </c>
      <c r="U7793" t="str">
        <f t="shared" si="364"/>
        <v xml:space="preserve"> 3.5-3.9</v>
      </c>
      <c r="V7793" t="s">
        <v>106</v>
      </c>
      <c r="W7793" t="s">
        <v>107</v>
      </c>
      <c r="X7793">
        <v>32</v>
      </c>
      <c r="Y7793" s="5" t="str">
        <f t="shared" si="365"/>
        <v>Top Performing Venue</v>
      </c>
    </row>
    <row r="7794" spans="1:25" x14ac:dyDescent="0.3">
      <c r="A7794">
        <v>311248</v>
      </c>
      <c r="B7794" t="s">
        <v>16751</v>
      </c>
      <c r="C7794">
        <v>1</v>
      </c>
      <c r="D7794" s="5" t="str">
        <f>VLOOKUP(C7794,Country!A:B,2,0)</f>
        <v>India</v>
      </c>
      <c r="E7794" t="s">
        <v>6919</v>
      </c>
      <c r="F7794" t="s">
        <v>16752</v>
      </c>
      <c r="G7794" t="s">
        <v>16722</v>
      </c>
      <c r="H7794" t="s">
        <v>16723</v>
      </c>
      <c r="I7794">
        <v>77.307135900000006</v>
      </c>
      <c r="J7794">
        <v>28.590812700000001</v>
      </c>
      <c r="K7794" t="s">
        <v>2125</v>
      </c>
      <c r="L7794">
        <v>300</v>
      </c>
      <c r="M7794" s="5" t="str">
        <f t="shared" si="363"/>
        <v>250-500</v>
      </c>
      <c r="N7794" t="s">
        <v>2120</v>
      </c>
      <c r="O7794" t="s">
        <v>33</v>
      </c>
      <c r="P7794" t="s">
        <v>33</v>
      </c>
      <c r="Q7794" t="s">
        <v>33</v>
      </c>
      <c r="R7794" t="s">
        <v>33</v>
      </c>
      <c r="S7794">
        <v>1</v>
      </c>
      <c r="T7794">
        <v>0</v>
      </c>
      <c r="U7794" t="str">
        <f t="shared" si="364"/>
        <v xml:space="preserve"> 0</v>
      </c>
      <c r="V7794" t="s">
        <v>169</v>
      </c>
      <c r="W7794" t="s">
        <v>170</v>
      </c>
      <c r="X7794">
        <v>3</v>
      </c>
      <c r="Y7794" s="5" t="str">
        <f t="shared" si="365"/>
        <v xml:space="preserve"> Under Performing Venue</v>
      </c>
    </row>
    <row r="7795" spans="1:25" x14ac:dyDescent="0.3">
      <c r="A7795">
        <v>18424207</v>
      </c>
      <c r="B7795" t="s">
        <v>12122</v>
      </c>
      <c r="C7795">
        <v>1</v>
      </c>
      <c r="D7795" s="5" t="str">
        <f>VLOOKUP(C7795,Country!A:B,2,0)</f>
        <v>India</v>
      </c>
      <c r="E7795" t="s">
        <v>6919</v>
      </c>
      <c r="F7795" t="s">
        <v>16753</v>
      </c>
      <c r="G7795" t="s">
        <v>16722</v>
      </c>
      <c r="H7795" t="s">
        <v>16723</v>
      </c>
      <c r="I7795">
        <v>0</v>
      </c>
      <c r="J7795">
        <v>0</v>
      </c>
      <c r="K7795" t="s">
        <v>3240</v>
      </c>
      <c r="L7795">
        <v>150</v>
      </c>
      <c r="M7795" s="5" t="str">
        <f t="shared" si="363"/>
        <v>100-250</v>
      </c>
      <c r="N7795" t="s">
        <v>2120</v>
      </c>
      <c r="O7795" t="s">
        <v>33</v>
      </c>
      <c r="P7795" t="s">
        <v>33</v>
      </c>
      <c r="Q7795" t="s">
        <v>33</v>
      </c>
      <c r="R7795" t="s">
        <v>33</v>
      </c>
      <c r="S7795">
        <v>1</v>
      </c>
      <c r="T7795">
        <v>0</v>
      </c>
      <c r="U7795" t="str">
        <f t="shared" si="364"/>
        <v xml:space="preserve"> 0</v>
      </c>
      <c r="V7795" t="s">
        <v>169</v>
      </c>
      <c r="W7795" t="s">
        <v>170</v>
      </c>
      <c r="X7795">
        <v>0</v>
      </c>
      <c r="Y7795" s="5" t="str">
        <f t="shared" si="365"/>
        <v xml:space="preserve"> Under Performing Venue</v>
      </c>
    </row>
    <row r="7796" spans="1:25" x14ac:dyDescent="0.3">
      <c r="A7796">
        <v>18420697</v>
      </c>
      <c r="B7796" t="s">
        <v>8743</v>
      </c>
      <c r="C7796">
        <v>1</v>
      </c>
      <c r="D7796" s="5" t="str">
        <f>VLOOKUP(C7796,Country!A:B,2,0)</f>
        <v>India</v>
      </c>
      <c r="E7796" t="s">
        <v>6919</v>
      </c>
      <c r="F7796" t="s">
        <v>16754</v>
      </c>
      <c r="G7796" t="s">
        <v>16722</v>
      </c>
      <c r="H7796" t="s">
        <v>16723</v>
      </c>
      <c r="I7796">
        <v>77.314332800000003</v>
      </c>
      <c r="J7796">
        <v>28.601764899999999</v>
      </c>
      <c r="K7796" t="s">
        <v>1827</v>
      </c>
      <c r="L7796">
        <v>150</v>
      </c>
      <c r="M7796" s="5" t="str">
        <f t="shared" si="363"/>
        <v>100-250</v>
      </c>
      <c r="N7796" t="s">
        <v>2120</v>
      </c>
      <c r="O7796" t="s">
        <v>33</v>
      </c>
      <c r="P7796" t="s">
        <v>33</v>
      </c>
      <c r="Q7796" t="s">
        <v>33</v>
      </c>
      <c r="R7796" t="s">
        <v>33</v>
      </c>
      <c r="S7796">
        <v>1</v>
      </c>
      <c r="T7796">
        <v>0</v>
      </c>
      <c r="U7796" t="str">
        <f t="shared" si="364"/>
        <v xml:space="preserve"> 0</v>
      </c>
      <c r="V7796" t="s">
        <v>169</v>
      </c>
      <c r="W7796" t="s">
        <v>170</v>
      </c>
      <c r="X7796">
        <v>0</v>
      </c>
      <c r="Y7796" s="5" t="str">
        <f t="shared" si="365"/>
        <v xml:space="preserve"> Under Performing Venue</v>
      </c>
    </row>
    <row r="7797" spans="1:25" x14ac:dyDescent="0.3">
      <c r="A7797">
        <v>18424648</v>
      </c>
      <c r="B7797" t="s">
        <v>8743</v>
      </c>
      <c r="C7797">
        <v>1</v>
      </c>
      <c r="D7797" s="5" t="str">
        <f>VLOOKUP(C7797,Country!A:B,2,0)</f>
        <v>India</v>
      </c>
      <c r="E7797" t="s">
        <v>6919</v>
      </c>
      <c r="F7797" t="s">
        <v>16755</v>
      </c>
      <c r="G7797" t="s">
        <v>16722</v>
      </c>
      <c r="H7797" t="s">
        <v>16723</v>
      </c>
      <c r="I7797">
        <v>77.307202889999999</v>
      </c>
      <c r="J7797">
        <v>28.590801590000002</v>
      </c>
      <c r="K7797" t="s">
        <v>3240</v>
      </c>
      <c r="L7797">
        <v>100</v>
      </c>
      <c r="M7797" s="5" t="str">
        <f t="shared" si="363"/>
        <v>0-100</v>
      </c>
      <c r="N7797" t="s">
        <v>2120</v>
      </c>
      <c r="O7797" t="s">
        <v>33</v>
      </c>
      <c r="P7797" t="s">
        <v>33</v>
      </c>
      <c r="Q7797" t="s">
        <v>33</v>
      </c>
      <c r="R7797" t="s">
        <v>33</v>
      </c>
      <c r="S7797">
        <v>1</v>
      </c>
      <c r="T7797">
        <v>0</v>
      </c>
      <c r="U7797" t="str">
        <f t="shared" si="364"/>
        <v xml:space="preserve"> 0</v>
      </c>
      <c r="V7797" t="s">
        <v>169</v>
      </c>
      <c r="W7797" t="s">
        <v>170</v>
      </c>
      <c r="X7797">
        <v>0</v>
      </c>
      <c r="Y7797" s="5" t="str">
        <f t="shared" si="365"/>
        <v xml:space="preserve"> Under Performing Venue</v>
      </c>
    </row>
    <row r="7798" spans="1:25" x14ac:dyDescent="0.3">
      <c r="A7798">
        <v>18376497</v>
      </c>
      <c r="B7798" t="s">
        <v>16756</v>
      </c>
      <c r="C7798">
        <v>1</v>
      </c>
      <c r="D7798" s="5" t="str">
        <f>VLOOKUP(C7798,Country!A:B,2,0)</f>
        <v>India</v>
      </c>
      <c r="E7798" t="s">
        <v>6919</v>
      </c>
      <c r="F7798" t="s">
        <v>16757</v>
      </c>
      <c r="G7798" t="s">
        <v>16722</v>
      </c>
      <c r="H7798" t="s">
        <v>16723</v>
      </c>
      <c r="I7798">
        <v>77.307897600000004</v>
      </c>
      <c r="J7798">
        <v>28.5901234</v>
      </c>
      <c r="K7798" t="s">
        <v>2290</v>
      </c>
      <c r="L7798">
        <v>300</v>
      </c>
      <c r="M7798" s="5" t="str">
        <f t="shared" si="363"/>
        <v>250-500</v>
      </c>
      <c r="N7798" t="s">
        <v>2120</v>
      </c>
      <c r="O7798" t="s">
        <v>33</v>
      </c>
      <c r="P7798" t="s">
        <v>33</v>
      </c>
      <c r="Q7798" t="s">
        <v>33</v>
      </c>
      <c r="R7798" t="s">
        <v>33</v>
      </c>
      <c r="S7798">
        <v>1</v>
      </c>
      <c r="T7798">
        <v>0</v>
      </c>
      <c r="U7798" t="str">
        <f t="shared" si="364"/>
        <v xml:space="preserve"> 0</v>
      </c>
      <c r="V7798" t="s">
        <v>169</v>
      </c>
      <c r="W7798" t="s">
        <v>170</v>
      </c>
      <c r="X7798">
        <v>0</v>
      </c>
      <c r="Y7798" s="5" t="str">
        <f t="shared" si="365"/>
        <v xml:space="preserve"> Under Performing Venue</v>
      </c>
    </row>
    <row r="7799" spans="1:25" x14ac:dyDescent="0.3">
      <c r="A7799">
        <v>18377898</v>
      </c>
      <c r="B7799" t="s">
        <v>16758</v>
      </c>
      <c r="C7799">
        <v>1</v>
      </c>
      <c r="D7799" s="5" t="str">
        <f>VLOOKUP(C7799,Country!A:B,2,0)</f>
        <v>India</v>
      </c>
      <c r="E7799" t="s">
        <v>6919</v>
      </c>
      <c r="F7799" t="s">
        <v>16759</v>
      </c>
      <c r="G7799" t="s">
        <v>16722</v>
      </c>
      <c r="H7799" t="s">
        <v>16723</v>
      </c>
      <c r="I7799">
        <v>77.306627399999996</v>
      </c>
      <c r="J7799">
        <v>28.5914444</v>
      </c>
      <c r="K7799" t="s">
        <v>2125</v>
      </c>
      <c r="L7799">
        <v>200</v>
      </c>
      <c r="M7799" s="5" t="str">
        <f t="shared" si="363"/>
        <v>100-250</v>
      </c>
      <c r="N7799" t="s">
        <v>2120</v>
      </c>
      <c r="O7799" t="s">
        <v>33</v>
      </c>
      <c r="P7799" t="s">
        <v>33</v>
      </c>
      <c r="Q7799" t="s">
        <v>33</v>
      </c>
      <c r="R7799" t="s">
        <v>33</v>
      </c>
      <c r="S7799">
        <v>1</v>
      </c>
      <c r="T7799">
        <v>0</v>
      </c>
      <c r="U7799" t="str">
        <f t="shared" si="364"/>
        <v xml:space="preserve"> 0</v>
      </c>
      <c r="V7799" t="s">
        <v>169</v>
      </c>
      <c r="W7799" t="s">
        <v>170</v>
      </c>
      <c r="X7799">
        <v>0</v>
      </c>
      <c r="Y7799" s="5" t="str">
        <f t="shared" si="365"/>
        <v xml:space="preserve"> Under Performing Venue</v>
      </c>
    </row>
    <row r="7800" spans="1:25" x14ac:dyDescent="0.3">
      <c r="A7800">
        <v>18423889</v>
      </c>
      <c r="B7800" t="s">
        <v>16760</v>
      </c>
      <c r="C7800">
        <v>1</v>
      </c>
      <c r="D7800" s="5" t="str">
        <f>VLOOKUP(C7800,Country!A:B,2,0)</f>
        <v>India</v>
      </c>
      <c r="E7800" t="s">
        <v>6919</v>
      </c>
      <c r="F7800" t="s">
        <v>16761</v>
      </c>
      <c r="G7800" t="s">
        <v>16722</v>
      </c>
      <c r="H7800" t="s">
        <v>16723</v>
      </c>
      <c r="I7800">
        <v>77.306238100000002</v>
      </c>
      <c r="J7800">
        <v>28.589196099999999</v>
      </c>
      <c r="K7800" t="s">
        <v>2125</v>
      </c>
      <c r="L7800">
        <v>100</v>
      </c>
      <c r="M7800" s="5" t="str">
        <f t="shared" si="363"/>
        <v>0-100</v>
      </c>
      <c r="N7800" t="s">
        <v>2120</v>
      </c>
      <c r="O7800" t="s">
        <v>33</v>
      </c>
      <c r="P7800" t="s">
        <v>33</v>
      </c>
      <c r="Q7800" t="s">
        <v>33</v>
      </c>
      <c r="R7800" t="s">
        <v>33</v>
      </c>
      <c r="S7800">
        <v>1</v>
      </c>
      <c r="T7800">
        <v>0</v>
      </c>
      <c r="U7800" t="str">
        <f t="shared" si="364"/>
        <v xml:space="preserve"> 0</v>
      </c>
      <c r="V7800" t="s">
        <v>169</v>
      </c>
      <c r="W7800" t="s">
        <v>170</v>
      </c>
      <c r="X7800">
        <v>0</v>
      </c>
      <c r="Y7800" s="5" t="str">
        <f t="shared" si="365"/>
        <v xml:space="preserve"> Under Performing Venue</v>
      </c>
    </row>
    <row r="7801" spans="1:25" x14ac:dyDescent="0.3">
      <c r="A7801">
        <v>18424638</v>
      </c>
      <c r="B7801" t="s">
        <v>16762</v>
      </c>
      <c r="C7801">
        <v>1</v>
      </c>
      <c r="D7801" s="5" t="str">
        <f>VLOOKUP(C7801,Country!A:B,2,0)</f>
        <v>India</v>
      </c>
      <c r="E7801" t="s">
        <v>6919</v>
      </c>
      <c r="F7801" t="s">
        <v>16763</v>
      </c>
      <c r="G7801" t="s">
        <v>16722</v>
      </c>
      <c r="H7801" t="s">
        <v>16723</v>
      </c>
      <c r="I7801">
        <v>77.307439200000005</v>
      </c>
      <c r="J7801">
        <v>28.5908336</v>
      </c>
      <c r="K7801" t="s">
        <v>2125</v>
      </c>
      <c r="L7801">
        <v>150</v>
      </c>
      <c r="M7801" s="5" t="str">
        <f t="shared" si="363"/>
        <v>100-250</v>
      </c>
      <c r="N7801" t="s">
        <v>2120</v>
      </c>
      <c r="O7801" t="s">
        <v>33</v>
      </c>
      <c r="P7801" t="s">
        <v>33</v>
      </c>
      <c r="Q7801" t="s">
        <v>33</v>
      </c>
      <c r="R7801" t="s">
        <v>33</v>
      </c>
      <c r="S7801">
        <v>1</v>
      </c>
      <c r="T7801">
        <v>0</v>
      </c>
      <c r="U7801" t="str">
        <f t="shared" si="364"/>
        <v xml:space="preserve"> 0</v>
      </c>
      <c r="V7801" t="s">
        <v>169</v>
      </c>
      <c r="W7801" t="s">
        <v>170</v>
      </c>
      <c r="X7801">
        <v>0</v>
      </c>
      <c r="Y7801" s="5" t="str">
        <f t="shared" si="365"/>
        <v xml:space="preserve"> Under Performing Venue</v>
      </c>
    </row>
    <row r="7802" spans="1:25" x14ac:dyDescent="0.3">
      <c r="A7802">
        <v>18424661</v>
      </c>
      <c r="B7802" t="s">
        <v>8623</v>
      </c>
      <c r="C7802">
        <v>1</v>
      </c>
      <c r="D7802" s="5" t="str">
        <f>VLOOKUP(C7802,Country!A:B,2,0)</f>
        <v>India</v>
      </c>
      <c r="E7802" t="s">
        <v>6919</v>
      </c>
      <c r="F7802" t="s">
        <v>16764</v>
      </c>
      <c r="G7802" t="s">
        <v>16722</v>
      </c>
      <c r="H7802" t="s">
        <v>16723</v>
      </c>
      <c r="I7802">
        <v>77.315990799999994</v>
      </c>
      <c r="J7802">
        <v>28.601005000000001</v>
      </c>
      <c r="K7802" t="s">
        <v>2125</v>
      </c>
      <c r="L7802">
        <v>250</v>
      </c>
      <c r="M7802" s="5" t="str">
        <f t="shared" si="363"/>
        <v>100-250</v>
      </c>
      <c r="N7802" t="s">
        <v>2120</v>
      </c>
      <c r="O7802" t="s">
        <v>33</v>
      </c>
      <c r="P7802" t="s">
        <v>33</v>
      </c>
      <c r="Q7802" t="s">
        <v>33</v>
      </c>
      <c r="R7802" t="s">
        <v>33</v>
      </c>
      <c r="S7802">
        <v>1</v>
      </c>
      <c r="T7802">
        <v>0</v>
      </c>
      <c r="U7802" t="str">
        <f t="shared" si="364"/>
        <v xml:space="preserve"> 0</v>
      </c>
      <c r="V7802" t="s">
        <v>169</v>
      </c>
      <c r="W7802" t="s">
        <v>170</v>
      </c>
      <c r="X7802">
        <v>0</v>
      </c>
      <c r="Y7802" s="5" t="str">
        <f t="shared" si="365"/>
        <v xml:space="preserve"> Under Performing Venue</v>
      </c>
    </row>
    <row r="7803" spans="1:25" x14ac:dyDescent="0.3">
      <c r="A7803">
        <v>18375390</v>
      </c>
      <c r="B7803" t="s">
        <v>16765</v>
      </c>
      <c r="C7803">
        <v>1</v>
      </c>
      <c r="D7803" s="5" t="str">
        <f>VLOOKUP(C7803,Country!A:B,2,0)</f>
        <v>India</v>
      </c>
      <c r="E7803" t="s">
        <v>6919</v>
      </c>
      <c r="F7803" t="s">
        <v>16766</v>
      </c>
      <c r="G7803" t="s">
        <v>16722</v>
      </c>
      <c r="H7803" t="s">
        <v>16723</v>
      </c>
      <c r="I7803">
        <v>77.305792100000005</v>
      </c>
      <c r="J7803">
        <v>28.5923035</v>
      </c>
      <c r="K7803" t="s">
        <v>2125</v>
      </c>
      <c r="L7803">
        <v>100</v>
      </c>
      <c r="M7803" s="5" t="str">
        <f t="shared" si="363"/>
        <v>0-100</v>
      </c>
      <c r="N7803" t="s">
        <v>2120</v>
      </c>
      <c r="O7803" t="s">
        <v>33</v>
      </c>
      <c r="P7803" t="s">
        <v>33</v>
      </c>
      <c r="Q7803" t="s">
        <v>33</v>
      </c>
      <c r="R7803" t="s">
        <v>33</v>
      </c>
      <c r="S7803">
        <v>1</v>
      </c>
      <c r="T7803">
        <v>0</v>
      </c>
      <c r="U7803" t="str">
        <f t="shared" si="364"/>
        <v xml:space="preserve"> 0</v>
      </c>
      <c r="V7803" t="s">
        <v>169</v>
      </c>
      <c r="W7803" t="s">
        <v>170</v>
      </c>
      <c r="X7803">
        <v>2</v>
      </c>
      <c r="Y7803" s="5" t="str">
        <f t="shared" si="365"/>
        <v xml:space="preserve"> Under Performing Venue</v>
      </c>
    </row>
    <row r="7804" spans="1:25" x14ac:dyDescent="0.3">
      <c r="A7804">
        <v>18377902</v>
      </c>
      <c r="B7804" t="s">
        <v>16767</v>
      </c>
      <c r="C7804">
        <v>1</v>
      </c>
      <c r="D7804" s="5" t="str">
        <f>VLOOKUP(C7804,Country!A:B,2,0)</f>
        <v>India</v>
      </c>
      <c r="E7804" t="s">
        <v>6919</v>
      </c>
      <c r="F7804" t="s">
        <v>16743</v>
      </c>
      <c r="G7804" t="s">
        <v>16722</v>
      </c>
      <c r="H7804" t="s">
        <v>16723</v>
      </c>
      <c r="I7804">
        <v>77.312518999999995</v>
      </c>
      <c r="J7804">
        <v>28.602113899999999</v>
      </c>
      <c r="K7804" t="s">
        <v>59</v>
      </c>
      <c r="L7804">
        <v>350</v>
      </c>
      <c r="M7804" s="5" t="str">
        <f t="shared" si="363"/>
        <v>250-500</v>
      </c>
      <c r="N7804" t="s">
        <v>2120</v>
      </c>
      <c r="O7804" t="s">
        <v>33</v>
      </c>
      <c r="P7804" t="s">
        <v>33</v>
      </c>
      <c r="Q7804" t="s">
        <v>33</v>
      </c>
      <c r="R7804" t="s">
        <v>33</v>
      </c>
      <c r="S7804">
        <v>1</v>
      </c>
      <c r="T7804">
        <v>0</v>
      </c>
      <c r="U7804" t="str">
        <f t="shared" si="364"/>
        <v xml:space="preserve"> 0</v>
      </c>
      <c r="V7804" t="s">
        <v>169</v>
      </c>
      <c r="W7804" t="s">
        <v>170</v>
      </c>
      <c r="X7804">
        <v>1</v>
      </c>
      <c r="Y7804" s="5" t="str">
        <f t="shared" si="365"/>
        <v xml:space="preserve"> Under Performing Venue</v>
      </c>
    </row>
    <row r="7805" spans="1:25" x14ac:dyDescent="0.3">
      <c r="A7805">
        <v>18430246</v>
      </c>
      <c r="B7805" t="s">
        <v>16768</v>
      </c>
      <c r="C7805">
        <v>1</v>
      </c>
      <c r="D7805" s="5" t="str">
        <f>VLOOKUP(C7805,Country!A:B,2,0)</f>
        <v>India</v>
      </c>
      <c r="E7805" t="s">
        <v>6919</v>
      </c>
      <c r="F7805" t="s">
        <v>16769</v>
      </c>
      <c r="G7805" t="s">
        <v>16722</v>
      </c>
      <c r="H7805" t="s">
        <v>16723</v>
      </c>
      <c r="I7805">
        <v>77.309734199999994</v>
      </c>
      <c r="J7805">
        <v>28.597948850000002</v>
      </c>
      <c r="K7805" t="s">
        <v>150</v>
      </c>
      <c r="L7805">
        <v>350</v>
      </c>
      <c r="M7805" s="5" t="str">
        <f t="shared" si="363"/>
        <v>250-500</v>
      </c>
      <c r="N7805" t="s">
        <v>2120</v>
      </c>
      <c r="O7805" t="s">
        <v>33</v>
      </c>
      <c r="P7805" t="s">
        <v>33</v>
      </c>
      <c r="Q7805" t="s">
        <v>33</v>
      </c>
      <c r="R7805" t="s">
        <v>33</v>
      </c>
      <c r="S7805">
        <v>1</v>
      </c>
      <c r="T7805">
        <v>0</v>
      </c>
      <c r="U7805" t="str">
        <f t="shared" si="364"/>
        <v xml:space="preserve"> 0</v>
      </c>
      <c r="V7805" t="s">
        <v>169</v>
      </c>
      <c r="W7805" t="s">
        <v>170</v>
      </c>
      <c r="X7805">
        <v>1</v>
      </c>
      <c r="Y7805" s="5" t="str">
        <f t="shared" si="365"/>
        <v xml:space="preserve"> Under Performing Venue</v>
      </c>
    </row>
    <row r="7806" spans="1:25" x14ac:dyDescent="0.3">
      <c r="A7806">
        <v>18425318</v>
      </c>
      <c r="B7806" t="s">
        <v>16770</v>
      </c>
      <c r="C7806">
        <v>1</v>
      </c>
      <c r="D7806" s="5" t="str">
        <f>VLOOKUP(C7806,Country!A:B,2,0)</f>
        <v>India</v>
      </c>
      <c r="E7806" t="s">
        <v>6919</v>
      </c>
      <c r="F7806" t="s">
        <v>16771</v>
      </c>
      <c r="G7806" t="s">
        <v>16722</v>
      </c>
      <c r="H7806" t="s">
        <v>16723</v>
      </c>
      <c r="I7806">
        <v>0</v>
      </c>
      <c r="J7806">
        <v>0</v>
      </c>
      <c r="K7806" t="s">
        <v>150</v>
      </c>
      <c r="L7806">
        <v>300</v>
      </c>
      <c r="M7806" s="5" t="str">
        <f t="shared" si="363"/>
        <v>250-500</v>
      </c>
      <c r="N7806" t="s">
        <v>2120</v>
      </c>
      <c r="O7806" t="s">
        <v>33</v>
      </c>
      <c r="P7806" t="s">
        <v>33</v>
      </c>
      <c r="Q7806" t="s">
        <v>33</v>
      </c>
      <c r="R7806" t="s">
        <v>33</v>
      </c>
      <c r="S7806">
        <v>1</v>
      </c>
      <c r="T7806">
        <v>0</v>
      </c>
      <c r="U7806" t="str">
        <f t="shared" si="364"/>
        <v xml:space="preserve"> 0</v>
      </c>
      <c r="V7806" t="s">
        <v>169</v>
      </c>
      <c r="W7806" t="s">
        <v>170</v>
      </c>
      <c r="X7806">
        <v>0</v>
      </c>
      <c r="Y7806" s="5" t="str">
        <f t="shared" si="365"/>
        <v xml:space="preserve"> Under Performing Venue</v>
      </c>
    </row>
    <row r="7807" spans="1:25" x14ac:dyDescent="0.3">
      <c r="A7807">
        <v>18336496</v>
      </c>
      <c r="B7807" t="s">
        <v>16772</v>
      </c>
      <c r="C7807">
        <v>1</v>
      </c>
      <c r="D7807" s="5" t="str">
        <f>VLOOKUP(C7807,Country!A:B,2,0)</f>
        <v>India</v>
      </c>
      <c r="E7807" t="s">
        <v>6919</v>
      </c>
      <c r="F7807" t="s">
        <v>16773</v>
      </c>
      <c r="G7807" t="s">
        <v>16722</v>
      </c>
      <c r="H7807" t="s">
        <v>16723</v>
      </c>
      <c r="I7807">
        <v>77.315899000000002</v>
      </c>
      <c r="J7807">
        <v>28.600942</v>
      </c>
      <c r="K7807" t="s">
        <v>397</v>
      </c>
      <c r="L7807">
        <v>300</v>
      </c>
      <c r="M7807" s="5" t="str">
        <f t="shared" si="363"/>
        <v>250-500</v>
      </c>
      <c r="N7807" t="s">
        <v>2120</v>
      </c>
      <c r="O7807" t="s">
        <v>33</v>
      </c>
      <c r="P7807" t="s">
        <v>33</v>
      </c>
      <c r="Q7807" t="s">
        <v>33</v>
      </c>
      <c r="R7807" t="s">
        <v>33</v>
      </c>
      <c r="S7807">
        <v>1</v>
      </c>
      <c r="T7807">
        <v>0</v>
      </c>
      <c r="U7807" t="str">
        <f t="shared" si="364"/>
        <v xml:space="preserve"> 0</v>
      </c>
      <c r="V7807" t="s">
        <v>169</v>
      </c>
      <c r="W7807" t="s">
        <v>170</v>
      </c>
      <c r="X7807">
        <v>3</v>
      </c>
      <c r="Y7807" s="5" t="str">
        <f t="shared" si="365"/>
        <v xml:space="preserve"> Under Performing Venue</v>
      </c>
    </row>
    <row r="7808" spans="1:25" x14ac:dyDescent="0.3">
      <c r="A7808">
        <v>18429388</v>
      </c>
      <c r="B7808" t="s">
        <v>15597</v>
      </c>
      <c r="C7808">
        <v>1</v>
      </c>
      <c r="D7808" s="5" t="str">
        <f>VLOOKUP(C7808,Country!A:B,2,0)</f>
        <v>India</v>
      </c>
      <c r="E7808" t="s">
        <v>6919</v>
      </c>
      <c r="F7808" t="s">
        <v>16774</v>
      </c>
      <c r="G7808" t="s">
        <v>16722</v>
      </c>
      <c r="H7808" t="s">
        <v>16723</v>
      </c>
      <c r="I7808">
        <v>0</v>
      </c>
      <c r="J7808">
        <v>0</v>
      </c>
      <c r="K7808" t="s">
        <v>2364</v>
      </c>
      <c r="L7808">
        <v>200</v>
      </c>
      <c r="M7808" s="5" t="str">
        <f t="shared" si="363"/>
        <v>100-250</v>
      </c>
      <c r="N7808" t="s">
        <v>2120</v>
      </c>
      <c r="O7808" t="s">
        <v>33</v>
      </c>
      <c r="P7808" t="s">
        <v>33</v>
      </c>
      <c r="Q7808" t="s">
        <v>33</v>
      </c>
      <c r="R7808" t="s">
        <v>33</v>
      </c>
      <c r="S7808">
        <v>1</v>
      </c>
      <c r="T7808">
        <v>0</v>
      </c>
      <c r="U7808" t="str">
        <f t="shared" si="364"/>
        <v xml:space="preserve"> 0</v>
      </c>
      <c r="V7808" t="s">
        <v>169</v>
      </c>
      <c r="W7808" t="s">
        <v>170</v>
      </c>
      <c r="X7808">
        <v>0</v>
      </c>
      <c r="Y7808" s="5" t="str">
        <f t="shared" si="365"/>
        <v xml:space="preserve"> Under Performing Venue</v>
      </c>
    </row>
    <row r="7809" spans="1:25" x14ac:dyDescent="0.3">
      <c r="A7809">
        <v>18499026</v>
      </c>
      <c r="B7809" t="s">
        <v>16775</v>
      </c>
      <c r="C7809">
        <v>1</v>
      </c>
      <c r="D7809" s="5" t="str">
        <f>VLOOKUP(C7809,Country!A:B,2,0)</f>
        <v>India</v>
      </c>
      <c r="E7809" t="s">
        <v>6919</v>
      </c>
      <c r="F7809" t="s">
        <v>16776</v>
      </c>
      <c r="G7809" t="s">
        <v>16722</v>
      </c>
      <c r="H7809" t="s">
        <v>16723</v>
      </c>
      <c r="I7809">
        <v>0</v>
      </c>
      <c r="J7809">
        <v>0</v>
      </c>
      <c r="K7809" t="s">
        <v>150</v>
      </c>
      <c r="L7809">
        <v>300</v>
      </c>
      <c r="M7809" s="5" t="str">
        <f t="shared" si="363"/>
        <v>250-500</v>
      </c>
      <c r="N7809" t="s">
        <v>2120</v>
      </c>
      <c r="O7809" t="s">
        <v>33</v>
      </c>
      <c r="P7809" t="s">
        <v>33</v>
      </c>
      <c r="Q7809" t="s">
        <v>33</v>
      </c>
      <c r="R7809" t="s">
        <v>33</v>
      </c>
      <c r="S7809">
        <v>1</v>
      </c>
      <c r="T7809">
        <v>0</v>
      </c>
      <c r="U7809" t="str">
        <f t="shared" si="364"/>
        <v xml:space="preserve"> 0</v>
      </c>
      <c r="V7809" t="s">
        <v>169</v>
      </c>
      <c r="W7809" t="s">
        <v>170</v>
      </c>
      <c r="X7809">
        <v>0</v>
      </c>
      <c r="Y7809" s="5" t="str">
        <f t="shared" si="365"/>
        <v xml:space="preserve"> Under Performing Venue</v>
      </c>
    </row>
    <row r="7810" spans="1:25" x14ac:dyDescent="0.3">
      <c r="A7810">
        <v>18424202</v>
      </c>
      <c r="B7810" t="s">
        <v>16777</v>
      </c>
      <c r="C7810">
        <v>1</v>
      </c>
      <c r="D7810" s="5" t="str">
        <f>VLOOKUP(C7810,Country!A:B,2,0)</f>
        <v>India</v>
      </c>
      <c r="E7810" t="s">
        <v>6919</v>
      </c>
      <c r="F7810" t="s">
        <v>16778</v>
      </c>
      <c r="G7810" t="s">
        <v>16722</v>
      </c>
      <c r="H7810" t="s">
        <v>16723</v>
      </c>
      <c r="I7810">
        <v>77.3085095</v>
      </c>
      <c r="J7810">
        <v>28.589376300000001</v>
      </c>
      <c r="K7810" t="s">
        <v>2125</v>
      </c>
      <c r="L7810">
        <v>50</v>
      </c>
      <c r="M7810" s="5" t="str">
        <f t="shared" si="363"/>
        <v>0-100</v>
      </c>
      <c r="N7810" t="s">
        <v>2120</v>
      </c>
      <c r="O7810" t="s">
        <v>33</v>
      </c>
      <c r="P7810" t="s">
        <v>33</v>
      </c>
      <c r="Q7810" t="s">
        <v>33</v>
      </c>
      <c r="R7810" t="s">
        <v>33</v>
      </c>
      <c r="S7810">
        <v>1</v>
      </c>
      <c r="T7810">
        <v>0</v>
      </c>
      <c r="U7810" t="str">
        <f t="shared" si="364"/>
        <v xml:space="preserve"> 0</v>
      </c>
      <c r="V7810" t="s">
        <v>169</v>
      </c>
      <c r="W7810" t="s">
        <v>170</v>
      </c>
      <c r="X7810">
        <v>0</v>
      </c>
      <c r="Y7810" s="5" t="str">
        <f t="shared" si="365"/>
        <v xml:space="preserve"> Under Performing Venue</v>
      </c>
    </row>
    <row r="7811" spans="1:25" x14ac:dyDescent="0.3">
      <c r="A7811">
        <v>18434964</v>
      </c>
      <c r="B7811" t="s">
        <v>16779</v>
      </c>
      <c r="C7811">
        <v>1</v>
      </c>
      <c r="D7811" s="5" t="str">
        <f>VLOOKUP(C7811,Country!A:B,2,0)</f>
        <v>India</v>
      </c>
      <c r="E7811" t="s">
        <v>6919</v>
      </c>
      <c r="F7811" t="s">
        <v>16780</v>
      </c>
      <c r="G7811" t="s">
        <v>16722</v>
      </c>
      <c r="H7811" t="s">
        <v>16723</v>
      </c>
      <c r="I7811">
        <v>0</v>
      </c>
      <c r="J7811">
        <v>0</v>
      </c>
      <c r="K7811" t="s">
        <v>3353</v>
      </c>
      <c r="L7811">
        <v>150</v>
      </c>
      <c r="M7811" s="5" t="str">
        <f t="shared" ref="M7811:M7874" si="366">_xlfn.IFS(L7811&gt;1000, "&gt;1000", L7811&gt;500, "500-1000", L7811&gt;250, "250-500",L7811&gt;100, "100-250", L7811&gt;=0, "0-100" )</f>
        <v>100-250</v>
      </c>
      <c r="N7811" t="s">
        <v>2120</v>
      </c>
      <c r="O7811" t="s">
        <v>33</v>
      </c>
      <c r="P7811" t="s">
        <v>33</v>
      </c>
      <c r="Q7811" t="s">
        <v>33</v>
      </c>
      <c r="R7811" t="s">
        <v>33</v>
      </c>
      <c r="S7811">
        <v>1</v>
      </c>
      <c r="T7811">
        <v>0</v>
      </c>
      <c r="U7811" t="str">
        <f t="shared" ref="U7811:U7874" si="367">_xlfn.IFS(T7811 &gt;= 4.5, " 4.5-4.9", T7811 &gt;= 4, " 4.0-4.4", T7811 &gt;= 3.5, " 3.5-3.9", T7811 &gt;= 2.5, " 2.5-3.4", T7811 &gt;= 1.8, " 1.8-2.4", T7811 &gt;= 0, " 0")</f>
        <v xml:space="preserve"> 0</v>
      </c>
      <c r="V7811" t="s">
        <v>169</v>
      </c>
      <c r="W7811" t="s">
        <v>170</v>
      </c>
      <c r="X7811">
        <v>0</v>
      </c>
      <c r="Y7811" s="5" t="str">
        <f t="shared" ref="Y7811:Y7874" si="368">_xlfn.IFS(T7811&gt;=3.5, "Top Performing Venue", T7811&gt;=2.5, "Average Performing Venue", T7811&gt;=0, " Under Performing Venue")</f>
        <v xml:space="preserve"> Under Performing Venue</v>
      </c>
    </row>
    <row r="7812" spans="1:25" x14ac:dyDescent="0.3">
      <c r="A7812">
        <v>18377909</v>
      </c>
      <c r="B7812" t="s">
        <v>14258</v>
      </c>
      <c r="C7812">
        <v>1</v>
      </c>
      <c r="D7812" s="5" t="str">
        <f>VLOOKUP(C7812,Country!A:B,2,0)</f>
        <v>India</v>
      </c>
      <c r="E7812" t="s">
        <v>6919</v>
      </c>
      <c r="F7812" t="s">
        <v>16781</v>
      </c>
      <c r="G7812" t="s">
        <v>16722</v>
      </c>
      <c r="H7812" t="s">
        <v>16723</v>
      </c>
      <c r="I7812">
        <v>77.322240199999996</v>
      </c>
      <c r="J7812">
        <v>28.601361900000001</v>
      </c>
      <c r="K7812" t="s">
        <v>3126</v>
      </c>
      <c r="L7812">
        <v>250</v>
      </c>
      <c r="M7812" s="5" t="str">
        <f t="shared" si="366"/>
        <v>100-250</v>
      </c>
      <c r="N7812" t="s">
        <v>2120</v>
      </c>
      <c r="O7812" t="s">
        <v>33</v>
      </c>
      <c r="P7812" t="s">
        <v>33</v>
      </c>
      <c r="Q7812" t="s">
        <v>33</v>
      </c>
      <c r="R7812" t="s">
        <v>33</v>
      </c>
      <c r="S7812">
        <v>1</v>
      </c>
      <c r="T7812">
        <v>0</v>
      </c>
      <c r="U7812" t="str">
        <f t="shared" si="367"/>
        <v xml:space="preserve"> 0</v>
      </c>
      <c r="V7812" t="s">
        <v>169</v>
      </c>
      <c r="W7812" t="s">
        <v>170</v>
      </c>
      <c r="X7812">
        <v>0</v>
      </c>
      <c r="Y7812" s="5" t="str">
        <f t="shared" si="368"/>
        <v xml:space="preserve"> Under Performing Venue</v>
      </c>
    </row>
    <row r="7813" spans="1:25" x14ac:dyDescent="0.3">
      <c r="A7813">
        <v>18390095</v>
      </c>
      <c r="B7813" t="s">
        <v>16782</v>
      </c>
      <c r="C7813">
        <v>1</v>
      </c>
      <c r="D7813" s="5" t="str">
        <f>VLOOKUP(C7813,Country!A:B,2,0)</f>
        <v>India</v>
      </c>
      <c r="E7813" t="s">
        <v>6919</v>
      </c>
      <c r="F7813" t="s">
        <v>16783</v>
      </c>
      <c r="G7813" t="s">
        <v>16722</v>
      </c>
      <c r="H7813" t="s">
        <v>16723</v>
      </c>
      <c r="I7813">
        <v>77.320622799999995</v>
      </c>
      <c r="J7813">
        <v>28.6002914</v>
      </c>
      <c r="K7813" t="s">
        <v>2346</v>
      </c>
      <c r="L7813">
        <v>150</v>
      </c>
      <c r="M7813" s="5" t="str">
        <f t="shared" si="366"/>
        <v>100-250</v>
      </c>
      <c r="N7813" t="s">
        <v>2120</v>
      </c>
      <c r="O7813" t="s">
        <v>33</v>
      </c>
      <c r="P7813" t="s">
        <v>33</v>
      </c>
      <c r="Q7813" t="s">
        <v>33</v>
      </c>
      <c r="R7813" t="s">
        <v>33</v>
      </c>
      <c r="S7813">
        <v>1</v>
      </c>
      <c r="T7813">
        <v>0</v>
      </c>
      <c r="U7813" t="str">
        <f t="shared" si="367"/>
        <v xml:space="preserve"> 0</v>
      </c>
      <c r="V7813" t="s">
        <v>169</v>
      </c>
      <c r="W7813" t="s">
        <v>170</v>
      </c>
      <c r="X7813">
        <v>2</v>
      </c>
      <c r="Y7813" s="5" t="str">
        <f t="shared" si="368"/>
        <v xml:space="preserve"> Under Performing Venue</v>
      </c>
    </row>
    <row r="7814" spans="1:25" x14ac:dyDescent="0.3">
      <c r="A7814">
        <v>18423894</v>
      </c>
      <c r="B7814" t="s">
        <v>4097</v>
      </c>
      <c r="C7814">
        <v>1</v>
      </c>
      <c r="D7814" s="5" t="str">
        <f>VLOOKUP(C7814,Country!A:B,2,0)</f>
        <v>India</v>
      </c>
      <c r="E7814" t="s">
        <v>6919</v>
      </c>
      <c r="F7814" t="s">
        <v>16784</v>
      </c>
      <c r="G7814" t="s">
        <v>16722</v>
      </c>
      <c r="H7814" t="s">
        <v>16723</v>
      </c>
      <c r="I7814">
        <v>0</v>
      </c>
      <c r="J7814">
        <v>0</v>
      </c>
      <c r="K7814" t="s">
        <v>2346</v>
      </c>
      <c r="L7814">
        <v>100</v>
      </c>
      <c r="M7814" s="5" t="str">
        <f t="shared" si="366"/>
        <v>0-100</v>
      </c>
      <c r="N7814" t="s">
        <v>2120</v>
      </c>
      <c r="O7814" t="s">
        <v>33</v>
      </c>
      <c r="P7814" t="s">
        <v>33</v>
      </c>
      <c r="Q7814" t="s">
        <v>33</v>
      </c>
      <c r="R7814" t="s">
        <v>33</v>
      </c>
      <c r="S7814">
        <v>1</v>
      </c>
      <c r="T7814">
        <v>0</v>
      </c>
      <c r="U7814" t="str">
        <f t="shared" si="367"/>
        <v xml:space="preserve"> 0</v>
      </c>
      <c r="V7814" t="s">
        <v>169</v>
      </c>
      <c r="W7814" t="s">
        <v>170</v>
      </c>
      <c r="X7814">
        <v>3</v>
      </c>
      <c r="Y7814" s="5" t="str">
        <f t="shared" si="368"/>
        <v xml:space="preserve"> Under Performing Venue</v>
      </c>
    </row>
    <row r="7815" spans="1:25" x14ac:dyDescent="0.3">
      <c r="A7815">
        <v>18414502</v>
      </c>
      <c r="B7815" t="s">
        <v>16785</v>
      </c>
      <c r="C7815">
        <v>1</v>
      </c>
      <c r="D7815" s="5" t="str">
        <f>VLOOKUP(C7815,Country!A:B,2,0)</f>
        <v>India</v>
      </c>
      <c r="E7815" t="s">
        <v>6919</v>
      </c>
      <c r="F7815" t="s">
        <v>16786</v>
      </c>
      <c r="G7815" t="s">
        <v>16722</v>
      </c>
      <c r="H7815" t="s">
        <v>16723</v>
      </c>
      <c r="I7815">
        <v>0</v>
      </c>
      <c r="J7815">
        <v>0</v>
      </c>
      <c r="K7815" t="s">
        <v>16787</v>
      </c>
      <c r="L7815">
        <v>400</v>
      </c>
      <c r="M7815" s="5" t="str">
        <f t="shared" si="366"/>
        <v>250-500</v>
      </c>
      <c r="N7815" t="s">
        <v>2120</v>
      </c>
      <c r="O7815" t="s">
        <v>33</v>
      </c>
      <c r="P7815" t="s">
        <v>33</v>
      </c>
      <c r="Q7815" t="s">
        <v>33</v>
      </c>
      <c r="R7815" t="s">
        <v>33</v>
      </c>
      <c r="S7815">
        <v>1</v>
      </c>
      <c r="T7815">
        <v>0</v>
      </c>
      <c r="U7815" t="str">
        <f t="shared" si="367"/>
        <v xml:space="preserve"> 0</v>
      </c>
      <c r="V7815" t="s">
        <v>169</v>
      </c>
      <c r="W7815" t="s">
        <v>170</v>
      </c>
      <c r="X7815">
        <v>1</v>
      </c>
      <c r="Y7815" s="5" t="str">
        <f t="shared" si="368"/>
        <v xml:space="preserve"> Under Performing Venue</v>
      </c>
    </row>
    <row r="7816" spans="1:25" x14ac:dyDescent="0.3">
      <c r="A7816">
        <v>18419424</v>
      </c>
      <c r="B7816" t="s">
        <v>16788</v>
      </c>
      <c r="C7816">
        <v>1</v>
      </c>
      <c r="D7816" s="5" t="str">
        <f>VLOOKUP(C7816,Country!A:B,2,0)</f>
        <v>India</v>
      </c>
      <c r="E7816" t="s">
        <v>6919</v>
      </c>
      <c r="F7816" t="s">
        <v>16789</v>
      </c>
      <c r="G7816" t="s">
        <v>16722</v>
      </c>
      <c r="H7816" t="s">
        <v>16723</v>
      </c>
      <c r="I7816">
        <v>77.307288819999997</v>
      </c>
      <c r="J7816">
        <v>28.591555799999998</v>
      </c>
      <c r="K7816" t="s">
        <v>2119</v>
      </c>
      <c r="L7816">
        <v>500</v>
      </c>
      <c r="M7816" s="5" t="str">
        <f t="shared" si="366"/>
        <v>250-500</v>
      </c>
      <c r="N7816" t="s">
        <v>2120</v>
      </c>
      <c r="O7816" t="s">
        <v>33</v>
      </c>
      <c r="P7816" t="s">
        <v>33</v>
      </c>
      <c r="Q7816" t="s">
        <v>33</v>
      </c>
      <c r="R7816" t="s">
        <v>33</v>
      </c>
      <c r="S7816">
        <v>2</v>
      </c>
      <c r="T7816">
        <v>0</v>
      </c>
      <c r="U7816" t="str">
        <f t="shared" si="367"/>
        <v xml:space="preserve"> 0</v>
      </c>
      <c r="V7816" t="s">
        <v>169</v>
      </c>
      <c r="W7816" t="s">
        <v>170</v>
      </c>
      <c r="X7816">
        <v>0</v>
      </c>
      <c r="Y7816" s="5" t="str">
        <f t="shared" si="368"/>
        <v xml:space="preserve"> Under Performing Venue</v>
      </c>
    </row>
    <row r="7817" spans="1:25" x14ac:dyDescent="0.3">
      <c r="A7817">
        <v>18377900</v>
      </c>
      <c r="B7817" t="s">
        <v>16790</v>
      </c>
      <c r="C7817">
        <v>1</v>
      </c>
      <c r="D7817" s="5" t="str">
        <f>VLOOKUP(C7817,Country!A:B,2,0)</f>
        <v>India</v>
      </c>
      <c r="E7817" t="s">
        <v>6919</v>
      </c>
      <c r="F7817" t="s">
        <v>16791</v>
      </c>
      <c r="G7817" t="s">
        <v>16722</v>
      </c>
      <c r="H7817" t="s">
        <v>16723</v>
      </c>
      <c r="I7817">
        <v>77.30676837</v>
      </c>
      <c r="J7817">
        <v>28.591333259999999</v>
      </c>
      <c r="K7817" t="s">
        <v>2144</v>
      </c>
      <c r="L7817">
        <v>400</v>
      </c>
      <c r="M7817" s="5" t="str">
        <f t="shared" si="366"/>
        <v>250-500</v>
      </c>
      <c r="N7817" t="s">
        <v>2120</v>
      </c>
      <c r="O7817" t="s">
        <v>33</v>
      </c>
      <c r="P7817" t="s">
        <v>33</v>
      </c>
      <c r="Q7817" t="s">
        <v>33</v>
      </c>
      <c r="R7817" t="s">
        <v>33</v>
      </c>
      <c r="S7817">
        <v>1</v>
      </c>
      <c r="T7817">
        <v>0</v>
      </c>
      <c r="U7817" t="str">
        <f t="shared" si="367"/>
        <v xml:space="preserve"> 0</v>
      </c>
      <c r="V7817" t="s">
        <v>169</v>
      </c>
      <c r="W7817" t="s">
        <v>170</v>
      </c>
      <c r="X7817">
        <v>0</v>
      </c>
      <c r="Y7817" s="5" t="str">
        <f t="shared" si="368"/>
        <v xml:space="preserve"> Under Performing Venue</v>
      </c>
    </row>
    <row r="7818" spans="1:25" x14ac:dyDescent="0.3">
      <c r="A7818">
        <v>18424582</v>
      </c>
      <c r="B7818" t="s">
        <v>8733</v>
      </c>
      <c r="C7818">
        <v>1</v>
      </c>
      <c r="D7818" s="5" t="str">
        <f>VLOOKUP(C7818,Country!A:B,2,0)</f>
        <v>India</v>
      </c>
      <c r="E7818" t="s">
        <v>6919</v>
      </c>
      <c r="F7818" t="s">
        <v>16792</v>
      </c>
      <c r="G7818" t="s">
        <v>16722</v>
      </c>
      <c r="H7818" t="s">
        <v>16723</v>
      </c>
      <c r="I7818">
        <v>77.320502289999993</v>
      </c>
      <c r="J7818">
        <v>28.600122240000001</v>
      </c>
      <c r="K7818" t="s">
        <v>3702</v>
      </c>
      <c r="L7818">
        <v>150</v>
      </c>
      <c r="M7818" s="5" t="str">
        <f t="shared" si="366"/>
        <v>100-250</v>
      </c>
      <c r="N7818" t="s">
        <v>2120</v>
      </c>
      <c r="O7818" t="s">
        <v>33</v>
      </c>
      <c r="P7818" t="s">
        <v>33</v>
      </c>
      <c r="Q7818" t="s">
        <v>33</v>
      </c>
      <c r="R7818" t="s">
        <v>33</v>
      </c>
      <c r="S7818">
        <v>1</v>
      </c>
      <c r="T7818">
        <v>0</v>
      </c>
      <c r="U7818" t="str">
        <f t="shared" si="367"/>
        <v xml:space="preserve"> 0</v>
      </c>
      <c r="V7818" t="s">
        <v>169</v>
      </c>
      <c r="W7818" t="s">
        <v>170</v>
      </c>
      <c r="X7818">
        <v>0</v>
      </c>
      <c r="Y7818" s="5" t="str">
        <f t="shared" si="368"/>
        <v xml:space="preserve"> Under Performing Venue</v>
      </c>
    </row>
    <row r="7819" spans="1:25" x14ac:dyDescent="0.3">
      <c r="A7819">
        <v>18424654</v>
      </c>
      <c r="B7819" t="s">
        <v>16793</v>
      </c>
      <c r="C7819">
        <v>1</v>
      </c>
      <c r="D7819" s="5" t="str">
        <f>VLOOKUP(C7819,Country!A:B,2,0)</f>
        <v>India</v>
      </c>
      <c r="E7819" t="s">
        <v>6919</v>
      </c>
      <c r="F7819" t="s">
        <v>16794</v>
      </c>
      <c r="G7819" t="s">
        <v>16722</v>
      </c>
      <c r="H7819" t="s">
        <v>16723</v>
      </c>
      <c r="I7819">
        <v>77.306774700000005</v>
      </c>
      <c r="J7819">
        <v>28.590096500000001</v>
      </c>
      <c r="K7819" t="s">
        <v>7526</v>
      </c>
      <c r="L7819">
        <v>150</v>
      </c>
      <c r="M7819" s="5" t="str">
        <f t="shared" si="366"/>
        <v>100-250</v>
      </c>
      <c r="N7819" t="s">
        <v>2120</v>
      </c>
      <c r="O7819" t="s">
        <v>33</v>
      </c>
      <c r="P7819" t="s">
        <v>33</v>
      </c>
      <c r="Q7819" t="s">
        <v>33</v>
      </c>
      <c r="R7819" t="s">
        <v>33</v>
      </c>
      <c r="S7819">
        <v>1</v>
      </c>
      <c r="T7819">
        <v>0</v>
      </c>
      <c r="U7819" t="str">
        <f t="shared" si="367"/>
        <v xml:space="preserve"> 0</v>
      </c>
      <c r="V7819" t="s">
        <v>169</v>
      </c>
      <c r="W7819" t="s">
        <v>170</v>
      </c>
      <c r="X7819">
        <v>0</v>
      </c>
      <c r="Y7819" s="5" t="str">
        <f t="shared" si="368"/>
        <v xml:space="preserve"> Under Performing Venue</v>
      </c>
    </row>
    <row r="7820" spans="1:25" x14ac:dyDescent="0.3">
      <c r="A7820">
        <v>18424650</v>
      </c>
      <c r="B7820" t="s">
        <v>16795</v>
      </c>
      <c r="C7820">
        <v>1</v>
      </c>
      <c r="D7820" s="5" t="str">
        <f>VLOOKUP(C7820,Country!A:B,2,0)</f>
        <v>India</v>
      </c>
      <c r="E7820" t="s">
        <v>6919</v>
      </c>
      <c r="F7820" t="s">
        <v>16750</v>
      </c>
      <c r="G7820" t="s">
        <v>16722</v>
      </c>
      <c r="H7820" t="s">
        <v>16723</v>
      </c>
      <c r="I7820">
        <v>77.307187799999994</v>
      </c>
      <c r="J7820">
        <v>28.5908905</v>
      </c>
      <c r="K7820" t="s">
        <v>2125</v>
      </c>
      <c r="L7820">
        <v>500</v>
      </c>
      <c r="M7820" s="5" t="str">
        <f t="shared" si="366"/>
        <v>250-500</v>
      </c>
      <c r="N7820" t="s">
        <v>2120</v>
      </c>
      <c r="O7820" t="s">
        <v>33</v>
      </c>
      <c r="P7820" t="s">
        <v>33</v>
      </c>
      <c r="Q7820" t="s">
        <v>33</v>
      </c>
      <c r="R7820" t="s">
        <v>33</v>
      </c>
      <c r="S7820">
        <v>2</v>
      </c>
      <c r="T7820">
        <v>0</v>
      </c>
      <c r="U7820" t="str">
        <f t="shared" si="367"/>
        <v xml:space="preserve"> 0</v>
      </c>
      <c r="V7820" t="s">
        <v>169</v>
      </c>
      <c r="W7820" t="s">
        <v>170</v>
      </c>
      <c r="X7820">
        <v>0</v>
      </c>
      <c r="Y7820" s="5" t="str">
        <f t="shared" si="368"/>
        <v xml:space="preserve"> Under Performing Venue</v>
      </c>
    </row>
    <row r="7821" spans="1:25" x14ac:dyDescent="0.3">
      <c r="A7821">
        <v>18423118</v>
      </c>
      <c r="B7821" t="s">
        <v>16796</v>
      </c>
      <c r="C7821">
        <v>1</v>
      </c>
      <c r="D7821" s="5" t="str">
        <f>VLOOKUP(C7821,Country!A:B,2,0)</f>
        <v>India</v>
      </c>
      <c r="E7821" t="s">
        <v>6919</v>
      </c>
      <c r="F7821" t="s">
        <v>16797</v>
      </c>
      <c r="G7821" t="s">
        <v>16722</v>
      </c>
      <c r="H7821" t="s">
        <v>16723</v>
      </c>
      <c r="I7821">
        <v>77.306207119999996</v>
      </c>
      <c r="J7821">
        <v>28.589083800000001</v>
      </c>
      <c r="K7821" t="s">
        <v>2125</v>
      </c>
      <c r="L7821">
        <v>400</v>
      </c>
      <c r="M7821" s="5" t="str">
        <f t="shared" si="366"/>
        <v>250-500</v>
      </c>
      <c r="N7821" t="s">
        <v>2120</v>
      </c>
      <c r="O7821" t="s">
        <v>33</v>
      </c>
      <c r="P7821" t="s">
        <v>33</v>
      </c>
      <c r="Q7821" t="s">
        <v>33</v>
      </c>
      <c r="R7821" t="s">
        <v>33</v>
      </c>
      <c r="S7821">
        <v>1</v>
      </c>
      <c r="T7821">
        <v>0</v>
      </c>
      <c r="U7821" t="str">
        <f t="shared" si="367"/>
        <v xml:space="preserve"> 0</v>
      </c>
      <c r="V7821" t="s">
        <v>169</v>
      </c>
      <c r="W7821" t="s">
        <v>170</v>
      </c>
      <c r="X7821">
        <v>0</v>
      </c>
      <c r="Y7821" s="5" t="str">
        <f t="shared" si="368"/>
        <v xml:space="preserve"> Under Performing Venue</v>
      </c>
    </row>
    <row r="7822" spans="1:25" x14ac:dyDescent="0.3">
      <c r="A7822">
        <v>18251459</v>
      </c>
      <c r="B7822" t="s">
        <v>16798</v>
      </c>
      <c r="C7822">
        <v>1</v>
      </c>
      <c r="D7822" s="5" t="str">
        <f>VLOOKUP(C7822,Country!A:B,2,0)</f>
        <v>India</v>
      </c>
      <c r="E7822" t="s">
        <v>6919</v>
      </c>
      <c r="F7822" t="s">
        <v>16799</v>
      </c>
      <c r="G7822" t="s">
        <v>16722</v>
      </c>
      <c r="H7822" t="s">
        <v>16723</v>
      </c>
      <c r="I7822">
        <v>77.311549749999998</v>
      </c>
      <c r="J7822">
        <v>28.59744877</v>
      </c>
      <c r="K7822" t="s">
        <v>150</v>
      </c>
      <c r="L7822">
        <v>400</v>
      </c>
      <c r="M7822" s="5" t="str">
        <f t="shared" si="366"/>
        <v>250-500</v>
      </c>
      <c r="N7822" t="s">
        <v>2120</v>
      </c>
      <c r="O7822" t="s">
        <v>33</v>
      </c>
      <c r="P7822" t="s">
        <v>33</v>
      </c>
      <c r="Q7822" t="s">
        <v>33</v>
      </c>
      <c r="R7822" t="s">
        <v>33</v>
      </c>
      <c r="S7822">
        <v>1</v>
      </c>
      <c r="T7822">
        <v>0</v>
      </c>
      <c r="U7822" t="str">
        <f t="shared" si="367"/>
        <v xml:space="preserve"> 0</v>
      </c>
      <c r="V7822" t="s">
        <v>169</v>
      </c>
      <c r="W7822" t="s">
        <v>170</v>
      </c>
      <c r="X7822">
        <v>1</v>
      </c>
      <c r="Y7822" s="5" t="str">
        <f t="shared" si="368"/>
        <v xml:space="preserve"> Under Performing Venue</v>
      </c>
    </row>
    <row r="7823" spans="1:25" x14ac:dyDescent="0.3">
      <c r="A7823">
        <v>18424208</v>
      </c>
      <c r="B7823" t="s">
        <v>15030</v>
      </c>
      <c r="C7823">
        <v>1</v>
      </c>
      <c r="D7823" s="5" t="str">
        <f>VLOOKUP(C7823,Country!A:B,2,0)</f>
        <v>India</v>
      </c>
      <c r="E7823" t="s">
        <v>6919</v>
      </c>
      <c r="F7823" t="s">
        <v>16800</v>
      </c>
      <c r="G7823" t="s">
        <v>16722</v>
      </c>
      <c r="H7823" t="s">
        <v>16723</v>
      </c>
      <c r="I7823">
        <v>77.308379709999997</v>
      </c>
      <c r="J7823">
        <v>28.58980772</v>
      </c>
      <c r="K7823" t="s">
        <v>2781</v>
      </c>
      <c r="L7823">
        <v>150</v>
      </c>
      <c r="M7823" s="5" t="str">
        <f t="shared" si="366"/>
        <v>100-250</v>
      </c>
      <c r="N7823" t="s">
        <v>2120</v>
      </c>
      <c r="O7823" t="s">
        <v>33</v>
      </c>
      <c r="P7823" t="s">
        <v>33</v>
      </c>
      <c r="Q7823" t="s">
        <v>33</v>
      </c>
      <c r="R7823" t="s">
        <v>33</v>
      </c>
      <c r="S7823">
        <v>1</v>
      </c>
      <c r="T7823">
        <v>0</v>
      </c>
      <c r="U7823" t="str">
        <f t="shared" si="367"/>
        <v xml:space="preserve"> 0</v>
      </c>
      <c r="V7823" t="s">
        <v>169</v>
      </c>
      <c r="W7823" t="s">
        <v>170</v>
      </c>
      <c r="X7823">
        <v>0</v>
      </c>
      <c r="Y7823" s="5" t="str">
        <f t="shared" si="368"/>
        <v xml:space="preserve"> Under Performing Venue</v>
      </c>
    </row>
    <row r="7824" spans="1:25" x14ac:dyDescent="0.3">
      <c r="A7824">
        <v>18424656</v>
      </c>
      <c r="B7824" t="s">
        <v>16801</v>
      </c>
      <c r="C7824">
        <v>1</v>
      </c>
      <c r="D7824" s="5" t="str">
        <f>VLOOKUP(C7824,Country!A:B,2,0)</f>
        <v>India</v>
      </c>
      <c r="E7824" t="s">
        <v>6919</v>
      </c>
      <c r="F7824" t="s">
        <v>16802</v>
      </c>
      <c r="G7824" t="s">
        <v>16722</v>
      </c>
      <c r="H7824" t="s">
        <v>16723</v>
      </c>
      <c r="I7824">
        <v>77.306574499999996</v>
      </c>
      <c r="J7824">
        <v>28.591447299999999</v>
      </c>
      <c r="K7824" t="s">
        <v>2125</v>
      </c>
      <c r="L7824">
        <v>200</v>
      </c>
      <c r="M7824" s="5" t="str">
        <f t="shared" si="366"/>
        <v>100-250</v>
      </c>
      <c r="N7824" t="s">
        <v>2120</v>
      </c>
      <c r="O7824" t="s">
        <v>33</v>
      </c>
      <c r="P7824" t="s">
        <v>33</v>
      </c>
      <c r="Q7824" t="s">
        <v>33</v>
      </c>
      <c r="R7824" t="s">
        <v>33</v>
      </c>
      <c r="S7824">
        <v>1</v>
      </c>
      <c r="T7824">
        <v>0</v>
      </c>
      <c r="U7824" t="str">
        <f t="shared" si="367"/>
        <v xml:space="preserve"> 0</v>
      </c>
      <c r="V7824" t="s">
        <v>169</v>
      </c>
      <c r="W7824" t="s">
        <v>170</v>
      </c>
      <c r="X7824">
        <v>0</v>
      </c>
      <c r="Y7824" s="5" t="str">
        <f t="shared" si="368"/>
        <v xml:space="preserve"> Under Performing Venue</v>
      </c>
    </row>
    <row r="7825" spans="1:25" x14ac:dyDescent="0.3">
      <c r="A7825">
        <v>18375387</v>
      </c>
      <c r="B7825" t="s">
        <v>16803</v>
      </c>
      <c r="C7825">
        <v>1</v>
      </c>
      <c r="D7825" s="5" t="str">
        <f>VLOOKUP(C7825,Country!A:B,2,0)</f>
        <v>India</v>
      </c>
      <c r="E7825" t="s">
        <v>6919</v>
      </c>
      <c r="F7825" t="s">
        <v>16804</v>
      </c>
      <c r="G7825" t="s">
        <v>16722</v>
      </c>
      <c r="H7825" t="s">
        <v>16723</v>
      </c>
      <c r="I7825">
        <v>77.305842999999996</v>
      </c>
      <c r="J7825">
        <v>28.592301800000001</v>
      </c>
      <c r="K7825" t="s">
        <v>158</v>
      </c>
      <c r="L7825">
        <v>400</v>
      </c>
      <c r="M7825" s="5" t="str">
        <f t="shared" si="366"/>
        <v>250-500</v>
      </c>
      <c r="N7825" t="s">
        <v>2120</v>
      </c>
      <c r="O7825" t="s">
        <v>33</v>
      </c>
      <c r="P7825" t="s">
        <v>33</v>
      </c>
      <c r="Q7825" t="s">
        <v>33</v>
      </c>
      <c r="R7825" t="s">
        <v>33</v>
      </c>
      <c r="S7825">
        <v>1</v>
      </c>
      <c r="T7825">
        <v>0</v>
      </c>
      <c r="U7825" t="str">
        <f t="shared" si="367"/>
        <v xml:space="preserve"> 0</v>
      </c>
      <c r="V7825" t="s">
        <v>169</v>
      </c>
      <c r="W7825" t="s">
        <v>170</v>
      </c>
      <c r="X7825">
        <v>0</v>
      </c>
      <c r="Y7825" s="5" t="str">
        <f t="shared" si="368"/>
        <v xml:space="preserve"> Under Performing Venue</v>
      </c>
    </row>
    <row r="7826" spans="1:25" x14ac:dyDescent="0.3">
      <c r="A7826">
        <v>18424200</v>
      </c>
      <c r="B7826" t="s">
        <v>16805</v>
      </c>
      <c r="C7826">
        <v>1</v>
      </c>
      <c r="D7826" s="5" t="str">
        <f>VLOOKUP(C7826,Country!A:B,2,0)</f>
        <v>India</v>
      </c>
      <c r="E7826" t="s">
        <v>6919</v>
      </c>
      <c r="F7826" t="s">
        <v>16806</v>
      </c>
      <c r="G7826" t="s">
        <v>16722</v>
      </c>
      <c r="H7826" t="s">
        <v>16723</v>
      </c>
      <c r="I7826">
        <v>77.308075099999996</v>
      </c>
      <c r="J7826">
        <v>28.589743200000001</v>
      </c>
      <c r="K7826" t="s">
        <v>3353</v>
      </c>
      <c r="L7826">
        <v>150</v>
      </c>
      <c r="M7826" s="5" t="str">
        <f t="shared" si="366"/>
        <v>100-250</v>
      </c>
      <c r="N7826" t="s">
        <v>2120</v>
      </c>
      <c r="O7826" t="s">
        <v>33</v>
      </c>
      <c r="P7826" t="s">
        <v>33</v>
      </c>
      <c r="Q7826" t="s">
        <v>33</v>
      </c>
      <c r="R7826" t="s">
        <v>33</v>
      </c>
      <c r="S7826">
        <v>1</v>
      </c>
      <c r="T7826">
        <v>0</v>
      </c>
      <c r="U7826" t="str">
        <f t="shared" si="367"/>
        <v xml:space="preserve"> 0</v>
      </c>
      <c r="V7826" t="s">
        <v>169</v>
      </c>
      <c r="W7826" t="s">
        <v>170</v>
      </c>
      <c r="X7826">
        <v>0</v>
      </c>
      <c r="Y7826" s="5" t="str">
        <f t="shared" si="368"/>
        <v xml:space="preserve"> Under Performing Venue</v>
      </c>
    </row>
    <row r="7827" spans="1:25" x14ac:dyDescent="0.3">
      <c r="A7827">
        <v>18377895</v>
      </c>
      <c r="B7827" t="s">
        <v>16807</v>
      </c>
      <c r="C7827">
        <v>1</v>
      </c>
      <c r="D7827" s="5" t="str">
        <f>VLOOKUP(C7827,Country!A:B,2,0)</f>
        <v>India</v>
      </c>
      <c r="E7827" t="s">
        <v>6919</v>
      </c>
      <c r="F7827" t="s">
        <v>16808</v>
      </c>
      <c r="G7827" t="s">
        <v>16722</v>
      </c>
      <c r="H7827" t="s">
        <v>16723</v>
      </c>
      <c r="I7827">
        <v>77.303324700000005</v>
      </c>
      <c r="J7827">
        <v>28.589156200000001</v>
      </c>
      <c r="K7827" t="s">
        <v>2285</v>
      </c>
      <c r="L7827">
        <v>200</v>
      </c>
      <c r="M7827" s="5" t="str">
        <f t="shared" si="366"/>
        <v>100-250</v>
      </c>
      <c r="N7827" t="s">
        <v>2120</v>
      </c>
      <c r="O7827" t="s">
        <v>33</v>
      </c>
      <c r="P7827" t="s">
        <v>33</v>
      </c>
      <c r="Q7827" t="s">
        <v>33</v>
      </c>
      <c r="R7827" t="s">
        <v>33</v>
      </c>
      <c r="S7827">
        <v>1</v>
      </c>
      <c r="T7827">
        <v>0</v>
      </c>
      <c r="U7827" t="str">
        <f t="shared" si="367"/>
        <v xml:space="preserve"> 0</v>
      </c>
      <c r="V7827" t="s">
        <v>169</v>
      </c>
      <c r="W7827" t="s">
        <v>170</v>
      </c>
      <c r="X7827">
        <v>1</v>
      </c>
      <c r="Y7827" s="5" t="str">
        <f t="shared" si="368"/>
        <v xml:space="preserve"> Under Performing Venue</v>
      </c>
    </row>
    <row r="7828" spans="1:25" x14ac:dyDescent="0.3">
      <c r="A7828">
        <v>300961</v>
      </c>
      <c r="B7828" t="s">
        <v>16809</v>
      </c>
      <c r="C7828">
        <v>1</v>
      </c>
      <c r="D7828" s="5" t="str">
        <f>VLOOKUP(C7828,Country!A:B,2,0)</f>
        <v>India</v>
      </c>
      <c r="E7828" t="s">
        <v>6919</v>
      </c>
      <c r="F7828" t="s">
        <v>16810</v>
      </c>
      <c r="G7828" t="s">
        <v>16722</v>
      </c>
      <c r="H7828" t="s">
        <v>16723</v>
      </c>
      <c r="I7828">
        <v>77.317463399999994</v>
      </c>
      <c r="J7828">
        <v>28.600013799999999</v>
      </c>
      <c r="K7828" t="s">
        <v>4151</v>
      </c>
      <c r="L7828">
        <v>250</v>
      </c>
      <c r="M7828" s="5" t="str">
        <f t="shared" si="366"/>
        <v>100-250</v>
      </c>
      <c r="N7828" t="s">
        <v>2120</v>
      </c>
      <c r="O7828" t="s">
        <v>33</v>
      </c>
      <c r="P7828" t="s">
        <v>33</v>
      </c>
      <c r="Q7828" t="s">
        <v>33</v>
      </c>
      <c r="R7828" t="s">
        <v>33</v>
      </c>
      <c r="S7828">
        <v>1</v>
      </c>
      <c r="T7828">
        <v>0</v>
      </c>
      <c r="U7828" t="str">
        <f t="shared" si="367"/>
        <v xml:space="preserve"> 0</v>
      </c>
      <c r="V7828" t="s">
        <v>169</v>
      </c>
      <c r="W7828" t="s">
        <v>170</v>
      </c>
      <c r="X7828">
        <v>3</v>
      </c>
      <c r="Y7828" s="5" t="str">
        <f t="shared" si="368"/>
        <v xml:space="preserve"> Under Performing Venue</v>
      </c>
    </row>
    <row r="7829" spans="1:25" x14ac:dyDescent="0.3">
      <c r="A7829">
        <v>18424640</v>
      </c>
      <c r="B7829" t="s">
        <v>16811</v>
      </c>
      <c r="C7829">
        <v>1</v>
      </c>
      <c r="D7829" s="5" t="str">
        <f>VLOOKUP(C7829,Country!A:B,2,0)</f>
        <v>India</v>
      </c>
      <c r="E7829" t="s">
        <v>6919</v>
      </c>
      <c r="F7829" t="s">
        <v>16812</v>
      </c>
      <c r="G7829" t="s">
        <v>16722</v>
      </c>
      <c r="H7829" t="s">
        <v>16723</v>
      </c>
      <c r="I7829">
        <v>77.307643780000006</v>
      </c>
      <c r="J7829">
        <v>28.590866649999999</v>
      </c>
      <c r="K7829" t="s">
        <v>2125</v>
      </c>
      <c r="L7829">
        <v>150</v>
      </c>
      <c r="M7829" s="5" t="str">
        <f t="shared" si="366"/>
        <v>100-250</v>
      </c>
      <c r="N7829" t="s">
        <v>2120</v>
      </c>
      <c r="O7829" t="s">
        <v>33</v>
      </c>
      <c r="P7829" t="s">
        <v>33</v>
      </c>
      <c r="Q7829" t="s">
        <v>33</v>
      </c>
      <c r="R7829" t="s">
        <v>33</v>
      </c>
      <c r="S7829">
        <v>1</v>
      </c>
      <c r="T7829">
        <v>0</v>
      </c>
      <c r="U7829" t="str">
        <f t="shared" si="367"/>
        <v xml:space="preserve"> 0</v>
      </c>
      <c r="V7829" t="s">
        <v>169</v>
      </c>
      <c r="W7829" t="s">
        <v>170</v>
      </c>
      <c r="X7829">
        <v>0</v>
      </c>
      <c r="Y7829" s="5" t="str">
        <f t="shared" si="368"/>
        <v xml:space="preserve"> Under Performing Venue</v>
      </c>
    </row>
    <row r="7830" spans="1:25" x14ac:dyDescent="0.3">
      <c r="A7830">
        <v>18424584</v>
      </c>
      <c r="B7830" t="s">
        <v>16813</v>
      </c>
      <c r="C7830">
        <v>1</v>
      </c>
      <c r="D7830" s="5" t="str">
        <f>VLOOKUP(C7830,Country!A:B,2,0)</f>
        <v>India</v>
      </c>
      <c r="E7830" t="s">
        <v>6919</v>
      </c>
      <c r="F7830" t="s">
        <v>16814</v>
      </c>
      <c r="G7830" t="s">
        <v>16722</v>
      </c>
      <c r="H7830" t="s">
        <v>16723</v>
      </c>
      <c r="I7830">
        <v>77.322436300000007</v>
      </c>
      <c r="J7830">
        <v>28.601483300000002</v>
      </c>
      <c r="K7830" t="s">
        <v>2047</v>
      </c>
      <c r="L7830">
        <v>200</v>
      </c>
      <c r="M7830" s="5" t="str">
        <f t="shared" si="366"/>
        <v>100-250</v>
      </c>
      <c r="N7830" t="s">
        <v>2120</v>
      </c>
      <c r="O7830" t="s">
        <v>33</v>
      </c>
      <c r="P7830" t="s">
        <v>33</v>
      </c>
      <c r="Q7830" t="s">
        <v>33</v>
      </c>
      <c r="R7830" t="s">
        <v>33</v>
      </c>
      <c r="S7830">
        <v>1</v>
      </c>
      <c r="T7830">
        <v>0</v>
      </c>
      <c r="U7830" t="str">
        <f t="shared" si="367"/>
        <v xml:space="preserve"> 0</v>
      </c>
      <c r="V7830" t="s">
        <v>169</v>
      </c>
      <c r="W7830" t="s">
        <v>170</v>
      </c>
      <c r="X7830">
        <v>2</v>
      </c>
      <c r="Y7830" s="5" t="str">
        <f t="shared" si="368"/>
        <v xml:space="preserve"> Under Performing Venue</v>
      </c>
    </row>
    <row r="7831" spans="1:25" x14ac:dyDescent="0.3">
      <c r="A7831">
        <v>18424188</v>
      </c>
      <c r="B7831" t="s">
        <v>15975</v>
      </c>
      <c r="C7831">
        <v>1</v>
      </c>
      <c r="D7831" s="5" t="str">
        <f>VLOOKUP(C7831,Country!A:B,2,0)</f>
        <v>India</v>
      </c>
      <c r="E7831" t="s">
        <v>6919</v>
      </c>
      <c r="F7831" t="s">
        <v>16815</v>
      </c>
      <c r="G7831" t="s">
        <v>16722</v>
      </c>
      <c r="H7831" t="s">
        <v>16723</v>
      </c>
      <c r="I7831">
        <v>77.306225229999995</v>
      </c>
      <c r="J7831">
        <v>28.589036700000001</v>
      </c>
      <c r="K7831" t="s">
        <v>3353</v>
      </c>
      <c r="L7831">
        <v>100</v>
      </c>
      <c r="M7831" s="5" t="str">
        <f t="shared" si="366"/>
        <v>0-100</v>
      </c>
      <c r="N7831" t="s">
        <v>2120</v>
      </c>
      <c r="O7831" t="s">
        <v>33</v>
      </c>
      <c r="P7831" t="s">
        <v>33</v>
      </c>
      <c r="Q7831" t="s">
        <v>33</v>
      </c>
      <c r="R7831" t="s">
        <v>33</v>
      </c>
      <c r="S7831">
        <v>1</v>
      </c>
      <c r="T7831">
        <v>0</v>
      </c>
      <c r="U7831" t="str">
        <f t="shared" si="367"/>
        <v xml:space="preserve"> 0</v>
      </c>
      <c r="V7831" t="s">
        <v>169</v>
      </c>
      <c r="W7831" t="s">
        <v>170</v>
      </c>
      <c r="X7831">
        <v>0</v>
      </c>
      <c r="Y7831" s="5" t="str">
        <f t="shared" si="368"/>
        <v xml:space="preserve"> Under Performing Venue</v>
      </c>
    </row>
    <row r="7832" spans="1:25" x14ac:dyDescent="0.3">
      <c r="A7832">
        <v>18372694</v>
      </c>
      <c r="B7832" t="s">
        <v>16816</v>
      </c>
      <c r="C7832">
        <v>1</v>
      </c>
      <c r="D7832" s="5" t="str">
        <f>VLOOKUP(C7832,Country!A:B,2,0)</f>
        <v>India</v>
      </c>
      <c r="E7832" t="s">
        <v>6919</v>
      </c>
      <c r="F7832" t="s">
        <v>16817</v>
      </c>
      <c r="G7832" t="s">
        <v>16722</v>
      </c>
      <c r="H7832" t="s">
        <v>16723</v>
      </c>
      <c r="I7832">
        <v>77.306842799999998</v>
      </c>
      <c r="J7832">
        <v>28.591180479999998</v>
      </c>
      <c r="K7832" t="s">
        <v>2346</v>
      </c>
      <c r="L7832">
        <v>50</v>
      </c>
      <c r="M7832" s="5" t="str">
        <f t="shared" si="366"/>
        <v>0-100</v>
      </c>
      <c r="N7832" t="s">
        <v>2120</v>
      </c>
      <c r="O7832" t="s">
        <v>33</v>
      </c>
      <c r="P7832" t="s">
        <v>33</v>
      </c>
      <c r="Q7832" t="s">
        <v>33</v>
      </c>
      <c r="R7832" t="s">
        <v>33</v>
      </c>
      <c r="S7832">
        <v>1</v>
      </c>
      <c r="T7832">
        <v>0</v>
      </c>
      <c r="U7832" t="str">
        <f t="shared" si="367"/>
        <v xml:space="preserve"> 0</v>
      </c>
      <c r="V7832" t="s">
        <v>169</v>
      </c>
      <c r="W7832" t="s">
        <v>170</v>
      </c>
      <c r="X7832">
        <v>0</v>
      </c>
      <c r="Y7832" s="5" t="str">
        <f t="shared" si="368"/>
        <v xml:space="preserve"> Under Performing Venue</v>
      </c>
    </row>
    <row r="7833" spans="1:25" x14ac:dyDescent="0.3">
      <c r="A7833">
        <v>18371398</v>
      </c>
      <c r="B7833" t="s">
        <v>16818</v>
      </c>
      <c r="C7833">
        <v>1</v>
      </c>
      <c r="D7833" s="5" t="str">
        <f>VLOOKUP(C7833,Country!A:B,2,0)</f>
        <v>India</v>
      </c>
      <c r="E7833" t="s">
        <v>6919</v>
      </c>
      <c r="F7833" t="s">
        <v>16819</v>
      </c>
      <c r="G7833" t="s">
        <v>16722</v>
      </c>
      <c r="H7833" t="s">
        <v>16723</v>
      </c>
      <c r="I7833">
        <v>77.3078541</v>
      </c>
      <c r="J7833">
        <v>28.589934599999999</v>
      </c>
      <c r="K7833" t="s">
        <v>2409</v>
      </c>
      <c r="L7833">
        <v>100</v>
      </c>
      <c r="M7833" s="5" t="str">
        <f t="shared" si="366"/>
        <v>0-100</v>
      </c>
      <c r="N7833" t="s">
        <v>2120</v>
      </c>
      <c r="O7833" t="s">
        <v>33</v>
      </c>
      <c r="P7833" t="s">
        <v>33</v>
      </c>
      <c r="Q7833" t="s">
        <v>33</v>
      </c>
      <c r="R7833" t="s">
        <v>33</v>
      </c>
      <c r="S7833">
        <v>1</v>
      </c>
      <c r="T7833">
        <v>0</v>
      </c>
      <c r="U7833" t="str">
        <f t="shared" si="367"/>
        <v xml:space="preserve"> 0</v>
      </c>
      <c r="V7833" t="s">
        <v>169</v>
      </c>
      <c r="W7833" t="s">
        <v>170</v>
      </c>
      <c r="X7833">
        <v>1</v>
      </c>
      <c r="Y7833" s="5" t="str">
        <f t="shared" si="368"/>
        <v xml:space="preserve"> Under Performing Venue</v>
      </c>
    </row>
    <row r="7834" spans="1:25" x14ac:dyDescent="0.3">
      <c r="A7834">
        <v>18409206</v>
      </c>
      <c r="B7834" t="s">
        <v>3133</v>
      </c>
      <c r="C7834">
        <v>1</v>
      </c>
      <c r="D7834" s="5" t="str">
        <f>VLOOKUP(C7834,Country!A:B,2,0)</f>
        <v>India</v>
      </c>
      <c r="E7834" t="s">
        <v>6919</v>
      </c>
      <c r="F7834" t="s">
        <v>16820</v>
      </c>
      <c r="G7834" t="s">
        <v>16722</v>
      </c>
      <c r="H7834" t="s">
        <v>16723</v>
      </c>
      <c r="I7834">
        <v>77.304435999999995</v>
      </c>
      <c r="J7834">
        <v>28.583352999999999</v>
      </c>
      <c r="K7834" t="s">
        <v>2969</v>
      </c>
      <c r="L7834">
        <v>300</v>
      </c>
      <c r="M7834" s="5" t="str">
        <f t="shared" si="366"/>
        <v>250-500</v>
      </c>
      <c r="N7834" t="s">
        <v>2120</v>
      </c>
      <c r="O7834" t="s">
        <v>33</v>
      </c>
      <c r="P7834" t="s">
        <v>33</v>
      </c>
      <c r="Q7834" t="s">
        <v>33</v>
      </c>
      <c r="R7834" t="s">
        <v>33</v>
      </c>
      <c r="S7834">
        <v>1</v>
      </c>
      <c r="T7834">
        <v>0</v>
      </c>
      <c r="U7834" t="str">
        <f t="shared" si="367"/>
        <v xml:space="preserve"> 0</v>
      </c>
      <c r="V7834" t="s">
        <v>169</v>
      </c>
      <c r="W7834" t="s">
        <v>170</v>
      </c>
      <c r="X7834">
        <v>0</v>
      </c>
      <c r="Y7834" s="5" t="str">
        <f t="shared" si="368"/>
        <v xml:space="preserve"> Under Performing Venue</v>
      </c>
    </row>
    <row r="7835" spans="1:25" x14ac:dyDescent="0.3">
      <c r="A7835">
        <v>18429386</v>
      </c>
      <c r="B7835" t="s">
        <v>16821</v>
      </c>
      <c r="C7835">
        <v>1</v>
      </c>
      <c r="D7835" s="5" t="str">
        <f>VLOOKUP(C7835,Country!A:B,2,0)</f>
        <v>India</v>
      </c>
      <c r="E7835" t="s">
        <v>6919</v>
      </c>
      <c r="F7835" t="s">
        <v>16822</v>
      </c>
      <c r="G7835" t="s">
        <v>16722</v>
      </c>
      <c r="H7835" t="s">
        <v>16723</v>
      </c>
      <c r="I7835">
        <v>0</v>
      </c>
      <c r="J7835">
        <v>0</v>
      </c>
      <c r="K7835" t="s">
        <v>4463</v>
      </c>
      <c r="L7835">
        <v>100</v>
      </c>
      <c r="M7835" s="5" t="str">
        <f t="shared" si="366"/>
        <v>0-100</v>
      </c>
      <c r="N7835" t="s">
        <v>2120</v>
      </c>
      <c r="O7835" t="s">
        <v>33</v>
      </c>
      <c r="P7835" t="s">
        <v>33</v>
      </c>
      <c r="Q7835" t="s">
        <v>33</v>
      </c>
      <c r="R7835" t="s">
        <v>33</v>
      </c>
      <c r="S7835">
        <v>1</v>
      </c>
      <c r="T7835">
        <v>0</v>
      </c>
      <c r="U7835" t="str">
        <f t="shared" si="367"/>
        <v xml:space="preserve"> 0</v>
      </c>
      <c r="V7835" t="s">
        <v>169</v>
      </c>
      <c r="W7835" t="s">
        <v>170</v>
      </c>
      <c r="X7835">
        <v>0</v>
      </c>
      <c r="Y7835" s="5" t="str">
        <f t="shared" si="368"/>
        <v xml:space="preserve"> Under Performing Venue</v>
      </c>
    </row>
    <row r="7836" spans="1:25" x14ac:dyDescent="0.3">
      <c r="A7836">
        <v>18396190</v>
      </c>
      <c r="B7836" t="s">
        <v>1460</v>
      </c>
      <c r="C7836">
        <v>1</v>
      </c>
      <c r="D7836" s="5" t="str">
        <f>VLOOKUP(C7836,Country!A:B,2,0)</f>
        <v>India</v>
      </c>
      <c r="E7836" t="s">
        <v>6919</v>
      </c>
      <c r="F7836" t="s">
        <v>16823</v>
      </c>
      <c r="G7836" t="s">
        <v>16722</v>
      </c>
      <c r="H7836" t="s">
        <v>16723</v>
      </c>
      <c r="I7836">
        <v>0</v>
      </c>
      <c r="J7836">
        <v>0</v>
      </c>
      <c r="K7836" t="s">
        <v>2659</v>
      </c>
      <c r="L7836">
        <v>400</v>
      </c>
      <c r="M7836" s="5" t="str">
        <f t="shared" si="366"/>
        <v>250-500</v>
      </c>
      <c r="N7836" t="s">
        <v>2120</v>
      </c>
      <c r="O7836" t="s">
        <v>33</v>
      </c>
      <c r="P7836" t="s">
        <v>33</v>
      </c>
      <c r="Q7836" t="s">
        <v>33</v>
      </c>
      <c r="R7836" t="s">
        <v>33</v>
      </c>
      <c r="S7836">
        <v>1</v>
      </c>
      <c r="T7836">
        <v>0</v>
      </c>
      <c r="U7836" t="str">
        <f t="shared" si="367"/>
        <v xml:space="preserve"> 0</v>
      </c>
      <c r="V7836" t="s">
        <v>169</v>
      </c>
      <c r="W7836" t="s">
        <v>170</v>
      </c>
      <c r="X7836">
        <v>0</v>
      </c>
      <c r="Y7836" s="5" t="str">
        <f t="shared" si="368"/>
        <v xml:space="preserve"> Under Performing Venue</v>
      </c>
    </row>
    <row r="7837" spans="1:25" x14ac:dyDescent="0.3">
      <c r="A7837">
        <v>18424192</v>
      </c>
      <c r="B7837" t="s">
        <v>16824</v>
      </c>
      <c r="C7837">
        <v>1</v>
      </c>
      <c r="D7837" s="5" t="str">
        <f>VLOOKUP(C7837,Country!A:B,2,0)</f>
        <v>India</v>
      </c>
      <c r="E7837" t="s">
        <v>6919</v>
      </c>
      <c r="F7837" t="s">
        <v>16825</v>
      </c>
      <c r="G7837" t="s">
        <v>16722</v>
      </c>
      <c r="H7837" t="s">
        <v>16723</v>
      </c>
      <c r="I7837">
        <v>77.308095399999999</v>
      </c>
      <c r="J7837">
        <v>28.589276040000001</v>
      </c>
      <c r="K7837" t="s">
        <v>2781</v>
      </c>
      <c r="L7837">
        <v>150</v>
      </c>
      <c r="M7837" s="5" t="str">
        <f t="shared" si="366"/>
        <v>100-250</v>
      </c>
      <c r="N7837" t="s">
        <v>2120</v>
      </c>
      <c r="O7837" t="s">
        <v>33</v>
      </c>
      <c r="P7837" t="s">
        <v>33</v>
      </c>
      <c r="Q7837" t="s">
        <v>33</v>
      </c>
      <c r="R7837" t="s">
        <v>33</v>
      </c>
      <c r="S7837">
        <v>1</v>
      </c>
      <c r="T7837">
        <v>0</v>
      </c>
      <c r="U7837" t="str">
        <f t="shared" si="367"/>
        <v xml:space="preserve"> 0</v>
      </c>
      <c r="V7837" t="s">
        <v>169</v>
      </c>
      <c r="W7837" t="s">
        <v>170</v>
      </c>
      <c r="X7837">
        <v>0</v>
      </c>
      <c r="Y7837" s="5" t="str">
        <f t="shared" si="368"/>
        <v xml:space="preserve"> Under Performing Venue</v>
      </c>
    </row>
    <row r="7838" spans="1:25" x14ac:dyDescent="0.3">
      <c r="A7838">
        <v>18499493</v>
      </c>
      <c r="B7838" t="s">
        <v>16826</v>
      </c>
      <c r="C7838">
        <v>1</v>
      </c>
      <c r="D7838" s="5" t="str">
        <f>VLOOKUP(C7838,Country!A:B,2,0)</f>
        <v>India</v>
      </c>
      <c r="E7838" t="s">
        <v>6919</v>
      </c>
      <c r="F7838" t="s">
        <v>16827</v>
      </c>
      <c r="G7838" t="s">
        <v>16722</v>
      </c>
      <c r="H7838" t="s">
        <v>16723</v>
      </c>
      <c r="I7838">
        <v>0</v>
      </c>
      <c r="J7838">
        <v>0</v>
      </c>
      <c r="K7838" t="s">
        <v>2659</v>
      </c>
      <c r="L7838">
        <v>500</v>
      </c>
      <c r="M7838" s="5" t="str">
        <f t="shared" si="366"/>
        <v>250-500</v>
      </c>
      <c r="N7838" t="s">
        <v>2120</v>
      </c>
      <c r="O7838" t="s">
        <v>33</v>
      </c>
      <c r="P7838" t="s">
        <v>33</v>
      </c>
      <c r="Q7838" t="s">
        <v>33</v>
      </c>
      <c r="R7838" t="s">
        <v>33</v>
      </c>
      <c r="S7838">
        <v>2</v>
      </c>
      <c r="T7838">
        <v>0</v>
      </c>
      <c r="U7838" t="str">
        <f t="shared" si="367"/>
        <v xml:space="preserve"> 0</v>
      </c>
      <c r="V7838" t="s">
        <v>169</v>
      </c>
      <c r="W7838" t="s">
        <v>170</v>
      </c>
      <c r="X7838">
        <v>0</v>
      </c>
      <c r="Y7838" s="5" t="str">
        <f t="shared" si="368"/>
        <v xml:space="preserve"> Under Performing Venue</v>
      </c>
    </row>
    <row r="7839" spans="1:25" x14ac:dyDescent="0.3">
      <c r="A7839">
        <v>18322647</v>
      </c>
      <c r="B7839" t="s">
        <v>16828</v>
      </c>
      <c r="C7839">
        <v>1</v>
      </c>
      <c r="D7839" s="5" t="str">
        <f>VLOOKUP(C7839,Country!A:B,2,0)</f>
        <v>India</v>
      </c>
      <c r="E7839" t="s">
        <v>6919</v>
      </c>
      <c r="F7839" t="s">
        <v>16829</v>
      </c>
      <c r="G7839" t="s">
        <v>6155</v>
      </c>
      <c r="H7839" t="s">
        <v>16830</v>
      </c>
      <c r="I7839">
        <v>77.201038199999999</v>
      </c>
      <c r="J7839">
        <v>28.692886699999999</v>
      </c>
      <c r="K7839" t="s">
        <v>2168</v>
      </c>
      <c r="L7839">
        <v>800</v>
      </c>
      <c r="M7839" s="5" t="str">
        <f t="shared" si="366"/>
        <v>500-1000</v>
      </c>
      <c r="N7839" t="s">
        <v>2120</v>
      </c>
      <c r="O7839" t="s">
        <v>32</v>
      </c>
      <c r="P7839" t="s">
        <v>33</v>
      </c>
      <c r="Q7839" t="s">
        <v>33</v>
      </c>
      <c r="R7839" t="s">
        <v>33</v>
      </c>
      <c r="S7839">
        <v>2</v>
      </c>
      <c r="T7839">
        <v>3.3</v>
      </c>
      <c r="U7839" t="str">
        <f t="shared" si="367"/>
        <v xml:space="preserve"> 2.5-3.4</v>
      </c>
      <c r="V7839" t="s">
        <v>143</v>
      </c>
      <c r="W7839" t="s">
        <v>144</v>
      </c>
      <c r="X7839">
        <v>43</v>
      </c>
      <c r="Y7839" s="5" t="str">
        <f t="shared" si="368"/>
        <v>Average Performing Venue</v>
      </c>
    </row>
    <row r="7840" spans="1:25" x14ac:dyDescent="0.3">
      <c r="A7840">
        <v>6654</v>
      </c>
      <c r="B7840" t="s">
        <v>16831</v>
      </c>
      <c r="C7840">
        <v>1</v>
      </c>
      <c r="D7840" s="5" t="str">
        <f>VLOOKUP(C7840,Country!A:B,2,0)</f>
        <v>India</v>
      </c>
      <c r="E7840" t="s">
        <v>6919</v>
      </c>
      <c r="F7840" t="s">
        <v>16832</v>
      </c>
      <c r="G7840" t="s">
        <v>6155</v>
      </c>
      <c r="H7840" t="s">
        <v>16830</v>
      </c>
      <c r="I7840">
        <v>77.202385699999994</v>
      </c>
      <c r="J7840">
        <v>28.689522700000001</v>
      </c>
      <c r="K7840" t="s">
        <v>59</v>
      </c>
      <c r="L7840">
        <v>300</v>
      </c>
      <c r="M7840" s="5" t="str">
        <f t="shared" si="366"/>
        <v>250-500</v>
      </c>
      <c r="N7840" t="s">
        <v>2120</v>
      </c>
      <c r="O7840" t="s">
        <v>33</v>
      </c>
      <c r="P7840" t="s">
        <v>33</v>
      </c>
      <c r="Q7840" t="s">
        <v>33</v>
      </c>
      <c r="R7840" t="s">
        <v>33</v>
      </c>
      <c r="S7840">
        <v>1</v>
      </c>
      <c r="T7840">
        <v>3.1</v>
      </c>
      <c r="U7840" t="str">
        <f t="shared" si="367"/>
        <v xml:space="preserve"> 2.5-3.4</v>
      </c>
      <c r="V7840" t="s">
        <v>143</v>
      </c>
      <c r="W7840" t="s">
        <v>144</v>
      </c>
      <c r="X7840">
        <v>25</v>
      </c>
      <c r="Y7840" s="5" t="str">
        <f t="shared" si="368"/>
        <v>Average Performing Venue</v>
      </c>
    </row>
    <row r="7841" spans="1:25" x14ac:dyDescent="0.3">
      <c r="A7841">
        <v>300941</v>
      </c>
      <c r="B7841" t="s">
        <v>16833</v>
      </c>
      <c r="C7841">
        <v>1</v>
      </c>
      <c r="D7841" s="5" t="str">
        <f>VLOOKUP(C7841,Country!A:B,2,0)</f>
        <v>India</v>
      </c>
      <c r="E7841" t="s">
        <v>6919</v>
      </c>
      <c r="F7841" t="s">
        <v>16834</v>
      </c>
      <c r="G7841" t="s">
        <v>6155</v>
      </c>
      <c r="H7841" t="s">
        <v>16830</v>
      </c>
      <c r="I7841">
        <v>77.197804000000005</v>
      </c>
      <c r="J7841">
        <v>28.692129399999999</v>
      </c>
      <c r="K7841" t="s">
        <v>2125</v>
      </c>
      <c r="L7841">
        <v>300</v>
      </c>
      <c r="M7841" s="5" t="str">
        <f t="shared" si="366"/>
        <v>250-500</v>
      </c>
      <c r="N7841" t="s">
        <v>2120</v>
      </c>
      <c r="O7841" t="s">
        <v>33</v>
      </c>
      <c r="P7841" t="s">
        <v>33</v>
      </c>
      <c r="Q7841" t="s">
        <v>33</v>
      </c>
      <c r="R7841" t="s">
        <v>33</v>
      </c>
      <c r="S7841">
        <v>1</v>
      </c>
      <c r="T7841">
        <v>3.4</v>
      </c>
      <c r="U7841" t="str">
        <f t="shared" si="367"/>
        <v xml:space="preserve"> 2.5-3.4</v>
      </c>
      <c r="V7841" t="s">
        <v>143</v>
      </c>
      <c r="W7841" t="s">
        <v>144</v>
      </c>
      <c r="X7841">
        <v>43</v>
      </c>
      <c r="Y7841" s="5" t="str">
        <f t="shared" si="368"/>
        <v>Average Performing Venue</v>
      </c>
    </row>
    <row r="7842" spans="1:25" x14ac:dyDescent="0.3">
      <c r="A7842">
        <v>18263693</v>
      </c>
      <c r="B7842" t="s">
        <v>16835</v>
      </c>
      <c r="C7842">
        <v>1</v>
      </c>
      <c r="D7842" s="5" t="str">
        <f>VLOOKUP(C7842,Country!A:B,2,0)</f>
        <v>India</v>
      </c>
      <c r="E7842" t="s">
        <v>6919</v>
      </c>
      <c r="F7842" t="s">
        <v>16836</v>
      </c>
      <c r="G7842" t="s">
        <v>6155</v>
      </c>
      <c r="H7842" t="s">
        <v>16830</v>
      </c>
      <c r="I7842">
        <v>77.1965012</v>
      </c>
      <c r="J7842">
        <v>28.6928555</v>
      </c>
      <c r="K7842" t="s">
        <v>59</v>
      </c>
      <c r="L7842">
        <v>300</v>
      </c>
      <c r="M7842" s="5" t="str">
        <f t="shared" si="366"/>
        <v>250-500</v>
      </c>
      <c r="N7842" t="s">
        <v>2120</v>
      </c>
      <c r="O7842" t="s">
        <v>33</v>
      </c>
      <c r="P7842" t="s">
        <v>33</v>
      </c>
      <c r="Q7842" t="s">
        <v>33</v>
      </c>
      <c r="R7842" t="s">
        <v>33</v>
      </c>
      <c r="S7842">
        <v>1</v>
      </c>
      <c r="T7842">
        <v>3.1</v>
      </c>
      <c r="U7842" t="str">
        <f t="shared" si="367"/>
        <v xml:space="preserve"> 2.5-3.4</v>
      </c>
      <c r="V7842" t="s">
        <v>143</v>
      </c>
      <c r="W7842" t="s">
        <v>144</v>
      </c>
      <c r="X7842">
        <v>10</v>
      </c>
      <c r="Y7842" s="5" t="str">
        <f t="shared" si="368"/>
        <v>Average Performing Venue</v>
      </c>
    </row>
    <row r="7843" spans="1:25" x14ac:dyDescent="0.3">
      <c r="A7843">
        <v>18245248</v>
      </c>
      <c r="B7843" t="s">
        <v>12715</v>
      </c>
      <c r="C7843">
        <v>1</v>
      </c>
      <c r="D7843" s="5" t="str">
        <f>VLOOKUP(C7843,Country!A:B,2,0)</f>
        <v>India</v>
      </c>
      <c r="E7843" t="s">
        <v>6919</v>
      </c>
      <c r="F7843" t="s">
        <v>16837</v>
      </c>
      <c r="G7843" t="s">
        <v>6155</v>
      </c>
      <c r="H7843" t="s">
        <v>16830</v>
      </c>
      <c r="I7843">
        <v>77.201127999999997</v>
      </c>
      <c r="J7843">
        <v>28.691641400000002</v>
      </c>
      <c r="K7843" t="s">
        <v>173</v>
      </c>
      <c r="L7843">
        <v>200</v>
      </c>
      <c r="M7843" s="5" t="str">
        <f t="shared" si="366"/>
        <v>100-250</v>
      </c>
      <c r="N7843" t="s">
        <v>2120</v>
      </c>
      <c r="O7843" t="s">
        <v>33</v>
      </c>
      <c r="P7843" t="s">
        <v>33</v>
      </c>
      <c r="Q7843" t="s">
        <v>33</v>
      </c>
      <c r="R7843" t="s">
        <v>33</v>
      </c>
      <c r="S7843">
        <v>1</v>
      </c>
      <c r="T7843">
        <v>3</v>
      </c>
      <c r="U7843" t="str">
        <f t="shared" si="367"/>
        <v xml:space="preserve"> 2.5-3.4</v>
      </c>
      <c r="V7843" t="s">
        <v>143</v>
      </c>
      <c r="W7843" t="s">
        <v>144</v>
      </c>
      <c r="X7843">
        <v>16</v>
      </c>
      <c r="Y7843" s="5" t="str">
        <f t="shared" si="368"/>
        <v>Average Performing Venue</v>
      </c>
    </row>
    <row r="7844" spans="1:25" x14ac:dyDescent="0.3">
      <c r="A7844">
        <v>305275</v>
      </c>
      <c r="B7844" t="s">
        <v>16838</v>
      </c>
      <c r="C7844">
        <v>1</v>
      </c>
      <c r="D7844" s="5" t="str">
        <f>VLOOKUP(C7844,Country!A:B,2,0)</f>
        <v>India</v>
      </c>
      <c r="E7844" t="s">
        <v>6919</v>
      </c>
      <c r="F7844" t="s">
        <v>16839</v>
      </c>
      <c r="G7844" t="s">
        <v>6155</v>
      </c>
      <c r="H7844" t="s">
        <v>16830</v>
      </c>
      <c r="I7844">
        <v>77.201667</v>
      </c>
      <c r="J7844">
        <v>28.689901800000001</v>
      </c>
      <c r="K7844" t="s">
        <v>2285</v>
      </c>
      <c r="L7844">
        <v>500</v>
      </c>
      <c r="M7844" s="5" t="str">
        <f t="shared" si="366"/>
        <v>250-500</v>
      </c>
      <c r="N7844" t="s">
        <v>2120</v>
      </c>
      <c r="O7844" t="s">
        <v>33</v>
      </c>
      <c r="P7844" t="s">
        <v>32</v>
      </c>
      <c r="Q7844" t="s">
        <v>33</v>
      </c>
      <c r="R7844" t="s">
        <v>33</v>
      </c>
      <c r="S7844">
        <v>2</v>
      </c>
      <c r="T7844">
        <v>3.4</v>
      </c>
      <c r="U7844" t="str">
        <f t="shared" si="367"/>
        <v xml:space="preserve"> 2.5-3.4</v>
      </c>
      <c r="V7844" t="s">
        <v>143</v>
      </c>
      <c r="W7844" t="s">
        <v>144</v>
      </c>
      <c r="X7844">
        <v>168</v>
      </c>
      <c r="Y7844" s="5" t="str">
        <f t="shared" si="368"/>
        <v>Average Performing Venue</v>
      </c>
    </row>
    <row r="7845" spans="1:25" x14ac:dyDescent="0.3">
      <c r="A7845">
        <v>18337490</v>
      </c>
      <c r="B7845" t="s">
        <v>8838</v>
      </c>
      <c r="C7845">
        <v>1</v>
      </c>
      <c r="D7845" s="5" t="str">
        <f>VLOOKUP(C7845,Country!A:B,2,0)</f>
        <v>India</v>
      </c>
      <c r="E7845" t="s">
        <v>6919</v>
      </c>
      <c r="F7845" t="s">
        <v>16840</v>
      </c>
      <c r="G7845" t="s">
        <v>6155</v>
      </c>
      <c r="H7845" t="s">
        <v>16830</v>
      </c>
      <c r="I7845">
        <v>77.201193599999996</v>
      </c>
      <c r="J7845">
        <v>28.691896400000001</v>
      </c>
      <c r="K7845" t="s">
        <v>397</v>
      </c>
      <c r="L7845">
        <v>200</v>
      </c>
      <c r="M7845" s="5" t="str">
        <f t="shared" si="366"/>
        <v>100-250</v>
      </c>
      <c r="N7845" t="s">
        <v>2120</v>
      </c>
      <c r="O7845" t="s">
        <v>33</v>
      </c>
      <c r="P7845" t="s">
        <v>32</v>
      </c>
      <c r="Q7845" t="s">
        <v>33</v>
      </c>
      <c r="R7845" t="s">
        <v>33</v>
      </c>
      <c r="S7845">
        <v>1</v>
      </c>
      <c r="T7845">
        <v>3.3</v>
      </c>
      <c r="U7845" t="str">
        <f t="shared" si="367"/>
        <v xml:space="preserve"> 2.5-3.4</v>
      </c>
      <c r="V7845" t="s">
        <v>143</v>
      </c>
      <c r="W7845" t="s">
        <v>144</v>
      </c>
      <c r="X7845">
        <v>12</v>
      </c>
      <c r="Y7845" s="5" t="str">
        <f t="shared" si="368"/>
        <v>Average Performing Venue</v>
      </c>
    </row>
    <row r="7846" spans="1:25" x14ac:dyDescent="0.3">
      <c r="A7846">
        <v>312364</v>
      </c>
      <c r="B7846" t="s">
        <v>16841</v>
      </c>
      <c r="C7846">
        <v>1</v>
      </c>
      <c r="D7846" s="5" t="str">
        <f>VLOOKUP(C7846,Country!A:B,2,0)</f>
        <v>India</v>
      </c>
      <c r="E7846" t="s">
        <v>6919</v>
      </c>
      <c r="F7846" t="s">
        <v>16842</v>
      </c>
      <c r="G7846" t="s">
        <v>6155</v>
      </c>
      <c r="H7846" t="s">
        <v>16830</v>
      </c>
      <c r="I7846">
        <v>77.201617100000007</v>
      </c>
      <c r="J7846">
        <v>28.689800699999999</v>
      </c>
      <c r="K7846" t="s">
        <v>2307</v>
      </c>
      <c r="L7846">
        <v>350</v>
      </c>
      <c r="M7846" s="5" t="str">
        <f t="shared" si="366"/>
        <v>250-500</v>
      </c>
      <c r="N7846" t="s">
        <v>2120</v>
      </c>
      <c r="O7846" t="s">
        <v>33</v>
      </c>
      <c r="P7846" t="s">
        <v>33</v>
      </c>
      <c r="Q7846" t="s">
        <v>33</v>
      </c>
      <c r="R7846" t="s">
        <v>33</v>
      </c>
      <c r="S7846">
        <v>1</v>
      </c>
      <c r="T7846">
        <v>3.3</v>
      </c>
      <c r="U7846" t="str">
        <f t="shared" si="367"/>
        <v xml:space="preserve"> 2.5-3.4</v>
      </c>
      <c r="V7846" t="s">
        <v>143</v>
      </c>
      <c r="W7846" t="s">
        <v>144</v>
      </c>
      <c r="X7846">
        <v>27</v>
      </c>
      <c r="Y7846" s="5" t="str">
        <f t="shared" si="368"/>
        <v>Average Performing Venue</v>
      </c>
    </row>
    <row r="7847" spans="1:25" x14ac:dyDescent="0.3">
      <c r="A7847">
        <v>312422</v>
      </c>
      <c r="B7847" t="s">
        <v>16843</v>
      </c>
      <c r="C7847">
        <v>1</v>
      </c>
      <c r="D7847" s="5" t="str">
        <f>VLOOKUP(C7847,Country!A:B,2,0)</f>
        <v>India</v>
      </c>
      <c r="E7847" t="s">
        <v>6919</v>
      </c>
      <c r="F7847" t="s">
        <v>16844</v>
      </c>
      <c r="G7847" t="s">
        <v>6155</v>
      </c>
      <c r="H7847" t="s">
        <v>16830</v>
      </c>
      <c r="I7847">
        <v>77.201229400000003</v>
      </c>
      <c r="J7847">
        <v>28.690946199999999</v>
      </c>
      <c r="K7847" t="s">
        <v>2125</v>
      </c>
      <c r="L7847">
        <v>200</v>
      </c>
      <c r="M7847" s="5" t="str">
        <f t="shared" si="366"/>
        <v>100-250</v>
      </c>
      <c r="N7847" t="s">
        <v>2120</v>
      </c>
      <c r="O7847" t="s">
        <v>33</v>
      </c>
      <c r="P7847" t="s">
        <v>33</v>
      </c>
      <c r="Q7847" t="s">
        <v>33</v>
      </c>
      <c r="R7847" t="s">
        <v>33</v>
      </c>
      <c r="S7847">
        <v>1</v>
      </c>
      <c r="T7847">
        <v>2.9</v>
      </c>
      <c r="U7847" t="str">
        <f t="shared" si="367"/>
        <v xml:space="preserve"> 2.5-3.4</v>
      </c>
      <c r="V7847" t="s">
        <v>143</v>
      </c>
      <c r="W7847" t="s">
        <v>144</v>
      </c>
      <c r="X7847">
        <v>19</v>
      </c>
      <c r="Y7847" s="5" t="str">
        <f t="shared" si="368"/>
        <v>Average Performing Venue</v>
      </c>
    </row>
    <row r="7848" spans="1:25" x14ac:dyDescent="0.3">
      <c r="A7848">
        <v>18359295</v>
      </c>
      <c r="B7848" t="s">
        <v>16845</v>
      </c>
      <c r="C7848">
        <v>1</v>
      </c>
      <c r="D7848" s="5" t="str">
        <f>VLOOKUP(C7848,Country!A:B,2,0)</f>
        <v>India</v>
      </c>
      <c r="E7848" t="s">
        <v>6919</v>
      </c>
      <c r="F7848" t="s">
        <v>16846</v>
      </c>
      <c r="G7848" t="s">
        <v>6155</v>
      </c>
      <c r="H7848" t="s">
        <v>16830</v>
      </c>
      <c r="I7848">
        <v>77.201183400000005</v>
      </c>
      <c r="J7848">
        <v>28.690131399999999</v>
      </c>
      <c r="K7848" t="s">
        <v>2285</v>
      </c>
      <c r="L7848">
        <v>400</v>
      </c>
      <c r="M7848" s="5" t="str">
        <f t="shared" si="366"/>
        <v>250-500</v>
      </c>
      <c r="N7848" t="s">
        <v>2120</v>
      </c>
      <c r="O7848" t="s">
        <v>33</v>
      </c>
      <c r="P7848" t="s">
        <v>32</v>
      </c>
      <c r="Q7848" t="s">
        <v>33</v>
      </c>
      <c r="R7848" t="s">
        <v>33</v>
      </c>
      <c r="S7848">
        <v>1</v>
      </c>
      <c r="T7848">
        <v>3.1</v>
      </c>
      <c r="U7848" t="str">
        <f t="shared" si="367"/>
        <v xml:space="preserve"> 2.5-3.4</v>
      </c>
      <c r="V7848" t="s">
        <v>143</v>
      </c>
      <c r="W7848" t="s">
        <v>144</v>
      </c>
      <c r="X7848">
        <v>15</v>
      </c>
      <c r="Y7848" s="5" t="str">
        <f t="shared" si="368"/>
        <v>Average Performing Venue</v>
      </c>
    </row>
    <row r="7849" spans="1:25" x14ac:dyDescent="0.3">
      <c r="A7849">
        <v>307369</v>
      </c>
      <c r="B7849" t="s">
        <v>16847</v>
      </c>
      <c r="C7849">
        <v>1</v>
      </c>
      <c r="D7849" s="5" t="str">
        <f>VLOOKUP(C7849,Country!A:B,2,0)</f>
        <v>India</v>
      </c>
      <c r="E7849" t="s">
        <v>6919</v>
      </c>
      <c r="F7849" t="s">
        <v>16848</v>
      </c>
      <c r="G7849" t="s">
        <v>6155</v>
      </c>
      <c r="H7849" t="s">
        <v>16830</v>
      </c>
      <c r="I7849">
        <v>77.204108399999996</v>
      </c>
      <c r="J7849">
        <v>28.694441099999999</v>
      </c>
      <c r="K7849" t="s">
        <v>3116</v>
      </c>
      <c r="L7849">
        <v>800</v>
      </c>
      <c r="M7849" s="5" t="str">
        <f t="shared" si="366"/>
        <v>500-1000</v>
      </c>
      <c r="N7849" t="s">
        <v>2120</v>
      </c>
      <c r="O7849" t="s">
        <v>32</v>
      </c>
      <c r="P7849" t="s">
        <v>32</v>
      </c>
      <c r="Q7849" t="s">
        <v>33</v>
      </c>
      <c r="R7849" t="s">
        <v>33</v>
      </c>
      <c r="S7849">
        <v>2</v>
      </c>
      <c r="T7849">
        <v>3.3</v>
      </c>
      <c r="U7849" t="str">
        <f t="shared" si="367"/>
        <v xml:space="preserve"> 2.5-3.4</v>
      </c>
      <c r="V7849" t="s">
        <v>143</v>
      </c>
      <c r="W7849" t="s">
        <v>144</v>
      </c>
      <c r="X7849">
        <v>732</v>
      </c>
      <c r="Y7849" s="5" t="str">
        <f t="shared" si="368"/>
        <v>Average Performing Venue</v>
      </c>
    </row>
    <row r="7850" spans="1:25" x14ac:dyDescent="0.3">
      <c r="A7850">
        <v>308811</v>
      </c>
      <c r="B7850" t="s">
        <v>16849</v>
      </c>
      <c r="C7850">
        <v>1</v>
      </c>
      <c r="D7850" s="5" t="str">
        <f>VLOOKUP(C7850,Country!A:B,2,0)</f>
        <v>India</v>
      </c>
      <c r="E7850" t="s">
        <v>6919</v>
      </c>
      <c r="F7850" t="s">
        <v>16850</v>
      </c>
      <c r="G7850" t="s">
        <v>6155</v>
      </c>
      <c r="H7850" t="s">
        <v>16830</v>
      </c>
      <c r="I7850">
        <v>77.205035899999999</v>
      </c>
      <c r="J7850">
        <v>28.6928661</v>
      </c>
      <c r="K7850" t="s">
        <v>16851</v>
      </c>
      <c r="L7850">
        <v>800</v>
      </c>
      <c r="M7850" s="5" t="str">
        <f t="shared" si="366"/>
        <v>500-1000</v>
      </c>
      <c r="N7850" t="s">
        <v>2120</v>
      </c>
      <c r="O7850" t="s">
        <v>32</v>
      </c>
      <c r="P7850" t="s">
        <v>32</v>
      </c>
      <c r="Q7850" t="s">
        <v>33</v>
      </c>
      <c r="R7850" t="s">
        <v>33</v>
      </c>
      <c r="S7850">
        <v>2</v>
      </c>
      <c r="T7850">
        <v>3.4</v>
      </c>
      <c r="U7850" t="str">
        <f t="shared" si="367"/>
        <v xml:space="preserve"> 2.5-3.4</v>
      </c>
      <c r="V7850" t="s">
        <v>143</v>
      </c>
      <c r="W7850" t="s">
        <v>144</v>
      </c>
      <c r="X7850">
        <v>430</v>
      </c>
      <c r="Y7850" s="5" t="str">
        <f t="shared" si="368"/>
        <v>Average Performing Venue</v>
      </c>
    </row>
    <row r="7851" spans="1:25" x14ac:dyDescent="0.3">
      <c r="A7851">
        <v>18273624</v>
      </c>
      <c r="B7851" t="s">
        <v>16852</v>
      </c>
      <c r="C7851">
        <v>1</v>
      </c>
      <c r="D7851" s="5" t="str">
        <f>VLOOKUP(C7851,Country!A:B,2,0)</f>
        <v>India</v>
      </c>
      <c r="E7851" t="s">
        <v>6919</v>
      </c>
      <c r="F7851" t="s">
        <v>16853</v>
      </c>
      <c r="G7851" t="s">
        <v>6155</v>
      </c>
      <c r="H7851" t="s">
        <v>16830</v>
      </c>
      <c r="I7851">
        <v>77.204338399999997</v>
      </c>
      <c r="J7851">
        <v>28.6944707</v>
      </c>
      <c r="K7851" t="s">
        <v>16854</v>
      </c>
      <c r="L7851">
        <v>900</v>
      </c>
      <c r="M7851" s="5" t="str">
        <f t="shared" si="366"/>
        <v>500-1000</v>
      </c>
      <c r="N7851" t="s">
        <v>2120</v>
      </c>
      <c r="O7851" t="s">
        <v>33</v>
      </c>
      <c r="P7851" t="s">
        <v>33</v>
      </c>
      <c r="Q7851" t="s">
        <v>33</v>
      </c>
      <c r="R7851" t="s">
        <v>33</v>
      </c>
      <c r="S7851">
        <v>2</v>
      </c>
      <c r="T7851">
        <v>4.5999999999999996</v>
      </c>
      <c r="U7851" t="str">
        <f t="shared" si="367"/>
        <v xml:space="preserve"> 4.5-4.9</v>
      </c>
      <c r="V7851" t="s">
        <v>34</v>
      </c>
      <c r="W7851" t="s">
        <v>35</v>
      </c>
      <c r="X7851">
        <v>1136</v>
      </c>
      <c r="Y7851" s="5" t="str">
        <f t="shared" si="368"/>
        <v>Top Performing Venue</v>
      </c>
    </row>
    <row r="7852" spans="1:25" x14ac:dyDescent="0.3">
      <c r="A7852">
        <v>18175303</v>
      </c>
      <c r="B7852" t="s">
        <v>3140</v>
      </c>
      <c r="C7852">
        <v>1</v>
      </c>
      <c r="D7852" s="5" t="str">
        <f>VLOOKUP(C7852,Country!A:B,2,0)</f>
        <v>India</v>
      </c>
      <c r="E7852" t="s">
        <v>6919</v>
      </c>
      <c r="F7852" t="s">
        <v>16855</v>
      </c>
      <c r="G7852" t="s">
        <v>6155</v>
      </c>
      <c r="H7852" t="s">
        <v>16830</v>
      </c>
      <c r="I7852">
        <v>77.201307700000001</v>
      </c>
      <c r="J7852">
        <v>28.6910317</v>
      </c>
      <c r="K7852" t="s">
        <v>1355</v>
      </c>
      <c r="L7852">
        <v>300</v>
      </c>
      <c r="M7852" s="5" t="str">
        <f t="shared" si="366"/>
        <v>250-500</v>
      </c>
      <c r="N7852" t="s">
        <v>2120</v>
      </c>
      <c r="O7852" t="s">
        <v>33</v>
      </c>
      <c r="P7852" t="s">
        <v>33</v>
      </c>
      <c r="Q7852" t="s">
        <v>33</v>
      </c>
      <c r="R7852" t="s">
        <v>33</v>
      </c>
      <c r="S7852">
        <v>1</v>
      </c>
      <c r="T7852">
        <v>3.8</v>
      </c>
      <c r="U7852" t="str">
        <f t="shared" si="367"/>
        <v xml:space="preserve"> 3.5-3.9</v>
      </c>
      <c r="V7852" t="s">
        <v>106</v>
      </c>
      <c r="W7852" t="s">
        <v>107</v>
      </c>
      <c r="X7852">
        <v>114</v>
      </c>
      <c r="Y7852" s="5" t="str">
        <f t="shared" si="368"/>
        <v>Top Performing Venue</v>
      </c>
    </row>
    <row r="7853" spans="1:25" x14ac:dyDescent="0.3">
      <c r="A7853">
        <v>310532</v>
      </c>
      <c r="B7853" t="s">
        <v>16856</v>
      </c>
      <c r="C7853">
        <v>1</v>
      </c>
      <c r="D7853" s="5" t="str">
        <f>VLOOKUP(C7853,Country!A:B,2,0)</f>
        <v>India</v>
      </c>
      <c r="E7853" t="s">
        <v>6919</v>
      </c>
      <c r="F7853" t="s">
        <v>16857</v>
      </c>
      <c r="G7853" t="s">
        <v>6155</v>
      </c>
      <c r="H7853" t="s">
        <v>16830</v>
      </c>
      <c r="I7853">
        <v>77.204721500000005</v>
      </c>
      <c r="J7853">
        <v>28.693507700000001</v>
      </c>
      <c r="K7853" t="s">
        <v>16858</v>
      </c>
      <c r="L7853">
        <v>600</v>
      </c>
      <c r="M7853" s="5" t="str">
        <f t="shared" si="366"/>
        <v>500-1000</v>
      </c>
      <c r="N7853" t="s">
        <v>2120</v>
      </c>
      <c r="O7853" t="s">
        <v>33</v>
      </c>
      <c r="P7853" t="s">
        <v>33</v>
      </c>
      <c r="Q7853" t="s">
        <v>33</v>
      </c>
      <c r="R7853" t="s">
        <v>33</v>
      </c>
      <c r="S7853">
        <v>2</v>
      </c>
      <c r="T7853">
        <v>3.8</v>
      </c>
      <c r="U7853" t="str">
        <f t="shared" si="367"/>
        <v xml:space="preserve"> 3.5-3.9</v>
      </c>
      <c r="V7853" t="s">
        <v>106</v>
      </c>
      <c r="W7853" t="s">
        <v>107</v>
      </c>
      <c r="X7853">
        <v>429</v>
      </c>
      <c r="Y7853" s="5" t="str">
        <f t="shared" si="368"/>
        <v>Top Performing Venue</v>
      </c>
    </row>
    <row r="7854" spans="1:25" x14ac:dyDescent="0.3">
      <c r="A7854">
        <v>312420</v>
      </c>
      <c r="B7854" t="s">
        <v>10697</v>
      </c>
      <c r="C7854">
        <v>1</v>
      </c>
      <c r="D7854" s="5" t="str">
        <f>VLOOKUP(C7854,Country!A:B,2,0)</f>
        <v>India</v>
      </c>
      <c r="E7854" t="s">
        <v>6919</v>
      </c>
      <c r="F7854" t="s">
        <v>16859</v>
      </c>
      <c r="G7854" t="s">
        <v>6155</v>
      </c>
      <c r="H7854" t="s">
        <v>16830</v>
      </c>
      <c r="I7854">
        <v>77.201281699999996</v>
      </c>
      <c r="J7854">
        <v>28.6914056</v>
      </c>
      <c r="K7854" t="s">
        <v>397</v>
      </c>
      <c r="L7854">
        <v>250</v>
      </c>
      <c r="M7854" s="5" t="str">
        <f t="shared" si="366"/>
        <v>100-250</v>
      </c>
      <c r="N7854" t="s">
        <v>2120</v>
      </c>
      <c r="O7854" t="s">
        <v>33</v>
      </c>
      <c r="P7854" t="s">
        <v>32</v>
      </c>
      <c r="Q7854" t="s">
        <v>33</v>
      </c>
      <c r="R7854" t="s">
        <v>33</v>
      </c>
      <c r="S7854">
        <v>1</v>
      </c>
      <c r="T7854">
        <v>3.5</v>
      </c>
      <c r="U7854" t="str">
        <f t="shared" si="367"/>
        <v xml:space="preserve"> 3.5-3.9</v>
      </c>
      <c r="V7854" t="s">
        <v>106</v>
      </c>
      <c r="W7854" t="s">
        <v>107</v>
      </c>
      <c r="X7854">
        <v>65</v>
      </c>
      <c r="Y7854" s="5" t="str">
        <f t="shared" si="368"/>
        <v>Top Performing Venue</v>
      </c>
    </row>
    <row r="7855" spans="1:25" x14ac:dyDescent="0.3">
      <c r="A7855">
        <v>308155</v>
      </c>
      <c r="B7855" t="s">
        <v>16860</v>
      </c>
      <c r="C7855">
        <v>1</v>
      </c>
      <c r="D7855" s="5" t="str">
        <f>VLOOKUP(C7855,Country!A:B,2,0)</f>
        <v>India</v>
      </c>
      <c r="E7855" t="s">
        <v>6919</v>
      </c>
      <c r="F7855" t="s">
        <v>16861</v>
      </c>
      <c r="G7855" t="s">
        <v>6155</v>
      </c>
      <c r="H7855" t="s">
        <v>16830</v>
      </c>
      <c r="I7855">
        <v>77.204066100000006</v>
      </c>
      <c r="J7855">
        <v>28.694536599999999</v>
      </c>
      <c r="K7855" t="s">
        <v>16862</v>
      </c>
      <c r="L7855">
        <v>700</v>
      </c>
      <c r="M7855" s="5" t="str">
        <f t="shared" si="366"/>
        <v>500-1000</v>
      </c>
      <c r="N7855" t="s">
        <v>2120</v>
      </c>
      <c r="O7855" t="s">
        <v>33</v>
      </c>
      <c r="P7855" t="s">
        <v>32</v>
      </c>
      <c r="Q7855" t="s">
        <v>33</v>
      </c>
      <c r="R7855" t="s">
        <v>33</v>
      </c>
      <c r="S7855">
        <v>2</v>
      </c>
      <c r="T7855">
        <v>3.5</v>
      </c>
      <c r="U7855" t="str">
        <f t="shared" si="367"/>
        <v xml:space="preserve"> 3.5-3.9</v>
      </c>
      <c r="V7855" t="s">
        <v>106</v>
      </c>
      <c r="W7855" t="s">
        <v>107</v>
      </c>
      <c r="X7855">
        <v>349</v>
      </c>
      <c r="Y7855" s="5" t="str">
        <f t="shared" si="368"/>
        <v>Top Performing Venue</v>
      </c>
    </row>
    <row r="7856" spans="1:25" x14ac:dyDescent="0.3">
      <c r="A7856">
        <v>305856</v>
      </c>
      <c r="B7856" t="s">
        <v>16863</v>
      </c>
      <c r="C7856">
        <v>1</v>
      </c>
      <c r="D7856" s="5" t="str">
        <f>VLOOKUP(C7856,Country!A:B,2,0)</f>
        <v>India</v>
      </c>
      <c r="E7856" t="s">
        <v>6919</v>
      </c>
      <c r="F7856" t="s">
        <v>16864</v>
      </c>
      <c r="G7856" t="s">
        <v>6155</v>
      </c>
      <c r="H7856" t="s">
        <v>16830</v>
      </c>
      <c r="I7856">
        <v>77.204806700000006</v>
      </c>
      <c r="J7856">
        <v>28.693623299999999</v>
      </c>
      <c r="K7856" t="s">
        <v>16865</v>
      </c>
      <c r="L7856">
        <v>500</v>
      </c>
      <c r="M7856" s="5" t="str">
        <f t="shared" si="366"/>
        <v>250-500</v>
      </c>
      <c r="N7856" t="s">
        <v>2120</v>
      </c>
      <c r="O7856" t="s">
        <v>33</v>
      </c>
      <c r="P7856" t="s">
        <v>33</v>
      </c>
      <c r="Q7856" t="s">
        <v>33</v>
      </c>
      <c r="R7856" t="s">
        <v>33</v>
      </c>
      <c r="S7856">
        <v>2</v>
      </c>
      <c r="T7856">
        <v>3.6</v>
      </c>
      <c r="U7856" t="str">
        <f t="shared" si="367"/>
        <v xml:space="preserve"> 3.5-3.9</v>
      </c>
      <c r="V7856" t="s">
        <v>106</v>
      </c>
      <c r="W7856" t="s">
        <v>107</v>
      </c>
      <c r="X7856">
        <v>480</v>
      </c>
      <c r="Y7856" s="5" t="str">
        <f t="shared" si="368"/>
        <v>Top Performing Venue</v>
      </c>
    </row>
    <row r="7857" spans="1:25" x14ac:dyDescent="0.3">
      <c r="A7857">
        <v>308950</v>
      </c>
      <c r="B7857" t="s">
        <v>8136</v>
      </c>
      <c r="C7857">
        <v>1</v>
      </c>
      <c r="D7857" s="5" t="str">
        <f>VLOOKUP(C7857,Country!A:B,2,0)</f>
        <v>India</v>
      </c>
      <c r="E7857" t="s">
        <v>6919</v>
      </c>
      <c r="F7857" t="s">
        <v>16866</v>
      </c>
      <c r="G7857" t="s">
        <v>6155</v>
      </c>
      <c r="H7857" t="s">
        <v>16830</v>
      </c>
      <c r="I7857">
        <v>77.203638799999993</v>
      </c>
      <c r="J7857">
        <v>28.694962400000001</v>
      </c>
      <c r="K7857" t="s">
        <v>2125</v>
      </c>
      <c r="L7857">
        <v>400</v>
      </c>
      <c r="M7857" s="5" t="str">
        <f t="shared" si="366"/>
        <v>250-500</v>
      </c>
      <c r="N7857" t="s">
        <v>2120</v>
      </c>
      <c r="O7857" t="s">
        <v>33</v>
      </c>
      <c r="P7857" t="s">
        <v>33</v>
      </c>
      <c r="Q7857" t="s">
        <v>33</v>
      </c>
      <c r="R7857" t="s">
        <v>33</v>
      </c>
      <c r="S7857">
        <v>1</v>
      </c>
      <c r="T7857">
        <v>3.6</v>
      </c>
      <c r="U7857" t="str">
        <f t="shared" si="367"/>
        <v xml:space="preserve"> 3.5-3.9</v>
      </c>
      <c r="V7857" t="s">
        <v>106</v>
      </c>
      <c r="W7857" t="s">
        <v>107</v>
      </c>
      <c r="X7857">
        <v>314</v>
      </c>
      <c r="Y7857" s="5" t="str">
        <f t="shared" si="368"/>
        <v>Top Performing Venue</v>
      </c>
    </row>
    <row r="7858" spans="1:25" x14ac:dyDescent="0.3">
      <c r="A7858">
        <v>17977767</v>
      </c>
      <c r="B7858" t="s">
        <v>16867</v>
      </c>
      <c r="C7858">
        <v>1</v>
      </c>
      <c r="D7858" s="5" t="str">
        <f>VLOOKUP(C7858,Country!A:B,2,0)</f>
        <v>India</v>
      </c>
      <c r="E7858" t="s">
        <v>6919</v>
      </c>
      <c r="F7858" t="s">
        <v>16868</v>
      </c>
      <c r="G7858" t="s">
        <v>6155</v>
      </c>
      <c r="H7858" t="s">
        <v>16830</v>
      </c>
      <c r="I7858">
        <v>77.205060500000002</v>
      </c>
      <c r="J7858">
        <v>28.692649200000002</v>
      </c>
      <c r="K7858" t="s">
        <v>6369</v>
      </c>
      <c r="L7858">
        <v>800</v>
      </c>
      <c r="M7858" s="5" t="str">
        <f t="shared" si="366"/>
        <v>500-1000</v>
      </c>
      <c r="N7858" t="s">
        <v>2120</v>
      </c>
      <c r="O7858" t="s">
        <v>32</v>
      </c>
      <c r="P7858" t="s">
        <v>32</v>
      </c>
      <c r="Q7858" t="s">
        <v>33</v>
      </c>
      <c r="R7858" t="s">
        <v>33</v>
      </c>
      <c r="S7858">
        <v>2</v>
      </c>
      <c r="T7858">
        <v>3.7</v>
      </c>
      <c r="U7858" t="str">
        <f t="shared" si="367"/>
        <v xml:space="preserve"> 3.5-3.9</v>
      </c>
      <c r="V7858" t="s">
        <v>106</v>
      </c>
      <c r="W7858" t="s">
        <v>107</v>
      </c>
      <c r="X7858">
        <v>344</v>
      </c>
      <c r="Y7858" s="5" t="str">
        <f t="shared" si="368"/>
        <v>Top Performing Venue</v>
      </c>
    </row>
    <row r="7859" spans="1:25" x14ac:dyDescent="0.3">
      <c r="A7859">
        <v>18359288</v>
      </c>
      <c r="B7859" t="s">
        <v>16869</v>
      </c>
      <c r="C7859">
        <v>1</v>
      </c>
      <c r="D7859" s="5" t="str">
        <f>VLOOKUP(C7859,Country!A:B,2,0)</f>
        <v>India</v>
      </c>
      <c r="E7859" t="s">
        <v>6919</v>
      </c>
      <c r="F7859" t="s">
        <v>16870</v>
      </c>
      <c r="G7859" t="s">
        <v>6155</v>
      </c>
      <c r="H7859" t="s">
        <v>16830</v>
      </c>
      <c r="I7859">
        <v>77.2013137</v>
      </c>
      <c r="J7859">
        <v>28.6914552</v>
      </c>
      <c r="K7859" t="s">
        <v>7526</v>
      </c>
      <c r="L7859">
        <v>150</v>
      </c>
      <c r="M7859" s="5" t="str">
        <f t="shared" si="366"/>
        <v>100-250</v>
      </c>
      <c r="N7859" t="s">
        <v>2120</v>
      </c>
      <c r="O7859" t="s">
        <v>33</v>
      </c>
      <c r="P7859" t="s">
        <v>33</v>
      </c>
      <c r="Q7859" t="s">
        <v>33</v>
      </c>
      <c r="R7859" t="s">
        <v>33</v>
      </c>
      <c r="S7859">
        <v>1</v>
      </c>
      <c r="T7859">
        <v>3.5</v>
      </c>
      <c r="U7859" t="str">
        <f t="shared" si="367"/>
        <v xml:space="preserve"> 3.5-3.9</v>
      </c>
      <c r="V7859" t="s">
        <v>106</v>
      </c>
      <c r="W7859" t="s">
        <v>107</v>
      </c>
      <c r="X7859">
        <v>18</v>
      </c>
      <c r="Y7859" s="5" t="str">
        <f t="shared" si="368"/>
        <v>Top Performing Venue</v>
      </c>
    </row>
    <row r="7860" spans="1:25" x14ac:dyDescent="0.3">
      <c r="A7860">
        <v>1199</v>
      </c>
      <c r="B7860" t="s">
        <v>16871</v>
      </c>
      <c r="C7860">
        <v>1</v>
      </c>
      <c r="D7860" s="5" t="str">
        <f>VLOOKUP(C7860,Country!A:B,2,0)</f>
        <v>India</v>
      </c>
      <c r="E7860" t="s">
        <v>6919</v>
      </c>
      <c r="F7860" t="s">
        <v>16872</v>
      </c>
      <c r="G7860" t="s">
        <v>6155</v>
      </c>
      <c r="H7860" t="s">
        <v>16830</v>
      </c>
      <c r="I7860">
        <v>77.204721500000005</v>
      </c>
      <c r="J7860">
        <v>28.693418099999999</v>
      </c>
      <c r="K7860" t="s">
        <v>16873</v>
      </c>
      <c r="L7860">
        <v>800</v>
      </c>
      <c r="M7860" s="5" t="str">
        <f t="shared" si="366"/>
        <v>500-1000</v>
      </c>
      <c r="N7860" t="s">
        <v>2120</v>
      </c>
      <c r="O7860" t="s">
        <v>33</v>
      </c>
      <c r="P7860" t="s">
        <v>32</v>
      </c>
      <c r="Q7860" t="s">
        <v>33</v>
      </c>
      <c r="R7860" t="s">
        <v>33</v>
      </c>
      <c r="S7860">
        <v>2</v>
      </c>
      <c r="T7860">
        <v>3.9</v>
      </c>
      <c r="U7860" t="str">
        <f t="shared" si="367"/>
        <v xml:space="preserve"> 3.5-3.9</v>
      </c>
      <c r="V7860" t="s">
        <v>106</v>
      </c>
      <c r="W7860" t="s">
        <v>107</v>
      </c>
      <c r="X7860">
        <v>419</v>
      </c>
      <c r="Y7860" s="5" t="str">
        <f t="shared" si="368"/>
        <v>Top Performing Venue</v>
      </c>
    </row>
    <row r="7861" spans="1:25" x14ac:dyDescent="0.3">
      <c r="A7861">
        <v>312365</v>
      </c>
      <c r="B7861" t="s">
        <v>16874</v>
      </c>
      <c r="C7861">
        <v>1</v>
      </c>
      <c r="D7861" s="5" t="str">
        <f>VLOOKUP(C7861,Country!A:B,2,0)</f>
        <v>India</v>
      </c>
      <c r="E7861" t="s">
        <v>6919</v>
      </c>
      <c r="F7861" t="s">
        <v>16875</v>
      </c>
      <c r="G7861" t="s">
        <v>6155</v>
      </c>
      <c r="H7861" t="s">
        <v>16830</v>
      </c>
      <c r="I7861">
        <v>77.2042723</v>
      </c>
      <c r="J7861">
        <v>28.692479599999999</v>
      </c>
      <c r="K7861" t="s">
        <v>2346</v>
      </c>
      <c r="L7861">
        <v>150</v>
      </c>
      <c r="M7861" s="5" t="str">
        <f t="shared" si="366"/>
        <v>100-250</v>
      </c>
      <c r="N7861" t="s">
        <v>2120</v>
      </c>
      <c r="O7861" t="s">
        <v>33</v>
      </c>
      <c r="P7861" t="s">
        <v>33</v>
      </c>
      <c r="Q7861" t="s">
        <v>33</v>
      </c>
      <c r="R7861" t="s">
        <v>33</v>
      </c>
      <c r="S7861">
        <v>1</v>
      </c>
      <c r="T7861">
        <v>3.5</v>
      </c>
      <c r="U7861" t="str">
        <f t="shared" si="367"/>
        <v xml:space="preserve"> 3.5-3.9</v>
      </c>
      <c r="V7861" t="s">
        <v>106</v>
      </c>
      <c r="W7861" t="s">
        <v>107</v>
      </c>
      <c r="X7861">
        <v>27</v>
      </c>
      <c r="Y7861" s="5" t="str">
        <f t="shared" si="368"/>
        <v>Top Performing Venue</v>
      </c>
    </row>
    <row r="7862" spans="1:25" x14ac:dyDescent="0.3">
      <c r="A7862">
        <v>17989097</v>
      </c>
      <c r="B7862" t="s">
        <v>16876</v>
      </c>
      <c r="C7862">
        <v>1</v>
      </c>
      <c r="D7862" s="5" t="str">
        <f>VLOOKUP(C7862,Country!A:B,2,0)</f>
        <v>India</v>
      </c>
      <c r="E7862" t="s">
        <v>6919</v>
      </c>
      <c r="F7862" t="s">
        <v>16877</v>
      </c>
      <c r="G7862" t="s">
        <v>6155</v>
      </c>
      <c r="H7862" t="s">
        <v>16830</v>
      </c>
      <c r="I7862">
        <v>77.204451899999995</v>
      </c>
      <c r="J7862">
        <v>28.693929700000002</v>
      </c>
      <c r="K7862" t="s">
        <v>15395</v>
      </c>
      <c r="L7862">
        <v>700</v>
      </c>
      <c r="M7862" s="5" t="str">
        <f t="shared" si="366"/>
        <v>500-1000</v>
      </c>
      <c r="N7862" t="s">
        <v>2120</v>
      </c>
      <c r="O7862" t="s">
        <v>33</v>
      </c>
      <c r="P7862" t="s">
        <v>32</v>
      </c>
      <c r="Q7862" t="s">
        <v>33</v>
      </c>
      <c r="R7862" t="s">
        <v>33</v>
      </c>
      <c r="S7862">
        <v>2</v>
      </c>
      <c r="T7862">
        <v>3.5</v>
      </c>
      <c r="U7862" t="str">
        <f t="shared" si="367"/>
        <v xml:space="preserve"> 3.5-3.9</v>
      </c>
      <c r="V7862" t="s">
        <v>106</v>
      </c>
      <c r="W7862" t="s">
        <v>107</v>
      </c>
      <c r="X7862">
        <v>359</v>
      </c>
      <c r="Y7862" s="5" t="str">
        <f t="shared" si="368"/>
        <v>Top Performing Venue</v>
      </c>
    </row>
    <row r="7863" spans="1:25" x14ac:dyDescent="0.3">
      <c r="A7863">
        <v>18233584</v>
      </c>
      <c r="B7863" t="s">
        <v>16878</v>
      </c>
      <c r="C7863">
        <v>1</v>
      </c>
      <c r="D7863" s="5" t="str">
        <f>VLOOKUP(C7863,Country!A:B,2,0)</f>
        <v>India</v>
      </c>
      <c r="E7863" t="s">
        <v>6919</v>
      </c>
      <c r="F7863" t="s">
        <v>16879</v>
      </c>
      <c r="G7863" t="s">
        <v>6155</v>
      </c>
      <c r="H7863" t="s">
        <v>16830</v>
      </c>
      <c r="I7863">
        <v>77.204811300000003</v>
      </c>
      <c r="J7863">
        <v>28.6934267</v>
      </c>
      <c r="K7863" t="s">
        <v>16880</v>
      </c>
      <c r="L7863">
        <v>500</v>
      </c>
      <c r="M7863" s="5" t="str">
        <f t="shared" si="366"/>
        <v>250-500</v>
      </c>
      <c r="N7863" t="s">
        <v>2120</v>
      </c>
      <c r="O7863" t="s">
        <v>33</v>
      </c>
      <c r="P7863" t="s">
        <v>32</v>
      </c>
      <c r="Q7863" t="s">
        <v>33</v>
      </c>
      <c r="R7863" t="s">
        <v>33</v>
      </c>
      <c r="S7863">
        <v>2</v>
      </c>
      <c r="T7863">
        <v>3.6</v>
      </c>
      <c r="U7863" t="str">
        <f t="shared" si="367"/>
        <v xml:space="preserve"> 3.5-3.9</v>
      </c>
      <c r="V7863" t="s">
        <v>106</v>
      </c>
      <c r="W7863" t="s">
        <v>107</v>
      </c>
      <c r="X7863">
        <v>555</v>
      </c>
      <c r="Y7863" s="5" t="str">
        <f t="shared" si="368"/>
        <v>Top Performing Venue</v>
      </c>
    </row>
    <row r="7864" spans="1:25" x14ac:dyDescent="0.3">
      <c r="A7864">
        <v>18241524</v>
      </c>
      <c r="B7864" t="s">
        <v>16881</v>
      </c>
      <c r="C7864">
        <v>1</v>
      </c>
      <c r="D7864" s="5" t="str">
        <f>VLOOKUP(C7864,Country!A:B,2,0)</f>
        <v>India</v>
      </c>
      <c r="E7864" t="s">
        <v>6919</v>
      </c>
      <c r="F7864" t="s">
        <v>16882</v>
      </c>
      <c r="G7864" t="s">
        <v>6155</v>
      </c>
      <c r="H7864" t="s">
        <v>16830</v>
      </c>
      <c r="I7864">
        <v>77.203995500000005</v>
      </c>
      <c r="J7864">
        <v>28.694717499999999</v>
      </c>
      <c r="K7864" t="s">
        <v>5994</v>
      </c>
      <c r="L7864">
        <v>900</v>
      </c>
      <c r="M7864" s="5" t="str">
        <f t="shared" si="366"/>
        <v>500-1000</v>
      </c>
      <c r="N7864" t="s">
        <v>2120</v>
      </c>
      <c r="O7864" t="s">
        <v>33</v>
      </c>
      <c r="P7864" t="s">
        <v>33</v>
      </c>
      <c r="Q7864" t="s">
        <v>33</v>
      </c>
      <c r="R7864" t="s">
        <v>33</v>
      </c>
      <c r="S7864">
        <v>2</v>
      </c>
      <c r="T7864">
        <v>4.0999999999999996</v>
      </c>
      <c r="U7864" t="str">
        <f t="shared" si="367"/>
        <v xml:space="preserve"> 4.0-4.4</v>
      </c>
      <c r="V7864" t="s">
        <v>47</v>
      </c>
      <c r="W7864" t="s">
        <v>48</v>
      </c>
      <c r="X7864">
        <v>506</v>
      </c>
      <c r="Y7864" s="5" t="str">
        <f t="shared" si="368"/>
        <v>Top Performing Venue</v>
      </c>
    </row>
    <row r="7865" spans="1:25" x14ac:dyDescent="0.3">
      <c r="A7865">
        <v>301700</v>
      </c>
      <c r="B7865" t="s">
        <v>9487</v>
      </c>
      <c r="C7865">
        <v>1</v>
      </c>
      <c r="D7865" s="5" t="str">
        <f>VLOOKUP(C7865,Country!A:B,2,0)</f>
        <v>India</v>
      </c>
      <c r="E7865" t="s">
        <v>6919</v>
      </c>
      <c r="F7865" t="s">
        <v>16883</v>
      </c>
      <c r="G7865" t="s">
        <v>6155</v>
      </c>
      <c r="H7865" t="s">
        <v>16830</v>
      </c>
      <c r="I7865">
        <v>77.204991000000007</v>
      </c>
      <c r="J7865">
        <v>28.693443899999998</v>
      </c>
      <c r="K7865" t="s">
        <v>3943</v>
      </c>
      <c r="L7865">
        <v>600</v>
      </c>
      <c r="M7865" s="5" t="str">
        <f t="shared" si="366"/>
        <v>500-1000</v>
      </c>
      <c r="N7865" t="s">
        <v>2120</v>
      </c>
      <c r="O7865" t="s">
        <v>33</v>
      </c>
      <c r="P7865" t="s">
        <v>33</v>
      </c>
      <c r="Q7865" t="s">
        <v>33</v>
      </c>
      <c r="R7865" t="s">
        <v>33</v>
      </c>
      <c r="S7865">
        <v>2</v>
      </c>
      <c r="T7865">
        <v>4.3</v>
      </c>
      <c r="U7865" t="str">
        <f t="shared" si="367"/>
        <v xml:space="preserve"> 4.0-4.4</v>
      </c>
      <c r="V7865" t="s">
        <v>47</v>
      </c>
      <c r="W7865" t="s">
        <v>48</v>
      </c>
      <c r="X7865">
        <v>3986</v>
      </c>
      <c r="Y7865" s="5" t="str">
        <f t="shared" si="368"/>
        <v>Top Performing Venue</v>
      </c>
    </row>
    <row r="7866" spans="1:25" x14ac:dyDescent="0.3">
      <c r="A7866">
        <v>303849</v>
      </c>
      <c r="B7866" t="s">
        <v>16884</v>
      </c>
      <c r="C7866">
        <v>1</v>
      </c>
      <c r="D7866" s="5" t="str">
        <f>VLOOKUP(C7866,Country!A:B,2,0)</f>
        <v>India</v>
      </c>
      <c r="E7866" t="s">
        <v>6919</v>
      </c>
      <c r="F7866" t="s">
        <v>16885</v>
      </c>
      <c r="G7866" t="s">
        <v>6155</v>
      </c>
      <c r="H7866" t="s">
        <v>16830</v>
      </c>
      <c r="I7866">
        <v>77.201487299999997</v>
      </c>
      <c r="J7866">
        <v>28.690601099999999</v>
      </c>
      <c r="K7866" t="s">
        <v>3938</v>
      </c>
      <c r="L7866">
        <v>400</v>
      </c>
      <c r="M7866" s="5" t="str">
        <f t="shared" si="366"/>
        <v>250-500</v>
      </c>
      <c r="N7866" t="s">
        <v>2120</v>
      </c>
      <c r="O7866" t="s">
        <v>33</v>
      </c>
      <c r="P7866" t="s">
        <v>33</v>
      </c>
      <c r="Q7866" t="s">
        <v>33</v>
      </c>
      <c r="R7866" t="s">
        <v>33</v>
      </c>
      <c r="S7866">
        <v>1</v>
      </c>
      <c r="T7866">
        <v>4.2</v>
      </c>
      <c r="U7866" t="str">
        <f t="shared" si="367"/>
        <v xml:space="preserve"> 4.0-4.4</v>
      </c>
      <c r="V7866" t="s">
        <v>47</v>
      </c>
      <c r="W7866" t="s">
        <v>48</v>
      </c>
      <c r="X7866">
        <v>741</v>
      </c>
      <c r="Y7866" s="5" t="str">
        <f t="shared" si="368"/>
        <v>Top Performing Venue</v>
      </c>
    </row>
    <row r="7867" spans="1:25" x14ac:dyDescent="0.3">
      <c r="A7867">
        <v>18258484</v>
      </c>
      <c r="B7867" t="s">
        <v>16886</v>
      </c>
      <c r="C7867">
        <v>1</v>
      </c>
      <c r="D7867" s="5" t="str">
        <f>VLOOKUP(C7867,Country!A:B,2,0)</f>
        <v>India</v>
      </c>
      <c r="E7867" t="s">
        <v>6919</v>
      </c>
      <c r="F7867" t="s">
        <v>16887</v>
      </c>
      <c r="G7867" t="s">
        <v>6155</v>
      </c>
      <c r="H7867" t="s">
        <v>16830</v>
      </c>
      <c r="I7867">
        <v>77.204007500000003</v>
      </c>
      <c r="J7867">
        <v>28.694381199999999</v>
      </c>
      <c r="K7867" t="s">
        <v>8318</v>
      </c>
      <c r="L7867">
        <v>800</v>
      </c>
      <c r="M7867" s="5" t="str">
        <f t="shared" si="366"/>
        <v>500-1000</v>
      </c>
      <c r="N7867" t="s">
        <v>2120</v>
      </c>
      <c r="O7867" t="s">
        <v>33</v>
      </c>
      <c r="P7867" t="s">
        <v>32</v>
      </c>
      <c r="Q7867" t="s">
        <v>33</v>
      </c>
      <c r="R7867" t="s">
        <v>33</v>
      </c>
      <c r="S7867">
        <v>2</v>
      </c>
      <c r="T7867">
        <v>4.0999999999999996</v>
      </c>
      <c r="U7867" t="str">
        <f t="shared" si="367"/>
        <v xml:space="preserve"> 4.0-4.4</v>
      </c>
      <c r="V7867" t="s">
        <v>47</v>
      </c>
      <c r="W7867" t="s">
        <v>48</v>
      </c>
      <c r="X7867">
        <v>636</v>
      </c>
      <c r="Y7867" s="5" t="str">
        <f t="shared" si="368"/>
        <v>Top Performing Venue</v>
      </c>
    </row>
    <row r="7868" spans="1:25" x14ac:dyDescent="0.3">
      <c r="A7868">
        <v>18157386</v>
      </c>
      <c r="B7868" t="s">
        <v>16888</v>
      </c>
      <c r="C7868">
        <v>1</v>
      </c>
      <c r="D7868" s="5" t="str">
        <f>VLOOKUP(C7868,Country!A:B,2,0)</f>
        <v>India</v>
      </c>
      <c r="E7868" t="s">
        <v>6919</v>
      </c>
      <c r="F7868" t="s">
        <v>16889</v>
      </c>
      <c r="G7868" t="s">
        <v>6155</v>
      </c>
      <c r="H7868" t="s">
        <v>16830</v>
      </c>
      <c r="I7868">
        <v>77.201127999999997</v>
      </c>
      <c r="J7868">
        <v>28.6919997</v>
      </c>
      <c r="K7868" t="s">
        <v>397</v>
      </c>
      <c r="L7868">
        <v>200</v>
      </c>
      <c r="M7868" s="5" t="str">
        <f t="shared" si="366"/>
        <v>100-250</v>
      </c>
      <c r="N7868" t="s">
        <v>2120</v>
      </c>
      <c r="O7868" t="s">
        <v>33</v>
      </c>
      <c r="P7868" t="s">
        <v>32</v>
      </c>
      <c r="Q7868" t="s">
        <v>33</v>
      </c>
      <c r="R7868" t="s">
        <v>33</v>
      </c>
      <c r="S7868">
        <v>1</v>
      </c>
      <c r="T7868">
        <v>4.4000000000000004</v>
      </c>
      <c r="U7868" t="str">
        <f t="shared" si="367"/>
        <v xml:space="preserve"> 4.0-4.4</v>
      </c>
      <c r="V7868" t="s">
        <v>47</v>
      </c>
      <c r="W7868" t="s">
        <v>48</v>
      </c>
      <c r="X7868">
        <v>163</v>
      </c>
      <c r="Y7868" s="5" t="str">
        <f t="shared" si="368"/>
        <v>Top Performing Venue</v>
      </c>
    </row>
    <row r="7869" spans="1:25" x14ac:dyDescent="0.3">
      <c r="A7869">
        <v>18455949</v>
      </c>
      <c r="B7869" t="s">
        <v>16890</v>
      </c>
      <c r="C7869">
        <v>1</v>
      </c>
      <c r="D7869" s="5" t="str">
        <f>VLOOKUP(C7869,Country!A:B,2,0)</f>
        <v>India</v>
      </c>
      <c r="E7869" t="s">
        <v>6919</v>
      </c>
      <c r="F7869" t="s">
        <v>16891</v>
      </c>
      <c r="G7869" t="s">
        <v>6155</v>
      </c>
      <c r="H7869" t="s">
        <v>16830</v>
      </c>
      <c r="I7869">
        <v>77.201978150000002</v>
      </c>
      <c r="J7869">
        <v>28.693020229999998</v>
      </c>
      <c r="K7869" t="s">
        <v>3168</v>
      </c>
      <c r="L7869">
        <v>350</v>
      </c>
      <c r="M7869" s="5" t="str">
        <f t="shared" si="366"/>
        <v>250-500</v>
      </c>
      <c r="N7869" t="s">
        <v>2120</v>
      </c>
      <c r="O7869" t="s">
        <v>33</v>
      </c>
      <c r="P7869" t="s">
        <v>33</v>
      </c>
      <c r="Q7869" t="s">
        <v>33</v>
      </c>
      <c r="R7869" t="s">
        <v>33</v>
      </c>
      <c r="S7869">
        <v>1</v>
      </c>
      <c r="T7869">
        <v>4</v>
      </c>
      <c r="U7869" t="str">
        <f t="shared" si="367"/>
        <v xml:space="preserve"> 4.0-4.4</v>
      </c>
      <c r="V7869" t="s">
        <v>47</v>
      </c>
      <c r="W7869" t="s">
        <v>48</v>
      </c>
      <c r="X7869">
        <v>90</v>
      </c>
      <c r="Y7869" s="5" t="str">
        <f t="shared" si="368"/>
        <v>Top Performing Venue</v>
      </c>
    </row>
    <row r="7870" spans="1:25" x14ac:dyDescent="0.3">
      <c r="A7870">
        <v>18337907</v>
      </c>
      <c r="B7870" t="s">
        <v>16892</v>
      </c>
      <c r="C7870">
        <v>1</v>
      </c>
      <c r="D7870" s="5" t="str">
        <f>VLOOKUP(C7870,Country!A:B,2,0)</f>
        <v>India</v>
      </c>
      <c r="E7870" t="s">
        <v>6919</v>
      </c>
      <c r="F7870" t="s">
        <v>16893</v>
      </c>
      <c r="G7870" t="s">
        <v>16894</v>
      </c>
      <c r="H7870" t="s">
        <v>16895</v>
      </c>
      <c r="I7870">
        <v>77.310352899999998</v>
      </c>
      <c r="J7870">
        <v>28.6580412</v>
      </c>
      <c r="K7870" t="s">
        <v>2119</v>
      </c>
      <c r="L7870">
        <v>300</v>
      </c>
      <c r="M7870" s="5" t="str">
        <f t="shared" si="366"/>
        <v>250-500</v>
      </c>
      <c r="N7870" t="s">
        <v>2120</v>
      </c>
      <c r="O7870" t="s">
        <v>33</v>
      </c>
      <c r="P7870" t="s">
        <v>33</v>
      </c>
      <c r="Q7870" t="s">
        <v>33</v>
      </c>
      <c r="R7870" t="s">
        <v>33</v>
      </c>
      <c r="S7870">
        <v>1</v>
      </c>
      <c r="T7870">
        <v>3.4</v>
      </c>
      <c r="U7870" t="str">
        <f t="shared" si="367"/>
        <v xml:space="preserve"> 2.5-3.4</v>
      </c>
      <c r="V7870" t="s">
        <v>143</v>
      </c>
      <c r="W7870" t="s">
        <v>144</v>
      </c>
      <c r="X7870">
        <v>19</v>
      </c>
      <c r="Y7870" s="5" t="str">
        <f t="shared" si="368"/>
        <v>Average Performing Venue</v>
      </c>
    </row>
    <row r="7871" spans="1:25" x14ac:dyDescent="0.3">
      <c r="A7871">
        <v>18441677</v>
      </c>
      <c r="B7871" t="s">
        <v>4085</v>
      </c>
      <c r="C7871">
        <v>1</v>
      </c>
      <c r="D7871" s="5" t="str">
        <f>VLOOKUP(C7871,Country!A:B,2,0)</f>
        <v>India</v>
      </c>
      <c r="E7871" t="s">
        <v>6919</v>
      </c>
      <c r="F7871" t="s">
        <v>16896</v>
      </c>
      <c r="G7871" t="s">
        <v>16894</v>
      </c>
      <c r="H7871" t="s">
        <v>16895</v>
      </c>
      <c r="I7871">
        <v>77.277689800000005</v>
      </c>
      <c r="J7871">
        <v>28.630718699999999</v>
      </c>
      <c r="K7871" t="s">
        <v>7116</v>
      </c>
      <c r="L7871">
        <v>300</v>
      </c>
      <c r="M7871" s="5" t="str">
        <f t="shared" si="366"/>
        <v>250-500</v>
      </c>
      <c r="N7871" t="s">
        <v>2120</v>
      </c>
      <c r="O7871" t="s">
        <v>33</v>
      </c>
      <c r="P7871" t="s">
        <v>33</v>
      </c>
      <c r="Q7871" t="s">
        <v>33</v>
      </c>
      <c r="R7871" t="s">
        <v>33</v>
      </c>
      <c r="S7871">
        <v>1</v>
      </c>
      <c r="T7871">
        <v>0</v>
      </c>
      <c r="U7871" t="str">
        <f t="shared" si="367"/>
        <v xml:space="preserve"> 0</v>
      </c>
      <c r="V7871" t="s">
        <v>169</v>
      </c>
      <c r="W7871" t="s">
        <v>170</v>
      </c>
      <c r="X7871">
        <v>0</v>
      </c>
      <c r="Y7871" s="5" t="str">
        <f t="shared" si="368"/>
        <v xml:space="preserve"> Under Performing Venue</v>
      </c>
    </row>
    <row r="7872" spans="1:25" x14ac:dyDescent="0.3">
      <c r="A7872">
        <v>18355037</v>
      </c>
      <c r="B7872" t="s">
        <v>16897</v>
      </c>
      <c r="C7872">
        <v>1</v>
      </c>
      <c r="D7872" s="5" t="str">
        <f>VLOOKUP(C7872,Country!A:B,2,0)</f>
        <v>India</v>
      </c>
      <c r="E7872" t="s">
        <v>6919</v>
      </c>
      <c r="F7872" t="s">
        <v>16898</v>
      </c>
      <c r="G7872" t="s">
        <v>16899</v>
      </c>
      <c r="H7872" t="s">
        <v>16900</v>
      </c>
      <c r="I7872">
        <v>77.079605400000005</v>
      </c>
      <c r="J7872">
        <v>28.6384984</v>
      </c>
      <c r="K7872" t="s">
        <v>2119</v>
      </c>
      <c r="L7872">
        <v>250</v>
      </c>
      <c r="M7872" s="5" t="str">
        <f t="shared" si="366"/>
        <v>100-250</v>
      </c>
      <c r="N7872" t="s">
        <v>2120</v>
      </c>
      <c r="O7872" t="s">
        <v>33</v>
      </c>
      <c r="P7872" t="s">
        <v>33</v>
      </c>
      <c r="Q7872" t="s">
        <v>33</v>
      </c>
      <c r="R7872" t="s">
        <v>33</v>
      </c>
      <c r="S7872">
        <v>1</v>
      </c>
      <c r="T7872">
        <v>3.3</v>
      </c>
      <c r="U7872" t="str">
        <f t="shared" si="367"/>
        <v xml:space="preserve"> 2.5-3.4</v>
      </c>
      <c r="V7872" t="s">
        <v>143</v>
      </c>
      <c r="W7872" t="s">
        <v>144</v>
      </c>
      <c r="X7872">
        <v>15</v>
      </c>
      <c r="Y7872" s="5" t="str">
        <f t="shared" si="368"/>
        <v>Average Performing Venue</v>
      </c>
    </row>
    <row r="7873" spans="1:25" x14ac:dyDescent="0.3">
      <c r="A7873">
        <v>18124369</v>
      </c>
      <c r="B7873" t="s">
        <v>16901</v>
      </c>
      <c r="C7873">
        <v>1</v>
      </c>
      <c r="D7873" s="5" t="str">
        <f>VLOOKUP(C7873,Country!A:B,2,0)</f>
        <v>India</v>
      </c>
      <c r="E7873" t="s">
        <v>6919</v>
      </c>
      <c r="F7873" t="s">
        <v>16902</v>
      </c>
      <c r="G7873" t="s">
        <v>16899</v>
      </c>
      <c r="H7873" t="s">
        <v>16900</v>
      </c>
      <c r="I7873">
        <v>77.076682599999998</v>
      </c>
      <c r="J7873">
        <v>28.6386194</v>
      </c>
      <c r="K7873" t="s">
        <v>2317</v>
      </c>
      <c r="L7873">
        <v>300</v>
      </c>
      <c r="M7873" s="5" t="str">
        <f t="shared" si="366"/>
        <v>250-500</v>
      </c>
      <c r="N7873" t="s">
        <v>2120</v>
      </c>
      <c r="O7873" t="s">
        <v>33</v>
      </c>
      <c r="P7873" t="s">
        <v>33</v>
      </c>
      <c r="Q7873" t="s">
        <v>33</v>
      </c>
      <c r="R7873" t="s">
        <v>33</v>
      </c>
      <c r="S7873">
        <v>1</v>
      </c>
      <c r="T7873">
        <v>3.3</v>
      </c>
      <c r="U7873" t="str">
        <f t="shared" si="367"/>
        <v xml:space="preserve"> 2.5-3.4</v>
      </c>
      <c r="V7873" t="s">
        <v>143</v>
      </c>
      <c r="W7873" t="s">
        <v>144</v>
      </c>
      <c r="X7873">
        <v>23</v>
      </c>
      <c r="Y7873" s="5" t="str">
        <f t="shared" si="368"/>
        <v>Average Performing Venue</v>
      </c>
    </row>
    <row r="7874" spans="1:25" x14ac:dyDescent="0.3">
      <c r="A7874">
        <v>18221405</v>
      </c>
      <c r="B7874" t="s">
        <v>3140</v>
      </c>
      <c r="C7874">
        <v>1</v>
      </c>
      <c r="D7874" s="5" t="str">
        <f>VLOOKUP(C7874,Country!A:B,2,0)</f>
        <v>India</v>
      </c>
      <c r="E7874" t="s">
        <v>6919</v>
      </c>
      <c r="F7874" t="s">
        <v>16903</v>
      </c>
      <c r="G7874" t="s">
        <v>16899</v>
      </c>
      <c r="H7874" t="s">
        <v>16900</v>
      </c>
      <c r="I7874">
        <v>77.070047299999999</v>
      </c>
      <c r="J7874">
        <v>28.628283799999998</v>
      </c>
      <c r="K7874" t="s">
        <v>1355</v>
      </c>
      <c r="L7874">
        <v>300</v>
      </c>
      <c r="M7874" s="5" t="str">
        <f t="shared" si="366"/>
        <v>250-500</v>
      </c>
      <c r="N7874" t="s">
        <v>2120</v>
      </c>
      <c r="O7874" t="s">
        <v>33</v>
      </c>
      <c r="P7874" t="s">
        <v>33</v>
      </c>
      <c r="Q7874" t="s">
        <v>33</v>
      </c>
      <c r="R7874" t="s">
        <v>33</v>
      </c>
      <c r="S7874">
        <v>1</v>
      </c>
      <c r="T7874">
        <v>3.4</v>
      </c>
      <c r="U7874" t="str">
        <f t="shared" si="367"/>
        <v xml:space="preserve"> 2.5-3.4</v>
      </c>
      <c r="V7874" t="s">
        <v>143</v>
      </c>
      <c r="W7874" t="s">
        <v>144</v>
      </c>
      <c r="X7874">
        <v>28</v>
      </c>
      <c r="Y7874" s="5" t="str">
        <f t="shared" si="368"/>
        <v>Average Performing Venue</v>
      </c>
    </row>
    <row r="7875" spans="1:25" x14ac:dyDescent="0.3">
      <c r="A7875">
        <v>302166</v>
      </c>
      <c r="B7875" t="s">
        <v>16904</v>
      </c>
      <c r="C7875">
        <v>1</v>
      </c>
      <c r="D7875" s="5" t="str">
        <f>VLOOKUP(C7875,Country!A:B,2,0)</f>
        <v>India</v>
      </c>
      <c r="E7875" t="s">
        <v>6919</v>
      </c>
      <c r="F7875" t="s">
        <v>16905</v>
      </c>
      <c r="G7875" t="s">
        <v>16899</v>
      </c>
      <c r="H7875" t="s">
        <v>16900</v>
      </c>
      <c r="I7875">
        <v>77.069892600000003</v>
      </c>
      <c r="J7875">
        <v>28.628157000000002</v>
      </c>
      <c r="K7875" t="s">
        <v>2125</v>
      </c>
      <c r="L7875">
        <v>150</v>
      </c>
      <c r="M7875" s="5" t="str">
        <f t="shared" ref="M7875:M7938" si="369">_xlfn.IFS(L7875&gt;1000, "&gt;1000", L7875&gt;500, "500-1000", L7875&gt;250, "250-500",L7875&gt;100, "100-250", L7875&gt;=0, "0-100" )</f>
        <v>100-250</v>
      </c>
      <c r="N7875" t="s">
        <v>2120</v>
      </c>
      <c r="O7875" t="s">
        <v>33</v>
      </c>
      <c r="P7875" t="s">
        <v>33</v>
      </c>
      <c r="Q7875" t="s">
        <v>33</v>
      </c>
      <c r="R7875" t="s">
        <v>33</v>
      </c>
      <c r="S7875">
        <v>1</v>
      </c>
      <c r="T7875">
        <v>2.8</v>
      </c>
      <c r="U7875" t="str">
        <f t="shared" ref="U7875:U7938" si="370">_xlfn.IFS(T7875 &gt;= 4.5, " 4.5-4.9", T7875 &gt;= 4, " 4.0-4.4", T7875 &gt;= 3.5, " 3.5-3.9", T7875 &gt;= 2.5, " 2.5-3.4", T7875 &gt;= 1.8, " 1.8-2.4", T7875 &gt;= 0, " 0")</f>
        <v xml:space="preserve"> 2.5-3.4</v>
      </c>
      <c r="V7875" t="s">
        <v>143</v>
      </c>
      <c r="W7875" t="s">
        <v>144</v>
      </c>
      <c r="X7875">
        <v>14</v>
      </c>
      <c r="Y7875" s="5" t="str">
        <f t="shared" ref="Y7875:Y7938" si="371">_xlfn.IFS(T7875&gt;=3.5, "Top Performing Venue", T7875&gt;=2.5, "Average Performing Venue", T7875&gt;=0, " Under Performing Venue")</f>
        <v>Average Performing Venue</v>
      </c>
    </row>
    <row r="7876" spans="1:25" x14ac:dyDescent="0.3">
      <c r="A7876">
        <v>8696</v>
      </c>
      <c r="B7876" t="s">
        <v>16906</v>
      </c>
      <c r="C7876">
        <v>1</v>
      </c>
      <c r="D7876" s="5" t="str">
        <f>VLOOKUP(C7876,Country!A:B,2,0)</f>
        <v>India</v>
      </c>
      <c r="E7876" t="s">
        <v>6919</v>
      </c>
      <c r="F7876" t="s">
        <v>16907</v>
      </c>
      <c r="G7876" t="s">
        <v>16899</v>
      </c>
      <c r="H7876" t="s">
        <v>16900</v>
      </c>
      <c r="I7876">
        <v>77.076048110000002</v>
      </c>
      <c r="J7876">
        <v>28.639028199999998</v>
      </c>
      <c r="K7876" t="s">
        <v>147</v>
      </c>
      <c r="L7876">
        <v>400</v>
      </c>
      <c r="M7876" s="5" t="str">
        <f t="shared" si="369"/>
        <v>250-500</v>
      </c>
      <c r="N7876" t="s">
        <v>2120</v>
      </c>
      <c r="O7876" t="s">
        <v>33</v>
      </c>
      <c r="P7876" t="s">
        <v>33</v>
      </c>
      <c r="Q7876" t="s">
        <v>33</v>
      </c>
      <c r="R7876" t="s">
        <v>33</v>
      </c>
      <c r="S7876">
        <v>1</v>
      </c>
      <c r="T7876">
        <v>3</v>
      </c>
      <c r="U7876" t="str">
        <f t="shared" si="370"/>
        <v xml:space="preserve"> 2.5-3.4</v>
      </c>
      <c r="V7876" t="s">
        <v>143</v>
      </c>
      <c r="W7876" t="s">
        <v>144</v>
      </c>
      <c r="X7876">
        <v>41</v>
      </c>
      <c r="Y7876" s="5" t="str">
        <f t="shared" si="371"/>
        <v>Average Performing Venue</v>
      </c>
    </row>
    <row r="7877" spans="1:25" x14ac:dyDescent="0.3">
      <c r="A7877">
        <v>6925</v>
      </c>
      <c r="B7877" t="s">
        <v>3110</v>
      </c>
      <c r="C7877">
        <v>1</v>
      </c>
      <c r="D7877" s="5" t="str">
        <f>VLOOKUP(C7877,Country!A:B,2,0)</f>
        <v>India</v>
      </c>
      <c r="E7877" t="s">
        <v>6919</v>
      </c>
      <c r="F7877" t="s">
        <v>16908</v>
      </c>
      <c r="G7877" t="s">
        <v>16899</v>
      </c>
      <c r="H7877" t="s">
        <v>16900</v>
      </c>
      <c r="I7877">
        <v>77.0764578</v>
      </c>
      <c r="J7877">
        <v>28.629417700000001</v>
      </c>
      <c r="K7877" t="s">
        <v>147</v>
      </c>
      <c r="L7877">
        <v>450</v>
      </c>
      <c r="M7877" s="5" t="str">
        <f t="shared" si="369"/>
        <v>250-500</v>
      </c>
      <c r="N7877" t="s">
        <v>2120</v>
      </c>
      <c r="O7877" t="s">
        <v>33</v>
      </c>
      <c r="P7877" t="s">
        <v>33</v>
      </c>
      <c r="Q7877" t="s">
        <v>33</v>
      </c>
      <c r="R7877" t="s">
        <v>33</v>
      </c>
      <c r="S7877">
        <v>1</v>
      </c>
      <c r="T7877">
        <v>3</v>
      </c>
      <c r="U7877" t="str">
        <f t="shared" si="370"/>
        <v xml:space="preserve"> 2.5-3.4</v>
      </c>
      <c r="V7877" t="s">
        <v>143</v>
      </c>
      <c r="W7877" t="s">
        <v>144</v>
      </c>
      <c r="X7877">
        <v>16</v>
      </c>
      <c r="Y7877" s="5" t="str">
        <f t="shared" si="371"/>
        <v>Average Performing Venue</v>
      </c>
    </row>
    <row r="7878" spans="1:25" x14ac:dyDescent="0.3">
      <c r="A7878">
        <v>300459</v>
      </c>
      <c r="B7878" t="s">
        <v>15946</v>
      </c>
      <c r="C7878">
        <v>1</v>
      </c>
      <c r="D7878" s="5" t="str">
        <f>VLOOKUP(C7878,Country!A:B,2,0)</f>
        <v>India</v>
      </c>
      <c r="E7878" t="s">
        <v>6919</v>
      </c>
      <c r="F7878" t="s">
        <v>16909</v>
      </c>
      <c r="G7878" t="s">
        <v>16899</v>
      </c>
      <c r="H7878" t="s">
        <v>16900</v>
      </c>
      <c r="I7878">
        <v>77.068839670000003</v>
      </c>
      <c r="J7878">
        <v>28.635075369999999</v>
      </c>
      <c r="K7878" t="s">
        <v>150</v>
      </c>
      <c r="L7878">
        <v>200</v>
      </c>
      <c r="M7878" s="5" t="str">
        <f t="shared" si="369"/>
        <v>100-250</v>
      </c>
      <c r="N7878" t="s">
        <v>2120</v>
      </c>
      <c r="O7878" t="s">
        <v>33</v>
      </c>
      <c r="P7878" t="s">
        <v>33</v>
      </c>
      <c r="Q7878" t="s">
        <v>33</v>
      </c>
      <c r="R7878" t="s">
        <v>33</v>
      </c>
      <c r="S7878">
        <v>1</v>
      </c>
      <c r="T7878">
        <v>2.7</v>
      </c>
      <c r="U7878" t="str">
        <f t="shared" si="370"/>
        <v xml:space="preserve"> 2.5-3.4</v>
      </c>
      <c r="V7878" t="s">
        <v>143</v>
      </c>
      <c r="W7878" t="s">
        <v>144</v>
      </c>
      <c r="X7878">
        <v>11</v>
      </c>
      <c r="Y7878" s="5" t="str">
        <f t="shared" si="371"/>
        <v>Average Performing Venue</v>
      </c>
    </row>
    <row r="7879" spans="1:25" x14ac:dyDescent="0.3">
      <c r="A7879">
        <v>2403</v>
      </c>
      <c r="B7879" t="s">
        <v>16910</v>
      </c>
      <c r="C7879">
        <v>1</v>
      </c>
      <c r="D7879" s="5" t="str">
        <f>VLOOKUP(C7879,Country!A:B,2,0)</f>
        <v>India</v>
      </c>
      <c r="E7879" t="s">
        <v>6919</v>
      </c>
      <c r="F7879" t="s">
        <v>16911</v>
      </c>
      <c r="G7879" t="s">
        <v>16899</v>
      </c>
      <c r="H7879" t="s">
        <v>16900</v>
      </c>
      <c r="I7879">
        <v>77.074374500000005</v>
      </c>
      <c r="J7879">
        <v>28.638908600000001</v>
      </c>
      <c r="K7879" t="s">
        <v>2285</v>
      </c>
      <c r="L7879">
        <v>500</v>
      </c>
      <c r="M7879" s="5" t="str">
        <f t="shared" si="369"/>
        <v>250-500</v>
      </c>
      <c r="N7879" t="s">
        <v>2120</v>
      </c>
      <c r="O7879" t="s">
        <v>33</v>
      </c>
      <c r="P7879" t="s">
        <v>33</v>
      </c>
      <c r="Q7879" t="s">
        <v>33</v>
      </c>
      <c r="R7879" t="s">
        <v>33</v>
      </c>
      <c r="S7879">
        <v>2</v>
      </c>
      <c r="T7879">
        <v>2.6</v>
      </c>
      <c r="U7879" t="str">
        <f t="shared" si="370"/>
        <v xml:space="preserve"> 2.5-3.4</v>
      </c>
      <c r="V7879" t="s">
        <v>143</v>
      </c>
      <c r="W7879" t="s">
        <v>144</v>
      </c>
      <c r="X7879">
        <v>20</v>
      </c>
      <c r="Y7879" s="5" t="str">
        <f t="shared" si="371"/>
        <v>Average Performing Venue</v>
      </c>
    </row>
    <row r="7880" spans="1:25" x14ac:dyDescent="0.3">
      <c r="A7880">
        <v>8695</v>
      </c>
      <c r="B7880" t="s">
        <v>16912</v>
      </c>
      <c r="C7880">
        <v>1</v>
      </c>
      <c r="D7880" s="5" t="str">
        <f>VLOOKUP(C7880,Country!A:B,2,0)</f>
        <v>India</v>
      </c>
      <c r="E7880" t="s">
        <v>6919</v>
      </c>
      <c r="F7880" t="s">
        <v>16913</v>
      </c>
      <c r="G7880" t="s">
        <v>16899</v>
      </c>
      <c r="H7880" t="s">
        <v>16900</v>
      </c>
      <c r="I7880">
        <v>77.079877800000006</v>
      </c>
      <c r="J7880">
        <v>28.642043300000001</v>
      </c>
      <c r="K7880" t="s">
        <v>2144</v>
      </c>
      <c r="L7880">
        <v>400</v>
      </c>
      <c r="M7880" s="5" t="str">
        <f t="shared" si="369"/>
        <v>250-500</v>
      </c>
      <c r="N7880" t="s">
        <v>2120</v>
      </c>
      <c r="O7880" t="s">
        <v>33</v>
      </c>
      <c r="P7880" t="s">
        <v>33</v>
      </c>
      <c r="Q7880" t="s">
        <v>33</v>
      </c>
      <c r="R7880" t="s">
        <v>33</v>
      </c>
      <c r="S7880">
        <v>1</v>
      </c>
      <c r="T7880">
        <v>3.3</v>
      </c>
      <c r="U7880" t="str">
        <f t="shared" si="370"/>
        <v xml:space="preserve"> 2.5-3.4</v>
      </c>
      <c r="V7880" t="s">
        <v>143</v>
      </c>
      <c r="W7880" t="s">
        <v>144</v>
      </c>
      <c r="X7880">
        <v>55</v>
      </c>
      <c r="Y7880" s="5" t="str">
        <f t="shared" si="371"/>
        <v>Average Performing Venue</v>
      </c>
    </row>
    <row r="7881" spans="1:25" x14ac:dyDescent="0.3">
      <c r="A7881">
        <v>311396</v>
      </c>
      <c r="B7881" t="s">
        <v>16914</v>
      </c>
      <c r="C7881">
        <v>1</v>
      </c>
      <c r="D7881" s="5" t="str">
        <f>VLOOKUP(C7881,Country!A:B,2,0)</f>
        <v>India</v>
      </c>
      <c r="E7881" t="s">
        <v>6919</v>
      </c>
      <c r="F7881" t="s">
        <v>16915</v>
      </c>
      <c r="G7881" t="s">
        <v>16899</v>
      </c>
      <c r="H7881" t="s">
        <v>16900</v>
      </c>
      <c r="I7881">
        <v>77.079193399999994</v>
      </c>
      <c r="J7881">
        <v>28.645929599999999</v>
      </c>
      <c r="K7881" t="s">
        <v>397</v>
      </c>
      <c r="L7881">
        <v>350</v>
      </c>
      <c r="M7881" s="5" t="str">
        <f t="shared" si="369"/>
        <v>250-500</v>
      </c>
      <c r="N7881" t="s">
        <v>2120</v>
      </c>
      <c r="O7881" t="s">
        <v>33</v>
      </c>
      <c r="P7881" t="s">
        <v>33</v>
      </c>
      <c r="Q7881" t="s">
        <v>33</v>
      </c>
      <c r="R7881" t="s">
        <v>33</v>
      </c>
      <c r="S7881">
        <v>1</v>
      </c>
      <c r="T7881">
        <v>2.9</v>
      </c>
      <c r="U7881" t="str">
        <f t="shared" si="370"/>
        <v xml:space="preserve"> 2.5-3.4</v>
      </c>
      <c r="V7881" t="s">
        <v>143</v>
      </c>
      <c r="W7881" t="s">
        <v>144</v>
      </c>
      <c r="X7881">
        <v>6</v>
      </c>
      <c r="Y7881" s="5" t="str">
        <f t="shared" si="371"/>
        <v>Average Performing Venue</v>
      </c>
    </row>
    <row r="7882" spans="1:25" x14ac:dyDescent="0.3">
      <c r="A7882">
        <v>18333392</v>
      </c>
      <c r="B7882" t="s">
        <v>16916</v>
      </c>
      <c r="C7882">
        <v>1</v>
      </c>
      <c r="D7882" s="5" t="str">
        <f>VLOOKUP(C7882,Country!A:B,2,0)</f>
        <v>India</v>
      </c>
      <c r="E7882" t="s">
        <v>6919</v>
      </c>
      <c r="F7882" t="s">
        <v>16900</v>
      </c>
      <c r="G7882" t="s">
        <v>16899</v>
      </c>
      <c r="H7882" t="s">
        <v>16900</v>
      </c>
      <c r="I7882">
        <v>77.070162400000001</v>
      </c>
      <c r="J7882">
        <v>28.644572199999999</v>
      </c>
      <c r="K7882" t="s">
        <v>150</v>
      </c>
      <c r="L7882">
        <v>400</v>
      </c>
      <c r="M7882" s="5" t="str">
        <f t="shared" si="369"/>
        <v>250-500</v>
      </c>
      <c r="N7882" t="s">
        <v>2120</v>
      </c>
      <c r="O7882" t="s">
        <v>33</v>
      </c>
      <c r="P7882" t="s">
        <v>33</v>
      </c>
      <c r="Q7882" t="s">
        <v>33</v>
      </c>
      <c r="R7882" t="s">
        <v>33</v>
      </c>
      <c r="S7882">
        <v>1</v>
      </c>
      <c r="T7882">
        <v>3</v>
      </c>
      <c r="U7882" t="str">
        <f t="shared" si="370"/>
        <v xml:space="preserve"> 2.5-3.4</v>
      </c>
      <c r="V7882" t="s">
        <v>143</v>
      </c>
      <c r="W7882" t="s">
        <v>144</v>
      </c>
      <c r="X7882">
        <v>6</v>
      </c>
      <c r="Y7882" s="5" t="str">
        <f t="shared" si="371"/>
        <v>Average Performing Venue</v>
      </c>
    </row>
    <row r="7883" spans="1:25" x14ac:dyDescent="0.3">
      <c r="A7883">
        <v>18287378</v>
      </c>
      <c r="B7883" t="s">
        <v>16917</v>
      </c>
      <c r="C7883">
        <v>1</v>
      </c>
      <c r="D7883" s="5" t="str">
        <f>VLOOKUP(C7883,Country!A:B,2,0)</f>
        <v>India</v>
      </c>
      <c r="E7883" t="s">
        <v>6919</v>
      </c>
      <c r="F7883" t="s">
        <v>16918</v>
      </c>
      <c r="G7883" t="s">
        <v>16899</v>
      </c>
      <c r="H7883" t="s">
        <v>16900</v>
      </c>
      <c r="I7883">
        <v>77.075977359999996</v>
      </c>
      <c r="J7883">
        <v>28.63884135</v>
      </c>
      <c r="K7883" t="s">
        <v>2659</v>
      </c>
      <c r="L7883">
        <v>750</v>
      </c>
      <c r="M7883" s="5" t="str">
        <f t="shared" si="369"/>
        <v>500-1000</v>
      </c>
      <c r="N7883" t="s">
        <v>2120</v>
      </c>
      <c r="O7883" t="s">
        <v>33</v>
      </c>
      <c r="P7883" t="s">
        <v>33</v>
      </c>
      <c r="Q7883" t="s">
        <v>33</v>
      </c>
      <c r="R7883" t="s">
        <v>33</v>
      </c>
      <c r="S7883">
        <v>2</v>
      </c>
      <c r="T7883">
        <v>3.2</v>
      </c>
      <c r="U7883" t="str">
        <f t="shared" si="370"/>
        <v xml:space="preserve"> 2.5-3.4</v>
      </c>
      <c r="V7883" t="s">
        <v>143</v>
      </c>
      <c r="W7883" t="s">
        <v>144</v>
      </c>
      <c r="X7883">
        <v>20</v>
      </c>
      <c r="Y7883" s="5" t="str">
        <f t="shared" si="371"/>
        <v>Average Performing Venue</v>
      </c>
    </row>
    <row r="7884" spans="1:25" x14ac:dyDescent="0.3">
      <c r="A7884">
        <v>307195</v>
      </c>
      <c r="B7884" t="s">
        <v>16919</v>
      </c>
      <c r="C7884">
        <v>1</v>
      </c>
      <c r="D7884" s="5" t="str">
        <f>VLOOKUP(C7884,Country!A:B,2,0)</f>
        <v>India</v>
      </c>
      <c r="E7884" t="s">
        <v>6919</v>
      </c>
      <c r="F7884" t="s">
        <v>16920</v>
      </c>
      <c r="G7884" t="s">
        <v>16899</v>
      </c>
      <c r="H7884" t="s">
        <v>16900</v>
      </c>
      <c r="I7884">
        <v>77.074749100000005</v>
      </c>
      <c r="J7884">
        <v>28.639014899999999</v>
      </c>
      <c r="K7884" t="s">
        <v>3126</v>
      </c>
      <c r="L7884">
        <v>850</v>
      </c>
      <c r="M7884" s="5" t="str">
        <f t="shared" si="369"/>
        <v>500-1000</v>
      </c>
      <c r="N7884" t="s">
        <v>2120</v>
      </c>
      <c r="O7884" t="s">
        <v>32</v>
      </c>
      <c r="P7884" t="s">
        <v>33</v>
      </c>
      <c r="Q7884" t="s">
        <v>33</v>
      </c>
      <c r="R7884" t="s">
        <v>33</v>
      </c>
      <c r="S7884">
        <v>2</v>
      </c>
      <c r="T7884">
        <v>3.3</v>
      </c>
      <c r="U7884" t="str">
        <f t="shared" si="370"/>
        <v xml:space="preserve"> 2.5-3.4</v>
      </c>
      <c r="V7884" t="s">
        <v>143</v>
      </c>
      <c r="W7884" t="s">
        <v>144</v>
      </c>
      <c r="X7884">
        <v>16</v>
      </c>
      <c r="Y7884" s="5" t="str">
        <f t="shared" si="371"/>
        <v>Average Performing Venue</v>
      </c>
    </row>
    <row r="7885" spans="1:25" x14ac:dyDescent="0.3">
      <c r="A7885">
        <v>300440</v>
      </c>
      <c r="B7885" t="s">
        <v>16921</v>
      </c>
      <c r="C7885">
        <v>1</v>
      </c>
      <c r="D7885" s="5" t="str">
        <f>VLOOKUP(C7885,Country!A:B,2,0)</f>
        <v>India</v>
      </c>
      <c r="E7885" t="s">
        <v>6919</v>
      </c>
      <c r="F7885" t="s">
        <v>16922</v>
      </c>
      <c r="G7885" t="s">
        <v>16899</v>
      </c>
      <c r="H7885" t="s">
        <v>16900</v>
      </c>
      <c r="I7885">
        <v>77.065665499999994</v>
      </c>
      <c r="J7885">
        <v>28.6384063</v>
      </c>
      <c r="K7885" t="s">
        <v>3168</v>
      </c>
      <c r="L7885">
        <v>100</v>
      </c>
      <c r="M7885" s="5" t="str">
        <f t="shared" si="369"/>
        <v>0-100</v>
      </c>
      <c r="N7885" t="s">
        <v>2120</v>
      </c>
      <c r="O7885" t="s">
        <v>33</v>
      </c>
      <c r="P7885" t="s">
        <v>33</v>
      </c>
      <c r="Q7885" t="s">
        <v>33</v>
      </c>
      <c r="R7885" t="s">
        <v>33</v>
      </c>
      <c r="S7885">
        <v>1</v>
      </c>
      <c r="T7885">
        <v>3.2</v>
      </c>
      <c r="U7885" t="str">
        <f t="shared" si="370"/>
        <v xml:space="preserve"> 2.5-3.4</v>
      </c>
      <c r="V7885" t="s">
        <v>143</v>
      </c>
      <c r="W7885" t="s">
        <v>144</v>
      </c>
      <c r="X7885">
        <v>17</v>
      </c>
      <c r="Y7885" s="5" t="str">
        <f t="shared" si="371"/>
        <v>Average Performing Venue</v>
      </c>
    </row>
    <row r="7886" spans="1:25" x14ac:dyDescent="0.3">
      <c r="A7886">
        <v>4793</v>
      </c>
      <c r="B7886" t="s">
        <v>16923</v>
      </c>
      <c r="C7886">
        <v>1</v>
      </c>
      <c r="D7886" s="5" t="str">
        <f>VLOOKUP(C7886,Country!A:B,2,0)</f>
        <v>India</v>
      </c>
      <c r="E7886" t="s">
        <v>6919</v>
      </c>
      <c r="F7886" t="s">
        <v>16924</v>
      </c>
      <c r="G7886" t="s">
        <v>16899</v>
      </c>
      <c r="H7886" t="s">
        <v>16900</v>
      </c>
      <c r="I7886">
        <v>77.071068199999999</v>
      </c>
      <c r="J7886">
        <v>28.636551399999998</v>
      </c>
      <c r="K7886" t="s">
        <v>2125</v>
      </c>
      <c r="L7886">
        <v>350</v>
      </c>
      <c r="M7886" s="5" t="str">
        <f t="shared" si="369"/>
        <v>250-500</v>
      </c>
      <c r="N7886" t="s">
        <v>2120</v>
      </c>
      <c r="O7886" t="s">
        <v>33</v>
      </c>
      <c r="P7886" t="s">
        <v>33</v>
      </c>
      <c r="Q7886" t="s">
        <v>33</v>
      </c>
      <c r="R7886" t="s">
        <v>33</v>
      </c>
      <c r="S7886">
        <v>1</v>
      </c>
      <c r="T7886">
        <v>2.6</v>
      </c>
      <c r="U7886" t="str">
        <f t="shared" si="370"/>
        <v xml:space="preserve"> 2.5-3.4</v>
      </c>
      <c r="V7886" t="s">
        <v>143</v>
      </c>
      <c r="W7886" t="s">
        <v>144</v>
      </c>
      <c r="X7886">
        <v>44</v>
      </c>
      <c r="Y7886" s="5" t="str">
        <f t="shared" si="371"/>
        <v>Average Performing Venue</v>
      </c>
    </row>
    <row r="7887" spans="1:25" x14ac:dyDescent="0.3">
      <c r="A7887">
        <v>18478982</v>
      </c>
      <c r="B7887" t="s">
        <v>16925</v>
      </c>
      <c r="C7887">
        <v>1</v>
      </c>
      <c r="D7887" s="5" t="str">
        <f>VLOOKUP(C7887,Country!A:B,2,0)</f>
        <v>India</v>
      </c>
      <c r="E7887" t="s">
        <v>6919</v>
      </c>
      <c r="F7887" t="s">
        <v>16900</v>
      </c>
      <c r="G7887" t="s">
        <v>16899</v>
      </c>
      <c r="H7887" t="s">
        <v>16900</v>
      </c>
      <c r="I7887">
        <v>77.068464829999996</v>
      </c>
      <c r="J7887">
        <v>28.6322224</v>
      </c>
      <c r="K7887" t="s">
        <v>158</v>
      </c>
      <c r="L7887">
        <v>600</v>
      </c>
      <c r="M7887" s="5" t="str">
        <f t="shared" si="369"/>
        <v>500-1000</v>
      </c>
      <c r="N7887" t="s">
        <v>2120</v>
      </c>
      <c r="O7887" t="s">
        <v>33</v>
      </c>
      <c r="P7887" t="s">
        <v>32</v>
      </c>
      <c r="Q7887" t="s">
        <v>33</v>
      </c>
      <c r="R7887" t="s">
        <v>33</v>
      </c>
      <c r="S7887">
        <v>2</v>
      </c>
      <c r="T7887">
        <v>3.1</v>
      </c>
      <c r="U7887" t="str">
        <f t="shared" si="370"/>
        <v xml:space="preserve"> 2.5-3.4</v>
      </c>
      <c r="V7887" t="s">
        <v>143</v>
      </c>
      <c r="W7887" t="s">
        <v>144</v>
      </c>
      <c r="X7887">
        <v>5</v>
      </c>
      <c r="Y7887" s="5" t="str">
        <f t="shared" si="371"/>
        <v>Average Performing Venue</v>
      </c>
    </row>
    <row r="7888" spans="1:25" x14ac:dyDescent="0.3">
      <c r="A7888">
        <v>18322639</v>
      </c>
      <c r="B7888" t="s">
        <v>16926</v>
      </c>
      <c r="C7888">
        <v>1</v>
      </c>
      <c r="D7888" s="5" t="str">
        <f>VLOOKUP(C7888,Country!A:B,2,0)</f>
        <v>India</v>
      </c>
      <c r="E7888" t="s">
        <v>6919</v>
      </c>
      <c r="F7888" t="s">
        <v>16927</v>
      </c>
      <c r="G7888" t="s">
        <v>16899</v>
      </c>
      <c r="H7888" t="s">
        <v>16900</v>
      </c>
      <c r="I7888">
        <v>77.070988099999994</v>
      </c>
      <c r="J7888">
        <v>28.642645000000002</v>
      </c>
      <c r="K7888" t="s">
        <v>16928</v>
      </c>
      <c r="L7888">
        <v>300</v>
      </c>
      <c r="M7888" s="5" t="str">
        <f t="shared" si="369"/>
        <v>250-500</v>
      </c>
      <c r="N7888" t="s">
        <v>2120</v>
      </c>
      <c r="O7888" t="s">
        <v>33</v>
      </c>
      <c r="P7888" t="s">
        <v>33</v>
      </c>
      <c r="Q7888" t="s">
        <v>33</v>
      </c>
      <c r="R7888" t="s">
        <v>33</v>
      </c>
      <c r="S7888">
        <v>1</v>
      </c>
      <c r="T7888">
        <v>3</v>
      </c>
      <c r="U7888" t="str">
        <f t="shared" si="370"/>
        <v xml:space="preserve"> 2.5-3.4</v>
      </c>
      <c r="V7888" t="s">
        <v>143</v>
      </c>
      <c r="W7888" t="s">
        <v>144</v>
      </c>
      <c r="X7888">
        <v>5</v>
      </c>
      <c r="Y7888" s="5" t="str">
        <f t="shared" si="371"/>
        <v>Average Performing Venue</v>
      </c>
    </row>
    <row r="7889" spans="1:25" x14ac:dyDescent="0.3">
      <c r="A7889">
        <v>18285737</v>
      </c>
      <c r="B7889" t="s">
        <v>4097</v>
      </c>
      <c r="C7889">
        <v>1</v>
      </c>
      <c r="D7889" s="5" t="str">
        <f>VLOOKUP(C7889,Country!A:B,2,0)</f>
        <v>India</v>
      </c>
      <c r="E7889" t="s">
        <v>6919</v>
      </c>
      <c r="F7889" t="s">
        <v>16929</v>
      </c>
      <c r="G7889" t="s">
        <v>16899</v>
      </c>
      <c r="H7889" t="s">
        <v>16900</v>
      </c>
      <c r="I7889">
        <v>77.078930900000003</v>
      </c>
      <c r="J7889">
        <v>28.638567699999999</v>
      </c>
      <c r="K7889" t="s">
        <v>2346</v>
      </c>
      <c r="L7889">
        <v>100</v>
      </c>
      <c r="M7889" s="5" t="str">
        <f t="shared" si="369"/>
        <v>0-100</v>
      </c>
      <c r="N7889" t="s">
        <v>2120</v>
      </c>
      <c r="O7889" t="s">
        <v>33</v>
      </c>
      <c r="P7889" t="s">
        <v>33</v>
      </c>
      <c r="Q7889" t="s">
        <v>33</v>
      </c>
      <c r="R7889" t="s">
        <v>33</v>
      </c>
      <c r="S7889">
        <v>1</v>
      </c>
      <c r="T7889">
        <v>3.3</v>
      </c>
      <c r="U7889" t="str">
        <f t="shared" si="370"/>
        <v xml:space="preserve"> 2.5-3.4</v>
      </c>
      <c r="V7889" t="s">
        <v>143</v>
      </c>
      <c r="W7889" t="s">
        <v>144</v>
      </c>
      <c r="X7889">
        <v>26</v>
      </c>
      <c r="Y7889" s="5" t="str">
        <f t="shared" si="371"/>
        <v>Average Performing Venue</v>
      </c>
    </row>
    <row r="7890" spans="1:25" x14ac:dyDescent="0.3">
      <c r="A7890">
        <v>18204810</v>
      </c>
      <c r="B7890" t="s">
        <v>16556</v>
      </c>
      <c r="C7890">
        <v>1</v>
      </c>
      <c r="D7890" s="5" t="str">
        <f>VLOOKUP(C7890,Country!A:B,2,0)</f>
        <v>India</v>
      </c>
      <c r="E7890" t="s">
        <v>6919</v>
      </c>
      <c r="F7890" t="s">
        <v>16930</v>
      </c>
      <c r="G7890" t="s">
        <v>16899</v>
      </c>
      <c r="H7890" t="s">
        <v>16900</v>
      </c>
      <c r="I7890">
        <v>0</v>
      </c>
      <c r="J7890">
        <v>0</v>
      </c>
      <c r="K7890" t="s">
        <v>3240</v>
      </c>
      <c r="L7890">
        <v>100</v>
      </c>
      <c r="M7890" s="5" t="str">
        <f t="shared" si="369"/>
        <v>0-100</v>
      </c>
      <c r="N7890" t="s">
        <v>2120</v>
      </c>
      <c r="O7890" t="s">
        <v>33</v>
      </c>
      <c r="P7890" t="s">
        <v>33</v>
      </c>
      <c r="Q7890" t="s">
        <v>33</v>
      </c>
      <c r="R7890" t="s">
        <v>33</v>
      </c>
      <c r="S7890">
        <v>1</v>
      </c>
      <c r="T7890">
        <v>3.1</v>
      </c>
      <c r="U7890" t="str">
        <f t="shared" si="370"/>
        <v xml:space="preserve"> 2.5-3.4</v>
      </c>
      <c r="V7890" t="s">
        <v>143</v>
      </c>
      <c r="W7890" t="s">
        <v>144</v>
      </c>
      <c r="X7890">
        <v>8</v>
      </c>
      <c r="Y7890" s="5" t="str">
        <f t="shared" si="371"/>
        <v>Average Performing Venue</v>
      </c>
    </row>
    <row r="7891" spans="1:25" x14ac:dyDescent="0.3">
      <c r="A7891">
        <v>301380</v>
      </c>
      <c r="B7891" t="s">
        <v>16931</v>
      </c>
      <c r="C7891">
        <v>1</v>
      </c>
      <c r="D7891" s="5" t="str">
        <f>VLOOKUP(C7891,Country!A:B,2,0)</f>
        <v>India</v>
      </c>
      <c r="E7891" t="s">
        <v>6919</v>
      </c>
      <c r="F7891" t="s">
        <v>16932</v>
      </c>
      <c r="G7891" t="s">
        <v>16899</v>
      </c>
      <c r="H7891" t="s">
        <v>16900</v>
      </c>
      <c r="I7891">
        <v>77.069892600000003</v>
      </c>
      <c r="J7891">
        <v>28.644098400000001</v>
      </c>
      <c r="K7891" t="s">
        <v>59</v>
      </c>
      <c r="L7891">
        <v>300</v>
      </c>
      <c r="M7891" s="5" t="str">
        <f t="shared" si="369"/>
        <v>250-500</v>
      </c>
      <c r="N7891" t="s">
        <v>2120</v>
      </c>
      <c r="O7891" t="s">
        <v>33</v>
      </c>
      <c r="P7891" t="s">
        <v>33</v>
      </c>
      <c r="Q7891" t="s">
        <v>33</v>
      </c>
      <c r="R7891" t="s">
        <v>33</v>
      </c>
      <c r="S7891">
        <v>1</v>
      </c>
      <c r="T7891">
        <v>3.3</v>
      </c>
      <c r="U7891" t="str">
        <f t="shared" si="370"/>
        <v xml:space="preserve"> 2.5-3.4</v>
      </c>
      <c r="V7891" t="s">
        <v>143</v>
      </c>
      <c r="W7891" t="s">
        <v>144</v>
      </c>
      <c r="X7891">
        <v>21</v>
      </c>
      <c r="Y7891" s="5" t="str">
        <f t="shared" si="371"/>
        <v>Average Performing Venue</v>
      </c>
    </row>
    <row r="7892" spans="1:25" x14ac:dyDescent="0.3">
      <c r="A7892">
        <v>18277000</v>
      </c>
      <c r="B7892" t="s">
        <v>16933</v>
      </c>
      <c r="C7892">
        <v>1</v>
      </c>
      <c r="D7892" s="5" t="str">
        <f>VLOOKUP(C7892,Country!A:B,2,0)</f>
        <v>India</v>
      </c>
      <c r="E7892" t="s">
        <v>6919</v>
      </c>
      <c r="F7892" t="s">
        <v>16934</v>
      </c>
      <c r="G7892" t="s">
        <v>16899</v>
      </c>
      <c r="H7892" t="s">
        <v>16900</v>
      </c>
      <c r="I7892">
        <v>0</v>
      </c>
      <c r="J7892">
        <v>0</v>
      </c>
      <c r="K7892" t="s">
        <v>2119</v>
      </c>
      <c r="L7892">
        <v>600</v>
      </c>
      <c r="M7892" s="5" t="str">
        <f t="shared" si="369"/>
        <v>500-1000</v>
      </c>
      <c r="N7892" t="s">
        <v>2120</v>
      </c>
      <c r="O7892" t="s">
        <v>33</v>
      </c>
      <c r="P7892" t="s">
        <v>33</v>
      </c>
      <c r="Q7892" t="s">
        <v>33</v>
      </c>
      <c r="R7892" t="s">
        <v>33</v>
      </c>
      <c r="S7892">
        <v>2</v>
      </c>
      <c r="T7892">
        <v>3.2</v>
      </c>
      <c r="U7892" t="str">
        <f t="shared" si="370"/>
        <v xml:space="preserve"> 2.5-3.4</v>
      </c>
      <c r="V7892" t="s">
        <v>143</v>
      </c>
      <c r="W7892" t="s">
        <v>144</v>
      </c>
      <c r="X7892">
        <v>13</v>
      </c>
      <c r="Y7892" s="5" t="str">
        <f t="shared" si="371"/>
        <v>Average Performing Venue</v>
      </c>
    </row>
    <row r="7893" spans="1:25" x14ac:dyDescent="0.3">
      <c r="A7893">
        <v>300461</v>
      </c>
      <c r="B7893" t="s">
        <v>16935</v>
      </c>
      <c r="C7893">
        <v>1</v>
      </c>
      <c r="D7893" s="5" t="str">
        <f>VLOOKUP(C7893,Country!A:B,2,0)</f>
        <v>India</v>
      </c>
      <c r="E7893" t="s">
        <v>6919</v>
      </c>
      <c r="F7893" t="s">
        <v>16936</v>
      </c>
      <c r="G7893" t="s">
        <v>16899</v>
      </c>
      <c r="H7893" t="s">
        <v>16900</v>
      </c>
      <c r="I7893">
        <v>77.079267799999997</v>
      </c>
      <c r="J7893">
        <v>28.638455</v>
      </c>
      <c r="K7893" t="s">
        <v>59</v>
      </c>
      <c r="L7893">
        <v>300</v>
      </c>
      <c r="M7893" s="5" t="str">
        <f t="shared" si="369"/>
        <v>250-500</v>
      </c>
      <c r="N7893" t="s">
        <v>2120</v>
      </c>
      <c r="O7893" t="s">
        <v>33</v>
      </c>
      <c r="P7893" t="s">
        <v>33</v>
      </c>
      <c r="Q7893" t="s">
        <v>33</v>
      </c>
      <c r="R7893" t="s">
        <v>33</v>
      </c>
      <c r="S7893">
        <v>1</v>
      </c>
      <c r="T7893">
        <v>3.4</v>
      </c>
      <c r="U7893" t="str">
        <f t="shared" si="370"/>
        <v xml:space="preserve"> 2.5-3.4</v>
      </c>
      <c r="V7893" t="s">
        <v>143</v>
      </c>
      <c r="W7893" t="s">
        <v>144</v>
      </c>
      <c r="X7893">
        <v>33</v>
      </c>
      <c r="Y7893" s="5" t="str">
        <f t="shared" si="371"/>
        <v>Average Performing Venue</v>
      </c>
    </row>
    <row r="7894" spans="1:25" x14ac:dyDescent="0.3">
      <c r="A7894">
        <v>3654</v>
      </c>
      <c r="B7894" t="s">
        <v>16937</v>
      </c>
      <c r="C7894">
        <v>1</v>
      </c>
      <c r="D7894" s="5" t="str">
        <f>VLOOKUP(C7894,Country!A:B,2,0)</f>
        <v>India</v>
      </c>
      <c r="E7894" t="s">
        <v>6919</v>
      </c>
      <c r="F7894" t="s">
        <v>16938</v>
      </c>
      <c r="G7894" t="s">
        <v>16899</v>
      </c>
      <c r="H7894" t="s">
        <v>16900</v>
      </c>
      <c r="I7894">
        <v>77.069929650000006</v>
      </c>
      <c r="J7894">
        <v>28.627488270000001</v>
      </c>
      <c r="K7894" t="s">
        <v>2975</v>
      </c>
      <c r="L7894">
        <v>500</v>
      </c>
      <c r="M7894" s="5" t="str">
        <f t="shared" si="369"/>
        <v>250-500</v>
      </c>
      <c r="N7894" t="s">
        <v>2120</v>
      </c>
      <c r="O7894" t="s">
        <v>33</v>
      </c>
      <c r="P7894" t="s">
        <v>33</v>
      </c>
      <c r="Q7894" t="s">
        <v>33</v>
      </c>
      <c r="R7894" t="s">
        <v>33</v>
      </c>
      <c r="S7894">
        <v>2</v>
      </c>
      <c r="T7894">
        <v>2.6</v>
      </c>
      <c r="U7894" t="str">
        <f t="shared" si="370"/>
        <v xml:space="preserve"> 2.5-3.4</v>
      </c>
      <c r="V7894" t="s">
        <v>143</v>
      </c>
      <c r="W7894" t="s">
        <v>144</v>
      </c>
      <c r="X7894">
        <v>33</v>
      </c>
      <c r="Y7894" s="5" t="str">
        <f t="shared" si="371"/>
        <v>Average Performing Venue</v>
      </c>
    </row>
    <row r="7895" spans="1:25" x14ac:dyDescent="0.3">
      <c r="A7895">
        <v>18264996</v>
      </c>
      <c r="B7895" t="s">
        <v>16939</v>
      </c>
      <c r="C7895">
        <v>1</v>
      </c>
      <c r="D7895" s="5" t="str">
        <f>VLOOKUP(C7895,Country!A:B,2,0)</f>
        <v>India</v>
      </c>
      <c r="E7895" t="s">
        <v>6919</v>
      </c>
      <c r="F7895" t="s">
        <v>16940</v>
      </c>
      <c r="G7895" t="s">
        <v>16899</v>
      </c>
      <c r="H7895" t="s">
        <v>16900</v>
      </c>
      <c r="I7895">
        <v>77.068712300000001</v>
      </c>
      <c r="J7895">
        <v>28.634234299999999</v>
      </c>
      <c r="K7895" t="s">
        <v>16941</v>
      </c>
      <c r="L7895">
        <v>200</v>
      </c>
      <c r="M7895" s="5" t="str">
        <f t="shared" si="369"/>
        <v>100-250</v>
      </c>
      <c r="N7895" t="s">
        <v>2120</v>
      </c>
      <c r="O7895" t="s">
        <v>33</v>
      </c>
      <c r="P7895" t="s">
        <v>33</v>
      </c>
      <c r="Q7895" t="s">
        <v>33</v>
      </c>
      <c r="R7895" t="s">
        <v>33</v>
      </c>
      <c r="S7895">
        <v>1</v>
      </c>
      <c r="T7895">
        <v>3.1</v>
      </c>
      <c r="U7895" t="str">
        <f t="shared" si="370"/>
        <v xml:space="preserve"> 2.5-3.4</v>
      </c>
      <c r="V7895" t="s">
        <v>143</v>
      </c>
      <c r="W7895" t="s">
        <v>144</v>
      </c>
      <c r="X7895">
        <v>8</v>
      </c>
      <c r="Y7895" s="5" t="str">
        <f t="shared" si="371"/>
        <v>Average Performing Venue</v>
      </c>
    </row>
    <row r="7896" spans="1:25" x14ac:dyDescent="0.3">
      <c r="A7896">
        <v>301377</v>
      </c>
      <c r="B7896" t="s">
        <v>4938</v>
      </c>
      <c r="C7896">
        <v>1</v>
      </c>
      <c r="D7896" s="5" t="str">
        <f>VLOOKUP(C7896,Country!A:B,2,0)</f>
        <v>India</v>
      </c>
      <c r="E7896" t="s">
        <v>6919</v>
      </c>
      <c r="F7896" t="s">
        <v>16942</v>
      </c>
      <c r="G7896" t="s">
        <v>16899</v>
      </c>
      <c r="H7896" t="s">
        <v>16900</v>
      </c>
      <c r="I7896">
        <v>77.075858699999998</v>
      </c>
      <c r="J7896">
        <v>28.6429519</v>
      </c>
      <c r="K7896" t="s">
        <v>11316</v>
      </c>
      <c r="L7896">
        <v>300</v>
      </c>
      <c r="M7896" s="5" t="str">
        <f t="shared" si="369"/>
        <v>250-500</v>
      </c>
      <c r="N7896" t="s">
        <v>2120</v>
      </c>
      <c r="O7896" t="s">
        <v>33</v>
      </c>
      <c r="P7896" t="s">
        <v>33</v>
      </c>
      <c r="Q7896" t="s">
        <v>33</v>
      </c>
      <c r="R7896" t="s">
        <v>33</v>
      </c>
      <c r="S7896">
        <v>1</v>
      </c>
      <c r="T7896">
        <v>3.3</v>
      </c>
      <c r="U7896" t="str">
        <f t="shared" si="370"/>
        <v xml:space="preserve"> 2.5-3.4</v>
      </c>
      <c r="V7896" t="s">
        <v>143</v>
      </c>
      <c r="W7896" t="s">
        <v>144</v>
      </c>
      <c r="X7896">
        <v>33</v>
      </c>
      <c r="Y7896" s="5" t="str">
        <f t="shared" si="371"/>
        <v>Average Performing Venue</v>
      </c>
    </row>
    <row r="7897" spans="1:25" x14ac:dyDescent="0.3">
      <c r="A7897">
        <v>8680</v>
      </c>
      <c r="B7897" t="s">
        <v>16943</v>
      </c>
      <c r="C7897">
        <v>1</v>
      </c>
      <c r="D7897" s="5" t="str">
        <f>VLOOKUP(C7897,Country!A:B,2,0)</f>
        <v>India</v>
      </c>
      <c r="E7897" t="s">
        <v>6919</v>
      </c>
      <c r="F7897" t="s">
        <v>16944</v>
      </c>
      <c r="G7897" t="s">
        <v>16899</v>
      </c>
      <c r="H7897" t="s">
        <v>16900</v>
      </c>
      <c r="I7897">
        <v>77.075689499999996</v>
      </c>
      <c r="J7897">
        <v>28.643150299999999</v>
      </c>
      <c r="K7897" t="s">
        <v>2125</v>
      </c>
      <c r="L7897">
        <v>200</v>
      </c>
      <c r="M7897" s="5" t="str">
        <f t="shared" si="369"/>
        <v>100-250</v>
      </c>
      <c r="N7897" t="s">
        <v>2120</v>
      </c>
      <c r="O7897" t="s">
        <v>33</v>
      </c>
      <c r="P7897" t="s">
        <v>33</v>
      </c>
      <c r="Q7897" t="s">
        <v>33</v>
      </c>
      <c r="R7897" t="s">
        <v>33</v>
      </c>
      <c r="S7897">
        <v>1</v>
      </c>
      <c r="T7897">
        <v>3</v>
      </c>
      <c r="U7897" t="str">
        <f t="shared" si="370"/>
        <v xml:space="preserve"> 2.5-3.4</v>
      </c>
      <c r="V7897" t="s">
        <v>143</v>
      </c>
      <c r="W7897" t="s">
        <v>144</v>
      </c>
      <c r="X7897">
        <v>10</v>
      </c>
      <c r="Y7897" s="5" t="str">
        <f t="shared" si="371"/>
        <v>Average Performing Venue</v>
      </c>
    </row>
    <row r="7898" spans="1:25" x14ac:dyDescent="0.3">
      <c r="A7898">
        <v>18246995</v>
      </c>
      <c r="B7898" t="s">
        <v>16945</v>
      </c>
      <c r="C7898">
        <v>1</v>
      </c>
      <c r="D7898" s="5" t="str">
        <f>VLOOKUP(C7898,Country!A:B,2,0)</f>
        <v>India</v>
      </c>
      <c r="E7898" t="s">
        <v>6919</v>
      </c>
      <c r="F7898" t="s">
        <v>16946</v>
      </c>
      <c r="G7898" t="s">
        <v>16899</v>
      </c>
      <c r="H7898" t="s">
        <v>16900</v>
      </c>
      <c r="I7898">
        <v>77.071162000000001</v>
      </c>
      <c r="J7898">
        <v>28.642912899999999</v>
      </c>
      <c r="K7898" t="s">
        <v>2125</v>
      </c>
      <c r="L7898">
        <v>350</v>
      </c>
      <c r="M7898" s="5" t="str">
        <f t="shared" si="369"/>
        <v>250-500</v>
      </c>
      <c r="N7898" t="s">
        <v>2120</v>
      </c>
      <c r="O7898" t="s">
        <v>33</v>
      </c>
      <c r="P7898" t="s">
        <v>32</v>
      </c>
      <c r="Q7898" t="s">
        <v>33</v>
      </c>
      <c r="R7898" t="s">
        <v>33</v>
      </c>
      <c r="S7898">
        <v>1</v>
      </c>
      <c r="T7898">
        <v>2.8</v>
      </c>
      <c r="U7898" t="str">
        <f t="shared" si="370"/>
        <v xml:space="preserve"> 2.5-3.4</v>
      </c>
      <c r="V7898" t="s">
        <v>143</v>
      </c>
      <c r="W7898" t="s">
        <v>144</v>
      </c>
      <c r="X7898">
        <v>31</v>
      </c>
      <c r="Y7898" s="5" t="str">
        <f t="shared" si="371"/>
        <v>Average Performing Venue</v>
      </c>
    </row>
    <row r="7899" spans="1:25" x14ac:dyDescent="0.3">
      <c r="A7899">
        <v>4785</v>
      </c>
      <c r="B7899" t="s">
        <v>12297</v>
      </c>
      <c r="C7899">
        <v>1</v>
      </c>
      <c r="D7899" s="5" t="str">
        <f>VLOOKUP(C7899,Country!A:B,2,0)</f>
        <v>India</v>
      </c>
      <c r="E7899" t="s">
        <v>6919</v>
      </c>
      <c r="F7899" t="s">
        <v>16947</v>
      </c>
      <c r="G7899" t="s">
        <v>16899</v>
      </c>
      <c r="H7899" t="s">
        <v>16900</v>
      </c>
      <c r="I7899">
        <v>77.078975900000003</v>
      </c>
      <c r="J7899">
        <v>28.638348100000002</v>
      </c>
      <c r="K7899" t="s">
        <v>11316</v>
      </c>
      <c r="L7899">
        <v>300</v>
      </c>
      <c r="M7899" s="5" t="str">
        <f t="shared" si="369"/>
        <v>250-500</v>
      </c>
      <c r="N7899" t="s">
        <v>2120</v>
      </c>
      <c r="O7899" t="s">
        <v>33</v>
      </c>
      <c r="P7899" t="s">
        <v>33</v>
      </c>
      <c r="Q7899" t="s">
        <v>33</v>
      </c>
      <c r="R7899" t="s">
        <v>33</v>
      </c>
      <c r="S7899">
        <v>1</v>
      </c>
      <c r="T7899">
        <v>3.1</v>
      </c>
      <c r="U7899" t="str">
        <f t="shared" si="370"/>
        <v xml:space="preserve"> 2.5-3.4</v>
      </c>
      <c r="V7899" t="s">
        <v>143</v>
      </c>
      <c r="W7899" t="s">
        <v>144</v>
      </c>
      <c r="X7899">
        <v>34</v>
      </c>
      <c r="Y7899" s="5" t="str">
        <f t="shared" si="371"/>
        <v>Average Performing Venue</v>
      </c>
    </row>
    <row r="7900" spans="1:25" x14ac:dyDescent="0.3">
      <c r="A7900">
        <v>2402</v>
      </c>
      <c r="B7900" t="s">
        <v>4660</v>
      </c>
      <c r="C7900">
        <v>1</v>
      </c>
      <c r="D7900" s="5" t="str">
        <f>VLOOKUP(C7900,Country!A:B,2,0)</f>
        <v>India</v>
      </c>
      <c r="E7900" t="s">
        <v>6919</v>
      </c>
      <c r="F7900" t="s">
        <v>16948</v>
      </c>
      <c r="G7900" t="s">
        <v>16899</v>
      </c>
      <c r="H7900" t="s">
        <v>16900</v>
      </c>
      <c r="I7900">
        <v>77.074213</v>
      </c>
      <c r="J7900">
        <v>28.639265600000002</v>
      </c>
      <c r="K7900" t="s">
        <v>2659</v>
      </c>
      <c r="L7900">
        <v>600</v>
      </c>
      <c r="M7900" s="5" t="str">
        <f t="shared" si="369"/>
        <v>500-1000</v>
      </c>
      <c r="N7900" t="s">
        <v>2120</v>
      </c>
      <c r="O7900" t="s">
        <v>33</v>
      </c>
      <c r="P7900" t="s">
        <v>33</v>
      </c>
      <c r="Q7900" t="s">
        <v>33</v>
      </c>
      <c r="R7900" t="s">
        <v>33</v>
      </c>
      <c r="S7900">
        <v>2</v>
      </c>
      <c r="T7900">
        <v>2.8</v>
      </c>
      <c r="U7900" t="str">
        <f t="shared" si="370"/>
        <v xml:space="preserve"> 2.5-3.4</v>
      </c>
      <c r="V7900" t="s">
        <v>143</v>
      </c>
      <c r="W7900" t="s">
        <v>144</v>
      </c>
      <c r="X7900">
        <v>20</v>
      </c>
      <c r="Y7900" s="5" t="str">
        <f t="shared" si="371"/>
        <v>Average Performing Venue</v>
      </c>
    </row>
    <row r="7901" spans="1:25" x14ac:dyDescent="0.3">
      <c r="A7901">
        <v>300406</v>
      </c>
      <c r="B7901" t="s">
        <v>16949</v>
      </c>
      <c r="C7901">
        <v>1</v>
      </c>
      <c r="D7901" s="5" t="str">
        <f>VLOOKUP(C7901,Country!A:B,2,0)</f>
        <v>India</v>
      </c>
      <c r="E7901" t="s">
        <v>6919</v>
      </c>
      <c r="F7901" t="s">
        <v>16950</v>
      </c>
      <c r="G7901" t="s">
        <v>16899</v>
      </c>
      <c r="H7901" t="s">
        <v>16900</v>
      </c>
      <c r="I7901">
        <v>77.079740299999997</v>
      </c>
      <c r="J7901">
        <v>28.641959499999999</v>
      </c>
      <c r="K7901" t="s">
        <v>2144</v>
      </c>
      <c r="L7901">
        <v>300</v>
      </c>
      <c r="M7901" s="5" t="str">
        <f t="shared" si="369"/>
        <v>250-500</v>
      </c>
      <c r="N7901" t="s">
        <v>2120</v>
      </c>
      <c r="O7901" t="s">
        <v>33</v>
      </c>
      <c r="P7901" t="s">
        <v>33</v>
      </c>
      <c r="Q7901" t="s">
        <v>33</v>
      </c>
      <c r="R7901" t="s">
        <v>33</v>
      </c>
      <c r="S7901">
        <v>1</v>
      </c>
      <c r="T7901">
        <v>3.1</v>
      </c>
      <c r="U7901" t="str">
        <f t="shared" si="370"/>
        <v xml:space="preserve"> 2.5-3.4</v>
      </c>
      <c r="V7901" t="s">
        <v>143</v>
      </c>
      <c r="W7901" t="s">
        <v>144</v>
      </c>
      <c r="X7901">
        <v>12</v>
      </c>
      <c r="Y7901" s="5" t="str">
        <f t="shared" si="371"/>
        <v>Average Performing Venue</v>
      </c>
    </row>
    <row r="7902" spans="1:25" x14ac:dyDescent="0.3">
      <c r="A7902">
        <v>311390</v>
      </c>
      <c r="B7902" t="s">
        <v>13654</v>
      </c>
      <c r="C7902">
        <v>1</v>
      </c>
      <c r="D7902" s="5" t="str">
        <f>VLOOKUP(C7902,Country!A:B,2,0)</f>
        <v>India</v>
      </c>
      <c r="E7902" t="s">
        <v>6919</v>
      </c>
      <c r="F7902" t="s">
        <v>16951</v>
      </c>
      <c r="G7902" t="s">
        <v>16899</v>
      </c>
      <c r="H7902" t="s">
        <v>16900</v>
      </c>
      <c r="I7902">
        <v>77.067784219999993</v>
      </c>
      <c r="J7902">
        <v>28.627865549999999</v>
      </c>
      <c r="K7902" t="s">
        <v>3389</v>
      </c>
      <c r="L7902">
        <v>650</v>
      </c>
      <c r="M7902" s="5" t="str">
        <f t="shared" si="369"/>
        <v>500-1000</v>
      </c>
      <c r="N7902" t="s">
        <v>2120</v>
      </c>
      <c r="O7902" t="s">
        <v>33</v>
      </c>
      <c r="P7902" t="s">
        <v>33</v>
      </c>
      <c r="Q7902" t="s">
        <v>33</v>
      </c>
      <c r="R7902" t="s">
        <v>33</v>
      </c>
      <c r="S7902">
        <v>2</v>
      </c>
      <c r="T7902">
        <v>3.1</v>
      </c>
      <c r="U7902" t="str">
        <f t="shared" si="370"/>
        <v xml:space="preserve"> 2.5-3.4</v>
      </c>
      <c r="V7902" t="s">
        <v>143</v>
      </c>
      <c r="W7902" t="s">
        <v>144</v>
      </c>
      <c r="X7902">
        <v>24</v>
      </c>
      <c r="Y7902" s="5" t="str">
        <f t="shared" si="371"/>
        <v>Average Performing Venue</v>
      </c>
    </row>
    <row r="7903" spans="1:25" x14ac:dyDescent="0.3">
      <c r="A7903">
        <v>4164</v>
      </c>
      <c r="B7903" t="s">
        <v>10139</v>
      </c>
      <c r="C7903">
        <v>1</v>
      </c>
      <c r="D7903" s="5" t="str">
        <f>VLOOKUP(C7903,Country!A:B,2,0)</f>
        <v>India</v>
      </c>
      <c r="E7903" t="s">
        <v>6919</v>
      </c>
      <c r="F7903" t="s">
        <v>16952</v>
      </c>
      <c r="G7903" t="s">
        <v>16899</v>
      </c>
      <c r="H7903" t="s">
        <v>16900</v>
      </c>
      <c r="I7903">
        <v>77.079278900000006</v>
      </c>
      <c r="J7903">
        <v>28.6425242</v>
      </c>
      <c r="K7903" t="s">
        <v>3139</v>
      </c>
      <c r="L7903">
        <v>350</v>
      </c>
      <c r="M7903" s="5" t="str">
        <f t="shared" si="369"/>
        <v>250-500</v>
      </c>
      <c r="N7903" t="s">
        <v>2120</v>
      </c>
      <c r="O7903" t="s">
        <v>33</v>
      </c>
      <c r="P7903" t="s">
        <v>32</v>
      </c>
      <c r="Q7903" t="s">
        <v>33</v>
      </c>
      <c r="R7903" t="s">
        <v>33</v>
      </c>
      <c r="S7903">
        <v>1</v>
      </c>
      <c r="T7903">
        <v>2.7</v>
      </c>
      <c r="U7903" t="str">
        <f t="shared" si="370"/>
        <v xml:space="preserve"> 2.5-3.4</v>
      </c>
      <c r="V7903" t="s">
        <v>143</v>
      </c>
      <c r="W7903" t="s">
        <v>144</v>
      </c>
      <c r="X7903">
        <v>44</v>
      </c>
      <c r="Y7903" s="5" t="str">
        <f t="shared" si="371"/>
        <v>Average Performing Venue</v>
      </c>
    </row>
    <row r="7904" spans="1:25" x14ac:dyDescent="0.3">
      <c r="A7904">
        <v>18365391</v>
      </c>
      <c r="B7904" t="s">
        <v>16953</v>
      </c>
      <c r="C7904">
        <v>1</v>
      </c>
      <c r="D7904" s="5" t="str">
        <f>VLOOKUP(C7904,Country!A:B,2,0)</f>
        <v>India</v>
      </c>
      <c r="E7904" t="s">
        <v>6919</v>
      </c>
      <c r="F7904" t="s">
        <v>16954</v>
      </c>
      <c r="G7904" t="s">
        <v>16899</v>
      </c>
      <c r="H7904" t="s">
        <v>16900</v>
      </c>
      <c r="I7904">
        <v>77.078211499999995</v>
      </c>
      <c r="J7904">
        <v>28.638498299999998</v>
      </c>
      <c r="K7904" t="s">
        <v>2125</v>
      </c>
      <c r="L7904">
        <v>350</v>
      </c>
      <c r="M7904" s="5" t="str">
        <f t="shared" si="369"/>
        <v>250-500</v>
      </c>
      <c r="N7904" t="s">
        <v>2120</v>
      </c>
      <c r="O7904" t="s">
        <v>33</v>
      </c>
      <c r="P7904" t="s">
        <v>33</v>
      </c>
      <c r="Q7904" t="s">
        <v>33</v>
      </c>
      <c r="R7904" t="s">
        <v>33</v>
      </c>
      <c r="S7904">
        <v>1</v>
      </c>
      <c r="T7904">
        <v>3.3</v>
      </c>
      <c r="U7904" t="str">
        <f t="shared" si="370"/>
        <v xml:space="preserve"> 2.5-3.4</v>
      </c>
      <c r="V7904" t="s">
        <v>143</v>
      </c>
      <c r="W7904" t="s">
        <v>144</v>
      </c>
      <c r="X7904">
        <v>15</v>
      </c>
      <c r="Y7904" s="5" t="str">
        <f t="shared" si="371"/>
        <v>Average Performing Venue</v>
      </c>
    </row>
    <row r="7905" spans="1:25" x14ac:dyDescent="0.3">
      <c r="A7905">
        <v>8508</v>
      </c>
      <c r="B7905" t="s">
        <v>3340</v>
      </c>
      <c r="C7905">
        <v>1</v>
      </c>
      <c r="D7905" s="5" t="str">
        <f>VLOOKUP(C7905,Country!A:B,2,0)</f>
        <v>India</v>
      </c>
      <c r="E7905" t="s">
        <v>6919</v>
      </c>
      <c r="F7905" t="s">
        <v>16955</v>
      </c>
      <c r="G7905" t="s">
        <v>16899</v>
      </c>
      <c r="H7905" t="s">
        <v>16900</v>
      </c>
      <c r="I7905">
        <v>77.079511100000005</v>
      </c>
      <c r="J7905">
        <v>28.6385334</v>
      </c>
      <c r="K7905" t="s">
        <v>3342</v>
      </c>
      <c r="L7905">
        <v>400</v>
      </c>
      <c r="M7905" s="5" t="str">
        <f t="shared" si="369"/>
        <v>250-500</v>
      </c>
      <c r="N7905" t="s">
        <v>2120</v>
      </c>
      <c r="O7905" t="s">
        <v>33</v>
      </c>
      <c r="P7905" t="s">
        <v>33</v>
      </c>
      <c r="Q7905" t="s">
        <v>33</v>
      </c>
      <c r="R7905" t="s">
        <v>33</v>
      </c>
      <c r="S7905">
        <v>1</v>
      </c>
      <c r="T7905">
        <v>3.1</v>
      </c>
      <c r="U7905" t="str">
        <f t="shared" si="370"/>
        <v xml:space="preserve"> 2.5-3.4</v>
      </c>
      <c r="V7905" t="s">
        <v>143</v>
      </c>
      <c r="W7905" t="s">
        <v>144</v>
      </c>
      <c r="X7905">
        <v>17</v>
      </c>
      <c r="Y7905" s="5" t="str">
        <f t="shared" si="371"/>
        <v>Average Performing Venue</v>
      </c>
    </row>
    <row r="7906" spans="1:25" x14ac:dyDescent="0.3">
      <c r="A7906">
        <v>1305</v>
      </c>
      <c r="B7906" t="s">
        <v>16956</v>
      </c>
      <c r="C7906">
        <v>1</v>
      </c>
      <c r="D7906" s="5" t="str">
        <f>VLOOKUP(C7906,Country!A:B,2,0)</f>
        <v>India</v>
      </c>
      <c r="E7906" t="s">
        <v>6919</v>
      </c>
      <c r="F7906" t="s">
        <v>16957</v>
      </c>
      <c r="G7906" t="s">
        <v>16899</v>
      </c>
      <c r="H7906" t="s">
        <v>16900</v>
      </c>
      <c r="I7906">
        <v>77.070743699999994</v>
      </c>
      <c r="J7906">
        <v>28.64041091</v>
      </c>
      <c r="K7906" t="s">
        <v>2659</v>
      </c>
      <c r="L7906">
        <v>400</v>
      </c>
      <c r="M7906" s="5" t="str">
        <f t="shared" si="369"/>
        <v>250-500</v>
      </c>
      <c r="N7906" t="s">
        <v>2120</v>
      </c>
      <c r="O7906" t="s">
        <v>33</v>
      </c>
      <c r="P7906" t="s">
        <v>33</v>
      </c>
      <c r="Q7906" t="s">
        <v>33</v>
      </c>
      <c r="R7906" t="s">
        <v>33</v>
      </c>
      <c r="S7906">
        <v>1</v>
      </c>
      <c r="T7906">
        <v>2.8</v>
      </c>
      <c r="U7906" t="str">
        <f t="shared" si="370"/>
        <v xml:space="preserve"> 2.5-3.4</v>
      </c>
      <c r="V7906" t="s">
        <v>143</v>
      </c>
      <c r="W7906" t="s">
        <v>144</v>
      </c>
      <c r="X7906">
        <v>37</v>
      </c>
      <c r="Y7906" s="5" t="str">
        <f t="shared" si="371"/>
        <v>Average Performing Venue</v>
      </c>
    </row>
    <row r="7907" spans="1:25" x14ac:dyDescent="0.3">
      <c r="A7907">
        <v>18245289</v>
      </c>
      <c r="B7907" t="s">
        <v>16958</v>
      </c>
      <c r="C7907">
        <v>1</v>
      </c>
      <c r="D7907" s="5" t="str">
        <f>VLOOKUP(C7907,Country!A:B,2,0)</f>
        <v>India</v>
      </c>
      <c r="E7907" t="s">
        <v>6919</v>
      </c>
      <c r="F7907" t="s">
        <v>16959</v>
      </c>
      <c r="G7907" t="s">
        <v>16899</v>
      </c>
      <c r="H7907" t="s">
        <v>16900</v>
      </c>
      <c r="I7907">
        <v>77.0792261</v>
      </c>
      <c r="J7907">
        <v>28.642295300000001</v>
      </c>
      <c r="K7907" t="s">
        <v>2047</v>
      </c>
      <c r="L7907">
        <v>250</v>
      </c>
      <c r="M7907" s="5" t="str">
        <f t="shared" si="369"/>
        <v>100-250</v>
      </c>
      <c r="N7907" t="s">
        <v>2120</v>
      </c>
      <c r="O7907" t="s">
        <v>33</v>
      </c>
      <c r="P7907" t="s">
        <v>33</v>
      </c>
      <c r="Q7907" t="s">
        <v>33</v>
      </c>
      <c r="R7907" t="s">
        <v>33</v>
      </c>
      <c r="S7907">
        <v>1</v>
      </c>
      <c r="T7907">
        <v>3.2</v>
      </c>
      <c r="U7907" t="str">
        <f t="shared" si="370"/>
        <v xml:space="preserve"> 2.5-3.4</v>
      </c>
      <c r="V7907" t="s">
        <v>143</v>
      </c>
      <c r="W7907" t="s">
        <v>144</v>
      </c>
      <c r="X7907">
        <v>10</v>
      </c>
      <c r="Y7907" s="5" t="str">
        <f t="shared" si="371"/>
        <v>Average Performing Venue</v>
      </c>
    </row>
    <row r="7908" spans="1:25" x14ac:dyDescent="0.3">
      <c r="A7908">
        <v>18057797</v>
      </c>
      <c r="B7908" t="s">
        <v>16960</v>
      </c>
      <c r="C7908">
        <v>1</v>
      </c>
      <c r="D7908" s="5" t="str">
        <f>VLOOKUP(C7908,Country!A:B,2,0)</f>
        <v>India</v>
      </c>
      <c r="E7908" t="s">
        <v>6919</v>
      </c>
      <c r="F7908" t="s">
        <v>16961</v>
      </c>
      <c r="G7908" t="s">
        <v>16899</v>
      </c>
      <c r="H7908" t="s">
        <v>16900</v>
      </c>
      <c r="I7908">
        <v>77.0765052</v>
      </c>
      <c r="J7908">
        <v>28.638646000000001</v>
      </c>
      <c r="K7908" t="s">
        <v>3342</v>
      </c>
      <c r="L7908">
        <v>300</v>
      </c>
      <c r="M7908" s="5" t="str">
        <f t="shared" si="369"/>
        <v>250-500</v>
      </c>
      <c r="N7908" t="s">
        <v>2120</v>
      </c>
      <c r="O7908" t="s">
        <v>33</v>
      </c>
      <c r="P7908" t="s">
        <v>33</v>
      </c>
      <c r="Q7908" t="s">
        <v>33</v>
      </c>
      <c r="R7908" t="s">
        <v>33</v>
      </c>
      <c r="S7908">
        <v>1</v>
      </c>
      <c r="T7908">
        <v>3.2</v>
      </c>
      <c r="U7908" t="str">
        <f t="shared" si="370"/>
        <v xml:space="preserve"> 2.5-3.4</v>
      </c>
      <c r="V7908" t="s">
        <v>143</v>
      </c>
      <c r="W7908" t="s">
        <v>144</v>
      </c>
      <c r="X7908">
        <v>9</v>
      </c>
      <c r="Y7908" s="5" t="str">
        <f t="shared" si="371"/>
        <v>Average Performing Venue</v>
      </c>
    </row>
    <row r="7909" spans="1:25" x14ac:dyDescent="0.3">
      <c r="A7909">
        <v>300472</v>
      </c>
      <c r="B7909" t="s">
        <v>4049</v>
      </c>
      <c r="C7909">
        <v>1</v>
      </c>
      <c r="D7909" s="5" t="str">
        <f>VLOOKUP(C7909,Country!A:B,2,0)</f>
        <v>India</v>
      </c>
      <c r="E7909" t="s">
        <v>6919</v>
      </c>
      <c r="F7909" t="s">
        <v>16962</v>
      </c>
      <c r="G7909" t="s">
        <v>16899</v>
      </c>
      <c r="H7909" t="s">
        <v>16900</v>
      </c>
      <c r="I7909">
        <v>77.069754970000005</v>
      </c>
      <c r="J7909">
        <v>28.62759745</v>
      </c>
      <c r="K7909" t="s">
        <v>2119</v>
      </c>
      <c r="L7909">
        <v>400</v>
      </c>
      <c r="M7909" s="5" t="str">
        <f t="shared" si="369"/>
        <v>250-500</v>
      </c>
      <c r="N7909" t="s">
        <v>2120</v>
      </c>
      <c r="O7909" t="s">
        <v>33</v>
      </c>
      <c r="P7909" t="s">
        <v>33</v>
      </c>
      <c r="Q7909" t="s">
        <v>33</v>
      </c>
      <c r="R7909" t="s">
        <v>33</v>
      </c>
      <c r="S7909">
        <v>1</v>
      </c>
      <c r="T7909">
        <v>3.1</v>
      </c>
      <c r="U7909" t="str">
        <f t="shared" si="370"/>
        <v xml:space="preserve"> 2.5-3.4</v>
      </c>
      <c r="V7909" t="s">
        <v>143</v>
      </c>
      <c r="W7909" t="s">
        <v>144</v>
      </c>
      <c r="X7909">
        <v>23</v>
      </c>
      <c r="Y7909" s="5" t="str">
        <f t="shared" si="371"/>
        <v>Average Performing Venue</v>
      </c>
    </row>
    <row r="7910" spans="1:25" x14ac:dyDescent="0.3">
      <c r="A7910">
        <v>18247014</v>
      </c>
      <c r="B7910" t="s">
        <v>16963</v>
      </c>
      <c r="C7910">
        <v>1</v>
      </c>
      <c r="D7910" s="5" t="str">
        <f>VLOOKUP(C7910,Country!A:B,2,0)</f>
        <v>India</v>
      </c>
      <c r="E7910" t="s">
        <v>6919</v>
      </c>
      <c r="F7910" t="s">
        <v>16964</v>
      </c>
      <c r="G7910" t="s">
        <v>16899</v>
      </c>
      <c r="H7910" t="s">
        <v>16900</v>
      </c>
      <c r="I7910">
        <v>77.075153599999993</v>
      </c>
      <c r="J7910">
        <v>28.639219799999999</v>
      </c>
      <c r="K7910" t="s">
        <v>2409</v>
      </c>
      <c r="L7910">
        <v>550</v>
      </c>
      <c r="M7910" s="5" t="str">
        <f t="shared" si="369"/>
        <v>500-1000</v>
      </c>
      <c r="N7910" t="s">
        <v>2120</v>
      </c>
      <c r="O7910" t="s">
        <v>33</v>
      </c>
      <c r="P7910" t="s">
        <v>33</v>
      </c>
      <c r="Q7910" t="s">
        <v>33</v>
      </c>
      <c r="R7910" t="s">
        <v>33</v>
      </c>
      <c r="S7910">
        <v>2</v>
      </c>
      <c r="T7910">
        <v>3.4</v>
      </c>
      <c r="U7910" t="str">
        <f t="shared" si="370"/>
        <v xml:space="preserve"> 2.5-3.4</v>
      </c>
      <c r="V7910" t="s">
        <v>143</v>
      </c>
      <c r="W7910" t="s">
        <v>144</v>
      </c>
      <c r="X7910">
        <v>23</v>
      </c>
      <c r="Y7910" s="5" t="str">
        <f t="shared" si="371"/>
        <v>Average Performing Venue</v>
      </c>
    </row>
    <row r="7911" spans="1:25" x14ac:dyDescent="0.3">
      <c r="A7911">
        <v>4790</v>
      </c>
      <c r="B7911" t="s">
        <v>16965</v>
      </c>
      <c r="C7911">
        <v>1</v>
      </c>
      <c r="D7911" s="5" t="str">
        <f>VLOOKUP(C7911,Country!A:B,2,0)</f>
        <v>India</v>
      </c>
      <c r="E7911" t="s">
        <v>6919</v>
      </c>
      <c r="F7911" t="s">
        <v>16966</v>
      </c>
      <c r="G7911" t="s">
        <v>16899</v>
      </c>
      <c r="H7911" t="s">
        <v>16900</v>
      </c>
      <c r="I7911">
        <v>77.073929500000006</v>
      </c>
      <c r="J7911">
        <v>28.639496959999999</v>
      </c>
      <c r="K7911" t="s">
        <v>59</v>
      </c>
      <c r="L7911">
        <v>450</v>
      </c>
      <c r="M7911" s="5" t="str">
        <f t="shared" si="369"/>
        <v>250-500</v>
      </c>
      <c r="N7911" t="s">
        <v>2120</v>
      </c>
      <c r="O7911" t="s">
        <v>33</v>
      </c>
      <c r="P7911" t="s">
        <v>33</v>
      </c>
      <c r="Q7911" t="s">
        <v>33</v>
      </c>
      <c r="R7911" t="s">
        <v>33</v>
      </c>
      <c r="S7911">
        <v>1</v>
      </c>
      <c r="T7911">
        <v>2.8</v>
      </c>
      <c r="U7911" t="str">
        <f t="shared" si="370"/>
        <v xml:space="preserve"> 2.5-3.4</v>
      </c>
      <c r="V7911" t="s">
        <v>143</v>
      </c>
      <c r="W7911" t="s">
        <v>144</v>
      </c>
      <c r="X7911">
        <v>11</v>
      </c>
      <c r="Y7911" s="5" t="str">
        <f t="shared" si="371"/>
        <v>Average Performing Venue</v>
      </c>
    </row>
    <row r="7912" spans="1:25" x14ac:dyDescent="0.3">
      <c r="A7912">
        <v>8707</v>
      </c>
      <c r="B7912" t="s">
        <v>16967</v>
      </c>
      <c r="C7912">
        <v>1</v>
      </c>
      <c r="D7912" s="5" t="str">
        <f>VLOOKUP(C7912,Country!A:B,2,0)</f>
        <v>India</v>
      </c>
      <c r="E7912" t="s">
        <v>6919</v>
      </c>
      <c r="F7912" t="s">
        <v>16968</v>
      </c>
      <c r="G7912" t="s">
        <v>16899</v>
      </c>
      <c r="H7912" t="s">
        <v>16900</v>
      </c>
      <c r="I7912">
        <v>77.060053600000003</v>
      </c>
      <c r="J7912">
        <v>28.635896599999999</v>
      </c>
      <c r="K7912" t="s">
        <v>2379</v>
      </c>
      <c r="L7912">
        <v>100</v>
      </c>
      <c r="M7912" s="5" t="str">
        <f t="shared" si="369"/>
        <v>0-100</v>
      </c>
      <c r="N7912" t="s">
        <v>2120</v>
      </c>
      <c r="O7912" t="s">
        <v>33</v>
      </c>
      <c r="P7912" t="s">
        <v>33</v>
      </c>
      <c r="Q7912" t="s">
        <v>33</v>
      </c>
      <c r="R7912" t="s">
        <v>33</v>
      </c>
      <c r="S7912">
        <v>1</v>
      </c>
      <c r="T7912">
        <v>3</v>
      </c>
      <c r="U7912" t="str">
        <f t="shared" si="370"/>
        <v xml:space="preserve"> 2.5-3.4</v>
      </c>
      <c r="V7912" t="s">
        <v>143</v>
      </c>
      <c r="W7912" t="s">
        <v>144</v>
      </c>
      <c r="X7912">
        <v>4</v>
      </c>
      <c r="Y7912" s="5" t="str">
        <f t="shared" si="371"/>
        <v>Average Performing Venue</v>
      </c>
    </row>
    <row r="7913" spans="1:25" x14ac:dyDescent="0.3">
      <c r="A7913">
        <v>302183</v>
      </c>
      <c r="B7913" t="s">
        <v>16969</v>
      </c>
      <c r="C7913">
        <v>1</v>
      </c>
      <c r="D7913" s="5" t="str">
        <f>VLOOKUP(C7913,Country!A:B,2,0)</f>
        <v>India</v>
      </c>
      <c r="E7913" t="s">
        <v>6919</v>
      </c>
      <c r="F7913" t="s">
        <v>16970</v>
      </c>
      <c r="G7913" t="s">
        <v>16899</v>
      </c>
      <c r="H7913" t="s">
        <v>16900</v>
      </c>
      <c r="I7913">
        <v>77.077177300000002</v>
      </c>
      <c r="J7913">
        <v>28.6385328</v>
      </c>
      <c r="K7913" t="s">
        <v>1827</v>
      </c>
      <c r="L7913">
        <v>100</v>
      </c>
      <c r="M7913" s="5" t="str">
        <f t="shared" si="369"/>
        <v>0-100</v>
      </c>
      <c r="N7913" t="s">
        <v>2120</v>
      </c>
      <c r="O7913" t="s">
        <v>33</v>
      </c>
      <c r="P7913" t="s">
        <v>33</v>
      </c>
      <c r="Q7913" t="s">
        <v>33</v>
      </c>
      <c r="R7913" t="s">
        <v>33</v>
      </c>
      <c r="S7913">
        <v>1</v>
      </c>
      <c r="T7913">
        <v>3</v>
      </c>
      <c r="U7913" t="str">
        <f t="shared" si="370"/>
        <v xml:space="preserve"> 2.5-3.4</v>
      </c>
      <c r="V7913" t="s">
        <v>143</v>
      </c>
      <c r="W7913" t="s">
        <v>144</v>
      </c>
      <c r="X7913">
        <v>4</v>
      </c>
      <c r="Y7913" s="5" t="str">
        <f t="shared" si="371"/>
        <v>Average Performing Venue</v>
      </c>
    </row>
    <row r="7914" spans="1:25" x14ac:dyDescent="0.3">
      <c r="A7914">
        <v>4792</v>
      </c>
      <c r="B7914" t="s">
        <v>14580</v>
      </c>
      <c r="C7914">
        <v>1</v>
      </c>
      <c r="D7914" s="5" t="str">
        <f>VLOOKUP(C7914,Country!A:B,2,0)</f>
        <v>India</v>
      </c>
      <c r="E7914" t="s">
        <v>6919</v>
      </c>
      <c r="F7914" t="s">
        <v>16971</v>
      </c>
      <c r="G7914" t="s">
        <v>16899</v>
      </c>
      <c r="H7914" t="s">
        <v>16900</v>
      </c>
      <c r="I7914">
        <v>77.069847699999997</v>
      </c>
      <c r="J7914">
        <v>28.627570500000001</v>
      </c>
      <c r="K7914" t="s">
        <v>2307</v>
      </c>
      <c r="L7914">
        <v>350</v>
      </c>
      <c r="M7914" s="5" t="str">
        <f t="shared" si="369"/>
        <v>250-500</v>
      </c>
      <c r="N7914" t="s">
        <v>2120</v>
      </c>
      <c r="O7914" t="s">
        <v>33</v>
      </c>
      <c r="P7914" t="s">
        <v>33</v>
      </c>
      <c r="Q7914" t="s">
        <v>33</v>
      </c>
      <c r="R7914" t="s">
        <v>33</v>
      </c>
      <c r="S7914">
        <v>1</v>
      </c>
      <c r="T7914">
        <v>3.3</v>
      </c>
      <c r="U7914" t="str">
        <f t="shared" si="370"/>
        <v xml:space="preserve"> 2.5-3.4</v>
      </c>
      <c r="V7914" t="s">
        <v>143</v>
      </c>
      <c r="W7914" t="s">
        <v>144</v>
      </c>
      <c r="X7914">
        <v>42</v>
      </c>
      <c r="Y7914" s="5" t="str">
        <f t="shared" si="371"/>
        <v>Average Performing Venue</v>
      </c>
    </row>
    <row r="7915" spans="1:25" x14ac:dyDescent="0.3">
      <c r="A7915">
        <v>2362</v>
      </c>
      <c r="B7915" t="s">
        <v>16092</v>
      </c>
      <c r="C7915">
        <v>1</v>
      </c>
      <c r="D7915" s="5" t="str">
        <f>VLOOKUP(C7915,Country!A:B,2,0)</f>
        <v>India</v>
      </c>
      <c r="E7915" t="s">
        <v>6919</v>
      </c>
      <c r="F7915" t="s">
        <v>16972</v>
      </c>
      <c r="G7915" t="s">
        <v>16899</v>
      </c>
      <c r="H7915" t="s">
        <v>16900</v>
      </c>
      <c r="I7915">
        <v>77.076572499999997</v>
      </c>
      <c r="J7915">
        <v>28.6387222</v>
      </c>
      <c r="K7915" t="s">
        <v>2047</v>
      </c>
      <c r="L7915">
        <v>250</v>
      </c>
      <c r="M7915" s="5" t="str">
        <f t="shared" si="369"/>
        <v>100-250</v>
      </c>
      <c r="N7915" t="s">
        <v>2120</v>
      </c>
      <c r="O7915" t="s">
        <v>33</v>
      </c>
      <c r="P7915" t="s">
        <v>33</v>
      </c>
      <c r="Q7915" t="s">
        <v>33</v>
      </c>
      <c r="R7915" t="s">
        <v>33</v>
      </c>
      <c r="S7915">
        <v>1</v>
      </c>
      <c r="T7915">
        <v>3.4</v>
      </c>
      <c r="U7915" t="str">
        <f t="shared" si="370"/>
        <v xml:space="preserve"> 2.5-3.4</v>
      </c>
      <c r="V7915" t="s">
        <v>143</v>
      </c>
      <c r="W7915" t="s">
        <v>144</v>
      </c>
      <c r="X7915">
        <v>35</v>
      </c>
      <c r="Y7915" s="5" t="str">
        <f t="shared" si="371"/>
        <v>Average Performing Venue</v>
      </c>
    </row>
    <row r="7916" spans="1:25" x14ac:dyDescent="0.3">
      <c r="A7916">
        <v>4338</v>
      </c>
      <c r="B7916" t="s">
        <v>16973</v>
      </c>
      <c r="C7916">
        <v>1</v>
      </c>
      <c r="D7916" s="5" t="str">
        <f>VLOOKUP(C7916,Country!A:B,2,0)</f>
        <v>India</v>
      </c>
      <c r="E7916" t="s">
        <v>6919</v>
      </c>
      <c r="F7916" t="s">
        <v>16974</v>
      </c>
      <c r="G7916" t="s">
        <v>16899</v>
      </c>
      <c r="H7916" t="s">
        <v>16900</v>
      </c>
      <c r="I7916">
        <v>77.074749100000005</v>
      </c>
      <c r="J7916">
        <v>28.639194</v>
      </c>
      <c r="K7916" t="s">
        <v>2285</v>
      </c>
      <c r="L7916">
        <v>800</v>
      </c>
      <c r="M7916" s="5" t="str">
        <f t="shared" si="369"/>
        <v>500-1000</v>
      </c>
      <c r="N7916" t="s">
        <v>2120</v>
      </c>
      <c r="O7916" t="s">
        <v>32</v>
      </c>
      <c r="P7916" t="s">
        <v>33</v>
      </c>
      <c r="Q7916" t="s">
        <v>33</v>
      </c>
      <c r="R7916" t="s">
        <v>33</v>
      </c>
      <c r="S7916">
        <v>2</v>
      </c>
      <c r="T7916">
        <v>2.6</v>
      </c>
      <c r="U7916" t="str">
        <f t="shared" si="370"/>
        <v xml:space="preserve"> 2.5-3.4</v>
      </c>
      <c r="V7916" t="s">
        <v>143</v>
      </c>
      <c r="W7916" t="s">
        <v>144</v>
      </c>
      <c r="X7916">
        <v>43</v>
      </c>
      <c r="Y7916" s="5" t="str">
        <f t="shared" si="371"/>
        <v>Average Performing Venue</v>
      </c>
    </row>
    <row r="7917" spans="1:25" x14ac:dyDescent="0.3">
      <c r="A7917">
        <v>309198</v>
      </c>
      <c r="B7917" t="s">
        <v>2297</v>
      </c>
      <c r="C7917">
        <v>1</v>
      </c>
      <c r="D7917" s="5" t="str">
        <f>VLOOKUP(C7917,Country!A:B,2,0)</f>
        <v>India</v>
      </c>
      <c r="E7917" t="s">
        <v>6919</v>
      </c>
      <c r="F7917" t="s">
        <v>16975</v>
      </c>
      <c r="G7917" t="s">
        <v>16899</v>
      </c>
      <c r="H7917" t="s">
        <v>16900</v>
      </c>
      <c r="I7917">
        <v>77.075196500000004</v>
      </c>
      <c r="J7917">
        <v>28.638856950000001</v>
      </c>
      <c r="K7917" t="s">
        <v>3002</v>
      </c>
      <c r="L7917">
        <v>500</v>
      </c>
      <c r="M7917" s="5" t="str">
        <f t="shared" si="369"/>
        <v>250-500</v>
      </c>
      <c r="N7917" t="s">
        <v>2120</v>
      </c>
      <c r="O7917" t="s">
        <v>33</v>
      </c>
      <c r="P7917" t="s">
        <v>32</v>
      </c>
      <c r="Q7917" t="s">
        <v>33</v>
      </c>
      <c r="R7917" t="s">
        <v>33</v>
      </c>
      <c r="S7917">
        <v>2</v>
      </c>
      <c r="T7917">
        <v>2.6</v>
      </c>
      <c r="U7917" t="str">
        <f t="shared" si="370"/>
        <v xml:space="preserve"> 2.5-3.4</v>
      </c>
      <c r="V7917" t="s">
        <v>143</v>
      </c>
      <c r="W7917" t="s">
        <v>144</v>
      </c>
      <c r="X7917">
        <v>28</v>
      </c>
      <c r="Y7917" s="5" t="str">
        <f t="shared" si="371"/>
        <v>Average Performing Venue</v>
      </c>
    </row>
    <row r="7918" spans="1:25" x14ac:dyDescent="0.3">
      <c r="A7918">
        <v>300457</v>
      </c>
      <c r="B7918" t="s">
        <v>16976</v>
      </c>
      <c r="C7918">
        <v>1</v>
      </c>
      <c r="D7918" s="5" t="str">
        <f>VLOOKUP(C7918,Country!A:B,2,0)</f>
        <v>India</v>
      </c>
      <c r="E7918" t="s">
        <v>6919</v>
      </c>
      <c r="F7918" t="s">
        <v>16977</v>
      </c>
      <c r="G7918" t="s">
        <v>16899</v>
      </c>
      <c r="H7918" t="s">
        <v>16900</v>
      </c>
      <c r="I7918">
        <v>77.058887900000002</v>
      </c>
      <c r="J7918">
        <v>28.635440299999999</v>
      </c>
      <c r="K7918" t="s">
        <v>150</v>
      </c>
      <c r="L7918">
        <v>200</v>
      </c>
      <c r="M7918" s="5" t="str">
        <f t="shared" si="369"/>
        <v>100-250</v>
      </c>
      <c r="N7918" t="s">
        <v>2120</v>
      </c>
      <c r="O7918" t="s">
        <v>33</v>
      </c>
      <c r="P7918" t="s">
        <v>33</v>
      </c>
      <c r="Q7918" t="s">
        <v>33</v>
      </c>
      <c r="R7918" t="s">
        <v>33</v>
      </c>
      <c r="S7918">
        <v>1</v>
      </c>
      <c r="T7918">
        <v>3.2</v>
      </c>
      <c r="U7918" t="str">
        <f t="shared" si="370"/>
        <v xml:space="preserve"> 2.5-3.4</v>
      </c>
      <c r="V7918" t="s">
        <v>143</v>
      </c>
      <c r="W7918" t="s">
        <v>144</v>
      </c>
      <c r="X7918">
        <v>17</v>
      </c>
      <c r="Y7918" s="5" t="str">
        <f t="shared" si="371"/>
        <v>Average Performing Venue</v>
      </c>
    </row>
    <row r="7919" spans="1:25" x14ac:dyDescent="0.3">
      <c r="A7919">
        <v>312201</v>
      </c>
      <c r="B7919" t="s">
        <v>16978</v>
      </c>
      <c r="C7919">
        <v>1</v>
      </c>
      <c r="D7919" s="5" t="str">
        <f>VLOOKUP(C7919,Country!A:B,2,0)</f>
        <v>India</v>
      </c>
      <c r="E7919" t="s">
        <v>6919</v>
      </c>
      <c r="F7919" t="s">
        <v>16979</v>
      </c>
      <c r="G7919" t="s">
        <v>16899</v>
      </c>
      <c r="H7919" t="s">
        <v>16900</v>
      </c>
      <c r="I7919">
        <v>77.075288700000002</v>
      </c>
      <c r="J7919">
        <v>28.639783399999999</v>
      </c>
      <c r="K7919" t="s">
        <v>2285</v>
      </c>
      <c r="L7919">
        <v>1150</v>
      </c>
      <c r="M7919" s="5" t="str">
        <f t="shared" si="369"/>
        <v>&gt;1000</v>
      </c>
      <c r="N7919" t="s">
        <v>2120</v>
      </c>
      <c r="O7919" t="s">
        <v>32</v>
      </c>
      <c r="P7919" t="s">
        <v>32</v>
      </c>
      <c r="Q7919" t="s">
        <v>33</v>
      </c>
      <c r="R7919" t="s">
        <v>33</v>
      </c>
      <c r="S7919">
        <v>3</v>
      </c>
      <c r="T7919">
        <v>3.4</v>
      </c>
      <c r="U7919" t="str">
        <f t="shared" si="370"/>
        <v xml:space="preserve"> 2.5-3.4</v>
      </c>
      <c r="V7919" t="s">
        <v>143</v>
      </c>
      <c r="W7919" t="s">
        <v>144</v>
      </c>
      <c r="X7919">
        <v>40</v>
      </c>
      <c r="Y7919" s="5" t="str">
        <f t="shared" si="371"/>
        <v>Average Performing Venue</v>
      </c>
    </row>
    <row r="7920" spans="1:25" x14ac:dyDescent="0.3">
      <c r="A7920">
        <v>3657</v>
      </c>
      <c r="B7920" t="s">
        <v>12430</v>
      </c>
      <c r="C7920">
        <v>1</v>
      </c>
      <c r="D7920" s="5" t="str">
        <f>VLOOKUP(C7920,Country!A:B,2,0)</f>
        <v>India</v>
      </c>
      <c r="E7920" t="s">
        <v>6919</v>
      </c>
      <c r="F7920" t="s">
        <v>16980</v>
      </c>
      <c r="G7920" t="s">
        <v>16899</v>
      </c>
      <c r="H7920" t="s">
        <v>16900</v>
      </c>
      <c r="I7920">
        <v>77.070221680000003</v>
      </c>
      <c r="J7920">
        <v>28.635041820000001</v>
      </c>
      <c r="K7920" t="s">
        <v>59</v>
      </c>
      <c r="L7920">
        <v>600</v>
      </c>
      <c r="M7920" s="5" t="str">
        <f t="shared" si="369"/>
        <v>500-1000</v>
      </c>
      <c r="N7920" t="s">
        <v>2120</v>
      </c>
      <c r="O7920" t="s">
        <v>33</v>
      </c>
      <c r="P7920" t="s">
        <v>33</v>
      </c>
      <c r="Q7920" t="s">
        <v>33</v>
      </c>
      <c r="R7920" t="s">
        <v>33</v>
      </c>
      <c r="S7920">
        <v>2</v>
      </c>
      <c r="T7920">
        <v>3.4</v>
      </c>
      <c r="U7920" t="str">
        <f t="shared" si="370"/>
        <v xml:space="preserve"> 2.5-3.4</v>
      </c>
      <c r="V7920" t="s">
        <v>143</v>
      </c>
      <c r="W7920" t="s">
        <v>144</v>
      </c>
      <c r="X7920">
        <v>26</v>
      </c>
      <c r="Y7920" s="5" t="str">
        <f t="shared" si="371"/>
        <v>Average Performing Venue</v>
      </c>
    </row>
    <row r="7921" spans="1:25" x14ac:dyDescent="0.3">
      <c r="A7921">
        <v>310640</v>
      </c>
      <c r="B7921" t="s">
        <v>16981</v>
      </c>
      <c r="C7921">
        <v>1</v>
      </c>
      <c r="D7921" s="5" t="str">
        <f>VLOOKUP(C7921,Country!A:B,2,0)</f>
        <v>India</v>
      </c>
      <c r="E7921" t="s">
        <v>6919</v>
      </c>
      <c r="F7921" t="s">
        <v>16982</v>
      </c>
      <c r="G7921" t="s">
        <v>16899</v>
      </c>
      <c r="H7921" t="s">
        <v>16900</v>
      </c>
      <c r="I7921">
        <v>0</v>
      </c>
      <c r="J7921">
        <v>0</v>
      </c>
      <c r="K7921" t="s">
        <v>2356</v>
      </c>
      <c r="L7921">
        <v>600</v>
      </c>
      <c r="M7921" s="5" t="str">
        <f t="shared" si="369"/>
        <v>500-1000</v>
      </c>
      <c r="N7921" t="s">
        <v>2120</v>
      </c>
      <c r="O7921" t="s">
        <v>33</v>
      </c>
      <c r="P7921" t="s">
        <v>33</v>
      </c>
      <c r="Q7921" t="s">
        <v>33</v>
      </c>
      <c r="R7921" t="s">
        <v>33</v>
      </c>
      <c r="S7921">
        <v>2</v>
      </c>
      <c r="T7921">
        <v>3.2</v>
      </c>
      <c r="U7921" t="str">
        <f t="shared" si="370"/>
        <v xml:space="preserve"> 2.5-3.4</v>
      </c>
      <c r="V7921" t="s">
        <v>143</v>
      </c>
      <c r="W7921" t="s">
        <v>144</v>
      </c>
      <c r="X7921">
        <v>49</v>
      </c>
      <c r="Y7921" s="5" t="str">
        <f t="shared" si="371"/>
        <v>Average Performing Venue</v>
      </c>
    </row>
    <row r="7922" spans="1:25" x14ac:dyDescent="0.3">
      <c r="A7922">
        <v>309323</v>
      </c>
      <c r="B7922" t="s">
        <v>12371</v>
      </c>
      <c r="C7922">
        <v>1</v>
      </c>
      <c r="D7922" s="5" t="str">
        <f>VLOOKUP(C7922,Country!A:B,2,0)</f>
        <v>India</v>
      </c>
      <c r="E7922" t="s">
        <v>6919</v>
      </c>
      <c r="F7922" t="s">
        <v>16983</v>
      </c>
      <c r="G7922" t="s">
        <v>16899</v>
      </c>
      <c r="H7922" t="s">
        <v>16900</v>
      </c>
      <c r="I7922">
        <v>77.074524299999993</v>
      </c>
      <c r="J7922">
        <v>28.639127500000001</v>
      </c>
      <c r="K7922" t="s">
        <v>2285</v>
      </c>
      <c r="L7922">
        <v>1100</v>
      </c>
      <c r="M7922" s="5" t="str">
        <f t="shared" si="369"/>
        <v>&gt;1000</v>
      </c>
      <c r="N7922" t="s">
        <v>2120</v>
      </c>
      <c r="O7922" t="s">
        <v>32</v>
      </c>
      <c r="P7922" t="s">
        <v>33</v>
      </c>
      <c r="Q7922" t="s">
        <v>33</v>
      </c>
      <c r="R7922" t="s">
        <v>33</v>
      </c>
      <c r="S7922">
        <v>3</v>
      </c>
      <c r="T7922">
        <v>3.2</v>
      </c>
      <c r="U7922" t="str">
        <f t="shared" si="370"/>
        <v xml:space="preserve"> 2.5-3.4</v>
      </c>
      <c r="V7922" t="s">
        <v>143</v>
      </c>
      <c r="W7922" t="s">
        <v>144</v>
      </c>
      <c r="X7922">
        <v>31</v>
      </c>
      <c r="Y7922" s="5" t="str">
        <f t="shared" si="371"/>
        <v>Average Performing Venue</v>
      </c>
    </row>
    <row r="7923" spans="1:25" x14ac:dyDescent="0.3">
      <c r="A7923">
        <v>311333</v>
      </c>
      <c r="B7923" t="s">
        <v>3133</v>
      </c>
      <c r="C7923">
        <v>1</v>
      </c>
      <c r="D7923" s="5" t="str">
        <f>VLOOKUP(C7923,Country!A:B,2,0)</f>
        <v>India</v>
      </c>
      <c r="E7923" t="s">
        <v>6919</v>
      </c>
      <c r="F7923" t="s">
        <v>16984</v>
      </c>
      <c r="G7923" t="s">
        <v>16899</v>
      </c>
      <c r="H7923" t="s">
        <v>16900</v>
      </c>
      <c r="I7923">
        <v>77.069946999999999</v>
      </c>
      <c r="J7923">
        <v>28.627449800000001</v>
      </c>
      <c r="K7923" t="s">
        <v>2969</v>
      </c>
      <c r="L7923">
        <v>300</v>
      </c>
      <c r="M7923" s="5" t="str">
        <f t="shared" si="369"/>
        <v>250-500</v>
      </c>
      <c r="N7923" t="s">
        <v>2120</v>
      </c>
      <c r="O7923" t="s">
        <v>33</v>
      </c>
      <c r="P7923" t="s">
        <v>33</v>
      </c>
      <c r="Q7923" t="s">
        <v>33</v>
      </c>
      <c r="R7923" t="s">
        <v>33</v>
      </c>
      <c r="S7923">
        <v>1</v>
      </c>
      <c r="T7923">
        <v>3.1</v>
      </c>
      <c r="U7923" t="str">
        <f t="shared" si="370"/>
        <v xml:space="preserve"> 2.5-3.4</v>
      </c>
      <c r="V7923" t="s">
        <v>143</v>
      </c>
      <c r="W7923" t="s">
        <v>144</v>
      </c>
      <c r="X7923">
        <v>7</v>
      </c>
      <c r="Y7923" s="5" t="str">
        <f t="shared" si="371"/>
        <v>Average Performing Venue</v>
      </c>
    </row>
    <row r="7924" spans="1:25" x14ac:dyDescent="0.3">
      <c r="A7924">
        <v>5925</v>
      </c>
      <c r="B7924" t="s">
        <v>16985</v>
      </c>
      <c r="C7924">
        <v>1</v>
      </c>
      <c r="D7924" s="5" t="str">
        <f>VLOOKUP(C7924,Country!A:B,2,0)</f>
        <v>India</v>
      </c>
      <c r="E7924" t="s">
        <v>6919</v>
      </c>
      <c r="F7924" t="s">
        <v>16986</v>
      </c>
      <c r="G7924" t="s">
        <v>16899</v>
      </c>
      <c r="H7924" t="s">
        <v>16900</v>
      </c>
      <c r="I7924">
        <v>77.078481300000007</v>
      </c>
      <c r="J7924">
        <v>28.638613899999999</v>
      </c>
      <c r="K7924" t="s">
        <v>2346</v>
      </c>
      <c r="L7924">
        <v>100</v>
      </c>
      <c r="M7924" s="5" t="str">
        <f t="shared" si="369"/>
        <v>0-100</v>
      </c>
      <c r="N7924" t="s">
        <v>2120</v>
      </c>
      <c r="O7924" t="s">
        <v>33</v>
      </c>
      <c r="P7924" t="s">
        <v>33</v>
      </c>
      <c r="Q7924" t="s">
        <v>33</v>
      </c>
      <c r="R7924" t="s">
        <v>33</v>
      </c>
      <c r="S7924">
        <v>1</v>
      </c>
      <c r="T7924">
        <v>2.6</v>
      </c>
      <c r="U7924" t="str">
        <f t="shared" si="370"/>
        <v xml:space="preserve"> 2.5-3.4</v>
      </c>
      <c r="V7924" t="s">
        <v>143</v>
      </c>
      <c r="W7924" t="s">
        <v>144</v>
      </c>
      <c r="X7924">
        <v>42</v>
      </c>
      <c r="Y7924" s="5" t="str">
        <f t="shared" si="371"/>
        <v>Average Performing Venue</v>
      </c>
    </row>
    <row r="7925" spans="1:25" x14ac:dyDescent="0.3">
      <c r="A7925">
        <v>312448</v>
      </c>
      <c r="B7925" t="s">
        <v>3177</v>
      </c>
      <c r="C7925">
        <v>1</v>
      </c>
      <c r="D7925" s="5" t="str">
        <f>VLOOKUP(C7925,Country!A:B,2,0)</f>
        <v>India</v>
      </c>
      <c r="E7925" t="s">
        <v>6919</v>
      </c>
      <c r="F7925" t="s">
        <v>16987</v>
      </c>
      <c r="G7925" t="s">
        <v>16899</v>
      </c>
      <c r="H7925" t="s">
        <v>16900</v>
      </c>
      <c r="I7925">
        <v>77.079297999999994</v>
      </c>
      <c r="J7925">
        <v>28.642561700000002</v>
      </c>
      <c r="K7925" t="s">
        <v>3179</v>
      </c>
      <c r="L7925">
        <v>300</v>
      </c>
      <c r="M7925" s="5" t="str">
        <f t="shared" si="369"/>
        <v>250-500</v>
      </c>
      <c r="N7925" t="s">
        <v>2120</v>
      </c>
      <c r="O7925" t="s">
        <v>33</v>
      </c>
      <c r="P7925" t="s">
        <v>33</v>
      </c>
      <c r="Q7925" t="s">
        <v>33</v>
      </c>
      <c r="R7925" t="s">
        <v>33</v>
      </c>
      <c r="S7925">
        <v>1</v>
      </c>
      <c r="T7925">
        <v>3.5</v>
      </c>
      <c r="U7925" t="str">
        <f t="shared" si="370"/>
        <v xml:space="preserve"> 3.5-3.9</v>
      </c>
      <c r="V7925" t="s">
        <v>106</v>
      </c>
      <c r="W7925" t="s">
        <v>107</v>
      </c>
      <c r="X7925">
        <v>36</v>
      </c>
      <c r="Y7925" s="5" t="str">
        <f t="shared" si="371"/>
        <v>Top Performing Venue</v>
      </c>
    </row>
    <row r="7926" spans="1:25" x14ac:dyDescent="0.3">
      <c r="A7926">
        <v>311600</v>
      </c>
      <c r="B7926" t="s">
        <v>16988</v>
      </c>
      <c r="C7926">
        <v>1</v>
      </c>
      <c r="D7926" s="5" t="str">
        <f>VLOOKUP(C7926,Country!A:B,2,0)</f>
        <v>India</v>
      </c>
      <c r="E7926" t="s">
        <v>6919</v>
      </c>
      <c r="F7926" t="s">
        <v>16989</v>
      </c>
      <c r="G7926" t="s">
        <v>16899</v>
      </c>
      <c r="H7926" t="s">
        <v>16900</v>
      </c>
      <c r="I7926">
        <v>77.069462999999999</v>
      </c>
      <c r="J7926">
        <v>28.628445500000002</v>
      </c>
      <c r="K7926" t="s">
        <v>2182</v>
      </c>
      <c r="L7926">
        <v>700</v>
      </c>
      <c r="M7926" s="5" t="str">
        <f t="shared" si="369"/>
        <v>500-1000</v>
      </c>
      <c r="N7926" t="s">
        <v>2120</v>
      </c>
      <c r="O7926" t="s">
        <v>33</v>
      </c>
      <c r="P7926" t="s">
        <v>33</v>
      </c>
      <c r="Q7926" t="s">
        <v>33</v>
      </c>
      <c r="R7926" t="s">
        <v>33</v>
      </c>
      <c r="S7926">
        <v>2</v>
      </c>
      <c r="T7926">
        <v>3.5</v>
      </c>
      <c r="U7926" t="str">
        <f t="shared" si="370"/>
        <v xml:space="preserve"> 3.5-3.9</v>
      </c>
      <c r="V7926" t="s">
        <v>106</v>
      </c>
      <c r="W7926" t="s">
        <v>107</v>
      </c>
      <c r="X7926">
        <v>56</v>
      </c>
      <c r="Y7926" s="5" t="str">
        <f t="shared" si="371"/>
        <v>Top Performing Venue</v>
      </c>
    </row>
    <row r="7927" spans="1:25" x14ac:dyDescent="0.3">
      <c r="A7927">
        <v>18365871</v>
      </c>
      <c r="B7927" t="s">
        <v>16990</v>
      </c>
      <c r="C7927">
        <v>1</v>
      </c>
      <c r="D7927" s="5" t="str">
        <f>VLOOKUP(C7927,Country!A:B,2,0)</f>
        <v>India</v>
      </c>
      <c r="E7927" t="s">
        <v>6919</v>
      </c>
      <c r="F7927" t="s">
        <v>16991</v>
      </c>
      <c r="G7927" t="s">
        <v>16899</v>
      </c>
      <c r="H7927" t="s">
        <v>16900</v>
      </c>
      <c r="I7927">
        <v>77.076154200000005</v>
      </c>
      <c r="J7927">
        <v>28.633124299999999</v>
      </c>
      <c r="K7927" t="s">
        <v>147</v>
      </c>
      <c r="L7927">
        <v>600</v>
      </c>
      <c r="M7927" s="5" t="str">
        <f t="shared" si="369"/>
        <v>500-1000</v>
      </c>
      <c r="N7927" t="s">
        <v>2120</v>
      </c>
      <c r="O7927" t="s">
        <v>33</v>
      </c>
      <c r="P7927" t="s">
        <v>33</v>
      </c>
      <c r="Q7927" t="s">
        <v>33</v>
      </c>
      <c r="R7927" t="s">
        <v>33</v>
      </c>
      <c r="S7927">
        <v>2</v>
      </c>
      <c r="T7927">
        <v>0</v>
      </c>
      <c r="U7927" t="str">
        <f t="shared" si="370"/>
        <v xml:space="preserve"> 0</v>
      </c>
      <c r="V7927" t="s">
        <v>169</v>
      </c>
      <c r="W7927" t="s">
        <v>170</v>
      </c>
      <c r="X7927">
        <v>3</v>
      </c>
      <c r="Y7927" s="5" t="str">
        <f t="shared" si="371"/>
        <v xml:space="preserve"> Under Performing Venue</v>
      </c>
    </row>
    <row r="7928" spans="1:25" x14ac:dyDescent="0.3">
      <c r="A7928">
        <v>18466393</v>
      </c>
      <c r="B7928" t="s">
        <v>14523</v>
      </c>
      <c r="C7928">
        <v>1</v>
      </c>
      <c r="D7928" s="5" t="str">
        <f>VLOOKUP(C7928,Country!A:B,2,0)</f>
        <v>India</v>
      </c>
      <c r="E7928" t="s">
        <v>6919</v>
      </c>
      <c r="F7928" t="s">
        <v>16966</v>
      </c>
      <c r="G7928" t="s">
        <v>16899</v>
      </c>
      <c r="H7928" t="s">
        <v>16900</v>
      </c>
      <c r="I7928">
        <v>77.074206099999998</v>
      </c>
      <c r="J7928">
        <v>28.63927361</v>
      </c>
      <c r="K7928" t="s">
        <v>3126</v>
      </c>
      <c r="L7928">
        <v>300</v>
      </c>
      <c r="M7928" s="5" t="str">
        <f t="shared" si="369"/>
        <v>250-500</v>
      </c>
      <c r="N7928" t="s">
        <v>2120</v>
      </c>
      <c r="O7928" t="s">
        <v>33</v>
      </c>
      <c r="P7928" t="s">
        <v>33</v>
      </c>
      <c r="Q7928" t="s">
        <v>33</v>
      </c>
      <c r="R7928" t="s">
        <v>33</v>
      </c>
      <c r="S7928">
        <v>1</v>
      </c>
      <c r="T7928">
        <v>0</v>
      </c>
      <c r="U7928" t="str">
        <f t="shared" si="370"/>
        <v xml:space="preserve"> 0</v>
      </c>
      <c r="V7928" t="s">
        <v>169</v>
      </c>
      <c r="W7928" t="s">
        <v>170</v>
      </c>
      <c r="X7928">
        <v>1</v>
      </c>
      <c r="Y7928" s="5" t="str">
        <f t="shared" si="371"/>
        <v xml:space="preserve"> Under Performing Venue</v>
      </c>
    </row>
    <row r="7929" spans="1:25" x14ac:dyDescent="0.3">
      <c r="A7929">
        <v>18258762</v>
      </c>
      <c r="B7929" t="s">
        <v>16992</v>
      </c>
      <c r="C7929">
        <v>1</v>
      </c>
      <c r="D7929" s="5" t="str">
        <f>VLOOKUP(C7929,Country!A:B,2,0)</f>
        <v>India</v>
      </c>
      <c r="E7929" t="s">
        <v>6919</v>
      </c>
      <c r="F7929" t="s">
        <v>16993</v>
      </c>
      <c r="G7929" t="s">
        <v>16899</v>
      </c>
      <c r="H7929" t="s">
        <v>16900</v>
      </c>
      <c r="I7929">
        <v>77.070971900000004</v>
      </c>
      <c r="J7929">
        <v>28.640351800000001</v>
      </c>
      <c r="K7929" t="s">
        <v>3139</v>
      </c>
      <c r="L7929">
        <v>200</v>
      </c>
      <c r="M7929" s="5" t="str">
        <f t="shared" si="369"/>
        <v>100-250</v>
      </c>
      <c r="N7929" t="s">
        <v>2120</v>
      </c>
      <c r="O7929" t="s">
        <v>33</v>
      </c>
      <c r="P7929" t="s">
        <v>33</v>
      </c>
      <c r="Q7929" t="s">
        <v>33</v>
      </c>
      <c r="R7929" t="s">
        <v>33</v>
      </c>
      <c r="S7929">
        <v>1</v>
      </c>
      <c r="T7929">
        <v>0</v>
      </c>
      <c r="U7929" t="str">
        <f t="shared" si="370"/>
        <v xml:space="preserve"> 0</v>
      </c>
      <c r="V7929" t="s">
        <v>169</v>
      </c>
      <c r="W7929" t="s">
        <v>170</v>
      </c>
      <c r="X7929">
        <v>3</v>
      </c>
      <c r="Y7929" s="5" t="str">
        <f t="shared" si="371"/>
        <v xml:space="preserve"> Under Performing Venue</v>
      </c>
    </row>
    <row r="7930" spans="1:25" x14ac:dyDescent="0.3">
      <c r="A7930">
        <v>18489507</v>
      </c>
      <c r="B7930" t="s">
        <v>16994</v>
      </c>
      <c r="C7930">
        <v>1</v>
      </c>
      <c r="D7930" s="5" t="str">
        <f>VLOOKUP(C7930,Country!A:B,2,0)</f>
        <v>India</v>
      </c>
      <c r="E7930" t="s">
        <v>6919</v>
      </c>
      <c r="F7930" t="s">
        <v>16995</v>
      </c>
      <c r="G7930" t="s">
        <v>16899</v>
      </c>
      <c r="H7930" t="s">
        <v>16900</v>
      </c>
      <c r="I7930">
        <v>0</v>
      </c>
      <c r="J7930">
        <v>0</v>
      </c>
      <c r="K7930" t="s">
        <v>2125</v>
      </c>
      <c r="L7930">
        <v>500</v>
      </c>
      <c r="M7930" s="5" t="str">
        <f t="shared" si="369"/>
        <v>250-500</v>
      </c>
      <c r="N7930" t="s">
        <v>2120</v>
      </c>
      <c r="O7930" t="s">
        <v>33</v>
      </c>
      <c r="P7930" t="s">
        <v>33</v>
      </c>
      <c r="Q7930" t="s">
        <v>33</v>
      </c>
      <c r="R7930" t="s">
        <v>33</v>
      </c>
      <c r="S7930">
        <v>2</v>
      </c>
      <c r="T7930">
        <v>0</v>
      </c>
      <c r="U7930" t="str">
        <f t="shared" si="370"/>
        <v xml:space="preserve"> 0</v>
      </c>
      <c r="V7930" t="s">
        <v>169</v>
      </c>
      <c r="W7930" t="s">
        <v>170</v>
      </c>
      <c r="X7930">
        <v>2</v>
      </c>
      <c r="Y7930" s="5" t="str">
        <f t="shared" si="371"/>
        <v xml:space="preserve"> Under Performing Venue</v>
      </c>
    </row>
    <row r="7931" spans="1:25" x14ac:dyDescent="0.3">
      <c r="A7931">
        <v>3665</v>
      </c>
      <c r="B7931" t="s">
        <v>16996</v>
      </c>
      <c r="C7931">
        <v>1</v>
      </c>
      <c r="D7931" s="5" t="str">
        <f>VLOOKUP(C7931,Country!A:B,2,0)</f>
        <v>India</v>
      </c>
      <c r="E7931" t="s">
        <v>6919</v>
      </c>
      <c r="F7931" t="s">
        <v>16997</v>
      </c>
      <c r="G7931" t="s">
        <v>16899</v>
      </c>
      <c r="H7931" t="s">
        <v>16900</v>
      </c>
      <c r="I7931">
        <v>77.074307099999999</v>
      </c>
      <c r="J7931">
        <v>28.639083299999999</v>
      </c>
      <c r="K7931" t="s">
        <v>2659</v>
      </c>
      <c r="L7931">
        <v>600</v>
      </c>
      <c r="M7931" s="5" t="str">
        <f t="shared" si="369"/>
        <v>500-1000</v>
      </c>
      <c r="N7931" t="s">
        <v>2120</v>
      </c>
      <c r="O7931" t="s">
        <v>33</v>
      </c>
      <c r="P7931" t="s">
        <v>32</v>
      </c>
      <c r="Q7931" t="s">
        <v>33</v>
      </c>
      <c r="R7931" t="s">
        <v>33</v>
      </c>
      <c r="S7931">
        <v>2</v>
      </c>
      <c r="T7931">
        <v>2.2999999999999998</v>
      </c>
      <c r="U7931" t="str">
        <f t="shared" si="370"/>
        <v xml:space="preserve"> 1.8-2.4</v>
      </c>
      <c r="V7931" t="s">
        <v>1063</v>
      </c>
      <c r="W7931" t="s">
        <v>1064</v>
      </c>
      <c r="X7931">
        <v>26</v>
      </c>
      <c r="Y7931" s="5" t="str">
        <f t="shared" si="371"/>
        <v xml:space="preserve"> Under Performing Venue</v>
      </c>
    </row>
    <row r="7932" spans="1:25" x14ac:dyDescent="0.3">
      <c r="A7932">
        <v>309473</v>
      </c>
      <c r="B7932" t="s">
        <v>16998</v>
      </c>
      <c r="C7932">
        <v>1</v>
      </c>
      <c r="D7932" s="5" t="str">
        <f>VLOOKUP(C7932,Country!A:B,2,0)</f>
        <v>India</v>
      </c>
      <c r="E7932" t="s">
        <v>6919</v>
      </c>
      <c r="F7932" t="s">
        <v>16999</v>
      </c>
      <c r="G7932" t="s">
        <v>17000</v>
      </c>
      <c r="H7932" t="s">
        <v>17001</v>
      </c>
      <c r="I7932">
        <v>77.318174999999997</v>
      </c>
      <c r="J7932">
        <v>28.671327779999999</v>
      </c>
      <c r="K7932" t="s">
        <v>59</v>
      </c>
      <c r="L7932">
        <v>350</v>
      </c>
      <c r="M7932" s="5" t="str">
        <f t="shared" si="369"/>
        <v>250-500</v>
      </c>
      <c r="N7932" t="s">
        <v>2120</v>
      </c>
      <c r="O7932" t="s">
        <v>33</v>
      </c>
      <c r="P7932" t="s">
        <v>33</v>
      </c>
      <c r="Q7932" t="s">
        <v>33</v>
      </c>
      <c r="R7932" t="s">
        <v>33</v>
      </c>
      <c r="S7932">
        <v>1</v>
      </c>
      <c r="T7932">
        <v>2.8</v>
      </c>
      <c r="U7932" t="str">
        <f t="shared" si="370"/>
        <v xml:space="preserve"> 2.5-3.4</v>
      </c>
      <c r="V7932" t="s">
        <v>143</v>
      </c>
      <c r="W7932" t="s">
        <v>144</v>
      </c>
      <c r="X7932">
        <v>14</v>
      </c>
      <c r="Y7932" s="5" t="str">
        <f t="shared" si="371"/>
        <v>Average Performing Venue</v>
      </c>
    </row>
    <row r="7933" spans="1:25" x14ac:dyDescent="0.3">
      <c r="A7933">
        <v>8502</v>
      </c>
      <c r="B7933" t="s">
        <v>17002</v>
      </c>
      <c r="C7933">
        <v>1</v>
      </c>
      <c r="D7933" s="5" t="str">
        <f>VLOOKUP(C7933,Country!A:B,2,0)</f>
        <v>India</v>
      </c>
      <c r="E7933" t="s">
        <v>6919</v>
      </c>
      <c r="F7933" t="s">
        <v>17003</v>
      </c>
      <c r="G7933" t="s">
        <v>17000</v>
      </c>
      <c r="H7933" t="s">
        <v>17001</v>
      </c>
      <c r="I7933">
        <v>77.318924999999993</v>
      </c>
      <c r="J7933">
        <v>28.671308329999999</v>
      </c>
      <c r="K7933" t="s">
        <v>2379</v>
      </c>
      <c r="L7933">
        <v>100</v>
      </c>
      <c r="M7933" s="5" t="str">
        <f t="shared" si="369"/>
        <v>0-100</v>
      </c>
      <c r="N7933" t="s">
        <v>2120</v>
      </c>
      <c r="O7933" t="s">
        <v>33</v>
      </c>
      <c r="P7933" t="s">
        <v>33</v>
      </c>
      <c r="Q7933" t="s">
        <v>33</v>
      </c>
      <c r="R7933" t="s">
        <v>33</v>
      </c>
      <c r="S7933">
        <v>1</v>
      </c>
      <c r="T7933">
        <v>2.9</v>
      </c>
      <c r="U7933" t="str">
        <f t="shared" si="370"/>
        <v xml:space="preserve"> 2.5-3.4</v>
      </c>
      <c r="V7933" t="s">
        <v>143</v>
      </c>
      <c r="W7933" t="s">
        <v>144</v>
      </c>
      <c r="X7933">
        <v>5</v>
      </c>
      <c r="Y7933" s="5" t="str">
        <f t="shared" si="371"/>
        <v>Average Performing Venue</v>
      </c>
    </row>
    <row r="7934" spans="1:25" x14ac:dyDescent="0.3">
      <c r="A7934">
        <v>18303857</v>
      </c>
      <c r="B7934" t="s">
        <v>7133</v>
      </c>
      <c r="C7934">
        <v>1</v>
      </c>
      <c r="D7934" s="5" t="str">
        <f>VLOOKUP(C7934,Country!A:B,2,0)</f>
        <v>India</v>
      </c>
      <c r="E7934" t="s">
        <v>6919</v>
      </c>
      <c r="F7934" t="s">
        <v>17004</v>
      </c>
      <c r="G7934" t="s">
        <v>17000</v>
      </c>
      <c r="H7934" t="s">
        <v>17001</v>
      </c>
      <c r="I7934">
        <v>77.317224999999993</v>
      </c>
      <c r="J7934">
        <v>28.667210000000001</v>
      </c>
      <c r="K7934" t="s">
        <v>17005</v>
      </c>
      <c r="L7934">
        <v>400</v>
      </c>
      <c r="M7934" s="5" t="str">
        <f t="shared" si="369"/>
        <v>250-500</v>
      </c>
      <c r="N7934" t="s">
        <v>2120</v>
      </c>
      <c r="O7934" t="s">
        <v>33</v>
      </c>
      <c r="P7934" t="s">
        <v>32</v>
      </c>
      <c r="Q7934" t="s">
        <v>33</v>
      </c>
      <c r="R7934" t="s">
        <v>33</v>
      </c>
      <c r="S7934">
        <v>1</v>
      </c>
      <c r="T7934">
        <v>3.4</v>
      </c>
      <c r="U7934" t="str">
        <f t="shared" si="370"/>
        <v xml:space="preserve"> 2.5-3.4</v>
      </c>
      <c r="V7934" t="s">
        <v>143</v>
      </c>
      <c r="W7934" t="s">
        <v>144</v>
      </c>
      <c r="X7934">
        <v>33</v>
      </c>
      <c r="Y7934" s="5" t="str">
        <f t="shared" si="371"/>
        <v>Average Performing Venue</v>
      </c>
    </row>
    <row r="7935" spans="1:25" x14ac:dyDescent="0.3">
      <c r="A7935">
        <v>6264</v>
      </c>
      <c r="B7935" t="s">
        <v>17006</v>
      </c>
      <c r="C7935">
        <v>1</v>
      </c>
      <c r="D7935" s="5" t="str">
        <f>VLOOKUP(C7935,Country!A:B,2,0)</f>
        <v>India</v>
      </c>
      <c r="E7935" t="s">
        <v>6919</v>
      </c>
      <c r="F7935" t="s">
        <v>17007</v>
      </c>
      <c r="G7935" t="s">
        <v>17000</v>
      </c>
      <c r="H7935" t="s">
        <v>17001</v>
      </c>
      <c r="I7935">
        <v>77.312111669999993</v>
      </c>
      <c r="J7935">
        <v>28.66965416</v>
      </c>
      <c r="K7935" t="s">
        <v>2285</v>
      </c>
      <c r="L7935">
        <v>450</v>
      </c>
      <c r="M7935" s="5" t="str">
        <f t="shared" si="369"/>
        <v>250-500</v>
      </c>
      <c r="N7935" t="s">
        <v>2120</v>
      </c>
      <c r="O7935" t="s">
        <v>33</v>
      </c>
      <c r="P7935" t="s">
        <v>32</v>
      </c>
      <c r="Q7935" t="s">
        <v>33</v>
      </c>
      <c r="R7935" t="s">
        <v>33</v>
      </c>
      <c r="S7935">
        <v>1</v>
      </c>
      <c r="T7935">
        <v>3.3</v>
      </c>
      <c r="U7935" t="str">
        <f t="shared" si="370"/>
        <v xml:space="preserve"> 2.5-3.4</v>
      </c>
      <c r="V7935" t="s">
        <v>143</v>
      </c>
      <c r="W7935" t="s">
        <v>144</v>
      </c>
      <c r="X7935">
        <v>114</v>
      </c>
      <c r="Y7935" s="5" t="str">
        <f t="shared" si="371"/>
        <v>Average Performing Venue</v>
      </c>
    </row>
    <row r="7936" spans="1:25" x14ac:dyDescent="0.3">
      <c r="A7936">
        <v>18419896</v>
      </c>
      <c r="B7936" t="s">
        <v>11196</v>
      </c>
      <c r="C7936">
        <v>1</v>
      </c>
      <c r="D7936" s="5" t="str">
        <f>VLOOKUP(C7936,Country!A:B,2,0)</f>
        <v>India</v>
      </c>
      <c r="E7936" t="s">
        <v>6919</v>
      </c>
      <c r="F7936" t="s">
        <v>17008</v>
      </c>
      <c r="G7936" t="s">
        <v>17000</v>
      </c>
      <c r="H7936" t="s">
        <v>17001</v>
      </c>
      <c r="I7936">
        <v>77.314705000000004</v>
      </c>
      <c r="J7936">
        <v>28.668496000000001</v>
      </c>
      <c r="K7936" t="s">
        <v>4042</v>
      </c>
      <c r="L7936">
        <v>350</v>
      </c>
      <c r="M7936" s="5" t="str">
        <f t="shared" si="369"/>
        <v>250-500</v>
      </c>
      <c r="N7936" t="s">
        <v>2120</v>
      </c>
      <c r="O7936" t="s">
        <v>33</v>
      </c>
      <c r="P7936" t="s">
        <v>32</v>
      </c>
      <c r="Q7936" t="s">
        <v>33</v>
      </c>
      <c r="R7936" t="s">
        <v>33</v>
      </c>
      <c r="S7936">
        <v>1</v>
      </c>
      <c r="T7936">
        <v>3.1</v>
      </c>
      <c r="U7936" t="str">
        <f t="shared" si="370"/>
        <v xml:space="preserve"> 2.5-3.4</v>
      </c>
      <c r="V7936" t="s">
        <v>143</v>
      </c>
      <c r="W7936" t="s">
        <v>144</v>
      </c>
      <c r="X7936">
        <v>7</v>
      </c>
      <c r="Y7936" s="5" t="str">
        <f t="shared" si="371"/>
        <v>Average Performing Venue</v>
      </c>
    </row>
    <row r="7937" spans="1:25" x14ac:dyDescent="0.3">
      <c r="A7937">
        <v>18291215</v>
      </c>
      <c r="B7937" t="s">
        <v>17009</v>
      </c>
      <c r="C7937">
        <v>1</v>
      </c>
      <c r="D7937" s="5" t="str">
        <f>VLOOKUP(C7937,Country!A:B,2,0)</f>
        <v>India</v>
      </c>
      <c r="E7937" t="s">
        <v>6919</v>
      </c>
      <c r="F7937" t="s">
        <v>17010</v>
      </c>
      <c r="G7937" t="s">
        <v>17000</v>
      </c>
      <c r="H7937" t="s">
        <v>17001</v>
      </c>
      <c r="I7937">
        <v>77.311733140000001</v>
      </c>
      <c r="J7937">
        <v>28.669812709999999</v>
      </c>
      <c r="K7937" t="s">
        <v>397</v>
      </c>
      <c r="L7937">
        <v>200</v>
      </c>
      <c r="M7937" s="5" t="str">
        <f t="shared" si="369"/>
        <v>100-250</v>
      </c>
      <c r="N7937" t="s">
        <v>2120</v>
      </c>
      <c r="O7937" t="s">
        <v>33</v>
      </c>
      <c r="P7937" t="s">
        <v>33</v>
      </c>
      <c r="Q7937" t="s">
        <v>33</v>
      </c>
      <c r="R7937" t="s">
        <v>33</v>
      </c>
      <c r="S7937">
        <v>1</v>
      </c>
      <c r="T7937">
        <v>3.2</v>
      </c>
      <c r="U7937" t="str">
        <f t="shared" si="370"/>
        <v xml:space="preserve"> 2.5-3.4</v>
      </c>
      <c r="V7937" t="s">
        <v>143</v>
      </c>
      <c r="W7937" t="s">
        <v>144</v>
      </c>
      <c r="X7937">
        <v>12</v>
      </c>
      <c r="Y7937" s="5" t="str">
        <f t="shared" si="371"/>
        <v>Average Performing Venue</v>
      </c>
    </row>
    <row r="7938" spans="1:25" x14ac:dyDescent="0.3">
      <c r="A7938">
        <v>18264964</v>
      </c>
      <c r="B7938" t="s">
        <v>8112</v>
      </c>
      <c r="C7938">
        <v>1</v>
      </c>
      <c r="D7938" s="5" t="str">
        <f>VLOOKUP(C7938,Country!A:B,2,0)</f>
        <v>India</v>
      </c>
      <c r="E7938" t="s">
        <v>6919</v>
      </c>
      <c r="F7938" t="s">
        <v>17011</v>
      </c>
      <c r="G7938" t="s">
        <v>17000</v>
      </c>
      <c r="H7938" t="s">
        <v>17001</v>
      </c>
      <c r="I7938">
        <v>77.312147879999998</v>
      </c>
      <c r="J7938">
        <v>28.668570420000002</v>
      </c>
      <c r="K7938" t="s">
        <v>2659</v>
      </c>
      <c r="L7938">
        <v>400</v>
      </c>
      <c r="M7938" s="5" t="str">
        <f t="shared" si="369"/>
        <v>250-500</v>
      </c>
      <c r="N7938" t="s">
        <v>2120</v>
      </c>
      <c r="O7938" t="s">
        <v>33</v>
      </c>
      <c r="P7938" t="s">
        <v>33</v>
      </c>
      <c r="Q7938" t="s">
        <v>33</v>
      </c>
      <c r="R7938" t="s">
        <v>33</v>
      </c>
      <c r="S7938">
        <v>1</v>
      </c>
      <c r="T7938">
        <v>3</v>
      </c>
      <c r="U7938" t="str">
        <f t="shared" si="370"/>
        <v xml:space="preserve"> 2.5-3.4</v>
      </c>
      <c r="V7938" t="s">
        <v>143</v>
      </c>
      <c r="W7938" t="s">
        <v>144</v>
      </c>
      <c r="X7938">
        <v>6</v>
      </c>
      <c r="Y7938" s="5" t="str">
        <f t="shared" si="371"/>
        <v>Average Performing Venue</v>
      </c>
    </row>
    <row r="7939" spans="1:25" x14ac:dyDescent="0.3">
      <c r="A7939">
        <v>18420420</v>
      </c>
      <c r="B7939" t="s">
        <v>17012</v>
      </c>
      <c r="C7939">
        <v>1</v>
      </c>
      <c r="D7939" s="5" t="str">
        <f>VLOOKUP(C7939,Country!A:B,2,0)</f>
        <v>India</v>
      </c>
      <c r="E7939" t="s">
        <v>6919</v>
      </c>
      <c r="F7939" t="s">
        <v>17013</v>
      </c>
      <c r="G7939" t="s">
        <v>17000</v>
      </c>
      <c r="H7939" t="s">
        <v>17001</v>
      </c>
      <c r="I7939">
        <v>77.318255269999995</v>
      </c>
      <c r="J7939">
        <v>28.667228980000001</v>
      </c>
      <c r="K7939" t="s">
        <v>3126</v>
      </c>
      <c r="L7939">
        <v>300</v>
      </c>
      <c r="M7939" s="5" t="str">
        <f t="shared" ref="M7939:M8002" si="372">_xlfn.IFS(L7939&gt;1000, "&gt;1000", L7939&gt;500, "500-1000", L7939&gt;250, "250-500",L7939&gt;100, "100-250", L7939&gt;=0, "0-100" )</f>
        <v>250-500</v>
      </c>
      <c r="N7939" t="s">
        <v>2120</v>
      </c>
      <c r="O7939" t="s">
        <v>33</v>
      </c>
      <c r="P7939" t="s">
        <v>33</v>
      </c>
      <c r="Q7939" t="s">
        <v>33</v>
      </c>
      <c r="R7939" t="s">
        <v>33</v>
      </c>
      <c r="S7939">
        <v>1</v>
      </c>
      <c r="T7939">
        <v>3.3</v>
      </c>
      <c r="U7939" t="str">
        <f t="shared" ref="U7939:U8002" si="373">_xlfn.IFS(T7939 &gt;= 4.5, " 4.5-4.9", T7939 &gt;= 4, " 4.0-4.4", T7939 &gt;= 3.5, " 3.5-3.9", T7939 &gt;= 2.5, " 2.5-3.4", T7939 &gt;= 1.8, " 1.8-2.4", T7939 &gt;= 0, " 0")</f>
        <v xml:space="preserve"> 2.5-3.4</v>
      </c>
      <c r="V7939" t="s">
        <v>143</v>
      </c>
      <c r="W7939" t="s">
        <v>144</v>
      </c>
      <c r="X7939">
        <v>12</v>
      </c>
      <c r="Y7939" s="5" t="str">
        <f t="shared" ref="Y7939:Y8002" si="374">_xlfn.IFS(T7939&gt;=3.5, "Top Performing Venue", T7939&gt;=2.5, "Average Performing Venue", T7939&gt;=0, " Under Performing Venue")</f>
        <v>Average Performing Venue</v>
      </c>
    </row>
    <row r="7940" spans="1:25" x14ac:dyDescent="0.3">
      <c r="A7940">
        <v>310604</v>
      </c>
      <c r="B7940" t="s">
        <v>17014</v>
      </c>
      <c r="C7940">
        <v>1</v>
      </c>
      <c r="D7940" s="5" t="str">
        <f>VLOOKUP(C7940,Country!A:B,2,0)</f>
        <v>India</v>
      </c>
      <c r="E7940" t="s">
        <v>6919</v>
      </c>
      <c r="F7940" t="s">
        <v>17015</v>
      </c>
      <c r="G7940" t="s">
        <v>17000</v>
      </c>
      <c r="H7940" t="s">
        <v>17001</v>
      </c>
      <c r="I7940">
        <v>77.303725409999998</v>
      </c>
      <c r="J7940">
        <v>28.667360179999999</v>
      </c>
      <c r="K7940" t="s">
        <v>11783</v>
      </c>
      <c r="L7940">
        <v>600</v>
      </c>
      <c r="M7940" s="5" t="str">
        <f t="shared" si="372"/>
        <v>500-1000</v>
      </c>
      <c r="N7940" t="s">
        <v>2120</v>
      </c>
      <c r="O7940" t="s">
        <v>33</v>
      </c>
      <c r="P7940" t="s">
        <v>33</v>
      </c>
      <c r="Q7940" t="s">
        <v>33</v>
      </c>
      <c r="R7940" t="s">
        <v>33</v>
      </c>
      <c r="S7940">
        <v>2</v>
      </c>
      <c r="T7940">
        <v>2.6</v>
      </c>
      <c r="U7940" t="str">
        <f t="shared" si="373"/>
        <v xml:space="preserve"> 2.5-3.4</v>
      </c>
      <c r="V7940" t="s">
        <v>143</v>
      </c>
      <c r="W7940" t="s">
        <v>144</v>
      </c>
      <c r="X7940">
        <v>54</v>
      </c>
      <c r="Y7940" s="5" t="str">
        <f t="shared" si="374"/>
        <v>Average Performing Venue</v>
      </c>
    </row>
    <row r="7941" spans="1:25" x14ac:dyDescent="0.3">
      <c r="A7941">
        <v>18225627</v>
      </c>
      <c r="B7941" t="s">
        <v>10141</v>
      </c>
      <c r="C7941">
        <v>1</v>
      </c>
      <c r="D7941" s="5" t="str">
        <f>VLOOKUP(C7941,Country!A:B,2,0)</f>
        <v>India</v>
      </c>
      <c r="E7941" t="s">
        <v>6919</v>
      </c>
      <c r="F7941" t="s">
        <v>17016</v>
      </c>
      <c r="G7941" t="s">
        <v>17000</v>
      </c>
      <c r="H7941" t="s">
        <v>17001</v>
      </c>
      <c r="I7941">
        <v>77.209999999999994</v>
      </c>
      <c r="J7941">
        <v>28.63</v>
      </c>
      <c r="K7941" t="s">
        <v>3139</v>
      </c>
      <c r="L7941">
        <v>450</v>
      </c>
      <c r="M7941" s="5" t="str">
        <f t="shared" si="372"/>
        <v>250-500</v>
      </c>
      <c r="N7941" t="s">
        <v>2120</v>
      </c>
      <c r="O7941" t="s">
        <v>33</v>
      </c>
      <c r="P7941" t="s">
        <v>33</v>
      </c>
      <c r="Q7941" t="s">
        <v>33</v>
      </c>
      <c r="R7941" t="s">
        <v>33</v>
      </c>
      <c r="S7941">
        <v>1</v>
      </c>
      <c r="T7941">
        <v>3.1</v>
      </c>
      <c r="U7941" t="str">
        <f t="shared" si="373"/>
        <v xml:space="preserve"> 2.5-3.4</v>
      </c>
      <c r="V7941" t="s">
        <v>143</v>
      </c>
      <c r="W7941" t="s">
        <v>144</v>
      </c>
      <c r="X7941">
        <v>5</v>
      </c>
      <c r="Y7941" s="5" t="str">
        <f t="shared" si="374"/>
        <v>Average Performing Venue</v>
      </c>
    </row>
    <row r="7942" spans="1:25" x14ac:dyDescent="0.3">
      <c r="A7942">
        <v>6251</v>
      </c>
      <c r="B7942" t="s">
        <v>17017</v>
      </c>
      <c r="C7942">
        <v>1</v>
      </c>
      <c r="D7942" s="5" t="str">
        <f>VLOOKUP(C7942,Country!A:B,2,0)</f>
        <v>India</v>
      </c>
      <c r="E7942" t="s">
        <v>6919</v>
      </c>
      <c r="F7942" t="s">
        <v>17018</v>
      </c>
      <c r="G7942" t="s">
        <v>17000</v>
      </c>
      <c r="H7942" t="s">
        <v>17001</v>
      </c>
      <c r="I7942">
        <v>77.318254260000003</v>
      </c>
      <c r="J7942">
        <v>28.671167359999998</v>
      </c>
      <c r="K7942" t="s">
        <v>3139</v>
      </c>
      <c r="L7942">
        <v>400</v>
      </c>
      <c r="M7942" s="5" t="str">
        <f t="shared" si="372"/>
        <v>250-500</v>
      </c>
      <c r="N7942" t="s">
        <v>2120</v>
      </c>
      <c r="O7942" t="s">
        <v>33</v>
      </c>
      <c r="P7942" t="s">
        <v>33</v>
      </c>
      <c r="Q7942" t="s">
        <v>33</v>
      </c>
      <c r="R7942" t="s">
        <v>33</v>
      </c>
      <c r="S7942">
        <v>1</v>
      </c>
      <c r="T7942">
        <v>2.5</v>
      </c>
      <c r="U7942" t="str">
        <f t="shared" si="373"/>
        <v xml:space="preserve"> 2.5-3.4</v>
      </c>
      <c r="V7942" t="s">
        <v>143</v>
      </c>
      <c r="W7942" t="s">
        <v>144</v>
      </c>
      <c r="X7942">
        <v>51</v>
      </c>
      <c r="Y7942" s="5" t="str">
        <f t="shared" si="374"/>
        <v>Average Performing Venue</v>
      </c>
    </row>
    <row r="7943" spans="1:25" x14ac:dyDescent="0.3">
      <c r="A7943">
        <v>6253</v>
      </c>
      <c r="B7943" t="s">
        <v>17019</v>
      </c>
      <c r="C7943">
        <v>1</v>
      </c>
      <c r="D7943" s="5" t="str">
        <f>VLOOKUP(C7943,Country!A:B,2,0)</f>
        <v>India</v>
      </c>
      <c r="E7943" t="s">
        <v>6919</v>
      </c>
      <c r="F7943" t="s">
        <v>17020</v>
      </c>
      <c r="G7943" t="s">
        <v>17000</v>
      </c>
      <c r="H7943" t="s">
        <v>17001</v>
      </c>
      <c r="I7943">
        <v>77.318190560000005</v>
      </c>
      <c r="J7943">
        <v>28.671216780000002</v>
      </c>
      <c r="K7943" t="s">
        <v>3126</v>
      </c>
      <c r="L7943">
        <v>400</v>
      </c>
      <c r="M7943" s="5" t="str">
        <f t="shared" si="372"/>
        <v>250-500</v>
      </c>
      <c r="N7943" t="s">
        <v>2120</v>
      </c>
      <c r="O7943" t="s">
        <v>33</v>
      </c>
      <c r="P7943" t="s">
        <v>33</v>
      </c>
      <c r="Q7943" t="s">
        <v>33</v>
      </c>
      <c r="R7943" t="s">
        <v>33</v>
      </c>
      <c r="S7943">
        <v>1</v>
      </c>
      <c r="T7943">
        <v>3.3</v>
      </c>
      <c r="U7943" t="str">
        <f t="shared" si="373"/>
        <v xml:space="preserve"> 2.5-3.4</v>
      </c>
      <c r="V7943" t="s">
        <v>143</v>
      </c>
      <c r="W7943" t="s">
        <v>144</v>
      </c>
      <c r="X7943">
        <v>21</v>
      </c>
      <c r="Y7943" s="5" t="str">
        <f t="shared" si="374"/>
        <v>Average Performing Venue</v>
      </c>
    </row>
    <row r="7944" spans="1:25" x14ac:dyDescent="0.3">
      <c r="A7944">
        <v>18249080</v>
      </c>
      <c r="B7944" t="s">
        <v>17021</v>
      </c>
      <c r="C7944">
        <v>1</v>
      </c>
      <c r="D7944" s="5" t="str">
        <f>VLOOKUP(C7944,Country!A:B,2,0)</f>
        <v>India</v>
      </c>
      <c r="E7944" t="s">
        <v>6919</v>
      </c>
      <c r="F7944" t="s">
        <v>17022</v>
      </c>
      <c r="G7944" t="s">
        <v>17000</v>
      </c>
      <c r="H7944" t="s">
        <v>17001</v>
      </c>
      <c r="I7944">
        <v>77.308612060000002</v>
      </c>
      <c r="J7944">
        <v>28.660117570000001</v>
      </c>
      <c r="K7944" t="s">
        <v>150</v>
      </c>
      <c r="L7944">
        <v>400</v>
      </c>
      <c r="M7944" s="5" t="str">
        <f t="shared" si="372"/>
        <v>250-500</v>
      </c>
      <c r="N7944" t="s">
        <v>2120</v>
      </c>
      <c r="O7944" t="s">
        <v>33</v>
      </c>
      <c r="P7944" t="s">
        <v>33</v>
      </c>
      <c r="Q7944" t="s">
        <v>33</v>
      </c>
      <c r="R7944" t="s">
        <v>33</v>
      </c>
      <c r="S7944">
        <v>1</v>
      </c>
      <c r="T7944">
        <v>3.2</v>
      </c>
      <c r="U7944" t="str">
        <f t="shared" si="373"/>
        <v xml:space="preserve"> 2.5-3.4</v>
      </c>
      <c r="V7944" t="s">
        <v>143</v>
      </c>
      <c r="W7944" t="s">
        <v>144</v>
      </c>
      <c r="X7944">
        <v>10</v>
      </c>
      <c r="Y7944" s="5" t="str">
        <f t="shared" si="374"/>
        <v>Average Performing Venue</v>
      </c>
    </row>
    <row r="7945" spans="1:25" x14ac:dyDescent="0.3">
      <c r="A7945">
        <v>18364535</v>
      </c>
      <c r="B7945" t="s">
        <v>3586</v>
      </c>
      <c r="C7945">
        <v>1</v>
      </c>
      <c r="D7945" s="5" t="str">
        <f>VLOOKUP(C7945,Country!A:B,2,0)</f>
        <v>India</v>
      </c>
      <c r="E7945" t="s">
        <v>6919</v>
      </c>
      <c r="F7945" t="s">
        <v>17023</v>
      </c>
      <c r="G7945" t="s">
        <v>17000</v>
      </c>
      <c r="H7945" t="s">
        <v>17001</v>
      </c>
      <c r="I7945">
        <v>77.312049740000006</v>
      </c>
      <c r="J7945">
        <v>28.669523810000001</v>
      </c>
      <c r="K7945" t="s">
        <v>4087</v>
      </c>
      <c r="L7945">
        <v>400</v>
      </c>
      <c r="M7945" s="5" t="str">
        <f t="shared" si="372"/>
        <v>250-500</v>
      </c>
      <c r="N7945" t="s">
        <v>2120</v>
      </c>
      <c r="O7945" t="s">
        <v>33</v>
      </c>
      <c r="P7945" t="s">
        <v>33</v>
      </c>
      <c r="Q7945" t="s">
        <v>33</v>
      </c>
      <c r="R7945" t="s">
        <v>33</v>
      </c>
      <c r="S7945">
        <v>1</v>
      </c>
      <c r="T7945">
        <v>2.9</v>
      </c>
      <c r="U7945" t="str">
        <f t="shared" si="373"/>
        <v xml:space="preserve"> 2.5-3.4</v>
      </c>
      <c r="V7945" t="s">
        <v>143</v>
      </c>
      <c r="W7945" t="s">
        <v>144</v>
      </c>
      <c r="X7945">
        <v>4</v>
      </c>
      <c r="Y7945" s="5" t="str">
        <f t="shared" si="374"/>
        <v>Average Performing Venue</v>
      </c>
    </row>
    <row r="7946" spans="1:25" x14ac:dyDescent="0.3">
      <c r="A7946">
        <v>18128871</v>
      </c>
      <c r="B7946" t="s">
        <v>16352</v>
      </c>
      <c r="C7946">
        <v>1</v>
      </c>
      <c r="D7946" s="5" t="str">
        <f>VLOOKUP(C7946,Country!A:B,2,0)</f>
        <v>India</v>
      </c>
      <c r="E7946" t="s">
        <v>6919</v>
      </c>
      <c r="F7946" t="s">
        <v>17024</v>
      </c>
      <c r="G7946" t="s">
        <v>17000</v>
      </c>
      <c r="H7946" t="s">
        <v>17001</v>
      </c>
      <c r="I7946">
        <v>77.312173020000003</v>
      </c>
      <c r="J7946">
        <v>28.669342919999998</v>
      </c>
      <c r="K7946" t="s">
        <v>2285</v>
      </c>
      <c r="L7946">
        <v>500</v>
      </c>
      <c r="M7946" s="5" t="str">
        <f t="shared" si="372"/>
        <v>250-500</v>
      </c>
      <c r="N7946" t="s">
        <v>2120</v>
      </c>
      <c r="O7946" t="s">
        <v>33</v>
      </c>
      <c r="P7946" t="s">
        <v>32</v>
      </c>
      <c r="Q7946" t="s">
        <v>33</v>
      </c>
      <c r="R7946" t="s">
        <v>33</v>
      </c>
      <c r="S7946">
        <v>2</v>
      </c>
      <c r="T7946">
        <v>3.5</v>
      </c>
      <c r="U7946" t="str">
        <f t="shared" si="373"/>
        <v xml:space="preserve"> 3.5-3.9</v>
      </c>
      <c r="V7946" t="s">
        <v>106</v>
      </c>
      <c r="W7946" t="s">
        <v>107</v>
      </c>
      <c r="X7946">
        <v>37</v>
      </c>
      <c r="Y7946" s="5" t="str">
        <f t="shared" si="374"/>
        <v>Top Performing Venue</v>
      </c>
    </row>
    <row r="7947" spans="1:25" x14ac:dyDescent="0.3">
      <c r="A7947">
        <v>18124355</v>
      </c>
      <c r="B7947" t="s">
        <v>17025</v>
      </c>
      <c r="C7947">
        <v>1</v>
      </c>
      <c r="D7947" s="5" t="str">
        <f>VLOOKUP(C7947,Country!A:B,2,0)</f>
        <v>India</v>
      </c>
      <c r="E7947" t="s">
        <v>6919</v>
      </c>
      <c r="F7947" t="s">
        <v>17026</v>
      </c>
      <c r="G7947" t="s">
        <v>17000</v>
      </c>
      <c r="H7947" t="s">
        <v>17001</v>
      </c>
      <c r="I7947">
        <v>77.317941110000007</v>
      </c>
      <c r="J7947">
        <v>28.666868319999999</v>
      </c>
      <c r="K7947" t="s">
        <v>2248</v>
      </c>
      <c r="L7947">
        <v>600</v>
      </c>
      <c r="M7947" s="5" t="str">
        <f t="shared" si="372"/>
        <v>500-1000</v>
      </c>
      <c r="N7947" t="s">
        <v>2120</v>
      </c>
      <c r="O7947" t="s">
        <v>33</v>
      </c>
      <c r="P7947" t="s">
        <v>32</v>
      </c>
      <c r="Q7947" t="s">
        <v>33</v>
      </c>
      <c r="R7947" t="s">
        <v>33</v>
      </c>
      <c r="S7947">
        <v>2</v>
      </c>
      <c r="T7947">
        <v>3.8</v>
      </c>
      <c r="U7947" t="str">
        <f t="shared" si="373"/>
        <v xml:space="preserve"> 3.5-3.9</v>
      </c>
      <c r="V7947" t="s">
        <v>106</v>
      </c>
      <c r="W7947" t="s">
        <v>107</v>
      </c>
      <c r="X7947">
        <v>122</v>
      </c>
      <c r="Y7947" s="5" t="str">
        <f t="shared" si="374"/>
        <v>Top Performing Venue</v>
      </c>
    </row>
    <row r="7948" spans="1:25" x14ac:dyDescent="0.3">
      <c r="A7948">
        <v>304598</v>
      </c>
      <c r="B7948" t="s">
        <v>17027</v>
      </c>
      <c r="C7948">
        <v>1</v>
      </c>
      <c r="D7948" s="5" t="str">
        <f>VLOOKUP(C7948,Country!A:B,2,0)</f>
        <v>India</v>
      </c>
      <c r="E7948" t="s">
        <v>6919</v>
      </c>
      <c r="F7948" t="s">
        <v>17028</v>
      </c>
      <c r="G7948" t="s">
        <v>17000</v>
      </c>
      <c r="H7948" t="s">
        <v>17001</v>
      </c>
      <c r="I7948">
        <v>77.317424099999997</v>
      </c>
      <c r="J7948">
        <v>28.660138199999999</v>
      </c>
      <c r="K7948" t="s">
        <v>2659</v>
      </c>
      <c r="L7948">
        <v>800</v>
      </c>
      <c r="M7948" s="5" t="str">
        <f t="shared" si="372"/>
        <v>500-1000</v>
      </c>
      <c r="N7948" t="s">
        <v>2120</v>
      </c>
      <c r="O7948" t="s">
        <v>33</v>
      </c>
      <c r="P7948" t="s">
        <v>32</v>
      </c>
      <c r="Q7948" t="s">
        <v>33</v>
      </c>
      <c r="R7948" t="s">
        <v>33</v>
      </c>
      <c r="S7948">
        <v>2</v>
      </c>
      <c r="T7948">
        <v>3.6</v>
      </c>
      <c r="U7948" t="str">
        <f t="shared" si="373"/>
        <v xml:space="preserve"> 3.5-3.9</v>
      </c>
      <c r="V7948" t="s">
        <v>106</v>
      </c>
      <c r="W7948" t="s">
        <v>107</v>
      </c>
      <c r="X7948">
        <v>126</v>
      </c>
      <c r="Y7948" s="5" t="str">
        <f t="shared" si="374"/>
        <v>Top Performing Venue</v>
      </c>
    </row>
    <row r="7949" spans="1:25" x14ac:dyDescent="0.3">
      <c r="A7949">
        <v>18380891</v>
      </c>
      <c r="B7949" t="s">
        <v>17029</v>
      </c>
      <c r="C7949">
        <v>1</v>
      </c>
      <c r="D7949" s="5" t="str">
        <f>VLOOKUP(C7949,Country!A:B,2,0)</f>
        <v>India</v>
      </c>
      <c r="E7949" t="s">
        <v>6919</v>
      </c>
      <c r="F7949" t="s">
        <v>17030</v>
      </c>
      <c r="G7949" t="s">
        <v>17000</v>
      </c>
      <c r="H7949" t="s">
        <v>17001</v>
      </c>
      <c r="I7949">
        <v>77.312065039999993</v>
      </c>
      <c r="J7949">
        <v>28.669100459999999</v>
      </c>
      <c r="K7949" t="s">
        <v>2659</v>
      </c>
      <c r="L7949">
        <v>300</v>
      </c>
      <c r="M7949" s="5" t="str">
        <f t="shared" si="372"/>
        <v>250-500</v>
      </c>
      <c r="N7949" t="s">
        <v>2120</v>
      </c>
      <c r="O7949" t="s">
        <v>33</v>
      </c>
      <c r="P7949" t="s">
        <v>32</v>
      </c>
      <c r="Q7949" t="s">
        <v>33</v>
      </c>
      <c r="R7949" t="s">
        <v>33</v>
      </c>
      <c r="S7949">
        <v>1</v>
      </c>
      <c r="T7949">
        <v>3.6</v>
      </c>
      <c r="U7949" t="str">
        <f t="shared" si="373"/>
        <v xml:space="preserve"> 3.5-3.9</v>
      </c>
      <c r="V7949" t="s">
        <v>106</v>
      </c>
      <c r="W7949" t="s">
        <v>107</v>
      </c>
      <c r="X7949">
        <v>35</v>
      </c>
      <c r="Y7949" s="5" t="str">
        <f t="shared" si="374"/>
        <v>Top Performing Venue</v>
      </c>
    </row>
    <row r="7950" spans="1:25" x14ac:dyDescent="0.3">
      <c r="A7950">
        <v>18458629</v>
      </c>
      <c r="B7950" t="s">
        <v>17031</v>
      </c>
      <c r="C7950">
        <v>1</v>
      </c>
      <c r="D7950" s="5" t="str">
        <f>VLOOKUP(C7950,Country!A:B,2,0)</f>
        <v>India</v>
      </c>
      <c r="E7950" t="s">
        <v>6919</v>
      </c>
      <c r="F7950" t="s">
        <v>17032</v>
      </c>
      <c r="G7950" t="s">
        <v>17000</v>
      </c>
      <c r="H7950" t="s">
        <v>17001</v>
      </c>
      <c r="I7950">
        <v>0</v>
      </c>
      <c r="J7950">
        <v>0</v>
      </c>
      <c r="K7950" t="s">
        <v>2285</v>
      </c>
      <c r="L7950">
        <v>500</v>
      </c>
      <c r="M7950" s="5" t="str">
        <f t="shared" si="372"/>
        <v>250-500</v>
      </c>
      <c r="N7950" t="s">
        <v>2120</v>
      </c>
      <c r="O7950" t="s">
        <v>33</v>
      </c>
      <c r="P7950" t="s">
        <v>33</v>
      </c>
      <c r="Q7950" t="s">
        <v>33</v>
      </c>
      <c r="R7950" t="s">
        <v>33</v>
      </c>
      <c r="S7950">
        <v>2</v>
      </c>
      <c r="T7950">
        <v>3.6</v>
      </c>
      <c r="U7950" t="str">
        <f t="shared" si="373"/>
        <v xml:space="preserve"> 3.5-3.9</v>
      </c>
      <c r="V7950" t="s">
        <v>106</v>
      </c>
      <c r="W7950" t="s">
        <v>107</v>
      </c>
      <c r="X7950">
        <v>26</v>
      </c>
      <c r="Y7950" s="5" t="str">
        <f t="shared" si="374"/>
        <v>Top Performing Venue</v>
      </c>
    </row>
    <row r="7951" spans="1:25" x14ac:dyDescent="0.3">
      <c r="A7951">
        <v>6240</v>
      </c>
      <c r="B7951" t="s">
        <v>8610</v>
      </c>
      <c r="C7951">
        <v>1</v>
      </c>
      <c r="D7951" s="5" t="str">
        <f>VLOOKUP(C7951,Country!A:B,2,0)</f>
        <v>India</v>
      </c>
      <c r="E7951" t="s">
        <v>6919</v>
      </c>
      <c r="F7951" t="s">
        <v>17033</v>
      </c>
      <c r="G7951" t="s">
        <v>17000</v>
      </c>
      <c r="H7951" t="s">
        <v>17001</v>
      </c>
      <c r="I7951">
        <v>77.312267570000003</v>
      </c>
      <c r="J7951">
        <v>28.668153579999998</v>
      </c>
      <c r="K7951" t="s">
        <v>2285</v>
      </c>
      <c r="L7951">
        <v>600</v>
      </c>
      <c r="M7951" s="5" t="str">
        <f t="shared" si="372"/>
        <v>500-1000</v>
      </c>
      <c r="N7951" t="s">
        <v>2120</v>
      </c>
      <c r="O7951" t="s">
        <v>33</v>
      </c>
      <c r="P7951" t="s">
        <v>33</v>
      </c>
      <c r="Q7951" t="s">
        <v>33</v>
      </c>
      <c r="R7951" t="s">
        <v>33</v>
      </c>
      <c r="S7951">
        <v>2</v>
      </c>
      <c r="T7951">
        <v>3.6</v>
      </c>
      <c r="U7951" t="str">
        <f t="shared" si="373"/>
        <v xml:space="preserve"> 3.5-3.9</v>
      </c>
      <c r="V7951" t="s">
        <v>106</v>
      </c>
      <c r="W7951" t="s">
        <v>107</v>
      </c>
      <c r="X7951">
        <v>168</v>
      </c>
      <c r="Y7951" s="5" t="str">
        <f t="shared" si="374"/>
        <v>Top Performing Venue</v>
      </c>
    </row>
    <row r="7952" spans="1:25" x14ac:dyDescent="0.3">
      <c r="A7952">
        <v>18420428</v>
      </c>
      <c r="B7952" t="s">
        <v>17034</v>
      </c>
      <c r="C7952">
        <v>1</v>
      </c>
      <c r="D7952" s="5" t="str">
        <f>VLOOKUP(C7952,Country!A:B,2,0)</f>
        <v>India</v>
      </c>
      <c r="E7952" t="s">
        <v>6919</v>
      </c>
      <c r="F7952" t="s">
        <v>17035</v>
      </c>
      <c r="G7952" t="s">
        <v>17000</v>
      </c>
      <c r="H7952" t="s">
        <v>17001</v>
      </c>
      <c r="I7952">
        <v>77.318226769999995</v>
      </c>
      <c r="J7952">
        <v>28.667041000000001</v>
      </c>
      <c r="K7952" t="s">
        <v>397</v>
      </c>
      <c r="L7952">
        <v>200</v>
      </c>
      <c r="M7952" s="5" t="str">
        <f t="shared" si="372"/>
        <v>100-250</v>
      </c>
      <c r="N7952" t="s">
        <v>2120</v>
      </c>
      <c r="O7952" t="s">
        <v>33</v>
      </c>
      <c r="P7952" t="s">
        <v>33</v>
      </c>
      <c r="Q7952" t="s">
        <v>33</v>
      </c>
      <c r="R7952" t="s">
        <v>33</v>
      </c>
      <c r="S7952">
        <v>1</v>
      </c>
      <c r="T7952">
        <v>0</v>
      </c>
      <c r="U7952" t="str">
        <f t="shared" si="373"/>
        <v xml:space="preserve"> 0</v>
      </c>
      <c r="V7952" t="s">
        <v>169</v>
      </c>
      <c r="W7952" t="s">
        <v>170</v>
      </c>
      <c r="X7952">
        <v>0</v>
      </c>
      <c r="Y7952" s="5" t="str">
        <f t="shared" si="374"/>
        <v xml:space="preserve"> Under Performing Venue</v>
      </c>
    </row>
    <row r="7953" spans="1:25" x14ac:dyDescent="0.3">
      <c r="A7953">
        <v>18418262</v>
      </c>
      <c r="B7953" t="s">
        <v>17036</v>
      </c>
      <c r="C7953">
        <v>1</v>
      </c>
      <c r="D7953" s="5" t="str">
        <f>VLOOKUP(C7953,Country!A:B,2,0)</f>
        <v>India</v>
      </c>
      <c r="E7953" t="s">
        <v>6919</v>
      </c>
      <c r="F7953" t="s">
        <v>17037</v>
      </c>
      <c r="G7953" t="s">
        <v>17000</v>
      </c>
      <c r="H7953" t="s">
        <v>17001</v>
      </c>
      <c r="I7953">
        <v>77.318279070000003</v>
      </c>
      <c r="J7953">
        <v>28.67127679</v>
      </c>
      <c r="K7953" t="s">
        <v>7684</v>
      </c>
      <c r="L7953">
        <v>150</v>
      </c>
      <c r="M7953" s="5" t="str">
        <f t="shared" si="372"/>
        <v>100-250</v>
      </c>
      <c r="N7953" t="s">
        <v>2120</v>
      </c>
      <c r="O7953" t="s">
        <v>33</v>
      </c>
      <c r="P7953" t="s">
        <v>33</v>
      </c>
      <c r="Q7953" t="s">
        <v>33</v>
      </c>
      <c r="R7953" t="s">
        <v>33</v>
      </c>
      <c r="S7953">
        <v>1</v>
      </c>
      <c r="T7953">
        <v>0</v>
      </c>
      <c r="U7953" t="str">
        <f t="shared" si="373"/>
        <v xml:space="preserve"> 0</v>
      </c>
      <c r="V7953" t="s">
        <v>169</v>
      </c>
      <c r="W7953" t="s">
        <v>170</v>
      </c>
      <c r="X7953">
        <v>0</v>
      </c>
      <c r="Y7953" s="5" t="str">
        <f t="shared" si="374"/>
        <v xml:space="preserve"> Under Performing Venue</v>
      </c>
    </row>
    <row r="7954" spans="1:25" x14ac:dyDescent="0.3">
      <c r="A7954">
        <v>18418276</v>
      </c>
      <c r="B7954" t="s">
        <v>17038</v>
      </c>
      <c r="C7954">
        <v>1</v>
      </c>
      <c r="D7954" s="5" t="str">
        <f>VLOOKUP(C7954,Country!A:B,2,0)</f>
        <v>India</v>
      </c>
      <c r="E7954" t="s">
        <v>6919</v>
      </c>
      <c r="F7954" t="s">
        <v>17039</v>
      </c>
      <c r="G7954" t="s">
        <v>17000</v>
      </c>
      <c r="H7954" t="s">
        <v>17001</v>
      </c>
      <c r="I7954">
        <v>0</v>
      </c>
      <c r="J7954">
        <v>0</v>
      </c>
      <c r="K7954" t="s">
        <v>2133</v>
      </c>
      <c r="L7954">
        <v>500</v>
      </c>
      <c r="M7954" s="5" t="str">
        <f t="shared" si="372"/>
        <v>250-500</v>
      </c>
      <c r="N7954" t="s">
        <v>2120</v>
      </c>
      <c r="O7954" t="s">
        <v>33</v>
      </c>
      <c r="P7954" t="s">
        <v>33</v>
      </c>
      <c r="Q7954" t="s">
        <v>33</v>
      </c>
      <c r="R7954" t="s">
        <v>33</v>
      </c>
      <c r="S7954">
        <v>2</v>
      </c>
      <c r="T7954">
        <v>0</v>
      </c>
      <c r="U7954" t="str">
        <f t="shared" si="373"/>
        <v xml:space="preserve"> 0</v>
      </c>
      <c r="V7954" t="s">
        <v>169</v>
      </c>
      <c r="W7954" t="s">
        <v>170</v>
      </c>
      <c r="X7954">
        <v>0</v>
      </c>
      <c r="Y7954" s="5" t="str">
        <f t="shared" si="374"/>
        <v xml:space="preserve"> Under Performing Venue</v>
      </c>
    </row>
    <row r="7955" spans="1:25" x14ac:dyDescent="0.3">
      <c r="A7955">
        <v>18421469</v>
      </c>
      <c r="B7955" t="s">
        <v>13057</v>
      </c>
      <c r="C7955">
        <v>1</v>
      </c>
      <c r="D7955" s="5" t="str">
        <f>VLOOKUP(C7955,Country!A:B,2,0)</f>
        <v>India</v>
      </c>
      <c r="E7955" t="s">
        <v>6919</v>
      </c>
      <c r="F7955" t="s">
        <v>17040</v>
      </c>
      <c r="G7955" t="s">
        <v>17000</v>
      </c>
      <c r="H7955" t="s">
        <v>17001</v>
      </c>
      <c r="I7955">
        <v>77.312163299999995</v>
      </c>
      <c r="J7955">
        <v>28.669827130000002</v>
      </c>
      <c r="K7955" t="s">
        <v>2379</v>
      </c>
      <c r="L7955">
        <v>300</v>
      </c>
      <c r="M7955" s="5" t="str">
        <f t="shared" si="372"/>
        <v>250-500</v>
      </c>
      <c r="N7955" t="s">
        <v>2120</v>
      </c>
      <c r="O7955" t="s">
        <v>33</v>
      </c>
      <c r="P7955" t="s">
        <v>33</v>
      </c>
      <c r="Q7955" t="s">
        <v>33</v>
      </c>
      <c r="R7955" t="s">
        <v>33</v>
      </c>
      <c r="S7955">
        <v>1</v>
      </c>
      <c r="T7955">
        <v>0</v>
      </c>
      <c r="U7955" t="str">
        <f t="shared" si="373"/>
        <v xml:space="preserve"> 0</v>
      </c>
      <c r="V7955" t="s">
        <v>169</v>
      </c>
      <c r="W7955" t="s">
        <v>170</v>
      </c>
      <c r="X7955">
        <v>0</v>
      </c>
      <c r="Y7955" s="5" t="str">
        <f t="shared" si="374"/>
        <v xml:space="preserve"> Under Performing Venue</v>
      </c>
    </row>
    <row r="7956" spans="1:25" x14ac:dyDescent="0.3">
      <c r="A7956">
        <v>18421467</v>
      </c>
      <c r="B7956" t="s">
        <v>17041</v>
      </c>
      <c r="C7956">
        <v>1</v>
      </c>
      <c r="D7956" s="5" t="str">
        <f>VLOOKUP(C7956,Country!A:B,2,0)</f>
        <v>India</v>
      </c>
      <c r="E7956" t="s">
        <v>6919</v>
      </c>
      <c r="F7956" t="s">
        <v>16999</v>
      </c>
      <c r="G7956" t="s">
        <v>17000</v>
      </c>
      <c r="H7956" t="s">
        <v>17001</v>
      </c>
      <c r="I7956">
        <v>77.318120149999999</v>
      </c>
      <c r="J7956">
        <v>28.671329450000002</v>
      </c>
      <c r="K7956" t="s">
        <v>59</v>
      </c>
      <c r="L7956">
        <v>150</v>
      </c>
      <c r="M7956" s="5" t="str">
        <f t="shared" si="372"/>
        <v>100-250</v>
      </c>
      <c r="N7956" t="s">
        <v>2120</v>
      </c>
      <c r="O7956" t="s">
        <v>33</v>
      </c>
      <c r="P7956" t="s">
        <v>33</v>
      </c>
      <c r="Q7956" t="s">
        <v>33</v>
      </c>
      <c r="R7956" t="s">
        <v>33</v>
      </c>
      <c r="S7956">
        <v>1</v>
      </c>
      <c r="T7956">
        <v>0</v>
      </c>
      <c r="U7956" t="str">
        <f t="shared" si="373"/>
        <v xml:space="preserve"> 0</v>
      </c>
      <c r="V7956" t="s">
        <v>169</v>
      </c>
      <c r="W7956" t="s">
        <v>170</v>
      </c>
      <c r="X7956">
        <v>0</v>
      </c>
      <c r="Y7956" s="5" t="str">
        <f t="shared" si="374"/>
        <v xml:space="preserve"> Under Performing Venue</v>
      </c>
    </row>
    <row r="7957" spans="1:25" x14ac:dyDescent="0.3">
      <c r="A7957">
        <v>18446390</v>
      </c>
      <c r="B7957" t="s">
        <v>17042</v>
      </c>
      <c r="C7957">
        <v>1</v>
      </c>
      <c r="D7957" s="5" t="str">
        <f>VLOOKUP(C7957,Country!A:B,2,0)</f>
        <v>India</v>
      </c>
      <c r="E7957" t="s">
        <v>6919</v>
      </c>
      <c r="F7957" t="s">
        <v>17043</v>
      </c>
      <c r="G7957" t="s">
        <v>17000</v>
      </c>
      <c r="H7957" t="s">
        <v>17001</v>
      </c>
      <c r="I7957">
        <v>77.312115000000006</v>
      </c>
      <c r="J7957">
        <v>28.669246999999999</v>
      </c>
      <c r="K7957" t="s">
        <v>397</v>
      </c>
      <c r="L7957">
        <v>100</v>
      </c>
      <c r="M7957" s="5" t="str">
        <f t="shared" si="372"/>
        <v>0-100</v>
      </c>
      <c r="N7957" t="s">
        <v>2120</v>
      </c>
      <c r="O7957" t="s">
        <v>33</v>
      </c>
      <c r="P7957" t="s">
        <v>33</v>
      </c>
      <c r="Q7957" t="s">
        <v>33</v>
      </c>
      <c r="R7957" t="s">
        <v>33</v>
      </c>
      <c r="S7957">
        <v>1</v>
      </c>
      <c r="T7957">
        <v>0</v>
      </c>
      <c r="U7957" t="str">
        <f t="shared" si="373"/>
        <v xml:space="preserve"> 0</v>
      </c>
      <c r="V7957" t="s">
        <v>169</v>
      </c>
      <c r="W7957" t="s">
        <v>170</v>
      </c>
      <c r="X7957">
        <v>0</v>
      </c>
      <c r="Y7957" s="5" t="str">
        <f t="shared" si="374"/>
        <v xml:space="preserve"> Under Performing Venue</v>
      </c>
    </row>
    <row r="7958" spans="1:25" x14ac:dyDescent="0.3">
      <c r="A7958">
        <v>18421471</v>
      </c>
      <c r="B7958" t="s">
        <v>17044</v>
      </c>
      <c r="C7958">
        <v>1</v>
      </c>
      <c r="D7958" s="5" t="str">
        <f>VLOOKUP(C7958,Country!A:B,2,0)</f>
        <v>India</v>
      </c>
      <c r="E7958" t="s">
        <v>6919</v>
      </c>
      <c r="F7958" t="s">
        <v>17045</v>
      </c>
      <c r="G7958" t="s">
        <v>17000</v>
      </c>
      <c r="H7958" t="s">
        <v>17001</v>
      </c>
      <c r="I7958">
        <v>77.311921569999996</v>
      </c>
      <c r="J7958">
        <v>28.66958297</v>
      </c>
      <c r="K7958" t="s">
        <v>150</v>
      </c>
      <c r="L7958">
        <v>300</v>
      </c>
      <c r="M7958" s="5" t="str">
        <f t="shared" si="372"/>
        <v>250-500</v>
      </c>
      <c r="N7958" t="s">
        <v>2120</v>
      </c>
      <c r="O7958" t="s">
        <v>33</v>
      </c>
      <c r="P7958" t="s">
        <v>33</v>
      </c>
      <c r="Q7958" t="s">
        <v>33</v>
      </c>
      <c r="R7958" t="s">
        <v>33</v>
      </c>
      <c r="S7958">
        <v>1</v>
      </c>
      <c r="T7958">
        <v>0</v>
      </c>
      <c r="U7958" t="str">
        <f t="shared" si="373"/>
        <v xml:space="preserve"> 0</v>
      </c>
      <c r="V7958" t="s">
        <v>169</v>
      </c>
      <c r="W7958" t="s">
        <v>170</v>
      </c>
      <c r="X7958">
        <v>0</v>
      </c>
      <c r="Y7958" s="5" t="str">
        <f t="shared" si="374"/>
        <v xml:space="preserve"> Under Performing Venue</v>
      </c>
    </row>
    <row r="7959" spans="1:25" x14ac:dyDescent="0.3">
      <c r="A7959">
        <v>18377897</v>
      </c>
      <c r="B7959" t="s">
        <v>17046</v>
      </c>
      <c r="C7959">
        <v>1</v>
      </c>
      <c r="D7959" s="5" t="str">
        <f>VLOOKUP(C7959,Country!A:B,2,0)</f>
        <v>India</v>
      </c>
      <c r="E7959" t="s">
        <v>6919</v>
      </c>
      <c r="F7959" t="s">
        <v>17047</v>
      </c>
      <c r="G7959" t="s">
        <v>17000</v>
      </c>
      <c r="H7959" t="s">
        <v>17001</v>
      </c>
      <c r="I7959">
        <v>77.312037910000001</v>
      </c>
      <c r="J7959">
        <v>28.669843310000001</v>
      </c>
      <c r="K7959" t="s">
        <v>1827</v>
      </c>
      <c r="L7959">
        <v>300</v>
      </c>
      <c r="M7959" s="5" t="str">
        <f t="shared" si="372"/>
        <v>250-500</v>
      </c>
      <c r="N7959" t="s">
        <v>2120</v>
      </c>
      <c r="O7959" t="s">
        <v>33</v>
      </c>
      <c r="P7959" t="s">
        <v>33</v>
      </c>
      <c r="Q7959" t="s">
        <v>33</v>
      </c>
      <c r="R7959" t="s">
        <v>33</v>
      </c>
      <c r="S7959">
        <v>1</v>
      </c>
      <c r="T7959">
        <v>0</v>
      </c>
      <c r="U7959" t="str">
        <f t="shared" si="373"/>
        <v xml:space="preserve"> 0</v>
      </c>
      <c r="V7959" t="s">
        <v>169</v>
      </c>
      <c r="W7959" t="s">
        <v>170</v>
      </c>
      <c r="X7959">
        <v>1</v>
      </c>
      <c r="Y7959" s="5" t="str">
        <f t="shared" si="374"/>
        <v xml:space="preserve"> Under Performing Venue</v>
      </c>
    </row>
    <row r="7960" spans="1:25" x14ac:dyDescent="0.3">
      <c r="A7960">
        <v>18419871</v>
      </c>
      <c r="B7960" t="s">
        <v>17048</v>
      </c>
      <c r="C7960">
        <v>1</v>
      </c>
      <c r="D7960" s="5" t="str">
        <f>VLOOKUP(C7960,Country!A:B,2,0)</f>
        <v>India</v>
      </c>
      <c r="E7960" t="s">
        <v>6919</v>
      </c>
      <c r="F7960" t="s">
        <v>17049</v>
      </c>
      <c r="G7960" t="s">
        <v>17000</v>
      </c>
      <c r="H7960" t="s">
        <v>17001</v>
      </c>
      <c r="I7960">
        <v>77.312132460000001</v>
      </c>
      <c r="J7960">
        <v>28.66842304</v>
      </c>
      <c r="K7960" t="s">
        <v>150</v>
      </c>
      <c r="L7960">
        <v>200</v>
      </c>
      <c r="M7960" s="5" t="str">
        <f t="shared" si="372"/>
        <v>100-250</v>
      </c>
      <c r="N7960" t="s">
        <v>2120</v>
      </c>
      <c r="O7960" t="s">
        <v>33</v>
      </c>
      <c r="P7960" t="s">
        <v>33</v>
      </c>
      <c r="Q7960" t="s">
        <v>33</v>
      </c>
      <c r="R7960" t="s">
        <v>33</v>
      </c>
      <c r="S7960">
        <v>1</v>
      </c>
      <c r="T7960">
        <v>0</v>
      </c>
      <c r="U7960" t="str">
        <f t="shared" si="373"/>
        <v xml:space="preserve"> 0</v>
      </c>
      <c r="V7960" t="s">
        <v>169</v>
      </c>
      <c r="W7960" t="s">
        <v>170</v>
      </c>
      <c r="X7960">
        <v>0</v>
      </c>
      <c r="Y7960" s="5" t="str">
        <f t="shared" si="374"/>
        <v xml:space="preserve"> Under Performing Venue</v>
      </c>
    </row>
    <row r="7961" spans="1:25" x14ac:dyDescent="0.3">
      <c r="A7961">
        <v>18420424</v>
      </c>
      <c r="B7961" t="s">
        <v>17050</v>
      </c>
      <c r="C7961">
        <v>1</v>
      </c>
      <c r="D7961" s="5" t="str">
        <f>VLOOKUP(C7961,Country!A:B,2,0)</f>
        <v>India</v>
      </c>
      <c r="E7961" t="s">
        <v>6919</v>
      </c>
      <c r="F7961" t="s">
        <v>17051</v>
      </c>
      <c r="G7961" t="s">
        <v>17000</v>
      </c>
      <c r="H7961" t="s">
        <v>17001</v>
      </c>
      <c r="I7961">
        <v>77.318246889999998</v>
      </c>
      <c r="J7961">
        <v>28.666965690000001</v>
      </c>
      <c r="K7961" t="s">
        <v>2047</v>
      </c>
      <c r="L7961">
        <v>250</v>
      </c>
      <c r="M7961" s="5" t="str">
        <f t="shared" si="372"/>
        <v>100-250</v>
      </c>
      <c r="N7961" t="s">
        <v>2120</v>
      </c>
      <c r="O7961" t="s">
        <v>33</v>
      </c>
      <c r="P7961" t="s">
        <v>33</v>
      </c>
      <c r="Q7961" t="s">
        <v>33</v>
      </c>
      <c r="R7961" t="s">
        <v>33</v>
      </c>
      <c r="S7961">
        <v>1</v>
      </c>
      <c r="T7961">
        <v>0</v>
      </c>
      <c r="U7961" t="str">
        <f t="shared" si="373"/>
        <v xml:space="preserve"> 0</v>
      </c>
      <c r="V7961" t="s">
        <v>169</v>
      </c>
      <c r="W7961" t="s">
        <v>170</v>
      </c>
      <c r="X7961">
        <v>0</v>
      </c>
      <c r="Y7961" s="5" t="str">
        <f t="shared" si="374"/>
        <v xml:space="preserve"> Under Performing Venue</v>
      </c>
    </row>
    <row r="7962" spans="1:25" x14ac:dyDescent="0.3">
      <c r="A7962">
        <v>18377901</v>
      </c>
      <c r="B7962" t="s">
        <v>11227</v>
      </c>
      <c r="C7962">
        <v>1</v>
      </c>
      <c r="D7962" s="5" t="str">
        <f>VLOOKUP(C7962,Country!A:B,2,0)</f>
        <v>India</v>
      </c>
      <c r="E7962" t="s">
        <v>6919</v>
      </c>
      <c r="F7962" t="s">
        <v>17052</v>
      </c>
      <c r="G7962" t="s">
        <v>17000</v>
      </c>
      <c r="H7962" t="s">
        <v>17001</v>
      </c>
      <c r="I7962">
        <v>77.318271030000005</v>
      </c>
      <c r="J7962">
        <v>28.671268260000002</v>
      </c>
      <c r="K7962" t="s">
        <v>2409</v>
      </c>
      <c r="L7962">
        <v>300</v>
      </c>
      <c r="M7962" s="5" t="str">
        <f t="shared" si="372"/>
        <v>250-500</v>
      </c>
      <c r="N7962" t="s">
        <v>2120</v>
      </c>
      <c r="O7962" t="s">
        <v>33</v>
      </c>
      <c r="P7962" t="s">
        <v>33</v>
      </c>
      <c r="Q7962" t="s">
        <v>33</v>
      </c>
      <c r="R7962" t="s">
        <v>33</v>
      </c>
      <c r="S7962">
        <v>1</v>
      </c>
      <c r="T7962">
        <v>0</v>
      </c>
      <c r="U7962" t="str">
        <f t="shared" si="373"/>
        <v xml:space="preserve"> 0</v>
      </c>
      <c r="V7962" t="s">
        <v>169</v>
      </c>
      <c r="W7962" t="s">
        <v>170</v>
      </c>
      <c r="X7962">
        <v>0</v>
      </c>
      <c r="Y7962" s="5" t="str">
        <f t="shared" si="374"/>
        <v xml:space="preserve"> Under Performing Venue</v>
      </c>
    </row>
    <row r="7963" spans="1:25" x14ac:dyDescent="0.3">
      <c r="A7963">
        <v>18291232</v>
      </c>
      <c r="B7963" t="s">
        <v>17053</v>
      </c>
      <c r="C7963">
        <v>1</v>
      </c>
      <c r="D7963" s="5" t="str">
        <f>VLOOKUP(C7963,Country!A:B,2,0)</f>
        <v>India</v>
      </c>
      <c r="E7963" t="s">
        <v>6919</v>
      </c>
      <c r="F7963" t="s">
        <v>17054</v>
      </c>
      <c r="G7963" t="s">
        <v>17000</v>
      </c>
      <c r="H7963" t="s">
        <v>17001</v>
      </c>
      <c r="I7963">
        <v>77.318204309999999</v>
      </c>
      <c r="J7963">
        <v>28.671486829999999</v>
      </c>
      <c r="K7963" t="s">
        <v>2865</v>
      </c>
      <c r="L7963">
        <v>250</v>
      </c>
      <c r="M7963" s="5" t="str">
        <f t="shared" si="372"/>
        <v>100-250</v>
      </c>
      <c r="N7963" t="s">
        <v>2120</v>
      </c>
      <c r="O7963" t="s">
        <v>33</v>
      </c>
      <c r="P7963" t="s">
        <v>33</v>
      </c>
      <c r="Q7963" t="s">
        <v>33</v>
      </c>
      <c r="R7963" t="s">
        <v>33</v>
      </c>
      <c r="S7963">
        <v>1</v>
      </c>
      <c r="T7963">
        <v>0</v>
      </c>
      <c r="U7963" t="str">
        <f t="shared" si="373"/>
        <v xml:space="preserve"> 0</v>
      </c>
      <c r="V7963" t="s">
        <v>169</v>
      </c>
      <c r="W7963" t="s">
        <v>170</v>
      </c>
      <c r="X7963">
        <v>0</v>
      </c>
      <c r="Y7963" s="5" t="str">
        <f t="shared" si="374"/>
        <v xml:space="preserve"> Under Performing Venue</v>
      </c>
    </row>
    <row r="7964" spans="1:25" x14ac:dyDescent="0.3">
      <c r="A7964">
        <v>18445361</v>
      </c>
      <c r="B7964" t="s">
        <v>17055</v>
      </c>
      <c r="C7964">
        <v>1</v>
      </c>
      <c r="D7964" s="5" t="str">
        <f>VLOOKUP(C7964,Country!A:B,2,0)</f>
        <v>India</v>
      </c>
      <c r="E7964" t="s">
        <v>6919</v>
      </c>
      <c r="F7964" t="s">
        <v>17056</v>
      </c>
      <c r="G7964" t="s">
        <v>17000</v>
      </c>
      <c r="H7964" t="s">
        <v>17001</v>
      </c>
      <c r="I7964">
        <v>0</v>
      </c>
      <c r="J7964">
        <v>0</v>
      </c>
      <c r="K7964" t="s">
        <v>2125</v>
      </c>
      <c r="L7964">
        <v>400</v>
      </c>
      <c r="M7964" s="5" t="str">
        <f t="shared" si="372"/>
        <v>250-500</v>
      </c>
      <c r="N7964" t="s">
        <v>2120</v>
      </c>
      <c r="O7964" t="s">
        <v>33</v>
      </c>
      <c r="P7964" t="s">
        <v>33</v>
      </c>
      <c r="Q7964" t="s">
        <v>33</v>
      </c>
      <c r="R7964" t="s">
        <v>33</v>
      </c>
      <c r="S7964">
        <v>1</v>
      </c>
      <c r="T7964">
        <v>0</v>
      </c>
      <c r="U7964" t="str">
        <f t="shared" si="373"/>
        <v xml:space="preserve"> 0</v>
      </c>
      <c r="V7964" t="s">
        <v>169</v>
      </c>
      <c r="W7964" t="s">
        <v>170</v>
      </c>
      <c r="X7964">
        <v>0</v>
      </c>
      <c r="Y7964" s="5" t="str">
        <f t="shared" si="374"/>
        <v xml:space="preserve"> Under Performing Venue</v>
      </c>
    </row>
    <row r="7965" spans="1:25" x14ac:dyDescent="0.3">
      <c r="A7965">
        <v>1613</v>
      </c>
      <c r="B7965" t="s">
        <v>17057</v>
      </c>
      <c r="C7965">
        <v>1</v>
      </c>
      <c r="D7965" s="5" t="str">
        <f>VLOOKUP(C7965,Country!A:B,2,0)</f>
        <v>India</v>
      </c>
      <c r="E7965" t="s">
        <v>6919</v>
      </c>
      <c r="F7965" t="s">
        <v>17058</v>
      </c>
      <c r="G7965" t="s">
        <v>17000</v>
      </c>
      <c r="H7965" t="s">
        <v>17001</v>
      </c>
      <c r="I7965">
        <v>77.316533289999995</v>
      </c>
      <c r="J7965">
        <v>28.675564189999999</v>
      </c>
      <c r="K7965" t="s">
        <v>17059</v>
      </c>
      <c r="L7965">
        <v>350</v>
      </c>
      <c r="M7965" s="5" t="str">
        <f t="shared" si="372"/>
        <v>250-500</v>
      </c>
      <c r="N7965" t="s">
        <v>2120</v>
      </c>
      <c r="O7965" t="s">
        <v>33</v>
      </c>
      <c r="P7965" t="s">
        <v>33</v>
      </c>
      <c r="Q7965" t="s">
        <v>33</v>
      </c>
      <c r="R7965" t="s">
        <v>33</v>
      </c>
      <c r="S7965">
        <v>1</v>
      </c>
      <c r="T7965">
        <v>2.4</v>
      </c>
      <c r="U7965" t="str">
        <f t="shared" si="373"/>
        <v xml:space="preserve"> 1.8-2.4</v>
      </c>
      <c r="V7965" t="s">
        <v>1063</v>
      </c>
      <c r="W7965" t="s">
        <v>1064</v>
      </c>
      <c r="X7965">
        <v>29</v>
      </c>
      <c r="Y7965" s="5" t="str">
        <f t="shared" si="374"/>
        <v xml:space="preserve"> Under Performing Venue</v>
      </c>
    </row>
    <row r="7966" spans="1:25" x14ac:dyDescent="0.3">
      <c r="A7966">
        <v>18216911</v>
      </c>
      <c r="B7966" t="s">
        <v>17060</v>
      </c>
      <c r="C7966">
        <v>1</v>
      </c>
      <c r="D7966" s="5" t="str">
        <f>VLOOKUP(C7966,Country!A:B,2,0)</f>
        <v>India</v>
      </c>
      <c r="E7966" t="s">
        <v>6919</v>
      </c>
      <c r="F7966" t="s">
        <v>17061</v>
      </c>
      <c r="G7966" t="s">
        <v>17000</v>
      </c>
      <c r="H7966" t="s">
        <v>17001</v>
      </c>
      <c r="I7966">
        <v>77.318989860000002</v>
      </c>
      <c r="J7966">
        <v>28.679939059999999</v>
      </c>
      <c r="K7966" t="s">
        <v>17062</v>
      </c>
      <c r="L7966">
        <v>400</v>
      </c>
      <c r="M7966" s="5" t="str">
        <f t="shared" si="372"/>
        <v>250-500</v>
      </c>
      <c r="N7966" t="s">
        <v>2120</v>
      </c>
      <c r="O7966" t="s">
        <v>33</v>
      </c>
      <c r="P7966" t="s">
        <v>32</v>
      </c>
      <c r="Q7966" t="s">
        <v>33</v>
      </c>
      <c r="R7966" t="s">
        <v>33</v>
      </c>
      <c r="S7966">
        <v>1</v>
      </c>
      <c r="T7966">
        <v>2.2000000000000002</v>
      </c>
      <c r="U7966" t="str">
        <f t="shared" si="373"/>
        <v xml:space="preserve"> 1.8-2.4</v>
      </c>
      <c r="V7966" t="s">
        <v>1063</v>
      </c>
      <c r="W7966" t="s">
        <v>1064</v>
      </c>
      <c r="X7966">
        <v>64</v>
      </c>
      <c r="Y7966" s="5" t="str">
        <f t="shared" si="374"/>
        <v xml:space="preserve"> Under Performing Venue</v>
      </c>
    </row>
    <row r="7967" spans="1:25" x14ac:dyDescent="0.3">
      <c r="A7967">
        <v>310440</v>
      </c>
      <c r="B7967" t="s">
        <v>17063</v>
      </c>
      <c r="C7967">
        <v>1</v>
      </c>
      <c r="D7967" s="5" t="str">
        <f>VLOOKUP(C7967,Country!A:B,2,0)</f>
        <v>India</v>
      </c>
      <c r="E7967" t="s">
        <v>6919</v>
      </c>
      <c r="F7967" t="s">
        <v>17064</v>
      </c>
      <c r="G7967" t="s">
        <v>17000</v>
      </c>
      <c r="H7967" t="s">
        <v>17001</v>
      </c>
      <c r="I7967">
        <v>77.312207889999996</v>
      </c>
      <c r="J7967">
        <v>28.669457349999998</v>
      </c>
      <c r="K7967" t="s">
        <v>2285</v>
      </c>
      <c r="L7967">
        <v>300</v>
      </c>
      <c r="M7967" s="5" t="str">
        <f t="shared" si="372"/>
        <v>250-500</v>
      </c>
      <c r="N7967" t="s">
        <v>2120</v>
      </c>
      <c r="O7967" t="s">
        <v>33</v>
      </c>
      <c r="P7967" t="s">
        <v>32</v>
      </c>
      <c r="Q7967" t="s">
        <v>33</v>
      </c>
      <c r="R7967" t="s">
        <v>33</v>
      </c>
      <c r="S7967">
        <v>1</v>
      </c>
      <c r="T7967">
        <v>2.4</v>
      </c>
      <c r="U7967" t="str">
        <f t="shared" si="373"/>
        <v xml:space="preserve"> 1.8-2.4</v>
      </c>
      <c r="V7967" t="s">
        <v>1063</v>
      </c>
      <c r="W7967" t="s">
        <v>1064</v>
      </c>
      <c r="X7967">
        <v>10</v>
      </c>
      <c r="Y7967" s="5" t="str">
        <f t="shared" si="374"/>
        <v xml:space="preserve"> Under Performing Venue</v>
      </c>
    </row>
    <row r="7968" spans="1:25" x14ac:dyDescent="0.3">
      <c r="A7968">
        <v>4740</v>
      </c>
      <c r="B7968" t="s">
        <v>4060</v>
      </c>
      <c r="C7968">
        <v>1</v>
      </c>
      <c r="D7968" s="5" t="str">
        <f>VLOOKUP(C7968,Country!A:B,2,0)</f>
        <v>India</v>
      </c>
      <c r="E7968" t="s">
        <v>6919</v>
      </c>
      <c r="F7968" t="s">
        <v>17065</v>
      </c>
      <c r="G7968" t="s">
        <v>17066</v>
      </c>
      <c r="H7968" t="s">
        <v>17067</v>
      </c>
      <c r="I7968">
        <v>77.164872900000006</v>
      </c>
      <c r="J7968">
        <v>28.681585500000001</v>
      </c>
      <c r="K7968" t="s">
        <v>2125</v>
      </c>
      <c r="L7968">
        <v>300</v>
      </c>
      <c r="M7968" s="5" t="str">
        <f t="shared" si="372"/>
        <v>250-500</v>
      </c>
      <c r="N7968" t="s">
        <v>2120</v>
      </c>
      <c r="O7968" t="s">
        <v>33</v>
      </c>
      <c r="P7968" t="s">
        <v>33</v>
      </c>
      <c r="Q7968" t="s">
        <v>33</v>
      </c>
      <c r="R7968" t="s">
        <v>33</v>
      </c>
      <c r="S7968">
        <v>1</v>
      </c>
      <c r="T7968">
        <v>2.6</v>
      </c>
      <c r="U7968" t="str">
        <f t="shared" si="373"/>
        <v xml:space="preserve"> 2.5-3.4</v>
      </c>
      <c r="V7968" t="s">
        <v>143</v>
      </c>
      <c r="W7968" t="s">
        <v>144</v>
      </c>
      <c r="X7968">
        <v>19</v>
      </c>
      <c r="Y7968" s="5" t="str">
        <f t="shared" si="374"/>
        <v>Average Performing Venue</v>
      </c>
    </row>
    <row r="7969" spans="1:25" x14ac:dyDescent="0.3">
      <c r="A7969">
        <v>2044</v>
      </c>
      <c r="B7969" t="s">
        <v>13625</v>
      </c>
      <c r="C7969">
        <v>1</v>
      </c>
      <c r="D7969" s="5" t="str">
        <f>VLOOKUP(C7969,Country!A:B,2,0)</f>
        <v>India</v>
      </c>
      <c r="E7969" t="s">
        <v>6919</v>
      </c>
      <c r="F7969" t="s">
        <v>17068</v>
      </c>
      <c r="G7969" t="s">
        <v>17066</v>
      </c>
      <c r="H7969" t="s">
        <v>17067</v>
      </c>
      <c r="I7969">
        <v>77.158610100000004</v>
      </c>
      <c r="J7969">
        <v>28.700319799999999</v>
      </c>
      <c r="K7969" t="s">
        <v>7614</v>
      </c>
      <c r="L7969">
        <v>400</v>
      </c>
      <c r="M7969" s="5" t="str">
        <f t="shared" si="372"/>
        <v>250-500</v>
      </c>
      <c r="N7969" t="s">
        <v>2120</v>
      </c>
      <c r="O7969" t="s">
        <v>33</v>
      </c>
      <c r="P7969" t="s">
        <v>33</v>
      </c>
      <c r="Q7969" t="s">
        <v>33</v>
      </c>
      <c r="R7969" t="s">
        <v>33</v>
      </c>
      <c r="S7969">
        <v>1</v>
      </c>
      <c r="T7969">
        <v>3.4</v>
      </c>
      <c r="U7969" t="str">
        <f t="shared" si="373"/>
        <v xml:space="preserve"> 2.5-3.4</v>
      </c>
      <c r="V7969" t="s">
        <v>143</v>
      </c>
      <c r="W7969" t="s">
        <v>144</v>
      </c>
      <c r="X7969">
        <v>35</v>
      </c>
      <c r="Y7969" s="5" t="str">
        <f t="shared" si="374"/>
        <v>Average Performing Venue</v>
      </c>
    </row>
    <row r="7970" spans="1:25" x14ac:dyDescent="0.3">
      <c r="A7970">
        <v>306064</v>
      </c>
      <c r="B7970" t="s">
        <v>17069</v>
      </c>
      <c r="C7970">
        <v>1</v>
      </c>
      <c r="D7970" s="5" t="str">
        <f>VLOOKUP(C7970,Country!A:B,2,0)</f>
        <v>India</v>
      </c>
      <c r="E7970" t="s">
        <v>6919</v>
      </c>
      <c r="F7970" t="s">
        <v>17070</v>
      </c>
      <c r="G7970" t="s">
        <v>17066</v>
      </c>
      <c r="H7970" t="s">
        <v>17067</v>
      </c>
      <c r="I7970">
        <v>77.168556300000006</v>
      </c>
      <c r="J7970">
        <v>28.6990634</v>
      </c>
      <c r="K7970" t="s">
        <v>4775</v>
      </c>
      <c r="L7970">
        <v>250</v>
      </c>
      <c r="M7970" s="5" t="str">
        <f t="shared" si="372"/>
        <v>100-250</v>
      </c>
      <c r="N7970" t="s">
        <v>2120</v>
      </c>
      <c r="O7970" t="s">
        <v>33</v>
      </c>
      <c r="P7970" t="s">
        <v>33</v>
      </c>
      <c r="Q7970" t="s">
        <v>33</v>
      </c>
      <c r="R7970" t="s">
        <v>33</v>
      </c>
      <c r="S7970">
        <v>1</v>
      </c>
      <c r="T7970">
        <v>3</v>
      </c>
      <c r="U7970" t="str">
        <f t="shared" si="373"/>
        <v xml:space="preserve"> 2.5-3.4</v>
      </c>
      <c r="V7970" t="s">
        <v>143</v>
      </c>
      <c r="W7970" t="s">
        <v>144</v>
      </c>
      <c r="X7970">
        <v>24</v>
      </c>
      <c r="Y7970" s="5" t="str">
        <f t="shared" si="374"/>
        <v>Average Performing Venue</v>
      </c>
    </row>
    <row r="7971" spans="1:25" x14ac:dyDescent="0.3">
      <c r="A7971">
        <v>6553</v>
      </c>
      <c r="B7971" t="s">
        <v>17071</v>
      </c>
      <c r="C7971">
        <v>1</v>
      </c>
      <c r="D7971" s="5" t="str">
        <f>VLOOKUP(C7971,Country!A:B,2,0)</f>
        <v>India</v>
      </c>
      <c r="E7971" t="s">
        <v>6919</v>
      </c>
      <c r="F7971" t="s">
        <v>17072</v>
      </c>
      <c r="G7971" t="s">
        <v>17066</v>
      </c>
      <c r="H7971" t="s">
        <v>17067</v>
      </c>
      <c r="I7971">
        <v>77.168426499999995</v>
      </c>
      <c r="J7971">
        <v>28.699415900000002</v>
      </c>
      <c r="K7971" t="s">
        <v>4064</v>
      </c>
      <c r="L7971">
        <v>150</v>
      </c>
      <c r="M7971" s="5" t="str">
        <f t="shared" si="372"/>
        <v>100-250</v>
      </c>
      <c r="N7971" t="s">
        <v>2120</v>
      </c>
      <c r="O7971" t="s">
        <v>33</v>
      </c>
      <c r="P7971" t="s">
        <v>33</v>
      </c>
      <c r="Q7971" t="s">
        <v>33</v>
      </c>
      <c r="R7971" t="s">
        <v>33</v>
      </c>
      <c r="S7971">
        <v>1</v>
      </c>
      <c r="T7971">
        <v>3.2</v>
      </c>
      <c r="U7971" t="str">
        <f t="shared" si="373"/>
        <v xml:space="preserve"> 2.5-3.4</v>
      </c>
      <c r="V7971" t="s">
        <v>143</v>
      </c>
      <c r="W7971" t="s">
        <v>144</v>
      </c>
      <c r="X7971">
        <v>8</v>
      </c>
      <c r="Y7971" s="5" t="str">
        <f t="shared" si="374"/>
        <v>Average Performing Venue</v>
      </c>
    </row>
    <row r="7972" spans="1:25" x14ac:dyDescent="0.3">
      <c r="A7972">
        <v>18363089</v>
      </c>
      <c r="B7972" t="s">
        <v>17073</v>
      </c>
      <c r="C7972">
        <v>1</v>
      </c>
      <c r="D7972" s="5" t="str">
        <f>VLOOKUP(C7972,Country!A:B,2,0)</f>
        <v>India</v>
      </c>
      <c r="E7972" t="s">
        <v>6919</v>
      </c>
      <c r="F7972" t="s">
        <v>17074</v>
      </c>
      <c r="G7972" t="s">
        <v>17066</v>
      </c>
      <c r="H7972" t="s">
        <v>17067</v>
      </c>
      <c r="I7972">
        <v>77.163380900000007</v>
      </c>
      <c r="J7972">
        <v>28.679720100000001</v>
      </c>
      <c r="K7972" t="s">
        <v>3179</v>
      </c>
      <c r="L7972">
        <v>200</v>
      </c>
      <c r="M7972" s="5" t="str">
        <f t="shared" si="372"/>
        <v>100-250</v>
      </c>
      <c r="N7972" t="s">
        <v>2120</v>
      </c>
      <c r="O7972" t="s">
        <v>33</v>
      </c>
      <c r="P7972" t="s">
        <v>33</v>
      </c>
      <c r="Q7972" t="s">
        <v>33</v>
      </c>
      <c r="R7972" t="s">
        <v>33</v>
      </c>
      <c r="S7972">
        <v>1</v>
      </c>
      <c r="T7972">
        <v>0</v>
      </c>
      <c r="U7972" t="str">
        <f t="shared" si="373"/>
        <v xml:space="preserve"> 0</v>
      </c>
      <c r="V7972" t="s">
        <v>169</v>
      </c>
      <c r="W7972" t="s">
        <v>170</v>
      </c>
      <c r="X7972">
        <v>0</v>
      </c>
      <c r="Y7972" s="5" t="str">
        <f t="shared" si="374"/>
        <v xml:space="preserve"> Under Performing Venue</v>
      </c>
    </row>
    <row r="7973" spans="1:25" x14ac:dyDescent="0.3">
      <c r="A7973">
        <v>18294257</v>
      </c>
      <c r="B7973" t="s">
        <v>17075</v>
      </c>
      <c r="C7973">
        <v>1</v>
      </c>
      <c r="D7973" s="5" t="str">
        <f>VLOOKUP(C7973,Country!A:B,2,0)</f>
        <v>India</v>
      </c>
      <c r="E7973" t="s">
        <v>6919</v>
      </c>
      <c r="F7973" t="s">
        <v>17076</v>
      </c>
      <c r="G7973" t="s">
        <v>17066</v>
      </c>
      <c r="H7973" t="s">
        <v>17067</v>
      </c>
      <c r="I7973">
        <v>77.163659699999997</v>
      </c>
      <c r="J7973">
        <v>28.679274899999999</v>
      </c>
      <c r="K7973" t="s">
        <v>59</v>
      </c>
      <c r="L7973">
        <v>200</v>
      </c>
      <c r="M7973" s="5" t="str">
        <f t="shared" si="372"/>
        <v>100-250</v>
      </c>
      <c r="N7973" t="s">
        <v>2120</v>
      </c>
      <c r="O7973" t="s">
        <v>33</v>
      </c>
      <c r="P7973" t="s">
        <v>33</v>
      </c>
      <c r="Q7973" t="s">
        <v>33</v>
      </c>
      <c r="R7973" t="s">
        <v>33</v>
      </c>
      <c r="S7973">
        <v>1</v>
      </c>
      <c r="T7973">
        <v>0</v>
      </c>
      <c r="U7973" t="str">
        <f t="shared" si="373"/>
        <v xml:space="preserve"> 0</v>
      </c>
      <c r="V7973" t="s">
        <v>169</v>
      </c>
      <c r="W7973" t="s">
        <v>170</v>
      </c>
      <c r="X7973">
        <v>0</v>
      </c>
      <c r="Y7973" s="5" t="str">
        <f t="shared" si="374"/>
        <v xml:space="preserve"> Under Performing Venue</v>
      </c>
    </row>
    <row r="7974" spans="1:25" x14ac:dyDescent="0.3">
      <c r="A7974">
        <v>349</v>
      </c>
      <c r="B7974" t="s">
        <v>7217</v>
      </c>
      <c r="C7974">
        <v>1</v>
      </c>
      <c r="D7974" s="5" t="str">
        <f>VLOOKUP(C7974,Country!A:B,2,0)</f>
        <v>India</v>
      </c>
      <c r="E7974" t="s">
        <v>6919</v>
      </c>
      <c r="F7974" t="s">
        <v>17077</v>
      </c>
      <c r="G7974" t="s">
        <v>17078</v>
      </c>
      <c r="H7974" t="s">
        <v>17079</v>
      </c>
      <c r="I7974">
        <v>77.080280999999999</v>
      </c>
      <c r="J7974">
        <v>28.6299004</v>
      </c>
      <c r="K7974" t="s">
        <v>397</v>
      </c>
      <c r="L7974">
        <v>350</v>
      </c>
      <c r="M7974" s="5" t="str">
        <f t="shared" si="372"/>
        <v>250-500</v>
      </c>
      <c r="N7974" t="s">
        <v>2120</v>
      </c>
      <c r="O7974" t="s">
        <v>33</v>
      </c>
      <c r="P7974" t="s">
        <v>33</v>
      </c>
      <c r="Q7974" t="s">
        <v>33</v>
      </c>
      <c r="R7974" t="s">
        <v>33</v>
      </c>
      <c r="S7974">
        <v>1</v>
      </c>
      <c r="T7974">
        <v>3.4</v>
      </c>
      <c r="U7974" t="str">
        <f t="shared" si="373"/>
        <v xml:space="preserve"> 2.5-3.4</v>
      </c>
      <c r="V7974" t="s">
        <v>143</v>
      </c>
      <c r="W7974" t="s">
        <v>144</v>
      </c>
      <c r="X7974">
        <v>86</v>
      </c>
      <c r="Y7974" s="5" t="str">
        <f t="shared" si="374"/>
        <v>Average Performing Venue</v>
      </c>
    </row>
    <row r="7975" spans="1:25" x14ac:dyDescent="0.3">
      <c r="A7975">
        <v>3455</v>
      </c>
      <c r="B7975" t="s">
        <v>2297</v>
      </c>
      <c r="C7975">
        <v>1</v>
      </c>
      <c r="D7975" s="5" t="str">
        <f>VLOOKUP(C7975,Country!A:B,2,0)</f>
        <v>India</v>
      </c>
      <c r="E7975" t="s">
        <v>6919</v>
      </c>
      <c r="F7975" t="s">
        <v>17080</v>
      </c>
      <c r="G7975" t="s">
        <v>17078</v>
      </c>
      <c r="H7975" t="s">
        <v>17079</v>
      </c>
      <c r="I7975">
        <v>77.079554400000006</v>
      </c>
      <c r="J7975">
        <v>28.630188400000002</v>
      </c>
      <c r="K7975" t="s">
        <v>3002</v>
      </c>
      <c r="L7975">
        <v>500</v>
      </c>
      <c r="M7975" s="5" t="str">
        <f t="shared" si="372"/>
        <v>250-500</v>
      </c>
      <c r="N7975" t="s">
        <v>2120</v>
      </c>
      <c r="O7975" t="s">
        <v>33</v>
      </c>
      <c r="P7975" t="s">
        <v>32</v>
      </c>
      <c r="Q7975" t="s">
        <v>33</v>
      </c>
      <c r="R7975" t="s">
        <v>33</v>
      </c>
      <c r="S7975">
        <v>2</v>
      </c>
      <c r="T7975">
        <v>2.1</v>
      </c>
      <c r="U7975" t="str">
        <f t="shared" si="373"/>
        <v xml:space="preserve"> 1.8-2.4</v>
      </c>
      <c r="V7975" t="s">
        <v>1063</v>
      </c>
      <c r="W7975" t="s">
        <v>1064</v>
      </c>
      <c r="X7975">
        <v>152</v>
      </c>
      <c r="Y7975" s="5" t="str">
        <f t="shared" si="374"/>
        <v xml:space="preserve"> Under Performing Venue</v>
      </c>
    </row>
    <row r="7976" spans="1:25" x14ac:dyDescent="0.3">
      <c r="A7976">
        <v>1115</v>
      </c>
      <c r="B7976" t="s">
        <v>5573</v>
      </c>
      <c r="C7976">
        <v>1</v>
      </c>
      <c r="D7976" s="5" t="str">
        <f>VLOOKUP(C7976,Country!A:B,2,0)</f>
        <v>India</v>
      </c>
      <c r="E7976" t="s">
        <v>6919</v>
      </c>
      <c r="F7976" t="s">
        <v>17081</v>
      </c>
      <c r="G7976" t="s">
        <v>17082</v>
      </c>
      <c r="H7976" t="s">
        <v>17083</v>
      </c>
      <c r="I7976">
        <v>77.123115510000005</v>
      </c>
      <c r="J7976">
        <v>28.652978019999999</v>
      </c>
      <c r="K7976" t="s">
        <v>5575</v>
      </c>
      <c r="L7976">
        <v>1500</v>
      </c>
      <c r="M7976" s="5" t="str">
        <f t="shared" si="372"/>
        <v>&gt;1000</v>
      </c>
      <c r="N7976" t="s">
        <v>2120</v>
      </c>
      <c r="O7976" t="s">
        <v>32</v>
      </c>
      <c r="P7976" t="s">
        <v>33</v>
      </c>
      <c r="Q7976" t="s">
        <v>33</v>
      </c>
      <c r="R7976" t="s">
        <v>33</v>
      </c>
      <c r="S7976">
        <v>3</v>
      </c>
      <c r="T7976">
        <v>3.5</v>
      </c>
      <c r="U7976" t="str">
        <f t="shared" si="373"/>
        <v xml:space="preserve"> 3.5-3.9</v>
      </c>
      <c r="V7976" t="s">
        <v>106</v>
      </c>
      <c r="W7976" t="s">
        <v>107</v>
      </c>
      <c r="X7976">
        <v>178</v>
      </c>
      <c r="Y7976" s="5" t="str">
        <f t="shared" si="374"/>
        <v>Top Performing Venue</v>
      </c>
    </row>
    <row r="7977" spans="1:25" x14ac:dyDescent="0.3">
      <c r="A7977">
        <v>311506</v>
      </c>
      <c r="B7977" t="s">
        <v>2291</v>
      </c>
      <c r="C7977">
        <v>1</v>
      </c>
      <c r="D7977" s="5" t="str">
        <f>VLOOKUP(C7977,Country!A:B,2,0)</f>
        <v>India</v>
      </c>
      <c r="E7977" t="s">
        <v>6919</v>
      </c>
      <c r="F7977" t="s">
        <v>17084</v>
      </c>
      <c r="G7977" t="s">
        <v>17085</v>
      </c>
      <c r="H7977" t="s">
        <v>17086</v>
      </c>
      <c r="I7977">
        <v>77.168984499999993</v>
      </c>
      <c r="J7977">
        <v>28.645522400000001</v>
      </c>
      <c r="K7977" t="s">
        <v>1648</v>
      </c>
      <c r="L7977">
        <v>500</v>
      </c>
      <c r="M7977" s="5" t="str">
        <f t="shared" si="372"/>
        <v>250-500</v>
      </c>
      <c r="N7977" t="s">
        <v>2120</v>
      </c>
      <c r="O7977" t="s">
        <v>33</v>
      </c>
      <c r="P7977" t="s">
        <v>32</v>
      </c>
      <c r="Q7977" t="s">
        <v>33</v>
      </c>
      <c r="R7977" t="s">
        <v>33</v>
      </c>
      <c r="S7977">
        <v>2</v>
      </c>
      <c r="T7977">
        <v>3.4</v>
      </c>
      <c r="U7977" t="str">
        <f t="shared" si="373"/>
        <v xml:space="preserve"> 2.5-3.4</v>
      </c>
      <c r="V7977" t="s">
        <v>143</v>
      </c>
      <c r="W7977" t="s">
        <v>144</v>
      </c>
      <c r="X7977">
        <v>86</v>
      </c>
      <c r="Y7977" s="5" t="str">
        <f t="shared" si="374"/>
        <v>Average Performing Venue</v>
      </c>
    </row>
    <row r="7978" spans="1:25" x14ac:dyDescent="0.3">
      <c r="A7978">
        <v>3974</v>
      </c>
      <c r="B7978" t="s">
        <v>12384</v>
      </c>
      <c r="C7978">
        <v>1</v>
      </c>
      <c r="D7978" s="5" t="str">
        <f>VLOOKUP(C7978,Country!A:B,2,0)</f>
        <v>India</v>
      </c>
      <c r="E7978" t="s">
        <v>6919</v>
      </c>
      <c r="F7978" t="s">
        <v>17087</v>
      </c>
      <c r="G7978" t="s">
        <v>17085</v>
      </c>
      <c r="H7978" t="s">
        <v>17086</v>
      </c>
      <c r="I7978">
        <v>77.163928900000002</v>
      </c>
      <c r="J7978">
        <v>28.6495338</v>
      </c>
      <c r="K7978" t="s">
        <v>2125</v>
      </c>
      <c r="L7978">
        <v>400</v>
      </c>
      <c r="M7978" s="5" t="str">
        <f t="shared" si="372"/>
        <v>250-500</v>
      </c>
      <c r="N7978" t="s">
        <v>2120</v>
      </c>
      <c r="O7978" t="s">
        <v>33</v>
      </c>
      <c r="P7978" t="s">
        <v>33</v>
      </c>
      <c r="Q7978" t="s">
        <v>33</v>
      </c>
      <c r="R7978" t="s">
        <v>33</v>
      </c>
      <c r="S7978">
        <v>1</v>
      </c>
      <c r="T7978">
        <v>3.5</v>
      </c>
      <c r="U7978" t="str">
        <f t="shared" si="373"/>
        <v xml:space="preserve"> 3.5-3.9</v>
      </c>
      <c r="V7978" t="s">
        <v>106</v>
      </c>
      <c r="W7978" t="s">
        <v>107</v>
      </c>
      <c r="X7978">
        <v>216</v>
      </c>
      <c r="Y7978" s="5" t="str">
        <f t="shared" si="374"/>
        <v>Top Performing Venue</v>
      </c>
    </row>
    <row r="7979" spans="1:25" x14ac:dyDescent="0.3">
      <c r="A7979">
        <v>18163893</v>
      </c>
      <c r="B7979" t="s">
        <v>10555</v>
      </c>
      <c r="C7979">
        <v>1</v>
      </c>
      <c r="D7979" s="5" t="str">
        <f>VLOOKUP(C7979,Country!A:B,2,0)</f>
        <v>India</v>
      </c>
      <c r="E7979" t="s">
        <v>6919</v>
      </c>
      <c r="F7979" t="s">
        <v>17088</v>
      </c>
      <c r="G7979" t="s">
        <v>17085</v>
      </c>
      <c r="H7979" t="s">
        <v>17086</v>
      </c>
      <c r="I7979">
        <v>77.168967100000003</v>
      </c>
      <c r="J7979">
        <v>28.6454168</v>
      </c>
      <c r="K7979" t="s">
        <v>397</v>
      </c>
      <c r="L7979">
        <v>400</v>
      </c>
      <c r="M7979" s="5" t="str">
        <f t="shared" si="372"/>
        <v>250-500</v>
      </c>
      <c r="N7979" t="s">
        <v>2120</v>
      </c>
      <c r="O7979" t="s">
        <v>33</v>
      </c>
      <c r="P7979" t="s">
        <v>32</v>
      </c>
      <c r="Q7979" t="s">
        <v>33</v>
      </c>
      <c r="R7979" t="s">
        <v>33</v>
      </c>
      <c r="S7979">
        <v>1</v>
      </c>
      <c r="T7979">
        <v>3.7</v>
      </c>
      <c r="U7979" t="str">
        <f t="shared" si="373"/>
        <v xml:space="preserve"> 3.5-3.9</v>
      </c>
      <c r="V7979" t="s">
        <v>106</v>
      </c>
      <c r="W7979" t="s">
        <v>107</v>
      </c>
      <c r="X7979">
        <v>83</v>
      </c>
      <c r="Y7979" s="5" t="str">
        <f t="shared" si="374"/>
        <v>Top Performing Venue</v>
      </c>
    </row>
    <row r="7980" spans="1:25" x14ac:dyDescent="0.3">
      <c r="A7980">
        <v>313093</v>
      </c>
      <c r="B7980" t="s">
        <v>17089</v>
      </c>
      <c r="C7980">
        <v>1</v>
      </c>
      <c r="D7980" s="5" t="str">
        <f>VLOOKUP(C7980,Country!A:B,2,0)</f>
        <v>India</v>
      </c>
      <c r="E7980" t="s">
        <v>6919</v>
      </c>
      <c r="F7980" t="s">
        <v>17090</v>
      </c>
      <c r="G7980" t="s">
        <v>17085</v>
      </c>
      <c r="H7980" t="s">
        <v>17086</v>
      </c>
      <c r="I7980">
        <v>77.1647873</v>
      </c>
      <c r="J7980">
        <v>28.6522346</v>
      </c>
      <c r="K7980" t="s">
        <v>3126</v>
      </c>
      <c r="L7980">
        <v>400</v>
      </c>
      <c r="M7980" s="5" t="str">
        <f t="shared" si="372"/>
        <v>250-500</v>
      </c>
      <c r="N7980" t="s">
        <v>2120</v>
      </c>
      <c r="O7980" t="s">
        <v>33</v>
      </c>
      <c r="P7980" t="s">
        <v>32</v>
      </c>
      <c r="Q7980" t="s">
        <v>33</v>
      </c>
      <c r="R7980" t="s">
        <v>33</v>
      </c>
      <c r="S7980">
        <v>1</v>
      </c>
      <c r="T7980">
        <v>4.0999999999999996</v>
      </c>
      <c r="U7980" t="str">
        <f t="shared" si="373"/>
        <v xml:space="preserve"> 4.0-4.4</v>
      </c>
      <c r="V7980" t="s">
        <v>47</v>
      </c>
      <c r="W7980" t="s">
        <v>48</v>
      </c>
      <c r="X7980">
        <v>491</v>
      </c>
      <c r="Y7980" s="5" t="str">
        <f t="shared" si="374"/>
        <v>Top Performing Venue</v>
      </c>
    </row>
    <row r="7981" spans="1:25" x14ac:dyDescent="0.3">
      <c r="A7981">
        <v>18384135</v>
      </c>
      <c r="B7981" t="s">
        <v>3159</v>
      </c>
      <c r="C7981">
        <v>1</v>
      </c>
      <c r="D7981" s="5" t="str">
        <f>VLOOKUP(C7981,Country!A:B,2,0)</f>
        <v>India</v>
      </c>
      <c r="E7981" t="s">
        <v>6919</v>
      </c>
      <c r="F7981" t="s">
        <v>17091</v>
      </c>
      <c r="G7981" t="s">
        <v>17092</v>
      </c>
      <c r="H7981" t="s">
        <v>17093</v>
      </c>
      <c r="I7981">
        <v>77.121795289999994</v>
      </c>
      <c r="J7981">
        <v>28.550347200000001</v>
      </c>
      <c r="K7981" t="s">
        <v>2339</v>
      </c>
      <c r="L7981">
        <v>400</v>
      </c>
      <c r="M7981" s="5" t="str">
        <f t="shared" si="372"/>
        <v>250-500</v>
      </c>
      <c r="N7981" t="s">
        <v>2120</v>
      </c>
      <c r="O7981" t="s">
        <v>33</v>
      </c>
      <c r="P7981" t="s">
        <v>33</v>
      </c>
      <c r="Q7981" t="s">
        <v>33</v>
      </c>
      <c r="R7981" t="s">
        <v>33</v>
      </c>
      <c r="S7981">
        <v>1</v>
      </c>
      <c r="T7981">
        <v>3.1</v>
      </c>
      <c r="U7981" t="str">
        <f t="shared" si="373"/>
        <v xml:space="preserve"> 2.5-3.4</v>
      </c>
      <c r="V7981" t="s">
        <v>143</v>
      </c>
      <c r="W7981" t="s">
        <v>144</v>
      </c>
      <c r="X7981">
        <v>5</v>
      </c>
      <c r="Y7981" s="5" t="str">
        <f t="shared" si="374"/>
        <v>Average Performing Venue</v>
      </c>
    </row>
    <row r="7982" spans="1:25" x14ac:dyDescent="0.3">
      <c r="A7982">
        <v>18337772</v>
      </c>
      <c r="B7982" t="s">
        <v>4589</v>
      </c>
      <c r="C7982">
        <v>1</v>
      </c>
      <c r="D7982" s="5" t="str">
        <f>VLOOKUP(C7982,Country!A:B,2,0)</f>
        <v>India</v>
      </c>
      <c r="E7982" t="s">
        <v>6919</v>
      </c>
      <c r="F7982" t="s">
        <v>17094</v>
      </c>
      <c r="G7982" t="s">
        <v>17092</v>
      </c>
      <c r="H7982" t="s">
        <v>17093</v>
      </c>
      <c r="I7982">
        <v>77.121795289999994</v>
      </c>
      <c r="J7982">
        <v>28.550347200000001</v>
      </c>
      <c r="K7982" t="s">
        <v>4590</v>
      </c>
      <c r="L7982">
        <v>600</v>
      </c>
      <c r="M7982" s="5" t="str">
        <f t="shared" si="372"/>
        <v>500-1000</v>
      </c>
      <c r="N7982" t="s">
        <v>2120</v>
      </c>
      <c r="O7982" t="s">
        <v>33</v>
      </c>
      <c r="P7982" t="s">
        <v>33</v>
      </c>
      <c r="Q7982" t="s">
        <v>33</v>
      </c>
      <c r="R7982" t="s">
        <v>33</v>
      </c>
      <c r="S7982">
        <v>2</v>
      </c>
      <c r="T7982">
        <v>3.2</v>
      </c>
      <c r="U7982" t="str">
        <f t="shared" si="373"/>
        <v xml:space="preserve"> 2.5-3.4</v>
      </c>
      <c r="V7982" t="s">
        <v>143</v>
      </c>
      <c r="W7982" t="s">
        <v>144</v>
      </c>
      <c r="X7982">
        <v>17</v>
      </c>
      <c r="Y7982" s="5" t="str">
        <f t="shared" si="374"/>
        <v>Average Performing Venue</v>
      </c>
    </row>
    <row r="7983" spans="1:25" x14ac:dyDescent="0.3">
      <c r="A7983">
        <v>18316173</v>
      </c>
      <c r="B7983" t="s">
        <v>2297</v>
      </c>
      <c r="C7983">
        <v>1</v>
      </c>
      <c r="D7983" s="5" t="str">
        <f>VLOOKUP(C7983,Country!A:B,2,0)</f>
        <v>India</v>
      </c>
      <c r="E7983" t="s">
        <v>6919</v>
      </c>
      <c r="F7983" t="s">
        <v>17095</v>
      </c>
      <c r="G7983" t="s">
        <v>17092</v>
      </c>
      <c r="H7983" t="s">
        <v>17093</v>
      </c>
      <c r="I7983">
        <v>77.121423710000002</v>
      </c>
      <c r="J7983">
        <v>28.549895459999998</v>
      </c>
      <c r="K7983" t="s">
        <v>3002</v>
      </c>
      <c r="L7983">
        <v>500</v>
      </c>
      <c r="M7983" s="5" t="str">
        <f t="shared" si="372"/>
        <v>250-500</v>
      </c>
      <c r="N7983" t="s">
        <v>2120</v>
      </c>
      <c r="O7983" t="s">
        <v>33</v>
      </c>
      <c r="P7983" t="s">
        <v>32</v>
      </c>
      <c r="Q7983" t="s">
        <v>33</v>
      </c>
      <c r="R7983" t="s">
        <v>33</v>
      </c>
      <c r="S7983">
        <v>2</v>
      </c>
      <c r="T7983">
        <v>3.1</v>
      </c>
      <c r="U7983" t="str">
        <f t="shared" si="373"/>
        <v xml:space="preserve"> 2.5-3.4</v>
      </c>
      <c r="V7983" t="s">
        <v>143</v>
      </c>
      <c r="W7983" t="s">
        <v>144</v>
      </c>
      <c r="X7983">
        <v>25</v>
      </c>
      <c r="Y7983" s="5" t="str">
        <f t="shared" si="374"/>
        <v>Average Performing Venue</v>
      </c>
    </row>
    <row r="7984" spans="1:25" x14ac:dyDescent="0.3">
      <c r="A7984">
        <v>18336491</v>
      </c>
      <c r="B7984" t="s">
        <v>5243</v>
      </c>
      <c r="C7984">
        <v>1</v>
      </c>
      <c r="D7984" s="5" t="str">
        <f>VLOOKUP(C7984,Country!A:B,2,0)</f>
        <v>India</v>
      </c>
      <c r="E7984" t="s">
        <v>6919</v>
      </c>
      <c r="F7984" t="s">
        <v>17096</v>
      </c>
      <c r="G7984" t="s">
        <v>17092</v>
      </c>
      <c r="H7984" t="s">
        <v>17093</v>
      </c>
      <c r="I7984">
        <v>77.121795289999994</v>
      </c>
      <c r="J7984">
        <v>28.550347200000001</v>
      </c>
      <c r="K7984" t="s">
        <v>59</v>
      </c>
      <c r="L7984">
        <v>350</v>
      </c>
      <c r="M7984" s="5" t="str">
        <f t="shared" si="372"/>
        <v>250-500</v>
      </c>
      <c r="N7984" t="s">
        <v>2120</v>
      </c>
      <c r="O7984" t="s">
        <v>33</v>
      </c>
      <c r="P7984" t="s">
        <v>33</v>
      </c>
      <c r="Q7984" t="s">
        <v>33</v>
      </c>
      <c r="R7984" t="s">
        <v>33</v>
      </c>
      <c r="S7984">
        <v>1</v>
      </c>
      <c r="T7984">
        <v>3.1</v>
      </c>
      <c r="U7984" t="str">
        <f t="shared" si="373"/>
        <v xml:space="preserve"> 2.5-3.4</v>
      </c>
      <c r="V7984" t="s">
        <v>143</v>
      </c>
      <c r="W7984" t="s">
        <v>144</v>
      </c>
      <c r="X7984">
        <v>8</v>
      </c>
      <c r="Y7984" s="5" t="str">
        <f t="shared" si="374"/>
        <v>Average Performing Venue</v>
      </c>
    </row>
    <row r="7985" spans="1:25" x14ac:dyDescent="0.3">
      <c r="A7985">
        <v>18306524</v>
      </c>
      <c r="B7985" t="s">
        <v>8040</v>
      </c>
      <c r="C7985">
        <v>1</v>
      </c>
      <c r="D7985" s="5" t="str">
        <f>VLOOKUP(C7985,Country!A:B,2,0)</f>
        <v>India</v>
      </c>
      <c r="E7985" t="s">
        <v>6919</v>
      </c>
      <c r="F7985" t="s">
        <v>17097</v>
      </c>
      <c r="G7985" t="s">
        <v>17092</v>
      </c>
      <c r="H7985" t="s">
        <v>17093</v>
      </c>
      <c r="I7985">
        <v>77.121795289999994</v>
      </c>
      <c r="J7985">
        <v>28.550347200000001</v>
      </c>
      <c r="K7985" t="s">
        <v>8042</v>
      </c>
      <c r="L7985">
        <v>1000</v>
      </c>
      <c r="M7985" s="5" t="str">
        <f t="shared" si="372"/>
        <v>500-1000</v>
      </c>
      <c r="N7985" t="s">
        <v>2120</v>
      </c>
      <c r="O7985" t="s">
        <v>33</v>
      </c>
      <c r="P7985" t="s">
        <v>33</v>
      </c>
      <c r="Q7985" t="s">
        <v>33</v>
      </c>
      <c r="R7985" t="s">
        <v>33</v>
      </c>
      <c r="S7985">
        <v>3</v>
      </c>
      <c r="T7985">
        <v>3.6</v>
      </c>
      <c r="U7985" t="str">
        <f t="shared" si="373"/>
        <v xml:space="preserve"> 3.5-3.9</v>
      </c>
      <c r="V7985" t="s">
        <v>106</v>
      </c>
      <c r="W7985" t="s">
        <v>107</v>
      </c>
      <c r="X7985">
        <v>22</v>
      </c>
      <c r="Y7985" s="5" t="str">
        <f t="shared" si="374"/>
        <v>Top Performing Venue</v>
      </c>
    </row>
    <row r="7986" spans="1:25" x14ac:dyDescent="0.3">
      <c r="A7986">
        <v>18390311</v>
      </c>
      <c r="B7986" t="s">
        <v>17098</v>
      </c>
      <c r="C7986">
        <v>1</v>
      </c>
      <c r="D7986" s="5" t="str">
        <f>VLOOKUP(C7986,Country!A:B,2,0)</f>
        <v>India</v>
      </c>
      <c r="E7986" t="s">
        <v>6919</v>
      </c>
      <c r="F7986" t="s">
        <v>17099</v>
      </c>
      <c r="G7986" t="s">
        <v>17092</v>
      </c>
      <c r="H7986" t="s">
        <v>17093</v>
      </c>
      <c r="I7986">
        <v>77.121784559999995</v>
      </c>
      <c r="J7986">
        <v>28.550413169999999</v>
      </c>
      <c r="K7986" t="s">
        <v>59</v>
      </c>
      <c r="L7986">
        <v>500</v>
      </c>
      <c r="M7986" s="5" t="str">
        <f t="shared" si="372"/>
        <v>250-500</v>
      </c>
      <c r="N7986" t="s">
        <v>2120</v>
      </c>
      <c r="O7986" t="s">
        <v>33</v>
      </c>
      <c r="P7986" t="s">
        <v>33</v>
      </c>
      <c r="Q7986" t="s">
        <v>33</v>
      </c>
      <c r="R7986" t="s">
        <v>33</v>
      </c>
      <c r="S7986">
        <v>2</v>
      </c>
      <c r="T7986">
        <v>0</v>
      </c>
      <c r="U7986" t="str">
        <f t="shared" si="373"/>
        <v xml:space="preserve"> 0</v>
      </c>
      <c r="V7986" t="s">
        <v>169</v>
      </c>
      <c r="W7986" t="s">
        <v>170</v>
      </c>
      <c r="X7986">
        <v>3</v>
      </c>
      <c r="Y7986" s="5" t="str">
        <f t="shared" si="374"/>
        <v xml:space="preserve"> Under Performing Venue</v>
      </c>
    </row>
    <row r="7987" spans="1:25" x14ac:dyDescent="0.3">
      <c r="A7987">
        <v>18446491</v>
      </c>
      <c r="B7987" t="s">
        <v>5134</v>
      </c>
      <c r="C7987">
        <v>1</v>
      </c>
      <c r="D7987" s="5" t="str">
        <f>VLOOKUP(C7987,Country!A:B,2,0)</f>
        <v>India</v>
      </c>
      <c r="E7987" t="s">
        <v>6919</v>
      </c>
      <c r="F7987" t="s">
        <v>17095</v>
      </c>
      <c r="G7987" t="s">
        <v>17092</v>
      </c>
      <c r="H7987" t="s">
        <v>17093</v>
      </c>
      <c r="I7987">
        <v>77.121423710000002</v>
      </c>
      <c r="J7987">
        <v>28.549895459999998</v>
      </c>
      <c r="K7987" t="s">
        <v>5637</v>
      </c>
      <c r="L7987">
        <v>550</v>
      </c>
      <c r="M7987" s="5" t="str">
        <f t="shared" si="372"/>
        <v>500-1000</v>
      </c>
      <c r="N7987" t="s">
        <v>2120</v>
      </c>
      <c r="O7987" t="s">
        <v>33</v>
      </c>
      <c r="P7987" t="s">
        <v>33</v>
      </c>
      <c r="Q7987" t="s">
        <v>33</v>
      </c>
      <c r="R7987" t="s">
        <v>33</v>
      </c>
      <c r="S7987">
        <v>2</v>
      </c>
      <c r="T7987">
        <v>0</v>
      </c>
      <c r="U7987" t="str">
        <f t="shared" si="373"/>
        <v xml:space="preserve"> 0</v>
      </c>
      <c r="V7987" t="s">
        <v>169</v>
      </c>
      <c r="W7987" t="s">
        <v>170</v>
      </c>
      <c r="X7987">
        <v>3</v>
      </c>
      <c r="Y7987" s="5" t="str">
        <f t="shared" si="374"/>
        <v xml:space="preserve"> Under Performing Venue</v>
      </c>
    </row>
    <row r="7988" spans="1:25" x14ac:dyDescent="0.3">
      <c r="A7988">
        <v>18334400</v>
      </c>
      <c r="B7988" t="s">
        <v>17100</v>
      </c>
      <c r="C7988">
        <v>1</v>
      </c>
      <c r="D7988" s="5" t="str">
        <f>VLOOKUP(C7988,Country!A:B,2,0)</f>
        <v>India</v>
      </c>
      <c r="E7988" t="s">
        <v>6919</v>
      </c>
      <c r="F7988" t="s">
        <v>17101</v>
      </c>
      <c r="G7988" t="s">
        <v>17092</v>
      </c>
      <c r="H7988" t="s">
        <v>17093</v>
      </c>
      <c r="I7988">
        <v>77.121795289999994</v>
      </c>
      <c r="J7988">
        <v>28.550347200000001</v>
      </c>
      <c r="K7988" t="s">
        <v>397</v>
      </c>
      <c r="L7988">
        <v>600</v>
      </c>
      <c r="M7988" s="5" t="str">
        <f t="shared" si="372"/>
        <v>500-1000</v>
      </c>
      <c r="N7988" t="s">
        <v>2120</v>
      </c>
      <c r="O7988" t="s">
        <v>33</v>
      </c>
      <c r="P7988" t="s">
        <v>33</v>
      </c>
      <c r="Q7988" t="s">
        <v>33</v>
      </c>
      <c r="R7988" t="s">
        <v>33</v>
      </c>
      <c r="S7988">
        <v>2</v>
      </c>
      <c r="T7988">
        <v>0</v>
      </c>
      <c r="U7988" t="str">
        <f t="shared" si="373"/>
        <v xml:space="preserve"> 0</v>
      </c>
      <c r="V7988" t="s">
        <v>169</v>
      </c>
      <c r="W7988" t="s">
        <v>170</v>
      </c>
      <c r="X7988">
        <v>3</v>
      </c>
      <c r="Y7988" s="5" t="str">
        <f t="shared" si="374"/>
        <v xml:space="preserve"> Under Performing Venue</v>
      </c>
    </row>
    <row r="7989" spans="1:25" x14ac:dyDescent="0.3">
      <c r="A7989">
        <v>18474934</v>
      </c>
      <c r="B7989" t="s">
        <v>10379</v>
      </c>
      <c r="C7989">
        <v>1</v>
      </c>
      <c r="D7989" s="5" t="str">
        <f>VLOOKUP(C7989,Country!A:B,2,0)</f>
        <v>India</v>
      </c>
      <c r="E7989" t="s">
        <v>6919</v>
      </c>
      <c r="F7989" t="s">
        <v>17102</v>
      </c>
      <c r="G7989" t="s">
        <v>17092</v>
      </c>
      <c r="H7989" t="s">
        <v>17093</v>
      </c>
      <c r="I7989">
        <v>0</v>
      </c>
      <c r="J7989">
        <v>0</v>
      </c>
      <c r="K7989" t="s">
        <v>3838</v>
      </c>
      <c r="L7989">
        <v>300</v>
      </c>
      <c r="M7989" s="5" t="str">
        <f t="shared" si="372"/>
        <v>250-500</v>
      </c>
      <c r="N7989" t="s">
        <v>2120</v>
      </c>
      <c r="O7989" t="s">
        <v>33</v>
      </c>
      <c r="P7989" t="s">
        <v>33</v>
      </c>
      <c r="Q7989" t="s">
        <v>33</v>
      </c>
      <c r="R7989" t="s">
        <v>33</v>
      </c>
      <c r="S7989">
        <v>1</v>
      </c>
      <c r="T7989">
        <v>0</v>
      </c>
      <c r="U7989" t="str">
        <f t="shared" si="373"/>
        <v xml:space="preserve"> 0</v>
      </c>
      <c r="V7989" t="s">
        <v>169</v>
      </c>
      <c r="W7989" t="s">
        <v>170</v>
      </c>
      <c r="X7989">
        <v>1</v>
      </c>
      <c r="Y7989" s="5" t="str">
        <f t="shared" si="374"/>
        <v xml:space="preserve"> Under Performing Venue</v>
      </c>
    </row>
    <row r="7990" spans="1:25" x14ac:dyDescent="0.3">
      <c r="A7990">
        <v>18416747</v>
      </c>
      <c r="B7990" t="s">
        <v>13224</v>
      </c>
      <c r="C7990">
        <v>1</v>
      </c>
      <c r="D7990" s="5" t="str">
        <f>VLOOKUP(C7990,Country!A:B,2,0)</f>
        <v>India</v>
      </c>
      <c r="E7990" t="s">
        <v>6919</v>
      </c>
      <c r="F7990" t="s">
        <v>17095</v>
      </c>
      <c r="G7990" t="s">
        <v>17092</v>
      </c>
      <c r="H7990" t="s">
        <v>17093</v>
      </c>
      <c r="I7990">
        <v>77.121659840000007</v>
      </c>
      <c r="J7990">
        <v>28.550528620000001</v>
      </c>
      <c r="K7990" t="s">
        <v>13226</v>
      </c>
      <c r="L7990">
        <v>300</v>
      </c>
      <c r="M7990" s="5" t="str">
        <f t="shared" si="372"/>
        <v>250-500</v>
      </c>
      <c r="N7990" t="s">
        <v>2120</v>
      </c>
      <c r="O7990" t="s">
        <v>33</v>
      </c>
      <c r="P7990" t="s">
        <v>33</v>
      </c>
      <c r="Q7990" t="s">
        <v>33</v>
      </c>
      <c r="R7990" t="s">
        <v>33</v>
      </c>
      <c r="S7990">
        <v>1</v>
      </c>
      <c r="T7990">
        <v>0</v>
      </c>
      <c r="U7990" t="str">
        <f t="shared" si="373"/>
        <v xml:space="preserve"> 0</v>
      </c>
      <c r="V7990" t="s">
        <v>169</v>
      </c>
      <c r="W7990" t="s">
        <v>170</v>
      </c>
      <c r="X7990">
        <v>0</v>
      </c>
      <c r="Y7990" s="5" t="str">
        <f t="shared" si="374"/>
        <v xml:space="preserve"> Under Performing Venue</v>
      </c>
    </row>
    <row r="7991" spans="1:25" x14ac:dyDescent="0.3">
      <c r="A7991">
        <v>18415376</v>
      </c>
      <c r="B7991" t="s">
        <v>4721</v>
      </c>
      <c r="C7991">
        <v>1</v>
      </c>
      <c r="D7991" s="5" t="str">
        <f>VLOOKUP(C7991,Country!A:B,2,0)</f>
        <v>India</v>
      </c>
      <c r="E7991" t="s">
        <v>6919</v>
      </c>
      <c r="F7991" t="s">
        <v>17103</v>
      </c>
      <c r="G7991" t="s">
        <v>17092</v>
      </c>
      <c r="H7991" t="s">
        <v>17093</v>
      </c>
      <c r="I7991">
        <v>77.120547000000002</v>
      </c>
      <c r="J7991">
        <v>28.548297000000002</v>
      </c>
      <c r="K7991" t="s">
        <v>4722</v>
      </c>
      <c r="L7991">
        <v>600</v>
      </c>
      <c r="M7991" s="5" t="str">
        <f t="shared" si="372"/>
        <v>500-1000</v>
      </c>
      <c r="N7991" t="s">
        <v>2120</v>
      </c>
      <c r="O7991" t="s">
        <v>33</v>
      </c>
      <c r="P7991" t="s">
        <v>32</v>
      </c>
      <c r="Q7991" t="s">
        <v>33</v>
      </c>
      <c r="R7991" t="s">
        <v>33</v>
      </c>
      <c r="S7991">
        <v>2</v>
      </c>
      <c r="T7991">
        <v>0</v>
      </c>
      <c r="U7991" t="str">
        <f t="shared" si="373"/>
        <v xml:space="preserve"> 0</v>
      </c>
      <c r="V7991" t="s">
        <v>169</v>
      </c>
      <c r="W7991" t="s">
        <v>170</v>
      </c>
      <c r="X7991">
        <v>3</v>
      </c>
      <c r="Y7991" s="5" t="str">
        <f t="shared" si="374"/>
        <v xml:space="preserve"> Under Performing Venue</v>
      </c>
    </row>
    <row r="7992" spans="1:25" x14ac:dyDescent="0.3">
      <c r="A7992">
        <v>18446483</v>
      </c>
      <c r="B7992" t="s">
        <v>2716</v>
      </c>
      <c r="C7992">
        <v>1</v>
      </c>
      <c r="D7992" s="5" t="str">
        <f>VLOOKUP(C7992,Country!A:B,2,0)</f>
        <v>India</v>
      </c>
      <c r="E7992" t="s">
        <v>6919</v>
      </c>
      <c r="F7992" t="s">
        <v>17099</v>
      </c>
      <c r="G7992" t="s">
        <v>17092</v>
      </c>
      <c r="H7992" t="s">
        <v>17093</v>
      </c>
      <c r="I7992">
        <v>77.121423710000002</v>
      </c>
      <c r="J7992">
        <v>28.549895459999998</v>
      </c>
      <c r="K7992" t="s">
        <v>2720</v>
      </c>
      <c r="L7992">
        <v>1000</v>
      </c>
      <c r="M7992" s="5" t="str">
        <f t="shared" si="372"/>
        <v>500-1000</v>
      </c>
      <c r="N7992" t="s">
        <v>2120</v>
      </c>
      <c r="O7992" t="s">
        <v>33</v>
      </c>
      <c r="P7992" t="s">
        <v>33</v>
      </c>
      <c r="Q7992" t="s">
        <v>33</v>
      </c>
      <c r="R7992" t="s">
        <v>33</v>
      </c>
      <c r="S7992">
        <v>3</v>
      </c>
      <c r="T7992">
        <v>0</v>
      </c>
      <c r="U7992" t="str">
        <f t="shared" si="373"/>
        <v xml:space="preserve"> 0</v>
      </c>
      <c r="V7992" t="s">
        <v>169</v>
      </c>
      <c r="W7992" t="s">
        <v>170</v>
      </c>
      <c r="X7992">
        <v>1</v>
      </c>
      <c r="Y7992" s="5" t="str">
        <f t="shared" si="374"/>
        <v xml:space="preserve"> Under Performing Venue</v>
      </c>
    </row>
    <row r="7993" spans="1:25" x14ac:dyDescent="0.3">
      <c r="A7993">
        <v>18409199</v>
      </c>
      <c r="B7993" t="s">
        <v>7929</v>
      </c>
      <c r="C7993">
        <v>1</v>
      </c>
      <c r="D7993" s="5" t="str">
        <f>VLOOKUP(C7993,Country!A:B,2,0)</f>
        <v>India</v>
      </c>
      <c r="E7993" t="s">
        <v>6919</v>
      </c>
      <c r="F7993" t="s">
        <v>17104</v>
      </c>
      <c r="G7993" t="s">
        <v>17092</v>
      </c>
      <c r="H7993" t="s">
        <v>17093</v>
      </c>
      <c r="I7993">
        <v>77.121795289999994</v>
      </c>
      <c r="J7993">
        <v>28.550347200000001</v>
      </c>
      <c r="K7993" t="s">
        <v>2720</v>
      </c>
      <c r="L7993">
        <v>650</v>
      </c>
      <c r="M7993" s="5" t="str">
        <f t="shared" si="372"/>
        <v>500-1000</v>
      </c>
      <c r="N7993" t="s">
        <v>2120</v>
      </c>
      <c r="O7993" t="s">
        <v>33</v>
      </c>
      <c r="P7993" t="s">
        <v>33</v>
      </c>
      <c r="Q7993" t="s">
        <v>33</v>
      </c>
      <c r="R7993" t="s">
        <v>33</v>
      </c>
      <c r="S7993">
        <v>2</v>
      </c>
      <c r="T7993">
        <v>0</v>
      </c>
      <c r="U7993" t="str">
        <f t="shared" si="373"/>
        <v xml:space="preserve"> 0</v>
      </c>
      <c r="V7993" t="s">
        <v>169</v>
      </c>
      <c r="W7993" t="s">
        <v>170</v>
      </c>
      <c r="X7993">
        <v>2</v>
      </c>
      <c r="Y7993" s="5" t="str">
        <f t="shared" si="374"/>
        <v xml:space="preserve"> Under Performing Venue</v>
      </c>
    </row>
    <row r="7994" spans="1:25" x14ac:dyDescent="0.3">
      <c r="A7994">
        <v>18446485</v>
      </c>
      <c r="B7994" t="s">
        <v>3966</v>
      </c>
      <c r="C7994">
        <v>1</v>
      </c>
      <c r="D7994" s="5" t="str">
        <f>VLOOKUP(C7994,Country!A:B,2,0)</f>
        <v>India</v>
      </c>
      <c r="E7994" t="s">
        <v>6919</v>
      </c>
      <c r="F7994" t="s">
        <v>17099</v>
      </c>
      <c r="G7994" t="s">
        <v>17092</v>
      </c>
      <c r="H7994" t="s">
        <v>17093</v>
      </c>
      <c r="I7994">
        <v>77.121423710000002</v>
      </c>
      <c r="J7994">
        <v>28.549895459999998</v>
      </c>
      <c r="K7994" t="s">
        <v>3968</v>
      </c>
      <c r="L7994">
        <v>800</v>
      </c>
      <c r="M7994" s="5" t="str">
        <f t="shared" si="372"/>
        <v>500-1000</v>
      </c>
      <c r="N7994" t="s">
        <v>2120</v>
      </c>
      <c r="O7994" t="s">
        <v>33</v>
      </c>
      <c r="P7994" t="s">
        <v>33</v>
      </c>
      <c r="Q7994" t="s">
        <v>33</v>
      </c>
      <c r="R7994" t="s">
        <v>33</v>
      </c>
      <c r="S7994">
        <v>2</v>
      </c>
      <c r="T7994">
        <v>0</v>
      </c>
      <c r="U7994" t="str">
        <f t="shared" si="373"/>
        <v xml:space="preserve"> 0</v>
      </c>
      <c r="V7994" t="s">
        <v>169</v>
      </c>
      <c r="W7994" t="s">
        <v>170</v>
      </c>
      <c r="X7994">
        <v>0</v>
      </c>
      <c r="Y7994" s="5" t="str">
        <f t="shared" si="374"/>
        <v xml:space="preserve"> Under Performing Venue</v>
      </c>
    </row>
    <row r="7995" spans="1:25" x14ac:dyDescent="0.3">
      <c r="A7995">
        <v>18439530</v>
      </c>
      <c r="B7995" t="s">
        <v>8701</v>
      </c>
      <c r="C7995">
        <v>1</v>
      </c>
      <c r="D7995" s="5" t="str">
        <f>VLOOKUP(C7995,Country!A:B,2,0)</f>
        <v>India</v>
      </c>
      <c r="E7995" t="s">
        <v>6919</v>
      </c>
      <c r="F7995" t="s">
        <v>17105</v>
      </c>
      <c r="G7995" t="s">
        <v>17106</v>
      </c>
      <c r="H7995" t="s">
        <v>17107</v>
      </c>
      <c r="I7995">
        <v>77.121713999999997</v>
      </c>
      <c r="J7995">
        <v>28.551680999999999</v>
      </c>
      <c r="K7995" t="s">
        <v>8703</v>
      </c>
      <c r="L7995">
        <v>700</v>
      </c>
      <c r="M7995" s="5" t="str">
        <f t="shared" si="372"/>
        <v>500-1000</v>
      </c>
      <c r="N7995" t="s">
        <v>2120</v>
      </c>
      <c r="O7995" t="s">
        <v>33</v>
      </c>
      <c r="P7995" t="s">
        <v>33</v>
      </c>
      <c r="Q7995" t="s">
        <v>33</v>
      </c>
      <c r="R7995" t="s">
        <v>33</v>
      </c>
      <c r="S7995">
        <v>2</v>
      </c>
      <c r="T7995">
        <v>0</v>
      </c>
      <c r="U7995" t="str">
        <f t="shared" si="373"/>
        <v xml:space="preserve"> 0</v>
      </c>
      <c r="V7995" t="s">
        <v>169</v>
      </c>
      <c r="W7995" t="s">
        <v>170</v>
      </c>
      <c r="X7995">
        <v>3</v>
      </c>
      <c r="Y7995" s="5" t="str">
        <f t="shared" si="374"/>
        <v xml:space="preserve"> Under Performing Venue</v>
      </c>
    </row>
    <row r="7996" spans="1:25" x14ac:dyDescent="0.3">
      <c r="A7996">
        <v>18279456</v>
      </c>
      <c r="B7996" t="s">
        <v>17108</v>
      </c>
      <c r="C7996">
        <v>1</v>
      </c>
      <c r="D7996" s="5" t="str">
        <f>VLOOKUP(C7996,Country!A:B,2,0)</f>
        <v>India</v>
      </c>
      <c r="E7996" t="s">
        <v>6919</v>
      </c>
      <c r="F7996" t="s">
        <v>17109</v>
      </c>
      <c r="G7996" t="s">
        <v>17110</v>
      </c>
      <c r="H7996" t="s">
        <v>17111</v>
      </c>
      <c r="I7996">
        <v>77.206832599999998</v>
      </c>
      <c r="J7996">
        <v>28.5597171</v>
      </c>
      <c r="K7996" t="s">
        <v>2799</v>
      </c>
      <c r="L7996">
        <v>600</v>
      </c>
      <c r="M7996" s="5" t="str">
        <f t="shared" si="372"/>
        <v>500-1000</v>
      </c>
      <c r="N7996" t="s">
        <v>2120</v>
      </c>
      <c r="O7996" t="s">
        <v>33</v>
      </c>
      <c r="P7996" t="s">
        <v>32</v>
      </c>
      <c r="Q7996" t="s">
        <v>33</v>
      </c>
      <c r="R7996" t="s">
        <v>33</v>
      </c>
      <c r="S7996">
        <v>2</v>
      </c>
      <c r="T7996">
        <v>2.7</v>
      </c>
      <c r="U7996" t="str">
        <f t="shared" si="373"/>
        <v xml:space="preserve"> 2.5-3.4</v>
      </c>
      <c r="V7996" t="s">
        <v>143</v>
      </c>
      <c r="W7996" t="s">
        <v>144</v>
      </c>
      <c r="X7996">
        <v>33</v>
      </c>
      <c r="Y7996" s="5" t="str">
        <f t="shared" si="374"/>
        <v>Average Performing Venue</v>
      </c>
    </row>
    <row r="7997" spans="1:25" x14ac:dyDescent="0.3">
      <c r="A7997">
        <v>304475</v>
      </c>
      <c r="B7997" t="s">
        <v>17112</v>
      </c>
      <c r="C7997">
        <v>1</v>
      </c>
      <c r="D7997" s="5" t="str">
        <f>VLOOKUP(C7997,Country!A:B,2,0)</f>
        <v>India</v>
      </c>
      <c r="E7997" t="s">
        <v>6919</v>
      </c>
      <c r="F7997" t="s">
        <v>17113</v>
      </c>
      <c r="G7997" t="s">
        <v>17110</v>
      </c>
      <c r="H7997" t="s">
        <v>17111</v>
      </c>
      <c r="I7997">
        <v>77.212536799999995</v>
      </c>
      <c r="J7997">
        <v>28.561291700000002</v>
      </c>
      <c r="K7997" t="s">
        <v>397</v>
      </c>
      <c r="L7997">
        <v>150</v>
      </c>
      <c r="M7997" s="5" t="str">
        <f t="shared" si="372"/>
        <v>100-250</v>
      </c>
      <c r="N7997" t="s">
        <v>2120</v>
      </c>
      <c r="O7997" t="s">
        <v>33</v>
      </c>
      <c r="P7997" t="s">
        <v>33</v>
      </c>
      <c r="Q7997" t="s">
        <v>33</v>
      </c>
      <c r="R7997" t="s">
        <v>33</v>
      </c>
      <c r="S7997">
        <v>1</v>
      </c>
      <c r="T7997">
        <v>3.3</v>
      </c>
      <c r="U7997" t="str">
        <f t="shared" si="373"/>
        <v xml:space="preserve"> 2.5-3.4</v>
      </c>
      <c r="V7997" t="s">
        <v>143</v>
      </c>
      <c r="W7997" t="s">
        <v>144</v>
      </c>
      <c r="X7997">
        <v>39</v>
      </c>
      <c r="Y7997" s="5" t="str">
        <f t="shared" si="374"/>
        <v>Average Performing Venue</v>
      </c>
    </row>
    <row r="7998" spans="1:25" x14ac:dyDescent="0.3">
      <c r="A7998">
        <v>311971</v>
      </c>
      <c r="B7998" t="s">
        <v>17114</v>
      </c>
      <c r="C7998">
        <v>1</v>
      </c>
      <c r="D7998" s="5" t="str">
        <f>VLOOKUP(C7998,Country!A:B,2,0)</f>
        <v>India</v>
      </c>
      <c r="E7998" t="s">
        <v>6919</v>
      </c>
      <c r="F7998" t="s">
        <v>17115</v>
      </c>
      <c r="G7998" t="s">
        <v>17110</v>
      </c>
      <c r="H7998" t="s">
        <v>17111</v>
      </c>
      <c r="I7998">
        <v>77.206877500000004</v>
      </c>
      <c r="J7998">
        <v>28.559945500000001</v>
      </c>
      <c r="K7998" t="s">
        <v>59</v>
      </c>
      <c r="L7998">
        <v>400</v>
      </c>
      <c r="M7998" s="5" t="str">
        <f t="shared" si="372"/>
        <v>250-500</v>
      </c>
      <c r="N7998" t="s">
        <v>2120</v>
      </c>
      <c r="O7998" t="s">
        <v>33</v>
      </c>
      <c r="P7998" t="s">
        <v>33</v>
      </c>
      <c r="Q7998" t="s">
        <v>33</v>
      </c>
      <c r="R7998" t="s">
        <v>33</v>
      </c>
      <c r="S7998">
        <v>1</v>
      </c>
      <c r="T7998">
        <v>3.1</v>
      </c>
      <c r="U7998" t="str">
        <f t="shared" si="373"/>
        <v xml:space="preserve"> 2.5-3.4</v>
      </c>
      <c r="V7998" t="s">
        <v>143</v>
      </c>
      <c r="W7998" t="s">
        <v>144</v>
      </c>
      <c r="X7998">
        <v>9</v>
      </c>
      <c r="Y7998" s="5" t="str">
        <f t="shared" si="374"/>
        <v>Average Performing Venue</v>
      </c>
    </row>
    <row r="7999" spans="1:25" x14ac:dyDescent="0.3">
      <c r="A7999">
        <v>1918</v>
      </c>
      <c r="B7999" t="s">
        <v>5519</v>
      </c>
      <c r="C7999">
        <v>1</v>
      </c>
      <c r="D7999" s="5" t="str">
        <f>VLOOKUP(C7999,Country!A:B,2,0)</f>
        <v>India</v>
      </c>
      <c r="E7999" t="s">
        <v>6919</v>
      </c>
      <c r="F7999" t="s">
        <v>17116</v>
      </c>
      <c r="G7999" t="s">
        <v>17110</v>
      </c>
      <c r="H7999" t="s">
        <v>17111</v>
      </c>
      <c r="I7999">
        <v>77.207191899999998</v>
      </c>
      <c r="J7999">
        <v>28.5579587</v>
      </c>
      <c r="K7999" t="s">
        <v>3240</v>
      </c>
      <c r="L7999">
        <v>250</v>
      </c>
      <c r="M7999" s="5" t="str">
        <f t="shared" si="372"/>
        <v>100-250</v>
      </c>
      <c r="N7999" t="s">
        <v>2120</v>
      </c>
      <c r="O7999" t="s">
        <v>33</v>
      </c>
      <c r="P7999" t="s">
        <v>33</v>
      </c>
      <c r="Q7999" t="s">
        <v>33</v>
      </c>
      <c r="R7999" t="s">
        <v>33</v>
      </c>
      <c r="S7999">
        <v>1</v>
      </c>
      <c r="T7999">
        <v>3.3</v>
      </c>
      <c r="U7999" t="str">
        <f t="shared" si="373"/>
        <v xml:space="preserve"> 2.5-3.4</v>
      </c>
      <c r="V7999" t="s">
        <v>143</v>
      </c>
      <c r="W7999" t="s">
        <v>144</v>
      </c>
      <c r="X7999">
        <v>28</v>
      </c>
      <c r="Y7999" s="5" t="str">
        <f t="shared" si="374"/>
        <v>Average Performing Venue</v>
      </c>
    </row>
    <row r="8000" spans="1:25" x14ac:dyDescent="0.3">
      <c r="A8000">
        <v>3467</v>
      </c>
      <c r="B8000" t="s">
        <v>2970</v>
      </c>
      <c r="C8000">
        <v>1</v>
      </c>
      <c r="D8000" s="5" t="str">
        <f>VLOOKUP(C8000,Country!A:B,2,0)</f>
        <v>India</v>
      </c>
      <c r="E8000" t="s">
        <v>6919</v>
      </c>
      <c r="F8000" t="s">
        <v>17117</v>
      </c>
      <c r="G8000" t="s">
        <v>17110</v>
      </c>
      <c r="H8000" t="s">
        <v>17111</v>
      </c>
      <c r="I8000">
        <v>77.207191899999998</v>
      </c>
      <c r="J8000">
        <v>28.5579587</v>
      </c>
      <c r="K8000" t="s">
        <v>2972</v>
      </c>
      <c r="L8000">
        <v>350</v>
      </c>
      <c r="M8000" s="5" t="str">
        <f t="shared" si="372"/>
        <v>250-500</v>
      </c>
      <c r="N8000" t="s">
        <v>2120</v>
      </c>
      <c r="O8000" t="s">
        <v>33</v>
      </c>
      <c r="P8000" t="s">
        <v>33</v>
      </c>
      <c r="Q8000" t="s">
        <v>33</v>
      </c>
      <c r="R8000" t="s">
        <v>33</v>
      </c>
      <c r="S8000">
        <v>1</v>
      </c>
      <c r="T8000">
        <v>3.1</v>
      </c>
      <c r="U8000" t="str">
        <f t="shared" si="373"/>
        <v xml:space="preserve"> 2.5-3.4</v>
      </c>
      <c r="V8000" t="s">
        <v>143</v>
      </c>
      <c r="W8000" t="s">
        <v>144</v>
      </c>
      <c r="X8000">
        <v>30</v>
      </c>
      <c r="Y8000" s="5" t="str">
        <f t="shared" si="374"/>
        <v>Average Performing Venue</v>
      </c>
    </row>
    <row r="8001" spans="1:25" x14ac:dyDescent="0.3">
      <c r="A8001">
        <v>18265698</v>
      </c>
      <c r="B8001" t="s">
        <v>14946</v>
      </c>
      <c r="C8001">
        <v>1</v>
      </c>
      <c r="D8001" s="5" t="str">
        <f>VLOOKUP(C8001,Country!A:B,2,0)</f>
        <v>India</v>
      </c>
      <c r="E8001" t="s">
        <v>6919</v>
      </c>
      <c r="F8001" t="s">
        <v>17118</v>
      </c>
      <c r="G8001" t="s">
        <v>17110</v>
      </c>
      <c r="H8001" t="s">
        <v>17111</v>
      </c>
      <c r="I8001">
        <v>77.209808100000004</v>
      </c>
      <c r="J8001">
        <v>28.560968299999999</v>
      </c>
      <c r="K8001" t="s">
        <v>59</v>
      </c>
      <c r="L8001">
        <v>600</v>
      </c>
      <c r="M8001" s="5" t="str">
        <f t="shared" si="372"/>
        <v>500-1000</v>
      </c>
      <c r="N8001" t="s">
        <v>2120</v>
      </c>
      <c r="O8001" t="s">
        <v>33</v>
      </c>
      <c r="P8001" t="s">
        <v>33</v>
      </c>
      <c r="Q8001" t="s">
        <v>33</v>
      </c>
      <c r="R8001" t="s">
        <v>33</v>
      </c>
      <c r="S8001">
        <v>2</v>
      </c>
      <c r="T8001">
        <v>2.7</v>
      </c>
      <c r="U8001" t="str">
        <f t="shared" si="373"/>
        <v xml:space="preserve"> 2.5-3.4</v>
      </c>
      <c r="V8001" t="s">
        <v>143</v>
      </c>
      <c r="W8001" t="s">
        <v>144</v>
      </c>
      <c r="X8001">
        <v>5</v>
      </c>
      <c r="Y8001" s="5" t="str">
        <f t="shared" si="374"/>
        <v>Average Performing Venue</v>
      </c>
    </row>
    <row r="8002" spans="1:25" x14ac:dyDescent="0.3">
      <c r="A8002">
        <v>7457</v>
      </c>
      <c r="B8002" t="s">
        <v>7008</v>
      </c>
      <c r="C8002">
        <v>1</v>
      </c>
      <c r="D8002" s="5" t="str">
        <f>VLOOKUP(C8002,Country!A:B,2,0)</f>
        <v>India</v>
      </c>
      <c r="E8002" t="s">
        <v>6919</v>
      </c>
      <c r="F8002" t="s">
        <v>17119</v>
      </c>
      <c r="G8002" t="s">
        <v>17110</v>
      </c>
      <c r="H8002" t="s">
        <v>17111</v>
      </c>
      <c r="I8002">
        <v>77.207775799999993</v>
      </c>
      <c r="J8002">
        <v>28.557700700000002</v>
      </c>
      <c r="K8002" t="s">
        <v>59</v>
      </c>
      <c r="L8002">
        <v>300</v>
      </c>
      <c r="M8002" s="5" t="str">
        <f t="shared" si="372"/>
        <v>250-500</v>
      </c>
      <c r="N8002" t="s">
        <v>2120</v>
      </c>
      <c r="O8002" t="s">
        <v>33</v>
      </c>
      <c r="P8002" t="s">
        <v>33</v>
      </c>
      <c r="Q8002" t="s">
        <v>33</v>
      </c>
      <c r="R8002" t="s">
        <v>33</v>
      </c>
      <c r="S8002">
        <v>1</v>
      </c>
      <c r="T8002">
        <v>2.7</v>
      </c>
      <c r="U8002" t="str">
        <f t="shared" si="373"/>
        <v xml:space="preserve"> 2.5-3.4</v>
      </c>
      <c r="V8002" t="s">
        <v>143</v>
      </c>
      <c r="W8002" t="s">
        <v>144</v>
      </c>
      <c r="X8002">
        <v>52</v>
      </c>
      <c r="Y8002" s="5" t="str">
        <f t="shared" si="374"/>
        <v>Average Performing Venue</v>
      </c>
    </row>
    <row r="8003" spans="1:25" x14ac:dyDescent="0.3">
      <c r="A8003">
        <v>18175274</v>
      </c>
      <c r="B8003" t="s">
        <v>9609</v>
      </c>
      <c r="C8003">
        <v>1</v>
      </c>
      <c r="D8003" s="5" t="str">
        <f>VLOOKUP(C8003,Country!A:B,2,0)</f>
        <v>India</v>
      </c>
      <c r="E8003" t="s">
        <v>6919</v>
      </c>
      <c r="F8003" t="s">
        <v>17120</v>
      </c>
      <c r="G8003" t="s">
        <v>17110</v>
      </c>
      <c r="H8003" t="s">
        <v>17111</v>
      </c>
      <c r="I8003">
        <v>77.210156299999994</v>
      </c>
      <c r="J8003">
        <v>28.5619163</v>
      </c>
      <c r="K8003" t="s">
        <v>59</v>
      </c>
      <c r="L8003">
        <v>350</v>
      </c>
      <c r="M8003" s="5" t="str">
        <f t="shared" ref="M8003:M8066" si="375">_xlfn.IFS(L8003&gt;1000, "&gt;1000", L8003&gt;500, "500-1000", L8003&gt;250, "250-500",L8003&gt;100, "100-250", L8003&gt;=0, "0-100" )</f>
        <v>250-500</v>
      </c>
      <c r="N8003" t="s">
        <v>2120</v>
      </c>
      <c r="O8003" t="s">
        <v>33</v>
      </c>
      <c r="P8003" t="s">
        <v>33</v>
      </c>
      <c r="Q8003" t="s">
        <v>33</v>
      </c>
      <c r="R8003" t="s">
        <v>33</v>
      </c>
      <c r="S8003">
        <v>1</v>
      </c>
      <c r="T8003">
        <v>2.9</v>
      </c>
      <c r="U8003" t="str">
        <f t="shared" ref="U8003:U8066" si="376">_xlfn.IFS(T8003 &gt;= 4.5, " 4.5-4.9", T8003 &gt;= 4, " 4.0-4.4", T8003 &gt;= 3.5, " 3.5-3.9", T8003 &gt;= 2.5, " 2.5-3.4", T8003 &gt;= 1.8, " 1.8-2.4", T8003 &gt;= 0, " 0")</f>
        <v xml:space="preserve"> 2.5-3.4</v>
      </c>
      <c r="V8003" t="s">
        <v>143</v>
      </c>
      <c r="W8003" t="s">
        <v>144</v>
      </c>
      <c r="X8003">
        <v>5</v>
      </c>
      <c r="Y8003" s="5" t="str">
        <f t="shared" ref="Y8003:Y8066" si="377">_xlfn.IFS(T8003&gt;=3.5, "Top Performing Venue", T8003&gt;=2.5, "Average Performing Venue", T8003&gt;=0, " Under Performing Venue")</f>
        <v>Average Performing Venue</v>
      </c>
    </row>
    <row r="8004" spans="1:25" x14ac:dyDescent="0.3">
      <c r="A8004">
        <v>3469</v>
      </c>
      <c r="B8004" t="s">
        <v>2949</v>
      </c>
      <c r="C8004">
        <v>1</v>
      </c>
      <c r="D8004" s="5" t="str">
        <f>VLOOKUP(C8004,Country!A:B,2,0)</f>
        <v>India</v>
      </c>
      <c r="E8004" t="s">
        <v>6919</v>
      </c>
      <c r="F8004" t="s">
        <v>17121</v>
      </c>
      <c r="G8004" t="s">
        <v>17110</v>
      </c>
      <c r="H8004" t="s">
        <v>17111</v>
      </c>
      <c r="I8004">
        <v>77.207236800000004</v>
      </c>
      <c r="J8004">
        <v>28.561772399999999</v>
      </c>
      <c r="K8004" t="s">
        <v>2119</v>
      </c>
      <c r="L8004">
        <v>600</v>
      </c>
      <c r="M8004" s="5" t="str">
        <f t="shared" si="375"/>
        <v>500-1000</v>
      </c>
      <c r="N8004" t="s">
        <v>2120</v>
      </c>
      <c r="O8004" t="s">
        <v>33</v>
      </c>
      <c r="P8004" t="s">
        <v>33</v>
      </c>
      <c r="Q8004" t="s">
        <v>33</v>
      </c>
      <c r="R8004" t="s">
        <v>33</v>
      </c>
      <c r="S8004">
        <v>2</v>
      </c>
      <c r="T8004">
        <v>3.2</v>
      </c>
      <c r="U8004" t="str">
        <f t="shared" si="376"/>
        <v xml:space="preserve"> 2.5-3.4</v>
      </c>
      <c r="V8004" t="s">
        <v>143</v>
      </c>
      <c r="W8004" t="s">
        <v>144</v>
      </c>
      <c r="X8004">
        <v>46</v>
      </c>
      <c r="Y8004" s="5" t="str">
        <f t="shared" si="377"/>
        <v>Average Performing Venue</v>
      </c>
    </row>
    <row r="8005" spans="1:25" x14ac:dyDescent="0.3">
      <c r="A8005">
        <v>2605</v>
      </c>
      <c r="B8005" t="s">
        <v>17122</v>
      </c>
      <c r="C8005">
        <v>1</v>
      </c>
      <c r="D8005" s="5" t="str">
        <f>VLOOKUP(C8005,Country!A:B,2,0)</f>
        <v>India</v>
      </c>
      <c r="E8005" t="s">
        <v>6919</v>
      </c>
      <c r="F8005" t="s">
        <v>17123</v>
      </c>
      <c r="G8005" t="s">
        <v>17110</v>
      </c>
      <c r="H8005" t="s">
        <v>17111</v>
      </c>
      <c r="I8005">
        <v>77.207416499999994</v>
      </c>
      <c r="J8005">
        <v>28.560355399999999</v>
      </c>
      <c r="K8005" t="s">
        <v>2638</v>
      </c>
      <c r="L8005">
        <v>1000</v>
      </c>
      <c r="M8005" s="5" t="str">
        <f t="shared" si="375"/>
        <v>500-1000</v>
      </c>
      <c r="N8005" t="s">
        <v>2120</v>
      </c>
      <c r="O8005" t="s">
        <v>32</v>
      </c>
      <c r="P8005" t="s">
        <v>33</v>
      </c>
      <c r="Q8005" t="s">
        <v>33</v>
      </c>
      <c r="R8005" t="s">
        <v>33</v>
      </c>
      <c r="S8005">
        <v>3</v>
      </c>
      <c r="T8005">
        <v>3</v>
      </c>
      <c r="U8005" t="str">
        <f t="shared" si="376"/>
        <v xml:space="preserve"> 2.5-3.4</v>
      </c>
      <c r="V8005" t="s">
        <v>143</v>
      </c>
      <c r="W8005" t="s">
        <v>144</v>
      </c>
      <c r="X8005">
        <v>42</v>
      </c>
      <c r="Y8005" s="5" t="str">
        <f t="shared" si="377"/>
        <v>Average Performing Venue</v>
      </c>
    </row>
    <row r="8006" spans="1:25" x14ac:dyDescent="0.3">
      <c r="A8006">
        <v>4640</v>
      </c>
      <c r="B8006" t="s">
        <v>6936</v>
      </c>
      <c r="C8006">
        <v>1</v>
      </c>
      <c r="D8006" s="5" t="str">
        <f>VLOOKUP(C8006,Country!A:B,2,0)</f>
        <v>India</v>
      </c>
      <c r="E8006" t="s">
        <v>6919</v>
      </c>
      <c r="F8006" t="s">
        <v>17124</v>
      </c>
      <c r="G8006" t="s">
        <v>17110</v>
      </c>
      <c r="H8006" t="s">
        <v>17111</v>
      </c>
      <c r="I8006">
        <v>77.207147000000006</v>
      </c>
      <c r="J8006">
        <v>28.557909599999999</v>
      </c>
      <c r="K8006" t="s">
        <v>397</v>
      </c>
      <c r="L8006">
        <v>400</v>
      </c>
      <c r="M8006" s="5" t="str">
        <f t="shared" si="375"/>
        <v>250-500</v>
      </c>
      <c r="N8006" t="s">
        <v>2120</v>
      </c>
      <c r="O8006" t="s">
        <v>33</v>
      </c>
      <c r="P8006" t="s">
        <v>32</v>
      </c>
      <c r="Q8006" t="s">
        <v>33</v>
      </c>
      <c r="R8006" t="s">
        <v>33</v>
      </c>
      <c r="S8006">
        <v>1</v>
      </c>
      <c r="T8006">
        <v>2.7</v>
      </c>
      <c r="U8006" t="str">
        <f t="shared" si="376"/>
        <v xml:space="preserve"> 2.5-3.4</v>
      </c>
      <c r="V8006" t="s">
        <v>143</v>
      </c>
      <c r="W8006" t="s">
        <v>144</v>
      </c>
      <c r="X8006">
        <v>128</v>
      </c>
      <c r="Y8006" s="5" t="str">
        <f t="shared" si="377"/>
        <v>Average Performing Venue</v>
      </c>
    </row>
    <row r="8007" spans="1:25" x14ac:dyDescent="0.3">
      <c r="A8007">
        <v>928</v>
      </c>
      <c r="B8007" t="s">
        <v>17125</v>
      </c>
      <c r="C8007">
        <v>1</v>
      </c>
      <c r="D8007" s="5" t="str">
        <f>VLOOKUP(C8007,Country!A:B,2,0)</f>
        <v>India</v>
      </c>
      <c r="E8007" t="s">
        <v>6919</v>
      </c>
      <c r="F8007" t="s">
        <v>17126</v>
      </c>
      <c r="G8007" t="s">
        <v>17110</v>
      </c>
      <c r="H8007" t="s">
        <v>17111</v>
      </c>
      <c r="I8007">
        <v>77.207268600000006</v>
      </c>
      <c r="J8007">
        <v>28.561799799999999</v>
      </c>
      <c r="K8007" t="s">
        <v>2119</v>
      </c>
      <c r="L8007">
        <v>450</v>
      </c>
      <c r="M8007" s="5" t="str">
        <f t="shared" si="375"/>
        <v>250-500</v>
      </c>
      <c r="N8007" t="s">
        <v>2120</v>
      </c>
      <c r="O8007" t="s">
        <v>33</v>
      </c>
      <c r="P8007" t="s">
        <v>33</v>
      </c>
      <c r="Q8007" t="s">
        <v>33</v>
      </c>
      <c r="R8007" t="s">
        <v>33</v>
      </c>
      <c r="S8007">
        <v>1</v>
      </c>
      <c r="T8007">
        <v>3.2</v>
      </c>
      <c r="U8007" t="str">
        <f t="shared" si="376"/>
        <v xml:space="preserve"> 2.5-3.4</v>
      </c>
      <c r="V8007" t="s">
        <v>143</v>
      </c>
      <c r="W8007" t="s">
        <v>144</v>
      </c>
      <c r="X8007">
        <v>30</v>
      </c>
      <c r="Y8007" s="5" t="str">
        <f t="shared" si="377"/>
        <v>Average Performing Venue</v>
      </c>
    </row>
    <row r="8008" spans="1:25" x14ac:dyDescent="0.3">
      <c r="A8008">
        <v>312756</v>
      </c>
      <c r="B8008" t="s">
        <v>17127</v>
      </c>
      <c r="C8008">
        <v>1</v>
      </c>
      <c r="D8008" s="5" t="str">
        <f>VLOOKUP(C8008,Country!A:B,2,0)</f>
        <v>India</v>
      </c>
      <c r="E8008" t="s">
        <v>6919</v>
      </c>
      <c r="F8008" t="s">
        <v>17128</v>
      </c>
      <c r="G8008" t="s">
        <v>17110</v>
      </c>
      <c r="H8008" t="s">
        <v>17111</v>
      </c>
      <c r="I8008">
        <v>77.2133453</v>
      </c>
      <c r="J8008">
        <v>28.562265100000001</v>
      </c>
      <c r="K8008" t="s">
        <v>833</v>
      </c>
      <c r="L8008">
        <v>400</v>
      </c>
      <c r="M8008" s="5" t="str">
        <f t="shared" si="375"/>
        <v>250-500</v>
      </c>
      <c r="N8008" t="s">
        <v>2120</v>
      </c>
      <c r="O8008" t="s">
        <v>33</v>
      </c>
      <c r="P8008" t="s">
        <v>33</v>
      </c>
      <c r="Q8008" t="s">
        <v>33</v>
      </c>
      <c r="R8008" t="s">
        <v>33</v>
      </c>
      <c r="S8008">
        <v>1</v>
      </c>
      <c r="T8008">
        <v>2.7</v>
      </c>
      <c r="U8008" t="str">
        <f t="shared" si="376"/>
        <v xml:space="preserve"> 2.5-3.4</v>
      </c>
      <c r="V8008" t="s">
        <v>143</v>
      </c>
      <c r="W8008" t="s">
        <v>144</v>
      </c>
      <c r="X8008">
        <v>8</v>
      </c>
      <c r="Y8008" s="5" t="str">
        <f t="shared" si="377"/>
        <v>Average Performing Venue</v>
      </c>
    </row>
    <row r="8009" spans="1:25" x14ac:dyDescent="0.3">
      <c r="A8009">
        <v>309505</v>
      </c>
      <c r="B8009" t="s">
        <v>4824</v>
      </c>
      <c r="C8009">
        <v>1</v>
      </c>
      <c r="D8009" s="5" t="str">
        <f>VLOOKUP(C8009,Country!A:B,2,0)</f>
        <v>India</v>
      </c>
      <c r="E8009" t="s">
        <v>6919</v>
      </c>
      <c r="F8009" t="s">
        <v>17129</v>
      </c>
      <c r="G8009" t="s">
        <v>17110</v>
      </c>
      <c r="H8009" t="s">
        <v>17111</v>
      </c>
      <c r="I8009">
        <v>77.207475680000002</v>
      </c>
      <c r="J8009">
        <v>28.559942379999999</v>
      </c>
      <c r="K8009" t="s">
        <v>2125</v>
      </c>
      <c r="L8009">
        <v>450</v>
      </c>
      <c r="M8009" s="5" t="str">
        <f t="shared" si="375"/>
        <v>250-500</v>
      </c>
      <c r="N8009" t="s">
        <v>2120</v>
      </c>
      <c r="O8009" t="s">
        <v>33</v>
      </c>
      <c r="P8009" t="s">
        <v>33</v>
      </c>
      <c r="Q8009" t="s">
        <v>33</v>
      </c>
      <c r="R8009" t="s">
        <v>33</v>
      </c>
      <c r="S8009">
        <v>1</v>
      </c>
      <c r="T8009">
        <v>3</v>
      </c>
      <c r="U8009" t="str">
        <f t="shared" si="376"/>
        <v xml:space="preserve"> 2.5-3.4</v>
      </c>
      <c r="V8009" t="s">
        <v>143</v>
      </c>
      <c r="W8009" t="s">
        <v>144</v>
      </c>
      <c r="X8009">
        <v>25</v>
      </c>
      <c r="Y8009" s="5" t="str">
        <f t="shared" si="377"/>
        <v>Average Performing Venue</v>
      </c>
    </row>
    <row r="8010" spans="1:25" x14ac:dyDescent="0.3">
      <c r="A8010">
        <v>9890</v>
      </c>
      <c r="B8010" t="s">
        <v>17130</v>
      </c>
      <c r="C8010">
        <v>1</v>
      </c>
      <c r="D8010" s="5" t="str">
        <f>VLOOKUP(C8010,Country!A:B,2,0)</f>
        <v>India</v>
      </c>
      <c r="E8010" t="s">
        <v>6919</v>
      </c>
      <c r="F8010" t="s">
        <v>17131</v>
      </c>
      <c r="G8010" t="s">
        <v>17110</v>
      </c>
      <c r="H8010" t="s">
        <v>17111</v>
      </c>
      <c r="I8010">
        <v>77.207147000000006</v>
      </c>
      <c r="J8010">
        <v>28.557909599999999</v>
      </c>
      <c r="K8010" t="s">
        <v>3240</v>
      </c>
      <c r="L8010">
        <v>150</v>
      </c>
      <c r="M8010" s="5" t="str">
        <f t="shared" si="375"/>
        <v>100-250</v>
      </c>
      <c r="N8010" t="s">
        <v>2120</v>
      </c>
      <c r="O8010" t="s">
        <v>33</v>
      </c>
      <c r="P8010" t="s">
        <v>33</v>
      </c>
      <c r="Q8010" t="s">
        <v>33</v>
      </c>
      <c r="R8010" t="s">
        <v>33</v>
      </c>
      <c r="S8010">
        <v>1</v>
      </c>
      <c r="T8010">
        <v>3.9</v>
      </c>
      <c r="U8010" t="str">
        <f t="shared" si="376"/>
        <v xml:space="preserve"> 3.5-3.9</v>
      </c>
      <c r="V8010" t="s">
        <v>106</v>
      </c>
      <c r="W8010" t="s">
        <v>107</v>
      </c>
      <c r="X8010">
        <v>109</v>
      </c>
      <c r="Y8010" s="5" t="str">
        <f t="shared" si="377"/>
        <v>Top Performing Venue</v>
      </c>
    </row>
    <row r="8011" spans="1:25" x14ac:dyDescent="0.3">
      <c r="A8011">
        <v>954</v>
      </c>
      <c r="B8011" t="s">
        <v>17132</v>
      </c>
      <c r="C8011">
        <v>1</v>
      </c>
      <c r="D8011" s="5" t="str">
        <f>VLOOKUP(C8011,Country!A:B,2,0)</f>
        <v>India</v>
      </c>
      <c r="E8011" t="s">
        <v>6919</v>
      </c>
      <c r="F8011" t="s">
        <v>17133</v>
      </c>
      <c r="G8011" t="s">
        <v>17110</v>
      </c>
      <c r="H8011" t="s">
        <v>17111</v>
      </c>
      <c r="I8011">
        <v>77.207236800000004</v>
      </c>
      <c r="J8011">
        <v>28.559442000000001</v>
      </c>
      <c r="K8011" t="s">
        <v>2857</v>
      </c>
      <c r="L8011">
        <v>500</v>
      </c>
      <c r="M8011" s="5" t="str">
        <f t="shared" si="375"/>
        <v>250-500</v>
      </c>
      <c r="N8011" t="s">
        <v>2120</v>
      </c>
      <c r="O8011" t="s">
        <v>33</v>
      </c>
      <c r="P8011" t="s">
        <v>32</v>
      </c>
      <c r="Q8011" t="s">
        <v>33</v>
      </c>
      <c r="R8011" t="s">
        <v>33</v>
      </c>
      <c r="S8011">
        <v>2</v>
      </c>
      <c r="T8011">
        <v>3.7</v>
      </c>
      <c r="U8011" t="str">
        <f t="shared" si="376"/>
        <v xml:space="preserve"> 3.5-3.9</v>
      </c>
      <c r="V8011" t="s">
        <v>106</v>
      </c>
      <c r="W8011" t="s">
        <v>107</v>
      </c>
      <c r="X8011">
        <v>334</v>
      </c>
      <c r="Y8011" s="5" t="str">
        <f t="shared" si="377"/>
        <v>Top Performing Venue</v>
      </c>
    </row>
    <row r="8012" spans="1:25" x14ac:dyDescent="0.3">
      <c r="A8012">
        <v>18357525</v>
      </c>
      <c r="B8012" t="s">
        <v>17112</v>
      </c>
      <c r="C8012">
        <v>1</v>
      </c>
      <c r="D8012" s="5" t="str">
        <f>VLOOKUP(C8012,Country!A:B,2,0)</f>
        <v>India</v>
      </c>
      <c r="E8012" t="s">
        <v>6919</v>
      </c>
      <c r="F8012" t="s">
        <v>17134</v>
      </c>
      <c r="G8012" t="s">
        <v>17110</v>
      </c>
      <c r="H8012" t="s">
        <v>17111</v>
      </c>
      <c r="I8012">
        <v>77.213265699999994</v>
      </c>
      <c r="J8012">
        <v>28.561665699999999</v>
      </c>
      <c r="K8012" t="s">
        <v>397</v>
      </c>
      <c r="L8012">
        <v>150</v>
      </c>
      <c r="M8012" s="5" t="str">
        <f t="shared" si="375"/>
        <v>100-250</v>
      </c>
      <c r="N8012" t="s">
        <v>2120</v>
      </c>
      <c r="O8012" t="s">
        <v>33</v>
      </c>
      <c r="P8012" t="s">
        <v>33</v>
      </c>
      <c r="Q8012" t="s">
        <v>33</v>
      </c>
      <c r="R8012" t="s">
        <v>33</v>
      </c>
      <c r="S8012">
        <v>1</v>
      </c>
      <c r="T8012">
        <v>0</v>
      </c>
      <c r="U8012" t="str">
        <f t="shared" si="376"/>
        <v xml:space="preserve"> 0</v>
      </c>
      <c r="V8012" t="s">
        <v>169</v>
      </c>
      <c r="W8012" t="s">
        <v>170</v>
      </c>
      <c r="X8012">
        <v>2</v>
      </c>
      <c r="Y8012" s="5" t="str">
        <f t="shared" si="377"/>
        <v xml:space="preserve"> Under Performing Venue</v>
      </c>
    </row>
    <row r="8013" spans="1:25" x14ac:dyDescent="0.3">
      <c r="A8013">
        <v>18265700</v>
      </c>
      <c r="B8013" t="s">
        <v>17135</v>
      </c>
      <c r="C8013">
        <v>1</v>
      </c>
      <c r="D8013" s="5" t="str">
        <f>VLOOKUP(C8013,Country!A:B,2,0)</f>
        <v>India</v>
      </c>
      <c r="E8013" t="s">
        <v>6919</v>
      </c>
      <c r="F8013" t="s">
        <v>17136</v>
      </c>
      <c r="G8013" t="s">
        <v>17110</v>
      </c>
      <c r="H8013" t="s">
        <v>17111</v>
      </c>
      <c r="I8013">
        <v>77.210560599999994</v>
      </c>
      <c r="J8013">
        <v>28.561910000000001</v>
      </c>
      <c r="K8013" t="s">
        <v>2144</v>
      </c>
      <c r="L8013">
        <v>300</v>
      </c>
      <c r="M8013" s="5" t="str">
        <f t="shared" si="375"/>
        <v>250-500</v>
      </c>
      <c r="N8013" t="s">
        <v>2120</v>
      </c>
      <c r="O8013" t="s">
        <v>33</v>
      </c>
      <c r="P8013" t="s">
        <v>33</v>
      </c>
      <c r="Q8013" t="s">
        <v>33</v>
      </c>
      <c r="R8013" t="s">
        <v>33</v>
      </c>
      <c r="S8013">
        <v>1</v>
      </c>
      <c r="T8013">
        <v>0</v>
      </c>
      <c r="U8013" t="str">
        <f t="shared" si="376"/>
        <v xml:space="preserve"> 0</v>
      </c>
      <c r="V8013" t="s">
        <v>169</v>
      </c>
      <c r="W8013" t="s">
        <v>170</v>
      </c>
      <c r="X8013">
        <v>3</v>
      </c>
      <c r="Y8013" s="5" t="str">
        <f t="shared" si="377"/>
        <v xml:space="preserve"> Under Performing Venue</v>
      </c>
    </row>
    <row r="8014" spans="1:25" x14ac:dyDescent="0.3">
      <c r="A8014">
        <v>18252382</v>
      </c>
      <c r="B8014" t="s">
        <v>17137</v>
      </c>
      <c r="C8014">
        <v>1</v>
      </c>
      <c r="D8014" s="5" t="str">
        <f>VLOOKUP(C8014,Country!A:B,2,0)</f>
        <v>India</v>
      </c>
      <c r="E8014" t="s">
        <v>6919</v>
      </c>
      <c r="F8014" t="s">
        <v>17138</v>
      </c>
      <c r="G8014" t="s">
        <v>17110</v>
      </c>
      <c r="H8014" t="s">
        <v>17111</v>
      </c>
      <c r="I8014">
        <v>77.2084945</v>
      </c>
      <c r="J8014">
        <v>28.557769199999999</v>
      </c>
      <c r="K8014" t="s">
        <v>397</v>
      </c>
      <c r="L8014">
        <v>350</v>
      </c>
      <c r="M8014" s="5" t="str">
        <f t="shared" si="375"/>
        <v>250-500</v>
      </c>
      <c r="N8014" t="s">
        <v>2120</v>
      </c>
      <c r="O8014" t="s">
        <v>33</v>
      </c>
      <c r="P8014" t="s">
        <v>33</v>
      </c>
      <c r="Q8014" t="s">
        <v>33</v>
      </c>
      <c r="R8014" t="s">
        <v>33</v>
      </c>
      <c r="S8014">
        <v>1</v>
      </c>
      <c r="T8014">
        <v>0</v>
      </c>
      <c r="U8014" t="str">
        <f t="shared" si="376"/>
        <v xml:space="preserve"> 0</v>
      </c>
      <c r="V8014" t="s">
        <v>169</v>
      </c>
      <c r="W8014" t="s">
        <v>170</v>
      </c>
      <c r="X8014">
        <v>0</v>
      </c>
      <c r="Y8014" s="5" t="str">
        <f t="shared" si="377"/>
        <v xml:space="preserve"> Under Performing Venue</v>
      </c>
    </row>
    <row r="8015" spans="1:25" x14ac:dyDescent="0.3">
      <c r="A8015">
        <v>18478967</v>
      </c>
      <c r="B8015" t="s">
        <v>17139</v>
      </c>
      <c r="C8015">
        <v>1</v>
      </c>
      <c r="D8015" s="5" t="str">
        <f>VLOOKUP(C8015,Country!A:B,2,0)</f>
        <v>India</v>
      </c>
      <c r="E8015" t="s">
        <v>6919</v>
      </c>
      <c r="F8015" t="s">
        <v>17140</v>
      </c>
      <c r="G8015" t="s">
        <v>17110</v>
      </c>
      <c r="H8015" t="s">
        <v>17111</v>
      </c>
      <c r="I8015">
        <v>77.207416499999994</v>
      </c>
      <c r="J8015">
        <v>28.5612517</v>
      </c>
      <c r="K8015" t="s">
        <v>17141</v>
      </c>
      <c r="L8015">
        <v>300</v>
      </c>
      <c r="M8015" s="5" t="str">
        <f t="shared" si="375"/>
        <v>250-500</v>
      </c>
      <c r="N8015" t="s">
        <v>2120</v>
      </c>
      <c r="O8015" t="s">
        <v>33</v>
      </c>
      <c r="P8015" t="s">
        <v>33</v>
      </c>
      <c r="Q8015" t="s">
        <v>33</v>
      </c>
      <c r="R8015" t="s">
        <v>33</v>
      </c>
      <c r="S8015">
        <v>1</v>
      </c>
      <c r="T8015">
        <v>0</v>
      </c>
      <c r="U8015" t="str">
        <f t="shared" si="376"/>
        <v xml:space="preserve"> 0</v>
      </c>
      <c r="V8015" t="s">
        <v>169</v>
      </c>
      <c r="W8015" t="s">
        <v>170</v>
      </c>
      <c r="X8015">
        <v>0</v>
      </c>
      <c r="Y8015" s="5" t="str">
        <f t="shared" si="377"/>
        <v xml:space="preserve"> Under Performing Venue</v>
      </c>
    </row>
    <row r="8016" spans="1:25" x14ac:dyDescent="0.3">
      <c r="A8016">
        <v>18311920</v>
      </c>
      <c r="B8016" t="s">
        <v>17142</v>
      </c>
      <c r="C8016">
        <v>1</v>
      </c>
      <c r="D8016" s="5" t="str">
        <f>VLOOKUP(C8016,Country!A:B,2,0)</f>
        <v>India</v>
      </c>
      <c r="E8016" t="s">
        <v>6919</v>
      </c>
      <c r="F8016" t="s">
        <v>17143</v>
      </c>
      <c r="G8016" t="s">
        <v>17110</v>
      </c>
      <c r="H8016" t="s">
        <v>17111</v>
      </c>
      <c r="I8016">
        <v>77.207236800000004</v>
      </c>
      <c r="J8016">
        <v>28.558007799999999</v>
      </c>
      <c r="K8016" t="s">
        <v>3702</v>
      </c>
      <c r="L8016">
        <v>300</v>
      </c>
      <c r="M8016" s="5" t="str">
        <f t="shared" si="375"/>
        <v>250-500</v>
      </c>
      <c r="N8016" t="s">
        <v>2120</v>
      </c>
      <c r="O8016" t="s">
        <v>33</v>
      </c>
      <c r="P8016" t="s">
        <v>33</v>
      </c>
      <c r="Q8016" t="s">
        <v>33</v>
      </c>
      <c r="R8016" t="s">
        <v>33</v>
      </c>
      <c r="S8016">
        <v>1</v>
      </c>
      <c r="T8016">
        <v>0</v>
      </c>
      <c r="U8016" t="str">
        <f t="shared" si="376"/>
        <v xml:space="preserve"> 0</v>
      </c>
      <c r="V8016" t="s">
        <v>169</v>
      </c>
      <c r="W8016" t="s">
        <v>170</v>
      </c>
      <c r="X8016">
        <v>1</v>
      </c>
      <c r="Y8016" s="5" t="str">
        <f t="shared" si="377"/>
        <v xml:space="preserve"> Under Performing Venue</v>
      </c>
    </row>
    <row r="8017" spans="1:25" x14ac:dyDescent="0.3">
      <c r="A8017">
        <v>18455876</v>
      </c>
      <c r="B8017" t="s">
        <v>11319</v>
      </c>
      <c r="C8017">
        <v>1</v>
      </c>
      <c r="D8017" s="5" t="str">
        <f>VLOOKUP(C8017,Country!A:B,2,0)</f>
        <v>India</v>
      </c>
      <c r="E8017" t="s">
        <v>6919</v>
      </c>
      <c r="F8017" t="s">
        <v>17144</v>
      </c>
      <c r="G8017" t="s">
        <v>17110</v>
      </c>
      <c r="H8017" t="s">
        <v>17111</v>
      </c>
      <c r="I8017">
        <v>77.206351600000005</v>
      </c>
      <c r="J8017">
        <v>28.556622999999998</v>
      </c>
      <c r="K8017" t="s">
        <v>2865</v>
      </c>
      <c r="L8017">
        <v>200</v>
      </c>
      <c r="M8017" s="5" t="str">
        <f t="shared" si="375"/>
        <v>100-250</v>
      </c>
      <c r="N8017" t="s">
        <v>2120</v>
      </c>
      <c r="O8017" t="s">
        <v>33</v>
      </c>
      <c r="P8017" t="s">
        <v>33</v>
      </c>
      <c r="Q8017" t="s">
        <v>33</v>
      </c>
      <c r="R8017" t="s">
        <v>33</v>
      </c>
      <c r="S8017">
        <v>1</v>
      </c>
      <c r="T8017">
        <v>0</v>
      </c>
      <c r="U8017" t="str">
        <f t="shared" si="376"/>
        <v xml:space="preserve"> 0</v>
      </c>
      <c r="V8017" t="s">
        <v>169</v>
      </c>
      <c r="W8017" t="s">
        <v>170</v>
      </c>
      <c r="X8017">
        <v>1</v>
      </c>
      <c r="Y8017" s="5" t="str">
        <f t="shared" si="377"/>
        <v xml:space="preserve"> Under Performing Venue</v>
      </c>
    </row>
    <row r="8018" spans="1:25" x14ac:dyDescent="0.3">
      <c r="A8018">
        <v>18478987</v>
      </c>
      <c r="B8018" t="s">
        <v>17145</v>
      </c>
      <c r="C8018">
        <v>1</v>
      </c>
      <c r="D8018" s="5" t="str">
        <f>VLOOKUP(C8018,Country!A:B,2,0)</f>
        <v>India</v>
      </c>
      <c r="E8018" t="s">
        <v>6919</v>
      </c>
      <c r="F8018" t="s">
        <v>17146</v>
      </c>
      <c r="G8018" t="s">
        <v>17110</v>
      </c>
      <c r="H8018" t="s">
        <v>17111</v>
      </c>
      <c r="I8018">
        <v>77.2081467</v>
      </c>
      <c r="J8018">
        <v>28.560929600000001</v>
      </c>
      <c r="K8018" t="s">
        <v>2125</v>
      </c>
      <c r="L8018">
        <v>450</v>
      </c>
      <c r="M8018" s="5" t="str">
        <f t="shared" si="375"/>
        <v>250-500</v>
      </c>
      <c r="N8018" t="s">
        <v>2120</v>
      </c>
      <c r="O8018" t="s">
        <v>33</v>
      </c>
      <c r="P8018" t="s">
        <v>33</v>
      </c>
      <c r="Q8018" t="s">
        <v>33</v>
      </c>
      <c r="R8018" t="s">
        <v>33</v>
      </c>
      <c r="S8018">
        <v>1</v>
      </c>
      <c r="T8018">
        <v>0</v>
      </c>
      <c r="U8018" t="str">
        <f t="shared" si="376"/>
        <v xml:space="preserve"> 0</v>
      </c>
      <c r="V8018" t="s">
        <v>169</v>
      </c>
      <c r="W8018" t="s">
        <v>170</v>
      </c>
      <c r="X8018">
        <v>1</v>
      </c>
      <c r="Y8018" s="5" t="str">
        <f t="shared" si="377"/>
        <v xml:space="preserve"> Under Performing Venue</v>
      </c>
    </row>
    <row r="8019" spans="1:25" x14ac:dyDescent="0.3">
      <c r="A8019">
        <v>18479000</v>
      </c>
      <c r="B8019" t="s">
        <v>17147</v>
      </c>
      <c r="C8019">
        <v>1</v>
      </c>
      <c r="D8019" s="5" t="str">
        <f>VLOOKUP(C8019,Country!A:B,2,0)</f>
        <v>India</v>
      </c>
      <c r="E8019" t="s">
        <v>6919</v>
      </c>
      <c r="F8019" t="s">
        <v>17148</v>
      </c>
      <c r="G8019" t="s">
        <v>17110</v>
      </c>
      <c r="H8019" t="s">
        <v>17111</v>
      </c>
      <c r="I8019">
        <v>77.207383199999995</v>
      </c>
      <c r="J8019">
        <v>28.559824299999999</v>
      </c>
      <c r="K8019" t="s">
        <v>2047</v>
      </c>
      <c r="L8019">
        <v>200</v>
      </c>
      <c r="M8019" s="5" t="str">
        <f t="shared" si="375"/>
        <v>100-250</v>
      </c>
      <c r="N8019" t="s">
        <v>2120</v>
      </c>
      <c r="O8019" t="s">
        <v>33</v>
      </c>
      <c r="P8019" t="s">
        <v>33</v>
      </c>
      <c r="Q8019" t="s">
        <v>33</v>
      </c>
      <c r="R8019" t="s">
        <v>33</v>
      </c>
      <c r="S8019">
        <v>1</v>
      </c>
      <c r="T8019">
        <v>0</v>
      </c>
      <c r="U8019" t="str">
        <f t="shared" si="376"/>
        <v xml:space="preserve"> 0</v>
      </c>
      <c r="V8019" t="s">
        <v>169</v>
      </c>
      <c r="W8019" t="s">
        <v>170</v>
      </c>
      <c r="X8019">
        <v>0</v>
      </c>
      <c r="Y8019" s="5" t="str">
        <f t="shared" si="377"/>
        <v xml:space="preserve"> Under Performing Venue</v>
      </c>
    </row>
    <row r="8020" spans="1:25" x14ac:dyDescent="0.3">
      <c r="A8020">
        <v>18478997</v>
      </c>
      <c r="B8020" t="s">
        <v>17149</v>
      </c>
      <c r="C8020">
        <v>1</v>
      </c>
      <c r="D8020" s="5" t="str">
        <f>VLOOKUP(C8020,Country!A:B,2,0)</f>
        <v>India</v>
      </c>
      <c r="E8020" t="s">
        <v>6919</v>
      </c>
      <c r="F8020" t="s">
        <v>17150</v>
      </c>
      <c r="G8020" t="s">
        <v>17110</v>
      </c>
      <c r="H8020" t="s">
        <v>17111</v>
      </c>
      <c r="I8020">
        <v>77.2132249</v>
      </c>
      <c r="J8020">
        <v>28.5616007</v>
      </c>
      <c r="K8020" t="s">
        <v>3266</v>
      </c>
      <c r="L8020">
        <v>100</v>
      </c>
      <c r="M8020" s="5" t="str">
        <f t="shared" si="375"/>
        <v>0-100</v>
      </c>
      <c r="N8020" t="s">
        <v>2120</v>
      </c>
      <c r="O8020" t="s">
        <v>33</v>
      </c>
      <c r="P8020" t="s">
        <v>33</v>
      </c>
      <c r="Q8020" t="s">
        <v>33</v>
      </c>
      <c r="R8020" t="s">
        <v>33</v>
      </c>
      <c r="S8020">
        <v>1</v>
      </c>
      <c r="T8020">
        <v>0</v>
      </c>
      <c r="U8020" t="str">
        <f t="shared" si="376"/>
        <v xml:space="preserve"> 0</v>
      </c>
      <c r="V8020" t="s">
        <v>169</v>
      </c>
      <c r="W8020" t="s">
        <v>170</v>
      </c>
      <c r="X8020">
        <v>0</v>
      </c>
      <c r="Y8020" s="5" t="str">
        <f t="shared" si="377"/>
        <v xml:space="preserve"> Under Performing Venue</v>
      </c>
    </row>
    <row r="8021" spans="1:25" x14ac:dyDescent="0.3">
      <c r="A8021">
        <v>18492061</v>
      </c>
      <c r="B8021" t="s">
        <v>17151</v>
      </c>
      <c r="C8021">
        <v>1</v>
      </c>
      <c r="D8021" s="5" t="str">
        <f>VLOOKUP(C8021,Country!A:B,2,0)</f>
        <v>India</v>
      </c>
      <c r="E8021" t="s">
        <v>6919</v>
      </c>
      <c r="F8021" t="s">
        <v>17152</v>
      </c>
      <c r="G8021" t="s">
        <v>17153</v>
      </c>
      <c r="H8021" t="s">
        <v>17154</v>
      </c>
      <c r="I8021">
        <v>77.278844570000004</v>
      </c>
      <c r="J8021">
        <v>28.567200150000001</v>
      </c>
      <c r="K8021" t="s">
        <v>150</v>
      </c>
      <c r="L8021">
        <v>200</v>
      </c>
      <c r="M8021" s="5" t="str">
        <f t="shared" si="375"/>
        <v>100-250</v>
      </c>
      <c r="N8021" t="s">
        <v>2120</v>
      </c>
      <c r="O8021" t="s">
        <v>33</v>
      </c>
      <c r="P8021" t="s">
        <v>33</v>
      </c>
      <c r="Q8021" t="s">
        <v>33</v>
      </c>
      <c r="R8021" t="s">
        <v>33</v>
      </c>
      <c r="S8021">
        <v>1</v>
      </c>
      <c r="T8021">
        <v>0</v>
      </c>
      <c r="U8021" t="str">
        <f t="shared" si="376"/>
        <v xml:space="preserve"> 0</v>
      </c>
      <c r="V8021" t="s">
        <v>169</v>
      </c>
      <c r="W8021" t="s">
        <v>170</v>
      </c>
      <c r="X8021">
        <v>0</v>
      </c>
      <c r="Y8021" s="5" t="str">
        <f t="shared" si="377"/>
        <v xml:space="preserve"> Under Performing Venue</v>
      </c>
    </row>
    <row r="8022" spans="1:25" x14ac:dyDescent="0.3">
      <c r="A8022">
        <v>18349925</v>
      </c>
      <c r="B8022" t="s">
        <v>17155</v>
      </c>
      <c r="C8022">
        <v>1</v>
      </c>
      <c r="D8022" s="5" t="str">
        <f>VLOOKUP(C8022,Country!A:B,2,0)</f>
        <v>India</v>
      </c>
      <c r="E8022" t="s">
        <v>6919</v>
      </c>
      <c r="F8022" t="s">
        <v>17156</v>
      </c>
      <c r="G8022" t="s">
        <v>17153</v>
      </c>
      <c r="H8022" t="s">
        <v>17154</v>
      </c>
      <c r="I8022">
        <v>0</v>
      </c>
      <c r="J8022">
        <v>0</v>
      </c>
      <c r="K8022" t="s">
        <v>59</v>
      </c>
      <c r="L8022">
        <v>200</v>
      </c>
      <c r="M8022" s="5" t="str">
        <f t="shared" si="375"/>
        <v>100-250</v>
      </c>
      <c r="N8022" t="s">
        <v>2120</v>
      </c>
      <c r="O8022" t="s">
        <v>33</v>
      </c>
      <c r="P8022" t="s">
        <v>33</v>
      </c>
      <c r="Q8022" t="s">
        <v>33</v>
      </c>
      <c r="R8022" t="s">
        <v>33</v>
      </c>
      <c r="S8022">
        <v>1</v>
      </c>
      <c r="T8022">
        <v>0</v>
      </c>
      <c r="U8022" t="str">
        <f t="shared" si="376"/>
        <v xml:space="preserve"> 0</v>
      </c>
      <c r="V8022" t="s">
        <v>169</v>
      </c>
      <c r="W8022" t="s">
        <v>170</v>
      </c>
      <c r="X8022">
        <v>0</v>
      </c>
      <c r="Y8022" s="5" t="str">
        <f t="shared" si="377"/>
        <v xml:space="preserve"> Under Performing Venue</v>
      </c>
    </row>
    <row r="8023" spans="1:25" x14ac:dyDescent="0.3">
      <c r="A8023">
        <v>18492065</v>
      </c>
      <c r="B8023" t="s">
        <v>17157</v>
      </c>
      <c r="C8023">
        <v>1</v>
      </c>
      <c r="D8023" s="5" t="str">
        <f>VLOOKUP(C8023,Country!A:B,2,0)</f>
        <v>India</v>
      </c>
      <c r="E8023" t="s">
        <v>6919</v>
      </c>
      <c r="F8023" t="s">
        <v>17158</v>
      </c>
      <c r="G8023" t="s">
        <v>17153</v>
      </c>
      <c r="H8023" t="s">
        <v>17154</v>
      </c>
      <c r="I8023">
        <v>77.279663310000004</v>
      </c>
      <c r="J8023">
        <v>28.56771457</v>
      </c>
      <c r="K8023" t="s">
        <v>3353</v>
      </c>
      <c r="L8023">
        <v>200</v>
      </c>
      <c r="M8023" s="5" t="str">
        <f t="shared" si="375"/>
        <v>100-250</v>
      </c>
      <c r="N8023" t="s">
        <v>2120</v>
      </c>
      <c r="O8023" t="s">
        <v>33</v>
      </c>
      <c r="P8023" t="s">
        <v>33</v>
      </c>
      <c r="Q8023" t="s">
        <v>33</v>
      </c>
      <c r="R8023" t="s">
        <v>33</v>
      </c>
      <c r="S8023">
        <v>1</v>
      </c>
      <c r="T8023">
        <v>0</v>
      </c>
      <c r="U8023" t="str">
        <f t="shared" si="376"/>
        <v xml:space="preserve"> 0</v>
      </c>
      <c r="V8023" t="s">
        <v>169</v>
      </c>
      <c r="W8023" t="s">
        <v>170</v>
      </c>
      <c r="X8023">
        <v>0</v>
      </c>
      <c r="Y8023" s="5" t="str">
        <f t="shared" si="377"/>
        <v xml:space="preserve"> Under Performing Venue</v>
      </c>
    </row>
    <row r="8024" spans="1:25" x14ac:dyDescent="0.3">
      <c r="A8024">
        <v>310480</v>
      </c>
      <c r="B8024" t="s">
        <v>17159</v>
      </c>
      <c r="C8024">
        <v>1</v>
      </c>
      <c r="D8024" s="5" t="str">
        <f>VLOOKUP(C8024,Country!A:B,2,0)</f>
        <v>India</v>
      </c>
      <c r="E8024" t="s">
        <v>6919</v>
      </c>
      <c r="F8024" t="s">
        <v>17160</v>
      </c>
      <c r="G8024" t="s">
        <v>17153</v>
      </c>
      <c r="H8024" t="s">
        <v>17154</v>
      </c>
      <c r="I8024">
        <v>77.284322639999999</v>
      </c>
      <c r="J8024">
        <v>28.565427790000001</v>
      </c>
      <c r="K8024" t="s">
        <v>397</v>
      </c>
      <c r="L8024">
        <v>150</v>
      </c>
      <c r="M8024" s="5" t="str">
        <f t="shared" si="375"/>
        <v>100-250</v>
      </c>
      <c r="N8024" t="s">
        <v>2120</v>
      </c>
      <c r="O8024" t="s">
        <v>33</v>
      </c>
      <c r="P8024" t="s">
        <v>33</v>
      </c>
      <c r="Q8024" t="s">
        <v>33</v>
      </c>
      <c r="R8024" t="s">
        <v>33</v>
      </c>
      <c r="S8024">
        <v>1</v>
      </c>
      <c r="T8024">
        <v>0</v>
      </c>
      <c r="U8024" t="str">
        <f t="shared" si="376"/>
        <v xml:space="preserve"> 0</v>
      </c>
      <c r="V8024" t="s">
        <v>169</v>
      </c>
      <c r="W8024" t="s">
        <v>170</v>
      </c>
      <c r="X8024">
        <v>1</v>
      </c>
      <c r="Y8024" s="5" t="str">
        <f t="shared" si="377"/>
        <v xml:space="preserve"> Under Performing Venue</v>
      </c>
    </row>
    <row r="8025" spans="1:25" x14ac:dyDescent="0.3">
      <c r="A8025">
        <v>18144471</v>
      </c>
      <c r="B8025" t="s">
        <v>17161</v>
      </c>
      <c r="C8025">
        <v>1</v>
      </c>
      <c r="D8025" s="5" t="str">
        <f>VLOOKUP(C8025,Country!A:B,2,0)</f>
        <v>India</v>
      </c>
      <c r="E8025" t="s">
        <v>6919</v>
      </c>
      <c r="F8025" t="s">
        <v>17162</v>
      </c>
      <c r="G8025" t="s">
        <v>17153</v>
      </c>
      <c r="H8025" t="s">
        <v>17154</v>
      </c>
      <c r="I8025">
        <v>77.281200889999994</v>
      </c>
      <c r="J8025">
        <v>28.567175710000001</v>
      </c>
      <c r="K8025" t="s">
        <v>3389</v>
      </c>
      <c r="L8025">
        <v>450</v>
      </c>
      <c r="M8025" s="5" t="str">
        <f t="shared" si="375"/>
        <v>250-500</v>
      </c>
      <c r="N8025" t="s">
        <v>2120</v>
      </c>
      <c r="O8025" t="s">
        <v>33</v>
      </c>
      <c r="P8025" t="s">
        <v>33</v>
      </c>
      <c r="Q8025" t="s">
        <v>33</v>
      </c>
      <c r="R8025" t="s">
        <v>33</v>
      </c>
      <c r="S8025">
        <v>1</v>
      </c>
      <c r="T8025">
        <v>0</v>
      </c>
      <c r="U8025" t="str">
        <f t="shared" si="376"/>
        <v xml:space="preserve"> 0</v>
      </c>
      <c r="V8025" t="s">
        <v>169</v>
      </c>
      <c r="W8025" t="s">
        <v>170</v>
      </c>
      <c r="X8025">
        <v>0</v>
      </c>
      <c r="Y8025" s="5" t="str">
        <f t="shared" si="377"/>
        <v xml:space="preserve"> Under Performing Venue</v>
      </c>
    </row>
    <row r="8026" spans="1:25" x14ac:dyDescent="0.3">
      <c r="A8026">
        <v>18466972</v>
      </c>
      <c r="B8026" t="s">
        <v>17163</v>
      </c>
      <c r="C8026">
        <v>1</v>
      </c>
      <c r="D8026" s="5" t="str">
        <f>VLOOKUP(C8026,Country!A:B,2,0)</f>
        <v>India</v>
      </c>
      <c r="E8026" t="s">
        <v>6919</v>
      </c>
      <c r="F8026" t="s">
        <v>17164</v>
      </c>
      <c r="G8026" t="s">
        <v>17153</v>
      </c>
      <c r="H8026" t="s">
        <v>17154</v>
      </c>
      <c r="I8026">
        <v>77.27981217</v>
      </c>
      <c r="J8026">
        <v>28.567442490000001</v>
      </c>
      <c r="K8026" t="s">
        <v>2865</v>
      </c>
      <c r="L8026">
        <v>350</v>
      </c>
      <c r="M8026" s="5" t="str">
        <f t="shared" si="375"/>
        <v>250-500</v>
      </c>
      <c r="N8026" t="s">
        <v>2120</v>
      </c>
      <c r="O8026" t="s">
        <v>33</v>
      </c>
      <c r="P8026" t="s">
        <v>33</v>
      </c>
      <c r="Q8026" t="s">
        <v>33</v>
      </c>
      <c r="R8026" t="s">
        <v>33</v>
      </c>
      <c r="S8026">
        <v>1</v>
      </c>
      <c r="T8026">
        <v>0</v>
      </c>
      <c r="U8026" t="str">
        <f t="shared" si="376"/>
        <v xml:space="preserve"> 0</v>
      </c>
      <c r="V8026" t="s">
        <v>169</v>
      </c>
      <c r="W8026" t="s">
        <v>170</v>
      </c>
      <c r="X8026">
        <v>0</v>
      </c>
      <c r="Y8026" s="5" t="str">
        <f t="shared" si="377"/>
        <v xml:space="preserve"> Under Performing Venue</v>
      </c>
    </row>
    <row r="8027" spans="1:25" x14ac:dyDescent="0.3">
      <c r="A8027">
        <v>18429376</v>
      </c>
      <c r="B8027" t="s">
        <v>17165</v>
      </c>
      <c r="C8027">
        <v>1</v>
      </c>
      <c r="D8027" s="5" t="str">
        <f>VLOOKUP(C8027,Country!A:B,2,0)</f>
        <v>India</v>
      </c>
      <c r="E8027" t="s">
        <v>6919</v>
      </c>
      <c r="F8027" t="s">
        <v>17166</v>
      </c>
      <c r="G8027" t="s">
        <v>17153</v>
      </c>
      <c r="H8027" t="s">
        <v>17154</v>
      </c>
      <c r="I8027">
        <v>77.277897499999995</v>
      </c>
      <c r="J8027">
        <v>28.5665297</v>
      </c>
      <c r="K8027" t="s">
        <v>2144</v>
      </c>
      <c r="L8027">
        <v>600</v>
      </c>
      <c r="M8027" s="5" t="str">
        <f t="shared" si="375"/>
        <v>500-1000</v>
      </c>
      <c r="N8027" t="s">
        <v>2120</v>
      </c>
      <c r="O8027" t="s">
        <v>33</v>
      </c>
      <c r="P8027" t="s">
        <v>33</v>
      </c>
      <c r="Q8027" t="s">
        <v>33</v>
      </c>
      <c r="R8027" t="s">
        <v>33</v>
      </c>
      <c r="S8027">
        <v>2</v>
      </c>
      <c r="T8027">
        <v>0</v>
      </c>
      <c r="U8027" t="str">
        <f t="shared" si="376"/>
        <v xml:space="preserve"> 0</v>
      </c>
      <c r="V8027" t="s">
        <v>169</v>
      </c>
      <c r="W8027" t="s">
        <v>170</v>
      </c>
      <c r="X8027">
        <v>0</v>
      </c>
      <c r="Y8027" s="5" t="str">
        <f t="shared" si="377"/>
        <v xml:space="preserve"> Under Performing Venue</v>
      </c>
    </row>
    <row r="8028" spans="1:25" x14ac:dyDescent="0.3">
      <c r="A8028">
        <v>18354968</v>
      </c>
      <c r="B8028" t="s">
        <v>17167</v>
      </c>
      <c r="C8028">
        <v>1</v>
      </c>
      <c r="D8028" s="5" t="str">
        <f>VLOOKUP(C8028,Country!A:B,2,0)</f>
        <v>India</v>
      </c>
      <c r="E8028" t="s">
        <v>6919</v>
      </c>
      <c r="F8028" t="s">
        <v>17168</v>
      </c>
      <c r="G8028" t="s">
        <v>17153</v>
      </c>
      <c r="H8028" t="s">
        <v>17154</v>
      </c>
      <c r="I8028">
        <v>77.281676309999995</v>
      </c>
      <c r="J8028">
        <v>28.566793789999998</v>
      </c>
      <c r="K8028" t="s">
        <v>3064</v>
      </c>
      <c r="L8028">
        <v>200</v>
      </c>
      <c r="M8028" s="5" t="str">
        <f t="shared" si="375"/>
        <v>100-250</v>
      </c>
      <c r="N8028" t="s">
        <v>2120</v>
      </c>
      <c r="O8028" t="s">
        <v>33</v>
      </c>
      <c r="P8028" t="s">
        <v>33</v>
      </c>
      <c r="Q8028" t="s">
        <v>33</v>
      </c>
      <c r="R8028" t="s">
        <v>33</v>
      </c>
      <c r="S8028">
        <v>1</v>
      </c>
      <c r="T8028">
        <v>0</v>
      </c>
      <c r="U8028" t="str">
        <f t="shared" si="376"/>
        <v xml:space="preserve"> 0</v>
      </c>
      <c r="V8028" t="s">
        <v>169</v>
      </c>
      <c r="W8028" t="s">
        <v>170</v>
      </c>
      <c r="X8028">
        <v>1</v>
      </c>
      <c r="Y8028" s="5" t="str">
        <f t="shared" si="377"/>
        <v xml:space="preserve"> Under Performing Venue</v>
      </c>
    </row>
    <row r="8029" spans="1:25" x14ac:dyDescent="0.3">
      <c r="A8029">
        <v>18441542</v>
      </c>
      <c r="B8029" t="s">
        <v>17169</v>
      </c>
      <c r="C8029">
        <v>1</v>
      </c>
      <c r="D8029" s="5" t="str">
        <f>VLOOKUP(C8029,Country!A:B,2,0)</f>
        <v>India</v>
      </c>
      <c r="E8029" t="s">
        <v>6919</v>
      </c>
      <c r="F8029" t="s">
        <v>17170</v>
      </c>
      <c r="G8029" t="s">
        <v>17153</v>
      </c>
      <c r="H8029" t="s">
        <v>17154</v>
      </c>
      <c r="I8029">
        <v>77.285720740000002</v>
      </c>
      <c r="J8029">
        <v>28.56527732</v>
      </c>
      <c r="K8029" t="s">
        <v>2720</v>
      </c>
      <c r="L8029">
        <v>500</v>
      </c>
      <c r="M8029" s="5" t="str">
        <f t="shared" si="375"/>
        <v>250-500</v>
      </c>
      <c r="N8029" t="s">
        <v>2120</v>
      </c>
      <c r="O8029" t="s">
        <v>33</v>
      </c>
      <c r="P8029" t="s">
        <v>33</v>
      </c>
      <c r="Q8029" t="s">
        <v>33</v>
      </c>
      <c r="R8029" t="s">
        <v>33</v>
      </c>
      <c r="S8029">
        <v>2</v>
      </c>
      <c r="T8029">
        <v>0</v>
      </c>
      <c r="U8029" t="str">
        <f t="shared" si="376"/>
        <v xml:space="preserve"> 0</v>
      </c>
      <c r="V8029" t="s">
        <v>169</v>
      </c>
      <c r="W8029" t="s">
        <v>170</v>
      </c>
      <c r="X8029">
        <v>0</v>
      </c>
      <c r="Y8029" s="5" t="str">
        <f t="shared" si="377"/>
        <v xml:space="preserve"> Under Performing Venue</v>
      </c>
    </row>
    <row r="8030" spans="1:25" x14ac:dyDescent="0.3">
      <c r="A8030">
        <v>18445274</v>
      </c>
      <c r="B8030" t="s">
        <v>17171</v>
      </c>
      <c r="C8030">
        <v>1</v>
      </c>
      <c r="D8030" s="5" t="str">
        <f>VLOOKUP(C8030,Country!A:B,2,0)</f>
        <v>India</v>
      </c>
      <c r="E8030" t="s">
        <v>6919</v>
      </c>
      <c r="F8030" t="s">
        <v>17172</v>
      </c>
      <c r="G8030" t="s">
        <v>17153</v>
      </c>
      <c r="H8030" t="s">
        <v>17154</v>
      </c>
      <c r="I8030">
        <v>77.285065279999998</v>
      </c>
      <c r="J8030">
        <v>28.56624639</v>
      </c>
      <c r="K8030" t="s">
        <v>17173</v>
      </c>
      <c r="L8030">
        <v>250</v>
      </c>
      <c r="M8030" s="5" t="str">
        <f t="shared" si="375"/>
        <v>100-250</v>
      </c>
      <c r="N8030" t="s">
        <v>2120</v>
      </c>
      <c r="O8030" t="s">
        <v>33</v>
      </c>
      <c r="P8030" t="s">
        <v>33</v>
      </c>
      <c r="Q8030" t="s">
        <v>33</v>
      </c>
      <c r="R8030" t="s">
        <v>33</v>
      </c>
      <c r="S8030">
        <v>1</v>
      </c>
      <c r="T8030">
        <v>0</v>
      </c>
      <c r="U8030" t="str">
        <f t="shared" si="376"/>
        <v xml:space="preserve"> 0</v>
      </c>
      <c r="V8030" t="s">
        <v>169</v>
      </c>
      <c r="W8030" t="s">
        <v>170</v>
      </c>
      <c r="X8030">
        <v>0</v>
      </c>
      <c r="Y8030" s="5" t="str">
        <f t="shared" si="377"/>
        <v xml:space="preserve"> Under Performing Venue</v>
      </c>
    </row>
    <row r="8031" spans="1:25" x14ac:dyDescent="0.3">
      <c r="A8031">
        <v>18168147</v>
      </c>
      <c r="B8031" t="s">
        <v>17174</v>
      </c>
      <c r="C8031">
        <v>1</v>
      </c>
      <c r="D8031" s="5" t="str">
        <f>VLOOKUP(C8031,Country!A:B,2,0)</f>
        <v>India</v>
      </c>
      <c r="E8031" t="s">
        <v>6919</v>
      </c>
      <c r="F8031" t="s">
        <v>17175</v>
      </c>
      <c r="G8031" t="s">
        <v>17153</v>
      </c>
      <c r="H8031" t="s">
        <v>17154</v>
      </c>
      <c r="I8031">
        <v>77.283826770000005</v>
      </c>
      <c r="J8031">
        <v>28.566188969999999</v>
      </c>
      <c r="K8031" t="s">
        <v>59</v>
      </c>
      <c r="L8031">
        <v>350</v>
      </c>
      <c r="M8031" s="5" t="str">
        <f t="shared" si="375"/>
        <v>250-500</v>
      </c>
      <c r="N8031" t="s">
        <v>2120</v>
      </c>
      <c r="O8031" t="s">
        <v>33</v>
      </c>
      <c r="P8031" t="s">
        <v>33</v>
      </c>
      <c r="Q8031" t="s">
        <v>33</v>
      </c>
      <c r="R8031" t="s">
        <v>33</v>
      </c>
      <c r="S8031">
        <v>1</v>
      </c>
      <c r="T8031">
        <v>0</v>
      </c>
      <c r="U8031" t="str">
        <f t="shared" si="376"/>
        <v xml:space="preserve"> 0</v>
      </c>
      <c r="V8031" t="s">
        <v>169</v>
      </c>
      <c r="W8031" t="s">
        <v>170</v>
      </c>
      <c r="X8031">
        <v>0</v>
      </c>
      <c r="Y8031" s="5" t="str">
        <f t="shared" si="377"/>
        <v xml:space="preserve"> Under Performing Venue</v>
      </c>
    </row>
    <row r="8032" spans="1:25" x14ac:dyDescent="0.3">
      <c r="A8032">
        <v>18429375</v>
      </c>
      <c r="B8032" t="s">
        <v>17176</v>
      </c>
      <c r="C8032">
        <v>1</v>
      </c>
      <c r="D8032" s="5" t="str">
        <f>VLOOKUP(C8032,Country!A:B,2,0)</f>
        <v>India</v>
      </c>
      <c r="E8032" t="s">
        <v>6919</v>
      </c>
      <c r="F8032" t="s">
        <v>17177</v>
      </c>
      <c r="G8032" t="s">
        <v>17153</v>
      </c>
      <c r="H8032" t="s">
        <v>17154</v>
      </c>
      <c r="I8032">
        <v>77.279778980000003</v>
      </c>
      <c r="J8032">
        <v>28.56732117</v>
      </c>
      <c r="K8032" t="s">
        <v>2144</v>
      </c>
      <c r="L8032">
        <v>250</v>
      </c>
      <c r="M8032" s="5" t="str">
        <f t="shared" si="375"/>
        <v>100-250</v>
      </c>
      <c r="N8032" t="s">
        <v>2120</v>
      </c>
      <c r="O8032" t="s">
        <v>33</v>
      </c>
      <c r="P8032" t="s">
        <v>33</v>
      </c>
      <c r="Q8032" t="s">
        <v>33</v>
      </c>
      <c r="R8032" t="s">
        <v>33</v>
      </c>
      <c r="S8032">
        <v>1</v>
      </c>
      <c r="T8032">
        <v>0</v>
      </c>
      <c r="U8032" t="str">
        <f t="shared" si="376"/>
        <v xml:space="preserve"> 0</v>
      </c>
      <c r="V8032" t="s">
        <v>169</v>
      </c>
      <c r="W8032" t="s">
        <v>170</v>
      </c>
      <c r="X8032">
        <v>0</v>
      </c>
      <c r="Y8032" s="5" t="str">
        <f t="shared" si="377"/>
        <v xml:space="preserve"> Under Performing Venue</v>
      </c>
    </row>
    <row r="8033" spans="1:25" x14ac:dyDescent="0.3">
      <c r="A8033">
        <v>310479</v>
      </c>
      <c r="B8033" t="s">
        <v>17178</v>
      </c>
      <c r="C8033">
        <v>1</v>
      </c>
      <c r="D8033" s="5" t="str">
        <f>VLOOKUP(C8033,Country!A:B,2,0)</f>
        <v>India</v>
      </c>
      <c r="E8033" t="s">
        <v>6919</v>
      </c>
      <c r="F8033" t="s">
        <v>17179</v>
      </c>
      <c r="G8033" t="s">
        <v>17153</v>
      </c>
      <c r="H8033" t="s">
        <v>17154</v>
      </c>
      <c r="I8033">
        <v>77.278542700000003</v>
      </c>
      <c r="J8033">
        <v>28.5668489</v>
      </c>
      <c r="K8033" t="s">
        <v>2125</v>
      </c>
      <c r="L8033">
        <v>250</v>
      </c>
      <c r="M8033" s="5" t="str">
        <f t="shared" si="375"/>
        <v>100-250</v>
      </c>
      <c r="N8033" t="s">
        <v>2120</v>
      </c>
      <c r="O8033" t="s">
        <v>33</v>
      </c>
      <c r="P8033" t="s">
        <v>33</v>
      </c>
      <c r="Q8033" t="s">
        <v>33</v>
      </c>
      <c r="R8033" t="s">
        <v>33</v>
      </c>
      <c r="S8033">
        <v>1</v>
      </c>
      <c r="T8033">
        <v>0</v>
      </c>
      <c r="U8033" t="str">
        <f t="shared" si="376"/>
        <v xml:space="preserve"> 0</v>
      </c>
      <c r="V8033" t="s">
        <v>169</v>
      </c>
      <c r="W8033" t="s">
        <v>170</v>
      </c>
      <c r="X8033">
        <v>1</v>
      </c>
      <c r="Y8033" s="5" t="str">
        <f t="shared" si="377"/>
        <v xml:space="preserve"> Under Performing Venue</v>
      </c>
    </row>
    <row r="8034" spans="1:25" x14ac:dyDescent="0.3">
      <c r="A8034">
        <v>18212160</v>
      </c>
      <c r="B8034" t="s">
        <v>17180</v>
      </c>
      <c r="C8034">
        <v>1</v>
      </c>
      <c r="D8034" s="5" t="str">
        <f>VLOOKUP(C8034,Country!A:B,2,0)</f>
        <v>India</v>
      </c>
      <c r="E8034" t="s">
        <v>6919</v>
      </c>
      <c r="F8034" t="s">
        <v>17181</v>
      </c>
      <c r="G8034" t="s">
        <v>17153</v>
      </c>
      <c r="H8034" t="s">
        <v>17154</v>
      </c>
      <c r="I8034">
        <v>77.285696270000003</v>
      </c>
      <c r="J8034">
        <v>28.56519398</v>
      </c>
      <c r="K8034" t="s">
        <v>17182</v>
      </c>
      <c r="L8034">
        <v>800</v>
      </c>
      <c r="M8034" s="5" t="str">
        <f t="shared" si="375"/>
        <v>500-1000</v>
      </c>
      <c r="N8034" t="s">
        <v>2120</v>
      </c>
      <c r="O8034" t="s">
        <v>33</v>
      </c>
      <c r="P8034" t="s">
        <v>33</v>
      </c>
      <c r="Q8034" t="s">
        <v>33</v>
      </c>
      <c r="R8034" t="s">
        <v>33</v>
      </c>
      <c r="S8034">
        <v>2</v>
      </c>
      <c r="T8034">
        <v>0</v>
      </c>
      <c r="U8034" t="str">
        <f t="shared" si="376"/>
        <v xml:space="preserve"> 0</v>
      </c>
      <c r="V8034" t="s">
        <v>169</v>
      </c>
      <c r="W8034" t="s">
        <v>170</v>
      </c>
      <c r="X8034">
        <v>1</v>
      </c>
      <c r="Y8034" s="5" t="str">
        <f t="shared" si="377"/>
        <v xml:space="preserve"> Under Performing Venue</v>
      </c>
    </row>
    <row r="8035" spans="1:25" x14ac:dyDescent="0.3">
      <c r="A8035">
        <v>310063</v>
      </c>
      <c r="B8035" t="s">
        <v>17183</v>
      </c>
      <c r="C8035">
        <v>1</v>
      </c>
      <c r="D8035" s="5" t="str">
        <f>VLOOKUP(C8035,Country!A:B,2,0)</f>
        <v>India</v>
      </c>
      <c r="E8035" t="s">
        <v>17184</v>
      </c>
      <c r="F8035" t="s">
        <v>17185</v>
      </c>
      <c r="G8035" t="s">
        <v>17186</v>
      </c>
      <c r="H8035" t="s">
        <v>17187</v>
      </c>
      <c r="I8035">
        <v>77.528128600000002</v>
      </c>
      <c r="J8035">
        <v>28.458106600000001</v>
      </c>
      <c r="K8035" t="s">
        <v>2914</v>
      </c>
      <c r="L8035">
        <v>500</v>
      </c>
      <c r="M8035" s="5" t="str">
        <f t="shared" si="375"/>
        <v>250-500</v>
      </c>
      <c r="N8035" t="s">
        <v>2120</v>
      </c>
      <c r="O8035" t="s">
        <v>33</v>
      </c>
      <c r="P8035" t="s">
        <v>33</v>
      </c>
      <c r="Q8035" t="s">
        <v>33</v>
      </c>
      <c r="R8035" t="s">
        <v>33</v>
      </c>
      <c r="S8035">
        <v>2</v>
      </c>
      <c r="T8035">
        <v>3.1</v>
      </c>
      <c r="U8035" t="str">
        <f t="shared" si="376"/>
        <v xml:space="preserve"> 2.5-3.4</v>
      </c>
      <c r="V8035" t="s">
        <v>143</v>
      </c>
      <c r="W8035" t="s">
        <v>144</v>
      </c>
      <c r="X8035">
        <v>15</v>
      </c>
      <c r="Y8035" s="5" t="str">
        <f t="shared" si="377"/>
        <v>Average Performing Venue</v>
      </c>
    </row>
    <row r="8036" spans="1:25" x14ac:dyDescent="0.3">
      <c r="A8036">
        <v>312214</v>
      </c>
      <c r="B8036" t="s">
        <v>17188</v>
      </c>
      <c r="C8036">
        <v>1</v>
      </c>
      <c r="D8036" s="5" t="str">
        <f>VLOOKUP(C8036,Country!A:B,2,0)</f>
        <v>India</v>
      </c>
      <c r="E8036" t="s">
        <v>17184</v>
      </c>
      <c r="F8036" t="s">
        <v>17189</v>
      </c>
      <c r="G8036" t="s">
        <v>17186</v>
      </c>
      <c r="H8036" t="s">
        <v>17187</v>
      </c>
      <c r="I8036">
        <v>77.507456099999999</v>
      </c>
      <c r="J8036">
        <v>28.463956599999999</v>
      </c>
      <c r="K8036" t="s">
        <v>147</v>
      </c>
      <c r="L8036">
        <v>600</v>
      </c>
      <c r="M8036" s="5" t="str">
        <f t="shared" si="375"/>
        <v>500-1000</v>
      </c>
      <c r="N8036" t="s">
        <v>2120</v>
      </c>
      <c r="O8036" t="s">
        <v>33</v>
      </c>
      <c r="P8036" t="s">
        <v>32</v>
      </c>
      <c r="Q8036" t="s">
        <v>33</v>
      </c>
      <c r="R8036" t="s">
        <v>33</v>
      </c>
      <c r="S8036">
        <v>2</v>
      </c>
      <c r="T8036">
        <v>3.4</v>
      </c>
      <c r="U8036" t="str">
        <f t="shared" si="376"/>
        <v xml:space="preserve"> 2.5-3.4</v>
      </c>
      <c r="V8036" t="s">
        <v>143</v>
      </c>
      <c r="W8036" t="s">
        <v>144</v>
      </c>
      <c r="X8036">
        <v>50</v>
      </c>
      <c r="Y8036" s="5" t="str">
        <f t="shared" si="377"/>
        <v>Average Performing Venue</v>
      </c>
    </row>
    <row r="8037" spans="1:25" x14ac:dyDescent="0.3">
      <c r="A8037">
        <v>309641</v>
      </c>
      <c r="B8037" t="s">
        <v>17190</v>
      </c>
      <c r="C8037">
        <v>1</v>
      </c>
      <c r="D8037" s="5" t="str">
        <f>VLOOKUP(C8037,Country!A:B,2,0)</f>
        <v>India</v>
      </c>
      <c r="E8037" t="s">
        <v>17184</v>
      </c>
      <c r="F8037" t="s">
        <v>17191</v>
      </c>
      <c r="G8037" t="s">
        <v>17186</v>
      </c>
      <c r="H8037" t="s">
        <v>17187</v>
      </c>
      <c r="I8037">
        <v>77.507834299999999</v>
      </c>
      <c r="J8037">
        <v>28.464434300000001</v>
      </c>
      <c r="K8037" t="s">
        <v>2285</v>
      </c>
      <c r="L8037">
        <v>800</v>
      </c>
      <c r="M8037" s="5" t="str">
        <f t="shared" si="375"/>
        <v>500-1000</v>
      </c>
      <c r="N8037" t="s">
        <v>2120</v>
      </c>
      <c r="O8037" t="s">
        <v>32</v>
      </c>
      <c r="P8037" t="s">
        <v>33</v>
      </c>
      <c r="Q8037" t="s">
        <v>33</v>
      </c>
      <c r="R8037" t="s">
        <v>33</v>
      </c>
      <c r="S8037">
        <v>2</v>
      </c>
      <c r="T8037">
        <v>2.9</v>
      </c>
      <c r="U8037" t="str">
        <f t="shared" si="376"/>
        <v xml:space="preserve"> 2.5-3.4</v>
      </c>
      <c r="V8037" t="s">
        <v>143</v>
      </c>
      <c r="W8037" t="s">
        <v>144</v>
      </c>
      <c r="X8037">
        <v>6</v>
      </c>
      <c r="Y8037" s="5" t="str">
        <f t="shared" si="377"/>
        <v>Average Performing Venue</v>
      </c>
    </row>
    <row r="8038" spans="1:25" x14ac:dyDescent="0.3">
      <c r="A8038">
        <v>306688</v>
      </c>
      <c r="B8038" t="s">
        <v>17192</v>
      </c>
      <c r="C8038">
        <v>1</v>
      </c>
      <c r="D8038" s="5" t="str">
        <f>VLOOKUP(C8038,Country!A:B,2,0)</f>
        <v>India</v>
      </c>
      <c r="E8038" t="s">
        <v>17184</v>
      </c>
      <c r="F8038" t="s">
        <v>17193</v>
      </c>
      <c r="G8038" t="s">
        <v>17186</v>
      </c>
      <c r="H8038" t="s">
        <v>17187</v>
      </c>
      <c r="I8038">
        <v>77.507701400000002</v>
      </c>
      <c r="J8038">
        <v>28.4642008</v>
      </c>
      <c r="K8038" t="s">
        <v>147</v>
      </c>
      <c r="L8038">
        <v>450</v>
      </c>
      <c r="M8038" s="5" t="str">
        <f t="shared" si="375"/>
        <v>250-500</v>
      </c>
      <c r="N8038" t="s">
        <v>2120</v>
      </c>
      <c r="O8038" t="s">
        <v>33</v>
      </c>
      <c r="P8038" t="s">
        <v>33</v>
      </c>
      <c r="Q8038" t="s">
        <v>33</v>
      </c>
      <c r="R8038" t="s">
        <v>33</v>
      </c>
      <c r="S8038">
        <v>1</v>
      </c>
      <c r="T8038">
        <v>3.2</v>
      </c>
      <c r="U8038" t="str">
        <f t="shared" si="376"/>
        <v xml:space="preserve"> 2.5-3.4</v>
      </c>
      <c r="V8038" t="s">
        <v>143</v>
      </c>
      <c r="W8038" t="s">
        <v>144</v>
      </c>
      <c r="X8038">
        <v>45</v>
      </c>
      <c r="Y8038" s="5" t="str">
        <f t="shared" si="377"/>
        <v>Average Performing Venue</v>
      </c>
    </row>
    <row r="8039" spans="1:25" x14ac:dyDescent="0.3">
      <c r="A8039">
        <v>18440427</v>
      </c>
      <c r="B8039" t="s">
        <v>17194</v>
      </c>
      <c r="C8039">
        <v>1</v>
      </c>
      <c r="D8039" s="5" t="str">
        <f>VLOOKUP(C8039,Country!A:B,2,0)</f>
        <v>India</v>
      </c>
      <c r="E8039" t="s">
        <v>17184</v>
      </c>
      <c r="F8039" t="s">
        <v>17195</v>
      </c>
      <c r="G8039" t="s">
        <v>17186</v>
      </c>
      <c r="H8039" t="s">
        <v>17187</v>
      </c>
      <c r="I8039">
        <v>77.507701400000002</v>
      </c>
      <c r="J8039">
        <v>28.4642008</v>
      </c>
      <c r="K8039" t="s">
        <v>4396</v>
      </c>
      <c r="L8039">
        <v>600</v>
      </c>
      <c r="M8039" s="5" t="str">
        <f t="shared" si="375"/>
        <v>500-1000</v>
      </c>
      <c r="N8039" t="s">
        <v>2120</v>
      </c>
      <c r="O8039" t="s">
        <v>33</v>
      </c>
      <c r="P8039" t="s">
        <v>33</v>
      </c>
      <c r="Q8039" t="s">
        <v>33</v>
      </c>
      <c r="R8039" t="s">
        <v>33</v>
      </c>
      <c r="S8039">
        <v>2</v>
      </c>
      <c r="T8039">
        <v>0</v>
      </c>
      <c r="U8039" t="str">
        <f t="shared" si="376"/>
        <v xml:space="preserve"> 0</v>
      </c>
      <c r="V8039" t="s">
        <v>169</v>
      </c>
      <c r="W8039" t="s">
        <v>170</v>
      </c>
      <c r="X8039">
        <v>3</v>
      </c>
      <c r="Y8039" s="5" t="str">
        <f t="shared" si="377"/>
        <v xml:space="preserve"> Under Performing Venue</v>
      </c>
    </row>
    <row r="8040" spans="1:25" x14ac:dyDescent="0.3">
      <c r="A8040">
        <v>312573</v>
      </c>
      <c r="B8040" t="s">
        <v>17196</v>
      </c>
      <c r="C8040">
        <v>1</v>
      </c>
      <c r="D8040" s="5" t="str">
        <f>VLOOKUP(C8040,Country!A:B,2,0)</f>
        <v>India</v>
      </c>
      <c r="E8040" t="s">
        <v>17184</v>
      </c>
      <c r="F8040" t="s">
        <v>17197</v>
      </c>
      <c r="G8040" t="s">
        <v>17198</v>
      </c>
      <c r="H8040" t="s">
        <v>17199</v>
      </c>
      <c r="I8040">
        <v>77.332577099999995</v>
      </c>
      <c r="J8040">
        <v>28.569898800000001</v>
      </c>
      <c r="K8040" t="s">
        <v>17200</v>
      </c>
      <c r="L8040">
        <v>300</v>
      </c>
      <c r="M8040" s="5" t="str">
        <f t="shared" si="375"/>
        <v>250-500</v>
      </c>
      <c r="N8040" t="s">
        <v>2120</v>
      </c>
      <c r="O8040" t="s">
        <v>33</v>
      </c>
      <c r="P8040" t="s">
        <v>33</v>
      </c>
      <c r="Q8040" t="s">
        <v>33</v>
      </c>
      <c r="R8040" t="s">
        <v>33</v>
      </c>
      <c r="S8040">
        <v>1</v>
      </c>
      <c r="T8040">
        <v>3.1</v>
      </c>
      <c r="U8040" t="str">
        <f t="shared" si="376"/>
        <v xml:space="preserve"> 2.5-3.4</v>
      </c>
      <c r="V8040" t="s">
        <v>143</v>
      </c>
      <c r="W8040" t="s">
        <v>144</v>
      </c>
      <c r="X8040">
        <v>47</v>
      </c>
      <c r="Y8040" s="5" t="str">
        <f t="shared" si="377"/>
        <v>Average Performing Venue</v>
      </c>
    </row>
    <row r="8041" spans="1:25" x14ac:dyDescent="0.3">
      <c r="A8041">
        <v>7983</v>
      </c>
      <c r="B8041" t="s">
        <v>17201</v>
      </c>
      <c r="C8041">
        <v>1</v>
      </c>
      <c r="D8041" s="5" t="str">
        <f>VLOOKUP(C8041,Country!A:B,2,0)</f>
        <v>India</v>
      </c>
      <c r="E8041" t="s">
        <v>17184</v>
      </c>
      <c r="F8041" t="s">
        <v>17202</v>
      </c>
      <c r="G8041" t="s">
        <v>17198</v>
      </c>
      <c r="H8041" t="s">
        <v>17199</v>
      </c>
      <c r="I8041">
        <v>77.332666799999998</v>
      </c>
      <c r="J8041">
        <v>28.570355599999999</v>
      </c>
      <c r="K8041" t="s">
        <v>150</v>
      </c>
      <c r="L8041">
        <v>200</v>
      </c>
      <c r="M8041" s="5" t="str">
        <f t="shared" si="375"/>
        <v>100-250</v>
      </c>
      <c r="N8041" t="s">
        <v>2120</v>
      </c>
      <c r="O8041" t="s">
        <v>33</v>
      </c>
      <c r="P8041" t="s">
        <v>32</v>
      </c>
      <c r="Q8041" t="s">
        <v>33</v>
      </c>
      <c r="R8041" t="s">
        <v>33</v>
      </c>
      <c r="S8041">
        <v>1</v>
      </c>
      <c r="T8041">
        <v>3.5</v>
      </c>
      <c r="U8041" t="str">
        <f t="shared" si="376"/>
        <v xml:space="preserve"> 3.5-3.9</v>
      </c>
      <c r="V8041" t="s">
        <v>106</v>
      </c>
      <c r="W8041" t="s">
        <v>107</v>
      </c>
      <c r="X8041">
        <v>94</v>
      </c>
      <c r="Y8041" s="5" t="str">
        <f t="shared" si="377"/>
        <v>Top Performing Venue</v>
      </c>
    </row>
    <row r="8042" spans="1:25" x14ac:dyDescent="0.3">
      <c r="A8042">
        <v>302541</v>
      </c>
      <c r="B8042" t="s">
        <v>17203</v>
      </c>
      <c r="C8042">
        <v>1</v>
      </c>
      <c r="D8042" s="5" t="str">
        <f>VLOOKUP(C8042,Country!A:B,2,0)</f>
        <v>India</v>
      </c>
      <c r="E8042" t="s">
        <v>17184</v>
      </c>
      <c r="F8042" t="s">
        <v>17204</v>
      </c>
      <c r="G8042" t="s">
        <v>17198</v>
      </c>
      <c r="H8042" t="s">
        <v>17199</v>
      </c>
      <c r="I8042">
        <v>77.332894400000001</v>
      </c>
      <c r="J8042">
        <v>28.5697361</v>
      </c>
      <c r="K8042" t="s">
        <v>2285</v>
      </c>
      <c r="L8042">
        <v>400</v>
      </c>
      <c r="M8042" s="5" t="str">
        <f t="shared" si="375"/>
        <v>250-500</v>
      </c>
      <c r="N8042" t="s">
        <v>2120</v>
      </c>
      <c r="O8042" t="s">
        <v>33</v>
      </c>
      <c r="P8042" t="s">
        <v>32</v>
      </c>
      <c r="Q8042" t="s">
        <v>33</v>
      </c>
      <c r="R8042" t="s">
        <v>33</v>
      </c>
      <c r="S8042">
        <v>1</v>
      </c>
      <c r="T8042">
        <v>3.7</v>
      </c>
      <c r="U8042" t="str">
        <f t="shared" si="376"/>
        <v xml:space="preserve"> 3.5-3.9</v>
      </c>
      <c r="V8042" t="s">
        <v>106</v>
      </c>
      <c r="W8042" t="s">
        <v>107</v>
      </c>
      <c r="X8042">
        <v>331</v>
      </c>
      <c r="Y8042" s="5" t="str">
        <f t="shared" si="377"/>
        <v>Top Performing Venue</v>
      </c>
    </row>
    <row r="8043" spans="1:25" x14ac:dyDescent="0.3">
      <c r="A8043">
        <v>7992</v>
      </c>
      <c r="B8043" t="s">
        <v>17205</v>
      </c>
      <c r="C8043">
        <v>1</v>
      </c>
      <c r="D8043" s="5" t="str">
        <f>VLOOKUP(C8043,Country!A:B,2,0)</f>
        <v>India</v>
      </c>
      <c r="E8043" t="s">
        <v>17184</v>
      </c>
      <c r="F8043" t="s">
        <v>17197</v>
      </c>
      <c r="G8043" t="s">
        <v>17198</v>
      </c>
      <c r="H8043" t="s">
        <v>17199</v>
      </c>
      <c r="I8043">
        <v>77.332666799999998</v>
      </c>
      <c r="J8043">
        <v>28.5700866</v>
      </c>
      <c r="K8043" t="s">
        <v>2047</v>
      </c>
      <c r="L8043">
        <v>300</v>
      </c>
      <c r="M8043" s="5" t="str">
        <f t="shared" si="375"/>
        <v>250-500</v>
      </c>
      <c r="N8043" t="s">
        <v>2120</v>
      </c>
      <c r="O8043" t="s">
        <v>33</v>
      </c>
      <c r="P8043" t="s">
        <v>33</v>
      </c>
      <c r="Q8043" t="s">
        <v>33</v>
      </c>
      <c r="R8043" t="s">
        <v>33</v>
      </c>
      <c r="S8043">
        <v>1</v>
      </c>
      <c r="T8043">
        <v>3.8</v>
      </c>
      <c r="U8043" t="str">
        <f t="shared" si="376"/>
        <v xml:space="preserve"> 3.5-3.9</v>
      </c>
      <c r="V8043" t="s">
        <v>106</v>
      </c>
      <c r="W8043" t="s">
        <v>107</v>
      </c>
      <c r="X8043">
        <v>603</v>
      </c>
      <c r="Y8043" s="5" t="str">
        <f t="shared" si="377"/>
        <v>Top Performing Venue</v>
      </c>
    </row>
    <row r="8044" spans="1:25" x14ac:dyDescent="0.3">
      <c r="A8044">
        <v>3695</v>
      </c>
      <c r="B8044" t="s">
        <v>17206</v>
      </c>
      <c r="C8044">
        <v>1</v>
      </c>
      <c r="D8044" s="5" t="str">
        <f>VLOOKUP(C8044,Country!A:B,2,0)</f>
        <v>India</v>
      </c>
      <c r="E8044" t="s">
        <v>17184</v>
      </c>
      <c r="F8044" t="s">
        <v>17207</v>
      </c>
      <c r="G8044" t="s">
        <v>17208</v>
      </c>
      <c r="H8044" t="s">
        <v>17209</v>
      </c>
      <c r="I8044">
        <v>77.323156330000003</v>
      </c>
      <c r="J8044">
        <v>28.568120919999998</v>
      </c>
      <c r="K8044" t="s">
        <v>17210</v>
      </c>
      <c r="L8044">
        <v>2600</v>
      </c>
      <c r="M8044" s="5" t="str">
        <f t="shared" si="375"/>
        <v>&gt;1000</v>
      </c>
      <c r="N8044" t="s">
        <v>2120</v>
      </c>
      <c r="O8044" t="s">
        <v>32</v>
      </c>
      <c r="P8044" t="s">
        <v>33</v>
      </c>
      <c r="Q8044" t="s">
        <v>33</v>
      </c>
      <c r="R8044" t="s">
        <v>33</v>
      </c>
      <c r="S8044">
        <v>4</v>
      </c>
      <c r="T8044">
        <v>3</v>
      </c>
      <c r="U8044" t="str">
        <f t="shared" si="376"/>
        <v xml:space="preserve"> 2.5-3.4</v>
      </c>
      <c r="V8044" t="s">
        <v>143</v>
      </c>
      <c r="W8044" t="s">
        <v>144</v>
      </c>
      <c r="X8044">
        <v>579</v>
      </c>
      <c r="Y8044" s="5" t="str">
        <f t="shared" si="377"/>
        <v>Average Performing Venue</v>
      </c>
    </row>
    <row r="8045" spans="1:25" x14ac:dyDescent="0.3">
      <c r="A8045">
        <v>4473</v>
      </c>
      <c r="B8045" t="s">
        <v>3579</v>
      </c>
      <c r="C8045">
        <v>1</v>
      </c>
      <c r="D8045" s="5" t="str">
        <f>VLOOKUP(C8045,Country!A:B,2,0)</f>
        <v>India</v>
      </c>
      <c r="E8045" t="s">
        <v>17184</v>
      </c>
      <c r="F8045" t="s">
        <v>17211</v>
      </c>
      <c r="G8045" t="s">
        <v>17208</v>
      </c>
      <c r="H8045" t="s">
        <v>17209</v>
      </c>
      <c r="I8045">
        <v>77.323038319999995</v>
      </c>
      <c r="J8045">
        <v>28.5680476</v>
      </c>
      <c r="K8045" t="s">
        <v>3580</v>
      </c>
      <c r="L8045">
        <v>600</v>
      </c>
      <c r="M8045" s="5" t="str">
        <f t="shared" si="375"/>
        <v>500-1000</v>
      </c>
      <c r="N8045" t="s">
        <v>2120</v>
      </c>
      <c r="O8045" t="s">
        <v>33</v>
      </c>
      <c r="P8045" t="s">
        <v>33</v>
      </c>
      <c r="Q8045" t="s">
        <v>33</v>
      </c>
      <c r="R8045" t="s">
        <v>33</v>
      </c>
      <c r="S8045">
        <v>2</v>
      </c>
      <c r="T8045">
        <v>3.5</v>
      </c>
      <c r="U8045" t="str">
        <f t="shared" si="376"/>
        <v xml:space="preserve"> 3.5-3.9</v>
      </c>
      <c r="V8045" t="s">
        <v>106</v>
      </c>
      <c r="W8045" t="s">
        <v>107</v>
      </c>
      <c r="X8045">
        <v>169</v>
      </c>
      <c r="Y8045" s="5" t="str">
        <f t="shared" si="377"/>
        <v>Top Performing Venue</v>
      </c>
    </row>
    <row r="8046" spans="1:25" x14ac:dyDescent="0.3">
      <c r="A8046">
        <v>3250</v>
      </c>
      <c r="B8046" t="s">
        <v>17212</v>
      </c>
      <c r="C8046">
        <v>1</v>
      </c>
      <c r="D8046" s="5" t="str">
        <f>VLOOKUP(C8046,Country!A:B,2,0)</f>
        <v>India</v>
      </c>
      <c r="E8046" t="s">
        <v>17184</v>
      </c>
      <c r="F8046" t="s">
        <v>17213</v>
      </c>
      <c r="G8046" t="s">
        <v>17208</v>
      </c>
      <c r="H8046" t="s">
        <v>17209</v>
      </c>
      <c r="I8046">
        <v>77.323095980000005</v>
      </c>
      <c r="J8046">
        <v>28.568226920000001</v>
      </c>
      <c r="K8046" t="s">
        <v>17214</v>
      </c>
      <c r="L8046">
        <v>1100</v>
      </c>
      <c r="M8046" s="5" t="str">
        <f t="shared" si="375"/>
        <v>&gt;1000</v>
      </c>
      <c r="N8046" t="s">
        <v>2120</v>
      </c>
      <c r="O8046" t="s">
        <v>32</v>
      </c>
      <c r="P8046" t="s">
        <v>32</v>
      </c>
      <c r="Q8046" t="s">
        <v>33</v>
      </c>
      <c r="R8046" t="s">
        <v>33</v>
      </c>
      <c r="S8046">
        <v>3</v>
      </c>
      <c r="T8046">
        <v>3.5</v>
      </c>
      <c r="U8046" t="str">
        <f t="shared" si="376"/>
        <v xml:space="preserve"> 3.5-3.9</v>
      </c>
      <c r="V8046" t="s">
        <v>106</v>
      </c>
      <c r="W8046" t="s">
        <v>107</v>
      </c>
      <c r="X8046">
        <v>278</v>
      </c>
      <c r="Y8046" s="5" t="str">
        <f t="shared" si="377"/>
        <v>Top Performing Venue</v>
      </c>
    </row>
    <row r="8047" spans="1:25" x14ac:dyDescent="0.3">
      <c r="A8047">
        <v>718</v>
      </c>
      <c r="B8047" t="s">
        <v>13215</v>
      </c>
      <c r="C8047">
        <v>1</v>
      </c>
      <c r="D8047" s="5" t="str">
        <f>VLOOKUP(C8047,Country!A:B,2,0)</f>
        <v>India</v>
      </c>
      <c r="E8047" t="s">
        <v>17184</v>
      </c>
      <c r="F8047" t="s">
        <v>17215</v>
      </c>
      <c r="G8047" t="s">
        <v>17208</v>
      </c>
      <c r="H8047" t="s">
        <v>17209</v>
      </c>
      <c r="I8047">
        <v>77.322828099999995</v>
      </c>
      <c r="J8047">
        <v>28.568342940000001</v>
      </c>
      <c r="K8047" t="s">
        <v>13217</v>
      </c>
      <c r="L8047">
        <v>2000</v>
      </c>
      <c r="M8047" s="5" t="str">
        <f t="shared" si="375"/>
        <v>&gt;1000</v>
      </c>
      <c r="N8047" t="s">
        <v>2120</v>
      </c>
      <c r="O8047" t="s">
        <v>32</v>
      </c>
      <c r="P8047" t="s">
        <v>33</v>
      </c>
      <c r="Q8047" t="s">
        <v>33</v>
      </c>
      <c r="R8047" t="s">
        <v>33</v>
      </c>
      <c r="S8047">
        <v>4</v>
      </c>
      <c r="T8047">
        <v>2.4</v>
      </c>
      <c r="U8047" t="str">
        <f t="shared" si="376"/>
        <v xml:space="preserve"> 1.8-2.4</v>
      </c>
      <c r="V8047" t="s">
        <v>1063</v>
      </c>
      <c r="W8047" t="s">
        <v>1064</v>
      </c>
      <c r="X8047">
        <v>221</v>
      </c>
      <c r="Y8047" s="5" t="str">
        <f t="shared" si="377"/>
        <v xml:space="preserve"> Under Performing Venue</v>
      </c>
    </row>
    <row r="8048" spans="1:25" x14ac:dyDescent="0.3">
      <c r="A8048">
        <v>18272361</v>
      </c>
      <c r="B8048" t="s">
        <v>17216</v>
      </c>
      <c r="C8048">
        <v>1</v>
      </c>
      <c r="D8048" s="5" t="str">
        <f>VLOOKUP(C8048,Country!A:B,2,0)</f>
        <v>India</v>
      </c>
      <c r="E8048" t="s">
        <v>17184</v>
      </c>
      <c r="F8048" t="s">
        <v>17217</v>
      </c>
      <c r="G8048" t="s">
        <v>17218</v>
      </c>
      <c r="H8048" t="s">
        <v>17219</v>
      </c>
      <c r="I8048">
        <v>77.321426979999998</v>
      </c>
      <c r="J8048">
        <v>28.5676545</v>
      </c>
      <c r="K8048" t="s">
        <v>2119</v>
      </c>
      <c r="L8048">
        <v>1100</v>
      </c>
      <c r="M8048" s="5" t="str">
        <f t="shared" si="375"/>
        <v>&gt;1000</v>
      </c>
      <c r="N8048" t="s">
        <v>2120</v>
      </c>
      <c r="O8048" t="s">
        <v>32</v>
      </c>
      <c r="P8048" t="s">
        <v>33</v>
      </c>
      <c r="Q8048" t="s">
        <v>33</v>
      </c>
      <c r="R8048" t="s">
        <v>33</v>
      </c>
      <c r="S8048">
        <v>3</v>
      </c>
      <c r="T8048">
        <v>3.4</v>
      </c>
      <c r="U8048" t="str">
        <f t="shared" si="376"/>
        <v xml:space="preserve"> 2.5-3.4</v>
      </c>
      <c r="V8048" t="s">
        <v>143</v>
      </c>
      <c r="W8048" t="s">
        <v>144</v>
      </c>
      <c r="X8048">
        <v>120</v>
      </c>
      <c r="Y8048" s="5" t="str">
        <f t="shared" si="377"/>
        <v>Average Performing Venue</v>
      </c>
    </row>
    <row r="8049" spans="1:25" x14ac:dyDescent="0.3">
      <c r="A8049">
        <v>18372695</v>
      </c>
      <c r="B8049" t="s">
        <v>17220</v>
      </c>
      <c r="C8049">
        <v>1</v>
      </c>
      <c r="D8049" s="5" t="str">
        <f>VLOOKUP(C8049,Country!A:B,2,0)</f>
        <v>India</v>
      </c>
      <c r="E8049" t="s">
        <v>17184</v>
      </c>
      <c r="F8049" t="s">
        <v>17221</v>
      </c>
      <c r="G8049" t="s">
        <v>17218</v>
      </c>
      <c r="H8049" t="s">
        <v>17219</v>
      </c>
      <c r="I8049">
        <v>77.321449099999995</v>
      </c>
      <c r="J8049">
        <v>28.567592699999999</v>
      </c>
      <c r="K8049" t="s">
        <v>8089</v>
      </c>
      <c r="L8049">
        <v>1500</v>
      </c>
      <c r="M8049" s="5" t="str">
        <f t="shared" si="375"/>
        <v>&gt;1000</v>
      </c>
      <c r="N8049" t="s">
        <v>2120</v>
      </c>
      <c r="O8049" t="s">
        <v>32</v>
      </c>
      <c r="P8049" t="s">
        <v>33</v>
      </c>
      <c r="Q8049" t="s">
        <v>33</v>
      </c>
      <c r="R8049" t="s">
        <v>33</v>
      </c>
      <c r="S8049">
        <v>3</v>
      </c>
      <c r="T8049">
        <v>3.4</v>
      </c>
      <c r="U8049" t="str">
        <f t="shared" si="376"/>
        <v xml:space="preserve"> 2.5-3.4</v>
      </c>
      <c r="V8049" t="s">
        <v>143</v>
      </c>
      <c r="W8049" t="s">
        <v>144</v>
      </c>
      <c r="X8049">
        <v>215</v>
      </c>
      <c r="Y8049" s="5" t="str">
        <f t="shared" si="377"/>
        <v>Average Performing Venue</v>
      </c>
    </row>
    <row r="8050" spans="1:25" x14ac:dyDescent="0.3">
      <c r="A8050">
        <v>18265411</v>
      </c>
      <c r="B8050" t="s">
        <v>5243</v>
      </c>
      <c r="C8050">
        <v>1</v>
      </c>
      <c r="D8050" s="5" t="str">
        <f>VLOOKUP(C8050,Country!A:B,2,0)</f>
        <v>India</v>
      </c>
      <c r="E8050" t="s">
        <v>17184</v>
      </c>
      <c r="F8050" t="s">
        <v>17222</v>
      </c>
      <c r="G8050" t="s">
        <v>17218</v>
      </c>
      <c r="H8050" t="s">
        <v>17219</v>
      </c>
      <c r="I8050">
        <v>77.321090100000006</v>
      </c>
      <c r="J8050">
        <v>28.567379500000001</v>
      </c>
      <c r="K8050" t="s">
        <v>11445</v>
      </c>
      <c r="L8050">
        <v>350</v>
      </c>
      <c r="M8050" s="5" t="str">
        <f t="shared" si="375"/>
        <v>250-500</v>
      </c>
      <c r="N8050" t="s">
        <v>2120</v>
      </c>
      <c r="O8050" t="s">
        <v>33</v>
      </c>
      <c r="P8050" t="s">
        <v>33</v>
      </c>
      <c r="Q8050" t="s">
        <v>33</v>
      </c>
      <c r="R8050" t="s">
        <v>33</v>
      </c>
      <c r="S8050">
        <v>1</v>
      </c>
      <c r="T8050">
        <v>2.7</v>
      </c>
      <c r="U8050" t="str">
        <f t="shared" si="376"/>
        <v xml:space="preserve"> 2.5-3.4</v>
      </c>
      <c r="V8050" t="s">
        <v>143</v>
      </c>
      <c r="W8050" t="s">
        <v>144</v>
      </c>
      <c r="X8050">
        <v>212</v>
      </c>
      <c r="Y8050" s="5" t="str">
        <f t="shared" si="377"/>
        <v>Average Performing Venue</v>
      </c>
    </row>
    <row r="8051" spans="1:25" x14ac:dyDescent="0.3">
      <c r="A8051">
        <v>18303706</v>
      </c>
      <c r="B8051" t="s">
        <v>17223</v>
      </c>
      <c r="C8051">
        <v>1</v>
      </c>
      <c r="D8051" s="5" t="str">
        <f>VLOOKUP(C8051,Country!A:B,2,0)</f>
        <v>India</v>
      </c>
      <c r="E8051" t="s">
        <v>17184</v>
      </c>
      <c r="F8051" t="s">
        <v>17224</v>
      </c>
      <c r="G8051" t="s">
        <v>17218</v>
      </c>
      <c r="H8051" t="s">
        <v>17219</v>
      </c>
      <c r="I8051">
        <v>77.321039400000004</v>
      </c>
      <c r="J8051">
        <v>28.568004609999999</v>
      </c>
      <c r="K8051" t="s">
        <v>1827</v>
      </c>
      <c r="L8051">
        <v>250</v>
      </c>
      <c r="M8051" s="5" t="str">
        <f t="shared" si="375"/>
        <v>100-250</v>
      </c>
      <c r="N8051" t="s">
        <v>2120</v>
      </c>
      <c r="O8051" t="s">
        <v>33</v>
      </c>
      <c r="P8051" t="s">
        <v>33</v>
      </c>
      <c r="Q8051" t="s">
        <v>33</v>
      </c>
      <c r="R8051" t="s">
        <v>33</v>
      </c>
      <c r="S8051">
        <v>1</v>
      </c>
      <c r="T8051">
        <v>4.5</v>
      </c>
      <c r="U8051" t="str">
        <f t="shared" si="376"/>
        <v xml:space="preserve"> 4.5-4.9</v>
      </c>
      <c r="V8051" t="s">
        <v>34</v>
      </c>
      <c r="W8051" t="s">
        <v>35</v>
      </c>
      <c r="X8051">
        <v>324</v>
      </c>
      <c r="Y8051" s="5" t="str">
        <f t="shared" si="377"/>
        <v>Top Performing Venue</v>
      </c>
    </row>
    <row r="8052" spans="1:25" x14ac:dyDescent="0.3">
      <c r="A8052">
        <v>18268698</v>
      </c>
      <c r="B8052" t="s">
        <v>11046</v>
      </c>
      <c r="C8052">
        <v>1</v>
      </c>
      <c r="D8052" s="5" t="str">
        <f>VLOOKUP(C8052,Country!A:B,2,0)</f>
        <v>India</v>
      </c>
      <c r="E8052" t="s">
        <v>17184</v>
      </c>
      <c r="F8052" t="s">
        <v>17225</v>
      </c>
      <c r="G8052" t="s">
        <v>17218</v>
      </c>
      <c r="H8052" t="s">
        <v>17219</v>
      </c>
      <c r="I8052">
        <v>77.321879940000002</v>
      </c>
      <c r="J8052">
        <v>28.567726929999999</v>
      </c>
      <c r="K8052" t="s">
        <v>2865</v>
      </c>
      <c r="L8052">
        <v>700</v>
      </c>
      <c r="M8052" s="5" t="str">
        <f t="shared" si="375"/>
        <v>500-1000</v>
      </c>
      <c r="N8052" t="s">
        <v>2120</v>
      </c>
      <c r="O8052" t="s">
        <v>33</v>
      </c>
      <c r="P8052" t="s">
        <v>33</v>
      </c>
      <c r="Q8052" t="s">
        <v>33</v>
      </c>
      <c r="R8052" t="s">
        <v>33</v>
      </c>
      <c r="S8052">
        <v>2</v>
      </c>
      <c r="T8052">
        <v>4.5</v>
      </c>
      <c r="U8052" t="str">
        <f t="shared" si="376"/>
        <v xml:space="preserve"> 4.5-4.9</v>
      </c>
      <c r="V8052" t="s">
        <v>34</v>
      </c>
      <c r="W8052" t="s">
        <v>35</v>
      </c>
      <c r="X8052">
        <v>147</v>
      </c>
      <c r="Y8052" s="5" t="str">
        <f t="shared" si="377"/>
        <v>Top Performing Venue</v>
      </c>
    </row>
    <row r="8053" spans="1:25" x14ac:dyDescent="0.3">
      <c r="A8053">
        <v>18264244</v>
      </c>
      <c r="B8053" t="s">
        <v>3559</v>
      </c>
      <c r="C8053">
        <v>1</v>
      </c>
      <c r="D8053" s="5" t="str">
        <f>VLOOKUP(C8053,Country!A:B,2,0)</f>
        <v>India</v>
      </c>
      <c r="E8053" t="s">
        <v>17184</v>
      </c>
      <c r="F8053" t="s">
        <v>17226</v>
      </c>
      <c r="G8053" t="s">
        <v>17218</v>
      </c>
      <c r="H8053" t="s">
        <v>17219</v>
      </c>
      <c r="I8053">
        <v>77.319999999999993</v>
      </c>
      <c r="J8053">
        <v>28.57</v>
      </c>
      <c r="K8053" t="s">
        <v>147</v>
      </c>
      <c r="L8053">
        <v>650</v>
      </c>
      <c r="M8053" s="5" t="str">
        <f t="shared" si="375"/>
        <v>500-1000</v>
      </c>
      <c r="N8053" t="s">
        <v>2120</v>
      </c>
      <c r="O8053" t="s">
        <v>33</v>
      </c>
      <c r="P8053" t="s">
        <v>33</v>
      </c>
      <c r="Q8053" t="s">
        <v>33</v>
      </c>
      <c r="R8053" t="s">
        <v>33</v>
      </c>
      <c r="S8053">
        <v>2</v>
      </c>
      <c r="T8053">
        <v>3.5</v>
      </c>
      <c r="U8053" t="str">
        <f t="shared" si="376"/>
        <v xml:space="preserve"> 3.5-3.9</v>
      </c>
      <c r="V8053" t="s">
        <v>106</v>
      </c>
      <c r="W8053" t="s">
        <v>107</v>
      </c>
      <c r="X8053">
        <v>23</v>
      </c>
      <c r="Y8053" s="5" t="str">
        <f t="shared" si="377"/>
        <v>Top Performing Venue</v>
      </c>
    </row>
    <row r="8054" spans="1:25" x14ac:dyDescent="0.3">
      <c r="A8054">
        <v>18277171</v>
      </c>
      <c r="B8054" t="s">
        <v>3794</v>
      </c>
      <c r="C8054">
        <v>1</v>
      </c>
      <c r="D8054" s="5" t="str">
        <f>VLOOKUP(C8054,Country!A:B,2,0)</f>
        <v>India</v>
      </c>
      <c r="E8054" t="s">
        <v>17184</v>
      </c>
      <c r="F8054" t="s">
        <v>17227</v>
      </c>
      <c r="G8054" t="s">
        <v>17218</v>
      </c>
      <c r="H8054" t="s">
        <v>17219</v>
      </c>
      <c r="I8054">
        <v>77.320588119999996</v>
      </c>
      <c r="J8054">
        <v>28.567477820000001</v>
      </c>
      <c r="K8054" t="s">
        <v>3796</v>
      </c>
      <c r="L8054">
        <v>1500</v>
      </c>
      <c r="M8054" s="5" t="str">
        <f t="shared" si="375"/>
        <v>&gt;1000</v>
      </c>
      <c r="N8054" t="s">
        <v>2120</v>
      </c>
      <c r="O8054" t="s">
        <v>32</v>
      </c>
      <c r="P8054" t="s">
        <v>32</v>
      </c>
      <c r="Q8054" t="s">
        <v>33</v>
      </c>
      <c r="R8054" t="s">
        <v>33</v>
      </c>
      <c r="S8054">
        <v>3</v>
      </c>
      <c r="T8054">
        <v>3.9</v>
      </c>
      <c r="U8054" t="str">
        <f t="shared" si="376"/>
        <v xml:space="preserve"> 3.5-3.9</v>
      </c>
      <c r="V8054" t="s">
        <v>106</v>
      </c>
      <c r="W8054" t="s">
        <v>107</v>
      </c>
      <c r="X8054">
        <v>199</v>
      </c>
      <c r="Y8054" s="5" t="str">
        <f t="shared" si="377"/>
        <v>Top Performing Venue</v>
      </c>
    </row>
    <row r="8055" spans="1:25" x14ac:dyDescent="0.3">
      <c r="A8055">
        <v>18265419</v>
      </c>
      <c r="B8055" t="s">
        <v>4718</v>
      </c>
      <c r="C8055">
        <v>1</v>
      </c>
      <c r="D8055" s="5" t="str">
        <f>VLOOKUP(C8055,Country!A:B,2,0)</f>
        <v>India</v>
      </c>
      <c r="E8055" t="s">
        <v>17184</v>
      </c>
      <c r="F8055" t="s">
        <v>17228</v>
      </c>
      <c r="G8055" t="s">
        <v>17218</v>
      </c>
      <c r="H8055" t="s">
        <v>17219</v>
      </c>
      <c r="I8055">
        <v>77.320926749999998</v>
      </c>
      <c r="J8055">
        <v>28.566684550000002</v>
      </c>
      <c r="K8055" t="s">
        <v>4233</v>
      </c>
      <c r="L8055">
        <v>650</v>
      </c>
      <c r="M8055" s="5" t="str">
        <f t="shared" si="375"/>
        <v>500-1000</v>
      </c>
      <c r="N8055" t="s">
        <v>2120</v>
      </c>
      <c r="O8055" t="s">
        <v>33</v>
      </c>
      <c r="P8055" t="s">
        <v>32</v>
      </c>
      <c r="Q8055" t="s">
        <v>33</v>
      </c>
      <c r="R8055" t="s">
        <v>33</v>
      </c>
      <c r="S8055">
        <v>2</v>
      </c>
      <c r="T8055">
        <v>3.8</v>
      </c>
      <c r="U8055" t="str">
        <f t="shared" si="376"/>
        <v xml:space="preserve"> 3.5-3.9</v>
      </c>
      <c r="V8055" t="s">
        <v>106</v>
      </c>
      <c r="W8055" t="s">
        <v>107</v>
      </c>
      <c r="X8055">
        <v>458</v>
      </c>
      <c r="Y8055" s="5" t="str">
        <f t="shared" si="377"/>
        <v>Top Performing Venue</v>
      </c>
    </row>
    <row r="8056" spans="1:25" x14ac:dyDescent="0.3">
      <c r="A8056">
        <v>18233616</v>
      </c>
      <c r="B8056" t="s">
        <v>3751</v>
      </c>
      <c r="C8056">
        <v>1</v>
      </c>
      <c r="D8056" s="5" t="str">
        <f>VLOOKUP(C8056,Country!A:B,2,0)</f>
        <v>India</v>
      </c>
      <c r="E8056" t="s">
        <v>17184</v>
      </c>
      <c r="F8056" t="s">
        <v>17229</v>
      </c>
      <c r="G8056" t="s">
        <v>17218</v>
      </c>
      <c r="H8056" t="s">
        <v>17219</v>
      </c>
      <c r="I8056">
        <v>77.321059849999997</v>
      </c>
      <c r="J8056">
        <v>28.567440430000001</v>
      </c>
      <c r="K8056" t="s">
        <v>2656</v>
      </c>
      <c r="L8056">
        <v>400</v>
      </c>
      <c r="M8056" s="5" t="str">
        <f t="shared" si="375"/>
        <v>250-500</v>
      </c>
      <c r="N8056" t="s">
        <v>2120</v>
      </c>
      <c r="O8056" t="s">
        <v>33</v>
      </c>
      <c r="P8056" t="s">
        <v>33</v>
      </c>
      <c r="Q8056" t="s">
        <v>33</v>
      </c>
      <c r="R8056" t="s">
        <v>33</v>
      </c>
      <c r="S8056">
        <v>1</v>
      </c>
      <c r="T8056">
        <v>3.9</v>
      </c>
      <c r="U8056" t="str">
        <f t="shared" si="376"/>
        <v xml:space="preserve"> 3.5-3.9</v>
      </c>
      <c r="V8056" t="s">
        <v>106</v>
      </c>
      <c r="W8056" t="s">
        <v>107</v>
      </c>
      <c r="X8056">
        <v>124</v>
      </c>
      <c r="Y8056" s="5" t="str">
        <f t="shared" si="377"/>
        <v>Top Performing Venue</v>
      </c>
    </row>
    <row r="8057" spans="1:25" x14ac:dyDescent="0.3">
      <c r="A8057">
        <v>18366022</v>
      </c>
      <c r="B8057" t="s">
        <v>17230</v>
      </c>
      <c r="C8057">
        <v>1</v>
      </c>
      <c r="D8057" s="5" t="str">
        <f>VLOOKUP(C8057,Country!A:B,2,0)</f>
        <v>India</v>
      </c>
      <c r="E8057" t="s">
        <v>17184</v>
      </c>
      <c r="F8057" t="s">
        <v>17231</v>
      </c>
      <c r="G8057" t="s">
        <v>17218</v>
      </c>
      <c r="H8057" t="s">
        <v>17219</v>
      </c>
      <c r="I8057">
        <v>77.320801020000005</v>
      </c>
      <c r="J8057">
        <v>28.567074999999999</v>
      </c>
      <c r="K8057" t="s">
        <v>17232</v>
      </c>
      <c r="L8057">
        <v>1400</v>
      </c>
      <c r="M8057" s="5" t="str">
        <f t="shared" si="375"/>
        <v>&gt;1000</v>
      </c>
      <c r="N8057" t="s">
        <v>2120</v>
      </c>
      <c r="O8057" t="s">
        <v>32</v>
      </c>
      <c r="P8057" t="s">
        <v>32</v>
      </c>
      <c r="Q8057" t="s">
        <v>33</v>
      </c>
      <c r="R8057" t="s">
        <v>33</v>
      </c>
      <c r="S8057">
        <v>3</v>
      </c>
      <c r="T8057">
        <v>3.9</v>
      </c>
      <c r="U8057" t="str">
        <f t="shared" si="376"/>
        <v xml:space="preserve"> 3.5-3.9</v>
      </c>
      <c r="V8057" t="s">
        <v>106</v>
      </c>
      <c r="W8057" t="s">
        <v>107</v>
      </c>
      <c r="X8057">
        <v>173</v>
      </c>
      <c r="Y8057" s="5" t="str">
        <f t="shared" si="377"/>
        <v>Top Performing Venue</v>
      </c>
    </row>
    <row r="8058" spans="1:25" x14ac:dyDescent="0.3">
      <c r="A8058">
        <v>18273551</v>
      </c>
      <c r="B8058" t="s">
        <v>3568</v>
      </c>
      <c r="C8058">
        <v>1</v>
      </c>
      <c r="D8058" s="5" t="str">
        <f>VLOOKUP(C8058,Country!A:B,2,0)</f>
        <v>India</v>
      </c>
      <c r="E8058" t="s">
        <v>17184</v>
      </c>
      <c r="F8058" t="s">
        <v>17233</v>
      </c>
      <c r="G8058" t="s">
        <v>17218</v>
      </c>
      <c r="H8058" t="s">
        <v>17219</v>
      </c>
      <c r="I8058">
        <v>77.321021970000004</v>
      </c>
      <c r="J8058">
        <v>28.56746369</v>
      </c>
      <c r="K8058" t="s">
        <v>147</v>
      </c>
      <c r="L8058">
        <v>600</v>
      </c>
      <c r="M8058" s="5" t="str">
        <f t="shared" si="375"/>
        <v>500-1000</v>
      </c>
      <c r="N8058" t="s">
        <v>2120</v>
      </c>
      <c r="O8058" t="s">
        <v>33</v>
      </c>
      <c r="P8058" t="s">
        <v>33</v>
      </c>
      <c r="Q8058" t="s">
        <v>33</v>
      </c>
      <c r="R8058" t="s">
        <v>33</v>
      </c>
      <c r="S8058">
        <v>2</v>
      </c>
      <c r="T8058">
        <v>3.7</v>
      </c>
      <c r="U8058" t="str">
        <f t="shared" si="376"/>
        <v xml:space="preserve"> 3.5-3.9</v>
      </c>
      <c r="V8058" t="s">
        <v>106</v>
      </c>
      <c r="W8058" t="s">
        <v>107</v>
      </c>
      <c r="X8058">
        <v>64</v>
      </c>
      <c r="Y8058" s="5" t="str">
        <f t="shared" si="377"/>
        <v>Top Performing Venue</v>
      </c>
    </row>
    <row r="8059" spans="1:25" x14ac:dyDescent="0.3">
      <c r="A8059">
        <v>18272346</v>
      </c>
      <c r="B8059" t="s">
        <v>2992</v>
      </c>
      <c r="C8059">
        <v>1</v>
      </c>
      <c r="D8059" s="5" t="str">
        <f>VLOOKUP(C8059,Country!A:B,2,0)</f>
        <v>India</v>
      </c>
      <c r="E8059" t="s">
        <v>17184</v>
      </c>
      <c r="F8059" t="s">
        <v>17234</v>
      </c>
      <c r="G8059" t="s">
        <v>17218</v>
      </c>
      <c r="H8059" t="s">
        <v>17219</v>
      </c>
      <c r="I8059">
        <v>77.321445089999997</v>
      </c>
      <c r="J8059">
        <v>28.567489599999998</v>
      </c>
      <c r="K8059" t="s">
        <v>2994</v>
      </c>
      <c r="L8059">
        <v>600</v>
      </c>
      <c r="M8059" s="5" t="str">
        <f t="shared" si="375"/>
        <v>500-1000</v>
      </c>
      <c r="N8059" t="s">
        <v>2120</v>
      </c>
      <c r="O8059" t="s">
        <v>33</v>
      </c>
      <c r="P8059" t="s">
        <v>33</v>
      </c>
      <c r="Q8059" t="s">
        <v>33</v>
      </c>
      <c r="R8059" t="s">
        <v>33</v>
      </c>
      <c r="S8059">
        <v>2</v>
      </c>
      <c r="T8059">
        <v>3.7</v>
      </c>
      <c r="U8059" t="str">
        <f t="shared" si="376"/>
        <v xml:space="preserve"> 3.5-3.9</v>
      </c>
      <c r="V8059" t="s">
        <v>106</v>
      </c>
      <c r="W8059" t="s">
        <v>107</v>
      </c>
      <c r="X8059">
        <v>86</v>
      </c>
      <c r="Y8059" s="5" t="str">
        <f t="shared" si="377"/>
        <v>Top Performing Venue</v>
      </c>
    </row>
    <row r="8060" spans="1:25" x14ac:dyDescent="0.3">
      <c r="A8060">
        <v>18268925</v>
      </c>
      <c r="B8060" t="s">
        <v>3895</v>
      </c>
      <c r="C8060">
        <v>1</v>
      </c>
      <c r="D8060" s="5" t="str">
        <f>VLOOKUP(C8060,Country!A:B,2,0)</f>
        <v>India</v>
      </c>
      <c r="E8060" t="s">
        <v>17184</v>
      </c>
      <c r="F8060" t="s">
        <v>17235</v>
      </c>
      <c r="G8060" t="s">
        <v>17218</v>
      </c>
      <c r="H8060" t="s">
        <v>17219</v>
      </c>
      <c r="I8060">
        <v>77.320944179999998</v>
      </c>
      <c r="J8060">
        <v>28.567026420000001</v>
      </c>
      <c r="K8060" t="s">
        <v>3389</v>
      </c>
      <c r="L8060">
        <v>900</v>
      </c>
      <c r="M8060" s="5" t="str">
        <f t="shared" si="375"/>
        <v>500-1000</v>
      </c>
      <c r="N8060" t="s">
        <v>2120</v>
      </c>
      <c r="O8060" t="s">
        <v>33</v>
      </c>
      <c r="P8060" t="s">
        <v>32</v>
      </c>
      <c r="Q8060" t="s">
        <v>33</v>
      </c>
      <c r="R8060" t="s">
        <v>33</v>
      </c>
      <c r="S8060">
        <v>2</v>
      </c>
      <c r="T8060">
        <v>3.7</v>
      </c>
      <c r="U8060" t="str">
        <f t="shared" si="376"/>
        <v xml:space="preserve"> 3.5-3.9</v>
      </c>
      <c r="V8060" t="s">
        <v>106</v>
      </c>
      <c r="W8060" t="s">
        <v>107</v>
      </c>
      <c r="X8060">
        <v>214</v>
      </c>
      <c r="Y8060" s="5" t="str">
        <f t="shared" si="377"/>
        <v>Top Performing Venue</v>
      </c>
    </row>
    <row r="8061" spans="1:25" x14ac:dyDescent="0.3">
      <c r="A8061">
        <v>18272379</v>
      </c>
      <c r="B8061" t="s">
        <v>3159</v>
      </c>
      <c r="C8061">
        <v>1</v>
      </c>
      <c r="D8061" s="5" t="str">
        <f>VLOOKUP(C8061,Country!A:B,2,0)</f>
        <v>India</v>
      </c>
      <c r="E8061" t="s">
        <v>17184</v>
      </c>
      <c r="F8061" t="s">
        <v>17235</v>
      </c>
      <c r="G8061" t="s">
        <v>17218</v>
      </c>
      <c r="H8061" t="s">
        <v>17219</v>
      </c>
      <c r="I8061">
        <v>77.320729270000001</v>
      </c>
      <c r="J8061">
        <v>28.567299970000001</v>
      </c>
      <c r="K8061" t="s">
        <v>2339</v>
      </c>
      <c r="L8061">
        <v>400</v>
      </c>
      <c r="M8061" s="5" t="str">
        <f t="shared" si="375"/>
        <v>250-500</v>
      </c>
      <c r="N8061" t="s">
        <v>2120</v>
      </c>
      <c r="O8061" t="s">
        <v>33</v>
      </c>
      <c r="P8061" t="s">
        <v>33</v>
      </c>
      <c r="Q8061" t="s">
        <v>33</v>
      </c>
      <c r="R8061" t="s">
        <v>33</v>
      </c>
      <c r="S8061">
        <v>1</v>
      </c>
      <c r="T8061">
        <v>3.8</v>
      </c>
      <c r="U8061" t="str">
        <f t="shared" si="376"/>
        <v xml:space="preserve"> 3.5-3.9</v>
      </c>
      <c r="V8061" t="s">
        <v>106</v>
      </c>
      <c r="W8061" t="s">
        <v>107</v>
      </c>
      <c r="X8061">
        <v>169</v>
      </c>
      <c r="Y8061" s="5" t="str">
        <f t="shared" si="377"/>
        <v>Top Performing Venue</v>
      </c>
    </row>
    <row r="8062" spans="1:25" x14ac:dyDescent="0.3">
      <c r="A8062">
        <v>18272355</v>
      </c>
      <c r="B8062" t="s">
        <v>2688</v>
      </c>
      <c r="C8062">
        <v>1</v>
      </c>
      <c r="D8062" s="5" t="str">
        <f>VLOOKUP(C8062,Country!A:B,2,0)</f>
        <v>India</v>
      </c>
      <c r="E8062" t="s">
        <v>17184</v>
      </c>
      <c r="F8062" t="s">
        <v>17236</v>
      </c>
      <c r="G8062" t="s">
        <v>17218</v>
      </c>
      <c r="H8062" t="s">
        <v>17219</v>
      </c>
      <c r="I8062">
        <v>77.320979050000005</v>
      </c>
      <c r="J8062">
        <v>28.566463410000001</v>
      </c>
      <c r="K8062" t="s">
        <v>4562</v>
      </c>
      <c r="L8062">
        <v>1800</v>
      </c>
      <c r="M8062" s="5" t="str">
        <f t="shared" si="375"/>
        <v>&gt;1000</v>
      </c>
      <c r="N8062" t="s">
        <v>2120</v>
      </c>
      <c r="O8062" t="s">
        <v>33</v>
      </c>
      <c r="P8062" t="s">
        <v>33</v>
      </c>
      <c r="Q8062" t="s">
        <v>33</v>
      </c>
      <c r="R8062" t="s">
        <v>33</v>
      </c>
      <c r="S8062">
        <v>3</v>
      </c>
      <c r="T8062">
        <v>3.9</v>
      </c>
      <c r="U8062" t="str">
        <f t="shared" si="376"/>
        <v xml:space="preserve"> 3.5-3.9</v>
      </c>
      <c r="V8062" t="s">
        <v>106</v>
      </c>
      <c r="W8062" t="s">
        <v>107</v>
      </c>
      <c r="X8062">
        <v>749</v>
      </c>
      <c r="Y8062" s="5" t="str">
        <f t="shared" si="377"/>
        <v>Top Performing Venue</v>
      </c>
    </row>
    <row r="8063" spans="1:25" x14ac:dyDescent="0.3">
      <c r="A8063">
        <v>18268722</v>
      </c>
      <c r="B8063" t="s">
        <v>2072</v>
      </c>
      <c r="C8063">
        <v>1</v>
      </c>
      <c r="D8063" s="5" t="str">
        <f>VLOOKUP(C8063,Country!A:B,2,0)</f>
        <v>India</v>
      </c>
      <c r="E8063" t="s">
        <v>17184</v>
      </c>
      <c r="F8063" t="s">
        <v>17234</v>
      </c>
      <c r="G8063" t="s">
        <v>17218</v>
      </c>
      <c r="H8063" t="s">
        <v>17219</v>
      </c>
      <c r="I8063">
        <v>77.320579069999994</v>
      </c>
      <c r="J8063">
        <v>28.567370050000001</v>
      </c>
      <c r="K8063" t="s">
        <v>3968</v>
      </c>
      <c r="L8063">
        <v>1000</v>
      </c>
      <c r="M8063" s="5" t="str">
        <f t="shared" si="375"/>
        <v>500-1000</v>
      </c>
      <c r="N8063" t="s">
        <v>2120</v>
      </c>
      <c r="O8063" t="s">
        <v>33</v>
      </c>
      <c r="P8063" t="s">
        <v>33</v>
      </c>
      <c r="Q8063" t="s">
        <v>33</v>
      </c>
      <c r="R8063" t="s">
        <v>33</v>
      </c>
      <c r="S8063">
        <v>3</v>
      </c>
      <c r="T8063">
        <v>3.9</v>
      </c>
      <c r="U8063" t="str">
        <f t="shared" si="376"/>
        <v xml:space="preserve"> 3.5-3.9</v>
      </c>
      <c r="V8063" t="s">
        <v>106</v>
      </c>
      <c r="W8063" t="s">
        <v>107</v>
      </c>
      <c r="X8063">
        <v>173</v>
      </c>
      <c r="Y8063" s="5" t="str">
        <f t="shared" si="377"/>
        <v>Top Performing Venue</v>
      </c>
    </row>
    <row r="8064" spans="1:25" x14ac:dyDescent="0.3">
      <c r="A8064">
        <v>18273556</v>
      </c>
      <c r="B8064" t="s">
        <v>17237</v>
      </c>
      <c r="C8064">
        <v>1</v>
      </c>
      <c r="D8064" s="5" t="str">
        <f>VLOOKUP(C8064,Country!A:B,2,0)</f>
        <v>India</v>
      </c>
      <c r="E8064" t="s">
        <v>17184</v>
      </c>
      <c r="F8064" t="s">
        <v>17234</v>
      </c>
      <c r="G8064" t="s">
        <v>17218</v>
      </c>
      <c r="H8064" t="s">
        <v>17219</v>
      </c>
      <c r="I8064">
        <v>77.3204748</v>
      </c>
      <c r="J8064">
        <v>28.566485490000002</v>
      </c>
      <c r="K8064" t="s">
        <v>112</v>
      </c>
      <c r="L8064">
        <v>1600</v>
      </c>
      <c r="M8064" s="5" t="str">
        <f t="shared" si="375"/>
        <v>&gt;1000</v>
      </c>
      <c r="N8064" t="s">
        <v>2120</v>
      </c>
      <c r="O8064" t="s">
        <v>32</v>
      </c>
      <c r="P8064" t="s">
        <v>32</v>
      </c>
      <c r="Q8064" t="s">
        <v>33</v>
      </c>
      <c r="R8064" t="s">
        <v>33</v>
      </c>
      <c r="S8064">
        <v>3</v>
      </c>
      <c r="T8064">
        <v>3.9</v>
      </c>
      <c r="U8064" t="str">
        <f t="shared" si="376"/>
        <v xml:space="preserve"> 3.5-3.9</v>
      </c>
      <c r="V8064" t="s">
        <v>106</v>
      </c>
      <c r="W8064" t="s">
        <v>107</v>
      </c>
      <c r="X8064">
        <v>366</v>
      </c>
      <c r="Y8064" s="5" t="str">
        <f t="shared" si="377"/>
        <v>Top Performing Venue</v>
      </c>
    </row>
    <row r="8065" spans="1:25" x14ac:dyDescent="0.3">
      <c r="A8065">
        <v>18272367</v>
      </c>
      <c r="B8065" t="s">
        <v>8712</v>
      </c>
      <c r="C8065">
        <v>1</v>
      </c>
      <c r="D8065" s="5" t="str">
        <f>VLOOKUP(C8065,Country!A:B,2,0)</f>
        <v>India</v>
      </c>
      <c r="E8065" t="s">
        <v>17184</v>
      </c>
      <c r="F8065" t="s">
        <v>17238</v>
      </c>
      <c r="G8065" t="s">
        <v>17218</v>
      </c>
      <c r="H8065" t="s">
        <v>17219</v>
      </c>
      <c r="I8065">
        <v>77.320549900000003</v>
      </c>
      <c r="J8065">
        <v>28.566939550000001</v>
      </c>
      <c r="K8065" t="s">
        <v>397</v>
      </c>
      <c r="L8065">
        <v>400</v>
      </c>
      <c r="M8065" s="5" t="str">
        <f t="shared" si="375"/>
        <v>250-500</v>
      </c>
      <c r="N8065" t="s">
        <v>2120</v>
      </c>
      <c r="O8065" t="s">
        <v>33</v>
      </c>
      <c r="P8065" t="s">
        <v>33</v>
      </c>
      <c r="Q8065" t="s">
        <v>33</v>
      </c>
      <c r="R8065" t="s">
        <v>33</v>
      </c>
      <c r="S8065">
        <v>1</v>
      </c>
      <c r="T8065">
        <v>3.9</v>
      </c>
      <c r="U8065" t="str">
        <f t="shared" si="376"/>
        <v xml:space="preserve"> 3.5-3.9</v>
      </c>
      <c r="V8065" t="s">
        <v>106</v>
      </c>
      <c r="W8065" t="s">
        <v>107</v>
      </c>
      <c r="X8065">
        <v>232</v>
      </c>
      <c r="Y8065" s="5" t="str">
        <f t="shared" si="377"/>
        <v>Top Performing Venue</v>
      </c>
    </row>
    <row r="8066" spans="1:25" x14ac:dyDescent="0.3">
      <c r="A8066">
        <v>18258775</v>
      </c>
      <c r="B8066" t="s">
        <v>2713</v>
      </c>
      <c r="C8066">
        <v>1</v>
      </c>
      <c r="D8066" s="5" t="str">
        <f>VLOOKUP(C8066,Country!A:B,2,0)</f>
        <v>India</v>
      </c>
      <c r="E8066" t="s">
        <v>17184</v>
      </c>
      <c r="F8066" t="s">
        <v>17239</v>
      </c>
      <c r="G8066" t="s">
        <v>17218</v>
      </c>
      <c r="H8066" t="s">
        <v>17219</v>
      </c>
      <c r="I8066">
        <v>77.320836560000004</v>
      </c>
      <c r="J8066">
        <v>28.567331769999999</v>
      </c>
      <c r="K8066" t="s">
        <v>2715</v>
      </c>
      <c r="L8066">
        <v>550</v>
      </c>
      <c r="M8066" s="5" t="str">
        <f t="shared" si="375"/>
        <v>500-1000</v>
      </c>
      <c r="N8066" t="s">
        <v>2120</v>
      </c>
      <c r="O8066" t="s">
        <v>33</v>
      </c>
      <c r="P8066" t="s">
        <v>32</v>
      </c>
      <c r="Q8066" t="s">
        <v>33</v>
      </c>
      <c r="R8066" t="s">
        <v>33</v>
      </c>
      <c r="S8066">
        <v>2</v>
      </c>
      <c r="T8066">
        <v>3.6</v>
      </c>
      <c r="U8066" t="str">
        <f t="shared" si="376"/>
        <v xml:space="preserve"> 3.5-3.9</v>
      </c>
      <c r="V8066" t="s">
        <v>106</v>
      </c>
      <c r="W8066" t="s">
        <v>107</v>
      </c>
      <c r="X8066">
        <v>397</v>
      </c>
      <c r="Y8066" s="5" t="str">
        <f t="shared" si="377"/>
        <v>Top Performing Venue</v>
      </c>
    </row>
    <row r="8067" spans="1:25" x14ac:dyDescent="0.3">
      <c r="A8067">
        <v>18449092</v>
      </c>
      <c r="B8067" t="s">
        <v>17240</v>
      </c>
      <c r="C8067">
        <v>1</v>
      </c>
      <c r="D8067" s="5" t="str">
        <f>VLOOKUP(C8067,Country!A:B,2,0)</f>
        <v>India</v>
      </c>
      <c r="E8067" t="s">
        <v>17184</v>
      </c>
      <c r="F8067" t="s">
        <v>17241</v>
      </c>
      <c r="G8067" t="s">
        <v>17218</v>
      </c>
      <c r="H8067" t="s">
        <v>17219</v>
      </c>
      <c r="I8067">
        <v>0</v>
      </c>
      <c r="J8067">
        <v>0</v>
      </c>
      <c r="K8067" t="s">
        <v>3012</v>
      </c>
      <c r="L8067">
        <v>350</v>
      </c>
      <c r="M8067" s="5" t="str">
        <f t="shared" ref="M8067:M8130" si="378">_xlfn.IFS(L8067&gt;1000, "&gt;1000", L8067&gt;500, "500-1000", L8067&gt;250, "250-500",L8067&gt;100, "100-250", L8067&gt;=0, "0-100" )</f>
        <v>250-500</v>
      </c>
      <c r="N8067" t="s">
        <v>2120</v>
      </c>
      <c r="O8067" t="s">
        <v>33</v>
      </c>
      <c r="P8067" t="s">
        <v>33</v>
      </c>
      <c r="Q8067" t="s">
        <v>33</v>
      </c>
      <c r="R8067" t="s">
        <v>33</v>
      </c>
      <c r="S8067">
        <v>1</v>
      </c>
      <c r="T8067">
        <v>3.7</v>
      </c>
      <c r="U8067" t="str">
        <f t="shared" ref="U8067:U8130" si="379">_xlfn.IFS(T8067 &gt;= 4.5, " 4.5-4.9", T8067 &gt;= 4, " 4.0-4.4", T8067 &gt;= 3.5, " 3.5-3.9", T8067 &gt;= 2.5, " 2.5-3.4", T8067 &gt;= 1.8, " 1.8-2.4", T8067 &gt;= 0, " 0")</f>
        <v xml:space="preserve"> 3.5-3.9</v>
      </c>
      <c r="V8067" t="s">
        <v>106</v>
      </c>
      <c r="W8067" t="s">
        <v>107</v>
      </c>
      <c r="X8067">
        <v>22</v>
      </c>
      <c r="Y8067" s="5" t="str">
        <f t="shared" ref="Y8067:Y8130" si="380">_xlfn.IFS(T8067&gt;=3.5, "Top Performing Venue", T8067&gt;=2.5, "Average Performing Venue", T8067&gt;=0, " Under Performing Venue")</f>
        <v>Top Performing Venue</v>
      </c>
    </row>
    <row r="8068" spans="1:25" x14ac:dyDescent="0.3">
      <c r="A8068">
        <v>18461590</v>
      </c>
      <c r="B8068" t="s">
        <v>17242</v>
      </c>
      <c r="C8068">
        <v>1</v>
      </c>
      <c r="D8068" s="5" t="str">
        <f>VLOOKUP(C8068,Country!A:B,2,0)</f>
        <v>India</v>
      </c>
      <c r="E8068" t="s">
        <v>17184</v>
      </c>
      <c r="F8068" t="s">
        <v>17234</v>
      </c>
      <c r="G8068" t="s">
        <v>17218</v>
      </c>
      <c r="H8068" t="s">
        <v>17219</v>
      </c>
      <c r="I8068">
        <v>0</v>
      </c>
      <c r="J8068">
        <v>0</v>
      </c>
      <c r="K8068" t="s">
        <v>2865</v>
      </c>
      <c r="L8068">
        <v>500</v>
      </c>
      <c r="M8068" s="5" t="str">
        <f t="shared" si="378"/>
        <v>250-500</v>
      </c>
      <c r="N8068" t="s">
        <v>2120</v>
      </c>
      <c r="O8068" t="s">
        <v>33</v>
      </c>
      <c r="P8068" t="s">
        <v>33</v>
      </c>
      <c r="Q8068" t="s">
        <v>33</v>
      </c>
      <c r="R8068" t="s">
        <v>33</v>
      </c>
      <c r="S8068">
        <v>2</v>
      </c>
      <c r="T8068">
        <v>3.5</v>
      </c>
      <c r="U8068" t="str">
        <f t="shared" si="379"/>
        <v xml:space="preserve"> 3.5-3.9</v>
      </c>
      <c r="V8068" t="s">
        <v>106</v>
      </c>
      <c r="W8068" t="s">
        <v>107</v>
      </c>
      <c r="X8068">
        <v>13</v>
      </c>
      <c r="Y8068" s="5" t="str">
        <f t="shared" si="380"/>
        <v>Top Performing Venue</v>
      </c>
    </row>
    <row r="8069" spans="1:25" x14ac:dyDescent="0.3">
      <c r="A8069">
        <v>18254530</v>
      </c>
      <c r="B8069" t="s">
        <v>3879</v>
      </c>
      <c r="C8069">
        <v>1</v>
      </c>
      <c r="D8069" s="5" t="str">
        <f>VLOOKUP(C8069,Country!A:B,2,0)</f>
        <v>India</v>
      </c>
      <c r="E8069" t="s">
        <v>17184</v>
      </c>
      <c r="F8069" t="s">
        <v>17243</v>
      </c>
      <c r="G8069" t="s">
        <v>17218</v>
      </c>
      <c r="H8069" t="s">
        <v>17219</v>
      </c>
      <c r="I8069">
        <v>77.320801020000005</v>
      </c>
      <c r="J8069">
        <v>28.567074999999999</v>
      </c>
      <c r="K8069" t="s">
        <v>1355</v>
      </c>
      <c r="L8069">
        <v>400</v>
      </c>
      <c r="M8069" s="5" t="str">
        <f t="shared" si="378"/>
        <v>250-500</v>
      </c>
      <c r="N8069" t="s">
        <v>2120</v>
      </c>
      <c r="O8069" t="s">
        <v>33</v>
      </c>
      <c r="P8069" t="s">
        <v>32</v>
      </c>
      <c r="Q8069" t="s">
        <v>33</v>
      </c>
      <c r="R8069" t="s">
        <v>33</v>
      </c>
      <c r="S8069">
        <v>1</v>
      </c>
      <c r="T8069">
        <v>3.7</v>
      </c>
      <c r="U8069" t="str">
        <f t="shared" si="379"/>
        <v xml:space="preserve"> 3.5-3.9</v>
      </c>
      <c r="V8069" t="s">
        <v>106</v>
      </c>
      <c r="W8069" t="s">
        <v>107</v>
      </c>
      <c r="X8069">
        <v>518</v>
      </c>
      <c r="Y8069" s="5" t="str">
        <f t="shared" si="380"/>
        <v>Top Performing Venue</v>
      </c>
    </row>
    <row r="8070" spans="1:25" x14ac:dyDescent="0.3">
      <c r="A8070">
        <v>18336212</v>
      </c>
      <c r="B8070" t="s">
        <v>5390</v>
      </c>
      <c r="C8070">
        <v>1</v>
      </c>
      <c r="D8070" s="5" t="str">
        <f>VLOOKUP(C8070,Country!A:B,2,0)</f>
        <v>India</v>
      </c>
      <c r="E8070" t="s">
        <v>17184</v>
      </c>
      <c r="F8070" t="s">
        <v>17244</v>
      </c>
      <c r="G8070" t="s">
        <v>17218</v>
      </c>
      <c r="H8070" t="s">
        <v>17219</v>
      </c>
      <c r="I8070">
        <v>77.320979050000005</v>
      </c>
      <c r="J8070">
        <v>28.566463410000001</v>
      </c>
      <c r="K8070" t="s">
        <v>5394</v>
      </c>
      <c r="L8070">
        <v>1600</v>
      </c>
      <c r="M8070" s="5" t="str">
        <f t="shared" si="378"/>
        <v>&gt;1000</v>
      </c>
      <c r="N8070" t="s">
        <v>2120</v>
      </c>
      <c r="O8070" t="s">
        <v>32</v>
      </c>
      <c r="P8070" t="s">
        <v>32</v>
      </c>
      <c r="Q8070" t="s">
        <v>33</v>
      </c>
      <c r="R8070" t="s">
        <v>33</v>
      </c>
      <c r="S8070">
        <v>3</v>
      </c>
      <c r="T8070">
        <v>3.8</v>
      </c>
      <c r="U8070" t="str">
        <f t="shared" si="379"/>
        <v xml:space="preserve"> 3.5-3.9</v>
      </c>
      <c r="V8070" t="s">
        <v>106</v>
      </c>
      <c r="W8070" t="s">
        <v>107</v>
      </c>
      <c r="X8070">
        <v>67</v>
      </c>
      <c r="Y8070" s="5" t="str">
        <f t="shared" si="380"/>
        <v>Top Performing Venue</v>
      </c>
    </row>
    <row r="8071" spans="1:25" x14ac:dyDescent="0.3">
      <c r="A8071">
        <v>18268727</v>
      </c>
      <c r="B8071" t="s">
        <v>3883</v>
      </c>
      <c r="C8071">
        <v>1</v>
      </c>
      <c r="D8071" s="5" t="str">
        <f>VLOOKUP(C8071,Country!A:B,2,0)</f>
        <v>India</v>
      </c>
      <c r="E8071" t="s">
        <v>17184</v>
      </c>
      <c r="F8071" t="s">
        <v>17234</v>
      </c>
      <c r="G8071" t="s">
        <v>17218</v>
      </c>
      <c r="H8071" t="s">
        <v>17219</v>
      </c>
      <c r="I8071">
        <v>77.320913000000004</v>
      </c>
      <c r="J8071">
        <v>28.567324410000001</v>
      </c>
      <c r="K8071" t="s">
        <v>17245</v>
      </c>
      <c r="L8071">
        <v>1500</v>
      </c>
      <c r="M8071" s="5" t="str">
        <f t="shared" si="378"/>
        <v>&gt;1000</v>
      </c>
      <c r="N8071" t="s">
        <v>2120</v>
      </c>
      <c r="O8071" t="s">
        <v>32</v>
      </c>
      <c r="P8071" t="s">
        <v>33</v>
      </c>
      <c r="Q8071" t="s">
        <v>33</v>
      </c>
      <c r="R8071" t="s">
        <v>33</v>
      </c>
      <c r="S8071">
        <v>3</v>
      </c>
      <c r="T8071">
        <v>4.0999999999999996</v>
      </c>
      <c r="U8071" t="str">
        <f t="shared" si="379"/>
        <v xml:space="preserve"> 4.0-4.4</v>
      </c>
      <c r="V8071" t="s">
        <v>47</v>
      </c>
      <c r="W8071" t="s">
        <v>48</v>
      </c>
      <c r="X8071">
        <v>567</v>
      </c>
      <c r="Y8071" s="5" t="str">
        <f t="shared" si="380"/>
        <v>Top Performing Venue</v>
      </c>
    </row>
    <row r="8072" spans="1:25" x14ac:dyDescent="0.3">
      <c r="A8072">
        <v>18268712</v>
      </c>
      <c r="B8072" t="s">
        <v>771</v>
      </c>
      <c r="C8072">
        <v>1</v>
      </c>
      <c r="D8072" s="5" t="str">
        <f>VLOOKUP(C8072,Country!A:B,2,0)</f>
        <v>India</v>
      </c>
      <c r="E8072" t="s">
        <v>17184</v>
      </c>
      <c r="F8072" t="s">
        <v>17246</v>
      </c>
      <c r="G8072" t="s">
        <v>17218</v>
      </c>
      <c r="H8072" t="s">
        <v>17219</v>
      </c>
      <c r="I8072">
        <v>77.320414110000002</v>
      </c>
      <c r="J8072">
        <v>28.56730645</v>
      </c>
      <c r="K8072" t="s">
        <v>2682</v>
      </c>
      <c r="L8072">
        <v>1500</v>
      </c>
      <c r="M8072" s="5" t="str">
        <f t="shared" si="378"/>
        <v>&gt;1000</v>
      </c>
      <c r="N8072" t="s">
        <v>2120</v>
      </c>
      <c r="O8072" t="s">
        <v>32</v>
      </c>
      <c r="P8072" t="s">
        <v>32</v>
      </c>
      <c r="Q8072" t="s">
        <v>33</v>
      </c>
      <c r="R8072" t="s">
        <v>33</v>
      </c>
      <c r="S8072">
        <v>3</v>
      </c>
      <c r="T8072">
        <v>4.0999999999999996</v>
      </c>
      <c r="U8072" t="str">
        <f t="shared" si="379"/>
        <v xml:space="preserve"> 4.0-4.4</v>
      </c>
      <c r="V8072" t="s">
        <v>47</v>
      </c>
      <c r="W8072" t="s">
        <v>48</v>
      </c>
      <c r="X8072">
        <v>750</v>
      </c>
      <c r="Y8072" s="5" t="str">
        <f t="shared" si="380"/>
        <v>Top Performing Venue</v>
      </c>
    </row>
    <row r="8073" spans="1:25" x14ac:dyDescent="0.3">
      <c r="A8073">
        <v>18272353</v>
      </c>
      <c r="B8073" t="s">
        <v>3897</v>
      </c>
      <c r="C8073">
        <v>1</v>
      </c>
      <c r="D8073" s="5" t="str">
        <f>VLOOKUP(C8073,Country!A:B,2,0)</f>
        <v>India</v>
      </c>
      <c r="E8073" t="s">
        <v>17184</v>
      </c>
      <c r="F8073" t="s">
        <v>17247</v>
      </c>
      <c r="G8073" t="s">
        <v>17218</v>
      </c>
      <c r="H8073" t="s">
        <v>17219</v>
      </c>
      <c r="I8073">
        <v>77.320790290000005</v>
      </c>
      <c r="J8073">
        <v>28.566735489999999</v>
      </c>
      <c r="K8073" t="s">
        <v>2119</v>
      </c>
      <c r="L8073">
        <v>1500</v>
      </c>
      <c r="M8073" s="5" t="str">
        <f t="shared" si="378"/>
        <v>&gt;1000</v>
      </c>
      <c r="N8073" t="s">
        <v>2120</v>
      </c>
      <c r="O8073" t="s">
        <v>32</v>
      </c>
      <c r="P8073" t="s">
        <v>33</v>
      </c>
      <c r="Q8073" t="s">
        <v>33</v>
      </c>
      <c r="R8073" t="s">
        <v>33</v>
      </c>
      <c r="S8073">
        <v>3</v>
      </c>
      <c r="T8073">
        <v>4.0999999999999996</v>
      </c>
      <c r="U8073" t="str">
        <f t="shared" si="379"/>
        <v xml:space="preserve"> 4.0-4.4</v>
      </c>
      <c r="V8073" t="s">
        <v>47</v>
      </c>
      <c r="W8073" t="s">
        <v>48</v>
      </c>
      <c r="X8073">
        <v>322</v>
      </c>
      <c r="Y8073" s="5" t="str">
        <f t="shared" si="380"/>
        <v>Top Performing Venue</v>
      </c>
    </row>
    <row r="8074" spans="1:25" x14ac:dyDescent="0.3">
      <c r="A8074">
        <v>18261140</v>
      </c>
      <c r="B8074" t="s">
        <v>5188</v>
      </c>
      <c r="C8074">
        <v>1</v>
      </c>
      <c r="D8074" s="5" t="str">
        <f>VLOOKUP(C8074,Country!A:B,2,0)</f>
        <v>India</v>
      </c>
      <c r="E8074" t="s">
        <v>17184</v>
      </c>
      <c r="F8074" t="s">
        <v>17248</v>
      </c>
      <c r="G8074" t="s">
        <v>17218</v>
      </c>
      <c r="H8074" t="s">
        <v>17219</v>
      </c>
      <c r="I8074">
        <v>77.3204748</v>
      </c>
      <c r="J8074">
        <v>28.566485490000002</v>
      </c>
      <c r="K8074" t="s">
        <v>5190</v>
      </c>
      <c r="L8074">
        <v>1600</v>
      </c>
      <c r="M8074" s="5" t="str">
        <f t="shared" si="378"/>
        <v>&gt;1000</v>
      </c>
      <c r="N8074" t="s">
        <v>2120</v>
      </c>
      <c r="O8074" t="s">
        <v>32</v>
      </c>
      <c r="P8074" t="s">
        <v>32</v>
      </c>
      <c r="Q8074" t="s">
        <v>33</v>
      </c>
      <c r="R8074" t="s">
        <v>33</v>
      </c>
      <c r="S8074">
        <v>3</v>
      </c>
      <c r="T8074">
        <v>4.3</v>
      </c>
      <c r="U8074" t="str">
        <f t="shared" si="379"/>
        <v xml:space="preserve"> 4.0-4.4</v>
      </c>
      <c r="V8074" t="s">
        <v>47</v>
      </c>
      <c r="W8074" t="s">
        <v>48</v>
      </c>
      <c r="X8074">
        <v>428</v>
      </c>
      <c r="Y8074" s="5" t="str">
        <f t="shared" si="380"/>
        <v>Top Performing Venue</v>
      </c>
    </row>
    <row r="8075" spans="1:25" x14ac:dyDescent="0.3">
      <c r="A8075">
        <v>18272357</v>
      </c>
      <c r="B8075" t="s">
        <v>9285</v>
      </c>
      <c r="C8075">
        <v>1</v>
      </c>
      <c r="D8075" s="5" t="str">
        <f>VLOOKUP(C8075,Country!A:B,2,0)</f>
        <v>India</v>
      </c>
      <c r="E8075" t="s">
        <v>17184</v>
      </c>
      <c r="F8075" t="s">
        <v>17234</v>
      </c>
      <c r="G8075" t="s">
        <v>17218</v>
      </c>
      <c r="H8075" t="s">
        <v>17219</v>
      </c>
      <c r="I8075">
        <v>77.320519050000001</v>
      </c>
      <c r="J8075">
        <v>28.56724019</v>
      </c>
      <c r="K8075" t="s">
        <v>3012</v>
      </c>
      <c r="L8075">
        <v>650</v>
      </c>
      <c r="M8075" s="5" t="str">
        <f t="shared" si="378"/>
        <v>500-1000</v>
      </c>
      <c r="N8075" t="s">
        <v>2120</v>
      </c>
      <c r="O8075" t="s">
        <v>33</v>
      </c>
      <c r="P8075" t="s">
        <v>32</v>
      </c>
      <c r="Q8075" t="s">
        <v>33</v>
      </c>
      <c r="R8075" t="s">
        <v>33</v>
      </c>
      <c r="S8075">
        <v>2</v>
      </c>
      <c r="T8075">
        <v>4</v>
      </c>
      <c r="U8075" t="str">
        <f t="shared" si="379"/>
        <v xml:space="preserve"> 4.0-4.4</v>
      </c>
      <c r="V8075" t="s">
        <v>47</v>
      </c>
      <c r="W8075" t="s">
        <v>48</v>
      </c>
      <c r="X8075">
        <v>91</v>
      </c>
      <c r="Y8075" s="5" t="str">
        <f t="shared" si="380"/>
        <v>Top Performing Venue</v>
      </c>
    </row>
    <row r="8076" spans="1:25" x14ac:dyDescent="0.3">
      <c r="A8076">
        <v>18303688</v>
      </c>
      <c r="B8076" t="s">
        <v>3868</v>
      </c>
      <c r="C8076">
        <v>1</v>
      </c>
      <c r="D8076" s="5" t="str">
        <f>VLOOKUP(C8076,Country!A:B,2,0)</f>
        <v>India</v>
      </c>
      <c r="E8076" t="s">
        <v>17184</v>
      </c>
      <c r="F8076" t="s">
        <v>17224</v>
      </c>
      <c r="G8076" t="s">
        <v>17218</v>
      </c>
      <c r="H8076" t="s">
        <v>17219</v>
      </c>
      <c r="I8076">
        <v>77.320823820000001</v>
      </c>
      <c r="J8076">
        <v>28.567329709999999</v>
      </c>
      <c r="K8076" t="s">
        <v>3869</v>
      </c>
      <c r="L8076">
        <v>1350</v>
      </c>
      <c r="M8076" s="5" t="str">
        <f t="shared" si="378"/>
        <v>&gt;1000</v>
      </c>
      <c r="N8076" t="s">
        <v>2120</v>
      </c>
      <c r="O8076" t="s">
        <v>33</v>
      </c>
      <c r="P8076" t="s">
        <v>33</v>
      </c>
      <c r="Q8076" t="s">
        <v>33</v>
      </c>
      <c r="R8076" t="s">
        <v>33</v>
      </c>
      <c r="S8076">
        <v>3</v>
      </c>
      <c r="T8076">
        <v>4</v>
      </c>
      <c r="U8076" t="str">
        <f t="shared" si="379"/>
        <v xml:space="preserve"> 4.0-4.4</v>
      </c>
      <c r="V8076" t="s">
        <v>47</v>
      </c>
      <c r="W8076" t="s">
        <v>48</v>
      </c>
      <c r="X8076">
        <v>121</v>
      </c>
      <c r="Y8076" s="5" t="str">
        <f t="shared" si="380"/>
        <v>Top Performing Venue</v>
      </c>
    </row>
    <row r="8077" spans="1:25" x14ac:dyDescent="0.3">
      <c r="A8077">
        <v>18268716</v>
      </c>
      <c r="B8077" t="s">
        <v>3903</v>
      </c>
      <c r="C8077">
        <v>1</v>
      </c>
      <c r="D8077" s="5" t="str">
        <f>VLOOKUP(C8077,Country!A:B,2,0)</f>
        <v>India</v>
      </c>
      <c r="E8077" t="s">
        <v>17184</v>
      </c>
      <c r="F8077" t="s">
        <v>17234</v>
      </c>
      <c r="G8077" t="s">
        <v>17218</v>
      </c>
      <c r="H8077" t="s">
        <v>17219</v>
      </c>
      <c r="I8077">
        <v>77.320776879999997</v>
      </c>
      <c r="J8077">
        <v>28.566585910000001</v>
      </c>
      <c r="K8077" t="s">
        <v>3905</v>
      </c>
      <c r="L8077">
        <v>1300</v>
      </c>
      <c r="M8077" s="5" t="str">
        <f t="shared" si="378"/>
        <v>&gt;1000</v>
      </c>
      <c r="N8077" t="s">
        <v>2120</v>
      </c>
      <c r="O8077" t="s">
        <v>33</v>
      </c>
      <c r="P8077" t="s">
        <v>33</v>
      </c>
      <c r="Q8077" t="s">
        <v>33</v>
      </c>
      <c r="R8077" t="s">
        <v>33</v>
      </c>
      <c r="S8077">
        <v>3</v>
      </c>
      <c r="T8077">
        <v>4</v>
      </c>
      <c r="U8077" t="str">
        <f t="shared" si="379"/>
        <v xml:space="preserve"> 4.0-4.4</v>
      </c>
      <c r="V8077" t="s">
        <v>47</v>
      </c>
      <c r="W8077" t="s">
        <v>48</v>
      </c>
      <c r="X8077">
        <v>617</v>
      </c>
      <c r="Y8077" s="5" t="str">
        <f t="shared" si="380"/>
        <v>Top Performing Venue</v>
      </c>
    </row>
    <row r="8078" spans="1:25" x14ac:dyDescent="0.3">
      <c r="A8078">
        <v>18264533</v>
      </c>
      <c r="B8078" t="s">
        <v>17249</v>
      </c>
      <c r="C8078">
        <v>1</v>
      </c>
      <c r="D8078" s="5" t="str">
        <f>VLOOKUP(C8078,Country!A:B,2,0)</f>
        <v>India</v>
      </c>
      <c r="E8078" t="s">
        <v>17184</v>
      </c>
      <c r="F8078" t="s">
        <v>17250</v>
      </c>
      <c r="G8078" t="s">
        <v>17218</v>
      </c>
      <c r="H8078" t="s">
        <v>17219</v>
      </c>
      <c r="I8078">
        <v>77.32085601</v>
      </c>
      <c r="J8078">
        <v>28.567300849999999</v>
      </c>
      <c r="K8078" t="s">
        <v>17251</v>
      </c>
      <c r="L8078">
        <v>750</v>
      </c>
      <c r="M8078" s="5" t="str">
        <f t="shared" si="378"/>
        <v>500-1000</v>
      </c>
      <c r="N8078" t="s">
        <v>2120</v>
      </c>
      <c r="O8078" t="s">
        <v>33</v>
      </c>
      <c r="P8078" t="s">
        <v>32</v>
      </c>
      <c r="Q8078" t="s">
        <v>33</v>
      </c>
      <c r="R8078" t="s">
        <v>33</v>
      </c>
      <c r="S8078">
        <v>2</v>
      </c>
      <c r="T8078">
        <v>4.2</v>
      </c>
      <c r="U8078" t="str">
        <f t="shared" si="379"/>
        <v xml:space="preserve"> 4.0-4.4</v>
      </c>
      <c r="V8078" t="s">
        <v>47</v>
      </c>
      <c r="W8078" t="s">
        <v>48</v>
      </c>
      <c r="X8078">
        <v>316</v>
      </c>
      <c r="Y8078" s="5" t="str">
        <f t="shared" si="380"/>
        <v>Top Performing Venue</v>
      </c>
    </row>
    <row r="8079" spans="1:25" x14ac:dyDescent="0.3">
      <c r="A8079">
        <v>2799</v>
      </c>
      <c r="B8079" t="s">
        <v>17252</v>
      </c>
      <c r="C8079">
        <v>1</v>
      </c>
      <c r="D8079" s="5" t="str">
        <f>VLOOKUP(C8079,Country!A:B,2,0)</f>
        <v>India</v>
      </c>
      <c r="E8079" t="s">
        <v>17184</v>
      </c>
      <c r="F8079" t="s">
        <v>17253</v>
      </c>
      <c r="G8079" t="s">
        <v>17254</v>
      </c>
      <c r="H8079" t="s">
        <v>17255</v>
      </c>
      <c r="I8079">
        <v>77.328359300000002</v>
      </c>
      <c r="J8079">
        <v>28.5774799</v>
      </c>
      <c r="K8079" t="s">
        <v>2119</v>
      </c>
      <c r="L8079">
        <v>1500</v>
      </c>
      <c r="M8079" s="5" t="str">
        <f t="shared" si="378"/>
        <v>&gt;1000</v>
      </c>
      <c r="N8079" t="s">
        <v>2120</v>
      </c>
      <c r="O8079" t="s">
        <v>32</v>
      </c>
      <c r="P8079" t="s">
        <v>33</v>
      </c>
      <c r="Q8079" t="s">
        <v>33</v>
      </c>
      <c r="R8079" t="s">
        <v>33</v>
      </c>
      <c r="S8079">
        <v>3</v>
      </c>
      <c r="T8079">
        <v>3.4</v>
      </c>
      <c r="U8079" t="str">
        <f t="shared" si="379"/>
        <v xml:space="preserve"> 2.5-3.4</v>
      </c>
      <c r="V8079" t="s">
        <v>143</v>
      </c>
      <c r="W8079" t="s">
        <v>144</v>
      </c>
      <c r="X8079">
        <v>67</v>
      </c>
      <c r="Y8079" s="5" t="str">
        <f t="shared" si="380"/>
        <v>Average Performing Venue</v>
      </c>
    </row>
    <row r="8080" spans="1:25" x14ac:dyDescent="0.3">
      <c r="A8080">
        <v>2655</v>
      </c>
      <c r="B8080" t="s">
        <v>17256</v>
      </c>
      <c r="C8080">
        <v>1</v>
      </c>
      <c r="D8080" s="5" t="str">
        <f>VLOOKUP(C8080,Country!A:B,2,0)</f>
        <v>India</v>
      </c>
      <c r="E8080" t="s">
        <v>17184</v>
      </c>
      <c r="F8080" t="s">
        <v>17257</v>
      </c>
      <c r="G8080" t="s">
        <v>17254</v>
      </c>
      <c r="H8080" t="s">
        <v>17255</v>
      </c>
      <c r="I8080">
        <v>77.328359300000002</v>
      </c>
      <c r="J8080">
        <v>28.577390300000001</v>
      </c>
      <c r="K8080" t="s">
        <v>59</v>
      </c>
      <c r="L8080">
        <v>2000</v>
      </c>
      <c r="M8080" s="5" t="str">
        <f t="shared" si="378"/>
        <v>&gt;1000</v>
      </c>
      <c r="N8080" t="s">
        <v>2120</v>
      </c>
      <c r="O8080" t="s">
        <v>32</v>
      </c>
      <c r="P8080" t="s">
        <v>33</v>
      </c>
      <c r="Q8080" t="s">
        <v>33</v>
      </c>
      <c r="R8080" t="s">
        <v>33</v>
      </c>
      <c r="S8080">
        <v>4</v>
      </c>
      <c r="T8080">
        <v>3.2</v>
      </c>
      <c r="U8080" t="str">
        <f t="shared" si="379"/>
        <v xml:space="preserve"> 2.5-3.4</v>
      </c>
      <c r="V8080" t="s">
        <v>143</v>
      </c>
      <c r="W8080" t="s">
        <v>144</v>
      </c>
      <c r="X8080">
        <v>27</v>
      </c>
      <c r="Y8080" s="5" t="str">
        <f t="shared" si="380"/>
        <v>Average Performing Venue</v>
      </c>
    </row>
    <row r="8081" spans="1:25" x14ac:dyDescent="0.3">
      <c r="A8081">
        <v>301392</v>
      </c>
      <c r="B8081" t="s">
        <v>17258</v>
      </c>
      <c r="C8081">
        <v>1</v>
      </c>
      <c r="D8081" s="5" t="str">
        <f>VLOOKUP(C8081,Country!A:B,2,0)</f>
        <v>India</v>
      </c>
      <c r="E8081" t="s">
        <v>17184</v>
      </c>
      <c r="F8081" t="s">
        <v>17259</v>
      </c>
      <c r="G8081" t="s">
        <v>17260</v>
      </c>
      <c r="H8081" t="s">
        <v>17261</v>
      </c>
      <c r="I8081">
        <v>77.336166500000004</v>
      </c>
      <c r="J8081">
        <v>28.567816799999999</v>
      </c>
      <c r="K8081" t="s">
        <v>147</v>
      </c>
      <c r="L8081">
        <v>350</v>
      </c>
      <c r="M8081" s="5" t="str">
        <f t="shared" si="378"/>
        <v>250-500</v>
      </c>
      <c r="N8081" t="s">
        <v>2120</v>
      </c>
      <c r="O8081" t="s">
        <v>33</v>
      </c>
      <c r="P8081" t="s">
        <v>33</v>
      </c>
      <c r="Q8081" t="s">
        <v>33</v>
      </c>
      <c r="R8081" t="s">
        <v>33</v>
      </c>
      <c r="S8081">
        <v>1</v>
      </c>
      <c r="T8081">
        <v>3.4</v>
      </c>
      <c r="U8081" t="str">
        <f t="shared" si="379"/>
        <v xml:space="preserve"> 2.5-3.4</v>
      </c>
      <c r="V8081" t="s">
        <v>143</v>
      </c>
      <c r="W8081" t="s">
        <v>144</v>
      </c>
      <c r="X8081">
        <v>96</v>
      </c>
      <c r="Y8081" s="5" t="str">
        <f t="shared" si="380"/>
        <v>Average Performing Venue</v>
      </c>
    </row>
    <row r="8082" spans="1:25" x14ac:dyDescent="0.3">
      <c r="A8082">
        <v>302727</v>
      </c>
      <c r="B8082" t="s">
        <v>11181</v>
      </c>
      <c r="C8082">
        <v>1</v>
      </c>
      <c r="D8082" s="5" t="str">
        <f>VLOOKUP(C8082,Country!A:B,2,0)</f>
        <v>India</v>
      </c>
      <c r="E8082" t="s">
        <v>17184</v>
      </c>
      <c r="F8082" t="s">
        <v>17262</v>
      </c>
      <c r="G8082" t="s">
        <v>17260</v>
      </c>
      <c r="H8082" t="s">
        <v>17261</v>
      </c>
      <c r="I8082">
        <v>77.335358900000003</v>
      </c>
      <c r="J8082">
        <v>28.568188899999999</v>
      </c>
      <c r="K8082" t="s">
        <v>2133</v>
      </c>
      <c r="L8082">
        <v>650</v>
      </c>
      <c r="M8082" s="5" t="str">
        <f t="shared" si="378"/>
        <v>500-1000</v>
      </c>
      <c r="N8082" t="s">
        <v>2120</v>
      </c>
      <c r="O8082" t="s">
        <v>33</v>
      </c>
      <c r="P8082" t="s">
        <v>32</v>
      </c>
      <c r="Q8082" t="s">
        <v>33</v>
      </c>
      <c r="R8082" t="s">
        <v>33</v>
      </c>
      <c r="S8082">
        <v>2</v>
      </c>
      <c r="T8082">
        <v>3.1</v>
      </c>
      <c r="U8082" t="str">
        <f t="shared" si="379"/>
        <v xml:space="preserve"> 2.5-3.4</v>
      </c>
      <c r="V8082" t="s">
        <v>143</v>
      </c>
      <c r="W8082" t="s">
        <v>144</v>
      </c>
      <c r="X8082">
        <v>112</v>
      </c>
      <c r="Y8082" s="5" t="str">
        <f t="shared" si="380"/>
        <v>Average Performing Venue</v>
      </c>
    </row>
    <row r="8083" spans="1:25" x14ac:dyDescent="0.3">
      <c r="A8083">
        <v>311698</v>
      </c>
      <c r="B8083" t="s">
        <v>2970</v>
      </c>
      <c r="C8083">
        <v>1</v>
      </c>
      <c r="D8083" s="5" t="str">
        <f>VLOOKUP(C8083,Country!A:B,2,0)</f>
        <v>India</v>
      </c>
      <c r="E8083" t="s">
        <v>17184</v>
      </c>
      <c r="F8083" t="s">
        <v>17263</v>
      </c>
      <c r="G8083" t="s">
        <v>17260</v>
      </c>
      <c r="H8083" t="s">
        <v>17261</v>
      </c>
      <c r="I8083">
        <v>77.335583200000002</v>
      </c>
      <c r="J8083">
        <v>28.567447999999999</v>
      </c>
      <c r="K8083" t="s">
        <v>2972</v>
      </c>
      <c r="L8083">
        <v>350</v>
      </c>
      <c r="M8083" s="5" t="str">
        <f t="shared" si="378"/>
        <v>250-500</v>
      </c>
      <c r="N8083" t="s">
        <v>2120</v>
      </c>
      <c r="O8083" t="s">
        <v>33</v>
      </c>
      <c r="P8083" t="s">
        <v>32</v>
      </c>
      <c r="Q8083" t="s">
        <v>33</v>
      </c>
      <c r="R8083" t="s">
        <v>33</v>
      </c>
      <c r="S8083">
        <v>1</v>
      </c>
      <c r="T8083">
        <v>2.6</v>
      </c>
      <c r="U8083" t="str">
        <f t="shared" si="379"/>
        <v xml:space="preserve"> 2.5-3.4</v>
      </c>
      <c r="V8083" t="s">
        <v>143</v>
      </c>
      <c r="W8083" t="s">
        <v>144</v>
      </c>
      <c r="X8083">
        <v>12</v>
      </c>
      <c r="Y8083" s="5" t="str">
        <f t="shared" si="380"/>
        <v>Average Performing Venue</v>
      </c>
    </row>
    <row r="8084" spans="1:25" x14ac:dyDescent="0.3">
      <c r="A8084">
        <v>307297</v>
      </c>
      <c r="B8084" t="s">
        <v>17264</v>
      </c>
      <c r="C8084">
        <v>1</v>
      </c>
      <c r="D8084" s="5" t="str">
        <f>VLOOKUP(C8084,Country!A:B,2,0)</f>
        <v>India</v>
      </c>
      <c r="E8084" t="s">
        <v>17184</v>
      </c>
      <c r="F8084" t="s">
        <v>17265</v>
      </c>
      <c r="G8084" t="s">
        <v>17260</v>
      </c>
      <c r="H8084" t="s">
        <v>17261</v>
      </c>
      <c r="I8084">
        <v>77.335733500000003</v>
      </c>
      <c r="J8084">
        <v>28.568260599999999</v>
      </c>
      <c r="K8084" t="s">
        <v>2285</v>
      </c>
      <c r="L8084">
        <v>600</v>
      </c>
      <c r="M8084" s="5" t="str">
        <f t="shared" si="378"/>
        <v>500-1000</v>
      </c>
      <c r="N8084" t="s">
        <v>2120</v>
      </c>
      <c r="O8084" t="s">
        <v>33</v>
      </c>
      <c r="P8084" t="s">
        <v>33</v>
      </c>
      <c r="Q8084" t="s">
        <v>33</v>
      </c>
      <c r="R8084" t="s">
        <v>33</v>
      </c>
      <c r="S8084">
        <v>2</v>
      </c>
      <c r="T8084">
        <v>2.5</v>
      </c>
      <c r="U8084" t="str">
        <f t="shared" si="379"/>
        <v xml:space="preserve"> 2.5-3.4</v>
      </c>
      <c r="V8084" t="s">
        <v>143</v>
      </c>
      <c r="W8084" t="s">
        <v>144</v>
      </c>
      <c r="X8084">
        <v>24</v>
      </c>
      <c r="Y8084" s="5" t="str">
        <f t="shared" si="380"/>
        <v>Average Performing Venue</v>
      </c>
    </row>
    <row r="8085" spans="1:25" x14ac:dyDescent="0.3">
      <c r="A8085">
        <v>3154</v>
      </c>
      <c r="B8085" t="s">
        <v>17266</v>
      </c>
      <c r="C8085">
        <v>1</v>
      </c>
      <c r="D8085" s="5" t="str">
        <f>VLOOKUP(C8085,Country!A:B,2,0)</f>
        <v>India</v>
      </c>
      <c r="E8085" t="s">
        <v>17184</v>
      </c>
      <c r="F8085" t="s">
        <v>17267</v>
      </c>
      <c r="G8085" t="s">
        <v>17260</v>
      </c>
      <c r="H8085" t="s">
        <v>17261</v>
      </c>
      <c r="I8085">
        <v>77.335358900000003</v>
      </c>
      <c r="J8085">
        <v>28.5677406</v>
      </c>
      <c r="K8085" t="s">
        <v>2356</v>
      </c>
      <c r="L8085">
        <v>1500</v>
      </c>
      <c r="M8085" s="5" t="str">
        <f t="shared" si="378"/>
        <v>&gt;1000</v>
      </c>
      <c r="N8085" t="s">
        <v>2120</v>
      </c>
      <c r="O8085" t="s">
        <v>32</v>
      </c>
      <c r="P8085" t="s">
        <v>32</v>
      </c>
      <c r="Q8085" t="s">
        <v>33</v>
      </c>
      <c r="R8085" t="s">
        <v>33</v>
      </c>
      <c r="S8085">
        <v>3</v>
      </c>
      <c r="T8085">
        <v>3.3</v>
      </c>
      <c r="U8085" t="str">
        <f t="shared" si="379"/>
        <v xml:space="preserve"> 2.5-3.4</v>
      </c>
      <c r="V8085" t="s">
        <v>143</v>
      </c>
      <c r="W8085" t="s">
        <v>144</v>
      </c>
      <c r="X8085">
        <v>129</v>
      </c>
      <c r="Y8085" s="5" t="str">
        <f t="shared" si="380"/>
        <v>Average Performing Venue</v>
      </c>
    </row>
    <row r="8086" spans="1:25" x14ac:dyDescent="0.3">
      <c r="A8086">
        <v>18357543</v>
      </c>
      <c r="B8086" t="s">
        <v>17268</v>
      </c>
      <c r="C8086">
        <v>1</v>
      </c>
      <c r="D8086" s="5" t="str">
        <f>VLOOKUP(C8086,Country!A:B,2,0)</f>
        <v>India</v>
      </c>
      <c r="E8086" t="s">
        <v>17184</v>
      </c>
      <c r="F8086" t="s">
        <v>17261</v>
      </c>
      <c r="G8086" t="s">
        <v>17260</v>
      </c>
      <c r="H8086" t="s">
        <v>17261</v>
      </c>
      <c r="I8086">
        <v>77.3351088</v>
      </c>
      <c r="J8086">
        <v>28.567855699999999</v>
      </c>
      <c r="K8086" t="s">
        <v>2125</v>
      </c>
      <c r="L8086">
        <v>650</v>
      </c>
      <c r="M8086" s="5" t="str">
        <f t="shared" si="378"/>
        <v>500-1000</v>
      </c>
      <c r="N8086" t="s">
        <v>2120</v>
      </c>
      <c r="O8086" t="s">
        <v>33</v>
      </c>
      <c r="P8086" t="s">
        <v>32</v>
      </c>
      <c r="Q8086" t="s">
        <v>33</v>
      </c>
      <c r="R8086" t="s">
        <v>33</v>
      </c>
      <c r="S8086">
        <v>2</v>
      </c>
      <c r="T8086">
        <v>3.9</v>
      </c>
      <c r="U8086" t="str">
        <f t="shared" si="379"/>
        <v xml:space="preserve"> 3.5-3.9</v>
      </c>
      <c r="V8086" t="s">
        <v>106</v>
      </c>
      <c r="W8086" t="s">
        <v>107</v>
      </c>
      <c r="X8086">
        <v>44</v>
      </c>
      <c r="Y8086" s="5" t="str">
        <f t="shared" si="380"/>
        <v>Top Performing Venue</v>
      </c>
    </row>
    <row r="8087" spans="1:25" x14ac:dyDescent="0.3">
      <c r="A8087">
        <v>3155</v>
      </c>
      <c r="B8087" t="s">
        <v>17269</v>
      </c>
      <c r="C8087">
        <v>1</v>
      </c>
      <c r="D8087" s="5" t="str">
        <f>VLOOKUP(C8087,Country!A:B,2,0)</f>
        <v>India</v>
      </c>
      <c r="E8087" t="s">
        <v>17184</v>
      </c>
      <c r="F8087" t="s">
        <v>17270</v>
      </c>
      <c r="G8087" t="s">
        <v>17260</v>
      </c>
      <c r="H8087" t="s">
        <v>17261</v>
      </c>
      <c r="I8087">
        <v>77.3352723</v>
      </c>
      <c r="J8087">
        <v>28.5674286</v>
      </c>
      <c r="K8087" t="s">
        <v>4377</v>
      </c>
      <c r="L8087">
        <v>1200</v>
      </c>
      <c r="M8087" s="5" t="str">
        <f t="shared" si="378"/>
        <v>&gt;1000</v>
      </c>
      <c r="N8087" t="s">
        <v>2120</v>
      </c>
      <c r="O8087" t="s">
        <v>33</v>
      </c>
      <c r="P8087" t="s">
        <v>33</v>
      </c>
      <c r="Q8087" t="s">
        <v>33</v>
      </c>
      <c r="R8087" t="s">
        <v>33</v>
      </c>
      <c r="S8087">
        <v>3</v>
      </c>
      <c r="T8087">
        <v>3.7</v>
      </c>
      <c r="U8087" t="str">
        <f t="shared" si="379"/>
        <v xml:space="preserve"> 3.5-3.9</v>
      </c>
      <c r="V8087" t="s">
        <v>106</v>
      </c>
      <c r="W8087" t="s">
        <v>107</v>
      </c>
      <c r="X8087">
        <v>330</v>
      </c>
      <c r="Y8087" s="5" t="str">
        <f t="shared" si="380"/>
        <v>Top Performing Venue</v>
      </c>
    </row>
    <row r="8088" spans="1:25" x14ac:dyDescent="0.3">
      <c r="A8088">
        <v>18424581</v>
      </c>
      <c r="B8088" t="s">
        <v>17271</v>
      </c>
      <c r="C8088">
        <v>1</v>
      </c>
      <c r="D8088" s="5" t="str">
        <f>VLOOKUP(C8088,Country!A:B,2,0)</f>
        <v>India</v>
      </c>
      <c r="E8088" t="s">
        <v>17184</v>
      </c>
      <c r="F8088" t="s">
        <v>17261</v>
      </c>
      <c r="G8088" t="s">
        <v>17260</v>
      </c>
      <c r="H8088" t="s">
        <v>17261</v>
      </c>
      <c r="I8088">
        <v>77.335629100000006</v>
      </c>
      <c r="J8088">
        <v>28.5683367</v>
      </c>
      <c r="K8088" t="s">
        <v>9261</v>
      </c>
      <c r="L8088">
        <v>600</v>
      </c>
      <c r="M8088" s="5" t="str">
        <f t="shared" si="378"/>
        <v>500-1000</v>
      </c>
      <c r="N8088" t="s">
        <v>2120</v>
      </c>
      <c r="O8088" t="s">
        <v>33</v>
      </c>
      <c r="P8088" t="s">
        <v>32</v>
      </c>
      <c r="Q8088" t="s">
        <v>33</v>
      </c>
      <c r="R8088" t="s">
        <v>33</v>
      </c>
      <c r="S8088">
        <v>2</v>
      </c>
      <c r="T8088">
        <v>0</v>
      </c>
      <c r="U8088" t="str">
        <f t="shared" si="379"/>
        <v xml:space="preserve"> 0</v>
      </c>
      <c r="V8088" t="s">
        <v>169</v>
      </c>
      <c r="W8088" t="s">
        <v>170</v>
      </c>
      <c r="X8088">
        <v>3</v>
      </c>
      <c r="Y8088" s="5" t="str">
        <f t="shared" si="380"/>
        <v xml:space="preserve"> Under Performing Venue</v>
      </c>
    </row>
    <row r="8089" spans="1:25" x14ac:dyDescent="0.3">
      <c r="A8089">
        <v>18421057</v>
      </c>
      <c r="B8089" t="s">
        <v>9719</v>
      </c>
      <c r="C8089">
        <v>1</v>
      </c>
      <c r="D8089" s="5" t="str">
        <f>VLOOKUP(C8089,Country!A:B,2,0)</f>
        <v>India</v>
      </c>
      <c r="E8089" t="s">
        <v>17184</v>
      </c>
      <c r="F8089" t="s">
        <v>17272</v>
      </c>
      <c r="G8089" t="s">
        <v>17273</v>
      </c>
      <c r="H8089" t="s">
        <v>17274</v>
      </c>
      <c r="I8089">
        <v>77.321808099999998</v>
      </c>
      <c r="J8089">
        <v>28.564936899999999</v>
      </c>
      <c r="K8089" t="s">
        <v>9721</v>
      </c>
      <c r="L8089">
        <v>1800</v>
      </c>
      <c r="M8089" s="5" t="str">
        <f t="shared" si="378"/>
        <v>&gt;1000</v>
      </c>
      <c r="N8089" t="s">
        <v>2120</v>
      </c>
      <c r="O8089" t="s">
        <v>32</v>
      </c>
      <c r="P8089" t="s">
        <v>33</v>
      </c>
      <c r="Q8089" t="s">
        <v>33</v>
      </c>
      <c r="R8089" t="s">
        <v>33</v>
      </c>
      <c r="S8089">
        <v>3</v>
      </c>
      <c r="T8089">
        <v>3.4</v>
      </c>
      <c r="U8089" t="str">
        <f t="shared" si="379"/>
        <v xml:space="preserve"> 2.5-3.4</v>
      </c>
      <c r="V8089" t="s">
        <v>143</v>
      </c>
      <c r="W8089" t="s">
        <v>144</v>
      </c>
      <c r="X8089">
        <v>299</v>
      </c>
      <c r="Y8089" s="5" t="str">
        <f t="shared" si="380"/>
        <v>Average Performing Venue</v>
      </c>
    </row>
    <row r="8090" spans="1:25" x14ac:dyDescent="0.3">
      <c r="A8090">
        <v>18233620</v>
      </c>
      <c r="B8090" t="s">
        <v>3751</v>
      </c>
      <c r="C8090">
        <v>1</v>
      </c>
      <c r="D8090" s="5" t="str">
        <f>VLOOKUP(C8090,Country!A:B,2,0)</f>
        <v>India</v>
      </c>
      <c r="E8090" t="s">
        <v>17184</v>
      </c>
      <c r="F8090" t="s">
        <v>17275</v>
      </c>
      <c r="G8090" t="s">
        <v>17273</v>
      </c>
      <c r="H8090" t="s">
        <v>17274</v>
      </c>
      <c r="I8090">
        <v>77.321724399999994</v>
      </c>
      <c r="J8090">
        <v>28.564820099999999</v>
      </c>
      <c r="K8090" t="s">
        <v>2656</v>
      </c>
      <c r="L8090">
        <v>400</v>
      </c>
      <c r="M8090" s="5" t="str">
        <f t="shared" si="378"/>
        <v>250-500</v>
      </c>
      <c r="N8090" t="s">
        <v>2120</v>
      </c>
      <c r="O8090" t="s">
        <v>33</v>
      </c>
      <c r="P8090" t="s">
        <v>32</v>
      </c>
      <c r="Q8090" t="s">
        <v>33</v>
      </c>
      <c r="R8090" t="s">
        <v>33</v>
      </c>
      <c r="S8090">
        <v>1</v>
      </c>
      <c r="T8090">
        <v>3.6</v>
      </c>
      <c r="U8090" t="str">
        <f t="shared" si="379"/>
        <v xml:space="preserve"> 3.5-3.9</v>
      </c>
      <c r="V8090" t="s">
        <v>106</v>
      </c>
      <c r="W8090" t="s">
        <v>107</v>
      </c>
      <c r="X8090">
        <v>46</v>
      </c>
      <c r="Y8090" s="5" t="str">
        <f t="shared" si="380"/>
        <v>Top Performing Venue</v>
      </c>
    </row>
    <row r="8091" spans="1:25" x14ac:dyDescent="0.3">
      <c r="A8091">
        <v>300605</v>
      </c>
      <c r="B8091" t="s">
        <v>2992</v>
      </c>
      <c r="C8091">
        <v>1</v>
      </c>
      <c r="D8091" s="5" t="str">
        <f>VLOOKUP(C8091,Country!A:B,2,0)</f>
        <v>India</v>
      </c>
      <c r="E8091" t="s">
        <v>17184</v>
      </c>
      <c r="F8091" t="s">
        <v>17276</v>
      </c>
      <c r="G8091" t="s">
        <v>17273</v>
      </c>
      <c r="H8091" t="s">
        <v>17274</v>
      </c>
      <c r="I8091">
        <v>77.321507699999998</v>
      </c>
      <c r="J8091">
        <v>28.564792600000001</v>
      </c>
      <c r="K8091" t="s">
        <v>2994</v>
      </c>
      <c r="L8091">
        <v>600</v>
      </c>
      <c r="M8091" s="5" t="str">
        <f t="shared" si="378"/>
        <v>500-1000</v>
      </c>
      <c r="N8091" t="s">
        <v>2120</v>
      </c>
      <c r="O8091" t="s">
        <v>33</v>
      </c>
      <c r="P8091" t="s">
        <v>32</v>
      </c>
      <c r="Q8091" t="s">
        <v>33</v>
      </c>
      <c r="R8091" t="s">
        <v>33</v>
      </c>
      <c r="S8091">
        <v>2</v>
      </c>
      <c r="T8091">
        <v>3.7</v>
      </c>
      <c r="U8091" t="str">
        <f t="shared" si="379"/>
        <v xml:space="preserve"> 3.5-3.9</v>
      </c>
      <c r="V8091" t="s">
        <v>106</v>
      </c>
      <c r="W8091" t="s">
        <v>107</v>
      </c>
      <c r="X8091">
        <v>481</v>
      </c>
      <c r="Y8091" s="5" t="str">
        <f t="shared" si="380"/>
        <v>Top Performing Venue</v>
      </c>
    </row>
    <row r="8092" spans="1:25" x14ac:dyDescent="0.3">
      <c r="A8092">
        <v>18279442</v>
      </c>
      <c r="B8092" t="s">
        <v>17277</v>
      </c>
      <c r="C8092">
        <v>1</v>
      </c>
      <c r="D8092" s="5" t="str">
        <f>VLOOKUP(C8092,Country!A:B,2,0)</f>
        <v>India</v>
      </c>
      <c r="E8092" t="s">
        <v>17184</v>
      </c>
      <c r="F8092" t="s">
        <v>17278</v>
      </c>
      <c r="G8092" t="s">
        <v>17273</v>
      </c>
      <c r="H8092" t="s">
        <v>17274</v>
      </c>
      <c r="I8092">
        <v>77.321853000000004</v>
      </c>
      <c r="J8092">
        <v>28.5649859</v>
      </c>
      <c r="K8092" t="s">
        <v>9239</v>
      </c>
      <c r="L8092">
        <v>2000</v>
      </c>
      <c r="M8092" s="5" t="str">
        <f t="shared" si="378"/>
        <v>&gt;1000</v>
      </c>
      <c r="N8092" t="s">
        <v>2120</v>
      </c>
      <c r="O8092" t="s">
        <v>32</v>
      </c>
      <c r="P8092" t="s">
        <v>33</v>
      </c>
      <c r="Q8092" t="s">
        <v>33</v>
      </c>
      <c r="R8092" t="s">
        <v>33</v>
      </c>
      <c r="S8092">
        <v>4</v>
      </c>
      <c r="T8092">
        <v>3.8</v>
      </c>
      <c r="U8092" t="str">
        <f t="shared" si="379"/>
        <v xml:space="preserve"> 3.5-3.9</v>
      </c>
      <c r="V8092" t="s">
        <v>106</v>
      </c>
      <c r="W8092" t="s">
        <v>107</v>
      </c>
      <c r="X8092">
        <v>240</v>
      </c>
      <c r="Y8092" s="5" t="str">
        <f t="shared" si="380"/>
        <v>Top Performing Venue</v>
      </c>
    </row>
    <row r="8093" spans="1:25" x14ac:dyDescent="0.3">
      <c r="A8093">
        <v>18279455</v>
      </c>
      <c r="B8093" t="s">
        <v>17279</v>
      </c>
      <c r="C8093">
        <v>1</v>
      </c>
      <c r="D8093" s="5" t="str">
        <f>VLOOKUP(C8093,Country!A:B,2,0)</f>
        <v>India</v>
      </c>
      <c r="E8093" t="s">
        <v>17184</v>
      </c>
      <c r="F8093" t="s">
        <v>17280</v>
      </c>
      <c r="G8093" t="s">
        <v>17273</v>
      </c>
      <c r="H8093" t="s">
        <v>17274</v>
      </c>
      <c r="I8093">
        <v>77.321467400000003</v>
      </c>
      <c r="J8093">
        <v>28.5648242</v>
      </c>
      <c r="K8093" t="s">
        <v>17281</v>
      </c>
      <c r="L8093">
        <v>1900</v>
      </c>
      <c r="M8093" s="5" t="str">
        <f t="shared" si="378"/>
        <v>&gt;1000</v>
      </c>
      <c r="N8093" t="s">
        <v>2120</v>
      </c>
      <c r="O8093" t="s">
        <v>32</v>
      </c>
      <c r="P8093" t="s">
        <v>33</v>
      </c>
      <c r="Q8093" t="s">
        <v>33</v>
      </c>
      <c r="R8093" t="s">
        <v>33</v>
      </c>
      <c r="S8093">
        <v>3</v>
      </c>
      <c r="T8093">
        <v>3.8</v>
      </c>
      <c r="U8093" t="str">
        <f t="shared" si="379"/>
        <v xml:space="preserve"> 3.5-3.9</v>
      </c>
      <c r="V8093" t="s">
        <v>106</v>
      </c>
      <c r="W8093" t="s">
        <v>107</v>
      </c>
      <c r="X8093">
        <v>240</v>
      </c>
      <c r="Y8093" s="5" t="str">
        <f t="shared" si="380"/>
        <v>Top Performing Venue</v>
      </c>
    </row>
    <row r="8094" spans="1:25" x14ac:dyDescent="0.3">
      <c r="A8094">
        <v>18424873</v>
      </c>
      <c r="B8094" t="s">
        <v>3177</v>
      </c>
      <c r="C8094">
        <v>1</v>
      </c>
      <c r="D8094" s="5" t="str">
        <f>VLOOKUP(C8094,Country!A:B,2,0)</f>
        <v>India</v>
      </c>
      <c r="E8094" t="s">
        <v>17184</v>
      </c>
      <c r="F8094" t="s">
        <v>17282</v>
      </c>
      <c r="G8094" t="s">
        <v>17273</v>
      </c>
      <c r="H8094" t="s">
        <v>17274</v>
      </c>
      <c r="I8094">
        <v>77.32147492</v>
      </c>
      <c r="J8094">
        <v>28.564921900000002</v>
      </c>
      <c r="K8094" t="s">
        <v>3179</v>
      </c>
      <c r="L8094">
        <v>300</v>
      </c>
      <c r="M8094" s="5" t="str">
        <f t="shared" si="378"/>
        <v>250-500</v>
      </c>
      <c r="N8094" t="s">
        <v>2120</v>
      </c>
      <c r="O8094" t="s">
        <v>33</v>
      </c>
      <c r="P8094" t="s">
        <v>33</v>
      </c>
      <c r="Q8094" t="s">
        <v>33</v>
      </c>
      <c r="R8094" t="s">
        <v>33</v>
      </c>
      <c r="S8094">
        <v>1</v>
      </c>
      <c r="T8094">
        <v>0</v>
      </c>
      <c r="U8094" t="str">
        <f t="shared" si="379"/>
        <v xml:space="preserve"> 0</v>
      </c>
      <c r="V8094" t="s">
        <v>169</v>
      </c>
      <c r="W8094" t="s">
        <v>170</v>
      </c>
      <c r="X8094">
        <v>0</v>
      </c>
      <c r="Y8094" s="5" t="str">
        <f t="shared" si="380"/>
        <v xml:space="preserve"> Under Performing Venue</v>
      </c>
    </row>
    <row r="8095" spans="1:25" x14ac:dyDescent="0.3">
      <c r="A8095">
        <v>18381672</v>
      </c>
      <c r="B8095" t="s">
        <v>3110</v>
      </c>
      <c r="C8095">
        <v>1</v>
      </c>
      <c r="D8095" s="5" t="str">
        <f>VLOOKUP(C8095,Country!A:B,2,0)</f>
        <v>India</v>
      </c>
      <c r="E8095" t="s">
        <v>17184</v>
      </c>
      <c r="F8095" t="s">
        <v>17283</v>
      </c>
      <c r="G8095" t="s">
        <v>17273</v>
      </c>
      <c r="H8095" t="s">
        <v>17274</v>
      </c>
      <c r="I8095">
        <v>77.321718399999995</v>
      </c>
      <c r="J8095">
        <v>28.5647491</v>
      </c>
      <c r="K8095" t="s">
        <v>147</v>
      </c>
      <c r="L8095">
        <v>450</v>
      </c>
      <c r="M8095" s="5" t="str">
        <f t="shared" si="378"/>
        <v>250-500</v>
      </c>
      <c r="N8095" t="s">
        <v>2120</v>
      </c>
      <c r="O8095" t="s">
        <v>33</v>
      </c>
      <c r="P8095" t="s">
        <v>33</v>
      </c>
      <c r="Q8095" t="s">
        <v>33</v>
      </c>
      <c r="R8095" t="s">
        <v>33</v>
      </c>
      <c r="S8095">
        <v>1</v>
      </c>
      <c r="T8095">
        <v>0</v>
      </c>
      <c r="U8095" t="str">
        <f t="shared" si="379"/>
        <v xml:space="preserve"> 0</v>
      </c>
      <c r="V8095" t="s">
        <v>169</v>
      </c>
      <c r="W8095" t="s">
        <v>170</v>
      </c>
      <c r="X8095">
        <v>3</v>
      </c>
      <c r="Y8095" s="5" t="str">
        <f t="shared" si="380"/>
        <v xml:space="preserve"> Under Performing Venue</v>
      </c>
    </row>
    <row r="8096" spans="1:25" x14ac:dyDescent="0.3">
      <c r="A8096">
        <v>18382336</v>
      </c>
      <c r="B8096" t="s">
        <v>13224</v>
      </c>
      <c r="C8096">
        <v>1</v>
      </c>
      <c r="D8096" s="5" t="str">
        <f>VLOOKUP(C8096,Country!A:B,2,0)</f>
        <v>India</v>
      </c>
      <c r="E8096" t="s">
        <v>17184</v>
      </c>
      <c r="F8096" t="s">
        <v>17282</v>
      </c>
      <c r="G8096" t="s">
        <v>17273</v>
      </c>
      <c r="H8096" t="s">
        <v>17274</v>
      </c>
      <c r="I8096">
        <v>77.321483310000005</v>
      </c>
      <c r="J8096">
        <v>28.564939859999999</v>
      </c>
      <c r="K8096" t="s">
        <v>13226</v>
      </c>
      <c r="L8096">
        <v>300</v>
      </c>
      <c r="M8096" s="5" t="str">
        <f t="shared" si="378"/>
        <v>250-500</v>
      </c>
      <c r="N8096" t="s">
        <v>2120</v>
      </c>
      <c r="O8096" t="s">
        <v>33</v>
      </c>
      <c r="P8096" t="s">
        <v>33</v>
      </c>
      <c r="Q8096" t="s">
        <v>33</v>
      </c>
      <c r="R8096" t="s">
        <v>33</v>
      </c>
      <c r="S8096">
        <v>1</v>
      </c>
      <c r="T8096">
        <v>0</v>
      </c>
      <c r="U8096" t="str">
        <f t="shared" si="379"/>
        <v xml:space="preserve"> 0</v>
      </c>
      <c r="V8096" t="s">
        <v>169</v>
      </c>
      <c r="W8096" t="s">
        <v>170</v>
      </c>
      <c r="X8096">
        <v>1</v>
      </c>
      <c r="Y8096" s="5" t="str">
        <f t="shared" si="380"/>
        <v xml:space="preserve"> Under Performing Venue</v>
      </c>
    </row>
    <row r="8097" spans="1:25" x14ac:dyDescent="0.3">
      <c r="A8097">
        <v>18424874</v>
      </c>
      <c r="B8097" t="s">
        <v>2992</v>
      </c>
      <c r="C8097">
        <v>1</v>
      </c>
      <c r="D8097" s="5" t="str">
        <f>VLOOKUP(C8097,Country!A:B,2,0)</f>
        <v>India</v>
      </c>
      <c r="E8097" t="s">
        <v>17184</v>
      </c>
      <c r="F8097" t="s">
        <v>17282</v>
      </c>
      <c r="G8097" t="s">
        <v>17273</v>
      </c>
      <c r="H8097" t="s">
        <v>17274</v>
      </c>
      <c r="I8097">
        <v>77.321538899999993</v>
      </c>
      <c r="J8097">
        <v>28.564821800000001</v>
      </c>
      <c r="K8097" t="s">
        <v>2994</v>
      </c>
      <c r="L8097">
        <v>600</v>
      </c>
      <c r="M8097" s="5" t="str">
        <f t="shared" si="378"/>
        <v>500-1000</v>
      </c>
      <c r="N8097" t="s">
        <v>2120</v>
      </c>
      <c r="O8097" t="s">
        <v>33</v>
      </c>
      <c r="P8097" t="s">
        <v>33</v>
      </c>
      <c r="Q8097" t="s">
        <v>33</v>
      </c>
      <c r="R8097" t="s">
        <v>33</v>
      </c>
      <c r="S8097">
        <v>2</v>
      </c>
      <c r="T8097">
        <v>0</v>
      </c>
      <c r="U8097" t="str">
        <f t="shared" si="379"/>
        <v xml:space="preserve"> 0</v>
      </c>
      <c r="V8097" t="s">
        <v>169</v>
      </c>
      <c r="W8097" t="s">
        <v>170</v>
      </c>
      <c r="X8097">
        <v>1</v>
      </c>
      <c r="Y8097" s="5" t="str">
        <f t="shared" si="380"/>
        <v xml:space="preserve"> Under Performing Venue</v>
      </c>
    </row>
    <row r="8098" spans="1:25" x14ac:dyDescent="0.3">
      <c r="A8098">
        <v>18424872</v>
      </c>
      <c r="B8098" t="s">
        <v>8956</v>
      </c>
      <c r="C8098">
        <v>1</v>
      </c>
      <c r="D8098" s="5" t="str">
        <f>VLOOKUP(C8098,Country!A:B,2,0)</f>
        <v>India</v>
      </c>
      <c r="E8098" t="s">
        <v>17184</v>
      </c>
      <c r="F8098" t="s">
        <v>17284</v>
      </c>
      <c r="G8098" t="s">
        <v>17273</v>
      </c>
      <c r="H8098" t="s">
        <v>17274</v>
      </c>
      <c r="I8098">
        <v>77.321388299999995</v>
      </c>
      <c r="J8098">
        <v>28.564643100000001</v>
      </c>
      <c r="K8098" t="s">
        <v>2339</v>
      </c>
      <c r="L8098">
        <v>300</v>
      </c>
      <c r="M8098" s="5" t="str">
        <f t="shared" si="378"/>
        <v>250-500</v>
      </c>
      <c r="N8098" t="s">
        <v>2120</v>
      </c>
      <c r="O8098" t="s">
        <v>33</v>
      </c>
      <c r="P8098" t="s">
        <v>33</v>
      </c>
      <c r="Q8098" t="s">
        <v>33</v>
      </c>
      <c r="R8098" t="s">
        <v>33</v>
      </c>
      <c r="S8098">
        <v>1</v>
      </c>
      <c r="T8098">
        <v>0</v>
      </c>
      <c r="U8098" t="str">
        <f t="shared" si="379"/>
        <v xml:space="preserve"> 0</v>
      </c>
      <c r="V8098" t="s">
        <v>169</v>
      </c>
      <c r="W8098" t="s">
        <v>170</v>
      </c>
      <c r="X8098">
        <v>0</v>
      </c>
      <c r="Y8098" s="5" t="str">
        <f t="shared" si="380"/>
        <v xml:space="preserve"> Under Performing Venue</v>
      </c>
    </row>
    <row r="8099" spans="1:25" x14ac:dyDescent="0.3">
      <c r="A8099">
        <v>18424880</v>
      </c>
      <c r="B8099" t="s">
        <v>2291</v>
      </c>
      <c r="C8099">
        <v>1</v>
      </c>
      <c r="D8099" s="5" t="str">
        <f>VLOOKUP(C8099,Country!A:B,2,0)</f>
        <v>India</v>
      </c>
      <c r="E8099" t="s">
        <v>17184</v>
      </c>
      <c r="F8099" t="s">
        <v>17278</v>
      </c>
      <c r="G8099" t="s">
        <v>17273</v>
      </c>
      <c r="H8099" t="s">
        <v>17274</v>
      </c>
      <c r="I8099">
        <v>77.321628599999997</v>
      </c>
      <c r="J8099">
        <v>28.5646509</v>
      </c>
      <c r="K8099" t="s">
        <v>3004</v>
      </c>
      <c r="L8099">
        <v>500</v>
      </c>
      <c r="M8099" s="5" t="str">
        <f t="shared" si="378"/>
        <v>250-500</v>
      </c>
      <c r="N8099" t="s">
        <v>2120</v>
      </c>
      <c r="O8099" t="s">
        <v>33</v>
      </c>
      <c r="P8099" t="s">
        <v>32</v>
      </c>
      <c r="Q8099" t="s">
        <v>33</v>
      </c>
      <c r="R8099" t="s">
        <v>33</v>
      </c>
      <c r="S8099">
        <v>2</v>
      </c>
      <c r="T8099">
        <v>0</v>
      </c>
      <c r="U8099" t="str">
        <f t="shared" si="379"/>
        <v xml:space="preserve"> 0</v>
      </c>
      <c r="V8099" t="s">
        <v>169</v>
      </c>
      <c r="W8099" t="s">
        <v>170</v>
      </c>
      <c r="X8099">
        <v>2</v>
      </c>
      <c r="Y8099" s="5" t="str">
        <f t="shared" si="380"/>
        <v xml:space="preserve"> Under Performing Venue</v>
      </c>
    </row>
    <row r="8100" spans="1:25" x14ac:dyDescent="0.3">
      <c r="A8100">
        <v>18381675</v>
      </c>
      <c r="B8100" t="s">
        <v>2072</v>
      </c>
      <c r="C8100">
        <v>1</v>
      </c>
      <c r="D8100" s="5" t="str">
        <f>VLOOKUP(C8100,Country!A:B,2,0)</f>
        <v>India</v>
      </c>
      <c r="E8100" t="s">
        <v>17184</v>
      </c>
      <c r="F8100" t="s">
        <v>17285</v>
      </c>
      <c r="G8100" t="s">
        <v>17273</v>
      </c>
      <c r="H8100" t="s">
        <v>17274</v>
      </c>
      <c r="I8100">
        <v>77.321538899999993</v>
      </c>
      <c r="J8100">
        <v>28.564821800000001</v>
      </c>
      <c r="K8100" t="s">
        <v>3968</v>
      </c>
      <c r="L8100">
        <v>1000</v>
      </c>
      <c r="M8100" s="5" t="str">
        <f t="shared" si="378"/>
        <v>500-1000</v>
      </c>
      <c r="N8100" t="s">
        <v>2120</v>
      </c>
      <c r="O8100" t="s">
        <v>33</v>
      </c>
      <c r="P8100" t="s">
        <v>33</v>
      </c>
      <c r="Q8100" t="s">
        <v>33</v>
      </c>
      <c r="R8100" t="s">
        <v>33</v>
      </c>
      <c r="S8100">
        <v>3</v>
      </c>
      <c r="T8100">
        <v>0</v>
      </c>
      <c r="U8100" t="str">
        <f t="shared" si="379"/>
        <v xml:space="preserve"> 0</v>
      </c>
      <c r="V8100" t="s">
        <v>169</v>
      </c>
      <c r="W8100" t="s">
        <v>170</v>
      </c>
      <c r="X8100">
        <v>0</v>
      </c>
      <c r="Y8100" s="5" t="str">
        <f t="shared" si="380"/>
        <v xml:space="preserve"> Under Performing Venue</v>
      </c>
    </row>
    <row r="8101" spans="1:25" x14ac:dyDescent="0.3">
      <c r="A8101">
        <v>18419893</v>
      </c>
      <c r="B8101" t="s">
        <v>17286</v>
      </c>
      <c r="C8101">
        <v>1</v>
      </c>
      <c r="D8101" s="5" t="str">
        <f>VLOOKUP(C8101,Country!A:B,2,0)</f>
        <v>India</v>
      </c>
      <c r="E8101" t="s">
        <v>17184</v>
      </c>
      <c r="F8101" t="s">
        <v>17287</v>
      </c>
      <c r="G8101" t="s">
        <v>17273</v>
      </c>
      <c r="H8101" t="s">
        <v>17274</v>
      </c>
      <c r="I8101">
        <v>77.321809450000003</v>
      </c>
      <c r="J8101">
        <v>28.564501450000002</v>
      </c>
      <c r="K8101" t="s">
        <v>2119</v>
      </c>
      <c r="L8101">
        <v>1300</v>
      </c>
      <c r="M8101" s="5" t="str">
        <f t="shared" si="378"/>
        <v>&gt;1000</v>
      </c>
      <c r="N8101" t="s">
        <v>2120</v>
      </c>
      <c r="O8101" t="s">
        <v>32</v>
      </c>
      <c r="P8101" t="s">
        <v>32</v>
      </c>
      <c r="Q8101" t="s">
        <v>33</v>
      </c>
      <c r="R8101" t="s">
        <v>33</v>
      </c>
      <c r="S8101">
        <v>3</v>
      </c>
      <c r="T8101">
        <v>4.0999999999999996</v>
      </c>
      <c r="U8101" t="str">
        <f t="shared" si="379"/>
        <v xml:space="preserve"> 4.0-4.4</v>
      </c>
      <c r="V8101" t="s">
        <v>47</v>
      </c>
      <c r="W8101" t="s">
        <v>48</v>
      </c>
      <c r="X8101">
        <v>111</v>
      </c>
      <c r="Y8101" s="5" t="str">
        <f t="shared" si="380"/>
        <v>Top Performing Venue</v>
      </c>
    </row>
    <row r="8102" spans="1:25" x14ac:dyDescent="0.3">
      <c r="A8102">
        <v>18289074</v>
      </c>
      <c r="B8102" t="s">
        <v>3870</v>
      </c>
      <c r="C8102">
        <v>1</v>
      </c>
      <c r="D8102" s="5" t="str">
        <f>VLOOKUP(C8102,Country!A:B,2,0)</f>
        <v>India</v>
      </c>
      <c r="E8102" t="s">
        <v>17184</v>
      </c>
      <c r="F8102" t="s">
        <v>17288</v>
      </c>
      <c r="G8102" t="s">
        <v>17273</v>
      </c>
      <c r="H8102" t="s">
        <v>17274</v>
      </c>
      <c r="I8102">
        <v>77.321596999999997</v>
      </c>
      <c r="J8102">
        <v>28.565014000000001</v>
      </c>
      <c r="K8102" t="s">
        <v>147</v>
      </c>
      <c r="L8102">
        <v>700</v>
      </c>
      <c r="M8102" s="5" t="str">
        <f t="shared" si="378"/>
        <v>500-1000</v>
      </c>
      <c r="N8102" t="s">
        <v>2120</v>
      </c>
      <c r="O8102" t="s">
        <v>33</v>
      </c>
      <c r="P8102" t="s">
        <v>33</v>
      </c>
      <c r="Q8102" t="s">
        <v>33</v>
      </c>
      <c r="R8102" t="s">
        <v>33</v>
      </c>
      <c r="S8102">
        <v>2</v>
      </c>
      <c r="T8102">
        <v>4</v>
      </c>
      <c r="U8102" t="str">
        <f t="shared" si="379"/>
        <v xml:space="preserve"> 4.0-4.4</v>
      </c>
      <c r="V8102" t="s">
        <v>47</v>
      </c>
      <c r="W8102" t="s">
        <v>48</v>
      </c>
      <c r="X8102">
        <v>59</v>
      </c>
      <c r="Y8102" s="5" t="str">
        <f t="shared" si="380"/>
        <v>Top Performing Venue</v>
      </c>
    </row>
    <row r="8103" spans="1:25" x14ac:dyDescent="0.3">
      <c r="A8103">
        <v>18291236</v>
      </c>
      <c r="B8103" t="s">
        <v>17289</v>
      </c>
      <c r="C8103">
        <v>1</v>
      </c>
      <c r="D8103" s="5" t="str">
        <f>VLOOKUP(C8103,Country!A:B,2,0)</f>
        <v>India</v>
      </c>
      <c r="E8103" t="s">
        <v>17184</v>
      </c>
      <c r="F8103" t="s">
        <v>17290</v>
      </c>
      <c r="G8103" t="s">
        <v>17291</v>
      </c>
      <c r="H8103" t="s">
        <v>17290</v>
      </c>
      <c r="I8103">
        <v>77.345160500000006</v>
      </c>
      <c r="J8103">
        <v>28.5663497</v>
      </c>
      <c r="K8103" t="s">
        <v>2125</v>
      </c>
      <c r="L8103">
        <v>500</v>
      </c>
      <c r="M8103" s="5" t="str">
        <f t="shared" si="378"/>
        <v>250-500</v>
      </c>
      <c r="N8103" t="s">
        <v>2120</v>
      </c>
      <c r="O8103" t="s">
        <v>33</v>
      </c>
      <c r="P8103" t="s">
        <v>33</v>
      </c>
      <c r="Q8103" t="s">
        <v>33</v>
      </c>
      <c r="R8103" t="s">
        <v>33</v>
      </c>
      <c r="S8103">
        <v>2</v>
      </c>
      <c r="T8103">
        <v>0</v>
      </c>
      <c r="U8103" t="str">
        <f t="shared" si="379"/>
        <v xml:space="preserve"> 0</v>
      </c>
      <c r="V8103" t="s">
        <v>169</v>
      </c>
      <c r="W8103" t="s">
        <v>170</v>
      </c>
      <c r="X8103">
        <v>0</v>
      </c>
      <c r="Y8103" s="5" t="str">
        <f t="shared" si="380"/>
        <v xml:space="preserve"> Under Performing Venue</v>
      </c>
    </row>
    <row r="8104" spans="1:25" x14ac:dyDescent="0.3">
      <c r="A8104">
        <v>311614</v>
      </c>
      <c r="B8104" t="s">
        <v>17292</v>
      </c>
      <c r="C8104">
        <v>1</v>
      </c>
      <c r="D8104" s="5" t="str">
        <f>VLOOKUP(C8104,Country!A:B,2,0)</f>
        <v>India</v>
      </c>
      <c r="E8104" t="s">
        <v>17184</v>
      </c>
      <c r="F8104" t="s">
        <v>17293</v>
      </c>
      <c r="G8104" t="s">
        <v>17294</v>
      </c>
      <c r="H8104" t="s">
        <v>17295</v>
      </c>
      <c r="I8104">
        <v>77.511121299999999</v>
      </c>
      <c r="J8104">
        <v>28.463279700000001</v>
      </c>
      <c r="K8104" t="s">
        <v>53</v>
      </c>
      <c r="L8104">
        <v>1200</v>
      </c>
      <c r="M8104" s="5" t="str">
        <f t="shared" si="378"/>
        <v>&gt;1000</v>
      </c>
      <c r="N8104" t="s">
        <v>2120</v>
      </c>
      <c r="O8104" t="s">
        <v>32</v>
      </c>
      <c r="P8104" t="s">
        <v>33</v>
      </c>
      <c r="Q8104" t="s">
        <v>33</v>
      </c>
      <c r="R8104" t="s">
        <v>33</v>
      </c>
      <c r="S8104">
        <v>3</v>
      </c>
      <c r="T8104">
        <v>3.3</v>
      </c>
      <c r="U8104" t="str">
        <f t="shared" si="379"/>
        <v xml:space="preserve"> 2.5-3.4</v>
      </c>
      <c r="V8104" t="s">
        <v>143</v>
      </c>
      <c r="W8104" t="s">
        <v>144</v>
      </c>
      <c r="X8104">
        <v>19</v>
      </c>
      <c r="Y8104" s="5" t="str">
        <f t="shared" si="380"/>
        <v>Average Performing Venue</v>
      </c>
    </row>
    <row r="8105" spans="1:25" x14ac:dyDescent="0.3">
      <c r="A8105">
        <v>18429395</v>
      </c>
      <c r="B8105" t="s">
        <v>17296</v>
      </c>
      <c r="C8105">
        <v>1</v>
      </c>
      <c r="D8105" s="5" t="str">
        <f>VLOOKUP(C8105,Country!A:B,2,0)</f>
        <v>India</v>
      </c>
      <c r="E8105" t="s">
        <v>17184</v>
      </c>
      <c r="F8105" t="s">
        <v>17297</v>
      </c>
      <c r="G8105" t="s">
        <v>17294</v>
      </c>
      <c r="H8105" t="s">
        <v>17295</v>
      </c>
      <c r="I8105">
        <v>77.514242100000004</v>
      </c>
      <c r="J8105">
        <v>28.472526800000001</v>
      </c>
      <c r="K8105" t="s">
        <v>2285</v>
      </c>
      <c r="L8105">
        <v>400</v>
      </c>
      <c r="M8105" s="5" t="str">
        <f t="shared" si="378"/>
        <v>250-500</v>
      </c>
      <c r="N8105" t="s">
        <v>2120</v>
      </c>
      <c r="O8105" t="s">
        <v>33</v>
      </c>
      <c r="P8105" t="s">
        <v>32</v>
      </c>
      <c r="Q8105" t="s">
        <v>33</v>
      </c>
      <c r="R8105" t="s">
        <v>33</v>
      </c>
      <c r="S8105">
        <v>1</v>
      </c>
      <c r="T8105">
        <v>2.5</v>
      </c>
      <c r="U8105" t="str">
        <f t="shared" si="379"/>
        <v xml:space="preserve"> 2.5-3.4</v>
      </c>
      <c r="V8105" t="s">
        <v>143</v>
      </c>
      <c r="W8105" t="s">
        <v>144</v>
      </c>
      <c r="X8105">
        <v>6</v>
      </c>
      <c r="Y8105" s="5" t="str">
        <f t="shared" si="380"/>
        <v>Average Performing Venue</v>
      </c>
    </row>
    <row r="8106" spans="1:25" x14ac:dyDescent="0.3">
      <c r="A8106">
        <v>3735</v>
      </c>
      <c r="B8106" t="s">
        <v>17298</v>
      </c>
      <c r="C8106">
        <v>1</v>
      </c>
      <c r="D8106" s="5" t="str">
        <f>VLOOKUP(C8106,Country!A:B,2,0)</f>
        <v>India</v>
      </c>
      <c r="E8106" t="s">
        <v>17184</v>
      </c>
      <c r="F8106" t="s">
        <v>17299</v>
      </c>
      <c r="G8106" t="s">
        <v>17294</v>
      </c>
      <c r="H8106" t="s">
        <v>17295</v>
      </c>
      <c r="I8106">
        <v>77.510389399999994</v>
      </c>
      <c r="J8106">
        <v>28.470463899999999</v>
      </c>
      <c r="K8106" t="s">
        <v>2659</v>
      </c>
      <c r="L8106">
        <v>500</v>
      </c>
      <c r="M8106" s="5" t="str">
        <f t="shared" si="378"/>
        <v>250-500</v>
      </c>
      <c r="N8106" t="s">
        <v>2120</v>
      </c>
      <c r="O8106" t="s">
        <v>33</v>
      </c>
      <c r="P8106" t="s">
        <v>32</v>
      </c>
      <c r="Q8106" t="s">
        <v>33</v>
      </c>
      <c r="R8106" t="s">
        <v>33</v>
      </c>
      <c r="S8106">
        <v>2</v>
      </c>
      <c r="T8106">
        <v>2.6</v>
      </c>
      <c r="U8106" t="str">
        <f t="shared" si="379"/>
        <v xml:space="preserve"> 2.5-3.4</v>
      </c>
      <c r="V8106" t="s">
        <v>143</v>
      </c>
      <c r="W8106" t="s">
        <v>144</v>
      </c>
      <c r="X8106">
        <v>36</v>
      </c>
      <c r="Y8106" s="5" t="str">
        <f t="shared" si="380"/>
        <v>Average Performing Venue</v>
      </c>
    </row>
    <row r="8107" spans="1:25" x14ac:dyDescent="0.3">
      <c r="A8107">
        <v>9731</v>
      </c>
      <c r="B8107" t="s">
        <v>17300</v>
      </c>
      <c r="C8107">
        <v>1</v>
      </c>
      <c r="D8107" s="5" t="str">
        <f>VLOOKUP(C8107,Country!A:B,2,0)</f>
        <v>India</v>
      </c>
      <c r="E8107" t="s">
        <v>17184</v>
      </c>
      <c r="F8107" t="s">
        <v>17301</v>
      </c>
      <c r="G8107" t="s">
        <v>17294</v>
      </c>
      <c r="H8107" t="s">
        <v>17295</v>
      </c>
      <c r="I8107">
        <v>77.512718899999996</v>
      </c>
      <c r="J8107">
        <v>28.471936700000001</v>
      </c>
      <c r="K8107" t="s">
        <v>2125</v>
      </c>
      <c r="L8107">
        <v>200</v>
      </c>
      <c r="M8107" s="5" t="str">
        <f t="shared" si="378"/>
        <v>100-250</v>
      </c>
      <c r="N8107" t="s">
        <v>2120</v>
      </c>
      <c r="O8107" t="s">
        <v>33</v>
      </c>
      <c r="P8107" t="s">
        <v>32</v>
      </c>
      <c r="Q8107" t="s">
        <v>33</v>
      </c>
      <c r="R8107" t="s">
        <v>33</v>
      </c>
      <c r="S8107">
        <v>1</v>
      </c>
      <c r="T8107">
        <v>2.5</v>
      </c>
      <c r="U8107" t="str">
        <f t="shared" si="379"/>
        <v xml:space="preserve"> 2.5-3.4</v>
      </c>
      <c r="V8107" t="s">
        <v>143</v>
      </c>
      <c r="W8107" t="s">
        <v>144</v>
      </c>
      <c r="X8107">
        <v>4</v>
      </c>
      <c r="Y8107" s="5" t="str">
        <f t="shared" si="380"/>
        <v>Average Performing Venue</v>
      </c>
    </row>
    <row r="8108" spans="1:25" x14ac:dyDescent="0.3">
      <c r="A8108">
        <v>302132</v>
      </c>
      <c r="B8108" t="s">
        <v>3110</v>
      </c>
      <c r="C8108">
        <v>1</v>
      </c>
      <c r="D8108" s="5" t="str">
        <f>VLOOKUP(C8108,Country!A:B,2,0)</f>
        <v>India</v>
      </c>
      <c r="E8108" t="s">
        <v>17184</v>
      </c>
      <c r="F8108" t="s">
        <v>17302</v>
      </c>
      <c r="G8108" t="s">
        <v>17294</v>
      </c>
      <c r="H8108" t="s">
        <v>17295</v>
      </c>
      <c r="I8108">
        <v>77.514421299999995</v>
      </c>
      <c r="J8108">
        <v>28.472363900000001</v>
      </c>
      <c r="K8108" t="s">
        <v>147</v>
      </c>
      <c r="L8108">
        <v>450</v>
      </c>
      <c r="M8108" s="5" t="str">
        <f t="shared" si="378"/>
        <v>250-500</v>
      </c>
      <c r="N8108" t="s">
        <v>2120</v>
      </c>
      <c r="O8108" t="s">
        <v>33</v>
      </c>
      <c r="P8108" t="s">
        <v>33</v>
      </c>
      <c r="Q8108" t="s">
        <v>33</v>
      </c>
      <c r="R8108" t="s">
        <v>33</v>
      </c>
      <c r="S8108">
        <v>1</v>
      </c>
      <c r="T8108">
        <v>2.8</v>
      </c>
      <c r="U8108" t="str">
        <f t="shared" si="379"/>
        <v xml:space="preserve"> 2.5-3.4</v>
      </c>
      <c r="V8108" t="s">
        <v>143</v>
      </c>
      <c r="W8108" t="s">
        <v>144</v>
      </c>
      <c r="X8108">
        <v>24</v>
      </c>
      <c r="Y8108" s="5" t="str">
        <f t="shared" si="380"/>
        <v>Average Performing Venue</v>
      </c>
    </row>
    <row r="8109" spans="1:25" x14ac:dyDescent="0.3">
      <c r="A8109">
        <v>18258162</v>
      </c>
      <c r="B8109" t="s">
        <v>17303</v>
      </c>
      <c r="C8109">
        <v>1</v>
      </c>
      <c r="D8109" s="5" t="str">
        <f>VLOOKUP(C8109,Country!A:B,2,0)</f>
        <v>India</v>
      </c>
      <c r="E8109" t="s">
        <v>17184</v>
      </c>
      <c r="F8109" t="s">
        <v>17295</v>
      </c>
      <c r="G8109" t="s">
        <v>17294</v>
      </c>
      <c r="H8109" t="s">
        <v>17295</v>
      </c>
      <c r="I8109">
        <v>77.507880599999993</v>
      </c>
      <c r="J8109">
        <v>28.466820299999998</v>
      </c>
      <c r="K8109" t="s">
        <v>2125</v>
      </c>
      <c r="L8109">
        <v>600</v>
      </c>
      <c r="M8109" s="5" t="str">
        <f t="shared" si="378"/>
        <v>500-1000</v>
      </c>
      <c r="N8109" t="s">
        <v>2120</v>
      </c>
      <c r="O8109" t="s">
        <v>33</v>
      </c>
      <c r="P8109" t="s">
        <v>32</v>
      </c>
      <c r="Q8109" t="s">
        <v>33</v>
      </c>
      <c r="R8109" t="s">
        <v>33</v>
      </c>
      <c r="S8109">
        <v>2</v>
      </c>
      <c r="T8109">
        <v>3.2</v>
      </c>
      <c r="U8109" t="str">
        <f t="shared" si="379"/>
        <v xml:space="preserve"> 2.5-3.4</v>
      </c>
      <c r="V8109" t="s">
        <v>143</v>
      </c>
      <c r="W8109" t="s">
        <v>144</v>
      </c>
      <c r="X8109">
        <v>24</v>
      </c>
      <c r="Y8109" s="5" t="str">
        <f t="shared" si="380"/>
        <v>Average Performing Venue</v>
      </c>
    </row>
    <row r="8110" spans="1:25" x14ac:dyDescent="0.3">
      <c r="A8110">
        <v>302144</v>
      </c>
      <c r="B8110" t="s">
        <v>17304</v>
      </c>
      <c r="C8110">
        <v>1</v>
      </c>
      <c r="D8110" s="5" t="str">
        <f>VLOOKUP(C8110,Country!A:B,2,0)</f>
        <v>India</v>
      </c>
      <c r="E8110" t="s">
        <v>17184</v>
      </c>
      <c r="F8110" t="s">
        <v>17305</v>
      </c>
      <c r="G8110" t="s">
        <v>17294</v>
      </c>
      <c r="H8110" t="s">
        <v>17295</v>
      </c>
      <c r="I8110">
        <v>77.523779200000007</v>
      </c>
      <c r="J8110">
        <v>28.4764154</v>
      </c>
      <c r="K8110" t="s">
        <v>2285</v>
      </c>
      <c r="L8110">
        <v>800</v>
      </c>
      <c r="M8110" s="5" t="str">
        <f t="shared" si="378"/>
        <v>500-1000</v>
      </c>
      <c r="N8110" t="s">
        <v>2120</v>
      </c>
      <c r="O8110" t="s">
        <v>32</v>
      </c>
      <c r="P8110" t="s">
        <v>33</v>
      </c>
      <c r="Q8110" t="s">
        <v>33</v>
      </c>
      <c r="R8110" t="s">
        <v>33</v>
      </c>
      <c r="S8110">
        <v>2</v>
      </c>
      <c r="T8110">
        <v>3.1</v>
      </c>
      <c r="U8110" t="str">
        <f t="shared" si="379"/>
        <v xml:space="preserve"> 2.5-3.4</v>
      </c>
      <c r="V8110" t="s">
        <v>143</v>
      </c>
      <c r="W8110" t="s">
        <v>144</v>
      </c>
      <c r="X8110">
        <v>17</v>
      </c>
      <c r="Y8110" s="5" t="str">
        <f t="shared" si="380"/>
        <v>Average Performing Venue</v>
      </c>
    </row>
    <row r="8111" spans="1:25" x14ac:dyDescent="0.3">
      <c r="A8111">
        <v>4471</v>
      </c>
      <c r="B8111" t="s">
        <v>2970</v>
      </c>
      <c r="C8111">
        <v>1</v>
      </c>
      <c r="D8111" s="5" t="str">
        <f>VLOOKUP(C8111,Country!A:B,2,0)</f>
        <v>India</v>
      </c>
      <c r="E8111" t="s">
        <v>17184</v>
      </c>
      <c r="F8111" t="s">
        <v>17306</v>
      </c>
      <c r="G8111" t="s">
        <v>17294</v>
      </c>
      <c r="H8111" t="s">
        <v>17295</v>
      </c>
      <c r="I8111">
        <v>77.511554200000006</v>
      </c>
      <c r="J8111">
        <v>28.471110599999999</v>
      </c>
      <c r="K8111" t="s">
        <v>2972</v>
      </c>
      <c r="L8111">
        <v>350</v>
      </c>
      <c r="M8111" s="5" t="str">
        <f t="shared" si="378"/>
        <v>250-500</v>
      </c>
      <c r="N8111" t="s">
        <v>2120</v>
      </c>
      <c r="O8111" t="s">
        <v>33</v>
      </c>
      <c r="P8111" t="s">
        <v>33</v>
      </c>
      <c r="Q8111" t="s">
        <v>33</v>
      </c>
      <c r="R8111" t="s">
        <v>33</v>
      </c>
      <c r="S8111">
        <v>1</v>
      </c>
      <c r="T8111">
        <v>3.2</v>
      </c>
      <c r="U8111" t="str">
        <f t="shared" si="379"/>
        <v xml:space="preserve"> 2.5-3.4</v>
      </c>
      <c r="V8111" t="s">
        <v>143</v>
      </c>
      <c r="W8111" t="s">
        <v>144</v>
      </c>
      <c r="X8111">
        <v>20</v>
      </c>
      <c r="Y8111" s="5" t="str">
        <f t="shared" si="380"/>
        <v>Average Performing Venue</v>
      </c>
    </row>
    <row r="8112" spans="1:25" x14ac:dyDescent="0.3">
      <c r="A8112">
        <v>18253392</v>
      </c>
      <c r="B8112" t="s">
        <v>17307</v>
      </c>
      <c r="C8112">
        <v>1</v>
      </c>
      <c r="D8112" s="5" t="str">
        <f>VLOOKUP(C8112,Country!A:B,2,0)</f>
        <v>India</v>
      </c>
      <c r="E8112" t="s">
        <v>17184</v>
      </c>
      <c r="F8112" t="s">
        <v>17308</v>
      </c>
      <c r="G8112" t="s">
        <v>17294</v>
      </c>
      <c r="H8112" t="s">
        <v>17295</v>
      </c>
      <c r="I8112">
        <v>77.513346100000007</v>
      </c>
      <c r="J8112">
        <v>28.4720847</v>
      </c>
      <c r="K8112" t="s">
        <v>397</v>
      </c>
      <c r="L8112">
        <v>300</v>
      </c>
      <c r="M8112" s="5" t="str">
        <f t="shared" si="378"/>
        <v>250-500</v>
      </c>
      <c r="N8112" t="s">
        <v>2120</v>
      </c>
      <c r="O8112" t="s">
        <v>33</v>
      </c>
      <c r="P8112" t="s">
        <v>32</v>
      </c>
      <c r="Q8112" t="s">
        <v>33</v>
      </c>
      <c r="R8112" t="s">
        <v>33</v>
      </c>
      <c r="S8112">
        <v>1</v>
      </c>
      <c r="T8112">
        <v>3.1</v>
      </c>
      <c r="U8112" t="str">
        <f t="shared" si="379"/>
        <v xml:space="preserve"> 2.5-3.4</v>
      </c>
      <c r="V8112" t="s">
        <v>143</v>
      </c>
      <c r="W8112" t="s">
        <v>144</v>
      </c>
      <c r="X8112">
        <v>37</v>
      </c>
      <c r="Y8112" s="5" t="str">
        <f t="shared" si="380"/>
        <v>Average Performing Venue</v>
      </c>
    </row>
    <row r="8113" spans="1:25" x14ac:dyDescent="0.3">
      <c r="A8113">
        <v>310790</v>
      </c>
      <c r="B8113" t="s">
        <v>17309</v>
      </c>
      <c r="C8113">
        <v>1</v>
      </c>
      <c r="D8113" s="5" t="str">
        <f>VLOOKUP(C8113,Country!A:B,2,0)</f>
        <v>India</v>
      </c>
      <c r="E8113" t="s">
        <v>17184</v>
      </c>
      <c r="F8113" t="s">
        <v>17310</v>
      </c>
      <c r="G8113" t="s">
        <v>17294</v>
      </c>
      <c r="H8113" t="s">
        <v>17295</v>
      </c>
      <c r="I8113">
        <v>77.510587000000001</v>
      </c>
      <c r="J8113">
        <v>28.462929599999999</v>
      </c>
      <c r="K8113" t="s">
        <v>17311</v>
      </c>
      <c r="L8113">
        <v>600</v>
      </c>
      <c r="M8113" s="5" t="str">
        <f t="shared" si="378"/>
        <v>500-1000</v>
      </c>
      <c r="N8113" t="s">
        <v>2120</v>
      </c>
      <c r="O8113" t="s">
        <v>33</v>
      </c>
      <c r="P8113" t="s">
        <v>33</v>
      </c>
      <c r="Q8113" t="s">
        <v>33</v>
      </c>
      <c r="R8113" t="s">
        <v>33</v>
      </c>
      <c r="S8113">
        <v>2</v>
      </c>
      <c r="T8113">
        <v>2.8</v>
      </c>
      <c r="U8113" t="str">
        <f t="shared" si="379"/>
        <v xml:space="preserve"> 2.5-3.4</v>
      </c>
      <c r="V8113" t="s">
        <v>143</v>
      </c>
      <c r="W8113" t="s">
        <v>144</v>
      </c>
      <c r="X8113">
        <v>16</v>
      </c>
      <c r="Y8113" s="5" t="str">
        <f t="shared" si="380"/>
        <v>Average Performing Venue</v>
      </c>
    </row>
    <row r="8114" spans="1:25" x14ac:dyDescent="0.3">
      <c r="A8114">
        <v>8152</v>
      </c>
      <c r="B8114" t="s">
        <v>17312</v>
      </c>
      <c r="C8114">
        <v>1</v>
      </c>
      <c r="D8114" s="5" t="str">
        <f>VLOOKUP(C8114,Country!A:B,2,0)</f>
        <v>India</v>
      </c>
      <c r="E8114" t="s">
        <v>17184</v>
      </c>
      <c r="F8114" t="s">
        <v>17313</v>
      </c>
      <c r="G8114" t="s">
        <v>17294</v>
      </c>
      <c r="H8114" t="s">
        <v>17295</v>
      </c>
      <c r="I8114">
        <v>77.515406799999994</v>
      </c>
      <c r="J8114">
        <v>28.473263200000002</v>
      </c>
      <c r="K8114" t="s">
        <v>397</v>
      </c>
      <c r="L8114">
        <v>100</v>
      </c>
      <c r="M8114" s="5" t="str">
        <f t="shared" si="378"/>
        <v>0-100</v>
      </c>
      <c r="N8114" t="s">
        <v>2120</v>
      </c>
      <c r="O8114" t="s">
        <v>33</v>
      </c>
      <c r="P8114" t="s">
        <v>33</v>
      </c>
      <c r="Q8114" t="s">
        <v>33</v>
      </c>
      <c r="R8114" t="s">
        <v>33</v>
      </c>
      <c r="S8114">
        <v>1</v>
      </c>
      <c r="T8114">
        <v>2.8</v>
      </c>
      <c r="U8114" t="str">
        <f t="shared" si="379"/>
        <v xml:space="preserve"> 2.5-3.4</v>
      </c>
      <c r="V8114" t="s">
        <v>143</v>
      </c>
      <c r="W8114" t="s">
        <v>144</v>
      </c>
      <c r="X8114">
        <v>9</v>
      </c>
      <c r="Y8114" s="5" t="str">
        <f t="shared" si="380"/>
        <v>Average Performing Venue</v>
      </c>
    </row>
    <row r="8115" spans="1:25" x14ac:dyDescent="0.3">
      <c r="A8115">
        <v>313035</v>
      </c>
      <c r="B8115" t="s">
        <v>17314</v>
      </c>
      <c r="C8115">
        <v>1</v>
      </c>
      <c r="D8115" s="5" t="str">
        <f>VLOOKUP(C8115,Country!A:B,2,0)</f>
        <v>India</v>
      </c>
      <c r="E8115" t="s">
        <v>17184</v>
      </c>
      <c r="F8115" t="s">
        <v>17315</v>
      </c>
      <c r="G8115" t="s">
        <v>17294</v>
      </c>
      <c r="H8115" t="s">
        <v>17295</v>
      </c>
      <c r="I8115">
        <v>77.514152499999994</v>
      </c>
      <c r="J8115">
        <v>28.4725185</v>
      </c>
      <c r="K8115" t="s">
        <v>2119</v>
      </c>
      <c r="L8115">
        <v>500</v>
      </c>
      <c r="M8115" s="5" t="str">
        <f t="shared" si="378"/>
        <v>250-500</v>
      </c>
      <c r="N8115" t="s">
        <v>2120</v>
      </c>
      <c r="O8115" t="s">
        <v>33</v>
      </c>
      <c r="P8115" t="s">
        <v>32</v>
      </c>
      <c r="Q8115" t="s">
        <v>33</v>
      </c>
      <c r="R8115" t="s">
        <v>33</v>
      </c>
      <c r="S8115">
        <v>2</v>
      </c>
      <c r="T8115">
        <v>3</v>
      </c>
      <c r="U8115" t="str">
        <f t="shared" si="379"/>
        <v xml:space="preserve"> 2.5-3.4</v>
      </c>
      <c r="V8115" t="s">
        <v>143</v>
      </c>
      <c r="W8115" t="s">
        <v>144</v>
      </c>
      <c r="X8115">
        <v>9</v>
      </c>
      <c r="Y8115" s="5" t="str">
        <f t="shared" si="380"/>
        <v>Average Performing Venue</v>
      </c>
    </row>
    <row r="8116" spans="1:25" x14ac:dyDescent="0.3">
      <c r="A8116">
        <v>301509</v>
      </c>
      <c r="B8116" t="s">
        <v>17316</v>
      </c>
      <c r="C8116">
        <v>1</v>
      </c>
      <c r="D8116" s="5" t="str">
        <f>VLOOKUP(C8116,Country!A:B,2,0)</f>
        <v>India</v>
      </c>
      <c r="E8116" t="s">
        <v>17184</v>
      </c>
      <c r="F8116" t="s">
        <v>17317</v>
      </c>
      <c r="G8116" t="s">
        <v>17294</v>
      </c>
      <c r="H8116" t="s">
        <v>17295</v>
      </c>
      <c r="I8116">
        <v>77.5077462</v>
      </c>
      <c r="J8116">
        <v>28.466583499999999</v>
      </c>
      <c r="K8116" t="s">
        <v>2119</v>
      </c>
      <c r="L8116">
        <v>600</v>
      </c>
      <c r="M8116" s="5" t="str">
        <f t="shared" si="378"/>
        <v>500-1000</v>
      </c>
      <c r="N8116" t="s">
        <v>2120</v>
      </c>
      <c r="O8116" t="s">
        <v>33</v>
      </c>
      <c r="P8116" t="s">
        <v>33</v>
      </c>
      <c r="Q8116" t="s">
        <v>33</v>
      </c>
      <c r="R8116" t="s">
        <v>33</v>
      </c>
      <c r="S8116">
        <v>2</v>
      </c>
      <c r="T8116">
        <v>2.8</v>
      </c>
      <c r="U8116" t="str">
        <f t="shared" si="379"/>
        <v xml:space="preserve"> 2.5-3.4</v>
      </c>
      <c r="V8116" t="s">
        <v>143</v>
      </c>
      <c r="W8116" t="s">
        <v>144</v>
      </c>
      <c r="X8116">
        <v>21</v>
      </c>
      <c r="Y8116" s="5" t="str">
        <f t="shared" si="380"/>
        <v>Average Performing Venue</v>
      </c>
    </row>
    <row r="8117" spans="1:25" x14ac:dyDescent="0.3">
      <c r="A8117">
        <v>312275</v>
      </c>
      <c r="B8117" t="s">
        <v>17318</v>
      </c>
      <c r="C8117">
        <v>1</v>
      </c>
      <c r="D8117" s="5" t="str">
        <f>VLOOKUP(C8117,Country!A:B,2,0)</f>
        <v>India</v>
      </c>
      <c r="E8117" t="s">
        <v>17184</v>
      </c>
      <c r="F8117" t="s">
        <v>17319</v>
      </c>
      <c r="G8117" t="s">
        <v>17294</v>
      </c>
      <c r="H8117" t="s">
        <v>17295</v>
      </c>
      <c r="I8117">
        <v>77.513794099999998</v>
      </c>
      <c r="J8117">
        <v>28.4723057</v>
      </c>
      <c r="K8117" t="s">
        <v>8096</v>
      </c>
      <c r="L8117">
        <v>250</v>
      </c>
      <c r="M8117" s="5" t="str">
        <f t="shared" si="378"/>
        <v>100-250</v>
      </c>
      <c r="N8117" t="s">
        <v>2120</v>
      </c>
      <c r="O8117" t="s">
        <v>33</v>
      </c>
      <c r="P8117" t="s">
        <v>32</v>
      </c>
      <c r="Q8117" t="s">
        <v>33</v>
      </c>
      <c r="R8117" t="s">
        <v>33</v>
      </c>
      <c r="S8117">
        <v>1</v>
      </c>
      <c r="T8117">
        <v>2.8</v>
      </c>
      <c r="U8117" t="str">
        <f t="shared" si="379"/>
        <v xml:space="preserve"> 2.5-3.4</v>
      </c>
      <c r="V8117" t="s">
        <v>143</v>
      </c>
      <c r="W8117" t="s">
        <v>144</v>
      </c>
      <c r="X8117">
        <v>18</v>
      </c>
      <c r="Y8117" s="5" t="str">
        <f t="shared" si="380"/>
        <v>Average Performing Venue</v>
      </c>
    </row>
    <row r="8118" spans="1:25" x14ac:dyDescent="0.3">
      <c r="A8118">
        <v>302127</v>
      </c>
      <c r="B8118" t="s">
        <v>17320</v>
      </c>
      <c r="C8118">
        <v>1</v>
      </c>
      <c r="D8118" s="5" t="str">
        <f>VLOOKUP(C8118,Country!A:B,2,0)</f>
        <v>India</v>
      </c>
      <c r="E8118" t="s">
        <v>17184</v>
      </c>
      <c r="F8118" t="s">
        <v>17321</v>
      </c>
      <c r="G8118" t="s">
        <v>17294</v>
      </c>
      <c r="H8118" t="s">
        <v>17295</v>
      </c>
      <c r="I8118">
        <v>77.514996800000006</v>
      </c>
      <c r="J8118">
        <v>28.473395</v>
      </c>
      <c r="K8118" t="s">
        <v>2285</v>
      </c>
      <c r="L8118">
        <v>400</v>
      </c>
      <c r="M8118" s="5" t="str">
        <f t="shared" si="378"/>
        <v>250-500</v>
      </c>
      <c r="N8118" t="s">
        <v>2120</v>
      </c>
      <c r="O8118" t="s">
        <v>33</v>
      </c>
      <c r="P8118" t="s">
        <v>32</v>
      </c>
      <c r="Q8118" t="s">
        <v>33</v>
      </c>
      <c r="R8118" t="s">
        <v>33</v>
      </c>
      <c r="S8118">
        <v>1</v>
      </c>
      <c r="T8118">
        <v>2.6</v>
      </c>
      <c r="U8118" t="str">
        <f t="shared" si="379"/>
        <v xml:space="preserve"> 2.5-3.4</v>
      </c>
      <c r="V8118" t="s">
        <v>143</v>
      </c>
      <c r="W8118" t="s">
        <v>144</v>
      </c>
      <c r="X8118">
        <v>12</v>
      </c>
      <c r="Y8118" s="5" t="str">
        <f t="shared" si="380"/>
        <v>Average Performing Venue</v>
      </c>
    </row>
    <row r="8119" spans="1:25" x14ac:dyDescent="0.3">
      <c r="A8119">
        <v>18322604</v>
      </c>
      <c r="B8119" t="s">
        <v>17322</v>
      </c>
      <c r="C8119">
        <v>1</v>
      </c>
      <c r="D8119" s="5" t="str">
        <f>VLOOKUP(C8119,Country!A:B,2,0)</f>
        <v>India</v>
      </c>
      <c r="E8119" t="s">
        <v>17184</v>
      </c>
      <c r="F8119" t="s">
        <v>17323</v>
      </c>
      <c r="G8119" t="s">
        <v>17294</v>
      </c>
      <c r="H8119" t="s">
        <v>17295</v>
      </c>
      <c r="I8119">
        <v>77.508149399999994</v>
      </c>
      <c r="J8119">
        <v>28.465768199999999</v>
      </c>
      <c r="K8119" t="s">
        <v>397</v>
      </c>
      <c r="L8119">
        <v>500</v>
      </c>
      <c r="M8119" s="5" t="str">
        <f t="shared" si="378"/>
        <v>250-500</v>
      </c>
      <c r="N8119" t="s">
        <v>2120</v>
      </c>
      <c r="O8119" t="s">
        <v>33</v>
      </c>
      <c r="P8119" t="s">
        <v>33</v>
      </c>
      <c r="Q8119" t="s">
        <v>33</v>
      </c>
      <c r="R8119" t="s">
        <v>33</v>
      </c>
      <c r="S8119">
        <v>2</v>
      </c>
      <c r="T8119">
        <v>2.9</v>
      </c>
      <c r="U8119" t="str">
        <f t="shared" si="379"/>
        <v xml:space="preserve"> 2.5-3.4</v>
      </c>
      <c r="V8119" t="s">
        <v>143</v>
      </c>
      <c r="W8119" t="s">
        <v>144</v>
      </c>
      <c r="X8119">
        <v>4</v>
      </c>
      <c r="Y8119" s="5" t="str">
        <f t="shared" si="380"/>
        <v>Average Performing Venue</v>
      </c>
    </row>
    <row r="8120" spans="1:25" x14ac:dyDescent="0.3">
      <c r="A8120">
        <v>18433889</v>
      </c>
      <c r="B8120" t="s">
        <v>17324</v>
      </c>
      <c r="C8120">
        <v>1</v>
      </c>
      <c r="D8120" s="5" t="str">
        <f>VLOOKUP(C8120,Country!A:B,2,0)</f>
        <v>India</v>
      </c>
      <c r="E8120" t="s">
        <v>17184</v>
      </c>
      <c r="F8120" t="s">
        <v>17325</v>
      </c>
      <c r="G8120" t="s">
        <v>17294</v>
      </c>
      <c r="H8120" t="s">
        <v>17295</v>
      </c>
      <c r="I8120">
        <v>77.511285400000006</v>
      </c>
      <c r="J8120">
        <v>28.463456300000001</v>
      </c>
      <c r="K8120" t="s">
        <v>9415</v>
      </c>
      <c r="L8120">
        <v>900</v>
      </c>
      <c r="M8120" s="5" t="str">
        <f t="shared" si="378"/>
        <v>500-1000</v>
      </c>
      <c r="N8120" t="s">
        <v>2120</v>
      </c>
      <c r="O8120" t="s">
        <v>32</v>
      </c>
      <c r="P8120" t="s">
        <v>33</v>
      </c>
      <c r="Q8120" t="s">
        <v>33</v>
      </c>
      <c r="R8120" t="s">
        <v>33</v>
      </c>
      <c r="S8120">
        <v>2</v>
      </c>
      <c r="T8120">
        <v>3.1</v>
      </c>
      <c r="U8120" t="str">
        <f t="shared" si="379"/>
        <v xml:space="preserve"> 2.5-3.4</v>
      </c>
      <c r="V8120" t="s">
        <v>143</v>
      </c>
      <c r="W8120" t="s">
        <v>144</v>
      </c>
      <c r="X8120">
        <v>8</v>
      </c>
      <c r="Y8120" s="5" t="str">
        <f t="shared" si="380"/>
        <v>Average Performing Venue</v>
      </c>
    </row>
    <row r="8121" spans="1:25" x14ac:dyDescent="0.3">
      <c r="A8121">
        <v>18232121</v>
      </c>
      <c r="B8121" t="s">
        <v>17326</v>
      </c>
      <c r="C8121">
        <v>1</v>
      </c>
      <c r="D8121" s="5" t="str">
        <f>VLOOKUP(C8121,Country!A:B,2,0)</f>
        <v>India</v>
      </c>
      <c r="E8121" t="s">
        <v>17184</v>
      </c>
      <c r="F8121" t="s">
        <v>17327</v>
      </c>
      <c r="G8121" t="s">
        <v>17294</v>
      </c>
      <c r="H8121" t="s">
        <v>17295</v>
      </c>
      <c r="I8121">
        <v>77.511285400000006</v>
      </c>
      <c r="J8121">
        <v>28.470995899999998</v>
      </c>
      <c r="K8121" t="s">
        <v>2285</v>
      </c>
      <c r="L8121">
        <v>600</v>
      </c>
      <c r="M8121" s="5" t="str">
        <f t="shared" si="378"/>
        <v>500-1000</v>
      </c>
      <c r="N8121" t="s">
        <v>2120</v>
      </c>
      <c r="O8121" t="s">
        <v>33</v>
      </c>
      <c r="P8121" t="s">
        <v>32</v>
      </c>
      <c r="Q8121" t="s">
        <v>33</v>
      </c>
      <c r="R8121" t="s">
        <v>33</v>
      </c>
      <c r="S8121">
        <v>2</v>
      </c>
      <c r="T8121">
        <v>2.7</v>
      </c>
      <c r="U8121" t="str">
        <f t="shared" si="379"/>
        <v xml:space="preserve"> 2.5-3.4</v>
      </c>
      <c r="V8121" t="s">
        <v>143</v>
      </c>
      <c r="W8121" t="s">
        <v>144</v>
      </c>
      <c r="X8121">
        <v>25</v>
      </c>
      <c r="Y8121" s="5" t="str">
        <f t="shared" si="380"/>
        <v>Average Performing Venue</v>
      </c>
    </row>
    <row r="8122" spans="1:25" x14ac:dyDescent="0.3">
      <c r="A8122">
        <v>307628</v>
      </c>
      <c r="B8122" t="s">
        <v>17328</v>
      </c>
      <c r="C8122">
        <v>1</v>
      </c>
      <c r="D8122" s="5" t="str">
        <f>VLOOKUP(C8122,Country!A:B,2,0)</f>
        <v>India</v>
      </c>
      <c r="E8122" t="s">
        <v>17184</v>
      </c>
      <c r="F8122" t="s">
        <v>17329</v>
      </c>
      <c r="G8122" t="s">
        <v>17294</v>
      </c>
      <c r="H8122" t="s">
        <v>17295</v>
      </c>
      <c r="I8122">
        <v>77.518122079999998</v>
      </c>
      <c r="J8122">
        <v>28.471995799999998</v>
      </c>
      <c r="K8122" t="s">
        <v>4377</v>
      </c>
      <c r="L8122">
        <v>1000</v>
      </c>
      <c r="M8122" s="5" t="str">
        <f t="shared" si="378"/>
        <v>500-1000</v>
      </c>
      <c r="N8122" t="s">
        <v>2120</v>
      </c>
      <c r="O8122" t="s">
        <v>32</v>
      </c>
      <c r="P8122" t="s">
        <v>32</v>
      </c>
      <c r="Q8122" t="s">
        <v>33</v>
      </c>
      <c r="R8122" t="s">
        <v>33</v>
      </c>
      <c r="S8122">
        <v>3</v>
      </c>
      <c r="T8122">
        <v>2.9</v>
      </c>
      <c r="U8122" t="str">
        <f t="shared" si="379"/>
        <v xml:space="preserve"> 2.5-3.4</v>
      </c>
      <c r="V8122" t="s">
        <v>143</v>
      </c>
      <c r="W8122" t="s">
        <v>144</v>
      </c>
      <c r="X8122">
        <v>43</v>
      </c>
      <c r="Y8122" s="5" t="str">
        <f t="shared" si="380"/>
        <v>Average Performing Venue</v>
      </c>
    </row>
    <row r="8123" spans="1:25" x14ac:dyDescent="0.3">
      <c r="A8123">
        <v>18281980</v>
      </c>
      <c r="B8123" t="s">
        <v>8163</v>
      </c>
      <c r="C8123">
        <v>1</v>
      </c>
      <c r="D8123" s="5" t="str">
        <f>VLOOKUP(C8123,Country!A:B,2,0)</f>
        <v>India</v>
      </c>
      <c r="E8123" t="s">
        <v>17184</v>
      </c>
      <c r="F8123" t="s">
        <v>17330</v>
      </c>
      <c r="G8123" t="s">
        <v>17294</v>
      </c>
      <c r="H8123" t="s">
        <v>17295</v>
      </c>
      <c r="I8123">
        <v>77.510610499999999</v>
      </c>
      <c r="J8123">
        <v>28.463041</v>
      </c>
      <c r="K8123" t="s">
        <v>2356</v>
      </c>
      <c r="L8123">
        <v>600</v>
      </c>
      <c r="M8123" s="5" t="str">
        <f t="shared" si="378"/>
        <v>500-1000</v>
      </c>
      <c r="N8123" t="s">
        <v>2120</v>
      </c>
      <c r="O8123" t="s">
        <v>33</v>
      </c>
      <c r="P8123" t="s">
        <v>33</v>
      </c>
      <c r="Q8123" t="s">
        <v>33</v>
      </c>
      <c r="R8123" t="s">
        <v>33</v>
      </c>
      <c r="S8123">
        <v>2</v>
      </c>
      <c r="T8123">
        <v>2.5</v>
      </c>
      <c r="U8123" t="str">
        <f t="shared" si="379"/>
        <v xml:space="preserve"> 2.5-3.4</v>
      </c>
      <c r="V8123" t="s">
        <v>143</v>
      </c>
      <c r="W8123" t="s">
        <v>144</v>
      </c>
      <c r="X8123">
        <v>10</v>
      </c>
      <c r="Y8123" s="5" t="str">
        <f t="shared" si="380"/>
        <v>Average Performing Venue</v>
      </c>
    </row>
    <row r="8124" spans="1:25" x14ac:dyDescent="0.3">
      <c r="A8124">
        <v>8151</v>
      </c>
      <c r="B8124" t="s">
        <v>8163</v>
      </c>
      <c r="C8124">
        <v>1</v>
      </c>
      <c r="D8124" s="5" t="str">
        <f>VLOOKUP(C8124,Country!A:B,2,0)</f>
        <v>India</v>
      </c>
      <c r="E8124" t="s">
        <v>17184</v>
      </c>
      <c r="F8124" t="s">
        <v>17302</v>
      </c>
      <c r="G8124" t="s">
        <v>17294</v>
      </c>
      <c r="H8124" t="s">
        <v>17295</v>
      </c>
      <c r="I8124">
        <v>77.514510900000005</v>
      </c>
      <c r="J8124">
        <v>28.472462</v>
      </c>
      <c r="K8124" t="s">
        <v>2119</v>
      </c>
      <c r="L8124">
        <v>600</v>
      </c>
      <c r="M8124" s="5" t="str">
        <f t="shared" si="378"/>
        <v>500-1000</v>
      </c>
      <c r="N8124" t="s">
        <v>2120</v>
      </c>
      <c r="O8124" t="s">
        <v>33</v>
      </c>
      <c r="P8124" t="s">
        <v>33</v>
      </c>
      <c r="Q8124" t="s">
        <v>33</v>
      </c>
      <c r="R8124" t="s">
        <v>33</v>
      </c>
      <c r="S8124">
        <v>2</v>
      </c>
      <c r="T8124">
        <v>2.8</v>
      </c>
      <c r="U8124" t="str">
        <f t="shared" si="379"/>
        <v xml:space="preserve"> 2.5-3.4</v>
      </c>
      <c r="V8124" t="s">
        <v>143</v>
      </c>
      <c r="W8124" t="s">
        <v>144</v>
      </c>
      <c r="X8124">
        <v>50</v>
      </c>
      <c r="Y8124" s="5" t="str">
        <f t="shared" si="380"/>
        <v>Average Performing Venue</v>
      </c>
    </row>
    <row r="8125" spans="1:25" x14ac:dyDescent="0.3">
      <c r="A8125">
        <v>302139</v>
      </c>
      <c r="B8125" t="s">
        <v>2405</v>
      </c>
      <c r="C8125">
        <v>1</v>
      </c>
      <c r="D8125" s="5" t="str">
        <f>VLOOKUP(C8125,Country!A:B,2,0)</f>
        <v>India</v>
      </c>
      <c r="E8125" t="s">
        <v>17184</v>
      </c>
      <c r="F8125" t="s">
        <v>17331</v>
      </c>
      <c r="G8125" t="s">
        <v>17294</v>
      </c>
      <c r="H8125" t="s">
        <v>17295</v>
      </c>
      <c r="I8125">
        <v>77.527912999999998</v>
      </c>
      <c r="J8125">
        <v>28.458344700000001</v>
      </c>
      <c r="K8125" t="s">
        <v>3389</v>
      </c>
      <c r="L8125">
        <v>700</v>
      </c>
      <c r="M8125" s="5" t="str">
        <f t="shared" si="378"/>
        <v>500-1000</v>
      </c>
      <c r="N8125" t="s">
        <v>2120</v>
      </c>
      <c r="O8125" t="s">
        <v>33</v>
      </c>
      <c r="P8125" t="s">
        <v>33</v>
      </c>
      <c r="Q8125" t="s">
        <v>33</v>
      </c>
      <c r="R8125" t="s">
        <v>33</v>
      </c>
      <c r="S8125">
        <v>2</v>
      </c>
      <c r="T8125">
        <v>3.5</v>
      </c>
      <c r="U8125" t="str">
        <f t="shared" si="379"/>
        <v xml:space="preserve"> 3.5-3.9</v>
      </c>
      <c r="V8125" t="s">
        <v>106</v>
      </c>
      <c r="W8125" t="s">
        <v>107</v>
      </c>
      <c r="X8125">
        <v>56</v>
      </c>
      <c r="Y8125" s="5" t="str">
        <f t="shared" si="380"/>
        <v>Top Performing Venue</v>
      </c>
    </row>
    <row r="8126" spans="1:25" x14ac:dyDescent="0.3">
      <c r="A8126">
        <v>18377927</v>
      </c>
      <c r="B8126" t="s">
        <v>17332</v>
      </c>
      <c r="C8126">
        <v>1</v>
      </c>
      <c r="D8126" s="5" t="str">
        <f>VLOOKUP(C8126,Country!A:B,2,0)</f>
        <v>India</v>
      </c>
      <c r="E8126" t="s">
        <v>17184</v>
      </c>
      <c r="F8126" t="s">
        <v>17333</v>
      </c>
      <c r="G8126" t="s">
        <v>17294</v>
      </c>
      <c r="H8126" t="s">
        <v>17295</v>
      </c>
      <c r="I8126">
        <v>77.518041999999994</v>
      </c>
      <c r="J8126">
        <v>28.464490000000001</v>
      </c>
      <c r="K8126" t="s">
        <v>2613</v>
      </c>
      <c r="L8126">
        <v>350</v>
      </c>
      <c r="M8126" s="5" t="str">
        <f t="shared" si="378"/>
        <v>250-500</v>
      </c>
      <c r="N8126" t="s">
        <v>2120</v>
      </c>
      <c r="O8126" t="s">
        <v>33</v>
      </c>
      <c r="P8126" t="s">
        <v>33</v>
      </c>
      <c r="Q8126" t="s">
        <v>33</v>
      </c>
      <c r="R8126" t="s">
        <v>33</v>
      </c>
      <c r="S8126">
        <v>1</v>
      </c>
      <c r="T8126">
        <v>3.8</v>
      </c>
      <c r="U8126" t="str">
        <f t="shared" si="379"/>
        <v xml:space="preserve"> 3.5-3.9</v>
      </c>
      <c r="V8126" t="s">
        <v>106</v>
      </c>
      <c r="W8126" t="s">
        <v>107</v>
      </c>
      <c r="X8126">
        <v>80</v>
      </c>
      <c r="Y8126" s="5" t="str">
        <f t="shared" si="380"/>
        <v>Top Performing Venue</v>
      </c>
    </row>
    <row r="8127" spans="1:25" x14ac:dyDescent="0.3">
      <c r="A8127">
        <v>313120</v>
      </c>
      <c r="B8127" t="s">
        <v>17334</v>
      </c>
      <c r="C8127">
        <v>1</v>
      </c>
      <c r="D8127" s="5" t="str">
        <f>VLOOKUP(C8127,Country!A:B,2,0)</f>
        <v>India</v>
      </c>
      <c r="E8127" t="s">
        <v>17184</v>
      </c>
      <c r="F8127" t="s">
        <v>17335</v>
      </c>
      <c r="G8127" t="s">
        <v>17294</v>
      </c>
      <c r="H8127" t="s">
        <v>17295</v>
      </c>
      <c r="I8127">
        <v>77.510286600000001</v>
      </c>
      <c r="J8127">
        <v>28.470660800000001</v>
      </c>
      <c r="K8127" t="s">
        <v>397</v>
      </c>
      <c r="L8127">
        <v>500</v>
      </c>
      <c r="M8127" s="5" t="str">
        <f t="shared" si="378"/>
        <v>250-500</v>
      </c>
      <c r="N8127" t="s">
        <v>2120</v>
      </c>
      <c r="O8127" t="s">
        <v>33</v>
      </c>
      <c r="P8127" t="s">
        <v>33</v>
      </c>
      <c r="Q8127" t="s">
        <v>33</v>
      </c>
      <c r="R8127" t="s">
        <v>33</v>
      </c>
      <c r="S8127">
        <v>2</v>
      </c>
      <c r="T8127">
        <v>3.5</v>
      </c>
      <c r="U8127" t="str">
        <f t="shared" si="379"/>
        <v xml:space="preserve"> 3.5-3.9</v>
      </c>
      <c r="V8127" t="s">
        <v>106</v>
      </c>
      <c r="W8127" t="s">
        <v>107</v>
      </c>
      <c r="X8127">
        <v>28</v>
      </c>
      <c r="Y8127" s="5" t="str">
        <f t="shared" si="380"/>
        <v>Top Performing Venue</v>
      </c>
    </row>
    <row r="8128" spans="1:25" x14ac:dyDescent="0.3">
      <c r="A8128">
        <v>18361734</v>
      </c>
      <c r="B8128" t="s">
        <v>3177</v>
      </c>
      <c r="C8128">
        <v>1</v>
      </c>
      <c r="D8128" s="5" t="str">
        <f>VLOOKUP(C8128,Country!A:B,2,0)</f>
        <v>India</v>
      </c>
      <c r="E8128" t="s">
        <v>17184</v>
      </c>
      <c r="F8128" t="s">
        <v>17336</v>
      </c>
      <c r="G8128" t="s">
        <v>17294</v>
      </c>
      <c r="H8128" t="s">
        <v>17295</v>
      </c>
      <c r="I8128">
        <v>77.511195799999996</v>
      </c>
      <c r="J8128">
        <v>28.463268500000002</v>
      </c>
      <c r="K8128" t="s">
        <v>3179</v>
      </c>
      <c r="L8128">
        <v>300</v>
      </c>
      <c r="M8128" s="5" t="str">
        <f t="shared" si="378"/>
        <v>250-500</v>
      </c>
      <c r="N8128" t="s">
        <v>2120</v>
      </c>
      <c r="O8128" t="s">
        <v>33</v>
      </c>
      <c r="P8128" t="s">
        <v>32</v>
      </c>
      <c r="Q8128" t="s">
        <v>33</v>
      </c>
      <c r="R8128" t="s">
        <v>33</v>
      </c>
      <c r="S8128">
        <v>1</v>
      </c>
      <c r="T8128">
        <v>0</v>
      </c>
      <c r="U8128" t="str">
        <f t="shared" si="379"/>
        <v xml:space="preserve"> 0</v>
      </c>
      <c r="V8128" t="s">
        <v>169</v>
      </c>
      <c r="W8128" t="s">
        <v>170</v>
      </c>
      <c r="X8128">
        <v>3</v>
      </c>
      <c r="Y8128" s="5" t="str">
        <f t="shared" si="380"/>
        <v xml:space="preserve"> Under Performing Venue</v>
      </c>
    </row>
    <row r="8129" spans="1:25" x14ac:dyDescent="0.3">
      <c r="A8129">
        <v>304338</v>
      </c>
      <c r="B8129" t="s">
        <v>17337</v>
      </c>
      <c r="C8129">
        <v>1</v>
      </c>
      <c r="D8129" s="5" t="str">
        <f>VLOOKUP(C8129,Country!A:B,2,0)</f>
        <v>India</v>
      </c>
      <c r="E8129" t="s">
        <v>17184</v>
      </c>
      <c r="F8129" t="s">
        <v>17338</v>
      </c>
      <c r="G8129" t="s">
        <v>17294</v>
      </c>
      <c r="H8129" t="s">
        <v>17295</v>
      </c>
      <c r="I8129">
        <v>77.511195799999996</v>
      </c>
      <c r="J8129">
        <v>28.470897799999999</v>
      </c>
      <c r="K8129" t="s">
        <v>3240</v>
      </c>
      <c r="L8129">
        <v>100</v>
      </c>
      <c r="M8129" s="5" t="str">
        <f t="shared" si="378"/>
        <v>0-100</v>
      </c>
      <c r="N8129" t="s">
        <v>2120</v>
      </c>
      <c r="O8129" t="s">
        <v>33</v>
      </c>
      <c r="P8129" t="s">
        <v>33</v>
      </c>
      <c r="Q8129" t="s">
        <v>33</v>
      </c>
      <c r="R8129" t="s">
        <v>33</v>
      </c>
      <c r="S8129">
        <v>1</v>
      </c>
      <c r="T8129">
        <v>0</v>
      </c>
      <c r="U8129" t="str">
        <f t="shared" si="379"/>
        <v xml:space="preserve"> 0</v>
      </c>
      <c r="V8129" t="s">
        <v>169</v>
      </c>
      <c r="W8129" t="s">
        <v>170</v>
      </c>
      <c r="X8129">
        <v>2</v>
      </c>
      <c r="Y8129" s="5" t="str">
        <f t="shared" si="380"/>
        <v xml:space="preserve"> Under Performing Venue</v>
      </c>
    </row>
    <row r="8130" spans="1:25" x14ac:dyDescent="0.3">
      <c r="A8130">
        <v>18440390</v>
      </c>
      <c r="B8130" t="s">
        <v>14258</v>
      </c>
      <c r="C8130">
        <v>1</v>
      </c>
      <c r="D8130" s="5" t="str">
        <f>VLOOKUP(C8130,Country!A:B,2,0)</f>
        <v>India</v>
      </c>
      <c r="E8130" t="s">
        <v>17184</v>
      </c>
      <c r="F8130" t="s">
        <v>17339</v>
      </c>
      <c r="G8130" t="s">
        <v>17294</v>
      </c>
      <c r="H8130" t="s">
        <v>17295</v>
      </c>
      <c r="I8130">
        <v>77.508507800000004</v>
      </c>
      <c r="J8130">
        <v>28.464724400000001</v>
      </c>
      <c r="K8130" t="s">
        <v>2285</v>
      </c>
      <c r="L8130">
        <v>400</v>
      </c>
      <c r="M8130" s="5" t="str">
        <f t="shared" si="378"/>
        <v>250-500</v>
      </c>
      <c r="N8130" t="s">
        <v>2120</v>
      </c>
      <c r="O8130" t="s">
        <v>33</v>
      </c>
      <c r="P8130" t="s">
        <v>33</v>
      </c>
      <c r="Q8130" t="s">
        <v>33</v>
      </c>
      <c r="R8130" t="s">
        <v>33</v>
      </c>
      <c r="S8130">
        <v>1</v>
      </c>
      <c r="T8130">
        <v>0</v>
      </c>
      <c r="U8130" t="str">
        <f t="shared" si="379"/>
        <v xml:space="preserve"> 0</v>
      </c>
      <c r="V8130" t="s">
        <v>169</v>
      </c>
      <c r="W8130" t="s">
        <v>170</v>
      </c>
      <c r="X8130">
        <v>1</v>
      </c>
      <c r="Y8130" s="5" t="str">
        <f t="shared" si="380"/>
        <v xml:space="preserve"> Under Performing Venue</v>
      </c>
    </row>
    <row r="8131" spans="1:25" x14ac:dyDescent="0.3">
      <c r="A8131">
        <v>18383456</v>
      </c>
      <c r="B8131" t="s">
        <v>3151</v>
      </c>
      <c r="C8131">
        <v>1</v>
      </c>
      <c r="D8131" s="5" t="str">
        <f>VLOOKUP(C8131,Country!A:B,2,0)</f>
        <v>India</v>
      </c>
      <c r="E8131" t="s">
        <v>17184</v>
      </c>
      <c r="F8131" t="s">
        <v>17340</v>
      </c>
      <c r="G8131" t="s">
        <v>17294</v>
      </c>
      <c r="H8131" t="s">
        <v>17295</v>
      </c>
      <c r="I8131">
        <v>77.514152499999994</v>
      </c>
      <c r="J8131">
        <v>28.4725185</v>
      </c>
      <c r="K8131" t="s">
        <v>3012</v>
      </c>
      <c r="L8131">
        <v>400</v>
      </c>
      <c r="M8131" s="5" t="str">
        <f t="shared" ref="M8131:M8194" si="381">_xlfn.IFS(L8131&gt;1000, "&gt;1000", L8131&gt;500, "500-1000", L8131&gt;250, "250-500",L8131&gt;100, "100-250", L8131&gt;=0, "0-100" )</f>
        <v>250-500</v>
      </c>
      <c r="N8131" t="s">
        <v>2120</v>
      </c>
      <c r="O8131" t="s">
        <v>33</v>
      </c>
      <c r="P8131" t="s">
        <v>32</v>
      </c>
      <c r="Q8131" t="s">
        <v>33</v>
      </c>
      <c r="R8131" t="s">
        <v>33</v>
      </c>
      <c r="S8131">
        <v>1</v>
      </c>
      <c r="T8131">
        <v>0</v>
      </c>
      <c r="U8131" t="str">
        <f t="shared" ref="U8131:U8194" si="382">_xlfn.IFS(T8131 &gt;= 4.5, " 4.5-4.9", T8131 &gt;= 4, " 4.0-4.4", T8131 &gt;= 3.5, " 3.5-3.9", T8131 &gt;= 2.5, " 2.5-3.4", T8131 &gt;= 1.8, " 1.8-2.4", T8131 &gt;= 0, " 0")</f>
        <v xml:space="preserve"> 0</v>
      </c>
      <c r="V8131" t="s">
        <v>169</v>
      </c>
      <c r="W8131" t="s">
        <v>170</v>
      </c>
      <c r="X8131">
        <v>0</v>
      </c>
      <c r="Y8131" s="5" t="str">
        <f t="shared" ref="Y8131:Y8194" si="383">_xlfn.IFS(T8131&gt;=3.5, "Top Performing Venue", T8131&gt;=2.5, "Average Performing Venue", T8131&gt;=0, " Under Performing Venue")</f>
        <v xml:space="preserve"> Under Performing Venue</v>
      </c>
    </row>
    <row r="8132" spans="1:25" x14ac:dyDescent="0.3">
      <c r="A8132">
        <v>18427237</v>
      </c>
      <c r="B8132" t="s">
        <v>17341</v>
      </c>
      <c r="C8132">
        <v>1</v>
      </c>
      <c r="D8132" s="5" t="str">
        <f>VLOOKUP(C8132,Country!A:B,2,0)</f>
        <v>India</v>
      </c>
      <c r="E8132" t="s">
        <v>17184</v>
      </c>
      <c r="F8132" t="s">
        <v>17342</v>
      </c>
      <c r="G8132" t="s">
        <v>17294</v>
      </c>
      <c r="H8132" t="s">
        <v>17295</v>
      </c>
      <c r="I8132">
        <v>77.514657799999995</v>
      </c>
      <c r="J8132">
        <v>28.472511399999998</v>
      </c>
      <c r="K8132" t="s">
        <v>397</v>
      </c>
      <c r="L8132">
        <v>300</v>
      </c>
      <c r="M8132" s="5" t="str">
        <f t="shared" si="381"/>
        <v>250-500</v>
      </c>
      <c r="N8132" t="s">
        <v>2120</v>
      </c>
      <c r="O8132" t="s">
        <v>33</v>
      </c>
      <c r="P8132" t="s">
        <v>32</v>
      </c>
      <c r="Q8132" t="s">
        <v>33</v>
      </c>
      <c r="R8132" t="s">
        <v>33</v>
      </c>
      <c r="S8132">
        <v>1</v>
      </c>
      <c r="T8132">
        <v>0</v>
      </c>
      <c r="U8132" t="str">
        <f t="shared" si="382"/>
        <v xml:space="preserve"> 0</v>
      </c>
      <c r="V8132" t="s">
        <v>169</v>
      </c>
      <c r="W8132" t="s">
        <v>170</v>
      </c>
      <c r="X8132">
        <v>3</v>
      </c>
      <c r="Y8132" s="5" t="str">
        <f t="shared" si="383"/>
        <v xml:space="preserve"> Under Performing Venue</v>
      </c>
    </row>
    <row r="8133" spans="1:25" x14ac:dyDescent="0.3">
      <c r="A8133">
        <v>18382359</v>
      </c>
      <c r="B8133" t="s">
        <v>17343</v>
      </c>
      <c r="C8133">
        <v>1</v>
      </c>
      <c r="D8133" s="5" t="str">
        <f>VLOOKUP(C8133,Country!A:B,2,0)</f>
        <v>India</v>
      </c>
      <c r="E8133" t="s">
        <v>17184</v>
      </c>
      <c r="F8133" t="s">
        <v>17344</v>
      </c>
      <c r="G8133" t="s">
        <v>17294</v>
      </c>
      <c r="H8133" t="s">
        <v>17295</v>
      </c>
      <c r="I8133">
        <v>77.529671500000006</v>
      </c>
      <c r="J8133">
        <v>28.463427200000002</v>
      </c>
      <c r="K8133" t="s">
        <v>2119</v>
      </c>
      <c r="L8133">
        <v>350</v>
      </c>
      <c r="M8133" s="5" t="str">
        <f t="shared" si="381"/>
        <v>250-500</v>
      </c>
      <c r="N8133" t="s">
        <v>2120</v>
      </c>
      <c r="O8133" t="s">
        <v>33</v>
      </c>
      <c r="P8133" t="s">
        <v>32</v>
      </c>
      <c r="Q8133" t="s">
        <v>33</v>
      </c>
      <c r="R8133" t="s">
        <v>33</v>
      </c>
      <c r="S8133">
        <v>1</v>
      </c>
      <c r="T8133">
        <v>0</v>
      </c>
      <c r="U8133" t="str">
        <f t="shared" si="382"/>
        <v xml:space="preserve"> 0</v>
      </c>
      <c r="V8133" t="s">
        <v>169</v>
      </c>
      <c r="W8133" t="s">
        <v>170</v>
      </c>
      <c r="X8133">
        <v>3</v>
      </c>
      <c r="Y8133" s="5" t="str">
        <f t="shared" si="383"/>
        <v xml:space="preserve"> Under Performing Venue</v>
      </c>
    </row>
    <row r="8134" spans="1:25" x14ac:dyDescent="0.3">
      <c r="A8134">
        <v>18445740</v>
      </c>
      <c r="B8134" t="s">
        <v>17345</v>
      </c>
      <c r="C8134">
        <v>1</v>
      </c>
      <c r="D8134" s="5" t="str">
        <f>VLOOKUP(C8134,Country!A:B,2,0)</f>
        <v>India</v>
      </c>
      <c r="E8134" t="s">
        <v>17184</v>
      </c>
      <c r="F8134" t="s">
        <v>17346</v>
      </c>
      <c r="G8134" t="s">
        <v>17294</v>
      </c>
      <c r="H8134" t="s">
        <v>17295</v>
      </c>
      <c r="I8134">
        <v>77.511361480000005</v>
      </c>
      <c r="J8134">
        <v>28.463418839999999</v>
      </c>
      <c r="K8134" t="s">
        <v>150</v>
      </c>
      <c r="L8134">
        <v>250</v>
      </c>
      <c r="M8134" s="5" t="str">
        <f t="shared" si="381"/>
        <v>100-250</v>
      </c>
      <c r="N8134" t="s">
        <v>2120</v>
      </c>
      <c r="O8134" t="s">
        <v>33</v>
      </c>
      <c r="P8134" t="s">
        <v>33</v>
      </c>
      <c r="Q8134" t="s">
        <v>33</v>
      </c>
      <c r="R8134" t="s">
        <v>33</v>
      </c>
      <c r="S8134">
        <v>1</v>
      </c>
      <c r="T8134">
        <v>0</v>
      </c>
      <c r="U8134" t="str">
        <f t="shared" si="382"/>
        <v xml:space="preserve"> 0</v>
      </c>
      <c r="V8134" t="s">
        <v>169</v>
      </c>
      <c r="W8134" t="s">
        <v>170</v>
      </c>
      <c r="X8134">
        <v>0</v>
      </c>
      <c r="Y8134" s="5" t="str">
        <f t="shared" si="383"/>
        <v xml:space="preserve"> Under Performing Venue</v>
      </c>
    </row>
    <row r="8135" spans="1:25" x14ac:dyDescent="0.3">
      <c r="A8135">
        <v>18331809</v>
      </c>
      <c r="B8135" t="s">
        <v>17347</v>
      </c>
      <c r="C8135">
        <v>1</v>
      </c>
      <c r="D8135" s="5" t="str">
        <f>VLOOKUP(C8135,Country!A:B,2,0)</f>
        <v>India</v>
      </c>
      <c r="E8135" t="s">
        <v>17184</v>
      </c>
      <c r="F8135" t="s">
        <v>17348</v>
      </c>
      <c r="G8135" t="s">
        <v>17294</v>
      </c>
      <c r="H8135" t="s">
        <v>17295</v>
      </c>
      <c r="I8135">
        <v>77.507925400000005</v>
      </c>
      <c r="J8135">
        <v>28.464266500000001</v>
      </c>
      <c r="K8135" t="s">
        <v>147</v>
      </c>
      <c r="L8135">
        <v>300</v>
      </c>
      <c r="M8135" s="5" t="str">
        <f t="shared" si="381"/>
        <v>250-500</v>
      </c>
      <c r="N8135" t="s">
        <v>2120</v>
      </c>
      <c r="O8135" t="s">
        <v>33</v>
      </c>
      <c r="P8135" t="s">
        <v>33</v>
      </c>
      <c r="Q8135" t="s">
        <v>33</v>
      </c>
      <c r="R8135" t="s">
        <v>33</v>
      </c>
      <c r="S8135">
        <v>1</v>
      </c>
      <c r="T8135">
        <v>0</v>
      </c>
      <c r="U8135" t="str">
        <f t="shared" si="382"/>
        <v xml:space="preserve"> 0</v>
      </c>
      <c r="V8135" t="s">
        <v>169</v>
      </c>
      <c r="W8135" t="s">
        <v>170</v>
      </c>
      <c r="X8135">
        <v>3</v>
      </c>
      <c r="Y8135" s="5" t="str">
        <f t="shared" si="383"/>
        <v xml:space="preserve"> Under Performing Venue</v>
      </c>
    </row>
    <row r="8136" spans="1:25" x14ac:dyDescent="0.3">
      <c r="A8136">
        <v>18377925</v>
      </c>
      <c r="B8136" t="s">
        <v>17349</v>
      </c>
      <c r="C8136">
        <v>1</v>
      </c>
      <c r="D8136" s="5" t="str">
        <f>VLOOKUP(C8136,Country!A:B,2,0)</f>
        <v>India</v>
      </c>
      <c r="E8136" t="s">
        <v>17184</v>
      </c>
      <c r="F8136" t="s">
        <v>17350</v>
      </c>
      <c r="G8136" t="s">
        <v>17294</v>
      </c>
      <c r="H8136" t="s">
        <v>17295</v>
      </c>
      <c r="I8136">
        <v>77.515227600000003</v>
      </c>
      <c r="J8136">
        <v>28.4733363</v>
      </c>
      <c r="K8136" t="s">
        <v>2285</v>
      </c>
      <c r="L8136">
        <v>500</v>
      </c>
      <c r="M8136" s="5" t="str">
        <f t="shared" si="381"/>
        <v>250-500</v>
      </c>
      <c r="N8136" t="s">
        <v>2120</v>
      </c>
      <c r="O8136" t="s">
        <v>33</v>
      </c>
      <c r="P8136" t="s">
        <v>33</v>
      </c>
      <c r="Q8136" t="s">
        <v>33</v>
      </c>
      <c r="R8136" t="s">
        <v>33</v>
      </c>
      <c r="S8136">
        <v>2</v>
      </c>
      <c r="T8136">
        <v>0</v>
      </c>
      <c r="U8136" t="str">
        <f t="shared" si="382"/>
        <v xml:space="preserve"> 0</v>
      </c>
      <c r="V8136" t="s">
        <v>169</v>
      </c>
      <c r="W8136" t="s">
        <v>170</v>
      </c>
      <c r="X8136">
        <v>2</v>
      </c>
      <c r="Y8136" s="5" t="str">
        <f t="shared" si="383"/>
        <v xml:space="preserve"> Under Performing Venue</v>
      </c>
    </row>
    <row r="8137" spans="1:25" x14ac:dyDescent="0.3">
      <c r="A8137">
        <v>312287</v>
      </c>
      <c r="B8137" t="s">
        <v>17063</v>
      </c>
      <c r="C8137">
        <v>1</v>
      </c>
      <c r="D8137" s="5" t="str">
        <f>VLOOKUP(C8137,Country!A:B,2,0)</f>
        <v>India</v>
      </c>
      <c r="E8137" t="s">
        <v>17184</v>
      </c>
      <c r="F8137" t="s">
        <v>17351</v>
      </c>
      <c r="G8137" t="s">
        <v>17294</v>
      </c>
      <c r="H8137" t="s">
        <v>17295</v>
      </c>
      <c r="I8137">
        <v>77.515337900000006</v>
      </c>
      <c r="J8137">
        <v>28.473372099999999</v>
      </c>
      <c r="K8137" t="s">
        <v>2125</v>
      </c>
      <c r="L8137">
        <v>300</v>
      </c>
      <c r="M8137" s="5" t="str">
        <f t="shared" si="381"/>
        <v>250-500</v>
      </c>
      <c r="N8137" t="s">
        <v>2120</v>
      </c>
      <c r="O8137" t="s">
        <v>33</v>
      </c>
      <c r="P8137" t="s">
        <v>33</v>
      </c>
      <c r="Q8137" t="s">
        <v>33</v>
      </c>
      <c r="R8137" t="s">
        <v>33</v>
      </c>
      <c r="S8137">
        <v>1</v>
      </c>
      <c r="T8137">
        <v>0</v>
      </c>
      <c r="U8137" t="str">
        <f t="shared" si="382"/>
        <v xml:space="preserve"> 0</v>
      </c>
      <c r="V8137" t="s">
        <v>169</v>
      </c>
      <c r="W8137" t="s">
        <v>170</v>
      </c>
      <c r="X8137">
        <v>3</v>
      </c>
      <c r="Y8137" s="5" t="str">
        <f t="shared" si="383"/>
        <v xml:space="preserve"> Under Performing Venue</v>
      </c>
    </row>
    <row r="8138" spans="1:25" x14ac:dyDescent="0.3">
      <c r="A8138">
        <v>18441766</v>
      </c>
      <c r="B8138" t="s">
        <v>17352</v>
      </c>
      <c r="C8138">
        <v>1</v>
      </c>
      <c r="D8138" s="5" t="str">
        <f>VLOOKUP(C8138,Country!A:B,2,0)</f>
        <v>India</v>
      </c>
      <c r="E8138" t="s">
        <v>17184</v>
      </c>
      <c r="F8138" t="s">
        <v>17353</v>
      </c>
      <c r="G8138" t="s">
        <v>17294</v>
      </c>
      <c r="H8138" t="s">
        <v>17295</v>
      </c>
      <c r="I8138">
        <v>77.513434099999998</v>
      </c>
      <c r="J8138">
        <v>28.472541100000001</v>
      </c>
      <c r="K8138" t="s">
        <v>397</v>
      </c>
      <c r="L8138">
        <v>300</v>
      </c>
      <c r="M8138" s="5" t="str">
        <f t="shared" si="381"/>
        <v>250-500</v>
      </c>
      <c r="N8138" t="s">
        <v>2120</v>
      </c>
      <c r="O8138" t="s">
        <v>33</v>
      </c>
      <c r="P8138" t="s">
        <v>32</v>
      </c>
      <c r="Q8138" t="s">
        <v>33</v>
      </c>
      <c r="R8138" t="s">
        <v>33</v>
      </c>
      <c r="S8138">
        <v>1</v>
      </c>
      <c r="T8138">
        <v>0</v>
      </c>
      <c r="U8138" t="str">
        <f t="shared" si="382"/>
        <v xml:space="preserve"> 0</v>
      </c>
      <c r="V8138" t="s">
        <v>169</v>
      </c>
      <c r="W8138" t="s">
        <v>170</v>
      </c>
      <c r="X8138">
        <v>1</v>
      </c>
      <c r="Y8138" s="5" t="str">
        <f t="shared" si="383"/>
        <v xml:space="preserve"> Under Performing Venue</v>
      </c>
    </row>
    <row r="8139" spans="1:25" x14ac:dyDescent="0.3">
      <c r="A8139">
        <v>18281977</v>
      </c>
      <c r="B8139" t="s">
        <v>17354</v>
      </c>
      <c r="C8139">
        <v>1</v>
      </c>
      <c r="D8139" s="5" t="str">
        <f>VLOOKUP(C8139,Country!A:B,2,0)</f>
        <v>India</v>
      </c>
      <c r="E8139" t="s">
        <v>17184</v>
      </c>
      <c r="F8139" t="s">
        <v>17355</v>
      </c>
      <c r="G8139" t="s">
        <v>17294</v>
      </c>
      <c r="H8139" t="s">
        <v>17295</v>
      </c>
      <c r="I8139">
        <v>77.508207999999996</v>
      </c>
      <c r="J8139">
        <v>28.465816799999999</v>
      </c>
      <c r="K8139" t="s">
        <v>2285</v>
      </c>
      <c r="L8139">
        <v>1000</v>
      </c>
      <c r="M8139" s="5" t="str">
        <f t="shared" si="381"/>
        <v>500-1000</v>
      </c>
      <c r="N8139" t="s">
        <v>2120</v>
      </c>
      <c r="O8139" t="s">
        <v>32</v>
      </c>
      <c r="P8139" t="s">
        <v>33</v>
      </c>
      <c r="Q8139" t="s">
        <v>33</v>
      </c>
      <c r="R8139" t="s">
        <v>33</v>
      </c>
      <c r="S8139">
        <v>3</v>
      </c>
      <c r="T8139">
        <v>0</v>
      </c>
      <c r="U8139" t="str">
        <f t="shared" si="382"/>
        <v xml:space="preserve"> 0</v>
      </c>
      <c r="V8139" t="s">
        <v>169</v>
      </c>
      <c r="W8139" t="s">
        <v>170</v>
      </c>
      <c r="X8139">
        <v>3</v>
      </c>
      <c r="Y8139" s="5" t="str">
        <f t="shared" si="383"/>
        <v xml:space="preserve"> Under Performing Venue</v>
      </c>
    </row>
    <row r="8140" spans="1:25" x14ac:dyDescent="0.3">
      <c r="A8140">
        <v>18336259</v>
      </c>
      <c r="B8140" t="s">
        <v>17356</v>
      </c>
      <c r="C8140">
        <v>1</v>
      </c>
      <c r="D8140" s="5" t="str">
        <f>VLOOKUP(C8140,Country!A:B,2,0)</f>
        <v>India</v>
      </c>
      <c r="E8140" t="s">
        <v>17184</v>
      </c>
      <c r="F8140" t="s">
        <v>17357</v>
      </c>
      <c r="G8140" t="s">
        <v>17294</v>
      </c>
      <c r="H8140" t="s">
        <v>17295</v>
      </c>
      <c r="I8140">
        <v>77.510747800000004</v>
      </c>
      <c r="J8140">
        <v>28.463137199999998</v>
      </c>
      <c r="K8140" t="s">
        <v>3179</v>
      </c>
      <c r="L8140">
        <v>100</v>
      </c>
      <c r="M8140" s="5" t="str">
        <f t="shared" si="381"/>
        <v>0-100</v>
      </c>
      <c r="N8140" t="s">
        <v>2120</v>
      </c>
      <c r="O8140" t="s">
        <v>33</v>
      </c>
      <c r="P8140" t="s">
        <v>33</v>
      </c>
      <c r="Q8140" t="s">
        <v>33</v>
      </c>
      <c r="R8140" t="s">
        <v>33</v>
      </c>
      <c r="S8140">
        <v>1</v>
      </c>
      <c r="T8140">
        <v>0</v>
      </c>
      <c r="U8140" t="str">
        <f t="shared" si="382"/>
        <v xml:space="preserve"> 0</v>
      </c>
      <c r="V8140" t="s">
        <v>169</v>
      </c>
      <c r="W8140" t="s">
        <v>170</v>
      </c>
      <c r="X8140">
        <v>1</v>
      </c>
      <c r="Y8140" s="5" t="str">
        <f t="shared" si="383"/>
        <v xml:space="preserve"> Under Performing Venue</v>
      </c>
    </row>
    <row r="8141" spans="1:25" x14ac:dyDescent="0.3">
      <c r="A8141">
        <v>18441537</v>
      </c>
      <c r="B8141" t="s">
        <v>17358</v>
      </c>
      <c r="C8141">
        <v>1</v>
      </c>
      <c r="D8141" s="5" t="str">
        <f>VLOOKUP(C8141,Country!A:B,2,0)</f>
        <v>India</v>
      </c>
      <c r="E8141" t="s">
        <v>17184</v>
      </c>
      <c r="F8141" t="s">
        <v>17359</v>
      </c>
      <c r="G8141" t="s">
        <v>17294</v>
      </c>
      <c r="H8141" t="s">
        <v>17295</v>
      </c>
      <c r="I8141">
        <v>77.514119199999996</v>
      </c>
      <c r="J8141">
        <v>28.472630599999999</v>
      </c>
      <c r="K8141" t="s">
        <v>4932</v>
      </c>
      <c r="L8141">
        <v>200</v>
      </c>
      <c r="M8141" s="5" t="str">
        <f t="shared" si="381"/>
        <v>100-250</v>
      </c>
      <c r="N8141" t="s">
        <v>2120</v>
      </c>
      <c r="O8141" t="s">
        <v>33</v>
      </c>
      <c r="P8141" t="s">
        <v>33</v>
      </c>
      <c r="Q8141" t="s">
        <v>33</v>
      </c>
      <c r="R8141" t="s">
        <v>33</v>
      </c>
      <c r="S8141">
        <v>1</v>
      </c>
      <c r="T8141">
        <v>0</v>
      </c>
      <c r="U8141" t="str">
        <f t="shared" si="382"/>
        <v xml:space="preserve"> 0</v>
      </c>
      <c r="V8141" t="s">
        <v>169</v>
      </c>
      <c r="W8141" t="s">
        <v>170</v>
      </c>
      <c r="X8141">
        <v>2</v>
      </c>
      <c r="Y8141" s="5" t="str">
        <f t="shared" si="383"/>
        <v xml:space="preserve"> Under Performing Venue</v>
      </c>
    </row>
    <row r="8142" spans="1:25" x14ac:dyDescent="0.3">
      <c r="A8142">
        <v>18128857</v>
      </c>
      <c r="B8142" t="s">
        <v>17360</v>
      </c>
      <c r="C8142">
        <v>1</v>
      </c>
      <c r="D8142" s="5" t="str">
        <f>VLOOKUP(C8142,Country!A:B,2,0)</f>
        <v>India</v>
      </c>
      <c r="E8142" t="s">
        <v>17184</v>
      </c>
      <c r="F8142" t="s">
        <v>17361</v>
      </c>
      <c r="G8142" t="s">
        <v>17362</v>
      </c>
      <c r="H8142" t="s">
        <v>17363</v>
      </c>
      <c r="I8142">
        <v>77.512763699999994</v>
      </c>
      <c r="J8142">
        <v>28.472075499999999</v>
      </c>
      <c r="K8142" t="s">
        <v>2285</v>
      </c>
      <c r="L8142">
        <v>500</v>
      </c>
      <c r="M8142" s="5" t="str">
        <f t="shared" si="381"/>
        <v>250-500</v>
      </c>
      <c r="N8142" t="s">
        <v>2120</v>
      </c>
      <c r="O8142" t="s">
        <v>33</v>
      </c>
      <c r="P8142" t="s">
        <v>32</v>
      </c>
      <c r="Q8142" t="s">
        <v>33</v>
      </c>
      <c r="R8142" t="s">
        <v>33</v>
      </c>
      <c r="S8142">
        <v>2</v>
      </c>
      <c r="T8142">
        <v>2.9</v>
      </c>
      <c r="U8142" t="str">
        <f t="shared" si="382"/>
        <v xml:space="preserve"> 2.5-3.4</v>
      </c>
      <c r="V8142" t="s">
        <v>143</v>
      </c>
      <c r="W8142" t="s">
        <v>144</v>
      </c>
      <c r="X8142">
        <v>55</v>
      </c>
      <c r="Y8142" s="5" t="str">
        <f t="shared" si="383"/>
        <v>Average Performing Venue</v>
      </c>
    </row>
    <row r="8143" spans="1:25" x14ac:dyDescent="0.3">
      <c r="A8143">
        <v>18279435</v>
      </c>
      <c r="B8143" t="s">
        <v>17364</v>
      </c>
      <c r="C8143">
        <v>1</v>
      </c>
      <c r="D8143" s="5" t="str">
        <f>VLOOKUP(C8143,Country!A:B,2,0)</f>
        <v>India</v>
      </c>
      <c r="E8143" t="s">
        <v>17184</v>
      </c>
      <c r="F8143" t="s">
        <v>17365</v>
      </c>
      <c r="G8143" t="s">
        <v>17362</v>
      </c>
      <c r="H8143" t="s">
        <v>17363</v>
      </c>
      <c r="I8143">
        <v>77.513032499999994</v>
      </c>
      <c r="J8143">
        <v>28.472010699999998</v>
      </c>
      <c r="K8143" t="s">
        <v>2285</v>
      </c>
      <c r="L8143">
        <v>500</v>
      </c>
      <c r="M8143" s="5" t="str">
        <f t="shared" si="381"/>
        <v>250-500</v>
      </c>
      <c r="N8143" t="s">
        <v>2120</v>
      </c>
      <c r="O8143" t="s">
        <v>33</v>
      </c>
      <c r="P8143" t="s">
        <v>32</v>
      </c>
      <c r="Q8143" t="s">
        <v>33</v>
      </c>
      <c r="R8143" t="s">
        <v>33</v>
      </c>
      <c r="S8143">
        <v>2</v>
      </c>
      <c r="T8143">
        <v>2.7</v>
      </c>
      <c r="U8143" t="str">
        <f t="shared" si="382"/>
        <v xml:space="preserve"> 2.5-3.4</v>
      </c>
      <c r="V8143" t="s">
        <v>143</v>
      </c>
      <c r="W8143" t="s">
        <v>144</v>
      </c>
      <c r="X8143">
        <v>10</v>
      </c>
      <c r="Y8143" s="5" t="str">
        <f t="shared" si="383"/>
        <v>Average Performing Venue</v>
      </c>
    </row>
    <row r="8144" spans="1:25" x14ac:dyDescent="0.3">
      <c r="A8144">
        <v>18281983</v>
      </c>
      <c r="B8144" t="s">
        <v>4824</v>
      </c>
      <c r="C8144">
        <v>1</v>
      </c>
      <c r="D8144" s="5" t="str">
        <f>VLOOKUP(C8144,Country!A:B,2,0)</f>
        <v>India</v>
      </c>
      <c r="E8144" t="s">
        <v>17184</v>
      </c>
      <c r="F8144" t="s">
        <v>17366</v>
      </c>
      <c r="G8144" t="s">
        <v>17362</v>
      </c>
      <c r="H8144" t="s">
        <v>17363</v>
      </c>
      <c r="I8144">
        <v>77.512539700000005</v>
      </c>
      <c r="J8144">
        <v>28.471920099999998</v>
      </c>
      <c r="K8144" t="s">
        <v>2125</v>
      </c>
      <c r="L8144">
        <v>300</v>
      </c>
      <c r="M8144" s="5" t="str">
        <f t="shared" si="381"/>
        <v>250-500</v>
      </c>
      <c r="N8144" t="s">
        <v>2120</v>
      </c>
      <c r="O8144" t="s">
        <v>33</v>
      </c>
      <c r="P8144" t="s">
        <v>33</v>
      </c>
      <c r="Q8144" t="s">
        <v>33</v>
      </c>
      <c r="R8144" t="s">
        <v>33</v>
      </c>
      <c r="S8144">
        <v>1</v>
      </c>
      <c r="T8144">
        <v>3.1</v>
      </c>
      <c r="U8144" t="str">
        <f t="shared" si="382"/>
        <v xml:space="preserve"> 2.5-3.4</v>
      </c>
      <c r="V8144" t="s">
        <v>143</v>
      </c>
      <c r="W8144" t="s">
        <v>144</v>
      </c>
      <c r="X8144">
        <v>16</v>
      </c>
      <c r="Y8144" s="5" t="str">
        <f t="shared" si="383"/>
        <v>Average Performing Venue</v>
      </c>
    </row>
    <row r="8145" spans="1:25" x14ac:dyDescent="0.3">
      <c r="A8145">
        <v>301402</v>
      </c>
      <c r="B8145" t="s">
        <v>17367</v>
      </c>
      <c r="C8145">
        <v>1</v>
      </c>
      <c r="D8145" s="5" t="str">
        <f>VLOOKUP(C8145,Country!A:B,2,0)</f>
        <v>India</v>
      </c>
      <c r="E8145" t="s">
        <v>17184</v>
      </c>
      <c r="F8145" t="s">
        <v>17368</v>
      </c>
      <c r="G8145" t="s">
        <v>17369</v>
      </c>
      <c r="H8145" t="s">
        <v>17370</v>
      </c>
      <c r="I8145">
        <v>77.3387496</v>
      </c>
      <c r="J8145">
        <v>28.563790600000001</v>
      </c>
      <c r="K8145" t="s">
        <v>2155</v>
      </c>
      <c r="L8145">
        <v>1300</v>
      </c>
      <c r="M8145" s="5" t="str">
        <f t="shared" si="381"/>
        <v>&gt;1000</v>
      </c>
      <c r="N8145" t="s">
        <v>2120</v>
      </c>
      <c r="O8145" t="s">
        <v>32</v>
      </c>
      <c r="P8145" t="s">
        <v>33</v>
      </c>
      <c r="Q8145" t="s">
        <v>33</v>
      </c>
      <c r="R8145" t="s">
        <v>33</v>
      </c>
      <c r="S8145">
        <v>3</v>
      </c>
      <c r="T8145">
        <v>3</v>
      </c>
      <c r="U8145" t="str">
        <f t="shared" si="382"/>
        <v xml:space="preserve"> 2.5-3.4</v>
      </c>
      <c r="V8145" t="s">
        <v>143</v>
      </c>
      <c r="W8145" t="s">
        <v>144</v>
      </c>
      <c r="X8145">
        <v>7</v>
      </c>
      <c r="Y8145" s="5" t="str">
        <f t="shared" si="383"/>
        <v>Average Performing Venue</v>
      </c>
    </row>
    <row r="8146" spans="1:25" x14ac:dyDescent="0.3">
      <c r="A8146">
        <v>301461</v>
      </c>
      <c r="B8146" t="s">
        <v>17371</v>
      </c>
      <c r="C8146">
        <v>1</v>
      </c>
      <c r="D8146" s="5" t="str">
        <f>VLOOKUP(C8146,Country!A:B,2,0)</f>
        <v>India</v>
      </c>
      <c r="E8146" t="s">
        <v>17184</v>
      </c>
      <c r="F8146" t="s">
        <v>17368</v>
      </c>
      <c r="G8146" t="s">
        <v>17369</v>
      </c>
      <c r="H8146" t="s">
        <v>17370</v>
      </c>
      <c r="I8146">
        <v>77.338752099999994</v>
      </c>
      <c r="J8146">
        <v>28.563752399999998</v>
      </c>
      <c r="K8146" t="s">
        <v>2165</v>
      </c>
      <c r="L8146">
        <v>2000</v>
      </c>
      <c r="M8146" s="5" t="str">
        <f t="shared" si="381"/>
        <v>&gt;1000</v>
      </c>
      <c r="N8146" t="s">
        <v>2120</v>
      </c>
      <c r="O8146" t="s">
        <v>32</v>
      </c>
      <c r="P8146" t="s">
        <v>33</v>
      </c>
      <c r="Q8146" t="s">
        <v>33</v>
      </c>
      <c r="R8146" t="s">
        <v>33</v>
      </c>
      <c r="S8146">
        <v>4</v>
      </c>
      <c r="T8146">
        <v>0</v>
      </c>
      <c r="U8146" t="str">
        <f t="shared" si="382"/>
        <v xml:space="preserve"> 0</v>
      </c>
      <c r="V8146" t="s">
        <v>169</v>
      </c>
      <c r="W8146" t="s">
        <v>170</v>
      </c>
      <c r="X8146">
        <v>0</v>
      </c>
      <c r="Y8146" s="5" t="str">
        <f t="shared" si="383"/>
        <v xml:space="preserve"> Under Performing Venue</v>
      </c>
    </row>
    <row r="8147" spans="1:25" x14ac:dyDescent="0.3">
      <c r="A8147">
        <v>301468</v>
      </c>
      <c r="B8147" t="s">
        <v>17372</v>
      </c>
      <c r="C8147">
        <v>1</v>
      </c>
      <c r="D8147" s="5" t="str">
        <f>VLOOKUP(C8147,Country!A:B,2,0)</f>
        <v>India</v>
      </c>
      <c r="E8147" t="s">
        <v>17184</v>
      </c>
      <c r="F8147" t="s">
        <v>17368</v>
      </c>
      <c r="G8147" t="s">
        <v>17369</v>
      </c>
      <c r="H8147" t="s">
        <v>17370</v>
      </c>
      <c r="I8147">
        <v>77.338689299999999</v>
      </c>
      <c r="J8147">
        <v>28.5638179</v>
      </c>
      <c r="K8147" t="s">
        <v>2271</v>
      </c>
      <c r="L8147">
        <v>1200</v>
      </c>
      <c r="M8147" s="5" t="str">
        <f t="shared" si="381"/>
        <v>&gt;1000</v>
      </c>
      <c r="N8147" t="s">
        <v>2120</v>
      </c>
      <c r="O8147" t="s">
        <v>32</v>
      </c>
      <c r="P8147" t="s">
        <v>33</v>
      </c>
      <c r="Q8147" t="s">
        <v>33</v>
      </c>
      <c r="R8147" t="s">
        <v>33</v>
      </c>
      <c r="S8147">
        <v>3</v>
      </c>
      <c r="T8147">
        <v>0</v>
      </c>
      <c r="U8147" t="str">
        <f t="shared" si="382"/>
        <v xml:space="preserve"> 0</v>
      </c>
      <c r="V8147" t="s">
        <v>169</v>
      </c>
      <c r="W8147" t="s">
        <v>170</v>
      </c>
      <c r="X8147">
        <v>0</v>
      </c>
      <c r="Y8147" s="5" t="str">
        <f t="shared" si="383"/>
        <v xml:space="preserve"> Under Performing Venue</v>
      </c>
    </row>
    <row r="8148" spans="1:25" x14ac:dyDescent="0.3">
      <c r="A8148">
        <v>2342</v>
      </c>
      <c r="B8148" t="s">
        <v>17373</v>
      </c>
      <c r="C8148">
        <v>1</v>
      </c>
      <c r="D8148" s="5" t="str">
        <f>VLOOKUP(C8148,Country!A:B,2,0)</f>
        <v>India</v>
      </c>
      <c r="E8148" t="s">
        <v>17184</v>
      </c>
      <c r="F8148" t="s">
        <v>17374</v>
      </c>
      <c r="G8148" t="s">
        <v>17375</v>
      </c>
      <c r="H8148" t="s">
        <v>17376</v>
      </c>
      <c r="I8148">
        <v>77.335196100000005</v>
      </c>
      <c r="J8148">
        <v>28.576705499999999</v>
      </c>
      <c r="K8148" t="s">
        <v>4978</v>
      </c>
      <c r="L8148">
        <v>1000</v>
      </c>
      <c r="M8148" s="5" t="str">
        <f t="shared" si="381"/>
        <v>500-1000</v>
      </c>
      <c r="N8148" t="s">
        <v>2120</v>
      </c>
      <c r="O8148" t="s">
        <v>32</v>
      </c>
      <c r="P8148" t="s">
        <v>32</v>
      </c>
      <c r="Q8148" t="s">
        <v>33</v>
      </c>
      <c r="R8148" t="s">
        <v>33</v>
      </c>
      <c r="S8148">
        <v>3</v>
      </c>
      <c r="T8148">
        <v>2.6</v>
      </c>
      <c r="U8148" t="str">
        <f t="shared" si="382"/>
        <v xml:space="preserve"> 2.5-3.4</v>
      </c>
      <c r="V8148" t="s">
        <v>143</v>
      </c>
      <c r="W8148" t="s">
        <v>144</v>
      </c>
      <c r="X8148">
        <v>192</v>
      </c>
      <c r="Y8148" s="5" t="str">
        <f t="shared" si="383"/>
        <v>Average Performing Venue</v>
      </c>
    </row>
    <row r="8149" spans="1:25" x14ac:dyDescent="0.3">
      <c r="A8149">
        <v>309088</v>
      </c>
      <c r="B8149" t="s">
        <v>7696</v>
      </c>
      <c r="C8149">
        <v>1</v>
      </c>
      <c r="D8149" s="5" t="str">
        <f>VLOOKUP(C8149,Country!A:B,2,0)</f>
        <v>India</v>
      </c>
      <c r="E8149" t="s">
        <v>17184</v>
      </c>
      <c r="F8149" t="s">
        <v>17377</v>
      </c>
      <c r="G8149" t="s">
        <v>17375</v>
      </c>
      <c r="H8149" t="s">
        <v>17376</v>
      </c>
      <c r="I8149">
        <v>77.335278900000006</v>
      </c>
      <c r="J8149">
        <v>28.576846499999998</v>
      </c>
      <c r="K8149" t="s">
        <v>4215</v>
      </c>
      <c r="L8149">
        <v>500</v>
      </c>
      <c r="M8149" s="5" t="str">
        <f t="shared" si="381"/>
        <v>250-500</v>
      </c>
      <c r="N8149" t="s">
        <v>2120</v>
      </c>
      <c r="O8149" t="s">
        <v>33</v>
      </c>
      <c r="P8149" t="s">
        <v>32</v>
      </c>
      <c r="Q8149" t="s">
        <v>33</v>
      </c>
      <c r="R8149" t="s">
        <v>33</v>
      </c>
      <c r="S8149">
        <v>2</v>
      </c>
      <c r="T8149">
        <v>2.8</v>
      </c>
      <c r="U8149" t="str">
        <f t="shared" si="382"/>
        <v xml:space="preserve"> 2.5-3.4</v>
      </c>
      <c r="V8149" t="s">
        <v>143</v>
      </c>
      <c r="W8149" t="s">
        <v>144</v>
      </c>
      <c r="X8149">
        <v>109</v>
      </c>
      <c r="Y8149" s="5" t="str">
        <f t="shared" si="383"/>
        <v>Average Performing Venue</v>
      </c>
    </row>
    <row r="8150" spans="1:25" x14ac:dyDescent="0.3">
      <c r="A8150">
        <v>18334423</v>
      </c>
      <c r="B8150" t="s">
        <v>17378</v>
      </c>
      <c r="C8150">
        <v>1</v>
      </c>
      <c r="D8150" s="5" t="str">
        <f>VLOOKUP(C8150,Country!A:B,2,0)</f>
        <v>India</v>
      </c>
      <c r="E8150" t="s">
        <v>17184</v>
      </c>
      <c r="F8150" t="s">
        <v>17379</v>
      </c>
      <c r="G8150" t="s">
        <v>17375</v>
      </c>
      <c r="H8150" t="s">
        <v>17376</v>
      </c>
      <c r="I8150">
        <v>77.334855399999995</v>
      </c>
      <c r="J8150">
        <v>28.576470100000002</v>
      </c>
      <c r="K8150" t="s">
        <v>2285</v>
      </c>
      <c r="L8150">
        <v>350</v>
      </c>
      <c r="M8150" s="5" t="str">
        <f t="shared" si="381"/>
        <v>250-500</v>
      </c>
      <c r="N8150" t="s">
        <v>2120</v>
      </c>
      <c r="O8150" t="s">
        <v>33</v>
      </c>
      <c r="P8150" t="s">
        <v>32</v>
      </c>
      <c r="Q8150" t="s">
        <v>33</v>
      </c>
      <c r="R8150" t="s">
        <v>33</v>
      </c>
      <c r="S8150">
        <v>1</v>
      </c>
      <c r="T8150">
        <v>3.2</v>
      </c>
      <c r="U8150" t="str">
        <f t="shared" si="382"/>
        <v xml:space="preserve"> 2.5-3.4</v>
      </c>
      <c r="V8150" t="s">
        <v>143</v>
      </c>
      <c r="W8150" t="s">
        <v>144</v>
      </c>
      <c r="X8150">
        <v>49</v>
      </c>
      <c r="Y8150" s="5" t="str">
        <f t="shared" si="383"/>
        <v>Average Performing Venue</v>
      </c>
    </row>
    <row r="8151" spans="1:25" x14ac:dyDescent="0.3">
      <c r="A8151">
        <v>439</v>
      </c>
      <c r="B8151" t="s">
        <v>17380</v>
      </c>
      <c r="C8151">
        <v>1</v>
      </c>
      <c r="D8151" s="5" t="str">
        <f>VLOOKUP(C8151,Country!A:B,2,0)</f>
        <v>India</v>
      </c>
      <c r="E8151" t="s">
        <v>17184</v>
      </c>
      <c r="F8151" t="s">
        <v>17381</v>
      </c>
      <c r="G8151" t="s">
        <v>17375</v>
      </c>
      <c r="H8151" t="s">
        <v>17376</v>
      </c>
      <c r="I8151">
        <v>77.334785699999998</v>
      </c>
      <c r="J8151">
        <v>28.575916299999999</v>
      </c>
      <c r="K8151" t="s">
        <v>2356</v>
      </c>
      <c r="L8151">
        <v>600</v>
      </c>
      <c r="M8151" s="5" t="str">
        <f t="shared" si="381"/>
        <v>500-1000</v>
      </c>
      <c r="N8151" t="s">
        <v>2120</v>
      </c>
      <c r="O8151" t="s">
        <v>33</v>
      </c>
      <c r="P8151" t="s">
        <v>33</v>
      </c>
      <c r="Q8151" t="s">
        <v>33</v>
      </c>
      <c r="R8151" t="s">
        <v>33</v>
      </c>
      <c r="S8151">
        <v>2</v>
      </c>
      <c r="T8151">
        <v>2.6</v>
      </c>
      <c r="U8151" t="str">
        <f t="shared" si="382"/>
        <v xml:space="preserve"> 2.5-3.4</v>
      </c>
      <c r="V8151" t="s">
        <v>143</v>
      </c>
      <c r="W8151" t="s">
        <v>144</v>
      </c>
      <c r="X8151">
        <v>44</v>
      </c>
      <c r="Y8151" s="5" t="str">
        <f t="shared" si="383"/>
        <v>Average Performing Venue</v>
      </c>
    </row>
    <row r="8152" spans="1:25" x14ac:dyDescent="0.3">
      <c r="A8152">
        <v>18431970</v>
      </c>
      <c r="B8152" t="s">
        <v>17382</v>
      </c>
      <c r="C8152">
        <v>1</v>
      </c>
      <c r="D8152" s="5" t="str">
        <f>VLOOKUP(C8152,Country!A:B,2,0)</f>
        <v>India</v>
      </c>
      <c r="E8152" t="s">
        <v>17184</v>
      </c>
      <c r="F8152" t="s">
        <v>17383</v>
      </c>
      <c r="G8152" t="s">
        <v>17375</v>
      </c>
      <c r="H8152" t="s">
        <v>17376</v>
      </c>
      <c r="I8152">
        <v>77.334859600000001</v>
      </c>
      <c r="J8152">
        <v>28.576514299999999</v>
      </c>
      <c r="K8152" t="s">
        <v>2781</v>
      </c>
      <c r="L8152">
        <v>400</v>
      </c>
      <c r="M8152" s="5" t="str">
        <f t="shared" si="381"/>
        <v>250-500</v>
      </c>
      <c r="N8152" t="s">
        <v>2120</v>
      </c>
      <c r="O8152" t="s">
        <v>33</v>
      </c>
      <c r="P8152" t="s">
        <v>32</v>
      </c>
      <c r="Q8152" t="s">
        <v>33</v>
      </c>
      <c r="R8152" t="s">
        <v>33</v>
      </c>
      <c r="S8152">
        <v>1</v>
      </c>
      <c r="T8152">
        <v>3.4</v>
      </c>
      <c r="U8152" t="str">
        <f t="shared" si="382"/>
        <v xml:space="preserve"> 2.5-3.4</v>
      </c>
      <c r="V8152" t="s">
        <v>143</v>
      </c>
      <c r="W8152" t="s">
        <v>144</v>
      </c>
      <c r="X8152">
        <v>29</v>
      </c>
      <c r="Y8152" s="5" t="str">
        <f t="shared" si="383"/>
        <v>Average Performing Venue</v>
      </c>
    </row>
    <row r="8153" spans="1:25" x14ac:dyDescent="0.3">
      <c r="A8153">
        <v>307718</v>
      </c>
      <c r="B8153" t="s">
        <v>17384</v>
      </c>
      <c r="C8153">
        <v>1</v>
      </c>
      <c r="D8153" s="5" t="str">
        <f>VLOOKUP(C8153,Country!A:B,2,0)</f>
        <v>India</v>
      </c>
      <c r="E8153" t="s">
        <v>17184</v>
      </c>
      <c r="F8153" t="s">
        <v>17385</v>
      </c>
      <c r="G8153" t="s">
        <v>17375</v>
      </c>
      <c r="H8153" t="s">
        <v>17376</v>
      </c>
      <c r="I8153">
        <v>77.334892300000007</v>
      </c>
      <c r="J8153">
        <v>28.5763192</v>
      </c>
      <c r="K8153" t="s">
        <v>3126</v>
      </c>
      <c r="L8153">
        <v>300</v>
      </c>
      <c r="M8153" s="5" t="str">
        <f t="shared" si="381"/>
        <v>250-500</v>
      </c>
      <c r="N8153" t="s">
        <v>2120</v>
      </c>
      <c r="O8153" t="s">
        <v>33</v>
      </c>
      <c r="P8153" t="s">
        <v>33</v>
      </c>
      <c r="Q8153" t="s">
        <v>33</v>
      </c>
      <c r="R8153" t="s">
        <v>33</v>
      </c>
      <c r="S8153">
        <v>1</v>
      </c>
      <c r="T8153">
        <v>3.1</v>
      </c>
      <c r="U8153" t="str">
        <f t="shared" si="382"/>
        <v xml:space="preserve"> 2.5-3.4</v>
      </c>
      <c r="V8153" t="s">
        <v>143</v>
      </c>
      <c r="W8153" t="s">
        <v>144</v>
      </c>
      <c r="X8153">
        <v>21</v>
      </c>
      <c r="Y8153" s="5" t="str">
        <f t="shared" si="383"/>
        <v>Average Performing Venue</v>
      </c>
    </row>
    <row r="8154" spans="1:25" x14ac:dyDescent="0.3">
      <c r="A8154">
        <v>5685</v>
      </c>
      <c r="B8154" t="s">
        <v>17386</v>
      </c>
      <c r="C8154">
        <v>1</v>
      </c>
      <c r="D8154" s="5" t="str">
        <f>VLOOKUP(C8154,Country!A:B,2,0)</f>
        <v>India</v>
      </c>
      <c r="E8154" t="s">
        <v>17184</v>
      </c>
      <c r="F8154" t="s">
        <v>17387</v>
      </c>
      <c r="G8154" t="s">
        <v>17375</v>
      </c>
      <c r="H8154" t="s">
        <v>17376</v>
      </c>
      <c r="I8154">
        <v>77.335048</v>
      </c>
      <c r="J8154">
        <v>28.5765055</v>
      </c>
      <c r="K8154" t="s">
        <v>2327</v>
      </c>
      <c r="L8154">
        <v>600</v>
      </c>
      <c r="M8154" s="5" t="str">
        <f t="shared" si="381"/>
        <v>500-1000</v>
      </c>
      <c r="N8154" t="s">
        <v>2120</v>
      </c>
      <c r="O8154" t="s">
        <v>33</v>
      </c>
      <c r="P8154" t="s">
        <v>33</v>
      </c>
      <c r="Q8154" t="s">
        <v>33</v>
      </c>
      <c r="R8154" t="s">
        <v>33</v>
      </c>
      <c r="S8154">
        <v>2</v>
      </c>
      <c r="T8154">
        <v>2.7</v>
      </c>
      <c r="U8154" t="str">
        <f t="shared" si="382"/>
        <v xml:space="preserve"> 2.5-3.4</v>
      </c>
      <c r="V8154" t="s">
        <v>143</v>
      </c>
      <c r="W8154" t="s">
        <v>144</v>
      </c>
      <c r="X8154">
        <v>33</v>
      </c>
      <c r="Y8154" s="5" t="str">
        <f t="shared" si="383"/>
        <v>Average Performing Venue</v>
      </c>
    </row>
    <row r="8155" spans="1:25" x14ac:dyDescent="0.3">
      <c r="A8155">
        <v>312243</v>
      </c>
      <c r="B8155" t="s">
        <v>17388</v>
      </c>
      <c r="C8155">
        <v>1</v>
      </c>
      <c r="D8155" s="5" t="str">
        <f>VLOOKUP(C8155,Country!A:B,2,0)</f>
        <v>India</v>
      </c>
      <c r="E8155" t="s">
        <v>17184</v>
      </c>
      <c r="F8155" t="s">
        <v>17389</v>
      </c>
      <c r="G8155" t="s">
        <v>17375</v>
      </c>
      <c r="H8155" t="s">
        <v>17376</v>
      </c>
      <c r="I8155">
        <v>77.334895700000004</v>
      </c>
      <c r="J8155">
        <v>28.5766241</v>
      </c>
      <c r="K8155" t="s">
        <v>59</v>
      </c>
      <c r="L8155">
        <v>350</v>
      </c>
      <c r="M8155" s="5" t="str">
        <f t="shared" si="381"/>
        <v>250-500</v>
      </c>
      <c r="N8155" t="s">
        <v>2120</v>
      </c>
      <c r="O8155" t="s">
        <v>33</v>
      </c>
      <c r="P8155" t="s">
        <v>33</v>
      </c>
      <c r="Q8155" t="s">
        <v>33</v>
      </c>
      <c r="R8155" t="s">
        <v>33</v>
      </c>
      <c r="S8155">
        <v>1</v>
      </c>
      <c r="T8155">
        <v>3.6</v>
      </c>
      <c r="U8155" t="str">
        <f t="shared" si="382"/>
        <v xml:space="preserve"> 3.5-3.9</v>
      </c>
      <c r="V8155" t="s">
        <v>106</v>
      </c>
      <c r="W8155" t="s">
        <v>107</v>
      </c>
      <c r="X8155">
        <v>97</v>
      </c>
      <c r="Y8155" s="5" t="str">
        <f t="shared" si="383"/>
        <v>Top Performing Venue</v>
      </c>
    </row>
    <row r="8156" spans="1:25" x14ac:dyDescent="0.3">
      <c r="A8156">
        <v>18428614</v>
      </c>
      <c r="B8156" t="s">
        <v>17390</v>
      </c>
      <c r="C8156">
        <v>1</v>
      </c>
      <c r="D8156" s="5" t="str">
        <f>VLOOKUP(C8156,Country!A:B,2,0)</f>
        <v>India</v>
      </c>
      <c r="E8156" t="s">
        <v>17184</v>
      </c>
      <c r="F8156" t="s">
        <v>17375</v>
      </c>
      <c r="G8156" t="s">
        <v>17375</v>
      </c>
      <c r="H8156" t="s">
        <v>17376</v>
      </c>
      <c r="I8156">
        <v>77.335431099999994</v>
      </c>
      <c r="J8156">
        <v>28.576286400000001</v>
      </c>
      <c r="K8156" t="s">
        <v>4481</v>
      </c>
      <c r="L8156">
        <v>250</v>
      </c>
      <c r="M8156" s="5" t="str">
        <f t="shared" si="381"/>
        <v>100-250</v>
      </c>
      <c r="N8156" t="s">
        <v>2120</v>
      </c>
      <c r="O8156" t="s">
        <v>33</v>
      </c>
      <c r="P8156" t="s">
        <v>32</v>
      </c>
      <c r="Q8156" t="s">
        <v>33</v>
      </c>
      <c r="R8156" t="s">
        <v>33</v>
      </c>
      <c r="S8156">
        <v>1</v>
      </c>
      <c r="T8156">
        <v>3.5</v>
      </c>
      <c r="U8156" t="str">
        <f t="shared" si="382"/>
        <v xml:space="preserve"> 3.5-3.9</v>
      </c>
      <c r="V8156" t="s">
        <v>106</v>
      </c>
      <c r="W8156" t="s">
        <v>107</v>
      </c>
      <c r="X8156">
        <v>24</v>
      </c>
      <c r="Y8156" s="5" t="str">
        <f t="shared" si="383"/>
        <v>Top Performing Venue</v>
      </c>
    </row>
    <row r="8157" spans="1:25" x14ac:dyDescent="0.3">
      <c r="A8157">
        <v>18424869</v>
      </c>
      <c r="B8157" t="s">
        <v>17391</v>
      </c>
      <c r="C8157">
        <v>1</v>
      </c>
      <c r="D8157" s="5" t="str">
        <f>VLOOKUP(C8157,Country!A:B,2,0)</f>
        <v>India</v>
      </c>
      <c r="E8157" t="s">
        <v>17184</v>
      </c>
      <c r="F8157" t="s">
        <v>17392</v>
      </c>
      <c r="G8157" t="s">
        <v>17375</v>
      </c>
      <c r="H8157" t="s">
        <v>17376</v>
      </c>
      <c r="I8157">
        <v>77.334877800000001</v>
      </c>
      <c r="J8157">
        <v>28.576441200000001</v>
      </c>
      <c r="K8157" t="s">
        <v>4377</v>
      </c>
      <c r="L8157">
        <v>500</v>
      </c>
      <c r="M8157" s="5" t="str">
        <f t="shared" si="381"/>
        <v>250-500</v>
      </c>
      <c r="N8157" t="s">
        <v>2120</v>
      </c>
      <c r="O8157" t="s">
        <v>33</v>
      </c>
      <c r="P8157" t="s">
        <v>32</v>
      </c>
      <c r="Q8157" t="s">
        <v>33</v>
      </c>
      <c r="R8157" t="s">
        <v>33</v>
      </c>
      <c r="S8157">
        <v>2</v>
      </c>
      <c r="T8157">
        <v>3.9</v>
      </c>
      <c r="U8157" t="str">
        <f t="shared" si="382"/>
        <v xml:space="preserve"> 3.5-3.9</v>
      </c>
      <c r="V8157" t="s">
        <v>106</v>
      </c>
      <c r="W8157" t="s">
        <v>107</v>
      </c>
      <c r="X8157">
        <v>40</v>
      </c>
      <c r="Y8157" s="5" t="str">
        <f t="shared" si="383"/>
        <v>Top Performing Venue</v>
      </c>
    </row>
    <row r="8158" spans="1:25" x14ac:dyDescent="0.3">
      <c r="A8158">
        <v>307232</v>
      </c>
      <c r="B8158" t="s">
        <v>4097</v>
      </c>
      <c r="C8158">
        <v>1</v>
      </c>
      <c r="D8158" s="5" t="str">
        <f>VLOOKUP(C8158,Country!A:B,2,0)</f>
        <v>India</v>
      </c>
      <c r="E8158" t="s">
        <v>17184</v>
      </c>
      <c r="F8158" t="s">
        <v>17393</v>
      </c>
      <c r="G8158" t="s">
        <v>17375</v>
      </c>
      <c r="H8158" t="s">
        <v>17376</v>
      </c>
      <c r="I8158">
        <v>77.334862700000002</v>
      </c>
      <c r="J8158">
        <v>28.576486200000002</v>
      </c>
      <c r="K8158" t="s">
        <v>2346</v>
      </c>
      <c r="L8158">
        <v>150</v>
      </c>
      <c r="M8158" s="5" t="str">
        <f t="shared" si="381"/>
        <v>100-250</v>
      </c>
      <c r="N8158" t="s">
        <v>2120</v>
      </c>
      <c r="O8158" t="s">
        <v>33</v>
      </c>
      <c r="P8158" t="s">
        <v>32</v>
      </c>
      <c r="Q8158" t="s">
        <v>33</v>
      </c>
      <c r="R8158" t="s">
        <v>33</v>
      </c>
      <c r="S8158">
        <v>1</v>
      </c>
      <c r="T8158">
        <v>3.6</v>
      </c>
      <c r="U8158" t="str">
        <f t="shared" si="382"/>
        <v xml:space="preserve"> 3.5-3.9</v>
      </c>
      <c r="V8158" t="s">
        <v>106</v>
      </c>
      <c r="W8158" t="s">
        <v>107</v>
      </c>
      <c r="X8158">
        <v>280</v>
      </c>
      <c r="Y8158" s="5" t="str">
        <f t="shared" si="383"/>
        <v>Top Performing Venue</v>
      </c>
    </row>
    <row r="8159" spans="1:25" x14ac:dyDescent="0.3">
      <c r="A8159">
        <v>300907</v>
      </c>
      <c r="B8159" t="s">
        <v>4240</v>
      </c>
      <c r="C8159">
        <v>1</v>
      </c>
      <c r="D8159" s="5" t="str">
        <f>VLOOKUP(C8159,Country!A:B,2,0)</f>
        <v>India</v>
      </c>
      <c r="E8159" t="s">
        <v>17184</v>
      </c>
      <c r="F8159" t="s">
        <v>17394</v>
      </c>
      <c r="G8159" t="s">
        <v>17375</v>
      </c>
      <c r="H8159" t="s">
        <v>17376</v>
      </c>
      <c r="I8159">
        <v>77.335359100000005</v>
      </c>
      <c r="J8159">
        <v>28.576484499999999</v>
      </c>
      <c r="K8159" t="s">
        <v>4242</v>
      </c>
      <c r="L8159">
        <v>650</v>
      </c>
      <c r="M8159" s="5" t="str">
        <f t="shared" si="381"/>
        <v>500-1000</v>
      </c>
      <c r="N8159" t="s">
        <v>2120</v>
      </c>
      <c r="O8159" t="s">
        <v>33</v>
      </c>
      <c r="P8159" t="s">
        <v>32</v>
      </c>
      <c r="Q8159" t="s">
        <v>33</v>
      </c>
      <c r="R8159" t="s">
        <v>33</v>
      </c>
      <c r="S8159">
        <v>2</v>
      </c>
      <c r="T8159">
        <v>3.6</v>
      </c>
      <c r="U8159" t="str">
        <f t="shared" si="382"/>
        <v xml:space="preserve"> 3.5-3.9</v>
      </c>
      <c r="V8159" t="s">
        <v>106</v>
      </c>
      <c r="W8159" t="s">
        <v>107</v>
      </c>
      <c r="X8159">
        <v>582</v>
      </c>
      <c r="Y8159" s="5" t="str">
        <f t="shared" si="383"/>
        <v>Top Performing Venue</v>
      </c>
    </row>
    <row r="8160" spans="1:25" x14ac:dyDescent="0.3">
      <c r="A8160">
        <v>18382371</v>
      </c>
      <c r="B8160" t="s">
        <v>17395</v>
      </c>
      <c r="C8160">
        <v>1</v>
      </c>
      <c r="D8160" s="5" t="str">
        <f>VLOOKUP(C8160,Country!A:B,2,0)</f>
        <v>India</v>
      </c>
      <c r="E8160" t="s">
        <v>17184</v>
      </c>
      <c r="F8160" t="s">
        <v>17396</v>
      </c>
      <c r="G8160" t="s">
        <v>17375</v>
      </c>
      <c r="H8160" t="s">
        <v>17376</v>
      </c>
      <c r="I8160">
        <v>77.335211400000006</v>
      </c>
      <c r="J8160">
        <v>28.576761000000001</v>
      </c>
      <c r="K8160" t="s">
        <v>147</v>
      </c>
      <c r="L8160">
        <v>300</v>
      </c>
      <c r="M8160" s="5" t="str">
        <f t="shared" si="381"/>
        <v>250-500</v>
      </c>
      <c r="N8160" t="s">
        <v>2120</v>
      </c>
      <c r="O8160" t="s">
        <v>33</v>
      </c>
      <c r="P8160" t="s">
        <v>33</v>
      </c>
      <c r="Q8160" t="s">
        <v>33</v>
      </c>
      <c r="R8160" t="s">
        <v>33</v>
      </c>
      <c r="S8160">
        <v>1</v>
      </c>
      <c r="T8160">
        <v>0</v>
      </c>
      <c r="U8160" t="str">
        <f t="shared" si="382"/>
        <v xml:space="preserve"> 0</v>
      </c>
      <c r="V8160" t="s">
        <v>169</v>
      </c>
      <c r="W8160" t="s">
        <v>170</v>
      </c>
      <c r="X8160">
        <v>2</v>
      </c>
      <c r="Y8160" s="5" t="str">
        <f t="shared" si="383"/>
        <v xml:space="preserve"> Under Performing Venue</v>
      </c>
    </row>
    <row r="8161" spans="1:25" x14ac:dyDescent="0.3">
      <c r="A8161">
        <v>8422</v>
      </c>
      <c r="B8161" t="s">
        <v>17397</v>
      </c>
      <c r="C8161">
        <v>1</v>
      </c>
      <c r="D8161" s="5" t="str">
        <f>VLOOKUP(C8161,Country!A:B,2,0)</f>
        <v>India</v>
      </c>
      <c r="E8161" t="s">
        <v>17184</v>
      </c>
      <c r="F8161" t="s">
        <v>17398</v>
      </c>
      <c r="G8161" t="s">
        <v>17399</v>
      </c>
      <c r="H8161" t="s">
        <v>17400</v>
      </c>
      <c r="I8161">
        <v>77.518094599999998</v>
      </c>
      <c r="J8161">
        <v>28.469653099999999</v>
      </c>
      <c r="K8161" t="s">
        <v>150</v>
      </c>
      <c r="L8161">
        <v>1000</v>
      </c>
      <c r="M8161" s="5" t="str">
        <f t="shared" si="381"/>
        <v>500-1000</v>
      </c>
      <c r="N8161" t="s">
        <v>2120</v>
      </c>
      <c r="O8161" t="s">
        <v>33</v>
      </c>
      <c r="P8161" t="s">
        <v>33</v>
      </c>
      <c r="Q8161" t="s">
        <v>33</v>
      </c>
      <c r="R8161" t="s">
        <v>33</v>
      </c>
      <c r="S8161">
        <v>3</v>
      </c>
      <c r="T8161">
        <v>3.4</v>
      </c>
      <c r="U8161" t="str">
        <f t="shared" si="382"/>
        <v xml:space="preserve"> 2.5-3.4</v>
      </c>
      <c r="V8161" t="s">
        <v>143</v>
      </c>
      <c r="W8161" t="s">
        <v>144</v>
      </c>
      <c r="X8161">
        <v>29</v>
      </c>
      <c r="Y8161" s="5" t="str">
        <f t="shared" si="383"/>
        <v>Average Performing Venue</v>
      </c>
    </row>
    <row r="8162" spans="1:25" x14ac:dyDescent="0.3">
      <c r="A8162">
        <v>8344</v>
      </c>
      <c r="B8162" t="s">
        <v>17401</v>
      </c>
      <c r="C8162">
        <v>1</v>
      </c>
      <c r="D8162" s="5" t="str">
        <f>VLOOKUP(C8162,Country!A:B,2,0)</f>
        <v>India</v>
      </c>
      <c r="E8162" t="s">
        <v>17184</v>
      </c>
      <c r="F8162" t="s">
        <v>17398</v>
      </c>
      <c r="G8162" t="s">
        <v>17399</v>
      </c>
      <c r="H8162" t="s">
        <v>17400</v>
      </c>
      <c r="I8162">
        <v>77.518094599999998</v>
      </c>
      <c r="J8162">
        <v>28.469653099999999</v>
      </c>
      <c r="K8162" t="s">
        <v>1612</v>
      </c>
      <c r="L8162">
        <v>2000</v>
      </c>
      <c r="M8162" s="5" t="str">
        <f t="shared" si="381"/>
        <v>&gt;1000</v>
      </c>
      <c r="N8162" t="s">
        <v>2120</v>
      </c>
      <c r="O8162" t="s">
        <v>32</v>
      </c>
      <c r="P8162" t="s">
        <v>33</v>
      </c>
      <c r="Q8162" t="s">
        <v>33</v>
      </c>
      <c r="R8162" t="s">
        <v>33</v>
      </c>
      <c r="S8162">
        <v>4</v>
      </c>
      <c r="T8162">
        <v>3.2</v>
      </c>
      <c r="U8162" t="str">
        <f t="shared" si="382"/>
        <v xml:space="preserve"> 2.5-3.4</v>
      </c>
      <c r="V8162" t="s">
        <v>143</v>
      </c>
      <c r="W8162" t="s">
        <v>144</v>
      </c>
      <c r="X8162">
        <v>20</v>
      </c>
      <c r="Y8162" s="5" t="str">
        <f t="shared" si="383"/>
        <v>Average Performing Venue</v>
      </c>
    </row>
    <row r="8163" spans="1:25" x14ac:dyDescent="0.3">
      <c r="A8163">
        <v>8441</v>
      </c>
      <c r="B8163" t="s">
        <v>17402</v>
      </c>
      <c r="C8163">
        <v>1</v>
      </c>
      <c r="D8163" s="5" t="str">
        <f>VLOOKUP(C8163,Country!A:B,2,0)</f>
        <v>India</v>
      </c>
      <c r="E8163" t="s">
        <v>17184</v>
      </c>
      <c r="F8163" t="s">
        <v>17398</v>
      </c>
      <c r="G8163" t="s">
        <v>17399</v>
      </c>
      <c r="H8163" t="s">
        <v>17400</v>
      </c>
      <c r="I8163">
        <v>77.518363399999998</v>
      </c>
      <c r="J8163">
        <v>28.469408699999999</v>
      </c>
      <c r="K8163" t="s">
        <v>147</v>
      </c>
      <c r="L8163">
        <v>900</v>
      </c>
      <c r="M8163" s="5" t="str">
        <f t="shared" si="381"/>
        <v>500-1000</v>
      </c>
      <c r="N8163" t="s">
        <v>2120</v>
      </c>
      <c r="O8163" t="s">
        <v>33</v>
      </c>
      <c r="P8163" t="s">
        <v>33</v>
      </c>
      <c r="Q8163" t="s">
        <v>33</v>
      </c>
      <c r="R8163" t="s">
        <v>33</v>
      </c>
      <c r="S8163">
        <v>2</v>
      </c>
      <c r="T8163">
        <v>2.9</v>
      </c>
      <c r="U8163" t="str">
        <f t="shared" si="382"/>
        <v xml:space="preserve"> 2.5-3.4</v>
      </c>
      <c r="V8163" t="s">
        <v>143</v>
      </c>
      <c r="W8163" t="s">
        <v>144</v>
      </c>
      <c r="X8163">
        <v>14</v>
      </c>
      <c r="Y8163" s="5" t="str">
        <f t="shared" si="383"/>
        <v>Average Performing Venue</v>
      </c>
    </row>
    <row r="8164" spans="1:25" x14ac:dyDescent="0.3">
      <c r="A8164">
        <v>8351</v>
      </c>
      <c r="B8164" t="s">
        <v>17403</v>
      </c>
      <c r="C8164">
        <v>1</v>
      </c>
      <c r="D8164" s="5" t="str">
        <f>VLOOKUP(C8164,Country!A:B,2,0)</f>
        <v>India</v>
      </c>
      <c r="E8164" t="s">
        <v>17184</v>
      </c>
      <c r="F8164" t="s">
        <v>17398</v>
      </c>
      <c r="G8164" t="s">
        <v>17399</v>
      </c>
      <c r="H8164" t="s">
        <v>17400</v>
      </c>
      <c r="I8164">
        <v>77.518139399999995</v>
      </c>
      <c r="J8164">
        <v>28.469702099999999</v>
      </c>
      <c r="K8164" t="s">
        <v>2125</v>
      </c>
      <c r="L8164">
        <v>3500</v>
      </c>
      <c r="M8164" s="5" t="str">
        <f t="shared" si="381"/>
        <v>&gt;1000</v>
      </c>
      <c r="N8164" t="s">
        <v>2120</v>
      </c>
      <c r="O8164" t="s">
        <v>32</v>
      </c>
      <c r="P8164" t="s">
        <v>33</v>
      </c>
      <c r="Q8164" t="s">
        <v>33</v>
      </c>
      <c r="R8164" t="s">
        <v>33</v>
      </c>
      <c r="S8164">
        <v>4</v>
      </c>
      <c r="T8164">
        <v>3.5</v>
      </c>
      <c r="U8164" t="str">
        <f t="shared" si="382"/>
        <v xml:space="preserve"> 3.5-3.9</v>
      </c>
      <c r="V8164" t="s">
        <v>106</v>
      </c>
      <c r="W8164" t="s">
        <v>107</v>
      </c>
      <c r="X8164">
        <v>79</v>
      </c>
      <c r="Y8164" s="5" t="str">
        <f t="shared" si="383"/>
        <v>Top Performing Venue</v>
      </c>
    </row>
    <row r="8165" spans="1:25" x14ac:dyDescent="0.3">
      <c r="A8165">
        <v>4505</v>
      </c>
      <c r="B8165" t="s">
        <v>17404</v>
      </c>
      <c r="C8165">
        <v>1</v>
      </c>
      <c r="D8165" s="5" t="str">
        <f>VLOOKUP(C8165,Country!A:B,2,0)</f>
        <v>India</v>
      </c>
      <c r="E8165" t="s">
        <v>17184</v>
      </c>
      <c r="F8165" t="s">
        <v>17405</v>
      </c>
      <c r="G8165" t="s">
        <v>17406</v>
      </c>
      <c r="H8165" t="s">
        <v>17407</v>
      </c>
      <c r="I8165">
        <v>77.521525999999994</v>
      </c>
      <c r="J8165">
        <v>28.464167</v>
      </c>
      <c r="K8165" t="s">
        <v>3946</v>
      </c>
      <c r="L8165">
        <v>1500</v>
      </c>
      <c r="M8165" s="5" t="str">
        <f t="shared" si="381"/>
        <v>&gt;1000</v>
      </c>
      <c r="N8165" t="s">
        <v>2120</v>
      </c>
      <c r="O8165" t="s">
        <v>32</v>
      </c>
      <c r="P8165" t="s">
        <v>33</v>
      </c>
      <c r="Q8165" t="s">
        <v>33</v>
      </c>
      <c r="R8165" t="s">
        <v>33</v>
      </c>
      <c r="S8165">
        <v>3</v>
      </c>
      <c r="T8165">
        <v>3.3</v>
      </c>
      <c r="U8165" t="str">
        <f t="shared" si="382"/>
        <v xml:space="preserve"> 2.5-3.4</v>
      </c>
      <c r="V8165" t="s">
        <v>143</v>
      </c>
      <c r="W8165" t="s">
        <v>144</v>
      </c>
      <c r="X8165">
        <v>29</v>
      </c>
      <c r="Y8165" s="5" t="str">
        <f t="shared" si="383"/>
        <v>Average Performing Venue</v>
      </c>
    </row>
    <row r="8166" spans="1:25" x14ac:dyDescent="0.3">
      <c r="A8166">
        <v>18317498</v>
      </c>
      <c r="B8166" t="s">
        <v>17408</v>
      </c>
      <c r="C8166">
        <v>1</v>
      </c>
      <c r="D8166" s="5" t="str">
        <f>VLOOKUP(C8166,Country!A:B,2,0)</f>
        <v>India</v>
      </c>
      <c r="E8166" t="s">
        <v>17184</v>
      </c>
      <c r="F8166" t="s">
        <v>17405</v>
      </c>
      <c r="G8166" t="s">
        <v>17406</v>
      </c>
      <c r="H8166" t="s">
        <v>17407</v>
      </c>
      <c r="I8166">
        <v>77.521525999999994</v>
      </c>
      <c r="J8166">
        <v>28.464167</v>
      </c>
      <c r="K8166" t="s">
        <v>1612</v>
      </c>
      <c r="L8166">
        <v>2200</v>
      </c>
      <c r="M8166" s="5" t="str">
        <f t="shared" si="381"/>
        <v>&gt;1000</v>
      </c>
      <c r="N8166" t="s">
        <v>2120</v>
      </c>
      <c r="O8166" t="s">
        <v>32</v>
      </c>
      <c r="P8166" t="s">
        <v>33</v>
      </c>
      <c r="Q8166" t="s">
        <v>33</v>
      </c>
      <c r="R8166" t="s">
        <v>33</v>
      </c>
      <c r="S8166">
        <v>4</v>
      </c>
      <c r="T8166">
        <v>0</v>
      </c>
      <c r="U8166" t="str">
        <f t="shared" si="382"/>
        <v xml:space="preserve"> 0</v>
      </c>
      <c r="V8166" t="s">
        <v>169</v>
      </c>
      <c r="W8166" t="s">
        <v>170</v>
      </c>
      <c r="X8166">
        <v>1</v>
      </c>
      <c r="Y8166" s="5" t="str">
        <f t="shared" si="383"/>
        <v xml:space="preserve"> Under Performing Venue</v>
      </c>
    </row>
    <row r="8167" spans="1:25" x14ac:dyDescent="0.3">
      <c r="A8167">
        <v>18371434</v>
      </c>
      <c r="B8167" t="s">
        <v>3562</v>
      </c>
      <c r="C8167">
        <v>1</v>
      </c>
      <c r="D8167" s="5" t="str">
        <f>VLOOKUP(C8167,Country!A:B,2,0)</f>
        <v>India</v>
      </c>
      <c r="E8167" t="s">
        <v>17184</v>
      </c>
      <c r="F8167" t="s">
        <v>17409</v>
      </c>
      <c r="G8167" t="s">
        <v>17410</v>
      </c>
      <c r="H8167" t="s">
        <v>17411</v>
      </c>
      <c r="I8167">
        <v>77.353663400000002</v>
      </c>
      <c r="J8167">
        <v>28.574308599999998</v>
      </c>
      <c r="K8167" t="s">
        <v>1355</v>
      </c>
      <c r="L8167">
        <v>500</v>
      </c>
      <c r="M8167" s="5" t="str">
        <f t="shared" si="381"/>
        <v>250-500</v>
      </c>
      <c r="N8167" t="s">
        <v>2120</v>
      </c>
      <c r="O8167" t="s">
        <v>33</v>
      </c>
      <c r="P8167" t="s">
        <v>32</v>
      </c>
      <c r="Q8167" t="s">
        <v>33</v>
      </c>
      <c r="R8167" t="s">
        <v>33</v>
      </c>
      <c r="S8167">
        <v>2</v>
      </c>
      <c r="T8167">
        <v>3.3</v>
      </c>
      <c r="U8167" t="str">
        <f t="shared" si="382"/>
        <v xml:space="preserve"> 2.5-3.4</v>
      </c>
      <c r="V8167" t="s">
        <v>143</v>
      </c>
      <c r="W8167" t="s">
        <v>144</v>
      </c>
      <c r="X8167">
        <v>14</v>
      </c>
      <c r="Y8167" s="5" t="str">
        <f t="shared" si="383"/>
        <v>Average Performing Venue</v>
      </c>
    </row>
    <row r="8168" spans="1:25" x14ac:dyDescent="0.3">
      <c r="A8168">
        <v>18425747</v>
      </c>
      <c r="B8168" t="s">
        <v>17412</v>
      </c>
      <c r="C8168">
        <v>1</v>
      </c>
      <c r="D8168" s="5" t="str">
        <f>VLOOKUP(C8168,Country!A:B,2,0)</f>
        <v>India</v>
      </c>
      <c r="E8168" t="s">
        <v>17184</v>
      </c>
      <c r="F8168" t="s">
        <v>17413</v>
      </c>
      <c r="G8168" t="s">
        <v>17410</v>
      </c>
      <c r="H8168" t="s">
        <v>17411</v>
      </c>
      <c r="I8168">
        <v>77.353394300000005</v>
      </c>
      <c r="J8168">
        <v>28.5746419</v>
      </c>
      <c r="K8168" t="s">
        <v>17414</v>
      </c>
      <c r="L8168">
        <v>600</v>
      </c>
      <c r="M8168" s="5" t="str">
        <f t="shared" si="381"/>
        <v>500-1000</v>
      </c>
      <c r="N8168" t="s">
        <v>2120</v>
      </c>
      <c r="O8168" t="s">
        <v>33</v>
      </c>
      <c r="P8168" t="s">
        <v>32</v>
      </c>
      <c r="Q8168" t="s">
        <v>33</v>
      </c>
      <c r="R8168" t="s">
        <v>33</v>
      </c>
      <c r="S8168">
        <v>2</v>
      </c>
      <c r="T8168">
        <v>3</v>
      </c>
      <c r="U8168" t="str">
        <f t="shared" si="382"/>
        <v xml:space="preserve"> 2.5-3.4</v>
      </c>
      <c r="V8168" t="s">
        <v>143</v>
      </c>
      <c r="W8168" t="s">
        <v>144</v>
      </c>
      <c r="X8168">
        <v>18</v>
      </c>
      <c r="Y8168" s="5" t="str">
        <f t="shared" si="383"/>
        <v>Average Performing Venue</v>
      </c>
    </row>
    <row r="8169" spans="1:25" x14ac:dyDescent="0.3">
      <c r="A8169">
        <v>18371402</v>
      </c>
      <c r="B8169" t="s">
        <v>17415</v>
      </c>
      <c r="C8169">
        <v>1</v>
      </c>
      <c r="D8169" s="5" t="str">
        <f>VLOOKUP(C8169,Country!A:B,2,0)</f>
        <v>India</v>
      </c>
      <c r="E8169" t="s">
        <v>17184</v>
      </c>
      <c r="F8169" t="s">
        <v>17416</v>
      </c>
      <c r="G8169" t="s">
        <v>17410</v>
      </c>
      <c r="H8169" t="s">
        <v>17411</v>
      </c>
      <c r="I8169">
        <v>77.353909400000006</v>
      </c>
      <c r="J8169">
        <v>28.574221000000001</v>
      </c>
      <c r="K8169" t="s">
        <v>3849</v>
      </c>
      <c r="L8169">
        <v>500</v>
      </c>
      <c r="M8169" s="5" t="str">
        <f t="shared" si="381"/>
        <v>250-500</v>
      </c>
      <c r="N8169" t="s">
        <v>2120</v>
      </c>
      <c r="O8169" t="s">
        <v>33</v>
      </c>
      <c r="P8169" t="s">
        <v>33</v>
      </c>
      <c r="Q8169" t="s">
        <v>33</v>
      </c>
      <c r="R8169" t="s">
        <v>33</v>
      </c>
      <c r="S8169">
        <v>2</v>
      </c>
      <c r="T8169">
        <v>3.1</v>
      </c>
      <c r="U8169" t="str">
        <f t="shared" si="382"/>
        <v xml:space="preserve"> 2.5-3.4</v>
      </c>
      <c r="V8169" t="s">
        <v>143</v>
      </c>
      <c r="W8169" t="s">
        <v>144</v>
      </c>
      <c r="X8169">
        <v>6</v>
      </c>
      <c r="Y8169" s="5" t="str">
        <f t="shared" si="383"/>
        <v>Average Performing Venue</v>
      </c>
    </row>
    <row r="8170" spans="1:25" x14ac:dyDescent="0.3">
      <c r="A8170">
        <v>18383509</v>
      </c>
      <c r="B8170" t="s">
        <v>8303</v>
      </c>
      <c r="C8170">
        <v>1</v>
      </c>
      <c r="D8170" s="5" t="str">
        <f>VLOOKUP(C8170,Country!A:B,2,0)</f>
        <v>India</v>
      </c>
      <c r="E8170" t="s">
        <v>17184</v>
      </c>
      <c r="F8170" t="s">
        <v>17417</v>
      </c>
      <c r="G8170" t="s">
        <v>17410</v>
      </c>
      <c r="H8170" t="s">
        <v>17411</v>
      </c>
      <c r="I8170">
        <v>77.353573699999998</v>
      </c>
      <c r="J8170">
        <v>28.574300099999999</v>
      </c>
      <c r="K8170" t="s">
        <v>1827</v>
      </c>
      <c r="L8170">
        <v>300</v>
      </c>
      <c r="M8170" s="5" t="str">
        <f t="shared" si="381"/>
        <v>250-500</v>
      </c>
      <c r="N8170" t="s">
        <v>2120</v>
      </c>
      <c r="O8170" t="s">
        <v>33</v>
      </c>
      <c r="P8170" t="s">
        <v>33</v>
      </c>
      <c r="Q8170" t="s">
        <v>33</v>
      </c>
      <c r="R8170" t="s">
        <v>33</v>
      </c>
      <c r="S8170">
        <v>1</v>
      </c>
      <c r="T8170">
        <v>3.4</v>
      </c>
      <c r="U8170" t="str">
        <f t="shared" si="382"/>
        <v xml:space="preserve"> 2.5-3.4</v>
      </c>
      <c r="V8170" t="s">
        <v>143</v>
      </c>
      <c r="W8170" t="s">
        <v>144</v>
      </c>
      <c r="X8170">
        <v>16</v>
      </c>
      <c r="Y8170" s="5" t="str">
        <f t="shared" si="383"/>
        <v>Average Performing Venue</v>
      </c>
    </row>
    <row r="8171" spans="1:25" x14ac:dyDescent="0.3">
      <c r="A8171">
        <v>18446433</v>
      </c>
      <c r="B8171" t="s">
        <v>17418</v>
      </c>
      <c r="C8171">
        <v>1</v>
      </c>
      <c r="D8171" s="5" t="str">
        <f>VLOOKUP(C8171,Country!A:B,2,0)</f>
        <v>India</v>
      </c>
      <c r="E8171" t="s">
        <v>17184</v>
      </c>
      <c r="F8171" t="s">
        <v>17419</v>
      </c>
      <c r="G8171" t="s">
        <v>17410</v>
      </c>
      <c r="H8171" t="s">
        <v>17411</v>
      </c>
      <c r="I8171">
        <v>0</v>
      </c>
      <c r="J8171">
        <v>0</v>
      </c>
      <c r="K8171" t="s">
        <v>1121</v>
      </c>
      <c r="L8171">
        <v>950</v>
      </c>
      <c r="M8171" s="5" t="str">
        <f t="shared" si="381"/>
        <v>500-1000</v>
      </c>
      <c r="N8171" t="s">
        <v>2120</v>
      </c>
      <c r="O8171" t="s">
        <v>33</v>
      </c>
      <c r="P8171" t="s">
        <v>33</v>
      </c>
      <c r="Q8171" t="s">
        <v>33</v>
      </c>
      <c r="R8171" t="s">
        <v>33</v>
      </c>
      <c r="S8171">
        <v>2</v>
      </c>
      <c r="T8171">
        <v>3.2</v>
      </c>
      <c r="U8171" t="str">
        <f t="shared" si="382"/>
        <v xml:space="preserve"> 2.5-3.4</v>
      </c>
      <c r="V8171" t="s">
        <v>143</v>
      </c>
      <c r="W8171" t="s">
        <v>144</v>
      </c>
      <c r="X8171">
        <v>6</v>
      </c>
      <c r="Y8171" s="5" t="str">
        <f t="shared" si="383"/>
        <v>Average Performing Venue</v>
      </c>
    </row>
    <row r="8172" spans="1:25" x14ac:dyDescent="0.3">
      <c r="A8172">
        <v>18349905</v>
      </c>
      <c r="B8172" t="s">
        <v>2982</v>
      </c>
      <c r="C8172">
        <v>1</v>
      </c>
      <c r="D8172" s="5" t="str">
        <f>VLOOKUP(C8172,Country!A:B,2,0)</f>
        <v>India</v>
      </c>
      <c r="E8172" t="s">
        <v>17184</v>
      </c>
      <c r="F8172" t="s">
        <v>17409</v>
      </c>
      <c r="G8172" t="s">
        <v>17410</v>
      </c>
      <c r="H8172" t="s">
        <v>17411</v>
      </c>
      <c r="I8172">
        <v>77.353573699999998</v>
      </c>
      <c r="J8172">
        <v>28.574300099999999</v>
      </c>
      <c r="K8172" t="s">
        <v>2119</v>
      </c>
      <c r="L8172">
        <v>600</v>
      </c>
      <c r="M8172" s="5" t="str">
        <f t="shared" si="381"/>
        <v>500-1000</v>
      </c>
      <c r="N8172" t="s">
        <v>2120</v>
      </c>
      <c r="O8172" t="s">
        <v>33</v>
      </c>
      <c r="P8172" t="s">
        <v>33</v>
      </c>
      <c r="Q8172" t="s">
        <v>33</v>
      </c>
      <c r="R8172" t="s">
        <v>33</v>
      </c>
      <c r="S8172">
        <v>2</v>
      </c>
      <c r="T8172">
        <v>2.9</v>
      </c>
      <c r="U8172" t="str">
        <f t="shared" si="382"/>
        <v xml:space="preserve"> 2.5-3.4</v>
      </c>
      <c r="V8172" t="s">
        <v>143</v>
      </c>
      <c r="W8172" t="s">
        <v>144</v>
      </c>
      <c r="X8172">
        <v>7</v>
      </c>
      <c r="Y8172" s="5" t="str">
        <f t="shared" si="383"/>
        <v>Average Performing Venue</v>
      </c>
    </row>
    <row r="8173" spans="1:25" x14ac:dyDescent="0.3">
      <c r="A8173">
        <v>18352249</v>
      </c>
      <c r="B8173" t="s">
        <v>2291</v>
      </c>
      <c r="C8173">
        <v>1</v>
      </c>
      <c r="D8173" s="5" t="str">
        <f>VLOOKUP(C8173,Country!A:B,2,0)</f>
        <v>India</v>
      </c>
      <c r="E8173" t="s">
        <v>17184</v>
      </c>
      <c r="F8173" t="s">
        <v>17420</v>
      </c>
      <c r="G8173" t="s">
        <v>17410</v>
      </c>
      <c r="H8173" t="s">
        <v>17411</v>
      </c>
      <c r="I8173">
        <v>77.353663400000002</v>
      </c>
      <c r="J8173">
        <v>28.574218900000002</v>
      </c>
      <c r="K8173" t="s">
        <v>3004</v>
      </c>
      <c r="L8173">
        <v>500</v>
      </c>
      <c r="M8173" s="5" t="str">
        <f t="shared" si="381"/>
        <v>250-500</v>
      </c>
      <c r="N8173" t="s">
        <v>2120</v>
      </c>
      <c r="O8173" t="s">
        <v>33</v>
      </c>
      <c r="P8173" t="s">
        <v>32</v>
      </c>
      <c r="Q8173" t="s">
        <v>33</v>
      </c>
      <c r="R8173" t="s">
        <v>33</v>
      </c>
      <c r="S8173">
        <v>2</v>
      </c>
      <c r="T8173">
        <v>2.5</v>
      </c>
      <c r="U8173" t="str">
        <f t="shared" si="382"/>
        <v xml:space="preserve"> 2.5-3.4</v>
      </c>
      <c r="V8173" t="s">
        <v>143</v>
      </c>
      <c r="W8173" t="s">
        <v>144</v>
      </c>
      <c r="X8173">
        <v>15</v>
      </c>
      <c r="Y8173" s="5" t="str">
        <f t="shared" si="383"/>
        <v>Average Performing Venue</v>
      </c>
    </row>
    <row r="8174" spans="1:25" x14ac:dyDescent="0.3">
      <c r="A8174">
        <v>18383479</v>
      </c>
      <c r="B8174" t="s">
        <v>8721</v>
      </c>
      <c r="C8174">
        <v>1</v>
      </c>
      <c r="D8174" s="5" t="str">
        <f>VLOOKUP(C8174,Country!A:B,2,0)</f>
        <v>India</v>
      </c>
      <c r="E8174" t="s">
        <v>17184</v>
      </c>
      <c r="F8174" t="s">
        <v>17417</v>
      </c>
      <c r="G8174" t="s">
        <v>17410</v>
      </c>
      <c r="H8174" t="s">
        <v>17411</v>
      </c>
      <c r="I8174">
        <v>77.353573699999998</v>
      </c>
      <c r="J8174">
        <v>28.574300099999999</v>
      </c>
      <c r="K8174" t="s">
        <v>1827</v>
      </c>
      <c r="L8174">
        <v>450</v>
      </c>
      <c r="M8174" s="5" t="str">
        <f t="shared" si="381"/>
        <v>250-500</v>
      </c>
      <c r="N8174" t="s">
        <v>2120</v>
      </c>
      <c r="O8174" t="s">
        <v>33</v>
      </c>
      <c r="P8174" t="s">
        <v>32</v>
      </c>
      <c r="Q8174" t="s">
        <v>33</v>
      </c>
      <c r="R8174" t="s">
        <v>33</v>
      </c>
      <c r="S8174">
        <v>1</v>
      </c>
      <c r="T8174">
        <v>3.2</v>
      </c>
      <c r="U8174" t="str">
        <f t="shared" si="382"/>
        <v xml:space="preserve"> 2.5-3.4</v>
      </c>
      <c r="V8174" t="s">
        <v>143</v>
      </c>
      <c r="W8174" t="s">
        <v>144</v>
      </c>
      <c r="X8174">
        <v>13</v>
      </c>
      <c r="Y8174" s="5" t="str">
        <f t="shared" si="383"/>
        <v>Average Performing Venue</v>
      </c>
    </row>
    <row r="8175" spans="1:25" x14ac:dyDescent="0.3">
      <c r="A8175">
        <v>18383470</v>
      </c>
      <c r="B8175" t="s">
        <v>17421</v>
      </c>
      <c r="C8175">
        <v>1</v>
      </c>
      <c r="D8175" s="5" t="str">
        <f>VLOOKUP(C8175,Country!A:B,2,0)</f>
        <v>India</v>
      </c>
      <c r="E8175" t="s">
        <v>17184</v>
      </c>
      <c r="F8175" t="s">
        <v>17417</v>
      </c>
      <c r="G8175" t="s">
        <v>17410</v>
      </c>
      <c r="H8175" t="s">
        <v>17411</v>
      </c>
      <c r="I8175">
        <v>77.353663400000002</v>
      </c>
      <c r="J8175">
        <v>28.574218900000002</v>
      </c>
      <c r="K8175" t="s">
        <v>59</v>
      </c>
      <c r="L8175">
        <v>700</v>
      </c>
      <c r="M8175" s="5" t="str">
        <f t="shared" si="381"/>
        <v>500-1000</v>
      </c>
      <c r="N8175" t="s">
        <v>2120</v>
      </c>
      <c r="O8175" t="s">
        <v>33</v>
      </c>
      <c r="P8175" t="s">
        <v>33</v>
      </c>
      <c r="Q8175" t="s">
        <v>33</v>
      </c>
      <c r="R8175" t="s">
        <v>33</v>
      </c>
      <c r="S8175">
        <v>2</v>
      </c>
      <c r="T8175">
        <v>3</v>
      </c>
      <c r="U8175" t="str">
        <f t="shared" si="382"/>
        <v xml:space="preserve"> 2.5-3.4</v>
      </c>
      <c r="V8175" t="s">
        <v>143</v>
      </c>
      <c r="W8175" t="s">
        <v>144</v>
      </c>
      <c r="X8175">
        <v>10</v>
      </c>
      <c r="Y8175" s="5" t="str">
        <f t="shared" si="383"/>
        <v>Average Performing Venue</v>
      </c>
    </row>
    <row r="8176" spans="1:25" x14ac:dyDescent="0.3">
      <c r="A8176">
        <v>18383460</v>
      </c>
      <c r="B8176" t="s">
        <v>2072</v>
      </c>
      <c r="C8176">
        <v>1</v>
      </c>
      <c r="D8176" s="5" t="str">
        <f>VLOOKUP(C8176,Country!A:B,2,0)</f>
        <v>India</v>
      </c>
      <c r="E8176" t="s">
        <v>17184</v>
      </c>
      <c r="F8176" t="s">
        <v>17417</v>
      </c>
      <c r="G8176" t="s">
        <v>17410</v>
      </c>
      <c r="H8176" t="s">
        <v>17411</v>
      </c>
      <c r="I8176">
        <v>77.353573699999998</v>
      </c>
      <c r="J8176">
        <v>28.574300099999999</v>
      </c>
      <c r="K8176" t="s">
        <v>3968</v>
      </c>
      <c r="L8176">
        <v>1000</v>
      </c>
      <c r="M8176" s="5" t="str">
        <f t="shared" si="381"/>
        <v>500-1000</v>
      </c>
      <c r="N8176" t="s">
        <v>2120</v>
      </c>
      <c r="O8176" t="s">
        <v>33</v>
      </c>
      <c r="P8176" t="s">
        <v>33</v>
      </c>
      <c r="Q8176" t="s">
        <v>33</v>
      </c>
      <c r="R8176" t="s">
        <v>33</v>
      </c>
      <c r="S8176">
        <v>3</v>
      </c>
      <c r="T8176">
        <v>2.6</v>
      </c>
      <c r="U8176" t="str">
        <f t="shared" si="382"/>
        <v xml:space="preserve"> 2.5-3.4</v>
      </c>
      <c r="V8176" t="s">
        <v>143</v>
      </c>
      <c r="W8176" t="s">
        <v>144</v>
      </c>
      <c r="X8176">
        <v>7</v>
      </c>
      <c r="Y8176" s="5" t="str">
        <f t="shared" si="383"/>
        <v>Average Performing Venue</v>
      </c>
    </row>
    <row r="8177" spans="1:25" x14ac:dyDescent="0.3">
      <c r="A8177">
        <v>18440424</v>
      </c>
      <c r="B8177" t="s">
        <v>2297</v>
      </c>
      <c r="C8177">
        <v>1</v>
      </c>
      <c r="D8177" s="5" t="str">
        <f>VLOOKUP(C8177,Country!A:B,2,0)</f>
        <v>India</v>
      </c>
      <c r="E8177" t="s">
        <v>17184</v>
      </c>
      <c r="F8177" t="s">
        <v>17422</v>
      </c>
      <c r="G8177" t="s">
        <v>17410</v>
      </c>
      <c r="H8177" t="s">
        <v>17411</v>
      </c>
      <c r="I8177">
        <v>77.353708299999994</v>
      </c>
      <c r="J8177">
        <v>28.574357599999999</v>
      </c>
      <c r="K8177" t="s">
        <v>3002</v>
      </c>
      <c r="L8177">
        <v>500</v>
      </c>
      <c r="M8177" s="5" t="str">
        <f t="shared" si="381"/>
        <v>250-500</v>
      </c>
      <c r="N8177" t="s">
        <v>2120</v>
      </c>
      <c r="O8177" t="s">
        <v>33</v>
      </c>
      <c r="P8177" t="s">
        <v>32</v>
      </c>
      <c r="Q8177" t="s">
        <v>33</v>
      </c>
      <c r="R8177" t="s">
        <v>33</v>
      </c>
      <c r="S8177">
        <v>2</v>
      </c>
      <c r="T8177">
        <v>2.6</v>
      </c>
      <c r="U8177" t="str">
        <f t="shared" si="382"/>
        <v xml:space="preserve"> 2.5-3.4</v>
      </c>
      <c r="V8177" t="s">
        <v>143</v>
      </c>
      <c r="W8177" t="s">
        <v>144</v>
      </c>
      <c r="X8177">
        <v>5</v>
      </c>
      <c r="Y8177" s="5" t="str">
        <f t="shared" si="383"/>
        <v>Average Performing Venue</v>
      </c>
    </row>
    <row r="8178" spans="1:25" x14ac:dyDescent="0.3">
      <c r="A8178">
        <v>18383477</v>
      </c>
      <c r="B8178" t="s">
        <v>17423</v>
      </c>
      <c r="C8178">
        <v>1</v>
      </c>
      <c r="D8178" s="5" t="str">
        <f>VLOOKUP(C8178,Country!A:B,2,0)</f>
        <v>India</v>
      </c>
      <c r="E8178" t="s">
        <v>17184</v>
      </c>
      <c r="F8178" t="s">
        <v>17424</v>
      </c>
      <c r="G8178" t="s">
        <v>17410</v>
      </c>
      <c r="H8178" t="s">
        <v>17411</v>
      </c>
      <c r="I8178">
        <v>77.353663400000002</v>
      </c>
      <c r="J8178">
        <v>28.574308599999998</v>
      </c>
      <c r="K8178" t="s">
        <v>3838</v>
      </c>
      <c r="L8178">
        <v>350</v>
      </c>
      <c r="M8178" s="5" t="str">
        <f t="shared" si="381"/>
        <v>250-500</v>
      </c>
      <c r="N8178" t="s">
        <v>2120</v>
      </c>
      <c r="O8178" t="s">
        <v>33</v>
      </c>
      <c r="P8178" t="s">
        <v>33</v>
      </c>
      <c r="Q8178" t="s">
        <v>33</v>
      </c>
      <c r="R8178" t="s">
        <v>33</v>
      </c>
      <c r="S8178">
        <v>1</v>
      </c>
      <c r="T8178">
        <v>2.8</v>
      </c>
      <c r="U8178" t="str">
        <f t="shared" si="382"/>
        <v xml:space="preserve"> 2.5-3.4</v>
      </c>
      <c r="V8178" t="s">
        <v>143</v>
      </c>
      <c r="W8178" t="s">
        <v>144</v>
      </c>
      <c r="X8178">
        <v>5</v>
      </c>
      <c r="Y8178" s="5" t="str">
        <f t="shared" si="383"/>
        <v>Average Performing Venue</v>
      </c>
    </row>
    <row r="8179" spans="1:25" x14ac:dyDescent="0.3">
      <c r="A8179">
        <v>18383466</v>
      </c>
      <c r="B8179" t="s">
        <v>17425</v>
      </c>
      <c r="C8179">
        <v>1</v>
      </c>
      <c r="D8179" s="5" t="str">
        <f>VLOOKUP(C8179,Country!A:B,2,0)</f>
        <v>India</v>
      </c>
      <c r="E8179" t="s">
        <v>17184</v>
      </c>
      <c r="F8179" t="s">
        <v>17417</v>
      </c>
      <c r="G8179" t="s">
        <v>17410</v>
      </c>
      <c r="H8179" t="s">
        <v>17411</v>
      </c>
      <c r="I8179">
        <v>77.353663400000002</v>
      </c>
      <c r="J8179">
        <v>28.574218900000002</v>
      </c>
      <c r="K8179" t="s">
        <v>2047</v>
      </c>
      <c r="L8179">
        <v>450</v>
      </c>
      <c r="M8179" s="5" t="str">
        <f t="shared" si="381"/>
        <v>250-500</v>
      </c>
      <c r="N8179" t="s">
        <v>2120</v>
      </c>
      <c r="O8179" t="s">
        <v>33</v>
      </c>
      <c r="P8179" t="s">
        <v>33</v>
      </c>
      <c r="Q8179" t="s">
        <v>33</v>
      </c>
      <c r="R8179" t="s">
        <v>33</v>
      </c>
      <c r="S8179">
        <v>1</v>
      </c>
      <c r="T8179">
        <v>2.8</v>
      </c>
      <c r="U8179" t="str">
        <f t="shared" si="382"/>
        <v xml:space="preserve"> 2.5-3.4</v>
      </c>
      <c r="V8179" t="s">
        <v>143</v>
      </c>
      <c r="W8179" t="s">
        <v>144</v>
      </c>
      <c r="X8179">
        <v>6</v>
      </c>
      <c r="Y8179" s="5" t="str">
        <f t="shared" si="383"/>
        <v>Average Performing Venue</v>
      </c>
    </row>
    <row r="8180" spans="1:25" x14ac:dyDescent="0.3">
      <c r="A8180">
        <v>18396179</v>
      </c>
      <c r="B8180" t="s">
        <v>8040</v>
      </c>
      <c r="C8180">
        <v>1</v>
      </c>
      <c r="D8180" s="5" t="str">
        <f>VLOOKUP(C8180,Country!A:B,2,0)</f>
        <v>India</v>
      </c>
      <c r="E8180" t="s">
        <v>17184</v>
      </c>
      <c r="F8180" t="s">
        <v>17426</v>
      </c>
      <c r="G8180" t="s">
        <v>17410</v>
      </c>
      <c r="H8180" t="s">
        <v>17411</v>
      </c>
      <c r="I8180">
        <v>77.353663400000002</v>
      </c>
      <c r="J8180">
        <v>28.574308599999998</v>
      </c>
      <c r="K8180" t="s">
        <v>8042</v>
      </c>
      <c r="L8180">
        <v>1000</v>
      </c>
      <c r="M8180" s="5" t="str">
        <f t="shared" si="381"/>
        <v>500-1000</v>
      </c>
      <c r="N8180" t="s">
        <v>2120</v>
      </c>
      <c r="O8180" t="s">
        <v>33</v>
      </c>
      <c r="P8180" t="s">
        <v>33</v>
      </c>
      <c r="Q8180" t="s">
        <v>33</v>
      </c>
      <c r="R8180" t="s">
        <v>33</v>
      </c>
      <c r="S8180">
        <v>3</v>
      </c>
      <c r="T8180">
        <v>3.5</v>
      </c>
      <c r="U8180" t="str">
        <f t="shared" si="382"/>
        <v xml:space="preserve"> 3.5-3.9</v>
      </c>
      <c r="V8180" t="s">
        <v>106</v>
      </c>
      <c r="W8180" t="s">
        <v>107</v>
      </c>
      <c r="X8180">
        <v>18</v>
      </c>
      <c r="Y8180" s="5" t="str">
        <f t="shared" si="383"/>
        <v>Top Performing Venue</v>
      </c>
    </row>
    <row r="8181" spans="1:25" x14ac:dyDescent="0.3">
      <c r="A8181">
        <v>18466951</v>
      </c>
      <c r="B8181" t="s">
        <v>5148</v>
      </c>
      <c r="C8181">
        <v>1</v>
      </c>
      <c r="D8181" s="5" t="str">
        <f>VLOOKUP(C8181,Country!A:B,2,0)</f>
        <v>India</v>
      </c>
      <c r="E8181" t="s">
        <v>17184</v>
      </c>
      <c r="F8181" t="s">
        <v>17427</v>
      </c>
      <c r="G8181" t="s">
        <v>17410</v>
      </c>
      <c r="H8181" t="s">
        <v>17411</v>
      </c>
      <c r="I8181">
        <v>0</v>
      </c>
      <c r="J8181">
        <v>0</v>
      </c>
      <c r="K8181" t="s">
        <v>7925</v>
      </c>
      <c r="L8181">
        <v>1200</v>
      </c>
      <c r="M8181" s="5" t="str">
        <f t="shared" si="381"/>
        <v>&gt;1000</v>
      </c>
      <c r="N8181" t="s">
        <v>2120</v>
      </c>
      <c r="O8181" t="s">
        <v>33</v>
      </c>
      <c r="P8181" t="s">
        <v>33</v>
      </c>
      <c r="Q8181" t="s">
        <v>33</v>
      </c>
      <c r="R8181" t="s">
        <v>33</v>
      </c>
      <c r="S8181">
        <v>3</v>
      </c>
      <c r="T8181">
        <v>3.8</v>
      </c>
      <c r="U8181" t="str">
        <f t="shared" si="382"/>
        <v xml:space="preserve"> 3.5-3.9</v>
      </c>
      <c r="V8181" t="s">
        <v>106</v>
      </c>
      <c r="W8181" t="s">
        <v>107</v>
      </c>
      <c r="X8181">
        <v>46</v>
      </c>
      <c r="Y8181" s="5" t="str">
        <f t="shared" si="383"/>
        <v>Top Performing Venue</v>
      </c>
    </row>
    <row r="8182" spans="1:25" x14ac:dyDescent="0.3">
      <c r="A8182">
        <v>18337905</v>
      </c>
      <c r="B8182" t="s">
        <v>3159</v>
      </c>
      <c r="C8182">
        <v>1</v>
      </c>
      <c r="D8182" s="5" t="str">
        <f>VLOOKUP(C8182,Country!A:B,2,0)</f>
        <v>India</v>
      </c>
      <c r="E8182" t="s">
        <v>17184</v>
      </c>
      <c r="F8182" t="s">
        <v>17428</v>
      </c>
      <c r="G8182" t="s">
        <v>17410</v>
      </c>
      <c r="H8182" t="s">
        <v>17411</v>
      </c>
      <c r="I8182">
        <v>77.353573699999998</v>
      </c>
      <c r="J8182">
        <v>28.574300099999999</v>
      </c>
      <c r="K8182" t="s">
        <v>2339</v>
      </c>
      <c r="L8182">
        <v>400</v>
      </c>
      <c r="M8182" s="5" t="str">
        <f t="shared" si="381"/>
        <v>250-500</v>
      </c>
      <c r="N8182" t="s">
        <v>2120</v>
      </c>
      <c r="O8182" t="s">
        <v>33</v>
      </c>
      <c r="P8182" t="s">
        <v>33</v>
      </c>
      <c r="Q8182" t="s">
        <v>33</v>
      </c>
      <c r="R8182" t="s">
        <v>33</v>
      </c>
      <c r="S8182">
        <v>1</v>
      </c>
      <c r="T8182">
        <v>3.5</v>
      </c>
      <c r="U8182" t="str">
        <f t="shared" si="382"/>
        <v xml:space="preserve"> 3.5-3.9</v>
      </c>
      <c r="V8182" t="s">
        <v>106</v>
      </c>
      <c r="W8182" t="s">
        <v>107</v>
      </c>
      <c r="X8182">
        <v>34</v>
      </c>
      <c r="Y8182" s="5" t="str">
        <f t="shared" si="383"/>
        <v>Top Performing Venue</v>
      </c>
    </row>
    <row r="8183" spans="1:25" x14ac:dyDescent="0.3">
      <c r="A8183">
        <v>18361221</v>
      </c>
      <c r="B8183" t="s">
        <v>3858</v>
      </c>
      <c r="C8183">
        <v>1</v>
      </c>
      <c r="D8183" s="5" t="str">
        <f>VLOOKUP(C8183,Country!A:B,2,0)</f>
        <v>India</v>
      </c>
      <c r="E8183" t="s">
        <v>17184</v>
      </c>
      <c r="F8183" t="s">
        <v>17429</v>
      </c>
      <c r="G8183" t="s">
        <v>17410</v>
      </c>
      <c r="H8183" t="s">
        <v>17411</v>
      </c>
      <c r="I8183">
        <v>77.353663400000002</v>
      </c>
      <c r="J8183">
        <v>28.574308599999998</v>
      </c>
      <c r="K8183" t="s">
        <v>3860</v>
      </c>
      <c r="L8183">
        <v>600</v>
      </c>
      <c r="M8183" s="5" t="str">
        <f t="shared" si="381"/>
        <v>500-1000</v>
      </c>
      <c r="N8183" t="s">
        <v>2120</v>
      </c>
      <c r="O8183" t="s">
        <v>33</v>
      </c>
      <c r="P8183" t="s">
        <v>32</v>
      </c>
      <c r="Q8183" t="s">
        <v>33</v>
      </c>
      <c r="R8183" t="s">
        <v>33</v>
      </c>
      <c r="S8183">
        <v>2</v>
      </c>
      <c r="T8183">
        <v>3.6</v>
      </c>
      <c r="U8183" t="str">
        <f t="shared" si="382"/>
        <v xml:space="preserve"> 3.5-3.9</v>
      </c>
      <c r="V8183" t="s">
        <v>106</v>
      </c>
      <c r="W8183" t="s">
        <v>107</v>
      </c>
      <c r="X8183">
        <v>20</v>
      </c>
      <c r="Y8183" s="5" t="str">
        <f t="shared" si="383"/>
        <v>Top Performing Venue</v>
      </c>
    </row>
    <row r="8184" spans="1:25" x14ac:dyDescent="0.3">
      <c r="A8184">
        <v>18383484</v>
      </c>
      <c r="B8184" t="s">
        <v>3177</v>
      </c>
      <c r="C8184">
        <v>1</v>
      </c>
      <c r="D8184" s="5" t="str">
        <f>VLOOKUP(C8184,Country!A:B,2,0)</f>
        <v>India</v>
      </c>
      <c r="E8184" t="s">
        <v>17184</v>
      </c>
      <c r="F8184" t="s">
        <v>17417</v>
      </c>
      <c r="G8184" t="s">
        <v>17410</v>
      </c>
      <c r="H8184" t="s">
        <v>17411</v>
      </c>
      <c r="I8184">
        <v>77.353663400000002</v>
      </c>
      <c r="J8184">
        <v>28.574308599999998</v>
      </c>
      <c r="K8184" t="s">
        <v>3179</v>
      </c>
      <c r="L8184">
        <v>300</v>
      </c>
      <c r="M8184" s="5" t="str">
        <f t="shared" si="381"/>
        <v>250-500</v>
      </c>
      <c r="N8184" t="s">
        <v>2120</v>
      </c>
      <c r="O8184" t="s">
        <v>33</v>
      </c>
      <c r="P8184" t="s">
        <v>33</v>
      </c>
      <c r="Q8184" t="s">
        <v>33</v>
      </c>
      <c r="R8184" t="s">
        <v>33</v>
      </c>
      <c r="S8184">
        <v>1</v>
      </c>
      <c r="T8184">
        <v>0</v>
      </c>
      <c r="U8184" t="str">
        <f t="shared" si="382"/>
        <v xml:space="preserve"> 0</v>
      </c>
      <c r="V8184" t="s">
        <v>169</v>
      </c>
      <c r="W8184" t="s">
        <v>170</v>
      </c>
      <c r="X8184">
        <v>1</v>
      </c>
      <c r="Y8184" s="5" t="str">
        <f t="shared" si="383"/>
        <v xml:space="preserve"> Under Performing Venue</v>
      </c>
    </row>
    <row r="8185" spans="1:25" x14ac:dyDescent="0.3">
      <c r="A8185">
        <v>18440164</v>
      </c>
      <c r="B8185" t="s">
        <v>17430</v>
      </c>
      <c r="C8185">
        <v>1</v>
      </c>
      <c r="D8185" s="5" t="str">
        <f>VLOOKUP(C8185,Country!A:B,2,0)</f>
        <v>India</v>
      </c>
      <c r="E8185" t="s">
        <v>17184</v>
      </c>
      <c r="F8185" t="s">
        <v>17431</v>
      </c>
      <c r="G8185" t="s">
        <v>17410</v>
      </c>
      <c r="H8185" t="s">
        <v>17411</v>
      </c>
      <c r="I8185">
        <v>77.353686199999999</v>
      </c>
      <c r="J8185">
        <v>28.574198200000001</v>
      </c>
      <c r="K8185" t="s">
        <v>4932</v>
      </c>
      <c r="L8185">
        <v>300</v>
      </c>
      <c r="M8185" s="5" t="str">
        <f t="shared" si="381"/>
        <v>250-500</v>
      </c>
      <c r="N8185" t="s">
        <v>2120</v>
      </c>
      <c r="O8185" t="s">
        <v>33</v>
      </c>
      <c r="P8185" t="s">
        <v>33</v>
      </c>
      <c r="Q8185" t="s">
        <v>33</v>
      </c>
      <c r="R8185" t="s">
        <v>33</v>
      </c>
      <c r="S8185">
        <v>1</v>
      </c>
      <c r="T8185">
        <v>0</v>
      </c>
      <c r="U8185" t="str">
        <f t="shared" si="382"/>
        <v xml:space="preserve"> 0</v>
      </c>
      <c r="V8185" t="s">
        <v>169</v>
      </c>
      <c r="W8185" t="s">
        <v>170</v>
      </c>
      <c r="X8185">
        <v>3</v>
      </c>
      <c r="Y8185" s="5" t="str">
        <f t="shared" si="383"/>
        <v xml:space="preserve"> Under Performing Venue</v>
      </c>
    </row>
    <row r="8186" spans="1:25" x14ac:dyDescent="0.3">
      <c r="A8186">
        <v>18382377</v>
      </c>
      <c r="B8186" t="s">
        <v>17432</v>
      </c>
      <c r="C8186">
        <v>1</v>
      </c>
      <c r="D8186" s="5" t="str">
        <f>VLOOKUP(C8186,Country!A:B,2,0)</f>
        <v>India</v>
      </c>
      <c r="E8186" t="s">
        <v>17184</v>
      </c>
      <c r="F8186" t="s">
        <v>17422</v>
      </c>
      <c r="G8186" t="s">
        <v>17410</v>
      </c>
      <c r="H8186" t="s">
        <v>17411</v>
      </c>
      <c r="I8186">
        <v>77.353753100000006</v>
      </c>
      <c r="J8186">
        <v>28.574406700000001</v>
      </c>
      <c r="K8186" t="s">
        <v>3838</v>
      </c>
      <c r="L8186">
        <v>250</v>
      </c>
      <c r="M8186" s="5" t="str">
        <f t="shared" si="381"/>
        <v>100-250</v>
      </c>
      <c r="N8186" t="s">
        <v>2120</v>
      </c>
      <c r="O8186" t="s">
        <v>33</v>
      </c>
      <c r="P8186" t="s">
        <v>33</v>
      </c>
      <c r="Q8186" t="s">
        <v>33</v>
      </c>
      <c r="R8186" t="s">
        <v>33</v>
      </c>
      <c r="S8186">
        <v>1</v>
      </c>
      <c r="T8186">
        <v>0</v>
      </c>
      <c r="U8186" t="str">
        <f t="shared" si="382"/>
        <v xml:space="preserve"> 0</v>
      </c>
      <c r="V8186" t="s">
        <v>169</v>
      </c>
      <c r="W8186" t="s">
        <v>170</v>
      </c>
      <c r="X8186">
        <v>1</v>
      </c>
      <c r="Y8186" s="5" t="str">
        <f t="shared" si="383"/>
        <v xml:space="preserve"> Under Performing Venue</v>
      </c>
    </row>
    <row r="8187" spans="1:25" x14ac:dyDescent="0.3">
      <c r="A8187">
        <v>18383444</v>
      </c>
      <c r="B8187" t="s">
        <v>3568</v>
      </c>
      <c r="C8187">
        <v>1</v>
      </c>
      <c r="D8187" s="5" t="str">
        <f>VLOOKUP(C8187,Country!A:B,2,0)</f>
        <v>India</v>
      </c>
      <c r="E8187" t="s">
        <v>17184</v>
      </c>
      <c r="F8187" t="s">
        <v>17422</v>
      </c>
      <c r="G8187" t="s">
        <v>17410</v>
      </c>
      <c r="H8187" t="s">
        <v>17411</v>
      </c>
      <c r="I8187">
        <v>77.353753100000006</v>
      </c>
      <c r="J8187">
        <v>28.574317000000001</v>
      </c>
      <c r="K8187" t="s">
        <v>147</v>
      </c>
      <c r="L8187">
        <v>600</v>
      </c>
      <c r="M8187" s="5" t="str">
        <f t="shared" si="381"/>
        <v>500-1000</v>
      </c>
      <c r="N8187" t="s">
        <v>2120</v>
      </c>
      <c r="O8187" t="s">
        <v>33</v>
      </c>
      <c r="P8187" t="s">
        <v>33</v>
      </c>
      <c r="Q8187" t="s">
        <v>33</v>
      </c>
      <c r="R8187" t="s">
        <v>33</v>
      </c>
      <c r="S8187">
        <v>2</v>
      </c>
      <c r="T8187">
        <v>0</v>
      </c>
      <c r="U8187" t="str">
        <f t="shared" si="382"/>
        <v xml:space="preserve"> 0</v>
      </c>
      <c r="V8187" t="s">
        <v>169</v>
      </c>
      <c r="W8187" t="s">
        <v>170</v>
      </c>
      <c r="X8187">
        <v>0</v>
      </c>
      <c r="Y8187" s="5" t="str">
        <f t="shared" si="383"/>
        <v xml:space="preserve"> Under Performing Venue</v>
      </c>
    </row>
    <row r="8188" spans="1:25" x14ac:dyDescent="0.3">
      <c r="A8188">
        <v>18416753</v>
      </c>
      <c r="B8188" t="s">
        <v>13224</v>
      </c>
      <c r="C8188">
        <v>1</v>
      </c>
      <c r="D8188" s="5" t="str">
        <f>VLOOKUP(C8188,Country!A:B,2,0)</f>
        <v>India</v>
      </c>
      <c r="E8188" t="s">
        <v>17184</v>
      </c>
      <c r="F8188" t="s">
        <v>17433</v>
      </c>
      <c r="G8188" t="s">
        <v>17410</v>
      </c>
      <c r="H8188" t="s">
        <v>17411</v>
      </c>
      <c r="I8188">
        <v>77.353663400000002</v>
      </c>
      <c r="J8188">
        <v>28.574308599999998</v>
      </c>
      <c r="K8188" t="s">
        <v>13226</v>
      </c>
      <c r="L8188">
        <v>300</v>
      </c>
      <c r="M8188" s="5" t="str">
        <f t="shared" si="381"/>
        <v>250-500</v>
      </c>
      <c r="N8188" t="s">
        <v>2120</v>
      </c>
      <c r="O8188" t="s">
        <v>33</v>
      </c>
      <c r="P8188" t="s">
        <v>33</v>
      </c>
      <c r="Q8188" t="s">
        <v>33</v>
      </c>
      <c r="R8188" t="s">
        <v>33</v>
      </c>
      <c r="S8188">
        <v>1</v>
      </c>
      <c r="T8188">
        <v>0</v>
      </c>
      <c r="U8188" t="str">
        <f t="shared" si="382"/>
        <v xml:space="preserve"> 0</v>
      </c>
      <c r="V8188" t="s">
        <v>169</v>
      </c>
      <c r="W8188" t="s">
        <v>170</v>
      </c>
      <c r="X8188">
        <v>0</v>
      </c>
      <c r="Y8188" s="5" t="str">
        <f t="shared" si="383"/>
        <v xml:space="preserve"> Under Performing Venue</v>
      </c>
    </row>
    <row r="8189" spans="1:25" x14ac:dyDescent="0.3">
      <c r="A8189">
        <v>18441551</v>
      </c>
      <c r="B8189" t="s">
        <v>8956</v>
      </c>
      <c r="C8189">
        <v>1</v>
      </c>
      <c r="D8189" s="5" t="str">
        <f>VLOOKUP(C8189,Country!A:B,2,0)</f>
        <v>India</v>
      </c>
      <c r="E8189" t="s">
        <v>17184</v>
      </c>
      <c r="F8189" t="s">
        <v>17434</v>
      </c>
      <c r="G8189" t="s">
        <v>17410</v>
      </c>
      <c r="H8189" t="s">
        <v>17411</v>
      </c>
      <c r="I8189">
        <v>77.353708299999994</v>
      </c>
      <c r="J8189">
        <v>28.574357599999999</v>
      </c>
      <c r="K8189" t="s">
        <v>2339</v>
      </c>
      <c r="L8189">
        <v>300</v>
      </c>
      <c r="M8189" s="5" t="str">
        <f t="shared" si="381"/>
        <v>250-500</v>
      </c>
      <c r="N8189" t="s">
        <v>2120</v>
      </c>
      <c r="O8189" t="s">
        <v>33</v>
      </c>
      <c r="P8189" t="s">
        <v>33</v>
      </c>
      <c r="Q8189" t="s">
        <v>33</v>
      </c>
      <c r="R8189" t="s">
        <v>33</v>
      </c>
      <c r="S8189">
        <v>1</v>
      </c>
      <c r="T8189">
        <v>0</v>
      </c>
      <c r="U8189" t="str">
        <f t="shared" si="382"/>
        <v xml:space="preserve"> 0</v>
      </c>
      <c r="V8189" t="s">
        <v>169</v>
      </c>
      <c r="W8189" t="s">
        <v>170</v>
      </c>
      <c r="X8189">
        <v>1</v>
      </c>
      <c r="Y8189" s="5" t="str">
        <f t="shared" si="383"/>
        <v xml:space="preserve"> Under Performing Venue</v>
      </c>
    </row>
    <row r="8190" spans="1:25" x14ac:dyDescent="0.3">
      <c r="A8190">
        <v>18383481</v>
      </c>
      <c r="B8190" t="s">
        <v>4930</v>
      </c>
      <c r="C8190">
        <v>1</v>
      </c>
      <c r="D8190" s="5" t="str">
        <f>VLOOKUP(C8190,Country!A:B,2,0)</f>
        <v>India</v>
      </c>
      <c r="E8190" t="s">
        <v>17184</v>
      </c>
      <c r="F8190" t="s">
        <v>17417</v>
      </c>
      <c r="G8190" t="s">
        <v>17410</v>
      </c>
      <c r="H8190" t="s">
        <v>17411</v>
      </c>
      <c r="I8190">
        <v>77.353677860000005</v>
      </c>
      <c r="J8190">
        <v>28.574196839999999</v>
      </c>
      <c r="K8190" t="s">
        <v>17435</v>
      </c>
      <c r="L8190">
        <v>300</v>
      </c>
      <c r="M8190" s="5" t="str">
        <f t="shared" si="381"/>
        <v>250-500</v>
      </c>
      <c r="N8190" t="s">
        <v>2120</v>
      </c>
      <c r="O8190" t="s">
        <v>33</v>
      </c>
      <c r="P8190" t="s">
        <v>33</v>
      </c>
      <c r="Q8190" t="s">
        <v>33</v>
      </c>
      <c r="R8190" t="s">
        <v>33</v>
      </c>
      <c r="S8190">
        <v>1</v>
      </c>
      <c r="T8190">
        <v>0</v>
      </c>
      <c r="U8190" t="str">
        <f t="shared" si="382"/>
        <v xml:space="preserve"> 0</v>
      </c>
      <c r="V8190" t="s">
        <v>169</v>
      </c>
      <c r="W8190" t="s">
        <v>170</v>
      </c>
      <c r="X8190">
        <v>1</v>
      </c>
      <c r="Y8190" s="5" t="str">
        <f t="shared" si="383"/>
        <v xml:space="preserve"> Under Performing Venue</v>
      </c>
    </row>
    <row r="8191" spans="1:25" x14ac:dyDescent="0.3">
      <c r="A8191">
        <v>18440406</v>
      </c>
      <c r="B8191" t="s">
        <v>5468</v>
      </c>
      <c r="C8191">
        <v>1</v>
      </c>
      <c r="D8191" s="5" t="str">
        <f>VLOOKUP(C8191,Country!A:B,2,0)</f>
        <v>India</v>
      </c>
      <c r="E8191" t="s">
        <v>17184</v>
      </c>
      <c r="F8191" t="s">
        <v>17436</v>
      </c>
      <c r="G8191" t="s">
        <v>17410</v>
      </c>
      <c r="H8191" t="s">
        <v>17411</v>
      </c>
      <c r="I8191">
        <v>77.353573699999998</v>
      </c>
      <c r="J8191">
        <v>28.574300099999999</v>
      </c>
      <c r="K8191" t="s">
        <v>2225</v>
      </c>
      <c r="L8191">
        <v>300</v>
      </c>
      <c r="M8191" s="5" t="str">
        <f t="shared" si="381"/>
        <v>250-500</v>
      </c>
      <c r="N8191" t="s">
        <v>2120</v>
      </c>
      <c r="O8191" t="s">
        <v>33</v>
      </c>
      <c r="P8191" t="s">
        <v>33</v>
      </c>
      <c r="Q8191" t="s">
        <v>33</v>
      </c>
      <c r="R8191" t="s">
        <v>33</v>
      </c>
      <c r="S8191">
        <v>1</v>
      </c>
      <c r="T8191">
        <v>0</v>
      </c>
      <c r="U8191" t="str">
        <f t="shared" si="382"/>
        <v xml:space="preserve"> 0</v>
      </c>
      <c r="V8191" t="s">
        <v>169</v>
      </c>
      <c r="W8191" t="s">
        <v>170</v>
      </c>
      <c r="X8191">
        <v>1</v>
      </c>
      <c r="Y8191" s="5" t="str">
        <f t="shared" si="383"/>
        <v xml:space="preserve"> Under Performing Venue</v>
      </c>
    </row>
    <row r="8192" spans="1:25" x14ac:dyDescent="0.3">
      <c r="A8192">
        <v>18381647</v>
      </c>
      <c r="B8192" t="s">
        <v>3679</v>
      </c>
      <c r="C8192">
        <v>1</v>
      </c>
      <c r="D8192" s="5" t="str">
        <f>VLOOKUP(C8192,Country!A:B,2,0)</f>
        <v>India</v>
      </c>
      <c r="E8192" t="s">
        <v>17184</v>
      </c>
      <c r="F8192" t="s">
        <v>17417</v>
      </c>
      <c r="G8192" t="s">
        <v>17410</v>
      </c>
      <c r="H8192" t="s">
        <v>17411</v>
      </c>
      <c r="I8192">
        <v>77.353573699999998</v>
      </c>
      <c r="J8192">
        <v>28.574300099999999</v>
      </c>
      <c r="K8192" t="s">
        <v>3012</v>
      </c>
      <c r="L8192">
        <v>200</v>
      </c>
      <c r="M8192" s="5" t="str">
        <f t="shared" si="381"/>
        <v>100-250</v>
      </c>
      <c r="N8192" t="s">
        <v>2120</v>
      </c>
      <c r="O8192" t="s">
        <v>33</v>
      </c>
      <c r="P8192" t="s">
        <v>33</v>
      </c>
      <c r="Q8192" t="s">
        <v>33</v>
      </c>
      <c r="R8192" t="s">
        <v>33</v>
      </c>
      <c r="S8192">
        <v>1</v>
      </c>
      <c r="T8192">
        <v>0</v>
      </c>
      <c r="U8192" t="str">
        <f t="shared" si="382"/>
        <v xml:space="preserve"> 0</v>
      </c>
      <c r="V8192" t="s">
        <v>169</v>
      </c>
      <c r="W8192" t="s">
        <v>170</v>
      </c>
      <c r="X8192">
        <v>0</v>
      </c>
      <c r="Y8192" s="5" t="str">
        <f t="shared" si="383"/>
        <v xml:space="preserve"> Under Performing Venue</v>
      </c>
    </row>
    <row r="8193" spans="1:25" x14ac:dyDescent="0.3">
      <c r="A8193">
        <v>18440416</v>
      </c>
      <c r="B8193" t="s">
        <v>3576</v>
      </c>
      <c r="C8193">
        <v>1</v>
      </c>
      <c r="D8193" s="5" t="str">
        <f>VLOOKUP(C8193,Country!A:B,2,0)</f>
        <v>India</v>
      </c>
      <c r="E8193" t="s">
        <v>17184</v>
      </c>
      <c r="F8193" t="s">
        <v>17437</v>
      </c>
      <c r="G8193" t="s">
        <v>17410</v>
      </c>
      <c r="H8193" t="s">
        <v>17411</v>
      </c>
      <c r="I8193">
        <v>77.353753100000006</v>
      </c>
      <c r="J8193">
        <v>28.574406700000001</v>
      </c>
      <c r="K8193" t="s">
        <v>397</v>
      </c>
      <c r="L8193">
        <v>100</v>
      </c>
      <c r="M8193" s="5" t="str">
        <f t="shared" si="381"/>
        <v>0-100</v>
      </c>
      <c r="N8193" t="s">
        <v>2120</v>
      </c>
      <c r="O8193" t="s">
        <v>33</v>
      </c>
      <c r="P8193" t="s">
        <v>33</v>
      </c>
      <c r="Q8193" t="s">
        <v>33</v>
      </c>
      <c r="R8193" t="s">
        <v>33</v>
      </c>
      <c r="S8193">
        <v>1</v>
      </c>
      <c r="T8193">
        <v>0</v>
      </c>
      <c r="U8193" t="str">
        <f t="shared" si="382"/>
        <v xml:space="preserve"> 0</v>
      </c>
      <c r="V8193" t="s">
        <v>169</v>
      </c>
      <c r="W8193" t="s">
        <v>170</v>
      </c>
      <c r="X8193">
        <v>0</v>
      </c>
      <c r="Y8193" s="5" t="str">
        <f t="shared" si="383"/>
        <v xml:space="preserve"> Under Performing Venue</v>
      </c>
    </row>
    <row r="8194" spans="1:25" x14ac:dyDescent="0.3">
      <c r="A8194">
        <v>18371430</v>
      </c>
      <c r="B8194" t="s">
        <v>17438</v>
      </c>
      <c r="C8194">
        <v>1</v>
      </c>
      <c r="D8194" s="5" t="str">
        <f>VLOOKUP(C8194,Country!A:B,2,0)</f>
        <v>India</v>
      </c>
      <c r="E8194" t="s">
        <v>17184</v>
      </c>
      <c r="F8194" t="s">
        <v>17439</v>
      </c>
      <c r="G8194" t="s">
        <v>17410</v>
      </c>
      <c r="H8194" t="s">
        <v>17411</v>
      </c>
      <c r="I8194">
        <v>77.353573699999998</v>
      </c>
      <c r="J8194">
        <v>28.574300099999999</v>
      </c>
      <c r="K8194" t="s">
        <v>397</v>
      </c>
      <c r="L8194">
        <v>400</v>
      </c>
      <c r="M8194" s="5" t="str">
        <f t="shared" si="381"/>
        <v>250-500</v>
      </c>
      <c r="N8194" t="s">
        <v>2120</v>
      </c>
      <c r="O8194" t="s">
        <v>33</v>
      </c>
      <c r="P8194" t="s">
        <v>33</v>
      </c>
      <c r="Q8194" t="s">
        <v>33</v>
      </c>
      <c r="R8194" t="s">
        <v>33</v>
      </c>
      <c r="S8194">
        <v>1</v>
      </c>
      <c r="T8194">
        <v>0</v>
      </c>
      <c r="U8194" t="str">
        <f t="shared" si="382"/>
        <v xml:space="preserve"> 0</v>
      </c>
      <c r="V8194" t="s">
        <v>169</v>
      </c>
      <c r="W8194" t="s">
        <v>170</v>
      </c>
      <c r="X8194">
        <v>0</v>
      </c>
      <c r="Y8194" s="5" t="str">
        <f t="shared" si="383"/>
        <v xml:space="preserve"> Under Performing Venue</v>
      </c>
    </row>
    <row r="8195" spans="1:25" x14ac:dyDescent="0.3">
      <c r="A8195">
        <v>18383490</v>
      </c>
      <c r="B8195" t="s">
        <v>3112</v>
      </c>
      <c r="C8195">
        <v>1</v>
      </c>
      <c r="D8195" s="5" t="str">
        <f>VLOOKUP(C8195,Country!A:B,2,0)</f>
        <v>India</v>
      </c>
      <c r="E8195" t="s">
        <v>17184</v>
      </c>
      <c r="F8195" t="s">
        <v>17424</v>
      </c>
      <c r="G8195" t="s">
        <v>17410</v>
      </c>
      <c r="H8195" t="s">
        <v>17411</v>
      </c>
      <c r="I8195">
        <v>77.353573699999998</v>
      </c>
      <c r="J8195">
        <v>28.574300099999999</v>
      </c>
      <c r="K8195" t="s">
        <v>158</v>
      </c>
      <c r="L8195">
        <v>600</v>
      </c>
      <c r="M8195" s="5" t="str">
        <f t="shared" ref="M8195:M8258" si="384">_xlfn.IFS(L8195&gt;1000, "&gt;1000", L8195&gt;500, "500-1000", L8195&gt;250, "250-500",L8195&gt;100, "100-250", L8195&gt;=0, "0-100" )</f>
        <v>500-1000</v>
      </c>
      <c r="N8195" t="s">
        <v>2120</v>
      </c>
      <c r="O8195" t="s">
        <v>33</v>
      </c>
      <c r="P8195" t="s">
        <v>32</v>
      </c>
      <c r="Q8195" t="s">
        <v>33</v>
      </c>
      <c r="R8195" t="s">
        <v>33</v>
      </c>
      <c r="S8195">
        <v>2</v>
      </c>
      <c r="T8195">
        <v>2.2999999999999998</v>
      </c>
      <c r="U8195" t="str">
        <f t="shared" ref="U8195:U8258" si="385">_xlfn.IFS(T8195 &gt;= 4.5, " 4.5-4.9", T8195 &gt;= 4, " 4.0-4.4", T8195 &gt;= 3.5, " 3.5-3.9", T8195 &gt;= 2.5, " 2.5-3.4", T8195 &gt;= 1.8, " 1.8-2.4", T8195 &gt;= 0, " 0")</f>
        <v xml:space="preserve"> 1.8-2.4</v>
      </c>
      <c r="V8195" t="s">
        <v>1063</v>
      </c>
      <c r="W8195" t="s">
        <v>1064</v>
      </c>
      <c r="X8195">
        <v>8</v>
      </c>
      <c r="Y8195" s="5" t="str">
        <f t="shared" ref="Y8195:Y8258" si="386">_xlfn.IFS(T8195&gt;=3.5, "Top Performing Venue", T8195&gt;=2.5, "Average Performing Venue", T8195&gt;=0, " Under Performing Venue")</f>
        <v xml:space="preserve"> Under Performing Venue</v>
      </c>
    </row>
    <row r="8196" spans="1:25" x14ac:dyDescent="0.3">
      <c r="A8196">
        <v>18273632</v>
      </c>
      <c r="B8196" t="s">
        <v>10555</v>
      </c>
      <c r="C8196">
        <v>1</v>
      </c>
      <c r="D8196" s="5" t="str">
        <f>VLOOKUP(C8196,Country!A:B,2,0)</f>
        <v>India</v>
      </c>
      <c r="E8196" t="s">
        <v>17184</v>
      </c>
      <c r="F8196" t="s">
        <v>17413</v>
      </c>
      <c r="G8196" t="s">
        <v>17410</v>
      </c>
      <c r="H8196" t="s">
        <v>17411</v>
      </c>
      <c r="I8196">
        <v>77.353663400000002</v>
      </c>
      <c r="J8196">
        <v>28.574308599999998</v>
      </c>
      <c r="K8196" t="s">
        <v>397</v>
      </c>
      <c r="L8196">
        <v>400</v>
      </c>
      <c r="M8196" s="5" t="str">
        <f t="shared" si="384"/>
        <v>250-500</v>
      </c>
      <c r="N8196" t="s">
        <v>2120</v>
      </c>
      <c r="O8196" t="s">
        <v>33</v>
      </c>
      <c r="P8196" t="s">
        <v>32</v>
      </c>
      <c r="Q8196" t="s">
        <v>33</v>
      </c>
      <c r="R8196" t="s">
        <v>33</v>
      </c>
      <c r="S8196">
        <v>1</v>
      </c>
      <c r="T8196">
        <v>2.2999999999999998</v>
      </c>
      <c r="U8196" t="str">
        <f t="shared" si="385"/>
        <v xml:space="preserve"> 1.8-2.4</v>
      </c>
      <c r="V8196" t="s">
        <v>1063</v>
      </c>
      <c r="W8196" t="s">
        <v>1064</v>
      </c>
      <c r="X8196">
        <v>27</v>
      </c>
      <c r="Y8196" s="5" t="str">
        <f t="shared" si="386"/>
        <v xml:space="preserve"> Under Performing Venue</v>
      </c>
    </row>
    <row r="8197" spans="1:25" x14ac:dyDescent="0.3">
      <c r="A8197">
        <v>18382345</v>
      </c>
      <c r="B8197" t="s">
        <v>3679</v>
      </c>
      <c r="C8197">
        <v>1</v>
      </c>
      <c r="D8197" s="5" t="str">
        <f>VLOOKUP(C8197,Country!A:B,2,0)</f>
        <v>India</v>
      </c>
      <c r="E8197" t="s">
        <v>17184</v>
      </c>
      <c r="F8197" t="s">
        <v>17440</v>
      </c>
      <c r="G8197" t="s">
        <v>17441</v>
      </c>
      <c r="H8197" t="s">
        <v>17442</v>
      </c>
      <c r="I8197">
        <v>77.366582500000007</v>
      </c>
      <c r="J8197">
        <v>28.6123732</v>
      </c>
      <c r="K8197" t="s">
        <v>3012</v>
      </c>
      <c r="L8197">
        <v>200</v>
      </c>
      <c r="M8197" s="5" t="str">
        <f t="shared" si="384"/>
        <v>100-250</v>
      </c>
      <c r="N8197" t="s">
        <v>2120</v>
      </c>
      <c r="O8197" t="s">
        <v>33</v>
      </c>
      <c r="P8197" t="s">
        <v>33</v>
      </c>
      <c r="Q8197" t="s">
        <v>33</v>
      </c>
      <c r="R8197" t="s">
        <v>33</v>
      </c>
      <c r="S8197">
        <v>1</v>
      </c>
      <c r="T8197">
        <v>0</v>
      </c>
      <c r="U8197" t="str">
        <f t="shared" si="385"/>
        <v xml:space="preserve"> 0</v>
      </c>
      <c r="V8197" t="s">
        <v>169</v>
      </c>
      <c r="W8197" t="s">
        <v>170</v>
      </c>
      <c r="X8197">
        <v>0</v>
      </c>
      <c r="Y8197" s="5" t="str">
        <f t="shared" si="386"/>
        <v xml:space="preserve"> Under Performing Venue</v>
      </c>
    </row>
    <row r="8198" spans="1:25" x14ac:dyDescent="0.3">
      <c r="A8198">
        <v>18382347</v>
      </c>
      <c r="B8198" t="s">
        <v>17443</v>
      </c>
      <c r="C8198">
        <v>1</v>
      </c>
      <c r="D8198" s="5" t="str">
        <f>VLOOKUP(C8198,Country!A:B,2,0)</f>
        <v>India</v>
      </c>
      <c r="E8198" t="s">
        <v>17184</v>
      </c>
      <c r="F8198" t="s">
        <v>17440</v>
      </c>
      <c r="G8198" t="s">
        <v>17441</v>
      </c>
      <c r="H8198" t="s">
        <v>17442</v>
      </c>
      <c r="I8198">
        <v>77.366672199999996</v>
      </c>
      <c r="J8198">
        <v>28.612740200000001</v>
      </c>
      <c r="K8198" t="s">
        <v>397</v>
      </c>
      <c r="L8198">
        <v>100</v>
      </c>
      <c r="M8198" s="5" t="str">
        <f t="shared" si="384"/>
        <v>0-100</v>
      </c>
      <c r="N8198" t="s">
        <v>2120</v>
      </c>
      <c r="O8198" t="s">
        <v>33</v>
      </c>
      <c r="P8198" t="s">
        <v>33</v>
      </c>
      <c r="Q8198" t="s">
        <v>33</v>
      </c>
      <c r="R8198" t="s">
        <v>33</v>
      </c>
      <c r="S8198">
        <v>1</v>
      </c>
      <c r="T8198">
        <v>0</v>
      </c>
      <c r="U8198" t="str">
        <f t="shared" si="385"/>
        <v xml:space="preserve"> 0</v>
      </c>
      <c r="V8198" t="s">
        <v>169</v>
      </c>
      <c r="W8198" t="s">
        <v>170</v>
      </c>
      <c r="X8198">
        <v>0</v>
      </c>
      <c r="Y8198" s="5" t="str">
        <f t="shared" si="386"/>
        <v xml:space="preserve"> Under Performing Venue</v>
      </c>
    </row>
    <row r="8199" spans="1:25" x14ac:dyDescent="0.3">
      <c r="A8199">
        <v>3226</v>
      </c>
      <c r="B8199" t="s">
        <v>17444</v>
      </c>
      <c r="C8199">
        <v>1</v>
      </c>
      <c r="D8199" s="5" t="str">
        <f>VLOOKUP(C8199,Country!A:B,2,0)</f>
        <v>India</v>
      </c>
      <c r="E8199" t="s">
        <v>17184</v>
      </c>
      <c r="F8199" t="s">
        <v>17445</v>
      </c>
      <c r="G8199" t="s">
        <v>17446</v>
      </c>
      <c r="H8199" t="s">
        <v>17447</v>
      </c>
      <c r="I8199">
        <v>77.325544840000006</v>
      </c>
      <c r="J8199">
        <v>28.57102038</v>
      </c>
      <c r="K8199" t="s">
        <v>17448</v>
      </c>
      <c r="L8199">
        <v>2200</v>
      </c>
      <c r="M8199" s="5" t="str">
        <f t="shared" si="384"/>
        <v>&gt;1000</v>
      </c>
      <c r="N8199" t="s">
        <v>2120</v>
      </c>
      <c r="O8199" t="s">
        <v>32</v>
      </c>
      <c r="P8199" t="s">
        <v>33</v>
      </c>
      <c r="Q8199" t="s">
        <v>33</v>
      </c>
      <c r="R8199" t="s">
        <v>33</v>
      </c>
      <c r="S8199">
        <v>4</v>
      </c>
      <c r="T8199">
        <v>3.2</v>
      </c>
      <c r="U8199" t="str">
        <f t="shared" si="385"/>
        <v xml:space="preserve"> 2.5-3.4</v>
      </c>
      <c r="V8199" t="s">
        <v>143</v>
      </c>
      <c r="W8199" t="s">
        <v>144</v>
      </c>
      <c r="X8199">
        <v>135</v>
      </c>
      <c r="Y8199" s="5" t="str">
        <f t="shared" si="386"/>
        <v>Average Performing Venue</v>
      </c>
    </row>
    <row r="8200" spans="1:25" x14ac:dyDescent="0.3">
      <c r="A8200">
        <v>4627</v>
      </c>
      <c r="B8200" t="s">
        <v>17449</v>
      </c>
      <c r="C8200">
        <v>1</v>
      </c>
      <c r="D8200" s="5" t="str">
        <f>VLOOKUP(C8200,Country!A:B,2,0)</f>
        <v>India</v>
      </c>
      <c r="E8200" t="s">
        <v>17184</v>
      </c>
      <c r="F8200" t="s">
        <v>17445</v>
      </c>
      <c r="G8200" t="s">
        <v>17446</v>
      </c>
      <c r="H8200" t="s">
        <v>17447</v>
      </c>
      <c r="I8200">
        <v>77.325544840000006</v>
      </c>
      <c r="J8200">
        <v>28.57102038</v>
      </c>
      <c r="K8200" t="s">
        <v>2285</v>
      </c>
      <c r="L8200">
        <v>1700</v>
      </c>
      <c r="M8200" s="5" t="str">
        <f t="shared" si="384"/>
        <v>&gt;1000</v>
      </c>
      <c r="N8200" t="s">
        <v>2120</v>
      </c>
      <c r="O8200" t="s">
        <v>32</v>
      </c>
      <c r="P8200" t="s">
        <v>33</v>
      </c>
      <c r="Q8200" t="s">
        <v>33</v>
      </c>
      <c r="R8200" t="s">
        <v>33</v>
      </c>
      <c r="S8200">
        <v>3</v>
      </c>
      <c r="T8200">
        <v>3.3</v>
      </c>
      <c r="U8200" t="str">
        <f t="shared" si="385"/>
        <v xml:space="preserve"> 2.5-3.4</v>
      </c>
      <c r="V8200" t="s">
        <v>143</v>
      </c>
      <c r="W8200" t="s">
        <v>144</v>
      </c>
      <c r="X8200">
        <v>61</v>
      </c>
      <c r="Y8200" s="5" t="str">
        <f t="shared" si="386"/>
        <v>Average Performing Venue</v>
      </c>
    </row>
    <row r="8201" spans="1:25" x14ac:dyDescent="0.3">
      <c r="A8201">
        <v>312278</v>
      </c>
      <c r="B8201" t="s">
        <v>17450</v>
      </c>
      <c r="C8201">
        <v>1</v>
      </c>
      <c r="D8201" s="5" t="str">
        <f>VLOOKUP(C8201,Country!A:B,2,0)</f>
        <v>India</v>
      </c>
      <c r="E8201" t="s">
        <v>17184</v>
      </c>
      <c r="F8201" t="s">
        <v>17451</v>
      </c>
      <c r="G8201" t="s">
        <v>17452</v>
      </c>
      <c r="H8201" t="s">
        <v>17453</v>
      </c>
      <c r="I8201">
        <v>77.527883200000005</v>
      </c>
      <c r="J8201">
        <v>28.458075099999999</v>
      </c>
      <c r="K8201" t="s">
        <v>150</v>
      </c>
      <c r="L8201">
        <v>200</v>
      </c>
      <c r="M8201" s="5" t="str">
        <f t="shared" si="384"/>
        <v>100-250</v>
      </c>
      <c r="N8201" t="s">
        <v>2120</v>
      </c>
      <c r="O8201" t="s">
        <v>33</v>
      </c>
      <c r="P8201" t="s">
        <v>32</v>
      </c>
      <c r="Q8201" t="s">
        <v>33</v>
      </c>
      <c r="R8201" t="s">
        <v>33</v>
      </c>
      <c r="S8201">
        <v>1</v>
      </c>
      <c r="T8201">
        <v>2.9</v>
      </c>
      <c r="U8201" t="str">
        <f t="shared" si="385"/>
        <v xml:space="preserve"> 2.5-3.4</v>
      </c>
      <c r="V8201" t="s">
        <v>143</v>
      </c>
      <c r="W8201" t="s">
        <v>144</v>
      </c>
      <c r="X8201">
        <v>9</v>
      </c>
      <c r="Y8201" s="5" t="str">
        <f t="shared" si="386"/>
        <v>Average Performing Venue</v>
      </c>
    </row>
    <row r="8202" spans="1:25" x14ac:dyDescent="0.3">
      <c r="A8202">
        <v>18364351</v>
      </c>
      <c r="B8202" t="s">
        <v>17454</v>
      </c>
      <c r="C8202">
        <v>1</v>
      </c>
      <c r="D8202" s="5" t="str">
        <f>VLOOKUP(C8202,Country!A:B,2,0)</f>
        <v>India</v>
      </c>
      <c r="E8202" t="s">
        <v>17184</v>
      </c>
      <c r="F8202" t="s">
        <v>17455</v>
      </c>
      <c r="G8202" t="s">
        <v>17452</v>
      </c>
      <c r="H8202" t="s">
        <v>17453</v>
      </c>
      <c r="I8202">
        <v>77.528307799999993</v>
      </c>
      <c r="J8202">
        <v>28.458033400000001</v>
      </c>
      <c r="K8202" t="s">
        <v>2285</v>
      </c>
      <c r="L8202">
        <v>450</v>
      </c>
      <c r="M8202" s="5" t="str">
        <f t="shared" si="384"/>
        <v>250-500</v>
      </c>
      <c r="N8202" t="s">
        <v>2120</v>
      </c>
      <c r="O8202" t="s">
        <v>33</v>
      </c>
      <c r="P8202" t="s">
        <v>32</v>
      </c>
      <c r="Q8202" t="s">
        <v>33</v>
      </c>
      <c r="R8202" t="s">
        <v>33</v>
      </c>
      <c r="S8202">
        <v>1</v>
      </c>
      <c r="T8202">
        <v>2.7</v>
      </c>
      <c r="U8202" t="str">
        <f t="shared" si="385"/>
        <v xml:space="preserve"> 2.5-3.4</v>
      </c>
      <c r="V8202" t="s">
        <v>143</v>
      </c>
      <c r="W8202" t="s">
        <v>144</v>
      </c>
      <c r="X8202">
        <v>5</v>
      </c>
      <c r="Y8202" s="5" t="str">
        <f t="shared" si="386"/>
        <v>Average Performing Venue</v>
      </c>
    </row>
    <row r="8203" spans="1:25" x14ac:dyDescent="0.3">
      <c r="A8203">
        <v>18373737</v>
      </c>
      <c r="B8203" t="s">
        <v>17456</v>
      </c>
      <c r="C8203">
        <v>1</v>
      </c>
      <c r="D8203" s="5" t="str">
        <f>VLOOKUP(C8203,Country!A:B,2,0)</f>
        <v>India</v>
      </c>
      <c r="E8203" t="s">
        <v>17184</v>
      </c>
      <c r="F8203" t="s">
        <v>17457</v>
      </c>
      <c r="G8203" t="s">
        <v>17452</v>
      </c>
      <c r="H8203" t="s">
        <v>17453</v>
      </c>
      <c r="I8203">
        <v>77.528238900000005</v>
      </c>
      <c r="J8203">
        <v>28.458076699999999</v>
      </c>
      <c r="K8203" t="s">
        <v>2155</v>
      </c>
      <c r="L8203">
        <v>800</v>
      </c>
      <c r="M8203" s="5" t="str">
        <f t="shared" si="384"/>
        <v>500-1000</v>
      </c>
      <c r="N8203" t="s">
        <v>2120</v>
      </c>
      <c r="O8203" t="s">
        <v>33</v>
      </c>
      <c r="P8203" t="s">
        <v>33</v>
      </c>
      <c r="Q8203" t="s">
        <v>33</v>
      </c>
      <c r="R8203" t="s">
        <v>33</v>
      </c>
      <c r="S8203">
        <v>2</v>
      </c>
      <c r="T8203">
        <v>3.1</v>
      </c>
      <c r="U8203" t="str">
        <f t="shared" si="385"/>
        <v xml:space="preserve"> 2.5-3.4</v>
      </c>
      <c r="V8203" t="s">
        <v>143</v>
      </c>
      <c r="W8203" t="s">
        <v>144</v>
      </c>
      <c r="X8203">
        <v>5</v>
      </c>
      <c r="Y8203" s="5" t="str">
        <f t="shared" si="386"/>
        <v>Average Performing Venue</v>
      </c>
    </row>
    <row r="8204" spans="1:25" x14ac:dyDescent="0.3">
      <c r="A8204">
        <v>18124366</v>
      </c>
      <c r="B8204" t="s">
        <v>17458</v>
      </c>
      <c r="C8204">
        <v>1</v>
      </c>
      <c r="D8204" s="5" t="str">
        <f>VLOOKUP(C8204,Country!A:B,2,0)</f>
        <v>India</v>
      </c>
      <c r="E8204" t="s">
        <v>17184</v>
      </c>
      <c r="F8204" t="s">
        <v>17453</v>
      </c>
      <c r="G8204" t="s">
        <v>17452</v>
      </c>
      <c r="H8204" t="s">
        <v>17453</v>
      </c>
      <c r="I8204">
        <v>77.528218199999998</v>
      </c>
      <c r="J8204">
        <v>28.4579354</v>
      </c>
      <c r="K8204" t="s">
        <v>2659</v>
      </c>
      <c r="L8204">
        <v>550</v>
      </c>
      <c r="M8204" s="5" t="str">
        <f t="shared" si="384"/>
        <v>500-1000</v>
      </c>
      <c r="N8204" t="s">
        <v>2120</v>
      </c>
      <c r="O8204" t="s">
        <v>33</v>
      </c>
      <c r="P8204" t="s">
        <v>32</v>
      </c>
      <c r="Q8204" t="s">
        <v>33</v>
      </c>
      <c r="R8204" t="s">
        <v>33</v>
      </c>
      <c r="S8204">
        <v>2</v>
      </c>
      <c r="T8204">
        <v>3.2</v>
      </c>
      <c r="U8204" t="str">
        <f t="shared" si="385"/>
        <v xml:space="preserve"> 2.5-3.4</v>
      </c>
      <c r="V8204" t="s">
        <v>143</v>
      </c>
      <c r="W8204" t="s">
        <v>144</v>
      </c>
      <c r="X8204">
        <v>6</v>
      </c>
      <c r="Y8204" s="5" t="str">
        <f t="shared" si="386"/>
        <v>Average Performing Venue</v>
      </c>
    </row>
    <row r="8205" spans="1:25" x14ac:dyDescent="0.3">
      <c r="A8205">
        <v>18254400</v>
      </c>
      <c r="B8205" t="s">
        <v>17459</v>
      </c>
      <c r="C8205">
        <v>1</v>
      </c>
      <c r="D8205" s="5" t="str">
        <f>VLOOKUP(C8205,Country!A:B,2,0)</f>
        <v>India</v>
      </c>
      <c r="E8205" t="s">
        <v>17184</v>
      </c>
      <c r="F8205" t="s">
        <v>17460</v>
      </c>
      <c r="G8205" t="s">
        <v>17452</v>
      </c>
      <c r="H8205" t="s">
        <v>17453</v>
      </c>
      <c r="I8205">
        <v>77.527994199999995</v>
      </c>
      <c r="J8205">
        <v>28.458049299999999</v>
      </c>
      <c r="K8205" t="s">
        <v>9100</v>
      </c>
      <c r="L8205">
        <v>400</v>
      </c>
      <c r="M8205" s="5" t="str">
        <f t="shared" si="384"/>
        <v>250-500</v>
      </c>
      <c r="N8205" t="s">
        <v>2120</v>
      </c>
      <c r="O8205" t="s">
        <v>33</v>
      </c>
      <c r="P8205" t="s">
        <v>32</v>
      </c>
      <c r="Q8205" t="s">
        <v>33</v>
      </c>
      <c r="R8205" t="s">
        <v>33</v>
      </c>
      <c r="S8205">
        <v>1</v>
      </c>
      <c r="T8205">
        <v>2.8</v>
      </c>
      <c r="U8205" t="str">
        <f t="shared" si="385"/>
        <v xml:space="preserve"> 2.5-3.4</v>
      </c>
      <c r="V8205" t="s">
        <v>143</v>
      </c>
      <c r="W8205" t="s">
        <v>144</v>
      </c>
      <c r="X8205">
        <v>19</v>
      </c>
      <c r="Y8205" s="5" t="str">
        <f t="shared" si="386"/>
        <v>Average Performing Venue</v>
      </c>
    </row>
    <row r="8206" spans="1:25" x14ac:dyDescent="0.3">
      <c r="A8206">
        <v>309545</v>
      </c>
      <c r="B8206" t="s">
        <v>5959</v>
      </c>
      <c r="C8206">
        <v>1</v>
      </c>
      <c r="D8206" s="5" t="str">
        <f>VLOOKUP(C8206,Country!A:B,2,0)</f>
        <v>India</v>
      </c>
      <c r="E8206" t="s">
        <v>17184</v>
      </c>
      <c r="F8206" t="s">
        <v>17461</v>
      </c>
      <c r="G8206" t="s">
        <v>17452</v>
      </c>
      <c r="H8206" t="s">
        <v>17453</v>
      </c>
      <c r="I8206">
        <v>77.528147399999995</v>
      </c>
      <c r="J8206">
        <v>28.457853499999999</v>
      </c>
      <c r="K8206" t="s">
        <v>397</v>
      </c>
      <c r="L8206">
        <v>400</v>
      </c>
      <c r="M8206" s="5" t="str">
        <f t="shared" si="384"/>
        <v>250-500</v>
      </c>
      <c r="N8206" t="s">
        <v>2120</v>
      </c>
      <c r="O8206" t="s">
        <v>33</v>
      </c>
      <c r="P8206" t="s">
        <v>32</v>
      </c>
      <c r="Q8206" t="s">
        <v>33</v>
      </c>
      <c r="R8206" t="s">
        <v>33</v>
      </c>
      <c r="S8206">
        <v>1</v>
      </c>
      <c r="T8206">
        <v>3.5</v>
      </c>
      <c r="U8206" t="str">
        <f t="shared" si="385"/>
        <v xml:space="preserve"> 3.5-3.9</v>
      </c>
      <c r="V8206" t="s">
        <v>106</v>
      </c>
      <c r="W8206" t="s">
        <v>107</v>
      </c>
      <c r="X8206">
        <v>83</v>
      </c>
      <c r="Y8206" s="5" t="str">
        <f t="shared" si="386"/>
        <v>Top Performing Venue</v>
      </c>
    </row>
    <row r="8207" spans="1:25" x14ac:dyDescent="0.3">
      <c r="A8207">
        <v>310067</v>
      </c>
      <c r="B8207" t="s">
        <v>17462</v>
      </c>
      <c r="C8207">
        <v>1</v>
      </c>
      <c r="D8207" s="5" t="str">
        <f>VLOOKUP(C8207,Country!A:B,2,0)</f>
        <v>India</v>
      </c>
      <c r="E8207" t="s">
        <v>17184</v>
      </c>
      <c r="F8207" t="s">
        <v>17463</v>
      </c>
      <c r="G8207" t="s">
        <v>17452</v>
      </c>
      <c r="H8207" t="s">
        <v>17453</v>
      </c>
      <c r="I8207">
        <v>77.528128600000002</v>
      </c>
      <c r="J8207">
        <v>28.458106600000001</v>
      </c>
      <c r="K8207" t="s">
        <v>397</v>
      </c>
      <c r="L8207">
        <v>100</v>
      </c>
      <c r="M8207" s="5" t="str">
        <f t="shared" si="384"/>
        <v>0-100</v>
      </c>
      <c r="N8207" t="s">
        <v>2120</v>
      </c>
      <c r="O8207" t="s">
        <v>33</v>
      </c>
      <c r="P8207" t="s">
        <v>33</v>
      </c>
      <c r="Q8207" t="s">
        <v>33</v>
      </c>
      <c r="R8207" t="s">
        <v>33</v>
      </c>
      <c r="S8207">
        <v>1</v>
      </c>
      <c r="T8207">
        <v>0</v>
      </c>
      <c r="U8207" t="str">
        <f t="shared" si="385"/>
        <v xml:space="preserve"> 0</v>
      </c>
      <c r="V8207" t="s">
        <v>169</v>
      </c>
      <c r="W8207" t="s">
        <v>170</v>
      </c>
      <c r="X8207">
        <v>2</v>
      </c>
      <c r="Y8207" s="5" t="str">
        <f t="shared" si="386"/>
        <v xml:space="preserve"> Under Performing Venue</v>
      </c>
    </row>
    <row r="8208" spans="1:25" x14ac:dyDescent="0.3">
      <c r="A8208">
        <v>18430587</v>
      </c>
      <c r="B8208" t="s">
        <v>17464</v>
      </c>
      <c r="C8208">
        <v>1</v>
      </c>
      <c r="D8208" s="5" t="str">
        <f>VLOOKUP(C8208,Country!A:B,2,0)</f>
        <v>India</v>
      </c>
      <c r="E8208" t="s">
        <v>17184</v>
      </c>
      <c r="F8208" t="s">
        <v>17465</v>
      </c>
      <c r="G8208" t="s">
        <v>17466</v>
      </c>
      <c r="H8208" t="s">
        <v>17467</v>
      </c>
      <c r="I8208">
        <v>0</v>
      </c>
      <c r="J8208">
        <v>0</v>
      </c>
      <c r="K8208" t="s">
        <v>3536</v>
      </c>
      <c r="L8208">
        <v>2000</v>
      </c>
      <c r="M8208" s="5" t="str">
        <f t="shared" si="384"/>
        <v>&gt;1000</v>
      </c>
      <c r="N8208" t="s">
        <v>2120</v>
      </c>
      <c r="O8208" t="s">
        <v>32</v>
      </c>
      <c r="P8208" t="s">
        <v>33</v>
      </c>
      <c r="Q8208" t="s">
        <v>33</v>
      </c>
      <c r="R8208" t="s">
        <v>33</v>
      </c>
      <c r="S8208">
        <v>4</v>
      </c>
      <c r="T8208">
        <v>0</v>
      </c>
      <c r="U8208" t="str">
        <f t="shared" si="385"/>
        <v xml:space="preserve"> 0</v>
      </c>
      <c r="V8208" t="s">
        <v>169</v>
      </c>
      <c r="W8208" t="s">
        <v>170</v>
      </c>
      <c r="X8208">
        <v>0</v>
      </c>
      <c r="Y8208" s="5" t="str">
        <f t="shared" si="386"/>
        <v xml:space="preserve"> Under Performing Venue</v>
      </c>
    </row>
    <row r="8209" spans="1:25" x14ac:dyDescent="0.3">
      <c r="A8209">
        <v>6033</v>
      </c>
      <c r="B8209" t="s">
        <v>17468</v>
      </c>
      <c r="C8209">
        <v>1</v>
      </c>
      <c r="D8209" s="5" t="str">
        <f>VLOOKUP(C8209,Country!A:B,2,0)</f>
        <v>India</v>
      </c>
      <c r="E8209" t="s">
        <v>17184</v>
      </c>
      <c r="F8209" t="s">
        <v>17469</v>
      </c>
      <c r="G8209" t="s">
        <v>17470</v>
      </c>
      <c r="H8209" t="s">
        <v>17471</v>
      </c>
      <c r="I8209">
        <v>77.350689599999995</v>
      </c>
      <c r="J8209">
        <v>28.603869700000001</v>
      </c>
      <c r="K8209" t="s">
        <v>150</v>
      </c>
      <c r="L8209">
        <v>500</v>
      </c>
      <c r="M8209" s="5" t="str">
        <f t="shared" si="384"/>
        <v>250-500</v>
      </c>
      <c r="N8209" t="s">
        <v>2120</v>
      </c>
      <c r="O8209" t="s">
        <v>33</v>
      </c>
      <c r="P8209" t="s">
        <v>33</v>
      </c>
      <c r="Q8209" t="s">
        <v>33</v>
      </c>
      <c r="R8209" t="s">
        <v>33</v>
      </c>
      <c r="S8209">
        <v>2</v>
      </c>
      <c r="T8209">
        <v>3.4</v>
      </c>
      <c r="U8209" t="str">
        <f t="shared" si="385"/>
        <v xml:space="preserve"> 2.5-3.4</v>
      </c>
      <c r="V8209" t="s">
        <v>143</v>
      </c>
      <c r="W8209" t="s">
        <v>144</v>
      </c>
      <c r="X8209">
        <v>25</v>
      </c>
      <c r="Y8209" s="5" t="str">
        <f t="shared" si="386"/>
        <v>Average Performing Venue</v>
      </c>
    </row>
    <row r="8210" spans="1:25" x14ac:dyDescent="0.3">
      <c r="A8210">
        <v>6036</v>
      </c>
      <c r="B8210" t="s">
        <v>17472</v>
      </c>
      <c r="C8210">
        <v>1</v>
      </c>
      <c r="D8210" s="5" t="str">
        <f>VLOOKUP(C8210,Country!A:B,2,0)</f>
        <v>India</v>
      </c>
      <c r="E8210" t="s">
        <v>17184</v>
      </c>
      <c r="F8210" t="s">
        <v>17469</v>
      </c>
      <c r="G8210" t="s">
        <v>17470</v>
      </c>
      <c r="H8210" t="s">
        <v>17471</v>
      </c>
      <c r="I8210">
        <v>77.350343699999996</v>
      </c>
      <c r="J8210">
        <v>28.6039396</v>
      </c>
      <c r="K8210" t="s">
        <v>2271</v>
      </c>
      <c r="L8210">
        <v>2000</v>
      </c>
      <c r="M8210" s="5" t="str">
        <f t="shared" si="384"/>
        <v>&gt;1000</v>
      </c>
      <c r="N8210" t="s">
        <v>2120</v>
      </c>
      <c r="O8210" t="s">
        <v>32</v>
      </c>
      <c r="P8210" t="s">
        <v>33</v>
      </c>
      <c r="Q8210" t="s">
        <v>33</v>
      </c>
      <c r="R8210" t="s">
        <v>33</v>
      </c>
      <c r="S8210">
        <v>4</v>
      </c>
      <c r="T8210">
        <v>3.2</v>
      </c>
      <c r="U8210" t="str">
        <f t="shared" si="385"/>
        <v xml:space="preserve"> 2.5-3.4</v>
      </c>
      <c r="V8210" t="s">
        <v>143</v>
      </c>
      <c r="W8210" t="s">
        <v>144</v>
      </c>
      <c r="X8210">
        <v>32</v>
      </c>
      <c r="Y8210" s="5" t="str">
        <f t="shared" si="386"/>
        <v>Average Performing Venue</v>
      </c>
    </row>
    <row r="8211" spans="1:25" x14ac:dyDescent="0.3">
      <c r="A8211">
        <v>1669</v>
      </c>
      <c r="B8211" t="s">
        <v>4835</v>
      </c>
      <c r="C8211">
        <v>1</v>
      </c>
      <c r="D8211" s="5" t="str">
        <f>VLOOKUP(C8211,Country!A:B,2,0)</f>
        <v>India</v>
      </c>
      <c r="E8211" t="s">
        <v>17184</v>
      </c>
      <c r="F8211" t="s">
        <v>17469</v>
      </c>
      <c r="G8211" t="s">
        <v>17470</v>
      </c>
      <c r="H8211" t="s">
        <v>17471</v>
      </c>
      <c r="I8211">
        <v>77.349715599999996</v>
      </c>
      <c r="J8211">
        <v>28.603790700000001</v>
      </c>
      <c r="K8211" t="s">
        <v>2193</v>
      </c>
      <c r="L8211">
        <v>2800</v>
      </c>
      <c r="M8211" s="5" t="str">
        <f t="shared" si="384"/>
        <v>&gt;1000</v>
      </c>
      <c r="N8211" t="s">
        <v>2120</v>
      </c>
      <c r="O8211" t="s">
        <v>32</v>
      </c>
      <c r="P8211" t="s">
        <v>33</v>
      </c>
      <c r="Q8211" t="s">
        <v>33</v>
      </c>
      <c r="R8211" t="s">
        <v>33</v>
      </c>
      <c r="S8211">
        <v>4</v>
      </c>
      <c r="T8211">
        <v>4.0999999999999996</v>
      </c>
      <c r="U8211" t="str">
        <f t="shared" si="385"/>
        <v xml:space="preserve"> 4.0-4.4</v>
      </c>
      <c r="V8211" t="s">
        <v>47</v>
      </c>
      <c r="W8211" t="s">
        <v>48</v>
      </c>
      <c r="X8211">
        <v>228</v>
      </c>
      <c r="Y8211" s="5" t="str">
        <f t="shared" si="386"/>
        <v>Top Performing Venue</v>
      </c>
    </row>
    <row r="8212" spans="1:25" x14ac:dyDescent="0.3">
      <c r="A8212">
        <v>3924</v>
      </c>
      <c r="B8212" t="s">
        <v>17473</v>
      </c>
      <c r="C8212">
        <v>1</v>
      </c>
      <c r="D8212" s="5" t="str">
        <f>VLOOKUP(C8212,Country!A:B,2,0)</f>
        <v>India</v>
      </c>
      <c r="E8212" t="s">
        <v>17184</v>
      </c>
      <c r="F8212" t="s">
        <v>17474</v>
      </c>
      <c r="G8212" t="s">
        <v>17475</v>
      </c>
      <c r="H8212" t="s">
        <v>17476</v>
      </c>
      <c r="I8212">
        <v>77.322189730000005</v>
      </c>
      <c r="J8212">
        <v>28.568597929999999</v>
      </c>
      <c r="K8212" t="s">
        <v>17477</v>
      </c>
      <c r="L8212">
        <v>3200</v>
      </c>
      <c r="M8212" s="5" t="str">
        <f t="shared" si="384"/>
        <v>&gt;1000</v>
      </c>
      <c r="N8212" t="s">
        <v>2120</v>
      </c>
      <c r="O8212" t="s">
        <v>32</v>
      </c>
      <c r="P8212" t="s">
        <v>33</v>
      </c>
      <c r="Q8212" t="s">
        <v>33</v>
      </c>
      <c r="R8212" t="s">
        <v>33</v>
      </c>
      <c r="S8212">
        <v>4</v>
      </c>
      <c r="T8212">
        <v>3.5</v>
      </c>
      <c r="U8212" t="str">
        <f t="shared" si="385"/>
        <v xml:space="preserve"> 3.5-3.9</v>
      </c>
      <c r="V8212" t="s">
        <v>106</v>
      </c>
      <c r="W8212" t="s">
        <v>107</v>
      </c>
      <c r="X8212">
        <v>218</v>
      </c>
      <c r="Y8212" s="5" t="str">
        <f t="shared" si="386"/>
        <v>Top Performing Venue</v>
      </c>
    </row>
    <row r="8213" spans="1:25" x14ac:dyDescent="0.3">
      <c r="A8213">
        <v>18383511</v>
      </c>
      <c r="B8213" t="s">
        <v>17478</v>
      </c>
      <c r="C8213">
        <v>1</v>
      </c>
      <c r="D8213" s="5" t="str">
        <f>VLOOKUP(C8213,Country!A:B,2,0)</f>
        <v>India</v>
      </c>
      <c r="E8213" t="s">
        <v>17184</v>
      </c>
      <c r="F8213" t="s">
        <v>17479</v>
      </c>
      <c r="G8213" t="s">
        <v>17480</v>
      </c>
      <c r="H8213" t="s">
        <v>17481</v>
      </c>
      <c r="I8213">
        <v>77.312950299999997</v>
      </c>
      <c r="J8213">
        <v>28.5872879</v>
      </c>
      <c r="K8213" t="s">
        <v>4463</v>
      </c>
      <c r="L8213">
        <v>300</v>
      </c>
      <c r="M8213" s="5" t="str">
        <f t="shared" si="384"/>
        <v>250-500</v>
      </c>
      <c r="N8213" t="s">
        <v>2120</v>
      </c>
      <c r="O8213" t="s">
        <v>33</v>
      </c>
      <c r="P8213" t="s">
        <v>33</v>
      </c>
      <c r="Q8213" t="s">
        <v>33</v>
      </c>
      <c r="R8213" t="s">
        <v>33</v>
      </c>
      <c r="S8213">
        <v>1</v>
      </c>
      <c r="T8213">
        <v>0</v>
      </c>
      <c r="U8213" t="str">
        <f t="shared" si="385"/>
        <v xml:space="preserve"> 0</v>
      </c>
      <c r="V8213" t="s">
        <v>169</v>
      </c>
      <c r="W8213" t="s">
        <v>170</v>
      </c>
      <c r="X8213">
        <v>0</v>
      </c>
      <c r="Y8213" s="5" t="str">
        <f t="shared" si="386"/>
        <v xml:space="preserve"> Under Performing Venue</v>
      </c>
    </row>
    <row r="8214" spans="1:25" x14ac:dyDescent="0.3">
      <c r="A8214">
        <v>18245267</v>
      </c>
      <c r="B8214" t="s">
        <v>17482</v>
      </c>
      <c r="C8214">
        <v>1</v>
      </c>
      <c r="D8214" s="5" t="str">
        <f>VLOOKUP(C8214,Country!A:B,2,0)</f>
        <v>India</v>
      </c>
      <c r="E8214" t="s">
        <v>17184</v>
      </c>
      <c r="F8214" t="s">
        <v>17483</v>
      </c>
      <c r="G8214" t="s">
        <v>17480</v>
      </c>
      <c r="H8214" t="s">
        <v>17481</v>
      </c>
      <c r="I8214">
        <v>77.314089999999993</v>
      </c>
      <c r="J8214">
        <v>28.589193399999999</v>
      </c>
      <c r="K8214" t="s">
        <v>2155</v>
      </c>
      <c r="L8214">
        <v>400</v>
      </c>
      <c r="M8214" s="5" t="str">
        <f t="shared" si="384"/>
        <v>250-500</v>
      </c>
      <c r="N8214" t="s">
        <v>2120</v>
      </c>
      <c r="O8214" t="s">
        <v>33</v>
      </c>
      <c r="P8214" t="s">
        <v>33</v>
      </c>
      <c r="Q8214" t="s">
        <v>33</v>
      </c>
      <c r="R8214" t="s">
        <v>33</v>
      </c>
      <c r="S8214">
        <v>1</v>
      </c>
      <c r="T8214">
        <v>0</v>
      </c>
      <c r="U8214" t="str">
        <f t="shared" si="385"/>
        <v xml:space="preserve"> 0</v>
      </c>
      <c r="V8214" t="s">
        <v>169</v>
      </c>
      <c r="W8214" t="s">
        <v>170</v>
      </c>
      <c r="X8214">
        <v>2</v>
      </c>
      <c r="Y8214" s="5" t="str">
        <f t="shared" si="386"/>
        <v xml:space="preserve"> Under Performing Venue</v>
      </c>
    </row>
    <row r="8215" spans="1:25" x14ac:dyDescent="0.3">
      <c r="A8215">
        <v>304496</v>
      </c>
      <c r="B8215" t="s">
        <v>17484</v>
      </c>
      <c r="C8215">
        <v>1</v>
      </c>
      <c r="D8215" s="5" t="str">
        <f>VLOOKUP(C8215,Country!A:B,2,0)</f>
        <v>India</v>
      </c>
      <c r="E8215" t="s">
        <v>17184</v>
      </c>
      <c r="F8215" t="s">
        <v>17485</v>
      </c>
      <c r="G8215" t="s">
        <v>3066</v>
      </c>
      <c r="H8215" t="s">
        <v>17486</v>
      </c>
      <c r="I8215">
        <v>77.325173500000005</v>
      </c>
      <c r="J8215">
        <v>28.594974100000002</v>
      </c>
      <c r="K8215" t="s">
        <v>2125</v>
      </c>
      <c r="L8215">
        <v>200</v>
      </c>
      <c r="M8215" s="5" t="str">
        <f t="shared" si="384"/>
        <v>100-250</v>
      </c>
      <c r="N8215" t="s">
        <v>2120</v>
      </c>
      <c r="O8215" t="s">
        <v>33</v>
      </c>
      <c r="P8215" t="s">
        <v>33</v>
      </c>
      <c r="Q8215" t="s">
        <v>33</v>
      </c>
      <c r="R8215" t="s">
        <v>33</v>
      </c>
      <c r="S8215">
        <v>1</v>
      </c>
      <c r="T8215">
        <v>2.9</v>
      </c>
      <c r="U8215" t="str">
        <f t="shared" si="385"/>
        <v xml:space="preserve"> 2.5-3.4</v>
      </c>
      <c r="V8215" t="s">
        <v>143</v>
      </c>
      <c r="W8215" t="s">
        <v>144</v>
      </c>
      <c r="X8215">
        <v>12</v>
      </c>
      <c r="Y8215" s="5" t="str">
        <f t="shared" si="386"/>
        <v>Average Performing Venue</v>
      </c>
    </row>
    <row r="8216" spans="1:25" x14ac:dyDescent="0.3">
      <c r="A8216">
        <v>308670</v>
      </c>
      <c r="B8216" t="s">
        <v>3384</v>
      </c>
      <c r="C8216">
        <v>1</v>
      </c>
      <c r="D8216" s="5" t="str">
        <f>VLOOKUP(C8216,Country!A:B,2,0)</f>
        <v>India</v>
      </c>
      <c r="E8216" t="s">
        <v>17184</v>
      </c>
      <c r="F8216" t="s">
        <v>17487</v>
      </c>
      <c r="G8216" t="s">
        <v>3066</v>
      </c>
      <c r="H8216" t="s">
        <v>17486</v>
      </c>
      <c r="I8216">
        <v>77.333568</v>
      </c>
      <c r="J8216">
        <v>28.592297299999998</v>
      </c>
      <c r="K8216" t="s">
        <v>2125</v>
      </c>
      <c r="L8216">
        <v>100</v>
      </c>
      <c r="M8216" s="5" t="str">
        <f t="shared" si="384"/>
        <v>0-100</v>
      </c>
      <c r="N8216" t="s">
        <v>2120</v>
      </c>
      <c r="O8216" t="s">
        <v>33</v>
      </c>
      <c r="P8216" t="s">
        <v>33</v>
      </c>
      <c r="Q8216" t="s">
        <v>33</v>
      </c>
      <c r="R8216" t="s">
        <v>33</v>
      </c>
      <c r="S8216">
        <v>1</v>
      </c>
      <c r="T8216">
        <v>2.9</v>
      </c>
      <c r="U8216" t="str">
        <f t="shared" si="385"/>
        <v xml:space="preserve"> 2.5-3.4</v>
      </c>
      <c r="V8216" t="s">
        <v>143</v>
      </c>
      <c r="W8216" t="s">
        <v>144</v>
      </c>
      <c r="X8216">
        <v>6</v>
      </c>
      <c r="Y8216" s="5" t="str">
        <f t="shared" si="386"/>
        <v>Average Performing Venue</v>
      </c>
    </row>
    <row r="8217" spans="1:25" x14ac:dyDescent="0.3">
      <c r="A8217">
        <v>18462632</v>
      </c>
      <c r="B8217" t="s">
        <v>17027</v>
      </c>
      <c r="C8217">
        <v>1</v>
      </c>
      <c r="D8217" s="5" t="str">
        <f>VLOOKUP(C8217,Country!A:B,2,0)</f>
        <v>India</v>
      </c>
      <c r="E8217" t="s">
        <v>17184</v>
      </c>
      <c r="F8217" t="s">
        <v>17488</v>
      </c>
      <c r="G8217" t="s">
        <v>3066</v>
      </c>
      <c r="H8217" t="s">
        <v>17486</v>
      </c>
      <c r="I8217">
        <v>77.332088089999999</v>
      </c>
      <c r="J8217">
        <v>28.588946610000001</v>
      </c>
      <c r="K8217" t="s">
        <v>2356</v>
      </c>
      <c r="L8217">
        <v>500</v>
      </c>
      <c r="M8217" s="5" t="str">
        <f t="shared" si="384"/>
        <v>250-500</v>
      </c>
      <c r="N8217" t="s">
        <v>2120</v>
      </c>
      <c r="O8217" t="s">
        <v>33</v>
      </c>
      <c r="P8217" t="s">
        <v>33</v>
      </c>
      <c r="Q8217" t="s">
        <v>33</v>
      </c>
      <c r="R8217" t="s">
        <v>33</v>
      </c>
      <c r="S8217">
        <v>2</v>
      </c>
      <c r="T8217">
        <v>0</v>
      </c>
      <c r="U8217" t="str">
        <f t="shared" si="385"/>
        <v xml:space="preserve"> 0</v>
      </c>
      <c r="V8217" t="s">
        <v>169</v>
      </c>
      <c r="W8217" t="s">
        <v>170</v>
      </c>
      <c r="X8217">
        <v>2</v>
      </c>
      <c r="Y8217" s="5" t="str">
        <f t="shared" si="386"/>
        <v xml:space="preserve"> Under Performing Venue</v>
      </c>
    </row>
    <row r="8218" spans="1:25" x14ac:dyDescent="0.3">
      <c r="A8218">
        <v>18322648</v>
      </c>
      <c r="B8218" t="s">
        <v>17489</v>
      </c>
      <c r="C8218">
        <v>1</v>
      </c>
      <c r="D8218" s="5" t="str">
        <f>VLOOKUP(C8218,Country!A:B,2,0)</f>
        <v>India</v>
      </c>
      <c r="E8218" t="s">
        <v>17184</v>
      </c>
      <c r="F8218" t="s">
        <v>17490</v>
      </c>
      <c r="G8218" t="s">
        <v>3066</v>
      </c>
      <c r="H8218" t="s">
        <v>17486</v>
      </c>
      <c r="I8218">
        <v>77.330737400000004</v>
      </c>
      <c r="J8218">
        <v>28.5881489</v>
      </c>
      <c r="K8218" t="s">
        <v>150</v>
      </c>
      <c r="L8218">
        <v>200</v>
      </c>
      <c r="M8218" s="5" t="str">
        <f t="shared" si="384"/>
        <v>100-250</v>
      </c>
      <c r="N8218" t="s">
        <v>2120</v>
      </c>
      <c r="O8218" t="s">
        <v>33</v>
      </c>
      <c r="P8218" t="s">
        <v>33</v>
      </c>
      <c r="Q8218" t="s">
        <v>33</v>
      </c>
      <c r="R8218" t="s">
        <v>33</v>
      </c>
      <c r="S8218">
        <v>1</v>
      </c>
      <c r="T8218">
        <v>0</v>
      </c>
      <c r="U8218" t="str">
        <f t="shared" si="385"/>
        <v xml:space="preserve"> 0</v>
      </c>
      <c r="V8218" t="s">
        <v>169</v>
      </c>
      <c r="W8218" t="s">
        <v>170</v>
      </c>
      <c r="X8218">
        <v>0</v>
      </c>
      <c r="Y8218" s="5" t="str">
        <f t="shared" si="386"/>
        <v xml:space="preserve"> Under Performing Venue</v>
      </c>
    </row>
    <row r="8219" spans="1:25" x14ac:dyDescent="0.3">
      <c r="A8219">
        <v>18356045</v>
      </c>
      <c r="B8219" t="s">
        <v>4117</v>
      </c>
      <c r="C8219">
        <v>1</v>
      </c>
      <c r="D8219" s="5" t="str">
        <f>VLOOKUP(C8219,Country!A:B,2,0)</f>
        <v>India</v>
      </c>
      <c r="E8219" t="s">
        <v>17184</v>
      </c>
      <c r="F8219" t="s">
        <v>17491</v>
      </c>
      <c r="G8219" t="s">
        <v>3066</v>
      </c>
      <c r="H8219" t="s">
        <v>17486</v>
      </c>
      <c r="I8219">
        <v>77.330333600000003</v>
      </c>
      <c r="J8219">
        <v>28.587886600000001</v>
      </c>
      <c r="K8219" t="s">
        <v>2125</v>
      </c>
      <c r="L8219">
        <v>200</v>
      </c>
      <c r="M8219" s="5" t="str">
        <f t="shared" si="384"/>
        <v>100-250</v>
      </c>
      <c r="N8219" t="s">
        <v>2120</v>
      </c>
      <c r="O8219" t="s">
        <v>33</v>
      </c>
      <c r="P8219" t="s">
        <v>33</v>
      </c>
      <c r="Q8219" t="s">
        <v>33</v>
      </c>
      <c r="R8219" t="s">
        <v>33</v>
      </c>
      <c r="S8219">
        <v>1</v>
      </c>
      <c r="T8219">
        <v>0</v>
      </c>
      <c r="U8219" t="str">
        <f t="shared" si="385"/>
        <v xml:space="preserve"> 0</v>
      </c>
      <c r="V8219" t="s">
        <v>169</v>
      </c>
      <c r="W8219" t="s">
        <v>170</v>
      </c>
      <c r="X8219">
        <v>0</v>
      </c>
      <c r="Y8219" s="5" t="str">
        <f t="shared" si="386"/>
        <v xml:space="preserve"> Under Performing Venue</v>
      </c>
    </row>
    <row r="8220" spans="1:25" x14ac:dyDescent="0.3">
      <c r="A8220">
        <v>18126101</v>
      </c>
      <c r="B8220" t="s">
        <v>17492</v>
      </c>
      <c r="C8220">
        <v>1</v>
      </c>
      <c r="D8220" s="5" t="str">
        <f>VLOOKUP(C8220,Country!A:B,2,0)</f>
        <v>India</v>
      </c>
      <c r="E8220" t="s">
        <v>17184</v>
      </c>
      <c r="F8220" t="s">
        <v>17493</v>
      </c>
      <c r="G8220" t="s">
        <v>3066</v>
      </c>
      <c r="H8220" t="s">
        <v>17486</v>
      </c>
      <c r="I8220">
        <v>77.332386400000004</v>
      </c>
      <c r="J8220">
        <v>28.591481600000002</v>
      </c>
      <c r="K8220" t="s">
        <v>2125</v>
      </c>
      <c r="L8220">
        <v>350</v>
      </c>
      <c r="M8220" s="5" t="str">
        <f t="shared" si="384"/>
        <v>250-500</v>
      </c>
      <c r="N8220" t="s">
        <v>2120</v>
      </c>
      <c r="O8220" t="s">
        <v>33</v>
      </c>
      <c r="P8220" t="s">
        <v>33</v>
      </c>
      <c r="Q8220" t="s">
        <v>33</v>
      </c>
      <c r="R8220" t="s">
        <v>33</v>
      </c>
      <c r="S8220">
        <v>1</v>
      </c>
      <c r="T8220">
        <v>0</v>
      </c>
      <c r="U8220" t="str">
        <f t="shared" si="385"/>
        <v xml:space="preserve"> 0</v>
      </c>
      <c r="V8220" t="s">
        <v>169</v>
      </c>
      <c r="W8220" t="s">
        <v>170</v>
      </c>
      <c r="X8220">
        <v>1</v>
      </c>
      <c r="Y8220" s="5" t="str">
        <f t="shared" si="386"/>
        <v xml:space="preserve"> Under Performing Venue</v>
      </c>
    </row>
    <row r="8221" spans="1:25" x14ac:dyDescent="0.3">
      <c r="A8221">
        <v>18273622</v>
      </c>
      <c r="B8221" t="s">
        <v>17494</v>
      </c>
      <c r="C8221">
        <v>1</v>
      </c>
      <c r="D8221" s="5" t="str">
        <f>VLOOKUP(C8221,Country!A:B,2,0)</f>
        <v>India</v>
      </c>
      <c r="E8221" t="s">
        <v>17184</v>
      </c>
      <c r="F8221" t="s">
        <v>17495</v>
      </c>
      <c r="G8221" t="s">
        <v>3066</v>
      </c>
      <c r="H8221" t="s">
        <v>17486</v>
      </c>
      <c r="I8221">
        <v>77.331231000000002</v>
      </c>
      <c r="J8221">
        <v>28.589853999999999</v>
      </c>
      <c r="K8221" t="s">
        <v>231</v>
      </c>
      <c r="L8221">
        <v>500</v>
      </c>
      <c r="M8221" s="5" t="str">
        <f t="shared" si="384"/>
        <v>250-500</v>
      </c>
      <c r="N8221" t="s">
        <v>2120</v>
      </c>
      <c r="O8221" t="s">
        <v>33</v>
      </c>
      <c r="P8221" t="s">
        <v>32</v>
      </c>
      <c r="Q8221" t="s">
        <v>33</v>
      </c>
      <c r="R8221" t="s">
        <v>33</v>
      </c>
      <c r="S8221">
        <v>2</v>
      </c>
      <c r="T8221">
        <v>4</v>
      </c>
      <c r="U8221" t="str">
        <f t="shared" si="385"/>
        <v xml:space="preserve"> 4.0-4.4</v>
      </c>
      <c r="V8221" t="s">
        <v>47</v>
      </c>
      <c r="W8221" t="s">
        <v>48</v>
      </c>
      <c r="X8221">
        <v>76</v>
      </c>
      <c r="Y8221" s="5" t="str">
        <f t="shared" si="386"/>
        <v>Top Performing Venue</v>
      </c>
    </row>
    <row r="8222" spans="1:25" x14ac:dyDescent="0.3">
      <c r="A8222">
        <v>5742</v>
      </c>
      <c r="B8222" t="s">
        <v>17496</v>
      </c>
      <c r="C8222">
        <v>1</v>
      </c>
      <c r="D8222" s="5" t="str">
        <f>VLOOKUP(C8222,Country!A:B,2,0)</f>
        <v>India</v>
      </c>
      <c r="E8222" t="s">
        <v>17184</v>
      </c>
      <c r="F8222" t="s">
        <v>17497</v>
      </c>
      <c r="G8222" t="s">
        <v>3083</v>
      </c>
      <c r="H8222" t="s">
        <v>17498</v>
      </c>
      <c r="I8222">
        <v>77.335533400000003</v>
      </c>
      <c r="J8222">
        <v>28.597946</v>
      </c>
      <c r="K8222" t="s">
        <v>2133</v>
      </c>
      <c r="L8222">
        <v>600</v>
      </c>
      <c r="M8222" s="5" t="str">
        <f t="shared" si="384"/>
        <v>500-1000</v>
      </c>
      <c r="N8222" t="s">
        <v>2120</v>
      </c>
      <c r="O8222" t="s">
        <v>33</v>
      </c>
      <c r="P8222" t="s">
        <v>32</v>
      </c>
      <c r="Q8222" t="s">
        <v>33</v>
      </c>
      <c r="R8222" t="s">
        <v>33</v>
      </c>
      <c r="S8222">
        <v>2</v>
      </c>
      <c r="T8222">
        <v>2.7</v>
      </c>
      <c r="U8222" t="str">
        <f t="shared" si="385"/>
        <v xml:space="preserve"> 2.5-3.4</v>
      </c>
      <c r="V8222" t="s">
        <v>143</v>
      </c>
      <c r="W8222" t="s">
        <v>144</v>
      </c>
      <c r="X8222">
        <v>90</v>
      </c>
      <c r="Y8222" s="5" t="str">
        <f t="shared" si="386"/>
        <v>Average Performing Venue</v>
      </c>
    </row>
    <row r="8223" spans="1:25" x14ac:dyDescent="0.3">
      <c r="A8223">
        <v>311186</v>
      </c>
      <c r="B8223" t="s">
        <v>17499</v>
      </c>
      <c r="C8223">
        <v>1</v>
      </c>
      <c r="D8223" s="5" t="str">
        <f>VLOOKUP(C8223,Country!A:B,2,0)</f>
        <v>India</v>
      </c>
      <c r="E8223" t="s">
        <v>17184</v>
      </c>
      <c r="F8223" t="s">
        <v>17500</v>
      </c>
      <c r="G8223" t="s">
        <v>3083</v>
      </c>
      <c r="H8223" t="s">
        <v>17498</v>
      </c>
      <c r="I8223">
        <v>77.335715500000006</v>
      </c>
      <c r="J8223">
        <v>28.5977441</v>
      </c>
      <c r="K8223" t="s">
        <v>2285</v>
      </c>
      <c r="L8223">
        <v>800</v>
      </c>
      <c r="M8223" s="5" t="str">
        <f t="shared" si="384"/>
        <v>500-1000</v>
      </c>
      <c r="N8223" t="s">
        <v>2120</v>
      </c>
      <c r="O8223" t="s">
        <v>32</v>
      </c>
      <c r="P8223" t="s">
        <v>32</v>
      </c>
      <c r="Q8223" t="s">
        <v>33</v>
      </c>
      <c r="R8223" t="s">
        <v>33</v>
      </c>
      <c r="S8223">
        <v>2</v>
      </c>
      <c r="T8223">
        <v>3.3</v>
      </c>
      <c r="U8223" t="str">
        <f t="shared" si="385"/>
        <v xml:space="preserve"> 2.5-3.4</v>
      </c>
      <c r="V8223" t="s">
        <v>143</v>
      </c>
      <c r="W8223" t="s">
        <v>144</v>
      </c>
      <c r="X8223">
        <v>34</v>
      </c>
      <c r="Y8223" s="5" t="str">
        <f t="shared" si="386"/>
        <v>Average Performing Venue</v>
      </c>
    </row>
    <row r="8224" spans="1:25" x14ac:dyDescent="0.3">
      <c r="A8224">
        <v>2331</v>
      </c>
      <c r="B8224" t="s">
        <v>17501</v>
      </c>
      <c r="C8224">
        <v>1</v>
      </c>
      <c r="D8224" s="5" t="str">
        <f>VLOOKUP(C8224,Country!A:B,2,0)</f>
        <v>India</v>
      </c>
      <c r="E8224" t="s">
        <v>17184</v>
      </c>
      <c r="F8224" t="s">
        <v>17502</v>
      </c>
      <c r="G8224" t="s">
        <v>3083</v>
      </c>
      <c r="H8224" t="s">
        <v>17498</v>
      </c>
      <c r="I8224">
        <v>77.335797999999997</v>
      </c>
      <c r="J8224">
        <v>28.597627599999999</v>
      </c>
      <c r="K8224" t="s">
        <v>2857</v>
      </c>
      <c r="L8224">
        <v>300</v>
      </c>
      <c r="M8224" s="5" t="str">
        <f t="shared" si="384"/>
        <v>250-500</v>
      </c>
      <c r="N8224" t="s">
        <v>2120</v>
      </c>
      <c r="O8224" t="s">
        <v>33</v>
      </c>
      <c r="P8224" t="s">
        <v>32</v>
      </c>
      <c r="Q8224" t="s">
        <v>33</v>
      </c>
      <c r="R8224" t="s">
        <v>33</v>
      </c>
      <c r="S8224">
        <v>1</v>
      </c>
      <c r="T8224">
        <v>2.6</v>
      </c>
      <c r="U8224" t="str">
        <f t="shared" si="385"/>
        <v xml:space="preserve"> 2.5-3.4</v>
      </c>
      <c r="V8224" t="s">
        <v>143</v>
      </c>
      <c r="W8224" t="s">
        <v>144</v>
      </c>
      <c r="X8224">
        <v>70</v>
      </c>
      <c r="Y8224" s="5" t="str">
        <f t="shared" si="386"/>
        <v>Average Performing Venue</v>
      </c>
    </row>
    <row r="8225" spans="1:25" x14ac:dyDescent="0.3">
      <c r="A8225">
        <v>2329</v>
      </c>
      <c r="B8225" t="s">
        <v>17503</v>
      </c>
      <c r="C8225">
        <v>1</v>
      </c>
      <c r="D8225" s="5" t="str">
        <f>VLOOKUP(C8225,Country!A:B,2,0)</f>
        <v>India</v>
      </c>
      <c r="E8225" t="s">
        <v>17184</v>
      </c>
      <c r="F8225" t="s">
        <v>17504</v>
      </c>
      <c r="G8225" t="s">
        <v>3083</v>
      </c>
      <c r="H8225" t="s">
        <v>17498</v>
      </c>
      <c r="I8225">
        <v>77.335897299999999</v>
      </c>
      <c r="J8225">
        <v>28.5976456</v>
      </c>
      <c r="K8225" t="s">
        <v>2356</v>
      </c>
      <c r="L8225">
        <v>600</v>
      </c>
      <c r="M8225" s="5" t="str">
        <f t="shared" si="384"/>
        <v>500-1000</v>
      </c>
      <c r="N8225" t="s">
        <v>2120</v>
      </c>
      <c r="O8225" t="s">
        <v>33</v>
      </c>
      <c r="P8225" t="s">
        <v>32</v>
      </c>
      <c r="Q8225" t="s">
        <v>33</v>
      </c>
      <c r="R8225" t="s">
        <v>33</v>
      </c>
      <c r="S8225">
        <v>2</v>
      </c>
      <c r="T8225">
        <v>3.4</v>
      </c>
      <c r="U8225" t="str">
        <f t="shared" si="385"/>
        <v xml:space="preserve"> 2.5-3.4</v>
      </c>
      <c r="V8225" t="s">
        <v>143</v>
      </c>
      <c r="W8225" t="s">
        <v>144</v>
      </c>
      <c r="X8225">
        <v>190</v>
      </c>
      <c r="Y8225" s="5" t="str">
        <f t="shared" si="386"/>
        <v>Average Performing Venue</v>
      </c>
    </row>
    <row r="8226" spans="1:25" x14ac:dyDescent="0.3">
      <c r="A8226">
        <v>18382363</v>
      </c>
      <c r="B8226" t="s">
        <v>17505</v>
      </c>
      <c r="C8226">
        <v>1</v>
      </c>
      <c r="D8226" s="5" t="str">
        <f>VLOOKUP(C8226,Country!A:B,2,0)</f>
        <v>India</v>
      </c>
      <c r="E8226" t="s">
        <v>17184</v>
      </c>
      <c r="F8226" t="s">
        <v>17506</v>
      </c>
      <c r="G8226" t="s">
        <v>3083</v>
      </c>
      <c r="H8226" t="s">
        <v>17498</v>
      </c>
      <c r="I8226">
        <v>77.338766000000007</v>
      </c>
      <c r="J8226">
        <v>28.600378200000002</v>
      </c>
      <c r="K8226" t="s">
        <v>6017</v>
      </c>
      <c r="L8226">
        <v>900</v>
      </c>
      <c r="M8226" s="5" t="str">
        <f t="shared" si="384"/>
        <v>500-1000</v>
      </c>
      <c r="N8226" t="s">
        <v>2120</v>
      </c>
      <c r="O8226" t="s">
        <v>33</v>
      </c>
      <c r="P8226" t="s">
        <v>32</v>
      </c>
      <c r="Q8226" t="s">
        <v>33</v>
      </c>
      <c r="R8226" t="s">
        <v>33</v>
      </c>
      <c r="S8226">
        <v>2</v>
      </c>
      <c r="T8226">
        <v>3.7</v>
      </c>
      <c r="U8226" t="str">
        <f t="shared" si="385"/>
        <v xml:space="preserve"> 3.5-3.9</v>
      </c>
      <c r="V8226" t="s">
        <v>106</v>
      </c>
      <c r="W8226" t="s">
        <v>107</v>
      </c>
      <c r="X8226">
        <v>38</v>
      </c>
      <c r="Y8226" s="5" t="str">
        <f t="shared" si="386"/>
        <v>Top Performing Venue</v>
      </c>
    </row>
    <row r="8227" spans="1:25" x14ac:dyDescent="0.3">
      <c r="A8227">
        <v>18456760</v>
      </c>
      <c r="B8227" t="s">
        <v>17507</v>
      </c>
      <c r="C8227">
        <v>1</v>
      </c>
      <c r="D8227" s="5" t="str">
        <f>VLOOKUP(C8227,Country!A:B,2,0)</f>
        <v>India</v>
      </c>
      <c r="E8227" t="s">
        <v>17184</v>
      </c>
      <c r="F8227" t="s">
        <v>17508</v>
      </c>
      <c r="G8227" t="s">
        <v>3083</v>
      </c>
      <c r="H8227" t="s">
        <v>17498</v>
      </c>
      <c r="I8227">
        <v>0</v>
      </c>
      <c r="J8227">
        <v>0</v>
      </c>
      <c r="K8227" t="s">
        <v>8248</v>
      </c>
      <c r="L8227">
        <v>400</v>
      </c>
      <c r="M8227" s="5" t="str">
        <f t="shared" si="384"/>
        <v>250-500</v>
      </c>
      <c r="N8227" t="s">
        <v>2120</v>
      </c>
      <c r="O8227" t="s">
        <v>33</v>
      </c>
      <c r="P8227" t="s">
        <v>33</v>
      </c>
      <c r="Q8227" t="s">
        <v>33</v>
      </c>
      <c r="R8227" t="s">
        <v>33</v>
      </c>
      <c r="S8227">
        <v>1</v>
      </c>
      <c r="T8227">
        <v>0</v>
      </c>
      <c r="U8227" t="str">
        <f t="shared" si="385"/>
        <v xml:space="preserve"> 0</v>
      </c>
      <c r="V8227" t="s">
        <v>169</v>
      </c>
      <c r="W8227" t="s">
        <v>170</v>
      </c>
      <c r="X8227">
        <v>0</v>
      </c>
      <c r="Y8227" s="5" t="str">
        <f t="shared" si="386"/>
        <v xml:space="preserve"> Under Performing Venue</v>
      </c>
    </row>
    <row r="8228" spans="1:25" x14ac:dyDescent="0.3">
      <c r="A8228">
        <v>18435292</v>
      </c>
      <c r="B8228" t="s">
        <v>17509</v>
      </c>
      <c r="C8228">
        <v>1</v>
      </c>
      <c r="D8228" s="5" t="str">
        <f>VLOOKUP(C8228,Country!A:B,2,0)</f>
        <v>India</v>
      </c>
      <c r="E8228" t="s">
        <v>17184</v>
      </c>
      <c r="F8228" t="s">
        <v>17510</v>
      </c>
      <c r="G8228" t="s">
        <v>3083</v>
      </c>
      <c r="H8228" t="s">
        <v>17498</v>
      </c>
      <c r="I8228">
        <v>77.335507000000007</v>
      </c>
      <c r="J8228">
        <v>28.597827299999999</v>
      </c>
      <c r="K8228" t="s">
        <v>59</v>
      </c>
      <c r="L8228">
        <v>550</v>
      </c>
      <c r="M8228" s="5" t="str">
        <f t="shared" si="384"/>
        <v>500-1000</v>
      </c>
      <c r="N8228" t="s">
        <v>2120</v>
      </c>
      <c r="O8228" t="s">
        <v>33</v>
      </c>
      <c r="P8228" t="s">
        <v>32</v>
      </c>
      <c r="Q8228" t="s">
        <v>33</v>
      </c>
      <c r="R8228" t="s">
        <v>33</v>
      </c>
      <c r="S8228">
        <v>2</v>
      </c>
      <c r="T8228">
        <v>0</v>
      </c>
      <c r="U8228" t="str">
        <f t="shared" si="385"/>
        <v xml:space="preserve"> 0</v>
      </c>
      <c r="V8228" t="s">
        <v>169</v>
      </c>
      <c r="W8228" t="s">
        <v>170</v>
      </c>
      <c r="X8228">
        <v>0</v>
      </c>
      <c r="Y8228" s="5" t="str">
        <f t="shared" si="386"/>
        <v xml:space="preserve"> Under Performing Venue</v>
      </c>
    </row>
    <row r="8229" spans="1:25" x14ac:dyDescent="0.3">
      <c r="A8229">
        <v>18435286</v>
      </c>
      <c r="B8229" t="s">
        <v>17511</v>
      </c>
      <c r="C8229">
        <v>1</v>
      </c>
      <c r="D8229" s="5" t="str">
        <f>VLOOKUP(C8229,Country!A:B,2,0)</f>
        <v>India</v>
      </c>
      <c r="E8229" t="s">
        <v>17184</v>
      </c>
      <c r="F8229" t="s">
        <v>17510</v>
      </c>
      <c r="G8229" t="s">
        <v>3083</v>
      </c>
      <c r="H8229" t="s">
        <v>17498</v>
      </c>
      <c r="I8229">
        <v>77.335623799999993</v>
      </c>
      <c r="J8229">
        <v>28.597659199999999</v>
      </c>
      <c r="K8229" t="s">
        <v>2969</v>
      </c>
      <c r="L8229">
        <v>400</v>
      </c>
      <c r="M8229" s="5" t="str">
        <f t="shared" si="384"/>
        <v>250-500</v>
      </c>
      <c r="N8229" t="s">
        <v>2120</v>
      </c>
      <c r="O8229" t="s">
        <v>33</v>
      </c>
      <c r="P8229" t="s">
        <v>32</v>
      </c>
      <c r="Q8229" t="s">
        <v>33</v>
      </c>
      <c r="R8229" t="s">
        <v>33</v>
      </c>
      <c r="S8229">
        <v>1</v>
      </c>
      <c r="T8229">
        <v>0</v>
      </c>
      <c r="U8229" t="str">
        <f t="shared" si="385"/>
        <v xml:space="preserve"> 0</v>
      </c>
      <c r="V8229" t="s">
        <v>169</v>
      </c>
      <c r="W8229" t="s">
        <v>170</v>
      </c>
      <c r="X8229">
        <v>2</v>
      </c>
      <c r="Y8229" s="5" t="str">
        <f t="shared" si="386"/>
        <v xml:space="preserve"> Under Performing Venue</v>
      </c>
    </row>
    <row r="8230" spans="1:25" x14ac:dyDescent="0.3">
      <c r="A8230">
        <v>18243997</v>
      </c>
      <c r="B8230" t="s">
        <v>17512</v>
      </c>
      <c r="C8230">
        <v>1</v>
      </c>
      <c r="D8230" s="5" t="str">
        <f>VLOOKUP(C8230,Country!A:B,2,0)</f>
        <v>India</v>
      </c>
      <c r="E8230" t="s">
        <v>17184</v>
      </c>
      <c r="F8230" t="s">
        <v>17513</v>
      </c>
      <c r="G8230" t="s">
        <v>17514</v>
      </c>
      <c r="H8230" t="s">
        <v>17515</v>
      </c>
      <c r="I8230">
        <v>77.365435660000003</v>
      </c>
      <c r="J8230">
        <v>28.539134799999999</v>
      </c>
      <c r="K8230" t="s">
        <v>8299</v>
      </c>
      <c r="L8230">
        <v>400</v>
      </c>
      <c r="M8230" s="5" t="str">
        <f t="shared" si="384"/>
        <v>250-500</v>
      </c>
      <c r="N8230" t="s">
        <v>2120</v>
      </c>
      <c r="O8230" t="s">
        <v>33</v>
      </c>
      <c r="P8230" t="s">
        <v>33</v>
      </c>
      <c r="Q8230" t="s">
        <v>33</v>
      </c>
      <c r="R8230" t="s">
        <v>33</v>
      </c>
      <c r="S8230">
        <v>1</v>
      </c>
      <c r="T8230">
        <v>3.2</v>
      </c>
      <c r="U8230" t="str">
        <f t="shared" si="385"/>
        <v xml:space="preserve"> 2.5-3.4</v>
      </c>
      <c r="V8230" t="s">
        <v>143</v>
      </c>
      <c r="W8230" t="s">
        <v>144</v>
      </c>
      <c r="X8230">
        <v>33</v>
      </c>
      <c r="Y8230" s="5" t="str">
        <f t="shared" si="386"/>
        <v>Average Performing Venue</v>
      </c>
    </row>
    <row r="8231" spans="1:25" x14ac:dyDescent="0.3">
      <c r="A8231">
        <v>18268352</v>
      </c>
      <c r="B8231" t="s">
        <v>17516</v>
      </c>
      <c r="C8231">
        <v>1</v>
      </c>
      <c r="D8231" s="5" t="str">
        <f>VLOOKUP(C8231,Country!A:B,2,0)</f>
        <v>India</v>
      </c>
      <c r="E8231" t="s">
        <v>17184</v>
      </c>
      <c r="F8231" t="s">
        <v>17517</v>
      </c>
      <c r="G8231" t="s">
        <v>17514</v>
      </c>
      <c r="H8231" t="s">
        <v>17515</v>
      </c>
      <c r="I8231">
        <v>77.365202980000007</v>
      </c>
      <c r="J8231">
        <v>28.539209320000001</v>
      </c>
      <c r="K8231" t="s">
        <v>2356</v>
      </c>
      <c r="L8231">
        <v>500</v>
      </c>
      <c r="M8231" s="5" t="str">
        <f t="shared" si="384"/>
        <v>250-500</v>
      </c>
      <c r="N8231" t="s">
        <v>2120</v>
      </c>
      <c r="O8231" t="s">
        <v>33</v>
      </c>
      <c r="P8231" t="s">
        <v>32</v>
      </c>
      <c r="Q8231" t="s">
        <v>33</v>
      </c>
      <c r="R8231" t="s">
        <v>33</v>
      </c>
      <c r="S8231">
        <v>2</v>
      </c>
      <c r="T8231">
        <v>3.4</v>
      </c>
      <c r="U8231" t="str">
        <f t="shared" si="385"/>
        <v xml:space="preserve"> 2.5-3.4</v>
      </c>
      <c r="V8231" t="s">
        <v>143</v>
      </c>
      <c r="W8231" t="s">
        <v>144</v>
      </c>
      <c r="X8231">
        <v>33</v>
      </c>
      <c r="Y8231" s="5" t="str">
        <f t="shared" si="386"/>
        <v>Average Performing Venue</v>
      </c>
    </row>
    <row r="8232" spans="1:25" x14ac:dyDescent="0.3">
      <c r="A8232">
        <v>18463699</v>
      </c>
      <c r="B8232" t="s">
        <v>2990</v>
      </c>
      <c r="C8232">
        <v>1</v>
      </c>
      <c r="D8232" s="5" t="str">
        <f>VLOOKUP(C8232,Country!A:B,2,0)</f>
        <v>India</v>
      </c>
      <c r="E8232" t="s">
        <v>17184</v>
      </c>
      <c r="F8232" t="s">
        <v>17518</v>
      </c>
      <c r="G8232" t="s">
        <v>17514</v>
      </c>
      <c r="H8232" t="s">
        <v>17515</v>
      </c>
      <c r="I8232">
        <v>77.365561</v>
      </c>
      <c r="J8232">
        <v>28.538929</v>
      </c>
      <c r="K8232" t="s">
        <v>1121</v>
      </c>
      <c r="L8232">
        <v>1100</v>
      </c>
      <c r="M8232" s="5" t="str">
        <f t="shared" si="384"/>
        <v>&gt;1000</v>
      </c>
      <c r="N8232" t="s">
        <v>2120</v>
      </c>
      <c r="O8232" t="s">
        <v>32</v>
      </c>
      <c r="P8232" t="s">
        <v>33</v>
      </c>
      <c r="Q8232" t="s">
        <v>33</v>
      </c>
      <c r="R8232" t="s">
        <v>33</v>
      </c>
      <c r="S8232">
        <v>3</v>
      </c>
      <c r="T8232">
        <v>3.1</v>
      </c>
      <c r="U8232" t="str">
        <f t="shared" si="385"/>
        <v xml:space="preserve"> 2.5-3.4</v>
      </c>
      <c r="V8232" t="s">
        <v>143</v>
      </c>
      <c r="W8232" t="s">
        <v>144</v>
      </c>
      <c r="X8232">
        <v>9</v>
      </c>
      <c r="Y8232" s="5" t="str">
        <f t="shared" si="386"/>
        <v>Average Performing Venue</v>
      </c>
    </row>
    <row r="8233" spans="1:25" x14ac:dyDescent="0.3">
      <c r="A8233">
        <v>18376508</v>
      </c>
      <c r="B8233" t="s">
        <v>17519</v>
      </c>
      <c r="C8233">
        <v>1</v>
      </c>
      <c r="D8233" s="5" t="str">
        <f>VLOOKUP(C8233,Country!A:B,2,0)</f>
        <v>India</v>
      </c>
      <c r="E8233" t="s">
        <v>17184</v>
      </c>
      <c r="F8233" t="s">
        <v>17520</v>
      </c>
      <c r="G8233" t="s">
        <v>17514</v>
      </c>
      <c r="H8233" t="s">
        <v>17515</v>
      </c>
      <c r="I8233">
        <v>77.369517000000002</v>
      </c>
      <c r="J8233">
        <v>28.545627</v>
      </c>
      <c r="K8233" t="s">
        <v>2119</v>
      </c>
      <c r="L8233">
        <v>400</v>
      </c>
      <c r="M8233" s="5" t="str">
        <f t="shared" si="384"/>
        <v>250-500</v>
      </c>
      <c r="N8233" t="s">
        <v>2120</v>
      </c>
      <c r="O8233" t="s">
        <v>33</v>
      </c>
      <c r="P8233" t="s">
        <v>32</v>
      </c>
      <c r="Q8233" t="s">
        <v>33</v>
      </c>
      <c r="R8233" t="s">
        <v>33</v>
      </c>
      <c r="S8233">
        <v>1</v>
      </c>
      <c r="T8233">
        <v>2.6</v>
      </c>
      <c r="U8233" t="str">
        <f t="shared" si="385"/>
        <v xml:space="preserve"> 2.5-3.4</v>
      </c>
      <c r="V8233" t="s">
        <v>143</v>
      </c>
      <c r="W8233" t="s">
        <v>144</v>
      </c>
      <c r="X8233">
        <v>11</v>
      </c>
      <c r="Y8233" s="5" t="str">
        <f t="shared" si="386"/>
        <v>Average Performing Venue</v>
      </c>
    </row>
    <row r="8234" spans="1:25" x14ac:dyDescent="0.3">
      <c r="A8234">
        <v>18146402</v>
      </c>
      <c r="B8234" t="s">
        <v>17521</v>
      </c>
      <c r="C8234">
        <v>1</v>
      </c>
      <c r="D8234" s="5" t="str">
        <f>VLOOKUP(C8234,Country!A:B,2,0)</f>
        <v>India</v>
      </c>
      <c r="E8234" t="s">
        <v>17184</v>
      </c>
      <c r="F8234" t="s">
        <v>17522</v>
      </c>
      <c r="G8234" t="s">
        <v>17514</v>
      </c>
      <c r="H8234" t="s">
        <v>17515</v>
      </c>
      <c r="I8234">
        <v>77.387152779999994</v>
      </c>
      <c r="J8234">
        <v>28.533044440000001</v>
      </c>
      <c r="K8234" t="s">
        <v>2356</v>
      </c>
      <c r="L8234">
        <v>1400</v>
      </c>
      <c r="M8234" s="5" t="str">
        <f t="shared" si="384"/>
        <v>&gt;1000</v>
      </c>
      <c r="N8234" t="s">
        <v>2120</v>
      </c>
      <c r="O8234" t="s">
        <v>33</v>
      </c>
      <c r="P8234" t="s">
        <v>32</v>
      </c>
      <c r="Q8234" t="s">
        <v>33</v>
      </c>
      <c r="R8234" t="s">
        <v>33</v>
      </c>
      <c r="S8234">
        <v>3</v>
      </c>
      <c r="T8234">
        <v>2.5</v>
      </c>
      <c r="U8234" t="str">
        <f t="shared" si="385"/>
        <v xml:space="preserve"> 2.5-3.4</v>
      </c>
      <c r="V8234" t="s">
        <v>143</v>
      </c>
      <c r="W8234" t="s">
        <v>144</v>
      </c>
      <c r="X8234">
        <v>12</v>
      </c>
      <c r="Y8234" s="5" t="str">
        <f t="shared" si="386"/>
        <v>Average Performing Venue</v>
      </c>
    </row>
    <row r="8235" spans="1:25" x14ac:dyDescent="0.3">
      <c r="A8235">
        <v>18216904</v>
      </c>
      <c r="B8235" t="s">
        <v>17523</v>
      </c>
      <c r="C8235">
        <v>1</v>
      </c>
      <c r="D8235" s="5" t="str">
        <f>VLOOKUP(C8235,Country!A:B,2,0)</f>
        <v>India</v>
      </c>
      <c r="E8235" t="s">
        <v>17184</v>
      </c>
      <c r="F8235" t="s">
        <v>17524</v>
      </c>
      <c r="G8235" t="s">
        <v>17514</v>
      </c>
      <c r="H8235" t="s">
        <v>17515</v>
      </c>
      <c r="I8235">
        <v>77.386285810000004</v>
      </c>
      <c r="J8235">
        <v>28.532685709999999</v>
      </c>
      <c r="K8235" t="s">
        <v>2285</v>
      </c>
      <c r="L8235">
        <v>400</v>
      </c>
      <c r="M8235" s="5" t="str">
        <f t="shared" si="384"/>
        <v>250-500</v>
      </c>
      <c r="N8235" t="s">
        <v>2120</v>
      </c>
      <c r="O8235" t="s">
        <v>33</v>
      </c>
      <c r="P8235" t="s">
        <v>33</v>
      </c>
      <c r="Q8235" t="s">
        <v>33</v>
      </c>
      <c r="R8235" t="s">
        <v>33</v>
      </c>
      <c r="S8235">
        <v>1</v>
      </c>
      <c r="T8235">
        <v>2.9</v>
      </c>
      <c r="U8235" t="str">
        <f t="shared" si="385"/>
        <v xml:space="preserve"> 2.5-3.4</v>
      </c>
      <c r="V8235" t="s">
        <v>143</v>
      </c>
      <c r="W8235" t="s">
        <v>144</v>
      </c>
      <c r="X8235">
        <v>4</v>
      </c>
      <c r="Y8235" s="5" t="str">
        <f t="shared" si="386"/>
        <v>Average Performing Venue</v>
      </c>
    </row>
    <row r="8236" spans="1:25" x14ac:dyDescent="0.3">
      <c r="A8236">
        <v>5634</v>
      </c>
      <c r="B8236" t="s">
        <v>17525</v>
      </c>
      <c r="C8236">
        <v>1</v>
      </c>
      <c r="D8236" s="5" t="str">
        <f>VLOOKUP(C8236,Country!A:B,2,0)</f>
        <v>India</v>
      </c>
      <c r="E8236" t="s">
        <v>17184</v>
      </c>
      <c r="F8236" t="s">
        <v>17526</v>
      </c>
      <c r="G8236" t="s">
        <v>17514</v>
      </c>
      <c r="H8236" t="s">
        <v>17515</v>
      </c>
      <c r="I8236">
        <v>77.387462630000002</v>
      </c>
      <c r="J8236">
        <v>28.53393492</v>
      </c>
      <c r="K8236" t="s">
        <v>59</v>
      </c>
      <c r="L8236">
        <v>400</v>
      </c>
      <c r="M8236" s="5" t="str">
        <f t="shared" si="384"/>
        <v>250-500</v>
      </c>
      <c r="N8236" t="s">
        <v>2120</v>
      </c>
      <c r="O8236" t="s">
        <v>33</v>
      </c>
      <c r="P8236" t="s">
        <v>33</v>
      </c>
      <c r="Q8236" t="s">
        <v>33</v>
      </c>
      <c r="R8236" t="s">
        <v>33</v>
      </c>
      <c r="S8236">
        <v>1</v>
      </c>
      <c r="T8236">
        <v>2.9</v>
      </c>
      <c r="U8236" t="str">
        <f t="shared" si="385"/>
        <v xml:space="preserve"> 2.5-3.4</v>
      </c>
      <c r="V8236" t="s">
        <v>143</v>
      </c>
      <c r="W8236" t="s">
        <v>144</v>
      </c>
      <c r="X8236">
        <v>19</v>
      </c>
      <c r="Y8236" s="5" t="str">
        <f t="shared" si="386"/>
        <v>Average Performing Venue</v>
      </c>
    </row>
    <row r="8237" spans="1:25" x14ac:dyDescent="0.3">
      <c r="A8237">
        <v>4541</v>
      </c>
      <c r="B8237" t="s">
        <v>17527</v>
      </c>
      <c r="C8237">
        <v>1</v>
      </c>
      <c r="D8237" s="5" t="str">
        <f>VLOOKUP(C8237,Country!A:B,2,0)</f>
        <v>India</v>
      </c>
      <c r="E8237" t="s">
        <v>17184</v>
      </c>
      <c r="F8237" t="s">
        <v>17528</v>
      </c>
      <c r="G8237" t="s">
        <v>17514</v>
      </c>
      <c r="H8237" t="s">
        <v>17515</v>
      </c>
      <c r="I8237">
        <v>77.387437820000002</v>
      </c>
      <c r="J8237">
        <v>28.533835060000001</v>
      </c>
      <c r="K8237" t="s">
        <v>59</v>
      </c>
      <c r="L8237">
        <v>300</v>
      </c>
      <c r="M8237" s="5" t="str">
        <f t="shared" si="384"/>
        <v>250-500</v>
      </c>
      <c r="N8237" t="s">
        <v>2120</v>
      </c>
      <c r="O8237" t="s">
        <v>33</v>
      </c>
      <c r="P8237" t="s">
        <v>33</v>
      </c>
      <c r="Q8237" t="s">
        <v>33</v>
      </c>
      <c r="R8237" t="s">
        <v>33</v>
      </c>
      <c r="S8237">
        <v>1</v>
      </c>
      <c r="T8237">
        <v>2.8</v>
      </c>
      <c r="U8237" t="str">
        <f t="shared" si="385"/>
        <v xml:space="preserve"> 2.5-3.4</v>
      </c>
      <c r="V8237" t="s">
        <v>143</v>
      </c>
      <c r="W8237" t="s">
        <v>144</v>
      </c>
      <c r="X8237">
        <v>10</v>
      </c>
      <c r="Y8237" s="5" t="str">
        <f t="shared" si="386"/>
        <v>Average Performing Venue</v>
      </c>
    </row>
    <row r="8238" spans="1:25" x14ac:dyDescent="0.3">
      <c r="A8238">
        <v>8226</v>
      </c>
      <c r="B8238" t="s">
        <v>13368</v>
      </c>
      <c r="C8238">
        <v>1</v>
      </c>
      <c r="D8238" s="5" t="str">
        <f>VLOOKUP(C8238,Country!A:B,2,0)</f>
        <v>India</v>
      </c>
      <c r="E8238" t="s">
        <v>17184</v>
      </c>
      <c r="F8238" t="s">
        <v>17529</v>
      </c>
      <c r="G8238" t="s">
        <v>17514</v>
      </c>
      <c r="H8238" t="s">
        <v>17515</v>
      </c>
      <c r="I8238">
        <v>77.387305720000001</v>
      </c>
      <c r="J8238">
        <v>28.533340800000001</v>
      </c>
      <c r="K8238" t="s">
        <v>3240</v>
      </c>
      <c r="L8238">
        <v>200</v>
      </c>
      <c r="M8238" s="5" t="str">
        <f t="shared" si="384"/>
        <v>100-250</v>
      </c>
      <c r="N8238" t="s">
        <v>2120</v>
      </c>
      <c r="O8238" t="s">
        <v>33</v>
      </c>
      <c r="P8238" t="s">
        <v>33</v>
      </c>
      <c r="Q8238" t="s">
        <v>33</v>
      </c>
      <c r="R8238" t="s">
        <v>33</v>
      </c>
      <c r="S8238">
        <v>1</v>
      </c>
      <c r="T8238">
        <v>2.6</v>
      </c>
      <c r="U8238" t="str">
        <f t="shared" si="385"/>
        <v xml:space="preserve"> 2.5-3.4</v>
      </c>
      <c r="V8238" t="s">
        <v>143</v>
      </c>
      <c r="W8238" t="s">
        <v>144</v>
      </c>
      <c r="X8238">
        <v>16</v>
      </c>
      <c r="Y8238" s="5" t="str">
        <f t="shared" si="386"/>
        <v>Average Performing Venue</v>
      </c>
    </row>
    <row r="8239" spans="1:25" x14ac:dyDescent="0.3">
      <c r="A8239">
        <v>18254527</v>
      </c>
      <c r="B8239" t="s">
        <v>2970</v>
      </c>
      <c r="C8239">
        <v>1</v>
      </c>
      <c r="D8239" s="5" t="str">
        <f>VLOOKUP(C8239,Country!A:B,2,0)</f>
        <v>India</v>
      </c>
      <c r="E8239" t="s">
        <v>17184</v>
      </c>
      <c r="F8239" t="s">
        <v>17530</v>
      </c>
      <c r="G8239" t="s">
        <v>17514</v>
      </c>
      <c r="H8239" t="s">
        <v>17515</v>
      </c>
      <c r="I8239">
        <v>77.387397919999998</v>
      </c>
      <c r="J8239">
        <v>28.533509290000001</v>
      </c>
      <c r="K8239" t="s">
        <v>3423</v>
      </c>
      <c r="L8239">
        <v>350</v>
      </c>
      <c r="M8239" s="5" t="str">
        <f t="shared" si="384"/>
        <v>250-500</v>
      </c>
      <c r="N8239" t="s">
        <v>2120</v>
      </c>
      <c r="O8239" t="s">
        <v>33</v>
      </c>
      <c r="P8239" t="s">
        <v>33</v>
      </c>
      <c r="Q8239" t="s">
        <v>33</v>
      </c>
      <c r="R8239" t="s">
        <v>33</v>
      </c>
      <c r="S8239">
        <v>1</v>
      </c>
      <c r="T8239">
        <v>2.9</v>
      </c>
      <c r="U8239" t="str">
        <f t="shared" si="385"/>
        <v xml:space="preserve"> 2.5-3.4</v>
      </c>
      <c r="V8239" t="s">
        <v>143</v>
      </c>
      <c r="W8239" t="s">
        <v>144</v>
      </c>
      <c r="X8239">
        <v>7</v>
      </c>
      <c r="Y8239" s="5" t="str">
        <f t="shared" si="386"/>
        <v>Average Performing Venue</v>
      </c>
    </row>
    <row r="8240" spans="1:25" x14ac:dyDescent="0.3">
      <c r="A8240">
        <v>18409725</v>
      </c>
      <c r="B8240" t="s">
        <v>17531</v>
      </c>
      <c r="C8240">
        <v>1</v>
      </c>
      <c r="D8240" s="5" t="str">
        <f>VLOOKUP(C8240,Country!A:B,2,0)</f>
        <v>India</v>
      </c>
      <c r="E8240" t="s">
        <v>17184</v>
      </c>
      <c r="F8240" t="s">
        <v>17532</v>
      </c>
      <c r="G8240" t="s">
        <v>17514</v>
      </c>
      <c r="H8240" t="s">
        <v>17515</v>
      </c>
      <c r="I8240">
        <v>77.385148220000005</v>
      </c>
      <c r="J8240">
        <v>28.532801769999999</v>
      </c>
      <c r="K8240" t="s">
        <v>17533</v>
      </c>
      <c r="L8240">
        <v>400</v>
      </c>
      <c r="M8240" s="5" t="str">
        <f t="shared" si="384"/>
        <v>250-500</v>
      </c>
      <c r="N8240" t="s">
        <v>2120</v>
      </c>
      <c r="O8240" t="s">
        <v>33</v>
      </c>
      <c r="P8240" t="s">
        <v>33</v>
      </c>
      <c r="Q8240" t="s">
        <v>33</v>
      </c>
      <c r="R8240" t="s">
        <v>33</v>
      </c>
      <c r="S8240">
        <v>1</v>
      </c>
      <c r="T8240">
        <v>3.3</v>
      </c>
      <c r="U8240" t="str">
        <f t="shared" si="385"/>
        <v xml:space="preserve"> 2.5-3.4</v>
      </c>
      <c r="V8240" t="s">
        <v>143</v>
      </c>
      <c r="W8240" t="s">
        <v>144</v>
      </c>
      <c r="X8240">
        <v>13</v>
      </c>
      <c r="Y8240" s="5" t="str">
        <f t="shared" si="386"/>
        <v>Average Performing Venue</v>
      </c>
    </row>
    <row r="8241" spans="1:25" x14ac:dyDescent="0.3">
      <c r="A8241">
        <v>310208</v>
      </c>
      <c r="B8241" t="s">
        <v>17534</v>
      </c>
      <c r="C8241">
        <v>1</v>
      </c>
      <c r="D8241" s="5" t="str">
        <f>VLOOKUP(C8241,Country!A:B,2,0)</f>
        <v>India</v>
      </c>
      <c r="E8241" t="s">
        <v>17184</v>
      </c>
      <c r="F8241" t="s">
        <v>17535</v>
      </c>
      <c r="G8241" t="s">
        <v>17514</v>
      </c>
      <c r="H8241" t="s">
        <v>17515</v>
      </c>
      <c r="I8241">
        <v>77.365180850000002</v>
      </c>
      <c r="J8241">
        <v>28.5390865</v>
      </c>
      <c r="K8241" t="s">
        <v>2125</v>
      </c>
      <c r="L8241">
        <v>600</v>
      </c>
      <c r="M8241" s="5" t="str">
        <f t="shared" si="384"/>
        <v>500-1000</v>
      </c>
      <c r="N8241" t="s">
        <v>2120</v>
      </c>
      <c r="O8241" t="s">
        <v>33</v>
      </c>
      <c r="P8241" t="s">
        <v>32</v>
      </c>
      <c r="Q8241" t="s">
        <v>33</v>
      </c>
      <c r="R8241" t="s">
        <v>33</v>
      </c>
      <c r="S8241">
        <v>2</v>
      </c>
      <c r="T8241">
        <v>2.5</v>
      </c>
      <c r="U8241" t="str">
        <f t="shared" si="385"/>
        <v xml:space="preserve"> 2.5-3.4</v>
      </c>
      <c r="V8241" t="s">
        <v>143</v>
      </c>
      <c r="W8241" t="s">
        <v>144</v>
      </c>
      <c r="X8241">
        <v>36</v>
      </c>
      <c r="Y8241" s="5" t="str">
        <f t="shared" si="386"/>
        <v>Average Performing Venue</v>
      </c>
    </row>
    <row r="8242" spans="1:25" x14ac:dyDescent="0.3">
      <c r="A8242">
        <v>8228</v>
      </c>
      <c r="B8242" t="s">
        <v>17536</v>
      </c>
      <c r="C8242">
        <v>1</v>
      </c>
      <c r="D8242" s="5" t="str">
        <f>VLOOKUP(C8242,Country!A:B,2,0)</f>
        <v>India</v>
      </c>
      <c r="E8242" t="s">
        <v>17184</v>
      </c>
      <c r="F8242" t="s">
        <v>17537</v>
      </c>
      <c r="G8242" t="s">
        <v>17514</v>
      </c>
      <c r="H8242" t="s">
        <v>17515</v>
      </c>
      <c r="I8242">
        <v>77.387458940000002</v>
      </c>
      <c r="J8242">
        <v>28.53358145</v>
      </c>
      <c r="K8242" t="s">
        <v>3240</v>
      </c>
      <c r="L8242">
        <v>150</v>
      </c>
      <c r="M8242" s="5" t="str">
        <f t="shared" si="384"/>
        <v>100-250</v>
      </c>
      <c r="N8242" t="s">
        <v>2120</v>
      </c>
      <c r="O8242" t="s">
        <v>33</v>
      </c>
      <c r="P8242" t="s">
        <v>33</v>
      </c>
      <c r="Q8242" t="s">
        <v>33</v>
      </c>
      <c r="R8242" t="s">
        <v>33</v>
      </c>
      <c r="S8242">
        <v>1</v>
      </c>
      <c r="T8242">
        <v>2.6</v>
      </c>
      <c r="U8242" t="str">
        <f t="shared" si="385"/>
        <v xml:space="preserve"> 2.5-3.4</v>
      </c>
      <c r="V8242" t="s">
        <v>143</v>
      </c>
      <c r="W8242" t="s">
        <v>144</v>
      </c>
      <c r="X8242">
        <v>26</v>
      </c>
      <c r="Y8242" s="5" t="str">
        <f t="shared" si="386"/>
        <v>Average Performing Venue</v>
      </c>
    </row>
    <row r="8243" spans="1:25" x14ac:dyDescent="0.3">
      <c r="A8243">
        <v>8236</v>
      </c>
      <c r="B8243" t="s">
        <v>17538</v>
      </c>
      <c r="C8243">
        <v>1</v>
      </c>
      <c r="D8243" s="5" t="str">
        <f>VLOOKUP(C8243,Country!A:B,2,0)</f>
        <v>India</v>
      </c>
      <c r="E8243" t="s">
        <v>17184</v>
      </c>
      <c r="F8243" t="s">
        <v>17539</v>
      </c>
      <c r="G8243" t="s">
        <v>17514</v>
      </c>
      <c r="H8243" t="s">
        <v>17515</v>
      </c>
      <c r="I8243">
        <v>77.387169599999993</v>
      </c>
      <c r="J8243">
        <v>28.53330811</v>
      </c>
      <c r="K8243" t="s">
        <v>17540</v>
      </c>
      <c r="L8243">
        <v>500</v>
      </c>
      <c r="M8243" s="5" t="str">
        <f t="shared" si="384"/>
        <v>250-500</v>
      </c>
      <c r="N8243" t="s">
        <v>2120</v>
      </c>
      <c r="O8243" t="s">
        <v>33</v>
      </c>
      <c r="P8243" t="s">
        <v>33</v>
      </c>
      <c r="Q8243" t="s">
        <v>33</v>
      </c>
      <c r="R8243" t="s">
        <v>33</v>
      </c>
      <c r="S8243">
        <v>2</v>
      </c>
      <c r="T8243">
        <v>2.7</v>
      </c>
      <c r="U8243" t="str">
        <f t="shared" si="385"/>
        <v xml:space="preserve"> 2.5-3.4</v>
      </c>
      <c r="V8243" t="s">
        <v>143</v>
      </c>
      <c r="W8243" t="s">
        <v>144</v>
      </c>
      <c r="X8243">
        <v>18</v>
      </c>
      <c r="Y8243" s="5" t="str">
        <f t="shared" si="386"/>
        <v>Average Performing Venue</v>
      </c>
    </row>
    <row r="8244" spans="1:25" x14ac:dyDescent="0.3">
      <c r="A8244">
        <v>18415343</v>
      </c>
      <c r="B8244" t="s">
        <v>2174</v>
      </c>
      <c r="C8244">
        <v>1</v>
      </c>
      <c r="D8244" s="5" t="str">
        <f>VLOOKUP(C8244,Country!A:B,2,0)</f>
        <v>India</v>
      </c>
      <c r="E8244" t="s">
        <v>17184</v>
      </c>
      <c r="F8244" t="s">
        <v>17541</v>
      </c>
      <c r="G8244" t="s">
        <v>17514</v>
      </c>
      <c r="H8244" t="s">
        <v>17515</v>
      </c>
      <c r="I8244">
        <v>77.36554932</v>
      </c>
      <c r="J8244">
        <v>28.539497669999999</v>
      </c>
      <c r="K8244" t="s">
        <v>4166</v>
      </c>
      <c r="L8244">
        <v>1000</v>
      </c>
      <c r="M8244" s="5" t="str">
        <f t="shared" si="384"/>
        <v>500-1000</v>
      </c>
      <c r="N8244" t="s">
        <v>2120</v>
      </c>
      <c r="O8244" t="s">
        <v>33</v>
      </c>
      <c r="P8244" t="s">
        <v>32</v>
      </c>
      <c r="Q8244" t="s">
        <v>33</v>
      </c>
      <c r="R8244" t="s">
        <v>33</v>
      </c>
      <c r="S8244">
        <v>3</v>
      </c>
      <c r="T8244">
        <v>2.6</v>
      </c>
      <c r="U8244" t="str">
        <f t="shared" si="385"/>
        <v xml:space="preserve"> 2.5-3.4</v>
      </c>
      <c r="V8244" t="s">
        <v>143</v>
      </c>
      <c r="W8244" t="s">
        <v>144</v>
      </c>
      <c r="X8244">
        <v>26</v>
      </c>
      <c r="Y8244" s="5" t="str">
        <f t="shared" si="386"/>
        <v>Average Performing Venue</v>
      </c>
    </row>
    <row r="8245" spans="1:25" x14ac:dyDescent="0.3">
      <c r="A8245">
        <v>18133476</v>
      </c>
      <c r="B8245" t="s">
        <v>17542</v>
      </c>
      <c r="C8245">
        <v>1</v>
      </c>
      <c r="D8245" s="5" t="str">
        <f>VLOOKUP(C8245,Country!A:B,2,0)</f>
        <v>India</v>
      </c>
      <c r="E8245" t="s">
        <v>17184</v>
      </c>
      <c r="F8245" t="s">
        <v>17543</v>
      </c>
      <c r="G8245" t="s">
        <v>17514</v>
      </c>
      <c r="H8245" t="s">
        <v>17515</v>
      </c>
      <c r="I8245">
        <v>77.386751000000004</v>
      </c>
      <c r="J8245">
        <v>28.533163999999999</v>
      </c>
      <c r="K8245" t="s">
        <v>2125</v>
      </c>
      <c r="L8245">
        <v>500</v>
      </c>
      <c r="M8245" s="5" t="str">
        <f t="shared" si="384"/>
        <v>250-500</v>
      </c>
      <c r="N8245" t="s">
        <v>2120</v>
      </c>
      <c r="O8245" t="s">
        <v>33</v>
      </c>
      <c r="P8245" t="s">
        <v>32</v>
      </c>
      <c r="Q8245" t="s">
        <v>33</v>
      </c>
      <c r="R8245" t="s">
        <v>33</v>
      </c>
      <c r="S8245">
        <v>2</v>
      </c>
      <c r="T8245">
        <v>2.6</v>
      </c>
      <c r="U8245" t="str">
        <f t="shared" si="385"/>
        <v xml:space="preserve"> 2.5-3.4</v>
      </c>
      <c r="V8245" t="s">
        <v>143</v>
      </c>
      <c r="W8245" t="s">
        <v>144</v>
      </c>
      <c r="X8245">
        <v>25</v>
      </c>
      <c r="Y8245" s="5" t="str">
        <f t="shared" si="386"/>
        <v>Average Performing Venue</v>
      </c>
    </row>
    <row r="8246" spans="1:25" x14ac:dyDescent="0.3">
      <c r="A8246">
        <v>18381224</v>
      </c>
      <c r="B8246" t="s">
        <v>17544</v>
      </c>
      <c r="C8246">
        <v>1</v>
      </c>
      <c r="D8246" s="5" t="str">
        <f>VLOOKUP(C8246,Country!A:B,2,0)</f>
        <v>India</v>
      </c>
      <c r="E8246" t="s">
        <v>17184</v>
      </c>
      <c r="F8246" t="s">
        <v>17545</v>
      </c>
      <c r="G8246" t="s">
        <v>17514</v>
      </c>
      <c r="H8246" t="s">
        <v>17515</v>
      </c>
      <c r="I8246">
        <v>77.365337420000003</v>
      </c>
      <c r="J8246">
        <v>28.539224050000001</v>
      </c>
      <c r="K8246" t="s">
        <v>2119</v>
      </c>
      <c r="L8246">
        <v>700</v>
      </c>
      <c r="M8246" s="5" t="str">
        <f t="shared" si="384"/>
        <v>500-1000</v>
      </c>
      <c r="N8246" t="s">
        <v>2120</v>
      </c>
      <c r="O8246" t="s">
        <v>33</v>
      </c>
      <c r="P8246" t="s">
        <v>32</v>
      </c>
      <c r="Q8246" t="s">
        <v>33</v>
      </c>
      <c r="R8246" t="s">
        <v>33</v>
      </c>
      <c r="S8246">
        <v>2</v>
      </c>
      <c r="T8246">
        <v>3.2</v>
      </c>
      <c r="U8246" t="str">
        <f t="shared" si="385"/>
        <v xml:space="preserve"> 2.5-3.4</v>
      </c>
      <c r="V8246" t="s">
        <v>143</v>
      </c>
      <c r="W8246" t="s">
        <v>144</v>
      </c>
      <c r="X8246">
        <v>7</v>
      </c>
      <c r="Y8246" s="5" t="str">
        <f t="shared" si="386"/>
        <v>Average Performing Venue</v>
      </c>
    </row>
    <row r="8247" spans="1:25" x14ac:dyDescent="0.3">
      <c r="A8247">
        <v>18440751</v>
      </c>
      <c r="B8247" t="s">
        <v>17546</v>
      </c>
      <c r="C8247">
        <v>1</v>
      </c>
      <c r="D8247" s="5" t="str">
        <f>VLOOKUP(C8247,Country!A:B,2,0)</f>
        <v>India</v>
      </c>
      <c r="E8247" t="s">
        <v>17184</v>
      </c>
      <c r="F8247" t="s">
        <v>17547</v>
      </c>
      <c r="G8247" t="s">
        <v>17514</v>
      </c>
      <c r="H8247" t="s">
        <v>17515</v>
      </c>
      <c r="I8247">
        <v>77.368263299999995</v>
      </c>
      <c r="J8247">
        <v>28.54079875</v>
      </c>
      <c r="K8247" t="s">
        <v>2709</v>
      </c>
      <c r="L8247">
        <v>500</v>
      </c>
      <c r="M8247" s="5" t="str">
        <f t="shared" si="384"/>
        <v>250-500</v>
      </c>
      <c r="N8247" t="s">
        <v>2120</v>
      </c>
      <c r="O8247" t="s">
        <v>33</v>
      </c>
      <c r="P8247" t="s">
        <v>33</v>
      </c>
      <c r="Q8247" t="s">
        <v>33</v>
      </c>
      <c r="R8247" t="s">
        <v>33</v>
      </c>
      <c r="S8247">
        <v>2</v>
      </c>
      <c r="T8247">
        <v>3.3</v>
      </c>
      <c r="U8247" t="str">
        <f t="shared" si="385"/>
        <v xml:space="preserve"> 2.5-3.4</v>
      </c>
      <c r="V8247" t="s">
        <v>143</v>
      </c>
      <c r="W8247" t="s">
        <v>144</v>
      </c>
      <c r="X8247">
        <v>13</v>
      </c>
      <c r="Y8247" s="5" t="str">
        <f t="shared" si="386"/>
        <v>Average Performing Venue</v>
      </c>
    </row>
    <row r="8248" spans="1:25" x14ac:dyDescent="0.3">
      <c r="A8248">
        <v>306560</v>
      </c>
      <c r="B8248" t="s">
        <v>17548</v>
      </c>
      <c r="C8248">
        <v>1</v>
      </c>
      <c r="D8248" s="5" t="str">
        <f>VLOOKUP(C8248,Country!A:B,2,0)</f>
        <v>India</v>
      </c>
      <c r="E8248" t="s">
        <v>17184</v>
      </c>
      <c r="F8248" t="s">
        <v>17549</v>
      </c>
      <c r="G8248" t="s">
        <v>17514</v>
      </c>
      <c r="H8248" t="s">
        <v>17515</v>
      </c>
      <c r="I8248">
        <v>77.386761230000005</v>
      </c>
      <c r="J8248">
        <v>28.534220919999999</v>
      </c>
      <c r="K8248" t="s">
        <v>2285</v>
      </c>
      <c r="L8248">
        <v>600</v>
      </c>
      <c r="M8248" s="5" t="str">
        <f t="shared" si="384"/>
        <v>500-1000</v>
      </c>
      <c r="N8248" t="s">
        <v>2120</v>
      </c>
      <c r="O8248" t="s">
        <v>33</v>
      </c>
      <c r="P8248" t="s">
        <v>32</v>
      </c>
      <c r="Q8248" t="s">
        <v>33</v>
      </c>
      <c r="R8248" t="s">
        <v>33</v>
      </c>
      <c r="S8248">
        <v>2</v>
      </c>
      <c r="T8248">
        <v>2.7</v>
      </c>
      <c r="U8248" t="str">
        <f t="shared" si="385"/>
        <v xml:space="preserve"> 2.5-3.4</v>
      </c>
      <c r="V8248" t="s">
        <v>143</v>
      </c>
      <c r="W8248" t="s">
        <v>144</v>
      </c>
      <c r="X8248">
        <v>36</v>
      </c>
      <c r="Y8248" s="5" t="str">
        <f t="shared" si="386"/>
        <v>Average Performing Venue</v>
      </c>
    </row>
    <row r="8249" spans="1:25" x14ac:dyDescent="0.3">
      <c r="A8249">
        <v>18371428</v>
      </c>
      <c r="B8249" t="s">
        <v>17550</v>
      </c>
      <c r="C8249">
        <v>1</v>
      </c>
      <c r="D8249" s="5" t="str">
        <f>VLOOKUP(C8249,Country!A:B,2,0)</f>
        <v>India</v>
      </c>
      <c r="E8249" t="s">
        <v>17184</v>
      </c>
      <c r="F8249" t="s">
        <v>17551</v>
      </c>
      <c r="G8249" t="s">
        <v>17514</v>
      </c>
      <c r="H8249" t="s">
        <v>17515</v>
      </c>
      <c r="I8249">
        <v>77.38501411</v>
      </c>
      <c r="J8249">
        <v>28.528404559999998</v>
      </c>
      <c r="K8249" t="s">
        <v>2356</v>
      </c>
      <c r="L8249">
        <v>800</v>
      </c>
      <c r="M8249" s="5" t="str">
        <f t="shared" si="384"/>
        <v>500-1000</v>
      </c>
      <c r="N8249" t="s">
        <v>2120</v>
      </c>
      <c r="O8249" t="s">
        <v>33</v>
      </c>
      <c r="P8249" t="s">
        <v>32</v>
      </c>
      <c r="Q8249" t="s">
        <v>33</v>
      </c>
      <c r="R8249" t="s">
        <v>33</v>
      </c>
      <c r="S8249">
        <v>2</v>
      </c>
      <c r="T8249">
        <v>3.4</v>
      </c>
      <c r="U8249" t="str">
        <f t="shared" si="385"/>
        <v xml:space="preserve"> 2.5-3.4</v>
      </c>
      <c r="V8249" t="s">
        <v>143</v>
      </c>
      <c r="W8249" t="s">
        <v>144</v>
      </c>
      <c r="X8249">
        <v>13</v>
      </c>
      <c r="Y8249" s="5" t="str">
        <f t="shared" si="386"/>
        <v>Average Performing Venue</v>
      </c>
    </row>
    <row r="8250" spans="1:25" x14ac:dyDescent="0.3">
      <c r="A8250">
        <v>18372251</v>
      </c>
      <c r="B8250" t="s">
        <v>17552</v>
      </c>
      <c r="C8250">
        <v>1</v>
      </c>
      <c r="D8250" s="5" t="str">
        <f>VLOOKUP(C8250,Country!A:B,2,0)</f>
        <v>India</v>
      </c>
      <c r="E8250" t="s">
        <v>17184</v>
      </c>
      <c r="F8250" t="s">
        <v>17553</v>
      </c>
      <c r="G8250" t="s">
        <v>17514</v>
      </c>
      <c r="H8250" t="s">
        <v>17515</v>
      </c>
      <c r="I8250">
        <v>0</v>
      </c>
      <c r="J8250">
        <v>0</v>
      </c>
      <c r="K8250" t="s">
        <v>17554</v>
      </c>
      <c r="L8250">
        <v>800</v>
      </c>
      <c r="M8250" s="5" t="str">
        <f t="shared" si="384"/>
        <v>500-1000</v>
      </c>
      <c r="N8250" t="s">
        <v>2120</v>
      </c>
      <c r="O8250" t="s">
        <v>32</v>
      </c>
      <c r="P8250" t="s">
        <v>33</v>
      </c>
      <c r="Q8250" t="s">
        <v>33</v>
      </c>
      <c r="R8250" t="s">
        <v>33</v>
      </c>
      <c r="S8250">
        <v>2</v>
      </c>
      <c r="T8250">
        <v>3.1</v>
      </c>
      <c r="U8250" t="str">
        <f t="shared" si="385"/>
        <v xml:space="preserve"> 2.5-3.4</v>
      </c>
      <c r="V8250" t="s">
        <v>143</v>
      </c>
      <c r="W8250" t="s">
        <v>144</v>
      </c>
      <c r="X8250">
        <v>8</v>
      </c>
      <c r="Y8250" s="5" t="str">
        <f t="shared" si="386"/>
        <v>Average Performing Venue</v>
      </c>
    </row>
    <row r="8251" spans="1:25" x14ac:dyDescent="0.3">
      <c r="A8251">
        <v>312369</v>
      </c>
      <c r="B8251" t="s">
        <v>17555</v>
      </c>
      <c r="C8251">
        <v>1</v>
      </c>
      <c r="D8251" s="5" t="str">
        <f>VLOOKUP(C8251,Country!A:B,2,0)</f>
        <v>India</v>
      </c>
      <c r="E8251" t="s">
        <v>17184</v>
      </c>
      <c r="F8251" t="s">
        <v>17556</v>
      </c>
      <c r="G8251" t="s">
        <v>17514</v>
      </c>
      <c r="H8251" t="s">
        <v>17515</v>
      </c>
      <c r="I8251">
        <v>77.366097159999995</v>
      </c>
      <c r="J8251">
        <v>28.53932095</v>
      </c>
      <c r="K8251" t="s">
        <v>4019</v>
      </c>
      <c r="L8251">
        <v>550</v>
      </c>
      <c r="M8251" s="5" t="str">
        <f t="shared" si="384"/>
        <v>500-1000</v>
      </c>
      <c r="N8251" t="s">
        <v>2120</v>
      </c>
      <c r="O8251" t="s">
        <v>33</v>
      </c>
      <c r="P8251" t="s">
        <v>32</v>
      </c>
      <c r="Q8251" t="s">
        <v>33</v>
      </c>
      <c r="R8251" t="s">
        <v>33</v>
      </c>
      <c r="S8251">
        <v>2</v>
      </c>
      <c r="T8251">
        <v>3.2</v>
      </c>
      <c r="U8251" t="str">
        <f t="shared" si="385"/>
        <v xml:space="preserve"> 2.5-3.4</v>
      </c>
      <c r="V8251" t="s">
        <v>143</v>
      </c>
      <c r="W8251" t="s">
        <v>144</v>
      </c>
      <c r="X8251">
        <v>27</v>
      </c>
      <c r="Y8251" s="5" t="str">
        <f t="shared" si="386"/>
        <v>Average Performing Venue</v>
      </c>
    </row>
    <row r="8252" spans="1:25" x14ac:dyDescent="0.3">
      <c r="A8252">
        <v>307014</v>
      </c>
      <c r="B8252" t="s">
        <v>17557</v>
      </c>
      <c r="C8252">
        <v>1</v>
      </c>
      <c r="D8252" s="5" t="str">
        <f>VLOOKUP(C8252,Country!A:B,2,0)</f>
        <v>India</v>
      </c>
      <c r="E8252" t="s">
        <v>17184</v>
      </c>
      <c r="F8252" t="s">
        <v>17558</v>
      </c>
      <c r="G8252" t="s">
        <v>17514</v>
      </c>
      <c r="H8252" t="s">
        <v>17515</v>
      </c>
      <c r="I8252">
        <v>77.387557849999993</v>
      </c>
      <c r="J8252">
        <v>28.534040950000001</v>
      </c>
      <c r="K8252" t="s">
        <v>2155</v>
      </c>
      <c r="L8252">
        <v>1000</v>
      </c>
      <c r="M8252" s="5" t="str">
        <f t="shared" si="384"/>
        <v>500-1000</v>
      </c>
      <c r="N8252" t="s">
        <v>2120</v>
      </c>
      <c r="O8252" t="s">
        <v>32</v>
      </c>
      <c r="P8252" t="s">
        <v>32</v>
      </c>
      <c r="Q8252" t="s">
        <v>33</v>
      </c>
      <c r="R8252" t="s">
        <v>33</v>
      </c>
      <c r="S8252">
        <v>3</v>
      </c>
      <c r="T8252">
        <v>3.5</v>
      </c>
      <c r="U8252" t="str">
        <f t="shared" si="385"/>
        <v xml:space="preserve"> 3.5-3.9</v>
      </c>
      <c r="V8252" t="s">
        <v>106</v>
      </c>
      <c r="W8252" t="s">
        <v>107</v>
      </c>
      <c r="X8252">
        <v>367</v>
      </c>
      <c r="Y8252" s="5" t="str">
        <f t="shared" si="386"/>
        <v>Top Performing Venue</v>
      </c>
    </row>
    <row r="8253" spans="1:25" x14ac:dyDescent="0.3">
      <c r="A8253">
        <v>18332064</v>
      </c>
      <c r="B8253" t="s">
        <v>17559</v>
      </c>
      <c r="C8253">
        <v>1</v>
      </c>
      <c r="D8253" s="5" t="str">
        <f>VLOOKUP(C8253,Country!A:B,2,0)</f>
        <v>India</v>
      </c>
      <c r="E8253" t="s">
        <v>17184</v>
      </c>
      <c r="F8253" t="s">
        <v>17560</v>
      </c>
      <c r="G8253" t="s">
        <v>17514</v>
      </c>
      <c r="H8253" t="s">
        <v>17515</v>
      </c>
      <c r="I8253">
        <v>77.378255949999996</v>
      </c>
      <c r="J8253">
        <v>28.53174637</v>
      </c>
      <c r="K8253" t="s">
        <v>397</v>
      </c>
      <c r="L8253">
        <v>550</v>
      </c>
      <c r="M8253" s="5" t="str">
        <f t="shared" si="384"/>
        <v>500-1000</v>
      </c>
      <c r="N8253" t="s">
        <v>2120</v>
      </c>
      <c r="O8253" t="s">
        <v>33</v>
      </c>
      <c r="P8253" t="s">
        <v>32</v>
      </c>
      <c r="Q8253" t="s">
        <v>33</v>
      </c>
      <c r="R8253" t="s">
        <v>33</v>
      </c>
      <c r="S8253">
        <v>2</v>
      </c>
      <c r="T8253">
        <v>3.8</v>
      </c>
      <c r="U8253" t="str">
        <f t="shared" si="385"/>
        <v xml:space="preserve"> 3.5-3.9</v>
      </c>
      <c r="V8253" t="s">
        <v>106</v>
      </c>
      <c r="W8253" t="s">
        <v>107</v>
      </c>
      <c r="X8253">
        <v>99</v>
      </c>
      <c r="Y8253" s="5" t="str">
        <f t="shared" si="386"/>
        <v>Top Performing Venue</v>
      </c>
    </row>
    <row r="8254" spans="1:25" x14ac:dyDescent="0.3">
      <c r="A8254">
        <v>18216939</v>
      </c>
      <c r="B8254" t="s">
        <v>17561</v>
      </c>
      <c r="C8254">
        <v>1</v>
      </c>
      <c r="D8254" s="5" t="str">
        <f>VLOOKUP(C8254,Country!A:B,2,0)</f>
        <v>India</v>
      </c>
      <c r="E8254" t="s">
        <v>17184</v>
      </c>
      <c r="F8254" t="s">
        <v>17562</v>
      </c>
      <c r="G8254" t="s">
        <v>17514</v>
      </c>
      <c r="H8254" t="s">
        <v>17515</v>
      </c>
      <c r="I8254">
        <v>77.366272839999993</v>
      </c>
      <c r="J8254">
        <v>28.539288840000001</v>
      </c>
      <c r="K8254" t="s">
        <v>1121</v>
      </c>
      <c r="L8254">
        <v>650</v>
      </c>
      <c r="M8254" s="5" t="str">
        <f t="shared" si="384"/>
        <v>500-1000</v>
      </c>
      <c r="N8254" t="s">
        <v>2120</v>
      </c>
      <c r="O8254" t="s">
        <v>33</v>
      </c>
      <c r="P8254" t="s">
        <v>32</v>
      </c>
      <c r="Q8254" t="s">
        <v>33</v>
      </c>
      <c r="R8254" t="s">
        <v>33</v>
      </c>
      <c r="S8254">
        <v>2</v>
      </c>
      <c r="T8254">
        <v>3.7</v>
      </c>
      <c r="U8254" t="str">
        <f t="shared" si="385"/>
        <v xml:space="preserve"> 3.5-3.9</v>
      </c>
      <c r="V8254" t="s">
        <v>106</v>
      </c>
      <c r="W8254" t="s">
        <v>107</v>
      </c>
      <c r="X8254">
        <v>115</v>
      </c>
      <c r="Y8254" s="5" t="str">
        <f t="shared" si="386"/>
        <v>Top Performing Venue</v>
      </c>
    </row>
    <row r="8255" spans="1:25" x14ac:dyDescent="0.3">
      <c r="A8255">
        <v>18378014</v>
      </c>
      <c r="B8255" t="s">
        <v>17563</v>
      </c>
      <c r="C8255">
        <v>1</v>
      </c>
      <c r="D8255" s="5" t="str">
        <f>VLOOKUP(C8255,Country!A:B,2,0)</f>
        <v>India</v>
      </c>
      <c r="E8255" t="s">
        <v>17184</v>
      </c>
      <c r="F8255" t="s">
        <v>17564</v>
      </c>
      <c r="G8255" t="s">
        <v>17514</v>
      </c>
      <c r="H8255" t="s">
        <v>17515</v>
      </c>
      <c r="I8255">
        <v>77.366061000000002</v>
      </c>
      <c r="J8255">
        <v>28.539276999999998</v>
      </c>
      <c r="K8255" t="s">
        <v>2125</v>
      </c>
      <c r="L8255">
        <v>400</v>
      </c>
      <c r="M8255" s="5" t="str">
        <f t="shared" si="384"/>
        <v>250-500</v>
      </c>
      <c r="N8255" t="s">
        <v>2120</v>
      </c>
      <c r="O8255" t="s">
        <v>33</v>
      </c>
      <c r="P8255" t="s">
        <v>32</v>
      </c>
      <c r="Q8255" t="s">
        <v>33</v>
      </c>
      <c r="R8255" t="s">
        <v>33</v>
      </c>
      <c r="S8255">
        <v>1</v>
      </c>
      <c r="T8255">
        <v>3.6</v>
      </c>
      <c r="U8255" t="str">
        <f t="shared" si="385"/>
        <v xml:space="preserve"> 3.5-3.9</v>
      </c>
      <c r="V8255" t="s">
        <v>106</v>
      </c>
      <c r="W8255" t="s">
        <v>107</v>
      </c>
      <c r="X8255">
        <v>18</v>
      </c>
      <c r="Y8255" s="5" t="str">
        <f t="shared" si="386"/>
        <v>Top Performing Venue</v>
      </c>
    </row>
    <row r="8256" spans="1:25" x14ac:dyDescent="0.3">
      <c r="A8256">
        <v>18157400</v>
      </c>
      <c r="B8256" t="s">
        <v>15959</v>
      </c>
      <c r="C8256">
        <v>1</v>
      </c>
      <c r="D8256" s="5" t="str">
        <f>VLOOKUP(C8256,Country!A:B,2,0)</f>
        <v>India</v>
      </c>
      <c r="E8256" t="s">
        <v>17184</v>
      </c>
      <c r="F8256" t="s">
        <v>17565</v>
      </c>
      <c r="G8256" t="s">
        <v>17514</v>
      </c>
      <c r="H8256" t="s">
        <v>17515</v>
      </c>
      <c r="I8256">
        <v>77.366192380000001</v>
      </c>
      <c r="J8256">
        <v>28.539418730000001</v>
      </c>
      <c r="K8256" t="s">
        <v>2119</v>
      </c>
      <c r="L8256">
        <v>900</v>
      </c>
      <c r="M8256" s="5" t="str">
        <f t="shared" si="384"/>
        <v>500-1000</v>
      </c>
      <c r="N8256" t="s">
        <v>2120</v>
      </c>
      <c r="O8256" t="s">
        <v>33</v>
      </c>
      <c r="P8256" t="s">
        <v>32</v>
      </c>
      <c r="Q8256" t="s">
        <v>33</v>
      </c>
      <c r="R8256" t="s">
        <v>33</v>
      </c>
      <c r="S8256">
        <v>2</v>
      </c>
      <c r="T8256">
        <v>3.6</v>
      </c>
      <c r="U8256" t="str">
        <f t="shared" si="385"/>
        <v xml:space="preserve"> 3.5-3.9</v>
      </c>
      <c r="V8256" t="s">
        <v>106</v>
      </c>
      <c r="W8256" t="s">
        <v>107</v>
      </c>
      <c r="X8256">
        <v>72</v>
      </c>
      <c r="Y8256" s="5" t="str">
        <f t="shared" si="386"/>
        <v>Top Performing Venue</v>
      </c>
    </row>
    <row r="8257" spans="1:25" x14ac:dyDescent="0.3">
      <c r="A8257">
        <v>18057810</v>
      </c>
      <c r="B8257" t="s">
        <v>17566</v>
      </c>
      <c r="C8257">
        <v>1</v>
      </c>
      <c r="D8257" s="5" t="str">
        <f>VLOOKUP(C8257,Country!A:B,2,0)</f>
        <v>India</v>
      </c>
      <c r="E8257" t="s">
        <v>17184</v>
      </c>
      <c r="F8257" t="s">
        <v>17567</v>
      </c>
      <c r="G8257" t="s">
        <v>17514</v>
      </c>
      <c r="H8257" t="s">
        <v>17515</v>
      </c>
      <c r="I8257">
        <v>77.366212489999995</v>
      </c>
      <c r="J8257">
        <v>28.539211680000001</v>
      </c>
      <c r="K8257" t="s">
        <v>2125</v>
      </c>
      <c r="L8257">
        <v>850</v>
      </c>
      <c r="M8257" s="5" t="str">
        <f t="shared" si="384"/>
        <v>500-1000</v>
      </c>
      <c r="N8257" t="s">
        <v>2120</v>
      </c>
      <c r="O8257" t="s">
        <v>33</v>
      </c>
      <c r="P8257" t="s">
        <v>32</v>
      </c>
      <c r="Q8257" t="s">
        <v>33</v>
      </c>
      <c r="R8257" t="s">
        <v>33</v>
      </c>
      <c r="S8257">
        <v>2</v>
      </c>
      <c r="T8257">
        <v>3.6</v>
      </c>
      <c r="U8257" t="str">
        <f t="shared" si="385"/>
        <v xml:space="preserve"> 3.5-3.9</v>
      </c>
      <c r="V8257" t="s">
        <v>106</v>
      </c>
      <c r="W8257" t="s">
        <v>107</v>
      </c>
      <c r="X8257">
        <v>56</v>
      </c>
      <c r="Y8257" s="5" t="str">
        <f t="shared" si="386"/>
        <v>Top Performing Venue</v>
      </c>
    </row>
    <row r="8258" spans="1:25" x14ac:dyDescent="0.3">
      <c r="A8258">
        <v>18252385</v>
      </c>
      <c r="B8258" t="s">
        <v>17568</v>
      </c>
      <c r="C8258">
        <v>1</v>
      </c>
      <c r="D8258" s="5" t="str">
        <f>VLOOKUP(C8258,Country!A:B,2,0)</f>
        <v>India</v>
      </c>
      <c r="E8258" t="s">
        <v>17184</v>
      </c>
      <c r="F8258" t="s">
        <v>17569</v>
      </c>
      <c r="G8258" t="s">
        <v>17514</v>
      </c>
      <c r="H8258" t="s">
        <v>17515</v>
      </c>
      <c r="I8258">
        <v>77.365408169999995</v>
      </c>
      <c r="J8258">
        <v>28.539057039999999</v>
      </c>
      <c r="K8258" t="s">
        <v>2119</v>
      </c>
      <c r="L8258">
        <v>750</v>
      </c>
      <c r="M8258" s="5" t="str">
        <f t="shared" si="384"/>
        <v>500-1000</v>
      </c>
      <c r="N8258" t="s">
        <v>2120</v>
      </c>
      <c r="O8258" t="s">
        <v>33</v>
      </c>
      <c r="P8258" t="s">
        <v>32</v>
      </c>
      <c r="Q8258" t="s">
        <v>33</v>
      </c>
      <c r="R8258" t="s">
        <v>33</v>
      </c>
      <c r="S8258">
        <v>2</v>
      </c>
      <c r="T8258">
        <v>3.6</v>
      </c>
      <c r="U8258" t="str">
        <f t="shared" si="385"/>
        <v xml:space="preserve"> 3.5-3.9</v>
      </c>
      <c r="V8258" t="s">
        <v>106</v>
      </c>
      <c r="W8258" t="s">
        <v>107</v>
      </c>
      <c r="X8258">
        <v>108</v>
      </c>
      <c r="Y8258" s="5" t="str">
        <f t="shared" si="386"/>
        <v>Top Performing Venue</v>
      </c>
    </row>
    <row r="8259" spans="1:25" x14ac:dyDescent="0.3">
      <c r="A8259">
        <v>18421504</v>
      </c>
      <c r="B8259" t="s">
        <v>17570</v>
      </c>
      <c r="C8259">
        <v>1</v>
      </c>
      <c r="D8259" s="5" t="str">
        <f>VLOOKUP(C8259,Country!A:B,2,0)</f>
        <v>India</v>
      </c>
      <c r="E8259" t="s">
        <v>17184</v>
      </c>
      <c r="F8259" t="s">
        <v>17571</v>
      </c>
      <c r="G8259" t="s">
        <v>17514</v>
      </c>
      <c r="H8259" t="s">
        <v>17515</v>
      </c>
      <c r="I8259">
        <v>77.366005630000004</v>
      </c>
      <c r="J8259">
        <v>28.539259980000001</v>
      </c>
      <c r="K8259" t="s">
        <v>2969</v>
      </c>
      <c r="L8259">
        <v>400</v>
      </c>
      <c r="M8259" s="5" t="str">
        <f t="shared" ref="M8259:M8322" si="387">_xlfn.IFS(L8259&gt;1000, "&gt;1000", L8259&gt;500, "500-1000", L8259&gt;250, "250-500",L8259&gt;100, "100-250", L8259&gt;=0, "0-100" )</f>
        <v>250-500</v>
      </c>
      <c r="N8259" t="s">
        <v>2120</v>
      </c>
      <c r="O8259" t="s">
        <v>33</v>
      </c>
      <c r="P8259" t="s">
        <v>32</v>
      </c>
      <c r="Q8259" t="s">
        <v>33</v>
      </c>
      <c r="R8259" t="s">
        <v>33</v>
      </c>
      <c r="S8259">
        <v>1</v>
      </c>
      <c r="T8259">
        <v>3.5</v>
      </c>
      <c r="U8259" t="str">
        <f t="shared" ref="U8259:U8322" si="388">_xlfn.IFS(T8259 &gt;= 4.5, " 4.5-4.9", T8259 &gt;= 4, " 4.0-4.4", T8259 &gt;= 3.5, " 3.5-3.9", T8259 &gt;= 2.5, " 2.5-3.4", T8259 &gt;= 1.8, " 1.8-2.4", T8259 &gt;= 0, " 0")</f>
        <v xml:space="preserve"> 3.5-3.9</v>
      </c>
      <c r="V8259" t="s">
        <v>106</v>
      </c>
      <c r="W8259" t="s">
        <v>107</v>
      </c>
      <c r="X8259">
        <v>21</v>
      </c>
      <c r="Y8259" s="5" t="str">
        <f t="shared" ref="Y8259:Y8322" si="389">_xlfn.IFS(T8259&gt;=3.5, "Top Performing Venue", T8259&gt;=2.5, "Average Performing Venue", T8259&gt;=0, " Under Performing Venue")</f>
        <v>Top Performing Venue</v>
      </c>
    </row>
    <row r="8260" spans="1:25" x14ac:dyDescent="0.3">
      <c r="A8260">
        <v>18310503</v>
      </c>
      <c r="B8260" t="s">
        <v>17572</v>
      </c>
      <c r="C8260">
        <v>1</v>
      </c>
      <c r="D8260" s="5" t="str">
        <f>VLOOKUP(C8260,Country!A:B,2,0)</f>
        <v>India</v>
      </c>
      <c r="E8260" t="s">
        <v>17184</v>
      </c>
      <c r="F8260" t="s">
        <v>17573</v>
      </c>
      <c r="G8260" t="s">
        <v>17514</v>
      </c>
      <c r="H8260" t="s">
        <v>17515</v>
      </c>
      <c r="I8260">
        <v>0</v>
      </c>
      <c r="J8260">
        <v>0</v>
      </c>
      <c r="K8260" t="s">
        <v>112</v>
      </c>
      <c r="L8260">
        <v>400</v>
      </c>
      <c r="M8260" s="5" t="str">
        <f t="shared" si="387"/>
        <v>250-500</v>
      </c>
      <c r="N8260" t="s">
        <v>2120</v>
      </c>
      <c r="O8260" t="s">
        <v>33</v>
      </c>
      <c r="P8260" t="s">
        <v>33</v>
      </c>
      <c r="Q8260" t="s">
        <v>33</v>
      </c>
      <c r="R8260" t="s">
        <v>33</v>
      </c>
      <c r="S8260">
        <v>1</v>
      </c>
      <c r="T8260">
        <v>0</v>
      </c>
      <c r="U8260" t="str">
        <f t="shared" si="388"/>
        <v xml:space="preserve"> 0</v>
      </c>
      <c r="V8260" t="s">
        <v>169</v>
      </c>
      <c r="W8260" t="s">
        <v>170</v>
      </c>
      <c r="X8260">
        <v>0</v>
      </c>
      <c r="Y8260" s="5" t="str">
        <f t="shared" si="389"/>
        <v xml:space="preserve"> Under Performing Venue</v>
      </c>
    </row>
    <row r="8261" spans="1:25" x14ac:dyDescent="0.3">
      <c r="A8261">
        <v>18424173</v>
      </c>
      <c r="B8261" t="s">
        <v>17574</v>
      </c>
      <c r="C8261">
        <v>1</v>
      </c>
      <c r="D8261" s="5" t="str">
        <f>VLOOKUP(C8261,Country!A:B,2,0)</f>
        <v>India</v>
      </c>
      <c r="E8261" t="s">
        <v>17184</v>
      </c>
      <c r="F8261" t="s">
        <v>17575</v>
      </c>
      <c r="G8261" t="s">
        <v>17514</v>
      </c>
      <c r="H8261" t="s">
        <v>17515</v>
      </c>
      <c r="I8261">
        <v>77.387546110000002</v>
      </c>
      <c r="J8261">
        <v>28.5337414</v>
      </c>
      <c r="K8261" t="s">
        <v>2144</v>
      </c>
      <c r="L8261">
        <v>200</v>
      </c>
      <c r="M8261" s="5" t="str">
        <f t="shared" si="387"/>
        <v>100-250</v>
      </c>
      <c r="N8261" t="s">
        <v>2120</v>
      </c>
      <c r="O8261" t="s">
        <v>33</v>
      </c>
      <c r="P8261" t="s">
        <v>33</v>
      </c>
      <c r="Q8261" t="s">
        <v>33</v>
      </c>
      <c r="R8261" t="s">
        <v>33</v>
      </c>
      <c r="S8261">
        <v>1</v>
      </c>
      <c r="T8261">
        <v>0</v>
      </c>
      <c r="U8261" t="str">
        <f t="shared" si="388"/>
        <v xml:space="preserve"> 0</v>
      </c>
      <c r="V8261" t="s">
        <v>169</v>
      </c>
      <c r="W8261" t="s">
        <v>170</v>
      </c>
      <c r="X8261">
        <v>0</v>
      </c>
      <c r="Y8261" s="5" t="str">
        <f t="shared" si="389"/>
        <v xml:space="preserve"> Under Performing Venue</v>
      </c>
    </row>
    <row r="8262" spans="1:25" x14ac:dyDescent="0.3">
      <c r="A8262">
        <v>18233621</v>
      </c>
      <c r="B8262" t="s">
        <v>17576</v>
      </c>
      <c r="C8262">
        <v>1</v>
      </c>
      <c r="D8262" s="5" t="str">
        <f>VLOOKUP(C8262,Country!A:B,2,0)</f>
        <v>India</v>
      </c>
      <c r="E8262" t="s">
        <v>17184</v>
      </c>
      <c r="F8262" t="s">
        <v>17577</v>
      </c>
      <c r="G8262" t="s">
        <v>17514</v>
      </c>
      <c r="H8262" t="s">
        <v>17515</v>
      </c>
      <c r="I8262">
        <v>77.366021050000001</v>
      </c>
      <c r="J8262">
        <v>28.539318000000002</v>
      </c>
      <c r="K8262" t="s">
        <v>17578</v>
      </c>
      <c r="L8262">
        <v>600</v>
      </c>
      <c r="M8262" s="5" t="str">
        <f t="shared" si="387"/>
        <v>500-1000</v>
      </c>
      <c r="N8262" t="s">
        <v>2120</v>
      </c>
      <c r="O8262" t="s">
        <v>33</v>
      </c>
      <c r="P8262" t="s">
        <v>33</v>
      </c>
      <c r="Q8262" t="s">
        <v>33</v>
      </c>
      <c r="R8262" t="s">
        <v>33</v>
      </c>
      <c r="S8262">
        <v>2</v>
      </c>
      <c r="T8262">
        <v>0</v>
      </c>
      <c r="U8262" t="str">
        <f t="shared" si="388"/>
        <v xml:space="preserve"> 0</v>
      </c>
      <c r="V8262" t="s">
        <v>169</v>
      </c>
      <c r="W8262" t="s">
        <v>170</v>
      </c>
      <c r="X8262">
        <v>0</v>
      </c>
      <c r="Y8262" s="5" t="str">
        <f t="shared" si="389"/>
        <v xml:space="preserve"> Under Performing Venue</v>
      </c>
    </row>
    <row r="8263" spans="1:25" x14ac:dyDescent="0.3">
      <c r="A8263">
        <v>18432230</v>
      </c>
      <c r="B8263" t="s">
        <v>17579</v>
      </c>
      <c r="C8263">
        <v>1</v>
      </c>
      <c r="D8263" s="5" t="str">
        <f>VLOOKUP(C8263,Country!A:B,2,0)</f>
        <v>India</v>
      </c>
      <c r="E8263" t="s">
        <v>17184</v>
      </c>
      <c r="F8263" t="s">
        <v>17580</v>
      </c>
      <c r="G8263" t="s">
        <v>17514</v>
      </c>
      <c r="H8263" t="s">
        <v>17515</v>
      </c>
      <c r="I8263">
        <v>0</v>
      </c>
      <c r="J8263">
        <v>0</v>
      </c>
      <c r="K8263" t="s">
        <v>2356</v>
      </c>
      <c r="L8263">
        <v>400</v>
      </c>
      <c r="M8263" s="5" t="str">
        <f t="shared" si="387"/>
        <v>250-500</v>
      </c>
      <c r="N8263" t="s">
        <v>2120</v>
      </c>
      <c r="O8263" t="s">
        <v>33</v>
      </c>
      <c r="P8263" t="s">
        <v>33</v>
      </c>
      <c r="Q8263" t="s">
        <v>33</v>
      </c>
      <c r="R8263" t="s">
        <v>33</v>
      </c>
      <c r="S8263">
        <v>1</v>
      </c>
      <c r="T8263">
        <v>0</v>
      </c>
      <c r="U8263" t="str">
        <f t="shared" si="388"/>
        <v xml:space="preserve"> 0</v>
      </c>
      <c r="V8263" t="s">
        <v>169</v>
      </c>
      <c r="W8263" t="s">
        <v>170</v>
      </c>
      <c r="X8263">
        <v>1</v>
      </c>
      <c r="Y8263" s="5" t="str">
        <f t="shared" si="389"/>
        <v xml:space="preserve"> Under Performing Venue</v>
      </c>
    </row>
    <row r="8264" spans="1:25" x14ac:dyDescent="0.3">
      <c r="A8264">
        <v>18409212</v>
      </c>
      <c r="B8264" t="s">
        <v>17521</v>
      </c>
      <c r="C8264">
        <v>1</v>
      </c>
      <c r="D8264" s="5" t="str">
        <f>VLOOKUP(C8264,Country!A:B,2,0)</f>
        <v>India</v>
      </c>
      <c r="E8264" t="s">
        <v>17184</v>
      </c>
      <c r="F8264" t="s">
        <v>17581</v>
      </c>
      <c r="G8264" t="s">
        <v>17514</v>
      </c>
      <c r="H8264" t="s">
        <v>17515</v>
      </c>
      <c r="I8264">
        <v>77.365997250000007</v>
      </c>
      <c r="J8264">
        <v>28.539545390000001</v>
      </c>
      <c r="K8264" t="s">
        <v>10845</v>
      </c>
      <c r="L8264">
        <v>700</v>
      </c>
      <c r="M8264" s="5" t="str">
        <f t="shared" si="387"/>
        <v>500-1000</v>
      </c>
      <c r="N8264" t="s">
        <v>2120</v>
      </c>
      <c r="O8264" t="s">
        <v>33</v>
      </c>
      <c r="P8264" t="s">
        <v>33</v>
      </c>
      <c r="Q8264" t="s">
        <v>33</v>
      </c>
      <c r="R8264" t="s">
        <v>33</v>
      </c>
      <c r="S8264">
        <v>2</v>
      </c>
      <c r="T8264">
        <v>0</v>
      </c>
      <c r="U8264" t="str">
        <f t="shared" si="388"/>
        <v xml:space="preserve"> 0</v>
      </c>
      <c r="V8264" t="s">
        <v>169</v>
      </c>
      <c r="W8264" t="s">
        <v>170</v>
      </c>
      <c r="X8264">
        <v>1</v>
      </c>
      <c r="Y8264" s="5" t="str">
        <f t="shared" si="389"/>
        <v xml:space="preserve"> Under Performing Venue</v>
      </c>
    </row>
    <row r="8265" spans="1:25" x14ac:dyDescent="0.3">
      <c r="A8265">
        <v>18219528</v>
      </c>
      <c r="B8265" t="s">
        <v>17582</v>
      </c>
      <c r="C8265">
        <v>1</v>
      </c>
      <c r="D8265" s="5" t="str">
        <f>VLOOKUP(C8265,Country!A:B,2,0)</f>
        <v>India</v>
      </c>
      <c r="E8265" t="s">
        <v>17184</v>
      </c>
      <c r="F8265" t="s">
        <v>17515</v>
      </c>
      <c r="G8265" t="s">
        <v>17514</v>
      </c>
      <c r="H8265" t="s">
        <v>17515</v>
      </c>
      <c r="I8265">
        <v>77.386985199999998</v>
      </c>
      <c r="J8265">
        <v>28.533098970000001</v>
      </c>
      <c r="K8265" t="s">
        <v>59</v>
      </c>
      <c r="L8265">
        <v>700</v>
      </c>
      <c r="M8265" s="5" t="str">
        <f t="shared" si="387"/>
        <v>500-1000</v>
      </c>
      <c r="N8265" t="s">
        <v>2120</v>
      </c>
      <c r="O8265" t="s">
        <v>33</v>
      </c>
      <c r="P8265" t="s">
        <v>33</v>
      </c>
      <c r="Q8265" t="s">
        <v>33</v>
      </c>
      <c r="R8265" t="s">
        <v>33</v>
      </c>
      <c r="S8265">
        <v>2</v>
      </c>
      <c r="T8265">
        <v>0</v>
      </c>
      <c r="U8265" t="str">
        <f t="shared" si="388"/>
        <v xml:space="preserve"> 0</v>
      </c>
      <c r="V8265" t="s">
        <v>169</v>
      </c>
      <c r="W8265" t="s">
        <v>170</v>
      </c>
      <c r="X8265">
        <v>3</v>
      </c>
      <c r="Y8265" s="5" t="str">
        <f t="shared" si="389"/>
        <v xml:space="preserve"> Under Performing Venue</v>
      </c>
    </row>
    <row r="8266" spans="1:25" x14ac:dyDescent="0.3">
      <c r="A8266">
        <v>18380150</v>
      </c>
      <c r="B8266" t="s">
        <v>17583</v>
      </c>
      <c r="C8266">
        <v>1</v>
      </c>
      <c r="D8266" s="5" t="str">
        <f>VLOOKUP(C8266,Country!A:B,2,0)</f>
        <v>India</v>
      </c>
      <c r="E8266" t="s">
        <v>17184</v>
      </c>
      <c r="F8266" t="s">
        <v>17584</v>
      </c>
      <c r="G8266" t="s">
        <v>17514</v>
      </c>
      <c r="H8266" t="s">
        <v>17515</v>
      </c>
      <c r="I8266">
        <v>77.366323140000006</v>
      </c>
      <c r="J8266">
        <v>28.539278540000002</v>
      </c>
      <c r="K8266" t="s">
        <v>2133</v>
      </c>
      <c r="L8266">
        <v>500</v>
      </c>
      <c r="M8266" s="5" t="str">
        <f t="shared" si="387"/>
        <v>250-500</v>
      </c>
      <c r="N8266" t="s">
        <v>2120</v>
      </c>
      <c r="O8266" t="s">
        <v>33</v>
      </c>
      <c r="P8266" t="s">
        <v>33</v>
      </c>
      <c r="Q8266" t="s">
        <v>33</v>
      </c>
      <c r="R8266" t="s">
        <v>33</v>
      </c>
      <c r="S8266">
        <v>2</v>
      </c>
      <c r="T8266">
        <v>0</v>
      </c>
      <c r="U8266" t="str">
        <f t="shared" si="388"/>
        <v xml:space="preserve"> 0</v>
      </c>
      <c r="V8266" t="s">
        <v>169</v>
      </c>
      <c r="W8266" t="s">
        <v>170</v>
      </c>
      <c r="X8266">
        <v>0</v>
      </c>
      <c r="Y8266" s="5" t="str">
        <f t="shared" si="389"/>
        <v xml:space="preserve"> Under Performing Venue</v>
      </c>
    </row>
    <row r="8267" spans="1:25" x14ac:dyDescent="0.3">
      <c r="A8267">
        <v>18355013</v>
      </c>
      <c r="B8267" t="s">
        <v>17585</v>
      </c>
      <c r="C8267">
        <v>1</v>
      </c>
      <c r="D8267" s="5" t="str">
        <f>VLOOKUP(C8267,Country!A:B,2,0)</f>
        <v>India</v>
      </c>
      <c r="E8267" t="s">
        <v>17184</v>
      </c>
      <c r="F8267" t="s">
        <v>17586</v>
      </c>
      <c r="G8267" t="s">
        <v>17514</v>
      </c>
      <c r="H8267" t="s">
        <v>17515</v>
      </c>
      <c r="I8267">
        <v>0</v>
      </c>
      <c r="J8267">
        <v>0</v>
      </c>
      <c r="K8267" t="s">
        <v>59</v>
      </c>
      <c r="L8267">
        <v>600</v>
      </c>
      <c r="M8267" s="5" t="str">
        <f t="shared" si="387"/>
        <v>500-1000</v>
      </c>
      <c r="N8267" t="s">
        <v>2120</v>
      </c>
      <c r="O8267" t="s">
        <v>33</v>
      </c>
      <c r="P8267" t="s">
        <v>33</v>
      </c>
      <c r="Q8267" t="s">
        <v>33</v>
      </c>
      <c r="R8267" t="s">
        <v>33</v>
      </c>
      <c r="S8267">
        <v>2</v>
      </c>
      <c r="T8267">
        <v>0</v>
      </c>
      <c r="U8267" t="str">
        <f t="shared" si="388"/>
        <v xml:space="preserve"> 0</v>
      </c>
      <c r="V8267" t="s">
        <v>169</v>
      </c>
      <c r="W8267" t="s">
        <v>170</v>
      </c>
      <c r="X8267">
        <v>1</v>
      </c>
      <c r="Y8267" s="5" t="str">
        <f t="shared" si="389"/>
        <v xml:space="preserve"> Under Performing Venue</v>
      </c>
    </row>
    <row r="8268" spans="1:25" x14ac:dyDescent="0.3">
      <c r="A8268">
        <v>18348609</v>
      </c>
      <c r="B8268" t="s">
        <v>17587</v>
      </c>
      <c r="C8268">
        <v>1</v>
      </c>
      <c r="D8268" s="5" t="str">
        <f>VLOOKUP(C8268,Country!A:B,2,0)</f>
        <v>India</v>
      </c>
      <c r="E8268" t="s">
        <v>17184</v>
      </c>
      <c r="F8268" t="s">
        <v>17588</v>
      </c>
      <c r="G8268" t="s">
        <v>17514</v>
      </c>
      <c r="H8268" t="s">
        <v>17515</v>
      </c>
      <c r="I8268">
        <v>0</v>
      </c>
      <c r="J8268">
        <v>0</v>
      </c>
      <c r="K8268" t="s">
        <v>397</v>
      </c>
      <c r="L8268">
        <v>200</v>
      </c>
      <c r="M8268" s="5" t="str">
        <f t="shared" si="387"/>
        <v>100-250</v>
      </c>
      <c r="N8268" t="s">
        <v>2120</v>
      </c>
      <c r="O8268" t="s">
        <v>33</v>
      </c>
      <c r="P8268" t="s">
        <v>33</v>
      </c>
      <c r="Q8268" t="s">
        <v>33</v>
      </c>
      <c r="R8268" t="s">
        <v>33</v>
      </c>
      <c r="S8268">
        <v>1</v>
      </c>
      <c r="T8268">
        <v>0</v>
      </c>
      <c r="U8268" t="str">
        <f t="shared" si="388"/>
        <v xml:space="preserve"> 0</v>
      </c>
      <c r="V8268" t="s">
        <v>169</v>
      </c>
      <c r="W8268" t="s">
        <v>170</v>
      </c>
      <c r="X8268">
        <v>0</v>
      </c>
      <c r="Y8268" s="5" t="str">
        <f t="shared" si="389"/>
        <v xml:space="preserve"> Under Performing Venue</v>
      </c>
    </row>
    <row r="8269" spans="1:25" x14ac:dyDescent="0.3">
      <c r="A8269">
        <v>18424175</v>
      </c>
      <c r="B8269" t="s">
        <v>17589</v>
      </c>
      <c r="C8269">
        <v>1</v>
      </c>
      <c r="D8269" s="5" t="str">
        <f>VLOOKUP(C8269,Country!A:B,2,0)</f>
        <v>India</v>
      </c>
      <c r="E8269" t="s">
        <v>17184</v>
      </c>
      <c r="F8269" t="s">
        <v>17590</v>
      </c>
      <c r="G8269" t="s">
        <v>17514</v>
      </c>
      <c r="H8269" t="s">
        <v>17515</v>
      </c>
      <c r="I8269">
        <v>77.387115960000003</v>
      </c>
      <c r="J8269">
        <v>28.533194120000001</v>
      </c>
      <c r="K8269" t="s">
        <v>3240</v>
      </c>
      <c r="L8269">
        <v>100</v>
      </c>
      <c r="M8269" s="5" t="str">
        <f t="shared" si="387"/>
        <v>0-100</v>
      </c>
      <c r="N8269" t="s">
        <v>2120</v>
      </c>
      <c r="O8269" t="s">
        <v>33</v>
      </c>
      <c r="P8269" t="s">
        <v>33</v>
      </c>
      <c r="Q8269" t="s">
        <v>33</v>
      </c>
      <c r="R8269" t="s">
        <v>33</v>
      </c>
      <c r="S8269">
        <v>1</v>
      </c>
      <c r="T8269">
        <v>0</v>
      </c>
      <c r="U8269" t="str">
        <f t="shared" si="388"/>
        <v xml:space="preserve"> 0</v>
      </c>
      <c r="V8269" t="s">
        <v>169</v>
      </c>
      <c r="W8269" t="s">
        <v>170</v>
      </c>
      <c r="X8269">
        <v>0</v>
      </c>
      <c r="Y8269" s="5" t="str">
        <f t="shared" si="389"/>
        <v xml:space="preserve"> Under Performing Venue</v>
      </c>
    </row>
    <row r="8270" spans="1:25" x14ac:dyDescent="0.3">
      <c r="A8270">
        <v>313415</v>
      </c>
      <c r="B8270" t="s">
        <v>17318</v>
      </c>
      <c r="C8270">
        <v>1</v>
      </c>
      <c r="D8270" s="5" t="str">
        <f>VLOOKUP(C8270,Country!A:B,2,0)</f>
        <v>India</v>
      </c>
      <c r="E8270" t="s">
        <v>17184</v>
      </c>
      <c r="F8270" t="s">
        <v>17591</v>
      </c>
      <c r="G8270" t="s">
        <v>17514</v>
      </c>
      <c r="H8270" t="s">
        <v>17515</v>
      </c>
      <c r="I8270">
        <v>77.386751000000004</v>
      </c>
      <c r="J8270">
        <v>28.533163999999999</v>
      </c>
      <c r="K8270" t="s">
        <v>8096</v>
      </c>
      <c r="L8270">
        <v>350</v>
      </c>
      <c r="M8270" s="5" t="str">
        <f t="shared" si="387"/>
        <v>250-500</v>
      </c>
      <c r="N8270" t="s">
        <v>2120</v>
      </c>
      <c r="O8270" t="s">
        <v>33</v>
      </c>
      <c r="P8270" t="s">
        <v>32</v>
      </c>
      <c r="Q8270" t="s">
        <v>33</v>
      </c>
      <c r="R8270" t="s">
        <v>33</v>
      </c>
      <c r="S8270">
        <v>1</v>
      </c>
      <c r="T8270">
        <v>0</v>
      </c>
      <c r="U8270" t="str">
        <f t="shared" si="388"/>
        <v xml:space="preserve"> 0</v>
      </c>
      <c r="V8270" t="s">
        <v>169</v>
      </c>
      <c r="W8270" t="s">
        <v>170</v>
      </c>
      <c r="X8270">
        <v>0</v>
      </c>
      <c r="Y8270" s="5" t="str">
        <f t="shared" si="389"/>
        <v xml:space="preserve"> Under Performing Venue</v>
      </c>
    </row>
    <row r="8271" spans="1:25" x14ac:dyDescent="0.3">
      <c r="A8271">
        <v>18460286</v>
      </c>
      <c r="B8271" t="s">
        <v>17592</v>
      </c>
      <c r="C8271">
        <v>1</v>
      </c>
      <c r="D8271" s="5" t="str">
        <f>VLOOKUP(C8271,Country!A:B,2,0)</f>
        <v>India</v>
      </c>
      <c r="E8271" t="s">
        <v>17184</v>
      </c>
      <c r="F8271" t="s">
        <v>17593</v>
      </c>
      <c r="G8271" t="s">
        <v>17514</v>
      </c>
      <c r="H8271" t="s">
        <v>17515</v>
      </c>
      <c r="I8271">
        <v>0</v>
      </c>
      <c r="J8271">
        <v>0</v>
      </c>
      <c r="K8271" t="s">
        <v>17594</v>
      </c>
      <c r="L8271">
        <v>500</v>
      </c>
      <c r="M8271" s="5" t="str">
        <f t="shared" si="387"/>
        <v>250-500</v>
      </c>
      <c r="N8271" t="s">
        <v>2120</v>
      </c>
      <c r="O8271" t="s">
        <v>33</v>
      </c>
      <c r="P8271" t="s">
        <v>33</v>
      </c>
      <c r="Q8271" t="s">
        <v>33</v>
      </c>
      <c r="R8271" t="s">
        <v>33</v>
      </c>
      <c r="S8271">
        <v>2</v>
      </c>
      <c r="T8271">
        <v>0</v>
      </c>
      <c r="U8271" t="str">
        <f t="shared" si="388"/>
        <v xml:space="preserve"> 0</v>
      </c>
      <c r="V8271" t="s">
        <v>169</v>
      </c>
      <c r="W8271" t="s">
        <v>170</v>
      </c>
      <c r="X8271">
        <v>0</v>
      </c>
      <c r="Y8271" s="5" t="str">
        <f t="shared" si="389"/>
        <v xml:space="preserve"> Under Performing Venue</v>
      </c>
    </row>
    <row r="8272" spans="1:25" x14ac:dyDescent="0.3">
      <c r="A8272">
        <v>310762</v>
      </c>
      <c r="B8272" t="s">
        <v>14281</v>
      </c>
      <c r="C8272">
        <v>1</v>
      </c>
      <c r="D8272" s="5" t="str">
        <f>VLOOKUP(C8272,Country!A:B,2,0)</f>
        <v>India</v>
      </c>
      <c r="E8272" t="s">
        <v>17184</v>
      </c>
      <c r="F8272" t="s">
        <v>17595</v>
      </c>
      <c r="G8272" t="s">
        <v>17514</v>
      </c>
      <c r="H8272" t="s">
        <v>17515</v>
      </c>
      <c r="I8272">
        <v>77.387169929999999</v>
      </c>
      <c r="J8272">
        <v>28.533958479999999</v>
      </c>
      <c r="K8272" t="s">
        <v>150</v>
      </c>
      <c r="L8272">
        <v>250</v>
      </c>
      <c r="M8272" s="5" t="str">
        <f t="shared" si="387"/>
        <v>100-250</v>
      </c>
      <c r="N8272" t="s">
        <v>2120</v>
      </c>
      <c r="O8272" t="s">
        <v>33</v>
      </c>
      <c r="P8272" t="s">
        <v>33</v>
      </c>
      <c r="Q8272" t="s">
        <v>33</v>
      </c>
      <c r="R8272" t="s">
        <v>33</v>
      </c>
      <c r="S8272">
        <v>1</v>
      </c>
      <c r="T8272">
        <v>0</v>
      </c>
      <c r="U8272" t="str">
        <f t="shared" si="388"/>
        <v xml:space="preserve"> 0</v>
      </c>
      <c r="V8272" t="s">
        <v>169</v>
      </c>
      <c r="W8272" t="s">
        <v>170</v>
      </c>
      <c r="X8272">
        <v>2</v>
      </c>
      <c r="Y8272" s="5" t="str">
        <f t="shared" si="389"/>
        <v xml:space="preserve"> Under Performing Venue</v>
      </c>
    </row>
    <row r="8273" spans="1:25" x14ac:dyDescent="0.3">
      <c r="A8273">
        <v>18208893</v>
      </c>
      <c r="B8273" t="s">
        <v>17596</v>
      </c>
      <c r="C8273">
        <v>1</v>
      </c>
      <c r="D8273" s="5" t="str">
        <f>VLOOKUP(C8273,Country!A:B,2,0)</f>
        <v>India</v>
      </c>
      <c r="E8273" t="s">
        <v>17184</v>
      </c>
      <c r="F8273" t="s">
        <v>17597</v>
      </c>
      <c r="G8273" t="s">
        <v>17514</v>
      </c>
      <c r="H8273" t="s">
        <v>17515</v>
      </c>
      <c r="I8273">
        <v>0</v>
      </c>
      <c r="J8273">
        <v>0</v>
      </c>
      <c r="K8273" t="s">
        <v>2285</v>
      </c>
      <c r="L8273">
        <v>300</v>
      </c>
      <c r="M8273" s="5" t="str">
        <f t="shared" si="387"/>
        <v>250-500</v>
      </c>
      <c r="N8273" t="s">
        <v>2120</v>
      </c>
      <c r="O8273" t="s">
        <v>33</v>
      </c>
      <c r="P8273" t="s">
        <v>33</v>
      </c>
      <c r="Q8273" t="s">
        <v>33</v>
      </c>
      <c r="R8273" t="s">
        <v>33</v>
      </c>
      <c r="S8273">
        <v>1</v>
      </c>
      <c r="T8273">
        <v>0</v>
      </c>
      <c r="U8273" t="str">
        <f t="shared" si="388"/>
        <v xml:space="preserve"> 0</v>
      </c>
      <c r="V8273" t="s">
        <v>169</v>
      </c>
      <c r="W8273" t="s">
        <v>170</v>
      </c>
      <c r="X8273">
        <v>3</v>
      </c>
      <c r="Y8273" s="5" t="str">
        <f t="shared" si="389"/>
        <v xml:space="preserve"> Under Performing Venue</v>
      </c>
    </row>
    <row r="8274" spans="1:25" x14ac:dyDescent="0.3">
      <c r="A8274">
        <v>18478981</v>
      </c>
      <c r="B8274" t="s">
        <v>17598</v>
      </c>
      <c r="C8274">
        <v>1</v>
      </c>
      <c r="D8274" s="5" t="str">
        <f>VLOOKUP(C8274,Country!A:B,2,0)</f>
        <v>India</v>
      </c>
      <c r="E8274" t="s">
        <v>17184</v>
      </c>
      <c r="F8274" t="s">
        <v>17599</v>
      </c>
      <c r="G8274" t="s">
        <v>17514</v>
      </c>
      <c r="H8274" t="s">
        <v>17515</v>
      </c>
      <c r="I8274">
        <v>0</v>
      </c>
      <c r="J8274">
        <v>0</v>
      </c>
      <c r="K8274" t="s">
        <v>397</v>
      </c>
      <c r="L8274">
        <v>400</v>
      </c>
      <c r="M8274" s="5" t="str">
        <f t="shared" si="387"/>
        <v>250-500</v>
      </c>
      <c r="N8274" t="s">
        <v>2120</v>
      </c>
      <c r="O8274" t="s">
        <v>33</v>
      </c>
      <c r="P8274" t="s">
        <v>33</v>
      </c>
      <c r="Q8274" t="s">
        <v>33</v>
      </c>
      <c r="R8274" t="s">
        <v>33</v>
      </c>
      <c r="S8274">
        <v>1</v>
      </c>
      <c r="T8274">
        <v>0</v>
      </c>
      <c r="U8274" t="str">
        <f t="shared" si="388"/>
        <v xml:space="preserve"> 0</v>
      </c>
      <c r="V8274" t="s">
        <v>169</v>
      </c>
      <c r="W8274" t="s">
        <v>170</v>
      </c>
      <c r="X8274">
        <v>1</v>
      </c>
      <c r="Y8274" s="5" t="str">
        <f t="shared" si="389"/>
        <v xml:space="preserve"> Under Performing Venue</v>
      </c>
    </row>
    <row r="8275" spans="1:25" x14ac:dyDescent="0.3">
      <c r="A8275">
        <v>18410832</v>
      </c>
      <c r="B8275" t="s">
        <v>17600</v>
      </c>
      <c r="C8275">
        <v>1</v>
      </c>
      <c r="D8275" s="5" t="str">
        <f>VLOOKUP(C8275,Country!A:B,2,0)</f>
        <v>India</v>
      </c>
      <c r="E8275" t="s">
        <v>17184</v>
      </c>
      <c r="F8275" t="s">
        <v>17601</v>
      </c>
      <c r="G8275" t="s">
        <v>17514</v>
      </c>
      <c r="H8275" t="s">
        <v>17515</v>
      </c>
      <c r="I8275">
        <v>77.387029949999999</v>
      </c>
      <c r="J8275">
        <v>28.533008479999999</v>
      </c>
      <c r="K8275" t="s">
        <v>2125</v>
      </c>
      <c r="L8275">
        <v>400</v>
      </c>
      <c r="M8275" s="5" t="str">
        <f t="shared" si="387"/>
        <v>250-500</v>
      </c>
      <c r="N8275" t="s">
        <v>2120</v>
      </c>
      <c r="O8275" t="s">
        <v>33</v>
      </c>
      <c r="P8275" t="s">
        <v>33</v>
      </c>
      <c r="Q8275" t="s">
        <v>33</v>
      </c>
      <c r="R8275" t="s">
        <v>33</v>
      </c>
      <c r="S8275">
        <v>1</v>
      </c>
      <c r="T8275">
        <v>0</v>
      </c>
      <c r="U8275" t="str">
        <f t="shared" si="388"/>
        <v xml:space="preserve"> 0</v>
      </c>
      <c r="V8275" t="s">
        <v>169</v>
      </c>
      <c r="W8275" t="s">
        <v>170</v>
      </c>
      <c r="X8275">
        <v>0</v>
      </c>
      <c r="Y8275" s="5" t="str">
        <f t="shared" si="389"/>
        <v xml:space="preserve"> Under Performing Venue</v>
      </c>
    </row>
    <row r="8276" spans="1:25" x14ac:dyDescent="0.3">
      <c r="A8276">
        <v>18303715</v>
      </c>
      <c r="B8276" t="s">
        <v>17602</v>
      </c>
      <c r="C8276">
        <v>1</v>
      </c>
      <c r="D8276" s="5" t="str">
        <f>VLOOKUP(C8276,Country!A:B,2,0)</f>
        <v>India</v>
      </c>
      <c r="E8276" t="s">
        <v>17184</v>
      </c>
      <c r="F8276" t="s">
        <v>17603</v>
      </c>
      <c r="G8276" t="s">
        <v>17514</v>
      </c>
      <c r="H8276" t="s">
        <v>17515</v>
      </c>
      <c r="I8276">
        <v>77.377905920000003</v>
      </c>
      <c r="J8276">
        <v>28.531977309999998</v>
      </c>
      <c r="K8276" t="s">
        <v>3126</v>
      </c>
      <c r="L8276">
        <v>300</v>
      </c>
      <c r="M8276" s="5" t="str">
        <f t="shared" si="387"/>
        <v>250-500</v>
      </c>
      <c r="N8276" t="s">
        <v>2120</v>
      </c>
      <c r="O8276" t="s">
        <v>33</v>
      </c>
      <c r="P8276" t="s">
        <v>33</v>
      </c>
      <c r="Q8276" t="s">
        <v>33</v>
      </c>
      <c r="R8276" t="s">
        <v>33</v>
      </c>
      <c r="S8276">
        <v>1</v>
      </c>
      <c r="T8276">
        <v>0</v>
      </c>
      <c r="U8276" t="str">
        <f t="shared" si="388"/>
        <v xml:space="preserve"> 0</v>
      </c>
      <c r="V8276" t="s">
        <v>169</v>
      </c>
      <c r="W8276" t="s">
        <v>170</v>
      </c>
      <c r="X8276">
        <v>0</v>
      </c>
      <c r="Y8276" s="5" t="str">
        <f t="shared" si="389"/>
        <v xml:space="preserve"> Under Performing Venue</v>
      </c>
    </row>
    <row r="8277" spans="1:25" x14ac:dyDescent="0.3">
      <c r="A8277">
        <v>4480</v>
      </c>
      <c r="B8277" t="s">
        <v>2405</v>
      </c>
      <c r="C8277">
        <v>1</v>
      </c>
      <c r="D8277" s="5" t="str">
        <f>VLOOKUP(C8277,Country!A:B,2,0)</f>
        <v>India</v>
      </c>
      <c r="E8277" t="s">
        <v>17184</v>
      </c>
      <c r="F8277" t="s">
        <v>17604</v>
      </c>
      <c r="G8277" t="s">
        <v>17514</v>
      </c>
      <c r="H8277" t="s">
        <v>17515</v>
      </c>
      <c r="I8277">
        <v>77.387581319999995</v>
      </c>
      <c r="J8277">
        <v>28.53420826</v>
      </c>
      <c r="K8277" t="s">
        <v>3389</v>
      </c>
      <c r="L8277">
        <v>700</v>
      </c>
      <c r="M8277" s="5" t="str">
        <f t="shared" si="387"/>
        <v>500-1000</v>
      </c>
      <c r="N8277" t="s">
        <v>2120</v>
      </c>
      <c r="O8277" t="s">
        <v>33</v>
      </c>
      <c r="P8277" t="s">
        <v>33</v>
      </c>
      <c r="Q8277" t="s">
        <v>33</v>
      </c>
      <c r="R8277" t="s">
        <v>33</v>
      </c>
      <c r="S8277">
        <v>2</v>
      </c>
      <c r="T8277">
        <v>2.1</v>
      </c>
      <c r="U8277" t="str">
        <f t="shared" si="388"/>
        <v xml:space="preserve"> 1.8-2.4</v>
      </c>
      <c r="V8277" t="s">
        <v>1063</v>
      </c>
      <c r="W8277" t="s">
        <v>1064</v>
      </c>
      <c r="X8277">
        <v>84</v>
      </c>
      <c r="Y8277" s="5" t="str">
        <f t="shared" si="389"/>
        <v xml:space="preserve"> Under Performing Venue</v>
      </c>
    </row>
    <row r="8278" spans="1:25" x14ac:dyDescent="0.3">
      <c r="A8278">
        <v>3764</v>
      </c>
      <c r="B8278" t="s">
        <v>17605</v>
      </c>
      <c r="C8278">
        <v>1</v>
      </c>
      <c r="D8278" s="5" t="str">
        <f>VLOOKUP(C8278,Country!A:B,2,0)</f>
        <v>India</v>
      </c>
      <c r="E8278" t="s">
        <v>17184</v>
      </c>
      <c r="F8278" t="s">
        <v>17606</v>
      </c>
      <c r="G8278" t="s">
        <v>17514</v>
      </c>
      <c r="H8278" t="s">
        <v>17515</v>
      </c>
      <c r="I8278">
        <v>77.386387069999998</v>
      </c>
      <c r="J8278">
        <v>28.532101610000002</v>
      </c>
      <c r="K8278" t="s">
        <v>2356</v>
      </c>
      <c r="L8278">
        <v>800</v>
      </c>
      <c r="M8278" s="5" t="str">
        <f t="shared" si="387"/>
        <v>500-1000</v>
      </c>
      <c r="N8278" t="s">
        <v>2120</v>
      </c>
      <c r="O8278" t="s">
        <v>32</v>
      </c>
      <c r="P8278" t="s">
        <v>32</v>
      </c>
      <c r="Q8278" t="s">
        <v>33</v>
      </c>
      <c r="R8278" t="s">
        <v>33</v>
      </c>
      <c r="S8278">
        <v>2</v>
      </c>
      <c r="T8278">
        <v>2.4</v>
      </c>
      <c r="U8278" t="str">
        <f t="shared" si="388"/>
        <v xml:space="preserve"> 1.8-2.4</v>
      </c>
      <c r="V8278" t="s">
        <v>1063</v>
      </c>
      <c r="W8278" t="s">
        <v>1064</v>
      </c>
      <c r="X8278">
        <v>76</v>
      </c>
      <c r="Y8278" s="5" t="str">
        <f t="shared" si="389"/>
        <v xml:space="preserve"> Under Performing Venue</v>
      </c>
    </row>
    <row r="8279" spans="1:25" x14ac:dyDescent="0.3">
      <c r="A8279">
        <v>304636</v>
      </c>
      <c r="B8279" t="s">
        <v>3966</v>
      </c>
      <c r="C8279">
        <v>1</v>
      </c>
      <c r="D8279" s="5" t="str">
        <f>VLOOKUP(C8279,Country!A:B,2,0)</f>
        <v>India</v>
      </c>
      <c r="E8279" t="s">
        <v>17184</v>
      </c>
      <c r="F8279" t="s">
        <v>17607</v>
      </c>
      <c r="G8279" t="s">
        <v>17514</v>
      </c>
      <c r="H8279" t="s">
        <v>17515</v>
      </c>
      <c r="I8279">
        <v>77.387365740000007</v>
      </c>
      <c r="J8279">
        <v>28.533975269999999</v>
      </c>
      <c r="K8279" t="s">
        <v>112</v>
      </c>
      <c r="L8279">
        <v>800</v>
      </c>
      <c r="M8279" s="5" t="str">
        <f t="shared" si="387"/>
        <v>500-1000</v>
      </c>
      <c r="N8279" t="s">
        <v>2120</v>
      </c>
      <c r="O8279" t="s">
        <v>33</v>
      </c>
      <c r="P8279" t="s">
        <v>32</v>
      </c>
      <c r="Q8279" t="s">
        <v>33</v>
      </c>
      <c r="R8279" t="s">
        <v>33</v>
      </c>
      <c r="S8279">
        <v>2</v>
      </c>
      <c r="T8279">
        <v>2.2999999999999998</v>
      </c>
      <c r="U8279" t="str">
        <f t="shared" si="388"/>
        <v xml:space="preserve"> 1.8-2.4</v>
      </c>
      <c r="V8279" t="s">
        <v>1063</v>
      </c>
      <c r="W8279" t="s">
        <v>1064</v>
      </c>
      <c r="X8279">
        <v>94</v>
      </c>
      <c r="Y8279" s="5" t="str">
        <f t="shared" si="389"/>
        <v xml:space="preserve"> Under Performing Venue</v>
      </c>
    </row>
    <row r="8280" spans="1:25" x14ac:dyDescent="0.3">
      <c r="A8280">
        <v>307340</v>
      </c>
      <c r="B8280" t="s">
        <v>2297</v>
      </c>
      <c r="C8280">
        <v>1</v>
      </c>
      <c r="D8280" s="5" t="str">
        <f>VLOOKUP(C8280,Country!A:B,2,0)</f>
        <v>India</v>
      </c>
      <c r="E8280" t="s">
        <v>17184</v>
      </c>
      <c r="F8280" t="s">
        <v>17608</v>
      </c>
      <c r="G8280" t="s">
        <v>17514</v>
      </c>
      <c r="H8280" t="s">
        <v>17515</v>
      </c>
      <c r="I8280">
        <v>77.387396249999995</v>
      </c>
      <c r="J8280">
        <v>28.534091029999999</v>
      </c>
      <c r="K8280" t="s">
        <v>3002</v>
      </c>
      <c r="L8280">
        <v>500</v>
      </c>
      <c r="M8280" s="5" t="str">
        <f t="shared" si="387"/>
        <v>250-500</v>
      </c>
      <c r="N8280" t="s">
        <v>2120</v>
      </c>
      <c r="O8280" t="s">
        <v>33</v>
      </c>
      <c r="P8280" t="s">
        <v>33</v>
      </c>
      <c r="Q8280" t="s">
        <v>33</v>
      </c>
      <c r="R8280" t="s">
        <v>33</v>
      </c>
      <c r="S8280">
        <v>2</v>
      </c>
      <c r="T8280">
        <v>2.4</v>
      </c>
      <c r="U8280" t="str">
        <f t="shared" si="388"/>
        <v xml:space="preserve"> 1.8-2.4</v>
      </c>
      <c r="V8280" t="s">
        <v>1063</v>
      </c>
      <c r="W8280" t="s">
        <v>1064</v>
      </c>
      <c r="X8280">
        <v>51</v>
      </c>
      <c r="Y8280" s="5" t="str">
        <f t="shared" si="389"/>
        <v xml:space="preserve"> Under Performing Venue</v>
      </c>
    </row>
    <row r="8281" spans="1:25" x14ac:dyDescent="0.3">
      <c r="A8281">
        <v>8237</v>
      </c>
      <c r="B8281" t="s">
        <v>17609</v>
      </c>
      <c r="C8281">
        <v>1</v>
      </c>
      <c r="D8281" s="5" t="str">
        <f>VLOOKUP(C8281,Country!A:B,2,0)</f>
        <v>India</v>
      </c>
      <c r="E8281" t="s">
        <v>17184</v>
      </c>
      <c r="F8281" t="s">
        <v>17610</v>
      </c>
      <c r="G8281" t="s">
        <v>17514</v>
      </c>
      <c r="H8281" t="s">
        <v>17515</v>
      </c>
      <c r="I8281">
        <v>77.386912780000003</v>
      </c>
      <c r="J8281">
        <v>28.53309132</v>
      </c>
      <c r="K8281" t="s">
        <v>3938</v>
      </c>
      <c r="L8281">
        <v>250</v>
      </c>
      <c r="M8281" s="5" t="str">
        <f t="shared" si="387"/>
        <v>100-250</v>
      </c>
      <c r="N8281" t="s">
        <v>2120</v>
      </c>
      <c r="O8281" t="s">
        <v>33</v>
      </c>
      <c r="P8281" t="s">
        <v>32</v>
      </c>
      <c r="Q8281" t="s">
        <v>33</v>
      </c>
      <c r="R8281" t="s">
        <v>33</v>
      </c>
      <c r="S8281">
        <v>1</v>
      </c>
      <c r="T8281">
        <v>2.4</v>
      </c>
      <c r="U8281" t="str">
        <f t="shared" si="388"/>
        <v xml:space="preserve"> 1.8-2.4</v>
      </c>
      <c r="V8281" t="s">
        <v>1063</v>
      </c>
      <c r="W8281" t="s">
        <v>1064</v>
      </c>
      <c r="X8281">
        <v>63</v>
      </c>
      <c r="Y8281" s="5" t="str">
        <f t="shared" si="389"/>
        <v xml:space="preserve"> Under Performing Venue</v>
      </c>
    </row>
    <row r="8282" spans="1:25" x14ac:dyDescent="0.3">
      <c r="A8282">
        <v>18268724</v>
      </c>
      <c r="B8282" t="s">
        <v>17611</v>
      </c>
      <c r="C8282">
        <v>1</v>
      </c>
      <c r="D8282" s="5" t="str">
        <f>VLOOKUP(C8282,Country!A:B,2,0)</f>
        <v>India</v>
      </c>
      <c r="E8282" t="s">
        <v>17184</v>
      </c>
      <c r="F8282" t="s">
        <v>17612</v>
      </c>
      <c r="G8282" t="s">
        <v>17514</v>
      </c>
      <c r="H8282" t="s">
        <v>17515</v>
      </c>
      <c r="I8282">
        <v>77.366642990000003</v>
      </c>
      <c r="J8282">
        <v>28.53934598</v>
      </c>
      <c r="K8282" t="s">
        <v>2285</v>
      </c>
      <c r="L8282">
        <v>800</v>
      </c>
      <c r="M8282" s="5" t="str">
        <f t="shared" si="387"/>
        <v>500-1000</v>
      </c>
      <c r="N8282" t="s">
        <v>2120</v>
      </c>
      <c r="O8282" t="s">
        <v>32</v>
      </c>
      <c r="P8282" t="s">
        <v>33</v>
      </c>
      <c r="Q8282" t="s">
        <v>33</v>
      </c>
      <c r="R8282" t="s">
        <v>33</v>
      </c>
      <c r="S8282">
        <v>2</v>
      </c>
      <c r="T8282">
        <v>4</v>
      </c>
      <c r="U8282" t="str">
        <f t="shared" si="388"/>
        <v xml:space="preserve"> 4.0-4.4</v>
      </c>
      <c r="V8282" t="s">
        <v>47</v>
      </c>
      <c r="W8282" t="s">
        <v>48</v>
      </c>
      <c r="X8282">
        <v>175</v>
      </c>
      <c r="Y8282" s="5" t="str">
        <f t="shared" si="389"/>
        <v>Top Performing Venue</v>
      </c>
    </row>
    <row r="8283" spans="1:25" x14ac:dyDescent="0.3">
      <c r="A8283">
        <v>312463</v>
      </c>
      <c r="B8283" t="s">
        <v>17613</v>
      </c>
      <c r="C8283">
        <v>1</v>
      </c>
      <c r="D8283" s="5" t="str">
        <f>VLOOKUP(C8283,Country!A:B,2,0)</f>
        <v>India</v>
      </c>
      <c r="E8283" t="s">
        <v>17184</v>
      </c>
      <c r="F8283" t="s">
        <v>17614</v>
      </c>
      <c r="G8283" t="s">
        <v>3093</v>
      </c>
      <c r="H8283" t="s">
        <v>17615</v>
      </c>
      <c r="I8283">
        <v>77.337963700000003</v>
      </c>
      <c r="J8283">
        <v>28.597161</v>
      </c>
      <c r="K8283" t="s">
        <v>2125</v>
      </c>
      <c r="L8283">
        <v>100</v>
      </c>
      <c r="M8283" s="5" t="str">
        <f t="shared" si="387"/>
        <v>0-100</v>
      </c>
      <c r="N8283" t="s">
        <v>2120</v>
      </c>
      <c r="O8283" t="s">
        <v>33</v>
      </c>
      <c r="P8283" t="s">
        <v>33</v>
      </c>
      <c r="Q8283" t="s">
        <v>33</v>
      </c>
      <c r="R8283" t="s">
        <v>33</v>
      </c>
      <c r="S8283">
        <v>1</v>
      </c>
      <c r="T8283">
        <v>3</v>
      </c>
      <c r="U8283" t="str">
        <f t="shared" si="388"/>
        <v xml:space="preserve"> 2.5-3.4</v>
      </c>
      <c r="V8283" t="s">
        <v>143</v>
      </c>
      <c r="W8283" t="s">
        <v>144</v>
      </c>
      <c r="X8283">
        <v>9</v>
      </c>
      <c r="Y8283" s="5" t="str">
        <f t="shared" si="389"/>
        <v>Average Performing Venue</v>
      </c>
    </row>
    <row r="8284" spans="1:25" x14ac:dyDescent="0.3">
      <c r="A8284">
        <v>309318</v>
      </c>
      <c r="B8284" t="s">
        <v>17616</v>
      </c>
      <c r="C8284">
        <v>1</v>
      </c>
      <c r="D8284" s="5" t="str">
        <f>VLOOKUP(C8284,Country!A:B,2,0)</f>
        <v>India</v>
      </c>
      <c r="E8284" t="s">
        <v>17184</v>
      </c>
      <c r="F8284" t="s">
        <v>17617</v>
      </c>
      <c r="G8284" t="s">
        <v>3093</v>
      </c>
      <c r="H8284" t="s">
        <v>17615</v>
      </c>
      <c r="I8284">
        <v>77.344064299999999</v>
      </c>
      <c r="J8284">
        <v>28.596893600000001</v>
      </c>
      <c r="K8284" t="s">
        <v>150</v>
      </c>
      <c r="L8284">
        <v>250</v>
      </c>
      <c r="M8284" s="5" t="str">
        <f t="shared" si="387"/>
        <v>100-250</v>
      </c>
      <c r="N8284" t="s">
        <v>2120</v>
      </c>
      <c r="O8284" t="s">
        <v>33</v>
      </c>
      <c r="P8284" t="s">
        <v>32</v>
      </c>
      <c r="Q8284" t="s">
        <v>33</v>
      </c>
      <c r="R8284" t="s">
        <v>33</v>
      </c>
      <c r="S8284">
        <v>1</v>
      </c>
      <c r="T8284">
        <v>3</v>
      </c>
      <c r="U8284" t="str">
        <f t="shared" si="388"/>
        <v xml:space="preserve"> 2.5-3.4</v>
      </c>
      <c r="V8284" t="s">
        <v>143</v>
      </c>
      <c r="W8284" t="s">
        <v>144</v>
      </c>
      <c r="X8284">
        <v>5</v>
      </c>
      <c r="Y8284" s="5" t="str">
        <f t="shared" si="389"/>
        <v>Average Performing Venue</v>
      </c>
    </row>
    <row r="8285" spans="1:25" x14ac:dyDescent="0.3">
      <c r="A8285">
        <v>302518</v>
      </c>
      <c r="B8285" t="s">
        <v>17618</v>
      </c>
      <c r="C8285">
        <v>1</v>
      </c>
      <c r="D8285" s="5" t="str">
        <f>VLOOKUP(C8285,Country!A:B,2,0)</f>
        <v>India</v>
      </c>
      <c r="E8285" t="s">
        <v>17184</v>
      </c>
      <c r="F8285" t="s">
        <v>17619</v>
      </c>
      <c r="G8285" t="s">
        <v>3093</v>
      </c>
      <c r="H8285" t="s">
        <v>17615</v>
      </c>
      <c r="I8285">
        <v>77.338231500000006</v>
      </c>
      <c r="J8285">
        <v>28.597157800000002</v>
      </c>
      <c r="K8285" t="s">
        <v>397</v>
      </c>
      <c r="L8285">
        <v>350</v>
      </c>
      <c r="M8285" s="5" t="str">
        <f t="shared" si="387"/>
        <v>250-500</v>
      </c>
      <c r="N8285" t="s">
        <v>2120</v>
      </c>
      <c r="O8285" t="s">
        <v>33</v>
      </c>
      <c r="P8285" t="s">
        <v>33</v>
      </c>
      <c r="Q8285" t="s">
        <v>33</v>
      </c>
      <c r="R8285" t="s">
        <v>33</v>
      </c>
      <c r="S8285">
        <v>1</v>
      </c>
      <c r="T8285">
        <v>2.8</v>
      </c>
      <c r="U8285" t="str">
        <f t="shared" si="388"/>
        <v xml:space="preserve"> 2.5-3.4</v>
      </c>
      <c r="V8285" t="s">
        <v>143</v>
      </c>
      <c r="W8285" t="s">
        <v>144</v>
      </c>
      <c r="X8285">
        <v>31</v>
      </c>
      <c r="Y8285" s="5" t="str">
        <f t="shared" si="389"/>
        <v>Average Performing Venue</v>
      </c>
    </row>
    <row r="8286" spans="1:25" x14ac:dyDescent="0.3">
      <c r="A8286">
        <v>8072</v>
      </c>
      <c r="B8286" t="s">
        <v>17620</v>
      </c>
      <c r="C8286">
        <v>1</v>
      </c>
      <c r="D8286" s="5" t="str">
        <f>VLOOKUP(C8286,Country!A:B,2,0)</f>
        <v>India</v>
      </c>
      <c r="E8286" t="s">
        <v>17184</v>
      </c>
      <c r="F8286" t="s">
        <v>17621</v>
      </c>
      <c r="G8286" t="s">
        <v>3093</v>
      </c>
      <c r="H8286" t="s">
        <v>17615</v>
      </c>
      <c r="I8286">
        <v>77.343537699999999</v>
      </c>
      <c r="J8286">
        <v>28.596352</v>
      </c>
      <c r="K8286" t="s">
        <v>2125</v>
      </c>
      <c r="L8286">
        <v>400</v>
      </c>
      <c r="M8286" s="5" t="str">
        <f t="shared" si="387"/>
        <v>250-500</v>
      </c>
      <c r="N8286" t="s">
        <v>2120</v>
      </c>
      <c r="O8286" t="s">
        <v>33</v>
      </c>
      <c r="P8286" t="s">
        <v>33</v>
      </c>
      <c r="Q8286" t="s">
        <v>33</v>
      </c>
      <c r="R8286" t="s">
        <v>33</v>
      </c>
      <c r="S8286">
        <v>1</v>
      </c>
      <c r="T8286">
        <v>3</v>
      </c>
      <c r="U8286" t="str">
        <f t="shared" si="388"/>
        <v xml:space="preserve"> 2.5-3.4</v>
      </c>
      <c r="V8286" t="s">
        <v>143</v>
      </c>
      <c r="W8286" t="s">
        <v>144</v>
      </c>
      <c r="X8286">
        <v>7</v>
      </c>
      <c r="Y8286" s="5" t="str">
        <f t="shared" si="389"/>
        <v>Average Performing Venue</v>
      </c>
    </row>
    <row r="8287" spans="1:25" x14ac:dyDescent="0.3">
      <c r="A8287">
        <v>5755</v>
      </c>
      <c r="B8287" t="s">
        <v>11904</v>
      </c>
      <c r="C8287">
        <v>1</v>
      </c>
      <c r="D8287" s="5" t="str">
        <f>VLOOKUP(C8287,Country!A:B,2,0)</f>
        <v>India</v>
      </c>
      <c r="E8287" t="s">
        <v>17184</v>
      </c>
      <c r="F8287" t="s">
        <v>17622</v>
      </c>
      <c r="G8287" t="s">
        <v>3093</v>
      </c>
      <c r="H8287" t="s">
        <v>17615</v>
      </c>
      <c r="I8287">
        <v>77.338003900000004</v>
      </c>
      <c r="J8287">
        <v>28.597251100000001</v>
      </c>
      <c r="K8287" t="s">
        <v>2125</v>
      </c>
      <c r="L8287">
        <v>500</v>
      </c>
      <c r="M8287" s="5" t="str">
        <f t="shared" si="387"/>
        <v>250-500</v>
      </c>
      <c r="N8287" t="s">
        <v>2120</v>
      </c>
      <c r="O8287" t="s">
        <v>33</v>
      </c>
      <c r="P8287" t="s">
        <v>32</v>
      </c>
      <c r="Q8287" t="s">
        <v>33</v>
      </c>
      <c r="R8287" t="s">
        <v>33</v>
      </c>
      <c r="S8287">
        <v>2</v>
      </c>
      <c r="T8287">
        <v>2.6</v>
      </c>
      <c r="U8287" t="str">
        <f t="shared" si="388"/>
        <v xml:space="preserve"> 2.5-3.4</v>
      </c>
      <c r="V8287" t="s">
        <v>143</v>
      </c>
      <c r="W8287" t="s">
        <v>144</v>
      </c>
      <c r="X8287">
        <v>34</v>
      </c>
      <c r="Y8287" s="5" t="str">
        <f t="shared" si="389"/>
        <v>Average Performing Venue</v>
      </c>
    </row>
    <row r="8288" spans="1:25" x14ac:dyDescent="0.3">
      <c r="A8288">
        <v>18486840</v>
      </c>
      <c r="B8288" t="s">
        <v>17623</v>
      </c>
      <c r="C8288">
        <v>1</v>
      </c>
      <c r="D8288" s="5" t="str">
        <f>VLOOKUP(C8288,Country!A:B,2,0)</f>
        <v>India</v>
      </c>
      <c r="E8288" t="s">
        <v>17184</v>
      </c>
      <c r="F8288" t="s">
        <v>17624</v>
      </c>
      <c r="G8288" t="s">
        <v>3093</v>
      </c>
      <c r="H8288" t="s">
        <v>17615</v>
      </c>
      <c r="I8288">
        <v>77.338722399999995</v>
      </c>
      <c r="J8288">
        <v>28.592327399999999</v>
      </c>
      <c r="K8288" t="s">
        <v>397</v>
      </c>
      <c r="L8288">
        <v>300</v>
      </c>
      <c r="M8288" s="5" t="str">
        <f t="shared" si="387"/>
        <v>250-500</v>
      </c>
      <c r="N8288" t="s">
        <v>2120</v>
      </c>
      <c r="O8288" t="s">
        <v>33</v>
      </c>
      <c r="P8288" t="s">
        <v>33</v>
      </c>
      <c r="Q8288" t="s">
        <v>33</v>
      </c>
      <c r="R8288" t="s">
        <v>33</v>
      </c>
      <c r="S8288">
        <v>1</v>
      </c>
      <c r="T8288">
        <v>3</v>
      </c>
      <c r="U8288" t="str">
        <f t="shared" si="388"/>
        <v xml:space="preserve"> 2.5-3.4</v>
      </c>
      <c r="V8288" t="s">
        <v>143</v>
      </c>
      <c r="W8288" t="s">
        <v>144</v>
      </c>
      <c r="X8288">
        <v>4</v>
      </c>
      <c r="Y8288" s="5" t="str">
        <f t="shared" si="389"/>
        <v>Average Performing Venue</v>
      </c>
    </row>
    <row r="8289" spans="1:25" x14ac:dyDescent="0.3">
      <c r="A8289">
        <v>8074</v>
      </c>
      <c r="B8289" t="s">
        <v>17625</v>
      </c>
      <c r="C8289">
        <v>1</v>
      </c>
      <c r="D8289" s="5" t="str">
        <f>VLOOKUP(C8289,Country!A:B,2,0)</f>
        <v>India</v>
      </c>
      <c r="E8289" t="s">
        <v>17184</v>
      </c>
      <c r="F8289" t="s">
        <v>17626</v>
      </c>
      <c r="G8289" t="s">
        <v>3093</v>
      </c>
      <c r="H8289" t="s">
        <v>17615</v>
      </c>
      <c r="I8289">
        <v>77.337810899999994</v>
      </c>
      <c r="J8289">
        <v>28.596914600000002</v>
      </c>
      <c r="K8289" t="s">
        <v>17627</v>
      </c>
      <c r="L8289">
        <v>550</v>
      </c>
      <c r="M8289" s="5" t="str">
        <f t="shared" si="387"/>
        <v>500-1000</v>
      </c>
      <c r="N8289" t="s">
        <v>2120</v>
      </c>
      <c r="O8289" t="s">
        <v>33</v>
      </c>
      <c r="P8289" t="s">
        <v>33</v>
      </c>
      <c r="Q8289" t="s">
        <v>33</v>
      </c>
      <c r="R8289" t="s">
        <v>33</v>
      </c>
      <c r="S8289">
        <v>2</v>
      </c>
      <c r="T8289">
        <v>2.7</v>
      </c>
      <c r="U8289" t="str">
        <f t="shared" si="388"/>
        <v xml:space="preserve"> 2.5-3.4</v>
      </c>
      <c r="V8289" t="s">
        <v>143</v>
      </c>
      <c r="W8289" t="s">
        <v>144</v>
      </c>
      <c r="X8289">
        <v>26</v>
      </c>
      <c r="Y8289" s="5" t="str">
        <f t="shared" si="389"/>
        <v>Average Performing Venue</v>
      </c>
    </row>
    <row r="8290" spans="1:25" x14ac:dyDescent="0.3">
      <c r="A8290">
        <v>307888</v>
      </c>
      <c r="B8290" t="s">
        <v>17628</v>
      </c>
      <c r="C8290">
        <v>1</v>
      </c>
      <c r="D8290" s="5" t="str">
        <f>VLOOKUP(C8290,Country!A:B,2,0)</f>
        <v>India</v>
      </c>
      <c r="E8290" t="s">
        <v>17184</v>
      </c>
      <c r="F8290" t="s">
        <v>17629</v>
      </c>
      <c r="G8290" t="s">
        <v>3093</v>
      </c>
      <c r="H8290" t="s">
        <v>17615</v>
      </c>
      <c r="I8290">
        <v>77.337239100000005</v>
      </c>
      <c r="J8290">
        <v>28.593143300000001</v>
      </c>
      <c r="K8290" t="s">
        <v>2285</v>
      </c>
      <c r="L8290">
        <v>350</v>
      </c>
      <c r="M8290" s="5" t="str">
        <f t="shared" si="387"/>
        <v>250-500</v>
      </c>
      <c r="N8290" t="s">
        <v>2120</v>
      </c>
      <c r="O8290" t="s">
        <v>33</v>
      </c>
      <c r="P8290" t="s">
        <v>32</v>
      </c>
      <c r="Q8290" t="s">
        <v>33</v>
      </c>
      <c r="R8290" t="s">
        <v>33</v>
      </c>
      <c r="S8290">
        <v>1</v>
      </c>
      <c r="T8290">
        <v>3.1</v>
      </c>
      <c r="U8290" t="str">
        <f t="shared" si="388"/>
        <v xml:space="preserve"> 2.5-3.4</v>
      </c>
      <c r="V8290" t="s">
        <v>143</v>
      </c>
      <c r="W8290" t="s">
        <v>144</v>
      </c>
      <c r="X8290">
        <v>30</v>
      </c>
      <c r="Y8290" s="5" t="str">
        <f t="shared" si="389"/>
        <v>Average Performing Venue</v>
      </c>
    </row>
    <row r="8291" spans="1:25" x14ac:dyDescent="0.3">
      <c r="A8291">
        <v>834</v>
      </c>
      <c r="B8291" t="s">
        <v>2990</v>
      </c>
      <c r="C8291">
        <v>1</v>
      </c>
      <c r="D8291" s="5" t="str">
        <f>VLOOKUP(C8291,Country!A:B,2,0)</f>
        <v>India</v>
      </c>
      <c r="E8291" t="s">
        <v>17184</v>
      </c>
      <c r="F8291" t="s">
        <v>17630</v>
      </c>
      <c r="G8291" t="s">
        <v>3093</v>
      </c>
      <c r="H8291" t="s">
        <v>17615</v>
      </c>
      <c r="I8291">
        <v>77.338895300000004</v>
      </c>
      <c r="J8291">
        <v>28.5939838</v>
      </c>
      <c r="K8291" t="s">
        <v>1121</v>
      </c>
      <c r="L8291">
        <v>1100</v>
      </c>
      <c r="M8291" s="5" t="str">
        <f t="shared" si="387"/>
        <v>&gt;1000</v>
      </c>
      <c r="N8291" t="s">
        <v>2120</v>
      </c>
      <c r="O8291" t="s">
        <v>33</v>
      </c>
      <c r="P8291" t="s">
        <v>32</v>
      </c>
      <c r="Q8291" t="s">
        <v>33</v>
      </c>
      <c r="R8291" t="s">
        <v>33</v>
      </c>
      <c r="S8291">
        <v>3</v>
      </c>
      <c r="T8291">
        <v>3.7</v>
      </c>
      <c r="U8291" t="str">
        <f t="shared" si="388"/>
        <v xml:space="preserve"> 3.5-3.9</v>
      </c>
      <c r="V8291" t="s">
        <v>106</v>
      </c>
      <c r="W8291" t="s">
        <v>107</v>
      </c>
      <c r="X8291">
        <v>1182</v>
      </c>
      <c r="Y8291" s="5" t="str">
        <f t="shared" si="389"/>
        <v>Top Performing Venue</v>
      </c>
    </row>
    <row r="8292" spans="1:25" x14ac:dyDescent="0.3">
      <c r="A8292">
        <v>18382337</v>
      </c>
      <c r="B8292" t="s">
        <v>17631</v>
      </c>
      <c r="C8292">
        <v>1</v>
      </c>
      <c r="D8292" s="5" t="str">
        <f>VLOOKUP(C8292,Country!A:B,2,0)</f>
        <v>India</v>
      </c>
      <c r="E8292" t="s">
        <v>17184</v>
      </c>
      <c r="F8292" t="s">
        <v>17632</v>
      </c>
      <c r="G8292" t="s">
        <v>3093</v>
      </c>
      <c r="H8292" t="s">
        <v>17615</v>
      </c>
      <c r="I8292">
        <v>77.337744499999999</v>
      </c>
      <c r="J8292">
        <v>28.596946800000001</v>
      </c>
      <c r="K8292" t="s">
        <v>3179</v>
      </c>
      <c r="L8292">
        <v>200</v>
      </c>
      <c r="M8292" s="5" t="str">
        <f t="shared" si="387"/>
        <v>100-250</v>
      </c>
      <c r="N8292" t="s">
        <v>2120</v>
      </c>
      <c r="O8292" t="s">
        <v>33</v>
      </c>
      <c r="P8292" t="s">
        <v>33</v>
      </c>
      <c r="Q8292" t="s">
        <v>33</v>
      </c>
      <c r="R8292" t="s">
        <v>33</v>
      </c>
      <c r="S8292">
        <v>1</v>
      </c>
      <c r="T8292">
        <v>0</v>
      </c>
      <c r="U8292" t="str">
        <f t="shared" si="388"/>
        <v xml:space="preserve"> 0</v>
      </c>
      <c r="V8292" t="s">
        <v>169</v>
      </c>
      <c r="W8292" t="s">
        <v>170</v>
      </c>
      <c r="X8292">
        <v>2</v>
      </c>
      <c r="Y8292" s="5" t="str">
        <f t="shared" si="389"/>
        <v xml:space="preserve"> Under Performing Venue</v>
      </c>
    </row>
    <row r="8293" spans="1:25" x14ac:dyDescent="0.3">
      <c r="A8293">
        <v>18433542</v>
      </c>
      <c r="B8293" t="s">
        <v>17633</v>
      </c>
      <c r="C8293">
        <v>1</v>
      </c>
      <c r="D8293" s="5" t="str">
        <f>VLOOKUP(C8293,Country!A:B,2,0)</f>
        <v>India</v>
      </c>
      <c r="E8293" t="s">
        <v>17184</v>
      </c>
      <c r="F8293" t="s">
        <v>17634</v>
      </c>
      <c r="G8293" t="s">
        <v>3093</v>
      </c>
      <c r="H8293" t="s">
        <v>17615</v>
      </c>
      <c r="I8293">
        <v>77.343901599999995</v>
      </c>
      <c r="J8293">
        <v>28.597298200000001</v>
      </c>
      <c r="K8293" t="s">
        <v>2119</v>
      </c>
      <c r="L8293">
        <v>500</v>
      </c>
      <c r="M8293" s="5" t="str">
        <f t="shared" si="387"/>
        <v>250-500</v>
      </c>
      <c r="N8293" t="s">
        <v>2120</v>
      </c>
      <c r="O8293" t="s">
        <v>33</v>
      </c>
      <c r="P8293" t="s">
        <v>33</v>
      </c>
      <c r="Q8293" t="s">
        <v>33</v>
      </c>
      <c r="R8293" t="s">
        <v>33</v>
      </c>
      <c r="S8293">
        <v>2</v>
      </c>
      <c r="T8293">
        <v>0</v>
      </c>
      <c r="U8293" t="str">
        <f t="shared" si="388"/>
        <v xml:space="preserve"> 0</v>
      </c>
      <c r="V8293" t="s">
        <v>169</v>
      </c>
      <c r="W8293" t="s">
        <v>170</v>
      </c>
      <c r="X8293">
        <v>0</v>
      </c>
      <c r="Y8293" s="5" t="str">
        <f t="shared" si="389"/>
        <v xml:space="preserve"> Under Performing Venue</v>
      </c>
    </row>
    <row r="8294" spans="1:25" x14ac:dyDescent="0.3">
      <c r="A8294">
        <v>18382335</v>
      </c>
      <c r="B8294" t="s">
        <v>17635</v>
      </c>
      <c r="C8294">
        <v>1</v>
      </c>
      <c r="D8294" s="5" t="str">
        <f>VLOOKUP(C8294,Country!A:B,2,0)</f>
        <v>India</v>
      </c>
      <c r="E8294" t="s">
        <v>17184</v>
      </c>
      <c r="F8294" t="s">
        <v>17636</v>
      </c>
      <c r="G8294" t="s">
        <v>3093</v>
      </c>
      <c r="H8294" t="s">
        <v>17615</v>
      </c>
      <c r="I8294">
        <v>77.344114700000006</v>
      </c>
      <c r="J8294">
        <v>28.598208199999998</v>
      </c>
      <c r="K8294" t="s">
        <v>2285</v>
      </c>
      <c r="L8294">
        <v>350</v>
      </c>
      <c r="M8294" s="5" t="str">
        <f t="shared" si="387"/>
        <v>250-500</v>
      </c>
      <c r="N8294" t="s">
        <v>2120</v>
      </c>
      <c r="O8294" t="s">
        <v>33</v>
      </c>
      <c r="P8294" t="s">
        <v>32</v>
      </c>
      <c r="Q8294" t="s">
        <v>33</v>
      </c>
      <c r="R8294" t="s">
        <v>33</v>
      </c>
      <c r="S8294">
        <v>1</v>
      </c>
      <c r="T8294">
        <v>0</v>
      </c>
      <c r="U8294" t="str">
        <f t="shared" si="388"/>
        <v xml:space="preserve"> 0</v>
      </c>
      <c r="V8294" t="s">
        <v>169</v>
      </c>
      <c r="W8294" t="s">
        <v>170</v>
      </c>
      <c r="X8294">
        <v>0</v>
      </c>
      <c r="Y8294" s="5" t="str">
        <f t="shared" si="389"/>
        <v xml:space="preserve"> Under Performing Venue</v>
      </c>
    </row>
    <row r="8295" spans="1:25" x14ac:dyDescent="0.3">
      <c r="A8295">
        <v>18264985</v>
      </c>
      <c r="B8295" t="s">
        <v>3219</v>
      </c>
      <c r="C8295">
        <v>1</v>
      </c>
      <c r="D8295" s="5" t="str">
        <f>VLOOKUP(C8295,Country!A:B,2,0)</f>
        <v>India</v>
      </c>
      <c r="E8295" t="s">
        <v>17184</v>
      </c>
      <c r="F8295" t="s">
        <v>17637</v>
      </c>
      <c r="G8295" t="s">
        <v>3093</v>
      </c>
      <c r="H8295" t="s">
        <v>17615</v>
      </c>
      <c r="I8295">
        <v>77.334395700000002</v>
      </c>
      <c r="J8295">
        <v>28.594026599999999</v>
      </c>
      <c r="K8295" t="s">
        <v>2133</v>
      </c>
      <c r="L8295">
        <v>500</v>
      </c>
      <c r="M8295" s="5" t="str">
        <f t="shared" si="387"/>
        <v>250-500</v>
      </c>
      <c r="N8295" t="s">
        <v>2120</v>
      </c>
      <c r="O8295" t="s">
        <v>33</v>
      </c>
      <c r="P8295" t="s">
        <v>33</v>
      </c>
      <c r="Q8295" t="s">
        <v>33</v>
      </c>
      <c r="R8295" t="s">
        <v>33</v>
      </c>
      <c r="S8295">
        <v>2</v>
      </c>
      <c r="T8295">
        <v>0</v>
      </c>
      <c r="U8295" t="str">
        <f t="shared" si="388"/>
        <v xml:space="preserve"> 0</v>
      </c>
      <c r="V8295" t="s">
        <v>169</v>
      </c>
      <c r="W8295" t="s">
        <v>170</v>
      </c>
      <c r="X8295">
        <v>1</v>
      </c>
      <c r="Y8295" s="5" t="str">
        <f t="shared" si="389"/>
        <v xml:space="preserve"> Under Performing Venue</v>
      </c>
    </row>
    <row r="8296" spans="1:25" x14ac:dyDescent="0.3">
      <c r="A8296">
        <v>18265692</v>
      </c>
      <c r="B8296" t="s">
        <v>15030</v>
      </c>
      <c r="C8296">
        <v>1</v>
      </c>
      <c r="D8296" s="5" t="str">
        <f>VLOOKUP(C8296,Country!A:B,2,0)</f>
        <v>India</v>
      </c>
      <c r="E8296" t="s">
        <v>17184</v>
      </c>
      <c r="F8296" t="s">
        <v>17638</v>
      </c>
      <c r="G8296" t="s">
        <v>3093</v>
      </c>
      <c r="H8296" t="s">
        <v>17615</v>
      </c>
      <c r="I8296">
        <v>77.3381282</v>
      </c>
      <c r="J8296">
        <v>28.5973644</v>
      </c>
      <c r="K8296" t="s">
        <v>3353</v>
      </c>
      <c r="L8296">
        <v>200</v>
      </c>
      <c r="M8296" s="5" t="str">
        <f t="shared" si="387"/>
        <v>100-250</v>
      </c>
      <c r="N8296" t="s">
        <v>2120</v>
      </c>
      <c r="O8296" t="s">
        <v>33</v>
      </c>
      <c r="P8296" t="s">
        <v>33</v>
      </c>
      <c r="Q8296" t="s">
        <v>33</v>
      </c>
      <c r="R8296" t="s">
        <v>33</v>
      </c>
      <c r="S8296">
        <v>1</v>
      </c>
      <c r="T8296">
        <v>0</v>
      </c>
      <c r="U8296" t="str">
        <f t="shared" si="388"/>
        <v xml:space="preserve"> 0</v>
      </c>
      <c r="V8296" t="s">
        <v>169</v>
      </c>
      <c r="W8296" t="s">
        <v>170</v>
      </c>
      <c r="X8296">
        <v>1</v>
      </c>
      <c r="Y8296" s="5" t="str">
        <f t="shared" si="389"/>
        <v xml:space="preserve"> Under Performing Venue</v>
      </c>
    </row>
    <row r="8297" spans="1:25" x14ac:dyDescent="0.3">
      <c r="A8297">
        <v>304937</v>
      </c>
      <c r="B8297" t="s">
        <v>17639</v>
      </c>
      <c r="C8297">
        <v>1</v>
      </c>
      <c r="D8297" s="5" t="str">
        <f>VLOOKUP(C8297,Country!A:B,2,0)</f>
        <v>India</v>
      </c>
      <c r="E8297" t="s">
        <v>17184</v>
      </c>
      <c r="F8297" t="s">
        <v>17640</v>
      </c>
      <c r="G8297" t="s">
        <v>3093</v>
      </c>
      <c r="H8297" t="s">
        <v>17615</v>
      </c>
      <c r="I8297">
        <v>77.3395869</v>
      </c>
      <c r="J8297">
        <v>28.594847600000001</v>
      </c>
      <c r="K8297" t="s">
        <v>3240</v>
      </c>
      <c r="L8297">
        <v>150</v>
      </c>
      <c r="M8297" s="5" t="str">
        <f t="shared" si="387"/>
        <v>100-250</v>
      </c>
      <c r="N8297" t="s">
        <v>2120</v>
      </c>
      <c r="O8297" t="s">
        <v>33</v>
      </c>
      <c r="P8297" t="s">
        <v>33</v>
      </c>
      <c r="Q8297" t="s">
        <v>33</v>
      </c>
      <c r="R8297" t="s">
        <v>33</v>
      </c>
      <c r="S8297">
        <v>1</v>
      </c>
      <c r="T8297">
        <v>0</v>
      </c>
      <c r="U8297" t="str">
        <f t="shared" si="388"/>
        <v xml:space="preserve"> 0</v>
      </c>
      <c r="V8297" t="s">
        <v>169</v>
      </c>
      <c r="W8297" t="s">
        <v>170</v>
      </c>
      <c r="X8297">
        <v>3</v>
      </c>
      <c r="Y8297" s="5" t="str">
        <f t="shared" si="389"/>
        <v xml:space="preserve"> Under Performing Venue</v>
      </c>
    </row>
    <row r="8298" spans="1:25" x14ac:dyDescent="0.3">
      <c r="A8298">
        <v>18489849</v>
      </c>
      <c r="B8298" t="s">
        <v>7664</v>
      </c>
      <c r="C8298">
        <v>1</v>
      </c>
      <c r="D8298" s="5" t="str">
        <f>VLOOKUP(C8298,Country!A:B,2,0)</f>
        <v>India</v>
      </c>
      <c r="E8298" t="s">
        <v>17184</v>
      </c>
      <c r="F8298" t="s">
        <v>17641</v>
      </c>
      <c r="G8298" t="s">
        <v>3093</v>
      </c>
      <c r="H8298" t="s">
        <v>17615</v>
      </c>
      <c r="I8298">
        <v>77.344125199999993</v>
      </c>
      <c r="J8298">
        <v>28.596949800000001</v>
      </c>
      <c r="K8298" t="s">
        <v>3240</v>
      </c>
      <c r="L8298">
        <v>150</v>
      </c>
      <c r="M8298" s="5" t="str">
        <f t="shared" si="387"/>
        <v>100-250</v>
      </c>
      <c r="N8298" t="s">
        <v>2120</v>
      </c>
      <c r="O8298" t="s">
        <v>33</v>
      </c>
      <c r="P8298" t="s">
        <v>33</v>
      </c>
      <c r="Q8298" t="s">
        <v>33</v>
      </c>
      <c r="R8298" t="s">
        <v>33</v>
      </c>
      <c r="S8298">
        <v>1</v>
      </c>
      <c r="T8298">
        <v>0</v>
      </c>
      <c r="U8298" t="str">
        <f t="shared" si="388"/>
        <v xml:space="preserve"> 0</v>
      </c>
      <c r="V8298" t="s">
        <v>169</v>
      </c>
      <c r="W8298" t="s">
        <v>170</v>
      </c>
      <c r="X8298">
        <v>1</v>
      </c>
      <c r="Y8298" s="5" t="str">
        <f t="shared" si="389"/>
        <v xml:space="preserve"> Under Performing Venue</v>
      </c>
    </row>
    <row r="8299" spans="1:25" x14ac:dyDescent="0.3">
      <c r="A8299">
        <v>18485826</v>
      </c>
      <c r="B8299" t="s">
        <v>17642</v>
      </c>
      <c r="C8299">
        <v>1</v>
      </c>
      <c r="D8299" s="5" t="str">
        <f>VLOOKUP(C8299,Country!A:B,2,0)</f>
        <v>India</v>
      </c>
      <c r="E8299" t="s">
        <v>17184</v>
      </c>
      <c r="F8299" t="s">
        <v>17643</v>
      </c>
      <c r="G8299" t="s">
        <v>3093</v>
      </c>
      <c r="H8299" t="s">
        <v>17615</v>
      </c>
      <c r="I8299">
        <v>0</v>
      </c>
      <c r="J8299">
        <v>0</v>
      </c>
      <c r="K8299" t="s">
        <v>2409</v>
      </c>
      <c r="L8299">
        <v>200</v>
      </c>
      <c r="M8299" s="5" t="str">
        <f t="shared" si="387"/>
        <v>100-250</v>
      </c>
      <c r="N8299" t="s">
        <v>2120</v>
      </c>
      <c r="O8299" t="s">
        <v>33</v>
      </c>
      <c r="P8299" t="s">
        <v>33</v>
      </c>
      <c r="Q8299" t="s">
        <v>33</v>
      </c>
      <c r="R8299" t="s">
        <v>33</v>
      </c>
      <c r="S8299">
        <v>1</v>
      </c>
      <c r="T8299">
        <v>0</v>
      </c>
      <c r="U8299" t="str">
        <f t="shared" si="388"/>
        <v xml:space="preserve"> 0</v>
      </c>
      <c r="V8299" t="s">
        <v>169</v>
      </c>
      <c r="W8299" t="s">
        <v>170</v>
      </c>
      <c r="X8299">
        <v>0</v>
      </c>
      <c r="Y8299" s="5" t="str">
        <f t="shared" si="389"/>
        <v xml:space="preserve"> Under Performing Venue</v>
      </c>
    </row>
    <row r="8300" spans="1:25" x14ac:dyDescent="0.3">
      <c r="A8300">
        <v>18489806</v>
      </c>
      <c r="B8300" t="s">
        <v>17644</v>
      </c>
      <c r="C8300">
        <v>1</v>
      </c>
      <c r="D8300" s="5" t="str">
        <f>VLOOKUP(C8300,Country!A:B,2,0)</f>
        <v>India</v>
      </c>
      <c r="E8300" t="s">
        <v>17184</v>
      </c>
      <c r="F8300" t="s">
        <v>17645</v>
      </c>
      <c r="G8300" t="s">
        <v>3093</v>
      </c>
      <c r="H8300" t="s">
        <v>17615</v>
      </c>
      <c r="I8300">
        <v>77.335532099999995</v>
      </c>
      <c r="J8300">
        <v>28.591934200000001</v>
      </c>
      <c r="K8300" t="s">
        <v>2285</v>
      </c>
      <c r="L8300">
        <v>300</v>
      </c>
      <c r="M8300" s="5" t="str">
        <f t="shared" si="387"/>
        <v>250-500</v>
      </c>
      <c r="N8300" t="s">
        <v>2120</v>
      </c>
      <c r="O8300" t="s">
        <v>33</v>
      </c>
      <c r="P8300" t="s">
        <v>33</v>
      </c>
      <c r="Q8300" t="s">
        <v>33</v>
      </c>
      <c r="R8300" t="s">
        <v>33</v>
      </c>
      <c r="S8300">
        <v>1</v>
      </c>
      <c r="T8300">
        <v>0</v>
      </c>
      <c r="U8300" t="str">
        <f t="shared" si="388"/>
        <v xml:space="preserve"> 0</v>
      </c>
      <c r="V8300" t="s">
        <v>169</v>
      </c>
      <c r="W8300" t="s">
        <v>170</v>
      </c>
      <c r="X8300">
        <v>0</v>
      </c>
      <c r="Y8300" s="5" t="str">
        <f t="shared" si="389"/>
        <v xml:space="preserve"> Under Performing Venue</v>
      </c>
    </row>
    <row r="8301" spans="1:25" x14ac:dyDescent="0.3">
      <c r="A8301">
        <v>18381674</v>
      </c>
      <c r="B8301" t="s">
        <v>17646</v>
      </c>
      <c r="C8301">
        <v>1</v>
      </c>
      <c r="D8301" s="5" t="str">
        <f>VLOOKUP(C8301,Country!A:B,2,0)</f>
        <v>India</v>
      </c>
      <c r="E8301" t="s">
        <v>17184</v>
      </c>
      <c r="F8301" t="s">
        <v>17647</v>
      </c>
      <c r="G8301" t="s">
        <v>3093</v>
      </c>
      <c r="H8301" t="s">
        <v>17615</v>
      </c>
      <c r="I8301">
        <v>77.338294000000005</v>
      </c>
      <c r="J8301">
        <v>28.597161</v>
      </c>
      <c r="K8301" t="s">
        <v>2119</v>
      </c>
      <c r="L8301">
        <v>600</v>
      </c>
      <c r="M8301" s="5" t="str">
        <f t="shared" si="387"/>
        <v>500-1000</v>
      </c>
      <c r="N8301" t="s">
        <v>2120</v>
      </c>
      <c r="O8301" t="s">
        <v>33</v>
      </c>
      <c r="P8301" t="s">
        <v>33</v>
      </c>
      <c r="Q8301" t="s">
        <v>33</v>
      </c>
      <c r="R8301" t="s">
        <v>33</v>
      </c>
      <c r="S8301">
        <v>2</v>
      </c>
      <c r="T8301">
        <v>0</v>
      </c>
      <c r="U8301" t="str">
        <f t="shared" si="388"/>
        <v xml:space="preserve"> 0</v>
      </c>
      <c r="V8301" t="s">
        <v>169</v>
      </c>
      <c r="W8301" t="s">
        <v>170</v>
      </c>
      <c r="X8301">
        <v>3</v>
      </c>
      <c r="Y8301" s="5" t="str">
        <f t="shared" si="389"/>
        <v xml:space="preserve"> Under Performing Venue</v>
      </c>
    </row>
    <row r="8302" spans="1:25" x14ac:dyDescent="0.3">
      <c r="A8302">
        <v>18441772</v>
      </c>
      <c r="B8302" t="s">
        <v>17648</v>
      </c>
      <c r="C8302">
        <v>1</v>
      </c>
      <c r="D8302" s="5" t="str">
        <f>VLOOKUP(C8302,Country!A:B,2,0)</f>
        <v>India</v>
      </c>
      <c r="E8302" t="s">
        <v>17184</v>
      </c>
      <c r="F8302" t="s">
        <v>17649</v>
      </c>
      <c r="G8302" t="s">
        <v>3093</v>
      </c>
      <c r="H8302" t="s">
        <v>17615</v>
      </c>
      <c r="I8302">
        <v>77.338690099999994</v>
      </c>
      <c r="J8302">
        <v>28.5923266</v>
      </c>
      <c r="K8302" t="s">
        <v>2125</v>
      </c>
      <c r="L8302">
        <v>200</v>
      </c>
      <c r="M8302" s="5" t="str">
        <f t="shared" si="387"/>
        <v>100-250</v>
      </c>
      <c r="N8302" t="s">
        <v>2120</v>
      </c>
      <c r="O8302" t="s">
        <v>33</v>
      </c>
      <c r="P8302" t="s">
        <v>32</v>
      </c>
      <c r="Q8302" t="s">
        <v>33</v>
      </c>
      <c r="R8302" t="s">
        <v>33</v>
      </c>
      <c r="S8302">
        <v>1</v>
      </c>
      <c r="T8302">
        <v>0</v>
      </c>
      <c r="U8302" t="str">
        <f t="shared" si="388"/>
        <v xml:space="preserve"> 0</v>
      </c>
      <c r="V8302" t="s">
        <v>169</v>
      </c>
      <c r="W8302" t="s">
        <v>170</v>
      </c>
      <c r="X8302">
        <v>1</v>
      </c>
      <c r="Y8302" s="5" t="str">
        <f t="shared" si="389"/>
        <v xml:space="preserve"> Under Performing Venue</v>
      </c>
    </row>
    <row r="8303" spans="1:25" x14ac:dyDescent="0.3">
      <c r="A8303">
        <v>18390891</v>
      </c>
      <c r="B8303" t="s">
        <v>17650</v>
      </c>
      <c r="C8303">
        <v>1</v>
      </c>
      <c r="D8303" s="5" t="str">
        <f>VLOOKUP(C8303,Country!A:B,2,0)</f>
        <v>India</v>
      </c>
      <c r="E8303" t="s">
        <v>17184</v>
      </c>
      <c r="F8303" t="s">
        <v>17651</v>
      </c>
      <c r="G8303" t="s">
        <v>3093</v>
      </c>
      <c r="H8303" t="s">
        <v>17615</v>
      </c>
      <c r="I8303">
        <v>77.344091399999996</v>
      </c>
      <c r="J8303">
        <v>28.596924900000001</v>
      </c>
      <c r="K8303" t="s">
        <v>397</v>
      </c>
      <c r="L8303">
        <v>200</v>
      </c>
      <c r="M8303" s="5" t="str">
        <f t="shared" si="387"/>
        <v>100-250</v>
      </c>
      <c r="N8303" t="s">
        <v>2120</v>
      </c>
      <c r="O8303" t="s">
        <v>33</v>
      </c>
      <c r="P8303" t="s">
        <v>33</v>
      </c>
      <c r="Q8303" t="s">
        <v>33</v>
      </c>
      <c r="R8303" t="s">
        <v>33</v>
      </c>
      <c r="S8303">
        <v>1</v>
      </c>
      <c r="T8303">
        <v>0</v>
      </c>
      <c r="U8303" t="str">
        <f t="shared" si="388"/>
        <v xml:space="preserve"> 0</v>
      </c>
      <c r="V8303" t="s">
        <v>169</v>
      </c>
      <c r="W8303" t="s">
        <v>170</v>
      </c>
      <c r="X8303">
        <v>1</v>
      </c>
      <c r="Y8303" s="5" t="str">
        <f t="shared" si="389"/>
        <v xml:space="preserve"> Under Performing Venue</v>
      </c>
    </row>
    <row r="8304" spans="1:25" x14ac:dyDescent="0.3">
      <c r="A8304">
        <v>8061</v>
      </c>
      <c r="B8304" t="s">
        <v>17652</v>
      </c>
      <c r="C8304">
        <v>1</v>
      </c>
      <c r="D8304" s="5" t="str">
        <f>VLOOKUP(C8304,Country!A:B,2,0)</f>
        <v>India</v>
      </c>
      <c r="E8304" t="s">
        <v>17184</v>
      </c>
      <c r="F8304" t="s">
        <v>17653</v>
      </c>
      <c r="G8304" t="s">
        <v>3093</v>
      </c>
      <c r="H8304" t="s">
        <v>17615</v>
      </c>
      <c r="I8304">
        <v>77.344178499999998</v>
      </c>
      <c r="J8304">
        <v>28.597059399999999</v>
      </c>
      <c r="K8304" t="s">
        <v>3240</v>
      </c>
      <c r="L8304">
        <v>150</v>
      </c>
      <c r="M8304" s="5" t="str">
        <f t="shared" si="387"/>
        <v>100-250</v>
      </c>
      <c r="N8304" t="s">
        <v>2120</v>
      </c>
      <c r="O8304" t="s">
        <v>33</v>
      </c>
      <c r="P8304" t="s">
        <v>32</v>
      </c>
      <c r="Q8304" t="s">
        <v>33</v>
      </c>
      <c r="R8304" t="s">
        <v>33</v>
      </c>
      <c r="S8304">
        <v>1</v>
      </c>
      <c r="T8304">
        <v>2.2999999999999998</v>
      </c>
      <c r="U8304" t="str">
        <f t="shared" si="388"/>
        <v xml:space="preserve"> 1.8-2.4</v>
      </c>
      <c r="V8304" t="s">
        <v>1063</v>
      </c>
      <c r="W8304" t="s">
        <v>1064</v>
      </c>
      <c r="X8304">
        <v>15</v>
      </c>
      <c r="Y8304" s="5" t="str">
        <f t="shared" si="389"/>
        <v xml:space="preserve"> Under Performing Venue</v>
      </c>
    </row>
    <row r="8305" spans="1:25" x14ac:dyDescent="0.3">
      <c r="A8305">
        <v>308623</v>
      </c>
      <c r="B8305" t="s">
        <v>17654</v>
      </c>
      <c r="C8305">
        <v>1</v>
      </c>
      <c r="D8305" s="5" t="str">
        <f>VLOOKUP(C8305,Country!A:B,2,0)</f>
        <v>India</v>
      </c>
      <c r="E8305" t="s">
        <v>17184</v>
      </c>
      <c r="F8305" t="s">
        <v>17655</v>
      </c>
      <c r="G8305" t="s">
        <v>17656</v>
      </c>
      <c r="H8305" t="s">
        <v>17657</v>
      </c>
      <c r="I8305">
        <v>77.332071999999997</v>
      </c>
      <c r="J8305">
        <v>28.549346499999999</v>
      </c>
      <c r="K8305" t="s">
        <v>8519</v>
      </c>
      <c r="L8305">
        <v>450</v>
      </c>
      <c r="M8305" s="5" t="str">
        <f t="shared" si="387"/>
        <v>250-500</v>
      </c>
      <c r="N8305" t="s">
        <v>2120</v>
      </c>
      <c r="O8305" t="s">
        <v>33</v>
      </c>
      <c r="P8305" t="s">
        <v>32</v>
      </c>
      <c r="Q8305" t="s">
        <v>33</v>
      </c>
      <c r="R8305" t="s">
        <v>33</v>
      </c>
      <c r="S8305">
        <v>1</v>
      </c>
      <c r="T8305">
        <v>2.6</v>
      </c>
      <c r="U8305" t="str">
        <f t="shared" si="388"/>
        <v xml:space="preserve"> 2.5-3.4</v>
      </c>
      <c r="V8305" t="s">
        <v>143</v>
      </c>
      <c r="W8305" t="s">
        <v>144</v>
      </c>
      <c r="X8305">
        <v>26</v>
      </c>
      <c r="Y8305" s="5" t="str">
        <f t="shared" si="389"/>
        <v>Average Performing Venue</v>
      </c>
    </row>
    <row r="8306" spans="1:25" x14ac:dyDescent="0.3">
      <c r="A8306">
        <v>311013</v>
      </c>
      <c r="B8306" t="s">
        <v>17658</v>
      </c>
      <c r="C8306">
        <v>1</v>
      </c>
      <c r="D8306" s="5" t="str">
        <f>VLOOKUP(C8306,Country!A:B,2,0)</f>
        <v>India</v>
      </c>
      <c r="E8306" t="s">
        <v>17184</v>
      </c>
      <c r="F8306" t="s">
        <v>17659</v>
      </c>
      <c r="G8306" t="s">
        <v>17656</v>
      </c>
      <c r="H8306" t="s">
        <v>17657</v>
      </c>
      <c r="I8306">
        <v>77.332352700000001</v>
      </c>
      <c r="J8306">
        <v>28.548672100000001</v>
      </c>
      <c r="K8306" t="s">
        <v>17660</v>
      </c>
      <c r="L8306">
        <v>550</v>
      </c>
      <c r="M8306" s="5" t="str">
        <f t="shared" si="387"/>
        <v>500-1000</v>
      </c>
      <c r="N8306" t="s">
        <v>2120</v>
      </c>
      <c r="O8306" t="s">
        <v>33</v>
      </c>
      <c r="P8306" t="s">
        <v>33</v>
      </c>
      <c r="Q8306" t="s">
        <v>33</v>
      </c>
      <c r="R8306" t="s">
        <v>33</v>
      </c>
      <c r="S8306">
        <v>2</v>
      </c>
      <c r="T8306">
        <v>3.4</v>
      </c>
      <c r="U8306" t="str">
        <f t="shared" si="388"/>
        <v xml:space="preserve"> 2.5-3.4</v>
      </c>
      <c r="V8306" t="s">
        <v>143</v>
      </c>
      <c r="W8306" t="s">
        <v>144</v>
      </c>
      <c r="X8306">
        <v>55</v>
      </c>
      <c r="Y8306" s="5" t="str">
        <f t="shared" si="389"/>
        <v>Average Performing Venue</v>
      </c>
    </row>
    <row r="8307" spans="1:25" x14ac:dyDescent="0.3">
      <c r="A8307">
        <v>18368015</v>
      </c>
      <c r="B8307" t="s">
        <v>17661</v>
      </c>
      <c r="C8307">
        <v>1</v>
      </c>
      <c r="D8307" s="5" t="str">
        <f>VLOOKUP(C8307,Country!A:B,2,0)</f>
        <v>India</v>
      </c>
      <c r="E8307" t="s">
        <v>17184</v>
      </c>
      <c r="F8307" t="s">
        <v>17662</v>
      </c>
      <c r="G8307" t="s">
        <v>17656</v>
      </c>
      <c r="H8307" t="s">
        <v>17657</v>
      </c>
      <c r="I8307">
        <v>77.332344899999995</v>
      </c>
      <c r="J8307">
        <v>28.549394299999999</v>
      </c>
      <c r="K8307" t="s">
        <v>2339</v>
      </c>
      <c r="L8307">
        <v>200</v>
      </c>
      <c r="M8307" s="5" t="str">
        <f t="shared" si="387"/>
        <v>100-250</v>
      </c>
      <c r="N8307" t="s">
        <v>2120</v>
      </c>
      <c r="O8307" t="s">
        <v>33</v>
      </c>
      <c r="P8307" t="s">
        <v>33</v>
      </c>
      <c r="Q8307" t="s">
        <v>33</v>
      </c>
      <c r="R8307" t="s">
        <v>33</v>
      </c>
      <c r="S8307">
        <v>1</v>
      </c>
      <c r="T8307">
        <v>3.9</v>
      </c>
      <c r="U8307" t="str">
        <f t="shared" si="388"/>
        <v xml:space="preserve"> 3.5-3.9</v>
      </c>
      <c r="V8307" t="s">
        <v>106</v>
      </c>
      <c r="W8307" t="s">
        <v>107</v>
      </c>
      <c r="X8307">
        <v>64</v>
      </c>
      <c r="Y8307" s="5" t="str">
        <f t="shared" si="389"/>
        <v>Top Performing Venue</v>
      </c>
    </row>
    <row r="8308" spans="1:25" x14ac:dyDescent="0.3">
      <c r="A8308">
        <v>18273942</v>
      </c>
      <c r="B8308" t="s">
        <v>17663</v>
      </c>
      <c r="C8308">
        <v>1</v>
      </c>
      <c r="D8308" s="5" t="str">
        <f>VLOOKUP(C8308,Country!A:B,2,0)</f>
        <v>India</v>
      </c>
      <c r="E8308" t="s">
        <v>17184</v>
      </c>
      <c r="F8308" t="s">
        <v>17664</v>
      </c>
      <c r="G8308" t="s">
        <v>17656</v>
      </c>
      <c r="H8308" t="s">
        <v>17657</v>
      </c>
      <c r="I8308">
        <v>77.371426799999995</v>
      </c>
      <c r="J8308">
        <v>28.516344</v>
      </c>
      <c r="K8308" t="s">
        <v>17665</v>
      </c>
      <c r="L8308">
        <v>550</v>
      </c>
      <c r="M8308" s="5" t="str">
        <f t="shared" si="387"/>
        <v>500-1000</v>
      </c>
      <c r="N8308" t="s">
        <v>2120</v>
      </c>
      <c r="O8308" t="s">
        <v>33</v>
      </c>
      <c r="P8308" t="s">
        <v>32</v>
      </c>
      <c r="Q8308" t="s">
        <v>33</v>
      </c>
      <c r="R8308" t="s">
        <v>33</v>
      </c>
      <c r="S8308">
        <v>2</v>
      </c>
      <c r="T8308">
        <v>3.9</v>
      </c>
      <c r="U8308" t="str">
        <f t="shared" si="388"/>
        <v xml:space="preserve"> 3.5-3.9</v>
      </c>
      <c r="V8308" t="s">
        <v>106</v>
      </c>
      <c r="W8308" t="s">
        <v>107</v>
      </c>
      <c r="X8308">
        <v>132</v>
      </c>
      <c r="Y8308" s="5" t="str">
        <f t="shared" si="389"/>
        <v>Top Performing Venue</v>
      </c>
    </row>
    <row r="8309" spans="1:25" x14ac:dyDescent="0.3">
      <c r="A8309">
        <v>18034079</v>
      </c>
      <c r="B8309" t="s">
        <v>4142</v>
      </c>
      <c r="C8309">
        <v>1</v>
      </c>
      <c r="D8309" s="5" t="str">
        <f>VLOOKUP(C8309,Country!A:B,2,0)</f>
        <v>India</v>
      </c>
      <c r="E8309" t="s">
        <v>17184</v>
      </c>
      <c r="F8309" t="s">
        <v>17666</v>
      </c>
      <c r="G8309" t="s">
        <v>17656</v>
      </c>
      <c r="H8309" t="s">
        <v>17657</v>
      </c>
      <c r="I8309">
        <v>77.330602799999994</v>
      </c>
      <c r="J8309">
        <v>28.544516699999999</v>
      </c>
      <c r="K8309" t="s">
        <v>147</v>
      </c>
      <c r="L8309">
        <v>400</v>
      </c>
      <c r="M8309" s="5" t="str">
        <f t="shared" si="387"/>
        <v>250-500</v>
      </c>
      <c r="N8309" t="s">
        <v>2120</v>
      </c>
      <c r="O8309" t="s">
        <v>33</v>
      </c>
      <c r="P8309" t="s">
        <v>32</v>
      </c>
      <c r="Q8309" t="s">
        <v>33</v>
      </c>
      <c r="R8309" t="s">
        <v>33</v>
      </c>
      <c r="S8309">
        <v>1</v>
      </c>
      <c r="T8309">
        <v>3.6</v>
      </c>
      <c r="U8309" t="str">
        <f t="shared" si="388"/>
        <v xml:space="preserve"> 3.5-3.9</v>
      </c>
      <c r="V8309" t="s">
        <v>106</v>
      </c>
      <c r="W8309" t="s">
        <v>107</v>
      </c>
      <c r="X8309">
        <v>20</v>
      </c>
      <c r="Y8309" s="5" t="str">
        <f t="shared" si="389"/>
        <v>Top Performing Venue</v>
      </c>
    </row>
    <row r="8310" spans="1:25" x14ac:dyDescent="0.3">
      <c r="A8310">
        <v>18440413</v>
      </c>
      <c r="B8310" t="s">
        <v>17667</v>
      </c>
      <c r="C8310">
        <v>1</v>
      </c>
      <c r="D8310" s="5" t="str">
        <f>VLOOKUP(C8310,Country!A:B,2,0)</f>
        <v>India</v>
      </c>
      <c r="E8310" t="s">
        <v>17184</v>
      </c>
      <c r="F8310" t="s">
        <v>17668</v>
      </c>
      <c r="G8310" t="s">
        <v>17656</v>
      </c>
      <c r="H8310" t="s">
        <v>17657</v>
      </c>
      <c r="I8310">
        <v>77.331711100000007</v>
      </c>
      <c r="J8310">
        <v>28.5488666</v>
      </c>
      <c r="K8310" t="s">
        <v>3126</v>
      </c>
      <c r="L8310">
        <v>200</v>
      </c>
      <c r="M8310" s="5" t="str">
        <f t="shared" si="387"/>
        <v>100-250</v>
      </c>
      <c r="N8310" t="s">
        <v>2120</v>
      </c>
      <c r="O8310" t="s">
        <v>33</v>
      </c>
      <c r="P8310" t="s">
        <v>33</v>
      </c>
      <c r="Q8310" t="s">
        <v>33</v>
      </c>
      <c r="R8310" t="s">
        <v>33</v>
      </c>
      <c r="S8310">
        <v>1</v>
      </c>
      <c r="T8310">
        <v>0</v>
      </c>
      <c r="U8310" t="str">
        <f t="shared" si="388"/>
        <v xml:space="preserve"> 0</v>
      </c>
      <c r="V8310" t="s">
        <v>169</v>
      </c>
      <c r="W8310" t="s">
        <v>170</v>
      </c>
      <c r="X8310">
        <v>0</v>
      </c>
      <c r="Y8310" s="5" t="str">
        <f t="shared" si="389"/>
        <v xml:space="preserve"> Under Performing Venue</v>
      </c>
    </row>
    <row r="8311" spans="1:25" x14ac:dyDescent="0.3">
      <c r="A8311">
        <v>18427230</v>
      </c>
      <c r="B8311" t="s">
        <v>17669</v>
      </c>
      <c r="C8311">
        <v>1</v>
      </c>
      <c r="D8311" s="5" t="str">
        <f>VLOOKUP(C8311,Country!A:B,2,0)</f>
        <v>India</v>
      </c>
      <c r="E8311" t="s">
        <v>17184</v>
      </c>
      <c r="F8311" t="s">
        <v>17670</v>
      </c>
      <c r="G8311" t="s">
        <v>17656</v>
      </c>
      <c r="H8311" t="s">
        <v>17657</v>
      </c>
      <c r="I8311">
        <v>77.329703499999994</v>
      </c>
      <c r="J8311">
        <v>28.5472559</v>
      </c>
      <c r="K8311" t="s">
        <v>4683</v>
      </c>
      <c r="L8311">
        <v>400</v>
      </c>
      <c r="M8311" s="5" t="str">
        <f t="shared" si="387"/>
        <v>250-500</v>
      </c>
      <c r="N8311" t="s">
        <v>2120</v>
      </c>
      <c r="O8311" t="s">
        <v>33</v>
      </c>
      <c r="P8311" t="s">
        <v>33</v>
      </c>
      <c r="Q8311" t="s">
        <v>33</v>
      </c>
      <c r="R8311" t="s">
        <v>33</v>
      </c>
      <c r="S8311">
        <v>1</v>
      </c>
      <c r="T8311">
        <v>0</v>
      </c>
      <c r="U8311" t="str">
        <f t="shared" si="388"/>
        <v xml:space="preserve"> 0</v>
      </c>
      <c r="V8311" t="s">
        <v>169</v>
      </c>
      <c r="W8311" t="s">
        <v>170</v>
      </c>
      <c r="X8311">
        <v>0</v>
      </c>
      <c r="Y8311" s="5" t="str">
        <f t="shared" si="389"/>
        <v xml:space="preserve"> Under Performing Venue</v>
      </c>
    </row>
    <row r="8312" spans="1:25" x14ac:dyDescent="0.3">
      <c r="A8312">
        <v>18440415</v>
      </c>
      <c r="B8312" t="s">
        <v>17671</v>
      </c>
      <c r="C8312">
        <v>1</v>
      </c>
      <c r="D8312" s="5" t="str">
        <f>VLOOKUP(C8312,Country!A:B,2,0)</f>
        <v>India</v>
      </c>
      <c r="E8312" t="s">
        <v>17184</v>
      </c>
      <c r="F8312" t="s">
        <v>17662</v>
      </c>
      <c r="G8312" t="s">
        <v>17656</v>
      </c>
      <c r="H8312" t="s">
        <v>17657</v>
      </c>
      <c r="I8312">
        <v>77.332301599999994</v>
      </c>
      <c r="J8312">
        <v>28.549413300000001</v>
      </c>
      <c r="K8312" t="s">
        <v>2182</v>
      </c>
      <c r="L8312">
        <v>400</v>
      </c>
      <c r="M8312" s="5" t="str">
        <f t="shared" si="387"/>
        <v>250-500</v>
      </c>
      <c r="N8312" t="s">
        <v>2120</v>
      </c>
      <c r="O8312" t="s">
        <v>33</v>
      </c>
      <c r="P8312" t="s">
        <v>33</v>
      </c>
      <c r="Q8312" t="s">
        <v>33</v>
      </c>
      <c r="R8312" t="s">
        <v>33</v>
      </c>
      <c r="S8312">
        <v>1</v>
      </c>
      <c r="T8312">
        <v>0</v>
      </c>
      <c r="U8312" t="str">
        <f t="shared" si="388"/>
        <v xml:space="preserve"> 0</v>
      </c>
      <c r="V8312" t="s">
        <v>169</v>
      </c>
      <c r="W8312" t="s">
        <v>170</v>
      </c>
      <c r="X8312">
        <v>1</v>
      </c>
      <c r="Y8312" s="5" t="str">
        <f t="shared" si="389"/>
        <v xml:space="preserve"> Under Performing Venue</v>
      </c>
    </row>
    <row r="8313" spans="1:25" x14ac:dyDescent="0.3">
      <c r="A8313">
        <v>18446387</v>
      </c>
      <c r="B8313" t="s">
        <v>17672</v>
      </c>
      <c r="C8313">
        <v>1</v>
      </c>
      <c r="D8313" s="5" t="str">
        <f>VLOOKUP(C8313,Country!A:B,2,0)</f>
        <v>India</v>
      </c>
      <c r="E8313" t="s">
        <v>17184</v>
      </c>
      <c r="F8313" t="s">
        <v>17673</v>
      </c>
      <c r="G8313" t="s">
        <v>17674</v>
      </c>
      <c r="H8313" t="s">
        <v>17675</v>
      </c>
      <c r="I8313">
        <v>77.332394699999995</v>
      </c>
      <c r="J8313">
        <v>28.5493919</v>
      </c>
      <c r="K8313" t="s">
        <v>4019</v>
      </c>
      <c r="L8313">
        <v>300</v>
      </c>
      <c r="M8313" s="5" t="str">
        <f t="shared" si="387"/>
        <v>250-500</v>
      </c>
      <c r="N8313" t="s">
        <v>2120</v>
      </c>
      <c r="O8313" t="s">
        <v>33</v>
      </c>
      <c r="P8313" t="s">
        <v>33</v>
      </c>
      <c r="Q8313" t="s">
        <v>33</v>
      </c>
      <c r="R8313" t="s">
        <v>33</v>
      </c>
      <c r="S8313">
        <v>1</v>
      </c>
      <c r="T8313">
        <v>0</v>
      </c>
      <c r="U8313" t="str">
        <f t="shared" si="388"/>
        <v xml:space="preserve"> 0</v>
      </c>
      <c r="V8313" t="s">
        <v>169</v>
      </c>
      <c r="W8313" t="s">
        <v>170</v>
      </c>
      <c r="X8313">
        <v>1</v>
      </c>
      <c r="Y8313" s="5" t="str">
        <f t="shared" si="389"/>
        <v xml:space="preserve"> Under Performing Venue</v>
      </c>
    </row>
    <row r="8314" spans="1:25" x14ac:dyDescent="0.3">
      <c r="A8314">
        <v>18340903</v>
      </c>
      <c r="B8314" t="s">
        <v>17676</v>
      </c>
      <c r="C8314">
        <v>1</v>
      </c>
      <c r="D8314" s="5" t="str">
        <f>VLOOKUP(C8314,Country!A:B,2,0)</f>
        <v>India</v>
      </c>
      <c r="E8314" t="s">
        <v>17184</v>
      </c>
      <c r="F8314" t="s">
        <v>17677</v>
      </c>
      <c r="G8314" t="s">
        <v>17678</v>
      </c>
      <c r="H8314" t="s">
        <v>17679</v>
      </c>
      <c r="I8314">
        <v>77.413312599999998</v>
      </c>
      <c r="J8314">
        <v>28.5074459</v>
      </c>
      <c r="K8314" t="s">
        <v>17680</v>
      </c>
      <c r="L8314">
        <v>300</v>
      </c>
      <c r="M8314" s="5" t="str">
        <f t="shared" si="387"/>
        <v>250-500</v>
      </c>
      <c r="N8314" t="s">
        <v>2120</v>
      </c>
      <c r="O8314" t="s">
        <v>33</v>
      </c>
      <c r="P8314" t="s">
        <v>33</v>
      </c>
      <c r="Q8314" t="s">
        <v>33</v>
      </c>
      <c r="R8314" t="s">
        <v>33</v>
      </c>
      <c r="S8314">
        <v>1</v>
      </c>
      <c r="T8314">
        <v>3</v>
      </c>
      <c r="U8314" t="str">
        <f t="shared" si="388"/>
        <v xml:space="preserve"> 2.5-3.4</v>
      </c>
      <c r="V8314" t="s">
        <v>143</v>
      </c>
      <c r="W8314" t="s">
        <v>144</v>
      </c>
      <c r="X8314">
        <v>4</v>
      </c>
      <c r="Y8314" s="5" t="str">
        <f t="shared" si="389"/>
        <v>Average Performing Venue</v>
      </c>
    </row>
    <row r="8315" spans="1:25" x14ac:dyDescent="0.3">
      <c r="A8315">
        <v>18275760</v>
      </c>
      <c r="B8315" t="s">
        <v>3487</v>
      </c>
      <c r="C8315">
        <v>1</v>
      </c>
      <c r="D8315" s="5" t="str">
        <f>VLOOKUP(C8315,Country!A:B,2,0)</f>
        <v>India</v>
      </c>
      <c r="E8315" t="s">
        <v>17184</v>
      </c>
      <c r="F8315" t="s">
        <v>17681</v>
      </c>
      <c r="G8315" t="s">
        <v>17678</v>
      </c>
      <c r="H8315" t="s">
        <v>17679</v>
      </c>
      <c r="I8315">
        <v>0</v>
      </c>
      <c r="J8315">
        <v>0</v>
      </c>
      <c r="K8315" t="s">
        <v>4002</v>
      </c>
      <c r="L8315">
        <v>450</v>
      </c>
      <c r="M8315" s="5" t="str">
        <f t="shared" si="387"/>
        <v>250-500</v>
      </c>
      <c r="N8315" t="s">
        <v>2120</v>
      </c>
      <c r="O8315" t="s">
        <v>33</v>
      </c>
      <c r="P8315" t="s">
        <v>33</v>
      </c>
      <c r="Q8315" t="s">
        <v>33</v>
      </c>
      <c r="R8315" t="s">
        <v>33</v>
      </c>
      <c r="S8315">
        <v>1</v>
      </c>
      <c r="T8315">
        <v>2.9</v>
      </c>
      <c r="U8315" t="str">
        <f t="shared" si="388"/>
        <v xml:space="preserve"> 2.5-3.4</v>
      </c>
      <c r="V8315" t="s">
        <v>143</v>
      </c>
      <c r="W8315" t="s">
        <v>144</v>
      </c>
      <c r="X8315">
        <v>5</v>
      </c>
      <c r="Y8315" s="5" t="str">
        <f t="shared" si="389"/>
        <v>Average Performing Venue</v>
      </c>
    </row>
    <row r="8316" spans="1:25" x14ac:dyDescent="0.3">
      <c r="A8316">
        <v>18357548</v>
      </c>
      <c r="B8316" t="s">
        <v>17682</v>
      </c>
      <c r="C8316">
        <v>1</v>
      </c>
      <c r="D8316" s="5" t="str">
        <f>VLOOKUP(C8316,Country!A:B,2,0)</f>
        <v>India</v>
      </c>
      <c r="E8316" t="s">
        <v>17184</v>
      </c>
      <c r="F8316" t="s">
        <v>17683</v>
      </c>
      <c r="G8316" t="s">
        <v>17678</v>
      </c>
      <c r="H8316" t="s">
        <v>17679</v>
      </c>
      <c r="I8316">
        <v>77.406126110000002</v>
      </c>
      <c r="J8316">
        <v>28.513176699999999</v>
      </c>
      <c r="K8316" t="s">
        <v>2285</v>
      </c>
      <c r="L8316">
        <v>400</v>
      </c>
      <c r="M8316" s="5" t="str">
        <f t="shared" si="387"/>
        <v>250-500</v>
      </c>
      <c r="N8316" t="s">
        <v>2120</v>
      </c>
      <c r="O8316" t="s">
        <v>33</v>
      </c>
      <c r="P8316" t="s">
        <v>32</v>
      </c>
      <c r="Q8316" t="s">
        <v>33</v>
      </c>
      <c r="R8316" t="s">
        <v>33</v>
      </c>
      <c r="S8316">
        <v>1</v>
      </c>
      <c r="T8316">
        <v>3.1</v>
      </c>
      <c r="U8316" t="str">
        <f t="shared" si="388"/>
        <v xml:space="preserve"> 2.5-3.4</v>
      </c>
      <c r="V8316" t="s">
        <v>143</v>
      </c>
      <c r="W8316" t="s">
        <v>144</v>
      </c>
      <c r="X8316">
        <v>19</v>
      </c>
      <c r="Y8316" s="5" t="str">
        <f t="shared" si="389"/>
        <v>Average Performing Venue</v>
      </c>
    </row>
    <row r="8317" spans="1:25" x14ac:dyDescent="0.3">
      <c r="A8317">
        <v>18381249</v>
      </c>
      <c r="B8317" t="s">
        <v>17519</v>
      </c>
      <c r="C8317">
        <v>1</v>
      </c>
      <c r="D8317" s="5" t="str">
        <f>VLOOKUP(C8317,Country!A:B,2,0)</f>
        <v>India</v>
      </c>
      <c r="E8317" t="s">
        <v>17184</v>
      </c>
      <c r="F8317" t="s">
        <v>17684</v>
      </c>
      <c r="G8317" t="s">
        <v>17678</v>
      </c>
      <c r="H8317" t="s">
        <v>17679</v>
      </c>
      <c r="I8317">
        <v>77.407634999999999</v>
      </c>
      <c r="J8317">
        <v>28.508599</v>
      </c>
      <c r="K8317" t="s">
        <v>2119</v>
      </c>
      <c r="L8317">
        <v>400</v>
      </c>
      <c r="M8317" s="5" t="str">
        <f t="shared" si="387"/>
        <v>250-500</v>
      </c>
      <c r="N8317" t="s">
        <v>2120</v>
      </c>
      <c r="O8317" t="s">
        <v>33</v>
      </c>
      <c r="P8317" t="s">
        <v>32</v>
      </c>
      <c r="Q8317" t="s">
        <v>33</v>
      </c>
      <c r="R8317" t="s">
        <v>33</v>
      </c>
      <c r="S8317">
        <v>1</v>
      </c>
      <c r="T8317">
        <v>2.5</v>
      </c>
      <c r="U8317" t="str">
        <f t="shared" si="388"/>
        <v xml:space="preserve"> 2.5-3.4</v>
      </c>
      <c r="V8317" t="s">
        <v>143</v>
      </c>
      <c r="W8317" t="s">
        <v>144</v>
      </c>
      <c r="X8317">
        <v>6</v>
      </c>
      <c r="Y8317" s="5" t="str">
        <f t="shared" si="389"/>
        <v>Average Performing Venue</v>
      </c>
    </row>
    <row r="8318" spans="1:25" x14ac:dyDescent="0.3">
      <c r="A8318">
        <v>18307266</v>
      </c>
      <c r="B8318" t="s">
        <v>17685</v>
      </c>
      <c r="C8318">
        <v>1</v>
      </c>
      <c r="D8318" s="5" t="str">
        <f>VLOOKUP(C8318,Country!A:B,2,0)</f>
        <v>India</v>
      </c>
      <c r="E8318" t="s">
        <v>17184</v>
      </c>
      <c r="F8318" t="s">
        <v>17686</v>
      </c>
      <c r="G8318" t="s">
        <v>17678</v>
      </c>
      <c r="H8318" t="s">
        <v>17679</v>
      </c>
      <c r="I8318">
        <v>77.413222899999994</v>
      </c>
      <c r="J8318">
        <v>28.507078700000001</v>
      </c>
      <c r="K8318" t="s">
        <v>2285</v>
      </c>
      <c r="L8318">
        <v>600</v>
      </c>
      <c r="M8318" s="5" t="str">
        <f t="shared" si="387"/>
        <v>500-1000</v>
      </c>
      <c r="N8318" t="s">
        <v>2120</v>
      </c>
      <c r="O8318" t="s">
        <v>33</v>
      </c>
      <c r="P8318" t="s">
        <v>33</v>
      </c>
      <c r="Q8318" t="s">
        <v>33</v>
      </c>
      <c r="R8318" t="s">
        <v>33</v>
      </c>
      <c r="S8318">
        <v>2</v>
      </c>
      <c r="T8318">
        <v>2.9</v>
      </c>
      <c r="U8318" t="str">
        <f t="shared" si="388"/>
        <v xml:space="preserve"> 2.5-3.4</v>
      </c>
      <c r="V8318" t="s">
        <v>143</v>
      </c>
      <c r="W8318" t="s">
        <v>144</v>
      </c>
      <c r="X8318">
        <v>4</v>
      </c>
      <c r="Y8318" s="5" t="str">
        <f t="shared" si="389"/>
        <v>Average Performing Venue</v>
      </c>
    </row>
    <row r="8319" spans="1:25" x14ac:dyDescent="0.3">
      <c r="A8319">
        <v>18112492</v>
      </c>
      <c r="B8319" t="s">
        <v>2405</v>
      </c>
      <c r="C8319">
        <v>1</v>
      </c>
      <c r="D8319" s="5" t="str">
        <f>VLOOKUP(C8319,Country!A:B,2,0)</f>
        <v>India</v>
      </c>
      <c r="E8319" t="s">
        <v>17184</v>
      </c>
      <c r="F8319" t="s">
        <v>17687</v>
      </c>
      <c r="G8319" t="s">
        <v>17678</v>
      </c>
      <c r="H8319" t="s">
        <v>17679</v>
      </c>
      <c r="I8319">
        <v>77.377632000000006</v>
      </c>
      <c r="J8319">
        <v>28.514190500000002</v>
      </c>
      <c r="K8319" t="s">
        <v>3389</v>
      </c>
      <c r="L8319">
        <v>700</v>
      </c>
      <c r="M8319" s="5" t="str">
        <f t="shared" si="387"/>
        <v>500-1000</v>
      </c>
      <c r="N8319" t="s">
        <v>2120</v>
      </c>
      <c r="O8319" t="s">
        <v>33</v>
      </c>
      <c r="P8319" t="s">
        <v>33</v>
      </c>
      <c r="Q8319" t="s">
        <v>33</v>
      </c>
      <c r="R8319" t="s">
        <v>33</v>
      </c>
      <c r="S8319">
        <v>2</v>
      </c>
      <c r="T8319">
        <v>2.5</v>
      </c>
      <c r="U8319" t="str">
        <f t="shared" si="388"/>
        <v xml:space="preserve"> 2.5-3.4</v>
      </c>
      <c r="V8319" t="s">
        <v>143</v>
      </c>
      <c r="W8319" t="s">
        <v>144</v>
      </c>
      <c r="X8319">
        <v>27</v>
      </c>
      <c r="Y8319" s="5" t="str">
        <f t="shared" si="389"/>
        <v>Average Performing Venue</v>
      </c>
    </row>
    <row r="8320" spans="1:25" x14ac:dyDescent="0.3">
      <c r="A8320">
        <v>18445768</v>
      </c>
      <c r="B8320" t="s">
        <v>17688</v>
      </c>
      <c r="C8320">
        <v>1</v>
      </c>
      <c r="D8320" s="5" t="str">
        <f>VLOOKUP(C8320,Country!A:B,2,0)</f>
        <v>India</v>
      </c>
      <c r="E8320" t="s">
        <v>17184</v>
      </c>
      <c r="F8320" t="s">
        <v>17689</v>
      </c>
      <c r="G8320" t="s">
        <v>17678</v>
      </c>
      <c r="H8320" t="s">
        <v>17679</v>
      </c>
      <c r="I8320">
        <v>0</v>
      </c>
      <c r="J8320">
        <v>0</v>
      </c>
      <c r="K8320" t="s">
        <v>2285</v>
      </c>
      <c r="L8320">
        <v>400</v>
      </c>
      <c r="M8320" s="5" t="str">
        <f t="shared" si="387"/>
        <v>250-500</v>
      </c>
      <c r="N8320" t="s">
        <v>2120</v>
      </c>
      <c r="O8320" t="s">
        <v>33</v>
      </c>
      <c r="P8320" t="s">
        <v>33</v>
      </c>
      <c r="Q8320" t="s">
        <v>33</v>
      </c>
      <c r="R8320" t="s">
        <v>33</v>
      </c>
      <c r="S8320">
        <v>1</v>
      </c>
      <c r="T8320">
        <v>3</v>
      </c>
      <c r="U8320" t="str">
        <f t="shared" si="388"/>
        <v xml:space="preserve"> 2.5-3.4</v>
      </c>
      <c r="V8320" t="s">
        <v>143</v>
      </c>
      <c r="W8320" t="s">
        <v>144</v>
      </c>
      <c r="X8320">
        <v>4</v>
      </c>
      <c r="Y8320" s="5" t="str">
        <f t="shared" si="389"/>
        <v>Average Performing Venue</v>
      </c>
    </row>
    <row r="8321" spans="1:25" x14ac:dyDescent="0.3">
      <c r="A8321">
        <v>18393840</v>
      </c>
      <c r="B8321" t="s">
        <v>17690</v>
      </c>
      <c r="C8321">
        <v>1</v>
      </c>
      <c r="D8321" s="5" t="str">
        <f>VLOOKUP(C8321,Country!A:B,2,0)</f>
        <v>India</v>
      </c>
      <c r="E8321" t="s">
        <v>17184</v>
      </c>
      <c r="F8321" t="s">
        <v>17691</v>
      </c>
      <c r="G8321" t="s">
        <v>17678</v>
      </c>
      <c r="H8321" t="s">
        <v>17679</v>
      </c>
      <c r="I8321">
        <v>77.410218700000001</v>
      </c>
      <c r="J8321">
        <v>28.5007418</v>
      </c>
      <c r="K8321" t="s">
        <v>2119</v>
      </c>
      <c r="L8321">
        <v>1400</v>
      </c>
      <c r="M8321" s="5" t="str">
        <f t="shared" si="387"/>
        <v>&gt;1000</v>
      </c>
      <c r="N8321" t="s">
        <v>2120</v>
      </c>
      <c r="O8321" t="s">
        <v>33</v>
      </c>
      <c r="P8321" t="s">
        <v>33</v>
      </c>
      <c r="Q8321" t="s">
        <v>33</v>
      </c>
      <c r="R8321" t="s">
        <v>33</v>
      </c>
      <c r="S8321">
        <v>3</v>
      </c>
      <c r="T8321">
        <v>2.8</v>
      </c>
      <c r="U8321" t="str">
        <f t="shared" si="388"/>
        <v xml:space="preserve"> 2.5-3.4</v>
      </c>
      <c r="V8321" t="s">
        <v>143</v>
      </c>
      <c r="W8321" t="s">
        <v>144</v>
      </c>
      <c r="X8321">
        <v>7</v>
      </c>
      <c r="Y8321" s="5" t="str">
        <f t="shared" si="389"/>
        <v>Average Performing Venue</v>
      </c>
    </row>
    <row r="8322" spans="1:25" x14ac:dyDescent="0.3">
      <c r="A8322">
        <v>18276998</v>
      </c>
      <c r="B8322" t="s">
        <v>17692</v>
      </c>
      <c r="C8322">
        <v>1</v>
      </c>
      <c r="D8322" s="5" t="str">
        <f>VLOOKUP(C8322,Country!A:B,2,0)</f>
        <v>India</v>
      </c>
      <c r="E8322" t="s">
        <v>17184</v>
      </c>
      <c r="F8322" t="s">
        <v>17693</v>
      </c>
      <c r="G8322" t="s">
        <v>17678</v>
      </c>
      <c r="H8322" t="s">
        <v>17679</v>
      </c>
      <c r="I8322">
        <v>77.402751899999998</v>
      </c>
      <c r="J8322">
        <v>28.500304100000001</v>
      </c>
      <c r="K8322" t="s">
        <v>2125</v>
      </c>
      <c r="L8322">
        <v>200</v>
      </c>
      <c r="M8322" s="5" t="str">
        <f t="shared" si="387"/>
        <v>100-250</v>
      </c>
      <c r="N8322" t="s">
        <v>2120</v>
      </c>
      <c r="O8322" t="s">
        <v>33</v>
      </c>
      <c r="P8322" t="s">
        <v>32</v>
      </c>
      <c r="Q8322" t="s">
        <v>33</v>
      </c>
      <c r="R8322" t="s">
        <v>33</v>
      </c>
      <c r="S8322">
        <v>1</v>
      </c>
      <c r="T8322">
        <v>2.8</v>
      </c>
      <c r="U8322" t="str">
        <f t="shared" si="388"/>
        <v xml:space="preserve"> 2.5-3.4</v>
      </c>
      <c r="V8322" t="s">
        <v>143</v>
      </c>
      <c r="W8322" t="s">
        <v>144</v>
      </c>
      <c r="X8322">
        <v>9</v>
      </c>
      <c r="Y8322" s="5" t="str">
        <f t="shared" si="389"/>
        <v>Average Performing Venue</v>
      </c>
    </row>
    <row r="8323" spans="1:25" x14ac:dyDescent="0.3">
      <c r="A8323">
        <v>300988</v>
      </c>
      <c r="B8323" t="s">
        <v>8712</v>
      </c>
      <c r="C8323">
        <v>1</v>
      </c>
      <c r="D8323" s="5" t="str">
        <f>VLOOKUP(C8323,Country!A:B,2,0)</f>
        <v>India</v>
      </c>
      <c r="E8323" t="s">
        <v>17184</v>
      </c>
      <c r="F8323" t="s">
        <v>17694</v>
      </c>
      <c r="G8323" t="s">
        <v>17678</v>
      </c>
      <c r="H8323" t="s">
        <v>17679</v>
      </c>
      <c r="I8323">
        <v>77.401790000000005</v>
      </c>
      <c r="J8323">
        <v>28.501157800000001</v>
      </c>
      <c r="K8323" t="s">
        <v>397</v>
      </c>
      <c r="L8323">
        <v>400</v>
      </c>
      <c r="M8323" s="5" t="str">
        <f t="shared" ref="M8323:M8386" si="390">_xlfn.IFS(L8323&gt;1000, "&gt;1000", L8323&gt;500, "500-1000", L8323&gt;250, "250-500",L8323&gt;100, "100-250", L8323&gt;=0, "0-100" )</f>
        <v>250-500</v>
      </c>
      <c r="N8323" t="s">
        <v>2120</v>
      </c>
      <c r="O8323" t="s">
        <v>33</v>
      </c>
      <c r="P8323" t="s">
        <v>33</v>
      </c>
      <c r="Q8323" t="s">
        <v>33</v>
      </c>
      <c r="R8323" t="s">
        <v>33</v>
      </c>
      <c r="S8323">
        <v>1</v>
      </c>
      <c r="T8323">
        <v>3.2</v>
      </c>
      <c r="U8323" t="str">
        <f t="shared" ref="U8323:U8386" si="391">_xlfn.IFS(T8323 &gt;= 4.5, " 4.5-4.9", T8323 &gt;= 4, " 4.0-4.4", T8323 &gt;= 3.5, " 3.5-3.9", T8323 &gt;= 2.5, " 2.5-3.4", T8323 &gt;= 1.8, " 1.8-2.4", T8323 &gt;= 0, " 0")</f>
        <v xml:space="preserve"> 2.5-3.4</v>
      </c>
      <c r="V8323" t="s">
        <v>143</v>
      </c>
      <c r="W8323" t="s">
        <v>144</v>
      </c>
      <c r="X8323">
        <v>19</v>
      </c>
      <c r="Y8323" s="5" t="str">
        <f t="shared" ref="Y8323:Y8386" si="392">_xlfn.IFS(T8323&gt;=3.5, "Top Performing Venue", T8323&gt;=2.5, "Average Performing Venue", T8323&gt;=0, " Under Performing Venue")</f>
        <v>Average Performing Venue</v>
      </c>
    </row>
    <row r="8324" spans="1:25" x14ac:dyDescent="0.3">
      <c r="A8324">
        <v>18292443</v>
      </c>
      <c r="B8324" t="s">
        <v>17695</v>
      </c>
      <c r="C8324">
        <v>1</v>
      </c>
      <c r="D8324" s="5" t="str">
        <f>VLOOKUP(C8324,Country!A:B,2,0)</f>
        <v>India</v>
      </c>
      <c r="E8324" t="s">
        <v>17184</v>
      </c>
      <c r="F8324" t="s">
        <v>17696</v>
      </c>
      <c r="G8324" t="s">
        <v>17678</v>
      </c>
      <c r="H8324" t="s">
        <v>17679</v>
      </c>
      <c r="I8324">
        <v>77.413222899999994</v>
      </c>
      <c r="J8324">
        <v>28.5075273</v>
      </c>
      <c r="K8324" t="s">
        <v>2182</v>
      </c>
      <c r="L8324">
        <v>400</v>
      </c>
      <c r="M8324" s="5" t="str">
        <f t="shared" si="390"/>
        <v>250-500</v>
      </c>
      <c r="N8324" t="s">
        <v>2120</v>
      </c>
      <c r="O8324" t="s">
        <v>33</v>
      </c>
      <c r="P8324" t="s">
        <v>33</v>
      </c>
      <c r="Q8324" t="s">
        <v>33</v>
      </c>
      <c r="R8324" t="s">
        <v>33</v>
      </c>
      <c r="S8324">
        <v>1</v>
      </c>
      <c r="T8324">
        <v>2.8</v>
      </c>
      <c r="U8324" t="str">
        <f t="shared" si="391"/>
        <v xml:space="preserve"> 2.5-3.4</v>
      </c>
      <c r="V8324" t="s">
        <v>143</v>
      </c>
      <c r="W8324" t="s">
        <v>144</v>
      </c>
      <c r="X8324">
        <v>8</v>
      </c>
      <c r="Y8324" s="5" t="str">
        <f t="shared" si="392"/>
        <v>Average Performing Venue</v>
      </c>
    </row>
    <row r="8325" spans="1:25" x14ac:dyDescent="0.3">
      <c r="A8325">
        <v>18204456</v>
      </c>
      <c r="B8325" t="s">
        <v>2297</v>
      </c>
      <c r="C8325">
        <v>1</v>
      </c>
      <c r="D8325" s="5" t="str">
        <f>VLOOKUP(C8325,Country!A:B,2,0)</f>
        <v>India</v>
      </c>
      <c r="E8325" t="s">
        <v>17184</v>
      </c>
      <c r="F8325" t="s">
        <v>17697</v>
      </c>
      <c r="G8325" t="s">
        <v>17678</v>
      </c>
      <c r="H8325" t="s">
        <v>17679</v>
      </c>
      <c r="I8325">
        <v>77.4097048</v>
      </c>
      <c r="J8325">
        <v>28.501163600000002</v>
      </c>
      <c r="K8325" t="s">
        <v>3002</v>
      </c>
      <c r="L8325">
        <v>500</v>
      </c>
      <c r="M8325" s="5" t="str">
        <f t="shared" si="390"/>
        <v>250-500</v>
      </c>
      <c r="N8325" t="s">
        <v>2120</v>
      </c>
      <c r="O8325" t="s">
        <v>33</v>
      </c>
      <c r="P8325" t="s">
        <v>32</v>
      </c>
      <c r="Q8325" t="s">
        <v>33</v>
      </c>
      <c r="R8325" t="s">
        <v>33</v>
      </c>
      <c r="S8325">
        <v>2</v>
      </c>
      <c r="T8325">
        <v>2.6</v>
      </c>
      <c r="U8325" t="str">
        <f t="shared" si="391"/>
        <v xml:space="preserve"> 2.5-3.4</v>
      </c>
      <c r="V8325" t="s">
        <v>143</v>
      </c>
      <c r="W8325" t="s">
        <v>144</v>
      </c>
      <c r="X8325">
        <v>13</v>
      </c>
      <c r="Y8325" s="5" t="str">
        <f t="shared" si="392"/>
        <v>Average Performing Venue</v>
      </c>
    </row>
    <row r="8326" spans="1:25" x14ac:dyDescent="0.3">
      <c r="A8326">
        <v>18138418</v>
      </c>
      <c r="B8326" t="s">
        <v>17698</v>
      </c>
      <c r="C8326">
        <v>1</v>
      </c>
      <c r="D8326" s="5" t="str">
        <f>VLOOKUP(C8326,Country!A:B,2,0)</f>
        <v>India</v>
      </c>
      <c r="E8326" t="s">
        <v>17184</v>
      </c>
      <c r="F8326" t="s">
        <v>17699</v>
      </c>
      <c r="G8326" t="s">
        <v>17678</v>
      </c>
      <c r="H8326" t="s">
        <v>17679</v>
      </c>
      <c r="I8326">
        <v>77.371346299999999</v>
      </c>
      <c r="J8326">
        <v>28.5164185</v>
      </c>
      <c r="K8326" t="s">
        <v>2865</v>
      </c>
      <c r="L8326">
        <v>300</v>
      </c>
      <c r="M8326" s="5" t="str">
        <f t="shared" si="390"/>
        <v>250-500</v>
      </c>
      <c r="N8326" t="s">
        <v>2120</v>
      </c>
      <c r="O8326" t="s">
        <v>33</v>
      </c>
      <c r="P8326" t="s">
        <v>33</v>
      </c>
      <c r="Q8326" t="s">
        <v>33</v>
      </c>
      <c r="R8326" t="s">
        <v>33</v>
      </c>
      <c r="S8326">
        <v>1</v>
      </c>
      <c r="T8326">
        <v>2.9</v>
      </c>
      <c r="U8326" t="str">
        <f t="shared" si="391"/>
        <v xml:space="preserve"> 2.5-3.4</v>
      </c>
      <c r="V8326" t="s">
        <v>143</v>
      </c>
      <c r="W8326" t="s">
        <v>144</v>
      </c>
      <c r="X8326">
        <v>6</v>
      </c>
      <c r="Y8326" s="5" t="str">
        <f t="shared" si="392"/>
        <v>Average Performing Venue</v>
      </c>
    </row>
    <row r="8327" spans="1:25" x14ac:dyDescent="0.3">
      <c r="A8327">
        <v>18441561</v>
      </c>
      <c r="B8327" t="s">
        <v>17557</v>
      </c>
      <c r="C8327">
        <v>1</v>
      </c>
      <c r="D8327" s="5" t="str">
        <f>VLOOKUP(C8327,Country!A:B,2,0)</f>
        <v>India</v>
      </c>
      <c r="E8327" t="s">
        <v>17184</v>
      </c>
      <c r="F8327" t="s">
        <v>17700</v>
      </c>
      <c r="G8327" t="s">
        <v>17678</v>
      </c>
      <c r="H8327" t="s">
        <v>17679</v>
      </c>
      <c r="I8327">
        <v>77.404641999999996</v>
      </c>
      <c r="J8327">
        <v>28.499541600000001</v>
      </c>
      <c r="K8327" t="s">
        <v>3139</v>
      </c>
      <c r="L8327">
        <v>300</v>
      </c>
      <c r="M8327" s="5" t="str">
        <f t="shared" si="390"/>
        <v>250-500</v>
      </c>
      <c r="N8327" t="s">
        <v>2120</v>
      </c>
      <c r="O8327" t="s">
        <v>33</v>
      </c>
      <c r="P8327" t="s">
        <v>33</v>
      </c>
      <c r="Q8327" t="s">
        <v>33</v>
      </c>
      <c r="R8327" t="s">
        <v>33</v>
      </c>
      <c r="S8327">
        <v>1</v>
      </c>
      <c r="T8327">
        <v>0</v>
      </c>
      <c r="U8327" t="str">
        <f t="shared" si="391"/>
        <v xml:space="preserve"> 0</v>
      </c>
      <c r="V8327" t="s">
        <v>169</v>
      </c>
      <c r="W8327" t="s">
        <v>170</v>
      </c>
      <c r="X8327">
        <v>3</v>
      </c>
      <c r="Y8327" s="5" t="str">
        <f t="shared" si="392"/>
        <v xml:space="preserve"> Under Performing Venue</v>
      </c>
    </row>
    <row r="8328" spans="1:25" x14ac:dyDescent="0.3">
      <c r="A8328">
        <v>18245275</v>
      </c>
      <c r="B8328" t="s">
        <v>17701</v>
      </c>
      <c r="C8328">
        <v>1</v>
      </c>
      <c r="D8328" s="5" t="str">
        <f>VLOOKUP(C8328,Country!A:B,2,0)</f>
        <v>India</v>
      </c>
      <c r="E8328" t="s">
        <v>17184</v>
      </c>
      <c r="F8328" t="s">
        <v>17702</v>
      </c>
      <c r="G8328" t="s">
        <v>17678</v>
      </c>
      <c r="H8328" t="s">
        <v>17679</v>
      </c>
      <c r="I8328">
        <v>77.379993499999998</v>
      </c>
      <c r="J8328">
        <v>28.517731900000001</v>
      </c>
      <c r="K8328" t="s">
        <v>2356</v>
      </c>
      <c r="L8328">
        <v>600</v>
      </c>
      <c r="M8328" s="5" t="str">
        <f t="shared" si="390"/>
        <v>500-1000</v>
      </c>
      <c r="N8328" t="s">
        <v>2120</v>
      </c>
      <c r="O8328" t="s">
        <v>33</v>
      </c>
      <c r="P8328" t="s">
        <v>33</v>
      </c>
      <c r="Q8328" t="s">
        <v>33</v>
      </c>
      <c r="R8328" t="s">
        <v>33</v>
      </c>
      <c r="S8328">
        <v>2</v>
      </c>
      <c r="T8328">
        <v>0</v>
      </c>
      <c r="U8328" t="str">
        <f t="shared" si="391"/>
        <v xml:space="preserve"> 0</v>
      </c>
      <c r="V8328" t="s">
        <v>169</v>
      </c>
      <c r="W8328" t="s">
        <v>170</v>
      </c>
      <c r="X8328">
        <v>2</v>
      </c>
      <c r="Y8328" s="5" t="str">
        <f t="shared" si="392"/>
        <v xml:space="preserve"> Under Performing Venue</v>
      </c>
    </row>
    <row r="8329" spans="1:25" x14ac:dyDescent="0.3">
      <c r="A8329">
        <v>18469933</v>
      </c>
      <c r="B8329" t="s">
        <v>17703</v>
      </c>
      <c r="C8329">
        <v>1</v>
      </c>
      <c r="D8329" s="5" t="str">
        <f>VLOOKUP(C8329,Country!A:B,2,0)</f>
        <v>India</v>
      </c>
      <c r="E8329" t="s">
        <v>17184</v>
      </c>
      <c r="F8329" t="s">
        <v>17704</v>
      </c>
      <c r="G8329" t="s">
        <v>17678</v>
      </c>
      <c r="H8329" t="s">
        <v>17679</v>
      </c>
      <c r="I8329">
        <v>0</v>
      </c>
      <c r="J8329">
        <v>0</v>
      </c>
      <c r="K8329" t="s">
        <v>2125</v>
      </c>
      <c r="L8329">
        <v>500</v>
      </c>
      <c r="M8329" s="5" t="str">
        <f t="shared" si="390"/>
        <v>250-500</v>
      </c>
      <c r="N8329" t="s">
        <v>2120</v>
      </c>
      <c r="O8329" t="s">
        <v>33</v>
      </c>
      <c r="P8329" t="s">
        <v>33</v>
      </c>
      <c r="Q8329" t="s">
        <v>33</v>
      </c>
      <c r="R8329" t="s">
        <v>33</v>
      </c>
      <c r="S8329">
        <v>2</v>
      </c>
      <c r="T8329">
        <v>0</v>
      </c>
      <c r="U8329" t="str">
        <f t="shared" si="391"/>
        <v xml:space="preserve"> 0</v>
      </c>
      <c r="V8329" t="s">
        <v>169</v>
      </c>
      <c r="W8329" t="s">
        <v>170</v>
      </c>
      <c r="X8329">
        <v>0</v>
      </c>
      <c r="Y8329" s="5" t="str">
        <f t="shared" si="392"/>
        <v xml:space="preserve"> Under Performing Venue</v>
      </c>
    </row>
    <row r="8330" spans="1:25" x14ac:dyDescent="0.3">
      <c r="A8330">
        <v>18358190</v>
      </c>
      <c r="B8330" t="s">
        <v>3110</v>
      </c>
      <c r="C8330">
        <v>1</v>
      </c>
      <c r="D8330" s="5" t="str">
        <f>VLOOKUP(C8330,Country!A:B,2,0)</f>
        <v>India</v>
      </c>
      <c r="E8330" t="s">
        <v>17184</v>
      </c>
      <c r="F8330" t="s">
        <v>17705</v>
      </c>
      <c r="G8330" t="s">
        <v>17678</v>
      </c>
      <c r="H8330" t="s">
        <v>17679</v>
      </c>
      <c r="I8330">
        <v>77.4038963</v>
      </c>
      <c r="J8330">
        <v>28.499566300000001</v>
      </c>
      <c r="K8330" t="s">
        <v>147</v>
      </c>
      <c r="L8330">
        <v>450</v>
      </c>
      <c r="M8330" s="5" t="str">
        <f t="shared" si="390"/>
        <v>250-500</v>
      </c>
      <c r="N8330" t="s">
        <v>2120</v>
      </c>
      <c r="O8330" t="s">
        <v>33</v>
      </c>
      <c r="P8330" t="s">
        <v>33</v>
      </c>
      <c r="Q8330" t="s">
        <v>33</v>
      </c>
      <c r="R8330" t="s">
        <v>33</v>
      </c>
      <c r="S8330">
        <v>1</v>
      </c>
      <c r="T8330">
        <v>0</v>
      </c>
      <c r="U8330" t="str">
        <f t="shared" si="391"/>
        <v xml:space="preserve"> 0</v>
      </c>
      <c r="V8330" t="s">
        <v>169</v>
      </c>
      <c r="W8330" t="s">
        <v>170</v>
      </c>
      <c r="X8330">
        <v>3</v>
      </c>
      <c r="Y8330" s="5" t="str">
        <f t="shared" si="392"/>
        <v xml:space="preserve"> Under Performing Venue</v>
      </c>
    </row>
    <row r="8331" spans="1:25" x14ac:dyDescent="0.3">
      <c r="A8331">
        <v>18441663</v>
      </c>
      <c r="B8331" t="s">
        <v>3110</v>
      </c>
      <c r="C8331">
        <v>1</v>
      </c>
      <c r="D8331" s="5" t="str">
        <f>VLOOKUP(C8331,Country!A:B,2,0)</f>
        <v>India</v>
      </c>
      <c r="E8331" t="s">
        <v>17184</v>
      </c>
      <c r="F8331" t="s">
        <v>17706</v>
      </c>
      <c r="G8331" t="s">
        <v>17678</v>
      </c>
      <c r="H8331" t="s">
        <v>17679</v>
      </c>
      <c r="I8331">
        <v>77.377800100000002</v>
      </c>
      <c r="J8331">
        <v>28.513708099999999</v>
      </c>
      <c r="K8331" t="s">
        <v>147</v>
      </c>
      <c r="L8331">
        <v>450</v>
      </c>
      <c r="M8331" s="5" t="str">
        <f t="shared" si="390"/>
        <v>250-500</v>
      </c>
      <c r="N8331" t="s">
        <v>2120</v>
      </c>
      <c r="O8331" t="s">
        <v>33</v>
      </c>
      <c r="P8331" t="s">
        <v>33</v>
      </c>
      <c r="Q8331" t="s">
        <v>33</v>
      </c>
      <c r="R8331" t="s">
        <v>33</v>
      </c>
      <c r="S8331">
        <v>1</v>
      </c>
      <c r="T8331">
        <v>0</v>
      </c>
      <c r="U8331" t="str">
        <f t="shared" si="391"/>
        <v xml:space="preserve"> 0</v>
      </c>
      <c r="V8331" t="s">
        <v>169</v>
      </c>
      <c r="W8331" t="s">
        <v>170</v>
      </c>
      <c r="X8331">
        <v>0</v>
      </c>
      <c r="Y8331" s="5" t="str">
        <f t="shared" si="392"/>
        <v xml:space="preserve"> Under Performing Venue</v>
      </c>
    </row>
    <row r="8332" spans="1:25" x14ac:dyDescent="0.3">
      <c r="A8332">
        <v>18489823</v>
      </c>
      <c r="B8332" t="s">
        <v>17707</v>
      </c>
      <c r="C8332">
        <v>1</v>
      </c>
      <c r="D8332" s="5" t="str">
        <f>VLOOKUP(C8332,Country!A:B,2,0)</f>
        <v>India</v>
      </c>
      <c r="E8332" t="s">
        <v>17184</v>
      </c>
      <c r="F8332" t="s">
        <v>17708</v>
      </c>
      <c r="G8332" t="s">
        <v>17678</v>
      </c>
      <c r="H8332" t="s">
        <v>17679</v>
      </c>
      <c r="I8332">
        <v>0</v>
      </c>
      <c r="J8332">
        <v>0</v>
      </c>
      <c r="K8332" t="s">
        <v>2353</v>
      </c>
      <c r="L8332">
        <v>350</v>
      </c>
      <c r="M8332" s="5" t="str">
        <f t="shared" si="390"/>
        <v>250-500</v>
      </c>
      <c r="N8332" t="s">
        <v>2120</v>
      </c>
      <c r="O8332" t="s">
        <v>33</v>
      </c>
      <c r="P8332" t="s">
        <v>33</v>
      </c>
      <c r="Q8332" t="s">
        <v>33</v>
      </c>
      <c r="R8332" t="s">
        <v>33</v>
      </c>
      <c r="S8332">
        <v>1</v>
      </c>
      <c r="T8332">
        <v>0</v>
      </c>
      <c r="U8332" t="str">
        <f t="shared" si="391"/>
        <v xml:space="preserve"> 0</v>
      </c>
      <c r="V8332" t="s">
        <v>169</v>
      </c>
      <c r="W8332" t="s">
        <v>170</v>
      </c>
      <c r="X8332">
        <v>0</v>
      </c>
      <c r="Y8332" s="5" t="str">
        <f t="shared" si="392"/>
        <v xml:space="preserve"> Under Performing Venue</v>
      </c>
    </row>
    <row r="8333" spans="1:25" x14ac:dyDescent="0.3">
      <c r="A8333">
        <v>18489827</v>
      </c>
      <c r="B8333" t="s">
        <v>17709</v>
      </c>
      <c r="C8333">
        <v>1</v>
      </c>
      <c r="D8333" s="5" t="str">
        <f>VLOOKUP(C8333,Country!A:B,2,0)</f>
        <v>India</v>
      </c>
      <c r="E8333" t="s">
        <v>17184</v>
      </c>
      <c r="F8333" t="s">
        <v>17708</v>
      </c>
      <c r="G8333" t="s">
        <v>17678</v>
      </c>
      <c r="H8333" t="s">
        <v>17679</v>
      </c>
      <c r="I8333">
        <v>0</v>
      </c>
      <c r="J8333">
        <v>0</v>
      </c>
      <c r="K8333" t="s">
        <v>6841</v>
      </c>
      <c r="L8333">
        <v>450</v>
      </c>
      <c r="M8333" s="5" t="str">
        <f t="shared" si="390"/>
        <v>250-500</v>
      </c>
      <c r="N8333" t="s">
        <v>2120</v>
      </c>
      <c r="O8333" t="s">
        <v>33</v>
      </c>
      <c r="P8333" t="s">
        <v>33</v>
      </c>
      <c r="Q8333" t="s">
        <v>33</v>
      </c>
      <c r="R8333" t="s">
        <v>33</v>
      </c>
      <c r="S8333">
        <v>1</v>
      </c>
      <c r="T8333">
        <v>0</v>
      </c>
      <c r="U8333" t="str">
        <f t="shared" si="391"/>
        <v xml:space="preserve"> 0</v>
      </c>
      <c r="V8333" t="s">
        <v>169</v>
      </c>
      <c r="W8333" t="s">
        <v>170</v>
      </c>
      <c r="X8333">
        <v>0</v>
      </c>
      <c r="Y8333" s="5" t="str">
        <f t="shared" si="392"/>
        <v xml:space="preserve"> Under Performing Venue</v>
      </c>
    </row>
    <row r="8334" spans="1:25" x14ac:dyDescent="0.3">
      <c r="A8334">
        <v>18371413</v>
      </c>
      <c r="B8334" t="s">
        <v>17710</v>
      </c>
      <c r="C8334">
        <v>1</v>
      </c>
      <c r="D8334" s="5" t="str">
        <f>VLOOKUP(C8334,Country!A:B,2,0)</f>
        <v>India</v>
      </c>
      <c r="E8334" t="s">
        <v>17184</v>
      </c>
      <c r="F8334" t="s">
        <v>17711</v>
      </c>
      <c r="G8334" t="s">
        <v>17678</v>
      </c>
      <c r="H8334" t="s">
        <v>17679</v>
      </c>
      <c r="I8334">
        <v>0</v>
      </c>
      <c r="J8334">
        <v>0</v>
      </c>
      <c r="K8334" t="s">
        <v>150</v>
      </c>
      <c r="L8334">
        <v>700</v>
      </c>
      <c r="M8334" s="5" t="str">
        <f t="shared" si="390"/>
        <v>500-1000</v>
      </c>
      <c r="N8334" t="s">
        <v>2120</v>
      </c>
      <c r="O8334" t="s">
        <v>33</v>
      </c>
      <c r="P8334" t="s">
        <v>33</v>
      </c>
      <c r="Q8334" t="s">
        <v>33</v>
      </c>
      <c r="R8334" t="s">
        <v>33</v>
      </c>
      <c r="S8334">
        <v>2</v>
      </c>
      <c r="T8334">
        <v>0</v>
      </c>
      <c r="U8334" t="str">
        <f t="shared" si="391"/>
        <v xml:space="preserve"> 0</v>
      </c>
      <c r="V8334" t="s">
        <v>169</v>
      </c>
      <c r="W8334" t="s">
        <v>170</v>
      </c>
      <c r="X8334">
        <v>2</v>
      </c>
      <c r="Y8334" s="5" t="str">
        <f t="shared" si="392"/>
        <v xml:space="preserve"> Under Performing Venue</v>
      </c>
    </row>
    <row r="8335" spans="1:25" x14ac:dyDescent="0.3">
      <c r="A8335">
        <v>18441563</v>
      </c>
      <c r="B8335" t="s">
        <v>7377</v>
      </c>
      <c r="C8335">
        <v>1</v>
      </c>
      <c r="D8335" s="5" t="str">
        <f>VLOOKUP(C8335,Country!A:B,2,0)</f>
        <v>India</v>
      </c>
      <c r="E8335" t="s">
        <v>17184</v>
      </c>
      <c r="F8335" t="s">
        <v>17712</v>
      </c>
      <c r="G8335" t="s">
        <v>17678</v>
      </c>
      <c r="H8335" t="s">
        <v>17679</v>
      </c>
      <c r="I8335">
        <v>77.402723100000003</v>
      </c>
      <c r="J8335">
        <v>28.500374999999998</v>
      </c>
      <c r="K8335" t="s">
        <v>59</v>
      </c>
      <c r="L8335">
        <v>300</v>
      </c>
      <c r="M8335" s="5" t="str">
        <f t="shared" si="390"/>
        <v>250-500</v>
      </c>
      <c r="N8335" t="s">
        <v>2120</v>
      </c>
      <c r="O8335" t="s">
        <v>33</v>
      </c>
      <c r="P8335" t="s">
        <v>33</v>
      </c>
      <c r="Q8335" t="s">
        <v>33</v>
      </c>
      <c r="R8335" t="s">
        <v>33</v>
      </c>
      <c r="S8335">
        <v>1</v>
      </c>
      <c r="T8335">
        <v>0</v>
      </c>
      <c r="U8335" t="str">
        <f t="shared" si="391"/>
        <v xml:space="preserve"> 0</v>
      </c>
      <c r="V8335" t="s">
        <v>169</v>
      </c>
      <c r="W8335" t="s">
        <v>170</v>
      </c>
      <c r="X8335">
        <v>0</v>
      </c>
      <c r="Y8335" s="5" t="str">
        <f t="shared" si="392"/>
        <v xml:space="preserve"> Under Performing Venue</v>
      </c>
    </row>
    <row r="8336" spans="1:25" x14ac:dyDescent="0.3">
      <c r="A8336">
        <v>18358662</v>
      </c>
      <c r="B8336" t="s">
        <v>3568</v>
      </c>
      <c r="C8336">
        <v>1</v>
      </c>
      <c r="D8336" s="5" t="str">
        <f>VLOOKUP(C8336,Country!A:B,2,0)</f>
        <v>India</v>
      </c>
      <c r="E8336" t="s">
        <v>17184</v>
      </c>
      <c r="F8336" t="s">
        <v>17713</v>
      </c>
      <c r="G8336" t="s">
        <v>17678</v>
      </c>
      <c r="H8336" t="s">
        <v>17679</v>
      </c>
      <c r="I8336">
        <v>77.3681524</v>
      </c>
      <c r="J8336">
        <v>28.525588500000001</v>
      </c>
      <c r="K8336" t="s">
        <v>147</v>
      </c>
      <c r="L8336">
        <v>600</v>
      </c>
      <c r="M8336" s="5" t="str">
        <f t="shared" si="390"/>
        <v>500-1000</v>
      </c>
      <c r="N8336" t="s">
        <v>2120</v>
      </c>
      <c r="O8336" t="s">
        <v>33</v>
      </c>
      <c r="P8336" t="s">
        <v>33</v>
      </c>
      <c r="Q8336" t="s">
        <v>33</v>
      </c>
      <c r="R8336" t="s">
        <v>33</v>
      </c>
      <c r="S8336">
        <v>2</v>
      </c>
      <c r="T8336">
        <v>0</v>
      </c>
      <c r="U8336" t="str">
        <f t="shared" si="391"/>
        <v xml:space="preserve"> 0</v>
      </c>
      <c r="V8336" t="s">
        <v>169</v>
      </c>
      <c r="W8336" t="s">
        <v>170</v>
      </c>
      <c r="X8336">
        <v>0</v>
      </c>
      <c r="Y8336" s="5" t="str">
        <f t="shared" si="392"/>
        <v xml:space="preserve"> Under Performing Venue</v>
      </c>
    </row>
    <row r="8337" spans="1:25" x14ac:dyDescent="0.3">
      <c r="A8337">
        <v>18277008</v>
      </c>
      <c r="B8337" t="s">
        <v>17714</v>
      </c>
      <c r="C8337">
        <v>1</v>
      </c>
      <c r="D8337" s="5" t="str">
        <f>VLOOKUP(C8337,Country!A:B,2,0)</f>
        <v>India</v>
      </c>
      <c r="E8337" t="s">
        <v>17184</v>
      </c>
      <c r="F8337" t="s">
        <v>17715</v>
      </c>
      <c r="G8337" t="s">
        <v>17678</v>
      </c>
      <c r="H8337" t="s">
        <v>17679</v>
      </c>
      <c r="I8337">
        <v>77.371516499999998</v>
      </c>
      <c r="J8337">
        <v>28.5164422</v>
      </c>
      <c r="K8337" t="s">
        <v>2125</v>
      </c>
      <c r="L8337">
        <v>200</v>
      </c>
      <c r="M8337" s="5" t="str">
        <f t="shared" si="390"/>
        <v>100-250</v>
      </c>
      <c r="N8337" t="s">
        <v>2120</v>
      </c>
      <c r="O8337" t="s">
        <v>33</v>
      </c>
      <c r="P8337" t="s">
        <v>33</v>
      </c>
      <c r="Q8337" t="s">
        <v>33</v>
      </c>
      <c r="R8337" t="s">
        <v>33</v>
      </c>
      <c r="S8337">
        <v>1</v>
      </c>
      <c r="T8337">
        <v>0</v>
      </c>
      <c r="U8337" t="str">
        <f t="shared" si="391"/>
        <v xml:space="preserve"> 0</v>
      </c>
      <c r="V8337" t="s">
        <v>169</v>
      </c>
      <c r="W8337" t="s">
        <v>170</v>
      </c>
      <c r="X8337">
        <v>0</v>
      </c>
      <c r="Y8337" s="5" t="str">
        <f t="shared" si="392"/>
        <v xml:space="preserve"> Under Performing Venue</v>
      </c>
    </row>
    <row r="8338" spans="1:25" x14ac:dyDescent="0.3">
      <c r="A8338">
        <v>18399250</v>
      </c>
      <c r="B8338" t="s">
        <v>17716</v>
      </c>
      <c r="C8338">
        <v>1</v>
      </c>
      <c r="D8338" s="5" t="str">
        <f>VLOOKUP(C8338,Country!A:B,2,0)</f>
        <v>India</v>
      </c>
      <c r="E8338" t="s">
        <v>17184</v>
      </c>
      <c r="F8338" t="s">
        <v>17717</v>
      </c>
      <c r="G8338" t="s">
        <v>17678</v>
      </c>
      <c r="H8338" t="s">
        <v>17679</v>
      </c>
      <c r="I8338">
        <v>0</v>
      </c>
      <c r="J8338">
        <v>0</v>
      </c>
      <c r="K8338" t="s">
        <v>2285</v>
      </c>
      <c r="L8338">
        <v>400</v>
      </c>
      <c r="M8338" s="5" t="str">
        <f t="shared" si="390"/>
        <v>250-500</v>
      </c>
      <c r="N8338" t="s">
        <v>2120</v>
      </c>
      <c r="O8338" t="s">
        <v>33</v>
      </c>
      <c r="P8338" t="s">
        <v>33</v>
      </c>
      <c r="Q8338" t="s">
        <v>33</v>
      </c>
      <c r="R8338" t="s">
        <v>33</v>
      </c>
      <c r="S8338">
        <v>1</v>
      </c>
      <c r="T8338">
        <v>0</v>
      </c>
      <c r="U8338" t="str">
        <f t="shared" si="391"/>
        <v xml:space="preserve"> 0</v>
      </c>
      <c r="V8338" t="s">
        <v>169</v>
      </c>
      <c r="W8338" t="s">
        <v>170</v>
      </c>
      <c r="X8338">
        <v>2</v>
      </c>
      <c r="Y8338" s="5" t="str">
        <f t="shared" si="392"/>
        <v xml:space="preserve"> Under Performing Venue</v>
      </c>
    </row>
    <row r="8339" spans="1:25" x14ac:dyDescent="0.3">
      <c r="A8339">
        <v>18449300</v>
      </c>
      <c r="B8339" t="s">
        <v>17718</v>
      </c>
      <c r="C8339">
        <v>1</v>
      </c>
      <c r="D8339" s="5" t="str">
        <f>VLOOKUP(C8339,Country!A:B,2,0)</f>
        <v>India</v>
      </c>
      <c r="E8339" t="s">
        <v>17184</v>
      </c>
      <c r="F8339" t="s">
        <v>17719</v>
      </c>
      <c r="G8339" t="s">
        <v>17678</v>
      </c>
      <c r="H8339" t="s">
        <v>17679</v>
      </c>
      <c r="I8339">
        <v>77.407783030000004</v>
      </c>
      <c r="J8339">
        <v>28.50763882</v>
      </c>
      <c r="K8339" t="s">
        <v>150</v>
      </c>
      <c r="L8339">
        <v>500</v>
      </c>
      <c r="M8339" s="5" t="str">
        <f t="shared" si="390"/>
        <v>250-500</v>
      </c>
      <c r="N8339" t="s">
        <v>2120</v>
      </c>
      <c r="O8339" t="s">
        <v>33</v>
      </c>
      <c r="P8339" t="s">
        <v>33</v>
      </c>
      <c r="Q8339" t="s">
        <v>33</v>
      </c>
      <c r="R8339" t="s">
        <v>33</v>
      </c>
      <c r="S8339">
        <v>2</v>
      </c>
      <c r="T8339">
        <v>0</v>
      </c>
      <c r="U8339" t="str">
        <f t="shared" si="391"/>
        <v xml:space="preserve"> 0</v>
      </c>
      <c r="V8339" t="s">
        <v>169</v>
      </c>
      <c r="W8339" t="s">
        <v>170</v>
      </c>
      <c r="X8339">
        <v>1</v>
      </c>
      <c r="Y8339" s="5" t="str">
        <f t="shared" si="392"/>
        <v xml:space="preserve"> Under Performing Venue</v>
      </c>
    </row>
    <row r="8340" spans="1:25" x14ac:dyDescent="0.3">
      <c r="A8340">
        <v>18454471</v>
      </c>
      <c r="B8340" t="s">
        <v>17720</v>
      </c>
      <c r="C8340">
        <v>1</v>
      </c>
      <c r="D8340" s="5" t="str">
        <f>VLOOKUP(C8340,Country!A:B,2,0)</f>
        <v>India</v>
      </c>
      <c r="E8340" t="s">
        <v>17184</v>
      </c>
      <c r="F8340" t="s">
        <v>17721</v>
      </c>
      <c r="G8340" t="s">
        <v>17678</v>
      </c>
      <c r="H8340" t="s">
        <v>17679</v>
      </c>
      <c r="I8340">
        <v>77.413852000000006</v>
      </c>
      <c r="J8340">
        <v>28.505174</v>
      </c>
      <c r="K8340" t="s">
        <v>17722</v>
      </c>
      <c r="L8340">
        <v>200</v>
      </c>
      <c r="M8340" s="5" t="str">
        <f t="shared" si="390"/>
        <v>100-250</v>
      </c>
      <c r="N8340" t="s">
        <v>2120</v>
      </c>
      <c r="O8340" t="s">
        <v>33</v>
      </c>
      <c r="P8340" t="s">
        <v>33</v>
      </c>
      <c r="Q8340" t="s">
        <v>33</v>
      </c>
      <c r="R8340" t="s">
        <v>33</v>
      </c>
      <c r="S8340">
        <v>1</v>
      </c>
      <c r="T8340">
        <v>0</v>
      </c>
      <c r="U8340" t="str">
        <f t="shared" si="391"/>
        <v xml:space="preserve"> 0</v>
      </c>
      <c r="V8340" t="s">
        <v>169</v>
      </c>
      <c r="W8340" t="s">
        <v>170</v>
      </c>
      <c r="X8340">
        <v>1</v>
      </c>
      <c r="Y8340" s="5" t="str">
        <f t="shared" si="392"/>
        <v xml:space="preserve"> Under Performing Venue</v>
      </c>
    </row>
    <row r="8341" spans="1:25" x14ac:dyDescent="0.3">
      <c r="A8341">
        <v>18273973</v>
      </c>
      <c r="B8341" t="s">
        <v>17723</v>
      </c>
      <c r="C8341">
        <v>1</v>
      </c>
      <c r="D8341" s="5" t="str">
        <f>VLOOKUP(C8341,Country!A:B,2,0)</f>
        <v>India</v>
      </c>
      <c r="E8341" t="s">
        <v>17184</v>
      </c>
      <c r="F8341" t="s">
        <v>17712</v>
      </c>
      <c r="G8341" t="s">
        <v>17678</v>
      </c>
      <c r="H8341" t="s">
        <v>17679</v>
      </c>
      <c r="I8341">
        <v>77.4028201</v>
      </c>
      <c r="J8341">
        <v>28.4996449</v>
      </c>
      <c r="K8341" t="s">
        <v>59</v>
      </c>
      <c r="L8341">
        <v>250</v>
      </c>
      <c r="M8341" s="5" t="str">
        <f t="shared" si="390"/>
        <v>100-250</v>
      </c>
      <c r="N8341" t="s">
        <v>2120</v>
      </c>
      <c r="O8341" t="s">
        <v>33</v>
      </c>
      <c r="P8341" t="s">
        <v>33</v>
      </c>
      <c r="Q8341" t="s">
        <v>33</v>
      </c>
      <c r="R8341" t="s">
        <v>33</v>
      </c>
      <c r="S8341">
        <v>1</v>
      </c>
      <c r="T8341">
        <v>0</v>
      </c>
      <c r="U8341" t="str">
        <f t="shared" si="391"/>
        <v xml:space="preserve"> 0</v>
      </c>
      <c r="V8341" t="s">
        <v>169</v>
      </c>
      <c r="W8341" t="s">
        <v>170</v>
      </c>
      <c r="X8341">
        <v>1</v>
      </c>
      <c r="Y8341" s="5" t="str">
        <f t="shared" si="392"/>
        <v xml:space="preserve"> Under Performing Venue</v>
      </c>
    </row>
    <row r="8342" spans="1:25" x14ac:dyDescent="0.3">
      <c r="A8342">
        <v>18375406</v>
      </c>
      <c r="B8342" t="s">
        <v>17724</v>
      </c>
      <c r="C8342">
        <v>1</v>
      </c>
      <c r="D8342" s="5" t="str">
        <f>VLOOKUP(C8342,Country!A:B,2,0)</f>
        <v>India</v>
      </c>
      <c r="E8342" t="s">
        <v>17184</v>
      </c>
      <c r="F8342" t="s">
        <v>17725</v>
      </c>
      <c r="G8342" t="s">
        <v>17678</v>
      </c>
      <c r="H8342" t="s">
        <v>17679</v>
      </c>
      <c r="I8342">
        <v>77.413286099999993</v>
      </c>
      <c r="J8342">
        <v>28.507413100000001</v>
      </c>
      <c r="K8342" t="s">
        <v>2279</v>
      </c>
      <c r="L8342">
        <v>350</v>
      </c>
      <c r="M8342" s="5" t="str">
        <f t="shared" si="390"/>
        <v>250-500</v>
      </c>
      <c r="N8342" t="s">
        <v>2120</v>
      </c>
      <c r="O8342" t="s">
        <v>33</v>
      </c>
      <c r="P8342" t="s">
        <v>33</v>
      </c>
      <c r="Q8342" t="s">
        <v>33</v>
      </c>
      <c r="R8342" t="s">
        <v>33</v>
      </c>
      <c r="S8342">
        <v>1</v>
      </c>
      <c r="T8342">
        <v>0</v>
      </c>
      <c r="U8342" t="str">
        <f t="shared" si="391"/>
        <v xml:space="preserve"> 0</v>
      </c>
      <c r="V8342" t="s">
        <v>169</v>
      </c>
      <c r="W8342" t="s">
        <v>170</v>
      </c>
      <c r="X8342">
        <v>1</v>
      </c>
      <c r="Y8342" s="5" t="str">
        <f t="shared" si="392"/>
        <v xml:space="preserve"> Under Performing Venue</v>
      </c>
    </row>
    <row r="8343" spans="1:25" x14ac:dyDescent="0.3">
      <c r="A8343">
        <v>18384109</v>
      </c>
      <c r="B8343" t="s">
        <v>5901</v>
      </c>
      <c r="C8343">
        <v>1</v>
      </c>
      <c r="D8343" s="5" t="str">
        <f>VLOOKUP(C8343,Country!A:B,2,0)</f>
        <v>India</v>
      </c>
      <c r="E8343" t="s">
        <v>17184</v>
      </c>
      <c r="F8343" t="s">
        <v>17700</v>
      </c>
      <c r="G8343" t="s">
        <v>17678</v>
      </c>
      <c r="H8343" t="s">
        <v>17679</v>
      </c>
      <c r="I8343">
        <v>77.404354799999993</v>
      </c>
      <c r="J8343">
        <v>28.4990685</v>
      </c>
      <c r="K8343" t="s">
        <v>2339</v>
      </c>
      <c r="L8343">
        <v>100</v>
      </c>
      <c r="M8343" s="5" t="str">
        <f t="shared" si="390"/>
        <v>0-100</v>
      </c>
      <c r="N8343" t="s">
        <v>2120</v>
      </c>
      <c r="O8343" t="s">
        <v>33</v>
      </c>
      <c r="P8343" t="s">
        <v>33</v>
      </c>
      <c r="Q8343" t="s">
        <v>33</v>
      </c>
      <c r="R8343" t="s">
        <v>33</v>
      </c>
      <c r="S8343">
        <v>1</v>
      </c>
      <c r="T8343">
        <v>0</v>
      </c>
      <c r="U8343" t="str">
        <f t="shared" si="391"/>
        <v xml:space="preserve"> 0</v>
      </c>
      <c r="V8343" t="s">
        <v>169</v>
      </c>
      <c r="W8343" t="s">
        <v>170</v>
      </c>
      <c r="X8343">
        <v>1</v>
      </c>
      <c r="Y8343" s="5" t="str">
        <f t="shared" si="392"/>
        <v xml:space="preserve"> Under Performing Venue</v>
      </c>
    </row>
    <row r="8344" spans="1:25" x14ac:dyDescent="0.3">
      <c r="A8344">
        <v>18441569</v>
      </c>
      <c r="B8344" t="s">
        <v>17726</v>
      </c>
      <c r="C8344">
        <v>1</v>
      </c>
      <c r="D8344" s="5" t="str">
        <f>VLOOKUP(C8344,Country!A:B,2,0)</f>
        <v>India</v>
      </c>
      <c r="E8344" t="s">
        <v>17184</v>
      </c>
      <c r="F8344" t="s">
        <v>17712</v>
      </c>
      <c r="G8344" t="s">
        <v>17678</v>
      </c>
      <c r="H8344" t="s">
        <v>17679</v>
      </c>
      <c r="I8344">
        <v>77.402673899999996</v>
      </c>
      <c r="J8344">
        <v>28.500281999999999</v>
      </c>
      <c r="K8344" t="s">
        <v>2339</v>
      </c>
      <c r="L8344">
        <v>200</v>
      </c>
      <c r="M8344" s="5" t="str">
        <f t="shared" si="390"/>
        <v>100-250</v>
      </c>
      <c r="N8344" t="s">
        <v>2120</v>
      </c>
      <c r="O8344" t="s">
        <v>33</v>
      </c>
      <c r="P8344" t="s">
        <v>33</v>
      </c>
      <c r="Q8344" t="s">
        <v>33</v>
      </c>
      <c r="R8344" t="s">
        <v>33</v>
      </c>
      <c r="S8344">
        <v>1</v>
      </c>
      <c r="T8344">
        <v>0</v>
      </c>
      <c r="U8344" t="str">
        <f t="shared" si="391"/>
        <v xml:space="preserve"> 0</v>
      </c>
      <c r="V8344" t="s">
        <v>169</v>
      </c>
      <c r="W8344" t="s">
        <v>170</v>
      </c>
      <c r="X8344">
        <v>0</v>
      </c>
      <c r="Y8344" s="5" t="str">
        <f t="shared" si="392"/>
        <v xml:space="preserve"> Under Performing Venue</v>
      </c>
    </row>
    <row r="8345" spans="1:25" x14ac:dyDescent="0.3">
      <c r="A8345">
        <v>18254543</v>
      </c>
      <c r="B8345" t="s">
        <v>17727</v>
      </c>
      <c r="C8345">
        <v>1</v>
      </c>
      <c r="D8345" s="5" t="str">
        <f>VLOOKUP(C8345,Country!A:B,2,0)</f>
        <v>India</v>
      </c>
      <c r="E8345" t="s">
        <v>17184</v>
      </c>
      <c r="F8345" t="s">
        <v>17699</v>
      </c>
      <c r="G8345" t="s">
        <v>17678</v>
      </c>
      <c r="H8345" t="s">
        <v>17679</v>
      </c>
      <c r="I8345">
        <v>77.371292299999993</v>
      </c>
      <c r="J8345">
        <v>28.5164659</v>
      </c>
      <c r="K8345" t="s">
        <v>2047</v>
      </c>
      <c r="L8345">
        <v>200</v>
      </c>
      <c r="M8345" s="5" t="str">
        <f t="shared" si="390"/>
        <v>100-250</v>
      </c>
      <c r="N8345" t="s">
        <v>2120</v>
      </c>
      <c r="O8345" t="s">
        <v>33</v>
      </c>
      <c r="P8345" t="s">
        <v>33</v>
      </c>
      <c r="Q8345" t="s">
        <v>33</v>
      </c>
      <c r="R8345" t="s">
        <v>33</v>
      </c>
      <c r="S8345">
        <v>1</v>
      </c>
      <c r="T8345">
        <v>0</v>
      </c>
      <c r="U8345" t="str">
        <f t="shared" si="391"/>
        <v xml:space="preserve"> 0</v>
      </c>
      <c r="V8345" t="s">
        <v>169</v>
      </c>
      <c r="W8345" t="s">
        <v>170</v>
      </c>
      <c r="X8345">
        <v>3</v>
      </c>
      <c r="Y8345" s="5" t="str">
        <f t="shared" si="392"/>
        <v xml:space="preserve"> Under Performing Venue</v>
      </c>
    </row>
    <row r="8346" spans="1:25" x14ac:dyDescent="0.3">
      <c r="A8346">
        <v>18393815</v>
      </c>
      <c r="B8346" t="s">
        <v>17728</v>
      </c>
      <c r="C8346">
        <v>1</v>
      </c>
      <c r="D8346" s="5" t="str">
        <f>VLOOKUP(C8346,Country!A:B,2,0)</f>
        <v>India</v>
      </c>
      <c r="E8346" t="s">
        <v>17184</v>
      </c>
      <c r="F8346" t="s">
        <v>17729</v>
      </c>
      <c r="G8346" t="s">
        <v>17678</v>
      </c>
      <c r="H8346" t="s">
        <v>17679</v>
      </c>
      <c r="I8346">
        <v>77.373477399999999</v>
      </c>
      <c r="J8346">
        <v>28.516193699999999</v>
      </c>
      <c r="K8346" t="s">
        <v>3389</v>
      </c>
      <c r="L8346">
        <v>700</v>
      </c>
      <c r="M8346" s="5" t="str">
        <f t="shared" si="390"/>
        <v>500-1000</v>
      </c>
      <c r="N8346" t="s">
        <v>2120</v>
      </c>
      <c r="O8346" t="s">
        <v>33</v>
      </c>
      <c r="P8346" t="s">
        <v>33</v>
      </c>
      <c r="Q8346" t="s">
        <v>33</v>
      </c>
      <c r="R8346" t="s">
        <v>33</v>
      </c>
      <c r="S8346">
        <v>2</v>
      </c>
      <c r="T8346">
        <v>0</v>
      </c>
      <c r="U8346" t="str">
        <f t="shared" si="391"/>
        <v xml:space="preserve"> 0</v>
      </c>
      <c r="V8346" t="s">
        <v>169</v>
      </c>
      <c r="W8346" t="s">
        <v>170</v>
      </c>
      <c r="X8346">
        <v>3</v>
      </c>
      <c r="Y8346" s="5" t="str">
        <f t="shared" si="392"/>
        <v xml:space="preserve"> Under Performing Venue</v>
      </c>
    </row>
    <row r="8347" spans="1:25" x14ac:dyDescent="0.3">
      <c r="A8347">
        <v>18458636</v>
      </c>
      <c r="B8347" t="s">
        <v>10874</v>
      </c>
      <c r="C8347">
        <v>1</v>
      </c>
      <c r="D8347" s="5" t="str">
        <f>VLOOKUP(C8347,Country!A:B,2,0)</f>
        <v>India</v>
      </c>
      <c r="E8347" t="s">
        <v>17184</v>
      </c>
      <c r="F8347" t="s">
        <v>17730</v>
      </c>
      <c r="G8347" t="s">
        <v>17678</v>
      </c>
      <c r="H8347" t="s">
        <v>17679</v>
      </c>
      <c r="I8347">
        <v>0</v>
      </c>
      <c r="J8347">
        <v>0</v>
      </c>
      <c r="K8347" t="s">
        <v>2285</v>
      </c>
      <c r="L8347">
        <v>500</v>
      </c>
      <c r="M8347" s="5" t="str">
        <f t="shared" si="390"/>
        <v>250-500</v>
      </c>
      <c r="N8347" t="s">
        <v>2120</v>
      </c>
      <c r="O8347" t="s">
        <v>33</v>
      </c>
      <c r="P8347" t="s">
        <v>33</v>
      </c>
      <c r="Q8347" t="s">
        <v>33</v>
      </c>
      <c r="R8347" t="s">
        <v>33</v>
      </c>
      <c r="S8347">
        <v>2</v>
      </c>
      <c r="T8347">
        <v>0</v>
      </c>
      <c r="U8347" t="str">
        <f t="shared" si="391"/>
        <v xml:space="preserve"> 0</v>
      </c>
      <c r="V8347" t="s">
        <v>169</v>
      </c>
      <c r="W8347" t="s">
        <v>170</v>
      </c>
      <c r="X8347">
        <v>1</v>
      </c>
      <c r="Y8347" s="5" t="str">
        <f t="shared" si="392"/>
        <v xml:space="preserve"> Under Performing Venue</v>
      </c>
    </row>
    <row r="8348" spans="1:25" x14ac:dyDescent="0.3">
      <c r="A8348">
        <v>18481281</v>
      </c>
      <c r="B8348" t="s">
        <v>2297</v>
      </c>
      <c r="C8348">
        <v>1</v>
      </c>
      <c r="D8348" s="5" t="str">
        <f>VLOOKUP(C8348,Country!A:B,2,0)</f>
        <v>India</v>
      </c>
      <c r="E8348" t="s">
        <v>17184</v>
      </c>
      <c r="F8348" t="s">
        <v>17731</v>
      </c>
      <c r="G8348" t="s">
        <v>17678</v>
      </c>
      <c r="H8348" t="s">
        <v>17679</v>
      </c>
      <c r="I8348">
        <v>0</v>
      </c>
      <c r="J8348">
        <v>0</v>
      </c>
      <c r="K8348" t="s">
        <v>3002</v>
      </c>
      <c r="L8348">
        <v>500</v>
      </c>
      <c r="M8348" s="5" t="str">
        <f t="shared" si="390"/>
        <v>250-500</v>
      </c>
      <c r="N8348" t="s">
        <v>2120</v>
      </c>
      <c r="O8348" t="s">
        <v>33</v>
      </c>
      <c r="P8348" t="s">
        <v>33</v>
      </c>
      <c r="Q8348" t="s">
        <v>33</v>
      </c>
      <c r="R8348" t="s">
        <v>33</v>
      </c>
      <c r="S8348">
        <v>2</v>
      </c>
      <c r="T8348">
        <v>0</v>
      </c>
      <c r="U8348" t="str">
        <f t="shared" si="391"/>
        <v xml:space="preserve"> 0</v>
      </c>
      <c r="V8348" t="s">
        <v>169</v>
      </c>
      <c r="W8348" t="s">
        <v>170</v>
      </c>
      <c r="X8348">
        <v>0</v>
      </c>
      <c r="Y8348" s="5" t="str">
        <f t="shared" si="392"/>
        <v xml:space="preserve"> Under Performing Venue</v>
      </c>
    </row>
    <row r="8349" spans="1:25" x14ac:dyDescent="0.3">
      <c r="A8349">
        <v>18474432</v>
      </c>
      <c r="B8349" t="s">
        <v>17732</v>
      </c>
      <c r="C8349">
        <v>1</v>
      </c>
      <c r="D8349" s="5" t="str">
        <f>VLOOKUP(C8349,Country!A:B,2,0)</f>
        <v>India</v>
      </c>
      <c r="E8349" t="s">
        <v>17184</v>
      </c>
      <c r="F8349" t="s">
        <v>17733</v>
      </c>
      <c r="G8349" t="s">
        <v>17678</v>
      </c>
      <c r="H8349" t="s">
        <v>17679</v>
      </c>
      <c r="I8349">
        <v>77.373131920000006</v>
      </c>
      <c r="J8349">
        <v>28.515244389999999</v>
      </c>
      <c r="K8349" t="s">
        <v>2125</v>
      </c>
      <c r="L8349">
        <v>400</v>
      </c>
      <c r="M8349" s="5" t="str">
        <f t="shared" si="390"/>
        <v>250-500</v>
      </c>
      <c r="N8349" t="s">
        <v>2120</v>
      </c>
      <c r="O8349" t="s">
        <v>33</v>
      </c>
      <c r="P8349" t="s">
        <v>33</v>
      </c>
      <c r="Q8349" t="s">
        <v>33</v>
      </c>
      <c r="R8349" t="s">
        <v>33</v>
      </c>
      <c r="S8349">
        <v>1</v>
      </c>
      <c r="T8349">
        <v>0</v>
      </c>
      <c r="U8349" t="str">
        <f t="shared" si="391"/>
        <v xml:space="preserve"> 0</v>
      </c>
      <c r="V8349" t="s">
        <v>169</v>
      </c>
      <c r="W8349" t="s">
        <v>170</v>
      </c>
      <c r="X8349">
        <v>3</v>
      </c>
      <c r="Y8349" s="5" t="str">
        <f t="shared" si="392"/>
        <v xml:space="preserve"> Under Performing Venue</v>
      </c>
    </row>
    <row r="8350" spans="1:25" x14ac:dyDescent="0.3">
      <c r="A8350">
        <v>18441559</v>
      </c>
      <c r="B8350" t="s">
        <v>17734</v>
      </c>
      <c r="C8350">
        <v>1</v>
      </c>
      <c r="D8350" s="5" t="str">
        <f>VLOOKUP(C8350,Country!A:B,2,0)</f>
        <v>India</v>
      </c>
      <c r="E8350" t="s">
        <v>17184</v>
      </c>
      <c r="F8350" t="s">
        <v>17735</v>
      </c>
      <c r="G8350" t="s">
        <v>17678</v>
      </c>
      <c r="H8350" t="s">
        <v>17679</v>
      </c>
      <c r="I8350">
        <v>77.4141288</v>
      </c>
      <c r="J8350">
        <v>28.504671500000001</v>
      </c>
      <c r="K8350" t="s">
        <v>2125</v>
      </c>
      <c r="L8350">
        <v>300</v>
      </c>
      <c r="M8350" s="5" t="str">
        <f t="shared" si="390"/>
        <v>250-500</v>
      </c>
      <c r="N8350" t="s">
        <v>2120</v>
      </c>
      <c r="O8350" t="s">
        <v>33</v>
      </c>
      <c r="P8350" t="s">
        <v>33</v>
      </c>
      <c r="Q8350" t="s">
        <v>33</v>
      </c>
      <c r="R8350" t="s">
        <v>33</v>
      </c>
      <c r="S8350">
        <v>1</v>
      </c>
      <c r="T8350">
        <v>0</v>
      </c>
      <c r="U8350" t="str">
        <f t="shared" si="391"/>
        <v xml:space="preserve"> 0</v>
      </c>
      <c r="V8350" t="s">
        <v>169</v>
      </c>
      <c r="W8350" t="s">
        <v>170</v>
      </c>
      <c r="X8350">
        <v>0</v>
      </c>
      <c r="Y8350" s="5" t="str">
        <f t="shared" si="392"/>
        <v xml:space="preserve"> Under Performing Venue</v>
      </c>
    </row>
    <row r="8351" spans="1:25" x14ac:dyDescent="0.3">
      <c r="A8351">
        <v>18441665</v>
      </c>
      <c r="B8351" t="s">
        <v>17736</v>
      </c>
      <c r="C8351">
        <v>1</v>
      </c>
      <c r="D8351" s="5" t="str">
        <f>VLOOKUP(C8351,Country!A:B,2,0)</f>
        <v>India</v>
      </c>
      <c r="E8351" t="s">
        <v>17184</v>
      </c>
      <c r="F8351" t="s">
        <v>17687</v>
      </c>
      <c r="G8351" t="s">
        <v>17678</v>
      </c>
      <c r="H8351" t="s">
        <v>17679</v>
      </c>
      <c r="I8351">
        <v>77.3777963</v>
      </c>
      <c r="J8351">
        <v>28.513978000000002</v>
      </c>
      <c r="K8351" t="s">
        <v>3064</v>
      </c>
      <c r="L8351">
        <v>200</v>
      </c>
      <c r="M8351" s="5" t="str">
        <f t="shared" si="390"/>
        <v>100-250</v>
      </c>
      <c r="N8351" t="s">
        <v>2120</v>
      </c>
      <c r="O8351" t="s">
        <v>33</v>
      </c>
      <c r="P8351" t="s">
        <v>33</v>
      </c>
      <c r="Q8351" t="s">
        <v>33</v>
      </c>
      <c r="R8351" t="s">
        <v>33</v>
      </c>
      <c r="S8351">
        <v>1</v>
      </c>
      <c r="T8351">
        <v>0</v>
      </c>
      <c r="U8351" t="str">
        <f t="shared" si="391"/>
        <v xml:space="preserve"> 0</v>
      </c>
      <c r="V8351" t="s">
        <v>169</v>
      </c>
      <c r="W8351" t="s">
        <v>170</v>
      </c>
      <c r="X8351">
        <v>1</v>
      </c>
      <c r="Y8351" s="5" t="str">
        <f t="shared" si="392"/>
        <v xml:space="preserve"> Under Performing Venue</v>
      </c>
    </row>
    <row r="8352" spans="1:25" x14ac:dyDescent="0.3">
      <c r="A8352">
        <v>18466397</v>
      </c>
      <c r="B8352" t="s">
        <v>17737</v>
      </c>
      <c r="C8352">
        <v>1</v>
      </c>
      <c r="D8352" s="5" t="str">
        <f>VLOOKUP(C8352,Country!A:B,2,0)</f>
        <v>India</v>
      </c>
      <c r="E8352" t="s">
        <v>17184</v>
      </c>
      <c r="F8352" t="s">
        <v>17679</v>
      </c>
      <c r="G8352" t="s">
        <v>17678</v>
      </c>
      <c r="H8352" t="s">
        <v>17679</v>
      </c>
      <c r="I8352">
        <v>0</v>
      </c>
      <c r="J8352">
        <v>0</v>
      </c>
      <c r="K8352" t="s">
        <v>2285</v>
      </c>
      <c r="L8352">
        <v>300</v>
      </c>
      <c r="M8352" s="5" t="str">
        <f t="shared" si="390"/>
        <v>250-500</v>
      </c>
      <c r="N8352" t="s">
        <v>2120</v>
      </c>
      <c r="O8352" t="s">
        <v>33</v>
      </c>
      <c r="P8352" t="s">
        <v>33</v>
      </c>
      <c r="Q8352" t="s">
        <v>33</v>
      </c>
      <c r="R8352" t="s">
        <v>33</v>
      </c>
      <c r="S8352">
        <v>1</v>
      </c>
      <c r="T8352">
        <v>0</v>
      </c>
      <c r="U8352" t="str">
        <f t="shared" si="391"/>
        <v xml:space="preserve"> 0</v>
      </c>
      <c r="V8352" t="s">
        <v>169</v>
      </c>
      <c r="W8352" t="s">
        <v>170</v>
      </c>
      <c r="X8352">
        <v>0</v>
      </c>
      <c r="Y8352" s="5" t="str">
        <f t="shared" si="392"/>
        <v xml:space="preserve"> Under Performing Venue</v>
      </c>
    </row>
    <row r="8353" spans="1:25" x14ac:dyDescent="0.3">
      <c r="A8353">
        <v>18441557</v>
      </c>
      <c r="B8353" t="s">
        <v>17738</v>
      </c>
      <c r="C8353">
        <v>1</v>
      </c>
      <c r="D8353" s="5" t="str">
        <f>VLOOKUP(C8353,Country!A:B,2,0)</f>
        <v>India</v>
      </c>
      <c r="E8353" t="s">
        <v>17184</v>
      </c>
      <c r="F8353" t="s">
        <v>17739</v>
      </c>
      <c r="G8353" t="s">
        <v>17678</v>
      </c>
      <c r="H8353" t="s">
        <v>17679</v>
      </c>
      <c r="I8353">
        <v>77.413355999999993</v>
      </c>
      <c r="J8353">
        <v>28.5078125</v>
      </c>
      <c r="K8353" t="s">
        <v>2285</v>
      </c>
      <c r="L8353">
        <v>400</v>
      </c>
      <c r="M8353" s="5" t="str">
        <f t="shared" si="390"/>
        <v>250-500</v>
      </c>
      <c r="N8353" t="s">
        <v>2120</v>
      </c>
      <c r="O8353" t="s">
        <v>33</v>
      </c>
      <c r="P8353" t="s">
        <v>33</v>
      </c>
      <c r="Q8353" t="s">
        <v>33</v>
      </c>
      <c r="R8353" t="s">
        <v>33</v>
      </c>
      <c r="S8353">
        <v>1</v>
      </c>
      <c r="T8353">
        <v>0</v>
      </c>
      <c r="U8353" t="str">
        <f t="shared" si="391"/>
        <v xml:space="preserve"> 0</v>
      </c>
      <c r="V8353" t="s">
        <v>169</v>
      </c>
      <c r="W8353" t="s">
        <v>170</v>
      </c>
      <c r="X8353">
        <v>0</v>
      </c>
      <c r="Y8353" s="5" t="str">
        <f t="shared" si="392"/>
        <v xml:space="preserve"> Under Performing Venue</v>
      </c>
    </row>
    <row r="8354" spans="1:25" x14ac:dyDescent="0.3">
      <c r="A8354">
        <v>18441671</v>
      </c>
      <c r="B8354" t="s">
        <v>4142</v>
      </c>
      <c r="C8354">
        <v>1</v>
      </c>
      <c r="D8354" s="5" t="str">
        <f>VLOOKUP(C8354,Country!A:B,2,0)</f>
        <v>India</v>
      </c>
      <c r="E8354" t="s">
        <v>17184</v>
      </c>
      <c r="F8354" t="s">
        <v>17740</v>
      </c>
      <c r="G8354" t="s">
        <v>17678</v>
      </c>
      <c r="H8354" t="s">
        <v>17679</v>
      </c>
      <c r="I8354">
        <v>77.373254599999996</v>
      </c>
      <c r="J8354">
        <v>28.5152596</v>
      </c>
      <c r="K8354" t="s">
        <v>3064</v>
      </c>
      <c r="L8354">
        <v>500</v>
      </c>
      <c r="M8354" s="5" t="str">
        <f t="shared" si="390"/>
        <v>250-500</v>
      </c>
      <c r="N8354" t="s">
        <v>2120</v>
      </c>
      <c r="O8354" t="s">
        <v>33</v>
      </c>
      <c r="P8354" t="s">
        <v>33</v>
      </c>
      <c r="Q8354" t="s">
        <v>33</v>
      </c>
      <c r="R8354" t="s">
        <v>33</v>
      </c>
      <c r="S8354">
        <v>2</v>
      </c>
      <c r="T8354">
        <v>0</v>
      </c>
      <c r="U8354" t="str">
        <f t="shared" si="391"/>
        <v xml:space="preserve"> 0</v>
      </c>
      <c r="V8354" t="s">
        <v>169</v>
      </c>
      <c r="W8354" t="s">
        <v>170</v>
      </c>
      <c r="X8354">
        <v>1</v>
      </c>
      <c r="Y8354" s="5" t="str">
        <f t="shared" si="392"/>
        <v xml:space="preserve"> Under Performing Venue</v>
      </c>
    </row>
    <row r="8355" spans="1:25" x14ac:dyDescent="0.3">
      <c r="A8355">
        <v>18416310</v>
      </c>
      <c r="B8355" t="s">
        <v>17741</v>
      </c>
      <c r="C8355">
        <v>1</v>
      </c>
      <c r="D8355" s="5" t="str">
        <f>VLOOKUP(C8355,Country!A:B,2,0)</f>
        <v>India</v>
      </c>
      <c r="E8355" t="s">
        <v>17184</v>
      </c>
      <c r="F8355" t="s">
        <v>17742</v>
      </c>
      <c r="G8355" t="s">
        <v>17678</v>
      </c>
      <c r="H8355" t="s">
        <v>17679</v>
      </c>
      <c r="I8355">
        <v>77.373086400000005</v>
      </c>
      <c r="J8355">
        <v>28.5151994</v>
      </c>
      <c r="K8355" t="s">
        <v>17743</v>
      </c>
      <c r="L8355">
        <v>500</v>
      </c>
      <c r="M8355" s="5" t="str">
        <f t="shared" si="390"/>
        <v>250-500</v>
      </c>
      <c r="N8355" t="s">
        <v>2120</v>
      </c>
      <c r="O8355" t="s">
        <v>33</v>
      </c>
      <c r="P8355" t="s">
        <v>32</v>
      </c>
      <c r="Q8355" t="s">
        <v>33</v>
      </c>
      <c r="R8355" t="s">
        <v>33</v>
      </c>
      <c r="S8355">
        <v>2</v>
      </c>
      <c r="T8355">
        <v>0</v>
      </c>
      <c r="U8355" t="str">
        <f t="shared" si="391"/>
        <v xml:space="preserve"> 0</v>
      </c>
      <c r="V8355" t="s">
        <v>169</v>
      </c>
      <c r="W8355" t="s">
        <v>170</v>
      </c>
      <c r="X8355">
        <v>3</v>
      </c>
      <c r="Y8355" s="5" t="str">
        <f t="shared" si="392"/>
        <v xml:space="preserve"> Under Performing Venue</v>
      </c>
    </row>
    <row r="8356" spans="1:25" x14ac:dyDescent="0.3">
      <c r="A8356">
        <v>18372688</v>
      </c>
      <c r="B8356" t="s">
        <v>17744</v>
      </c>
      <c r="C8356">
        <v>1</v>
      </c>
      <c r="D8356" s="5" t="str">
        <f>VLOOKUP(C8356,Country!A:B,2,0)</f>
        <v>India</v>
      </c>
      <c r="E8356" t="s">
        <v>17184</v>
      </c>
      <c r="F8356" t="s">
        <v>17706</v>
      </c>
      <c r="G8356" t="s">
        <v>17678</v>
      </c>
      <c r="H8356" t="s">
        <v>17679</v>
      </c>
      <c r="I8356">
        <v>77.377885599999999</v>
      </c>
      <c r="J8356">
        <v>28.513811499999999</v>
      </c>
      <c r="K8356" t="s">
        <v>17745</v>
      </c>
      <c r="L8356">
        <v>1300</v>
      </c>
      <c r="M8356" s="5" t="str">
        <f t="shared" si="390"/>
        <v>&gt;1000</v>
      </c>
      <c r="N8356" t="s">
        <v>2120</v>
      </c>
      <c r="O8356" t="s">
        <v>32</v>
      </c>
      <c r="P8356" t="s">
        <v>33</v>
      </c>
      <c r="Q8356" t="s">
        <v>33</v>
      </c>
      <c r="R8356" t="s">
        <v>33</v>
      </c>
      <c r="S8356">
        <v>3</v>
      </c>
      <c r="T8356">
        <v>4.2</v>
      </c>
      <c r="U8356" t="str">
        <f t="shared" si="391"/>
        <v xml:space="preserve"> 4.0-4.4</v>
      </c>
      <c r="V8356" t="s">
        <v>47</v>
      </c>
      <c r="W8356" t="s">
        <v>48</v>
      </c>
      <c r="X8356">
        <v>108</v>
      </c>
      <c r="Y8356" s="5" t="str">
        <f t="shared" si="392"/>
        <v>Top Performing Venue</v>
      </c>
    </row>
    <row r="8357" spans="1:25" x14ac:dyDescent="0.3">
      <c r="A8357">
        <v>18146472</v>
      </c>
      <c r="B8357" t="s">
        <v>17746</v>
      </c>
      <c r="C8357">
        <v>1</v>
      </c>
      <c r="D8357" s="5" t="str">
        <f>VLOOKUP(C8357,Country!A:B,2,0)</f>
        <v>India</v>
      </c>
      <c r="E8357" t="s">
        <v>17184</v>
      </c>
      <c r="F8357" t="s">
        <v>17747</v>
      </c>
      <c r="G8357" t="s">
        <v>3105</v>
      </c>
      <c r="H8357" t="s">
        <v>17748</v>
      </c>
      <c r="I8357">
        <v>77.314538499999998</v>
      </c>
      <c r="J8357">
        <v>28.581194199999999</v>
      </c>
      <c r="K8357" t="s">
        <v>150</v>
      </c>
      <c r="L8357">
        <v>150</v>
      </c>
      <c r="M8357" s="5" t="str">
        <f t="shared" si="390"/>
        <v>100-250</v>
      </c>
      <c r="N8357" t="s">
        <v>2120</v>
      </c>
      <c r="O8357" t="s">
        <v>33</v>
      </c>
      <c r="P8357" t="s">
        <v>33</v>
      </c>
      <c r="Q8357" t="s">
        <v>33</v>
      </c>
      <c r="R8357" t="s">
        <v>33</v>
      </c>
      <c r="S8357">
        <v>1</v>
      </c>
      <c r="T8357">
        <v>2.9</v>
      </c>
      <c r="U8357" t="str">
        <f t="shared" si="391"/>
        <v xml:space="preserve"> 2.5-3.4</v>
      </c>
      <c r="V8357" t="s">
        <v>143</v>
      </c>
      <c r="W8357" t="s">
        <v>144</v>
      </c>
      <c r="X8357">
        <v>7</v>
      </c>
      <c r="Y8357" s="5" t="str">
        <f t="shared" si="392"/>
        <v>Average Performing Venue</v>
      </c>
    </row>
    <row r="8358" spans="1:25" x14ac:dyDescent="0.3">
      <c r="A8358">
        <v>3145</v>
      </c>
      <c r="B8358" t="s">
        <v>17749</v>
      </c>
      <c r="C8358">
        <v>1</v>
      </c>
      <c r="D8358" s="5" t="str">
        <f>VLOOKUP(C8358,Country!A:B,2,0)</f>
        <v>India</v>
      </c>
      <c r="E8358" t="s">
        <v>17184</v>
      </c>
      <c r="F8358" t="s">
        <v>17750</v>
      </c>
      <c r="G8358" t="s">
        <v>3105</v>
      </c>
      <c r="H8358" t="s">
        <v>17748</v>
      </c>
      <c r="I8358">
        <v>77.313857600000006</v>
      </c>
      <c r="J8358">
        <v>28.581895100000001</v>
      </c>
      <c r="K8358" t="s">
        <v>2285</v>
      </c>
      <c r="L8358">
        <v>500</v>
      </c>
      <c r="M8358" s="5" t="str">
        <f t="shared" si="390"/>
        <v>250-500</v>
      </c>
      <c r="N8358" t="s">
        <v>2120</v>
      </c>
      <c r="O8358" t="s">
        <v>33</v>
      </c>
      <c r="P8358" t="s">
        <v>32</v>
      </c>
      <c r="Q8358" t="s">
        <v>33</v>
      </c>
      <c r="R8358" t="s">
        <v>33</v>
      </c>
      <c r="S8358">
        <v>2</v>
      </c>
      <c r="T8358">
        <v>2.8</v>
      </c>
      <c r="U8358" t="str">
        <f t="shared" si="391"/>
        <v xml:space="preserve"> 2.5-3.4</v>
      </c>
      <c r="V8358" t="s">
        <v>143</v>
      </c>
      <c r="W8358" t="s">
        <v>144</v>
      </c>
      <c r="X8358">
        <v>84</v>
      </c>
      <c r="Y8358" s="5" t="str">
        <f t="shared" si="392"/>
        <v>Average Performing Venue</v>
      </c>
    </row>
    <row r="8359" spans="1:25" x14ac:dyDescent="0.3">
      <c r="A8359">
        <v>312175</v>
      </c>
      <c r="B8359" t="s">
        <v>17751</v>
      </c>
      <c r="C8359">
        <v>1</v>
      </c>
      <c r="D8359" s="5" t="str">
        <f>VLOOKUP(C8359,Country!A:B,2,0)</f>
        <v>India</v>
      </c>
      <c r="E8359" t="s">
        <v>17184</v>
      </c>
      <c r="F8359" t="s">
        <v>17752</v>
      </c>
      <c r="G8359" t="s">
        <v>3105</v>
      </c>
      <c r="H8359" t="s">
        <v>17748</v>
      </c>
      <c r="I8359">
        <v>77.314101399999998</v>
      </c>
      <c r="J8359">
        <v>28.581442599999999</v>
      </c>
      <c r="K8359" t="s">
        <v>2409</v>
      </c>
      <c r="L8359">
        <v>400</v>
      </c>
      <c r="M8359" s="5" t="str">
        <f t="shared" si="390"/>
        <v>250-500</v>
      </c>
      <c r="N8359" t="s">
        <v>2120</v>
      </c>
      <c r="O8359" t="s">
        <v>33</v>
      </c>
      <c r="P8359" t="s">
        <v>33</v>
      </c>
      <c r="Q8359" t="s">
        <v>33</v>
      </c>
      <c r="R8359" t="s">
        <v>33</v>
      </c>
      <c r="S8359">
        <v>1</v>
      </c>
      <c r="T8359">
        <v>2.8</v>
      </c>
      <c r="U8359" t="str">
        <f t="shared" si="391"/>
        <v xml:space="preserve"> 2.5-3.4</v>
      </c>
      <c r="V8359" t="s">
        <v>143</v>
      </c>
      <c r="W8359" t="s">
        <v>144</v>
      </c>
      <c r="X8359">
        <v>6</v>
      </c>
      <c r="Y8359" s="5" t="str">
        <f t="shared" si="392"/>
        <v>Average Performing Venue</v>
      </c>
    </row>
    <row r="8360" spans="1:25" x14ac:dyDescent="0.3">
      <c r="A8360">
        <v>3143</v>
      </c>
      <c r="B8360" t="s">
        <v>17753</v>
      </c>
      <c r="C8360">
        <v>1</v>
      </c>
      <c r="D8360" s="5" t="str">
        <f>VLOOKUP(C8360,Country!A:B,2,0)</f>
        <v>India</v>
      </c>
      <c r="E8360" t="s">
        <v>17184</v>
      </c>
      <c r="F8360" t="s">
        <v>17754</v>
      </c>
      <c r="G8360" t="s">
        <v>3105</v>
      </c>
      <c r="H8360" t="s">
        <v>17748</v>
      </c>
      <c r="I8360">
        <v>77.313999999999993</v>
      </c>
      <c r="J8360">
        <v>28.581770800000001</v>
      </c>
      <c r="K8360" t="s">
        <v>2125</v>
      </c>
      <c r="L8360">
        <v>200</v>
      </c>
      <c r="M8360" s="5" t="str">
        <f t="shared" si="390"/>
        <v>100-250</v>
      </c>
      <c r="N8360" t="s">
        <v>2120</v>
      </c>
      <c r="O8360" t="s">
        <v>33</v>
      </c>
      <c r="P8360" t="s">
        <v>33</v>
      </c>
      <c r="Q8360" t="s">
        <v>33</v>
      </c>
      <c r="R8360" t="s">
        <v>33</v>
      </c>
      <c r="S8360">
        <v>1</v>
      </c>
      <c r="T8360">
        <v>2.9</v>
      </c>
      <c r="U8360" t="str">
        <f t="shared" si="391"/>
        <v xml:space="preserve"> 2.5-3.4</v>
      </c>
      <c r="V8360" t="s">
        <v>143</v>
      </c>
      <c r="W8360" t="s">
        <v>144</v>
      </c>
      <c r="X8360">
        <v>4</v>
      </c>
      <c r="Y8360" s="5" t="str">
        <f t="shared" si="392"/>
        <v>Average Performing Venue</v>
      </c>
    </row>
    <row r="8361" spans="1:25" x14ac:dyDescent="0.3">
      <c r="A8361">
        <v>4518</v>
      </c>
      <c r="B8361" t="s">
        <v>17755</v>
      </c>
      <c r="C8361">
        <v>1</v>
      </c>
      <c r="D8361" s="5" t="str">
        <f>VLOOKUP(C8361,Country!A:B,2,0)</f>
        <v>India</v>
      </c>
      <c r="E8361" t="s">
        <v>17184</v>
      </c>
      <c r="F8361" t="s">
        <v>17756</v>
      </c>
      <c r="G8361" t="s">
        <v>3105</v>
      </c>
      <c r="H8361" t="s">
        <v>17748</v>
      </c>
      <c r="I8361">
        <v>77.314127900000003</v>
      </c>
      <c r="J8361">
        <v>28.581530399999998</v>
      </c>
      <c r="K8361" t="s">
        <v>2125</v>
      </c>
      <c r="L8361">
        <v>350</v>
      </c>
      <c r="M8361" s="5" t="str">
        <f t="shared" si="390"/>
        <v>250-500</v>
      </c>
      <c r="N8361" t="s">
        <v>2120</v>
      </c>
      <c r="O8361" t="s">
        <v>33</v>
      </c>
      <c r="P8361" t="s">
        <v>33</v>
      </c>
      <c r="Q8361" t="s">
        <v>33</v>
      </c>
      <c r="R8361" t="s">
        <v>33</v>
      </c>
      <c r="S8361">
        <v>1</v>
      </c>
      <c r="T8361">
        <v>3.1</v>
      </c>
      <c r="U8361" t="str">
        <f t="shared" si="391"/>
        <v xml:space="preserve"> 2.5-3.4</v>
      </c>
      <c r="V8361" t="s">
        <v>143</v>
      </c>
      <c r="W8361" t="s">
        <v>144</v>
      </c>
      <c r="X8361">
        <v>27</v>
      </c>
      <c r="Y8361" s="5" t="str">
        <f t="shared" si="392"/>
        <v>Average Performing Venue</v>
      </c>
    </row>
    <row r="8362" spans="1:25" x14ac:dyDescent="0.3">
      <c r="A8362">
        <v>304510</v>
      </c>
      <c r="B8362" t="s">
        <v>17757</v>
      </c>
      <c r="C8362">
        <v>1</v>
      </c>
      <c r="D8362" s="5" t="str">
        <f>VLOOKUP(C8362,Country!A:B,2,0)</f>
        <v>India</v>
      </c>
      <c r="E8362" t="s">
        <v>17184</v>
      </c>
      <c r="F8362" t="s">
        <v>17758</v>
      </c>
      <c r="G8362" t="s">
        <v>3105</v>
      </c>
      <c r="H8362" t="s">
        <v>17748</v>
      </c>
      <c r="I8362">
        <v>77.314269199999998</v>
      </c>
      <c r="J8362">
        <v>28.580272300000001</v>
      </c>
      <c r="K8362" t="s">
        <v>2125</v>
      </c>
      <c r="L8362">
        <v>150</v>
      </c>
      <c r="M8362" s="5" t="str">
        <f t="shared" si="390"/>
        <v>100-250</v>
      </c>
      <c r="N8362" t="s">
        <v>2120</v>
      </c>
      <c r="O8362" t="s">
        <v>33</v>
      </c>
      <c r="P8362" t="s">
        <v>33</v>
      </c>
      <c r="Q8362" t="s">
        <v>33</v>
      </c>
      <c r="R8362" t="s">
        <v>33</v>
      </c>
      <c r="S8362">
        <v>1</v>
      </c>
      <c r="T8362">
        <v>2.9</v>
      </c>
      <c r="U8362" t="str">
        <f t="shared" si="391"/>
        <v xml:space="preserve"> 2.5-3.4</v>
      </c>
      <c r="V8362" t="s">
        <v>143</v>
      </c>
      <c r="W8362" t="s">
        <v>144</v>
      </c>
      <c r="X8362">
        <v>5</v>
      </c>
      <c r="Y8362" s="5" t="str">
        <f t="shared" si="392"/>
        <v>Average Performing Venue</v>
      </c>
    </row>
    <row r="8363" spans="1:25" x14ac:dyDescent="0.3">
      <c r="A8363">
        <v>310875</v>
      </c>
      <c r="B8363" t="s">
        <v>3014</v>
      </c>
      <c r="C8363">
        <v>1</v>
      </c>
      <c r="D8363" s="5" t="str">
        <f>VLOOKUP(C8363,Country!A:B,2,0)</f>
        <v>India</v>
      </c>
      <c r="E8363" t="s">
        <v>17184</v>
      </c>
      <c r="F8363" t="s">
        <v>17759</v>
      </c>
      <c r="G8363" t="s">
        <v>3105</v>
      </c>
      <c r="H8363" t="s">
        <v>17748</v>
      </c>
      <c r="I8363">
        <v>77.311945199999997</v>
      </c>
      <c r="J8363">
        <v>28.583284599999999</v>
      </c>
      <c r="K8363" t="s">
        <v>2857</v>
      </c>
      <c r="L8363">
        <v>800</v>
      </c>
      <c r="M8363" s="5" t="str">
        <f t="shared" si="390"/>
        <v>500-1000</v>
      </c>
      <c r="N8363" t="s">
        <v>2120</v>
      </c>
      <c r="O8363" t="s">
        <v>32</v>
      </c>
      <c r="P8363" t="s">
        <v>32</v>
      </c>
      <c r="Q8363" t="s">
        <v>33</v>
      </c>
      <c r="R8363" t="s">
        <v>33</v>
      </c>
      <c r="S8363">
        <v>2</v>
      </c>
      <c r="T8363">
        <v>3.3</v>
      </c>
      <c r="U8363" t="str">
        <f t="shared" si="391"/>
        <v xml:space="preserve"> 2.5-3.4</v>
      </c>
      <c r="V8363" t="s">
        <v>143</v>
      </c>
      <c r="W8363" t="s">
        <v>144</v>
      </c>
      <c r="X8363">
        <v>57</v>
      </c>
      <c r="Y8363" s="5" t="str">
        <f t="shared" si="392"/>
        <v>Average Performing Venue</v>
      </c>
    </row>
    <row r="8364" spans="1:25" x14ac:dyDescent="0.3">
      <c r="A8364">
        <v>309317</v>
      </c>
      <c r="B8364" t="s">
        <v>17760</v>
      </c>
      <c r="C8364">
        <v>1</v>
      </c>
      <c r="D8364" s="5" t="str">
        <f>VLOOKUP(C8364,Country!A:B,2,0)</f>
        <v>India</v>
      </c>
      <c r="E8364" t="s">
        <v>17184</v>
      </c>
      <c r="F8364" t="s">
        <v>17761</v>
      </c>
      <c r="G8364" t="s">
        <v>3105</v>
      </c>
      <c r="H8364" t="s">
        <v>17748</v>
      </c>
      <c r="I8364">
        <v>77.310422399999993</v>
      </c>
      <c r="J8364">
        <v>28.582079400000001</v>
      </c>
      <c r="K8364" t="s">
        <v>150</v>
      </c>
      <c r="L8364">
        <v>250</v>
      </c>
      <c r="M8364" s="5" t="str">
        <f t="shared" si="390"/>
        <v>100-250</v>
      </c>
      <c r="N8364" t="s">
        <v>2120</v>
      </c>
      <c r="O8364" t="s">
        <v>33</v>
      </c>
      <c r="P8364" t="s">
        <v>33</v>
      </c>
      <c r="Q8364" t="s">
        <v>33</v>
      </c>
      <c r="R8364" t="s">
        <v>33</v>
      </c>
      <c r="S8364">
        <v>1</v>
      </c>
      <c r="T8364">
        <v>3.4</v>
      </c>
      <c r="U8364" t="str">
        <f t="shared" si="391"/>
        <v xml:space="preserve"> 2.5-3.4</v>
      </c>
      <c r="V8364" t="s">
        <v>143</v>
      </c>
      <c r="W8364" t="s">
        <v>144</v>
      </c>
      <c r="X8364">
        <v>23</v>
      </c>
      <c r="Y8364" s="5" t="str">
        <f t="shared" si="392"/>
        <v>Average Performing Venue</v>
      </c>
    </row>
    <row r="8365" spans="1:25" x14ac:dyDescent="0.3">
      <c r="A8365">
        <v>311085</v>
      </c>
      <c r="B8365" t="s">
        <v>17762</v>
      </c>
      <c r="C8365">
        <v>1</v>
      </c>
      <c r="D8365" s="5" t="str">
        <f>VLOOKUP(C8365,Country!A:B,2,0)</f>
        <v>India</v>
      </c>
      <c r="E8365" t="s">
        <v>17184</v>
      </c>
      <c r="F8365" t="s">
        <v>17763</v>
      </c>
      <c r="G8365" t="s">
        <v>3105</v>
      </c>
      <c r="H8365" t="s">
        <v>17748</v>
      </c>
      <c r="I8365">
        <v>77.312788299999994</v>
      </c>
      <c r="J8365">
        <v>28.582687199999999</v>
      </c>
      <c r="K8365" t="s">
        <v>150</v>
      </c>
      <c r="L8365">
        <v>300</v>
      </c>
      <c r="M8365" s="5" t="str">
        <f t="shared" si="390"/>
        <v>250-500</v>
      </c>
      <c r="N8365" t="s">
        <v>2120</v>
      </c>
      <c r="O8365" t="s">
        <v>33</v>
      </c>
      <c r="P8365" t="s">
        <v>33</v>
      </c>
      <c r="Q8365" t="s">
        <v>33</v>
      </c>
      <c r="R8365" t="s">
        <v>33</v>
      </c>
      <c r="S8365">
        <v>1</v>
      </c>
      <c r="T8365">
        <v>3</v>
      </c>
      <c r="U8365" t="str">
        <f t="shared" si="391"/>
        <v xml:space="preserve"> 2.5-3.4</v>
      </c>
      <c r="V8365" t="s">
        <v>143</v>
      </c>
      <c r="W8365" t="s">
        <v>144</v>
      </c>
      <c r="X8365">
        <v>10</v>
      </c>
      <c r="Y8365" s="5" t="str">
        <f t="shared" si="392"/>
        <v>Average Performing Venue</v>
      </c>
    </row>
    <row r="8366" spans="1:25" x14ac:dyDescent="0.3">
      <c r="A8366">
        <v>300914</v>
      </c>
      <c r="B8366" t="s">
        <v>17764</v>
      </c>
      <c r="C8366">
        <v>1</v>
      </c>
      <c r="D8366" s="5" t="str">
        <f>VLOOKUP(C8366,Country!A:B,2,0)</f>
        <v>India</v>
      </c>
      <c r="E8366" t="s">
        <v>17184</v>
      </c>
      <c r="F8366" t="s">
        <v>17765</v>
      </c>
      <c r="G8366" t="s">
        <v>3105</v>
      </c>
      <c r="H8366" t="s">
        <v>17748</v>
      </c>
      <c r="I8366">
        <v>77.314457899999994</v>
      </c>
      <c r="J8366">
        <v>28.581221500000002</v>
      </c>
      <c r="K8366" t="s">
        <v>2865</v>
      </c>
      <c r="L8366">
        <v>250</v>
      </c>
      <c r="M8366" s="5" t="str">
        <f t="shared" si="390"/>
        <v>100-250</v>
      </c>
      <c r="N8366" t="s">
        <v>2120</v>
      </c>
      <c r="O8366" t="s">
        <v>33</v>
      </c>
      <c r="P8366" t="s">
        <v>32</v>
      </c>
      <c r="Q8366" t="s">
        <v>33</v>
      </c>
      <c r="R8366" t="s">
        <v>33</v>
      </c>
      <c r="S8366">
        <v>1</v>
      </c>
      <c r="T8366">
        <v>3</v>
      </c>
      <c r="U8366" t="str">
        <f t="shared" si="391"/>
        <v xml:space="preserve"> 2.5-3.4</v>
      </c>
      <c r="V8366" t="s">
        <v>143</v>
      </c>
      <c r="W8366" t="s">
        <v>144</v>
      </c>
      <c r="X8366">
        <v>43</v>
      </c>
      <c r="Y8366" s="5" t="str">
        <f t="shared" si="392"/>
        <v>Average Performing Venue</v>
      </c>
    </row>
    <row r="8367" spans="1:25" x14ac:dyDescent="0.3">
      <c r="A8367">
        <v>8115</v>
      </c>
      <c r="B8367" t="s">
        <v>12201</v>
      </c>
      <c r="C8367">
        <v>1</v>
      </c>
      <c r="D8367" s="5" t="str">
        <f>VLOOKUP(C8367,Country!A:B,2,0)</f>
        <v>India</v>
      </c>
      <c r="E8367" t="s">
        <v>17184</v>
      </c>
      <c r="F8367" t="s">
        <v>17766</v>
      </c>
      <c r="G8367" t="s">
        <v>3105</v>
      </c>
      <c r="H8367" t="s">
        <v>17748</v>
      </c>
      <c r="I8367">
        <v>77.310934000000003</v>
      </c>
      <c r="J8367">
        <v>28.5773817</v>
      </c>
      <c r="K8367" t="s">
        <v>10845</v>
      </c>
      <c r="L8367">
        <v>500</v>
      </c>
      <c r="M8367" s="5" t="str">
        <f t="shared" si="390"/>
        <v>250-500</v>
      </c>
      <c r="N8367" t="s">
        <v>2120</v>
      </c>
      <c r="O8367" t="s">
        <v>33</v>
      </c>
      <c r="P8367" t="s">
        <v>33</v>
      </c>
      <c r="Q8367" t="s">
        <v>33</v>
      </c>
      <c r="R8367" t="s">
        <v>33</v>
      </c>
      <c r="S8367">
        <v>2</v>
      </c>
      <c r="T8367">
        <v>2.7</v>
      </c>
      <c r="U8367" t="str">
        <f t="shared" si="391"/>
        <v xml:space="preserve"> 2.5-3.4</v>
      </c>
      <c r="V8367" t="s">
        <v>143</v>
      </c>
      <c r="W8367" t="s">
        <v>144</v>
      </c>
      <c r="X8367">
        <v>8</v>
      </c>
      <c r="Y8367" s="5" t="str">
        <f t="shared" si="392"/>
        <v>Average Performing Venue</v>
      </c>
    </row>
    <row r="8368" spans="1:25" x14ac:dyDescent="0.3">
      <c r="A8368">
        <v>18455665</v>
      </c>
      <c r="B8368" t="s">
        <v>17767</v>
      </c>
      <c r="C8368">
        <v>1</v>
      </c>
      <c r="D8368" s="5" t="str">
        <f>VLOOKUP(C8368,Country!A:B,2,0)</f>
        <v>India</v>
      </c>
      <c r="E8368" t="s">
        <v>17184</v>
      </c>
      <c r="F8368" t="s">
        <v>17768</v>
      </c>
      <c r="G8368" t="s">
        <v>3105</v>
      </c>
      <c r="H8368" t="s">
        <v>17748</v>
      </c>
      <c r="I8368">
        <v>77.313744900000003</v>
      </c>
      <c r="J8368">
        <v>28.581800430000001</v>
      </c>
      <c r="K8368" t="s">
        <v>2182</v>
      </c>
      <c r="L8368">
        <v>400</v>
      </c>
      <c r="M8368" s="5" t="str">
        <f t="shared" si="390"/>
        <v>250-500</v>
      </c>
      <c r="N8368" t="s">
        <v>2120</v>
      </c>
      <c r="O8368" t="s">
        <v>33</v>
      </c>
      <c r="P8368" t="s">
        <v>33</v>
      </c>
      <c r="Q8368" t="s">
        <v>33</v>
      </c>
      <c r="R8368" t="s">
        <v>33</v>
      </c>
      <c r="S8368">
        <v>1</v>
      </c>
      <c r="T8368">
        <v>3.2</v>
      </c>
      <c r="U8368" t="str">
        <f t="shared" si="391"/>
        <v xml:space="preserve"> 2.5-3.4</v>
      </c>
      <c r="V8368" t="s">
        <v>143</v>
      </c>
      <c r="W8368" t="s">
        <v>144</v>
      </c>
      <c r="X8368">
        <v>12</v>
      </c>
      <c r="Y8368" s="5" t="str">
        <f t="shared" si="392"/>
        <v>Average Performing Venue</v>
      </c>
    </row>
    <row r="8369" spans="1:25" x14ac:dyDescent="0.3">
      <c r="A8369">
        <v>18146390</v>
      </c>
      <c r="B8369" t="s">
        <v>17769</v>
      </c>
      <c r="C8369">
        <v>1</v>
      </c>
      <c r="D8369" s="5" t="str">
        <f>VLOOKUP(C8369,Country!A:B,2,0)</f>
        <v>India</v>
      </c>
      <c r="E8369" t="s">
        <v>17184</v>
      </c>
      <c r="F8369" t="s">
        <v>17770</v>
      </c>
      <c r="G8369" t="s">
        <v>3105</v>
      </c>
      <c r="H8369" t="s">
        <v>17748</v>
      </c>
      <c r="I8369">
        <v>77.310050799999999</v>
      </c>
      <c r="J8369">
        <v>28.582114499999999</v>
      </c>
      <c r="K8369" t="s">
        <v>397</v>
      </c>
      <c r="L8369">
        <v>200</v>
      </c>
      <c r="M8369" s="5" t="str">
        <f t="shared" si="390"/>
        <v>100-250</v>
      </c>
      <c r="N8369" t="s">
        <v>2120</v>
      </c>
      <c r="O8369" t="s">
        <v>33</v>
      </c>
      <c r="P8369" t="s">
        <v>33</v>
      </c>
      <c r="Q8369" t="s">
        <v>33</v>
      </c>
      <c r="R8369" t="s">
        <v>33</v>
      </c>
      <c r="S8369">
        <v>1</v>
      </c>
      <c r="T8369">
        <v>3.2</v>
      </c>
      <c r="U8369" t="str">
        <f t="shared" si="391"/>
        <v xml:space="preserve"> 2.5-3.4</v>
      </c>
      <c r="V8369" t="s">
        <v>143</v>
      </c>
      <c r="W8369" t="s">
        <v>144</v>
      </c>
      <c r="X8369">
        <v>48</v>
      </c>
      <c r="Y8369" s="5" t="str">
        <f t="shared" si="392"/>
        <v>Average Performing Venue</v>
      </c>
    </row>
    <row r="8370" spans="1:25" x14ac:dyDescent="0.3">
      <c r="A8370">
        <v>18435298</v>
      </c>
      <c r="B8370" t="s">
        <v>17771</v>
      </c>
      <c r="C8370">
        <v>1</v>
      </c>
      <c r="D8370" s="5" t="str">
        <f>VLOOKUP(C8370,Country!A:B,2,0)</f>
        <v>India</v>
      </c>
      <c r="E8370" t="s">
        <v>17184</v>
      </c>
      <c r="F8370" t="s">
        <v>17772</v>
      </c>
      <c r="G8370" t="s">
        <v>3105</v>
      </c>
      <c r="H8370" t="s">
        <v>17748</v>
      </c>
      <c r="I8370">
        <v>77.307569599999994</v>
      </c>
      <c r="J8370">
        <v>28.578480599999999</v>
      </c>
      <c r="K8370" t="s">
        <v>13486</v>
      </c>
      <c r="L8370">
        <v>700</v>
      </c>
      <c r="M8370" s="5" t="str">
        <f t="shared" si="390"/>
        <v>500-1000</v>
      </c>
      <c r="N8370" t="s">
        <v>2120</v>
      </c>
      <c r="O8370" t="s">
        <v>33</v>
      </c>
      <c r="P8370" t="s">
        <v>32</v>
      </c>
      <c r="Q8370" t="s">
        <v>33</v>
      </c>
      <c r="R8370" t="s">
        <v>33</v>
      </c>
      <c r="S8370">
        <v>2</v>
      </c>
      <c r="T8370">
        <v>3.5</v>
      </c>
      <c r="U8370" t="str">
        <f t="shared" si="391"/>
        <v xml:space="preserve"> 3.5-3.9</v>
      </c>
      <c r="V8370" t="s">
        <v>106</v>
      </c>
      <c r="W8370" t="s">
        <v>107</v>
      </c>
      <c r="X8370">
        <v>14</v>
      </c>
      <c r="Y8370" s="5" t="str">
        <f t="shared" si="392"/>
        <v>Top Performing Venue</v>
      </c>
    </row>
    <row r="8371" spans="1:25" x14ac:dyDescent="0.3">
      <c r="A8371">
        <v>301415</v>
      </c>
      <c r="B8371" t="s">
        <v>17773</v>
      </c>
      <c r="C8371">
        <v>1</v>
      </c>
      <c r="D8371" s="5" t="str">
        <f>VLOOKUP(C8371,Country!A:B,2,0)</f>
        <v>India</v>
      </c>
      <c r="E8371" t="s">
        <v>17184</v>
      </c>
      <c r="F8371" t="s">
        <v>17774</v>
      </c>
      <c r="G8371" t="s">
        <v>3105</v>
      </c>
      <c r="H8371" t="s">
        <v>17748</v>
      </c>
      <c r="I8371">
        <v>77.308422300000004</v>
      </c>
      <c r="J8371">
        <v>28.578968199999998</v>
      </c>
      <c r="K8371" t="s">
        <v>17775</v>
      </c>
      <c r="L8371">
        <v>1500</v>
      </c>
      <c r="M8371" s="5" t="str">
        <f t="shared" si="390"/>
        <v>&gt;1000</v>
      </c>
      <c r="N8371" t="s">
        <v>2120</v>
      </c>
      <c r="O8371" t="s">
        <v>32</v>
      </c>
      <c r="P8371" t="s">
        <v>32</v>
      </c>
      <c r="Q8371" t="s">
        <v>33</v>
      </c>
      <c r="R8371" t="s">
        <v>33</v>
      </c>
      <c r="S8371">
        <v>3</v>
      </c>
      <c r="T8371">
        <v>3.6</v>
      </c>
      <c r="U8371" t="str">
        <f t="shared" si="391"/>
        <v xml:space="preserve"> 3.5-3.9</v>
      </c>
      <c r="V8371" t="s">
        <v>106</v>
      </c>
      <c r="W8371" t="s">
        <v>107</v>
      </c>
      <c r="X8371">
        <v>328</v>
      </c>
      <c r="Y8371" s="5" t="str">
        <f t="shared" si="392"/>
        <v>Top Performing Venue</v>
      </c>
    </row>
    <row r="8372" spans="1:25" x14ac:dyDescent="0.3">
      <c r="A8372">
        <v>18407293</v>
      </c>
      <c r="B8372" t="s">
        <v>17776</v>
      </c>
      <c r="C8372">
        <v>1</v>
      </c>
      <c r="D8372" s="5" t="str">
        <f>VLOOKUP(C8372,Country!A:B,2,0)</f>
        <v>India</v>
      </c>
      <c r="E8372" t="s">
        <v>17184</v>
      </c>
      <c r="F8372" t="s">
        <v>17765</v>
      </c>
      <c r="G8372" t="s">
        <v>3105</v>
      </c>
      <c r="H8372" t="s">
        <v>17748</v>
      </c>
      <c r="I8372">
        <v>0</v>
      </c>
      <c r="J8372">
        <v>0</v>
      </c>
      <c r="K8372" t="s">
        <v>150</v>
      </c>
      <c r="L8372">
        <v>300</v>
      </c>
      <c r="M8372" s="5" t="str">
        <f t="shared" si="390"/>
        <v>250-500</v>
      </c>
      <c r="N8372" t="s">
        <v>2120</v>
      </c>
      <c r="O8372" t="s">
        <v>33</v>
      </c>
      <c r="P8372" t="s">
        <v>33</v>
      </c>
      <c r="Q8372" t="s">
        <v>33</v>
      </c>
      <c r="R8372" t="s">
        <v>33</v>
      </c>
      <c r="S8372">
        <v>1</v>
      </c>
      <c r="T8372">
        <v>0</v>
      </c>
      <c r="U8372" t="str">
        <f t="shared" si="391"/>
        <v xml:space="preserve"> 0</v>
      </c>
      <c r="V8372" t="s">
        <v>169</v>
      </c>
      <c r="W8372" t="s">
        <v>170</v>
      </c>
      <c r="X8372">
        <v>0</v>
      </c>
      <c r="Y8372" s="5" t="str">
        <f t="shared" si="392"/>
        <v xml:space="preserve"> Under Performing Venue</v>
      </c>
    </row>
    <row r="8373" spans="1:25" x14ac:dyDescent="0.3">
      <c r="A8373">
        <v>18432201</v>
      </c>
      <c r="B8373" t="s">
        <v>17777</v>
      </c>
      <c r="C8373">
        <v>1</v>
      </c>
      <c r="D8373" s="5" t="str">
        <f>VLOOKUP(C8373,Country!A:B,2,0)</f>
        <v>India</v>
      </c>
      <c r="E8373" t="s">
        <v>17184</v>
      </c>
      <c r="F8373" t="s">
        <v>17778</v>
      </c>
      <c r="G8373" t="s">
        <v>3105</v>
      </c>
      <c r="H8373" t="s">
        <v>17748</v>
      </c>
      <c r="I8373">
        <v>77.310140599999997</v>
      </c>
      <c r="J8373">
        <v>28.582212599999998</v>
      </c>
      <c r="K8373" t="s">
        <v>158</v>
      </c>
      <c r="L8373">
        <v>250</v>
      </c>
      <c r="M8373" s="5" t="str">
        <f t="shared" si="390"/>
        <v>100-250</v>
      </c>
      <c r="N8373" t="s">
        <v>2120</v>
      </c>
      <c r="O8373" t="s">
        <v>33</v>
      </c>
      <c r="P8373" t="s">
        <v>33</v>
      </c>
      <c r="Q8373" t="s">
        <v>33</v>
      </c>
      <c r="R8373" t="s">
        <v>33</v>
      </c>
      <c r="S8373">
        <v>1</v>
      </c>
      <c r="T8373">
        <v>0</v>
      </c>
      <c r="U8373" t="str">
        <f t="shared" si="391"/>
        <v xml:space="preserve"> 0</v>
      </c>
      <c r="V8373" t="s">
        <v>169</v>
      </c>
      <c r="W8373" t="s">
        <v>170</v>
      </c>
      <c r="X8373">
        <v>0</v>
      </c>
      <c r="Y8373" s="5" t="str">
        <f t="shared" si="392"/>
        <v xml:space="preserve"> Under Performing Venue</v>
      </c>
    </row>
    <row r="8374" spans="1:25" x14ac:dyDescent="0.3">
      <c r="A8374">
        <v>304493</v>
      </c>
      <c r="B8374" t="s">
        <v>17779</v>
      </c>
      <c r="C8374">
        <v>1</v>
      </c>
      <c r="D8374" s="5" t="str">
        <f>VLOOKUP(C8374,Country!A:B,2,0)</f>
        <v>India</v>
      </c>
      <c r="E8374" t="s">
        <v>17184</v>
      </c>
      <c r="F8374" t="s">
        <v>17758</v>
      </c>
      <c r="G8374" t="s">
        <v>3105</v>
      </c>
      <c r="H8374" t="s">
        <v>17748</v>
      </c>
      <c r="I8374">
        <v>77.314679799999993</v>
      </c>
      <c r="J8374">
        <v>28.580626200000001</v>
      </c>
      <c r="K8374" t="s">
        <v>2125</v>
      </c>
      <c r="L8374">
        <v>150</v>
      </c>
      <c r="M8374" s="5" t="str">
        <f t="shared" si="390"/>
        <v>100-250</v>
      </c>
      <c r="N8374" t="s">
        <v>2120</v>
      </c>
      <c r="O8374" t="s">
        <v>33</v>
      </c>
      <c r="P8374" t="s">
        <v>33</v>
      </c>
      <c r="Q8374" t="s">
        <v>33</v>
      </c>
      <c r="R8374" t="s">
        <v>33</v>
      </c>
      <c r="S8374">
        <v>1</v>
      </c>
      <c r="T8374">
        <v>0</v>
      </c>
      <c r="U8374" t="str">
        <f t="shared" si="391"/>
        <v xml:space="preserve"> 0</v>
      </c>
      <c r="V8374" t="s">
        <v>169</v>
      </c>
      <c r="W8374" t="s">
        <v>170</v>
      </c>
      <c r="X8374">
        <v>2</v>
      </c>
      <c r="Y8374" s="5" t="str">
        <f t="shared" si="392"/>
        <v xml:space="preserve"> Under Performing Venue</v>
      </c>
    </row>
    <row r="8375" spans="1:25" x14ac:dyDescent="0.3">
      <c r="A8375">
        <v>18438456</v>
      </c>
      <c r="B8375" t="s">
        <v>17780</v>
      </c>
      <c r="C8375">
        <v>1</v>
      </c>
      <c r="D8375" s="5" t="str">
        <f>VLOOKUP(C8375,Country!A:B,2,0)</f>
        <v>India</v>
      </c>
      <c r="E8375" t="s">
        <v>17184</v>
      </c>
      <c r="F8375" t="s">
        <v>17781</v>
      </c>
      <c r="G8375" t="s">
        <v>3105</v>
      </c>
      <c r="H8375" t="s">
        <v>17748</v>
      </c>
      <c r="I8375">
        <v>77.312978999999999</v>
      </c>
      <c r="J8375">
        <v>28.582059999999998</v>
      </c>
      <c r="K8375" t="s">
        <v>59</v>
      </c>
      <c r="L8375">
        <v>200</v>
      </c>
      <c r="M8375" s="5" t="str">
        <f t="shared" si="390"/>
        <v>100-250</v>
      </c>
      <c r="N8375" t="s">
        <v>2120</v>
      </c>
      <c r="O8375" t="s">
        <v>33</v>
      </c>
      <c r="P8375" t="s">
        <v>33</v>
      </c>
      <c r="Q8375" t="s">
        <v>33</v>
      </c>
      <c r="R8375" t="s">
        <v>33</v>
      </c>
      <c r="S8375">
        <v>1</v>
      </c>
      <c r="T8375">
        <v>0</v>
      </c>
      <c r="U8375" t="str">
        <f t="shared" si="391"/>
        <v xml:space="preserve"> 0</v>
      </c>
      <c r="V8375" t="s">
        <v>169</v>
      </c>
      <c r="W8375" t="s">
        <v>170</v>
      </c>
      <c r="X8375">
        <v>0</v>
      </c>
      <c r="Y8375" s="5" t="str">
        <f t="shared" si="392"/>
        <v xml:space="preserve"> Under Performing Venue</v>
      </c>
    </row>
    <row r="8376" spans="1:25" x14ac:dyDescent="0.3">
      <c r="A8376">
        <v>18367439</v>
      </c>
      <c r="B8376" t="s">
        <v>17782</v>
      </c>
      <c r="C8376">
        <v>1</v>
      </c>
      <c r="D8376" s="5" t="str">
        <f>VLOOKUP(C8376,Country!A:B,2,0)</f>
        <v>India</v>
      </c>
      <c r="E8376" t="s">
        <v>17184</v>
      </c>
      <c r="F8376" t="s">
        <v>17783</v>
      </c>
      <c r="G8376" t="s">
        <v>3105</v>
      </c>
      <c r="H8376" t="s">
        <v>17748</v>
      </c>
      <c r="I8376">
        <v>77.310140599999997</v>
      </c>
      <c r="J8376">
        <v>28.582122999999999</v>
      </c>
      <c r="K8376" t="s">
        <v>3064</v>
      </c>
      <c r="L8376">
        <v>300</v>
      </c>
      <c r="M8376" s="5" t="str">
        <f t="shared" si="390"/>
        <v>250-500</v>
      </c>
      <c r="N8376" t="s">
        <v>2120</v>
      </c>
      <c r="O8376" t="s">
        <v>33</v>
      </c>
      <c r="P8376" t="s">
        <v>33</v>
      </c>
      <c r="Q8376" t="s">
        <v>33</v>
      </c>
      <c r="R8376" t="s">
        <v>33</v>
      </c>
      <c r="S8376">
        <v>1</v>
      </c>
      <c r="T8376">
        <v>0</v>
      </c>
      <c r="U8376" t="str">
        <f t="shared" si="391"/>
        <v xml:space="preserve"> 0</v>
      </c>
      <c r="V8376" t="s">
        <v>169</v>
      </c>
      <c r="W8376" t="s">
        <v>170</v>
      </c>
      <c r="X8376">
        <v>2</v>
      </c>
      <c r="Y8376" s="5" t="str">
        <f t="shared" si="392"/>
        <v xml:space="preserve"> Under Performing Venue</v>
      </c>
    </row>
    <row r="8377" spans="1:25" x14ac:dyDescent="0.3">
      <c r="A8377">
        <v>18466616</v>
      </c>
      <c r="B8377" t="s">
        <v>17784</v>
      </c>
      <c r="C8377">
        <v>1</v>
      </c>
      <c r="D8377" s="5" t="str">
        <f>VLOOKUP(C8377,Country!A:B,2,0)</f>
        <v>India</v>
      </c>
      <c r="E8377" t="s">
        <v>17184</v>
      </c>
      <c r="F8377" t="s">
        <v>17785</v>
      </c>
      <c r="G8377" t="s">
        <v>3105</v>
      </c>
      <c r="H8377" t="s">
        <v>17748</v>
      </c>
      <c r="I8377">
        <v>77.312395980000005</v>
      </c>
      <c r="J8377">
        <v>28.58226269</v>
      </c>
      <c r="K8377" t="s">
        <v>2285</v>
      </c>
      <c r="L8377">
        <v>400</v>
      </c>
      <c r="M8377" s="5" t="str">
        <f t="shared" si="390"/>
        <v>250-500</v>
      </c>
      <c r="N8377" t="s">
        <v>2120</v>
      </c>
      <c r="O8377" t="s">
        <v>33</v>
      </c>
      <c r="P8377" t="s">
        <v>33</v>
      </c>
      <c r="Q8377" t="s">
        <v>33</v>
      </c>
      <c r="R8377" t="s">
        <v>33</v>
      </c>
      <c r="S8377">
        <v>1</v>
      </c>
      <c r="T8377">
        <v>0</v>
      </c>
      <c r="U8377" t="str">
        <f t="shared" si="391"/>
        <v xml:space="preserve"> 0</v>
      </c>
      <c r="V8377" t="s">
        <v>169</v>
      </c>
      <c r="W8377" t="s">
        <v>170</v>
      </c>
      <c r="X8377">
        <v>1</v>
      </c>
      <c r="Y8377" s="5" t="str">
        <f t="shared" si="392"/>
        <v xml:space="preserve"> Under Performing Venue</v>
      </c>
    </row>
    <row r="8378" spans="1:25" x14ac:dyDescent="0.3">
      <c r="A8378">
        <v>18382368</v>
      </c>
      <c r="B8378" t="s">
        <v>17786</v>
      </c>
      <c r="C8378">
        <v>1</v>
      </c>
      <c r="D8378" s="5" t="str">
        <f>VLOOKUP(C8378,Country!A:B,2,0)</f>
        <v>India</v>
      </c>
      <c r="E8378" t="s">
        <v>17184</v>
      </c>
      <c r="F8378" t="s">
        <v>17787</v>
      </c>
      <c r="G8378" t="s">
        <v>3105</v>
      </c>
      <c r="H8378" t="s">
        <v>17748</v>
      </c>
      <c r="I8378">
        <v>77.314747299999993</v>
      </c>
      <c r="J8378">
        <v>28.580700400000001</v>
      </c>
      <c r="K8378" t="s">
        <v>2720</v>
      </c>
      <c r="L8378">
        <v>450</v>
      </c>
      <c r="M8378" s="5" t="str">
        <f t="shared" si="390"/>
        <v>250-500</v>
      </c>
      <c r="N8378" t="s">
        <v>2120</v>
      </c>
      <c r="O8378" t="s">
        <v>33</v>
      </c>
      <c r="P8378" t="s">
        <v>33</v>
      </c>
      <c r="Q8378" t="s">
        <v>33</v>
      </c>
      <c r="R8378" t="s">
        <v>33</v>
      </c>
      <c r="S8378">
        <v>1</v>
      </c>
      <c r="T8378">
        <v>0</v>
      </c>
      <c r="U8378" t="str">
        <f t="shared" si="391"/>
        <v xml:space="preserve"> 0</v>
      </c>
      <c r="V8378" t="s">
        <v>169</v>
      </c>
      <c r="W8378" t="s">
        <v>170</v>
      </c>
      <c r="X8378">
        <v>1</v>
      </c>
      <c r="Y8378" s="5" t="str">
        <f t="shared" si="392"/>
        <v xml:space="preserve"> Under Performing Venue</v>
      </c>
    </row>
    <row r="8379" spans="1:25" x14ac:dyDescent="0.3">
      <c r="A8379">
        <v>18465093</v>
      </c>
      <c r="B8379" t="s">
        <v>5512</v>
      </c>
      <c r="C8379">
        <v>1</v>
      </c>
      <c r="D8379" s="5" t="str">
        <f>VLOOKUP(C8379,Country!A:B,2,0)</f>
        <v>India</v>
      </c>
      <c r="E8379" t="s">
        <v>17184</v>
      </c>
      <c r="F8379" t="s">
        <v>17788</v>
      </c>
      <c r="G8379" t="s">
        <v>3105</v>
      </c>
      <c r="H8379" t="s">
        <v>17748</v>
      </c>
      <c r="I8379">
        <v>0</v>
      </c>
      <c r="J8379">
        <v>0</v>
      </c>
      <c r="K8379" t="s">
        <v>150</v>
      </c>
      <c r="L8379">
        <v>350</v>
      </c>
      <c r="M8379" s="5" t="str">
        <f t="shared" si="390"/>
        <v>250-500</v>
      </c>
      <c r="N8379" t="s">
        <v>2120</v>
      </c>
      <c r="O8379" t="s">
        <v>33</v>
      </c>
      <c r="P8379" t="s">
        <v>33</v>
      </c>
      <c r="Q8379" t="s">
        <v>33</v>
      </c>
      <c r="R8379" t="s">
        <v>33</v>
      </c>
      <c r="S8379">
        <v>1</v>
      </c>
      <c r="T8379">
        <v>0</v>
      </c>
      <c r="U8379" t="str">
        <f t="shared" si="391"/>
        <v xml:space="preserve"> 0</v>
      </c>
      <c r="V8379" t="s">
        <v>169</v>
      </c>
      <c r="W8379" t="s">
        <v>170</v>
      </c>
      <c r="X8379">
        <v>1</v>
      </c>
      <c r="Y8379" s="5" t="str">
        <f t="shared" si="392"/>
        <v xml:space="preserve"> Under Performing Venue</v>
      </c>
    </row>
    <row r="8380" spans="1:25" x14ac:dyDescent="0.3">
      <c r="A8380">
        <v>18345109</v>
      </c>
      <c r="B8380" t="s">
        <v>17789</v>
      </c>
      <c r="C8380">
        <v>1</v>
      </c>
      <c r="D8380" s="5" t="str">
        <f>VLOOKUP(C8380,Country!A:B,2,0)</f>
        <v>India</v>
      </c>
      <c r="E8380" t="s">
        <v>17184</v>
      </c>
      <c r="F8380" t="s">
        <v>17790</v>
      </c>
      <c r="G8380" t="s">
        <v>3105</v>
      </c>
      <c r="H8380" t="s">
        <v>17748</v>
      </c>
      <c r="I8380">
        <v>77.312743499999996</v>
      </c>
      <c r="J8380">
        <v>28.582727800000001</v>
      </c>
      <c r="K8380" t="s">
        <v>150</v>
      </c>
      <c r="L8380">
        <v>250</v>
      </c>
      <c r="M8380" s="5" t="str">
        <f t="shared" si="390"/>
        <v>100-250</v>
      </c>
      <c r="N8380" t="s">
        <v>2120</v>
      </c>
      <c r="O8380" t="s">
        <v>33</v>
      </c>
      <c r="P8380" t="s">
        <v>33</v>
      </c>
      <c r="Q8380" t="s">
        <v>33</v>
      </c>
      <c r="R8380" t="s">
        <v>33</v>
      </c>
      <c r="S8380">
        <v>1</v>
      </c>
      <c r="T8380">
        <v>0</v>
      </c>
      <c r="U8380" t="str">
        <f t="shared" si="391"/>
        <v xml:space="preserve"> 0</v>
      </c>
      <c r="V8380" t="s">
        <v>169</v>
      </c>
      <c r="W8380" t="s">
        <v>170</v>
      </c>
      <c r="X8380">
        <v>1</v>
      </c>
      <c r="Y8380" s="5" t="str">
        <f t="shared" si="392"/>
        <v xml:space="preserve"> Under Performing Venue</v>
      </c>
    </row>
    <row r="8381" spans="1:25" x14ac:dyDescent="0.3">
      <c r="A8381">
        <v>18432027</v>
      </c>
      <c r="B8381" t="s">
        <v>17791</v>
      </c>
      <c r="C8381">
        <v>1</v>
      </c>
      <c r="D8381" s="5" t="str">
        <f>VLOOKUP(C8381,Country!A:B,2,0)</f>
        <v>India</v>
      </c>
      <c r="E8381" t="s">
        <v>17184</v>
      </c>
      <c r="F8381" t="s">
        <v>17792</v>
      </c>
      <c r="G8381" t="s">
        <v>3105</v>
      </c>
      <c r="H8381" t="s">
        <v>17748</v>
      </c>
      <c r="I8381">
        <v>77.3102284</v>
      </c>
      <c r="J8381">
        <v>28.5822693</v>
      </c>
      <c r="K8381" t="s">
        <v>2125</v>
      </c>
      <c r="L8381">
        <v>300</v>
      </c>
      <c r="M8381" s="5" t="str">
        <f t="shared" si="390"/>
        <v>250-500</v>
      </c>
      <c r="N8381" t="s">
        <v>2120</v>
      </c>
      <c r="O8381" t="s">
        <v>33</v>
      </c>
      <c r="P8381" t="s">
        <v>33</v>
      </c>
      <c r="Q8381" t="s">
        <v>33</v>
      </c>
      <c r="R8381" t="s">
        <v>33</v>
      </c>
      <c r="S8381">
        <v>1</v>
      </c>
      <c r="T8381">
        <v>0</v>
      </c>
      <c r="U8381" t="str">
        <f t="shared" si="391"/>
        <v xml:space="preserve"> 0</v>
      </c>
      <c r="V8381" t="s">
        <v>169</v>
      </c>
      <c r="W8381" t="s">
        <v>170</v>
      </c>
      <c r="X8381">
        <v>1</v>
      </c>
      <c r="Y8381" s="5" t="str">
        <f t="shared" si="392"/>
        <v xml:space="preserve"> Under Performing Venue</v>
      </c>
    </row>
    <row r="8382" spans="1:25" x14ac:dyDescent="0.3">
      <c r="A8382">
        <v>18258742</v>
      </c>
      <c r="B8382" t="s">
        <v>17755</v>
      </c>
      <c r="C8382">
        <v>1</v>
      </c>
      <c r="D8382" s="5" t="str">
        <f>VLOOKUP(C8382,Country!A:B,2,0)</f>
        <v>India</v>
      </c>
      <c r="E8382" t="s">
        <v>17184</v>
      </c>
      <c r="F8382" t="s">
        <v>17793</v>
      </c>
      <c r="G8382" t="s">
        <v>3105</v>
      </c>
      <c r="H8382" t="s">
        <v>17748</v>
      </c>
      <c r="I8382">
        <v>77.314358999999996</v>
      </c>
      <c r="J8382">
        <v>28.5801911</v>
      </c>
      <c r="K8382" t="s">
        <v>2125</v>
      </c>
      <c r="L8382">
        <v>350</v>
      </c>
      <c r="M8382" s="5" t="str">
        <f t="shared" si="390"/>
        <v>250-500</v>
      </c>
      <c r="N8382" t="s">
        <v>2120</v>
      </c>
      <c r="O8382" t="s">
        <v>33</v>
      </c>
      <c r="P8382" t="s">
        <v>33</v>
      </c>
      <c r="Q8382" t="s">
        <v>33</v>
      </c>
      <c r="R8382" t="s">
        <v>33</v>
      </c>
      <c r="S8382">
        <v>1</v>
      </c>
      <c r="T8382">
        <v>0</v>
      </c>
      <c r="U8382" t="str">
        <f t="shared" si="391"/>
        <v xml:space="preserve"> 0</v>
      </c>
      <c r="V8382" t="s">
        <v>169</v>
      </c>
      <c r="W8382" t="s">
        <v>170</v>
      </c>
      <c r="X8382">
        <v>2</v>
      </c>
      <c r="Y8382" s="5" t="str">
        <f t="shared" si="392"/>
        <v xml:space="preserve"> Under Performing Venue</v>
      </c>
    </row>
    <row r="8383" spans="1:25" x14ac:dyDescent="0.3">
      <c r="A8383">
        <v>18254314</v>
      </c>
      <c r="B8383" t="s">
        <v>17794</v>
      </c>
      <c r="C8383">
        <v>1</v>
      </c>
      <c r="D8383" s="5" t="str">
        <f>VLOOKUP(C8383,Country!A:B,2,0)</f>
        <v>India</v>
      </c>
      <c r="E8383" t="s">
        <v>17184</v>
      </c>
      <c r="F8383" t="s">
        <v>17778</v>
      </c>
      <c r="G8383" t="s">
        <v>3105</v>
      </c>
      <c r="H8383" t="s">
        <v>17748</v>
      </c>
      <c r="I8383">
        <v>0</v>
      </c>
      <c r="J8383">
        <v>0</v>
      </c>
      <c r="K8383" t="s">
        <v>397</v>
      </c>
      <c r="L8383">
        <v>200</v>
      </c>
      <c r="M8383" s="5" t="str">
        <f t="shared" si="390"/>
        <v>100-250</v>
      </c>
      <c r="N8383" t="s">
        <v>2120</v>
      </c>
      <c r="O8383" t="s">
        <v>33</v>
      </c>
      <c r="P8383" t="s">
        <v>33</v>
      </c>
      <c r="Q8383" t="s">
        <v>33</v>
      </c>
      <c r="R8383" t="s">
        <v>33</v>
      </c>
      <c r="S8383">
        <v>1</v>
      </c>
      <c r="T8383">
        <v>0</v>
      </c>
      <c r="U8383" t="str">
        <f t="shared" si="391"/>
        <v xml:space="preserve"> 0</v>
      </c>
      <c r="V8383" t="s">
        <v>169</v>
      </c>
      <c r="W8383" t="s">
        <v>170</v>
      </c>
      <c r="X8383">
        <v>1</v>
      </c>
      <c r="Y8383" s="5" t="str">
        <f t="shared" si="392"/>
        <v xml:space="preserve"> Under Performing Venue</v>
      </c>
    </row>
    <row r="8384" spans="1:25" x14ac:dyDescent="0.3">
      <c r="A8384">
        <v>18258756</v>
      </c>
      <c r="B8384" t="s">
        <v>4049</v>
      </c>
      <c r="C8384">
        <v>1</v>
      </c>
      <c r="D8384" s="5" t="str">
        <f>VLOOKUP(C8384,Country!A:B,2,0)</f>
        <v>India</v>
      </c>
      <c r="E8384" t="s">
        <v>17184</v>
      </c>
      <c r="F8384" t="s">
        <v>17795</v>
      </c>
      <c r="G8384" t="s">
        <v>3105</v>
      </c>
      <c r="H8384" t="s">
        <v>17748</v>
      </c>
      <c r="I8384">
        <v>77.313999999999993</v>
      </c>
      <c r="J8384">
        <v>28.581681199999998</v>
      </c>
      <c r="K8384" t="s">
        <v>2144</v>
      </c>
      <c r="L8384">
        <v>300</v>
      </c>
      <c r="M8384" s="5" t="str">
        <f t="shared" si="390"/>
        <v>250-500</v>
      </c>
      <c r="N8384" t="s">
        <v>2120</v>
      </c>
      <c r="O8384" t="s">
        <v>33</v>
      </c>
      <c r="P8384" t="s">
        <v>33</v>
      </c>
      <c r="Q8384" t="s">
        <v>33</v>
      </c>
      <c r="R8384" t="s">
        <v>33</v>
      </c>
      <c r="S8384">
        <v>1</v>
      </c>
      <c r="T8384">
        <v>0</v>
      </c>
      <c r="U8384" t="str">
        <f t="shared" si="391"/>
        <v xml:space="preserve"> 0</v>
      </c>
      <c r="V8384" t="s">
        <v>169</v>
      </c>
      <c r="W8384" t="s">
        <v>170</v>
      </c>
      <c r="X8384">
        <v>2</v>
      </c>
      <c r="Y8384" s="5" t="str">
        <f t="shared" si="392"/>
        <v xml:space="preserve"> Under Performing Venue</v>
      </c>
    </row>
    <row r="8385" spans="1:25" x14ac:dyDescent="0.3">
      <c r="A8385">
        <v>18382366</v>
      </c>
      <c r="B8385" t="s">
        <v>17796</v>
      </c>
      <c r="C8385">
        <v>1</v>
      </c>
      <c r="D8385" s="5" t="str">
        <f>VLOOKUP(C8385,Country!A:B,2,0)</f>
        <v>India</v>
      </c>
      <c r="E8385" t="s">
        <v>17184</v>
      </c>
      <c r="F8385" t="s">
        <v>17797</v>
      </c>
      <c r="G8385" t="s">
        <v>3105</v>
      </c>
      <c r="H8385" t="s">
        <v>17748</v>
      </c>
      <c r="I8385">
        <v>77.314541800000001</v>
      </c>
      <c r="J8385">
        <v>28.580530400000001</v>
      </c>
      <c r="K8385" t="s">
        <v>2119</v>
      </c>
      <c r="L8385">
        <v>450</v>
      </c>
      <c r="M8385" s="5" t="str">
        <f t="shared" si="390"/>
        <v>250-500</v>
      </c>
      <c r="N8385" t="s">
        <v>2120</v>
      </c>
      <c r="O8385" t="s">
        <v>33</v>
      </c>
      <c r="P8385" t="s">
        <v>33</v>
      </c>
      <c r="Q8385" t="s">
        <v>33</v>
      </c>
      <c r="R8385" t="s">
        <v>33</v>
      </c>
      <c r="S8385">
        <v>1</v>
      </c>
      <c r="T8385">
        <v>0</v>
      </c>
      <c r="U8385" t="str">
        <f t="shared" si="391"/>
        <v xml:space="preserve"> 0</v>
      </c>
      <c r="V8385" t="s">
        <v>169</v>
      </c>
      <c r="W8385" t="s">
        <v>170</v>
      </c>
      <c r="X8385">
        <v>1</v>
      </c>
      <c r="Y8385" s="5" t="str">
        <f t="shared" si="392"/>
        <v xml:space="preserve"> Under Performing Venue</v>
      </c>
    </row>
    <row r="8386" spans="1:25" x14ac:dyDescent="0.3">
      <c r="A8386">
        <v>4882</v>
      </c>
      <c r="B8386" t="s">
        <v>3559</v>
      </c>
      <c r="C8386">
        <v>1</v>
      </c>
      <c r="D8386" s="5" t="str">
        <f>VLOOKUP(C8386,Country!A:B,2,0)</f>
        <v>India</v>
      </c>
      <c r="E8386" t="s">
        <v>17184</v>
      </c>
      <c r="F8386" t="s">
        <v>17798</v>
      </c>
      <c r="G8386" t="s">
        <v>3175</v>
      </c>
      <c r="H8386" t="s">
        <v>17799</v>
      </c>
      <c r="I8386">
        <v>77.315609699999996</v>
      </c>
      <c r="J8386">
        <v>28.579317199999998</v>
      </c>
      <c r="K8386" t="s">
        <v>147</v>
      </c>
      <c r="L8386">
        <v>650</v>
      </c>
      <c r="M8386" s="5" t="str">
        <f t="shared" si="390"/>
        <v>500-1000</v>
      </c>
      <c r="N8386" t="s">
        <v>2120</v>
      </c>
      <c r="O8386" t="s">
        <v>33</v>
      </c>
      <c r="P8386" t="s">
        <v>33</v>
      </c>
      <c r="Q8386" t="s">
        <v>33</v>
      </c>
      <c r="R8386" t="s">
        <v>33</v>
      </c>
      <c r="S8386">
        <v>2</v>
      </c>
      <c r="T8386">
        <v>2.9</v>
      </c>
      <c r="U8386" t="str">
        <f t="shared" si="391"/>
        <v xml:space="preserve"> 2.5-3.4</v>
      </c>
      <c r="V8386" t="s">
        <v>143</v>
      </c>
      <c r="W8386" t="s">
        <v>144</v>
      </c>
      <c r="X8386">
        <v>22</v>
      </c>
      <c r="Y8386" s="5" t="str">
        <f t="shared" si="392"/>
        <v>Average Performing Venue</v>
      </c>
    </row>
    <row r="8387" spans="1:25" x14ac:dyDescent="0.3">
      <c r="A8387">
        <v>309535</v>
      </c>
      <c r="B8387" t="s">
        <v>17800</v>
      </c>
      <c r="C8387">
        <v>1</v>
      </c>
      <c r="D8387" s="5" t="str">
        <f>VLOOKUP(C8387,Country!A:B,2,0)</f>
        <v>India</v>
      </c>
      <c r="E8387" t="s">
        <v>17184</v>
      </c>
      <c r="F8387" t="s">
        <v>17801</v>
      </c>
      <c r="G8387" t="s">
        <v>3175</v>
      </c>
      <c r="H8387" t="s">
        <v>17799</v>
      </c>
      <c r="I8387">
        <v>77.317589999999996</v>
      </c>
      <c r="J8387">
        <v>28.570724599999998</v>
      </c>
      <c r="K8387" t="s">
        <v>3497</v>
      </c>
      <c r="L8387">
        <v>700</v>
      </c>
      <c r="M8387" s="5" t="str">
        <f t="shared" ref="M8387:M8450" si="393">_xlfn.IFS(L8387&gt;1000, "&gt;1000", L8387&gt;500, "500-1000", L8387&gt;250, "250-500",L8387&gt;100, "100-250", L8387&gt;=0, "0-100" )</f>
        <v>500-1000</v>
      </c>
      <c r="N8387" t="s">
        <v>2120</v>
      </c>
      <c r="O8387" t="s">
        <v>33</v>
      </c>
      <c r="P8387" t="s">
        <v>32</v>
      </c>
      <c r="Q8387" t="s">
        <v>33</v>
      </c>
      <c r="R8387" t="s">
        <v>33</v>
      </c>
      <c r="S8387">
        <v>2</v>
      </c>
      <c r="T8387">
        <v>3</v>
      </c>
      <c r="U8387" t="str">
        <f t="shared" ref="U8387:U8450" si="394">_xlfn.IFS(T8387 &gt;= 4.5, " 4.5-4.9", T8387 &gt;= 4, " 4.0-4.4", T8387 &gt;= 3.5, " 3.5-3.9", T8387 &gt;= 2.5, " 2.5-3.4", T8387 &gt;= 1.8, " 1.8-2.4", T8387 &gt;= 0, " 0")</f>
        <v xml:space="preserve"> 2.5-3.4</v>
      </c>
      <c r="V8387" t="s">
        <v>143</v>
      </c>
      <c r="W8387" t="s">
        <v>144</v>
      </c>
      <c r="X8387">
        <v>31</v>
      </c>
      <c r="Y8387" s="5" t="str">
        <f t="shared" ref="Y8387:Y8450" si="395">_xlfn.IFS(T8387&gt;=3.5, "Top Performing Venue", T8387&gt;=2.5, "Average Performing Venue", T8387&gt;=0, " Under Performing Venue")</f>
        <v>Average Performing Venue</v>
      </c>
    </row>
    <row r="8388" spans="1:25" x14ac:dyDescent="0.3">
      <c r="A8388">
        <v>18415359</v>
      </c>
      <c r="B8388" t="s">
        <v>14161</v>
      </c>
      <c r="C8388">
        <v>1</v>
      </c>
      <c r="D8388" s="5" t="str">
        <f>VLOOKUP(C8388,Country!A:B,2,0)</f>
        <v>India</v>
      </c>
      <c r="E8388" t="s">
        <v>17184</v>
      </c>
      <c r="F8388" t="s">
        <v>17802</v>
      </c>
      <c r="G8388" t="s">
        <v>3175</v>
      </c>
      <c r="H8388" t="s">
        <v>17799</v>
      </c>
      <c r="I8388">
        <v>77.314850000000007</v>
      </c>
      <c r="J8388">
        <v>28.577722000000001</v>
      </c>
      <c r="K8388" t="s">
        <v>2285</v>
      </c>
      <c r="L8388">
        <v>300</v>
      </c>
      <c r="M8388" s="5" t="str">
        <f t="shared" si="393"/>
        <v>250-500</v>
      </c>
      <c r="N8388" t="s">
        <v>2120</v>
      </c>
      <c r="O8388" t="s">
        <v>33</v>
      </c>
      <c r="P8388" t="s">
        <v>32</v>
      </c>
      <c r="Q8388" t="s">
        <v>33</v>
      </c>
      <c r="R8388" t="s">
        <v>33</v>
      </c>
      <c r="S8388">
        <v>1</v>
      </c>
      <c r="T8388">
        <v>3.3</v>
      </c>
      <c r="U8388" t="str">
        <f t="shared" si="394"/>
        <v xml:space="preserve"> 2.5-3.4</v>
      </c>
      <c r="V8388" t="s">
        <v>143</v>
      </c>
      <c r="W8388" t="s">
        <v>144</v>
      </c>
      <c r="X8388">
        <v>13</v>
      </c>
      <c r="Y8388" s="5" t="str">
        <f t="shared" si="395"/>
        <v>Average Performing Venue</v>
      </c>
    </row>
    <row r="8389" spans="1:25" x14ac:dyDescent="0.3">
      <c r="A8389">
        <v>308451</v>
      </c>
      <c r="B8389" t="s">
        <v>2297</v>
      </c>
      <c r="C8389">
        <v>1</v>
      </c>
      <c r="D8389" s="5" t="str">
        <f>VLOOKUP(C8389,Country!A:B,2,0)</f>
        <v>India</v>
      </c>
      <c r="E8389" t="s">
        <v>17184</v>
      </c>
      <c r="F8389" t="s">
        <v>17803</v>
      </c>
      <c r="G8389" t="s">
        <v>3175</v>
      </c>
      <c r="H8389" t="s">
        <v>17799</v>
      </c>
      <c r="I8389">
        <v>77.315581780000002</v>
      </c>
      <c r="J8389">
        <v>28.581293760000001</v>
      </c>
      <c r="K8389" t="s">
        <v>3002</v>
      </c>
      <c r="L8389">
        <v>500</v>
      </c>
      <c r="M8389" s="5" t="str">
        <f t="shared" si="393"/>
        <v>250-500</v>
      </c>
      <c r="N8389" t="s">
        <v>2120</v>
      </c>
      <c r="O8389" t="s">
        <v>33</v>
      </c>
      <c r="P8389" t="s">
        <v>33</v>
      </c>
      <c r="Q8389" t="s">
        <v>33</v>
      </c>
      <c r="R8389" t="s">
        <v>33</v>
      </c>
      <c r="S8389">
        <v>2</v>
      </c>
      <c r="T8389">
        <v>3.4</v>
      </c>
      <c r="U8389" t="str">
        <f t="shared" si="394"/>
        <v xml:space="preserve"> 2.5-3.4</v>
      </c>
      <c r="V8389" t="s">
        <v>143</v>
      </c>
      <c r="W8389" t="s">
        <v>144</v>
      </c>
      <c r="X8389">
        <v>55</v>
      </c>
      <c r="Y8389" s="5" t="str">
        <f t="shared" si="395"/>
        <v>Average Performing Venue</v>
      </c>
    </row>
    <row r="8390" spans="1:25" x14ac:dyDescent="0.3">
      <c r="A8390">
        <v>18156287</v>
      </c>
      <c r="B8390" t="s">
        <v>17804</v>
      </c>
      <c r="C8390">
        <v>1</v>
      </c>
      <c r="D8390" s="5" t="str">
        <f>VLOOKUP(C8390,Country!A:B,2,0)</f>
        <v>India</v>
      </c>
      <c r="E8390" t="s">
        <v>17184</v>
      </c>
      <c r="F8390" t="s">
        <v>17805</v>
      </c>
      <c r="G8390" t="s">
        <v>3175</v>
      </c>
      <c r="H8390" t="s">
        <v>17799</v>
      </c>
      <c r="I8390">
        <v>77.316990799999999</v>
      </c>
      <c r="J8390">
        <v>28.579223200000001</v>
      </c>
      <c r="K8390" t="s">
        <v>2125</v>
      </c>
      <c r="L8390">
        <v>200</v>
      </c>
      <c r="M8390" s="5" t="str">
        <f t="shared" si="393"/>
        <v>100-250</v>
      </c>
      <c r="N8390" t="s">
        <v>2120</v>
      </c>
      <c r="O8390" t="s">
        <v>33</v>
      </c>
      <c r="P8390" t="s">
        <v>32</v>
      </c>
      <c r="Q8390" t="s">
        <v>33</v>
      </c>
      <c r="R8390" t="s">
        <v>33</v>
      </c>
      <c r="S8390">
        <v>1</v>
      </c>
      <c r="T8390">
        <v>3.5</v>
      </c>
      <c r="U8390" t="str">
        <f t="shared" si="394"/>
        <v xml:space="preserve"> 3.5-3.9</v>
      </c>
      <c r="V8390" t="s">
        <v>106</v>
      </c>
      <c r="W8390" t="s">
        <v>107</v>
      </c>
      <c r="X8390">
        <v>45</v>
      </c>
      <c r="Y8390" s="5" t="str">
        <f t="shared" si="395"/>
        <v>Top Performing Venue</v>
      </c>
    </row>
    <row r="8391" spans="1:25" x14ac:dyDescent="0.3">
      <c r="A8391">
        <v>399</v>
      </c>
      <c r="B8391" t="s">
        <v>2293</v>
      </c>
      <c r="C8391">
        <v>1</v>
      </c>
      <c r="D8391" s="5" t="str">
        <f>VLOOKUP(C8391,Country!A:B,2,0)</f>
        <v>India</v>
      </c>
      <c r="E8391" t="s">
        <v>17184</v>
      </c>
      <c r="F8391" t="s">
        <v>17806</v>
      </c>
      <c r="G8391" t="s">
        <v>3175</v>
      </c>
      <c r="H8391" t="s">
        <v>17799</v>
      </c>
      <c r="I8391">
        <v>77.315705199999996</v>
      </c>
      <c r="J8391">
        <v>28.5801391</v>
      </c>
      <c r="K8391" t="s">
        <v>1895</v>
      </c>
      <c r="L8391">
        <v>500</v>
      </c>
      <c r="M8391" s="5" t="str">
        <f t="shared" si="393"/>
        <v>250-500</v>
      </c>
      <c r="N8391" t="s">
        <v>2120</v>
      </c>
      <c r="O8391" t="s">
        <v>33</v>
      </c>
      <c r="P8391" t="s">
        <v>32</v>
      </c>
      <c r="Q8391" t="s">
        <v>33</v>
      </c>
      <c r="R8391" t="s">
        <v>33</v>
      </c>
      <c r="S8391">
        <v>2</v>
      </c>
      <c r="T8391">
        <v>3.7</v>
      </c>
      <c r="U8391" t="str">
        <f t="shared" si="394"/>
        <v xml:space="preserve"> 3.5-3.9</v>
      </c>
      <c r="V8391" t="s">
        <v>106</v>
      </c>
      <c r="W8391" t="s">
        <v>107</v>
      </c>
      <c r="X8391">
        <v>135</v>
      </c>
      <c r="Y8391" s="5" t="str">
        <f t="shared" si="395"/>
        <v>Top Performing Venue</v>
      </c>
    </row>
    <row r="8392" spans="1:25" x14ac:dyDescent="0.3">
      <c r="A8392">
        <v>18161600</v>
      </c>
      <c r="B8392" t="s">
        <v>3110</v>
      </c>
      <c r="C8392">
        <v>1</v>
      </c>
      <c r="D8392" s="5" t="str">
        <f>VLOOKUP(C8392,Country!A:B,2,0)</f>
        <v>India</v>
      </c>
      <c r="E8392" t="s">
        <v>17184</v>
      </c>
      <c r="F8392" t="s">
        <v>17807</v>
      </c>
      <c r="G8392" t="s">
        <v>3175</v>
      </c>
      <c r="H8392" t="s">
        <v>17799</v>
      </c>
      <c r="I8392">
        <v>0</v>
      </c>
      <c r="J8392">
        <v>0</v>
      </c>
      <c r="K8392" t="s">
        <v>147</v>
      </c>
      <c r="L8392">
        <v>450</v>
      </c>
      <c r="M8392" s="5" t="str">
        <f t="shared" si="393"/>
        <v>250-500</v>
      </c>
      <c r="N8392" t="s">
        <v>2120</v>
      </c>
      <c r="O8392" t="s">
        <v>33</v>
      </c>
      <c r="P8392" t="s">
        <v>33</v>
      </c>
      <c r="Q8392" t="s">
        <v>33</v>
      </c>
      <c r="R8392" t="s">
        <v>33</v>
      </c>
      <c r="S8392">
        <v>1</v>
      </c>
      <c r="T8392">
        <v>0</v>
      </c>
      <c r="U8392" t="str">
        <f t="shared" si="394"/>
        <v xml:space="preserve"> 0</v>
      </c>
      <c r="V8392" t="s">
        <v>169</v>
      </c>
      <c r="W8392" t="s">
        <v>170</v>
      </c>
      <c r="X8392">
        <v>2</v>
      </c>
      <c r="Y8392" s="5" t="str">
        <f t="shared" si="395"/>
        <v xml:space="preserve"> Under Performing Venue</v>
      </c>
    </row>
    <row r="8393" spans="1:25" x14ac:dyDescent="0.3">
      <c r="A8393">
        <v>18249084</v>
      </c>
      <c r="B8393" t="s">
        <v>2992</v>
      </c>
      <c r="C8393">
        <v>1</v>
      </c>
      <c r="D8393" s="5" t="str">
        <f>VLOOKUP(C8393,Country!A:B,2,0)</f>
        <v>India</v>
      </c>
      <c r="E8393" t="s">
        <v>17184</v>
      </c>
      <c r="F8393" t="s">
        <v>17808</v>
      </c>
      <c r="G8393" t="s">
        <v>3175</v>
      </c>
      <c r="H8393" t="s">
        <v>17799</v>
      </c>
      <c r="I8393">
        <v>0</v>
      </c>
      <c r="J8393">
        <v>0</v>
      </c>
      <c r="K8393" t="s">
        <v>2994</v>
      </c>
      <c r="L8393">
        <v>600</v>
      </c>
      <c r="M8393" s="5" t="str">
        <f t="shared" si="393"/>
        <v>500-1000</v>
      </c>
      <c r="N8393" t="s">
        <v>2120</v>
      </c>
      <c r="O8393" t="s">
        <v>33</v>
      </c>
      <c r="P8393" t="s">
        <v>33</v>
      </c>
      <c r="Q8393" t="s">
        <v>33</v>
      </c>
      <c r="R8393" t="s">
        <v>33</v>
      </c>
      <c r="S8393">
        <v>2</v>
      </c>
      <c r="T8393">
        <v>0</v>
      </c>
      <c r="U8393" t="str">
        <f t="shared" si="394"/>
        <v xml:space="preserve"> 0</v>
      </c>
      <c r="V8393" t="s">
        <v>169</v>
      </c>
      <c r="W8393" t="s">
        <v>170</v>
      </c>
      <c r="X8393">
        <v>2</v>
      </c>
      <c r="Y8393" s="5" t="str">
        <f t="shared" si="395"/>
        <v xml:space="preserve"> Under Performing Venue</v>
      </c>
    </row>
    <row r="8394" spans="1:25" x14ac:dyDescent="0.3">
      <c r="A8394">
        <v>18432020</v>
      </c>
      <c r="B8394" t="s">
        <v>17809</v>
      </c>
      <c r="C8394">
        <v>1</v>
      </c>
      <c r="D8394" s="5" t="str">
        <f>VLOOKUP(C8394,Country!A:B,2,0)</f>
        <v>India</v>
      </c>
      <c r="E8394" t="s">
        <v>17184</v>
      </c>
      <c r="F8394" t="s">
        <v>17810</v>
      </c>
      <c r="G8394" t="s">
        <v>3175</v>
      </c>
      <c r="H8394" t="s">
        <v>17799</v>
      </c>
      <c r="I8394">
        <v>77.313817</v>
      </c>
      <c r="J8394">
        <v>28.578861199999999</v>
      </c>
      <c r="K8394" t="s">
        <v>59</v>
      </c>
      <c r="L8394">
        <v>300</v>
      </c>
      <c r="M8394" s="5" t="str">
        <f t="shared" si="393"/>
        <v>250-500</v>
      </c>
      <c r="N8394" t="s">
        <v>2120</v>
      </c>
      <c r="O8394" t="s">
        <v>33</v>
      </c>
      <c r="P8394" t="s">
        <v>33</v>
      </c>
      <c r="Q8394" t="s">
        <v>33</v>
      </c>
      <c r="R8394" t="s">
        <v>33</v>
      </c>
      <c r="S8394">
        <v>1</v>
      </c>
      <c r="T8394">
        <v>0</v>
      </c>
      <c r="U8394" t="str">
        <f t="shared" si="394"/>
        <v xml:space="preserve"> 0</v>
      </c>
      <c r="V8394" t="s">
        <v>169</v>
      </c>
      <c r="W8394" t="s">
        <v>170</v>
      </c>
      <c r="X8394">
        <v>0</v>
      </c>
      <c r="Y8394" s="5" t="str">
        <f t="shared" si="395"/>
        <v xml:space="preserve"> Under Performing Venue</v>
      </c>
    </row>
    <row r="8395" spans="1:25" x14ac:dyDescent="0.3">
      <c r="A8395">
        <v>18432013</v>
      </c>
      <c r="B8395" t="s">
        <v>17811</v>
      </c>
      <c r="C8395">
        <v>1</v>
      </c>
      <c r="D8395" s="5" t="str">
        <f>VLOOKUP(C8395,Country!A:B,2,0)</f>
        <v>India</v>
      </c>
      <c r="E8395" t="s">
        <v>17184</v>
      </c>
      <c r="F8395" t="s">
        <v>17812</v>
      </c>
      <c r="G8395" t="s">
        <v>3175</v>
      </c>
      <c r="H8395" t="s">
        <v>17799</v>
      </c>
      <c r="I8395">
        <v>77.317656999999997</v>
      </c>
      <c r="J8395">
        <v>28.577660600000002</v>
      </c>
      <c r="K8395" t="s">
        <v>59</v>
      </c>
      <c r="L8395">
        <v>250</v>
      </c>
      <c r="M8395" s="5" t="str">
        <f t="shared" si="393"/>
        <v>100-250</v>
      </c>
      <c r="N8395" t="s">
        <v>2120</v>
      </c>
      <c r="O8395" t="s">
        <v>33</v>
      </c>
      <c r="P8395" t="s">
        <v>33</v>
      </c>
      <c r="Q8395" t="s">
        <v>33</v>
      </c>
      <c r="R8395" t="s">
        <v>33</v>
      </c>
      <c r="S8395">
        <v>1</v>
      </c>
      <c r="T8395">
        <v>0</v>
      </c>
      <c r="U8395" t="str">
        <f t="shared" si="394"/>
        <v xml:space="preserve"> 0</v>
      </c>
      <c r="V8395" t="s">
        <v>169</v>
      </c>
      <c r="W8395" t="s">
        <v>170</v>
      </c>
      <c r="X8395">
        <v>0</v>
      </c>
      <c r="Y8395" s="5" t="str">
        <f t="shared" si="395"/>
        <v xml:space="preserve"> Under Performing Venue</v>
      </c>
    </row>
    <row r="8396" spans="1:25" x14ac:dyDescent="0.3">
      <c r="A8396">
        <v>303371</v>
      </c>
      <c r="B8396" t="s">
        <v>1970</v>
      </c>
      <c r="C8396">
        <v>1</v>
      </c>
      <c r="D8396" s="5" t="str">
        <f>VLOOKUP(C8396,Country!A:B,2,0)</f>
        <v>India</v>
      </c>
      <c r="E8396" t="s">
        <v>17184</v>
      </c>
      <c r="F8396" t="s">
        <v>17813</v>
      </c>
      <c r="G8396" t="s">
        <v>3175</v>
      </c>
      <c r="H8396" t="s">
        <v>17799</v>
      </c>
      <c r="I8396">
        <v>77.315321600000004</v>
      </c>
      <c r="J8396">
        <v>28.580118899999999</v>
      </c>
      <c r="K8396" t="s">
        <v>17814</v>
      </c>
      <c r="L8396">
        <v>1600</v>
      </c>
      <c r="M8396" s="5" t="str">
        <f t="shared" si="393"/>
        <v>&gt;1000</v>
      </c>
      <c r="N8396" t="s">
        <v>2120</v>
      </c>
      <c r="O8396" t="s">
        <v>33</v>
      </c>
      <c r="P8396" t="s">
        <v>33</v>
      </c>
      <c r="Q8396" t="s">
        <v>33</v>
      </c>
      <c r="R8396" t="s">
        <v>33</v>
      </c>
      <c r="S8396">
        <v>3</v>
      </c>
      <c r="T8396">
        <v>4.3</v>
      </c>
      <c r="U8396" t="str">
        <f t="shared" si="394"/>
        <v xml:space="preserve"> 4.0-4.4</v>
      </c>
      <c r="V8396" t="s">
        <v>47</v>
      </c>
      <c r="W8396" t="s">
        <v>48</v>
      </c>
      <c r="X8396">
        <v>1670</v>
      </c>
      <c r="Y8396" s="5" t="str">
        <f t="shared" si="395"/>
        <v>Top Performing Venue</v>
      </c>
    </row>
    <row r="8397" spans="1:25" x14ac:dyDescent="0.3">
      <c r="A8397">
        <v>302558</v>
      </c>
      <c r="B8397" t="s">
        <v>17815</v>
      </c>
      <c r="C8397">
        <v>1</v>
      </c>
      <c r="D8397" s="5" t="str">
        <f>VLOOKUP(C8397,Country!A:B,2,0)</f>
        <v>India</v>
      </c>
      <c r="E8397" t="s">
        <v>17184</v>
      </c>
      <c r="F8397" t="s">
        <v>17816</v>
      </c>
      <c r="G8397" t="s">
        <v>17817</v>
      </c>
      <c r="H8397" t="s">
        <v>17818</v>
      </c>
      <c r="I8397">
        <v>77.325931080000004</v>
      </c>
      <c r="J8397">
        <v>28.570811330000002</v>
      </c>
      <c r="K8397" t="s">
        <v>17819</v>
      </c>
      <c r="L8397">
        <v>400</v>
      </c>
      <c r="M8397" s="5" t="str">
        <f t="shared" si="393"/>
        <v>250-500</v>
      </c>
      <c r="N8397" t="s">
        <v>2120</v>
      </c>
      <c r="O8397" t="s">
        <v>33</v>
      </c>
      <c r="P8397" t="s">
        <v>32</v>
      </c>
      <c r="Q8397" t="s">
        <v>33</v>
      </c>
      <c r="R8397" t="s">
        <v>33</v>
      </c>
      <c r="S8397">
        <v>1</v>
      </c>
      <c r="T8397">
        <v>3.3</v>
      </c>
      <c r="U8397" t="str">
        <f t="shared" si="394"/>
        <v xml:space="preserve"> 2.5-3.4</v>
      </c>
      <c r="V8397" t="s">
        <v>143</v>
      </c>
      <c r="W8397" t="s">
        <v>144</v>
      </c>
      <c r="X8397">
        <v>61</v>
      </c>
      <c r="Y8397" s="5" t="str">
        <f t="shared" si="395"/>
        <v>Average Performing Venue</v>
      </c>
    </row>
    <row r="8398" spans="1:25" x14ac:dyDescent="0.3">
      <c r="A8398">
        <v>1698</v>
      </c>
      <c r="B8398" t="s">
        <v>17820</v>
      </c>
      <c r="C8398">
        <v>1</v>
      </c>
      <c r="D8398" s="5" t="str">
        <f>VLOOKUP(C8398,Country!A:B,2,0)</f>
        <v>India</v>
      </c>
      <c r="E8398" t="s">
        <v>17184</v>
      </c>
      <c r="F8398" t="s">
        <v>17821</v>
      </c>
      <c r="G8398" t="s">
        <v>17817</v>
      </c>
      <c r="H8398" t="s">
        <v>17818</v>
      </c>
      <c r="I8398">
        <v>77.325048629999998</v>
      </c>
      <c r="J8398">
        <v>28.570640839999999</v>
      </c>
      <c r="K8398" t="s">
        <v>2285</v>
      </c>
      <c r="L8398">
        <v>1300</v>
      </c>
      <c r="M8398" s="5" t="str">
        <f t="shared" si="393"/>
        <v>&gt;1000</v>
      </c>
      <c r="N8398" t="s">
        <v>2120</v>
      </c>
      <c r="O8398" t="s">
        <v>32</v>
      </c>
      <c r="P8398" t="s">
        <v>33</v>
      </c>
      <c r="Q8398" t="s">
        <v>33</v>
      </c>
      <c r="R8398" t="s">
        <v>33</v>
      </c>
      <c r="S8398">
        <v>3</v>
      </c>
      <c r="T8398">
        <v>2.5</v>
      </c>
      <c r="U8398" t="str">
        <f t="shared" si="394"/>
        <v xml:space="preserve"> 2.5-3.4</v>
      </c>
      <c r="V8398" t="s">
        <v>143</v>
      </c>
      <c r="W8398" t="s">
        <v>144</v>
      </c>
      <c r="X8398">
        <v>106</v>
      </c>
      <c r="Y8398" s="5" t="str">
        <f t="shared" si="395"/>
        <v>Average Performing Venue</v>
      </c>
    </row>
    <row r="8399" spans="1:25" x14ac:dyDescent="0.3">
      <c r="A8399">
        <v>9252</v>
      </c>
      <c r="B8399" t="s">
        <v>12602</v>
      </c>
      <c r="C8399">
        <v>1</v>
      </c>
      <c r="D8399" s="5" t="str">
        <f>VLOOKUP(C8399,Country!A:B,2,0)</f>
        <v>India</v>
      </c>
      <c r="E8399" t="s">
        <v>17184</v>
      </c>
      <c r="F8399" t="s">
        <v>17822</v>
      </c>
      <c r="G8399" t="s">
        <v>17817</v>
      </c>
      <c r="H8399" t="s">
        <v>17818</v>
      </c>
      <c r="I8399">
        <v>77.323106039999999</v>
      </c>
      <c r="J8399">
        <v>28.56861001</v>
      </c>
      <c r="K8399" t="s">
        <v>17823</v>
      </c>
      <c r="L8399">
        <v>1200</v>
      </c>
      <c r="M8399" s="5" t="str">
        <f t="shared" si="393"/>
        <v>&gt;1000</v>
      </c>
      <c r="N8399" t="s">
        <v>2120</v>
      </c>
      <c r="O8399" t="s">
        <v>32</v>
      </c>
      <c r="P8399" t="s">
        <v>32</v>
      </c>
      <c r="Q8399" t="s">
        <v>33</v>
      </c>
      <c r="R8399" t="s">
        <v>33</v>
      </c>
      <c r="S8399">
        <v>3</v>
      </c>
      <c r="T8399">
        <v>3.4</v>
      </c>
      <c r="U8399" t="str">
        <f t="shared" si="394"/>
        <v xml:space="preserve"> 2.5-3.4</v>
      </c>
      <c r="V8399" t="s">
        <v>143</v>
      </c>
      <c r="W8399" t="s">
        <v>144</v>
      </c>
      <c r="X8399">
        <v>431</v>
      </c>
      <c r="Y8399" s="5" t="str">
        <f t="shared" si="395"/>
        <v>Average Performing Venue</v>
      </c>
    </row>
    <row r="8400" spans="1:25" x14ac:dyDescent="0.3">
      <c r="A8400">
        <v>1323</v>
      </c>
      <c r="B8400" t="s">
        <v>7838</v>
      </c>
      <c r="C8400">
        <v>1</v>
      </c>
      <c r="D8400" s="5" t="str">
        <f>VLOOKUP(C8400,Country!A:B,2,0)</f>
        <v>India</v>
      </c>
      <c r="E8400" t="s">
        <v>17184</v>
      </c>
      <c r="F8400" t="s">
        <v>17824</v>
      </c>
      <c r="G8400" t="s">
        <v>17817</v>
      </c>
      <c r="H8400" t="s">
        <v>17818</v>
      </c>
      <c r="I8400">
        <v>77.324188980000002</v>
      </c>
      <c r="J8400">
        <v>28.571583069999999</v>
      </c>
      <c r="K8400" t="s">
        <v>3938</v>
      </c>
      <c r="L8400">
        <v>150</v>
      </c>
      <c r="M8400" s="5" t="str">
        <f t="shared" si="393"/>
        <v>100-250</v>
      </c>
      <c r="N8400" t="s">
        <v>2120</v>
      </c>
      <c r="O8400" t="s">
        <v>33</v>
      </c>
      <c r="P8400" t="s">
        <v>33</v>
      </c>
      <c r="Q8400" t="s">
        <v>33</v>
      </c>
      <c r="R8400" t="s">
        <v>33</v>
      </c>
      <c r="S8400">
        <v>1</v>
      </c>
      <c r="T8400">
        <v>3.1</v>
      </c>
      <c r="U8400" t="str">
        <f t="shared" si="394"/>
        <v xml:space="preserve"> 2.5-3.4</v>
      </c>
      <c r="V8400" t="s">
        <v>143</v>
      </c>
      <c r="W8400" t="s">
        <v>144</v>
      </c>
      <c r="X8400">
        <v>213</v>
      </c>
      <c r="Y8400" s="5" t="str">
        <f t="shared" si="395"/>
        <v>Average Performing Venue</v>
      </c>
    </row>
    <row r="8401" spans="1:25" x14ac:dyDescent="0.3">
      <c r="A8401">
        <v>1735</v>
      </c>
      <c r="B8401" t="s">
        <v>17825</v>
      </c>
      <c r="C8401">
        <v>1</v>
      </c>
      <c r="D8401" s="5" t="str">
        <f>VLOOKUP(C8401,Country!A:B,2,0)</f>
        <v>India</v>
      </c>
      <c r="E8401" t="s">
        <v>17184</v>
      </c>
      <c r="F8401" t="s">
        <v>17826</v>
      </c>
      <c r="G8401" t="s">
        <v>17817</v>
      </c>
      <c r="H8401" t="s">
        <v>17818</v>
      </c>
      <c r="I8401">
        <v>77.326110790000001</v>
      </c>
      <c r="J8401">
        <v>28.57044385</v>
      </c>
      <c r="K8401" t="s">
        <v>2119</v>
      </c>
      <c r="L8401">
        <v>700</v>
      </c>
      <c r="M8401" s="5" t="str">
        <f t="shared" si="393"/>
        <v>500-1000</v>
      </c>
      <c r="N8401" t="s">
        <v>2120</v>
      </c>
      <c r="O8401" t="s">
        <v>33</v>
      </c>
      <c r="P8401" t="s">
        <v>32</v>
      </c>
      <c r="Q8401" t="s">
        <v>33</v>
      </c>
      <c r="R8401" t="s">
        <v>33</v>
      </c>
      <c r="S8401">
        <v>2</v>
      </c>
      <c r="T8401">
        <v>2.5</v>
      </c>
      <c r="U8401" t="str">
        <f t="shared" si="394"/>
        <v xml:space="preserve"> 2.5-3.4</v>
      </c>
      <c r="V8401" t="s">
        <v>143</v>
      </c>
      <c r="W8401" t="s">
        <v>144</v>
      </c>
      <c r="X8401">
        <v>357</v>
      </c>
      <c r="Y8401" s="5" t="str">
        <f t="shared" si="395"/>
        <v>Average Performing Venue</v>
      </c>
    </row>
    <row r="8402" spans="1:25" x14ac:dyDescent="0.3">
      <c r="A8402">
        <v>5677</v>
      </c>
      <c r="B8402" t="s">
        <v>17827</v>
      </c>
      <c r="C8402">
        <v>1</v>
      </c>
      <c r="D8402" s="5" t="str">
        <f>VLOOKUP(C8402,Country!A:B,2,0)</f>
        <v>India</v>
      </c>
      <c r="E8402" t="s">
        <v>17184</v>
      </c>
      <c r="F8402" t="s">
        <v>17828</v>
      </c>
      <c r="G8402" t="s">
        <v>17817</v>
      </c>
      <c r="H8402" t="s">
        <v>17818</v>
      </c>
      <c r="I8402">
        <v>77.326601969999999</v>
      </c>
      <c r="J8402">
        <v>28.569888519999999</v>
      </c>
      <c r="K8402" t="s">
        <v>397</v>
      </c>
      <c r="L8402">
        <v>250</v>
      </c>
      <c r="M8402" s="5" t="str">
        <f t="shared" si="393"/>
        <v>100-250</v>
      </c>
      <c r="N8402" t="s">
        <v>2120</v>
      </c>
      <c r="O8402" t="s">
        <v>33</v>
      </c>
      <c r="P8402" t="s">
        <v>33</v>
      </c>
      <c r="Q8402" t="s">
        <v>33</v>
      </c>
      <c r="R8402" t="s">
        <v>33</v>
      </c>
      <c r="S8402">
        <v>1</v>
      </c>
      <c r="T8402">
        <v>2.5</v>
      </c>
      <c r="U8402" t="str">
        <f t="shared" si="394"/>
        <v xml:space="preserve"> 2.5-3.4</v>
      </c>
      <c r="V8402" t="s">
        <v>143</v>
      </c>
      <c r="W8402" t="s">
        <v>144</v>
      </c>
      <c r="X8402">
        <v>103</v>
      </c>
      <c r="Y8402" s="5" t="str">
        <f t="shared" si="395"/>
        <v>Average Performing Venue</v>
      </c>
    </row>
    <row r="8403" spans="1:25" x14ac:dyDescent="0.3">
      <c r="A8403">
        <v>300953</v>
      </c>
      <c r="B8403" t="s">
        <v>17829</v>
      </c>
      <c r="C8403">
        <v>1</v>
      </c>
      <c r="D8403" s="5" t="str">
        <f>VLOOKUP(C8403,Country!A:B,2,0)</f>
        <v>India</v>
      </c>
      <c r="E8403" t="s">
        <v>17184</v>
      </c>
      <c r="F8403" t="s">
        <v>17830</v>
      </c>
      <c r="G8403" t="s">
        <v>17817</v>
      </c>
      <c r="H8403" t="s">
        <v>17818</v>
      </c>
      <c r="I8403">
        <v>77.326608669999999</v>
      </c>
      <c r="J8403">
        <v>28.56997273</v>
      </c>
      <c r="K8403" t="s">
        <v>2125</v>
      </c>
      <c r="L8403">
        <v>100</v>
      </c>
      <c r="M8403" s="5" t="str">
        <f t="shared" si="393"/>
        <v>0-100</v>
      </c>
      <c r="N8403" t="s">
        <v>2120</v>
      </c>
      <c r="O8403" t="s">
        <v>33</v>
      </c>
      <c r="P8403" t="s">
        <v>33</v>
      </c>
      <c r="Q8403" t="s">
        <v>33</v>
      </c>
      <c r="R8403" t="s">
        <v>33</v>
      </c>
      <c r="S8403">
        <v>1</v>
      </c>
      <c r="T8403">
        <v>2.8</v>
      </c>
      <c r="U8403" t="str">
        <f t="shared" si="394"/>
        <v xml:space="preserve"> 2.5-3.4</v>
      </c>
      <c r="V8403" t="s">
        <v>143</v>
      </c>
      <c r="W8403" t="s">
        <v>144</v>
      </c>
      <c r="X8403">
        <v>30</v>
      </c>
      <c r="Y8403" s="5" t="str">
        <f t="shared" si="395"/>
        <v>Average Performing Venue</v>
      </c>
    </row>
    <row r="8404" spans="1:25" x14ac:dyDescent="0.3">
      <c r="A8404">
        <v>4721</v>
      </c>
      <c r="B8404" t="s">
        <v>17831</v>
      </c>
      <c r="C8404">
        <v>1</v>
      </c>
      <c r="D8404" s="5" t="str">
        <f>VLOOKUP(C8404,Country!A:B,2,0)</f>
        <v>India</v>
      </c>
      <c r="E8404" t="s">
        <v>17184</v>
      </c>
      <c r="F8404" t="s">
        <v>17832</v>
      </c>
      <c r="G8404" t="s">
        <v>17817</v>
      </c>
      <c r="H8404" t="s">
        <v>17818</v>
      </c>
      <c r="I8404">
        <v>77.324544380000006</v>
      </c>
      <c r="J8404">
        <v>28.568573489999999</v>
      </c>
      <c r="K8404" t="s">
        <v>907</v>
      </c>
      <c r="L8404">
        <v>1500</v>
      </c>
      <c r="M8404" s="5" t="str">
        <f t="shared" si="393"/>
        <v>&gt;1000</v>
      </c>
      <c r="N8404" t="s">
        <v>2120</v>
      </c>
      <c r="O8404" t="s">
        <v>32</v>
      </c>
      <c r="P8404" t="s">
        <v>33</v>
      </c>
      <c r="Q8404" t="s">
        <v>33</v>
      </c>
      <c r="R8404" t="s">
        <v>33</v>
      </c>
      <c r="S8404">
        <v>3</v>
      </c>
      <c r="T8404">
        <v>2.6</v>
      </c>
      <c r="U8404" t="str">
        <f t="shared" si="394"/>
        <v xml:space="preserve"> 2.5-3.4</v>
      </c>
      <c r="V8404" t="s">
        <v>143</v>
      </c>
      <c r="W8404" t="s">
        <v>144</v>
      </c>
      <c r="X8404">
        <v>521</v>
      </c>
      <c r="Y8404" s="5" t="str">
        <f t="shared" si="395"/>
        <v>Average Performing Venue</v>
      </c>
    </row>
    <row r="8405" spans="1:25" x14ac:dyDescent="0.3">
      <c r="A8405">
        <v>18261722</v>
      </c>
      <c r="B8405" t="s">
        <v>5142</v>
      </c>
      <c r="C8405">
        <v>1</v>
      </c>
      <c r="D8405" s="5" t="str">
        <f>VLOOKUP(C8405,Country!A:B,2,0)</f>
        <v>India</v>
      </c>
      <c r="E8405" t="s">
        <v>17184</v>
      </c>
      <c r="F8405" t="s">
        <v>17833</v>
      </c>
      <c r="G8405" t="s">
        <v>17817</v>
      </c>
      <c r="H8405" t="s">
        <v>17818</v>
      </c>
      <c r="I8405">
        <v>77.323529500000006</v>
      </c>
      <c r="J8405">
        <v>28.571133159999999</v>
      </c>
      <c r="K8405" t="s">
        <v>5144</v>
      </c>
      <c r="L8405">
        <v>1600</v>
      </c>
      <c r="M8405" s="5" t="str">
        <f t="shared" si="393"/>
        <v>&gt;1000</v>
      </c>
      <c r="N8405" t="s">
        <v>2120</v>
      </c>
      <c r="O8405" t="s">
        <v>32</v>
      </c>
      <c r="P8405" t="s">
        <v>33</v>
      </c>
      <c r="Q8405" t="s">
        <v>33</v>
      </c>
      <c r="R8405" t="s">
        <v>33</v>
      </c>
      <c r="S8405">
        <v>3</v>
      </c>
      <c r="T8405">
        <v>3.3</v>
      </c>
      <c r="U8405" t="str">
        <f t="shared" si="394"/>
        <v xml:space="preserve"> 2.5-3.4</v>
      </c>
      <c r="V8405" t="s">
        <v>143</v>
      </c>
      <c r="W8405" t="s">
        <v>144</v>
      </c>
      <c r="X8405">
        <v>198</v>
      </c>
      <c r="Y8405" s="5" t="str">
        <f t="shared" si="395"/>
        <v>Average Performing Venue</v>
      </c>
    </row>
    <row r="8406" spans="1:25" x14ac:dyDescent="0.3">
      <c r="A8406">
        <v>18346730</v>
      </c>
      <c r="B8406" t="s">
        <v>10130</v>
      </c>
      <c r="C8406">
        <v>1</v>
      </c>
      <c r="D8406" s="5" t="str">
        <f>VLOOKUP(C8406,Country!A:B,2,0)</f>
        <v>India</v>
      </c>
      <c r="E8406" t="s">
        <v>17184</v>
      </c>
      <c r="F8406" t="s">
        <v>17834</v>
      </c>
      <c r="G8406" t="s">
        <v>17817</v>
      </c>
      <c r="H8406" t="s">
        <v>17818</v>
      </c>
      <c r="I8406">
        <v>77.324801530000002</v>
      </c>
      <c r="J8406">
        <v>28.570248629999998</v>
      </c>
      <c r="K8406" t="s">
        <v>17835</v>
      </c>
      <c r="L8406">
        <v>600</v>
      </c>
      <c r="M8406" s="5" t="str">
        <f t="shared" si="393"/>
        <v>500-1000</v>
      </c>
      <c r="N8406" t="s">
        <v>2120</v>
      </c>
      <c r="O8406" t="s">
        <v>33</v>
      </c>
      <c r="P8406" t="s">
        <v>33</v>
      </c>
      <c r="Q8406" t="s">
        <v>33</v>
      </c>
      <c r="R8406" t="s">
        <v>33</v>
      </c>
      <c r="S8406">
        <v>2</v>
      </c>
      <c r="T8406">
        <v>3.3</v>
      </c>
      <c r="U8406" t="str">
        <f t="shared" si="394"/>
        <v xml:space="preserve"> 2.5-3.4</v>
      </c>
      <c r="V8406" t="s">
        <v>143</v>
      </c>
      <c r="W8406" t="s">
        <v>144</v>
      </c>
      <c r="X8406">
        <v>36</v>
      </c>
      <c r="Y8406" s="5" t="str">
        <f t="shared" si="395"/>
        <v>Average Performing Venue</v>
      </c>
    </row>
    <row r="8407" spans="1:25" x14ac:dyDescent="0.3">
      <c r="A8407">
        <v>461</v>
      </c>
      <c r="B8407" t="s">
        <v>2716</v>
      </c>
      <c r="C8407">
        <v>1</v>
      </c>
      <c r="D8407" s="5" t="str">
        <f>VLOOKUP(C8407,Country!A:B,2,0)</f>
        <v>India</v>
      </c>
      <c r="E8407" t="s">
        <v>17184</v>
      </c>
      <c r="F8407" t="s">
        <v>17836</v>
      </c>
      <c r="G8407" t="s">
        <v>17817</v>
      </c>
      <c r="H8407" t="s">
        <v>17818</v>
      </c>
      <c r="I8407">
        <v>77.323657569999995</v>
      </c>
      <c r="J8407">
        <v>28.56926546</v>
      </c>
      <c r="K8407" t="s">
        <v>2720</v>
      </c>
      <c r="L8407">
        <v>1200</v>
      </c>
      <c r="M8407" s="5" t="str">
        <f t="shared" si="393"/>
        <v>&gt;1000</v>
      </c>
      <c r="N8407" t="s">
        <v>2120</v>
      </c>
      <c r="O8407" t="s">
        <v>32</v>
      </c>
      <c r="P8407" t="s">
        <v>33</v>
      </c>
      <c r="Q8407" t="s">
        <v>33</v>
      </c>
      <c r="R8407" t="s">
        <v>33</v>
      </c>
      <c r="S8407">
        <v>3</v>
      </c>
      <c r="T8407">
        <v>3.3</v>
      </c>
      <c r="U8407" t="str">
        <f t="shared" si="394"/>
        <v xml:space="preserve"> 2.5-3.4</v>
      </c>
      <c r="V8407" t="s">
        <v>143</v>
      </c>
      <c r="W8407" t="s">
        <v>144</v>
      </c>
      <c r="X8407">
        <v>446</v>
      </c>
      <c r="Y8407" s="5" t="str">
        <f t="shared" si="395"/>
        <v>Average Performing Venue</v>
      </c>
    </row>
    <row r="8408" spans="1:25" x14ac:dyDescent="0.3">
      <c r="A8408">
        <v>937</v>
      </c>
      <c r="B8408" t="s">
        <v>2291</v>
      </c>
      <c r="C8408">
        <v>1</v>
      </c>
      <c r="D8408" s="5" t="str">
        <f>VLOOKUP(C8408,Country!A:B,2,0)</f>
        <v>India</v>
      </c>
      <c r="E8408" t="s">
        <v>17184</v>
      </c>
      <c r="F8408" t="s">
        <v>17837</v>
      </c>
      <c r="G8408" t="s">
        <v>17817</v>
      </c>
      <c r="H8408" t="s">
        <v>17818</v>
      </c>
      <c r="I8408">
        <v>77.324964140000006</v>
      </c>
      <c r="J8408">
        <v>28.568765769999999</v>
      </c>
      <c r="K8408" t="s">
        <v>3004</v>
      </c>
      <c r="L8408">
        <v>500</v>
      </c>
      <c r="M8408" s="5" t="str">
        <f t="shared" si="393"/>
        <v>250-500</v>
      </c>
      <c r="N8408" t="s">
        <v>2120</v>
      </c>
      <c r="O8408" t="s">
        <v>33</v>
      </c>
      <c r="P8408" t="s">
        <v>32</v>
      </c>
      <c r="Q8408" t="s">
        <v>33</v>
      </c>
      <c r="R8408" t="s">
        <v>33</v>
      </c>
      <c r="S8408">
        <v>2</v>
      </c>
      <c r="T8408">
        <v>2.7</v>
      </c>
      <c r="U8408" t="str">
        <f t="shared" si="394"/>
        <v xml:space="preserve"> 2.5-3.4</v>
      </c>
      <c r="V8408" t="s">
        <v>143</v>
      </c>
      <c r="W8408" t="s">
        <v>144</v>
      </c>
      <c r="X8408">
        <v>608</v>
      </c>
      <c r="Y8408" s="5" t="str">
        <f t="shared" si="395"/>
        <v>Average Performing Venue</v>
      </c>
    </row>
    <row r="8409" spans="1:25" x14ac:dyDescent="0.3">
      <c r="A8409">
        <v>307720</v>
      </c>
      <c r="B8409" t="s">
        <v>17838</v>
      </c>
      <c r="C8409">
        <v>1</v>
      </c>
      <c r="D8409" s="5" t="str">
        <f>VLOOKUP(C8409,Country!A:B,2,0)</f>
        <v>India</v>
      </c>
      <c r="E8409" t="s">
        <v>17184</v>
      </c>
      <c r="F8409" t="s">
        <v>17839</v>
      </c>
      <c r="G8409" t="s">
        <v>17817</v>
      </c>
      <c r="H8409" t="s">
        <v>17818</v>
      </c>
      <c r="I8409">
        <v>77.326691490000002</v>
      </c>
      <c r="J8409">
        <v>28.569923849999999</v>
      </c>
      <c r="K8409" t="s">
        <v>2364</v>
      </c>
      <c r="L8409">
        <v>400</v>
      </c>
      <c r="M8409" s="5" t="str">
        <f t="shared" si="393"/>
        <v>250-500</v>
      </c>
      <c r="N8409" t="s">
        <v>2120</v>
      </c>
      <c r="O8409" t="s">
        <v>33</v>
      </c>
      <c r="P8409" t="s">
        <v>33</v>
      </c>
      <c r="Q8409" t="s">
        <v>33</v>
      </c>
      <c r="R8409" t="s">
        <v>33</v>
      </c>
      <c r="S8409">
        <v>1</v>
      </c>
      <c r="T8409">
        <v>3.2</v>
      </c>
      <c r="U8409" t="str">
        <f t="shared" si="394"/>
        <v xml:space="preserve"> 2.5-3.4</v>
      </c>
      <c r="V8409" t="s">
        <v>143</v>
      </c>
      <c r="W8409" t="s">
        <v>144</v>
      </c>
      <c r="X8409">
        <v>76</v>
      </c>
      <c r="Y8409" s="5" t="str">
        <f t="shared" si="395"/>
        <v>Average Performing Venue</v>
      </c>
    </row>
    <row r="8410" spans="1:25" x14ac:dyDescent="0.3">
      <c r="A8410">
        <v>591</v>
      </c>
      <c r="B8410" t="s">
        <v>7351</v>
      </c>
      <c r="C8410">
        <v>1</v>
      </c>
      <c r="D8410" s="5" t="str">
        <f>VLOOKUP(C8410,Country!A:B,2,0)</f>
        <v>India</v>
      </c>
      <c r="E8410" t="s">
        <v>17184</v>
      </c>
      <c r="F8410" t="s">
        <v>17840</v>
      </c>
      <c r="G8410" t="s">
        <v>17817</v>
      </c>
      <c r="H8410" t="s">
        <v>17818</v>
      </c>
      <c r="I8410">
        <v>77.324283199999996</v>
      </c>
      <c r="J8410">
        <v>28.568899160000001</v>
      </c>
      <c r="K8410" t="s">
        <v>3580</v>
      </c>
      <c r="L8410">
        <v>600</v>
      </c>
      <c r="M8410" s="5" t="str">
        <f t="shared" si="393"/>
        <v>500-1000</v>
      </c>
      <c r="N8410" t="s">
        <v>2120</v>
      </c>
      <c r="O8410" t="s">
        <v>33</v>
      </c>
      <c r="P8410" t="s">
        <v>32</v>
      </c>
      <c r="Q8410" t="s">
        <v>33</v>
      </c>
      <c r="R8410" t="s">
        <v>33</v>
      </c>
      <c r="S8410">
        <v>2</v>
      </c>
      <c r="T8410">
        <v>2.5</v>
      </c>
      <c r="U8410" t="str">
        <f t="shared" si="394"/>
        <v xml:space="preserve"> 2.5-3.4</v>
      </c>
      <c r="V8410" t="s">
        <v>143</v>
      </c>
      <c r="W8410" t="s">
        <v>144</v>
      </c>
      <c r="X8410">
        <v>211</v>
      </c>
      <c r="Y8410" s="5" t="str">
        <f t="shared" si="395"/>
        <v>Average Performing Venue</v>
      </c>
    </row>
    <row r="8411" spans="1:25" x14ac:dyDescent="0.3">
      <c r="A8411">
        <v>18371433</v>
      </c>
      <c r="B8411" t="s">
        <v>17841</v>
      </c>
      <c r="C8411">
        <v>1</v>
      </c>
      <c r="D8411" s="5" t="str">
        <f>VLOOKUP(C8411,Country!A:B,2,0)</f>
        <v>India</v>
      </c>
      <c r="E8411" t="s">
        <v>17184</v>
      </c>
      <c r="F8411" t="s">
        <v>17818</v>
      </c>
      <c r="G8411" t="s">
        <v>17817</v>
      </c>
      <c r="H8411" t="s">
        <v>17818</v>
      </c>
      <c r="I8411">
        <v>77.325203999999999</v>
      </c>
      <c r="J8411">
        <v>28.570989999999998</v>
      </c>
      <c r="K8411" t="s">
        <v>2119</v>
      </c>
      <c r="L8411">
        <v>600</v>
      </c>
      <c r="M8411" s="5" t="str">
        <f t="shared" si="393"/>
        <v>500-1000</v>
      </c>
      <c r="N8411" t="s">
        <v>2120</v>
      </c>
      <c r="O8411" t="s">
        <v>33</v>
      </c>
      <c r="P8411" t="s">
        <v>32</v>
      </c>
      <c r="Q8411" t="s">
        <v>33</v>
      </c>
      <c r="R8411" t="s">
        <v>33</v>
      </c>
      <c r="S8411">
        <v>2</v>
      </c>
      <c r="T8411">
        <v>3.3</v>
      </c>
      <c r="U8411" t="str">
        <f t="shared" si="394"/>
        <v xml:space="preserve"> 2.5-3.4</v>
      </c>
      <c r="V8411" t="s">
        <v>143</v>
      </c>
      <c r="W8411" t="s">
        <v>144</v>
      </c>
      <c r="X8411">
        <v>19</v>
      </c>
      <c r="Y8411" s="5" t="str">
        <f t="shared" si="395"/>
        <v>Average Performing Venue</v>
      </c>
    </row>
    <row r="8412" spans="1:25" x14ac:dyDescent="0.3">
      <c r="A8412">
        <v>18287364</v>
      </c>
      <c r="B8412" t="s">
        <v>5009</v>
      </c>
      <c r="C8412">
        <v>1</v>
      </c>
      <c r="D8412" s="5" t="str">
        <f>VLOOKUP(C8412,Country!A:B,2,0)</f>
        <v>India</v>
      </c>
      <c r="E8412" t="s">
        <v>17184</v>
      </c>
      <c r="F8412" t="s">
        <v>17818</v>
      </c>
      <c r="G8412" t="s">
        <v>17817</v>
      </c>
      <c r="H8412" t="s">
        <v>17818</v>
      </c>
      <c r="I8412">
        <v>77.332892999999999</v>
      </c>
      <c r="J8412">
        <v>28.597823999999999</v>
      </c>
      <c r="K8412" t="s">
        <v>2155</v>
      </c>
      <c r="L8412">
        <v>650</v>
      </c>
      <c r="M8412" s="5" t="str">
        <f t="shared" si="393"/>
        <v>500-1000</v>
      </c>
      <c r="N8412" t="s">
        <v>2120</v>
      </c>
      <c r="O8412" t="s">
        <v>33</v>
      </c>
      <c r="P8412" t="s">
        <v>32</v>
      </c>
      <c r="Q8412" t="s">
        <v>33</v>
      </c>
      <c r="R8412" t="s">
        <v>33</v>
      </c>
      <c r="S8412">
        <v>2</v>
      </c>
      <c r="T8412">
        <v>3.4</v>
      </c>
      <c r="U8412" t="str">
        <f t="shared" si="394"/>
        <v xml:space="preserve"> 2.5-3.4</v>
      </c>
      <c r="V8412" t="s">
        <v>143</v>
      </c>
      <c r="W8412" t="s">
        <v>144</v>
      </c>
      <c r="X8412">
        <v>68</v>
      </c>
      <c r="Y8412" s="5" t="str">
        <f t="shared" si="395"/>
        <v>Average Performing Venue</v>
      </c>
    </row>
    <row r="8413" spans="1:25" x14ac:dyDescent="0.3">
      <c r="A8413">
        <v>7913</v>
      </c>
      <c r="B8413" t="s">
        <v>7958</v>
      </c>
      <c r="C8413">
        <v>1</v>
      </c>
      <c r="D8413" s="5" t="str">
        <f>VLOOKUP(C8413,Country!A:B,2,0)</f>
        <v>India</v>
      </c>
      <c r="E8413" t="s">
        <v>17184</v>
      </c>
      <c r="F8413" t="s">
        <v>17842</v>
      </c>
      <c r="G8413" t="s">
        <v>17817</v>
      </c>
      <c r="H8413" t="s">
        <v>17818</v>
      </c>
      <c r="I8413">
        <v>77.324586620000005</v>
      </c>
      <c r="J8413">
        <v>28.57071651</v>
      </c>
      <c r="K8413" t="s">
        <v>2182</v>
      </c>
      <c r="L8413">
        <v>900</v>
      </c>
      <c r="M8413" s="5" t="str">
        <f t="shared" si="393"/>
        <v>500-1000</v>
      </c>
      <c r="N8413" t="s">
        <v>2120</v>
      </c>
      <c r="O8413" t="s">
        <v>33</v>
      </c>
      <c r="P8413" t="s">
        <v>32</v>
      </c>
      <c r="Q8413" t="s">
        <v>33</v>
      </c>
      <c r="R8413" t="s">
        <v>33</v>
      </c>
      <c r="S8413">
        <v>2</v>
      </c>
      <c r="T8413">
        <v>3</v>
      </c>
      <c r="U8413" t="str">
        <f t="shared" si="394"/>
        <v xml:space="preserve"> 2.5-3.4</v>
      </c>
      <c r="V8413" t="s">
        <v>143</v>
      </c>
      <c r="W8413" t="s">
        <v>144</v>
      </c>
      <c r="X8413">
        <v>139</v>
      </c>
      <c r="Y8413" s="5" t="str">
        <f t="shared" si="395"/>
        <v>Average Performing Venue</v>
      </c>
    </row>
    <row r="8414" spans="1:25" x14ac:dyDescent="0.3">
      <c r="A8414">
        <v>18180086</v>
      </c>
      <c r="B8414" t="s">
        <v>17843</v>
      </c>
      <c r="C8414">
        <v>1</v>
      </c>
      <c r="D8414" s="5" t="str">
        <f>VLOOKUP(C8414,Country!A:B,2,0)</f>
        <v>India</v>
      </c>
      <c r="E8414" t="s">
        <v>17184</v>
      </c>
      <c r="F8414" t="s">
        <v>17844</v>
      </c>
      <c r="G8414" t="s">
        <v>17817</v>
      </c>
      <c r="H8414" t="s">
        <v>17818</v>
      </c>
      <c r="I8414">
        <v>77.324062420000004</v>
      </c>
      <c r="J8414">
        <v>28.571519070000001</v>
      </c>
      <c r="K8414" t="s">
        <v>2155</v>
      </c>
      <c r="L8414">
        <v>1000</v>
      </c>
      <c r="M8414" s="5" t="str">
        <f t="shared" si="393"/>
        <v>500-1000</v>
      </c>
      <c r="N8414" t="s">
        <v>2120</v>
      </c>
      <c r="O8414" t="s">
        <v>32</v>
      </c>
      <c r="P8414" t="s">
        <v>33</v>
      </c>
      <c r="Q8414" t="s">
        <v>33</v>
      </c>
      <c r="R8414" t="s">
        <v>33</v>
      </c>
      <c r="S8414">
        <v>3</v>
      </c>
      <c r="T8414">
        <v>2.6</v>
      </c>
      <c r="U8414" t="str">
        <f t="shared" si="394"/>
        <v xml:space="preserve"> 2.5-3.4</v>
      </c>
      <c r="V8414" t="s">
        <v>143</v>
      </c>
      <c r="W8414" t="s">
        <v>144</v>
      </c>
      <c r="X8414">
        <v>19</v>
      </c>
      <c r="Y8414" s="5" t="str">
        <f t="shared" si="395"/>
        <v>Average Performing Venue</v>
      </c>
    </row>
    <row r="8415" spans="1:25" x14ac:dyDescent="0.3">
      <c r="A8415">
        <v>5678</v>
      </c>
      <c r="B8415" t="s">
        <v>17845</v>
      </c>
      <c r="C8415">
        <v>1</v>
      </c>
      <c r="D8415" s="5" t="str">
        <f>VLOOKUP(C8415,Country!A:B,2,0)</f>
        <v>India</v>
      </c>
      <c r="E8415" t="s">
        <v>17184</v>
      </c>
      <c r="F8415" t="s">
        <v>17846</v>
      </c>
      <c r="G8415" t="s">
        <v>17817</v>
      </c>
      <c r="H8415" t="s">
        <v>17818</v>
      </c>
      <c r="I8415">
        <v>77.325701080000002</v>
      </c>
      <c r="J8415">
        <v>28.57088023</v>
      </c>
      <c r="K8415" t="s">
        <v>2285</v>
      </c>
      <c r="L8415">
        <v>700</v>
      </c>
      <c r="M8415" s="5" t="str">
        <f t="shared" si="393"/>
        <v>500-1000</v>
      </c>
      <c r="N8415" t="s">
        <v>2120</v>
      </c>
      <c r="O8415" t="s">
        <v>33</v>
      </c>
      <c r="P8415" t="s">
        <v>32</v>
      </c>
      <c r="Q8415" t="s">
        <v>33</v>
      </c>
      <c r="R8415" t="s">
        <v>33</v>
      </c>
      <c r="S8415">
        <v>2</v>
      </c>
      <c r="T8415">
        <v>2.6</v>
      </c>
      <c r="U8415" t="str">
        <f t="shared" si="394"/>
        <v xml:space="preserve"> 2.5-3.4</v>
      </c>
      <c r="V8415" t="s">
        <v>143</v>
      </c>
      <c r="W8415" t="s">
        <v>144</v>
      </c>
      <c r="X8415">
        <v>89</v>
      </c>
      <c r="Y8415" s="5" t="str">
        <f t="shared" si="395"/>
        <v>Average Performing Venue</v>
      </c>
    </row>
    <row r="8416" spans="1:25" x14ac:dyDescent="0.3">
      <c r="A8416">
        <v>427</v>
      </c>
      <c r="B8416" t="s">
        <v>2318</v>
      </c>
      <c r="C8416">
        <v>1</v>
      </c>
      <c r="D8416" s="5" t="str">
        <f>VLOOKUP(C8416,Country!A:B,2,0)</f>
        <v>India</v>
      </c>
      <c r="E8416" t="s">
        <v>17184</v>
      </c>
      <c r="F8416" t="s">
        <v>17847</v>
      </c>
      <c r="G8416" t="s">
        <v>17817</v>
      </c>
      <c r="H8416" t="s">
        <v>17818</v>
      </c>
      <c r="I8416">
        <v>77.322213869999999</v>
      </c>
      <c r="J8416">
        <v>28.572127500000001</v>
      </c>
      <c r="K8416" t="s">
        <v>2857</v>
      </c>
      <c r="L8416">
        <v>600</v>
      </c>
      <c r="M8416" s="5" t="str">
        <f t="shared" si="393"/>
        <v>500-1000</v>
      </c>
      <c r="N8416" t="s">
        <v>2120</v>
      </c>
      <c r="O8416" t="s">
        <v>33</v>
      </c>
      <c r="P8416" t="s">
        <v>32</v>
      </c>
      <c r="Q8416" t="s">
        <v>33</v>
      </c>
      <c r="R8416" t="s">
        <v>33</v>
      </c>
      <c r="S8416">
        <v>2</v>
      </c>
      <c r="T8416">
        <v>3.2</v>
      </c>
      <c r="U8416" t="str">
        <f t="shared" si="394"/>
        <v xml:space="preserve"> 2.5-3.4</v>
      </c>
      <c r="V8416" t="s">
        <v>143</v>
      </c>
      <c r="W8416" t="s">
        <v>144</v>
      </c>
      <c r="X8416">
        <v>277</v>
      </c>
      <c r="Y8416" s="5" t="str">
        <f t="shared" si="395"/>
        <v>Average Performing Venue</v>
      </c>
    </row>
    <row r="8417" spans="1:25" x14ac:dyDescent="0.3">
      <c r="A8417">
        <v>18292482</v>
      </c>
      <c r="B8417" t="s">
        <v>7983</v>
      </c>
      <c r="C8417">
        <v>1</v>
      </c>
      <c r="D8417" s="5" t="str">
        <f>VLOOKUP(C8417,Country!A:B,2,0)</f>
        <v>India</v>
      </c>
      <c r="E8417" t="s">
        <v>17184</v>
      </c>
      <c r="F8417" t="s">
        <v>17848</v>
      </c>
      <c r="G8417" t="s">
        <v>17817</v>
      </c>
      <c r="H8417" t="s">
        <v>17818</v>
      </c>
      <c r="I8417">
        <v>77.324311699999996</v>
      </c>
      <c r="J8417">
        <v>28.570158240000001</v>
      </c>
      <c r="K8417" t="s">
        <v>2207</v>
      </c>
      <c r="L8417">
        <v>600</v>
      </c>
      <c r="M8417" s="5" t="str">
        <f t="shared" si="393"/>
        <v>500-1000</v>
      </c>
      <c r="N8417" t="s">
        <v>2120</v>
      </c>
      <c r="O8417" t="s">
        <v>33</v>
      </c>
      <c r="P8417" t="s">
        <v>32</v>
      </c>
      <c r="Q8417" t="s">
        <v>33</v>
      </c>
      <c r="R8417" t="s">
        <v>33</v>
      </c>
      <c r="S8417">
        <v>2</v>
      </c>
      <c r="T8417">
        <v>3.3</v>
      </c>
      <c r="U8417" t="str">
        <f t="shared" si="394"/>
        <v xml:space="preserve"> 2.5-3.4</v>
      </c>
      <c r="V8417" t="s">
        <v>143</v>
      </c>
      <c r="W8417" t="s">
        <v>144</v>
      </c>
      <c r="X8417">
        <v>97</v>
      </c>
      <c r="Y8417" s="5" t="str">
        <f t="shared" si="395"/>
        <v>Average Performing Venue</v>
      </c>
    </row>
    <row r="8418" spans="1:25" x14ac:dyDescent="0.3">
      <c r="A8418">
        <v>18446481</v>
      </c>
      <c r="B8418" t="s">
        <v>17849</v>
      </c>
      <c r="C8418">
        <v>1</v>
      </c>
      <c r="D8418" s="5" t="str">
        <f>VLOOKUP(C8418,Country!A:B,2,0)</f>
        <v>India</v>
      </c>
      <c r="E8418" t="s">
        <v>17184</v>
      </c>
      <c r="F8418" t="s">
        <v>17850</v>
      </c>
      <c r="G8418" t="s">
        <v>17817</v>
      </c>
      <c r="H8418" t="s">
        <v>17818</v>
      </c>
      <c r="I8418">
        <v>77.322001</v>
      </c>
      <c r="J8418">
        <v>28.570049000000001</v>
      </c>
      <c r="K8418" t="s">
        <v>2133</v>
      </c>
      <c r="L8418">
        <v>600</v>
      </c>
      <c r="M8418" s="5" t="str">
        <f t="shared" si="393"/>
        <v>500-1000</v>
      </c>
      <c r="N8418" t="s">
        <v>2120</v>
      </c>
      <c r="O8418" t="s">
        <v>33</v>
      </c>
      <c r="P8418" t="s">
        <v>32</v>
      </c>
      <c r="Q8418" t="s">
        <v>33</v>
      </c>
      <c r="R8418" t="s">
        <v>33</v>
      </c>
      <c r="S8418">
        <v>2</v>
      </c>
      <c r="T8418">
        <v>3.4</v>
      </c>
      <c r="U8418" t="str">
        <f t="shared" si="394"/>
        <v xml:space="preserve"> 2.5-3.4</v>
      </c>
      <c r="V8418" t="s">
        <v>143</v>
      </c>
      <c r="W8418" t="s">
        <v>144</v>
      </c>
      <c r="X8418">
        <v>19</v>
      </c>
      <c r="Y8418" s="5" t="str">
        <f t="shared" si="395"/>
        <v>Average Performing Venue</v>
      </c>
    </row>
    <row r="8419" spans="1:25" x14ac:dyDescent="0.3">
      <c r="A8419">
        <v>310694</v>
      </c>
      <c r="B8419" t="s">
        <v>17851</v>
      </c>
      <c r="C8419">
        <v>1</v>
      </c>
      <c r="D8419" s="5" t="str">
        <f>VLOOKUP(C8419,Country!A:B,2,0)</f>
        <v>India</v>
      </c>
      <c r="E8419" t="s">
        <v>17184</v>
      </c>
      <c r="F8419" t="s">
        <v>17852</v>
      </c>
      <c r="G8419" t="s">
        <v>17817</v>
      </c>
      <c r="H8419" t="s">
        <v>17818</v>
      </c>
      <c r="I8419">
        <v>77.323135550000003</v>
      </c>
      <c r="J8419">
        <v>28.572259710000001</v>
      </c>
      <c r="K8419" t="s">
        <v>2356</v>
      </c>
      <c r="L8419">
        <v>1400</v>
      </c>
      <c r="M8419" s="5" t="str">
        <f t="shared" si="393"/>
        <v>&gt;1000</v>
      </c>
      <c r="N8419" t="s">
        <v>2120</v>
      </c>
      <c r="O8419" t="s">
        <v>32</v>
      </c>
      <c r="P8419" t="s">
        <v>32</v>
      </c>
      <c r="Q8419" t="s">
        <v>33</v>
      </c>
      <c r="R8419" t="s">
        <v>33</v>
      </c>
      <c r="S8419">
        <v>3</v>
      </c>
      <c r="T8419">
        <v>3.2</v>
      </c>
      <c r="U8419" t="str">
        <f t="shared" si="394"/>
        <v xml:space="preserve"> 2.5-3.4</v>
      </c>
      <c r="V8419" t="s">
        <v>143</v>
      </c>
      <c r="W8419" t="s">
        <v>144</v>
      </c>
      <c r="X8419">
        <v>80</v>
      </c>
      <c r="Y8419" s="5" t="str">
        <f t="shared" si="395"/>
        <v>Average Performing Venue</v>
      </c>
    </row>
    <row r="8420" spans="1:25" x14ac:dyDescent="0.3">
      <c r="A8420">
        <v>18252573</v>
      </c>
      <c r="B8420" t="s">
        <v>17853</v>
      </c>
      <c r="C8420">
        <v>1</v>
      </c>
      <c r="D8420" s="5" t="str">
        <f>VLOOKUP(C8420,Country!A:B,2,0)</f>
        <v>India</v>
      </c>
      <c r="E8420" t="s">
        <v>17184</v>
      </c>
      <c r="F8420" t="s">
        <v>17854</v>
      </c>
      <c r="G8420" t="s">
        <v>17817</v>
      </c>
      <c r="H8420" t="s">
        <v>17818</v>
      </c>
      <c r="I8420">
        <v>77.326486299999999</v>
      </c>
      <c r="J8420">
        <v>28.570034270000001</v>
      </c>
      <c r="K8420" t="s">
        <v>2119</v>
      </c>
      <c r="L8420">
        <v>350</v>
      </c>
      <c r="M8420" s="5" t="str">
        <f t="shared" si="393"/>
        <v>250-500</v>
      </c>
      <c r="N8420" t="s">
        <v>2120</v>
      </c>
      <c r="O8420" t="s">
        <v>33</v>
      </c>
      <c r="P8420" t="s">
        <v>32</v>
      </c>
      <c r="Q8420" t="s">
        <v>33</v>
      </c>
      <c r="R8420" t="s">
        <v>33</v>
      </c>
      <c r="S8420">
        <v>1</v>
      </c>
      <c r="T8420">
        <v>3.2</v>
      </c>
      <c r="U8420" t="str">
        <f t="shared" si="394"/>
        <v xml:space="preserve"> 2.5-3.4</v>
      </c>
      <c r="V8420" t="s">
        <v>143</v>
      </c>
      <c r="W8420" t="s">
        <v>144</v>
      </c>
      <c r="X8420">
        <v>47</v>
      </c>
      <c r="Y8420" s="5" t="str">
        <f t="shared" si="395"/>
        <v>Average Performing Venue</v>
      </c>
    </row>
    <row r="8421" spans="1:25" x14ac:dyDescent="0.3">
      <c r="A8421">
        <v>303269</v>
      </c>
      <c r="B8421" t="s">
        <v>3133</v>
      </c>
      <c r="C8421">
        <v>1</v>
      </c>
      <c r="D8421" s="5" t="str">
        <f>VLOOKUP(C8421,Country!A:B,2,0)</f>
        <v>India</v>
      </c>
      <c r="E8421" t="s">
        <v>17184</v>
      </c>
      <c r="F8421" t="s">
        <v>17855</v>
      </c>
      <c r="G8421" t="s">
        <v>17817</v>
      </c>
      <c r="H8421" t="s">
        <v>17818</v>
      </c>
      <c r="I8421">
        <v>77.324665080000003</v>
      </c>
      <c r="J8421">
        <v>28.57117762</v>
      </c>
      <c r="K8421" t="s">
        <v>2969</v>
      </c>
      <c r="L8421">
        <v>300</v>
      </c>
      <c r="M8421" s="5" t="str">
        <f t="shared" si="393"/>
        <v>250-500</v>
      </c>
      <c r="N8421" t="s">
        <v>2120</v>
      </c>
      <c r="O8421" t="s">
        <v>33</v>
      </c>
      <c r="P8421" t="s">
        <v>33</v>
      </c>
      <c r="Q8421" t="s">
        <v>33</v>
      </c>
      <c r="R8421" t="s">
        <v>33</v>
      </c>
      <c r="S8421">
        <v>1</v>
      </c>
      <c r="T8421">
        <v>3.4</v>
      </c>
      <c r="U8421" t="str">
        <f t="shared" si="394"/>
        <v xml:space="preserve"> 2.5-3.4</v>
      </c>
      <c r="V8421" t="s">
        <v>143</v>
      </c>
      <c r="W8421" t="s">
        <v>144</v>
      </c>
      <c r="X8421">
        <v>45</v>
      </c>
      <c r="Y8421" s="5" t="str">
        <f t="shared" si="395"/>
        <v>Average Performing Venue</v>
      </c>
    </row>
    <row r="8422" spans="1:25" x14ac:dyDescent="0.3">
      <c r="A8422">
        <v>5854</v>
      </c>
      <c r="B8422" t="s">
        <v>17856</v>
      </c>
      <c r="C8422">
        <v>1</v>
      </c>
      <c r="D8422" s="5" t="str">
        <f>VLOOKUP(C8422,Country!A:B,2,0)</f>
        <v>India</v>
      </c>
      <c r="E8422" t="s">
        <v>17184</v>
      </c>
      <c r="F8422" t="s">
        <v>17857</v>
      </c>
      <c r="G8422" t="s">
        <v>17817</v>
      </c>
      <c r="H8422" t="s">
        <v>17818</v>
      </c>
      <c r="I8422">
        <v>77.325124410000001</v>
      </c>
      <c r="J8422">
        <v>28.570736539999999</v>
      </c>
      <c r="K8422" t="s">
        <v>2285</v>
      </c>
      <c r="L8422">
        <v>1300</v>
      </c>
      <c r="M8422" s="5" t="str">
        <f t="shared" si="393"/>
        <v>&gt;1000</v>
      </c>
      <c r="N8422" t="s">
        <v>2120</v>
      </c>
      <c r="O8422" t="s">
        <v>32</v>
      </c>
      <c r="P8422" t="s">
        <v>33</v>
      </c>
      <c r="Q8422" t="s">
        <v>33</v>
      </c>
      <c r="R8422" t="s">
        <v>33</v>
      </c>
      <c r="S8422">
        <v>3</v>
      </c>
      <c r="T8422">
        <v>3.2</v>
      </c>
      <c r="U8422" t="str">
        <f t="shared" si="394"/>
        <v xml:space="preserve"> 2.5-3.4</v>
      </c>
      <c r="V8422" t="s">
        <v>143</v>
      </c>
      <c r="W8422" t="s">
        <v>144</v>
      </c>
      <c r="X8422">
        <v>37</v>
      </c>
      <c r="Y8422" s="5" t="str">
        <f t="shared" si="395"/>
        <v>Average Performing Venue</v>
      </c>
    </row>
    <row r="8423" spans="1:25" x14ac:dyDescent="0.3">
      <c r="A8423">
        <v>18349895</v>
      </c>
      <c r="B8423" t="s">
        <v>17858</v>
      </c>
      <c r="C8423">
        <v>1</v>
      </c>
      <c r="D8423" s="5" t="str">
        <f>VLOOKUP(C8423,Country!A:B,2,0)</f>
        <v>India</v>
      </c>
      <c r="E8423" t="s">
        <v>17184</v>
      </c>
      <c r="F8423" t="s">
        <v>17859</v>
      </c>
      <c r="G8423" t="s">
        <v>17817</v>
      </c>
      <c r="H8423" t="s">
        <v>17818</v>
      </c>
      <c r="I8423">
        <v>77.324447000000006</v>
      </c>
      <c r="J8423">
        <v>28.569182000000001</v>
      </c>
      <c r="K8423" t="s">
        <v>2356</v>
      </c>
      <c r="L8423">
        <v>1400</v>
      </c>
      <c r="M8423" s="5" t="str">
        <f t="shared" si="393"/>
        <v>&gt;1000</v>
      </c>
      <c r="N8423" t="s">
        <v>2120</v>
      </c>
      <c r="O8423" t="s">
        <v>32</v>
      </c>
      <c r="P8423" t="s">
        <v>32</v>
      </c>
      <c r="Q8423" t="s">
        <v>33</v>
      </c>
      <c r="R8423" t="s">
        <v>33</v>
      </c>
      <c r="S8423">
        <v>3</v>
      </c>
      <c r="T8423">
        <v>3</v>
      </c>
      <c r="U8423" t="str">
        <f t="shared" si="394"/>
        <v xml:space="preserve"> 2.5-3.4</v>
      </c>
      <c r="V8423" t="s">
        <v>143</v>
      </c>
      <c r="W8423" t="s">
        <v>144</v>
      </c>
      <c r="X8423">
        <v>203</v>
      </c>
      <c r="Y8423" s="5" t="str">
        <f t="shared" si="395"/>
        <v>Average Performing Venue</v>
      </c>
    </row>
    <row r="8424" spans="1:25" x14ac:dyDescent="0.3">
      <c r="A8424">
        <v>4160</v>
      </c>
      <c r="B8424" t="s">
        <v>17860</v>
      </c>
      <c r="C8424">
        <v>1</v>
      </c>
      <c r="D8424" s="5" t="str">
        <f>VLOOKUP(C8424,Country!A:B,2,0)</f>
        <v>India</v>
      </c>
      <c r="E8424" t="s">
        <v>17184</v>
      </c>
      <c r="F8424" t="s">
        <v>17861</v>
      </c>
      <c r="G8424" t="s">
        <v>17817</v>
      </c>
      <c r="H8424" t="s">
        <v>17818</v>
      </c>
      <c r="I8424">
        <v>77.323380299999997</v>
      </c>
      <c r="J8424">
        <v>28.568801700000002</v>
      </c>
      <c r="K8424" t="s">
        <v>17862</v>
      </c>
      <c r="L8424">
        <v>1400</v>
      </c>
      <c r="M8424" s="5" t="str">
        <f t="shared" si="393"/>
        <v>&gt;1000</v>
      </c>
      <c r="N8424" t="s">
        <v>2120</v>
      </c>
      <c r="O8424" t="s">
        <v>32</v>
      </c>
      <c r="P8424" t="s">
        <v>32</v>
      </c>
      <c r="Q8424" t="s">
        <v>33</v>
      </c>
      <c r="R8424" t="s">
        <v>33</v>
      </c>
      <c r="S8424">
        <v>3</v>
      </c>
      <c r="T8424">
        <v>3.4</v>
      </c>
      <c r="U8424" t="str">
        <f t="shared" si="394"/>
        <v xml:space="preserve"> 2.5-3.4</v>
      </c>
      <c r="V8424" t="s">
        <v>143</v>
      </c>
      <c r="W8424" t="s">
        <v>144</v>
      </c>
      <c r="X8424">
        <v>286</v>
      </c>
      <c r="Y8424" s="5" t="str">
        <f t="shared" si="395"/>
        <v>Average Performing Venue</v>
      </c>
    </row>
    <row r="8425" spans="1:25" x14ac:dyDescent="0.3">
      <c r="A8425">
        <v>301514</v>
      </c>
      <c r="B8425" t="s">
        <v>17863</v>
      </c>
      <c r="C8425">
        <v>1</v>
      </c>
      <c r="D8425" s="5" t="str">
        <f>VLOOKUP(C8425,Country!A:B,2,0)</f>
        <v>India</v>
      </c>
      <c r="E8425" t="s">
        <v>17184</v>
      </c>
      <c r="F8425" t="s">
        <v>17864</v>
      </c>
      <c r="G8425" t="s">
        <v>17817</v>
      </c>
      <c r="H8425" t="s">
        <v>17818</v>
      </c>
      <c r="I8425">
        <v>77.322959190000006</v>
      </c>
      <c r="J8425">
        <v>28.572063020000002</v>
      </c>
      <c r="K8425" t="s">
        <v>5615</v>
      </c>
      <c r="L8425">
        <v>1000</v>
      </c>
      <c r="M8425" s="5" t="str">
        <f t="shared" si="393"/>
        <v>500-1000</v>
      </c>
      <c r="N8425" t="s">
        <v>2120</v>
      </c>
      <c r="O8425" t="s">
        <v>32</v>
      </c>
      <c r="P8425" t="s">
        <v>33</v>
      </c>
      <c r="Q8425" t="s">
        <v>33</v>
      </c>
      <c r="R8425" t="s">
        <v>33</v>
      </c>
      <c r="S8425">
        <v>3</v>
      </c>
      <c r="T8425">
        <v>3.4</v>
      </c>
      <c r="U8425" t="str">
        <f t="shared" si="394"/>
        <v xml:space="preserve"> 2.5-3.4</v>
      </c>
      <c r="V8425" t="s">
        <v>143</v>
      </c>
      <c r="W8425" t="s">
        <v>144</v>
      </c>
      <c r="X8425">
        <v>223</v>
      </c>
      <c r="Y8425" s="5" t="str">
        <f t="shared" si="395"/>
        <v>Average Performing Venue</v>
      </c>
    </row>
    <row r="8426" spans="1:25" x14ac:dyDescent="0.3">
      <c r="A8426">
        <v>310417</v>
      </c>
      <c r="B8426" t="s">
        <v>4844</v>
      </c>
      <c r="C8426">
        <v>1</v>
      </c>
      <c r="D8426" s="5" t="str">
        <f>VLOOKUP(C8426,Country!A:B,2,0)</f>
        <v>India</v>
      </c>
      <c r="E8426" t="s">
        <v>17184</v>
      </c>
      <c r="F8426" t="s">
        <v>17865</v>
      </c>
      <c r="G8426" t="s">
        <v>17817</v>
      </c>
      <c r="H8426" t="s">
        <v>17818</v>
      </c>
      <c r="I8426">
        <v>77.324301640000002</v>
      </c>
      <c r="J8426">
        <v>28.57046888</v>
      </c>
      <c r="K8426" t="s">
        <v>3938</v>
      </c>
      <c r="L8426">
        <v>350</v>
      </c>
      <c r="M8426" s="5" t="str">
        <f t="shared" si="393"/>
        <v>250-500</v>
      </c>
      <c r="N8426" t="s">
        <v>2120</v>
      </c>
      <c r="O8426" t="s">
        <v>33</v>
      </c>
      <c r="P8426" t="s">
        <v>32</v>
      </c>
      <c r="Q8426" t="s">
        <v>33</v>
      </c>
      <c r="R8426" t="s">
        <v>33</v>
      </c>
      <c r="S8426">
        <v>1</v>
      </c>
      <c r="T8426">
        <v>3.9</v>
      </c>
      <c r="U8426" t="str">
        <f t="shared" si="394"/>
        <v xml:space="preserve"> 3.5-3.9</v>
      </c>
      <c r="V8426" t="s">
        <v>106</v>
      </c>
      <c r="W8426" t="s">
        <v>107</v>
      </c>
      <c r="X8426">
        <v>205</v>
      </c>
      <c r="Y8426" s="5" t="str">
        <f t="shared" si="395"/>
        <v>Top Performing Venue</v>
      </c>
    </row>
    <row r="8427" spans="1:25" x14ac:dyDescent="0.3">
      <c r="A8427">
        <v>1701</v>
      </c>
      <c r="B8427" t="s">
        <v>17866</v>
      </c>
      <c r="C8427">
        <v>1</v>
      </c>
      <c r="D8427" s="5" t="str">
        <f>VLOOKUP(C8427,Country!A:B,2,0)</f>
        <v>India</v>
      </c>
      <c r="E8427" t="s">
        <v>17184</v>
      </c>
      <c r="F8427" t="s">
        <v>17867</v>
      </c>
      <c r="G8427" t="s">
        <v>17817</v>
      </c>
      <c r="H8427" t="s">
        <v>17818</v>
      </c>
      <c r="I8427">
        <v>77.323713999999995</v>
      </c>
      <c r="J8427">
        <v>28.569561</v>
      </c>
      <c r="K8427" t="s">
        <v>17868</v>
      </c>
      <c r="L8427">
        <v>1350</v>
      </c>
      <c r="M8427" s="5" t="str">
        <f t="shared" si="393"/>
        <v>&gt;1000</v>
      </c>
      <c r="N8427" t="s">
        <v>2120</v>
      </c>
      <c r="O8427" t="s">
        <v>32</v>
      </c>
      <c r="P8427" t="s">
        <v>32</v>
      </c>
      <c r="Q8427" t="s">
        <v>33</v>
      </c>
      <c r="R8427" t="s">
        <v>33</v>
      </c>
      <c r="S8427">
        <v>3</v>
      </c>
      <c r="T8427">
        <v>3.5</v>
      </c>
      <c r="U8427" t="str">
        <f t="shared" si="394"/>
        <v xml:space="preserve"> 3.5-3.9</v>
      </c>
      <c r="V8427" t="s">
        <v>106</v>
      </c>
      <c r="W8427" t="s">
        <v>107</v>
      </c>
      <c r="X8427">
        <v>326</v>
      </c>
      <c r="Y8427" s="5" t="str">
        <f t="shared" si="395"/>
        <v>Top Performing Venue</v>
      </c>
    </row>
    <row r="8428" spans="1:25" x14ac:dyDescent="0.3">
      <c r="A8428">
        <v>18208904</v>
      </c>
      <c r="B8428" t="s">
        <v>17869</v>
      </c>
      <c r="C8428">
        <v>1</v>
      </c>
      <c r="D8428" s="5" t="str">
        <f>VLOOKUP(C8428,Country!A:B,2,0)</f>
        <v>India</v>
      </c>
      <c r="E8428" t="s">
        <v>17184</v>
      </c>
      <c r="F8428" t="s">
        <v>17870</v>
      </c>
      <c r="G8428" t="s">
        <v>17817</v>
      </c>
      <c r="H8428" t="s">
        <v>17818</v>
      </c>
      <c r="I8428">
        <v>77.322136760000006</v>
      </c>
      <c r="J8428">
        <v>28.57302026</v>
      </c>
      <c r="K8428" t="s">
        <v>17871</v>
      </c>
      <c r="L8428">
        <v>300</v>
      </c>
      <c r="M8428" s="5" t="str">
        <f t="shared" si="393"/>
        <v>250-500</v>
      </c>
      <c r="N8428" t="s">
        <v>2120</v>
      </c>
      <c r="O8428" t="s">
        <v>33</v>
      </c>
      <c r="P8428" t="s">
        <v>32</v>
      </c>
      <c r="Q8428" t="s">
        <v>33</v>
      </c>
      <c r="R8428" t="s">
        <v>33</v>
      </c>
      <c r="S8428">
        <v>1</v>
      </c>
      <c r="T8428">
        <v>3.6</v>
      </c>
      <c r="U8428" t="str">
        <f t="shared" si="394"/>
        <v xml:space="preserve"> 3.5-3.9</v>
      </c>
      <c r="V8428" t="s">
        <v>106</v>
      </c>
      <c r="W8428" t="s">
        <v>107</v>
      </c>
      <c r="X8428">
        <v>40</v>
      </c>
      <c r="Y8428" s="5" t="str">
        <f t="shared" si="395"/>
        <v>Top Performing Venue</v>
      </c>
    </row>
    <row r="8429" spans="1:25" x14ac:dyDescent="0.3">
      <c r="A8429">
        <v>3306</v>
      </c>
      <c r="B8429" t="s">
        <v>17872</v>
      </c>
      <c r="C8429">
        <v>1</v>
      </c>
      <c r="D8429" s="5" t="str">
        <f>VLOOKUP(C8429,Country!A:B,2,0)</f>
        <v>India</v>
      </c>
      <c r="E8429" t="s">
        <v>17184</v>
      </c>
      <c r="F8429" t="s">
        <v>17873</v>
      </c>
      <c r="G8429" t="s">
        <v>17817</v>
      </c>
      <c r="H8429" t="s">
        <v>17818</v>
      </c>
      <c r="I8429">
        <v>77.32396636</v>
      </c>
      <c r="J8429">
        <v>28.571539489999999</v>
      </c>
      <c r="K8429" t="s">
        <v>13431</v>
      </c>
      <c r="L8429">
        <v>1600</v>
      </c>
      <c r="M8429" s="5" t="str">
        <f t="shared" si="393"/>
        <v>&gt;1000</v>
      </c>
      <c r="N8429" t="s">
        <v>2120</v>
      </c>
      <c r="O8429" t="s">
        <v>32</v>
      </c>
      <c r="P8429" t="s">
        <v>32</v>
      </c>
      <c r="Q8429" t="s">
        <v>33</v>
      </c>
      <c r="R8429" t="s">
        <v>33</v>
      </c>
      <c r="S8429">
        <v>3</v>
      </c>
      <c r="T8429">
        <v>3.9</v>
      </c>
      <c r="U8429" t="str">
        <f t="shared" si="394"/>
        <v xml:space="preserve"> 3.5-3.9</v>
      </c>
      <c r="V8429" t="s">
        <v>106</v>
      </c>
      <c r="W8429" t="s">
        <v>107</v>
      </c>
      <c r="X8429">
        <v>515</v>
      </c>
      <c r="Y8429" s="5" t="str">
        <f t="shared" si="395"/>
        <v>Top Performing Venue</v>
      </c>
    </row>
    <row r="8430" spans="1:25" x14ac:dyDescent="0.3">
      <c r="A8430">
        <v>301005</v>
      </c>
      <c r="B8430" t="s">
        <v>17874</v>
      </c>
      <c r="C8430">
        <v>1</v>
      </c>
      <c r="D8430" s="5" t="str">
        <f>VLOOKUP(C8430,Country!A:B,2,0)</f>
        <v>India</v>
      </c>
      <c r="E8430" t="s">
        <v>17184</v>
      </c>
      <c r="F8430" t="s">
        <v>17875</v>
      </c>
      <c r="G8430" t="s">
        <v>17817</v>
      </c>
      <c r="H8430" t="s">
        <v>17818</v>
      </c>
      <c r="I8430">
        <v>77.324660379999997</v>
      </c>
      <c r="J8430">
        <v>28.571963790000002</v>
      </c>
      <c r="K8430" t="s">
        <v>8411</v>
      </c>
      <c r="L8430">
        <v>1200</v>
      </c>
      <c r="M8430" s="5" t="str">
        <f t="shared" si="393"/>
        <v>&gt;1000</v>
      </c>
      <c r="N8430" t="s">
        <v>2120</v>
      </c>
      <c r="O8430" t="s">
        <v>33</v>
      </c>
      <c r="P8430" t="s">
        <v>33</v>
      </c>
      <c r="Q8430" t="s">
        <v>33</v>
      </c>
      <c r="R8430" t="s">
        <v>33</v>
      </c>
      <c r="S8430">
        <v>3</v>
      </c>
      <c r="T8430">
        <v>3.6</v>
      </c>
      <c r="U8430" t="str">
        <f t="shared" si="394"/>
        <v xml:space="preserve"> 3.5-3.9</v>
      </c>
      <c r="V8430" t="s">
        <v>106</v>
      </c>
      <c r="W8430" t="s">
        <v>107</v>
      </c>
      <c r="X8430">
        <v>235</v>
      </c>
      <c r="Y8430" s="5" t="str">
        <f t="shared" si="395"/>
        <v>Top Performing Venue</v>
      </c>
    </row>
    <row r="8431" spans="1:25" x14ac:dyDescent="0.3">
      <c r="A8431">
        <v>307566</v>
      </c>
      <c r="B8431" t="s">
        <v>5134</v>
      </c>
      <c r="C8431">
        <v>1</v>
      </c>
      <c r="D8431" s="5" t="str">
        <f>VLOOKUP(C8431,Country!A:B,2,0)</f>
        <v>India</v>
      </c>
      <c r="E8431" t="s">
        <v>17184</v>
      </c>
      <c r="F8431" t="s">
        <v>17876</v>
      </c>
      <c r="G8431" t="s">
        <v>17817</v>
      </c>
      <c r="H8431" t="s">
        <v>17818</v>
      </c>
      <c r="I8431">
        <v>77.324629200000004</v>
      </c>
      <c r="J8431">
        <v>28.572157829999998</v>
      </c>
      <c r="K8431" t="s">
        <v>5637</v>
      </c>
      <c r="L8431">
        <v>550</v>
      </c>
      <c r="M8431" s="5" t="str">
        <f t="shared" si="393"/>
        <v>500-1000</v>
      </c>
      <c r="N8431" t="s">
        <v>2120</v>
      </c>
      <c r="O8431" t="s">
        <v>33</v>
      </c>
      <c r="P8431" t="s">
        <v>32</v>
      </c>
      <c r="Q8431" t="s">
        <v>33</v>
      </c>
      <c r="R8431" t="s">
        <v>33</v>
      </c>
      <c r="S8431">
        <v>2</v>
      </c>
      <c r="T8431">
        <v>3.7</v>
      </c>
      <c r="U8431" t="str">
        <f t="shared" si="394"/>
        <v xml:space="preserve"> 3.5-3.9</v>
      </c>
      <c r="V8431" t="s">
        <v>106</v>
      </c>
      <c r="W8431" t="s">
        <v>107</v>
      </c>
      <c r="X8431">
        <v>331</v>
      </c>
      <c r="Y8431" s="5" t="str">
        <f t="shared" si="395"/>
        <v>Top Performing Venue</v>
      </c>
    </row>
    <row r="8432" spans="1:25" x14ac:dyDescent="0.3">
      <c r="A8432">
        <v>18216913</v>
      </c>
      <c r="B8432" t="s">
        <v>5271</v>
      </c>
      <c r="C8432">
        <v>1</v>
      </c>
      <c r="D8432" s="5" t="str">
        <f>VLOOKUP(C8432,Country!A:B,2,0)</f>
        <v>India</v>
      </c>
      <c r="E8432" t="s">
        <v>17184</v>
      </c>
      <c r="F8432" t="s">
        <v>17877</v>
      </c>
      <c r="G8432" t="s">
        <v>17817</v>
      </c>
      <c r="H8432" t="s">
        <v>17818</v>
      </c>
      <c r="I8432">
        <v>77.324431390000001</v>
      </c>
      <c r="J8432">
        <v>28.570139690000001</v>
      </c>
      <c r="K8432" t="s">
        <v>5273</v>
      </c>
      <c r="L8432">
        <v>800</v>
      </c>
      <c r="M8432" s="5" t="str">
        <f t="shared" si="393"/>
        <v>500-1000</v>
      </c>
      <c r="N8432" t="s">
        <v>2120</v>
      </c>
      <c r="O8432" t="s">
        <v>32</v>
      </c>
      <c r="P8432" t="s">
        <v>32</v>
      </c>
      <c r="Q8432" t="s">
        <v>33</v>
      </c>
      <c r="R8432" t="s">
        <v>33</v>
      </c>
      <c r="S8432">
        <v>2</v>
      </c>
      <c r="T8432">
        <v>3.8</v>
      </c>
      <c r="U8432" t="str">
        <f t="shared" si="394"/>
        <v xml:space="preserve"> 3.5-3.9</v>
      </c>
      <c r="V8432" t="s">
        <v>106</v>
      </c>
      <c r="W8432" t="s">
        <v>107</v>
      </c>
      <c r="X8432">
        <v>612</v>
      </c>
      <c r="Y8432" s="5" t="str">
        <f t="shared" si="395"/>
        <v>Top Performing Venue</v>
      </c>
    </row>
    <row r="8433" spans="1:25" x14ac:dyDescent="0.3">
      <c r="A8433">
        <v>310399</v>
      </c>
      <c r="B8433" t="s">
        <v>17878</v>
      </c>
      <c r="C8433">
        <v>1</v>
      </c>
      <c r="D8433" s="5" t="str">
        <f>VLOOKUP(C8433,Country!A:B,2,0)</f>
        <v>India</v>
      </c>
      <c r="E8433" t="s">
        <v>17184</v>
      </c>
      <c r="F8433" t="s">
        <v>17879</v>
      </c>
      <c r="G8433" t="s">
        <v>17817</v>
      </c>
      <c r="H8433" t="s">
        <v>17818</v>
      </c>
      <c r="I8433">
        <v>77.324561810000006</v>
      </c>
      <c r="J8433">
        <v>28.569352030000001</v>
      </c>
      <c r="K8433" t="s">
        <v>17880</v>
      </c>
      <c r="L8433">
        <v>900</v>
      </c>
      <c r="M8433" s="5" t="str">
        <f t="shared" si="393"/>
        <v>500-1000</v>
      </c>
      <c r="N8433" t="s">
        <v>2120</v>
      </c>
      <c r="O8433" t="s">
        <v>32</v>
      </c>
      <c r="P8433" t="s">
        <v>32</v>
      </c>
      <c r="Q8433" t="s">
        <v>33</v>
      </c>
      <c r="R8433" t="s">
        <v>33</v>
      </c>
      <c r="S8433">
        <v>2</v>
      </c>
      <c r="T8433">
        <v>3.7</v>
      </c>
      <c r="U8433" t="str">
        <f t="shared" si="394"/>
        <v xml:space="preserve"> 3.5-3.9</v>
      </c>
      <c r="V8433" t="s">
        <v>106</v>
      </c>
      <c r="W8433" t="s">
        <v>107</v>
      </c>
      <c r="X8433">
        <v>833</v>
      </c>
      <c r="Y8433" s="5" t="str">
        <f t="shared" si="395"/>
        <v>Top Performing Venue</v>
      </c>
    </row>
    <row r="8434" spans="1:25" x14ac:dyDescent="0.3">
      <c r="A8434">
        <v>594</v>
      </c>
      <c r="B8434" t="s">
        <v>3110</v>
      </c>
      <c r="C8434">
        <v>1</v>
      </c>
      <c r="D8434" s="5" t="str">
        <f>VLOOKUP(C8434,Country!A:B,2,0)</f>
        <v>India</v>
      </c>
      <c r="E8434" t="s">
        <v>17184</v>
      </c>
      <c r="F8434" t="s">
        <v>17881</v>
      </c>
      <c r="G8434" t="s">
        <v>17817</v>
      </c>
      <c r="H8434" t="s">
        <v>17818</v>
      </c>
      <c r="I8434">
        <v>77.32398044</v>
      </c>
      <c r="J8434">
        <v>28.56966474</v>
      </c>
      <c r="K8434" t="s">
        <v>147</v>
      </c>
      <c r="L8434">
        <v>450</v>
      </c>
      <c r="M8434" s="5" t="str">
        <f t="shared" si="393"/>
        <v>250-500</v>
      </c>
      <c r="N8434" t="s">
        <v>2120</v>
      </c>
      <c r="O8434" t="s">
        <v>33</v>
      </c>
      <c r="P8434" t="s">
        <v>32</v>
      </c>
      <c r="Q8434" t="s">
        <v>33</v>
      </c>
      <c r="R8434" t="s">
        <v>33</v>
      </c>
      <c r="S8434">
        <v>1</v>
      </c>
      <c r="T8434">
        <v>3.6</v>
      </c>
      <c r="U8434" t="str">
        <f t="shared" si="394"/>
        <v xml:space="preserve"> 3.5-3.9</v>
      </c>
      <c r="V8434" t="s">
        <v>106</v>
      </c>
      <c r="W8434" t="s">
        <v>107</v>
      </c>
      <c r="X8434">
        <v>125</v>
      </c>
      <c r="Y8434" s="5" t="str">
        <f t="shared" si="395"/>
        <v>Top Performing Venue</v>
      </c>
    </row>
    <row r="8435" spans="1:25" x14ac:dyDescent="0.3">
      <c r="A8435">
        <v>3796</v>
      </c>
      <c r="B8435" t="s">
        <v>4164</v>
      </c>
      <c r="C8435">
        <v>1</v>
      </c>
      <c r="D8435" s="5" t="str">
        <f>VLOOKUP(C8435,Country!A:B,2,0)</f>
        <v>India</v>
      </c>
      <c r="E8435" t="s">
        <v>17184</v>
      </c>
      <c r="F8435" t="s">
        <v>17882</v>
      </c>
      <c r="G8435" t="s">
        <v>17817</v>
      </c>
      <c r="H8435" t="s">
        <v>17818</v>
      </c>
      <c r="I8435">
        <v>77.324594669999996</v>
      </c>
      <c r="J8435">
        <v>28.568399469999999</v>
      </c>
      <c r="K8435" t="s">
        <v>4166</v>
      </c>
      <c r="L8435">
        <v>650</v>
      </c>
      <c r="M8435" s="5" t="str">
        <f t="shared" si="393"/>
        <v>500-1000</v>
      </c>
      <c r="N8435" t="s">
        <v>2120</v>
      </c>
      <c r="O8435" t="s">
        <v>33</v>
      </c>
      <c r="P8435" t="s">
        <v>32</v>
      </c>
      <c r="Q8435" t="s">
        <v>33</v>
      </c>
      <c r="R8435" t="s">
        <v>33</v>
      </c>
      <c r="S8435">
        <v>2</v>
      </c>
      <c r="T8435">
        <v>3.5</v>
      </c>
      <c r="U8435" t="str">
        <f t="shared" si="394"/>
        <v xml:space="preserve"> 3.5-3.9</v>
      </c>
      <c r="V8435" t="s">
        <v>106</v>
      </c>
      <c r="W8435" t="s">
        <v>107</v>
      </c>
      <c r="X8435">
        <v>430</v>
      </c>
      <c r="Y8435" s="5" t="str">
        <f t="shared" si="395"/>
        <v>Top Performing Venue</v>
      </c>
    </row>
    <row r="8436" spans="1:25" x14ac:dyDescent="0.3">
      <c r="A8436">
        <v>490</v>
      </c>
      <c r="B8436" t="s">
        <v>7907</v>
      </c>
      <c r="C8436">
        <v>1</v>
      </c>
      <c r="D8436" s="5" t="str">
        <f>VLOOKUP(C8436,Country!A:B,2,0)</f>
        <v>India</v>
      </c>
      <c r="E8436" t="s">
        <v>17184</v>
      </c>
      <c r="F8436" t="s">
        <v>17883</v>
      </c>
      <c r="G8436" t="s">
        <v>17817</v>
      </c>
      <c r="H8436" t="s">
        <v>17818</v>
      </c>
      <c r="I8436">
        <v>77.324256379999994</v>
      </c>
      <c r="J8436">
        <v>28.569491599999999</v>
      </c>
      <c r="K8436" t="s">
        <v>2119</v>
      </c>
      <c r="L8436">
        <v>1400</v>
      </c>
      <c r="M8436" s="5" t="str">
        <f t="shared" si="393"/>
        <v>&gt;1000</v>
      </c>
      <c r="N8436" t="s">
        <v>2120</v>
      </c>
      <c r="O8436" t="s">
        <v>33</v>
      </c>
      <c r="P8436" t="s">
        <v>32</v>
      </c>
      <c r="Q8436" t="s">
        <v>33</v>
      </c>
      <c r="R8436" t="s">
        <v>33</v>
      </c>
      <c r="S8436">
        <v>3</v>
      </c>
      <c r="T8436">
        <v>3.8</v>
      </c>
      <c r="U8436" t="str">
        <f t="shared" si="394"/>
        <v xml:space="preserve"> 3.5-3.9</v>
      </c>
      <c r="V8436" t="s">
        <v>106</v>
      </c>
      <c r="W8436" t="s">
        <v>107</v>
      </c>
      <c r="X8436">
        <v>2019</v>
      </c>
      <c r="Y8436" s="5" t="str">
        <f t="shared" si="395"/>
        <v>Top Performing Venue</v>
      </c>
    </row>
    <row r="8437" spans="1:25" x14ac:dyDescent="0.3">
      <c r="A8437">
        <v>18336495</v>
      </c>
      <c r="B8437" t="s">
        <v>17884</v>
      </c>
      <c r="C8437">
        <v>1</v>
      </c>
      <c r="D8437" s="5" t="str">
        <f>VLOOKUP(C8437,Country!A:B,2,0)</f>
        <v>India</v>
      </c>
      <c r="E8437" t="s">
        <v>17184</v>
      </c>
      <c r="F8437" t="s">
        <v>17885</v>
      </c>
      <c r="G8437" t="s">
        <v>17817</v>
      </c>
      <c r="H8437" t="s">
        <v>17818</v>
      </c>
      <c r="I8437">
        <v>77.324114140000006</v>
      </c>
      <c r="J8437">
        <v>28.56914544</v>
      </c>
      <c r="K8437" t="s">
        <v>2119</v>
      </c>
      <c r="L8437">
        <v>1000</v>
      </c>
      <c r="M8437" s="5" t="str">
        <f t="shared" si="393"/>
        <v>500-1000</v>
      </c>
      <c r="N8437" t="s">
        <v>2120</v>
      </c>
      <c r="O8437" t="s">
        <v>33</v>
      </c>
      <c r="P8437" t="s">
        <v>32</v>
      </c>
      <c r="Q8437" t="s">
        <v>33</v>
      </c>
      <c r="R8437" t="s">
        <v>33</v>
      </c>
      <c r="S8437">
        <v>3</v>
      </c>
      <c r="T8437">
        <v>3.8</v>
      </c>
      <c r="U8437" t="str">
        <f t="shared" si="394"/>
        <v xml:space="preserve"> 3.5-3.9</v>
      </c>
      <c r="V8437" t="s">
        <v>106</v>
      </c>
      <c r="W8437" t="s">
        <v>107</v>
      </c>
      <c r="X8437">
        <v>477</v>
      </c>
      <c r="Y8437" s="5" t="str">
        <f t="shared" si="395"/>
        <v>Top Performing Venue</v>
      </c>
    </row>
    <row r="8438" spans="1:25" x14ac:dyDescent="0.3">
      <c r="A8438">
        <v>18228862</v>
      </c>
      <c r="B8438" t="s">
        <v>17886</v>
      </c>
      <c r="C8438">
        <v>1</v>
      </c>
      <c r="D8438" s="5" t="str">
        <f>VLOOKUP(C8438,Country!A:B,2,0)</f>
        <v>India</v>
      </c>
      <c r="E8438" t="s">
        <v>17184</v>
      </c>
      <c r="F8438" t="s">
        <v>17887</v>
      </c>
      <c r="G8438" t="s">
        <v>17817</v>
      </c>
      <c r="H8438" t="s">
        <v>17818</v>
      </c>
      <c r="I8438">
        <v>77.322242709999998</v>
      </c>
      <c r="J8438">
        <v>28.572347449999999</v>
      </c>
      <c r="K8438" t="s">
        <v>2182</v>
      </c>
      <c r="L8438">
        <v>350</v>
      </c>
      <c r="M8438" s="5" t="str">
        <f t="shared" si="393"/>
        <v>250-500</v>
      </c>
      <c r="N8438" t="s">
        <v>2120</v>
      </c>
      <c r="O8438" t="s">
        <v>33</v>
      </c>
      <c r="P8438" t="s">
        <v>32</v>
      </c>
      <c r="Q8438" t="s">
        <v>33</v>
      </c>
      <c r="R8438" t="s">
        <v>33</v>
      </c>
      <c r="S8438">
        <v>1</v>
      </c>
      <c r="T8438">
        <v>3.5</v>
      </c>
      <c r="U8438" t="str">
        <f t="shared" si="394"/>
        <v xml:space="preserve"> 3.5-3.9</v>
      </c>
      <c r="V8438" t="s">
        <v>106</v>
      </c>
      <c r="W8438" t="s">
        <v>107</v>
      </c>
      <c r="X8438">
        <v>196</v>
      </c>
      <c r="Y8438" s="5" t="str">
        <f t="shared" si="395"/>
        <v>Top Performing Venue</v>
      </c>
    </row>
    <row r="8439" spans="1:25" x14ac:dyDescent="0.3">
      <c r="A8439">
        <v>384</v>
      </c>
      <c r="B8439" t="s">
        <v>2405</v>
      </c>
      <c r="C8439">
        <v>1</v>
      </c>
      <c r="D8439" s="5" t="str">
        <f>VLOOKUP(C8439,Country!A:B,2,0)</f>
        <v>India</v>
      </c>
      <c r="E8439" t="s">
        <v>17184</v>
      </c>
      <c r="F8439" t="s">
        <v>17888</v>
      </c>
      <c r="G8439" t="s">
        <v>17817</v>
      </c>
      <c r="H8439" t="s">
        <v>17818</v>
      </c>
      <c r="I8439">
        <v>77.324887700000005</v>
      </c>
      <c r="J8439">
        <v>28.570282200000001</v>
      </c>
      <c r="K8439" t="s">
        <v>3389</v>
      </c>
      <c r="L8439">
        <v>700</v>
      </c>
      <c r="M8439" s="5" t="str">
        <f t="shared" si="393"/>
        <v>500-1000</v>
      </c>
      <c r="N8439" t="s">
        <v>2120</v>
      </c>
      <c r="O8439" t="s">
        <v>33</v>
      </c>
      <c r="P8439" t="s">
        <v>33</v>
      </c>
      <c r="Q8439" t="s">
        <v>33</v>
      </c>
      <c r="R8439" t="s">
        <v>33</v>
      </c>
      <c r="S8439">
        <v>2</v>
      </c>
      <c r="T8439">
        <v>3.6</v>
      </c>
      <c r="U8439" t="str">
        <f t="shared" si="394"/>
        <v xml:space="preserve"> 3.5-3.9</v>
      </c>
      <c r="V8439" t="s">
        <v>106</v>
      </c>
      <c r="W8439" t="s">
        <v>107</v>
      </c>
      <c r="X8439">
        <v>547</v>
      </c>
      <c r="Y8439" s="5" t="str">
        <f t="shared" si="395"/>
        <v>Top Performing Venue</v>
      </c>
    </row>
    <row r="8440" spans="1:25" x14ac:dyDescent="0.3">
      <c r="A8440">
        <v>7945</v>
      </c>
      <c r="B8440" t="s">
        <v>17889</v>
      </c>
      <c r="C8440">
        <v>1</v>
      </c>
      <c r="D8440" s="5" t="str">
        <f>VLOOKUP(C8440,Country!A:B,2,0)</f>
        <v>India</v>
      </c>
      <c r="E8440" t="s">
        <v>17184</v>
      </c>
      <c r="F8440" t="s">
        <v>17890</v>
      </c>
      <c r="G8440" t="s">
        <v>17817</v>
      </c>
      <c r="H8440" t="s">
        <v>17818</v>
      </c>
      <c r="I8440">
        <v>77.324134670000007</v>
      </c>
      <c r="J8440">
        <v>28.56784854</v>
      </c>
      <c r="K8440" t="s">
        <v>150</v>
      </c>
      <c r="L8440">
        <v>300</v>
      </c>
      <c r="M8440" s="5" t="str">
        <f t="shared" si="393"/>
        <v>250-500</v>
      </c>
      <c r="N8440" t="s">
        <v>2120</v>
      </c>
      <c r="O8440" t="s">
        <v>33</v>
      </c>
      <c r="P8440" t="s">
        <v>32</v>
      </c>
      <c r="Q8440" t="s">
        <v>33</v>
      </c>
      <c r="R8440" t="s">
        <v>33</v>
      </c>
      <c r="S8440">
        <v>1</v>
      </c>
      <c r="T8440">
        <v>3.8</v>
      </c>
      <c r="U8440" t="str">
        <f t="shared" si="394"/>
        <v xml:space="preserve"> 3.5-3.9</v>
      </c>
      <c r="V8440" t="s">
        <v>106</v>
      </c>
      <c r="W8440" t="s">
        <v>107</v>
      </c>
      <c r="X8440">
        <v>402</v>
      </c>
      <c r="Y8440" s="5" t="str">
        <f t="shared" si="395"/>
        <v>Top Performing Venue</v>
      </c>
    </row>
    <row r="8441" spans="1:25" x14ac:dyDescent="0.3">
      <c r="A8441">
        <v>2985</v>
      </c>
      <c r="B8441" t="s">
        <v>17891</v>
      </c>
      <c r="C8441">
        <v>1</v>
      </c>
      <c r="D8441" s="5" t="str">
        <f>VLOOKUP(C8441,Country!A:B,2,0)</f>
        <v>India</v>
      </c>
      <c r="E8441" t="s">
        <v>17184</v>
      </c>
      <c r="F8441" t="s">
        <v>17892</v>
      </c>
      <c r="G8441" t="s">
        <v>17817</v>
      </c>
      <c r="H8441" t="s">
        <v>17818</v>
      </c>
      <c r="I8441">
        <v>77.324292249999999</v>
      </c>
      <c r="J8441">
        <v>28.571715869999998</v>
      </c>
      <c r="K8441" t="s">
        <v>2133</v>
      </c>
      <c r="L8441">
        <v>950</v>
      </c>
      <c r="M8441" s="5" t="str">
        <f t="shared" si="393"/>
        <v>500-1000</v>
      </c>
      <c r="N8441" t="s">
        <v>2120</v>
      </c>
      <c r="O8441" t="s">
        <v>32</v>
      </c>
      <c r="P8441" t="s">
        <v>32</v>
      </c>
      <c r="Q8441" t="s">
        <v>33</v>
      </c>
      <c r="R8441" t="s">
        <v>33</v>
      </c>
      <c r="S8441">
        <v>2</v>
      </c>
      <c r="T8441">
        <v>3.8</v>
      </c>
      <c r="U8441" t="str">
        <f t="shared" si="394"/>
        <v xml:space="preserve"> 3.5-3.9</v>
      </c>
      <c r="V8441" t="s">
        <v>106</v>
      </c>
      <c r="W8441" t="s">
        <v>107</v>
      </c>
      <c r="X8441">
        <v>285</v>
      </c>
      <c r="Y8441" s="5" t="str">
        <f t="shared" si="395"/>
        <v>Top Performing Venue</v>
      </c>
    </row>
    <row r="8442" spans="1:25" x14ac:dyDescent="0.3">
      <c r="A8442">
        <v>18228855</v>
      </c>
      <c r="B8442" t="s">
        <v>17893</v>
      </c>
      <c r="C8442">
        <v>1</v>
      </c>
      <c r="D8442" s="5" t="str">
        <f>VLOOKUP(C8442,Country!A:B,2,0)</f>
        <v>India</v>
      </c>
      <c r="E8442" t="s">
        <v>17184</v>
      </c>
      <c r="F8442" t="s">
        <v>17894</v>
      </c>
      <c r="G8442" t="s">
        <v>17817</v>
      </c>
      <c r="H8442" t="s">
        <v>17818</v>
      </c>
      <c r="I8442">
        <v>77.325141169999995</v>
      </c>
      <c r="J8442">
        <v>28.571013610000001</v>
      </c>
      <c r="K8442" t="s">
        <v>4042</v>
      </c>
      <c r="L8442">
        <v>800</v>
      </c>
      <c r="M8442" s="5" t="str">
        <f t="shared" si="393"/>
        <v>500-1000</v>
      </c>
      <c r="N8442" t="s">
        <v>2120</v>
      </c>
      <c r="O8442" t="s">
        <v>33</v>
      </c>
      <c r="P8442" t="s">
        <v>32</v>
      </c>
      <c r="Q8442" t="s">
        <v>33</v>
      </c>
      <c r="R8442" t="s">
        <v>33</v>
      </c>
      <c r="S8442">
        <v>2</v>
      </c>
      <c r="T8442">
        <v>3.8</v>
      </c>
      <c r="U8442" t="str">
        <f t="shared" si="394"/>
        <v xml:space="preserve"> 3.5-3.9</v>
      </c>
      <c r="V8442" t="s">
        <v>106</v>
      </c>
      <c r="W8442" t="s">
        <v>107</v>
      </c>
      <c r="X8442">
        <v>154</v>
      </c>
      <c r="Y8442" s="5" t="str">
        <f t="shared" si="395"/>
        <v>Top Performing Venue</v>
      </c>
    </row>
    <row r="8443" spans="1:25" x14ac:dyDescent="0.3">
      <c r="A8443">
        <v>18289257</v>
      </c>
      <c r="B8443" t="s">
        <v>17895</v>
      </c>
      <c r="C8443">
        <v>1</v>
      </c>
      <c r="D8443" s="5" t="str">
        <f>VLOOKUP(C8443,Country!A:B,2,0)</f>
        <v>India</v>
      </c>
      <c r="E8443" t="s">
        <v>17184</v>
      </c>
      <c r="F8443" t="s">
        <v>17896</v>
      </c>
      <c r="G8443" t="s">
        <v>17817</v>
      </c>
      <c r="H8443" t="s">
        <v>17818</v>
      </c>
      <c r="I8443">
        <v>77.327376999999998</v>
      </c>
      <c r="J8443">
        <v>28.570034</v>
      </c>
      <c r="K8443" t="s">
        <v>17897</v>
      </c>
      <c r="L8443">
        <v>400</v>
      </c>
      <c r="M8443" s="5" t="str">
        <f t="shared" si="393"/>
        <v>250-500</v>
      </c>
      <c r="N8443" t="s">
        <v>2120</v>
      </c>
      <c r="O8443" t="s">
        <v>33</v>
      </c>
      <c r="P8443" t="s">
        <v>32</v>
      </c>
      <c r="Q8443" t="s">
        <v>32</v>
      </c>
      <c r="R8443" t="s">
        <v>33</v>
      </c>
      <c r="S8443">
        <v>1</v>
      </c>
      <c r="T8443">
        <v>3.5</v>
      </c>
      <c r="U8443" t="str">
        <f t="shared" si="394"/>
        <v xml:space="preserve"> 3.5-3.9</v>
      </c>
      <c r="V8443" t="s">
        <v>106</v>
      </c>
      <c r="W8443" t="s">
        <v>107</v>
      </c>
      <c r="X8443">
        <v>147</v>
      </c>
      <c r="Y8443" s="5" t="str">
        <f t="shared" si="395"/>
        <v>Top Performing Venue</v>
      </c>
    </row>
    <row r="8444" spans="1:25" x14ac:dyDescent="0.3">
      <c r="A8444">
        <v>18380141</v>
      </c>
      <c r="B8444" t="s">
        <v>17804</v>
      </c>
      <c r="C8444">
        <v>1</v>
      </c>
      <c r="D8444" s="5" t="str">
        <f>VLOOKUP(C8444,Country!A:B,2,0)</f>
        <v>India</v>
      </c>
      <c r="E8444" t="s">
        <v>17184</v>
      </c>
      <c r="F8444" t="s">
        <v>17898</v>
      </c>
      <c r="G8444" t="s">
        <v>17817</v>
      </c>
      <c r="H8444" t="s">
        <v>17818</v>
      </c>
      <c r="I8444">
        <v>77.322687000000002</v>
      </c>
      <c r="J8444">
        <v>28.570159</v>
      </c>
      <c r="K8444" t="s">
        <v>17899</v>
      </c>
      <c r="L8444">
        <v>200</v>
      </c>
      <c r="M8444" s="5" t="str">
        <f t="shared" si="393"/>
        <v>100-250</v>
      </c>
      <c r="N8444" t="s">
        <v>2120</v>
      </c>
      <c r="O8444" t="s">
        <v>33</v>
      </c>
      <c r="P8444" t="s">
        <v>32</v>
      </c>
      <c r="Q8444" t="s">
        <v>33</v>
      </c>
      <c r="R8444" t="s">
        <v>33</v>
      </c>
      <c r="S8444">
        <v>1</v>
      </c>
      <c r="T8444">
        <v>3.5</v>
      </c>
      <c r="U8444" t="str">
        <f t="shared" si="394"/>
        <v xml:space="preserve"> 3.5-3.9</v>
      </c>
      <c r="V8444" t="s">
        <v>106</v>
      </c>
      <c r="W8444" t="s">
        <v>107</v>
      </c>
      <c r="X8444">
        <v>47</v>
      </c>
      <c r="Y8444" s="5" t="str">
        <f t="shared" si="395"/>
        <v>Top Performing Venue</v>
      </c>
    </row>
    <row r="8445" spans="1:25" x14ac:dyDescent="0.3">
      <c r="A8445">
        <v>18272377</v>
      </c>
      <c r="B8445" t="s">
        <v>14482</v>
      </c>
      <c r="C8445">
        <v>1</v>
      </c>
      <c r="D8445" s="5" t="str">
        <f>VLOOKUP(C8445,Country!A:B,2,0)</f>
        <v>India</v>
      </c>
      <c r="E8445" t="s">
        <v>17184</v>
      </c>
      <c r="F8445" t="s">
        <v>17238</v>
      </c>
      <c r="G8445" t="s">
        <v>17817</v>
      </c>
      <c r="H8445" t="s">
        <v>17818</v>
      </c>
      <c r="I8445">
        <v>77.320717540000004</v>
      </c>
      <c r="J8445">
        <v>28.567287310000001</v>
      </c>
      <c r="K8445" t="s">
        <v>17900</v>
      </c>
      <c r="L8445">
        <v>600</v>
      </c>
      <c r="M8445" s="5" t="str">
        <f t="shared" si="393"/>
        <v>500-1000</v>
      </c>
      <c r="N8445" t="s">
        <v>2120</v>
      </c>
      <c r="O8445" t="s">
        <v>33</v>
      </c>
      <c r="P8445" t="s">
        <v>33</v>
      </c>
      <c r="Q8445" t="s">
        <v>33</v>
      </c>
      <c r="R8445" t="s">
        <v>33</v>
      </c>
      <c r="S8445">
        <v>2</v>
      </c>
      <c r="T8445">
        <v>3.9</v>
      </c>
      <c r="U8445" t="str">
        <f t="shared" si="394"/>
        <v xml:space="preserve"> 3.5-3.9</v>
      </c>
      <c r="V8445" t="s">
        <v>106</v>
      </c>
      <c r="W8445" t="s">
        <v>107</v>
      </c>
      <c r="X8445">
        <v>204</v>
      </c>
      <c r="Y8445" s="5" t="str">
        <f t="shared" si="395"/>
        <v>Top Performing Venue</v>
      </c>
    </row>
    <row r="8446" spans="1:25" x14ac:dyDescent="0.3">
      <c r="A8446">
        <v>18473005</v>
      </c>
      <c r="B8446" t="s">
        <v>17901</v>
      </c>
      <c r="C8446">
        <v>1</v>
      </c>
      <c r="D8446" s="5" t="str">
        <f>VLOOKUP(C8446,Country!A:B,2,0)</f>
        <v>India</v>
      </c>
      <c r="E8446" t="s">
        <v>17184</v>
      </c>
      <c r="F8446" t="s">
        <v>17902</v>
      </c>
      <c r="G8446" t="s">
        <v>17817</v>
      </c>
      <c r="H8446" t="s">
        <v>17818</v>
      </c>
      <c r="I8446">
        <v>77.325051999999999</v>
      </c>
      <c r="J8446">
        <v>28.571387999999999</v>
      </c>
      <c r="K8446" t="s">
        <v>3064</v>
      </c>
      <c r="L8446">
        <v>500</v>
      </c>
      <c r="M8446" s="5" t="str">
        <f t="shared" si="393"/>
        <v>250-500</v>
      </c>
      <c r="N8446" t="s">
        <v>2120</v>
      </c>
      <c r="O8446" t="s">
        <v>33</v>
      </c>
      <c r="P8446" t="s">
        <v>32</v>
      </c>
      <c r="Q8446" t="s">
        <v>33</v>
      </c>
      <c r="R8446" t="s">
        <v>33</v>
      </c>
      <c r="S8446">
        <v>2</v>
      </c>
      <c r="T8446">
        <v>3.6</v>
      </c>
      <c r="U8446" t="str">
        <f t="shared" si="394"/>
        <v xml:space="preserve"> 3.5-3.9</v>
      </c>
      <c r="V8446" t="s">
        <v>106</v>
      </c>
      <c r="W8446" t="s">
        <v>107</v>
      </c>
      <c r="X8446">
        <v>30</v>
      </c>
      <c r="Y8446" s="5" t="str">
        <f t="shared" si="395"/>
        <v>Top Performing Venue</v>
      </c>
    </row>
    <row r="8447" spans="1:25" x14ac:dyDescent="0.3">
      <c r="A8447">
        <v>300180</v>
      </c>
      <c r="B8447" t="s">
        <v>17903</v>
      </c>
      <c r="C8447">
        <v>1</v>
      </c>
      <c r="D8447" s="5" t="str">
        <f>VLOOKUP(C8447,Country!A:B,2,0)</f>
        <v>India</v>
      </c>
      <c r="E8447" t="s">
        <v>17184</v>
      </c>
      <c r="F8447" t="s">
        <v>17904</v>
      </c>
      <c r="G8447" t="s">
        <v>17817</v>
      </c>
      <c r="H8447" t="s">
        <v>17818</v>
      </c>
      <c r="I8447">
        <v>77.325418440000007</v>
      </c>
      <c r="J8447">
        <v>28.570961489999998</v>
      </c>
      <c r="K8447" t="s">
        <v>4837</v>
      </c>
      <c r="L8447">
        <v>1550</v>
      </c>
      <c r="M8447" s="5" t="str">
        <f t="shared" si="393"/>
        <v>&gt;1000</v>
      </c>
      <c r="N8447" t="s">
        <v>2120</v>
      </c>
      <c r="O8447" t="s">
        <v>32</v>
      </c>
      <c r="P8447" t="s">
        <v>33</v>
      </c>
      <c r="Q8447" t="s">
        <v>33</v>
      </c>
      <c r="R8447" t="s">
        <v>33</v>
      </c>
      <c r="S8447">
        <v>3</v>
      </c>
      <c r="T8447">
        <v>3.6</v>
      </c>
      <c r="U8447" t="str">
        <f t="shared" si="394"/>
        <v xml:space="preserve"> 3.5-3.9</v>
      </c>
      <c r="V8447" t="s">
        <v>106</v>
      </c>
      <c r="W8447" t="s">
        <v>107</v>
      </c>
      <c r="X8447">
        <v>425</v>
      </c>
      <c r="Y8447" s="5" t="str">
        <f t="shared" si="395"/>
        <v>Top Performing Venue</v>
      </c>
    </row>
    <row r="8448" spans="1:25" x14ac:dyDescent="0.3">
      <c r="A8448">
        <v>7784</v>
      </c>
      <c r="B8448" t="s">
        <v>2660</v>
      </c>
      <c r="C8448">
        <v>1</v>
      </c>
      <c r="D8448" s="5" t="str">
        <f>VLOOKUP(C8448,Country!A:B,2,0)</f>
        <v>India</v>
      </c>
      <c r="E8448" t="s">
        <v>17184</v>
      </c>
      <c r="F8448" t="s">
        <v>17905</v>
      </c>
      <c r="G8448" t="s">
        <v>17817</v>
      </c>
      <c r="H8448" t="s">
        <v>17818</v>
      </c>
      <c r="I8448">
        <v>77.322245390000006</v>
      </c>
      <c r="J8448">
        <v>28.571817450000001</v>
      </c>
      <c r="K8448" t="s">
        <v>59</v>
      </c>
      <c r="L8448">
        <v>1800</v>
      </c>
      <c r="M8448" s="5" t="str">
        <f t="shared" si="393"/>
        <v>&gt;1000</v>
      </c>
      <c r="N8448" t="s">
        <v>2120</v>
      </c>
      <c r="O8448" t="s">
        <v>32</v>
      </c>
      <c r="P8448" t="s">
        <v>32</v>
      </c>
      <c r="Q8448" t="s">
        <v>33</v>
      </c>
      <c r="R8448" t="s">
        <v>33</v>
      </c>
      <c r="S8448">
        <v>3</v>
      </c>
      <c r="T8448">
        <v>3.7</v>
      </c>
      <c r="U8448" t="str">
        <f t="shared" si="394"/>
        <v xml:space="preserve"> 3.5-3.9</v>
      </c>
      <c r="V8448" t="s">
        <v>106</v>
      </c>
      <c r="W8448" t="s">
        <v>107</v>
      </c>
      <c r="X8448">
        <v>743</v>
      </c>
      <c r="Y8448" s="5" t="str">
        <f t="shared" si="395"/>
        <v>Top Performing Venue</v>
      </c>
    </row>
    <row r="8449" spans="1:25" x14ac:dyDescent="0.3">
      <c r="A8449">
        <v>396</v>
      </c>
      <c r="B8449" t="s">
        <v>2293</v>
      </c>
      <c r="C8449">
        <v>1</v>
      </c>
      <c r="D8449" s="5" t="str">
        <f>VLOOKUP(C8449,Country!A:B,2,0)</f>
        <v>India</v>
      </c>
      <c r="E8449" t="s">
        <v>17184</v>
      </c>
      <c r="F8449" t="s">
        <v>17906</v>
      </c>
      <c r="G8449" t="s">
        <v>17817</v>
      </c>
      <c r="H8449" t="s">
        <v>17818</v>
      </c>
      <c r="I8449">
        <v>77.324327789999998</v>
      </c>
      <c r="J8449">
        <v>28.569208629999999</v>
      </c>
      <c r="K8449" t="s">
        <v>397</v>
      </c>
      <c r="L8449">
        <v>500</v>
      </c>
      <c r="M8449" s="5" t="str">
        <f t="shared" si="393"/>
        <v>250-500</v>
      </c>
      <c r="N8449" t="s">
        <v>2120</v>
      </c>
      <c r="O8449" t="s">
        <v>33</v>
      </c>
      <c r="P8449" t="s">
        <v>32</v>
      </c>
      <c r="Q8449" t="s">
        <v>33</v>
      </c>
      <c r="R8449" t="s">
        <v>33</v>
      </c>
      <c r="S8449">
        <v>2</v>
      </c>
      <c r="T8449">
        <v>3.9</v>
      </c>
      <c r="U8449" t="str">
        <f t="shared" si="394"/>
        <v xml:space="preserve"> 3.5-3.9</v>
      </c>
      <c r="V8449" t="s">
        <v>106</v>
      </c>
      <c r="W8449" t="s">
        <v>107</v>
      </c>
      <c r="X8449">
        <v>403</v>
      </c>
      <c r="Y8449" s="5" t="str">
        <f t="shared" si="395"/>
        <v>Top Performing Venue</v>
      </c>
    </row>
    <row r="8450" spans="1:25" x14ac:dyDescent="0.3">
      <c r="A8450">
        <v>18014141</v>
      </c>
      <c r="B8450" t="s">
        <v>4698</v>
      </c>
      <c r="C8450">
        <v>1</v>
      </c>
      <c r="D8450" s="5" t="str">
        <f>VLOOKUP(C8450,Country!A:B,2,0)</f>
        <v>India</v>
      </c>
      <c r="E8450" t="s">
        <v>17184</v>
      </c>
      <c r="F8450" t="s">
        <v>17907</v>
      </c>
      <c r="G8450" t="s">
        <v>17817</v>
      </c>
      <c r="H8450" t="s">
        <v>17818</v>
      </c>
      <c r="I8450">
        <v>77.325791600000002</v>
      </c>
      <c r="J8450">
        <v>28.570363759999999</v>
      </c>
      <c r="K8450" t="s">
        <v>17908</v>
      </c>
      <c r="L8450">
        <v>500</v>
      </c>
      <c r="M8450" s="5" t="str">
        <f t="shared" si="393"/>
        <v>250-500</v>
      </c>
      <c r="N8450" t="s">
        <v>2120</v>
      </c>
      <c r="O8450" t="s">
        <v>33</v>
      </c>
      <c r="P8450" t="s">
        <v>32</v>
      </c>
      <c r="Q8450" t="s">
        <v>33</v>
      </c>
      <c r="R8450" t="s">
        <v>33</v>
      </c>
      <c r="S8450">
        <v>2</v>
      </c>
      <c r="T8450">
        <v>3.8</v>
      </c>
      <c r="U8450" t="str">
        <f t="shared" si="394"/>
        <v xml:space="preserve"> 3.5-3.9</v>
      </c>
      <c r="V8450" t="s">
        <v>106</v>
      </c>
      <c r="W8450" t="s">
        <v>107</v>
      </c>
      <c r="X8450">
        <v>418</v>
      </c>
      <c r="Y8450" s="5" t="str">
        <f t="shared" si="395"/>
        <v>Top Performing Venue</v>
      </c>
    </row>
    <row r="8451" spans="1:25" x14ac:dyDescent="0.3">
      <c r="A8451">
        <v>1702</v>
      </c>
      <c r="B8451" t="s">
        <v>10783</v>
      </c>
      <c r="C8451">
        <v>1</v>
      </c>
      <c r="D8451" s="5" t="str">
        <f>VLOOKUP(C8451,Country!A:B,2,0)</f>
        <v>India</v>
      </c>
      <c r="E8451" t="s">
        <v>17184</v>
      </c>
      <c r="F8451" t="s">
        <v>17909</v>
      </c>
      <c r="G8451" t="s">
        <v>17817</v>
      </c>
      <c r="H8451" t="s">
        <v>17818</v>
      </c>
      <c r="I8451">
        <v>77.3248411</v>
      </c>
      <c r="J8451">
        <v>28.571169080000001</v>
      </c>
      <c r="K8451" t="s">
        <v>2720</v>
      </c>
      <c r="L8451">
        <v>600</v>
      </c>
      <c r="M8451" s="5" t="str">
        <f t="shared" ref="M8451:M8514" si="396">_xlfn.IFS(L8451&gt;1000, "&gt;1000", L8451&gt;500, "500-1000", L8451&gt;250, "250-500",L8451&gt;100, "100-250", L8451&gt;=0, "0-100" )</f>
        <v>500-1000</v>
      </c>
      <c r="N8451" t="s">
        <v>2120</v>
      </c>
      <c r="O8451" t="s">
        <v>33</v>
      </c>
      <c r="P8451" t="s">
        <v>32</v>
      </c>
      <c r="Q8451" t="s">
        <v>33</v>
      </c>
      <c r="R8451" t="s">
        <v>33</v>
      </c>
      <c r="S8451">
        <v>2</v>
      </c>
      <c r="T8451">
        <v>3.6</v>
      </c>
      <c r="U8451" t="str">
        <f t="shared" ref="U8451:U8514" si="397">_xlfn.IFS(T8451 &gt;= 4.5, " 4.5-4.9", T8451 &gt;= 4, " 4.0-4.4", T8451 &gt;= 3.5, " 3.5-3.9", T8451 &gt;= 2.5, " 2.5-3.4", T8451 &gt;= 1.8, " 1.8-2.4", T8451 &gt;= 0, " 0")</f>
        <v xml:space="preserve"> 3.5-3.9</v>
      </c>
      <c r="V8451" t="s">
        <v>106</v>
      </c>
      <c r="W8451" t="s">
        <v>107</v>
      </c>
      <c r="X8451">
        <v>703</v>
      </c>
      <c r="Y8451" s="5" t="str">
        <f t="shared" ref="Y8451:Y8514" si="398">_xlfn.IFS(T8451&gt;=3.5, "Top Performing Venue", T8451&gt;=2.5, "Average Performing Venue", T8451&gt;=0, " Under Performing Venue")</f>
        <v>Top Performing Venue</v>
      </c>
    </row>
    <row r="8452" spans="1:25" x14ac:dyDescent="0.3">
      <c r="A8452">
        <v>18198836</v>
      </c>
      <c r="B8452" t="s">
        <v>17910</v>
      </c>
      <c r="C8452">
        <v>1</v>
      </c>
      <c r="D8452" s="5" t="str">
        <f>VLOOKUP(C8452,Country!A:B,2,0)</f>
        <v>India</v>
      </c>
      <c r="E8452" t="s">
        <v>17184</v>
      </c>
      <c r="F8452" t="s">
        <v>17911</v>
      </c>
      <c r="G8452" t="s">
        <v>17817</v>
      </c>
      <c r="H8452" t="s">
        <v>17818</v>
      </c>
      <c r="I8452">
        <v>77.323615329999996</v>
      </c>
      <c r="J8452">
        <v>28.569142970000001</v>
      </c>
      <c r="K8452" t="s">
        <v>17912</v>
      </c>
      <c r="L8452">
        <v>1000</v>
      </c>
      <c r="M8452" s="5" t="str">
        <f t="shared" si="396"/>
        <v>500-1000</v>
      </c>
      <c r="N8452" t="s">
        <v>2120</v>
      </c>
      <c r="O8452" t="s">
        <v>32</v>
      </c>
      <c r="P8452" t="s">
        <v>33</v>
      </c>
      <c r="Q8452" t="s">
        <v>33</v>
      </c>
      <c r="R8452" t="s">
        <v>33</v>
      </c>
      <c r="S8452">
        <v>3</v>
      </c>
      <c r="T8452">
        <v>3.9</v>
      </c>
      <c r="U8452" t="str">
        <f t="shared" si="397"/>
        <v xml:space="preserve"> 3.5-3.9</v>
      </c>
      <c r="V8452" t="s">
        <v>106</v>
      </c>
      <c r="W8452" t="s">
        <v>107</v>
      </c>
      <c r="X8452">
        <v>320</v>
      </c>
      <c r="Y8452" s="5" t="str">
        <f t="shared" si="398"/>
        <v>Top Performing Venue</v>
      </c>
    </row>
    <row r="8453" spans="1:25" x14ac:dyDescent="0.3">
      <c r="A8453">
        <v>309111</v>
      </c>
      <c r="B8453" t="s">
        <v>17913</v>
      </c>
      <c r="C8453">
        <v>1</v>
      </c>
      <c r="D8453" s="5" t="str">
        <f>VLOOKUP(C8453,Country!A:B,2,0)</f>
        <v>India</v>
      </c>
      <c r="E8453" t="s">
        <v>17184</v>
      </c>
      <c r="F8453" t="s">
        <v>17914</v>
      </c>
      <c r="G8453" t="s">
        <v>17817</v>
      </c>
      <c r="H8453" t="s">
        <v>17818</v>
      </c>
      <c r="I8453">
        <v>77.324656360000006</v>
      </c>
      <c r="J8453">
        <v>28.568222500000001</v>
      </c>
      <c r="K8453" t="s">
        <v>147</v>
      </c>
      <c r="L8453">
        <v>800</v>
      </c>
      <c r="M8453" s="5" t="str">
        <f t="shared" si="396"/>
        <v>500-1000</v>
      </c>
      <c r="N8453" t="s">
        <v>2120</v>
      </c>
      <c r="O8453" t="s">
        <v>32</v>
      </c>
      <c r="P8453" t="s">
        <v>32</v>
      </c>
      <c r="Q8453" t="s">
        <v>33</v>
      </c>
      <c r="R8453" t="s">
        <v>33</v>
      </c>
      <c r="S8453">
        <v>2</v>
      </c>
      <c r="T8453">
        <v>3.7</v>
      </c>
      <c r="U8453" t="str">
        <f t="shared" si="397"/>
        <v xml:space="preserve"> 3.5-3.9</v>
      </c>
      <c r="V8453" t="s">
        <v>106</v>
      </c>
      <c r="W8453" t="s">
        <v>107</v>
      </c>
      <c r="X8453">
        <v>302</v>
      </c>
      <c r="Y8453" s="5" t="str">
        <f t="shared" si="398"/>
        <v>Top Performing Venue</v>
      </c>
    </row>
    <row r="8454" spans="1:25" x14ac:dyDescent="0.3">
      <c r="A8454">
        <v>309098</v>
      </c>
      <c r="B8454" t="s">
        <v>17915</v>
      </c>
      <c r="C8454">
        <v>1</v>
      </c>
      <c r="D8454" s="5" t="str">
        <f>VLOOKUP(C8454,Country!A:B,2,0)</f>
        <v>India</v>
      </c>
      <c r="E8454" t="s">
        <v>17184</v>
      </c>
      <c r="F8454" t="s">
        <v>17916</v>
      </c>
      <c r="G8454" t="s">
        <v>17817</v>
      </c>
      <c r="H8454" t="s">
        <v>17818</v>
      </c>
      <c r="I8454">
        <v>77.324997670000002</v>
      </c>
      <c r="J8454">
        <v>28.569787519999998</v>
      </c>
      <c r="K8454" t="s">
        <v>3938</v>
      </c>
      <c r="L8454">
        <v>500</v>
      </c>
      <c r="M8454" s="5" t="str">
        <f t="shared" si="396"/>
        <v>250-500</v>
      </c>
      <c r="N8454" t="s">
        <v>2120</v>
      </c>
      <c r="O8454" t="s">
        <v>33</v>
      </c>
      <c r="P8454" t="s">
        <v>32</v>
      </c>
      <c r="Q8454" t="s">
        <v>33</v>
      </c>
      <c r="R8454" t="s">
        <v>33</v>
      </c>
      <c r="S8454">
        <v>2</v>
      </c>
      <c r="T8454">
        <v>3.9</v>
      </c>
      <c r="U8454" t="str">
        <f t="shared" si="397"/>
        <v xml:space="preserve"> 3.5-3.9</v>
      </c>
      <c r="V8454" t="s">
        <v>106</v>
      </c>
      <c r="W8454" t="s">
        <v>107</v>
      </c>
      <c r="X8454">
        <v>250</v>
      </c>
      <c r="Y8454" s="5" t="str">
        <f t="shared" si="398"/>
        <v>Top Performing Venue</v>
      </c>
    </row>
    <row r="8455" spans="1:25" x14ac:dyDescent="0.3">
      <c r="A8455">
        <v>166</v>
      </c>
      <c r="B8455" t="s">
        <v>7973</v>
      </c>
      <c r="C8455">
        <v>1</v>
      </c>
      <c r="D8455" s="5" t="str">
        <f>VLOOKUP(C8455,Country!A:B,2,0)</f>
        <v>India</v>
      </c>
      <c r="E8455" t="s">
        <v>17184</v>
      </c>
      <c r="F8455" t="s">
        <v>17917</v>
      </c>
      <c r="G8455" t="s">
        <v>17817</v>
      </c>
      <c r="H8455" t="s">
        <v>17818</v>
      </c>
      <c r="I8455">
        <v>77.324842439999998</v>
      </c>
      <c r="J8455">
        <v>28.569006049999999</v>
      </c>
      <c r="K8455" t="s">
        <v>2119</v>
      </c>
      <c r="L8455">
        <v>2000</v>
      </c>
      <c r="M8455" s="5" t="str">
        <f t="shared" si="396"/>
        <v>&gt;1000</v>
      </c>
      <c r="N8455" t="s">
        <v>2120</v>
      </c>
      <c r="O8455" t="s">
        <v>32</v>
      </c>
      <c r="P8455" t="s">
        <v>32</v>
      </c>
      <c r="Q8455" t="s">
        <v>33</v>
      </c>
      <c r="R8455" t="s">
        <v>33</v>
      </c>
      <c r="S8455">
        <v>4</v>
      </c>
      <c r="T8455">
        <v>3.7</v>
      </c>
      <c r="U8455" t="str">
        <f t="shared" si="397"/>
        <v xml:space="preserve"> 3.5-3.9</v>
      </c>
      <c r="V8455" t="s">
        <v>106</v>
      </c>
      <c r="W8455" t="s">
        <v>107</v>
      </c>
      <c r="X8455">
        <v>770</v>
      </c>
      <c r="Y8455" s="5" t="str">
        <f t="shared" si="398"/>
        <v>Top Performing Venue</v>
      </c>
    </row>
    <row r="8456" spans="1:25" x14ac:dyDescent="0.3">
      <c r="A8456">
        <v>18434638</v>
      </c>
      <c r="B8456" t="s">
        <v>17395</v>
      </c>
      <c r="C8456">
        <v>1</v>
      </c>
      <c r="D8456" s="5" t="str">
        <f>VLOOKUP(C8456,Country!A:B,2,0)</f>
        <v>India</v>
      </c>
      <c r="E8456" t="s">
        <v>17184</v>
      </c>
      <c r="F8456" t="s">
        <v>17918</v>
      </c>
      <c r="G8456" t="s">
        <v>17817</v>
      </c>
      <c r="H8456" t="s">
        <v>17818</v>
      </c>
      <c r="I8456">
        <v>77.323878100000002</v>
      </c>
      <c r="J8456">
        <v>28.570653029999999</v>
      </c>
      <c r="K8456" t="s">
        <v>14237</v>
      </c>
      <c r="L8456">
        <v>300</v>
      </c>
      <c r="M8456" s="5" t="str">
        <f t="shared" si="396"/>
        <v>250-500</v>
      </c>
      <c r="N8456" t="s">
        <v>2120</v>
      </c>
      <c r="O8456" t="s">
        <v>33</v>
      </c>
      <c r="P8456" t="s">
        <v>33</v>
      </c>
      <c r="Q8456" t="s">
        <v>33</v>
      </c>
      <c r="R8456" t="s">
        <v>33</v>
      </c>
      <c r="S8456">
        <v>1</v>
      </c>
      <c r="T8456">
        <v>3.5</v>
      </c>
      <c r="U8456" t="str">
        <f t="shared" si="397"/>
        <v xml:space="preserve"> 3.5-3.9</v>
      </c>
      <c r="V8456" t="s">
        <v>106</v>
      </c>
      <c r="W8456" t="s">
        <v>107</v>
      </c>
      <c r="X8456">
        <v>22</v>
      </c>
      <c r="Y8456" s="5" t="str">
        <f t="shared" si="398"/>
        <v>Top Performing Venue</v>
      </c>
    </row>
    <row r="8457" spans="1:25" x14ac:dyDescent="0.3">
      <c r="A8457">
        <v>1070</v>
      </c>
      <c r="B8457" t="s">
        <v>2297</v>
      </c>
      <c r="C8457">
        <v>1</v>
      </c>
      <c r="D8457" s="5" t="str">
        <f>VLOOKUP(C8457,Country!A:B,2,0)</f>
        <v>India</v>
      </c>
      <c r="E8457" t="s">
        <v>17184</v>
      </c>
      <c r="F8457" t="s">
        <v>17919</v>
      </c>
      <c r="G8457" t="s">
        <v>17817</v>
      </c>
      <c r="H8457" t="s">
        <v>17818</v>
      </c>
      <c r="I8457">
        <v>77.32487295</v>
      </c>
      <c r="J8457">
        <v>28.570088160000001</v>
      </c>
      <c r="K8457" t="s">
        <v>3002</v>
      </c>
      <c r="L8457">
        <v>500</v>
      </c>
      <c r="M8457" s="5" t="str">
        <f t="shared" si="396"/>
        <v>250-500</v>
      </c>
      <c r="N8457" t="s">
        <v>2120</v>
      </c>
      <c r="O8457" t="s">
        <v>33</v>
      </c>
      <c r="P8457" t="s">
        <v>32</v>
      </c>
      <c r="Q8457" t="s">
        <v>33</v>
      </c>
      <c r="R8457" t="s">
        <v>33</v>
      </c>
      <c r="S8457">
        <v>2</v>
      </c>
      <c r="T8457">
        <v>3.8</v>
      </c>
      <c r="U8457" t="str">
        <f t="shared" si="397"/>
        <v xml:space="preserve"> 3.5-3.9</v>
      </c>
      <c r="V8457" t="s">
        <v>106</v>
      </c>
      <c r="W8457" t="s">
        <v>107</v>
      </c>
      <c r="X8457">
        <v>268</v>
      </c>
      <c r="Y8457" s="5" t="str">
        <f t="shared" si="398"/>
        <v>Top Performing Venue</v>
      </c>
    </row>
    <row r="8458" spans="1:25" x14ac:dyDescent="0.3">
      <c r="A8458">
        <v>450</v>
      </c>
      <c r="B8458" t="s">
        <v>5163</v>
      </c>
      <c r="C8458">
        <v>1</v>
      </c>
      <c r="D8458" s="5" t="str">
        <f>VLOOKUP(C8458,Country!A:B,2,0)</f>
        <v>India</v>
      </c>
      <c r="E8458" t="s">
        <v>17184</v>
      </c>
      <c r="F8458" t="s">
        <v>17920</v>
      </c>
      <c r="G8458" t="s">
        <v>17817</v>
      </c>
      <c r="H8458" t="s">
        <v>17818</v>
      </c>
      <c r="I8458">
        <v>77.323735360000001</v>
      </c>
      <c r="J8458">
        <v>28.568424499999999</v>
      </c>
      <c r="K8458" t="s">
        <v>5165</v>
      </c>
      <c r="L8458">
        <v>1500</v>
      </c>
      <c r="M8458" s="5" t="str">
        <f t="shared" si="396"/>
        <v>&gt;1000</v>
      </c>
      <c r="N8458" t="s">
        <v>2120</v>
      </c>
      <c r="O8458" t="s">
        <v>32</v>
      </c>
      <c r="P8458" t="s">
        <v>33</v>
      </c>
      <c r="Q8458" t="s">
        <v>33</v>
      </c>
      <c r="R8458" t="s">
        <v>33</v>
      </c>
      <c r="S8458">
        <v>3</v>
      </c>
      <c r="T8458">
        <v>3.6</v>
      </c>
      <c r="U8458" t="str">
        <f t="shared" si="397"/>
        <v xml:space="preserve"> 3.5-3.9</v>
      </c>
      <c r="V8458" t="s">
        <v>106</v>
      </c>
      <c r="W8458" t="s">
        <v>107</v>
      </c>
      <c r="X8458">
        <v>415</v>
      </c>
      <c r="Y8458" s="5" t="str">
        <f t="shared" si="398"/>
        <v>Top Performing Venue</v>
      </c>
    </row>
    <row r="8459" spans="1:25" x14ac:dyDescent="0.3">
      <c r="A8459">
        <v>18175334</v>
      </c>
      <c r="B8459" t="s">
        <v>17921</v>
      </c>
      <c r="C8459">
        <v>1</v>
      </c>
      <c r="D8459" s="5" t="str">
        <f>VLOOKUP(C8459,Country!A:B,2,0)</f>
        <v>India</v>
      </c>
      <c r="E8459" t="s">
        <v>17184</v>
      </c>
      <c r="F8459" t="s">
        <v>17922</v>
      </c>
      <c r="G8459" t="s">
        <v>17817</v>
      </c>
      <c r="H8459" t="s">
        <v>17818</v>
      </c>
      <c r="I8459">
        <v>77.322368769999997</v>
      </c>
      <c r="J8459">
        <v>28.569549609999999</v>
      </c>
      <c r="K8459" t="s">
        <v>3757</v>
      </c>
      <c r="L8459">
        <v>2350</v>
      </c>
      <c r="M8459" s="5" t="str">
        <f t="shared" si="396"/>
        <v>&gt;1000</v>
      </c>
      <c r="N8459" t="s">
        <v>2120</v>
      </c>
      <c r="O8459" t="s">
        <v>32</v>
      </c>
      <c r="P8459" t="s">
        <v>32</v>
      </c>
      <c r="Q8459" t="s">
        <v>33</v>
      </c>
      <c r="R8459" t="s">
        <v>33</v>
      </c>
      <c r="S8459">
        <v>4</v>
      </c>
      <c r="T8459">
        <v>3.5</v>
      </c>
      <c r="U8459" t="str">
        <f t="shared" si="397"/>
        <v xml:space="preserve"> 3.5-3.9</v>
      </c>
      <c r="V8459" t="s">
        <v>106</v>
      </c>
      <c r="W8459" t="s">
        <v>107</v>
      </c>
      <c r="X8459">
        <v>214</v>
      </c>
      <c r="Y8459" s="5" t="str">
        <f t="shared" si="398"/>
        <v>Top Performing Venue</v>
      </c>
    </row>
    <row r="8460" spans="1:25" x14ac:dyDescent="0.3">
      <c r="A8460">
        <v>4248</v>
      </c>
      <c r="B8460" t="s">
        <v>12504</v>
      </c>
      <c r="C8460">
        <v>1</v>
      </c>
      <c r="D8460" s="5" t="str">
        <f>VLOOKUP(C8460,Country!A:B,2,0)</f>
        <v>India</v>
      </c>
      <c r="E8460" t="s">
        <v>17184</v>
      </c>
      <c r="F8460" t="s">
        <v>17923</v>
      </c>
      <c r="G8460" t="s">
        <v>17817</v>
      </c>
      <c r="H8460" t="s">
        <v>17818</v>
      </c>
      <c r="I8460">
        <v>77.321810200000002</v>
      </c>
      <c r="J8460">
        <v>28.572104240000002</v>
      </c>
      <c r="K8460" t="s">
        <v>2119</v>
      </c>
      <c r="L8460">
        <v>2200</v>
      </c>
      <c r="M8460" s="5" t="str">
        <f t="shared" si="396"/>
        <v>&gt;1000</v>
      </c>
      <c r="N8460" t="s">
        <v>2120</v>
      </c>
      <c r="O8460" t="s">
        <v>32</v>
      </c>
      <c r="P8460" t="s">
        <v>33</v>
      </c>
      <c r="Q8460" t="s">
        <v>33</v>
      </c>
      <c r="R8460" t="s">
        <v>33</v>
      </c>
      <c r="S8460">
        <v>4</v>
      </c>
      <c r="T8460">
        <v>3.5</v>
      </c>
      <c r="U8460" t="str">
        <f t="shared" si="397"/>
        <v xml:space="preserve"> 3.5-3.9</v>
      </c>
      <c r="V8460" t="s">
        <v>106</v>
      </c>
      <c r="W8460" t="s">
        <v>107</v>
      </c>
      <c r="X8460">
        <v>540</v>
      </c>
      <c r="Y8460" s="5" t="str">
        <f t="shared" si="398"/>
        <v>Top Performing Venue</v>
      </c>
    </row>
    <row r="8461" spans="1:25" x14ac:dyDescent="0.3">
      <c r="A8461">
        <v>18237334</v>
      </c>
      <c r="B8461" t="s">
        <v>17924</v>
      </c>
      <c r="C8461">
        <v>1</v>
      </c>
      <c r="D8461" s="5" t="str">
        <f>VLOOKUP(C8461,Country!A:B,2,0)</f>
        <v>India</v>
      </c>
      <c r="E8461" t="s">
        <v>17184</v>
      </c>
      <c r="F8461" t="s">
        <v>17925</v>
      </c>
      <c r="G8461" t="s">
        <v>17817</v>
      </c>
      <c r="H8461" t="s">
        <v>17818</v>
      </c>
      <c r="I8461">
        <v>77.322162910000003</v>
      </c>
      <c r="J8461">
        <v>28.571998539999999</v>
      </c>
      <c r="K8461" t="s">
        <v>2125</v>
      </c>
      <c r="L8461">
        <v>1600</v>
      </c>
      <c r="M8461" s="5" t="str">
        <f t="shared" si="396"/>
        <v>&gt;1000</v>
      </c>
      <c r="N8461" t="s">
        <v>2120</v>
      </c>
      <c r="O8461" t="s">
        <v>32</v>
      </c>
      <c r="P8461" t="s">
        <v>32</v>
      </c>
      <c r="Q8461" t="s">
        <v>33</v>
      </c>
      <c r="R8461" t="s">
        <v>33</v>
      </c>
      <c r="S8461">
        <v>3</v>
      </c>
      <c r="T8461">
        <v>3.6</v>
      </c>
      <c r="U8461" t="str">
        <f t="shared" si="397"/>
        <v xml:space="preserve"> 3.5-3.9</v>
      </c>
      <c r="V8461" t="s">
        <v>106</v>
      </c>
      <c r="W8461" t="s">
        <v>107</v>
      </c>
      <c r="X8461">
        <v>332</v>
      </c>
      <c r="Y8461" s="5" t="str">
        <f t="shared" si="398"/>
        <v>Top Performing Venue</v>
      </c>
    </row>
    <row r="8462" spans="1:25" x14ac:dyDescent="0.3">
      <c r="A8462">
        <v>300952</v>
      </c>
      <c r="B8462" t="s">
        <v>17926</v>
      </c>
      <c r="C8462">
        <v>1</v>
      </c>
      <c r="D8462" s="5" t="str">
        <f>VLOOKUP(C8462,Country!A:B,2,0)</f>
        <v>India</v>
      </c>
      <c r="E8462" t="s">
        <v>17184</v>
      </c>
      <c r="F8462" t="s">
        <v>17927</v>
      </c>
      <c r="G8462" t="s">
        <v>17817</v>
      </c>
      <c r="H8462" t="s">
        <v>17818</v>
      </c>
      <c r="I8462">
        <v>77.323765870000003</v>
      </c>
      <c r="J8462">
        <v>28.568374739999999</v>
      </c>
      <c r="K8462" t="s">
        <v>17928</v>
      </c>
      <c r="L8462">
        <v>1500</v>
      </c>
      <c r="M8462" s="5" t="str">
        <f t="shared" si="396"/>
        <v>&gt;1000</v>
      </c>
      <c r="N8462" t="s">
        <v>2120</v>
      </c>
      <c r="O8462" t="s">
        <v>32</v>
      </c>
      <c r="P8462" t="s">
        <v>33</v>
      </c>
      <c r="Q8462" t="s">
        <v>33</v>
      </c>
      <c r="R8462" t="s">
        <v>33</v>
      </c>
      <c r="S8462">
        <v>3</v>
      </c>
      <c r="T8462">
        <v>3.5</v>
      </c>
      <c r="U8462" t="str">
        <f t="shared" si="397"/>
        <v xml:space="preserve"> 3.5-3.9</v>
      </c>
      <c r="V8462" t="s">
        <v>106</v>
      </c>
      <c r="W8462" t="s">
        <v>107</v>
      </c>
      <c r="X8462">
        <v>247</v>
      </c>
      <c r="Y8462" s="5" t="str">
        <f t="shared" si="398"/>
        <v>Top Performing Venue</v>
      </c>
    </row>
    <row r="8463" spans="1:25" x14ac:dyDescent="0.3">
      <c r="A8463">
        <v>311649</v>
      </c>
      <c r="B8463" t="s">
        <v>2354</v>
      </c>
      <c r="C8463">
        <v>1</v>
      </c>
      <c r="D8463" s="5" t="str">
        <f>VLOOKUP(C8463,Country!A:B,2,0)</f>
        <v>India</v>
      </c>
      <c r="E8463" t="s">
        <v>17184</v>
      </c>
      <c r="F8463" t="s">
        <v>17929</v>
      </c>
      <c r="G8463" t="s">
        <v>17817</v>
      </c>
      <c r="H8463" t="s">
        <v>17818</v>
      </c>
      <c r="I8463">
        <v>77.322391229999994</v>
      </c>
      <c r="J8463">
        <v>28.571490319999999</v>
      </c>
      <c r="K8463" t="s">
        <v>2119</v>
      </c>
      <c r="L8463">
        <v>1600</v>
      </c>
      <c r="M8463" s="5" t="str">
        <f t="shared" si="396"/>
        <v>&gt;1000</v>
      </c>
      <c r="N8463" t="s">
        <v>2120</v>
      </c>
      <c r="O8463" t="s">
        <v>32</v>
      </c>
      <c r="P8463" t="s">
        <v>32</v>
      </c>
      <c r="Q8463" t="s">
        <v>33</v>
      </c>
      <c r="R8463" t="s">
        <v>33</v>
      </c>
      <c r="S8463">
        <v>3</v>
      </c>
      <c r="T8463">
        <v>3.7</v>
      </c>
      <c r="U8463" t="str">
        <f t="shared" si="397"/>
        <v xml:space="preserve"> 3.5-3.9</v>
      </c>
      <c r="V8463" t="s">
        <v>106</v>
      </c>
      <c r="W8463" t="s">
        <v>107</v>
      </c>
      <c r="X8463">
        <v>222</v>
      </c>
      <c r="Y8463" s="5" t="str">
        <f t="shared" si="398"/>
        <v>Top Performing Venue</v>
      </c>
    </row>
    <row r="8464" spans="1:25" x14ac:dyDescent="0.3">
      <c r="A8464">
        <v>2336</v>
      </c>
      <c r="B8464" t="s">
        <v>17930</v>
      </c>
      <c r="C8464">
        <v>1</v>
      </c>
      <c r="D8464" s="5" t="str">
        <f>VLOOKUP(C8464,Country!A:B,2,0)</f>
        <v>India</v>
      </c>
      <c r="E8464" t="s">
        <v>17184</v>
      </c>
      <c r="F8464" t="s">
        <v>17931</v>
      </c>
      <c r="G8464" t="s">
        <v>17817</v>
      </c>
      <c r="H8464" t="s">
        <v>17818</v>
      </c>
      <c r="I8464">
        <v>77.323395719999994</v>
      </c>
      <c r="J8464">
        <v>28.57070886</v>
      </c>
      <c r="K8464" t="s">
        <v>3139</v>
      </c>
      <c r="L8464">
        <v>200</v>
      </c>
      <c r="M8464" s="5" t="str">
        <f t="shared" si="396"/>
        <v>100-250</v>
      </c>
      <c r="N8464" t="s">
        <v>2120</v>
      </c>
      <c r="O8464" t="s">
        <v>33</v>
      </c>
      <c r="P8464" t="s">
        <v>32</v>
      </c>
      <c r="Q8464" t="s">
        <v>33</v>
      </c>
      <c r="R8464" t="s">
        <v>33</v>
      </c>
      <c r="S8464">
        <v>1</v>
      </c>
      <c r="T8464">
        <v>3.5</v>
      </c>
      <c r="U8464" t="str">
        <f t="shared" si="397"/>
        <v xml:space="preserve"> 3.5-3.9</v>
      </c>
      <c r="V8464" t="s">
        <v>106</v>
      </c>
      <c r="W8464" t="s">
        <v>107</v>
      </c>
      <c r="X8464">
        <v>420</v>
      </c>
      <c r="Y8464" s="5" t="str">
        <f t="shared" si="398"/>
        <v>Top Performing Venue</v>
      </c>
    </row>
    <row r="8465" spans="1:25" x14ac:dyDescent="0.3">
      <c r="A8465">
        <v>18273566</v>
      </c>
      <c r="B8465" t="s">
        <v>17932</v>
      </c>
      <c r="C8465">
        <v>1</v>
      </c>
      <c r="D8465" s="5" t="str">
        <f>VLOOKUP(C8465,Country!A:B,2,0)</f>
        <v>India</v>
      </c>
      <c r="E8465" t="s">
        <v>17184</v>
      </c>
      <c r="F8465" t="s">
        <v>17933</v>
      </c>
      <c r="G8465" t="s">
        <v>17817</v>
      </c>
      <c r="H8465" t="s">
        <v>17818</v>
      </c>
      <c r="I8465">
        <v>77.325143519999997</v>
      </c>
      <c r="J8465">
        <v>28.56950956</v>
      </c>
      <c r="K8465" t="s">
        <v>397</v>
      </c>
      <c r="L8465">
        <v>350</v>
      </c>
      <c r="M8465" s="5" t="str">
        <f t="shared" si="396"/>
        <v>250-500</v>
      </c>
      <c r="N8465" t="s">
        <v>2120</v>
      </c>
      <c r="O8465" t="s">
        <v>33</v>
      </c>
      <c r="P8465" t="s">
        <v>32</v>
      </c>
      <c r="Q8465" t="s">
        <v>33</v>
      </c>
      <c r="R8465" t="s">
        <v>33</v>
      </c>
      <c r="S8465">
        <v>1</v>
      </c>
      <c r="T8465">
        <v>3.6</v>
      </c>
      <c r="U8465" t="str">
        <f t="shared" si="397"/>
        <v xml:space="preserve"> 3.5-3.9</v>
      </c>
      <c r="V8465" t="s">
        <v>106</v>
      </c>
      <c r="W8465" t="s">
        <v>107</v>
      </c>
      <c r="X8465">
        <v>324</v>
      </c>
      <c r="Y8465" s="5" t="str">
        <f t="shared" si="398"/>
        <v>Top Performing Venue</v>
      </c>
    </row>
    <row r="8466" spans="1:25" x14ac:dyDescent="0.3">
      <c r="A8466">
        <v>311338</v>
      </c>
      <c r="B8466" t="s">
        <v>17521</v>
      </c>
      <c r="C8466">
        <v>1</v>
      </c>
      <c r="D8466" s="5" t="str">
        <f>VLOOKUP(C8466,Country!A:B,2,0)</f>
        <v>India</v>
      </c>
      <c r="E8466" t="s">
        <v>17184</v>
      </c>
      <c r="F8466" t="s">
        <v>17934</v>
      </c>
      <c r="G8466" t="s">
        <v>17817</v>
      </c>
      <c r="H8466" t="s">
        <v>17818</v>
      </c>
      <c r="I8466">
        <v>77.326525520000004</v>
      </c>
      <c r="J8466">
        <v>28.569849059999999</v>
      </c>
      <c r="K8466" t="s">
        <v>10845</v>
      </c>
      <c r="L8466">
        <v>700</v>
      </c>
      <c r="M8466" s="5" t="str">
        <f t="shared" si="396"/>
        <v>500-1000</v>
      </c>
      <c r="N8466" t="s">
        <v>2120</v>
      </c>
      <c r="O8466" t="s">
        <v>33</v>
      </c>
      <c r="P8466" t="s">
        <v>32</v>
      </c>
      <c r="Q8466" t="s">
        <v>33</v>
      </c>
      <c r="R8466" t="s">
        <v>33</v>
      </c>
      <c r="S8466">
        <v>2</v>
      </c>
      <c r="T8466">
        <v>2.2000000000000002</v>
      </c>
      <c r="U8466" t="str">
        <f t="shared" si="397"/>
        <v xml:space="preserve"> 1.8-2.4</v>
      </c>
      <c r="V8466" t="s">
        <v>1063</v>
      </c>
      <c r="W8466" t="s">
        <v>1064</v>
      </c>
      <c r="X8466">
        <v>81</v>
      </c>
      <c r="Y8466" s="5" t="str">
        <f t="shared" si="398"/>
        <v xml:space="preserve"> Under Performing Venue</v>
      </c>
    </row>
    <row r="8467" spans="1:25" x14ac:dyDescent="0.3">
      <c r="A8467">
        <v>310609</v>
      </c>
      <c r="B8467" t="s">
        <v>17935</v>
      </c>
      <c r="C8467">
        <v>1</v>
      </c>
      <c r="D8467" s="5" t="str">
        <f>VLOOKUP(C8467,Country!A:B,2,0)</f>
        <v>India</v>
      </c>
      <c r="E8467" t="s">
        <v>17184</v>
      </c>
      <c r="F8467" t="s">
        <v>17936</v>
      </c>
      <c r="G8467" t="s">
        <v>17817</v>
      </c>
      <c r="H8467" t="s">
        <v>17818</v>
      </c>
      <c r="I8467">
        <v>77.32435126</v>
      </c>
      <c r="J8467">
        <v>28.572428129999999</v>
      </c>
      <c r="K8467" t="s">
        <v>2125</v>
      </c>
      <c r="L8467">
        <v>450</v>
      </c>
      <c r="M8467" s="5" t="str">
        <f t="shared" si="396"/>
        <v>250-500</v>
      </c>
      <c r="N8467" t="s">
        <v>2120</v>
      </c>
      <c r="O8467" t="s">
        <v>33</v>
      </c>
      <c r="P8467" t="s">
        <v>32</v>
      </c>
      <c r="Q8467" t="s">
        <v>33</v>
      </c>
      <c r="R8467" t="s">
        <v>33</v>
      </c>
      <c r="S8467">
        <v>1</v>
      </c>
      <c r="T8467">
        <v>2.2999999999999998</v>
      </c>
      <c r="U8467" t="str">
        <f t="shared" si="397"/>
        <v xml:space="preserve"> 1.8-2.4</v>
      </c>
      <c r="V8467" t="s">
        <v>1063</v>
      </c>
      <c r="W8467" t="s">
        <v>1064</v>
      </c>
      <c r="X8467">
        <v>31</v>
      </c>
      <c r="Y8467" s="5" t="str">
        <f t="shared" si="398"/>
        <v xml:space="preserve"> Under Performing Venue</v>
      </c>
    </row>
    <row r="8468" spans="1:25" x14ac:dyDescent="0.3">
      <c r="A8468">
        <v>307555</v>
      </c>
      <c r="B8468" t="s">
        <v>17937</v>
      </c>
      <c r="C8468">
        <v>1</v>
      </c>
      <c r="D8468" s="5" t="str">
        <f>VLOOKUP(C8468,Country!A:B,2,0)</f>
        <v>India</v>
      </c>
      <c r="E8468" t="s">
        <v>17184</v>
      </c>
      <c r="F8468" t="s">
        <v>17938</v>
      </c>
      <c r="G8468" t="s">
        <v>17817</v>
      </c>
      <c r="H8468" t="s">
        <v>17818</v>
      </c>
      <c r="I8468">
        <v>77.326181199999994</v>
      </c>
      <c r="J8468">
        <v>28.569934159999999</v>
      </c>
      <c r="K8468" t="s">
        <v>3064</v>
      </c>
      <c r="L8468">
        <v>450</v>
      </c>
      <c r="M8468" s="5" t="str">
        <f t="shared" si="396"/>
        <v>250-500</v>
      </c>
      <c r="N8468" t="s">
        <v>2120</v>
      </c>
      <c r="O8468" t="s">
        <v>33</v>
      </c>
      <c r="P8468" t="s">
        <v>32</v>
      </c>
      <c r="Q8468" t="s">
        <v>33</v>
      </c>
      <c r="R8468" t="s">
        <v>33</v>
      </c>
      <c r="S8468">
        <v>1</v>
      </c>
      <c r="T8468">
        <v>2.1</v>
      </c>
      <c r="U8468" t="str">
        <f t="shared" si="397"/>
        <v xml:space="preserve"> 1.8-2.4</v>
      </c>
      <c r="V8468" t="s">
        <v>1063</v>
      </c>
      <c r="W8468" t="s">
        <v>1064</v>
      </c>
      <c r="X8468">
        <v>74</v>
      </c>
      <c r="Y8468" s="5" t="str">
        <f t="shared" si="398"/>
        <v xml:space="preserve"> Under Performing Venue</v>
      </c>
    </row>
    <row r="8469" spans="1:25" x14ac:dyDescent="0.3">
      <c r="A8469">
        <v>4717</v>
      </c>
      <c r="B8469" t="s">
        <v>17939</v>
      </c>
      <c r="C8469">
        <v>1</v>
      </c>
      <c r="D8469" s="5" t="str">
        <f>VLOOKUP(C8469,Country!A:B,2,0)</f>
        <v>India</v>
      </c>
      <c r="E8469" t="s">
        <v>17184</v>
      </c>
      <c r="F8469" t="s">
        <v>17940</v>
      </c>
      <c r="G8469" t="s">
        <v>17817</v>
      </c>
      <c r="H8469" t="s">
        <v>17818</v>
      </c>
      <c r="I8469">
        <v>77.325298750000002</v>
      </c>
      <c r="J8469">
        <v>28.570668810000001</v>
      </c>
      <c r="K8469" t="s">
        <v>2659</v>
      </c>
      <c r="L8469">
        <v>2000</v>
      </c>
      <c r="M8469" s="5" t="str">
        <f t="shared" si="396"/>
        <v>&gt;1000</v>
      </c>
      <c r="N8469" t="s">
        <v>2120</v>
      </c>
      <c r="O8469" t="s">
        <v>32</v>
      </c>
      <c r="P8469" t="s">
        <v>33</v>
      </c>
      <c r="Q8469" t="s">
        <v>33</v>
      </c>
      <c r="R8469" t="s">
        <v>33</v>
      </c>
      <c r="S8469">
        <v>4</v>
      </c>
      <c r="T8469">
        <v>2.4</v>
      </c>
      <c r="U8469" t="str">
        <f t="shared" si="397"/>
        <v xml:space="preserve"> 1.8-2.4</v>
      </c>
      <c r="V8469" t="s">
        <v>1063</v>
      </c>
      <c r="W8469" t="s">
        <v>1064</v>
      </c>
      <c r="X8469">
        <v>103</v>
      </c>
      <c r="Y8469" s="5" t="str">
        <f t="shared" si="398"/>
        <v xml:space="preserve"> Under Performing Venue</v>
      </c>
    </row>
    <row r="8470" spans="1:25" x14ac:dyDescent="0.3">
      <c r="A8470">
        <v>7956</v>
      </c>
      <c r="B8470" t="s">
        <v>8721</v>
      </c>
      <c r="C8470">
        <v>1</v>
      </c>
      <c r="D8470" s="5" t="str">
        <f>VLOOKUP(C8470,Country!A:B,2,0)</f>
        <v>India</v>
      </c>
      <c r="E8470" t="s">
        <v>17184</v>
      </c>
      <c r="F8470" t="s">
        <v>17941</v>
      </c>
      <c r="G8470" t="s">
        <v>17817</v>
      </c>
      <c r="H8470" t="s">
        <v>17818</v>
      </c>
      <c r="I8470">
        <v>77.324237600000004</v>
      </c>
      <c r="J8470">
        <v>28.568278159999998</v>
      </c>
      <c r="K8470" t="s">
        <v>1827</v>
      </c>
      <c r="L8470">
        <v>450</v>
      </c>
      <c r="M8470" s="5" t="str">
        <f t="shared" si="396"/>
        <v>250-500</v>
      </c>
      <c r="N8470" t="s">
        <v>2120</v>
      </c>
      <c r="O8470" t="s">
        <v>33</v>
      </c>
      <c r="P8470" t="s">
        <v>32</v>
      </c>
      <c r="Q8470" t="s">
        <v>33</v>
      </c>
      <c r="R8470" t="s">
        <v>33</v>
      </c>
      <c r="S8470">
        <v>1</v>
      </c>
      <c r="T8470">
        <v>4.2</v>
      </c>
      <c r="U8470" t="str">
        <f t="shared" si="397"/>
        <v xml:space="preserve"> 4.0-4.4</v>
      </c>
      <c r="V8470" t="s">
        <v>47</v>
      </c>
      <c r="W8470" t="s">
        <v>48</v>
      </c>
      <c r="X8470">
        <v>235</v>
      </c>
      <c r="Y8470" s="5" t="str">
        <f t="shared" si="398"/>
        <v>Top Performing Venue</v>
      </c>
    </row>
    <row r="8471" spans="1:25" x14ac:dyDescent="0.3">
      <c r="A8471">
        <v>304612</v>
      </c>
      <c r="B8471" t="s">
        <v>8712</v>
      </c>
      <c r="C8471">
        <v>1</v>
      </c>
      <c r="D8471" s="5" t="str">
        <f>VLOOKUP(C8471,Country!A:B,2,0)</f>
        <v>India</v>
      </c>
      <c r="E8471" t="s">
        <v>17184</v>
      </c>
      <c r="F8471" t="s">
        <v>17942</v>
      </c>
      <c r="G8471" t="s">
        <v>17817</v>
      </c>
      <c r="H8471" t="s">
        <v>17818</v>
      </c>
      <c r="I8471">
        <v>77.324803549999999</v>
      </c>
      <c r="J8471">
        <v>28.56812416</v>
      </c>
      <c r="K8471" t="s">
        <v>397</v>
      </c>
      <c r="L8471">
        <v>300</v>
      </c>
      <c r="M8471" s="5" t="str">
        <f t="shared" si="396"/>
        <v>250-500</v>
      </c>
      <c r="N8471" t="s">
        <v>2120</v>
      </c>
      <c r="O8471" t="s">
        <v>33</v>
      </c>
      <c r="P8471" t="s">
        <v>33</v>
      </c>
      <c r="Q8471" t="s">
        <v>33</v>
      </c>
      <c r="R8471" t="s">
        <v>33</v>
      </c>
      <c r="S8471">
        <v>1</v>
      </c>
      <c r="T8471">
        <v>4</v>
      </c>
      <c r="U8471" t="str">
        <f t="shared" si="397"/>
        <v xml:space="preserve"> 4.0-4.4</v>
      </c>
      <c r="V8471" t="s">
        <v>47</v>
      </c>
      <c r="W8471" t="s">
        <v>48</v>
      </c>
      <c r="X8471">
        <v>1055</v>
      </c>
      <c r="Y8471" s="5" t="str">
        <f t="shared" si="398"/>
        <v>Top Performing Venue</v>
      </c>
    </row>
    <row r="8472" spans="1:25" x14ac:dyDescent="0.3">
      <c r="A8472">
        <v>304691</v>
      </c>
      <c r="B8472" t="s">
        <v>17943</v>
      </c>
      <c r="C8472">
        <v>1</v>
      </c>
      <c r="D8472" s="5" t="str">
        <f>VLOOKUP(C8472,Country!A:B,2,0)</f>
        <v>India</v>
      </c>
      <c r="E8472" t="s">
        <v>17184</v>
      </c>
      <c r="F8472" t="s">
        <v>17944</v>
      </c>
      <c r="G8472" t="s">
        <v>3233</v>
      </c>
      <c r="H8472" t="s">
        <v>17945</v>
      </c>
      <c r="I8472">
        <v>77.328359300000002</v>
      </c>
      <c r="J8472">
        <v>28.581603900000001</v>
      </c>
      <c r="K8472" t="s">
        <v>59</v>
      </c>
      <c r="L8472">
        <v>350</v>
      </c>
      <c r="M8472" s="5" t="str">
        <f t="shared" si="396"/>
        <v>250-500</v>
      </c>
      <c r="N8472" t="s">
        <v>2120</v>
      </c>
      <c r="O8472" t="s">
        <v>33</v>
      </c>
      <c r="P8472" t="s">
        <v>33</v>
      </c>
      <c r="Q8472" t="s">
        <v>33</v>
      </c>
      <c r="R8472" t="s">
        <v>33</v>
      </c>
      <c r="S8472">
        <v>1</v>
      </c>
      <c r="T8472">
        <v>2.8</v>
      </c>
      <c r="U8472" t="str">
        <f t="shared" si="397"/>
        <v xml:space="preserve"> 2.5-3.4</v>
      </c>
      <c r="V8472" t="s">
        <v>143</v>
      </c>
      <c r="W8472" t="s">
        <v>144</v>
      </c>
      <c r="X8472">
        <v>18</v>
      </c>
      <c r="Y8472" s="5" t="str">
        <f t="shared" si="398"/>
        <v>Average Performing Venue</v>
      </c>
    </row>
    <row r="8473" spans="1:25" x14ac:dyDescent="0.3">
      <c r="A8473">
        <v>309519</v>
      </c>
      <c r="B8473" t="s">
        <v>17946</v>
      </c>
      <c r="C8473">
        <v>1</v>
      </c>
      <c r="D8473" s="5" t="str">
        <f>VLOOKUP(C8473,Country!A:B,2,0)</f>
        <v>India</v>
      </c>
      <c r="E8473" t="s">
        <v>17184</v>
      </c>
      <c r="F8473" t="s">
        <v>17945</v>
      </c>
      <c r="G8473" t="s">
        <v>3233</v>
      </c>
      <c r="H8473" t="s">
        <v>17945</v>
      </c>
      <c r="I8473">
        <v>77.328028000000003</v>
      </c>
      <c r="J8473">
        <v>28.577974999999999</v>
      </c>
      <c r="K8473" t="s">
        <v>397</v>
      </c>
      <c r="L8473">
        <v>400</v>
      </c>
      <c r="M8473" s="5" t="str">
        <f t="shared" si="396"/>
        <v>250-500</v>
      </c>
      <c r="N8473" t="s">
        <v>2120</v>
      </c>
      <c r="O8473" t="s">
        <v>33</v>
      </c>
      <c r="P8473" t="s">
        <v>32</v>
      </c>
      <c r="Q8473" t="s">
        <v>33</v>
      </c>
      <c r="R8473" t="s">
        <v>33</v>
      </c>
      <c r="S8473">
        <v>1</v>
      </c>
      <c r="T8473">
        <v>3.6</v>
      </c>
      <c r="U8473" t="str">
        <f t="shared" si="397"/>
        <v xml:space="preserve"> 3.5-3.9</v>
      </c>
      <c r="V8473" t="s">
        <v>106</v>
      </c>
      <c r="W8473" t="s">
        <v>107</v>
      </c>
      <c r="X8473">
        <v>165</v>
      </c>
      <c r="Y8473" s="5" t="str">
        <f t="shared" si="398"/>
        <v>Top Performing Venue</v>
      </c>
    </row>
    <row r="8474" spans="1:25" x14ac:dyDescent="0.3">
      <c r="A8474">
        <v>18450369</v>
      </c>
      <c r="B8474" t="s">
        <v>16795</v>
      </c>
      <c r="C8474">
        <v>1</v>
      </c>
      <c r="D8474" s="5" t="str">
        <f>VLOOKUP(C8474,Country!A:B,2,0)</f>
        <v>India</v>
      </c>
      <c r="E8474" t="s">
        <v>17184</v>
      </c>
      <c r="F8474" t="s">
        <v>17945</v>
      </c>
      <c r="G8474" t="s">
        <v>3233</v>
      </c>
      <c r="H8474" t="s">
        <v>17945</v>
      </c>
      <c r="I8474">
        <v>0</v>
      </c>
      <c r="J8474">
        <v>0</v>
      </c>
      <c r="K8474" t="s">
        <v>2125</v>
      </c>
      <c r="L8474">
        <v>500</v>
      </c>
      <c r="M8474" s="5" t="str">
        <f t="shared" si="396"/>
        <v>250-500</v>
      </c>
      <c r="N8474" t="s">
        <v>2120</v>
      </c>
      <c r="O8474" t="s">
        <v>33</v>
      </c>
      <c r="P8474" t="s">
        <v>33</v>
      </c>
      <c r="Q8474" t="s">
        <v>33</v>
      </c>
      <c r="R8474" t="s">
        <v>33</v>
      </c>
      <c r="S8474">
        <v>2</v>
      </c>
      <c r="T8474">
        <v>0</v>
      </c>
      <c r="U8474" t="str">
        <f t="shared" si="397"/>
        <v xml:space="preserve"> 0</v>
      </c>
      <c r="V8474" t="s">
        <v>169</v>
      </c>
      <c r="W8474" t="s">
        <v>170</v>
      </c>
      <c r="X8474">
        <v>1</v>
      </c>
      <c r="Y8474" s="5" t="str">
        <f t="shared" si="398"/>
        <v xml:space="preserve"> Under Performing Venue</v>
      </c>
    </row>
    <row r="8475" spans="1:25" x14ac:dyDescent="0.3">
      <c r="A8475">
        <v>18409730</v>
      </c>
      <c r="B8475" t="s">
        <v>17947</v>
      </c>
      <c r="C8475">
        <v>1</v>
      </c>
      <c r="D8475" s="5" t="str">
        <f>VLOOKUP(C8475,Country!A:B,2,0)</f>
        <v>India</v>
      </c>
      <c r="E8475" t="s">
        <v>17184</v>
      </c>
      <c r="F8475" t="s">
        <v>17948</v>
      </c>
      <c r="G8475" t="s">
        <v>3233</v>
      </c>
      <c r="H8475" t="s">
        <v>17945</v>
      </c>
      <c r="I8475">
        <v>77.3291124</v>
      </c>
      <c r="J8475">
        <v>28.580788600000002</v>
      </c>
      <c r="K8475" t="s">
        <v>3497</v>
      </c>
      <c r="L8475">
        <v>500</v>
      </c>
      <c r="M8475" s="5" t="str">
        <f t="shared" si="396"/>
        <v>250-500</v>
      </c>
      <c r="N8475" t="s">
        <v>2120</v>
      </c>
      <c r="O8475" t="s">
        <v>33</v>
      </c>
      <c r="P8475" t="s">
        <v>33</v>
      </c>
      <c r="Q8475" t="s">
        <v>33</v>
      </c>
      <c r="R8475" t="s">
        <v>33</v>
      </c>
      <c r="S8475">
        <v>2</v>
      </c>
      <c r="T8475">
        <v>0</v>
      </c>
      <c r="U8475" t="str">
        <f t="shared" si="397"/>
        <v xml:space="preserve"> 0</v>
      </c>
      <c r="V8475" t="s">
        <v>169</v>
      </c>
      <c r="W8475" t="s">
        <v>170</v>
      </c>
      <c r="X8475">
        <v>0</v>
      </c>
      <c r="Y8475" s="5" t="str">
        <f t="shared" si="398"/>
        <v xml:space="preserve"> Under Performing Venue</v>
      </c>
    </row>
    <row r="8476" spans="1:25" x14ac:dyDescent="0.3">
      <c r="A8476">
        <v>18427226</v>
      </c>
      <c r="B8476" t="s">
        <v>17949</v>
      </c>
      <c r="C8476">
        <v>1</v>
      </c>
      <c r="D8476" s="5" t="str">
        <f>VLOOKUP(C8476,Country!A:B,2,0)</f>
        <v>India</v>
      </c>
      <c r="E8476" t="s">
        <v>17184</v>
      </c>
      <c r="F8476" t="s">
        <v>17950</v>
      </c>
      <c r="G8476" t="s">
        <v>17951</v>
      </c>
      <c r="H8476" t="s">
        <v>17952</v>
      </c>
      <c r="I8476">
        <v>77.314390900000006</v>
      </c>
      <c r="J8476">
        <v>28.5837833</v>
      </c>
      <c r="K8476" t="s">
        <v>2285</v>
      </c>
      <c r="L8476">
        <v>300</v>
      </c>
      <c r="M8476" s="5" t="str">
        <f t="shared" si="396"/>
        <v>250-500</v>
      </c>
      <c r="N8476" t="s">
        <v>2120</v>
      </c>
      <c r="O8476" t="s">
        <v>33</v>
      </c>
      <c r="P8476" t="s">
        <v>33</v>
      </c>
      <c r="Q8476" t="s">
        <v>33</v>
      </c>
      <c r="R8476" t="s">
        <v>33</v>
      </c>
      <c r="S8476">
        <v>1</v>
      </c>
      <c r="T8476">
        <v>2.9</v>
      </c>
      <c r="U8476" t="str">
        <f t="shared" si="397"/>
        <v xml:space="preserve"> 2.5-3.4</v>
      </c>
      <c r="V8476" t="s">
        <v>143</v>
      </c>
      <c r="W8476" t="s">
        <v>144</v>
      </c>
      <c r="X8476">
        <v>4</v>
      </c>
      <c r="Y8476" s="5" t="str">
        <f t="shared" si="398"/>
        <v>Average Performing Venue</v>
      </c>
    </row>
    <row r="8477" spans="1:25" x14ac:dyDescent="0.3">
      <c r="A8477">
        <v>387</v>
      </c>
      <c r="B8477" t="s">
        <v>3127</v>
      </c>
      <c r="C8477">
        <v>1</v>
      </c>
      <c r="D8477" s="5" t="str">
        <f>VLOOKUP(C8477,Country!A:B,2,0)</f>
        <v>India</v>
      </c>
      <c r="E8477" t="s">
        <v>17184</v>
      </c>
      <c r="F8477" t="s">
        <v>17953</v>
      </c>
      <c r="G8477" t="s">
        <v>17951</v>
      </c>
      <c r="H8477" t="s">
        <v>17952</v>
      </c>
      <c r="I8477">
        <v>77.313512700000004</v>
      </c>
      <c r="J8477">
        <v>28.5822486</v>
      </c>
      <c r="K8477" t="s">
        <v>17954</v>
      </c>
      <c r="L8477">
        <v>1100</v>
      </c>
      <c r="M8477" s="5" t="str">
        <f t="shared" si="396"/>
        <v>&gt;1000</v>
      </c>
      <c r="N8477" t="s">
        <v>2120</v>
      </c>
      <c r="O8477" t="s">
        <v>32</v>
      </c>
      <c r="P8477" t="s">
        <v>32</v>
      </c>
      <c r="Q8477" t="s">
        <v>33</v>
      </c>
      <c r="R8477" t="s">
        <v>33</v>
      </c>
      <c r="S8477">
        <v>3</v>
      </c>
      <c r="T8477">
        <v>2.5</v>
      </c>
      <c r="U8477" t="str">
        <f t="shared" si="397"/>
        <v xml:space="preserve"> 2.5-3.4</v>
      </c>
      <c r="V8477" t="s">
        <v>143</v>
      </c>
      <c r="W8477" t="s">
        <v>144</v>
      </c>
      <c r="X8477">
        <v>221</v>
      </c>
      <c r="Y8477" s="5" t="str">
        <f t="shared" si="398"/>
        <v>Average Performing Venue</v>
      </c>
    </row>
    <row r="8478" spans="1:25" x14ac:dyDescent="0.3">
      <c r="A8478">
        <v>301420</v>
      </c>
      <c r="B8478" t="s">
        <v>17955</v>
      </c>
      <c r="C8478">
        <v>1</v>
      </c>
      <c r="D8478" s="5" t="str">
        <f>VLOOKUP(C8478,Country!A:B,2,0)</f>
        <v>India</v>
      </c>
      <c r="E8478" t="s">
        <v>17184</v>
      </c>
      <c r="F8478" t="s">
        <v>17956</v>
      </c>
      <c r="G8478" t="s">
        <v>17951</v>
      </c>
      <c r="H8478" t="s">
        <v>17952</v>
      </c>
      <c r="I8478">
        <v>77.311681100000001</v>
      </c>
      <c r="J8478">
        <v>28.584996799999999</v>
      </c>
      <c r="K8478" t="s">
        <v>3497</v>
      </c>
      <c r="L8478">
        <v>500</v>
      </c>
      <c r="M8478" s="5" t="str">
        <f t="shared" si="396"/>
        <v>250-500</v>
      </c>
      <c r="N8478" t="s">
        <v>2120</v>
      </c>
      <c r="O8478" t="s">
        <v>33</v>
      </c>
      <c r="P8478" t="s">
        <v>32</v>
      </c>
      <c r="Q8478" t="s">
        <v>33</v>
      </c>
      <c r="R8478" t="s">
        <v>33</v>
      </c>
      <c r="S8478">
        <v>2</v>
      </c>
      <c r="T8478">
        <v>3.6</v>
      </c>
      <c r="U8478" t="str">
        <f t="shared" si="397"/>
        <v xml:space="preserve"> 3.5-3.9</v>
      </c>
      <c r="V8478" t="s">
        <v>106</v>
      </c>
      <c r="W8478" t="s">
        <v>107</v>
      </c>
      <c r="X8478">
        <v>103</v>
      </c>
      <c r="Y8478" s="5" t="str">
        <f t="shared" si="398"/>
        <v>Top Performing Venue</v>
      </c>
    </row>
    <row r="8479" spans="1:25" x14ac:dyDescent="0.3">
      <c r="A8479">
        <v>18383442</v>
      </c>
      <c r="B8479" t="s">
        <v>17957</v>
      </c>
      <c r="C8479">
        <v>1</v>
      </c>
      <c r="D8479" s="5" t="str">
        <f>VLOOKUP(C8479,Country!A:B,2,0)</f>
        <v>India</v>
      </c>
      <c r="E8479" t="s">
        <v>17184</v>
      </c>
      <c r="F8479" t="s">
        <v>17958</v>
      </c>
      <c r="G8479" t="s">
        <v>17951</v>
      </c>
      <c r="H8479" t="s">
        <v>17952</v>
      </c>
      <c r="I8479">
        <v>77.313461500000003</v>
      </c>
      <c r="J8479">
        <v>28.5833336</v>
      </c>
      <c r="K8479" t="s">
        <v>2285</v>
      </c>
      <c r="L8479">
        <v>400</v>
      </c>
      <c r="M8479" s="5" t="str">
        <f t="shared" si="396"/>
        <v>250-500</v>
      </c>
      <c r="N8479" t="s">
        <v>2120</v>
      </c>
      <c r="O8479" t="s">
        <v>33</v>
      </c>
      <c r="P8479" t="s">
        <v>33</v>
      </c>
      <c r="Q8479" t="s">
        <v>33</v>
      </c>
      <c r="R8479" t="s">
        <v>33</v>
      </c>
      <c r="S8479">
        <v>1</v>
      </c>
      <c r="T8479">
        <v>0</v>
      </c>
      <c r="U8479" t="str">
        <f t="shared" si="397"/>
        <v xml:space="preserve"> 0</v>
      </c>
      <c r="V8479" t="s">
        <v>169</v>
      </c>
      <c r="W8479" t="s">
        <v>170</v>
      </c>
      <c r="X8479">
        <v>0</v>
      </c>
      <c r="Y8479" s="5" t="str">
        <f t="shared" si="398"/>
        <v xml:space="preserve"> Under Performing Venue</v>
      </c>
    </row>
    <row r="8480" spans="1:25" x14ac:dyDescent="0.3">
      <c r="A8480">
        <v>18424675</v>
      </c>
      <c r="B8480" t="s">
        <v>17959</v>
      </c>
      <c r="C8480">
        <v>1</v>
      </c>
      <c r="D8480" s="5" t="str">
        <f>VLOOKUP(C8480,Country!A:B,2,0)</f>
        <v>India</v>
      </c>
      <c r="E8480" t="s">
        <v>17184</v>
      </c>
      <c r="F8480" t="s">
        <v>17960</v>
      </c>
      <c r="G8480" t="s">
        <v>17951</v>
      </c>
      <c r="H8480" t="s">
        <v>17952</v>
      </c>
      <c r="I8480">
        <v>77.312386200000006</v>
      </c>
      <c r="J8480">
        <v>28.585055199999999</v>
      </c>
      <c r="K8480" t="s">
        <v>2865</v>
      </c>
      <c r="L8480">
        <v>500</v>
      </c>
      <c r="M8480" s="5" t="str">
        <f t="shared" si="396"/>
        <v>250-500</v>
      </c>
      <c r="N8480" t="s">
        <v>2120</v>
      </c>
      <c r="O8480" t="s">
        <v>33</v>
      </c>
      <c r="P8480" t="s">
        <v>33</v>
      </c>
      <c r="Q8480" t="s">
        <v>33</v>
      </c>
      <c r="R8480" t="s">
        <v>33</v>
      </c>
      <c r="S8480">
        <v>2</v>
      </c>
      <c r="T8480">
        <v>0</v>
      </c>
      <c r="U8480" t="str">
        <f t="shared" si="397"/>
        <v xml:space="preserve"> 0</v>
      </c>
      <c r="V8480" t="s">
        <v>169</v>
      </c>
      <c r="W8480" t="s">
        <v>170</v>
      </c>
      <c r="X8480">
        <v>3</v>
      </c>
      <c r="Y8480" s="5" t="str">
        <f t="shared" si="398"/>
        <v xml:space="preserve"> Under Performing Venue</v>
      </c>
    </row>
    <row r="8481" spans="1:25" x14ac:dyDescent="0.3">
      <c r="A8481">
        <v>18425782</v>
      </c>
      <c r="B8481" t="s">
        <v>17961</v>
      </c>
      <c r="C8481">
        <v>1</v>
      </c>
      <c r="D8481" s="5" t="str">
        <f>VLOOKUP(C8481,Country!A:B,2,0)</f>
        <v>India</v>
      </c>
      <c r="E8481" t="s">
        <v>17184</v>
      </c>
      <c r="F8481" t="s">
        <v>17952</v>
      </c>
      <c r="G8481" t="s">
        <v>17951</v>
      </c>
      <c r="H8481" t="s">
        <v>17952</v>
      </c>
      <c r="I8481">
        <v>77.312897899999996</v>
      </c>
      <c r="J8481">
        <v>28.585352100000001</v>
      </c>
      <c r="K8481" t="s">
        <v>1121</v>
      </c>
      <c r="L8481">
        <v>1100</v>
      </c>
      <c r="M8481" s="5" t="str">
        <f t="shared" si="396"/>
        <v>&gt;1000</v>
      </c>
      <c r="N8481" t="s">
        <v>2120</v>
      </c>
      <c r="O8481" t="s">
        <v>33</v>
      </c>
      <c r="P8481" t="s">
        <v>32</v>
      </c>
      <c r="Q8481" t="s">
        <v>33</v>
      </c>
      <c r="R8481" t="s">
        <v>33</v>
      </c>
      <c r="S8481">
        <v>3</v>
      </c>
      <c r="T8481">
        <v>0</v>
      </c>
      <c r="U8481" t="str">
        <f t="shared" si="397"/>
        <v xml:space="preserve"> 0</v>
      </c>
      <c r="V8481" t="s">
        <v>169</v>
      </c>
      <c r="W8481" t="s">
        <v>170</v>
      </c>
      <c r="X8481">
        <v>2</v>
      </c>
      <c r="Y8481" s="5" t="str">
        <f t="shared" si="398"/>
        <v xml:space="preserve"> Under Performing Venue</v>
      </c>
    </row>
    <row r="8482" spans="1:25" x14ac:dyDescent="0.3">
      <c r="A8482">
        <v>18457257</v>
      </c>
      <c r="B8482" t="s">
        <v>17962</v>
      </c>
      <c r="C8482">
        <v>1</v>
      </c>
      <c r="D8482" s="5" t="str">
        <f>VLOOKUP(C8482,Country!A:B,2,0)</f>
        <v>India</v>
      </c>
      <c r="E8482" t="s">
        <v>17184</v>
      </c>
      <c r="F8482" t="s">
        <v>17963</v>
      </c>
      <c r="G8482" t="s">
        <v>17951</v>
      </c>
      <c r="H8482" t="s">
        <v>17952</v>
      </c>
      <c r="I8482">
        <v>77.315407690000001</v>
      </c>
      <c r="J8482">
        <v>28.58503529</v>
      </c>
      <c r="K8482" t="s">
        <v>2047</v>
      </c>
      <c r="L8482">
        <v>300</v>
      </c>
      <c r="M8482" s="5" t="str">
        <f t="shared" si="396"/>
        <v>250-500</v>
      </c>
      <c r="N8482" t="s">
        <v>2120</v>
      </c>
      <c r="O8482" t="s">
        <v>33</v>
      </c>
      <c r="P8482" t="s">
        <v>33</v>
      </c>
      <c r="Q8482" t="s">
        <v>33</v>
      </c>
      <c r="R8482" t="s">
        <v>33</v>
      </c>
      <c r="S8482">
        <v>1</v>
      </c>
      <c r="T8482">
        <v>0</v>
      </c>
      <c r="U8482" t="str">
        <f t="shared" si="397"/>
        <v xml:space="preserve"> 0</v>
      </c>
      <c r="V8482" t="s">
        <v>169</v>
      </c>
      <c r="W8482" t="s">
        <v>170</v>
      </c>
      <c r="X8482">
        <v>0</v>
      </c>
      <c r="Y8482" s="5" t="str">
        <f t="shared" si="398"/>
        <v xml:space="preserve"> Under Performing Venue</v>
      </c>
    </row>
    <row r="8483" spans="1:25" x14ac:dyDescent="0.3">
      <c r="A8483">
        <v>18382382</v>
      </c>
      <c r="B8483" t="s">
        <v>5959</v>
      </c>
      <c r="C8483">
        <v>1</v>
      </c>
      <c r="D8483" s="5" t="str">
        <f>VLOOKUP(C8483,Country!A:B,2,0)</f>
        <v>India</v>
      </c>
      <c r="E8483" t="s">
        <v>17184</v>
      </c>
      <c r="F8483" t="s">
        <v>17964</v>
      </c>
      <c r="G8483" t="s">
        <v>17951</v>
      </c>
      <c r="H8483" t="s">
        <v>17952</v>
      </c>
      <c r="I8483">
        <v>77.313993400000001</v>
      </c>
      <c r="J8483">
        <v>28.5855201</v>
      </c>
      <c r="K8483" t="s">
        <v>397</v>
      </c>
      <c r="L8483">
        <v>200</v>
      </c>
      <c r="M8483" s="5" t="str">
        <f t="shared" si="396"/>
        <v>100-250</v>
      </c>
      <c r="N8483" t="s">
        <v>2120</v>
      </c>
      <c r="O8483" t="s">
        <v>33</v>
      </c>
      <c r="P8483" t="s">
        <v>33</v>
      </c>
      <c r="Q8483" t="s">
        <v>33</v>
      </c>
      <c r="R8483" t="s">
        <v>33</v>
      </c>
      <c r="S8483">
        <v>1</v>
      </c>
      <c r="T8483">
        <v>0</v>
      </c>
      <c r="U8483" t="str">
        <f t="shared" si="397"/>
        <v xml:space="preserve"> 0</v>
      </c>
      <c r="V8483" t="s">
        <v>169</v>
      </c>
      <c r="W8483" t="s">
        <v>170</v>
      </c>
      <c r="X8483">
        <v>2</v>
      </c>
      <c r="Y8483" s="5" t="str">
        <f t="shared" si="398"/>
        <v xml:space="preserve"> Under Performing Venue</v>
      </c>
    </row>
    <row r="8484" spans="1:25" x14ac:dyDescent="0.3">
      <c r="A8484">
        <v>18441711</v>
      </c>
      <c r="B8484" t="s">
        <v>17965</v>
      </c>
      <c r="C8484">
        <v>1</v>
      </c>
      <c r="D8484" s="5" t="str">
        <f>VLOOKUP(C8484,Country!A:B,2,0)</f>
        <v>India</v>
      </c>
      <c r="E8484" t="s">
        <v>17184</v>
      </c>
      <c r="F8484" t="s">
        <v>17966</v>
      </c>
      <c r="G8484" t="s">
        <v>17951</v>
      </c>
      <c r="H8484" t="s">
        <v>17952</v>
      </c>
      <c r="I8484">
        <v>77.314116499999997</v>
      </c>
      <c r="J8484">
        <v>28.585532000000001</v>
      </c>
      <c r="K8484" t="s">
        <v>2125</v>
      </c>
      <c r="L8484">
        <v>200</v>
      </c>
      <c r="M8484" s="5" t="str">
        <f t="shared" si="396"/>
        <v>100-250</v>
      </c>
      <c r="N8484" t="s">
        <v>2120</v>
      </c>
      <c r="O8484" t="s">
        <v>33</v>
      </c>
      <c r="P8484" t="s">
        <v>33</v>
      </c>
      <c r="Q8484" t="s">
        <v>33</v>
      </c>
      <c r="R8484" t="s">
        <v>33</v>
      </c>
      <c r="S8484">
        <v>1</v>
      </c>
      <c r="T8484">
        <v>0</v>
      </c>
      <c r="U8484" t="str">
        <f t="shared" si="397"/>
        <v xml:space="preserve"> 0</v>
      </c>
      <c r="V8484" t="s">
        <v>169</v>
      </c>
      <c r="W8484" t="s">
        <v>170</v>
      </c>
      <c r="X8484">
        <v>0</v>
      </c>
      <c r="Y8484" s="5" t="str">
        <f t="shared" si="398"/>
        <v xml:space="preserve"> Under Performing Venue</v>
      </c>
    </row>
    <row r="8485" spans="1:25" x14ac:dyDescent="0.3">
      <c r="A8485">
        <v>308770</v>
      </c>
      <c r="B8485" t="s">
        <v>17967</v>
      </c>
      <c r="C8485">
        <v>1</v>
      </c>
      <c r="D8485" s="5" t="str">
        <f>VLOOKUP(C8485,Country!A:B,2,0)</f>
        <v>India</v>
      </c>
      <c r="E8485" t="s">
        <v>17184</v>
      </c>
      <c r="F8485" t="s">
        <v>17968</v>
      </c>
      <c r="G8485" t="s">
        <v>17969</v>
      </c>
      <c r="H8485" t="s">
        <v>17970</v>
      </c>
      <c r="I8485">
        <v>77.333205199999995</v>
      </c>
      <c r="J8485">
        <v>28.583854599999999</v>
      </c>
      <c r="K8485" t="s">
        <v>2285</v>
      </c>
      <c r="L8485">
        <v>500</v>
      </c>
      <c r="M8485" s="5" t="str">
        <f t="shared" si="396"/>
        <v>250-500</v>
      </c>
      <c r="N8485" t="s">
        <v>2120</v>
      </c>
      <c r="O8485" t="s">
        <v>33</v>
      </c>
      <c r="P8485" t="s">
        <v>32</v>
      </c>
      <c r="Q8485" t="s">
        <v>33</v>
      </c>
      <c r="R8485" t="s">
        <v>33</v>
      </c>
      <c r="S8485">
        <v>2</v>
      </c>
      <c r="T8485">
        <v>2.6</v>
      </c>
      <c r="U8485" t="str">
        <f t="shared" si="397"/>
        <v xml:space="preserve"> 2.5-3.4</v>
      </c>
      <c r="V8485" t="s">
        <v>143</v>
      </c>
      <c r="W8485" t="s">
        <v>144</v>
      </c>
      <c r="X8485">
        <v>17</v>
      </c>
      <c r="Y8485" s="5" t="str">
        <f t="shared" si="398"/>
        <v>Average Performing Venue</v>
      </c>
    </row>
    <row r="8486" spans="1:25" x14ac:dyDescent="0.3">
      <c r="A8486">
        <v>18472688</v>
      </c>
      <c r="B8486" t="s">
        <v>17971</v>
      </c>
      <c r="C8486">
        <v>1</v>
      </c>
      <c r="D8486" s="5" t="str">
        <f>VLOOKUP(C8486,Country!A:B,2,0)</f>
        <v>India</v>
      </c>
      <c r="E8486" t="s">
        <v>17184</v>
      </c>
      <c r="F8486" t="s">
        <v>17972</v>
      </c>
      <c r="G8486" t="s">
        <v>17969</v>
      </c>
      <c r="H8486" t="s">
        <v>17970</v>
      </c>
      <c r="I8486">
        <v>0</v>
      </c>
      <c r="J8486">
        <v>0</v>
      </c>
      <c r="K8486" t="s">
        <v>2047</v>
      </c>
      <c r="L8486">
        <v>400</v>
      </c>
      <c r="M8486" s="5" t="str">
        <f t="shared" si="396"/>
        <v>250-500</v>
      </c>
      <c r="N8486" t="s">
        <v>2120</v>
      </c>
      <c r="O8486" t="s">
        <v>33</v>
      </c>
      <c r="P8486" t="s">
        <v>33</v>
      </c>
      <c r="Q8486" t="s">
        <v>33</v>
      </c>
      <c r="R8486" t="s">
        <v>33</v>
      </c>
      <c r="S8486">
        <v>1</v>
      </c>
      <c r="T8486">
        <v>3</v>
      </c>
      <c r="U8486" t="str">
        <f t="shared" si="397"/>
        <v xml:space="preserve"> 2.5-3.4</v>
      </c>
      <c r="V8486" t="s">
        <v>143</v>
      </c>
      <c r="W8486" t="s">
        <v>144</v>
      </c>
      <c r="X8486">
        <v>5</v>
      </c>
      <c r="Y8486" s="5" t="str">
        <f t="shared" si="398"/>
        <v>Average Performing Venue</v>
      </c>
    </row>
    <row r="8487" spans="1:25" x14ac:dyDescent="0.3">
      <c r="A8487">
        <v>18156065</v>
      </c>
      <c r="B8487" t="s">
        <v>17973</v>
      </c>
      <c r="C8487">
        <v>1</v>
      </c>
      <c r="D8487" s="5" t="str">
        <f>VLOOKUP(C8487,Country!A:B,2,0)</f>
        <v>India</v>
      </c>
      <c r="E8487" t="s">
        <v>17184</v>
      </c>
      <c r="F8487" t="s">
        <v>17974</v>
      </c>
      <c r="G8487" t="s">
        <v>17969</v>
      </c>
      <c r="H8487" t="s">
        <v>17970</v>
      </c>
      <c r="I8487">
        <v>77.3328463</v>
      </c>
      <c r="J8487">
        <v>28.582565599999999</v>
      </c>
      <c r="K8487" t="s">
        <v>2125</v>
      </c>
      <c r="L8487">
        <v>300</v>
      </c>
      <c r="M8487" s="5" t="str">
        <f t="shared" si="396"/>
        <v>250-500</v>
      </c>
      <c r="N8487" t="s">
        <v>2120</v>
      </c>
      <c r="O8487" t="s">
        <v>33</v>
      </c>
      <c r="P8487" t="s">
        <v>33</v>
      </c>
      <c r="Q8487" t="s">
        <v>33</v>
      </c>
      <c r="R8487" t="s">
        <v>33</v>
      </c>
      <c r="S8487">
        <v>1</v>
      </c>
      <c r="T8487">
        <v>0</v>
      </c>
      <c r="U8487" t="str">
        <f t="shared" si="397"/>
        <v xml:space="preserve"> 0</v>
      </c>
      <c r="V8487" t="s">
        <v>169</v>
      </c>
      <c r="W8487" t="s">
        <v>170</v>
      </c>
      <c r="X8487">
        <v>3</v>
      </c>
      <c r="Y8487" s="5" t="str">
        <f t="shared" si="398"/>
        <v xml:space="preserve"> Under Performing Venue</v>
      </c>
    </row>
    <row r="8488" spans="1:25" x14ac:dyDescent="0.3">
      <c r="A8488">
        <v>308951</v>
      </c>
      <c r="B8488" t="s">
        <v>17975</v>
      </c>
      <c r="C8488">
        <v>1</v>
      </c>
      <c r="D8488" s="5" t="str">
        <f>VLOOKUP(C8488,Country!A:B,2,0)</f>
        <v>India</v>
      </c>
      <c r="E8488" t="s">
        <v>17184</v>
      </c>
      <c r="F8488" t="s">
        <v>17976</v>
      </c>
      <c r="G8488" t="s">
        <v>3238</v>
      </c>
      <c r="H8488" t="s">
        <v>17977</v>
      </c>
      <c r="I8488">
        <v>77.336098699999994</v>
      </c>
      <c r="J8488">
        <v>28.588035699999999</v>
      </c>
      <c r="K8488" t="s">
        <v>2975</v>
      </c>
      <c r="L8488">
        <v>300</v>
      </c>
      <c r="M8488" s="5" t="str">
        <f t="shared" si="396"/>
        <v>250-500</v>
      </c>
      <c r="N8488" t="s">
        <v>2120</v>
      </c>
      <c r="O8488" t="s">
        <v>33</v>
      </c>
      <c r="P8488" t="s">
        <v>33</v>
      </c>
      <c r="Q8488" t="s">
        <v>33</v>
      </c>
      <c r="R8488" t="s">
        <v>33</v>
      </c>
      <c r="S8488">
        <v>1</v>
      </c>
      <c r="T8488">
        <v>3.3</v>
      </c>
      <c r="U8488" t="str">
        <f t="shared" si="397"/>
        <v xml:space="preserve"> 2.5-3.4</v>
      </c>
      <c r="V8488" t="s">
        <v>143</v>
      </c>
      <c r="W8488" t="s">
        <v>144</v>
      </c>
      <c r="X8488">
        <v>27</v>
      </c>
      <c r="Y8488" s="5" t="str">
        <f t="shared" si="398"/>
        <v>Average Performing Venue</v>
      </c>
    </row>
    <row r="8489" spans="1:25" x14ac:dyDescent="0.3">
      <c r="A8489">
        <v>308563</v>
      </c>
      <c r="B8489" t="s">
        <v>17978</v>
      </c>
      <c r="C8489">
        <v>1</v>
      </c>
      <c r="D8489" s="5" t="str">
        <f>VLOOKUP(C8489,Country!A:B,2,0)</f>
        <v>India</v>
      </c>
      <c r="E8489" t="s">
        <v>17184</v>
      </c>
      <c r="F8489" t="s">
        <v>17979</v>
      </c>
      <c r="G8489" t="s">
        <v>3238</v>
      </c>
      <c r="H8489" t="s">
        <v>17977</v>
      </c>
      <c r="I8489">
        <v>77.337160299999994</v>
      </c>
      <c r="J8489">
        <v>28.5847607</v>
      </c>
      <c r="K8489" t="s">
        <v>2285</v>
      </c>
      <c r="L8489">
        <v>600</v>
      </c>
      <c r="M8489" s="5" t="str">
        <f t="shared" si="396"/>
        <v>500-1000</v>
      </c>
      <c r="N8489" t="s">
        <v>2120</v>
      </c>
      <c r="O8489" t="s">
        <v>33</v>
      </c>
      <c r="P8489" t="s">
        <v>32</v>
      </c>
      <c r="Q8489" t="s">
        <v>33</v>
      </c>
      <c r="R8489" t="s">
        <v>33</v>
      </c>
      <c r="S8489">
        <v>2</v>
      </c>
      <c r="T8489">
        <v>3</v>
      </c>
      <c r="U8489" t="str">
        <f t="shared" si="397"/>
        <v xml:space="preserve"> 2.5-3.4</v>
      </c>
      <c r="V8489" t="s">
        <v>143</v>
      </c>
      <c r="W8489" t="s">
        <v>144</v>
      </c>
      <c r="X8489">
        <v>26</v>
      </c>
      <c r="Y8489" s="5" t="str">
        <f t="shared" si="398"/>
        <v>Average Performing Venue</v>
      </c>
    </row>
    <row r="8490" spans="1:25" x14ac:dyDescent="0.3">
      <c r="A8490">
        <v>18409182</v>
      </c>
      <c r="B8490" t="s">
        <v>3133</v>
      </c>
      <c r="C8490">
        <v>1</v>
      </c>
      <c r="D8490" s="5" t="str">
        <f>VLOOKUP(C8490,Country!A:B,2,0)</f>
        <v>India</v>
      </c>
      <c r="E8490" t="s">
        <v>17184</v>
      </c>
      <c r="F8490" t="s">
        <v>17980</v>
      </c>
      <c r="G8490" t="s">
        <v>3238</v>
      </c>
      <c r="H8490" t="s">
        <v>17977</v>
      </c>
      <c r="I8490">
        <v>77.338664499999993</v>
      </c>
      <c r="J8490">
        <v>28.592184100000001</v>
      </c>
      <c r="K8490" t="s">
        <v>397</v>
      </c>
      <c r="L8490">
        <v>250</v>
      </c>
      <c r="M8490" s="5" t="str">
        <f t="shared" si="396"/>
        <v>100-250</v>
      </c>
      <c r="N8490" t="s">
        <v>2120</v>
      </c>
      <c r="O8490" t="s">
        <v>33</v>
      </c>
      <c r="P8490" t="s">
        <v>33</v>
      </c>
      <c r="Q8490" t="s">
        <v>33</v>
      </c>
      <c r="R8490" t="s">
        <v>33</v>
      </c>
      <c r="S8490">
        <v>1</v>
      </c>
      <c r="T8490">
        <v>0</v>
      </c>
      <c r="U8490" t="str">
        <f t="shared" si="397"/>
        <v xml:space="preserve"> 0</v>
      </c>
      <c r="V8490" t="s">
        <v>169</v>
      </c>
      <c r="W8490" t="s">
        <v>170</v>
      </c>
      <c r="X8490">
        <v>1</v>
      </c>
      <c r="Y8490" s="5" t="str">
        <f t="shared" si="398"/>
        <v xml:space="preserve"> Under Performing Venue</v>
      </c>
    </row>
    <row r="8491" spans="1:25" x14ac:dyDescent="0.3">
      <c r="A8491">
        <v>8065</v>
      </c>
      <c r="B8491" t="s">
        <v>17981</v>
      </c>
      <c r="C8491">
        <v>1</v>
      </c>
      <c r="D8491" s="5" t="str">
        <f>VLOOKUP(C8491,Country!A:B,2,0)</f>
        <v>India</v>
      </c>
      <c r="E8491" t="s">
        <v>17184</v>
      </c>
      <c r="F8491" t="s">
        <v>17982</v>
      </c>
      <c r="G8491" t="s">
        <v>5073</v>
      </c>
      <c r="H8491" t="s">
        <v>17983</v>
      </c>
      <c r="I8491">
        <v>77.344665500000005</v>
      </c>
      <c r="J8491">
        <v>28.5990702</v>
      </c>
      <c r="K8491" t="s">
        <v>2125</v>
      </c>
      <c r="L8491">
        <v>250</v>
      </c>
      <c r="M8491" s="5" t="str">
        <f t="shared" si="396"/>
        <v>100-250</v>
      </c>
      <c r="N8491" t="s">
        <v>2120</v>
      </c>
      <c r="O8491" t="s">
        <v>33</v>
      </c>
      <c r="P8491" t="s">
        <v>33</v>
      </c>
      <c r="Q8491" t="s">
        <v>33</v>
      </c>
      <c r="R8491" t="s">
        <v>33</v>
      </c>
      <c r="S8491">
        <v>1</v>
      </c>
      <c r="T8491">
        <v>3</v>
      </c>
      <c r="U8491" t="str">
        <f t="shared" si="397"/>
        <v xml:space="preserve"> 2.5-3.4</v>
      </c>
      <c r="V8491" t="s">
        <v>143</v>
      </c>
      <c r="W8491" t="s">
        <v>144</v>
      </c>
      <c r="X8491">
        <v>10</v>
      </c>
      <c r="Y8491" s="5" t="str">
        <f t="shared" si="398"/>
        <v>Average Performing Venue</v>
      </c>
    </row>
    <row r="8492" spans="1:25" x14ac:dyDescent="0.3">
      <c r="A8492">
        <v>18216929</v>
      </c>
      <c r="B8492" t="s">
        <v>9903</v>
      </c>
      <c r="C8492">
        <v>1</v>
      </c>
      <c r="D8492" s="5" t="str">
        <f>VLOOKUP(C8492,Country!A:B,2,0)</f>
        <v>India</v>
      </c>
      <c r="E8492" t="s">
        <v>17184</v>
      </c>
      <c r="F8492" t="s">
        <v>17984</v>
      </c>
      <c r="G8492" t="s">
        <v>5073</v>
      </c>
      <c r="H8492" t="s">
        <v>17983</v>
      </c>
      <c r="I8492">
        <v>77.342574900000002</v>
      </c>
      <c r="J8492">
        <v>28.5950171</v>
      </c>
      <c r="K8492" t="s">
        <v>3497</v>
      </c>
      <c r="L8492">
        <v>500</v>
      </c>
      <c r="M8492" s="5" t="str">
        <f t="shared" si="396"/>
        <v>250-500</v>
      </c>
      <c r="N8492" t="s">
        <v>2120</v>
      </c>
      <c r="O8492" t="s">
        <v>33</v>
      </c>
      <c r="P8492" t="s">
        <v>32</v>
      </c>
      <c r="Q8492" t="s">
        <v>33</v>
      </c>
      <c r="R8492" t="s">
        <v>33</v>
      </c>
      <c r="S8492">
        <v>2</v>
      </c>
      <c r="T8492">
        <v>3</v>
      </c>
      <c r="U8492" t="str">
        <f t="shared" si="397"/>
        <v xml:space="preserve"> 2.5-3.4</v>
      </c>
      <c r="V8492" t="s">
        <v>143</v>
      </c>
      <c r="W8492" t="s">
        <v>144</v>
      </c>
      <c r="X8492">
        <v>7</v>
      </c>
      <c r="Y8492" s="5" t="str">
        <f t="shared" si="398"/>
        <v>Average Performing Venue</v>
      </c>
    </row>
    <row r="8493" spans="1:25" x14ac:dyDescent="0.3">
      <c r="A8493">
        <v>18224208</v>
      </c>
      <c r="B8493" t="s">
        <v>17985</v>
      </c>
      <c r="C8493">
        <v>1</v>
      </c>
      <c r="D8493" s="5" t="str">
        <f>VLOOKUP(C8493,Country!A:B,2,0)</f>
        <v>India</v>
      </c>
      <c r="E8493" t="s">
        <v>17184</v>
      </c>
      <c r="F8493" t="s">
        <v>17986</v>
      </c>
      <c r="G8493" t="s">
        <v>5073</v>
      </c>
      <c r="H8493" t="s">
        <v>17983</v>
      </c>
      <c r="I8493">
        <v>77.342537500000006</v>
      </c>
      <c r="J8493">
        <v>28.594059099999999</v>
      </c>
      <c r="K8493" t="s">
        <v>2285</v>
      </c>
      <c r="L8493">
        <v>450</v>
      </c>
      <c r="M8493" s="5" t="str">
        <f t="shared" si="396"/>
        <v>250-500</v>
      </c>
      <c r="N8493" t="s">
        <v>2120</v>
      </c>
      <c r="O8493" t="s">
        <v>33</v>
      </c>
      <c r="P8493" t="s">
        <v>32</v>
      </c>
      <c r="Q8493" t="s">
        <v>33</v>
      </c>
      <c r="R8493" t="s">
        <v>33</v>
      </c>
      <c r="S8493">
        <v>1</v>
      </c>
      <c r="T8493">
        <v>2.5</v>
      </c>
      <c r="U8493" t="str">
        <f t="shared" si="397"/>
        <v xml:space="preserve"> 2.5-3.4</v>
      </c>
      <c r="V8493" t="s">
        <v>143</v>
      </c>
      <c r="W8493" t="s">
        <v>144</v>
      </c>
      <c r="X8493">
        <v>17</v>
      </c>
      <c r="Y8493" s="5" t="str">
        <f t="shared" si="398"/>
        <v>Average Performing Venue</v>
      </c>
    </row>
    <row r="8494" spans="1:25" x14ac:dyDescent="0.3">
      <c r="A8494">
        <v>18441760</v>
      </c>
      <c r="B8494" t="s">
        <v>17987</v>
      </c>
      <c r="C8494">
        <v>1</v>
      </c>
      <c r="D8494" s="5" t="str">
        <f>VLOOKUP(C8494,Country!A:B,2,0)</f>
        <v>India</v>
      </c>
      <c r="E8494" t="s">
        <v>17184</v>
      </c>
      <c r="F8494" t="s">
        <v>17988</v>
      </c>
      <c r="G8494" t="s">
        <v>5073</v>
      </c>
      <c r="H8494" t="s">
        <v>17983</v>
      </c>
      <c r="I8494">
        <v>77.343134899999995</v>
      </c>
      <c r="J8494">
        <v>28.595428900000002</v>
      </c>
      <c r="K8494" t="s">
        <v>2438</v>
      </c>
      <c r="L8494">
        <v>500</v>
      </c>
      <c r="M8494" s="5" t="str">
        <f t="shared" si="396"/>
        <v>250-500</v>
      </c>
      <c r="N8494" t="s">
        <v>2120</v>
      </c>
      <c r="O8494" t="s">
        <v>33</v>
      </c>
      <c r="P8494" t="s">
        <v>33</v>
      </c>
      <c r="Q8494" t="s">
        <v>33</v>
      </c>
      <c r="R8494" t="s">
        <v>33</v>
      </c>
      <c r="S8494">
        <v>2</v>
      </c>
      <c r="T8494">
        <v>0</v>
      </c>
      <c r="U8494" t="str">
        <f t="shared" si="397"/>
        <v xml:space="preserve"> 0</v>
      </c>
      <c r="V8494" t="s">
        <v>169</v>
      </c>
      <c r="W8494" t="s">
        <v>170</v>
      </c>
      <c r="X8494">
        <v>0</v>
      </c>
      <c r="Y8494" s="5" t="str">
        <f t="shared" si="398"/>
        <v xml:space="preserve"> Under Performing Venue</v>
      </c>
    </row>
    <row r="8495" spans="1:25" x14ac:dyDescent="0.3">
      <c r="A8495">
        <v>18492041</v>
      </c>
      <c r="B8495" t="s">
        <v>17989</v>
      </c>
      <c r="C8495">
        <v>1</v>
      </c>
      <c r="D8495" s="5" t="str">
        <f>VLOOKUP(C8495,Country!A:B,2,0)</f>
        <v>India</v>
      </c>
      <c r="E8495" t="s">
        <v>17184</v>
      </c>
      <c r="F8495" t="s">
        <v>17990</v>
      </c>
      <c r="G8495" t="s">
        <v>5073</v>
      </c>
      <c r="H8495" t="s">
        <v>17983</v>
      </c>
      <c r="I8495">
        <v>77.344634600000006</v>
      </c>
      <c r="J8495">
        <v>28.597325900000001</v>
      </c>
      <c r="K8495" t="s">
        <v>2125</v>
      </c>
      <c r="L8495">
        <v>200</v>
      </c>
      <c r="M8495" s="5" t="str">
        <f t="shared" si="396"/>
        <v>100-250</v>
      </c>
      <c r="N8495" t="s">
        <v>2120</v>
      </c>
      <c r="O8495" t="s">
        <v>33</v>
      </c>
      <c r="P8495" t="s">
        <v>33</v>
      </c>
      <c r="Q8495" t="s">
        <v>33</v>
      </c>
      <c r="R8495" t="s">
        <v>33</v>
      </c>
      <c r="S8495">
        <v>1</v>
      </c>
      <c r="T8495">
        <v>0</v>
      </c>
      <c r="U8495" t="str">
        <f t="shared" si="397"/>
        <v xml:space="preserve"> 0</v>
      </c>
      <c r="V8495" t="s">
        <v>169</v>
      </c>
      <c r="W8495" t="s">
        <v>170</v>
      </c>
      <c r="X8495">
        <v>0</v>
      </c>
      <c r="Y8495" s="5" t="str">
        <f t="shared" si="398"/>
        <v xml:space="preserve"> Under Performing Venue</v>
      </c>
    </row>
    <row r="8496" spans="1:25" x14ac:dyDescent="0.3">
      <c r="A8496">
        <v>18393406</v>
      </c>
      <c r="B8496" t="s">
        <v>17991</v>
      </c>
      <c r="C8496">
        <v>1</v>
      </c>
      <c r="D8496" s="5" t="str">
        <f>VLOOKUP(C8496,Country!A:B,2,0)</f>
        <v>India</v>
      </c>
      <c r="E8496" t="s">
        <v>17184</v>
      </c>
      <c r="F8496" t="s">
        <v>17992</v>
      </c>
      <c r="G8496" t="s">
        <v>5073</v>
      </c>
      <c r="H8496" t="s">
        <v>17983</v>
      </c>
      <c r="I8496">
        <v>77.344562400000001</v>
      </c>
      <c r="J8496">
        <v>28.597277999999999</v>
      </c>
      <c r="K8496" t="s">
        <v>2125</v>
      </c>
      <c r="L8496">
        <v>200</v>
      </c>
      <c r="M8496" s="5" t="str">
        <f t="shared" si="396"/>
        <v>100-250</v>
      </c>
      <c r="N8496" t="s">
        <v>2120</v>
      </c>
      <c r="O8496" t="s">
        <v>33</v>
      </c>
      <c r="P8496" t="s">
        <v>33</v>
      </c>
      <c r="Q8496" t="s">
        <v>33</v>
      </c>
      <c r="R8496" t="s">
        <v>33</v>
      </c>
      <c r="S8496">
        <v>1</v>
      </c>
      <c r="T8496">
        <v>0</v>
      </c>
      <c r="U8496" t="str">
        <f t="shared" si="397"/>
        <v xml:space="preserve"> 0</v>
      </c>
      <c r="V8496" t="s">
        <v>169</v>
      </c>
      <c r="W8496" t="s">
        <v>170</v>
      </c>
      <c r="X8496">
        <v>0</v>
      </c>
      <c r="Y8496" s="5" t="str">
        <f t="shared" si="398"/>
        <v xml:space="preserve"> Under Performing Venue</v>
      </c>
    </row>
    <row r="8497" spans="1:25" x14ac:dyDescent="0.3">
      <c r="A8497">
        <v>18381676</v>
      </c>
      <c r="B8497" t="s">
        <v>17993</v>
      </c>
      <c r="C8497">
        <v>1</v>
      </c>
      <c r="D8497" s="5" t="str">
        <f>VLOOKUP(C8497,Country!A:B,2,0)</f>
        <v>India</v>
      </c>
      <c r="E8497" t="s">
        <v>17184</v>
      </c>
      <c r="F8497" t="s">
        <v>17994</v>
      </c>
      <c r="G8497" t="s">
        <v>5073</v>
      </c>
      <c r="H8497" t="s">
        <v>17983</v>
      </c>
      <c r="I8497">
        <v>77.3449071</v>
      </c>
      <c r="J8497">
        <v>28.599086400000001</v>
      </c>
      <c r="K8497" t="s">
        <v>2285</v>
      </c>
      <c r="L8497">
        <v>450</v>
      </c>
      <c r="M8497" s="5" t="str">
        <f t="shared" si="396"/>
        <v>250-500</v>
      </c>
      <c r="N8497" t="s">
        <v>2120</v>
      </c>
      <c r="O8497" t="s">
        <v>33</v>
      </c>
      <c r="P8497" t="s">
        <v>33</v>
      </c>
      <c r="Q8497" t="s">
        <v>33</v>
      </c>
      <c r="R8497" t="s">
        <v>33</v>
      </c>
      <c r="S8497">
        <v>1</v>
      </c>
      <c r="T8497">
        <v>0</v>
      </c>
      <c r="U8497" t="str">
        <f t="shared" si="397"/>
        <v xml:space="preserve"> 0</v>
      </c>
      <c r="V8497" t="s">
        <v>169</v>
      </c>
      <c r="W8497" t="s">
        <v>170</v>
      </c>
      <c r="X8497">
        <v>0</v>
      </c>
      <c r="Y8497" s="5" t="str">
        <f t="shared" si="398"/>
        <v xml:space="preserve"> Under Performing Venue</v>
      </c>
    </row>
    <row r="8498" spans="1:25" x14ac:dyDescent="0.3">
      <c r="A8498">
        <v>18430895</v>
      </c>
      <c r="B8498" t="s">
        <v>17995</v>
      </c>
      <c r="C8498">
        <v>1</v>
      </c>
      <c r="D8498" s="5" t="str">
        <f>VLOOKUP(C8498,Country!A:B,2,0)</f>
        <v>India</v>
      </c>
      <c r="E8498" t="s">
        <v>17184</v>
      </c>
      <c r="F8498" t="s">
        <v>17996</v>
      </c>
      <c r="G8498" t="s">
        <v>5073</v>
      </c>
      <c r="H8498" t="s">
        <v>17983</v>
      </c>
      <c r="I8498">
        <v>77.349941999999999</v>
      </c>
      <c r="J8498">
        <v>28.5979022</v>
      </c>
      <c r="K8498" t="s">
        <v>2125</v>
      </c>
      <c r="L8498">
        <v>500</v>
      </c>
      <c r="M8498" s="5" t="str">
        <f t="shared" si="396"/>
        <v>250-500</v>
      </c>
      <c r="N8498" t="s">
        <v>2120</v>
      </c>
      <c r="O8498" t="s">
        <v>33</v>
      </c>
      <c r="P8498" t="s">
        <v>33</v>
      </c>
      <c r="Q8498" t="s">
        <v>33</v>
      </c>
      <c r="R8498" t="s">
        <v>33</v>
      </c>
      <c r="S8498">
        <v>2</v>
      </c>
      <c r="T8498">
        <v>0</v>
      </c>
      <c r="U8498" t="str">
        <f t="shared" si="397"/>
        <v xml:space="preserve"> 0</v>
      </c>
      <c r="V8498" t="s">
        <v>169</v>
      </c>
      <c r="W8498" t="s">
        <v>170</v>
      </c>
      <c r="X8498">
        <v>0</v>
      </c>
      <c r="Y8498" s="5" t="str">
        <f t="shared" si="398"/>
        <v xml:space="preserve"> Under Performing Venue</v>
      </c>
    </row>
    <row r="8499" spans="1:25" x14ac:dyDescent="0.3">
      <c r="A8499">
        <v>18433898</v>
      </c>
      <c r="B8499" t="s">
        <v>17997</v>
      </c>
      <c r="C8499">
        <v>1</v>
      </c>
      <c r="D8499" s="5" t="str">
        <f>VLOOKUP(C8499,Country!A:B,2,0)</f>
        <v>India</v>
      </c>
      <c r="E8499" t="s">
        <v>17184</v>
      </c>
      <c r="F8499" t="s">
        <v>17998</v>
      </c>
      <c r="G8499" t="s">
        <v>5073</v>
      </c>
      <c r="H8499" t="s">
        <v>17983</v>
      </c>
      <c r="I8499">
        <v>77.346933100000001</v>
      </c>
      <c r="J8499">
        <v>28.591680700000001</v>
      </c>
      <c r="K8499" t="s">
        <v>2125</v>
      </c>
      <c r="L8499">
        <v>150</v>
      </c>
      <c r="M8499" s="5" t="str">
        <f t="shared" si="396"/>
        <v>100-250</v>
      </c>
      <c r="N8499" t="s">
        <v>2120</v>
      </c>
      <c r="O8499" t="s">
        <v>33</v>
      </c>
      <c r="P8499" t="s">
        <v>33</v>
      </c>
      <c r="Q8499" t="s">
        <v>33</v>
      </c>
      <c r="R8499" t="s">
        <v>33</v>
      </c>
      <c r="S8499">
        <v>1</v>
      </c>
      <c r="T8499">
        <v>0</v>
      </c>
      <c r="U8499" t="str">
        <f t="shared" si="397"/>
        <v xml:space="preserve"> 0</v>
      </c>
      <c r="V8499" t="s">
        <v>169</v>
      </c>
      <c r="W8499" t="s">
        <v>170</v>
      </c>
      <c r="X8499">
        <v>1</v>
      </c>
      <c r="Y8499" s="5" t="str">
        <f t="shared" si="398"/>
        <v xml:space="preserve"> Under Performing Venue</v>
      </c>
    </row>
    <row r="8500" spans="1:25" x14ac:dyDescent="0.3">
      <c r="A8500">
        <v>5239</v>
      </c>
      <c r="B8500" t="s">
        <v>17201</v>
      </c>
      <c r="C8500">
        <v>1</v>
      </c>
      <c r="D8500" s="5" t="str">
        <f>VLOOKUP(C8500,Country!A:B,2,0)</f>
        <v>India</v>
      </c>
      <c r="E8500" t="s">
        <v>17184</v>
      </c>
      <c r="F8500" t="s">
        <v>17999</v>
      </c>
      <c r="G8500" t="s">
        <v>18000</v>
      </c>
      <c r="H8500" t="s">
        <v>18001</v>
      </c>
      <c r="I8500">
        <v>77.337946400000007</v>
      </c>
      <c r="J8500">
        <v>28.584376200000001</v>
      </c>
      <c r="K8500" t="s">
        <v>150</v>
      </c>
      <c r="L8500">
        <v>350</v>
      </c>
      <c r="M8500" s="5" t="str">
        <f t="shared" si="396"/>
        <v>250-500</v>
      </c>
      <c r="N8500" t="s">
        <v>2120</v>
      </c>
      <c r="O8500" t="s">
        <v>33</v>
      </c>
      <c r="P8500" t="s">
        <v>32</v>
      </c>
      <c r="Q8500" t="s">
        <v>33</v>
      </c>
      <c r="R8500" t="s">
        <v>33</v>
      </c>
      <c r="S8500">
        <v>1</v>
      </c>
      <c r="T8500">
        <v>3.4</v>
      </c>
      <c r="U8500" t="str">
        <f t="shared" si="397"/>
        <v xml:space="preserve"> 2.5-3.4</v>
      </c>
      <c r="V8500" t="s">
        <v>143</v>
      </c>
      <c r="W8500" t="s">
        <v>144</v>
      </c>
      <c r="X8500">
        <v>102</v>
      </c>
      <c r="Y8500" s="5" t="str">
        <f t="shared" si="398"/>
        <v>Average Performing Venue</v>
      </c>
    </row>
    <row r="8501" spans="1:25" x14ac:dyDescent="0.3">
      <c r="A8501">
        <v>18312466</v>
      </c>
      <c r="B8501" t="s">
        <v>17667</v>
      </c>
      <c r="C8501">
        <v>1</v>
      </c>
      <c r="D8501" s="5" t="str">
        <f>VLOOKUP(C8501,Country!A:B,2,0)</f>
        <v>India</v>
      </c>
      <c r="E8501" t="s">
        <v>17184</v>
      </c>
      <c r="F8501" t="s">
        <v>18002</v>
      </c>
      <c r="G8501" t="s">
        <v>18000</v>
      </c>
      <c r="H8501" t="s">
        <v>18001</v>
      </c>
      <c r="I8501">
        <v>77.337865300000004</v>
      </c>
      <c r="J8501">
        <v>28.5845728</v>
      </c>
      <c r="K8501" t="s">
        <v>2133</v>
      </c>
      <c r="L8501">
        <v>550</v>
      </c>
      <c r="M8501" s="5" t="str">
        <f t="shared" si="396"/>
        <v>500-1000</v>
      </c>
      <c r="N8501" t="s">
        <v>2120</v>
      </c>
      <c r="O8501" t="s">
        <v>33</v>
      </c>
      <c r="P8501" t="s">
        <v>32</v>
      </c>
      <c r="Q8501" t="s">
        <v>33</v>
      </c>
      <c r="R8501" t="s">
        <v>33</v>
      </c>
      <c r="S8501">
        <v>2</v>
      </c>
      <c r="T8501">
        <v>3.1</v>
      </c>
      <c r="U8501" t="str">
        <f t="shared" si="397"/>
        <v xml:space="preserve"> 2.5-3.4</v>
      </c>
      <c r="V8501" t="s">
        <v>143</v>
      </c>
      <c r="W8501" t="s">
        <v>144</v>
      </c>
      <c r="X8501">
        <v>16</v>
      </c>
      <c r="Y8501" s="5" t="str">
        <f t="shared" si="398"/>
        <v>Average Performing Venue</v>
      </c>
    </row>
    <row r="8502" spans="1:25" x14ac:dyDescent="0.3">
      <c r="A8502">
        <v>8022</v>
      </c>
      <c r="B8502" t="s">
        <v>18003</v>
      </c>
      <c r="C8502">
        <v>1</v>
      </c>
      <c r="D8502" s="5" t="str">
        <f>VLOOKUP(C8502,Country!A:B,2,0)</f>
        <v>India</v>
      </c>
      <c r="E8502" t="s">
        <v>17184</v>
      </c>
      <c r="F8502" t="s">
        <v>18004</v>
      </c>
      <c r="G8502" t="s">
        <v>18000</v>
      </c>
      <c r="H8502" t="s">
        <v>18001</v>
      </c>
      <c r="I8502">
        <v>77.338176599999997</v>
      </c>
      <c r="J8502">
        <v>28.584321500000001</v>
      </c>
      <c r="K8502" t="s">
        <v>2285</v>
      </c>
      <c r="L8502">
        <v>500</v>
      </c>
      <c r="M8502" s="5" t="str">
        <f t="shared" si="396"/>
        <v>250-500</v>
      </c>
      <c r="N8502" t="s">
        <v>2120</v>
      </c>
      <c r="O8502" t="s">
        <v>33</v>
      </c>
      <c r="P8502" t="s">
        <v>33</v>
      </c>
      <c r="Q8502" t="s">
        <v>33</v>
      </c>
      <c r="R8502" t="s">
        <v>33</v>
      </c>
      <c r="S8502">
        <v>2</v>
      </c>
      <c r="T8502">
        <v>2.6</v>
      </c>
      <c r="U8502" t="str">
        <f t="shared" si="397"/>
        <v xml:space="preserve"> 2.5-3.4</v>
      </c>
      <c r="V8502" t="s">
        <v>143</v>
      </c>
      <c r="W8502" t="s">
        <v>144</v>
      </c>
      <c r="X8502">
        <v>59</v>
      </c>
      <c r="Y8502" s="5" t="str">
        <f t="shared" si="398"/>
        <v>Average Performing Venue</v>
      </c>
    </row>
    <row r="8503" spans="1:25" x14ac:dyDescent="0.3">
      <c r="A8503">
        <v>8017</v>
      </c>
      <c r="B8503" t="s">
        <v>3340</v>
      </c>
      <c r="C8503">
        <v>1</v>
      </c>
      <c r="D8503" s="5" t="str">
        <f>VLOOKUP(C8503,Country!A:B,2,0)</f>
        <v>India</v>
      </c>
      <c r="E8503" t="s">
        <v>17184</v>
      </c>
      <c r="F8503" t="s">
        <v>18005</v>
      </c>
      <c r="G8503" t="s">
        <v>18000</v>
      </c>
      <c r="H8503" t="s">
        <v>18001</v>
      </c>
      <c r="I8503">
        <v>77.338269100000005</v>
      </c>
      <c r="J8503">
        <v>28.584424299999998</v>
      </c>
      <c r="K8503" t="s">
        <v>3342</v>
      </c>
      <c r="L8503">
        <v>400</v>
      </c>
      <c r="M8503" s="5" t="str">
        <f t="shared" si="396"/>
        <v>250-500</v>
      </c>
      <c r="N8503" t="s">
        <v>2120</v>
      </c>
      <c r="O8503" t="s">
        <v>33</v>
      </c>
      <c r="P8503" t="s">
        <v>33</v>
      </c>
      <c r="Q8503" t="s">
        <v>33</v>
      </c>
      <c r="R8503" t="s">
        <v>33</v>
      </c>
      <c r="S8503">
        <v>1</v>
      </c>
      <c r="T8503">
        <v>3</v>
      </c>
      <c r="U8503" t="str">
        <f t="shared" si="397"/>
        <v xml:space="preserve"> 2.5-3.4</v>
      </c>
      <c r="V8503" t="s">
        <v>143</v>
      </c>
      <c r="W8503" t="s">
        <v>144</v>
      </c>
      <c r="X8503">
        <v>37</v>
      </c>
      <c r="Y8503" s="5" t="str">
        <f t="shared" si="398"/>
        <v>Average Performing Venue</v>
      </c>
    </row>
    <row r="8504" spans="1:25" x14ac:dyDescent="0.3">
      <c r="A8504">
        <v>18020006</v>
      </c>
      <c r="B8504" t="s">
        <v>18006</v>
      </c>
      <c r="C8504">
        <v>1</v>
      </c>
      <c r="D8504" s="5" t="str">
        <f>VLOOKUP(C8504,Country!A:B,2,0)</f>
        <v>India</v>
      </c>
      <c r="E8504" t="s">
        <v>17184</v>
      </c>
      <c r="F8504" t="s">
        <v>18007</v>
      </c>
      <c r="G8504" t="s">
        <v>18000</v>
      </c>
      <c r="H8504" t="s">
        <v>18001</v>
      </c>
      <c r="I8504">
        <v>77.338131899999993</v>
      </c>
      <c r="J8504">
        <v>28.584322700000001</v>
      </c>
      <c r="K8504" t="s">
        <v>2379</v>
      </c>
      <c r="L8504">
        <v>500</v>
      </c>
      <c r="M8504" s="5" t="str">
        <f t="shared" si="396"/>
        <v>250-500</v>
      </c>
      <c r="N8504" t="s">
        <v>2120</v>
      </c>
      <c r="O8504" t="s">
        <v>33</v>
      </c>
      <c r="P8504" t="s">
        <v>33</v>
      </c>
      <c r="Q8504" t="s">
        <v>33</v>
      </c>
      <c r="R8504" t="s">
        <v>33</v>
      </c>
      <c r="S8504">
        <v>2</v>
      </c>
      <c r="T8504">
        <v>0</v>
      </c>
      <c r="U8504" t="str">
        <f t="shared" si="397"/>
        <v xml:space="preserve"> 0</v>
      </c>
      <c r="V8504" t="s">
        <v>169</v>
      </c>
      <c r="W8504" t="s">
        <v>170</v>
      </c>
      <c r="X8504">
        <v>2</v>
      </c>
      <c r="Y8504" s="5" t="str">
        <f t="shared" si="398"/>
        <v xml:space="preserve"> Under Performing Venue</v>
      </c>
    </row>
    <row r="8505" spans="1:25" x14ac:dyDescent="0.3">
      <c r="A8505">
        <v>18252394</v>
      </c>
      <c r="B8505" t="s">
        <v>17780</v>
      </c>
      <c r="C8505">
        <v>1</v>
      </c>
      <c r="D8505" s="5" t="str">
        <f>VLOOKUP(C8505,Country!A:B,2,0)</f>
        <v>India</v>
      </c>
      <c r="E8505" t="s">
        <v>17184</v>
      </c>
      <c r="F8505" t="s">
        <v>18008</v>
      </c>
      <c r="G8505" t="s">
        <v>18000</v>
      </c>
      <c r="H8505" t="s">
        <v>18001</v>
      </c>
      <c r="I8505">
        <v>77.337706900000001</v>
      </c>
      <c r="J8505">
        <v>28.5846506</v>
      </c>
      <c r="K8505" t="s">
        <v>59</v>
      </c>
      <c r="L8505">
        <v>350</v>
      </c>
      <c r="M8505" s="5" t="str">
        <f t="shared" si="396"/>
        <v>250-500</v>
      </c>
      <c r="N8505" t="s">
        <v>2120</v>
      </c>
      <c r="O8505" t="s">
        <v>33</v>
      </c>
      <c r="P8505" t="s">
        <v>33</v>
      </c>
      <c r="Q8505" t="s">
        <v>33</v>
      </c>
      <c r="R8505" t="s">
        <v>33</v>
      </c>
      <c r="S8505">
        <v>1</v>
      </c>
      <c r="T8505">
        <v>0</v>
      </c>
      <c r="U8505" t="str">
        <f t="shared" si="397"/>
        <v xml:space="preserve"> 0</v>
      </c>
      <c r="V8505" t="s">
        <v>169</v>
      </c>
      <c r="W8505" t="s">
        <v>170</v>
      </c>
      <c r="X8505">
        <v>0</v>
      </c>
      <c r="Y8505" s="5" t="str">
        <f t="shared" si="398"/>
        <v xml:space="preserve"> Under Performing Venue</v>
      </c>
    </row>
    <row r="8506" spans="1:25" x14ac:dyDescent="0.3">
      <c r="A8506">
        <v>311375</v>
      </c>
      <c r="B8506" t="s">
        <v>17698</v>
      </c>
      <c r="C8506">
        <v>1</v>
      </c>
      <c r="D8506" s="5" t="str">
        <f>VLOOKUP(C8506,Country!A:B,2,0)</f>
        <v>India</v>
      </c>
      <c r="E8506" t="s">
        <v>17184</v>
      </c>
      <c r="F8506" t="s">
        <v>17375</v>
      </c>
      <c r="G8506" t="s">
        <v>2692</v>
      </c>
      <c r="H8506" t="s">
        <v>18009</v>
      </c>
      <c r="I8506">
        <v>77.335282699999993</v>
      </c>
      <c r="J8506">
        <v>28.576784100000001</v>
      </c>
      <c r="K8506" t="s">
        <v>2865</v>
      </c>
      <c r="L8506">
        <v>300</v>
      </c>
      <c r="M8506" s="5" t="str">
        <f t="shared" si="396"/>
        <v>250-500</v>
      </c>
      <c r="N8506" t="s">
        <v>2120</v>
      </c>
      <c r="O8506" t="s">
        <v>33</v>
      </c>
      <c r="P8506" t="s">
        <v>32</v>
      </c>
      <c r="Q8506" t="s">
        <v>33</v>
      </c>
      <c r="R8506" t="s">
        <v>33</v>
      </c>
      <c r="S8506">
        <v>1</v>
      </c>
      <c r="T8506">
        <v>2.5</v>
      </c>
      <c r="U8506" t="str">
        <f t="shared" si="397"/>
        <v xml:space="preserve"> 2.5-3.4</v>
      </c>
      <c r="V8506" t="s">
        <v>143</v>
      </c>
      <c r="W8506" t="s">
        <v>144</v>
      </c>
      <c r="X8506">
        <v>4</v>
      </c>
      <c r="Y8506" s="5" t="str">
        <f t="shared" si="398"/>
        <v>Average Performing Venue</v>
      </c>
    </row>
    <row r="8507" spans="1:25" x14ac:dyDescent="0.3">
      <c r="A8507">
        <v>18463959</v>
      </c>
      <c r="B8507" t="s">
        <v>18010</v>
      </c>
      <c r="C8507">
        <v>1</v>
      </c>
      <c r="D8507" s="5" t="str">
        <f>VLOOKUP(C8507,Country!A:B,2,0)</f>
        <v>India</v>
      </c>
      <c r="E8507" t="s">
        <v>17184</v>
      </c>
      <c r="F8507" t="s">
        <v>18011</v>
      </c>
      <c r="G8507" t="s">
        <v>2692</v>
      </c>
      <c r="H8507" t="s">
        <v>18009</v>
      </c>
      <c r="I8507">
        <v>0</v>
      </c>
      <c r="J8507">
        <v>0</v>
      </c>
      <c r="K8507" t="s">
        <v>2290</v>
      </c>
      <c r="L8507">
        <v>300</v>
      </c>
      <c r="M8507" s="5" t="str">
        <f t="shared" si="396"/>
        <v>250-500</v>
      </c>
      <c r="N8507" t="s">
        <v>2120</v>
      </c>
      <c r="O8507" t="s">
        <v>33</v>
      </c>
      <c r="P8507" t="s">
        <v>33</v>
      </c>
      <c r="Q8507" t="s">
        <v>33</v>
      </c>
      <c r="R8507" t="s">
        <v>33</v>
      </c>
      <c r="S8507">
        <v>1</v>
      </c>
      <c r="T8507">
        <v>0</v>
      </c>
      <c r="U8507" t="str">
        <f t="shared" si="397"/>
        <v xml:space="preserve"> 0</v>
      </c>
      <c r="V8507" t="s">
        <v>169</v>
      </c>
      <c r="W8507" t="s">
        <v>170</v>
      </c>
      <c r="X8507">
        <v>0</v>
      </c>
      <c r="Y8507" s="5" t="str">
        <f t="shared" si="398"/>
        <v xml:space="preserve"> Under Performing Venue</v>
      </c>
    </row>
    <row r="8508" spans="1:25" x14ac:dyDescent="0.3">
      <c r="A8508">
        <v>18345461</v>
      </c>
      <c r="B8508" t="s">
        <v>18012</v>
      </c>
      <c r="C8508">
        <v>1</v>
      </c>
      <c r="D8508" s="5" t="str">
        <f>VLOOKUP(C8508,Country!A:B,2,0)</f>
        <v>India</v>
      </c>
      <c r="E8508" t="s">
        <v>17184</v>
      </c>
      <c r="F8508" t="s">
        <v>18013</v>
      </c>
      <c r="G8508" t="s">
        <v>2692</v>
      </c>
      <c r="H8508" t="s">
        <v>18009</v>
      </c>
      <c r="I8508">
        <v>77.335297699999998</v>
      </c>
      <c r="J8508">
        <v>28.576827600000001</v>
      </c>
      <c r="K8508" t="s">
        <v>2182</v>
      </c>
      <c r="L8508">
        <v>500</v>
      </c>
      <c r="M8508" s="5" t="str">
        <f t="shared" si="396"/>
        <v>250-500</v>
      </c>
      <c r="N8508" t="s">
        <v>2120</v>
      </c>
      <c r="O8508" t="s">
        <v>33</v>
      </c>
      <c r="P8508" t="s">
        <v>32</v>
      </c>
      <c r="Q8508" t="s">
        <v>33</v>
      </c>
      <c r="R8508" t="s">
        <v>33</v>
      </c>
      <c r="S8508">
        <v>2</v>
      </c>
      <c r="T8508">
        <v>4.0999999999999996</v>
      </c>
      <c r="U8508" t="str">
        <f t="shared" si="397"/>
        <v xml:space="preserve"> 4.0-4.4</v>
      </c>
      <c r="V8508" t="s">
        <v>47</v>
      </c>
      <c r="W8508" t="s">
        <v>48</v>
      </c>
      <c r="X8508">
        <v>112</v>
      </c>
      <c r="Y8508" s="5" t="str">
        <f t="shared" si="398"/>
        <v>Top Performing Venue</v>
      </c>
    </row>
    <row r="8509" spans="1:25" x14ac:dyDescent="0.3">
      <c r="A8509">
        <v>311688</v>
      </c>
      <c r="B8509" t="s">
        <v>18014</v>
      </c>
      <c r="C8509">
        <v>1</v>
      </c>
      <c r="D8509" s="5" t="str">
        <f>VLOOKUP(C8509,Country!A:B,2,0)</f>
        <v>India</v>
      </c>
      <c r="E8509" t="s">
        <v>17184</v>
      </c>
      <c r="F8509" t="s">
        <v>18015</v>
      </c>
      <c r="G8509" t="s">
        <v>18016</v>
      </c>
      <c r="H8509" t="s">
        <v>18017</v>
      </c>
      <c r="I8509">
        <v>77.328388320000002</v>
      </c>
      <c r="J8509">
        <v>28.57445006</v>
      </c>
      <c r="K8509" t="s">
        <v>2133</v>
      </c>
      <c r="L8509">
        <v>600</v>
      </c>
      <c r="M8509" s="5" t="str">
        <f t="shared" si="396"/>
        <v>500-1000</v>
      </c>
      <c r="N8509" t="s">
        <v>2120</v>
      </c>
      <c r="O8509" t="s">
        <v>33</v>
      </c>
      <c r="P8509" t="s">
        <v>32</v>
      </c>
      <c r="Q8509" t="s">
        <v>33</v>
      </c>
      <c r="R8509" t="s">
        <v>33</v>
      </c>
      <c r="S8509">
        <v>2</v>
      </c>
      <c r="T8509">
        <v>3.3</v>
      </c>
      <c r="U8509" t="str">
        <f t="shared" si="397"/>
        <v xml:space="preserve"> 2.5-3.4</v>
      </c>
      <c r="V8509" t="s">
        <v>143</v>
      </c>
      <c r="W8509" t="s">
        <v>144</v>
      </c>
      <c r="X8509">
        <v>159</v>
      </c>
      <c r="Y8509" s="5" t="str">
        <f t="shared" si="398"/>
        <v>Average Performing Venue</v>
      </c>
    </row>
    <row r="8510" spans="1:25" x14ac:dyDescent="0.3">
      <c r="A8510">
        <v>18265723</v>
      </c>
      <c r="B8510" t="s">
        <v>3180</v>
      </c>
      <c r="C8510">
        <v>1</v>
      </c>
      <c r="D8510" s="5" t="str">
        <f>VLOOKUP(C8510,Country!A:B,2,0)</f>
        <v>India</v>
      </c>
      <c r="E8510" t="s">
        <v>17184</v>
      </c>
      <c r="F8510" t="s">
        <v>18018</v>
      </c>
      <c r="G8510" t="s">
        <v>18016</v>
      </c>
      <c r="H8510" t="s">
        <v>18017</v>
      </c>
      <c r="I8510">
        <v>77.328278350000005</v>
      </c>
      <c r="J8510">
        <v>28.574568719999998</v>
      </c>
      <c r="K8510" t="s">
        <v>59</v>
      </c>
      <c r="L8510">
        <v>400</v>
      </c>
      <c r="M8510" s="5" t="str">
        <f t="shared" si="396"/>
        <v>250-500</v>
      </c>
      <c r="N8510" t="s">
        <v>2120</v>
      </c>
      <c r="O8510" t="s">
        <v>33</v>
      </c>
      <c r="P8510" t="s">
        <v>33</v>
      </c>
      <c r="Q8510" t="s">
        <v>33</v>
      </c>
      <c r="R8510" t="s">
        <v>33</v>
      </c>
      <c r="S8510">
        <v>1</v>
      </c>
      <c r="T8510">
        <v>3</v>
      </c>
      <c r="U8510" t="str">
        <f t="shared" si="397"/>
        <v xml:space="preserve"> 2.5-3.4</v>
      </c>
      <c r="V8510" t="s">
        <v>143</v>
      </c>
      <c r="W8510" t="s">
        <v>144</v>
      </c>
      <c r="X8510">
        <v>6</v>
      </c>
      <c r="Y8510" s="5" t="str">
        <f t="shared" si="398"/>
        <v>Average Performing Venue</v>
      </c>
    </row>
    <row r="8511" spans="1:25" x14ac:dyDescent="0.3">
      <c r="A8511">
        <v>7986</v>
      </c>
      <c r="B8511" t="s">
        <v>18019</v>
      </c>
      <c r="C8511">
        <v>1</v>
      </c>
      <c r="D8511" s="5" t="str">
        <f>VLOOKUP(C8511,Country!A:B,2,0)</f>
        <v>India</v>
      </c>
      <c r="E8511" t="s">
        <v>17184</v>
      </c>
      <c r="F8511" t="s">
        <v>18020</v>
      </c>
      <c r="G8511" t="s">
        <v>18016</v>
      </c>
      <c r="H8511" t="s">
        <v>18017</v>
      </c>
      <c r="I8511">
        <v>77.324320999999998</v>
      </c>
      <c r="J8511">
        <v>28.573512300000001</v>
      </c>
      <c r="K8511" t="s">
        <v>3126</v>
      </c>
      <c r="L8511">
        <v>200</v>
      </c>
      <c r="M8511" s="5" t="str">
        <f t="shared" si="396"/>
        <v>100-250</v>
      </c>
      <c r="N8511" t="s">
        <v>2120</v>
      </c>
      <c r="O8511" t="s">
        <v>33</v>
      </c>
      <c r="P8511" t="s">
        <v>33</v>
      </c>
      <c r="Q8511" t="s">
        <v>33</v>
      </c>
      <c r="R8511" t="s">
        <v>33</v>
      </c>
      <c r="S8511">
        <v>1</v>
      </c>
      <c r="T8511">
        <v>2.7</v>
      </c>
      <c r="U8511" t="str">
        <f t="shared" si="397"/>
        <v xml:space="preserve"> 2.5-3.4</v>
      </c>
      <c r="V8511" t="s">
        <v>143</v>
      </c>
      <c r="W8511" t="s">
        <v>144</v>
      </c>
      <c r="X8511">
        <v>15</v>
      </c>
      <c r="Y8511" s="5" t="str">
        <f t="shared" si="398"/>
        <v>Average Performing Venue</v>
      </c>
    </row>
    <row r="8512" spans="1:25" x14ac:dyDescent="0.3">
      <c r="A8512">
        <v>18244520</v>
      </c>
      <c r="B8512" t="s">
        <v>18021</v>
      </c>
      <c r="C8512">
        <v>1</v>
      </c>
      <c r="D8512" s="5" t="str">
        <f>VLOOKUP(C8512,Country!A:B,2,0)</f>
        <v>India</v>
      </c>
      <c r="E8512" t="s">
        <v>17184</v>
      </c>
      <c r="F8512" t="s">
        <v>18022</v>
      </c>
      <c r="G8512" t="s">
        <v>18016</v>
      </c>
      <c r="H8512" t="s">
        <v>18017</v>
      </c>
      <c r="I8512">
        <v>77.328377919999994</v>
      </c>
      <c r="J8512">
        <v>28.574443290000001</v>
      </c>
      <c r="K8512" t="s">
        <v>3389</v>
      </c>
      <c r="L8512">
        <v>600</v>
      </c>
      <c r="M8512" s="5" t="str">
        <f t="shared" si="396"/>
        <v>500-1000</v>
      </c>
      <c r="N8512" t="s">
        <v>2120</v>
      </c>
      <c r="O8512" t="s">
        <v>33</v>
      </c>
      <c r="P8512" t="s">
        <v>32</v>
      </c>
      <c r="Q8512" t="s">
        <v>33</v>
      </c>
      <c r="R8512" t="s">
        <v>33</v>
      </c>
      <c r="S8512">
        <v>2</v>
      </c>
      <c r="T8512">
        <v>3.4</v>
      </c>
      <c r="U8512" t="str">
        <f t="shared" si="397"/>
        <v xml:space="preserve"> 2.5-3.4</v>
      </c>
      <c r="V8512" t="s">
        <v>143</v>
      </c>
      <c r="W8512" t="s">
        <v>144</v>
      </c>
      <c r="X8512">
        <v>79</v>
      </c>
      <c r="Y8512" s="5" t="str">
        <f t="shared" si="398"/>
        <v>Average Performing Venue</v>
      </c>
    </row>
    <row r="8513" spans="1:25" x14ac:dyDescent="0.3">
      <c r="A8513">
        <v>5760</v>
      </c>
      <c r="B8513" t="s">
        <v>18023</v>
      </c>
      <c r="C8513">
        <v>1</v>
      </c>
      <c r="D8513" s="5" t="str">
        <f>VLOOKUP(C8513,Country!A:B,2,0)</f>
        <v>India</v>
      </c>
      <c r="E8513" t="s">
        <v>17184</v>
      </c>
      <c r="F8513" t="s">
        <v>18024</v>
      </c>
      <c r="G8513" t="s">
        <v>18016</v>
      </c>
      <c r="H8513" t="s">
        <v>18017</v>
      </c>
      <c r="I8513">
        <v>77.324581699999996</v>
      </c>
      <c r="J8513">
        <v>28.573916000000001</v>
      </c>
      <c r="K8513" t="s">
        <v>2125</v>
      </c>
      <c r="L8513">
        <v>450</v>
      </c>
      <c r="M8513" s="5" t="str">
        <f t="shared" si="396"/>
        <v>250-500</v>
      </c>
      <c r="N8513" t="s">
        <v>2120</v>
      </c>
      <c r="O8513" t="s">
        <v>33</v>
      </c>
      <c r="P8513" t="s">
        <v>33</v>
      </c>
      <c r="Q8513" t="s">
        <v>33</v>
      </c>
      <c r="R8513" t="s">
        <v>33</v>
      </c>
      <c r="S8513">
        <v>1</v>
      </c>
      <c r="T8513">
        <v>2.9</v>
      </c>
      <c r="U8513" t="str">
        <f t="shared" si="397"/>
        <v xml:space="preserve"> 2.5-3.4</v>
      </c>
      <c r="V8513" t="s">
        <v>143</v>
      </c>
      <c r="W8513" t="s">
        <v>144</v>
      </c>
      <c r="X8513">
        <v>5</v>
      </c>
      <c r="Y8513" s="5" t="str">
        <f t="shared" si="398"/>
        <v>Average Performing Venue</v>
      </c>
    </row>
    <row r="8514" spans="1:25" x14ac:dyDescent="0.3">
      <c r="A8514">
        <v>18265705</v>
      </c>
      <c r="B8514" t="s">
        <v>18025</v>
      </c>
      <c r="C8514">
        <v>1</v>
      </c>
      <c r="D8514" s="5" t="str">
        <f>VLOOKUP(C8514,Country!A:B,2,0)</f>
        <v>India</v>
      </c>
      <c r="E8514" t="s">
        <v>17184</v>
      </c>
      <c r="F8514" t="s">
        <v>18026</v>
      </c>
      <c r="G8514" t="s">
        <v>18016</v>
      </c>
      <c r="H8514" t="s">
        <v>18017</v>
      </c>
      <c r="I8514">
        <v>77.328283709999994</v>
      </c>
      <c r="J8514">
        <v>28.574570779999998</v>
      </c>
      <c r="K8514" t="s">
        <v>2346</v>
      </c>
      <c r="L8514">
        <v>150</v>
      </c>
      <c r="M8514" s="5" t="str">
        <f t="shared" si="396"/>
        <v>100-250</v>
      </c>
      <c r="N8514" t="s">
        <v>2120</v>
      </c>
      <c r="O8514" t="s">
        <v>33</v>
      </c>
      <c r="P8514" t="s">
        <v>33</v>
      </c>
      <c r="Q8514" t="s">
        <v>33</v>
      </c>
      <c r="R8514" t="s">
        <v>33</v>
      </c>
      <c r="S8514">
        <v>1</v>
      </c>
      <c r="T8514">
        <v>3</v>
      </c>
      <c r="U8514" t="str">
        <f t="shared" si="397"/>
        <v xml:space="preserve"> 2.5-3.4</v>
      </c>
      <c r="V8514" t="s">
        <v>143</v>
      </c>
      <c r="W8514" t="s">
        <v>144</v>
      </c>
      <c r="X8514">
        <v>10</v>
      </c>
      <c r="Y8514" s="5" t="str">
        <f t="shared" si="398"/>
        <v>Average Performing Venue</v>
      </c>
    </row>
    <row r="8515" spans="1:25" x14ac:dyDescent="0.3">
      <c r="A8515">
        <v>5761</v>
      </c>
      <c r="B8515" t="s">
        <v>18027</v>
      </c>
      <c r="C8515">
        <v>1</v>
      </c>
      <c r="D8515" s="5" t="str">
        <f>VLOOKUP(C8515,Country!A:B,2,0)</f>
        <v>India</v>
      </c>
      <c r="E8515" t="s">
        <v>17184</v>
      </c>
      <c r="F8515" t="s">
        <v>18028</v>
      </c>
      <c r="G8515" t="s">
        <v>18016</v>
      </c>
      <c r="H8515" t="s">
        <v>18017</v>
      </c>
      <c r="I8515">
        <v>77.324500400000005</v>
      </c>
      <c r="J8515">
        <v>28.5737086</v>
      </c>
      <c r="K8515" t="s">
        <v>2125</v>
      </c>
      <c r="L8515">
        <v>250</v>
      </c>
      <c r="M8515" s="5" t="str">
        <f t="shared" ref="M8515:M8578" si="399">_xlfn.IFS(L8515&gt;1000, "&gt;1000", L8515&gt;500, "500-1000", L8515&gt;250, "250-500",L8515&gt;100, "100-250", L8515&gt;=0, "0-100" )</f>
        <v>100-250</v>
      </c>
      <c r="N8515" t="s">
        <v>2120</v>
      </c>
      <c r="O8515" t="s">
        <v>33</v>
      </c>
      <c r="P8515" t="s">
        <v>33</v>
      </c>
      <c r="Q8515" t="s">
        <v>33</v>
      </c>
      <c r="R8515" t="s">
        <v>33</v>
      </c>
      <c r="S8515">
        <v>1</v>
      </c>
      <c r="T8515">
        <v>3.1</v>
      </c>
      <c r="U8515" t="str">
        <f t="shared" ref="U8515:U8578" si="400">_xlfn.IFS(T8515 &gt;= 4.5, " 4.5-4.9", T8515 &gt;= 4, " 4.0-4.4", T8515 &gt;= 3.5, " 3.5-3.9", T8515 &gt;= 2.5, " 2.5-3.4", T8515 &gt;= 1.8, " 1.8-2.4", T8515 &gt;= 0, " 0")</f>
        <v xml:space="preserve"> 2.5-3.4</v>
      </c>
      <c r="V8515" t="s">
        <v>143</v>
      </c>
      <c r="W8515" t="s">
        <v>144</v>
      </c>
      <c r="X8515">
        <v>8</v>
      </c>
      <c r="Y8515" s="5" t="str">
        <f t="shared" ref="Y8515:Y8578" si="401">_xlfn.IFS(T8515&gt;=3.5, "Top Performing Venue", T8515&gt;=2.5, "Average Performing Venue", T8515&gt;=0, " Under Performing Venue")</f>
        <v>Average Performing Venue</v>
      </c>
    </row>
    <row r="8516" spans="1:25" x14ac:dyDescent="0.3">
      <c r="A8516">
        <v>18255160</v>
      </c>
      <c r="B8516" t="s">
        <v>18029</v>
      </c>
      <c r="C8516">
        <v>1</v>
      </c>
      <c r="D8516" s="5" t="str">
        <f>VLOOKUP(C8516,Country!A:B,2,0)</f>
        <v>India</v>
      </c>
      <c r="E8516" t="s">
        <v>17184</v>
      </c>
      <c r="F8516" t="s">
        <v>18030</v>
      </c>
      <c r="G8516" t="s">
        <v>18016</v>
      </c>
      <c r="H8516" t="s">
        <v>18017</v>
      </c>
      <c r="I8516">
        <v>77.328264599999997</v>
      </c>
      <c r="J8516">
        <v>28.574380860000002</v>
      </c>
      <c r="K8516" t="s">
        <v>397</v>
      </c>
      <c r="L8516">
        <v>400</v>
      </c>
      <c r="M8516" s="5" t="str">
        <f t="shared" si="399"/>
        <v>250-500</v>
      </c>
      <c r="N8516" t="s">
        <v>2120</v>
      </c>
      <c r="O8516" t="s">
        <v>33</v>
      </c>
      <c r="P8516" t="s">
        <v>33</v>
      </c>
      <c r="Q8516" t="s">
        <v>33</v>
      </c>
      <c r="R8516" t="s">
        <v>33</v>
      </c>
      <c r="S8516">
        <v>1</v>
      </c>
      <c r="T8516">
        <v>3</v>
      </c>
      <c r="U8516" t="str">
        <f t="shared" si="400"/>
        <v xml:space="preserve"> 2.5-3.4</v>
      </c>
      <c r="V8516" t="s">
        <v>143</v>
      </c>
      <c r="W8516" t="s">
        <v>144</v>
      </c>
      <c r="X8516">
        <v>5</v>
      </c>
      <c r="Y8516" s="5" t="str">
        <f t="shared" si="401"/>
        <v>Average Performing Venue</v>
      </c>
    </row>
    <row r="8517" spans="1:25" x14ac:dyDescent="0.3">
      <c r="A8517">
        <v>18265709</v>
      </c>
      <c r="B8517" t="s">
        <v>17937</v>
      </c>
      <c r="C8517">
        <v>1</v>
      </c>
      <c r="D8517" s="5" t="str">
        <f>VLOOKUP(C8517,Country!A:B,2,0)</f>
        <v>India</v>
      </c>
      <c r="E8517" t="s">
        <v>17184</v>
      </c>
      <c r="F8517" t="s">
        <v>18031</v>
      </c>
      <c r="G8517" t="s">
        <v>18016</v>
      </c>
      <c r="H8517" t="s">
        <v>18017</v>
      </c>
      <c r="I8517">
        <v>77.328419830000001</v>
      </c>
      <c r="J8517">
        <v>28.574399410000002</v>
      </c>
      <c r="K8517" t="s">
        <v>3064</v>
      </c>
      <c r="L8517">
        <v>450</v>
      </c>
      <c r="M8517" s="5" t="str">
        <f t="shared" si="399"/>
        <v>250-500</v>
      </c>
      <c r="N8517" t="s">
        <v>2120</v>
      </c>
      <c r="O8517" t="s">
        <v>33</v>
      </c>
      <c r="P8517" t="s">
        <v>32</v>
      </c>
      <c r="Q8517" t="s">
        <v>33</v>
      </c>
      <c r="R8517" t="s">
        <v>33</v>
      </c>
      <c r="S8517">
        <v>1</v>
      </c>
      <c r="T8517">
        <v>2.6</v>
      </c>
      <c r="U8517" t="str">
        <f t="shared" si="400"/>
        <v xml:space="preserve"> 2.5-3.4</v>
      </c>
      <c r="V8517" t="s">
        <v>143</v>
      </c>
      <c r="W8517" t="s">
        <v>144</v>
      </c>
      <c r="X8517">
        <v>13</v>
      </c>
      <c r="Y8517" s="5" t="str">
        <f t="shared" si="401"/>
        <v>Average Performing Venue</v>
      </c>
    </row>
    <row r="8518" spans="1:25" x14ac:dyDescent="0.3">
      <c r="A8518">
        <v>18236270</v>
      </c>
      <c r="B8518" t="s">
        <v>18032</v>
      </c>
      <c r="C8518">
        <v>1</v>
      </c>
      <c r="D8518" s="5" t="str">
        <f>VLOOKUP(C8518,Country!A:B,2,0)</f>
        <v>India</v>
      </c>
      <c r="E8518" t="s">
        <v>17184</v>
      </c>
      <c r="F8518" t="s">
        <v>18017</v>
      </c>
      <c r="G8518" t="s">
        <v>18016</v>
      </c>
      <c r="H8518" t="s">
        <v>18017</v>
      </c>
      <c r="I8518">
        <v>77.328036280000006</v>
      </c>
      <c r="J8518">
        <v>28.571879289999998</v>
      </c>
      <c r="K8518" t="s">
        <v>8411</v>
      </c>
      <c r="L8518">
        <v>450</v>
      </c>
      <c r="M8518" s="5" t="str">
        <f t="shared" si="399"/>
        <v>250-500</v>
      </c>
      <c r="N8518" t="s">
        <v>2120</v>
      </c>
      <c r="O8518" t="s">
        <v>33</v>
      </c>
      <c r="P8518" t="s">
        <v>33</v>
      </c>
      <c r="Q8518" t="s">
        <v>33</v>
      </c>
      <c r="R8518" t="s">
        <v>33</v>
      </c>
      <c r="S8518">
        <v>1</v>
      </c>
      <c r="T8518">
        <v>3.1</v>
      </c>
      <c r="U8518" t="str">
        <f t="shared" si="400"/>
        <v xml:space="preserve"> 2.5-3.4</v>
      </c>
      <c r="V8518" t="s">
        <v>143</v>
      </c>
      <c r="W8518" t="s">
        <v>144</v>
      </c>
      <c r="X8518">
        <v>12</v>
      </c>
      <c r="Y8518" s="5" t="str">
        <f t="shared" si="401"/>
        <v>Average Performing Venue</v>
      </c>
    </row>
    <row r="8519" spans="1:25" x14ac:dyDescent="0.3">
      <c r="A8519">
        <v>5757</v>
      </c>
      <c r="B8519" t="s">
        <v>18033</v>
      </c>
      <c r="C8519">
        <v>1</v>
      </c>
      <c r="D8519" s="5" t="str">
        <f>VLOOKUP(C8519,Country!A:B,2,0)</f>
        <v>India</v>
      </c>
      <c r="E8519" t="s">
        <v>17184</v>
      </c>
      <c r="F8519" t="s">
        <v>18034</v>
      </c>
      <c r="G8519" t="s">
        <v>18016</v>
      </c>
      <c r="H8519" t="s">
        <v>18017</v>
      </c>
      <c r="I8519">
        <v>77.324365799999995</v>
      </c>
      <c r="J8519">
        <v>28.573471699999999</v>
      </c>
      <c r="K8519" t="s">
        <v>2125</v>
      </c>
      <c r="L8519">
        <v>200</v>
      </c>
      <c r="M8519" s="5" t="str">
        <f t="shared" si="399"/>
        <v>100-250</v>
      </c>
      <c r="N8519" t="s">
        <v>2120</v>
      </c>
      <c r="O8519" t="s">
        <v>33</v>
      </c>
      <c r="P8519" t="s">
        <v>33</v>
      </c>
      <c r="Q8519" t="s">
        <v>33</v>
      </c>
      <c r="R8519" t="s">
        <v>33</v>
      </c>
      <c r="S8519">
        <v>1</v>
      </c>
      <c r="T8519">
        <v>3.2</v>
      </c>
      <c r="U8519" t="str">
        <f t="shared" si="400"/>
        <v xml:space="preserve"> 2.5-3.4</v>
      </c>
      <c r="V8519" t="s">
        <v>143</v>
      </c>
      <c r="W8519" t="s">
        <v>144</v>
      </c>
      <c r="X8519">
        <v>12</v>
      </c>
      <c r="Y8519" s="5" t="str">
        <f t="shared" si="401"/>
        <v>Average Performing Venue</v>
      </c>
    </row>
    <row r="8520" spans="1:25" x14ac:dyDescent="0.3">
      <c r="A8520">
        <v>312237</v>
      </c>
      <c r="B8520" t="s">
        <v>17698</v>
      </c>
      <c r="C8520">
        <v>1</v>
      </c>
      <c r="D8520" s="5" t="str">
        <f>VLOOKUP(C8520,Country!A:B,2,0)</f>
        <v>India</v>
      </c>
      <c r="E8520" t="s">
        <v>17184</v>
      </c>
      <c r="F8520" t="s">
        <v>18035</v>
      </c>
      <c r="G8520" t="s">
        <v>18016</v>
      </c>
      <c r="H8520" t="s">
        <v>18017</v>
      </c>
      <c r="I8520">
        <v>77.324519570000007</v>
      </c>
      <c r="J8520">
        <v>28.573468980000001</v>
      </c>
      <c r="K8520" t="s">
        <v>150</v>
      </c>
      <c r="L8520">
        <v>300</v>
      </c>
      <c r="M8520" s="5" t="str">
        <f t="shared" si="399"/>
        <v>250-500</v>
      </c>
      <c r="N8520" t="s">
        <v>2120</v>
      </c>
      <c r="O8520" t="s">
        <v>33</v>
      </c>
      <c r="P8520" t="s">
        <v>32</v>
      </c>
      <c r="Q8520" t="s">
        <v>33</v>
      </c>
      <c r="R8520" t="s">
        <v>33</v>
      </c>
      <c r="S8520">
        <v>1</v>
      </c>
      <c r="T8520">
        <v>2.8</v>
      </c>
      <c r="U8520" t="str">
        <f t="shared" si="400"/>
        <v xml:space="preserve"> 2.5-3.4</v>
      </c>
      <c r="V8520" t="s">
        <v>143</v>
      </c>
      <c r="W8520" t="s">
        <v>144</v>
      </c>
      <c r="X8520">
        <v>8</v>
      </c>
      <c r="Y8520" s="5" t="str">
        <f t="shared" si="401"/>
        <v>Average Performing Venue</v>
      </c>
    </row>
    <row r="8521" spans="1:25" x14ac:dyDescent="0.3">
      <c r="A8521">
        <v>5700</v>
      </c>
      <c r="B8521" t="s">
        <v>18036</v>
      </c>
      <c r="C8521">
        <v>1</v>
      </c>
      <c r="D8521" s="5" t="str">
        <f>VLOOKUP(C8521,Country!A:B,2,0)</f>
        <v>India</v>
      </c>
      <c r="E8521" t="s">
        <v>17184</v>
      </c>
      <c r="F8521" t="s">
        <v>18037</v>
      </c>
      <c r="G8521" t="s">
        <v>18016</v>
      </c>
      <c r="H8521" t="s">
        <v>18017</v>
      </c>
      <c r="I8521">
        <v>77.324590200000003</v>
      </c>
      <c r="J8521">
        <v>28.5737171</v>
      </c>
      <c r="K8521" t="s">
        <v>2125</v>
      </c>
      <c r="L8521">
        <v>400</v>
      </c>
      <c r="M8521" s="5" t="str">
        <f t="shared" si="399"/>
        <v>250-500</v>
      </c>
      <c r="N8521" t="s">
        <v>2120</v>
      </c>
      <c r="O8521" t="s">
        <v>33</v>
      </c>
      <c r="P8521" t="s">
        <v>33</v>
      </c>
      <c r="Q8521" t="s">
        <v>33</v>
      </c>
      <c r="R8521" t="s">
        <v>33</v>
      </c>
      <c r="S8521">
        <v>1</v>
      </c>
      <c r="T8521">
        <v>2.9</v>
      </c>
      <c r="U8521" t="str">
        <f t="shared" si="400"/>
        <v xml:space="preserve"> 2.5-3.4</v>
      </c>
      <c r="V8521" t="s">
        <v>143</v>
      </c>
      <c r="W8521" t="s">
        <v>144</v>
      </c>
      <c r="X8521">
        <v>7</v>
      </c>
      <c r="Y8521" s="5" t="str">
        <f t="shared" si="401"/>
        <v>Average Performing Venue</v>
      </c>
    </row>
    <row r="8522" spans="1:25" x14ac:dyDescent="0.3">
      <c r="A8522">
        <v>302575</v>
      </c>
      <c r="B8522" t="s">
        <v>18038</v>
      </c>
      <c r="C8522">
        <v>1</v>
      </c>
      <c r="D8522" s="5" t="str">
        <f>VLOOKUP(C8522,Country!A:B,2,0)</f>
        <v>India</v>
      </c>
      <c r="E8522" t="s">
        <v>17184</v>
      </c>
      <c r="F8522" t="s">
        <v>18039</v>
      </c>
      <c r="G8522" t="s">
        <v>18016</v>
      </c>
      <c r="H8522" t="s">
        <v>18017</v>
      </c>
      <c r="I8522">
        <v>77.323513300000002</v>
      </c>
      <c r="J8522">
        <v>28.573794599999999</v>
      </c>
      <c r="K8522" t="s">
        <v>7668</v>
      </c>
      <c r="L8522">
        <v>350</v>
      </c>
      <c r="M8522" s="5" t="str">
        <f t="shared" si="399"/>
        <v>250-500</v>
      </c>
      <c r="N8522" t="s">
        <v>2120</v>
      </c>
      <c r="O8522" t="s">
        <v>33</v>
      </c>
      <c r="P8522" t="s">
        <v>33</v>
      </c>
      <c r="Q8522" t="s">
        <v>33</v>
      </c>
      <c r="R8522" t="s">
        <v>33</v>
      </c>
      <c r="S8522">
        <v>1</v>
      </c>
      <c r="T8522">
        <v>2.9</v>
      </c>
      <c r="U8522" t="str">
        <f t="shared" si="400"/>
        <v xml:space="preserve"> 2.5-3.4</v>
      </c>
      <c r="V8522" t="s">
        <v>143</v>
      </c>
      <c r="W8522" t="s">
        <v>144</v>
      </c>
      <c r="X8522">
        <v>4</v>
      </c>
      <c r="Y8522" s="5" t="str">
        <f t="shared" si="401"/>
        <v>Average Performing Venue</v>
      </c>
    </row>
    <row r="8523" spans="1:25" x14ac:dyDescent="0.3">
      <c r="A8523">
        <v>18463961</v>
      </c>
      <c r="B8523" t="s">
        <v>18040</v>
      </c>
      <c r="C8523">
        <v>1</v>
      </c>
      <c r="D8523" s="5" t="str">
        <f>VLOOKUP(C8523,Country!A:B,2,0)</f>
        <v>India</v>
      </c>
      <c r="E8523" t="s">
        <v>17184</v>
      </c>
      <c r="F8523" t="s">
        <v>18041</v>
      </c>
      <c r="G8523" t="s">
        <v>18016</v>
      </c>
      <c r="H8523" t="s">
        <v>18017</v>
      </c>
      <c r="I8523">
        <v>0</v>
      </c>
      <c r="J8523">
        <v>0</v>
      </c>
      <c r="K8523" t="s">
        <v>2285</v>
      </c>
      <c r="L8523">
        <v>400</v>
      </c>
      <c r="M8523" s="5" t="str">
        <f t="shared" si="399"/>
        <v>250-500</v>
      </c>
      <c r="N8523" t="s">
        <v>2120</v>
      </c>
      <c r="O8523" t="s">
        <v>33</v>
      </c>
      <c r="P8523" t="s">
        <v>32</v>
      </c>
      <c r="Q8523" t="s">
        <v>33</v>
      </c>
      <c r="R8523" t="s">
        <v>33</v>
      </c>
      <c r="S8523">
        <v>1</v>
      </c>
      <c r="T8523">
        <v>3.6</v>
      </c>
      <c r="U8523" t="str">
        <f t="shared" si="400"/>
        <v xml:space="preserve"> 3.5-3.9</v>
      </c>
      <c r="V8523" t="s">
        <v>106</v>
      </c>
      <c r="W8523" t="s">
        <v>107</v>
      </c>
      <c r="X8523">
        <v>19</v>
      </c>
      <c r="Y8523" s="5" t="str">
        <f t="shared" si="401"/>
        <v>Top Performing Venue</v>
      </c>
    </row>
    <row r="8524" spans="1:25" x14ac:dyDescent="0.3">
      <c r="A8524">
        <v>18336506</v>
      </c>
      <c r="B8524" t="s">
        <v>18042</v>
      </c>
      <c r="C8524">
        <v>1</v>
      </c>
      <c r="D8524" s="5" t="str">
        <f>VLOOKUP(C8524,Country!A:B,2,0)</f>
        <v>India</v>
      </c>
      <c r="E8524" t="s">
        <v>17184</v>
      </c>
      <c r="F8524" t="s">
        <v>18043</v>
      </c>
      <c r="G8524" t="s">
        <v>18016</v>
      </c>
      <c r="H8524" t="s">
        <v>18017</v>
      </c>
      <c r="I8524">
        <v>77.328316900000004</v>
      </c>
      <c r="J8524">
        <v>28.574537209999999</v>
      </c>
      <c r="K8524" t="s">
        <v>13504</v>
      </c>
      <c r="L8524">
        <v>200</v>
      </c>
      <c r="M8524" s="5" t="str">
        <f t="shared" si="399"/>
        <v>100-250</v>
      </c>
      <c r="N8524" t="s">
        <v>2120</v>
      </c>
      <c r="O8524" t="s">
        <v>33</v>
      </c>
      <c r="P8524" t="s">
        <v>33</v>
      </c>
      <c r="Q8524" t="s">
        <v>33</v>
      </c>
      <c r="R8524" t="s">
        <v>33</v>
      </c>
      <c r="S8524">
        <v>1</v>
      </c>
      <c r="T8524">
        <v>3.5</v>
      </c>
      <c r="U8524" t="str">
        <f t="shared" si="400"/>
        <v xml:space="preserve"> 3.5-3.9</v>
      </c>
      <c r="V8524" t="s">
        <v>106</v>
      </c>
      <c r="W8524" t="s">
        <v>107</v>
      </c>
      <c r="X8524">
        <v>23</v>
      </c>
      <c r="Y8524" s="5" t="str">
        <f t="shared" si="401"/>
        <v>Top Performing Venue</v>
      </c>
    </row>
    <row r="8525" spans="1:25" x14ac:dyDescent="0.3">
      <c r="A8525">
        <v>5744</v>
      </c>
      <c r="B8525" t="s">
        <v>18044</v>
      </c>
      <c r="C8525">
        <v>1</v>
      </c>
      <c r="D8525" s="5" t="str">
        <f>VLOOKUP(C8525,Country!A:B,2,0)</f>
        <v>India</v>
      </c>
      <c r="E8525" t="s">
        <v>17184</v>
      </c>
      <c r="F8525" t="s">
        <v>18045</v>
      </c>
      <c r="G8525" t="s">
        <v>18016</v>
      </c>
      <c r="H8525" t="s">
        <v>18017</v>
      </c>
      <c r="I8525">
        <v>77.324210899999997</v>
      </c>
      <c r="J8525">
        <v>28.573624599999999</v>
      </c>
      <c r="K8525" t="s">
        <v>7166</v>
      </c>
      <c r="L8525">
        <v>400</v>
      </c>
      <c r="M8525" s="5" t="str">
        <f t="shared" si="399"/>
        <v>250-500</v>
      </c>
      <c r="N8525" t="s">
        <v>2120</v>
      </c>
      <c r="O8525" t="s">
        <v>33</v>
      </c>
      <c r="P8525" t="s">
        <v>33</v>
      </c>
      <c r="Q8525" t="s">
        <v>33</v>
      </c>
      <c r="R8525" t="s">
        <v>33</v>
      </c>
      <c r="S8525">
        <v>1</v>
      </c>
      <c r="T8525">
        <v>3.5</v>
      </c>
      <c r="U8525" t="str">
        <f t="shared" si="400"/>
        <v xml:space="preserve"> 3.5-3.9</v>
      </c>
      <c r="V8525" t="s">
        <v>106</v>
      </c>
      <c r="W8525" t="s">
        <v>107</v>
      </c>
      <c r="X8525">
        <v>57</v>
      </c>
      <c r="Y8525" s="5" t="str">
        <f t="shared" si="401"/>
        <v>Top Performing Venue</v>
      </c>
    </row>
    <row r="8526" spans="1:25" x14ac:dyDescent="0.3">
      <c r="A8526">
        <v>18408051</v>
      </c>
      <c r="B8526" t="s">
        <v>18046</v>
      </c>
      <c r="C8526">
        <v>1</v>
      </c>
      <c r="D8526" s="5" t="str">
        <f>VLOOKUP(C8526,Country!A:B,2,0)</f>
        <v>India</v>
      </c>
      <c r="E8526" t="s">
        <v>17184</v>
      </c>
      <c r="F8526" t="s">
        <v>18047</v>
      </c>
      <c r="G8526" t="s">
        <v>18016</v>
      </c>
      <c r="H8526" t="s">
        <v>18017</v>
      </c>
      <c r="I8526">
        <v>0</v>
      </c>
      <c r="J8526">
        <v>0</v>
      </c>
      <c r="K8526" t="s">
        <v>18048</v>
      </c>
      <c r="L8526">
        <v>300</v>
      </c>
      <c r="M8526" s="5" t="str">
        <f t="shared" si="399"/>
        <v>250-500</v>
      </c>
      <c r="N8526" t="s">
        <v>2120</v>
      </c>
      <c r="O8526" t="s">
        <v>33</v>
      </c>
      <c r="P8526" t="s">
        <v>33</v>
      </c>
      <c r="Q8526" t="s">
        <v>33</v>
      </c>
      <c r="R8526" t="s">
        <v>33</v>
      </c>
      <c r="S8526">
        <v>1</v>
      </c>
      <c r="T8526">
        <v>0</v>
      </c>
      <c r="U8526" t="str">
        <f t="shared" si="400"/>
        <v xml:space="preserve"> 0</v>
      </c>
      <c r="V8526" t="s">
        <v>169</v>
      </c>
      <c r="W8526" t="s">
        <v>170</v>
      </c>
      <c r="X8526">
        <v>2</v>
      </c>
      <c r="Y8526" s="5" t="str">
        <f t="shared" si="401"/>
        <v xml:space="preserve"> Under Performing Venue</v>
      </c>
    </row>
    <row r="8527" spans="1:25" x14ac:dyDescent="0.3">
      <c r="A8527">
        <v>18377587</v>
      </c>
      <c r="B8527" t="s">
        <v>18049</v>
      </c>
      <c r="C8527">
        <v>1</v>
      </c>
      <c r="D8527" s="5" t="str">
        <f>VLOOKUP(C8527,Country!A:B,2,0)</f>
        <v>India</v>
      </c>
      <c r="E8527" t="s">
        <v>17184</v>
      </c>
      <c r="F8527" t="s">
        <v>18050</v>
      </c>
      <c r="G8527" t="s">
        <v>18016</v>
      </c>
      <c r="H8527" t="s">
        <v>18017</v>
      </c>
      <c r="I8527">
        <v>0</v>
      </c>
      <c r="J8527">
        <v>0</v>
      </c>
      <c r="K8527" t="s">
        <v>2409</v>
      </c>
      <c r="L8527">
        <v>150</v>
      </c>
      <c r="M8527" s="5" t="str">
        <f t="shared" si="399"/>
        <v>100-250</v>
      </c>
      <c r="N8527" t="s">
        <v>2120</v>
      </c>
      <c r="O8527" t="s">
        <v>33</v>
      </c>
      <c r="P8527" t="s">
        <v>33</v>
      </c>
      <c r="Q8527" t="s">
        <v>33</v>
      </c>
      <c r="R8527" t="s">
        <v>33</v>
      </c>
      <c r="S8527">
        <v>1</v>
      </c>
      <c r="T8527">
        <v>0</v>
      </c>
      <c r="U8527" t="str">
        <f t="shared" si="400"/>
        <v xml:space="preserve"> 0</v>
      </c>
      <c r="V8527" t="s">
        <v>169</v>
      </c>
      <c r="W8527" t="s">
        <v>170</v>
      </c>
      <c r="X8527">
        <v>1</v>
      </c>
      <c r="Y8527" s="5" t="str">
        <f t="shared" si="401"/>
        <v xml:space="preserve"> Under Performing Venue</v>
      </c>
    </row>
    <row r="8528" spans="1:25" x14ac:dyDescent="0.3">
      <c r="A8528">
        <v>307719</v>
      </c>
      <c r="B8528" t="s">
        <v>18051</v>
      </c>
      <c r="C8528">
        <v>1</v>
      </c>
      <c r="D8528" s="5" t="str">
        <f>VLOOKUP(C8528,Country!A:B,2,0)</f>
        <v>India</v>
      </c>
      <c r="E8528" t="s">
        <v>17184</v>
      </c>
      <c r="F8528" t="s">
        <v>18052</v>
      </c>
      <c r="G8528" t="s">
        <v>18016</v>
      </c>
      <c r="H8528" t="s">
        <v>18017</v>
      </c>
      <c r="I8528">
        <v>77.324586109999998</v>
      </c>
      <c r="J8528">
        <v>28.573866670000001</v>
      </c>
      <c r="K8528" t="s">
        <v>2125</v>
      </c>
      <c r="L8528">
        <v>100</v>
      </c>
      <c r="M8528" s="5" t="str">
        <f t="shared" si="399"/>
        <v>0-100</v>
      </c>
      <c r="N8528" t="s">
        <v>2120</v>
      </c>
      <c r="O8528" t="s">
        <v>33</v>
      </c>
      <c r="P8528" t="s">
        <v>33</v>
      </c>
      <c r="Q8528" t="s">
        <v>33</v>
      </c>
      <c r="R8528" t="s">
        <v>33</v>
      </c>
      <c r="S8528">
        <v>1</v>
      </c>
      <c r="T8528">
        <v>0</v>
      </c>
      <c r="U8528" t="str">
        <f t="shared" si="400"/>
        <v xml:space="preserve"> 0</v>
      </c>
      <c r="V8528" t="s">
        <v>169</v>
      </c>
      <c r="W8528" t="s">
        <v>170</v>
      </c>
      <c r="X8528">
        <v>1</v>
      </c>
      <c r="Y8528" s="5" t="str">
        <f t="shared" si="401"/>
        <v xml:space="preserve"> Under Performing Venue</v>
      </c>
    </row>
    <row r="8529" spans="1:25" x14ac:dyDescent="0.3">
      <c r="A8529">
        <v>7982</v>
      </c>
      <c r="B8529" t="s">
        <v>18053</v>
      </c>
      <c r="C8529">
        <v>1</v>
      </c>
      <c r="D8529" s="5" t="str">
        <f>VLOOKUP(C8529,Country!A:B,2,0)</f>
        <v>India</v>
      </c>
      <c r="E8529" t="s">
        <v>17184</v>
      </c>
      <c r="F8529" t="s">
        <v>18054</v>
      </c>
      <c r="G8529" t="s">
        <v>18016</v>
      </c>
      <c r="H8529" t="s">
        <v>18017</v>
      </c>
      <c r="I8529">
        <v>77.323603000000006</v>
      </c>
      <c r="J8529">
        <v>28.573803099999999</v>
      </c>
      <c r="K8529" t="s">
        <v>1827</v>
      </c>
      <c r="L8529">
        <v>150</v>
      </c>
      <c r="M8529" s="5" t="str">
        <f t="shared" si="399"/>
        <v>100-250</v>
      </c>
      <c r="N8529" t="s">
        <v>2120</v>
      </c>
      <c r="O8529" t="s">
        <v>33</v>
      </c>
      <c r="P8529" t="s">
        <v>33</v>
      </c>
      <c r="Q8529" t="s">
        <v>33</v>
      </c>
      <c r="R8529" t="s">
        <v>33</v>
      </c>
      <c r="S8529">
        <v>1</v>
      </c>
      <c r="T8529">
        <v>0</v>
      </c>
      <c r="U8529" t="str">
        <f t="shared" si="400"/>
        <v xml:space="preserve"> 0</v>
      </c>
      <c r="V8529" t="s">
        <v>169</v>
      </c>
      <c r="W8529" t="s">
        <v>170</v>
      </c>
      <c r="X8529">
        <v>1</v>
      </c>
      <c r="Y8529" s="5" t="str">
        <f t="shared" si="401"/>
        <v xml:space="preserve"> Under Performing Venue</v>
      </c>
    </row>
    <row r="8530" spans="1:25" x14ac:dyDescent="0.3">
      <c r="A8530">
        <v>311419</v>
      </c>
      <c r="B8530" t="s">
        <v>18055</v>
      </c>
      <c r="C8530">
        <v>1</v>
      </c>
      <c r="D8530" s="5" t="str">
        <f>VLOOKUP(C8530,Country!A:B,2,0)</f>
        <v>India</v>
      </c>
      <c r="E8530" t="s">
        <v>17184</v>
      </c>
      <c r="F8530" t="s">
        <v>18056</v>
      </c>
      <c r="G8530" t="s">
        <v>18016</v>
      </c>
      <c r="H8530" t="s">
        <v>18017</v>
      </c>
      <c r="I8530">
        <v>77.324584279999996</v>
      </c>
      <c r="J8530">
        <v>28.57350873</v>
      </c>
      <c r="K8530" t="s">
        <v>150</v>
      </c>
      <c r="L8530">
        <v>150</v>
      </c>
      <c r="M8530" s="5" t="str">
        <f t="shared" si="399"/>
        <v>100-250</v>
      </c>
      <c r="N8530" t="s">
        <v>2120</v>
      </c>
      <c r="O8530" t="s">
        <v>33</v>
      </c>
      <c r="P8530" t="s">
        <v>32</v>
      </c>
      <c r="Q8530" t="s">
        <v>33</v>
      </c>
      <c r="R8530" t="s">
        <v>33</v>
      </c>
      <c r="S8530">
        <v>1</v>
      </c>
      <c r="T8530">
        <v>0</v>
      </c>
      <c r="U8530" t="str">
        <f t="shared" si="400"/>
        <v xml:space="preserve"> 0</v>
      </c>
      <c r="V8530" t="s">
        <v>169</v>
      </c>
      <c r="W8530" t="s">
        <v>170</v>
      </c>
      <c r="X8530">
        <v>1</v>
      </c>
      <c r="Y8530" s="5" t="str">
        <f t="shared" si="401"/>
        <v xml:space="preserve"> Under Performing Venue</v>
      </c>
    </row>
    <row r="8531" spans="1:25" x14ac:dyDescent="0.3">
      <c r="A8531">
        <v>18383448</v>
      </c>
      <c r="B8531" t="s">
        <v>18057</v>
      </c>
      <c r="C8531">
        <v>1</v>
      </c>
      <c r="D8531" s="5" t="str">
        <f>VLOOKUP(C8531,Country!A:B,2,0)</f>
        <v>India</v>
      </c>
      <c r="E8531" t="s">
        <v>17184</v>
      </c>
      <c r="F8531" t="s">
        <v>18058</v>
      </c>
      <c r="G8531" t="s">
        <v>18016</v>
      </c>
      <c r="H8531" t="s">
        <v>18017</v>
      </c>
      <c r="I8531">
        <v>77.324558460000006</v>
      </c>
      <c r="J8531">
        <v>28.573943620000001</v>
      </c>
      <c r="K8531" t="s">
        <v>2125</v>
      </c>
      <c r="L8531">
        <v>300</v>
      </c>
      <c r="M8531" s="5" t="str">
        <f t="shared" si="399"/>
        <v>250-500</v>
      </c>
      <c r="N8531" t="s">
        <v>2120</v>
      </c>
      <c r="O8531" t="s">
        <v>33</v>
      </c>
      <c r="P8531" t="s">
        <v>33</v>
      </c>
      <c r="Q8531" t="s">
        <v>33</v>
      </c>
      <c r="R8531" t="s">
        <v>33</v>
      </c>
      <c r="S8531">
        <v>1</v>
      </c>
      <c r="T8531">
        <v>0</v>
      </c>
      <c r="U8531" t="str">
        <f t="shared" si="400"/>
        <v xml:space="preserve"> 0</v>
      </c>
      <c r="V8531" t="s">
        <v>169</v>
      </c>
      <c r="W8531" t="s">
        <v>170</v>
      </c>
      <c r="X8531">
        <v>0</v>
      </c>
      <c r="Y8531" s="5" t="str">
        <f t="shared" si="401"/>
        <v xml:space="preserve"> Under Performing Venue</v>
      </c>
    </row>
    <row r="8532" spans="1:25" x14ac:dyDescent="0.3">
      <c r="A8532">
        <v>18432192</v>
      </c>
      <c r="B8532" t="s">
        <v>18059</v>
      </c>
      <c r="C8532">
        <v>1</v>
      </c>
      <c r="D8532" s="5" t="str">
        <f>VLOOKUP(C8532,Country!A:B,2,0)</f>
        <v>India</v>
      </c>
      <c r="E8532" t="s">
        <v>17184</v>
      </c>
      <c r="F8532" t="s">
        <v>18018</v>
      </c>
      <c r="G8532" t="s">
        <v>18016</v>
      </c>
      <c r="H8532" t="s">
        <v>18017</v>
      </c>
      <c r="I8532">
        <v>77.328269599999999</v>
      </c>
      <c r="J8532">
        <v>28.574602500000001</v>
      </c>
      <c r="K8532" t="s">
        <v>2125</v>
      </c>
      <c r="L8532">
        <v>250</v>
      </c>
      <c r="M8532" s="5" t="str">
        <f t="shared" si="399"/>
        <v>100-250</v>
      </c>
      <c r="N8532" t="s">
        <v>2120</v>
      </c>
      <c r="O8532" t="s">
        <v>33</v>
      </c>
      <c r="P8532" t="s">
        <v>33</v>
      </c>
      <c r="Q8532" t="s">
        <v>33</v>
      </c>
      <c r="R8532" t="s">
        <v>33</v>
      </c>
      <c r="S8532">
        <v>1</v>
      </c>
      <c r="T8532">
        <v>0</v>
      </c>
      <c r="U8532" t="str">
        <f t="shared" si="400"/>
        <v xml:space="preserve"> 0</v>
      </c>
      <c r="V8532" t="s">
        <v>169</v>
      </c>
      <c r="W8532" t="s">
        <v>170</v>
      </c>
      <c r="X8532">
        <v>0</v>
      </c>
      <c r="Y8532" s="5" t="str">
        <f t="shared" si="401"/>
        <v xml:space="preserve"> Under Performing Venue</v>
      </c>
    </row>
    <row r="8533" spans="1:25" x14ac:dyDescent="0.3">
      <c r="A8533">
        <v>395</v>
      </c>
      <c r="B8533" t="s">
        <v>3966</v>
      </c>
      <c r="C8533">
        <v>1</v>
      </c>
      <c r="D8533" s="5" t="str">
        <f>VLOOKUP(C8533,Country!A:B,2,0)</f>
        <v>India</v>
      </c>
      <c r="E8533" t="s">
        <v>17184</v>
      </c>
      <c r="F8533" t="s">
        <v>18060</v>
      </c>
      <c r="G8533" t="s">
        <v>18016</v>
      </c>
      <c r="H8533" t="s">
        <v>18017</v>
      </c>
      <c r="I8533">
        <v>77.328325000000007</v>
      </c>
      <c r="J8533">
        <v>28.577548199999999</v>
      </c>
      <c r="K8533" t="s">
        <v>3968</v>
      </c>
      <c r="L8533">
        <v>800</v>
      </c>
      <c r="M8533" s="5" t="str">
        <f t="shared" si="399"/>
        <v>500-1000</v>
      </c>
      <c r="N8533" t="s">
        <v>2120</v>
      </c>
      <c r="O8533" t="s">
        <v>33</v>
      </c>
      <c r="P8533" t="s">
        <v>32</v>
      </c>
      <c r="Q8533" t="s">
        <v>33</v>
      </c>
      <c r="R8533" t="s">
        <v>33</v>
      </c>
      <c r="S8533">
        <v>2</v>
      </c>
      <c r="T8533">
        <v>2.2999999999999998</v>
      </c>
      <c r="U8533" t="str">
        <f t="shared" si="400"/>
        <v xml:space="preserve"> 1.8-2.4</v>
      </c>
      <c r="V8533" t="s">
        <v>1063</v>
      </c>
      <c r="W8533" t="s">
        <v>1064</v>
      </c>
      <c r="X8533">
        <v>62</v>
      </c>
      <c r="Y8533" s="5" t="str">
        <f t="shared" si="401"/>
        <v xml:space="preserve"> Under Performing Venue</v>
      </c>
    </row>
    <row r="8534" spans="1:25" x14ac:dyDescent="0.3">
      <c r="A8534">
        <v>307724</v>
      </c>
      <c r="B8534" t="s">
        <v>4824</v>
      </c>
      <c r="C8534">
        <v>1</v>
      </c>
      <c r="D8534" s="5" t="str">
        <f>VLOOKUP(C8534,Country!A:B,2,0)</f>
        <v>India</v>
      </c>
      <c r="E8534" t="s">
        <v>17184</v>
      </c>
      <c r="F8534" t="s">
        <v>18061</v>
      </c>
      <c r="G8534" t="s">
        <v>18016</v>
      </c>
      <c r="H8534" t="s">
        <v>18017</v>
      </c>
      <c r="I8534">
        <v>77.328097630000002</v>
      </c>
      <c r="J8534">
        <v>28.574339049999999</v>
      </c>
      <c r="K8534" t="s">
        <v>2125</v>
      </c>
      <c r="L8534">
        <v>500</v>
      </c>
      <c r="M8534" s="5" t="str">
        <f t="shared" si="399"/>
        <v>250-500</v>
      </c>
      <c r="N8534" t="s">
        <v>2120</v>
      </c>
      <c r="O8534" t="s">
        <v>33</v>
      </c>
      <c r="P8534" t="s">
        <v>32</v>
      </c>
      <c r="Q8534" t="s">
        <v>33</v>
      </c>
      <c r="R8534" t="s">
        <v>33</v>
      </c>
      <c r="S8534">
        <v>2</v>
      </c>
      <c r="T8534">
        <v>2</v>
      </c>
      <c r="U8534" t="str">
        <f t="shared" si="400"/>
        <v xml:space="preserve"> 1.8-2.4</v>
      </c>
      <c r="V8534" t="s">
        <v>1063</v>
      </c>
      <c r="W8534" t="s">
        <v>1064</v>
      </c>
      <c r="X8534">
        <v>74</v>
      </c>
      <c r="Y8534" s="5" t="str">
        <f t="shared" si="401"/>
        <v xml:space="preserve"> Under Performing Venue</v>
      </c>
    </row>
    <row r="8535" spans="1:25" x14ac:dyDescent="0.3">
      <c r="A8535">
        <v>1460</v>
      </c>
      <c r="B8535" t="s">
        <v>10648</v>
      </c>
      <c r="C8535">
        <v>1</v>
      </c>
      <c r="D8535" s="5" t="str">
        <f>VLOOKUP(C8535,Country!A:B,2,0)</f>
        <v>India</v>
      </c>
      <c r="E8535" t="s">
        <v>17184</v>
      </c>
      <c r="F8535" t="s">
        <v>18062</v>
      </c>
      <c r="G8535" t="s">
        <v>2698</v>
      </c>
      <c r="H8535" t="s">
        <v>18063</v>
      </c>
      <c r="I8535">
        <v>77.333157299999996</v>
      </c>
      <c r="J8535">
        <v>28.571101599999999</v>
      </c>
      <c r="K8535" t="s">
        <v>2119</v>
      </c>
      <c r="L8535">
        <v>600</v>
      </c>
      <c r="M8535" s="5" t="str">
        <f t="shared" si="399"/>
        <v>500-1000</v>
      </c>
      <c r="N8535" t="s">
        <v>2120</v>
      </c>
      <c r="O8535" t="s">
        <v>33</v>
      </c>
      <c r="P8535" t="s">
        <v>32</v>
      </c>
      <c r="Q8535" t="s">
        <v>33</v>
      </c>
      <c r="R8535" t="s">
        <v>33</v>
      </c>
      <c r="S8535">
        <v>2</v>
      </c>
      <c r="T8535">
        <v>2.8</v>
      </c>
      <c r="U8535" t="str">
        <f t="shared" si="400"/>
        <v xml:space="preserve"> 2.5-3.4</v>
      </c>
      <c r="V8535" t="s">
        <v>143</v>
      </c>
      <c r="W8535" t="s">
        <v>144</v>
      </c>
      <c r="X8535">
        <v>58</v>
      </c>
      <c r="Y8535" s="5" t="str">
        <f t="shared" si="401"/>
        <v>Average Performing Venue</v>
      </c>
    </row>
    <row r="8536" spans="1:25" x14ac:dyDescent="0.3">
      <c r="A8536">
        <v>7991</v>
      </c>
      <c r="B8536" t="s">
        <v>18064</v>
      </c>
      <c r="C8536">
        <v>1</v>
      </c>
      <c r="D8536" s="5" t="str">
        <f>VLOOKUP(C8536,Country!A:B,2,0)</f>
        <v>India</v>
      </c>
      <c r="E8536" t="s">
        <v>17184</v>
      </c>
      <c r="F8536" t="s">
        <v>18065</v>
      </c>
      <c r="G8536" t="s">
        <v>2698</v>
      </c>
      <c r="H8536" t="s">
        <v>18063</v>
      </c>
      <c r="I8536">
        <v>77.333062100000006</v>
      </c>
      <c r="J8536">
        <v>28.571496199999999</v>
      </c>
      <c r="K8536" t="s">
        <v>397</v>
      </c>
      <c r="L8536">
        <v>200</v>
      </c>
      <c r="M8536" s="5" t="str">
        <f t="shared" si="399"/>
        <v>100-250</v>
      </c>
      <c r="N8536" t="s">
        <v>2120</v>
      </c>
      <c r="O8536" t="s">
        <v>33</v>
      </c>
      <c r="P8536" t="s">
        <v>33</v>
      </c>
      <c r="Q8536" t="s">
        <v>33</v>
      </c>
      <c r="R8536" t="s">
        <v>33</v>
      </c>
      <c r="S8536">
        <v>1</v>
      </c>
      <c r="T8536">
        <v>3.2</v>
      </c>
      <c r="U8536" t="str">
        <f t="shared" si="400"/>
        <v xml:space="preserve"> 2.5-3.4</v>
      </c>
      <c r="V8536" t="s">
        <v>143</v>
      </c>
      <c r="W8536" t="s">
        <v>144</v>
      </c>
      <c r="X8536">
        <v>20</v>
      </c>
      <c r="Y8536" s="5" t="str">
        <f t="shared" si="401"/>
        <v>Average Performing Venue</v>
      </c>
    </row>
    <row r="8537" spans="1:25" x14ac:dyDescent="0.3">
      <c r="A8537">
        <v>7979</v>
      </c>
      <c r="B8537" t="s">
        <v>18066</v>
      </c>
      <c r="C8537">
        <v>1</v>
      </c>
      <c r="D8537" s="5" t="str">
        <f>VLOOKUP(C8537,Country!A:B,2,0)</f>
        <v>India</v>
      </c>
      <c r="E8537" t="s">
        <v>17184</v>
      </c>
      <c r="F8537" t="s">
        <v>18067</v>
      </c>
      <c r="G8537" t="s">
        <v>2698</v>
      </c>
      <c r="H8537" t="s">
        <v>18063</v>
      </c>
      <c r="I8537">
        <v>77.333096299999994</v>
      </c>
      <c r="J8537">
        <v>28.571464200000001</v>
      </c>
      <c r="K8537" t="s">
        <v>2379</v>
      </c>
      <c r="L8537">
        <v>100</v>
      </c>
      <c r="M8537" s="5" t="str">
        <f t="shared" si="399"/>
        <v>0-100</v>
      </c>
      <c r="N8537" t="s">
        <v>2120</v>
      </c>
      <c r="O8537" t="s">
        <v>33</v>
      </c>
      <c r="P8537" t="s">
        <v>33</v>
      </c>
      <c r="Q8537" t="s">
        <v>33</v>
      </c>
      <c r="R8537" t="s">
        <v>33</v>
      </c>
      <c r="S8537">
        <v>1</v>
      </c>
      <c r="T8537">
        <v>3.1</v>
      </c>
      <c r="U8537" t="str">
        <f t="shared" si="400"/>
        <v xml:space="preserve"> 2.5-3.4</v>
      </c>
      <c r="V8537" t="s">
        <v>143</v>
      </c>
      <c r="W8537" t="s">
        <v>144</v>
      </c>
      <c r="X8537">
        <v>14</v>
      </c>
      <c r="Y8537" s="5" t="str">
        <f t="shared" si="401"/>
        <v>Average Performing Venue</v>
      </c>
    </row>
    <row r="8538" spans="1:25" x14ac:dyDescent="0.3">
      <c r="A8538">
        <v>18323760</v>
      </c>
      <c r="B8538" t="s">
        <v>18068</v>
      </c>
      <c r="C8538">
        <v>1</v>
      </c>
      <c r="D8538" s="5" t="str">
        <f>VLOOKUP(C8538,Country!A:B,2,0)</f>
        <v>India</v>
      </c>
      <c r="E8538" t="s">
        <v>17184</v>
      </c>
      <c r="F8538" t="s">
        <v>18069</v>
      </c>
      <c r="G8538" t="s">
        <v>2698</v>
      </c>
      <c r="H8538" t="s">
        <v>18063</v>
      </c>
      <c r="I8538">
        <v>77.333158999999995</v>
      </c>
      <c r="J8538">
        <v>28.571046299999999</v>
      </c>
      <c r="K8538" t="s">
        <v>2119</v>
      </c>
      <c r="L8538">
        <v>500</v>
      </c>
      <c r="M8538" s="5" t="str">
        <f t="shared" si="399"/>
        <v>250-500</v>
      </c>
      <c r="N8538" t="s">
        <v>2120</v>
      </c>
      <c r="O8538" t="s">
        <v>33</v>
      </c>
      <c r="P8538" t="s">
        <v>32</v>
      </c>
      <c r="Q8538" t="s">
        <v>33</v>
      </c>
      <c r="R8538" t="s">
        <v>33</v>
      </c>
      <c r="S8538">
        <v>2</v>
      </c>
      <c r="T8538">
        <v>2.9</v>
      </c>
      <c r="U8538" t="str">
        <f t="shared" si="400"/>
        <v xml:space="preserve"> 2.5-3.4</v>
      </c>
      <c r="V8538" t="s">
        <v>143</v>
      </c>
      <c r="W8538" t="s">
        <v>144</v>
      </c>
      <c r="X8538">
        <v>43</v>
      </c>
      <c r="Y8538" s="5" t="str">
        <f t="shared" si="401"/>
        <v>Average Performing Venue</v>
      </c>
    </row>
    <row r="8539" spans="1:25" x14ac:dyDescent="0.3">
      <c r="A8539">
        <v>307491</v>
      </c>
      <c r="B8539" t="s">
        <v>18070</v>
      </c>
      <c r="C8539">
        <v>1</v>
      </c>
      <c r="D8539" s="5" t="str">
        <f>VLOOKUP(C8539,Country!A:B,2,0)</f>
        <v>India</v>
      </c>
      <c r="E8539" t="s">
        <v>17184</v>
      </c>
      <c r="F8539" t="s">
        <v>18071</v>
      </c>
      <c r="G8539" t="s">
        <v>2698</v>
      </c>
      <c r="H8539" t="s">
        <v>18063</v>
      </c>
      <c r="I8539">
        <v>77.333158400000002</v>
      </c>
      <c r="J8539">
        <v>28.571066099999999</v>
      </c>
      <c r="K8539" t="s">
        <v>2346</v>
      </c>
      <c r="L8539">
        <v>100</v>
      </c>
      <c r="M8539" s="5" t="str">
        <f t="shared" si="399"/>
        <v>0-100</v>
      </c>
      <c r="N8539" t="s">
        <v>2120</v>
      </c>
      <c r="O8539" t="s">
        <v>33</v>
      </c>
      <c r="P8539" t="s">
        <v>33</v>
      </c>
      <c r="Q8539" t="s">
        <v>33</v>
      </c>
      <c r="R8539" t="s">
        <v>33</v>
      </c>
      <c r="S8539">
        <v>1</v>
      </c>
      <c r="T8539">
        <v>3.2</v>
      </c>
      <c r="U8539" t="str">
        <f t="shared" si="400"/>
        <v xml:space="preserve"> 2.5-3.4</v>
      </c>
      <c r="V8539" t="s">
        <v>143</v>
      </c>
      <c r="W8539" t="s">
        <v>144</v>
      </c>
      <c r="X8539">
        <v>15</v>
      </c>
      <c r="Y8539" s="5" t="str">
        <f t="shared" si="401"/>
        <v>Average Performing Venue</v>
      </c>
    </row>
    <row r="8540" spans="1:25" x14ac:dyDescent="0.3">
      <c r="A8540">
        <v>2334</v>
      </c>
      <c r="B8540" t="s">
        <v>18072</v>
      </c>
      <c r="C8540">
        <v>1</v>
      </c>
      <c r="D8540" s="5" t="str">
        <f>VLOOKUP(C8540,Country!A:B,2,0)</f>
        <v>India</v>
      </c>
      <c r="E8540" t="s">
        <v>17184</v>
      </c>
      <c r="F8540" t="s">
        <v>18073</v>
      </c>
      <c r="G8540" t="s">
        <v>2698</v>
      </c>
      <c r="H8540" t="s">
        <v>18063</v>
      </c>
      <c r="I8540">
        <v>77.333243400000001</v>
      </c>
      <c r="J8540">
        <v>28.571128699999999</v>
      </c>
      <c r="K8540" t="s">
        <v>2972</v>
      </c>
      <c r="L8540">
        <v>400</v>
      </c>
      <c r="M8540" s="5" t="str">
        <f t="shared" si="399"/>
        <v>250-500</v>
      </c>
      <c r="N8540" t="s">
        <v>2120</v>
      </c>
      <c r="O8540" t="s">
        <v>33</v>
      </c>
      <c r="P8540" t="s">
        <v>33</v>
      </c>
      <c r="Q8540" t="s">
        <v>33</v>
      </c>
      <c r="R8540" t="s">
        <v>33</v>
      </c>
      <c r="S8540">
        <v>1</v>
      </c>
      <c r="T8540">
        <v>3.5</v>
      </c>
      <c r="U8540" t="str">
        <f t="shared" si="400"/>
        <v xml:space="preserve"> 3.5-3.9</v>
      </c>
      <c r="V8540" t="s">
        <v>106</v>
      </c>
      <c r="W8540" t="s">
        <v>107</v>
      </c>
      <c r="X8540">
        <v>85</v>
      </c>
      <c r="Y8540" s="5" t="str">
        <f t="shared" si="401"/>
        <v>Top Performing Venue</v>
      </c>
    </row>
    <row r="8541" spans="1:25" x14ac:dyDescent="0.3">
      <c r="A8541">
        <v>3153</v>
      </c>
      <c r="B8541" t="s">
        <v>18074</v>
      </c>
      <c r="C8541">
        <v>1</v>
      </c>
      <c r="D8541" s="5" t="str">
        <f>VLOOKUP(C8541,Country!A:B,2,0)</f>
        <v>India</v>
      </c>
      <c r="E8541" t="s">
        <v>17184</v>
      </c>
      <c r="F8541" t="s">
        <v>18075</v>
      </c>
      <c r="G8541" t="s">
        <v>3283</v>
      </c>
      <c r="H8541" t="s">
        <v>18076</v>
      </c>
      <c r="I8541">
        <v>77.335089699999997</v>
      </c>
      <c r="J8541">
        <v>28.567087600000001</v>
      </c>
      <c r="K8541" t="s">
        <v>59</v>
      </c>
      <c r="L8541">
        <v>300</v>
      </c>
      <c r="M8541" s="5" t="str">
        <f t="shared" si="399"/>
        <v>250-500</v>
      </c>
      <c r="N8541" t="s">
        <v>2120</v>
      </c>
      <c r="O8541" t="s">
        <v>33</v>
      </c>
      <c r="P8541" t="s">
        <v>33</v>
      </c>
      <c r="Q8541" t="s">
        <v>33</v>
      </c>
      <c r="R8541" t="s">
        <v>33</v>
      </c>
      <c r="S8541">
        <v>1</v>
      </c>
      <c r="T8541">
        <v>3.2</v>
      </c>
      <c r="U8541" t="str">
        <f t="shared" si="400"/>
        <v xml:space="preserve"> 2.5-3.4</v>
      </c>
      <c r="V8541" t="s">
        <v>143</v>
      </c>
      <c r="W8541" t="s">
        <v>144</v>
      </c>
      <c r="X8541">
        <v>46</v>
      </c>
      <c r="Y8541" s="5" t="str">
        <f t="shared" si="401"/>
        <v>Average Performing Venue</v>
      </c>
    </row>
    <row r="8542" spans="1:25" x14ac:dyDescent="0.3">
      <c r="A8542">
        <v>18361198</v>
      </c>
      <c r="B8542" t="s">
        <v>18077</v>
      </c>
      <c r="C8542">
        <v>1</v>
      </c>
      <c r="D8542" s="5" t="str">
        <f>VLOOKUP(C8542,Country!A:B,2,0)</f>
        <v>India</v>
      </c>
      <c r="E8542" t="s">
        <v>17184</v>
      </c>
      <c r="F8542" t="s">
        <v>18078</v>
      </c>
      <c r="G8542" t="s">
        <v>3283</v>
      </c>
      <c r="H8542" t="s">
        <v>18076</v>
      </c>
      <c r="I8542">
        <v>77.335358900000003</v>
      </c>
      <c r="J8542">
        <v>28.567292299999998</v>
      </c>
      <c r="K8542" t="s">
        <v>2119</v>
      </c>
      <c r="L8542">
        <v>600</v>
      </c>
      <c r="M8542" s="5" t="str">
        <f t="shared" si="399"/>
        <v>500-1000</v>
      </c>
      <c r="N8542" t="s">
        <v>2120</v>
      </c>
      <c r="O8542" t="s">
        <v>33</v>
      </c>
      <c r="P8542" t="s">
        <v>32</v>
      </c>
      <c r="Q8542" t="s">
        <v>33</v>
      </c>
      <c r="R8542" t="s">
        <v>33</v>
      </c>
      <c r="S8542">
        <v>2</v>
      </c>
      <c r="T8542">
        <v>3</v>
      </c>
      <c r="U8542" t="str">
        <f t="shared" si="400"/>
        <v xml:space="preserve"> 2.5-3.4</v>
      </c>
      <c r="V8542" t="s">
        <v>143</v>
      </c>
      <c r="W8542" t="s">
        <v>144</v>
      </c>
      <c r="X8542">
        <v>12</v>
      </c>
      <c r="Y8542" s="5" t="str">
        <f t="shared" si="401"/>
        <v>Average Performing Venue</v>
      </c>
    </row>
    <row r="8543" spans="1:25" x14ac:dyDescent="0.3">
      <c r="A8543">
        <v>309215</v>
      </c>
      <c r="B8543" t="s">
        <v>18079</v>
      </c>
      <c r="C8543">
        <v>1</v>
      </c>
      <c r="D8543" s="5" t="str">
        <f>VLOOKUP(C8543,Country!A:B,2,0)</f>
        <v>India</v>
      </c>
      <c r="E8543" t="s">
        <v>17184</v>
      </c>
      <c r="F8543" t="s">
        <v>18076</v>
      </c>
      <c r="G8543" t="s">
        <v>3283</v>
      </c>
      <c r="H8543" t="s">
        <v>18076</v>
      </c>
      <c r="I8543">
        <v>77.335269199999999</v>
      </c>
      <c r="J8543">
        <v>28.567373499999999</v>
      </c>
      <c r="K8543" t="s">
        <v>2865</v>
      </c>
      <c r="L8543">
        <v>300</v>
      </c>
      <c r="M8543" s="5" t="str">
        <f t="shared" si="399"/>
        <v>250-500</v>
      </c>
      <c r="N8543" t="s">
        <v>2120</v>
      </c>
      <c r="O8543" t="s">
        <v>33</v>
      </c>
      <c r="P8543" t="s">
        <v>33</v>
      </c>
      <c r="Q8543" t="s">
        <v>33</v>
      </c>
      <c r="R8543" t="s">
        <v>33</v>
      </c>
      <c r="S8543">
        <v>1</v>
      </c>
      <c r="T8543">
        <v>3.4</v>
      </c>
      <c r="U8543" t="str">
        <f t="shared" si="400"/>
        <v xml:space="preserve"> 2.5-3.4</v>
      </c>
      <c r="V8543" t="s">
        <v>143</v>
      </c>
      <c r="W8543" t="s">
        <v>144</v>
      </c>
      <c r="X8543">
        <v>37</v>
      </c>
      <c r="Y8543" s="5" t="str">
        <f t="shared" si="401"/>
        <v>Average Performing Venue</v>
      </c>
    </row>
    <row r="8544" spans="1:25" x14ac:dyDescent="0.3">
      <c r="A8544">
        <v>18219552</v>
      </c>
      <c r="B8544" t="s">
        <v>18080</v>
      </c>
      <c r="C8544">
        <v>1</v>
      </c>
      <c r="D8544" s="5" t="str">
        <f>VLOOKUP(C8544,Country!A:B,2,0)</f>
        <v>India</v>
      </c>
      <c r="E8544" t="s">
        <v>17184</v>
      </c>
      <c r="F8544" t="s">
        <v>18076</v>
      </c>
      <c r="G8544" t="s">
        <v>3283</v>
      </c>
      <c r="H8544" t="s">
        <v>18076</v>
      </c>
      <c r="I8544">
        <v>77.335358900000003</v>
      </c>
      <c r="J8544">
        <v>28.568457899999999</v>
      </c>
      <c r="K8544" t="s">
        <v>3353</v>
      </c>
      <c r="L8544">
        <v>500</v>
      </c>
      <c r="M8544" s="5" t="str">
        <f t="shared" si="399"/>
        <v>250-500</v>
      </c>
      <c r="N8544" t="s">
        <v>2120</v>
      </c>
      <c r="O8544" t="s">
        <v>33</v>
      </c>
      <c r="P8544" t="s">
        <v>32</v>
      </c>
      <c r="Q8544" t="s">
        <v>33</v>
      </c>
      <c r="R8544" t="s">
        <v>33</v>
      </c>
      <c r="S8544">
        <v>2</v>
      </c>
      <c r="T8544">
        <v>3.5</v>
      </c>
      <c r="U8544" t="str">
        <f t="shared" si="400"/>
        <v xml:space="preserve"> 3.5-3.9</v>
      </c>
      <c r="V8544" t="s">
        <v>106</v>
      </c>
      <c r="W8544" t="s">
        <v>107</v>
      </c>
      <c r="X8544">
        <v>144</v>
      </c>
      <c r="Y8544" s="5" t="str">
        <f t="shared" si="401"/>
        <v>Top Performing Venue</v>
      </c>
    </row>
    <row r="8545" spans="1:25" x14ac:dyDescent="0.3">
      <c r="A8545">
        <v>18478962</v>
      </c>
      <c r="B8545" t="s">
        <v>18081</v>
      </c>
      <c r="C8545">
        <v>1</v>
      </c>
      <c r="D8545" s="5" t="str">
        <f>VLOOKUP(C8545,Country!A:B,2,0)</f>
        <v>India</v>
      </c>
      <c r="E8545" t="s">
        <v>17184</v>
      </c>
      <c r="F8545" t="s">
        <v>18082</v>
      </c>
      <c r="G8545" t="s">
        <v>3283</v>
      </c>
      <c r="H8545" t="s">
        <v>18076</v>
      </c>
      <c r="I8545">
        <v>77.335572619999994</v>
      </c>
      <c r="J8545">
        <v>28.568598519999998</v>
      </c>
      <c r="K8545" t="s">
        <v>2125</v>
      </c>
      <c r="L8545">
        <v>350</v>
      </c>
      <c r="M8545" s="5" t="str">
        <f t="shared" si="399"/>
        <v>250-500</v>
      </c>
      <c r="N8545" t="s">
        <v>2120</v>
      </c>
      <c r="O8545" t="s">
        <v>33</v>
      </c>
      <c r="P8545" t="s">
        <v>33</v>
      </c>
      <c r="Q8545" t="s">
        <v>33</v>
      </c>
      <c r="R8545" t="s">
        <v>33</v>
      </c>
      <c r="S8545">
        <v>1</v>
      </c>
      <c r="T8545">
        <v>3.7</v>
      </c>
      <c r="U8545" t="str">
        <f t="shared" si="400"/>
        <v xml:space="preserve"> 3.5-3.9</v>
      </c>
      <c r="V8545" t="s">
        <v>106</v>
      </c>
      <c r="W8545" t="s">
        <v>107</v>
      </c>
      <c r="X8545">
        <v>31</v>
      </c>
      <c r="Y8545" s="5" t="str">
        <f t="shared" si="401"/>
        <v>Top Performing Venue</v>
      </c>
    </row>
    <row r="8546" spans="1:25" x14ac:dyDescent="0.3">
      <c r="A8546">
        <v>18472682</v>
      </c>
      <c r="B8546" t="s">
        <v>18083</v>
      </c>
      <c r="C8546">
        <v>1</v>
      </c>
      <c r="D8546" s="5" t="str">
        <f>VLOOKUP(C8546,Country!A:B,2,0)</f>
        <v>India</v>
      </c>
      <c r="E8546" t="s">
        <v>17184</v>
      </c>
      <c r="F8546" t="s">
        <v>18084</v>
      </c>
      <c r="G8546" t="s">
        <v>3283</v>
      </c>
      <c r="H8546" t="s">
        <v>18076</v>
      </c>
      <c r="I8546">
        <v>77.332751000000002</v>
      </c>
      <c r="J8546">
        <v>28.569734</v>
      </c>
      <c r="K8546" t="s">
        <v>2119</v>
      </c>
      <c r="L8546">
        <v>300</v>
      </c>
      <c r="M8546" s="5" t="str">
        <f t="shared" si="399"/>
        <v>250-500</v>
      </c>
      <c r="N8546" t="s">
        <v>2120</v>
      </c>
      <c r="O8546" t="s">
        <v>33</v>
      </c>
      <c r="P8546" t="s">
        <v>33</v>
      </c>
      <c r="Q8546" t="s">
        <v>33</v>
      </c>
      <c r="R8546" t="s">
        <v>33</v>
      </c>
      <c r="S8546">
        <v>1</v>
      </c>
      <c r="T8546">
        <v>0</v>
      </c>
      <c r="U8546" t="str">
        <f t="shared" si="400"/>
        <v xml:space="preserve"> 0</v>
      </c>
      <c r="V8546" t="s">
        <v>169</v>
      </c>
      <c r="W8546" t="s">
        <v>170</v>
      </c>
      <c r="X8546">
        <v>0</v>
      </c>
      <c r="Y8546" s="5" t="str">
        <f t="shared" si="401"/>
        <v xml:space="preserve"> Under Performing Venue</v>
      </c>
    </row>
    <row r="8547" spans="1:25" x14ac:dyDescent="0.3">
      <c r="A8547">
        <v>18396192</v>
      </c>
      <c r="B8547" t="s">
        <v>18085</v>
      </c>
      <c r="C8547">
        <v>1</v>
      </c>
      <c r="D8547" s="5" t="str">
        <f>VLOOKUP(C8547,Country!A:B,2,0)</f>
        <v>India</v>
      </c>
      <c r="E8547" t="s">
        <v>17184</v>
      </c>
      <c r="F8547" t="s">
        <v>18086</v>
      </c>
      <c r="G8547" t="s">
        <v>3283</v>
      </c>
      <c r="H8547" t="s">
        <v>18076</v>
      </c>
      <c r="I8547">
        <v>77.335269199999999</v>
      </c>
      <c r="J8547">
        <v>28.567283799999998</v>
      </c>
      <c r="K8547" t="s">
        <v>150</v>
      </c>
      <c r="L8547">
        <v>200</v>
      </c>
      <c r="M8547" s="5" t="str">
        <f t="shared" si="399"/>
        <v>100-250</v>
      </c>
      <c r="N8547" t="s">
        <v>2120</v>
      </c>
      <c r="O8547" t="s">
        <v>33</v>
      </c>
      <c r="P8547" t="s">
        <v>33</v>
      </c>
      <c r="Q8547" t="s">
        <v>33</v>
      </c>
      <c r="R8547" t="s">
        <v>33</v>
      </c>
      <c r="S8547">
        <v>1</v>
      </c>
      <c r="T8547">
        <v>0</v>
      </c>
      <c r="U8547" t="str">
        <f t="shared" si="400"/>
        <v xml:space="preserve"> 0</v>
      </c>
      <c r="V8547" t="s">
        <v>169</v>
      </c>
      <c r="W8547" t="s">
        <v>170</v>
      </c>
      <c r="X8547">
        <v>0</v>
      </c>
      <c r="Y8547" s="5" t="str">
        <f t="shared" si="401"/>
        <v xml:space="preserve"> Under Performing Venue</v>
      </c>
    </row>
    <row r="8548" spans="1:25" x14ac:dyDescent="0.3">
      <c r="A8548">
        <v>18138415</v>
      </c>
      <c r="B8548" t="s">
        <v>18087</v>
      </c>
      <c r="C8548">
        <v>1</v>
      </c>
      <c r="D8548" s="5" t="str">
        <f>VLOOKUP(C8548,Country!A:B,2,0)</f>
        <v>India</v>
      </c>
      <c r="E8548" t="s">
        <v>17184</v>
      </c>
      <c r="F8548" t="s">
        <v>18088</v>
      </c>
      <c r="G8548" t="s">
        <v>18089</v>
      </c>
      <c r="H8548" t="s">
        <v>18090</v>
      </c>
      <c r="I8548">
        <v>77.319038000000006</v>
      </c>
      <c r="J8548">
        <v>28.581855099999999</v>
      </c>
      <c r="K8548" t="s">
        <v>3116</v>
      </c>
      <c r="L8548">
        <v>500</v>
      </c>
      <c r="M8548" s="5" t="str">
        <f t="shared" si="399"/>
        <v>250-500</v>
      </c>
      <c r="N8548" t="s">
        <v>2120</v>
      </c>
      <c r="O8548" t="s">
        <v>33</v>
      </c>
      <c r="P8548" t="s">
        <v>32</v>
      </c>
      <c r="Q8548" t="s">
        <v>33</v>
      </c>
      <c r="R8548" t="s">
        <v>33</v>
      </c>
      <c r="S8548">
        <v>2</v>
      </c>
      <c r="T8548">
        <v>2.8</v>
      </c>
      <c r="U8548" t="str">
        <f t="shared" si="400"/>
        <v xml:space="preserve"> 2.5-3.4</v>
      </c>
      <c r="V8548" t="s">
        <v>143</v>
      </c>
      <c r="W8548" t="s">
        <v>144</v>
      </c>
      <c r="X8548">
        <v>8</v>
      </c>
      <c r="Y8548" s="5" t="str">
        <f t="shared" si="401"/>
        <v>Average Performing Venue</v>
      </c>
    </row>
    <row r="8549" spans="1:25" x14ac:dyDescent="0.3">
      <c r="A8549">
        <v>18429379</v>
      </c>
      <c r="B8549" t="s">
        <v>18091</v>
      </c>
      <c r="C8549">
        <v>1</v>
      </c>
      <c r="D8549" s="5" t="str">
        <f>VLOOKUP(C8549,Country!A:B,2,0)</f>
        <v>India</v>
      </c>
      <c r="E8549" t="s">
        <v>17184</v>
      </c>
      <c r="F8549" t="s">
        <v>18092</v>
      </c>
      <c r="G8549" t="s">
        <v>18089</v>
      </c>
      <c r="H8549" t="s">
        <v>18090</v>
      </c>
      <c r="I8549">
        <v>77.318756699999994</v>
      </c>
      <c r="J8549">
        <v>28.582130899999999</v>
      </c>
      <c r="K8549" t="s">
        <v>2125</v>
      </c>
      <c r="L8549">
        <v>200</v>
      </c>
      <c r="M8549" s="5" t="str">
        <f t="shared" si="399"/>
        <v>100-250</v>
      </c>
      <c r="N8549" t="s">
        <v>2120</v>
      </c>
      <c r="O8549" t="s">
        <v>33</v>
      </c>
      <c r="P8549" t="s">
        <v>33</v>
      </c>
      <c r="Q8549" t="s">
        <v>33</v>
      </c>
      <c r="R8549" t="s">
        <v>33</v>
      </c>
      <c r="S8549">
        <v>1</v>
      </c>
      <c r="T8549">
        <v>3</v>
      </c>
      <c r="U8549" t="str">
        <f t="shared" si="400"/>
        <v xml:space="preserve"> 2.5-3.4</v>
      </c>
      <c r="V8549" t="s">
        <v>143</v>
      </c>
      <c r="W8549" t="s">
        <v>144</v>
      </c>
      <c r="X8549">
        <v>5</v>
      </c>
      <c r="Y8549" s="5" t="str">
        <f t="shared" si="401"/>
        <v>Average Performing Venue</v>
      </c>
    </row>
    <row r="8550" spans="1:25" x14ac:dyDescent="0.3">
      <c r="A8550">
        <v>3443</v>
      </c>
      <c r="B8550" t="s">
        <v>18093</v>
      </c>
      <c r="C8550">
        <v>1</v>
      </c>
      <c r="D8550" s="5" t="str">
        <f>VLOOKUP(C8550,Country!A:B,2,0)</f>
        <v>India</v>
      </c>
      <c r="E8550" t="s">
        <v>17184</v>
      </c>
      <c r="F8550" t="s">
        <v>18094</v>
      </c>
      <c r="G8550" t="s">
        <v>18089</v>
      </c>
      <c r="H8550" t="s">
        <v>18090</v>
      </c>
      <c r="I8550">
        <v>77.317319299999994</v>
      </c>
      <c r="J8550">
        <v>28.5810955</v>
      </c>
      <c r="K8550" t="s">
        <v>2285</v>
      </c>
      <c r="L8550">
        <v>300</v>
      </c>
      <c r="M8550" s="5" t="str">
        <f t="shared" si="399"/>
        <v>250-500</v>
      </c>
      <c r="N8550" t="s">
        <v>2120</v>
      </c>
      <c r="O8550" t="s">
        <v>33</v>
      </c>
      <c r="P8550" t="s">
        <v>33</v>
      </c>
      <c r="Q8550" t="s">
        <v>33</v>
      </c>
      <c r="R8550" t="s">
        <v>33</v>
      </c>
      <c r="S8550">
        <v>1</v>
      </c>
      <c r="T8550">
        <v>3.9</v>
      </c>
      <c r="U8550" t="str">
        <f t="shared" si="400"/>
        <v xml:space="preserve"> 3.5-3.9</v>
      </c>
      <c r="V8550" t="s">
        <v>106</v>
      </c>
      <c r="W8550" t="s">
        <v>107</v>
      </c>
      <c r="X8550">
        <v>140</v>
      </c>
      <c r="Y8550" s="5" t="str">
        <f t="shared" si="401"/>
        <v>Top Performing Venue</v>
      </c>
    </row>
    <row r="8551" spans="1:25" x14ac:dyDescent="0.3">
      <c r="A8551">
        <v>18466412</v>
      </c>
      <c r="B8551" t="s">
        <v>18095</v>
      </c>
      <c r="C8551">
        <v>1</v>
      </c>
      <c r="D8551" s="5" t="str">
        <f>VLOOKUP(C8551,Country!A:B,2,0)</f>
        <v>India</v>
      </c>
      <c r="E8551" t="s">
        <v>17184</v>
      </c>
      <c r="F8551" t="s">
        <v>18096</v>
      </c>
      <c r="G8551" t="s">
        <v>18089</v>
      </c>
      <c r="H8551" t="s">
        <v>18090</v>
      </c>
      <c r="I8551">
        <v>0</v>
      </c>
      <c r="J8551">
        <v>0</v>
      </c>
      <c r="K8551" t="s">
        <v>2290</v>
      </c>
      <c r="L8551">
        <v>300</v>
      </c>
      <c r="M8551" s="5" t="str">
        <f t="shared" si="399"/>
        <v>250-500</v>
      </c>
      <c r="N8551" t="s">
        <v>2120</v>
      </c>
      <c r="O8551" t="s">
        <v>33</v>
      </c>
      <c r="P8551" t="s">
        <v>33</v>
      </c>
      <c r="Q8551" t="s">
        <v>33</v>
      </c>
      <c r="R8551" t="s">
        <v>33</v>
      </c>
      <c r="S8551">
        <v>1</v>
      </c>
      <c r="T8551">
        <v>0</v>
      </c>
      <c r="U8551" t="str">
        <f t="shared" si="400"/>
        <v xml:space="preserve"> 0</v>
      </c>
      <c r="V8551" t="s">
        <v>169</v>
      </c>
      <c r="W8551" t="s">
        <v>170</v>
      </c>
      <c r="X8551">
        <v>3</v>
      </c>
      <c r="Y8551" s="5" t="str">
        <f t="shared" si="401"/>
        <v xml:space="preserve"> Under Performing Venue</v>
      </c>
    </row>
    <row r="8552" spans="1:25" x14ac:dyDescent="0.3">
      <c r="A8552">
        <v>18180048</v>
      </c>
      <c r="B8552" t="s">
        <v>18097</v>
      </c>
      <c r="C8552">
        <v>1</v>
      </c>
      <c r="D8552" s="5" t="str">
        <f>VLOOKUP(C8552,Country!A:B,2,0)</f>
        <v>India</v>
      </c>
      <c r="E8552" t="s">
        <v>17184</v>
      </c>
      <c r="F8552" t="s">
        <v>18098</v>
      </c>
      <c r="G8552" t="s">
        <v>18089</v>
      </c>
      <c r="H8552" t="s">
        <v>18090</v>
      </c>
      <c r="I8552">
        <v>77.3173563</v>
      </c>
      <c r="J8552">
        <v>28.581013200000001</v>
      </c>
      <c r="K8552" t="s">
        <v>2285</v>
      </c>
      <c r="L8552">
        <v>300</v>
      </c>
      <c r="M8552" s="5" t="str">
        <f t="shared" si="399"/>
        <v>250-500</v>
      </c>
      <c r="N8552" t="s">
        <v>2120</v>
      </c>
      <c r="O8552" t="s">
        <v>33</v>
      </c>
      <c r="P8552" t="s">
        <v>33</v>
      </c>
      <c r="Q8552" t="s">
        <v>33</v>
      </c>
      <c r="R8552" t="s">
        <v>33</v>
      </c>
      <c r="S8552">
        <v>1</v>
      </c>
      <c r="T8552">
        <v>0</v>
      </c>
      <c r="U8552" t="str">
        <f t="shared" si="400"/>
        <v xml:space="preserve"> 0</v>
      </c>
      <c r="V8552" t="s">
        <v>169</v>
      </c>
      <c r="W8552" t="s">
        <v>170</v>
      </c>
      <c r="X8552">
        <v>3</v>
      </c>
      <c r="Y8552" s="5" t="str">
        <f t="shared" si="401"/>
        <v xml:space="preserve"> Under Performing Venue</v>
      </c>
    </row>
    <row r="8553" spans="1:25" x14ac:dyDescent="0.3">
      <c r="A8553">
        <v>302535</v>
      </c>
      <c r="B8553" t="s">
        <v>17576</v>
      </c>
      <c r="C8553">
        <v>1</v>
      </c>
      <c r="D8553" s="5" t="str">
        <f>VLOOKUP(C8553,Country!A:B,2,0)</f>
        <v>India</v>
      </c>
      <c r="E8553" t="s">
        <v>17184</v>
      </c>
      <c r="F8553" t="s">
        <v>18099</v>
      </c>
      <c r="G8553" t="s">
        <v>3289</v>
      </c>
      <c r="H8553" t="s">
        <v>18100</v>
      </c>
      <c r="I8553">
        <v>77.3409391</v>
      </c>
      <c r="J8553">
        <v>28.5722363</v>
      </c>
      <c r="K8553" t="s">
        <v>17578</v>
      </c>
      <c r="L8553">
        <v>600</v>
      </c>
      <c r="M8553" s="5" t="str">
        <f t="shared" si="399"/>
        <v>500-1000</v>
      </c>
      <c r="N8553" t="s">
        <v>2120</v>
      </c>
      <c r="O8553" t="s">
        <v>33</v>
      </c>
      <c r="P8553" t="s">
        <v>32</v>
      </c>
      <c r="Q8553" t="s">
        <v>33</v>
      </c>
      <c r="R8553" t="s">
        <v>33</v>
      </c>
      <c r="S8553">
        <v>2</v>
      </c>
      <c r="T8553">
        <v>3.7</v>
      </c>
      <c r="U8553" t="str">
        <f t="shared" si="400"/>
        <v xml:space="preserve"> 3.5-3.9</v>
      </c>
      <c r="V8553" t="s">
        <v>106</v>
      </c>
      <c r="W8553" t="s">
        <v>107</v>
      </c>
      <c r="X8553">
        <v>164</v>
      </c>
      <c r="Y8553" s="5" t="str">
        <f t="shared" si="401"/>
        <v>Top Performing Venue</v>
      </c>
    </row>
    <row r="8554" spans="1:25" x14ac:dyDescent="0.3">
      <c r="A8554">
        <v>18311928</v>
      </c>
      <c r="B8554" t="s">
        <v>18101</v>
      </c>
      <c r="C8554">
        <v>1</v>
      </c>
      <c r="D8554" s="5" t="str">
        <f>VLOOKUP(C8554,Country!A:B,2,0)</f>
        <v>India</v>
      </c>
      <c r="E8554" t="s">
        <v>17184</v>
      </c>
      <c r="F8554" t="s">
        <v>18102</v>
      </c>
      <c r="G8554" t="s">
        <v>3289</v>
      </c>
      <c r="H8554" t="s">
        <v>18100</v>
      </c>
      <c r="I8554">
        <v>77.340832599999999</v>
      </c>
      <c r="J8554">
        <v>28.572471100000001</v>
      </c>
      <c r="K8554" t="s">
        <v>18103</v>
      </c>
      <c r="L8554">
        <v>800</v>
      </c>
      <c r="M8554" s="5" t="str">
        <f t="shared" si="399"/>
        <v>500-1000</v>
      </c>
      <c r="N8554" t="s">
        <v>2120</v>
      </c>
      <c r="O8554" t="s">
        <v>32</v>
      </c>
      <c r="P8554" t="s">
        <v>32</v>
      </c>
      <c r="Q8554" t="s">
        <v>33</v>
      </c>
      <c r="R8554" t="s">
        <v>33</v>
      </c>
      <c r="S8554">
        <v>2</v>
      </c>
      <c r="T8554">
        <v>3.7</v>
      </c>
      <c r="U8554" t="str">
        <f t="shared" si="400"/>
        <v xml:space="preserve"> 3.5-3.9</v>
      </c>
      <c r="V8554" t="s">
        <v>106</v>
      </c>
      <c r="W8554" t="s">
        <v>107</v>
      </c>
      <c r="X8554">
        <v>131</v>
      </c>
      <c r="Y8554" s="5" t="str">
        <f t="shared" si="401"/>
        <v>Top Performing Venue</v>
      </c>
    </row>
    <row r="8555" spans="1:25" x14ac:dyDescent="0.3">
      <c r="A8555">
        <v>18446503</v>
      </c>
      <c r="B8555" t="s">
        <v>18104</v>
      </c>
      <c r="C8555">
        <v>1</v>
      </c>
      <c r="D8555" s="5" t="str">
        <f>VLOOKUP(C8555,Country!A:B,2,0)</f>
        <v>India</v>
      </c>
      <c r="E8555" t="s">
        <v>17184</v>
      </c>
      <c r="F8555" t="s">
        <v>18105</v>
      </c>
      <c r="G8555" t="s">
        <v>3293</v>
      </c>
      <c r="H8555" t="s">
        <v>18106</v>
      </c>
      <c r="I8555">
        <v>77.346491</v>
      </c>
      <c r="J8555">
        <v>28.576754000000001</v>
      </c>
      <c r="K8555" t="s">
        <v>2125</v>
      </c>
      <c r="L8555">
        <v>200</v>
      </c>
      <c r="M8555" s="5" t="str">
        <f t="shared" si="399"/>
        <v>100-250</v>
      </c>
      <c r="N8555" t="s">
        <v>2120</v>
      </c>
      <c r="O8555" t="s">
        <v>33</v>
      </c>
      <c r="P8555" t="s">
        <v>33</v>
      </c>
      <c r="Q8555" t="s">
        <v>33</v>
      </c>
      <c r="R8555" t="s">
        <v>33</v>
      </c>
      <c r="S8555">
        <v>1</v>
      </c>
      <c r="T8555">
        <v>3</v>
      </c>
      <c r="U8555" t="str">
        <f t="shared" si="400"/>
        <v xml:space="preserve"> 2.5-3.4</v>
      </c>
      <c r="V8555" t="s">
        <v>143</v>
      </c>
      <c r="W8555" t="s">
        <v>144</v>
      </c>
      <c r="X8555">
        <v>4</v>
      </c>
      <c r="Y8555" s="5" t="str">
        <f t="shared" si="401"/>
        <v>Average Performing Venue</v>
      </c>
    </row>
    <row r="8556" spans="1:25" x14ac:dyDescent="0.3">
      <c r="A8556">
        <v>18157374</v>
      </c>
      <c r="B8556" t="s">
        <v>17853</v>
      </c>
      <c r="C8556">
        <v>1</v>
      </c>
      <c r="D8556" s="5" t="str">
        <f>VLOOKUP(C8556,Country!A:B,2,0)</f>
        <v>India</v>
      </c>
      <c r="E8556" t="s">
        <v>17184</v>
      </c>
      <c r="F8556" t="s">
        <v>18107</v>
      </c>
      <c r="G8556" t="s">
        <v>3293</v>
      </c>
      <c r="H8556" t="s">
        <v>18106</v>
      </c>
      <c r="I8556">
        <v>77.339441699999995</v>
      </c>
      <c r="J8556">
        <v>28.579198600000002</v>
      </c>
      <c r="K8556" t="s">
        <v>2125</v>
      </c>
      <c r="L8556">
        <v>600</v>
      </c>
      <c r="M8556" s="5" t="str">
        <f t="shared" si="399"/>
        <v>500-1000</v>
      </c>
      <c r="N8556" t="s">
        <v>2120</v>
      </c>
      <c r="O8556" t="s">
        <v>33</v>
      </c>
      <c r="P8556" t="s">
        <v>33</v>
      </c>
      <c r="Q8556" t="s">
        <v>33</v>
      </c>
      <c r="R8556" t="s">
        <v>33</v>
      </c>
      <c r="S8556">
        <v>2</v>
      </c>
      <c r="T8556">
        <v>2.7</v>
      </c>
      <c r="U8556" t="str">
        <f t="shared" si="400"/>
        <v xml:space="preserve"> 2.5-3.4</v>
      </c>
      <c r="V8556" t="s">
        <v>143</v>
      </c>
      <c r="W8556" t="s">
        <v>144</v>
      </c>
      <c r="X8556">
        <v>20</v>
      </c>
      <c r="Y8556" s="5" t="str">
        <f t="shared" si="401"/>
        <v>Average Performing Venue</v>
      </c>
    </row>
    <row r="8557" spans="1:25" x14ac:dyDescent="0.3">
      <c r="A8557">
        <v>309059</v>
      </c>
      <c r="B8557" t="s">
        <v>18108</v>
      </c>
      <c r="C8557">
        <v>1</v>
      </c>
      <c r="D8557" s="5" t="str">
        <f>VLOOKUP(C8557,Country!A:B,2,0)</f>
        <v>India</v>
      </c>
      <c r="E8557" t="s">
        <v>17184</v>
      </c>
      <c r="F8557" t="s">
        <v>18109</v>
      </c>
      <c r="G8557" t="s">
        <v>3293</v>
      </c>
      <c r="H8557" t="s">
        <v>18106</v>
      </c>
      <c r="I8557">
        <v>77.343035860000001</v>
      </c>
      <c r="J8557">
        <v>28.579322600000001</v>
      </c>
      <c r="K8557" t="s">
        <v>59</v>
      </c>
      <c r="L8557">
        <v>400</v>
      </c>
      <c r="M8557" s="5" t="str">
        <f t="shared" si="399"/>
        <v>250-500</v>
      </c>
      <c r="N8557" t="s">
        <v>2120</v>
      </c>
      <c r="O8557" t="s">
        <v>33</v>
      </c>
      <c r="P8557" t="s">
        <v>33</v>
      </c>
      <c r="Q8557" t="s">
        <v>33</v>
      </c>
      <c r="R8557" t="s">
        <v>33</v>
      </c>
      <c r="S8557">
        <v>1</v>
      </c>
      <c r="T8557">
        <v>3.1</v>
      </c>
      <c r="U8557" t="str">
        <f t="shared" si="400"/>
        <v xml:space="preserve"> 2.5-3.4</v>
      </c>
      <c r="V8557" t="s">
        <v>143</v>
      </c>
      <c r="W8557" t="s">
        <v>144</v>
      </c>
      <c r="X8557">
        <v>5</v>
      </c>
      <c r="Y8557" s="5" t="str">
        <f t="shared" si="401"/>
        <v>Average Performing Venue</v>
      </c>
    </row>
    <row r="8558" spans="1:25" x14ac:dyDescent="0.3">
      <c r="A8558">
        <v>18291234</v>
      </c>
      <c r="B8558" t="s">
        <v>5243</v>
      </c>
      <c r="C8558">
        <v>1</v>
      </c>
      <c r="D8558" s="5" t="str">
        <f>VLOOKUP(C8558,Country!A:B,2,0)</f>
        <v>India</v>
      </c>
      <c r="E8558" t="s">
        <v>17184</v>
      </c>
      <c r="F8558" t="s">
        <v>18110</v>
      </c>
      <c r="G8558" t="s">
        <v>3293</v>
      </c>
      <c r="H8558" t="s">
        <v>18106</v>
      </c>
      <c r="I8558">
        <v>77.353663400000002</v>
      </c>
      <c r="J8558">
        <v>28.574308599999998</v>
      </c>
      <c r="K8558" t="s">
        <v>59</v>
      </c>
      <c r="L8558">
        <v>350</v>
      </c>
      <c r="M8558" s="5" t="str">
        <f t="shared" si="399"/>
        <v>250-500</v>
      </c>
      <c r="N8558" t="s">
        <v>2120</v>
      </c>
      <c r="O8558" t="s">
        <v>33</v>
      </c>
      <c r="P8558" t="s">
        <v>33</v>
      </c>
      <c r="Q8558" t="s">
        <v>33</v>
      </c>
      <c r="R8558" t="s">
        <v>33</v>
      </c>
      <c r="S8558">
        <v>1</v>
      </c>
      <c r="T8558">
        <v>2.6</v>
      </c>
      <c r="U8558" t="str">
        <f t="shared" si="400"/>
        <v xml:space="preserve"> 2.5-3.4</v>
      </c>
      <c r="V8558" t="s">
        <v>143</v>
      </c>
      <c r="W8558" t="s">
        <v>144</v>
      </c>
      <c r="X8558">
        <v>32</v>
      </c>
      <c r="Y8558" s="5" t="str">
        <f t="shared" si="401"/>
        <v>Average Performing Venue</v>
      </c>
    </row>
    <row r="8559" spans="1:25" x14ac:dyDescent="0.3">
      <c r="A8559">
        <v>18458315</v>
      </c>
      <c r="B8559" t="s">
        <v>18111</v>
      </c>
      <c r="C8559">
        <v>1</v>
      </c>
      <c r="D8559" s="5" t="str">
        <f>VLOOKUP(C8559,Country!A:B,2,0)</f>
        <v>India</v>
      </c>
      <c r="E8559" t="s">
        <v>17184</v>
      </c>
      <c r="F8559" t="s">
        <v>18112</v>
      </c>
      <c r="G8559" t="s">
        <v>3293</v>
      </c>
      <c r="H8559" t="s">
        <v>18106</v>
      </c>
      <c r="I8559">
        <v>0</v>
      </c>
      <c r="J8559">
        <v>0</v>
      </c>
      <c r="K8559" t="s">
        <v>2285</v>
      </c>
      <c r="L8559">
        <v>200</v>
      </c>
      <c r="M8559" s="5" t="str">
        <f t="shared" si="399"/>
        <v>100-250</v>
      </c>
      <c r="N8559" t="s">
        <v>2120</v>
      </c>
      <c r="O8559" t="s">
        <v>33</v>
      </c>
      <c r="P8559" t="s">
        <v>33</v>
      </c>
      <c r="Q8559" t="s">
        <v>33</v>
      </c>
      <c r="R8559" t="s">
        <v>33</v>
      </c>
      <c r="S8559">
        <v>1</v>
      </c>
      <c r="T8559">
        <v>3.7</v>
      </c>
      <c r="U8559" t="str">
        <f t="shared" si="400"/>
        <v xml:space="preserve"> 3.5-3.9</v>
      </c>
      <c r="V8559" t="s">
        <v>106</v>
      </c>
      <c r="W8559" t="s">
        <v>107</v>
      </c>
      <c r="X8559">
        <v>49</v>
      </c>
      <c r="Y8559" s="5" t="str">
        <f t="shared" si="401"/>
        <v>Top Performing Venue</v>
      </c>
    </row>
    <row r="8560" spans="1:25" x14ac:dyDescent="0.3">
      <c r="A8560">
        <v>18457856</v>
      </c>
      <c r="B8560" t="s">
        <v>18113</v>
      </c>
      <c r="C8560">
        <v>1</v>
      </c>
      <c r="D8560" s="5" t="str">
        <f>VLOOKUP(C8560,Country!A:B,2,0)</f>
        <v>India</v>
      </c>
      <c r="E8560" t="s">
        <v>17184</v>
      </c>
      <c r="F8560" t="s">
        <v>18114</v>
      </c>
      <c r="G8560" t="s">
        <v>3293</v>
      </c>
      <c r="H8560" t="s">
        <v>18106</v>
      </c>
      <c r="I8560">
        <v>0</v>
      </c>
      <c r="J8560">
        <v>0</v>
      </c>
      <c r="K8560" t="s">
        <v>4151</v>
      </c>
      <c r="L8560">
        <v>250</v>
      </c>
      <c r="M8560" s="5" t="str">
        <f t="shared" si="399"/>
        <v>100-250</v>
      </c>
      <c r="N8560" t="s">
        <v>2120</v>
      </c>
      <c r="O8560" t="s">
        <v>33</v>
      </c>
      <c r="P8560" t="s">
        <v>33</v>
      </c>
      <c r="Q8560" t="s">
        <v>33</v>
      </c>
      <c r="R8560" t="s">
        <v>33</v>
      </c>
      <c r="S8560">
        <v>1</v>
      </c>
      <c r="T8560">
        <v>0</v>
      </c>
      <c r="U8560" t="str">
        <f t="shared" si="400"/>
        <v xml:space="preserve"> 0</v>
      </c>
      <c r="V8560" t="s">
        <v>169</v>
      </c>
      <c r="W8560" t="s">
        <v>170</v>
      </c>
      <c r="X8560">
        <v>0</v>
      </c>
      <c r="Y8560" s="5" t="str">
        <f t="shared" si="401"/>
        <v xml:space="preserve"> Under Performing Venue</v>
      </c>
    </row>
    <row r="8561" spans="1:25" x14ac:dyDescent="0.3">
      <c r="A8561">
        <v>18323684</v>
      </c>
      <c r="B8561" t="s">
        <v>18115</v>
      </c>
      <c r="C8561">
        <v>1</v>
      </c>
      <c r="D8561" s="5" t="str">
        <f>VLOOKUP(C8561,Country!A:B,2,0)</f>
        <v>India</v>
      </c>
      <c r="E8561" t="s">
        <v>17184</v>
      </c>
      <c r="F8561" t="s">
        <v>18116</v>
      </c>
      <c r="G8561" t="s">
        <v>3293</v>
      </c>
      <c r="H8561" t="s">
        <v>18106</v>
      </c>
      <c r="I8561">
        <v>77.346934200000007</v>
      </c>
      <c r="J8561">
        <v>28.577350200000001</v>
      </c>
      <c r="K8561" t="s">
        <v>2285</v>
      </c>
      <c r="L8561">
        <v>500</v>
      </c>
      <c r="M8561" s="5" t="str">
        <f t="shared" si="399"/>
        <v>250-500</v>
      </c>
      <c r="N8561" t="s">
        <v>2120</v>
      </c>
      <c r="O8561" t="s">
        <v>33</v>
      </c>
      <c r="P8561" t="s">
        <v>33</v>
      </c>
      <c r="Q8561" t="s">
        <v>33</v>
      </c>
      <c r="R8561" t="s">
        <v>33</v>
      </c>
      <c r="S8561">
        <v>2</v>
      </c>
      <c r="T8561">
        <v>0</v>
      </c>
      <c r="U8561" t="str">
        <f t="shared" si="400"/>
        <v xml:space="preserve"> 0</v>
      </c>
      <c r="V8561" t="s">
        <v>169</v>
      </c>
      <c r="W8561" t="s">
        <v>170</v>
      </c>
      <c r="X8561">
        <v>1</v>
      </c>
      <c r="Y8561" s="5" t="str">
        <f t="shared" si="401"/>
        <v xml:space="preserve"> Under Performing Venue</v>
      </c>
    </row>
    <row r="8562" spans="1:25" x14ac:dyDescent="0.3">
      <c r="A8562">
        <v>18244230</v>
      </c>
      <c r="B8562" t="s">
        <v>3551</v>
      </c>
      <c r="C8562">
        <v>1</v>
      </c>
      <c r="D8562" s="5" t="str">
        <f>VLOOKUP(C8562,Country!A:B,2,0)</f>
        <v>India</v>
      </c>
      <c r="E8562" t="s">
        <v>17184</v>
      </c>
      <c r="F8562" t="s">
        <v>18117</v>
      </c>
      <c r="G8562" t="s">
        <v>3293</v>
      </c>
      <c r="H8562" t="s">
        <v>18106</v>
      </c>
      <c r="I8562">
        <v>77.347651999999997</v>
      </c>
      <c r="J8562">
        <v>28.5744592</v>
      </c>
      <c r="K8562" t="s">
        <v>3179</v>
      </c>
      <c r="L8562">
        <v>250</v>
      </c>
      <c r="M8562" s="5" t="str">
        <f t="shared" si="399"/>
        <v>100-250</v>
      </c>
      <c r="N8562" t="s">
        <v>2120</v>
      </c>
      <c r="O8562" t="s">
        <v>33</v>
      </c>
      <c r="P8562" t="s">
        <v>33</v>
      </c>
      <c r="Q8562" t="s">
        <v>33</v>
      </c>
      <c r="R8562" t="s">
        <v>33</v>
      </c>
      <c r="S8562">
        <v>1</v>
      </c>
      <c r="T8562">
        <v>0</v>
      </c>
      <c r="U8562" t="str">
        <f t="shared" si="400"/>
        <v xml:space="preserve"> 0</v>
      </c>
      <c r="V8562" t="s">
        <v>169</v>
      </c>
      <c r="W8562" t="s">
        <v>170</v>
      </c>
      <c r="X8562">
        <v>0</v>
      </c>
      <c r="Y8562" s="5" t="str">
        <f t="shared" si="401"/>
        <v xml:space="preserve"> Under Performing Venue</v>
      </c>
    </row>
    <row r="8563" spans="1:25" x14ac:dyDescent="0.3">
      <c r="A8563">
        <v>18204467</v>
      </c>
      <c r="B8563" t="s">
        <v>18118</v>
      </c>
      <c r="C8563">
        <v>1</v>
      </c>
      <c r="D8563" s="5" t="str">
        <f>VLOOKUP(C8563,Country!A:B,2,0)</f>
        <v>India</v>
      </c>
      <c r="E8563" t="s">
        <v>17184</v>
      </c>
      <c r="F8563" t="s">
        <v>18119</v>
      </c>
      <c r="G8563" t="s">
        <v>18120</v>
      </c>
      <c r="H8563" t="s">
        <v>18121</v>
      </c>
      <c r="I8563">
        <v>77.3499908</v>
      </c>
      <c r="J8563">
        <v>28.586619599999999</v>
      </c>
      <c r="K8563" t="s">
        <v>2409</v>
      </c>
      <c r="L8563">
        <v>300</v>
      </c>
      <c r="M8563" s="5" t="str">
        <f t="shared" si="399"/>
        <v>250-500</v>
      </c>
      <c r="N8563" t="s">
        <v>2120</v>
      </c>
      <c r="O8563" t="s">
        <v>33</v>
      </c>
      <c r="P8563" t="s">
        <v>33</v>
      </c>
      <c r="Q8563" t="s">
        <v>33</v>
      </c>
      <c r="R8563" t="s">
        <v>33</v>
      </c>
      <c r="S8563">
        <v>1</v>
      </c>
      <c r="T8563">
        <v>3</v>
      </c>
      <c r="U8563" t="str">
        <f t="shared" si="400"/>
        <v xml:space="preserve"> 2.5-3.4</v>
      </c>
      <c r="V8563" t="s">
        <v>143</v>
      </c>
      <c r="W8563" t="s">
        <v>144</v>
      </c>
      <c r="X8563">
        <v>8</v>
      </c>
      <c r="Y8563" s="5" t="str">
        <f t="shared" si="401"/>
        <v>Average Performing Venue</v>
      </c>
    </row>
    <row r="8564" spans="1:25" x14ac:dyDescent="0.3">
      <c r="A8564">
        <v>18306542</v>
      </c>
      <c r="B8564" t="s">
        <v>18122</v>
      </c>
      <c r="C8564">
        <v>1</v>
      </c>
      <c r="D8564" s="5" t="str">
        <f>VLOOKUP(C8564,Country!A:B,2,0)</f>
        <v>India</v>
      </c>
      <c r="E8564" t="s">
        <v>17184</v>
      </c>
      <c r="F8564" t="s">
        <v>18123</v>
      </c>
      <c r="G8564" t="s">
        <v>18120</v>
      </c>
      <c r="H8564" t="s">
        <v>18121</v>
      </c>
      <c r="I8564">
        <v>77.353663400000002</v>
      </c>
      <c r="J8564">
        <v>28.574308599999998</v>
      </c>
      <c r="K8564" t="s">
        <v>2346</v>
      </c>
      <c r="L8564">
        <v>450</v>
      </c>
      <c r="M8564" s="5" t="str">
        <f t="shared" si="399"/>
        <v>250-500</v>
      </c>
      <c r="N8564" t="s">
        <v>2120</v>
      </c>
      <c r="O8564" t="s">
        <v>33</v>
      </c>
      <c r="P8564" t="s">
        <v>33</v>
      </c>
      <c r="Q8564" t="s">
        <v>33</v>
      </c>
      <c r="R8564" t="s">
        <v>33</v>
      </c>
      <c r="S8564">
        <v>1</v>
      </c>
      <c r="T8564">
        <v>3.2</v>
      </c>
      <c r="U8564" t="str">
        <f t="shared" si="400"/>
        <v xml:space="preserve"> 2.5-3.4</v>
      </c>
      <c r="V8564" t="s">
        <v>143</v>
      </c>
      <c r="W8564" t="s">
        <v>144</v>
      </c>
      <c r="X8564">
        <v>15</v>
      </c>
      <c r="Y8564" s="5" t="str">
        <f t="shared" si="401"/>
        <v>Average Performing Venue</v>
      </c>
    </row>
    <row r="8565" spans="1:25" x14ac:dyDescent="0.3">
      <c r="A8565">
        <v>18337925</v>
      </c>
      <c r="B8565" t="s">
        <v>8712</v>
      </c>
      <c r="C8565">
        <v>1</v>
      </c>
      <c r="D8565" s="5" t="str">
        <f>VLOOKUP(C8565,Country!A:B,2,0)</f>
        <v>India</v>
      </c>
      <c r="E8565" t="s">
        <v>17184</v>
      </c>
      <c r="F8565" t="s">
        <v>18124</v>
      </c>
      <c r="G8565" t="s">
        <v>18120</v>
      </c>
      <c r="H8565" t="s">
        <v>18121</v>
      </c>
      <c r="I8565">
        <v>77.353663400000002</v>
      </c>
      <c r="J8565">
        <v>28.574308599999998</v>
      </c>
      <c r="K8565" t="s">
        <v>397</v>
      </c>
      <c r="L8565">
        <v>400</v>
      </c>
      <c r="M8565" s="5" t="str">
        <f t="shared" si="399"/>
        <v>250-500</v>
      </c>
      <c r="N8565" t="s">
        <v>2120</v>
      </c>
      <c r="O8565" t="s">
        <v>33</v>
      </c>
      <c r="P8565" t="s">
        <v>33</v>
      </c>
      <c r="Q8565" t="s">
        <v>33</v>
      </c>
      <c r="R8565" t="s">
        <v>33</v>
      </c>
      <c r="S8565">
        <v>1</v>
      </c>
      <c r="T8565">
        <v>3.4</v>
      </c>
      <c r="U8565" t="str">
        <f t="shared" si="400"/>
        <v xml:space="preserve"> 2.5-3.4</v>
      </c>
      <c r="V8565" t="s">
        <v>143</v>
      </c>
      <c r="W8565" t="s">
        <v>144</v>
      </c>
      <c r="X8565">
        <v>22</v>
      </c>
      <c r="Y8565" s="5" t="str">
        <f t="shared" si="401"/>
        <v>Average Performing Venue</v>
      </c>
    </row>
    <row r="8566" spans="1:25" x14ac:dyDescent="0.3">
      <c r="A8566">
        <v>18433854</v>
      </c>
      <c r="B8566" t="s">
        <v>18125</v>
      </c>
      <c r="C8566">
        <v>1</v>
      </c>
      <c r="D8566" s="5" t="str">
        <f>VLOOKUP(C8566,Country!A:B,2,0)</f>
        <v>India</v>
      </c>
      <c r="E8566" t="s">
        <v>17184</v>
      </c>
      <c r="F8566" t="s">
        <v>18126</v>
      </c>
      <c r="G8566" t="s">
        <v>18120</v>
      </c>
      <c r="H8566" t="s">
        <v>18121</v>
      </c>
      <c r="I8566">
        <v>77.354154879999996</v>
      </c>
      <c r="J8566">
        <v>28.587913390000001</v>
      </c>
      <c r="K8566" t="s">
        <v>466</v>
      </c>
      <c r="L8566">
        <v>300</v>
      </c>
      <c r="M8566" s="5" t="str">
        <f t="shared" si="399"/>
        <v>250-500</v>
      </c>
      <c r="N8566" t="s">
        <v>2120</v>
      </c>
      <c r="O8566" t="s">
        <v>33</v>
      </c>
      <c r="P8566" t="s">
        <v>33</v>
      </c>
      <c r="Q8566" t="s">
        <v>33</v>
      </c>
      <c r="R8566" t="s">
        <v>33</v>
      </c>
      <c r="S8566">
        <v>1</v>
      </c>
      <c r="T8566">
        <v>0</v>
      </c>
      <c r="U8566" t="str">
        <f t="shared" si="400"/>
        <v xml:space="preserve"> 0</v>
      </c>
      <c r="V8566" t="s">
        <v>169</v>
      </c>
      <c r="W8566" t="s">
        <v>170</v>
      </c>
      <c r="X8566">
        <v>1</v>
      </c>
      <c r="Y8566" s="5" t="str">
        <f t="shared" si="401"/>
        <v xml:space="preserve"> Under Performing Venue</v>
      </c>
    </row>
    <row r="8567" spans="1:25" x14ac:dyDescent="0.3">
      <c r="A8567">
        <v>313151</v>
      </c>
      <c r="B8567" t="s">
        <v>18127</v>
      </c>
      <c r="C8567">
        <v>1</v>
      </c>
      <c r="D8567" s="5" t="str">
        <f>VLOOKUP(C8567,Country!A:B,2,0)</f>
        <v>India</v>
      </c>
      <c r="E8567" t="s">
        <v>17184</v>
      </c>
      <c r="F8567" t="s">
        <v>18128</v>
      </c>
      <c r="G8567" t="s">
        <v>18120</v>
      </c>
      <c r="H8567" t="s">
        <v>18121</v>
      </c>
      <c r="I8567">
        <v>77.350233900000006</v>
      </c>
      <c r="J8567">
        <v>28.586507900000001</v>
      </c>
      <c r="K8567" t="s">
        <v>2865</v>
      </c>
      <c r="L8567">
        <v>300</v>
      </c>
      <c r="M8567" s="5" t="str">
        <f t="shared" si="399"/>
        <v>250-500</v>
      </c>
      <c r="N8567" t="s">
        <v>2120</v>
      </c>
      <c r="O8567" t="s">
        <v>33</v>
      </c>
      <c r="P8567" t="s">
        <v>33</v>
      </c>
      <c r="Q8567" t="s">
        <v>33</v>
      </c>
      <c r="R8567" t="s">
        <v>33</v>
      </c>
      <c r="S8567">
        <v>1</v>
      </c>
      <c r="T8567">
        <v>0</v>
      </c>
      <c r="U8567" t="str">
        <f t="shared" si="400"/>
        <v xml:space="preserve"> 0</v>
      </c>
      <c r="V8567" t="s">
        <v>169</v>
      </c>
      <c r="W8567" t="s">
        <v>170</v>
      </c>
      <c r="X8567">
        <v>2</v>
      </c>
      <c r="Y8567" s="5" t="str">
        <f t="shared" si="401"/>
        <v xml:space="preserve"> Under Performing Venue</v>
      </c>
    </row>
    <row r="8568" spans="1:25" x14ac:dyDescent="0.3">
      <c r="A8568">
        <v>9735</v>
      </c>
      <c r="B8568" t="s">
        <v>18129</v>
      </c>
      <c r="C8568">
        <v>1</v>
      </c>
      <c r="D8568" s="5" t="str">
        <f>VLOOKUP(C8568,Country!A:B,2,0)</f>
        <v>India</v>
      </c>
      <c r="E8568" t="s">
        <v>17184</v>
      </c>
      <c r="F8568" t="s">
        <v>18130</v>
      </c>
      <c r="G8568" t="s">
        <v>3313</v>
      </c>
      <c r="H8568" t="s">
        <v>18131</v>
      </c>
      <c r="I8568">
        <v>77.361109999999996</v>
      </c>
      <c r="J8568">
        <v>28.581824399999999</v>
      </c>
      <c r="K8568" t="s">
        <v>2356</v>
      </c>
      <c r="L8568">
        <v>500</v>
      </c>
      <c r="M8568" s="5" t="str">
        <f t="shared" si="399"/>
        <v>250-500</v>
      </c>
      <c r="N8568" t="s">
        <v>2120</v>
      </c>
      <c r="O8568" t="s">
        <v>33</v>
      </c>
      <c r="P8568" t="s">
        <v>33</v>
      </c>
      <c r="Q8568" t="s">
        <v>33</v>
      </c>
      <c r="R8568" t="s">
        <v>33</v>
      </c>
      <c r="S8568">
        <v>2</v>
      </c>
      <c r="T8568">
        <v>2.8</v>
      </c>
      <c r="U8568" t="str">
        <f t="shared" si="400"/>
        <v xml:space="preserve"> 2.5-3.4</v>
      </c>
      <c r="V8568" t="s">
        <v>143</v>
      </c>
      <c r="W8568" t="s">
        <v>144</v>
      </c>
      <c r="X8568">
        <v>28</v>
      </c>
      <c r="Y8568" s="5" t="str">
        <f t="shared" si="401"/>
        <v>Average Performing Venue</v>
      </c>
    </row>
    <row r="8569" spans="1:25" x14ac:dyDescent="0.3">
      <c r="A8569">
        <v>18440192</v>
      </c>
      <c r="B8569" t="s">
        <v>18132</v>
      </c>
      <c r="C8569">
        <v>1</v>
      </c>
      <c r="D8569" s="5" t="str">
        <f>VLOOKUP(C8569,Country!A:B,2,0)</f>
        <v>India</v>
      </c>
      <c r="E8569" t="s">
        <v>17184</v>
      </c>
      <c r="F8569" t="s">
        <v>17426</v>
      </c>
      <c r="G8569" t="s">
        <v>3313</v>
      </c>
      <c r="H8569" t="s">
        <v>18131</v>
      </c>
      <c r="I8569">
        <v>77.353663400000002</v>
      </c>
      <c r="J8569">
        <v>28.574308599999998</v>
      </c>
      <c r="K8569" t="s">
        <v>3064</v>
      </c>
      <c r="L8569">
        <v>300</v>
      </c>
      <c r="M8569" s="5" t="str">
        <f t="shared" si="399"/>
        <v>250-500</v>
      </c>
      <c r="N8569" t="s">
        <v>2120</v>
      </c>
      <c r="O8569" t="s">
        <v>33</v>
      </c>
      <c r="P8569" t="s">
        <v>33</v>
      </c>
      <c r="Q8569" t="s">
        <v>33</v>
      </c>
      <c r="R8569" t="s">
        <v>33</v>
      </c>
      <c r="S8569">
        <v>1</v>
      </c>
      <c r="T8569">
        <v>3.1</v>
      </c>
      <c r="U8569" t="str">
        <f t="shared" si="400"/>
        <v xml:space="preserve"> 2.5-3.4</v>
      </c>
      <c r="V8569" t="s">
        <v>143</v>
      </c>
      <c r="W8569" t="s">
        <v>144</v>
      </c>
      <c r="X8569">
        <v>4</v>
      </c>
      <c r="Y8569" s="5" t="str">
        <f t="shared" si="401"/>
        <v>Average Performing Venue</v>
      </c>
    </row>
    <row r="8570" spans="1:25" x14ac:dyDescent="0.3">
      <c r="A8570">
        <v>302501</v>
      </c>
      <c r="B8570" t="s">
        <v>18133</v>
      </c>
      <c r="C8570">
        <v>1</v>
      </c>
      <c r="D8570" s="5" t="str">
        <f>VLOOKUP(C8570,Country!A:B,2,0)</f>
        <v>India</v>
      </c>
      <c r="E8570" t="s">
        <v>17184</v>
      </c>
      <c r="F8570" t="s">
        <v>18134</v>
      </c>
      <c r="G8570" t="s">
        <v>3313</v>
      </c>
      <c r="H8570" t="s">
        <v>18131</v>
      </c>
      <c r="I8570">
        <v>77.363682900000001</v>
      </c>
      <c r="J8570">
        <v>28.583542399999999</v>
      </c>
      <c r="K8570" t="s">
        <v>2356</v>
      </c>
      <c r="L8570">
        <v>550</v>
      </c>
      <c r="M8570" s="5" t="str">
        <f t="shared" si="399"/>
        <v>500-1000</v>
      </c>
      <c r="N8570" t="s">
        <v>2120</v>
      </c>
      <c r="O8570" t="s">
        <v>33</v>
      </c>
      <c r="P8570" t="s">
        <v>32</v>
      </c>
      <c r="Q8570" t="s">
        <v>33</v>
      </c>
      <c r="R8570" t="s">
        <v>33</v>
      </c>
      <c r="S8570">
        <v>2</v>
      </c>
      <c r="T8570">
        <v>2.6</v>
      </c>
      <c r="U8570" t="str">
        <f t="shared" si="400"/>
        <v xml:space="preserve"> 2.5-3.4</v>
      </c>
      <c r="V8570" t="s">
        <v>143</v>
      </c>
      <c r="W8570" t="s">
        <v>144</v>
      </c>
      <c r="X8570">
        <v>37</v>
      </c>
      <c r="Y8570" s="5" t="str">
        <f t="shared" si="401"/>
        <v>Average Performing Venue</v>
      </c>
    </row>
    <row r="8571" spans="1:25" x14ac:dyDescent="0.3">
      <c r="A8571">
        <v>303025</v>
      </c>
      <c r="B8571" t="s">
        <v>18135</v>
      </c>
      <c r="C8571">
        <v>1</v>
      </c>
      <c r="D8571" s="5" t="str">
        <f>VLOOKUP(C8571,Country!A:B,2,0)</f>
        <v>India</v>
      </c>
      <c r="E8571" t="s">
        <v>17184</v>
      </c>
      <c r="F8571" t="s">
        <v>18136</v>
      </c>
      <c r="G8571" t="s">
        <v>3313</v>
      </c>
      <c r="H8571" t="s">
        <v>18131</v>
      </c>
      <c r="I8571">
        <v>77.357341899999994</v>
      </c>
      <c r="J8571">
        <v>28.583890100000001</v>
      </c>
      <c r="K8571" t="s">
        <v>2356</v>
      </c>
      <c r="L8571">
        <v>550</v>
      </c>
      <c r="M8571" s="5" t="str">
        <f t="shared" si="399"/>
        <v>500-1000</v>
      </c>
      <c r="N8571" t="s">
        <v>2120</v>
      </c>
      <c r="O8571" t="s">
        <v>33</v>
      </c>
      <c r="P8571" t="s">
        <v>33</v>
      </c>
      <c r="Q8571" t="s">
        <v>33</v>
      </c>
      <c r="R8571" t="s">
        <v>33</v>
      </c>
      <c r="S8571">
        <v>2</v>
      </c>
      <c r="T8571">
        <v>2.5</v>
      </c>
      <c r="U8571" t="str">
        <f t="shared" si="400"/>
        <v xml:space="preserve"> 2.5-3.4</v>
      </c>
      <c r="V8571" t="s">
        <v>143</v>
      </c>
      <c r="W8571" t="s">
        <v>144</v>
      </c>
      <c r="X8571">
        <v>20</v>
      </c>
      <c r="Y8571" s="5" t="str">
        <f t="shared" si="401"/>
        <v>Average Performing Venue</v>
      </c>
    </row>
    <row r="8572" spans="1:25" x14ac:dyDescent="0.3">
      <c r="A8572">
        <v>18424204</v>
      </c>
      <c r="B8572" t="s">
        <v>2174</v>
      </c>
      <c r="C8572">
        <v>1</v>
      </c>
      <c r="D8572" s="5" t="str">
        <f>VLOOKUP(C8572,Country!A:B,2,0)</f>
        <v>India</v>
      </c>
      <c r="E8572" t="s">
        <v>17184</v>
      </c>
      <c r="F8572" t="s">
        <v>18137</v>
      </c>
      <c r="G8572" t="s">
        <v>3313</v>
      </c>
      <c r="H8572" t="s">
        <v>18131</v>
      </c>
      <c r="I8572">
        <v>77.353663400000002</v>
      </c>
      <c r="J8572">
        <v>28.574308599999998</v>
      </c>
      <c r="K8572" t="s">
        <v>2133</v>
      </c>
      <c r="L8572">
        <v>900</v>
      </c>
      <c r="M8572" s="5" t="str">
        <f t="shared" si="399"/>
        <v>500-1000</v>
      </c>
      <c r="N8572" t="s">
        <v>2120</v>
      </c>
      <c r="O8572" t="s">
        <v>32</v>
      </c>
      <c r="P8572" t="s">
        <v>33</v>
      </c>
      <c r="Q8572" t="s">
        <v>33</v>
      </c>
      <c r="R8572" t="s">
        <v>33</v>
      </c>
      <c r="S8572">
        <v>2</v>
      </c>
      <c r="T8572">
        <v>2.9</v>
      </c>
      <c r="U8572" t="str">
        <f t="shared" si="400"/>
        <v xml:space="preserve"> 2.5-3.4</v>
      </c>
      <c r="V8572" t="s">
        <v>143</v>
      </c>
      <c r="W8572" t="s">
        <v>144</v>
      </c>
      <c r="X8572">
        <v>7</v>
      </c>
      <c r="Y8572" s="5" t="str">
        <f t="shared" si="401"/>
        <v>Average Performing Venue</v>
      </c>
    </row>
    <row r="8573" spans="1:25" x14ac:dyDescent="0.3">
      <c r="A8573">
        <v>18393700</v>
      </c>
      <c r="B8573" t="s">
        <v>18138</v>
      </c>
      <c r="C8573">
        <v>1</v>
      </c>
      <c r="D8573" s="5" t="str">
        <f>VLOOKUP(C8573,Country!A:B,2,0)</f>
        <v>India</v>
      </c>
      <c r="E8573" t="s">
        <v>17184</v>
      </c>
      <c r="F8573" t="s">
        <v>18139</v>
      </c>
      <c r="G8573" t="s">
        <v>3313</v>
      </c>
      <c r="H8573" t="s">
        <v>18131</v>
      </c>
      <c r="I8573">
        <v>77.357790499999993</v>
      </c>
      <c r="J8573">
        <v>28.584022099999999</v>
      </c>
      <c r="K8573" t="s">
        <v>3787</v>
      </c>
      <c r="L8573">
        <v>300</v>
      </c>
      <c r="M8573" s="5" t="str">
        <f t="shared" si="399"/>
        <v>250-500</v>
      </c>
      <c r="N8573" t="s">
        <v>2120</v>
      </c>
      <c r="O8573" t="s">
        <v>33</v>
      </c>
      <c r="P8573" t="s">
        <v>33</v>
      </c>
      <c r="Q8573" t="s">
        <v>33</v>
      </c>
      <c r="R8573" t="s">
        <v>33</v>
      </c>
      <c r="S8573">
        <v>1</v>
      </c>
      <c r="T8573">
        <v>3</v>
      </c>
      <c r="U8573" t="str">
        <f t="shared" si="400"/>
        <v xml:space="preserve"> 2.5-3.4</v>
      </c>
      <c r="V8573" t="s">
        <v>143</v>
      </c>
      <c r="W8573" t="s">
        <v>144</v>
      </c>
      <c r="X8573">
        <v>5</v>
      </c>
      <c r="Y8573" s="5" t="str">
        <f t="shared" si="401"/>
        <v>Average Performing Venue</v>
      </c>
    </row>
    <row r="8574" spans="1:25" x14ac:dyDescent="0.3">
      <c r="A8574">
        <v>18430590</v>
      </c>
      <c r="B8574" t="s">
        <v>3751</v>
      </c>
      <c r="C8574">
        <v>1</v>
      </c>
      <c r="D8574" s="5" t="str">
        <f>VLOOKUP(C8574,Country!A:B,2,0)</f>
        <v>India</v>
      </c>
      <c r="E8574" t="s">
        <v>17184</v>
      </c>
      <c r="F8574" t="s">
        <v>18140</v>
      </c>
      <c r="G8574" t="s">
        <v>3313</v>
      </c>
      <c r="H8574" t="s">
        <v>18131</v>
      </c>
      <c r="I8574">
        <v>77.353663400000002</v>
      </c>
      <c r="J8574">
        <v>28.574308599999998</v>
      </c>
      <c r="K8574" t="s">
        <v>2656</v>
      </c>
      <c r="L8574">
        <v>400</v>
      </c>
      <c r="M8574" s="5" t="str">
        <f t="shared" si="399"/>
        <v>250-500</v>
      </c>
      <c r="N8574" t="s">
        <v>2120</v>
      </c>
      <c r="O8574" t="s">
        <v>33</v>
      </c>
      <c r="P8574" t="s">
        <v>32</v>
      </c>
      <c r="Q8574" t="s">
        <v>33</v>
      </c>
      <c r="R8574" t="s">
        <v>33</v>
      </c>
      <c r="S8574">
        <v>1</v>
      </c>
      <c r="T8574">
        <v>3.6</v>
      </c>
      <c r="U8574" t="str">
        <f t="shared" si="400"/>
        <v xml:space="preserve"> 3.5-3.9</v>
      </c>
      <c r="V8574" t="s">
        <v>106</v>
      </c>
      <c r="W8574" t="s">
        <v>107</v>
      </c>
      <c r="X8574">
        <v>18</v>
      </c>
      <c r="Y8574" s="5" t="str">
        <f t="shared" si="401"/>
        <v>Top Performing Venue</v>
      </c>
    </row>
    <row r="8575" spans="1:25" x14ac:dyDescent="0.3">
      <c r="A8575">
        <v>18439524</v>
      </c>
      <c r="B8575" t="s">
        <v>4189</v>
      </c>
      <c r="C8575">
        <v>1</v>
      </c>
      <c r="D8575" s="5" t="str">
        <f>VLOOKUP(C8575,Country!A:B,2,0)</f>
        <v>India</v>
      </c>
      <c r="E8575" t="s">
        <v>17184</v>
      </c>
      <c r="F8575" t="s">
        <v>18141</v>
      </c>
      <c r="G8575" t="s">
        <v>3313</v>
      </c>
      <c r="H8575" t="s">
        <v>18131</v>
      </c>
      <c r="I8575">
        <v>77.360355999999996</v>
      </c>
      <c r="J8575">
        <v>28.583684000000002</v>
      </c>
      <c r="K8575" t="s">
        <v>2119</v>
      </c>
      <c r="L8575">
        <v>450</v>
      </c>
      <c r="M8575" s="5" t="str">
        <f t="shared" si="399"/>
        <v>250-500</v>
      </c>
      <c r="N8575" t="s">
        <v>2120</v>
      </c>
      <c r="O8575" t="s">
        <v>33</v>
      </c>
      <c r="P8575" t="s">
        <v>32</v>
      </c>
      <c r="Q8575" t="s">
        <v>33</v>
      </c>
      <c r="R8575" t="s">
        <v>33</v>
      </c>
      <c r="S8575">
        <v>1</v>
      </c>
      <c r="T8575">
        <v>3.7</v>
      </c>
      <c r="U8575" t="str">
        <f t="shared" si="400"/>
        <v xml:space="preserve"> 3.5-3.9</v>
      </c>
      <c r="V8575" t="s">
        <v>106</v>
      </c>
      <c r="W8575" t="s">
        <v>107</v>
      </c>
      <c r="X8575">
        <v>70</v>
      </c>
      <c r="Y8575" s="5" t="str">
        <f t="shared" si="401"/>
        <v>Top Performing Venue</v>
      </c>
    </row>
    <row r="8576" spans="1:25" x14ac:dyDescent="0.3">
      <c r="A8576">
        <v>18417576</v>
      </c>
      <c r="B8576" t="s">
        <v>18142</v>
      </c>
      <c r="C8576">
        <v>1</v>
      </c>
      <c r="D8576" s="5" t="str">
        <f>VLOOKUP(C8576,Country!A:B,2,0)</f>
        <v>India</v>
      </c>
      <c r="E8576" t="s">
        <v>17184</v>
      </c>
      <c r="F8576" t="s">
        <v>18143</v>
      </c>
      <c r="G8576" t="s">
        <v>3313</v>
      </c>
      <c r="H8576" t="s">
        <v>18131</v>
      </c>
      <c r="I8576">
        <v>77.357431599999998</v>
      </c>
      <c r="J8576">
        <v>28.5839882</v>
      </c>
      <c r="K8576" t="s">
        <v>2865</v>
      </c>
      <c r="L8576">
        <v>300</v>
      </c>
      <c r="M8576" s="5" t="str">
        <f t="shared" si="399"/>
        <v>250-500</v>
      </c>
      <c r="N8576" t="s">
        <v>2120</v>
      </c>
      <c r="O8576" t="s">
        <v>33</v>
      </c>
      <c r="P8576" t="s">
        <v>33</v>
      </c>
      <c r="Q8576" t="s">
        <v>33</v>
      </c>
      <c r="R8576" t="s">
        <v>33</v>
      </c>
      <c r="S8576">
        <v>1</v>
      </c>
      <c r="T8576">
        <v>0</v>
      </c>
      <c r="U8576" t="str">
        <f t="shared" si="400"/>
        <v xml:space="preserve"> 0</v>
      </c>
      <c r="V8576" t="s">
        <v>169</v>
      </c>
      <c r="W8576" t="s">
        <v>170</v>
      </c>
      <c r="X8576">
        <v>0</v>
      </c>
      <c r="Y8576" s="5" t="str">
        <f t="shared" si="401"/>
        <v xml:space="preserve"> Under Performing Venue</v>
      </c>
    </row>
    <row r="8577" spans="1:25" x14ac:dyDescent="0.3">
      <c r="A8577">
        <v>18440395</v>
      </c>
      <c r="B8577" t="s">
        <v>18144</v>
      </c>
      <c r="C8577">
        <v>1</v>
      </c>
      <c r="D8577" s="5" t="str">
        <f>VLOOKUP(C8577,Country!A:B,2,0)</f>
        <v>India</v>
      </c>
      <c r="E8577" t="s">
        <v>17184</v>
      </c>
      <c r="F8577" t="s">
        <v>17436</v>
      </c>
      <c r="G8577" t="s">
        <v>3313</v>
      </c>
      <c r="H8577" t="s">
        <v>18131</v>
      </c>
      <c r="I8577">
        <v>77.353663400000002</v>
      </c>
      <c r="J8577">
        <v>28.574308599999998</v>
      </c>
      <c r="K8577" t="s">
        <v>397</v>
      </c>
      <c r="L8577">
        <v>500</v>
      </c>
      <c r="M8577" s="5" t="str">
        <f t="shared" si="399"/>
        <v>250-500</v>
      </c>
      <c r="N8577" t="s">
        <v>2120</v>
      </c>
      <c r="O8577" t="s">
        <v>33</v>
      </c>
      <c r="P8577" t="s">
        <v>33</v>
      </c>
      <c r="Q8577" t="s">
        <v>33</v>
      </c>
      <c r="R8577" t="s">
        <v>33</v>
      </c>
      <c r="S8577">
        <v>2</v>
      </c>
      <c r="T8577">
        <v>0</v>
      </c>
      <c r="U8577" t="str">
        <f t="shared" si="400"/>
        <v xml:space="preserve"> 0</v>
      </c>
      <c r="V8577" t="s">
        <v>169</v>
      </c>
      <c r="W8577" t="s">
        <v>170</v>
      </c>
      <c r="X8577">
        <v>0</v>
      </c>
      <c r="Y8577" s="5" t="str">
        <f t="shared" si="401"/>
        <v xml:space="preserve"> Under Performing Venue</v>
      </c>
    </row>
    <row r="8578" spans="1:25" x14ac:dyDescent="0.3">
      <c r="A8578">
        <v>18423885</v>
      </c>
      <c r="B8578" t="s">
        <v>13224</v>
      </c>
      <c r="C8578">
        <v>1</v>
      </c>
      <c r="D8578" s="5" t="str">
        <f>VLOOKUP(C8578,Country!A:B,2,0)</f>
        <v>India</v>
      </c>
      <c r="E8578" t="s">
        <v>17184</v>
      </c>
      <c r="F8578" t="s">
        <v>18145</v>
      </c>
      <c r="G8578" t="s">
        <v>3313</v>
      </c>
      <c r="H8578" t="s">
        <v>18131</v>
      </c>
      <c r="I8578">
        <v>77.353663400000002</v>
      </c>
      <c r="J8578">
        <v>28.574308599999998</v>
      </c>
      <c r="K8578" t="s">
        <v>13226</v>
      </c>
      <c r="L8578">
        <v>300</v>
      </c>
      <c r="M8578" s="5" t="str">
        <f t="shared" si="399"/>
        <v>250-500</v>
      </c>
      <c r="N8578" t="s">
        <v>2120</v>
      </c>
      <c r="O8578" t="s">
        <v>33</v>
      </c>
      <c r="P8578" t="s">
        <v>33</v>
      </c>
      <c r="Q8578" t="s">
        <v>33</v>
      </c>
      <c r="R8578" t="s">
        <v>33</v>
      </c>
      <c r="S8578">
        <v>1</v>
      </c>
      <c r="T8578">
        <v>0</v>
      </c>
      <c r="U8578" t="str">
        <f t="shared" si="400"/>
        <v xml:space="preserve"> 0</v>
      </c>
      <c r="V8578" t="s">
        <v>169</v>
      </c>
      <c r="W8578" t="s">
        <v>170</v>
      </c>
      <c r="X8578">
        <v>0</v>
      </c>
      <c r="Y8578" s="5" t="str">
        <f t="shared" si="401"/>
        <v xml:space="preserve"> Under Performing Venue</v>
      </c>
    </row>
    <row r="8579" spans="1:25" x14ac:dyDescent="0.3">
      <c r="A8579">
        <v>18421515</v>
      </c>
      <c r="B8579" t="s">
        <v>18146</v>
      </c>
      <c r="C8579">
        <v>1</v>
      </c>
      <c r="D8579" s="5" t="str">
        <f>VLOOKUP(C8579,Country!A:B,2,0)</f>
        <v>India</v>
      </c>
      <c r="E8579" t="s">
        <v>17184</v>
      </c>
      <c r="F8579" t="s">
        <v>18147</v>
      </c>
      <c r="G8579" t="s">
        <v>3313</v>
      </c>
      <c r="H8579" t="s">
        <v>18131</v>
      </c>
      <c r="I8579">
        <v>77.361468900000006</v>
      </c>
      <c r="J8579">
        <v>28.582037499999998</v>
      </c>
      <c r="K8579" t="s">
        <v>2125</v>
      </c>
      <c r="L8579">
        <v>200</v>
      </c>
      <c r="M8579" s="5" t="str">
        <f t="shared" ref="M8579:M8642" si="402">_xlfn.IFS(L8579&gt;1000, "&gt;1000", L8579&gt;500, "500-1000", L8579&gt;250, "250-500",L8579&gt;100, "100-250", L8579&gt;=0, "0-100" )</f>
        <v>100-250</v>
      </c>
      <c r="N8579" t="s">
        <v>2120</v>
      </c>
      <c r="O8579" t="s">
        <v>33</v>
      </c>
      <c r="P8579" t="s">
        <v>33</v>
      </c>
      <c r="Q8579" t="s">
        <v>33</v>
      </c>
      <c r="R8579" t="s">
        <v>33</v>
      </c>
      <c r="S8579">
        <v>1</v>
      </c>
      <c r="T8579">
        <v>0</v>
      </c>
      <c r="U8579" t="str">
        <f t="shared" ref="U8579:U8642" si="403">_xlfn.IFS(T8579 &gt;= 4.5, " 4.5-4.9", T8579 &gt;= 4, " 4.0-4.4", T8579 &gt;= 3.5, " 3.5-3.9", T8579 &gt;= 2.5, " 2.5-3.4", T8579 &gt;= 1.8, " 1.8-2.4", T8579 &gt;= 0, " 0")</f>
        <v xml:space="preserve"> 0</v>
      </c>
      <c r="V8579" t="s">
        <v>169</v>
      </c>
      <c r="W8579" t="s">
        <v>170</v>
      </c>
      <c r="X8579">
        <v>0</v>
      </c>
      <c r="Y8579" s="5" t="str">
        <f t="shared" ref="Y8579:Y8642" si="404">_xlfn.IFS(T8579&gt;=3.5, "Top Performing Venue", T8579&gt;=2.5, "Average Performing Venue", T8579&gt;=0, " Under Performing Venue")</f>
        <v xml:space="preserve"> Under Performing Venue</v>
      </c>
    </row>
    <row r="8580" spans="1:25" x14ac:dyDescent="0.3">
      <c r="A8580">
        <v>18440171</v>
      </c>
      <c r="B8580" t="s">
        <v>8706</v>
      </c>
      <c r="C8580">
        <v>1</v>
      </c>
      <c r="D8580" s="5" t="str">
        <f>VLOOKUP(C8580,Country!A:B,2,0)</f>
        <v>India</v>
      </c>
      <c r="E8580" t="s">
        <v>17184</v>
      </c>
      <c r="F8580" t="s">
        <v>17431</v>
      </c>
      <c r="G8580" t="s">
        <v>3313</v>
      </c>
      <c r="H8580" t="s">
        <v>18131</v>
      </c>
      <c r="I8580">
        <v>77.353663400000002</v>
      </c>
      <c r="J8580">
        <v>28.574308599999998</v>
      </c>
      <c r="K8580" t="s">
        <v>2125</v>
      </c>
      <c r="L8580">
        <v>1250</v>
      </c>
      <c r="M8580" s="5" t="str">
        <f t="shared" si="402"/>
        <v>&gt;1000</v>
      </c>
      <c r="N8580" t="s">
        <v>2120</v>
      </c>
      <c r="O8580" t="s">
        <v>33</v>
      </c>
      <c r="P8580" t="s">
        <v>33</v>
      </c>
      <c r="Q8580" t="s">
        <v>33</v>
      </c>
      <c r="R8580" t="s">
        <v>33</v>
      </c>
      <c r="S8580">
        <v>3</v>
      </c>
      <c r="T8580">
        <v>0</v>
      </c>
      <c r="U8580" t="str">
        <f t="shared" si="403"/>
        <v xml:space="preserve"> 0</v>
      </c>
      <c r="V8580" t="s">
        <v>169</v>
      </c>
      <c r="W8580" t="s">
        <v>170</v>
      </c>
      <c r="X8580">
        <v>3</v>
      </c>
      <c r="Y8580" s="5" t="str">
        <f t="shared" si="404"/>
        <v xml:space="preserve"> Under Performing Venue</v>
      </c>
    </row>
    <row r="8581" spans="1:25" x14ac:dyDescent="0.3">
      <c r="A8581">
        <v>18359322</v>
      </c>
      <c r="B8581" t="s">
        <v>18148</v>
      </c>
      <c r="C8581">
        <v>1</v>
      </c>
      <c r="D8581" s="5" t="str">
        <f>VLOOKUP(C8581,Country!A:B,2,0)</f>
        <v>India</v>
      </c>
      <c r="E8581" t="s">
        <v>17184</v>
      </c>
      <c r="F8581" t="s">
        <v>18149</v>
      </c>
      <c r="G8581" t="s">
        <v>3328</v>
      </c>
      <c r="H8581" t="s">
        <v>18150</v>
      </c>
      <c r="I8581">
        <v>77.342537500000006</v>
      </c>
      <c r="J8581">
        <v>28.569135200000002</v>
      </c>
      <c r="K8581" t="s">
        <v>397</v>
      </c>
      <c r="L8581">
        <v>100</v>
      </c>
      <c r="M8581" s="5" t="str">
        <f t="shared" si="402"/>
        <v>0-100</v>
      </c>
      <c r="N8581" t="s">
        <v>2120</v>
      </c>
      <c r="O8581" t="s">
        <v>33</v>
      </c>
      <c r="P8581" t="s">
        <v>33</v>
      </c>
      <c r="Q8581" t="s">
        <v>33</v>
      </c>
      <c r="R8581" t="s">
        <v>33</v>
      </c>
      <c r="S8581">
        <v>1</v>
      </c>
      <c r="T8581">
        <v>3</v>
      </c>
      <c r="U8581" t="str">
        <f t="shared" si="403"/>
        <v xml:space="preserve"> 2.5-3.4</v>
      </c>
      <c r="V8581" t="s">
        <v>143</v>
      </c>
      <c r="W8581" t="s">
        <v>144</v>
      </c>
      <c r="X8581">
        <v>6</v>
      </c>
      <c r="Y8581" s="5" t="str">
        <f t="shared" si="404"/>
        <v>Average Performing Venue</v>
      </c>
    </row>
    <row r="8582" spans="1:25" x14ac:dyDescent="0.3">
      <c r="A8582">
        <v>457</v>
      </c>
      <c r="B8582" t="s">
        <v>17605</v>
      </c>
      <c r="C8582">
        <v>1</v>
      </c>
      <c r="D8582" s="5" t="str">
        <f>VLOOKUP(C8582,Country!A:B,2,0)</f>
        <v>India</v>
      </c>
      <c r="E8582" t="s">
        <v>17184</v>
      </c>
      <c r="F8582" t="s">
        <v>18151</v>
      </c>
      <c r="G8582" t="s">
        <v>3328</v>
      </c>
      <c r="H8582" t="s">
        <v>18150</v>
      </c>
      <c r="I8582">
        <v>77.340277499999999</v>
      </c>
      <c r="J8582">
        <v>28.566140699999998</v>
      </c>
      <c r="K8582" t="s">
        <v>2356</v>
      </c>
      <c r="L8582">
        <v>800</v>
      </c>
      <c r="M8582" s="5" t="str">
        <f t="shared" si="402"/>
        <v>500-1000</v>
      </c>
      <c r="N8582" t="s">
        <v>2120</v>
      </c>
      <c r="O8582" t="s">
        <v>32</v>
      </c>
      <c r="P8582" t="s">
        <v>32</v>
      </c>
      <c r="Q8582" t="s">
        <v>33</v>
      </c>
      <c r="R8582" t="s">
        <v>33</v>
      </c>
      <c r="S8582">
        <v>2</v>
      </c>
      <c r="T8582">
        <v>2.8</v>
      </c>
      <c r="U8582" t="str">
        <f t="shared" si="403"/>
        <v xml:space="preserve"> 2.5-3.4</v>
      </c>
      <c r="V8582" t="s">
        <v>143</v>
      </c>
      <c r="W8582" t="s">
        <v>144</v>
      </c>
      <c r="X8582">
        <v>239</v>
      </c>
      <c r="Y8582" s="5" t="str">
        <f t="shared" si="404"/>
        <v>Average Performing Venue</v>
      </c>
    </row>
    <row r="8583" spans="1:25" x14ac:dyDescent="0.3">
      <c r="A8583">
        <v>18398459</v>
      </c>
      <c r="B8583" t="s">
        <v>18152</v>
      </c>
      <c r="C8583">
        <v>1</v>
      </c>
      <c r="D8583" s="5" t="str">
        <f>VLOOKUP(C8583,Country!A:B,2,0)</f>
        <v>India</v>
      </c>
      <c r="E8583" t="s">
        <v>17184</v>
      </c>
      <c r="F8583" t="s">
        <v>18153</v>
      </c>
      <c r="G8583" t="s">
        <v>3328</v>
      </c>
      <c r="H8583" t="s">
        <v>18150</v>
      </c>
      <c r="I8583">
        <v>77.340428799999998</v>
      </c>
      <c r="J8583">
        <v>28.565394600000001</v>
      </c>
      <c r="K8583" t="s">
        <v>3389</v>
      </c>
      <c r="L8583">
        <v>500</v>
      </c>
      <c r="M8583" s="5" t="str">
        <f t="shared" si="402"/>
        <v>250-500</v>
      </c>
      <c r="N8583" t="s">
        <v>2120</v>
      </c>
      <c r="O8583" t="s">
        <v>33</v>
      </c>
      <c r="P8583" t="s">
        <v>33</v>
      </c>
      <c r="Q8583" t="s">
        <v>33</v>
      </c>
      <c r="R8583" t="s">
        <v>33</v>
      </c>
      <c r="S8583">
        <v>2</v>
      </c>
      <c r="T8583">
        <v>3.4</v>
      </c>
      <c r="U8583" t="str">
        <f t="shared" si="403"/>
        <v xml:space="preserve"> 2.5-3.4</v>
      </c>
      <c r="V8583" t="s">
        <v>143</v>
      </c>
      <c r="W8583" t="s">
        <v>144</v>
      </c>
      <c r="X8583">
        <v>15</v>
      </c>
      <c r="Y8583" s="5" t="str">
        <f t="shared" si="404"/>
        <v>Average Performing Venue</v>
      </c>
    </row>
    <row r="8584" spans="1:25" x14ac:dyDescent="0.3">
      <c r="A8584">
        <v>18255715</v>
      </c>
      <c r="B8584" t="s">
        <v>18154</v>
      </c>
      <c r="C8584">
        <v>1</v>
      </c>
      <c r="D8584" s="5" t="str">
        <f>VLOOKUP(C8584,Country!A:B,2,0)</f>
        <v>India</v>
      </c>
      <c r="E8584" t="s">
        <v>17184</v>
      </c>
      <c r="F8584" t="s">
        <v>18155</v>
      </c>
      <c r="G8584" t="s">
        <v>3328</v>
      </c>
      <c r="H8584" t="s">
        <v>18150</v>
      </c>
      <c r="I8584">
        <v>77.337683600000005</v>
      </c>
      <c r="J8584">
        <v>28.564406300000002</v>
      </c>
      <c r="K8584" t="s">
        <v>2356</v>
      </c>
      <c r="L8584">
        <v>500</v>
      </c>
      <c r="M8584" s="5" t="str">
        <f t="shared" si="402"/>
        <v>250-500</v>
      </c>
      <c r="N8584" t="s">
        <v>2120</v>
      </c>
      <c r="O8584" t="s">
        <v>33</v>
      </c>
      <c r="P8584" t="s">
        <v>32</v>
      </c>
      <c r="Q8584" t="s">
        <v>33</v>
      </c>
      <c r="R8584" t="s">
        <v>33</v>
      </c>
      <c r="S8584">
        <v>2</v>
      </c>
      <c r="T8584">
        <v>2.9</v>
      </c>
      <c r="U8584" t="str">
        <f t="shared" si="403"/>
        <v xml:space="preserve"> 2.5-3.4</v>
      </c>
      <c r="V8584" t="s">
        <v>143</v>
      </c>
      <c r="W8584" t="s">
        <v>144</v>
      </c>
      <c r="X8584">
        <v>7</v>
      </c>
      <c r="Y8584" s="5" t="str">
        <f t="shared" si="404"/>
        <v>Average Performing Venue</v>
      </c>
    </row>
    <row r="8585" spans="1:25" x14ac:dyDescent="0.3">
      <c r="A8585">
        <v>18427249</v>
      </c>
      <c r="B8585" t="s">
        <v>18156</v>
      </c>
      <c r="C8585">
        <v>1</v>
      </c>
      <c r="D8585" s="5" t="str">
        <f>VLOOKUP(C8585,Country!A:B,2,0)</f>
        <v>India</v>
      </c>
      <c r="E8585" t="s">
        <v>17184</v>
      </c>
      <c r="F8585" t="s">
        <v>18157</v>
      </c>
      <c r="G8585" t="s">
        <v>3328</v>
      </c>
      <c r="H8585" t="s">
        <v>18150</v>
      </c>
      <c r="I8585">
        <v>77.340514600000006</v>
      </c>
      <c r="J8585">
        <v>28.566075600000001</v>
      </c>
      <c r="K8585" t="s">
        <v>2359</v>
      </c>
      <c r="L8585">
        <v>500</v>
      </c>
      <c r="M8585" s="5" t="str">
        <f t="shared" si="402"/>
        <v>250-500</v>
      </c>
      <c r="N8585" t="s">
        <v>2120</v>
      </c>
      <c r="O8585" t="s">
        <v>33</v>
      </c>
      <c r="P8585" t="s">
        <v>33</v>
      </c>
      <c r="Q8585" t="s">
        <v>33</v>
      </c>
      <c r="R8585" t="s">
        <v>33</v>
      </c>
      <c r="S8585">
        <v>2</v>
      </c>
      <c r="T8585">
        <v>3.4</v>
      </c>
      <c r="U8585" t="str">
        <f t="shared" si="403"/>
        <v xml:space="preserve"> 2.5-3.4</v>
      </c>
      <c r="V8585" t="s">
        <v>143</v>
      </c>
      <c r="W8585" t="s">
        <v>144</v>
      </c>
      <c r="X8585">
        <v>23</v>
      </c>
      <c r="Y8585" s="5" t="str">
        <f t="shared" si="404"/>
        <v>Average Performing Venue</v>
      </c>
    </row>
    <row r="8586" spans="1:25" x14ac:dyDescent="0.3">
      <c r="A8586">
        <v>18391164</v>
      </c>
      <c r="B8586" t="s">
        <v>18158</v>
      </c>
      <c r="C8586">
        <v>1</v>
      </c>
      <c r="D8586" s="5" t="str">
        <f>VLOOKUP(C8586,Country!A:B,2,0)</f>
        <v>India</v>
      </c>
      <c r="E8586" t="s">
        <v>17184</v>
      </c>
      <c r="F8586" t="s">
        <v>18159</v>
      </c>
      <c r="G8586" t="s">
        <v>3328</v>
      </c>
      <c r="H8586" t="s">
        <v>18150</v>
      </c>
      <c r="I8586">
        <v>77.3397535</v>
      </c>
      <c r="J8586">
        <v>28.565168499999999</v>
      </c>
      <c r="K8586" t="s">
        <v>1895</v>
      </c>
      <c r="L8586">
        <v>400</v>
      </c>
      <c r="M8586" s="5" t="str">
        <f t="shared" si="402"/>
        <v>250-500</v>
      </c>
      <c r="N8586" t="s">
        <v>2120</v>
      </c>
      <c r="O8586" t="s">
        <v>33</v>
      </c>
      <c r="P8586" t="s">
        <v>33</v>
      </c>
      <c r="Q8586" t="s">
        <v>33</v>
      </c>
      <c r="R8586" t="s">
        <v>33</v>
      </c>
      <c r="S8586">
        <v>1</v>
      </c>
      <c r="T8586">
        <v>2.9</v>
      </c>
      <c r="U8586" t="str">
        <f t="shared" si="403"/>
        <v xml:space="preserve"> 2.5-3.4</v>
      </c>
      <c r="V8586" t="s">
        <v>143</v>
      </c>
      <c r="W8586" t="s">
        <v>144</v>
      </c>
      <c r="X8586">
        <v>8</v>
      </c>
      <c r="Y8586" s="5" t="str">
        <f t="shared" si="404"/>
        <v>Average Performing Venue</v>
      </c>
    </row>
    <row r="8587" spans="1:25" x14ac:dyDescent="0.3">
      <c r="A8587">
        <v>18472655</v>
      </c>
      <c r="B8587" t="s">
        <v>18160</v>
      </c>
      <c r="C8587">
        <v>1</v>
      </c>
      <c r="D8587" s="5" t="str">
        <f>VLOOKUP(C8587,Country!A:B,2,0)</f>
        <v>India</v>
      </c>
      <c r="E8587" t="s">
        <v>17184</v>
      </c>
      <c r="F8587" t="s">
        <v>18161</v>
      </c>
      <c r="G8587" t="s">
        <v>3328</v>
      </c>
      <c r="H8587" t="s">
        <v>18150</v>
      </c>
      <c r="I8587">
        <v>77.340434999999999</v>
      </c>
      <c r="J8587">
        <v>28.565446000000001</v>
      </c>
      <c r="K8587" t="s">
        <v>2799</v>
      </c>
      <c r="L8587">
        <v>400</v>
      </c>
      <c r="M8587" s="5" t="str">
        <f t="shared" si="402"/>
        <v>250-500</v>
      </c>
      <c r="N8587" t="s">
        <v>2120</v>
      </c>
      <c r="O8587" t="s">
        <v>33</v>
      </c>
      <c r="P8587" t="s">
        <v>32</v>
      </c>
      <c r="Q8587" t="s">
        <v>33</v>
      </c>
      <c r="R8587" t="s">
        <v>33</v>
      </c>
      <c r="S8587">
        <v>1</v>
      </c>
      <c r="T8587">
        <v>3.1</v>
      </c>
      <c r="U8587" t="str">
        <f t="shared" si="403"/>
        <v xml:space="preserve"> 2.5-3.4</v>
      </c>
      <c r="V8587" t="s">
        <v>143</v>
      </c>
      <c r="W8587" t="s">
        <v>144</v>
      </c>
      <c r="X8587">
        <v>6</v>
      </c>
      <c r="Y8587" s="5" t="str">
        <f t="shared" si="404"/>
        <v>Average Performing Venue</v>
      </c>
    </row>
    <row r="8588" spans="1:25" x14ac:dyDescent="0.3">
      <c r="A8588">
        <v>18279437</v>
      </c>
      <c r="B8588" t="s">
        <v>3103</v>
      </c>
      <c r="C8588">
        <v>1</v>
      </c>
      <c r="D8588" s="5" t="str">
        <f>VLOOKUP(C8588,Country!A:B,2,0)</f>
        <v>India</v>
      </c>
      <c r="E8588" t="s">
        <v>17184</v>
      </c>
      <c r="F8588" t="s">
        <v>18162</v>
      </c>
      <c r="G8588" t="s">
        <v>3328</v>
      </c>
      <c r="H8588" t="s">
        <v>18150</v>
      </c>
      <c r="I8588">
        <v>77.340358699999996</v>
      </c>
      <c r="J8588">
        <v>28.565417199999999</v>
      </c>
      <c r="K8588" t="s">
        <v>2975</v>
      </c>
      <c r="L8588">
        <v>450</v>
      </c>
      <c r="M8588" s="5" t="str">
        <f t="shared" si="402"/>
        <v>250-500</v>
      </c>
      <c r="N8588" t="s">
        <v>2120</v>
      </c>
      <c r="O8588" t="s">
        <v>33</v>
      </c>
      <c r="P8588" t="s">
        <v>32</v>
      </c>
      <c r="Q8588" t="s">
        <v>33</v>
      </c>
      <c r="R8588" t="s">
        <v>33</v>
      </c>
      <c r="S8588">
        <v>1</v>
      </c>
      <c r="T8588">
        <v>3.7</v>
      </c>
      <c r="U8588" t="str">
        <f t="shared" si="403"/>
        <v xml:space="preserve"> 3.5-3.9</v>
      </c>
      <c r="V8588" t="s">
        <v>106</v>
      </c>
      <c r="W8588" t="s">
        <v>107</v>
      </c>
      <c r="X8588">
        <v>72</v>
      </c>
      <c r="Y8588" s="5" t="str">
        <f t="shared" si="404"/>
        <v>Top Performing Venue</v>
      </c>
    </row>
    <row r="8589" spans="1:25" x14ac:dyDescent="0.3">
      <c r="A8589">
        <v>18204489</v>
      </c>
      <c r="B8589" t="s">
        <v>18163</v>
      </c>
      <c r="C8589">
        <v>1</v>
      </c>
      <c r="D8589" s="5" t="str">
        <f>VLOOKUP(C8589,Country!A:B,2,0)</f>
        <v>India</v>
      </c>
      <c r="E8589" t="s">
        <v>17184</v>
      </c>
      <c r="F8589" t="s">
        <v>18164</v>
      </c>
      <c r="G8589" t="s">
        <v>3328</v>
      </c>
      <c r="H8589" t="s">
        <v>18150</v>
      </c>
      <c r="I8589">
        <v>77.340024999999997</v>
      </c>
      <c r="J8589">
        <v>28.565491000000002</v>
      </c>
      <c r="K8589" t="s">
        <v>59</v>
      </c>
      <c r="L8589">
        <v>700</v>
      </c>
      <c r="M8589" s="5" t="str">
        <f t="shared" si="402"/>
        <v>500-1000</v>
      </c>
      <c r="N8589" t="s">
        <v>2120</v>
      </c>
      <c r="O8589" t="s">
        <v>33</v>
      </c>
      <c r="P8589" t="s">
        <v>32</v>
      </c>
      <c r="Q8589" t="s">
        <v>33</v>
      </c>
      <c r="R8589" t="s">
        <v>33</v>
      </c>
      <c r="S8589">
        <v>2</v>
      </c>
      <c r="T8589">
        <v>3.8</v>
      </c>
      <c r="U8589" t="str">
        <f t="shared" si="403"/>
        <v xml:space="preserve"> 3.5-3.9</v>
      </c>
      <c r="V8589" t="s">
        <v>106</v>
      </c>
      <c r="W8589" t="s">
        <v>107</v>
      </c>
      <c r="X8589">
        <v>113</v>
      </c>
      <c r="Y8589" s="5" t="str">
        <f t="shared" si="404"/>
        <v>Top Performing Venue</v>
      </c>
    </row>
    <row r="8590" spans="1:25" x14ac:dyDescent="0.3">
      <c r="A8590">
        <v>18275704</v>
      </c>
      <c r="B8590" t="s">
        <v>18165</v>
      </c>
      <c r="C8590">
        <v>1</v>
      </c>
      <c r="D8590" s="5" t="str">
        <f>VLOOKUP(C8590,Country!A:B,2,0)</f>
        <v>India</v>
      </c>
      <c r="E8590" t="s">
        <v>17184</v>
      </c>
      <c r="F8590" t="s">
        <v>18166</v>
      </c>
      <c r="G8590" t="s">
        <v>3328</v>
      </c>
      <c r="H8590" t="s">
        <v>18150</v>
      </c>
      <c r="I8590">
        <v>77.375656890000002</v>
      </c>
      <c r="J8590">
        <v>28.529983730000001</v>
      </c>
      <c r="K8590" t="s">
        <v>18167</v>
      </c>
      <c r="L8590">
        <v>450</v>
      </c>
      <c r="M8590" s="5" t="str">
        <f t="shared" si="402"/>
        <v>250-500</v>
      </c>
      <c r="N8590" t="s">
        <v>2120</v>
      </c>
      <c r="O8590" t="s">
        <v>33</v>
      </c>
      <c r="P8590" t="s">
        <v>32</v>
      </c>
      <c r="Q8590" t="s">
        <v>33</v>
      </c>
      <c r="R8590" t="s">
        <v>33</v>
      </c>
      <c r="S8590">
        <v>1</v>
      </c>
      <c r="T8590">
        <v>3.6</v>
      </c>
      <c r="U8590" t="str">
        <f t="shared" si="403"/>
        <v xml:space="preserve"> 3.5-3.9</v>
      </c>
      <c r="V8590" t="s">
        <v>106</v>
      </c>
      <c r="W8590" t="s">
        <v>107</v>
      </c>
      <c r="X8590">
        <v>111</v>
      </c>
      <c r="Y8590" s="5" t="str">
        <f t="shared" si="404"/>
        <v>Top Performing Venue</v>
      </c>
    </row>
    <row r="8591" spans="1:25" x14ac:dyDescent="0.3">
      <c r="A8591">
        <v>18332077</v>
      </c>
      <c r="B8591" t="s">
        <v>18168</v>
      </c>
      <c r="C8591">
        <v>1</v>
      </c>
      <c r="D8591" s="5" t="str">
        <f>VLOOKUP(C8591,Country!A:B,2,0)</f>
        <v>India</v>
      </c>
      <c r="E8591" t="s">
        <v>17184</v>
      </c>
      <c r="F8591" t="s">
        <v>18169</v>
      </c>
      <c r="G8591" t="s">
        <v>3328</v>
      </c>
      <c r="H8591" t="s">
        <v>18150</v>
      </c>
      <c r="I8591">
        <v>77.340835440000006</v>
      </c>
      <c r="J8591">
        <v>28.56619633</v>
      </c>
      <c r="K8591" t="s">
        <v>2279</v>
      </c>
      <c r="L8591">
        <v>350</v>
      </c>
      <c r="M8591" s="5" t="str">
        <f t="shared" si="402"/>
        <v>250-500</v>
      </c>
      <c r="N8591" t="s">
        <v>2120</v>
      </c>
      <c r="O8591" t="s">
        <v>33</v>
      </c>
      <c r="P8591" t="s">
        <v>32</v>
      </c>
      <c r="Q8591" t="s">
        <v>33</v>
      </c>
      <c r="R8591" t="s">
        <v>33</v>
      </c>
      <c r="S8591">
        <v>1</v>
      </c>
      <c r="T8591">
        <v>3.7</v>
      </c>
      <c r="U8591" t="str">
        <f t="shared" si="403"/>
        <v xml:space="preserve"> 3.5-3.9</v>
      </c>
      <c r="V8591" t="s">
        <v>106</v>
      </c>
      <c r="W8591" t="s">
        <v>107</v>
      </c>
      <c r="X8591">
        <v>68</v>
      </c>
      <c r="Y8591" s="5" t="str">
        <f t="shared" si="404"/>
        <v>Top Performing Venue</v>
      </c>
    </row>
    <row r="8592" spans="1:25" x14ac:dyDescent="0.3">
      <c r="A8592">
        <v>18458632</v>
      </c>
      <c r="B8592" t="s">
        <v>17893</v>
      </c>
      <c r="C8592">
        <v>1</v>
      </c>
      <c r="D8592" s="5" t="str">
        <f>VLOOKUP(C8592,Country!A:B,2,0)</f>
        <v>India</v>
      </c>
      <c r="E8592" t="s">
        <v>17184</v>
      </c>
      <c r="F8592" t="s">
        <v>18170</v>
      </c>
      <c r="G8592" t="s">
        <v>3328</v>
      </c>
      <c r="H8592" t="s">
        <v>18150</v>
      </c>
      <c r="I8592">
        <v>77.340721000000002</v>
      </c>
      <c r="J8592">
        <v>28.566296999999999</v>
      </c>
      <c r="K8592" t="s">
        <v>4042</v>
      </c>
      <c r="L8592">
        <v>800</v>
      </c>
      <c r="M8592" s="5" t="str">
        <f t="shared" si="402"/>
        <v>500-1000</v>
      </c>
      <c r="N8592" t="s">
        <v>2120</v>
      </c>
      <c r="O8592" t="s">
        <v>32</v>
      </c>
      <c r="P8592" t="s">
        <v>32</v>
      </c>
      <c r="Q8592" t="s">
        <v>33</v>
      </c>
      <c r="R8592" t="s">
        <v>33</v>
      </c>
      <c r="S8592">
        <v>2</v>
      </c>
      <c r="T8592">
        <v>3.7</v>
      </c>
      <c r="U8592" t="str">
        <f t="shared" si="403"/>
        <v xml:space="preserve"> 3.5-3.9</v>
      </c>
      <c r="V8592" t="s">
        <v>106</v>
      </c>
      <c r="W8592" t="s">
        <v>107</v>
      </c>
      <c r="X8592">
        <v>26</v>
      </c>
      <c r="Y8592" s="5" t="str">
        <f t="shared" si="404"/>
        <v>Top Performing Venue</v>
      </c>
    </row>
    <row r="8593" spans="1:25" x14ac:dyDescent="0.3">
      <c r="A8593">
        <v>18391158</v>
      </c>
      <c r="B8593" t="s">
        <v>18171</v>
      </c>
      <c r="C8593">
        <v>1</v>
      </c>
      <c r="D8593" s="5" t="str">
        <f>VLOOKUP(C8593,Country!A:B,2,0)</f>
        <v>India</v>
      </c>
      <c r="E8593" t="s">
        <v>17184</v>
      </c>
      <c r="F8593" t="s">
        <v>18172</v>
      </c>
      <c r="G8593" t="s">
        <v>3328</v>
      </c>
      <c r="H8593" t="s">
        <v>18150</v>
      </c>
      <c r="I8593">
        <v>77.340353699999994</v>
      </c>
      <c r="J8593">
        <v>28.565436999999999</v>
      </c>
      <c r="K8593" t="s">
        <v>2240</v>
      </c>
      <c r="L8593">
        <v>400</v>
      </c>
      <c r="M8593" s="5" t="str">
        <f t="shared" si="402"/>
        <v>250-500</v>
      </c>
      <c r="N8593" t="s">
        <v>2120</v>
      </c>
      <c r="O8593" t="s">
        <v>33</v>
      </c>
      <c r="P8593" t="s">
        <v>33</v>
      </c>
      <c r="Q8593" t="s">
        <v>33</v>
      </c>
      <c r="R8593" t="s">
        <v>33</v>
      </c>
      <c r="S8593">
        <v>1</v>
      </c>
      <c r="T8593">
        <v>3.5</v>
      </c>
      <c r="U8593" t="str">
        <f t="shared" si="403"/>
        <v xml:space="preserve"> 3.5-3.9</v>
      </c>
      <c r="V8593" t="s">
        <v>106</v>
      </c>
      <c r="W8593" t="s">
        <v>107</v>
      </c>
      <c r="X8593">
        <v>27</v>
      </c>
      <c r="Y8593" s="5" t="str">
        <f t="shared" si="404"/>
        <v>Top Performing Venue</v>
      </c>
    </row>
    <row r="8594" spans="1:25" x14ac:dyDescent="0.3">
      <c r="A8594">
        <v>18303845</v>
      </c>
      <c r="B8594" t="s">
        <v>18173</v>
      </c>
      <c r="C8594">
        <v>1</v>
      </c>
      <c r="D8594" s="5" t="str">
        <f>VLOOKUP(C8594,Country!A:B,2,0)</f>
        <v>India</v>
      </c>
      <c r="E8594" t="s">
        <v>17184</v>
      </c>
      <c r="F8594" t="s">
        <v>18174</v>
      </c>
      <c r="G8594" t="s">
        <v>3328</v>
      </c>
      <c r="H8594" t="s">
        <v>18150</v>
      </c>
      <c r="I8594">
        <v>77.340832599999999</v>
      </c>
      <c r="J8594">
        <v>28.566194800000002</v>
      </c>
      <c r="K8594" t="s">
        <v>2133</v>
      </c>
      <c r="L8594">
        <v>400</v>
      </c>
      <c r="M8594" s="5" t="str">
        <f t="shared" si="402"/>
        <v>250-500</v>
      </c>
      <c r="N8594" t="s">
        <v>2120</v>
      </c>
      <c r="O8594" t="s">
        <v>33</v>
      </c>
      <c r="P8594" t="s">
        <v>32</v>
      </c>
      <c r="Q8594" t="s">
        <v>33</v>
      </c>
      <c r="R8594" t="s">
        <v>33</v>
      </c>
      <c r="S8594">
        <v>1</v>
      </c>
      <c r="T8594">
        <v>3.6</v>
      </c>
      <c r="U8594" t="str">
        <f t="shared" si="403"/>
        <v xml:space="preserve"> 3.5-3.9</v>
      </c>
      <c r="V8594" t="s">
        <v>106</v>
      </c>
      <c r="W8594" t="s">
        <v>107</v>
      </c>
      <c r="X8594">
        <v>47</v>
      </c>
      <c r="Y8594" s="5" t="str">
        <f t="shared" si="404"/>
        <v>Top Performing Venue</v>
      </c>
    </row>
    <row r="8595" spans="1:25" x14ac:dyDescent="0.3">
      <c r="A8595">
        <v>18352262</v>
      </c>
      <c r="B8595" t="s">
        <v>9093</v>
      </c>
      <c r="C8595">
        <v>1</v>
      </c>
      <c r="D8595" s="5" t="str">
        <f>VLOOKUP(C8595,Country!A:B,2,0)</f>
        <v>India</v>
      </c>
      <c r="E8595" t="s">
        <v>17184</v>
      </c>
      <c r="F8595" t="s">
        <v>18175</v>
      </c>
      <c r="G8595" t="s">
        <v>3328</v>
      </c>
      <c r="H8595" t="s">
        <v>18150</v>
      </c>
      <c r="I8595">
        <v>77.340428799999998</v>
      </c>
      <c r="J8595">
        <v>28.565394600000001</v>
      </c>
      <c r="K8595" t="s">
        <v>2969</v>
      </c>
      <c r="L8595">
        <v>400</v>
      </c>
      <c r="M8595" s="5" t="str">
        <f t="shared" si="402"/>
        <v>250-500</v>
      </c>
      <c r="N8595" t="s">
        <v>2120</v>
      </c>
      <c r="O8595" t="s">
        <v>33</v>
      </c>
      <c r="P8595" t="s">
        <v>32</v>
      </c>
      <c r="Q8595" t="s">
        <v>33</v>
      </c>
      <c r="R8595" t="s">
        <v>33</v>
      </c>
      <c r="S8595">
        <v>1</v>
      </c>
      <c r="T8595">
        <v>3.7</v>
      </c>
      <c r="U8595" t="str">
        <f t="shared" si="403"/>
        <v xml:space="preserve"> 3.5-3.9</v>
      </c>
      <c r="V8595" t="s">
        <v>106</v>
      </c>
      <c r="W8595" t="s">
        <v>107</v>
      </c>
      <c r="X8595">
        <v>92</v>
      </c>
      <c r="Y8595" s="5" t="str">
        <f t="shared" si="404"/>
        <v>Top Performing Venue</v>
      </c>
    </row>
    <row r="8596" spans="1:25" x14ac:dyDescent="0.3">
      <c r="A8596">
        <v>18427229</v>
      </c>
      <c r="B8596" t="s">
        <v>18176</v>
      </c>
      <c r="C8596">
        <v>1</v>
      </c>
      <c r="D8596" s="5" t="str">
        <f>VLOOKUP(C8596,Country!A:B,2,0)</f>
        <v>India</v>
      </c>
      <c r="E8596" t="s">
        <v>17184</v>
      </c>
      <c r="F8596" t="s">
        <v>18177</v>
      </c>
      <c r="G8596" t="s">
        <v>3328</v>
      </c>
      <c r="H8596" t="s">
        <v>18150</v>
      </c>
      <c r="I8596">
        <v>77.340181990000005</v>
      </c>
      <c r="J8596">
        <v>28.56528114</v>
      </c>
      <c r="K8596" t="s">
        <v>2975</v>
      </c>
      <c r="L8596">
        <v>350</v>
      </c>
      <c r="M8596" s="5" t="str">
        <f t="shared" si="402"/>
        <v>250-500</v>
      </c>
      <c r="N8596" t="s">
        <v>2120</v>
      </c>
      <c r="O8596" t="s">
        <v>33</v>
      </c>
      <c r="P8596" t="s">
        <v>32</v>
      </c>
      <c r="Q8596" t="s">
        <v>33</v>
      </c>
      <c r="R8596" t="s">
        <v>33</v>
      </c>
      <c r="S8596">
        <v>1</v>
      </c>
      <c r="T8596">
        <v>3.8</v>
      </c>
      <c r="U8596" t="str">
        <f t="shared" si="403"/>
        <v xml:space="preserve"> 3.5-3.9</v>
      </c>
      <c r="V8596" t="s">
        <v>106</v>
      </c>
      <c r="W8596" t="s">
        <v>107</v>
      </c>
      <c r="X8596">
        <v>34</v>
      </c>
      <c r="Y8596" s="5" t="str">
        <f t="shared" si="404"/>
        <v>Top Performing Venue</v>
      </c>
    </row>
    <row r="8597" spans="1:25" x14ac:dyDescent="0.3">
      <c r="A8597">
        <v>18345747</v>
      </c>
      <c r="B8597" t="s">
        <v>18178</v>
      </c>
      <c r="C8597">
        <v>1</v>
      </c>
      <c r="D8597" s="5" t="str">
        <f>VLOOKUP(C8597,Country!A:B,2,0)</f>
        <v>India</v>
      </c>
      <c r="E8597" t="s">
        <v>17184</v>
      </c>
      <c r="F8597" t="s">
        <v>18179</v>
      </c>
      <c r="G8597" t="s">
        <v>3328</v>
      </c>
      <c r="H8597" t="s">
        <v>18150</v>
      </c>
      <c r="I8597">
        <v>77.339935299999993</v>
      </c>
      <c r="J8597">
        <v>28.565392899999999</v>
      </c>
      <c r="K8597" t="s">
        <v>2279</v>
      </c>
      <c r="L8597">
        <v>400</v>
      </c>
      <c r="M8597" s="5" t="str">
        <f t="shared" si="402"/>
        <v>250-500</v>
      </c>
      <c r="N8597" t="s">
        <v>2120</v>
      </c>
      <c r="O8597" t="s">
        <v>33</v>
      </c>
      <c r="P8597" t="s">
        <v>32</v>
      </c>
      <c r="Q8597" t="s">
        <v>33</v>
      </c>
      <c r="R8597" t="s">
        <v>33</v>
      </c>
      <c r="S8597">
        <v>1</v>
      </c>
      <c r="T8597">
        <v>3.7</v>
      </c>
      <c r="U8597" t="str">
        <f t="shared" si="403"/>
        <v xml:space="preserve"> 3.5-3.9</v>
      </c>
      <c r="V8597" t="s">
        <v>106</v>
      </c>
      <c r="W8597" t="s">
        <v>107</v>
      </c>
      <c r="X8597">
        <v>80</v>
      </c>
      <c r="Y8597" s="5" t="str">
        <f t="shared" si="404"/>
        <v>Top Performing Venue</v>
      </c>
    </row>
    <row r="8598" spans="1:25" x14ac:dyDescent="0.3">
      <c r="A8598">
        <v>18368024</v>
      </c>
      <c r="B8598" t="s">
        <v>18180</v>
      </c>
      <c r="C8598">
        <v>1</v>
      </c>
      <c r="D8598" s="5" t="str">
        <f>VLOOKUP(C8598,Country!A:B,2,0)</f>
        <v>India</v>
      </c>
      <c r="E8598" t="s">
        <v>17184</v>
      </c>
      <c r="F8598" t="s">
        <v>18181</v>
      </c>
      <c r="G8598" t="s">
        <v>3328</v>
      </c>
      <c r="H8598" t="s">
        <v>18150</v>
      </c>
      <c r="I8598">
        <v>77.340069900000003</v>
      </c>
      <c r="J8598">
        <v>28.5655401</v>
      </c>
      <c r="K8598" t="s">
        <v>3849</v>
      </c>
      <c r="L8598">
        <v>250</v>
      </c>
      <c r="M8598" s="5" t="str">
        <f t="shared" si="402"/>
        <v>100-250</v>
      </c>
      <c r="N8598" t="s">
        <v>2120</v>
      </c>
      <c r="O8598" t="s">
        <v>33</v>
      </c>
      <c r="P8598" t="s">
        <v>33</v>
      </c>
      <c r="Q8598" t="s">
        <v>33</v>
      </c>
      <c r="R8598" t="s">
        <v>33</v>
      </c>
      <c r="S8598">
        <v>1</v>
      </c>
      <c r="T8598">
        <v>3.9</v>
      </c>
      <c r="U8598" t="str">
        <f t="shared" si="403"/>
        <v xml:space="preserve"> 3.5-3.9</v>
      </c>
      <c r="V8598" t="s">
        <v>106</v>
      </c>
      <c r="W8598" t="s">
        <v>107</v>
      </c>
      <c r="X8598">
        <v>66</v>
      </c>
      <c r="Y8598" s="5" t="str">
        <f t="shared" si="404"/>
        <v>Top Performing Venue</v>
      </c>
    </row>
    <row r="8599" spans="1:25" x14ac:dyDescent="0.3">
      <c r="A8599">
        <v>18472419</v>
      </c>
      <c r="B8599" t="s">
        <v>18182</v>
      </c>
      <c r="C8599">
        <v>1</v>
      </c>
      <c r="D8599" s="5" t="str">
        <f>VLOOKUP(C8599,Country!A:B,2,0)</f>
        <v>India</v>
      </c>
      <c r="E8599" t="s">
        <v>17184</v>
      </c>
      <c r="F8599" t="s">
        <v>18153</v>
      </c>
      <c r="G8599" t="s">
        <v>3328</v>
      </c>
      <c r="H8599" t="s">
        <v>18150</v>
      </c>
      <c r="I8599">
        <v>0</v>
      </c>
      <c r="J8599">
        <v>0</v>
      </c>
      <c r="K8599" t="s">
        <v>2860</v>
      </c>
      <c r="L8599">
        <v>500</v>
      </c>
      <c r="M8599" s="5" t="str">
        <f t="shared" si="402"/>
        <v>250-500</v>
      </c>
      <c r="N8599" t="s">
        <v>2120</v>
      </c>
      <c r="O8599" t="s">
        <v>33</v>
      </c>
      <c r="P8599" t="s">
        <v>33</v>
      </c>
      <c r="Q8599" t="s">
        <v>33</v>
      </c>
      <c r="R8599" t="s">
        <v>33</v>
      </c>
      <c r="S8599">
        <v>2</v>
      </c>
      <c r="T8599">
        <v>0</v>
      </c>
      <c r="U8599" t="str">
        <f t="shared" si="403"/>
        <v xml:space="preserve"> 0</v>
      </c>
      <c r="V8599" t="s">
        <v>169</v>
      </c>
      <c r="W8599" t="s">
        <v>170</v>
      </c>
      <c r="X8599">
        <v>0</v>
      </c>
      <c r="Y8599" s="5" t="str">
        <f t="shared" si="404"/>
        <v xml:space="preserve"> Under Performing Venue</v>
      </c>
    </row>
    <row r="8600" spans="1:25" x14ac:dyDescent="0.3">
      <c r="A8600">
        <v>18284048</v>
      </c>
      <c r="B8600" t="s">
        <v>18183</v>
      </c>
      <c r="C8600">
        <v>1</v>
      </c>
      <c r="D8600" s="5" t="str">
        <f>VLOOKUP(C8600,Country!A:B,2,0)</f>
        <v>India</v>
      </c>
      <c r="E8600" t="s">
        <v>17184</v>
      </c>
      <c r="F8600" t="s">
        <v>18184</v>
      </c>
      <c r="G8600" t="s">
        <v>3328</v>
      </c>
      <c r="H8600" t="s">
        <v>18150</v>
      </c>
      <c r="I8600">
        <v>77.345728500000007</v>
      </c>
      <c r="J8600">
        <v>28.5699307</v>
      </c>
      <c r="K8600" t="s">
        <v>59</v>
      </c>
      <c r="L8600">
        <v>350</v>
      </c>
      <c r="M8600" s="5" t="str">
        <f t="shared" si="402"/>
        <v>250-500</v>
      </c>
      <c r="N8600" t="s">
        <v>2120</v>
      </c>
      <c r="O8600" t="s">
        <v>33</v>
      </c>
      <c r="P8600" t="s">
        <v>33</v>
      </c>
      <c r="Q8600" t="s">
        <v>33</v>
      </c>
      <c r="R8600" t="s">
        <v>33</v>
      </c>
      <c r="S8600">
        <v>1</v>
      </c>
      <c r="T8600">
        <v>0</v>
      </c>
      <c r="U8600" t="str">
        <f t="shared" si="403"/>
        <v xml:space="preserve"> 0</v>
      </c>
      <c r="V8600" t="s">
        <v>169</v>
      </c>
      <c r="W8600" t="s">
        <v>170</v>
      </c>
      <c r="X8600">
        <v>2</v>
      </c>
      <c r="Y8600" s="5" t="str">
        <f t="shared" si="404"/>
        <v xml:space="preserve"> Under Performing Venue</v>
      </c>
    </row>
    <row r="8601" spans="1:25" x14ac:dyDescent="0.3">
      <c r="A8601">
        <v>18438321</v>
      </c>
      <c r="B8601" t="s">
        <v>18185</v>
      </c>
      <c r="C8601">
        <v>1</v>
      </c>
      <c r="D8601" s="5" t="str">
        <f>VLOOKUP(C8601,Country!A:B,2,0)</f>
        <v>India</v>
      </c>
      <c r="E8601" t="s">
        <v>17184</v>
      </c>
      <c r="F8601" t="s">
        <v>18186</v>
      </c>
      <c r="G8601" t="s">
        <v>3328</v>
      </c>
      <c r="H8601" t="s">
        <v>18150</v>
      </c>
      <c r="I8601">
        <v>77.340164479999999</v>
      </c>
      <c r="J8601">
        <v>28.56573444</v>
      </c>
      <c r="K8601" t="s">
        <v>17745</v>
      </c>
      <c r="L8601">
        <v>400</v>
      </c>
      <c r="M8601" s="5" t="str">
        <f t="shared" si="402"/>
        <v>250-500</v>
      </c>
      <c r="N8601" t="s">
        <v>2120</v>
      </c>
      <c r="O8601" t="s">
        <v>33</v>
      </c>
      <c r="P8601" t="s">
        <v>33</v>
      </c>
      <c r="Q8601" t="s">
        <v>33</v>
      </c>
      <c r="R8601" t="s">
        <v>33</v>
      </c>
      <c r="S8601">
        <v>1</v>
      </c>
      <c r="T8601">
        <v>0</v>
      </c>
      <c r="U8601" t="str">
        <f t="shared" si="403"/>
        <v xml:space="preserve"> 0</v>
      </c>
      <c r="V8601" t="s">
        <v>169</v>
      </c>
      <c r="W8601" t="s">
        <v>170</v>
      </c>
      <c r="X8601">
        <v>3</v>
      </c>
      <c r="Y8601" s="5" t="str">
        <f t="shared" si="404"/>
        <v xml:space="preserve"> Under Performing Venue</v>
      </c>
    </row>
    <row r="8602" spans="1:25" x14ac:dyDescent="0.3">
      <c r="A8602">
        <v>18319512</v>
      </c>
      <c r="B8602" t="s">
        <v>18187</v>
      </c>
      <c r="C8602">
        <v>1</v>
      </c>
      <c r="D8602" s="5" t="str">
        <f>VLOOKUP(C8602,Country!A:B,2,0)</f>
        <v>India</v>
      </c>
      <c r="E8602" t="s">
        <v>17184</v>
      </c>
      <c r="F8602" t="s">
        <v>18188</v>
      </c>
      <c r="G8602" t="s">
        <v>3328</v>
      </c>
      <c r="H8602" t="s">
        <v>18150</v>
      </c>
      <c r="I8602">
        <v>77.340473700000004</v>
      </c>
      <c r="J8602">
        <v>28.568671500000001</v>
      </c>
      <c r="K8602" t="s">
        <v>150</v>
      </c>
      <c r="L8602">
        <v>500</v>
      </c>
      <c r="M8602" s="5" t="str">
        <f t="shared" si="402"/>
        <v>250-500</v>
      </c>
      <c r="N8602" t="s">
        <v>2120</v>
      </c>
      <c r="O8602" t="s">
        <v>33</v>
      </c>
      <c r="P8602" t="s">
        <v>33</v>
      </c>
      <c r="Q8602" t="s">
        <v>33</v>
      </c>
      <c r="R8602" t="s">
        <v>33</v>
      </c>
      <c r="S8602">
        <v>2</v>
      </c>
      <c r="T8602">
        <v>0</v>
      </c>
      <c r="U8602" t="str">
        <f t="shared" si="403"/>
        <v xml:space="preserve"> 0</v>
      </c>
      <c r="V8602" t="s">
        <v>169</v>
      </c>
      <c r="W8602" t="s">
        <v>170</v>
      </c>
      <c r="X8602">
        <v>0</v>
      </c>
      <c r="Y8602" s="5" t="str">
        <f t="shared" si="404"/>
        <v xml:space="preserve"> Under Performing Venue</v>
      </c>
    </row>
    <row r="8603" spans="1:25" x14ac:dyDescent="0.3">
      <c r="A8603">
        <v>309278</v>
      </c>
      <c r="B8603" t="s">
        <v>18189</v>
      </c>
      <c r="C8603">
        <v>1</v>
      </c>
      <c r="D8603" s="5" t="str">
        <f>VLOOKUP(C8603,Country!A:B,2,0)</f>
        <v>India</v>
      </c>
      <c r="E8603" t="s">
        <v>17184</v>
      </c>
      <c r="F8603" t="s">
        <v>18190</v>
      </c>
      <c r="G8603" t="s">
        <v>3328</v>
      </c>
      <c r="H8603" t="s">
        <v>18150</v>
      </c>
      <c r="I8603">
        <v>77.339740899999995</v>
      </c>
      <c r="J8603">
        <v>28.5652948</v>
      </c>
      <c r="K8603" t="s">
        <v>2975</v>
      </c>
      <c r="L8603">
        <v>400</v>
      </c>
      <c r="M8603" s="5" t="str">
        <f t="shared" si="402"/>
        <v>250-500</v>
      </c>
      <c r="N8603" t="s">
        <v>2120</v>
      </c>
      <c r="O8603" t="s">
        <v>33</v>
      </c>
      <c r="P8603" t="s">
        <v>33</v>
      </c>
      <c r="Q8603" t="s">
        <v>33</v>
      </c>
      <c r="R8603" t="s">
        <v>33</v>
      </c>
      <c r="S8603">
        <v>1</v>
      </c>
      <c r="T8603">
        <v>4.3</v>
      </c>
      <c r="U8603" t="str">
        <f t="shared" si="403"/>
        <v xml:space="preserve"> 4.0-4.4</v>
      </c>
      <c r="V8603" t="s">
        <v>47</v>
      </c>
      <c r="W8603" t="s">
        <v>48</v>
      </c>
      <c r="X8603">
        <v>1005</v>
      </c>
      <c r="Y8603" s="5" t="str">
        <f t="shared" si="404"/>
        <v>Top Performing Venue</v>
      </c>
    </row>
    <row r="8604" spans="1:25" x14ac:dyDescent="0.3">
      <c r="A8604">
        <v>18419879</v>
      </c>
      <c r="B8604" t="s">
        <v>18191</v>
      </c>
      <c r="C8604">
        <v>1</v>
      </c>
      <c r="D8604" s="5" t="str">
        <f>VLOOKUP(C8604,Country!A:B,2,0)</f>
        <v>India</v>
      </c>
      <c r="E8604" t="s">
        <v>17184</v>
      </c>
      <c r="F8604" t="s">
        <v>18192</v>
      </c>
      <c r="G8604" t="s">
        <v>3328</v>
      </c>
      <c r="H8604" t="s">
        <v>18150</v>
      </c>
      <c r="I8604">
        <v>77.340024999999997</v>
      </c>
      <c r="J8604">
        <v>28.565311699999999</v>
      </c>
      <c r="K8604" t="s">
        <v>2119</v>
      </c>
      <c r="L8604">
        <v>500</v>
      </c>
      <c r="M8604" s="5" t="str">
        <f t="shared" si="402"/>
        <v>250-500</v>
      </c>
      <c r="N8604" t="s">
        <v>2120</v>
      </c>
      <c r="O8604" t="s">
        <v>33</v>
      </c>
      <c r="P8604" t="s">
        <v>32</v>
      </c>
      <c r="Q8604" t="s">
        <v>33</v>
      </c>
      <c r="R8604" t="s">
        <v>33</v>
      </c>
      <c r="S8604">
        <v>2</v>
      </c>
      <c r="T8604">
        <v>4.3</v>
      </c>
      <c r="U8604" t="str">
        <f t="shared" si="403"/>
        <v xml:space="preserve"> 4.0-4.4</v>
      </c>
      <c r="V8604" t="s">
        <v>47</v>
      </c>
      <c r="W8604" t="s">
        <v>48</v>
      </c>
      <c r="X8604">
        <v>96</v>
      </c>
      <c r="Y8604" s="5" t="str">
        <f t="shared" si="404"/>
        <v>Top Performing Venue</v>
      </c>
    </row>
    <row r="8605" spans="1:25" x14ac:dyDescent="0.3">
      <c r="A8605">
        <v>9836</v>
      </c>
      <c r="B8605" t="s">
        <v>18193</v>
      </c>
      <c r="C8605">
        <v>1</v>
      </c>
      <c r="D8605" s="5" t="str">
        <f>VLOOKUP(C8605,Country!A:B,2,0)</f>
        <v>India</v>
      </c>
      <c r="E8605" t="s">
        <v>17184</v>
      </c>
      <c r="F8605" t="s">
        <v>18194</v>
      </c>
      <c r="G8605" t="s">
        <v>3328</v>
      </c>
      <c r="H8605" t="s">
        <v>18150</v>
      </c>
      <c r="I8605">
        <v>77.340024999999997</v>
      </c>
      <c r="J8605">
        <v>28.565491000000002</v>
      </c>
      <c r="K8605" t="s">
        <v>3064</v>
      </c>
      <c r="L8605">
        <v>200</v>
      </c>
      <c r="M8605" s="5" t="str">
        <f t="shared" si="402"/>
        <v>100-250</v>
      </c>
      <c r="N8605" t="s">
        <v>2120</v>
      </c>
      <c r="O8605" t="s">
        <v>33</v>
      </c>
      <c r="P8605" t="s">
        <v>33</v>
      </c>
      <c r="Q8605" t="s">
        <v>33</v>
      </c>
      <c r="R8605" t="s">
        <v>33</v>
      </c>
      <c r="S8605">
        <v>1</v>
      </c>
      <c r="T8605">
        <v>4.0999999999999996</v>
      </c>
      <c r="U8605" t="str">
        <f t="shared" si="403"/>
        <v xml:space="preserve"> 4.0-4.4</v>
      </c>
      <c r="V8605" t="s">
        <v>47</v>
      </c>
      <c r="W8605" t="s">
        <v>48</v>
      </c>
      <c r="X8605">
        <v>632</v>
      </c>
      <c r="Y8605" s="5" t="str">
        <f t="shared" si="404"/>
        <v>Top Performing Venue</v>
      </c>
    </row>
    <row r="8606" spans="1:25" x14ac:dyDescent="0.3">
      <c r="A8606">
        <v>307407</v>
      </c>
      <c r="B8606" t="s">
        <v>18195</v>
      </c>
      <c r="C8606">
        <v>1</v>
      </c>
      <c r="D8606" s="5" t="str">
        <f>VLOOKUP(C8606,Country!A:B,2,0)</f>
        <v>India</v>
      </c>
      <c r="E8606" t="s">
        <v>17184</v>
      </c>
      <c r="F8606" t="s">
        <v>18196</v>
      </c>
      <c r="G8606" t="s">
        <v>18197</v>
      </c>
      <c r="H8606" t="s">
        <v>18198</v>
      </c>
      <c r="I8606">
        <v>77.323736999999994</v>
      </c>
      <c r="J8606">
        <v>28.5641453</v>
      </c>
      <c r="K8606" t="s">
        <v>2975</v>
      </c>
      <c r="L8606">
        <v>400</v>
      </c>
      <c r="M8606" s="5" t="str">
        <f t="shared" si="402"/>
        <v>250-500</v>
      </c>
      <c r="N8606" t="s">
        <v>2120</v>
      </c>
      <c r="O8606" t="s">
        <v>33</v>
      </c>
      <c r="P8606" t="s">
        <v>33</v>
      </c>
      <c r="Q8606" t="s">
        <v>33</v>
      </c>
      <c r="R8606" t="s">
        <v>33</v>
      </c>
      <c r="S8606">
        <v>1</v>
      </c>
      <c r="T8606">
        <v>2.8</v>
      </c>
      <c r="U8606" t="str">
        <f t="shared" si="403"/>
        <v xml:space="preserve"> 2.5-3.4</v>
      </c>
      <c r="V8606" t="s">
        <v>143</v>
      </c>
      <c r="W8606" t="s">
        <v>144</v>
      </c>
      <c r="X8606">
        <v>63</v>
      </c>
      <c r="Y8606" s="5" t="str">
        <f t="shared" si="404"/>
        <v>Average Performing Venue</v>
      </c>
    </row>
    <row r="8607" spans="1:25" x14ac:dyDescent="0.3">
      <c r="A8607">
        <v>305317</v>
      </c>
      <c r="B8607" t="s">
        <v>3559</v>
      </c>
      <c r="C8607">
        <v>1</v>
      </c>
      <c r="D8607" s="5" t="str">
        <f>VLOOKUP(C8607,Country!A:B,2,0)</f>
        <v>India</v>
      </c>
      <c r="E8607" t="s">
        <v>17184</v>
      </c>
      <c r="F8607" t="s">
        <v>18199</v>
      </c>
      <c r="G8607" t="s">
        <v>18197</v>
      </c>
      <c r="H8607" t="s">
        <v>18198</v>
      </c>
      <c r="I8607">
        <v>77.334632999999997</v>
      </c>
      <c r="J8607">
        <v>28.5640131</v>
      </c>
      <c r="K8607" t="s">
        <v>147</v>
      </c>
      <c r="L8607">
        <v>650</v>
      </c>
      <c r="M8607" s="5" t="str">
        <f t="shared" si="402"/>
        <v>500-1000</v>
      </c>
      <c r="N8607" t="s">
        <v>2120</v>
      </c>
      <c r="O8607" t="s">
        <v>33</v>
      </c>
      <c r="P8607" t="s">
        <v>33</v>
      </c>
      <c r="Q8607" t="s">
        <v>33</v>
      </c>
      <c r="R8607" t="s">
        <v>33</v>
      </c>
      <c r="S8607">
        <v>2</v>
      </c>
      <c r="T8607">
        <v>3</v>
      </c>
      <c r="U8607" t="str">
        <f t="shared" si="403"/>
        <v xml:space="preserve"> 2.5-3.4</v>
      </c>
      <c r="V8607" t="s">
        <v>143</v>
      </c>
      <c r="W8607" t="s">
        <v>144</v>
      </c>
      <c r="X8607">
        <v>26</v>
      </c>
      <c r="Y8607" s="5" t="str">
        <f t="shared" si="404"/>
        <v>Average Performing Venue</v>
      </c>
    </row>
    <row r="8608" spans="1:25" x14ac:dyDescent="0.3">
      <c r="A8608">
        <v>18430593</v>
      </c>
      <c r="B8608" t="s">
        <v>3562</v>
      </c>
      <c r="C8608">
        <v>1</v>
      </c>
      <c r="D8608" s="5" t="str">
        <f>VLOOKUP(C8608,Country!A:B,2,0)</f>
        <v>India</v>
      </c>
      <c r="E8608" t="s">
        <v>17184</v>
      </c>
      <c r="F8608" t="s">
        <v>18200</v>
      </c>
      <c r="G8608" t="s">
        <v>18197</v>
      </c>
      <c r="H8608" t="s">
        <v>18198</v>
      </c>
      <c r="I8608">
        <v>77.334632999999997</v>
      </c>
      <c r="J8608">
        <v>28.5640131</v>
      </c>
      <c r="K8608" t="s">
        <v>1355</v>
      </c>
      <c r="L8608">
        <v>500</v>
      </c>
      <c r="M8608" s="5" t="str">
        <f t="shared" si="402"/>
        <v>250-500</v>
      </c>
      <c r="N8608" t="s">
        <v>2120</v>
      </c>
      <c r="O8608" t="s">
        <v>33</v>
      </c>
      <c r="P8608" t="s">
        <v>32</v>
      </c>
      <c r="Q8608" t="s">
        <v>33</v>
      </c>
      <c r="R8608" t="s">
        <v>33</v>
      </c>
      <c r="S8608">
        <v>2</v>
      </c>
      <c r="T8608">
        <v>3.2</v>
      </c>
      <c r="U8608" t="str">
        <f t="shared" si="403"/>
        <v xml:space="preserve"> 2.5-3.4</v>
      </c>
      <c r="V8608" t="s">
        <v>143</v>
      </c>
      <c r="W8608" t="s">
        <v>144</v>
      </c>
      <c r="X8608">
        <v>13</v>
      </c>
      <c r="Y8608" s="5" t="str">
        <f t="shared" si="404"/>
        <v>Average Performing Venue</v>
      </c>
    </row>
    <row r="8609" spans="1:25" x14ac:dyDescent="0.3">
      <c r="A8609">
        <v>18349929</v>
      </c>
      <c r="B8609" t="s">
        <v>3159</v>
      </c>
      <c r="C8609">
        <v>1</v>
      </c>
      <c r="D8609" s="5" t="str">
        <f>VLOOKUP(C8609,Country!A:B,2,0)</f>
        <v>India</v>
      </c>
      <c r="E8609" t="s">
        <v>17184</v>
      </c>
      <c r="F8609" t="s">
        <v>18201</v>
      </c>
      <c r="G8609" t="s">
        <v>18197</v>
      </c>
      <c r="H8609" t="s">
        <v>18198</v>
      </c>
      <c r="I8609">
        <v>77.322165100000007</v>
      </c>
      <c r="J8609">
        <v>28.5643934</v>
      </c>
      <c r="K8609" t="s">
        <v>2339</v>
      </c>
      <c r="L8609">
        <v>400</v>
      </c>
      <c r="M8609" s="5" t="str">
        <f t="shared" si="402"/>
        <v>250-500</v>
      </c>
      <c r="N8609" t="s">
        <v>2120</v>
      </c>
      <c r="O8609" t="s">
        <v>33</v>
      </c>
      <c r="P8609" t="s">
        <v>33</v>
      </c>
      <c r="Q8609" t="s">
        <v>33</v>
      </c>
      <c r="R8609" t="s">
        <v>33</v>
      </c>
      <c r="S8609">
        <v>1</v>
      </c>
      <c r="T8609">
        <v>3.1</v>
      </c>
      <c r="U8609" t="str">
        <f t="shared" si="403"/>
        <v xml:space="preserve"> 2.5-3.4</v>
      </c>
      <c r="V8609" t="s">
        <v>143</v>
      </c>
      <c r="W8609" t="s">
        <v>144</v>
      </c>
      <c r="X8609">
        <v>7</v>
      </c>
      <c r="Y8609" s="5" t="str">
        <f t="shared" si="404"/>
        <v>Average Performing Venue</v>
      </c>
    </row>
    <row r="8610" spans="1:25" x14ac:dyDescent="0.3">
      <c r="A8610">
        <v>18408048</v>
      </c>
      <c r="B8610" t="s">
        <v>18202</v>
      </c>
      <c r="C8610">
        <v>1</v>
      </c>
      <c r="D8610" s="5" t="str">
        <f>VLOOKUP(C8610,Country!A:B,2,0)</f>
        <v>India</v>
      </c>
      <c r="E8610" t="s">
        <v>17184</v>
      </c>
      <c r="F8610" t="s">
        <v>18203</v>
      </c>
      <c r="G8610" t="s">
        <v>18197</v>
      </c>
      <c r="H8610" t="s">
        <v>18198</v>
      </c>
      <c r="I8610">
        <v>77.322040299999998</v>
      </c>
      <c r="J8610">
        <v>28.564594799999998</v>
      </c>
      <c r="K8610" t="s">
        <v>466</v>
      </c>
      <c r="L8610">
        <v>1300</v>
      </c>
      <c r="M8610" s="5" t="str">
        <f t="shared" si="402"/>
        <v>&gt;1000</v>
      </c>
      <c r="N8610" t="s">
        <v>2120</v>
      </c>
      <c r="O8610" t="s">
        <v>32</v>
      </c>
      <c r="P8610" t="s">
        <v>33</v>
      </c>
      <c r="Q8610" t="s">
        <v>33</v>
      </c>
      <c r="R8610" t="s">
        <v>33</v>
      </c>
      <c r="S8610">
        <v>3</v>
      </c>
      <c r="T8610">
        <v>3.7</v>
      </c>
      <c r="U8610" t="str">
        <f t="shared" si="403"/>
        <v xml:space="preserve"> 3.5-3.9</v>
      </c>
      <c r="V8610" t="s">
        <v>106</v>
      </c>
      <c r="W8610" t="s">
        <v>107</v>
      </c>
      <c r="X8610">
        <v>53</v>
      </c>
      <c r="Y8610" s="5" t="str">
        <f t="shared" si="404"/>
        <v>Top Performing Venue</v>
      </c>
    </row>
    <row r="8611" spans="1:25" x14ac:dyDescent="0.3">
      <c r="A8611">
        <v>305222</v>
      </c>
      <c r="B8611" t="s">
        <v>2293</v>
      </c>
      <c r="C8611">
        <v>1</v>
      </c>
      <c r="D8611" s="5" t="str">
        <f>VLOOKUP(C8611,Country!A:B,2,0)</f>
        <v>India</v>
      </c>
      <c r="E8611" t="s">
        <v>17184</v>
      </c>
      <c r="F8611" t="s">
        <v>18204</v>
      </c>
      <c r="G8611" t="s">
        <v>18197</v>
      </c>
      <c r="H8611" t="s">
        <v>18198</v>
      </c>
      <c r="I8611">
        <v>77.325416899999993</v>
      </c>
      <c r="J8611">
        <v>28.566438399999999</v>
      </c>
      <c r="K8611" t="s">
        <v>1895</v>
      </c>
      <c r="L8611">
        <v>500</v>
      </c>
      <c r="M8611" s="5" t="str">
        <f t="shared" si="402"/>
        <v>250-500</v>
      </c>
      <c r="N8611" t="s">
        <v>2120</v>
      </c>
      <c r="O8611" t="s">
        <v>33</v>
      </c>
      <c r="P8611" t="s">
        <v>33</v>
      </c>
      <c r="Q8611" t="s">
        <v>33</v>
      </c>
      <c r="R8611" t="s">
        <v>33</v>
      </c>
      <c r="S8611">
        <v>2</v>
      </c>
      <c r="T8611">
        <v>3.5</v>
      </c>
      <c r="U8611" t="str">
        <f t="shared" si="403"/>
        <v xml:space="preserve"> 3.5-3.9</v>
      </c>
      <c r="V8611" t="s">
        <v>106</v>
      </c>
      <c r="W8611" t="s">
        <v>107</v>
      </c>
      <c r="X8611">
        <v>53</v>
      </c>
      <c r="Y8611" s="5" t="str">
        <f t="shared" si="404"/>
        <v>Top Performing Venue</v>
      </c>
    </row>
    <row r="8612" spans="1:25" x14ac:dyDescent="0.3">
      <c r="A8612">
        <v>18356801</v>
      </c>
      <c r="B8612" t="s">
        <v>3177</v>
      </c>
      <c r="C8612">
        <v>1</v>
      </c>
      <c r="D8612" s="5" t="str">
        <f>VLOOKUP(C8612,Country!A:B,2,0)</f>
        <v>India</v>
      </c>
      <c r="E8612" t="s">
        <v>17184</v>
      </c>
      <c r="F8612" t="s">
        <v>18205</v>
      </c>
      <c r="G8612" t="s">
        <v>18197</v>
      </c>
      <c r="H8612" t="s">
        <v>18198</v>
      </c>
      <c r="I8612">
        <v>77.321628599999997</v>
      </c>
      <c r="J8612">
        <v>28.564830300000001</v>
      </c>
      <c r="K8612" t="s">
        <v>3179</v>
      </c>
      <c r="L8612">
        <v>300</v>
      </c>
      <c r="M8612" s="5" t="str">
        <f t="shared" si="402"/>
        <v>250-500</v>
      </c>
      <c r="N8612" t="s">
        <v>2120</v>
      </c>
      <c r="O8612" t="s">
        <v>33</v>
      </c>
      <c r="P8612" t="s">
        <v>32</v>
      </c>
      <c r="Q8612" t="s">
        <v>33</v>
      </c>
      <c r="R8612" t="s">
        <v>33</v>
      </c>
      <c r="S8612">
        <v>1</v>
      </c>
      <c r="T8612">
        <v>0</v>
      </c>
      <c r="U8612" t="str">
        <f t="shared" si="403"/>
        <v xml:space="preserve"> 0</v>
      </c>
      <c r="V8612" t="s">
        <v>169</v>
      </c>
      <c r="W8612" t="s">
        <v>170</v>
      </c>
      <c r="X8612">
        <v>2</v>
      </c>
      <c r="Y8612" s="5" t="str">
        <f t="shared" si="404"/>
        <v xml:space="preserve"> Under Performing Venue</v>
      </c>
    </row>
    <row r="8613" spans="1:25" x14ac:dyDescent="0.3">
      <c r="A8613">
        <v>18432198</v>
      </c>
      <c r="B8613" t="s">
        <v>8871</v>
      </c>
      <c r="C8613">
        <v>1</v>
      </c>
      <c r="D8613" s="5" t="str">
        <f>VLOOKUP(C8613,Country!A:B,2,0)</f>
        <v>India</v>
      </c>
      <c r="E8613" t="s">
        <v>17184</v>
      </c>
      <c r="F8613" t="s">
        <v>18206</v>
      </c>
      <c r="G8613" t="s">
        <v>18197</v>
      </c>
      <c r="H8613" t="s">
        <v>18198</v>
      </c>
      <c r="I8613">
        <v>77.334910199999996</v>
      </c>
      <c r="J8613">
        <v>28.564380799999999</v>
      </c>
      <c r="K8613" t="s">
        <v>397</v>
      </c>
      <c r="L8613">
        <v>100</v>
      </c>
      <c r="M8613" s="5" t="str">
        <f t="shared" si="402"/>
        <v>0-100</v>
      </c>
      <c r="N8613" t="s">
        <v>2120</v>
      </c>
      <c r="O8613" t="s">
        <v>33</v>
      </c>
      <c r="P8613" t="s">
        <v>33</v>
      </c>
      <c r="Q8613" t="s">
        <v>33</v>
      </c>
      <c r="R8613" t="s">
        <v>33</v>
      </c>
      <c r="S8613">
        <v>1</v>
      </c>
      <c r="T8613">
        <v>0</v>
      </c>
      <c r="U8613" t="str">
        <f t="shared" si="403"/>
        <v xml:space="preserve"> 0</v>
      </c>
      <c r="V8613" t="s">
        <v>169</v>
      </c>
      <c r="W8613" t="s">
        <v>170</v>
      </c>
      <c r="X8613">
        <v>1</v>
      </c>
      <c r="Y8613" s="5" t="str">
        <f t="shared" si="404"/>
        <v xml:space="preserve"> Under Performing Venue</v>
      </c>
    </row>
    <row r="8614" spans="1:25" x14ac:dyDescent="0.3">
      <c r="A8614">
        <v>18432025</v>
      </c>
      <c r="B8614" t="s">
        <v>18207</v>
      </c>
      <c r="C8614">
        <v>1</v>
      </c>
      <c r="D8614" s="5" t="str">
        <f>VLOOKUP(C8614,Country!A:B,2,0)</f>
        <v>India</v>
      </c>
      <c r="E8614" t="s">
        <v>17184</v>
      </c>
      <c r="F8614" t="s">
        <v>18208</v>
      </c>
      <c r="G8614" t="s">
        <v>18197</v>
      </c>
      <c r="H8614" t="s">
        <v>18198</v>
      </c>
      <c r="I8614">
        <v>0</v>
      </c>
      <c r="J8614">
        <v>0</v>
      </c>
      <c r="K8614" t="s">
        <v>59</v>
      </c>
      <c r="L8614">
        <v>250</v>
      </c>
      <c r="M8614" s="5" t="str">
        <f t="shared" si="402"/>
        <v>100-250</v>
      </c>
      <c r="N8614" t="s">
        <v>2120</v>
      </c>
      <c r="O8614" t="s">
        <v>33</v>
      </c>
      <c r="P8614" t="s">
        <v>33</v>
      </c>
      <c r="Q8614" t="s">
        <v>33</v>
      </c>
      <c r="R8614" t="s">
        <v>33</v>
      </c>
      <c r="S8614">
        <v>1</v>
      </c>
      <c r="T8614">
        <v>0</v>
      </c>
      <c r="U8614" t="str">
        <f t="shared" si="403"/>
        <v xml:space="preserve"> 0</v>
      </c>
      <c r="V8614" t="s">
        <v>169</v>
      </c>
      <c r="W8614" t="s">
        <v>170</v>
      </c>
      <c r="X8614">
        <v>0</v>
      </c>
      <c r="Y8614" s="5" t="str">
        <f t="shared" si="404"/>
        <v xml:space="preserve"> Under Performing Venue</v>
      </c>
    </row>
    <row r="8615" spans="1:25" x14ac:dyDescent="0.3">
      <c r="A8615">
        <v>18265399</v>
      </c>
      <c r="B8615" t="s">
        <v>18209</v>
      </c>
      <c r="C8615">
        <v>1</v>
      </c>
      <c r="D8615" s="5" t="str">
        <f>VLOOKUP(C8615,Country!A:B,2,0)</f>
        <v>India</v>
      </c>
      <c r="E8615" t="s">
        <v>17184</v>
      </c>
      <c r="F8615" t="s">
        <v>18210</v>
      </c>
      <c r="G8615" t="s">
        <v>18197</v>
      </c>
      <c r="H8615" t="s">
        <v>18198</v>
      </c>
      <c r="I8615">
        <v>77.326362599999996</v>
      </c>
      <c r="J8615">
        <v>28.567720600000001</v>
      </c>
      <c r="K8615" t="s">
        <v>3179</v>
      </c>
      <c r="L8615">
        <v>300</v>
      </c>
      <c r="M8615" s="5" t="str">
        <f t="shared" si="402"/>
        <v>250-500</v>
      </c>
      <c r="N8615" t="s">
        <v>2120</v>
      </c>
      <c r="O8615" t="s">
        <v>33</v>
      </c>
      <c r="P8615" t="s">
        <v>33</v>
      </c>
      <c r="Q8615" t="s">
        <v>33</v>
      </c>
      <c r="R8615" t="s">
        <v>33</v>
      </c>
      <c r="S8615">
        <v>1</v>
      </c>
      <c r="T8615">
        <v>0</v>
      </c>
      <c r="U8615" t="str">
        <f t="shared" si="403"/>
        <v xml:space="preserve"> 0</v>
      </c>
      <c r="V8615" t="s">
        <v>169</v>
      </c>
      <c r="W8615" t="s">
        <v>170</v>
      </c>
      <c r="X8615">
        <v>0</v>
      </c>
      <c r="Y8615" s="5" t="str">
        <f t="shared" si="404"/>
        <v xml:space="preserve"> Under Performing Venue</v>
      </c>
    </row>
    <row r="8616" spans="1:25" x14ac:dyDescent="0.3">
      <c r="A8616">
        <v>18432194</v>
      </c>
      <c r="B8616" t="s">
        <v>18211</v>
      </c>
      <c r="C8616">
        <v>1</v>
      </c>
      <c r="D8616" s="5" t="str">
        <f>VLOOKUP(C8616,Country!A:B,2,0)</f>
        <v>India</v>
      </c>
      <c r="E8616" t="s">
        <v>17184</v>
      </c>
      <c r="F8616" t="s">
        <v>18212</v>
      </c>
      <c r="G8616" t="s">
        <v>18197</v>
      </c>
      <c r="H8616" t="s">
        <v>18198</v>
      </c>
      <c r="I8616">
        <v>77.328198900000004</v>
      </c>
      <c r="J8616">
        <v>28.5693451</v>
      </c>
      <c r="K8616" t="s">
        <v>2125</v>
      </c>
      <c r="L8616">
        <v>300</v>
      </c>
      <c r="M8616" s="5" t="str">
        <f t="shared" si="402"/>
        <v>250-500</v>
      </c>
      <c r="N8616" t="s">
        <v>2120</v>
      </c>
      <c r="O8616" t="s">
        <v>33</v>
      </c>
      <c r="P8616" t="s">
        <v>33</v>
      </c>
      <c r="Q8616" t="s">
        <v>33</v>
      </c>
      <c r="R8616" t="s">
        <v>33</v>
      </c>
      <c r="S8616">
        <v>1</v>
      </c>
      <c r="T8616">
        <v>0</v>
      </c>
      <c r="U8616" t="str">
        <f t="shared" si="403"/>
        <v xml:space="preserve"> 0</v>
      </c>
      <c r="V8616" t="s">
        <v>169</v>
      </c>
      <c r="W8616" t="s">
        <v>170</v>
      </c>
      <c r="X8616">
        <v>0</v>
      </c>
      <c r="Y8616" s="5" t="str">
        <f t="shared" si="404"/>
        <v xml:space="preserve"> Under Performing Venue</v>
      </c>
    </row>
    <row r="8617" spans="1:25" x14ac:dyDescent="0.3">
      <c r="A8617">
        <v>8385</v>
      </c>
      <c r="B8617" t="s">
        <v>2405</v>
      </c>
      <c r="C8617">
        <v>1</v>
      </c>
      <c r="D8617" s="5" t="str">
        <f>VLOOKUP(C8617,Country!A:B,2,0)</f>
        <v>India</v>
      </c>
      <c r="E8617" t="s">
        <v>17184</v>
      </c>
      <c r="F8617" t="s">
        <v>18213</v>
      </c>
      <c r="G8617" t="s">
        <v>18197</v>
      </c>
      <c r="H8617" t="s">
        <v>18198</v>
      </c>
      <c r="I8617">
        <v>77.334210999999996</v>
      </c>
      <c r="J8617">
        <v>28.564222000000001</v>
      </c>
      <c r="K8617" t="s">
        <v>3389</v>
      </c>
      <c r="L8617">
        <v>700</v>
      </c>
      <c r="M8617" s="5" t="str">
        <f t="shared" si="402"/>
        <v>500-1000</v>
      </c>
      <c r="N8617" t="s">
        <v>2120</v>
      </c>
      <c r="O8617" t="s">
        <v>33</v>
      </c>
      <c r="P8617" t="s">
        <v>33</v>
      </c>
      <c r="Q8617" t="s">
        <v>33</v>
      </c>
      <c r="R8617" t="s">
        <v>33</v>
      </c>
      <c r="S8617">
        <v>2</v>
      </c>
      <c r="T8617">
        <v>2.4</v>
      </c>
      <c r="U8617" t="str">
        <f t="shared" si="403"/>
        <v xml:space="preserve"> 1.8-2.4</v>
      </c>
      <c r="V8617" t="s">
        <v>1063</v>
      </c>
      <c r="W8617" t="s">
        <v>1064</v>
      </c>
      <c r="X8617">
        <v>70</v>
      </c>
      <c r="Y8617" s="5" t="str">
        <f t="shared" si="404"/>
        <v xml:space="preserve"> Under Performing Venue</v>
      </c>
    </row>
    <row r="8618" spans="1:25" x14ac:dyDescent="0.3">
      <c r="A8618">
        <v>309799</v>
      </c>
      <c r="B8618" t="s">
        <v>3546</v>
      </c>
      <c r="C8618">
        <v>1</v>
      </c>
      <c r="D8618" s="5" t="str">
        <f>VLOOKUP(C8618,Country!A:B,2,0)</f>
        <v>India</v>
      </c>
      <c r="E8618" t="s">
        <v>17184</v>
      </c>
      <c r="F8618" t="s">
        <v>18214</v>
      </c>
      <c r="G8618" t="s">
        <v>18197</v>
      </c>
      <c r="H8618" t="s">
        <v>18198</v>
      </c>
      <c r="I8618">
        <v>77.334176189999994</v>
      </c>
      <c r="J8618">
        <v>28.564375070000001</v>
      </c>
      <c r="K8618" t="s">
        <v>3938</v>
      </c>
      <c r="L8618">
        <v>500</v>
      </c>
      <c r="M8618" s="5" t="str">
        <f t="shared" si="402"/>
        <v>250-500</v>
      </c>
      <c r="N8618" t="s">
        <v>2120</v>
      </c>
      <c r="O8618" t="s">
        <v>33</v>
      </c>
      <c r="P8618" t="s">
        <v>32</v>
      </c>
      <c r="Q8618" t="s">
        <v>33</v>
      </c>
      <c r="R8618" t="s">
        <v>33</v>
      </c>
      <c r="S8618">
        <v>2</v>
      </c>
      <c r="T8618">
        <v>4</v>
      </c>
      <c r="U8618" t="str">
        <f t="shared" si="403"/>
        <v xml:space="preserve"> 4.0-4.4</v>
      </c>
      <c r="V8618" t="s">
        <v>47</v>
      </c>
      <c r="W8618" t="s">
        <v>48</v>
      </c>
      <c r="X8618">
        <v>183</v>
      </c>
      <c r="Y8618" s="5" t="str">
        <f t="shared" si="404"/>
        <v>Top Performing Venue</v>
      </c>
    </row>
    <row r="8619" spans="1:25" x14ac:dyDescent="0.3">
      <c r="A8619">
        <v>6800</v>
      </c>
      <c r="B8619" t="s">
        <v>18215</v>
      </c>
      <c r="C8619">
        <v>1</v>
      </c>
      <c r="D8619" s="5" t="str">
        <f>VLOOKUP(C8619,Country!A:B,2,0)</f>
        <v>India</v>
      </c>
      <c r="E8619" t="s">
        <v>17184</v>
      </c>
      <c r="F8619" t="s">
        <v>18216</v>
      </c>
      <c r="G8619" t="s">
        <v>5276</v>
      </c>
      <c r="H8619" t="s">
        <v>18217</v>
      </c>
      <c r="I8619">
        <v>77.349805399999994</v>
      </c>
      <c r="J8619">
        <v>28.567220200000001</v>
      </c>
      <c r="K8619" t="s">
        <v>2356</v>
      </c>
      <c r="L8619">
        <v>650</v>
      </c>
      <c r="M8619" s="5" t="str">
        <f t="shared" si="402"/>
        <v>500-1000</v>
      </c>
      <c r="N8619" t="s">
        <v>2120</v>
      </c>
      <c r="O8619" t="s">
        <v>33</v>
      </c>
      <c r="P8619" t="s">
        <v>32</v>
      </c>
      <c r="Q8619" t="s">
        <v>33</v>
      </c>
      <c r="R8619" t="s">
        <v>33</v>
      </c>
      <c r="S8619">
        <v>2</v>
      </c>
      <c r="T8619">
        <v>3.4</v>
      </c>
      <c r="U8619" t="str">
        <f t="shared" si="403"/>
        <v xml:space="preserve"> 2.5-3.4</v>
      </c>
      <c r="V8619" t="s">
        <v>143</v>
      </c>
      <c r="W8619" t="s">
        <v>144</v>
      </c>
      <c r="X8619">
        <v>69</v>
      </c>
      <c r="Y8619" s="5" t="str">
        <f t="shared" si="404"/>
        <v>Average Performing Venue</v>
      </c>
    </row>
    <row r="8620" spans="1:25" x14ac:dyDescent="0.3">
      <c r="A8620">
        <v>18449659</v>
      </c>
      <c r="B8620" t="s">
        <v>18218</v>
      </c>
      <c r="C8620">
        <v>1</v>
      </c>
      <c r="D8620" s="5" t="str">
        <f>VLOOKUP(C8620,Country!A:B,2,0)</f>
        <v>India</v>
      </c>
      <c r="E8620" t="s">
        <v>17184</v>
      </c>
      <c r="F8620" t="s">
        <v>18219</v>
      </c>
      <c r="G8620" t="s">
        <v>5276</v>
      </c>
      <c r="H8620" t="s">
        <v>18217</v>
      </c>
      <c r="I8620">
        <v>0</v>
      </c>
      <c r="J8620">
        <v>0</v>
      </c>
      <c r="K8620" t="s">
        <v>2119</v>
      </c>
      <c r="L8620">
        <v>600</v>
      </c>
      <c r="M8620" s="5" t="str">
        <f t="shared" si="402"/>
        <v>500-1000</v>
      </c>
      <c r="N8620" t="s">
        <v>2120</v>
      </c>
      <c r="O8620" t="s">
        <v>33</v>
      </c>
      <c r="P8620" t="s">
        <v>32</v>
      </c>
      <c r="Q8620" t="s">
        <v>33</v>
      </c>
      <c r="R8620" t="s">
        <v>33</v>
      </c>
      <c r="S8620">
        <v>2</v>
      </c>
      <c r="T8620">
        <v>3</v>
      </c>
      <c r="U8620" t="str">
        <f t="shared" si="403"/>
        <v xml:space="preserve"> 2.5-3.4</v>
      </c>
      <c r="V8620" t="s">
        <v>143</v>
      </c>
      <c r="W8620" t="s">
        <v>144</v>
      </c>
      <c r="X8620">
        <v>7</v>
      </c>
      <c r="Y8620" s="5" t="str">
        <f t="shared" si="404"/>
        <v>Average Performing Venue</v>
      </c>
    </row>
    <row r="8621" spans="1:25" x14ac:dyDescent="0.3">
      <c r="A8621">
        <v>18438249</v>
      </c>
      <c r="B8621" t="s">
        <v>18220</v>
      </c>
      <c r="C8621">
        <v>1</v>
      </c>
      <c r="D8621" s="5" t="str">
        <f>VLOOKUP(C8621,Country!A:B,2,0)</f>
        <v>India</v>
      </c>
      <c r="E8621" t="s">
        <v>17184</v>
      </c>
      <c r="F8621" t="s">
        <v>18221</v>
      </c>
      <c r="G8621" t="s">
        <v>5276</v>
      </c>
      <c r="H8621" t="s">
        <v>18217</v>
      </c>
      <c r="I8621">
        <v>77.349908940000006</v>
      </c>
      <c r="J8621">
        <v>28.566999450000001</v>
      </c>
      <c r="K8621" t="s">
        <v>59</v>
      </c>
      <c r="L8621">
        <v>400</v>
      </c>
      <c r="M8621" s="5" t="str">
        <f t="shared" si="402"/>
        <v>250-500</v>
      </c>
      <c r="N8621" t="s">
        <v>2120</v>
      </c>
      <c r="O8621" t="s">
        <v>33</v>
      </c>
      <c r="P8621" t="s">
        <v>33</v>
      </c>
      <c r="Q8621" t="s">
        <v>33</v>
      </c>
      <c r="R8621" t="s">
        <v>33</v>
      </c>
      <c r="S8621">
        <v>1</v>
      </c>
      <c r="T8621">
        <v>3</v>
      </c>
      <c r="U8621" t="str">
        <f t="shared" si="403"/>
        <v xml:space="preserve"> 2.5-3.4</v>
      </c>
      <c r="V8621" t="s">
        <v>143</v>
      </c>
      <c r="W8621" t="s">
        <v>144</v>
      </c>
      <c r="X8621">
        <v>4</v>
      </c>
      <c r="Y8621" s="5" t="str">
        <f t="shared" si="404"/>
        <v>Average Performing Venue</v>
      </c>
    </row>
    <row r="8622" spans="1:25" x14ac:dyDescent="0.3">
      <c r="A8622">
        <v>18489509</v>
      </c>
      <c r="B8622" t="s">
        <v>18222</v>
      </c>
      <c r="C8622">
        <v>1</v>
      </c>
      <c r="D8622" s="5" t="str">
        <f>VLOOKUP(C8622,Country!A:B,2,0)</f>
        <v>India</v>
      </c>
      <c r="E8622" t="s">
        <v>17184</v>
      </c>
      <c r="F8622" t="s">
        <v>18223</v>
      </c>
      <c r="G8622" t="s">
        <v>18224</v>
      </c>
      <c r="H8622" t="s">
        <v>18225</v>
      </c>
      <c r="I8622">
        <v>0</v>
      </c>
      <c r="J8622">
        <v>28</v>
      </c>
      <c r="K8622" t="s">
        <v>18226</v>
      </c>
      <c r="L8622">
        <v>500</v>
      </c>
      <c r="M8622" s="5" t="str">
        <f t="shared" si="402"/>
        <v>250-500</v>
      </c>
      <c r="N8622" t="s">
        <v>2120</v>
      </c>
      <c r="O8622" t="s">
        <v>33</v>
      </c>
      <c r="P8622" t="s">
        <v>32</v>
      </c>
      <c r="Q8622" t="s">
        <v>33</v>
      </c>
      <c r="R8622" t="s">
        <v>33</v>
      </c>
      <c r="S8622">
        <v>2</v>
      </c>
      <c r="T8622">
        <v>3.3</v>
      </c>
      <c r="U8622" t="str">
        <f t="shared" si="403"/>
        <v xml:space="preserve"> 2.5-3.4</v>
      </c>
      <c r="V8622" t="s">
        <v>143</v>
      </c>
      <c r="W8622" t="s">
        <v>144</v>
      </c>
      <c r="X8622">
        <v>10</v>
      </c>
      <c r="Y8622" s="5" t="str">
        <f t="shared" si="404"/>
        <v>Average Performing Venue</v>
      </c>
    </row>
    <row r="8623" spans="1:25" x14ac:dyDescent="0.3">
      <c r="A8623">
        <v>18155147</v>
      </c>
      <c r="B8623" t="s">
        <v>18227</v>
      </c>
      <c r="C8623">
        <v>1</v>
      </c>
      <c r="D8623" s="5" t="str">
        <f>VLOOKUP(C8623,Country!A:B,2,0)</f>
        <v>India</v>
      </c>
      <c r="E8623" t="s">
        <v>17184</v>
      </c>
      <c r="F8623" t="s">
        <v>18228</v>
      </c>
      <c r="G8623" t="s">
        <v>18224</v>
      </c>
      <c r="H8623" t="s">
        <v>18225</v>
      </c>
      <c r="I8623">
        <v>77.321901199999999</v>
      </c>
      <c r="J8623">
        <v>28.581071600000001</v>
      </c>
      <c r="K8623" t="s">
        <v>2125</v>
      </c>
      <c r="L8623">
        <v>150</v>
      </c>
      <c r="M8623" s="5" t="str">
        <f t="shared" si="402"/>
        <v>100-250</v>
      </c>
      <c r="N8623" t="s">
        <v>2120</v>
      </c>
      <c r="O8623" t="s">
        <v>33</v>
      </c>
      <c r="P8623" t="s">
        <v>33</v>
      </c>
      <c r="Q8623" t="s">
        <v>33</v>
      </c>
      <c r="R8623" t="s">
        <v>33</v>
      </c>
      <c r="S8623">
        <v>1</v>
      </c>
      <c r="T8623">
        <v>0</v>
      </c>
      <c r="U8623" t="str">
        <f t="shared" si="403"/>
        <v xml:space="preserve"> 0</v>
      </c>
      <c r="V8623" t="s">
        <v>169</v>
      </c>
      <c r="W8623" t="s">
        <v>170</v>
      </c>
      <c r="X8623">
        <v>1</v>
      </c>
      <c r="Y8623" s="5" t="str">
        <f t="shared" si="404"/>
        <v xml:space="preserve"> Under Performing Venue</v>
      </c>
    </row>
    <row r="8624" spans="1:25" x14ac:dyDescent="0.3">
      <c r="A8624">
        <v>18388032</v>
      </c>
      <c r="B8624" t="s">
        <v>18229</v>
      </c>
      <c r="C8624">
        <v>1</v>
      </c>
      <c r="D8624" s="5" t="str">
        <f>VLOOKUP(C8624,Country!A:B,2,0)</f>
        <v>India</v>
      </c>
      <c r="E8624" t="s">
        <v>17184</v>
      </c>
      <c r="F8624" t="s">
        <v>18230</v>
      </c>
      <c r="G8624" t="s">
        <v>18231</v>
      </c>
      <c r="H8624" t="s">
        <v>18230</v>
      </c>
      <c r="I8624">
        <v>77.356803600000006</v>
      </c>
      <c r="J8624">
        <v>28.565189799999999</v>
      </c>
      <c r="K8624" t="s">
        <v>3116</v>
      </c>
      <c r="L8624">
        <v>400</v>
      </c>
      <c r="M8624" s="5" t="str">
        <f t="shared" si="402"/>
        <v>250-500</v>
      </c>
      <c r="N8624" t="s">
        <v>2120</v>
      </c>
      <c r="O8624" t="s">
        <v>33</v>
      </c>
      <c r="P8624" t="s">
        <v>33</v>
      </c>
      <c r="Q8624" t="s">
        <v>33</v>
      </c>
      <c r="R8624" t="s">
        <v>33</v>
      </c>
      <c r="S8624">
        <v>1</v>
      </c>
      <c r="T8624">
        <v>3.4</v>
      </c>
      <c r="U8624" t="str">
        <f t="shared" si="403"/>
        <v xml:space="preserve"> 2.5-3.4</v>
      </c>
      <c r="V8624" t="s">
        <v>143</v>
      </c>
      <c r="W8624" t="s">
        <v>144</v>
      </c>
      <c r="X8624">
        <v>24</v>
      </c>
      <c r="Y8624" s="5" t="str">
        <f t="shared" si="404"/>
        <v>Average Performing Venue</v>
      </c>
    </row>
    <row r="8625" spans="1:25" x14ac:dyDescent="0.3">
      <c r="A8625">
        <v>18478565</v>
      </c>
      <c r="B8625" t="s">
        <v>18173</v>
      </c>
      <c r="C8625">
        <v>1</v>
      </c>
      <c r="D8625" s="5" t="str">
        <f>VLOOKUP(C8625,Country!A:B,2,0)</f>
        <v>India</v>
      </c>
      <c r="E8625" t="s">
        <v>17184</v>
      </c>
      <c r="F8625" t="s">
        <v>18230</v>
      </c>
      <c r="G8625" t="s">
        <v>18231</v>
      </c>
      <c r="H8625" t="s">
        <v>18230</v>
      </c>
      <c r="I8625">
        <v>0</v>
      </c>
      <c r="J8625">
        <v>0</v>
      </c>
      <c r="K8625" t="s">
        <v>2659</v>
      </c>
      <c r="L8625">
        <v>250</v>
      </c>
      <c r="M8625" s="5" t="str">
        <f t="shared" si="402"/>
        <v>100-250</v>
      </c>
      <c r="N8625" t="s">
        <v>2120</v>
      </c>
      <c r="O8625" t="s">
        <v>33</v>
      </c>
      <c r="P8625" t="s">
        <v>33</v>
      </c>
      <c r="Q8625" t="s">
        <v>33</v>
      </c>
      <c r="R8625" t="s">
        <v>33</v>
      </c>
      <c r="S8625">
        <v>1</v>
      </c>
      <c r="T8625">
        <v>0</v>
      </c>
      <c r="U8625" t="str">
        <f t="shared" si="403"/>
        <v xml:space="preserve"> 0</v>
      </c>
      <c r="V8625" t="s">
        <v>169</v>
      </c>
      <c r="W8625" t="s">
        <v>170</v>
      </c>
      <c r="X8625">
        <v>0</v>
      </c>
      <c r="Y8625" s="5" t="str">
        <f t="shared" si="404"/>
        <v xml:space="preserve"> Under Performing Venue</v>
      </c>
    </row>
    <row r="8626" spans="1:25" x14ac:dyDescent="0.3">
      <c r="A8626">
        <v>313410</v>
      </c>
      <c r="B8626" t="s">
        <v>18232</v>
      </c>
      <c r="C8626">
        <v>1</v>
      </c>
      <c r="D8626" s="5" t="str">
        <f>VLOOKUP(C8626,Country!A:B,2,0)</f>
        <v>India</v>
      </c>
      <c r="E8626" t="s">
        <v>17184</v>
      </c>
      <c r="F8626" t="s">
        <v>18233</v>
      </c>
      <c r="G8626" t="s">
        <v>3371</v>
      </c>
      <c r="H8626" t="s">
        <v>18234</v>
      </c>
      <c r="I8626">
        <v>77.361767069999999</v>
      </c>
      <c r="J8626">
        <v>28.569521630000001</v>
      </c>
      <c r="K8626" t="s">
        <v>3116</v>
      </c>
      <c r="L8626">
        <v>600</v>
      </c>
      <c r="M8626" s="5" t="str">
        <f t="shared" si="402"/>
        <v>500-1000</v>
      </c>
      <c r="N8626" t="s">
        <v>2120</v>
      </c>
      <c r="O8626" t="s">
        <v>33</v>
      </c>
      <c r="P8626" t="s">
        <v>32</v>
      </c>
      <c r="Q8626" t="s">
        <v>33</v>
      </c>
      <c r="R8626" t="s">
        <v>33</v>
      </c>
      <c r="S8626">
        <v>2</v>
      </c>
      <c r="T8626">
        <v>3.2</v>
      </c>
      <c r="U8626" t="str">
        <f t="shared" si="403"/>
        <v xml:space="preserve"> 2.5-3.4</v>
      </c>
      <c r="V8626" t="s">
        <v>143</v>
      </c>
      <c r="W8626" t="s">
        <v>144</v>
      </c>
      <c r="X8626">
        <v>364</v>
      </c>
      <c r="Y8626" s="5" t="str">
        <f t="shared" si="404"/>
        <v>Average Performing Venue</v>
      </c>
    </row>
    <row r="8627" spans="1:25" x14ac:dyDescent="0.3">
      <c r="A8627">
        <v>311974</v>
      </c>
      <c r="B8627" t="s">
        <v>3177</v>
      </c>
      <c r="C8627">
        <v>1</v>
      </c>
      <c r="D8627" s="5" t="str">
        <f>VLOOKUP(C8627,Country!A:B,2,0)</f>
        <v>India</v>
      </c>
      <c r="E8627" t="s">
        <v>17184</v>
      </c>
      <c r="F8627" t="s">
        <v>18235</v>
      </c>
      <c r="G8627" t="s">
        <v>3371</v>
      </c>
      <c r="H8627" t="s">
        <v>18234</v>
      </c>
      <c r="I8627">
        <v>77.360769899999994</v>
      </c>
      <c r="J8627">
        <v>28.561368000000002</v>
      </c>
      <c r="K8627" t="s">
        <v>3179</v>
      </c>
      <c r="L8627">
        <v>300</v>
      </c>
      <c r="M8627" s="5" t="str">
        <f t="shared" si="402"/>
        <v>250-500</v>
      </c>
      <c r="N8627" t="s">
        <v>2120</v>
      </c>
      <c r="O8627" t="s">
        <v>33</v>
      </c>
      <c r="P8627" t="s">
        <v>32</v>
      </c>
      <c r="Q8627" t="s">
        <v>33</v>
      </c>
      <c r="R8627" t="s">
        <v>33</v>
      </c>
      <c r="S8627">
        <v>1</v>
      </c>
      <c r="T8627">
        <v>3.3</v>
      </c>
      <c r="U8627" t="str">
        <f t="shared" si="403"/>
        <v xml:space="preserve"> 2.5-3.4</v>
      </c>
      <c r="V8627" t="s">
        <v>143</v>
      </c>
      <c r="W8627" t="s">
        <v>144</v>
      </c>
      <c r="X8627">
        <v>12</v>
      </c>
      <c r="Y8627" s="5" t="str">
        <f t="shared" si="404"/>
        <v>Average Performing Venue</v>
      </c>
    </row>
    <row r="8628" spans="1:25" x14ac:dyDescent="0.3">
      <c r="A8628">
        <v>5686</v>
      </c>
      <c r="B8628" t="s">
        <v>18236</v>
      </c>
      <c r="C8628">
        <v>1</v>
      </c>
      <c r="D8628" s="5" t="str">
        <f>VLOOKUP(C8628,Country!A:B,2,0)</f>
        <v>India</v>
      </c>
      <c r="E8628" t="s">
        <v>17184</v>
      </c>
      <c r="F8628" t="s">
        <v>18237</v>
      </c>
      <c r="G8628" t="s">
        <v>3371</v>
      </c>
      <c r="H8628" t="s">
        <v>18234</v>
      </c>
      <c r="I8628">
        <v>77.3618278</v>
      </c>
      <c r="J8628">
        <v>28.569249599999999</v>
      </c>
      <c r="K8628" t="s">
        <v>3342</v>
      </c>
      <c r="L8628">
        <v>350</v>
      </c>
      <c r="M8628" s="5" t="str">
        <f t="shared" si="402"/>
        <v>250-500</v>
      </c>
      <c r="N8628" t="s">
        <v>2120</v>
      </c>
      <c r="O8628" t="s">
        <v>33</v>
      </c>
      <c r="P8628" t="s">
        <v>33</v>
      </c>
      <c r="Q8628" t="s">
        <v>33</v>
      </c>
      <c r="R8628" t="s">
        <v>33</v>
      </c>
      <c r="S8628">
        <v>1</v>
      </c>
      <c r="T8628">
        <v>3.1</v>
      </c>
      <c r="U8628" t="str">
        <f t="shared" si="403"/>
        <v xml:space="preserve"> 2.5-3.4</v>
      </c>
      <c r="V8628" t="s">
        <v>143</v>
      </c>
      <c r="W8628" t="s">
        <v>144</v>
      </c>
      <c r="X8628">
        <v>16</v>
      </c>
      <c r="Y8628" s="5" t="str">
        <f t="shared" si="404"/>
        <v>Average Performing Venue</v>
      </c>
    </row>
    <row r="8629" spans="1:25" x14ac:dyDescent="0.3">
      <c r="A8629">
        <v>18396157</v>
      </c>
      <c r="B8629" t="s">
        <v>18238</v>
      </c>
      <c r="C8629">
        <v>1</v>
      </c>
      <c r="D8629" s="5" t="str">
        <f>VLOOKUP(C8629,Country!A:B,2,0)</f>
        <v>India</v>
      </c>
      <c r="E8629" t="s">
        <v>17184</v>
      </c>
      <c r="F8629" t="s">
        <v>18239</v>
      </c>
      <c r="G8629" t="s">
        <v>3371</v>
      </c>
      <c r="H8629" t="s">
        <v>18234</v>
      </c>
      <c r="I8629">
        <v>77.361706720000001</v>
      </c>
      <c r="J8629">
        <v>28.569208339999999</v>
      </c>
      <c r="K8629" t="s">
        <v>2781</v>
      </c>
      <c r="L8629">
        <v>300</v>
      </c>
      <c r="M8629" s="5" t="str">
        <f t="shared" si="402"/>
        <v>250-500</v>
      </c>
      <c r="N8629" t="s">
        <v>2120</v>
      </c>
      <c r="O8629" t="s">
        <v>33</v>
      </c>
      <c r="P8629" t="s">
        <v>32</v>
      </c>
      <c r="Q8629" t="s">
        <v>33</v>
      </c>
      <c r="R8629" t="s">
        <v>33</v>
      </c>
      <c r="S8629">
        <v>1</v>
      </c>
      <c r="T8629">
        <v>3.1</v>
      </c>
      <c r="U8629" t="str">
        <f t="shared" si="403"/>
        <v xml:space="preserve"> 2.5-3.4</v>
      </c>
      <c r="V8629" t="s">
        <v>143</v>
      </c>
      <c r="W8629" t="s">
        <v>144</v>
      </c>
      <c r="X8629">
        <v>9</v>
      </c>
      <c r="Y8629" s="5" t="str">
        <f t="shared" si="404"/>
        <v>Average Performing Venue</v>
      </c>
    </row>
    <row r="8630" spans="1:25" x14ac:dyDescent="0.3">
      <c r="A8630">
        <v>5681</v>
      </c>
      <c r="B8630" t="s">
        <v>18240</v>
      </c>
      <c r="C8630">
        <v>1</v>
      </c>
      <c r="D8630" s="5" t="str">
        <f>VLOOKUP(C8630,Country!A:B,2,0)</f>
        <v>India</v>
      </c>
      <c r="E8630" t="s">
        <v>17184</v>
      </c>
      <c r="F8630" t="s">
        <v>18241</v>
      </c>
      <c r="G8630" t="s">
        <v>3371</v>
      </c>
      <c r="H8630" t="s">
        <v>18234</v>
      </c>
      <c r="I8630">
        <v>77.361848699999996</v>
      </c>
      <c r="J8630">
        <v>28.569792199999998</v>
      </c>
      <c r="K8630" t="s">
        <v>59</v>
      </c>
      <c r="L8630">
        <v>400</v>
      </c>
      <c r="M8630" s="5" t="str">
        <f t="shared" si="402"/>
        <v>250-500</v>
      </c>
      <c r="N8630" t="s">
        <v>2120</v>
      </c>
      <c r="O8630" t="s">
        <v>33</v>
      </c>
      <c r="P8630" t="s">
        <v>33</v>
      </c>
      <c r="Q8630" t="s">
        <v>33</v>
      </c>
      <c r="R8630" t="s">
        <v>33</v>
      </c>
      <c r="S8630">
        <v>1</v>
      </c>
      <c r="T8630">
        <v>2.9</v>
      </c>
      <c r="U8630" t="str">
        <f t="shared" si="403"/>
        <v xml:space="preserve"> 2.5-3.4</v>
      </c>
      <c r="V8630" t="s">
        <v>143</v>
      </c>
      <c r="W8630" t="s">
        <v>144</v>
      </c>
      <c r="X8630">
        <v>22</v>
      </c>
      <c r="Y8630" s="5" t="str">
        <f t="shared" si="404"/>
        <v>Average Performing Venue</v>
      </c>
    </row>
    <row r="8631" spans="1:25" x14ac:dyDescent="0.3">
      <c r="A8631">
        <v>307424</v>
      </c>
      <c r="B8631" t="s">
        <v>18242</v>
      </c>
      <c r="C8631">
        <v>1</v>
      </c>
      <c r="D8631" s="5" t="str">
        <f>VLOOKUP(C8631,Country!A:B,2,0)</f>
        <v>India</v>
      </c>
      <c r="E8631" t="s">
        <v>17184</v>
      </c>
      <c r="F8631" t="s">
        <v>18243</v>
      </c>
      <c r="G8631" t="s">
        <v>3371</v>
      </c>
      <c r="H8631" t="s">
        <v>18234</v>
      </c>
      <c r="I8631">
        <v>77.3591531</v>
      </c>
      <c r="J8631">
        <v>28.561518499999998</v>
      </c>
      <c r="K8631" t="s">
        <v>2285</v>
      </c>
      <c r="L8631">
        <v>700</v>
      </c>
      <c r="M8631" s="5" t="str">
        <f t="shared" si="402"/>
        <v>500-1000</v>
      </c>
      <c r="N8631" t="s">
        <v>2120</v>
      </c>
      <c r="O8631" t="s">
        <v>33</v>
      </c>
      <c r="P8631" t="s">
        <v>33</v>
      </c>
      <c r="Q8631" t="s">
        <v>33</v>
      </c>
      <c r="R8631" t="s">
        <v>33</v>
      </c>
      <c r="S8631">
        <v>2</v>
      </c>
      <c r="T8631">
        <v>2.5</v>
      </c>
      <c r="U8631" t="str">
        <f t="shared" si="403"/>
        <v xml:space="preserve"> 2.5-3.4</v>
      </c>
      <c r="V8631" t="s">
        <v>143</v>
      </c>
      <c r="W8631" t="s">
        <v>144</v>
      </c>
      <c r="X8631">
        <v>27</v>
      </c>
      <c r="Y8631" s="5" t="str">
        <f t="shared" si="404"/>
        <v>Average Performing Venue</v>
      </c>
    </row>
    <row r="8632" spans="1:25" x14ac:dyDescent="0.3">
      <c r="A8632">
        <v>8084</v>
      </c>
      <c r="B8632" t="s">
        <v>8359</v>
      </c>
      <c r="C8632">
        <v>1</v>
      </c>
      <c r="D8632" s="5" t="str">
        <f>VLOOKUP(C8632,Country!A:B,2,0)</f>
        <v>India</v>
      </c>
      <c r="E8632" t="s">
        <v>17184</v>
      </c>
      <c r="F8632" t="s">
        <v>18244</v>
      </c>
      <c r="G8632" t="s">
        <v>3371</v>
      </c>
      <c r="H8632" t="s">
        <v>18234</v>
      </c>
      <c r="I8632">
        <v>77.361986000000002</v>
      </c>
      <c r="J8632">
        <v>28.568991400000002</v>
      </c>
      <c r="K8632" t="s">
        <v>3139</v>
      </c>
      <c r="L8632">
        <v>150</v>
      </c>
      <c r="M8632" s="5" t="str">
        <f t="shared" si="402"/>
        <v>100-250</v>
      </c>
      <c r="N8632" t="s">
        <v>2120</v>
      </c>
      <c r="O8632" t="s">
        <v>33</v>
      </c>
      <c r="P8632" t="s">
        <v>33</v>
      </c>
      <c r="Q8632" t="s">
        <v>33</v>
      </c>
      <c r="R8632" t="s">
        <v>33</v>
      </c>
      <c r="S8632">
        <v>1</v>
      </c>
      <c r="T8632">
        <v>3.4</v>
      </c>
      <c r="U8632" t="str">
        <f t="shared" si="403"/>
        <v xml:space="preserve"> 2.5-3.4</v>
      </c>
      <c r="V8632" t="s">
        <v>143</v>
      </c>
      <c r="W8632" t="s">
        <v>144</v>
      </c>
      <c r="X8632">
        <v>117</v>
      </c>
      <c r="Y8632" s="5" t="str">
        <f t="shared" si="404"/>
        <v>Average Performing Venue</v>
      </c>
    </row>
    <row r="8633" spans="1:25" x14ac:dyDescent="0.3">
      <c r="A8633">
        <v>18412870</v>
      </c>
      <c r="B8633" t="s">
        <v>18245</v>
      </c>
      <c r="C8633">
        <v>1</v>
      </c>
      <c r="D8633" s="5" t="str">
        <f>VLOOKUP(C8633,Country!A:B,2,0)</f>
        <v>India</v>
      </c>
      <c r="E8633" t="s">
        <v>17184</v>
      </c>
      <c r="F8633" t="s">
        <v>18234</v>
      </c>
      <c r="G8633" t="s">
        <v>3371</v>
      </c>
      <c r="H8633" t="s">
        <v>18234</v>
      </c>
      <c r="I8633">
        <v>77.3629392</v>
      </c>
      <c r="J8633">
        <v>28.566204899999999</v>
      </c>
      <c r="K8633" t="s">
        <v>4664</v>
      </c>
      <c r="L8633">
        <v>500</v>
      </c>
      <c r="M8633" s="5" t="str">
        <f t="shared" si="402"/>
        <v>250-500</v>
      </c>
      <c r="N8633" t="s">
        <v>2120</v>
      </c>
      <c r="O8633" t="s">
        <v>33</v>
      </c>
      <c r="P8633" t="s">
        <v>32</v>
      </c>
      <c r="Q8633" t="s">
        <v>33</v>
      </c>
      <c r="R8633" t="s">
        <v>33</v>
      </c>
      <c r="S8633">
        <v>2</v>
      </c>
      <c r="T8633">
        <v>3.2</v>
      </c>
      <c r="U8633" t="str">
        <f t="shared" si="403"/>
        <v xml:space="preserve"> 2.5-3.4</v>
      </c>
      <c r="V8633" t="s">
        <v>143</v>
      </c>
      <c r="W8633" t="s">
        <v>144</v>
      </c>
      <c r="X8633">
        <v>5</v>
      </c>
      <c r="Y8633" s="5" t="str">
        <f t="shared" si="404"/>
        <v>Average Performing Venue</v>
      </c>
    </row>
    <row r="8634" spans="1:25" x14ac:dyDescent="0.3">
      <c r="A8634">
        <v>18412876</v>
      </c>
      <c r="B8634" t="s">
        <v>5095</v>
      </c>
      <c r="C8634">
        <v>1</v>
      </c>
      <c r="D8634" s="5" t="str">
        <f>VLOOKUP(C8634,Country!A:B,2,0)</f>
        <v>India</v>
      </c>
      <c r="E8634" t="s">
        <v>17184</v>
      </c>
      <c r="F8634" t="s">
        <v>18246</v>
      </c>
      <c r="G8634" t="s">
        <v>3371</v>
      </c>
      <c r="H8634" t="s">
        <v>18234</v>
      </c>
      <c r="I8634">
        <v>77.361648299999999</v>
      </c>
      <c r="J8634">
        <v>28.569412</v>
      </c>
      <c r="K8634" t="s">
        <v>2182</v>
      </c>
      <c r="L8634">
        <v>600</v>
      </c>
      <c r="M8634" s="5" t="str">
        <f t="shared" si="402"/>
        <v>500-1000</v>
      </c>
      <c r="N8634" t="s">
        <v>2120</v>
      </c>
      <c r="O8634" t="s">
        <v>33</v>
      </c>
      <c r="P8634" t="s">
        <v>32</v>
      </c>
      <c r="Q8634" t="s">
        <v>33</v>
      </c>
      <c r="R8634" t="s">
        <v>33</v>
      </c>
      <c r="S8634">
        <v>2</v>
      </c>
      <c r="T8634">
        <v>3.1</v>
      </c>
      <c r="U8634" t="str">
        <f t="shared" si="403"/>
        <v xml:space="preserve"> 2.5-3.4</v>
      </c>
      <c r="V8634" t="s">
        <v>143</v>
      </c>
      <c r="W8634" t="s">
        <v>144</v>
      </c>
      <c r="X8634">
        <v>10</v>
      </c>
      <c r="Y8634" s="5" t="str">
        <f t="shared" si="404"/>
        <v>Average Performing Venue</v>
      </c>
    </row>
    <row r="8635" spans="1:25" x14ac:dyDescent="0.3">
      <c r="A8635">
        <v>306551</v>
      </c>
      <c r="B8635" t="s">
        <v>2970</v>
      </c>
      <c r="C8635">
        <v>1</v>
      </c>
      <c r="D8635" s="5" t="str">
        <f>VLOOKUP(C8635,Country!A:B,2,0)</f>
        <v>India</v>
      </c>
      <c r="E8635" t="s">
        <v>17184</v>
      </c>
      <c r="F8635" t="s">
        <v>18247</v>
      </c>
      <c r="G8635" t="s">
        <v>3371</v>
      </c>
      <c r="H8635" t="s">
        <v>18234</v>
      </c>
      <c r="I8635">
        <v>77.361819699999998</v>
      </c>
      <c r="J8635">
        <v>28.569285900000001</v>
      </c>
      <c r="K8635" t="s">
        <v>2972</v>
      </c>
      <c r="L8635">
        <v>350</v>
      </c>
      <c r="M8635" s="5" t="str">
        <f t="shared" si="402"/>
        <v>250-500</v>
      </c>
      <c r="N8635" t="s">
        <v>2120</v>
      </c>
      <c r="O8635" t="s">
        <v>33</v>
      </c>
      <c r="P8635" t="s">
        <v>33</v>
      </c>
      <c r="Q8635" t="s">
        <v>33</v>
      </c>
      <c r="R8635" t="s">
        <v>33</v>
      </c>
      <c r="S8635">
        <v>1</v>
      </c>
      <c r="T8635">
        <v>2.7</v>
      </c>
      <c r="U8635" t="str">
        <f t="shared" si="403"/>
        <v xml:space="preserve"> 2.5-3.4</v>
      </c>
      <c r="V8635" t="s">
        <v>143</v>
      </c>
      <c r="W8635" t="s">
        <v>144</v>
      </c>
      <c r="X8635">
        <v>25</v>
      </c>
      <c r="Y8635" s="5" t="str">
        <f t="shared" si="404"/>
        <v>Average Performing Venue</v>
      </c>
    </row>
    <row r="8636" spans="1:25" x14ac:dyDescent="0.3">
      <c r="A8636">
        <v>8095</v>
      </c>
      <c r="B8636" t="s">
        <v>18248</v>
      </c>
      <c r="C8636">
        <v>1</v>
      </c>
      <c r="D8636" s="5" t="str">
        <f>VLOOKUP(C8636,Country!A:B,2,0)</f>
        <v>India</v>
      </c>
      <c r="E8636" t="s">
        <v>17184</v>
      </c>
      <c r="F8636" t="s">
        <v>18249</v>
      </c>
      <c r="G8636" t="s">
        <v>3371</v>
      </c>
      <c r="H8636" t="s">
        <v>18234</v>
      </c>
      <c r="I8636">
        <v>77.362019500000002</v>
      </c>
      <c r="J8636">
        <v>28.569217999999999</v>
      </c>
      <c r="K8636" t="s">
        <v>18250</v>
      </c>
      <c r="L8636">
        <v>450</v>
      </c>
      <c r="M8636" s="5" t="str">
        <f t="shared" si="402"/>
        <v>250-500</v>
      </c>
      <c r="N8636" t="s">
        <v>2120</v>
      </c>
      <c r="O8636" t="s">
        <v>33</v>
      </c>
      <c r="P8636" t="s">
        <v>33</v>
      </c>
      <c r="Q8636" t="s">
        <v>33</v>
      </c>
      <c r="R8636" t="s">
        <v>33</v>
      </c>
      <c r="S8636">
        <v>1</v>
      </c>
      <c r="T8636">
        <v>2.9</v>
      </c>
      <c r="U8636" t="str">
        <f t="shared" si="403"/>
        <v xml:space="preserve"> 2.5-3.4</v>
      </c>
      <c r="V8636" t="s">
        <v>143</v>
      </c>
      <c r="W8636" t="s">
        <v>144</v>
      </c>
      <c r="X8636">
        <v>56</v>
      </c>
      <c r="Y8636" s="5" t="str">
        <f t="shared" si="404"/>
        <v>Average Performing Venue</v>
      </c>
    </row>
    <row r="8637" spans="1:25" x14ac:dyDescent="0.3">
      <c r="A8637">
        <v>308648</v>
      </c>
      <c r="B8637" t="s">
        <v>17196</v>
      </c>
      <c r="C8637">
        <v>1</v>
      </c>
      <c r="D8637" s="5" t="str">
        <f>VLOOKUP(C8637,Country!A:B,2,0)</f>
        <v>India</v>
      </c>
      <c r="E8637" t="s">
        <v>17184</v>
      </c>
      <c r="F8637" t="s">
        <v>18241</v>
      </c>
      <c r="G8637" t="s">
        <v>3371</v>
      </c>
      <c r="H8637" t="s">
        <v>18234</v>
      </c>
      <c r="I8637">
        <v>77.361917500000004</v>
      </c>
      <c r="J8637">
        <v>28.569347700000002</v>
      </c>
      <c r="K8637" t="s">
        <v>17200</v>
      </c>
      <c r="L8637">
        <v>300</v>
      </c>
      <c r="M8637" s="5" t="str">
        <f t="shared" si="402"/>
        <v>250-500</v>
      </c>
      <c r="N8637" t="s">
        <v>2120</v>
      </c>
      <c r="O8637" t="s">
        <v>33</v>
      </c>
      <c r="P8637" t="s">
        <v>33</v>
      </c>
      <c r="Q8637" t="s">
        <v>33</v>
      </c>
      <c r="R8637" t="s">
        <v>33</v>
      </c>
      <c r="S8637">
        <v>1</v>
      </c>
      <c r="T8637">
        <v>3.2</v>
      </c>
      <c r="U8637" t="str">
        <f t="shared" si="403"/>
        <v xml:space="preserve"> 2.5-3.4</v>
      </c>
      <c r="V8637" t="s">
        <v>143</v>
      </c>
      <c r="W8637" t="s">
        <v>144</v>
      </c>
      <c r="X8637">
        <v>41</v>
      </c>
      <c r="Y8637" s="5" t="str">
        <f t="shared" si="404"/>
        <v>Average Performing Venue</v>
      </c>
    </row>
    <row r="8638" spans="1:25" x14ac:dyDescent="0.3">
      <c r="A8638">
        <v>18352184</v>
      </c>
      <c r="B8638" t="s">
        <v>3159</v>
      </c>
      <c r="C8638">
        <v>1</v>
      </c>
      <c r="D8638" s="5" t="str">
        <f>VLOOKUP(C8638,Country!A:B,2,0)</f>
        <v>India</v>
      </c>
      <c r="E8638" t="s">
        <v>17184</v>
      </c>
      <c r="F8638" t="s">
        <v>18251</v>
      </c>
      <c r="G8638" t="s">
        <v>3371</v>
      </c>
      <c r="H8638" t="s">
        <v>18234</v>
      </c>
      <c r="I8638">
        <v>77.360930600000003</v>
      </c>
      <c r="J8638">
        <v>28.561453700000001</v>
      </c>
      <c r="K8638" t="s">
        <v>2339</v>
      </c>
      <c r="L8638">
        <v>400</v>
      </c>
      <c r="M8638" s="5" t="str">
        <f t="shared" si="402"/>
        <v>250-500</v>
      </c>
      <c r="N8638" t="s">
        <v>2120</v>
      </c>
      <c r="O8638" t="s">
        <v>33</v>
      </c>
      <c r="P8638" t="s">
        <v>33</v>
      </c>
      <c r="Q8638" t="s">
        <v>33</v>
      </c>
      <c r="R8638" t="s">
        <v>33</v>
      </c>
      <c r="S8638">
        <v>1</v>
      </c>
      <c r="T8638">
        <v>2.9</v>
      </c>
      <c r="U8638" t="str">
        <f t="shared" si="403"/>
        <v xml:space="preserve"> 2.5-3.4</v>
      </c>
      <c r="V8638" t="s">
        <v>143</v>
      </c>
      <c r="W8638" t="s">
        <v>144</v>
      </c>
      <c r="X8638">
        <v>4</v>
      </c>
      <c r="Y8638" s="5" t="str">
        <f t="shared" si="404"/>
        <v>Average Performing Venue</v>
      </c>
    </row>
    <row r="8639" spans="1:25" x14ac:dyDescent="0.3">
      <c r="A8639">
        <v>17977758</v>
      </c>
      <c r="B8639" t="s">
        <v>18252</v>
      </c>
      <c r="C8639">
        <v>1</v>
      </c>
      <c r="D8639" s="5" t="str">
        <f>VLOOKUP(C8639,Country!A:B,2,0)</f>
        <v>India</v>
      </c>
      <c r="E8639" t="s">
        <v>17184</v>
      </c>
      <c r="F8639" t="s">
        <v>18253</v>
      </c>
      <c r="G8639" t="s">
        <v>3371</v>
      </c>
      <c r="H8639" t="s">
        <v>18234</v>
      </c>
      <c r="I8639">
        <v>77.361830600000005</v>
      </c>
      <c r="J8639">
        <v>28.569206999999999</v>
      </c>
      <c r="K8639" t="s">
        <v>2813</v>
      </c>
      <c r="L8639">
        <v>400</v>
      </c>
      <c r="M8639" s="5" t="str">
        <f t="shared" si="402"/>
        <v>250-500</v>
      </c>
      <c r="N8639" t="s">
        <v>2120</v>
      </c>
      <c r="O8639" t="s">
        <v>33</v>
      </c>
      <c r="P8639" t="s">
        <v>33</v>
      </c>
      <c r="Q8639" t="s">
        <v>33</v>
      </c>
      <c r="R8639" t="s">
        <v>33</v>
      </c>
      <c r="S8639">
        <v>1</v>
      </c>
      <c r="T8639">
        <v>3.3</v>
      </c>
      <c r="U8639" t="str">
        <f t="shared" si="403"/>
        <v xml:space="preserve"> 2.5-3.4</v>
      </c>
      <c r="V8639" t="s">
        <v>143</v>
      </c>
      <c r="W8639" t="s">
        <v>144</v>
      </c>
      <c r="X8639">
        <v>39</v>
      </c>
      <c r="Y8639" s="5" t="str">
        <f t="shared" si="404"/>
        <v>Average Performing Venue</v>
      </c>
    </row>
    <row r="8640" spans="1:25" x14ac:dyDescent="0.3">
      <c r="A8640">
        <v>18370702</v>
      </c>
      <c r="B8640" t="s">
        <v>18254</v>
      </c>
      <c r="C8640">
        <v>1</v>
      </c>
      <c r="D8640" s="5" t="str">
        <f>VLOOKUP(C8640,Country!A:B,2,0)</f>
        <v>India</v>
      </c>
      <c r="E8640" t="s">
        <v>17184</v>
      </c>
      <c r="F8640" t="s">
        <v>18234</v>
      </c>
      <c r="G8640" t="s">
        <v>3371</v>
      </c>
      <c r="H8640" t="s">
        <v>18234</v>
      </c>
      <c r="I8640">
        <v>77.360309299999997</v>
      </c>
      <c r="J8640">
        <v>28.561366799999998</v>
      </c>
      <c r="K8640" t="s">
        <v>18255</v>
      </c>
      <c r="L8640">
        <v>600</v>
      </c>
      <c r="M8640" s="5" t="str">
        <f t="shared" si="402"/>
        <v>500-1000</v>
      </c>
      <c r="N8640" t="s">
        <v>2120</v>
      </c>
      <c r="O8640" t="s">
        <v>33</v>
      </c>
      <c r="P8640" t="s">
        <v>32</v>
      </c>
      <c r="Q8640" t="s">
        <v>33</v>
      </c>
      <c r="R8640" t="s">
        <v>33</v>
      </c>
      <c r="S8640">
        <v>2</v>
      </c>
      <c r="T8640">
        <v>3.3</v>
      </c>
      <c r="U8640" t="str">
        <f t="shared" si="403"/>
        <v xml:space="preserve"> 2.5-3.4</v>
      </c>
      <c r="V8640" t="s">
        <v>143</v>
      </c>
      <c r="W8640" t="s">
        <v>144</v>
      </c>
      <c r="X8640">
        <v>15</v>
      </c>
      <c r="Y8640" s="5" t="str">
        <f t="shared" si="404"/>
        <v>Average Performing Venue</v>
      </c>
    </row>
    <row r="8641" spans="1:25" x14ac:dyDescent="0.3">
      <c r="A8641">
        <v>18322612</v>
      </c>
      <c r="B8641" t="s">
        <v>17841</v>
      </c>
      <c r="C8641">
        <v>1</v>
      </c>
      <c r="D8641" s="5" t="str">
        <f>VLOOKUP(C8641,Country!A:B,2,0)</f>
        <v>India</v>
      </c>
      <c r="E8641" t="s">
        <v>17184</v>
      </c>
      <c r="F8641" t="s">
        <v>18234</v>
      </c>
      <c r="G8641" t="s">
        <v>3371</v>
      </c>
      <c r="H8641" t="s">
        <v>18234</v>
      </c>
      <c r="I8641">
        <v>77.360264999999998</v>
      </c>
      <c r="J8641">
        <v>28.561485000000001</v>
      </c>
      <c r="K8641" t="s">
        <v>2119</v>
      </c>
      <c r="L8641">
        <v>550</v>
      </c>
      <c r="M8641" s="5" t="str">
        <f t="shared" si="402"/>
        <v>500-1000</v>
      </c>
      <c r="N8641" t="s">
        <v>2120</v>
      </c>
      <c r="O8641" t="s">
        <v>33</v>
      </c>
      <c r="P8641" t="s">
        <v>32</v>
      </c>
      <c r="Q8641" t="s">
        <v>33</v>
      </c>
      <c r="R8641" t="s">
        <v>33</v>
      </c>
      <c r="S8641">
        <v>2</v>
      </c>
      <c r="T8641">
        <v>3.2</v>
      </c>
      <c r="U8641" t="str">
        <f t="shared" si="403"/>
        <v xml:space="preserve"> 2.5-3.4</v>
      </c>
      <c r="V8641" t="s">
        <v>143</v>
      </c>
      <c r="W8641" t="s">
        <v>144</v>
      </c>
      <c r="X8641">
        <v>34</v>
      </c>
      <c r="Y8641" s="5" t="str">
        <f t="shared" si="404"/>
        <v>Average Performing Venue</v>
      </c>
    </row>
    <row r="8642" spans="1:25" x14ac:dyDescent="0.3">
      <c r="A8642">
        <v>18412866</v>
      </c>
      <c r="B8642" t="s">
        <v>5097</v>
      </c>
      <c r="C8642">
        <v>1</v>
      </c>
      <c r="D8642" s="5" t="str">
        <f>VLOOKUP(C8642,Country!A:B,2,0)</f>
        <v>India</v>
      </c>
      <c r="E8642" t="s">
        <v>17184</v>
      </c>
      <c r="F8642" t="s">
        <v>18234</v>
      </c>
      <c r="G8642" t="s">
        <v>3371</v>
      </c>
      <c r="H8642" t="s">
        <v>18234</v>
      </c>
      <c r="I8642">
        <v>77.366333999999995</v>
      </c>
      <c r="J8642">
        <v>28.565117999999998</v>
      </c>
      <c r="K8642" t="s">
        <v>3389</v>
      </c>
      <c r="L8642">
        <v>500</v>
      </c>
      <c r="M8642" s="5" t="str">
        <f t="shared" si="402"/>
        <v>250-500</v>
      </c>
      <c r="N8642" t="s">
        <v>2120</v>
      </c>
      <c r="O8642" t="s">
        <v>33</v>
      </c>
      <c r="P8642" t="s">
        <v>32</v>
      </c>
      <c r="Q8642" t="s">
        <v>33</v>
      </c>
      <c r="R8642" t="s">
        <v>33</v>
      </c>
      <c r="S8642">
        <v>2</v>
      </c>
      <c r="T8642">
        <v>3.3</v>
      </c>
      <c r="U8642" t="str">
        <f t="shared" si="403"/>
        <v xml:space="preserve"> 2.5-3.4</v>
      </c>
      <c r="V8642" t="s">
        <v>143</v>
      </c>
      <c r="W8642" t="s">
        <v>144</v>
      </c>
      <c r="X8642">
        <v>26</v>
      </c>
      <c r="Y8642" s="5" t="str">
        <f t="shared" si="404"/>
        <v>Average Performing Venue</v>
      </c>
    </row>
    <row r="8643" spans="1:25" x14ac:dyDescent="0.3">
      <c r="A8643">
        <v>18396425</v>
      </c>
      <c r="B8643" t="s">
        <v>18256</v>
      </c>
      <c r="C8643">
        <v>1</v>
      </c>
      <c r="D8643" s="5" t="str">
        <f>VLOOKUP(C8643,Country!A:B,2,0)</f>
        <v>India</v>
      </c>
      <c r="E8643" t="s">
        <v>17184</v>
      </c>
      <c r="F8643" t="s">
        <v>18257</v>
      </c>
      <c r="G8643" t="s">
        <v>3371</v>
      </c>
      <c r="H8643" t="s">
        <v>18234</v>
      </c>
      <c r="I8643">
        <v>77.359251200000003</v>
      </c>
      <c r="J8643">
        <v>28.5614308</v>
      </c>
      <c r="K8643" t="s">
        <v>4042</v>
      </c>
      <c r="L8643">
        <v>600</v>
      </c>
      <c r="M8643" s="5" t="str">
        <f t="shared" ref="M8643:M8706" si="405">_xlfn.IFS(L8643&gt;1000, "&gt;1000", L8643&gt;500, "500-1000", L8643&gt;250, "250-500",L8643&gt;100, "100-250", L8643&gt;=0, "0-100" )</f>
        <v>500-1000</v>
      </c>
      <c r="N8643" t="s">
        <v>2120</v>
      </c>
      <c r="O8643" t="s">
        <v>33</v>
      </c>
      <c r="P8643" t="s">
        <v>32</v>
      </c>
      <c r="Q8643" t="s">
        <v>33</v>
      </c>
      <c r="R8643" t="s">
        <v>33</v>
      </c>
      <c r="S8643">
        <v>2</v>
      </c>
      <c r="T8643">
        <v>3.4</v>
      </c>
      <c r="U8643" t="str">
        <f t="shared" ref="U8643:U8706" si="406">_xlfn.IFS(T8643 &gt;= 4.5, " 4.5-4.9", T8643 &gt;= 4, " 4.0-4.4", T8643 &gt;= 3.5, " 3.5-3.9", T8643 &gt;= 2.5, " 2.5-3.4", T8643 &gt;= 1.8, " 1.8-2.4", T8643 &gt;= 0, " 0")</f>
        <v xml:space="preserve"> 2.5-3.4</v>
      </c>
      <c r="V8643" t="s">
        <v>143</v>
      </c>
      <c r="W8643" t="s">
        <v>144</v>
      </c>
      <c r="X8643">
        <v>21</v>
      </c>
      <c r="Y8643" s="5" t="str">
        <f t="shared" ref="Y8643:Y8706" si="407">_xlfn.IFS(T8643&gt;=3.5, "Top Performing Venue", T8643&gt;=2.5, "Average Performing Venue", T8643&gt;=0, " Under Performing Venue")</f>
        <v>Average Performing Venue</v>
      </c>
    </row>
    <row r="8644" spans="1:25" x14ac:dyDescent="0.3">
      <c r="A8644">
        <v>18287405</v>
      </c>
      <c r="B8644" t="s">
        <v>17937</v>
      </c>
      <c r="C8644">
        <v>1</v>
      </c>
      <c r="D8644" s="5" t="str">
        <f>VLOOKUP(C8644,Country!A:B,2,0)</f>
        <v>India</v>
      </c>
      <c r="E8644" t="s">
        <v>17184</v>
      </c>
      <c r="F8644" t="s">
        <v>18243</v>
      </c>
      <c r="G8644" t="s">
        <v>3371</v>
      </c>
      <c r="H8644" t="s">
        <v>18234</v>
      </c>
      <c r="I8644">
        <v>77.358810270000006</v>
      </c>
      <c r="J8644">
        <v>28.56145334</v>
      </c>
      <c r="K8644" t="s">
        <v>3064</v>
      </c>
      <c r="L8644">
        <v>450</v>
      </c>
      <c r="M8644" s="5" t="str">
        <f t="shared" si="405"/>
        <v>250-500</v>
      </c>
      <c r="N8644" t="s">
        <v>2120</v>
      </c>
      <c r="O8644" t="s">
        <v>33</v>
      </c>
      <c r="P8644" t="s">
        <v>32</v>
      </c>
      <c r="Q8644" t="s">
        <v>33</v>
      </c>
      <c r="R8644" t="s">
        <v>33</v>
      </c>
      <c r="S8644">
        <v>1</v>
      </c>
      <c r="T8644">
        <v>2.5</v>
      </c>
      <c r="U8644" t="str">
        <f t="shared" si="406"/>
        <v xml:space="preserve"> 2.5-3.4</v>
      </c>
      <c r="V8644" t="s">
        <v>143</v>
      </c>
      <c r="W8644" t="s">
        <v>144</v>
      </c>
      <c r="X8644">
        <v>13</v>
      </c>
      <c r="Y8644" s="5" t="str">
        <f t="shared" si="407"/>
        <v>Average Performing Venue</v>
      </c>
    </row>
    <row r="8645" spans="1:25" x14ac:dyDescent="0.3">
      <c r="A8645">
        <v>18466390</v>
      </c>
      <c r="B8645" t="s">
        <v>18258</v>
      </c>
      <c r="C8645">
        <v>1</v>
      </c>
      <c r="D8645" s="5" t="str">
        <f>VLOOKUP(C8645,Country!A:B,2,0)</f>
        <v>India</v>
      </c>
      <c r="E8645" t="s">
        <v>17184</v>
      </c>
      <c r="F8645" t="s">
        <v>18234</v>
      </c>
      <c r="G8645" t="s">
        <v>3371</v>
      </c>
      <c r="H8645" t="s">
        <v>18234</v>
      </c>
      <c r="I8645">
        <v>77.360570999999993</v>
      </c>
      <c r="J8645">
        <v>28.565446999999999</v>
      </c>
      <c r="K8645" t="s">
        <v>10607</v>
      </c>
      <c r="L8645">
        <v>1300</v>
      </c>
      <c r="M8645" s="5" t="str">
        <f t="shared" si="405"/>
        <v>&gt;1000</v>
      </c>
      <c r="N8645" t="s">
        <v>2120</v>
      </c>
      <c r="O8645" t="s">
        <v>33</v>
      </c>
      <c r="P8645" t="s">
        <v>32</v>
      </c>
      <c r="Q8645" t="s">
        <v>32</v>
      </c>
      <c r="R8645" t="s">
        <v>33</v>
      </c>
      <c r="S8645">
        <v>3</v>
      </c>
      <c r="T8645">
        <v>3</v>
      </c>
      <c r="U8645" t="str">
        <f t="shared" si="406"/>
        <v xml:space="preserve"> 2.5-3.4</v>
      </c>
      <c r="V8645" t="s">
        <v>143</v>
      </c>
      <c r="W8645" t="s">
        <v>144</v>
      </c>
      <c r="X8645">
        <v>6</v>
      </c>
      <c r="Y8645" s="5" t="str">
        <f t="shared" si="407"/>
        <v>Average Performing Venue</v>
      </c>
    </row>
    <row r="8646" spans="1:25" x14ac:dyDescent="0.3">
      <c r="A8646">
        <v>18219556</v>
      </c>
      <c r="B8646" t="s">
        <v>18259</v>
      </c>
      <c r="C8646">
        <v>1</v>
      </c>
      <c r="D8646" s="5" t="str">
        <f>VLOOKUP(C8646,Country!A:B,2,0)</f>
        <v>India</v>
      </c>
      <c r="E8646" t="s">
        <v>17184</v>
      </c>
      <c r="F8646" t="s">
        <v>18260</v>
      </c>
      <c r="G8646" t="s">
        <v>3371</v>
      </c>
      <c r="H8646" t="s">
        <v>18234</v>
      </c>
      <c r="I8646">
        <v>77.362007199999994</v>
      </c>
      <c r="J8646">
        <v>28.568997499999998</v>
      </c>
      <c r="K8646" t="s">
        <v>3064</v>
      </c>
      <c r="L8646">
        <v>350</v>
      </c>
      <c r="M8646" s="5" t="str">
        <f t="shared" si="405"/>
        <v>250-500</v>
      </c>
      <c r="N8646" t="s">
        <v>2120</v>
      </c>
      <c r="O8646" t="s">
        <v>33</v>
      </c>
      <c r="P8646" t="s">
        <v>33</v>
      </c>
      <c r="Q8646" t="s">
        <v>33</v>
      </c>
      <c r="R8646" t="s">
        <v>33</v>
      </c>
      <c r="S8646">
        <v>1</v>
      </c>
      <c r="T8646">
        <v>3.4</v>
      </c>
      <c r="U8646" t="str">
        <f t="shared" si="406"/>
        <v xml:space="preserve"> 2.5-3.4</v>
      </c>
      <c r="V8646" t="s">
        <v>143</v>
      </c>
      <c r="W8646" t="s">
        <v>144</v>
      </c>
      <c r="X8646">
        <v>66</v>
      </c>
      <c r="Y8646" s="5" t="str">
        <f t="shared" si="407"/>
        <v>Average Performing Venue</v>
      </c>
    </row>
    <row r="8647" spans="1:25" x14ac:dyDescent="0.3">
      <c r="A8647">
        <v>311332</v>
      </c>
      <c r="B8647" t="s">
        <v>3133</v>
      </c>
      <c r="C8647">
        <v>1</v>
      </c>
      <c r="D8647" s="5" t="str">
        <f>VLOOKUP(C8647,Country!A:B,2,0)</f>
        <v>India</v>
      </c>
      <c r="E8647" t="s">
        <v>17184</v>
      </c>
      <c r="F8647" t="s">
        <v>18261</v>
      </c>
      <c r="G8647" t="s">
        <v>3371</v>
      </c>
      <c r="H8647" t="s">
        <v>18234</v>
      </c>
      <c r="I8647">
        <v>77.358344900000006</v>
      </c>
      <c r="J8647">
        <v>28.5614837</v>
      </c>
      <c r="K8647" t="s">
        <v>2969</v>
      </c>
      <c r="L8647">
        <v>300</v>
      </c>
      <c r="M8647" s="5" t="str">
        <f t="shared" si="405"/>
        <v>250-500</v>
      </c>
      <c r="N8647" t="s">
        <v>2120</v>
      </c>
      <c r="O8647" t="s">
        <v>33</v>
      </c>
      <c r="P8647" t="s">
        <v>33</v>
      </c>
      <c r="Q8647" t="s">
        <v>33</v>
      </c>
      <c r="R8647" t="s">
        <v>33</v>
      </c>
      <c r="S8647">
        <v>1</v>
      </c>
      <c r="T8647">
        <v>3</v>
      </c>
      <c r="U8647" t="str">
        <f t="shared" si="406"/>
        <v xml:space="preserve"> 2.5-3.4</v>
      </c>
      <c r="V8647" t="s">
        <v>143</v>
      </c>
      <c r="W8647" t="s">
        <v>144</v>
      </c>
      <c r="X8647">
        <v>6</v>
      </c>
      <c r="Y8647" s="5" t="str">
        <f t="shared" si="407"/>
        <v>Average Performing Venue</v>
      </c>
    </row>
    <row r="8648" spans="1:25" x14ac:dyDescent="0.3">
      <c r="A8648">
        <v>18439546</v>
      </c>
      <c r="B8648" t="s">
        <v>18262</v>
      </c>
      <c r="C8648">
        <v>1</v>
      </c>
      <c r="D8648" s="5" t="str">
        <f>VLOOKUP(C8648,Country!A:B,2,0)</f>
        <v>India</v>
      </c>
      <c r="E8648" t="s">
        <v>17184</v>
      </c>
      <c r="F8648" t="s">
        <v>18263</v>
      </c>
      <c r="G8648" t="s">
        <v>3371</v>
      </c>
      <c r="H8648" t="s">
        <v>18234</v>
      </c>
      <c r="I8648">
        <v>77.361169000000004</v>
      </c>
      <c r="J8648">
        <v>28.5656</v>
      </c>
      <c r="K8648" t="s">
        <v>2047</v>
      </c>
      <c r="L8648">
        <v>300</v>
      </c>
      <c r="M8648" s="5" t="str">
        <f t="shared" si="405"/>
        <v>250-500</v>
      </c>
      <c r="N8648" t="s">
        <v>2120</v>
      </c>
      <c r="O8648" t="s">
        <v>33</v>
      </c>
      <c r="P8648" t="s">
        <v>32</v>
      </c>
      <c r="Q8648" t="s">
        <v>33</v>
      </c>
      <c r="R8648" t="s">
        <v>33</v>
      </c>
      <c r="S8648">
        <v>1</v>
      </c>
      <c r="T8648">
        <v>2.8</v>
      </c>
      <c r="U8648" t="str">
        <f t="shared" si="406"/>
        <v xml:space="preserve"> 2.5-3.4</v>
      </c>
      <c r="V8648" t="s">
        <v>143</v>
      </c>
      <c r="W8648" t="s">
        <v>144</v>
      </c>
      <c r="X8648">
        <v>10</v>
      </c>
      <c r="Y8648" s="5" t="str">
        <f t="shared" si="407"/>
        <v>Average Performing Venue</v>
      </c>
    </row>
    <row r="8649" spans="1:25" x14ac:dyDescent="0.3">
      <c r="A8649">
        <v>18441667</v>
      </c>
      <c r="B8649" t="s">
        <v>18264</v>
      </c>
      <c r="C8649">
        <v>1</v>
      </c>
      <c r="D8649" s="5" t="str">
        <f>VLOOKUP(C8649,Country!A:B,2,0)</f>
        <v>India</v>
      </c>
      <c r="E8649" t="s">
        <v>17184</v>
      </c>
      <c r="F8649" t="s">
        <v>18265</v>
      </c>
      <c r="G8649" t="s">
        <v>3371</v>
      </c>
      <c r="H8649" t="s">
        <v>18234</v>
      </c>
      <c r="I8649">
        <v>77.363015000000004</v>
      </c>
      <c r="J8649">
        <v>28.563578</v>
      </c>
      <c r="K8649" t="s">
        <v>2119</v>
      </c>
      <c r="L8649">
        <v>700</v>
      </c>
      <c r="M8649" s="5" t="str">
        <f t="shared" si="405"/>
        <v>500-1000</v>
      </c>
      <c r="N8649" t="s">
        <v>2120</v>
      </c>
      <c r="O8649" t="s">
        <v>33</v>
      </c>
      <c r="P8649" t="s">
        <v>32</v>
      </c>
      <c r="Q8649" t="s">
        <v>33</v>
      </c>
      <c r="R8649" t="s">
        <v>33</v>
      </c>
      <c r="S8649">
        <v>2</v>
      </c>
      <c r="T8649">
        <v>3.6</v>
      </c>
      <c r="U8649" t="str">
        <f t="shared" si="406"/>
        <v xml:space="preserve"> 3.5-3.9</v>
      </c>
      <c r="V8649" t="s">
        <v>106</v>
      </c>
      <c r="W8649" t="s">
        <v>107</v>
      </c>
      <c r="X8649">
        <v>43</v>
      </c>
      <c r="Y8649" s="5" t="str">
        <f t="shared" si="407"/>
        <v>Top Performing Venue</v>
      </c>
    </row>
    <row r="8650" spans="1:25" x14ac:dyDescent="0.3">
      <c r="A8650">
        <v>18363088</v>
      </c>
      <c r="B8650" t="s">
        <v>3732</v>
      </c>
      <c r="C8650">
        <v>1</v>
      </c>
      <c r="D8650" s="5" t="str">
        <f>VLOOKUP(C8650,Country!A:B,2,0)</f>
        <v>India</v>
      </c>
      <c r="E8650" t="s">
        <v>17184</v>
      </c>
      <c r="F8650" t="s">
        <v>18234</v>
      </c>
      <c r="G8650" t="s">
        <v>3371</v>
      </c>
      <c r="H8650" t="s">
        <v>18234</v>
      </c>
      <c r="I8650">
        <v>77.361455000000007</v>
      </c>
      <c r="J8650">
        <v>28.569306999999998</v>
      </c>
      <c r="K8650" t="s">
        <v>3353</v>
      </c>
      <c r="L8650">
        <v>600</v>
      </c>
      <c r="M8650" s="5" t="str">
        <f t="shared" si="405"/>
        <v>500-1000</v>
      </c>
      <c r="N8650" t="s">
        <v>2120</v>
      </c>
      <c r="O8650" t="s">
        <v>33</v>
      </c>
      <c r="P8650" t="s">
        <v>32</v>
      </c>
      <c r="Q8650" t="s">
        <v>33</v>
      </c>
      <c r="R8650" t="s">
        <v>33</v>
      </c>
      <c r="S8650">
        <v>2</v>
      </c>
      <c r="T8650">
        <v>3.5</v>
      </c>
      <c r="U8650" t="str">
        <f t="shared" si="406"/>
        <v xml:space="preserve"> 3.5-3.9</v>
      </c>
      <c r="V8650" t="s">
        <v>106</v>
      </c>
      <c r="W8650" t="s">
        <v>107</v>
      </c>
      <c r="X8650">
        <v>63</v>
      </c>
      <c r="Y8650" s="5" t="str">
        <f t="shared" si="407"/>
        <v>Top Performing Venue</v>
      </c>
    </row>
    <row r="8651" spans="1:25" x14ac:dyDescent="0.3">
      <c r="A8651">
        <v>18454463</v>
      </c>
      <c r="B8651" t="s">
        <v>18266</v>
      </c>
      <c r="C8651">
        <v>1</v>
      </c>
      <c r="D8651" s="5" t="str">
        <f>VLOOKUP(C8651,Country!A:B,2,0)</f>
        <v>India</v>
      </c>
      <c r="E8651" t="s">
        <v>17184</v>
      </c>
      <c r="F8651" t="s">
        <v>18267</v>
      </c>
      <c r="G8651" t="s">
        <v>3371</v>
      </c>
      <c r="H8651" t="s">
        <v>18234</v>
      </c>
      <c r="I8651">
        <v>77.360459829999996</v>
      </c>
      <c r="J8651">
        <v>28.56136235</v>
      </c>
      <c r="K8651" t="s">
        <v>2168</v>
      </c>
      <c r="L8651">
        <v>500</v>
      </c>
      <c r="M8651" s="5" t="str">
        <f t="shared" si="405"/>
        <v>250-500</v>
      </c>
      <c r="N8651" t="s">
        <v>2120</v>
      </c>
      <c r="O8651" t="s">
        <v>33</v>
      </c>
      <c r="P8651" t="s">
        <v>32</v>
      </c>
      <c r="Q8651" t="s">
        <v>33</v>
      </c>
      <c r="R8651" t="s">
        <v>33</v>
      </c>
      <c r="S8651">
        <v>2</v>
      </c>
      <c r="T8651">
        <v>3.7</v>
      </c>
      <c r="U8651" t="str">
        <f t="shared" si="406"/>
        <v xml:space="preserve"> 3.5-3.9</v>
      </c>
      <c r="V8651" t="s">
        <v>106</v>
      </c>
      <c r="W8651" t="s">
        <v>107</v>
      </c>
      <c r="X8651">
        <v>27</v>
      </c>
      <c r="Y8651" s="5" t="str">
        <f t="shared" si="407"/>
        <v>Top Performing Venue</v>
      </c>
    </row>
    <row r="8652" spans="1:25" x14ac:dyDescent="0.3">
      <c r="A8652">
        <v>18450749</v>
      </c>
      <c r="B8652" t="s">
        <v>18268</v>
      </c>
      <c r="C8652">
        <v>1</v>
      </c>
      <c r="D8652" s="5" t="str">
        <f>VLOOKUP(C8652,Country!A:B,2,0)</f>
        <v>India</v>
      </c>
      <c r="E8652" t="s">
        <v>17184</v>
      </c>
      <c r="F8652" t="s">
        <v>18269</v>
      </c>
      <c r="G8652" t="s">
        <v>3371</v>
      </c>
      <c r="H8652" t="s">
        <v>18234</v>
      </c>
      <c r="I8652">
        <v>77.360136620000006</v>
      </c>
      <c r="J8652">
        <v>28.56132431</v>
      </c>
      <c r="K8652" t="s">
        <v>2125</v>
      </c>
      <c r="L8652">
        <v>400</v>
      </c>
      <c r="M8652" s="5" t="str">
        <f t="shared" si="405"/>
        <v>250-500</v>
      </c>
      <c r="N8652" t="s">
        <v>2120</v>
      </c>
      <c r="O8652" t="s">
        <v>33</v>
      </c>
      <c r="P8652" t="s">
        <v>32</v>
      </c>
      <c r="Q8652" t="s">
        <v>33</v>
      </c>
      <c r="R8652" t="s">
        <v>33</v>
      </c>
      <c r="S8652">
        <v>1</v>
      </c>
      <c r="T8652">
        <v>3.6</v>
      </c>
      <c r="U8652" t="str">
        <f t="shared" si="406"/>
        <v xml:space="preserve"> 3.5-3.9</v>
      </c>
      <c r="V8652" t="s">
        <v>106</v>
      </c>
      <c r="W8652" t="s">
        <v>107</v>
      </c>
      <c r="X8652">
        <v>38</v>
      </c>
      <c r="Y8652" s="5" t="str">
        <f t="shared" si="407"/>
        <v>Top Performing Venue</v>
      </c>
    </row>
    <row r="8653" spans="1:25" x14ac:dyDescent="0.3">
      <c r="A8653">
        <v>18381230</v>
      </c>
      <c r="B8653" t="s">
        <v>17895</v>
      </c>
      <c r="C8653">
        <v>1</v>
      </c>
      <c r="D8653" s="5" t="str">
        <f>VLOOKUP(C8653,Country!A:B,2,0)</f>
        <v>India</v>
      </c>
      <c r="E8653" t="s">
        <v>17184</v>
      </c>
      <c r="F8653" t="s">
        <v>18270</v>
      </c>
      <c r="G8653" t="s">
        <v>3371</v>
      </c>
      <c r="H8653" t="s">
        <v>18234</v>
      </c>
      <c r="I8653">
        <v>77.352261200000001</v>
      </c>
      <c r="J8653">
        <v>28.5615785</v>
      </c>
      <c r="K8653" t="s">
        <v>17897</v>
      </c>
      <c r="L8653">
        <v>400</v>
      </c>
      <c r="M8653" s="5" t="str">
        <f t="shared" si="405"/>
        <v>250-500</v>
      </c>
      <c r="N8653" t="s">
        <v>2120</v>
      </c>
      <c r="O8653" t="s">
        <v>33</v>
      </c>
      <c r="P8653" t="s">
        <v>32</v>
      </c>
      <c r="Q8653" t="s">
        <v>32</v>
      </c>
      <c r="R8653" t="s">
        <v>33</v>
      </c>
      <c r="S8653">
        <v>1</v>
      </c>
      <c r="T8653">
        <v>3.5</v>
      </c>
      <c r="U8653" t="str">
        <f t="shared" si="406"/>
        <v xml:space="preserve"> 3.5-3.9</v>
      </c>
      <c r="V8653" t="s">
        <v>106</v>
      </c>
      <c r="W8653" t="s">
        <v>107</v>
      </c>
      <c r="X8653">
        <v>29</v>
      </c>
      <c r="Y8653" s="5" t="str">
        <f t="shared" si="407"/>
        <v>Top Performing Venue</v>
      </c>
    </row>
    <row r="8654" spans="1:25" x14ac:dyDescent="0.3">
      <c r="A8654">
        <v>18332051</v>
      </c>
      <c r="B8654" t="s">
        <v>5741</v>
      </c>
      <c r="C8654">
        <v>1</v>
      </c>
      <c r="D8654" s="5" t="str">
        <f>VLOOKUP(C8654,Country!A:B,2,0)</f>
        <v>India</v>
      </c>
      <c r="E8654" t="s">
        <v>17184</v>
      </c>
      <c r="F8654" t="s">
        <v>18271</v>
      </c>
      <c r="G8654" t="s">
        <v>3371</v>
      </c>
      <c r="H8654" t="s">
        <v>18234</v>
      </c>
      <c r="I8654">
        <v>77.361289499999998</v>
      </c>
      <c r="J8654">
        <v>28.561218499999999</v>
      </c>
      <c r="K8654" t="s">
        <v>2119</v>
      </c>
      <c r="L8654">
        <v>700</v>
      </c>
      <c r="M8654" s="5" t="str">
        <f t="shared" si="405"/>
        <v>500-1000</v>
      </c>
      <c r="N8654" t="s">
        <v>2120</v>
      </c>
      <c r="O8654" t="s">
        <v>33</v>
      </c>
      <c r="P8654" t="s">
        <v>32</v>
      </c>
      <c r="Q8654" t="s">
        <v>33</v>
      </c>
      <c r="R8654" t="s">
        <v>33</v>
      </c>
      <c r="S8654">
        <v>2</v>
      </c>
      <c r="T8654">
        <v>3.5</v>
      </c>
      <c r="U8654" t="str">
        <f t="shared" si="406"/>
        <v xml:space="preserve"> 3.5-3.9</v>
      </c>
      <c r="V8654" t="s">
        <v>106</v>
      </c>
      <c r="W8654" t="s">
        <v>107</v>
      </c>
      <c r="X8654">
        <v>63</v>
      </c>
      <c r="Y8654" s="5" t="str">
        <f t="shared" si="407"/>
        <v>Top Performing Venue</v>
      </c>
    </row>
    <row r="8655" spans="1:25" x14ac:dyDescent="0.3">
      <c r="A8655">
        <v>18339370</v>
      </c>
      <c r="B8655" t="s">
        <v>3353</v>
      </c>
      <c r="C8655">
        <v>1</v>
      </c>
      <c r="D8655" s="5" t="str">
        <f>VLOOKUP(C8655,Country!A:B,2,0)</f>
        <v>India</v>
      </c>
      <c r="E8655" t="s">
        <v>17184</v>
      </c>
      <c r="F8655" t="s">
        <v>18234</v>
      </c>
      <c r="G8655" t="s">
        <v>3371</v>
      </c>
      <c r="H8655" t="s">
        <v>18234</v>
      </c>
      <c r="I8655">
        <v>77.36</v>
      </c>
      <c r="J8655">
        <v>28.57</v>
      </c>
      <c r="K8655" t="s">
        <v>3353</v>
      </c>
      <c r="L8655">
        <v>500</v>
      </c>
      <c r="M8655" s="5" t="str">
        <f t="shared" si="405"/>
        <v>250-500</v>
      </c>
      <c r="N8655" t="s">
        <v>2120</v>
      </c>
      <c r="O8655" t="s">
        <v>33</v>
      </c>
      <c r="P8655" t="s">
        <v>33</v>
      </c>
      <c r="Q8655" t="s">
        <v>33</v>
      </c>
      <c r="R8655" t="s">
        <v>33</v>
      </c>
      <c r="S8655">
        <v>2</v>
      </c>
      <c r="T8655">
        <v>0</v>
      </c>
      <c r="U8655" t="str">
        <f t="shared" si="406"/>
        <v xml:space="preserve"> 0</v>
      </c>
      <c r="V8655" t="s">
        <v>169</v>
      </c>
      <c r="W8655" t="s">
        <v>170</v>
      </c>
      <c r="X8655">
        <v>1</v>
      </c>
      <c r="Y8655" s="5" t="str">
        <f t="shared" si="407"/>
        <v xml:space="preserve"> Under Performing Venue</v>
      </c>
    </row>
    <row r="8656" spans="1:25" x14ac:dyDescent="0.3">
      <c r="A8656">
        <v>18439534</v>
      </c>
      <c r="B8656" t="s">
        <v>18272</v>
      </c>
      <c r="C8656">
        <v>1</v>
      </c>
      <c r="D8656" s="5" t="str">
        <f>VLOOKUP(C8656,Country!A:B,2,0)</f>
        <v>India</v>
      </c>
      <c r="E8656" t="s">
        <v>17184</v>
      </c>
      <c r="F8656" t="s">
        <v>18273</v>
      </c>
      <c r="G8656" t="s">
        <v>3371</v>
      </c>
      <c r="H8656" t="s">
        <v>18234</v>
      </c>
      <c r="I8656">
        <v>77.3618278</v>
      </c>
      <c r="J8656">
        <v>28.569249599999999</v>
      </c>
      <c r="K8656" t="s">
        <v>18274</v>
      </c>
      <c r="L8656">
        <v>500</v>
      </c>
      <c r="M8656" s="5" t="str">
        <f t="shared" si="405"/>
        <v>250-500</v>
      </c>
      <c r="N8656" t="s">
        <v>2120</v>
      </c>
      <c r="O8656" t="s">
        <v>33</v>
      </c>
      <c r="P8656" t="s">
        <v>33</v>
      </c>
      <c r="Q8656" t="s">
        <v>33</v>
      </c>
      <c r="R8656" t="s">
        <v>33</v>
      </c>
      <c r="S8656">
        <v>2</v>
      </c>
      <c r="T8656">
        <v>0</v>
      </c>
      <c r="U8656" t="str">
        <f t="shared" si="406"/>
        <v xml:space="preserve"> 0</v>
      </c>
      <c r="V8656" t="s">
        <v>169</v>
      </c>
      <c r="W8656" t="s">
        <v>170</v>
      </c>
      <c r="X8656">
        <v>3</v>
      </c>
      <c r="Y8656" s="5" t="str">
        <f t="shared" si="407"/>
        <v xml:space="preserve"> Under Performing Venue</v>
      </c>
    </row>
    <row r="8657" spans="1:25" x14ac:dyDescent="0.3">
      <c r="A8657">
        <v>18432190</v>
      </c>
      <c r="B8657" t="s">
        <v>3112</v>
      </c>
      <c r="C8657">
        <v>1</v>
      </c>
      <c r="D8657" s="5" t="str">
        <f>VLOOKUP(C8657,Country!A:B,2,0)</f>
        <v>India</v>
      </c>
      <c r="E8657" t="s">
        <v>17184</v>
      </c>
      <c r="F8657" t="s">
        <v>18275</v>
      </c>
      <c r="G8657" t="s">
        <v>3371</v>
      </c>
      <c r="H8657" t="s">
        <v>18234</v>
      </c>
      <c r="I8657">
        <v>77.360930600000003</v>
      </c>
      <c r="J8657">
        <v>28.561453700000001</v>
      </c>
      <c r="K8657" t="s">
        <v>158</v>
      </c>
      <c r="L8657">
        <v>600</v>
      </c>
      <c r="M8657" s="5" t="str">
        <f t="shared" si="405"/>
        <v>500-1000</v>
      </c>
      <c r="N8657" t="s">
        <v>2120</v>
      </c>
      <c r="O8657" t="s">
        <v>33</v>
      </c>
      <c r="P8657" t="s">
        <v>33</v>
      </c>
      <c r="Q8657" t="s">
        <v>33</v>
      </c>
      <c r="R8657" t="s">
        <v>33</v>
      </c>
      <c r="S8657">
        <v>2</v>
      </c>
      <c r="T8657">
        <v>0</v>
      </c>
      <c r="U8657" t="str">
        <f t="shared" si="406"/>
        <v xml:space="preserve"> 0</v>
      </c>
      <c r="V8657" t="s">
        <v>169</v>
      </c>
      <c r="W8657" t="s">
        <v>170</v>
      </c>
      <c r="X8657">
        <v>1</v>
      </c>
      <c r="Y8657" s="5" t="str">
        <f t="shared" si="407"/>
        <v xml:space="preserve"> Under Performing Venue</v>
      </c>
    </row>
    <row r="8658" spans="1:25" x14ac:dyDescent="0.3">
      <c r="A8658">
        <v>18412897</v>
      </c>
      <c r="B8658" t="s">
        <v>5108</v>
      </c>
      <c r="C8658">
        <v>1</v>
      </c>
      <c r="D8658" s="5" t="str">
        <f>VLOOKUP(C8658,Country!A:B,2,0)</f>
        <v>India</v>
      </c>
      <c r="E8658" t="s">
        <v>17184</v>
      </c>
      <c r="F8658" t="s">
        <v>18234</v>
      </c>
      <c r="G8658" t="s">
        <v>3371</v>
      </c>
      <c r="H8658" t="s">
        <v>18234</v>
      </c>
      <c r="I8658">
        <v>77.361455000000007</v>
      </c>
      <c r="J8658">
        <v>28.569306999999998</v>
      </c>
      <c r="K8658" t="s">
        <v>5109</v>
      </c>
      <c r="L8658">
        <v>200</v>
      </c>
      <c r="M8658" s="5" t="str">
        <f t="shared" si="405"/>
        <v>100-250</v>
      </c>
      <c r="N8658" t="s">
        <v>2120</v>
      </c>
      <c r="O8658" t="s">
        <v>33</v>
      </c>
      <c r="P8658" t="s">
        <v>32</v>
      </c>
      <c r="Q8658" t="s">
        <v>33</v>
      </c>
      <c r="R8658" t="s">
        <v>33</v>
      </c>
      <c r="S8658">
        <v>1</v>
      </c>
      <c r="T8658">
        <v>0</v>
      </c>
      <c r="U8658" t="str">
        <f t="shared" si="406"/>
        <v xml:space="preserve"> 0</v>
      </c>
      <c r="V8658" t="s">
        <v>169</v>
      </c>
      <c r="W8658" t="s">
        <v>170</v>
      </c>
      <c r="X8658">
        <v>2</v>
      </c>
      <c r="Y8658" s="5" t="str">
        <f t="shared" si="407"/>
        <v xml:space="preserve"> Under Performing Venue</v>
      </c>
    </row>
    <row r="8659" spans="1:25" x14ac:dyDescent="0.3">
      <c r="A8659">
        <v>18383529</v>
      </c>
      <c r="B8659" t="s">
        <v>3159</v>
      </c>
      <c r="C8659">
        <v>1</v>
      </c>
      <c r="D8659" s="5" t="str">
        <f>VLOOKUP(C8659,Country!A:B,2,0)</f>
        <v>India</v>
      </c>
      <c r="E8659" t="s">
        <v>17184</v>
      </c>
      <c r="F8659" t="s">
        <v>18276</v>
      </c>
      <c r="G8659" t="s">
        <v>3371</v>
      </c>
      <c r="H8659" t="s">
        <v>18234</v>
      </c>
      <c r="I8659">
        <v>77.361780699999997</v>
      </c>
      <c r="J8659">
        <v>28.5692053</v>
      </c>
      <c r="K8659" t="s">
        <v>2339</v>
      </c>
      <c r="L8659">
        <v>400</v>
      </c>
      <c r="M8659" s="5" t="str">
        <f t="shared" si="405"/>
        <v>250-500</v>
      </c>
      <c r="N8659" t="s">
        <v>2120</v>
      </c>
      <c r="O8659" t="s">
        <v>33</v>
      </c>
      <c r="P8659" t="s">
        <v>33</v>
      </c>
      <c r="Q8659" t="s">
        <v>33</v>
      </c>
      <c r="R8659" t="s">
        <v>33</v>
      </c>
      <c r="S8659">
        <v>1</v>
      </c>
      <c r="T8659">
        <v>0</v>
      </c>
      <c r="U8659" t="str">
        <f t="shared" si="406"/>
        <v xml:space="preserve"> 0</v>
      </c>
      <c r="V8659" t="s">
        <v>169</v>
      </c>
      <c r="W8659" t="s">
        <v>170</v>
      </c>
      <c r="X8659">
        <v>0</v>
      </c>
      <c r="Y8659" s="5" t="str">
        <f t="shared" si="407"/>
        <v xml:space="preserve"> Under Performing Venue</v>
      </c>
    </row>
    <row r="8660" spans="1:25" x14ac:dyDescent="0.3">
      <c r="A8660">
        <v>18383549</v>
      </c>
      <c r="B8660" t="s">
        <v>3159</v>
      </c>
      <c r="C8660">
        <v>1</v>
      </c>
      <c r="D8660" s="5" t="str">
        <f>VLOOKUP(C8660,Country!A:B,2,0)</f>
        <v>India</v>
      </c>
      <c r="E8660" t="s">
        <v>17184</v>
      </c>
      <c r="F8660" t="s">
        <v>18277</v>
      </c>
      <c r="G8660" t="s">
        <v>3371</v>
      </c>
      <c r="H8660" t="s">
        <v>18234</v>
      </c>
      <c r="I8660">
        <v>77.358772999999999</v>
      </c>
      <c r="J8660">
        <v>28.5612563</v>
      </c>
      <c r="K8660" t="s">
        <v>2339</v>
      </c>
      <c r="L8660">
        <v>400</v>
      </c>
      <c r="M8660" s="5" t="str">
        <f t="shared" si="405"/>
        <v>250-500</v>
      </c>
      <c r="N8660" t="s">
        <v>2120</v>
      </c>
      <c r="O8660" t="s">
        <v>33</v>
      </c>
      <c r="P8660" t="s">
        <v>33</v>
      </c>
      <c r="Q8660" t="s">
        <v>33</v>
      </c>
      <c r="R8660" t="s">
        <v>33</v>
      </c>
      <c r="S8660">
        <v>1</v>
      </c>
      <c r="T8660">
        <v>0</v>
      </c>
      <c r="U8660" t="str">
        <f t="shared" si="406"/>
        <v xml:space="preserve"> 0</v>
      </c>
      <c r="V8660" t="s">
        <v>169</v>
      </c>
      <c r="W8660" t="s">
        <v>170</v>
      </c>
      <c r="X8660">
        <v>2</v>
      </c>
      <c r="Y8660" s="5" t="str">
        <f t="shared" si="407"/>
        <v xml:space="preserve"> Under Performing Venue</v>
      </c>
    </row>
    <row r="8661" spans="1:25" x14ac:dyDescent="0.3">
      <c r="A8661">
        <v>18430878</v>
      </c>
      <c r="B8661" t="s">
        <v>18278</v>
      </c>
      <c r="C8661">
        <v>1</v>
      </c>
      <c r="D8661" s="5" t="str">
        <f>VLOOKUP(C8661,Country!A:B,2,0)</f>
        <v>India</v>
      </c>
      <c r="E8661" t="s">
        <v>17184</v>
      </c>
      <c r="F8661" t="s">
        <v>18243</v>
      </c>
      <c r="G8661" t="s">
        <v>3371</v>
      </c>
      <c r="H8661" t="s">
        <v>18234</v>
      </c>
      <c r="I8661">
        <v>0</v>
      </c>
      <c r="J8661">
        <v>0</v>
      </c>
      <c r="K8661" t="s">
        <v>2285</v>
      </c>
      <c r="L8661">
        <v>900</v>
      </c>
      <c r="M8661" s="5" t="str">
        <f t="shared" si="405"/>
        <v>500-1000</v>
      </c>
      <c r="N8661" t="s">
        <v>2120</v>
      </c>
      <c r="O8661" t="s">
        <v>33</v>
      </c>
      <c r="P8661" t="s">
        <v>33</v>
      </c>
      <c r="Q8661" t="s">
        <v>33</v>
      </c>
      <c r="R8661" t="s">
        <v>33</v>
      </c>
      <c r="S8661">
        <v>2</v>
      </c>
      <c r="T8661">
        <v>0</v>
      </c>
      <c r="U8661" t="str">
        <f t="shared" si="406"/>
        <v xml:space="preserve"> 0</v>
      </c>
      <c r="V8661" t="s">
        <v>169</v>
      </c>
      <c r="W8661" t="s">
        <v>170</v>
      </c>
      <c r="X8661">
        <v>0</v>
      </c>
      <c r="Y8661" s="5" t="str">
        <f t="shared" si="407"/>
        <v xml:space="preserve"> Under Performing Venue</v>
      </c>
    </row>
    <row r="8662" spans="1:25" x14ac:dyDescent="0.3">
      <c r="A8662">
        <v>18481312</v>
      </c>
      <c r="B8662" t="s">
        <v>18279</v>
      </c>
      <c r="C8662">
        <v>1</v>
      </c>
      <c r="D8662" s="5" t="str">
        <f>VLOOKUP(C8662,Country!A:B,2,0)</f>
        <v>India</v>
      </c>
      <c r="E8662" t="s">
        <v>17184</v>
      </c>
      <c r="F8662" t="s">
        <v>18234</v>
      </c>
      <c r="G8662" t="s">
        <v>3371</v>
      </c>
      <c r="H8662" t="s">
        <v>18234</v>
      </c>
      <c r="I8662">
        <v>0</v>
      </c>
      <c r="J8662">
        <v>0</v>
      </c>
      <c r="K8662" t="s">
        <v>2119</v>
      </c>
      <c r="L8662">
        <v>350</v>
      </c>
      <c r="M8662" s="5" t="str">
        <f t="shared" si="405"/>
        <v>250-500</v>
      </c>
      <c r="N8662" t="s">
        <v>2120</v>
      </c>
      <c r="O8662" t="s">
        <v>33</v>
      </c>
      <c r="P8662" t="s">
        <v>33</v>
      </c>
      <c r="Q8662" t="s">
        <v>33</v>
      </c>
      <c r="R8662" t="s">
        <v>33</v>
      </c>
      <c r="S8662">
        <v>1</v>
      </c>
      <c r="T8662">
        <v>0</v>
      </c>
      <c r="U8662" t="str">
        <f t="shared" si="406"/>
        <v xml:space="preserve"> 0</v>
      </c>
      <c r="V8662" t="s">
        <v>169</v>
      </c>
      <c r="W8662" t="s">
        <v>170</v>
      </c>
      <c r="X8662">
        <v>1</v>
      </c>
      <c r="Y8662" s="5" t="str">
        <f t="shared" si="407"/>
        <v xml:space="preserve"> Under Performing Venue</v>
      </c>
    </row>
    <row r="8663" spans="1:25" x14ac:dyDescent="0.3">
      <c r="A8663">
        <v>18478971</v>
      </c>
      <c r="B8663" t="s">
        <v>18280</v>
      </c>
      <c r="C8663">
        <v>1</v>
      </c>
      <c r="D8663" s="5" t="str">
        <f>VLOOKUP(C8663,Country!A:B,2,0)</f>
        <v>India</v>
      </c>
      <c r="E8663" t="s">
        <v>17184</v>
      </c>
      <c r="F8663" t="s">
        <v>18281</v>
      </c>
      <c r="G8663" t="s">
        <v>3371</v>
      </c>
      <c r="H8663" t="s">
        <v>18234</v>
      </c>
      <c r="I8663">
        <v>0</v>
      </c>
      <c r="J8663">
        <v>0</v>
      </c>
      <c r="K8663" t="s">
        <v>2285</v>
      </c>
      <c r="L8663">
        <v>300</v>
      </c>
      <c r="M8663" s="5" t="str">
        <f t="shared" si="405"/>
        <v>250-500</v>
      </c>
      <c r="N8663" t="s">
        <v>2120</v>
      </c>
      <c r="O8663" t="s">
        <v>33</v>
      </c>
      <c r="P8663" t="s">
        <v>33</v>
      </c>
      <c r="Q8663" t="s">
        <v>33</v>
      </c>
      <c r="R8663" t="s">
        <v>33</v>
      </c>
      <c r="S8663">
        <v>1</v>
      </c>
      <c r="T8663">
        <v>0</v>
      </c>
      <c r="U8663" t="str">
        <f t="shared" si="406"/>
        <v xml:space="preserve"> 0</v>
      </c>
      <c r="V8663" t="s">
        <v>169</v>
      </c>
      <c r="W8663" t="s">
        <v>170</v>
      </c>
      <c r="X8663">
        <v>0</v>
      </c>
      <c r="Y8663" s="5" t="str">
        <f t="shared" si="407"/>
        <v xml:space="preserve"> Under Performing Venue</v>
      </c>
    </row>
    <row r="8664" spans="1:25" x14ac:dyDescent="0.3">
      <c r="A8664">
        <v>18439535</v>
      </c>
      <c r="B8664" t="s">
        <v>8432</v>
      </c>
      <c r="C8664">
        <v>1</v>
      </c>
      <c r="D8664" s="5" t="str">
        <f>VLOOKUP(C8664,Country!A:B,2,0)</f>
        <v>India</v>
      </c>
      <c r="E8664" t="s">
        <v>17184</v>
      </c>
      <c r="F8664" t="s">
        <v>18282</v>
      </c>
      <c r="G8664" t="s">
        <v>3371</v>
      </c>
      <c r="H8664" t="s">
        <v>18234</v>
      </c>
      <c r="I8664">
        <v>77.360975499999995</v>
      </c>
      <c r="J8664">
        <v>28.5615028</v>
      </c>
      <c r="K8664" t="s">
        <v>18283</v>
      </c>
      <c r="L8664">
        <v>600</v>
      </c>
      <c r="M8664" s="5" t="str">
        <f t="shared" si="405"/>
        <v>500-1000</v>
      </c>
      <c r="N8664" t="s">
        <v>2120</v>
      </c>
      <c r="O8664" t="s">
        <v>33</v>
      </c>
      <c r="P8664" t="s">
        <v>33</v>
      </c>
      <c r="Q8664" t="s">
        <v>33</v>
      </c>
      <c r="R8664" t="s">
        <v>33</v>
      </c>
      <c r="S8664">
        <v>2</v>
      </c>
      <c r="T8664">
        <v>0</v>
      </c>
      <c r="U8664" t="str">
        <f t="shared" si="406"/>
        <v xml:space="preserve"> 0</v>
      </c>
      <c r="V8664" t="s">
        <v>169</v>
      </c>
      <c r="W8664" t="s">
        <v>170</v>
      </c>
      <c r="X8664">
        <v>2</v>
      </c>
      <c r="Y8664" s="5" t="str">
        <f t="shared" si="407"/>
        <v xml:space="preserve"> Under Performing Venue</v>
      </c>
    </row>
    <row r="8665" spans="1:25" x14ac:dyDescent="0.3">
      <c r="A8665">
        <v>307974</v>
      </c>
      <c r="B8665" t="s">
        <v>18284</v>
      </c>
      <c r="C8665">
        <v>1</v>
      </c>
      <c r="D8665" s="5" t="str">
        <f>VLOOKUP(C8665,Country!A:B,2,0)</f>
        <v>India</v>
      </c>
      <c r="E8665" t="s">
        <v>17184</v>
      </c>
      <c r="F8665" t="s">
        <v>18285</v>
      </c>
      <c r="G8665" t="s">
        <v>3371</v>
      </c>
      <c r="H8665" t="s">
        <v>18234</v>
      </c>
      <c r="I8665">
        <v>77.359136300000003</v>
      </c>
      <c r="J8665">
        <v>28.561643400000001</v>
      </c>
      <c r="K8665" t="s">
        <v>2285</v>
      </c>
      <c r="L8665">
        <v>600</v>
      </c>
      <c r="M8665" s="5" t="str">
        <f t="shared" si="405"/>
        <v>500-1000</v>
      </c>
      <c r="N8665" t="s">
        <v>2120</v>
      </c>
      <c r="O8665" t="s">
        <v>33</v>
      </c>
      <c r="P8665" t="s">
        <v>32</v>
      </c>
      <c r="Q8665" t="s">
        <v>33</v>
      </c>
      <c r="R8665" t="s">
        <v>33</v>
      </c>
      <c r="S8665">
        <v>2</v>
      </c>
      <c r="T8665">
        <v>0</v>
      </c>
      <c r="U8665" t="str">
        <f t="shared" si="406"/>
        <v xml:space="preserve"> 0</v>
      </c>
      <c r="V8665" t="s">
        <v>169</v>
      </c>
      <c r="W8665" t="s">
        <v>170</v>
      </c>
      <c r="X8665">
        <v>3</v>
      </c>
      <c r="Y8665" s="5" t="str">
        <f t="shared" si="407"/>
        <v xml:space="preserve"> Under Performing Venue</v>
      </c>
    </row>
    <row r="8666" spans="1:25" x14ac:dyDescent="0.3">
      <c r="A8666">
        <v>18430884</v>
      </c>
      <c r="B8666" t="s">
        <v>18286</v>
      </c>
      <c r="C8666">
        <v>1</v>
      </c>
      <c r="D8666" s="5" t="str">
        <f>VLOOKUP(C8666,Country!A:B,2,0)</f>
        <v>India</v>
      </c>
      <c r="E8666" t="s">
        <v>17184</v>
      </c>
      <c r="F8666" t="s">
        <v>18243</v>
      </c>
      <c r="G8666" t="s">
        <v>3371</v>
      </c>
      <c r="H8666" t="s">
        <v>18234</v>
      </c>
      <c r="I8666">
        <v>0</v>
      </c>
      <c r="J8666">
        <v>0</v>
      </c>
      <c r="K8666" t="s">
        <v>2125</v>
      </c>
      <c r="L8666">
        <v>800</v>
      </c>
      <c r="M8666" s="5" t="str">
        <f t="shared" si="405"/>
        <v>500-1000</v>
      </c>
      <c r="N8666" t="s">
        <v>2120</v>
      </c>
      <c r="O8666" t="s">
        <v>33</v>
      </c>
      <c r="P8666" t="s">
        <v>33</v>
      </c>
      <c r="Q8666" t="s">
        <v>33</v>
      </c>
      <c r="R8666" t="s">
        <v>33</v>
      </c>
      <c r="S8666">
        <v>2</v>
      </c>
      <c r="T8666">
        <v>0</v>
      </c>
      <c r="U8666" t="str">
        <f t="shared" si="406"/>
        <v xml:space="preserve"> 0</v>
      </c>
      <c r="V8666" t="s">
        <v>169</v>
      </c>
      <c r="W8666" t="s">
        <v>170</v>
      </c>
      <c r="X8666">
        <v>0</v>
      </c>
      <c r="Y8666" s="5" t="str">
        <f t="shared" si="407"/>
        <v xml:space="preserve"> Under Performing Venue</v>
      </c>
    </row>
    <row r="8667" spans="1:25" x14ac:dyDescent="0.3">
      <c r="A8667">
        <v>18460087</v>
      </c>
      <c r="B8667" t="s">
        <v>18287</v>
      </c>
      <c r="C8667">
        <v>1</v>
      </c>
      <c r="D8667" s="5" t="str">
        <f>VLOOKUP(C8667,Country!A:B,2,0)</f>
        <v>India</v>
      </c>
      <c r="E8667" t="s">
        <v>17184</v>
      </c>
      <c r="F8667" t="s">
        <v>18234</v>
      </c>
      <c r="G8667" t="s">
        <v>3371</v>
      </c>
      <c r="H8667" t="s">
        <v>18234</v>
      </c>
      <c r="I8667">
        <v>0</v>
      </c>
      <c r="J8667">
        <v>0</v>
      </c>
      <c r="K8667" t="s">
        <v>4463</v>
      </c>
      <c r="L8667">
        <v>200</v>
      </c>
      <c r="M8667" s="5" t="str">
        <f t="shared" si="405"/>
        <v>100-250</v>
      </c>
      <c r="N8667" t="s">
        <v>2120</v>
      </c>
      <c r="O8667" t="s">
        <v>33</v>
      </c>
      <c r="P8667" t="s">
        <v>33</v>
      </c>
      <c r="Q8667" t="s">
        <v>33</v>
      </c>
      <c r="R8667" t="s">
        <v>33</v>
      </c>
      <c r="S8667">
        <v>1</v>
      </c>
      <c r="T8667">
        <v>0</v>
      </c>
      <c r="U8667" t="str">
        <f t="shared" si="406"/>
        <v xml:space="preserve"> 0</v>
      </c>
      <c r="V8667" t="s">
        <v>169</v>
      </c>
      <c r="W8667" t="s">
        <v>170</v>
      </c>
      <c r="X8667">
        <v>0</v>
      </c>
      <c r="Y8667" s="5" t="str">
        <f t="shared" si="407"/>
        <v xml:space="preserve"> Under Performing Venue</v>
      </c>
    </row>
    <row r="8668" spans="1:25" x14ac:dyDescent="0.3">
      <c r="A8668">
        <v>1337</v>
      </c>
      <c r="B8668" t="s">
        <v>18288</v>
      </c>
      <c r="C8668">
        <v>1</v>
      </c>
      <c r="D8668" s="5" t="str">
        <f>VLOOKUP(C8668,Country!A:B,2,0)</f>
        <v>India</v>
      </c>
      <c r="E8668" t="s">
        <v>17184</v>
      </c>
      <c r="F8668" t="s">
        <v>18241</v>
      </c>
      <c r="G8668" t="s">
        <v>3371</v>
      </c>
      <c r="H8668" t="s">
        <v>18234</v>
      </c>
      <c r="I8668">
        <v>77.361974000000004</v>
      </c>
      <c r="J8668">
        <v>28.568919699999999</v>
      </c>
      <c r="K8668" t="s">
        <v>2285</v>
      </c>
      <c r="L8668">
        <v>700</v>
      </c>
      <c r="M8668" s="5" t="str">
        <f t="shared" si="405"/>
        <v>500-1000</v>
      </c>
      <c r="N8668" t="s">
        <v>2120</v>
      </c>
      <c r="O8668" t="s">
        <v>33</v>
      </c>
      <c r="P8668" t="s">
        <v>33</v>
      </c>
      <c r="Q8668" t="s">
        <v>33</v>
      </c>
      <c r="R8668" t="s">
        <v>33</v>
      </c>
      <c r="S8668">
        <v>2</v>
      </c>
      <c r="T8668">
        <v>2.4</v>
      </c>
      <c r="U8668" t="str">
        <f t="shared" si="406"/>
        <v xml:space="preserve"> 1.8-2.4</v>
      </c>
      <c r="V8668" t="s">
        <v>1063</v>
      </c>
      <c r="W8668" t="s">
        <v>1064</v>
      </c>
      <c r="X8668">
        <v>52</v>
      </c>
      <c r="Y8668" s="5" t="str">
        <f t="shared" si="407"/>
        <v xml:space="preserve"> Under Performing Venue</v>
      </c>
    </row>
    <row r="8669" spans="1:25" x14ac:dyDescent="0.3">
      <c r="A8669">
        <v>311342</v>
      </c>
      <c r="B8669" t="s">
        <v>18289</v>
      </c>
      <c r="C8669">
        <v>1</v>
      </c>
      <c r="D8669" s="5" t="str">
        <f>VLOOKUP(C8669,Country!A:B,2,0)</f>
        <v>India</v>
      </c>
      <c r="E8669" t="s">
        <v>17184</v>
      </c>
      <c r="F8669" t="s">
        <v>18234</v>
      </c>
      <c r="G8669" t="s">
        <v>3371</v>
      </c>
      <c r="H8669" t="s">
        <v>18234</v>
      </c>
      <c r="I8669">
        <v>77.358586970000005</v>
      </c>
      <c r="J8669">
        <v>28.563371530000001</v>
      </c>
      <c r="K8669" t="s">
        <v>2285</v>
      </c>
      <c r="L8669">
        <v>800</v>
      </c>
      <c r="M8669" s="5" t="str">
        <f t="shared" si="405"/>
        <v>500-1000</v>
      </c>
      <c r="N8669" t="s">
        <v>2120</v>
      </c>
      <c r="O8669" t="s">
        <v>33</v>
      </c>
      <c r="P8669" t="s">
        <v>32</v>
      </c>
      <c r="Q8669" t="s">
        <v>33</v>
      </c>
      <c r="R8669" t="s">
        <v>33</v>
      </c>
      <c r="S8669">
        <v>2</v>
      </c>
      <c r="T8669">
        <v>2.4</v>
      </c>
      <c r="U8669" t="str">
        <f t="shared" si="406"/>
        <v xml:space="preserve"> 1.8-2.4</v>
      </c>
      <c r="V8669" t="s">
        <v>1063</v>
      </c>
      <c r="W8669" t="s">
        <v>1064</v>
      </c>
      <c r="X8669">
        <v>5</v>
      </c>
      <c r="Y8669" s="5" t="str">
        <f t="shared" si="407"/>
        <v xml:space="preserve"> Under Performing Venue</v>
      </c>
    </row>
    <row r="8670" spans="1:25" x14ac:dyDescent="0.3">
      <c r="A8670">
        <v>18438435</v>
      </c>
      <c r="B8670" t="s">
        <v>18290</v>
      </c>
      <c r="C8670">
        <v>1</v>
      </c>
      <c r="D8670" s="5" t="str">
        <f>VLOOKUP(C8670,Country!A:B,2,0)</f>
        <v>India</v>
      </c>
      <c r="E8670" t="s">
        <v>17184</v>
      </c>
      <c r="F8670" t="s">
        <v>18291</v>
      </c>
      <c r="G8670" t="s">
        <v>3371</v>
      </c>
      <c r="H8670" t="s">
        <v>18234</v>
      </c>
      <c r="I8670">
        <v>77.362093999999999</v>
      </c>
      <c r="J8670">
        <v>28.569279000000002</v>
      </c>
      <c r="K8670" t="s">
        <v>18292</v>
      </c>
      <c r="L8670">
        <v>500</v>
      </c>
      <c r="M8670" s="5" t="str">
        <f t="shared" si="405"/>
        <v>250-500</v>
      </c>
      <c r="N8670" t="s">
        <v>2120</v>
      </c>
      <c r="O8670" t="s">
        <v>33</v>
      </c>
      <c r="P8670" t="s">
        <v>32</v>
      </c>
      <c r="Q8670" t="s">
        <v>33</v>
      </c>
      <c r="R8670" t="s">
        <v>33</v>
      </c>
      <c r="S8670">
        <v>2</v>
      </c>
      <c r="T8670">
        <v>4.0999999999999996</v>
      </c>
      <c r="U8670" t="str">
        <f t="shared" si="406"/>
        <v xml:space="preserve"> 4.0-4.4</v>
      </c>
      <c r="V8670" t="s">
        <v>47</v>
      </c>
      <c r="W8670" t="s">
        <v>48</v>
      </c>
      <c r="X8670">
        <v>43</v>
      </c>
      <c r="Y8670" s="5" t="str">
        <f t="shared" si="407"/>
        <v>Top Performing Venue</v>
      </c>
    </row>
    <row r="8671" spans="1:25" x14ac:dyDescent="0.3">
      <c r="A8671">
        <v>18425976</v>
      </c>
      <c r="B8671" t="s">
        <v>18293</v>
      </c>
      <c r="C8671">
        <v>1</v>
      </c>
      <c r="D8671" s="5" t="str">
        <f>VLOOKUP(C8671,Country!A:B,2,0)</f>
        <v>India</v>
      </c>
      <c r="E8671" t="s">
        <v>17184</v>
      </c>
      <c r="F8671" t="s">
        <v>18294</v>
      </c>
      <c r="G8671" t="s">
        <v>18295</v>
      </c>
      <c r="H8671" t="s">
        <v>18296</v>
      </c>
      <c r="I8671">
        <v>77.3374886</v>
      </c>
      <c r="J8671">
        <v>28.5546617</v>
      </c>
      <c r="K8671" t="s">
        <v>397</v>
      </c>
      <c r="L8671">
        <v>200</v>
      </c>
      <c r="M8671" s="5" t="str">
        <f t="shared" si="405"/>
        <v>100-250</v>
      </c>
      <c r="N8671" t="s">
        <v>2120</v>
      </c>
      <c r="O8671" t="s">
        <v>33</v>
      </c>
      <c r="P8671" t="s">
        <v>32</v>
      </c>
      <c r="Q8671" t="s">
        <v>33</v>
      </c>
      <c r="R8671" t="s">
        <v>33</v>
      </c>
      <c r="S8671">
        <v>1</v>
      </c>
      <c r="T8671">
        <v>2.7</v>
      </c>
      <c r="U8671" t="str">
        <f t="shared" si="406"/>
        <v xml:space="preserve"> 2.5-3.4</v>
      </c>
      <c r="V8671" t="s">
        <v>143</v>
      </c>
      <c r="W8671" t="s">
        <v>144</v>
      </c>
      <c r="X8671">
        <v>6</v>
      </c>
      <c r="Y8671" s="5" t="str">
        <f t="shared" si="407"/>
        <v>Average Performing Venue</v>
      </c>
    </row>
    <row r="8672" spans="1:25" x14ac:dyDescent="0.3">
      <c r="A8672">
        <v>18463984</v>
      </c>
      <c r="B8672" t="s">
        <v>18297</v>
      </c>
      <c r="C8672">
        <v>1</v>
      </c>
      <c r="D8672" s="5" t="str">
        <f>VLOOKUP(C8672,Country!A:B,2,0)</f>
        <v>India</v>
      </c>
      <c r="E8672" t="s">
        <v>17184</v>
      </c>
      <c r="F8672" t="s">
        <v>18298</v>
      </c>
      <c r="G8672" t="s">
        <v>18295</v>
      </c>
      <c r="H8672" t="s">
        <v>18296</v>
      </c>
      <c r="I8672">
        <v>0</v>
      </c>
      <c r="J8672">
        <v>0</v>
      </c>
      <c r="K8672" t="s">
        <v>6054</v>
      </c>
      <c r="L8672">
        <v>500</v>
      </c>
      <c r="M8672" s="5" t="str">
        <f t="shared" si="405"/>
        <v>250-500</v>
      </c>
      <c r="N8672" t="s">
        <v>2120</v>
      </c>
      <c r="O8672" t="s">
        <v>33</v>
      </c>
      <c r="P8672" t="s">
        <v>33</v>
      </c>
      <c r="Q8672" t="s">
        <v>33</v>
      </c>
      <c r="R8672" t="s">
        <v>33</v>
      </c>
      <c r="S8672">
        <v>2</v>
      </c>
      <c r="T8672">
        <v>3</v>
      </c>
      <c r="U8672" t="str">
        <f t="shared" si="406"/>
        <v xml:space="preserve"> 2.5-3.4</v>
      </c>
      <c r="V8672" t="s">
        <v>143</v>
      </c>
      <c r="W8672" t="s">
        <v>144</v>
      </c>
      <c r="X8672">
        <v>4</v>
      </c>
      <c r="Y8672" s="5" t="str">
        <f t="shared" si="407"/>
        <v>Average Performing Venue</v>
      </c>
    </row>
    <row r="8673" spans="1:25" x14ac:dyDescent="0.3">
      <c r="A8673">
        <v>18370372</v>
      </c>
      <c r="B8673" t="s">
        <v>18299</v>
      </c>
      <c r="C8673">
        <v>1</v>
      </c>
      <c r="D8673" s="5" t="str">
        <f>VLOOKUP(C8673,Country!A:B,2,0)</f>
        <v>India</v>
      </c>
      <c r="E8673" t="s">
        <v>17184</v>
      </c>
      <c r="F8673" t="s">
        <v>18300</v>
      </c>
      <c r="G8673" t="s">
        <v>18295</v>
      </c>
      <c r="H8673" t="s">
        <v>18296</v>
      </c>
      <c r="I8673">
        <v>77.338290700000002</v>
      </c>
      <c r="J8673">
        <v>28.564708410000001</v>
      </c>
      <c r="K8673" t="s">
        <v>3116</v>
      </c>
      <c r="L8673">
        <v>500</v>
      </c>
      <c r="M8673" s="5" t="str">
        <f t="shared" si="405"/>
        <v>250-500</v>
      </c>
      <c r="N8673" t="s">
        <v>2120</v>
      </c>
      <c r="O8673" t="s">
        <v>33</v>
      </c>
      <c r="P8673" t="s">
        <v>33</v>
      </c>
      <c r="Q8673" t="s">
        <v>33</v>
      </c>
      <c r="R8673" t="s">
        <v>33</v>
      </c>
      <c r="S8673">
        <v>2</v>
      </c>
      <c r="T8673">
        <v>2.9</v>
      </c>
      <c r="U8673" t="str">
        <f t="shared" si="406"/>
        <v xml:space="preserve"> 2.5-3.4</v>
      </c>
      <c r="V8673" t="s">
        <v>143</v>
      </c>
      <c r="W8673" t="s">
        <v>144</v>
      </c>
      <c r="X8673">
        <v>52</v>
      </c>
      <c r="Y8673" s="5" t="str">
        <f t="shared" si="407"/>
        <v>Average Performing Venue</v>
      </c>
    </row>
    <row r="8674" spans="1:25" x14ac:dyDescent="0.3">
      <c r="A8674">
        <v>18433903</v>
      </c>
      <c r="B8674" t="s">
        <v>18301</v>
      </c>
      <c r="C8674">
        <v>1</v>
      </c>
      <c r="D8674" s="5" t="str">
        <f>VLOOKUP(C8674,Country!A:B,2,0)</f>
        <v>India</v>
      </c>
      <c r="E8674" t="s">
        <v>17184</v>
      </c>
      <c r="F8674" t="s">
        <v>18302</v>
      </c>
      <c r="G8674" t="s">
        <v>18295</v>
      </c>
      <c r="H8674" t="s">
        <v>18296</v>
      </c>
      <c r="I8674">
        <v>77.332184900000001</v>
      </c>
      <c r="J8674">
        <v>28.558011799999999</v>
      </c>
      <c r="K8674" t="s">
        <v>2125</v>
      </c>
      <c r="L8674">
        <v>800</v>
      </c>
      <c r="M8674" s="5" t="str">
        <f t="shared" si="405"/>
        <v>500-1000</v>
      </c>
      <c r="N8674" t="s">
        <v>2120</v>
      </c>
      <c r="O8674" t="s">
        <v>33</v>
      </c>
      <c r="P8674" t="s">
        <v>33</v>
      </c>
      <c r="Q8674" t="s">
        <v>33</v>
      </c>
      <c r="R8674" t="s">
        <v>33</v>
      </c>
      <c r="S8674">
        <v>2</v>
      </c>
      <c r="T8674">
        <v>3.2</v>
      </c>
      <c r="U8674" t="str">
        <f t="shared" si="406"/>
        <v xml:space="preserve"> 2.5-3.4</v>
      </c>
      <c r="V8674" t="s">
        <v>143</v>
      </c>
      <c r="W8674" t="s">
        <v>144</v>
      </c>
      <c r="X8674">
        <v>11</v>
      </c>
      <c r="Y8674" s="5" t="str">
        <f t="shared" si="407"/>
        <v>Average Performing Venue</v>
      </c>
    </row>
    <row r="8675" spans="1:25" x14ac:dyDescent="0.3">
      <c r="A8675">
        <v>18391172</v>
      </c>
      <c r="B8675" t="s">
        <v>18303</v>
      </c>
      <c r="C8675">
        <v>1</v>
      </c>
      <c r="D8675" s="5" t="str">
        <f>VLOOKUP(C8675,Country!A:B,2,0)</f>
        <v>India</v>
      </c>
      <c r="E8675" t="s">
        <v>17184</v>
      </c>
      <c r="F8675" t="s">
        <v>18296</v>
      </c>
      <c r="G8675" t="s">
        <v>18295</v>
      </c>
      <c r="H8675" t="s">
        <v>18296</v>
      </c>
      <c r="I8675">
        <v>77.35743094</v>
      </c>
      <c r="J8675">
        <v>28.561986340000001</v>
      </c>
      <c r="K8675" t="s">
        <v>2285</v>
      </c>
      <c r="L8675">
        <v>600</v>
      </c>
      <c r="M8675" s="5" t="str">
        <f t="shared" si="405"/>
        <v>500-1000</v>
      </c>
      <c r="N8675" t="s">
        <v>2120</v>
      </c>
      <c r="O8675" t="s">
        <v>33</v>
      </c>
      <c r="P8675" t="s">
        <v>32</v>
      </c>
      <c r="Q8675" t="s">
        <v>33</v>
      </c>
      <c r="R8675" t="s">
        <v>33</v>
      </c>
      <c r="S8675">
        <v>2</v>
      </c>
      <c r="T8675">
        <v>3.1</v>
      </c>
      <c r="U8675" t="str">
        <f t="shared" si="406"/>
        <v xml:space="preserve"> 2.5-3.4</v>
      </c>
      <c r="V8675" t="s">
        <v>143</v>
      </c>
      <c r="W8675" t="s">
        <v>144</v>
      </c>
      <c r="X8675">
        <v>9</v>
      </c>
      <c r="Y8675" s="5" t="str">
        <f t="shared" si="407"/>
        <v>Average Performing Venue</v>
      </c>
    </row>
    <row r="8676" spans="1:25" x14ac:dyDescent="0.3">
      <c r="A8676">
        <v>310539</v>
      </c>
      <c r="B8676" t="s">
        <v>18304</v>
      </c>
      <c r="C8676">
        <v>1</v>
      </c>
      <c r="D8676" s="5" t="str">
        <f>VLOOKUP(C8676,Country!A:B,2,0)</f>
        <v>India</v>
      </c>
      <c r="E8676" t="s">
        <v>17184</v>
      </c>
      <c r="F8676" t="s">
        <v>18305</v>
      </c>
      <c r="G8676" t="s">
        <v>18295</v>
      </c>
      <c r="H8676" t="s">
        <v>18296</v>
      </c>
      <c r="I8676">
        <v>77.337382700000006</v>
      </c>
      <c r="J8676">
        <v>28.5543914</v>
      </c>
      <c r="K8676" t="s">
        <v>397</v>
      </c>
      <c r="L8676">
        <v>200</v>
      </c>
      <c r="M8676" s="5" t="str">
        <f t="shared" si="405"/>
        <v>100-250</v>
      </c>
      <c r="N8676" t="s">
        <v>2120</v>
      </c>
      <c r="O8676" t="s">
        <v>33</v>
      </c>
      <c r="P8676" t="s">
        <v>32</v>
      </c>
      <c r="Q8676" t="s">
        <v>33</v>
      </c>
      <c r="R8676" t="s">
        <v>33</v>
      </c>
      <c r="S8676">
        <v>1</v>
      </c>
      <c r="T8676">
        <v>2.5</v>
      </c>
      <c r="U8676" t="str">
        <f t="shared" si="406"/>
        <v xml:space="preserve"> 2.5-3.4</v>
      </c>
      <c r="V8676" t="s">
        <v>143</v>
      </c>
      <c r="W8676" t="s">
        <v>144</v>
      </c>
      <c r="X8676">
        <v>19</v>
      </c>
      <c r="Y8676" s="5" t="str">
        <f t="shared" si="407"/>
        <v>Average Performing Venue</v>
      </c>
    </row>
    <row r="8677" spans="1:25" x14ac:dyDescent="0.3">
      <c r="A8677">
        <v>18383527</v>
      </c>
      <c r="B8677" t="s">
        <v>18306</v>
      </c>
      <c r="C8677">
        <v>1</v>
      </c>
      <c r="D8677" s="5" t="str">
        <f>VLOOKUP(C8677,Country!A:B,2,0)</f>
        <v>India</v>
      </c>
      <c r="E8677" t="s">
        <v>17184</v>
      </c>
      <c r="F8677" t="s">
        <v>18307</v>
      </c>
      <c r="G8677" t="s">
        <v>18295</v>
      </c>
      <c r="H8677" t="s">
        <v>18296</v>
      </c>
      <c r="I8677">
        <v>77.332326800000004</v>
      </c>
      <c r="J8677">
        <v>28.557973400000002</v>
      </c>
      <c r="K8677" t="s">
        <v>2285</v>
      </c>
      <c r="L8677">
        <v>600</v>
      </c>
      <c r="M8677" s="5" t="str">
        <f t="shared" si="405"/>
        <v>500-1000</v>
      </c>
      <c r="N8677" t="s">
        <v>2120</v>
      </c>
      <c r="O8677" t="s">
        <v>33</v>
      </c>
      <c r="P8677" t="s">
        <v>32</v>
      </c>
      <c r="Q8677" t="s">
        <v>33</v>
      </c>
      <c r="R8677" t="s">
        <v>33</v>
      </c>
      <c r="S8677">
        <v>2</v>
      </c>
      <c r="T8677">
        <v>3.4</v>
      </c>
      <c r="U8677" t="str">
        <f t="shared" si="406"/>
        <v xml:space="preserve"> 2.5-3.4</v>
      </c>
      <c r="V8677" t="s">
        <v>143</v>
      </c>
      <c r="W8677" t="s">
        <v>144</v>
      </c>
      <c r="X8677">
        <v>18</v>
      </c>
      <c r="Y8677" s="5" t="str">
        <f t="shared" si="407"/>
        <v>Average Performing Venue</v>
      </c>
    </row>
    <row r="8678" spans="1:25" x14ac:dyDescent="0.3">
      <c r="A8678">
        <v>310695</v>
      </c>
      <c r="B8678" t="s">
        <v>18308</v>
      </c>
      <c r="C8678">
        <v>1</v>
      </c>
      <c r="D8678" s="5" t="str">
        <f>VLOOKUP(C8678,Country!A:B,2,0)</f>
        <v>India</v>
      </c>
      <c r="E8678" t="s">
        <v>17184</v>
      </c>
      <c r="F8678" t="s">
        <v>18309</v>
      </c>
      <c r="G8678" t="s">
        <v>18295</v>
      </c>
      <c r="H8678" t="s">
        <v>18296</v>
      </c>
      <c r="I8678">
        <v>77.336166500000004</v>
      </c>
      <c r="J8678">
        <v>28.5599265</v>
      </c>
      <c r="K8678" t="s">
        <v>59</v>
      </c>
      <c r="L8678">
        <v>450</v>
      </c>
      <c r="M8678" s="5" t="str">
        <f t="shared" si="405"/>
        <v>250-500</v>
      </c>
      <c r="N8678" t="s">
        <v>2120</v>
      </c>
      <c r="O8678" t="s">
        <v>33</v>
      </c>
      <c r="P8678" t="s">
        <v>33</v>
      </c>
      <c r="Q8678" t="s">
        <v>33</v>
      </c>
      <c r="R8678" t="s">
        <v>33</v>
      </c>
      <c r="S8678">
        <v>1</v>
      </c>
      <c r="T8678">
        <v>2.9</v>
      </c>
      <c r="U8678" t="str">
        <f t="shared" si="406"/>
        <v xml:space="preserve"> 2.5-3.4</v>
      </c>
      <c r="V8678" t="s">
        <v>143</v>
      </c>
      <c r="W8678" t="s">
        <v>144</v>
      </c>
      <c r="X8678">
        <v>15</v>
      </c>
      <c r="Y8678" s="5" t="str">
        <f t="shared" si="407"/>
        <v>Average Performing Venue</v>
      </c>
    </row>
    <row r="8679" spans="1:25" x14ac:dyDescent="0.3">
      <c r="A8679">
        <v>308763</v>
      </c>
      <c r="B8679" t="s">
        <v>18310</v>
      </c>
      <c r="C8679">
        <v>1</v>
      </c>
      <c r="D8679" s="5" t="str">
        <f>VLOOKUP(C8679,Country!A:B,2,0)</f>
        <v>India</v>
      </c>
      <c r="E8679" t="s">
        <v>17184</v>
      </c>
      <c r="F8679" t="s">
        <v>18311</v>
      </c>
      <c r="G8679" t="s">
        <v>18295</v>
      </c>
      <c r="H8679" t="s">
        <v>18296</v>
      </c>
      <c r="I8679">
        <v>77.340033399999996</v>
      </c>
      <c r="J8679">
        <v>28.560601999999999</v>
      </c>
      <c r="K8679" t="s">
        <v>2125</v>
      </c>
      <c r="L8679">
        <v>200</v>
      </c>
      <c r="M8679" s="5" t="str">
        <f t="shared" si="405"/>
        <v>100-250</v>
      </c>
      <c r="N8679" t="s">
        <v>2120</v>
      </c>
      <c r="O8679" t="s">
        <v>33</v>
      </c>
      <c r="P8679" t="s">
        <v>33</v>
      </c>
      <c r="Q8679" t="s">
        <v>33</v>
      </c>
      <c r="R8679" t="s">
        <v>33</v>
      </c>
      <c r="S8679">
        <v>1</v>
      </c>
      <c r="T8679">
        <v>3</v>
      </c>
      <c r="U8679" t="str">
        <f t="shared" si="406"/>
        <v xml:space="preserve"> 2.5-3.4</v>
      </c>
      <c r="V8679" t="s">
        <v>143</v>
      </c>
      <c r="W8679" t="s">
        <v>144</v>
      </c>
      <c r="X8679">
        <v>7</v>
      </c>
      <c r="Y8679" s="5" t="str">
        <f t="shared" si="407"/>
        <v>Average Performing Venue</v>
      </c>
    </row>
    <row r="8680" spans="1:25" x14ac:dyDescent="0.3">
      <c r="A8680">
        <v>309135</v>
      </c>
      <c r="B8680" t="s">
        <v>18312</v>
      </c>
      <c r="C8680">
        <v>1</v>
      </c>
      <c r="D8680" s="5" t="str">
        <f>VLOOKUP(C8680,Country!A:B,2,0)</f>
        <v>India</v>
      </c>
      <c r="E8680" t="s">
        <v>17184</v>
      </c>
      <c r="F8680" t="s">
        <v>18313</v>
      </c>
      <c r="G8680" t="s">
        <v>18295</v>
      </c>
      <c r="H8680" t="s">
        <v>18296</v>
      </c>
      <c r="I8680">
        <v>77.340000700000004</v>
      </c>
      <c r="J8680">
        <v>28.560763600000001</v>
      </c>
      <c r="K8680" t="s">
        <v>2125</v>
      </c>
      <c r="L8680">
        <v>400</v>
      </c>
      <c r="M8680" s="5" t="str">
        <f t="shared" si="405"/>
        <v>250-500</v>
      </c>
      <c r="N8680" t="s">
        <v>2120</v>
      </c>
      <c r="O8680" t="s">
        <v>33</v>
      </c>
      <c r="P8680" t="s">
        <v>33</v>
      </c>
      <c r="Q8680" t="s">
        <v>33</v>
      </c>
      <c r="R8680" t="s">
        <v>33</v>
      </c>
      <c r="S8680">
        <v>1</v>
      </c>
      <c r="T8680">
        <v>2.8</v>
      </c>
      <c r="U8680" t="str">
        <f t="shared" si="406"/>
        <v xml:space="preserve"> 2.5-3.4</v>
      </c>
      <c r="V8680" t="s">
        <v>143</v>
      </c>
      <c r="W8680" t="s">
        <v>144</v>
      </c>
      <c r="X8680">
        <v>8</v>
      </c>
      <c r="Y8680" s="5" t="str">
        <f t="shared" si="407"/>
        <v>Average Performing Venue</v>
      </c>
    </row>
    <row r="8681" spans="1:25" x14ac:dyDescent="0.3">
      <c r="A8681">
        <v>3740</v>
      </c>
      <c r="B8681" t="s">
        <v>17654</v>
      </c>
      <c r="C8681">
        <v>1</v>
      </c>
      <c r="D8681" s="5" t="str">
        <f>VLOOKUP(C8681,Country!A:B,2,0)</f>
        <v>India</v>
      </c>
      <c r="E8681" t="s">
        <v>17184</v>
      </c>
      <c r="F8681" t="s">
        <v>18314</v>
      </c>
      <c r="G8681" t="s">
        <v>18295</v>
      </c>
      <c r="H8681" t="s">
        <v>18296</v>
      </c>
      <c r="I8681">
        <v>77.332352700000001</v>
      </c>
      <c r="J8681">
        <v>28.557997499999999</v>
      </c>
      <c r="K8681" t="s">
        <v>15433</v>
      </c>
      <c r="L8681">
        <v>550</v>
      </c>
      <c r="M8681" s="5" t="str">
        <f t="shared" si="405"/>
        <v>500-1000</v>
      </c>
      <c r="N8681" t="s">
        <v>2120</v>
      </c>
      <c r="O8681" t="s">
        <v>33</v>
      </c>
      <c r="P8681" t="s">
        <v>32</v>
      </c>
      <c r="Q8681" t="s">
        <v>33</v>
      </c>
      <c r="R8681" t="s">
        <v>33</v>
      </c>
      <c r="S8681">
        <v>2</v>
      </c>
      <c r="T8681">
        <v>3.7</v>
      </c>
      <c r="U8681" t="str">
        <f t="shared" si="406"/>
        <v xml:space="preserve"> 3.5-3.9</v>
      </c>
      <c r="V8681" t="s">
        <v>106</v>
      </c>
      <c r="W8681" t="s">
        <v>107</v>
      </c>
      <c r="X8681">
        <v>431</v>
      </c>
      <c r="Y8681" s="5" t="str">
        <f t="shared" si="407"/>
        <v>Top Performing Venue</v>
      </c>
    </row>
    <row r="8682" spans="1:25" x14ac:dyDescent="0.3">
      <c r="A8682">
        <v>18400723</v>
      </c>
      <c r="B8682" t="s">
        <v>18315</v>
      </c>
      <c r="C8682">
        <v>1</v>
      </c>
      <c r="D8682" s="5" t="str">
        <f>VLOOKUP(C8682,Country!A:B,2,0)</f>
        <v>India</v>
      </c>
      <c r="E8682" t="s">
        <v>17184</v>
      </c>
      <c r="F8682" t="s">
        <v>18316</v>
      </c>
      <c r="G8682" t="s">
        <v>18295</v>
      </c>
      <c r="H8682" t="s">
        <v>18296</v>
      </c>
      <c r="I8682">
        <v>77.338535699999994</v>
      </c>
      <c r="J8682">
        <v>28.554538900000001</v>
      </c>
      <c r="K8682" t="s">
        <v>3116</v>
      </c>
      <c r="L8682">
        <v>600</v>
      </c>
      <c r="M8682" s="5" t="str">
        <f t="shared" si="405"/>
        <v>500-1000</v>
      </c>
      <c r="N8682" t="s">
        <v>2120</v>
      </c>
      <c r="O8682" t="s">
        <v>33</v>
      </c>
      <c r="P8682" t="s">
        <v>32</v>
      </c>
      <c r="Q8682" t="s">
        <v>33</v>
      </c>
      <c r="R8682" t="s">
        <v>33</v>
      </c>
      <c r="S8682">
        <v>2</v>
      </c>
      <c r="T8682">
        <v>3.7</v>
      </c>
      <c r="U8682" t="str">
        <f t="shared" si="406"/>
        <v xml:space="preserve"> 3.5-3.9</v>
      </c>
      <c r="V8682" t="s">
        <v>106</v>
      </c>
      <c r="W8682" t="s">
        <v>107</v>
      </c>
      <c r="X8682">
        <v>47</v>
      </c>
      <c r="Y8682" s="5" t="str">
        <f t="shared" si="407"/>
        <v>Top Performing Venue</v>
      </c>
    </row>
    <row r="8683" spans="1:25" x14ac:dyDescent="0.3">
      <c r="A8683">
        <v>18383486</v>
      </c>
      <c r="B8683" t="s">
        <v>18317</v>
      </c>
      <c r="C8683">
        <v>1</v>
      </c>
      <c r="D8683" s="5" t="str">
        <f>VLOOKUP(C8683,Country!A:B,2,0)</f>
        <v>India</v>
      </c>
      <c r="E8683" t="s">
        <v>17184</v>
      </c>
      <c r="F8683" t="s">
        <v>18318</v>
      </c>
      <c r="G8683" t="s">
        <v>18295</v>
      </c>
      <c r="H8683" t="s">
        <v>18296</v>
      </c>
      <c r="I8683">
        <v>77.332297499999996</v>
      </c>
      <c r="J8683">
        <v>28.557971800000001</v>
      </c>
      <c r="K8683" t="s">
        <v>9261</v>
      </c>
      <c r="L8683">
        <v>650</v>
      </c>
      <c r="M8683" s="5" t="str">
        <f t="shared" si="405"/>
        <v>500-1000</v>
      </c>
      <c r="N8683" t="s">
        <v>2120</v>
      </c>
      <c r="O8683" t="s">
        <v>33</v>
      </c>
      <c r="P8683" t="s">
        <v>32</v>
      </c>
      <c r="Q8683" t="s">
        <v>33</v>
      </c>
      <c r="R8683" t="s">
        <v>33</v>
      </c>
      <c r="S8683">
        <v>2</v>
      </c>
      <c r="T8683">
        <v>3.8</v>
      </c>
      <c r="U8683" t="str">
        <f t="shared" si="406"/>
        <v xml:space="preserve"> 3.5-3.9</v>
      </c>
      <c r="V8683" t="s">
        <v>106</v>
      </c>
      <c r="W8683" t="s">
        <v>107</v>
      </c>
      <c r="X8683">
        <v>40</v>
      </c>
      <c r="Y8683" s="5" t="str">
        <f t="shared" si="407"/>
        <v>Top Performing Venue</v>
      </c>
    </row>
    <row r="8684" spans="1:25" x14ac:dyDescent="0.3">
      <c r="A8684">
        <v>18454484</v>
      </c>
      <c r="B8684" t="s">
        <v>18319</v>
      </c>
      <c r="C8684">
        <v>1</v>
      </c>
      <c r="D8684" s="5" t="str">
        <f>VLOOKUP(C8684,Country!A:B,2,0)</f>
        <v>India</v>
      </c>
      <c r="E8684" t="s">
        <v>17184</v>
      </c>
      <c r="F8684" t="s">
        <v>18320</v>
      </c>
      <c r="G8684" t="s">
        <v>18295</v>
      </c>
      <c r="H8684" t="s">
        <v>18296</v>
      </c>
      <c r="I8684">
        <v>77.339363000000006</v>
      </c>
      <c r="J8684">
        <v>28.554041000000002</v>
      </c>
      <c r="K8684" t="s">
        <v>2285</v>
      </c>
      <c r="L8684">
        <v>500</v>
      </c>
      <c r="M8684" s="5" t="str">
        <f t="shared" si="405"/>
        <v>250-500</v>
      </c>
      <c r="N8684" t="s">
        <v>2120</v>
      </c>
      <c r="O8684" t="s">
        <v>33</v>
      </c>
      <c r="P8684" t="s">
        <v>32</v>
      </c>
      <c r="Q8684" t="s">
        <v>33</v>
      </c>
      <c r="R8684" t="s">
        <v>33</v>
      </c>
      <c r="S8684">
        <v>2</v>
      </c>
      <c r="T8684">
        <v>0</v>
      </c>
      <c r="U8684" t="str">
        <f t="shared" si="406"/>
        <v xml:space="preserve"> 0</v>
      </c>
      <c r="V8684" t="s">
        <v>169</v>
      </c>
      <c r="W8684" t="s">
        <v>170</v>
      </c>
      <c r="X8684">
        <v>0</v>
      </c>
      <c r="Y8684" s="5" t="str">
        <f t="shared" si="407"/>
        <v xml:space="preserve"> Under Performing Venue</v>
      </c>
    </row>
    <row r="8685" spans="1:25" x14ac:dyDescent="0.3">
      <c r="A8685">
        <v>18398614</v>
      </c>
      <c r="B8685" t="s">
        <v>18321</v>
      </c>
      <c r="C8685">
        <v>1</v>
      </c>
      <c r="D8685" s="5" t="str">
        <f>VLOOKUP(C8685,Country!A:B,2,0)</f>
        <v>India</v>
      </c>
      <c r="E8685" t="s">
        <v>17184</v>
      </c>
      <c r="F8685" t="s">
        <v>18296</v>
      </c>
      <c r="G8685" t="s">
        <v>18295</v>
      </c>
      <c r="H8685" t="s">
        <v>18296</v>
      </c>
      <c r="I8685">
        <v>77.330513499999995</v>
      </c>
      <c r="J8685">
        <v>28.5584685</v>
      </c>
      <c r="K8685" t="s">
        <v>2144</v>
      </c>
      <c r="L8685">
        <v>400</v>
      </c>
      <c r="M8685" s="5" t="str">
        <f t="shared" si="405"/>
        <v>250-500</v>
      </c>
      <c r="N8685" t="s">
        <v>2120</v>
      </c>
      <c r="O8685" t="s">
        <v>33</v>
      </c>
      <c r="P8685" t="s">
        <v>33</v>
      </c>
      <c r="Q8685" t="s">
        <v>33</v>
      </c>
      <c r="R8685" t="s">
        <v>33</v>
      </c>
      <c r="S8685">
        <v>1</v>
      </c>
      <c r="T8685">
        <v>0</v>
      </c>
      <c r="U8685" t="str">
        <f t="shared" si="406"/>
        <v xml:space="preserve"> 0</v>
      </c>
      <c r="V8685" t="s">
        <v>169</v>
      </c>
      <c r="W8685" t="s">
        <v>170</v>
      </c>
      <c r="X8685">
        <v>3</v>
      </c>
      <c r="Y8685" s="5" t="str">
        <f t="shared" si="407"/>
        <v xml:space="preserve"> Under Performing Venue</v>
      </c>
    </row>
    <row r="8686" spans="1:25" x14ac:dyDescent="0.3">
      <c r="A8686">
        <v>18373560</v>
      </c>
      <c r="B8686" t="s">
        <v>18322</v>
      </c>
      <c r="C8686">
        <v>1</v>
      </c>
      <c r="D8686" s="5" t="str">
        <f>VLOOKUP(C8686,Country!A:B,2,0)</f>
        <v>India</v>
      </c>
      <c r="E8686" t="s">
        <v>17184</v>
      </c>
      <c r="F8686" t="s">
        <v>18323</v>
      </c>
      <c r="G8686" t="s">
        <v>18295</v>
      </c>
      <c r="H8686" t="s">
        <v>18296</v>
      </c>
      <c r="I8686">
        <v>77.337422799999999</v>
      </c>
      <c r="J8686">
        <v>28.554127099999999</v>
      </c>
      <c r="K8686" t="s">
        <v>2356</v>
      </c>
      <c r="L8686">
        <v>500</v>
      </c>
      <c r="M8686" s="5" t="str">
        <f t="shared" si="405"/>
        <v>250-500</v>
      </c>
      <c r="N8686" t="s">
        <v>2120</v>
      </c>
      <c r="O8686" t="s">
        <v>33</v>
      </c>
      <c r="P8686" t="s">
        <v>33</v>
      </c>
      <c r="Q8686" t="s">
        <v>33</v>
      </c>
      <c r="R8686" t="s">
        <v>33</v>
      </c>
      <c r="S8686">
        <v>2</v>
      </c>
      <c r="T8686">
        <v>0</v>
      </c>
      <c r="U8686" t="str">
        <f t="shared" si="406"/>
        <v xml:space="preserve"> 0</v>
      </c>
      <c r="V8686" t="s">
        <v>169</v>
      </c>
      <c r="W8686" t="s">
        <v>170</v>
      </c>
      <c r="X8686">
        <v>1</v>
      </c>
      <c r="Y8686" s="5" t="str">
        <f t="shared" si="407"/>
        <v xml:space="preserve"> Under Performing Venue</v>
      </c>
    </row>
    <row r="8687" spans="1:25" x14ac:dyDescent="0.3">
      <c r="A8687">
        <v>18478972</v>
      </c>
      <c r="B8687" t="s">
        <v>18324</v>
      </c>
      <c r="C8687">
        <v>1</v>
      </c>
      <c r="D8687" s="5" t="str">
        <f>VLOOKUP(C8687,Country!A:B,2,0)</f>
        <v>India</v>
      </c>
      <c r="E8687" t="s">
        <v>17184</v>
      </c>
      <c r="F8687" t="s">
        <v>18325</v>
      </c>
      <c r="G8687" t="s">
        <v>18295</v>
      </c>
      <c r="H8687" t="s">
        <v>18296</v>
      </c>
      <c r="I8687">
        <v>0</v>
      </c>
      <c r="J8687">
        <v>0</v>
      </c>
      <c r="K8687" t="s">
        <v>3139</v>
      </c>
      <c r="L8687">
        <v>250</v>
      </c>
      <c r="M8687" s="5" t="str">
        <f t="shared" si="405"/>
        <v>100-250</v>
      </c>
      <c r="N8687" t="s">
        <v>2120</v>
      </c>
      <c r="O8687" t="s">
        <v>33</v>
      </c>
      <c r="P8687" t="s">
        <v>33</v>
      </c>
      <c r="Q8687" t="s">
        <v>33</v>
      </c>
      <c r="R8687" t="s">
        <v>33</v>
      </c>
      <c r="S8687">
        <v>1</v>
      </c>
      <c r="T8687">
        <v>0</v>
      </c>
      <c r="U8687" t="str">
        <f t="shared" si="406"/>
        <v xml:space="preserve"> 0</v>
      </c>
      <c r="V8687" t="s">
        <v>169</v>
      </c>
      <c r="W8687" t="s">
        <v>170</v>
      </c>
      <c r="X8687">
        <v>0</v>
      </c>
      <c r="Y8687" s="5" t="str">
        <f t="shared" si="407"/>
        <v xml:space="preserve"> Under Performing Venue</v>
      </c>
    </row>
    <row r="8688" spans="1:25" x14ac:dyDescent="0.3">
      <c r="A8688">
        <v>18381258</v>
      </c>
      <c r="B8688" t="s">
        <v>18326</v>
      </c>
      <c r="C8688">
        <v>1</v>
      </c>
      <c r="D8688" s="5" t="str">
        <f>VLOOKUP(C8688,Country!A:B,2,0)</f>
        <v>India</v>
      </c>
      <c r="E8688" t="s">
        <v>17184</v>
      </c>
      <c r="F8688" t="s">
        <v>18327</v>
      </c>
      <c r="G8688" t="s">
        <v>18295</v>
      </c>
      <c r="H8688" t="s">
        <v>18296</v>
      </c>
      <c r="I8688">
        <v>77.343165600000006</v>
      </c>
      <c r="J8688">
        <v>28.5585244</v>
      </c>
      <c r="K8688" t="s">
        <v>2409</v>
      </c>
      <c r="L8688">
        <v>500</v>
      </c>
      <c r="M8688" s="5" t="str">
        <f t="shared" si="405"/>
        <v>250-500</v>
      </c>
      <c r="N8688" t="s">
        <v>2120</v>
      </c>
      <c r="O8688" t="s">
        <v>33</v>
      </c>
      <c r="P8688" t="s">
        <v>33</v>
      </c>
      <c r="Q8688" t="s">
        <v>33</v>
      </c>
      <c r="R8688" t="s">
        <v>33</v>
      </c>
      <c r="S8688">
        <v>2</v>
      </c>
      <c r="T8688">
        <v>0</v>
      </c>
      <c r="U8688" t="str">
        <f t="shared" si="406"/>
        <v xml:space="preserve"> 0</v>
      </c>
      <c r="V8688" t="s">
        <v>169</v>
      </c>
      <c r="W8688" t="s">
        <v>170</v>
      </c>
      <c r="X8688">
        <v>0</v>
      </c>
      <c r="Y8688" s="5" t="str">
        <f t="shared" si="407"/>
        <v xml:space="preserve"> Under Performing Venue</v>
      </c>
    </row>
    <row r="8689" spans="1:25" x14ac:dyDescent="0.3">
      <c r="A8689">
        <v>18420881</v>
      </c>
      <c r="B8689" t="s">
        <v>18328</v>
      </c>
      <c r="C8689">
        <v>1</v>
      </c>
      <c r="D8689" s="5" t="str">
        <f>VLOOKUP(C8689,Country!A:B,2,0)</f>
        <v>India</v>
      </c>
      <c r="E8689" t="s">
        <v>17184</v>
      </c>
      <c r="F8689" t="s">
        <v>18329</v>
      </c>
      <c r="G8689" t="s">
        <v>18295</v>
      </c>
      <c r="H8689" t="s">
        <v>18296</v>
      </c>
      <c r="I8689">
        <v>77.339501970000001</v>
      </c>
      <c r="J8689">
        <v>28.556824800000001</v>
      </c>
      <c r="K8689" t="s">
        <v>2125</v>
      </c>
      <c r="L8689">
        <v>400</v>
      </c>
      <c r="M8689" s="5" t="str">
        <f t="shared" si="405"/>
        <v>250-500</v>
      </c>
      <c r="N8689" t="s">
        <v>2120</v>
      </c>
      <c r="O8689" t="s">
        <v>33</v>
      </c>
      <c r="P8689" t="s">
        <v>33</v>
      </c>
      <c r="Q8689" t="s">
        <v>33</v>
      </c>
      <c r="R8689" t="s">
        <v>33</v>
      </c>
      <c r="S8689">
        <v>1</v>
      </c>
      <c r="T8689">
        <v>0</v>
      </c>
      <c r="U8689" t="str">
        <f t="shared" si="406"/>
        <v xml:space="preserve"> 0</v>
      </c>
      <c r="V8689" t="s">
        <v>169</v>
      </c>
      <c r="W8689" t="s">
        <v>170</v>
      </c>
      <c r="X8689">
        <v>0</v>
      </c>
      <c r="Y8689" s="5" t="str">
        <f t="shared" si="407"/>
        <v xml:space="preserve"> Under Performing Venue</v>
      </c>
    </row>
    <row r="8690" spans="1:25" x14ac:dyDescent="0.3">
      <c r="A8690">
        <v>18499456</v>
      </c>
      <c r="B8690" t="s">
        <v>18330</v>
      </c>
      <c r="C8690">
        <v>1</v>
      </c>
      <c r="D8690" s="5" t="str">
        <f>VLOOKUP(C8690,Country!A:B,2,0)</f>
        <v>India</v>
      </c>
      <c r="E8690" t="s">
        <v>17184</v>
      </c>
      <c r="F8690" t="s">
        <v>18331</v>
      </c>
      <c r="G8690" t="s">
        <v>18295</v>
      </c>
      <c r="H8690" t="s">
        <v>18296</v>
      </c>
      <c r="I8690">
        <v>0</v>
      </c>
      <c r="J8690">
        <v>0</v>
      </c>
      <c r="K8690" t="s">
        <v>2119</v>
      </c>
      <c r="L8690">
        <v>400</v>
      </c>
      <c r="M8690" s="5" t="str">
        <f t="shared" si="405"/>
        <v>250-500</v>
      </c>
      <c r="N8690" t="s">
        <v>2120</v>
      </c>
      <c r="O8690" t="s">
        <v>33</v>
      </c>
      <c r="P8690" t="s">
        <v>33</v>
      </c>
      <c r="Q8690" t="s">
        <v>33</v>
      </c>
      <c r="R8690" t="s">
        <v>33</v>
      </c>
      <c r="S8690">
        <v>1</v>
      </c>
      <c r="T8690">
        <v>0</v>
      </c>
      <c r="U8690" t="str">
        <f t="shared" si="406"/>
        <v xml:space="preserve"> 0</v>
      </c>
      <c r="V8690" t="s">
        <v>169</v>
      </c>
      <c r="W8690" t="s">
        <v>170</v>
      </c>
      <c r="X8690">
        <v>0</v>
      </c>
      <c r="Y8690" s="5" t="str">
        <f t="shared" si="407"/>
        <v xml:space="preserve"> Under Performing Venue</v>
      </c>
    </row>
    <row r="8691" spans="1:25" x14ac:dyDescent="0.3">
      <c r="A8691">
        <v>18433905</v>
      </c>
      <c r="B8691" t="s">
        <v>18332</v>
      </c>
      <c r="C8691">
        <v>1</v>
      </c>
      <c r="D8691" s="5" t="str">
        <f>VLOOKUP(C8691,Country!A:B,2,0)</f>
        <v>India</v>
      </c>
      <c r="E8691" t="s">
        <v>17184</v>
      </c>
      <c r="F8691" t="s">
        <v>18333</v>
      </c>
      <c r="G8691" t="s">
        <v>18295</v>
      </c>
      <c r="H8691" t="s">
        <v>18296</v>
      </c>
      <c r="I8691">
        <v>77.336717199999995</v>
      </c>
      <c r="J8691">
        <v>28.553869800000001</v>
      </c>
      <c r="K8691" t="s">
        <v>59</v>
      </c>
      <c r="L8691">
        <v>250</v>
      </c>
      <c r="M8691" s="5" t="str">
        <f t="shared" si="405"/>
        <v>100-250</v>
      </c>
      <c r="N8691" t="s">
        <v>2120</v>
      </c>
      <c r="O8691" t="s">
        <v>33</v>
      </c>
      <c r="P8691" t="s">
        <v>33</v>
      </c>
      <c r="Q8691" t="s">
        <v>33</v>
      </c>
      <c r="R8691" t="s">
        <v>33</v>
      </c>
      <c r="S8691">
        <v>1</v>
      </c>
      <c r="T8691">
        <v>0</v>
      </c>
      <c r="U8691" t="str">
        <f t="shared" si="406"/>
        <v xml:space="preserve"> 0</v>
      </c>
      <c r="V8691" t="s">
        <v>169</v>
      </c>
      <c r="W8691" t="s">
        <v>170</v>
      </c>
      <c r="X8691">
        <v>0</v>
      </c>
      <c r="Y8691" s="5" t="str">
        <f t="shared" si="407"/>
        <v xml:space="preserve"> Under Performing Venue</v>
      </c>
    </row>
    <row r="8692" spans="1:25" x14ac:dyDescent="0.3">
      <c r="A8692">
        <v>18448608</v>
      </c>
      <c r="B8692" t="s">
        <v>18334</v>
      </c>
      <c r="C8692">
        <v>1</v>
      </c>
      <c r="D8692" s="5" t="str">
        <f>VLOOKUP(C8692,Country!A:B,2,0)</f>
        <v>India</v>
      </c>
      <c r="E8692" t="s">
        <v>17184</v>
      </c>
      <c r="F8692" t="s">
        <v>18335</v>
      </c>
      <c r="G8692" t="s">
        <v>18295</v>
      </c>
      <c r="H8692" t="s">
        <v>18296</v>
      </c>
      <c r="I8692">
        <v>0</v>
      </c>
      <c r="J8692">
        <v>0</v>
      </c>
      <c r="K8692" t="s">
        <v>5378</v>
      </c>
      <c r="L8692">
        <v>700</v>
      </c>
      <c r="M8692" s="5" t="str">
        <f t="shared" si="405"/>
        <v>500-1000</v>
      </c>
      <c r="N8692" t="s">
        <v>2120</v>
      </c>
      <c r="O8692" t="s">
        <v>32</v>
      </c>
      <c r="P8692" t="s">
        <v>33</v>
      </c>
      <c r="Q8692" t="s">
        <v>33</v>
      </c>
      <c r="R8692" t="s">
        <v>33</v>
      </c>
      <c r="S8692">
        <v>2</v>
      </c>
      <c r="T8692">
        <v>0</v>
      </c>
      <c r="U8692" t="str">
        <f t="shared" si="406"/>
        <v xml:space="preserve"> 0</v>
      </c>
      <c r="V8692" t="s">
        <v>169</v>
      </c>
      <c r="W8692" t="s">
        <v>170</v>
      </c>
      <c r="X8692">
        <v>0</v>
      </c>
      <c r="Y8692" s="5" t="str">
        <f t="shared" si="407"/>
        <v xml:space="preserve"> Under Performing Venue</v>
      </c>
    </row>
    <row r="8693" spans="1:25" x14ac:dyDescent="0.3">
      <c r="A8693">
        <v>18387305</v>
      </c>
      <c r="B8693" t="s">
        <v>18336</v>
      </c>
      <c r="C8693">
        <v>1</v>
      </c>
      <c r="D8693" s="5" t="str">
        <f>VLOOKUP(C8693,Country!A:B,2,0)</f>
        <v>India</v>
      </c>
      <c r="E8693" t="s">
        <v>17184</v>
      </c>
      <c r="F8693" t="s">
        <v>18337</v>
      </c>
      <c r="G8693" t="s">
        <v>18295</v>
      </c>
      <c r="H8693" t="s">
        <v>18296</v>
      </c>
      <c r="I8693">
        <v>0</v>
      </c>
      <c r="J8693">
        <v>0</v>
      </c>
      <c r="K8693" t="s">
        <v>2409</v>
      </c>
      <c r="L8693">
        <v>100</v>
      </c>
      <c r="M8693" s="5" t="str">
        <f t="shared" si="405"/>
        <v>0-100</v>
      </c>
      <c r="N8693" t="s">
        <v>2120</v>
      </c>
      <c r="O8693" t="s">
        <v>33</v>
      </c>
      <c r="P8693" t="s">
        <v>33</v>
      </c>
      <c r="Q8693" t="s">
        <v>33</v>
      </c>
      <c r="R8693" t="s">
        <v>33</v>
      </c>
      <c r="S8693">
        <v>1</v>
      </c>
      <c r="T8693">
        <v>0</v>
      </c>
      <c r="U8693" t="str">
        <f t="shared" si="406"/>
        <v xml:space="preserve"> 0</v>
      </c>
      <c r="V8693" t="s">
        <v>169</v>
      </c>
      <c r="W8693" t="s">
        <v>170</v>
      </c>
      <c r="X8693">
        <v>1</v>
      </c>
      <c r="Y8693" s="5" t="str">
        <f t="shared" si="407"/>
        <v xml:space="preserve"> Under Performing Venue</v>
      </c>
    </row>
    <row r="8694" spans="1:25" x14ac:dyDescent="0.3">
      <c r="A8694">
        <v>18317511</v>
      </c>
      <c r="B8694" t="s">
        <v>18338</v>
      </c>
      <c r="C8694">
        <v>1</v>
      </c>
      <c r="D8694" s="5" t="str">
        <f>VLOOKUP(C8694,Country!A:B,2,0)</f>
        <v>India</v>
      </c>
      <c r="E8694" t="s">
        <v>17184</v>
      </c>
      <c r="F8694" t="s">
        <v>18339</v>
      </c>
      <c r="G8694" t="s">
        <v>5323</v>
      </c>
      <c r="H8694" t="s">
        <v>18340</v>
      </c>
      <c r="I8694">
        <v>77.344152600000001</v>
      </c>
      <c r="J8694">
        <v>28.5485744</v>
      </c>
      <c r="K8694" t="s">
        <v>2304</v>
      </c>
      <c r="L8694">
        <v>650</v>
      </c>
      <c r="M8694" s="5" t="str">
        <f t="shared" si="405"/>
        <v>500-1000</v>
      </c>
      <c r="N8694" t="s">
        <v>2120</v>
      </c>
      <c r="O8694" t="s">
        <v>33</v>
      </c>
      <c r="P8694" t="s">
        <v>32</v>
      </c>
      <c r="Q8694" t="s">
        <v>33</v>
      </c>
      <c r="R8694" t="s">
        <v>33</v>
      </c>
      <c r="S8694">
        <v>2</v>
      </c>
      <c r="T8694">
        <v>3.3</v>
      </c>
      <c r="U8694" t="str">
        <f t="shared" si="406"/>
        <v xml:space="preserve"> 2.5-3.4</v>
      </c>
      <c r="V8694" t="s">
        <v>143</v>
      </c>
      <c r="W8694" t="s">
        <v>144</v>
      </c>
      <c r="X8694">
        <v>49</v>
      </c>
      <c r="Y8694" s="5" t="str">
        <f t="shared" si="407"/>
        <v>Average Performing Venue</v>
      </c>
    </row>
    <row r="8695" spans="1:25" x14ac:dyDescent="0.3">
      <c r="A8695">
        <v>18472676</v>
      </c>
      <c r="B8695" t="s">
        <v>18341</v>
      </c>
      <c r="C8695">
        <v>1</v>
      </c>
      <c r="D8695" s="5" t="str">
        <f>VLOOKUP(C8695,Country!A:B,2,0)</f>
        <v>India</v>
      </c>
      <c r="E8695" t="s">
        <v>17184</v>
      </c>
      <c r="F8695" t="s">
        <v>18342</v>
      </c>
      <c r="G8695" t="s">
        <v>5323</v>
      </c>
      <c r="H8695" t="s">
        <v>18340</v>
      </c>
      <c r="I8695">
        <v>0</v>
      </c>
      <c r="J8695">
        <v>0</v>
      </c>
      <c r="K8695" t="s">
        <v>2865</v>
      </c>
      <c r="L8695">
        <v>350</v>
      </c>
      <c r="M8695" s="5" t="str">
        <f t="shared" si="405"/>
        <v>250-500</v>
      </c>
      <c r="N8695" t="s">
        <v>2120</v>
      </c>
      <c r="O8695" t="s">
        <v>33</v>
      </c>
      <c r="P8695" t="s">
        <v>33</v>
      </c>
      <c r="Q8695" t="s">
        <v>33</v>
      </c>
      <c r="R8695" t="s">
        <v>33</v>
      </c>
      <c r="S8695">
        <v>1</v>
      </c>
      <c r="T8695">
        <v>3.3</v>
      </c>
      <c r="U8695" t="str">
        <f t="shared" si="406"/>
        <v xml:space="preserve"> 2.5-3.4</v>
      </c>
      <c r="V8695" t="s">
        <v>143</v>
      </c>
      <c r="W8695" t="s">
        <v>144</v>
      </c>
      <c r="X8695">
        <v>11</v>
      </c>
      <c r="Y8695" s="5" t="str">
        <f t="shared" si="407"/>
        <v>Average Performing Venue</v>
      </c>
    </row>
    <row r="8696" spans="1:25" x14ac:dyDescent="0.3">
      <c r="A8696">
        <v>18244257</v>
      </c>
      <c r="B8696" t="s">
        <v>18343</v>
      </c>
      <c r="C8696">
        <v>1</v>
      </c>
      <c r="D8696" s="5" t="str">
        <f>VLOOKUP(C8696,Country!A:B,2,0)</f>
        <v>India</v>
      </c>
      <c r="E8696" t="s">
        <v>17184</v>
      </c>
      <c r="F8696" t="s">
        <v>18344</v>
      </c>
      <c r="G8696" t="s">
        <v>5323</v>
      </c>
      <c r="H8696" t="s">
        <v>18340</v>
      </c>
      <c r="I8696">
        <v>77.344062899999997</v>
      </c>
      <c r="J8696">
        <v>28.548924599999999</v>
      </c>
      <c r="K8696" t="s">
        <v>2285</v>
      </c>
      <c r="L8696">
        <v>550</v>
      </c>
      <c r="M8696" s="5" t="str">
        <f t="shared" si="405"/>
        <v>500-1000</v>
      </c>
      <c r="N8696" t="s">
        <v>2120</v>
      </c>
      <c r="O8696" t="s">
        <v>33</v>
      </c>
      <c r="P8696" t="s">
        <v>32</v>
      </c>
      <c r="Q8696" t="s">
        <v>33</v>
      </c>
      <c r="R8696" t="s">
        <v>33</v>
      </c>
      <c r="S8696">
        <v>2</v>
      </c>
      <c r="T8696">
        <v>3.1</v>
      </c>
      <c r="U8696" t="str">
        <f t="shared" si="406"/>
        <v xml:space="preserve"> 2.5-3.4</v>
      </c>
      <c r="V8696" t="s">
        <v>143</v>
      </c>
      <c r="W8696" t="s">
        <v>144</v>
      </c>
      <c r="X8696">
        <v>80</v>
      </c>
      <c r="Y8696" s="5" t="str">
        <f t="shared" si="407"/>
        <v>Average Performing Venue</v>
      </c>
    </row>
    <row r="8697" spans="1:25" x14ac:dyDescent="0.3">
      <c r="A8697">
        <v>18228857</v>
      </c>
      <c r="B8697" t="s">
        <v>18345</v>
      </c>
      <c r="C8697">
        <v>1</v>
      </c>
      <c r="D8697" s="5" t="str">
        <f>VLOOKUP(C8697,Country!A:B,2,0)</f>
        <v>India</v>
      </c>
      <c r="E8697" t="s">
        <v>17184</v>
      </c>
      <c r="F8697" t="s">
        <v>18346</v>
      </c>
      <c r="G8697" t="s">
        <v>5323</v>
      </c>
      <c r="H8697" t="s">
        <v>18340</v>
      </c>
      <c r="I8697">
        <v>77.345139599999996</v>
      </c>
      <c r="J8697">
        <v>28.550371200000001</v>
      </c>
      <c r="K8697" t="s">
        <v>2119</v>
      </c>
      <c r="L8697">
        <v>500</v>
      </c>
      <c r="M8697" s="5" t="str">
        <f t="shared" si="405"/>
        <v>250-500</v>
      </c>
      <c r="N8697" t="s">
        <v>2120</v>
      </c>
      <c r="O8697" t="s">
        <v>33</v>
      </c>
      <c r="P8697" t="s">
        <v>33</v>
      </c>
      <c r="Q8697" t="s">
        <v>33</v>
      </c>
      <c r="R8697" t="s">
        <v>33</v>
      </c>
      <c r="S8697">
        <v>2</v>
      </c>
      <c r="T8697">
        <v>2.9</v>
      </c>
      <c r="U8697" t="str">
        <f t="shared" si="406"/>
        <v xml:space="preserve"> 2.5-3.4</v>
      </c>
      <c r="V8697" t="s">
        <v>143</v>
      </c>
      <c r="W8697" t="s">
        <v>144</v>
      </c>
      <c r="X8697">
        <v>4</v>
      </c>
      <c r="Y8697" s="5" t="str">
        <f t="shared" si="407"/>
        <v>Average Performing Venue</v>
      </c>
    </row>
    <row r="8698" spans="1:25" x14ac:dyDescent="0.3">
      <c r="A8698">
        <v>18456765</v>
      </c>
      <c r="B8698" t="s">
        <v>18347</v>
      </c>
      <c r="C8698">
        <v>1</v>
      </c>
      <c r="D8698" s="5" t="str">
        <f>VLOOKUP(C8698,Country!A:B,2,0)</f>
        <v>India</v>
      </c>
      <c r="E8698" t="s">
        <v>17184</v>
      </c>
      <c r="F8698" t="s">
        <v>18348</v>
      </c>
      <c r="G8698" t="s">
        <v>5323</v>
      </c>
      <c r="H8698" t="s">
        <v>18340</v>
      </c>
      <c r="I8698">
        <v>0</v>
      </c>
      <c r="J8698">
        <v>0</v>
      </c>
      <c r="K8698" t="s">
        <v>2047</v>
      </c>
      <c r="L8698">
        <v>200</v>
      </c>
      <c r="M8698" s="5" t="str">
        <f t="shared" si="405"/>
        <v>100-250</v>
      </c>
      <c r="N8698" t="s">
        <v>2120</v>
      </c>
      <c r="O8698" t="s">
        <v>33</v>
      </c>
      <c r="P8698" t="s">
        <v>33</v>
      </c>
      <c r="Q8698" t="s">
        <v>33</v>
      </c>
      <c r="R8698" t="s">
        <v>33</v>
      </c>
      <c r="S8698">
        <v>1</v>
      </c>
      <c r="T8698">
        <v>0</v>
      </c>
      <c r="U8698" t="str">
        <f t="shared" si="406"/>
        <v xml:space="preserve"> 0</v>
      </c>
      <c r="V8698" t="s">
        <v>169</v>
      </c>
      <c r="W8698" t="s">
        <v>170</v>
      </c>
      <c r="X8698">
        <v>1</v>
      </c>
      <c r="Y8698" s="5" t="str">
        <f t="shared" si="407"/>
        <v xml:space="preserve"> Under Performing Venue</v>
      </c>
    </row>
    <row r="8699" spans="1:25" x14ac:dyDescent="0.3">
      <c r="A8699">
        <v>18317512</v>
      </c>
      <c r="B8699" t="s">
        <v>3177</v>
      </c>
      <c r="C8699">
        <v>1</v>
      </c>
      <c r="D8699" s="5" t="str">
        <f>VLOOKUP(C8699,Country!A:B,2,0)</f>
        <v>India</v>
      </c>
      <c r="E8699" t="s">
        <v>17184</v>
      </c>
      <c r="F8699" t="s">
        <v>18349</v>
      </c>
      <c r="G8699" t="s">
        <v>5323</v>
      </c>
      <c r="H8699" t="s">
        <v>18340</v>
      </c>
      <c r="I8699">
        <v>77.344421800000006</v>
      </c>
      <c r="J8699">
        <v>28.5498552</v>
      </c>
      <c r="K8699" t="s">
        <v>3179</v>
      </c>
      <c r="L8699">
        <v>300</v>
      </c>
      <c r="M8699" s="5" t="str">
        <f t="shared" si="405"/>
        <v>250-500</v>
      </c>
      <c r="N8699" t="s">
        <v>2120</v>
      </c>
      <c r="O8699" t="s">
        <v>33</v>
      </c>
      <c r="P8699" t="s">
        <v>32</v>
      </c>
      <c r="Q8699" t="s">
        <v>33</v>
      </c>
      <c r="R8699" t="s">
        <v>33</v>
      </c>
      <c r="S8699">
        <v>1</v>
      </c>
      <c r="T8699">
        <v>0</v>
      </c>
      <c r="U8699" t="str">
        <f t="shared" si="406"/>
        <v xml:space="preserve"> 0</v>
      </c>
      <c r="V8699" t="s">
        <v>169</v>
      </c>
      <c r="W8699" t="s">
        <v>170</v>
      </c>
      <c r="X8699">
        <v>2</v>
      </c>
      <c r="Y8699" s="5" t="str">
        <f t="shared" si="407"/>
        <v xml:space="preserve"> Under Performing Venue</v>
      </c>
    </row>
    <row r="8700" spans="1:25" x14ac:dyDescent="0.3">
      <c r="A8700">
        <v>18432231</v>
      </c>
      <c r="B8700" t="s">
        <v>3177</v>
      </c>
      <c r="C8700">
        <v>1</v>
      </c>
      <c r="D8700" s="5" t="str">
        <f>VLOOKUP(C8700,Country!A:B,2,0)</f>
        <v>India</v>
      </c>
      <c r="E8700" t="s">
        <v>17184</v>
      </c>
      <c r="F8700" t="s">
        <v>18350</v>
      </c>
      <c r="G8700" t="s">
        <v>5323</v>
      </c>
      <c r="H8700" t="s">
        <v>18340</v>
      </c>
      <c r="I8700">
        <v>77.344269400000002</v>
      </c>
      <c r="J8700">
        <v>28.5486331</v>
      </c>
      <c r="K8700" t="s">
        <v>3179</v>
      </c>
      <c r="L8700">
        <v>300</v>
      </c>
      <c r="M8700" s="5" t="str">
        <f t="shared" si="405"/>
        <v>250-500</v>
      </c>
      <c r="N8700" t="s">
        <v>2120</v>
      </c>
      <c r="O8700" t="s">
        <v>33</v>
      </c>
      <c r="P8700" t="s">
        <v>33</v>
      </c>
      <c r="Q8700" t="s">
        <v>33</v>
      </c>
      <c r="R8700" t="s">
        <v>33</v>
      </c>
      <c r="S8700">
        <v>1</v>
      </c>
      <c r="T8700">
        <v>0</v>
      </c>
      <c r="U8700" t="str">
        <f t="shared" si="406"/>
        <v xml:space="preserve"> 0</v>
      </c>
      <c r="V8700" t="s">
        <v>169</v>
      </c>
      <c r="W8700" t="s">
        <v>170</v>
      </c>
      <c r="X8700">
        <v>0</v>
      </c>
      <c r="Y8700" s="5" t="str">
        <f t="shared" si="407"/>
        <v xml:space="preserve"> Under Performing Venue</v>
      </c>
    </row>
    <row r="8701" spans="1:25" x14ac:dyDescent="0.3">
      <c r="A8701">
        <v>18486776</v>
      </c>
      <c r="B8701" t="s">
        <v>18351</v>
      </c>
      <c r="C8701">
        <v>1</v>
      </c>
      <c r="D8701" s="5" t="str">
        <f>VLOOKUP(C8701,Country!A:B,2,0)</f>
        <v>India</v>
      </c>
      <c r="E8701" t="s">
        <v>17184</v>
      </c>
      <c r="F8701" t="s">
        <v>18352</v>
      </c>
      <c r="G8701" t="s">
        <v>5323</v>
      </c>
      <c r="H8701" t="s">
        <v>18340</v>
      </c>
      <c r="I8701">
        <v>0</v>
      </c>
      <c r="J8701">
        <v>0</v>
      </c>
      <c r="K8701" t="s">
        <v>2346</v>
      </c>
      <c r="L8701">
        <v>150</v>
      </c>
      <c r="M8701" s="5" t="str">
        <f t="shared" si="405"/>
        <v>100-250</v>
      </c>
      <c r="N8701" t="s">
        <v>2120</v>
      </c>
      <c r="O8701" t="s">
        <v>33</v>
      </c>
      <c r="P8701" t="s">
        <v>33</v>
      </c>
      <c r="Q8701" t="s">
        <v>33</v>
      </c>
      <c r="R8701" t="s">
        <v>33</v>
      </c>
      <c r="S8701">
        <v>1</v>
      </c>
      <c r="T8701">
        <v>0</v>
      </c>
      <c r="U8701" t="str">
        <f t="shared" si="406"/>
        <v xml:space="preserve"> 0</v>
      </c>
      <c r="V8701" t="s">
        <v>169</v>
      </c>
      <c r="W8701" t="s">
        <v>170</v>
      </c>
      <c r="X8701">
        <v>0</v>
      </c>
      <c r="Y8701" s="5" t="str">
        <f t="shared" si="407"/>
        <v xml:space="preserve"> Under Performing Venue</v>
      </c>
    </row>
    <row r="8702" spans="1:25" x14ac:dyDescent="0.3">
      <c r="A8702">
        <v>18432236</v>
      </c>
      <c r="B8702" t="s">
        <v>18353</v>
      </c>
      <c r="C8702">
        <v>1</v>
      </c>
      <c r="D8702" s="5" t="str">
        <f>VLOOKUP(C8702,Country!A:B,2,0)</f>
        <v>India</v>
      </c>
      <c r="E8702" t="s">
        <v>17184</v>
      </c>
      <c r="F8702" t="s">
        <v>18354</v>
      </c>
      <c r="G8702" t="s">
        <v>5323</v>
      </c>
      <c r="H8702" t="s">
        <v>18340</v>
      </c>
      <c r="I8702">
        <v>77.342504599999998</v>
      </c>
      <c r="J8702">
        <v>28.5509007</v>
      </c>
      <c r="K8702" t="s">
        <v>2659</v>
      </c>
      <c r="L8702">
        <v>450</v>
      </c>
      <c r="M8702" s="5" t="str">
        <f t="shared" si="405"/>
        <v>250-500</v>
      </c>
      <c r="N8702" t="s">
        <v>2120</v>
      </c>
      <c r="O8702" t="s">
        <v>33</v>
      </c>
      <c r="P8702" t="s">
        <v>33</v>
      </c>
      <c r="Q8702" t="s">
        <v>33</v>
      </c>
      <c r="R8702" t="s">
        <v>33</v>
      </c>
      <c r="S8702">
        <v>1</v>
      </c>
      <c r="T8702">
        <v>0</v>
      </c>
      <c r="U8702" t="str">
        <f t="shared" si="406"/>
        <v xml:space="preserve"> 0</v>
      </c>
      <c r="V8702" t="s">
        <v>169</v>
      </c>
      <c r="W8702" t="s">
        <v>170</v>
      </c>
      <c r="X8702">
        <v>0</v>
      </c>
      <c r="Y8702" s="5" t="str">
        <f t="shared" si="407"/>
        <v xml:space="preserve"> Under Performing Venue</v>
      </c>
    </row>
    <row r="8703" spans="1:25" x14ac:dyDescent="0.3">
      <c r="A8703">
        <v>311706</v>
      </c>
      <c r="B8703" t="s">
        <v>18355</v>
      </c>
      <c r="C8703">
        <v>1</v>
      </c>
      <c r="D8703" s="5" t="str">
        <f>VLOOKUP(C8703,Country!A:B,2,0)</f>
        <v>India</v>
      </c>
      <c r="E8703" t="s">
        <v>17184</v>
      </c>
      <c r="F8703" t="s">
        <v>18356</v>
      </c>
      <c r="G8703" t="s">
        <v>18357</v>
      </c>
      <c r="H8703" t="s">
        <v>18356</v>
      </c>
      <c r="I8703">
        <v>77.363606599999997</v>
      </c>
      <c r="J8703">
        <v>28.559394300000001</v>
      </c>
      <c r="K8703" t="s">
        <v>150</v>
      </c>
      <c r="L8703">
        <v>300</v>
      </c>
      <c r="M8703" s="5" t="str">
        <f t="shared" si="405"/>
        <v>250-500</v>
      </c>
      <c r="N8703" t="s">
        <v>2120</v>
      </c>
      <c r="O8703" t="s">
        <v>33</v>
      </c>
      <c r="P8703" t="s">
        <v>33</v>
      </c>
      <c r="Q8703" t="s">
        <v>33</v>
      </c>
      <c r="R8703" t="s">
        <v>33</v>
      </c>
      <c r="S8703">
        <v>1</v>
      </c>
      <c r="T8703">
        <v>3</v>
      </c>
      <c r="U8703" t="str">
        <f t="shared" si="406"/>
        <v xml:space="preserve"> 2.5-3.4</v>
      </c>
      <c r="V8703" t="s">
        <v>143</v>
      </c>
      <c r="W8703" t="s">
        <v>144</v>
      </c>
      <c r="X8703">
        <v>9</v>
      </c>
      <c r="Y8703" s="5" t="str">
        <f t="shared" si="407"/>
        <v>Average Performing Venue</v>
      </c>
    </row>
    <row r="8704" spans="1:25" x14ac:dyDescent="0.3">
      <c r="A8704">
        <v>18410380</v>
      </c>
      <c r="B8704" t="s">
        <v>18358</v>
      </c>
      <c r="C8704">
        <v>1</v>
      </c>
      <c r="D8704" s="5" t="str">
        <f>VLOOKUP(C8704,Country!A:B,2,0)</f>
        <v>India</v>
      </c>
      <c r="E8704" t="s">
        <v>17184</v>
      </c>
      <c r="F8704" t="s">
        <v>18359</v>
      </c>
      <c r="G8704" t="s">
        <v>18357</v>
      </c>
      <c r="H8704" t="s">
        <v>18356</v>
      </c>
      <c r="I8704">
        <v>77.372812600000003</v>
      </c>
      <c r="J8704">
        <v>28.548097599999998</v>
      </c>
      <c r="K8704" t="s">
        <v>2356</v>
      </c>
      <c r="L8704">
        <v>650</v>
      </c>
      <c r="M8704" s="5" t="str">
        <f t="shared" si="405"/>
        <v>500-1000</v>
      </c>
      <c r="N8704" t="s">
        <v>2120</v>
      </c>
      <c r="O8704" t="s">
        <v>33</v>
      </c>
      <c r="P8704" t="s">
        <v>33</v>
      </c>
      <c r="Q8704" t="s">
        <v>33</v>
      </c>
      <c r="R8704" t="s">
        <v>33</v>
      </c>
      <c r="S8704">
        <v>2</v>
      </c>
      <c r="T8704">
        <v>3.4</v>
      </c>
      <c r="U8704" t="str">
        <f t="shared" si="406"/>
        <v xml:space="preserve"> 2.5-3.4</v>
      </c>
      <c r="V8704" t="s">
        <v>143</v>
      </c>
      <c r="W8704" t="s">
        <v>144</v>
      </c>
      <c r="X8704">
        <v>20</v>
      </c>
      <c r="Y8704" s="5" t="str">
        <f t="shared" si="407"/>
        <v>Average Performing Venue</v>
      </c>
    </row>
    <row r="8705" spans="1:25" x14ac:dyDescent="0.3">
      <c r="A8705">
        <v>18426112</v>
      </c>
      <c r="B8705" t="s">
        <v>18360</v>
      </c>
      <c r="C8705">
        <v>1</v>
      </c>
      <c r="D8705" s="5" t="str">
        <f>VLOOKUP(C8705,Country!A:B,2,0)</f>
        <v>India</v>
      </c>
      <c r="E8705" t="s">
        <v>17184</v>
      </c>
      <c r="F8705" t="s">
        <v>18361</v>
      </c>
      <c r="G8705" t="s">
        <v>18357</v>
      </c>
      <c r="H8705" t="s">
        <v>18356</v>
      </c>
      <c r="I8705">
        <v>77.374035800000001</v>
      </c>
      <c r="J8705">
        <v>28.550650000000001</v>
      </c>
      <c r="K8705" t="s">
        <v>2125</v>
      </c>
      <c r="L8705">
        <v>200</v>
      </c>
      <c r="M8705" s="5" t="str">
        <f t="shared" si="405"/>
        <v>100-250</v>
      </c>
      <c r="N8705" t="s">
        <v>2120</v>
      </c>
      <c r="O8705" t="s">
        <v>33</v>
      </c>
      <c r="P8705" t="s">
        <v>33</v>
      </c>
      <c r="Q8705" t="s">
        <v>33</v>
      </c>
      <c r="R8705" t="s">
        <v>33</v>
      </c>
      <c r="S8705">
        <v>1</v>
      </c>
      <c r="T8705">
        <v>0</v>
      </c>
      <c r="U8705" t="str">
        <f t="shared" si="406"/>
        <v xml:space="preserve"> 0</v>
      </c>
      <c r="V8705" t="s">
        <v>169</v>
      </c>
      <c r="W8705" t="s">
        <v>170</v>
      </c>
      <c r="X8705">
        <v>0</v>
      </c>
      <c r="Y8705" s="5" t="str">
        <f t="shared" si="407"/>
        <v xml:space="preserve"> Under Performing Venue</v>
      </c>
    </row>
    <row r="8706" spans="1:25" x14ac:dyDescent="0.3">
      <c r="A8706">
        <v>18418205</v>
      </c>
      <c r="B8706" t="s">
        <v>18362</v>
      </c>
      <c r="C8706">
        <v>1</v>
      </c>
      <c r="D8706" s="5" t="str">
        <f>VLOOKUP(C8706,Country!A:B,2,0)</f>
        <v>India</v>
      </c>
      <c r="E8706" t="s">
        <v>17184</v>
      </c>
      <c r="F8706" t="s">
        <v>18363</v>
      </c>
      <c r="G8706" t="s">
        <v>18357</v>
      </c>
      <c r="H8706" t="s">
        <v>18356</v>
      </c>
      <c r="I8706">
        <v>0</v>
      </c>
      <c r="J8706">
        <v>0</v>
      </c>
      <c r="K8706" t="s">
        <v>150</v>
      </c>
      <c r="L8706">
        <v>500</v>
      </c>
      <c r="M8706" s="5" t="str">
        <f t="shared" si="405"/>
        <v>250-500</v>
      </c>
      <c r="N8706" t="s">
        <v>2120</v>
      </c>
      <c r="O8706" t="s">
        <v>33</v>
      </c>
      <c r="P8706" t="s">
        <v>33</v>
      </c>
      <c r="Q8706" t="s">
        <v>33</v>
      </c>
      <c r="R8706" t="s">
        <v>33</v>
      </c>
      <c r="S8706">
        <v>2</v>
      </c>
      <c r="T8706">
        <v>0</v>
      </c>
      <c r="U8706" t="str">
        <f t="shared" si="406"/>
        <v xml:space="preserve"> 0</v>
      </c>
      <c r="V8706" t="s">
        <v>169</v>
      </c>
      <c r="W8706" t="s">
        <v>170</v>
      </c>
      <c r="X8706">
        <v>0</v>
      </c>
      <c r="Y8706" s="5" t="str">
        <f t="shared" si="407"/>
        <v xml:space="preserve"> Under Performing Venue</v>
      </c>
    </row>
    <row r="8707" spans="1:25" x14ac:dyDescent="0.3">
      <c r="A8707">
        <v>18352161</v>
      </c>
      <c r="B8707" t="s">
        <v>18364</v>
      </c>
      <c r="C8707">
        <v>1</v>
      </c>
      <c r="D8707" s="5" t="str">
        <f>VLOOKUP(C8707,Country!A:B,2,0)</f>
        <v>India</v>
      </c>
      <c r="E8707" t="s">
        <v>17184</v>
      </c>
      <c r="F8707" t="s">
        <v>18365</v>
      </c>
      <c r="G8707" t="s">
        <v>18357</v>
      </c>
      <c r="H8707" t="s">
        <v>18356</v>
      </c>
      <c r="I8707">
        <v>77.372413600000002</v>
      </c>
      <c r="J8707">
        <v>28.552759999999999</v>
      </c>
      <c r="K8707" t="s">
        <v>150</v>
      </c>
      <c r="L8707">
        <v>200</v>
      </c>
      <c r="M8707" s="5" t="str">
        <f t="shared" ref="M8707:M8770" si="408">_xlfn.IFS(L8707&gt;1000, "&gt;1000", L8707&gt;500, "500-1000", L8707&gt;250, "250-500",L8707&gt;100, "100-250", L8707&gt;=0, "0-100" )</f>
        <v>100-250</v>
      </c>
      <c r="N8707" t="s">
        <v>2120</v>
      </c>
      <c r="O8707" t="s">
        <v>33</v>
      </c>
      <c r="P8707" t="s">
        <v>33</v>
      </c>
      <c r="Q8707" t="s">
        <v>33</v>
      </c>
      <c r="R8707" t="s">
        <v>33</v>
      </c>
      <c r="S8707">
        <v>1</v>
      </c>
      <c r="T8707">
        <v>0</v>
      </c>
      <c r="U8707" t="str">
        <f t="shared" ref="U8707:U8770" si="409">_xlfn.IFS(T8707 &gt;= 4.5, " 4.5-4.9", T8707 &gt;= 4, " 4.0-4.4", T8707 &gt;= 3.5, " 3.5-3.9", T8707 &gt;= 2.5, " 2.5-3.4", T8707 &gt;= 1.8, " 1.8-2.4", T8707 &gt;= 0, " 0")</f>
        <v xml:space="preserve"> 0</v>
      </c>
      <c r="V8707" t="s">
        <v>169</v>
      </c>
      <c r="W8707" t="s">
        <v>170</v>
      </c>
      <c r="X8707">
        <v>3</v>
      </c>
      <c r="Y8707" s="5" t="str">
        <f t="shared" ref="Y8707:Y8770" si="410">_xlfn.IFS(T8707&gt;=3.5, "Top Performing Venue", T8707&gt;=2.5, "Average Performing Venue", T8707&gt;=0, " Under Performing Venue")</f>
        <v xml:space="preserve"> Under Performing Venue</v>
      </c>
    </row>
    <row r="8708" spans="1:25" x14ac:dyDescent="0.3">
      <c r="A8708">
        <v>18234101</v>
      </c>
      <c r="B8708" t="s">
        <v>18366</v>
      </c>
      <c r="C8708">
        <v>1</v>
      </c>
      <c r="D8708" s="5" t="str">
        <f>VLOOKUP(C8708,Country!A:B,2,0)</f>
        <v>India</v>
      </c>
      <c r="E8708" t="s">
        <v>17184</v>
      </c>
      <c r="F8708" t="s">
        <v>18356</v>
      </c>
      <c r="G8708" t="s">
        <v>18357</v>
      </c>
      <c r="H8708" t="s">
        <v>18356</v>
      </c>
      <c r="I8708">
        <v>77.371741299999996</v>
      </c>
      <c r="J8708">
        <v>28.552833100000001</v>
      </c>
      <c r="K8708" t="s">
        <v>150</v>
      </c>
      <c r="L8708">
        <v>150</v>
      </c>
      <c r="M8708" s="5" t="str">
        <f t="shared" si="408"/>
        <v>100-250</v>
      </c>
      <c r="N8708" t="s">
        <v>2120</v>
      </c>
      <c r="O8708" t="s">
        <v>33</v>
      </c>
      <c r="P8708" t="s">
        <v>33</v>
      </c>
      <c r="Q8708" t="s">
        <v>33</v>
      </c>
      <c r="R8708" t="s">
        <v>33</v>
      </c>
      <c r="S8708">
        <v>1</v>
      </c>
      <c r="T8708">
        <v>0</v>
      </c>
      <c r="U8708" t="str">
        <f t="shared" si="409"/>
        <v xml:space="preserve"> 0</v>
      </c>
      <c r="V8708" t="s">
        <v>169</v>
      </c>
      <c r="W8708" t="s">
        <v>170</v>
      </c>
      <c r="X8708">
        <v>1</v>
      </c>
      <c r="Y8708" s="5" t="str">
        <f t="shared" si="410"/>
        <v xml:space="preserve"> Under Performing Venue</v>
      </c>
    </row>
    <row r="8709" spans="1:25" x14ac:dyDescent="0.3">
      <c r="A8709">
        <v>312313</v>
      </c>
      <c r="B8709" t="s">
        <v>18367</v>
      </c>
      <c r="C8709">
        <v>1</v>
      </c>
      <c r="D8709" s="5" t="str">
        <f>VLOOKUP(C8709,Country!A:B,2,0)</f>
        <v>India</v>
      </c>
      <c r="E8709" t="s">
        <v>17184</v>
      </c>
      <c r="F8709" t="s">
        <v>18368</v>
      </c>
      <c r="G8709" t="s">
        <v>18369</v>
      </c>
      <c r="H8709" t="s">
        <v>18370</v>
      </c>
      <c r="I8709">
        <v>77.367891700000001</v>
      </c>
      <c r="J8709">
        <v>28.557274100000001</v>
      </c>
      <c r="K8709" t="s">
        <v>3126</v>
      </c>
      <c r="L8709">
        <v>400</v>
      </c>
      <c r="M8709" s="5" t="str">
        <f t="shared" si="408"/>
        <v>250-500</v>
      </c>
      <c r="N8709" t="s">
        <v>2120</v>
      </c>
      <c r="O8709" t="s">
        <v>33</v>
      </c>
      <c r="P8709" t="s">
        <v>33</v>
      </c>
      <c r="Q8709" t="s">
        <v>33</v>
      </c>
      <c r="R8709" t="s">
        <v>33</v>
      </c>
      <c r="S8709">
        <v>1</v>
      </c>
      <c r="T8709">
        <v>2.8</v>
      </c>
      <c r="U8709" t="str">
        <f t="shared" si="409"/>
        <v xml:space="preserve"> 2.5-3.4</v>
      </c>
      <c r="V8709" t="s">
        <v>143</v>
      </c>
      <c r="W8709" t="s">
        <v>144</v>
      </c>
      <c r="X8709">
        <v>5</v>
      </c>
      <c r="Y8709" s="5" t="str">
        <f t="shared" si="410"/>
        <v>Average Performing Venue</v>
      </c>
    </row>
    <row r="8710" spans="1:25" x14ac:dyDescent="0.3">
      <c r="A8710">
        <v>18339329</v>
      </c>
      <c r="B8710" t="s">
        <v>18371</v>
      </c>
      <c r="C8710">
        <v>1</v>
      </c>
      <c r="D8710" s="5" t="str">
        <f>VLOOKUP(C8710,Country!A:B,2,0)</f>
        <v>India</v>
      </c>
      <c r="E8710" t="s">
        <v>17184</v>
      </c>
      <c r="F8710" t="s">
        <v>18372</v>
      </c>
      <c r="G8710" t="s">
        <v>18369</v>
      </c>
      <c r="H8710" t="s">
        <v>18370</v>
      </c>
      <c r="I8710">
        <v>77.367687500000002</v>
      </c>
      <c r="J8710">
        <v>28.5574096</v>
      </c>
      <c r="K8710" t="s">
        <v>2285</v>
      </c>
      <c r="L8710">
        <v>550</v>
      </c>
      <c r="M8710" s="5" t="str">
        <f t="shared" si="408"/>
        <v>500-1000</v>
      </c>
      <c r="N8710" t="s">
        <v>2120</v>
      </c>
      <c r="O8710" t="s">
        <v>33</v>
      </c>
      <c r="P8710" t="s">
        <v>33</v>
      </c>
      <c r="Q8710" t="s">
        <v>33</v>
      </c>
      <c r="R8710" t="s">
        <v>33</v>
      </c>
      <c r="S8710">
        <v>2</v>
      </c>
      <c r="T8710">
        <v>2.9</v>
      </c>
      <c r="U8710" t="str">
        <f t="shared" si="409"/>
        <v xml:space="preserve"> 2.5-3.4</v>
      </c>
      <c r="V8710" t="s">
        <v>143</v>
      </c>
      <c r="W8710" t="s">
        <v>144</v>
      </c>
      <c r="X8710">
        <v>4</v>
      </c>
      <c r="Y8710" s="5" t="str">
        <f t="shared" si="410"/>
        <v>Average Performing Venue</v>
      </c>
    </row>
    <row r="8711" spans="1:25" x14ac:dyDescent="0.3">
      <c r="A8711">
        <v>304818</v>
      </c>
      <c r="B8711" t="s">
        <v>18373</v>
      </c>
      <c r="C8711">
        <v>1</v>
      </c>
      <c r="D8711" s="5" t="str">
        <f>VLOOKUP(C8711,Country!A:B,2,0)</f>
        <v>India</v>
      </c>
      <c r="E8711" t="s">
        <v>17184</v>
      </c>
      <c r="F8711" t="s">
        <v>18374</v>
      </c>
      <c r="G8711" t="s">
        <v>18369</v>
      </c>
      <c r="H8711" t="s">
        <v>18370</v>
      </c>
      <c r="I8711">
        <v>77.368158100000002</v>
      </c>
      <c r="J8711">
        <v>28.557104599999999</v>
      </c>
      <c r="K8711" t="s">
        <v>2356</v>
      </c>
      <c r="L8711">
        <v>550</v>
      </c>
      <c r="M8711" s="5" t="str">
        <f t="shared" si="408"/>
        <v>500-1000</v>
      </c>
      <c r="N8711" t="s">
        <v>2120</v>
      </c>
      <c r="O8711" t="s">
        <v>33</v>
      </c>
      <c r="P8711" t="s">
        <v>33</v>
      </c>
      <c r="Q8711" t="s">
        <v>33</v>
      </c>
      <c r="R8711" t="s">
        <v>33</v>
      </c>
      <c r="S8711">
        <v>2</v>
      </c>
      <c r="T8711">
        <v>3</v>
      </c>
      <c r="U8711" t="str">
        <f t="shared" si="409"/>
        <v xml:space="preserve"> 2.5-3.4</v>
      </c>
      <c r="V8711" t="s">
        <v>143</v>
      </c>
      <c r="W8711" t="s">
        <v>144</v>
      </c>
      <c r="X8711">
        <v>27</v>
      </c>
      <c r="Y8711" s="5" t="str">
        <f t="shared" si="410"/>
        <v>Average Performing Venue</v>
      </c>
    </row>
    <row r="8712" spans="1:25" x14ac:dyDescent="0.3">
      <c r="A8712">
        <v>18303838</v>
      </c>
      <c r="B8712" t="s">
        <v>18375</v>
      </c>
      <c r="C8712">
        <v>1</v>
      </c>
      <c r="D8712" s="5" t="str">
        <f>VLOOKUP(C8712,Country!A:B,2,0)</f>
        <v>India</v>
      </c>
      <c r="E8712" t="s">
        <v>17184</v>
      </c>
      <c r="F8712" t="s">
        <v>18370</v>
      </c>
      <c r="G8712" t="s">
        <v>18369</v>
      </c>
      <c r="H8712" t="s">
        <v>18370</v>
      </c>
      <c r="I8712">
        <v>77.368275100000005</v>
      </c>
      <c r="J8712">
        <v>28.557152599999998</v>
      </c>
      <c r="K8712" t="s">
        <v>150</v>
      </c>
      <c r="L8712">
        <v>700</v>
      </c>
      <c r="M8712" s="5" t="str">
        <f t="shared" si="408"/>
        <v>500-1000</v>
      </c>
      <c r="N8712" t="s">
        <v>2120</v>
      </c>
      <c r="O8712" t="s">
        <v>33</v>
      </c>
      <c r="P8712" t="s">
        <v>33</v>
      </c>
      <c r="Q8712" t="s">
        <v>33</v>
      </c>
      <c r="R8712" t="s">
        <v>33</v>
      </c>
      <c r="S8712">
        <v>2</v>
      </c>
      <c r="T8712">
        <v>3</v>
      </c>
      <c r="U8712" t="str">
        <f t="shared" si="409"/>
        <v xml:space="preserve"> 2.5-3.4</v>
      </c>
      <c r="V8712" t="s">
        <v>143</v>
      </c>
      <c r="W8712" t="s">
        <v>144</v>
      </c>
      <c r="X8712">
        <v>5</v>
      </c>
      <c r="Y8712" s="5" t="str">
        <f t="shared" si="410"/>
        <v>Average Performing Venue</v>
      </c>
    </row>
    <row r="8713" spans="1:25" x14ac:dyDescent="0.3">
      <c r="A8713">
        <v>310724</v>
      </c>
      <c r="B8713" t="s">
        <v>14034</v>
      </c>
      <c r="C8713">
        <v>1</v>
      </c>
      <c r="D8713" s="5" t="str">
        <f>VLOOKUP(C8713,Country!A:B,2,0)</f>
        <v>India</v>
      </c>
      <c r="E8713" t="s">
        <v>17184</v>
      </c>
      <c r="F8713" t="s">
        <v>18376</v>
      </c>
      <c r="G8713" t="s">
        <v>18369</v>
      </c>
      <c r="H8713" t="s">
        <v>18370</v>
      </c>
      <c r="I8713">
        <v>77.367824299999995</v>
      </c>
      <c r="J8713">
        <v>28.557426299999999</v>
      </c>
      <c r="K8713" t="s">
        <v>3139</v>
      </c>
      <c r="L8713">
        <v>500</v>
      </c>
      <c r="M8713" s="5" t="str">
        <f t="shared" si="408"/>
        <v>250-500</v>
      </c>
      <c r="N8713" t="s">
        <v>2120</v>
      </c>
      <c r="O8713" t="s">
        <v>33</v>
      </c>
      <c r="P8713" t="s">
        <v>33</v>
      </c>
      <c r="Q8713" t="s">
        <v>33</v>
      </c>
      <c r="R8713" t="s">
        <v>33</v>
      </c>
      <c r="S8713">
        <v>2</v>
      </c>
      <c r="T8713">
        <v>3.1</v>
      </c>
      <c r="U8713" t="str">
        <f t="shared" si="409"/>
        <v xml:space="preserve"> 2.5-3.4</v>
      </c>
      <c r="V8713" t="s">
        <v>143</v>
      </c>
      <c r="W8713" t="s">
        <v>144</v>
      </c>
      <c r="X8713">
        <v>7</v>
      </c>
      <c r="Y8713" s="5" t="str">
        <f t="shared" si="410"/>
        <v>Average Performing Venue</v>
      </c>
    </row>
    <row r="8714" spans="1:25" x14ac:dyDescent="0.3">
      <c r="A8714">
        <v>310753</v>
      </c>
      <c r="B8714" t="s">
        <v>4592</v>
      </c>
      <c r="C8714">
        <v>1</v>
      </c>
      <c r="D8714" s="5" t="str">
        <f>VLOOKUP(C8714,Country!A:B,2,0)</f>
        <v>India</v>
      </c>
      <c r="E8714" t="s">
        <v>17184</v>
      </c>
      <c r="F8714" t="s">
        <v>18377</v>
      </c>
      <c r="G8714" t="s">
        <v>18369</v>
      </c>
      <c r="H8714" t="s">
        <v>18370</v>
      </c>
      <c r="I8714">
        <v>77.372793099999996</v>
      </c>
      <c r="J8714">
        <v>28.5551493</v>
      </c>
      <c r="K8714" t="s">
        <v>397</v>
      </c>
      <c r="L8714">
        <v>250</v>
      </c>
      <c r="M8714" s="5" t="str">
        <f t="shared" si="408"/>
        <v>100-250</v>
      </c>
      <c r="N8714" t="s">
        <v>2120</v>
      </c>
      <c r="O8714" t="s">
        <v>33</v>
      </c>
      <c r="P8714" t="s">
        <v>32</v>
      </c>
      <c r="Q8714" t="s">
        <v>33</v>
      </c>
      <c r="R8714" t="s">
        <v>33</v>
      </c>
      <c r="S8714">
        <v>1</v>
      </c>
      <c r="T8714">
        <v>3.4</v>
      </c>
      <c r="U8714" t="str">
        <f t="shared" si="409"/>
        <v xml:space="preserve"> 2.5-3.4</v>
      </c>
      <c r="V8714" t="s">
        <v>143</v>
      </c>
      <c r="W8714" t="s">
        <v>144</v>
      </c>
      <c r="X8714">
        <v>22</v>
      </c>
      <c r="Y8714" s="5" t="str">
        <f t="shared" si="410"/>
        <v>Average Performing Venue</v>
      </c>
    </row>
    <row r="8715" spans="1:25" x14ac:dyDescent="0.3">
      <c r="A8715">
        <v>18435295</v>
      </c>
      <c r="B8715" t="s">
        <v>18378</v>
      </c>
      <c r="C8715">
        <v>1</v>
      </c>
      <c r="D8715" s="5" t="str">
        <f>VLOOKUP(C8715,Country!A:B,2,0)</f>
        <v>India</v>
      </c>
      <c r="E8715" t="s">
        <v>17184</v>
      </c>
      <c r="F8715" t="s">
        <v>18379</v>
      </c>
      <c r="G8715" t="s">
        <v>18369</v>
      </c>
      <c r="H8715" t="s">
        <v>18370</v>
      </c>
      <c r="I8715">
        <v>77.372851800000007</v>
      </c>
      <c r="J8715">
        <v>28.555589300000001</v>
      </c>
      <c r="K8715" t="s">
        <v>1355</v>
      </c>
      <c r="L8715">
        <v>300</v>
      </c>
      <c r="M8715" s="5" t="str">
        <f t="shared" si="408"/>
        <v>250-500</v>
      </c>
      <c r="N8715" t="s">
        <v>2120</v>
      </c>
      <c r="O8715" t="s">
        <v>33</v>
      </c>
      <c r="P8715" t="s">
        <v>33</v>
      </c>
      <c r="Q8715" t="s">
        <v>33</v>
      </c>
      <c r="R8715" t="s">
        <v>33</v>
      </c>
      <c r="S8715">
        <v>1</v>
      </c>
      <c r="T8715">
        <v>0</v>
      </c>
      <c r="U8715" t="str">
        <f t="shared" si="409"/>
        <v xml:space="preserve"> 0</v>
      </c>
      <c r="V8715" t="s">
        <v>169</v>
      </c>
      <c r="W8715" t="s">
        <v>170</v>
      </c>
      <c r="X8715">
        <v>1</v>
      </c>
      <c r="Y8715" s="5" t="str">
        <f t="shared" si="410"/>
        <v xml:space="preserve"> Under Performing Venue</v>
      </c>
    </row>
    <row r="8716" spans="1:25" x14ac:dyDescent="0.3">
      <c r="A8716">
        <v>18281160</v>
      </c>
      <c r="B8716" t="s">
        <v>18380</v>
      </c>
      <c r="C8716">
        <v>1</v>
      </c>
      <c r="D8716" s="5" t="str">
        <f>VLOOKUP(C8716,Country!A:B,2,0)</f>
        <v>India</v>
      </c>
      <c r="E8716" t="s">
        <v>17184</v>
      </c>
      <c r="F8716" t="s">
        <v>18370</v>
      </c>
      <c r="G8716" t="s">
        <v>18369</v>
      </c>
      <c r="H8716" t="s">
        <v>18370</v>
      </c>
      <c r="I8716">
        <v>77.369715360000001</v>
      </c>
      <c r="J8716">
        <v>28.560720759999999</v>
      </c>
      <c r="K8716" t="s">
        <v>2125</v>
      </c>
      <c r="L8716">
        <v>200</v>
      </c>
      <c r="M8716" s="5" t="str">
        <f t="shared" si="408"/>
        <v>100-250</v>
      </c>
      <c r="N8716" t="s">
        <v>2120</v>
      </c>
      <c r="O8716" t="s">
        <v>33</v>
      </c>
      <c r="P8716" t="s">
        <v>33</v>
      </c>
      <c r="Q8716" t="s">
        <v>33</v>
      </c>
      <c r="R8716" t="s">
        <v>33</v>
      </c>
      <c r="S8716">
        <v>1</v>
      </c>
      <c r="T8716">
        <v>0</v>
      </c>
      <c r="U8716" t="str">
        <f t="shared" si="409"/>
        <v xml:space="preserve"> 0</v>
      </c>
      <c r="V8716" t="s">
        <v>169</v>
      </c>
      <c r="W8716" t="s">
        <v>170</v>
      </c>
      <c r="X8716">
        <v>0</v>
      </c>
      <c r="Y8716" s="5" t="str">
        <f t="shared" si="410"/>
        <v xml:space="preserve"> Under Performing Venue</v>
      </c>
    </row>
    <row r="8717" spans="1:25" x14ac:dyDescent="0.3">
      <c r="A8717">
        <v>309155</v>
      </c>
      <c r="B8717" t="s">
        <v>2405</v>
      </c>
      <c r="C8717">
        <v>1</v>
      </c>
      <c r="D8717" s="5" t="str">
        <f>VLOOKUP(C8717,Country!A:B,2,0)</f>
        <v>India</v>
      </c>
      <c r="E8717" t="s">
        <v>17184</v>
      </c>
      <c r="F8717" t="s">
        <v>18379</v>
      </c>
      <c r="G8717" t="s">
        <v>18369</v>
      </c>
      <c r="H8717" t="s">
        <v>18370</v>
      </c>
      <c r="I8717">
        <v>77.372982500000006</v>
      </c>
      <c r="J8717">
        <v>28.5555542</v>
      </c>
      <c r="K8717" t="s">
        <v>3389</v>
      </c>
      <c r="L8717">
        <v>700</v>
      </c>
      <c r="M8717" s="5" t="str">
        <f t="shared" si="408"/>
        <v>500-1000</v>
      </c>
      <c r="N8717" t="s">
        <v>2120</v>
      </c>
      <c r="O8717" t="s">
        <v>33</v>
      </c>
      <c r="P8717" t="s">
        <v>33</v>
      </c>
      <c r="Q8717" t="s">
        <v>33</v>
      </c>
      <c r="R8717" t="s">
        <v>33</v>
      </c>
      <c r="S8717">
        <v>2</v>
      </c>
      <c r="T8717">
        <v>2.2999999999999998</v>
      </c>
      <c r="U8717" t="str">
        <f t="shared" si="409"/>
        <v xml:space="preserve"> 1.8-2.4</v>
      </c>
      <c r="V8717" t="s">
        <v>1063</v>
      </c>
      <c r="W8717" t="s">
        <v>1064</v>
      </c>
      <c r="X8717">
        <v>38</v>
      </c>
      <c r="Y8717" s="5" t="str">
        <f t="shared" si="410"/>
        <v xml:space="preserve"> Under Performing Venue</v>
      </c>
    </row>
    <row r="8718" spans="1:25" x14ac:dyDescent="0.3">
      <c r="A8718">
        <v>18289230</v>
      </c>
      <c r="B8718" t="s">
        <v>17937</v>
      </c>
      <c r="C8718">
        <v>1</v>
      </c>
      <c r="D8718" s="5" t="str">
        <f>VLOOKUP(C8718,Country!A:B,2,0)</f>
        <v>India</v>
      </c>
      <c r="E8718" t="s">
        <v>17184</v>
      </c>
      <c r="F8718" t="s">
        <v>18381</v>
      </c>
      <c r="G8718" t="s">
        <v>18369</v>
      </c>
      <c r="H8718" t="s">
        <v>18370</v>
      </c>
      <c r="I8718">
        <v>77.373221000000001</v>
      </c>
      <c r="J8718">
        <v>28.555615899999999</v>
      </c>
      <c r="K8718" t="s">
        <v>3064</v>
      </c>
      <c r="L8718">
        <v>450</v>
      </c>
      <c r="M8718" s="5" t="str">
        <f t="shared" si="408"/>
        <v>250-500</v>
      </c>
      <c r="N8718" t="s">
        <v>2120</v>
      </c>
      <c r="O8718" t="s">
        <v>33</v>
      </c>
      <c r="P8718" t="s">
        <v>32</v>
      </c>
      <c r="Q8718" t="s">
        <v>33</v>
      </c>
      <c r="R8718" t="s">
        <v>33</v>
      </c>
      <c r="S8718">
        <v>1</v>
      </c>
      <c r="T8718">
        <v>2.4</v>
      </c>
      <c r="U8718" t="str">
        <f t="shared" si="409"/>
        <v xml:space="preserve"> 1.8-2.4</v>
      </c>
      <c r="V8718" t="s">
        <v>1063</v>
      </c>
      <c r="W8718" t="s">
        <v>1064</v>
      </c>
      <c r="X8718">
        <v>7</v>
      </c>
      <c r="Y8718" s="5" t="str">
        <f t="shared" si="410"/>
        <v xml:space="preserve"> Under Performing Venue</v>
      </c>
    </row>
    <row r="8719" spans="1:25" x14ac:dyDescent="0.3">
      <c r="A8719">
        <v>18277218</v>
      </c>
      <c r="B8719" t="s">
        <v>18382</v>
      </c>
      <c r="C8719">
        <v>1</v>
      </c>
      <c r="D8719" s="5" t="str">
        <f>VLOOKUP(C8719,Country!A:B,2,0)</f>
        <v>India</v>
      </c>
      <c r="E8719" t="s">
        <v>17184</v>
      </c>
      <c r="F8719" t="s">
        <v>18383</v>
      </c>
      <c r="G8719" t="s">
        <v>3421</v>
      </c>
      <c r="H8719" t="s">
        <v>18384</v>
      </c>
      <c r="I8719">
        <v>77.371983200000003</v>
      </c>
      <c r="J8719">
        <v>28.557397600000002</v>
      </c>
      <c r="K8719" t="s">
        <v>2865</v>
      </c>
      <c r="L8719">
        <v>500</v>
      </c>
      <c r="M8719" s="5" t="str">
        <f t="shared" si="408"/>
        <v>250-500</v>
      </c>
      <c r="N8719" t="s">
        <v>2120</v>
      </c>
      <c r="O8719" t="s">
        <v>33</v>
      </c>
      <c r="P8719" t="s">
        <v>33</v>
      </c>
      <c r="Q8719" t="s">
        <v>33</v>
      </c>
      <c r="R8719" t="s">
        <v>33</v>
      </c>
      <c r="S8719">
        <v>2</v>
      </c>
      <c r="T8719">
        <v>3</v>
      </c>
      <c r="U8719" t="str">
        <f t="shared" si="409"/>
        <v xml:space="preserve"> 2.5-3.4</v>
      </c>
      <c r="V8719" t="s">
        <v>143</v>
      </c>
      <c r="W8719" t="s">
        <v>144</v>
      </c>
      <c r="X8719">
        <v>11</v>
      </c>
      <c r="Y8719" s="5" t="str">
        <f t="shared" si="410"/>
        <v>Average Performing Venue</v>
      </c>
    </row>
    <row r="8720" spans="1:25" x14ac:dyDescent="0.3">
      <c r="A8720">
        <v>18133492</v>
      </c>
      <c r="B8720" t="s">
        <v>18385</v>
      </c>
      <c r="C8720">
        <v>1</v>
      </c>
      <c r="D8720" s="5" t="str">
        <f>VLOOKUP(C8720,Country!A:B,2,0)</f>
        <v>India</v>
      </c>
      <c r="E8720" t="s">
        <v>17184</v>
      </c>
      <c r="F8720" t="s">
        <v>18386</v>
      </c>
      <c r="G8720" t="s">
        <v>3421</v>
      </c>
      <c r="H8720" t="s">
        <v>18384</v>
      </c>
      <c r="I8720">
        <v>77.370606499999994</v>
      </c>
      <c r="J8720">
        <v>28.5596943</v>
      </c>
      <c r="K8720" t="s">
        <v>2125</v>
      </c>
      <c r="L8720">
        <v>400</v>
      </c>
      <c r="M8720" s="5" t="str">
        <f t="shared" si="408"/>
        <v>250-500</v>
      </c>
      <c r="N8720" t="s">
        <v>2120</v>
      </c>
      <c r="O8720" t="s">
        <v>33</v>
      </c>
      <c r="P8720" t="s">
        <v>32</v>
      </c>
      <c r="Q8720" t="s">
        <v>33</v>
      </c>
      <c r="R8720" t="s">
        <v>33</v>
      </c>
      <c r="S8720">
        <v>1</v>
      </c>
      <c r="T8720">
        <v>3.2</v>
      </c>
      <c r="U8720" t="str">
        <f t="shared" si="409"/>
        <v xml:space="preserve"> 2.5-3.4</v>
      </c>
      <c r="V8720" t="s">
        <v>143</v>
      </c>
      <c r="W8720" t="s">
        <v>144</v>
      </c>
      <c r="X8720">
        <v>61</v>
      </c>
      <c r="Y8720" s="5" t="str">
        <f t="shared" si="410"/>
        <v>Average Performing Venue</v>
      </c>
    </row>
    <row r="8721" spans="1:25" x14ac:dyDescent="0.3">
      <c r="A8721">
        <v>18332086</v>
      </c>
      <c r="B8721" t="s">
        <v>18387</v>
      </c>
      <c r="C8721">
        <v>1</v>
      </c>
      <c r="D8721" s="5" t="str">
        <f>VLOOKUP(C8721,Country!A:B,2,0)</f>
        <v>India</v>
      </c>
      <c r="E8721" t="s">
        <v>17184</v>
      </c>
      <c r="F8721" t="s">
        <v>18388</v>
      </c>
      <c r="G8721" t="s">
        <v>3421</v>
      </c>
      <c r="H8721" t="s">
        <v>18384</v>
      </c>
      <c r="I8721">
        <v>77.370592209999998</v>
      </c>
      <c r="J8721">
        <v>28.56042768</v>
      </c>
      <c r="K8721" t="s">
        <v>2119</v>
      </c>
      <c r="L8721">
        <v>450</v>
      </c>
      <c r="M8721" s="5" t="str">
        <f t="shared" si="408"/>
        <v>250-500</v>
      </c>
      <c r="N8721" t="s">
        <v>2120</v>
      </c>
      <c r="O8721" t="s">
        <v>33</v>
      </c>
      <c r="P8721" t="s">
        <v>32</v>
      </c>
      <c r="Q8721" t="s">
        <v>33</v>
      </c>
      <c r="R8721" t="s">
        <v>33</v>
      </c>
      <c r="S8721">
        <v>1</v>
      </c>
      <c r="T8721">
        <v>3.5</v>
      </c>
      <c r="U8721" t="str">
        <f t="shared" si="409"/>
        <v xml:space="preserve"> 3.5-3.9</v>
      </c>
      <c r="V8721" t="s">
        <v>106</v>
      </c>
      <c r="W8721" t="s">
        <v>107</v>
      </c>
      <c r="X8721">
        <v>76</v>
      </c>
      <c r="Y8721" s="5" t="str">
        <f t="shared" si="410"/>
        <v>Top Performing Venue</v>
      </c>
    </row>
    <row r="8722" spans="1:25" x14ac:dyDescent="0.3">
      <c r="A8722">
        <v>18419113</v>
      </c>
      <c r="B8722" t="s">
        <v>18389</v>
      </c>
      <c r="C8722">
        <v>1</v>
      </c>
      <c r="D8722" s="5" t="str">
        <f>VLOOKUP(C8722,Country!A:B,2,0)</f>
        <v>India</v>
      </c>
      <c r="E8722" t="s">
        <v>17184</v>
      </c>
      <c r="F8722" t="s">
        <v>18390</v>
      </c>
      <c r="G8722" t="s">
        <v>3421</v>
      </c>
      <c r="H8722" t="s">
        <v>18384</v>
      </c>
      <c r="I8722">
        <v>77.375287</v>
      </c>
      <c r="J8722">
        <v>28.556236899999998</v>
      </c>
      <c r="K8722" t="s">
        <v>2290</v>
      </c>
      <c r="L8722">
        <v>300</v>
      </c>
      <c r="M8722" s="5" t="str">
        <f t="shared" si="408"/>
        <v>250-500</v>
      </c>
      <c r="N8722" t="s">
        <v>2120</v>
      </c>
      <c r="O8722" t="s">
        <v>33</v>
      </c>
      <c r="P8722" t="s">
        <v>33</v>
      </c>
      <c r="Q8722" t="s">
        <v>33</v>
      </c>
      <c r="R8722" t="s">
        <v>33</v>
      </c>
      <c r="S8722">
        <v>1</v>
      </c>
      <c r="T8722">
        <v>0</v>
      </c>
      <c r="U8722" t="str">
        <f t="shared" si="409"/>
        <v xml:space="preserve"> 0</v>
      </c>
      <c r="V8722" t="s">
        <v>169</v>
      </c>
      <c r="W8722" t="s">
        <v>170</v>
      </c>
      <c r="X8722">
        <v>0</v>
      </c>
      <c r="Y8722" s="5" t="str">
        <f t="shared" si="410"/>
        <v xml:space="preserve"> Under Performing Venue</v>
      </c>
    </row>
    <row r="8723" spans="1:25" x14ac:dyDescent="0.3">
      <c r="A8723">
        <v>18203626</v>
      </c>
      <c r="B8723" t="s">
        <v>18391</v>
      </c>
      <c r="C8723">
        <v>1</v>
      </c>
      <c r="D8723" s="5" t="str">
        <f>VLOOKUP(C8723,Country!A:B,2,0)</f>
        <v>India</v>
      </c>
      <c r="E8723" t="s">
        <v>17184</v>
      </c>
      <c r="F8723" t="s">
        <v>18392</v>
      </c>
      <c r="G8723" t="s">
        <v>5380</v>
      </c>
      <c r="H8723" t="s">
        <v>18393</v>
      </c>
      <c r="I8723">
        <v>77.323417500000005</v>
      </c>
      <c r="J8723">
        <v>28.5887703</v>
      </c>
      <c r="K8723" t="s">
        <v>2865</v>
      </c>
      <c r="L8723">
        <v>250</v>
      </c>
      <c r="M8723" s="5" t="str">
        <f t="shared" si="408"/>
        <v>100-250</v>
      </c>
      <c r="N8723" t="s">
        <v>2120</v>
      </c>
      <c r="O8723" t="s">
        <v>33</v>
      </c>
      <c r="P8723" t="s">
        <v>33</v>
      </c>
      <c r="Q8723" t="s">
        <v>33</v>
      </c>
      <c r="R8723" t="s">
        <v>33</v>
      </c>
      <c r="S8723">
        <v>1</v>
      </c>
      <c r="T8723">
        <v>3.8</v>
      </c>
      <c r="U8723" t="str">
        <f t="shared" si="409"/>
        <v xml:space="preserve"> 3.5-3.9</v>
      </c>
      <c r="V8723" t="s">
        <v>106</v>
      </c>
      <c r="W8723" t="s">
        <v>107</v>
      </c>
      <c r="X8723">
        <v>89</v>
      </c>
      <c r="Y8723" s="5" t="str">
        <f t="shared" si="410"/>
        <v>Top Performing Venue</v>
      </c>
    </row>
    <row r="8724" spans="1:25" x14ac:dyDescent="0.3">
      <c r="A8724">
        <v>312978</v>
      </c>
      <c r="B8724" t="s">
        <v>18394</v>
      </c>
      <c r="C8724">
        <v>1</v>
      </c>
      <c r="D8724" s="5" t="str">
        <f>VLOOKUP(C8724,Country!A:B,2,0)</f>
        <v>India</v>
      </c>
      <c r="E8724" t="s">
        <v>17184</v>
      </c>
      <c r="F8724" t="s">
        <v>18395</v>
      </c>
      <c r="G8724" t="s">
        <v>5380</v>
      </c>
      <c r="H8724" t="s">
        <v>18393</v>
      </c>
      <c r="I8724">
        <v>77.324500400000005</v>
      </c>
      <c r="J8724">
        <v>28.587873399999999</v>
      </c>
      <c r="K8724" t="s">
        <v>2125</v>
      </c>
      <c r="L8724">
        <v>300</v>
      </c>
      <c r="M8724" s="5" t="str">
        <f t="shared" si="408"/>
        <v>250-500</v>
      </c>
      <c r="N8724" t="s">
        <v>2120</v>
      </c>
      <c r="O8724" t="s">
        <v>33</v>
      </c>
      <c r="P8724" t="s">
        <v>32</v>
      </c>
      <c r="Q8724" t="s">
        <v>33</v>
      </c>
      <c r="R8724" t="s">
        <v>33</v>
      </c>
      <c r="S8724">
        <v>1</v>
      </c>
      <c r="T8724">
        <v>3.5</v>
      </c>
      <c r="U8724" t="str">
        <f t="shared" si="409"/>
        <v xml:space="preserve"> 3.5-3.9</v>
      </c>
      <c r="V8724" t="s">
        <v>106</v>
      </c>
      <c r="W8724" t="s">
        <v>107</v>
      </c>
      <c r="X8724">
        <v>87</v>
      </c>
      <c r="Y8724" s="5" t="str">
        <f t="shared" si="410"/>
        <v>Top Performing Venue</v>
      </c>
    </row>
    <row r="8725" spans="1:25" x14ac:dyDescent="0.3">
      <c r="A8725">
        <v>18451091</v>
      </c>
      <c r="B8725" t="s">
        <v>18396</v>
      </c>
      <c r="C8725">
        <v>1</v>
      </c>
      <c r="D8725" s="5" t="str">
        <f>VLOOKUP(C8725,Country!A:B,2,0)</f>
        <v>India</v>
      </c>
      <c r="E8725" t="s">
        <v>17184</v>
      </c>
      <c r="F8725" t="s">
        <v>18397</v>
      </c>
      <c r="G8725" t="s">
        <v>5380</v>
      </c>
      <c r="H8725" t="s">
        <v>18393</v>
      </c>
      <c r="I8725">
        <v>77.319999999999993</v>
      </c>
      <c r="J8725">
        <v>28.59</v>
      </c>
      <c r="K8725" t="s">
        <v>2346</v>
      </c>
      <c r="L8725">
        <v>100</v>
      </c>
      <c r="M8725" s="5" t="str">
        <f t="shared" si="408"/>
        <v>0-100</v>
      </c>
      <c r="N8725" t="s">
        <v>2120</v>
      </c>
      <c r="O8725" t="s">
        <v>33</v>
      </c>
      <c r="P8725" t="s">
        <v>33</v>
      </c>
      <c r="Q8725" t="s">
        <v>33</v>
      </c>
      <c r="R8725" t="s">
        <v>33</v>
      </c>
      <c r="S8725">
        <v>1</v>
      </c>
      <c r="T8725">
        <v>0</v>
      </c>
      <c r="U8725" t="str">
        <f t="shared" si="409"/>
        <v xml:space="preserve"> 0</v>
      </c>
      <c r="V8725" t="s">
        <v>169</v>
      </c>
      <c r="W8725" t="s">
        <v>170</v>
      </c>
      <c r="X8725">
        <v>0</v>
      </c>
      <c r="Y8725" s="5" t="str">
        <f t="shared" si="410"/>
        <v xml:space="preserve"> Under Performing Venue</v>
      </c>
    </row>
    <row r="8726" spans="1:25" x14ac:dyDescent="0.3">
      <c r="A8726">
        <v>304727</v>
      </c>
      <c r="B8726" t="s">
        <v>3110</v>
      </c>
      <c r="C8726">
        <v>1</v>
      </c>
      <c r="D8726" s="5" t="str">
        <f>VLOOKUP(C8726,Country!A:B,2,0)</f>
        <v>India</v>
      </c>
      <c r="E8726" t="s">
        <v>17184</v>
      </c>
      <c r="F8726" t="s">
        <v>18398</v>
      </c>
      <c r="G8726" t="s">
        <v>5384</v>
      </c>
      <c r="H8726" t="s">
        <v>18399</v>
      </c>
      <c r="I8726">
        <v>77.361917500000004</v>
      </c>
      <c r="J8726">
        <v>28.570513399999999</v>
      </c>
      <c r="K8726" t="s">
        <v>147</v>
      </c>
      <c r="L8726">
        <v>450</v>
      </c>
      <c r="M8726" s="5" t="str">
        <f t="shared" si="408"/>
        <v>250-500</v>
      </c>
      <c r="N8726" t="s">
        <v>2120</v>
      </c>
      <c r="O8726" t="s">
        <v>33</v>
      </c>
      <c r="P8726" t="s">
        <v>33</v>
      </c>
      <c r="Q8726" t="s">
        <v>33</v>
      </c>
      <c r="R8726" t="s">
        <v>33</v>
      </c>
      <c r="S8726">
        <v>1</v>
      </c>
      <c r="T8726">
        <v>2.7</v>
      </c>
      <c r="U8726" t="str">
        <f t="shared" si="409"/>
        <v xml:space="preserve"> 2.5-3.4</v>
      </c>
      <c r="V8726" t="s">
        <v>143</v>
      </c>
      <c r="W8726" t="s">
        <v>144</v>
      </c>
      <c r="X8726">
        <v>42</v>
      </c>
      <c r="Y8726" s="5" t="str">
        <f t="shared" si="410"/>
        <v>Average Performing Venue</v>
      </c>
    </row>
    <row r="8727" spans="1:25" x14ac:dyDescent="0.3">
      <c r="A8727">
        <v>3679</v>
      </c>
      <c r="B8727" t="s">
        <v>18400</v>
      </c>
      <c r="C8727">
        <v>1</v>
      </c>
      <c r="D8727" s="5" t="str">
        <f>VLOOKUP(C8727,Country!A:B,2,0)</f>
        <v>India</v>
      </c>
      <c r="E8727" t="s">
        <v>17184</v>
      </c>
      <c r="F8727" t="s">
        <v>18401</v>
      </c>
      <c r="G8727" t="s">
        <v>5384</v>
      </c>
      <c r="H8727" t="s">
        <v>18399</v>
      </c>
      <c r="I8727">
        <v>77.361738000000003</v>
      </c>
      <c r="J8727">
        <v>28.5695102</v>
      </c>
      <c r="K8727" t="s">
        <v>1827</v>
      </c>
      <c r="L8727">
        <v>450</v>
      </c>
      <c r="M8727" s="5" t="str">
        <f t="shared" si="408"/>
        <v>250-500</v>
      </c>
      <c r="N8727" t="s">
        <v>2120</v>
      </c>
      <c r="O8727" t="s">
        <v>33</v>
      </c>
      <c r="P8727" t="s">
        <v>33</v>
      </c>
      <c r="Q8727" t="s">
        <v>33</v>
      </c>
      <c r="R8727" t="s">
        <v>33</v>
      </c>
      <c r="S8727">
        <v>1</v>
      </c>
      <c r="T8727">
        <v>3.4</v>
      </c>
      <c r="U8727" t="str">
        <f t="shared" si="409"/>
        <v xml:space="preserve"> 2.5-3.4</v>
      </c>
      <c r="V8727" t="s">
        <v>143</v>
      </c>
      <c r="W8727" t="s">
        <v>144</v>
      </c>
      <c r="X8727">
        <v>18</v>
      </c>
      <c r="Y8727" s="5" t="str">
        <f t="shared" si="410"/>
        <v>Average Performing Venue</v>
      </c>
    </row>
    <row r="8728" spans="1:25" x14ac:dyDescent="0.3">
      <c r="A8728">
        <v>306023</v>
      </c>
      <c r="B8728" t="s">
        <v>5508</v>
      </c>
      <c r="C8728">
        <v>1</v>
      </c>
      <c r="D8728" s="5" t="str">
        <f>VLOOKUP(C8728,Country!A:B,2,0)</f>
        <v>India</v>
      </c>
      <c r="E8728" t="s">
        <v>17184</v>
      </c>
      <c r="F8728" t="s">
        <v>18402</v>
      </c>
      <c r="G8728" t="s">
        <v>5384</v>
      </c>
      <c r="H8728" t="s">
        <v>18399</v>
      </c>
      <c r="I8728">
        <v>77.362096899999997</v>
      </c>
      <c r="J8728">
        <v>28.570261299999999</v>
      </c>
      <c r="K8728" t="s">
        <v>2119</v>
      </c>
      <c r="L8728">
        <v>800</v>
      </c>
      <c r="M8728" s="5" t="str">
        <f t="shared" si="408"/>
        <v>500-1000</v>
      </c>
      <c r="N8728" t="s">
        <v>2120</v>
      </c>
      <c r="O8728" t="s">
        <v>33</v>
      </c>
      <c r="P8728" t="s">
        <v>32</v>
      </c>
      <c r="Q8728" t="s">
        <v>33</v>
      </c>
      <c r="R8728" t="s">
        <v>33</v>
      </c>
      <c r="S8728">
        <v>2</v>
      </c>
      <c r="T8728">
        <v>2.7</v>
      </c>
      <c r="U8728" t="str">
        <f t="shared" si="409"/>
        <v xml:space="preserve"> 2.5-3.4</v>
      </c>
      <c r="V8728" t="s">
        <v>143</v>
      </c>
      <c r="W8728" t="s">
        <v>144</v>
      </c>
      <c r="X8728">
        <v>340</v>
      </c>
      <c r="Y8728" s="5" t="str">
        <f t="shared" si="410"/>
        <v>Average Performing Venue</v>
      </c>
    </row>
    <row r="8729" spans="1:25" x14ac:dyDescent="0.3">
      <c r="A8729">
        <v>18378765</v>
      </c>
      <c r="B8729" t="s">
        <v>18403</v>
      </c>
      <c r="C8729">
        <v>1</v>
      </c>
      <c r="D8729" s="5" t="str">
        <f>VLOOKUP(C8729,Country!A:B,2,0)</f>
        <v>India</v>
      </c>
      <c r="E8729" t="s">
        <v>17184</v>
      </c>
      <c r="F8729" t="s">
        <v>18404</v>
      </c>
      <c r="G8729" t="s">
        <v>5384</v>
      </c>
      <c r="H8729" t="s">
        <v>18399</v>
      </c>
      <c r="I8729">
        <v>77.361977199999998</v>
      </c>
      <c r="J8729">
        <v>28.570280700000001</v>
      </c>
      <c r="K8729" t="s">
        <v>18405</v>
      </c>
      <c r="L8729">
        <v>400</v>
      </c>
      <c r="M8729" s="5" t="str">
        <f t="shared" si="408"/>
        <v>250-500</v>
      </c>
      <c r="N8729" t="s">
        <v>2120</v>
      </c>
      <c r="O8729" t="s">
        <v>33</v>
      </c>
      <c r="P8729" t="s">
        <v>33</v>
      </c>
      <c r="Q8729" t="s">
        <v>33</v>
      </c>
      <c r="R8729" t="s">
        <v>33</v>
      </c>
      <c r="S8729">
        <v>1</v>
      </c>
      <c r="T8729">
        <v>3.1</v>
      </c>
      <c r="U8729" t="str">
        <f t="shared" si="409"/>
        <v xml:space="preserve"> 2.5-3.4</v>
      </c>
      <c r="V8729" t="s">
        <v>143</v>
      </c>
      <c r="W8729" t="s">
        <v>144</v>
      </c>
      <c r="X8729">
        <v>10</v>
      </c>
      <c r="Y8729" s="5" t="str">
        <f t="shared" si="410"/>
        <v>Average Performing Venue</v>
      </c>
    </row>
    <row r="8730" spans="1:25" x14ac:dyDescent="0.3">
      <c r="A8730">
        <v>18014129</v>
      </c>
      <c r="B8730" t="s">
        <v>18406</v>
      </c>
      <c r="C8730">
        <v>1</v>
      </c>
      <c r="D8730" s="5" t="str">
        <f>VLOOKUP(C8730,Country!A:B,2,0)</f>
        <v>India</v>
      </c>
      <c r="E8730" t="s">
        <v>17184</v>
      </c>
      <c r="F8730" t="s">
        <v>18407</v>
      </c>
      <c r="G8730" t="s">
        <v>5384</v>
      </c>
      <c r="H8730" t="s">
        <v>18399</v>
      </c>
      <c r="I8730">
        <v>77.364096900000007</v>
      </c>
      <c r="J8730">
        <v>28.56872955</v>
      </c>
      <c r="K8730" t="s">
        <v>397</v>
      </c>
      <c r="L8730">
        <v>500</v>
      </c>
      <c r="M8730" s="5" t="str">
        <f t="shared" si="408"/>
        <v>250-500</v>
      </c>
      <c r="N8730" t="s">
        <v>2120</v>
      </c>
      <c r="O8730" t="s">
        <v>33</v>
      </c>
      <c r="P8730" t="s">
        <v>32</v>
      </c>
      <c r="Q8730" t="s">
        <v>33</v>
      </c>
      <c r="R8730" t="s">
        <v>33</v>
      </c>
      <c r="S8730">
        <v>2</v>
      </c>
      <c r="T8730">
        <v>3.3</v>
      </c>
      <c r="U8730" t="str">
        <f t="shared" si="409"/>
        <v xml:space="preserve"> 2.5-3.4</v>
      </c>
      <c r="V8730" t="s">
        <v>143</v>
      </c>
      <c r="W8730" t="s">
        <v>144</v>
      </c>
      <c r="X8730">
        <v>141</v>
      </c>
      <c r="Y8730" s="5" t="str">
        <f t="shared" si="410"/>
        <v>Average Performing Venue</v>
      </c>
    </row>
    <row r="8731" spans="1:25" x14ac:dyDescent="0.3">
      <c r="A8731">
        <v>301081</v>
      </c>
      <c r="B8731" t="s">
        <v>10620</v>
      </c>
      <c r="C8731">
        <v>1</v>
      </c>
      <c r="D8731" s="5" t="str">
        <f>VLOOKUP(C8731,Country!A:B,2,0)</f>
        <v>India</v>
      </c>
      <c r="E8731" t="s">
        <v>17184</v>
      </c>
      <c r="F8731" t="s">
        <v>18408</v>
      </c>
      <c r="G8731" t="s">
        <v>5384</v>
      </c>
      <c r="H8731" t="s">
        <v>18399</v>
      </c>
      <c r="I8731">
        <v>77.362128600000005</v>
      </c>
      <c r="J8731">
        <v>28.569907300000001</v>
      </c>
      <c r="K8731" t="s">
        <v>2356</v>
      </c>
      <c r="L8731">
        <v>750</v>
      </c>
      <c r="M8731" s="5" t="str">
        <f t="shared" si="408"/>
        <v>500-1000</v>
      </c>
      <c r="N8731" t="s">
        <v>2120</v>
      </c>
      <c r="O8731" t="s">
        <v>33</v>
      </c>
      <c r="P8731" t="s">
        <v>32</v>
      </c>
      <c r="Q8731" t="s">
        <v>33</v>
      </c>
      <c r="R8731" t="s">
        <v>33</v>
      </c>
      <c r="S8731">
        <v>2</v>
      </c>
      <c r="T8731">
        <v>3.4</v>
      </c>
      <c r="U8731" t="str">
        <f t="shared" si="409"/>
        <v xml:space="preserve"> 2.5-3.4</v>
      </c>
      <c r="V8731" t="s">
        <v>143</v>
      </c>
      <c r="W8731" t="s">
        <v>144</v>
      </c>
      <c r="X8731">
        <v>369</v>
      </c>
      <c r="Y8731" s="5" t="str">
        <f t="shared" si="410"/>
        <v>Average Performing Venue</v>
      </c>
    </row>
    <row r="8732" spans="1:25" x14ac:dyDescent="0.3">
      <c r="A8732">
        <v>2971</v>
      </c>
      <c r="B8732" t="s">
        <v>18409</v>
      </c>
      <c r="C8732">
        <v>1</v>
      </c>
      <c r="D8732" s="5" t="str">
        <f>VLOOKUP(C8732,Country!A:B,2,0)</f>
        <v>India</v>
      </c>
      <c r="E8732" t="s">
        <v>17184</v>
      </c>
      <c r="F8732" t="s">
        <v>18410</v>
      </c>
      <c r="G8732" t="s">
        <v>5384</v>
      </c>
      <c r="H8732" t="s">
        <v>18399</v>
      </c>
      <c r="I8732">
        <v>77.361982999999995</v>
      </c>
      <c r="J8732">
        <v>28.5705071</v>
      </c>
      <c r="K8732" t="s">
        <v>2285</v>
      </c>
      <c r="L8732">
        <v>800</v>
      </c>
      <c r="M8732" s="5" t="str">
        <f t="shared" si="408"/>
        <v>500-1000</v>
      </c>
      <c r="N8732" t="s">
        <v>2120</v>
      </c>
      <c r="O8732" t="s">
        <v>32</v>
      </c>
      <c r="P8732" t="s">
        <v>33</v>
      </c>
      <c r="Q8732" t="s">
        <v>33</v>
      </c>
      <c r="R8732" t="s">
        <v>33</v>
      </c>
      <c r="S8732">
        <v>2</v>
      </c>
      <c r="T8732">
        <v>2.5</v>
      </c>
      <c r="U8732" t="str">
        <f t="shared" si="409"/>
        <v xml:space="preserve"> 2.5-3.4</v>
      </c>
      <c r="V8732" t="s">
        <v>143</v>
      </c>
      <c r="W8732" t="s">
        <v>144</v>
      </c>
      <c r="X8732">
        <v>206</v>
      </c>
      <c r="Y8732" s="5" t="str">
        <f t="shared" si="410"/>
        <v>Average Performing Venue</v>
      </c>
    </row>
    <row r="8733" spans="1:25" x14ac:dyDescent="0.3">
      <c r="A8733">
        <v>302406</v>
      </c>
      <c r="B8733" t="s">
        <v>18411</v>
      </c>
      <c r="C8733">
        <v>1</v>
      </c>
      <c r="D8733" s="5" t="str">
        <f>VLOOKUP(C8733,Country!A:B,2,0)</f>
        <v>India</v>
      </c>
      <c r="E8733" t="s">
        <v>17184</v>
      </c>
      <c r="F8733" t="s">
        <v>18412</v>
      </c>
      <c r="G8733" t="s">
        <v>5384</v>
      </c>
      <c r="H8733" t="s">
        <v>18399</v>
      </c>
      <c r="I8733">
        <v>77.3621117</v>
      </c>
      <c r="J8733">
        <v>28.569905899999998</v>
      </c>
      <c r="K8733" t="s">
        <v>59</v>
      </c>
      <c r="L8733">
        <v>400</v>
      </c>
      <c r="M8733" s="5" t="str">
        <f t="shared" si="408"/>
        <v>250-500</v>
      </c>
      <c r="N8733" t="s">
        <v>2120</v>
      </c>
      <c r="O8733" t="s">
        <v>33</v>
      </c>
      <c r="P8733" t="s">
        <v>33</v>
      </c>
      <c r="Q8733" t="s">
        <v>33</v>
      </c>
      <c r="R8733" t="s">
        <v>33</v>
      </c>
      <c r="S8733">
        <v>1</v>
      </c>
      <c r="T8733">
        <v>2.7</v>
      </c>
      <c r="U8733" t="str">
        <f t="shared" si="409"/>
        <v xml:space="preserve"> 2.5-3.4</v>
      </c>
      <c r="V8733" t="s">
        <v>143</v>
      </c>
      <c r="W8733" t="s">
        <v>144</v>
      </c>
      <c r="X8733">
        <v>53</v>
      </c>
      <c r="Y8733" s="5" t="str">
        <f t="shared" si="410"/>
        <v>Average Performing Venue</v>
      </c>
    </row>
    <row r="8734" spans="1:25" x14ac:dyDescent="0.3">
      <c r="A8734">
        <v>18254253</v>
      </c>
      <c r="B8734" t="s">
        <v>18413</v>
      </c>
      <c r="C8734">
        <v>1</v>
      </c>
      <c r="D8734" s="5" t="str">
        <f>VLOOKUP(C8734,Country!A:B,2,0)</f>
        <v>India</v>
      </c>
      <c r="E8734" t="s">
        <v>17184</v>
      </c>
      <c r="F8734" t="s">
        <v>18414</v>
      </c>
      <c r="G8734" t="s">
        <v>5384</v>
      </c>
      <c r="H8734" t="s">
        <v>18399</v>
      </c>
      <c r="I8734">
        <v>77.370402600000006</v>
      </c>
      <c r="J8734">
        <v>28.569433100000001</v>
      </c>
      <c r="K8734" t="s">
        <v>2285</v>
      </c>
      <c r="L8734">
        <v>450</v>
      </c>
      <c r="M8734" s="5" t="str">
        <f t="shared" si="408"/>
        <v>250-500</v>
      </c>
      <c r="N8734" t="s">
        <v>2120</v>
      </c>
      <c r="O8734" t="s">
        <v>33</v>
      </c>
      <c r="P8734" t="s">
        <v>32</v>
      </c>
      <c r="Q8734" t="s">
        <v>33</v>
      </c>
      <c r="R8734" t="s">
        <v>33</v>
      </c>
      <c r="S8734">
        <v>1</v>
      </c>
      <c r="T8734">
        <v>3.4</v>
      </c>
      <c r="U8734" t="str">
        <f t="shared" si="409"/>
        <v xml:space="preserve"> 2.5-3.4</v>
      </c>
      <c r="V8734" t="s">
        <v>143</v>
      </c>
      <c r="W8734" t="s">
        <v>144</v>
      </c>
      <c r="X8734">
        <v>51</v>
      </c>
      <c r="Y8734" s="5" t="str">
        <f t="shared" si="410"/>
        <v>Average Performing Venue</v>
      </c>
    </row>
    <row r="8735" spans="1:25" x14ac:dyDescent="0.3">
      <c r="A8735">
        <v>18138435</v>
      </c>
      <c r="B8735" t="s">
        <v>18415</v>
      </c>
      <c r="C8735">
        <v>1</v>
      </c>
      <c r="D8735" s="5" t="str">
        <f>VLOOKUP(C8735,Country!A:B,2,0)</f>
        <v>India</v>
      </c>
      <c r="E8735" t="s">
        <v>17184</v>
      </c>
      <c r="F8735" t="s">
        <v>18416</v>
      </c>
      <c r="G8735" t="s">
        <v>5384</v>
      </c>
      <c r="H8735" t="s">
        <v>18399</v>
      </c>
      <c r="I8735">
        <v>77.386496699999995</v>
      </c>
      <c r="J8735">
        <v>28.570942800000001</v>
      </c>
      <c r="K8735" t="s">
        <v>7350</v>
      </c>
      <c r="L8735">
        <v>300</v>
      </c>
      <c r="M8735" s="5" t="str">
        <f t="shared" si="408"/>
        <v>250-500</v>
      </c>
      <c r="N8735" t="s">
        <v>2120</v>
      </c>
      <c r="O8735" t="s">
        <v>33</v>
      </c>
      <c r="P8735" t="s">
        <v>33</v>
      </c>
      <c r="Q8735" t="s">
        <v>33</v>
      </c>
      <c r="R8735" t="s">
        <v>33</v>
      </c>
      <c r="S8735">
        <v>1</v>
      </c>
      <c r="T8735">
        <v>3</v>
      </c>
      <c r="U8735" t="str">
        <f t="shared" si="409"/>
        <v xml:space="preserve"> 2.5-3.4</v>
      </c>
      <c r="V8735" t="s">
        <v>143</v>
      </c>
      <c r="W8735" t="s">
        <v>144</v>
      </c>
      <c r="X8735">
        <v>11</v>
      </c>
      <c r="Y8735" s="5" t="str">
        <f t="shared" si="410"/>
        <v>Average Performing Venue</v>
      </c>
    </row>
    <row r="8736" spans="1:25" x14ac:dyDescent="0.3">
      <c r="A8736">
        <v>5684</v>
      </c>
      <c r="B8736" t="s">
        <v>18417</v>
      </c>
      <c r="C8736">
        <v>1</v>
      </c>
      <c r="D8736" s="5" t="str">
        <f>VLOOKUP(C8736,Country!A:B,2,0)</f>
        <v>India</v>
      </c>
      <c r="E8736" t="s">
        <v>17184</v>
      </c>
      <c r="F8736" t="s">
        <v>18418</v>
      </c>
      <c r="G8736" t="s">
        <v>5384</v>
      </c>
      <c r="H8736" t="s">
        <v>18399</v>
      </c>
      <c r="I8736">
        <v>77.362365999999994</v>
      </c>
      <c r="J8736">
        <v>28.570286599999999</v>
      </c>
      <c r="K8736" t="s">
        <v>3342</v>
      </c>
      <c r="L8736">
        <v>400</v>
      </c>
      <c r="M8736" s="5" t="str">
        <f t="shared" si="408"/>
        <v>250-500</v>
      </c>
      <c r="N8736" t="s">
        <v>2120</v>
      </c>
      <c r="O8736" t="s">
        <v>33</v>
      </c>
      <c r="P8736" t="s">
        <v>33</v>
      </c>
      <c r="Q8736" t="s">
        <v>33</v>
      </c>
      <c r="R8736" t="s">
        <v>33</v>
      </c>
      <c r="S8736">
        <v>1</v>
      </c>
      <c r="T8736">
        <v>3.4</v>
      </c>
      <c r="U8736" t="str">
        <f t="shared" si="409"/>
        <v xml:space="preserve"> 2.5-3.4</v>
      </c>
      <c r="V8736" t="s">
        <v>143</v>
      </c>
      <c r="W8736" t="s">
        <v>144</v>
      </c>
      <c r="X8736">
        <v>29</v>
      </c>
      <c r="Y8736" s="5" t="str">
        <f t="shared" si="410"/>
        <v>Average Performing Venue</v>
      </c>
    </row>
    <row r="8737" spans="1:25" x14ac:dyDescent="0.3">
      <c r="A8737">
        <v>1745</v>
      </c>
      <c r="B8737" t="s">
        <v>18419</v>
      </c>
      <c r="C8737">
        <v>1</v>
      </c>
      <c r="D8737" s="5" t="str">
        <f>VLOOKUP(C8737,Country!A:B,2,0)</f>
        <v>India</v>
      </c>
      <c r="E8737" t="s">
        <v>17184</v>
      </c>
      <c r="F8737" t="s">
        <v>18420</v>
      </c>
      <c r="G8737" t="s">
        <v>5384</v>
      </c>
      <c r="H8737" t="s">
        <v>18399</v>
      </c>
      <c r="I8737">
        <v>77.362096899999997</v>
      </c>
      <c r="J8737">
        <v>28.570350900000001</v>
      </c>
      <c r="K8737" t="s">
        <v>2047</v>
      </c>
      <c r="L8737">
        <v>500</v>
      </c>
      <c r="M8737" s="5" t="str">
        <f t="shared" si="408"/>
        <v>250-500</v>
      </c>
      <c r="N8737" t="s">
        <v>2120</v>
      </c>
      <c r="O8737" t="s">
        <v>33</v>
      </c>
      <c r="P8737" t="s">
        <v>32</v>
      </c>
      <c r="Q8737" t="s">
        <v>33</v>
      </c>
      <c r="R8737" t="s">
        <v>33</v>
      </c>
      <c r="S8737">
        <v>2</v>
      </c>
      <c r="T8737">
        <v>2.8</v>
      </c>
      <c r="U8737" t="str">
        <f t="shared" si="409"/>
        <v xml:space="preserve"> 2.5-3.4</v>
      </c>
      <c r="V8737" t="s">
        <v>143</v>
      </c>
      <c r="W8737" t="s">
        <v>144</v>
      </c>
      <c r="X8737">
        <v>113</v>
      </c>
      <c r="Y8737" s="5" t="str">
        <f t="shared" si="410"/>
        <v>Average Performing Venue</v>
      </c>
    </row>
    <row r="8738" spans="1:25" x14ac:dyDescent="0.3">
      <c r="A8738">
        <v>3707</v>
      </c>
      <c r="B8738" t="s">
        <v>2297</v>
      </c>
      <c r="C8738">
        <v>1</v>
      </c>
      <c r="D8738" s="5" t="str">
        <f>VLOOKUP(C8738,Country!A:B,2,0)</f>
        <v>India</v>
      </c>
      <c r="E8738" t="s">
        <v>17184</v>
      </c>
      <c r="F8738" t="s">
        <v>18421</v>
      </c>
      <c r="G8738" t="s">
        <v>5384</v>
      </c>
      <c r="H8738" t="s">
        <v>18399</v>
      </c>
      <c r="I8738">
        <v>77.361917500000004</v>
      </c>
      <c r="J8738">
        <v>28.570513399999999</v>
      </c>
      <c r="K8738" t="s">
        <v>3002</v>
      </c>
      <c r="L8738">
        <v>500</v>
      </c>
      <c r="M8738" s="5" t="str">
        <f t="shared" si="408"/>
        <v>250-500</v>
      </c>
      <c r="N8738" t="s">
        <v>2120</v>
      </c>
      <c r="O8738" t="s">
        <v>33</v>
      </c>
      <c r="P8738" t="s">
        <v>33</v>
      </c>
      <c r="Q8738" t="s">
        <v>33</v>
      </c>
      <c r="R8738" t="s">
        <v>33</v>
      </c>
      <c r="S8738">
        <v>2</v>
      </c>
      <c r="T8738">
        <v>2.5</v>
      </c>
      <c r="U8738" t="str">
        <f t="shared" si="409"/>
        <v xml:space="preserve"> 2.5-3.4</v>
      </c>
      <c r="V8738" t="s">
        <v>143</v>
      </c>
      <c r="W8738" t="s">
        <v>144</v>
      </c>
      <c r="X8738">
        <v>165</v>
      </c>
      <c r="Y8738" s="5" t="str">
        <f t="shared" si="410"/>
        <v>Average Performing Venue</v>
      </c>
    </row>
    <row r="8739" spans="1:25" x14ac:dyDescent="0.3">
      <c r="A8739">
        <v>18371395</v>
      </c>
      <c r="B8739" t="s">
        <v>18422</v>
      </c>
      <c r="C8739">
        <v>1</v>
      </c>
      <c r="D8739" s="5" t="str">
        <f>VLOOKUP(C8739,Country!A:B,2,0)</f>
        <v>India</v>
      </c>
      <c r="E8739" t="s">
        <v>17184</v>
      </c>
      <c r="F8739" t="s">
        <v>18423</v>
      </c>
      <c r="G8739" t="s">
        <v>5384</v>
      </c>
      <c r="H8739" t="s">
        <v>18399</v>
      </c>
      <c r="I8739">
        <v>77.362309199999999</v>
      </c>
      <c r="J8739">
        <v>28.570601799999999</v>
      </c>
      <c r="K8739" t="s">
        <v>18424</v>
      </c>
      <c r="L8739">
        <v>550</v>
      </c>
      <c r="M8739" s="5" t="str">
        <f t="shared" si="408"/>
        <v>500-1000</v>
      </c>
      <c r="N8739" t="s">
        <v>2120</v>
      </c>
      <c r="O8739" t="s">
        <v>33</v>
      </c>
      <c r="P8739" t="s">
        <v>32</v>
      </c>
      <c r="Q8739" t="s">
        <v>32</v>
      </c>
      <c r="R8739" t="s">
        <v>33</v>
      </c>
      <c r="S8739">
        <v>2</v>
      </c>
      <c r="T8739">
        <v>3.2</v>
      </c>
      <c r="U8739" t="str">
        <f t="shared" si="409"/>
        <v xml:space="preserve"> 2.5-3.4</v>
      </c>
      <c r="V8739" t="s">
        <v>143</v>
      </c>
      <c r="W8739" t="s">
        <v>144</v>
      </c>
      <c r="X8739">
        <v>48</v>
      </c>
      <c r="Y8739" s="5" t="str">
        <f t="shared" si="410"/>
        <v>Average Performing Venue</v>
      </c>
    </row>
    <row r="8740" spans="1:25" x14ac:dyDescent="0.3">
      <c r="A8740">
        <v>310766</v>
      </c>
      <c r="B8740" t="s">
        <v>18425</v>
      </c>
      <c r="C8740">
        <v>1</v>
      </c>
      <c r="D8740" s="5" t="str">
        <f>VLOOKUP(C8740,Country!A:B,2,0)</f>
        <v>India</v>
      </c>
      <c r="E8740" t="s">
        <v>17184</v>
      </c>
      <c r="F8740" t="s">
        <v>18399</v>
      </c>
      <c r="G8740" t="s">
        <v>5384</v>
      </c>
      <c r="H8740" t="s">
        <v>18399</v>
      </c>
      <c r="I8740">
        <v>77.362321199999997</v>
      </c>
      <c r="J8740">
        <v>28.569789199999999</v>
      </c>
      <c r="K8740" t="s">
        <v>17862</v>
      </c>
      <c r="L8740">
        <v>650</v>
      </c>
      <c r="M8740" s="5" t="str">
        <f t="shared" si="408"/>
        <v>500-1000</v>
      </c>
      <c r="N8740" t="s">
        <v>2120</v>
      </c>
      <c r="O8740" t="s">
        <v>33</v>
      </c>
      <c r="P8740" t="s">
        <v>32</v>
      </c>
      <c r="Q8740" t="s">
        <v>33</v>
      </c>
      <c r="R8740" t="s">
        <v>33</v>
      </c>
      <c r="S8740">
        <v>2</v>
      </c>
      <c r="T8740">
        <v>2.6</v>
      </c>
      <c r="U8740" t="str">
        <f t="shared" si="409"/>
        <v xml:space="preserve"> 2.5-3.4</v>
      </c>
      <c r="V8740" t="s">
        <v>143</v>
      </c>
      <c r="W8740" t="s">
        <v>144</v>
      </c>
      <c r="X8740">
        <v>147</v>
      </c>
      <c r="Y8740" s="5" t="str">
        <f t="shared" si="410"/>
        <v>Average Performing Venue</v>
      </c>
    </row>
    <row r="8741" spans="1:25" x14ac:dyDescent="0.3">
      <c r="A8741">
        <v>2939</v>
      </c>
      <c r="B8741" t="s">
        <v>3006</v>
      </c>
      <c r="C8741">
        <v>1</v>
      </c>
      <c r="D8741" s="5" t="str">
        <f>VLOOKUP(C8741,Country!A:B,2,0)</f>
        <v>India</v>
      </c>
      <c r="E8741" t="s">
        <v>17184</v>
      </c>
      <c r="F8741" t="s">
        <v>18426</v>
      </c>
      <c r="G8741" t="s">
        <v>5384</v>
      </c>
      <c r="H8741" t="s">
        <v>18399</v>
      </c>
      <c r="I8741">
        <v>77.362044699999998</v>
      </c>
      <c r="J8741">
        <v>28.570316399999999</v>
      </c>
      <c r="K8741" t="s">
        <v>59</v>
      </c>
      <c r="L8741">
        <v>1300</v>
      </c>
      <c r="M8741" s="5" t="str">
        <f t="shared" si="408"/>
        <v>&gt;1000</v>
      </c>
      <c r="N8741" t="s">
        <v>2120</v>
      </c>
      <c r="O8741" t="s">
        <v>33</v>
      </c>
      <c r="P8741" t="s">
        <v>32</v>
      </c>
      <c r="Q8741" t="s">
        <v>33</v>
      </c>
      <c r="R8741" t="s">
        <v>33</v>
      </c>
      <c r="S8741">
        <v>3</v>
      </c>
      <c r="T8741">
        <v>2.5</v>
      </c>
      <c r="U8741" t="str">
        <f t="shared" si="409"/>
        <v xml:space="preserve"> 2.5-3.4</v>
      </c>
      <c r="V8741" t="s">
        <v>143</v>
      </c>
      <c r="W8741" t="s">
        <v>144</v>
      </c>
      <c r="X8741">
        <v>252</v>
      </c>
      <c r="Y8741" s="5" t="str">
        <f t="shared" si="410"/>
        <v>Average Performing Venue</v>
      </c>
    </row>
    <row r="8742" spans="1:25" x14ac:dyDescent="0.3">
      <c r="A8742">
        <v>1919</v>
      </c>
      <c r="B8742" t="s">
        <v>5519</v>
      </c>
      <c r="C8742">
        <v>1</v>
      </c>
      <c r="D8742" s="5" t="str">
        <f>VLOOKUP(C8742,Country!A:B,2,0)</f>
        <v>India</v>
      </c>
      <c r="E8742" t="s">
        <v>17184</v>
      </c>
      <c r="F8742" t="s">
        <v>18427</v>
      </c>
      <c r="G8742" t="s">
        <v>5384</v>
      </c>
      <c r="H8742" t="s">
        <v>18399</v>
      </c>
      <c r="I8742">
        <v>77.361917500000004</v>
      </c>
      <c r="J8742">
        <v>28.570872000000001</v>
      </c>
      <c r="K8742" t="s">
        <v>3240</v>
      </c>
      <c r="L8742">
        <v>250</v>
      </c>
      <c r="M8742" s="5" t="str">
        <f t="shared" si="408"/>
        <v>100-250</v>
      </c>
      <c r="N8742" t="s">
        <v>2120</v>
      </c>
      <c r="O8742" t="s">
        <v>33</v>
      </c>
      <c r="P8742" t="s">
        <v>33</v>
      </c>
      <c r="Q8742" t="s">
        <v>33</v>
      </c>
      <c r="R8742" t="s">
        <v>33</v>
      </c>
      <c r="S8742">
        <v>1</v>
      </c>
      <c r="T8742">
        <v>3.6</v>
      </c>
      <c r="U8742" t="str">
        <f t="shared" si="409"/>
        <v xml:space="preserve"> 3.5-3.9</v>
      </c>
      <c r="V8742" t="s">
        <v>106</v>
      </c>
      <c r="W8742" t="s">
        <v>107</v>
      </c>
      <c r="X8742">
        <v>69</v>
      </c>
      <c r="Y8742" s="5" t="str">
        <f t="shared" si="410"/>
        <v>Top Performing Venue</v>
      </c>
    </row>
    <row r="8743" spans="1:25" x14ac:dyDescent="0.3">
      <c r="A8743">
        <v>9313</v>
      </c>
      <c r="B8743" t="s">
        <v>18428</v>
      </c>
      <c r="C8743">
        <v>1</v>
      </c>
      <c r="D8743" s="5" t="str">
        <f>VLOOKUP(C8743,Country!A:B,2,0)</f>
        <v>India</v>
      </c>
      <c r="E8743" t="s">
        <v>17184</v>
      </c>
      <c r="F8743" t="s">
        <v>18429</v>
      </c>
      <c r="G8743" t="s">
        <v>5384</v>
      </c>
      <c r="H8743" t="s">
        <v>18399</v>
      </c>
      <c r="I8743">
        <v>77.362497000000005</v>
      </c>
      <c r="J8743">
        <v>28.569996799999998</v>
      </c>
      <c r="K8743" t="s">
        <v>147</v>
      </c>
      <c r="L8743">
        <v>700</v>
      </c>
      <c r="M8743" s="5" t="str">
        <f t="shared" si="408"/>
        <v>500-1000</v>
      </c>
      <c r="N8743" t="s">
        <v>2120</v>
      </c>
      <c r="O8743" t="s">
        <v>33</v>
      </c>
      <c r="P8743" t="s">
        <v>32</v>
      </c>
      <c r="Q8743" t="s">
        <v>33</v>
      </c>
      <c r="R8743" t="s">
        <v>33</v>
      </c>
      <c r="S8743">
        <v>2</v>
      </c>
      <c r="T8743">
        <v>3.5</v>
      </c>
      <c r="U8743" t="str">
        <f t="shared" si="409"/>
        <v xml:space="preserve"> 3.5-3.9</v>
      </c>
      <c r="V8743" t="s">
        <v>106</v>
      </c>
      <c r="W8743" t="s">
        <v>107</v>
      </c>
      <c r="X8743">
        <v>203</v>
      </c>
      <c r="Y8743" s="5" t="str">
        <f t="shared" si="410"/>
        <v>Top Performing Venue</v>
      </c>
    </row>
    <row r="8744" spans="1:25" x14ac:dyDescent="0.3">
      <c r="A8744">
        <v>18470627</v>
      </c>
      <c r="B8744" t="s">
        <v>17672</v>
      </c>
      <c r="C8744">
        <v>1</v>
      </c>
      <c r="D8744" s="5" t="str">
        <f>VLOOKUP(C8744,Country!A:B,2,0)</f>
        <v>India</v>
      </c>
      <c r="E8744" t="s">
        <v>17184</v>
      </c>
      <c r="F8744" t="s">
        <v>18430</v>
      </c>
      <c r="G8744" t="s">
        <v>5384</v>
      </c>
      <c r="H8744" t="s">
        <v>18399</v>
      </c>
      <c r="I8744">
        <v>0</v>
      </c>
      <c r="J8744">
        <v>0</v>
      </c>
      <c r="K8744" t="s">
        <v>4019</v>
      </c>
      <c r="L8744">
        <v>300</v>
      </c>
      <c r="M8744" s="5" t="str">
        <f t="shared" si="408"/>
        <v>250-500</v>
      </c>
      <c r="N8744" t="s">
        <v>2120</v>
      </c>
      <c r="O8744" t="s">
        <v>33</v>
      </c>
      <c r="P8744" t="s">
        <v>33</v>
      </c>
      <c r="Q8744" t="s">
        <v>33</v>
      </c>
      <c r="R8744" t="s">
        <v>33</v>
      </c>
      <c r="S8744">
        <v>1</v>
      </c>
      <c r="T8744">
        <v>0</v>
      </c>
      <c r="U8744" t="str">
        <f t="shared" si="409"/>
        <v xml:space="preserve"> 0</v>
      </c>
      <c r="V8744" t="s">
        <v>169</v>
      </c>
      <c r="W8744" t="s">
        <v>170</v>
      </c>
      <c r="X8744">
        <v>0</v>
      </c>
      <c r="Y8744" s="5" t="str">
        <f t="shared" si="410"/>
        <v xml:space="preserve"> Under Performing Venue</v>
      </c>
    </row>
    <row r="8745" spans="1:25" x14ac:dyDescent="0.3">
      <c r="A8745">
        <v>18273432</v>
      </c>
      <c r="B8745" t="s">
        <v>18431</v>
      </c>
      <c r="C8745">
        <v>1</v>
      </c>
      <c r="D8745" s="5" t="str">
        <f>VLOOKUP(C8745,Country!A:B,2,0)</f>
        <v>India</v>
      </c>
      <c r="E8745" t="s">
        <v>17184</v>
      </c>
      <c r="F8745" t="s">
        <v>18432</v>
      </c>
      <c r="G8745" t="s">
        <v>5384</v>
      </c>
      <c r="H8745" t="s">
        <v>18399</v>
      </c>
      <c r="I8745">
        <v>77.376305139999999</v>
      </c>
      <c r="J8745">
        <v>28.57683772</v>
      </c>
      <c r="K8745" t="s">
        <v>2865</v>
      </c>
      <c r="L8745">
        <v>300</v>
      </c>
      <c r="M8745" s="5" t="str">
        <f t="shared" si="408"/>
        <v>250-500</v>
      </c>
      <c r="N8745" t="s">
        <v>2120</v>
      </c>
      <c r="O8745" t="s">
        <v>33</v>
      </c>
      <c r="P8745" t="s">
        <v>33</v>
      </c>
      <c r="Q8745" t="s">
        <v>33</v>
      </c>
      <c r="R8745" t="s">
        <v>33</v>
      </c>
      <c r="S8745">
        <v>1</v>
      </c>
      <c r="T8745">
        <v>0</v>
      </c>
      <c r="U8745" t="str">
        <f t="shared" si="409"/>
        <v xml:space="preserve"> 0</v>
      </c>
      <c r="V8745" t="s">
        <v>169</v>
      </c>
      <c r="W8745" t="s">
        <v>170</v>
      </c>
      <c r="X8745">
        <v>0</v>
      </c>
      <c r="Y8745" s="5" t="str">
        <f t="shared" si="410"/>
        <v xml:space="preserve"> Under Performing Venue</v>
      </c>
    </row>
    <row r="8746" spans="1:25" x14ac:dyDescent="0.3">
      <c r="A8746">
        <v>18163927</v>
      </c>
      <c r="B8746" t="s">
        <v>18433</v>
      </c>
      <c r="C8746">
        <v>1</v>
      </c>
      <c r="D8746" s="5" t="str">
        <f>VLOOKUP(C8746,Country!A:B,2,0)</f>
        <v>India</v>
      </c>
      <c r="E8746" t="s">
        <v>17184</v>
      </c>
      <c r="F8746" t="s">
        <v>18407</v>
      </c>
      <c r="G8746" t="s">
        <v>5384</v>
      </c>
      <c r="H8746" t="s">
        <v>18399</v>
      </c>
      <c r="I8746">
        <v>77.362455800000006</v>
      </c>
      <c r="J8746">
        <v>28.5699364</v>
      </c>
      <c r="K8746" t="s">
        <v>2356</v>
      </c>
      <c r="L8746">
        <v>600</v>
      </c>
      <c r="M8746" s="5" t="str">
        <f t="shared" si="408"/>
        <v>500-1000</v>
      </c>
      <c r="N8746" t="s">
        <v>2120</v>
      </c>
      <c r="O8746" t="s">
        <v>33</v>
      </c>
      <c r="P8746" t="s">
        <v>33</v>
      </c>
      <c r="Q8746" t="s">
        <v>33</v>
      </c>
      <c r="R8746" t="s">
        <v>33</v>
      </c>
      <c r="S8746">
        <v>2</v>
      </c>
      <c r="T8746">
        <v>0</v>
      </c>
      <c r="U8746" t="str">
        <f t="shared" si="409"/>
        <v xml:space="preserve"> 0</v>
      </c>
      <c r="V8746" t="s">
        <v>169</v>
      </c>
      <c r="W8746" t="s">
        <v>170</v>
      </c>
      <c r="X8746">
        <v>2</v>
      </c>
      <c r="Y8746" s="5" t="str">
        <f t="shared" si="410"/>
        <v xml:space="preserve"> Under Performing Venue</v>
      </c>
    </row>
    <row r="8747" spans="1:25" x14ac:dyDescent="0.3">
      <c r="A8747">
        <v>18373828</v>
      </c>
      <c r="B8747" t="s">
        <v>18434</v>
      </c>
      <c r="C8747">
        <v>1</v>
      </c>
      <c r="D8747" s="5" t="str">
        <f>VLOOKUP(C8747,Country!A:B,2,0)</f>
        <v>India</v>
      </c>
      <c r="E8747" t="s">
        <v>17184</v>
      </c>
      <c r="F8747" t="s">
        <v>18435</v>
      </c>
      <c r="G8747" t="s">
        <v>5384</v>
      </c>
      <c r="H8747" t="s">
        <v>18399</v>
      </c>
      <c r="I8747">
        <v>77.362096899999997</v>
      </c>
      <c r="J8747">
        <v>28.5708889</v>
      </c>
      <c r="K8747" t="s">
        <v>2125</v>
      </c>
      <c r="L8747">
        <v>450</v>
      </c>
      <c r="M8747" s="5" t="str">
        <f t="shared" si="408"/>
        <v>250-500</v>
      </c>
      <c r="N8747" t="s">
        <v>2120</v>
      </c>
      <c r="O8747" t="s">
        <v>33</v>
      </c>
      <c r="P8747" t="s">
        <v>33</v>
      </c>
      <c r="Q8747" t="s">
        <v>33</v>
      </c>
      <c r="R8747" t="s">
        <v>33</v>
      </c>
      <c r="S8747">
        <v>1</v>
      </c>
      <c r="T8747">
        <v>0</v>
      </c>
      <c r="U8747" t="str">
        <f t="shared" si="409"/>
        <v xml:space="preserve"> 0</v>
      </c>
      <c r="V8747" t="s">
        <v>169</v>
      </c>
      <c r="W8747" t="s">
        <v>170</v>
      </c>
      <c r="X8747">
        <v>0</v>
      </c>
      <c r="Y8747" s="5" t="str">
        <f t="shared" si="410"/>
        <v xml:space="preserve"> Under Performing Venue</v>
      </c>
    </row>
    <row r="8748" spans="1:25" x14ac:dyDescent="0.3">
      <c r="A8748">
        <v>18252364</v>
      </c>
      <c r="B8748" t="s">
        <v>3340</v>
      </c>
      <c r="C8748">
        <v>1</v>
      </c>
      <c r="D8748" s="5" t="str">
        <f>VLOOKUP(C8748,Country!A:B,2,0)</f>
        <v>India</v>
      </c>
      <c r="E8748" t="s">
        <v>17184</v>
      </c>
      <c r="F8748" t="s">
        <v>18436</v>
      </c>
      <c r="G8748" t="s">
        <v>5384</v>
      </c>
      <c r="H8748" t="s">
        <v>18399</v>
      </c>
      <c r="I8748">
        <v>77.385240899999999</v>
      </c>
      <c r="J8748">
        <v>28.569479699999999</v>
      </c>
      <c r="K8748" t="s">
        <v>3342</v>
      </c>
      <c r="L8748">
        <v>400</v>
      </c>
      <c r="M8748" s="5" t="str">
        <f t="shared" si="408"/>
        <v>250-500</v>
      </c>
      <c r="N8748" t="s">
        <v>2120</v>
      </c>
      <c r="O8748" t="s">
        <v>33</v>
      </c>
      <c r="P8748" t="s">
        <v>33</v>
      </c>
      <c r="Q8748" t="s">
        <v>33</v>
      </c>
      <c r="R8748" t="s">
        <v>33</v>
      </c>
      <c r="S8748">
        <v>1</v>
      </c>
      <c r="T8748">
        <v>0</v>
      </c>
      <c r="U8748" t="str">
        <f t="shared" si="409"/>
        <v xml:space="preserve"> 0</v>
      </c>
      <c r="V8748" t="s">
        <v>169</v>
      </c>
      <c r="W8748" t="s">
        <v>170</v>
      </c>
      <c r="X8748">
        <v>0</v>
      </c>
      <c r="Y8748" s="5" t="str">
        <f t="shared" si="410"/>
        <v xml:space="preserve"> Under Performing Venue</v>
      </c>
    </row>
    <row r="8749" spans="1:25" x14ac:dyDescent="0.3">
      <c r="A8749">
        <v>18376068</v>
      </c>
      <c r="B8749" t="s">
        <v>18437</v>
      </c>
      <c r="C8749">
        <v>1</v>
      </c>
      <c r="D8749" s="5" t="str">
        <f>VLOOKUP(C8749,Country!A:B,2,0)</f>
        <v>India</v>
      </c>
      <c r="E8749" t="s">
        <v>17184</v>
      </c>
      <c r="F8749" t="s">
        <v>18438</v>
      </c>
      <c r="G8749" t="s">
        <v>5384</v>
      </c>
      <c r="H8749" t="s">
        <v>18399</v>
      </c>
      <c r="I8749">
        <v>77.37</v>
      </c>
      <c r="J8749">
        <v>28.57</v>
      </c>
      <c r="K8749" t="s">
        <v>150</v>
      </c>
      <c r="L8749">
        <v>300</v>
      </c>
      <c r="M8749" s="5" t="str">
        <f t="shared" si="408"/>
        <v>250-500</v>
      </c>
      <c r="N8749" t="s">
        <v>2120</v>
      </c>
      <c r="O8749" t="s">
        <v>33</v>
      </c>
      <c r="P8749" t="s">
        <v>33</v>
      </c>
      <c r="Q8749" t="s">
        <v>33</v>
      </c>
      <c r="R8749" t="s">
        <v>33</v>
      </c>
      <c r="S8749">
        <v>1</v>
      </c>
      <c r="T8749">
        <v>0</v>
      </c>
      <c r="U8749" t="str">
        <f t="shared" si="409"/>
        <v xml:space="preserve"> 0</v>
      </c>
      <c r="V8749" t="s">
        <v>169</v>
      </c>
      <c r="W8749" t="s">
        <v>170</v>
      </c>
      <c r="X8749">
        <v>0</v>
      </c>
      <c r="Y8749" s="5" t="str">
        <f t="shared" si="410"/>
        <v xml:space="preserve"> Under Performing Venue</v>
      </c>
    </row>
    <row r="8750" spans="1:25" x14ac:dyDescent="0.3">
      <c r="A8750">
        <v>308725</v>
      </c>
      <c r="B8750" t="s">
        <v>5454</v>
      </c>
      <c r="C8750">
        <v>1</v>
      </c>
      <c r="D8750" s="5" t="str">
        <f>VLOOKUP(C8750,Country!A:B,2,0)</f>
        <v>India</v>
      </c>
      <c r="E8750" t="s">
        <v>17184</v>
      </c>
      <c r="F8750" t="s">
        <v>18439</v>
      </c>
      <c r="G8750" t="s">
        <v>5384</v>
      </c>
      <c r="H8750" t="s">
        <v>18399</v>
      </c>
      <c r="I8750">
        <v>77.362096899999997</v>
      </c>
      <c r="J8750">
        <v>28.570261299999999</v>
      </c>
      <c r="K8750" t="s">
        <v>2356</v>
      </c>
      <c r="L8750">
        <v>800</v>
      </c>
      <c r="M8750" s="5" t="str">
        <f t="shared" si="408"/>
        <v>500-1000</v>
      </c>
      <c r="N8750" t="s">
        <v>2120</v>
      </c>
      <c r="O8750" t="s">
        <v>32</v>
      </c>
      <c r="P8750" t="s">
        <v>32</v>
      </c>
      <c r="Q8750" t="s">
        <v>33</v>
      </c>
      <c r="R8750" t="s">
        <v>33</v>
      </c>
      <c r="S8750">
        <v>2</v>
      </c>
      <c r="T8750">
        <v>2.2999999999999998</v>
      </c>
      <c r="U8750" t="str">
        <f t="shared" si="409"/>
        <v xml:space="preserve"> 1.8-2.4</v>
      </c>
      <c r="V8750" t="s">
        <v>1063</v>
      </c>
      <c r="W8750" t="s">
        <v>1064</v>
      </c>
      <c r="X8750">
        <v>91</v>
      </c>
      <c r="Y8750" s="5" t="str">
        <f t="shared" si="410"/>
        <v xml:space="preserve"> Under Performing Venue</v>
      </c>
    </row>
    <row r="8751" spans="1:25" x14ac:dyDescent="0.3">
      <c r="A8751">
        <v>385</v>
      </c>
      <c r="B8751" t="s">
        <v>2405</v>
      </c>
      <c r="C8751">
        <v>1</v>
      </c>
      <c r="D8751" s="5" t="str">
        <f>VLOOKUP(C8751,Country!A:B,2,0)</f>
        <v>India</v>
      </c>
      <c r="E8751" t="s">
        <v>17184</v>
      </c>
      <c r="F8751" t="s">
        <v>18440</v>
      </c>
      <c r="G8751" t="s">
        <v>5384</v>
      </c>
      <c r="H8751" t="s">
        <v>18399</v>
      </c>
      <c r="I8751">
        <v>77.362103899999994</v>
      </c>
      <c r="J8751">
        <v>28.569979199999999</v>
      </c>
      <c r="K8751" t="s">
        <v>3389</v>
      </c>
      <c r="L8751">
        <v>700</v>
      </c>
      <c r="M8751" s="5" t="str">
        <f t="shared" si="408"/>
        <v>500-1000</v>
      </c>
      <c r="N8751" t="s">
        <v>2120</v>
      </c>
      <c r="O8751" t="s">
        <v>33</v>
      </c>
      <c r="P8751" t="s">
        <v>33</v>
      </c>
      <c r="Q8751" t="s">
        <v>33</v>
      </c>
      <c r="R8751" t="s">
        <v>33</v>
      </c>
      <c r="S8751">
        <v>2</v>
      </c>
      <c r="T8751">
        <v>2.4</v>
      </c>
      <c r="U8751" t="str">
        <f t="shared" si="409"/>
        <v xml:space="preserve"> 1.8-2.4</v>
      </c>
      <c r="V8751" t="s">
        <v>1063</v>
      </c>
      <c r="W8751" t="s">
        <v>1064</v>
      </c>
      <c r="X8751">
        <v>161</v>
      </c>
      <c r="Y8751" s="5" t="str">
        <f t="shared" si="410"/>
        <v xml:space="preserve"> Under Performing Venue</v>
      </c>
    </row>
    <row r="8752" spans="1:25" x14ac:dyDescent="0.3">
      <c r="A8752">
        <v>18432227</v>
      </c>
      <c r="B8752" t="s">
        <v>10783</v>
      </c>
      <c r="C8752">
        <v>1</v>
      </c>
      <c r="D8752" s="5" t="str">
        <f>VLOOKUP(C8752,Country!A:B,2,0)</f>
        <v>India</v>
      </c>
      <c r="E8752" t="s">
        <v>17184</v>
      </c>
      <c r="F8752" t="s">
        <v>18441</v>
      </c>
      <c r="G8752" t="s">
        <v>5384</v>
      </c>
      <c r="H8752" t="s">
        <v>18399</v>
      </c>
      <c r="I8752">
        <v>77.361896000000002</v>
      </c>
      <c r="J8752">
        <v>28.570470400000001</v>
      </c>
      <c r="K8752" t="s">
        <v>2720</v>
      </c>
      <c r="L8752">
        <v>600</v>
      </c>
      <c r="M8752" s="5" t="str">
        <f t="shared" si="408"/>
        <v>500-1000</v>
      </c>
      <c r="N8752" t="s">
        <v>2120</v>
      </c>
      <c r="O8752" t="s">
        <v>33</v>
      </c>
      <c r="P8752" t="s">
        <v>32</v>
      </c>
      <c r="Q8752" t="s">
        <v>33</v>
      </c>
      <c r="R8752" t="s">
        <v>33</v>
      </c>
      <c r="S8752">
        <v>2</v>
      </c>
      <c r="T8752">
        <v>2.2999999999999998</v>
      </c>
      <c r="U8752" t="str">
        <f t="shared" si="409"/>
        <v xml:space="preserve"> 1.8-2.4</v>
      </c>
      <c r="V8752" t="s">
        <v>1063</v>
      </c>
      <c r="W8752" t="s">
        <v>1064</v>
      </c>
      <c r="X8752">
        <v>12</v>
      </c>
      <c r="Y8752" s="5" t="str">
        <f t="shared" si="410"/>
        <v xml:space="preserve"> Under Performing Venue</v>
      </c>
    </row>
    <row r="8753" spans="1:25" x14ac:dyDescent="0.3">
      <c r="A8753">
        <v>308441</v>
      </c>
      <c r="B8753" t="s">
        <v>3999</v>
      </c>
      <c r="C8753">
        <v>1</v>
      </c>
      <c r="D8753" s="5" t="str">
        <f>VLOOKUP(C8753,Country!A:B,2,0)</f>
        <v>India</v>
      </c>
      <c r="E8753" t="s">
        <v>17184</v>
      </c>
      <c r="F8753" t="s">
        <v>18442</v>
      </c>
      <c r="G8753" t="s">
        <v>5384</v>
      </c>
      <c r="H8753" t="s">
        <v>18399</v>
      </c>
      <c r="I8753">
        <v>77.362186600000001</v>
      </c>
      <c r="J8753">
        <v>28.570269700000001</v>
      </c>
      <c r="K8753" t="s">
        <v>2285</v>
      </c>
      <c r="L8753">
        <v>500</v>
      </c>
      <c r="M8753" s="5" t="str">
        <f t="shared" si="408"/>
        <v>250-500</v>
      </c>
      <c r="N8753" t="s">
        <v>2120</v>
      </c>
      <c r="O8753" t="s">
        <v>33</v>
      </c>
      <c r="P8753" t="s">
        <v>32</v>
      </c>
      <c r="Q8753" t="s">
        <v>33</v>
      </c>
      <c r="R8753" t="s">
        <v>33</v>
      </c>
      <c r="S8753">
        <v>2</v>
      </c>
      <c r="T8753">
        <v>2.2999999999999998</v>
      </c>
      <c r="U8753" t="str">
        <f t="shared" si="409"/>
        <v xml:space="preserve"> 1.8-2.4</v>
      </c>
      <c r="V8753" t="s">
        <v>1063</v>
      </c>
      <c r="W8753" t="s">
        <v>1064</v>
      </c>
      <c r="X8753">
        <v>115</v>
      </c>
      <c r="Y8753" s="5" t="str">
        <f t="shared" si="410"/>
        <v xml:space="preserve"> Under Performing Venue</v>
      </c>
    </row>
    <row r="8754" spans="1:25" x14ac:dyDescent="0.3">
      <c r="A8754">
        <v>2327</v>
      </c>
      <c r="B8754" t="s">
        <v>3966</v>
      </c>
      <c r="C8754">
        <v>1</v>
      </c>
      <c r="D8754" s="5" t="str">
        <f>VLOOKUP(C8754,Country!A:B,2,0)</f>
        <v>India</v>
      </c>
      <c r="E8754" t="s">
        <v>17184</v>
      </c>
      <c r="F8754" t="s">
        <v>18420</v>
      </c>
      <c r="G8754" t="s">
        <v>5384</v>
      </c>
      <c r="H8754" t="s">
        <v>18399</v>
      </c>
      <c r="I8754">
        <v>77.362097300000002</v>
      </c>
      <c r="J8754">
        <v>28.570384900000001</v>
      </c>
      <c r="K8754" t="s">
        <v>3968</v>
      </c>
      <c r="L8754">
        <v>800</v>
      </c>
      <c r="M8754" s="5" t="str">
        <f t="shared" si="408"/>
        <v>500-1000</v>
      </c>
      <c r="N8754" t="s">
        <v>2120</v>
      </c>
      <c r="O8754" t="s">
        <v>33</v>
      </c>
      <c r="P8754" t="s">
        <v>32</v>
      </c>
      <c r="Q8754" t="s">
        <v>33</v>
      </c>
      <c r="R8754" t="s">
        <v>33</v>
      </c>
      <c r="S8754">
        <v>2</v>
      </c>
      <c r="T8754">
        <v>2.2999999999999998</v>
      </c>
      <c r="U8754" t="str">
        <f t="shared" si="409"/>
        <v xml:space="preserve"> 1.8-2.4</v>
      </c>
      <c r="V8754" t="s">
        <v>1063</v>
      </c>
      <c r="W8754" t="s">
        <v>1064</v>
      </c>
      <c r="X8754">
        <v>173</v>
      </c>
      <c r="Y8754" s="5" t="str">
        <f t="shared" si="410"/>
        <v xml:space="preserve"> Under Performing Venue</v>
      </c>
    </row>
    <row r="8755" spans="1:25" x14ac:dyDescent="0.3">
      <c r="A8755">
        <v>313045</v>
      </c>
      <c r="B8755" t="s">
        <v>18443</v>
      </c>
      <c r="C8755">
        <v>1</v>
      </c>
      <c r="D8755" s="5" t="str">
        <f>VLOOKUP(C8755,Country!A:B,2,0)</f>
        <v>India</v>
      </c>
      <c r="E8755" t="s">
        <v>17184</v>
      </c>
      <c r="F8755" t="s">
        <v>18444</v>
      </c>
      <c r="G8755" t="s">
        <v>5384</v>
      </c>
      <c r="H8755" t="s">
        <v>18399</v>
      </c>
      <c r="I8755">
        <v>77.362445600000001</v>
      </c>
      <c r="J8755">
        <v>28.570849899999999</v>
      </c>
      <c r="K8755" t="s">
        <v>2285</v>
      </c>
      <c r="L8755">
        <v>1300</v>
      </c>
      <c r="M8755" s="5" t="str">
        <f t="shared" si="408"/>
        <v>&gt;1000</v>
      </c>
      <c r="N8755" t="s">
        <v>2120</v>
      </c>
      <c r="O8755" t="s">
        <v>32</v>
      </c>
      <c r="P8755" t="s">
        <v>32</v>
      </c>
      <c r="Q8755" t="s">
        <v>33</v>
      </c>
      <c r="R8755" t="s">
        <v>33</v>
      </c>
      <c r="S8755">
        <v>3</v>
      </c>
      <c r="T8755">
        <v>2.4</v>
      </c>
      <c r="U8755" t="str">
        <f t="shared" si="409"/>
        <v xml:space="preserve"> 1.8-2.4</v>
      </c>
      <c r="V8755" t="s">
        <v>1063</v>
      </c>
      <c r="W8755" t="s">
        <v>1064</v>
      </c>
      <c r="X8755">
        <v>56</v>
      </c>
      <c r="Y8755" s="5" t="str">
        <f t="shared" si="410"/>
        <v xml:space="preserve"> Under Performing Venue</v>
      </c>
    </row>
    <row r="8756" spans="1:25" x14ac:dyDescent="0.3">
      <c r="A8756">
        <v>309818</v>
      </c>
      <c r="B8756" t="s">
        <v>18445</v>
      </c>
      <c r="C8756">
        <v>1</v>
      </c>
      <c r="D8756" s="5" t="str">
        <f>VLOOKUP(C8756,Country!A:B,2,0)</f>
        <v>India</v>
      </c>
      <c r="E8756" t="s">
        <v>17184</v>
      </c>
      <c r="F8756" t="s">
        <v>18446</v>
      </c>
      <c r="G8756" t="s">
        <v>5384</v>
      </c>
      <c r="H8756" t="s">
        <v>18399</v>
      </c>
      <c r="I8756">
        <v>77.361789900000005</v>
      </c>
      <c r="J8756">
        <v>28.570463499999999</v>
      </c>
      <c r="K8756" t="s">
        <v>4253</v>
      </c>
      <c r="L8756">
        <v>750</v>
      </c>
      <c r="M8756" s="5" t="str">
        <f t="shared" si="408"/>
        <v>500-1000</v>
      </c>
      <c r="N8756" t="s">
        <v>2120</v>
      </c>
      <c r="O8756" t="s">
        <v>32</v>
      </c>
      <c r="P8756" t="s">
        <v>33</v>
      </c>
      <c r="Q8756" t="s">
        <v>33</v>
      </c>
      <c r="R8756" t="s">
        <v>33</v>
      </c>
      <c r="S8756">
        <v>2</v>
      </c>
      <c r="T8756">
        <v>2.4</v>
      </c>
      <c r="U8756" t="str">
        <f t="shared" si="409"/>
        <v xml:space="preserve"> 1.8-2.4</v>
      </c>
      <c r="V8756" t="s">
        <v>1063</v>
      </c>
      <c r="W8756" t="s">
        <v>1064</v>
      </c>
      <c r="X8756">
        <v>137</v>
      </c>
      <c r="Y8756" s="5" t="str">
        <f t="shared" si="410"/>
        <v xml:space="preserve"> Under Performing Venue</v>
      </c>
    </row>
    <row r="8757" spans="1:25" x14ac:dyDescent="0.3">
      <c r="A8757">
        <v>311341</v>
      </c>
      <c r="B8757" t="s">
        <v>18289</v>
      </c>
      <c r="C8757">
        <v>1</v>
      </c>
      <c r="D8757" s="5" t="str">
        <f>VLOOKUP(C8757,Country!A:B,2,0)</f>
        <v>India</v>
      </c>
      <c r="E8757" t="s">
        <v>17184</v>
      </c>
      <c r="F8757" t="s">
        <v>18399</v>
      </c>
      <c r="G8757" t="s">
        <v>5384</v>
      </c>
      <c r="H8757" t="s">
        <v>18399</v>
      </c>
      <c r="I8757">
        <v>77.370620000000002</v>
      </c>
      <c r="J8757">
        <v>28.572800000000001</v>
      </c>
      <c r="K8757" t="s">
        <v>2285</v>
      </c>
      <c r="L8757">
        <v>800</v>
      </c>
      <c r="M8757" s="5" t="str">
        <f t="shared" si="408"/>
        <v>500-1000</v>
      </c>
      <c r="N8757" t="s">
        <v>2120</v>
      </c>
      <c r="O8757" t="s">
        <v>33</v>
      </c>
      <c r="P8757" t="s">
        <v>32</v>
      </c>
      <c r="Q8757" t="s">
        <v>33</v>
      </c>
      <c r="R8757" t="s">
        <v>33</v>
      </c>
      <c r="S8757">
        <v>2</v>
      </c>
      <c r="T8757">
        <v>2.4</v>
      </c>
      <c r="U8757" t="str">
        <f t="shared" si="409"/>
        <v xml:space="preserve"> 1.8-2.4</v>
      </c>
      <c r="V8757" t="s">
        <v>1063</v>
      </c>
      <c r="W8757" t="s">
        <v>1064</v>
      </c>
      <c r="X8757">
        <v>21</v>
      </c>
      <c r="Y8757" s="5" t="str">
        <f t="shared" si="410"/>
        <v xml:space="preserve"> Under Performing Venue</v>
      </c>
    </row>
    <row r="8758" spans="1:25" x14ac:dyDescent="0.3">
      <c r="A8758">
        <v>18398605</v>
      </c>
      <c r="B8758" t="s">
        <v>4017</v>
      </c>
      <c r="C8758">
        <v>1</v>
      </c>
      <c r="D8758" s="5" t="str">
        <f>VLOOKUP(C8758,Country!A:B,2,0)</f>
        <v>India</v>
      </c>
      <c r="E8758" t="s">
        <v>17184</v>
      </c>
      <c r="F8758" t="s">
        <v>18399</v>
      </c>
      <c r="G8758" t="s">
        <v>5384</v>
      </c>
      <c r="H8758" t="s">
        <v>18399</v>
      </c>
      <c r="I8758">
        <v>77.361782899999994</v>
      </c>
      <c r="J8758">
        <v>28.570455899999999</v>
      </c>
      <c r="K8758" t="s">
        <v>4019</v>
      </c>
      <c r="L8758">
        <v>700</v>
      </c>
      <c r="M8758" s="5" t="str">
        <f t="shared" si="408"/>
        <v>500-1000</v>
      </c>
      <c r="N8758" t="s">
        <v>2120</v>
      </c>
      <c r="O8758" t="s">
        <v>33</v>
      </c>
      <c r="P8758" t="s">
        <v>32</v>
      </c>
      <c r="Q8758" t="s">
        <v>33</v>
      </c>
      <c r="R8758" t="s">
        <v>33</v>
      </c>
      <c r="S8758">
        <v>2</v>
      </c>
      <c r="T8758">
        <v>4.0999999999999996</v>
      </c>
      <c r="U8758" t="str">
        <f t="shared" si="409"/>
        <v xml:space="preserve"> 4.0-4.4</v>
      </c>
      <c r="V8758" t="s">
        <v>47</v>
      </c>
      <c r="W8758" t="s">
        <v>48</v>
      </c>
      <c r="X8758">
        <v>126</v>
      </c>
      <c r="Y8758" s="5" t="str">
        <f t="shared" si="410"/>
        <v>Top Performing Venue</v>
      </c>
    </row>
    <row r="8759" spans="1:25" x14ac:dyDescent="0.3">
      <c r="A8759">
        <v>18383531</v>
      </c>
      <c r="B8759" t="s">
        <v>18447</v>
      </c>
      <c r="C8759">
        <v>1</v>
      </c>
      <c r="D8759" s="5" t="str">
        <f>VLOOKUP(C8759,Country!A:B,2,0)</f>
        <v>India</v>
      </c>
      <c r="E8759" t="s">
        <v>17184</v>
      </c>
      <c r="F8759" t="s">
        <v>18448</v>
      </c>
      <c r="G8759" t="s">
        <v>5384</v>
      </c>
      <c r="H8759" t="s">
        <v>18399</v>
      </c>
      <c r="I8759">
        <v>77.362509799999998</v>
      </c>
      <c r="J8759">
        <v>28.570443699999998</v>
      </c>
      <c r="K8759" t="s">
        <v>2285</v>
      </c>
      <c r="L8759">
        <v>1300</v>
      </c>
      <c r="M8759" s="5" t="str">
        <f t="shared" si="408"/>
        <v>&gt;1000</v>
      </c>
      <c r="N8759" t="s">
        <v>2120</v>
      </c>
      <c r="O8759" t="s">
        <v>32</v>
      </c>
      <c r="P8759" t="s">
        <v>32</v>
      </c>
      <c r="Q8759" t="s">
        <v>33</v>
      </c>
      <c r="R8759" t="s">
        <v>33</v>
      </c>
      <c r="S8759">
        <v>3</v>
      </c>
      <c r="T8759">
        <v>4.3</v>
      </c>
      <c r="U8759" t="str">
        <f t="shared" si="409"/>
        <v xml:space="preserve"> 4.0-4.4</v>
      </c>
      <c r="V8759" t="s">
        <v>47</v>
      </c>
      <c r="W8759" t="s">
        <v>48</v>
      </c>
      <c r="X8759">
        <v>150</v>
      </c>
      <c r="Y8759" s="5" t="str">
        <f t="shared" si="410"/>
        <v>Top Performing Venue</v>
      </c>
    </row>
    <row r="8760" spans="1:25" x14ac:dyDescent="0.3">
      <c r="A8760">
        <v>306167</v>
      </c>
      <c r="B8760" t="s">
        <v>17242</v>
      </c>
      <c r="C8760">
        <v>1</v>
      </c>
      <c r="D8760" s="5" t="str">
        <f>VLOOKUP(C8760,Country!A:B,2,0)</f>
        <v>India</v>
      </c>
      <c r="E8760" t="s">
        <v>17184</v>
      </c>
      <c r="F8760" t="s">
        <v>18449</v>
      </c>
      <c r="G8760" t="s">
        <v>5384</v>
      </c>
      <c r="H8760" t="s">
        <v>18399</v>
      </c>
      <c r="I8760">
        <v>77.361917500000004</v>
      </c>
      <c r="J8760">
        <v>28.570602999999998</v>
      </c>
      <c r="K8760" t="s">
        <v>11106</v>
      </c>
      <c r="L8760">
        <v>500</v>
      </c>
      <c r="M8760" s="5" t="str">
        <f t="shared" si="408"/>
        <v>250-500</v>
      </c>
      <c r="N8760" t="s">
        <v>2120</v>
      </c>
      <c r="O8760" t="s">
        <v>33</v>
      </c>
      <c r="P8760" t="s">
        <v>33</v>
      </c>
      <c r="Q8760" t="s">
        <v>33</v>
      </c>
      <c r="R8760" t="s">
        <v>33</v>
      </c>
      <c r="S8760">
        <v>2</v>
      </c>
      <c r="T8760">
        <v>4.0999999999999996</v>
      </c>
      <c r="U8760" t="str">
        <f t="shared" si="409"/>
        <v xml:space="preserve"> 4.0-4.4</v>
      </c>
      <c r="V8760" t="s">
        <v>47</v>
      </c>
      <c r="W8760" t="s">
        <v>48</v>
      </c>
      <c r="X8760">
        <v>516</v>
      </c>
      <c r="Y8760" s="5" t="str">
        <f t="shared" si="410"/>
        <v>Top Performing Venue</v>
      </c>
    </row>
    <row r="8761" spans="1:25" x14ac:dyDescent="0.3">
      <c r="A8761">
        <v>308059</v>
      </c>
      <c r="B8761" t="s">
        <v>18450</v>
      </c>
      <c r="C8761">
        <v>1</v>
      </c>
      <c r="D8761" s="5" t="str">
        <f>VLOOKUP(C8761,Country!A:B,2,0)</f>
        <v>India</v>
      </c>
      <c r="E8761" t="s">
        <v>17184</v>
      </c>
      <c r="F8761" t="s">
        <v>18451</v>
      </c>
      <c r="G8761" t="s">
        <v>18452</v>
      </c>
      <c r="H8761" t="s">
        <v>18451</v>
      </c>
      <c r="I8761">
        <v>77.367031100000005</v>
      </c>
      <c r="J8761">
        <v>28.578078300000001</v>
      </c>
      <c r="K8761" t="s">
        <v>5352</v>
      </c>
      <c r="L8761">
        <v>650</v>
      </c>
      <c r="M8761" s="5" t="str">
        <f t="shared" si="408"/>
        <v>500-1000</v>
      </c>
      <c r="N8761" t="s">
        <v>2120</v>
      </c>
      <c r="O8761" t="s">
        <v>33</v>
      </c>
      <c r="P8761" t="s">
        <v>33</v>
      </c>
      <c r="Q8761" t="s">
        <v>33</v>
      </c>
      <c r="R8761" t="s">
        <v>33</v>
      </c>
      <c r="S8761">
        <v>2</v>
      </c>
      <c r="T8761">
        <v>2.7</v>
      </c>
      <c r="U8761" t="str">
        <f t="shared" si="409"/>
        <v xml:space="preserve"> 2.5-3.4</v>
      </c>
      <c r="V8761" t="s">
        <v>143</v>
      </c>
      <c r="W8761" t="s">
        <v>144</v>
      </c>
      <c r="X8761">
        <v>27</v>
      </c>
      <c r="Y8761" s="5" t="str">
        <f t="shared" si="410"/>
        <v>Average Performing Venue</v>
      </c>
    </row>
    <row r="8762" spans="1:25" x14ac:dyDescent="0.3">
      <c r="A8762">
        <v>18489511</v>
      </c>
      <c r="B8762" t="s">
        <v>18453</v>
      </c>
      <c r="C8762">
        <v>1</v>
      </c>
      <c r="D8762" s="5" t="str">
        <f>VLOOKUP(C8762,Country!A:B,2,0)</f>
        <v>India</v>
      </c>
      <c r="E8762" t="s">
        <v>17184</v>
      </c>
      <c r="F8762" t="s">
        <v>18454</v>
      </c>
      <c r="G8762" t="s">
        <v>18452</v>
      </c>
      <c r="H8762" t="s">
        <v>18451</v>
      </c>
      <c r="I8762">
        <v>0</v>
      </c>
      <c r="J8762">
        <v>0</v>
      </c>
      <c r="K8762" t="s">
        <v>59</v>
      </c>
      <c r="L8762">
        <v>350</v>
      </c>
      <c r="M8762" s="5" t="str">
        <f t="shared" si="408"/>
        <v>250-500</v>
      </c>
      <c r="N8762" t="s">
        <v>2120</v>
      </c>
      <c r="O8762" t="s">
        <v>33</v>
      </c>
      <c r="P8762" t="s">
        <v>33</v>
      </c>
      <c r="Q8762" t="s">
        <v>33</v>
      </c>
      <c r="R8762" t="s">
        <v>33</v>
      </c>
      <c r="S8762">
        <v>1</v>
      </c>
      <c r="T8762">
        <v>3</v>
      </c>
      <c r="U8762" t="str">
        <f t="shared" si="409"/>
        <v xml:space="preserve"> 2.5-3.4</v>
      </c>
      <c r="V8762" t="s">
        <v>143</v>
      </c>
      <c r="W8762" t="s">
        <v>144</v>
      </c>
      <c r="X8762">
        <v>5</v>
      </c>
      <c r="Y8762" s="5" t="str">
        <f t="shared" si="410"/>
        <v>Average Performing Venue</v>
      </c>
    </row>
    <row r="8763" spans="1:25" x14ac:dyDescent="0.3">
      <c r="A8763">
        <v>18388008</v>
      </c>
      <c r="B8763" t="s">
        <v>18455</v>
      </c>
      <c r="C8763">
        <v>1</v>
      </c>
      <c r="D8763" s="5" t="str">
        <f>VLOOKUP(C8763,Country!A:B,2,0)</f>
        <v>India</v>
      </c>
      <c r="E8763" t="s">
        <v>17184</v>
      </c>
      <c r="F8763" t="s">
        <v>18451</v>
      </c>
      <c r="G8763" t="s">
        <v>18452</v>
      </c>
      <c r="H8763" t="s">
        <v>18451</v>
      </c>
      <c r="I8763">
        <v>77.367479599999996</v>
      </c>
      <c r="J8763">
        <v>28.558214299999999</v>
      </c>
      <c r="K8763" t="s">
        <v>3116</v>
      </c>
      <c r="L8763">
        <v>150</v>
      </c>
      <c r="M8763" s="5" t="str">
        <f t="shared" si="408"/>
        <v>100-250</v>
      </c>
      <c r="N8763" t="s">
        <v>2120</v>
      </c>
      <c r="O8763" t="s">
        <v>33</v>
      </c>
      <c r="P8763" t="s">
        <v>33</v>
      </c>
      <c r="Q8763" t="s">
        <v>33</v>
      </c>
      <c r="R8763" t="s">
        <v>33</v>
      </c>
      <c r="S8763">
        <v>1</v>
      </c>
      <c r="T8763">
        <v>2.8</v>
      </c>
      <c r="U8763" t="str">
        <f t="shared" si="409"/>
        <v xml:space="preserve"> 2.5-3.4</v>
      </c>
      <c r="V8763" t="s">
        <v>143</v>
      </c>
      <c r="W8763" t="s">
        <v>144</v>
      </c>
      <c r="X8763">
        <v>11</v>
      </c>
      <c r="Y8763" s="5" t="str">
        <f t="shared" si="410"/>
        <v>Average Performing Venue</v>
      </c>
    </row>
    <row r="8764" spans="1:25" x14ac:dyDescent="0.3">
      <c r="A8764">
        <v>18255153</v>
      </c>
      <c r="B8764" t="s">
        <v>18044</v>
      </c>
      <c r="C8764">
        <v>1</v>
      </c>
      <c r="D8764" s="5" t="str">
        <f>VLOOKUP(C8764,Country!A:B,2,0)</f>
        <v>India</v>
      </c>
      <c r="E8764" t="s">
        <v>17184</v>
      </c>
      <c r="F8764" t="s">
        <v>18456</v>
      </c>
      <c r="G8764" t="s">
        <v>18452</v>
      </c>
      <c r="H8764" t="s">
        <v>18451</v>
      </c>
      <c r="I8764">
        <v>77.362455800000006</v>
      </c>
      <c r="J8764">
        <v>28.578275099999999</v>
      </c>
      <c r="K8764" t="s">
        <v>3497</v>
      </c>
      <c r="L8764">
        <v>350</v>
      </c>
      <c r="M8764" s="5" t="str">
        <f t="shared" si="408"/>
        <v>250-500</v>
      </c>
      <c r="N8764" t="s">
        <v>2120</v>
      </c>
      <c r="O8764" t="s">
        <v>33</v>
      </c>
      <c r="P8764" t="s">
        <v>33</v>
      </c>
      <c r="Q8764" t="s">
        <v>33</v>
      </c>
      <c r="R8764" t="s">
        <v>33</v>
      </c>
      <c r="S8764">
        <v>1</v>
      </c>
      <c r="T8764">
        <v>2.7</v>
      </c>
      <c r="U8764" t="str">
        <f t="shared" si="409"/>
        <v xml:space="preserve"> 2.5-3.4</v>
      </c>
      <c r="V8764" t="s">
        <v>143</v>
      </c>
      <c r="W8764" t="s">
        <v>144</v>
      </c>
      <c r="X8764">
        <v>9</v>
      </c>
      <c r="Y8764" s="5" t="str">
        <f t="shared" si="410"/>
        <v>Average Performing Venue</v>
      </c>
    </row>
    <row r="8765" spans="1:25" x14ac:dyDescent="0.3">
      <c r="A8765">
        <v>313164</v>
      </c>
      <c r="B8765" t="s">
        <v>18457</v>
      </c>
      <c r="C8765">
        <v>1</v>
      </c>
      <c r="D8765" s="5" t="str">
        <f>VLOOKUP(C8765,Country!A:B,2,0)</f>
        <v>India</v>
      </c>
      <c r="E8765" t="s">
        <v>17184</v>
      </c>
      <c r="F8765" t="s">
        <v>18458</v>
      </c>
      <c r="G8765" t="s">
        <v>18452</v>
      </c>
      <c r="H8765" t="s">
        <v>18451</v>
      </c>
      <c r="I8765">
        <v>77.367659099999997</v>
      </c>
      <c r="J8765">
        <v>28.583248099999999</v>
      </c>
      <c r="K8765" t="s">
        <v>2285</v>
      </c>
      <c r="L8765">
        <v>650</v>
      </c>
      <c r="M8765" s="5" t="str">
        <f t="shared" si="408"/>
        <v>500-1000</v>
      </c>
      <c r="N8765" t="s">
        <v>2120</v>
      </c>
      <c r="O8765" t="s">
        <v>33</v>
      </c>
      <c r="P8765" t="s">
        <v>32</v>
      </c>
      <c r="Q8765" t="s">
        <v>33</v>
      </c>
      <c r="R8765" t="s">
        <v>33</v>
      </c>
      <c r="S8765">
        <v>2</v>
      </c>
      <c r="T8765">
        <v>3.1</v>
      </c>
      <c r="U8765" t="str">
        <f t="shared" si="409"/>
        <v xml:space="preserve"> 2.5-3.4</v>
      </c>
      <c r="V8765" t="s">
        <v>143</v>
      </c>
      <c r="W8765" t="s">
        <v>144</v>
      </c>
      <c r="X8765">
        <v>29</v>
      </c>
      <c r="Y8765" s="5" t="str">
        <f t="shared" si="410"/>
        <v>Average Performing Venue</v>
      </c>
    </row>
    <row r="8766" spans="1:25" x14ac:dyDescent="0.3">
      <c r="A8766">
        <v>18432195</v>
      </c>
      <c r="B8766" t="s">
        <v>18182</v>
      </c>
      <c r="C8766">
        <v>1</v>
      </c>
      <c r="D8766" s="5" t="str">
        <f>VLOOKUP(C8766,Country!A:B,2,0)</f>
        <v>India</v>
      </c>
      <c r="E8766" t="s">
        <v>17184</v>
      </c>
      <c r="F8766" t="s">
        <v>18459</v>
      </c>
      <c r="G8766" t="s">
        <v>18452</v>
      </c>
      <c r="H8766" t="s">
        <v>18451</v>
      </c>
      <c r="I8766">
        <v>77.369257000000005</v>
      </c>
      <c r="J8766">
        <v>28.578194</v>
      </c>
      <c r="K8766" t="s">
        <v>2860</v>
      </c>
      <c r="L8766">
        <v>500</v>
      </c>
      <c r="M8766" s="5" t="str">
        <f t="shared" si="408"/>
        <v>250-500</v>
      </c>
      <c r="N8766" t="s">
        <v>2120</v>
      </c>
      <c r="O8766" t="s">
        <v>33</v>
      </c>
      <c r="P8766" t="s">
        <v>32</v>
      </c>
      <c r="Q8766" t="s">
        <v>33</v>
      </c>
      <c r="R8766" t="s">
        <v>33</v>
      </c>
      <c r="S8766">
        <v>2</v>
      </c>
      <c r="T8766">
        <v>3.6</v>
      </c>
      <c r="U8766" t="str">
        <f t="shared" si="409"/>
        <v xml:space="preserve"> 3.5-3.9</v>
      </c>
      <c r="V8766" t="s">
        <v>106</v>
      </c>
      <c r="W8766" t="s">
        <v>107</v>
      </c>
      <c r="X8766">
        <v>19</v>
      </c>
      <c r="Y8766" s="5" t="str">
        <f t="shared" si="410"/>
        <v>Top Performing Venue</v>
      </c>
    </row>
    <row r="8767" spans="1:25" x14ac:dyDescent="0.3">
      <c r="A8767">
        <v>18261811</v>
      </c>
      <c r="B8767" t="s">
        <v>18460</v>
      </c>
      <c r="C8767">
        <v>1</v>
      </c>
      <c r="D8767" s="5" t="str">
        <f>VLOOKUP(C8767,Country!A:B,2,0)</f>
        <v>India</v>
      </c>
      <c r="E8767" t="s">
        <v>17184</v>
      </c>
      <c r="F8767" t="s">
        <v>18454</v>
      </c>
      <c r="G8767" t="s">
        <v>18452</v>
      </c>
      <c r="H8767" t="s">
        <v>18451</v>
      </c>
      <c r="I8767">
        <v>77.369363500000006</v>
      </c>
      <c r="J8767">
        <v>28.578297899999999</v>
      </c>
      <c r="K8767" t="s">
        <v>18461</v>
      </c>
      <c r="L8767">
        <v>600</v>
      </c>
      <c r="M8767" s="5" t="str">
        <f t="shared" si="408"/>
        <v>500-1000</v>
      </c>
      <c r="N8767" t="s">
        <v>2120</v>
      </c>
      <c r="O8767" t="s">
        <v>33</v>
      </c>
      <c r="P8767" t="s">
        <v>32</v>
      </c>
      <c r="Q8767" t="s">
        <v>33</v>
      </c>
      <c r="R8767" t="s">
        <v>33</v>
      </c>
      <c r="S8767">
        <v>2</v>
      </c>
      <c r="T8767">
        <v>3.7</v>
      </c>
      <c r="U8767" t="str">
        <f t="shared" si="409"/>
        <v xml:space="preserve"> 3.5-3.9</v>
      </c>
      <c r="V8767" t="s">
        <v>106</v>
      </c>
      <c r="W8767" t="s">
        <v>107</v>
      </c>
      <c r="X8767">
        <v>142</v>
      </c>
      <c r="Y8767" s="5" t="str">
        <f t="shared" si="410"/>
        <v>Top Performing Venue</v>
      </c>
    </row>
    <row r="8768" spans="1:25" x14ac:dyDescent="0.3">
      <c r="A8768">
        <v>18377891</v>
      </c>
      <c r="B8768" t="s">
        <v>18462</v>
      </c>
      <c r="C8768">
        <v>1</v>
      </c>
      <c r="D8768" s="5" t="str">
        <f>VLOOKUP(C8768,Country!A:B,2,0)</f>
        <v>India</v>
      </c>
      <c r="E8768" t="s">
        <v>17184</v>
      </c>
      <c r="F8768" t="s">
        <v>18463</v>
      </c>
      <c r="G8768" t="s">
        <v>18452</v>
      </c>
      <c r="H8768" t="s">
        <v>18451</v>
      </c>
      <c r="I8768">
        <v>77.366492800000003</v>
      </c>
      <c r="J8768">
        <v>28.582241700000001</v>
      </c>
      <c r="K8768" t="s">
        <v>10845</v>
      </c>
      <c r="L8768">
        <v>600</v>
      </c>
      <c r="M8768" s="5" t="str">
        <f t="shared" si="408"/>
        <v>500-1000</v>
      </c>
      <c r="N8768" t="s">
        <v>2120</v>
      </c>
      <c r="O8768" t="s">
        <v>33</v>
      </c>
      <c r="P8768" t="s">
        <v>33</v>
      </c>
      <c r="Q8768" t="s">
        <v>33</v>
      </c>
      <c r="R8768" t="s">
        <v>33</v>
      </c>
      <c r="S8768">
        <v>2</v>
      </c>
      <c r="T8768">
        <v>3.6</v>
      </c>
      <c r="U8768" t="str">
        <f t="shared" si="409"/>
        <v xml:space="preserve"> 3.5-3.9</v>
      </c>
      <c r="V8768" t="s">
        <v>106</v>
      </c>
      <c r="W8768" t="s">
        <v>107</v>
      </c>
      <c r="X8768">
        <v>33</v>
      </c>
      <c r="Y8768" s="5" t="str">
        <f t="shared" si="410"/>
        <v>Top Performing Venue</v>
      </c>
    </row>
    <row r="8769" spans="1:25" x14ac:dyDescent="0.3">
      <c r="A8769">
        <v>18273047</v>
      </c>
      <c r="B8769" t="s">
        <v>18464</v>
      </c>
      <c r="C8769">
        <v>1</v>
      </c>
      <c r="D8769" s="5" t="str">
        <f>VLOOKUP(C8769,Country!A:B,2,0)</f>
        <v>India</v>
      </c>
      <c r="E8769" t="s">
        <v>17184</v>
      </c>
      <c r="F8769" t="s">
        <v>18459</v>
      </c>
      <c r="G8769" t="s">
        <v>18452</v>
      </c>
      <c r="H8769" t="s">
        <v>18451</v>
      </c>
      <c r="I8769">
        <v>77.369273800000002</v>
      </c>
      <c r="J8769">
        <v>28.5781101</v>
      </c>
      <c r="K8769" t="s">
        <v>10152</v>
      </c>
      <c r="L8769">
        <v>550</v>
      </c>
      <c r="M8769" s="5" t="str">
        <f t="shared" si="408"/>
        <v>500-1000</v>
      </c>
      <c r="N8769" t="s">
        <v>2120</v>
      </c>
      <c r="O8769" t="s">
        <v>33</v>
      </c>
      <c r="P8769" t="s">
        <v>32</v>
      </c>
      <c r="Q8769" t="s">
        <v>33</v>
      </c>
      <c r="R8769" t="s">
        <v>33</v>
      </c>
      <c r="S8769">
        <v>2</v>
      </c>
      <c r="T8769">
        <v>3.6</v>
      </c>
      <c r="U8769" t="str">
        <f t="shared" si="409"/>
        <v xml:space="preserve"> 3.5-3.9</v>
      </c>
      <c r="V8769" t="s">
        <v>106</v>
      </c>
      <c r="W8769" t="s">
        <v>107</v>
      </c>
      <c r="X8769">
        <v>49</v>
      </c>
      <c r="Y8769" s="5" t="str">
        <f t="shared" si="410"/>
        <v>Top Performing Venue</v>
      </c>
    </row>
    <row r="8770" spans="1:25" x14ac:dyDescent="0.3">
      <c r="A8770">
        <v>18261720</v>
      </c>
      <c r="B8770" t="s">
        <v>18154</v>
      </c>
      <c r="C8770">
        <v>1</v>
      </c>
      <c r="D8770" s="5" t="str">
        <f>VLOOKUP(C8770,Country!A:B,2,0)</f>
        <v>India</v>
      </c>
      <c r="E8770" t="s">
        <v>17184</v>
      </c>
      <c r="F8770" t="s">
        <v>18465</v>
      </c>
      <c r="G8770" t="s">
        <v>18452</v>
      </c>
      <c r="H8770" t="s">
        <v>18451</v>
      </c>
      <c r="I8770">
        <v>77.366582500000007</v>
      </c>
      <c r="J8770">
        <v>28.582519099999999</v>
      </c>
      <c r="K8770" t="s">
        <v>2356</v>
      </c>
      <c r="L8770">
        <v>500</v>
      </c>
      <c r="M8770" s="5" t="str">
        <f t="shared" si="408"/>
        <v>250-500</v>
      </c>
      <c r="N8770" t="s">
        <v>2120</v>
      </c>
      <c r="O8770" t="s">
        <v>33</v>
      </c>
      <c r="P8770" t="s">
        <v>32</v>
      </c>
      <c r="Q8770" t="s">
        <v>33</v>
      </c>
      <c r="R8770" t="s">
        <v>33</v>
      </c>
      <c r="S8770">
        <v>2</v>
      </c>
      <c r="T8770">
        <v>3.5</v>
      </c>
      <c r="U8770" t="str">
        <f t="shared" si="409"/>
        <v xml:space="preserve"> 3.5-3.9</v>
      </c>
      <c r="V8770" t="s">
        <v>106</v>
      </c>
      <c r="W8770" t="s">
        <v>107</v>
      </c>
      <c r="X8770">
        <v>61</v>
      </c>
      <c r="Y8770" s="5" t="str">
        <f t="shared" si="410"/>
        <v>Top Performing Venue</v>
      </c>
    </row>
    <row r="8771" spans="1:25" x14ac:dyDescent="0.3">
      <c r="A8771">
        <v>18435293</v>
      </c>
      <c r="B8771" t="s">
        <v>18466</v>
      </c>
      <c r="C8771">
        <v>1</v>
      </c>
      <c r="D8771" s="5" t="str">
        <f>VLOOKUP(C8771,Country!A:B,2,0)</f>
        <v>India</v>
      </c>
      <c r="E8771" t="s">
        <v>17184</v>
      </c>
      <c r="F8771" t="s">
        <v>18467</v>
      </c>
      <c r="G8771" t="s">
        <v>18452</v>
      </c>
      <c r="H8771" t="s">
        <v>18451</v>
      </c>
      <c r="I8771">
        <v>77.368163300000006</v>
      </c>
      <c r="J8771">
        <v>28.583499199999999</v>
      </c>
      <c r="K8771" t="s">
        <v>2356</v>
      </c>
      <c r="L8771">
        <v>450</v>
      </c>
      <c r="M8771" s="5" t="str">
        <f t="shared" ref="M8771:M8834" si="411">_xlfn.IFS(L8771&gt;1000, "&gt;1000", L8771&gt;500, "500-1000", L8771&gt;250, "250-500",L8771&gt;100, "100-250", L8771&gt;=0, "0-100" )</f>
        <v>250-500</v>
      </c>
      <c r="N8771" t="s">
        <v>2120</v>
      </c>
      <c r="O8771" t="s">
        <v>33</v>
      </c>
      <c r="P8771" t="s">
        <v>33</v>
      </c>
      <c r="Q8771" t="s">
        <v>33</v>
      </c>
      <c r="R8771" t="s">
        <v>33</v>
      </c>
      <c r="S8771">
        <v>1</v>
      </c>
      <c r="T8771">
        <v>0</v>
      </c>
      <c r="U8771" t="str">
        <f t="shared" ref="U8771:U8834" si="412">_xlfn.IFS(T8771 &gt;= 4.5, " 4.5-4.9", T8771 &gt;= 4, " 4.0-4.4", T8771 &gt;= 3.5, " 3.5-3.9", T8771 &gt;= 2.5, " 2.5-3.4", T8771 &gt;= 1.8, " 1.8-2.4", T8771 &gt;= 0, " 0")</f>
        <v xml:space="preserve"> 0</v>
      </c>
      <c r="V8771" t="s">
        <v>169</v>
      </c>
      <c r="W8771" t="s">
        <v>170</v>
      </c>
      <c r="X8771">
        <v>0</v>
      </c>
      <c r="Y8771" s="5" t="str">
        <f t="shared" ref="Y8771:Y8834" si="413">_xlfn.IFS(T8771&gt;=3.5, "Top Performing Venue", T8771&gt;=2.5, "Average Performing Venue", T8771&gt;=0, " Under Performing Venue")</f>
        <v xml:space="preserve"> Under Performing Venue</v>
      </c>
    </row>
    <row r="8772" spans="1:25" x14ac:dyDescent="0.3">
      <c r="A8772">
        <v>18480748</v>
      </c>
      <c r="B8772" t="s">
        <v>18468</v>
      </c>
      <c r="C8772">
        <v>1</v>
      </c>
      <c r="D8772" s="5" t="str">
        <f>VLOOKUP(C8772,Country!A:B,2,0)</f>
        <v>India</v>
      </c>
      <c r="E8772" t="s">
        <v>17184</v>
      </c>
      <c r="F8772" t="s">
        <v>18451</v>
      </c>
      <c r="G8772" t="s">
        <v>18452</v>
      </c>
      <c r="H8772" t="s">
        <v>18451</v>
      </c>
      <c r="I8772">
        <v>0</v>
      </c>
      <c r="J8772">
        <v>0</v>
      </c>
      <c r="K8772" t="s">
        <v>907</v>
      </c>
      <c r="L8772">
        <v>500</v>
      </c>
      <c r="M8772" s="5" t="str">
        <f t="shared" si="411"/>
        <v>250-500</v>
      </c>
      <c r="N8772" t="s">
        <v>2120</v>
      </c>
      <c r="O8772" t="s">
        <v>33</v>
      </c>
      <c r="P8772" t="s">
        <v>33</v>
      </c>
      <c r="Q8772" t="s">
        <v>33</v>
      </c>
      <c r="R8772" t="s">
        <v>33</v>
      </c>
      <c r="S8772">
        <v>2</v>
      </c>
      <c r="T8772">
        <v>0</v>
      </c>
      <c r="U8772" t="str">
        <f t="shared" si="412"/>
        <v xml:space="preserve"> 0</v>
      </c>
      <c r="V8772" t="s">
        <v>169</v>
      </c>
      <c r="W8772" t="s">
        <v>170</v>
      </c>
      <c r="X8772">
        <v>0</v>
      </c>
      <c r="Y8772" s="5" t="str">
        <f t="shared" si="413"/>
        <v xml:space="preserve"> Under Performing Venue</v>
      </c>
    </row>
    <row r="8773" spans="1:25" x14ac:dyDescent="0.3">
      <c r="A8773">
        <v>18480216</v>
      </c>
      <c r="B8773" t="s">
        <v>18469</v>
      </c>
      <c r="C8773">
        <v>1</v>
      </c>
      <c r="D8773" s="5" t="str">
        <f>VLOOKUP(C8773,Country!A:B,2,0)</f>
        <v>India</v>
      </c>
      <c r="E8773" t="s">
        <v>17184</v>
      </c>
      <c r="F8773" t="s">
        <v>18470</v>
      </c>
      <c r="G8773" t="s">
        <v>18452</v>
      </c>
      <c r="H8773" t="s">
        <v>18451</v>
      </c>
      <c r="I8773">
        <v>0</v>
      </c>
      <c r="J8773">
        <v>0</v>
      </c>
      <c r="K8773" t="s">
        <v>2125</v>
      </c>
      <c r="L8773">
        <v>500</v>
      </c>
      <c r="M8773" s="5" t="str">
        <f t="shared" si="411"/>
        <v>250-500</v>
      </c>
      <c r="N8773" t="s">
        <v>2120</v>
      </c>
      <c r="O8773" t="s">
        <v>33</v>
      </c>
      <c r="P8773" t="s">
        <v>33</v>
      </c>
      <c r="Q8773" t="s">
        <v>33</v>
      </c>
      <c r="R8773" t="s">
        <v>33</v>
      </c>
      <c r="S8773">
        <v>2</v>
      </c>
      <c r="T8773">
        <v>0</v>
      </c>
      <c r="U8773" t="str">
        <f t="shared" si="412"/>
        <v xml:space="preserve"> 0</v>
      </c>
      <c r="V8773" t="s">
        <v>169</v>
      </c>
      <c r="W8773" t="s">
        <v>170</v>
      </c>
      <c r="X8773">
        <v>0</v>
      </c>
      <c r="Y8773" s="5" t="str">
        <f t="shared" si="413"/>
        <v xml:space="preserve"> Under Performing Venue</v>
      </c>
    </row>
    <row r="8774" spans="1:25" x14ac:dyDescent="0.3">
      <c r="A8774">
        <v>18478977</v>
      </c>
      <c r="B8774" t="s">
        <v>18471</v>
      </c>
      <c r="C8774">
        <v>1</v>
      </c>
      <c r="D8774" s="5" t="str">
        <f>VLOOKUP(C8774,Country!A:B,2,0)</f>
        <v>India</v>
      </c>
      <c r="E8774" t="s">
        <v>17184</v>
      </c>
      <c r="F8774" t="s">
        <v>18472</v>
      </c>
      <c r="G8774" t="s">
        <v>18452</v>
      </c>
      <c r="H8774" t="s">
        <v>18451</v>
      </c>
      <c r="I8774">
        <v>0</v>
      </c>
      <c r="J8774">
        <v>0</v>
      </c>
      <c r="K8774" t="s">
        <v>2133</v>
      </c>
      <c r="L8774">
        <v>500</v>
      </c>
      <c r="M8774" s="5" t="str">
        <f t="shared" si="411"/>
        <v>250-500</v>
      </c>
      <c r="N8774" t="s">
        <v>2120</v>
      </c>
      <c r="O8774" t="s">
        <v>33</v>
      </c>
      <c r="P8774" t="s">
        <v>33</v>
      </c>
      <c r="Q8774" t="s">
        <v>33</v>
      </c>
      <c r="R8774" t="s">
        <v>33</v>
      </c>
      <c r="S8774">
        <v>2</v>
      </c>
      <c r="T8774">
        <v>0</v>
      </c>
      <c r="U8774" t="str">
        <f t="shared" si="412"/>
        <v xml:space="preserve"> 0</v>
      </c>
      <c r="V8774" t="s">
        <v>169</v>
      </c>
      <c r="W8774" t="s">
        <v>170</v>
      </c>
      <c r="X8774">
        <v>2</v>
      </c>
      <c r="Y8774" s="5" t="str">
        <f t="shared" si="413"/>
        <v xml:space="preserve"> Under Performing Venue</v>
      </c>
    </row>
    <row r="8775" spans="1:25" x14ac:dyDescent="0.3">
      <c r="A8775">
        <v>18500639</v>
      </c>
      <c r="B8775" t="s">
        <v>18473</v>
      </c>
      <c r="C8775">
        <v>1</v>
      </c>
      <c r="D8775" s="5" t="str">
        <f>VLOOKUP(C8775,Country!A:B,2,0)</f>
        <v>India</v>
      </c>
      <c r="E8775" t="s">
        <v>17184</v>
      </c>
      <c r="F8775" t="s">
        <v>18459</v>
      </c>
      <c r="G8775" t="s">
        <v>18452</v>
      </c>
      <c r="H8775" t="s">
        <v>18451</v>
      </c>
      <c r="I8775">
        <v>0</v>
      </c>
      <c r="J8775">
        <v>0</v>
      </c>
      <c r="K8775" t="s">
        <v>2285</v>
      </c>
      <c r="L8775">
        <v>400</v>
      </c>
      <c r="M8775" s="5" t="str">
        <f t="shared" si="411"/>
        <v>250-500</v>
      </c>
      <c r="N8775" t="s">
        <v>2120</v>
      </c>
      <c r="O8775" t="s">
        <v>33</v>
      </c>
      <c r="P8775" t="s">
        <v>33</v>
      </c>
      <c r="Q8775" t="s">
        <v>33</v>
      </c>
      <c r="R8775" t="s">
        <v>33</v>
      </c>
      <c r="S8775">
        <v>1</v>
      </c>
      <c r="T8775">
        <v>0</v>
      </c>
      <c r="U8775" t="str">
        <f t="shared" si="412"/>
        <v xml:space="preserve"> 0</v>
      </c>
      <c r="V8775" t="s">
        <v>169</v>
      </c>
      <c r="W8775" t="s">
        <v>170</v>
      </c>
      <c r="X8775">
        <v>0</v>
      </c>
      <c r="Y8775" s="5" t="str">
        <f t="shared" si="413"/>
        <v xml:space="preserve"> Under Performing Venue</v>
      </c>
    </row>
    <row r="8776" spans="1:25" x14ac:dyDescent="0.3">
      <c r="A8776">
        <v>18357573</v>
      </c>
      <c r="B8776" t="s">
        <v>18474</v>
      </c>
      <c r="C8776">
        <v>1</v>
      </c>
      <c r="D8776" s="5" t="str">
        <f>VLOOKUP(C8776,Country!A:B,2,0)</f>
        <v>India</v>
      </c>
      <c r="E8776" t="s">
        <v>17184</v>
      </c>
      <c r="F8776" t="s">
        <v>18451</v>
      </c>
      <c r="G8776" t="s">
        <v>18452</v>
      </c>
      <c r="H8776" t="s">
        <v>18451</v>
      </c>
      <c r="I8776">
        <v>77.367244700000001</v>
      </c>
      <c r="J8776">
        <v>28.578305499999999</v>
      </c>
      <c r="K8776" t="s">
        <v>2865</v>
      </c>
      <c r="L8776">
        <v>500</v>
      </c>
      <c r="M8776" s="5" t="str">
        <f t="shared" si="411"/>
        <v>250-500</v>
      </c>
      <c r="N8776" t="s">
        <v>2120</v>
      </c>
      <c r="O8776" t="s">
        <v>33</v>
      </c>
      <c r="P8776" t="s">
        <v>33</v>
      </c>
      <c r="Q8776" t="s">
        <v>33</v>
      </c>
      <c r="R8776" t="s">
        <v>33</v>
      </c>
      <c r="S8776">
        <v>2</v>
      </c>
      <c r="T8776">
        <v>0</v>
      </c>
      <c r="U8776" t="str">
        <f t="shared" si="412"/>
        <v xml:space="preserve"> 0</v>
      </c>
      <c r="V8776" t="s">
        <v>169</v>
      </c>
      <c r="W8776" t="s">
        <v>170</v>
      </c>
      <c r="X8776">
        <v>0</v>
      </c>
      <c r="Y8776" s="5" t="str">
        <f t="shared" si="413"/>
        <v xml:space="preserve"> Under Performing Venue</v>
      </c>
    </row>
    <row r="8777" spans="1:25" x14ac:dyDescent="0.3">
      <c r="A8777">
        <v>18435297</v>
      </c>
      <c r="B8777" t="s">
        <v>18475</v>
      </c>
      <c r="C8777">
        <v>1</v>
      </c>
      <c r="D8777" s="5" t="str">
        <f>VLOOKUP(C8777,Country!A:B,2,0)</f>
        <v>India</v>
      </c>
      <c r="E8777" t="s">
        <v>17184</v>
      </c>
      <c r="F8777" t="s">
        <v>18476</v>
      </c>
      <c r="G8777" t="s">
        <v>18452</v>
      </c>
      <c r="H8777" t="s">
        <v>18451</v>
      </c>
      <c r="I8777">
        <v>77.368898299999998</v>
      </c>
      <c r="J8777">
        <v>28.583971999999999</v>
      </c>
      <c r="K8777" t="s">
        <v>2285</v>
      </c>
      <c r="L8777">
        <v>500</v>
      </c>
      <c r="M8777" s="5" t="str">
        <f t="shared" si="411"/>
        <v>250-500</v>
      </c>
      <c r="N8777" t="s">
        <v>2120</v>
      </c>
      <c r="O8777" t="s">
        <v>33</v>
      </c>
      <c r="P8777" t="s">
        <v>33</v>
      </c>
      <c r="Q8777" t="s">
        <v>33</v>
      </c>
      <c r="R8777" t="s">
        <v>33</v>
      </c>
      <c r="S8777">
        <v>2</v>
      </c>
      <c r="T8777">
        <v>0</v>
      </c>
      <c r="U8777" t="str">
        <f t="shared" si="412"/>
        <v xml:space="preserve"> 0</v>
      </c>
      <c r="V8777" t="s">
        <v>169</v>
      </c>
      <c r="W8777" t="s">
        <v>170</v>
      </c>
      <c r="X8777">
        <v>0</v>
      </c>
      <c r="Y8777" s="5" t="str">
        <f t="shared" si="413"/>
        <v xml:space="preserve"> Under Performing Venue</v>
      </c>
    </row>
    <row r="8778" spans="1:25" x14ac:dyDescent="0.3">
      <c r="A8778">
        <v>18322688</v>
      </c>
      <c r="B8778" t="s">
        <v>8816</v>
      </c>
      <c r="C8778">
        <v>1</v>
      </c>
      <c r="D8778" s="5" t="str">
        <f>VLOOKUP(C8778,Country!A:B,2,0)</f>
        <v>India</v>
      </c>
      <c r="E8778" t="s">
        <v>17184</v>
      </c>
      <c r="F8778" t="s">
        <v>18477</v>
      </c>
      <c r="G8778" t="s">
        <v>18452</v>
      </c>
      <c r="H8778" t="s">
        <v>18451</v>
      </c>
      <c r="I8778">
        <v>77.372234199999994</v>
      </c>
      <c r="J8778">
        <v>28.586010000000002</v>
      </c>
      <c r="K8778" t="s">
        <v>2125</v>
      </c>
      <c r="L8778">
        <v>150</v>
      </c>
      <c r="M8778" s="5" t="str">
        <f t="shared" si="411"/>
        <v>100-250</v>
      </c>
      <c r="N8778" t="s">
        <v>2120</v>
      </c>
      <c r="O8778" t="s">
        <v>33</v>
      </c>
      <c r="P8778" t="s">
        <v>33</v>
      </c>
      <c r="Q8778" t="s">
        <v>33</v>
      </c>
      <c r="R8778" t="s">
        <v>33</v>
      </c>
      <c r="S8778">
        <v>1</v>
      </c>
      <c r="T8778">
        <v>0</v>
      </c>
      <c r="U8778" t="str">
        <f t="shared" si="412"/>
        <v xml:space="preserve"> 0</v>
      </c>
      <c r="V8778" t="s">
        <v>169</v>
      </c>
      <c r="W8778" t="s">
        <v>170</v>
      </c>
      <c r="X8778">
        <v>1</v>
      </c>
      <c r="Y8778" s="5" t="str">
        <f t="shared" si="413"/>
        <v xml:space="preserve"> Under Performing Venue</v>
      </c>
    </row>
    <row r="8779" spans="1:25" x14ac:dyDescent="0.3">
      <c r="A8779">
        <v>18383521</v>
      </c>
      <c r="B8779" t="s">
        <v>18478</v>
      </c>
      <c r="C8779">
        <v>1</v>
      </c>
      <c r="D8779" s="5" t="str">
        <f>VLOOKUP(C8779,Country!A:B,2,0)</f>
        <v>India</v>
      </c>
      <c r="E8779" t="s">
        <v>17184</v>
      </c>
      <c r="F8779" t="s">
        <v>18479</v>
      </c>
      <c r="G8779" t="s">
        <v>18452</v>
      </c>
      <c r="H8779" t="s">
        <v>18451</v>
      </c>
      <c r="I8779">
        <v>77.372293499999998</v>
      </c>
      <c r="J8779">
        <v>28.5862117</v>
      </c>
      <c r="K8779" t="s">
        <v>2285</v>
      </c>
      <c r="L8779">
        <v>400</v>
      </c>
      <c r="M8779" s="5" t="str">
        <f t="shared" si="411"/>
        <v>250-500</v>
      </c>
      <c r="N8779" t="s">
        <v>2120</v>
      </c>
      <c r="O8779" t="s">
        <v>33</v>
      </c>
      <c r="P8779" t="s">
        <v>33</v>
      </c>
      <c r="Q8779" t="s">
        <v>33</v>
      </c>
      <c r="R8779" t="s">
        <v>33</v>
      </c>
      <c r="S8779">
        <v>1</v>
      </c>
      <c r="T8779">
        <v>0</v>
      </c>
      <c r="U8779" t="str">
        <f t="shared" si="412"/>
        <v xml:space="preserve"> 0</v>
      </c>
      <c r="V8779" t="s">
        <v>169</v>
      </c>
      <c r="W8779" t="s">
        <v>170</v>
      </c>
      <c r="X8779">
        <v>2</v>
      </c>
      <c r="Y8779" s="5" t="str">
        <f t="shared" si="413"/>
        <v xml:space="preserve"> Under Performing Venue</v>
      </c>
    </row>
    <row r="8780" spans="1:25" x14ac:dyDescent="0.3">
      <c r="A8780">
        <v>18337906</v>
      </c>
      <c r="B8780" t="s">
        <v>18480</v>
      </c>
      <c r="C8780">
        <v>1</v>
      </c>
      <c r="D8780" s="5" t="str">
        <f>VLOOKUP(C8780,Country!A:B,2,0)</f>
        <v>India</v>
      </c>
      <c r="E8780" t="s">
        <v>17184</v>
      </c>
      <c r="F8780" t="s">
        <v>18481</v>
      </c>
      <c r="G8780" t="s">
        <v>18452</v>
      </c>
      <c r="H8780" t="s">
        <v>18451</v>
      </c>
      <c r="I8780">
        <v>0</v>
      </c>
      <c r="J8780">
        <v>0</v>
      </c>
      <c r="K8780" t="s">
        <v>18482</v>
      </c>
      <c r="L8780">
        <v>300</v>
      </c>
      <c r="M8780" s="5" t="str">
        <f t="shared" si="411"/>
        <v>250-500</v>
      </c>
      <c r="N8780" t="s">
        <v>2120</v>
      </c>
      <c r="O8780" t="s">
        <v>33</v>
      </c>
      <c r="P8780" t="s">
        <v>33</v>
      </c>
      <c r="Q8780" t="s">
        <v>33</v>
      </c>
      <c r="R8780" t="s">
        <v>33</v>
      </c>
      <c r="S8780">
        <v>1</v>
      </c>
      <c r="T8780">
        <v>0</v>
      </c>
      <c r="U8780" t="str">
        <f t="shared" si="412"/>
        <v xml:space="preserve"> 0</v>
      </c>
      <c r="V8780" t="s">
        <v>169</v>
      </c>
      <c r="W8780" t="s">
        <v>170</v>
      </c>
      <c r="X8780">
        <v>2</v>
      </c>
      <c r="Y8780" s="5" t="str">
        <f t="shared" si="413"/>
        <v xml:space="preserve"> Under Performing Venue</v>
      </c>
    </row>
    <row r="8781" spans="1:25" x14ac:dyDescent="0.3">
      <c r="A8781">
        <v>18351422</v>
      </c>
      <c r="B8781" t="s">
        <v>18483</v>
      </c>
      <c r="C8781">
        <v>1</v>
      </c>
      <c r="D8781" s="5" t="str">
        <f>VLOOKUP(C8781,Country!A:B,2,0)</f>
        <v>India</v>
      </c>
      <c r="E8781" t="s">
        <v>17184</v>
      </c>
      <c r="F8781" t="s">
        <v>18484</v>
      </c>
      <c r="G8781" t="s">
        <v>18452</v>
      </c>
      <c r="H8781" t="s">
        <v>18451</v>
      </c>
      <c r="I8781">
        <v>77.366940799999995</v>
      </c>
      <c r="J8781">
        <v>28.5784302</v>
      </c>
      <c r="K8781" t="s">
        <v>8411</v>
      </c>
      <c r="L8781">
        <v>450</v>
      </c>
      <c r="M8781" s="5" t="str">
        <f t="shared" si="411"/>
        <v>250-500</v>
      </c>
      <c r="N8781" t="s">
        <v>2120</v>
      </c>
      <c r="O8781" t="s">
        <v>33</v>
      </c>
      <c r="P8781" t="s">
        <v>33</v>
      </c>
      <c r="Q8781" t="s">
        <v>33</v>
      </c>
      <c r="R8781" t="s">
        <v>33</v>
      </c>
      <c r="S8781">
        <v>1</v>
      </c>
      <c r="T8781">
        <v>0</v>
      </c>
      <c r="U8781" t="str">
        <f t="shared" si="412"/>
        <v xml:space="preserve"> 0</v>
      </c>
      <c r="V8781" t="s">
        <v>169</v>
      </c>
      <c r="W8781" t="s">
        <v>170</v>
      </c>
      <c r="X8781">
        <v>1</v>
      </c>
      <c r="Y8781" s="5" t="str">
        <f t="shared" si="413"/>
        <v xml:space="preserve"> Under Performing Venue</v>
      </c>
    </row>
    <row r="8782" spans="1:25" x14ac:dyDescent="0.3">
      <c r="A8782">
        <v>18353796</v>
      </c>
      <c r="B8782" t="s">
        <v>18485</v>
      </c>
      <c r="C8782">
        <v>1</v>
      </c>
      <c r="D8782" s="5" t="str">
        <f>VLOOKUP(C8782,Country!A:B,2,0)</f>
        <v>India</v>
      </c>
      <c r="E8782" t="s">
        <v>17184</v>
      </c>
      <c r="F8782" t="s">
        <v>18486</v>
      </c>
      <c r="G8782" t="s">
        <v>18452</v>
      </c>
      <c r="H8782" t="s">
        <v>18451</v>
      </c>
      <c r="I8782">
        <v>77.37</v>
      </c>
      <c r="J8782">
        <v>28.58</v>
      </c>
      <c r="K8782" t="s">
        <v>4481</v>
      </c>
      <c r="L8782">
        <v>400</v>
      </c>
      <c r="M8782" s="5" t="str">
        <f t="shared" si="411"/>
        <v>250-500</v>
      </c>
      <c r="N8782" t="s">
        <v>2120</v>
      </c>
      <c r="O8782" t="s">
        <v>33</v>
      </c>
      <c r="P8782" t="s">
        <v>33</v>
      </c>
      <c r="Q8782" t="s">
        <v>33</v>
      </c>
      <c r="R8782" t="s">
        <v>33</v>
      </c>
      <c r="S8782">
        <v>1</v>
      </c>
      <c r="T8782">
        <v>0</v>
      </c>
      <c r="U8782" t="str">
        <f t="shared" si="412"/>
        <v xml:space="preserve"> 0</v>
      </c>
      <c r="V8782" t="s">
        <v>169</v>
      </c>
      <c r="W8782" t="s">
        <v>170</v>
      </c>
      <c r="X8782">
        <v>0</v>
      </c>
      <c r="Y8782" s="5" t="str">
        <f t="shared" si="413"/>
        <v xml:space="preserve"> Under Performing Venue</v>
      </c>
    </row>
    <row r="8783" spans="1:25" x14ac:dyDescent="0.3">
      <c r="A8783">
        <v>18495875</v>
      </c>
      <c r="B8783" t="s">
        <v>18487</v>
      </c>
      <c r="C8783">
        <v>1</v>
      </c>
      <c r="D8783" s="5" t="str">
        <f>VLOOKUP(C8783,Country!A:B,2,0)</f>
        <v>India</v>
      </c>
      <c r="E8783" t="s">
        <v>17184</v>
      </c>
      <c r="F8783" t="s">
        <v>18451</v>
      </c>
      <c r="G8783" t="s">
        <v>18452</v>
      </c>
      <c r="H8783" t="s">
        <v>18451</v>
      </c>
      <c r="I8783">
        <v>77.374546679999995</v>
      </c>
      <c r="J8783">
        <v>28.58168431</v>
      </c>
      <c r="K8783" t="s">
        <v>18488</v>
      </c>
      <c r="L8783">
        <v>100</v>
      </c>
      <c r="M8783" s="5" t="str">
        <f t="shared" si="411"/>
        <v>0-100</v>
      </c>
      <c r="N8783" t="s">
        <v>2120</v>
      </c>
      <c r="O8783" t="s">
        <v>33</v>
      </c>
      <c r="P8783" t="s">
        <v>33</v>
      </c>
      <c r="Q8783" t="s">
        <v>33</v>
      </c>
      <c r="R8783" t="s">
        <v>33</v>
      </c>
      <c r="S8783">
        <v>1</v>
      </c>
      <c r="T8783">
        <v>0</v>
      </c>
      <c r="U8783" t="str">
        <f t="shared" si="412"/>
        <v xml:space="preserve"> 0</v>
      </c>
      <c r="V8783" t="s">
        <v>169</v>
      </c>
      <c r="W8783" t="s">
        <v>170</v>
      </c>
      <c r="X8783">
        <v>1</v>
      </c>
      <c r="Y8783" s="5" t="str">
        <f t="shared" si="413"/>
        <v xml:space="preserve"> Under Performing Venue</v>
      </c>
    </row>
    <row r="8784" spans="1:25" x14ac:dyDescent="0.3">
      <c r="A8784">
        <v>18480321</v>
      </c>
      <c r="B8784" t="s">
        <v>18489</v>
      </c>
      <c r="C8784">
        <v>1</v>
      </c>
      <c r="D8784" s="5" t="str">
        <f>VLOOKUP(C8784,Country!A:B,2,0)</f>
        <v>India</v>
      </c>
      <c r="E8784" t="s">
        <v>17184</v>
      </c>
      <c r="F8784" t="s">
        <v>18451</v>
      </c>
      <c r="G8784" t="s">
        <v>18452</v>
      </c>
      <c r="H8784" t="s">
        <v>18451</v>
      </c>
      <c r="I8784">
        <v>0</v>
      </c>
      <c r="J8784">
        <v>0</v>
      </c>
      <c r="K8784" t="s">
        <v>6157</v>
      </c>
      <c r="L8784">
        <v>500</v>
      </c>
      <c r="M8784" s="5" t="str">
        <f t="shared" si="411"/>
        <v>250-500</v>
      </c>
      <c r="N8784" t="s">
        <v>2120</v>
      </c>
      <c r="O8784" t="s">
        <v>33</v>
      </c>
      <c r="P8784" t="s">
        <v>33</v>
      </c>
      <c r="Q8784" t="s">
        <v>33</v>
      </c>
      <c r="R8784" t="s">
        <v>33</v>
      </c>
      <c r="S8784">
        <v>2</v>
      </c>
      <c r="T8784">
        <v>0</v>
      </c>
      <c r="U8784" t="str">
        <f t="shared" si="412"/>
        <v xml:space="preserve"> 0</v>
      </c>
      <c r="V8784" t="s">
        <v>169</v>
      </c>
      <c r="W8784" t="s">
        <v>170</v>
      </c>
      <c r="X8784">
        <v>0</v>
      </c>
      <c r="Y8784" s="5" t="str">
        <f t="shared" si="413"/>
        <v xml:space="preserve"> Under Performing Venue</v>
      </c>
    </row>
    <row r="8785" spans="1:25" x14ac:dyDescent="0.3">
      <c r="A8785">
        <v>18332475</v>
      </c>
      <c r="B8785" t="s">
        <v>18490</v>
      </c>
      <c r="C8785">
        <v>1</v>
      </c>
      <c r="D8785" s="5" t="str">
        <f>VLOOKUP(C8785,Country!A:B,2,0)</f>
        <v>India</v>
      </c>
      <c r="E8785" t="s">
        <v>17184</v>
      </c>
      <c r="F8785" t="s">
        <v>18491</v>
      </c>
      <c r="G8785" t="s">
        <v>18452</v>
      </c>
      <c r="H8785" t="s">
        <v>18451</v>
      </c>
      <c r="I8785">
        <v>77.365864799999997</v>
      </c>
      <c r="J8785">
        <v>28.5796721</v>
      </c>
      <c r="K8785" t="s">
        <v>2659</v>
      </c>
      <c r="L8785">
        <v>800</v>
      </c>
      <c r="M8785" s="5" t="str">
        <f t="shared" si="411"/>
        <v>500-1000</v>
      </c>
      <c r="N8785" t="s">
        <v>2120</v>
      </c>
      <c r="O8785" t="s">
        <v>32</v>
      </c>
      <c r="P8785" t="s">
        <v>33</v>
      </c>
      <c r="Q8785" t="s">
        <v>33</v>
      </c>
      <c r="R8785" t="s">
        <v>33</v>
      </c>
      <c r="S8785">
        <v>2</v>
      </c>
      <c r="T8785">
        <v>0</v>
      </c>
      <c r="U8785" t="str">
        <f t="shared" si="412"/>
        <v xml:space="preserve"> 0</v>
      </c>
      <c r="V8785" t="s">
        <v>169</v>
      </c>
      <c r="W8785" t="s">
        <v>170</v>
      </c>
      <c r="X8785">
        <v>3</v>
      </c>
      <c r="Y8785" s="5" t="str">
        <f t="shared" si="413"/>
        <v xml:space="preserve"> Under Performing Venue</v>
      </c>
    </row>
    <row r="8786" spans="1:25" x14ac:dyDescent="0.3">
      <c r="A8786">
        <v>18439522</v>
      </c>
      <c r="B8786" t="s">
        <v>18492</v>
      </c>
      <c r="C8786">
        <v>1</v>
      </c>
      <c r="D8786" s="5" t="str">
        <f>VLOOKUP(C8786,Country!A:B,2,0)</f>
        <v>India</v>
      </c>
      <c r="E8786" t="s">
        <v>17184</v>
      </c>
      <c r="F8786" t="s">
        <v>18493</v>
      </c>
      <c r="G8786" t="s">
        <v>18452</v>
      </c>
      <c r="H8786" t="s">
        <v>18451</v>
      </c>
      <c r="I8786">
        <v>77.366121000000007</v>
      </c>
      <c r="J8786">
        <v>28.581868</v>
      </c>
      <c r="K8786" t="s">
        <v>2938</v>
      </c>
      <c r="L8786">
        <v>550</v>
      </c>
      <c r="M8786" s="5" t="str">
        <f t="shared" si="411"/>
        <v>500-1000</v>
      </c>
      <c r="N8786" t="s">
        <v>2120</v>
      </c>
      <c r="O8786" t="s">
        <v>33</v>
      </c>
      <c r="P8786" t="s">
        <v>32</v>
      </c>
      <c r="Q8786" t="s">
        <v>33</v>
      </c>
      <c r="R8786" t="s">
        <v>33</v>
      </c>
      <c r="S8786">
        <v>2</v>
      </c>
      <c r="T8786">
        <v>0</v>
      </c>
      <c r="U8786" t="str">
        <f t="shared" si="412"/>
        <v xml:space="preserve"> 0</v>
      </c>
      <c r="V8786" t="s">
        <v>169</v>
      </c>
      <c r="W8786" t="s">
        <v>170</v>
      </c>
      <c r="X8786">
        <v>2</v>
      </c>
      <c r="Y8786" s="5" t="str">
        <f t="shared" si="413"/>
        <v xml:space="preserve"> Under Performing Venue</v>
      </c>
    </row>
    <row r="8787" spans="1:25" x14ac:dyDescent="0.3">
      <c r="A8787">
        <v>18481291</v>
      </c>
      <c r="B8787" t="s">
        <v>18494</v>
      </c>
      <c r="C8787">
        <v>1</v>
      </c>
      <c r="D8787" s="5" t="str">
        <f>VLOOKUP(C8787,Country!A:B,2,0)</f>
        <v>India</v>
      </c>
      <c r="E8787" t="s">
        <v>17184</v>
      </c>
      <c r="F8787" t="s">
        <v>18495</v>
      </c>
      <c r="G8787" t="s">
        <v>18452</v>
      </c>
      <c r="H8787" t="s">
        <v>18451</v>
      </c>
      <c r="I8787">
        <v>77.361496200000005</v>
      </c>
      <c r="J8787">
        <v>28.573305999999999</v>
      </c>
      <c r="K8787" t="s">
        <v>2285</v>
      </c>
      <c r="L8787">
        <v>500</v>
      </c>
      <c r="M8787" s="5" t="str">
        <f t="shared" si="411"/>
        <v>250-500</v>
      </c>
      <c r="N8787" t="s">
        <v>2120</v>
      </c>
      <c r="O8787" t="s">
        <v>33</v>
      </c>
      <c r="P8787" t="s">
        <v>32</v>
      </c>
      <c r="Q8787" t="s">
        <v>33</v>
      </c>
      <c r="R8787" t="s">
        <v>33</v>
      </c>
      <c r="S8787">
        <v>2</v>
      </c>
      <c r="T8787">
        <v>0</v>
      </c>
      <c r="U8787" t="str">
        <f t="shared" si="412"/>
        <v xml:space="preserve"> 0</v>
      </c>
      <c r="V8787" t="s">
        <v>169</v>
      </c>
      <c r="W8787" t="s">
        <v>170</v>
      </c>
      <c r="X8787">
        <v>0</v>
      </c>
      <c r="Y8787" s="5" t="str">
        <f t="shared" si="413"/>
        <v xml:space="preserve"> Under Performing Venue</v>
      </c>
    </row>
    <row r="8788" spans="1:25" x14ac:dyDescent="0.3">
      <c r="A8788">
        <v>1498</v>
      </c>
      <c r="B8788" t="s">
        <v>8505</v>
      </c>
      <c r="C8788">
        <v>1</v>
      </c>
      <c r="D8788" s="5" t="str">
        <f>VLOOKUP(C8788,Country!A:B,2,0)</f>
        <v>India</v>
      </c>
      <c r="E8788" t="s">
        <v>17184</v>
      </c>
      <c r="F8788" t="s">
        <v>18496</v>
      </c>
      <c r="G8788" t="s">
        <v>18452</v>
      </c>
      <c r="H8788" t="s">
        <v>18451</v>
      </c>
      <c r="I8788">
        <v>77.372079400000004</v>
      </c>
      <c r="J8788">
        <v>28.585892999999999</v>
      </c>
      <c r="K8788" t="s">
        <v>8507</v>
      </c>
      <c r="L8788">
        <v>700</v>
      </c>
      <c r="M8788" s="5" t="str">
        <f t="shared" si="411"/>
        <v>500-1000</v>
      </c>
      <c r="N8788" t="s">
        <v>2120</v>
      </c>
      <c r="O8788" t="s">
        <v>33</v>
      </c>
      <c r="P8788" t="s">
        <v>32</v>
      </c>
      <c r="Q8788" t="s">
        <v>33</v>
      </c>
      <c r="R8788" t="s">
        <v>33</v>
      </c>
      <c r="S8788">
        <v>2</v>
      </c>
      <c r="T8788">
        <v>2.2999999999999998</v>
      </c>
      <c r="U8788" t="str">
        <f t="shared" si="412"/>
        <v xml:space="preserve"> 1.8-2.4</v>
      </c>
      <c r="V8788" t="s">
        <v>1063</v>
      </c>
      <c r="W8788" t="s">
        <v>1064</v>
      </c>
      <c r="X8788">
        <v>230</v>
      </c>
      <c r="Y8788" s="5" t="str">
        <f t="shared" si="413"/>
        <v xml:space="preserve"> Under Performing Venue</v>
      </c>
    </row>
    <row r="8789" spans="1:25" x14ac:dyDescent="0.3">
      <c r="A8789">
        <v>18258491</v>
      </c>
      <c r="B8789" t="s">
        <v>18497</v>
      </c>
      <c r="C8789">
        <v>1</v>
      </c>
      <c r="D8789" s="5" t="str">
        <f>VLOOKUP(C8789,Country!A:B,2,0)</f>
        <v>India</v>
      </c>
      <c r="E8789" t="s">
        <v>17184</v>
      </c>
      <c r="F8789" t="s">
        <v>18498</v>
      </c>
      <c r="G8789" t="s">
        <v>18499</v>
      </c>
      <c r="H8789" t="s">
        <v>18500</v>
      </c>
      <c r="I8789">
        <v>77.362545499999996</v>
      </c>
      <c r="J8789">
        <v>28.5867115</v>
      </c>
      <c r="K8789" t="s">
        <v>2125</v>
      </c>
      <c r="L8789">
        <v>800</v>
      </c>
      <c r="M8789" s="5" t="str">
        <f t="shared" si="411"/>
        <v>500-1000</v>
      </c>
      <c r="N8789" t="s">
        <v>2120</v>
      </c>
      <c r="O8789" t="s">
        <v>33</v>
      </c>
      <c r="P8789" t="s">
        <v>33</v>
      </c>
      <c r="Q8789" t="s">
        <v>33</v>
      </c>
      <c r="R8789" t="s">
        <v>33</v>
      </c>
      <c r="S8789">
        <v>2</v>
      </c>
      <c r="T8789">
        <v>3.2</v>
      </c>
      <c r="U8789" t="str">
        <f t="shared" si="412"/>
        <v xml:space="preserve"> 2.5-3.4</v>
      </c>
      <c r="V8789" t="s">
        <v>143</v>
      </c>
      <c r="W8789" t="s">
        <v>144</v>
      </c>
      <c r="X8789">
        <v>65</v>
      </c>
      <c r="Y8789" s="5" t="str">
        <f t="shared" si="413"/>
        <v>Average Performing Venue</v>
      </c>
    </row>
    <row r="8790" spans="1:25" x14ac:dyDescent="0.3">
      <c r="A8790">
        <v>304484</v>
      </c>
      <c r="B8790" t="s">
        <v>5857</v>
      </c>
      <c r="C8790">
        <v>1</v>
      </c>
      <c r="D8790" s="5" t="str">
        <f>VLOOKUP(C8790,Country!A:B,2,0)</f>
        <v>India</v>
      </c>
      <c r="E8790" t="s">
        <v>17184</v>
      </c>
      <c r="F8790" t="s">
        <v>18501</v>
      </c>
      <c r="G8790" t="s">
        <v>18499</v>
      </c>
      <c r="H8790" t="s">
        <v>18500</v>
      </c>
      <c r="I8790">
        <v>77.367690999999994</v>
      </c>
      <c r="J8790">
        <v>28.5833075</v>
      </c>
      <c r="K8790" t="s">
        <v>2125</v>
      </c>
      <c r="L8790">
        <v>150</v>
      </c>
      <c r="M8790" s="5" t="str">
        <f t="shared" si="411"/>
        <v>100-250</v>
      </c>
      <c r="N8790" t="s">
        <v>2120</v>
      </c>
      <c r="O8790" t="s">
        <v>33</v>
      </c>
      <c r="P8790" t="s">
        <v>33</v>
      </c>
      <c r="Q8790" t="s">
        <v>33</v>
      </c>
      <c r="R8790" t="s">
        <v>33</v>
      </c>
      <c r="S8790">
        <v>1</v>
      </c>
      <c r="T8790">
        <v>2.9</v>
      </c>
      <c r="U8790" t="str">
        <f t="shared" si="412"/>
        <v xml:space="preserve"> 2.5-3.4</v>
      </c>
      <c r="V8790" t="s">
        <v>143</v>
      </c>
      <c r="W8790" t="s">
        <v>144</v>
      </c>
      <c r="X8790">
        <v>11</v>
      </c>
      <c r="Y8790" s="5" t="str">
        <f t="shared" si="413"/>
        <v>Average Performing Venue</v>
      </c>
    </row>
    <row r="8791" spans="1:25" x14ac:dyDescent="0.3">
      <c r="A8791">
        <v>18477658</v>
      </c>
      <c r="B8791" t="s">
        <v>18502</v>
      </c>
      <c r="C8791">
        <v>1</v>
      </c>
      <c r="D8791" s="5" t="str">
        <f>VLOOKUP(C8791,Country!A:B,2,0)</f>
        <v>India</v>
      </c>
      <c r="E8791" t="s">
        <v>17184</v>
      </c>
      <c r="F8791" t="s">
        <v>18503</v>
      </c>
      <c r="G8791" t="s">
        <v>18499</v>
      </c>
      <c r="H8791" t="s">
        <v>18500</v>
      </c>
      <c r="I8791">
        <v>77.368107300000005</v>
      </c>
      <c r="J8791">
        <v>28.586413400000001</v>
      </c>
      <c r="K8791" t="s">
        <v>2285</v>
      </c>
      <c r="L8791">
        <v>300</v>
      </c>
      <c r="M8791" s="5" t="str">
        <f t="shared" si="411"/>
        <v>250-500</v>
      </c>
      <c r="N8791" t="s">
        <v>2120</v>
      </c>
      <c r="O8791" t="s">
        <v>33</v>
      </c>
      <c r="P8791" t="s">
        <v>33</v>
      </c>
      <c r="Q8791" t="s">
        <v>33</v>
      </c>
      <c r="R8791" t="s">
        <v>33</v>
      </c>
      <c r="S8791">
        <v>1</v>
      </c>
      <c r="T8791">
        <v>0</v>
      </c>
      <c r="U8791" t="str">
        <f t="shared" si="412"/>
        <v xml:space="preserve"> 0</v>
      </c>
      <c r="V8791" t="s">
        <v>169</v>
      </c>
      <c r="W8791" t="s">
        <v>170</v>
      </c>
      <c r="X8791">
        <v>2</v>
      </c>
      <c r="Y8791" s="5" t="str">
        <f t="shared" si="413"/>
        <v xml:space="preserve"> Under Performing Venue</v>
      </c>
    </row>
    <row r="8792" spans="1:25" x14ac:dyDescent="0.3">
      <c r="A8792">
        <v>18368602</v>
      </c>
      <c r="B8792" t="s">
        <v>18504</v>
      </c>
      <c r="C8792">
        <v>1</v>
      </c>
      <c r="D8792" s="5" t="str">
        <f>VLOOKUP(C8792,Country!A:B,2,0)</f>
        <v>India</v>
      </c>
      <c r="E8792" t="s">
        <v>17184</v>
      </c>
      <c r="F8792" t="s">
        <v>18505</v>
      </c>
      <c r="G8792" t="s">
        <v>18499</v>
      </c>
      <c r="H8792" t="s">
        <v>18500</v>
      </c>
      <c r="I8792">
        <v>77.365524399999998</v>
      </c>
      <c r="J8792">
        <v>28.587973900000001</v>
      </c>
      <c r="K8792" t="s">
        <v>2125</v>
      </c>
      <c r="L8792">
        <v>300</v>
      </c>
      <c r="M8792" s="5" t="str">
        <f t="shared" si="411"/>
        <v>250-500</v>
      </c>
      <c r="N8792" t="s">
        <v>2120</v>
      </c>
      <c r="O8792" t="s">
        <v>33</v>
      </c>
      <c r="P8792" t="s">
        <v>33</v>
      </c>
      <c r="Q8792" t="s">
        <v>33</v>
      </c>
      <c r="R8792" t="s">
        <v>33</v>
      </c>
      <c r="S8792">
        <v>1</v>
      </c>
      <c r="T8792">
        <v>0</v>
      </c>
      <c r="U8792" t="str">
        <f t="shared" si="412"/>
        <v xml:space="preserve"> 0</v>
      </c>
      <c r="V8792" t="s">
        <v>169</v>
      </c>
      <c r="W8792" t="s">
        <v>170</v>
      </c>
      <c r="X8792">
        <v>2</v>
      </c>
      <c r="Y8792" s="5" t="str">
        <f t="shared" si="413"/>
        <v xml:space="preserve"> Under Performing Venue</v>
      </c>
    </row>
    <row r="8793" spans="1:25" x14ac:dyDescent="0.3">
      <c r="A8793">
        <v>18435807</v>
      </c>
      <c r="B8793" t="s">
        <v>18506</v>
      </c>
      <c r="C8793">
        <v>1</v>
      </c>
      <c r="D8793" s="5" t="str">
        <f>VLOOKUP(C8793,Country!A:B,2,0)</f>
        <v>India</v>
      </c>
      <c r="E8793" t="s">
        <v>17184</v>
      </c>
      <c r="F8793" t="s">
        <v>18507</v>
      </c>
      <c r="G8793" t="s">
        <v>18499</v>
      </c>
      <c r="H8793" t="s">
        <v>18500</v>
      </c>
      <c r="I8793">
        <v>77.3675487</v>
      </c>
      <c r="J8793">
        <v>28.5832178</v>
      </c>
      <c r="K8793" t="s">
        <v>2125</v>
      </c>
      <c r="L8793">
        <v>200</v>
      </c>
      <c r="M8793" s="5" t="str">
        <f t="shared" si="411"/>
        <v>100-250</v>
      </c>
      <c r="N8793" t="s">
        <v>2120</v>
      </c>
      <c r="O8793" t="s">
        <v>33</v>
      </c>
      <c r="P8793" t="s">
        <v>33</v>
      </c>
      <c r="Q8793" t="s">
        <v>33</v>
      </c>
      <c r="R8793" t="s">
        <v>33</v>
      </c>
      <c r="S8793">
        <v>1</v>
      </c>
      <c r="T8793">
        <v>0</v>
      </c>
      <c r="U8793" t="str">
        <f t="shared" si="412"/>
        <v xml:space="preserve"> 0</v>
      </c>
      <c r="V8793" t="s">
        <v>169</v>
      </c>
      <c r="W8793" t="s">
        <v>170</v>
      </c>
      <c r="X8793">
        <v>0</v>
      </c>
      <c r="Y8793" s="5" t="str">
        <f t="shared" si="413"/>
        <v xml:space="preserve"> Under Performing Venue</v>
      </c>
    </row>
    <row r="8794" spans="1:25" x14ac:dyDescent="0.3">
      <c r="A8794">
        <v>18287399</v>
      </c>
      <c r="B8794" t="s">
        <v>18508</v>
      </c>
      <c r="C8794">
        <v>1</v>
      </c>
      <c r="D8794" s="5" t="str">
        <f>VLOOKUP(C8794,Country!A:B,2,0)</f>
        <v>India</v>
      </c>
      <c r="E8794" t="s">
        <v>17184</v>
      </c>
      <c r="F8794" t="s">
        <v>18509</v>
      </c>
      <c r="G8794" t="s">
        <v>5389</v>
      </c>
      <c r="H8794" t="s">
        <v>18510</v>
      </c>
      <c r="I8794">
        <v>77.360751199999996</v>
      </c>
      <c r="J8794">
        <v>28.590666599999999</v>
      </c>
      <c r="K8794" t="s">
        <v>2119</v>
      </c>
      <c r="L8794">
        <v>800</v>
      </c>
      <c r="M8794" s="5" t="str">
        <f t="shared" si="411"/>
        <v>500-1000</v>
      </c>
      <c r="N8794" t="s">
        <v>2120</v>
      </c>
      <c r="O8794" t="s">
        <v>33</v>
      </c>
      <c r="P8794" t="s">
        <v>32</v>
      </c>
      <c r="Q8794" t="s">
        <v>33</v>
      </c>
      <c r="R8794" t="s">
        <v>33</v>
      </c>
      <c r="S8794">
        <v>2</v>
      </c>
      <c r="T8794">
        <v>2.9</v>
      </c>
      <c r="U8794" t="str">
        <f t="shared" si="412"/>
        <v xml:space="preserve"> 2.5-3.4</v>
      </c>
      <c r="V8794" t="s">
        <v>143</v>
      </c>
      <c r="W8794" t="s">
        <v>144</v>
      </c>
      <c r="X8794">
        <v>6</v>
      </c>
      <c r="Y8794" s="5" t="str">
        <f t="shared" si="413"/>
        <v>Average Performing Venue</v>
      </c>
    </row>
    <row r="8795" spans="1:25" x14ac:dyDescent="0.3">
      <c r="A8795">
        <v>309873</v>
      </c>
      <c r="B8795" t="s">
        <v>18511</v>
      </c>
      <c r="C8795">
        <v>1</v>
      </c>
      <c r="D8795" s="5" t="str">
        <f>VLOOKUP(C8795,Country!A:B,2,0)</f>
        <v>India</v>
      </c>
      <c r="E8795" t="s">
        <v>17184</v>
      </c>
      <c r="F8795" t="s">
        <v>18512</v>
      </c>
      <c r="G8795" t="s">
        <v>5389</v>
      </c>
      <c r="H8795" t="s">
        <v>18510</v>
      </c>
      <c r="I8795">
        <v>77.362593700000005</v>
      </c>
      <c r="J8795">
        <v>28.595374799999998</v>
      </c>
      <c r="K8795" t="s">
        <v>18513</v>
      </c>
      <c r="L8795">
        <v>600</v>
      </c>
      <c r="M8795" s="5" t="str">
        <f t="shared" si="411"/>
        <v>500-1000</v>
      </c>
      <c r="N8795" t="s">
        <v>2120</v>
      </c>
      <c r="O8795" t="s">
        <v>33</v>
      </c>
      <c r="P8795" t="s">
        <v>33</v>
      </c>
      <c r="Q8795" t="s">
        <v>33</v>
      </c>
      <c r="R8795" t="s">
        <v>33</v>
      </c>
      <c r="S8795">
        <v>2</v>
      </c>
      <c r="T8795">
        <v>2.9</v>
      </c>
      <c r="U8795" t="str">
        <f t="shared" si="412"/>
        <v xml:space="preserve"> 2.5-3.4</v>
      </c>
      <c r="V8795" t="s">
        <v>143</v>
      </c>
      <c r="W8795" t="s">
        <v>144</v>
      </c>
      <c r="X8795">
        <v>25</v>
      </c>
      <c r="Y8795" s="5" t="str">
        <f t="shared" si="413"/>
        <v>Average Performing Venue</v>
      </c>
    </row>
    <row r="8796" spans="1:25" x14ac:dyDescent="0.3">
      <c r="A8796">
        <v>310170</v>
      </c>
      <c r="B8796" t="s">
        <v>18514</v>
      </c>
      <c r="C8796">
        <v>1</v>
      </c>
      <c r="D8796" s="5" t="str">
        <f>VLOOKUP(C8796,Country!A:B,2,0)</f>
        <v>India</v>
      </c>
      <c r="E8796" t="s">
        <v>17184</v>
      </c>
      <c r="F8796" t="s">
        <v>18515</v>
      </c>
      <c r="G8796" t="s">
        <v>5389</v>
      </c>
      <c r="H8796" t="s">
        <v>18510</v>
      </c>
      <c r="I8796">
        <v>77.362305000000006</v>
      </c>
      <c r="J8796">
        <v>28.595562600000001</v>
      </c>
      <c r="K8796" t="s">
        <v>16659</v>
      </c>
      <c r="L8796">
        <v>650</v>
      </c>
      <c r="M8796" s="5" t="str">
        <f t="shared" si="411"/>
        <v>500-1000</v>
      </c>
      <c r="N8796" t="s">
        <v>2120</v>
      </c>
      <c r="O8796" t="s">
        <v>33</v>
      </c>
      <c r="P8796" t="s">
        <v>32</v>
      </c>
      <c r="Q8796" t="s">
        <v>33</v>
      </c>
      <c r="R8796" t="s">
        <v>33</v>
      </c>
      <c r="S8796">
        <v>2</v>
      </c>
      <c r="T8796">
        <v>3.1</v>
      </c>
      <c r="U8796" t="str">
        <f t="shared" si="412"/>
        <v xml:space="preserve"> 2.5-3.4</v>
      </c>
      <c r="V8796" t="s">
        <v>143</v>
      </c>
      <c r="W8796" t="s">
        <v>144</v>
      </c>
      <c r="X8796">
        <v>39</v>
      </c>
      <c r="Y8796" s="5" t="str">
        <f t="shared" si="413"/>
        <v>Average Performing Venue</v>
      </c>
    </row>
    <row r="8797" spans="1:25" x14ac:dyDescent="0.3">
      <c r="A8797">
        <v>8497</v>
      </c>
      <c r="B8797" t="s">
        <v>18516</v>
      </c>
      <c r="C8797">
        <v>1</v>
      </c>
      <c r="D8797" s="5" t="str">
        <f>VLOOKUP(C8797,Country!A:B,2,0)</f>
        <v>India</v>
      </c>
      <c r="E8797" t="s">
        <v>17184</v>
      </c>
      <c r="F8797" t="s">
        <v>18517</v>
      </c>
      <c r="G8797" t="s">
        <v>5389</v>
      </c>
      <c r="H8797" t="s">
        <v>18510</v>
      </c>
      <c r="I8797">
        <v>77.363083799999998</v>
      </c>
      <c r="J8797">
        <v>28.5863139</v>
      </c>
      <c r="K8797" t="s">
        <v>16659</v>
      </c>
      <c r="L8797">
        <v>650</v>
      </c>
      <c r="M8797" s="5" t="str">
        <f t="shared" si="411"/>
        <v>500-1000</v>
      </c>
      <c r="N8797" t="s">
        <v>2120</v>
      </c>
      <c r="O8797" t="s">
        <v>33</v>
      </c>
      <c r="P8797" t="s">
        <v>32</v>
      </c>
      <c r="Q8797" t="s">
        <v>33</v>
      </c>
      <c r="R8797" t="s">
        <v>33</v>
      </c>
      <c r="S8797">
        <v>2</v>
      </c>
      <c r="T8797">
        <v>3.2</v>
      </c>
      <c r="U8797" t="str">
        <f t="shared" si="412"/>
        <v xml:space="preserve"> 2.5-3.4</v>
      </c>
      <c r="V8797" t="s">
        <v>143</v>
      </c>
      <c r="W8797" t="s">
        <v>144</v>
      </c>
      <c r="X8797">
        <v>193</v>
      </c>
      <c r="Y8797" s="5" t="str">
        <f t="shared" si="413"/>
        <v>Average Performing Venue</v>
      </c>
    </row>
    <row r="8798" spans="1:25" x14ac:dyDescent="0.3">
      <c r="A8798">
        <v>312184</v>
      </c>
      <c r="B8798" t="s">
        <v>18518</v>
      </c>
      <c r="C8798">
        <v>1</v>
      </c>
      <c r="D8798" s="5" t="str">
        <f>VLOOKUP(C8798,Country!A:B,2,0)</f>
        <v>India</v>
      </c>
      <c r="E8798" t="s">
        <v>17184</v>
      </c>
      <c r="F8798" t="s">
        <v>18519</v>
      </c>
      <c r="G8798" t="s">
        <v>5389</v>
      </c>
      <c r="H8798" t="s">
        <v>18510</v>
      </c>
      <c r="I8798">
        <v>77.359612100000007</v>
      </c>
      <c r="J8798">
        <v>28.590031799999998</v>
      </c>
      <c r="K8798" t="s">
        <v>2356</v>
      </c>
      <c r="L8798">
        <v>500</v>
      </c>
      <c r="M8798" s="5" t="str">
        <f t="shared" si="411"/>
        <v>250-500</v>
      </c>
      <c r="N8798" t="s">
        <v>2120</v>
      </c>
      <c r="O8798" t="s">
        <v>33</v>
      </c>
      <c r="P8798" t="s">
        <v>32</v>
      </c>
      <c r="Q8798" t="s">
        <v>33</v>
      </c>
      <c r="R8798" t="s">
        <v>33</v>
      </c>
      <c r="S8798">
        <v>2</v>
      </c>
      <c r="T8798">
        <v>2.6</v>
      </c>
      <c r="U8798" t="str">
        <f t="shared" si="412"/>
        <v xml:space="preserve"> 2.5-3.4</v>
      </c>
      <c r="V8798" t="s">
        <v>143</v>
      </c>
      <c r="W8798" t="s">
        <v>144</v>
      </c>
      <c r="X8798">
        <v>9</v>
      </c>
      <c r="Y8798" s="5" t="str">
        <f t="shared" si="413"/>
        <v>Average Performing Venue</v>
      </c>
    </row>
    <row r="8799" spans="1:25" x14ac:dyDescent="0.3">
      <c r="A8799">
        <v>18082207</v>
      </c>
      <c r="B8799" t="s">
        <v>18520</v>
      </c>
      <c r="C8799">
        <v>1</v>
      </c>
      <c r="D8799" s="5" t="str">
        <f>VLOOKUP(C8799,Country!A:B,2,0)</f>
        <v>India</v>
      </c>
      <c r="E8799" t="s">
        <v>17184</v>
      </c>
      <c r="F8799" t="s">
        <v>18521</v>
      </c>
      <c r="G8799" t="s">
        <v>5389</v>
      </c>
      <c r="H8799" t="s">
        <v>18510</v>
      </c>
      <c r="I8799">
        <v>77.365505999999996</v>
      </c>
      <c r="J8799">
        <v>28.591383499999999</v>
      </c>
      <c r="K8799" t="s">
        <v>18522</v>
      </c>
      <c r="L8799">
        <v>500</v>
      </c>
      <c r="M8799" s="5" t="str">
        <f t="shared" si="411"/>
        <v>250-500</v>
      </c>
      <c r="N8799" t="s">
        <v>2120</v>
      </c>
      <c r="O8799" t="s">
        <v>33</v>
      </c>
      <c r="P8799" t="s">
        <v>32</v>
      </c>
      <c r="Q8799" t="s">
        <v>33</v>
      </c>
      <c r="R8799" t="s">
        <v>33</v>
      </c>
      <c r="S8799">
        <v>2</v>
      </c>
      <c r="T8799">
        <v>3.8</v>
      </c>
      <c r="U8799" t="str">
        <f t="shared" si="412"/>
        <v xml:space="preserve"> 3.5-3.9</v>
      </c>
      <c r="V8799" t="s">
        <v>106</v>
      </c>
      <c r="W8799" t="s">
        <v>107</v>
      </c>
      <c r="X8799">
        <v>200</v>
      </c>
      <c r="Y8799" s="5" t="str">
        <f t="shared" si="413"/>
        <v>Top Performing Venue</v>
      </c>
    </row>
    <row r="8800" spans="1:25" x14ac:dyDescent="0.3">
      <c r="A8800">
        <v>18144457</v>
      </c>
      <c r="B8800" t="s">
        <v>18523</v>
      </c>
      <c r="C8800">
        <v>1</v>
      </c>
      <c r="D8800" s="5" t="str">
        <f>VLOOKUP(C8800,Country!A:B,2,0)</f>
        <v>India</v>
      </c>
      <c r="E8800" t="s">
        <v>17184</v>
      </c>
      <c r="F8800" t="s">
        <v>18524</v>
      </c>
      <c r="G8800" t="s">
        <v>5389</v>
      </c>
      <c r="H8800" t="s">
        <v>18510</v>
      </c>
      <c r="I8800">
        <v>77.363173500000002</v>
      </c>
      <c r="J8800">
        <v>28.587846500000001</v>
      </c>
      <c r="K8800" t="s">
        <v>59</v>
      </c>
      <c r="L8800">
        <v>600</v>
      </c>
      <c r="M8800" s="5" t="str">
        <f t="shared" si="411"/>
        <v>500-1000</v>
      </c>
      <c r="N8800" t="s">
        <v>2120</v>
      </c>
      <c r="O8800" t="s">
        <v>33</v>
      </c>
      <c r="P8800" t="s">
        <v>32</v>
      </c>
      <c r="Q8800" t="s">
        <v>33</v>
      </c>
      <c r="R8800" t="s">
        <v>33</v>
      </c>
      <c r="S8800">
        <v>2</v>
      </c>
      <c r="T8800">
        <v>3.5</v>
      </c>
      <c r="U8800" t="str">
        <f t="shared" si="412"/>
        <v xml:space="preserve"> 3.5-3.9</v>
      </c>
      <c r="V8800" t="s">
        <v>106</v>
      </c>
      <c r="W8800" t="s">
        <v>107</v>
      </c>
      <c r="X8800">
        <v>123</v>
      </c>
      <c r="Y8800" s="5" t="str">
        <f t="shared" si="413"/>
        <v>Top Performing Venue</v>
      </c>
    </row>
    <row r="8801" spans="1:25" x14ac:dyDescent="0.3">
      <c r="A8801">
        <v>18346998</v>
      </c>
      <c r="B8801" t="s">
        <v>18525</v>
      </c>
      <c r="C8801">
        <v>1</v>
      </c>
      <c r="D8801" s="5" t="str">
        <f>VLOOKUP(C8801,Country!A:B,2,0)</f>
        <v>India</v>
      </c>
      <c r="E8801" t="s">
        <v>17184</v>
      </c>
      <c r="F8801" t="s">
        <v>18526</v>
      </c>
      <c r="G8801" t="s">
        <v>5389</v>
      </c>
      <c r="H8801" t="s">
        <v>18510</v>
      </c>
      <c r="I8801">
        <v>77.360751199999996</v>
      </c>
      <c r="J8801">
        <v>28.590666599999999</v>
      </c>
      <c r="K8801" t="s">
        <v>2865</v>
      </c>
      <c r="L8801">
        <v>300</v>
      </c>
      <c r="M8801" s="5" t="str">
        <f t="shared" si="411"/>
        <v>250-500</v>
      </c>
      <c r="N8801" t="s">
        <v>2120</v>
      </c>
      <c r="O8801" t="s">
        <v>33</v>
      </c>
      <c r="P8801" t="s">
        <v>33</v>
      </c>
      <c r="Q8801" t="s">
        <v>33</v>
      </c>
      <c r="R8801" t="s">
        <v>33</v>
      </c>
      <c r="S8801">
        <v>1</v>
      </c>
      <c r="T8801">
        <v>0</v>
      </c>
      <c r="U8801" t="str">
        <f t="shared" si="412"/>
        <v xml:space="preserve"> 0</v>
      </c>
      <c r="V8801" t="s">
        <v>169</v>
      </c>
      <c r="W8801" t="s">
        <v>170</v>
      </c>
      <c r="X8801">
        <v>0</v>
      </c>
      <c r="Y8801" s="5" t="str">
        <f t="shared" si="413"/>
        <v xml:space="preserve"> Under Performing Venue</v>
      </c>
    </row>
    <row r="8802" spans="1:25" x14ac:dyDescent="0.3">
      <c r="A8802">
        <v>18435308</v>
      </c>
      <c r="B8802" t="s">
        <v>18527</v>
      </c>
      <c r="C8802">
        <v>1</v>
      </c>
      <c r="D8802" s="5" t="str">
        <f>VLOOKUP(C8802,Country!A:B,2,0)</f>
        <v>India</v>
      </c>
      <c r="E8802" t="s">
        <v>17184</v>
      </c>
      <c r="F8802" t="s">
        <v>18528</v>
      </c>
      <c r="G8802" t="s">
        <v>5389</v>
      </c>
      <c r="H8802" t="s">
        <v>18510</v>
      </c>
      <c r="I8802">
        <v>77.362363599999995</v>
      </c>
      <c r="J8802">
        <v>28.59562</v>
      </c>
      <c r="K8802" t="s">
        <v>2285</v>
      </c>
      <c r="L8802">
        <v>400</v>
      </c>
      <c r="M8802" s="5" t="str">
        <f t="shared" si="411"/>
        <v>250-500</v>
      </c>
      <c r="N8802" t="s">
        <v>2120</v>
      </c>
      <c r="O8802" t="s">
        <v>33</v>
      </c>
      <c r="P8802" t="s">
        <v>33</v>
      </c>
      <c r="Q8802" t="s">
        <v>33</v>
      </c>
      <c r="R8802" t="s">
        <v>33</v>
      </c>
      <c r="S8802">
        <v>1</v>
      </c>
      <c r="T8802">
        <v>0</v>
      </c>
      <c r="U8802" t="str">
        <f t="shared" si="412"/>
        <v xml:space="preserve"> 0</v>
      </c>
      <c r="V8802" t="s">
        <v>169</v>
      </c>
      <c r="W8802" t="s">
        <v>170</v>
      </c>
      <c r="X8802">
        <v>1</v>
      </c>
      <c r="Y8802" s="5" t="str">
        <f t="shared" si="413"/>
        <v xml:space="preserve"> Under Performing Venue</v>
      </c>
    </row>
    <row r="8803" spans="1:25" x14ac:dyDescent="0.3">
      <c r="A8803">
        <v>18291227</v>
      </c>
      <c r="B8803" t="s">
        <v>18529</v>
      </c>
      <c r="C8803">
        <v>1</v>
      </c>
      <c r="D8803" s="5" t="str">
        <f>VLOOKUP(C8803,Country!A:B,2,0)</f>
        <v>India</v>
      </c>
      <c r="E8803" t="s">
        <v>17184</v>
      </c>
      <c r="F8803" t="s">
        <v>18530</v>
      </c>
      <c r="G8803" t="s">
        <v>5389</v>
      </c>
      <c r="H8803" t="s">
        <v>18510</v>
      </c>
      <c r="I8803">
        <v>77.359764299999995</v>
      </c>
      <c r="J8803">
        <v>28.589587399999999</v>
      </c>
      <c r="K8803" t="s">
        <v>2125</v>
      </c>
      <c r="L8803">
        <v>350</v>
      </c>
      <c r="M8803" s="5" t="str">
        <f t="shared" si="411"/>
        <v>250-500</v>
      </c>
      <c r="N8803" t="s">
        <v>2120</v>
      </c>
      <c r="O8803" t="s">
        <v>33</v>
      </c>
      <c r="P8803" t="s">
        <v>33</v>
      </c>
      <c r="Q8803" t="s">
        <v>33</v>
      </c>
      <c r="R8803" t="s">
        <v>33</v>
      </c>
      <c r="S8803">
        <v>1</v>
      </c>
      <c r="T8803">
        <v>0</v>
      </c>
      <c r="U8803" t="str">
        <f t="shared" si="412"/>
        <v xml:space="preserve"> 0</v>
      </c>
      <c r="V8803" t="s">
        <v>169</v>
      </c>
      <c r="W8803" t="s">
        <v>170</v>
      </c>
      <c r="X8803">
        <v>2</v>
      </c>
      <c r="Y8803" s="5" t="str">
        <f t="shared" si="413"/>
        <v xml:space="preserve"> Under Performing Venue</v>
      </c>
    </row>
    <row r="8804" spans="1:25" x14ac:dyDescent="0.3">
      <c r="A8804">
        <v>18435795</v>
      </c>
      <c r="B8804" t="s">
        <v>18531</v>
      </c>
      <c r="C8804">
        <v>1</v>
      </c>
      <c r="D8804" s="5" t="str">
        <f>VLOOKUP(C8804,Country!A:B,2,0)</f>
        <v>India</v>
      </c>
      <c r="E8804" t="s">
        <v>17184</v>
      </c>
      <c r="F8804" t="s">
        <v>18532</v>
      </c>
      <c r="G8804" t="s">
        <v>5389</v>
      </c>
      <c r="H8804" t="s">
        <v>18510</v>
      </c>
      <c r="I8804">
        <v>77.362724900000003</v>
      </c>
      <c r="J8804">
        <v>28.586638700000002</v>
      </c>
      <c r="K8804" t="s">
        <v>59</v>
      </c>
      <c r="L8804">
        <v>50</v>
      </c>
      <c r="M8804" s="5" t="str">
        <f t="shared" si="411"/>
        <v>0-100</v>
      </c>
      <c r="N8804" t="s">
        <v>2120</v>
      </c>
      <c r="O8804" t="s">
        <v>33</v>
      </c>
      <c r="P8804" t="s">
        <v>33</v>
      </c>
      <c r="Q8804" t="s">
        <v>33</v>
      </c>
      <c r="R8804" t="s">
        <v>33</v>
      </c>
      <c r="S8804">
        <v>1</v>
      </c>
      <c r="T8804">
        <v>0</v>
      </c>
      <c r="U8804" t="str">
        <f t="shared" si="412"/>
        <v xml:space="preserve"> 0</v>
      </c>
      <c r="V8804" t="s">
        <v>169</v>
      </c>
      <c r="W8804" t="s">
        <v>170</v>
      </c>
      <c r="X8804">
        <v>0</v>
      </c>
      <c r="Y8804" s="5" t="str">
        <f t="shared" si="413"/>
        <v xml:space="preserve"> Under Performing Venue</v>
      </c>
    </row>
    <row r="8805" spans="1:25" x14ac:dyDescent="0.3">
      <c r="A8805">
        <v>18383031</v>
      </c>
      <c r="B8805" t="s">
        <v>18533</v>
      </c>
      <c r="C8805">
        <v>1</v>
      </c>
      <c r="D8805" s="5" t="str">
        <f>VLOOKUP(C8805,Country!A:B,2,0)</f>
        <v>India</v>
      </c>
      <c r="E8805" t="s">
        <v>17184</v>
      </c>
      <c r="F8805" t="s">
        <v>18534</v>
      </c>
      <c r="G8805" t="s">
        <v>5389</v>
      </c>
      <c r="H8805" t="s">
        <v>18510</v>
      </c>
      <c r="I8805">
        <v>77.362645200000003</v>
      </c>
      <c r="J8805">
        <v>28.595781200000001</v>
      </c>
      <c r="K8805" t="s">
        <v>150</v>
      </c>
      <c r="L8805">
        <v>500</v>
      </c>
      <c r="M8805" s="5" t="str">
        <f t="shared" si="411"/>
        <v>250-500</v>
      </c>
      <c r="N8805" t="s">
        <v>2120</v>
      </c>
      <c r="O8805" t="s">
        <v>33</v>
      </c>
      <c r="P8805" t="s">
        <v>32</v>
      </c>
      <c r="Q8805" t="s">
        <v>33</v>
      </c>
      <c r="R8805" t="s">
        <v>33</v>
      </c>
      <c r="S8805">
        <v>2</v>
      </c>
      <c r="T8805">
        <v>0</v>
      </c>
      <c r="U8805" t="str">
        <f t="shared" si="412"/>
        <v xml:space="preserve"> 0</v>
      </c>
      <c r="V8805" t="s">
        <v>169</v>
      </c>
      <c r="W8805" t="s">
        <v>170</v>
      </c>
      <c r="X8805">
        <v>2</v>
      </c>
      <c r="Y8805" s="5" t="str">
        <f t="shared" si="413"/>
        <v xml:space="preserve"> Under Performing Venue</v>
      </c>
    </row>
    <row r="8806" spans="1:25" x14ac:dyDescent="0.3">
      <c r="A8806">
        <v>304750</v>
      </c>
      <c r="B8806" t="s">
        <v>18535</v>
      </c>
      <c r="C8806">
        <v>1</v>
      </c>
      <c r="D8806" s="5" t="str">
        <f>VLOOKUP(C8806,Country!A:B,2,0)</f>
        <v>India</v>
      </c>
      <c r="E8806" t="s">
        <v>17184</v>
      </c>
      <c r="F8806" t="s">
        <v>18532</v>
      </c>
      <c r="G8806" t="s">
        <v>5389</v>
      </c>
      <c r="H8806" t="s">
        <v>18510</v>
      </c>
      <c r="I8806">
        <v>77.362724900000003</v>
      </c>
      <c r="J8806">
        <v>28.586638700000002</v>
      </c>
      <c r="K8806" t="s">
        <v>2379</v>
      </c>
      <c r="L8806">
        <v>150</v>
      </c>
      <c r="M8806" s="5" t="str">
        <f t="shared" si="411"/>
        <v>100-250</v>
      </c>
      <c r="N8806" t="s">
        <v>2120</v>
      </c>
      <c r="O8806" t="s">
        <v>33</v>
      </c>
      <c r="P8806" t="s">
        <v>33</v>
      </c>
      <c r="Q8806" t="s">
        <v>33</v>
      </c>
      <c r="R8806" t="s">
        <v>33</v>
      </c>
      <c r="S8806">
        <v>1</v>
      </c>
      <c r="T8806">
        <v>0</v>
      </c>
      <c r="U8806" t="str">
        <f t="shared" si="412"/>
        <v xml:space="preserve"> 0</v>
      </c>
      <c r="V8806" t="s">
        <v>169</v>
      </c>
      <c r="W8806" t="s">
        <v>170</v>
      </c>
      <c r="X8806">
        <v>0</v>
      </c>
      <c r="Y8806" s="5" t="str">
        <f t="shared" si="413"/>
        <v xml:space="preserve"> Under Performing Venue</v>
      </c>
    </row>
    <row r="8807" spans="1:25" x14ac:dyDescent="0.3">
      <c r="A8807">
        <v>18435790</v>
      </c>
      <c r="B8807" t="s">
        <v>18536</v>
      </c>
      <c r="C8807">
        <v>1</v>
      </c>
      <c r="D8807" s="5" t="str">
        <f>VLOOKUP(C8807,Country!A:B,2,0)</f>
        <v>India</v>
      </c>
      <c r="E8807" t="s">
        <v>17184</v>
      </c>
      <c r="F8807" t="s">
        <v>18532</v>
      </c>
      <c r="G8807" t="s">
        <v>5389</v>
      </c>
      <c r="H8807" t="s">
        <v>18510</v>
      </c>
      <c r="I8807">
        <v>77.363173500000002</v>
      </c>
      <c r="J8807">
        <v>28.586411999999999</v>
      </c>
      <c r="K8807" t="s">
        <v>147</v>
      </c>
      <c r="L8807">
        <v>300</v>
      </c>
      <c r="M8807" s="5" t="str">
        <f t="shared" si="411"/>
        <v>250-500</v>
      </c>
      <c r="N8807" t="s">
        <v>2120</v>
      </c>
      <c r="O8807" t="s">
        <v>33</v>
      </c>
      <c r="P8807" t="s">
        <v>33</v>
      </c>
      <c r="Q8807" t="s">
        <v>33</v>
      </c>
      <c r="R8807" t="s">
        <v>33</v>
      </c>
      <c r="S8807">
        <v>1</v>
      </c>
      <c r="T8807">
        <v>0</v>
      </c>
      <c r="U8807" t="str">
        <f t="shared" si="412"/>
        <v xml:space="preserve"> 0</v>
      </c>
      <c r="V8807" t="s">
        <v>169</v>
      </c>
      <c r="W8807" t="s">
        <v>170</v>
      </c>
      <c r="X8807">
        <v>0</v>
      </c>
      <c r="Y8807" s="5" t="str">
        <f t="shared" si="413"/>
        <v xml:space="preserve"> Under Performing Venue</v>
      </c>
    </row>
    <row r="8808" spans="1:25" x14ac:dyDescent="0.3">
      <c r="A8808">
        <v>18244407</v>
      </c>
      <c r="B8808" t="s">
        <v>18537</v>
      </c>
      <c r="C8808">
        <v>1</v>
      </c>
      <c r="D8808" s="5" t="str">
        <f>VLOOKUP(C8808,Country!A:B,2,0)</f>
        <v>India</v>
      </c>
      <c r="E8808" t="s">
        <v>17184</v>
      </c>
      <c r="F8808" t="s">
        <v>18538</v>
      </c>
      <c r="G8808" t="s">
        <v>5389</v>
      </c>
      <c r="H8808" t="s">
        <v>18510</v>
      </c>
      <c r="I8808">
        <v>77.360751199999996</v>
      </c>
      <c r="J8808">
        <v>28.590666599999999</v>
      </c>
      <c r="K8808" t="s">
        <v>2125</v>
      </c>
      <c r="L8808">
        <v>300</v>
      </c>
      <c r="M8808" s="5" t="str">
        <f t="shared" si="411"/>
        <v>250-500</v>
      </c>
      <c r="N8808" t="s">
        <v>2120</v>
      </c>
      <c r="O8808" t="s">
        <v>33</v>
      </c>
      <c r="P8808" t="s">
        <v>33</v>
      </c>
      <c r="Q8808" t="s">
        <v>33</v>
      </c>
      <c r="R8808" t="s">
        <v>33</v>
      </c>
      <c r="S8808">
        <v>1</v>
      </c>
      <c r="T8808">
        <v>0</v>
      </c>
      <c r="U8808" t="str">
        <f t="shared" si="412"/>
        <v xml:space="preserve"> 0</v>
      </c>
      <c r="V8808" t="s">
        <v>169</v>
      </c>
      <c r="W8808" t="s">
        <v>170</v>
      </c>
      <c r="X8808">
        <v>0</v>
      </c>
      <c r="Y8808" s="5" t="str">
        <f t="shared" si="413"/>
        <v xml:space="preserve"> Under Performing Venue</v>
      </c>
    </row>
    <row r="8809" spans="1:25" x14ac:dyDescent="0.3">
      <c r="A8809">
        <v>18428215</v>
      </c>
      <c r="B8809" t="s">
        <v>18539</v>
      </c>
      <c r="C8809">
        <v>1</v>
      </c>
      <c r="D8809" s="5" t="str">
        <f>VLOOKUP(C8809,Country!A:B,2,0)</f>
        <v>India</v>
      </c>
      <c r="E8809" t="s">
        <v>17184</v>
      </c>
      <c r="F8809" t="s">
        <v>18540</v>
      </c>
      <c r="G8809" t="s">
        <v>5389</v>
      </c>
      <c r="H8809" t="s">
        <v>18510</v>
      </c>
      <c r="I8809">
        <v>77.362095640000007</v>
      </c>
      <c r="J8809">
        <v>28.595693690000001</v>
      </c>
      <c r="K8809" t="s">
        <v>2125</v>
      </c>
      <c r="L8809">
        <v>250</v>
      </c>
      <c r="M8809" s="5" t="str">
        <f t="shared" si="411"/>
        <v>100-250</v>
      </c>
      <c r="N8809" t="s">
        <v>2120</v>
      </c>
      <c r="O8809" t="s">
        <v>33</v>
      </c>
      <c r="P8809" t="s">
        <v>33</v>
      </c>
      <c r="Q8809" t="s">
        <v>33</v>
      </c>
      <c r="R8809" t="s">
        <v>33</v>
      </c>
      <c r="S8809">
        <v>1</v>
      </c>
      <c r="T8809">
        <v>0</v>
      </c>
      <c r="U8809" t="str">
        <f t="shared" si="412"/>
        <v xml:space="preserve"> 0</v>
      </c>
      <c r="V8809" t="s">
        <v>169</v>
      </c>
      <c r="W8809" t="s">
        <v>170</v>
      </c>
      <c r="X8809">
        <v>3</v>
      </c>
      <c r="Y8809" s="5" t="str">
        <f t="shared" si="413"/>
        <v xml:space="preserve"> Under Performing Venue</v>
      </c>
    </row>
    <row r="8810" spans="1:25" x14ac:dyDescent="0.3">
      <c r="A8810">
        <v>18382356</v>
      </c>
      <c r="B8810" t="s">
        <v>18541</v>
      </c>
      <c r="C8810">
        <v>1</v>
      </c>
      <c r="D8810" s="5" t="str">
        <f>VLOOKUP(C8810,Country!A:B,2,0)</f>
        <v>India</v>
      </c>
      <c r="E8810" t="s">
        <v>17184</v>
      </c>
      <c r="F8810" t="s">
        <v>18542</v>
      </c>
      <c r="G8810" t="s">
        <v>5389</v>
      </c>
      <c r="H8810" t="s">
        <v>18510</v>
      </c>
      <c r="I8810">
        <v>77.362411499999993</v>
      </c>
      <c r="J8810">
        <v>28.586998699999999</v>
      </c>
      <c r="K8810" t="s">
        <v>2356</v>
      </c>
      <c r="L8810">
        <v>400</v>
      </c>
      <c r="M8810" s="5" t="str">
        <f t="shared" si="411"/>
        <v>250-500</v>
      </c>
      <c r="N8810" t="s">
        <v>2120</v>
      </c>
      <c r="O8810" t="s">
        <v>33</v>
      </c>
      <c r="P8810" t="s">
        <v>33</v>
      </c>
      <c r="Q8810" t="s">
        <v>33</v>
      </c>
      <c r="R8810" t="s">
        <v>33</v>
      </c>
      <c r="S8810">
        <v>1</v>
      </c>
      <c r="T8810">
        <v>0</v>
      </c>
      <c r="U8810" t="str">
        <f t="shared" si="412"/>
        <v xml:space="preserve"> 0</v>
      </c>
      <c r="V8810" t="s">
        <v>169</v>
      </c>
      <c r="W8810" t="s">
        <v>170</v>
      </c>
      <c r="X8810">
        <v>0</v>
      </c>
      <c r="Y8810" s="5" t="str">
        <f t="shared" si="413"/>
        <v xml:space="preserve"> Under Performing Venue</v>
      </c>
    </row>
    <row r="8811" spans="1:25" x14ac:dyDescent="0.3">
      <c r="A8811">
        <v>307841</v>
      </c>
      <c r="B8811" t="s">
        <v>4187</v>
      </c>
      <c r="C8811">
        <v>1</v>
      </c>
      <c r="D8811" s="5" t="str">
        <f>VLOOKUP(C8811,Country!A:B,2,0)</f>
        <v>India</v>
      </c>
      <c r="E8811" t="s">
        <v>17184</v>
      </c>
      <c r="F8811" t="s">
        <v>18543</v>
      </c>
      <c r="G8811" t="s">
        <v>5389</v>
      </c>
      <c r="H8811" t="s">
        <v>18510</v>
      </c>
      <c r="I8811">
        <v>77.362365999999994</v>
      </c>
      <c r="J8811">
        <v>28.595570299999999</v>
      </c>
      <c r="K8811" t="s">
        <v>150</v>
      </c>
      <c r="L8811">
        <v>350</v>
      </c>
      <c r="M8811" s="5" t="str">
        <f t="shared" si="411"/>
        <v>250-500</v>
      </c>
      <c r="N8811" t="s">
        <v>2120</v>
      </c>
      <c r="O8811" t="s">
        <v>33</v>
      </c>
      <c r="P8811" t="s">
        <v>32</v>
      </c>
      <c r="Q8811" t="s">
        <v>33</v>
      </c>
      <c r="R8811" t="s">
        <v>33</v>
      </c>
      <c r="S8811">
        <v>1</v>
      </c>
      <c r="T8811">
        <v>2.1</v>
      </c>
      <c r="U8811" t="str">
        <f t="shared" si="412"/>
        <v xml:space="preserve"> 1.8-2.4</v>
      </c>
      <c r="V8811" t="s">
        <v>1063</v>
      </c>
      <c r="W8811" t="s">
        <v>1064</v>
      </c>
      <c r="X8811">
        <v>56</v>
      </c>
      <c r="Y8811" s="5" t="str">
        <f t="shared" si="413"/>
        <v xml:space="preserve"> Under Performing Venue</v>
      </c>
    </row>
    <row r="8812" spans="1:25" x14ac:dyDescent="0.3">
      <c r="A8812">
        <v>18157407</v>
      </c>
      <c r="B8812" t="s">
        <v>18544</v>
      </c>
      <c r="C8812">
        <v>1</v>
      </c>
      <c r="D8812" s="5" t="str">
        <f>VLOOKUP(C8812,Country!A:B,2,0)</f>
        <v>India</v>
      </c>
      <c r="E8812" t="s">
        <v>17184</v>
      </c>
      <c r="F8812" t="s">
        <v>18545</v>
      </c>
      <c r="G8812" t="s">
        <v>5389</v>
      </c>
      <c r="H8812" t="s">
        <v>18510</v>
      </c>
      <c r="I8812">
        <v>77.3623312</v>
      </c>
      <c r="J8812">
        <v>28.595693499999999</v>
      </c>
      <c r="K8812" t="s">
        <v>2285</v>
      </c>
      <c r="L8812">
        <v>500</v>
      </c>
      <c r="M8812" s="5" t="str">
        <f t="shared" si="411"/>
        <v>250-500</v>
      </c>
      <c r="N8812" t="s">
        <v>2120</v>
      </c>
      <c r="O8812" t="s">
        <v>33</v>
      </c>
      <c r="P8812" t="s">
        <v>32</v>
      </c>
      <c r="Q8812" t="s">
        <v>33</v>
      </c>
      <c r="R8812" t="s">
        <v>33</v>
      </c>
      <c r="S8812">
        <v>2</v>
      </c>
      <c r="T8812">
        <v>2.2999999999999998</v>
      </c>
      <c r="U8812" t="str">
        <f t="shared" si="412"/>
        <v xml:space="preserve"> 1.8-2.4</v>
      </c>
      <c r="V8812" t="s">
        <v>1063</v>
      </c>
      <c r="W8812" t="s">
        <v>1064</v>
      </c>
      <c r="X8812">
        <v>23</v>
      </c>
      <c r="Y8812" s="5" t="str">
        <f t="shared" si="413"/>
        <v xml:space="preserve"> Under Performing Venue</v>
      </c>
    </row>
    <row r="8813" spans="1:25" x14ac:dyDescent="0.3">
      <c r="A8813">
        <v>8068</v>
      </c>
      <c r="B8813" t="s">
        <v>12071</v>
      </c>
      <c r="C8813">
        <v>1</v>
      </c>
      <c r="D8813" s="5" t="str">
        <f>VLOOKUP(C8813,Country!A:B,2,0)</f>
        <v>India</v>
      </c>
      <c r="E8813" t="s">
        <v>17184</v>
      </c>
      <c r="F8813" t="s">
        <v>18546</v>
      </c>
      <c r="G8813" t="s">
        <v>18547</v>
      </c>
      <c r="H8813" t="s">
        <v>18548</v>
      </c>
      <c r="I8813">
        <v>77.346934200000007</v>
      </c>
      <c r="J8813">
        <v>28.607024299999999</v>
      </c>
      <c r="K8813" t="s">
        <v>59</v>
      </c>
      <c r="L8813">
        <v>150</v>
      </c>
      <c r="M8813" s="5" t="str">
        <f t="shared" si="411"/>
        <v>100-250</v>
      </c>
      <c r="N8813" t="s">
        <v>2120</v>
      </c>
      <c r="O8813" t="s">
        <v>33</v>
      </c>
      <c r="P8813" t="s">
        <v>33</v>
      </c>
      <c r="Q8813" t="s">
        <v>33</v>
      </c>
      <c r="R8813" t="s">
        <v>33</v>
      </c>
      <c r="S8813">
        <v>1</v>
      </c>
      <c r="T8813">
        <v>2.9</v>
      </c>
      <c r="U8813" t="str">
        <f t="shared" si="412"/>
        <v xml:space="preserve"> 2.5-3.4</v>
      </c>
      <c r="V8813" t="s">
        <v>143</v>
      </c>
      <c r="W8813" t="s">
        <v>144</v>
      </c>
      <c r="X8813">
        <v>4</v>
      </c>
      <c r="Y8813" s="5" t="str">
        <f t="shared" si="413"/>
        <v>Average Performing Venue</v>
      </c>
    </row>
    <row r="8814" spans="1:25" x14ac:dyDescent="0.3">
      <c r="A8814">
        <v>18435313</v>
      </c>
      <c r="B8814" t="s">
        <v>18549</v>
      </c>
      <c r="C8814">
        <v>1</v>
      </c>
      <c r="D8814" s="5" t="str">
        <f>VLOOKUP(C8814,Country!A:B,2,0)</f>
        <v>India</v>
      </c>
      <c r="E8814" t="s">
        <v>17184</v>
      </c>
      <c r="F8814" t="s">
        <v>18550</v>
      </c>
      <c r="G8814" t="s">
        <v>18547</v>
      </c>
      <c r="H8814" t="s">
        <v>18548</v>
      </c>
      <c r="I8814">
        <v>77.347047599999996</v>
      </c>
      <c r="J8814">
        <v>28.606605999999999</v>
      </c>
      <c r="K8814" t="s">
        <v>59</v>
      </c>
      <c r="L8814">
        <v>300</v>
      </c>
      <c r="M8814" s="5" t="str">
        <f t="shared" si="411"/>
        <v>250-500</v>
      </c>
      <c r="N8814" t="s">
        <v>2120</v>
      </c>
      <c r="O8814" t="s">
        <v>33</v>
      </c>
      <c r="P8814" t="s">
        <v>33</v>
      </c>
      <c r="Q8814" t="s">
        <v>33</v>
      </c>
      <c r="R8814" t="s">
        <v>33</v>
      </c>
      <c r="S8814">
        <v>1</v>
      </c>
      <c r="T8814">
        <v>0</v>
      </c>
      <c r="U8814" t="str">
        <f t="shared" si="412"/>
        <v xml:space="preserve"> 0</v>
      </c>
      <c r="V8814" t="s">
        <v>169</v>
      </c>
      <c r="W8814" t="s">
        <v>170</v>
      </c>
      <c r="X8814">
        <v>0</v>
      </c>
      <c r="Y8814" s="5" t="str">
        <f t="shared" si="413"/>
        <v xml:space="preserve"> Under Performing Venue</v>
      </c>
    </row>
    <row r="8815" spans="1:25" x14ac:dyDescent="0.3">
      <c r="A8815">
        <v>18249124</v>
      </c>
      <c r="B8815" t="s">
        <v>18551</v>
      </c>
      <c r="C8815">
        <v>1</v>
      </c>
      <c r="D8815" s="5" t="str">
        <f>VLOOKUP(C8815,Country!A:B,2,0)</f>
        <v>India</v>
      </c>
      <c r="E8815" t="s">
        <v>17184</v>
      </c>
      <c r="F8815" t="s">
        <v>18552</v>
      </c>
      <c r="G8815" t="s">
        <v>5399</v>
      </c>
      <c r="H8815" t="s">
        <v>18553</v>
      </c>
      <c r="I8815">
        <v>77.342829300000005</v>
      </c>
      <c r="J8815">
        <v>28.603301800000001</v>
      </c>
      <c r="K8815" t="s">
        <v>59</v>
      </c>
      <c r="L8815">
        <v>300</v>
      </c>
      <c r="M8815" s="5" t="str">
        <f t="shared" si="411"/>
        <v>250-500</v>
      </c>
      <c r="N8815" t="s">
        <v>2120</v>
      </c>
      <c r="O8815" t="s">
        <v>33</v>
      </c>
      <c r="P8815" t="s">
        <v>33</v>
      </c>
      <c r="Q8815" t="s">
        <v>33</v>
      </c>
      <c r="R8815" t="s">
        <v>33</v>
      </c>
      <c r="S8815">
        <v>1</v>
      </c>
      <c r="T8815">
        <v>2.9</v>
      </c>
      <c r="U8815" t="str">
        <f t="shared" si="412"/>
        <v xml:space="preserve"> 2.5-3.4</v>
      </c>
      <c r="V8815" t="s">
        <v>143</v>
      </c>
      <c r="W8815" t="s">
        <v>144</v>
      </c>
      <c r="X8815">
        <v>4</v>
      </c>
      <c r="Y8815" s="5" t="str">
        <f t="shared" si="413"/>
        <v>Average Performing Venue</v>
      </c>
    </row>
    <row r="8816" spans="1:25" x14ac:dyDescent="0.3">
      <c r="A8816">
        <v>302502</v>
      </c>
      <c r="B8816" t="s">
        <v>18554</v>
      </c>
      <c r="C8816">
        <v>1</v>
      </c>
      <c r="D8816" s="5" t="str">
        <f>VLOOKUP(C8816,Country!A:B,2,0)</f>
        <v>India</v>
      </c>
      <c r="E8816" t="s">
        <v>17184</v>
      </c>
      <c r="F8816" t="s">
        <v>18555</v>
      </c>
      <c r="G8816" t="s">
        <v>5399</v>
      </c>
      <c r="H8816" t="s">
        <v>18553</v>
      </c>
      <c r="I8816">
        <v>77.342796699999994</v>
      </c>
      <c r="J8816">
        <v>28.6033255</v>
      </c>
      <c r="K8816" t="s">
        <v>2133</v>
      </c>
      <c r="L8816">
        <v>500</v>
      </c>
      <c r="M8816" s="5" t="str">
        <f t="shared" si="411"/>
        <v>250-500</v>
      </c>
      <c r="N8816" t="s">
        <v>2120</v>
      </c>
      <c r="O8816" t="s">
        <v>33</v>
      </c>
      <c r="P8816" t="s">
        <v>32</v>
      </c>
      <c r="Q8816" t="s">
        <v>33</v>
      </c>
      <c r="R8816" t="s">
        <v>33</v>
      </c>
      <c r="S8816">
        <v>2</v>
      </c>
      <c r="T8816">
        <v>3.1</v>
      </c>
      <c r="U8816" t="str">
        <f t="shared" si="412"/>
        <v xml:space="preserve"> 2.5-3.4</v>
      </c>
      <c r="V8816" t="s">
        <v>143</v>
      </c>
      <c r="W8816" t="s">
        <v>144</v>
      </c>
      <c r="X8816">
        <v>144</v>
      </c>
      <c r="Y8816" s="5" t="str">
        <f t="shared" si="413"/>
        <v>Average Performing Venue</v>
      </c>
    </row>
    <row r="8817" spans="1:25" x14ac:dyDescent="0.3">
      <c r="A8817">
        <v>313329</v>
      </c>
      <c r="B8817" t="s">
        <v>18556</v>
      </c>
      <c r="C8817">
        <v>1</v>
      </c>
      <c r="D8817" s="5" t="str">
        <f>VLOOKUP(C8817,Country!A:B,2,0)</f>
        <v>India</v>
      </c>
      <c r="E8817" t="s">
        <v>17184</v>
      </c>
      <c r="F8817" t="s">
        <v>18557</v>
      </c>
      <c r="G8817" t="s">
        <v>5399</v>
      </c>
      <c r="H8817" t="s">
        <v>18553</v>
      </c>
      <c r="I8817">
        <v>77.342986100000005</v>
      </c>
      <c r="J8817">
        <v>28.603245300000001</v>
      </c>
      <c r="K8817" t="s">
        <v>2865</v>
      </c>
      <c r="L8817">
        <v>500</v>
      </c>
      <c r="M8817" s="5" t="str">
        <f t="shared" si="411"/>
        <v>250-500</v>
      </c>
      <c r="N8817" t="s">
        <v>2120</v>
      </c>
      <c r="O8817" t="s">
        <v>33</v>
      </c>
      <c r="P8817" t="s">
        <v>32</v>
      </c>
      <c r="Q8817" t="s">
        <v>33</v>
      </c>
      <c r="R8817" t="s">
        <v>33</v>
      </c>
      <c r="S8817">
        <v>2</v>
      </c>
      <c r="T8817">
        <v>2.5</v>
      </c>
      <c r="U8817" t="str">
        <f t="shared" si="412"/>
        <v xml:space="preserve"> 2.5-3.4</v>
      </c>
      <c r="V8817" t="s">
        <v>143</v>
      </c>
      <c r="W8817" t="s">
        <v>144</v>
      </c>
      <c r="X8817">
        <v>7</v>
      </c>
      <c r="Y8817" s="5" t="str">
        <f t="shared" si="413"/>
        <v>Average Performing Venue</v>
      </c>
    </row>
    <row r="8818" spans="1:25" x14ac:dyDescent="0.3">
      <c r="A8818">
        <v>18126119</v>
      </c>
      <c r="B8818" t="s">
        <v>18558</v>
      </c>
      <c r="C8818">
        <v>1</v>
      </c>
      <c r="D8818" s="5" t="str">
        <f>VLOOKUP(C8818,Country!A:B,2,0)</f>
        <v>India</v>
      </c>
      <c r="E8818" t="s">
        <v>17184</v>
      </c>
      <c r="F8818" t="s">
        <v>18559</v>
      </c>
      <c r="G8818" t="s">
        <v>5399</v>
      </c>
      <c r="H8818" t="s">
        <v>18553</v>
      </c>
      <c r="I8818">
        <v>77.342760400000003</v>
      </c>
      <c r="J8818">
        <v>28.603325000000002</v>
      </c>
      <c r="K8818" t="s">
        <v>2125</v>
      </c>
      <c r="L8818">
        <v>150</v>
      </c>
      <c r="M8818" s="5" t="str">
        <f t="shared" si="411"/>
        <v>100-250</v>
      </c>
      <c r="N8818" t="s">
        <v>2120</v>
      </c>
      <c r="O8818" t="s">
        <v>33</v>
      </c>
      <c r="P8818" t="s">
        <v>33</v>
      </c>
      <c r="Q8818" t="s">
        <v>33</v>
      </c>
      <c r="R8818" t="s">
        <v>33</v>
      </c>
      <c r="S8818">
        <v>1</v>
      </c>
      <c r="T8818">
        <v>0</v>
      </c>
      <c r="U8818" t="str">
        <f t="shared" si="412"/>
        <v xml:space="preserve"> 0</v>
      </c>
      <c r="V8818" t="s">
        <v>169</v>
      </c>
      <c r="W8818" t="s">
        <v>170</v>
      </c>
      <c r="X8818">
        <v>0</v>
      </c>
      <c r="Y8818" s="5" t="str">
        <f t="shared" si="413"/>
        <v xml:space="preserve"> Under Performing Venue</v>
      </c>
    </row>
    <row r="8819" spans="1:25" x14ac:dyDescent="0.3">
      <c r="A8819">
        <v>18435805</v>
      </c>
      <c r="B8819" t="s">
        <v>18560</v>
      </c>
      <c r="C8819">
        <v>1</v>
      </c>
      <c r="D8819" s="5" t="str">
        <f>VLOOKUP(C8819,Country!A:B,2,0)</f>
        <v>India</v>
      </c>
      <c r="E8819" t="s">
        <v>17184</v>
      </c>
      <c r="F8819" t="s">
        <v>18561</v>
      </c>
      <c r="G8819" t="s">
        <v>5399</v>
      </c>
      <c r="H8819" t="s">
        <v>18553</v>
      </c>
      <c r="I8819">
        <v>77.342727499999995</v>
      </c>
      <c r="J8819">
        <v>28.603313700000001</v>
      </c>
      <c r="K8819" t="s">
        <v>2047</v>
      </c>
      <c r="L8819">
        <v>200</v>
      </c>
      <c r="M8819" s="5" t="str">
        <f t="shared" si="411"/>
        <v>100-250</v>
      </c>
      <c r="N8819" t="s">
        <v>2120</v>
      </c>
      <c r="O8819" t="s">
        <v>33</v>
      </c>
      <c r="P8819" t="s">
        <v>33</v>
      </c>
      <c r="Q8819" t="s">
        <v>33</v>
      </c>
      <c r="R8819" t="s">
        <v>33</v>
      </c>
      <c r="S8819">
        <v>1</v>
      </c>
      <c r="T8819">
        <v>0</v>
      </c>
      <c r="U8819" t="str">
        <f t="shared" si="412"/>
        <v xml:space="preserve"> 0</v>
      </c>
      <c r="V8819" t="s">
        <v>169</v>
      </c>
      <c r="W8819" t="s">
        <v>170</v>
      </c>
      <c r="X8819">
        <v>0</v>
      </c>
      <c r="Y8819" s="5" t="str">
        <f t="shared" si="413"/>
        <v xml:space="preserve"> Under Performing Venue</v>
      </c>
    </row>
    <row r="8820" spans="1:25" x14ac:dyDescent="0.3">
      <c r="A8820">
        <v>18409196</v>
      </c>
      <c r="B8820" t="s">
        <v>3133</v>
      </c>
      <c r="C8820">
        <v>1</v>
      </c>
      <c r="D8820" s="5" t="str">
        <f>VLOOKUP(C8820,Country!A:B,2,0)</f>
        <v>India</v>
      </c>
      <c r="E8820" t="s">
        <v>17184</v>
      </c>
      <c r="F8820" t="s">
        <v>18562</v>
      </c>
      <c r="G8820" t="s">
        <v>5490</v>
      </c>
      <c r="H8820" t="s">
        <v>18563</v>
      </c>
      <c r="I8820">
        <v>77.354540900000003</v>
      </c>
      <c r="J8820">
        <v>28.600535399999998</v>
      </c>
      <c r="K8820" t="s">
        <v>2969</v>
      </c>
      <c r="L8820">
        <v>300</v>
      </c>
      <c r="M8820" s="5" t="str">
        <f t="shared" si="411"/>
        <v>250-500</v>
      </c>
      <c r="N8820" t="s">
        <v>2120</v>
      </c>
      <c r="O8820" t="s">
        <v>33</v>
      </c>
      <c r="P8820" t="s">
        <v>33</v>
      </c>
      <c r="Q8820" t="s">
        <v>33</v>
      </c>
      <c r="R8820" t="s">
        <v>33</v>
      </c>
      <c r="S8820">
        <v>1</v>
      </c>
      <c r="T8820">
        <v>0</v>
      </c>
      <c r="U8820" t="str">
        <f t="shared" si="412"/>
        <v xml:space="preserve"> 0</v>
      </c>
      <c r="V8820" t="s">
        <v>169</v>
      </c>
      <c r="W8820" t="s">
        <v>170</v>
      </c>
      <c r="X8820">
        <v>0</v>
      </c>
      <c r="Y8820" s="5" t="str">
        <f t="shared" si="413"/>
        <v xml:space="preserve"> Under Performing Venue</v>
      </c>
    </row>
    <row r="8821" spans="1:25" x14ac:dyDescent="0.3">
      <c r="A8821">
        <v>501</v>
      </c>
      <c r="B8821" t="s">
        <v>3559</v>
      </c>
      <c r="C8821">
        <v>1</v>
      </c>
      <c r="D8821" s="5" t="str">
        <f>VLOOKUP(C8821,Country!A:B,2,0)</f>
        <v>India</v>
      </c>
      <c r="E8821" t="s">
        <v>17184</v>
      </c>
      <c r="F8821" t="s">
        <v>18564</v>
      </c>
      <c r="G8821" t="s">
        <v>18565</v>
      </c>
      <c r="H8821" t="s">
        <v>18566</v>
      </c>
      <c r="I8821">
        <v>77.357619200000002</v>
      </c>
      <c r="J8821">
        <v>28.604590099999999</v>
      </c>
      <c r="K8821" t="s">
        <v>147</v>
      </c>
      <c r="L8821">
        <v>650</v>
      </c>
      <c r="M8821" s="5" t="str">
        <f t="shared" si="411"/>
        <v>500-1000</v>
      </c>
      <c r="N8821" t="s">
        <v>2120</v>
      </c>
      <c r="O8821" t="s">
        <v>33</v>
      </c>
      <c r="P8821" t="s">
        <v>33</v>
      </c>
      <c r="Q8821" t="s">
        <v>33</v>
      </c>
      <c r="R8821" t="s">
        <v>33</v>
      </c>
      <c r="S8821">
        <v>2</v>
      </c>
      <c r="T8821">
        <v>3</v>
      </c>
      <c r="U8821" t="str">
        <f t="shared" si="412"/>
        <v xml:space="preserve"> 2.5-3.4</v>
      </c>
      <c r="V8821" t="s">
        <v>143</v>
      </c>
      <c r="W8821" t="s">
        <v>144</v>
      </c>
      <c r="X8821">
        <v>7</v>
      </c>
      <c r="Y8821" s="5" t="str">
        <f t="shared" si="413"/>
        <v>Average Performing Venue</v>
      </c>
    </row>
    <row r="8822" spans="1:25" x14ac:dyDescent="0.3">
      <c r="A8822">
        <v>510</v>
      </c>
      <c r="B8822" t="s">
        <v>3559</v>
      </c>
      <c r="C8822">
        <v>1</v>
      </c>
      <c r="D8822" s="5" t="str">
        <f>VLOOKUP(C8822,Country!A:B,2,0)</f>
        <v>India</v>
      </c>
      <c r="E8822" t="s">
        <v>17184</v>
      </c>
      <c r="F8822" t="s">
        <v>18567</v>
      </c>
      <c r="G8822" t="s">
        <v>18565</v>
      </c>
      <c r="H8822" t="s">
        <v>18566</v>
      </c>
      <c r="I8822">
        <v>77.358740999999995</v>
      </c>
      <c r="J8822">
        <v>28.6048659</v>
      </c>
      <c r="K8822" t="s">
        <v>147</v>
      </c>
      <c r="L8822">
        <v>650</v>
      </c>
      <c r="M8822" s="5" t="str">
        <f t="shared" si="411"/>
        <v>500-1000</v>
      </c>
      <c r="N8822" t="s">
        <v>2120</v>
      </c>
      <c r="O8822" t="s">
        <v>33</v>
      </c>
      <c r="P8822" t="s">
        <v>33</v>
      </c>
      <c r="Q8822" t="s">
        <v>33</v>
      </c>
      <c r="R8822" t="s">
        <v>33</v>
      </c>
      <c r="S8822">
        <v>2</v>
      </c>
      <c r="T8822">
        <v>2.9</v>
      </c>
      <c r="U8822" t="str">
        <f t="shared" si="412"/>
        <v xml:space="preserve"> 2.5-3.4</v>
      </c>
      <c r="V8822" t="s">
        <v>143</v>
      </c>
      <c r="W8822" t="s">
        <v>144</v>
      </c>
      <c r="X8822">
        <v>5</v>
      </c>
      <c r="Y8822" s="5" t="str">
        <f t="shared" si="413"/>
        <v>Average Performing Venue</v>
      </c>
    </row>
    <row r="8823" spans="1:25" x14ac:dyDescent="0.3">
      <c r="A8823">
        <v>18418274</v>
      </c>
      <c r="B8823" t="s">
        <v>18568</v>
      </c>
      <c r="C8823">
        <v>1</v>
      </c>
      <c r="D8823" s="5" t="str">
        <f>VLOOKUP(C8823,Country!A:B,2,0)</f>
        <v>India</v>
      </c>
      <c r="E8823" t="s">
        <v>17184</v>
      </c>
      <c r="F8823" t="s">
        <v>18569</v>
      </c>
      <c r="G8823" t="s">
        <v>18565</v>
      </c>
      <c r="H8823" t="s">
        <v>18566</v>
      </c>
      <c r="I8823">
        <v>77.356850910000006</v>
      </c>
      <c r="J8823">
        <v>28.607569439999999</v>
      </c>
      <c r="K8823" t="s">
        <v>2512</v>
      </c>
      <c r="L8823">
        <v>600</v>
      </c>
      <c r="M8823" s="5" t="str">
        <f t="shared" si="411"/>
        <v>500-1000</v>
      </c>
      <c r="N8823" t="s">
        <v>2120</v>
      </c>
      <c r="O8823" t="s">
        <v>33</v>
      </c>
      <c r="P8823" t="s">
        <v>32</v>
      </c>
      <c r="Q8823" t="s">
        <v>33</v>
      </c>
      <c r="R8823" t="s">
        <v>33</v>
      </c>
      <c r="S8823">
        <v>2</v>
      </c>
      <c r="T8823">
        <v>3.3</v>
      </c>
      <c r="U8823" t="str">
        <f t="shared" si="412"/>
        <v xml:space="preserve"> 2.5-3.4</v>
      </c>
      <c r="V8823" t="s">
        <v>143</v>
      </c>
      <c r="W8823" t="s">
        <v>144</v>
      </c>
      <c r="X8823">
        <v>15</v>
      </c>
      <c r="Y8823" s="5" t="str">
        <f t="shared" si="413"/>
        <v>Average Performing Venue</v>
      </c>
    </row>
    <row r="8824" spans="1:25" x14ac:dyDescent="0.3">
      <c r="A8824">
        <v>5746</v>
      </c>
      <c r="B8824" t="s">
        <v>18570</v>
      </c>
      <c r="C8824">
        <v>1</v>
      </c>
      <c r="D8824" s="5" t="str">
        <f>VLOOKUP(C8824,Country!A:B,2,0)</f>
        <v>India</v>
      </c>
      <c r="E8824" t="s">
        <v>17184</v>
      </c>
      <c r="F8824" t="s">
        <v>18571</v>
      </c>
      <c r="G8824" t="s">
        <v>18565</v>
      </c>
      <c r="H8824" t="s">
        <v>18566</v>
      </c>
      <c r="I8824">
        <v>77.359764299999995</v>
      </c>
      <c r="J8824">
        <v>28.608682699999999</v>
      </c>
      <c r="K8824" t="s">
        <v>2659</v>
      </c>
      <c r="L8824">
        <v>300</v>
      </c>
      <c r="M8824" s="5" t="str">
        <f t="shared" si="411"/>
        <v>250-500</v>
      </c>
      <c r="N8824" t="s">
        <v>2120</v>
      </c>
      <c r="O8824" t="s">
        <v>33</v>
      </c>
      <c r="P8824" t="s">
        <v>33</v>
      </c>
      <c r="Q8824" t="s">
        <v>33</v>
      </c>
      <c r="R8824" t="s">
        <v>33</v>
      </c>
      <c r="S8824">
        <v>1</v>
      </c>
      <c r="T8824">
        <v>3.1</v>
      </c>
      <c r="U8824" t="str">
        <f t="shared" si="412"/>
        <v xml:space="preserve"> 2.5-3.4</v>
      </c>
      <c r="V8824" t="s">
        <v>143</v>
      </c>
      <c r="W8824" t="s">
        <v>144</v>
      </c>
      <c r="X8824">
        <v>29</v>
      </c>
      <c r="Y8824" s="5" t="str">
        <f t="shared" si="413"/>
        <v>Average Performing Venue</v>
      </c>
    </row>
    <row r="8825" spans="1:25" x14ac:dyDescent="0.3">
      <c r="A8825">
        <v>18215963</v>
      </c>
      <c r="B8825" t="s">
        <v>18572</v>
      </c>
      <c r="C8825">
        <v>1</v>
      </c>
      <c r="D8825" s="5" t="str">
        <f>VLOOKUP(C8825,Country!A:B,2,0)</f>
        <v>India</v>
      </c>
      <c r="E8825" t="s">
        <v>17184</v>
      </c>
      <c r="F8825" t="s">
        <v>18573</v>
      </c>
      <c r="G8825" t="s">
        <v>18565</v>
      </c>
      <c r="H8825" t="s">
        <v>18566</v>
      </c>
      <c r="I8825">
        <v>77.362443999999996</v>
      </c>
      <c r="J8825">
        <v>28.607295300000001</v>
      </c>
      <c r="K8825" t="s">
        <v>2285</v>
      </c>
      <c r="L8825">
        <v>400</v>
      </c>
      <c r="M8825" s="5" t="str">
        <f t="shared" si="411"/>
        <v>250-500</v>
      </c>
      <c r="N8825" t="s">
        <v>2120</v>
      </c>
      <c r="O8825" t="s">
        <v>33</v>
      </c>
      <c r="P8825" t="s">
        <v>32</v>
      </c>
      <c r="Q8825" t="s">
        <v>33</v>
      </c>
      <c r="R8825" t="s">
        <v>33</v>
      </c>
      <c r="S8825">
        <v>1</v>
      </c>
      <c r="T8825">
        <v>2.7</v>
      </c>
      <c r="U8825" t="str">
        <f t="shared" si="412"/>
        <v xml:space="preserve"> 2.5-3.4</v>
      </c>
      <c r="V8825" t="s">
        <v>143</v>
      </c>
      <c r="W8825" t="s">
        <v>144</v>
      </c>
      <c r="X8825">
        <v>15</v>
      </c>
      <c r="Y8825" s="5" t="str">
        <f t="shared" si="413"/>
        <v>Average Performing Venue</v>
      </c>
    </row>
    <row r="8826" spans="1:25" x14ac:dyDescent="0.3">
      <c r="A8826">
        <v>18432232</v>
      </c>
      <c r="B8826" t="s">
        <v>18574</v>
      </c>
      <c r="C8826">
        <v>1</v>
      </c>
      <c r="D8826" s="5" t="str">
        <f>VLOOKUP(C8826,Country!A:B,2,0)</f>
        <v>India</v>
      </c>
      <c r="E8826" t="s">
        <v>17184</v>
      </c>
      <c r="F8826" t="s">
        <v>18575</v>
      </c>
      <c r="G8826" t="s">
        <v>18565</v>
      </c>
      <c r="H8826" t="s">
        <v>18566</v>
      </c>
      <c r="I8826">
        <v>77.353348699999998</v>
      </c>
      <c r="J8826">
        <v>28.6101016</v>
      </c>
      <c r="K8826" t="s">
        <v>2125</v>
      </c>
      <c r="L8826">
        <v>500</v>
      </c>
      <c r="M8826" s="5" t="str">
        <f t="shared" si="411"/>
        <v>250-500</v>
      </c>
      <c r="N8826" t="s">
        <v>2120</v>
      </c>
      <c r="O8826" t="s">
        <v>33</v>
      </c>
      <c r="P8826" t="s">
        <v>33</v>
      </c>
      <c r="Q8826" t="s">
        <v>33</v>
      </c>
      <c r="R8826" t="s">
        <v>33</v>
      </c>
      <c r="S8826">
        <v>2</v>
      </c>
      <c r="T8826">
        <v>0</v>
      </c>
      <c r="U8826" t="str">
        <f t="shared" si="412"/>
        <v xml:space="preserve"> 0</v>
      </c>
      <c r="V8826" t="s">
        <v>169</v>
      </c>
      <c r="W8826" t="s">
        <v>170</v>
      </c>
      <c r="X8826">
        <v>0</v>
      </c>
      <c r="Y8826" s="5" t="str">
        <f t="shared" si="413"/>
        <v xml:space="preserve"> Under Performing Venue</v>
      </c>
    </row>
    <row r="8827" spans="1:25" x14ac:dyDescent="0.3">
      <c r="A8827">
        <v>304487</v>
      </c>
      <c r="B8827" t="s">
        <v>10513</v>
      </c>
      <c r="C8827">
        <v>1</v>
      </c>
      <c r="D8827" s="5" t="str">
        <f>VLOOKUP(C8827,Country!A:B,2,0)</f>
        <v>India</v>
      </c>
      <c r="E8827" t="s">
        <v>17184</v>
      </c>
      <c r="F8827" t="s">
        <v>18576</v>
      </c>
      <c r="G8827" t="s">
        <v>18565</v>
      </c>
      <c r="H8827" t="s">
        <v>18566</v>
      </c>
      <c r="I8827">
        <v>77.353186669999999</v>
      </c>
      <c r="J8827">
        <v>28.61007</v>
      </c>
      <c r="K8827" t="s">
        <v>3240</v>
      </c>
      <c r="L8827">
        <v>150</v>
      </c>
      <c r="M8827" s="5" t="str">
        <f t="shared" si="411"/>
        <v>100-250</v>
      </c>
      <c r="N8827" t="s">
        <v>2120</v>
      </c>
      <c r="O8827" t="s">
        <v>33</v>
      </c>
      <c r="P8827" t="s">
        <v>33</v>
      </c>
      <c r="Q8827" t="s">
        <v>33</v>
      </c>
      <c r="R8827" t="s">
        <v>33</v>
      </c>
      <c r="S8827">
        <v>1</v>
      </c>
      <c r="T8827">
        <v>0</v>
      </c>
      <c r="U8827" t="str">
        <f t="shared" si="412"/>
        <v xml:space="preserve"> 0</v>
      </c>
      <c r="V8827" t="s">
        <v>169</v>
      </c>
      <c r="W8827" t="s">
        <v>170</v>
      </c>
      <c r="X8827">
        <v>0</v>
      </c>
      <c r="Y8827" s="5" t="str">
        <f t="shared" si="413"/>
        <v xml:space="preserve"> Under Performing Venue</v>
      </c>
    </row>
    <row r="8828" spans="1:25" x14ac:dyDescent="0.3">
      <c r="A8828">
        <v>18433909</v>
      </c>
      <c r="B8828" t="s">
        <v>18577</v>
      </c>
      <c r="C8828">
        <v>1</v>
      </c>
      <c r="D8828" s="5" t="str">
        <f>VLOOKUP(C8828,Country!A:B,2,0)</f>
        <v>India</v>
      </c>
      <c r="E8828" t="s">
        <v>17184</v>
      </c>
      <c r="F8828" t="s">
        <v>18578</v>
      </c>
      <c r="G8828" t="s">
        <v>18565</v>
      </c>
      <c r="H8828" t="s">
        <v>18566</v>
      </c>
      <c r="I8828">
        <v>77.359720699999997</v>
      </c>
      <c r="J8828">
        <v>28.6085274</v>
      </c>
      <c r="K8828" t="s">
        <v>2285</v>
      </c>
      <c r="L8828">
        <v>300</v>
      </c>
      <c r="M8828" s="5" t="str">
        <f t="shared" si="411"/>
        <v>250-500</v>
      </c>
      <c r="N8828" t="s">
        <v>2120</v>
      </c>
      <c r="O8828" t="s">
        <v>33</v>
      </c>
      <c r="P8828" t="s">
        <v>33</v>
      </c>
      <c r="Q8828" t="s">
        <v>33</v>
      </c>
      <c r="R8828" t="s">
        <v>33</v>
      </c>
      <c r="S8828">
        <v>1</v>
      </c>
      <c r="T8828">
        <v>0</v>
      </c>
      <c r="U8828" t="str">
        <f t="shared" si="412"/>
        <v xml:space="preserve"> 0</v>
      </c>
      <c r="V8828" t="s">
        <v>169</v>
      </c>
      <c r="W8828" t="s">
        <v>170</v>
      </c>
      <c r="X8828">
        <v>0</v>
      </c>
      <c r="Y8828" s="5" t="str">
        <f t="shared" si="413"/>
        <v xml:space="preserve"> Under Performing Venue</v>
      </c>
    </row>
    <row r="8829" spans="1:25" x14ac:dyDescent="0.3">
      <c r="A8829">
        <v>8096</v>
      </c>
      <c r="B8829" t="s">
        <v>18579</v>
      </c>
      <c r="C8829">
        <v>1</v>
      </c>
      <c r="D8829" s="5" t="str">
        <f>VLOOKUP(C8829,Country!A:B,2,0)</f>
        <v>India</v>
      </c>
      <c r="E8829" t="s">
        <v>17184</v>
      </c>
      <c r="F8829" t="s">
        <v>18580</v>
      </c>
      <c r="G8829" t="s">
        <v>18565</v>
      </c>
      <c r="H8829" t="s">
        <v>18566</v>
      </c>
      <c r="I8829">
        <v>77.362571099999997</v>
      </c>
      <c r="J8829">
        <v>28.605784400000001</v>
      </c>
      <c r="K8829" t="s">
        <v>2285</v>
      </c>
      <c r="L8829">
        <v>300</v>
      </c>
      <c r="M8829" s="5" t="str">
        <f t="shared" si="411"/>
        <v>250-500</v>
      </c>
      <c r="N8829" t="s">
        <v>2120</v>
      </c>
      <c r="O8829" t="s">
        <v>33</v>
      </c>
      <c r="P8829" t="s">
        <v>33</v>
      </c>
      <c r="Q8829" t="s">
        <v>33</v>
      </c>
      <c r="R8829" t="s">
        <v>33</v>
      </c>
      <c r="S8829">
        <v>1</v>
      </c>
      <c r="T8829">
        <v>0</v>
      </c>
      <c r="U8829" t="str">
        <f t="shared" si="412"/>
        <v xml:space="preserve"> 0</v>
      </c>
      <c r="V8829" t="s">
        <v>169</v>
      </c>
      <c r="W8829" t="s">
        <v>170</v>
      </c>
      <c r="X8829">
        <v>2</v>
      </c>
      <c r="Y8829" s="5" t="str">
        <f t="shared" si="413"/>
        <v xml:space="preserve"> Under Performing Venue</v>
      </c>
    </row>
    <row r="8830" spans="1:25" x14ac:dyDescent="0.3">
      <c r="A8830">
        <v>18459896</v>
      </c>
      <c r="B8830" t="s">
        <v>18581</v>
      </c>
      <c r="C8830">
        <v>1</v>
      </c>
      <c r="D8830" s="5" t="str">
        <f>VLOOKUP(C8830,Country!A:B,2,0)</f>
        <v>India</v>
      </c>
      <c r="E8830" t="s">
        <v>17184</v>
      </c>
      <c r="F8830" t="s">
        <v>18582</v>
      </c>
      <c r="G8830" t="s">
        <v>18565</v>
      </c>
      <c r="H8830" t="s">
        <v>18566</v>
      </c>
      <c r="I8830">
        <v>0</v>
      </c>
      <c r="J8830">
        <v>0</v>
      </c>
      <c r="K8830" t="s">
        <v>397</v>
      </c>
      <c r="L8830">
        <v>200</v>
      </c>
      <c r="M8830" s="5" t="str">
        <f t="shared" si="411"/>
        <v>100-250</v>
      </c>
      <c r="N8830" t="s">
        <v>2120</v>
      </c>
      <c r="O8830" t="s">
        <v>33</v>
      </c>
      <c r="P8830" t="s">
        <v>33</v>
      </c>
      <c r="Q8830" t="s">
        <v>33</v>
      </c>
      <c r="R8830" t="s">
        <v>33</v>
      </c>
      <c r="S8830">
        <v>1</v>
      </c>
      <c r="T8830">
        <v>0</v>
      </c>
      <c r="U8830" t="str">
        <f t="shared" si="412"/>
        <v xml:space="preserve"> 0</v>
      </c>
      <c r="V8830" t="s">
        <v>169</v>
      </c>
      <c r="W8830" t="s">
        <v>170</v>
      </c>
      <c r="X8830">
        <v>1</v>
      </c>
      <c r="Y8830" s="5" t="str">
        <f t="shared" si="413"/>
        <v xml:space="preserve"> Under Performing Venue</v>
      </c>
    </row>
    <row r="8831" spans="1:25" x14ac:dyDescent="0.3">
      <c r="A8831">
        <v>5702</v>
      </c>
      <c r="B8831" t="s">
        <v>18583</v>
      </c>
      <c r="C8831">
        <v>1</v>
      </c>
      <c r="D8831" s="5" t="str">
        <f>VLOOKUP(C8831,Country!A:B,2,0)</f>
        <v>India</v>
      </c>
      <c r="E8831" t="s">
        <v>17184</v>
      </c>
      <c r="F8831" t="s">
        <v>18575</v>
      </c>
      <c r="G8831" t="s">
        <v>18565</v>
      </c>
      <c r="H8831" t="s">
        <v>18566</v>
      </c>
      <c r="I8831">
        <v>77.353216200000006</v>
      </c>
      <c r="J8831">
        <v>28.609980700000001</v>
      </c>
      <c r="K8831" t="s">
        <v>2125</v>
      </c>
      <c r="L8831">
        <v>150</v>
      </c>
      <c r="M8831" s="5" t="str">
        <f t="shared" si="411"/>
        <v>100-250</v>
      </c>
      <c r="N8831" t="s">
        <v>2120</v>
      </c>
      <c r="O8831" t="s">
        <v>33</v>
      </c>
      <c r="P8831" t="s">
        <v>33</v>
      </c>
      <c r="Q8831" t="s">
        <v>33</v>
      </c>
      <c r="R8831" t="s">
        <v>33</v>
      </c>
      <c r="S8831">
        <v>1</v>
      </c>
      <c r="T8831">
        <v>0</v>
      </c>
      <c r="U8831" t="str">
        <f t="shared" si="412"/>
        <v xml:space="preserve"> 0</v>
      </c>
      <c r="V8831" t="s">
        <v>169</v>
      </c>
      <c r="W8831" t="s">
        <v>170</v>
      </c>
      <c r="X8831">
        <v>2</v>
      </c>
      <c r="Y8831" s="5" t="str">
        <f t="shared" si="413"/>
        <v xml:space="preserve"> Under Performing Venue</v>
      </c>
    </row>
    <row r="8832" spans="1:25" x14ac:dyDescent="0.3">
      <c r="A8832">
        <v>304502</v>
      </c>
      <c r="B8832" t="s">
        <v>18584</v>
      </c>
      <c r="C8832">
        <v>1</v>
      </c>
      <c r="D8832" s="5" t="str">
        <f>VLOOKUP(C8832,Country!A:B,2,0)</f>
        <v>India</v>
      </c>
      <c r="E8832" t="s">
        <v>17184</v>
      </c>
      <c r="F8832" t="s">
        <v>18585</v>
      </c>
      <c r="G8832" t="s">
        <v>18565</v>
      </c>
      <c r="H8832" t="s">
        <v>18566</v>
      </c>
      <c r="I8832">
        <v>77.352854399999998</v>
      </c>
      <c r="J8832">
        <v>28.6097471</v>
      </c>
      <c r="K8832" t="s">
        <v>2125</v>
      </c>
      <c r="L8832">
        <v>100</v>
      </c>
      <c r="M8832" s="5" t="str">
        <f t="shared" si="411"/>
        <v>0-100</v>
      </c>
      <c r="N8832" t="s">
        <v>2120</v>
      </c>
      <c r="O8832" t="s">
        <v>33</v>
      </c>
      <c r="P8832" t="s">
        <v>33</v>
      </c>
      <c r="Q8832" t="s">
        <v>33</v>
      </c>
      <c r="R8832" t="s">
        <v>33</v>
      </c>
      <c r="S8832">
        <v>1</v>
      </c>
      <c r="T8832">
        <v>0</v>
      </c>
      <c r="U8832" t="str">
        <f t="shared" si="412"/>
        <v xml:space="preserve"> 0</v>
      </c>
      <c r="V8832" t="s">
        <v>169</v>
      </c>
      <c r="W8832" t="s">
        <v>170</v>
      </c>
      <c r="X8832">
        <v>0</v>
      </c>
      <c r="Y8832" s="5" t="str">
        <f t="shared" si="413"/>
        <v xml:space="preserve"> Under Performing Venue</v>
      </c>
    </row>
    <row r="8833" spans="1:25" x14ac:dyDescent="0.3">
      <c r="A8833">
        <v>18432196</v>
      </c>
      <c r="B8833" t="s">
        <v>18586</v>
      </c>
      <c r="C8833">
        <v>1</v>
      </c>
      <c r="D8833" s="5" t="str">
        <f>VLOOKUP(C8833,Country!A:B,2,0)</f>
        <v>India</v>
      </c>
      <c r="E8833" t="s">
        <v>17184</v>
      </c>
      <c r="F8833" t="s">
        <v>18587</v>
      </c>
      <c r="G8833" t="s">
        <v>18565</v>
      </c>
      <c r="H8833" t="s">
        <v>18566</v>
      </c>
      <c r="I8833">
        <v>77.353321300000005</v>
      </c>
      <c r="J8833">
        <v>28.610095099999999</v>
      </c>
      <c r="K8833" t="s">
        <v>2125</v>
      </c>
      <c r="L8833">
        <v>100</v>
      </c>
      <c r="M8833" s="5" t="str">
        <f t="shared" si="411"/>
        <v>0-100</v>
      </c>
      <c r="N8833" t="s">
        <v>2120</v>
      </c>
      <c r="O8833" t="s">
        <v>33</v>
      </c>
      <c r="P8833" t="s">
        <v>33</v>
      </c>
      <c r="Q8833" t="s">
        <v>33</v>
      </c>
      <c r="R8833" t="s">
        <v>33</v>
      </c>
      <c r="S8833">
        <v>1</v>
      </c>
      <c r="T8833">
        <v>0</v>
      </c>
      <c r="U8833" t="str">
        <f t="shared" si="412"/>
        <v xml:space="preserve"> 0</v>
      </c>
      <c r="V8833" t="s">
        <v>169</v>
      </c>
      <c r="W8833" t="s">
        <v>170</v>
      </c>
      <c r="X8833">
        <v>0</v>
      </c>
      <c r="Y8833" s="5" t="str">
        <f t="shared" si="413"/>
        <v xml:space="preserve"> Under Performing Venue</v>
      </c>
    </row>
    <row r="8834" spans="1:25" x14ac:dyDescent="0.3">
      <c r="A8834">
        <v>18414468</v>
      </c>
      <c r="B8834" t="s">
        <v>5009</v>
      </c>
      <c r="C8834">
        <v>1</v>
      </c>
      <c r="D8834" s="5" t="str">
        <f>VLOOKUP(C8834,Country!A:B,2,0)</f>
        <v>India</v>
      </c>
      <c r="E8834" t="s">
        <v>17184</v>
      </c>
      <c r="F8834" t="s">
        <v>18588</v>
      </c>
      <c r="G8834" t="s">
        <v>18589</v>
      </c>
      <c r="H8834" t="s">
        <v>18590</v>
      </c>
      <c r="I8834">
        <v>77.372323899999998</v>
      </c>
      <c r="J8834">
        <v>28.6080732</v>
      </c>
      <c r="K8834" t="s">
        <v>3116</v>
      </c>
      <c r="L8834">
        <v>650</v>
      </c>
      <c r="M8834" s="5" t="str">
        <f t="shared" si="411"/>
        <v>500-1000</v>
      </c>
      <c r="N8834" t="s">
        <v>2120</v>
      </c>
      <c r="O8834" t="s">
        <v>33</v>
      </c>
      <c r="P8834" t="s">
        <v>32</v>
      </c>
      <c r="Q8834" t="s">
        <v>32</v>
      </c>
      <c r="R8834" t="s">
        <v>33</v>
      </c>
      <c r="S8834">
        <v>2</v>
      </c>
      <c r="T8834">
        <v>2.7</v>
      </c>
      <c r="U8834" t="str">
        <f t="shared" si="412"/>
        <v xml:space="preserve"> 2.5-3.4</v>
      </c>
      <c r="V8834" t="s">
        <v>143</v>
      </c>
      <c r="W8834" t="s">
        <v>144</v>
      </c>
      <c r="X8834">
        <v>8</v>
      </c>
      <c r="Y8834" s="5" t="str">
        <f t="shared" si="413"/>
        <v>Average Performing Venue</v>
      </c>
    </row>
    <row r="8835" spans="1:25" x14ac:dyDescent="0.3">
      <c r="A8835">
        <v>8090</v>
      </c>
      <c r="B8835" t="s">
        <v>7238</v>
      </c>
      <c r="C8835">
        <v>1</v>
      </c>
      <c r="D8835" s="5" t="str">
        <f>VLOOKUP(C8835,Country!A:B,2,0)</f>
        <v>India</v>
      </c>
      <c r="E8835" t="s">
        <v>17184</v>
      </c>
      <c r="F8835" t="s">
        <v>18591</v>
      </c>
      <c r="G8835" t="s">
        <v>18589</v>
      </c>
      <c r="H8835" t="s">
        <v>18590</v>
      </c>
      <c r="I8835">
        <v>77.362602600000002</v>
      </c>
      <c r="J8835">
        <v>28.608816099999999</v>
      </c>
      <c r="K8835" t="s">
        <v>2285</v>
      </c>
      <c r="L8835">
        <v>300</v>
      </c>
      <c r="M8835" s="5" t="str">
        <f t="shared" ref="M8835:M8898" si="414">_xlfn.IFS(L8835&gt;1000, "&gt;1000", L8835&gt;500, "500-1000", L8835&gt;250, "250-500",L8835&gt;100, "100-250", L8835&gt;=0, "0-100" )</f>
        <v>250-500</v>
      </c>
      <c r="N8835" t="s">
        <v>2120</v>
      </c>
      <c r="O8835" t="s">
        <v>33</v>
      </c>
      <c r="P8835" t="s">
        <v>33</v>
      </c>
      <c r="Q8835" t="s">
        <v>33</v>
      </c>
      <c r="R8835" t="s">
        <v>33</v>
      </c>
      <c r="S8835">
        <v>1</v>
      </c>
      <c r="T8835">
        <v>2.7</v>
      </c>
      <c r="U8835" t="str">
        <f t="shared" ref="U8835:U8898" si="415">_xlfn.IFS(T8835 &gt;= 4.5, " 4.5-4.9", T8835 &gt;= 4, " 4.0-4.4", T8835 &gt;= 3.5, " 3.5-3.9", T8835 &gt;= 2.5, " 2.5-3.4", T8835 &gt;= 1.8, " 1.8-2.4", T8835 &gt;= 0, " 0")</f>
        <v xml:space="preserve"> 2.5-3.4</v>
      </c>
      <c r="V8835" t="s">
        <v>143</v>
      </c>
      <c r="W8835" t="s">
        <v>144</v>
      </c>
      <c r="X8835">
        <v>15</v>
      </c>
      <c r="Y8835" s="5" t="str">
        <f t="shared" ref="Y8835:Y8898" si="416">_xlfn.IFS(T8835&gt;=3.5, "Top Performing Venue", T8835&gt;=2.5, "Average Performing Venue", T8835&gt;=0, " Under Performing Venue")</f>
        <v>Average Performing Venue</v>
      </c>
    </row>
    <row r="8836" spans="1:25" x14ac:dyDescent="0.3">
      <c r="A8836">
        <v>8092</v>
      </c>
      <c r="B8836" t="s">
        <v>18592</v>
      </c>
      <c r="C8836">
        <v>1</v>
      </c>
      <c r="D8836" s="5" t="str">
        <f>VLOOKUP(C8836,Country!A:B,2,0)</f>
        <v>India</v>
      </c>
      <c r="E8836" t="s">
        <v>17184</v>
      </c>
      <c r="F8836" t="s">
        <v>18593</v>
      </c>
      <c r="G8836" t="s">
        <v>18589</v>
      </c>
      <c r="H8836" t="s">
        <v>18590</v>
      </c>
      <c r="I8836">
        <v>77.362613400000001</v>
      </c>
      <c r="J8836">
        <v>28.608844399999999</v>
      </c>
      <c r="K8836" t="s">
        <v>2290</v>
      </c>
      <c r="L8836">
        <v>350</v>
      </c>
      <c r="M8836" s="5" t="str">
        <f t="shared" si="414"/>
        <v>250-500</v>
      </c>
      <c r="N8836" t="s">
        <v>2120</v>
      </c>
      <c r="O8836" t="s">
        <v>33</v>
      </c>
      <c r="P8836" t="s">
        <v>33</v>
      </c>
      <c r="Q8836" t="s">
        <v>33</v>
      </c>
      <c r="R8836" t="s">
        <v>33</v>
      </c>
      <c r="S8836">
        <v>1</v>
      </c>
      <c r="T8836">
        <v>2.9</v>
      </c>
      <c r="U8836" t="str">
        <f t="shared" si="415"/>
        <v xml:space="preserve"> 2.5-3.4</v>
      </c>
      <c r="V8836" t="s">
        <v>143</v>
      </c>
      <c r="W8836" t="s">
        <v>144</v>
      </c>
      <c r="X8836">
        <v>12</v>
      </c>
      <c r="Y8836" s="5" t="str">
        <f t="shared" si="416"/>
        <v>Average Performing Venue</v>
      </c>
    </row>
    <row r="8837" spans="1:25" x14ac:dyDescent="0.3">
      <c r="A8837">
        <v>18391140</v>
      </c>
      <c r="B8837" t="s">
        <v>18594</v>
      </c>
      <c r="C8837">
        <v>1</v>
      </c>
      <c r="D8837" s="5" t="str">
        <f>VLOOKUP(C8837,Country!A:B,2,0)</f>
        <v>India</v>
      </c>
      <c r="E8837" t="s">
        <v>17184</v>
      </c>
      <c r="F8837" t="s">
        <v>18595</v>
      </c>
      <c r="G8837" t="s">
        <v>18589</v>
      </c>
      <c r="H8837" t="s">
        <v>18590</v>
      </c>
      <c r="I8837">
        <v>77.372493300000002</v>
      </c>
      <c r="J8837">
        <v>28.608646100000001</v>
      </c>
      <c r="K8837" t="s">
        <v>397</v>
      </c>
      <c r="L8837">
        <v>350</v>
      </c>
      <c r="M8837" s="5" t="str">
        <f t="shared" si="414"/>
        <v>250-500</v>
      </c>
      <c r="N8837" t="s">
        <v>2120</v>
      </c>
      <c r="O8837" t="s">
        <v>33</v>
      </c>
      <c r="P8837" t="s">
        <v>33</v>
      </c>
      <c r="Q8837" t="s">
        <v>33</v>
      </c>
      <c r="R8837" t="s">
        <v>33</v>
      </c>
      <c r="S8837">
        <v>1</v>
      </c>
      <c r="T8837">
        <v>3.1</v>
      </c>
      <c r="U8837" t="str">
        <f t="shared" si="415"/>
        <v xml:space="preserve"> 2.5-3.4</v>
      </c>
      <c r="V8837" t="s">
        <v>143</v>
      </c>
      <c r="W8837" t="s">
        <v>144</v>
      </c>
      <c r="X8837">
        <v>10</v>
      </c>
      <c r="Y8837" s="5" t="str">
        <f t="shared" si="416"/>
        <v>Average Performing Venue</v>
      </c>
    </row>
    <row r="8838" spans="1:25" x14ac:dyDescent="0.3">
      <c r="A8838">
        <v>312935</v>
      </c>
      <c r="B8838" t="s">
        <v>17583</v>
      </c>
      <c r="C8838">
        <v>1</v>
      </c>
      <c r="D8838" s="5" t="str">
        <f>VLOOKUP(C8838,Country!A:B,2,0)</f>
        <v>India</v>
      </c>
      <c r="E8838" t="s">
        <v>17184</v>
      </c>
      <c r="F8838" t="s">
        <v>18596</v>
      </c>
      <c r="G8838" t="s">
        <v>18589</v>
      </c>
      <c r="H8838" t="s">
        <v>18590</v>
      </c>
      <c r="I8838">
        <v>77.378167399999995</v>
      </c>
      <c r="J8838">
        <v>28.609575499999998</v>
      </c>
      <c r="K8838" t="s">
        <v>2356</v>
      </c>
      <c r="L8838">
        <v>700</v>
      </c>
      <c r="M8838" s="5" t="str">
        <f t="shared" si="414"/>
        <v>500-1000</v>
      </c>
      <c r="N8838" t="s">
        <v>2120</v>
      </c>
      <c r="O8838" t="s">
        <v>33</v>
      </c>
      <c r="P8838" t="s">
        <v>33</v>
      </c>
      <c r="Q8838" t="s">
        <v>33</v>
      </c>
      <c r="R8838" t="s">
        <v>33</v>
      </c>
      <c r="S8838">
        <v>2</v>
      </c>
      <c r="T8838">
        <v>0</v>
      </c>
      <c r="U8838" t="str">
        <f t="shared" si="415"/>
        <v xml:space="preserve"> 0</v>
      </c>
      <c r="V8838" t="s">
        <v>169</v>
      </c>
      <c r="W8838" t="s">
        <v>170</v>
      </c>
      <c r="X8838">
        <v>1</v>
      </c>
      <c r="Y8838" s="5" t="str">
        <f t="shared" si="416"/>
        <v xml:space="preserve"> Under Performing Venue</v>
      </c>
    </row>
    <row r="8839" spans="1:25" x14ac:dyDescent="0.3">
      <c r="A8839">
        <v>18313786</v>
      </c>
      <c r="B8839" t="s">
        <v>18597</v>
      </c>
      <c r="C8839">
        <v>1</v>
      </c>
      <c r="D8839" s="5" t="str">
        <f>VLOOKUP(C8839,Country!A:B,2,0)</f>
        <v>India</v>
      </c>
      <c r="E8839" t="s">
        <v>17184</v>
      </c>
      <c r="F8839" t="s">
        <v>18598</v>
      </c>
      <c r="G8839" t="s">
        <v>18589</v>
      </c>
      <c r="H8839" t="s">
        <v>18590</v>
      </c>
      <c r="I8839">
        <v>77.372423900000001</v>
      </c>
      <c r="J8839">
        <v>28.6081042</v>
      </c>
      <c r="K8839" t="s">
        <v>3938</v>
      </c>
      <c r="L8839">
        <v>200</v>
      </c>
      <c r="M8839" s="5" t="str">
        <f t="shared" si="414"/>
        <v>100-250</v>
      </c>
      <c r="N8839" t="s">
        <v>2120</v>
      </c>
      <c r="O8839" t="s">
        <v>33</v>
      </c>
      <c r="P8839" t="s">
        <v>33</v>
      </c>
      <c r="Q8839" t="s">
        <v>33</v>
      </c>
      <c r="R8839" t="s">
        <v>33</v>
      </c>
      <c r="S8839">
        <v>1</v>
      </c>
      <c r="T8839">
        <v>0</v>
      </c>
      <c r="U8839" t="str">
        <f t="shared" si="415"/>
        <v xml:space="preserve"> 0</v>
      </c>
      <c r="V8839" t="s">
        <v>169</v>
      </c>
      <c r="W8839" t="s">
        <v>170</v>
      </c>
      <c r="X8839">
        <v>2</v>
      </c>
      <c r="Y8839" s="5" t="str">
        <f t="shared" si="416"/>
        <v xml:space="preserve"> Under Performing Venue</v>
      </c>
    </row>
    <row r="8840" spans="1:25" x14ac:dyDescent="0.3">
      <c r="A8840">
        <v>18432223</v>
      </c>
      <c r="B8840" t="s">
        <v>18599</v>
      </c>
      <c r="C8840">
        <v>1</v>
      </c>
      <c r="D8840" s="5" t="str">
        <f>VLOOKUP(C8840,Country!A:B,2,0)</f>
        <v>India</v>
      </c>
      <c r="E8840" t="s">
        <v>17184</v>
      </c>
      <c r="F8840" t="s">
        <v>18600</v>
      </c>
      <c r="G8840" t="s">
        <v>18589</v>
      </c>
      <c r="H8840" t="s">
        <v>18590</v>
      </c>
      <c r="I8840">
        <v>77.362560000000002</v>
      </c>
      <c r="J8840">
        <v>28.608422600000001</v>
      </c>
      <c r="K8840" t="s">
        <v>2659</v>
      </c>
      <c r="L8840">
        <v>300</v>
      </c>
      <c r="M8840" s="5" t="str">
        <f t="shared" si="414"/>
        <v>250-500</v>
      </c>
      <c r="N8840" t="s">
        <v>2120</v>
      </c>
      <c r="O8840" t="s">
        <v>33</v>
      </c>
      <c r="P8840" t="s">
        <v>33</v>
      </c>
      <c r="Q8840" t="s">
        <v>33</v>
      </c>
      <c r="R8840" t="s">
        <v>33</v>
      </c>
      <c r="S8840">
        <v>1</v>
      </c>
      <c r="T8840">
        <v>0</v>
      </c>
      <c r="U8840" t="str">
        <f t="shared" si="415"/>
        <v xml:space="preserve"> 0</v>
      </c>
      <c r="V8840" t="s">
        <v>169</v>
      </c>
      <c r="W8840" t="s">
        <v>170</v>
      </c>
      <c r="X8840">
        <v>0</v>
      </c>
      <c r="Y8840" s="5" t="str">
        <f t="shared" si="416"/>
        <v xml:space="preserve"> Under Performing Venue</v>
      </c>
    </row>
    <row r="8841" spans="1:25" x14ac:dyDescent="0.3">
      <c r="A8841">
        <v>8077</v>
      </c>
      <c r="B8841" t="s">
        <v>18601</v>
      </c>
      <c r="C8841">
        <v>1</v>
      </c>
      <c r="D8841" s="5" t="str">
        <f>VLOOKUP(C8841,Country!A:B,2,0)</f>
        <v>India</v>
      </c>
      <c r="E8841" t="s">
        <v>17184</v>
      </c>
      <c r="F8841" t="s">
        <v>18602</v>
      </c>
      <c r="G8841" t="s">
        <v>18603</v>
      </c>
      <c r="H8841" t="s">
        <v>18604</v>
      </c>
      <c r="I8841">
        <v>77.317850699999994</v>
      </c>
      <c r="J8841">
        <v>28.592093200000001</v>
      </c>
      <c r="K8841" t="s">
        <v>2047</v>
      </c>
      <c r="L8841">
        <v>150</v>
      </c>
      <c r="M8841" s="5" t="str">
        <f t="shared" si="414"/>
        <v>100-250</v>
      </c>
      <c r="N8841" t="s">
        <v>2120</v>
      </c>
      <c r="O8841" t="s">
        <v>33</v>
      </c>
      <c r="P8841" t="s">
        <v>33</v>
      </c>
      <c r="Q8841" t="s">
        <v>33</v>
      </c>
      <c r="R8841" t="s">
        <v>33</v>
      </c>
      <c r="S8841">
        <v>1</v>
      </c>
      <c r="T8841">
        <v>3.1</v>
      </c>
      <c r="U8841" t="str">
        <f t="shared" si="415"/>
        <v xml:space="preserve"> 2.5-3.4</v>
      </c>
      <c r="V8841" t="s">
        <v>143</v>
      </c>
      <c r="W8841" t="s">
        <v>144</v>
      </c>
      <c r="X8841">
        <v>7</v>
      </c>
      <c r="Y8841" s="5" t="str">
        <f t="shared" si="416"/>
        <v>Average Performing Venue</v>
      </c>
    </row>
    <row r="8842" spans="1:25" x14ac:dyDescent="0.3">
      <c r="A8842">
        <v>8089</v>
      </c>
      <c r="B8842" t="s">
        <v>18605</v>
      </c>
      <c r="C8842">
        <v>1</v>
      </c>
      <c r="D8842" s="5" t="str">
        <f>VLOOKUP(C8842,Country!A:B,2,0)</f>
        <v>India</v>
      </c>
      <c r="E8842" t="s">
        <v>17184</v>
      </c>
      <c r="F8842" t="s">
        <v>18606</v>
      </c>
      <c r="G8842" t="s">
        <v>18607</v>
      </c>
      <c r="H8842" t="s">
        <v>18608</v>
      </c>
      <c r="I8842">
        <v>77.362484199999997</v>
      </c>
      <c r="J8842">
        <v>28.604724699999998</v>
      </c>
      <c r="K8842" t="s">
        <v>2898</v>
      </c>
      <c r="L8842">
        <v>250</v>
      </c>
      <c r="M8842" s="5" t="str">
        <f t="shared" si="414"/>
        <v>100-250</v>
      </c>
      <c r="N8842" t="s">
        <v>2120</v>
      </c>
      <c r="O8842" t="s">
        <v>33</v>
      </c>
      <c r="P8842" t="s">
        <v>33</v>
      </c>
      <c r="Q8842" t="s">
        <v>33</v>
      </c>
      <c r="R8842" t="s">
        <v>33</v>
      </c>
      <c r="S8842">
        <v>1</v>
      </c>
      <c r="T8842">
        <v>0</v>
      </c>
      <c r="U8842" t="str">
        <f t="shared" si="415"/>
        <v xml:space="preserve"> 0</v>
      </c>
      <c r="V8842" t="s">
        <v>169</v>
      </c>
      <c r="W8842" t="s">
        <v>170</v>
      </c>
      <c r="X8842">
        <v>2</v>
      </c>
      <c r="Y8842" s="5" t="str">
        <f t="shared" si="416"/>
        <v xml:space="preserve"> Under Performing Venue</v>
      </c>
    </row>
    <row r="8843" spans="1:25" x14ac:dyDescent="0.3">
      <c r="A8843">
        <v>18368771</v>
      </c>
      <c r="B8843" t="s">
        <v>18609</v>
      </c>
      <c r="C8843">
        <v>1</v>
      </c>
      <c r="D8843" s="5" t="str">
        <f>VLOOKUP(C8843,Country!A:B,2,0)</f>
        <v>India</v>
      </c>
      <c r="E8843" t="s">
        <v>17184</v>
      </c>
      <c r="F8843" t="s">
        <v>18608</v>
      </c>
      <c r="G8843" t="s">
        <v>18607</v>
      </c>
      <c r="H8843" t="s">
        <v>18608</v>
      </c>
      <c r="I8843">
        <v>0</v>
      </c>
      <c r="J8843">
        <v>0</v>
      </c>
      <c r="K8843" t="s">
        <v>2125</v>
      </c>
      <c r="L8843">
        <v>200</v>
      </c>
      <c r="M8843" s="5" t="str">
        <f t="shared" si="414"/>
        <v>100-250</v>
      </c>
      <c r="N8843" t="s">
        <v>2120</v>
      </c>
      <c r="O8843" t="s">
        <v>33</v>
      </c>
      <c r="P8843" t="s">
        <v>33</v>
      </c>
      <c r="Q8843" t="s">
        <v>33</v>
      </c>
      <c r="R8843" t="s">
        <v>33</v>
      </c>
      <c r="S8843">
        <v>1</v>
      </c>
      <c r="T8843">
        <v>0</v>
      </c>
      <c r="U8843" t="str">
        <f t="shared" si="415"/>
        <v xml:space="preserve"> 0</v>
      </c>
      <c r="V8843" t="s">
        <v>169</v>
      </c>
      <c r="W8843" t="s">
        <v>170</v>
      </c>
      <c r="X8843">
        <v>0</v>
      </c>
      <c r="Y8843" s="5" t="str">
        <f t="shared" si="416"/>
        <v xml:space="preserve"> Under Performing Venue</v>
      </c>
    </row>
    <row r="8844" spans="1:25" x14ac:dyDescent="0.3">
      <c r="A8844">
        <v>18481296</v>
      </c>
      <c r="B8844" t="s">
        <v>18494</v>
      </c>
      <c r="C8844">
        <v>1</v>
      </c>
      <c r="D8844" s="5" t="str">
        <f>VLOOKUP(C8844,Country!A:B,2,0)</f>
        <v>India</v>
      </c>
      <c r="E8844" t="s">
        <v>17184</v>
      </c>
      <c r="F8844" t="s">
        <v>18610</v>
      </c>
      <c r="G8844" t="s">
        <v>18607</v>
      </c>
      <c r="H8844" t="s">
        <v>18608</v>
      </c>
      <c r="I8844">
        <v>77.371902700000007</v>
      </c>
      <c r="J8844">
        <v>28.605522499999999</v>
      </c>
      <c r="K8844" t="s">
        <v>2285</v>
      </c>
      <c r="L8844">
        <v>500</v>
      </c>
      <c r="M8844" s="5" t="str">
        <f t="shared" si="414"/>
        <v>250-500</v>
      </c>
      <c r="N8844" t="s">
        <v>2120</v>
      </c>
      <c r="O8844" t="s">
        <v>33</v>
      </c>
      <c r="P8844" t="s">
        <v>32</v>
      </c>
      <c r="Q8844" t="s">
        <v>33</v>
      </c>
      <c r="R8844" t="s">
        <v>33</v>
      </c>
      <c r="S8844">
        <v>2</v>
      </c>
      <c r="T8844">
        <v>0</v>
      </c>
      <c r="U8844" t="str">
        <f t="shared" si="415"/>
        <v xml:space="preserve"> 0</v>
      </c>
      <c r="V8844" t="s">
        <v>169</v>
      </c>
      <c r="W8844" t="s">
        <v>170</v>
      </c>
      <c r="X8844">
        <v>0</v>
      </c>
      <c r="Y8844" s="5" t="str">
        <f t="shared" si="416"/>
        <v xml:space="preserve"> Under Performing Venue</v>
      </c>
    </row>
    <row r="8845" spans="1:25" x14ac:dyDescent="0.3">
      <c r="A8845">
        <v>18128894</v>
      </c>
      <c r="B8845" t="s">
        <v>18611</v>
      </c>
      <c r="C8845">
        <v>1</v>
      </c>
      <c r="D8845" s="5" t="str">
        <f>VLOOKUP(C8845,Country!A:B,2,0)</f>
        <v>India</v>
      </c>
      <c r="E8845" t="s">
        <v>17184</v>
      </c>
      <c r="F8845" t="s">
        <v>18612</v>
      </c>
      <c r="G8845" t="s">
        <v>18613</v>
      </c>
      <c r="H8845" t="s">
        <v>18614</v>
      </c>
      <c r="I8845">
        <v>0</v>
      </c>
      <c r="J8845">
        <v>0</v>
      </c>
      <c r="K8845" t="s">
        <v>2865</v>
      </c>
      <c r="L8845">
        <v>300</v>
      </c>
      <c r="M8845" s="5" t="str">
        <f t="shared" si="414"/>
        <v>250-500</v>
      </c>
      <c r="N8845" t="s">
        <v>2120</v>
      </c>
      <c r="O8845" t="s">
        <v>33</v>
      </c>
      <c r="P8845" t="s">
        <v>33</v>
      </c>
      <c r="Q8845" t="s">
        <v>33</v>
      </c>
      <c r="R8845" t="s">
        <v>33</v>
      </c>
      <c r="S8845">
        <v>1</v>
      </c>
      <c r="T8845">
        <v>3.4</v>
      </c>
      <c r="U8845" t="str">
        <f t="shared" si="415"/>
        <v xml:space="preserve"> 2.5-3.4</v>
      </c>
      <c r="V8845" t="s">
        <v>143</v>
      </c>
      <c r="W8845" t="s">
        <v>144</v>
      </c>
      <c r="X8845">
        <v>30</v>
      </c>
      <c r="Y8845" s="5" t="str">
        <f t="shared" si="416"/>
        <v>Average Performing Venue</v>
      </c>
    </row>
    <row r="8846" spans="1:25" x14ac:dyDescent="0.3">
      <c r="A8846">
        <v>18451823</v>
      </c>
      <c r="B8846" t="s">
        <v>17268</v>
      </c>
      <c r="C8846">
        <v>1</v>
      </c>
      <c r="D8846" s="5" t="str">
        <f>VLOOKUP(C8846,Country!A:B,2,0)</f>
        <v>India</v>
      </c>
      <c r="E8846" t="s">
        <v>17184</v>
      </c>
      <c r="F8846" t="s">
        <v>18614</v>
      </c>
      <c r="G8846" t="s">
        <v>18613</v>
      </c>
      <c r="H8846" t="s">
        <v>18614</v>
      </c>
      <c r="I8846">
        <v>77.364730829999999</v>
      </c>
      <c r="J8846">
        <v>28.593452679999999</v>
      </c>
      <c r="K8846" t="s">
        <v>2125</v>
      </c>
      <c r="L8846">
        <v>650</v>
      </c>
      <c r="M8846" s="5" t="str">
        <f t="shared" si="414"/>
        <v>500-1000</v>
      </c>
      <c r="N8846" t="s">
        <v>2120</v>
      </c>
      <c r="O8846" t="s">
        <v>33</v>
      </c>
      <c r="P8846" t="s">
        <v>32</v>
      </c>
      <c r="Q8846" t="s">
        <v>33</v>
      </c>
      <c r="R8846" t="s">
        <v>33</v>
      </c>
      <c r="S8846">
        <v>2</v>
      </c>
      <c r="T8846">
        <v>3.1</v>
      </c>
      <c r="U8846" t="str">
        <f t="shared" si="415"/>
        <v xml:space="preserve"> 2.5-3.4</v>
      </c>
      <c r="V8846" t="s">
        <v>143</v>
      </c>
      <c r="W8846" t="s">
        <v>144</v>
      </c>
      <c r="X8846">
        <v>6</v>
      </c>
      <c r="Y8846" s="5" t="str">
        <f t="shared" si="416"/>
        <v>Average Performing Venue</v>
      </c>
    </row>
    <row r="8847" spans="1:25" x14ac:dyDescent="0.3">
      <c r="A8847">
        <v>18469955</v>
      </c>
      <c r="B8847" t="s">
        <v>3110</v>
      </c>
      <c r="C8847">
        <v>1</v>
      </c>
      <c r="D8847" s="5" t="str">
        <f>VLOOKUP(C8847,Country!A:B,2,0)</f>
        <v>India</v>
      </c>
      <c r="E8847" t="s">
        <v>17184</v>
      </c>
      <c r="F8847" t="s">
        <v>18615</v>
      </c>
      <c r="G8847" t="s">
        <v>18613</v>
      </c>
      <c r="H8847" t="s">
        <v>18614</v>
      </c>
      <c r="I8847">
        <v>0</v>
      </c>
      <c r="J8847">
        <v>0</v>
      </c>
      <c r="K8847" t="s">
        <v>147</v>
      </c>
      <c r="L8847">
        <v>450</v>
      </c>
      <c r="M8847" s="5" t="str">
        <f t="shared" si="414"/>
        <v>250-500</v>
      </c>
      <c r="N8847" t="s">
        <v>2120</v>
      </c>
      <c r="O8847" t="s">
        <v>33</v>
      </c>
      <c r="P8847" t="s">
        <v>33</v>
      </c>
      <c r="Q8847" t="s">
        <v>33</v>
      </c>
      <c r="R8847" t="s">
        <v>33</v>
      </c>
      <c r="S8847">
        <v>1</v>
      </c>
      <c r="T8847">
        <v>0</v>
      </c>
      <c r="U8847" t="str">
        <f t="shared" si="415"/>
        <v xml:space="preserve"> 0</v>
      </c>
      <c r="V8847" t="s">
        <v>169</v>
      </c>
      <c r="W8847" t="s">
        <v>170</v>
      </c>
      <c r="X8847">
        <v>0</v>
      </c>
      <c r="Y8847" s="5" t="str">
        <f t="shared" si="416"/>
        <v xml:space="preserve"> Under Performing Venue</v>
      </c>
    </row>
    <row r="8848" spans="1:25" x14ac:dyDescent="0.3">
      <c r="A8848">
        <v>18466392</v>
      </c>
      <c r="B8848" t="s">
        <v>18010</v>
      </c>
      <c r="C8848">
        <v>1</v>
      </c>
      <c r="D8848" s="5" t="str">
        <f>VLOOKUP(C8848,Country!A:B,2,0)</f>
        <v>India</v>
      </c>
      <c r="E8848" t="s">
        <v>17184</v>
      </c>
      <c r="F8848" t="s">
        <v>18616</v>
      </c>
      <c r="G8848" t="s">
        <v>18613</v>
      </c>
      <c r="H8848" t="s">
        <v>18614</v>
      </c>
      <c r="I8848">
        <v>0</v>
      </c>
      <c r="J8848">
        <v>0</v>
      </c>
      <c r="K8848" t="s">
        <v>2290</v>
      </c>
      <c r="L8848">
        <v>300</v>
      </c>
      <c r="M8848" s="5" t="str">
        <f t="shared" si="414"/>
        <v>250-500</v>
      </c>
      <c r="N8848" t="s">
        <v>2120</v>
      </c>
      <c r="O8848" t="s">
        <v>33</v>
      </c>
      <c r="P8848" t="s">
        <v>33</v>
      </c>
      <c r="Q8848" t="s">
        <v>33</v>
      </c>
      <c r="R8848" t="s">
        <v>33</v>
      </c>
      <c r="S8848">
        <v>1</v>
      </c>
      <c r="T8848">
        <v>0</v>
      </c>
      <c r="U8848" t="str">
        <f t="shared" si="415"/>
        <v xml:space="preserve"> 0</v>
      </c>
      <c r="V8848" t="s">
        <v>169</v>
      </c>
      <c r="W8848" t="s">
        <v>170</v>
      </c>
      <c r="X8848">
        <v>0</v>
      </c>
      <c r="Y8848" s="5" t="str">
        <f t="shared" si="416"/>
        <v xml:space="preserve"> Under Performing Venue</v>
      </c>
    </row>
    <row r="8849" spans="1:25" x14ac:dyDescent="0.3">
      <c r="A8849">
        <v>310755</v>
      </c>
      <c r="B8849" t="s">
        <v>18617</v>
      </c>
      <c r="C8849">
        <v>1</v>
      </c>
      <c r="D8849" s="5" t="str">
        <f>VLOOKUP(C8849,Country!A:B,2,0)</f>
        <v>India</v>
      </c>
      <c r="E8849" t="s">
        <v>17184</v>
      </c>
      <c r="F8849" t="s">
        <v>18618</v>
      </c>
      <c r="G8849" t="s">
        <v>18613</v>
      </c>
      <c r="H8849" t="s">
        <v>18614</v>
      </c>
      <c r="I8849">
        <v>77.362365999999994</v>
      </c>
      <c r="J8849">
        <v>28.595659999999999</v>
      </c>
      <c r="K8849" t="s">
        <v>59</v>
      </c>
      <c r="L8849">
        <v>300</v>
      </c>
      <c r="M8849" s="5" t="str">
        <f t="shared" si="414"/>
        <v>250-500</v>
      </c>
      <c r="N8849" t="s">
        <v>2120</v>
      </c>
      <c r="O8849" t="s">
        <v>33</v>
      </c>
      <c r="P8849" t="s">
        <v>33</v>
      </c>
      <c r="Q8849" t="s">
        <v>33</v>
      </c>
      <c r="R8849" t="s">
        <v>33</v>
      </c>
      <c r="S8849">
        <v>1</v>
      </c>
      <c r="T8849">
        <v>0</v>
      </c>
      <c r="U8849" t="str">
        <f t="shared" si="415"/>
        <v xml:space="preserve"> 0</v>
      </c>
      <c r="V8849" t="s">
        <v>169</v>
      </c>
      <c r="W8849" t="s">
        <v>170</v>
      </c>
      <c r="X8849">
        <v>3</v>
      </c>
      <c r="Y8849" s="5" t="str">
        <f t="shared" si="416"/>
        <v xml:space="preserve"> Under Performing Venue</v>
      </c>
    </row>
    <row r="8850" spans="1:25" x14ac:dyDescent="0.3">
      <c r="A8850">
        <v>312186</v>
      </c>
      <c r="B8850" t="s">
        <v>17201</v>
      </c>
      <c r="C8850">
        <v>1</v>
      </c>
      <c r="D8850" s="5" t="str">
        <f>VLOOKUP(C8850,Country!A:B,2,0)</f>
        <v>India</v>
      </c>
      <c r="E8850" t="s">
        <v>17184</v>
      </c>
      <c r="F8850" t="s">
        <v>18619</v>
      </c>
      <c r="G8850" t="s">
        <v>18620</v>
      </c>
      <c r="H8850" t="s">
        <v>18621</v>
      </c>
      <c r="I8850">
        <v>77.371606200000002</v>
      </c>
      <c r="J8850">
        <v>28.6142808</v>
      </c>
      <c r="K8850" t="s">
        <v>150</v>
      </c>
      <c r="L8850">
        <v>200</v>
      </c>
      <c r="M8850" s="5" t="str">
        <f t="shared" si="414"/>
        <v>100-250</v>
      </c>
      <c r="N8850" t="s">
        <v>2120</v>
      </c>
      <c r="O8850" t="s">
        <v>33</v>
      </c>
      <c r="P8850" t="s">
        <v>32</v>
      </c>
      <c r="Q8850" t="s">
        <v>33</v>
      </c>
      <c r="R8850" t="s">
        <v>33</v>
      </c>
      <c r="S8850">
        <v>1</v>
      </c>
      <c r="T8850">
        <v>3.2</v>
      </c>
      <c r="U8850" t="str">
        <f t="shared" si="415"/>
        <v xml:space="preserve"> 2.5-3.4</v>
      </c>
      <c r="V8850" t="s">
        <v>143</v>
      </c>
      <c r="W8850" t="s">
        <v>144</v>
      </c>
      <c r="X8850">
        <v>19</v>
      </c>
      <c r="Y8850" s="5" t="str">
        <f t="shared" si="416"/>
        <v>Average Performing Venue</v>
      </c>
    </row>
    <row r="8851" spans="1:25" x14ac:dyDescent="0.3">
      <c r="A8851">
        <v>4469</v>
      </c>
      <c r="B8851" t="s">
        <v>18622</v>
      </c>
      <c r="C8851">
        <v>1</v>
      </c>
      <c r="D8851" s="5" t="str">
        <f>VLOOKUP(C8851,Country!A:B,2,0)</f>
        <v>India</v>
      </c>
      <c r="E8851" t="s">
        <v>17184</v>
      </c>
      <c r="F8851" t="s">
        <v>18623</v>
      </c>
      <c r="G8851" t="s">
        <v>18620</v>
      </c>
      <c r="H8851" t="s">
        <v>18621</v>
      </c>
      <c r="I8851">
        <v>77.362545499999996</v>
      </c>
      <c r="J8851">
        <v>28.612799500000001</v>
      </c>
      <c r="K8851" t="s">
        <v>2155</v>
      </c>
      <c r="L8851">
        <v>1100</v>
      </c>
      <c r="M8851" s="5" t="str">
        <f t="shared" si="414"/>
        <v>&gt;1000</v>
      </c>
      <c r="N8851" t="s">
        <v>2120</v>
      </c>
      <c r="O8851" t="s">
        <v>32</v>
      </c>
      <c r="P8851" t="s">
        <v>33</v>
      </c>
      <c r="Q8851" t="s">
        <v>33</v>
      </c>
      <c r="R8851" t="s">
        <v>33</v>
      </c>
      <c r="S8851">
        <v>3</v>
      </c>
      <c r="T8851">
        <v>3.2</v>
      </c>
      <c r="U8851" t="str">
        <f t="shared" si="415"/>
        <v xml:space="preserve"> 2.5-3.4</v>
      </c>
      <c r="V8851" t="s">
        <v>143</v>
      </c>
      <c r="W8851" t="s">
        <v>144</v>
      </c>
      <c r="X8851">
        <v>325</v>
      </c>
      <c r="Y8851" s="5" t="str">
        <f t="shared" si="416"/>
        <v>Average Performing Venue</v>
      </c>
    </row>
    <row r="8852" spans="1:25" x14ac:dyDescent="0.3">
      <c r="A8852">
        <v>18423860</v>
      </c>
      <c r="B8852" t="s">
        <v>18624</v>
      </c>
      <c r="C8852">
        <v>1</v>
      </c>
      <c r="D8852" s="5" t="str">
        <f>VLOOKUP(C8852,Country!A:B,2,0)</f>
        <v>India</v>
      </c>
      <c r="E8852" t="s">
        <v>17184</v>
      </c>
      <c r="F8852" t="s">
        <v>18625</v>
      </c>
      <c r="G8852" t="s">
        <v>18620</v>
      </c>
      <c r="H8852" t="s">
        <v>18621</v>
      </c>
      <c r="I8852">
        <v>77.369844599999993</v>
      </c>
      <c r="J8852">
        <v>28.618104200000001</v>
      </c>
      <c r="K8852" t="s">
        <v>2285</v>
      </c>
      <c r="L8852">
        <v>400</v>
      </c>
      <c r="M8852" s="5" t="str">
        <f t="shared" si="414"/>
        <v>250-500</v>
      </c>
      <c r="N8852" t="s">
        <v>2120</v>
      </c>
      <c r="O8852" t="s">
        <v>33</v>
      </c>
      <c r="P8852" t="s">
        <v>33</v>
      </c>
      <c r="Q8852" t="s">
        <v>33</v>
      </c>
      <c r="R8852" t="s">
        <v>33</v>
      </c>
      <c r="S8852">
        <v>1</v>
      </c>
      <c r="T8852">
        <v>3</v>
      </c>
      <c r="U8852" t="str">
        <f t="shared" si="415"/>
        <v xml:space="preserve"> 2.5-3.4</v>
      </c>
      <c r="V8852" t="s">
        <v>143</v>
      </c>
      <c r="W8852" t="s">
        <v>144</v>
      </c>
      <c r="X8852">
        <v>4</v>
      </c>
      <c r="Y8852" s="5" t="str">
        <f t="shared" si="416"/>
        <v>Average Performing Venue</v>
      </c>
    </row>
    <row r="8853" spans="1:25" x14ac:dyDescent="0.3">
      <c r="A8853">
        <v>307335</v>
      </c>
      <c r="B8853" t="s">
        <v>18626</v>
      </c>
      <c r="C8853">
        <v>1</v>
      </c>
      <c r="D8853" s="5" t="str">
        <f>VLOOKUP(C8853,Country!A:B,2,0)</f>
        <v>India</v>
      </c>
      <c r="E8853" t="s">
        <v>17184</v>
      </c>
      <c r="F8853" t="s">
        <v>18627</v>
      </c>
      <c r="G8853" t="s">
        <v>18620</v>
      </c>
      <c r="H8853" t="s">
        <v>18621</v>
      </c>
      <c r="I8853">
        <v>77.370818</v>
      </c>
      <c r="J8853">
        <v>28.619196599999999</v>
      </c>
      <c r="K8853" t="s">
        <v>150</v>
      </c>
      <c r="L8853">
        <v>150</v>
      </c>
      <c r="M8853" s="5" t="str">
        <f t="shared" si="414"/>
        <v>100-250</v>
      </c>
      <c r="N8853" t="s">
        <v>2120</v>
      </c>
      <c r="O8853" t="s">
        <v>33</v>
      </c>
      <c r="P8853" t="s">
        <v>33</v>
      </c>
      <c r="Q8853" t="s">
        <v>33</v>
      </c>
      <c r="R8853" t="s">
        <v>33</v>
      </c>
      <c r="S8853">
        <v>1</v>
      </c>
      <c r="T8853">
        <v>2.7</v>
      </c>
      <c r="U8853" t="str">
        <f t="shared" si="415"/>
        <v xml:space="preserve"> 2.5-3.4</v>
      </c>
      <c r="V8853" t="s">
        <v>143</v>
      </c>
      <c r="W8853" t="s">
        <v>144</v>
      </c>
      <c r="X8853">
        <v>11</v>
      </c>
      <c r="Y8853" s="5" t="str">
        <f t="shared" si="416"/>
        <v>Average Performing Venue</v>
      </c>
    </row>
    <row r="8854" spans="1:25" x14ac:dyDescent="0.3">
      <c r="A8854">
        <v>5698</v>
      </c>
      <c r="B8854" t="s">
        <v>3110</v>
      </c>
      <c r="C8854">
        <v>1</v>
      </c>
      <c r="D8854" s="5" t="str">
        <f>VLOOKUP(C8854,Country!A:B,2,0)</f>
        <v>India</v>
      </c>
      <c r="E8854" t="s">
        <v>17184</v>
      </c>
      <c r="F8854" t="s">
        <v>18628</v>
      </c>
      <c r="G8854" t="s">
        <v>18620</v>
      </c>
      <c r="H8854" t="s">
        <v>18621</v>
      </c>
      <c r="I8854">
        <v>77.362545499999996</v>
      </c>
      <c r="J8854">
        <v>28.612799500000001</v>
      </c>
      <c r="K8854" t="s">
        <v>147</v>
      </c>
      <c r="L8854">
        <v>450</v>
      </c>
      <c r="M8854" s="5" t="str">
        <f t="shared" si="414"/>
        <v>250-500</v>
      </c>
      <c r="N8854" t="s">
        <v>2120</v>
      </c>
      <c r="O8854" t="s">
        <v>33</v>
      </c>
      <c r="P8854" t="s">
        <v>33</v>
      </c>
      <c r="Q8854" t="s">
        <v>33</v>
      </c>
      <c r="R8854" t="s">
        <v>33</v>
      </c>
      <c r="S8854">
        <v>1</v>
      </c>
      <c r="T8854">
        <v>3</v>
      </c>
      <c r="U8854" t="str">
        <f t="shared" si="415"/>
        <v xml:space="preserve"> 2.5-3.4</v>
      </c>
      <c r="V8854" t="s">
        <v>143</v>
      </c>
      <c r="W8854" t="s">
        <v>144</v>
      </c>
      <c r="X8854">
        <v>26</v>
      </c>
      <c r="Y8854" s="5" t="str">
        <f t="shared" si="416"/>
        <v>Average Performing Venue</v>
      </c>
    </row>
    <row r="8855" spans="1:25" x14ac:dyDescent="0.3">
      <c r="A8855">
        <v>8130</v>
      </c>
      <c r="B8855" t="s">
        <v>3110</v>
      </c>
      <c r="C8855">
        <v>1</v>
      </c>
      <c r="D8855" s="5" t="str">
        <f>VLOOKUP(C8855,Country!A:B,2,0)</f>
        <v>India</v>
      </c>
      <c r="E8855" t="s">
        <v>17184</v>
      </c>
      <c r="F8855" t="s">
        <v>18629</v>
      </c>
      <c r="G8855" t="s">
        <v>18620</v>
      </c>
      <c r="H8855" t="s">
        <v>18621</v>
      </c>
      <c r="I8855">
        <v>77.366672199999996</v>
      </c>
      <c r="J8855">
        <v>28.612740200000001</v>
      </c>
      <c r="K8855" t="s">
        <v>147</v>
      </c>
      <c r="L8855">
        <v>450</v>
      </c>
      <c r="M8855" s="5" t="str">
        <f t="shared" si="414"/>
        <v>250-500</v>
      </c>
      <c r="N8855" t="s">
        <v>2120</v>
      </c>
      <c r="O8855" t="s">
        <v>33</v>
      </c>
      <c r="P8855" t="s">
        <v>33</v>
      </c>
      <c r="Q8855" t="s">
        <v>33</v>
      </c>
      <c r="R8855" t="s">
        <v>33</v>
      </c>
      <c r="S8855">
        <v>1</v>
      </c>
      <c r="T8855">
        <v>3</v>
      </c>
      <c r="U8855" t="str">
        <f t="shared" si="415"/>
        <v xml:space="preserve"> 2.5-3.4</v>
      </c>
      <c r="V8855" t="s">
        <v>143</v>
      </c>
      <c r="W8855" t="s">
        <v>144</v>
      </c>
      <c r="X8855">
        <v>14</v>
      </c>
      <c r="Y8855" s="5" t="str">
        <f t="shared" si="416"/>
        <v>Average Performing Venue</v>
      </c>
    </row>
    <row r="8856" spans="1:25" x14ac:dyDescent="0.3">
      <c r="A8856">
        <v>311533</v>
      </c>
      <c r="B8856" t="s">
        <v>18630</v>
      </c>
      <c r="C8856">
        <v>1</v>
      </c>
      <c r="D8856" s="5" t="str">
        <f>VLOOKUP(C8856,Country!A:B,2,0)</f>
        <v>India</v>
      </c>
      <c r="E8856" t="s">
        <v>17184</v>
      </c>
      <c r="F8856" t="s">
        <v>18631</v>
      </c>
      <c r="G8856" t="s">
        <v>18620</v>
      </c>
      <c r="H8856" t="s">
        <v>18621</v>
      </c>
      <c r="I8856">
        <v>77.374165000000005</v>
      </c>
      <c r="J8856">
        <v>28.6274956</v>
      </c>
      <c r="K8856" t="s">
        <v>2276</v>
      </c>
      <c r="L8856">
        <v>400</v>
      </c>
      <c r="M8856" s="5" t="str">
        <f t="shared" si="414"/>
        <v>250-500</v>
      </c>
      <c r="N8856" t="s">
        <v>2120</v>
      </c>
      <c r="O8856" t="s">
        <v>33</v>
      </c>
      <c r="P8856" t="s">
        <v>33</v>
      </c>
      <c r="Q8856" t="s">
        <v>33</v>
      </c>
      <c r="R8856" t="s">
        <v>33</v>
      </c>
      <c r="S8856">
        <v>1</v>
      </c>
      <c r="T8856">
        <v>3.2</v>
      </c>
      <c r="U8856" t="str">
        <f t="shared" si="415"/>
        <v xml:space="preserve"> 2.5-3.4</v>
      </c>
      <c r="V8856" t="s">
        <v>143</v>
      </c>
      <c r="W8856" t="s">
        <v>144</v>
      </c>
      <c r="X8856">
        <v>16</v>
      </c>
      <c r="Y8856" s="5" t="str">
        <f t="shared" si="416"/>
        <v>Average Performing Venue</v>
      </c>
    </row>
    <row r="8857" spans="1:25" x14ac:dyDescent="0.3">
      <c r="A8857">
        <v>18268502</v>
      </c>
      <c r="B8857" t="s">
        <v>18632</v>
      </c>
      <c r="C8857">
        <v>1</v>
      </c>
      <c r="D8857" s="5" t="str">
        <f>VLOOKUP(C8857,Country!A:B,2,0)</f>
        <v>India</v>
      </c>
      <c r="E8857" t="s">
        <v>17184</v>
      </c>
      <c r="F8857" t="s">
        <v>18633</v>
      </c>
      <c r="G8857" t="s">
        <v>18620</v>
      </c>
      <c r="H8857" t="s">
        <v>18621</v>
      </c>
      <c r="I8857">
        <v>77.354024539999998</v>
      </c>
      <c r="J8857">
        <v>28.61083103</v>
      </c>
      <c r="K8857" t="s">
        <v>2865</v>
      </c>
      <c r="L8857">
        <v>500</v>
      </c>
      <c r="M8857" s="5" t="str">
        <f t="shared" si="414"/>
        <v>250-500</v>
      </c>
      <c r="N8857" t="s">
        <v>2120</v>
      </c>
      <c r="O8857" t="s">
        <v>33</v>
      </c>
      <c r="P8857" t="s">
        <v>33</v>
      </c>
      <c r="Q8857" t="s">
        <v>33</v>
      </c>
      <c r="R8857" t="s">
        <v>33</v>
      </c>
      <c r="S8857">
        <v>2</v>
      </c>
      <c r="T8857">
        <v>3.2</v>
      </c>
      <c r="U8857" t="str">
        <f t="shared" si="415"/>
        <v xml:space="preserve"> 2.5-3.4</v>
      </c>
      <c r="V8857" t="s">
        <v>143</v>
      </c>
      <c r="W8857" t="s">
        <v>144</v>
      </c>
      <c r="X8857">
        <v>17</v>
      </c>
      <c r="Y8857" s="5" t="str">
        <f t="shared" si="416"/>
        <v>Average Performing Venue</v>
      </c>
    </row>
    <row r="8858" spans="1:25" x14ac:dyDescent="0.3">
      <c r="A8858">
        <v>18285723</v>
      </c>
      <c r="B8858" t="s">
        <v>17432</v>
      </c>
      <c r="C8858">
        <v>1</v>
      </c>
      <c r="D8858" s="5" t="str">
        <f>VLOOKUP(C8858,Country!A:B,2,0)</f>
        <v>India</v>
      </c>
      <c r="E8858" t="s">
        <v>17184</v>
      </c>
      <c r="F8858" t="s">
        <v>18634</v>
      </c>
      <c r="G8858" t="s">
        <v>18620</v>
      </c>
      <c r="H8858" t="s">
        <v>18621</v>
      </c>
      <c r="I8858">
        <v>77.366672199999996</v>
      </c>
      <c r="J8858">
        <v>28.612740200000001</v>
      </c>
      <c r="K8858" t="s">
        <v>147</v>
      </c>
      <c r="L8858">
        <v>250</v>
      </c>
      <c r="M8858" s="5" t="str">
        <f t="shared" si="414"/>
        <v>100-250</v>
      </c>
      <c r="N8858" t="s">
        <v>2120</v>
      </c>
      <c r="O8858" t="s">
        <v>33</v>
      </c>
      <c r="P8858" t="s">
        <v>33</v>
      </c>
      <c r="Q8858" t="s">
        <v>33</v>
      </c>
      <c r="R8858" t="s">
        <v>33</v>
      </c>
      <c r="S8858">
        <v>1</v>
      </c>
      <c r="T8858">
        <v>3.1</v>
      </c>
      <c r="U8858" t="str">
        <f t="shared" si="415"/>
        <v xml:space="preserve"> 2.5-3.4</v>
      </c>
      <c r="V8858" t="s">
        <v>143</v>
      </c>
      <c r="W8858" t="s">
        <v>144</v>
      </c>
      <c r="X8858">
        <v>10</v>
      </c>
      <c r="Y8858" s="5" t="str">
        <f t="shared" si="416"/>
        <v>Average Performing Venue</v>
      </c>
    </row>
    <row r="8859" spans="1:25" x14ac:dyDescent="0.3">
      <c r="A8859">
        <v>308751</v>
      </c>
      <c r="B8859" t="s">
        <v>18635</v>
      </c>
      <c r="C8859">
        <v>1</v>
      </c>
      <c r="D8859" s="5" t="str">
        <f>VLOOKUP(C8859,Country!A:B,2,0)</f>
        <v>India</v>
      </c>
      <c r="E8859" t="s">
        <v>17184</v>
      </c>
      <c r="F8859" t="s">
        <v>18636</v>
      </c>
      <c r="G8859" t="s">
        <v>18620</v>
      </c>
      <c r="H8859" t="s">
        <v>18621</v>
      </c>
      <c r="I8859">
        <v>77.371173999999996</v>
      </c>
      <c r="J8859">
        <v>28.6139194</v>
      </c>
      <c r="K8859" t="s">
        <v>59</v>
      </c>
      <c r="L8859">
        <v>200</v>
      </c>
      <c r="M8859" s="5" t="str">
        <f t="shared" si="414"/>
        <v>100-250</v>
      </c>
      <c r="N8859" t="s">
        <v>2120</v>
      </c>
      <c r="O8859" t="s">
        <v>33</v>
      </c>
      <c r="P8859" t="s">
        <v>33</v>
      </c>
      <c r="Q8859" t="s">
        <v>33</v>
      </c>
      <c r="R8859" t="s">
        <v>33</v>
      </c>
      <c r="S8859">
        <v>1</v>
      </c>
      <c r="T8859">
        <v>2.9</v>
      </c>
      <c r="U8859" t="str">
        <f t="shared" si="415"/>
        <v xml:space="preserve"> 2.5-3.4</v>
      </c>
      <c r="V8859" t="s">
        <v>143</v>
      </c>
      <c r="W8859" t="s">
        <v>144</v>
      </c>
      <c r="X8859">
        <v>5</v>
      </c>
      <c r="Y8859" s="5" t="str">
        <f t="shared" si="416"/>
        <v>Average Performing Venue</v>
      </c>
    </row>
    <row r="8860" spans="1:25" x14ac:dyDescent="0.3">
      <c r="A8860">
        <v>18273567</v>
      </c>
      <c r="B8860" t="s">
        <v>10259</v>
      </c>
      <c r="C8860">
        <v>1</v>
      </c>
      <c r="D8860" s="5" t="str">
        <f>VLOOKUP(C8860,Country!A:B,2,0)</f>
        <v>India</v>
      </c>
      <c r="E8860" t="s">
        <v>17184</v>
      </c>
      <c r="F8860" t="s">
        <v>18637</v>
      </c>
      <c r="G8860" t="s">
        <v>18620</v>
      </c>
      <c r="H8860" t="s">
        <v>18621</v>
      </c>
      <c r="I8860">
        <v>77.370418099999995</v>
      </c>
      <c r="J8860">
        <v>28.618121500000001</v>
      </c>
      <c r="K8860" t="s">
        <v>4019</v>
      </c>
      <c r="L8860">
        <v>300</v>
      </c>
      <c r="M8860" s="5" t="str">
        <f t="shared" si="414"/>
        <v>250-500</v>
      </c>
      <c r="N8860" t="s">
        <v>2120</v>
      </c>
      <c r="O8860" t="s">
        <v>33</v>
      </c>
      <c r="P8860" t="s">
        <v>33</v>
      </c>
      <c r="Q8860" t="s">
        <v>33</v>
      </c>
      <c r="R8860" t="s">
        <v>33</v>
      </c>
      <c r="S8860">
        <v>1</v>
      </c>
      <c r="T8860">
        <v>2.7</v>
      </c>
      <c r="U8860" t="str">
        <f t="shared" si="415"/>
        <v xml:space="preserve"> 2.5-3.4</v>
      </c>
      <c r="V8860" t="s">
        <v>143</v>
      </c>
      <c r="W8860" t="s">
        <v>144</v>
      </c>
      <c r="X8860">
        <v>9</v>
      </c>
      <c r="Y8860" s="5" t="str">
        <f t="shared" si="416"/>
        <v>Average Performing Venue</v>
      </c>
    </row>
    <row r="8861" spans="1:25" x14ac:dyDescent="0.3">
      <c r="A8861">
        <v>3753</v>
      </c>
      <c r="B8861" t="s">
        <v>18638</v>
      </c>
      <c r="C8861">
        <v>1</v>
      </c>
      <c r="D8861" s="5" t="str">
        <f>VLOOKUP(C8861,Country!A:B,2,0)</f>
        <v>India</v>
      </c>
      <c r="E8861" t="s">
        <v>17184</v>
      </c>
      <c r="F8861" t="s">
        <v>18639</v>
      </c>
      <c r="G8861" t="s">
        <v>18620</v>
      </c>
      <c r="H8861" t="s">
        <v>18621</v>
      </c>
      <c r="I8861">
        <v>77.371606200000002</v>
      </c>
      <c r="J8861">
        <v>28.6142808</v>
      </c>
      <c r="K8861" t="s">
        <v>2356</v>
      </c>
      <c r="L8861">
        <v>1500</v>
      </c>
      <c r="M8861" s="5" t="str">
        <f t="shared" si="414"/>
        <v>&gt;1000</v>
      </c>
      <c r="N8861" t="s">
        <v>2120</v>
      </c>
      <c r="O8861" t="s">
        <v>33</v>
      </c>
      <c r="P8861" t="s">
        <v>32</v>
      </c>
      <c r="Q8861" t="s">
        <v>33</v>
      </c>
      <c r="R8861" t="s">
        <v>33</v>
      </c>
      <c r="S8861">
        <v>3</v>
      </c>
      <c r="T8861">
        <v>3.1</v>
      </c>
      <c r="U8861" t="str">
        <f t="shared" si="415"/>
        <v xml:space="preserve"> 2.5-3.4</v>
      </c>
      <c r="V8861" t="s">
        <v>143</v>
      </c>
      <c r="W8861" t="s">
        <v>144</v>
      </c>
      <c r="X8861">
        <v>56</v>
      </c>
      <c r="Y8861" s="5" t="str">
        <f t="shared" si="416"/>
        <v>Average Performing Venue</v>
      </c>
    </row>
    <row r="8862" spans="1:25" x14ac:dyDescent="0.3">
      <c r="A8862">
        <v>18258503</v>
      </c>
      <c r="B8862" t="s">
        <v>18640</v>
      </c>
      <c r="C8862">
        <v>1</v>
      </c>
      <c r="D8862" s="5" t="str">
        <f>VLOOKUP(C8862,Country!A:B,2,0)</f>
        <v>India</v>
      </c>
      <c r="E8862" t="s">
        <v>17184</v>
      </c>
      <c r="F8862" t="s">
        <v>18641</v>
      </c>
      <c r="G8862" t="s">
        <v>18620</v>
      </c>
      <c r="H8862" t="s">
        <v>18621</v>
      </c>
      <c r="I8862">
        <v>77.337470280000005</v>
      </c>
      <c r="J8862">
        <v>28.58167444</v>
      </c>
      <c r="K8862" t="s">
        <v>2310</v>
      </c>
      <c r="L8862">
        <v>700</v>
      </c>
      <c r="M8862" s="5" t="str">
        <f t="shared" si="414"/>
        <v>500-1000</v>
      </c>
      <c r="N8862" t="s">
        <v>2120</v>
      </c>
      <c r="O8862" t="s">
        <v>33</v>
      </c>
      <c r="P8862" t="s">
        <v>32</v>
      </c>
      <c r="Q8862" t="s">
        <v>33</v>
      </c>
      <c r="R8862" t="s">
        <v>33</v>
      </c>
      <c r="S8862">
        <v>2</v>
      </c>
      <c r="T8862">
        <v>3.2</v>
      </c>
      <c r="U8862" t="str">
        <f t="shared" si="415"/>
        <v xml:space="preserve"> 2.5-3.4</v>
      </c>
      <c r="V8862" t="s">
        <v>143</v>
      </c>
      <c r="W8862" t="s">
        <v>144</v>
      </c>
      <c r="X8862">
        <v>33</v>
      </c>
      <c r="Y8862" s="5" t="str">
        <f t="shared" si="416"/>
        <v>Average Performing Venue</v>
      </c>
    </row>
    <row r="8863" spans="1:25" x14ac:dyDescent="0.3">
      <c r="A8863">
        <v>1844</v>
      </c>
      <c r="B8863" t="s">
        <v>2405</v>
      </c>
      <c r="C8863">
        <v>1</v>
      </c>
      <c r="D8863" s="5" t="str">
        <f>VLOOKUP(C8863,Country!A:B,2,0)</f>
        <v>India</v>
      </c>
      <c r="E8863" t="s">
        <v>17184</v>
      </c>
      <c r="F8863" t="s">
        <v>18642</v>
      </c>
      <c r="G8863" t="s">
        <v>18620</v>
      </c>
      <c r="H8863" t="s">
        <v>18621</v>
      </c>
      <c r="I8863">
        <v>77.370432620000003</v>
      </c>
      <c r="J8863">
        <v>28.624431139999999</v>
      </c>
      <c r="K8863" t="s">
        <v>3389</v>
      </c>
      <c r="L8863">
        <v>700</v>
      </c>
      <c r="M8863" s="5" t="str">
        <f t="shared" si="414"/>
        <v>500-1000</v>
      </c>
      <c r="N8863" t="s">
        <v>2120</v>
      </c>
      <c r="O8863" t="s">
        <v>33</v>
      </c>
      <c r="P8863" t="s">
        <v>33</v>
      </c>
      <c r="Q8863" t="s">
        <v>33</v>
      </c>
      <c r="R8863" t="s">
        <v>33</v>
      </c>
      <c r="S8863">
        <v>2</v>
      </c>
      <c r="T8863">
        <v>2.6</v>
      </c>
      <c r="U8863" t="str">
        <f t="shared" si="415"/>
        <v xml:space="preserve"> 2.5-3.4</v>
      </c>
      <c r="V8863" t="s">
        <v>143</v>
      </c>
      <c r="W8863" t="s">
        <v>144</v>
      </c>
      <c r="X8863">
        <v>118</v>
      </c>
      <c r="Y8863" s="5" t="str">
        <f t="shared" si="416"/>
        <v>Average Performing Venue</v>
      </c>
    </row>
    <row r="8864" spans="1:25" x14ac:dyDescent="0.3">
      <c r="A8864">
        <v>313305</v>
      </c>
      <c r="B8864" t="s">
        <v>18643</v>
      </c>
      <c r="C8864">
        <v>1</v>
      </c>
      <c r="D8864" s="5" t="str">
        <f>VLOOKUP(C8864,Country!A:B,2,0)</f>
        <v>India</v>
      </c>
      <c r="E8864" t="s">
        <v>17184</v>
      </c>
      <c r="F8864" t="s">
        <v>18644</v>
      </c>
      <c r="G8864" t="s">
        <v>18620</v>
      </c>
      <c r="H8864" t="s">
        <v>18621</v>
      </c>
      <c r="I8864">
        <v>0</v>
      </c>
      <c r="J8864">
        <v>0</v>
      </c>
      <c r="K8864" t="s">
        <v>150</v>
      </c>
      <c r="L8864">
        <v>400</v>
      </c>
      <c r="M8864" s="5" t="str">
        <f t="shared" si="414"/>
        <v>250-500</v>
      </c>
      <c r="N8864" t="s">
        <v>2120</v>
      </c>
      <c r="O8864" t="s">
        <v>33</v>
      </c>
      <c r="P8864" t="s">
        <v>33</v>
      </c>
      <c r="Q8864" t="s">
        <v>33</v>
      </c>
      <c r="R8864" t="s">
        <v>33</v>
      </c>
      <c r="S8864">
        <v>1</v>
      </c>
      <c r="T8864">
        <v>2.8</v>
      </c>
      <c r="U8864" t="str">
        <f t="shared" si="415"/>
        <v xml:space="preserve"> 2.5-3.4</v>
      </c>
      <c r="V8864" t="s">
        <v>143</v>
      </c>
      <c r="W8864" t="s">
        <v>144</v>
      </c>
      <c r="X8864">
        <v>12</v>
      </c>
      <c r="Y8864" s="5" t="str">
        <f t="shared" si="416"/>
        <v>Average Performing Venue</v>
      </c>
    </row>
    <row r="8865" spans="1:25" x14ac:dyDescent="0.3">
      <c r="A8865">
        <v>18281981</v>
      </c>
      <c r="B8865" t="s">
        <v>18645</v>
      </c>
      <c r="C8865">
        <v>1</v>
      </c>
      <c r="D8865" s="5" t="str">
        <f>VLOOKUP(C8865,Country!A:B,2,0)</f>
        <v>India</v>
      </c>
      <c r="E8865" t="s">
        <v>17184</v>
      </c>
      <c r="F8865" t="s">
        <v>18646</v>
      </c>
      <c r="G8865" t="s">
        <v>18620</v>
      </c>
      <c r="H8865" t="s">
        <v>18621</v>
      </c>
      <c r="I8865">
        <v>77.373890410000001</v>
      </c>
      <c r="J8865">
        <v>28.628407580000001</v>
      </c>
      <c r="K8865" t="s">
        <v>2369</v>
      </c>
      <c r="L8865">
        <v>300</v>
      </c>
      <c r="M8865" s="5" t="str">
        <f t="shared" si="414"/>
        <v>250-500</v>
      </c>
      <c r="N8865" t="s">
        <v>2120</v>
      </c>
      <c r="O8865" t="s">
        <v>33</v>
      </c>
      <c r="P8865" t="s">
        <v>33</v>
      </c>
      <c r="Q8865" t="s">
        <v>33</v>
      </c>
      <c r="R8865" t="s">
        <v>33</v>
      </c>
      <c r="S8865">
        <v>1</v>
      </c>
      <c r="T8865">
        <v>3.2</v>
      </c>
      <c r="U8865" t="str">
        <f t="shared" si="415"/>
        <v xml:space="preserve"> 2.5-3.4</v>
      </c>
      <c r="V8865" t="s">
        <v>143</v>
      </c>
      <c r="W8865" t="s">
        <v>144</v>
      </c>
      <c r="X8865">
        <v>15</v>
      </c>
      <c r="Y8865" s="5" t="str">
        <f t="shared" si="416"/>
        <v>Average Performing Venue</v>
      </c>
    </row>
    <row r="8866" spans="1:25" x14ac:dyDescent="0.3">
      <c r="A8866">
        <v>308718</v>
      </c>
      <c r="B8866" t="s">
        <v>18647</v>
      </c>
      <c r="C8866">
        <v>1</v>
      </c>
      <c r="D8866" s="5" t="str">
        <f>VLOOKUP(C8866,Country!A:B,2,0)</f>
        <v>India</v>
      </c>
      <c r="E8866" t="s">
        <v>17184</v>
      </c>
      <c r="F8866" t="s">
        <v>18648</v>
      </c>
      <c r="G8866" t="s">
        <v>18620</v>
      </c>
      <c r="H8866" t="s">
        <v>18621</v>
      </c>
      <c r="I8866">
        <v>77.370294200000004</v>
      </c>
      <c r="J8866">
        <v>28.618106699999998</v>
      </c>
      <c r="K8866" t="s">
        <v>3938</v>
      </c>
      <c r="L8866">
        <v>350</v>
      </c>
      <c r="M8866" s="5" t="str">
        <f t="shared" si="414"/>
        <v>250-500</v>
      </c>
      <c r="N8866" t="s">
        <v>2120</v>
      </c>
      <c r="O8866" t="s">
        <v>33</v>
      </c>
      <c r="P8866" t="s">
        <v>32</v>
      </c>
      <c r="Q8866" t="s">
        <v>33</v>
      </c>
      <c r="R8866" t="s">
        <v>33</v>
      </c>
      <c r="S8866">
        <v>1</v>
      </c>
      <c r="T8866">
        <v>2.5</v>
      </c>
      <c r="U8866" t="str">
        <f t="shared" si="415"/>
        <v xml:space="preserve"> 2.5-3.4</v>
      </c>
      <c r="V8866" t="s">
        <v>143</v>
      </c>
      <c r="W8866" t="s">
        <v>144</v>
      </c>
      <c r="X8866">
        <v>38</v>
      </c>
      <c r="Y8866" s="5" t="str">
        <f t="shared" si="416"/>
        <v>Average Performing Venue</v>
      </c>
    </row>
    <row r="8867" spans="1:25" x14ac:dyDescent="0.3">
      <c r="A8867">
        <v>18423098</v>
      </c>
      <c r="B8867" t="s">
        <v>18649</v>
      </c>
      <c r="C8867">
        <v>1</v>
      </c>
      <c r="D8867" s="5" t="str">
        <f>VLOOKUP(C8867,Country!A:B,2,0)</f>
        <v>India</v>
      </c>
      <c r="E8867" t="s">
        <v>17184</v>
      </c>
      <c r="F8867" t="s">
        <v>18650</v>
      </c>
      <c r="G8867" t="s">
        <v>18620</v>
      </c>
      <c r="H8867" t="s">
        <v>18621</v>
      </c>
      <c r="I8867">
        <v>77.373717990000003</v>
      </c>
      <c r="J8867">
        <v>28.62667926</v>
      </c>
      <c r="K8867" t="s">
        <v>3064</v>
      </c>
      <c r="L8867">
        <v>200</v>
      </c>
      <c r="M8867" s="5" t="str">
        <f t="shared" si="414"/>
        <v>100-250</v>
      </c>
      <c r="N8867" t="s">
        <v>2120</v>
      </c>
      <c r="O8867" t="s">
        <v>33</v>
      </c>
      <c r="P8867" t="s">
        <v>32</v>
      </c>
      <c r="Q8867" t="s">
        <v>33</v>
      </c>
      <c r="R8867" t="s">
        <v>33</v>
      </c>
      <c r="S8867">
        <v>1</v>
      </c>
      <c r="T8867">
        <v>3.4</v>
      </c>
      <c r="U8867" t="str">
        <f t="shared" si="415"/>
        <v xml:space="preserve"> 2.5-3.4</v>
      </c>
      <c r="V8867" t="s">
        <v>143</v>
      </c>
      <c r="W8867" t="s">
        <v>144</v>
      </c>
      <c r="X8867">
        <v>16</v>
      </c>
      <c r="Y8867" s="5" t="str">
        <f t="shared" si="416"/>
        <v>Average Performing Venue</v>
      </c>
    </row>
    <row r="8868" spans="1:25" x14ac:dyDescent="0.3">
      <c r="A8868">
        <v>18435329</v>
      </c>
      <c r="B8868" t="s">
        <v>18651</v>
      </c>
      <c r="C8868">
        <v>1</v>
      </c>
      <c r="D8868" s="5" t="str">
        <f>VLOOKUP(C8868,Country!A:B,2,0)</f>
        <v>India</v>
      </c>
      <c r="E8868" t="s">
        <v>17184</v>
      </c>
      <c r="F8868" t="s">
        <v>18621</v>
      </c>
      <c r="G8868" t="s">
        <v>18620</v>
      </c>
      <c r="H8868" t="s">
        <v>18621</v>
      </c>
      <c r="I8868">
        <v>77.370294479999998</v>
      </c>
      <c r="J8868">
        <v>28.611832360000001</v>
      </c>
      <c r="K8868" t="s">
        <v>150</v>
      </c>
      <c r="L8868">
        <v>400</v>
      </c>
      <c r="M8868" s="5" t="str">
        <f t="shared" si="414"/>
        <v>250-500</v>
      </c>
      <c r="N8868" t="s">
        <v>2120</v>
      </c>
      <c r="O8868" t="s">
        <v>33</v>
      </c>
      <c r="P8868" t="s">
        <v>33</v>
      </c>
      <c r="Q8868" t="s">
        <v>33</v>
      </c>
      <c r="R8868" t="s">
        <v>33</v>
      </c>
      <c r="S8868">
        <v>1</v>
      </c>
      <c r="T8868">
        <v>3.1</v>
      </c>
      <c r="U8868" t="str">
        <f t="shared" si="415"/>
        <v xml:space="preserve"> 2.5-3.4</v>
      </c>
      <c r="V8868" t="s">
        <v>143</v>
      </c>
      <c r="W8868" t="s">
        <v>144</v>
      </c>
      <c r="X8868">
        <v>7</v>
      </c>
      <c r="Y8868" s="5" t="str">
        <f t="shared" si="416"/>
        <v>Average Performing Venue</v>
      </c>
    </row>
    <row r="8869" spans="1:25" x14ac:dyDescent="0.3">
      <c r="A8869">
        <v>18367978</v>
      </c>
      <c r="B8869" t="s">
        <v>11196</v>
      </c>
      <c r="C8869">
        <v>1</v>
      </c>
      <c r="D8869" s="5" t="str">
        <f>VLOOKUP(C8869,Country!A:B,2,0)</f>
        <v>India</v>
      </c>
      <c r="E8869" t="s">
        <v>17184</v>
      </c>
      <c r="F8869" t="s">
        <v>18652</v>
      </c>
      <c r="G8869" t="s">
        <v>18620</v>
      </c>
      <c r="H8869" t="s">
        <v>18621</v>
      </c>
      <c r="I8869">
        <v>77.370709199999993</v>
      </c>
      <c r="J8869">
        <v>28.618499100000001</v>
      </c>
      <c r="K8869" t="s">
        <v>4042</v>
      </c>
      <c r="L8869">
        <v>350</v>
      </c>
      <c r="M8869" s="5" t="str">
        <f t="shared" si="414"/>
        <v>250-500</v>
      </c>
      <c r="N8869" t="s">
        <v>2120</v>
      </c>
      <c r="O8869" t="s">
        <v>33</v>
      </c>
      <c r="P8869" t="s">
        <v>32</v>
      </c>
      <c r="Q8869" t="s">
        <v>33</v>
      </c>
      <c r="R8869" t="s">
        <v>33</v>
      </c>
      <c r="S8869">
        <v>1</v>
      </c>
      <c r="T8869">
        <v>3.2</v>
      </c>
      <c r="U8869" t="str">
        <f t="shared" si="415"/>
        <v xml:space="preserve"> 2.5-3.4</v>
      </c>
      <c r="V8869" t="s">
        <v>143</v>
      </c>
      <c r="W8869" t="s">
        <v>144</v>
      </c>
      <c r="X8869">
        <v>11</v>
      </c>
      <c r="Y8869" s="5" t="str">
        <f t="shared" si="416"/>
        <v>Average Performing Venue</v>
      </c>
    </row>
    <row r="8870" spans="1:25" x14ac:dyDescent="0.3">
      <c r="A8870">
        <v>5777</v>
      </c>
      <c r="B8870" t="s">
        <v>4789</v>
      </c>
      <c r="C8870">
        <v>1</v>
      </c>
      <c r="D8870" s="5" t="str">
        <f>VLOOKUP(C8870,Country!A:B,2,0)</f>
        <v>India</v>
      </c>
      <c r="E8870" t="s">
        <v>17184</v>
      </c>
      <c r="F8870" t="s">
        <v>18653</v>
      </c>
      <c r="G8870" t="s">
        <v>18620</v>
      </c>
      <c r="H8870" t="s">
        <v>18621</v>
      </c>
      <c r="I8870">
        <v>77.366582500000007</v>
      </c>
      <c r="J8870">
        <v>28.612911</v>
      </c>
      <c r="K8870" t="s">
        <v>59</v>
      </c>
      <c r="L8870">
        <v>250</v>
      </c>
      <c r="M8870" s="5" t="str">
        <f t="shared" si="414"/>
        <v>100-250</v>
      </c>
      <c r="N8870" t="s">
        <v>2120</v>
      </c>
      <c r="O8870" t="s">
        <v>33</v>
      </c>
      <c r="P8870" t="s">
        <v>33</v>
      </c>
      <c r="Q8870" t="s">
        <v>33</v>
      </c>
      <c r="R8870" t="s">
        <v>33</v>
      </c>
      <c r="S8870">
        <v>1</v>
      </c>
      <c r="T8870">
        <v>2.9</v>
      </c>
      <c r="U8870" t="str">
        <f t="shared" si="415"/>
        <v xml:space="preserve"> 2.5-3.4</v>
      </c>
      <c r="V8870" t="s">
        <v>143</v>
      </c>
      <c r="W8870" t="s">
        <v>144</v>
      </c>
      <c r="X8870">
        <v>4</v>
      </c>
      <c r="Y8870" s="5" t="str">
        <f t="shared" si="416"/>
        <v>Average Performing Venue</v>
      </c>
    </row>
    <row r="8871" spans="1:25" x14ac:dyDescent="0.3">
      <c r="A8871">
        <v>18396437</v>
      </c>
      <c r="B8871" t="s">
        <v>18654</v>
      </c>
      <c r="C8871">
        <v>1</v>
      </c>
      <c r="D8871" s="5" t="str">
        <f>VLOOKUP(C8871,Country!A:B,2,0)</f>
        <v>India</v>
      </c>
      <c r="E8871" t="s">
        <v>17184</v>
      </c>
      <c r="F8871" t="s">
        <v>18655</v>
      </c>
      <c r="G8871" t="s">
        <v>18620</v>
      </c>
      <c r="H8871" t="s">
        <v>18621</v>
      </c>
      <c r="I8871">
        <v>77.369864000000007</v>
      </c>
      <c r="J8871">
        <v>28.618151099999999</v>
      </c>
      <c r="K8871" t="s">
        <v>2857</v>
      </c>
      <c r="L8871">
        <v>500</v>
      </c>
      <c r="M8871" s="5" t="str">
        <f t="shared" si="414"/>
        <v>250-500</v>
      </c>
      <c r="N8871" t="s">
        <v>2120</v>
      </c>
      <c r="O8871" t="s">
        <v>33</v>
      </c>
      <c r="P8871" t="s">
        <v>33</v>
      </c>
      <c r="Q8871" t="s">
        <v>33</v>
      </c>
      <c r="R8871" t="s">
        <v>33</v>
      </c>
      <c r="S8871">
        <v>2</v>
      </c>
      <c r="T8871">
        <v>3.3</v>
      </c>
      <c r="U8871" t="str">
        <f t="shared" si="415"/>
        <v xml:space="preserve"> 2.5-3.4</v>
      </c>
      <c r="V8871" t="s">
        <v>143</v>
      </c>
      <c r="W8871" t="s">
        <v>144</v>
      </c>
      <c r="X8871">
        <v>15</v>
      </c>
      <c r="Y8871" s="5" t="str">
        <f t="shared" si="416"/>
        <v>Average Performing Venue</v>
      </c>
    </row>
    <row r="8872" spans="1:25" x14ac:dyDescent="0.3">
      <c r="A8872">
        <v>18224549</v>
      </c>
      <c r="B8872" t="s">
        <v>18656</v>
      </c>
      <c r="C8872">
        <v>1</v>
      </c>
      <c r="D8872" s="5" t="str">
        <f>VLOOKUP(C8872,Country!A:B,2,0)</f>
        <v>India</v>
      </c>
      <c r="E8872" t="s">
        <v>17184</v>
      </c>
      <c r="F8872" t="s">
        <v>17440</v>
      </c>
      <c r="G8872" t="s">
        <v>18620</v>
      </c>
      <c r="H8872" t="s">
        <v>18621</v>
      </c>
      <c r="I8872">
        <v>77.366672199999996</v>
      </c>
      <c r="J8872">
        <v>28.612740200000001</v>
      </c>
      <c r="K8872" t="s">
        <v>2285</v>
      </c>
      <c r="L8872">
        <v>400</v>
      </c>
      <c r="M8872" s="5" t="str">
        <f t="shared" si="414"/>
        <v>250-500</v>
      </c>
      <c r="N8872" t="s">
        <v>2120</v>
      </c>
      <c r="O8872" t="s">
        <v>33</v>
      </c>
      <c r="P8872" t="s">
        <v>33</v>
      </c>
      <c r="Q8872" t="s">
        <v>33</v>
      </c>
      <c r="R8872" t="s">
        <v>33</v>
      </c>
      <c r="S8872">
        <v>1</v>
      </c>
      <c r="T8872">
        <v>2.9</v>
      </c>
      <c r="U8872" t="str">
        <f t="shared" si="415"/>
        <v xml:space="preserve"> 2.5-3.4</v>
      </c>
      <c r="V8872" t="s">
        <v>143</v>
      </c>
      <c r="W8872" t="s">
        <v>144</v>
      </c>
      <c r="X8872">
        <v>6</v>
      </c>
      <c r="Y8872" s="5" t="str">
        <f t="shared" si="416"/>
        <v>Average Performing Venue</v>
      </c>
    </row>
    <row r="8873" spans="1:25" x14ac:dyDescent="0.3">
      <c r="A8873">
        <v>8138</v>
      </c>
      <c r="B8873" t="s">
        <v>18657</v>
      </c>
      <c r="C8873">
        <v>1</v>
      </c>
      <c r="D8873" s="5" t="str">
        <f>VLOOKUP(C8873,Country!A:B,2,0)</f>
        <v>India</v>
      </c>
      <c r="E8873" t="s">
        <v>17184</v>
      </c>
      <c r="F8873" t="s">
        <v>18658</v>
      </c>
      <c r="G8873" t="s">
        <v>18620</v>
      </c>
      <c r="H8873" t="s">
        <v>18621</v>
      </c>
      <c r="I8873">
        <v>77.373868099999996</v>
      </c>
      <c r="J8873">
        <v>28.628087399999998</v>
      </c>
      <c r="K8873" t="s">
        <v>59</v>
      </c>
      <c r="L8873">
        <v>200</v>
      </c>
      <c r="M8873" s="5" t="str">
        <f t="shared" si="414"/>
        <v>100-250</v>
      </c>
      <c r="N8873" t="s">
        <v>2120</v>
      </c>
      <c r="O8873" t="s">
        <v>33</v>
      </c>
      <c r="P8873" t="s">
        <v>33</v>
      </c>
      <c r="Q8873" t="s">
        <v>33</v>
      </c>
      <c r="R8873" t="s">
        <v>33</v>
      </c>
      <c r="S8873">
        <v>1</v>
      </c>
      <c r="T8873">
        <v>2.8</v>
      </c>
      <c r="U8873" t="str">
        <f t="shared" si="415"/>
        <v xml:space="preserve"> 2.5-3.4</v>
      </c>
      <c r="V8873" t="s">
        <v>143</v>
      </c>
      <c r="W8873" t="s">
        <v>144</v>
      </c>
      <c r="X8873">
        <v>14</v>
      </c>
      <c r="Y8873" s="5" t="str">
        <f t="shared" si="416"/>
        <v>Average Performing Venue</v>
      </c>
    </row>
    <row r="8874" spans="1:25" x14ac:dyDescent="0.3">
      <c r="A8874">
        <v>18281973</v>
      </c>
      <c r="B8874" t="s">
        <v>18514</v>
      </c>
      <c r="C8874">
        <v>1</v>
      </c>
      <c r="D8874" s="5" t="str">
        <f>VLOOKUP(C8874,Country!A:B,2,0)</f>
        <v>India</v>
      </c>
      <c r="E8874" t="s">
        <v>17184</v>
      </c>
      <c r="F8874" t="s">
        <v>18659</v>
      </c>
      <c r="G8874" t="s">
        <v>18620</v>
      </c>
      <c r="H8874" t="s">
        <v>18621</v>
      </c>
      <c r="I8874">
        <v>77.370665200000005</v>
      </c>
      <c r="J8874">
        <v>28.618097599999999</v>
      </c>
      <c r="K8874" t="s">
        <v>16659</v>
      </c>
      <c r="L8874">
        <v>650</v>
      </c>
      <c r="M8874" s="5" t="str">
        <f t="shared" si="414"/>
        <v>500-1000</v>
      </c>
      <c r="N8874" t="s">
        <v>2120</v>
      </c>
      <c r="O8874" t="s">
        <v>33</v>
      </c>
      <c r="P8874" t="s">
        <v>32</v>
      </c>
      <c r="Q8874" t="s">
        <v>33</v>
      </c>
      <c r="R8874" t="s">
        <v>33</v>
      </c>
      <c r="S8874">
        <v>2</v>
      </c>
      <c r="T8874">
        <v>2.7</v>
      </c>
      <c r="U8874" t="str">
        <f t="shared" si="415"/>
        <v xml:space="preserve"> 2.5-3.4</v>
      </c>
      <c r="V8874" t="s">
        <v>143</v>
      </c>
      <c r="W8874" t="s">
        <v>144</v>
      </c>
      <c r="X8874">
        <v>17</v>
      </c>
      <c r="Y8874" s="5" t="str">
        <f t="shared" si="416"/>
        <v>Average Performing Venue</v>
      </c>
    </row>
    <row r="8875" spans="1:25" x14ac:dyDescent="0.3">
      <c r="A8875">
        <v>18391059</v>
      </c>
      <c r="B8875" t="s">
        <v>18660</v>
      </c>
      <c r="C8875">
        <v>1</v>
      </c>
      <c r="D8875" s="5" t="str">
        <f>VLOOKUP(C8875,Country!A:B,2,0)</f>
        <v>India</v>
      </c>
      <c r="E8875" t="s">
        <v>17184</v>
      </c>
      <c r="F8875" t="s">
        <v>18621</v>
      </c>
      <c r="G8875" t="s">
        <v>18620</v>
      </c>
      <c r="H8875" t="s">
        <v>18621</v>
      </c>
      <c r="I8875">
        <v>0</v>
      </c>
      <c r="J8875">
        <v>0</v>
      </c>
      <c r="K8875" t="s">
        <v>2125</v>
      </c>
      <c r="L8875">
        <v>200</v>
      </c>
      <c r="M8875" s="5" t="str">
        <f t="shared" si="414"/>
        <v>100-250</v>
      </c>
      <c r="N8875" t="s">
        <v>2120</v>
      </c>
      <c r="O8875" t="s">
        <v>33</v>
      </c>
      <c r="P8875" t="s">
        <v>33</v>
      </c>
      <c r="Q8875" t="s">
        <v>33</v>
      </c>
      <c r="R8875" t="s">
        <v>33</v>
      </c>
      <c r="S8875">
        <v>1</v>
      </c>
      <c r="T8875">
        <v>3</v>
      </c>
      <c r="U8875" t="str">
        <f t="shared" si="415"/>
        <v xml:space="preserve"> 2.5-3.4</v>
      </c>
      <c r="V8875" t="s">
        <v>143</v>
      </c>
      <c r="W8875" t="s">
        <v>144</v>
      </c>
      <c r="X8875">
        <v>5</v>
      </c>
      <c r="Y8875" s="5" t="str">
        <f t="shared" si="416"/>
        <v>Average Performing Venue</v>
      </c>
    </row>
    <row r="8876" spans="1:25" x14ac:dyDescent="0.3">
      <c r="A8876">
        <v>313049</v>
      </c>
      <c r="B8876" t="s">
        <v>18661</v>
      </c>
      <c r="C8876">
        <v>1</v>
      </c>
      <c r="D8876" s="5" t="str">
        <f>VLOOKUP(C8876,Country!A:B,2,0)</f>
        <v>India</v>
      </c>
      <c r="E8876" t="s">
        <v>17184</v>
      </c>
      <c r="F8876" t="s">
        <v>18662</v>
      </c>
      <c r="G8876" t="s">
        <v>18620</v>
      </c>
      <c r="H8876" t="s">
        <v>18621</v>
      </c>
      <c r="I8876">
        <v>77.354519400000001</v>
      </c>
      <c r="J8876">
        <v>28.612630589999998</v>
      </c>
      <c r="K8876" t="s">
        <v>2125</v>
      </c>
      <c r="L8876">
        <v>400</v>
      </c>
      <c r="M8876" s="5" t="str">
        <f t="shared" si="414"/>
        <v>250-500</v>
      </c>
      <c r="N8876" t="s">
        <v>2120</v>
      </c>
      <c r="O8876" t="s">
        <v>33</v>
      </c>
      <c r="P8876" t="s">
        <v>33</v>
      </c>
      <c r="Q8876" t="s">
        <v>33</v>
      </c>
      <c r="R8876" t="s">
        <v>33</v>
      </c>
      <c r="S8876">
        <v>1</v>
      </c>
      <c r="T8876">
        <v>3.1</v>
      </c>
      <c r="U8876" t="str">
        <f t="shared" si="415"/>
        <v xml:space="preserve"> 2.5-3.4</v>
      </c>
      <c r="V8876" t="s">
        <v>143</v>
      </c>
      <c r="W8876" t="s">
        <v>144</v>
      </c>
      <c r="X8876">
        <v>9</v>
      </c>
      <c r="Y8876" s="5" t="str">
        <f t="shared" si="416"/>
        <v>Average Performing Venue</v>
      </c>
    </row>
    <row r="8877" spans="1:25" x14ac:dyDescent="0.3">
      <c r="A8877">
        <v>313250</v>
      </c>
      <c r="B8877" t="s">
        <v>17658</v>
      </c>
      <c r="C8877">
        <v>1</v>
      </c>
      <c r="D8877" s="5" t="str">
        <f>VLOOKUP(C8877,Country!A:B,2,0)</f>
        <v>India</v>
      </c>
      <c r="E8877" t="s">
        <v>17184</v>
      </c>
      <c r="F8877" t="s">
        <v>18663</v>
      </c>
      <c r="G8877" t="s">
        <v>18620</v>
      </c>
      <c r="H8877" t="s">
        <v>18621</v>
      </c>
      <c r="I8877">
        <v>77.370029950000003</v>
      </c>
      <c r="J8877">
        <v>28.623921710000001</v>
      </c>
      <c r="K8877" t="s">
        <v>59</v>
      </c>
      <c r="L8877">
        <v>650</v>
      </c>
      <c r="M8877" s="5" t="str">
        <f t="shared" si="414"/>
        <v>500-1000</v>
      </c>
      <c r="N8877" t="s">
        <v>2120</v>
      </c>
      <c r="O8877" t="s">
        <v>33</v>
      </c>
      <c r="P8877" t="s">
        <v>33</v>
      </c>
      <c r="Q8877" t="s">
        <v>33</v>
      </c>
      <c r="R8877" t="s">
        <v>33</v>
      </c>
      <c r="S8877">
        <v>2</v>
      </c>
      <c r="T8877">
        <v>3.3</v>
      </c>
      <c r="U8877" t="str">
        <f t="shared" si="415"/>
        <v xml:space="preserve"> 2.5-3.4</v>
      </c>
      <c r="V8877" t="s">
        <v>143</v>
      </c>
      <c r="W8877" t="s">
        <v>144</v>
      </c>
      <c r="X8877">
        <v>50</v>
      </c>
      <c r="Y8877" s="5" t="str">
        <f t="shared" si="416"/>
        <v>Average Performing Venue</v>
      </c>
    </row>
    <row r="8878" spans="1:25" x14ac:dyDescent="0.3">
      <c r="A8878">
        <v>313358</v>
      </c>
      <c r="B8878" t="s">
        <v>18664</v>
      </c>
      <c r="C8878">
        <v>1</v>
      </c>
      <c r="D8878" s="5" t="str">
        <f>VLOOKUP(C8878,Country!A:B,2,0)</f>
        <v>India</v>
      </c>
      <c r="E8878" t="s">
        <v>17184</v>
      </c>
      <c r="F8878" t="s">
        <v>18665</v>
      </c>
      <c r="G8878" t="s">
        <v>18620</v>
      </c>
      <c r="H8878" t="s">
        <v>18621</v>
      </c>
      <c r="I8878">
        <v>77.355198340000001</v>
      </c>
      <c r="J8878">
        <v>28.614512529999999</v>
      </c>
      <c r="K8878" t="s">
        <v>8468</v>
      </c>
      <c r="L8878">
        <v>1500</v>
      </c>
      <c r="M8878" s="5" t="str">
        <f t="shared" si="414"/>
        <v>&gt;1000</v>
      </c>
      <c r="N8878" t="s">
        <v>2120</v>
      </c>
      <c r="O8878" t="s">
        <v>32</v>
      </c>
      <c r="P8878" t="s">
        <v>33</v>
      </c>
      <c r="Q8878" t="s">
        <v>33</v>
      </c>
      <c r="R8878" t="s">
        <v>33</v>
      </c>
      <c r="S8878">
        <v>3</v>
      </c>
      <c r="T8878">
        <v>3.1</v>
      </c>
      <c r="U8878" t="str">
        <f t="shared" si="415"/>
        <v xml:space="preserve"> 2.5-3.4</v>
      </c>
      <c r="V8878" t="s">
        <v>143</v>
      </c>
      <c r="W8878" t="s">
        <v>144</v>
      </c>
      <c r="X8878">
        <v>13</v>
      </c>
      <c r="Y8878" s="5" t="str">
        <f t="shared" si="416"/>
        <v>Average Performing Venue</v>
      </c>
    </row>
    <row r="8879" spans="1:25" x14ac:dyDescent="0.3">
      <c r="A8879">
        <v>18358191</v>
      </c>
      <c r="B8879" t="s">
        <v>18666</v>
      </c>
      <c r="C8879">
        <v>1</v>
      </c>
      <c r="D8879" s="5" t="str">
        <f>VLOOKUP(C8879,Country!A:B,2,0)</f>
        <v>India</v>
      </c>
      <c r="E8879" t="s">
        <v>17184</v>
      </c>
      <c r="F8879" t="s">
        <v>18667</v>
      </c>
      <c r="G8879" t="s">
        <v>18620</v>
      </c>
      <c r="H8879" t="s">
        <v>18621</v>
      </c>
      <c r="I8879">
        <v>77.370170900000005</v>
      </c>
      <c r="J8879">
        <v>28.6193448</v>
      </c>
      <c r="K8879" t="s">
        <v>3116</v>
      </c>
      <c r="L8879">
        <v>300</v>
      </c>
      <c r="M8879" s="5" t="str">
        <f t="shared" si="414"/>
        <v>250-500</v>
      </c>
      <c r="N8879" t="s">
        <v>2120</v>
      </c>
      <c r="O8879" t="s">
        <v>33</v>
      </c>
      <c r="P8879" t="s">
        <v>33</v>
      </c>
      <c r="Q8879" t="s">
        <v>33</v>
      </c>
      <c r="R8879" t="s">
        <v>33</v>
      </c>
      <c r="S8879">
        <v>1</v>
      </c>
      <c r="T8879">
        <v>3</v>
      </c>
      <c r="U8879" t="str">
        <f t="shared" si="415"/>
        <v xml:space="preserve"> 2.5-3.4</v>
      </c>
      <c r="V8879" t="s">
        <v>143</v>
      </c>
      <c r="W8879" t="s">
        <v>144</v>
      </c>
      <c r="X8879">
        <v>5</v>
      </c>
      <c r="Y8879" s="5" t="str">
        <f t="shared" si="416"/>
        <v>Average Performing Venue</v>
      </c>
    </row>
    <row r="8880" spans="1:25" x14ac:dyDescent="0.3">
      <c r="A8880">
        <v>5696</v>
      </c>
      <c r="B8880" t="s">
        <v>2072</v>
      </c>
      <c r="C8880">
        <v>1</v>
      </c>
      <c r="D8880" s="5" t="str">
        <f>VLOOKUP(C8880,Country!A:B,2,0)</f>
        <v>India</v>
      </c>
      <c r="E8880" t="s">
        <v>17184</v>
      </c>
      <c r="F8880" t="s">
        <v>18668</v>
      </c>
      <c r="G8880" t="s">
        <v>18620</v>
      </c>
      <c r="H8880" t="s">
        <v>18621</v>
      </c>
      <c r="I8880">
        <v>77.362545499999996</v>
      </c>
      <c r="J8880">
        <v>28.612799500000001</v>
      </c>
      <c r="K8880" t="s">
        <v>112</v>
      </c>
      <c r="L8880">
        <v>1000</v>
      </c>
      <c r="M8880" s="5" t="str">
        <f t="shared" si="414"/>
        <v>500-1000</v>
      </c>
      <c r="N8880" t="s">
        <v>2120</v>
      </c>
      <c r="O8880" t="s">
        <v>33</v>
      </c>
      <c r="P8880" t="s">
        <v>32</v>
      </c>
      <c r="Q8880" t="s">
        <v>33</v>
      </c>
      <c r="R8880" t="s">
        <v>33</v>
      </c>
      <c r="S8880">
        <v>3</v>
      </c>
      <c r="T8880">
        <v>3.1</v>
      </c>
      <c r="U8880" t="str">
        <f t="shared" si="415"/>
        <v xml:space="preserve"> 2.5-3.4</v>
      </c>
      <c r="V8880" t="s">
        <v>143</v>
      </c>
      <c r="W8880" t="s">
        <v>144</v>
      </c>
      <c r="X8880">
        <v>147</v>
      </c>
      <c r="Y8880" s="5" t="str">
        <f t="shared" si="416"/>
        <v>Average Performing Venue</v>
      </c>
    </row>
    <row r="8881" spans="1:25" x14ac:dyDescent="0.3">
      <c r="A8881">
        <v>18252359</v>
      </c>
      <c r="B8881" t="s">
        <v>18669</v>
      </c>
      <c r="C8881">
        <v>1</v>
      </c>
      <c r="D8881" s="5" t="str">
        <f>VLOOKUP(C8881,Country!A:B,2,0)</f>
        <v>India</v>
      </c>
      <c r="E8881" t="s">
        <v>17184</v>
      </c>
      <c r="F8881" t="s">
        <v>18670</v>
      </c>
      <c r="G8881" t="s">
        <v>18620</v>
      </c>
      <c r="H8881" t="s">
        <v>18621</v>
      </c>
      <c r="I8881">
        <v>77.3705298</v>
      </c>
      <c r="J8881">
        <v>28.619737199999999</v>
      </c>
      <c r="K8881" t="s">
        <v>2285</v>
      </c>
      <c r="L8881">
        <v>800</v>
      </c>
      <c r="M8881" s="5" t="str">
        <f t="shared" si="414"/>
        <v>500-1000</v>
      </c>
      <c r="N8881" t="s">
        <v>2120</v>
      </c>
      <c r="O8881" t="s">
        <v>33</v>
      </c>
      <c r="P8881" t="s">
        <v>32</v>
      </c>
      <c r="Q8881" t="s">
        <v>33</v>
      </c>
      <c r="R8881" t="s">
        <v>33</v>
      </c>
      <c r="S8881">
        <v>2</v>
      </c>
      <c r="T8881">
        <v>3.2</v>
      </c>
      <c r="U8881" t="str">
        <f t="shared" si="415"/>
        <v xml:space="preserve"> 2.5-3.4</v>
      </c>
      <c r="V8881" t="s">
        <v>143</v>
      </c>
      <c r="W8881" t="s">
        <v>144</v>
      </c>
      <c r="X8881">
        <v>10</v>
      </c>
      <c r="Y8881" s="5" t="str">
        <f t="shared" si="416"/>
        <v>Average Performing Venue</v>
      </c>
    </row>
    <row r="8882" spans="1:25" x14ac:dyDescent="0.3">
      <c r="A8882">
        <v>4483</v>
      </c>
      <c r="B8882" t="s">
        <v>3340</v>
      </c>
      <c r="C8882">
        <v>1</v>
      </c>
      <c r="D8882" s="5" t="str">
        <f>VLOOKUP(C8882,Country!A:B,2,0)</f>
        <v>India</v>
      </c>
      <c r="E8882" t="s">
        <v>17184</v>
      </c>
      <c r="F8882" t="s">
        <v>18671</v>
      </c>
      <c r="G8882" t="s">
        <v>18620</v>
      </c>
      <c r="H8882" t="s">
        <v>18621</v>
      </c>
      <c r="I8882">
        <v>77.3704489</v>
      </c>
      <c r="J8882">
        <v>28.619671100000001</v>
      </c>
      <c r="K8882" t="s">
        <v>3342</v>
      </c>
      <c r="L8882">
        <v>400</v>
      </c>
      <c r="M8882" s="5" t="str">
        <f t="shared" si="414"/>
        <v>250-500</v>
      </c>
      <c r="N8882" t="s">
        <v>2120</v>
      </c>
      <c r="O8882" t="s">
        <v>33</v>
      </c>
      <c r="P8882" t="s">
        <v>33</v>
      </c>
      <c r="Q8882" t="s">
        <v>33</v>
      </c>
      <c r="R8882" t="s">
        <v>33</v>
      </c>
      <c r="S8882">
        <v>1</v>
      </c>
      <c r="T8882">
        <v>3.1</v>
      </c>
      <c r="U8882" t="str">
        <f t="shared" si="415"/>
        <v xml:space="preserve"> 2.5-3.4</v>
      </c>
      <c r="V8882" t="s">
        <v>143</v>
      </c>
      <c r="W8882" t="s">
        <v>144</v>
      </c>
      <c r="X8882">
        <v>17</v>
      </c>
      <c r="Y8882" s="5" t="str">
        <f t="shared" si="416"/>
        <v>Average Performing Venue</v>
      </c>
    </row>
    <row r="8883" spans="1:25" x14ac:dyDescent="0.3">
      <c r="A8883">
        <v>5776</v>
      </c>
      <c r="B8883" t="s">
        <v>18672</v>
      </c>
      <c r="C8883">
        <v>1</v>
      </c>
      <c r="D8883" s="5" t="str">
        <f>VLOOKUP(C8883,Country!A:B,2,0)</f>
        <v>India</v>
      </c>
      <c r="E8883" t="s">
        <v>17184</v>
      </c>
      <c r="F8883" t="s">
        <v>18673</v>
      </c>
      <c r="G8883" t="s">
        <v>18620</v>
      </c>
      <c r="H8883" t="s">
        <v>18621</v>
      </c>
      <c r="I8883">
        <v>77.362545499999996</v>
      </c>
      <c r="J8883">
        <v>28.612799500000001</v>
      </c>
      <c r="K8883" t="s">
        <v>2364</v>
      </c>
      <c r="L8883">
        <v>750</v>
      </c>
      <c r="M8883" s="5" t="str">
        <f t="shared" si="414"/>
        <v>500-1000</v>
      </c>
      <c r="N8883" t="s">
        <v>2120</v>
      </c>
      <c r="O8883" t="s">
        <v>33</v>
      </c>
      <c r="P8883" t="s">
        <v>33</v>
      </c>
      <c r="Q8883" t="s">
        <v>33</v>
      </c>
      <c r="R8883" t="s">
        <v>33</v>
      </c>
      <c r="S8883">
        <v>2</v>
      </c>
      <c r="T8883">
        <v>2.9</v>
      </c>
      <c r="U8883" t="str">
        <f t="shared" si="415"/>
        <v xml:space="preserve"> 2.5-3.4</v>
      </c>
      <c r="V8883" t="s">
        <v>143</v>
      </c>
      <c r="W8883" t="s">
        <v>144</v>
      </c>
      <c r="X8883">
        <v>56</v>
      </c>
      <c r="Y8883" s="5" t="str">
        <f t="shared" si="416"/>
        <v>Average Performing Venue</v>
      </c>
    </row>
    <row r="8884" spans="1:25" x14ac:dyDescent="0.3">
      <c r="A8884">
        <v>8767</v>
      </c>
      <c r="B8884" t="s">
        <v>17692</v>
      </c>
      <c r="C8884">
        <v>1</v>
      </c>
      <c r="D8884" s="5" t="str">
        <f>VLOOKUP(C8884,Country!A:B,2,0)</f>
        <v>India</v>
      </c>
      <c r="E8884" t="s">
        <v>17184</v>
      </c>
      <c r="F8884" t="s">
        <v>18674</v>
      </c>
      <c r="G8884" t="s">
        <v>18620</v>
      </c>
      <c r="H8884" t="s">
        <v>18621</v>
      </c>
      <c r="I8884">
        <v>77.370088699999997</v>
      </c>
      <c r="J8884">
        <v>28.623906600000002</v>
      </c>
      <c r="K8884" t="s">
        <v>2047</v>
      </c>
      <c r="L8884">
        <v>250</v>
      </c>
      <c r="M8884" s="5" t="str">
        <f t="shared" si="414"/>
        <v>100-250</v>
      </c>
      <c r="N8884" t="s">
        <v>2120</v>
      </c>
      <c r="O8884" t="s">
        <v>33</v>
      </c>
      <c r="P8884" t="s">
        <v>32</v>
      </c>
      <c r="Q8884" t="s">
        <v>33</v>
      </c>
      <c r="R8884" t="s">
        <v>33</v>
      </c>
      <c r="S8884">
        <v>1</v>
      </c>
      <c r="T8884">
        <v>2.8</v>
      </c>
      <c r="U8884" t="str">
        <f t="shared" si="415"/>
        <v xml:space="preserve"> 2.5-3.4</v>
      </c>
      <c r="V8884" t="s">
        <v>143</v>
      </c>
      <c r="W8884" t="s">
        <v>144</v>
      </c>
      <c r="X8884">
        <v>5</v>
      </c>
      <c r="Y8884" s="5" t="str">
        <f t="shared" si="416"/>
        <v>Average Performing Venue</v>
      </c>
    </row>
    <row r="8885" spans="1:25" x14ac:dyDescent="0.3">
      <c r="A8885">
        <v>311622</v>
      </c>
      <c r="B8885" t="s">
        <v>5647</v>
      </c>
      <c r="C8885">
        <v>1</v>
      </c>
      <c r="D8885" s="5" t="str">
        <f>VLOOKUP(C8885,Country!A:B,2,0)</f>
        <v>India</v>
      </c>
      <c r="E8885" t="s">
        <v>17184</v>
      </c>
      <c r="F8885" t="s">
        <v>18675</v>
      </c>
      <c r="G8885" t="s">
        <v>18620</v>
      </c>
      <c r="H8885" t="s">
        <v>18621</v>
      </c>
      <c r="I8885">
        <v>77.362455800000006</v>
      </c>
      <c r="J8885">
        <v>28.612791000000001</v>
      </c>
      <c r="K8885" t="s">
        <v>2613</v>
      </c>
      <c r="L8885">
        <v>500</v>
      </c>
      <c r="M8885" s="5" t="str">
        <f t="shared" si="414"/>
        <v>250-500</v>
      </c>
      <c r="N8885" t="s">
        <v>2120</v>
      </c>
      <c r="O8885" t="s">
        <v>33</v>
      </c>
      <c r="P8885" t="s">
        <v>32</v>
      </c>
      <c r="Q8885" t="s">
        <v>33</v>
      </c>
      <c r="R8885" t="s">
        <v>33</v>
      </c>
      <c r="S8885">
        <v>2</v>
      </c>
      <c r="T8885">
        <v>3.4</v>
      </c>
      <c r="U8885" t="str">
        <f t="shared" si="415"/>
        <v xml:space="preserve"> 2.5-3.4</v>
      </c>
      <c r="V8885" t="s">
        <v>143</v>
      </c>
      <c r="W8885" t="s">
        <v>144</v>
      </c>
      <c r="X8885">
        <v>155</v>
      </c>
      <c r="Y8885" s="5" t="str">
        <f t="shared" si="416"/>
        <v>Average Performing Venue</v>
      </c>
    </row>
    <row r="8886" spans="1:25" x14ac:dyDescent="0.3">
      <c r="A8886">
        <v>308758</v>
      </c>
      <c r="B8886" t="s">
        <v>2297</v>
      </c>
      <c r="C8886">
        <v>1</v>
      </c>
      <c r="D8886" s="5" t="str">
        <f>VLOOKUP(C8886,Country!A:B,2,0)</f>
        <v>India</v>
      </c>
      <c r="E8886" t="s">
        <v>17184</v>
      </c>
      <c r="F8886" t="s">
        <v>18676</v>
      </c>
      <c r="G8886" t="s">
        <v>18620</v>
      </c>
      <c r="H8886" t="s">
        <v>18621</v>
      </c>
      <c r="I8886">
        <v>77.370417189999998</v>
      </c>
      <c r="J8886">
        <v>28.624538560000001</v>
      </c>
      <c r="K8886" t="s">
        <v>3002</v>
      </c>
      <c r="L8886">
        <v>500</v>
      </c>
      <c r="M8886" s="5" t="str">
        <f t="shared" si="414"/>
        <v>250-500</v>
      </c>
      <c r="N8886" t="s">
        <v>2120</v>
      </c>
      <c r="O8886" t="s">
        <v>33</v>
      </c>
      <c r="P8886" t="s">
        <v>32</v>
      </c>
      <c r="Q8886" t="s">
        <v>33</v>
      </c>
      <c r="R8886" t="s">
        <v>33</v>
      </c>
      <c r="S8886">
        <v>2</v>
      </c>
      <c r="T8886">
        <v>2.5</v>
      </c>
      <c r="U8886" t="str">
        <f t="shared" si="415"/>
        <v xml:space="preserve"> 2.5-3.4</v>
      </c>
      <c r="V8886" t="s">
        <v>143</v>
      </c>
      <c r="W8886" t="s">
        <v>144</v>
      </c>
      <c r="X8886">
        <v>28</v>
      </c>
      <c r="Y8886" s="5" t="str">
        <f t="shared" si="416"/>
        <v>Average Performing Venue</v>
      </c>
    </row>
    <row r="8887" spans="1:25" x14ac:dyDescent="0.3">
      <c r="A8887">
        <v>303996</v>
      </c>
      <c r="B8887" t="s">
        <v>18677</v>
      </c>
      <c r="C8887">
        <v>1</v>
      </c>
      <c r="D8887" s="5" t="str">
        <f>VLOOKUP(C8887,Country!A:B,2,0)</f>
        <v>India</v>
      </c>
      <c r="E8887" t="s">
        <v>17184</v>
      </c>
      <c r="F8887" t="s">
        <v>18678</v>
      </c>
      <c r="G8887" t="s">
        <v>18620</v>
      </c>
      <c r="H8887" t="s">
        <v>18621</v>
      </c>
      <c r="I8887">
        <v>77.368403400000005</v>
      </c>
      <c r="J8887">
        <v>28.613167000000001</v>
      </c>
      <c r="K8887" t="s">
        <v>2155</v>
      </c>
      <c r="L8887">
        <v>900</v>
      </c>
      <c r="M8887" s="5" t="str">
        <f t="shared" si="414"/>
        <v>500-1000</v>
      </c>
      <c r="N8887" t="s">
        <v>2120</v>
      </c>
      <c r="O8887" t="s">
        <v>32</v>
      </c>
      <c r="P8887" t="s">
        <v>33</v>
      </c>
      <c r="Q8887" t="s">
        <v>33</v>
      </c>
      <c r="R8887" t="s">
        <v>33</v>
      </c>
      <c r="S8887">
        <v>2</v>
      </c>
      <c r="T8887">
        <v>2.8</v>
      </c>
      <c r="U8887" t="str">
        <f t="shared" si="415"/>
        <v xml:space="preserve"> 2.5-3.4</v>
      </c>
      <c r="V8887" t="s">
        <v>143</v>
      </c>
      <c r="W8887" t="s">
        <v>144</v>
      </c>
      <c r="X8887">
        <v>13</v>
      </c>
      <c r="Y8887" s="5" t="str">
        <f t="shared" si="416"/>
        <v>Average Performing Venue</v>
      </c>
    </row>
    <row r="8888" spans="1:25" x14ac:dyDescent="0.3">
      <c r="A8888">
        <v>18128867</v>
      </c>
      <c r="B8888" t="s">
        <v>2961</v>
      </c>
      <c r="C8888">
        <v>1</v>
      </c>
      <c r="D8888" s="5" t="str">
        <f>VLOOKUP(C8888,Country!A:B,2,0)</f>
        <v>India</v>
      </c>
      <c r="E8888" t="s">
        <v>17184</v>
      </c>
      <c r="F8888" t="s">
        <v>18679</v>
      </c>
      <c r="G8888" t="s">
        <v>18620</v>
      </c>
      <c r="H8888" t="s">
        <v>18621</v>
      </c>
      <c r="I8888">
        <v>0</v>
      </c>
      <c r="J8888">
        <v>0</v>
      </c>
      <c r="K8888" t="s">
        <v>147</v>
      </c>
      <c r="L8888">
        <v>300</v>
      </c>
      <c r="M8888" s="5" t="str">
        <f t="shared" si="414"/>
        <v>250-500</v>
      </c>
      <c r="N8888" t="s">
        <v>2120</v>
      </c>
      <c r="O8888" t="s">
        <v>33</v>
      </c>
      <c r="P8888" t="s">
        <v>33</v>
      </c>
      <c r="Q8888" t="s">
        <v>33</v>
      </c>
      <c r="R8888" t="s">
        <v>33</v>
      </c>
      <c r="S8888">
        <v>1</v>
      </c>
      <c r="T8888">
        <v>2.9</v>
      </c>
      <c r="U8888" t="str">
        <f t="shared" si="415"/>
        <v xml:space="preserve"> 2.5-3.4</v>
      </c>
      <c r="V8888" t="s">
        <v>143</v>
      </c>
      <c r="W8888" t="s">
        <v>144</v>
      </c>
      <c r="X8888">
        <v>9</v>
      </c>
      <c r="Y8888" s="5" t="str">
        <f t="shared" si="416"/>
        <v>Average Performing Venue</v>
      </c>
    </row>
    <row r="8889" spans="1:25" x14ac:dyDescent="0.3">
      <c r="A8889">
        <v>18160567</v>
      </c>
      <c r="B8889" t="s">
        <v>18680</v>
      </c>
      <c r="C8889">
        <v>1</v>
      </c>
      <c r="D8889" s="5" t="str">
        <f>VLOOKUP(C8889,Country!A:B,2,0)</f>
        <v>India</v>
      </c>
      <c r="E8889" t="s">
        <v>17184</v>
      </c>
      <c r="F8889" t="s">
        <v>18681</v>
      </c>
      <c r="G8889" t="s">
        <v>18620</v>
      </c>
      <c r="H8889" t="s">
        <v>18621</v>
      </c>
      <c r="I8889">
        <v>77.3707797</v>
      </c>
      <c r="J8889">
        <v>28.618788500000001</v>
      </c>
      <c r="K8889" t="s">
        <v>2969</v>
      </c>
      <c r="L8889">
        <v>600</v>
      </c>
      <c r="M8889" s="5" t="str">
        <f t="shared" si="414"/>
        <v>500-1000</v>
      </c>
      <c r="N8889" t="s">
        <v>2120</v>
      </c>
      <c r="O8889" t="s">
        <v>33</v>
      </c>
      <c r="P8889" t="s">
        <v>33</v>
      </c>
      <c r="Q8889" t="s">
        <v>33</v>
      </c>
      <c r="R8889" t="s">
        <v>33</v>
      </c>
      <c r="S8889">
        <v>2</v>
      </c>
      <c r="T8889">
        <v>3</v>
      </c>
      <c r="U8889" t="str">
        <f t="shared" si="415"/>
        <v xml:space="preserve"> 2.5-3.4</v>
      </c>
      <c r="V8889" t="s">
        <v>143</v>
      </c>
      <c r="W8889" t="s">
        <v>144</v>
      </c>
      <c r="X8889">
        <v>9</v>
      </c>
      <c r="Y8889" s="5" t="str">
        <f t="shared" si="416"/>
        <v>Average Performing Venue</v>
      </c>
    </row>
    <row r="8890" spans="1:25" x14ac:dyDescent="0.3">
      <c r="A8890">
        <v>18128892</v>
      </c>
      <c r="B8890" t="s">
        <v>18682</v>
      </c>
      <c r="C8890">
        <v>1</v>
      </c>
      <c r="D8890" s="5" t="str">
        <f>VLOOKUP(C8890,Country!A:B,2,0)</f>
        <v>India</v>
      </c>
      <c r="E8890" t="s">
        <v>17184</v>
      </c>
      <c r="F8890" t="s">
        <v>18683</v>
      </c>
      <c r="G8890" t="s">
        <v>18620</v>
      </c>
      <c r="H8890" t="s">
        <v>18621</v>
      </c>
      <c r="I8890">
        <v>77.369812100000004</v>
      </c>
      <c r="J8890">
        <v>28.6185042</v>
      </c>
      <c r="K8890" t="s">
        <v>2659</v>
      </c>
      <c r="L8890">
        <v>500</v>
      </c>
      <c r="M8890" s="5" t="str">
        <f t="shared" si="414"/>
        <v>250-500</v>
      </c>
      <c r="N8890" t="s">
        <v>2120</v>
      </c>
      <c r="O8890" t="s">
        <v>33</v>
      </c>
      <c r="P8890" t="s">
        <v>32</v>
      </c>
      <c r="Q8890" t="s">
        <v>33</v>
      </c>
      <c r="R8890" t="s">
        <v>33</v>
      </c>
      <c r="S8890">
        <v>2</v>
      </c>
      <c r="T8890">
        <v>3.4</v>
      </c>
      <c r="U8890" t="str">
        <f t="shared" si="415"/>
        <v xml:space="preserve"> 2.5-3.4</v>
      </c>
      <c r="V8890" t="s">
        <v>143</v>
      </c>
      <c r="W8890" t="s">
        <v>144</v>
      </c>
      <c r="X8890">
        <v>30</v>
      </c>
      <c r="Y8890" s="5" t="str">
        <f t="shared" si="416"/>
        <v>Average Performing Venue</v>
      </c>
    </row>
    <row r="8891" spans="1:25" x14ac:dyDescent="0.3">
      <c r="A8891">
        <v>18380262</v>
      </c>
      <c r="B8891" t="s">
        <v>18684</v>
      </c>
      <c r="C8891">
        <v>1</v>
      </c>
      <c r="D8891" s="5" t="str">
        <f>VLOOKUP(C8891,Country!A:B,2,0)</f>
        <v>India</v>
      </c>
      <c r="E8891" t="s">
        <v>17184</v>
      </c>
      <c r="F8891" t="s">
        <v>18685</v>
      </c>
      <c r="G8891" t="s">
        <v>18620</v>
      </c>
      <c r="H8891" t="s">
        <v>18621</v>
      </c>
      <c r="I8891">
        <v>77.362482799999995</v>
      </c>
      <c r="J8891">
        <v>28.6145003</v>
      </c>
      <c r="K8891" t="s">
        <v>3064</v>
      </c>
      <c r="L8891">
        <v>400</v>
      </c>
      <c r="M8891" s="5" t="str">
        <f t="shared" si="414"/>
        <v>250-500</v>
      </c>
      <c r="N8891" t="s">
        <v>2120</v>
      </c>
      <c r="O8891" t="s">
        <v>33</v>
      </c>
      <c r="P8891" t="s">
        <v>33</v>
      </c>
      <c r="Q8891" t="s">
        <v>33</v>
      </c>
      <c r="R8891" t="s">
        <v>33</v>
      </c>
      <c r="S8891">
        <v>1</v>
      </c>
      <c r="T8891">
        <v>3.5</v>
      </c>
      <c r="U8891" t="str">
        <f t="shared" si="415"/>
        <v xml:space="preserve"> 3.5-3.9</v>
      </c>
      <c r="V8891" t="s">
        <v>106</v>
      </c>
      <c r="W8891" t="s">
        <v>107</v>
      </c>
      <c r="X8891">
        <v>33</v>
      </c>
      <c r="Y8891" s="5" t="str">
        <f t="shared" si="416"/>
        <v>Top Performing Venue</v>
      </c>
    </row>
    <row r="8892" spans="1:25" x14ac:dyDescent="0.3">
      <c r="A8892">
        <v>307703</v>
      </c>
      <c r="B8892" t="s">
        <v>3751</v>
      </c>
      <c r="C8892">
        <v>1</v>
      </c>
      <c r="D8892" s="5" t="str">
        <f>VLOOKUP(C8892,Country!A:B,2,0)</f>
        <v>India</v>
      </c>
      <c r="E8892" t="s">
        <v>17184</v>
      </c>
      <c r="F8892" t="s">
        <v>18686</v>
      </c>
      <c r="G8892" t="s">
        <v>18620</v>
      </c>
      <c r="H8892" t="s">
        <v>18621</v>
      </c>
      <c r="I8892">
        <v>77.370172440000005</v>
      </c>
      <c r="J8892">
        <v>28.624537969999999</v>
      </c>
      <c r="K8892" t="s">
        <v>2656</v>
      </c>
      <c r="L8892">
        <v>400</v>
      </c>
      <c r="M8892" s="5" t="str">
        <f t="shared" si="414"/>
        <v>250-500</v>
      </c>
      <c r="N8892" t="s">
        <v>2120</v>
      </c>
      <c r="O8892" t="s">
        <v>33</v>
      </c>
      <c r="P8892" t="s">
        <v>32</v>
      </c>
      <c r="Q8892" t="s">
        <v>33</v>
      </c>
      <c r="R8892" t="s">
        <v>33</v>
      </c>
      <c r="S8892">
        <v>1</v>
      </c>
      <c r="T8892">
        <v>3.5</v>
      </c>
      <c r="U8892" t="str">
        <f t="shared" si="415"/>
        <v xml:space="preserve"> 3.5-3.9</v>
      </c>
      <c r="V8892" t="s">
        <v>106</v>
      </c>
      <c r="W8892" t="s">
        <v>107</v>
      </c>
      <c r="X8892">
        <v>182</v>
      </c>
      <c r="Y8892" s="5" t="str">
        <f t="shared" si="416"/>
        <v>Top Performing Venue</v>
      </c>
    </row>
    <row r="8893" spans="1:25" x14ac:dyDescent="0.3">
      <c r="A8893">
        <v>302308</v>
      </c>
      <c r="B8893" t="s">
        <v>8712</v>
      </c>
      <c r="C8893">
        <v>1</v>
      </c>
      <c r="D8893" s="5" t="str">
        <f>VLOOKUP(C8893,Country!A:B,2,0)</f>
        <v>India</v>
      </c>
      <c r="E8893" t="s">
        <v>17184</v>
      </c>
      <c r="F8893" t="s">
        <v>18687</v>
      </c>
      <c r="G8893" t="s">
        <v>18620</v>
      </c>
      <c r="H8893" t="s">
        <v>18621</v>
      </c>
      <c r="I8893">
        <v>77.370245699999998</v>
      </c>
      <c r="J8893">
        <v>28.6182239</v>
      </c>
      <c r="K8893" t="s">
        <v>397</v>
      </c>
      <c r="L8893">
        <v>300</v>
      </c>
      <c r="M8893" s="5" t="str">
        <f t="shared" si="414"/>
        <v>250-500</v>
      </c>
      <c r="N8893" t="s">
        <v>2120</v>
      </c>
      <c r="O8893" t="s">
        <v>33</v>
      </c>
      <c r="P8893" t="s">
        <v>33</v>
      </c>
      <c r="Q8893" t="s">
        <v>33</v>
      </c>
      <c r="R8893" t="s">
        <v>33</v>
      </c>
      <c r="S8893">
        <v>1</v>
      </c>
      <c r="T8893">
        <v>3.8</v>
      </c>
      <c r="U8893" t="str">
        <f t="shared" si="415"/>
        <v xml:space="preserve"> 3.5-3.9</v>
      </c>
      <c r="V8893" t="s">
        <v>106</v>
      </c>
      <c r="W8893" t="s">
        <v>107</v>
      </c>
      <c r="X8893">
        <v>401</v>
      </c>
      <c r="Y8893" s="5" t="str">
        <f t="shared" si="416"/>
        <v>Top Performing Venue</v>
      </c>
    </row>
    <row r="8894" spans="1:25" x14ac:dyDescent="0.3">
      <c r="A8894">
        <v>3939</v>
      </c>
      <c r="B8894" t="s">
        <v>13325</v>
      </c>
      <c r="C8894">
        <v>1</v>
      </c>
      <c r="D8894" s="5" t="str">
        <f>VLOOKUP(C8894,Country!A:B,2,0)</f>
        <v>India</v>
      </c>
      <c r="E8894" t="s">
        <v>17184</v>
      </c>
      <c r="F8894" t="s">
        <v>18688</v>
      </c>
      <c r="G8894" t="s">
        <v>18620</v>
      </c>
      <c r="H8894" t="s">
        <v>18621</v>
      </c>
      <c r="I8894">
        <v>77.363173500000002</v>
      </c>
      <c r="J8894">
        <v>28.613038</v>
      </c>
      <c r="K8894" t="s">
        <v>397</v>
      </c>
      <c r="L8894">
        <v>500</v>
      </c>
      <c r="M8894" s="5" t="str">
        <f t="shared" si="414"/>
        <v>250-500</v>
      </c>
      <c r="N8894" t="s">
        <v>2120</v>
      </c>
      <c r="O8894" t="s">
        <v>33</v>
      </c>
      <c r="P8894" t="s">
        <v>32</v>
      </c>
      <c r="Q8894" t="s">
        <v>33</v>
      </c>
      <c r="R8894" t="s">
        <v>33</v>
      </c>
      <c r="S8894">
        <v>2</v>
      </c>
      <c r="T8894">
        <v>3.5</v>
      </c>
      <c r="U8894" t="str">
        <f t="shared" si="415"/>
        <v xml:space="preserve"> 3.5-3.9</v>
      </c>
      <c r="V8894" t="s">
        <v>106</v>
      </c>
      <c r="W8894" t="s">
        <v>107</v>
      </c>
      <c r="X8894">
        <v>215</v>
      </c>
      <c r="Y8894" s="5" t="str">
        <f t="shared" si="416"/>
        <v>Top Performing Venue</v>
      </c>
    </row>
    <row r="8895" spans="1:25" x14ac:dyDescent="0.3">
      <c r="A8895">
        <v>311656</v>
      </c>
      <c r="B8895" t="s">
        <v>5649</v>
      </c>
      <c r="C8895">
        <v>1</v>
      </c>
      <c r="D8895" s="5" t="str">
        <f>VLOOKUP(C8895,Country!A:B,2,0)</f>
        <v>India</v>
      </c>
      <c r="E8895" t="s">
        <v>17184</v>
      </c>
      <c r="F8895" t="s">
        <v>18689</v>
      </c>
      <c r="G8895" t="s">
        <v>18620</v>
      </c>
      <c r="H8895" t="s">
        <v>18621</v>
      </c>
      <c r="I8895">
        <v>77.362455800000006</v>
      </c>
      <c r="J8895">
        <v>28.612791000000001</v>
      </c>
      <c r="K8895" t="s">
        <v>1121</v>
      </c>
      <c r="L8895">
        <v>850</v>
      </c>
      <c r="M8895" s="5" t="str">
        <f t="shared" si="414"/>
        <v>500-1000</v>
      </c>
      <c r="N8895" t="s">
        <v>2120</v>
      </c>
      <c r="O8895" t="s">
        <v>33</v>
      </c>
      <c r="P8895" t="s">
        <v>32</v>
      </c>
      <c r="Q8895" t="s">
        <v>33</v>
      </c>
      <c r="R8895" t="s">
        <v>33</v>
      </c>
      <c r="S8895">
        <v>2</v>
      </c>
      <c r="T8895">
        <v>3.6</v>
      </c>
      <c r="U8895" t="str">
        <f t="shared" si="415"/>
        <v xml:space="preserve"> 3.5-3.9</v>
      </c>
      <c r="V8895" t="s">
        <v>106</v>
      </c>
      <c r="W8895" t="s">
        <v>107</v>
      </c>
      <c r="X8895">
        <v>114</v>
      </c>
      <c r="Y8895" s="5" t="str">
        <f t="shared" si="416"/>
        <v>Top Performing Venue</v>
      </c>
    </row>
    <row r="8896" spans="1:25" x14ac:dyDescent="0.3">
      <c r="A8896">
        <v>304441</v>
      </c>
      <c r="B8896" t="s">
        <v>18690</v>
      </c>
      <c r="C8896">
        <v>1</v>
      </c>
      <c r="D8896" s="5" t="str">
        <f>VLOOKUP(C8896,Country!A:B,2,0)</f>
        <v>India</v>
      </c>
      <c r="E8896" t="s">
        <v>17184</v>
      </c>
      <c r="F8896" t="s">
        <v>18691</v>
      </c>
      <c r="G8896" t="s">
        <v>18620</v>
      </c>
      <c r="H8896" t="s">
        <v>18621</v>
      </c>
      <c r="I8896">
        <v>77.354876669999996</v>
      </c>
      <c r="J8896">
        <v>28.615508330000001</v>
      </c>
      <c r="K8896" t="s">
        <v>4124</v>
      </c>
      <c r="L8896">
        <v>100</v>
      </c>
      <c r="M8896" s="5" t="str">
        <f t="shared" si="414"/>
        <v>0-100</v>
      </c>
      <c r="N8896" t="s">
        <v>2120</v>
      </c>
      <c r="O8896" t="s">
        <v>33</v>
      </c>
      <c r="P8896" t="s">
        <v>33</v>
      </c>
      <c r="Q8896" t="s">
        <v>33</v>
      </c>
      <c r="R8896" t="s">
        <v>33</v>
      </c>
      <c r="S8896">
        <v>1</v>
      </c>
      <c r="T8896">
        <v>0</v>
      </c>
      <c r="U8896" t="str">
        <f t="shared" si="415"/>
        <v xml:space="preserve"> 0</v>
      </c>
      <c r="V8896" t="s">
        <v>169</v>
      </c>
      <c r="W8896" t="s">
        <v>170</v>
      </c>
      <c r="X8896">
        <v>3</v>
      </c>
      <c r="Y8896" s="5" t="str">
        <f t="shared" si="416"/>
        <v xml:space="preserve"> Under Performing Venue</v>
      </c>
    </row>
    <row r="8897" spans="1:25" x14ac:dyDescent="0.3">
      <c r="A8897">
        <v>18344518</v>
      </c>
      <c r="B8897" t="s">
        <v>18692</v>
      </c>
      <c r="C8897">
        <v>1</v>
      </c>
      <c r="D8897" s="5" t="str">
        <f>VLOOKUP(C8897,Country!A:B,2,0)</f>
        <v>India</v>
      </c>
      <c r="E8897" t="s">
        <v>17184</v>
      </c>
      <c r="F8897" t="s">
        <v>18693</v>
      </c>
      <c r="G8897" t="s">
        <v>18620</v>
      </c>
      <c r="H8897" t="s">
        <v>18621</v>
      </c>
      <c r="I8897">
        <v>77.354003079999998</v>
      </c>
      <c r="J8897">
        <v>28.610446920000001</v>
      </c>
      <c r="K8897" t="s">
        <v>3353</v>
      </c>
      <c r="L8897">
        <v>100</v>
      </c>
      <c r="M8897" s="5" t="str">
        <f t="shared" si="414"/>
        <v>0-100</v>
      </c>
      <c r="N8897" t="s">
        <v>2120</v>
      </c>
      <c r="O8897" t="s">
        <v>33</v>
      </c>
      <c r="P8897" t="s">
        <v>33</v>
      </c>
      <c r="Q8897" t="s">
        <v>33</v>
      </c>
      <c r="R8897" t="s">
        <v>33</v>
      </c>
      <c r="S8897">
        <v>1</v>
      </c>
      <c r="T8897">
        <v>0</v>
      </c>
      <c r="U8897" t="str">
        <f t="shared" si="415"/>
        <v xml:space="preserve"> 0</v>
      </c>
      <c r="V8897" t="s">
        <v>169</v>
      </c>
      <c r="W8897" t="s">
        <v>170</v>
      </c>
      <c r="X8897">
        <v>0</v>
      </c>
      <c r="Y8897" s="5" t="str">
        <f t="shared" si="416"/>
        <v xml:space="preserve"> Under Performing Venue</v>
      </c>
    </row>
    <row r="8898" spans="1:25" x14ac:dyDescent="0.3">
      <c r="A8898">
        <v>304439</v>
      </c>
      <c r="B8898" t="s">
        <v>18694</v>
      </c>
      <c r="C8898">
        <v>1</v>
      </c>
      <c r="D8898" s="5" t="str">
        <f>VLOOKUP(C8898,Country!A:B,2,0)</f>
        <v>India</v>
      </c>
      <c r="E8898" t="s">
        <v>17184</v>
      </c>
      <c r="F8898" t="s">
        <v>18695</v>
      </c>
      <c r="G8898" t="s">
        <v>18620</v>
      </c>
      <c r="H8898" t="s">
        <v>18621</v>
      </c>
      <c r="I8898">
        <v>77.355091049999999</v>
      </c>
      <c r="J8898">
        <v>28.619970070000001</v>
      </c>
      <c r="K8898" t="s">
        <v>59</v>
      </c>
      <c r="L8898">
        <v>250</v>
      </c>
      <c r="M8898" s="5" t="str">
        <f t="shared" si="414"/>
        <v>100-250</v>
      </c>
      <c r="N8898" t="s">
        <v>2120</v>
      </c>
      <c r="O8898" t="s">
        <v>33</v>
      </c>
      <c r="P8898" t="s">
        <v>33</v>
      </c>
      <c r="Q8898" t="s">
        <v>33</v>
      </c>
      <c r="R8898" t="s">
        <v>33</v>
      </c>
      <c r="S8898">
        <v>1</v>
      </c>
      <c r="T8898">
        <v>0</v>
      </c>
      <c r="U8898" t="str">
        <f t="shared" si="415"/>
        <v xml:space="preserve"> 0</v>
      </c>
      <c r="V8898" t="s">
        <v>169</v>
      </c>
      <c r="W8898" t="s">
        <v>170</v>
      </c>
      <c r="X8898">
        <v>2</v>
      </c>
      <c r="Y8898" s="5" t="str">
        <f t="shared" si="416"/>
        <v xml:space="preserve"> Under Performing Venue</v>
      </c>
    </row>
    <row r="8899" spans="1:25" x14ac:dyDescent="0.3">
      <c r="A8899">
        <v>18312485</v>
      </c>
      <c r="B8899" t="s">
        <v>3110</v>
      </c>
      <c r="C8899">
        <v>1</v>
      </c>
      <c r="D8899" s="5" t="str">
        <f>VLOOKUP(C8899,Country!A:B,2,0)</f>
        <v>India</v>
      </c>
      <c r="E8899" t="s">
        <v>17184</v>
      </c>
      <c r="F8899" t="s">
        <v>18696</v>
      </c>
      <c r="G8899" t="s">
        <v>18620</v>
      </c>
      <c r="H8899" t="s">
        <v>18621</v>
      </c>
      <c r="I8899">
        <v>77.372394600000007</v>
      </c>
      <c r="J8899">
        <v>28.618099000000001</v>
      </c>
      <c r="K8899" t="s">
        <v>147</v>
      </c>
      <c r="L8899">
        <v>450</v>
      </c>
      <c r="M8899" s="5" t="str">
        <f t="shared" ref="M8899:M8962" si="417">_xlfn.IFS(L8899&gt;1000, "&gt;1000", L8899&gt;500, "500-1000", L8899&gt;250, "250-500",L8899&gt;100, "100-250", L8899&gt;=0, "0-100" )</f>
        <v>250-500</v>
      </c>
      <c r="N8899" t="s">
        <v>2120</v>
      </c>
      <c r="O8899" t="s">
        <v>33</v>
      </c>
      <c r="P8899" t="s">
        <v>33</v>
      </c>
      <c r="Q8899" t="s">
        <v>33</v>
      </c>
      <c r="R8899" t="s">
        <v>33</v>
      </c>
      <c r="S8899">
        <v>1</v>
      </c>
      <c r="T8899">
        <v>0</v>
      </c>
      <c r="U8899" t="str">
        <f t="shared" ref="U8899:U8962" si="418">_xlfn.IFS(T8899 &gt;= 4.5, " 4.5-4.9", T8899 &gt;= 4, " 4.0-4.4", T8899 &gt;= 3.5, " 3.5-3.9", T8899 &gt;= 2.5, " 2.5-3.4", T8899 &gt;= 1.8, " 1.8-2.4", T8899 &gt;= 0, " 0")</f>
        <v xml:space="preserve"> 0</v>
      </c>
      <c r="V8899" t="s">
        <v>169</v>
      </c>
      <c r="W8899" t="s">
        <v>170</v>
      </c>
      <c r="X8899">
        <v>0</v>
      </c>
      <c r="Y8899" s="5" t="str">
        <f t="shared" ref="Y8899:Y8962" si="419">_xlfn.IFS(T8899&gt;=3.5, "Top Performing Venue", T8899&gt;=2.5, "Average Performing Venue", T8899&gt;=0, " Under Performing Venue")</f>
        <v xml:space="preserve"> Under Performing Venue</v>
      </c>
    </row>
    <row r="8900" spans="1:25" x14ac:dyDescent="0.3">
      <c r="A8900">
        <v>312188</v>
      </c>
      <c r="B8900" t="s">
        <v>18697</v>
      </c>
      <c r="C8900">
        <v>1</v>
      </c>
      <c r="D8900" s="5" t="str">
        <f>VLOOKUP(C8900,Country!A:B,2,0)</f>
        <v>India</v>
      </c>
      <c r="E8900" t="s">
        <v>17184</v>
      </c>
      <c r="F8900" t="s">
        <v>18698</v>
      </c>
      <c r="G8900" t="s">
        <v>18620</v>
      </c>
      <c r="H8900" t="s">
        <v>18621</v>
      </c>
      <c r="I8900">
        <v>77.370044370000002</v>
      </c>
      <c r="J8900">
        <v>28.6252228</v>
      </c>
      <c r="K8900" t="s">
        <v>397</v>
      </c>
      <c r="L8900">
        <v>250</v>
      </c>
      <c r="M8900" s="5" t="str">
        <f t="shared" si="417"/>
        <v>100-250</v>
      </c>
      <c r="N8900" t="s">
        <v>2120</v>
      </c>
      <c r="O8900" t="s">
        <v>33</v>
      </c>
      <c r="P8900" t="s">
        <v>33</v>
      </c>
      <c r="Q8900" t="s">
        <v>33</v>
      </c>
      <c r="R8900" t="s">
        <v>33</v>
      </c>
      <c r="S8900">
        <v>1</v>
      </c>
      <c r="T8900">
        <v>0</v>
      </c>
      <c r="U8900" t="str">
        <f t="shared" si="418"/>
        <v xml:space="preserve"> 0</v>
      </c>
      <c r="V8900" t="s">
        <v>169</v>
      </c>
      <c r="W8900" t="s">
        <v>170</v>
      </c>
      <c r="X8900">
        <v>1</v>
      </c>
      <c r="Y8900" s="5" t="str">
        <f t="shared" si="419"/>
        <v xml:space="preserve"> Under Performing Venue</v>
      </c>
    </row>
    <row r="8901" spans="1:25" x14ac:dyDescent="0.3">
      <c r="A8901">
        <v>18424577</v>
      </c>
      <c r="B8901" t="s">
        <v>18699</v>
      </c>
      <c r="C8901">
        <v>1</v>
      </c>
      <c r="D8901" s="5" t="str">
        <f>VLOOKUP(C8901,Country!A:B,2,0)</f>
        <v>India</v>
      </c>
      <c r="E8901" t="s">
        <v>17184</v>
      </c>
      <c r="F8901" t="s">
        <v>18700</v>
      </c>
      <c r="G8901" t="s">
        <v>18620</v>
      </c>
      <c r="H8901" t="s">
        <v>18621</v>
      </c>
      <c r="I8901">
        <v>77.368348999999995</v>
      </c>
      <c r="J8901">
        <v>28.623852500000002</v>
      </c>
      <c r="K8901" t="s">
        <v>59</v>
      </c>
      <c r="L8901">
        <v>250</v>
      </c>
      <c r="M8901" s="5" t="str">
        <f t="shared" si="417"/>
        <v>100-250</v>
      </c>
      <c r="N8901" t="s">
        <v>2120</v>
      </c>
      <c r="O8901" t="s">
        <v>33</v>
      </c>
      <c r="P8901" t="s">
        <v>33</v>
      </c>
      <c r="Q8901" t="s">
        <v>33</v>
      </c>
      <c r="R8901" t="s">
        <v>33</v>
      </c>
      <c r="S8901">
        <v>1</v>
      </c>
      <c r="T8901">
        <v>0</v>
      </c>
      <c r="U8901" t="str">
        <f t="shared" si="418"/>
        <v xml:space="preserve"> 0</v>
      </c>
      <c r="V8901" t="s">
        <v>169</v>
      </c>
      <c r="W8901" t="s">
        <v>170</v>
      </c>
      <c r="X8901">
        <v>0</v>
      </c>
      <c r="Y8901" s="5" t="str">
        <f t="shared" si="419"/>
        <v xml:space="preserve"> Under Performing Venue</v>
      </c>
    </row>
    <row r="8902" spans="1:25" x14ac:dyDescent="0.3">
      <c r="A8902">
        <v>312192</v>
      </c>
      <c r="B8902" t="s">
        <v>12624</v>
      </c>
      <c r="C8902">
        <v>1</v>
      </c>
      <c r="D8902" s="5" t="str">
        <f>VLOOKUP(C8902,Country!A:B,2,0)</f>
        <v>India</v>
      </c>
      <c r="E8902" t="s">
        <v>17184</v>
      </c>
      <c r="F8902" t="s">
        <v>18701</v>
      </c>
      <c r="G8902" t="s">
        <v>18620</v>
      </c>
      <c r="H8902" t="s">
        <v>18621</v>
      </c>
      <c r="I8902">
        <v>0</v>
      </c>
      <c r="J8902">
        <v>0</v>
      </c>
      <c r="K8902" t="s">
        <v>59</v>
      </c>
      <c r="L8902">
        <v>200</v>
      </c>
      <c r="M8902" s="5" t="str">
        <f t="shared" si="417"/>
        <v>100-250</v>
      </c>
      <c r="N8902" t="s">
        <v>2120</v>
      </c>
      <c r="O8902" t="s">
        <v>33</v>
      </c>
      <c r="P8902" t="s">
        <v>33</v>
      </c>
      <c r="Q8902" t="s">
        <v>33</v>
      </c>
      <c r="R8902" t="s">
        <v>33</v>
      </c>
      <c r="S8902">
        <v>1</v>
      </c>
      <c r="T8902">
        <v>0</v>
      </c>
      <c r="U8902" t="str">
        <f t="shared" si="418"/>
        <v xml:space="preserve"> 0</v>
      </c>
      <c r="V8902" t="s">
        <v>169</v>
      </c>
      <c r="W8902" t="s">
        <v>170</v>
      </c>
      <c r="X8902">
        <v>0</v>
      </c>
      <c r="Y8902" s="5" t="str">
        <f t="shared" si="419"/>
        <v xml:space="preserve"> Under Performing Venue</v>
      </c>
    </row>
    <row r="8903" spans="1:25" x14ac:dyDescent="0.3">
      <c r="A8903">
        <v>18424631</v>
      </c>
      <c r="B8903" t="s">
        <v>13157</v>
      </c>
      <c r="C8903">
        <v>1</v>
      </c>
      <c r="D8903" s="5" t="str">
        <f>VLOOKUP(C8903,Country!A:B,2,0)</f>
        <v>India</v>
      </c>
      <c r="E8903" t="s">
        <v>17184</v>
      </c>
      <c r="F8903" t="s">
        <v>18702</v>
      </c>
      <c r="G8903" t="s">
        <v>18620</v>
      </c>
      <c r="H8903" t="s">
        <v>18621</v>
      </c>
      <c r="I8903">
        <v>77.367210499999999</v>
      </c>
      <c r="J8903">
        <v>28.613956300000002</v>
      </c>
      <c r="K8903" t="s">
        <v>59</v>
      </c>
      <c r="L8903">
        <v>200</v>
      </c>
      <c r="M8903" s="5" t="str">
        <f t="shared" si="417"/>
        <v>100-250</v>
      </c>
      <c r="N8903" t="s">
        <v>2120</v>
      </c>
      <c r="O8903" t="s">
        <v>33</v>
      </c>
      <c r="P8903" t="s">
        <v>33</v>
      </c>
      <c r="Q8903" t="s">
        <v>33</v>
      </c>
      <c r="R8903" t="s">
        <v>33</v>
      </c>
      <c r="S8903">
        <v>1</v>
      </c>
      <c r="T8903">
        <v>0</v>
      </c>
      <c r="U8903" t="str">
        <f t="shared" si="418"/>
        <v xml:space="preserve"> 0</v>
      </c>
      <c r="V8903" t="s">
        <v>169</v>
      </c>
      <c r="W8903" t="s">
        <v>170</v>
      </c>
      <c r="X8903">
        <v>0</v>
      </c>
      <c r="Y8903" s="5" t="str">
        <f t="shared" si="419"/>
        <v xml:space="preserve"> Under Performing Venue</v>
      </c>
    </row>
    <row r="8904" spans="1:25" x14ac:dyDescent="0.3">
      <c r="A8904">
        <v>18474221</v>
      </c>
      <c r="B8904" t="s">
        <v>18703</v>
      </c>
      <c r="C8904">
        <v>1</v>
      </c>
      <c r="D8904" s="5" t="str">
        <f>VLOOKUP(C8904,Country!A:B,2,0)</f>
        <v>India</v>
      </c>
      <c r="E8904" t="s">
        <v>17184</v>
      </c>
      <c r="F8904" t="s">
        <v>18621</v>
      </c>
      <c r="G8904" t="s">
        <v>18620</v>
      </c>
      <c r="H8904" t="s">
        <v>18621</v>
      </c>
      <c r="I8904">
        <v>0</v>
      </c>
      <c r="J8904">
        <v>0</v>
      </c>
      <c r="K8904" t="s">
        <v>3139</v>
      </c>
      <c r="L8904">
        <v>400</v>
      </c>
      <c r="M8904" s="5" t="str">
        <f t="shared" si="417"/>
        <v>250-500</v>
      </c>
      <c r="N8904" t="s">
        <v>2120</v>
      </c>
      <c r="O8904" t="s">
        <v>33</v>
      </c>
      <c r="P8904" t="s">
        <v>33</v>
      </c>
      <c r="Q8904" t="s">
        <v>33</v>
      </c>
      <c r="R8904" t="s">
        <v>33</v>
      </c>
      <c r="S8904">
        <v>1</v>
      </c>
      <c r="T8904">
        <v>0</v>
      </c>
      <c r="U8904" t="str">
        <f t="shared" si="418"/>
        <v xml:space="preserve"> 0</v>
      </c>
      <c r="V8904" t="s">
        <v>169</v>
      </c>
      <c r="W8904" t="s">
        <v>170</v>
      </c>
      <c r="X8904">
        <v>0</v>
      </c>
      <c r="Y8904" s="5" t="str">
        <f t="shared" si="419"/>
        <v xml:space="preserve"> Under Performing Venue</v>
      </c>
    </row>
    <row r="8905" spans="1:25" x14ac:dyDescent="0.3">
      <c r="A8905">
        <v>18268694</v>
      </c>
      <c r="B8905" t="s">
        <v>18704</v>
      </c>
      <c r="C8905">
        <v>1</v>
      </c>
      <c r="D8905" s="5" t="str">
        <f>VLOOKUP(C8905,Country!A:B,2,0)</f>
        <v>India</v>
      </c>
      <c r="E8905" t="s">
        <v>17184</v>
      </c>
      <c r="F8905" t="s">
        <v>18705</v>
      </c>
      <c r="G8905" t="s">
        <v>18620</v>
      </c>
      <c r="H8905" t="s">
        <v>18621</v>
      </c>
      <c r="I8905">
        <v>77.370496000000003</v>
      </c>
      <c r="J8905">
        <v>28.618133499999999</v>
      </c>
      <c r="K8905" t="s">
        <v>2285</v>
      </c>
      <c r="L8905">
        <v>200</v>
      </c>
      <c r="M8905" s="5" t="str">
        <f t="shared" si="417"/>
        <v>100-250</v>
      </c>
      <c r="N8905" t="s">
        <v>2120</v>
      </c>
      <c r="O8905" t="s">
        <v>33</v>
      </c>
      <c r="P8905" t="s">
        <v>33</v>
      </c>
      <c r="Q8905" t="s">
        <v>33</v>
      </c>
      <c r="R8905" t="s">
        <v>33</v>
      </c>
      <c r="S8905">
        <v>1</v>
      </c>
      <c r="T8905">
        <v>0</v>
      </c>
      <c r="U8905" t="str">
        <f t="shared" si="418"/>
        <v xml:space="preserve"> 0</v>
      </c>
      <c r="V8905" t="s">
        <v>169</v>
      </c>
      <c r="W8905" t="s">
        <v>170</v>
      </c>
      <c r="X8905">
        <v>1</v>
      </c>
      <c r="Y8905" s="5" t="str">
        <f t="shared" si="419"/>
        <v xml:space="preserve"> Under Performing Venue</v>
      </c>
    </row>
    <row r="8906" spans="1:25" x14ac:dyDescent="0.3">
      <c r="A8906">
        <v>18381667</v>
      </c>
      <c r="B8906" t="s">
        <v>18706</v>
      </c>
      <c r="C8906">
        <v>1</v>
      </c>
      <c r="D8906" s="5" t="str">
        <f>VLOOKUP(C8906,Country!A:B,2,0)</f>
        <v>India</v>
      </c>
      <c r="E8906" t="s">
        <v>17184</v>
      </c>
      <c r="F8906" t="s">
        <v>18707</v>
      </c>
      <c r="G8906" t="s">
        <v>18620</v>
      </c>
      <c r="H8906" t="s">
        <v>18621</v>
      </c>
      <c r="I8906">
        <v>77.365611700000002</v>
      </c>
      <c r="J8906">
        <v>28.612949100000002</v>
      </c>
      <c r="K8906" t="s">
        <v>2659</v>
      </c>
      <c r="L8906">
        <v>350</v>
      </c>
      <c r="M8906" s="5" t="str">
        <f t="shared" si="417"/>
        <v>250-500</v>
      </c>
      <c r="N8906" t="s">
        <v>2120</v>
      </c>
      <c r="O8906" t="s">
        <v>33</v>
      </c>
      <c r="P8906" t="s">
        <v>33</v>
      </c>
      <c r="Q8906" t="s">
        <v>33</v>
      </c>
      <c r="R8906" t="s">
        <v>33</v>
      </c>
      <c r="S8906">
        <v>1</v>
      </c>
      <c r="T8906">
        <v>0</v>
      </c>
      <c r="U8906" t="str">
        <f t="shared" si="418"/>
        <v xml:space="preserve"> 0</v>
      </c>
      <c r="V8906" t="s">
        <v>169</v>
      </c>
      <c r="W8906" t="s">
        <v>170</v>
      </c>
      <c r="X8906">
        <v>0</v>
      </c>
      <c r="Y8906" s="5" t="str">
        <f t="shared" si="419"/>
        <v xml:space="preserve"> Under Performing Venue</v>
      </c>
    </row>
    <row r="8907" spans="1:25" x14ac:dyDescent="0.3">
      <c r="A8907">
        <v>18424598</v>
      </c>
      <c r="B8907" t="s">
        <v>2970</v>
      </c>
      <c r="C8907">
        <v>1</v>
      </c>
      <c r="D8907" s="5" t="str">
        <f>VLOOKUP(C8907,Country!A:B,2,0)</f>
        <v>India</v>
      </c>
      <c r="E8907" t="s">
        <v>17184</v>
      </c>
      <c r="F8907" t="s">
        <v>18708</v>
      </c>
      <c r="G8907" t="s">
        <v>18620</v>
      </c>
      <c r="H8907" t="s">
        <v>18621</v>
      </c>
      <c r="I8907">
        <v>77.371247400000001</v>
      </c>
      <c r="J8907">
        <v>28.614336600000001</v>
      </c>
      <c r="K8907" t="s">
        <v>2972</v>
      </c>
      <c r="L8907">
        <v>350</v>
      </c>
      <c r="M8907" s="5" t="str">
        <f t="shared" si="417"/>
        <v>250-500</v>
      </c>
      <c r="N8907" t="s">
        <v>2120</v>
      </c>
      <c r="O8907" t="s">
        <v>33</v>
      </c>
      <c r="P8907" t="s">
        <v>33</v>
      </c>
      <c r="Q8907" t="s">
        <v>33</v>
      </c>
      <c r="R8907" t="s">
        <v>33</v>
      </c>
      <c r="S8907">
        <v>1</v>
      </c>
      <c r="T8907">
        <v>0</v>
      </c>
      <c r="U8907" t="str">
        <f t="shared" si="418"/>
        <v xml:space="preserve"> 0</v>
      </c>
      <c r="V8907" t="s">
        <v>169</v>
      </c>
      <c r="W8907" t="s">
        <v>170</v>
      </c>
      <c r="X8907">
        <v>1</v>
      </c>
      <c r="Y8907" s="5" t="str">
        <f t="shared" si="419"/>
        <v xml:space="preserve"> Under Performing Venue</v>
      </c>
    </row>
    <row r="8908" spans="1:25" x14ac:dyDescent="0.3">
      <c r="A8908">
        <v>18423900</v>
      </c>
      <c r="B8908" t="s">
        <v>18709</v>
      </c>
      <c r="C8908">
        <v>1</v>
      </c>
      <c r="D8908" s="5" t="str">
        <f>VLOOKUP(C8908,Country!A:B,2,0)</f>
        <v>India</v>
      </c>
      <c r="E8908" t="s">
        <v>17184</v>
      </c>
      <c r="F8908" t="s">
        <v>18710</v>
      </c>
      <c r="G8908" t="s">
        <v>18620</v>
      </c>
      <c r="H8908" t="s">
        <v>18621</v>
      </c>
      <c r="I8908">
        <v>77.370687500000003</v>
      </c>
      <c r="J8908">
        <v>28.619321100000001</v>
      </c>
      <c r="K8908" t="s">
        <v>147</v>
      </c>
      <c r="L8908">
        <v>500</v>
      </c>
      <c r="M8908" s="5" t="str">
        <f t="shared" si="417"/>
        <v>250-500</v>
      </c>
      <c r="N8908" t="s">
        <v>2120</v>
      </c>
      <c r="O8908" t="s">
        <v>33</v>
      </c>
      <c r="P8908" t="s">
        <v>33</v>
      </c>
      <c r="Q8908" t="s">
        <v>33</v>
      </c>
      <c r="R8908" t="s">
        <v>33</v>
      </c>
      <c r="S8908">
        <v>2</v>
      </c>
      <c r="T8908">
        <v>0</v>
      </c>
      <c r="U8908" t="str">
        <f t="shared" si="418"/>
        <v xml:space="preserve"> 0</v>
      </c>
      <c r="V8908" t="s">
        <v>169</v>
      </c>
      <c r="W8908" t="s">
        <v>170</v>
      </c>
      <c r="X8908">
        <v>0</v>
      </c>
      <c r="Y8908" s="5" t="str">
        <f t="shared" si="419"/>
        <v xml:space="preserve"> Under Performing Venue</v>
      </c>
    </row>
    <row r="8909" spans="1:25" x14ac:dyDescent="0.3">
      <c r="A8909">
        <v>18347548</v>
      </c>
      <c r="B8909" t="s">
        <v>18711</v>
      </c>
      <c r="C8909">
        <v>1</v>
      </c>
      <c r="D8909" s="5" t="str">
        <f>VLOOKUP(C8909,Country!A:B,2,0)</f>
        <v>India</v>
      </c>
      <c r="E8909" t="s">
        <v>17184</v>
      </c>
      <c r="F8909" t="s">
        <v>18712</v>
      </c>
      <c r="G8909" t="s">
        <v>18620</v>
      </c>
      <c r="H8909" t="s">
        <v>18621</v>
      </c>
      <c r="I8909">
        <v>77.354750749999994</v>
      </c>
      <c r="J8909">
        <v>28.617503719999998</v>
      </c>
      <c r="K8909" t="s">
        <v>3497</v>
      </c>
      <c r="L8909">
        <v>700</v>
      </c>
      <c r="M8909" s="5" t="str">
        <f t="shared" si="417"/>
        <v>500-1000</v>
      </c>
      <c r="N8909" t="s">
        <v>2120</v>
      </c>
      <c r="O8909" t="s">
        <v>33</v>
      </c>
      <c r="P8909" t="s">
        <v>33</v>
      </c>
      <c r="Q8909" t="s">
        <v>33</v>
      </c>
      <c r="R8909" t="s">
        <v>33</v>
      </c>
      <c r="S8909">
        <v>2</v>
      </c>
      <c r="T8909">
        <v>0</v>
      </c>
      <c r="U8909" t="str">
        <f t="shared" si="418"/>
        <v xml:space="preserve"> 0</v>
      </c>
      <c r="V8909" t="s">
        <v>169</v>
      </c>
      <c r="W8909" t="s">
        <v>170</v>
      </c>
      <c r="X8909">
        <v>0</v>
      </c>
      <c r="Y8909" s="5" t="str">
        <f t="shared" si="419"/>
        <v xml:space="preserve"> Under Performing Venue</v>
      </c>
    </row>
    <row r="8910" spans="1:25" x14ac:dyDescent="0.3">
      <c r="A8910">
        <v>18281813</v>
      </c>
      <c r="B8910" t="s">
        <v>18713</v>
      </c>
      <c r="C8910">
        <v>1</v>
      </c>
      <c r="D8910" s="5" t="str">
        <f>VLOOKUP(C8910,Country!A:B,2,0)</f>
        <v>India</v>
      </c>
      <c r="E8910" t="s">
        <v>17184</v>
      </c>
      <c r="F8910" t="s">
        <v>18714</v>
      </c>
      <c r="G8910" t="s">
        <v>18620</v>
      </c>
      <c r="H8910" t="s">
        <v>18621</v>
      </c>
      <c r="I8910">
        <v>77.209524979999998</v>
      </c>
      <c r="J8910">
        <v>28.625657159999999</v>
      </c>
      <c r="K8910" t="s">
        <v>2356</v>
      </c>
      <c r="L8910">
        <v>550</v>
      </c>
      <c r="M8910" s="5" t="str">
        <f t="shared" si="417"/>
        <v>500-1000</v>
      </c>
      <c r="N8910" t="s">
        <v>2120</v>
      </c>
      <c r="O8910" t="s">
        <v>33</v>
      </c>
      <c r="P8910" t="s">
        <v>33</v>
      </c>
      <c r="Q8910" t="s">
        <v>33</v>
      </c>
      <c r="R8910" t="s">
        <v>33</v>
      </c>
      <c r="S8910">
        <v>2</v>
      </c>
      <c r="T8910">
        <v>0</v>
      </c>
      <c r="U8910" t="str">
        <f t="shared" si="418"/>
        <v xml:space="preserve"> 0</v>
      </c>
      <c r="V8910" t="s">
        <v>169</v>
      </c>
      <c r="W8910" t="s">
        <v>170</v>
      </c>
      <c r="X8910">
        <v>2</v>
      </c>
      <c r="Y8910" s="5" t="str">
        <f t="shared" si="419"/>
        <v xml:space="preserve"> Under Performing Venue</v>
      </c>
    </row>
    <row r="8911" spans="1:25" x14ac:dyDescent="0.3">
      <c r="A8911">
        <v>18423896</v>
      </c>
      <c r="B8911" t="s">
        <v>18533</v>
      </c>
      <c r="C8911">
        <v>1</v>
      </c>
      <c r="D8911" s="5" t="str">
        <f>VLOOKUP(C8911,Country!A:B,2,0)</f>
        <v>India</v>
      </c>
      <c r="E8911" t="s">
        <v>17184</v>
      </c>
      <c r="F8911" t="s">
        <v>18715</v>
      </c>
      <c r="G8911" t="s">
        <v>18620</v>
      </c>
      <c r="H8911" t="s">
        <v>18621</v>
      </c>
      <c r="I8911">
        <v>77.370709199999993</v>
      </c>
      <c r="J8911">
        <v>28.618230199999999</v>
      </c>
      <c r="K8911" t="s">
        <v>150</v>
      </c>
      <c r="L8911">
        <v>600</v>
      </c>
      <c r="M8911" s="5" t="str">
        <f t="shared" si="417"/>
        <v>500-1000</v>
      </c>
      <c r="N8911" t="s">
        <v>2120</v>
      </c>
      <c r="O8911" t="s">
        <v>33</v>
      </c>
      <c r="P8911" t="s">
        <v>32</v>
      </c>
      <c r="Q8911" t="s">
        <v>33</v>
      </c>
      <c r="R8911" t="s">
        <v>33</v>
      </c>
      <c r="S8911">
        <v>2</v>
      </c>
      <c r="T8911">
        <v>0</v>
      </c>
      <c r="U8911" t="str">
        <f t="shared" si="418"/>
        <v xml:space="preserve"> 0</v>
      </c>
      <c r="V8911" t="s">
        <v>169</v>
      </c>
      <c r="W8911" t="s">
        <v>170</v>
      </c>
      <c r="X8911">
        <v>1</v>
      </c>
      <c r="Y8911" s="5" t="str">
        <f t="shared" si="419"/>
        <v xml:space="preserve"> Under Performing Venue</v>
      </c>
    </row>
    <row r="8912" spans="1:25" x14ac:dyDescent="0.3">
      <c r="A8912">
        <v>18423139</v>
      </c>
      <c r="B8912" t="s">
        <v>3573</v>
      </c>
      <c r="C8912">
        <v>1</v>
      </c>
      <c r="D8912" s="5" t="str">
        <f>VLOOKUP(C8912,Country!A:B,2,0)</f>
        <v>India</v>
      </c>
      <c r="E8912" t="s">
        <v>17184</v>
      </c>
      <c r="F8912" t="s">
        <v>18716</v>
      </c>
      <c r="G8912" t="s">
        <v>18620</v>
      </c>
      <c r="H8912" t="s">
        <v>18621</v>
      </c>
      <c r="I8912">
        <v>77.362987099999998</v>
      </c>
      <c r="J8912">
        <v>28.6207119</v>
      </c>
      <c r="K8912" t="s">
        <v>59</v>
      </c>
      <c r="L8912">
        <v>350</v>
      </c>
      <c r="M8912" s="5" t="str">
        <f t="shared" si="417"/>
        <v>250-500</v>
      </c>
      <c r="N8912" t="s">
        <v>2120</v>
      </c>
      <c r="O8912" t="s">
        <v>33</v>
      </c>
      <c r="P8912" t="s">
        <v>33</v>
      </c>
      <c r="Q8912" t="s">
        <v>33</v>
      </c>
      <c r="R8912" t="s">
        <v>33</v>
      </c>
      <c r="S8912">
        <v>1</v>
      </c>
      <c r="T8912">
        <v>0</v>
      </c>
      <c r="U8912" t="str">
        <f t="shared" si="418"/>
        <v xml:space="preserve"> 0</v>
      </c>
      <c r="V8912" t="s">
        <v>169</v>
      </c>
      <c r="W8912" t="s">
        <v>170</v>
      </c>
      <c r="X8912">
        <v>1</v>
      </c>
      <c r="Y8912" s="5" t="str">
        <f t="shared" si="419"/>
        <v xml:space="preserve"> Under Performing Venue</v>
      </c>
    </row>
    <row r="8913" spans="1:25" x14ac:dyDescent="0.3">
      <c r="A8913">
        <v>308717</v>
      </c>
      <c r="B8913" t="s">
        <v>18717</v>
      </c>
      <c r="C8913">
        <v>1</v>
      </c>
      <c r="D8913" s="5" t="str">
        <f>VLOOKUP(C8913,Country!A:B,2,0)</f>
        <v>India</v>
      </c>
      <c r="E8913" t="s">
        <v>17184</v>
      </c>
      <c r="F8913" t="s">
        <v>18718</v>
      </c>
      <c r="G8913" t="s">
        <v>18620</v>
      </c>
      <c r="H8913" t="s">
        <v>18621</v>
      </c>
      <c r="I8913">
        <v>77.366007400000001</v>
      </c>
      <c r="J8913">
        <v>28.613210200000001</v>
      </c>
      <c r="K8913" t="s">
        <v>59</v>
      </c>
      <c r="L8913">
        <v>350</v>
      </c>
      <c r="M8913" s="5" t="str">
        <f t="shared" si="417"/>
        <v>250-500</v>
      </c>
      <c r="N8913" t="s">
        <v>2120</v>
      </c>
      <c r="O8913" t="s">
        <v>33</v>
      </c>
      <c r="P8913" t="s">
        <v>33</v>
      </c>
      <c r="Q8913" t="s">
        <v>33</v>
      </c>
      <c r="R8913" t="s">
        <v>33</v>
      </c>
      <c r="S8913">
        <v>1</v>
      </c>
      <c r="T8913">
        <v>0</v>
      </c>
      <c r="U8913" t="str">
        <f t="shared" si="418"/>
        <v xml:space="preserve"> 0</v>
      </c>
      <c r="V8913" t="s">
        <v>169</v>
      </c>
      <c r="W8913" t="s">
        <v>170</v>
      </c>
      <c r="X8913">
        <v>1</v>
      </c>
      <c r="Y8913" s="5" t="str">
        <f t="shared" si="419"/>
        <v xml:space="preserve"> Under Performing Venue</v>
      </c>
    </row>
    <row r="8914" spans="1:25" x14ac:dyDescent="0.3">
      <c r="A8914">
        <v>310775</v>
      </c>
      <c r="B8914" t="s">
        <v>18719</v>
      </c>
      <c r="C8914">
        <v>1</v>
      </c>
      <c r="D8914" s="5" t="str">
        <f>VLOOKUP(C8914,Country!A:B,2,0)</f>
        <v>India</v>
      </c>
      <c r="E8914" t="s">
        <v>17184</v>
      </c>
      <c r="F8914" t="s">
        <v>18720</v>
      </c>
      <c r="G8914" t="s">
        <v>18620</v>
      </c>
      <c r="H8914" t="s">
        <v>18621</v>
      </c>
      <c r="I8914">
        <v>77.3633138</v>
      </c>
      <c r="J8914">
        <v>28.613228899999999</v>
      </c>
      <c r="K8914" t="s">
        <v>59</v>
      </c>
      <c r="L8914">
        <v>400</v>
      </c>
      <c r="M8914" s="5" t="str">
        <f t="shared" si="417"/>
        <v>250-500</v>
      </c>
      <c r="N8914" t="s">
        <v>2120</v>
      </c>
      <c r="O8914" t="s">
        <v>33</v>
      </c>
      <c r="P8914" t="s">
        <v>33</v>
      </c>
      <c r="Q8914" t="s">
        <v>33</v>
      </c>
      <c r="R8914" t="s">
        <v>33</v>
      </c>
      <c r="S8914">
        <v>1</v>
      </c>
      <c r="T8914">
        <v>0</v>
      </c>
      <c r="U8914" t="str">
        <f t="shared" si="418"/>
        <v xml:space="preserve"> 0</v>
      </c>
      <c r="V8914" t="s">
        <v>169</v>
      </c>
      <c r="W8914" t="s">
        <v>170</v>
      </c>
      <c r="X8914">
        <v>0</v>
      </c>
      <c r="Y8914" s="5" t="str">
        <f t="shared" si="419"/>
        <v xml:space="preserve"> Under Performing Venue</v>
      </c>
    </row>
    <row r="8915" spans="1:25" x14ac:dyDescent="0.3">
      <c r="A8915">
        <v>18274402</v>
      </c>
      <c r="B8915" t="s">
        <v>12178</v>
      </c>
      <c r="C8915">
        <v>1</v>
      </c>
      <c r="D8915" s="5" t="str">
        <f>VLOOKUP(C8915,Country!A:B,2,0)</f>
        <v>India</v>
      </c>
      <c r="E8915" t="s">
        <v>17184</v>
      </c>
      <c r="F8915" t="s">
        <v>18721</v>
      </c>
      <c r="G8915" t="s">
        <v>18620</v>
      </c>
      <c r="H8915" t="s">
        <v>18621</v>
      </c>
      <c r="I8915">
        <v>77.370619500000004</v>
      </c>
      <c r="J8915">
        <v>28.619655999999999</v>
      </c>
      <c r="K8915" t="s">
        <v>2285</v>
      </c>
      <c r="L8915">
        <v>500</v>
      </c>
      <c r="M8915" s="5" t="str">
        <f t="shared" si="417"/>
        <v>250-500</v>
      </c>
      <c r="N8915" t="s">
        <v>2120</v>
      </c>
      <c r="O8915" t="s">
        <v>33</v>
      </c>
      <c r="P8915" t="s">
        <v>32</v>
      </c>
      <c r="Q8915" t="s">
        <v>33</v>
      </c>
      <c r="R8915" t="s">
        <v>33</v>
      </c>
      <c r="S8915">
        <v>2</v>
      </c>
      <c r="T8915">
        <v>0</v>
      </c>
      <c r="U8915" t="str">
        <f t="shared" si="418"/>
        <v xml:space="preserve"> 0</v>
      </c>
      <c r="V8915" t="s">
        <v>169</v>
      </c>
      <c r="W8915" t="s">
        <v>170</v>
      </c>
      <c r="X8915">
        <v>2</v>
      </c>
      <c r="Y8915" s="5" t="str">
        <f t="shared" si="419"/>
        <v xml:space="preserve"> Under Performing Venue</v>
      </c>
    </row>
    <row r="8916" spans="1:25" x14ac:dyDescent="0.3">
      <c r="A8916">
        <v>18382349</v>
      </c>
      <c r="B8916" t="s">
        <v>18722</v>
      </c>
      <c r="C8916">
        <v>1</v>
      </c>
      <c r="D8916" s="5" t="str">
        <f>VLOOKUP(C8916,Country!A:B,2,0)</f>
        <v>India</v>
      </c>
      <c r="E8916" t="s">
        <v>17184</v>
      </c>
      <c r="F8916" t="s">
        <v>18723</v>
      </c>
      <c r="G8916" t="s">
        <v>18620</v>
      </c>
      <c r="H8916" t="s">
        <v>18621</v>
      </c>
      <c r="I8916">
        <v>77.363482399999995</v>
      </c>
      <c r="J8916">
        <v>28.613169599999999</v>
      </c>
      <c r="K8916" t="s">
        <v>2285</v>
      </c>
      <c r="L8916">
        <v>300</v>
      </c>
      <c r="M8916" s="5" t="str">
        <f t="shared" si="417"/>
        <v>250-500</v>
      </c>
      <c r="N8916" t="s">
        <v>2120</v>
      </c>
      <c r="O8916" t="s">
        <v>33</v>
      </c>
      <c r="P8916" t="s">
        <v>33</v>
      </c>
      <c r="Q8916" t="s">
        <v>33</v>
      </c>
      <c r="R8916" t="s">
        <v>33</v>
      </c>
      <c r="S8916">
        <v>1</v>
      </c>
      <c r="T8916">
        <v>0</v>
      </c>
      <c r="U8916" t="str">
        <f t="shared" si="418"/>
        <v xml:space="preserve"> 0</v>
      </c>
      <c r="V8916" t="s">
        <v>169</v>
      </c>
      <c r="W8916" t="s">
        <v>170</v>
      </c>
      <c r="X8916">
        <v>2</v>
      </c>
      <c r="Y8916" s="5" t="str">
        <f t="shared" si="419"/>
        <v xml:space="preserve"> Under Performing Venue</v>
      </c>
    </row>
    <row r="8917" spans="1:25" x14ac:dyDescent="0.3">
      <c r="A8917">
        <v>18423877</v>
      </c>
      <c r="B8917" t="s">
        <v>4049</v>
      </c>
      <c r="C8917">
        <v>1</v>
      </c>
      <c r="D8917" s="5" t="str">
        <f>VLOOKUP(C8917,Country!A:B,2,0)</f>
        <v>India</v>
      </c>
      <c r="E8917" t="s">
        <v>17184</v>
      </c>
      <c r="F8917" t="s">
        <v>18715</v>
      </c>
      <c r="G8917" t="s">
        <v>18620</v>
      </c>
      <c r="H8917" t="s">
        <v>18621</v>
      </c>
      <c r="I8917">
        <v>77.370709199999993</v>
      </c>
      <c r="J8917">
        <v>28.618230199999999</v>
      </c>
      <c r="K8917" t="s">
        <v>2144</v>
      </c>
      <c r="L8917">
        <v>500</v>
      </c>
      <c r="M8917" s="5" t="str">
        <f t="shared" si="417"/>
        <v>250-500</v>
      </c>
      <c r="N8917" t="s">
        <v>2120</v>
      </c>
      <c r="O8917" t="s">
        <v>33</v>
      </c>
      <c r="P8917" t="s">
        <v>33</v>
      </c>
      <c r="Q8917" t="s">
        <v>33</v>
      </c>
      <c r="R8917" t="s">
        <v>33</v>
      </c>
      <c r="S8917">
        <v>2</v>
      </c>
      <c r="T8917">
        <v>0</v>
      </c>
      <c r="U8917" t="str">
        <f t="shared" si="418"/>
        <v xml:space="preserve"> 0</v>
      </c>
      <c r="V8917" t="s">
        <v>169</v>
      </c>
      <c r="W8917" t="s">
        <v>170</v>
      </c>
      <c r="X8917">
        <v>2</v>
      </c>
      <c r="Y8917" s="5" t="str">
        <f t="shared" si="419"/>
        <v xml:space="preserve"> Under Performing Venue</v>
      </c>
    </row>
    <row r="8918" spans="1:25" x14ac:dyDescent="0.3">
      <c r="A8918">
        <v>18424206</v>
      </c>
      <c r="B8918" t="s">
        <v>18724</v>
      </c>
      <c r="C8918">
        <v>1</v>
      </c>
      <c r="D8918" s="5" t="str">
        <f>VLOOKUP(C8918,Country!A:B,2,0)</f>
        <v>India</v>
      </c>
      <c r="E8918" t="s">
        <v>17184</v>
      </c>
      <c r="F8918" t="s">
        <v>18725</v>
      </c>
      <c r="G8918" t="s">
        <v>18620</v>
      </c>
      <c r="H8918" t="s">
        <v>18621</v>
      </c>
      <c r="I8918">
        <v>77.355038800000003</v>
      </c>
      <c r="J8918">
        <v>28.622005699999999</v>
      </c>
      <c r="K8918" t="s">
        <v>2125</v>
      </c>
      <c r="L8918">
        <v>200</v>
      </c>
      <c r="M8918" s="5" t="str">
        <f t="shared" si="417"/>
        <v>100-250</v>
      </c>
      <c r="N8918" t="s">
        <v>2120</v>
      </c>
      <c r="O8918" t="s">
        <v>33</v>
      </c>
      <c r="P8918" t="s">
        <v>33</v>
      </c>
      <c r="Q8918" t="s">
        <v>33</v>
      </c>
      <c r="R8918" t="s">
        <v>33</v>
      </c>
      <c r="S8918">
        <v>1</v>
      </c>
      <c r="T8918">
        <v>0</v>
      </c>
      <c r="U8918" t="str">
        <f t="shared" si="418"/>
        <v xml:space="preserve"> 0</v>
      </c>
      <c r="V8918" t="s">
        <v>169</v>
      </c>
      <c r="W8918" t="s">
        <v>170</v>
      </c>
      <c r="X8918">
        <v>0</v>
      </c>
      <c r="Y8918" s="5" t="str">
        <f t="shared" si="419"/>
        <v xml:space="preserve"> Under Performing Venue</v>
      </c>
    </row>
    <row r="8919" spans="1:25" x14ac:dyDescent="0.3">
      <c r="A8919">
        <v>18424195</v>
      </c>
      <c r="B8919" t="s">
        <v>18726</v>
      </c>
      <c r="C8919">
        <v>1</v>
      </c>
      <c r="D8919" s="5" t="str">
        <f>VLOOKUP(C8919,Country!A:B,2,0)</f>
        <v>India</v>
      </c>
      <c r="E8919" t="s">
        <v>17184</v>
      </c>
      <c r="F8919" t="s">
        <v>18727</v>
      </c>
      <c r="G8919" t="s">
        <v>18620</v>
      </c>
      <c r="H8919" t="s">
        <v>18621</v>
      </c>
      <c r="I8919">
        <v>77.355154299999995</v>
      </c>
      <c r="J8919">
        <v>28.621890700000002</v>
      </c>
      <c r="K8919" t="s">
        <v>2125</v>
      </c>
      <c r="L8919">
        <v>200</v>
      </c>
      <c r="M8919" s="5" t="str">
        <f t="shared" si="417"/>
        <v>100-250</v>
      </c>
      <c r="N8919" t="s">
        <v>2120</v>
      </c>
      <c r="O8919" t="s">
        <v>33</v>
      </c>
      <c r="P8919" t="s">
        <v>33</v>
      </c>
      <c r="Q8919" t="s">
        <v>33</v>
      </c>
      <c r="R8919" t="s">
        <v>33</v>
      </c>
      <c r="S8919">
        <v>1</v>
      </c>
      <c r="T8919">
        <v>0</v>
      </c>
      <c r="U8919" t="str">
        <f t="shared" si="418"/>
        <v xml:space="preserve"> 0</v>
      </c>
      <c r="V8919" t="s">
        <v>169</v>
      </c>
      <c r="W8919" t="s">
        <v>170</v>
      </c>
      <c r="X8919">
        <v>0</v>
      </c>
      <c r="Y8919" s="5" t="str">
        <f t="shared" si="419"/>
        <v xml:space="preserve"> Under Performing Venue</v>
      </c>
    </row>
    <row r="8920" spans="1:25" x14ac:dyDescent="0.3">
      <c r="A8920">
        <v>310770</v>
      </c>
      <c r="B8920" t="s">
        <v>18728</v>
      </c>
      <c r="C8920">
        <v>1</v>
      </c>
      <c r="D8920" s="5" t="str">
        <f>VLOOKUP(C8920,Country!A:B,2,0)</f>
        <v>India</v>
      </c>
      <c r="E8920" t="s">
        <v>17184</v>
      </c>
      <c r="F8920" t="s">
        <v>18729</v>
      </c>
      <c r="G8920" t="s">
        <v>18620</v>
      </c>
      <c r="H8920" t="s">
        <v>18621</v>
      </c>
      <c r="I8920">
        <v>77.371019349999997</v>
      </c>
      <c r="J8920">
        <v>28.625035919999998</v>
      </c>
      <c r="K8920" t="s">
        <v>2047</v>
      </c>
      <c r="L8920">
        <v>400</v>
      </c>
      <c r="M8920" s="5" t="str">
        <f t="shared" si="417"/>
        <v>250-500</v>
      </c>
      <c r="N8920" t="s">
        <v>2120</v>
      </c>
      <c r="O8920" t="s">
        <v>33</v>
      </c>
      <c r="P8920" t="s">
        <v>33</v>
      </c>
      <c r="Q8920" t="s">
        <v>33</v>
      </c>
      <c r="R8920" t="s">
        <v>33</v>
      </c>
      <c r="S8920">
        <v>1</v>
      </c>
      <c r="T8920">
        <v>0</v>
      </c>
      <c r="U8920" t="str">
        <f t="shared" si="418"/>
        <v xml:space="preserve"> 0</v>
      </c>
      <c r="V8920" t="s">
        <v>169</v>
      </c>
      <c r="W8920" t="s">
        <v>170</v>
      </c>
      <c r="X8920">
        <v>2</v>
      </c>
      <c r="Y8920" s="5" t="str">
        <f t="shared" si="419"/>
        <v xml:space="preserve"> Under Performing Venue</v>
      </c>
    </row>
    <row r="8921" spans="1:25" x14ac:dyDescent="0.3">
      <c r="A8921">
        <v>18424588</v>
      </c>
      <c r="B8921" t="s">
        <v>18730</v>
      </c>
      <c r="C8921">
        <v>1</v>
      </c>
      <c r="D8921" s="5" t="str">
        <f>VLOOKUP(C8921,Country!A:B,2,0)</f>
        <v>India</v>
      </c>
      <c r="E8921" t="s">
        <v>17184</v>
      </c>
      <c r="F8921" t="s">
        <v>18731</v>
      </c>
      <c r="G8921" t="s">
        <v>18620</v>
      </c>
      <c r="H8921" t="s">
        <v>18621</v>
      </c>
      <c r="I8921">
        <v>77.369567000000004</v>
      </c>
      <c r="J8921">
        <v>28.618803499999999</v>
      </c>
      <c r="K8921" t="s">
        <v>2125</v>
      </c>
      <c r="L8921">
        <v>200</v>
      </c>
      <c r="M8921" s="5" t="str">
        <f t="shared" si="417"/>
        <v>100-250</v>
      </c>
      <c r="N8921" t="s">
        <v>2120</v>
      </c>
      <c r="O8921" t="s">
        <v>33</v>
      </c>
      <c r="P8921" t="s">
        <v>33</v>
      </c>
      <c r="Q8921" t="s">
        <v>33</v>
      </c>
      <c r="R8921" t="s">
        <v>33</v>
      </c>
      <c r="S8921">
        <v>1</v>
      </c>
      <c r="T8921">
        <v>0</v>
      </c>
      <c r="U8921" t="str">
        <f t="shared" si="418"/>
        <v xml:space="preserve"> 0</v>
      </c>
      <c r="V8921" t="s">
        <v>169</v>
      </c>
      <c r="W8921" t="s">
        <v>170</v>
      </c>
      <c r="X8921">
        <v>0</v>
      </c>
      <c r="Y8921" s="5" t="str">
        <f t="shared" si="419"/>
        <v xml:space="preserve"> Under Performing Venue</v>
      </c>
    </row>
    <row r="8922" spans="1:25" x14ac:dyDescent="0.3">
      <c r="A8922">
        <v>18356798</v>
      </c>
      <c r="B8922" t="s">
        <v>18732</v>
      </c>
      <c r="C8922">
        <v>1</v>
      </c>
      <c r="D8922" s="5" t="str">
        <f>VLOOKUP(C8922,Country!A:B,2,0)</f>
        <v>India</v>
      </c>
      <c r="E8922" t="s">
        <v>17184</v>
      </c>
      <c r="F8922" t="s">
        <v>18733</v>
      </c>
      <c r="G8922" t="s">
        <v>18620</v>
      </c>
      <c r="H8922" t="s">
        <v>18621</v>
      </c>
      <c r="I8922">
        <v>0</v>
      </c>
      <c r="J8922">
        <v>0</v>
      </c>
      <c r="K8922" t="s">
        <v>2125</v>
      </c>
      <c r="L8922">
        <v>250</v>
      </c>
      <c r="M8922" s="5" t="str">
        <f t="shared" si="417"/>
        <v>100-250</v>
      </c>
      <c r="N8922" t="s">
        <v>2120</v>
      </c>
      <c r="O8922" t="s">
        <v>33</v>
      </c>
      <c r="P8922" t="s">
        <v>33</v>
      </c>
      <c r="Q8922" t="s">
        <v>33</v>
      </c>
      <c r="R8922" t="s">
        <v>33</v>
      </c>
      <c r="S8922">
        <v>1</v>
      </c>
      <c r="T8922">
        <v>0</v>
      </c>
      <c r="U8922" t="str">
        <f t="shared" si="418"/>
        <v xml:space="preserve"> 0</v>
      </c>
      <c r="V8922" t="s">
        <v>169</v>
      </c>
      <c r="W8922" t="s">
        <v>170</v>
      </c>
      <c r="X8922">
        <v>0</v>
      </c>
      <c r="Y8922" s="5" t="str">
        <f t="shared" si="419"/>
        <v xml:space="preserve"> Under Performing Venue</v>
      </c>
    </row>
    <row r="8923" spans="1:25" x14ac:dyDescent="0.3">
      <c r="A8923">
        <v>304480</v>
      </c>
      <c r="B8923" t="s">
        <v>18734</v>
      </c>
      <c r="C8923">
        <v>1</v>
      </c>
      <c r="D8923" s="5" t="str">
        <f>VLOOKUP(C8923,Country!A:B,2,0)</f>
        <v>India</v>
      </c>
      <c r="E8923" t="s">
        <v>17184</v>
      </c>
      <c r="F8923" t="s">
        <v>18735</v>
      </c>
      <c r="G8923" t="s">
        <v>18620</v>
      </c>
      <c r="H8923" t="s">
        <v>18621</v>
      </c>
      <c r="I8923">
        <v>77.370719399999999</v>
      </c>
      <c r="J8923">
        <v>28.619195300000001</v>
      </c>
      <c r="K8923" t="s">
        <v>17627</v>
      </c>
      <c r="L8923">
        <v>600</v>
      </c>
      <c r="M8923" s="5" t="str">
        <f t="shared" si="417"/>
        <v>500-1000</v>
      </c>
      <c r="N8923" t="s">
        <v>2120</v>
      </c>
      <c r="O8923" t="s">
        <v>33</v>
      </c>
      <c r="P8923" t="s">
        <v>32</v>
      </c>
      <c r="Q8923" t="s">
        <v>33</v>
      </c>
      <c r="R8923" t="s">
        <v>33</v>
      </c>
      <c r="S8923">
        <v>2</v>
      </c>
      <c r="T8923">
        <v>2.4</v>
      </c>
      <c r="U8923" t="str">
        <f t="shared" si="418"/>
        <v xml:space="preserve"> 1.8-2.4</v>
      </c>
      <c r="V8923" t="s">
        <v>1063</v>
      </c>
      <c r="W8923" t="s">
        <v>1064</v>
      </c>
      <c r="X8923">
        <v>49</v>
      </c>
      <c r="Y8923" s="5" t="str">
        <f t="shared" si="419"/>
        <v xml:space="preserve"> Under Performing Venue</v>
      </c>
    </row>
    <row r="8924" spans="1:25" x14ac:dyDescent="0.3">
      <c r="A8924">
        <v>4758</v>
      </c>
      <c r="B8924" t="s">
        <v>7351</v>
      </c>
      <c r="C8924">
        <v>1</v>
      </c>
      <c r="D8924" s="5" t="str">
        <f>VLOOKUP(C8924,Country!A:B,2,0)</f>
        <v>India</v>
      </c>
      <c r="E8924" t="s">
        <v>17184</v>
      </c>
      <c r="F8924" t="s">
        <v>18736</v>
      </c>
      <c r="G8924" t="s">
        <v>18620</v>
      </c>
      <c r="H8924" t="s">
        <v>18621</v>
      </c>
      <c r="I8924">
        <v>77.362455800000006</v>
      </c>
      <c r="J8924">
        <v>28.612791000000001</v>
      </c>
      <c r="K8924" t="s">
        <v>18737</v>
      </c>
      <c r="L8924">
        <v>500</v>
      </c>
      <c r="M8924" s="5" t="str">
        <f t="shared" si="417"/>
        <v>250-500</v>
      </c>
      <c r="N8924" t="s">
        <v>2120</v>
      </c>
      <c r="O8924" t="s">
        <v>33</v>
      </c>
      <c r="P8924" t="s">
        <v>33</v>
      </c>
      <c r="Q8924" t="s">
        <v>33</v>
      </c>
      <c r="R8924" t="s">
        <v>33</v>
      </c>
      <c r="S8924">
        <v>2</v>
      </c>
      <c r="T8924">
        <v>2.4</v>
      </c>
      <c r="U8924" t="str">
        <f t="shared" si="418"/>
        <v xml:space="preserve"> 1.8-2.4</v>
      </c>
      <c r="V8924" t="s">
        <v>1063</v>
      </c>
      <c r="W8924" t="s">
        <v>1064</v>
      </c>
      <c r="X8924">
        <v>77</v>
      </c>
      <c r="Y8924" s="5" t="str">
        <f t="shared" si="419"/>
        <v xml:space="preserve"> Under Performing Venue</v>
      </c>
    </row>
    <row r="8925" spans="1:25" x14ac:dyDescent="0.3">
      <c r="A8925">
        <v>7909</v>
      </c>
      <c r="B8925" t="s">
        <v>2297</v>
      </c>
      <c r="C8925">
        <v>1</v>
      </c>
      <c r="D8925" s="5" t="str">
        <f>VLOOKUP(C8925,Country!A:B,2,0)</f>
        <v>India</v>
      </c>
      <c r="E8925" t="s">
        <v>17184</v>
      </c>
      <c r="F8925" t="s">
        <v>18738</v>
      </c>
      <c r="G8925" t="s">
        <v>18620</v>
      </c>
      <c r="H8925" t="s">
        <v>18621</v>
      </c>
      <c r="I8925">
        <v>77.366492800000003</v>
      </c>
      <c r="J8925">
        <v>28.612902600000002</v>
      </c>
      <c r="K8925" t="s">
        <v>3002</v>
      </c>
      <c r="L8925">
        <v>500</v>
      </c>
      <c r="M8925" s="5" t="str">
        <f t="shared" si="417"/>
        <v>250-500</v>
      </c>
      <c r="N8925" t="s">
        <v>2120</v>
      </c>
      <c r="O8925" t="s">
        <v>33</v>
      </c>
      <c r="P8925" t="s">
        <v>32</v>
      </c>
      <c r="Q8925" t="s">
        <v>33</v>
      </c>
      <c r="R8925" t="s">
        <v>33</v>
      </c>
      <c r="S8925">
        <v>2</v>
      </c>
      <c r="T8925">
        <v>2.4</v>
      </c>
      <c r="U8925" t="str">
        <f t="shared" si="418"/>
        <v xml:space="preserve"> 1.8-2.4</v>
      </c>
      <c r="V8925" t="s">
        <v>1063</v>
      </c>
      <c r="W8925" t="s">
        <v>1064</v>
      </c>
      <c r="X8925">
        <v>88</v>
      </c>
      <c r="Y8925" s="5" t="str">
        <f t="shared" si="419"/>
        <v xml:space="preserve"> Under Performing Venue</v>
      </c>
    </row>
    <row r="8926" spans="1:25" x14ac:dyDescent="0.3">
      <c r="A8926">
        <v>18391137</v>
      </c>
      <c r="B8926" t="s">
        <v>18739</v>
      </c>
      <c r="C8926">
        <v>1</v>
      </c>
      <c r="D8926" s="5" t="str">
        <f>VLOOKUP(C8926,Country!A:B,2,0)</f>
        <v>India</v>
      </c>
      <c r="E8926" t="s">
        <v>17184</v>
      </c>
      <c r="F8926" t="s">
        <v>18740</v>
      </c>
      <c r="G8926" t="s">
        <v>18741</v>
      </c>
      <c r="H8926" t="s">
        <v>18742</v>
      </c>
      <c r="I8926">
        <v>77.385310000000004</v>
      </c>
      <c r="J8926">
        <v>28.625608</v>
      </c>
      <c r="K8926" t="s">
        <v>2356</v>
      </c>
      <c r="L8926">
        <v>750</v>
      </c>
      <c r="M8926" s="5" t="str">
        <f t="shared" si="417"/>
        <v>500-1000</v>
      </c>
      <c r="N8926" t="s">
        <v>2120</v>
      </c>
      <c r="O8926" t="s">
        <v>33</v>
      </c>
      <c r="P8926" t="s">
        <v>32</v>
      </c>
      <c r="Q8926" t="s">
        <v>33</v>
      </c>
      <c r="R8926" t="s">
        <v>33</v>
      </c>
      <c r="S8926">
        <v>2</v>
      </c>
      <c r="T8926">
        <v>2.6</v>
      </c>
      <c r="U8926" t="str">
        <f t="shared" si="418"/>
        <v xml:space="preserve"> 2.5-3.4</v>
      </c>
      <c r="V8926" t="s">
        <v>143</v>
      </c>
      <c r="W8926" t="s">
        <v>144</v>
      </c>
      <c r="X8926">
        <v>4</v>
      </c>
      <c r="Y8926" s="5" t="str">
        <f t="shared" si="419"/>
        <v>Average Performing Venue</v>
      </c>
    </row>
    <row r="8927" spans="1:25" x14ac:dyDescent="0.3">
      <c r="A8927">
        <v>312428</v>
      </c>
      <c r="B8927" t="s">
        <v>18743</v>
      </c>
      <c r="C8927">
        <v>1</v>
      </c>
      <c r="D8927" s="5" t="str">
        <f>VLOOKUP(C8927,Country!A:B,2,0)</f>
        <v>India</v>
      </c>
      <c r="E8927" t="s">
        <v>17184</v>
      </c>
      <c r="F8927" t="s">
        <v>18744</v>
      </c>
      <c r="G8927" t="s">
        <v>18741</v>
      </c>
      <c r="H8927" t="s">
        <v>18742</v>
      </c>
      <c r="I8927">
        <v>77.377028499999994</v>
      </c>
      <c r="J8927">
        <v>28.616674</v>
      </c>
      <c r="K8927" t="s">
        <v>3497</v>
      </c>
      <c r="L8927">
        <v>450</v>
      </c>
      <c r="M8927" s="5" t="str">
        <f t="shared" si="417"/>
        <v>250-500</v>
      </c>
      <c r="N8927" t="s">
        <v>2120</v>
      </c>
      <c r="O8927" t="s">
        <v>33</v>
      </c>
      <c r="P8927" t="s">
        <v>32</v>
      </c>
      <c r="Q8927" t="s">
        <v>33</v>
      </c>
      <c r="R8927" t="s">
        <v>33</v>
      </c>
      <c r="S8927">
        <v>1</v>
      </c>
      <c r="T8927">
        <v>2.6</v>
      </c>
      <c r="U8927" t="str">
        <f t="shared" si="418"/>
        <v xml:space="preserve"> 2.5-3.4</v>
      </c>
      <c r="V8927" t="s">
        <v>143</v>
      </c>
      <c r="W8927" t="s">
        <v>144</v>
      </c>
      <c r="X8927">
        <v>11</v>
      </c>
      <c r="Y8927" s="5" t="str">
        <f t="shared" si="419"/>
        <v>Average Performing Venue</v>
      </c>
    </row>
    <row r="8928" spans="1:25" x14ac:dyDescent="0.3">
      <c r="A8928">
        <v>18448390</v>
      </c>
      <c r="B8928" t="s">
        <v>18745</v>
      </c>
      <c r="C8928">
        <v>1</v>
      </c>
      <c r="D8928" s="5" t="str">
        <f>VLOOKUP(C8928,Country!A:B,2,0)</f>
        <v>India</v>
      </c>
      <c r="E8928" t="s">
        <v>17184</v>
      </c>
      <c r="F8928" t="s">
        <v>18746</v>
      </c>
      <c r="G8928" t="s">
        <v>18741</v>
      </c>
      <c r="H8928" t="s">
        <v>18742</v>
      </c>
      <c r="I8928">
        <v>0</v>
      </c>
      <c r="J8928">
        <v>0</v>
      </c>
      <c r="K8928" t="s">
        <v>3064</v>
      </c>
      <c r="L8928">
        <v>100</v>
      </c>
      <c r="M8928" s="5" t="str">
        <f t="shared" si="417"/>
        <v>0-100</v>
      </c>
      <c r="N8928" t="s">
        <v>2120</v>
      </c>
      <c r="O8928" t="s">
        <v>33</v>
      </c>
      <c r="P8928" t="s">
        <v>33</v>
      </c>
      <c r="Q8928" t="s">
        <v>33</v>
      </c>
      <c r="R8928" t="s">
        <v>33</v>
      </c>
      <c r="S8928">
        <v>1</v>
      </c>
      <c r="T8928">
        <v>0</v>
      </c>
      <c r="U8928" t="str">
        <f t="shared" si="418"/>
        <v xml:space="preserve"> 0</v>
      </c>
      <c r="V8928" t="s">
        <v>169</v>
      </c>
      <c r="W8928" t="s">
        <v>170</v>
      </c>
      <c r="X8928">
        <v>0</v>
      </c>
      <c r="Y8928" s="5" t="str">
        <f t="shared" si="419"/>
        <v xml:space="preserve"> Under Performing Venue</v>
      </c>
    </row>
    <row r="8929" spans="1:25" x14ac:dyDescent="0.3">
      <c r="A8929">
        <v>18462716</v>
      </c>
      <c r="B8929" t="s">
        <v>18747</v>
      </c>
      <c r="C8929">
        <v>1</v>
      </c>
      <c r="D8929" s="5" t="str">
        <f>VLOOKUP(C8929,Country!A:B,2,0)</f>
        <v>India</v>
      </c>
      <c r="E8929" t="s">
        <v>17184</v>
      </c>
      <c r="F8929" t="s">
        <v>18748</v>
      </c>
      <c r="G8929" t="s">
        <v>18741</v>
      </c>
      <c r="H8929" t="s">
        <v>18742</v>
      </c>
      <c r="I8929">
        <v>77.378494399999994</v>
      </c>
      <c r="J8929">
        <v>28.617758599999998</v>
      </c>
      <c r="K8929" t="s">
        <v>3353</v>
      </c>
      <c r="L8929">
        <v>300</v>
      </c>
      <c r="M8929" s="5" t="str">
        <f t="shared" si="417"/>
        <v>250-500</v>
      </c>
      <c r="N8929" t="s">
        <v>2120</v>
      </c>
      <c r="O8929" t="s">
        <v>33</v>
      </c>
      <c r="P8929" t="s">
        <v>33</v>
      </c>
      <c r="Q8929" t="s">
        <v>33</v>
      </c>
      <c r="R8929" t="s">
        <v>33</v>
      </c>
      <c r="S8929">
        <v>1</v>
      </c>
      <c r="T8929">
        <v>0</v>
      </c>
      <c r="U8929" t="str">
        <f t="shared" si="418"/>
        <v xml:space="preserve"> 0</v>
      </c>
      <c r="V8929" t="s">
        <v>169</v>
      </c>
      <c r="W8929" t="s">
        <v>170</v>
      </c>
      <c r="X8929">
        <v>1</v>
      </c>
      <c r="Y8929" s="5" t="str">
        <f t="shared" si="419"/>
        <v xml:space="preserve"> Under Performing Venue</v>
      </c>
    </row>
    <row r="8930" spans="1:25" x14ac:dyDescent="0.3">
      <c r="A8930">
        <v>18492089</v>
      </c>
      <c r="B8930" t="s">
        <v>18749</v>
      </c>
      <c r="C8930">
        <v>1</v>
      </c>
      <c r="D8930" s="5" t="str">
        <f>VLOOKUP(C8930,Country!A:B,2,0)</f>
        <v>India</v>
      </c>
      <c r="E8930" t="s">
        <v>17184</v>
      </c>
      <c r="F8930" t="s">
        <v>18750</v>
      </c>
      <c r="G8930" t="s">
        <v>18741</v>
      </c>
      <c r="H8930" t="s">
        <v>18742</v>
      </c>
      <c r="I8930">
        <v>77.377188899999993</v>
      </c>
      <c r="J8930">
        <v>28.624999899999999</v>
      </c>
      <c r="K8930" t="s">
        <v>397</v>
      </c>
      <c r="L8930">
        <v>200</v>
      </c>
      <c r="M8930" s="5" t="str">
        <f t="shared" si="417"/>
        <v>100-250</v>
      </c>
      <c r="N8930" t="s">
        <v>2120</v>
      </c>
      <c r="O8930" t="s">
        <v>33</v>
      </c>
      <c r="P8930" t="s">
        <v>33</v>
      </c>
      <c r="Q8930" t="s">
        <v>33</v>
      </c>
      <c r="R8930" t="s">
        <v>33</v>
      </c>
      <c r="S8930">
        <v>1</v>
      </c>
      <c r="T8930">
        <v>0</v>
      </c>
      <c r="U8930" t="str">
        <f t="shared" si="418"/>
        <v xml:space="preserve"> 0</v>
      </c>
      <c r="V8930" t="s">
        <v>169</v>
      </c>
      <c r="W8930" t="s">
        <v>170</v>
      </c>
      <c r="X8930">
        <v>0</v>
      </c>
      <c r="Y8930" s="5" t="str">
        <f t="shared" si="419"/>
        <v xml:space="preserve"> Under Performing Venue</v>
      </c>
    </row>
    <row r="8931" spans="1:25" x14ac:dyDescent="0.3">
      <c r="A8931">
        <v>18424868</v>
      </c>
      <c r="B8931" t="s">
        <v>18751</v>
      </c>
      <c r="C8931">
        <v>1</v>
      </c>
      <c r="D8931" s="5" t="str">
        <f>VLOOKUP(C8931,Country!A:B,2,0)</f>
        <v>India</v>
      </c>
      <c r="E8931" t="s">
        <v>17184</v>
      </c>
      <c r="F8931" t="s">
        <v>18752</v>
      </c>
      <c r="G8931" t="s">
        <v>18741</v>
      </c>
      <c r="H8931" t="s">
        <v>18742</v>
      </c>
      <c r="I8931">
        <v>0</v>
      </c>
      <c r="J8931">
        <v>0</v>
      </c>
      <c r="K8931" t="s">
        <v>2125</v>
      </c>
      <c r="L8931">
        <v>250</v>
      </c>
      <c r="M8931" s="5" t="str">
        <f t="shared" si="417"/>
        <v>100-250</v>
      </c>
      <c r="N8931" t="s">
        <v>2120</v>
      </c>
      <c r="O8931" t="s">
        <v>33</v>
      </c>
      <c r="P8931" t="s">
        <v>33</v>
      </c>
      <c r="Q8931" t="s">
        <v>33</v>
      </c>
      <c r="R8931" t="s">
        <v>33</v>
      </c>
      <c r="S8931">
        <v>1</v>
      </c>
      <c r="T8931">
        <v>0</v>
      </c>
      <c r="U8931" t="str">
        <f t="shared" si="418"/>
        <v xml:space="preserve"> 0</v>
      </c>
      <c r="V8931" t="s">
        <v>169</v>
      </c>
      <c r="W8931" t="s">
        <v>170</v>
      </c>
      <c r="X8931">
        <v>0</v>
      </c>
      <c r="Y8931" s="5" t="str">
        <f t="shared" si="419"/>
        <v xml:space="preserve"> Under Performing Venue</v>
      </c>
    </row>
    <row r="8932" spans="1:25" x14ac:dyDescent="0.3">
      <c r="A8932">
        <v>18415381</v>
      </c>
      <c r="B8932" t="s">
        <v>18753</v>
      </c>
      <c r="C8932">
        <v>1</v>
      </c>
      <c r="D8932" s="5" t="str">
        <f>VLOOKUP(C8932,Country!A:B,2,0)</f>
        <v>India</v>
      </c>
      <c r="E8932" t="s">
        <v>17184</v>
      </c>
      <c r="F8932" t="s">
        <v>18754</v>
      </c>
      <c r="G8932" t="s">
        <v>18741</v>
      </c>
      <c r="H8932" t="s">
        <v>18742</v>
      </c>
      <c r="I8932">
        <v>77.384678500000007</v>
      </c>
      <c r="J8932">
        <v>28.6125969</v>
      </c>
      <c r="K8932" t="s">
        <v>2125</v>
      </c>
      <c r="L8932">
        <v>300</v>
      </c>
      <c r="M8932" s="5" t="str">
        <f t="shared" si="417"/>
        <v>250-500</v>
      </c>
      <c r="N8932" t="s">
        <v>2120</v>
      </c>
      <c r="O8932" t="s">
        <v>33</v>
      </c>
      <c r="P8932" t="s">
        <v>33</v>
      </c>
      <c r="Q8932" t="s">
        <v>33</v>
      </c>
      <c r="R8932" t="s">
        <v>33</v>
      </c>
      <c r="S8932">
        <v>1</v>
      </c>
      <c r="T8932">
        <v>0</v>
      </c>
      <c r="U8932" t="str">
        <f t="shared" si="418"/>
        <v xml:space="preserve"> 0</v>
      </c>
      <c r="V8932" t="s">
        <v>169</v>
      </c>
      <c r="W8932" t="s">
        <v>170</v>
      </c>
      <c r="X8932">
        <v>0</v>
      </c>
      <c r="Y8932" s="5" t="str">
        <f t="shared" si="419"/>
        <v xml:space="preserve"> Under Performing Venue</v>
      </c>
    </row>
    <row r="8933" spans="1:25" x14ac:dyDescent="0.3">
      <c r="A8933">
        <v>18492086</v>
      </c>
      <c r="B8933" t="s">
        <v>18755</v>
      </c>
      <c r="C8933">
        <v>1</v>
      </c>
      <c r="D8933" s="5" t="str">
        <f>VLOOKUP(C8933,Country!A:B,2,0)</f>
        <v>India</v>
      </c>
      <c r="E8933" t="s">
        <v>17184</v>
      </c>
      <c r="F8933" t="s">
        <v>18756</v>
      </c>
      <c r="G8933" t="s">
        <v>18741</v>
      </c>
      <c r="H8933" t="s">
        <v>18742</v>
      </c>
      <c r="I8933">
        <v>77.376030600000007</v>
      </c>
      <c r="J8933">
        <v>28.629224600000001</v>
      </c>
      <c r="K8933" t="s">
        <v>2125</v>
      </c>
      <c r="L8933">
        <v>200</v>
      </c>
      <c r="M8933" s="5" t="str">
        <f t="shared" si="417"/>
        <v>100-250</v>
      </c>
      <c r="N8933" t="s">
        <v>2120</v>
      </c>
      <c r="O8933" t="s">
        <v>33</v>
      </c>
      <c r="P8933" t="s">
        <v>33</v>
      </c>
      <c r="Q8933" t="s">
        <v>33</v>
      </c>
      <c r="R8933" t="s">
        <v>33</v>
      </c>
      <c r="S8933">
        <v>1</v>
      </c>
      <c r="T8933">
        <v>0</v>
      </c>
      <c r="U8933" t="str">
        <f t="shared" si="418"/>
        <v xml:space="preserve"> 0</v>
      </c>
      <c r="V8933" t="s">
        <v>169</v>
      </c>
      <c r="W8933" t="s">
        <v>170</v>
      </c>
      <c r="X8933">
        <v>0</v>
      </c>
      <c r="Y8933" s="5" t="str">
        <f t="shared" si="419"/>
        <v xml:space="preserve"> Under Performing Venue</v>
      </c>
    </row>
    <row r="8934" spans="1:25" x14ac:dyDescent="0.3">
      <c r="A8934">
        <v>18378580</v>
      </c>
      <c r="B8934" t="s">
        <v>18757</v>
      </c>
      <c r="C8934">
        <v>1</v>
      </c>
      <c r="D8934" s="5" t="str">
        <f>VLOOKUP(C8934,Country!A:B,2,0)</f>
        <v>India</v>
      </c>
      <c r="E8934" t="s">
        <v>17184</v>
      </c>
      <c r="F8934" t="s">
        <v>18758</v>
      </c>
      <c r="G8934" t="s">
        <v>18741</v>
      </c>
      <c r="H8934" t="s">
        <v>18742</v>
      </c>
      <c r="I8934">
        <v>0</v>
      </c>
      <c r="J8934">
        <v>0</v>
      </c>
      <c r="K8934" t="s">
        <v>2860</v>
      </c>
      <c r="L8934">
        <v>350</v>
      </c>
      <c r="M8934" s="5" t="str">
        <f t="shared" si="417"/>
        <v>250-500</v>
      </c>
      <c r="N8934" t="s">
        <v>2120</v>
      </c>
      <c r="O8934" t="s">
        <v>33</v>
      </c>
      <c r="P8934" t="s">
        <v>33</v>
      </c>
      <c r="Q8934" t="s">
        <v>33</v>
      </c>
      <c r="R8934" t="s">
        <v>33</v>
      </c>
      <c r="S8934">
        <v>1</v>
      </c>
      <c r="T8934">
        <v>0</v>
      </c>
      <c r="U8934" t="str">
        <f t="shared" si="418"/>
        <v xml:space="preserve"> 0</v>
      </c>
      <c r="V8934" t="s">
        <v>169</v>
      </c>
      <c r="W8934" t="s">
        <v>170</v>
      </c>
      <c r="X8934">
        <v>2</v>
      </c>
      <c r="Y8934" s="5" t="str">
        <f t="shared" si="419"/>
        <v xml:space="preserve"> Under Performing Venue</v>
      </c>
    </row>
    <row r="8935" spans="1:25" x14ac:dyDescent="0.3">
      <c r="A8935">
        <v>18460908</v>
      </c>
      <c r="B8935" t="s">
        <v>9079</v>
      </c>
      <c r="C8935">
        <v>1</v>
      </c>
      <c r="D8935" s="5" t="str">
        <f>VLOOKUP(C8935,Country!A:B,2,0)</f>
        <v>India</v>
      </c>
      <c r="E8935" t="s">
        <v>17184</v>
      </c>
      <c r="F8935" t="s">
        <v>18759</v>
      </c>
      <c r="G8935" t="s">
        <v>18741</v>
      </c>
      <c r="H8935" t="s">
        <v>18742</v>
      </c>
      <c r="I8935">
        <v>0</v>
      </c>
      <c r="J8935">
        <v>0</v>
      </c>
      <c r="K8935" t="s">
        <v>2290</v>
      </c>
      <c r="L8935">
        <v>800</v>
      </c>
      <c r="M8935" s="5" t="str">
        <f t="shared" si="417"/>
        <v>500-1000</v>
      </c>
      <c r="N8935" t="s">
        <v>2120</v>
      </c>
      <c r="O8935" t="s">
        <v>32</v>
      </c>
      <c r="P8935" t="s">
        <v>33</v>
      </c>
      <c r="Q8935" t="s">
        <v>33</v>
      </c>
      <c r="R8935" t="s">
        <v>33</v>
      </c>
      <c r="S8935">
        <v>2</v>
      </c>
      <c r="T8935">
        <v>0</v>
      </c>
      <c r="U8935" t="str">
        <f t="shared" si="418"/>
        <v xml:space="preserve"> 0</v>
      </c>
      <c r="V8935" t="s">
        <v>169</v>
      </c>
      <c r="W8935" t="s">
        <v>170</v>
      </c>
      <c r="X8935">
        <v>0</v>
      </c>
      <c r="Y8935" s="5" t="str">
        <f t="shared" si="419"/>
        <v xml:space="preserve"> Under Performing Venue</v>
      </c>
    </row>
    <row r="8936" spans="1:25" x14ac:dyDescent="0.3">
      <c r="A8936">
        <v>18409211</v>
      </c>
      <c r="B8936" t="s">
        <v>3133</v>
      </c>
      <c r="C8936">
        <v>1</v>
      </c>
      <c r="D8936" s="5" t="str">
        <f>VLOOKUP(C8936,Country!A:B,2,0)</f>
        <v>India</v>
      </c>
      <c r="E8936" t="s">
        <v>17184</v>
      </c>
      <c r="F8936" t="s">
        <v>18760</v>
      </c>
      <c r="G8936" t="s">
        <v>18741</v>
      </c>
      <c r="H8936" t="s">
        <v>18742</v>
      </c>
      <c r="I8936">
        <v>0</v>
      </c>
      <c r="J8936">
        <v>0</v>
      </c>
      <c r="K8936" t="s">
        <v>2969</v>
      </c>
      <c r="L8936">
        <v>300</v>
      </c>
      <c r="M8936" s="5" t="str">
        <f t="shared" si="417"/>
        <v>250-500</v>
      </c>
      <c r="N8936" t="s">
        <v>2120</v>
      </c>
      <c r="O8936" t="s">
        <v>33</v>
      </c>
      <c r="P8936" t="s">
        <v>33</v>
      </c>
      <c r="Q8936" t="s">
        <v>33</v>
      </c>
      <c r="R8936" t="s">
        <v>33</v>
      </c>
      <c r="S8936">
        <v>1</v>
      </c>
      <c r="T8936">
        <v>0</v>
      </c>
      <c r="U8936" t="str">
        <f t="shared" si="418"/>
        <v xml:space="preserve"> 0</v>
      </c>
      <c r="V8936" t="s">
        <v>169</v>
      </c>
      <c r="W8936" t="s">
        <v>170</v>
      </c>
      <c r="X8936">
        <v>0</v>
      </c>
      <c r="Y8936" s="5" t="str">
        <f t="shared" si="419"/>
        <v xml:space="preserve"> Under Performing Venue</v>
      </c>
    </row>
    <row r="8937" spans="1:25" x14ac:dyDescent="0.3">
      <c r="A8937">
        <v>18478895</v>
      </c>
      <c r="B8937" t="s">
        <v>18761</v>
      </c>
      <c r="C8937">
        <v>1</v>
      </c>
      <c r="D8937" s="5" t="str">
        <f>VLOOKUP(C8937,Country!A:B,2,0)</f>
        <v>India</v>
      </c>
      <c r="E8937" t="s">
        <v>17184</v>
      </c>
      <c r="F8937" t="s">
        <v>18742</v>
      </c>
      <c r="G8937" t="s">
        <v>18741</v>
      </c>
      <c r="H8937" t="s">
        <v>18742</v>
      </c>
      <c r="I8937">
        <v>0</v>
      </c>
      <c r="J8937">
        <v>0</v>
      </c>
      <c r="K8937" t="s">
        <v>18762</v>
      </c>
      <c r="L8937">
        <v>500</v>
      </c>
      <c r="M8937" s="5" t="str">
        <f t="shared" si="417"/>
        <v>250-500</v>
      </c>
      <c r="N8937" t="s">
        <v>2120</v>
      </c>
      <c r="O8937" t="s">
        <v>33</v>
      </c>
      <c r="P8937" t="s">
        <v>33</v>
      </c>
      <c r="Q8937" t="s">
        <v>33</v>
      </c>
      <c r="R8937" t="s">
        <v>33</v>
      </c>
      <c r="S8937">
        <v>2</v>
      </c>
      <c r="T8937">
        <v>0</v>
      </c>
      <c r="U8937" t="str">
        <f t="shared" si="418"/>
        <v xml:space="preserve"> 0</v>
      </c>
      <c r="V8937" t="s">
        <v>169</v>
      </c>
      <c r="W8937" t="s">
        <v>170</v>
      </c>
      <c r="X8937">
        <v>0</v>
      </c>
      <c r="Y8937" s="5" t="str">
        <f t="shared" si="419"/>
        <v xml:space="preserve"> Under Performing Venue</v>
      </c>
    </row>
    <row r="8938" spans="1:25" x14ac:dyDescent="0.3">
      <c r="A8938">
        <v>18258764</v>
      </c>
      <c r="B8938" t="s">
        <v>18763</v>
      </c>
      <c r="C8938">
        <v>1</v>
      </c>
      <c r="D8938" s="5" t="str">
        <f>VLOOKUP(C8938,Country!A:B,2,0)</f>
        <v>India</v>
      </c>
      <c r="E8938" t="s">
        <v>17184</v>
      </c>
      <c r="F8938" t="s">
        <v>18764</v>
      </c>
      <c r="G8938" t="s">
        <v>18765</v>
      </c>
      <c r="H8938" t="s">
        <v>18766</v>
      </c>
      <c r="I8938">
        <v>77.377223299999997</v>
      </c>
      <c r="J8938">
        <v>28.607546599999999</v>
      </c>
      <c r="K8938" t="s">
        <v>2307</v>
      </c>
      <c r="L8938">
        <v>300</v>
      </c>
      <c r="M8938" s="5" t="str">
        <f t="shared" si="417"/>
        <v>250-500</v>
      </c>
      <c r="N8938" t="s">
        <v>2120</v>
      </c>
      <c r="O8938" t="s">
        <v>33</v>
      </c>
      <c r="P8938" t="s">
        <v>33</v>
      </c>
      <c r="Q8938" t="s">
        <v>33</v>
      </c>
      <c r="R8938" t="s">
        <v>33</v>
      </c>
      <c r="S8938">
        <v>1</v>
      </c>
      <c r="T8938">
        <v>2.8</v>
      </c>
      <c r="U8938" t="str">
        <f t="shared" si="418"/>
        <v xml:space="preserve"> 2.5-3.4</v>
      </c>
      <c r="V8938" t="s">
        <v>143</v>
      </c>
      <c r="W8938" t="s">
        <v>144</v>
      </c>
      <c r="X8938">
        <v>8</v>
      </c>
      <c r="Y8938" s="5" t="str">
        <f t="shared" si="419"/>
        <v>Average Performing Venue</v>
      </c>
    </row>
    <row r="8939" spans="1:25" x14ac:dyDescent="0.3">
      <c r="A8939">
        <v>18382564</v>
      </c>
      <c r="B8939" t="s">
        <v>18767</v>
      </c>
      <c r="C8939">
        <v>1</v>
      </c>
      <c r="D8939" s="5" t="str">
        <f>VLOOKUP(C8939,Country!A:B,2,0)</f>
        <v>India</v>
      </c>
      <c r="E8939" t="s">
        <v>17184</v>
      </c>
      <c r="F8939" t="s">
        <v>18768</v>
      </c>
      <c r="G8939" t="s">
        <v>18765</v>
      </c>
      <c r="H8939" t="s">
        <v>18766</v>
      </c>
      <c r="I8939">
        <v>77.380364999999998</v>
      </c>
      <c r="J8939">
        <v>28.607233000000001</v>
      </c>
      <c r="K8939" t="s">
        <v>2125</v>
      </c>
      <c r="L8939">
        <v>400</v>
      </c>
      <c r="M8939" s="5" t="str">
        <f t="shared" si="417"/>
        <v>250-500</v>
      </c>
      <c r="N8939" t="s">
        <v>2120</v>
      </c>
      <c r="O8939" t="s">
        <v>33</v>
      </c>
      <c r="P8939" t="s">
        <v>32</v>
      </c>
      <c r="Q8939" t="s">
        <v>33</v>
      </c>
      <c r="R8939" t="s">
        <v>33</v>
      </c>
      <c r="S8939">
        <v>1</v>
      </c>
      <c r="T8939">
        <v>3.2</v>
      </c>
      <c r="U8939" t="str">
        <f t="shared" si="418"/>
        <v xml:space="preserve"> 2.5-3.4</v>
      </c>
      <c r="V8939" t="s">
        <v>143</v>
      </c>
      <c r="W8939" t="s">
        <v>144</v>
      </c>
      <c r="X8939">
        <v>11</v>
      </c>
      <c r="Y8939" s="5" t="str">
        <f t="shared" si="419"/>
        <v>Average Performing Venue</v>
      </c>
    </row>
    <row r="8940" spans="1:25" x14ac:dyDescent="0.3">
      <c r="A8940">
        <v>18378040</v>
      </c>
      <c r="B8940" t="s">
        <v>18769</v>
      </c>
      <c r="C8940">
        <v>1</v>
      </c>
      <c r="D8940" s="5" t="str">
        <f>VLOOKUP(C8940,Country!A:B,2,0)</f>
        <v>India</v>
      </c>
      <c r="E8940" t="s">
        <v>17184</v>
      </c>
      <c r="F8940" t="s">
        <v>18770</v>
      </c>
      <c r="G8940" t="s">
        <v>18765</v>
      </c>
      <c r="H8940" t="s">
        <v>18766</v>
      </c>
      <c r="I8940">
        <v>77.376003499999996</v>
      </c>
      <c r="J8940">
        <v>28.609583400000002</v>
      </c>
      <c r="K8940" t="s">
        <v>2356</v>
      </c>
      <c r="L8940">
        <v>400</v>
      </c>
      <c r="M8940" s="5" t="str">
        <f t="shared" si="417"/>
        <v>250-500</v>
      </c>
      <c r="N8940" t="s">
        <v>2120</v>
      </c>
      <c r="O8940" t="s">
        <v>33</v>
      </c>
      <c r="P8940" t="s">
        <v>33</v>
      </c>
      <c r="Q8940" t="s">
        <v>33</v>
      </c>
      <c r="R8940" t="s">
        <v>33</v>
      </c>
      <c r="S8940">
        <v>1</v>
      </c>
      <c r="T8940">
        <v>0</v>
      </c>
      <c r="U8940" t="str">
        <f t="shared" si="418"/>
        <v xml:space="preserve"> 0</v>
      </c>
      <c r="V8940" t="s">
        <v>169</v>
      </c>
      <c r="W8940" t="s">
        <v>170</v>
      </c>
      <c r="X8940">
        <v>2</v>
      </c>
      <c r="Y8940" s="5" t="str">
        <f t="shared" si="419"/>
        <v xml:space="preserve"> Under Performing Venue</v>
      </c>
    </row>
    <row r="8941" spans="1:25" x14ac:dyDescent="0.3">
      <c r="A8941">
        <v>18382348</v>
      </c>
      <c r="B8941" t="s">
        <v>18771</v>
      </c>
      <c r="C8941">
        <v>1</v>
      </c>
      <c r="D8941" s="5" t="str">
        <f>VLOOKUP(C8941,Country!A:B,2,0)</f>
        <v>India</v>
      </c>
      <c r="E8941" t="s">
        <v>17184</v>
      </c>
      <c r="F8941" t="s">
        <v>18772</v>
      </c>
      <c r="G8941" t="s">
        <v>18765</v>
      </c>
      <c r="H8941" t="s">
        <v>18766</v>
      </c>
      <c r="I8941">
        <v>77.3757327</v>
      </c>
      <c r="J8941">
        <v>28.609559600000001</v>
      </c>
      <c r="K8941" t="s">
        <v>2125</v>
      </c>
      <c r="L8941">
        <v>550</v>
      </c>
      <c r="M8941" s="5" t="str">
        <f t="shared" si="417"/>
        <v>500-1000</v>
      </c>
      <c r="N8941" t="s">
        <v>2120</v>
      </c>
      <c r="O8941" t="s">
        <v>33</v>
      </c>
      <c r="P8941" t="s">
        <v>33</v>
      </c>
      <c r="Q8941" t="s">
        <v>33</v>
      </c>
      <c r="R8941" t="s">
        <v>33</v>
      </c>
      <c r="S8941">
        <v>2</v>
      </c>
      <c r="T8941">
        <v>0</v>
      </c>
      <c r="U8941" t="str">
        <f t="shared" si="418"/>
        <v xml:space="preserve"> 0</v>
      </c>
      <c r="V8941" t="s">
        <v>169</v>
      </c>
      <c r="W8941" t="s">
        <v>170</v>
      </c>
      <c r="X8941">
        <v>0</v>
      </c>
      <c r="Y8941" s="5" t="str">
        <f t="shared" si="419"/>
        <v xml:space="preserve"> Under Performing Venue</v>
      </c>
    </row>
    <row r="8942" spans="1:25" x14ac:dyDescent="0.3">
      <c r="A8942">
        <v>18216323</v>
      </c>
      <c r="B8942" t="s">
        <v>18773</v>
      </c>
      <c r="C8942">
        <v>1</v>
      </c>
      <c r="D8942" s="5" t="str">
        <f>VLOOKUP(C8942,Country!A:B,2,0)</f>
        <v>India</v>
      </c>
      <c r="E8942" t="s">
        <v>17184</v>
      </c>
      <c r="F8942" t="s">
        <v>18774</v>
      </c>
      <c r="G8942" t="s">
        <v>18765</v>
      </c>
      <c r="H8942" t="s">
        <v>18766</v>
      </c>
      <c r="I8942">
        <v>77.379918700000005</v>
      </c>
      <c r="J8942">
        <v>28.6072612</v>
      </c>
      <c r="K8942" t="s">
        <v>2285</v>
      </c>
      <c r="L8942">
        <v>600</v>
      </c>
      <c r="M8942" s="5" t="str">
        <f t="shared" si="417"/>
        <v>500-1000</v>
      </c>
      <c r="N8942" t="s">
        <v>2120</v>
      </c>
      <c r="O8942" t="s">
        <v>33</v>
      </c>
      <c r="P8942" t="s">
        <v>33</v>
      </c>
      <c r="Q8942" t="s">
        <v>33</v>
      </c>
      <c r="R8942" t="s">
        <v>33</v>
      </c>
      <c r="S8942">
        <v>2</v>
      </c>
      <c r="T8942">
        <v>0</v>
      </c>
      <c r="U8942" t="str">
        <f t="shared" si="418"/>
        <v xml:space="preserve"> 0</v>
      </c>
      <c r="V8942" t="s">
        <v>169</v>
      </c>
      <c r="W8942" t="s">
        <v>170</v>
      </c>
      <c r="X8942">
        <v>0</v>
      </c>
      <c r="Y8942" s="5" t="str">
        <f t="shared" si="419"/>
        <v xml:space="preserve"> Under Performing Venue</v>
      </c>
    </row>
    <row r="8943" spans="1:25" x14ac:dyDescent="0.3">
      <c r="A8943">
        <v>312240</v>
      </c>
      <c r="B8943" t="s">
        <v>17698</v>
      </c>
      <c r="C8943">
        <v>1</v>
      </c>
      <c r="D8943" s="5" t="str">
        <f>VLOOKUP(C8943,Country!A:B,2,0)</f>
        <v>India</v>
      </c>
      <c r="E8943" t="s">
        <v>17184</v>
      </c>
      <c r="F8943" t="s">
        <v>18775</v>
      </c>
      <c r="G8943" t="s">
        <v>18765</v>
      </c>
      <c r="H8943" t="s">
        <v>18766</v>
      </c>
      <c r="I8943">
        <v>77.375598100000005</v>
      </c>
      <c r="J8943">
        <v>28.6094124</v>
      </c>
      <c r="K8943" t="s">
        <v>150</v>
      </c>
      <c r="L8943">
        <v>300</v>
      </c>
      <c r="M8943" s="5" t="str">
        <f t="shared" si="417"/>
        <v>250-500</v>
      </c>
      <c r="N8943" t="s">
        <v>2120</v>
      </c>
      <c r="O8943" t="s">
        <v>33</v>
      </c>
      <c r="P8943" t="s">
        <v>32</v>
      </c>
      <c r="Q8943" t="s">
        <v>33</v>
      </c>
      <c r="R8943" t="s">
        <v>33</v>
      </c>
      <c r="S8943">
        <v>1</v>
      </c>
      <c r="T8943">
        <v>0</v>
      </c>
      <c r="U8943" t="str">
        <f t="shared" si="418"/>
        <v xml:space="preserve"> 0</v>
      </c>
      <c r="V8943" t="s">
        <v>169</v>
      </c>
      <c r="W8943" t="s">
        <v>170</v>
      </c>
      <c r="X8943">
        <v>2</v>
      </c>
      <c r="Y8943" s="5" t="str">
        <f t="shared" si="419"/>
        <v xml:space="preserve"> Under Performing Venue</v>
      </c>
    </row>
    <row r="8944" spans="1:25" x14ac:dyDescent="0.3">
      <c r="A8944">
        <v>18224558</v>
      </c>
      <c r="B8944" t="s">
        <v>12619</v>
      </c>
      <c r="C8944">
        <v>1</v>
      </c>
      <c r="D8944" s="5" t="str">
        <f>VLOOKUP(C8944,Country!A:B,2,0)</f>
        <v>India</v>
      </c>
      <c r="E8944" t="s">
        <v>17184</v>
      </c>
      <c r="F8944" t="s">
        <v>18776</v>
      </c>
      <c r="G8944" t="s">
        <v>2718</v>
      </c>
      <c r="H8944" t="s">
        <v>18776</v>
      </c>
      <c r="I8944">
        <v>77.317171999999999</v>
      </c>
      <c r="J8944">
        <v>28.597085</v>
      </c>
      <c r="K8944" t="s">
        <v>2182</v>
      </c>
      <c r="L8944">
        <v>700</v>
      </c>
      <c r="M8944" s="5" t="str">
        <f t="shared" si="417"/>
        <v>500-1000</v>
      </c>
      <c r="N8944" t="s">
        <v>2120</v>
      </c>
      <c r="O8944" t="s">
        <v>33</v>
      </c>
      <c r="P8944" t="s">
        <v>32</v>
      </c>
      <c r="Q8944" t="s">
        <v>33</v>
      </c>
      <c r="R8944" t="s">
        <v>33</v>
      </c>
      <c r="S8944">
        <v>2</v>
      </c>
      <c r="T8944">
        <v>2.7</v>
      </c>
      <c r="U8944" t="str">
        <f t="shared" si="418"/>
        <v xml:space="preserve"> 2.5-3.4</v>
      </c>
      <c r="V8944" t="s">
        <v>143</v>
      </c>
      <c r="W8944" t="s">
        <v>144</v>
      </c>
      <c r="X8944">
        <v>9</v>
      </c>
      <c r="Y8944" s="5" t="str">
        <f t="shared" si="419"/>
        <v>Average Performing Venue</v>
      </c>
    </row>
    <row r="8945" spans="1:25" x14ac:dyDescent="0.3">
      <c r="A8945">
        <v>6170</v>
      </c>
      <c r="B8945" t="s">
        <v>18777</v>
      </c>
      <c r="C8945">
        <v>1</v>
      </c>
      <c r="D8945" s="5" t="str">
        <f>VLOOKUP(C8945,Country!A:B,2,0)</f>
        <v>India</v>
      </c>
      <c r="E8945" t="s">
        <v>17184</v>
      </c>
      <c r="F8945" t="s">
        <v>18778</v>
      </c>
      <c r="G8945" t="s">
        <v>2718</v>
      </c>
      <c r="H8945" t="s">
        <v>18776</v>
      </c>
      <c r="I8945">
        <v>77.320160700000002</v>
      </c>
      <c r="J8945">
        <v>28.5976222</v>
      </c>
      <c r="K8945" t="s">
        <v>2119</v>
      </c>
      <c r="L8945">
        <v>500</v>
      </c>
      <c r="M8945" s="5" t="str">
        <f t="shared" si="417"/>
        <v>250-500</v>
      </c>
      <c r="N8945" t="s">
        <v>2120</v>
      </c>
      <c r="O8945" t="s">
        <v>33</v>
      </c>
      <c r="P8945" t="s">
        <v>32</v>
      </c>
      <c r="Q8945" t="s">
        <v>33</v>
      </c>
      <c r="R8945" t="s">
        <v>33</v>
      </c>
      <c r="S8945">
        <v>2</v>
      </c>
      <c r="T8945">
        <v>3.3</v>
      </c>
      <c r="U8945" t="str">
        <f t="shared" si="418"/>
        <v xml:space="preserve"> 2.5-3.4</v>
      </c>
      <c r="V8945" t="s">
        <v>143</v>
      </c>
      <c r="W8945" t="s">
        <v>144</v>
      </c>
      <c r="X8945">
        <v>114</v>
      </c>
      <c r="Y8945" s="5" t="str">
        <f t="shared" si="419"/>
        <v>Average Performing Venue</v>
      </c>
    </row>
    <row r="8946" spans="1:25" x14ac:dyDescent="0.3">
      <c r="A8946">
        <v>18478533</v>
      </c>
      <c r="B8946" t="s">
        <v>18779</v>
      </c>
      <c r="C8946">
        <v>1</v>
      </c>
      <c r="D8946" s="5" t="str">
        <f>VLOOKUP(C8946,Country!A:B,2,0)</f>
        <v>India</v>
      </c>
      <c r="E8946" t="s">
        <v>17184</v>
      </c>
      <c r="F8946" t="s">
        <v>18780</v>
      </c>
      <c r="G8946" t="s">
        <v>2718</v>
      </c>
      <c r="H8946" t="s">
        <v>18776</v>
      </c>
      <c r="I8946">
        <v>0</v>
      </c>
      <c r="J8946">
        <v>0</v>
      </c>
      <c r="K8946" t="s">
        <v>150</v>
      </c>
      <c r="L8946">
        <v>300</v>
      </c>
      <c r="M8946" s="5" t="str">
        <f t="shared" si="417"/>
        <v>250-500</v>
      </c>
      <c r="N8946" t="s">
        <v>2120</v>
      </c>
      <c r="O8946" t="s">
        <v>33</v>
      </c>
      <c r="P8946" t="s">
        <v>33</v>
      </c>
      <c r="Q8946" t="s">
        <v>33</v>
      </c>
      <c r="R8946" t="s">
        <v>33</v>
      </c>
      <c r="S8946">
        <v>1</v>
      </c>
      <c r="T8946">
        <v>0</v>
      </c>
      <c r="U8946" t="str">
        <f t="shared" si="418"/>
        <v xml:space="preserve"> 0</v>
      </c>
      <c r="V8946" t="s">
        <v>169</v>
      </c>
      <c r="W8946" t="s">
        <v>170</v>
      </c>
      <c r="X8946">
        <v>0</v>
      </c>
      <c r="Y8946" s="5" t="str">
        <f t="shared" si="419"/>
        <v xml:space="preserve"> Under Performing Venue</v>
      </c>
    </row>
    <row r="8947" spans="1:25" x14ac:dyDescent="0.3">
      <c r="A8947">
        <v>18439012</v>
      </c>
      <c r="B8947" t="s">
        <v>18781</v>
      </c>
      <c r="C8947">
        <v>1</v>
      </c>
      <c r="D8947" s="5" t="str">
        <f>VLOOKUP(C8947,Country!A:B,2,0)</f>
        <v>India</v>
      </c>
      <c r="E8947" t="s">
        <v>17184</v>
      </c>
      <c r="F8947" t="s">
        <v>18782</v>
      </c>
      <c r="G8947" t="s">
        <v>18783</v>
      </c>
      <c r="H8947" t="s">
        <v>18784</v>
      </c>
      <c r="I8947">
        <v>0</v>
      </c>
      <c r="J8947">
        <v>0</v>
      </c>
      <c r="K8947" t="s">
        <v>2285</v>
      </c>
      <c r="L8947">
        <v>500</v>
      </c>
      <c r="M8947" s="5" t="str">
        <f t="shared" si="417"/>
        <v>250-500</v>
      </c>
      <c r="N8947" t="s">
        <v>2120</v>
      </c>
      <c r="O8947" t="s">
        <v>33</v>
      </c>
      <c r="P8947" t="s">
        <v>33</v>
      </c>
      <c r="Q8947" t="s">
        <v>33</v>
      </c>
      <c r="R8947" t="s">
        <v>33</v>
      </c>
      <c r="S8947">
        <v>2</v>
      </c>
      <c r="T8947">
        <v>3.1</v>
      </c>
      <c r="U8947" t="str">
        <f t="shared" si="418"/>
        <v xml:space="preserve"> 2.5-3.4</v>
      </c>
      <c r="V8947" t="s">
        <v>143</v>
      </c>
      <c r="W8947" t="s">
        <v>144</v>
      </c>
      <c r="X8947">
        <v>10</v>
      </c>
      <c r="Y8947" s="5" t="str">
        <f t="shared" si="419"/>
        <v>Average Performing Venue</v>
      </c>
    </row>
    <row r="8948" spans="1:25" x14ac:dyDescent="0.3">
      <c r="A8948">
        <v>18421059</v>
      </c>
      <c r="B8948" t="s">
        <v>18785</v>
      </c>
      <c r="C8948">
        <v>1</v>
      </c>
      <c r="D8948" s="5" t="str">
        <f>VLOOKUP(C8948,Country!A:B,2,0)</f>
        <v>India</v>
      </c>
      <c r="E8948" t="s">
        <v>17184</v>
      </c>
      <c r="F8948" t="s">
        <v>18786</v>
      </c>
      <c r="G8948" t="s">
        <v>18783</v>
      </c>
      <c r="H8948" t="s">
        <v>18784</v>
      </c>
      <c r="I8948">
        <v>77.375194500000006</v>
      </c>
      <c r="J8948">
        <v>28.591578500000001</v>
      </c>
      <c r="K8948" t="s">
        <v>2125</v>
      </c>
      <c r="L8948">
        <v>200</v>
      </c>
      <c r="M8948" s="5" t="str">
        <f t="shared" si="417"/>
        <v>100-250</v>
      </c>
      <c r="N8948" t="s">
        <v>2120</v>
      </c>
      <c r="O8948" t="s">
        <v>33</v>
      </c>
      <c r="P8948" t="s">
        <v>33</v>
      </c>
      <c r="Q8948" t="s">
        <v>33</v>
      </c>
      <c r="R8948" t="s">
        <v>33</v>
      </c>
      <c r="S8948">
        <v>1</v>
      </c>
      <c r="T8948">
        <v>2.9</v>
      </c>
      <c r="U8948" t="str">
        <f t="shared" si="418"/>
        <v xml:space="preserve"> 2.5-3.4</v>
      </c>
      <c r="V8948" t="s">
        <v>143</v>
      </c>
      <c r="W8948" t="s">
        <v>144</v>
      </c>
      <c r="X8948">
        <v>6</v>
      </c>
      <c r="Y8948" s="5" t="str">
        <f t="shared" si="419"/>
        <v>Average Performing Venue</v>
      </c>
    </row>
    <row r="8949" spans="1:25" x14ac:dyDescent="0.3">
      <c r="A8949">
        <v>18490967</v>
      </c>
      <c r="B8949" t="s">
        <v>18787</v>
      </c>
      <c r="C8949">
        <v>1</v>
      </c>
      <c r="D8949" s="5" t="str">
        <f>VLOOKUP(C8949,Country!A:B,2,0)</f>
        <v>India</v>
      </c>
      <c r="E8949" t="s">
        <v>17184</v>
      </c>
      <c r="F8949" t="s">
        <v>18788</v>
      </c>
      <c r="G8949" t="s">
        <v>18783</v>
      </c>
      <c r="H8949" t="s">
        <v>18784</v>
      </c>
      <c r="I8949">
        <v>0</v>
      </c>
      <c r="J8949">
        <v>0</v>
      </c>
      <c r="K8949" t="s">
        <v>2659</v>
      </c>
      <c r="L8949">
        <v>400</v>
      </c>
      <c r="M8949" s="5" t="str">
        <f t="shared" si="417"/>
        <v>250-500</v>
      </c>
      <c r="N8949" t="s">
        <v>2120</v>
      </c>
      <c r="O8949" t="s">
        <v>33</v>
      </c>
      <c r="P8949" t="s">
        <v>33</v>
      </c>
      <c r="Q8949" t="s">
        <v>33</v>
      </c>
      <c r="R8949" t="s">
        <v>33</v>
      </c>
      <c r="S8949">
        <v>1</v>
      </c>
      <c r="T8949">
        <v>0</v>
      </c>
      <c r="U8949" t="str">
        <f t="shared" si="418"/>
        <v xml:space="preserve"> 0</v>
      </c>
      <c r="V8949" t="s">
        <v>169</v>
      </c>
      <c r="W8949" t="s">
        <v>170</v>
      </c>
      <c r="X8949">
        <v>0</v>
      </c>
      <c r="Y8949" s="5" t="str">
        <f t="shared" si="419"/>
        <v xml:space="preserve"> Under Performing Venue</v>
      </c>
    </row>
    <row r="8950" spans="1:25" x14ac:dyDescent="0.3">
      <c r="A8950">
        <v>18491387</v>
      </c>
      <c r="B8950" t="s">
        <v>18789</v>
      </c>
      <c r="C8950">
        <v>1</v>
      </c>
      <c r="D8950" s="5" t="str">
        <f>VLOOKUP(C8950,Country!A:B,2,0)</f>
        <v>India</v>
      </c>
      <c r="E8950" t="s">
        <v>17184</v>
      </c>
      <c r="F8950" t="s">
        <v>18790</v>
      </c>
      <c r="G8950" t="s">
        <v>18783</v>
      </c>
      <c r="H8950" t="s">
        <v>18784</v>
      </c>
      <c r="I8950">
        <v>0</v>
      </c>
      <c r="J8950">
        <v>0</v>
      </c>
      <c r="K8950" t="s">
        <v>2125</v>
      </c>
      <c r="L8950">
        <v>200</v>
      </c>
      <c r="M8950" s="5" t="str">
        <f t="shared" si="417"/>
        <v>100-250</v>
      </c>
      <c r="N8950" t="s">
        <v>2120</v>
      </c>
      <c r="O8950" t="s">
        <v>33</v>
      </c>
      <c r="P8950" t="s">
        <v>33</v>
      </c>
      <c r="Q8950" t="s">
        <v>33</v>
      </c>
      <c r="R8950" t="s">
        <v>33</v>
      </c>
      <c r="S8950">
        <v>1</v>
      </c>
      <c r="T8950">
        <v>0</v>
      </c>
      <c r="U8950" t="str">
        <f t="shared" si="418"/>
        <v xml:space="preserve"> 0</v>
      </c>
      <c r="V8950" t="s">
        <v>169</v>
      </c>
      <c r="W8950" t="s">
        <v>170</v>
      </c>
      <c r="X8950">
        <v>0</v>
      </c>
      <c r="Y8950" s="5" t="str">
        <f t="shared" si="419"/>
        <v xml:space="preserve"> Under Performing Venue</v>
      </c>
    </row>
    <row r="8951" spans="1:25" x14ac:dyDescent="0.3">
      <c r="A8951">
        <v>18388148</v>
      </c>
      <c r="B8951" t="s">
        <v>18791</v>
      </c>
      <c r="C8951">
        <v>1</v>
      </c>
      <c r="D8951" s="5" t="str">
        <f>VLOOKUP(C8951,Country!A:B,2,0)</f>
        <v>India</v>
      </c>
      <c r="E8951" t="s">
        <v>17184</v>
      </c>
      <c r="F8951" t="s">
        <v>18784</v>
      </c>
      <c r="G8951" t="s">
        <v>18783</v>
      </c>
      <c r="H8951" t="s">
        <v>18784</v>
      </c>
      <c r="I8951">
        <v>77.377126700000005</v>
      </c>
      <c r="J8951">
        <v>28.600823699999999</v>
      </c>
      <c r="K8951" t="s">
        <v>2125</v>
      </c>
      <c r="L8951">
        <v>200</v>
      </c>
      <c r="M8951" s="5" t="str">
        <f t="shared" si="417"/>
        <v>100-250</v>
      </c>
      <c r="N8951" t="s">
        <v>2120</v>
      </c>
      <c r="O8951" t="s">
        <v>33</v>
      </c>
      <c r="P8951" t="s">
        <v>33</v>
      </c>
      <c r="Q8951" t="s">
        <v>33</v>
      </c>
      <c r="R8951" t="s">
        <v>33</v>
      </c>
      <c r="S8951">
        <v>1</v>
      </c>
      <c r="T8951">
        <v>0</v>
      </c>
      <c r="U8951" t="str">
        <f t="shared" si="418"/>
        <v xml:space="preserve"> 0</v>
      </c>
      <c r="V8951" t="s">
        <v>169</v>
      </c>
      <c r="W8951" t="s">
        <v>170</v>
      </c>
      <c r="X8951">
        <v>0</v>
      </c>
      <c r="Y8951" s="5" t="str">
        <f t="shared" si="419"/>
        <v xml:space="preserve"> Under Performing Venue</v>
      </c>
    </row>
    <row r="8952" spans="1:25" x14ac:dyDescent="0.3">
      <c r="A8952">
        <v>313103</v>
      </c>
      <c r="B8952" t="s">
        <v>18626</v>
      </c>
      <c r="C8952">
        <v>1</v>
      </c>
      <c r="D8952" s="5" t="str">
        <f>VLOOKUP(C8952,Country!A:B,2,0)</f>
        <v>India</v>
      </c>
      <c r="E8952" t="s">
        <v>17184</v>
      </c>
      <c r="F8952" t="s">
        <v>18792</v>
      </c>
      <c r="G8952" t="s">
        <v>18783</v>
      </c>
      <c r="H8952" t="s">
        <v>18784</v>
      </c>
      <c r="I8952">
        <v>77.377131599999998</v>
      </c>
      <c r="J8952">
        <v>28.600822900000001</v>
      </c>
      <c r="K8952" t="s">
        <v>150</v>
      </c>
      <c r="L8952">
        <v>150</v>
      </c>
      <c r="M8952" s="5" t="str">
        <f t="shared" si="417"/>
        <v>100-250</v>
      </c>
      <c r="N8952" t="s">
        <v>2120</v>
      </c>
      <c r="O8952" t="s">
        <v>33</v>
      </c>
      <c r="P8952" t="s">
        <v>33</v>
      </c>
      <c r="Q8952" t="s">
        <v>33</v>
      </c>
      <c r="R8952" t="s">
        <v>33</v>
      </c>
      <c r="S8952">
        <v>1</v>
      </c>
      <c r="T8952">
        <v>0</v>
      </c>
      <c r="U8952" t="str">
        <f t="shared" si="418"/>
        <v xml:space="preserve"> 0</v>
      </c>
      <c r="V8952" t="s">
        <v>169</v>
      </c>
      <c r="W8952" t="s">
        <v>170</v>
      </c>
      <c r="X8952">
        <v>2</v>
      </c>
      <c r="Y8952" s="5" t="str">
        <f t="shared" si="419"/>
        <v xml:space="preserve"> Under Performing Venue</v>
      </c>
    </row>
    <row r="8953" spans="1:25" x14ac:dyDescent="0.3">
      <c r="A8953">
        <v>18439544</v>
      </c>
      <c r="B8953" t="s">
        <v>12393</v>
      </c>
      <c r="C8953">
        <v>1</v>
      </c>
      <c r="D8953" s="5" t="str">
        <f>VLOOKUP(C8953,Country!A:B,2,0)</f>
        <v>India</v>
      </c>
      <c r="E8953" t="s">
        <v>17184</v>
      </c>
      <c r="F8953" t="s">
        <v>18793</v>
      </c>
      <c r="G8953" t="s">
        <v>18783</v>
      </c>
      <c r="H8953" t="s">
        <v>18784</v>
      </c>
      <c r="I8953">
        <v>77.379864400000002</v>
      </c>
      <c r="J8953">
        <v>28.607650899999999</v>
      </c>
      <c r="K8953" t="s">
        <v>2125</v>
      </c>
      <c r="L8953">
        <v>500</v>
      </c>
      <c r="M8953" s="5" t="str">
        <f t="shared" si="417"/>
        <v>250-500</v>
      </c>
      <c r="N8953" t="s">
        <v>2120</v>
      </c>
      <c r="O8953" t="s">
        <v>33</v>
      </c>
      <c r="P8953" t="s">
        <v>33</v>
      </c>
      <c r="Q8953" t="s">
        <v>33</v>
      </c>
      <c r="R8953" t="s">
        <v>33</v>
      </c>
      <c r="S8953">
        <v>2</v>
      </c>
      <c r="T8953">
        <v>0</v>
      </c>
      <c r="U8953" t="str">
        <f t="shared" si="418"/>
        <v xml:space="preserve"> 0</v>
      </c>
      <c r="V8953" t="s">
        <v>169</v>
      </c>
      <c r="W8953" t="s">
        <v>170</v>
      </c>
      <c r="X8953">
        <v>0</v>
      </c>
      <c r="Y8953" s="5" t="str">
        <f t="shared" si="419"/>
        <v xml:space="preserve"> Under Performing Venue</v>
      </c>
    </row>
    <row r="8954" spans="1:25" x14ac:dyDescent="0.3">
      <c r="A8954">
        <v>18439541</v>
      </c>
      <c r="B8954" t="s">
        <v>18794</v>
      </c>
      <c r="C8954">
        <v>1</v>
      </c>
      <c r="D8954" s="5" t="str">
        <f>VLOOKUP(C8954,Country!A:B,2,0)</f>
        <v>India</v>
      </c>
      <c r="E8954" t="s">
        <v>17184</v>
      </c>
      <c r="F8954" t="s">
        <v>18795</v>
      </c>
      <c r="G8954" t="s">
        <v>18796</v>
      </c>
      <c r="H8954" t="s">
        <v>18797</v>
      </c>
      <c r="I8954">
        <v>77.382379400000005</v>
      </c>
      <c r="J8954">
        <v>28.564509699999999</v>
      </c>
      <c r="K8954" t="s">
        <v>18798</v>
      </c>
      <c r="L8954">
        <v>400</v>
      </c>
      <c r="M8954" s="5" t="str">
        <f t="shared" si="417"/>
        <v>250-500</v>
      </c>
      <c r="N8954" t="s">
        <v>2120</v>
      </c>
      <c r="O8954" t="s">
        <v>33</v>
      </c>
      <c r="P8954" t="s">
        <v>33</v>
      </c>
      <c r="Q8954" t="s">
        <v>33</v>
      </c>
      <c r="R8954" t="s">
        <v>33</v>
      </c>
      <c r="S8954">
        <v>1</v>
      </c>
      <c r="T8954">
        <v>2.9</v>
      </c>
      <c r="U8954" t="str">
        <f t="shared" si="418"/>
        <v xml:space="preserve"> 2.5-3.4</v>
      </c>
      <c r="V8954" t="s">
        <v>143</v>
      </c>
      <c r="W8954" t="s">
        <v>144</v>
      </c>
      <c r="X8954">
        <v>4</v>
      </c>
      <c r="Y8954" s="5" t="str">
        <f t="shared" si="419"/>
        <v>Average Performing Venue</v>
      </c>
    </row>
    <row r="8955" spans="1:25" x14ac:dyDescent="0.3">
      <c r="A8955">
        <v>18335834</v>
      </c>
      <c r="B8955" t="s">
        <v>18799</v>
      </c>
      <c r="C8955">
        <v>1</v>
      </c>
      <c r="D8955" s="5" t="str">
        <f>VLOOKUP(C8955,Country!A:B,2,0)</f>
        <v>India</v>
      </c>
      <c r="E8955" t="s">
        <v>17184</v>
      </c>
      <c r="F8955" t="s">
        <v>18800</v>
      </c>
      <c r="G8955" t="s">
        <v>18796</v>
      </c>
      <c r="H8955" t="s">
        <v>18797</v>
      </c>
      <c r="I8955">
        <v>77.381342900000007</v>
      </c>
      <c r="J8955">
        <v>28.5664689</v>
      </c>
      <c r="K8955" t="s">
        <v>2285</v>
      </c>
      <c r="L8955">
        <v>500</v>
      </c>
      <c r="M8955" s="5" t="str">
        <f t="shared" si="417"/>
        <v>250-500</v>
      </c>
      <c r="N8955" t="s">
        <v>2120</v>
      </c>
      <c r="O8955" t="s">
        <v>33</v>
      </c>
      <c r="P8955" t="s">
        <v>33</v>
      </c>
      <c r="Q8955" t="s">
        <v>33</v>
      </c>
      <c r="R8955" t="s">
        <v>33</v>
      </c>
      <c r="S8955">
        <v>2</v>
      </c>
      <c r="T8955">
        <v>3.4</v>
      </c>
      <c r="U8955" t="str">
        <f t="shared" si="418"/>
        <v xml:space="preserve"> 2.5-3.4</v>
      </c>
      <c r="V8955" t="s">
        <v>143</v>
      </c>
      <c r="W8955" t="s">
        <v>144</v>
      </c>
      <c r="X8955">
        <v>20</v>
      </c>
      <c r="Y8955" s="5" t="str">
        <f t="shared" si="419"/>
        <v>Average Performing Venue</v>
      </c>
    </row>
    <row r="8956" spans="1:25" x14ac:dyDescent="0.3">
      <c r="A8956">
        <v>18383468</v>
      </c>
      <c r="B8956" t="s">
        <v>18801</v>
      </c>
      <c r="C8956">
        <v>1</v>
      </c>
      <c r="D8956" s="5" t="str">
        <f>VLOOKUP(C8956,Country!A:B,2,0)</f>
        <v>India</v>
      </c>
      <c r="E8956" t="s">
        <v>17184</v>
      </c>
      <c r="F8956" t="s">
        <v>18802</v>
      </c>
      <c r="G8956" t="s">
        <v>18796</v>
      </c>
      <c r="H8956" t="s">
        <v>18797</v>
      </c>
      <c r="I8956">
        <v>77.381326999999999</v>
      </c>
      <c r="J8956">
        <v>28.5663929</v>
      </c>
      <c r="K8956" t="s">
        <v>18803</v>
      </c>
      <c r="L8956">
        <v>350</v>
      </c>
      <c r="M8956" s="5" t="str">
        <f t="shared" si="417"/>
        <v>250-500</v>
      </c>
      <c r="N8956" t="s">
        <v>2120</v>
      </c>
      <c r="O8956" t="s">
        <v>33</v>
      </c>
      <c r="P8956" t="s">
        <v>33</v>
      </c>
      <c r="Q8956" t="s">
        <v>33</v>
      </c>
      <c r="R8956" t="s">
        <v>33</v>
      </c>
      <c r="S8956">
        <v>1</v>
      </c>
      <c r="T8956">
        <v>3.3</v>
      </c>
      <c r="U8956" t="str">
        <f t="shared" si="418"/>
        <v xml:space="preserve"> 2.5-3.4</v>
      </c>
      <c r="V8956" t="s">
        <v>143</v>
      </c>
      <c r="W8956" t="s">
        <v>144</v>
      </c>
      <c r="X8956">
        <v>12</v>
      </c>
      <c r="Y8956" s="5" t="str">
        <f t="shared" si="419"/>
        <v>Average Performing Venue</v>
      </c>
    </row>
    <row r="8957" spans="1:25" x14ac:dyDescent="0.3">
      <c r="A8957">
        <v>18351053</v>
      </c>
      <c r="B8957" t="s">
        <v>18804</v>
      </c>
      <c r="C8957">
        <v>1</v>
      </c>
      <c r="D8957" s="5" t="str">
        <f>VLOOKUP(C8957,Country!A:B,2,0)</f>
        <v>India</v>
      </c>
      <c r="E8957" t="s">
        <v>17184</v>
      </c>
      <c r="F8957" t="s">
        <v>18805</v>
      </c>
      <c r="G8957" t="s">
        <v>18796</v>
      </c>
      <c r="H8957" t="s">
        <v>18797</v>
      </c>
      <c r="I8957">
        <v>77.381186400000004</v>
      </c>
      <c r="J8957">
        <v>28.566377299999999</v>
      </c>
      <c r="K8957" t="s">
        <v>1827</v>
      </c>
      <c r="L8957">
        <v>150</v>
      </c>
      <c r="M8957" s="5" t="str">
        <f t="shared" si="417"/>
        <v>100-250</v>
      </c>
      <c r="N8957" t="s">
        <v>2120</v>
      </c>
      <c r="O8957" t="s">
        <v>33</v>
      </c>
      <c r="P8957" t="s">
        <v>32</v>
      </c>
      <c r="Q8957" t="s">
        <v>33</v>
      </c>
      <c r="R8957" t="s">
        <v>33</v>
      </c>
      <c r="S8957">
        <v>1</v>
      </c>
      <c r="T8957">
        <v>3.1</v>
      </c>
      <c r="U8957" t="str">
        <f t="shared" si="418"/>
        <v xml:space="preserve"> 2.5-3.4</v>
      </c>
      <c r="V8957" t="s">
        <v>143</v>
      </c>
      <c r="W8957" t="s">
        <v>144</v>
      </c>
      <c r="X8957">
        <v>10</v>
      </c>
      <c r="Y8957" s="5" t="str">
        <f t="shared" si="419"/>
        <v>Average Performing Venue</v>
      </c>
    </row>
    <row r="8958" spans="1:25" x14ac:dyDescent="0.3">
      <c r="A8958">
        <v>18411585</v>
      </c>
      <c r="B8958" t="s">
        <v>18806</v>
      </c>
      <c r="C8958">
        <v>1</v>
      </c>
      <c r="D8958" s="5" t="str">
        <f>VLOOKUP(C8958,Country!A:B,2,0)</f>
        <v>India</v>
      </c>
      <c r="E8958" t="s">
        <v>17184</v>
      </c>
      <c r="F8958" t="s">
        <v>18807</v>
      </c>
      <c r="G8958" t="s">
        <v>18796</v>
      </c>
      <c r="H8958" t="s">
        <v>18797</v>
      </c>
      <c r="I8958">
        <v>77.385151199999996</v>
      </c>
      <c r="J8958">
        <v>28.564628899999999</v>
      </c>
      <c r="K8958" t="s">
        <v>2285</v>
      </c>
      <c r="L8958">
        <v>600</v>
      </c>
      <c r="M8958" s="5" t="str">
        <f t="shared" si="417"/>
        <v>500-1000</v>
      </c>
      <c r="N8958" t="s">
        <v>2120</v>
      </c>
      <c r="O8958" t="s">
        <v>33</v>
      </c>
      <c r="P8958" t="s">
        <v>32</v>
      </c>
      <c r="Q8958" t="s">
        <v>33</v>
      </c>
      <c r="R8958" t="s">
        <v>33</v>
      </c>
      <c r="S8958">
        <v>2</v>
      </c>
      <c r="T8958">
        <v>3</v>
      </c>
      <c r="U8958" t="str">
        <f t="shared" si="418"/>
        <v xml:space="preserve"> 2.5-3.4</v>
      </c>
      <c r="V8958" t="s">
        <v>143</v>
      </c>
      <c r="W8958" t="s">
        <v>144</v>
      </c>
      <c r="X8958">
        <v>10</v>
      </c>
      <c r="Y8958" s="5" t="str">
        <f t="shared" si="419"/>
        <v>Average Performing Venue</v>
      </c>
    </row>
    <row r="8959" spans="1:25" x14ac:dyDescent="0.3">
      <c r="A8959">
        <v>18382362</v>
      </c>
      <c r="B8959" t="s">
        <v>18808</v>
      </c>
      <c r="C8959">
        <v>1</v>
      </c>
      <c r="D8959" s="5" t="str">
        <f>VLOOKUP(C8959,Country!A:B,2,0)</f>
        <v>India</v>
      </c>
      <c r="E8959" t="s">
        <v>17184</v>
      </c>
      <c r="F8959" t="s">
        <v>18809</v>
      </c>
      <c r="G8959" t="s">
        <v>18796</v>
      </c>
      <c r="H8959" t="s">
        <v>18797</v>
      </c>
      <c r="I8959">
        <v>77.386291799999995</v>
      </c>
      <c r="J8959">
        <v>28.571079999999998</v>
      </c>
      <c r="K8959" t="s">
        <v>2125</v>
      </c>
      <c r="L8959">
        <v>400</v>
      </c>
      <c r="M8959" s="5" t="str">
        <f t="shared" si="417"/>
        <v>250-500</v>
      </c>
      <c r="N8959" t="s">
        <v>2120</v>
      </c>
      <c r="O8959" t="s">
        <v>33</v>
      </c>
      <c r="P8959" t="s">
        <v>33</v>
      </c>
      <c r="Q8959" t="s">
        <v>33</v>
      </c>
      <c r="R8959" t="s">
        <v>33</v>
      </c>
      <c r="S8959">
        <v>1</v>
      </c>
      <c r="T8959">
        <v>3</v>
      </c>
      <c r="U8959" t="str">
        <f t="shared" si="418"/>
        <v xml:space="preserve"> 2.5-3.4</v>
      </c>
      <c r="V8959" t="s">
        <v>143</v>
      </c>
      <c r="W8959" t="s">
        <v>144</v>
      </c>
      <c r="X8959">
        <v>5</v>
      </c>
      <c r="Y8959" s="5" t="str">
        <f t="shared" si="419"/>
        <v>Average Performing Venue</v>
      </c>
    </row>
    <row r="8960" spans="1:25" x14ac:dyDescent="0.3">
      <c r="A8960">
        <v>18163938</v>
      </c>
      <c r="B8960" t="s">
        <v>18810</v>
      </c>
      <c r="C8960">
        <v>1</v>
      </c>
      <c r="D8960" s="5" t="str">
        <f>VLOOKUP(C8960,Country!A:B,2,0)</f>
        <v>India</v>
      </c>
      <c r="E8960" t="s">
        <v>17184</v>
      </c>
      <c r="F8960" t="s">
        <v>18811</v>
      </c>
      <c r="G8960" t="s">
        <v>18796</v>
      </c>
      <c r="H8960" t="s">
        <v>18797</v>
      </c>
      <c r="I8960">
        <v>77.380910099999994</v>
      </c>
      <c r="J8960">
        <v>28.591475500000001</v>
      </c>
      <c r="K8960" t="s">
        <v>10512</v>
      </c>
      <c r="L8960">
        <v>500</v>
      </c>
      <c r="M8960" s="5" t="str">
        <f t="shared" si="417"/>
        <v>250-500</v>
      </c>
      <c r="N8960" t="s">
        <v>2120</v>
      </c>
      <c r="O8960" t="s">
        <v>33</v>
      </c>
      <c r="P8960" t="s">
        <v>32</v>
      </c>
      <c r="Q8960" t="s">
        <v>33</v>
      </c>
      <c r="R8960" t="s">
        <v>33</v>
      </c>
      <c r="S8960">
        <v>2</v>
      </c>
      <c r="T8960">
        <v>2.7</v>
      </c>
      <c r="U8960" t="str">
        <f t="shared" si="418"/>
        <v xml:space="preserve"> 2.5-3.4</v>
      </c>
      <c r="V8960" t="s">
        <v>143</v>
      </c>
      <c r="W8960" t="s">
        <v>144</v>
      </c>
      <c r="X8960">
        <v>34</v>
      </c>
      <c r="Y8960" s="5" t="str">
        <f t="shared" si="419"/>
        <v>Average Performing Venue</v>
      </c>
    </row>
    <row r="8961" spans="1:25" x14ac:dyDescent="0.3">
      <c r="A8961">
        <v>312316</v>
      </c>
      <c r="B8961" t="s">
        <v>18812</v>
      </c>
      <c r="C8961">
        <v>1</v>
      </c>
      <c r="D8961" s="5" t="str">
        <f>VLOOKUP(C8961,Country!A:B,2,0)</f>
        <v>India</v>
      </c>
      <c r="E8961" t="s">
        <v>17184</v>
      </c>
      <c r="F8961" t="s">
        <v>18813</v>
      </c>
      <c r="G8961" t="s">
        <v>18796</v>
      </c>
      <c r="H8961" t="s">
        <v>18797</v>
      </c>
      <c r="I8961">
        <v>77.399765400000007</v>
      </c>
      <c r="J8961">
        <v>28.585038000000001</v>
      </c>
      <c r="K8961" t="s">
        <v>2285</v>
      </c>
      <c r="L8961">
        <v>850</v>
      </c>
      <c r="M8961" s="5" t="str">
        <f t="shared" si="417"/>
        <v>500-1000</v>
      </c>
      <c r="N8961" t="s">
        <v>2120</v>
      </c>
      <c r="O8961" t="s">
        <v>33</v>
      </c>
      <c r="P8961" t="s">
        <v>33</v>
      </c>
      <c r="Q8961" t="s">
        <v>33</v>
      </c>
      <c r="R8961" t="s">
        <v>33</v>
      </c>
      <c r="S8961">
        <v>2</v>
      </c>
      <c r="T8961">
        <v>2.9</v>
      </c>
      <c r="U8961" t="str">
        <f t="shared" si="418"/>
        <v xml:space="preserve"> 2.5-3.4</v>
      </c>
      <c r="V8961" t="s">
        <v>143</v>
      </c>
      <c r="W8961" t="s">
        <v>144</v>
      </c>
      <c r="X8961">
        <v>8</v>
      </c>
      <c r="Y8961" s="5" t="str">
        <f t="shared" si="419"/>
        <v>Average Performing Venue</v>
      </c>
    </row>
    <row r="8962" spans="1:25" x14ac:dyDescent="0.3">
      <c r="A8962">
        <v>18424201</v>
      </c>
      <c r="B8962" t="s">
        <v>18814</v>
      </c>
      <c r="C8962">
        <v>1</v>
      </c>
      <c r="D8962" s="5" t="str">
        <f>VLOOKUP(C8962,Country!A:B,2,0)</f>
        <v>India</v>
      </c>
      <c r="E8962" t="s">
        <v>17184</v>
      </c>
      <c r="F8962" t="s">
        <v>18815</v>
      </c>
      <c r="G8962" t="s">
        <v>18796</v>
      </c>
      <c r="H8962" t="s">
        <v>18797</v>
      </c>
      <c r="I8962">
        <v>77.386329900000007</v>
      </c>
      <c r="J8962">
        <v>28.5722375</v>
      </c>
      <c r="K8962" t="s">
        <v>3497</v>
      </c>
      <c r="L8962">
        <v>500</v>
      </c>
      <c r="M8962" s="5" t="str">
        <f t="shared" si="417"/>
        <v>250-500</v>
      </c>
      <c r="N8962" t="s">
        <v>2120</v>
      </c>
      <c r="O8962" t="s">
        <v>33</v>
      </c>
      <c r="P8962" t="s">
        <v>33</v>
      </c>
      <c r="Q8962" t="s">
        <v>33</v>
      </c>
      <c r="R8962" t="s">
        <v>33</v>
      </c>
      <c r="S8962">
        <v>2</v>
      </c>
      <c r="T8962">
        <v>3</v>
      </c>
      <c r="U8962" t="str">
        <f t="shared" si="418"/>
        <v xml:space="preserve"> 2.5-3.4</v>
      </c>
      <c r="V8962" t="s">
        <v>143</v>
      </c>
      <c r="W8962" t="s">
        <v>144</v>
      </c>
      <c r="X8962">
        <v>5</v>
      </c>
      <c r="Y8962" s="5" t="str">
        <f t="shared" si="419"/>
        <v>Average Performing Venue</v>
      </c>
    </row>
    <row r="8963" spans="1:25" x14ac:dyDescent="0.3">
      <c r="A8963">
        <v>18429391</v>
      </c>
      <c r="B8963" t="s">
        <v>3159</v>
      </c>
      <c r="C8963">
        <v>1</v>
      </c>
      <c r="D8963" s="5" t="str">
        <f>VLOOKUP(C8963,Country!A:B,2,0)</f>
        <v>India</v>
      </c>
      <c r="E8963" t="s">
        <v>17184</v>
      </c>
      <c r="F8963" t="s">
        <v>18816</v>
      </c>
      <c r="G8963" t="s">
        <v>18796</v>
      </c>
      <c r="H8963" t="s">
        <v>18797</v>
      </c>
      <c r="I8963">
        <v>77.386401899999996</v>
      </c>
      <c r="J8963">
        <v>28.5723004</v>
      </c>
      <c r="K8963" t="s">
        <v>2339</v>
      </c>
      <c r="L8963">
        <v>400</v>
      </c>
      <c r="M8963" s="5" t="str">
        <f t="shared" ref="M8963:M9026" si="420">_xlfn.IFS(L8963&gt;1000, "&gt;1000", L8963&gt;500, "500-1000", L8963&gt;250, "250-500",L8963&gt;100, "100-250", L8963&gt;=0, "0-100" )</f>
        <v>250-500</v>
      </c>
      <c r="N8963" t="s">
        <v>2120</v>
      </c>
      <c r="O8963" t="s">
        <v>33</v>
      </c>
      <c r="P8963" t="s">
        <v>33</v>
      </c>
      <c r="Q8963" t="s">
        <v>33</v>
      </c>
      <c r="R8963" t="s">
        <v>33</v>
      </c>
      <c r="S8963">
        <v>1</v>
      </c>
      <c r="T8963">
        <v>2.9</v>
      </c>
      <c r="U8963" t="str">
        <f t="shared" ref="U8963:U9026" si="421">_xlfn.IFS(T8963 &gt;= 4.5, " 4.5-4.9", T8963 &gt;= 4, " 4.0-4.4", T8963 &gt;= 3.5, " 3.5-3.9", T8963 &gt;= 2.5, " 2.5-3.4", T8963 &gt;= 1.8, " 1.8-2.4", T8963 &gt;= 0, " 0")</f>
        <v xml:space="preserve"> 2.5-3.4</v>
      </c>
      <c r="V8963" t="s">
        <v>143</v>
      </c>
      <c r="W8963" t="s">
        <v>144</v>
      </c>
      <c r="X8963">
        <v>4</v>
      </c>
      <c r="Y8963" s="5" t="str">
        <f t="shared" ref="Y8963:Y9026" si="422">_xlfn.IFS(T8963&gt;=3.5, "Top Performing Venue", T8963&gt;=2.5, "Average Performing Venue", T8963&gt;=0, " Under Performing Venue")</f>
        <v>Average Performing Venue</v>
      </c>
    </row>
    <row r="8964" spans="1:25" x14ac:dyDescent="0.3">
      <c r="A8964">
        <v>18126089</v>
      </c>
      <c r="B8964" t="s">
        <v>18817</v>
      </c>
      <c r="C8964">
        <v>1</v>
      </c>
      <c r="D8964" s="5" t="str">
        <f>VLOOKUP(C8964,Country!A:B,2,0)</f>
        <v>India</v>
      </c>
      <c r="E8964" t="s">
        <v>17184</v>
      </c>
      <c r="F8964" t="s">
        <v>18818</v>
      </c>
      <c r="G8964" t="s">
        <v>18796</v>
      </c>
      <c r="H8964" t="s">
        <v>18797</v>
      </c>
      <c r="I8964">
        <v>77.401301700000005</v>
      </c>
      <c r="J8964">
        <v>28.586891099999999</v>
      </c>
      <c r="K8964" t="s">
        <v>2285</v>
      </c>
      <c r="L8964">
        <v>550</v>
      </c>
      <c r="M8964" s="5" t="str">
        <f t="shared" si="420"/>
        <v>500-1000</v>
      </c>
      <c r="N8964" t="s">
        <v>2120</v>
      </c>
      <c r="O8964" t="s">
        <v>33</v>
      </c>
      <c r="P8964" t="s">
        <v>33</v>
      </c>
      <c r="Q8964" t="s">
        <v>33</v>
      </c>
      <c r="R8964" t="s">
        <v>33</v>
      </c>
      <c r="S8964">
        <v>2</v>
      </c>
      <c r="T8964">
        <v>2.9</v>
      </c>
      <c r="U8964" t="str">
        <f t="shared" si="421"/>
        <v xml:space="preserve"> 2.5-3.4</v>
      </c>
      <c r="V8964" t="s">
        <v>143</v>
      </c>
      <c r="W8964" t="s">
        <v>144</v>
      </c>
      <c r="X8964">
        <v>4</v>
      </c>
      <c r="Y8964" s="5" t="str">
        <f t="shared" si="422"/>
        <v>Average Performing Venue</v>
      </c>
    </row>
    <row r="8965" spans="1:25" x14ac:dyDescent="0.3">
      <c r="A8965">
        <v>18337921</v>
      </c>
      <c r="B8965" t="s">
        <v>18819</v>
      </c>
      <c r="C8965">
        <v>1</v>
      </c>
      <c r="D8965" s="5" t="str">
        <f>VLOOKUP(C8965,Country!A:B,2,0)</f>
        <v>India</v>
      </c>
      <c r="E8965" t="s">
        <v>17184</v>
      </c>
      <c r="F8965" t="s">
        <v>18820</v>
      </c>
      <c r="G8965" t="s">
        <v>18796</v>
      </c>
      <c r="H8965" t="s">
        <v>18797</v>
      </c>
      <c r="I8965">
        <v>77.381092199999998</v>
      </c>
      <c r="J8965">
        <v>28.566396600000001</v>
      </c>
      <c r="K8965" t="s">
        <v>2125</v>
      </c>
      <c r="L8965">
        <v>800</v>
      </c>
      <c r="M8965" s="5" t="str">
        <f t="shared" si="420"/>
        <v>500-1000</v>
      </c>
      <c r="N8965" t="s">
        <v>2120</v>
      </c>
      <c r="O8965" t="s">
        <v>33</v>
      </c>
      <c r="P8965" t="s">
        <v>32</v>
      </c>
      <c r="Q8965" t="s">
        <v>33</v>
      </c>
      <c r="R8965" t="s">
        <v>33</v>
      </c>
      <c r="S8965">
        <v>2</v>
      </c>
      <c r="T8965">
        <v>3.4</v>
      </c>
      <c r="U8965" t="str">
        <f t="shared" si="421"/>
        <v xml:space="preserve"> 2.5-3.4</v>
      </c>
      <c r="V8965" t="s">
        <v>143</v>
      </c>
      <c r="W8965" t="s">
        <v>144</v>
      </c>
      <c r="X8965">
        <v>21</v>
      </c>
      <c r="Y8965" s="5" t="str">
        <f t="shared" si="422"/>
        <v>Average Performing Venue</v>
      </c>
    </row>
    <row r="8966" spans="1:25" x14ac:dyDescent="0.3">
      <c r="A8966">
        <v>18462972</v>
      </c>
      <c r="B8966" t="s">
        <v>18821</v>
      </c>
      <c r="C8966">
        <v>1</v>
      </c>
      <c r="D8966" s="5" t="str">
        <f>VLOOKUP(C8966,Country!A:B,2,0)</f>
        <v>India</v>
      </c>
      <c r="E8966" t="s">
        <v>17184</v>
      </c>
      <c r="F8966" t="s">
        <v>18822</v>
      </c>
      <c r="G8966" t="s">
        <v>18796</v>
      </c>
      <c r="H8966" t="s">
        <v>18797</v>
      </c>
      <c r="I8966">
        <v>77.321817580000001</v>
      </c>
      <c r="J8966">
        <v>28.576055029999999</v>
      </c>
      <c r="K8966" t="s">
        <v>2356</v>
      </c>
      <c r="L8966">
        <v>450</v>
      </c>
      <c r="M8966" s="5" t="str">
        <f t="shared" si="420"/>
        <v>250-500</v>
      </c>
      <c r="N8966" t="s">
        <v>2120</v>
      </c>
      <c r="O8966" t="s">
        <v>33</v>
      </c>
      <c r="P8966" t="s">
        <v>33</v>
      </c>
      <c r="Q8966" t="s">
        <v>33</v>
      </c>
      <c r="R8966" t="s">
        <v>33</v>
      </c>
      <c r="S8966">
        <v>1</v>
      </c>
      <c r="T8966">
        <v>3.2</v>
      </c>
      <c r="U8966" t="str">
        <f t="shared" si="421"/>
        <v xml:space="preserve"> 2.5-3.4</v>
      </c>
      <c r="V8966" t="s">
        <v>143</v>
      </c>
      <c r="W8966" t="s">
        <v>144</v>
      </c>
      <c r="X8966">
        <v>12</v>
      </c>
      <c r="Y8966" s="5" t="str">
        <f t="shared" si="422"/>
        <v>Average Performing Venue</v>
      </c>
    </row>
    <row r="8967" spans="1:25" x14ac:dyDescent="0.3">
      <c r="A8967">
        <v>18014154</v>
      </c>
      <c r="B8967" t="s">
        <v>18516</v>
      </c>
      <c r="C8967">
        <v>1</v>
      </c>
      <c r="D8967" s="5" t="str">
        <f>VLOOKUP(C8967,Country!A:B,2,0)</f>
        <v>India</v>
      </c>
      <c r="E8967" t="s">
        <v>17184</v>
      </c>
      <c r="F8967" t="s">
        <v>18823</v>
      </c>
      <c r="G8967" t="s">
        <v>18796</v>
      </c>
      <c r="H8967" t="s">
        <v>18797</v>
      </c>
      <c r="I8967">
        <v>77.400308999999993</v>
      </c>
      <c r="J8967">
        <v>28.5879324</v>
      </c>
      <c r="K8967" t="s">
        <v>16659</v>
      </c>
      <c r="L8967">
        <v>650</v>
      </c>
      <c r="M8967" s="5" t="str">
        <f t="shared" si="420"/>
        <v>500-1000</v>
      </c>
      <c r="N8967" t="s">
        <v>2120</v>
      </c>
      <c r="O8967" t="s">
        <v>33</v>
      </c>
      <c r="P8967" t="s">
        <v>33</v>
      </c>
      <c r="Q8967" t="s">
        <v>33</v>
      </c>
      <c r="R8967" t="s">
        <v>33</v>
      </c>
      <c r="S8967">
        <v>2</v>
      </c>
      <c r="T8967">
        <v>2.9</v>
      </c>
      <c r="U8967" t="str">
        <f t="shared" si="421"/>
        <v xml:space="preserve"> 2.5-3.4</v>
      </c>
      <c r="V8967" t="s">
        <v>143</v>
      </c>
      <c r="W8967" t="s">
        <v>144</v>
      </c>
      <c r="X8967">
        <v>12</v>
      </c>
      <c r="Y8967" s="5" t="str">
        <f t="shared" si="422"/>
        <v>Average Performing Venue</v>
      </c>
    </row>
    <row r="8968" spans="1:25" x14ac:dyDescent="0.3">
      <c r="A8968">
        <v>18383462</v>
      </c>
      <c r="B8968" t="s">
        <v>18824</v>
      </c>
      <c r="C8968">
        <v>1</v>
      </c>
      <c r="D8968" s="5" t="str">
        <f>VLOOKUP(C8968,Country!A:B,2,0)</f>
        <v>India</v>
      </c>
      <c r="E8968" t="s">
        <v>17184</v>
      </c>
      <c r="F8968" t="s">
        <v>18825</v>
      </c>
      <c r="G8968" t="s">
        <v>18796</v>
      </c>
      <c r="H8968" t="s">
        <v>18797</v>
      </c>
      <c r="I8968">
        <v>77.384693920000004</v>
      </c>
      <c r="J8968">
        <v>28.569202740000001</v>
      </c>
      <c r="K8968" t="s">
        <v>4590</v>
      </c>
      <c r="L8968">
        <v>150</v>
      </c>
      <c r="M8968" s="5" t="str">
        <f t="shared" si="420"/>
        <v>100-250</v>
      </c>
      <c r="N8968" t="s">
        <v>2120</v>
      </c>
      <c r="O8968" t="s">
        <v>33</v>
      </c>
      <c r="P8968" t="s">
        <v>33</v>
      </c>
      <c r="Q8968" t="s">
        <v>33</v>
      </c>
      <c r="R8968" t="s">
        <v>33</v>
      </c>
      <c r="S8968">
        <v>1</v>
      </c>
      <c r="T8968">
        <v>3.1</v>
      </c>
      <c r="U8968" t="str">
        <f t="shared" si="421"/>
        <v xml:space="preserve"> 2.5-3.4</v>
      </c>
      <c r="V8968" t="s">
        <v>143</v>
      </c>
      <c r="W8968" t="s">
        <v>144</v>
      </c>
      <c r="X8968">
        <v>8</v>
      </c>
      <c r="Y8968" s="5" t="str">
        <f t="shared" si="422"/>
        <v>Average Performing Venue</v>
      </c>
    </row>
    <row r="8969" spans="1:25" x14ac:dyDescent="0.3">
      <c r="A8969">
        <v>18435296</v>
      </c>
      <c r="B8969" t="s">
        <v>18826</v>
      </c>
      <c r="C8969">
        <v>1</v>
      </c>
      <c r="D8969" s="5" t="str">
        <f>VLOOKUP(C8969,Country!A:B,2,0)</f>
        <v>India</v>
      </c>
      <c r="E8969" t="s">
        <v>17184</v>
      </c>
      <c r="F8969" t="s">
        <v>18827</v>
      </c>
      <c r="G8969" t="s">
        <v>18796</v>
      </c>
      <c r="H8969" t="s">
        <v>18797</v>
      </c>
      <c r="I8969">
        <v>77.392071799999997</v>
      </c>
      <c r="J8969">
        <v>28.571729999999999</v>
      </c>
      <c r="K8969" t="s">
        <v>18828</v>
      </c>
      <c r="L8969">
        <v>500</v>
      </c>
      <c r="M8969" s="5" t="str">
        <f t="shared" si="420"/>
        <v>250-500</v>
      </c>
      <c r="N8969" t="s">
        <v>2120</v>
      </c>
      <c r="O8969" t="s">
        <v>33</v>
      </c>
      <c r="P8969" t="s">
        <v>33</v>
      </c>
      <c r="Q8969" t="s">
        <v>33</v>
      </c>
      <c r="R8969" t="s">
        <v>33</v>
      </c>
      <c r="S8969">
        <v>2</v>
      </c>
      <c r="T8969">
        <v>3.1</v>
      </c>
      <c r="U8969" t="str">
        <f t="shared" si="421"/>
        <v xml:space="preserve"> 2.5-3.4</v>
      </c>
      <c r="V8969" t="s">
        <v>143</v>
      </c>
      <c r="W8969" t="s">
        <v>144</v>
      </c>
      <c r="X8969">
        <v>6</v>
      </c>
      <c r="Y8969" s="5" t="str">
        <f t="shared" si="422"/>
        <v>Average Performing Venue</v>
      </c>
    </row>
    <row r="8970" spans="1:25" x14ac:dyDescent="0.3">
      <c r="A8970">
        <v>18416867</v>
      </c>
      <c r="B8970" t="s">
        <v>18154</v>
      </c>
      <c r="C8970">
        <v>1</v>
      </c>
      <c r="D8970" s="5" t="str">
        <f>VLOOKUP(C8970,Country!A:B,2,0)</f>
        <v>India</v>
      </c>
      <c r="E8970" t="s">
        <v>17184</v>
      </c>
      <c r="F8970" t="s">
        <v>18829</v>
      </c>
      <c r="G8970" t="s">
        <v>18796</v>
      </c>
      <c r="H8970" t="s">
        <v>18797</v>
      </c>
      <c r="I8970">
        <v>77.383312399999994</v>
      </c>
      <c r="J8970">
        <v>28.590593899999998</v>
      </c>
      <c r="K8970" t="s">
        <v>2356</v>
      </c>
      <c r="L8970">
        <v>500</v>
      </c>
      <c r="M8970" s="5" t="str">
        <f t="shared" si="420"/>
        <v>250-500</v>
      </c>
      <c r="N8970" t="s">
        <v>2120</v>
      </c>
      <c r="O8970" t="s">
        <v>33</v>
      </c>
      <c r="P8970" t="s">
        <v>33</v>
      </c>
      <c r="Q8970" t="s">
        <v>33</v>
      </c>
      <c r="R8970" t="s">
        <v>33</v>
      </c>
      <c r="S8970">
        <v>2</v>
      </c>
      <c r="T8970">
        <v>3</v>
      </c>
      <c r="U8970" t="str">
        <f t="shared" si="421"/>
        <v xml:space="preserve"> 2.5-3.4</v>
      </c>
      <c r="V8970" t="s">
        <v>143</v>
      </c>
      <c r="W8970" t="s">
        <v>144</v>
      </c>
      <c r="X8970">
        <v>4</v>
      </c>
      <c r="Y8970" s="5" t="str">
        <f t="shared" si="422"/>
        <v>Average Performing Venue</v>
      </c>
    </row>
    <row r="8971" spans="1:25" x14ac:dyDescent="0.3">
      <c r="A8971">
        <v>18383535</v>
      </c>
      <c r="B8971" t="s">
        <v>18830</v>
      </c>
      <c r="C8971">
        <v>1</v>
      </c>
      <c r="D8971" s="5" t="str">
        <f>VLOOKUP(C8971,Country!A:B,2,0)</f>
        <v>India</v>
      </c>
      <c r="E8971" t="s">
        <v>17184</v>
      </c>
      <c r="F8971" t="s">
        <v>18831</v>
      </c>
      <c r="G8971" t="s">
        <v>18796</v>
      </c>
      <c r="H8971" t="s">
        <v>18797</v>
      </c>
      <c r="I8971">
        <v>77.381912499999999</v>
      </c>
      <c r="J8971">
        <v>28.566406000000001</v>
      </c>
      <c r="K8971" t="s">
        <v>150</v>
      </c>
      <c r="L8971">
        <v>350</v>
      </c>
      <c r="M8971" s="5" t="str">
        <f t="shared" si="420"/>
        <v>250-500</v>
      </c>
      <c r="N8971" t="s">
        <v>2120</v>
      </c>
      <c r="O8971" t="s">
        <v>33</v>
      </c>
      <c r="P8971" t="s">
        <v>32</v>
      </c>
      <c r="Q8971" t="s">
        <v>33</v>
      </c>
      <c r="R8971" t="s">
        <v>33</v>
      </c>
      <c r="S8971">
        <v>1</v>
      </c>
      <c r="T8971">
        <v>2.7</v>
      </c>
      <c r="U8971" t="str">
        <f t="shared" si="421"/>
        <v xml:space="preserve"> 2.5-3.4</v>
      </c>
      <c r="V8971" t="s">
        <v>143</v>
      </c>
      <c r="W8971" t="s">
        <v>144</v>
      </c>
      <c r="X8971">
        <v>4</v>
      </c>
      <c r="Y8971" s="5" t="str">
        <f t="shared" si="422"/>
        <v>Average Performing Venue</v>
      </c>
    </row>
    <row r="8972" spans="1:25" x14ac:dyDescent="0.3">
      <c r="A8972">
        <v>18418649</v>
      </c>
      <c r="B8972" t="s">
        <v>18832</v>
      </c>
      <c r="C8972">
        <v>1</v>
      </c>
      <c r="D8972" s="5" t="str">
        <f>VLOOKUP(C8972,Country!A:B,2,0)</f>
        <v>India</v>
      </c>
      <c r="E8972" t="s">
        <v>17184</v>
      </c>
      <c r="F8972" t="s">
        <v>18833</v>
      </c>
      <c r="G8972" t="s">
        <v>18796</v>
      </c>
      <c r="H8972" t="s">
        <v>18797</v>
      </c>
      <c r="I8972">
        <v>77.399232799999993</v>
      </c>
      <c r="J8972">
        <v>28.5851413</v>
      </c>
      <c r="K8972" t="s">
        <v>2969</v>
      </c>
      <c r="L8972">
        <v>300</v>
      </c>
      <c r="M8972" s="5" t="str">
        <f t="shared" si="420"/>
        <v>250-500</v>
      </c>
      <c r="N8972" t="s">
        <v>2120</v>
      </c>
      <c r="O8972" t="s">
        <v>33</v>
      </c>
      <c r="P8972" t="s">
        <v>33</v>
      </c>
      <c r="Q8972" t="s">
        <v>33</v>
      </c>
      <c r="R8972" t="s">
        <v>33</v>
      </c>
      <c r="S8972">
        <v>1</v>
      </c>
      <c r="T8972">
        <v>3.1</v>
      </c>
      <c r="U8972" t="str">
        <f t="shared" si="421"/>
        <v xml:space="preserve"> 2.5-3.4</v>
      </c>
      <c r="V8972" t="s">
        <v>143</v>
      </c>
      <c r="W8972" t="s">
        <v>144</v>
      </c>
      <c r="X8972">
        <v>8</v>
      </c>
      <c r="Y8972" s="5" t="str">
        <f t="shared" si="422"/>
        <v>Average Performing Venue</v>
      </c>
    </row>
    <row r="8973" spans="1:25" x14ac:dyDescent="0.3">
      <c r="A8973">
        <v>18313143</v>
      </c>
      <c r="B8973" t="s">
        <v>9039</v>
      </c>
      <c r="C8973">
        <v>1</v>
      </c>
      <c r="D8973" s="5" t="str">
        <f>VLOOKUP(C8973,Country!A:B,2,0)</f>
        <v>India</v>
      </c>
      <c r="E8973" t="s">
        <v>17184</v>
      </c>
      <c r="F8973" t="s">
        <v>18834</v>
      </c>
      <c r="G8973" t="s">
        <v>18796</v>
      </c>
      <c r="H8973" t="s">
        <v>18797</v>
      </c>
      <c r="I8973">
        <v>77.382710000000003</v>
      </c>
      <c r="J8973">
        <v>28.564527200000001</v>
      </c>
      <c r="K8973" t="s">
        <v>3126</v>
      </c>
      <c r="L8973">
        <v>400</v>
      </c>
      <c r="M8973" s="5" t="str">
        <f t="shared" si="420"/>
        <v>250-500</v>
      </c>
      <c r="N8973" t="s">
        <v>2120</v>
      </c>
      <c r="O8973" t="s">
        <v>33</v>
      </c>
      <c r="P8973" t="s">
        <v>33</v>
      </c>
      <c r="Q8973" t="s">
        <v>33</v>
      </c>
      <c r="R8973" t="s">
        <v>33</v>
      </c>
      <c r="S8973">
        <v>1</v>
      </c>
      <c r="T8973">
        <v>2.9</v>
      </c>
      <c r="U8973" t="str">
        <f t="shared" si="421"/>
        <v xml:space="preserve"> 2.5-3.4</v>
      </c>
      <c r="V8973" t="s">
        <v>143</v>
      </c>
      <c r="W8973" t="s">
        <v>144</v>
      </c>
      <c r="X8973">
        <v>10</v>
      </c>
      <c r="Y8973" s="5" t="str">
        <f t="shared" si="422"/>
        <v>Average Performing Venue</v>
      </c>
    </row>
    <row r="8974" spans="1:25" x14ac:dyDescent="0.3">
      <c r="A8974">
        <v>18332053</v>
      </c>
      <c r="B8974" t="s">
        <v>17741</v>
      </c>
      <c r="C8974">
        <v>1</v>
      </c>
      <c r="D8974" s="5" t="str">
        <f>VLOOKUP(C8974,Country!A:B,2,0)</f>
        <v>India</v>
      </c>
      <c r="E8974" t="s">
        <v>17184</v>
      </c>
      <c r="F8974" t="s">
        <v>18835</v>
      </c>
      <c r="G8974" t="s">
        <v>18796</v>
      </c>
      <c r="H8974" t="s">
        <v>18797</v>
      </c>
      <c r="I8974">
        <v>77.384870500000005</v>
      </c>
      <c r="J8974">
        <v>28.5694254</v>
      </c>
      <c r="K8974" t="s">
        <v>2119</v>
      </c>
      <c r="L8974">
        <v>500</v>
      </c>
      <c r="M8974" s="5" t="str">
        <f t="shared" si="420"/>
        <v>250-500</v>
      </c>
      <c r="N8974" t="s">
        <v>2120</v>
      </c>
      <c r="O8974" t="s">
        <v>33</v>
      </c>
      <c r="P8974" t="s">
        <v>32</v>
      </c>
      <c r="Q8974" t="s">
        <v>33</v>
      </c>
      <c r="R8974" t="s">
        <v>33</v>
      </c>
      <c r="S8974">
        <v>2</v>
      </c>
      <c r="T8974">
        <v>3.1</v>
      </c>
      <c r="U8974" t="str">
        <f t="shared" si="421"/>
        <v xml:space="preserve"> 2.5-3.4</v>
      </c>
      <c r="V8974" t="s">
        <v>143</v>
      </c>
      <c r="W8974" t="s">
        <v>144</v>
      </c>
      <c r="X8974">
        <v>11</v>
      </c>
      <c r="Y8974" s="5" t="str">
        <f t="shared" si="422"/>
        <v>Average Performing Venue</v>
      </c>
    </row>
    <row r="8975" spans="1:25" x14ac:dyDescent="0.3">
      <c r="A8975">
        <v>18365588</v>
      </c>
      <c r="B8975" t="s">
        <v>18836</v>
      </c>
      <c r="C8975">
        <v>1</v>
      </c>
      <c r="D8975" s="5" t="str">
        <f>VLOOKUP(C8975,Country!A:B,2,0)</f>
        <v>India</v>
      </c>
      <c r="E8975" t="s">
        <v>17184</v>
      </c>
      <c r="F8975" t="s">
        <v>18837</v>
      </c>
      <c r="G8975" t="s">
        <v>18796</v>
      </c>
      <c r="H8975" t="s">
        <v>18797</v>
      </c>
      <c r="I8975">
        <v>77.381043599999998</v>
      </c>
      <c r="J8975">
        <v>28.566415500000002</v>
      </c>
      <c r="K8975" t="s">
        <v>6369</v>
      </c>
      <c r="L8975">
        <v>600</v>
      </c>
      <c r="M8975" s="5" t="str">
        <f t="shared" si="420"/>
        <v>500-1000</v>
      </c>
      <c r="N8975" t="s">
        <v>2120</v>
      </c>
      <c r="O8975" t="s">
        <v>33</v>
      </c>
      <c r="P8975" t="s">
        <v>32</v>
      </c>
      <c r="Q8975" t="s">
        <v>33</v>
      </c>
      <c r="R8975" t="s">
        <v>33</v>
      </c>
      <c r="S8975">
        <v>2</v>
      </c>
      <c r="T8975">
        <v>3.7</v>
      </c>
      <c r="U8975" t="str">
        <f t="shared" si="421"/>
        <v xml:space="preserve"> 3.5-3.9</v>
      </c>
      <c r="V8975" t="s">
        <v>106</v>
      </c>
      <c r="W8975" t="s">
        <v>107</v>
      </c>
      <c r="X8975">
        <v>51</v>
      </c>
      <c r="Y8975" s="5" t="str">
        <f t="shared" si="422"/>
        <v>Top Performing Venue</v>
      </c>
    </row>
    <row r="8976" spans="1:25" x14ac:dyDescent="0.3">
      <c r="A8976">
        <v>18423131</v>
      </c>
      <c r="B8976" t="s">
        <v>18838</v>
      </c>
      <c r="C8976">
        <v>1</v>
      </c>
      <c r="D8976" s="5" t="str">
        <f>VLOOKUP(C8976,Country!A:B,2,0)</f>
        <v>India</v>
      </c>
      <c r="E8976" t="s">
        <v>17184</v>
      </c>
      <c r="F8976" t="s">
        <v>18839</v>
      </c>
      <c r="G8976" t="s">
        <v>18796</v>
      </c>
      <c r="H8976" t="s">
        <v>18797</v>
      </c>
      <c r="I8976">
        <v>77.382196300000004</v>
      </c>
      <c r="J8976">
        <v>28.566542399999999</v>
      </c>
      <c r="K8976" t="s">
        <v>2356</v>
      </c>
      <c r="L8976">
        <v>650</v>
      </c>
      <c r="M8976" s="5" t="str">
        <f t="shared" si="420"/>
        <v>500-1000</v>
      </c>
      <c r="N8976" t="s">
        <v>2120</v>
      </c>
      <c r="O8976" t="s">
        <v>33</v>
      </c>
      <c r="P8976" t="s">
        <v>32</v>
      </c>
      <c r="Q8976" t="s">
        <v>33</v>
      </c>
      <c r="R8976" t="s">
        <v>33</v>
      </c>
      <c r="S8976">
        <v>2</v>
      </c>
      <c r="T8976">
        <v>3.5</v>
      </c>
      <c r="U8976" t="str">
        <f t="shared" si="421"/>
        <v xml:space="preserve"> 3.5-3.9</v>
      </c>
      <c r="V8976" t="s">
        <v>106</v>
      </c>
      <c r="W8976" t="s">
        <v>107</v>
      </c>
      <c r="X8976">
        <v>42</v>
      </c>
      <c r="Y8976" s="5" t="str">
        <f t="shared" si="422"/>
        <v>Top Performing Venue</v>
      </c>
    </row>
    <row r="8977" spans="1:25" x14ac:dyDescent="0.3">
      <c r="A8977">
        <v>18418250</v>
      </c>
      <c r="B8977" t="s">
        <v>13394</v>
      </c>
      <c r="C8977">
        <v>1</v>
      </c>
      <c r="D8977" s="5" t="str">
        <f>VLOOKUP(C8977,Country!A:B,2,0)</f>
        <v>India</v>
      </c>
      <c r="E8977" t="s">
        <v>17184</v>
      </c>
      <c r="F8977" t="s">
        <v>18840</v>
      </c>
      <c r="G8977" t="s">
        <v>18796</v>
      </c>
      <c r="H8977" t="s">
        <v>18797</v>
      </c>
      <c r="I8977">
        <v>77.381456299999996</v>
      </c>
      <c r="J8977">
        <v>28.566359800000001</v>
      </c>
      <c r="K8977" t="s">
        <v>2356</v>
      </c>
      <c r="L8977">
        <v>800</v>
      </c>
      <c r="M8977" s="5" t="str">
        <f t="shared" si="420"/>
        <v>500-1000</v>
      </c>
      <c r="N8977" t="s">
        <v>2120</v>
      </c>
      <c r="O8977" t="s">
        <v>32</v>
      </c>
      <c r="P8977" t="s">
        <v>33</v>
      </c>
      <c r="Q8977" t="s">
        <v>33</v>
      </c>
      <c r="R8977" t="s">
        <v>33</v>
      </c>
      <c r="S8977">
        <v>2</v>
      </c>
      <c r="T8977">
        <v>3.5</v>
      </c>
      <c r="U8977" t="str">
        <f t="shared" si="421"/>
        <v xml:space="preserve"> 3.5-3.9</v>
      </c>
      <c r="V8977" t="s">
        <v>106</v>
      </c>
      <c r="W8977" t="s">
        <v>107</v>
      </c>
      <c r="X8977">
        <v>31</v>
      </c>
      <c r="Y8977" s="5" t="str">
        <f t="shared" si="422"/>
        <v>Top Performing Venue</v>
      </c>
    </row>
    <row r="8978" spans="1:25" x14ac:dyDescent="0.3">
      <c r="A8978">
        <v>18439523</v>
      </c>
      <c r="B8978" t="s">
        <v>18841</v>
      </c>
      <c r="C8978">
        <v>1</v>
      </c>
      <c r="D8978" s="5" t="str">
        <f>VLOOKUP(C8978,Country!A:B,2,0)</f>
        <v>India</v>
      </c>
      <c r="E8978" t="s">
        <v>17184</v>
      </c>
      <c r="F8978" t="s">
        <v>18842</v>
      </c>
      <c r="G8978" t="s">
        <v>18796</v>
      </c>
      <c r="H8978" t="s">
        <v>18797</v>
      </c>
      <c r="I8978">
        <v>77.3813897</v>
      </c>
      <c r="J8978">
        <v>28.5659688</v>
      </c>
      <c r="K8978" t="s">
        <v>2290</v>
      </c>
      <c r="L8978">
        <v>250</v>
      </c>
      <c r="M8978" s="5" t="str">
        <f t="shared" si="420"/>
        <v>100-250</v>
      </c>
      <c r="N8978" t="s">
        <v>2120</v>
      </c>
      <c r="O8978" t="s">
        <v>33</v>
      </c>
      <c r="P8978" t="s">
        <v>33</v>
      </c>
      <c r="Q8978" t="s">
        <v>33</v>
      </c>
      <c r="R8978" t="s">
        <v>33</v>
      </c>
      <c r="S8978">
        <v>1</v>
      </c>
      <c r="T8978">
        <v>0</v>
      </c>
      <c r="U8978" t="str">
        <f t="shared" si="421"/>
        <v xml:space="preserve"> 0</v>
      </c>
      <c r="V8978" t="s">
        <v>169</v>
      </c>
      <c r="W8978" t="s">
        <v>170</v>
      </c>
      <c r="X8978">
        <v>1</v>
      </c>
      <c r="Y8978" s="5" t="str">
        <f t="shared" si="422"/>
        <v xml:space="preserve"> Under Performing Venue</v>
      </c>
    </row>
    <row r="8979" spans="1:25" x14ac:dyDescent="0.3">
      <c r="A8979">
        <v>18471723</v>
      </c>
      <c r="B8979" t="s">
        <v>18843</v>
      </c>
      <c r="C8979">
        <v>1</v>
      </c>
      <c r="D8979" s="5" t="str">
        <f>VLOOKUP(C8979,Country!A:B,2,0)</f>
        <v>India</v>
      </c>
      <c r="E8979" t="s">
        <v>17184</v>
      </c>
      <c r="F8979" t="s">
        <v>18844</v>
      </c>
      <c r="G8979" t="s">
        <v>18796</v>
      </c>
      <c r="H8979" t="s">
        <v>18797</v>
      </c>
      <c r="I8979">
        <v>77.380397200000004</v>
      </c>
      <c r="J8979">
        <v>28.5891989</v>
      </c>
      <c r="K8979" t="s">
        <v>18845</v>
      </c>
      <c r="L8979">
        <v>250</v>
      </c>
      <c r="M8979" s="5" t="str">
        <f t="shared" si="420"/>
        <v>100-250</v>
      </c>
      <c r="N8979" t="s">
        <v>2120</v>
      </c>
      <c r="O8979" t="s">
        <v>33</v>
      </c>
      <c r="P8979" t="s">
        <v>33</v>
      </c>
      <c r="Q8979" t="s">
        <v>33</v>
      </c>
      <c r="R8979" t="s">
        <v>33</v>
      </c>
      <c r="S8979">
        <v>1</v>
      </c>
      <c r="T8979">
        <v>0</v>
      </c>
      <c r="U8979" t="str">
        <f t="shared" si="421"/>
        <v xml:space="preserve"> 0</v>
      </c>
      <c r="V8979" t="s">
        <v>169</v>
      </c>
      <c r="W8979" t="s">
        <v>170</v>
      </c>
      <c r="X8979">
        <v>0</v>
      </c>
      <c r="Y8979" s="5" t="str">
        <f t="shared" si="422"/>
        <v xml:space="preserve"> Under Performing Venue</v>
      </c>
    </row>
    <row r="8980" spans="1:25" x14ac:dyDescent="0.3">
      <c r="A8980">
        <v>18430582</v>
      </c>
      <c r="B8980" t="s">
        <v>18525</v>
      </c>
      <c r="C8980">
        <v>1</v>
      </c>
      <c r="D8980" s="5" t="str">
        <f>VLOOKUP(C8980,Country!A:B,2,0)</f>
        <v>India</v>
      </c>
      <c r="E8980" t="s">
        <v>17184</v>
      </c>
      <c r="F8980" t="s">
        <v>18846</v>
      </c>
      <c r="G8980" t="s">
        <v>18796</v>
      </c>
      <c r="H8980" t="s">
        <v>18797</v>
      </c>
      <c r="I8980">
        <v>77.380576599999998</v>
      </c>
      <c r="J8980">
        <v>28.591457299999998</v>
      </c>
      <c r="K8980" t="s">
        <v>2865</v>
      </c>
      <c r="L8980">
        <v>300</v>
      </c>
      <c r="M8980" s="5" t="str">
        <f t="shared" si="420"/>
        <v>250-500</v>
      </c>
      <c r="N8980" t="s">
        <v>2120</v>
      </c>
      <c r="O8980" t="s">
        <v>33</v>
      </c>
      <c r="P8980" t="s">
        <v>33</v>
      </c>
      <c r="Q8980" t="s">
        <v>33</v>
      </c>
      <c r="R8980" t="s">
        <v>33</v>
      </c>
      <c r="S8980">
        <v>1</v>
      </c>
      <c r="T8980">
        <v>0</v>
      </c>
      <c r="U8980" t="str">
        <f t="shared" si="421"/>
        <v xml:space="preserve"> 0</v>
      </c>
      <c r="V8980" t="s">
        <v>169</v>
      </c>
      <c r="W8980" t="s">
        <v>170</v>
      </c>
      <c r="X8980">
        <v>0</v>
      </c>
      <c r="Y8980" s="5" t="str">
        <f t="shared" si="422"/>
        <v xml:space="preserve"> Under Performing Venue</v>
      </c>
    </row>
    <row r="8981" spans="1:25" x14ac:dyDescent="0.3">
      <c r="A8981">
        <v>18451827</v>
      </c>
      <c r="B8981" t="s">
        <v>18847</v>
      </c>
      <c r="C8981">
        <v>1</v>
      </c>
      <c r="D8981" s="5" t="str">
        <f>VLOOKUP(C8981,Country!A:B,2,0)</f>
        <v>India</v>
      </c>
      <c r="E8981" t="s">
        <v>17184</v>
      </c>
      <c r="F8981" t="s">
        <v>18797</v>
      </c>
      <c r="G8981" t="s">
        <v>18796</v>
      </c>
      <c r="H8981" t="s">
        <v>18797</v>
      </c>
      <c r="I8981">
        <v>77.400002999999998</v>
      </c>
      <c r="J8981">
        <v>28.588073000000001</v>
      </c>
      <c r="K8981" t="s">
        <v>18848</v>
      </c>
      <c r="L8981">
        <v>500</v>
      </c>
      <c r="M8981" s="5" t="str">
        <f t="shared" si="420"/>
        <v>250-500</v>
      </c>
      <c r="N8981" t="s">
        <v>2120</v>
      </c>
      <c r="O8981" t="s">
        <v>33</v>
      </c>
      <c r="P8981" t="s">
        <v>33</v>
      </c>
      <c r="Q8981" t="s">
        <v>33</v>
      </c>
      <c r="R8981" t="s">
        <v>33</v>
      </c>
      <c r="S8981">
        <v>2</v>
      </c>
      <c r="T8981">
        <v>0</v>
      </c>
      <c r="U8981" t="str">
        <f t="shared" si="421"/>
        <v xml:space="preserve"> 0</v>
      </c>
      <c r="V8981" t="s">
        <v>169</v>
      </c>
      <c r="W8981" t="s">
        <v>170</v>
      </c>
      <c r="X8981">
        <v>0</v>
      </c>
      <c r="Y8981" s="5" t="str">
        <f t="shared" si="422"/>
        <v xml:space="preserve"> Under Performing Venue</v>
      </c>
    </row>
    <row r="8982" spans="1:25" x14ac:dyDescent="0.3">
      <c r="A8982">
        <v>18439527</v>
      </c>
      <c r="B8982" t="s">
        <v>18849</v>
      </c>
      <c r="C8982">
        <v>1</v>
      </c>
      <c r="D8982" s="5" t="str">
        <f>VLOOKUP(C8982,Country!A:B,2,0)</f>
        <v>India</v>
      </c>
      <c r="E8982" t="s">
        <v>17184</v>
      </c>
      <c r="F8982" t="s">
        <v>18850</v>
      </c>
      <c r="G8982" t="s">
        <v>18796</v>
      </c>
      <c r="H8982" t="s">
        <v>18797</v>
      </c>
      <c r="I8982">
        <v>77.381669200000005</v>
      </c>
      <c r="J8982">
        <v>28.5663512</v>
      </c>
      <c r="K8982" t="s">
        <v>3139</v>
      </c>
      <c r="L8982">
        <v>200</v>
      </c>
      <c r="M8982" s="5" t="str">
        <f t="shared" si="420"/>
        <v>100-250</v>
      </c>
      <c r="N8982" t="s">
        <v>2120</v>
      </c>
      <c r="O8982" t="s">
        <v>33</v>
      </c>
      <c r="P8982" t="s">
        <v>33</v>
      </c>
      <c r="Q8982" t="s">
        <v>33</v>
      </c>
      <c r="R8982" t="s">
        <v>33</v>
      </c>
      <c r="S8982">
        <v>1</v>
      </c>
      <c r="T8982">
        <v>0</v>
      </c>
      <c r="U8982" t="str">
        <f t="shared" si="421"/>
        <v xml:space="preserve"> 0</v>
      </c>
      <c r="V8982" t="s">
        <v>169</v>
      </c>
      <c r="W8982" t="s">
        <v>170</v>
      </c>
      <c r="X8982">
        <v>1</v>
      </c>
      <c r="Y8982" s="5" t="str">
        <f t="shared" si="422"/>
        <v xml:space="preserve"> Under Performing Venue</v>
      </c>
    </row>
    <row r="8983" spans="1:25" x14ac:dyDescent="0.3">
      <c r="A8983">
        <v>18313605</v>
      </c>
      <c r="B8983" t="s">
        <v>18851</v>
      </c>
      <c r="C8983">
        <v>1</v>
      </c>
      <c r="D8983" s="5" t="str">
        <f>VLOOKUP(C8983,Country!A:B,2,0)</f>
        <v>India</v>
      </c>
      <c r="E8983" t="s">
        <v>17184</v>
      </c>
      <c r="F8983" t="s">
        <v>18852</v>
      </c>
      <c r="G8983" t="s">
        <v>18796</v>
      </c>
      <c r="H8983" t="s">
        <v>18797</v>
      </c>
      <c r="I8983">
        <v>77.386364999999998</v>
      </c>
      <c r="J8983">
        <v>28.570627399999999</v>
      </c>
      <c r="K8983" t="s">
        <v>150</v>
      </c>
      <c r="L8983">
        <v>300</v>
      </c>
      <c r="M8983" s="5" t="str">
        <f t="shared" si="420"/>
        <v>250-500</v>
      </c>
      <c r="N8983" t="s">
        <v>2120</v>
      </c>
      <c r="O8983" t="s">
        <v>33</v>
      </c>
      <c r="P8983" t="s">
        <v>33</v>
      </c>
      <c r="Q8983" t="s">
        <v>33</v>
      </c>
      <c r="R8983" t="s">
        <v>33</v>
      </c>
      <c r="S8983">
        <v>1</v>
      </c>
      <c r="T8983">
        <v>0</v>
      </c>
      <c r="U8983" t="str">
        <f t="shared" si="421"/>
        <v xml:space="preserve"> 0</v>
      </c>
      <c r="V8983" t="s">
        <v>169</v>
      </c>
      <c r="W8983" t="s">
        <v>170</v>
      </c>
      <c r="X8983">
        <v>2</v>
      </c>
      <c r="Y8983" s="5" t="str">
        <f t="shared" si="422"/>
        <v xml:space="preserve"> Under Performing Venue</v>
      </c>
    </row>
    <row r="8984" spans="1:25" x14ac:dyDescent="0.3">
      <c r="A8984">
        <v>18372662</v>
      </c>
      <c r="B8984" t="s">
        <v>18853</v>
      </c>
      <c r="C8984">
        <v>1</v>
      </c>
      <c r="D8984" s="5" t="str">
        <f>VLOOKUP(C8984,Country!A:B,2,0)</f>
        <v>India</v>
      </c>
      <c r="E8984" t="s">
        <v>17184</v>
      </c>
      <c r="F8984" t="s">
        <v>18854</v>
      </c>
      <c r="G8984" t="s">
        <v>18796</v>
      </c>
      <c r="H8984" t="s">
        <v>18797</v>
      </c>
      <c r="I8984">
        <v>77.383725499999997</v>
      </c>
      <c r="J8984">
        <v>28.571472700000001</v>
      </c>
      <c r="K8984" t="s">
        <v>2659</v>
      </c>
      <c r="L8984">
        <v>500</v>
      </c>
      <c r="M8984" s="5" t="str">
        <f t="shared" si="420"/>
        <v>250-500</v>
      </c>
      <c r="N8984" t="s">
        <v>2120</v>
      </c>
      <c r="O8984" t="s">
        <v>33</v>
      </c>
      <c r="P8984" t="s">
        <v>33</v>
      </c>
      <c r="Q8984" t="s">
        <v>33</v>
      </c>
      <c r="R8984" t="s">
        <v>33</v>
      </c>
      <c r="S8984">
        <v>2</v>
      </c>
      <c r="T8984">
        <v>0</v>
      </c>
      <c r="U8984" t="str">
        <f t="shared" si="421"/>
        <v xml:space="preserve"> 0</v>
      </c>
      <c r="V8984" t="s">
        <v>169</v>
      </c>
      <c r="W8984" t="s">
        <v>170</v>
      </c>
      <c r="X8984">
        <v>0</v>
      </c>
      <c r="Y8984" s="5" t="str">
        <f t="shared" si="422"/>
        <v xml:space="preserve"> Under Performing Venue</v>
      </c>
    </row>
    <row r="8985" spans="1:25" x14ac:dyDescent="0.3">
      <c r="A8985">
        <v>18435336</v>
      </c>
      <c r="B8985" t="s">
        <v>18855</v>
      </c>
      <c r="C8985">
        <v>1</v>
      </c>
      <c r="D8985" s="5" t="str">
        <f>VLOOKUP(C8985,Country!A:B,2,0)</f>
        <v>India</v>
      </c>
      <c r="E8985" t="s">
        <v>17184</v>
      </c>
      <c r="F8985" t="s">
        <v>18856</v>
      </c>
      <c r="G8985" t="s">
        <v>18796</v>
      </c>
      <c r="H8985" t="s">
        <v>18797</v>
      </c>
      <c r="I8985">
        <v>77.399191099999996</v>
      </c>
      <c r="J8985">
        <v>28.585398900000001</v>
      </c>
      <c r="K8985" t="s">
        <v>7526</v>
      </c>
      <c r="L8985">
        <v>100</v>
      </c>
      <c r="M8985" s="5" t="str">
        <f t="shared" si="420"/>
        <v>0-100</v>
      </c>
      <c r="N8985" t="s">
        <v>2120</v>
      </c>
      <c r="O8985" t="s">
        <v>33</v>
      </c>
      <c r="P8985" t="s">
        <v>33</v>
      </c>
      <c r="Q8985" t="s">
        <v>33</v>
      </c>
      <c r="R8985" t="s">
        <v>33</v>
      </c>
      <c r="S8985">
        <v>1</v>
      </c>
      <c r="T8985">
        <v>0</v>
      </c>
      <c r="U8985" t="str">
        <f t="shared" si="421"/>
        <v xml:space="preserve"> 0</v>
      </c>
      <c r="V8985" t="s">
        <v>169</v>
      </c>
      <c r="W8985" t="s">
        <v>170</v>
      </c>
      <c r="X8985">
        <v>0</v>
      </c>
      <c r="Y8985" s="5" t="str">
        <f t="shared" si="422"/>
        <v xml:space="preserve"> Under Performing Venue</v>
      </c>
    </row>
    <row r="8986" spans="1:25" x14ac:dyDescent="0.3">
      <c r="A8986">
        <v>18418232</v>
      </c>
      <c r="B8986" t="s">
        <v>18857</v>
      </c>
      <c r="C8986">
        <v>1</v>
      </c>
      <c r="D8986" s="5" t="str">
        <f>VLOOKUP(C8986,Country!A:B,2,0)</f>
        <v>India</v>
      </c>
      <c r="E8986" t="s">
        <v>17184</v>
      </c>
      <c r="F8986" t="s">
        <v>18858</v>
      </c>
      <c r="G8986" t="s">
        <v>18796</v>
      </c>
      <c r="H8986" t="s">
        <v>18797</v>
      </c>
      <c r="I8986">
        <v>77.399277600000005</v>
      </c>
      <c r="J8986">
        <v>28.585280000000001</v>
      </c>
      <c r="K8986" t="s">
        <v>397</v>
      </c>
      <c r="L8986">
        <v>100</v>
      </c>
      <c r="M8986" s="5" t="str">
        <f t="shared" si="420"/>
        <v>0-100</v>
      </c>
      <c r="N8986" t="s">
        <v>2120</v>
      </c>
      <c r="O8986" t="s">
        <v>33</v>
      </c>
      <c r="P8986" t="s">
        <v>33</v>
      </c>
      <c r="Q8986" t="s">
        <v>33</v>
      </c>
      <c r="R8986" t="s">
        <v>33</v>
      </c>
      <c r="S8986">
        <v>1</v>
      </c>
      <c r="T8986">
        <v>0</v>
      </c>
      <c r="U8986" t="str">
        <f t="shared" si="421"/>
        <v xml:space="preserve"> 0</v>
      </c>
      <c r="V8986" t="s">
        <v>169</v>
      </c>
      <c r="W8986" t="s">
        <v>170</v>
      </c>
      <c r="X8986">
        <v>0</v>
      </c>
      <c r="Y8986" s="5" t="str">
        <f t="shared" si="422"/>
        <v xml:space="preserve"> Under Performing Venue</v>
      </c>
    </row>
    <row r="8987" spans="1:25" x14ac:dyDescent="0.3">
      <c r="A8987">
        <v>18433873</v>
      </c>
      <c r="B8987" t="s">
        <v>18859</v>
      </c>
      <c r="C8987">
        <v>1</v>
      </c>
      <c r="D8987" s="5" t="str">
        <f>VLOOKUP(C8987,Country!A:B,2,0)</f>
        <v>India</v>
      </c>
      <c r="E8987" t="s">
        <v>17184</v>
      </c>
      <c r="F8987" t="s">
        <v>18860</v>
      </c>
      <c r="G8987" t="s">
        <v>18796</v>
      </c>
      <c r="H8987" t="s">
        <v>18797</v>
      </c>
      <c r="I8987">
        <v>77.386199000000005</v>
      </c>
      <c r="J8987">
        <v>28.572213600000001</v>
      </c>
      <c r="K8987" t="s">
        <v>2356</v>
      </c>
      <c r="L8987">
        <v>600</v>
      </c>
      <c r="M8987" s="5" t="str">
        <f t="shared" si="420"/>
        <v>500-1000</v>
      </c>
      <c r="N8987" t="s">
        <v>2120</v>
      </c>
      <c r="O8987" t="s">
        <v>33</v>
      </c>
      <c r="P8987" t="s">
        <v>33</v>
      </c>
      <c r="Q8987" t="s">
        <v>33</v>
      </c>
      <c r="R8987" t="s">
        <v>33</v>
      </c>
      <c r="S8987">
        <v>2</v>
      </c>
      <c r="T8987">
        <v>0</v>
      </c>
      <c r="U8987" t="str">
        <f t="shared" si="421"/>
        <v xml:space="preserve"> 0</v>
      </c>
      <c r="V8987" t="s">
        <v>169</v>
      </c>
      <c r="W8987" t="s">
        <v>170</v>
      </c>
      <c r="X8987">
        <v>1</v>
      </c>
      <c r="Y8987" s="5" t="str">
        <f t="shared" si="422"/>
        <v xml:space="preserve"> Under Performing Venue</v>
      </c>
    </row>
    <row r="8988" spans="1:25" x14ac:dyDescent="0.3">
      <c r="A8988">
        <v>18383464</v>
      </c>
      <c r="B8988" t="s">
        <v>18861</v>
      </c>
      <c r="C8988">
        <v>1</v>
      </c>
      <c r="D8988" s="5" t="str">
        <f>VLOOKUP(C8988,Country!A:B,2,0)</f>
        <v>India</v>
      </c>
      <c r="E8988" t="s">
        <v>17184</v>
      </c>
      <c r="F8988" t="s">
        <v>18862</v>
      </c>
      <c r="G8988" t="s">
        <v>18796</v>
      </c>
      <c r="H8988" t="s">
        <v>18797</v>
      </c>
      <c r="I8988">
        <v>77.381206899999995</v>
      </c>
      <c r="J8988">
        <v>28.5664704</v>
      </c>
      <c r="K8988" t="s">
        <v>3139</v>
      </c>
      <c r="L8988">
        <v>250</v>
      </c>
      <c r="M8988" s="5" t="str">
        <f t="shared" si="420"/>
        <v>100-250</v>
      </c>
      <c r="N8988" t="s">
        <v>2120</v>
      </c>
      <c r="O8988" t="s">
        <v>33</v>
      </c>
      <c r="P8988" t="s">
        <v>33</v>
      </c>
      <c r="Q8988" t="s">
        <v>33</v>
      </c>
      <c r="R8988" t="s">
        <v>33</v>
      </c>
      <c r="S8988">
        <v>1</v>
      </c>
      <c r="T8988">
        <v>0</v>
      </c>
      <c r="U8988" t="str">
        <f t="shared" si="421"/>
        <v xml:space="preserve"> 0</v>
      </c>
      <c r="V8988" t="s">
        <v>169</v>
      </c>
      <c r="W8988" t="s">
        <v>170</v>
      </c>
      <c r="X8988">
        <v>0</v>
      </c>
      <c r="Y8988" s="5" t="str">
        <f t="shared" si="422"/>
        <v xml:space="preserve"> Under Performing Venue</v>
      </c>
    </row>
    <row r="8989" spans="1:25" x14ac:dyDescent="0.3">
      <c r="A8989">
        <v>18354978</v>
      </c>
      <c r="B8989" t="s">
        <v>2405</v>
      </c>
      <c r="C8989">
        <v>1</v>
      </c>
      <c r="D8989" s="5" t="str">
        <f>VLOOKUP(C8989,Country!A:B,2,0)</f>
        <v>India</v>
      </c>
      <c r="E8989" t="s">
        <v>17184</v>
      </c>
      <c r="F8989" t="s">
        <v>18863</v>
      </c>
      <c r="G8989" t="s">
        <v>18796</v>
      </c>
      <c r="H8989" t="s">
        <v>18797</v>
      </c>
      <c r="I8989">
        <v>77.398649800000001</v>
      </c>
      <c r="J8989">
        <v>28.588000699999998</v>
      </c>
      <c r="K8989" t="s">
        <v>3389</v>
      </c>
      <c r="L8989">
        <v>700</v>
      </c>
      <c r="M8989" s="5" t="str">
        <f t="shared" si="420"/>
        <v>500-1000</v>
      </c>
      <c r="N8989" t="s">
        <v>2120</v>
      </c>
      <c r="O8989" t="s">
        <v>33</v>
      </c>
      <c r="P8989" t="s">
        <v>33</v>
      </c>
      <c r="Q8989" t="s">
        <v>33</v>
      </c>
      <c r="R8989" t="s">
        <v>33</v>
      </c>
      <c r="S8989">
        <v>2</v>
      </c>
      <c r="T8989">
        <v>0</v>
      </c>
      <c r="U8989" t="str">
        <f t="shared" si="421"/>
        <v xml:space="preserve"> 0</v>
      </c>
      <c r="V8989" t="s">
        <v>169</v>
      </c>
      <c r="W8989" t="s">
        <v>170</v>
      </c>
      <c r="X8989">
        <v>2</v>
      </c>
      <c r="Y8989" s="5" t="str">
        <f t="shared" si="422"/>
        <v xml:space="preserve"> Under Performing Venue</v>
      </c>
    </row>
    <row r="8990" spans="1:25" x14ac:dyDescent="0.3">
      <c r="A8990">
        <v>18469970</v>
      </c>
      <c r="B8990" t="s">
        <v>18864</v>
      </c>
      <c r="C8990">
        <v>1</v>
      </c>
      <c r="D8990" s="5" t="str">
        <f>VLOOKUP(C8990,Country!A:B,2,0)</f>
        <v>India</v>
      </c>
      <c r="E8990" t="s">
        <v>17184</v>
      </c>
      <c r="F8990" t="s">
        <v>18865</v>
      </c>
      <c r="G8990" t="s">
        <v>18796</v>
      </c>
      <c r="H8990" t="s">
        <v>18797</v>
      </c>
      <c r="I8990">
        <v>77.387573000000003</v>
      </c>
      <c r="J8990">
        <v>28.563959799999999</v>
      </c>
      <c r="K8990" t="s">
        <v>2997</v>
      </c>
      <c r="L8990">
        <v>500</v>
      </c>
      <c r="M8990" s="5" t="str">
        <f t="shared" si="420"/>
        <v>250-500</v>
      </c>
      <c r="N8990" t="s">
        <v>2120</v>
      </c>
      <c r="O8990" t="s">
        <v>33</v>
      </c>
      <c r="P8990" t="s">
        <v>33</v>
      </c>
      <c r="Q8990" t="s">
        <v>33</v>
      </c>
      <c r="R8990" t="s">
        <v>33</v>
      </c>
      <c r="S8990">
        <v>2</v>
      </c>
      <c r="T8990">
        <v>0</v>
      </c>
      <c r="U8990" t="str">
        <f t="shared" si="421"/>
        <v xml:space="preserve"> 0</v>
      </c>
      <c r="V8990" t="s">
        <v>169</v>
      </c>
      <c r="W8990" t="s">
        <v>170</v>
      </c>
      <c r="X8990">
        <v>3</v>
      </c>
      <c r="Y8990" s="5" t="str">
        <f t="shared" si="422"/>
        <v xml:space="preserve"> Under Performing Venue</v>
      </c>
    </row>
    <row r="8991" spans="1:25" x14ac:dyDescent="0.3">
      <c r="A8991">
        <v>18441651</v>
      </c>
      <c r="B8991" t="s">
        <v>18866</v>
      </c>
      <c r="C8991">
        <v>1</v>
      </c>
      <c r="D8991" s="5" t="str">
        <f>VLOOKUP(C8991,Country!A:B,2,0)</f>
        <v>India</v>
      </c>
      <c r="E8991" t="s">
        <v>17184</v>
      </c>
      <c r="F8991" t="s">
        <v>18867</v>
      </c>
      <c r="G8991" t="s">
        <v>18796</v>
      </c>
      <c r="H8991" t="s">
        <v>18797</v>
      </c>
      <c r="I8991">
        <v>0</v>
      </c>
      <c r="J8991">
        <v>0</v>
      </c>
      <c r="K8991" t="s">
        <v>59</v>
      </c>
      <c r="L8991">
        <v>450</v>
      </c>
      <c r="M8991" s="5" t="str">
        <f t="shared" si="420"/>
        <v>250-500</v>
      </c>
      <c r="N8991" t="s">
        <v>2120</v>
      </c>
      <c r="O8991" t="s">
        <v>33</v>
      </c>
      <c r="P8991" t="s">
        <v>33</v>
      </c>
      <c r="Q8991" t="s">
        <v>33</v>
      </c>
      <c r="R8991" t="s">
        <v>33</v>
      </c>
      <c r="S8991">
        <v>1</v>
      </c>
      <c r="T8991">
        <v>0</v>
      </c>
      <c r="U8991" t="str">
        <f t="shared" si="421"/>
        <v xml:space="preserve"> 0</v>
      </c>
      <c r="V8991" t="s">
        <v>169</v>
      </c>
      <c r="W8991" t="s">
        <v>170</v>
      </c>
      <c r="X8991">
        <v>0</v>
      </c>
      <c r="Y8991" s="5" t="str">
        <f t="shared" si="422"/>
        <v xml:space="preserve"> Under Performing Venue</v>
      </c>
    </row>
    <row r="8992" spans="1:25" x14ac:dyDescent="0.3">
      <c r="A8992">
        <v>18415977</v>
      </c>
      <c r="B8992" t="s">
        <v>18868</v>
      </c>
      <c r="C8992">
        <v>1</v>
      </c>
      <c r="D8992" s="5" t="str">
        <f>VLOOKUP(C8992,Country!A:B,2,0)</f>
        <v>India</v>
      </c>
      <c r="E8992" t="s">
        <v>17184</v>
      </c>
      <c r="F8992" t="s">
        <v>18869</v>
      </c>
      <c r="G8992" t="s">
        <v>18796</v>
      </c>
      <c r="H8992" t="s">
        <v>18797</v>
      </c>
      <c r="I8992">
        <v>77.385151199999996</v>
      </c>
      <c r="J8992">
        <v>28.5645393</v>
      </c>
      <c r="K8992" t="s">
        <v>2972</v>
      </c>
      <c r="L8992">
        <v>350</v>
      </c>
      <c r="M8992" s="5" t="str">
        <f t="shared" si="420"/>
        <v>250-500</v>
      </c>
      <c r="N8992" t="s">
        <v>2120</v>
      </c>
      <c r="O8992" t="s">
        <v>33</v>
      </c>
      <c r="P8992" t="s">
        <v>33</v>
      </c>
      <c r="Q8992" t="s">
        <v>33</v>
      </c>
      <c r="R8992" t="s">
        <v>33</v>
      </c>
      <c r="S8992">
        <v>1</v>
      </c>
      <c r="T8992">
        <v>0</v>
      </c>
      <c r="U8992" t="str">
        <f t="shared" si="421"/>
        <v xml:space="preserve"> 0</v>
      </c>
      <c r="V8992" t="s">
        <v>169</v>
      </c>
      <c r="W8992" t="s">
        <v>170</v>
      </c>
      <c r="X8992">
        <v>0</v>
      </c>
      <c r="Y8992" s="5" t="str">
        <f t="shared" si="422"/>
        <v xml:space="preserve"> Under Performing Venue</v>
      </c>
    </row>
    <row r="8993" spans="1:25" x14ac:dyDescent="0.3">
      <c r="A8993">
        <v>18439532</v>
      </c>
      <c r="B8993" t="s">
        <v>18870</v>
      </c>
      <c r="C8993">
        <v>1</v>
      </c>
      <c r="D8993" s="5" t="str">
        <f>VLOOKUP(C8993,Country!A:B,2,0)</f>
        <v>India</v>
      </c>
      <c r="E8993" t="s">
        <v>17184</v>
      </c>
      <c r="F8993" t="s">
        <v>18871</v>
      </c>
      <c r="G8993" t="s">
        <v>18796</v>
      </c>
      <c r="H8993" t="s">
        <v>18797</v>
      </c>
      <c r="I8993">
        <v>77.381950799999998</v>
      </c>
      <c r="J8993">
        <v>28.566646299999999</v>
      </c>
      <c r="K8993" t="s">
        <v>59</v>
      </c>
      <c r="L8993">
        <v>300</v>
      </c>
      <c r="M8993" s="5" t="str">
        <f t="shared" si="420"/>
        <v>250-500</v>
      </c>
      <c r="N8993" t="s">
        <v>2120</v>
      </c>
      <c r="O8993" t="s">
        <v>33</v>
      </c>
      <c r="P8993" t="s">
        <v>33</v>
      </c>
      <c r="Q8993" t="s">
        <v>33</v>
      </c>
      <c r="R8993" t="s">
        <v>33</v>
      </c>
      <c r="S8993">
        <v>1</v>
      </c>
      <c r="T8993">
        <v>0</v>
      </c>
      <c r="U8993" t="str">
        <f t="shared" si="421"/>
        <v xml:space="preserve"> 0</v>
      </c>
      <c r="V8993" t="s">
        <v>169</v>
      </c>
      <c r="W8993" t="s">
        <v>170</v>
      </c>
      <c r="X8993">
        <v>0</v>
      </c>
      <c r="Y8993" s="5" t="str">
        <f t="shared" si="422"/>
        <v xml:space="preserve"> Under Performing Venue</v>
      </c>
    </row>
    <row r="8994" spans="1:25" x14ac:dyDescent="0.3">
      <c r="A8994">
        <v>18435288</v>
      </c>
      <c r="B8994" t="s">
        <v>2970</v>
      </c>
      <c r="C8994">
        <v>1</v>
      </c>
      <c r="D8994" s="5" t="str">
        <f>VLOOKUP(C8994,Country!A:B,2,0)</f>
        <v>India</v>
      </c>
      <c r="E8994" t="s">
        <v>17184</v>
      </c>
      <c r="F8994" t="s">
        <v>18872</v>
      </c>
      <c r="G8994" t="s">
        <v>18796</v>
      </c>
      <c r="H8994" t="s">
        <v>18797</v>
      </c>
      <c r="I8994">
        <v>77.386496699999995</v>
      </c>
      <c r="J8994">
        <v>28.570404799999999</v>
      </c>
      <c r="K8994" t="s">
        <v>2972</v>
      </c>
      <c r="L8994">
        <v>350</v>
      </c>
      <c r="M8994" s="5" t="str">
        <f t="shared" si="420"/>
        <v>250-500</v>
      </c>
      <c r="N8994" t="s">
        <v>2120</v>
      </c>
      <c r="O8994" t="s">
        <v>33</v>
      </c>
      <c r="P8994" t="s">
        <v>33</v>
      </c>
      <c r="Q8994" t="s">
        <v>33</v>
      </c>
      <c r="R8994" t="s">
        <v>33</v>
      </c>
      <c r="S8994">
        <v>1</v>
      </c>
      <c r="T8994">
        <v>0</v>
      </c>
      <c r="U8994" t="str">
        <f t="shared" si="421"/>
        <v xml:space="preserve"> 0</v>
      </c>
      <c r="V8994" t="s">
        <v>169</v>
      </c>
      <c r="W8994" t="s">
        <v>170</v>
      </c>
      <c r="X8994">
        <v>2</v>
      </c>
      <c r="Y8994" s="5" t="str">
        <f t="shared" si="422"/>
        <v xml:space="preserve"> Under Performing Venue</v>
      </c>
    </row>
    <row r="8995" spans="1:25" x14ac:dyDescent="0.3">
      <c r="A8995">
        <v>18383483</v>
      </c>
      <c r="B8995" t="s">
        <v>18873</v>
      </c>
      <c r="C8995">
        <v>1</v>
      </c>
      <c r="D8995" s="5" t="str">
        <f>VLOOKUP(C8995,Country!A:B,2,0)</f>
        <v>India</v>
      </c>
      <c r="E8995" t="s">
        <v>17184</v>
      </c>
      <c r="F8995" t="s">
        <v>18874</v>
      </c>
      <c r="G8995" t="s">
        <v>18796</v>
      </c>
      <c r="H8995" t="s">
        <v>18797</v>
      </c>
      <c r="I8995">
        <v>77.382287700000006</v>
      </c>
      <c r="J8995">
        <v>28.566563800000001</v>
      </c>
      <c r="K8995" t="s">
        <v>2327</v>
      </c>
      <c r="L8995">
        <v>700</v>
      </c>
      <c r="M8995" s="5" t="str">
        <f t="shared" si="420"/>
        <v>500-1000</v>
      </c>
      <c r="N8995" t="s">
        <v>2120</v>
      </c>
      <c r="O8995" t="s">
        <v>33</v>
      </c>
      <c r="P8995" t="s">
        <v>32</v>
      </c>
      <c r="Q8995" t="s">
        <v>33</v>
      </c>
      <c r="R8995" t="s">
        <v>33</v>
      </c>
      <c r="S8995">
        <v>2</v>
      </c>
      <c r="T8995">
        <v>0</v>
      </c>
      <c r="U8995" t="str">
        <f t="shared" si="421"/>
        <v xml:space="preserve"> 0</v>
      </c>
      <c r="V8995" t="s">
        <v>169</v>
      </c>
      <c r="W8995" t="s">
        <v>170</v>
      </c>
      <c r="X8995">
        <v>2</v>
      </c>
      <c r="Y8995" s="5" t="str">
        <f t="shared" si="422"/>
        <v xml:space="preserve"> Under Performing Venue</v>
      </c>
    </row>
    <row r="8996" spans="1:25" x14ac:dyDescent="0.3">
      <c r="A8996">
        <v>18442657</v>
      </c>
      <c r="B8996" t="s">
        <v>18875</v>
      </c>
      <c r="C8996">
        <v>1</v>
      </c>
      <c r="D8996" s="5" t="str">
        <f>VLOOKUP(C8996,Country!A:B,2,0)</f>
        <v>India</v>
      </c>
      <c r="E8996" t="s">
        <v>17184</v>
      </c>
      <c r="F8996" t="s">
        <v>18876</v>
      </c>
      <c r="G8996" t="s">
        <v>18796</v>
      </c>
      <c r="H8996" t="s">
        <v>18797</v>
      </c>
      <c r="I8996">
        <v>77.334696699999995</v>
      </c>
      <c r="J8996">
        <v>28.541938699999999</v>
      </c>
      <c r="K8996" t="s">
        <v>18877</v>
      </c>
      <c r="L8996">
        <v>500</v>
      </c>
      <c r="M8996" s="5" t="str">
        <f t="shared" si="420"/>
        <v>250-500</v>
      </c>
      <c r="N8996" t="s">
        <v>2120</v>
      </c>
      <c r="O8996" t="s">
        <v>33</v>
      </c>
      <c r="P8996" t="s">
        <v>33</v>
      </c>
      <c r="Q8996" t="s">
        <v>33</v>
      </c>
      <c r="R8996" t="s">
        <v>33</v>
      </c>
      <c r="S8996">
        <v>2</v>
      </c>
      <c r="T8996">
        <v>0</v>
      </c>
      <c r="U8996" t="str">
        <f t="shared" si="421"/>
        <v xml:space="preserve"> 0</v>
      </c>
      <c r="V8996" t="s">
        <v>169</v>
      </c>
      <c r="W8996" t="s">
        <v>170</v>
      </c>
      <c r="X8996">
        <v>0</v>
      </c>
      <c r="Y8996" s="5" t="str">
        <f t="shared" si="422"/>
        <v xml:space="preserve"> Under Performing Venue</v>
      </c>
    </row>
    <row r="8997" spans="1:25" x14ac:dyDescent="0.3">
      <c r="A8997">
        <v>18435824</v>
      </c>
      <c r="B8997" t="s">
        <v>18878</v>
      </c>
      <c r="C8997">
        <v>1</v>
      </c>
      <c r="D8997" s="5" t="str">
        <f>VLOOKUP(C8997,Country!A:B,2,0)</f>
        <v>India</v>
      </c>
      <c r="E8997" t="s">
        <v>17184</v>
      </c>
      <c r="F8997" t="s">
        <v>18879</v>
      </c>
      <c r="G8997" t="s">
        <v>18796</v>
      </c>
      <c r="H8997" t="s">
        <v>18797</v>
      </c>
      <c r="I8997">
        <v>77.382715599999997</v>
      </c>
      <c r="J8997">
        <v>28.564350300000001</v>
      </c>
      <c r="K8997" t="s">
        <v>2125</v>
      </c>
      <c r="L8997">
        <v>350</v>
      </c>
      <c r="M8997" s="5" t="str">
        <f t="shared" si="420"/>
        <v>250-500</v>
      </c>
      <c r="N8997" t="s">
        <v>2120</v>
      </c>
      <c r="O8997" t="s">
        <v>33</v>
      </c>
      <c r="P8997" t="s">
        <v>33</v>
      </c>
      <c r="Q8997" t="s">
        <v>33</v>
      </c>
      <c r="R8997" t="s">
        <v>33</v>
      </c>
      <c r="S8997">
        <v>1</v>
      </c>
      <c r="T8997">
        <v>0</v>
      </c>
      <c r="U8997" t="str">
        <f t="shared" si="421"/>
        <v xml:space="preserve"> 0</v>
      </c>
      <c r="V8997" t="s">
        <v>169</v>
      </c>
      <c r="W8997" t="s">
        <v>170</v>
      </c>
      <c r="X8997">
        <v>0</v>
      </c>
      <c r="Y8997" s="5" t="str">
        <f t="shared" si="422"/>
        <v xml:space="preserve"> Under Performing Venue</v>
      </c>
    </row>
    <row r="8998" spans="1:25" x14ac:dyDescent="0.3">
      <c r="A8998">
        <v>18456271</v>
      </c>
      <c r="B8998" t="s">
        <v>18880</v>
      </c>
      <c r="C8998">
        <v>1</v>
      </c>
      <c r="D8998" s="5" t="str">
        <f>VLOOKUP(C8998,Country!A:B,2,0)</f>
        <v>India</v>
      </c>
      <c r="E8998" t="s">
        <v>17184</v>
      </c>
      <c r="F8998" t="s">
        <v>18881</v>
      </c>
      <c r="G8998" t="s">
        <v>18796</v>
      </c>
      <c r="H8998" t="s">
        <v>18797</v>
      </c>
      <c r="I8998">
        <v>0</v>
      </c>
      <c r="J8998">
        <v>0</v>
      </c>
      <c r="K8998" t="s">
        <v>1827</v>
      </c>
      <c r="L8998">
        <v>200</v>
      </c>
      <c r="M8998" s="5" t="str">
        <f t="shared" si="420"/>
        <v>100-250</v>
      </c>
      <c r="N8998" t="s">
        <v>2120</v>
      </c>
      <c r="O8998" t="s">
        <v>33</v>
      </c>
      <c r="P8998" t="s">
        <v>33</v>
      </c>
      <c r="Q8998" t="s">
        <v>33</v>
      </c>
      <c r="R8998" t="s">
        <v>33</v>
      </c>
      <c r="S8998">
        <v>1</v>
      </c>
      <c r="T8998">
        <v>0</v>
      </c>
      <c r="U8998" t="str">
        <f t="shared" si="421"/>
        <v xml:space="preserve"> 0</v>
      </c>
      <c r="V8998" t="s">
        <v>169</v>
      </c>
      <c r="W8998" t="s">
        <v>170</v>
      </c>
      <c r="X8998">
        <v>1</v>
      </c>
      <c r="Y8998" s="5" t="str">
        <f t="shared" si="422"/>
        <v xml:space="preserve"> Under Performing Venue</v>
      </c>
    </row>
    <row r="8999" spans="1:25" x14ac:dyDescent="0.3">
      <c r="A8999">
        <v>18394367</v>
      </c>
      <c r="B8999" t="s">
        <v>18480</v>
      </c>
      <c r="C8999">
        <v>1</v>
      </c>
      <c r="D8999" s="5" t="str">
        <f>VLOOKUP(C8999,Country!A:B,2,0)</f>
        <v>India</v>
      </c>
      <c r="E8999" t="s">
        <v>17184</v>
      </c>
      <c r="F8999" t="s">
        <v>18882</v>
      </c>
      <c r="G8999" t="s">
        <v>18796</v>
      </c>
      <c r="H8999" t="s">
        <v>18797</v>
      </c>
      <c r="I8999">
        <v>0</v>
      </c>
      <c r="J8999">
        <v>0</v>
      </c>
      <c r="K8999" t="s">
        <v>2125</v>
      </c>
      <c r="L8999">
        <v>450</v>
      </c>
      <c r="M8999" s="5" t="str">
        <f t="shared" si="420"/>
        <v>250-500</v>
      </c>
      <c r="N8999" t="s">
        <v>2120</v>
      </c>
      <c r="O8999" t="s">
        <v>33</v>
      </c>
      <c r="P8999" t="s">
        <v>33</v>
      </c>
      <c r="Q8999" t="s">
        <v>33</v>
      </c>
      <c r="R8999" t="s">
        <v>33</v>
      </c>
      <c r="S8999">
        <v>1</v>
      </c>
      <c r="T8999">
        <v>0</v>
      </c>
      <c r="U8999" t="str">
        <f t="shared" si="421"/>
        <v xml:space="preserve"> 0</v>
      </c>
      <c r="V8999" t="s">
        <v>169</v>
      </c>
      <c r="W8999" t="s">
        <v>170</v>
      </c>
      <c r="X8999">
        <v>0</v>
      </c>
      <c r="Y8999" s="5" t="str">
        <f t="shared" si="422"/>
        <v xml:space="preserve"> Under Performing Venue</v>
      </c>
    </row>
    <row r="9000" spans="1:25" x14ac:dyDescent="0.3">
      <c r="A9000">
        <v>18439529</v>
      </c>
      <c r="B9000" t="s">
        <v>18883</v>
      </c>
      <c r="C9000">
        <v>1</v>
      </c>
      <c r="D9000" s="5" t="str">
        <f>VLOOKUP(C9000,Country!A:B,2,0)</f>
        <v>India</v>
      </c>
      <c r="E9000" t="s">
        <v>17184</v>
      </c>
      <c r="F9000" t="s">
        <v>18884</v>
      </c>
      <c r="G9000" t="s">
        <v>18796</v>
      </c>
      <c r="H9000" t="s">
        <v>18797</v>
      </c>
      <c r="I9000">
        <v>77.3807896</v>
      </c>
      <c r="J9000">
        <v>28.566415299999999</v>
      </c>
      <c r="K9000" t="s">
        <v>2720</v>
      </c>
      <c r="L9000">
        <v>600</v>
      </c>
      <c r="M9000" s="5" t="str">
        <f t="shared" si="420"/>
        <v>500-1000</v>
      </c>
      <c r="N9000" t="s">
        <v>2120</v>
      </c>
      <c r="O9000" t="s">
        <v>33</v>
      </c>
      <c r="P9000" t="s">
        <v>33</v>
      </c>
      <c r="Q9000" t="s">
        <v>33</v>
      </c>
      <c r="R9000" t="s">
        <v>33</v>
      </c>
      <c r="S9000">
        <v>2</v>
      </c>
      <c r="T9000">
        <v>0</v>
      </c>
      <c r="U9000" t="str">
        <f t="shared" si="421"/>
        <v xml:space="preserve"> 0</v>
      </c>
      <c r="V9000" t="s">
        <v>169</v>
      </c>
      <c r="W9000" t="s">
        <v>170</v>
      </c>
      <c r="X9000">
        <v>1</v>
      </c>
      <c r="Y9000" s="5" t="str">
        <f t="shared" si="422"/>
        <v xml:space="preserve"> Under Performing Venue</v>
      </c>
    </row>
    <row r="9001" spans="1:25" x14ac:dyDescent="0.3">
      <c r="A9001">
        <v>18435797</v>
      </c>
      <c r="B9001" t="s">
        <v>18885</v>
      </c>
      <c r="C9001">
        <v>1</v>
      </c>
      <c r="D9001" s="5" t="str">
        <f>VLOOKUP(C9001,Country!A:B,2,0)</f>
        <v>India</v>
      </c>
      <c r="E9001" t="s">
        <v>17184</v>
      </c>
      <c r="F9001" t="s">
        <v>18886</v>
      </c>
      <c r="G9001" t="s">
        <v>18796</v>
      </c>
      <c r="H9001" t="s">
        <v>18797</v>
      </c>
      <c r="I9001">
        <v>77.385151199999996</v>
      </c>
      <c r="J9001">
        <v>28.564628899999999</v>
      </c>
      <c r="K9001" t="s">
        <v>3116</v>
      </c>
      <c r="L9001">
        <v>300</v>
      </c>
      <c r="M9001" s="5" t="str">
        <f t="shared" si="420"/>
        <v>250-500</v>
      </c>
      <c r="N9001" t="s">
        <v>2120</v>
      </c>
      <c r="O9001" t="s">
        <v>33</v>
      </c>
      <c r="P9001" t="s">
        <v>33</v>
      </c>
      <c r="Q9001" t="s">
        <v>33</v>
      </c>
      <c r="R9001" t="s">
        <v>33</v>
      </c>
      <c r="S9001">
        <v>1</v>
      </c>
      <c r="T9001">
        <v>0</v>
      </c>
      <c r="U9001" t="str">
        <f t="shared" si="421"/>
        <v xml:space="preserve"> 0</v>
      </c>
      <c r="V9001" t="s">
        <v>169</v>
      </c>
      <c r="W9001" t="s">
        <v>170</v>
      </c>
      <c r="X9001">
        <v>2</v>
      </c>
      <c r="Y9001" s="5" t="str">
        <f t="shared" si="422"/>
        <v xml:space="preserve"> Under Performing Venue</v>
      </c>
    </row>
    <row r="9002" spans="1:25" x14ac:dyDescent="0.3">
      <c r="A9002">
        <v>18435321</v>
      </c>
      <c r="B9002" t="s">
        <v>8733</v>
      </c>
      <c r="C9002">
        <v>1</v>
      </c>
      <c r="D9002" s="5" t="str">
        <f>VLOOKUP(C9002,Country!A:B,2,0)</f>
        <v>India</v>
      </c>
      <c r="E9002" t="s">
        <v>17184</v>
      </c>
      <c r="F9002" t="s">
        <v>18887</v>
      </c>
      <c r="G9002" t="s">
        <v>18796</v>
      </c>
      <c r="H9002" t="s">
        <v>18797</v>
      </c>
      <c r="I9002">
        <v>77.386381900000003</v>
      </c>
      <c r="J9002">
        <v>28.570799600000001</v>
      </c>
      <c r="K9002" t="s">
        <v>3342</v>
      </c>
      <c r="L9002">
        <v>300</v>
      </c>
      <c r="M9002" s="5" t="str">
        <f t="shared" si="420"/>
        <v>250-500</v>
      </c>
      <c r="N9002" t="s">
        <v>2120</v>
      </c>
      <c r="O9002" t="s">
        <v>33</v>
      </c>
      <c r="P9002" t="s">
        <v>33</v>
      </c>
      <c r="Q9002" t="s">
        <v>33</v>
      </c>
      <c r="R9002" t="s">
        <v>33</v>
      </c>
      <c r="S9002">
        <v>1</v>
      </c>
      <c r="T9002">
        <v>0</v>
      </c>
      <c r="U9002" t="str">
        <f t="shared" si="421"/>
        <v xml:space="preserve"> 0</v>
      </c>
      <c r="V9002" t="s">
        <v>169</v>
      </c>
      <c r="W9002" t="s">
        <v>170</v>
      </c>
      <c r="X9002">
        <v>3</v>
      </c>
      <c r="Y9002" s="5" t="str">
        <f t="shared" si="422"/>
        <v xml:space="preserve"> Under Performing Venue</v>
      </c>
    </row>
    <row r="9003" spans="1:25" x14ac:dyDescent="0.3">
      <c r="A9003">
        <v>18494319</v>
      </c>
      <c r="B9003" t="s">
        <v>18888</v>
      </c>
      <c r="C9003">
        <v>1</v>
      </c>
      <c r="D9003" s="5" t="str">
        <f>VLOOKUP(C9003,Country!A:B,2,0)</f>
        <v>India</v>
      </c>
      <c r="E9003" t="s">
        <v>17184</v>
      </c>
      <c r="F9003" t="s">
        <v>18889</v>
      </c>
      <c r="G9003" t="s">
        <v>18796</v>
      </c>
      <c r="H9003" t="s">
        <v>18797</v>
      </c>
      <c r="I9003">
        <v>0</v>
      </c>
      <c r="J9003">
        <v>0</v>
      </c>
      <c r="K9003" t="s">
        <v>3353</v>
      </c>
      <c r="L9003">
        <v>400</v>
      </c>
      <c r="M9003" s="5" t="str">
        <f t="shared" si="420"/>
        <v>250-500</v>
      </c>
      <c r="N9003" t="s">
        <v>2120</v>
      </c>
      <c r="O9003" t="s">
        <v>33</v>
      </c>
      <c r="P9003" t="s">
        <v>33</v>
      </c>
      <c r="Q9003" t="s">
        <v>33</v>
      </c>
      <c r="R9003" t="s">
        <v>33</v>
      </c>
      <c r="S9003">
        <v>1</v>
      </c>
      <c r="T9003">
        <v>0</v>
      </c>
      <c r="U9003" t="str">
        <f t="shared" si="421"/>
        <v xml:space="preserve"> 0</v>
      </c>
      <c r="V9003" t="s">
        <v>169</v>
      </c>
      <c r="W9003" t="s">
        <v>170</v>
      </c>
      <c r="X9003">
        <v>0</v>
      </c>
      <c r="Y9003" s="5" t="str">
        <f t="shared" si="422"/>
        <v xml:space="preserve"> Under Performing Venue</v>
      </c>
    </row>
    <row r="9004" spans="1:25" x14ac:dyDescent="0.3">
      <c r="A9004">
        <v>18383458</v>
      </c>
      <c r="B9004" t="s">
        <v>18890</v>
      </c>
      <c r="C9004">
        <v>1</v>
      </c>
      <c r="D9004" s="5" t="str">
        <f>VLOOKUP(C9004,Country!A:B,2,0)</f>
        <v>India</v>
      </c>
      <c r="E9004" t="s">
        <v>17184</v>
      </c>
      <c r="F9004" t="s">
        <v>18891</v>
      </c>
      <c r="G9004" t="s">
        <v>18796</v>
      </c>
      <c r="H9004" t="s">
        <v>18797</v>
      </c>
      <c r="I9004">
        <v>77.384613099999996</v>
      </c>
      <c r="J9004">
        <v>28.571124399999999</v>
      </c>
      <c r="K9004" t="s">
        <v>2346</v>
      </c>
      <c r="L9004">
        <v>100</v>
      </c>
      <c r="M9004" s="5" t="str">
        <f t="shared" si="420"/>
        <v>0-100</v>
      </c>
      <c r="N9004" t="s">
        <v>2120</v>
      </c>
      <c r="O9004" t="s">
        <v>33</v>
      </c>
      <c r="P9004" t="s">
        <v>33</v>
      </c>
      <c r="Q9004" t="s">
        <v>33</v>
      </c>
      <c r="R9004" t="s">
        <v>33</v>
      </c>
      <c r="S9004">
        <v>1</v>
      </c>
      <c r="T9004">
        <v>0</v>
      </c>
      <c r="U9004" t="str">
        <f t="shared" si="421"/>
        <v xml:space="preserve"> 0</v>
      </c>
      <c r="V9004" t="s">
        <v>169</v>
      </c>
      <c r="W9004" t="s">
        <v>170</v>
      </c>
      <c r="X9004">
        <v>0</v>
      </c>
      <c r="Y9004" s="5" t="str">
        <f t="shared" si="422"/>
        <v xml:space="preserve"> Under Performing Venue</v>
      </c>
    </row>
    <row r="9005" spans="1:25" x14ac:dyDescent="0.3">
      <c r="A9005">
        <v>18352676</v>
      </c>
      <c r="B9005" t="s">
        <v>18892</v>
      </c>
      <c r="C9005">
        <v>1</v>
      </c>
      <c r="D9005" s="5" t="str">
        <f>VLOOKUP(C9005,Country!A:B,2,0)</f>
        <v>India</v>
      </c>
      <c r="E9005" t="s">
        <v>17184</v>
      </c>
      <c r="F9005" t="s">
        <v>18893</v>
      </c>
      <c r="G9005" t="s">
        <v>18796</v>
      </c>
      <c r="H9005" t="s">
        <v>18797</v>
      </c>
      <c r="I9005">
        <v>77.393627199999997</v>
      </c>
      <c r="J9005">
        <v>28.5674429</v>
      </c>
      <c r="K9005" t="s">
        <v>2285</v>
      </c>
      <c r="L9005">
        <v>300</v>
      </c>
      <c r="M9005" s="5" t="str">
        <f t="shared" si="420"/>
        <v>250-500</v>
      </c>
      <c r="N9005" t="s">
        <v>2120</v>
      </c>
      <c r="O9005" t="s">
        <v>33</v>
      </c>
      <c r="P9005" t="s">
        <v>33</v>
      </c>
      <c r="Q9005" t="s">
        <v>33</v>
      </c>
      <c r="R9005" t="s">
        <v>33</v>
      </c>
      <c r="S9005">
        <v>1</v>
      </c>
      <c r="T9005">
        <v>0</v>
      </c>
      <c r="U9005" t="str">
        <f t="shared" si="421"/>
        <v xml:space="preserve"> 0</v>
      </c>
      <c r="V9005" t="s">
        <v>169</v>
      </c>
      <c r="W9005" t="s">
        <v>170</v>
      </c>
      <c r="X9005">
        <v>0</v>
      </c>
      <c r="Y9005" s="5" t="str">
        <f t="shared" si="422"/>
        <v xml:space="preserve"> Under Performing Venue</v>
      </c>
    </row>
    <row r="9006" spans="1:25" x14ac:dyDescent="0.3">
      <c r="A9006">
        <v>18468948</v>
      </c>
      <c r="B9006" t="s">
        <v>18894</v>
      </c>
      <c r="C9006">
        <v>1</v>
      </c>
      <c r="D9006" s="5" t="str">
        <f>VLOOKUP(C9006,Country!A:B,2,0)</f>
        <v>India</v>
      </c>
      <c r="E9006" t="s">
        <v>17184</v>
      </c>
      <c r="F9006" t="s">
        <v>18895</v>
      </c>
      <c r="G9006" t="s">
        <v>18796</v>
      </c>
      <c r="H9006" t="s">
        <v>18797</v>
      </c>
      <c r="I9006">
        <v>77.392176000000006</v>
      </c>
      <c r="J9006">
        <v>28.5717508</v>
      </c>
      <c r="K9006" t="s">
        <v>7332</v>
      </c>
      <c r="L9006">
        <v>800</v>
      </c>
      <c r="M9006" s="5" t="str">
        <f t="shared" si="420"/>
        <v>500-1000</v>
      </c>
      <c r="N9006" t="s">
        <v>2120</v>
      </c>
      <c r="O9006" t="s">
        <v>32</v>
      </c>
      <c r="P9006" t="s">
        <v>33</v>
      </c>
      <c r="Q9006" t="s">
        <v>33</v>
      </c>
      <c r="R9006" t="s">
        <v>33</v>
      </c>
      <c r="S9006">
        <v>2</v>
      </c>
      <c r="T9006">
        <v>0</v>
      </c>
      <c r="U9006" t="str">
        <f t="shared" si="421"/>
        <v xml:space="preserve"> 0</v>
      </c>
      <c r="V9006" t="s">
        <v>169</v>
      </c>
      <c r="W9006" t="s">
        <v>170</v>
      </c>
      <c r="X9006">
        <v>1</v>
      </c>
      <c r="Y9006" s="5" t="str">
        <f t="shared" si="422"/>
        <v xml:space="preserve"> Under Performing Venue</v>
      </c>
    </row>
    <row r="9007" spans="1:25" x14ac:dyDescent="0.3">
      <c r="A9007">
        <v>18499472</v>
      </c>
      <c r="B9007" t="s">
        <v>18896</v>
      </c>
      <c r="C9007">
        <v>1</v>
      </c>
      <c r="D9007" s="5" t="str">
        <f>VLOOKUP(C9007,Country!A:B,2,0)</f>
        <v>India</v>
      </c>
      <c r="E9007" t="s">
        <v>17184</v>
      </c>
      <c r="F9007" t="s">
        <v>18897</v>
      </c>
      <c r="G9007" t="s">
        <v>18796</v>
      </c>
      <c r="H9007" t="s">
        <v>18797</v>
      </c>
      <c r="I9007">
        <v>77.381287499999999</v>
      </c>
      <c r="J9007">
        <v>28.566503900000001</v>
      </c>
      <c r="K9007" t="s">
        <v>2125</v>
      </c>
      <c r="L9007">
        <v>500</v>
      </c>
      <c r="M9007" s="5" t="str">
        <f t="shared" si="420"/>
        <v>250-500</v>
      </c>
      <c r="N9007" t="s">
        <v>2120</v>
      </c>
      <c r="O9007" t="s">
        <v>33</v>
      </c>
      <c r="P9007" t="s">
        <v>33</v>
      </c>
      <c r="Q9007" t="s">
        <v>33</v>
      </c>
      <c r="R9007" t="s">
        <v>33</v>
      </c>
      <c r="S9007">
        <v>2</v>
      </c>
      <c r="T9007">
        <v>0</v>
      </c>
      <c r="U9007" t="str">
        <f t="shared" si="421"/>
        <v xml:space="preserve"> 0</v>
      </c>
      <c r="V9007" t="s">
        <v>169</v>
      </c>
      <c r="W9007" t="s">
        <v>170</v>
      </c>
      <c r="X9007">
        <v>0</v>
      </c>
      <c r="Y9007" s="5" t="str">
        <f t="shared" si="422"/>
        <v xml:space="preserve"> Under Performing Venue</v>
      </c>
    </row>
    <row r="9008" spans="1:25" x14ac:dyDescent="0.3">
      <c r="A9008">
        <v>18396341</v>
      </c>
      <c r="B9008" t="s">
        <v>18898</v>
      </c>
      <c r="C9008">
        <v>1</v>
      </c>
      <c r="D9008" s="5" t="str">
        <f>VLOOKUP(C9008,Country!A:B,2,0)</f>
        <v>India</v>
      </c>
      <c r="E9008" t="s">
        <v>17184</v>
      </c>
      <c r="F9008" t="s">
        <v>18899</v>
      </c>
      <c r="G9008" t="s">
        <v>18796</v>
      </c>
      <c r="H9008" t="s">
        <v>18797</v>
      </c>
      <c r="I9008">
        <v>77.399232799999993</v>
      </c>
      <c r="J9008">
        <v>28.585231</v>
      </c>
      <c r="K9008" t="s">
        <v>12493</v>
      </c>
      <c r="L9008">
        <v>400</v>
      </c>
      <c r="M9008" s="5" t="str">
        <f t="shared" si="420"/>
        <v>250-500</v>
      </c>
      <c r="N9008" t="s">
        <v>2120</v>
      </c>
      <c r="O9008" t="s">
        <v>33</v>
      </c>
      <c r="P9008" t="s">
        <v>33</v>
      </c>
      <c r="Q9008" t="s">
        <v>33</v>
      </c>
      <c r="R9008" t="s">
        <v>33</v>
      </c>
      <c r="S9008">
        <v>1</v>
      </c>
      <c r="T9008">
        <v>0</v>
      </c>
      <c r="U9008" t="str">
        <f t="shared" si="421"/>
        <v xml:space="preserve"> 0</v>
      </c>
      <c r="V9008" t="s">
        <v>169</v>
      </c>
      <c r="W9008" t="s">
        <v>170</v>
      </c>
      <c r="X9008">
        <v>1</v>
      </c>
      <c r="Y9008" s="5" t="str">
        <f t="shared" si="422"/>
        <v xml:space="preserve"> Under Performing Venue</v>
      </c>
    </row>
    <row r="9009" spans="1:25" x14ac:dyDescent="0.3">
      <c r="A9009">
        <v>18431190</v>
      </c>
      <c r="B9009" t="s">
        <v>18900</v>
      </c>
      <c r="C9009">
        <v>1</v>
      </c>
      <c r="D9009" s="5" t="str">
        <f>VLOOKUP(C9009,Country!A:B,2,0)</f>
        <v>India</v>
      </c>
      <c r="E9009" t="s">
        <v>17184</v>
      </c>
      <c r="F9009" t="s">
        <v>18891</v>
      </c>
      <c r="G9009" t="s">
        <v>18796</v>
      </c>
      <c r="H9009" t="s">
        <v>18797</v>
      </c>
      <c r="I9009">
        <v>77.383945600000004</v>
      </c>
      <c r="J9009">
        <v>28.571270599999998</v>
      </c>
      <c r="K9009" t="s">
        <v>2125</v>
      </c>
      <c r="L9009">
        <v>300</v>
      </c>
      <c r="M9009" s="5" t="str">
        <f t="shared" si="420"/>
        <v>250-500</v>
      </c>
      <c r="N9009" t="s">
        <v>2120</v>
      </c>
      <c r="O9009" t="s">
        <v>33</v>
      </c>
      <c r="P9009" t="s">
        <v>33</v>
      </c>
      <c r="Q9009" t="s">
        <v>33</v>
      </c>
      <c r="R9009" t="s">
        <v>33</v>
      </c>
      <c r="S9009">
        <v>1</v>
      </c>
      <c r="T9009">
        <v>0</v>
      </c>
      <c r="U9009" t="str">
        <f t="shared" si="421"/>
        <v xml:space="preserve"> 0</v>
      </c>
      <c r="V9009" t="s">
        <v>169</v>
      </c>
      <c r="W9009" t="s">
        <v>170</v>
      </c>
      <c r="X9009">
        <v>3</v>
      </c>
      <c r="Y9009" s="5" t="str">
        <f t="shared" si="422"/>
        <v xml:space="preserve"> Under Performing Venue</v>
      </c>
    </row>
    <row r="9010" spans="1:25" x14ac:dyDescent="0.3">
      <c r="A9010">
        <v>18431976</v>
      </c>
      <c r="B9010" t="s">
        <v>18901</v>
      </c>
      <c r="C9010">
        <v>1</v>
      </c>
      <c r="D9010" s="5" t="str">
        <f>VLOOKUP(C9010,Country!A:B,2,0)</f>
        <v>India</v>
      </c>
      <c r="E9010" t="s">
        <v>17184</v>
      </c>
      <c r="F9010" t="s">
        <v>18902</v>
      </c>
      <c r="G9010" t="s">
        <v>18796</v>
      </c>
      <c r="H9010" t="s">
        <v>18797</v>
      </c>
      <c r="I9010">
        <v>77.399277600000005</v>
      </c>
      <c r="J9010">
        <v>28.585280000000001</v>
      </c>
      <c r="K9010" t="s">
        <v>397</v>
      </c>
      <c r="L9010">
        <v>250</v>
      </c>
      <c r="M9010" s="5" t="str">
        <f t="shared" si="420"/>
        <v>100-250</v>
      </c>
      <c r="N9010" t="s">
        <v>2120</v>
      </c>
      <c r="O9010" t="s">
        <v>33</v>
      </c>
      <c r="P9010" t="s">
        <v>33</v>
      </c>
      <c r="Q9010" t="s">
        <v>33</v>
      </c>
      <c r="R9010" t="s">
        <v>33</v>
      </c>
      <c r="S9010">
        <v>1</v>
      </c>
      <c r="T9010">
        <v>0</v>
      </c>
      <c r="U9010" t="str">
        <f t="shared" si="421"/>
        <v xml:space="preserve"> 0</v>
      </c>
      <c r="V9010" t="s">
        <v>169</v>
      </c>
      <c r="W9010" t="s">
        <v>170</v>
      </c>
      <c r="X9010">
        <v>1</v>
      </c>
      <c r="Y9010" s="5" t="str">
        <f t="shared" si="422"/>
        <v xml:space="preserve"> Under Performing Venue</v>
      </c>
    </row>
    <row r="9011" spans="1:25" x14ac:dyDescent="0.3">
      <c r="A9011">
        <v>18466993</v>
      </c>
      <c r="B9011" t="s">
        <v>12373</v>
      </c>
      <c r="C9011">
        <v>1</v>
      </c>
      <c r="D9011" s="5" t="str">
        <f>VLOOKUP(C9011,Country!A:B,2,0)</f>
        <v>India</v>
      </c>
      <c r="E9011" t="s">
        <v>17184</v>
      </c>
      <c r="F9011" t="s">
        <v>18903</v>
      </c>
      <c r="G9011" t="s">
        <v>18796</v>
      </c>
      <c r="H9011" t="s">
        <v>18797</v>
      </c>
      <c r="I9011">
        <v>77.392333199999996</v>
      </c>
      <c r="J9011">
        <v>28.571773199999999</v>
      </c>
      <c r="K9011" t="s">
        <v>397</v>
      </c>
      <c r="L9011">
        <v>100</v>
      </c>
      <c r="M9011" s="5" t="str">
        <f t="shared" si="420"/>
        <v>0-100</v>
      </c>
      <c r="N9011" t="s">
        <v>2120</v>
      </c>
      <c r="O9011" t="s">
        <v>33</v>
      </c>
      <c r="P9011" t="s">
        <v>33</v>
      </c>
      <c r="Q9011" t="s">
        <v>33</v>
      </c>
      <c r="R9011" t="s">
        <v>33</v>
      </c>
      <c r="S9011">
        <v>1</v>
      </c>
      <c r="T9011">
        <v>0</v>
      </c>
      <c r="U9011" t="str">
        <f t="shared" si="421"/>
        <v xml:space="preserve"> 0</v>
      </c>
      <c r="V9011" t="s">
        <v>169</v>
      </c>
      <c r="W9011" t="s">
        <v>170</v>
      </c>
      <c r="X9011">
        <v>3</v>
      </c>
      <c r="Y9011" s="5" t="str">
        <f t="shared" si="422"/>
        <v xml:space="preserve"> Under Performing Venue</v>
      </c>
    </row>
    <row r="9012" spans="1:25" x14ac:dyDescent="0.3">
      <c r="A9012">
        <v>18472450</v>
      </c>
      <c r="B9012" t="s">
        <v>18904</v>
      </c>
      <c r="C9012">
        <v>1</v>
      </c>
      <c r="D9012" s="5" t="str">
        <f>VLOOKUP(C9012,Country!A:B,2,0)</f>
        <v>India</v>
      </c>
      <c r="E9012" t="s">
        <v>17184</v>
      </c>
      <c r="F9012" t="s">
        <v>18905</v>
      </c>
      <c r="G9012" t="s">
        <v>18796</v>
      </c>
      <c r="H9012" t="s">
        <v>18797</v>
      </c>
      <c r="I9012">
        <v>77.380417600000001</v>
      </c>
      <c r="J9012">
        <v>28.5716155</v>
      </c>
      <c r="K9012" t="s">
        <v>18906</v>
      </c>
      <c r="L9012">
        <v>600</v>
      </c>
      <c r="M9012" s="5" t="str">
        <f t="shared" si="420"/>
        <v>500-1000</v>
      </c>
      <c r="N9012" t="s">
        <v>2120</v>
      </c>
      <c r="O9012" t="s">
        <v>33</v>
      </c>
      <c r="P9012" t="s">
        <v>33</v>
      </c>
      <c r="Q9012" t="s">
        <v>33</v>
      </c>
      <c r="R9012" t="s">
        <v>33</v>
      </c>
      <c r="S9012">
        <v>2</v>
      </c>
      <c r="T9012">
        <v>0</v>
      </c>
      <c r="U9012" t="str">
        <f t="shared" si="421"/>
        <v xml:space="preserve"> 0</v>
      </c>
      <c r="V9012" t="s">
        <v>169</v>
      </c>
      <c r="W9012" t="s">
        <v>170</v>
      </c>
      <c r="X9012">
        <v>3</v>
      </c>
      <c r="Y9012" s="5" t="str">
        <f t="shared" si="422"/>
        <v xml:space="preserve"> Under Performing Venue</v>
      </c>
    </row>
    <row r="9013" spans="1:25" x14ac:dyDescent="0.3">
      <c r="A9013">
        <v>18383503</v>
      </c>
      <c r="B9013" t="s">
        <v>18794</v>
      </c>
      <c r="C9013">
        <v>1</v>
      </c>
      <c r="D9013" s="5" t="str">
        <f>VLOOKUP(C9013,Country!A:B,2,0)</f>
        <v>India</v>
      </c>
      <c r="E9013" t="s">
        <v>17184</v>
      </c>
      <c r="F9013" t="s">
        <v>18907</v>
      </c>
      <c r="G9013" t="s">
        <v>18796</v>
      </c>
      <c r="H9013" t="s">
        <v>18797</v>
      </c>
      <c r="I9013">
        <v>77.381228800000002</v>
      </c>
      <c r="J9013">
        <v>28.566389999999998</v>
      </c>
      <c r="K9013" t="s">
        <v>3252</v>
      </c>
      <c r="L9013">
        <v>400</v>
      </c>
      <c r="M9013" s="5" t="str">
        <f t="shared" si="420"/>
        <v>250-500</v>
      </c>
      <c r="N9013" t="s">
        <v>2120</v>
      </c>
      <c r="O9013" t="s">
        <v>33</v>
      </c>
      <c r="P9013" t="s">
        <v>32</v>
      </c>
      <c r="Q9013" t="s">
        <v>33</v>
      </c>
      <c r="R9013" t="s">
        <v>33</v>
      </c>
      <c r="S9013">
        <v>1</v>
      </c>
      <c r="T9013">
        <v>2.4</v>
      </c>
      <c r="U9013" t="str">
        <f t="shared" si="421"/>
        <v xml:space="preserve"> 1.8-2.4</v>
      </c>
      <c r="V9013" t="s">
        <v>1063</v>
      </c>
      <c r="W9013" t="s">
        <v>1064</v>
      </c>
      <c r="X9013">
        <v>11</v>
      </c>
      <c r="Y9013" s="5" t="str">
        <f t="shared" si="422"/>
        <v xml:space="preserve"> Under Performing Venue</v>
      </c>
    </row>
    <row r="9014" spans="1:25" x14ac:dyDescent="0.3">
      <c r="A9014">
        <v>311334</v>
      </c>
      <c r="B9014" t="s">
        <v>17521</v>
      </c>
      <c r="C9014">
        <v>1</v>
      </c>
      <c r="D9014" s="5" t="str">
        <f>VLOOKUP(C9014,Country!A:B,2,0)</f>
        <v>India</v>
      </c>
      <c r="E9014" t="s">
        <v>17184</v>
      </c>
      <c r="F9014" t="s">
        <v>18908</v>
      </c>
      <c r="G9014" t="s">
        <v>18796</v>
      </c>
      <c r="H9014" t="s">
        <v>18797</v>
      </c>
      <c r="I9014">
        <v>77.373336109999997</v>
      </c>
      <c r="J9014">
        <v>28.515425</v>
      </c>
      <c r="K9014" t="s">
        <v>2356</v>
      </c>
      <c r="L9014">
        <v>1400</v>
      </c>
      <c r="M9014" s="5" t="str">
        <f t="shared" si="420"/>
        <v>&gt;1000</v>
      </c>
      <c r="N9014" t="s">
        <v>2120</v>
      </c>
      <c r="O9014" t="s">
        <v>33</v>
      </c>
      <c r="P9014" t="s">
        <v>32</v>
      </c>
      <c r="Q9014" t="s">
        <v>33</v>
      </c>
      <c r="R9014" t="s">
        <v>33</v>
      </c>
      <c r="S9014">
        <v>3</v>
      </c>
      <c r="T9014">
        <v>2.1</v>
      </c>
      <c r="U9014" t="str">
        <f t="shared" si="421"/>
        <v xml:space="preserve"> 1.8-2.4</v>
      </c>
      <c r="V9014" t="s">
        <v>1063</v>
      </c>
      <c r="W9014" t="s">
        <v>1064</v>
      </c>
      <c r="X9014">
        <v>22</v>
      </c>
      <c r="Y9014" s="5" t="str">
        <f t="shared" si="422"/>
        <v xml:space="preserve"> Under Performing Venue</v>
      </c>
    </row>
    <row r="9015" spans="1:25" x14ac:dyDescent="0.3">
      <c r="A9015">
        <v>18308083</v>
      </c>
      <c r="B9015" t="s">
        <v>18909</v>
      </c>
      <c r="C9015">
        <v>1</v>
      </c>
      <c r="D9015" s="5" t="str">
        <f>VLOOKUP(C9015,Country!A:B,2,0)</f>
        <v>India</v>
      </c>
      <c r="E9015" t="s">
        <v>17184</v>
      </c>
      <c r="F9015" t="s">
        <v>18910</v>
      </c>
      <c r="G9015" t="s">
        <v>2725</v>
      </c>
      <c r="H9015" t="s">
        <v>18911</v>
      </c>
      <c r="I9015">
        <v>77.324652400000005</v>
      </c>
      <c r="J9015">
        <v>28.5963721</v>
      </c>
      <c r="K9015" t="s">
        <v>150</v>
      </c>
      <c r="L9015">
        <v>400</v>
      </c>
      <c r="M9015" s="5" t="str">
        <f t="shared" si="420"/>
        <v>250-500</v>
      </c>
      <c r="N9015" t="s">
        <v>2120</v>
      </c>
      <c r="O9015" t="s">
        <v>33</v>
      </c>
      <c r="P9015" t="s">
        <v>33</v>
      </c>
      <c r="Q9015" t="s">
        <v>33</v>
      </c>
      <c r="R9015" t="s">
        <v>33</v>
      </c>
      <c r="S9015">
        <v>1</v>
      </c>
      <c r="T9015">
        <v>3.2</v>
      </c>
      <c r="U9015" t="str">
        <f t="shared" si="421"/>
        <v xml:space="preserve"> 2.5-3.4</v>
      </c>
      <c r="V9015" t="s">
        <v>143</v>
      </c>
      <c r="W9015" t="s">
        <v>144</v>
      </c>
      <c r="X9015">
        <v>9</v>
      </c>
      <c r="Y9015" s="5" t="str">
        <f t="shared" si="422"/>
        <v>Average Performing Venue</v>
      </c>
    </row>
    <row r="9016" spans="1:25" x14ac:dyDescent="0.3">
      <c r="A9016">
        <v>310240</v>
      </c>
      <c r="B9016" t="s">
        <v>18912</v>
      </c>
      <c r="C9016">
        <v>1</v>
      </c>
      <c r="D9016" s="5" t="str">
        <f>VLOOKUP(C9016,Country!A:B,2,0)</f>
        <v>India</v>
      </c>
      <c r="E9016" t="s">
        <v>17184</v>
      </c>
      <c r="F9016" t="s">
        <v>18913</v>
      </c>
      <c r="G9016" t="s">
        <v>2725</v>
      </c>
      <c r="H9016" t="s">
        <v>18911</v>
      </c>
      <c r="I9016">
        <v>77.322795299999996</v>
      </c>
      <c r="J9016">
        <v>28.596049099999998</v>
      </c>
      <c r="K9016" t="s">
        <v>3179</v>
      </c>
      <c r="L9016">
        <v>200</v>
      </c>
      <c r="M9016" s="5" t="str">
        <f t="shared" si="420"/>
        <v>100-250</v>
      </c>
      <c r="N9016" t="s">
        <v>2120</v>
      </c>
      <c r="O9016" t="s">
        <v>33</v>
      </c>
      <c r="P9016" t="s">
        <v>33</v>
      </c>
      <c r="Q9016" t="s">
        <v>33</v>
      </c>
      <c r="R9016" t="s">
        <v>33</v>
      </c>
      <c r="S9016">
        <v>1</v>
      </c>
      <c r="T9016">
        <v>0</v>
      </c>
      <c r="U9016" t="str">
        <f t="shared" si="421"/>
        <v xml:space="preserve"> 0</v>
      </c>
      <c r="V9016" t="s">
        <v>169</v>
      </c>
      <c r="W9016" t="s">
        <v>170</v>
      </c>
      <c r="X9016">
        <v>1</v>
      </c>
      <c r="Y9016" s="5" t="str">
        <f t="shared" si="422"/>
        <v xml:space="preserve"> Under Performing Venue</v>
      </c>
    </row>
    <row r="9017" spans="1:25" x14ac:dyDescent="0.3">
      <c r="A9017">
        <v>18206836</v>
      </c>
      <c r="B9017" t="s">
        <v>18914</v>
      </c>
      <c r="C9017">
        <v>1</v>
      </c>
      <c r="D9017" s="5" t="str">
        <f>VLOOKUP(C9017,Country!A:B,2,0)</f>
        <v>India</v>
      </c>
      <c r="E9017" t="s">
        <v>17184</v>
      </c>
      <c r="F9017" t="s">
        <v>18915</v>
      </c>
      <c r="G9017" t="s">
        <v>18916</v>
      </c>
      <c r="H9017" t="s">
        <v>18917</v>
      </c>
      <c r="I9017">
        <v>77.394456439999999</v>
      </c>
      <c r="J9017">
        <v>28.528872369999998</v>
      </c>
      <c r="K9017" t="s">
        <v>2125</v>
      </c>
      <c r="L9017">
        <v>200</v>
      </c>
      <c r="M9017" s="5" t="str">
        <f t="shared" si="420"/>
        <v>100-250</v>
      </c>
      <c r="N9017" t="s">
        <v>2120</v>
      </c>
      <c r="O9017" t="s">
        <v>33</v>
      </c>
      <c r="P9017" t="s">
        <v>33</v>
      </c>
      <c r="Q9017" t="s">
        <v>33</v>
      </c>
      <c r="R9017" t="s">
        <v>33</v>
      </c>
      <c r="S9017">
        <v>1</v>
      </c>
      <c r="T9017">
        <v>3.2</v>
      </c>
      <c r="U9017" t="str">
        <f t="shared" si="421"/>
        <v xml:space="preserve"> 2.5-3.4</v>
      </c>
      <c r="V9017" t="s">
        <v>143</v>
      </c>
      <c r="W9017" t="s">
        <v>144</v>
      </c>
      <c r="X9017">
        <v>15</v>
      </c>
      <c r="Y9017" s="5" t="str">
        <f t="shared" si="422"/>
        <v>Average Performing Venue</v>
      </c>
    </row>
    <row r="9018" spans="1:25" x14ac:dyDescent="0.3">
      <c r="A9018">
        <v>18376500</v>
      </c>
      <c r="B9018" t="s">
        <v>17519</v>
      </c>
      <c r="C9018">
        <v>1</v>
      </c>
      <c r="D9018" s="5" t="str">
        <f>VLOOKUP(C9018,Country!A:B,2,0)</f>
        <v>India</v>
      </c>
      <c r="E9018" t="s">
        <v>17184</v>
      </c>
      <c r="F9018" t="s">
        <v>18918</v>
      </c>
      <c r="G9018" t="s">
        <v>18919</v>
      </c>
      <c r="H9018" t="s">
        <v>18920</v>
      </c>
      <c r="I9018">
        <v>77.382028700000006</v>
      </c>
      <c r="J9018">
        <v>28.520528599999999</v>
      </c>
      <c r="K9018" t="s">
        <v>2119</v>
      </c>
      <c r="L9018">
        <v>400</v>
      </c>
      <c r="M9018" s="5" t="str">
        <f t="shared" si="420"/>
        <v>250-500</v>
      </c>
      <c r="N9018" t="s">
        <v>2120</v>
      </c>
      <c r="O9018" t="s">
        <v>33</v>
      </c>
      <c r="P9018" t="s">
        <v>32</v>
      </c>
      <c r="Q9018" t="s">
        <v>33</v>
      </c>
      <c r="R9018" t="s">
        <v>33</v>
      </c>
      <c r="S9018">
        <v>1</v>
      </c>
      <c r="T9018">
        <v>3.2</v>
      </c>
      <c r="U9018" t="str">
        <f t="shared" si="421"/>
        <v xml:space="preserve"> 2.5-3.4</v>
      </c>
      <c r="V9018" t="s">
        <v>143</v>
      </c>
      <c r="W9018" t="s">
        <v>144</v>
      </c>
      <c r="X9018">
        <v>20</v>
      </c>
      <c r="Y9018" s="5" t="str">
        <f t="shared" si="422"/>
        <v>Average Performing Venue</v>
      </c>
    </row>
    <row r="9019" spans="1:25" x14ac:dyDescent="0.3">
      <c r="A9019">
        <v>308877</v>
      </c>
      <c r="B9019" t="s">
        <v>18921</v>
      </c>
      <c r="C9019">
        <v>1</v>
      </c>
      <c r="D9019" s="5" t="str">
        <f>VLOOKUP(C9019,Country!A:B,2,0)</f>
        <v>India</v>
      </c>
      <c r="E9019" t="s">
        <v>17184</v>
      </c>
      <c r="F9019" t="s">
        <v>18922</v>
      </c>
      <c r="G9019" t="s">
        <v>18919</v>
      </c>
      <c r="H9019" t="s">
        <v>18920</v>
      </c>
      <c r="I9019">
        <v>77.385148400000006</v>
      </c>
      <c r="J9019">
        <v>28.5136416</v>
      </c>
      <c r="K9019" t="s">
        <v>59</v>
      </c>
      <c r="L9019">
        <v>300</v>
      </c>
      <c r="M9019" s="5" t="str">
        <f t="shared" si="420"/>
        <v>250-500</v>
      </c>
      <c r="N9019" t="s">
        <v>2120</v>
      </c>
      <c r="O9019" t="s">
        <v>33</v>
      </c>
      <c r="P9019" t="s">
        <v>33</v>
      </c>
      <c r="Q9019" t="s">
        <v>33</v>
      </c>
      <c r="R9019" t="s">
        <v>33</v>
      </c>
      <c r="S9019">
        <v>1</v>
      </c>
      <c r="T9019">
        <v>2.9</v>
      </c>
      <c r="U9019" t="str">
        <f t="shared" si="421"/>
        <v xml:space="preserve"> 2.5-3.4</v>
      </c>
      <c r="V9019" t="s">
        <v>143</v>
      </c>
      <c r="W9019" t="s">
        <v>144</v>
      </c>
      <c r="X9019">
        <v>4</v>
      </c>
      <c r="Y9019" s="5" t="str">
        <f t="shared" si="422"/>
        <v>Average Performing Venue</v>
      </c>
    </row>
    <row r="9020" spans="1:25" x14ac:dyDescent="0.3">
      <c r="A9020">
        <v>311768</v>
      </c>
      <c r="B9020" t="s">
        <v>5519</v>
      </c>
      <c r="C9020">
        <v>1</v>
      </c>
      <c r="D9020" s="5" t="str">
        <f>VLOOKUP(C9020,Country!A:B,2,0)</f>
        <v>India</v>
      </c>
      <c r="E9020" t="s">
        <v>17184</v>
      </c>
      <c r="F9020" t="s">
        <v>18923</v>
      </c>
      <c r="G9020" t="s">
        <v>18919</v>
      </c>
      <c r="H9020" t="s">
        <v>18920</v>
      </c>
      <c r="I9020">
        <v>77.385330600000003</v>
      </c>
      <c r="J9020">
        <v>28.514600300000001</v>
      </c>
      <c r="K9020" t="s">
        <v>18924</v>
      </c>
      <c r="L9020">
        <v>200</v>
      </c>
      <c r="M9020" s="5" t="str">
        <f t="shared" si="420"/>
        <v>100-250</v>
      </c>
      <c r="N9020" t="s">
        <v>2120</v>
      </c>
      <c r="O9020" t="s">
        <v>33</v>
      </c>
      <c r="P9020" t="s">
        <v>33</v>
      </c>
      <c r="Q9020" t="s">
        <v>33</v>
      </c>
      <c r="R9020" t="s">
        <v>33</v>
      </c>
      <c r="S9020">
        <v>1</v>
      </c>
      <c r="T9020">
        <v>3.4</v>
      </c>
      <c r="U9020" t="str">
        <f t="shared" si="421"/>
        <v xml:space="preserve"> 2.5-3.4</v>
      </c>
      <c r="V9020" t="s">
        <v>143</v>
      </c>
      <c r="W9020" t="s">
        <v>144</v>
      </c>
      <c r="X9020">
        <v>23</v>
      </c>
      <c r="Y9020" s="5" t="str">
        <f t="shared" si="422"/>
        <v>Average Performing Venue</v>
      </c>
    </row>
    <row r="9021" spans="1:25" x14ac:dyDescent="0.3">
      <c r="A9021">
        <v>18423127</v>
      </c>
      <c r="B9021" t="s">
        <v>18925</v>
      </c>
      <c r="C9021">
        <v>1</v>
      </c>
      <c r="D9021" s="5" t="str">
        <f>VLOOKUP(C9021,Country!A:B,2,0)</f>
        <v>India</v>
      </c>
      <c r="E9021" t="s">
        <v>17184</v>
      </c>
      <c r="F9021" t="s">
        <v>18926</v>
      </c>
      <c r="G9021" t="s">
        <v>18919</v>
      </c>
      <c r="H9021" t="s">
        <v>18920</v>
      </c>
      <c r="I9021">
        <v>77.381742700000004</v>
      </c>
      <c r="J9021">
        <v>28.520004100000001</v>
      </c>
      <c r="K9021" t="s">
        <v>3126</v>
      </c>
      <c r="L9021">
        <v>500</v>
      </c>
      <c r="M9021" s="5" t="str">
        <f t="shared" si="420"/>
        <v>250-500</v>
      </c>
      <c r="N9021" t="s">
        <v>2120</v>
      </c>
      <c r="O9021" t="s">
        <v>33</v>
      </c>
      <c r="P9021" t="s">
        <v>33</v>
      </c>
      <c r="Q9021" t="s">
        <v>33</v>
      </c>
      <c r="R9021" t="s">
        <v>33</v>
      </c>
      <c r="S9021">
        <v>2</v>
      </c>
      <c r="T9021">
        <v>3.1</v>
      </c>
      <c r="U9021" t="str">
        <f t="shared" si="421"/>
        <v xml:space="preserve"> 2.5-3.4</v>
      </c>
      <c r="V9021" t="s">
        <v>143</v>
      </c>
      <c r="W9021" t="s">
        <v>144</v>
      </c>
      <c r="X9021">
        <v>10</v>
      </c>
      <c r="Y9021" s="5" t="str">
        <f t="shared" si="422"/>
        <v>Average Performing Venue</v>
      </c>
    </row>
    <row r="9022" spans="1:25" x14ac:dyDescent="0.3">
      <c r="A9022">
        <v>300550</v>
      </c>
      <c r="B9022" t="s">
        <v>18927</v>
      </c>
      <c r="C9022">
        <v>1</v>
      </c>
      <c r="D9022" s="5" t="str">
        <f>VLOOKUP(C9022,Country!A:B,2,0)</f>
        <v>India</v>
      </c>
      <c r="E9022" t="s">
        <v>17184</v>
      </c>
      <c r="F9022" t="s">
        <v>18920</v>
      </c>
      <c r="G9022" t="s">
        <v>18919</v>
      </c>
      <c r="H9022" t="s">
        <v>18920</v>
      </c>
      <c r="I9022">
        <v>77.384164600000005</v>
      </c>
      <c r="J9022">
        <v>28.520590299999999</v>
      </c>
      <c r="K9022" t="s">
        <v>2119</v>
      </c>
      <c r="L9022">
        <v>600</v>
      </c>
      <c r="M9022" s="5" t="str">
        <f t="shared" si="420"/>
        <v>500-1000</v>
      </c>
      <c r="N9022" t="s">
        <v>2120</v>
      </c>
      <c r="O9022" t="s">
        <v>33</v>
      </c>
      <c r="P9022" t="s">
        <v>32</v>
      </c>
      <c r="Q9022" t="s">
        <v>33</v>
      </c>
      <c r="R9022" t="s">
        <v>33</v>
      </c>
      <c r="S9022">
        <v>2</v>
      </c>
      <c r="T9022">
        <v>3.1</v>
      </c>
      <c r="U9022" t="str">
        <f t="shared" si="421"/>
        <v xml:space="preserve"> 2.5-3.4</v>
      </c>
      <c r="V9022" t="s">
        <v>143</v>
      </c>
      <c r="W9022" t="s">
        <v>144</v>
      </c>
      <c r="X9022">
        <v>140</v>
      </c>
      <c r="Y9022" s="5" t="str">
        <f t="shared" si="422"/>
        <v>Average Performing Venue</v>
      </c>
    </row>
    <row r="9023" spans="1:25" x14ac:dyDescent="0.3">
      <c r="A9023">
        <v>18337891</v>
      </c>
      <c r="B9023" t="s">
        <v>18928</v>
      </c>
      <c r="C9023">
        <v>1</v>
      </c>
      <c r="D9023" s="5" t="str">
        <f>VLOOKUP(C9023,Country!A:B,2,0)</f>
        <v>India</v>
      </c>
      <c r="E9023" t="s">
        <v>17184</v>
      </c>
      <c r="F9023" t="s">
        <v>18929</v>
      </c>
      <c r="G9023" t="s">
        <v>18919</v>
      </c>
      <c r="H9023" t="s">
        <v>18920</v>
      </c>
      <c r="I9023">
        <v>77.381653</v>
      </c>
      <c r="J9023">
        <v>28.519905999999999</v>
      </c>
      <c r="K9023" t="s">
        <v>3126</v>
      </c>
      <c r="L9023">
        <v>500</v>
      </c>
      <c r="M9023" s="5" t="str">
        <f t="shared" si="420"/>
        <v>250-500</v>
      </c>
      <c r="N9023" t="s">
        <v>2120</v>
      </c>
      <c r="O9023" t="s">
        <v>33</v>
      </c>
      <c r="P9023" t="s">
        <v>33</v>
      </c>
      <c r="Q9023" t="s">
        <v>33</v>
      </c>
      <c r="R9023" t="s">
        <v>33</v>
      </c>
      <c r="S9023">
        <v>2</v>
      </c>
      <c r="T9023">
        <v>3</v>
      </c>
      <c r="U9023" t="str">
        <f t="shared" si="421"/>
        <v xml:space="preserve"> 2.5-3.4</v>
      </c>
      <c r="V9023" t="s">
        <v>143</v>
      </c>
      <c r="W9023" t="s">
        <v>144</v>
      </c>
      <c r="X9023">
        <v>7</v>
      </c>
      <c r="Y9023" s="5" t="str">
        <f t="shared" si="422"/>
        <v>Average Performing Venue</v>
      </c>
    </row>
    <row r="9024" spans="1:25" x14ac:dyDescent="0.3">
      <c r="A9024">
        <v>9724</v>
      </c>
      <c r="B9024" t="s">
        <v>17499</v>
      </c>
      <c r="C9024">
        <v>1</v>
      </c>
      <c r="D9024" s="5" t="str">
        <f>VLOOKUP(C9024,Country!A:B,2,0)</f>
        <v>India</v>
      </c>
      <c r="E9024" t="s">
        <v>17184</v>
      </c>
      <c r="F9024" t="s">
        <v>18930</v>
      </c>
      <c r="G9024" t="s">
        <v>18919</v>
      </c>
      <c r="H9024" t="s">
        <v>18920</v>
      </c>
      <c r="I9024">
        <v>77.382549999999995</v>
      </c>
      <c r="J9024">
        <v>28.520079899999999</v>
      </c>
      <c r="K9024" t="s">
        <v>2356</v>
      </c>
      <c r="L9024">
        <v>800</v>
      </c>
      <c r="M9024" s="5" t="str">
        <f t="shared" si="420"/>
        <v>500-1000</v>
      </c>
      <c r="N9024" t="s">
        <v>2120</v>
      </c>
      <c r="O9024" t="s">
        <v>32</v>
      </c>
      <c r="P9024" t="s">
        <v>32</v>
      </c>
      <c r="Q9024" t="s">
        <v>33</v>
      </c>
      <c r="R9024" t="s">
        <v>33</v>
      </c>
      <c r="S9024">
        <v>2</v>
      </c>
      <c r="T9024">
        <v>3.1</v>
      </c>
      <c r="U9024" t="str">
        <f t="shared" si="421"/>
        <v xml:space="preserve"> 2.5-3.4</v>
      </c>
      <c r="V9024" t="s">
        <v>143</v>
      </c>
      <c r="W9024" t="s">
        <v>144</v>
      </c>
      <c r="X9024">
        <v>45</v>
      </c>
      <c r="Y9024" s="5" t="str">
        <f t="shared" si="422"/>
        <v>Average Performing Venue</v>
      </c>
    </row>
    <row r="9025" spans="1:25" x14ac:dyDescent="0.3">
      <c r="A9025">
        <v>312558</v>
      </c>
      <c r="B9025" t="s">
        <v>18931</v>
      </c>
      <c r="C9025">
        <v>1</v>
      </c>
      <c r="D9025" s="5" t="str">
        <f>VLOOKUP(C9025,Country!A:B,2,0)</f>
        <v>India</v>
      </c>
      <c r="E9025" t="s">
        <v>17184</v>
      </c>
      <c r="F9025" t="s">
        <v>18932</v>
      </c>
      <c r="G9025" t="s">
        <v>18919</v>
      </c>
      <c r="H9025" t="s">
        <v>18920</v>
      </c>
      <c r="I9025">
        <v>77.386317300000002</v>
      </c>
      <c r="J9025">
        <v>28.518998499999999</v>
      </c>
      <c r="K9025" t="s">
        <v>2865</v>
      </c>
      <c r="L9025">
        <v>500</v>
      </c>
      <c r="M9025" s="5" t="str">
        <f t="shared" si="420"/>
        <v>250-500</v>
      </c>
      <c r="N9025" t="s">
        <v>2120</v>
      </c>
      <c r="O9025" t="s">
        <v>33</v>
      </c>
      <c r="P9025" t="s">
        <v>33</v>
      </c>
      <c r="Q9025" t="s">
        <v>33</v>
      </c>
      <c r="R9025" t="s">
        <v>33</v>
      </c>
      <c r="S9025">
        <v>2</v>
      </c>
      <c r="T9025">
        <v>3.1</v>
      </c>
      <c r="U9025" t="str">
        <f t="shared" si="421"/>
        <v xml:space="preserve"> 2.5-3.4</v>
      </c>
      <c r="V9025" t="s">
        <v>143</v>
      </c>
      <c r="W9025" t="s">
        <v>144</v>
      </c>
      <c r="X9025">
        <v>9</v>
      </c>
      <c r="Y9025" s="5" t="str">
        <f t="shared" si="422"/>
        <v>Average Performing Venue</v>
      </c>
    </row>
    <row r="9026" spans="1:25" x14ac:dyDescent="0.3">
      <c r="A9026">
        <v>312777</v>
      </c>
      <c r="B9026" t="s">
        <v>18345</v>
      </c>
      <c r="C9026">
        <v>1</v>
      </c>
      <c r="D9026" s="5" t="str">
        <f>VLOOKUP(C9026,Country!A:B,2,0)</f>
        <v>India</v>
      </c>
      <c r="E9026" t="s">
        <v>17184</v>
      </c>
      <c r="F9026" t="s">
        <v>18933</v>
      </c>
      <c r="G9026" t="s">
        <v>18919</v>
      </c>
      <c r="H9026" t="s">
        <v>18920</v>
      </c>
      <c r="I9026">
        <v>77.382639699999999</v>
      </c>
      <c r="J9026">
        <v>28.520805899999999</v>
      </c>
      <c r="K9026" t="s">
        <v>2119</v>
      </c>
      <c r="L9026">
        <v>500</v>
      </c>
      <c r="M9026" s="5" t="str">
        <f t="shared" si="420"/>
        <v>250-500</v>
      </c>
      <c r="N9026" t="s">
        <v>2120</v>
      </c>
      <c r="O9026" t="s">
        <v>33</v>
      </c>
      <c r="P9026" t="s">
        <v>33</v>
      </c>
      <c r="Q9026" t="s">
        <v>33</v>
      </c>
      <c r="R9026" t="s">
        <v>33</v>
      </c>
      <c r="S9026">
        <v>2</v>
      </c>
      <c r="T9026">
        <v>3</v>
      </c>
      <c r="U9026" t="str">
        <f t="shared" si="421"/>
        <v xml:space="preserve"> 2.5-3.4</v>
      </c>
      <c r="V9026" t="s">
        <v>143</v>
      </c>
      <c r="W9026" t="s">
        <v>144</v>
      </c>
      <c r="X9026">
        <v>5</v>
      </c>
      <c r="Y9026" s="5" t="str">
        <f t="shared" si="422"/>
        <v>Average Performing Venue</v>
      </c>
    </row>
    <row r="9027" spans="1:25" x14ac:dyDescent="0.3">
      <c r="A9027">
        <v>1495</v>
      </c>
      <c r="B9027" t="s">
        <v>18934</v>
      </c>
      <c r="C9027">
        <v>1</v>
      </c>
      <c r="D9027" s="5" t="str">
        <f>VLOOKUP(C9027,Country!A:B,2,0)</f>
        <v>India</v>
      </c>
      <c r="E9027" t="s">
        <v>17184</v>
      </c>
      <c r="F9027" t="s">
        <v>18920</v>
      </c>
      <c r="G9027" t="s">
        <v>18919</v>
      </c>
      <c r="H9027" t="s">
        <v>18920</v>
      </c>
      <c r="I9027">
        <v>77.384164600000005</v>
      </c>
      <c r="J9027">
        <v>28.520500599999998</v>
      </c>
      <c r="K9027" t="s">
        <v>2356</v>
      </c>
      <c r="L9027">
        <v>550</v>
      </c>
      <c r="M9027" s="5" t="str">
        <f t="shared" ref="M9027:M9090" si="423">_xlfn.IFS(L9027&gt;1000, "&gt;1000", L9027&gt;500, "500-1000", L9027&gt;250, "250-500",L9027&gt;100, "100-250", L9027&gt;=0, "0-100" )</f>
        <v>500-1000</v>
      </c>
      <c r="N9027" t="s">
        <v>2120</v>
      </c>
      <c r="O9027" t="s">
        <v>33</v>
      </c>
      <c r="P9027" t="s">
        <v>32</v>
      </c>
      <c r="Q9027" t="s">
        <v>33</v>
      </c>
      <c r="R9027" t="s">
        <v>33</v>
      </c>
      <c r="S9027">
        <v>2</v>
      </c>
      <c r="T9027">
        <v>3.6</v>
      </c>
      <c r="U9027" t="str">
        <f t="shared" ref="U9027:U9090" si="424">_xlfn.IFS(T9027 &gt;= 4.5, " 4.5-4.9", T9027 &gt;= 4, " 4.0-4.4", T9027 &gt;= 3.5, " 3.5-3.9", T9027 &gt;= 2.5, " 2.5-3.4", T9027 &gt;= 1.8, " 1.8-2.4", T9027 &gt;= 0, " 0")</f>
        <v xml:space="preserve"> 3.5-3.9</v>
      </c>
      <c r="V9027" t="s">
        <v>106</v>
      </c>
      <c r="W9027" t="s">
        <v>107</v>
      </c>
      <c r="X9027">
        <v>210</v>
      </c>
      <c r="Y9027" s="5" t="str">
        <f t="shared" ref="Y9027:Y9090" si="425">_xlfn.IFS(T9027&gt;=3.5, "Top Performing Venue", T9027&gt;=2.5, "Average Performing Venue", T9027&gt;=0, " Under Performing Venue")</f>
        <v>Top Performing Venue</v>
      </c>
    </row>
    <row r="9028" spans="1:25" x14ac:dyDescent="0.3">
      <c r="A9028">
        <v>18258469</v>
      </c>
      <c r="B9028" t="s">
        <v>18935</v>
      </c>
      <c r="C9028">
        <v>1</v>
      </c>
      <c r="D9028" s="5" t="str">
        <f>VLOOKUP(C9028,Country!A:B,2,0)</f>
        <v>India</v>
      </c>
      <c r="E9028" t="s">
        <v>17184</v>
      </c>
      <c r="F9028" t="s">
        <v>18936</v>
      </c>
      <c r="G9028" t="s">
        <v>18919</v>
      </c>
      <c r="H9028" t="s">
        <v>18920</v>
      </c>
      <c r="I9028">
        <v>77.384164600000005</v>
      </c>
      <c r="J9028">
        <v>28.520949099999999</v>
      </c>
      <c r="K9028" t="s">
        <v>3139</v>
      </c>
      <c r="L9028">
        <v>300</v>
      </c>
      <c r="M9028" s="5" t="str">
        <f t="shared" si="423"/>
        <v>250-500</v>
      </c>
      <c r="N9028" t="s">
        <v>2120</v>
      </c>
      <c r="O9028" t="s">
        <v>33</v>
      </c>
      <c r="P9028" t="s">
        <v>32</v>
      </c>
      <c r="Q9028" t="s">
        <v>33</v>
      </c>
      <c r="R9028" t="s">
        <v>33</v>
      </c>
      <c r="S9028">
        <v>1</v>
      </c>
      <c r="T9028">
        <v>3.6</v>
      </c>
      <c r="U9028" t="str">
        <f t="shared" si="424"/>
        <v xml:space="preserve"> 3.5-3.9</v>
      </c>
      <c r="V9028" t="s">
        <v>106</v>
      </c>
      <c r="W9028" t="s">
        <v>107</v>
      </c>
      <c r="X9028">
        <v>34</v>
      </c>
      <c r="Y9028" s="5" t="str">
        <f t="shared" si="425"/>
        <v>Top Performing Venue</v>
      </c>
    </row>
    <row r="9029" spans="1:25" x14ac:dyDescent="0.3">
      <c r="A9029">
        <v>18440423</v>
      </c>
      <c r="B9029" t="s">
        <v>3177</v>
      </c>
      <c r="C9029">
        <v>1</v>
      </c>
      <c r="D9029" s="5" t="str">
        <f>VLOOKUP(C9029,Country!A:B,2,0)</f>
        <v>India</v>
      </c>
      <c r="E9029" t="s">
        <v>17184</v>
      </c>
      <c r="F9029" t="s">
        <v>18937</v>
      </c>
      <c r="G9029" t="s">
        <v>18919</v>
      </c>
      <c r="H9029" t="s">
        <v>18920</v>
      </c>
      <c r="I9029">
        <v>77.385450899999995</v>
      </c>
      <c r="J9029">
        <v>28.514392699999998</v>
      </c>
      <c r="K9029" t="s">
        <v>3179</v>
      </c>
      <c r="L9029">
        <v>300</v>
      </c>
      <c r="M9029" s="5" t="str">
        <f t="shared" si="423"/>
        <v>250-500</v>
      </c>
      <c r="N9029" t="s">
        <v>2120</v>
      </c>
      <c r="O9029" t="s">
        <v>33</v>
      </c>
      <c r="P9029" t="s">
        <v>33</v>
      </c>
      <c r="Q9029" t="s">
        <v>33</v>
      </c>
      <c r="R9029" t="s">
        <v>33</v>
      </c>
      <c r="S9029">
        <v>1</v>
      </c>
      <c r="T9029">
        <v>0</v>
      </c>
      <c r="U9029" t="str">
        <f t="shared" si="424"/>
        <v xml:space="preserve"> 0</v>
      </c>
      <c r="V9029" t="s">
        <v>169</v>
      </c>
      <c r="W9029" t="s">
        <v>170</v>
      </c>
      <c r="X9029">
        <v>0</v>
      </c>
      <c r="Y9029" s="5" t="str">
        <f t="shared" si="425"/>
        <v xml:space="preserve"> Under Performing Venue</v>
      </c>
    </row>
    <row r="9030" spans="1:25" x14ac:dyDescent="0.3">
      <c r="A9030">
        <v>18385532</v>
      </c>
      <c r="B9030" t="s">
        <v>18938</v>
      </c>
      <c r="C9030">
        <v>1</v>
      </c>
      <c r="D9030" s="5" t="str">
        <f>VLOOKUP(C9030,Country!A:B,2,0)</f>
        <v>India</v>
      </c>
      <c r="E9030" t="s">
        <v>17184</v>
      </c>
      <c r="F9030" t="s">
        <v>18939</v>
      </c>
      <c r="G9030" t="s">
        <v>18919</v>
      </c>
      <c r="H9030" t="s">
        <v>18920</v>
      </c>
      <c r="I9030">
        <v>77.385644600000006</v>
      </c>
      <c r="J9030">
        <v>28.514405499999999</v>
      </c>
      <c r="K9030" t="s">
        <v>150</v>
      </c>
      <c r="L9030">
        <v>300</v>
      </c>
      <c r="M9030" s="5" t="str">
        <f t="shared" si="423"/>
        <v>250-500</v>
      </c>
      <c r="N9030" t="s">
        <v>2120</v>
      </c>
      <c r="O9030" t="s">
        <v>33</v>
      </c>
      <c r="P9030" t="s">
        <v>33</v>
      </c>
      <c r="Q9030" t="s">
        <v>33</v>
      </c>
      <c r="R9030" t="s">
        <v>33</v>
      </c>
      <c r="S9030">
        <v>1</v>
      </c>
      <c r="T9030">
        <v>0</v>
      </c>
      <c r="U9030" t="str">
        <f t="shared" si="424"/>
        <v xml:space="preserve"> 0</v>
      </c>
      <c r="V9030" t="s">
        <v>169</v>
      </c>
      <c r="W9030" t="s">
        <v>170</v>
      </c>
      <c r="X9030">
        <v>2</v>
      </c>
      <c r="Y9030" s="5" t="str">
        <f t="shared" si="425"/>
        <v xml:space="preserve"> Under Performing Venue</v>
      </c>
    </row>
    <row r="9031" spans="1:25" x14ac:dyDescent="0.3">
      <c r="A9031">
        <v>18349808</v>
      </c>
      <c r="B9031" t="s">
        <v>18940</v>
      </c>
      <c r="C9031">
        <v>1</v>
      </c>
      <c r="D9031" s="5" t="str">
        <f>VLOOKUP(C9031,Country!A:B,2,0)</f>
        <v>India</v>
      </c>
      <c r="E9031" t="s">
        <v>17184</v>
      </c>
      <c r="F9031" t="s">
        <v>18941</v>
      </c>
      <c r="G9031" t="s">
        <v>18919</v>
      </c>
      <c r="H9031" t="s">
        <v>18920</v>
      </c>
      <c r="I9031">
        <v>0</v>
      </c>
      <c r="J9031">
        <v>0</v>
      </c>
      <c r="K9031" t="s">
        <v>1355</v>
      </c>
      <c r="L9031">
        <v>250</v>
      </c>
      <c r="M9031" s="5" t="str">
        <f t="shared" si="423"/>
        <v>100-250</v>
      </c>
      <c r="N9031" t="s">
        <v>2120</v>
      </c>
      <c r="O9031" t="s">
        <v>33</v>
      </c>
      <c r="P9031" t="s">
        <v>33</v>
      </c>
      <c r="Q9031" t="s">
        <v>33</v>
      </c>
      <c r="R9031" t="s">
        <v>33</v>
      </c>
      <c r="S9031">
        <v>1</v>
      </c>
      <c r="T9031">
        <v>0</v>
      </c>
      <c r="U9031" t="str">
        <f t="shared" si="424"/>
        <v xml:space="preserve"> 0</v>
      </c>
      <c r="V9031" t="s">
        <v>169</v>
      </c>
      <c r="W9031" t="s">
        <v>170</v>
      </c>
      <c r="X9031">
        <v>0</v>
      </c>
      <c r="Y9031" s="5" t="str">
        <f t="shared" si="425"/>
        <v xml:space="preserve"> Under Performing Venue</v>
      </c>
    </row>
    <row r="9032" spans="1:25" x14ac:dyDescent="0.3">
      <c r="A9032">
        <v>18440409</v>
      </c>
      <c r="B9032" t="s">
        <v>18942</v>
      </c>
      <c r="C9032">
        <v>1</v>
      </c>
      <c r="D9032" s="5" t="str">
        <f>VLOOKUP(C9032,Country!A:B,2,0)</f>
        <v>India</v>
      </c>
      <c r="E9032" t="s">
        <v>17184</v>
      </c>
      <c r="F9032" t="s">
        <v>18943</v>
      </c>
      <c r="G9032" t="s">
        <v>18919</v>
      </c>
      <c r="H9032" t="s">
        <v>18920</v>
      </c>
      <c r="I9032">
        <v>77.3881327</v>
      </c>
      <c r="J9032">
        <v>28.5249223</v>
      </c>
      <c r="K9032" t="s">
        <v>7684</v>
      </c>
      <c r="L9032">
        <v>150</v>
      </c>
      <c r="M9032" s="5" t="str">
        <f t="shared" si="423"/>
        <v>100-250</v>
      </c>
      <c r="N9032" t="s">
        <v>2120</v>
      </c>
      <c r="O9032" t="s">
        <v>33</v>
      </c>
      <c r="P9032" t="s">
        <v>33</v>
      </c>
      <c r="Q9032" t="s">
        <v>33</v>
      </c>
      <c r="R9032" t="s">
        <v>33</v>
      </c>
      <c r="S9032">
        <v>1</v>
      </c>
      <c r="T9032">
        <v>0</v>
      </c>
      <c r="U9032" t="str">
        <f t="shared" si="424"/>
        <v xml:space="preserve"> 0</v>
      </c>
      <c r="V9032" t="s">
        <v>169</v>
      </c>
      <c r="W9032" t="s">
        <v>170</v>
      </c>
      <c r="X9032">
        <v>0</v>
      </c>
      <c r="Y9032" s="5" t="str">
        <f t="shared" si="425"/>
        <v xml:space="preserve"> Under Performing Venue</v>
      </c>
    </row>
    <row r="9033" spans="1:25" x14ac:dyDescent="0.3">
      <c r="A9033">
        <v>18271099</v>
      </c>
      <c r="B9033" t="s">
        <v>18944</v>
      </c>
      <c r="C9033">
        <v>1</v>
      </c>
      <c r="D9033" s="5" t="str">
        <f>VLOOKUP(C9033,Country!A:B,2,0)</f>
        <v>India</v>
      </c>
      <c r="E9033" t="s">
        <v>17184</v>
      </c>
      <c r="F9033" t="s">
        <v>18945</v>
      </c>
      <c r="G9033" t="s">
        <v>18919</v>
      </c>
      <c r="H9033" t="s">
        <v>18920</v>
      </c>
      <c r="I9033">
        <v>77.381653</v>
      </c>
      <c r="J9033">
        <v>28.519905999999999</v>
      </c>
      <c r="K9033" t="s">
        <v>2346</v>
      </c>
      <c r="L9033">
        <v>150</v>
      </c>
      <c r="M9033" s="5" t="str">
        <f t="shared" si="423"/>
        <v>100-250</v>
      </c>
      <c r="N9033" t="s">
        <v>2120</v>
      </c>
      <c r="O9033" t="s">
        <v>33</v>
      </c>
      <c r="P9033" t="s">
        <v>33</v>
      </c>
      <c r="Q9033" t="s">
        <v>33</v>
      </c>
      <c r="R9033" t="s">
        <v>33</v>
      </c>
      <c r="S9033">
        <v>1</v>
      </c>
      <c r="T9033">
        <v>0</v>
      </c>
      <c r="U9033" t="str">
        <f t="shared" si="424"/>
        <v xml:space="preserve"> 0</v>
      </c>
      <c r="V9033" t="s">
        <v>169</v>
      </c>
      <c r="W9033" t="s">
        <v>170</v>
      </c>
      <c r="X9033">
        <v>0</v>
      </c>
      <c r="Y9033" s="5" t="str">
        <f t="shared" si="425"/>
        <v xml:space="preserve"> Under Performing Venue</v>
      </c>
    </row>
    <row r="9034" spans="1:25" x14ac:dyDescent="0.3">
      <c r="A9034">
        <v>311701</v>
      </c>
      <c r="B9034" t="s">
        <v>18946</v>
      </c>
      <c r="C9034">
        <v>1</v>
      </c>
      <c r="D9034" s="5" t="str">
        <f>VLOOKUP(C9034,Country!A:B,2,0)</f>
        <v>India</v>
      </c>
      <c r="E9034" t="s">
        <v>17184</v>
      </c>
      <c r="F9034" t="s">
        <v>18947</v>
      </c>
      <c r="G9034" t="s">
        <v>18919</v>
      </c>
      <c r="H9034" t="s">
        <v>18920</v>
      </c>
      <c r="I9034">
        <v>77.382011800000001</v>
      </c>
      <c r="J9034">
        <v>28.520477899999999</v>
      </c>
      <c r="K9034" t="s">
        <v>150</v>
      </c>
      <c r="L9034">
        <v>800</v>
      </c>
      <c r="M9034" s="5" t="str">
        <f t="shared" si="423"/>
        <v>500-1000</v>
      </c>
      <c r="N9034" t="s">
        <v>2120</v>
      </c>
      <c r="O9034" t="s">
        <v>33</v>
      </c>
      <c r="P9034" t="s">
        <v>33</v>
      </c>
      <c r="Q9034" t="s">
        <v>33</v>
      </c>
      <c r="R9034" t="s">
        <v>33</v>
      </c>
      <c r="S9034">
        <v>2</v>
      </c>
      <c r="T9034">
        <v>0</v>
      </c>
      <c r="U9034" t="str">
        <f t="shared" si="424"/>
        <v xml:space="preserve"> 0</v>
      </c>
      <c r="V9034" t="s">
        <v>169</v>
      </c>
      <c r="W9034" t="s">
        <v>170</v>
      </c>
      <c r="X9034">
        <v>1</v>
      </c>
      <c r="Y9034" s="5" t="str">
        <f t="shared" si="425"/>
        <v xml:space="preserve"> Under Performing Venue</v>
      </c>
    </row>
    <row r="9035" spans="1:25" x14ac:dyDescent="0.3">
      <c r="A9035">
        <v>302925</v>
      </c>
      <c r="B9035" t="s">
        <v>18948</v>
      </c>
      <c r="C9035">
        <v>1</v>
      </c>
      <c r="D9035" s="5" t="str">
        <f>VLOOKUP(C9035,Country!A:B,2,0)</f>
        <v>India</v>
      </c>
      <c r="E9035" t="s">
        <v>17184</v>
      </c>
      <c r="F9035" t="s">
        <v>18937</v>
      </c>
      <c r="G9035" t="s">
        <v>18919</v>
      </c>
      <c r="H9035" t="s">
        <v>18920</v>
      </c>
      <c r="I9035">
        <v>77.385474299999998</v>
      </c>
      <c r="J9035">
        <v>28.514370599999999</v>
      </c>
      <c r="K9035" t="s">
        <v>2047</v>
      </c>
      <c r="L9035">
        <v>350</v>
      </c>
      <c r="M9035" s="5" t="str">
        <f t="shared" si="423"/>
        <v>250-500</v>
      </c>
      <c r="N9035" t="s">
        <v>2120</v>
      </c>
      <c r="O9035" t="s">
        <v>33</v>
      </c>
      <c r="P9035" t="s">
        <v>33</v>
      </c>
      <c r="Q9035" t="s">
        <v>33</v>
      </c>
      <c r="R9035" t="s">
        <v>33</v>
      </c>
      <c r="S9035">
        <v>1</v>
      </c>
      <c r="T9035">
        <v>2.4</v>
      </c>
      <c r="U9035" t="str">
        <f t="shared" si="424"/>
        <v xml:space="preserve"> 1.8-2.4</v>
      </c>
      <c r="V9035" t="s">
        <v>1063</v>
      </c>
      <c r="W9035" t="s">
        <v>1064</v>
      </c>
      <c r="X9035">
        <v>54</v>
      </c>
      <c r="Y9035" s="5" t="str">
        <f t="shared" si="425"/>
        <v xml:space="preserve"> Under Performing Venue</v>
      </c>
    </row>
    <row r="9036" spans="1:25" x14ac:dyDescent="0.3">
      <c r="A9036">
        <v>18385889</v>
      </c>
      <c r="B9036" t="s">
        <v>18949</v>
      </c>
      <c r="C9036">
        <v>1</v>
      </c>
      <c r="D9036" s="5" t="str">
        <f>VLOOKUP(C9036,Country!A:B,2,0)</f>
        <v>India</v>
      </c>
      <c r="E9036" t="s">
        <v>17184</v>
      </c>
      <c r="F9036" t="s">
        <v>18950</v>
      </c>
      <c r="G9036" t="s">
        <v>18951</v>
      </c>
      <c r="H9036" t="s">
        <v>18952</v>
      </c>
      <c r="I9036">
        <v>77.365000469999998</v>
      </c>
      <c r="J9036">
        <v>28.59579437</v>
      </c>
      <c r="K9036" t="s">
        <v>2865</v>
      </c>
      <c r="L9036">
        <v>400</v>
      </c>
      <c r="M9036" s="5" t="str">
        <f t="shared" si="423"/>
        <v>250-500</v>
      </c>
      <c r="N9036" t="s">
        <v>2120</v>
      </c>
      <c r="O9036" t="s">
        <v>33</v>
      </c>
      <c r="P9036" t="s">
        <v>33</v>
      </c>
      <c r="Q9036" t="s">
        <v>33</v>
      </c>
      <c r="R9036" t="s">
        <v>33</v>
      </c>
      <c r="S9036">
        <v>1</v>
      </c>
      <c r="T9036">
        <v>3.1</v>
      </c>
      <c r="U9036" t="str">
        <f t="shared" si="424"/>
        <v xml:space="preserve"> 2.5-3.4</v>
      </c>
      <c r="V9036" t="s">
        <v>143</v>
      </c>
      <c r="W9036" t="s">
        <v>144</v>
      </c>
      <c r="X9036">
        <v>8</v>
      </c>
      <c r="Y9036" s="5" t="str">
        <f t="shared" si="425"/>
        <v>Average Performing Venue</v>
      </c>
    </row>
    <row r="9037" spans="1:25" x14ac:dyDescent="0.3">
      <c r="A9037">
        <v>18371420</v>
      </c>
      <c r="B9037" t="s">
        <v>18953</v>
      </c>
      <c r="C9037">
        <v>1</v>
      </c>
      <c r="D9037" s="5" t="str">
        <f>VLOOKUP(C9037,Country!A:B,2,0)</f>
        <v>India</v>
      </c>
      <c r="E9037" t="s">
        <v>17184</v>
      </c>
      <c r="F9037" t="s">
        <v>18954</v>
      </c>
      <c r="G9037" t="s">
        <v>18951</v>
      </c>
      <c r="H9037" t="s">
        <v>18952</v>
      </c>
      <c r="I9037">
        <v>77.364833200000007</v>
      </c>
      <c r="J9037">
        <v>28.597102700000001</v>
      </c>
      <c r="K9037" t="s">
        <v>2613</v>
      </c>
      <c r="L9037">
        <v>600</v>
      </c>
      <c r="M9037" s="5" t="str">
        <f t="shared" si="423"/>
        <v>500-1000</v>
      </c>
      <c r="N9037" t="s">
        <v>2120</v>
      </c>
      <c r="O9037" t="s">
        <v>33</v>
      </c>
      <c r="P9037" t="s">
        <v>32</v>
      </c>
      <c r="Q9037" t="s">
        <v>33</v>
      </c>
      <c r="R9037" t="s">
        <v>33</v>
      </c>
      <c r="S9037">
        <v>2</v>
      </c>
      <c r="T9037">
        <v>0</v>
      </c>
      <c r="U9037" t="str">
        <f t="shared" si="424"/>
        <v xml:space="preserve"> 0</v>
      </c>
      <c r="V9037" t="s">
        <v>169</v>
      </c>
      <c r="W9037" t="s">
        <v>170</v>
      </c>
      <c r="X9037">
        <v>1</v>
      </c>
      <c r="Y9037" s="5" t="str">
        <f t="shared" si="425"/>
        <v xml:space="preserve"> Under Performing Venue</v>
      </c>
    </row>
    <row r="9038" spans="1:25" x14ac:dyDescent="0.3">
      <c r="A9038">
        <v>308737</v>
      </c>
      <c r="B9038" t="s">
        <v>18955</v>
      </c>
      <c r="C9038">
        <v>1</v>
      </c>
      <c r="D9038" s="5" t="str">
        <f>VLOOKUP(C9038,Country!A:B,2,0)</f>
        <v>India</v>
      </c>
      <c r="E9038" t="s">
        <v>17184</v>
      </c>
      <c r="F9038" t="s">
        <v>18956</v>
      </c>
      <c r="G9038" t="s">
        <v>18957</v>
      </c>
      <c r="H9038" t="s">
        <v>18958</v>
      </c>
      <c r="I9038">
        <v>77.340449399999997</v>
      </c>
      <c r="J9038">
        <v>28.585473700000001</v>
      </c>
      <c r="K9038" t="s">
        <v>3179</v>
      </c>
      <c r="L9038">
        <v>100</v>
      </c>
      <c r="M9038" s="5" t="str">
        <f t="shared" si="423"/>
        <v>0-100</v>
      </c>
      <c r="N9038" t="s">
        <v>2120</v>
      </c>
      <c r="O9038" t="s">
        <v>33</v>
      </c>
      <c r="P9038" t="s">
        <v>33</v>
      </c>
      <c r="Q9038" t="s">
        <v>33</v>
      </c>
      <c r="R9038" t="s">
        <v>33</v>
      </c>
      <c r="S9038">
        <v>1</v>
      </c>
      <c r="T9038">
        <v>3</v>
      </c>
      <c r="U9038" t="str">
        <f t="shared" si="424"/>
        <v xml:space="preserve"> 2.5-3.4</v>
      </c>
      <c r="V9038" t="s">
        <v>143</v>
      </c>
      <c r="W9038" t="s">
        <v>144</v>
      </c>
      <c r="X9038">
        <v>7</v>
      </c>
      <c r="Y9038" s="5" t="str">
        <f t="shared" si="425"/>
        <v>Average Performing Venue</v>
      </c>
    </row>
    <row r="9039" spans="1:25" x14ac:dyDescent="0.3">
      <c r="A9039">
        <v>309693</v>
      </c>
      <c r="B9039" t="s">
        <v>18959</v>
      </c>
      <c r="C9039">
        <v>1</v>
      </c>
      <c r="D9039" s="5" t="str">
        <f>VLOOKUP(C9039,Country!A:B,2,0)</f>
        <v>India</v>
      </c>
      <c r="E9039" t="s">
        <v>17184</v>
      </c>
      <c r="F9039" t="s">
        <v>18960</v>
      </c>
      <c r="G9039" t="s">
        <v>18957</v>
      </c>
      <c r="H9039" t="s">
        <v>18958</v>
      </c>
      <c r="I9039">
        <v>77.340449399999997</v>
      </c>
      <c r="J9039">
        <v>28.585473700000001</v>
      </c>
      <c r="K9039" t="s">
        <v>2119</v>
      </c>
      <c r="L9039">
        <v>550</v>
      </c>
      <c r="M9039" s="5" t="str">
        <f t="shared" si="423"/>
        <v>500-1000</v>
      </c>
      <c r="N9039" t="s">
        <v>2120</v>
      </c>
      <c r="O9039" t="s">
        <v>33</v>
      </c>
      <c r="P9039" t="s">
        <v>33</v>
      </c>
      <c r="Q9039" t="s">
        <v>33</v>
      </c>
      <c r="R9039" t="s">
        <v>33</v>
      </c>
      <c r="S9039">
        <v>2</v>
      </c>
      <c r="T9039">
        <v>3.2</v>
      </c>
      <c r="U9039" t="str">
        <f t="shared" si="424"/>
        <v xml:space="preserve"> 2.5-3.4</v>
      </c>
      <c r="V9039" t="s">
        <v>143</v>
      </c>
      <c r="W9039" t="s">
        <v>144</v>
      </c>
      <c r="X9039">
        <v>36</v>
      </c>
      <c r="Y9039" s="5" t="str">
        <f t="shared" si="425"/>
        <v>Average Performing Venue</v>
      </c>
    </row>
    <row r="9040" spans="1:25" x14ac:dyDescent="0.3">
      <c r="A9040">
        <v>312241</v>
      </c>
      <c r="B9040" t="s">
        <v>18961</v>
      </c>
      <c r="C9040">
        <v>1</v>
      </c>
      <c r="D9040" s="5" t="str">
        <f>VLOOKUP(C9040,Country!A:B,2,0)</f>
        <v>India</v>
      </c>
      <c r="E9040" t="s">
        <v>17184</v>
      </c>
      <c r="F9040" t="s">
        <v>18956</v>
      </c>
      <c r="G9040" t="s">
        <v>18957</v>
      </c>
      <c r="H9040" t="s">
        <v>18958</v>
      </c>
      <c r="I9040">
        <v>77.340449399999997</v>
      </c>
      <c r="J9040">
        <v>28.585473700000001</v>
      </c>
      <c r="K9040" t="s">
        <v>397</v>
      </c>
      <c r="L9040">
        <v>350</v>
      </c>
      <c r="M9040" s="5" t="str">
        <f t="shared" si="423"/>
        <v>250-500</v>
      </c>
      <c r="N9040" t="s">
        <v>2120</v>
      </c>
      <c r="O9040" t="s">
        <v>33</v>
      </c>
      <c r="P9040" t="s">
        <v>33</v>
      </c>
      <c r="Q9040" t="s">
        <v>33</v>
      </c>
      <c r="R9040" t="s">
        <v>33</v>
      </c>
      <c r="S9040">
        <v>1</v>
      </c>
      <c r="T9040">
        <v>3</v>
      </c>
      <c r="U9040" t="str">
        <f t="shared" si="424"/>
        <v xml:space="preserve"> 2.5-3.4</v>
      </c>
      <c r="V9040" t="s">
        <v>143</v>
      </c>
      <c r="W9040" t="s">
        <v>144</v>
      </c>
      <c r="X9040">
        <v>8</v>
      </c>
      <c r="Y9040" s="5" t="str">
        <f t="shared" si="425"/>
        <v>Average Performing Venue</v>
      </c>
    </row>
    <row r="9041" spans="1:25" x14ac:dyDescent="0.3">
      <c r="A9041">
        <v>390</v>
      </c>
      <c r="B9041" t="s">
        <v>2072</v>
      </c>
      <c r="C9041">
        <v>1</v>
      </c>
      <c r="D9041" s="5" t="str">
        <f>VLOOKUP(C9041,Country!A:B,2,0)</f>
        <v>India</v>
      </c>
      <c r="E9041" t="s">
        <v>17184</v>
      </c>
      <c r="F9041" t="s">
        <v>18962</v>
      </c>
      <c r="G9041" t="s">
        <v>18957</v>
      </c>
      <c r="H9041" t="s">
        <v>18958</v>
      </c>
      <c r="I9041">
        <v>77.341313099999994</v>
      </c>
      <c r="J9041">
        <v>28.5864102</v>
      </c>
      <c r="K9041" t="s">
        <v>3968</v>
      </c>
      <c r="L9041">
        <v>1000</v>
      </c>
      <c r="M9041" s="5" t="str">
        <f t="shared" si="423"/>
        <v>500-1000</v>
      </c>
      <c r="N9041" t="s">
        <v>2120</v>
      </c>
      <c r="O9041" t="s">
        <v>33</v>
      </c>
      <c r="P9041" t="s">
        <v>33</v>
      </c>
      <c r="Q9041" t="s">
        <v>33</v>
      </c>
      <c r="R9041" t="s">
        <v>33</v>
      </c>
      <c r="S9041">
        <v>3</v>
      </c>
      <c r="T9041">
        <v>3.4</v>
      </c>
      <c r="U9041" t="str">
        <f t="shared" si="424"/>
        <v xml:space="preserve"> 2.5-3.4</v>
      </c>
      <c r="V9041" t="s">
        <v>143</v>
      </c>
      <c r="W9041" t="s">
        <v>144</v>
      </c>
      <c r="X9041">
        <v>144</v>
      </c>
      <c r="Y9041" s="5" t="str">
        <f t="shared" si="425"/>
        <v>Average Performing Venue</v>
      </c>
    </row>
    <row r="9042" spans="1:25" x14ac:dyDescent="0.3">
      <c r="A9042">
        <v>447</v>
      </c>
      <c r="B9042" t="s">
        <v>18963</v>
      </c>
      <c r="C9042">
        <v>1</v>
      </c>
      <c r="D9042" s="5" t="str">
        <f>VLOOKUP(C9042,Country!A:B,2,0)</f>
        <v>India</v>
      </c>
      <c r="E9042" t="s">
        <v>17184</v>
      </c>
      <c r="F9042" t="s">
        <v>18964</v>
      </c>
      <c r="G9042" t="s">
        <v>18957</v>
      </c>
      <c r="H9042" t="s">
        <v>18958</v>
      </c>
      <c r="I9042">
        <v>77.340449399999997</v>
      </c>
      <c r="J9042">
        <v>28.585473700000001</v>
      </c>
      <c r="K9042" t="s">
        <v>2125</v>
      </c>
      <c r="L9042">
        <v>500</v>
      </c>
      <c r="M9042" s="5" t="str">
        <f t="shared" si="423"/>
        <v>250-500</v>
      </c>
      <c r="N9042" t="s">
        <v>2120</v>
      </c>
      <c r="O9042" t="s">
        <v>33</v>
      </c>
      <c r="P9042" t="s">
        <v>33</v>
      </c>
      <c r="Q9042" t="s">
        <v>33</v>
      </c>
      <c r="R9042" t="s">
        <v>33</v>
      </c>
      <c r="S9042">
        <v>2</v>
      </c>
      <c r="T9042">
        <v>2.6</v>
      </c>
      <c r="U9042" t="str">
        <f t="shared" si="424"/>
        <v xml:space="preserve"> 2.5-3.4</v>
      </c>
      <c r="V9042" t="s">
        <v>143</v>
      </c>
      <c r="W9042" t="s">
        <v>144</v>
      </c>
      <c r="X9042">
        <v>32</v>
      </c>
      <c r="Y9042" s="5" t="str">
        <f t="shared" si="425"/>
        <v>Average Performing Venue</v>
      </c>
    </row>
    <row r="9043" spans="1:25" x14ac:dyDescent="0.3">
      <c r="A9043">
        <v>4482</v>
      </c>
      <c r="B9043" t="s">
        <v>2297</v>
      </c>
      <c r="C9043">
        <v>1</v>
      </c>
      <c r="D9043" s="5" t="str">
        <f>VLOOKUP(C9043,Country!A:B,2,0)</f>
        <v>India</v>
      </c>
      <c r="E9043" t="s">
        <v>17184</v>
      </c>
      <c r="F9043" t="s">
        <v>18965</v>
      </c>
      <c r="G9043" t="s">
        <v>18957</v>
      </c>
      <c r="H9043" t="s">
        <v>18958</v>
      </c>
      <c r="I9043">
        <v>77.339800699999998</v>
      </c>
      <c r="J9043">
        <v>28.586404699999999</v>
      </c>
      <c r="K9043" t="s">
        <v>3002</v>
      </c>
      <c r="L9043">
        <v>500</v>
      </c>
      <c r="M9043" s="5" t="str">
        <f t="shared" si="423"/>
        <v>250-500</v>
      </c>
      <c r="N9043" t="s">
        <v>2120</v>
      </c>
      <c r="O9043" t="s">
        <v>33</v>
      </c>
      <c r="P9043" t="s">
        <v>32</v>
      </c>
      <c r="Q9043" t="s">
        <v>33</v>
      </c>
      <c r="R9043" t="s">
        <v>33</v>
      </c>
      <c r="S9043">
        <v>2</v>
      </c>
      <c r="T9043">
        <v>3.4</v>
      </c>
      <c r="U9043" t="str">
        <f t="shared" si="424"/>
        <v xml:space="preserve"> 2.5-3.4</v>
      </c>
      <c r="V9043" t="s">
        <v>143</v>
      </c>
      <c r="W9043" t="s">
        <v>144</v>
      </c>
      <c r="X9043">
        <v>93</v>
      </c>
      <c r="Y9043" s="5" t="str">
        <f t="shared" si="425"/>
        <v>Average Performing Venue</v>
      </c>
    </row>
    <row r="9044" spans="1:25" x14ac:dyDescent="0.3">
      <c r="A9044">
        <v>550</v>
      </c>
      <c r="B9044" t="s">
        <v>3579</v>
      </c>
      <c r="C9044">
        <v>1</v>
      </c>
      <c r="D9044" s="5" t="str">
        <f>VLOOKUP(C9044,Country!A:B,2,0)</f>
        <v>India</v>
      </c>
      <c r="E9044" t="s">
        <v>17184</v>
      </c>
      <c r="F9044" t="s">
        <v>18966</v>
      </c>
      <c r="G9044" t="s">
        <v>18957</v>
      </c>
      <c r="H9044" t="s">
        <v>18958</v>
      </c>
      <c r="I9044">
        <v>77.341213999999994</v>
      </c>
      <c r="J9044">
        <v>28.5861409</v>
      </c>
      <c r="K9044" t="s">
        <v>3580</v>
      </c>
      <c r="L9044">
        <v>600</v>
      </c>
      <c r="M9044" s="5" t="str">
        <f t="shared" si="423"/>
        <v>500-1000</v>
      </c>
      <c r="N9044" t="s">
        <v>2120</v>
      </c>
      <c r="O9044" t="s">
        <v>33</v>
      </c>
      <c r="P9044" t="s">
        <v>33</v>
      </c>
      <c r="Q9044" t="s">
        <v>33</v>
      </c>
      <c r="R9044" t="s">
        <v>33</v>
      </c>
      <c r="S9044">
        <v>2</v>
      </c>
      <c r="T9044">
        <v>3.6</v>
      </c>
      <c r="U9044" t="str">
        <f t="shared" si="424"/>
        <v xml:space="preserve"> 3.5-3.9</v>
      </c>
      <c r="V9044" t="s">
        <v>106</v>
      </c>
      <c r="W9044" t="s">
        <v>107</v>
      </c>
      <c r="X9044">
        <v>301</v>
      </c>
      <c r="Y9044" s="5" t="str">
        <f t="shared" si="425"/>
        <v>Top Performing Venue</v>
      </c>
    </row>
    <row r="9045" spans="1:25" x14ac:dyDescent="0.3">
      <c r="A9045">
        <v>303152</v>
      </c>
      <c r="B9045" t="s">
        <v>18967</v>
      </c>
      <c r="C9045">
        <v>1</v>
      </c>
      <c r="D9045" s="5" t="str">
        <f>VLOOKUP(C9045,Country!A:B,2,0)</f>
        <v>India</v>
      </c>
      <c r="E9045" t="s">
        <v>17184</v>
      </c>
      <c r="F9045" t="s">
        <v>18968</v>
      </c>
      <c r="G9045" t="s">
        <v>18957</v>
      </c>
      <c r="H9045" t="s">
        <v>18958</v>
      </c>
      <c r="I9045">
        <v>77.341370999999995</v>
      </c>
      <c r="J9045">
        <v>28.5862391</v>
      </c>
      <c r="K9045" t="s">
        <v>18969</v>
      </c>
      <c r="L9045">
        <v>1300</v>
      </c>
      <c r="M9045" s="5" t="str">
        <f t="shared" si="423"/>
        <v>&gt;1000</v>
      </c>
      <c r="N9045" t="s">
        <v>2120</v>
      </c>
      <c r="O9045" t="s">
        <v>33</v>
      </c>
      <c r="P9045" t="s">
        <v>33</v>
      </c>
      <c r="Q9045" t="s">
        <v>33</v>
      </c>
      <c r="R9045" t="s">
        <v>33</v>
      </c>
      <c r="S9045">
        <v>3</v>
      </c>
      <c r="T9045">
        <v>3.9</v>
      </c>
      <c r="U9045" t="str">
        <f t="shared" si="424"/>
        <v xml:space="preserve"> 3.5-3.9</v>
      </c>
      <c r="V9045" t="s">
        <v>106</v>
      </c>
      <c r="W9045" t="s">
        <v>107</v>
      </c>
      <c r="X9045">
        <v>1088</v>
      </c>
      <c r="Y9045" s="5" t="str">
        <f t="shared" si="425"/>
        <v>Top Performing Venue</v>
      </c>
    </row>
    <row r="9046" spans="1:25" x14ac:dyDescent="0.3">
      <c r="A9046">
        <v>18486858</v>
      </c>
      <c r="B9046" t="s">
        <v>18970</v>
      </c>
      <c r="C9046">
        <v>1</v>
      </c>
      <c r="D9046" s="5" t="str">
        <f>VLOOKUP(C9046,Country!A:B,2,0)</f>
        <v>India</v>
      </c>
      <c r="E9046" t="s">
        <v>17184</v>
      </c>
      <c r="F9046" t="s">
        <v>18958</v>
      </c>
      <c r="G9046" t="s">
        <v>18957</v>
      </c>
      <c r="H9046" t="s">
        <v>18958</v>
      </c>
      <c r="I9046">
        <v>77.340602200000006</v>
      </c>
      <c r="J9046">
        <v>28.585999999999999</v>
      </c>
      <c r="K9046" t="s">
        <v>59</v>
      </c>
      <c r="L9046">
        <v>300</v>
      </c>
      <c r="M9046" s="5" t="str">
        <f t="shared" si="423"/>
        <v>250-500</v>
      </c>
      <c r="N9046" t="s">
        <v>2120</v>
      </c>
      <c r="O9046" t="s">
        <v>33</v>
      </c>
      <c r="P9046" t="s">
        <v>33</v>
      </c>
      <c r="Q9046" t="s">
        <v>33</v>
      </c>
      <c r="R9046" t="s">
        <v>33</v>
      </c>
      <c r="S9046">
        <v>1</v>
      </c>
      <c r="T9046">
        <v>0</v>
      </c>
      <c r="U9046" t="str">
        <f t="shared" si="424"/>
        <v xml:space="preserve"> 0</v>
      </c>
      <c r="V9046" t="s">
        <v>169</v>
      </c>
      <c r="W9046" t="s">
        <v>170</v>
      </c>
      <c r="X9046">
        <v>0</v>
      </c>
      <c r="Y9046" s="5" t="str">
        <f t="shared" si="425"/>
        <v xml:space="preserve"> Under Performing Venue</v>
      </c>
    </row>
    <row r="9047" spans="1:25" x14ac:dyDescent="0.3">
      <c r="A9047">
        <v>18499455</v>
      </c>
      <c r="B9047" t="s">
        <v>18971</v>
      </c>
      <c r="C9047">
        <v>1</v>
      </c>
      <c r="D9047" s="5" t="str">
        <f>VLOOKUP(C9047,Country!A:B,2,0)</f>
        <v>India</v>
      </c>
      <c r="E9047" t="s">
        <v>17184</v>
      </c>
      <c r="F9047" t="s">
        <v>18972</v>
      </c>
      <c r="G9047" t="s">
        <v>18957</v>
      </c>
      <c r="H9047" t="s">
        <v>18958</v>
      </c>
      <c r="I9047">
        <v>0</v>
      </c>
      <c r="J9047">
        <v>0</v>
      </c>
      <c r="K9047" t="s">
        <v>2125</v>
      </c>
      <c r="L9047">
        <v>400</v>
      </c>
      <c r="M9047" s="5" t="str">
        <f t="shared" si="423"/>
        <v>250-500</v>
      </c>
      <c r="N9047" t="s">
        <v>2120</v>
      </c>
      <c r="O9047" t="s">
        <v>33</v>
      </c>
      <c r="P9047" t="s">
        <v>33</v>
      </c>
      <c r="Q9047" t="s">
        <v>33</v>
      </c>
      <c r="R9047" t="s">
        <v>33</v>
      </c>
      <c r="S9047">
        <v>1</v>
      </c>
      <c r="T9047">
        <v>0</v>
      </c>
      <c r="U9047" t="str">
        <f t="shared" si="424"/>
        <v xml:space="preserve"> 0</v>
      </c>
      <c r="V9047" t="s">
        <v>169</v>
      </c>
      <c r="W9047" t="s">
        <v>170</v>
      </c>
      <c r="X9047">
        <v>1</v>
      </c>
      <c r="Y9047" s="5" t="str">
        <f t="shared" si="425"/>
        <v xml:space="preserve"> Under Performing Venue</v>
      </c>
    </row>
    <row r="9048" spans="1:25" x14ac:dyDescent="0.3">
      <c r="A9048">
        <v>18466970</v>
      </c>
      <c r="B9048" t="s">
        <v>3177</v>
      </c>
      <c r="C9048">
        <v>1</v>
      </c>
      <c r="D9048" s="5" t="str">
        <f>VLOOKUP(C9048,Country!A:B,2,0)</f>
        <v>India</v>
      </c>
      <c r="E9048" t="s">
        <v>17184</v>
      </c>
      <c r="F9048" t="s">
        <v>18973</v>
      </c>
      <c r="G9048" t="s">
        <v>18957</v>
      </c>
      <c r="H9048" t="s">
        <v>18958</v>
      </c>
      <c r="I9048">
        <v>77.341593000000003</v>
      </c>
      <c r="J9048">
        <v>28.5855119</v>
      </c>
      <c r="K9048" t="s">
        <v>3179</v>
      </c>
      <c r="L9048">
        <v>300</v>
      </c>
      <c r="M9048" s="5" t="str">
        <f t="shared" si="423"/>
        <v>250-500</v>
      </c>
      <c r="N9048" t="s">
        <v>2120</v>
      </c>
      <c r="O9048" t="s">
        <v>33</v>
      </c>
      <c r="P9048" t="s">
        <v>33</v>
      </c>
      <c r="Q9048" t="s">
        <v>33</v>
      </c>
      <c r="R9048" t="s">
        <v>33</v>
      </c>
      <c r="S9048">
        <v>1</v>
      </c>
      <c r="T9048">
        <v>0</v>
      </c>
      <c r="U9048" t="str">
        <f t="shared" si="424"/>
        <v xml:space="preserve"> 0</v>
      </c>
      <c r="V9048" t="s">
        <v>169</v>
      </c>
      <c r="W9048" t="s">
        <v>170</v>
      </c>
      <c r="X9048">
        <v>1</v>
      </c>
      <c r="Y9048" s="5" t="str">
        <f t="shared" si="425"/>
        <v xml:space="preserve"> Under Performing Venue</v>
      </c>
    </row>
    <row r="9049" spans="1:25" x14ac:dyDescent="0.3">
      <c r="A9049">
        <v>18431193</v>
      </c>
      <c r="B9049" t="s">
        <v>18974</v>
      </c>
      <c r="C9049">
        <v>1</v>
      </c>
      <c r="D9049" s="5" t="str">
        <f>VLOOKUP(C9049,Country!A:B,2,0)</f>
        <v>India</v>
      </c>
      <c r="E9049" t="s">
        <v>17184</v>
      </c>
      <c r="F9049" t="s">
        <v>18956</v>
      </c>
      <c r="G9049" t="s">
        <v>18957</v>
      </c>
      <c r="H9049" t="s">
        <v>18958</v>
      </c>
      <c r="I9049">
        <v>77.340973399999996</v>
      </c>
      <c r="J9049">
        <v>28.586319599999999</v>
      </c>
      <c r="K9049" t="s">
        <v>2119</v>
      </c>
      <c r="L9049">
        <v>500</v>
      </c>
      <c r="M9049" s="5" t="str">
        <f t="shared" si="423"/>
        <v>250-500</v>
      </c>
      <c r="N9049" t="s">
        <v>2120</v>
      </c>
      <c r="O9049" t="s">
        <v>33</v>
      </c>
      <c r="P9049" t="s">
        <v>33</v>
      </c>
      <c r="Q9049" t="s">
        <v>33</v>
      </c>
      <c r="R9049" t="s">
        <v>33</v>
      </c>
      <c r="S9049">
        <v>2</v>
      </c>
      <c r="T9049">
        <v>0</v>
      </c>
      <c r="U9049" t="str">
        <f t="shared" si="424"/>
        <v xml:space="preserve"> 0</v>
      </c>
      <c r="V9049" t="s">
        <v>169</v>
      </c>
      <c r="W9049" t="s">
        <v>170</v>
      </c>
      <c r="X9049">
        <v>3</v>
      </c>
      <c r="Y9049" s="5" t="str">
        <f t="shared" si="425"/>
        <v xml:space="preserve"> Under Performing Venue</v>
      </c>
    </row>
    <row r="9050" spans="1:25" x14ac:dyDescent="0.3">
      <c r="A9050">
        <v>18258397</v>
      </c>
      <c r="B9050" t="s">
        <v>18975</v>
      </c>
      <c r="C9050">
        <v>1</v>
      </c>
      <c r="D9050" s="5" t="str">
        <f>VLOOKUP(C9050,Country!A:B,2,0)</f>
        <v>India</v>
      </c>
      <c r="E9050" t="s">
        <v>17184</v>
      </c>
      <c r="F9050" t="s">
        <v>18976</v>
      </c>
      <c r="G9050" t="s">
        <v>18957</v>
      </c>
      <c r="H9050" t="s">
        <v>18958</v>
      </c>
      <c r="I9050">
        <v>77.337324899999999</v>
      </c>
      <c r="J9050">
        <v>28.583579400000001</v>
      </c>
      <c r="K9050" t="s">
        <v>18977</v>
      </c>
      <c r="L9050">
        <v>500</v>
      </c>
      <c r="M9050" s="5" t="str">
        <f t="shared" si="423"/>
        <v>250-500</v>
      </c>
      <c r="N9050" t="s">
        <v>2120</v>
      </c>
      <c r="O9050" t="s">
        <v>33</v>
      </c>
      <c r="P9050" t="s">
        <v>33</v>
      </c>
      <c r="Q9050" t="s">
        <v>33</v>
      </c>
      <c r="R9050" t="s">
        <v>33</v>
      </c>
      <c r="S9050">
        <v>2</v>
      </c>
      <c r="T9050">
        <v>0</v>
      </c>
      <c r="U9050" t="str">
        <f t="shared" si="424"/>
        <v xml:space="preserve"> 0</v>
      </c>
      <c r="V9050" t="s">
        <v>169</v>
      </c>
      <c r="W9050" t="s">
        <v>170</v>
      </c>
      <c r="X9050">
        <v>2</v>
      </c>
      <c r="Y9050" s="5" t="str">
        <f t="shared" si="425"/>
        <v xml:space="preserve"> Under Performing Venue</v>
      </c>
    </row>
    <row r="9051" spans="1:25" x14ac:dyDescent="0.3">
      <c r="A9051">
        <v>18431981</v>
      </c>
      <c r="B9051" t="s">
        <v>18978</v>
      </c>
      <c r="C9051">
        <v>1</v>
      </c>
      <c r="D9051" s="5" t="str">
        <f>VLOOKUP(C9051,Country!A:B,2,0)</f>
        <v>India</v>
      </c>
      <c r="E9051" t="s">
        <v>17184</v>
      </c>
      <c r="F9051" t="s">
        <v>18956</v>
      </c>
      <c r="G9051" t="s">
        <v>18957</v>
      </c>
      <c r="H9051" t="s">
        <v>18958</v>
      </c>
      <c r="I9051">
        <v>77.3409762</v>
      </c>
      <c r="J9051">
        <v>28.586310600000001</v>
      </c>
      <c r="K9051" t="s">
        <v>59</v>
      </c>
      <c r="L9051">
        <v>550</v>
      </c>
      <c r="M9051" s="5" t="str">
        <f t="shared" si="423"/>
        <v>500-1000</v>
      </c>
      <c r="N9051" t="s">
        <v>2120</v>
      </c>
      <c r="O9051" t="s">
        <v>33</v>
      </c>
      <c r="P9051" t="s">
        <v>33</v>
      </c>
      <c r="Q9051" t="s">
        <v>33</v>
      </c>
      <c r="R9051" t="s">
        <v>33</v>
      </c>
      <c r="S9051">
        <v>2</v>
      </c>
      <c r="T9051">
        <v>0</v>
      </c>
      <c r="U9051" t="str">
        <f t="shared" si="424"/>
        <v xml:space="preserve"> 0</v>
      </c>
      <c r="V9051" t="s">
        <v>169</v>
      </c>
      <c r="W9051" t="s">
        <v>170</v>
      </c>
      <c r="X9051">
        <v>3</v>
      </c>
      <c r="Y9051" s="5" t="str">
        <f t="shared" si="425"/>
        <v xml:space="preserve"> Under Performing Venue</v>
      </c>
    </row>
    <row r="9052" spans="1:25" x14ac:dyDescent="0.3">
      <c r="A9052">
        <v>3212</v>
      </c>
      <c r="B9052" t="s">
        <v>18979</v>
      </c>
      <c r="C9052">
        <v>1</v>
      </c>
      <c r="D9052" s="5" t="str">
        <f>VLOOKUP(C9052,Country!A:B,2,0)</f>
        <v>India</v>
      </c>
      <c r="E9052" t="s">
        <v>17184</v>
      </c>
      <c r="F9052" t="s">
        <v>18980</v>
      </c>
      <c r="G9052" t="s">
        <v>18957</v>
      </c>
      <c r="H9052" t="s">
        <v>18958</v>
      </c>
      <c r="I9052">
        <v>77.3410212</v>
      </c>
      <c r="J9052">
        <v>28.585492800000001</v>
      </c>
      <c r="K9052" t="s">
        <v>18981</v>
      </c>
      <c r="L9052">
        <v>2500</v>
      </c>
      <c r="M9052" s="5" t="str">
        <f t="shared" si="423"/>
        <v>&gt;1000</v>
      </c>
      <c r="N9052" t="s">
        <v>2120</v>
      </c>
      <c r="O9052" t="s">
        <v>32</v>
      </c>
      <c r="P9052" t="s">
        <v>33</v>
      </c>
      <c r="Q9052" t="s">
        <v>33</v>
      </c>
      <c r="R9052" t="s">
        <v>33</v>
      </c>
      <c r="S9052">
        <v>4</v>
      </c>
      <c r="T9052">
        <v>2.2000000000000002</v>
      </c>
      <c r="U9052" t="str">
        <f t="shared" si="424"/>
        <v xml:space="preserve"> 1.8-2.4</v>
      </c>
      <c r="V9052" t="s">
        <v>1063</v>
      </c>
      <c r="W9052" t="s">
        <v>1064</v>
      </c>
      <c r="X9052">
        <v>116</v>
      </c>
      <c r="Y9052" s="5" t="str">
        <f t="shared" si="425"/>
        <v xml:space="preserve"> Under Performing Venue</v>
      </c>
    </row>
    <row r="9053" spans="1:25" x14ac:dyDescent="0.3">
      <c r="A9053">
        <v>8012</v>
      </c>
      <c r="B9053" t="s">
        <v>18982</v>
      </c>
      <c r="C9053">
        <v>1</v>
      </c>
      <c r="D9053" s="5" t="str">
        <f>VLOOKUP(C9053,Country!A:B,2,0)</f>
        <v>India</v>
      </c>
      <c r="E9053" t="s">
        <v>17184</v>
      </c>
      <c r="F9053" t="s">
        <v>18983</v>
      </c>
      <c r="G9053" t="s">
        <v>18957</v>
      </c>
      <c r="H9053" t="s">
        <v>18958</v>
      </c>
      <c r="I9053">
        <v>77.3410212</v>
      </c>
      <c r="J9053">
        <v>28.585492800000001</v>
      </c>
      <c r="K9053" t="s">
        <v>3389</v>
      </c>
      <c r="L9053">
        <v>650</v>
      </c>
      <c r="M9053" s="5" t="str">
        <f t="shared" si="423"/>
        <v>500-1000</v>
      </c>
      <c r="N9053" t="s">
        <v>2120</v>
      </c>
      <c r="O9053" t="s">
        <v>33</v>
      </c>
      <c r="P9053" t="s">
        <v>32</v>
      </c>
      <c r="Q9053" t="s">
        <v>33</v>
      </c>
      <c r="R9053" t="s">
        <v>33</v>
      </c>
      <c r="S9053">
        <v>2</v>
      </c>
      <c r="T9053">
        <v>2.2000000000000002</v>
      </c>
      <c r="U9053" t="str">
        <f t="shared" si="424"/>
        <v xml:space="preserve"> 1.8-2.4</v>
      </c>
      <c r="V9053" t="s">
        <v>1063</v>
      </c>
      <c r="W9053" t="s">
        <v>1064</v>
      </c>
      <c r="X9053">
        <v>134</v>
      </c>
      <c r="Y9053" s="5" t="str">
        <f t="shared" si="425"/>
        <v xml:space="preserve"> Under Performing Venue</v>
      </c>
    </row>
    <row r="9054" spans="1:25" x14ac:dyDescent="0.3">
      <c r="A9054">
        <v>312187</v>
      </c>
      <c r="B9054" t="s">
        <v>18984</v>
      </c>
      <c r="C9054">
        <v>1</v>
      </c>
      <c r="D9054" s="5" t="str">
        <f>VLOOKUP(C9054,Country!A:B,2,0)</f>
        <v>India</v>
      </c>
      <c r="E9054" t="s">
        <v>17184</v>
      </c>
      <c r="F9054" t="s">
        <v>18985</v>
      </c>
      <c r="G9054" t="s">
        <v>18986</v>
      </c>
      <c r="H9054" t="s">
        <v>18987</v>
      </c>
      <c r="I9054">
        <v>77.364833200000007</v>
      </c>
      <c r="J9054">
        <v>28.597102700000001</v>
      </c>
      <c r="K9054" t="s">
        <v>2285</v>
      </c>
      <c r="L9054">
        <v>600</v>
      </c>
      <c r="M9054" s="5" t="str">
        <f t="shared" si="423"/>
        <v>500-1000</v>
      </c>
      <c r="N9054" t="s">
        <v>2120</v>
      </c>
      <c r="O9054" t="s">
        <v>33</v>
      </c>
      <c r="P9054" t="s">
        <v>32</v>
      </c>
      <c r="Q9054" t="s">
        <v>33</v>
      </c>
      <c r="R9054" t="s">
        <v>33</v>
      </c>
      <c r="S9054">
        <v>2</v>
      </c>
      <c r="T9054">
        <v>3.2</v>
      </c>
      <c r="U9054" t="str">
        <f t="shared" si="424"/>
        <v xml:space="preserve"> 2.5-3.4</v>
      </c>
      <c r="V9054" t="s">
        <v>143</v>
      </c>
      <c r="W9054" t="s">
        <v>144</v>
      </c>
      <c r="X9054">
        <v>35</v>
      </c>
      <c r="Y9054" s="5" t="str">
        <f t="shared" si="425"/>
        <v>Average Performing Venue</v>
      </c>
    </row>
    <row r="9055" spans="1:25" x14ac:dyDescent="0.3">
      <c r="A9055">
        <v>523</v>
      </c>
      <c r="B9055" t="s">
        <v>3559</v>
      </c>
      <c r="C9055">
        <v>1</v>
      </c>
      <c r="D9055" s="5" t="str">
        <f>VLOOKUP(C9055,Country!A:B,2,0)</f>
        <v>India</v>
      </c>
      <c r="E9055" t="s">
        <v>17184</v>
      </c>
      <c r="F9055" t="s">
        <v>18987</v>
      </c>
      <c r="G9055" t="s">
        <v>18986</v>
      </c>
      <c r="H9055" t="s">
        <v>18987</v>
      </c>
      <c r="I9055">
        <v>77.364833200000007</v>
      </c>
      <c r="J9055">
        <v>28.597102700000001</v>
      </c>
      <c r="K9055" t="s">
        <v>147</v>
      </c>
      <c r="L9055">
        <v>650</v>
      </c>
      <c r="M9055" s="5" t="str">
        <f t="shared" si="423"/>
        <v>500-1000</v>
      </c>
      <c r="N9055" t="s">
        <v>2120</v>
      </c>
      <c r="O9055" t="s">
        <v>33</v>
      </c>
      <c r="P9055" t="s">
        <v>33</v>
      </c>
      <c r="Q9055" t="s">
        <v>33</v>
      </c>
      <c r="R9055" t="s">
        <v>33</v>
      </c>
      <c r="S9055">
        <v>2</v>
      </c>
      <c r="T9055">
        <v>2.5</v>
      </c>
      <c r="U9055" t="str">
        <f t="shared" si="424"/>
        <v xml:space="preserve"> 2.5-3.4</v>
      </c>
      <c r="V9055" t="s">
        <v>143</v>
      </c>
      <c r="W9055" t="s">
        <v>144</v>
      </c>
      <c r="X9055">
        <v>23</v>
      </c>
      <c r="Y9055" s="5" t="str">
        <f t="shared" si="425"/>
        <v>Average Performing Venue</v>
      </c>
    </row>
    <row r="9056" spans="1:25" x14ac:dyDescent="0.3">
      <c r="A9056">
        <v>2480</v>
      </c>
      <c r="B9056" t="s">
        <v>18988</v>
      </c>
      <c r="C9056">
        <v>1</v>
      </c>
      <c r="D9056" s="5" t="str">
        <f>VLOOKUP(C9056,Country!A:B,2,0)</f>
        <v>India</v>
      </c>
      <c r="E9056" t="s">
        <v>17184</v>
      </c>
      <c r="F9056" t="s">
        <v>18989</v>
      </c>
      <c r="G9056" t="s">
        <v>18986</v>
      </c>
      <c r="H9056" t="s">
        <v>18987</v>
      </c>
      <c r="I9056">
        <v>77.364833200000007</v>
      </c>
      <c r="J9056">
        <v>28.597102700000001</v>
      </c>
      <c r="K9056" t="s">
        <v>18990</v>
      </c>
      <c r="L9056">
        <v>200</v>
      </c>
      <c r="M9056" s="5" t="str">
        <f t="shared" si="423"/>
        <v>100-250</v>
      </c>
      <c r="N9056" t="s">
        <v>2120</v>
      </c>
      <c r="O9056" t="s">
        <v>33</v>
      </c>
      <c r="P9056" t="s">
        <v>33</v>
      </c>
      <c r="Q9056" t="s">
        <v>33</v>
      </c>
      <c r="R9056" t="s">
        <v>33</v>
      </c>
      <c r="S9056">
        <v>1</v>
      </c>
      <c r="T9056">
        <v>3</v>
      </c>
      <c r="U9056" t="str">
        <f t="shared" si="424"/>
        <v xml:space="preserve"> 2.5-3.4</v>
      </c>
      <c r="V9056" t="s">
        <v>143</v>
      </c>
      <c r="W9056" t="s">
        <v>144</v>
      </c>
      <c r="X9056">
        <v>10</v>
      </c>
      <c r="Y9056" s="5" t="str">
        <f t="shared" si="425"/>
        <v>Average Performing Venue</v>
      </c>
    </row>
    <row r="9057" spans="1:25" x14ac:dyDescent="0.3">
      <c r="A9057">
        <v>1733</v>
      </c>
      <c r="B9057" t="s">
        <v>18991</v>
      </c>
      <c r="C9057">
        <v>1</v>
      </c>
      <c r="D9057" s="5" t="str">
        <f>VLOOKUP(C9057,Country!A:B,2,0)</f>
        <v>India</v>
      </c>
      <c r="E9057" t="s">
        <v>17184</v>
      </c>
      <c r="F9057" t="s">
        <v>18987</v>
      </c>
      <c r="G9057" t="s">
        <v>18986</v>
      </c>
      <c r="H9057" t="s">
        <v>18987</v>
      </c>
      <c r="I9057">
        <v>77.364608899999993</v>
      </c>
      <c r="J9057">
        <v>28.5973057</v>
      </c>
      <c r="K9057" t="s">
        <v>2285</v>
      </c>
      <c r="L9057">
        <v>2000</v>
      </c>
      <c r="M9057" s="5" t="str">
        <f t="shared" si="423"/>
        <v>&gt;1000</v>
      </c>
      <c r="N9057" t="s">
        <v>2120</v>
      </c>
      <c r="O9057" t="s">
        <v>32</v>
      </c>
      <c r="P9057" t="s">
        <v>32</v>
      </c>
      <c r="Q9057" t="s">
        <v>33</v>
      </c>
      <c r="R9057" t="s">
        <v>33</v>
      </c>
      <c r="S9057">
        <v>4</v>
      </c>
      <c r="T9057">
        <v>3.1</v>
      </c>
      <c r="U9057" t="str">
        <f t="shared" si="424"/>
        <v xml:space="preserve"> 2.5-3.4</v>
      </c>
      <c r="V9057" t="s">
        <v>143</v>
      </c>
      <c r="W9057" t="s">
        <v>144</v>
      </c>
      <c r="X9057">
        <v>129</v>
      </c>
      <c r="Y9057" s="5" t="str">
        <f t="shared" si="425"/>
        <v>Average Performing Venue</v>
      </c>
    </row>
    <row r="9058" spans="1:25" x14ac:dyDescent="0.3">
      <c r="A9058">
        <v>307145</v>
      </c>
      <c r="B9058" t="s">
        <v>4944</v>
      </c>
      <c r="C9058">
        <v>1</v>
      </c>
      <c r="D9058" s="5" t="str">
        <f>VLOOKUP(C9058,Country!A:B,2,0)</f>
        <v>India</v>
      </c>
      <c r="E9058" t="s">
        <v>17184</v>
      </c>
      <c r="F9058" t="s">
        <v>18992</v>
      </c>
      <c r="G9058" t="s">
        <v>18986</v>
      </c>
      <c r="H9058" t="s">
        <v>18987</v>
      </c>
      <c r="I9058">
        <v>77.364878000000004</v>
      </c>
      <c r="J9058">
        <v>28.597062099999999</v>
      </c>
      <c r="K9058" t="s">
        <v>2356</v>
      </c>
      <c r="L9058">
        <v>1000</v>
      </c>
      <c r="M9058" s="5" t="str">
        <f t="shared" si="423"/>
        <v>500-1000</v>
      </c>
      <c r="N9058" t="s">
        <v>2120</v>
      </c>
      <c r="O9058" t="s">
        <v>32</v>
      </c>
      <c r="P9058" t="s">
        <v>32</v>
      </c>
      <c r="Q9058" t="s">
        <v>33</v>
      </c>
      <c r="R9058" t="s">
        <v>33</v>
      </c>
      <c r="S9058">
        <v>3</v>
      </c>
      <c r="T9058">
        <v>2.5</v>
      </c>
      <c r="U9058" t="str">
        <f t="shared" si="424"/>
        <v xml:space="preserve"> 2.5-3.4</v>
      </c>
      <c r="V9058" t="s">
        <v>143</v>
      </c>
      <c r="W9058" t="s">
        <v>144</v>
      </c>
      <c r="X9058">
        <v>28</v>
      </c>
      <c r="Y9058" s="5" t="str">
        <f t="shared" si="425"/>
        <v>Average Performing Venue</v>
      </c>
    </row>
    <row r="9059" spans="1:25" x14ac:dyDescent="0.3">
      <c r="A9059">
        <v>1727</v>
      </c>
      <c r="B9059" t="s">
        <v>18993</v>
      </c>
      <c r="C9059">
        <v>1</v>
      </c>
      <c r="D9059" s="5" t="str">
        <f>VLOOKUP(C9059,Country!A:B,2,0)</f>
        <v>India</v>
      </c>
      <c r="E9059" t="s">
        <v>17184</v>
      </c>
      <c r="F9059" t="s">
        <v>18994</v>
      </c>
      <c r="G9059" t="s">
        <v>18986</v>
      </c>
      <c r="H9059" t="s">
        <v>18987</v>
      </c>
      <c r="I9059">
        <v>77.364878000000004</v>
      </c>
      <c r="J9059">
        <v>28.597062099999999</v>
      </c>
      <c r="K9059" t="s">
        <v>4536</v>
      </c>
      <c r="L9059">
        <v>750</v>
      </c>
      <c r="M9059" s="5" t="str">
        <f t="shared" si="423"/>
        <v>500-1000</v>
      </c>
      <c r="N9059" t="s">
        <v>2120</v>
      </c>
      <c r="O9059" t="s">
        <v>32</v>
      </c>
      <c r="P9059" t="s">
        <v>32</v>
      </c>
      <c r="Q9059" t="s">
        <v>33</v>
      </c>
      <c r="R9059" t="s">
        <v>33</v>
      </c>
      <c r="S9059">
        <v>2</v>
      </c>
      <c r="T9059">
        <v>2.5</v>
      </c>
      <c r="U9059" t="str">
        <f t="shared" si="424"/>
        <v xml:space="preserve"> 2.5-3.4</v>
      </c>
      <c r="V9059" t="s">
        <v>143</v>
      </c>
      <c r="W9059" t="s">
        <v>144</v>
      </c>
      <c r="X9059">
        <v>79</v>
      </c>
      <c r="Y9059" s="5" t="str">
        <f t="shared" si="425"/>
        <v>Average Performing Venue</v>
      </c>
    </row>
    <row r="9060" spans="1:25" x14ac:dyDescent="0.3">
      <c r="A9060">
        <v>828</v>
      </c>
      <c r="B9060" t="s">
        <v>18995</v>
      </c>
      <c r="C9060">
        <v>1</v>
      </c>
      <c r="D9060" s="5" t="str">
        <f>VLOOKUP(C9060,Country!A:B,2,0)</f>
        <v>India</v>
      </c>
      <c r="E9060" t="s">
        <v>17184</v>
      </c>
      <c r="F9060" t="s">
        <v>18996</v>
      </c>
      <c r="G9060" t="s">
        <v>18986</v>
      </c>
      <c r="H9060" t="s">
        <v>18987</v>
      </c>
      <c r="I9060">
        <v>77.364833200000007</v>
      </c>
      <c r="J9060">
        <v>28.597102700000001</v>
      </c>
      <c r="K9060" t="s">
        <v>2119</v>
      </c>
      <c r="L9060">
        <v>600</v>
      </c>
      <c r="M9060" s="5" t="str">
        <f t="shared" si="423"/>
        <v>500-1000</v>
      </c>
      <c r="N9060" t="s">
        <v>2120</v>
      </c>
      <c r="O9060" t="s">
        <v>33</v>
      </c>
      <c r="P9060" t="s">
        <v>32</v>
      </c>
      <c r="Q9060" t="s">
        <v>33</v>
      </c>
      <c r="R9060" t="s">
        <v>33</v>
      </c>
      <c r="S9060">
        <v>2</v>
      </c>
      <c r="T9060">
        <v>3.1</v>
      </c>
      <c r="U9060" t="str">
        <f t="shared" si="424"/>
        <v xml:space="preserve"> 2.5-3.4</v>
      </c>
      <c r="V9060" t="s">
        <v>143</v>
      </c>
      <c r="W9060" t="s">
        <v>144</v>
      </c>
      <c r="X9060">
        <v>147</v>
      </c>
      <c r="Y9060" s="5" t="str">
        <f t="shared" si="425"/>
        <v>Average Performing Venue</v>
      </c>
    </row>
    <row r="9061" spans="1:25" x14ac:dyDescent="0.3">
      <c r="A9061">
        <v>393</v>
      </c>
      <c r="B9061" t="s">
        <v>2072</v>
      </c>
      <c r="C9061">
        <v>1</v>
      </c>
      <c r="D9061" s="5" t="str">
        <f>VLOOKUP(C9061,Country!A:B,2,0)</f>
        <v>India</v>
      </c>
      <c r="E9061" t="s">
        <v>17184</v>
      </c>
      <c r="F9061" t="s">
        <v>18997</v>
      </c>
      <c r="G9061" t="s">
        <v>18986</v>
      </c>
      <c r="H9061" t="s">
        <v>18987</v>
      </c>
      <c r="I9061">
        <v>77.364840540000003</v>
      </c>
      <c r="J9061">
        <v>28.5973425</v>
      </c>
      <c r="K9061" t="s">
        <v>3968</v>
      </c>
      <c r="L9061">
        <v>1000</v>
      </c>
      <c r="M9061" s="5" t="str">
        <f t="shared" si="423"/>
        <v>500-1000</v>
      </c>
      <c r="N9061" t="s">
        <v>2120</v>
      </c>
      <c r="O9061" t="s">
        <v>33</v>
      </c>
      <c r="P9061" t="s">
        <v>32</v>
      </c>
      <c r="Q9061" t="s">
        <v>33</v>
      </c>
      <c r="R9061" t="s">
        <v>33</v>
      </c>
      <c r="S9061">
        <v>3</v>
      </c>
      <c r="T9061">
        <v>3.3</v>
      </c>
      <c r="U9061" t="str">
        <f t="shared" si="424"/>
        <v xml:space="preserve"> 2.5-3.4</v>
      </c>
      <c r="V9061" t="s">
        <v>143</v>
      </c>
      <c r="W9061" t="s">
        <v>144</v>
      </c>
      <c r="X9061">
        <v>113</v>
      </c>
      <c r="Y9061" s="5" t="str">
        <f t="shared" si="425"/>
        <v>Average Performing Venue</v>
      </c>
    </row>
    <row r="9062" spans="1:25" x14ac:dyDescent="0.3">
      <c r="A9062">
        <v>1722</v>
      </c>
      <c r="B9062" t="s">
        <v>18998</v>
      </c>
      <c r="C9062">
        <v>1</v>
      </c>
      <c r="D9062" s="5" t="str">
        <f>VLOOKUP(C9062,Country!A:B,2,0)</f>
        <v>India</v>
      </c>
      <c r="E9062" t="s">
        <v>17184</v>
      </c>
      <c r="F9062" t="s">
        <v>18999</v>
      </c>
      <c r="G9062" t="s">
        <v>18986</v>
      </c>
      <c r="H9062" t="s">
        <v>18987</v>
      </c>
      <c r="I9062">
        <v>77.364916899999997</v>
      </c>
      <c r="J9062">
        <v>28.597129800000001</v>
      </c>
      <c r="K9062" t="s">
        <v>2356</v>
      </c>
      <c r="L9062">
        <v>800</v>
      </c>
      <c r="M9062" s="5" t="str">
        <f t="shared" si="423"/>
        <v>500-1000</v>
      </c>
      <c r="N9062" t="s">
        <v>2120</v>
      </c>
      <c r="O9062" t="s">
        <v>32</v>
      </c>
      <c r="P9062" t="s">
        <v>32</v>
      </c>
      <c r="Q9062" t="s">
        <v>33</v>
      </c>
      <c r="R9062" t="s">
        <v>33</v>
      </c>
      <c r="S9062">
        <v>2</v>
      </c>
      <c r="T9062">
        <v>2.6</v>
      </c>
      <c r="U9062" t="str">
        <f t="shared" si="424"/>
        <v xml:space="preserve"> 2.5-3.4</v>
      </c>
      <c r="V9062" t="s">
        <v>143</v>
      </c>
      <c r="W9062" t="s">
        <v>144</v>
      </c>
      <c r="X9062">
        <v>75</v>
      </c>
      <c r="Y9062" s="5" t="str">
        <f t="shared" si="425"/>
        <v>Average Performing Venue</v>
      </c>
    </row>
    <row r="9063" spans="1:25" x14ac:dyDescent="0.3">
      <c r="A9063">
        <v>2483</v>
      </c>
      <c r="B9063" t="s">
        <v>17499</v>
      </c>
      <c r="C9063">
        <v>1</v>
      </c>
      <c r="D9063" s="5" t="str">
        <f>VLOOKUP(C9063,Country!A:B,2,0)</f>
        <v>India</v>
      </c>
      <c r="E9063" t="s">
        <v>17184</v>
      </c>
      <c r="F9063" t="s">
        <v>19000</v>
      </c>
      <c r="G9063" t="s">
        <v>18986</v>
      </c>
      <c r="H9063" t="s">
        <v>18987</v>
      </c>
      <c r="I9063">
        <v>77.364878000000004</v>
      </c>
      <c r="J9063">
        <v>28.597151799999999</v>
      </c>
      <c r="K9063" t="s">
        <v>2119</v>
      </c>
      <c r="L9063">
        <v>1200</v>
      </c>
      <c r="M9063" s="5" t="str">
        <f t="shared" si="423"/>
        <v>&gt;1000</v>
      </c>
      <c r="N9063" t="s">
        <v>2120</v>
      </c>
      <c r="O9063" t="s">
        <v>32</v>
      </c>
      <c r="P9063" t="s">
        <v>32</v>
      </c>
      <c r="Q9063" t="s">
        <v>33</v>
      </c>
      <c r="R9063" t="s">
        <v>33</v>
      </c>
      <c r="S9063">
        <v>3</v>
      </c>
      <c r="T9063">
        <v>3</v>
      </c>
      <c r="U9063" t="str">
        <f t="shared" si="424"/>
        <v xml:space="preserve"> 2.5-3.4</v>
      </c>
      <c r="V9063" t="s">
        <v>143</v>
      </c>
      <c r="W9063" t="s">
        <v>144</v>
      </c>
      <c r="X9063">
        <v>120</v>
      </c>
      <c r="Y9063" s="5" t="str">
        <f t="shared" si="425"/>
        <v>Average Performing Venue</v>
      </c>
    </row>
    <row r="9064" spans="1:25" x14ac:dyDescent="0.3">
      <c r="A9064">
        <v>1726</v>
      </c>
      <c r="B9064" t="s">
        <v>19001</v>
      </c>
      <c r="C9064">
        <v>1</v>
      </c>
      <c r="D9064" s="5" t="str">
        <f>VLOOKUP(C9064,Country!A:B,2,0)</f>
        <v>India</v>
      </c>
      <c r="E9064" t="s">
        <v>17184</v>
      </c>
      <c r="F9064" t="s">
        <v>19002</v>
      </c>
      <c r="G9064" t="s">
        <v>18986</v>
      </c>
      <c r="H9064" t="s">
        <v>18987</v>
      </c>
      <c r="I9064">
        <v>77.364788300000001</v>
      </c>
      <c r="J9064">
        <v>28.597143299999999</v>
      </c>
      <c r="K9064" t="s">
        <v>2720</v>
      </c>
      <c r="L9064">
        <v>700</v>
      </c>
      <c r="M9064" s="5" t="str">
        <f t="shared" si="423"/>
        <v>500-1000</v>
      </c>
      <c r="N9064" t="s">
        <v>2120</v>
      </c>
      <c r="O9064" t="s">
        <v>33</v>
      </c>
      <c r="P9064" t="s">
        <v>32</v>
      </c>
      <c r="Q9064" t="s">
        <v>33</v>
      </c>
      <c r="R9064" t="s">
        <v>33</v>
      </c>
      <c r="S9064">
        <v>2</v>
      </c>
      <c r="T9064">
        <v>2.6</v>
      </c>
      <c r="U9064" t="str">
        <f t="shared" si="424"/>
        <v xml:space="preserve"> 2.5-3.4</v>
      </c>
      <c r="V9064" t="s">
        <v>143</v>
      </c>
      <c r="W9064" t="s">
        <v>144</v>
      </c>
      <c r="X9064">
        <v>76</v>
      </c>
      <c r="Y9064" s="5" t="str">
        <f t="shared" si="425"/>
        <v>Average Performing Venue</v>
      </c>
    </row>
    <row r="9065" spans="1:25" x14ac:dyDescent="0.3">
      <c r="A9065">
        <v>304934</v>
      </c>
      <c r="B9065" t="s">
        <v>19003</v>
      </c>
      <c r="C9065">
        <v>1</v>
      </c>
      <c r="D9065" s="5" t="str">
        <f>VLOOKUP(C9065,Country!A:B,2,0)</f>
        <v>India</v>
      </c>
      <c r="E9065" t="s">
        <v>17184</v>
      </c>
      <c r="F9065" t="s">
        <v>19004</v>
      </c>
      <c r="G9065" t="s">
        <v>18986</v>
      </c>
      <c r="H9065" t="s">
        <v>18987</v>
      </c>
      <c r="I9065">
        <v>77.364878000000004</v>
      </c>
      <c r="J9065">
        <v>28.597062099999999</v>
      </c>
      <c r="K9065" t="s">
        <v>2285</v>
      </c>
      <c r="L9065">
        <v>600</v>
      </c>
      <c r="M9065" s="5" t="str">
        <f t="shared" si="423"/>
        <v>500-1000</v>
      </c>
      <c r="N9065" t="s">
        <v>2120</v>
      </c>
      <c r="O9065" t="s">
        <v>33</v>
      </c>
      <c r="P9065" t="s">
        <v>32</v>
      </c>
      <c r="Q9065" t="s">
        <v>33</v>
      </c>
      <c r="R9065" t="s">
        <v>33</v>
      </c>
      <c r="S9065">
        <v>2</v>
      </c>
      <c r="T9065">
        <v>2.7</v>
      </c>
      <c r="U9065" t="str">
        <f t="shared" si="424"/>
        <v xml:space="preserve"> 2.5-3.4</v>
      </c>
      <c r="V9065" t="s">
        <v>143</v>
      </c>
      <c r="W9065" t="s">
        <v>144</v>
      </c>
      <c r="X9065">
        <v>15</v>
      </c>
      <c r="Y9065" s="5" t="str">
        <f t="shared" si="425"/>
        <v>Average Performing Venue</v>
      </c>
    </row>
    <row r="9066" spans="1:25" x14ac:dyDescent="0.3">
      <c r="A9066">
        <v>305961</v>
      </c>
      <c r="B9066" t="s">
        <v>17555</v>
      </c>
      <c r="C9066">
        <v>1</v>
      </c>
      <c r="D9066" s="5" t="str">
        <f>VLOOKUP(C9066,Country!A:B,2,0)</f>
        <v>India</v>
      </c>
      <c r="E9066" t="s">
        <v>17184</v>
      </c>
      <c r="F9066" t="s">
        <v>19005</v>
      </c>
      <c r="G9066" t="s">
        <v>18986</v>
      </c>
      <c r="H9066" t="s">
        <v>18987</v>
      </c>
      <c r="I9066">
        <v>77.3649068</v>
      </c>
      <c r="J9066">
        <v>28.597109700000001</v>
      </c>
      <c r="K9066" t="s">
        <v>4019</v>
      </c>
      <c r="L9066">
        <v>550</v>
      </c>
      <c r="M9066" s="5" t="str">
        <f t="shared" si="423"/>
        <v>500-1000</v>
      </c>
      <c r="N9066" t="s">
        <v>2120</v>
      </c>
      <c r="O9066" t="s">
        <v>33</v>
      </c>
      <c r="P9066" t="s">
        <v>32</v>
      </c>
      <c r="Q9066" t="s">
        <v>33</v>
      </c>
      <c r="R9066" t="s">
        <v>33</v>
      </c>
      <c r="S9066">
        <v>2</v>
      </c>
      <c r="T9066">
        <v>3.2</v>
      </c>
      <c r="U9066" t="str">
        <f t="shared" si="424"/>
        <v xml:space="preserve"> 2.5-3.4</v>
      </c>
      <c r="V9066" t="s">
        <v>143</v>
      </c>
      <c r="W9066" t="s">
        <v>144</v>
      </c>
      <c r="X9066">
        <v>160</v>
      </c>
      <c r="Y9066" s="5" t="str">
        <f t="shared" si="425"/>
        <v>Average Performing Venue</v>
      </c>
    </row>
    <row r="9067" spans="1:25" x14ac:dyDescent="0.3">
      <c r="A9067">
        <v>308578</v>
      </c>
      <c r="B9067" t="s">
        <v>14746</v>
      </c>
      <c r="C9067">
        <v>1</v>
      </c>
      <c r="D9067" s="5" t="str">
        <f>VLOOKUP(C9067,Country!A:B,2,0)</f>
        <v>India</v>
      </c>
      <c r="E9067" t="s">
        <v>17184</v>
      </c>
      <c r="F9067" t="s">
        <v>19006</v>
      </c>
      <c r="G9067" t="s">
        <v>18986</v>
      </c>
      <c r="H9067" t="s">
        <v>18987</v>
      </c>
      <c r="I9067">
        <v>77.364833200000007</v>
      </c>
      <c r="J9067">
        <v>28.597102700000001</v>
      </c>
      <c r="K9067" t="s">
        <v>19007</v>
      </c>
      <c r="L9067">
        <v>450</v>
      </c>
      <c r="M9067" s="5" t="str">
        <f t="shared" si="423"/>
        <v>250-500</v>
      </c>
      <c r="N9067" t="s">
        <v>2120</v>
      </c>
      <c r="O9067" t="s">
        <v>33</v>
      </c>
      <c r="P9067" t="s">
        <v>32</v>
      </c>
      <c r="Q9067" t="s">
        <v>33</v>
      </c>
      <c r="R9067" t="s">
        <v>33</v>
      </c>
      <c r="S9067">
        <v>1</v>
      </c>
      <c r="T9067">
        <v>3.5</v>
      </c>
      <c r="U9067" t="str">
        <f t="shared" si="424"/>
        <v xml:space="preserve"> 3.5-3.9</v>
      </c>
      <c r="V9067" t="s">
        <v>106</v>
      </c>
      <c r="W9067" t="s">
        <v>107</v>
      </c>
      <c r="X9067">
        <v>105</v>
      </c>
      <c r="Y9067" s="5" t="str">
        <f t="shared" si="425"/>
        <v>Top Performing Venue</v>
      </c>
    </row>
    <row r="9068" spans="1:25" x14ac:dyDescent="0.3">
      <c r="A9068">
        <v>308750</v>
      </c>
      <c r="B9068" t="s">
        <v>18955</v>
      </c>
      <c r="C9068">
        <v>1</v>
      </c>
      <c r="D9068" s="5" t="str">
        <f>VLOOKUP(C9068,Country!A:B,2,0)</f>
        <v>India</v>
      </c>
      <c r="E9068" t="s">
        <v>17184</v>
      </c>
      <c r="F9068" t="s">
        <v>19008</v>
      </c>
      <c r="G9068" t="s">
        <v>18986</v>
      </c>
      <c r="H9068" t="s">
        <v>18987</v>
      </c>
      <c r="I9068">
        <v>77.364833200000007</v>
      </c>
      <c r="J9068">
        <v>28.597102700000001</v>
      </c>
      <c r="K9068" t="s">
        <v>3179</v>
      </c>
      <c r="L9068">
        <v>100</v>
      </c>
      <c r="M9068" s="5" t="str">
        <f t="shared" si="423"/>
        <v>0-100</v>
      </c>
      <c r="N9068" t="s">
        <v>2120</v>
      </c>
      <c r="O9068" t="s">
        <v>33</v>
      </c>
      <c r="P9068" t="s">
        <v>33</v>
      </c>
      <c r="Q9068" t="s">
        <v>33</v>
      </c>
      <c r="R9068" t="s">
        <v>33</v>
      </c>
      <c r="S9068">
        <v>1</v>
      </c>
      <c r="T9068">
        <v>0</v>
      </c>
      <c r="U9068" t="str">
        <f t="shared" si="424"/>
        <v xml:space="preserve"> 0</v>
      </c>
      <c r="V9068" t="s">
        <v>169</v>
      </c>
      <c r="W9068" t="s">
        <v>170</v>
      </c>
      <c r="X9068">
        <v>3</v>
      </c>
      <c r="Y9068" s="5" t="str">
        <f t="shared" si="425"/>
        <v xml:space="preserve"> Under Performing Venue</v>
      </c>
    </row>
    <row r="9069" spans="1:25" x14ac:dyDescent="0.3">
      <c r="A9069">
        <v>309971</v>
      </c>
      <c r="B9069" t="s">
        <v>19009</v>
      </c>
      <c r="C9069">
        <v>1</v>
      </c>
      <c r="D9069" s="5" t="str">
        <f>VLOOKUP(C9069,Country!A:B,2,0)</f>
        <v>India</v>
      </c>
      <c r="E9069" t="s">
        <v>17184</v>
      </c>
      <c r="F9069" t="s">
        <v>19010</v>
      </c>
      <c r="G9069" t="s">
        <v>18986</v>
      </c>
      <c r="H9069" t="s">
        <v>18987</v>
      </c>
      <c r="I9069">
        <v>77.364747219999998</v>
      </c>
      <c r="J9069">
        <v>28.59716667</v>
      </c>
      <c r="K9069" t="s">
        <v>2076</v>
      </c>
      <c r="L9069">
        <v>550</v>
      </c>
      <c r="M9069" s="5" t="str">
        <f t="shared" si="423"/>
        <v>500-1000</v>
      </c>
      <c r="N9069" t="s">
        <v>2120</v>
      </c>
      <c r="O9069" t="s">
        <v>33</v>
      </c>
      <c r="P9069" t="s">
        <v>33</v>
      </c>
      <c r="Q9069" t="s">
        <v>33</v>
      </c>
      <c r="R9069" t="s">
        <v>33</v>
      </c>
      <c r="S9069">
        <v>2</v>
      </c>
      <c r="T9069">
        <v>0</v>
      </c>
      <c r="U9069" t="str">
        <f t="shared" si="424"/>
        <v xml:space="preserve"> 0</v>
      </c>
      <c r="V9069" t="s">
        <v>169</v>
      </c>
      <c r="W9069" t="s">
        <v>170</v>
      </c>
      <c r="X9069">
        <v>1</v>
      </c>
      <c r="Y9069" s="5" t="str">
        <f t="shared" si="425"/>
        <v xml:space="preserve"> Under Performing Venue</v>
      </c>
    </row>
    <row r="9070" spans="1:25" x14ac:dyDescent="0.3">
      <c r="A9070">
        <v>386</v>
      </c>
      <c r="B9070" t="s">
        <v>2405</v>
      </c>
      <c r="C9070">
        <v>1</v>
      </c>
      <c r="D9070" s="5" t="str">
        <f>VLOOKUP(C9070,Country!A:B,2,0)</f>
        <v>India</v>
      </c>
      <c r="E9070" t="s">
        <v>17184</v>
      </c>
      <c r="F9070" t="s">
        <v>19011</v>
      </c>
      <c r="G9070" t="s">
        <v>18986</v>
      </c>
      <c r="H9070" t="s">
        <v>18987</v>
      </c>
      <c r="I9070">
        <v>77.364908299999996</v>
      </c>
      <c r="J9070">
        <v>28.597113700000001</v>
      </c>
      <c r="K9070" t="s">
        <v>3389</v>
      </c>
      <c r="L9070">
        <v>700</v>
      </c>
      <c r="M9070" s="5" t="str">
        <f t="shared" si="423"/>
        <v>500-1000</v>
      </c>
      <c r="N9070" t="s">
        <v>2120</v>
      </c>
      <c r="O9070" t="s">
        <v>33</v>
      </c>
      <c r="P9070" t="s">
        <v>33</v>
      </c>
      <c r="Q9070" t="s">
        <v>33</v>
      </c>
      <c r="R9070" t="s">
        <v>33</v>
      </c>
      <c r="S9070">
        <v>2</v>
      </c>
      <c r="T9070">
        <v>2.4</v>
      </c>
      <c r="U9070" t="str">
        <f t="shared" si="424"/>
        <v xml:space="preserve"> 1.8-2.4</v>
      </c>
      <c r="V9070" t="s">
        <v>1063</v>
      </c>
      <c r="W9070" t="s">
        <v>1064</v>
      </c>
      <c r="X9070">
        <v>98</v>
      </c>
      <c r="Y9070" s="5" t="str">
        <f t="shared" si="425"/>
        <v xml:space="preserve"> Under Performing Venue</v>
      </c>
    </row>
    <row r="9071" spans="1:25" x14ac:dyDescent="0.3">
      <c r="A9071">
        <v>428</v>
      </c>
      <c r="B9071" t="s">
        <v>2318</v>
      </c>
      <c r="C9071">
        <v>1</v>
      </c>
      <c r="D9071" s="5" t="str">
        <f>VLOOKUP(C9071,Country!A:B,2,0)</f>
        <v>India</v>
      </c>
      <c r="E9071" t="s">
        <v>17184</v>
      </c>
      <c r="F9071" t="s">
        <v>19012</v>
      </c>
      <c r="G9071" t="s">
        <v>18986</v>
      </c>
      <c r="H9071" t="s">
        <v>18987</v>
      </c>
      <c r="I9071">
        <v>77.364833200000007</v>
      </c>
      <c r="J9071">
        <v>28.597102700000001</v>
      </c>
      <c r="K9071" t="s">
        <v>2857</v>
      </c>
      <c r="L9071">
        <v>600</v>
      </c>
      <c r="M9071" s="5" t="str">
        <f t="shared" si="423"/>
        <v>500-1000</v>
      </c>
      <c r="N9071" t="s">
        <v>2120</v>
      </c>
      <c r="O9071" t="s">
        <v>33</v>
      </c>
      <c r="P9071" t="s">
        <v>32</v>
      </c>
      <c r="Q9071" t="s">
        <v>33</v>
      </c>
      <c r="R9071" t="s">
        <v>33</v>
      </c>
      <c r="S9071">
        <v>2</v>
      </c>
      <c r="T9071">
        <v>2.2999999999999998</v>
      </c>
      <c r="U9071" t="str">
        <f t="shared" si="424"/>
        <v xml:space="preserve"> 1.8-2.4</v>
      </c>
      <c r="V9071" t="s">
        <v>1063</v>
      </c>
      <c r="W9071" t="s">
        <v>1064</v>
      </c>
      <c r="X9071">
        <v>155</v>
      </c>
      <c r="Y9071" s="5" t="str">
        <f t="shared" si="425"/>
        <v xml:space="preserve"> Under Performing Venue</v>
      </c>
    </row>
    <row r="9072" spans="1:25" x14ac:dyDescent="0.3">
      <c r="A9072">
        <v>18070483</v>
      </c>
      <c r="B9072" t="s">
        <v>2297</v>
      </c>
      <c r="C9072">
        <v>1</v>
      </c>
      <c r="D9072" s="5" t="str">
        <f>VLOOKUP(C9072,Country!A:B,2,0)</f>
        <v>India</v>
      </c>
      <c r="E9072" t="s">
        <v>17184</v>
      </c>
      <c r="F9072" t="s">
        <v>19013</v>
      </c>
      <c r="G9072" t="s">
        <v>18986</v>
      </c>
      <c r="H9072" t="s">
        <v>18987</v>
      </c>
      <c r="I9072">
        <v>77.364981029999996</v>
      </c>
      <c r="J9072">
        <v>28.596897989999999</v>
      </c>
      <c r="K9072" t="s">
        <v>3002</v>
      </c>
      <c r="L9072">
        <v>500</v>
      </c>
      <c r="M9072" s="5" t="str">
        <f t="shared" si="423"/>
        <v>250-500</v>
      </c>
      <c r="N9072" t="s">
        <v>2120</v>
      </c>
      <c r="O9072" t="s">
        <v>33</v>
      </c>
      <c r="P9072" t="s">
        <v>32</v>
      </c>
      <c r="Q9072" t="s">
        <v>33</v>
      </c>
      <c r="R9072" t="s">
        <v>33</v>
      </c>
      <c r="S9072">
        <v>2</v>
      </c>
      <c r="T9072">
        <v>2.2999999999999998</v>
      </c>
      <c r="U9072" t="str">
        <f t="shared" si="424"/>
        <v xml:space="preserve"> 1.8-2.4</v>
      </c>
      <c r="V9072" t="s">
        <v>1063</v>
      </c>
      <c r="W9072" t="s">
        <v>1064</v>
      </c>
      <c r="X9072">
        <v>24</v>
      </c>
      <c r="Y9072" s="5" t="str">
        <f t="shared" si="425"/>
        <v xml:space="preserve"> Under Performing Venue</v>
      </c>
    </row>
    <row r="9073" spans="1:25" x14ac:dyDescent="0.3">
      <c r="A9073">
        <v>7869</v>
      </c>
      <c r="B9073" t="s">
        <v>3559</v>
      </c>
      <c r="C9073">
        <v>1</v>
      </c>
      <c r="D9073" s="5" t="str">
        <f>VLOOKUP(C9073,Country!A:B,2,0)</f>
        <v>India</v>
      </c>
      <c r="E9073" t="s">
        <v>17184</v>
      </c>
      <c r="F9073" t="s">
        <v>19014</v>
      </c>
      <c r="G9073" t="s">
        <v>19015</v>
      </c>
      <c r="H9073" t="s">
        <v>19016</v>
      </c>
      <c r="I9073">
        <v>77.3258017</v>
      </c>
      <c r="J9073">
        <v>28.5675107</v>
      </c>
      <c r="K9073" t="s">
        <v>147</v>
      </c>
      <c r="L9073">
        <v>650</v>
      </c>
      <c r="M9073" s="5" t="str">
        <f t="shared" si="423"/>
        <v>500-1000</v>
      </c>
      <c r="N9073" t="s">
        <v>2120</v>
      </c>
      <c r="O9073" t="s">
        <v>33</v>
      </c>
      <c r="P9073" t="s">
        <v>33</v>
      </c>
      <c r="Q9073" t="s">
        <v>33</v>
      </c>
      <c r="R9073" t="s">
        <v>33</v>
      </c>
      <c r="S9073">
        <v>2</v>
      </c>
      <c r="T9073">
        <v>3.3</v>
      </c>
      <c r="U9073" t="str">
        <f t="shared" si="424"/>
        <v xml:space="preserve"> 2.5-3.4</v>
      </c>
      <c r="V9073" t="s">
        <v>143</v>
      </c>
      <c r="W9073" t="s">
        <v>144</v>
      </c>
      <c r="X9073">
        <v>57</v>
      </c>
      <c r="Y9073" s="5" t="str">
        <f t="shared" si="425"/>
        <v>Average Performing Venue</v>
      </c>
    </row>
    <row r="9074" spans="1:25" x14ac:dyDescent="0.3">
      <c r="A9074">
        <v>5610</v>
      </c>
      <c r="B9074" t="s">
        <v>13482</v>
      </c>
      <c r="C9074">
        <v>1</v>
      </c>
      <c r="D9074" s="5" t="str">
        <f>VLOOKUP(C9074,Country!A:B,2,0)</f>
        <v>India</v>
      </c>
      <c r="E9074" t="s">
        <v>17184</v>
      </c>
      <c r="F9074" t="s">
        <v>19017</v>
      </c>
      <c r="G9074" t="s">
        <v>19015</v>
      </c>
      <c r="H9074" t="s">
        <v>19016</v>
      </c>
      <c r="I9074">
        <v>77.325868999999997</v>
      </c>
      <c r="J9074">
        <v>28.5674499</v>
      </c>
      <c r="K9074" t="s">
        <v>13483</v>
      </c>
      <c r="L9074">
        <v>500</v>
      </c>
      <c r="M9074" s="5" t="str">
        <f t="shared" si="423"/>
        <v>250-500</v>
      </c>
      <c r="N9074" t="s">
        <v>2120</v>
      </c>
      <c r="O9074" t="s">
        <v>33</v>
      </c>
      <c r="P9074" t="s">
        <v>33</v>
      </c>
      <c r="Q9074" t="s">
        <v>33</v>
      </c>
      <c r="R9074" t="s">
        <v>33</v>
      </c>
      <c r="S9074">
        <v>2</v>
      </c>
      <c r="T9074">
        <v>3</v>
      </c>
      <c r="U9074" t="str">
        <f t="shared" si="424"/>
        <v xml:space="preserve"> 2.5-3.4</v>
      </c>
      <c r="V9074" t="s">
        <v>143</v>
      </c>
      <c r="W9074" t="s">
        <v>144</v>
      </c>
      <c r="X9074">
        <v>38</v>
      </c>
      <c r="Y9074" s="5" t="str">
        <f t="shared" si="425"/>
        <v>Average Performing Venue</v>
      </c>
    </row>
    <row r="9075" spans="1:25" x14ac:dyDescent="0.3">
      <c r="A9075">
        <v>304103</v>
      </c>
      <c r="B9075" t="s">
        <v>3110</v>
      </c>
      <c r="C9075">
        <v>1</v>
      </c>
      <c r="D9075" s="5" t="str">
        <f>VLOOKUP(C9075,Country!A:B,2,0)</f>
        <v>India</v>
      </c>
      <c r="E9075" t="s">
        <v>17184</v>
      </c>
      <c r="F9075" t="s">
        <v>19018</v>
      </c>
      <c r="G9075" t="s">
        <v>19015</v>
      </c>
      <c r="H9075" t="s">
        <v>19016</v>
      </c>
      <c r="I9075">
        <v>77.326295299999998</v>
      </c>
      <c r="J9075">
        <v>28.567871199999999</v>
      </c>
      <c r="K9075" t="s">
        <v>147</v>
      </c>
      <c r="L9075">
        <v>450</v>
      </c>
      <c r="M9075" s="5" t="str">
        <f t="shared" si="423"/>
        <v>250-500</v>
      </c>
      <c r="N9075" t="s">
        <v>2120</v>
      </c>
      <c r="O9075" t="s">
        <v>33</v>
      </c>
      <c r="P9075" t="s">
        <v>33</v>
      </c>
      <c r="Q9075" t="s">
        <v>33</v>
      </c>
      <c r="R9075" t="s">
        <v>33</v>
      </c>
      <c r="S9075">
        <v>1</v>
      </c>
      <c r="T9075">
        <v>2.7</v>
      </c>
      <c r="U9075" t="str">
        <f t="shared" si="424"/>
        <v xml:space="preserve"> 2.5-3.4</v>
      </c>
      <c r="V9075" t="s">
        <v>143</v>
      </c>
      <c r="W9075" t="s">
        <v>144</v>
      </c>
      <c r="X9075">
        <v>18</v>
      </c>
      <c r="Y9075" s="5" t="str">
        <f t="shared" si="425"/>
        <v>Average Performing Venue</v>
      </c>
    </row>
    <row r="9076" spans="1:25" x14ac:dyDescent="0.3">
      <c r="A9076">
        <v>5598</v>
      </c>
      <c r="B9076" t="s">
        <v>3110</v>
      </c>
      <c r="C9076">
        <v>1</v>
      </c>
      <c r="D9076" s="5" t="str">
        <f>VLOOKUP(C9076,Country!A:B,2,0)</f>
        <v>India</v>
      </c>
      <c r="E9076" t="s">
        <v>17184</v>
      </c>
      <c r="F9076" t="s">
        <v>19019</v>
      </c>
      <c r="G9076" t="s">
        <v>19015</v>
      </c>
      <c r="H9076" t="s">
        <v>19016</v>
      </c>
      <c r="I9076">
        <v>77.326026100000007</v>
      </c>
      <c r="J9076">
        <v>28.5676664</v>
      </c>
      <c r="K9076" t="s">
        <v>147</v>
      </c>
      <c r="L9076">
        <v>450</v>
      </c>
      <c r="M9076" s="5" t="str">
        <f t="shared" si="423"/>
        <v>250-500</v>
      </c>
      <c r="N9076" t="s">
        <v>2120</v>
      </c>
      <c r="O9076" t="s">
        <v>33</v>
      </c>
      <c r="P9076" t="s">
        <v>33</v>
      </c>
      <c r="Q9076" t="s">
        <v>33</v>
      </c>
      <c r="R9076" t="s">
        <v>33</v>
      </c>
      <c r="S9076">
        <v>1</v>
      </c>
      <c r="T9076">
        <v>2.7</v>
      </c>
      <c r="U9076" t="str">
        <f t="shared" si="424"/>
        <v xml:space="preserve"> 2.5-3.4</v>
      </c>
      <c r="V9076" t="s">
        <v>143</v>
      </c>
      <c r="W9076" t="s">
        <v>144</v>
      </c>
      <c r="X9076">
        <v>34</v>
      </c>
      <c r="Y9076" s="5" t="str">
        <f t="shared" si="425"/>
        <v>Average Performing Venue</v>
      </c>
    </row>
    <row r="9077" spans="1:25" x14ac:dyDescent="0.3">
      <c r="A9077">
        <v>18233617</v>
      </c>
      <c r="B9077" t="s">
        <v>3751</v>
      </c>
      <c r="C9077">
        <v>1</v>
      </c>
      <c r="D9077" s="5" t="str">
        <f>VLOOKUP(C9077,Country!A:B,2,0)</f>
        <v>India</v>
      </c>
      <c r="E9077" t="s">
        <v>17184</v>
      </c>
      <c r="F9077" t="s">
        <v>19020</v>
      </c>
      <c r="G9077" t="s">
        <v>19015</v>
      </c>
      <c r="H9077" t="s">
        <v>19016</v>
      </c>
      <c r="I9077">
        <v>77.325308100000001</v>
      </c>
      <c r="J9077">
        <v>28.566701999999999</v>
      </c>
      <c r="K9077" t="s">
        <v>2656</v>
      </c>
      <c r="L9077">
        <v>400</v>
      </c>
      <c r="M9077" s="5" t="str">
        <f t="shared" si="423"/>
        <v>250-500</v>
      </c>
      <c r="N9077" t="s">
        <v>2120</v>
      </c>
      <c r="O9077" t="s">
        <v>33</v>
      </c>
      <c r="P9077" t="s">
        <v>32</v>
      </c>
      <c r="Q9077" t="s">
        <v>33</v>
      </c>
      <c r="R9077" t="s">
        <v>33</v>
      </c>
      <c r="S9077">
        <v>1</v>
      </c>
      <c r="T9077">
        <v>3.4</v>
      </c>
      <c r="U9077" t="str">
        <f t="shared" si="424"/>
        <v xml:space="preserve"> 2.5-3.4</v>
      </c>
      <c r="V9077" t="s">
        <v>143</v>
      </c>
      <c r="W9077" t="s">
        <v>144</v>
      </c>
      <c r="X9077">
        <v>67</v>
      </c>
      <c r="Y9077" s="5" t="str">
        <f t="shared" si="425"/>
        <v>Average Performing Venue</v>
      </c>
    </row>
    <row r="9078" spans="1:25" x14ac:dyDescent="0.3">
      <c r="A9078">
        <v>300955</v>
      </c>
      <c r="B9078" t="s">
        <v>19021</v>
      </c>
      <c r="C9078">
        <v>1</v>
      </c>
      <c r="D9078" s="5" t="str">
        <f>VLOOKUP(C9078,Country!A:B,2,0)</f>
        <v>India</v>
      </c>
      <c r="E9078" t="s">
        <v>17184</v>
      </c>
      <c r="F9078" t="s">
        <v>19022</v>
      </c>
      <c r="G9078" t="s">
        <v>19015</v>
      </c>
      <c r="H9078" t="s">
        <v>19016</v>
      </c>
      <c r="I9078">
        <v>77.325481999999994</v>
      </c>
      <c r="J9078">
        <v>28.567075500000001</v>
      </c>
      <c r="K9078" t="s">
        <v>2651</v>
      </c>
      <c r="L9078">
        <v>600</v>
      </c>
      <c r="M9078" s="5" t="str">
        <f t="shared" si="423"/>
        <v>500-1000</v>
      </c>
      <c r="N9078" t="s">
        <v>2120</v>
      </c>
      <c r="O9078" t="s">
        <v>33</v>
      </c>
      <c r="P9078" t="s">
        <v>33</v>
      </c>
      <c r="Q9078" t="s">
        <v>33</v>
      </c>
      <c r="R9078" t="s">
        <v>33</v>
      </c>
      <c r="S9078">
        <v>2</v>
      </c>
      <c r="T9078">
        <v>2.8</v>
      </c>
      <c r="U9078" t="str">
        <f t="shared" si="424"/>
        <v xml:space="preserve"> 2.5-3.4</v>
      </c>
      <c r="V9078" t="s">
        <v>143</v>
      </c>
      <c r="W9078" t="s">
        <v>144</v>
      </c>
      <c r="X9078">
        <v>102</v>
      </c>
      <c r="Y9078" s="5" t="str">
        <f t="shared" si="425"/>
        <v>Average Performing Venue</v>
      </c>
    </row>
    <row r="9079" spans="1:25" x14ac:dyDescent="0.3">
      <c r="A9079">
        <v>18017237</v>
      </c>
      <c r="B9079" t="s">
        <v>13224</v>
      </c>
      <c r="C9079">
        <v>1</v>
      </c>
      <c r="D9079" s="5" t="str">
        <f>VLOOKUP(C9079,Country!A:B,2,0)</f>
        <v>India</v>
      </c>
      <c r="E9079" t="s">
        <v>17184</v>
      </c>
      <c r="F9079" t="s">
        <v>19023</v>
      </c>
      <c r="G9079" t="s">
        <v>19015</v>
      </c>
      <c r="H9079" t="s">
        <v>19016</v>
      </c>
      <c r="I9079">
        <v>77.326564500000003</v>
      </c>
      <c r="J9079">
        <v>28.5680759</v>
      </c>
      <c r="K9079" t="s">
        <v>13226</v>
      </c>
      <c r="L9079">
        <v>300</v>
      </c>
      <c r="M9079" s="5" t="str">
        <f t="shared" si="423"/>
        <v>250-500</v>
      </c>
      <c r="N9079" t="s">
        <v>2120</v>
      </c>
      <c r="O9079" t="s">
        <v>33</v>
      </c>
      <c r="P9079" t="s">
        <v>33</v>
      </c>
      <c r="Q9079" t="s">
        <v>33</v>
      </c>
      <c r="R9079" t="s">
        <v>33</v>
      </c>
      <c r="S9079">
        <v>1</v>
      </c>
      <c r="T9079">
        <v>3</v>
      </c>
      <c r="U9079" t="str">
        <f t="shared" si="424"/>
        <v xml:space="preserve"> 2.5-3.4</v>
      </c>
      <c r="V9079" t="s">
        <v>143</v>
      </c>
      <c r="W9079" t="s">
        <v>144</v>
      </c>
      <c r="X9079">
        <v>8</v>
      </c>
      <c r="Y9079" s="5" t="str">
        <f t="shared" si="425"/>
        <v>Average Performing Venue</v>
      </c>
    </row>
    <row r="9080" spans="1:25" x14ac:dyDescent="0.3">
      <c r="A9080">
        <v>5619</v>
      </c>
      <c r="B9080" t="s">
        <v>2405</v>
      </c>
      <c r="C9080">
        <v>1</v>
      </c>
      <c r="D9080" s="5" t="str">
        <f>VLOOKUP(C9080,Country!A:B,2,0)</f>
        <v>India</v>
      </c>
      <c r="E9080" t="s">
        <v>17184</v>
      </c>
      <c r="F9080" t="s">
        <v>19024</v>
      </c>
      <c r="G9080" t="s">
        <v>19015</v>
      </c>
      <c r="H9080" t="s">
        <v>19016</v>
      </c>
      <c r="I9080">
        <v>77.3255549</v>
      </c>
      <c r="J9080">
        <v>28.5675098</v>
      </c>
      <c r="K9080" t="s">
        <v>3389</v>
      </c>
      <c r="L9080">
        <v>700</v>
      </c>
      <c r="M9080" s="5" t="str">
        <f t="shared" si="423"/>
        <v>500-1000</v>
      </c>
      <c r="N9080" t="s">
        <v>2120</v>
      </c>
      <c r="O9080" t="s">
        <v>33</v>
      </c>
      <c r="P9080" t="s">
        <v>33</v>
      </c>
      <c r="Q9080" t="s">
        <v>33</v>
      </c>
      <c r="R9080" t="s">
        <v>33</v>
      </c>
      <c r="S9080">
        <v>2</v>
      </c>
      <c r="T9080">
        <v>3.2</v>
      </c>
      <c r="U9080" t="str">
        <f t="shared" si="424"/>
        <v xml:space="preserve"> 2.5-3.4</v>
      </c>
      <c r="V9080" t="s">
        <v>143</v>
      </c>
      <c r="W9080" t="s">
        <v>144</v>
      </c>
      <c r="X9080">
        <v>60</v>
      </c>
      <c r="Y9080" s="5" t="str">
        <f t="shared" si="425"/>
        <v>Average Performing Venue</v>
      </c>
    </row>
    <row r="9081" spans="1:25" x14ac:dyDescent="0.3">
      <c r="A9081">
        <v>2191</v>
      </c>
      <c r="B9081" t="s">
        <v>3022</v>
      </c>
      <c r="C9081">
        <v>1</v>
      </c>
      <c r="D9081" s="5" t="str">
        <f>VLOOKUP(C9081,Country!A:B,2,0)</f>
        <v>India</v>
      </c>
      <c r="E9081" t="s">
        <v>17184</v>
      </c>
      <c r="F9081" t="s">
        <v>19025</v>
      </c>
      <c r="G9081" t="s">
        <v>19015</v>
      </c>
      <c r="H9081" t="s">
        <v>19016</v>
      </c>
      <c r="I9081">
        <v>77.325936299999995</v>
      </c>
      <c r="J9081">
        <v>28.567747600000001</v>
      </c>
      <c r="K9081" t="s">
        <v>2225</v>
      </c>
      <c r="L9081">
        <v>250</v>
      </c>
      <c r="M9081" s="5" t="str">
        <f t="shared" si="423"/>
        <v>100-250</v>
      </c>
      <c r="N9081" t="s">
        <v>2120</v>
      </c>
      <c r="O9081" t="s">
        <v>33</v>
      </c>
      <c r="P9081" t="s">
        <v>33</v>
      </c>
      <c r="Q9081" t="s">
        <v>33</v>
      </c>
      <c r="R9081" t="s">
        <v>33</v>
      </c>
      <c r="S9081">
        <v>1</v>
      </c>
      <c r="T9081">
        <v>3.1</v>
      </c>
      <c r="U9081" t="str">
        <f t="shared" si="424"/>
        <v xml:space="preserve"> 2.5-3.4</v>
      </c>
      <c r="V9081" t="s">
        <v>143</v>
      </c>
      <c r="W9081" t="s">
        <v>144</v>
      </c>
      <c r="X9081">
        <v>32</v>
      </c>
      <c r="Y9081" s="5" t="str">
        <f t="shared" si="425"/>
        <v>Average Performing Venue</v>
      </c>
    </row>
    <row r="9082" spans="1:25" x14ac:dyDescent="0.3">
      <c r="A9082">
        <v>307447</v>
      </c>
      <c r="B9082" t="s">
        <v>2982</v>
      </c>
      <c r="C9082">
        <v>1</v>
      </c>
      <c r="D9082" s="5" t="str">
        <f>VLOOKUP(C9082,Country!A:B,2,0)</f>
        <v>India</v>
      </c>
      <c r="E9082" t="s">
        <v>17184</v>
      </c>
      <c r="F9082" t="s">
        <v>19026</v>
      </c>
      <c r="G9082" t="s">
        <v>19015</v>
      </c>
      <c r="H9082" t="s">
        <v>19016</v>
      </c>
      <c r="I9082">
        <v>77.3254017</v>
      </c>
      <c r="J9082">
        <v>28.567254200000001</v>
      </c>
      <c r="K9082" t="s">
        <v>2119</v>
      </c>
      <c r="L9082">
        <v>600</v>
      </c>
      <c r="M9082" s="5" t="str">
        <f t="shared" si="423"/>
        <v>500-1000</v>
      </c>
      <c r="N9082" t="s">
        <v>2120</v>
      </c>
      <c r="O9082" t="s">
        <v>33</v>
      </c>
      <c r="P9082" t="s">
        <v>32</v>
      </c>
      <c r="Q9082" t="s">
        <v>33</v>
      </c>
      <c r="R9082" t="s">
        <v>33</v>
      </c>
      <c r="S9082">
        <v>2</v>
      </c>
      <c r="T9082">
        <v>3.2</v>
      </c>
      <c r="U9082" t="str">
        <f t="shared" si="424"/>
        <v xml:space="preserve"> 2.5-3.4</v>
      </c>
      <c r="V9082" t="s">
        <v>143</v>
      </c>
      <c r="W9082" t="s">
        <v>144</v>
      </c>
      <c r="X9082">
        <v>106</v>
      </c>
      <c r="Y9082" s="5" t="str">
        <f t="shared" si="425"/>
        <v>Average Performing Venue</v>
      </c>
    </row>
    <row r="9083" spans="1:25" x14ac:dyDescent="0.3">
      <c r="A9083">
        <v>7932</v>
      </c>
      <c r="B9083" t="s">
        <v>2293</v>
      </c>
      <c r="C9083">
        <v>1</v>
      </c>
      <c r="D9083" s="5" t="str">
        <f>VLOOKUP(C9083,Country!A:B,2,0)</f>
        <v>India</v>
      </c>
      <c r="E9083" t="s">
        <v>17184</v>
      </c>
      <c r="F9083" t="s">
        <v>19027</v>
      </c>
      <c r="G9083" t="s">
        <v>19015</v>
      </c>
      <c r="H9083" t="s">
        <v>19016</v>
      </c>
      <c r="I9083">
        <v>77.325308100000001</v>
      </c>
      <c r="J9083">
        <v>28.567150300000002</v>
      </c>
      <c r="K9083" t="s">
        <v>1895</v>
      </c>
      <c r="L9083">
        <v>500</v>
      </c>
      <c r="M9083" s="5" t="str">
        <f t="shared" si="423"/>
        <v>250-500</v>
      </c>
      <c r="N9083" t="s">
        <v>2120</v>
      </c>
      <c r="O9083" t="s">
        <v>33</v>
      </c>
      <c r="P9083" t="s">
        <v>33</v>
      </c>
      <c r="Q9083" t="s">
        <v>33</v>
      </c>
      <c r="R9083" t="s">
        <v>33</v>
      </c>
      <c r="S9083">
        <v>2</v>
      </c>
      <c r="T9083">
        <v>3.4</v>
      </c>
      <c r="U9083" t="str">
        <f t="shared" si="424"/>
        <v xml:space="preserve"> 2.5-3.4</v>
      </c>
      <c r="V9083" t="s">
        <v>143</v>
      </c>
      <c r="W9083" t="s">
        <v>144</v>
      </c>
      <c r="X9083">
        <v>70</v>
      </c>
      <c r="Y9083" s="5" t="str">
        <f t="shared" si="425"/>
        <v>Average Performing Venue</v>
      </c>
    </row>
    <row r="9084" spans="1:25" x14ac:dyDescent="0.3">
      <c r="A9084">
        <v>1226</v>
      </c>
      <c r="B9084" t="s">
        <v>2174</v>
      </c>
      <c r="C9084">
        <v>1</v>
      </c>
      <c r="D9084" s="5" t="str">
        <f>VLOOKUP(C9084,Country!A:B,2,0)</f>
        <v>India</v>
      </c>
      <c r="E9084" t="s">
        <v>17184</v>
      </c>
      <c r="F9084" t="s">
        <v>19028</v>
      </c>
      <c r="G9084" t="s">
        <v>19015</v>
      </c>
      <c r="H9084" t="s">
        <v>19016</v>
      </c>
      <c r="I9084">
        <v>77.325397899999999</v>
      </c>
      <c r="J9084">
        <v>28.567158800000001</v>
      </c>
      <c r="K9084" t="s">
        <v>2119</v>
      </c>
      <c r="L9084">
        <v>800</v>
      </c>
      <c r="M9084" s="5" t="str">
        <f t="shared" si="423"/>
        <v>500-1000</v>
      </c>
      <c r="N9084" t="s">
        <v>2120</v>
      </c>
      <c r="O9084" t="s">
        <v>32</v>
      </c>
      <c r="P9084" t="s">
        <v>32</v>
      </c>
      <c r="Q9084" t="s">
        <v>33</v>
      </c>
      <c r="R9084" t="s">
        <v>33</v>
      </c>
      <c r="S9084">
        <v>2</v>
      </c>
      <c r="T9084">
        <v>3.3</v>
      </c>
      <c r="U9084" t="str">
        <f t="shared" si="424"/>
        <v xml:space="preserve"> 2.5-3.4</v>
      </c>
      <c r="V9084" t="s">
        <v>143</v>
      </c>
      <c r="W9084" t="s">
        <v>144</v>
      </c>
      <c r="X9084">
        <v>793</v>
      </c>
      <c r="Y9084" s="5" t="str">
        <f t="shared" si="425"/>
        <v>Average Performing Venue</v>
      </c>
    </row>
    <row r="9085" spans="1:25" x14ac:dyDescent="0.3">
      <c r="A9085">
        <v>8888</v>
      </c>
      <c r="B9085" t="s">
        <v>19029</v>
      </c>
      <c r="C9085">
        <v>1</v>
      </c>
      <c r="D9085" s="5" t="str">
        <f>VLOOKUP(C9085,Country!A:B,2,0)</f>
        <v>India</v>
      </c>
      <c r="E9085" t="s">
        <v>17184</v>
      </c>
      <c r="F9085" t="s">
        <v>19030</v>
      </c>
      <c r="G9085" t="s">
        <v>19015</v>
      </c>
      <c r="H9085" t="s">
        <v>19016</v>
      </c>
      <c r="I9085">
        <v>77.325397899999999</v>
      </c>
      <c r="J9085">
        <v>28.567158800000001</v>
      </c>
      <c r="K9085" t="s">
        <v>173</v>
      </c>
      <c r="L9085">
        <v>1200</v>
      </c>
      <c r="M9085" s="5" t="str">
        <f t="shared" si="423"/>
        <v>&gt;1000</v>
      </c>
      <c r="N9085" t="s">
        <v>2120</v>
      </c>
      <c r="O9085" t="s">
        <v>32</v>
      </c>
      <c r="P9085" t="s">
        <v>33</v>
      </c>
      <c r="Q9085" t="s">
        <v>33</v>
      </c>
      <c r="R9085" t="s">
        <v>33</v>
      </c>
      <c r="S9085">
        <v>3</v>
      </c>
      <c r="T9085">
        <v>3.1</v>
      </c>
      <c r="U9085" t="str">
        <f t="shared" si="424"/>
        <v xml:space="preserve"> 2.5-3.4</v>
      </c>
      <c r="V9085" t="s">
        <v>143</v>
      </c>
      <c r="W9085" t="s">
        <v>144</v>
      </c>
      <c r="X9085">
        <v>372</v>
      </c>
      <c r="Y9085" s="5" t="str">
        <f t="shared" si="425"/>
        <v>Average Performing Venue</v>
      </c>
    </row>
    <row r="9086" spans="1:25" x14ac:dyDescent="0.3">
      <c r="A9086">
        <v>4530</v>
      </c>
      <c r="B9086" t="s">
        <v>11020</v>
      </c>
      <c r="C9086">
        <v>1</v>
      </c>
      <c r="D9086" s="5" t="str">
        <f>VLOOKUP(C9086,Country!A:B,2,0)</f>
        <v>India</v>
      </c>
      <c r="E9086" t="s">
        <v>17184</v>
      </c>
      <c r="F9086" t="s">
        <v>19031</v>
      </c>
      <c r="G9086" t="s">
        <v>19015</v>
      </c>
      <c r="H9086" t="s">
        <v>19016</v>
      </c>
      <c r="I9086">
        <v>77.325406040000004</v>
      </c>
      <c r="J9086">
        <v>28.56721958</v>
      </c>
      <c r="K9086" t="s">
        <v>147</v>
      </c>
      <c r="L9086">
        <v>700</v>
      </c>
      <c r="M9086" s="5" t="str">
        <f t="shared" si="423"/>
        <v>500-1000</v>
      </c>
      <c r="N9086" t="s">
        <v>2120</v>
      </c>
      <c r="O9086" t="s">
        <v>33</v>
      </c>
      <c r="P9086" t="s">
        <v>33</v>
      </c>
      <c r="Q9086" t="s">
        <v>33</v>
      </c>
      <c r="R9086" t="s">
        <v>33</v>
      </c>
      <c r="S9086">
        <v>2</v>
      </c>
      <c r="T9086">
        <v>2.6</v>
      </c>
      <c r="U9086" t="str">
        <f t="shared" si="424"/>
        <v xml:space="preserve"> 2.5-3.4</v>
      </c>
      <c r="V9086" t="s">
        <v>143</v>
      </c>
      <c r="W9086" t="s">
        <v>144</v>
      </c>
      <c r="X9086">
        <v>55</v>
      </c>
      <c r="Y9086" s="5" t="str">
        <f t="shared" si="425"/>
        <v>Average Performing Venue</v>
      </c>
    </row>
    <row r="9087" spans="1:25" x14ac:dyDescent="0.3">
      <c r="A9087">
        <v>18400768</v>
      </c>
      <c r="B9087" t="s">
        <v>19032</v>
      </c>
      <c r="C9087">
        <v>1</v>
      </c>
      <c r="D9087" s="5" t="str">
        <f>VLOOKUP(C9087,Country!A:B,2,0)</f>
        <v>India</v>
      </c>
      <c r="E9087" t="s">
        <v>17184</v>
      </c>
      <c r="F9087" t="s">
        <v>19033</v>
      </c>
      <c r="G9087" t="s">
        <v>19015</v>
      </c>
      <c r="H9087" t="s">
        <v>19016</v>
      </c>
      <c r="I9087">
        <v>77.326564500000003</v>
      </c>
      <c r="J9087">
        <v>28.5680759</v>
      </c>
      <c r="K9087" t="s">
        <v>3179</v>
      </c>
      <c r="L9087">
        <v>250</v>
      </c>
      <c r="M9087" s="5" t="str">
        <f t="shared" si="423"/>
        <v>100-250</v>
      </c>
      <c r="N9087" t="s">
        <v>2120</v>
      </c>
      <c r="O9087" t="s">
        <v>33</v>
      </c>
      <c r="P9087" t="s">
        <v>33</v>
      </c>
      <c r="Q9087" t="s">
        <v>33</v>
      </c>
      <c r="R9087" t="s">
        <v>33</v>
      </c>
      <c r="S9087">
        <v>1</v>
      </c>
      <c r="T9087">
        <v>3.4</v>
      </c>
      <c r="U9087" t="str">
        <f t="shared" si="424"/>
        <v xml:space="preserve"> 2.5-3.4</v>
      </c>
      <c r="V9087" t="s">
        <v>143</v>
      </c>
      <c r="W9087" t="s">
        <v>144</v>
      </c>
      <c r="X9087">
        <v>11</v>
      </c>
      <c r="Y9087" s="5" t="str">
        <f t="shared" si="425"/>
        <v>Average Performing Venue</v>
      </c>
    </row>
    <row r="9088" spans="1:25" x14ac:dyDescent="0.3">
      <c r="A9088">
        <v>409</v>
      </c>
      <c r="B9088" t="s">
        <v>3006</v>
      </c>
      <c r="C9088">
        <v>1</v>
      </c>
      <c r="D9088" s="5" t="str">
        <f>VLOOKUP(C9088,Country!A:B,2,0)</f>
        <v>India</v>
      </c>
      <c r="E9088" t="s">
        <v>17184</v>
      </c>
      <c r="F9088" t="s">
        <v>19034</v>
      </c>
      <c r="G9088" t="s">
        <v>19015</v>
      </c>
      <c r="H9088" t="s">
        <v>19016</v>
      </c>
      <c r="I9088">
        <v>77.326250400000006</v>
      </c>
      <c r="J9088">
        <v>28.567822100000001</v>
      </c>
      <c r="K9088" t="s">
        <v>59</v>
      </c>
      <c r="L9088">
        <v>1300</v>
      </c>
      <c r="M9088" s="5" t="str">
        <f t="shared" si="423"/>
        <v>&gt;1000</v>
      </c>
      <c r="N9088" t="s">
        <v>2120</v>
      </c>
      <c r="O9088" t="s">
        <v>33</v>
      </c>
      <c r="P9088" t="s">
        <v>32</v>
      </c>
      <c r="Q9088" t="s">
        <v>33</v>
      </c>
      <c r="R9088" t="s">
        <v>33</v>
      </c>
      <c r="S9088">
        <v>3</v>
      </c>
      <c r="T9088">
        <v>2.6</v>
      </c>
      <c r="U9088" t="str">
        <f t="shared" si="424"/>
        <v xml:space="preserve"> 2.5-3.4</v>
      </c>
      <c r="V9088" t="s">
        <v>143</v>
      </c>
      <c r="W9088" t="s">
        <v>144</v>
      </c>
      <c r="X9088">
        <v>334</v>
      </c>
      <c r="Y9088" s="5" t="str">
        <f t="shared" si="425"/>
        <v>Average Performing Venue</v>
      </c>
    </row>
    <row r="9089" spans="1:25" x14ac:dyDescent="0.3">
      <c r="A9089">
        <v>7939</v>
      </c>
      <c r="B9089" t="s">
        <v>3177</v>
      </c>
      <c r="C9089">
        <v>1</v>
      </c>
      <c r="D9089" s="5" t="str">
        <f>VLOOKUP(C9089,Country!A:B,2,0)</f>
        <v>India</v>
      </c>
      <c r="E9089" t="s">
        <v>17184</v>
      </c>
      <c r="F9089" t="s">
        <v>19035</v>
      </c>
      <c r="G9089" t="s">
        <v>19015</v>
      </c>
      <c r="H9089" t="s">
        <v>19016</v>
      </c>
      <c r="I9089">
        <v>77.325497200000001</v>
      </c>
      <c r="J9089">
        <v>28.567253699999998</v>
      </c>
      <c r="K9089" t="s">
        <v>3179</v>
      </c>
      <c r="L9089">
        <v>300</v>
      </c>
      <c r="M9089" s="5" t="str">
        <f t="shared" si="423"/>
        <v>250-500</v>
      </c>
      <c r="N9089" t="s">
        <v>2120</v>
      </c>
      <c r="O9089" t="s">
        <v>33</v>
      </c>
      <c r="P9089" t="s">
        <v>33</v>
      </c>
      <c r="Q9089" t="s">
        <v>33</v>
      </c>
      <c r="R9089" t="s">
        <v>33</v>
      </c>
      <c r="S9089">
        <v>1</v>
      </c>
      <c r="T9089">
        <v>3.5</v>
      </c>
      <c r="U9089" t="str">
        <f t="shared" si="424"/>
        <v xml:space="preserve"> 3.5-3.9</v>
      </c>
      <c r="V9089" t="s">
        <v>106</v>
      </c>
      <c r="W9089" t="s">
        <v>107</v>
      </c>
      <c r="X9089">
        <v>41</v>
      </c>
      <c r="Y9089" s="5" t="str">
        <f t="shared" si="425"/>
        <v>Top Performing Venue</v>
      </c>
    </row>
    <row r="9090" spans="1:25" x14ac:dyDescent="0.3">
      <c r="A9090">
        <v>18133480</v>
      </c>
      <c r="B9090" t="s">
        <v>3562</v>
      </c>
      <c r="C9090">
        <v>1</v>
      </c>
      <c r="D9090" s="5" t="str">
        <f>VLOOKUP(C9090,Country!A:B,2,0)</f>
        <v>India</v>
      </c>
      <c r="E9090" t="s">
        <v>17184</v>
      </c>
      <c r="F9090" t="s">
        <v>19036</v>
      </c>
      <c r="G9090" t="s">
        <v>19015</v>
      </c>
      <c r="H9090" t="s">
        <v>19016</v>
      </c>
      <c r="I9090">
        <v>77.325308100000001</v>
      </c>
      <c r="J9090">
        <v>28.567150300000002</v>
      </c>
      <c r="K9090" t="s">
        <v>1355</v>
      </c>
      <c r="L9090">
        <v>500</v>
      </c>
      <c r="M9090" s="5" t="str">
        <f t="shared" si="423"/>
        <v>250-500</v>
      </c>
      <c r="N9090" t="s">
        <v>2120</v>
      </c>
      <c r="O9090" t="s">
        <v>33</v>
      </c>
      <c r="P9090" t="s">
        <v>33</v>
      </c>
      <c r="Q9090" t="s">
        <v>33</v>
      </c>
      <c r="R9090" t="s">
        <v>33</v>
      </c>
      <c r="S9090">
        <v>2</v>
      </c>
      <c r="T9090">
        <v>3.5</v>
      </c>
      <c r="U9090" t="str">
        <f t="shared" si="424"/>
        <v xml:space="preserve"> 3.5-3.9</v>
      </c>
      <c r="V9090" t="s">
        <v>106</v>
      </c>
      <c r="W9090" t="s">
        <v>107</v>
      </c>
      <c r="X9090">
        <v>211</v>
      </c>
      <c r="Y9090" s="5" t="str">
        <f t="shared" si="425"/>
        <v>Top Performing Venue</v>
      </c>
    </row>
    <row r="9091" spans="1:25" x14ac:dyDescent="0.3">
      <c r="A9091">
        <v>791</v>
      </c>
      <c r="B9091" t="s">
        <v>3568</v>
      </c>
      <c r="C9091">
        <v>1</v>
      </c>
      <c r="D9091" s="5" t="str">
        <f>VLOOKUP(C9091,Country!A:B,2,0)</f>
        <v>India</v>
      </c>
      <c r="E9091" t="s">
        <v>17184</v>
      </c>
      <c r="F9091" t="s">
        <v>19037</v>
      </c>
      <c r="G9091" t="s">
        <v>19015</v>
      </c>
      <c r="H9091" t="s">
        <v>19016</v>
      </c>
      <c r="I9091">
        <v>77.326070900000005</v>
      </c>
      <c r="J9091">
        <v>28.567446499999999</v>
      </c>
      <c r="K9091" t="s">
        <v>147</v>
      </c>
      <c r="L9091">
        <v>600</v>
      </c>
      <c r="M9091" s="5" t="str">
        <f t="shared" ref="M9091:M9154" si="426">_xlfn.IFS(L9091&gt;1000, "&gt;1000", L9091&gt;500, "500-1000", L9091&gt;250, "250-500",L9091&gt;100, "100-250", L9091&gt;=0, "0-100" )</f>
        <v>500-1000</v>
      </c>
      <c r="N9091" t="s">
        <v>2120</v>
      </c>
      <c r="O9091" t="s">
        <v>33</v>
      </c>
      <c r="P9091" t="s">
        <v>33</v>
      </c>
      <c r="Q9091" t="s">
        <v>33</v>
      </c>
      <c r="R9091" t="s">
        <v>33</v>
      </c>
      <c r="S9091">
        <v>2</v>
      </c>
      <c r="T9091">
        <v>3.5</v>
      </c>
      <c r="U9091" t="str">
        <f t="shared" ref="U9091:U9154" si="427">_xlfn.IFS(T9091 &gt;= 4.5, " 4.5-4.9", T9091 &gt;= 4, " 4.0-4.4", T9091 &gt;= 3.5, " 3.5-3.9", T9091 &gt;= 2.5, " 2.5-3.4", T9091 &gt;= 1.8, " 1.8-2.4", T9091 &gt;= 0, " 0")</f>
        <v xml:space="preserve"> 3.5-3.9</v>
      </c>
      <c r="V9091" t="s">
        <v>106</v>
      </c>
      <c r="W9091" t="s">
        <v>107</v>
      </c>
      <c r="X9091">
        <v>110</v>
      </c>
      <c r="Y9091" s="5" t="str">
        <f t="shared" ref="Y9091:Y9154" si="428">_xlfn.IFS(T9091&gt;=3.5, "Top Performing Venue", T9091&gt;=2.5, "Average Performing Venue", T9091&gt;=0, " Under Performing Venue")</f>
        <v>Top Performing Venue</v>
      </c>
    </row>
    <row r="9092" spans="1:25" x14ac:dyDescent="0.3">
      <c r="A9092">
        <v>486</v>
      </c>
      <c r="B9092" t="s">
        <v>17961</v>
      </c>
      <c r="C9092">
        <v>1</v>
      </c>
      <c r="D9092" s="5" t="str">
        <f>VLOOKUP(C9092,Country!A:B,2,0)</f>
        <v>India</v>
      </c>
      <c r="E9092" t="s">
        <v>17184</v>
      </c>
      <c r="F9092" t="s">
        <v>19038</v>
      </c>
      <c r="G9092" t="s">
        <v>19015</v>
      </c>
      <c r="H9092" t="s">
        <v>19016</v>
      </c>
      <c r="I9092">
        <v>77.3264748</v>
      </c>
      <c r="J9092">
        <v>28.567888100000001</v>
      </c>
      <c r="K9092" t="s">
        <v>1121</v>
      </c>
      <c r="L9092">
        <v>1100</v>
      </c>
      <c r="M9092" s="5" t="str">
        <f t="shared" si="426"/>
        <v>&gt;1000</v>
      </c>
      <c r="N9092" t="s">
        <v>2120</v>
      </c>
      <c r="O9092" t="s">
        <v>32</v>
      </c>
      <c r="P9092" t="s">
        <v>32</v>
      </c>
      <c r="Q9092" t="s">
        <v>33</v>
      </c>
      <c r="R9092" t="s">
        <v>33</v>
      </c>
      <c r="S9092">
        <v>3</v>
      </c>
      <c r="T9092">
        <v>3.6</v>
      </c>
      <c r="U9092" t="str">
        <f t="shared" si="427"/>
        <v xml:space="preserve"> 3.5-3.9</v>
      </c>
      <c r="V9092" t="s">
        <v>106</v>
      </c>
      <c r="W9092" t="s">
        <v>107</v>
      </c>
      <c r="X9092">
        <v>507</v>
      </c>
      <c r="Y9092" s="5" t="str">
        <f t="shared" si="428"/>
        <v>Top Performing Venue</v>
      </c>
    </row>
    <row r="9093" spans="1:25" x14ac:dyDescent="0.3">
      <c r="A9093">
        <v>18208913</v>
      </c>
      <c r="B9093" t="s">
        <v>10389</v>
      </c>
      <c r="C9093">
        <v>1</v>
      </c>
      <c r="D9093" s="5" t="str">
        <f>VLOOKUP(C9093,Country!A:B,2,0)</f>
        <v>India</v>
      </c>
      <c r="E9093" t="s">
        <v>17184</v>
      </c>
      <c r="F9093" t="s">
        <v>19039</v>
      </c>
      <c r="G9093" t="s">
        <v>19015</v>
      </c>
      <c r="H9093" t="s">
        <v>19016</v>
      </c>
      <c r="I9093">
        <v>77.325350900000004</v>
      </c>
      <c r="J9093">
        <v>28.567105399999999</v>
      </c>
      <c r="K9093" t="s">
        <v>397</v>
      </c>
      <c r="L9093">
        <v>150</v>
      </c>
      <c r="M9093" s="5" t="str">
        <f t="shared" si="426"/>
        <v>100-250</v>
      </c>
      <c r="N9093" t="s">
        <v>2120</v>
      </c>
      <c r="O9093" t="s">
        <v>33</v>
      </c>
      <c r="P9093" t="s">
        <v>33</v>
      </c>
      <c r="Q9093" t="s">
        <v>33</v>
      </c>
      <c r="R9093" t="s">
        <v>33</v>
      </c>
      <c r="S9093">
        <v>1</v>
      </c>
      <c r="T9093">
        <v>3.5</v>
      </c>
      <c r="U9093" t="str">
        <f t="shared" si="427"/>
        <v xml:space="preserve"> 3.5-3.9</v>
      </c>
      <c r="V9093" t="s">
        <v>106</v>
      </c>
      <c r="W9093" t="s">
        <v>107</v>
      </c>
      <c r="X9093">
        <v>37</v>
      </c>
      <c r="Y9093" s="5" t="str">
        <f t="shared" si="428"/>
        <v>Top Performing Venue</v>
      </c>
    </row>
    <row r="9094" spans="1:25" x14ac:dyDescent="0.3">
      <c r="A9094">
        <v>3251</v>
      </c>
      <c r="B9094" t="s">
        <v>19040</v>
      </c>
      <c r="C9094">
        <v>1</v>
      </c>
      <c r="D9094" s="5" t="str">
        <f>VLOOKUP(C9094,Country!A:B,2,0)</f>
        <v>India</v>
      </c>
      <c r="E9094" t="s">
        <v>17184</v>
      </c>
      <c r="F9094" t="s">
        <v>19036</v>
      </c>
      <c r="G9094" t="s">
        <v>19015</v>
      </c>
      <c r="H9094" t="s">
        <v>19016</v>
      </c>
      <c r="I9094">
        <v>77.325532499999994</v>
      </c>
      <c r="J9094">
        <v>28.567216299999998</v>
      </c>
      <c r="K9094" t="s">
        <v>59</v>
      </c>
      <c r="L9094">
        <v>1500</v>
      </c>
      <c r="M9094" s="5" t="str">
        <f t="shared" si="426"/>
        <v>&gt;1000</v>
      </c>
      <c r="N9094" t="s">
        <v>2120</v>
      </c>
      <c r="O9094" t="s">
        <v>32</v>
      </c>
      <c r="P9094" t="s">
        <v>33</v>
      </c>
      <c r="Q9094" t="s">
        <v>33</v>
      </c>
      <c r="R9094" t="s">
        <v>33</v>
      </c>
      <c r="S9094">
        <v>3</v>
      </c>
      <c r="T9094">
        <v>3.7</v>
      </c>
      <c r="U9094" t="str">
        <f t="shared" si="427"/>
        <v xml:space="preserve"> 3.5-3.9</v>
      </c>
      <c r="V9094" t="s">
        <v>106</v>
      </c>
      <c r="W9094" t="s">
        <v>107</v>
      </c>
      <c r="X9094">
        <v>517</v>
      </c>
      <c r="Y9094" s="5" t="str">
        <f t="shared" si="428"/>
        <v>Top Performing Venue</v>
      </c>
    </row>
    <row r="9095" spans="1:25" x14ac:dyDescent="0.3">
      <c r="A9095">
        <v>308774</v>
      </c>
      <c r="B9095" t="s">
        <v>10783</v>
      </c>
      <c r="C9095">
        <v>1</v>
      </c>
      <c r="D9095" s="5" t="str">
        <f>VLOOKUP(C9095,Country!A:B,2,0)</f>
        <v>India</v>
      </c>
      <c r="E9095" t="s">
        <v>17184</v>
      </c>
      <c r="F9095" t="s">
        <v>19041</v>
      </c>
      <c r="G9095" t="s">
        <v>19015</v>
      </c>
      <c r="H9095" t="s">
        <v>19016</v>
      </c>
      <c r="I9095">
        <v>77.325644699999998</v>
      </c>
      <c r="J9095">
        <v>28.567428700000001</v>
      </c>
      <c r="K9095" t="s">
        <v>2720</v>
      </c>
      <c r="L9095">
        <v>600</v>
      </c>
      <c r="M9095" s="5" t="str">
        <f t="shared" si="426"/>
        <v>500-1000</v>
      </c>
      <c r="N9095" t="s">
        <v>2120</v>
      </c>
      <c r="O9095" t="s">
        <v>33</v>
      </c>
      <c r="P9095" t="s">
        <v>32</v>
      </c>
      <c r="Q9095" t="s">
        <v>33</v>
      </c>
      <c r="R9095" t="s">
        <v>33</v>
      </c>
      <c r="S9095">
        <v>2</v>
      </c>
      <c r="T9095">
        <v>3.6</v>
      </c>
      <c r="U9095" t="str">
        <f t="shared" si="427"/>
        <v xml:space="preserve"> 3.5-3.9</v>
      </c>
      <c r="V9095" t="s">
        <v>106</v>
      </c>
      <c r="W9095" t="s">
        <v>107</v>
      </c>
      <c r="X9095">
        <v>179</v>
      </c>
      <c r="Y9095" s="5" t="str">
        <f t="shared" si="428"/>
        <v>Top Performing Venue</v>
      </c>
    </row>
    <row r="9096" spans="1:25" x14ac:dyDescent="0.3">
      <c r="A9096">
        <v>394</v>
      </c>
      <c r="B9096" t="s">
        <v>2072</v>
      </c>
      <c r="C9096">
        <v>1</v>
      </c>
      <c r="D9096" s="5" t="str">
        <f>VLOOKUP(C9096,Country!A:B,2,0)</f>
        <v>India</v>
      </c>
      <c r="E9096" t="s">
        <v>17184</v>
      </c>
      <c r="F9096" t="s">
        <v>19042</v>
      </c>
      <c r="G9096" t="s">
        <v>19015</v>
      </c>
      <c r="H9096" t="s">
        <v>19016</v>
      </c>
      <c r="I9096">
        <v>77.325513299999997</v>
      </c>
      <c r="J9096">
        <v>28.567249199999999</v>
      </c>
      <c r="K9096" t="s">
        <v>3968</v>
      </c>
      <c r="L9096">
        <v>1000</v>
      </c>
      <c r="M9096" s="5" t="str">
        <f t="shared" si="426"/>
        <v>500-1000</v>
      </c>
      <c r="N9096" t="s">
        <v>2120</v>
      </c>
      <c r="O9096" t="s">
        <v>33</v>
      </c>
      <c r="P9096" t="s">
        <v>33</v>
      </c>
      <c r="Q9096" t="s">
        <v>33</v>
      </c>
      <c r="R9096" t="s">
        <v>33</v>
      </c>
      <c r="S9096">
        <v>3</v>
      </c>
      <c r="T9096">
        <v>3.7</v>
      </c>
      <c r="U9096" t="str">
        <f t="shared" si="427"/>
        <v xml:space="preserve"> 3.5-3.9</v>
      </c>
      <c r="V9096" t="s">
        <v>106</v>
      </c>
      <c r="W9096" t="s">
        <v>107</v>
      </c>
      <c r="X9096">
        <v>189</v>
      </c>
      <c r="Y9096" s="5" t="str">
        <f t="shared" si="428"/>
        <v>Top Performing Venue</v>
      </c>
    </row>
    <row r="9097" spans="1:25" x14ac:dyDescent="0.3">
      <c r="A9097">
        <v>302421</v>
      </c>
      <c r="B9097" t="s">
        <v>3014</v>
      </c>
      <c r="C9097">
        <v>1</v>
      </c>
      <c r="D9097" s="5" t="str">
        <f>VLOOKUP(C9097,Country!A:B,2,0)</f>
        <v>India</v>
      </c>
      <c r="E9097" t="s">
        <v>17184</v>
      </c>
      <c r="F9097" t="s">
        <v>19043</v>
      </c>
      <c r="G9097" t="s">
        <v>19015</v>
      </c>
      <c r="H9097" t="s">
        <v>19016</v>
      </c>
      <c r="I9097">
        <v>77.326138200000003</v>
      </c>
      <c r="J9097">
        <v>28.568013199999999</v>
      </c>
      <c r="K9097" t="s">
        <v>2857</v>
      </c>
      <c r="L9097">
        <v>800</v>
      </c>
      <c r="M9097" s="5" t="str">
        <f t="shared" si="426"/>
        <v>500-1000</v>
      </c>
      <c r="N9097" t="s">
        <v>2120</v>
      </c>
      <c r="O9097" t="s">
        <v>33</v>
      </c>
      <c r="P9097" t="s">
        <v>33</v>
      </c>
      <c r="Q9097" t="s">
        <v>33</v>
      </c>
      <c r="R9097" t="s">
        <v>33</v>
      </c>
      <c r="S9097">
        <v>2</v>
      </c>
      <c r="T9097">
        <v>3.5</v>
      </c>
      <c r="U9097" t="str">
        <f t="shared" si="427"/>
        <v xml:space="preserve"> 3.5-3.9</v>
      </c>
      <c r="V9097" t="s">
        <v>106</v>
      </c>
      <c r="W9097" t="s">
        <v>107</v>
      </c>
      <c r="X9097">
        <v>139</v>
      </c>
      <c r="Y9097" s="5" t="str">
        <f t="shared" si="428"/>
        <v>Top Performing Venue</v>
      </c>
    </row>
    <row r="9098" spans="1:25" x14ac:dyDescent="0.3">
      <c r="A9098">
        <v>1244</v>
      </c>
      <c r="B9098" t="s">
        <v>2094</v>
      </c>
      <c r="C9098">
        <v>1</v>
      </c>
      <c r="D9098" s="5" t="str">
        <f>VLOOKUP(C9098,Country!A:B,2,0)</f>
        <v>India</v>
      </c>
      <c r="E9098" t="s">
        <v>17184</v>
      </c>
      <c r="F9098" t="s">
        <v>19044</v>
      </c>
      <c r="G9098" t="s">
        <v>19015</v>
      </c>
      <c r="H9098" t="s">
        <v>19016</v>
      </c>
      <c r="I9098">
        <v>77.326205599999994</v>
      </c>
      <c r="J9098">
        <v>28.5676834</v>
      </c>
      <c r="K9098" t="s">
        <v>2695</v>
      </c>
      <c r="L9098">
        <v>2500</v>
      </c>
      <c r="M9098" s="5" t="str">
        <f t="shared" si="426"/>
        <v>&gt;1000</v>
      </c>
      <c r="N9098" t="s">
        <v>2120</v>
      </c>
      <c r="O9098" t="s">
        <v>32</v>
      </c>
      <c r="P9098" t="s">
        <v>32</v>
      </c>
      <c r="Q9098" t="s">
        <v>33</v>
      </c>
      <c r="R9098" t="s">
        <v>33</v>
      </c>
      <c r="S9098">
        <v>4</v>
      </c>
      <c r="T9098">
        <v>3.5</v>
      </c>
      <c r="U9098" t="str">
        <f t="shared" si="427"/>
        <v xml:space="preserve"> 3.5-3.9</v>
      </c>
      <c r="V9098" t="s">
        <v>106</v>
      </c>
      <c r="W9098" t="s">
        <v>107</v>
      </c>
      <c r="X9098">
        <v>1147</v>
      </c>
      <c r="Y9098" s="5" t="str">
        <f t="shared" si="428"/>
        <v>Top Performing Venue</v>
      </c>
    </row>
    <row r="9099" spans="1:25" x14ac:dyDescent="0.3">
      <c r="A9099">
        <v>5689</v>
      </c>
      <c r="B9099" t="s">
        <v>19045</v>
      </c>
      <c r="C9099">
        <v>1</v>
      </c>
      <c r="D9099" s="5" t="str">
        <f>VLOOKUP(C9099,Country!A:B,2,0)</f>
        <v>India</v>
      </c>
      <c r="E9099" t="s">
        <v>17184</v>
      </c>
      <c r="F9099" t="s">
        <v>19046</v>
      </c>
      <c r="G9099" t="s">
        <v>19015</v>
      </c>
      <c r="H9099" t="s">
        <v>19016</v>
      </c>
      <c r="I9099">
        <v>77.326138200000003</v>
      </c>
      <c r="J9099">
        <v>28.568013199999999</v>
      </c>
      <c r="K9099" t="s">
        <v>2651</v>
      </c>
      <c r="L9099">
        <v>1000</v>
      </c>
      <c r="M9099" s="5" t="str">
        <f t="shared" si="426"/>
        <v>500-1000</v>
      </c>
      <c r="N9099" t="s">
        <v>2120</v>
      </c>
      <c r="O9099" t="s">
        <v>33</v>
      </c>
      <c r="P9099" t="s">
        <v>33</v>
      </c>
      <c r="Q9099" t="s">
        <v>33</v>
      </c>
      <c r="R9099" t="s">
        <v>33</v>
      </c>
      <c r="S9099">
        <v>3</v>
      </c>
      <c r="T9099">
        <v>3.5</v>
      </c>
      <c r="U9099" t="str">
        <f t="shared" si="427"/>
        <v xml:space="preserve"> 3.5-3.9</v>
      </c>
      <c r="V9099" t="s">
        <v>106</v>
      </c>
      <c r="W9099" t="s">
        <v>107</v>
      </c>
      <c r="X9099">
        <v>249</v>
      </c>
      <c r="Y9099" s="5" t="str">
        <f t="shared" si="428"/>
        <v>Top Performing Venue</v>
      </c>
    </row>
    <row r="9100" spans="1:25" x14ac:dyDescent="0.3">
      <c r="A9100">
        <v>18431152</v>
      </c>
      <c r="B9100" t="s">
        <v>19047</v>
      </c>
      <c r="C9100">
        <v>1</v>
      </c>
      <c r="D9100" s="5" t="str">
        <f>VLOOKUP(C9100,Country!A:B,2,0)</f>
        <v>India</v>
      </c>
      <c r="E9100" t="s">
        <v>17184</v>
      </c>
      <c r="F9100" t="s">
        <v>19027</v>
      </c>
      <c r="G9100" t="s">
        <v>19015</v>
      </c>
      <c r="H9100" t="s">
        <v>19016</v>
      </c>
      <c r="I9100">
        <v>77.325599800000006</v>
      </c>
      <c r="J9100">
        <v>28.5675141</v>
      </c>
      <c r="K9100" t="s">
        <v>397</v>
      </c>
      <c r="L9100">
        <v>200</v>
      </c>
      <c r="M9100" s="5" t="str">
        <f t="shared" si="426"/>
        <v>100-250</v>
      </c>
      <c r="N9100" t="s">
        <v>2120</v>
      </c>
      <c r="O9100" t="s">
        <v>33</v>
      </c>
      <c r="P9100" t="s">
        <v>33</v>
      </c>
      <c r="Q9100" t="s">
        <v>33</v>
      </c>
      <c r="R9100" t="s">
        <v>33</v>
      </c>
      <c r="S9100">
        <v>1</v>
      </c>
      <c r="T9100">
        <v>0</v>
      </c>
      <c r="U9100" t="str">
        <f t="shared" si="427"/>
        <v xml:space="preserve"> 0</v>
      </c>
      <c r="V9100" t="s">
        <v>169</v>
      </c>
      <c r="W9100" t="s">
        <v>170</v>
      </c>
      <c r="X9100">
        <v>0</v>
      </c>
      <c r="Y9100" s="5" t="str">
        <f t="shared" si="428"/>
        <v xml:space="preserve"> Under Performing Venue</v>
      </c>
    </row>
    <row r="9101" spans="1:25" x14ac:dyDescent="0.3">
      <c r="A9101">
        <v>18439721</v>
      </c>
      <c r="B9101" t="s">
        <v>19048</v>
      </c>
      <c r="C9101">
        <v>1</v>
      </c>
      <c r="D9101" s="5" t="str">
        <f>VLOOKUP(C9101,Country!A:B,2,0)</f>
        <v>India</v>
      </c>
      <c r="E9101" t="s">
        <v>17184</v>
      </c>
      <c r="F9101" t="s">
        <v>19049</v>
      </c>
      <c r="G9101" t="s">
        <v>19015</v>
      </c>
      <c r="H9101" t="s">
        <v>19016</v>
      </c>
      <c r="I9101">
        <v>0</v>
      </c>
      <c r="J9101">
        <v>0</v>
      </c>
      <c r="K9101" t="s">
        <v>18048</v>
      </c>
      <c r="L9101">
        <v>200</v>
      </c>
      <c r="M9101" s="5" t="str">
        <f t="shared" si="426"/>
        <v>100-250</v>
      </c>
      <c r="N9101" t="s">
        <v>2120</v>
      </c>
      <c r="O9101" t="s">
        <v>33</v>
      </c>
      <c r="P9101" t="s">
        <v>33</v>
      </c>
      <c r="Q9101" t="s">
        <v>33</v>
      </c>
      <c r="R9101" t="s">
        <v>33</v>
      </c>
      <c r="S9101">
        <v>1</v>
      </c>
      <c r="T9101">
        <v>0</v>
      </c>
      <c r="U9101" t="str">
        <f t="shared" si="427"/>
        <v xml:space="preserve"> 0</v>
      </c>
      <c r="V9101" t="s">
        <v>169</v>
      </c>
      <c r="W9101" t="s">
        <v>170</v>
      </c>
      <c r="X9101">
        <v>0</v>
      </c>
      <c r="Y9101" s="5" t="str">
        <f t="shared" si="428"/>
        <v xml:space="preserve"> Under Performing Venue</v>
      </c>
    </row>
    <row r="9102" spans="1:25" x14ac:dyDescent="0.3">
      <c r="A9102">
        <v>18431158</v>
      </c>
      <c r="B9102" t="s">
        <v>19050</v>
      </c>
      <c r="C9102">
        <v>1</v>
      </c>
      <c r="D9102" s="5" t="str">
        <f>VLOOKUP(C9102,Country!A:B,2,0)</f>
        <v>India</v>
      </c>
      <c r="E9102" t="s">
        <v>17184</v>
      </c>
      <c r="F9102" t="s">
        <v>19051</v>
      </c>
      <c r="G9102" t="s">
        <v>19015</v>
      </c>
      <c r="H9102" t="s">
        <v>19016</v>
      </c>
      <c r="I9102">
        <v>77.325397899999999</v>
      </c>
      <c r="J9102">
        <v>28.567158800000001</v>
      </c>
      <c r="K9102" t="s">
        <v>1827</v>
      </c>
      <c r="L9102">
        <v>150</v>
      </c>
      <c r="M9102" s="5" t="str">
        <f t="shared" si="426"/>
        <v>100-250</v>
      </c>
      <c r="N9102" t="s">
        <v>2120</v>
      </c>
      <c r="O9102" t="s">
        <v>33</v>
      </c>
      <c r="P9102" t="s">
        <v>33</v>
      </c>
      <c r="Q9102" t="s">
        <v>33</v>
      </c>
      <c r="R9102" t="s">
        <v>33</v>
      </c>
      <c r="S9102">
        <v>1</v>
      </c>
      <c r="T9102">
        <v>0</v>
      </c>
      <c r="U9102" t="str">
        <f t="shared" si="427"/>
        <v xml:space="preserve"> 0</v>
      </c>
      <c r="V9102" t="s">
        <v>169</v>
      </c>
      <c r="W9102" t="s">
        <v>170</v>
      </c>
      <c r="X9102">
        <v>1</v>
      </c>
      <c r="Y9102" s="5" t="str">
        <f t="shared" si="428"/>
        <v xml:space="preserve"> Under Performing Venue</v>
      </c>
    </row>
    <row r="9103" spans="1:25" x14ac:dyDescent="0.3">
      <c r="A9103">
        <v>18430892</v>
      </c>
      <c r="B9103" t="s">
        <v>2293</v>
      </c>
      <c r="C9103">
        <v>1</v>
      </c>
      <c r="D9103" s="5" t="str">
        <f>VLOOKUP(C9103,Country!A:B,2,0)</f>
        <v>India</v>
      </c>
      <c r="E9103" t="s">
        <v>17184</v>
      </c>
      <c r="F9103" t="s">
        <v>19052</v>
      </c>
      <c r="G9103" t="s">
        <v>19015</v>
      </c>
      <c r="H9103" t="s">
        <v>19016</v>
      </c>
      <c r="I9103">
        <v>77.326564500000003</v>
      </c>
      <c r="J9103">
        <v>28.5680759</v>
      </c>
      <c r="K9103" t="s">
        <v>2225</v>
      </c>
      <c r="L9103">
        <v>150</v>
      </c>
      <c r="M9103" s="5" t="str">
        <f t="shared" si="426"/>
        <v>100-250</v>
      </c>
      <c r="N9103" t="s">
        <v>2120</v>
      </c>
      <c r="O9103" t="s">
        <v>33</v>
      </c>
      <c r="P9103" t="s">
        <v>33</v>
      </c>
      <c r="Q9103" t="s">
        <v>33</v>
      </c>
      <c r="R9103" t="s">
        <v>33</v>
      </c>
      <c r="S9103">
        <v>1</v>
      </c>
      <c r="T9103">
        <v>0</v>
      </c>
      <c r="U9103" t="str">
        <f t="shared" si="427"/>
        <v xml:space="preserve"> 0</v>
      </c>
      <c r="V9103" t="s">
        <v>169</v>
      </c>
      <c r="W9103" t="s">
        <v>170</v>
      </c>
      <c r="X9103">
        <v>1</v>
      </c>
      <c r="Y9103" s="5" t="str">
        <f t="shared" si="428"/>
        <v xml:space="preserve"> Under Performing Venue</v>
      </c>
    </row>
    <row r="9104" spans="1:25" x14ac:dyDescent="0.3">
      <c r="A9104">
        <v>18430870</v>
      </c>
      <c r="B9104" t="s">
        <v>19053</v>
      </c>
      <c r="C9104">
        <v>1</v>
      </c>
      <c r="D9104" s="5" t="str">
        <f>VLOOKUP(C9104,Country!A:B,2,0)</f>
        <v>India</v>
      </c>
      <c r="E9104" t="s">
        <v>17184</v>
      </c>
      <c r="F9104" t="s">
        <v>19054</v>
      </c>
      <c r="G9104" t="s">
        <v>19015</v>
      </c>
      <c r="H9104" t="s">
        <v>19016</v>
      </c>
      <c r="I9104">
        <v>77.324803000000003</v>
      </c>
      <c r="J9104">
        <v>28.564184999999998</v>
      </c>
      <c r="K9104" t="s">
        <v>147</v>
      </c>
      <c r="L9104">
        <v>850</v>
      </c>
      <c r="M9104" s="5" t="str">
        <f t="shared" si="426"/>
        <v>500-1000</v>
      </c>
      <c r="N9104" t="s">
        <v>2120</v>
      </c>
      <c r="O9104" t="s">
        <v>33</v>
      </c>
      <c r="P9104" t="s">
        <v>33</v>
      </c>
      <c r="Q9104" t="s">
        <v>33</v>
      </c>
      <c r="R9104" t="s">
        <v>33</v>
      </c>
      <c r="S9104">
        <v>2</v>
      </c>
      <c r="T9104">
        <v>0</v>
      </c>
      <c r="U9104" t="str">
        <f t="shared" si="427"/>
        <v xml:space="preserve"> 0</v>
      </c>
      <c r="V9104" t="s">
        <v>169</v>
      </c>
      <c r="W9104" t="s">
        <v>170</v>
      </c>
      <c r="X9104">
        <v>1</v>
      </c>
      <c r="Y9104" s="5" t="str">
        <f t="shared" si="428"/>
        <v xml:space="preserve"> Under Performing Venue</v>
      </c>
    </row>
    <row r="9105" spans="1:25" x14ac:dyDescent="0.3">
      <c r="A9105">
        <v>18428504</v>
      </c>
      <c r="B9105" t="s">
        <v>19055</v>
      </c>
      <c r="C9105">
        <v>1</v>
      </c>
      <c r="D9105" s="5" t="str">
        <f>VLOOKUP(C9105,Country!A:B,2,0)</f>
        <v>India</v>
      </c>
      <c r="E9105" t="s">
        <v>17184</v>
      </c>
      <c r="F9105" t="s">
        <v>19056</v>
      </c>
      <c r="G9105" t="s">
        <v>19015</v>
      </c>
      <c r="H9105" t="s">
        <v>19016</v>
      </c>
      <c r="I9105">
        <v>77.323212920000003</v>
      </c>
      <c r="J9105">
        <v>28.5677509</v>
      </c>
      <c r="K9105" t="s">
        <v>19057</v>
      </c>
      <c r="L9105">
        <v>1000</v>
      </c>
      <c r="M9105" s="5" t="str">
        <f t="shared" si="426"/>
        <v>500-1000</v>
      </c>
      <c r="N9105" t="s">
        <v>2120</v>
      </c>
      <c r="O9105" t="s">
        <v>32</v>
      </c>
      <c r="P9105" t="s">
        <v>33</v>
      </c>
      <c r="Q9105" t="s">
        <v>33</v>
      </c>
      <c r="R9105" t="s">
        <v>33</v>
      </c>
      <c r="S9105">
        <v>3</v>
      </c>
      <c r="T9105">
        <v>0</v>
      </c>
      <c r="U9105" t="str">
        <f t="shared" si="427"/>
        <v xml:space="preserve"> 0</v>
      </c>
      <c r="V9105" t="s">
        <v>169</v>
      </c>
      <c r="W9105" t="s">
        <v>170</v>
      </c>
      <c r="X9105">
        <v>0</v>
      </c>
      <c r="Y9105" s="5" t="str">
        <f t="shared" si="428"/>
        <v xml:space="preserve"> Under Performing Venue</v>
      </c>
    </row>
    <row r="9106" spans="1:25" x14ac:dyDescent="0.3">
      <c r="A9106">
        <v>2979</v>
      </c>
      <c r="B9106" t="s">
        <v>19058</v>
      </c>
      <c r="C9106">
        <v>1</v>
      </c>
      <c r="D9106" s="5" t="str">
        <f>VLOOKUP(C9106,Country!A:B,2,0)</f>
        <v>India</v>
      </c>
      <c r="E9106" t="s">
        <v>17184</v>
      </c>
      <c r="F9106" t="s">
        <v>19059</v>
      </c>
      <c r="G9106" t="s">
        <v>19015</v>
      </c>
      <c r="H9106" t="s">
        <v>19016</v>
      </c>
      <c r="I9106">
        <v>77.325308100000001</v>
      </c>
      <c r="J9106">
        <v>28.567150300000002</v>
      </c>
      <c r="K9106" t="s">
        <v>19060</v>
      </c>
      <c r="L9106">
        <v>450</v>
      </c>
      <c r="M9106" s="5" t="str">
        <f t="shared" si="426"/>
        <v>250-500</v>
      </c>
      <c r="N9106" t="s">
        <v>2120</v>
      </c>
      <c r="O9106" t="s">
        <v>33</v>
      </c>
      <c r="P9106" t="s">
        <v>33</v>
      </c>
      <c r="Q9106" t="s">
        <v>33</v>
      </c>
      <c r="R9106" t="s">
        <v>33</v>
      </c>
      <c r="S9106">
        <v>1</v>
      </c>
      <c r="T9106">
        <v>2</v>
      </c>
      <c r="U9106" t="str">
        <f t="shared" si="427"/>
        <v xml:space="preserve"> 1.8-2.4</v>
      </c>
      <c r="V9106" t="s">
        <v>1063</v>
      </c>
      <c r="W9106" t="s">
        <v>1064</v>
      </c>
      <c r="X9106">
        <v>161</v>
      </c>
      <c r="Y9106" s="5" t="str">
        <f t="shared" si="428"/>
        <v xml:space="preserve"> Under Performing Venue</v>
      </c>
    </row>
    <row r="9107" spans="1:25" x14ac:dyDescent="0.3">
      <c r="A9107">
        <v>3237</v>
      </c>
      <c r="B9107" t="s">
        <v>19061</v>
      </c>
      <c r="C9107">
        <v>1</v>
      </c>
      <c r="D9107" s="5" t="str">
        <f>VLOOKUP(C9107,Country!A:B,2,0)</f>
        <v>India</v>
      </c>
      <c r="E9107" t="s">
        <v>17184</v>
      </c>
      <c r="F9107" t="s">
        <v>19062</v>
      </c>
      <c r="G9107" t="s">
        <v>19015</v>
      </c>
      <c r="H9107" t="s">
        <v>19016</v>
      </c>
      <c r="I9107">
        <v>77.3264748</v>
      </c>
      <c r="J9107">
        <v>28.5680674</v>
      </c>
      <c r="K9107" t="s">
        <v>3536</v>
      </c>
      <c r="L9107">
        <v>2400</v>
      </c>
      <c r="M9107" s="5" t="str">
        <f t="shared" si="426"/>
        <v>&gt;1000</v>
      </c>
      <c r="N9107" t="s">
        <v>2120</v>
      </c>
      <c r="O9107" t="s">
        <v>32</v>
      </c>
      <c r="P9107" t="s">
        <v>33</v>
      </c>
      <c r="Q9107" t="s">
        <v>33</v>
      </c>
      <c r="R9107" t="s">
        <v>33</v>
      </c>
      <c r="S9107">
        <v>4</v>
      </c>
      <c r="T9107">
        <v>2</v>
      </c>
      <c r="U9107" t="str">
        <f t="shared" si="427"/>
        <v xml:space="preserve"> 1.8-2.4</v>
      </c>
      <c r="V9107" t="s">
        <v>1063</v>
      </c>
      <c r="W9107" t="s">
        <v>1064</v>
      </c>
      <c r="X9107">
        <v>230</v>
      </c>
      <c r="Y9107" s="5" t="str">
        <f t="shared" si="428"/>
        <v xml:space="preserve"> Under Performing Venue</v>
      </c>
    </row>
    <row r="9108" spans="1:25" x14ac:dyDescent="0.3">
      <c r="A9108">
        <v>2025</v>
      </c>
      <c r="B9108" t="s">
        <v>4944</v>
      </c>
      <c r="C9108">
        <v>1</v>
      </c>
      <c r="D9108" s="5" t="str">
        <f>VLOOKUP(C9108,Country!A:B,2,0)</f>
        <v>India</v>
      </c>
      <c r="E9108" t="s">
        <v>17184</v>
      </c>
      <c r="F9108" t="s">
        <v>19063</v>
      </c>
      <c r="G9108" t="s">
        <v>19015</v>
      </c>
      <c r="H9108" t="s">
        <v>19016</v>
      </c>
      <c r="I9108">
        <v>77.325445000000002</v>
      </c>
      <c r="J9108">
        <v>28.567039699999999</v>
      </c>
      <c r="K9108" t="s">
        <v>2119</v>
      </c>
      <c r="L9108">
        <v>1200</v>
      </c>
      <c r="M9108" s="5" t="str">
        <f t="shared" si="426"/>
        <v>&gt;1000</v>
      </c>
      <c r="N9108" t="s">
        <v>2120</v>
      </c>
      <c r="O9108" t="s">
        <v>32</v>
      </c>
      <c r="P9108" t="s">
        <v>32</v>
      </c>
      <c r="Q9108" t="s">
        <v>33</v>
      </c>
      <c r="R9108" t="s">
        <v>33</v>
      </c>
      <c r="S9108">
        <v>3</v>
      </c>
      <c r="T9108">
        <v>2</v>
      </c>
      <c r="U9108" t="str">
        <f t="shared" si="427"/>
        <v xml:space="preserve"> 1.8-2.4</v>
      </c>
      <c r="V9108" t="s">
        <v>1063</v>
      </c>
      <c r="W9108" t="s">
        <v>1064</v>
      </c>
      <c r="X9108">
        <v>108</v>
      </c>
      <c r="Y9108" s="5" t="str">
        <f t="shared" si="428"/>
        <v xml:space="preserve"> Under Performing Venue</v>
      </c>
    </row>
    <row r="9109" spans="1:25" x14ac:dyDescent="0.3">
      <c r="A9109">
        <v>3149</v>
      </c>
      <c r="B9109" t="s">
        <v>19064</v>
      </c>
      <c r="C9109">
        <v>1</v>
      </c>
      <c r="D9109" s="5" t="str">
        <f>VLOOKUP(C9109,Country!A:B,2,0)</f>
        <v>India</v>
      </c>
      <c r="E9109" t="s">
        <v>17184</v>
      </c>
      <c r="F9109" t="s">
        <v>19065</v>
      </c>
      <c r="G9109" t="s">
        <v>19015</v>
      </c>
      <c r="H9109" t="s">
        <v>19016</v>
      </c>
      <c r="I9109">
        <v>77.325397899999999</v>
      </c>
      <c r="J9109">
        <v>28.567158800000001</v>
      </c>
      <c r="K9109" t="s">
        <v>2285</v>
      </c>
      <c r="L9109">
        <v>1200</v>
      </c>
      <c r="M9109" s="5" t="str">
        <f t="shared" si="426"/>
        <v>&gt;1000</v>
      </c>
      <c r="N9109" t="s">
        <v>2120</v>
      </c>
      <c r="O9109" t="s">
        <v>32</v>
      </c>
      <c r="P9109" t="s">
        <v>33</v>
      </c>
      <c r="Q9109" t="s">
        <v>33</v>
      </c>
      <c r="R9109" t="s">
        <v>33</v>
      </c>
      <c r="S9109">
        <v>3</v>
      </c>
      <c r="T9109">
        <v>4</v>
      </c>
      <c r="U9109" t="str">
        <f t="shared" si="427"/>
        <v xml:space="preserve"> 4.0-4.4</v>
      </c>
      <c r="V9109" t="s">
        <v>47</v>
      </c>
      <c r="W9109" t="s">
        <v>48</v>
      </c>
      <c r="X9109">
        <v>395</v>
      </c>
      <c r="Y9109" s="5" t="str">
        <f t="shared" si="428"/>
        <v>Top Performing Venue</v>
      </c>
    </row>
    <row r="9110" spans="1:25" x14ac:dyDescent="0.3">
      <c r="A9110">
        <v>18255134</v>
      </c>
      <c r="B9110" t="s">
        <v>19066</v>
      </c>
      <c r="C9110">
        <v>1</v>
      </c>
      <c r="D9110" s="5" t="str">
        <f>VLOOKUP(C9110,Country!A:B,2,0)</f>
        <v>India</v>
      </c>
      <c r="E9110" t="s">
        <v>17184</v>
      </c>
      <c r="F9110" t="s">
        <v>19067</v>
      </c>
      <c r="G9110" t="s">
        <v>19068</v>
      </c>
      <c r="H9110" t="s">
        <v>19069</v>
      </c>
      <c r="I9110">
        <v>77.367524299999999</v>
      </c>
      <c r="J9110">
        <v>28.557536800000001</v>
      </c>
      <c r="K9110" t="s">
        <v>2285</v>
      </c>
      <c r="L9110">
        <v>700</v>
      </c>
      <c r="M9110" s="5" t="str">
        <f t="shared" si="426"/>
        <v>500-1000</v>
      </c>
      <c r="N9110" t="s">
        <v>2120</v>
      </c>
      <c r="O9110" t="s">
        <v>33</v>
      </c>
      <c r="P9110" t="s">
        <v>32</v>
      </c>
      <c r="Q9110" t="s">
        <v>33</v>
      </c>
      <c r="R9110" t="s">
        <v>33</v>
      </c>
      <c r="S9110">
        <v>2</v>
      </c>
      <c r="T9110">
        <v>2.6</v>
      </c>
      <c r="U9110" t="str">
        <f t="shared" si="427"/>
        <v xml:space="preserve"> 2.5-3.4</v>
      </c>
      <c r="V9110" t="s">
        <v>143</v>
      </c>
      <c r="W9110" t="s">
        <v>144</v>
      </c>
      <c r="X9110">
        <v>34</v>
      </c>
      <c r="Y9110" s="5" t="str">
        <f t="shared" si="428"/>
        <v>Average Performing Venue</v>
      </c>
    </row>
    <row r="9111" spans="1:25" x14ac:dyDescent="0.3">
      <c r="A9111">
        <v>18277023</v>
      </c>
      <c r="B9111" t="s">
        <v>19070</v>
      </c>
      <c r="C9111">
        <v>1</v>
      </c>
      <c r="D9111" s="5" t="str">
        <f>VLOOKUP(C9111,Country!A:B,2,0)</f>
        <v>India</v>
      </c>
      <c r="E9111" t="s">
        <v>17184</v>
      </c>
      <c r="F9111" t="s">
        <v>19071</v>
      </c>
      <c r="G9111" t="s">
        <v>19068</v>
      </c>
      <c r="H9111" t="s">
        <v>19069</v>
      </c>
      <c r="I9111">
        <v>77.367302699999996</v>
      </c>
      <c r="J9111">
        <v>28.5579292</v>
      </c>
      <c r="K9111" t="s">
        <v>397</v>
      </c>
      <c r="L9111">
        <v>400</v>
      </c>
      <c r="M9111" s="5" t="str">
        <f t="shared" si="426"/>
        <v>250-500</v>
      </c>
      <c r="N9111" t="s">
        <v>2120</v>
      </c>
      <c r="O9111" t="s">
        <v>33</v>
      </c>
      <c r="P9111" t="s">
        <v>33</v>
      </c>
      <c r="Q9111" t="s">
        <v>33</v>
      </c>
      <c r="R9111" t="s">
        <v>33</v>
      </c>
      <c r="S9111">
        <v>1</v>
      </c>
      <c r="T9111">
        <v>0</v>
      </c>
      <c r="U9111" t="str">
        <f t="shared" si="427"/>
        <v xml:space="preserve"> 0</v>
      </c>
      <c r="V9111" t="s">
        <v>169</v>
      </c>
      <c r="W9111" t="s">
        <v>170</v>
      </c>
      <c r="X9111">
        <v>1</v>
      </c>
      <c r="Y9111" s="5" t="str">
        <f t="shared" si="428"/>
        <v xml:space="preserve"> Under Performing Venue</v>
      </c>
    </row>
    <row r="9112" spans="1:25" x14ac:dyDescent="0.3">
      <c r="A9112">
        <v>18313203</v>
      </c>
      <c r="B9112" t="s">
        <v>19072</v>
      </c>
      <c r="C9112">
        <v>1</v>
      </c>
      <c r="D9112" s="5" t="str">
        <f>VLOOKUP(C9112,Country!A:B,2,0)</f>
        <v>India</v>
      </c>
      <c r="E9112" t="s">
        <v>17184</v>
      </c>
      <c r="F9112" t="s">
        <v>19073</v>
      </c>
      <c r="G9112" t="s">
        <v>19068</v>
      </c>
      <c r="H9112" t="s">
        <v>19069</v>
      </c>
      <c r="I9112">
        <v>77.367187999999999</v>
      </c>
      <c r="J9112">
        <v>28.557841799999998</v>
      </c>
      <c r="K9112" t="s">
        <v>397</v>
      </c>
      <c r="L9112">
        <v>600</v>
      </c>
      <c r="M9112" s="5" t="str">
        <f t="shared" si="426"/>
        <v>500-1000</v>
      </c>
      <c r="N9112" t="s">
        <v>2120</v>
      </c>
      <c r="O9112" t="s">
        <v>33</v>
      </c>
      <c r="P9112" t="s">
        <v>33</v>
      </c>
      <c r="Q9112" t="s">
        <v>33</v>
      </c>
      <c r="R9112" t="s">
        <v>33</v>
      </c>
      <c r="S9112">
        <v>2</v>
      </c>
      <c r="T9112">
        <v>0</v>
      </c>
      <c r="U9112" t="str">
        <f t="shared" si="427"/>
        <v xml:space="preserve"> 0</v>
      </c>
      <c r="V9112" t="s">
        <v>169</v>
      </c>
      <c r="W9112" t="s">
        <v>170</v>
      </c>
      <c r="X9112">
        <v>3</v>
      </c>
      <c r="Y9112" s="5" t="str">
        <f t="shared" si="428"/>
        <v xml:space="preserve"> Under Performing Venue</v>
      </c>
    </row>
    <row r="9113" spans="1:25" x14ac:dyDescent="0.3">
      <c r="A9113">
        <v>18254559</v>
      </c>
      <c r="B9113" t="s">
        <v>19074</v>
      </c>
      <c r="C9113">
        <v>1</v>
      </c>
      <c r="D9113" s="5" t="str">
        <f>VLOOKUP(C9113,Country!A:B,2,0)</f>
        <v>India</v>
      </c>
      <c r="E9113" t="s">
        <v>17184</v>
      </c>
      <c r="F9113" t="s">
        <v>19075</v>
      </c>
      <c r="G9113" t="s">
        <v>19068</v>
      </c>
      <c r="H9113" t="s">
        <v>19069</v>
      </c>
      <c r="I9113">
        <v>77.367321599999997</v>
      </c>
      <c r="J9113">
        <v>28.557929699999999</v>
      </c>
      <c r="K9113" t="s">
        <v>2285</v>
      </c>
      <c r="L9113">
        <v>500</v>
      </c>
      <c r="M9113" s="5" t="str">
        <f t="shared" si="426"/>
        <v>250-500</v>
      </c>
      <c r="N9113" t="s">
        <v>2120</v>
      </c>
      <c r="O9113" t="s">
        <v>33</v>
      </c>
      <c r="P9113" t="s">
        <v>33</v>
      </c>
      <c r="Q9113" t="s">
        <v>33</v>
      </c>
      <c r="R9113" t="s">
        <v>33</v>
      </c>
      <c r="S9113">
        <v>2</v>
      </c>
      <c r="T9113">
        <v>0</v>
      </c>
      <c r="U9113" t="str">
        <f t="shared" si="427"/>
        <v xml:space="preserve"> 0</v>
      </c>
      <c r="V9113" t="s">
        <v>169</v>
      </c>
      <c r="W9113" t="s">
        <v>170</v>
      </c>
      <c r="X9113">
        <v>0</v>
      </c>
      <c r="Y9113" s="5" t="str">
        <f t="shared" si="428"/>
        <v xml:space="preserve"> Under Performing Venue</v>
      </c>
    </row>
    <row r="9114" spans="1:25" x14ac:dyDescent="0.3">
      <c r="A9114">
        <v>18255132</v>
      </c>
      <c r="B9114" t="s">
        <v>19076</v>
      </c>
      <c r="C9114">
        <v>1</v>
      </c>
      <c r="D9114" s="5" t="str">
        <f>VLOOKUP(C9114,Country!A:B,2,0)</f>
        <v>India</v>
      </c>
      <c r="E9114" t="s">
        <v>17184</v>
      </c>
      <c r="F9114" t="s">
        <v>19077</v>
      </c>
      <c r="G9114" t="s">
        <v>19068</v>
      </c>
      <c r="H9114" t="s">
        <v>19069</v>
      </c>
      <c r="I9114">
        <v>77.367187999999999</v>
      </c>
      <c r="J9114">
        <v>28.557851800000002</v>
      </c>
      <c r="K9114" t="s">
        <v>3342</v>
      </c>
      <c r="L9114">
        <v>250</v>
      </c>
      <c r="M9114" s="5" t="str">
        <f t="shared" si="426"/>
        <v>100-250</v>
      </c>
      <c r="N9114" t="s">
        <v>2120</v>
      </c>
      <c r="O9114" t="s">
        <v>33</v>
      </c>
      <c r="P9114" t="s">
        <v>33</v>
      </c>
      <c r="Q9114" t="s">
        <v>33</v>
      </c>
      <c r="R9114" t="s">
        <v>33</v>
      </c>
      <c r="S9114">
        <v>1</v>
      </c>
      <c r="T9114">
        <v>0</v>
      </c>
      <c r="U9114" t="str">
        <f t="shared" si="427"/>
        <v xml:space="preserve"> 0</v>
      </c>
      <c r="V9114" t="s">
        <v>169</v>
      </c>
      <c r="W9114" t="s">
        <v>170</v>
      </c>
      <c r="X9114">
        <v>1</v>
      </c>
      <c r="Y9114" s="5" t="str">
        <f t="shared" si="428"/>
        <v xml:space="preserve"> Under Performing Venue</v>
      </c>
    </row>
    <row r="9115" spans="1:25" x14ac:dyDescent="0.3">
      <c r="A9115">
        <v>120519</v>
      </c>
      <c r="B9115" t="s">
        <v>19078</v>
      </c>
      <c r="C9115">
        <v>1</v>
      </c>
      <c r="D9115" s="5" t="str">
        <f>VLOOKUP(C9115,Country!A:B,2,0)</f>
        <v>India</v>
      </c>
      <c r="E9115" t="s">
        <v>19079</v>
      </c>
      <c r="F9115" t="s">
        <v>19080</v>
      </c>
      <c r="G9115" t="s">
        <v>3469</v>
      </c>
      <c r="H9115" t="s">
        <v>19081</v>
      </c>
      <c r="I9115">
        <v>76.849258000000006</v>
      </c>
      <c r="J9115">
        <v>30.6978586</v>
      </c>
      <c r="K9115" t="s">
        <v>19082</v>
      </c>
      <c r="L9115">
        <v>2000</v>
      </c>
      <c r="M9115" s="5" t="str">
        <f t="shared" si="426"/>
        <v>&gt;1000</v>
      </c>
      <c r="N9115" t="s">
        <v>2120</v>
      </c>
      <c r="O9115" t="s">
        <v>33</v>
      </c>
      <c r="P9115" t="s">
        <v>33</v>
      </c>
      <c r="Q9115" t="s">
        <v>33</v>
      </c>
      <c r="R9115" t="s">
        <v>33</v>
      </c>
      <c r="S9115">
        <v>4</v>
      </c>
      <c r="T9115">
        <v>4.2</v>
      </c>
      <c r="U9115" t="str">
        <f t="shared" si="427"/>
        <v xml:space="preserve"> 4.0-4.4</v>
      </c>
      <c r="V9115" t="s">
        <v>47</v>
      </c>
      <c r="W9115" t="s">
        <v>48</v>
      </c>
      <c r="X9115">
        <v>843</v>
      </c>
      <c r="Y9115" s="5" t="str">
        <f t="shared" si="428"/>
        <v>Top Performing Venue</v>
      </c>
    </row>
    <row r="9116" spans="1:25" x14ac:dyDescent="0.3">
      <c r="A9116">
        <v>4000344</v>
      </c>
      <c r="B9116" t="s">
        <v>19083</v>
      </c>
      <c r="C9116">
        <v>1</v>
      </c>
      <c r="D9116" s="5" t="str">
        <f>VLOOKUP(C9116,Country!A:B,2,0)</f>
        <v>India</v>
      </c>
      <c r="E9116" t="s">
        <v>19084</v>
      </c>
      <c r="F9116" t="s">
        <v>19085</v>
      </c>
      <c r="G9116" t="s">
        <v>19086</v>
      </c>
      <c r="H9116" t="s">
        <v>19087</v>
      </c>
      <c r="I9116">
        <v>0</v>
      </c>
      <c r="J9116">
        <v>0</v>
      </c>
      <c r="K9116" t="s">
        <v>19088</v>
      </c>
      <c r="L9116">
        <v>500</v>
      </c>
      <c r="M9116" s="5" t="str">
        <f t="shared" si="426"/>
        <v>250-500</v>
      </c>
      <c r="N9116" t="s">
        <v>2120</v>
      </c>
      <c r="O9116" t="s">
        <v>33</v>
      </c>
      <c r="P9116" t="s">
        <v>33</v>
      </c>
      <c r="Q9116" t="s">
        <v>33</v>
      </c>
      <c r="R9116" t="s">
        <v>33</v>
      </c>
      <c r="S9116">
        <v>2</v>
      </c>
      <c r="T9116">
        <v>3.5</v>
      </c>
      <c r="U9116" t="str">
        <f t="shared" si="427"/>
        <v xml:space="preserve"> 3.5-3.9</v>
      </c>
      <c r="V9116" t="s">
        <v>106</v>
      </c>
      <c r="W9116" t="s">
        <v>107</v>
      </c>
      <c r="X9116">
        <v>42</v>
      </c>
      <c r="Y9116" s="5" t="str">
        <f t="shared" si="428"/>
        <v>Top Performing Venue</v>
      </c>
    </row>
    <row r="9117" spans="1:25" x14ac:dyDescent="0.3">
      <c r="A9117">
        <v>4000016</v>
      </c>
      <c r="B9117" t="s">
        <v>19089</v>
      </c>
      <c r="C9117">
        <v>1</v>
      </c>
      <c r="D9117" s="5" t="str">
        <f>VLOOKUP(C9117,Country!A:B,2,0)</f>
        <v>India</v>
      </c>
      <c r="E9117" t="s">
        <v>19084</v>
      </c>
      <c r="F9117" t="s">
        <v>19090</v>
      </c>
      <c r="G9117" t="s">
        <v>19091</v>
      </c>
      <c r="H9117" t="s">
        <v>19092</v>
      </c>
      <c r="I9117">
        <v>85.137825000000007</v>
      </c>
      <c r="J9117">
        <v>25.608033330000001</v>
      </c>
      <c r="K9117" t="s">
        <v>11316</v>
      </c>
      <c r="L9117">
        <v>300</v>
      </c>
      <c r="M9117" s="5" t="str">
        <f t="shared" si="426"/>
        <v>250-500</v>
      </c>
      <c r="N9117" t="s">
        <v>2120</v>
      </c>
      <c r="O9117" t="s">
        <v>33</v>
      </c>
      <c r="P9117" t="s">
        <v>33</v>
      </c>
      <c r="Q9117" t="s">
        <v>33</v>
      </c>
      <c r="R9117" t="s">
        <v>33</v>
      </c>
      <c r="S9117">
        <v>1</v>
      </c>
      <c r="T9117">
        <v>3.4</v>
      </c>
      <c r="U9117" t="str">
        <f t="shared" si="427"/>
        <v xml:space="preserve"> 2.5-3.4</v>
      </c>
      <c r="V9117" t="s">
        <v>143</v>
      </c>
      <c r="W9117" t="s">
        <v>144</v>
      </c>
      <c r="X9117">
        <v>111</v>
      </c>
      <c r="Y9117" s="5" t="str">
        <f t="shared" si="428"/>
        <v>Average Performing Venue</v>
      </c>
    </row>
    <row r="9118" spans="1:25" x14ac:dyDescent="0.3">
      <c r="A9118">
        <v>4000277</v>
      </c>
      <c r="B9118" t="s">
        <v>2660</v>
      </c>
      <c r="C9118">
        <v>1</v>
      </c>
      <c r="D9118" s="5" t="str">
        <f>VLOOKUP(C9118,Country!A:B,2,0)</f>
        <v>India</v>
      </c>
      <c r="E9118" t="s">
        <v>19084</v>
      </c>
      <c r="F9118" t="s">
        <v>19093</v>
      </c>
      <c r="G9118" t="s">
        <v>19091</v>
      </c>
      <c r="H9118" t="s">
        <v>19092</v>
      </c>
      <c r="I9118">
        <v>0</v>
      </c>
      <c r="J9118">
        <v>0</v>
      </c>
      <c r="K9118" t="s">
        <v>59</v>
      </c>
      <c r="L9118">
        <v>1400</v>
      </c>
      <c r="M9118" s="5" t="str">
        <f t="shared" si="426"/>
        <v>&gt;1000</v>
      </c>
      <c r="N9118" t="s">
        <v>2120</v>
      </c>
      <c r="O9118" t="s">
        <v>33</v>
      </c>
      <c r="P9118" t="s">
        <v>33</v>
      </c>
      <c r="Q9118" t="s">
        <v>33</v>
      </c>
      <c r="R9118" t="s">
        <v>33</v>
      </c>
      <c r="S9118">
        <v>3</v>
      </c>
      <c r="T9118">
        <v>3.5</v>
      </c>
      <c r="U9118" t="str">
        <f t="shared" si="427"/>
        <v xml:space="preserve"> 3.5-3.9</v>
      </c>
      <c r="V9118" t="s">
        <v>106</v>
      </c>
      <c r="W9118" t="s">
        <v>107</v>
      </c>
      <c r="X9118">
        <v>65</v>
      </c>
      <c r="Y9118" s="5" t="str">
        <f t="shared" si="428"/>
        <v>Top Performing Venue</v>
      </c>
    </row>
    <row r="9119" spans="1:25" x14ac:dyDescent="0.3">
      <c r="A9119">
        <v>18369321</v>
      </c>
      <c r="B9119" t="s">
        <v>19094</v>
      </c>
      <c r="C9119">
        <v>1</v>
      </c>
      <c r="D9119" s="5" t="str">
        <f>VLOOKUP(C9119,Country!A:B,2,0)</f>
        <v>India</v>
      </c>
      <c r="E9119" t="s">
        <v>19084</v>
      </c>
      <c r="F9119" t="s">
        <v>19095</v>
      </c>
      <c r="G9119" t="s">
        <v>19091</v>
      </c>
      <c r="H9119" t="s">
        <v>19092</v>
      </c>
      <c r="I9119">
        <v>0</v>
      </c>
      <c r="J9119">
        <v>0</v>
      </c>
      <c r="K9119" t="s">
        <v>2285</v>
      </c>
      <c r="L9119">
        <v>1500</v>
      </c>
      <c r="M9119" s="5" t="str">
        <f t="shared" si="426"/>
        <v>&gt;1000</v>
      </c>
      <c r="N9119" t="s">
        <v>2120</v>
      </c>
      <c r="O9119" t="s">
        <v>33</v>
      </c>
      <c r="P9119" t="s">
        <v>33</v>
      </c>
      <c r="Q9119" t="s">
        <v>33</v>
      </c>
      <c r="R9119" t="s">
        <v>33</v>
      </c>
      <c r="S9119">
        <v>4</v>
      </c>
      <c r="T9119">
        <v>3.5</v>
      </c>
      <c r="U9119" t="str">
        <f t="shared" si="427"/>
        <v xml:space="preserve"> 3.5-3.9</v>
      </c>
      <c r="V9119" t="s">
        <v>106</v>
      </c>
      <c r="W9119" t="s">
        <v>107</v>
      </c>
      <c r="X9119">
        <v>32</v>
      </c>
      <c r="Y9119" s="5" t="str">
        <f t="shared" si="428"/>
        <v>Top Performing Venue</v>
      </c>
    </row>
    <row r="9120" spans="1:25" x14ac:dyDescent="0.3">
      <c r="A9120">
        <v>4000033</v>
      </c>
      <c r="B9120" t="s">
        <v>2354</v>
      </c>
      <c r="C9120">
        <v>1</v>
      </c>
      <c r="D9120" s="5" t="str">
        <f>VLOOKUP(C9120,Country!A:B,2,0)</f>
        <v>India</v>
      </c>
      <c r="E9120" t="s">
        <v>19084</v>
      </c>
      <c r="F9120" t="s">
        <v>19096</v>
      </c>
      <c r="G9120" t="s">
        <v>19091</v>
      </c>
      <c r="H9120" t="s">
        <v>19092</v>
      </c>
      <c r="I9120">
        <v>85.135886110000001</v>
      </c>
      <c r="J9120">
        <v>25.610347220000001</v>
      </c>
      <c r="K9120" t="s">
        <v>2155</v>
      </c>
      <c r="L9120">
        <v>1000</v>
      </c>
      <c r="M9120" s="5" t="str">
        <f t="shared" si="426"/>
        <v>500-1000</v>
      </c>
      <c r="N9120" t="s">
        <v>2120</v>
      </c>
      <c r="O9120" t="s">
        <v>33</v>
      </c>
      <c r="P9120" t="s">
        <v>33</v>
      </c>
      <c r="Q9120" t="s">
        <v>33</v>
      </c>
      <c r="R9120" t="s">
        <v>33</v>
      </c>
      <c r="S9120">
        <v>3</v>
      </c>
      <c r="T9120">
        <v>3.5</v>
      </c>
      <c r="U9120" t="str">
        <f t="shared" si="427"/>
        <v xml:space="preserve"> 3.5-3.9</v>
      </c>
      <c r="V9120" t="s">
        <v>106</v>
      </c>
      <c r="W9120" t="s">
        <v>107</v>
      </c>
      <c r="X9120">
        <v>150</v>
      </c>
      <c r="Y9120" s="5" t="str">
        <f t="shared" si="428"/>
        <v>Top Performing Venue</v>
      </c>
    </row>
    <row r="9121" spans="1:25" x14ac:dyDescent="0.3">
      <c r="A9121">
        <v>18279982</v>
      </c>
      <c r="B9121" t="s">
        <v>19097</v>
      </c>
      <c r="C9121">
        <v>1</v>
      </c>
      <c r="D9121" s="5" t="str">
        <f>VLOOKUP(C9121,Country!A:B,2,0)</f>
        <v>India</v>
      </c>
      <c r="E9121" t="s">
        <v>19084</v>
      </c>
      <c r="F9121" t="s">
        <v>19098</v>
      </c>
      <c r="G9121" t="s">
        <v>19099</v>
      </c>
      <c r="H9121" t="s">
        <v>19100</v>
      </c>
      <c r="I9121">
        <v>85.142625420000002</v>
      </c>
      <c r="J9121">
        <v>25.609787799999999</v>
      </c>
      <c r="K9121" t="s">
        <v>19101</v>
      </c>
      <c r="L9121">
        <v>600</v>
      </c>
      <c r="M9121" s="5" t="str">
        <f t="shared" si="426"/>
        <v>500-1000</v>
      </c>
      <c r="N9121" t="s">
        <v>2120</v>
      </c>
      <c r="O9121" t="s">
        <v>33</v>
      </c>
      <c r="P9121" t="s">
        <v>33</v>
      </c>
      <c r="Q9121" t="s">
        <v>33</v>
      </c>
      <c r="R9121" t="s">
        <v>33</v>
      </c>
      <c r="S9121">
        <v>2</v>
      </c>
      <c r="T9121">
        <v>3.4</v>
      </c>
      <c r="U9121" t="str">
        <f t="shared" si="427"/>
        <v xml:space="preserve"> 2.5-3.4</v>
      </c>
      <c r="V9121" t="s">
        <v>143</v>
      </c>
      <c r="W9121" t="s">
        <v>144</v>
      </c>
      <c r="X9121">
        <v>16</v>
      </c>
      <c r="Y9121" s="5" t="str">
        <f t="shared" si="428"/>
        <v>Average Performing Venue</v>
      </c>
    </row>
    <row r="9122" spans="1:25" x14ac:dyDescent="0.3">
      <c r="A9122">
        <v>4000004</v>
      </c>
      <c r="B9122" t="s">
        <v>2291</v>
      </c>
      <c r="C9122">
        <v>1</v>
      </c>
      <c r="D9122" s="5" t="str">
        <f>VLOOKUP(C9122,Country!A:B,2,0)</f>
        <v>India</v>
      </c>
      <c r="E9122" t="s">
        <v>19084</v>
      </c>
      <c r="F9122" t="s">
        <v>19102</v>
      </c>
      <c r="G9122" t="s">
        <v>19099</v>
      </c>
      <c r="H9122" t="s">
        <v>19100</v>
      </c>
      <c r="I9122">
        <v>85.146491670000003</v>
      </c>
      <c r="J9122">
        <v>25.6172</v>
      </c>
      <c r="K9122" t="s">
        <v>397</v>
      </c>
      <c r="L9122">
        <v>500</v>
      </c>
      <c r="M9122" s="5" t="str">
        <f t="shared" si="426"/>
        <v>250-500</v>
      </c>
      <c r="N9122" t="s">
        <v>2120</v>
      </c>
      <c r="O9122" t="s">
        <v>33</v>
      </c>
      <c r="P9122" t="s">
        <v>33</v>
      </c>
      <c r="Q9122" t="s">
        <v>33</v>
      </c>
      <c r="R9122" t="s">
        <v>33</v>
      </c>
      <c r="S9122">
        <v>2</v>
      </c>
      <c r="T9122">
        <v>3.3</v>
      </c>
      <c r="U9122" t="str">
        <f t="shared" si="427"/>
        <v xml:space="preserve"> 2.5-3.4</v>
      </c>
      <c r="V9122" t="s">
        <v>143</v>
      </c>
      <c r="W9122" t="s">
        <v>144</v>
      </c>
      <c r="X9122">
        <v>49</v>
      </c>
      <c r="Y9122" s="5" t="str">
        <f t="shared" si="428"/>
        <v>Average Performing Venue</v>
      </c>
    </row>
    <row r="9123" spans="1:25" x14ac:dyDescent="0.3">
      <c r="A9123">
        <v>4000269</v>
      </c>
      <c r="B9123" t="s">
        <v>2293</v>
      </c>
      <c r="C9123">
        <v>1</v>
      </c>
      <c r="D9123" s="5" t="str">
        <f>VLOOKUP(C9123,Country!A:B,2,0)</f>
        <v>India</v>
      </c>
      <c r="E9123" t="s">
        <v>19084</v>
      </c>
      <c r="F9123" t="s">
        <v>19103</v>
      </c>
      <c r="G9123" t="s">
        <v>19099</v>
      </c>
      <c r="H9123" t="s">
        <v>19100</v>
      </c>
      <c r="I9123">
        <v>85.148632000000006</v>
      </c>
      <c r="J9123">
        <v>25.617912</v>
      </c>
      <c r="K9123" t="s">
        <v>397</v>
      </c>
      <c r="L9123">
        <v>500</v>
      </c>
      <c r="M9123" s="5" t="str">
        <f t="shared" si="426"/>
        <v>250-500</v>
      </c>
      <c r="N9123" t="s">
        <v>2120</v>
      </c>
      <c r="O9123" t="s">
        <v>33</v>
      </c>
      <c r="P9123" t="s">
        <v>33</v>
      </c>
      <c r="Q9123" t="s">
        <v>33</v>
      </c>
      <c r="R9123" t="s">
        <v>33</v>
      </c>
      <c r="S9123">
        <v>2</v>
      </c>
      <c r="T9123">
        <v>3.4</v>
      </c>
      <c r="U9123" t="str">
        <f t="shared" si="427"/>
        <v xml:space="preserve"> 2.5-3.4</v>
      </c>
      <c r="V9123" t="s">
        <v>143</v>
      </c>
      <c r="W9123" t="s">
        <v>144</v>
      </c>
      <c r="X9123">
        <v>60</v>
      </c>
      <c r="Y9123" s="5" t="str">
        <f t="shared" si="428"/>
        <v>Average Performing Venue</v>
      </c>
    </row>
    <row r="9124" spans="1:25" x14ac:dyDescent="0.3">
      <c r="A9124">
        <v>4000027</v>
      </c>
      <c r="B9124" t="s">
        <v>19104</v>
      </c>
      <c r="C9124">
        <v>1</v>
      </c>
      <c r="D9124" s="5" t="str">
        <f>VLOOKUP(C9124,Country!A:B,2,0)</f>
        <v>India</v>
      </c>
      <c r="E9124" t="s">
        <v>19084</v>
      </c>
      <c r="F9124" t="s">
        <v>19105</v>
      </c>
      <c r="G9124" t="s">
        <v>19099</v>
      </c>
      <c r="H9124" t="s">
        <v>19100</v>
      </c>
      <c r="I9124">
        <v>85.133827780000004</v>
      </c>
      <c r="J9124">
        <v>25.61042222</v>
      </c>
      <c r="K9124" t="s">
        <v>4019</v>
      </c>
      <c r="L9124">
        <v>500</v>
      </c>
      <c r="M9124" s="5" t="str">
        <f t="shared" si="426"/>
        <v>250-500</v>
      </c>
      <c r="N9124" t="s">
        <v>2120</v>
      </c>
      <c r="O9124" t="s">
        <v>33</v>
      </c>
      <c r="P9124" t="s">
        <v>33</v>
      </c>
      <c r="Q9124" t="s">
        <v>33</v>
      </c>
      <c r="R9124" t="s">
        <v>33</v>
      </c>
      <c r="S9124">
        <v>2</v>
      </c>
      <c r="T9124">
        <v>3.6</v>
      </c>
      <c r="U9124" t="str">
        <f t="shared" si="427"/>
        <v xml:space="preserve"> 3.5-3.9</v>
      </c>
      <c r="V9124" t="s">
        <v>106</v>
      </c>
      <c r="W9124" t="s">
        <v>107</v>
      </c>
      <c r="X9124">
        <v>99</v>
      </c>
      <c r="Y9124" s="5" t="str">
        <f t="shared" si="428"/>
        <v>Top Performing Venue</v>
      </c>
    </row>
    <row r="9125" spans="1:25" x14ac:dyDescent="0.3">
      <c r="A9125">
        <v>4000081</v>
      </c>
      <c r="B9125" t="s">
        <v>19106</v>
      </c>
      <c r="C9125">
        <v>1</v>
      </c>
      <c r="D9125" s="5" t="str">
        <f>VLOOKUP(C9125,Country!A:B,2,0)</f>
        <v>India</v>
      </c>
      <c r="E9125" t="s">
        <v>19084</v>
      </c>
      <c r="F9125" t="s">
        <v>19107</v>
      </c>
      <c r="G9125" t="s">
        <v>19108</v>
      </c>
      <c r="H9125" t="s">
        <v>19109</v>
      </c>
      <c r="I9125">
        <v>85.142027999999996</v>
      </c>
      <c r="J9125">
        <v>25.615024999999999</v>
      </c>
      <c r="K9125" t="s">
        <v>19110</v>
      </c>
      <c r="L9125">
        <v>1600</v>
      </c>
      <c r="M9125" s="5" t="str">
        <f t="shared" si="426"/>
        <v>&gt;1000</v>
      </c>
      <c r="N9125" t="s">
        <v>2120</v>
      </c>
      <c r="O9125" t="s">
        <v>33</v>
      </c>
      <c r="P9125" t="s">
        <v>33</v>
      </c>
      <c r="Q9125" t="s">
        <v>33</v>
      </c>
      <c r="R9125" t="s">
        <v>33</v>
      </c>
      <c r="S9125">
        <v>4</v>
      </c>
      <c r="T9125">
        <v>3.7</v>
      </c>
      <c r="U9125" t="str">
        <f t="shared" si="427"/>
        <v xml:space="preserve"> 3.5-3.9</v>
      </c>
      <c r="V9125" t="s">
        <v>106</v>
      </c>
      <c r="W9125" t="s">
        <v>107</v>
      </c>
      <c r="X9125">
        <v>43</v>
      </c>
      <c r="Y9125" s="5" t="str">
        <f t="shared" si="428"/>
        <v>Top Performing Venue</v>
      </c>
    </row>
    <row r="9126" spans="1:25" x14ac:dyDescent="0.3">
      <c r="A9126">
        <v>4000069</v>
      </c>
      <c r="B9126" t="s">
        <v>5211</v>
      </c>
      <c r="C9126">
        <v>1</v>
      </c>
      <c r="D9126" s="5" t="str">
        <f>VLOOKUP(C9126,Country!A:B,2,0)</f>
        <v>India</v>
      </c>
      <c r="E9126" t="s">
        <v>19084</v>
      </c>
      <c r="F9126" t="s">
        <v>19111</v>
      </c>
      <c r="G9126" t="s">
        <v>19112</v>
      </c>
      <c r="H9126" t="s">
        <v>19113</v>
      </c>
      <c r="I9126">
        <v>85.074775000000002</v>
      </c>
      <c r="J9126">
        <v>25.60662778</v>
      </c>
      <c r="K9126" t="s">
        <v>2356</v>
      </c>
      <c r="L9126">
        <v>800</v>
      </c>
      <c r="M9126" s="5" t="str">
        <f t="shared" si="426"/>
        <v>500-1000</v>
      </c>
      <c r="N9126" t="s">
        <v>2120</v>
      </c>
      <c r="O9126" t="s">
        <v>33</v>
      </c>
      <c r="P9126" t="s">
        <v>33</v>
      </c>
      <c r="Q9126" t="s">
        <v>33</v>
      </c>
      <c r="R9126" t="s">
        <v>33</v>
      </c>
      <c r="S9126">
        <v>3</v>
      </c>
      <c r="T9126">
        <v>3.4</v>
      </c>
      <c r="U9126" t="str">
        <f t="shared" si="427"/>
        <v xml:space="preserve"> 2.5-3.4</v>
      </c>
      <c r="V9126" t="s">
        <v>143</v>
      </c>
      <c r="W9126" t="s">
        <v>144</v>
      </c>
      <c r="X9126">
        <v>45</v>
      </c>
      <c r="Y9126" s="5" t="str">
        <f t="shared" si="428"/>
        <v>Average Performing Venue</v>
      </c>
    </row>
    <row r="9127" spans="1:25" x14ac:dyDescent="0.3">
      <c r="A9127">
        <v>4000294</v>
      </c>
      <c r="B9127" t="s">
        <v>3219</v>
      </c>
      <c r="C9127">
        <v>1</v>
      </c>
      <c r="D9127" s="5" t="str">
        <f>VLOOKUP(C9127,Country!A:B,2,0)</f>
        <v>India</v>
      </c>
      <c r="E9127" t="s">
        <v>19084</v>
      </c>
      <c r="F9127" t="s">
        <v>19114</v>
      </c>
      <c r="G9127" t="s">
        <v>19112</v>
      </c>
      <c r="H9127" t="s">
        <v>19113</v>
      </c>
      <c r="I9127">
        <v>85.08215654</v>
      </c>
      <c r="J9127">
        <v>25.613551470000001</v>
      </c>
      <c r="K9127" t="s">
        <v>5378</v>
      </c>
      <c r="L9127">
        <v>450</v>
      </c>
      <c r="M9127" s="5" t="str">
        <f t="shared" si="426"/>
        <v>250-500</v>
      </c>
      <c r="N9127" t="s">
        <v>2120</v>
      </c>
      <c r="O9127" t="s">
        <v>33</v>
      </c>
      <c r="P9127" t="s">
        <v>33</v>
      </c>
      <c r="Q9127" t="s">
        <v>33</v>
      </c>
      <c r="R9127" t="s">
        <v>33</v>
      </c>
      <c r="S9127">
        <v>2</v>
      </c>
      <c r="T9127">
        <v>3.6</v>
      </c>
      <c r="U9127" t="str">
        <f t="shared" si="427"/>
        <v xml:space="preserve"> 3.5-3.9</v>
      </c>
      <c r="V9127" t="s">
        <v>106</v>
      </c>
      <c r="W9127" t="s">
        <v>107</v>
      </c>
      <c r="X9127">
        <v>69</v>
      </c>
      <c r="Y9127" s="5" t="str">
        <f t="shared" si="428"/>
        <v>Top Performing Venue</v>
      </c>
    </row>
    <row r="9128" spans="1:25" x14ac:dyDescent="0.3">
      <c r="A9128">
        <v>4000001</v>
      </c>
      <c r="B9128" t="s">
        <v>2174</v>
      </c>
      <c r="C9128">
        <v>1</v>
      </c>
      <c r="D9128" s="5" t="str">
        <f>VLOOKUP(C9128,Country!A:B,2,0)</f>
        <v>India</v>
      </c>
      <c r="E9128" t="s">
        <v>19084</v>
      </c>
      <c r="F9128" t="s">
        <v>19115</v>
      </c>
      <c r="G9128" t="s">
        <v>19116</v>
      </c>
      <c r="H9128" t="s">
        <v>19117</v>
      </c>
      <c r="I9128">
        <v>85.141158329999996</v>
      </c>
      <c r="J9128">
        <v>25.617044440000001</v>
      </c>
      <c r="K9128" t="s">
        <v>2285</v>
      </c>
      <c r="L9128">
        <v>1000</v>
      </c>
      <c r="M9128" s="5" t="str">
        <f t="shared" si="426"/>
        <v>500-1000</v>
      </c>
      <c r="N9128" t="s">
        <v>2120</v>
      </c>
      <c r="O9128" t="s">
        <v>33</v>
      </c>
      <c r="P9128" t="s">
        <v>33</v>
      </c>
      <c r="Q9128" t="s">
        <v>33</v>
      </c>
      <c r="R9128" t="s">
        <v>33</v>
      </c>
      <c r="S9128">
        <v>3</v>
      </c>
      <c r="T9128">
        <v>3.3</v>
      </c>
      <c r="U9128" t="str">
        <f t="shared" si="427"/>
        <v xml:space="preserve"> 2.5-3.4</v>
      </c>
      <c r="V9128" t="s">
        <v>143</v>
      </c>
      <c r="W9128" t="s">
        <v>144</v>
      </c>
      <c r="X9128">
        <v>162</v>
      </c>
      <c r="Y9128" s="5" t="str">
        <f t="shared" si="428"/>
        <v>Average Performing Venue</v>
      </c>
    </row>
    <row r="9129" spans="1:25" x14ac:dyDescent="0.3">
      <c r="A9129">
        <v>4000030</v>
      </c>
      <c r="B9129" t="s">
        <v>12981</v>
      </c>
      <c r="C9129">
        <v>1</v>
      </c>
      <c r="D9129" s="5" t="str">
        <f>VLOOKUP(C9129,Country!A:B,2,0)</f>
        <v>India</v>
      </c>
      <c r="E9129" t="s">
        <v>19084</v>
      </c>
      <c r="F9129" t="s">
        <v>19118</v>
      </c>
      <c r="G9129" t="s">
        <v>19116</v>
      </c>
      <c r="H9129" t="s">
        <v>19117</v>
      </c>
      <c r="I9129">
        <v>85.143438889999999</v>
      </c>
      <c r="J9129">
        <v>25.615838889999999</v>
      </c>
      <c r="K9129" t="s">
        <v>2276</v>
      </c>
      <c r="L9129">
        <v>600</v>
      </c>
      <c r="M9129" s="5" t="str">
        <f t="shared" si="426"/>
        <v>500-1000</v>
      </c>
      <c r="N9129" t="s">
        <v>2120</v>
      </c>
      <c r="O9129" t="s">
        <v>33</v>
      </c>
      <c r="P9129" t="s">
        <v>33</v>
      </c>
      <c r="Q9129" t="s">
        <v>33</v>
      </c>
      <c r="R9129" t="s">
        <v>33</v>
      </c>
      <c r="S9129">
        <v>2</v>
      </c>
      <c r="T9129">
        <v>3.3</v>
      </c>
      <c r="U9129" t="str">
        <f t="shared" si="427"/>
        <v xml:space="preserve"> 2.5-3.4</v>
      </c>
      <c r="V9129" t="s">
        <v>143</v>
      </c>
      <c r="W9129" t="s">
        <v>144</v>
      </c>
      <c r="X9129">
        <v>74</v>
      </c>
      <c r="Y9129" s="5" t="str">
        <f t="shared" si="428"/>
        <v>Average Performing Venue</v>
      </c>
    </row>
    <row r="9130" spans="1:25" x14ac:dyDescent="0.3">
      <c r="A9130">
        <v>4000018</v>
      </c>
      <c r="B9130" t="s">
        <v>19119</v>
      </c>
      <c r="C9130">
        <v>1</v>
      </c>
      <c r="D9130" s="5" t="str">
        <f>VLOOKUP(C9130,Country!A:B,2,0)</f>
        <v>India</v>
      </c>
      <c r="E9130" t="s">
        <v>19084</v>
      </c>
      <c r="F9130" t="s">
        <v>19120</v>
      </c>
      <c r="G9130" t="s">
        <v>19116</v>
      </c>
      <c r="H9130" t="s">
        <v>19117</v>
      </c>
      <c r="I9130">
        <v>85.138061109999995</v>
      </c>
      <c r="J9130">
        <v>25.610980560000002</v>
      </c>
      <c r="K9130" t="s">
        <v>8135</v>
      </c>
      <c r="L9130">
        <v>1000</v>
      </c>
      <c r="M9130" s="5" t="str">
        <f t="shared" si="426"/>
        <v>500-1000</v>
      </c>
      <c r="N9130" t="s">
        <v>2120</v>
      </c>
      <c r="O9130" t="s">
        <v>33</v>
      </c>
      <c r="P9130" t="s">
        <v>33</v>
      </c>
      <c r="Q9130" t="s">
        <v>33</v>
      </c>
      <c r="R9130" t="s">
        <v>33</v>
      </c>
      <c r="S9130">
        <v>3</v>
      </c>
      <c r="T9130">
        <v>3.6</v>
      </c>
      <c r="U9130" t="str">
        <f t="shared" si="427"/>
        <v xml:space="preserve"> 3.5-3.9</v>
      </c>
      <c r="V9130" t="s">
        <v>106</v>
      </c>
      <c r="W9130" t="s">
        <v>107</v>
      </c>
      <c r="X9130">
        <v>107</v>
      </c>
      <c r="Y9130" s="5" t="str">
        <f t="shared" si="428"/>
        <v>Top Performing Venue</v>
      </c>
    </row>
    <row r="9131" spans="1:25" x14ac:dyDescent="0.3">
      <c r="A9131">
        <v>4000222</v>
      </c>
      <c r="B9131" t="s">
        <v>19121</v>
      </c>
      <c r="C9131">
        <v>1</v>
      </c>
      <c r="D9131" s="5" t="str">
        <f>VLOOKUP(C9131,Country!A:B,2,0)</f>
        <v>India</v>
      </c>
      <c r="E9131" t="s">
        <v>19084</v>
      </c>
      <c r="F9131" t="s">
        <v>19122</v>
      </c>
      <c r="G9131" t="s">
        <v>19123</v>
      </c>
      <c r="H9131" t="s">
        <v>19124</v>
      </c>
      <c r="I9131">
        <v>85.134072219999993</v>
      </c>
      <c r="J9131">
        <v>25.610113890000001</v>
      </c>
      <c r="K9131" t="s">
        <v>2182</v>
      </c>
      <c r="L9131">
        <v>600</v>
      </c>
      <c r="M9131" s="5" t="str">
        <f t="shared" si="426"/>
        <v>500-1000</v>
      </c>
      <c r="N9131" t="s">
        <v>2120</v>
      </c>
      <c r="O9131" t="s">
        <v>33</v>
      </c>
      <c r="P9131" t="s">
        <v>33</v>
      </c>
      <c r="Q9131" t="s">
        <v>33</v>
      </c>
      <c r="R9131" t="s">
        <v>33</v>
      </c>
      <c r="S9131">
        <v>2</v>
      </c>
      <c r="T9131">
        <v>3.6</v>
      </c>
      <c r="U9131" t="str">
        <f t="shared" si="427"/>
        <v xml:space="preserve"> 3.5-3.9</v>
      </c>
      <c r="V9131" t="s">
        <v>106</v>
      </c>
      <c r="W9131" t="s">
        <v>107</v>
      </c>
      <c r="X9131">
        <v>75</v>
      </c>
      <c r="Y9131" s="5" t="str">
        <f t="shared" si="428"/>
        <v>Top Performing Venue</v>
      </c>
    </row>
    <row r="9132" spans="1:25" x14ac:dyDescent="0.3">
      <c r="A9132">
        <v>4000031</v>
      </c>
      <c r="B9132" t="s">
        <v>19125</v>
      </c>
      <c r="C9132">
        <v>1</v>
      </c>
      <c r="D9132" s="5" t="str">
        <f>VLOOKUP(C9132,Country!A:B,2,0)</f>
        <v>India</v>
      </c>
      <c r="E9132" t="s">
        <v>19084</v>
      </c>
      <c r="F9132" t="s">
        <v>19126</v>
      </c>
      <c r="G9132" t="s">
        <v>19127</v>
      </c>
      <c r="H9132" t="s">
        <v>19128</v>
      </c>
      <c r="I9132">
        <v>85.106206999999998</v>
      </c>
      <c r="J9132">
        <v>25.634208999999998</v>
      </c>
      <c r="K9132" t="s">
        <v>2395</v>
      </c>
      <c r="L9132">
        <v>1200</v>
      </c>
      <c r="M9132" s="5" t="str">
        <f t="shared" si="426"/>
        <v>&gt;1000</v>
      </c>
      <c r="N9132" t="s">
        <v>2120</v>
      </c>
      <c r="O9132" t="s">
        <v>33</v>
      </c>
      <c r="P9132" t="s">
        <v>33</v>
      </c>
      <c r="Q9132" t="s">
        <v>33</v>
      </c>
      <c r="R9132" t="s">
        <v>33</v>
      </c>
      <c r="S9132">
        <v>3</v>
      </c>
      <c r="T9132">
        <v>3.5</v>
      </c>
      <c r="U9132" t="str">
        <f t="shared" si="427"/>
        <v xml:space="preserve"> 3.5-3.9</v>
      </c>
      <c r="V9132" t="s">
        <v>106</v>
      </c>
      <c r="W9132" t="s">
        <v>107</v>
      </c>
      <c r="X9132">
        <v>151</v>
      </c>
      <c r="Y9132" s="5" t="str">
        <f t="shared" si="428"/>
        <v>Top Performing Venue</v>
      </c>
    </row>
    <row r="9133" spans="1:25" x14ac:dyDescent="0.3">
      <c r="A9133">
        <v>4000015</v>
      </c>
      <c r="B9133" t="s">
        <v>19129</v>
      </c>
      <c r="C9133">
        <v>1</v>
      </c>
      <c r="D9133" s="5" t="str">
        <f>VLOOKUP(C9133,Country!A:B,2,0)</f>
        <v>India</v>
      </c>
      <c r="E9133" t="s">
        <v>19084</v>
      </c>
      <c r="F9133" t="s">
        <v>19130</v>
      </c>
      <c r="G9133" t="s">
        <v>19131</v>
      </c>
      <c r="H9133" t="s">
        <v>19132</v>
      </c>
      <c r="I9133">
        <v>85.116316670000003</v>
      </c>
      <c r="J9133">
        <v>25.61403056</v>
      </c>
      <c r="K9133" t="s">
        <v>2285</v>
      </c>
      <c r="L9133">
        <v>700</v>
      </c>
      <c r="M9133" s="5" t="str">
        <f t="shared" si="426"/>
        <v>500-1000</v>
      </c>
      <c r="N9133" t="s">
        <v>2120</v>
      </c>
      <c r="O9133" t="s">
        <v>33</v>
      </c>
      <c r="P9133" t="s">
        <v>33</v>
      </c>
      <c r="Q9133" t="s">
        <v>33</v>
      </c>
      <c r="R9133" t="s">
        <v>33</v>
      </c>
      <c r="S9133">
        <v>2</v>
      </c>
      <c r="T9133">
        <v>3.4</v>
      </c>
      <c r="U9133" t="str">
        <f t="shared" si="427"/>
        <v xml:space="preserve"> 2.5-3.4</v>
      </c>
      <c r="V9133" t="s">
        <v>143</v>
      </c>
      <c r="W9133" t="s">
        <v>144</v>
      </c>
      <c r="X9133">
        <v>61</v>
      </c>
      <c r="Y9133" s="5" t="str">
        <f t="shared" si="428"/>
        <v>Average Performing Venue</v>
      </c>
    </row>
    <row r="9134" spans="1:25" x14ac:dyDescent="0.3">
      <c r="A9134">
        <v>4000007</v>
      </c>
      <c r="B9134" t="s">
        <v>19133</v>
      </c>
      <c r="C9134">
        <v>1</v>
      </c>
      <c r="D9134" s="5" t="str">
        <f>VLOOKUP(C9134,Country!A:B,2,0)</f>
        <v>India</v>
      </c>
      <c r="E9134" t="s">
        <v>19084</v>
      </c>
      <c r="F9134" t="s">
        <v>19134</v>
      </c>
      <c r="G9134" t="s">
        <v>19131</v>
      </c>
      <c r="H9134" t="s">
        <v>19132</v>
      </c>
      <c r="I9134">
        <v>85.114013889999995</v>
      </c>
      <c r="J9134">
        <v>25.620677780000001</v>
      </c>
      <c r="K9134" t="s">
        <v>2290</v>
      </c>
      <c r="L9134">
        <v>500</v>
      </c>
      <c r="M9134" s="5" t="str">
        <f t="shared" si="426"/>
        <v>250-500</v>
      </c>
      <c r="N9134" t="s">
        <v>2120</v>
      </c>
      <c r="O9134" t="s">
        <v>33</v>
      </c>
      <c r="P9134" t="s">
        <v>33</v>
      </c>
      <c r="Q9134" t="s">
        <v>33</v>
      </c>
      <c r="R9134" t="s">
        <v>33</v>
      </c>
      <c r="S9134">
        <v>2</v>
      </c>
      <c r="T9134">
        <v>3.1</v>
      </c>
      <c r="U9134" t="str">
        <f t="shared" si="427"/>
        <v xml:space="preserve"> 2.5-3.4</v>
      </c>
      <c r="V9134" t="s">
        <v>143</v>
      </c>
      <c r="W9134" t="s">
        <v>144</v>
      </c>
      <c r="X9134">
        <v>64</v>
      </c>
      <c r="Y9134" s="5" t="str">
        <f t="shared" si="428"/>
        <v>Average Performing Venue</v>
      </c>
    </row>
    <row r="9135" spans="1:25" x14ac:dyDescent="0.3">
      <c r="A9135">
        <v>18343124</v>
      </c>
      <c r="B9135" t="s">
        <v>19135</v>
      </c>
      <c r="C9135">
        <v>1</v>
      </c>
      <c r="D9135" s="5" t="str">
        <f>VLOOKUP(C9135,Country!A:B,2,0)</f>
        <v>India</v>
      </c>
      <c r="E9135" t="s">
        <v>19084</v>
      </c>
      <c r="F9135" t="s">
        <v>19136</v>
      </c>
      <c r="G9135" t="s">
        <v>19131</v>
      </c>
      <c r="H9135" t="s">
        <v>19132</v>
      </c>
      <c r="I9135">
        <v>85.115461300000007</v>
      </c>
      <c r="J9135">
        <v>25.61552768</v>
      </c>
      <c r="K9135" t="s">
        <v>2285</v>
      </c>
      <c r="L9135">
        <v>700</v>
      </c>
      <c r="M9135" s="5" t="str">
        <f t="shared" si="426"/>
        <v>500-1000</v>
      </c>
      <c r="N9135" t="s">
        <v>2120</v>
      </c>
      <c r="O9135" t="s">
        <v>33</v>
      </c>
      <c r="P9135" t="s">
        <v>33</v>
      </c>
      <c r="Q9135" t="s">
        <v>33</v>
      </c>
      <c r="R9135" t="s">
        <v>33</v>
      </c>
      <c r="S9135">
        <v>2</v>
      </c>
      <c r="T9135">
        <v>3.5</v>
      </c>
      <c r="U9135" t="str">
        <f t="shared" si="427"/>
        <v xml:space="preserve"> 3.5-3.9</v>
      </c>
      <c r="V9135" t="s">
        <v>106</v>
      </c>
      <c r="W9135" t="s">
        <v>107</v>
      </c>
      <c r="X9135">
        <v>45</v>
      </c>
      <c r="Y9135" s="5" t="str">
        <f t="shared" si="428"/>
        <v>Top Performing Venue</v>
      </c>
    </row>
    <row r="9136" spans="1:25" x14ac:dyDescent="0.3">
      <c r="A9136">
        <v>3700010</v>
      </c>
      <c r="B9136" t="s">
        <v>19137</v>
      </c>
      <c r="C9136">
        <v>1</v>
      </c>
      <c r="D9136" s="5" t="str">
        <f>VLOOKUP(C9136,Country!A:B,2,0)</f>
        <v>India</v>
      </c>
      <c r="E9136" t="s">
        <v>19138</v>
      </c>
      <c r="F9136" t="s">
        <v>19139</v>
      </c>
      <c r="G9136" t="s">
        <v>19140</v>
      </c>
      <c r="H9136" t="s">
        <v>19141</v>
      </c>
      <c r="I9136">
        <v>79.834824999999995</v>
      </c>
      <c r="J9136">
        <v>11.989991</v>
      </c>
      <c r="K9136" t="s">
        <v>150</v>
      </c>
      <c r="L9136">
        <v>150</v>
      </c>
      <c r="M9136" s="5" t="str">
        <f t="shared" si="426"/>
        <v>100-250</v>
      </c>
      <c r="N9136" t="s">
        <v>2120</v>
      </c>
      <c r="O9136" t="s">
        <v>33</v>
      </c>
      <c r="P9136" t="s">
        <v>33</v>
      </c>
      <c r="Q9136" t="s">
        <v>33</v>
      </c>
      <c r="R9136" t="s">
        <v>33</v>
      </c>
      <c r="S9136">
        <v>1</v>
      </c>
      <c r="T9136">
        <v>3.8</v>
      </c>
      <c r="U9136" t="str">
        <f t="shared" si="427"/>
        <v xml:space="preserve"> 3.5-3.9</v>
      </c>
      <c r="V9136" t="s">
        <v>106</v>
      </c>
      <c r="W9136" t="s">
        <v>107</v>
      </c>
      <c r="X9136">
        <v>173</v>
      </c>
      <c r="Y9136" s="5" t="str">
        <f t="shared" si="428"/>
        <v>Top Performing Venue</v>
      </c>
    </row>
    <row r="9137" spans="1:25" x14ac:dyDescent="0.3">
      <c r="A9137">
        <v>3700009</v>
      </c>
      <c r="B9137" t="s">
        <v>19142</v>
      </c>
      <c r="C9137">
        <v>1</v>
      </c>
      <c r="D9137" s="5" t="str">
        <f>VLOOKUP(C9137,Country!A:B,2,0)</f>
        <v>India</v>
      </c>
      <c r="E9137" t="s">
        <v>19138</v>
      </c>
      <c r="F9137" t="s">
        <v>19143</v>
      </c>
      <c r="G9137" t="s">
        <v>19140</v>
      </c>
      <c r="H9137" t="s">
        <v>19141</v>
      </c>
      <c r="I9137">
        <v>79.828950000000006</v>
      </c>
      <c r="J9137">
        <v>11.99078611</v>
      </c>
      <c r="K9137" t="s">
        <v>2207</v>
      </c>
      <c r="L9137">
        <v>1000</v>
      </c>
      <c r="M9137" s="5" t="str">
        <f t="shared" si="426"/>
        <v>500-1000</v>
      </c>
      <c r="N9137" t="s">
        <v>2120</v>
      </c>
      <c r="O9137" t="s">
        <v>33</v>
      </c>
      <c r="P9137" t="s">
        <v>33</v>
      </c>
      <c r="Q9137" t="s">
        <v>33</v>
      </c>
      <c r="R9137" t="s">
        <v>33</v>
      </c>
      <c r="S9137">
        <v>4</v>
      </c>
      <c r="T9137">
        <v>3.8</v>
      </c>
      <c r="U9137" t="str">
        <f t="shared" si="427"/>
        <v xml:space="preserve"> 3.5-3.9</v>
      </c>
      <c r="V9137" t="s">
        <v>106</v>
      </c>
      <c r="W9137" t="s">
        <v>107</v>
      </c>
      <c r="X9137">
        <v>513</v>
      </c>
      <c r="Y9137" s="5" t="str">
        <f t="shared" si="428"/>
        <v>Top Performing Venue</v>
      </c>
    </row>
    <row r="9138" spans="1:25" x14ac:dyDescent="0.3">
      <c r="A9138">
        <v>18427467</v>
      </c>
      <c r="B9138" t="s">
        <v>19144</v>
      </c>
      <c r="C9138">
        <v>1</v>
      </c>
      <c r="D9138" s="5" t="str">
        <f>VLOOKUP(C9138,Country!A:B,2,0)</f>
        <v>India</v>
      </c>
      <c r="E9138" t="s">
        <v>19138</v>
      </c>
      <c r="F9138" t="s">
        <v>19145</v>
      </c>
      <c r="G9138" t="s">
        <v>19146</v>
      </c>
      <c r="H9138" t="s">
        <v>19147</v>
      </c>
      <c r="I9138">
        <v>79.831478829999995</v>
      </c>
      <c r="J9138">
        <v>11.938190390000001</v>
      </c>
      <c r="K9138" t="s">
        <v>19148</v>
      </c>
      <c r="L9138">
        <v>250</v>
      </c>
      <c r="M9138" s="5" t="str">
        <f t="shared" si="426"/>
        <v>100-250</v>
      </c>
      <c r="N9138" t="s">
        <v>2120</v>
      </c>
      <c r="O9138" t="s">
        <v>33</v>
      </c>
      <c r="P9138" t="s">
        <v>33</v>
      </c>
      <c r="Q9138" t="s">
        <v>33</v>
      </c>
      <c r="R9138" t="s">
        <v>33</v>
      </c>
      <c r="S9138">
        <v>2</v>
      </c>
      <c r="T9138">
        <v>3.7</v>
      </c>
      <c r="U9138" t="str">
        <f t="shared" si="427"/>
        <v xml:space="preserve"> 3.5-3.9</v>
      </c>
      <c r="V9138" t="s">
        <v>106</v>
      </c>
      <c r="W9138" t="s">
        <v>107</v>
      </c>
      <c r="X9138">
        <v>36</v>
      </c>
      <c r="Y9138" s="5" t="str">
        <f t="shared" si="428"/>
        <v>Top Performing Venue</v>
      </c>
    </row>
    <row r="9139" spans="1:25" x14ac:dyDescent="0.3">
      <c r="A9139">
        <v>3700024</v>
      </c>
      <c r="B9139" t="s">
        <v>19149</v>
      </c>
      <c r="C9139">
        <v>1</v>
      </c>
      <c r="D9139" s="5" t="str">
        <f>VLOOKUP(C9139,Country!A:B,2,0)</f>
        <v>India</v>
      </c>
      <c r="E9139" t="s">
        <v>19138</v>
      </c>
      <c r="F9139" t="s">
        <v>19150</v>
      </c>
      <c r="G9139" t="s">
        <v>19151</v>
      </c>
      <c r="H9139" t="s">
        <v>19152</v>
      </c>
      <c r="I9139">
        <v>79.833855560000003</v>
      </c>
      <c r="J9139">
        <v>11.92587222</v>
      </c>
      <c r="K9139" t="s">
        <v>19153</v>
      </c>
      <c r="L9139">
        <v>1400</v>
      </c>
      <c r="M9139" s="5" t="str">
        <f t="shared" si="426"/>
        <v>&gt;1000</v>
      </c>
      <c r="N9139" t="s">
        <v>2120</v>
      </c>
      <c r="O9139" t="s">
        <v>33</v>
      </c>
      <c r="P9139" t="s">
        <v>33</v>
      </c>
      <c r="Q9139" t="s">
        <v>33</v>
      </c>
      <c r="R9139" t="s">
        <v>33</v>
      </c>
      <c r="S9139">
        <v>4</v>
      </c>
      <c r="T9139">
        <v>3.5</v>
      </c>
      <c r="U9139" t="str">
        <f t="shared" si="427"/>
        <v xml:space="preserve"> 3.5-3.9</v>
      </c>
      <c r="V9139" t="s">
        <v>106</v>
      </c>
      <c r="W9139" t="s">
        <v>107</v>
      </c>
      <c r="X9139">
        <v>328</v>
      </c>
      <c r="Y9139" s="5" t="str">
        <f t="shared" si="428"/>
        <v>Top Performing Venue</v>
      </c>
    </row>
    <row r="9140" spans="1:25" x14ac:dyDescent="0.3">
      <c r="A9140">
        <v>3700056</v>
      </c>
      <c r="B9140" t="s">
        <v>19154</v>
      </c>
      <c r="C9140">
        <v>1</v>
      </c>
      <c r="D9140" s="5" t="str">
        <f>VLOOKUP(C9140,Country!A:B,2,0)</f>
        <v>India</v>
      </c>
      <c r="E9140" t="s">
        <v>19138</v>
      </c>
      <c r="F9140" t="s">
        <v>19155</v>
      </c>
      <c r="G9140" t="s">
        <v>4501</v>
      </c>
      <c r="H9140" t="s">
        <v>19156</v>
      </c>
      <c r="I9140">
        <v>79.830155559999994</v>
      </c>
      <c r="J9140">
        <v>11.929947220000001</v>
      </c>
      <c r="K9140" t="s">
        <v>2766</v>
      </c>
      <c r="L9140">
        <v>700</v>
      </c>
      <c r="M9140" s="5" t="str">
        <f t="shared" si="426"/>
        <v>500-1000</v>
      </c>
      <c r="N9140" t="s">
        <v>2120</v>
      </c>
      <c r="O9140" t="s">
        <v>33</v>
      </c>
      <c r="P9140" t="s">
        <v>33</v>
      </c>
      <c r="Q9140" t="s">
        <v>33</v>
      </c>
      <c r="R9140" t="s">
        <v>33</v>
      </c>
      <c r="S9140">
        <v>3</v>
      </c>
      <c r="T9140">
        <v>3.8</v>
      </c>
      <c r="U9140" t="str">
        <f t="shared" si="427"/>
        <v xml:space="preserve"> 3.5-3.9</v>
      </c>
      <c r="V9140" t="s">
        <v>106</v>
      </c>
      <c r="W9140" t="s">
        <v>107</v>
      </c>
      <c r="X9140">
        <v>199</v>
      </c>
      <c r="Y9140" s="5" t="str">
        <f t="shared" si="428"/>
        <v>Top Performing Venue</v>
      </c>
    </row>
    <row r="9141" spans="1:25" x14ac:dyDescent="0.3">
      <c r="A9141">
        <v>3700408</v>
      </c>
      <c r="B9141" t="s">
        <v>19157</v>
      </c>
      <c r="C9141">
        <v>1</v>
      </c>
      <c r="D9141" s="5" t="str">
        <f>VLOOKUP(C9141,Country!A:B,2,0)</f>
        <v>India</v>
      </c>
      <c r="E9141" t="s">
        <v>19138</v>
      </c>
      <c r="F9141" t="s">
        <v>19158</v>
      </c>
      <c r="G9141" t="s">
        <v>4501</v>
      </c>
      <c r="H9141" t="s">
        <v>19156</v>
      </c>
      <c r="I9141">
        <v>79.831348320000004</v>
      </c>
      <c r="J9141">
        <v>11.93648771</v>
      </c>
      <c r="K9141" t="s">
        <v>2207</v>
      </c>
      <c r="L9141">
        <v>600</v>
      </c>
      <c r="M9141" s="5" t="str">
        <f t="shared" si="426"/>
        <v>500-1000</v>
      </c>
      <c r="N9141" t="s">
        <v>2120</v>
      </c>
      <c r="O9141" t="s">
        <v>33</v>
      </c>
      <c r="P9141" t="s">
        <v>33</v>
      </c>
      <c r="Q9141" t="s">
        <v>33</v>
      </c>
      <c r="R9141" t="s">
        <v>33</v>
      </c>
      <c r="S9141">
        <v>3</v>
      </c>
      <c r="T9141">
        <v>3.6</v>
      </c>
      <c r="U9141" t="str">
        <f t="shared" si="427"/>
        <v xml:space="preserve"> 3.5-3.9</v>
      </c>
      <c r="V9141" t="s">
        <v>106</v>
      </c>
      <c r="W9141" t="s">
        <v>107</v>
      </c>
      <c r="X9141">
        <v>97</v>
      </c>
      <c r="Y9141" s="5" t="str">
        <f t="shared" si="428"/>
        <v>Top Performing Venue</v>
      </c>
    </row>
    <row r="9142" spans="1:25" x14ac:dyDescent="0.3">
      <c r="A9142">
        <v>3700017</v>
      </c>
      <c r="B9142" t="s">
        <v>19159</v>
      </c>
      <c r="C9142">
        <v>1</v>
      </c>
      <c r="D9142" s="5" t="str">
        <f>VLOOKUP(C9142,Country!A:B,2,0)</f>
        <v>India</v>
      </c>
      <c r="E9142" t="s">
        <v>19138</v>
      </c>
      <c r="F9142" t="s">
        <v>19160</v>
      </c>
      <c r="G9142" t="s">
        <v>4501</v>
      </c>
      <c r="H9142" t="s">
        <v>19156</v>
      </c>
      <c r="I9142">
        <v>79.830138890000001</v>
      </c>
      <c r="J9142">
        <v>11.929961110000001</v>
      </c>
      <c r="K9142" t="s">
        <v>173</v>
      </c>
      <c r="L9142">
        <v>900</v>
      </c>
      <c r="M9142" s="5" t="str">
        <f t="shared" si="426"/>
        <v>500-1000</v>
      </c>
      <c r="N9142" t="s">
        <v>2120</v>
      </c>
      <c r="O9142" t="s">
        <v>33</v>
      </c>
      <c r="P9142" t="s">
        <v>33</v>
      </c>
      <c r="Q9142" t="s">
        <v>33</v>
      </c>
      <c r="R9142" t="s">
        <v>33</v>
      </c>
      <c r="S9142">
        <v>3</v>
      </c>
      <c r="T9142">
        <v>3.6</v>
      </c>
      <c r="U9142" t="str">
        <f t="shared" si="427"/>
        <v xml:space="preserve"> 3.5-3.9</v>
      </c>
      <c r="V9142" t="s">
        <v>106</v>
      </c>
      <c r="W9142" t="s">
        <v>107</v>
      </c>
      <c r="X9142">
        <v>275</v>
      </c>
      <c r="Y9142" s="5" t="str">
        <f t="shared" si="428"/>
        <v>Top Performing Venue</v>
      </c>
    </row>
    <row r="9143" spans="1:25" x14ac:dyDescent="0.3">
      <c r="A9143">
        <v>3700050</v>
      </c>
      <c r="B9143" t="s">
        <v>17869</v>
      </c>
      <c r="C9143">
        <v>1</v>
      </c>
      <c r="D9143" s="5" t="str">
        <f>VLOOKUP(C9143,Country!A:B,2,0)</f>
        <v>India</v>
      </c>
      <c r="E9143" t="s">
        <v>19138</v>
      </c>
      <c r="F9143" t="s">
        <v>19161</v>
      </c>
      <c r="G9143" t="s">
        <v>4501</v>
      </c>
      <c r="H9143" t="s">
        <v>19156</v>
      </c>
      <c r="I9143">
        <v>79.829583999999997</v>
      </c>
      <c r="J9143">
        <v>11.929275000000001</v>
      </c>
      <c r="K9143" t="s">
        <v>19162</v>
      </c>
      <c r="L9143">
        <v>400</v>
      </c>
      <c r="M9143" s="5" t="str">
        <f t="shared" si="426"/>
        <v>250-500</v>
      </c>
      <c r="N9143" t="s">
        <v>2120</v>
      </c>
      <c r="O9143" t="s">
        <v>33</v>
      </c>
      <c r="P9143" t="s">
        <v>33</v>
      </c>
      <c r="Q9143" t="s">
        <v>33</v>
      </c>
      <c r="R9143" t="s">
        <v>33</v>
      </c>
      <c r="S9143">
        <v>2</v>
      </c>
      <c r="T9143">
        <v>4.0999999999999996</v>
      </c>
      <c r="U9143" t="str">
        <f t="shared" si="427"/>
        <v xml:space="preserve"> 4.0-4.4</v>
      </c>
      <c r="V9143" t="s">
        <v>47</v>
      </c>
      <c r="W9143" t="s">
        <v>48</v>
      </c>
      <c r="X9143">
        <v>791</v>
      </c>
      <c r="Y9143" s="5" t="str">
        <f t="shared" si="428"/>
        <v>Top Performing Venue</v>
      </c>
    </row>
    <row r="9144" spans="1:25" x14ac:dyDescent="0.3">
      <c r="A9144">
        <v>3700041</v>
      </c>
      <c r="B9144" t="s">
        <v>19163</v>
      </c>
      <c r="C9144">
        <v>1</v>
      </c>
      <c r="D9144" s="5" t="str">
        <f>VLOOKUP(C9144,Country!A:B,2,0)</f>
        <v>India</v>
      </c>
      <c r="E9144" t="s">
        <v>19138</v>
      </c>
      <c r="F9144" t="s">
        <v>19155</v>
      </c>
      <c r="G9144" t="s">
        <v>4501</v>
      </c>
      <c r="H9144" t="s">
        <v>19156</v>
      </c>
      <c r="I9144">
        <v>79.830194000000006</v>
      </c>
      <c r="J9144">
        <v>11.929842000000001</v>
      </c>
      <c r="K9144" t="s">
        <v>1827</v>
      </c>
      <c r="L9144">
        <v>300</v>
      </c>
      <c r="M9144" s="5" t="str">
        <f t="shared" si="426"/>
        <v>250-500</v>
      </c>
      <c r="N9144" t="s">
        <v>2120</v>
      </c>
      <c r="O9144" t="s">
        <v>33</v>
      </c>
      <c r="P9144" t="s">
        <v>33</v>
      </c>
      <c r="Q9144" t="s">
        <v>33</v>
      </c>
      <c r="R9144" t="s">
        <v>33</v>
      </c>
      <c r="S9144">
        <v>2</v>
      </c>
      <c r="T9144">
        <v>4.2</v>
      </c>
      <c r="U9144" t="str">
        <f t="shared" si="427"/>
        <v xml:space="preserve"> 4.0-4.4</v>
      </c>
      <c r="V9144" t="s">
        <v>47</v>
      </c>
      <c r="W9144" t="s">
        <v>48</v>
      </c>
      <c r="X9144">
        <v>656</v>
      </c>
      <c r="Y9144" s="5" t="str">
        <f t="shared" si="428"/>
        <v>Top Performing Venue</v>
      </c>
    </row>
    <row r="9145" spans="1:25" x14ac:dyDescent="0.3">
      <c r="A9145">
        <v>3700387</v>
      </c>
      <c r="B9145" t="s">
        <v>19164</v>
      </c>
      <c r="C9145">
        <v>1</v>
      </c>
      <c r="D9145" s="5" t="str">
        <f>VLOOKUP(C9145,Country!A:B,2,0)</f>
        <v>India</v>
      </c>
      <c r="E9145" t="s">
        <v>19138</v>
      </c>
      <c r="F9145" t="s">
        <v>19165</v>
      </c>
      <c r="G9145" t="s">
        <v>19166</v>
      </c>
      <c r="H9145" t="s">
        <v>19167</v>
      </c>
      <c r="I9145">
        <v>79.835800000000006</v>
      </c>
      <c r="J9145">
        <v>11.9331</v>
      </c>
      <c r="K9145" t="s">
        <v>19168</v>
      </c>
      <c r="L9145">
        <v>1500</v>
      </c>
      <c r="M9145" s="5" t="str">
        <f t="shared" si="426"/>
        <v>&gt;1000</v>
      </c>
      <c r="N9145" t="s">
        <v>2120</v>
      </c>
      <c r="O9145" t="s">
        <v>33</v>
      </c>
      <c r="P9145" t="s">
        <v>33</v>
      </c>
      <c r="Q9145" t="s">
        <v>33</v>
      </c>
      <c r="R9145" t="s">
        <v>33</v>
      </c>
      <c r="S9145">
        <v>4</v>
      </c>
      <c r="T9145">
        <v>3.8</v>
      </c>
      <c r="U9145" t="str">
        <f t="shared" si="427"/>
        <v xml:space="preserve"> 3.5-3.9</v>
      </c>
      <c r="V9145" t="s">
        <v>106</v>
      </c>
      <c r="W9145" t="s">
        <v>107</v>
      </c>
      <c r="X9145">
        <v>189</v>
      </c>
      <c r="Y9145" s="5" t="str">
        <f t="shared" si="428"/>
        <v>Top Performing Venue</v>
      </c>
    </row>
    <row r="9146" spans="1:25" x14ac:dyDescent="0.3">
      <c r="A9146">
        <v>3700036</v>
      </c>
      <c r="B9146" t="s">
        <v>19169</v>
      </c>
      <c r="C9146">
        <v>1</v>
      </c>
      <c r="D9146" s="5" t="str">
        <f>VLOOKUP(C9146,Country!A:B,2,0)</f>
        <v>India</v>
      </c>
      <c r="E9146" t="s">
        <v>19138</v>
      </c>
      <c r="F9146" t="s">
        <v>19165</v>
      </c>
      <c r="G9146" t="s">
        <v>19166</v>
      </c>
      <c r="H9146" t="s">
        <v>19167</v>
      </c>
      <c r="I9146">
        <v>79.835755559999996</v>
      </c>
      <c r="J9146">
        <v>11.93315278</v>
      </c>
      <c r="K9146" t="s">
        <v>19170</v>
      </c>
      <c r="L9146">
        <v>1500</v>
      </c>
      <c r="M9146" s="5" t="str">
        <f t="shared" si="426"/>
        <v>&gt;1000</v>
      </c>
      <c r="N9146" t="s">
        <v>2120</v>
      </c>
      <c r="O9146" t="s">
        <v>33</v>
      </c>
      <c r="P9146" t="s">
        <v>33</v>
      </c>
      <c r="Q9146" t="s">
        <v>33</v>
      </c>
      <c r="R9146" t="s">
        <v>33</v>
      </c>
      <c r="S9146">
        <v>4</v>
      </c>
      <c r="T9146">
        <v>3.8</v>
      </c>
      <c r="U9146" t="str">
        <f t="shared" si="427"/>
        <v xml:space="preserve"> 3.5-3.9</v>
      </c>
      <c r="V9146" t="s">
        <v>106</v>
      </c>
      <c r="W9146" t="s">
        <v>107</v>
      </c>
      <c r="X9146">
        <v>192</v>
      </c>
      <c r="Y9146" s="5" t="str">
        <f t="shared" si="428"/>
        <v>Top Performing Venue</v>
      </c>
    </row>
    <row r="9147" spans="1:25" x14ac:dyDescent="0.3">
      <c r="A9147">
        <v>3700049</v>
      </c>
      <c r="B9147" t="s">
        <v>19171</v>
      </c>
      <c r="C9147">
        <v>1</v>
      </c>
      <c r="D9147" s="5" t="str">
        <f>VLOOKUP(C9147,Country!A:B,2,0)</f>
        <v>India</v>
      </c>
      <c r="E9147" t="s">
        <v>19138</v>
      </c>
      <c r="F9147" t="s">
        <v>19172</v>
      </c>
      <c r="G9147" t="s">
        <v>19173</v>
      </c>
      <c r="H9147" t="s">
        <v>19174</v>
      </c>
      <c r="I9147">
        <v>79.833190999999999</v>
      </c>
      <c r="J9147">
        <v>11.929698</v>
      </c>
      <c r="K9147" t="s">
        <v>2271</v>
      </c>
      <c r="L9147">
        <v>1500</v>
      </c>
      <c r="M9147" s="5" t="str">
        <f t="shared" si="426"/>
        <v>&gt;1000</v>
      </c>
      <c r="N9147" t="s">
        <v>2120</v>
      </c>
      <c r="O9147" t="s">
        <v>33</v>
      </c>
      <c r="P9147" t="s">
        <v>33</v>
      </c>
      <c r="Q9147" t="s">
        <v>33</v>
      </c>
      <c r="R9147" t="s">
        <v>33</v>
      </c>
      <c r="S9147">
        <v>4</v>
      </c>
      <c r="T9147">
        <v>3.9</v>
      </c>
      <c r="U9147" t="str">
        <f t="shared" si="427"/>
        <v xml:space="preserve"> 3.5-3.9</v>
      </c>
      <c r="V9147" t="s">
        <v>106</v>
      </c>
      <c r="W9147" t="s">
        <v>107</v>
      </c>
      <c r="X9147">
        <v>535</v>
      </c>
      <c r="Y9147" s="5" t="str">
        <f t="shared" si="428"/>
        <v>Top Performing Venue</v>
      </c>
    </row>
    <row r="9148" spans="1:25" x14ac:dyDescent="0.3">
      <c r="A9148">
        <v>3700069</v>
      </c>
      <c r="B9148" t="s">
        <v>19175</v>
      </c>
      <c r="C9148">
        <v>1</v>
      </c>
      <c r="D9148" s="5" t="str">
        <f>VLOOKUP(C9148,Country!A:B,2,0)</f>
        <v>India</v>
      </c>
      <c r="E9148" t="s">
        <v>19138</v>
      </c>
      <c r="F9148" t="s">
        <v>19176</v>
      </c>
      <c r="G9148" t="s">
        <v>19177</v>
      </c>
      <c r="H9148" t="s">
        <v>19178</v>
      </c>
      <c r="I9148">
        <v>79.835708330000003</v>
      </c>
      <c r="J9148">
        <v>11.93154444</v>
      </c>
      <c r="K9148" t="s">
        <v>147</v>
      </c>
      <c r="L9148">
        <v>450</v>
      </c>
      <c r="M9148" s="5" t="str">
        <f t="shared" si="426"/>
        <v>250-500</v>
      </c>
      <c r="N9148" t="s">
        <v>2120</v>
      </c>
      <c r="O9148" t="s">
        <v>33</v>
      </c>
      <c r="P9148" t="s">
        <v>33</v>
      </c>
      <c r="Q9148" t="s">
        <v>33</v>
      </c>
      <c r="R9148" t="s">
        <v>33</v>
      </c>
      <c r="S9148">
        <v>2</v>
      </c>
      <c r="T9148">
        <v>3.1</v>
      </c>
      <c r="U9148" t="str">
        <f t="shared" si="427"/>
        <v xml:space="preserve"> 2.5-3.4</v>
      </c>
      <c r="V9148" t="s">
        <v>143</v>
      </c>
      <c r="W9148" t="s">
        <v>144</v>
      </c>
      <c r="X9148">
        <v>875</v>
      </c>
      <c r="Y9148" s="5" t="str">
        <f t="shared" si="428"/>
        <v>Average Performing Venue</v>
      </c>
    </row>
    <row r="9149" spans="1:25" x14ac:dyDescent="0.3">
      <c r="A9149">
        <v>3700160</v>
      </c>
      <c r="B9149" t="s">
        <v>6868</v>
      </c>
      <c r="C9149">
        <v>1</v>
      </c>
      <c r="D9149" s="5" t="str">
        <f>VLOOKUP(C9149,Country!A:B,2,0)</f>
        <v>India</v>
      </c>
      <c r="E9149" t="s">
        <v>19138</v>
      </c>
      <c r="F9149" t="s">
        <v>19179</v>
      </c>
      <c r="G9149" t="s">
        <v>19177</v>
      </c>
      <c r="H9149" t="s">
        <v>19178</v>
      </c>
      <c r="I9149">
        <v>79.833633559999996</v>
      </c>
      <c r="J9149">
        <v>11.928772739999999</v>
      </c>
      <c r="K9149" t="s">
        <v>19180</v>
      </c>
      <c r="L9149">
        <v>1200</v>
      </c>
      <c r="M9149" s="5" t="str">
        <f t="shared" si="426"/>
        <v>&gt;1000</v>
      </c>
      <c r="N9149" t="s">
        <v>2120</v>
      </c>
      <c r="O9149" t="s">
        <v>33</v>
      </c>
      <c r="P9149" t="s">
        <v>33</v>
      </c>
      <c r="Q9149" t="s">
        <v>33</v>
      </c>
      <c r="R9149" t="s">
        <v>33</v>
      </c>
      <c r="S9149">
        <v>4</v>
      </c>
      <c r="T9149">
        <v>3.4</v>
      </c>
      <c r="U9149" t="str">
        <f t="shared" si="427"/>
        <v xml:space="preserve"> 2.5-3.4</v>
      </c>
      <c r="V9149" t="s">
        <v>143</v>
      </c>
      <c r="W9149" t="s">
        <v>144</v>
      </c>
      <c r="X9149">
        <v>228</v>
      </c>
      <c r="Y9149" s="5" t="str">
        <f t="shared" si="428"/>
        <v>Average Performing Venue</v>
      </c>
    </row>
    <row r="9150" spans="1:25" x14ac:dyDescent="0.3">
      <c r="A9150">
        <v>18378803</v>
      </c>
      <c r="B9150" t="s">
        <v>19181</v>
      </c>
      <c r="C9150">
        <v>1</v>
      </c>
      <c r="D9150" s="5" t="str">
        <f>VLOOKUP(C9150,Country!A:B,2,0)</f>
        <v>India</v>
      </c>
      <c r="E9150" t="s">
        <v>19138</v>
      </c>
      <c r="F9150" t="s">
        <v>19182</v>
      </c>
      <c r="G9150" t="s">
        <v>19177</v>
      </c>
      <c r="H9150" t="s">
        <v>19178</v>
      </c>
      <c r="I9150">
        <v>79.834810140000002</v>
      </c>
      <c r="J9150">
        <v>11.9365319</v>
      </c>
      <c r="K9150" t="s">
        <v>2125</v>
      </c>
      <c r="L9150">
        <v>800</v>
      </c>
      <c r="M9150" s="5" t="str">
        <f t="shared" si="426"/>
        <v>500-1000</v>
      </c>
      <c r="N9150" t="s">
        <v>2120</v>
      </c>
      <c r="O9150" t="s">
        <v>33</v>
      </c>
      <c r="P9150" t="s">
        <v>33</v>
      </c>
      <c r="Q9150" t="s">
        <v>33</v>
      </c>
      <c r="R9150" t="s">
        <v>33</v>
      </c>
      <c r="S9150">
        <v>3</v>
      </c>
      <c r="T9150">
        <v>3.7</v>
      </c>
      <c r="U9150" t="str">
        <f t="shared" si="427"/>
        <v xml:space="preserve"> 3.5-3.9</v>
      </c>
      <c r="V9150" t="s">
        <v>106</v>
      </c>
      <c r="W9150" t="s">
        <v>107</v>
      </c>
      <c r="X9150">
        <v>124</v>
      </c>
      <c r="Y9150" s="5" t="str">
        <f t="shared" si="428"/>
        <v>Top Performing Venue</v>
      </c>
    </row>
    <row r="9151" spans="1:25" x14ac:dyDescent="0.3">
      <c r="A9151">
        <v>3700051</v>
      </c>
      <c r="B9151" t="s">
        <v>19183</v>
      </c>
      <c r="C9151">
        <v>1</v>
      </c>
      <c r="D9151" s="5" t="str">
        <f>VLOOKUP(C9151,Country!A:B,2,0)</f>
        <v>India</v>
      </c>
      <c r="E9151" t="s">
        <v>19138</v>
      </c>
      <c r="F9151" t="s">
        <v>19184</v>
      </c>
      <c r="G9151" t="s">
        <v>19177</v>
      </c>
      <c r="H9151" t="s">
        <v>19178</v>
      </c>
      <c r="I9151">
        <v>79.833319439999997</v>
      </c>
      <c r="J9151">
        <v>11.93021111</v>
      </c>
      <c r="K9151" t="s">
        <v>147</v>
      </c>
      <c r="L9151">
        <v>800</v>
      </c>
      <c r="M9151" s="5" t="str">
        <f t="shared" si="426"/>
        <v>500-1000</v>
      </c>
      <c r="N9151" t="s">
        <v>2120</v>
      </c>
      <c r="O9151" t="s">
        <v>33</v>
      </c>
      <c r="P9151" t="s">
        <v>33</v>
      </c>
      <c r="Q9151" t="s">
        <v>33</v>
      </c>
      <c r="R9151" t="s">
        <v>33</v>
      </c>
      <c r="S9151">
        <v>3</v>
      </c>
      <c r="T9151">
        <v>3.5</v>
      </c>
      <c r="U9151" t="str">
        <f t="shared" si="427"/>
        <v xml:space="preserve"> 3.5-3.9</v>
      </c>
      <c r="V9151" t="s">
        <v>106</v>
      </c>
      <c r="W9151" t="s">
        <v>107</v>
      </c>
      <c r="X9151">
        <v>298</v>
      </c>
      <c r="Y9151" s="5" t="str">
        <f t="shared" si="428"/>
        <v>Top Performing Venue</v>
      </c>
    </row>
    <row r="9152" spans="1:25" x14ac:dyDescent="0.3">
      <c r="A9152">
        <v>3700037</v>
      </c>
      <c r="B9152" t="s">
        <v>19185</v>
      </c>
      <c r="C9152">
        <v>1</v>
      </c>
      <c r="D9152" s="5" t="str">
        <f>VLOOKUP(C9152,Country!A:B,2,0)</f>
        <v>India</v>
      </c>
      <c r="E9152" t="s">
        <v>19138</v>
      </c>
      <c r="F9152" t="s">
        <v>19186</v>
      </c>
      <c r="G9152" t="s">
        <v>19177</v>
      </c>
      <c r="H9152" t="s">
        <v>19178</v>
      </c>
      <c r="I9152">
        <v>79.83376389</v>
      </c>
      <c r="J9152">
        <v>11.931044440000001</v>
      </c>
      <c r="K9152" t="s">
        <v>19187</v>
      </c>
      <c r="L9152">
        <v>1500</v>
      </c>
      <c r="M9152" s="5" t="str">
        <f t="shared" si="426"/>
        <v>&gt;1000</v>
      </c>
      <c r="N9152" t="s">
        <v>2120</v>
      </c>
      <c r="O9152" t="s">
        <v>33</v>
      </c>
      <c r="P9152" t="s">
        <v>33</v>
      </c>
      <c r="Q9152" t="s">
        <v>33</v>
      </c>
      <c r="R9152" t="s">
        <v>33</v>
      </c>
      <c r="S9152">
        <v>4</v>
      </c>
      <c r="T9152">
        <v>3.8</v>
      </c>
      <c r="U9152" t="str">
        <f t="shared" si="427"/>
        <v xml:space="preserve"> 3.5-3.9</v>
      </c>
      <c r="V9152" t="s">
        <v>106</v>
      </c>
      <c r="W9152" t="s">
        <v>107</v>
      </c>
      <c r="X9152">
        <v>456</v>
      </c>
      <c r="Y9152" s="5" t="str">
        <f t="shared" si="428"/>
        <v>Top Performing Venue</v>
      </c>
    </row>
    <row r="9153" spans="1:25" x14ac:dyDescent="0.3">
      <c r="A9153">
        <v>3700019</v>
      </c>
      <c r="B9153" t="s">
        <v>19188</v>
      </c>
      <c r="C9153">
        <v>1</v>
      </c>
      <c r="D9153" s="5" t="str">
        <f>VLOOKUP(C9153,Country!A:B,2,0)</f>
        <v>India</v>
      </c>
      <c r="E9153" t="s">
        <v>19138</v>
      </c>
      <c r="F9153" t="s">
        <v>19189</v>
      </c>
      <c r="G9153" t="s">
        <v>19177</v>
      </c>
      <c r="H9153" t="s">
        <v>19178</v>
      </c>
      <c r="I9153">
        <v>79.832580559999997</v>
      </c>
      <c r="J9153">
        <v>11.928591669999999</v>
      </c>
      <c r="K9153" t="s">
        <v>19190</v>
      </c>
      <c r="L9153">
        <v>1200</v>
      </c>
      <c r="M9153" s="5" t="str">
        <f t="shared" si="426"/>
        <v>&gt;1000</v>
      </c>
      <c r="N9153" t="s">
        <v>2120</v>
      </c>
      <c r="O9153" t="s">
        <v>33</v>
      </c>
      <c r="P9153" t="s">
        <v>33</v>
      </c>
      <c r="Q9153" t="s">
        <v>33</v>
      </c>
      <c r="R9153" t="s">
        <v>33</v>
      </c>
      <c r="S9153">
        <v>4</v>
      </c>
      <c r="T9153">
        <v>3.5</v>
      </c>
      <c r="U9153" t="str">
        <f t="shared" si="427"/>
        <v xml:space="preserve"> 3.5-3.9</v>
      </c>
      <c r="V9153" t="s">
        <v>106</v>
      </c>
      <c r="W9153" t="s">
        <v>107</v>
      </c>
      <c r="X9153">
        <v>225</v>
      </c>
      <c r="Y9153" s="5" t="str">
        <f t="shared" si="428"/>
        <v>Top Performing Venue</v>
      </c>
    </row>
    <row r="9154" spans="1:25" x14ac:dyDescent="0.3">
      <c r="A9154">
        <v>3700021</v>
      </c>
      <c r="B9154" t="s">
        <v>19191</v>
      </c>
      <c r="C9154">
        <v>1</v>
      </c>
      <c r="D9154" s="5" t="str">
        <f>VLOOKUP(C9154,Country!A:B,2,0)</f>
        <v>India</v>
      </c>
      <c r="E9154" t="s">
        <v>19138</v>
      </c>
      <c r="F9154" t="s">
        <v>19192</v>
      </c>
      <c r="G9154" t="s">
        <v>19177</v>
      </c>
      <c r="H9154" t="s">
        <v>19178</v>
      </c>
      <c r="I9154">
        <v>79.834800000000001</v>
      </c>
      <c r="J9154">
        <v>11.93036667</v>
      </c>
      <c r="K9154" t="s">
        <v>147</v>
      </c>
      <c r="L9154">
        <v>550</v>
      </c>
      <c r="M9154" s="5" t="str">
        <f t="shared" si="426"/>
        <v>500-1000</v>
      </c>
      <c r="N9154" t="s">
        <v>2120</v>
      </c>
      <c r="O9154" t="s">
        <v>33</v>
      </c>
      <c r="P9154" t="s">
        <v>33</v>
      </c>
      <c r="Q9154" t="s">
        <v>33</v>
      </c>
      <c r="R9154" t="s">
        <v>33</v>
      </c>
      <c r="S9154">
        <v>3</v>
      </c>
      <c r="T9154">
        <v>3.8</v>
      </c>
      <c r="U9154" t="str">
        <f t="shared" si="427"/>
        <v xml:space="preserve"> 3.5-3.9</v>
      </c>
      <c r="V9154" t="s">
        <v>106</v>
      </c>
      <c r="W9154" t="s">
        <v>107</v>
      </c>
      <c r="X9154">
        <v>495</v>
      </c>
      <c r="Y9154" s="5" t="str">
        <f t="shared" si="428"/>
        <v>Top Performing Venue</v>
      </c>
    </row>
    <row r="9155" spans="1:25" x14ac:dyDescent="0.3">
      <c r="A9155">
        <v>3700561</v>
      </c>
      <c r="B9155" t="s">
        <v>19193</v>
      </c>
      <c r="C9155">
        <v>1</v>
      </c>
      <c r="D9155" s="5" t="str">
        <f>VLOOKUP(C9155,Country!A:B,2,0)</f>
        <v>India</v>
      </c>
      <c r="E9155" t="s">
        <v>19138</v>
      </c>
      <c r="F9155" t="s">
        <v>19194</v>
      </c>
      <c r="G9155" t="s">
        <v>19177</v>
      </c>
      <c r="H9155" t="s">
        <v>19178</v>
      </c>
      <c r="I9155">
        <v>79.834191669999996</v>
      </c>
      <c r="J9155">
        <v>11.925988889999999</v>
      </c>
      <c r="K9155" t="s">
        <v>1827</v>
      </c>
      <c r="L9155">
        <v>150</v>
      </c>
      <c r="M9155" s="5" t="str">
        <f t="shared" ref="M9155:M9218" si="429">_xlfn.IFS(L9155&gt;1000, "&gt;1000", L9155&gt;500, "500-1000", L9155&gt;250, "250-500",L9155&gt;100, "100-250", L9155&gt;=0, "0-100" )</f>
        <v>100-250</v>
      </c>
      <c r="N9155" t="s">
        <v>2120</v>
      </c>
      <c r="O9155" t="s">
        <v>33</v>
      </c>
      <c r="P9155" t="s">
        <v>33</v>
      </c>
      <c r="Q9155" t="s">
        <v>33</v>
      </c>
      <c r="R9155" t="s">
        <v>33</v>
      </c>
      <c r="S9155">
        <v>1</v>
      </c>
      <c r="T9155">
        <v>4.2</v>
      </c>
      <c r="U9155" t="str">
        <f t="shared" ref="U9155:U9218" si="430">_xlfn.IFS(T9155 &gt;= 4.5, " 4.5-4.9", T9155 &gt;= 4, " 4.0-4.4", T9155 &gt;= 3.5, " 3.5-3.9", T9155 &gt;= 2.5, " 2.5-3.4", T9155 &gt;= 1.8, " 1.8-2.4", T9155 &gt;= 0, " 0")</f>
        <v xml:space="preserve"> 4.0-4.4</v>
      </c>
      <c r="V9155" t="s">
        <v>47</v>
      </c>
      <c r="W9155" t="s">
        <v>48</v>
      </c>
      <c r="X9155">
        <v>163</v>
      </c>
      <c r="Y9155" s="5" t="str">
        <f t="shared" ref="Y9155:Y9218" si="431">_xlfn.IFS(T9155&gt;=3.5, "Top Performing Venue", T9155&gt;=2.5, "Average Performing Venue", T9155&gt;=0, " Under Performing Venue")</f>
        <v>Top Performing Venue</v>
      </c>
    </row>
    <row r="9156" spans="1:25" x14ac:dyDescent="0.3">
      <c r="A9156">
        <v>6508323</v>
      </c>
      <c r="B9156" t="s">
        <v>19195</v>
      </c>
      <c r="C9156">
        <v>1</v>
      </c>
      <c r="D9156" s="5" t="str">
        <f>VLOOKUP(C9156,Country!A:B,2,0)</f>
        <v>India</v>
      </c>
      <c r="E9156" t="s">
        <v>19196</v>
      </c>
      <c r="F9156" t="s">
        <v>19197</v>
      </c>
      <c r="G9156" t="s">
        <v>19198</v>
      </c>
      <c r="H9156" t="s">
        <v>19199</v>
      </c>
      <c r="I9156">
        <v>73.774722890000007</v>
      </c>
      <c r="J9156">
        <v>18.569156199999998</v>
      </c>
      <c r="K9156" t="s">
        <v>5803</v>
      </c>
      <c r="L9156">
        <v>1500</v>
      </c>
      <c r="M9156" s="5" t="str">
        <f t="shared" si="429"/>
        <v>&gt;1000</v>
      </c>
      <c r="N9156" t="s">
        <v>2120</v>
      </c>
      <c r="O9156" t="s">
        <v>32</v>
      </c>
      <c r="P9156" t="s">
        <v>33</v>
      </c>
      <c r="Q9156" t="s">
        <v>33</v>
      </c>
      <c r="R9156" t="s">
        <v>33</v>
      </c>
      <c r="S9156">
        <v>3</v>
      </c>
      <c r="T9156">
        <v>4.5</v>
      </c>
      <c r="U9156" t="str">
        <f t="shared" si="430"/>
        <v xml:space="preserve"> 4.5-4.9</v>
      </c>
      <c r="V9156" t="s">
        <v>34</v>
      </c>
      <c r="W9156" t="s">
        <v>35</v>
      </c>
      <c r="X9156">
        <v>1099</v>
      </c>
      <c r="Y9156" s="5" t="str">
        <f t="shared" si="431"/>
        <v>Top Performing Venue</v>
      </c>
    </row>
    <row r="9157" spans="1:25" x14ac:dyDescent="0.3">
      <c r="A9157">
        <v>18383095</v>
      </c>
      <c r="B9157" t="s">
        <v>7998</v>
      </c>
      <c r="C9157">
        <v>1</v>
      </c>
      <c r="D9157" s="5" t="str">
        <f>VLOOKUP(C9157,Country!A:B,2,0)</f>
        <v>India</v>
      </c>
      <c r="E9157" t="s">
        <v>19196</v>
      </c>
      <c r="F9157" t="s">
        <v>19200</v>
      </c>
      <c r="G9157" t="s">
        <v>19201</v>
      </c>
      <c r="H9157" t="s">
        <v>19202</v>
      </c>
      <c r="I9157">
        <v>73.804855160000002</v>
      </c>
      <c r="J9157">
        <v>18.551439899999998</v>
      </c>
      <c r="K9157" t="s">
        <v>8000</v>
      </c>
      <c r="L9157">
        <v>1200</v>
      </c>
      <c r="M9157" s="5" t="str">
        <f t="shared" si="429"/>
        <v>&gt;1000</v>
      </c>
      <c r="N9157" t="s">
        <v>2120</v>
      </c>
      <c r="O9157" t="s">
        <v>32</v>
      </c>
      <c r="P9157" t="s">
        <v>33</v>
      </c>
      <c r="Q9157" t="s">
        <v>33</v>
      </c>
      <c r="R9157" t="s">
        <v>33</v>
      </c>
      <c r="S9157">
        <v>3</v>
      </c>
      <c r="T9157">
        <v>3.6</v>
      </c>
      <c r="U9157" t="str">
        <f t="shared" si="430"/>
        <v xml:space="preserve"> 3.5-3.9</v>
      </c>
      <c r="V9157" t="s">
        <v>106</v>
      </c>
      <c r="W9157" t="s">
        <v>107</v>
      </c>
      <c r="X9157">
        <v>507</v>
      </c>
      <c r="Y9157" s="5" t="str">
        <f t="shared" si="431"/>
        <v>Top Performing Venue</v>
      </c>
    </row>
    <row r="9158" spans="1:25" x14ac:dyDescent="0.3">
      <c r="A9158">
        <v>18378852</v>
      </c>
      <c r="B9158" t="s">
        <v>19203</v>
      </c>
      <c r="C9158">
        <v>1</v>
      </c>
      <c r="D9158" s="5" t="str">
        <f>VLOOKUP(C9158,Country!A:B,2,0)</f>
        <v>India</v>
      </c>
      <c r="E9158" t="s">
        <v>19196</v>
      </c>
      <c r="F9158" t="s">
        <v>19204</v>
      </c>
      <c r="G9158" t="s">
        <v>19201</v>
      </c>
      <c r="H9158" t="s">
        <v>19202</v>
      </c>
      <c r="I9158">
        <v>73.798206399999998</v>
      </c>
      <c r="J9158">
        <v>18.554382</v>
      </c>
      <c r="K9158" t="s">
        <v>19205</v>
      </c>
      <c r="L9158">
        <v>2000</v>
      </c>
      <c r="M9158" s="5" t="str">
        <f t="shared" si="429"/>
        <v>&gt;1000</v>
      </c>
      <c r="N9158" t="s">
        <v>2120</v>
      </c>
      <c r="O9158" t="s">
        <v>33</v>
      </c>
      <c r="P9158" t="s">
        <v>32</v>
      </c>
      <c r="Q9158" t="s">
        <v>33</v>
      </c>
      <c r="R9158" t="s">
        <v>33</v>
      </c>
      <c r="S9158">
        <v>4</v>
      </c>
      <c r="T9158">
        <v>4.3</v>
      </c>
      <c r="U9158" t="str">
        <f t="shared" si="430"/>
        <v xml:space="preserve"> 4.0-4.4</v>
      </c>
      <c r="V9158" t="s">
        <v>47</v>
      </c>
      <c r="W9158" t="s">
        <v>48</v>
      </c>
      <c r="X9158">
        <v>375</v>
      </c>
      <c r="Y9158" s="5" t="str">
        <f t="shared" si="431"/>
        <v>Top Performing Venue</v>
      </c>
    </row>
    <row r="9159" spans="1:25" x14ac:dyDescent="0.3">
      <c r="A9159">
        <v>13231</v>
      </c>
      <c r="B9159" t="s">
        <v>19206</v>
      </c>
      <c r="C9159">
        <v>1</v>
      </c>
      <c r="D9159" s="5" t="str">
        <f>VLOOKUP(C9159,Country!A:B,2,0)</f>
        <v>India</v>
      </c>
      <c r="E9159" t="s">
        <v>19196</v>
      </c>
      <c r="F9159" t="s">
        <v>19207</v>
      </c>
      <c r="G9159" t="s">
        <v>19208</v>
      </c>
      <c r="H9159" t="s">
        <v>19209</v>
      </c>
      <c r="I9159">
        <v>73.838429379999994</v>
      </c>
      <c r="J9159">
        <v>18.51420998</v>
      </c>
      <c r="K9159" t="s">
        <v>16237</v>
      </c>
      <c r="L9159">
        <v>1000</v>
      </c>
      <c r="M9159" s="5" t="str">
        <f t="shared" si="429"/>
        <v>500-1000</v>
      </c>
      <c r="N9159" t="s">
        <v>2120</v>
      </c>
      <c r="O9159" t="s">
        <v>33</v>
      </c>
      <c r="P9159" t="s">
        <v>33</v>
      </c>
      <c r="Q9159" t="s">
        <v>33</v>
      </c>
      <c r="R9159" t="s">
        <v>33</v>
      </c>
      <c r="S9159">
        <v>3</v>
      </c>
      <c r="T9159">
        <v>4.8</v>
      </c>
      <c r="U9159" t="str">
        <f t="shared" si="430"/>
        <v xml:space="preserve"> 4.5-4.9</v>
      </c>
      <c r="V9159" t="s">
        <v>34</v>
      </c>
      <c r="W9159" t="s">
        <v>35</v>
      </c>
      <c r="X9159">
        <v>2510</v>
      </c>
      <c r="Y9159" s="5" t="str">
        <f t="shared" si="431"/>
        <v>Top Performing Venue</v>
      </c>
    </row>
    <row r="9160" spans="1:25" x14ac:dyDescent="0.3">
      <c r="A9160">
        <v>18354483</v>
      </c>
      <c r="B9160" t="s">
        <v>1974</v>
      </c>
      <c r="C9160">
        <v>1</v>
      </c>
      <c r="D9160" s="5" t="str">
        <f>VLOOKUP(C9160,Country!A:B,2,0)</f>
        <v>India</v>
      </c>
      <c r="E9160" t="s">
        <v>19196</v>
      </c>
      <c r="F9160" t="s">
        <v>19210</v>
      </c>
      <c r="G9160" t="s">
        <v>19211</v>
      </c>
      <c r="H9160" t="s">
        <v>19212</v>
      </c>
      <c r="I9160">
        <v>73.905100700000006</v>
      </c>
      <c r="J9160">
        <v>18.543625599999999</v>
      </c>
      <c r="K9160" t="s">
        <v>2482</v>
      </c>
      <c r="L9160">
        <v>1500</v>
      </c>
      <c r="M9160" s="5" t="str">
        <f t="shared" si="429"/>
        <v>&gt;1000</v>
      </c>
      <c r="N9160" t="s">
        <v>2120</v>
      </c>
      <c r="O9160" t="s">
        <v>33</v>
      </c>
      <c r="P9160" t="s">
        <v>33</v>
      </c>
      <c r="Q9160" t="s">
        <v>33</v>
      </c>
      <c r="R9160" t="s">
        <v>33</v>
      </c>
      <c r="S9160">
        <v>3</v>
      </c>
      <c r="T9160">
        <v>4.3</v>
      </c>
      <c r="U9160" t="str">
        <f t="shared" si="430"/>
        <v xml:space="preserve"> 4.0-4.4</v>
      </c>
      <c r="V9160" t="s">
        <v>47</v>
      </c>
      <c r="W9160" t="s">
        <v>48</v>
      </c>
      <c r="X9160">
        <v>868</v>
      </c>
      <c r="Y9160" s="5" t="str">
        <f t="shared" si="431"/>
        <v>Top Performing Venue</v>
      </c>
    </row>
    <row r="9161" spans="1:25" x14ac:dyDescent="0.3">
      <c r="A9161">
        <v>18383076</v>
      </c>
      <c r="B9161" t="s">
        <v>19213</v>
      </c>
      <c r="C9161">
        <v>1</v>
      </c>
      <c r="D9161" s="5" t="str">
        <f>VLOOKUP(C9161,Country!A:B,2,0)</f>
        <v>India</v>
      </c>
      <c r="E9161" t="s">
        <v>19196</v>
      </c>
      <c r="F9161" t="s">
        <v>19214</v>
      </c>
      <c r="G9161" t="s">
        <v>19211</v>
      </c>
      <c r="H9161" t="s">
        <v>19212</v>
      </c>
      <c r="I9161">
        <v>73.904337290000001</v>
      </c>
      <c r="J9161">
        <v>18.546257520000001</v>
      </c>
      <c r="K9161" t="s">
        <v>19215</v>
      </c>
      <c r="L9161">
        <v>1400</v>
      </c>
      <c r="M9161" s="5" t="str">
        <f t="shared" si="429"/>
        <v>&gt;1000</v>
      </c>
      <c r="N9161" t="s">
        <v>2120</v>
      </c>
      <c r="O9161" t="s">
        <v>32</v>
      </c>
      <c r="P9161" t="s">
        <v>33</v>
      </c>
      <c r="Q9161" t="s">
        <v>33</v>
      </c>
      <c r="R9161" t="s">
        <v>33</v>
      </c>
      <c r="S9161">
        <v>3</v>
      </c>
      <c r="T9161">
        <v>4.2</v>
      </c>
      <c r="U9161" t="str">
        <f t="shared" si="430"/>
        <v xml:space="preserve"> 4.0-4.4</v>
      </c>
      <c r="V9161" t="s">
        <v>47</v>
      </c>
      <c r="W9161" t="s">
        <v>48</v>
      </c>
      <c r="X9161">
        <v>306</v>
      </c>
      <c r="Y9161" s="5" t="str">
        <f t="shared" si="431"/>
        <v>Top Performing Venue</v>
      </c>
    </row>
    <row r="9162" spans="1:25" x14ac:dyDescent="0.3">
      <c r="A9162">
        <v>6505309</v>
      </c>
      <c r="B9162" t="s">
        <v>19216</v>
      </c>
      <c r="C9162">
        <v>1</v>
      </c>
      <c r="D9162" s="5" t="str">
        <f>VLOOKUP(C9162,Country!A:B,2,0)</f>
        <v>India</v>
      </c>
      <c r="E9162" t="s">
        <v>19196</v>
      </c>
      <c r="F9162" t="s">
        <v>19217</v>
      </c>
      <c r="G9162" t="s">
        <v>19211</v>
      </c>
      <c r="H9162" t="s">
        <v>19212</v>
      </c>
      <c r="I9162">
        <v>73.900626450000004</v>
      </c>
      <c r="J9162">
        <v>18.54694697</v>
      </c>
      <c r="K9162" t="s">
        <v>19218</v>
      </c>
      <c r="L9162">
        <v>1000</v>
      </c>
      <c r="M9162" s="5" t="str">
        <f t="shared" si="429"/>
        <v>500-1000</v>
      </c>
      <c r="N9162" t="s">
        <v>2120</v>
      </c>
      <c r="O9162" t="s">
        <v>32</v>
      </c>
      <c r="P9162" t="s">
        <v>33</v>
      </c>
      <c r="Q9162" t="s">
        <v>33</v>
      </c>
      <c r="R9162" t="s">
        <v>33</v>
      </c>
      <c r="S9162">
        <v>3</v>
      </c>
      <c r="T9162">
        <v>4.0999999999999996</v>
      </c>
      <c r="U9162" t="str">
        <f t="shared" si="430"/>
        <v xml:space="preserve"> 4.0-4.4</v>
      </c>
      <c r="V9162" t="s">
        <v>47</v>
      </c>
      <c r="W9162" t="s">
        <v>48</v>
      </c>
      <c r="X9162">
        <v>1143</v>
      </c>
      <c r="Y9162" s="5" t="str">
        <f t="shared" si="431"/>
        <v>Top Performing Venue</v>
      </c>
    </row>
    <row r="9163" spans="1:25" x14ac:dyDescent="0.3">
      <c r="A9163">
        <v>6504409</v>
      </c>
      <c r="B9163" t="s">
        <v>19203</v>
      </c>
      <c r="C9163">
        <v>1</v>
      </c>
      <c r="D9163" s="5" t="str">
        <f>VLOOKUP(C9163,Country!A:B,2,0)</f>
        <v>India</v>
      </c>
      <c r="E9163" t="s">
        <v>19196</v>
      </c>
      <c r="F9163" t="s">
        <v>19219</v>
      </c>
      <c r="G9163" t="s">
        <v>19220</v>
      </c>
      <c r="H9163" t="s">
        <v>19221</v>
      </c>
      <c r="I9163">
        <v>73.898520250000004</v>
      </c>
      <c r="J9163">
        <v>18.534080029999998</v>
      </c>
      <c r="K9163" t="s">
        <v>19205</v>
      </c>
      <c r="L9163">
        <v>1800</v>
      </c>
      <c r="M9163" s="5" t="str">
        <f t="shared" si="429"/>
        <v>&gt;1000</v>
      </c>
      <c r="N9163" t="s">
        <v>2120</v>
      </c>
      <c r="O9163" t="s">
        <v>33</v>
      </c>
      <c r="P9163" t="s">
        <v>32</v>
      </c>
      <c r="Q9163" t="s">
        <v>33</v>
      </c>
      <c r="R9163" t="s">
        <v>33</v>
      </c>
      <c r="S9163">
        <v>3</v>
      </c>
      <c r="T9163">
        <v>4.3</v>
      </c>
      <c r="U9163" t="str">
        <f t="shared" si="430"/>
        <v xml:space="preserve"> 4.0-4.4</v>
      </c>
      <c r="V9163" t="s">
        <v>47</v>
      </c>
      <c r="W9163" t="s">
        <v>48</v>
      </c>
      <c r="X9163">
        <v>1531</v>
      </c>
      <c r="Y9163" s="5" t="str">
        <f t="shared" si="431"/>
        <v>Top Performing Venue</v>
      </c>
    </row>
    <row r="9164" spans="1:25" x14ac:dyDescent="0.3">
      <c r="A9164">
        <v>18350020</v>
      </c>
      <c r="B9164" t="s">
        <v>19222</v>
      </c>
      <c r="C9164">
        <v>1</v>
      </c>
      <c r="D9164" s="5" t="str">
        <f>VLOOKUP(C9164,Country!A:B,2,0)</f>
        <v>India</v>
      </c>
      <c r="E9164" t="s">
        <v>19196</v>
      </c>
      <c r="F9164" t="s">
        <v>19223</v>
      </c>
      <c r="G9164" t="s">
        <v>19220</v>
      </c>
      <c r="H9164" t="s">
        <v>19221</v>
      </c>
      <c r="I9164">
        <v>73.896484779999994</v>
      </c>
      <c r="J9164">
        <v>18.536561750000001</v>
      </c>
      <c r="K9164" t="s">
        <v>19224</v>
      </c>
      <c r="L9164">
        <v>900</v>
      </c>
      <c r="M9164" s="5" t="str">
        <f t="shared" si="429"/>
        <v>500-1000</v>
      </c>
      <c r="N9164" t="s">
        <v>2120</v>
      </c>
      <c r="O9164" t="s">
        <v>32</v>
      </c>
      <c r="P9164" t="s">
        <v>33</v>
      </c>
      <c r="Q9164" t="s">
        <v>33</v>
      </c>
      <c r="R9164" t="s">
        <v>33</v>
      </c>
      <c r="S9164">
        <v>2</v>
      </c>
      <c r="T9164">
        <v>4.4000000000000004</v>
      </c>
      <c r="U9164" t="str">
        <f t="shared" si="430"/>
        <v xml:space="preserve"> 4.0-4.4</v>
      </c>
      <c r="V9164" t="s">
        <v>47</v>
      </c>
      <c r="W9164" t="s">
        <v>48</v>
      </c>
      <c r="X9164">
        <v>635</v>
      </c>
      <c r="Y9164" s="5" t="str">
        <f t="shared" si="431"/>
        <v>Top Performing Venue</v>
      </c>
    </row>
    <row r="9165" spans="1:25" x14ac:dyDescent="0.3">
      <c r="A9165">
        <v>6508117</v>
      </c>
      <c r="B9165" t="s">
        <v>19225</v>
      </c>
      <c r="C9165">
        <v>1</v>
      </c>
      <c r="D9165" s="5" t="str">
        <f>VLOOKUP(C9165,Country!A:B,2,0)</f>
        <v>India</v>
      </c>
      <c r="E9165" t="s">
        <v>19196</v>
      </c>
      <c r="F9165" t="s">
        <v>19226</v>
      </c>
      <c r="G9165" t="s">
        <v>19220</v>
      </c>
      <c r="H9165" t="s">
        <v>19221</v>
      </c>
      <c r="I9165">
        <v>73.897902000000002</v>
      </c>
      <c r="J9165">
        <v>18.539299329999999</v>
      </c>
      <c r="K9165" t="s">
        <v>6189</v>
      </c>
      <c r="L9165">
        <v>850</v>
      </c>
      <c r="M9165" s="5" t="str">
        <f t="shared" si="429"/>
        <v>500-1000</v>
      </c>
      <c r="N9165" t="s">
        <v>2120</v>
      </c>
      <c r="O9165" t="s">
        <v>33</v>
      </c>
      <c r="P9165" t="s">
        <v>32</v>
      </c>
      <c r="Q9165" t="s">
        <v>33</v>
      </c>
      <c r="R9165" t="s">
        <v>33</v>
      </c>
      <c r="S9165">
        <v>2</v>
      </c>
      <c r="T9165">
        <v>4.2</v>
      </c>
      <c r="U9165" t="str">
        <f t="shared" si="430"/>
        <v xml:space="preserve"> 4.0-4.4</v>
      </c>
      <c r="V9165" t="s">
        <v>47</v>
      </c>
      <c r="W9165" t="s">
        <v>48</v>
      </c>
      <c r="X9165">
        <v>583</v>
      </c>
      <c r="Y9165" s="5" t="str">
        <f t="shared" si="431"/>
        <v>Top Performing Venue</v>
      </c>
    </row>
    <row r="9166" spans="1:25" x14ac:dyDescent="0.3">
      <c r="A9166">
        <v>18417624</v>
      </c>
      <c r="B9166" t="s">
        <v>19227</v>
      </c>
      <c r="C9166">
        <v>1</v>
      </c>
      <c r="D9166" s="5" t="str">
        <f>VLOOKUP(C9166,Country!A:B,2,0)</f>
        <v>India</v>
      </c>
      <c r="E9166" t="s">
        <v>19196</v>
      </c>
      <c r="F9166" t="s">
        <v>19228</v>
      </c>
      <c r="G9166" t="s">
        <v>19220</v>
      </c>
      <c r="H9166" t="s">
        <v>19221</v>
      </c>
      <c r="I9166">
        <v>73.899315000000001</v>
      </c>
      <c r="J9166">
        <v>18.533811</v>
      </c>
      <c r="K9166" t="s">
        <v>19229</v>
      </c>
      <c r="L9166">
        <v>1500</v>
      </c>
      <c r="M9166" s="5" t="str">
        <f t="shared" si="429"/>
        <v>&gt;1000</v>
      </c>
      <c r="N9166" t="s">
        <v>2120</v>
      </c>
      <c r="O9166" t="s">
        <v>32</v>
      </c>
      <c r="P9166" t="s">
        <v>33</v>
      </c>
      <c r="Q9166" t="s">
        <v>33</v>
      </c>
      <c r="R9166" t="s">
        <v>33</v>
      </c>
      <c r="S9166">
        <v>3</v>
      </c>
      <c r="T9166">
        <v>4.0999999999999996</v>
      </c>
      <c r="U9166" t="str">
        <f t="shared" si="430"/>
        <v xml:space="preserve"> 4.0-4.4</v>
      </c>
      <c r="V9166" t="s">
        <v>47</v>
      </c>
      <c r="W9166" t="s">
        <v>48</v>
      </c>
      <c r="X9166">
        <v>140</v>
      </c>
      <c r="Y9166" s="5" t="str">
        <f t="shared" si="431"/>
        <v>Top Performing Venue</v>
      </c>
    </row>
    <row r="9167" spans="1:25" x14ac:dyDescent="0.3">
      <c r="A9167">
        <v>6505564</v>
      </c>
      <c r="B9167" t="s">
        <v>19230</v>
      </c>
      <c r="C9167">
        <v>1</v>
      </c>
      <c r="D9167" s="5" t="str">
        <f>VLOOKUP(C9167,Country!A:B,2,0)</f>
        <v>India</v>
      </c>
      <c r="E9167" t="s">
        <v>19196</v>
      </c>
      <c r="F9167" t="s">
        <v>19231</v>
      </c>
      <c r="G9167" t="s">
        <v>19232</v>
      </c>
      <c r="H9167" t="s">
        <v>19233</v>
      </c>
      <c r="I9167">
        <v>73.830547030000005</v>
      </c>
      <c r="J9167">
        <v>18.52001645</v>
      </c>
      <c r="K9167" t="s">
        <v>19234</v>
      </c>
      <c r="L9167">
        <v>1000</v>
      </c>
      <c r="M9167" s="5" t="str">
        <f t="shared" si="429"/>
        <v>500-1000</v>
      </c>
      <c r="N9167" t="s">
        <v>2120</v>
      </c>
      <c r="O9167" t="s">
        <v>33</v>
      </c>
      <c r="P9167" t="s">
        <v>33</v>
      </c>
      <c r="Q9167" t="s">
        <v>33</v>
      </c>
      <c r="R9167" t="s">
        <v>33</v>
      </c>
      <c r="S9167">
        <v>3</v>
      </c>
      <c r="T9167">
        <v>4</v>
      </c>
      <c r="U9167" t="str">
        <f t="shared" si="430"/>
        <v xml:space="preserve"> 4.0-4.4</v>
      </c>
      <c r="V9167" t="s">
        <v>47</v>
      </c>
      <c r="W9167" t="s">
        <v>48</v>
      </c>
      <c r="X9167">
        <v>1583</v>
      </c>
      <c r="Y9167" s="5" t="str">
        <f t="shared" si="431"/>
        <v>Top Performing Venue</v>
      </c>
    </row>
    <row r="9168" spans="1:25" x14ac:dyDescent="0.3">
      <c r="A9168">
        <v>11371</v>
      </c>
      <c r="B9168" t="s">
        <v>2680</v>
      </c>
      <c r="C9168">
        <v>1</v>
      </c>
      <c r="D9168" s="5" t="str">
        <f>VLOOKUP(C9168,Country!A:B,2,0)</f>
        <v>India</v>
      </c>
      <c r="E9168" t="s">
        <v>19196</v>
      </c>
      <c r="F9168" t="s">
        <v>19235</v>
      </c>
      <c r="G9168" t="s">
        <v>19236</v>
      </c>
      <c r="H9168" t="s">
        <v>19237</v>
      </c>
      <c r="I9168">
        <v>73.916619100000005</v>
      </c>
      <c r="J9168">
        <v>18.562450200000001</v>
      </c>
      <c r="K9168" t="s">
        <v>19238</v>
      </c>
      <c r="L9168">
        <v>1800</v>
      </c>
      <c r="M9168" s="5" t="str">
        <f t="shared" si="429"/>
        <v>&gt;1000</v>
      </c>
      <c r="N9168" t="s">
        <v>2120</v>
      </c>
      <c r="O9168" t="s">
        <v>32</v>
      </c>
      <c r="P9168" t="s">
        <v>32</v>
      </c>
      <c r="Q9168" t="s">
        <v>33</v>
      </c>
      <c r="R9168" t="s">
        <v>33</v>
      </c>
      <c r="S9168">
        <v>3</v>
      </c>
      <c r="T9168">
        <v>4.5</v>
      </c>
      <c r="U9168" t="str">
        <f t="shared" si="430"/>
        <v xml:space="preserve"> 4.5-4.9</v>
      </c>
      <c r="V9168" t="s">
        <v>34</v>
      </c>
      <c r="W9168" t="s">
        <v>35</v>
      </c>
      <c r="X9168">
        <v>1439</v>
      </c>
      <c r="Y9168" s="5" t="str">
        <f t="shared" si="431"/>
        <v>Top Performing Venue</v>
      </c>
    </row>
    <row r="9169" spans="1:25" x14ac:dyDescent="0.3">
      <c r="A9169">
        <v>11807</v>
      </c>
      <c r="B9169" t="s">
        <v>1970</v>
      </c>
      <c r="C9169">
        <v>1</v>
      </c>
      <c r="D9169" s="5" t="str">
        <f>VLOOKUP(C9169,Country!A:B,2,0)</f>
        <v>India</v>
      </c>
      <c r="E9169" t="s">
        <v>19196</v>
      </c>
      <c r="F9169" t="s">
        <v>19239</v>
      </c>
      <c r="G9169" t="s">
        <v>19240</v>
      </c>
      <c r="H9169" t="s">
        <v>19241</v>
      </c>
      <c r="I9169">
        <v>73.842526789999994</v>
      </c>
      <c r="J9169">
        <v>18.516215750000001</v>
      </c>
      <c r="K9169" t="s">
        <v>2119</v>
      </c>
      <c r="L9169">
        <v>1700</v>
      </c>
      <c r="M9169" s="5" t="str">
        <f t="shared" si="429"/>
        <v>&gt;1000</v>
      </c>
      <c r="N9169" t="s">
        <v>2120</v>
      </c>
      <c r="O9169" t="s">
        <v>33</v>
      </c>
      <c r="P9169" t="s">
        <v>33</v>
      </c>
      <c r="Q9169" t="s">
        <v>33</v>
      </c>
      <c r="R9169" t="s">
        <v>33</v>
      </c>
      <c r="S9169">
        <v>3</v>
      </c>
      <c r="T9169">
        <v>4.5</v>
      </c>
      <c r="U9169" t="str">
        <f t="shared" si="430"/>
        <v xml:space="preserve"> 4.5-4.9</v>
      </c>
      <c r="V9169" t="s">
        <v>34</v>
      </c>
      <c r="W9169" t="s">
        <v>35</v>
      </c>
      <c r="X9169">
        <v>2847</v>
      </c>
      <c r="Y9169" s="5" t="str">
        <f t="shared" si="431"/>
        <v>Top Performing Venue</v>
      </c>
    </row>
    <row r="9170" spans="1:25" x14ac:dyDescent="0.3">
      <c r="A9170">
        <v>18292672</v>
      </c>
      <c r="B9170" t="s">
        <v>19242</v>
      </c>
      <c r="C9170">
        <v>1</v>
      </c>
      <c r="D9170" s="5" t="str">
        <f>VLOOKUP(C9170,Country!A:B,2,0)</f>
        <v>India</v>
      </c>
      <c r="E9170" t="s">
        <v>19196</v>
      </c>
      <c r="F9170" t="s">
        <v>19243</v>
      </c>
      <c r="G9170" t="s">
        <v>19244</v>
      </c>
      <c r="H9170" t="s">
        <v>19245</v>
      </c>
      <c r="I9170">
        <v>73.751081229999997</v>
      </c>
      <c r="J9170">
        <v>18.63621513</v>
      </c>
      <c r="K9170" t="s">
        <v>2155</v>
      </c>
      <c r="L9170">
        <v>1500</v>
      </c>
      <c r="M9170" s="5" t="str">
        <f t="shared" si="429"/>
        <v>&gt;1000</v>
      </c>
      <c r="N9170" t="s">
        <v>2120</v>
      </c>
      <c r="O9170" t="s">
        <v>32</v>
      </c>
      <c r="P9170" t="s">
        <v>32</v>
      </c>
      <c r="Q9170" t="s">
        <v>33</v>
      </c>
      <c r="R9170" t="s">
        <v>33</v>
      </c>
      <c r="S9170">
        <v>3</v>
      </c>
      <c r="T9170">
        <v>4.2</v>
      </c>
      <c r="U9170" t="str">
        <f t="shared" si="430"/>
        <v xml:space="preserve"> 4.0-4.4</v>
      </c>
      <c r="V9170" t="s">
        <v>47</v>
      </c>
      <c r="W9170" t="s">
        <v>48</v>
      </c>
      <c r="X9170">
        <v>487</v>
      </c>
      <c r="Y9170" s="5" t="str">
        <f t="shared" si="431"/>
        <v>Top Performing Venue</v>
      </c>
    </row>
    <row r="9171" spans="1:25" x14ac:dyDescent="0.3">
      <c r="A9171">
        <v>6507461</v>
      </c>
      <c r="B9171" t="s">
        <v>19246</v>
      </c>
      <c r="C9171">
        <v>1</v>
      </c>
      <c r="D9171" s="5" t="str">
        <f>VLOOKUP(C9171,Country!A:B,2,0)</f>
        <v>India</v>
      </c>
      <c r="E9171" t="s">
        <v>19196</v>
      </c>
      <c r="F9171" t="s">
        <v>19247</v>
      </c>
      <c r="G9171" t="s">
        <v>19248</v>
      </c>
      <c r="H9171" t="s">
        <v>19249</v>
      </c>
      <c r="I9171">
        <v>73.830327499999996</v>
      </c>
      <c r="J9171">
        <v>18.536718499999999</v>
      </c>
      <c r="K9171" t="s">
        <v>8980</v>
      </c>
      <c r="L9171">
        <v>1200</v>
      </c>
      <c r="M9171" s="5" t="str">
        <f t="shared" si="429"/>
        <v>&gt;1000</v>
      </c>
      <c r="N9171" t="s">
        <v>2120</v>
      </c>
      <c r="O9171" t="s">
        <v>32</v>
      </c>
      <c r="P9171" t="s">
        <v>33</v>
      </c>
      <c r="Q9171" t="s">
        <v>33</v>
      </c>
      <c r="R9171" t="s">
        <v>33</v>
      </c>
      <c r="S9171">
        <v>3</v>
      </c>
      <c r="T9171">
        <v>4.2</v>
      </c>
      <c r="U9171" t="str">
        <f t="shared" si="430"/>
        <v xml:space="preserve"> 4.0-4.4</v>
      </c>
      <c r="V9171" t="s">
        <v>47</v>
      </c>
      <c r="W9171" t="s">
        <v>48</v>
      </c>
      <c r="X9171">
        <v>1531</v>
      </c>
      <c r="Y9171" s="5" t="str">
        <f t="shared" si="431"/>
        <v>Top Performing Venue</v>
      </c>
    </row>
    <row r="9172" spans="1:25" x14ac:dyDescent="0.3">
      <c r="A9172">
        <v>6507967</v>
      </c>
      <c r="B9172" t="s">
        <v>19250</v>
      </c>
      <c r="C9172">
        <v>1</v>
      </c>
      <c r="D9172" s="5" t="str">
        <f>VLOOKUP(C9172,Country!A:B,2,0)</f>
        <v>India</v>
      </c>
      <c r="E9172" t="s">
        <v>19196</v>
      </c>
      <c r="F9172" t="s">
        <v>19251</v>
      </c>
      <c r="G9172" t="s">
        <v>19248</v>
      </c>
      <c r="H9172" t="s">
        <v>19249</v>
      </c>
      <c r="I9172">
        <v>73.828971899999999</v>
      </c>
      <c r="J9172">
        <v>18.530962599999999</v>
      </c>
      <c r="K9172" t="s">
        <v>7088</v>
      </c>
      <c r="L9172">
        <v>800</v>
      </c>
      <c r="M9172" s="5" t="str">
        <f t="shared" si="429"/>
        <v>500-1000</v>
      </c>
      <c r="N9172" t="s">
        <v>2120</v>
      </c>
      <c r="O9172" t="s">
        <v>32</v>
      </c>
      <c r="P9172" t="s">
        <v>32</v>
      </c>
      <c r="Q9172" t="s">
        <v>33</v>
      </c>
      <c r="R9172" t="s">
        <v>33</v>
      </c>
      <c r="S9172">
        <v>2</v>
      </c>
      <c r="T9172">
        <v>4.0999999999999996</v>
      </c>
      <c r="U9172" t="str">
        <f t="shared" si="430"/>
        <v xml:space="preserve"> 4.0-4.4</v>
      </c>
      <c r="V9172" t="s">
        <v>47</v>
      </c>
      <c r="W9172" t="s">
        <v>48</v>
      </c>
      <c r="X9172">
        <v>997</v>
      </c>
      <c r="Y9172" s="5" t="str">
        <f t="shared" si="431"/>
        <v>Top Performing Venue</v>
      </c>
    </row>
    <row r="9173" spans="1:25" x14ac:dyDescent="0.3">
      <c r="A9173">
        <v>6506206</v>
      </c>
      <c r="B9173" t="s">
        <v>19252</v>
      </c>
      <c r="C9173">
        <v>1</v>
      </c>
      <c r="D9173" s="5" t="str">
        <f>VLOOKUP(C9173,Country!A:B,2,0)</f>
        <v>India</v>
      </c>
      <c r="E9173" t="s">
        <v>19196</v>
      </c>
      <c r="F9173" t="s">
        <v>19253</v>
      </c>
      <c r="G9173" t="s">
        <v>19254</v>
      </c>
      <c r="H9173" t="s">
        <v>19255</v>
      </c>
      <c r="I9173">
        <v>73.785900999999996</v>
      </c>
      <c r="J9173">
        <v>18.593481489999999</v>
      </c>
      <c r="K9173" t="s">
        <v>19256</v>
      </c>
      <c r="L9173">
        <v>2100</v>
      </c>
      <c r="M9173" s="5" t="str">
        <f t="shared" si="429"/>
        <v>&gt;1000</v>
      </c>
      <c r="N9173" t="s">
        <v>2120</v>
      </c>
      <c r="O9173" t="s">
        <v>32</v>
      </c>
      <c r="P9173" t="s">
        <v>32</v>
      </c>
      <c r="Q9173" t="s">
        <v>33</v>
      </c>
      <c r="R9173" t="s">
        <v>33</v>
      </c>
      <c r="S9173">
        <v>4</v>
      </c>
      <c r="T9173">
        <v>3.6</v>
      </c>
      <c r="U9173" t="str">
        <f t="shared" si="430"/>
        <v xml:space="preserve"> 3.5-3.9</v>
      </c>
      <c r="V9173" t="s">
        <v>106</v>
      </c>
      <c r="W9173" t="s">
        <v>107</v>
      </c>
      <c r="X9173">
        <v>1566</v>
      </c>
      <c r="Y9173" s="5" t="str">
        <f t="shared" si="431"/>
        <v>Top Performing Venue</v>
      </c>
    </row>
    <row r="9174" spans="1:25" x14ac:dyDescent="0.3">
      <c r="A9174">
        <v>6507495</v>
      </c>
      <c r="B9174" t="s">
        <v>19257</v>
      </c>
      <c r="C9174">
        <v>1</v>
      </c>
      <c r="D9174" s="5" t="str">
        <f>VLOOKUP(C9174,Country!A:B,2,0)</f>
        <v>India</v>
      </c>
      <c r="E9174" t="s">
        <v>19196</v>
      </c>
      <c r="F9174" t="s">
        <v>19258</v>
      </c>
      <c r="G9174" t="s">
        <v>19259</v>
      </c>
      <c r="H9174" t="s">
        <v>19260</v>
      </c>
      <c r="I9174">
        <v>73.915366899999995</v>
      </c>
      <c r="J9174">
        <v>18.563934499999998</v>
      </c>
      <c r="K9174" t="s">
        <v>1612</v>
      </c>
      <c r="L9174">
        <v>1000</v>
      </c>
      <c r="M9174" s="5" t="str">
        <f t="shared" si="429"/>
        <v>500-1000</v>
      </c>
      <c r="N9174" t="s">
        <v>2120</v>
      </c>
      <c r="O9174" t="s">
        <v>32</v>
      </c>
      <c r="P9174" t="s">
        <v>33</v>
      </c>
      <c r="Q9174" t="s">
        <v>33</v>
      </c>
      <c r="R9174" t="s">
        <v>33</v>
      </c>
      <c r="S9174">
        <v>3</v>
      </c>
      <c r="T9174">
        <v>4.0999999999999996</v>
      </c>
      <c r="U9174" t="str">
        <f t="shared" si="430"/>
        <v xml:space="preserve"> 4.0-4.4</v>
      </c>
      <c r="V9174" t="s">
        <v>47</v>
      </c>
      <c r="W9174" t="s">
        <v>48</v>
      </c>
      <c r="X9174">
        <v>377</v>
      </c>
      <c r="Y9174" s="5" t="str">
        <f t="shared" si="431"/>
        <v>Top Performing Venue</v>
      </c>
    </row>
    <row r="9175" spans="1:25" x14ac:dyDescent="0.3">
      <c r="A9175">
        <v>18441490</v>
      </c>
      <c r="B9175" t="s">
        <v>6899</v>
      </c>
      <c r="C9175">
        <v>1</v>
      </c>
      <c r="D9175" s="5" t="str">
        <f>VLOOKUP(C9175,Country!A:B,2,0)</f>
        <v>India</v>
      </c>
      <c r="E9175" t="s">
        <v>19196</v>
      </c>
      <c r="F9175" t="s">
        <v>19261</v>
      </c>
      <c r="G9175" t="s">
        <v>19262</v>
      </c>
      <c r="H9175" t="s">
        <v>19263</v>
      </c>
      <c r="I9175">
        <v>73.773572200000004</v>
      </c>
      <c r="J9175">
        <v>18.5927182</v>
      </c>
      <c r="K9175" t="s">
        <v>2125</v>
      </c>
      <c r="L9175">
        <v>1000</v>
      </c>
      <c r="M9175" s="5" t="str">
        <f t="shared" si="429"/>
        <v>500-1000</v>
      </c>
      <c r="N9175" t="s">
        <v>2120</v>
      </c>
      <c r="O9175" t="s">
        <v>32</v>
      </c>
      <c r="P9175" t="s">
        <v>33</v>
      </c>
      <c r="Q9175" t="s">
        <v>33</v>
      </c>
      <c r="R9175" t="s">
        <v>33</v>
      </c>
      <c r="S9175">
        <v>3</v>
      </c>
      <c r="T9175">
        <v>4.4000000000000004</v>
      </c>
      <c r="U9175" t="str">
        <f t="shared" si="430"/>
        <v xml:space="preserve"> 4.0-4.4</v>
      </c>
      <c r="V9175" t="s">
        <v>47</v>
      </c>
      <c r="W9175" t="s">
        <v>48</v>
      </c>
      <c r="X9175">
        <v>208</v>
      </c>
      <c r="Y9175" s="5" t="str">
        <f t="shared" si="431"/>
        <v>Top Performing Venue</v>
      </c>
    </row>
    <row r="9176" spans="1:25" x14ac:dyDescent="0.3">
      <c r="A9176">
        <v>2700001</v>
      </c>
      <c r="B9176" t="s">
        <v>19264</v>
      </c>
      <c r="C9176">
        <v>1</v>
      </c>
      <c r="D9176" s="5" t="str">
        <f>VLOOKUP(C9176,Country!A:B,2,0)</f>
        <v>India</v>
      </c>
      <c r="E9176" t="s">
        <v>19265</v>
      </c>
      <c r="F9176" t="s">
        <v>19266</v>
      </c>
      <c r="G9176" t="s">
        <v>19267</v>
      </c>
      <c r="H9176" t="s">
        <v>19268</v>
      </c>
      <c r="I9176">
        <v>85.316841670000002</v>
      </c>
      <c r="J9176">
        <v>23.416791669999999</v>
      </c>
      <c r="K9176" t="s">
        <v>2285</v>
      </c>
      <c r="L9176">
        <v>1000</v>
      </c>
      <c r="M9176" s="5" t="str">
        <f t="shared" si="429"/>
        <v>500-1000</v>
      </c>
      <c r="N9176" t="s">
        <v>2120</v>
      </c>
      <c r="O9176" t="s">
        <v>33</v>
      </c>
      <c r="P9176" t="s">
        <v>33</v>
      </c>
      <c r="Q9176" t="s">
        <v>33</v>
      </c>
      <c r="R9176" t="s">
        <v>33</v>
      </c>
      <c r="S9176">
        <v>3</v>
      </c>
      <c r="T9176">
        <v>3.3</v>
      </c>
      <c r="U9176" t="str">
        <f t="shared" si="430"/>
        <v xml:space="preserve"> 2.5-3.4</v>
      </c>
      <c r="V9176" t="s">
        <v>143</v>
      </c>
      <c r="W9176" t="s">
        <v>144</v>
      </c>
      <c r="X9176">
        <v>65</v>
      </c>
      <c r="Y9176" s="5" t="str">
        <f t="shared" si="431"/>
        <v>Average Performing Venue</v>
      </c>
    </row>
    <row r="9177" spans="1:25" x14ac:dyDescent="0.3">
      <c r="A9177">
        <v>2700223</v>
      </c>
      <c r="B9177" t="s">
        <v>19269</v>
      </c>
      <c r="C9177">
        <v>1</v>
      </c>
      <c r="D9177" s="5" t="str">
        <f>VLOOKUP(C9177,Country!A:B,2,0)</f>
        <v>India</v>
      </c>
      <c r="E9177" t="s">
        <v>19265</v>
      </c>
      <c r="F9177" t="s">
        <v>19270</v>
      </c>
      <c r="G9177" t="s">
        <v>19271</v>
      </c>
      <c r="H9177" t="s">
        <v>19272</v>
      </c>
      <c r="I9177">
        <v>0</v>
      </c>
      <c r="J9177">
        <v>0</v>
      </c>
      <c r="K9177" t="s">
        <v>3536</v>
      </c>
      <c r="L9177">
        <v>400</v>
      </c>
      <c r="M9177" s="5" t="str">
        <f t="shared" si="429"/>
        <v>250-500</v>
      </c>
      <c r="N9177" t="s">
        <v>2120</v>
      </c>
      <c r="O9177" t="s">
        <v>33</v>
      </c>
      <c r="P9177" t="s">
        <v>33</v>
      </c>
      <c r="Q9177" t="s">
        <v>33</v>
      </c>
      <c r="R9177" t="s">
        <v>33</v>
      </c>
      <c r="S9177">
        <v>1</v>
      </c>
      <c r="T9177">
        <v>3.2</v>
      </c>
      <c r="U9177" t="str">
        <f t="shared" si="430"/>
        <v xml:space="preserve"> 2.5-3.4</v>
      </c>
      <c r="V9177" t="s">
        <v>143</v>
      </c>
      <c r="W9177" t="s">
        <v>144</v>
      </c>
      <c r="X9177">
        <v>51</v>
      </c>
      <c r="Y9177" s="5" t="str">
        <f t="shared" si="431"/>
        <v>Average Performing Venue</v>
      </c>
    </row>
    <row r="9178" spans="1:25" x14ac:dyDescent="0.3">
      <c r="A9178">
        <v>2700263</v>
      </c>
      <c r="B9178" t="s">
        <v>19273</v>
      </c>
      <c r="C9178">
        <v>1</v>
      </c>
      <c r="D9178" s="5" t="str">
        <f>VLOOKUP(C9178,Country!A:B,2,0)</f>
        <v>India</v>
      </c>
      <c r="E9178" t="s">
        <v>19265</v>
      </c>
      <c r="F9178" t="s">
        <v>19274</v>
      </c>
      <c r="G9178" t="s">
        <v>19271</v>
      </c>
      <c r="H9178" t="s">
        <v>19272</v>
      </c>
      <c r="I9178">
        <v>0</v>
      </c>
      <c r="J9178">
        <v>0</v>
      </c>
      <c r="K9178" t="s">
        <v>19275</v>
      </c>
      <c r="L9178">
        <v>1000</v>
      </c>
      <c r="M9178" s="5" t="str">
        <f t="shared" si="429"/>
        <v>500-1000</v>
      </c>
      <c r="N9178" t="s">
        <v>2120</v>
      </c>
      <c r="O9178" t="s">
        <v>33</v>
      </c>
      <c r="P9178" t="s">
        <v>33</v>
      </c>
      <c r="Q9178" t="s">
        <v>33</v>
      </c>
      <c r="R9178" t="s">
        <v>33</v>
      </c>
      <c r="S9178">
        <v>3</v>
      </c>
      <c r="T9178">
        <v>3.7</v>
      </c>
      <c r="U9178" t="str">
        <f t="shared" si="430"/>
        <v xml:space="preserve"> 3.5-3.9</v>
      </c>
      <c r="V9178" t="s">
        <v>106</v>
      </c>
      <c r="W9178" t="s">
        <v>107</v>
      </c>
      <c r="X9178">
        <v>81</v>
      </c>
      <c r="Y9178" s="5" t="str">
        <f t="shared" si="431"/>
        <v>Top Performing Venue</v>
      </c>
    </row>
    <row r="9179" spans="1:25" x14ac:dyDescent="0.3">
      <c r="A9179">
        <v>2700024</v>
      </c>
      <c r="B9179" t="s">
        <v>19276</v>
      </c>
      <c r="C9179">
        <v>1</v>
      </c>
      <c r="D9179" s="5" t="str">
        <f>VLOOKUP(C9179,Country!A:B,2,0)</f>
        <v>India</v>
      </c>
      <c r="E9179" t="s">
        <v>19265</v>
      </c>
      <c r="F9179" t="s">
        <v>19277</v>
      </c>
      <c r="G9179" t="s">
        <v>19278</v>
      </c>
      <c r="H9179" t="s">
        <v>19279</v>
      </c>
      <c r="I9179">
        <v>85.325347219999998</v>
      </c>
      <c r="J9179">
        <v>23.359033329999999</v>
      </c>
      <c r="K9179" t="s">
        <v>2969</v>
      </c>
      <c r="L9179">
        <v>400</v>
      </c>
      <c r="M9179" s="5" t="str">
        <f t="shared" si="429"/>
        <v>250-500</v>
      </c>
      <c r="N9179" t="s">
        <v>2120</v>
      </c>
      <c r="O9179" t="s">
        <v>33</v>
      </c>
      <c r="P9179" t="s">
        <v>33</v>
      </c>
      <c r="Q9179" t="s">
        <v>33</v>
      </c>
      <c r="R9179" t="s">
        <v>33</v>
      </c>
      <c r="S9179">
        <v>1</v>
      </c>
      <c r="T9179">
        <v>3.3</v>
      </c>
      <c r="U9179" t="str">
        <f t="shared" si="430"/>
        <v xml:space="preserve"> 2.5-3.4</v>
      </c>
      <c r="V9179" t="s">
        <v>143</v>
      </c>
      <c r="W9179" t="s">
        <v>144</v>
      </c>
      <c r="X9179">
        <v>89</v>
      </c>
      <c r="Y9179" s="5" t="str">
        <f t="shared" si="431"/>
        <v>Average Performing Venue</v>
      </c>
    </row>
    <row r="9180" spans="1:25" x14ac:dyDescent="0.3">
      <c r="A9180">
        <v>2700010</v>
      </c>
      <c r="B9180" t="s">
        <v>19280</v>
      </c>
      <c r="C9180">
        <v>1</v>
      </c>
      <c r="D9180" s="5" t="str">
        <f>VLOOKUP(C9180,Country!A:B,2,0)</f>
        <v>India</v>
      </c>
      <c r="E9180" t="s">
        <v>19265</v>
      </c>
      <c r="F9180" t="s">
        <v>19281</v>
      </c>
      <c r="G9180" t="s">
        <v>19278</v>
      </c>
      <c r="H9180" t="s">
        <v>19279</v>
      </c>
      <c r="I9180">
        <v>85.324097219999999</v>
      </c>
      <c r="J9180">
        <v>23.35516389</v>
      </c>
      <c r="K9180" t="s">
        <v>59</v>
      </c>
      <c r="L9180">
        <v>650</v>
      </c>
      <c r="M9180" s="5" t="str">
        <f t="shared" si="429"/>
        <v>500-1000</v>
      </c>
      <c r="N9180" t="s">
        <v>2120</v>
      </c>
      <c r="O9180" t="s">
        <v>33</v>
      </c>
      <c r="P9180" t="s">
        <v>33</v>
      </c>
      <c r="Q9180" t="s">
        <v>33</v>
      </c>
      <c r="R9180" t="s">
        <v>33</v>
      </c>
      <c r="S9180">
        <v>2</v>
      </c>
      <c r="T9180">
        <v>3.4</v>
      </c>
      <c r="U9180" t="str">
        <f t="shared" si="430"/>
        <v xml:space="preserve"> 2.5-3.4</v>
      </c>
      <c r="V9180" t="s">
        <v>143</v>
      </c>
      <c r="W9180" t="s">
        <v>144</v>
      </c>
      <c r="X9180">
        <v>117</v>
      </c>
      <c r="Y9180" s="5" t="str">
        <f t="shared" si="431"/>
        <v>Average Performing Venue</v>
      </c>
    </row>
    <row r="9181" spans="1:25" x14ac:dyDescent="0.3">
      <c r="A9181">
        <v>2700007</v>
      </c>
      <c r="B9181" t="s">
        <v>19282</v>
      </c>
      <c r="C9181">
        <v>1</v>
      </c>
      <c r="D9181" s="5" t="str">
        <f>VLOOKUP(C9181,Country!A:B,2,0)</f>
        <v>India</v>
      </c>
      <c r="E9181" t="s">
        <v>19265</v>
      </c>
      <c r="F9181" t="s">
        <v>19283</v>
      </c>
      <c r="G9181" t="s">
        <v>19278</v>
      </c>
      <c r="H9181" t="s">
        <v>19279</v>
      </c>
      <c r="I9181">
        <v>85.325146059999994</v>
      </c>
      <c r="J9181">
        <v>23.35780368</v>
      </c>
      <c r="K9181" t="s">
        <v>19284</v>
      </c>
      <c r="L9181">
        <v>450</v>
      </c>
      <c r="M9181" s="5" t="str">
        <f t="shared" si="429"/>
        <v>250-500</v>
      </c>
      <c r="N9181" t="s">
        <v>2120</v>
      </c>
      <c r="O9181" t="s">
        <v>33</v>
      </c>
      <c r="P9181" t="s">
        <v>33</v>
      </c>
      <c r="Q9181" t="s">
        <v>33</v>
      </c>
      <c r="R9181" t="s">
        <v>33</v>
      </c>
      <c r="S9181">
        <v>1</v>
      </c>
      <c r="T9181">
        <v>4</v>
      </c>
      <c r="U9181" t="str">
        <f t="shared" si="430"/>
        <v xml:space="preserve"> 4.0-4.4</v>
      </c>
      <c r="V9181" t="s">
        <v>47</v>
      </c>
      <c r="W9181" t="s">
        <v>48</v>
      </c>
      <c r="X9181">
        <v>370</v>
      </c>
      <c r="Y9181" s="5" t="str">
        <f t="shared" si="431"/>
        <v>Top Performing Venue</v>
      </c>
    </row>
    <row r="9182" spans="1:25" x14ac:dyDescent="0.3">
      <c r="A9182">
        <v>2700019</v>
      </c>
      <c r="B9182" t="s">
        <v>19285</v>
      </c>
      <c r="C9182">
        <v>1</v>
      </c>
      <c r="D9182" s="5" t="str">
        <f>VLOOKUP(C9182,Country!A:B,2,0)</f>
        <v>India</v>
      </c>
      <c r="E9182" t="s">
        <v>19265</v>
      </c>
      <c r="F9182" t="s">
        <v>19286</v>
      </c>
      <c r="G9182" t="s">
        <v>19287</v>
      </c>
      <c r="H9182" t="s">
        <v>19288</v>
      </c>
      <c r="I9182">
        <v>85.325055000000006</v>
      </c>
      <c r="J9182">
        <v>23.359407000000001</v>
      </c>
      <c r="K9182" t="s">
        <v>19289</v>
      </c>
      <c r="L9182">
        <v>1000</v>
      </c>
      <c r="M9182" s="5" t="str">
        <f t="shared" si="429"/>
        <v>500-1000</v>
      </c>
      <c r="N9182" t="s">
        <v>2120</v>
      </c>
      <c r="O9182" t="s">
        <v>33</v>
      </c>
      <c r="P9182" t="s">
        <v>33</v>
      </c>
      <c r="Q9182" t="s">
        <v>33</v>
      </c>
      <c r="R9182" t="s">
        <v>33</v>
      </c>
      <c r="S9182">
        <v>3</v>
      </c>
      <c r="T9182">
        <v>3.7</v>
      </c>
      <c r="U9182" t="str">
        <f t="shared" si="430"/>
        <v xml:space="preserve"> 3.5-3.9</v>
      </c>
      <c r="V9182" t="s">
        <v>106</v>
      </c>
      <c r="W9182" t="s">
        <v>107</v>
      </c>
      <c r="X9182">
        <v>116</v>
      </c>
      <c r="Y9182" s="5" t="str">
        <f t="shared" si="431"/>
        <v>Top Performing Venue</v>
      </c>
    </row>
    <row r="9183" spans="1:25" x14ac:dyDescent="0.3">
      <c r="A9183">
        <v>2700002</v>
      </c>
      <c r="B9183" t="s">
        <v>4944</v>
      </c>
      <c r="C9183">
        <v>1</v>
      </c>
      <c r="D9183" s="5" t="str">
        <f>VLOOKUP(C9183,Country!A:B,2,0)</f>
        <v>India</v>
      </c>
      <c r="E9183" t="s">
        <v>19265</v>
      </c>
      <c r="F9183" t="s">
        <v>19290</v>
      </c>
      <c r="G9183" t="s">
        <v>19291</v>
      </c>
      <c r="H9183" t="s">
        <v>19292</v>
      </c>
      <c r="I9183">
        <v>85.326966670000004</v>
      </c>
      <c r="J9183">
        <v>23.353783329999999</v>
      </c>
      <c r="K9183" t="s">
        <v>2285</v>
      </c>
      <c r="L9183">
        <v>1000</v>
      </c>
      <c r="M9183" s="5" t="str">
        <f t="shared" si="429"/>
        <v>500-1000</v>
      </c>
      <c r="N9183" t="s">
        <v>2120</v>
      </c>
      <c r="O9183" t="s">
        <v>33</v>
      </c>
      <c r="P9183" t="s">
        <v>33</v>
      </c>
      <c r="Q9183" t="s">
        <v>33</v>
      </c>
      <c r="R9183" t="s">
        <v>33</v>
      </c>
      <c r="S9183">
        <v>3</v>
      </c>
      <c r="T9183">
        <v>3.6</v>
      </c>
      <c r="U9183" t="str">
        <f t="shared" si="430"/>
        <v xml:space="preserve"> 3.5-3.9</v>
      </c>
      <c r="V9183" t="s">
        <v>106</v>
      </c>
      <c r="W9183" t="s">
        <v>107</v>
      </c>
      <c r="X9183">
        <v>119</v>
      </c>
      <c r="Y9183" s="5" t="str">
        <f t="shared" si="431"/>
        <v>Top Performing Venue</v>
      </c>
    </row>
    <row r="9184" spans="1:25" x14ac:dyDescent="0.3">
      <c r="A9184">
        <v>2700008</v>
      </c>
      <c r="B9184" t="s">
        <v>19293</v>
      </c>
      <c r="C9184">
        <v>1</v>
      </c>
      <c r="D9184" s="5" t="str">
        <f>VLOOKUP(C9184,Country!A:B,2,0)</f>
        <v>India</v>
      </c>
      <c r="E9184" t="s">
        <v>19265</v>
      </c>
      <c r="F9184" t="s">
        <v>19294</v>
      </c>
      <c r="G9184" t="s">
        <v>19295</v>
      </c>
      <c r="H9184" t="s">
        <v>19296</v>
      </c>
      <c r="I9184">
        <v>85.325730559999997</v>
      </c>
      <c r="J9184">
        <v>23.351058330000001</v>
      </c>
      <c r="K9184" t="s">
        <v>2290</v>
      </c>
      <c r="L9184">
        <v>500</v>
      </c>
      <c r="M9184" s="5" t="str">
        <f t="shared" si="429"/>
        <v>250-500</v>
      </c>
      <c r="N9184" t="s">
        <v>2120</v>
      </c>
      <c r="O9184" t="s">
        <v>33</v>
      </c>
      <c r="P9184" t="s">
        <v>33</v>
      </c>
      <c r="Q9184" t="s">
        <v>33</v>
      </c>
      <c r="R9184" t="s">
        <v>33</v>
      </c>
      <c r="S9184">
        <v>2</v>
      </c>
      <c r="T9184">
        <v>3.1</v>
      </c>
      <c r="U9184" t="str">
        <f t="shared" si="430"/>
        <v xml:space="preserve"> 2.5-3.4</v>
      </c>
      <c r="V9184" t="s">
        <v>143</v>
      </c>
      <c r="W9184" t="s">
        <v>144</v>
      </c>
      <c r="X9184">
        <v>26</v>
      </c>
      <c r="Y9184" s="5" t="str">
        <f t="shared" si="431"/>
        <v>Average Performing Venue</v>
      </c>
    </row>
    <row r="9185" spans="1:25" x14ac:dyDescent="0.3">
      <c r="A9185">
        <v>2700044</v>
      </c>
      <c r="B9185" t="s">
        <v>2291</v>
      </c>
      <c r="C9185">
        <v>1</v>
      </c>
      <c r="D9185" s="5" t="str">
        <f>VLOOKUP(C9185,Country!A:B,2,0)</f>
        <v>India</v>
      </c>
      <c r="E9185" t="s">
        <v>19265</v>
      </c>
      <c r="F9185" t="s">
        <v>19297</v>
      </c>
      <c r="G9185" t="s">
        <v>19295</v>
      </c>
      <c r="H9185" t="s">
        <v>19296</v>
      </c>
      <c r="I9185">
        <v>85.332899999999995</v>
      </c>
      <c r="J9185">
        <v>23.35442222</v>
      </c>
      <c r="K9185" t="s">
        <v>397</v>
      </c>
      <c r="L9185">
        <v>500</v>
      </c>
      <c r="M9185" s="5" t="str">
        <f t="shared" si="429"/>
        <v>250-500</v>
      </c>
      <c r="N9185" t="s">
        <v>2120</v>
      </c>
      <c r="O9185" t="s">
        <v>33</v>
      </c>
      <c r="P9185" t="s">
        <v>33</v>
      </c>
      <c r="Q9185" t="s">
        <v>33</v>
      </c>
      <c r="R9185" t="s">
        <v>33</v>
      </c>
      <c r="S9185">
        <v>2</v>
      </c>
      <c r="T9185">
        <v>3.2</v>
      </c>
      <c r="U9185" t="str">
        <f t="shared" si="430"/>
        <v xml:space="preserve"> 2.5-3.4</v>
      </c>
      <c r="V9185" t="s">
        <v>143</v>
      </c>
      <c r="W9185" t="s">
        <v>144</v>
      </c>
      <c r="X9185">
        <v>125</v>
      </c>
      <c r="Y9185" s="5" t="str">
        <f t="shared" si="431"/>
        <v>Average Performing Venue</v>
      </c>
    </row>
    <row r="9186" spans="1:25" x14ac:dyDescent="0.3">
      <c r="A9186">
        <v>2700059</v>
      </c>
      <c r="B9186" t="s">
        <v>19298</v>
      </c>
      <c r="C9186">
        <v>1</v>
      </c>
      <c r="D9186" s="5" t="str">
        <f>VLOOKUP(C9186,Country!A:B,2,0)</f>
        <v>India</v>
      </c>
      <c r="E9186" t="s">
        <v>19265</v>
      </c>
      <c r="F9186" t="s">
        <v>19299</v>
      </c>
      <c r="G9186" t="s">
        <v>19295</v>
      </c>
      <c r="H9186" t="s">
        <v>19296</v>
      </c>
      <c r="I9186">
        <v>85.325447220000001</v>
      </c>
      <c r="J9186">
        <v>23.35919444</v>
      </c>
      <c r="K9186" t="s">
        <v>2346</v>
      </c>
      <c r="L9186">
        <v>200</v>
      </c>
      <c r="M9186" s="5" t="str">
        <f t="shared" si="429"/>
        <v>100-250</v>
      </c>
      <c r="N9186" t="s">
        <v>2120</v>
      </c>
      <c r="O9186" t="s">
        <v>33</v>
      </c>
      <c r="P9186" t="s">
        <v>33</v>
      </c>
      <c r="Q9186" t="s">
        <v>33</v>
      </c>
      <c r="R9186" t="s">
        <v>33</v>
      </c>
      <c r="S9186">
        <v>1</v>
      </c>
      <c r="T9186">
        <v>3.5</v>
      </c>
      <c r="U9186" t="str">
        <f t="shared" si="430"/>
        <v xml:space="preserve"> 3.5-3.9</v>
      </c>
      <c r="V9186" t="s">
        <v>106</v>
      </c>
      <c r="W9186" t="s">
        <v>107</v>
      </c>
      <c r="X9186">
        <v>112</v>
      </c>
      <c r="Y9186" s="5" t="str">
        <f t="shared" si="431"/>
        <v>Top Performing Venue</v>
      </c>
    </row>
    <row r="9187" spans="1:25" x14ac:dyDescent="0.3">
      <c r="A9187">
        <v>2700242</v>
      </c>
      <c r="B9187" t="s">
        <v>19300</v>
      </c>
      <c r="C9187">
        <v>1</v>
      </c>
      <c r="D9187" s="5" t="str">
        <f>VLOOKUP(C9187,Country!A:B,2,0)</f>
        <v>India</v>
      </c>
      <c r="E9187" t="s">
        <v>19265</v>
      </c>
      <c r="F9187" t="s">
        <v>19301</v>
      </c>
      <c r="G9187" t="s">
        <v>19302</v>
      </c>
      <c r="H9187" t="s">
        <v>19303</v>
      </c>
      <c r="I9187">
        <v>0</v>
      </c>
      <c r="J9187">
        <v>0</v>
      </c>
      <c r="K9187" t="s">
        <v>2285</v>
      </c>
      <c r="L9187">
        <v>650</v>
      </c>
      <c r="M9187" s="5" t="str">
        <f t="shared" si="429"/>
        <v>500-1000</v>
      </c>
      <c r="N9187" t="s">
        <v>2120</v>
      </c>
      <c r="O9187" t="s">
        <v>33</v>
      </c>
      <c r="P9187" t="s">
        <v>33</v>
      </c>
      <c r="Q9187" t="s">
        <v>33</v>
      </c>
      <c r="R9187" t="s">
        <v>33</v>
      </c>
      <c r="S9187">
        <v>2</v>
      </c>
      <c r="T9187">
        <v>3.3</v>
      </c>
      <c r="U9187" t="str">
        <f t="shared" si="430"/>
        <v xml:space="preserve"> 2.5-3.4</v>
      </c>
      <c r="V9187" t="s">
        <v>143</v>
      </c>
      <c r="W9187" t="s">
        <v>144</v>
      </c>
      <c r="X9187">
        <v>20</v>
      </c>
      <c r="Y9187" s="5" t="str">
        <f t="shared" si="431"/>
        <v>Average Performing Venue</v>
      </c>
    </row>
    <row r="9188" spans="1:25" x14ac:dyDescent="0.3">
      <c r="A9188">
        <v>2700085</v>
      </c>
      <c r="B9188" t="s">
        <v>19282</v>
      </c>
      <c r="C9188">
        <v>1</v>
      </c>
      <c r="D9188" s="5" t="str">
        <f>VLOOKUP(C9188,Country!A:B,2,0)</f>
        <v>India</v>
      </c>
      <c r="E9188" t="s">
        <v>19265</v>
      </c>
      <c r="F9188" t="s">
        <v>19304</v>
      </c>
      <c r="G9188" t="s">
        <v>19302</v>
      </c>
      <c r="H9188" t="s">
        <v>19303</v>
      </c>
      <c r="I9188">
        <v>85.335486110000005</v>
      </c>
      <c r="J9188">
        <v>23.374988890000001</v>
      </c>
      <c r="K9188" t="s">
        <v>19284</v>
      </c>
      <c r="L9188">
        <v>450</v>
      </c>
      <c r="M9188" s="5" t="str">
        <f t="shared" si="429"/>
        <v>250-500</v>
      </c>
      <c r="N9188" t="s">
        <v>2120</v>
      </c>
      <c r="O9188" t="s">
        <v>33</v>
      </c>
      <c r="P9188" t="s">
        <v>33</v>
      </c>
      <c r="Q9188" t="s">
        <v>33</v>
      </c>
      <c r="R9188" t="s">
        <v>33</v>
      </c>
      <c r="S9188">
        <v>1</v>
      </c>
      <c r="T9188">
        <v>3.4</v>
      </c>
      <c r="U9188" t="str">
        <f t="shared" si="430"/>
        <v xml:space="preserve"> 2.5-3.4</v>
      </c>
      <c r="V9188" t="s">
        <v>143</v>
      </c>
      <c r="W9188" t="s">
        <v>144</v>
      </c>
      <c r="X9188">
        <v>102</v>
      </c>
      <c r="Y9188" s="5" t="str">
        <f t="shared" si="431"/>
        <v>Average Performing Venue</v>
      </c>
    </row>
    <row r="9189" spans="1:25" x14ac:dyDescent="0.3">
      <c r="A9189">
        <v>2700241</v>
      </c>
      <c r="B9189" t="s">
        <v>19305</v>
      </c>
      <c r="C9189">
        <v>1</v>
      </c>
      <c r="D9189" s="5" t="str">
        <f>VLOOKUP(C9189,Country!A:B,2,0)</f>
        <v>India</v>
      </c>
      <c r="E9189" t="s">
        <v>19265</v>
      </c>
      <c r="F9189" t="s">
        <v>19306</v>
      </c>
      <c r="G9189" t="s">
        <v>19302</v>
      </c>
      <c r="H9189" t="s">
        <v>19303</v>
      </c>
      <c r="I9189">
        <v>0</v>
      </c>
      <c r="J9189">
        <v>0</v>
      </c>
      <c r="K9189" t="s">
        <v>19307</v>
      </c>
      <c r="L9189">
        <v>500</v>
      </c>
      <c r="M9189" s="5" t="str">
        <f t="shared" si="429"/>
        <v>250-500</v>
      </c>
      <c r="N9189" t="s">
        <v>2120</v>
      </c>
      <c r="O9189" t="s">
        <v>33</v>
      </c>
      <c r="P9189" t="s">
        <v>33</v>
      </c>
      <c r="Q9189" t="s">
        <v>33</v>
      </c>
      <c r="R9189" t="s">
        <v>33</v>
      </c>
      <c r="S9189">
        <v>2</v>
      </c>
      <c r="T9189">
        <v>3.3</v>
      </c>
      <c r="U9189" t="str">
        <f t="shared" si="430"/>
        <v xml:space="preserve"> 2.5-3.4</v>
      </c>
      <c r="V9189" t="s">
        <v>143</v>
      </c>
      <c r="W9189" t="s">
        <v>144</v>
      </c>
      <c r="X9189">
        <v>19</v>
      </c>
      <c r="Y9189" s="5" t="str">
        <f t="shared" si="431"/>
        <v>Average Performing Venue</v>
      </c>
    </row>
    <row r="9190" spans="1:25" x14ac:dyDescent="0.3">
      <c r="A9190">
        <v>18388053</v>
      </c>
      <c r="B9190" t="s">
        <v>19308</v>
      </c>
      <c r="C9190">
        <v>1</v>
      </c>
      <c r="D9190" s="5" t="str">
        <f>VLOOKUP(C9190,Country!A:B,2,0)</f>
        <v>India</v>
      </c>
      <c r="E9190" t="s">
        <v>19265</v>
      </c>
      <c r="F9190" t="s">
        <v>19309</v>
      </c>
      <c r="G9190" t="s">
        <v>19302</v>
      </c>
      <c r="H9190" t="s">
        <v>19303</v>
      </c>
      <c r="I9190">
        <v>85.339819570000003</v>
      </c>
      <c r="J9190">
        <v>23.369745630000001</v>
      </c>
      <c r="K9190" t="s">
        <v>2290</v>
      </c>
      <c r="L9190">
        <v>400</v>
      </c>
      <c r="M9190" s="5" t="str">
        <f t="shared" si="429"/>
        <v>250-500</v>
      </c>
      <c r="N9190" t="s">
        <v>2120</v>
      </c>
      <c r="O9190" t="s">
        <v>33</v>
      </c>
      <c r="P9190" t="s">
        <v>33</v>
      </c>
      <c r="Q9190" t="s">
        <v>33</v>
      </c>
      <c r="R9190" t="s">
        <v>33</v>
      </c>
      <c r="S9190">
        <v>1</v>
      </c>
      <c r="T9190">
        <v>3.4</v>
      </c>
      <c r="U9190" t="str">
        <f t="shared" si="430"/>
        <v xml:space="preserve"> 2.5-3.4</v>
      </c>
      <c r="V9190" t="s">
        <v>143</v>
      </c>
      <c r="W9190" t="s">
        <v>144</v>
      </c>
      <c r="X9190">
        <v>13</v>
      </c>
      <c r="Y9190" s="5" t="str">
        <f t="shared" si="431"/>
        <v>Average Performing Venue</v>
      </c>
    </row>
    <row r="9191" spans="1:25" x14ac:dyDescent="0.3">
      <c r="A9191">
        <v>2700011</v>
      </c>
      <c r="B9191" t="s">
        <v>19310</v>
      </c>
      <c r="C9191">
        <v>1</v>
      </c>
      <c r="D9191" s="5" t="str">
        <f>VLOOKUP(C9191,Country!A:B,2,0)</f>
        <v>India</v>
      </c>
      <c r="E9191" t="s">
        <v>19265</v>
      </c>
      <c r="F9191" t="s">
        <v>19311</v>
      </c>
      <c r="G9191" t="s">
        <v>19302</v>
      </c>
      <c r="H9191" t="s">
        <v>19303</v>
      </c>
      <c r="I9191">
        <v>85.327872220000003</v>
      </c>
      <c r="J9191">
        <v>23.371291670000002</v>
      </c>
      <c r="K9191" t="s">
        <v>2857</v>
      </c>
      <c r="L9191">
        <v>400</v>
      </c>
      <c r="M9191" s="5" t="str">
        <f t="shared" si="429"/>
        <v>250-500</v>
      </c>
      <c r="N9191" t="s">
        <v>2120</v>
      </c>
      <c r="O9191" t="s">
        <v>33</v>
      </c>
      <c r="P9191" t="s">
        <v>33</v>
      </c>
      <c r="Q9191" t="s">
        <v>33</v>
      </c>
      <c r="R9191" t="s">
        <v>33</v>
      </c>
      <c r="S9191">
        <v>1</v>
      </c>
      <c r="T9191">
        <v>3.7</v>
      </c>
      <c r="U9191" t="str">
        <f t="shared" si="430"/>
        <v xml:space="preserve"> 3.5-3.9</v>
      </c>
      <c r="V9191" t="s">
        <v>106</v>
      </c>
      <c r="W9191" t="s">
        <v>107</v>
      </c>
      <c r="X9191">
        <v>92</v>
      </c>
      <c r="Y9191" s="5" t="str">
        <f t="shared" si="431"/>
        <v>Top Performing Venue</v>
      </c>
    </row>
    <row r="9192" spans="1:25" x14ac:dyDescent="0.3">
      <c r="A9192">
        <v>2700082</v>
      </c>
      <c r="B9192" t="s">
        <v>19312</v>
      </c>
      <c r="C9192">
        <v>1</v>
      </c>
      <c r="D9192" s="5" t="str">
        <f>VLOOKUP(C9192,Country!A:B,2,0)</f>
        <v>India</v>
      </c>
      <c r="E9192" t="s">
        <v>19265</v>
      </c>
      <c r="F9192" t="s">
        <v>19304</v>
      </c>
      <c r="G9192" t="s">
        <v>19302</v>
      </c>
      <c r="H9192" t="s">
        <v>19303</v>
      </c>
      <c r="I9192">
        <v>85.335738890000002</v>
      </c>
      <c r="J9192">
        <v>23.374877779999998</v>
      </c>
      <c r="K9192" t="s">
        <v>6247</v>
      </c>
      <c r="L9192">
        <v>1000</v>
      </c>
      <c r="M9192" s="5" t="str">
        <f t="shared" si="429"/>
        <v>500-1000</v>
      </c>
      <c r="N9192" t="s">
        <v>2120</v>
      </c>
      <c r="O9192" t="s">
        <v>33</v>
      </c>
      <c r="P9192" t="s">
        <v>33</v>
      </c>
      <c r="Q9192" t="s">
        <v>33</v>
      </c>
      <c r="R9192" t="s">
        <v>33</v>
      </c>
      <c r="S9192">
        <v>3</v>
      </c>
      <c r="T9192">
        <v>3.6</v>
      </c>
      <c r="U9192" t="str">
        <f t="shared" si="430"/>
        <v xml:space="preserve"> 3.5-3.9</v>
      </c>
      <c r="V9192" t="s">
        <v>106</v>
      </c>
      <c r="W9192" t="s">
        <v>107</v>
      </c>
      <c r="X9192">
        <v>95</v>
      </c>
      <c r="Y9192" s="5" t="str">
        <f t="shared" si="431"/>
        <v>Top Performing Venue</v>
      </c>
    </row>
    <row r="9193" spans="1:25" x14ac:dyDescent="0.3">
      <c r="A9193">
        <v>2700032</v>
      </c>
      <c r="B9193" t="s">
        <v>19313</v>
      </c>
      <c r="C9193">
        <v>1</v>
      </c>
      <c r="D9193" s="5" t="str">
        <f>VLOOKUP(C9193,Country!A:B,2,0)</f>
        <v>India</v>
      </c>
      <c r="E9193" t="s">
        <v>19265</v>
      </c>
      <c r="F9193" t="s">
        <v>19314</v>
      </c>
      <c r="G9193" t="s">
        <v>19315</v>
      </c>
      <c r="H9193" t="s">
        <v>19316</v>
      </c>
      <c r="I9193">
        <v>85.324252999999999</v>
      </c>
      <c r="J9193">
        <v>23.351489000000001</v>
      </c>
      <c r="K9193" t="s">
        <v>2799</v>
      </c>
      <c r="L9193">
        <v>2000</v>
      </c>
      <c r="M9193" s="5" t="str">
        <f t="shared" si="429"/>
        <v>&gt;1000</v>
      </c>
      <c r="N9193" t="s">
        <v>2120</v>
      </c>
      <c r="O9193" t="s">
        <v>33</v>
      </c>
      <c r="P9193" t="s">
        <v>33</v>
      </c>
      <c r="Q9193" t="s">
        <v>33</v>
      </c>
      <c r="R9193" t="s">
        <v>33</v>
      </c>
      <c r="S9193">
        <v>4</v>
      </c>
      <c r="T9193">
        <v>3.4</v>
      </c>
      <c r="U9193" t="str">
        <f t="shared" si="430"/>
        <v xml:space="preserve"> 2.5-3.4</v>
      </c>
      <c r="V9193" t="s">
        <v>143</v>
      </c>
      <c r="W9193" t="s">
        <v>144</v>
      </c>
      <c r="X9193">
        <v>62</v>
      </c>
      <c r="Y9193" s="5" t="str">
        <f t="shared" si="431"/>
        <v>Average Performing Venue</v>
      </c>
    </row>
    <row r="9194" spans="1:25" x14ac:dyDescent="0.3">
      <c r="A9194">
        <v>2700049</v>
      </c>
      <c r="B9194" t="s">
        <v>2072</v>
      </c>
      <c r="C9194">
        <v>1</v>
      </c>
      <c r="D9194" s="5" t="str">
        <f>VLOOKUP(C9194,Country!A:B,2,0)</f>
        <v>India</v>
      </c>
      <c r="E9194" t="s">
        <v>19265</v>
      </c>
      <c r="F9194" t="s">
        <v>19317</v>
      </c>
      <c r="G9194" t="s">
        <v>19318</v>
      </c>
      <c r="H9194" t="s">
        <v>19319</v>
      </c>
      <c r="I9194">
        <v>85.3172</v>
      </c>
      <c r="J9194">
        <v>23.333016669999999</v>
      </c>
      <c r="K9194" t="s">
        <v>158</v>
      </c>
      <c r="L9194">
        <v>700</v>
      </c>
      <c r="M9194" s="5" t="str">
        <f t="shared" si="429"/>
        <v>500-1000</v>
      </c>
      <c r="N9194" t="s">
        <v>2120</v>
      </c>
      <c r="O9194" t="s">
        <v>33</v>
      </c>
      <c r="P9194" t="s">
        <v>33</v>
      </c>
      <c r="Q9194" t="s">
        <v>33</v>
      </c>
      <c r="R9194" t="s">
        <v>33</v>
      </c>
      <c r="S9194">
        <v>2</v>
      </c>
      <c r="T9194">
        <v>3.5</v>
      </c>
      <c r="U9194" t="str">
        <f t="shared" si="430"/>
        <v xml:space="preserve"> 3.5-3.9</v>
      </c>
      <c r="V9194" t="s">
        <v>106</v>
      </c>
      <c r="W9194" t="s">
        <v>107</v>
      </c>
      <c r="X9194">
        <v>66</v>
      </c>
      <c r="Y9194" s="5" t="str">
        <f t="shared" si="431"/>
        <v>Top Performing Venue</v>
      </c>
    </row>
    <row r="9195" spans="1:25" x14ac:dyDescent="0.3">
      <c r="A9195">
        <v>2700036</v>
      </c>
      <c r="B9195" t="s">
        <v>19320</v>
      </c>
      <c r="C9195">
        <v>1</v>
      </c>
      <c r="D9195" s="5" t="str">
        <f>VLOOKUP(C9195,Country!A:B,2,0)</f>
        <v>India</v>
      </c>
      <c r="E9195" t="s">
        <v>19265</v>
      </c>
      <c r="F9195" t="s">
        <v>19321</v>
      </c>
      <c r="G9195" t="s">
        <v>19322</v>
      </c>
      <c r="H9195" t="s">
        <v>19323</v>
      </c>
      <c r="I9195">
        <v>85.390463890000007</v>
      </c>
      <c r="J9195">
        <v>23.399249999999999</v>
      </c>
      <c r="K9195" t="s">
        <v>2290</v>
      </c>
      <c r="L9195">
        <v>1500</v>
      </c>
      <c r="M9195" s="5" t="str">
        <f t="shared" si="429"/>
        <v>&gt;1000</v>
      </c>
      <c r="N9195" t="s">
        <v>2120</v>
      </c>
      <c r="O9195" t="s">
        <v>33</v>
      </c>
      <c r="P9195" t="s">
        <v>33</v>
      </c>
      <c r="Q9195" t="s">
        <v>33</v>
      </c>
      <c r="R9195" t="s">
        <v>33</v>
      </c>
      <c r="S9195">
        <v>3</v>
      </c>
      <c r="T9195">
        <v>3.5</v>
      </c>
      <c r="U9195" t="str">
        <f t="shared" si="430"/>
        <v xml:space="preserve"> 3.5-3.9</v>
      </c>
      <c r="V9195" t="s">
        <v>106</v>
      </c>
      <c r="W9195" t="s">
        <v>107</v>
      </c>
      <c r="X9195">
        <v>67</v>
      </c>
      <c r="Y9195" s="5" t="str">
        <f t="shared" si="431"/>
        <v>Top Performing Venue</v>
      </c>
    </row>
    <row r="9196" spans="1:25" x14ac:dyDescent="0.3">
      <c r="A9196">
        <v>96814</v>
      </c>
      <c r="B9196" t="s">
        <v>19324</v>
      </c>
      <c r="C9196">
        <v>1</v>
      </c>
      <c r="D9196" s="5" t="str">
        <f>VLOOKUP(C9196,Country!A:B,2,0)</f>
        <v>India</v>
      </c>
      <c r="E9196" t="s">
        <v>19325</v>
      </c>
      <c r="F9196" t="s">
        <v>19326</v>
      </c>
      <c r="G9196" t="s">
        <v>19327</v>
      </c>
      <c r="H9196" t="s">
        <v>19328</v>
      </c>
      <c r="I9196">
        <v>78.500366200000002</v>
      </c>
      <c r="J9196">
        <v>17.458998099999999</v>
      </c>
      <c r="K9196" t="s">
        <v>2285</v>
      </c>
      <c r="L9196">
        <v>850</v>
      </c>
      <c r="M9196" s="5" t="str">
        <f t="shared" si="429"/>
        <v>500-1000</v>
      </c>
      <c r="N9196" t="s">
        <v>2120</v>
      </c>
      <c r="O9196" t="s">
        <v>32</v>
      </c>
      <c r="P9196" t="s">
        <v>32</v>
      </c>
      <c r="Q9196" t="s">
        <v>33</v>
      </c>
      <c r="R9196" t="s">
        <v>33</v>
      </c>
      <c r="S9196">
        <v>2</v>
      </c>
      <c r="T9196">
        <v>4.4000000000000004</v>
      </c>
      <c r="U9196" t="str">
        <f t="shared" si="430"/>
        <v xml:space="preserve"> 4.0-4.4</v>
      </c>
      <c r="V9196" t="s">
        <v>47</v>
      </c>
      <c r="W9196" t="s">
        <v>48</v>
      </c>
      <c r="X9196">
        <v>494</v>
      </c>
      <c r="Y9196" s="5" t="str">
        <f t="shared" si="431"/>
        <v>Top Performing Venue</v>
      </c>
    </row>
    <row r="9197" spans="1:25" x14ac:dyDescent="0.3">
      <c r="A9197">
        <v>90499</v>
      </c>
      <c r="B9197" t="s">
        <v>19329</v>
      </c>
      <c r="C9197">
        <v>1</v>
      </c>
      <c r="D9197" s="5" t="str">
        <f>VLOOKUP(C9197,Country!A:B,2,0)</f>
        <v>India</v>
      </c>
      <c r="E9197" t="s">
        <v>19325</v>
      </c>
      <c r="F9197" t="s">
        <v>19330</v>
      </c>
      <c r="G9197" t="s">
        <v>19331</v>
      </c>
      <c r="H9197" t="s">
        <v>19332</v>
      </c>
      <c r="I9197">
        <v>78.5521107</v>
      </c>
      <c r="J9197">
        <v>17.483215900000001</v>
      </c>
      <c r="K9197" t="s">
        <v>2766</v>
      </c>
      <c r="L9197">
        <v>800</v>
      </c>
      <c r="M9197" s="5" t="str">
        <f t="shared" si="429"/>
        <v>500-1000</v>
      </c>
      <c r="N9197" t="s">
        <v>2120</v>
      </c>
      <c r="O9197" t="s">
        <v>32</v>
      </c>
      <c r="P9197" t="s">
        <v>33</v>
      </c>
      <c r="Q9197" t="s">
        <v>33</v>
      </c>
      <c r="R9197" t="s">
        <v>33</v>
      </c>
      <c r="S9197">
        <v>2</v>
      </c>
      <c r="T9197">
        <v>4.5999999999999996</v>
      </c>
      <c r="U9197" t="str">
        <f t="shared" si="430"/>
        <v xml:space="preserve"> 4.5-4.9</v>
      </c>
      <c r="V9197" t="s">
        <v>34</v>
      </c>
      <c r="W9197" t="s">
        <v>35</v>
      </c>
      <c r="X9197">
        <v>1408</v>
      </c>
      <c r="Y9197" s="5" t="str">
        <f t="shared" si="431"/>
        <v>Top Performing Venue</v>
      </c>
    </row>
    <row r="9198" spans="1:25" x14ac:dyDescent="0.3">
      <c r="A9198">
        <v>3800319</v>
      </c>
      <c r="B9198" t="s">
        <v>19333</v>
      </c>
      <c r="C9198">
        <v>1</v>
      </c>
      <c r="D9198" s="5" t="str">
        <f>VLOOKUP(C9198,Country!A:B,2,0)</f>
        <v>India</v>
      </c>
      <c r="E9198" t="s">
        <v>19334</v>
      </c>
      <c r="F9198" t="s">
        <v>19335</v>
      </c>
      <c r="G9198" t="s">
        <v>19336</v>
      </c>
      <c r="H9198" t="s">
        <v>19337</v>
      </c>
      <c r="I9198">
        <v>72.794115320000003</v>
      </c>
      <c r="J9198">
        <v>21.186438460000002</v>
      </c>
      <c r="K9198" t="s">
        <v>19338</v>
      </c>
      <c r="L9198">
        <v>900</v>
      </c>
      <c r="M9198" s="5" t="str">
        <f t="shared" si="429"/>
        <v>500-1000</v>
      </c>
      <c r="N9198" t="s">
        <v>2120</v>
      </c>
      <c r="O9198" t="s">
        <v>33</v>
      </c>
      <c r="P9198" t="s">
        <v>33</v>
      </c>
      <c r="Q9198" t="s">
        <v>33</v>
      </c>
      <c r="R9198" t="s">
        <v>33</v>
      </c>
      <c r="S9198">
        <v>3</v>
      </c>
      <c r="T9198">
        <v>3.8</v>
      </c>
      <c r="U9198" t="str">
        <f t="shared" si="430"/>
        <v xml:space="preserve"> 3.5-3.9</v>
      </c>
      <c r="V9198" t="s">
        <v>106</v>
      </c>
      <c r="W9198" t="s">
        <v>107</v>
      </c>
      <c r="X9198">
        <v>201</v>
      </c>
      <c r="Y9198" s="5" t="str">
        <f t="shared" si="431"/>
        <v>Top Performing Venue</v>
      </c>
    </row>
    <row r="9199" spans="1:25" x14ac:dyDescent="0.3">
      <c r="A9199">
        <v>3800021</v>
      </c>
      <c r="B9199" t="s">
        <v>19339</v>
      </c>
      <c r="C9199">
        <v>1</v>
      </c>
      <c r="D9199" s="5" t="str">
        <f>VLOOKUP(C9199,Country!A:B,2,0)</f>
        <v>India</v>
      </c>
      <c r="E9199" t="s">
        <v>19334</v>
      </c>
      <c r="F9199" t="s">
        <v>19340</v>
      </c>
      <c r="G9199" t="s">
        <v>19336</v>
      </c>
      <c r="H9199" t="s">
        <v>19337</v>
      </c>
      <c r="I9199">
        <v>72.794136109999997</v>
      </c>
      <c r="J9199">
        <v>21.186607890000001</v>
      </c>
      <c r="K9199" t="s">
        <v>4253</v>
      </c>
      <c r="L9199">
        <v>800</v>
      </c>
      <c r="M9199" s="5" t="str">
        <f t="shared" si="429"/>
        <v>500-1000</v>
      </c>
      <c r="N9199" t="s">
        <v>2120</v>
      </c>
      <c r="O9199" t="s">
        <v>33</v>
      </c>
      <c r="P9199" t="s">
        <v>33</v>
      </c>
      <c r="Q9199" t="s">
        <v>33</v>
      </c>
      <c r="R9199" t="s">
        <v>33</v>
      </c>
      <c r="S9199">
        <v>3</v>
      </c>
      <c r="T9199">
        <v>3.9</v>
      </c>
      <c r="U9199" t="str">
        <f t="shared" si="430"/>
        <v xml:space="preserve"> 3.5-3.9</v>
      </c>
      <c r="V9199" t="s">
        <v>106</v>
      </c>
      <c r="W9199" t="s">
        <v>107</v>
      </c>
      <c r="X9199">
        <v>226</v>
      </c>
      <c r="Y9199" s="5" t="str">
        <f t="shared" si="431"/>
        <v>Top Performing Venue</v>
      </c>
    </row>
    <row r="9200" spans="1:25" x14ac:dyDescent="0.3">
      <c r="A9200">
        <v>18396610</v>
      </c>
      <c r="B9200" t="s">
        <v>19341</v>
      </c>
      <c r="C9200">
        <v>1</v>
      </c>
      <c r="D9200" s="5" t="str">
        <f>VLOOKUP(C9200,Country!A:B,2,0)</f>
        <v>India</v>
      </c>
      <c r="E9200" t="s">
        <v>19334</v>
      </c>
      <c r="F9200" t="s">
        <v>19342</v>
      </c>
      <c r="G9200" t="s">
        <v>19336</v>
      </c>
      <c r="H9200" t="s">
        <v>19337</v>
      </c>
      <c r="I9200">
        <v>72.79361609</v>
      </c>
      <c r="J9200">
        <v>21.18688393</v>
      </c>
      <c r="K9200" t="s">
        <v>2047</v>
      </c>
      <c r="L9200">
        <v>500</v>
      </c>
      <c r="M9200" s="5" t="str">
        <f t="shared" si="429"/>
        <v>250-500</v>
      </c>
      <c r="N9200" t="s">
        <v>2120</v>
      </c>
      <c r="O9200" t="s">
        <v>33</v>
      </c>
      <c r="P9200" t="s">
        <v>33</v>
      </c>
      <c r="Q9200" t="s">
        <v>33</v>
      </c>
      <c r="R9200" t="s">
        <v>33</v>
      </c>
      <c r="S9200">
        <v>2</v>
      </c>
      <c r="T9200">
        <v>4.0999999999999996</v>
      </c>
      <c r="U9200" t="str">
        <f t="shared" si="430"/>
        <v xml:space="preserve"> 4.0-4.4</v>
      </c>
      <c r="V9200" t="s">
        <v>47</v>
      </c>
      <c r="W9200" t="s">
        <v>48</v>
      </c>
      <c r="X9200">
        <v>70</v>
      </c>
      <c r="Y9200" s="5" t="str">
        <f t="shared" si="431"/>
        <v>Top Performing Venue</v>
      </c>
    </row>
    <row r="9201" spans="1:25" x14ac:dyDescent="0.3">
      <c r="A9201">
        <v>3800053</v>
      </c>
      <c r="B9201" t="s">
        <v>19343</v>
      </c>
      <c r="C9201">
        <v>1</v>
      </c>
      <c r="D9201" s="5" t="str">
        <f>VLOOKUP(C9201,Country!A:B,2,0)</f>
        <v>India</v>
      </c>
      <c r="E9201" t="s">
        <v>19334</v>
      </c>
      <c r="F9201" t="s">
        <v>19344</v>
      </c>
      <c r="G9201" t="s">
        <v>19345</v>
      </c>
      <c r="H9201" t="s">
        <v>19346</v>
      </c>
      <c r="I9201">
        <v>72.801952729999996</v>
      </c>
      <c r="J9201">
        <v>21.17349346</v>
      </c>
      <c r="K9201" t="s">
        <v>19347</v>
      </c>
      <c r="L9201">
        <v>800</v>
      </c>
      <c r="M9201" s="5" t="str">
        <f t="shared" si="429"/>
        <v>500-1000</v>
      </c>
      <c r="N9201" t="s">
        <v>2120</v>
      </c>
      <c r="O9201" t="s">
        <v>33</v>
      </c>
      <c r="P9201" t="s">
        <v>33</v>
      </c>
      <c r="Q9201" t="s">
        <v>33</v>
      </c>
      <c r="R9201" t="s">
        <v>33</v>
      </c>
      <c r="S9201">
        <v>3</v>
      </c>
      <c r="T9201">
        <v>3.9</v>
      </c>
      <c r="U9201" t="str">
        <f t="shared" si="430"/>
        <v xml:space="preserve"> 3.5-3.9</v>
      </c>
      <c r="V9201" t="s">
        <v>106</v>
      </c>
      <c r="W9201" t="s">
        <v>107</v>
      </c>
      <c r="X9201">
        <v>191</v>
      </c>
      <c r="Y9201" s="5" t="str">
        <f t="shared" si="431"/>
        <v>Top Performing Venue</v>
      </c>
    </row>
    <row r="9202" spans="1:25" x14ac:dyDescent="0.3">
      <c r="A9202">
        <v>3800052</v>
      </c>
      <c r="B9202" t="s">
        <v>19348</v>
      </c>
      <c r="C9202">
        <v>1</v>
      </c>
      <c r="D9202" s="5" t="str">
        <f>VLOOKUP(C9202,Country!A:B,2,0)</f>
        <v>India</v>
      </c>
      <c r="E9202" t="s">
        <v>19334</v>
      </c>
      <c r="F9202" t="s">
        <v>19349</v>
      </c>
      <c r="G9202" t="s">
        <v>19345</v>
      </c>
      <c r="H9202" t="s">
        <v>19346</v>
      </c>
      <c r="I9202">
        <v>72.804342250000005</v>
      </c>
      <c r="J9202">
        <v>21.175104489999999</v>
      </c>
      <c r="K9202" t="s">
        <v>59</v>
      </c>
      <c r="L9202">
        <v>800</v>
      </c>
      <c r="M9202" s="5" t="str">
        <f t="shared" si="429"/>
        <v>500-1000</v>
      </c>
      <c r="N9202" t="s">
        <v>2120</v>
      </c>
      <c r="O9202" t="s">
        <v>33</v>
      </c>
      <c r="P9202" t="s">
        <v>33</v>
      </c>
      <c r="Q9202" t="s">
        <v>33</v>
      </c>
      <c r="R9202" t="s">
        <v>33</v>
      </c>
      <c r="S9202">
        <v>3</v>
      </c>
      <c r="T9202">
        <v>4.2</v>
      </c>
      <c r="U9202" t="str">
        <f t="shared" si="430"/>
        <v xml:space="preserve"> 4.0-4.4</v>
      </c>
      <c r="V9202" t="s">
        <v>47</v>
      </c>
      <c r="W9202" t="s">
        <v>48</v>
      </c>
      <c r="X9202">
        <v>197</v>
      </c>
      <c r="Y9202" s="5" t="str">
        <f t="shared" si="431"/>
        <v>Top Performing Venue</v>
      </c>
    </row>
    <row r="9203" spans="1:25" x14ac:dyDescent="0.3">
      <c r="A9203">
        <v>3800078</v>
      </c>
      <c r="B9203" t="s">
        <v>9831</v>
      </c>
      <c r="C9203">
        <v>1</v>
      </c>
      <c r="D9203" s="5" t="str">
        <f>VLOOKUP(C9203,Country!A:B,2,0)</f>
        <v>India</v>
      </c>
      <c r="E9203" t="s">
        <v>19334</v>
      </c>
      <c r="F9203" t="s">
        <v>19350</v>
      </c>
      <c r="G9203" t="s">
        <v>19345</v>
      </c>
      <c r="H9203" t="s">
        <v>19346</v>
      </c>
      <c r="I9203">
        <v>72.808589859999998</v>
      </c>
      <c r="J9203">
        <v>21.185047000000001</v>
      </c>
      <c r="K9203" t="s">
        <v>2047</v>
      </c>
      <c r="L9203">
        <v>250</v>
      </c>
      <c r="M9203" s="5" t="str">
        <f t="shared" si="429"/>
        <v>100-250</v>
      </c>
      <c r="N9203" t="s">
        <v>2120</v>
      </c>
      <c r="O9203" t="s">
        <v>33</v>
      </c>
      <c r="P9203" t="s">
        <v>33</v>
      </c>
      <c r="Q9203" t="s">
        <v>33</v>
      </c>
      <c r="R9203" t="s">
        <v>33</v>
      </c>
      <c r="S9203">
        <v>1</v>
      </c>
      <c r="T9203">
        <v>4</v>
      </c>
      <c r="U9203" t="str">
        <f t="shared" si="430"/>
        <v xml:space="preserve"> 4.0-4.4</v>
      </c>
      <c r="V9203" t="s">
        <v>47</v>
      </c>
      <c r="W9203" t="s">
        <v>48</v>
      </c>
      <c r="X9203">
        <v>279</v>
      </c>
      <c r="Y9203" s="5" t="str">
        <f t="shared" si="431"/>
        <v>Top Performing Venue</v>
      </c>
    </row>
    <row r="9204" spans="1:25" x14ac:dyDescent="0.3">
      <c r="A9204">
        <v>3800022</v>
      </c>
      <c r="B9204" t="s">
        <v>19351</v>
      </c>
      <c r="C9204">
        <v>1</v>
      </c>
      <c r="D9204" s="5" t="str">
        <f>VLOOKUP(C9204,Country!A:B,2,0)</f>
        <v>India</v>
      </c>
      <c r="E9204" t="s">
        <v>19334</v>
      </c>
      <c r="F9204" t="s">
        <v>19352</v>
      </c>
      <c r="G9204" t="s">
        <v>19353</v>
      </c>
      <c r="H9204" t="s">
        <v>19354</v>
      </c>
      <c r="I9204">
        <v>72.790488640000007</v>
      </c>
      <c r="J9204">
        <v>21.170797830000001</v>
      </c>
      <c r="K9204" t="s">
        <v>2766</v>
      </c>
      <c r="L9204">
        <v>650</v>
      </c>
      <c r="M9204" s="5" t="str">
        <f t="shared" si="429"/>
        <v>500-1000</v>
      </c>
      <c r="N9204" t="s">
        <v>2120</v>
      </c>
      <c r="O9204" t="s">
        <v>33</v>
      </c>
      <c r="P9204" t="s">
        <v>33</v>
      </c>
      <c r="Q9204" t="s">
        <v>33</v>
      </c>
      <c r="R9204" t="s">
        <v>33</v>
      </c>
      <c r="S9204">
        <v>2</v>
      </c>
      <c r="T9204">
        <v>4</v>
      </c>
      <c r="U9204" t="str">
        <f t="shared" si="430"/>
        <v xml:space="preserve"> 4.0-4.4</v>
      </c>
      <c r="V9204" t="s">
        <v>47</v>
      </c>
      <c r="W9204" t="s">
        <v>48</v>
      </c>
      <c r="X9204">
        <v>223</v>
      </c>
      <c r="Y9204" s="5" t="str">
        <f t="shared" si="431"/>
        <v>Top Performing Venue</v>
      </c>
    </row>
    <row r="9205" spans="1:25" x14ac:dyDescent="0.3">
      <c r="A9205">
        <v>3800238</v>
      </c>
      <c r="B9205" t="s">
        <v>19355</v>
      </c>
      <c r="C9205">
        <v>1</v>
      </c>
      <c r="D9205" s="5" t="str">
        <f>VLOOKUP(C9205,Country!A:B,2,0)</f>
        <v>India</v>
      </c>
      <c r="E9205" t="s">
        <v>19334</v>
      </c>
      <c r="F9205" t="s">
        <v>19356</v>
      </c>
      <c r="G9205" t="s">
        <v>19353</v>
      </c>
      <c r="H9205" t="s">
        <v>19354</v>
      </c>
      <c r="I9205">
        <v>72.79273096</v>
      </c>
      <c r="J9205">
        <v>21.173343389999999</v>
      </c>
      <c r="K9205" t="s">
        <v>19357</v>
      </c>
      <c r="L9205">
        <v>650</v>
      </c>
      <c r="M9205" s="5" t="str">
        <f t="shared" si="429"/>
        <v>500-1000</v>
      </c>
      <c r="N9205" t="s">
        <v>2120</v>
      </c>
      <c r="O9205" t="s">
        <v>33</v>
      </c>
      <c r="P9205" t="s">
        <v>33</v>
      </c>
      <c r="Q9205" t="s">
        <v>33</v>
      </c>
      <c r="R9205" t="s">
        <v>33</v>
      </c>
      <c r="S9205">
        <v>2</v>
      </c>
      <c r="T9205">
        <v>4.3</v>
      </c>
      <c r="U9205" t="str">
        <f t="shared" si="430"/>
        <v xml:space="preserve"> 4.0-4.4</v>
      </c>
      <c r="V9205" t="s">
        <v>47</v>
      </c>
      <c r="W9205" t="s">
        <v>48</v>
      </c>
      <c r="X9205">
        <v>479</v>
      </c>
      <c r="Y9205" s="5" t="str">
        <f t="shared" si="431"/>
        <v>Top Performing Venue</v>
      </c>
    </row>
    <row r="9206" spans="1:25" x14ac:dyDescent="0.3">
      <c r="A9206">
        <v>3800003</v>
      </c>
      <c r="B9206" t="s">
        <v>19358</v>
      </c>
      <c r="C9206">
        <v>1</v>
      </c>
      <c r="D9206" s="5" t="str">
        <f>VLOOKUP(C9206,Country!A:B,2,0)</f>
        <v>India</v>
      </c>
      <c r="E9206" t="s">
        <v>19334</v>
      </c>
      <c r="F9206" t="s">
        <v>19359</v>
      </c>
      <c r="G9206" t="s">
        <v>19353</v>
      </c>
      <c r="H9206" t="s">
        <v>19354</v>
      </c>
      <c r="I9206">
        <v>72.795502780000007</v>
      </c>
      <c r="J9206">
        <v>21.175975000000001</v>
      </c>
      <c r="K9206" t="s">
        <v>19360</v>
      </c>
      <c r="L9206">
        <v>900</v>
      </c>
      <c r="M9206" s="5" t="str">
        <f t="shared" si="429"/>
        <v>500-1000</v>
      </c>
      <c r="N9206" t="s">
        <v>2120</v>
      </c>
      <c r="O9206" t="s">
        <v>33</v>
      </c>
      <c r="P9206" t="s">
        <v>33</v>
      </c>
      <c r="Q9206" t="s">
        <v>33</v>
      </c>
      <c r="R9206" t="s">
        <v>33</v>
      </c>
      <c r="S9206">
        <v>3</v>
      </c>
      <c r="T9206">
        <v>4.0999999999999996</v>
      </c>
      <c r="U9206" t="str">
        <f t="shared" si="430"/>
        <v xml:space="preserve"> 4.0-4.4</v>
      </c>
      <c r="V9206" t="s">
        <v>47</v>
      </c>
      <c r="W9206" t="s">
        <v>48</v>
      </c>
      <c r="X9206">
        <v>164</v>
      </c>
      <c r="Y9206" s="5" t="str">
        <f t="shared" si="431"/>
        <v>Top Performing Venue</v>
      </c>
    </row>
    <row r="9207" spans="1:25" x14ac:dyDescent="0.3">
      <c r="A9207">
        <v>3800020</v>
      </c>
      <c r="B9207" t="s">
        <v>19339</v>
      </c>
      <c r="C9207">
        <v>1</v>
      </c>
      <c r="D9207" s="5" t="str">
        <f>VLOOKUP(C9207,Country!A:B,2,0)</f>
        <v>India</v>
      </c>
      <c r="E9207" t="s">
        <v>19334</v>
      </c>
      <c r="F9207" t="s">
        <v>19361</v>
      </c>
      <c r="G9207" t="s">
        <v>19362</v>
      </c>
      <c r="H9207" t="s">
        <v>19363</v>
      </c>
      <c r="I9207">
        <v>72.789292040000007</v>
      </c>
      <c r="J9207">
        <v>21.17105952</v>
      </c>
      <c r="K9207" t="s">
        <v>4253</v>
      </c>
      <c r="L9207">
        <v>800</v>
      </c>
      <c r="M9207" s="5" t="str">
        <f t="shared" si="429"/>
        <v>500-1000</v>
      </c>
      <c r="N9207" t="s">
        <v>2120</v>
      </c>
      <c r="O9207" t="s">
        <v>33</v>
      </c>
      <c r="P9207" t="s">
        <v>33</v>
      </c>
      <c r="Q9207" t="s">
        <v>33</v>
      </c>
      <c r="R9207" t="s">
        <v>33</v>
      </c>
      <c r="S9207">
        <v>3</v>
      </c>
      <c r="T9207">
        <v>3.7</v>
      </c>
      <c r="U9207" t="str">
        <f t="shared" si="430"/>
        <v xml:space="preserve"> 3.5-3.9</v>
      </c>
      <c r="V9207" t="s">
        <v>106</v>
      </c>
      <c r="W9207" t="s">
        <v>107</v>
      </c>
      <c r="X9207">
        <v>209</v>
      </c>
      <c r="Y9207" s="5" t="str">
        <f t="shared" si="431"/>
        <v>Top Performing Venue</v>
      </c>
    </row>
    <row r="9208" spans="1:25" x14ac:dyDescent="0.3">
      <c r="A9208">
        <v>3800000</v>
      </c>
      <c r="B9208" t="s">
        <v>19364</v>
      </c>
      <c r="C9208">
        <v>1</v>
      </c>
      <c r="D9208" s="5" t="str">
        <f>VLOOKUP(C9208,Country!A:B,2,0)</f>
        <v>India</v>
      </c>
      <c r="E9208" t="s">
        <v>19334</v>
      </c>
      <c r="F9208" t="s">
        <v>19365</v>
      </c>
      <c r="G9208" t="s">
        <v>19366</v>
      </c>
      <c r="H9208" t="s">
        <v>19367</v>
      </c>
      <c r="I9208">
        <v>72.768778170000004</v>
      </c>
      <c r="J9208">
        <v>21.157734520000002</v>
      </c>
      <c r="K9208" t="s">
        <v>19368</v>
      </c>
      <c r="L9208">
        <v>1400</v>
      </c>
      <c r="M9208" s="5" t="str">
        <f t="shared" si="429"/>
        <v>&gt;1000</v>
      </c>
      <c r="N9208" t="s">
        <v>2120</v>
      </c>
      <c r="O9208" t="s">
        <v>33</v>
      </c>
      <c r="P9208" t="s">
        <v>33</v>
      </c>
      <c r="Q9208" t="s">
        <v>33</v>
      </c>
      <c r="R9208" t="s">
        <v>33</v>
      </c>
      <c r="S9208">
        <v>3</v>
      </c>
      <c r="T9208">
        <v>4.2</v>
      </c>
      <c r="U9208" t="str">
        <f t="shared" si="430"/>
        <v xml:space="preserve"> 4.0-4.4</v>
      </c>
      <c r="V9208" t="s">
        <v>47</v>
      </c>
      <c r="W9208" t="s">
        <v>48</v>
      </c>
      <c r="X9208">
        <v>319</v>
      </c>
      <c r="Y9208" s="5" t="str">
        <f t="shared" si="431"/>
        <v>Top Performing Venue</v>
      </c>
    </row>
    <row r="9209" spans="1:25" x14ac:dyDescent="0.3">
      <c r="A9209">
        <v>3800002</v>
      </c>
      <c r="B9209" t="s">
        <v>19369</v>
      </c>
      <c r="C9209">
        <v>1</v>
      </c>
      <c r="D9209" s="5" t="str">
        <f>VLOOKUP(C9209,Country!A:B,2,0)</f>
        <v>India</v>
      </c>
      <c r="E9209" t="s">
        <v>19334</v>
      </c>
      <c r="F9209" t="s">
        <v>19370</v>
      </c>
      <c r="G9209" t="s">
        <v>19371</v>
      </c>
      <c r="H9209" t="s">
        <v>19372</v>
      </c>
      <c r="I9209">
        <v>72.814492060000006</v>
      </c>
      <c r="J9209">
        <v>21.183433569999998</v>
      </c>
      <c r="K9209" t="s">
        <v>7800</v>
      </c>
      <c r="L9209">
        <v>550</v>
      </c>
      <c r="M9209" s="5" t="str">
        <f t="shared" si="429"/>
        <v>500-1000</v>
      </c>
      <c r="N9209" t="s">
        <v>2120</v>
      </c>
      <c r="O9209" t="s">
        <v>33</v>
      </c>
      <c r="P9209" t="s">
        <v>33</v>
      </c>
      <c r="Q9209" t="s">
        <v>33</v>
      </c>
      <c r="R9209" t="s">
        <v>33</v>
      </c>
      <c r="S9209">
        <v>2</v>
      </c>
      <c r="T9209">
        <v>3.9</v>
      </c>
      <c r="U9209" t="str">
        <f t="shared" si="430"/>
        <v xml:space="preserve"> 3.5-3.9</v>
      </c>
      <c r="V9209" t="s">
        <v>106</v>
      </c>
      <c r="W9209" t="s">
        <v>107</v>
      </c>
      <c r="X9209">
        <v>153</v>
      </c>
      <c r="Y9209" s="5" t="str">
        <f t="shared" si="431"/>
        <v>Top Performing Venue</v>
      </c>
    </row>
    <row r="9210" spans="1:25" x14ac:dyDescent="0.3">
      <c r="A9210">
        <v>18362165</v>
      </c>
      <c r="B9210" t="s">
        <v>19373</v>
      </c>
      <c r="C9210">
        <v>1</v>
      </c>
      <c r="D9210" s="5" t="str">
        <f>VLOOKUP(C9210,Country!A:B,2,0)</f>
        <v>India</v>
      </c>
      <c r="E9210" t="s">
        <v>19334</v>
      </c>
      <c r="F9210" t="s">
        <v>19374</v>
      </c>
      <c r="G9210" t="s">
        <v>19375</v>
      </c>
      <c r="H9210" t="s">
        <v>19376</v>
      </c>
      <c r="I9210">
        <v>72.789122050000003</v>
      </c>
      <c r="J9210">
        <v>21.170095629999999</v>
      </c>
      <c r="K9210" t="s">
        <v>2997</v>
      </c>
      <c r="L9210">
        <v>500</v>
      </c>
      <c r="M9210" s="5" t="str">
        <f t="shared" si="429"/>
        <v>250-500</v>
      </c>
      <c r="N9210" t="s">
        <v>2120</v>
      </c>
      <c r="O9210" t="s">
        <v>33</v>
      </c>
      <c r="P9210" t="s">
        <v>33</v>
      </c>
      <c r="Q9210" t="s">
        <v>33</v>
      </c>
      <c r="R9210" t="s">
        <v>33</v>
      </c>
      <c r="S9210">
        <v>2</v>
      </c>
      <c r="T9210">
        <v>3.9</v>
      </c>
      <c r="U9210" t="str">
        <f t="shared" si="430"/>
        <v xml:space="preserve"> 3.5-3.9</v>
      </c>
      <c r="V9210" t="s">
        <v>106</v>
      </c>
      <c r="W9210" t="s">
        <v>107</v>
      </c>
      <c r="X9210">
        <v>28</v>
      </c>
      <c r="Y9210" s="5" t="str">
        <f t="shared" si="431"/>
        <v>Top Performing Venue</v>
      </c>
    </row>
    <row r="9211" spans="1:25" x14ac:dyDescent="0.3">
      <c r="A9211">
        <v>3800252</v>
      </c>
      <c r="B9211" t="s">
        <v>18471</v>
      </c>
      <c r="C9211">
        <v>1</v>
      </c>
      <c r="D9211" s="5" t="str">
        <f>VLOOKUP(C9211,Country!A:B,2,0)</f>
        <v>India</v>
      </c>
      <c r="E9211" t="s">
        <v>19334</v>
      </c>
      <c r="F9211" t="s">
        <v>19377</v>
      </c>
      <c r="G9211" t="s">
        <v>19375</v>
      </c>
      <c r="H9211" t="s">
        <v>19376</v>
      </c>
      <c r="I9211">
        <v>72.768725529999998</v>
      </c>
      <c r="J9211">
        <v>21.157728580000001</v>
      </c>
      <c r="K9211" t="s">
        <v>11991</v>
      </c>
      <c r="L9211">
        <v>1000</v>
      </c>
      <c r="M9211" s="5" t="str">
        <f t="shared" si="429"/>
        <v>500-1000</v>
      </c>
      <c r="N9211" t="s">
        <v>2120</v>
      </c>
      <c r="O9211" t="s">
        <v>33</v>
      </c>
      <c r="P9211" t="s">
        <v>33</v>
      </c>
      <c r="Q9211" t="s">
        <v>33</v>
      </c>
      <c r="R9211" t="s">
        <v>33</v>
      </c>
      <c r="S9211">
        <v>3</v>
      </c>
      <c r="T9211">
        <v>4.0999999999999996</v>
      </c>
      <c r="U9211" t="str">
        <f t="shared" si="430"/>
        <v xml:space="preserve"> 4.0-4.4</v>
      </c>
      <c r="V9211" t="s">
        <v>47</v>
      </c>
      <c r="W9211" t="s">
        <v>48</v>
      </c>
      <c r="X9211">
        <v>221</v>
      </c>
      <c r="Y9211" s="5" t="str">
        <f t="shared" si="431"/>
        <v>Top Performing Venue</v>
      </c>
    </row>
    <row r="9212" spans="1:25" x14ac:dyDescent="0.3">
      <c r="A9212">
        <v>3800018</v>
      </c>
      <c r="B9212" t="s">
        <v>2072</v>
      </c>
      <c r="C9212">
        <v>1</v>
      </c>
      <c r="D9212" s="5" t="str">
        <f>VLOOKUP(C9212,Country!A:B,2,0)</f>
        <v>India</v>
      </c>
      <c r="E9212" t="s">
        <v>19334</v>
      </c>
      <c r="F9212" t="s">
        <v>19378</v>
      </c>
      <c r="G9212" t="s">
        <v>19375</v>
      </c>
      <c r="H9212" t="s">
        <v>19376</v>
      </c>
      <c r="I9212">
        <v>72.771477480000001</v>
      </c>
      <c r="J9212">
        <v>21.160521689999999</v>
      </c>
      <c r="K9212" t="s">
        <v>158</v>
      </c>
      <c r="L9212">
        <v>800</v>
      </c>
      <c r="M9212" s="5" t="str">
        <f t="shared" si="429"/>
        <v>500-1000</v>
      </c>
      <c r="N9212" t="s">
        <v>2120</v>
      </c>
      <c r="O9212" t="s">
        <v>33</v>
      </c>
      <c r="P9212" t="s">
        <v>33</v>
      </c>
      <c r="Q9212" t="s">
        <v>33</v>
      </c>
      <c r="R9212" t="s">
        <v>33</v>
      </c>
      <c r="S9212">
        <v>3</v>
      </c>
      <c r="T9212">
        <v>4.0999999999999996</v>
      </c>
      <c r="U9212" t="str">
        <f t="shared" si="430"/>
        <v xml:space="preserve"> 4.0-4.4</v>
      </c>
      <c r="V9212" t="s">
        <v>47</v>
      </c>
      <c r="W9212" t="s">
        <v>48</v>
      </c>
      <c r="X9212">
        <v>216</v>
      </c>
      <c r="Y9212" s="5" t="str">
        <f t="shared" si="431"/>
        <v>Top Performing Venue</v>
      </c>
    </row>
    <row r="9213" spans="1:25" x14ac:dyDescent="0.3">
      <c r="A9213">
        <v>3800016</v>
      </c>
      <c r="B9213" t="s">
        <v>19379</v>
      </c>
      <c r="C9213">
        <v>1</v>
      </c>
      <c r="D9213" s="5" t="str">
        <f>VLOOKUP(C9213,Country!A:B,2,0)</f>
        <v>India</v>
      </c>
      <c r="E9213" t="s">
        <v>19334</v>
      </c>
      <c r="F9213" t="s">
        <v>19380</v>
      </c>
      <c r="G9213" t="s">
        <v>19375</v>
      </c>
      <c r="H9213" t="s">
        <v>19376</v>
      </c>
      <c r="I9213">
        <v>72.774208970000004</v>
      </c>
      <c r="J9213">
        <v>21.16043664</v>
      </c>
      <c r="K9213" t="s">
        <v>19381</v>
      </c>
      <c r="L9213">
        <v>1500</v>
      </c>
      <c r="M9213" s="5" t="str">
        <f t="shared" si="429"/>
        <v>&gt;1000</v>
      </c>
      <c r="N9213" t="s">
        <v>2120</v>
      </c>
      <c r="O9213" t="s">
        <v>33</v>
      </c>
      <c r="P9213" t="s">
        <v>33</v>
      </c>
      <c r="Q9213" t="s">
        <v>33</v>
      </c>
      <c r="R9213" t="s">
        <v>33</v>
      </c>
      <c r="S9213">
        <v>4</v>
      </c>
      <c r="T9213">
        <v>4.0999999999999996</v>
      </c>
      <c r="U9213" t="str">
        <f t="shared" si="430"/>
        <v xml:space="preserve"> 4.0-4.4</v>
      </c>
      <c r="V9213" t="s">
        <v>47</v>
      </c>
      <c r="W9213" t="s">
        <v>48</v>
      </c>
      <c r="X9213">
        <v>204</v>
      </c>
      <c r="Y9213" s="5" t="str">
        <f t="shared" si="431"/>
        <v>Top Performing Venue</v>
      </c>
    </row>
    <row r="9214" spans="1:25" x14ac:dyDescent="0.3">
      <c r="A9214">
        <v>18439181</v>
      </c>
      <c r="B9214" t="s">
        <v>19382</v>
      </c>
      <c r="C9214">
        <v>1</v>
      </c>
      <c r="D9214" s="5" t="str">
        <f>VLOOKUP(C9214,Country!A:B,2,0)</f>
        <v>India</v>
      </c>
      <c r="E9214" t="s">
        <v>19334</v>
      </c>
      <c r="F9214" t="s">
        <v>19383</v>
      </c>
      <c r="G9214" t="s">
        <v>19384</v>
      </c>
      <c r="H9214" t="s">
        <v>19385</v>
      </c>
      <c r="I9214">
        <v>72.772697289999996</v>
      </c>
      <c r="J9214">
        <v>21.14956883</v>
      </c>
      <c r="K9214" t="s">
        <v>2482</v>
      </c>
      <c r="L9214">
        <v>1500</v>
      </c>
      <c r="M9214" s="5" t="str">
        <f t="shared" si="429"/>
        <v>&gt;1000</v>
      </c>
      <c r="N9214" t="s">
        <v>2120</v>
      </c>
      <c r="O9214" t="s">
        <v>33</v>
      </c>
      <c r="P9214" t="s">
        <v>33</v>
      </c>
      <c r="Q9214" t="s">
        <v>33</v>
      </c>
      <c r="R9214" t="s">
        <v>33</v>
      </c>
      <c r="S9214">
        <v>4</v>
      </c>
      <c r="T9214">
        <v>3.4</v>
      </c>
      <c r="U9214" t="str">
        <f t="shared" si="430"/>
        <v xml:space="preserve"> 2.5-3.4</v>
      </c>
      <c r="V9214" t="s">
        <v>143</v>
      </c>
      <c r="W9214" t="s">
        <v>144</v>
      </c>
      <c r="X9214">
        <v>47</v>
      </c>
      <c r="Y9214" s="5" t="str">
        <f t="shared" si="431"/>
        <v>Average Performing Venue</v>
      </c>
    </row>
    <row r="9215" spans="1:25" x14ac:dyDescent="0.3">
      <c r="A9215">
        <v>3800477</v>
      </c>
      <c r="B9215" t="s">
        <v>19386</v>
      </c>
      <c r="C9215">
        <v>1</v>
      </c>
      <c r="D9215" s="5" t="str">
        <f>VLOOKUP(C9215,Country!A:B,2,0)</f>
        <v>India</v>
      </c>
      <c r="E9215" t="s">
        <v>19334</v>
      </c>
      <c r="F9215" t="s">
        <v>19387</v>
      </c>
      <c r="G9215" t="s">
        <v>19384</v>
      </c>
      <c r="H9215" t="s">
        <v>19385</v>
      </c>
      <c r="I9215">
        <v>72.778665799999999</v>
      </c>
      <c r="J9215">
        <v>21.149834259999999</v>
      </c>
      <c r="K9215" t="s">
        <v>3012</v>
      </c>
      <c r="L9215">
        <v>250</v>
      </c>
      <c r="M9215" s="5" t="str">
        <f t="shared" si="429"/>
        <v>100-250</v>
      </c>
      <c r="N9215" t="s">
        <v>2120</v>
      </c>
      <c r="O9215" t="s">
        <v>33</v>
      </c>
      <c r="P9215" t="s">
        <v>33</v>
      </c>
      <c r="Q9215" t="s">
        <v>33</v>
      </c>
      <c r="R9215" t="s">
        <v>33</v>
      </c>
      <c r="S9215">
        <v>1</v>
      </c>
      <c r="T9215">
        <v>3.6</v>
      </c>
      <c r="U9215" t="str">
        <f t="shared" si="430"/>
        <v xml:space="preserve"> 3.5-3.9</v>
      </c>
      <c r="V9215" t="s">
        <v>106</v>
      </c>
      <c r="W9215" t="s">
        <v>107</v>
      </c>
      <c r="X9215">
        <v>87</v>
      </c>
      <c r="Y9215" s="5" t="str">
        <f t="shared" si="431"/>
        <v>Top Performing Venue</v>
      </c>
    </row>
    <row r="9216" spans="1:25" x14ac:dyDescent="0.3">
      <c r="A9216">
        <v>18367402</v>
      </c>
      <c r="B9216" t="s">
        <v>19388</v>
      </c>
      <c r="C9216">
        <v>1</v>
      </c>
      <c r="D9216" s="5" t="str">
        <f>VLOOKUP(C9216,Country!A:B,2,0)</f>
        <v>India</v>
      </c>
      <c r="E9216" t="s">
        <v>19334</v>
      </c>
      <c r="F9216" t="s">
        <v>19389</v>
      </c>
      <c r="G9216" t="s">
        <v>19384</v>
      </c>
      <c r="H9216" t="s">
        <v>19385</v>
      </c>
      <c r="I9216">
        <v>72.77262915</v>
      </c>
      <c r="J9216">
        <v>21.149668850000001</v>
      </c>
      <c r="K9216" t="s">
        <v>19390</v>
      </c>
      <c r="L9216">
        <v>900</v>
      </c>
      <c r="M9216" s="5" t="str">
        <f t="shared" si="429"/>
        <v>500-1000</v>
      </c>
      <c r="N9216" t="s">
        <v>2120</v>
      </c>
      <c r="O9216" t="s">
        <v>33</v>
      </c>
      <c r="P9216" t="s">
        <v>33</v>
      </c>
      <c r="Q9216" t="s">
        <v>33</v>
      </c>
      <c r="R9216" t="s">
        <v>33</v>
      </c>
      <c r="S9216">
        <v>3</v>
      </c>
      <c r="T9216">
        <v>3.6</v>
      </c>
      <c r="U9216" t="str">
        <f t="shared" si="430"/>
        <v xml:space="preserve"> 3.5-3.9</v>
      </c>
      <c r="V9216" t="s">
        <v>106</v>
      </c>
      <c r="W9216" t="s">
        <v>107</v>
      </c>
      <c r="X9216">
        <v>66</v>
      </c>
      <c r="Y9216" s="5" t="str">
        <f t="shared" si="431"/>
        <v>Top Performing Venue</v>
      </c>
    </row>
    <row r="9217" spans="1:25" x14ac:dyDescent="0.3">
      <c r="A9217">
        <v>3800437</v>
      </c>
      <c r="B9217" t="s">
        <v>19391</v>
      </c>
      <c r="C9217">
        <v>1</v>
      </c>
      <c r="D9217" s="5" t="str">
        <f>VLOOKUP(C9217,Country!A:B,2,0)</f>
        <v>India</v>
      </c>
      <c r="E9217" t="s">
        <v>19334</v>
      </c>
      <c r="F9217" t="s">
        <v>19392</v>
      </c>
      <c r="G9217" t="s">
        <v>19384</v>
      </c>
      <c r="H9217" t="s">
        <v>19385</v>
      </c>
      <c r="I9217">
        <v>72.778059279999994</v>
      </c>
      <c r="J9217">
        <v>21.15275978</v>
      </c>
      <c r="K9217" t="s">
        <v>19393</v>
      </c>
      <c r="L9217">
        <v>800</v>
      </c>
      <c r="M9217" s="5" t="str">
        <f t="shared" si="429"/>
        <v>500-1000</v>
      </c>
      <c r="N9217" t="s">
        <v>2120</v>
      </c>
      <c r="O9217" t="s">
        <v>33</v>
      </c>
      <c r="P9217" t="s">
        <v>33</v>
      </c>
      <c r="Q9217" t="s">
        <v>33</v>
      </c>
      <c r="R9217" t="s">
        <v>33</v>
      </c>
      <c r="S9217">
        <v>3</v>
      </c>
      <c r="T9217">
        <v>3.8</v>
      </c>
      <c r="U9217" t="str">
        <f t="shared" si="430"/>
        <v xml:space="preserve"> 3.5-3.9</v>
      </c>
      <c r="V9217" t="s">
        <v>106</v>
      </c>
      <c r="W9217" t="s">
        <v>107</v>
      </c>
      <c r="X9217">
        <v>87</v>
      </c>
      <c r="Y9217" s="5" t="str">
        <f t="shared" si="431"/>
        <v>Top Performing Venue</v>
      </c>
    </row>
    <row r="9218" spans="1:25" x14ac:dyDescent="0.3">
      <c r="A9218">
        <v>3200090</v>
      </c>
      <c r="B9218" t="s">
        <v>19394</v>
      </c>
      <c r="C9218">
        <v>1</v>
      </c>
      <c r="D9218" s="5" t="str">
        <f>VLOOKUP(C9218,Country!A:B,2,0)</f>
        <v>India</v>
      </c>
      <c r="E9218" t="s">
        <v>19395</v>
      </c>
      <c r="F9218" t="s">
        <v>19396</v>
      </c>
      <c r="G9218" t="s">
        <v>19397</v>
      </c>
      <c r="H9218" t="s">
        <v>19398</v>
      </c>
      <c r="I9218">
        <v>73.167788000000002</v>
      </c>
      <c r="J9218">
        <v>22.307898000000002</v>
      </c>
      <c r="K9218" t="s">
        <v>2047</v>
      </c>
      <c r="L9218">
        <v>400</v>
      </c>
      <c r="M9218" s="5" t="str">
        <f t="shared" si="429"/>
        <v>250-500</v>
      </c>
      <c r="N9218" t="s">
        <v>2120</v>
      </c>
      <c r="O9218" t="s">
        <v>33</v>
      </c>
      <c r="P9218" t="s">
        <v>33</v>
      </c>
      <c r="Q9218" t="s">
        <v>33</v>
      </c>
      <c r="R9218" t="s">
        <v>33</v>
      </c>
      <c r="S9218">
        <v>2</v>
      </c>
      <c r="T9218">
        <v>4.5</v>
      </c>
      <c r="U9218" t="str">
        <f t="shared" si="430"/>
        <v xml:space="preserve"> 4.5-4.9</v>
      </c>
      <c r="V9218" t="s">
        <v>34</v>
      </c>
      <c r="W9218" t="s">
        <v>35</v>
      </c>
      <c r="X9218">
        <v>344</v>
      </c>
      <c r="Y9218" s="5" t="str">
        <f t="shared" si="431"/>
        <v>Top Performing Venue</v>
      </c>
    </row>
    <row r="9219" spans="1:25" x14ac:dyDescent="0.3">
      <c r="A9219">
        <v>3200440</v>
      </c>
      <c r="B9219" t="s">
        <v>19399</v>
      </c>
      <c r="C9219">
        <v>1</v>
      </c>
      <c r="D9219" s="5" t="str">
        <f>VLOOKUP(C9219,Country!A:B,2,0)</f>
        <v>India</v>
      </c>
      <c r="E9219" t="s">
        <v>19395</v>
      </c>
      <c r="F9219" t="s">
        <v>19400</v>
      </c>
      <c r="G9219" t="s">
        <v>19397</v>
      </c>
      <c r="H9219" t="s">
        <v>19398</v>
      </c>
      <c r="I9219">
        <v>0</v>
      </c>
      <c r="J9219">
        <v>0</v>
      </c>
      <c r="K9219" t="s">
        <v>2285</v>
      </c>
      <c r="L9219">
        <v>600</v>
      </c>
      <c r="M9219" s="5" t="str">
        <f t="shared" ref="M9219:M9282" si="432">_xlfn.IFS(L9219&gt;1000, "&gt;1000", L9219&gt;500, "500-1000", L9219&gt;250, "250-500",L9219&gt;100, "100-250", L9219&gt;=0, "0-100" )</f>
        <v>500-1000</v>
      </c>
      <c r="N9219" t="s">
        <v>2120</v>
      </c>
      <c r="O9219" t="s">
        <v>33</v>
      </c>
      <c r="P9219" t="s">
        <v>33</v>
      </c>
      <c r="Q9219" t="s">
        <v>33</v>
      </c>
      <c r="R9219" t="s">
        <v>33</v>
      </c>
      <c r="S9219">
        <v>2</v>
      </c>
      <c r="T9219">
        <v>3.8</v>
      </c>
      <c r="U9219" t="str">
        <f t="shared" ref="U9219:U9282" si="433">_xlfn.IFS(T9219 &gt;= 4.5, " 4.5-4.9", T9219 &gt;= 4, " 4.0-4.4", T9219 &gt;= 3.5, " 3.5-3.9", T9219 &gt;= 2.5, " 2.5-3.4", T9219 &gt;= 1.8, " 1.8-2.4", T9219 &gt;= 0, " 0")</f>
        <v xml:space="preserve"> 3.5-3.9</v>
      </c>
      <c r="V9219" t="s">
        <v>106</v>
      </c>
      <c r="W9219" t="s">
        <v>107</v>
      </c>
      <c r="X9219">
        <v>130</v>
      </c>
      <c r="Y9219" s="5" t="str">
        <f t="shared" ref="Y9219:Y9282" si="434">_xlfn.IFS(T9219&gt;=3.5, "Top Performing Venue", T9219&gt;=2.5, "Average Performing Venue", T9219&gt;=0, " Under Performing Venue")</f>
        <v>Top Performing Venue</v>
      </c>
    </row>
    <row r="9220" spans="1:25" x14ac:dyDescent="0.3">
      <c r="A9220">
        <v>18295781</v>
      </c>
      <c r="B9220" t="s">
        <v>19401</v>
      </c>
      <c r="C9220">
        <v>1</v>
      </c>
      <c r="D9220" s="5" t="str">
        <f>VLOOKUP(C9220,Country!A:B,2,0)</f>
        <v>India</v>
      </c>
      <c r="E9220" t="s">
        <v>19395</v>
      </c>
      <c r="F9220" t="s">
        <v>19402</v>
      </c>
      <c r="G9220" t="s">
        <v>19397</v>
      </c>
      <c r="H9220" t="s">
        <v>19398</v>
      </c>
      <c r="I9220">
        <v>73.17</v>
      </c>
      <c r="J9220">
        <v>22.32</v>
      </c>
      <c r="K9220" t="s">
        <v>19403</v>
      </c>
      <c r="L9220">
        <v>500</v>
      </c>
      <c r="M9220" s="5" t="str">
        <f t="shared" si="432"/>
        <v>250-500</v>
      </c>
      <c r="N9220" t="s">
        <v>2120</v>
      </c>
      <c r="O9220" t="s">
        <v>33</v>
      </c>
      <c r="P9220" t="s">
        <v>33</v>
      </c>
      <c r="Q9220" t="s">
        <v>33</v>
      </c>
      <c r="R9220" t="s">
        <v>33</v>
      </c>
      <c r="S9220">
        <v>2</v>
      </c>
      <c r="T9220">
        <v>3.8</v>
      </c>
      <c r="U9220" t="str">
        <f t="shared" si="433"/>
        <v xml:space="preserve"> 3.5-3.9</v>
      </c>
      <c r="V9220" t="s">
        <v>106</v>
      </c>
      <c r="W9220" t="s">
        <v>107</v>
      </c>
      <c r="X9220">
        <v>71</v>
      </c>
      <c r="Y9220" s="5" t="str">
        <f t="shared" si="434"/>
        <v>Top Performing Venue</v>
      </c>
    </row>
    <row r="9221" spans="1:25" x14ac:dyDescent="0.3">
      <c r="A9221">
        <v>3200265</v>
      </c>
      <c r="B9221" t="s">
        <v>19404</v>
      </c>
      <c r="C9221">
        <v>1</v>
      </c>
      <c r="D9221" s="5" t="str">
        <f>VLOOKUP(C9221,Country!A:B,2,0)</f>
        <v>India</v>
      </c>
      <c r="E9221" t="s">
        <v>19395</v>
      </c>
      <c r="F9221" t="s">
        <v>19405</v>
      </c>
      <c r="G9221" t="s">
        <v>19397</v>
      </c>
      <c r="H9221" t="s">
        <v>19398</v>
      </c>
      <c r="I9221">
        <v>0</v>
      </c>
      <c r="J9221">
        <v>0</v>
      </c>
      <c r="K9221" t="s">
        <v>2279</v>
      </c>
      <c r="L9221">
        <v>400</v>
      </c>
      <c r="M9221" s="5" t="str">
        <f t="shared" si="432"/>
        <v>250-500</v>
      </c>
      <c r="N9221" t="s">
        <v>2120</v>
      </c>
      <c r="O9221" t="s">
        <v>33</v>
      </c>
      <c r="P9221" t="s">
        <v>33</v>
      </c>
      <c r="Q9221" t="s">
        <v>33</v>
      </c>
      <c r="R9221" t="s">
        <v>33</v>
      </c>
      <c r="S9221">
        <v>2</v>
      </c>
      <c r="T9221">
        <v>3.9</v>
      </c>
      <c r="U9221" t="str">
        <f t="shared" si="433"/>
        <v xml:space="preserve"> 3.5-3.9</v>
      </c>
      <c r="V9221" t="s">
        <v>106</v>
      </c>
      <c r="W9221" t="s">
        <v>107</v>
      </c>
      <c r="X9221">
        <v>145</v>
      </c>
      <c r="Y9221" s="5" t="str">
        <f t="shared" si="434"/>
        <v>Top Performing Venue</v>
      </c>
    </row>
    <row r="9222" spans="1:25" x14ac:dyDescent="0.3">
      <c r="A9222">
        <v>3200012</v>
      </c>
      <c r="B9222" t="s">
        <v>1970</v>
      </c>
      <c r="C9222">
        <v>1</v>
      </c>
      <c r="D9222" s="5" t="str">
        <f>VLOOKUP(C9222,Country!A:B,2,0)</f>
        <v>India</v>
      </c>
      <c r="E9222" t="s">
        <v>19395</v>
      </c>
      <c r="F9222" t="s">
        <v>19406</v>
      </c>
      <c r="G9222" t="s">
        <v>19397</v>
      </c>
      <c r="H9222" t="s">
        <v>19398</v>
      </c>
      <c r="I9222">
        <v>73.170936999999995</v>
      </c>
      <c r="J9222">
        <v>22.310525999999999</v>
      </c>
      <c r="K9222" t="s">
        <v>2720</v>
      </c>
      <c r="L9222">
        <v>1500</v>
      </c>
      <c r="M9222" s="5" t="str">
        <f t="shared" si="432"/>
        <v>&gt;1000</v>
      </c>
      <c r="N9222" t="s">
        <v>2120</v>
      </c>
      <c r="O9222" t="s">
        <v>33</v>
      </c>
      <c r="P9222" t="s">
        <v>33</v>
      </c>
      <c r="Q9222" t="s">
        <v>33</v>
      </c>
      <c r="R9222" t="s">
        <v>33</v>
      </c>
      <c r="S9222">
        <v>4</v>
      </c>
      <c r="T9222">
        <v>4.3</v>
      </c>
      <c r="U9222" t="str">
        <f t="shared" si="433"/>
        <v xml:space="preserve"> 4.0-4.4</v>
      </c>
      <c r="V9222" t="s">
        <v>47</v>
      </c>
      <c r="W9222" t="s">
        <v>48</v>
      </c>
      <c r="X9222">
        <v>332</v>
      </c>
      <c r="Y9222" s="5" t="str">
        <f t="shared" si="434"/>
        <v>Top Performing Venue</v>
      </c>
    </row>
    <row r="9223" spans="1:25" x14ac:dyDescent="0.3">
      <c r="A9223">
        <v>3200005</v>
      </c>
      <c r="B9223" t="s">
        <v>6903</v>
      </c>
      <c r="C9223">
        <v>1</v>
      </c>
      <c r="D9223" s="5" t="str">
        <f>VLOOKUP(C9223,Country!A:B,2,0)</f>
        <v>India</v>
      </c>
      <c r="E9223" t="s">
        <v>19395</v>
      </c>
      <c r="F9223" t="s">
        <v>19407</v>
      </c>
      <c r="G9223" t="s">
        <v>19397</v>
      </c>
      <c r="H9223" t="s">
        <v>19398</v>
      </c>
      <c r="I9223">
        <v>73.170282999999998</v>
      </c>
      <c r="J9223">
        <v>22.31279</v>
      </c>
      <c r="K9223" t="s">
        <v>173</v>
      </c>
      <c r="L9223">
        <v>1000</v>
      </c>
      <c r="M9223" s="5" t="str">
        <f t="shared" si="432"/>
        <v>500-1000</v>
      </c>
      <c r="N9223" t="s">
        <v>2120</v>
      </c>
      <c r="O9223" t="s">
        <v>33</v>
      </c>
      <c r="P9223" t="s">
        <v>33</v>
      </c>
      <c r="Q9223" t="s">
        <v>33</v>
      </c>
      <c r="R9223" t="s">
        <v>33</v>
      </c>
      <c r="S9223">
        <v>3</v>
      </c>
      <c r="T9223">
        <v>4.0999999999999996</v>
      </c>
      <c r="U9223" t="str">
        <f t="shared" si="433"/>
        <v xml:space="preserve"> 4.0-4.4</v>
      </c>
      <c r="V9223" t="s">
        <v>47</v>
      </c>
      <c r="W9223" t="s">
        <v>48</v>
      </c>
      <c r="X9223">
        <v>202</v>
      </c>
      <c r="Y9223" s="5" t="str">
        <f t="shared" si="434"/>
        <v>Top Performing Venue</v>
      </c>
    </row>
    <row r="9224" spans="1:25" x14ac:dyDescent="0.3">
      <c r="A9224">
        <v>18275708</v>
      </c>
      <c r="B9224" t="s">
        <v>19408</v>
      </c>
      <c r="C9224">
        <v>1</v>
      </c>
      <c r="D9224" s="5" t="str">
        <f>VLOOKUP(C9224,Country!A:B,2,0)</f>
        <v>India</v>
      </c>
      <c r="E9224" t="s">
        <v>19395</v>
      </c>
      <c r="F9224" t="s">
        <v>19409</v>
      </c>
      <c r="G9224" t="s">
        <v>19397</v>
      </c>
      <c r="H9224" t="s">
        <v>19398</v>
      </c>
      <c r="I9224">
        <v>0</v>
      </c>
      <c r="J9224">
        <v>0</v>
      </c>
      <c r="K9224" t="s">
        <v>19410</v>
      </c>
      <c r="L9224">
        <v>1200</v>
      </c>
      <c r="M9224" s="5" t="str">
        <f t="shared" si="432"/>
        <v>&gt;1000</v>
      </c>
      <c r="N9224" t="s">
        <v>2120</v>
      </c>
      <c r="O9224" t="s">
        <v>33</v>
      </c>
      <c r="P9224" t="s">
        <v>33</v>
      </c>
      <c r="Q9224" t="s">
        <v>33</v>
      </c>
      <c r="R9224" t="s">
        <v>33</v>
      </c>
      <c r="S9224">
        <v>3</v>
      </c>
      <c r="T9224">
        <v>4</v>
      </c>
      <c r="U9224" t="str">
        <f t="shared" si="433"/>
        <v xml:space="preserve"> 4.0-4.4</v>
      </c>
      <c r="V9224" t="s">
        <v>47</v>
      </c>
      <c r="W9224" t="s">
        <v>48</v>
      </c>
      <c r="X9224">
        <v>93</v>
      </c>
      <c r="Y9224" s="5" t="str">
        <f t="shared" si="434"/>
        <v>Top Performing Venue</v>
      </c>
    </row>
    <row r="9225" spans="1:25" x14ac:dyDescent="0.3">
      <c r="A9225">
        <v>3200021</v>
      </c>
      <c r="B9225" t="s">
        <v>19411</v>
      </c>
      <c r="C9225">
        <v>1</v>
      </c>
      <c r="D9225" s="5" t="str">
        <f>VLOOKUP(C9225,Country!A:B,2,0)</f>
        <v>India</v>
      </c>
      <c r="E9225" t="s">
        <v>19395</v>
      </c>
      <c r="F9225" t="s">
        <v>19412</v>
      </c>
      <c r="G9225" t="s">
        <v>19397</v>
      </c>
      <c r="H9225" t="s">
        <v>19398</v>
      </c>
      <c r="I9225">
        <v>0</v>
      </c>
      <c r="J9225">
        <v>0</v>
      </c>
      <c r="K9225" t="s">
        <v>19413</v>
      </c>
      <c r="L9225">
        <v>1500</v>
      </c>
      <c r="M9225" s="5" t="str">
        <f t="shared" si="432"/>
        <v>&gt;1000</v>
      </c>
      <c r="N9225" t="s">
        <v>2120</v>
      </c>
      <c r="O9225" t="s">
        <v>33</v>
      </c>
      <c r="P9225" t="s">
        <v>33</v>
      </c>
      <c r="Q9225" t="s">
        <v>33</v>
      </c>
      <c r="R9225" t="s">
        <v>33</v>
      </c>
      <c r="S9225">
        <v>4</v>
      </c>
      <c r="T9225">
        <v>4.4000000000000004</v>
      </c>
      <c r="U9225" t="str">
        <f t="shared" si="433"/>
        <v xml:space="preserve"> 4.0-4.4</v>
      </c>
      <c r="V9225" t="s">
        <v>47</v>
      </c>
      <c r="W9225" t="s">
        <v>48</v>
      </c>
      <c r="X9225">
        <v>276</v>
      </c>
      <c r="Y9225" s="5" t="str">
        <f t="shared" si="434"/>
        <v>Top Performing Venue</v>
      </c>
    </row>
    <row r="9226" spans="1:25" x14ac:dyDescent="0.3">
      <c r="A9226">
        <v>3200584</v>
      </c>
      <c r="B9226" t="s">
        <v>19339</v>
      </c>
      <c r="C9226">
        <v>1</v>
      </c>
      <c r="D9226" s="5" t="str">
        <f>VLOOKUP(C9226,Country!A:B,2,0)</f>
        <v>India</v>
      </c>
      <c r="E9226" t="s">
        <v>19395</v>
      </c>
      <c r="F9226" t="s">
        <v>19414</v>
      </c>
      <c r="G9226" t="s">
        <v>19415</v>
      </c>
      <c r="H9226" t="s">
        <v>19416</v>
      </c>
      <c r="I9226">
        <v>0</v>
      </c>
      <c r="J9226">
        <v>0</v>
      </c>
      <c r="K9226" t="s">
        <v>19417</v>
      </c>
      <c r="L9226">
        <v>800</v>
      </c>
      <c r="M9226" s="5" t="str">
        <f t="shared" si="432"/>
        <v>500-1000</v>
      </c>
      <c r="N9226" t="s">
        <v>2120</v>
      </c>
      <c r="O9226" t="s">
        <v>33</v>
      </c>
      <c r="P9226" t="s">
        <v>33</v>
      </c>
      <c r="Q9226" t="s">
        <v>33</v>
      </c>
      <c r="R9226" t="s">
        <v>33</v>
      </c>
      <c r="S9226">
        <v>3</v>
      </c>
      <c r="T9226">
        <v>3.8</v>
      </c>
      <c r="U9226" t="str">
        <f t="shared" si="433"/>
        <v xml:space="preserve"> 3.5-3.9</v>
      </c>
      <c r="V9226" t="s">
        <v>106</v>
      </c>
      <c r="W9226" t="s">
        <v>107</v>
      </c>
      <c r="X9226">
        <v>107</v>
      </c>
      <c r="Y9226" s="5" t="str">
        <f t="shared" si="434"/>
        <v>Top Performing Venue</v>
      </c>
    </row>
    <row r="9227" spans="1:25" x14ac:dyDescent="0.3">
      <c r="A9227">
        <v>3200015</v>
      </c>
      <c r="B9227" t="s">
        <v>19418</v>
      </c>
      <c r="C9227">
        <v>1</v>
      </c>
      <c r="D9227" s="5" t="str">
        <f>VLOOKUP(C9227,Country!A:B,2,0)</f>
        <v>India</v>
      </c>
      <c r="E9227" t="s">
        <v>19395</v>
      </c>
      <c r="F9227" t="s">
        <v>19419</v>
      </c>
      <c r="G9227" t="s">
        <v>19420</v>
      </c>
      <c r="H9227" t="s">
        <v>19421</v>
      </c>
      <c r="I9227">
        <v>73.169083000000001</v>
      </c>
      <c r="J9227">
        <v>22.310328999999999</v>
      </c>
      <c r="K9227" t="s">
        <v>7800</v>
      </c>
      <c r="L9227">
        <v>600</v>
      </c>
      <c r="M9227" s="5" t="str">
        <f t="shared" si="432"/>
        <v>500-1000</v>
      </c>
      <c r="N9227" t="s">
        <v>2120</v>
      </c>
      <c r="O9227" t="s">
        <v>33</v>
      </c>
      <c r="P9227" t="s">
        <v>33</v>
      </c>
      <c r="Q9227" t="s">
        <v>33</v>
      </c>
      <c r="R9227" t="s">
        <v>33</v>
      </c>
      <c r="S9227">
        <v>2</v>
      </c>
      <c r="T9227">
        <v>4</v>
      </c>
      <c r="U9227" t="str">
        <f t="shared" si="433"/>
        <v xml:space="preserve"> 4.0-4.4</v>
      </c>
      <c r="V9227" t="s">
        <v>47</v>
      </c>
      <c r="W9227" t="s">
        <v>48</v>
      </c>
      <c r="X9227">
        <v>191</v>
      </c>
      <c r="Y9227" s="5" t="str">
        <f t="shared" si="434"/>
        <v>Top Performing Venue</v>
      </c>
    </row>
    <row r="9228" spans="1:25" x14ac:dyDescent="0.3">
      <c r="A9228">
        <v>3200032</v>
      </c>
      <c r="B9228" t="s">
        <v>19422</v>
      </c>
      <c r="C9228">
        <v>1</v>
      </c>
      <c r="D9228" s="5" t="str">
        <f>VLOOKUP(C9228,Country!A:B,2,0)</f>
        <v>India</v>
      </c>
      <c r="E9228" t="s">
        <v>19395</v>
      </c>
      <c r="F9228" t="s">
        <v>19423</v>
      </c>
      <c r="G9228" t="s">
        <v>19424</v>
      </c>
      <c r="H9228" t="s">
        <v>19425</v>
      </c>
      <c r="I9228">
        <v>73.167753000000005</v>
      </c>
      <c r="J9228">
        <v>22.308095999999999</v>
      </c>
      <c r="K9228" t="s">
        <v>19426</v>
      </c>
      <c r="L9228">
        <v>800</v>
      </c>
      <c r="M9228" s="5" t="str">
        <f t="shared" si="432"/>
        <v>500-1000</v>
      </c>
      <c r="N9228" t="s">
        <v>2120</v>
      </c>
      <c r="O9228" t="s">
        <v>33</v>
      </c>
      <c r="P9228" t="s">
        <v>33</v>
      </c>
      <c r="Q9228" t="s">
        <v>33</v>
      </c>
      <c r="R9228" t="s">
        <v>33</v>
      </c>
      <c r="S9228">
        <v>3</v>
      </c>
      <c r="T9228">
        <v>3.8</v>
      </c>
      <c r="U9228" t="str">
        <f t="shared" si="433"/>
        <v xml:space="preserve"> 3.5-3.9</v>
      </c>
      <c r="V9228" t="s">
        <v>106</v>
      </c>
      <c r="W9228" t="s">
        <v>107</v>
      </c>
      <c r="X9228">
        <v>149</v>
      </c>
      <c r="Y9228" s="5" t="str">
        <f t="shared" si="434"/>
        <v>Top Performing Venue</v>
      </c>
    </row>
    <row r="9229" spans="1:25" x14ac:dyDescent="0.3">
      <c r="A9229">
        <v>3200002</v>
      </c>
      <c r="B9229" t="s">
        <v>19427</v>
      </c>
      <c r="C9229">
        <v>1</v>
      </c>
      <c r="D9229" s="5" t="str">
        <f>VLOOKUP(C9229,Country!A:B,2,0)</f>
        <v>India</v>
      </c>
      <c r="E9229" t="s">
        <v>19395</v>
      </c>
      <c r="F9229" t="s">
        <v>19428</v>
      </c>
      <c r="G9229" t="s">
        <v>19429</v>
      </c>
      <c r="H9229" t="s">
        <v>19430</v>
      </c>
      <c r="I9229">
        <v>0</v>
      </c>
      <c r="J9229">
        <v>0</v>
      </c>
      <c r="K9229" t="s">
        <v>2125</v>
      </c>
      <c r="L9229">
        <v>1000</v>
      </c>
      <c r="M9229" s="5" t="str">
        <f t="shared" si="432"/>
        <v>500-1000</v>
      </c>
      <c r="N9229" t="s">
        <v>2120</v>
      </c>
      <c r="O9229" t="s">
        <v>33</v>
      </c>
      <c r="P9229" t="s">
        <v>33</v>
      </c>
      <c r="Q9229" t="s">
        <v>33</v>
      </c>
      <c r="R9229" t="s">
        <v>33</v>
      </c>
      <c r="S9229">
        <v>3</v>
      </c>
      <c r="T9229">
        <v>3.5</v>
      </c>
      <c r="U9229" t="str">
        <f t="shared" si="433"/>
        <v xml:space="preserve"> 3.5-3.9</v>
      </c>
      <c r="V9229" t="s">
        <v>106</v>
      </c>
      <c r="W9229" t="s">
        <v>107</v>
      </c>
      <c r="X9229">
        <v>82</v>
      </c>
      <c r="Y9229" s="5" t="str">
        <f t="shared" si="434"/>
        <v>Top Performing Venue</v>
      </c>
    </row>
    <row r="9230" spans="1:25" x14ac:dyDescent="0.3">
      <c r="A9230">
        <v>3200311</v>
      </c>
      <c r="B9230" t="s">
        <v>19431</v>
      </c>
      <c r="C9230">
        <v>1</v>
      </c>
      <c r="D9230" s="5" t="str">
        <f>VLOOKUP(C9230,Country!A:B,2,0)</f>
        <v>India</v>
      </c>
      <c r="E9230" t="s">
        <v>19395</v>
      </c>
      <c r="F9230" t="s">
        <v>19432</v>
      </c>
      <c r="G9230" t="s">
        <v>19433</v>
      </c>
      <c r="H9230" t="s">
        <v>19434</v>
      </c>
      <c r="I9230">
        <v>73.158920890000005</v>
      </c>
      <c r="J9230">
        <v>22.310236960000001</v>
      </c>
      <c r="K9230" t="s">
        <v>6948</v>
      </c>
      <c r="L9230">
        <v>1300</v>
      </c>
      <c r="M9230" s="5" t="str">
        <f t="shared" si="432"/>
        <v>&gt;1000</v>
      </c>
      <c r="N9230" t="s">
        <v>2120</v>
      </c>
      <c r="O9230" t="s">
        <v>33</v>
      </c>
      <c r="P9230" t="s">
        <v>33</v>
      </c>
      <c r="Q9230" t="s">
        <v>33</v>
      </c>
      <c r="R9230" t="s">
        <v>33</v>
      </c>
      <c r="S9230">
        <v>3</v>
      </c>
      <c r="T9230">
        <v>4.5999999999999996</v>
      </c>
      <c r="U9230" t="str">
        <f t="shared" si="433"/>
        <v xml:space="preserve"> 4.5-4.9</v>
      </c>
      <c r="V9230" t="s">
        <v>34</v>
      </c>
      <c r="W9230" t="s">
        <v>35</v>
      </c>
      <c r="X9230">
        <v>321</v>
      </c>
      <c r="Y9230" s="5" t="str">
        <f t="shared" si="434"/>
        <v>Top Performing Venue</v>
      </c>
    </row>
    <row r="9231" spans="1:25" x14ac:dyDescent="0.3">
      <c r="A9231">
        <v>3200497</v>
      </c>
      <c r="B9231" t="s">
        <v>19435</v>
      </c>
      <c r="C9231">
        <v>1</v>
      </c>
      <c r="D9231" s="5" t="str">
        <f>VLOOKUP(C9231,Country!A:B,2,0)</f>
        <v>India</v>
      </c>
      <c r="E9231" t="s">
        <v>19395</v>
      </c>
      <c r="F9231" t="s">
        <v>19436</v>
      </c>
      <c r="G9231" t="s">
        <v>19433</v>
      </c>
      <c r="H9231" t="s">
        <v>19434</v>
      </c>
      <c r="I9231">
        <v>73.165012000000004</v>
      </c>
      <c r="J9231">
        <v>22.311603000000002</v>
      </c>
      <c r="K9231" t="s">
        <v>19437</v>
      </c>
      <c r="L9231">
        <v>800</v>
      </c>
      <c r="M9231" s="5" t="str">
        <f t="shared" si="432"/>
        <v>500-1000</v>
      </c>
      <c r="N9231" t="s">
        <v>2120</v>
      </c>
      <c r="O9231" t="s">
        <v>33</v>
      </c>
      <c r="P9231" t="s">
        <v>33</v>
      </c>
      <c r="Q9231" t="s">
        <v>33</v>
      </c>
      <c r="R9231" t="s">
        <v>33</v>
      </c>
      <c r="S9231">
        <v>3</v>
      </c>
      <c r="T9231">
        <v>3.5</v>
      </c>
      <c r="U9231" t="str">
        <f t="shared" si="433"/>
        <v xml:space="preserve"> 3.5-3.9</v>
      </c>
      <c r="V9231" t="s">
        <v>106</v>
      </c>
      <c r="W9231" t="s">
        <v>107</v>
      </c>
      <c r="X9231">
        <v>96</v>
      </c>
      <c r="Y9231" s="5" t="str">
        <f t="shared" si="434"/>
        <v>Top Performing Venue</v>
      </c>
    </row>
    <row r="9232" spans="1:25" x14ac:dyDescent="0.3">
      <c r="A9232">
        <v>3200560</v>
      </c>
      <c r="B9232" t="s">
        <v>19438</v>
      </c>
      <c r="C9232">
        <v>1</v>
      </c>
      <c r="D9232" s="5" t="str">
        <f>VLOOKUP(C9232,Country!A:B,2,0)</f>
        <v>India</v>
      </c>
      <c r="E9232" t="s">
        <v>19395</v>
      </c>
      <c r="F9232" t="s">
        <v>19439</v>
      </c>
      <c r="G9232" t="s">
        <v>19433</v>
      </c>
      <c r="H9232" t="s">
        <v>19434</v>
      </c>
      <c r="I9232">
        <v>0</v>
      </c>
      <c r="J9232">
        <v>0</v>
      </c>
      <c r="K9232" t="s">
        <v>397</v>
      </c>
      <c r="L9232">
        <v>300</v>
      </c>
      <c r="M9232" s="5" t="str">
        <f t="shared" si="432"/>
        <v>250-500</v>
      </c>
      <c r="N9232" t="s">
        <v>2120</v>
      </c>
      <c r="O9232" t="s">
        <v>33</v>
      </c>
      <c r="P9232" t="s">
        <v>33</v>
      </c>
      <c r="Q9232" t="s">
        <v>33</v>
      </c>
      <c r="R9232" t="s">
        <v>33</v>
      </c>
      <c r="S9232">
        <v>1</v>
      </c>
      <c r="T9232">
        <v>3.9</v>
      </c>
      <c r="U9232" t="str">
        <f t="shared" si="433"/>
        <v xml:space="preserve"> 3.5-3.9</v>
      </c>
      <c r="V9232" t="s">
        <v>106</v>
      </c>
      <c r="W9232" t="s">
        <v>107</v>
      </c>
      <c r="X9232">
        <v>50</v>
      </c>
      <c r="Y9232" s="5" t="str">
        <f t="shared" si="434"/>
        <v>Top Performing Venue</v>
      </c>
    </row>
    <row r="9233" spans="1:25" x14ac:dyDescent="0.3">
      <c r="A9233">
        <v>3200269</v>
      </c>
      <c r="B9233" t="s">
        <v>2354</v>
      </c>
      <c r="C9233">
        <v>1</v>
      </c>
      <c r="D9233" s="5" t="str">
        <f>VLOOKUP(C9233,Country!A:B,2,0)</f>
        <v>India</v>
      </c>
      <c r="E9233" t="s">
        <v>19395</v>
      </c>
      <c r="F9233" t="s">
        <v>19440</v>
      </c>
      <c r="G9233" t="s">
        <v>19433</v>
      </c>
      <c r="H9233" t="s">
        <v>19434</v>
      </c>
      <c r="I9233">
        <v>0</v>
      </c>
      <c r="J9233">
        <v>0</v>
      </c>
      <c r="K9233" t="s">
        <v>2119</v>
      </c>
      <c r="L9233">
        <v>800</v>
      </c>
      <c r="M9233" s="5" t="str">
        <f t="shared" si="432"/>
        <v>500-1000</v>
      </c>
      <c r="N9233" t="s">
        <v>2120</v>
      </c>
      <c r="O9233" t="s">
        <v>33</v>
      </c>
      <c r="P9233" t="s">
        <v>33</v>
      </c>
      <c r="Q9233" t="s">
        <v>33</v>
      </c>
      <c r="R9233" t="s">
        <v>33</v>
      </c>
      <c r="S9233">
        <v>3</v>
      </c>
      <c r="T9233">
        <v>3.9</v>
      </c>
      <c r="U9233" t="str">
        <f t="shared" si="433"/>
        <v xml:space="preserve"> 3.5-3.9</v>
      </c>
      <c r="V9233" t="s">
        <v>106</v>
      </c>
      <c r="W9233" t="s">
        <v>107</v>
      </c>
      <c r="X9233">
        <v>243</v>
      </c>
      <c r="Y9233" s="5" t="str">
        <f t="shared" si="434"/>
        <v>Top Performing Venue</v>
      </c>
    </row>
    <row r="9234" spans="1:25" x14ac:dyDescent="0.3">
      <c r="A9234">
        <v>3200590</v>
      </c>
      <c r="B9234" t="s">
        <v>19441</v>
      </c>
      <c r="C9234">
        <v>1</v>
      </c>
      <c r="D9234" s="5" t="str">
        <f>VLOOKUP(C9234,Country!A:B,2,0)</f>
        <v>India</v>
      </c>
      <c r="E9234" t="s">
        <v>19395</v>
      </c>
      <c r="F9234" t="s">
        <v>19442</v>
      </c>
      <c r="G9234" t="s">
        <v>19433</v>
      </c>
      <c r="H9234" t="s">
        <v>19434</v>
      </c>
      <c r="I9234">
        <v>0</v>
      </c>
      <c r="J9234">
        <v>0</v>
      </c>
      <c r="K9234" t="s">
        <v>147</v>
      </c>
      <c r="L9234">
        <v>600</v>
      </c>
      <c r="M9234" s="5" t="str">
        <f t="shared" si="432"/>
        <v>500-1000</v>
      </c>
      <c r="N9234" t="s">
        <v>2120</v>
      </c>
      <c r="O9234" t="s">
        <v>33</v>
      </c>
      <c r="P9234" t="s">
        <v>33</v>
      </c>
      <c r="Q9234" t="s">
        <v>33</v>
      </c>
      <c r="R9234" t="s">
        <v>33</v>
      </c>
      <c r="S9234">
        <v>2</v>
      </c>
      <c r="T9234">
        <v>4.3</v>
      </c>
      <c r="U9234" t="str">
        <f t="shared" si="433"/>
        <v xml:space="preserve"> 4.0-4.4</v>
      </c>
      <c r="V9234" t="s">
        <v>47</v>
      </c>
      <c r="W9234" t="s">
        <v>48</v>
      </c>
      <c r="X9234">
        <v>92</v>
      </c>
      <c r="Y9234" s="5" t="str">
        <f t="shared" si="434"/>
        <v>Top Performing Venue</v>
      </c>
    </row>
    <row r="9235" spans="1:25" x14ac:dyDescent="0.3">
      <c r="A9235">
        <v>3200537</v>
      </c>
      <c r="B9235" t="s">
        <v>19443</v>
      </c>
      <c r="C9235">
        <v>1</v>
      </c>
      <c r="D9235" s="5" t="str">
        <f>VLOOKUP(C9235,Country!A:B,2,0)</f>
        <v>India</v>
      </c>
      <c r="E9235" t="s">
        <v>19395</v>
      </c>
      <c r="F9235" t="s">
        <v>19444</v>
      </c>
      <c r="G9235" t="s">
        <v>19433</v>
      </c>
      <c r="H9235" t="s">
        <v>19434</v>
      </c>
      <c r="I9235">
        <v>0</v>
      </c>
      <c r="J9235">
        <v>0</v>
      </c>
      <c r="K9235" t="s">
        <v>147</v>
      </c>
      <c r="L9235">
        <v>700</v>
      </c>
      <c r="M9235" s="5" t="str">
        <f t="shared" si="432"/>
        <v>500-1000</v>
      </c>
      <c r="N9235" t="s">
        <v>2120</v>
      </c>
      <c r="O9235" t="s">
        <v>33</v>
      </c>
      <c r="P9235" t="s">
        <v>33</v>
      </c>
      <c r="Q9235" t="s">
        <v>33</v>
      </c>
      <c r="R9235" t="s">
        <v>33</v>
      </c>
      <c r="S9235">
        <v>2</v>
      </c>
      <c r="T9235">
        <v>4.2</v>
      </c>
      <c r="U9235" t="str">
        <f t="shared" si="433"/>
        <v xml:space="preserve"> 4.0-4.4</v>
      </c>
      <c r="V9235" t="s">
        <v>47</v>
      </c>
      <c r="W9235" t="s">
        <v>48</v>
      </c>
      <c r="X9235">
        <v>132</v>
      </c>
      <c r="Y9235" s="5" t="str">
        <f t="shared" si="434"/>
        <v>Top Performing Venue</v>
      </c>
    </row>
    <row r="9236" spans="1:25" x14ac:dyDescent="0.3">
      <c r="A9236">
        <v>3200024</v>
      </c>
      <c r="B9236" t="s">
        <v>2072</v>
      </c>
      <c r="C9236">
        <v>1</v>
      </c>
      <c r="D9236" s="5" t="str">
        <f>VLOOKUP(C9236,Country!A:B,2,0)</f>
        <v>India</v>
      </c>
      <c r="E9236" t="s">
        <v>19395</v>
      </c>
      <c r="F9236" t="s">
        <v>19445</v>
      </c>
      <c r="G9236" t="s">
        <v>19433</v>
      </c>
      <c r="H9236" t="s">
        <v>19434</v>
      </c>
      <c r="I9236">
        <v>73.165081000000001</v>
      </c>
      <c r="J9236">
        <v>22.311844000000001</v>
      </c>
      <c r="K9236" t="s">
        <v>2207</v>
      </c>
      <c r="L9236">
        <v>600</v>
      </c>
      <c r="M9236" s="5" t="str">
        <f t="shared" si="432"/>
        <v>500-1000</v>
      </c>
      <c r="N9236" t="s">
        <v>2120</v>
      </c>
      <c r="O9236" t="s">
        <v>33</v>
      </c>
      <c r="P9236" t="s">
        <v>33</v>
      </c>
      <c r="Q9236" t="s">
        <v>33</v>
      </c>
      <c r="R9236" t="s">
        <v>33</v>
      </c>
      <c r="S9236">
        <v>2</v>
      </c>
      <c r="T9236">
        <v>4.0999999999999996</v>
      </c>
      <c r="U9236" t="str">
        <f t="shared" si="433"/>
        <v xml:space="preserve"> 4.0-4.4</v>
      </c>
      <c r="V9236" t="s">
        <v>47</v>
      </c>
      <c r="W9236" t="s">
        <v>48</v>
      </c>
      <c r="X9236">
        <v>269</v>
      </c>
      <c r="Y9236" s="5" t="str">
        <f t="shared" si="434"/>
        <v>Top Performing Venue</v>
      </c>
    </row>
    <row r="9237" spans="1:25" x14ac:dyDescent="0.3">
      <c r="A9237">
        <v>3200034</v>
      </c>
      <c r="B9237" t="s">
        <v>19446</v>
      </c>
      <c r="C9237">
        <v>1</v>
      </c>
      <c r="D9237" s="5" t="str">
        <f>VLOOKUP(C9237,Country!A:B,2,0)</f>
        <v>India</v>
      </c>
      <c r="E9237" t="s">
        <v>19395</v>
      </c>
      <c r="F9237" t="s">
        <v>19447</v>
      </c>
      <c r="G9237" t="s">
        <v>19433</v>
      </c>
      <c r="H9237" t="s">
        <v>19434</v>
      </c>
      <c r="I9237">
        <v>73.164798000000005</v>
      </c>
      <c r="J9237">
        <v>22.311357999999998</v>
      </c>
      <c r="K9237" t="s">
        <v>19448</v>
      </c>
      <c r="L9237">
        <v>1000</v>
      </c>
      <c r="M9237" s="5" t="str">
        <f t="shared" si="432"/>
        <v>500-1000</v>
      </c>
      <c r="N9237" t="s">
        <v>2120</v>
      </c>
      <c r="O9237" t="s">
        <v>33</v>
      </c>
      <c r="P9237" t="s">
        <v>33</v>
      </c>
      <c r="Q9237" t="s">
        <v>33</v>
      </c>
      <c r="R9237" t="s">
        <v>33</v>
      </c>
      <c r="S9237">
        <v>3</v>
      </c>
      <c r="T9237">
        <v>4.0999999999999996</v>
      </c>
      <c r="U9237" t="str">
        <f t="shared" si="433"/>
        <v xml:space="preserve"> 4.0-4.4</v>
      </c>
      <c r="V9237" t="s">
        <v>47</v>
      </c>
      <c r="W9237" t="s">
        <v>48</v>
      </c>
      <c r="X9237">
        <v>395</v>
      </c>
      <c r="Y9237" s="5" t="str">
        <f t="shared" si="434"/>
        <v>Top Performing Venue</v>
      </c>
    </row>
    <row r="9238" spans="1:25" x14ac:dyDescent="0.3">
      <c r="A9238">
        <v>3900021</v>
      </c>
      <c r="B9238" t="s">
        <v>19449</v>
      </c>
      <c r="C9238">
        <v>1</v>
      </c>
      <c r="D9238" s="5" t="str">
        <f>VLOOKUP(C9238,Country!A:B,2,0)</f>
        <v>India</v>
      </c>
      <c r="E9238" t="s">
        <v>19450</v>
      </c>
      <c r="F9238" t="s">
        <v>19451</v>
      </c>
      <c r="G9238" t="s">
        <v>19452</v>
      </c>
      <c r="H9238" t="s">
        <v>19453</v>
      </c>
      <c r="I9238">
        <v>83.004503999999997</v>
      </c>
      <c r="J9238">
        <v>25.287958</v>
      </c>
      <c r="K9238" t="s">
        <v>147</v>
      </c>
      <c r="L9238">
        <v>450</v>
      </c>
      <c r="M9238" s="5" t="str">
        <f t="shared" si="432"/>
        <v>250-500</v>
      </c>
      <c r="N9238" t="s">
        <v>2120</v>
      </c>
      <c r="O9238" t="s">
        <v>33</v>
      </c>
      <c r="P9238" t="s">
        <v>33</v>
      </c>
      <c r="Q9238" t="s">
        <v>33</v>
      </c>
      <c r="R9238" t="s">
        <v>33</v>
      </c>
      <c r="S9238">
        <v>2</v>
      </c>
      <c r="T9238">
        <v>3.4</v>
      </c>
      <c r="U9238" t="str">
        <f t="shared" si="433"/>
        <v xml:space="preserve"> 2.5-3.4</v>
      </c>
      <c r="V9238" t="s">
        <v>143</v>
      </c>
      <c r="W9238" t="s">
        <v>144</v>
      </c>
      <c r="X9238">
        <v>59</v>
      </c>
      <c r="Y9238" s="5" t="str">
        <f t="shared" si="434"/>
        <v>Average Performing Venue</v>
      </c>
    </row>
    <row r="9239" spans="1:25" x14ac:dyDescent="0.3">
      <c r="A9239">
        <v>3900059</v>
      </c>
      <c r="B9239" t="s">
        <v>19454</v>
      </c>
      <c r="C9239">
        <v>1</v>
      </c>
      <c r="D9239" s="5" t="str">
        <f>VLOOKUP(C9239,Country!A:B,2,0)</f>
        <v>India</v>
      </c>
      <c r="E9239" t="s">
        <v>19450</v>
      </c>
      <c r="F9239" t="s">
        <v>19455</v>
      </c>
      <c r="G9239" t="s">
        <v>19452</v>
      </c>
      <c r="H9239" t="s">
        <v>19453</v>
      </c>
      <c r="I9239">
        <v>83.006523000000001</v>
      </c>
      <c r="J9239">
        <v>25.288447000000001</v>
      </c>
      <c r="K9239" t="s">
        <v>19456</v>
      </c>
      <c r="L9239">
        <v>700</v>
      </c>
      <c r="M9239" s="5" t="str">
        <f t="shared" si="432"/>
        <v>500-1000</v>
      </c>
      <c r="N9239" t="s">
        <v>2120</v>
      </c>
      <c r="O9239" t="s">
        <v>33</v>
      </c>
      <c r="P9239" t="s">
        <v>33</v>
      </c>
      <c r="Q9239" t="s">
        <v>33</v>
      </c>
      <c r="R9239" t="s">
        <v>33</v>
      </c>
      <c r="S9239">
        <v>3</v>
      </c>
      <c r="T9239">
        <v>3.7</v>
      </c>
      <c r="U9239" t="str">
        <f t="shared" si="433"/>
        <v xml:space="preserve"> 3.5-3.9</v>
      </c>
      <c r="V9239" t="s">
        <v>106</v>
      </c>
      <c r="W9239" t="s">
        <v>107</v>
      </c>
      <c r="X9239">
        <v>149</v>
      </c>
      <c r="Y9239" s="5" t="str">
        <f t="shared" si="434"/>
        <v>Top Performing Venue</v>
      </c>
    </row>
    <row r="9240" spans="1:25" x14ac:dyDescent="0.3">
      <c r="A9240">
        <v>3900158</v>
      </c>
      <c r="B9240" t="s">
        <v>19457</v>
      </c>
      <c r="C9240">
        <v>1</v>
      </c>
      <c r="D9240" s="5" t="str">
        <f>VLOOKUP(C9240,Country!A:B,2,0)</f>
        <v>India</v>
      </c>
      <c r="E9240" t="s">
        <v>19450</v>
      </c>
      <c r="F9240" t="s">
        <v>19458</v>
      </c>
      <c r="G9240" t="s">
        <v>19459</v>
      </c>
      <c r="H9240" t="s">
        <v>19460</v>
      </c>
      <c r="I9240">
        <v>0</v>
      </c>
      <c r="J9240">
        <v>0</v>
      </c>
      <c r="K9240" t="s">
        <v>2659</v>
      </c>
      <c r="L9240">
        <v>650</v>
      </c>
      <c r="M9240" s="5" t="str">
        <f t="shared" si="432"/>
        <v>500-1000</v>
      </c>
      <c r="N9240" t="s">
        <v>2120</v>
      </c>
      <c r="O9240" t="s">
        <v>33</v>
      </c>
      <c r="P9240" t="s">
        <v>33</v>
      </c>
      <c r="Q9240" t="s">
        <v>33</v>
      </c>
      <c r="R9240" t="s">
        <v>33</v>
      </c>
      <c r="S9240">
        <v>3</v>
      </c>
      <c r="T9240">
        <v>3.2</v>
      </c>
      <c r="U9240" t="str">
        <f t="shared" si="433"/>
        <v xml:space="preserve"> 2.5-3.4</v>
      </c>
      <c r="V9240" t="s">
        <v>143</v>
      </c>
      <c r="W9240" t="s">
        <v>144</v>
      </c>
      <c r="X9240">
        <v>60</v>
      </c>
      <c r="Y9240" s="5" t="str">
        <f t="shared" si="434"/>
        <v>Average Performing Venue</v>
      </c>
    </row>
    <row r="9241" spans="1:25" x14ac:dyDescent="0.3">
      <c r="A9241">
        <v>3900007</v>
      </c>
      <c r="B9241" t="s">
        <v>19461</v>
      </c>
      <c r="C9241">
        <v>1</v>
      </c>
      <c r="D9241" s="5" t="str">
        <f>VLOOKUP(C9241,Country!A:B,2,0)</f>
        <v>India</v>
      </c>
      <c r="E9241" t="s">
        <v>19450</v>
      </c>
      <c r="F9241" t="s">
        <v>19462</v>
      </c>
      <c r="G9241" t="s">
        <v>19459</v>
      </c>
      <c r="H9241" t="s">
        <v>19460</v>
      </c>
      <c r="I9241">
        <v>0</v>
      </c>
      <c r="J9241">
        <v>0</v>
      </c>
      <c r="K9241" t="s">
        <v>2339</v>
      </c>
      <c r="L9241">
        <v>300</v>
      </c>
      <c r="M9241" s="5" t="str">
        <f t="shared" si="432"/>
        <v>250-500</v>
      </c>
      <c r="N9241" t="s">
        <v>2120</v>
      </c>
      <c r="O9241" t="s">
        <v>33</v>
      </c>
      <c r="P9241" t="s">
        <v>33</v>
      </c>
      <c r="Q9241" t="s">
        <v>33</v>
      </c>
      <c r="R9241" t="s">
        <v>33</v>
      </c>
      <c r="S9241">
        <v>2</v>
      </c>
      <c r="T9241">
        <v>3.7</v>
      </c>
      <c r="U9241" t="str">
        <f t="shared" si="433"/>
        <v xml:space="preserve"> 3.5-3.9</v>
      </c>
      <c r="V9241" t="s">
        <v>106</v>
      </c>
      <c r="W9241" t="s">
        <v>107</v>
      </c>
      <c r="X9241">
        <v>96</v>
      </c>
      <c r="Y9241" s="5" t="str">
        <f t="shared" si="434"/>
        <v>Top Performing Venue</v>
      </c>
    </row>
    <row r="9242" spans="1:25" x14ac:dyDescent="0.3">
      <c r="A9242">
        <v>3900232</v>
      </c>
      <c r="B9242" t="s">
        <v>10451</v>
      </c>
      <c r="C9242">
        <v>1</v>
      </c>
      <c r="D9242" s="5" t="str">
        <f>VLOOKUP(C9242,Country!A:B,2,0)</f>
        <v>India</v>
      </c>
      <c r="E9242" t="s">
        <v>19450</v>
      </c>
      <c r="F9242" t="s">
        <v>19463</v>
      </c>
      <c r="G9242" t="s">
        <v>19459</v>
      </c>
      <c r="H9242" t="s">
        <v>19460</v>
      </c>
      <c r="I9242">
        <v>0</v>
      </c>
      <c r="J9242">
        <v>0</v>
      </c>
      <c r="K9242" t="s">
        <v>2047</v>
      </c>
      <c r="L9242">
        <v>300</v>
      </c>
      <c r="M9242" s="5" t="str">
        <f t="shared" si="432"/>
        <v>250-500</v>
      </c>
      <c r="N9242" t="s">
        <v>2120</v>
      </c>
      <c r="O9242" t="s">
        <v>33</v>
      </c>
      <c r="P9242" t="s">
        <v>33</v>
      </c>
      <c r="Q9242" t="s">
        <v>33</v>
      </c>
      <c r="R9242" t="s">
        <v>33</v>
      </c>
      <c r="S9242">
        <v>2</v>
      </c>
      <c r="T9242">
        <v>3.6</v>
      </c>
      <c r="U9242" t="str">
        <f t="shared" si="433"/>
        <v xml:space="preserve"> 3.5-3.9</v>
      </c>
      <c r="V9242" t="s">
        <v>106</v>
      </c>
      <c r="W9242" t="s">
        <v>107</v>
      </c>
      <c r="X9242">
        <v>125</v>
      </c>
      <c r="Y9242" s="5" t="str">
        <f t="shared" si="434"/>
        <v>Top Performing Venue</v>
      </c>
    </row>
    <row r="9243" spans="1:25" x14ac:dyDescent="0.3">
      <c r="A9243">
        <v>3900250</v>
      </c>
      <c r="B9243" t="s">
        <v>19464</v>
      </c>
      <c r="C9243">
        <v>1</v>
      </c>
      <c r="D9243" s="5" t="str">
        <f>VLOOKUP(C9243,Country!A:B,2,0)</f>
        <v>India</v>
      </c>
      <c r="E9243" t="s">
        <v>19450</v>
      </c>
      <c r="F9243" t="s">
        <v>19465</v>
      </c>
      <c r="G9243" t="s">
        <v>19466</v>
      </c>
      <c r="H9243" t="s">
        <v>19467</v>
      </c>
      <c r="I9243">
        <v>0</v>
      </c>
      <c r="J9243">
        <v>0</v>
      </c>
      <c r="K9243" t="s">
        <v>2125</v>
      </c>
      <c r="L9243">
        <v>450</v>
      </c>
      <c r="M9243" s="5" t="str">
        <f t="shared" si="432"/>
        <v>250-500</v>
      </c>
      <c r="N9243" t="s">
        <v>2120</v>
      </c>
      <c r="O9243" t="s">
        <v>33</v>
      </c>
      <c r="P9243" t="s">
        <v>33</v>
      </c>
      <c r="Q9243" t="s">
        <v>33</v>
      </c>
      <c r="R9243" t="s">
        <v>33</v>
      </c>
      <c r="S9243">
        <v>2</v>
      </c>
      <c r="T9243">
        <v>3.7</v>
      </c>
      <c r="U9243" t="str">
        <f t="shared" si="433"/>
        <v xml:space="preserve"> 3.5-3.9</v>
      </c>
      <c r="V9243" t="s">
        <v>106</v>
      </c>
      <c r="W9243" t="s">
        <v>107</v>
      </c>
      <c r="X9243">
        <v>68</v>
      </c>
      <c r="Y9243" s="5" t="str">
        <f t="shared" si="434"/>
        <v>Top Performing Venue</v>
      </c>
    </row>
    <row r="9244" spans="1:25" x14ac:dyDescent="0.3">
      <c r="A9244">
        <v>3900245</v>
      </c>
      <c r="B9244" t="s">
        <v>19468</v>
      </c>
      <c r="C9244">
        <v>1</v>
      </c>
      <c r="D9244" s="5" t="str">
        <f>VLOOKUP(C9244,Country!A:B,2,0)</f>
        <v>India</v>
      </c>
      <c r="E9244" t="s">
        <v>19450</v>
      </c>
      <c r="F9244" t="s">
        <v>19469</v>
      </c>
      <c r="G9244" t="s">
        <v>19466</v>
      </c>
      <c r="H9244" t="s">
        <v>19467</v>
      </c>
      <c r="I9244">
        <v>0</v>
      </c>
      <c r="J9244">
        <v>0</v>
      </c>
      <c r="K9244" t="s">
        <v>2346</v>
      </c>
      <c r="L9244">
        <v>0</v>
      </c>
      <c r="M9244" s="5" t="str">
        <f t="shared" si="432"/>
        <v>0-100</v>
      </c>
      <c r="N9244" t="s">
        <v>2120</v>
      </c>
      <c r="O9244" t="s">
        <v>33</v>
      </c>
      <c r="P9244" t="s">
        <v>33</v>
      </c>
      <c r="Q9244" t="s">
        <v>33</v>
      </c>
      <c r="R9244" t="s">
        <v>33</v>
      </c>
      <c r="S9244">
        <v>1</v>
      </c>
      <c r="T9244">
        <v>3.8</v>
      </c>
      <c r="U9244" t="str">
        <f t="shared" si="433"/>
        <v xml:space="preserve"> 3.5-3.9</v>
      </c>
      <c r="V9244" t="s">
        <v>106</v>
      </c>
      <c r="W9244" t="s">
        <v>107</v>
      </c>
      <c r="X9244">
        <v>78</v>
      </c>
      <c r="Y9244" s="5" t="str">
        <f t="shared" si="434"/>
        <v>Top Performing Venue</v>
      </c>
    </row>
    <row r="9245" spans="1:25" x14ac:dyDescent="0.3">
      <c r="A9245">
        <v>3900004</v>
      </c>
      <c r="B9245" t="s">
        <v>19470</v>
      </c>
      <c r="C9245">
        <v>1</v>
      </c>
      <c r="D9245" s="5" t="str">
        <f>VLOOKUP(C9245,Country!A:B,2,0)</f>
        <v>India</v>
      </c>
      <c r="E9245" t="s">
        <v>19450</v>
      </c>
      <c r="F9245" t="s">
        <v>19471</v>
      </c>
      <c r="G9245" t="s">
        <v>19466</v>
      </c>
      <c r="H9245" t="s">
        <v>19467</v>
      </c>
      <c r="I9245">
        <v>83.010020999999995</v>
      </c>
      <c r="J9245">
        <v>25.307589</v>
      </c>
      <c r="K9245" t="s">
        <v>2047</v>
      </c>
      <c r="L9245">
        <v>450</v>
      </c>
      <c r="M9245" s="5" t="str">
        <f t="shared" si="432"/>
        <v>250-500</v>
      </c>
      <c r="N9245" t="s">
        <v>2120</v>
      </c>
      <c r="O9245" t="s">
        <v>33</v>
      </c>
      <c r="P9245" t="s">
        <v>33</v>
      </c>
      <c r="Q9245" t="s">
        <v>33</v>
      </c>
      <c r="R9245" t="s">
        <v>33</v>
      </c>
      <c r="S9245">
        <v>2</v>
      </c>
      <c r="T9245">
        <v>3.5</v>
      </c>
      <c r="U9245" t="str">
        <f t="shared" si="433"/>
        <v xml:space="preserve"> 3.5-3.9</v>
      </c>
      <c r="V9245" t="s">
        <v>106</v>
      </c>
      <c r="W9245" t="s">
        <v>107</v>
      </c>
      <c r="X9245">
        <v>48</v>
      </c>
      <c r="Y9245" s="5" t="str">
        <f t="shared" si="434"/>
        <v>Top Performing Venue</v>
      </c>
    </row>
    <row r="9246" spans="1:25" x14ac:dyDescent="0.3">
      <c r="A9246">
        <v>3900032</v>
      </c>
      <c r="B9246" t="s">
        <v>19472</v>
      </c>
      <c r="C9246">
        <v>1</v>
      </c>
      <c r="D9246" s="5" t="str">
        <f>VLOOKUP(C9246,Country!A:B,2,0)</f>
        <v>India</v>
      </c>
      <c r="E9246" t="s">
        <v>19450</v>
      </c>
      <c r="F9246" t="s">
        <v>19473</v>
      </c>
      <c r="G9246" t="s">
        <v>19474</v>
      </c>
      <c r="H9246" t="s">
        <v>19475</v>
      </c>
      <c r="I9246">
        <v>82.971976999999995</v>
      </c>
      <c r="J9246">
        <v>25.311385000000001</v>
      </c>
      <c r="K9246" t="s">
        <v>2346</v>
      </c>
      <c r="L9246">
        <v>150</v>
      </c>
      <c r="M9246" s="5" t="str">
        <f t="shared" si="432"/>
        <v>100-250</v>
      </c>
      <c r="N9246" t="s">
        <v>2120</v>
      </c>
      <c r="O9246" t="s">
        <v>33</v>
      </c>
      <c r="P9246" t="s">
        <v>33</v>
      </c>
      <c r="Q9246" t="s">
        <v>33</v>
      </c>
      <c r="R9246" t="s">
        <v>33</v>
      </c>
      <c r="S9246">
        <v>1</v>
      </c>
      <c r="T9246">
        <v>4.0999999999999996</v>
      </c>
      <c r="U9246" t="str">
        <f t="shared" si="433"/>
        <v xml:space="preserve"> 4.0-4.4</v>
      </c>
      <c r="V9246" t="s">
        <v>47</v>
      </c>
      <c r="W9246" t="s">
        <v>48</v>
      </c>
      <c r="X9246">
        <v>158</v>
      </c>
      <c r="Y9246" s="5" t="str">
        <f t="shared" si="434"/>
        <v>Top Performing Venue</v>
      </c>
    </row>
    <row r="9247" spans="1:25" x14ac:dyDescent="0.3">
      <c r="A9247">
        <v>3900058</v>
      </c>
      <c r="B9247" t="s">
        <v>19476</v>
      </c>
      <c r="C9247">
        <v>1</v>
      </c>
      <c r="D9247" s="5" t="str">
        <f>VLOOKUP(C9247,Country!A:B,2,0)</f>
        <v>India</v>
      </c>
      <c r="E9247" t="s">
        <v>19450</v>
      </c>
      <c r="F9247" t="s">
        <v>19477</v>
      </c>
      <c r="G9247" t="s">
        <v>19478</v>
      </c>
      <c r="H9247" t="s">
        <v>19479</v>
      </c>
      <c r="I9247">
        <v>83.001801</v>
      </c>
      <c r="J9247">
        <v>25.290468000000001</v>
      </c>
      <c r="K9247" t="s">
        <v>2125</v>
      </c>
      <c r="L9247">
        <v>800</v>
      </c>
      <c r="M9247" s="5" t="str">
        <f t="shared" si="432"/>
        <v>500-1000</v>
      </c>
      <c r="N9247" t="s">
        <v>2120</v>
      </c>
      <c r="O9247" t="s">
        <v>33</v>
      </c>
      <c r="P9247" t="s">
        <v>33</v>
      </c>
      <c r="Q9247" t="s">
        <v>33</v>
      </c>
      <c r="R9247" t="s">
        <v>33</v>
      </c>
      <c r="S9247">
        <v>3</v>
      </c>
      <c r="T9247">
        <v>3.3</v>
      </c>
      <c r="U9247" t="str">
        <f t="shared" si="433"/>
        <v xml:space="preserve"> 2.5-3.4</v>
      </c>
      <c r="V9247" t="s">
        <v>143</v>
      </c>
      <c r="W9247" t="s">
        <v>144</v>
      </c>
      <c r="X9247">
        <v>96</v>
      </c>
      <c r="Y9247" s="5" t="str">
        <f t="shared" si="434"/>
        <v>Average Performing Venue</v>
      </c>
    </row>
    <row r="9248" spans="1:25" x14ac:dyDescent="0.3">
      <c r="A9248">
        <v>3900070</v>
      </c>
      <c r="B9248" t="s">
        <v>19480</v>
      </c>
      <c r="C9248">
        <v>1</v>
      </c>
      <c r="D9248" s="5" t="str">
        <f>VLOOKUP(C9248,Country!A:B,2,0)</f>
        <v>India</v>
      </c>
      <c r="E9248" t="s">
        <v>19450</v>
      </c>
      <c r="F9248" t="s">
        <v>19481</v>
      </c>
      <c r="G9248" t="s">
        <v>19478</v>
      </c>
      <c r="H9248" t="s">
        <v>19479</v>
      </c>
      <c r="I9248">
        <v>82.999826999999996</v>
      </c>
      <c r="J9248">
        <v>25.281437</v>
      </c>
      <c r="K9248" t="s">
        <v>19482</v>
      </c>
      <c r="L9248">
        <v>400</v>
      </c>
      <c r="M9248" s="5" t="str">
        <f t="shared" si="432"/>
        <v>250-500</v>
      </c>
      <c r="N9248" t="s">
        <v>2120</v>
      </c>
      <c r="O9248" t="s">
        <v>33</v>
      </c>
      <c r="P9248" t="s">
        <v>33</v>
      </c>
      <c r="Q9248" t="s">
        <v>33</v>
      </c>
      <c r="R9248" t="s">
        <v>33</v>
      </c>
      <c r="S9248">
        <v>2</v>
      </c>
      <c r="T9248">
        <v>3.4</v>
      </c>
      <c r="U9248" t="str">
        <f t="shared" si="433"/>
        <v xml:space="preserve"> 2.5-3.4</v>
      </c>
      <c r="V9248" t="s">
        <v>143</v>
      </c>
      <c r="W9248" t="s">
        <v>144</v>
      </c>
      <c r="X9248">
        <v>85</v>
      </c>
      <c r="Y9248" s="5" t="str">
        <f t="shared" si="434"/>
        <v>Average Performing Venue</v>
      </c>
    </row>
    <row r="9249" spans="1:25" x14ac:dyDescent="0.3">
      <c r="A9249">
        <v>3900057</v>
      </c>
      <c r="B9249" t="s">
        <v>19483</v>
      </c>
      <c r="C9249">
        <v>1</v>
      </c>
      <c r="D9249" s="5" t="str">
        <f>VLOOKUP(C9249,Country!A:B,2,0)</f>
        <v>India</v>
      </c>
      <c r="E9249" t="s">
        <v>19450</v>
      </c>
      <c r="F9249" t="s">
        <v>19484</v>
      </c>
      <c r="G9249" t="s">
        <v>19478</v>
      </c>
      <c r="H9249" t="s">
        <v>19479</v>
      </c>
      <c r="I9249">
        <v>82.982868999999994</v>
      </c>
      <c r="J9249">
        <v>25.270942999999999</v>
      </c>
      <c r="K9249" t="s">
        <v>59</v>
      </c>
      <c r="L9249">
        <v>600</v>
      </c>
      <c r="M9249" s="5" t="str">
        <f t="shared" si="432"/>
        <v>500-1000</v>
      </c>
      <c r="N9249" t="s">
        <v>2120</v>
      </c>
      <c r="O9249" t="s">
        <v>33</v>
      </c>
      <c r="P9249" t="s">
        <v>33</v>
      </c>
      <c r="Q9249" t="s">
        <v>33</v>
      </c>
      <c r="R9249" t="s">
        <v>33</v>
      </c>
      <c r="S9249">
        <v>3</v>
      </c>
      <c r="T9249">
        <v>3.5</v>
      </c>
      <c r="U9249" t="str">
        <f t="shared" si="433"/>
        <v xml:space="preserve"> 3.5-3.9</v>
      </c>
      <c r="V9249" t="s">
        <v>106</v>
      </c>
      <c r="W9249" t="s">
        <v>107</v>
      </c>
      <c r="X9249">
        <v>172</v>
      </c>
      <c r="Y9249" s="5" t="str">
        <f t="shared" si="434"/>
        <v>Top Performing Venue</v>
      </c>
    </row>
    <row r="9250" spans="1:25" x14ac:dyDescent="0.3">
      <c r="A9250">
        <v>3900067</v>
      </c>
      <c r="B9250" t="s">
        <v>3562</v>
      </c>
      <c r="C9250">
        <v>1</v>
      </c>
      <c r="D9250" s="5" t="str">
        <f>VLOOKUP(C9250,Country!A:B,2,0)</f>
        <v>India</v>
      </c>
      <c r="E9250" t="s">
        <v>19450</v>
      </c>
      <c r="F9250" t="s">
        <v>19485</v>
      </c>
      <c r="G9250" t="s">
        <v>19486</v>
      </c>
      <c r="H9250" t="s">
        <v>19487</v>
      </c>
      <c r="I9250">
        <v>82.987294000000006</v>
      </c>
      <c r="J9250">
        <v>25.334361999999999</v>
      </c>
      <c r="K9250" t="s">
        <v>2182</v>
      </c>
      <c r="L9250">
        <v>350</v>
      </c>
      <c r="M9250" s="5" t="str">
        <f t="shared" si="432"/>
        <v>250-500</v>
      </c>
      <c r="N9250" t="s">
        <v>2120</v>
      </c>
      <c r="O9250" t="s">
        <v>33</v>
      </c>
      <c r="P9250" t="s">
        <v>33</v>
      </c>
      <c r="Q9250" t="s">
        <v>33</v>
      </c>
      <c r="R9250" t="s">
        <v>33</v>
      </c>
      <c r="S9250">
        <v>2</v>
      </c>
      <c r="T9250">
        <v>3.4</v>
      </c>
      <c r="U9250" t="str">
        <f t="shared" si="433"/>
        <v xml:space="preserve"> 2.5-3.4</v>
      </c>
      <c r="V9250" t="s">
        <v>143</v>
      </c>
      <c r="W9250" t="s">
        <v>144</v>
      </c>
      <c r="X9250">
        <v>96</v>
      </c>
      <c r="Y9250" s="5" t="str">
        <f t="shared" si="434"/>
        <v>Average Performing Venue</v>
      </c>
    </row>
    <row r="9251" spans="1:25" x14ac:dyDescent="0.3">
      <c r="A9251">
        <v>3900050</v>
      </c>
      <c r="B9251" t="s">
        <v>19488</v>
      </c>
      <c r="C9251">
        <v>1</v>
      </c>
      <c r="D9251" s="5" t="str">
        <f>VLOOKUP(C9251,Country!A:B,2,0)</f>
        <v>India</v>
      </c>
      <c r="E9251" t="s">
        <v>19450</v>
      </c>
      <c r="F9251" t="s">
        <v>19489</v>
      </c>
      <c r="G9251" t="s">
        <v>19486</v>
      </c>
      <c r="H9251" t="s">
        <v>19487</v>
      </c>
      <c r="I9251">
        <v>82.989290690000004</v>
      </c>
      <c r="J9251">
        <v>25.332908790000001</v>
      </c>
      <c r="K9251" t="s">
        <v>2119</v>
      </c>
      <c r="L9251">
        <v>600</v>
      </c>
      <c r="M9251" s="5" t="str">
        <f t="shared" si="432"/>
        <v>500-1000</v>
      </c>
      <c r="N9251" t="s">
        <v>2120</v>
      </c>
      <c r="O9251" t="s">
        <v>33</v>
      </c>
      <c r="P9251" t="s">
        <v>33</v>
      </c>
      <c r="Q9251" t="s">
        <v>33</v>
      </c>
      <c r="R9251" t="s">
        <v>33</v>
      </c>
      <c r="S9251">
        <v>3</v>
      </c>
      <c r="T9251">
        <v>3.6</v>
      </c>
      <c r="U9251" t="str">
        <f t="shared" si="433"/>
        <v xml:space="preserve"> 3.5-3.9</v>
      </c>
      <c r="V9251" t="s">
        <v>106</v>
      </c>
      <c r="W9251" t="s">
        <v>107</v>
      </c>
      <c r="X9251">
        <v>63</v>
      </c>
      <c r="Y9251" s="5" t="str">
        <f t="shared" si="434"/>
        <v>Top Performing Venue</v>
      </c>
    </row>
    <row r="9252" spans="1:25" x14ac:dyDescent="0.3">
      <c r="A9252">
        <v>3900009</v>
      </c>
      <c r="B9252" t="s">
        <v>19490</v>
      </c>
      <c r="C9252">
        <v>1</v>
      </c>
      <c r="D9252" s="5" t="str">
        <f>VLOOKUP(C9252,Country!A:B,2,0)</f>
        <v>India</v>
      </c>
      <c r="E9252" t="s">
        <v>19450</v>
      </c>
      <c r="F9252" t="s">
        <v>19491</v>
      </c>
      <c r="G9252" t="s">
        <v>19492</v>
      </c>
      <c r="H9252" t="s">
        <v>19493</v>
      </c>
      <c r="I9252">
        <v>82.980810000000005</v>
      </c>
      <c r="J9252">
        <v>25.338373000000001</v>
      </c>
      <c r="K9252" t="s">
        <v>11783</v>
      </c>
      <c r="L9252">
        <v>600</v>
      </c>
      <c r="M9252" s="5" t="str">
        <f t="shared" si="432"/>
        <v>500-1000</v>
      </c>
      <c r="N9252" t="s">
        <v>2120</v>
      </c>
      <c r="O9252" t="s">
        <v>33</v>
      </c>
      <c r="P9252" t="s">
        <v>33</v>
      </c>
      <c r="Q9252" t="s">
        <v>33</v>
      </c>
      <c r="R9252" t="s">
        <v>33</v>
      </c>
      <c r="S9252">
        <v>3</v>
      </c>
      <c r="T9252">
        <v>3.3</v>
      </c>
      <c r="U9252" t="str">
        <f t="shared" si="433"/>
        <v xml:space="preserve"> 2.5-3.4</v>
      </c>
      <c r="V9252" t="s">
        <v>143</v>
      </c>
      <c r="W9252" t="s">
        <v>144</v>
      </c>
      <c r="X9252">
        <v>34</v>
      </c>
      <c r="Y9252" s="5" t="str">
        <f t="shared" si="434"/>
        <v>Average Performing Venue</v>
      </c>
    </row>
    <row r="9253" spans="1:25" x14ac:dyDescent="0.3">
      <c r="A9253">
        <v>3900010</v>
      </c>
      <c r="B9253" t="s">
        <v>19494</v>
      </c>
      <c r="C9253">
        <v>1</v>
      </c>
      <c r="D9253" s="5" t="str">
        <f>VLOOKUP(C9253,Country!A:B,2,0)</f>
        <v>India</v>
      </c>
      <c r="E9253" t="s">
        <v>19450</v>
      </c>
      <c r="F9253" t="s">
        <v>19491</v>
      </c>
      <c r="G9253" t="s">
        <v>19492</v>
      </c>
      <c r="H9253" t="s">
        <v>19493</v>
      </c>
      <c r="I9253">
        <v>82.980810000000005</v>
      </c>
      <c r="J9253">
        <v>25.338373000000001</v>
      </c>
      <c r="K9253" t="s">
        <v>2119</v>
      </c>
      <c r="L9253">
        <v>1100</v>
      </c>
      <c r="M9253" s="5" t="str">
        <f t="shared" si="432"/>
        <v>&gt;1000</v>
      </c>
      <c r="N9253" t="s">
        <v>2120</v>
      </c>
      <c r="O9253" t="s">
        <v>33</v>
      </c>
      <c r="P9253" t="s">
        <v>33</v>
      </c>
      <c r="Q9253" t="s">
        <v>33</v>
      </c>
      <c r="R9253" t="s">
        <v>33</v>
      </c>
      <c r="S9253">
        <v>4</v>
      </c>
      <c r="T9253">
        <v>3.3</v>
      </c>
      <c r="U9253" t="str">
        <f t="shared" si="433"/>
        <v xml:space="preserve"> 2.5-3.4</v>
      </c>
      <c r="V9253" t="s">
        <v>143</v>
      </c>
      <c r="W9253" t="s">
        <v>144</v>
      </c>
      <c r="X9253">
        <v>67</v>
      </c>
      <c r="Y9253" s="5" t="str">
        <f t="shared" si="434"/>
        <v>Average Performing Venue</v>
      </c>
    </row>
    <row r="9254" spans="1:25" x14ac:dyDescent="0.3">
      <c r="A9254">
        <v>3900055</v>
      </c>
      <c r="B9254" t="s">
        <v>19495</v>
      </c>
      <c r="C9254">
        <v>1</v>
      </c>
      <c r="D9254" s="5" t="str">
        <f>VLOOKUP(C9254,Country!A:B,2,0)</f>
        <v>India</v>
      </c>
      <c r="E9254" t="s">
        <v>19450</v>
      </c>
      <c r="F9254" t="s">
        <v>19496</v>
      </c>
      <c r="G9254" t="s">
        <v>19497</v>
      </c>
      <c r="H9254" t="s">
        <v>19498</v>
      </c>
      <c r="I9254">
        <v>0</v>
      </c>
      <c r="J9254">
        <v>0</v>
      </c>
      <c r="K9254" t="s">
        <v>19499</v>
      </c>
      <c r="L9254">
        <v>1000</v>
      </c>
      <c r="M9254" s="5" t="str">
        <f t="shared" si="432"/>
        <v>500-1000</v>
      </c>
      <c r="N9254" t="s">
        <v>2120</v>
      </c>
      <c r="O9254" t="s">
        <v>33</v>
      </c>
      <c r="P9254" t="s">
        <v>33</v>
      </c>
      <c r="Q9254" t="s">
        <v>33</v>
      </c>
      <c r="R9254" t="s">
        <v>33</v>
      </c>
      <c r="S9254">
        <v>4</v>
      </c>
      <c r="T9254">
        <v>3.5</v>
      </c>
      <c r="U9254" t="str">
        <f t="shared" si="433"/>
        <v xml:space="preserve"> 3.5-3.9</v>
      </c>
      <c r="V9254" t="s">
        <v>106</v>
      </c>
      <c r="W9254" t="s">
        <v>107</v>
      </c>
      <c r="X9254">
        <v>83</v>
      </c>
      <c r="Y9254" s="5" t="str">
        <f t="shared" si="434"/>
        <v>Top Performing Venue</v>
      </c>
    </row>
    <row r="9255" spans="1:25" x14ac:dyDescent="0.3">
      <c r="A9255">
        <v>18346996</v>
      </c>
      <c r="B9255" t="s">
        <v>19500</v>
      </c>
      <c r="C9255">
        <v>1</v>
      </c>
      <c r="D9255" s="5" t="str">
        <f>VLOOKUP(C9255,Country!A:B,2,0)</f>
        <v>India</v>
      </c>
      <c r="E9255" t="s">
        <v>19450</v>
      </c>
      <c r="F9255" t="s">
        <v>19501</v>
      </c>
      <c r="G9255" t="s">
        <v>19502</v>
      </c>
      <c r="H9255" t="s">
        <v>19503</v>
      </c>
      <c r="I9255">
        <v>82.991163349999994</v>
      </c>
      <c r="J9255">
        <v>25.317176270000001</v>
      </c>
      <c r="K9255" t="s">
        <v>2168</v>
      </c>
      <c r="L9255">
        <v>500</v>
      </c>
      <c r="M9255" s="5" t="str">
        <f t="shared" si="432"/>
        <v>250-500</v>
      </c>
      <c r="N9255" t="s">
        <v>2120</v>
      </c>
      <c r="O9255" t="s">
        <v>33</v>
      </c>
      <c r="P9255" t="s">
        <v>33</v>
      </c>
      <c r="Q9255" t="s">
        <v>33</v>
      </c>
      <c r="R9255" t="s">
        <v>33</v>
      </c>
      <c r="S9255">
        <v>3</v>
      </c>
      <c r="T9255">
        <v>3.2</v>
      </c>
      <c r="U9255" t="str">
        <f t="shared" si="433"/>
        <v xml:space="preserve"> 2.5-3.4</v>
      </c>
      <c r="V9255" t="s">
        <v>143</v>
      </c>
      <c r="W9255" t="s">
        <v>144</v>
      </c>
      <c r="X9255">
        <v>26</v>
      </c>
      <c r="Y9255" s="5" t="str">
        <f t="shared" si="434"/>
        <v>Average Performing Venue</v>
      </c>
    </row>
    <row r="9256" spans="1:25" x14ac:dyDescent="0.3">
      <c r="A9256">
        <v>18246202</v>
      </c>
      <c r="B9256" t="s">
        <v>19504</v>
      </c>
      <c r="C9256">
        <v>1</v>
      </c>
      <c r="D9256" s="5" t="str">
        <f>VLOOKUP(C9256,Country!A:B,2,0)</f>
        <v>India</v>
      </c>
      <c r="E9256" t="s">
        <v>19450</v>
      </c>
      <c r="F9256" t="s">
        <v>19505</v>
      </c>
      <c r="G9256" t="s">
        <v>19502</v>
      </c>
      <c r="H9256" t="s">
        <v>19503</v>
      </c>
      <c r="I9256">
        <v>82.991694429999995</v>
      </c>
      <c r="J9256">
        <v>25.318344920000001</v>
      </c>
      <c r="K9256" t="s">
        <v>2659</v>
      </c>
      <c r="L9256">
        <v>0</v>
      </c>
      <c r="M9256" s="5" t="str">
        <f t="shared" si="432"/>
        <v>0-100</v>
      </c>
      <c r="N9256" t="s">
        <v>2120</v>
      </c>
      <c r="O9256" t="s">
        <v>33</v>
      </c>
      <c r="P9256" t="s">
        <v>33</v>
      </c>
      <c r="Q9256" t="s">
        <v>33</v>
      </c>
      <c r="R9256" t="s">
        <v>33</v>
      </c>
      <c r="S9256">
        <v>1</v>
      </c>
      <c r="T9256">
        <v>3.5</v>
      </c>
      <c r="U9256" t="str">
        <f t="shared" si="433"/>
        <v xml:space="preserve"> 3.5-3.9</v>
      </c>
      <c r="V9256" t="s">
        <v>106</v>
      </c>
      <c r="W9256" t="s">
        <v>107</v>
      </c>
      <c r="X9256">
        <v>109</v>
      </c>
      <c r="Y9256" s="5" t="str">
        <f t="shared" si="434"/>
        <v>Top Performing Venue</v>
      </c>
    </row>
    <row r="9257" spans="1:25" x14ac:dyDescent="0.3">
      <c r="A9257">
        <v>3900238</v>
      </c>
      <c r="B9257" t="s">
        <v>19506</v>
      </c>
      <c r="C9257">
        <v>1</v>
      </c>
      <c r="D9257" s="5" t="str">
        <f>VLOOKUP(C9257,Country!A:B,2,0)</f>
        <v>India</v>
      </c>
      <c r="E9257" t="s">
        <v>19450</v>
      </c>
      <c r="F9257" t="s">
        <v>19507</v>
      </c>
      <c r="G9257" t="s">
        <v>19508</v>
      </c>
      <c r="H9257" t="s">
        <v>19509</v>
      </c>
      <c r="I9257">
        <v>0</v>
      </c>
      <c r="J9257">
        <v>0</v>
      </c>
      <c r="K9257" t="s">
        <v>2659</v>
      </c>
      <c r="L9257">
        <v>700</v>
      </c>
      <c r="M9257" s="5" t="str">
        <f t="shared" si="432"/>
        <v>500-1000</v>
      </c>
      <c r="N9257" t="s">
        <v>2120</v>
      </c>
      <c r="O9257" t="s">
        <v>33</v>
      </c>
      <c r="P9257" t="s">
        <v>33</v>
      </c>
      <c r="Q9257" t="s">
        <v>33</v>
      </c>
      <c r="R9257" t="s">
        <v>33</v>
      </c>
      <c r="S9257">
        <v>3</v>
      </c>
      <c r="T9257">
        <v>3.5</v>
      </c>
      <c r="U9257" t="str">
        <f t="shared" si="433"/>
        <v xml:space="preserve"> 3.5-3.9</v>
      </c>
      <c r="V9257" t="s">
        <v>106</v>
      </c>
      <c r="W9257" t="s">
        <v>107</v>
      </c>
      <c r="X9257">
        <v>57</v>
      </c>
      <c r="Y9257" s="5" t="str">
        <f t="shared" si="434"/>
        <v>Top Performing Venue</v>
      </c>
    </row>
    <row r="9258" spans="1:25" x14ac:dyDescent="0.3">
      <c r="A9258">
        <v>2800013</v>
      </c>
      <c r="B9258" t="s">
        <v>2072</v>
      </c>
      <c r="C9258">
        <v>1</v>
      </c>
      <c r="D9258" s="5" t="str">
        <f>VLOOKUP(C9258,Country!A:B,2,0)</f>
        <v>India</v>
      </c>
      <c r="E9258" t="s">
        <v>19510</v>
      </c>
      <c r="F9258" t="s">
        <v>19511</v>
      </c>
      <c r="G9258" t="s">
        <v>19512</v>
      </c>
      <c r="H9258" t="s">
        <v>19513</v>
      </c>
      <c r="I9258">
        <v>83.318511110000003</v>
      </c>
      <c r="J9258">
        <v>17.73417778</v>
      </c>
      <c r="K9258" t="s">
        <v>3389</v>
      </c>
      <c r="L9258">
        <v>600</v>
      </c>
      <c r="M9258" s="5" t="str">
        <f t="shared" si="432"/>
        <v>500-1000</v>
      </c>
      <c r="N9258" t="s">
        <v>2120</v>
      </c>
      <c r="O9258" t="s">
        <v>33</v>
      </c>
      <c r="P9258" t="s">
        <v>33</v>
      </c>
      <c r="Q9258" t="s">
        <v>33</v>
      </c>
      <c r="R9258" t="s">
        <v>33</v>
      </c>
      <c r="S9258">
        <v>2</v>
      </c>
      <c r="T9258">
        <v>4.5999999999999996</v>
      </c>
      <c r="U9258" t="str">
        <f t="shared" si="433"/>
        <v xml:space="preserve"> 4.5-4.9</v>
      </c>
      <c r="V9258" t="s">
        <v>34</v>
      </c>
      <c r="W9258" t="s">
        <v>35</v>
      </c>
      <c r="X9258">
        <v>289</v>
      </c>
      <c r="Y9258" s="5" t="str">
        <f t="shared" si="434"/>
        <v>Top Performing Venue</v>
      </c>
    </row>
    <row r="9259" spans="1:25" x14ac:dyDescent="0.3">
      <c r="A9259">
        <v>2800012</v>
      </c>
      <c r="B9259" t="s">
        <v>2072</v>
      </c>
      <c r="C9259">
        <v>1</v>
      </c>
      <c r="D9259" s="5" t="str">
        <f>VLOOKUP(C9259,Country!A:B,2,0)</f>
        <v>India</v>
      </c>
      <c r="E9259" t="s">
        <v>19510</v>
      </c>
      <c r="F9259" t="s">
        <v>19514</v>
      </c>
      <c r="G9259" t="s">
        <v>19515</v>
      </c>
      <c r="H9259" t="s">
        <v>19516</v>
      </c>
      <c r="I9259">
        <v>83.305138889999995</v>
      </c>
      <c r="J9259">
        <v>17.726147220000001</v>
      </c>
      <c r="K9259" t="s">
        <v>3389</v>
      </c>
      <c r="L9259">
        <v>600</v>
      </c>
      <c r="M9259" s="5" t="str">
        <f t="shared" si="432"/>
        <v>500-1000</v>
      </c>
      <c r="N9259" t="s">
        <v>2120</v>
      </c>
      <c r="O9259" t="s">
        <v>33</v>
      </c>
      <c r="P9259" t="s">
        <v>33</v>
      </c>
      <c r="Q9259" t="s">
        <v>33</v>
      </c>
      <c r="R9259" t="s">
        <v>33</v>
      </c>
      <c r="S9259">
        <v>2</v>
      </c>
      <c r="T9259">
        <v>4.3</v>
      </c>
      <c r="U9259" t="str">
        <f t="shared" si="433"/>
        <v xml:space="preserve"> 4.0-4.4</v>
      </c>
      <c r="V9259" t="s">
        <v>47</v>
      </c>
      <c r="W9259" t="s">
        <v>48</v>
      </c>
      <c r="X9259">
        <v>230</v>
      </c>
      <c r="Y9259" s="5" t="str">
        <f t="shared" si="434"/>
        <v>Top Performing Venue</v>
      </c>
    </row>
    <row r="9260" spans="1:25" x14ac:dyDescent="0.3">
      <c r="A9260">
        <v>2800294</v>
      </c>
      <c r="B9260" t="s">
        <v>19517</v>
      </c>
      <c r="C9260">
        <v>1</v>
      </c>
      <c r="D9260" s="5" t="str">
        <f>VLOOKUP(C9260,Country!A:B,2,0)</f>
        <v>India</v>
      </c>
      <c r="E9260" t="s">
        <v>19510</v>
      </c>
      <c r="F9260" t="s">
        <v>19518</v>
      </c>
      <c r="G9260" t="s">
        <v>19515</v>
      </c>
      <c r="H9260" t="s">
        <v>19516</v>
      </c>
      <c r="I9260">
        <v>83.303413890000002</v>
      </c>
      <c r="J9260">
        <v>17.726297219999999</v>
      </c>
      <c r="K9260" t="s">
        <v>4087</v>
      </c>
      <c r="L9260">
        <v>300</v>
      </c>
      <c r="M9260" s="5" t="str">
        <f t="shared" si="432"/>
        <v>250-500</v>
      </c>
      <c r="N9260" t="s">
        <v>2120</v>
      </c>
      <c r="O9260" t="s">
        <v>33</v>
      </c>
      <c r="P9260" t="s">
        <v>33</v>
      </c>
      <c r="Q9260" t="s">
        <v>33</v>
      </c>
      <c r="R9260" t="s">
        <v>33</v>
      </c>
      <c r="S9260">
        <v>1</v>
      </c>
      <c r="T9260">
        <v>4.2</v>
      </c>
      <c r="U9260" t="str">
        <f t="shared" si="433"/>
        <v xml:space="preserve"> 4.0-4.4</v>
      </c>
      <c r="V9260" t="s">
        <v>47</v>
      </c>
      <c r="W9260" t="s">
        <v>48</v>
      </c>
      <c r="X9260">
        <v>270</v>
      </c>
      <c r="Y9260" s="5" t="str">
        <f t="shared" si="434"/>
        <v>Top Performing Venue</v>
      </c>
    </row>
    <row r="9261" spans="1:25" x14ac:dyDescent="0.3">
      <c r="A9261">
        <v>2800903</v>
      </c>
      <c r="B9261" t="s">
        <v>19519</v>
      </c>
      <c r="C9261">
        <v>1</v>
      </c>
      <c r="D9261" s="5" t="str">
        <f>VLOOKUP(C9261,Country!A:B,2,0)</f>
        <v>India</v>
      </c>
      <c r="E9261" t="s">
        <v>19510</v>
      </c>
      <c r="F9261" t="s">
        <v>19520</v>
      </c>
      <c r="G9261" t="s">
        <v>19521</v>
      </c>
      <c r="H9261" t="s">
        <v>19522</v>
      </c>
      <c r="I9261">
        <v>83.307073000000003</v>
      </c>
      <c r="J9261">
        <v>17.715819</v>
      </c>
      <c r="K9261" t="s">
        <v>19523</v>
      </c>
      <c r="L9261">
        <v>1300</v>
      </c>
      <c r="M9261" s="5" t="str">
        <f t="shared" si="432"/>
        <v>&gt;1000</v>
      </c>
      <c r="N9261" t="s">
        <v>2120</v>
      </c>
      <c r="O9261" t="s">
        <v>33</v>
      </c>
      <c r="P9261" t="s">
        <v>33</v>
      </c>
      <c r="Q9261" t="s">
        <v>33</v>
      </c>
      <c r="R9261" t="s">
        <v>33</v>
      </c>
      <c r="S9261">
        <v>3</v>
      </c>
      <c r="T9261">
        <v>4.4000000000000004</v>
      </c>
      <c r="U9261" t="str">
        <f t="shared" si="433"/>
        <v xml:space="preserve"> 4.0-4.4</v>
      </c>
      <c r="V9261" t="s">
        <v>47</v>
      </c>
      <c r="W9261" t="s">
        <v>48</v>
      </c>
      <c r="X9261">
        <v>73</v>
      </c>
      <c r="Y9261" s="5" t="str">
        <f t="shared" si="434"/>
        <v>Top Performing Venue</v>
      </c>
    </row>
    <row r="9262" spans="1:25" x14ac:dyDescent="0.3">
      <c r="A9262">
        <v>2800052</v>
      </c>
      <c r="B9262" t="s">
        <v>19524</v>
      </c>
      <c r="C9262">
        <v>1</v>
      </c>
      <c r="D9262" s="5" t="str">
        <f>VLOOKUP(C9262,Country!A:B,2,0)</f>
        <v>India</v>
      </c>
      <c r="E9262" t="s">
        <v>19510</v>
      </c>
      <c r="F9262" t="s">
        <v>19525</v>
      </c>
      <c r="G9262" t="s">
        <v>19526</v>
      </c>
      <c r="H9262" t="s">
        <v>19527</v>
      </c>
      <c r="I9262">
        <v>83.315934999999996</v>
      </c>
      <c r="J9262">
        <v>17.71069</v>
      </c>
      <c r="K9262" t="s">
        <v>3946</v>
      </c>
      <c r="L9262">
        <v>1700</v>
      </c>
      <c r="M9262" s="5" t="str">
        <f t="shared" si="432"/>
        <v>&gt;1000</v>
      </c>
      <c r="N9262" t="s">
        <v>2120</v>
      </c>
      <c r="O9262" t="s">
        <v>33</v>
      </c>
      <c r="P9262" t="s">
        <v>33</v>
      </c>
      <c r="Q9262" t="s">
        <v>33</v>
      </c>
      <c r="R9262" t="s">
        <v>33</v>
      </c>
      <c r="S9262">
        <v>4</v>
      </c>
      <c r="T9262">
        <v>4.0999999999999996</v>
      </c>
      <c r="U9262" t="str">
        <f t="shared" si="433"/>
        <v xml:space="preserve"> 4.0-4.4</v>
      </c>
      <c r="V9262" t="s">
        <v>47</v>
      </c>
      <c r="W9262" t="s">
        <v>48</v>
      </c>
      <c r="X9262">
        <v>125</v>
      </c>
      <c r="Y9262" s="5" t="str">
        <f t="shared" si="434"/>
        <v>Top Performing Venue</v>
      </c>
    </row>
    <row r="9263" spans="1:25" x14ac:dyDescent="0.3">
      <c r="A9263">
        <v>2800095</v>
      </c>
      <c r="B9263" t="s">
        <v>19528</v>
      </c>
      <c r="C9263">
        <v>1</v>
      </c>
      <c r="D9263" s="5" t="str">
        <f>VLOOKUP(C9263,Country!A:B,2,0)</f>
        <v>India</v>
      </c>
      <c r="E9263" t="s">
        <v>19510</v>
      </c>
      <c r="F9263" t="s">
        <v>19529</v>
      </c>
      <c r="G9263" t="s">
        <v>19530</v>
      </c>
      <c r="H9263" t="s">
        <v>19531</v>
      </c>
      <c r="I9263">
        <v>83.301613889999999</v>
      </c>
      <c r="J9263">
        <v>17.71202778</v>
      </c>
      <c r="K9263" t="s">
        <v>2860</v>
      </c>
      <c r="L9263">
        <v>300</v>
      </c>
      <c r="M9263" s="5" t="str">
        <f t="shared" si="432"/>
        <v>250-500</v>
      </c>
      <c r="N9263" t="s">
        <v>2120</v>
      </c>
      <c r="O9263" t="s">
        <v>33</v>
      </c>
      <c r="P9263" t="s">
        <v>33</v>
      </c>
      <c r="Q9263" t="s">
        <v>33</v>
      </c>
      <c r="R9263" t="s">
        <v>33</v>
      </c>
      <c r="S9263">
        <v>1</v>
      </c>
      <c r="T9263">
        <v>3.7</v>
      </c>
      <c r="U9263" t="str">
        <f t="shared" si="433"/>
        <v xml:space="preserve"> 3.5-3.9</v>
      </c>
      <c r="V9263" t="s">
        <v>106</v>
      </c>
      <c r="W9263" t="s">
        <v>107</v>
      </c>
      <c r="X9263">
        <v>240</v>
      </c>
      <c r="Y9263" s="5" t="str">
        <f t="shared" si="434"/>
        <v>Top Performing Venue</v>
      </c>
    </row>
    <row r="9264" spans="1:25" x14ac:dyDescent="0.3">
      <c r="A9264">
        <v>2800856</v>
      </c>
      <c r="B9264" t="s">
        <v>1970</v>
      </c>
      <c r="C9264">
        <v>1</v>
      </c>
      <c r="D9264" s="5" t="str">
        <f>VLOOKUP(C9264,Country!A:B,2,0)</f>
        <v>India</v>
      </c>
      <c r="E9264" t="s">
        <v>19510</v>
      </c>
      <c r="F9264" t="s">
        <v>19532</v>
      </c>
      <c r="G9264" t="s">
        <v>19533</v>
      </c>
      <c r="H9264" t="s">
        <v>19534</v>
      </c>
      <c r="I9264">
        <v>0</v>
      </c>
      <c r="J9264">
        <v>0</v>
      </c>
      <c r="K9264" t="s">
        <v>17814</v>
      </c>
      <c r="L9264">
        <v>1600</v>
      </c>
      <c r="M9264" s="5" t="str">
        <f t="shared" si="432"/>
        <v>&gt;1000</v>
      </c>
      <c r="N9264" t="s">
        <v>2120</v>
      </c>
      <c r="O9264" t="s">
        <v>33</v>
      </c>
      <c r="P9264" t="s">
        <v>33</v>
      </c>
      <c r="Q9264" t="s">
        <v>33</v>
      </c>
      <c r="R9264" t="s">
        <v>33</v>
      </c>
      <c r="S9264">
        <v>4</v>
      </c>
      <c r="T9264">
        <v>4.9000000000000004</v>
      </c>
      <c r="U9264" t="str">
        <f t="shared" si="433"/>
        <v xml:space="preserve"> 4.5-4.9</v>
      </c>
      <c r="V9264" t="s">
        <v>34</v>
      </c>
      <c r="W9264" t="s">
        <v>35</v>
      </c>
      <c r="X9264">
        <v>345</v>
      </c>
      <c r="Y9264" s="5" t="str">
        <f t="shared" si="434"/>
        <v>Top Performing Venue</v>
      </c>
    </row>
    <row r="9265" spans="1:25" x14ac:dyDescent="0.3">
      <c r="A9265">
        <v>2800911</v>
      </c>
      <c r="B9265" t="s">
        <v>19535</v>
      </c>
      <c r="C9265">
        <v>1</v>
      </c>
      <c r="D9265" s="5" t="str">
        <f>VLOOKUP(C9265,Country!A:B,2,0)</f>
        <v>India</v>
      </c>
      <c r="E9265" t="s">
        <v>19510</v>
      </c>
      <c r="F9265" t="s">
        <v>19536</v>
      </c>
      <c r="G9265" t="s">
        <v>19533</v>
      </c>
      <c r="H9265" t="s">
        <v>19534</v>
      </c>
      <c r="I9265">
        <v>0</v>
      </c>
      <c r="J9265">
        <v>0</v>
      </c>
      <c r="K9265" t="s">
        <v>19537</v>
      </c>
      <c r="L9265">
        <v>1000</v>
      </c>
      <c r="M9265" s="5" t="str">
        <f t="shared" si="432"/>
        <v>500-1000</v>
      </c>
      <c r="N9265" t="s">
        <v>2120</v>
      </c>
      <c r="O9265" t="s">
        <v>33</v>
      </c>
      <c r="P9265" t="s">
        <v>33</v>
      </c>
      <c r="Q9265" t="s">
        <v>33</v>
      </c>
      <c r="R9265" t="s">
        <v>33</v>
      </c>
      <c r="S9265">
        <v>3</v>
      </c>
      <c r="T9265">
        <v>3.8</v>
      </c>
      <c r="U9265" t="str">
        <f t="shared" si="433"/>
        <v xml:space="preserve"> 3.5-3.9</v>
      </c>
      <c r="V9265" t="s">
        <v>106</v>
      </c>
      <c r="W9265" t="s">
        <v>107</v>
      </c>
      <c r="X9265">
        <v>27</v>
      </c>
      <c r="Y9265" s="5" t="str">
        <f t="shared" si="434"/>
        <v>Top Performing Venue</v>
      </c>
    </row>
    <row r="9266" spans="1:25" x14ac:dyDescent="0.3">
      <c r="A9266">
        <v>2800757</v>
      </c>
      <c r="B9266" t="s">
        <v>19538</v>
      </c>
      <c r="C9266">
        <v>1</v>
      </c>
      <c r="D9266" s="5" t="str">
        <f>VLOOKUP(C9266,Country!A:B,2,0)</f>
        <v>India</v>
      </c>
      <c r="E9266" t="s">
        <v>19510</v>
      </c>
      <c r="F9266" t="s">
        <v>19539</v>
      </c>
      <c r="G9266" t="s">
        <v>19540</v>
      </c>
      <c r="H9266" t="s">
        <v>19541</v>
      </c>
      <c r="I9266">
        <v>0</v>
      </c>
      <c r="J9266">
        <v>0</v>
      </c>
      <c r="K9266" t="s">
        <v>397</v>
      </c>
      <c r="L9266">
        <v>450</v>
      </c>
      <c r="M9266" s="5" t="str">
        <f t="shared" si="432"/>
        <v>250-500</v>
      </c>
      <c r="N9266" t="s">
        <v>2120</v>
      </c>
      <c r="O9266" t="s">
        <v>33</v>
      </c>
      <c r="P9266" t="s">
        <v>33</v>
      </c>
      <c r="Q9266" t="s">
        <v>33</v>
      </c>
      <c r="R9266" t="s">
        <v>33</v>
      </c>
      <c r="S9266">
        <v>2</v>
      </c>
      <c r="T9266">
        <v>3.8</v>
      </c>
      <c r="U9266" t="str">
        <f t="shared" si="433"/>
        <v xml:space="preserve"> 3.5-3.9</v>
      </c>
      <c r="V9266" t="s">
        <v>106</v>
      </c>
      <c r="W9266" t="s">
        <v>107</v>
      </c>
      <c r="X9266">
        <v>175</v>
      </c>
      <c r="Y9266" s="5" t="str">
        <f t="shared" si="434"/>
        <v>Top Performing Venue</v>
      </c>
    </row>
    <row r="9267" spans="1:25" x14ac:dyDescent="0.3">
      <c r="A9267">
        <v>2800096</v>
      </c>
      <c r="B9267" t="s">
        <v>19542</v>
      </c>
      <c r="C9267">
        <v>1</v>
      </c>
      <c r="D9267" s="5" t="str">
        <f>VLOOKUP(C9267,Country!A:B,2,0)</f>
        <v>India</v>
      </c>
      <c r="E9267" t="s">
        <v>19510</v>
      </c>
      <c r="F9267" t="s">
        <v>19543</v>
      </c>
      <c r="G9267" t="s">
        <v>19540</v>
      </c>
      <c r="H9267" t="s">
        <v>19541</v>
      </c>
      <c r="I9267">
        <v>83.338097219999995</v>
      </c>
      <c r="J9267">
        <v>17.734805560000002</v>
      </c>
      <c r="K9267" t="s">
        <v>19544</v>
      </c>
      <c r="L9267">
        <v>600</v>
      </c>
      <c r="M9267" s="5" t="str">
        <f t="shared" si="432"/>
        <v>500-1000</v>
      </c>
      <c r="N9267" t="s">
        <v>2120</v>
      </c>
      <c r="O9267" t="s">
        <v>33</v>
      </c>
      <c r="P9267" t="s">
        <v>33</v>
      </c>
      <c r="Q9267" t="s">
        <v>33</v>
      </c>
      <c r="R9267" t="s">
        <v>33</v>
      </c>
      <c r="S9267">
        <v>2</v>
      </c>
      <c r="T9267">
        <v>3.6</v>
      </c>
      <c r="U9267" t="str">
        <f t="shared" si="433"/>
        <v xml:space="preserve"> 3.5-3.9</v>
      </c>
      <c r="V9267" t="s">
        <v>106</v>
      </c>
      <c r="W9267" t="s">
        <v>107</v>
      </c>
      <c r="X9267">
        <v>154</v>
      </c>
      <c r="Y9267" s="5" t="str">
        <f t="shared" si="434"/>
        <v>Top Performing Venue</v>
      </c>
    </row>
    <row r="9268" spans="1:25" x14ac:dyDescent="0.3">
      <c r="A9268">
        <v>2800083</v>
      </c>
      <c r="B9268" t="s">
        <v>19545</v>
      </c>
      <c r="C9268">
        <v>1</v>
      </c>
      <c r="D9268" s="5" t="str">
        <f>VLOOKUP(C9268,Country!A:B,2,0)</f>
        <v>India</v>
      </c>
      <c r="E9268" t="s">
        <v>19510</v>
      </c>
      <c r="F9268" t="s">
        <v>19546</v>
      </c>
      <c r="G9268" t="s">
        <v>19547</v>
      </c>
      <c r="H9268" t="s">
        <v>19548</v>
      </c>
      <c r="I9268">
        <v>83.326858999999999</v>
      </c>
      <c r="J9268">
        <v>17.740023999999998</v>
      </c>
      <c r="K9268" t="s">
        <v>19549</v>
      </c>
      <c r="L9268">
        <v>600</v>
      </c>
      <c r="M9268" s="5" t="str">
        <f t="shared" si="432"/>
        <v>500-1000</v>
      </c>
      <c r="N9268" t="s">
        <v>2120</v>
      </c>
      <c r="O9268" t="s">
        <v>33</v>
      </c>
      <c r="P9268" t="s">
        <v>33</v>
      </c>
      <c r="Q9268" t="s">
        <v>33</v>
      </c>
      <c r="R9268" t="s">
        <v>33</v>
      </c>
      <c r="S9268">
        <v>2</v>
      </c>
      <c r="T9268">
        <v>3.5</v>
      </c>
      <c r="U9268" t="str">
        <f t="shared" si="433"/>
        <v xml:space="preserve"> 3.5-3.9</v>
      </c>
      <c r="V9268" t="s">
        <v>106</v>
      </c>
      <c r="W9268" t="s">
        <v>107</v>
      </c>
      <c r="X9268">
        <v>124</v>
      </c>
      <c r="Y9268" s="5" t="str">
        <f t="shared" si="434"/>
        <v>Top Performing Venue</v>
      </c>
    </row>
    <row r="9269" spans="1:25" x14ac:dyDescent="0.3">
      <c r="A9269">
        <v>18306045</v>
      </c>
      <c r="B9269" t="s">
        <v>19550</v>
      </c>
      <c r="C9269">
        <v>1</v>
      </c>
      <c r="D9269" s="5" t="str">
        <f>VLOOKUP(C9269,Country!A:B,2,0)</f>
        <v>India</v>
      </c>
      <c r="E9269" t="s">
        <v>19510</v>
      </c>
      <c r="F9269" t="s">
        <v>19551</v>
      </c>
      <c r="G9269" t="s">
        <v>19552</v>
      </c>
      <c r="H9269" t="s">
        <v>19553</v>
      </c>
      <c r="I9269">
        <v>83.319839979999998</v>
      </c>
      <c r="J9269">
        <v>17.712661570000002</v>
      </c>
      <c r="K9269" t="s">
        <v>19554</v>
      </c>
      <c r="L9269">
        <v>500</v>
      </c>
      <c r="M9269" s="5" t="str">
        <f t="shared" si="432"/>
        <v>250-500</v>
      </c>
      <c r="N9269" t="s">
        <v>2120</v>
      </c>
      <c r="O9269" t="s">
        <v>33</v>
      </c>
      <c r="P9269" t="s">
        <v>33</v>
      </c>
      <c r="Q9269" t="s">
        <v>33</v>
      </c>
      <c r="R9269" t="s">
        <v>33</v>
      </c>
      <c r="S9269">
        <v>2</v>
      </c>
      <c r="T9269">
        <v>3.6</v>
      </c>
      <c r="U9269" t="str">
        <f t="shared" si="433"/>
        <v xml:space="preserve"> 3.5-3.9</v>
      </c>
      <c r="V9269" t="s">
        <v>106</v>
      </c>
      <c r="W9269" t="s">
        <v>107</v>
      </c>
      <c r="X9269">
        <v>84</v>
      </c>
      <c r="Y9269" s="5" t="str">
        <f t="shared" si="434"/>
        <v>Top Performing Venue</v>
      </c>
    </row>
    <row r="9270" spans="1:25" x14ac:dyDescent="0.3">
      <c r="A9270">
        <v>2800897</v>
      </c>
      <c r="B9270" t="s">
        <v>19053</v>
      </c>
      <c r="C9270">
        <v>1</v>
      </c>
      <c r="D9270" s="5" t="str">
        <f>VLOOKUP(C9270,Country!A:B,2,0)</f>
        <v>India</v>
      </c>
      <c r="E9270" t="s">
        <v>19510</v>
      </c>
      <c r="F9270" t="s">
        <v>19555</v>
      </c>
      <c r="G9270" t="s">
        <v>19552</v>
      </c>
      <c r="H9270" t="s">
        <v>19553</v>
      </c>
      <c r="I9270">
        <v>0</v>
      </c>
      <c r="J9270">
        <v>0</v>
      </c>
      <c r="K9270" t="s">
        <v>397</v>
      </c>
      <c r="L9270">
        <v>500</v>
      </c>
      <c r="M9270" s="5" t="str">
        <f t="shared" si="432"/>
        <v>250-500</v>
      </c>
      <c r="N9270" t="s">
        <v>2120</v>
      </c>
      <c r="O9270" t="s">
        <v>33</v>
      </c>
      <c r="P9270" t="s">
        <v>33</v>
      </c>
      <c r="Q9270" t="s">
        <v>33</v>
      </c>
      <c r="R9270" t="s">
        <v>33</v>
      </c>
      <c r="S9270">
        <v>2</v>
      </c>
      <c r="T9270">
        <v>3.7</v>
      </c>
      <c r="U9270" t="str">
        <f t="shared" si="433"/>
        <v xml:space="preserve"> 3.5-3.9</v>
      </c>
      <c r="V9270" t="s">
        <v>106</v>
      </c>
      <c r="W9270" t="s">
        <v>107</v>
      </c>
      <c r="X9270">
        <v>57</v>
      </c>
      <c r="Y9270" s="5" t="str">
        <f t="shared" si="434"/>
        <v>Top Performing Venue</v>
      </c>
    </row>
    <row r="9271" spans="1:25" x14ac:dyDescent="0.3">
      <c r="A9271">
        <v>18285610</v>
      </c>
      <c r="B9271" t="s">
        <v>19556</v>
      </c>
      <c r="C9271">
        <v>1</v>
      </c>
      <c r="D9271" s="5" t="str">
        <f>VLOOKUP(C9271,Country!A:B,2,0)</f>
        <v>India</v>
      </c>
      <c r="E9271" t="s">
        <v>19510</v>
      </c>
      <c r="F9271" t="s">
        <v>19557</v>
      </c>
      <c r="G9271" t="s">
        <v>19558</v>
      </c>
      <c r="H9271" t="s">
        <v>19559</v>
      </c>
      <c r="I9271">
        <v>83.304558</v>
      </c>
      <c r="J9271">
        <v>17.726709</v>
      </c>
      <c r="K9271" t="s">
        <v>19560</v>
      </c>
      <c r="L9271">
        <v>600</v>
      </c>
      <c r="M9271" s="5" t="str">
        <f t="shared" si="432"/>
        <v>500-1000</v>
      </c>
      <c r="N9271" t="s">
        <v>2120</v>
      </c>
      <c r="O9271" t="s">
        <v>33</v>
      </c>
      <c r="P9271" t="s">
        <v>33</v>
      </c>
      <c r="Q9271" t="s">
        <v>33</v>
      </c>
      <c r="R9271" t="s">
        <v>33</v>
      </c>
      <c r="S9271">
        <v>2</v>
      </c>
      <c r="T9271">
        <v>4.0999999999999996</v>
      </c>
      <c r="U9271" t="str">
        <f t="shared" si="433"/>
        <v xml:space="preserve"> 4.0-4.4</v>
      </c>
      <c r="V9271" t="s">
        <v>47</v>
      </c>
      <c r="W9271" t="s">
        <v>48</v>
      </c>
      <c r="X9271">
        <v>75</v>
      </c>
      <c r="Y9271" s="5" t="str">
        <f t="shared" si="434"/>
        <v>Top Performing Venue</v>
      </c>
    </row>
    <row r="9272" spans="1:25" x14ac:dyDescent="0.3">
      <c r="A9272">
        <v>2800128</v>
      </c>
      <c r="B9272" t="s">
        <v>19561</v>
      </c>
      <c r="C9272">
        <v>1</v>
      </c>
      <c r="D9272" s="5" t="str">
        <f>VLOOKUP(C9272,Country!A:B,2,0)</f>
        <v>India</v>
      </c>
      <c r="E9272" t="s">
        <v>19510</v>
      </c>
      <c r="F9272" t="s">
        <v>19562</v>
      </c>
      <c r="G9272" t="s">
        <v>19563</v>
      </c>
      <c r="H9272" t="s">
        <v>19564</v>
      </c>
      <c r="I9272">
        <v>83.382858330000005</v>
      </c>
      <c r="J9272">
        <v>17.78386944</v>
      </c>
      <c r="K9272" t="s">
        <v>19565</v>
      </c>
      <c r="L9272">
        <v>450</v>
      </c>
      <c r="M9272" s="5" t="str">
        <f t="shared" si="432"/>
        <v>250-500</v>
      </c>
      <c r="N9272" t="s">
        <v>2120</v>
      </c>
      <c r="O9272" t="s">
        <v>33</v>
      </c>
      <c r="P9272" t="s">
        <v>33</v>
      </c>
      <c r="Q9272" t="s">
        <v>33</v>
      </c>
      <c r="R9272" t="s">
        <v>33</v>
      </c>
      <c r="S9272">
        <v>2</v>
      </c>
      <c r="T9272">
        <v>4</v>
      </c>
      <c r="U9272" t="str">
        <f t="shared" si="433"/>
        <v xml:space="preserve"> 4.0-4.4</v>
      </c>
      <c r="V9272" t="s">
        <v>47</v>
      </c>
      <c r="W9272" t="s">
        <v>48</v>
      </c>
      <c r="X9272">
        <v>169</v>
      </c>
      <c r="Y9272" s="5" t="str">
        <f t="shared" si="434"/>
        <v>Top Performing Venue</v>
      </c>
    </row>
    <row r="9273" spans="1:25" x14ac:dyDescent="0.3">
      <c r="A9273">
        <v>2800100</v>
      </c>
      <c r="B9273" t="s">
        <v>19566</v>
      </c>
      <c r="C9273">
        <v>1</v>
      </c>
      <c r="D9273" s="5" t="str">
        <f>VLOOKUP(C9273,Country!A:B,2,0)</f>
        <v>India</v>
      </c>
      <c r="E9273" t="s">
        <v>19510</v>
      </c>
      <c r="F9273" t="s">
        <v>19567</v>
      </c>
      <c r="G9273" t="s">
        <v>19568</v>
      </c>
      <c r="H9273" t="s">
        <v>19569</v>
      </c>
      <c r="I9273">
        <v>83.361377000000005</v>
      </c>
      <c r="J9273">
        <v>17.764286999999999</v>
      </c>
      <c r="K9273" t="s">
        <v>19570</v>
      </c>
      <c r="L9273">
        <v>600</v>
      </c>
      <c r="M9273" s="5" t="str">
        <f t="shared" si="432"/>
        <v>500-1000</v>
      </c>
      <c r="N9273" t="s">
        <v>2120</v>
      </c>
      <c r="O9273" t="s">
        <v>33</v>
      </c>
      <c r="P9273" t="s">
        <v>33</v>
      </c>
      <c r="Q9273" t="s">
        <v>33</v>
      </c>
      <c r="R9273" t="s">
        <v>33</v>
      </c>
      <c r="S9273">
        <v>2</v>
      </c>
      <c r="T9273">
        <v>3.6</v>
      </c>
      <c r="U9273" t="str">
        <f t="shared" si="433"/>
        <v xml:space="preserve"> 3.5-3.9</v>
      </c>
      <c r="V9273" t="s">
        <v>106</v>
      </c>
      <c r="W9273" t="s">
        <v>107</v>
      </c>
      <c r="X9273">
        <v>193</v>
      </c>
      <c r="Y9273" s="5" t="str">
        <f t="shared" si="434"/>
        <v>Top Performing Venue</v>
      </c>
    </row>
    <row r="9274" spans="1:25" x14ac:dyDescent="0.3">
      <c r="A9274">
        <v>2800418</v>
      </c>
      <c r="B9274" t="s">
        <v>19571</v>
      </c>
      <c r="C9274">
        <v>1</v>
      </c>
      <c r="D9274" s="5" t="str">
        <f>VLOOKUP(C9274,Country!A:B,2,0)</f>
        <v>India</v>
      </c>
      <c r="E9274" t="s">
        <v>19510</v>
      </c>
      <c r="F9274" t="s">
        <v>19572</v>
      </c>
      <c r="G9274" t="s">
        <v>19573</v>
      </c>
      <c r="H9274" t="s">
        <v>19574</v>
      </c>
      <c r="I9274">
        <v>0</v>
      </c>
      <c r="J9274">
        <v>0</v>
      </c>
      <c r="K9274" t="s">
        <v>2168</v>
      </c>
      <c r="L9274">
        <v>400</v>
      </c>
      <c r="M9274" s="5" t="str">
        <f t="shared" si="432"/>
        <v>250-500</v>
      </c>
      <c r="N9274" t="s">
        <v>2120</v>
      </c>
      <c r="O9274" t="s">
        <v>33</v>
      </c>
      <c r="P9274" t="s">
        <v>33</v>
      </c>
      <c r="Q9274" t="s">
        <v>33</v>
      </c>
      <c r="R9274" t="s">
        <v>33</v>
      </c>
      <c r="S9274">
        <v>2</v>
      </c>
      <c r="T9274">
        <v>3.7</v>
      </c>
      <c r="U9274" t="str">
        <f t="shared" si="433"/>
        <v xml:space="preserve"> 3.5-3.9</v>
      </c>
      <c r="V9274" t="s">
        <v>106</v>
      </c>
      <c r="W9274" t="s">
        <v>107</v>
      </c>
      <c r="X9274">
        <v>85</v>
      </c>
      <c r="Y9274" s="5" t="str">
        <f t="shared" si="434"/>
        <v>Top Performing Venue</v>
      </c>
    </row>
    <row r="9275" spans="1:25" x14ac:dyDescent="0.3">
      <c r="A9275">
        <v>2800881</v>
      </c>
      <c r="B9275" t="s">
        <v>19575</v>
      </c>
      <c r="C9275">
        <v>1</v>
      </c>
      <c r="D9275" s="5" t="str">
        <f>VLOOKUP(C9275,Country!A:B,2,0)</f>
        <v>India</v>
      </c>
      <c r="E9275" t="s">
        <v>19510</v>
      </c>
      <c r="F9275" t="s">
        <v>19576</v>
      </c>
      <c r="G9275" t="s">
        <v>19573</v>
      </c>
      <c r="H9275" t="s">
        <v>19574</v>
      </c>
      <c r="I9275">
        <v>83.315281350000006</v>
      </c>
      <c r="J9275">
        <v>17.7195395</v>
      </c>
      <c r="K9275" t="s">
        <v>19577</v>
      </c>
      <c r="L9275">
        <v>600</v>
      </c>
      <c r="M9275" s="5" t="str">
        <f t="shared" si="432"/>
        <v>500-1000</v>
      </c>
      <c r="N9275" t="s">
        <v>2120</v>
      </c>
      <c r="O9275" t="s">
        <v>33</v>
      </c>
      <c r="P9275" t="s">
        <v>33</v>
      </c>
      <c r="Q9275" t="s">
        <v>33</v>
      </c>
      <c r="R9275" t="s">
        <v>33</v>
      </c>
      <c r="S9275">
        <v>2</v>
      </c>
      <c r="T9275">
        <v>4.3</v>
      </c>
      <c r="U9275" t="str">
        <f t="shared" si="433"/>
        <v xml:space="preserve"> 4.0-4.4</v>
      </c>
      <c r="V9275" t="s">
        <v>47</v>
      </c>
      <c r="W9275" t="s">
        <v>48</v>
      </c>
      <c r="X9275">
        <v>172</v>
      </c>
      <c r="Y9275" s="5" t="str">
        <f t="shared" si="434"/>
        <v>Top Performing Venue</v>
      </c>
    </row>
    <row r="9276" spans="1:25" x14ac:dyDescent="0.3">
      <c r="A9276">
        <v>2800042</v>
      </c>
      <c r="B9276" t="s">
        <v>19578</v>
      </c>
      <c r="C9276">
        <v>1</v>
      </c>
      <c r="D9276" s="5" t="str">
        <f>VLOOKUP(C9276,Country!A:B,2,0)</f>
        <v>India</v>
      </c>
      <c r="E9276" t="s">
        <v>19510</v>
      </c>
      <c r="F9276" t="s">
        <v>19579</v>
      </c>
      <c r="G9276" t="s">
        <v>19580</v>
      </c>
      <c r="H9276" t="s">
        <v>19581</v>
      </c>
      <c r="I9276">
        <v>83.336839999999995</v>
      </c>
      <c r="J9276">
        <v>17.721181999999999</v>
      </c>
      <c r="K9276" t="s">
        <v>19582</v>
      </c>
      <c r="L9276">
        <v>1500</v>
      </c>
      <c r="M9276" s="5" t="str">
        <f t="shared" si="432"/>
        <v>&gt;1000</v>
      </c>
      <c r="N9276" t="s">
        <v>2120</v>
      </c>
      <c r="O9276" t="s">
        <v>33</v>
      </c>
      <c r="P9276" t="s">
        <v>33</v>
      </c>
      <c r="Q9276" t="s">
        <v>33</v>
      </c>
      <c r="R9276" t="s">
        <v>33</v>
      </c>
      <c r="S9276">
        <v>4</v>
      </c>
      <c r="T9276">
        <v>3.8</v>
      </c>
      <c r="U9276" t="str">
        <f t="shared" si="433"/>
        <v xml:space="preserve"> 3.5-3.9</v>
      </c>
      <c r="V9276" t="s">
        <v>106</v>
      </c>
      <c r="W9276" t="s">
        <v>107</v>
      </c>
      <c r="X9276">
        <v>74</v>
      </c>
      <c r="Y9276" s="5" t="str">
        <f t="shared" si="434"/>
        <v>Top Performing Venue</v>
      </c>
    </row>
    <row r="9277" spans="1:25" x14ac:dyDescent="0.3">
      <c r="A9277">
        <v>2800019</v>
      </c>
      <c r="B9277" t="s">
        <v>19583</v>
      </c>
      <c r="C9277">
        <v>1</v>
      </c>
      <c r="D9277" s="5" t="str">
        <f>VLOOKUP(C9277,Country!A:B,2,0)</f>
        <v>India</v>
      </c>
      <c r="E9277" t="s">
        <v>19510</v>
      </c>
      <c r="F9277" t="s">
        <v>19584</v>
      </c>
      <c r="G9277" t="s">
        <v>19585</v>
      </c>
      <c r="H9277" t="s">
        <v>19586</v>
      </c>
      <c r="I9277">
        <v>83.314941669999996</v>
      </c>
      <c r="J9277">
        <v>17.721119439999999</v>
      </c>
      <c r="K9277" t="s">
        <v>173</v>
      </c>
      <c r="L9277">
        <v>1400</v>
      </c>
      <c r="M9277" s="5" t="str">
        <f t="shared" si="432"/>
        <v>&gt;1000</v>
      </c>
      <c r="N9277" t="s">
        <v>2120</v>
      </c>
      <c r="O9277" t="s">
        <v>33</v>
      </c>
      <c r="P9277" t="s">
        <v>33</v>
      </c>
      <c r="Q9277" t="s">
        <v>33</v>
      </c>
      <c r="R9277" t="s">
        <v>33</v>
      </c>
      <c r="S9277">
        <v>3</v>
      </c>
      <c r="T9277">
        <v>4.4000000000000004</v>
      </c>
      <c r="U9277" t="str">
        <f t="shared" si="433"/>
        <v xml:space="preserve"> 4.0-4.4</v>
      </c>
      <c r="V9277" t="s">
        <v>47</v>
      </c>
      <c r="W9277" t="s">
        <v>48</v>
      </c>
      <c r="X9277">
        <v>316</v>
      </c>
      <c r="Y9277" s="5" t="str">
        <f t="shared" si="434"/>
        <v>Top Performing Venue</v>
      </c>
    </row>
    <row r="9278" spans="1:25" x14ac:dyDescent="0.3">
      <c r="A9278">
        <v>18400530</v>
      </c>
      <c r="B9278" t="s">
        <v>19587</v>
      </c>
      <c r="C9278">
        <v>94</v>
      </c>
      <c r="D9278" s="5" t="str">
        <f>VLOOKUP(C9278,Country!A:B,2,0)</f>
        <v>Indonesia</v>
      </c>
      <c r="E9278" t="s">
        <v>19588</v>
      </c>
      <c r="F9278" t="s">
        <v>19589</v>
      </c>
      <c r="G9278" t="s">
        <v>19590</v>
      </c>
      <c r="H9278" t="s">
        <v>19591</v>
      </c>
      <c r="I9278">
        <v>107.61278950000001</v>
      </c>
      <c r="J9278">
        <v>-6.8870575010000001</v>
      </c>
      <c r="K9278" t="s">
        <v>19592</v>
      </c>
      <c r="L9278">
        <v>150000</v>
      </c>
      <c r="M9278" s="5" t="str">
        <f t="shared" si="432"/>
        <v>&gt;1000</v>
      </c>
      <c r="N9278" t="s">
        <v>19593</v>
      </c>
      <c r="O9278" t="s">
        <v>33</v>
      </c>
      <c r="P9278" t="s">
        <v>33</v>
      </c>
      <c r="Q9278" t="s">
        <v>33</v>
      </c>
      <c r="R9278" t="s">
        <v>33</v>
      </c>
      <c r="S9278">
        <v>3</v>
      </c>
      <c r="T9278">
        <v>4.2</v>
      </c>
      <c r="U9278" t="str">
        <f t="shared" si="433"/>
        <v xml:space="preserve"> 4.0-4.4</v>
      </c>
      <c r="V9278" t="s">
        <v>47</v>
      </c>
      <c r="W9278" t="s">
        <v>48</v>
      </c>
      <c r="X9278">
        <v>22</v>
      </c>
      <c r="Y9278" s="5" t="str">
        <f t="shared" si="434"/>
        <v>Top Performing Venue</v>
      </c>
    </row>
    <row r="9279" spans="1:25" x14ac:dyDescent="0.3">
      <c r="A9279">
        <v>7423620</v>
      </c>
      <c r="B9279" t="s">
        <v>19594</v>
      </c>
      <c r="C9279">
        <v>94</v>
      </c>
      <c r="D9279" s="5" t="str">
        <f>VLOOKUP(C9279,Country!A:B,2,0)</f>
        <v>Indonesia</v>
      </c>
      <c r="E9279" t="s">
        <v>19595</v>
      </c>
      <c r="F9279" t="s">
        <v>19596</v>
      </c>
      <c r="G9279" t="s">
        <v>19597</v>
      </c>
      <c r="H9279" t="s">
        <v>19598</v>
      </c>
      <c r="I9279">
        <v>106.8103014</v>
      </c>
      <c r="J9279">
        <v>-6.6069167679999996</v>
      </c>
      <c r="K9279" t="s">
        <v>19599</v>
      </c>
      <c r="L9279">
        <v>70000</v>
      </c>
      <c r="M9279" s="5" t="str">
        <f t="shared" si="432"/>
        <v>&gt;1000</v>
      </c>
      <c r="N9279" t="s">
        <v>19593</v>
      </c>
      <c r="O9279" t="s">
        <v>33</v>
      </c>
      <c r="P9279" t="s">
        <v>33</v>
      </c>
      <c r="Q9279" t="s">
        <v>33</v>
      </c>
      <c r="R9279" t="s">
        <v>33</v>
      </c>
      <c r="S9279">
        <v>2</v>
      </c>
      <c r="T9279">
        <v>3.7</v>
      </c>
      <c r="U9279" t="str">
        <f t="shared" si="433"/>
        <v xml:space="preserve"> 3.5-3.9</v>
      </c>
      <c r="V9279" t="s">
        <v>106</v>
      </c>
      <c r="W9279" t="s">
        <v>107</v>
      </c>
      <c r="X9279">
        <v>783</v>
      </c>
      <c r="Y9279" s="5" t="str">
        <f t="shared" si="434"/>
        <v>Top Performing Venue</v>
      </c>
    </row>
    <row r="9280" spans="1:25" x14ac:dyDescent="0.3">
      <c r="A9280">
        <v>7423482</v>
      </c>
      <c r="B9280" t="s">
        <v>19600</v>
      </c>
      <c r="C9280">
        <v>94</v>
      </c>
      <c r="D9280" s="5" t="str">
        <f>VLOOKUP(C9280,Country!A:B,2,0)</f>
        <v>Indonesia</v>
      </c>
      <c r="E9280" t="s">
        <v>19595</v>
      </c>
      <c r="F9280" t="s">
        <v>19601</v>
      </c>
      <c r="G9280" t="s">
        <v>19602</v>
      </c>
      <c r="H9280" t="s">
        <v>19603</v>
      </c>
      <c r="I9280">
        <v>106.80784989999999</v>
      </c>
      <c r="J9280">
        <v>-6.576578026</v>
      </c>
      <c r="K9280" t="s">
        <v>19604</v>
      </c>
      <c r="L9280">
        <v>250000</v>
      </c>
      <c r="M9280" s="5" t="str">
        <f t="shared" si="432"/>
        <v>&gt;1000</v>
      </c>
      <c r="N9280" t="s">
        <v>19593</v>
      </c>
      <c r="O9280" t="s">
        <v>33</v>
      </c>
      <c r="P9280" t="s">
        <v>33</v>
      </c>
      <c r="Q9280" t="s">
        <v>33</v>
      </c>
      <c r="R9280" t="s">
        <v>33</v>
      </c>
      <c r="S9280">
        <v>3</v>
      </c>
      <c r="T9280">
        <v>4</v>
      </c>
      <c r="U9280" t="str">
        <f t="shared" si="433"/>
        <v xml:space="preserve"> 4.0-4.4</v>
      </c>
      <c r="V9280" t="s">
        <v>47</v>
      </c>
      <c r="W9280" t="s">
        <v>48</v>
      </c>
      <c r="X9280">
        <v>1159</v>
      </c>
      <c r="Y9280" s="5" t="str">
        <f t="shared" si="434"/>
        <v>Top Performing Venue</v>
      </c>
    </row>
    <row r="9281" spans="1:25" x14ac:dyDescent="0.3">
      <c r="A9281">
        <v>7422633</v>
      </c>
      <c r="B9281" t="s">
        <v>19605</v>
      </c>
      <c r="C9281">
        <v>94</v>
      </c>
      <c r="D9281" s="5" t="str">
        <f>VLOOKUP(C9281,Country!A:B,2,0)</f>
        <v>Indonesia</v>
      </c>
      <c r="E9281" t="s">
        <v>19606</v>
      </c>
      <c r="F9281" t="s">
        <v>19607</v>
      </c>
      <c r="G9281" t="s">
        <v>19608</v>
      </c>
      <c r="H9281" t="s">
        <v>19609</v>
      </c>
      <c r="I9281">
        <v>106.7285083</v>
      </c>
      <c r="J9281">
        <v>-6.1684666669999997</v>
      </c>
      <c r="K9281" t="s">
        <v>19610</v>
      </c>
      <c r="L9281">
        <v>200000</v>
      </c>
      <c r="M9281" s="5" t="str">
        <f t="shared" si="432"/>
        <v>&gt;1000</v>
      </c>
      <c r="N9281" t="s">
        <v>19593</v>
      </c>
      <c r="O9281" t="s">
        <v>33</v>
      </c>
      <c r="P9281" t="s">
        <v>33</v>
      </c>
      <c r="Q9281" t="s">
        <v>33</v>
      </c>
      <c r="R9281" t="s">
        <v>33</v>
      </c>
      <c r="S9281">
        <v>3</v>
      </c>
      <c r="T9281">
        <v>4.9000000000000004</v>
      </c>
      <c r="U9281" t="str">
        <f t="shared" si="433"/>
        <v xml:space="preserve"> 4.5-4.9</v>
      </c>
      <c r="V9281" t="s">
        <v>34</v>
      </c>
      <c r="W9281" t="s">
        <v>35</v>
      </c>
      <c r="X9281">
        <v>1662</v>
      </c>
      <c r="Y9281" s="5" t="str">
        <f t="shared" si="434"/>
        <v>Top Performing Venue</v>
      </c>
    </row>
    <row r="9282" spans="1:25" x14ac:dyDescent="0.3">
      <c r="A9282">
        <v>7405789</v>
      </c>
      <c r="B9282" t="s">
        <v>19611</v>
      </c>
      <c r="C9282">
        <v>94</v>
      </c>
      <c r="D9282" s="5" t="str">
        <f>VLOOKUP(C9282,Country!A:B,2,0)</f>
        <v>Indonesia</v>
      </c>
      <c r="E9282" t="s">
        <v>19606</v>
      </c>
      <c r="F9282" t="s">
        <v>19612</v>
      </c>
      <c r="G9282" t="s">
        <v>19613</v>
      </c>
      <c r="H9282" t="s">
        <v>19614</v>
      </c>
      <c r="I9282">
        <v>106.801782</v>
      </c>
      <c r="J9282">
        <v>-6.2780120000000004</v>
      </c>
      <c r="K9282" t="s">
        <v>19615</v>
      </c>
      <c r="L9282">
        <v>165000</v>
      </c>
      <c r="M9282" s="5" t="str">
        <f t="shared" si="432"/>
        <v>&gt;1000</v>
      </c>
      <c r="N9282" t="s">
        <v>19593</v>
      </c>
      <c r="O9282" t="s">
        <v>33</v>
      </c>
      <c r="P9282" t="s">
        <v>33</v>
      </c>
      <c r="Q9282" t="s">
        <v>33</v>
      </c>
      <c r="R9282" t="s">
        <v>33</v>
      </c>
      <c r="S9282">
        <v>3</v>
      </c>
      <c r="T9282">
        <v>4.5999999999999996</v>
      </c>
      <c r="U9282" t="str">
        <f t="shared" si="433"/>
        <v xml:space="preserve"> 4.5-4.9</v>
      </c>
      <c r="V9282" t="s">
        <v>34</v>
      </c>
      <c r="W9282" t="s">
        <v>35</v>
      </c>
      <c r="X9282">
        <v>1476</v>
      </c>
      <c r="Y9282" s="5" t="str">
        <f t="shared" si="434"/>
        <v>Top Performing Venue</v>
      </c>
    </row>
    <row r="9283" spans="1:25" x14ac:dyDescent="0.3">
      <c r="A9283">
        <v>18425821</v>
      </c>
      <c r="B9283" t="s">
        <v>19616</v>
      </c>
      <c r="C9283">
        <v>94</v>
      </c>
      <c r="D9283" s="5" t="str">
        <f>VLOOKUP(C9283,Country!A:B,2,0)</f>
        <v>Indonesia</v>
      </c>
      <c r="E9283" t="s">
        <v>19606</v>
      </c>
      <c r="F9283" t="s">
        <v>19617</v>
      </c>
      <c r="G9283" t="s">
        <v>19618</v>
      </c>
      <c r="H9283" t="s">
        <v>19619</v>
      </c>
      <c r="I9283">
        <v>106.783162</v>
      </c>
      <c r="J9283">
        <v>-6.2442209999999996</v>
      </c>
      <c r="K9283" t="s">
        <v>99</v>
      </c>
      <c r="L9283">
        <v>200000</v>
      </c>
      <c r="M9283" s="5" t="str">
        <f t="shared" ref="M9283:M9346" si="435">_xlfn.IFS(L9283&gt;1000, "&gt;1000", L9283&gt;500, "500-1000", L9283&gt;250, "250-500",L9283&gt;100, "100-250", L9283&gt;=0, "0-100" )</f>
        <v>&gt;1000</v>
      </c>
      <c r="N9283" t="s">
        <v>19593</v>
      </c>
      <c r="O9283" t="s">
        <v>33</v>
      </c>
      <c r="P9283" t="s">
        <v>33</v>
      </c>
      <c r="Q9283" t="s">
        <v>33</v>
      </c>
      <c r="R9283" t="s">
        <v>33</v>
      </c>
      <c r="S9283">
        <v>3</v>
      </c>
      <c r="T9283">
        <v>3.9</v>
      </c>
      <c r="U9283" t="str">
        <f t="shared" ref="U9283:U9346" si="436">_xlfn.IFS(T9283 &gt;= 4.5, " 4.5-4.9", T9283 &gt;= 4, " 4.0-4.4", T9283 &gt;= 3.5, " 3.5-3.9", T9283 &gt;= 2.5, " 2.5-3.4", T9283 &gt;= 1.8, " 1.8-2.4", T9283 &gt;= 0, " 0")</f>
        <v xml:space="preserve"> 3.5-3.9</v>
      </c>
      <c r="V9283" t="s">
        <v>106</v>
      </c>
      <c r="W9283" t="s">
        <v>107</v>
      </c>
      <c r="X9283">
        <v>137</v>
      </c>
      <c r="Y9283" s="5" t="str">
        <f t="shared" ref="Y9283:Y9346" si="437">_xlfn.IFS(T9283&gt;=3.5, "Top Performing Venue", T9283&gt;=2.5, "Average Performing Venue", T9283&gt;=0, " Under Performing Venue")</f>
        <v>Top Performing Venue</v>
      </c>
    </row>
    <row r="9284" spans="1:25" x14ac:dyDescent="0.3">
      <c r="A9284">
        <v>7422751</v>
      </c>
      <c r="B9284" t="s">
        <v>19620</v>
      </c>
      <c r="C9284">
        <v>94</v>
      </c>
      <c r="D9284" s="5" t="str">
        <f>VLOOKUP(C9284,Country!A:B,2,0)</f>
        <v>Indonesia</v>
      </c>
      <c r="E9284" t="s">
        <v>19606</v>
      </c>
      <c r="F9284" t="s">
        <v>19621</v>
      </c>
      <c r="G9284" t="s">
        <v>19622</v>
      </c>
      <c r="H9284" t="s">
        <v>19623</v>
      </c>
      <c r="I9284">
        <v>106.8197488</v>
      </c>
      <c r="J9284">
        <v>-6.1971500160000002</v>
      </c>
      <c r="K9284" t="s">
        <v>19624</v>
      </c>
      <c r="L9284">
        <v>200000</v>
      </c>
      <c r="M9284" s="5" t="str">
        <f t="shared" si="435"/>
        <v>&gt;1000</v>
      </c>
      <c r="N9284" t="s">
        <v>19593</v>
      </c>
      <c r="O9284" t="s">
        <v>33</v>
      </c>
      <c r="P9284" t="s">
        <v>33</v>
      </c>
      <c r="Q9284" t="s">
        <v>33</v>
      </c>
      <c r="R9284" t="s">
        <v>33</v>
      </c>
      <c r="S9284">
        <v>3</v>
      </c>
      <c r="T9284">
        <v>4.5999999999999996</v>
      </c>
      <c r="U9284" t="str">
        <f t="shared" si="436"/>
        <v xml:space="preserve"> 4.5-4.9</v>
      </c>
      <c r="V9284" t="s">
        <v>34</v>
      </c>
      <c r="W9284" t="s">
        <v>35</v>
      </c>
      <c r="X9284">
        <v>903</v>
      </c>
      <c r="Y9284" s="5" t="str">
        <f t="shared" si="437"/>
        <v>Top Performing Venue</v>
      </c>
    </row>
    <row r="9285" spans="1:25" x14ac:dyDescent="0.3">
      <c r="A9285">
        <v>7402935</v>
      </c>
      <c r="B9285" t="s">
        <v>19625</v>
      </c>
      <c r="C9285">
        <v>94</v>
      </c>
      <c r="D9285" s="5" t="str">
        <f>VLOOKUP(C9285,Country!A:B,2,0)</f>
        <v>Indonesia</v>
      </c>
      <c r="E9285" t="s">
        <v>19606</v>
      </c>
      <c r="F9285" t="s">
        <v>19626</v>
      </c>
      <c r="G9285" t="s">
        <v>19622</v>
      </c>
      <c r="H9285" t="s">
        <v>19623</v>
      </c>
      <c r="I9285">
        <v>106.82199900000001</v>
      </c>
      <c r="J9285">
        <v>-6.1967780000000001</v>
      </c>
      <c r="K9285" t="s">
        <v>6127</v>
      </c>
      <c r="L9285">
        <v>800000</v>
      </c>
      <c r="M9285" s="5" t="str">
        <f t="shared" si="435"/>
        <v>&gt;1000</v>
      </c>
      <c r="N9285" t="s">
        <v>19593</v>
      </c>
      <c r="O9285" t="s">
        <v>33</v>
      </c>
      <c r="P9285" t="s">
        <v>33</v>
      </c>
      <c r="Q9285" t="s">
        <v>33</v>
      </c>
      <c r="R9285" t="s">
        <v>33</v>
      </c>
      <c r="S9285">
        <v>3</v>
      </c>
      <c r="T9285">
        <v>4.0999999999999996</v>
      </c>
      <c r="U9285" t="str">
        <f t="shared" si="436"/>
        <v xml:space="preserve"> 4.0-4.4</v>
      </c>
      <c r="V9285" t="s">
        <v>47</v>
      </c>
      <c r="W9285" t="s">
        <v>48</v>
      </c>
      <c r="X9285">
        <v>1498</v>
      </c>
      <c r="Y9285" s="5" t="str">
        <f t="shared" si="437"/>
        <v>Top Performing Venue</v>
      </c>
    </row>
    <row r="9286" spans="1:25" x14ac:dyDescent="0.3">
      <c r="A9286">
        <v>7410290</v>
      </c>
      <c r="B9286" t="s">
        <v>19627</v>
      </c>
      <c r="C9286">
        <v>94</v>
      </c>
      <c r="D9286" s="5" t="str">
        <f>VLOOKUP(C9286,Country!A:B,2,0)</f>
        <v>Indonesia</v>
      </c>
      <c r="E9286" t="s">
        <v>19606</v>
      </c>
      <c r="F9286" t="s">
        <v>19628</v>
      </c>
      <c r="G9286" t="s">
        <v>19629</v>
      </c>
      <c r="H9286" t="s">
        <v>19630</v>
      </c>
      <c r="I9286">
        <v>106.8189611</v>
      </c>
      <c r="J9286">
        <v>-6.2032916670000002</v>
      </c>
      <c r="K9286" t="s">
        <v>19631</v>
      </c>
      <c r="L9286">
        <v>800000</v>
      </c>
      <c r="M9286" s="5" t="str">
        <f t="shared" si="435"/>
        <v>&gt;1000</v>
      </c>
      <c r="N9286" t="s">
        <v>19593</v>
      </c>
      <c r="O9286" t="s">
        <v>33</v>
      </c>
      <c r="P9286" t="s">
        <v>33</v>
      </c>
      <c r="Q9286" t="s">
        <v>33</v>
      </c>
      <c r="R9286" t="s">
        <v>33</v>
      </c>
      <c r="S9286">
        <v>3</v>
      </c>
      <c r="T9286">
        <v>4.5999999999999996</v>
      </c>
      <c r="U9286" t="str">
        <f t="shared" si="436"/>
        <v xml:space="preserve"> 4.5-4.9</v>
      </c>
      <c r="V9286" t="s">
        <v>34</v>
      </c>
      <c r="W9286" t="s">
        <v>35</v>
      </c>
      <c r="X9286">
        <v>873</v>
      </c>
      <c r="Y9286" s="5" t="str">
        <f t="shared" si="437"/>
        <v>Top Performing Venue</v>
      </c>
    </row>
    <row r="9287" spans="1:25" x14ac:dyDescent="0.3">
      <c r="A9287">
        <v>18391256</v>
      </c>
      <c r="B9287" t="s">
        <v>19632</v>
      </c>
      <c r="C9287">
        <v>94</v>
      </c>
      <c r="D9287" s="5" t="str">
        <f>VLOOKUP(C9287,Country!A:B,2,0)</f>
        <v>Indonesia</v>
      </c>
      <c r="E9287" t="s">
        <v>19606</v>
      </c>
      <c r="F9287" t="s">
        <v>19633</v>
      </c>
      <c r="G9287" t="s">
        <v>19634</v>
      </c>
      <c r="H9287" t="s">
        <v>19635</v>
      </c>
      <c r="I9287">
        <v>106.9113346</v>
      </c>
      <c r="J9287">
        <v>-6.1639479330000002</v>
      </c>
      <c r="K9287" t="s">
        <v>19636</v>
      </c>
      <c r="L9287">
        <v>250000</v>
      </c>
      <c r="M9287" s="5" t="str">
        <f t="shared" si="435"/>
        <v>&gt;1000</v>
      </c>
      <c r="N9287" t="s">
        <v>19593</v>
      </c>
      <c r="O9287" t="s">
        <v>33</v>
      </c>
      <c r="P9287" t="s">
        <v>33</v>
      </c>
      <c r="Q9287" t="s">
        <v>33</v>
      </c>
      <c r="R9287" t="s">
        <v>33</v>
      </c>
      <c r="S9287">
        <v>3</v>
      </c>
      <c r="T9287">
        <v>4.2</v>
      </c>
      <c r="U9287" t="str">
        <f t="shared" si="436"/>
        <v xml:space="preserve"> 4.0-4.4</v>
      </c>
      <c r="V9287" t="s">
        <v>47</v>
      </c>
      <c r="W9287" t="s">
        <v>48</v>
      </c>
      <c r="X9287">
        <v>259</v>
      </c>
      <c r="Y9287" s="5" t="str">
        <f t="shared" si="437"/>
        <v>Top Performing Venue</v>
      </c>
    </row>
    <row r="9288" spans="1:25" x14ac:dyDescent="0.3">
      <c r="A9288">
        <v>7400818</v>
      </c>
      <c r="B9288" t="s">
        <v>19637</v>
      </c>
      <c r="C9288">
        <v>94</v>
      </c>
      <c r="D9288" s="5" t="str">
        <f>VLOOKUP(C9288,Country!A:B,2,0)</f>
        <v>Indonesia</v>
      </c>
      <c r="E9288" t="s">
        <v>19606</v>
      </c>
      <c r="F9288" t="s">
        <v>19638</v>
      </c>
      <c r="G9288" t="s">
        <v>19639</v>
      </c>
      <c r="H9288" t="s">
        <v>19640</v>
      </c>
      <c r="I9288">
        <v>106.8425</v>
      </c>
      <c r="J9288">
        <v>-6.2243333329999997</v>
      </c>
      <c r="K9288" t="s">
        <v>19641</v>
      </c>
      <c r="L9288">
        <v>200000</v>
      </c>
      <c r="M9288" s="5" t="str">
        <f t="shared" si="435"/>
        <v>&gt;1000</v>
      </c>
      <c r="N9288" t="s">
        <v>19593</v>
      </c>
      <c r="O9288" t="s">
        <v>33</v>
      </c>
      <c r="P9288" t="s">
        <v>33</v>
      </c>
      <c r="Q9288" t="s">
        <v>33</v>
      </c>
      <c r="R9288" t="s">
        <v>33</v>
      </c>
      <c r="S9288">
        <v>3</v>
      </c>
      <c r="T9288">
        <v>4.4000000000000004</v>
      </c>
      <c r="U9288" t="str">
        <f t="shared" si="436"/>
        <v xml:space="preserve"> 4.0-4.4</v>
      </c>
      <c r="V9288" t="s">
        <v>47</v>
      </c>
      <c r="W9288" t="s">
        <v>48</v>
      </c>
      <c r="X9288">
        <v>841</v>
      </c>
      <c r="Y9288" s="5" t="str">
        <f t="shared" si="437"/>
        <v>Top Performing Venue</v>
      </c>
    </row>
    <row r="9289" spans="1:25" x14ac:dyDescent="0.3">
      <c r="A9289">
        <v>7420899</v>
      </c>
      <c r="B9289" t="s">
        <v>19642</v>
      </c>
      <c r="C9289">
        <v>94</v>
      </c>
      <c r="D9289" s="5" t="str">
        <f>VLOOKUP(C9289,Country!A:B,2,0)</f>
        <v>Indonesia</v>
      </c>
      <c r="E9289" t="s">
        <v>19606</v>
      </c>
      <c r="F9289" t="s">
        <v>19643</v>
      </c>
      <c r="G9289" t="s">
        <v>19644</v>
      </c>
      <c r="H9289" t="s">
        <v>19645</v>
      </c>
      <c r="I9289">
        <v>106.800144</v>
      </c>
      <c r="J9289">
        <v>-6.1012979999999999</v>
      </c>
      <c r="K9289" t="s">
        <v>331</v>
      </c>
      <c r="L9289">
        <v>500000</v>
      </c>
      <c r="M9289" s="5" t="str">
        <f t="shared" si="435"/>
        <v>&gt;1000</v>
      </c>
      <c r="N9289" t="s">
        <v>19593</v>
      </c>
      <c r="O9289" t="s">
        <v>33</v>
      </c>
      <c r="P9289" t="s">
        <v>33</v>
      </c>
      <c r="Q9289" t="s">
        <v>33</v>
      </c>
      <c r="R9289" t="s">
        <v>33</v>
      </c>
      <c r="S9289">
        <v>3</v>
      </c>
      <c r="T9289">
        <v>4.9000000000000004</v>
      </c>
      <c r="U9289" t="str">
        <f t="shared" si="436"/>
        <v xml:space="preserve"> 4.5-4.9</v>
      </c>
      <c r="V9289" t="s">
        <v>34</v>
      </c>
      <c r="W9289" t="s">
        <v>35</v>
      </c>
      <c r="X9289">
        <v>605</v>
      </c>
      <c r="Y9289" s="5" t="str">
        <f t="shared" si="437"/>
        <v>Top Performing Venue</v>
      </c>
    </row>
    <row r="9290" spans="1:25" x14ac:dyDescent="0.3">
      <c r="A9290">
        <v>18352452</v>
      </c>
      <c r="B9290" t="s">
        <v>19646</v>
      </c>
      <c r="C9290">
        <v>94</v>
      </c>
      <c r="D9290" s="5" t="str">
        <f>VLOOKUP(C9290,Country!A:B,2,0)</f>
        <v>Indonesia</v>
      </c>
      <c r="E9290" t="s">
        <v>19606</v>
      </c>
      <c r="F9290" t="s">
        <v>19647</v>
      </c>
      <c r="G9290" t="s">
        <v>19648</v>
      </c>
      <c r="H9290" t="s">
        <v>19649</v>
      </c>
      <c r="I9290">
        <v>106.8317481</v>
      </c>
      <c r="J9290">
        <v>-6.2189324790000002</v>
      </c>
      <c r="K9290" t="s">
        <v>19650</v>
      </c>
      <c r="L9290">
        <v>300000</v>
      </c>
      <c r="M9290" s="5" t="str">
        <f t="shared" si="435"/>
        <v>&gt;1000</v>
      </c>
      <c r="N9290" t="s">
        <v>19593</v>
      </c>
      <c r="O9290" t="s">
        <v>33</v>
      </c>
      <c r="P9290" t="s">
        <v>33</v>
      </c>
      <c r="Q9290" t="s">
        <v>33</v>
      </c>
      <c r="R9290" t="s">
        <v>33</v>
      </c>
      <c r="S9290">
        <v>3</v>
      </c>
      <c r="T9290">
        <v>4.3</v>
      </c>
      <c r="U9290" t="str">
        <f t="shared" si="436"/>
        <v xml:space="preserve"> 4.0-4.4</v>
      </c>
      <c r="V9290" t="s">
        <v>47</v>
      </c>
      <c r="W9290" t="s">
        <v>48</v>
      </c>
      <c r="X9290">
        <v>458</v>
      </c>
      <c r="Y9290" s="5" t="str">
        <f t="shared" si="437"/>
        <v>Top Performing Venue</v>
      </c>
    </row>
    <row r="9291" spans="1:25" x14ac:dyDescent="0.3">
      <c r="A9291">
        <v>7421967</v>
      </c>
      <c r="B9291" t="s">
        <v>19651</v>
      </c>
      <c r="C9291">
        <v>94</v>
      </c>
      <c r="D9291" s="5" t="str">
        <f>VLOOKUP(C9291,Country!A:B,2,0)</f>
        <v>Indonesia</v>
      </c>
      <c r="E9291" t="s">
        <v>19606</v>
      </c>
      <c r="F9291" t="s">
        <v>19652</v>
      </c>
      <c r="G9291" t="s">
        <v>19653</v>
      </c>
      <c r="H9291" t="s">
        <v>19654</v>
      </c>
      <c r="I9291">
        <v>106.8134001</v>
      </c>
      <c r="J9291">
        <v>-6.2352410909999998</v>
      </c>
      <c r="K9291" t="s">
        <v>40</v>
      </c>
      <c r="L9291">
        <v>450000</v>
      </c>
      <c r="M9291" s="5" t="str">
        <f t="shared" si="435"/>
        <v>&gt;1000</v>
      </c>
      <c r="N9291" t="s">
        <v>19593</v>
      </c>
      <c r="O9291" t="s">
        <v>33</v>
      </c>
      <c r="P9291" t="s">
        <v>33</v>
      </c>
      <c r="Q9291" t="s">
        <v>33</v>
      </c>
      <c r="R9291" t="s">
        <v>33</v>
      </c>
      <c r="S9291">
        <v>3</v>
      </c>
      <c r="T9291">
        <v>4.2</v>
      </c>
      <c r="U9291" t="str">
        <f t="shared" si="436"/>
        <v xml:space="preserve"> 4.0-4.4</v>
      </c>
      <c r="V9291" t="s">
        <v>47</v>
      </c>
      <c r="W9291" t="s">
        <v>48</v>
      </c>
      <c r="X9291">
        <v>395</v>
      </c>
      <c r="Y9291" s="5" t="str">
        <f t="shared" si="437"/>
        <v>Top Performing Venue</v>
      </c>
    </row>
    <row r="9292" spans="1:25" x14ac:dyDescent="0.3">
      <c r="A9292">
        <v>18370659</v>
      </c>
      <c r="B9292" t="s">
        <v>19655</v>
      </c>
      <c r="C9292">
        <v>94</v>
      </c>
      <c r="D9292" s="5" t="str">
        <f>VLOOKUP(C9292,Country!A:B,2,0)</f>
        <v>Indonesia</v>
      </c>
      <c r="E9292" t="s">
        <v>19606</v>
      </c>
      <c r="F9292" t="s">
        <v>19656</v>
      </c>
      <c r="G9292" t="s">
        <v>19653</v>
      </c>
      <c r="H9292" t="s">
        <v>19654</v>
      </c>
      <c r="I9292">
        <v>106.80855029999999</v>
      </c>
      <c r="J9292">
        <v>-6.2307749499999998</v>
      </c>
      <c r="K9292" t="s">
        <v>242</v>
      </c>
      <c r="L9292">
        <v>120000</v>
      </c>
      <c r="M9292" s="5" t="str">
        <f t="shared" si="435"/>
        <v>&gt;1000</v>
      </c>
      <c r="N9292" t="s">
        <v>19593</v>
      </c>
      <c r="O9292" t="s">
        <v>33</v>
      </c>
      <c r="P9292" t="s">
        <v>33</v>
      </c>
      <c r="Q9292" t="s">
        <v>33</v>
      </c>
      <c r="R9292" t="s">
        <v>33</v>
      </c>
      <c r="S9292">
        <v>3</v>
      </c>
      <c r="T9292">
        <v>4.4000000000000004</v>
      </c>
      <c r="U9292" t="str">
        <f t="shared" si="436"/>
        <v xml:space="preserve"> 4.0-4.4</v>
      </c>
      <c r="V9292" t="s">
        <v>47</v>
      </c>
      <c r="W9292" t="s">
        <v>48</v>
      </c>
      <c r="X9292">
        <v>410</v>
      </c>
      <c r="Y9292" s="5" t="str">
        <f t="shared" si="437"/>
        <v>Top Performing Venue</v>
      </c>
    </row>
    <row r="9293" spans="1:25" x14ac:dyDescent="0.3">
      <c r="A9293">
        <v>7417455</v>
      </c>
      <c r="B9293" t="s">
        <v>19605</v>
      </c>
      <c r="C9293">
        <v>94</v>
      </c>
      <c r="D9293" s="5" t="str">
        <f>VLOOKUP(C9293,Country!A:B,2,0)</f>
        <v>Indonesia</v>
      </c>
      <c r="E9293" t="s">
        <v>19606</v>
      </c>
      <c r="F9293" t="s">
        <v>19657</v>
      </c>
      <c r="G9293" t="s">
        <v>19658</v>
      </c>
      <c r="H9293" t="s">
        <v>19659</v>
      </c>
      <c r="I9293">
        <v>106.8335532</v>
      </c>
      <c r="J9293">
        <v>-6.12685982</v>
      </c>
      <c r="K9293" t="s">
        <v>19610</v>
      </c>
      <c r="L9293">
        <v>200000</v>
      </c>
      <c r="M9293" s="5" t="str">
        <f t="shared" si="435"/>
        <v>&gt;1000</v>
      </c>
      <c r="N9293" t="s">
        <v>19593</v>
      </c>
      <c r="O9293" t="s">
        <v>33</v>
      </c>
      <c r="P9293" t="s">
        <v>33</v>
      </c>
      <c r="Q9293" t="s">
        <v>33</v>
      </c>
      <c r="R9293" t="s">
        <v>33</v>
      </c>
      <c r="S9293">
        <v>3</v>
      </c>
      <c r="T9293">
        <v>4.9000000000000004</v>
      </c>
      <c r="U9293" t="str">
        <f t="shared" si="436"/>
        <v xml:space="preserve"> 4.5-4.9</v>
      </c>
      <c r="V9293" t="s">
        <v>34</v>
      </c>
      <c r="W9293" t="s">
        <v>35</v>
      </c>
      <c r="X9293">
        <v>1640</v>
      </c>
      <c r="Y9293" s="5" t="str">
        <f t="shared" si="437"/>
        <v>Top Performing Venue</v>
      </c>
    </row>
    <row r="9294" spans="1:25" x14ac:dyDescent="0.3">
      <c r="A9294">
        <v>18409146</v>
      </c>
      <c r="B9294" t="s">
        <v>19660</v>
      </c>
      <c r="C9294">
        <v>94</v>
      </c>
      <c r="D9294" s="5" t="str">
        <f>VLOOKUP(C9294,Country!A:B,2,0)</f>
        <v>Indonesia</v>
      </c>
      <c r="E9294" t="s">
        <v>19606</v>
      </c>
      <c r="F9294" t="s">
        <v>19661</v>
      </c>
      <c r="G9294" t="s">
        <v>19662</v>
      </c>
      <c r="H9294" t="s">
        <v>19663</v>
      </c>
      <c r="I9294">
        <v>0</v>
      </c>
      <c r="J9294">
        <v>0</v>
      </c>
      <c r="K9294" t="s">
        <v>19664</v>
      </c>
      <c r="L9294">
        <v>100000</v>
      </c>
      <c r="M9294" s="5" t="str">
        <f t="shared" si="435"/>
        <v>&gt;1000</v>
      </c>
      <c r="N9294" t="s">
        <v>19593</v>
      </c>
      <c r="O9294" t="s">
        <v>33</v>
      </c>
      <c r="P9294" t="s">
        <v>33</v>
      </c>
      <c r="Q9294" t="s">
        <v>33</v>
      </c>
      <c r="R9294" t="s">
        <v>33</v>
      </c>
      <c r="S9294">
        <v>3</v>
      </c>
      <c r="T9294">
        <v>3.4</v>
      </c>
      <c r="U9294" t="str">
        <f t="shared" si="436"/>
        <v xml:space="preserve"> 2.5-3.4</v>
      </c>
      <c r="V9294" t="s">
        <v>143</v>
      </c>
      <c r="W9294" t="s">
        <v>144</v>
      </c>
      <c r="X9294">
        <v>152</v>
      </c>
      <c r="Y9294" s="5" t="str">
        <f t="shared" si="437"/>
        <v>Average Performing Venue</v>
      </c>
    </row>
    <row r="9295" spans="1:25" x14ac:dyDescent="0.3">
      <c r="A9295">
        <v>18408381</v>
      </c>
      <c r="B9295" t="s">
        <v>19660</v>
      </c>
      <c r="C9295">
        <v>94</v>
      </c>
      <c r="D9295" s="5" t="str">
        <f>VLOOKUP(C9295,Country!A:B,2,0)</f>
        <v>Indonesia</v>
      </c>
      <c r="E9295" t="s">
        <v>19606</v>
      </c>
      <c r="F9295" t="s">
        <v>19665</v>
      </c>
      <c r="G9295" t="s">
        <v>19666</v>
      </c>
      <c r="H9295" t="s">
        <v>19667</v>
      </c>
      <c r="I9295">
        <v>106.8564133</v>
      </c>
      <c r="J9295">
        <v>-6.2328157150000001</v>
      </c>
      <c r="K9295" t="s">
        <v>19664</v>
      </c>
      <c r="L9295">
        <v>100000</v>
      </c>
      <c r="M9295" s="5" t="str">
        <f t="shared" si="435"/>
        <v>&gt;1000</v>
      </c>
      <c r="N9295" t="s">
        <v>19593</v>
      </c>
      <c r="O9295" t="s">
        <v>33</v>
      </c>
      <c r="P9295" t="s">
        <v>33</v>
      </c>
      <c r="Q9295" t="s">
        <v>33</v>
      </c>
      <c r="R9295" t="s">
        <v>33</v>
      </c>
      <c r="S9295">
        <v>3</v>
      </c>
      <c r="T9295">
        <v>4</v>
      </c>
      <c r="U9295" t="str">
        <f t="shared" si="436"/>
        <v xml:space="preserve"> 4.0-4.4</v>
      </c>
      <c r="V9295" t="s">
        <v>47</v>
      </c>
      <c r="W9295" t="s">
        <v>48</v>
      </c>
      <c r="X9295">
        <v>331</v>
      </c>
      <c r="Y9295" s="5" t="str">
        <f t="shared" si="437"/>
        <v>Top Performing Venue</v>
      </c>
    </row>
    <row r="9296" spans="1:25" x14ac:dyDescent="0.3">
      <c r="A9296">
        <v>7422489</v>
      </c>
      <c r="B9296" t="s">
        <v>19668</v>
      </c>
      <c r="C9296">
        <v>94</v>
      </c>
      <c r="D9296" s="5" t="str">
        <f>VLOOKUP(C9296,Country!A:B,2,0)</f>
        <v>Indonesia</v>
      </c>
      <c r="E9296" t="s">
        <v>19606</v>
      </c>
      <c r="F9296" t="s">
        <v>19669</v>
      </c>
      <c r="G9296" t="s">
        <v>19670</v>
      </c>
      <c r="H9296" t="s">
        <v>19671</v>
      </c>
      <c r="I9296">
        <v>106.821023</v>
      </c>
      <c r="J9296">
        <v>-6.1962700000000002</v>
      </c>
      <c r="K9296" t="s">
        <v>19672</v>
      </c>
      <c r="L9296">
        <v>350000</v>
      </c>
      <c r="M9296" s="5" t="str">
        <f t="shared" si="435"/>
        <v>&gt;1000</v>
      </c>
      <c r="N9296" t="s">
        <v>19593</v>
      </c>
      <c r="O9296" t="s">
        <v>33</v>
      </c>
      <c r="P9296" t="s">
        <v>33</v>
      </c>
      <c r="Q9296" t="s">
        <v>33</v>
      </c>
      <c r="R9296" t="s">
        <v>33</v>
      </c>
      <c r="S9296">
        <v>3</v>
      </c>
      <c r="T9296">
        <v>4.3</v>
      </c>
      <c r="U9296" t="str">
        <f t="shared" si="436"/>
        <v xml:space="preserve"> 4.0-4.4</v>
      </c>
      <c r="V9296" t="s">
        <v>47</v>
      </c>
      <c r="W9296" t="s">
        <v>48</v>
      </c>
      <c r="X9296">
        <v>243</v>
      </c>
      <c r="Y9296" s="5" t="str">
        <f t="shared" si="437"/>
        <v>Top Performing Venue</v>
      </c>
    </row>
    <row r="9297" spans="1:25" x14ac:dyDescent="0.3">
      <c r="A9297">
        <v>18386856</v>
      </c>
      <c r="B9297" t="s">
        <v>19673</v>
      </c>
      <c r="C9297">
        <v>94</v>
      </c>
      <c r="D9297" s="5" t="str">
        <f>VLOOKUP(C9297,Country!A:B,2,0)</f>
        <v>Indonesia</v>
      </c>
      <c r="E9297" t="s">
        <v>19674</v>
      </c>
      <c r="F9297" t="s">
        <v>19675</v>
      </c>
      <c r="G9297" t="s">
        <v>19676</v>
      </c>
      <c r="H9297" t="s">
        <v>19677</v>
      </c>
      <c r="I9297">
        <v>106.652688</v>
      </c>
      <c r="J9297">
        <v>-6.2417920000000002</v>
      </c>
      <c r="K9297" t="s">
        <v>19678</v>
      </c>
      <c r="L9297">
        <v>300000</v>
      </c>
      <c r="M9297" s="5" t="str">
        <f t="shared" si="435"/>
        <v>&gt;1000</v>
      </c>
      <c r="N9297" t="s">
        <v>19593</v>
      </c>
      <c r="O9297" t="s">
        <v>33</v>
      </c>
      <c r="P9297" t="s">
        <v>33</v>
      </c>
      <c r="Q9297" t="s">
        <v>33</v>
      </c>
      <c r="R9297" t="s">
        <v>33</v>
      </c>
      <c r="S9297">
        <v>3</v>
      </c>
      <c r="T9297">
        <v>3.7</v>
      </c>
      <c r="U9297" t="str">
        <f t="shared" si="436"/>
        <v xml:space="preserve"> 3.5-3.9</v>
      </c>
      <c r="V9297" t="s">
        <v>106</v>
      </c>
      <c r="W9297" t="s">
        <v>107</v>
      </c>
      <c r="X9297">
        <v>155</v>
      </c>
      <c r="Y9297" s="5" t="str">
        <f t="shared" si="437"/>
        <v>Top Performing Venue</v>
      </c>
    </row>
    <row r="9298" spans="1:25" x14ac:dyDescent="0.3">
      <c r="A9298">
        <v>7417450</v>
      </c>
      <c r="B9298" t="s">
        <v>19605</v>
      </c>
      <c r="C9298">
        <v>94</v>
      </c>
      <c r="D9298" s="5" t="str">
        <f>VLOOKUP(C9298,Country!A:B,2,0)</f>
        <v>Indonesia</v>
      </c>
      <c r="E9298" t="s">
        <v>19674</v>
      </c>
      <c r="F9298" t="s">
        <v>19679</v>
      </c>
      <c r="G9298" t="s">
        <v>19680</v>
      </c>
      <c r="H9298" t="s">
        <v>19681</v>
      </c>
      <c r="I9298">
        <v>106.7261194</v>
      </c>
      <c r="J9298">
        <v>-6.2699138889999997</v>
      </c>
      <c r="K9298" t="s">
        <v>19610</v>
      </c>
      <c r="L9298">
        <v>200000</v>
      </c>
      <c r="M9298" s="5" t="str">
        <f t="shared" si="435"/>
        <v>&gt;1000</v>
      </c>
      <c r="N9298" t="s">
        <v>19593</v>
      </c>
      <c r="O9298" t="s">
        <v>33</v>
      </c>
      <c r="P9298" t="s">
        <v>33</v>
      </c>
      <c r="Q9298" t="s">
        <v>33</v>
      </c>
      <c r="R9298" t="s">
        <v>33</v>
      </c>
      <c r="S9298">
        <v>3</v>
      </c>
      <c r="T9298">
        <v>4.9000000000000004</v>
      </c>
      <c r="U9298" t="str">
        <f t="shared" si="436"/>
        <v xml:space="preserve"> 4.5-4.9</v>
      </c>
      <c r="V9298" t="s">
        <v>34</v>
      </c>
      <c r="W9298" t="s">
        <v>35</v>
      </c>
      <c r="X9298">
        <v>2212</v>
      </c>
      <c r="Y9298" s="5" t="str">
        <f t="shared" si="437"/>
        <v>Top Performing Venue</v>
      </c>
    </row>
    <row r="9299" spans="1:25" x14ac:dyDescent="0.3">
      <c r="A9299">
        <v>18251260</v>
      </c>
      <c r="B9299" t="s">
        <v>19682</v>
      </c>
      <c r="C9299">
        <v>148</v>
      </c>
      <c r="D9299" s="5" t="str">
        <f>VLOOKUP(C9299,Country!A:B,2,0)</f>
        <v>New Zealand</v>
      </c>
      <c r="E9299" t="s">
        <v>19683</v>
      </c>
      <c r="F9299" t="s">
        <v>19684</v>
      </c>
      <c r="G9299" t="s">
        <v>19685</v>
      </c>
      <c r="H9299" t="s">
        <v>19686</v>
      </c>
      <c r="I9299">
        <v>174.74807999999999</v>
      </c>
      <c r="J9299">
        <v>-36.888661999999997</v>
      </c>
      <c r="K9299" t="s">
        <v>550</v>
      </c>
      <c r="L9299">
        <v>40</v>
      </c>
      <c r="M9299" s="5" t="str">
        <f t="shared" si="435"/>
        <v>0-100</v>
      </c>
      <c r="N9299" t="s">
        <v>19687</v>
      </c>
      <c r="O9299" t="s">
        <v>33</v>
      </c>
      <c r="P9299" t="s">
        <v>33</v>
      </c>
      <c r="Q9299" t="s">
        <v>33</v>
      </c>
      <c r="R9299" t="s">
        <v>33</v>
      </c>
      <c r="S9299">
        <v>2</v>
      </c>
      <c r="T9299">
        <v>4.3</v>
      </c>
      <c r="U9299" t="str">
        <f t="shared" si="436"/>
        <v xml:space="preserve"> 4.0-4.4</v>
      </c>
      <c r="V9299" t="s">
        <v>47</v>
      </c>
      <c r="W9299" t="s">
        <v>48</v>
      </c>
      <c r="X9299">
        <v>133</v>
      </c>
      <c r="Y9299" s="5" t="str">
        <f t="shared" si="437"/>
        <v>Top Performing Venue</v>
      </c>
    </row>
    <row r="9300" spans="1:25" x14ac:dyDescent="0.3">
      <c r="A9300">
        <v>7000162</v>
      </c>
      <c r="B9300" t="s">
        <v>19688</v>
      </c>
      <c r="C9300">
        <v>148</v>
      </c>
      <c r="D9300" s="5" t="str">
        <f>VLOOKUP(C9300,Country!A:B,2,0)</f>
        <v>New Zealand</v>
      </c>
      <c r="E9300" t="s">
        <v>19683</v>
      </c>
      <c r="F9300" t="s">
        <v>19689</v>
      </c>
      <c r="G9300" t="s">
        <v>19690</v>
      </c>
      <c r="H9300" t="s">
        <v>19691</v>
      </c>
      <c r="I9300">
        <v>174.76885100000001</v>
      </c>
      <c r="J9300">
        <v>-36.845553000000002</v>
      </c>
      <c r="K9300" t="s">
        <v>3012</v>
      </c>
      <c r="L9300">
        <v>20</v>
      </c>
      <c r="M9300" s="5" t="str">
        <f t="shared" si="435"/>
        <v>0-100</v>
      </c>
      <c r="N9300" t="s">
        <v>19687</v>
      </c>
      <c r="O9300" t="s">
        <v>33</v>
      </c>
      <c r="P9300" t="s">
        <v>33</v>
      </c>
      <c r="Q9300" t="s">
        <v>33</v>
      </c>
      <c r="R9300" t="s">
        <v>33</v>
      </c>
      <c r="S9300">
        <v>1</v>
      </c>
      <c r="T9300">
        <v>4.7</v>
      </c>
      <c r="U9300" t="str">
        <f t="shared" si="436"/>
        <v xml:space="preserve"> 4.5-4.9</v>
      </c>
      <c r="V9300" t="s">
        <v>34</v>
      </c>
      <c r="W9300" t="s">
        <v>35</v>
      </c>
      <c r="X9300">
        <v>617</v>
      </c>
      <c r="Y9300" s="5" t="str">
        <f t="shared" si="437"/>
        <v>Top Performing Venue</v>
      </c>
    </row>
    <row r="9301" spans="1:25" x14ac:dyDescent="0.3">
      <c r="A9301">
        <v>7001086</v>
      </c>
      <c r="B9301" t="s">
        <v>19692</v>
      </c>
      <c r="C9301">
        <v>148</v>
      </c>
      <c r="D9301" s="5" t="str">
        <f>VLOOKUP(C9301,Country!A:B,2,0)</f>
        <v>New Zealand</v>
      </c>
      <c r="E9301" t="s">
        <v>19683</v>
      </c>
      <c r="F9301" t="s">
        <v>19693</v>
      </c>
      <c r="G9301" t="s">
        <v>19690</v>
      </c>
      <c r="H9301" t="s">
        <v>19691</v>
      </c>
      <c r="I9301">
        <v>174.7686903</v>
      </c>
      <c r="J9301">
        <v>-36.844188410000001</v>
      </c>
      <c r="K9301" t="s">
        <v>1827</v>
      </c>
      <c r="L9301">
        <v>50</v>
      </c>
      <c r="M9301" s="5" t="str">
        <f t="shared" si="435"/>
        <v>0-100</v>
      </c>
      <c r="N9301" t="s">
        <v>19687</v>
      </c>
      <c r="O9301" t="s">
        <v>33</v>
      </c>
      <c r="P9301" t="s">
        <v>33</v>
      </c>
      <c r="Q9301" t="s">
        <v>33</v>
      </c>
      <c r="R9301" t="s">
        <v>33</v>
      </c>
      <c r="S9301">
        <v>3</v>
      </c>
      <c r="T9301">
        <v>4.9000000000000004</v>
      </c>
      <c r="U9301" t="str">
        <f t="shared" si="436"/>
        <v xml:space="preserve"> 4.5-4.9</v>
      </c>
      <c r="V9301" t="s">
        <v>34</v>
      </c>
      <c r="W9301" t="s">
        <v>35</v>
      </c>
      <c r="X9301">
        <v>754</v>
      </c>
      <c r="Y9301" s="5" t="str">
        <f t="shared" si="437"/>
        <v>Top Performing Venue</v>
      </c>
    </row>
    <row r="9302" spans="1:25" x14ac:dyDescent="0.3">
      <c r="A9302">
        <v>7003855</v>
      </c>
      <c r="B9302" t="s">
        <v>19694</v>
      </c>
      <c r="C9302">
        <v>148</v>
      </c>
      <c r="D9302" s="5" t="str">
        <f>VLOOKUP(C9302,Country!A:B,2,0)</f>
        <v>New Zealand</v>
      </c>
      <c r="E9302" t="s">
        <v>19683</v>
      </c>
      <c r="F9302" t="s">
        <v>19695</v>
      </c>
      <c r="G9302" t="s">
        <v>19690</v>
      </c>
      <c r="H9302" t="s">
        <v>19691</v>
      </c>
      <c r="I9302">
        <v>174.76955190000001</v>
      </c>
      <c r="J9302">
        <v>-36.845331399999999</v>
      </c>
      <c r="K9302" t="s">
        <v>466</v>
      </c>
      <c r="L9302">
        <v>65</v>
      </c>
      <c r="M9302" s="5" t="str">
        <f t="shared" si="435"/>
        <v>0-100</v>
      </c>
      <c r="N9302" t="s">
        <v>19687</v>
      </c>
      <c r="O9302" t="s">
        <v>33</v>
      </c>
      <c r="P9302" t="s">
        <v>33</v>
      </c>
      <c r="Q9302" t="s">
        <v>33</v>
      </c>
      <c r="R9302" t="s">
        <v>33</v>
      </c>
      <c r="S9302">
        <v>3</v>
      </c>
      <c r="T9302">
        <v>4.0999999999999996</v>
      </c>
      <c r="U9302" t="str">
        <f t="shared" si="436"/>
        <v xml:space="preserve"> 4.0-4.4</v>
      </c>
      <c r="V9302" t="s">
        <v>47</v>
      </c>
      <c r="W9302" t="s">
        <v>48</v>
      </c>
      <c r="X9302">
        <v>431</v>
      </c>
      <c r="Y9302" s="5" t="str">
        <f t="shared" si="437"/>
        <v>Top Performing Venue</v>
      </c>
    </row>
    <row r="9303" spans="1:25" x14ac:dyDescent="0.3">
      <c r="A9303">
        <v>7000095</v>
      </c>
      <c r="B9303" t="s">
        <v>19696</v>
      </c>
      <c r="C9303">
        <v>148</v>
      </c>
      <c r="D9303" s="5" t="str">
        <f>VLOOKUP(C9303,Country!A:B,2,0)</f>
        <v>New Zealand</v>
      </c>
      <c r="E9303" t="s">
        <v>19683</v>
      </c>
      <c r="F9303" t="s">
        <v>19697</v>
      </c>
      <c r="G9303" t="s">
        <v>19698</v>
      </c>
      <c r="H9303" t="s">
        <v>19699</v>
      </c>
      <c r="I9303">
        <v>174.76252700000001</v>
      </c>
      <c r="J9303">
        <v>-36.848987999999999</v>
      </c>
      <c r="K9303" t="s">
        <v>19700</v>
      </c>
      <c r="L9303">
        <v>90</v>
      </c>
      <c r="M9303" s="5" t="str">
        <f t="shared" si="435"/>
        <v>0-100</v>
      </c>
      <c r="N9303" t="s">
        <v>19687</v>
      </c>
      <c r="O9303" t="s">
        <v>33</v>
      </c>
      <c r="P9303" t="s">
        <v>33</v>
      </c>
      <c r="Q9303" t="s">
        <v>33</v>
      </c>
      <c r="R9303" t="s">
        <v>33</v>
      </c>
      <c r="S9303">
        <v>4</v>
      </c>
      <c r="T9303">
        <v>4.8</v>
      </c>
      <c r="U9303" t="str">
        <f t="shared" si="436"/>
        <v xml:space="preserve"> 4.5-4.9</v>
      </c>
      <c r="V9303" t="s">
        <v>34</v>
      </c>
      <c r="W9303" t="s">
        <v>35</v>
      </c>
      <c r="X9303">
        <v>598</v>
      </c>
      <c r="Y9303" s="5" t="str">
        <f t="shared" si="437"/>
        <v>Top Performing Venue</v>
      </c>
    </row>
    <row r="9304" spans="1:25" x14ac:dyDescent="0.3">
      <c r="A9304">
        <v>7003663</v>
      </c>
      <c r="B9304" t="s">
        <v>19701</v>
      </c>
      <c r="C9304">
        <v>148</v>
      </c>
      <c r="D9304" s="5" t="str">
        <f>VLOOKUP(C9304,Country!A:B,2,0)</f>
        <v>New Zealand</v>
      </c>
      <c r="E9304" t="s">
        <v>19683</v>
      </c>
      <c r="F9304" t="s">
        <v>19702</v>
      </c>
      <c r="G9304" t="s">
        <v>19698</v>
      </c>
      <c r="H9304" t="s">
        <v>19699</v>
      </c>
      <c r="I9304">
        <v>174.76222010000001</v>
      </c>
      <c r="J9304">
        <v>-36.848769679999997</v>
      </c>
      <c r="K9304" t="s">
        <v>19703</v>
      </c>
      <c r="L9304">
        <v>60</v>
      </c>
      <c r="M9304" s="5" t="str">
        <f t="shared" si="435"/>
        <v>0-100</v>
      </c>
      <c r="N9304" t="s">
        <v>19687</v>
      </c>
      <c r="O9304" t="s">
        <v>33</v>
      </c>
      <c r="P9304" t="s">
        <v>33</v>
      </c>
      <c r="Q9304" t="s">
        <v>33</v>
      </c>
      <c r="R9304" t="s">
        <v>33</v>
      </c>
      <c r="S9304">
        <v>3</v>
      </c>
      <c r="T9304">
        <v>4.5999999999999996</v>
      </c>
      <c r="U9304" t="str">
        <f t="shared" si="436"/>
        <v xml:space="preserve"> 4.5-4.9</v>
      </c>
      <c r="V9304" t="s">
        <v>34</v>
      </c>
      <c r="W9304" t="s">
        <v>35</v>
      </c>
      <c r="X9304">
        <v>696</v>
      </c>
      <c r="Y9304" s="5" t="str">
        <f t="shared" si="437"/>
        <v>Top Performing Venue</v>
      </c>
    </row>
    <row r="9305" spans="1:25" x14ac:dyDescent="0.3">
      <c r="A9305">
        <v>18217279</v>
      </c>
      <c r="B9305" t="s">
        <v>19704</v>
      </c>
      <c r="C9305">
        <v>148</v>
      </c>
      <c r="D9305" s="5" t="str">
        <f>VLOOKUP(C9305,Country!A:B,2,0)</f>
        <v>New Zealand</v>
      </c>
      <c r="E9305" t="s">
        <v>19683</v>
      </c>
      <c r="F9305" t="s">
        <v>19705</v>
      </c>
      <c r="G9305" t="s">
        <v>19706</v>
      </c>
      <c r="H9305" t="s">
        <v>19707</v>
      </c>
      <c r="I9305">
        <v>174.76898600000001</v>
      </c>
      <c r="J9305">
        <v>-36.846049659999998</v>
      </c>
      <c r="K9305" t="s">
        <v>1827</v>
      </c>
      <c r="L9305">
        <v>25</v>
      </c>
      <c r="M9305" s="5" t="str">
        <f t="shared" si="435"/>
        <v>0-100</v>
      </c>
      <c r="N9305" t="s">
        <v>19687</v>
      </c>
      <c r="O9305" t="s">
        <v>33</v>
      </c>
      <c r="P9305" t="s">
        <v>33</v>
      </c>
      <c r="Q9305" t="s">
        <v>33</v>
      </c>
      <c r="R9305" t="s">
        <v>33</v>
      </c>
      <c r="S9305">
        <v>1</v>
      </c>
      <c r="T9305">
        <v>4.9000000000000004</v>
      </c>
      <c r="U9305" t="str">
        <f t="shared" si="436"/>
        <v xml:space="preserve"> 4.5-4.9</v>
      </c>
      <c r="V9305" t="s">
        <v>34</v>
      </c>
      <c r="W9305" t="s">
        <v>35</v>
      </c>
      <c r="X9305">
        <v>281</v>
      </c>
      <c r="Y9305" s="5" t="str">
        <f t="shared" si="437"/>
        <v>Top Performing Venue</v>
      </c>
    </row>
    <row r="9306" spans="1:25" x14ac:dyDescent="0.3">
      <c r="A9306">
        <v>7005582</v>
      </c>
      <c r="B9306" t="s">
        <v>19708</v>
      </c>
      <c r="C9306">
        <v>148</v>
      </c>
      <c r="D9306" s="5" t="str">
        <f>VLOOKUP(C9306,Country!A:B,2,0)</f>
        <v>New Zealand</v>
      </c>
      <c r="E9306" t="s">
        <v>19683</v>
      </c>
      <c r="F9306" t="s">
        <v>19709</v>
      </c>
      <c r="G9306" t="s">
        <v>19710</v>
      </c>
      <c r="H9306" t="s">
        <v>19711</v>
      </c>
      <c r="I9306">
        <v>174.63563300000001</v>
      </c>
      <c r="J9306">
        <v>-36.859341000000001</v>
      </c>
      <c r="K9306" t="s">
        <v>147</v>
      </c>
      <c r="L9306">
        <v>45</v>
      </c>
      <c r="M9306" s="5" t="str">
        <f t="shared" si="435"/>
        <v>0-100</v>
      </c>
      <c r="N9306" t="s">
        <v>19687</v>
      </c>
      <c r="O9306" t="s">
        <v>33</v>
      </c>
      <c r="P9306" t="s">
        <v>33</v>
      </c>
      <c r="Q9306" t="s">
        <v>33</v>
      </c>
      <c r="R9306" t="s">
        <v>33</v>
      </c>
      <c r="S9306">
        <v>3</v>
      </c>
      <c r="T9306">
        <v>4.5</v>
      </c>
      <c r="U9306" t="str">
        <f t="shared" si="436"/>
        <v xml:space="preserve"> 4.5-4.9</v>
      </c>
      <c r="V9306" t="s">
        <v>34</v>
      </c>
      <c r="W9306" t="s">
        <v>35</v>
      </c>
      <c r="X9306">
        <v>213</v>
      </c>
      <c r="Y9306" s="5" t="str">
        <f t="shared" si="437"/>
        <v>Top Performing Venue</v>
      </c>
    </row>
    <row r="9307" spans="1:25" x14ac:dyDescent="0.3">
      <c r="A9307">
        <v>18419011</v>
      </c>
      <c r="B9307" t="s">
        <v>19712</v>
      </c>
      <c r="C9307">
        <v>148</v>
      </c>
      <c r="D9307" s="5" t="str">
        <f>VLOOKUP(C9307,Country!A:B,2,0)</f>
        <v>New Zealand</v>
      </c>
      <c r="E9307" t="s">
        <v>19683</v>
      </c>
      <c r="F9307" t="s">
        <v>19713</v>
      </c>
      <c r="G9307" t="s">
        <v>19714</v>
      </c>
      <c r="H9307" t="s">
        <v>19715</v>
      </c>
      <c r="I9307">
        <v>174.76576700000001</v>
      </c>
      <c r="J9307">
        <v>-36.850141190000002</v>
      </c>
      <c r="K9307" t="s">
        <v>19716</v>
      </c>
      <c r="L9307">
        <v>90</v>
      </c>
      <c r="M9307" s="5" t="str">
        <f t="shared" si="435"/>
        <v>0-100</v>
      </c>
      <c r="N9307" t="s">
        <v>19687</v>
      </c>
      <c r="O9307" t="s">
        <v>33</v>
      </c>
      <c r="P9307" t="s">
        <v>33</v>
      </c>
      <c r="Q9307" t="s">
        <v>33</v>
      </c>
      <c r="R9307" t="s">
        <v>33</v>
      </c>
      <c r="S9307">
        <v>4</v>
      </c>
      <c r="T9307">
        <v>4.2</v>
      </c>
      <c r="U9307" t="str">
        <f t="shared" si="436"/>
        <v xml:space="preserve"> 4.0-4.4</v>
      </c>
      <c r="V9307" t="s">
        <v>47</v>
      </c>
      <c r="W9307" t="s">
        <v>48</v>
      </c>
      <c r="X9307">
        <v>61</v>
      </c>
      <c r="Y9307" s="5" t="str">
        <f t="shared" si="437"/>
        <v>Top Performing Venue</v>
      </c>
    </row>
    <row r="9308" spans="1:25" x14ac:dyDescent="0.3">
      <c r="A9308">
        <v>7001208</v>
      </c>
      <c r="B9308" t="s">
        <v>19717</v>
      </c>
      <c r="C9308">
        <v>148</v>
      </c>
      <c r="D9308" s="5" t="str">
        <f>VLOOKUP(C9308,Country!A:B,2,0)</f>
        <v>New Zealand</v>
      </c>
      <c r="E9308" t="s">
        <v>19683</v>
      </c>
      <c r="F9308" t="s">
        <v>19718</v>
      </c>
      <c r="G9308" t="s">
        <v>19719</v>
      </c>
      <c r="H9308" t="s">
        <v>19720</v>
      </c>
      <c r="I9308">
        <v>174.83208930000001</v>
      </c>
      <c r="J9308">
        <v>-36.848315190000001</v>
      </c>
      <c r="K9308" t="s">
        <v>6498</v>
      </c>
      <c r="L9308">
        <v>100</v>
      </c>
      <c r="M9308" s="5" t="str">
        <f t="shared" si="435"/>
        <v>0-100</v>
      </c>
      <c r="N9308" t="s">
        <v>19687</v>
      </c>
      <c r="O9308" t="s">
        <v>33</v>
      </c>
      <c r="P9308" t="s">
        <v>33</v>
      </c>
      <c r="Q9308" t="s">
        <v>33</v>
      </c>
      <c r="R9308" t="s">
        <v>33</v>
      </c>
      <c r="S9308">
        <v>4</v>
      </c>
      <c r="T9308">
        <v>2.2999999999999998</v>
      </c>
      <c r="U9308" t="str">
        <f t="shared" si="436"/>
        <v xml:space="preserve"> 1.8-2.4</v>
      </c>
      <c r="V9308" t="s">
        <v>1063</v>
      </c>
      <c r="W9308" t="s">
        <v>1064</v>
      </c>
      <c r="X9308">
        <v>402</v>
      </c>
      <c r="Y9308" s="5" t="str">
        <f t="shared" si="437"/>
        <v xml:space="preserve"> Under Performing Venue</v>
      </c>
    </row>
    <row r="9309" spans="1:25" x14ac:dyDescent="0.3">
      <c r="A9309">
        <v>7005979</v>
      </c>
      <c r="B9309" t="s">
        <v>19721</v>
      </c>
      <c r="C9309">
        <v>148</v>
      </c>
      <c r="D9309" s="5" t="str">
        <f>VLOOKUP(C9309,Country!A:B,2,0)</f>
        <v>New Zealand</v>
      </c>
      <c r="E9309" t="s">
        <v>19683</v>
      </c>
      <c r="F9309" t="s">
        <v>19722</v>
      </c>
      <c r="G9309" t="s">
        <v>19723</v>
      </c>
      <c r="H9309" t="s">
        <v>19724</v>
      </c>
      <c r="I9309">
        <v>174.72698829999999</v>
      </c>
      <c r="J9309">
        <v>-36.893989769999997</v>
      </c>
      <c r="K9309" t="s">
        <v>19725</v>
      </c>
      <c r="L9309">
        <v>50</v>
      </c>
      <c r="M9309" s="5" t="str">
        <f t="shared" si="435"/>
        <v>0-100</v>
      </c>
      <c r="N9309" t="s">
        <v>19687</v>
      </c>
      <c r="O9309" t="s">
        <v>33</v>
      </c>
      <c r="P9309" t="s">
        <v>33</v>
      </c>
      <c r="Q9309" t="s">
        <v>33</v>
      </c>
      <c r="R9309" t="s">
        <v>33</v>
      </c>
      <c r="S9309">
        <v>3</v>
      </c>
      <c r="T9309">
        <v>4.4000000000000004</v>
      </c>
      <c r="U9309" t="str">
        <f t="shared" si="436"/>
        <v xml:space="preserve"> 4.0-4.4</v>
      </c>
      <c r="V9309" t="s">
        <v>47</v>
      </c>
      <c r="W9309" t="s">
        <v>48</v>
      </c>
      <c r="X9309">
        <v>223</v>
      </c>
      <c r="Y9309" s="5" t="str">
        <f t="shared" si="437"/>
        <v>Top Performing Venue</v>
      </c>
    </row>
    <row r="9310" spans="1:25" x14ac:dyDescent="0.3">
      <c r="A9310">
        <v>7000992</v>
      </c>
      <c r="B9310" t="s">
        <v>19726</v>
      </c>
      <c r="C9310">
        <v>148</v>
      </c>
      <c r="D9310" s="5" t="str">
        <f>VLOOKUP(C9310,Country!A:B,2,0)</f>
        <v>New Zealand</v>
      </c>
      <c r="E9310" t="s">
        <v>19683</v>
      </c>
      <c r="F9310" t="s">
        <v>19727</v>
      </c>
      <c r="G9310" t="s">
        <v>19728</v>
      </c>
      <c r="H9310" t="s">
        <v>19729</v>
      </c>
      <c r="I9310">
        <v>174.7524415</v>
      </c>
      <c r="J9310">
        <v>-36.871779490000002</v>
      </c>
      <c r="K9310" t="s">
        <v>59</v>
      </c>
      <c r="L9310">
        <v>35</v>
      </c>
      <c r="M9310" s="5" t="str">
        <f t="shared" si="435"/>
        <v>0-100</v>
      </c>
      <c r="N9310" t="s">
        <v>19687</v>
      </c>
      <c r="O9310" t="s">
        <v>33</v>
      </c>
      <c r="P9310" t="s">
        <v>33</v>
      </c>
      <c r="Q9310" t="s">
        <v>33</v>
      </c>
      <c r="R9310" t="s">
        <v>33</v>
      </c>
      <c r="S9310">
        <v>2</v>
      </c>
      <c r="T9310">
        <v>4.3</v>
      </c>
      <c r="U9310" t="str">
        <f t="shared" si="436"/>
        <v xml:space="preserve"> 4.0-4.4</v>
      </c>
      <c r="V9310" t="s">
        <v>47</v>
      </c>
      <c r="W9310" t="s">
        <v>48</v>
      </c>
      <c r="X9310">
        <v>212</v>
      </c>
      <c r="Y9310" s="5" t="str">
        <f t="shared" si="437"/>
        <v>Top Performing Venue</v>
      </c>
    </row>
    <row r="9311" spans="1:25" x14ac:dyDescent="0.3">
      <c r="A9311">
        <v>7001660</v>
      </c>
      <c r="B9311" t="s">
        <v>19730</v>
      </c>
      <c r="C9311">
        <v>148</v>
      </c>
      <c r="D9311" s="5" t="str">
        <f>VLOOKUP(C9311,Country!A:B,2,0)</f>
        <v>New Zealand</v>
      </c>
      <c r="E9311" t="s">
        <v>19683</v>
      </c>
      <c r="F9311" t="s">
        <v>19731</v>
      </c>
      <c r="G9311" t="s">
        <v>19728</v>
      </c>
      <c r="H9311" t="s">
        <v>19729</v>
      </c>
      <c r="I9311">
        <v>174.76223400000001</v>
      </c>
      <c r="J9311">
        <v>-36.881213000000002</v>
      </c>
      <c r="K9311" t="s">
        <v>2757</v>
      </c>
      <c r="L9311">
        <v>60</v>
      </c>
      <c r="M9311" s="5" t="str">
        <f t="shared" si="435"/>
        <v>0-100</v>
      </c>
      <c r="N9311" t="s">
        <v>19687</v>
      </c>
      <c r="O9311" t="s">
        <v>33</v>
      </c>
      <c r="P9311" t="s">
        <v>33</v>
      </c>
      <c r="Q9311" t="s">
        <v>33</v>
      </c>
      <c r="R9311" t="s">
        <v>33</v>
      </c>
      <c r="S9311">
        <v>3</v>
      </c>
      <c r="T9311">
        <v>4</v>
      </c>
      <c r="U9311" t="str">
        <f t="shared" si="436"/>
        <v xml:space="preserve"> 4.0-4.4</v>
      </c>
      <c r="V9311" t="s">
        <v>47</v>
      </c>
      <c r="W9311" t="s">
        <v>48</v>
      </c>
      <c r="X9311">
        <v>381</v>
      </c>
      <c r="Y9311" s="5" t="str">
        <f t="shared" si="437"/>
        <v>Top Performing Venue</v>
      </c>
    </row>
    <row r="9312" spans="1:25" x14ac:dyDescent="0.3">
      <c r="A9312">
        <v>7006107</v>
      </c>
      <c r="B9312" t="s">
        <v>19732</v>
      </c>
      <c r="C9312">
        <v>148</v>
      </c>
      <c r="D9312" s="5" t="str">
        <f>VLOOKUP(C9312,Country!A:B,2,0)</f>
        <v>New Zealand</v>
      </c>
      <c r="E9312" t="s">
        <v>19683</v>
      </c>
      <c r="F9312" t="s">
        <v>19733</v>
      </c>
      <c r="G9312" t="s">
        <v>19728</v>
      </c>
      <c r="H9312" t="s">
        <v>19729</v>
      </c>
      <c r="I9312">
        <v>174.76235399999999</v>
      </c>
      <c r="J9312">
        <v>-36.882604000000001</v>
      </c>
      <c r="K9312" t="s">
        <v>19734</v>
      </c>
      <c r="L9312">
        <v>90</v>
      </c>
      <c r="M9312" s="5" t="str">
        <f t="shared" si="435"/>
        <v>0-100</v>
      </c>
      <c r="N9312" t="s">
        <v>19687</v>
      </c>
      <c r="O9312" t="s">
        <v>33</v>
      </c>
      <c r="P9312" t="s">
        <v>33</v>
      </c>
      <c r="Q9312" t="s">
        <v>33</v>
      </c>
      <c r="R9312" t="s">
        <v>33</v>
      </c>
      <c r="S9312">
        <v>4</v>
      </c>
      <c r="T9312">
        <v>4.2</v>
      </c>
      <c r="U9312" t="str">
        <f t="shared" si="436"/>
        <v xml:space="preserve"> 4.0-4.4</v>
      </c>
      <c r="V9312" t="s">
        <v>47</v>
      </c>
      <c r="W9312" t="s">
        <v>48</v>
      </c>
      <c r="X9312">
        <v>271</v>
      </c>
      <c r="Y9312" s="5" t="str">
        <f t="shared" si="437"/>
        <v>Top Performing Venue</v>
      </c>
    </row>
    <row r="9313" spans="1:25" x14ac:dyDescent="0.3">
      <c r="A9313">
        <v>18383350</v>
      </c>
      <c r="B9313" t="s">
        <v>19735</v>
      </c>
      <c r="C9313">
        <v>148</v>
      </c>
      <c r="D9313" s="5" t="str">
        <f>VLOOKUP(C9313,Country!A:B,2,0)</f>
        <v>New Zealand</v>
      </c>
      <c r="E9313" t="s">
        <v>19683</v>
      </c>
      <c r="F9313" t="s">
        <v>19736</v>
      </c>
      <c r="G9313" t="s">
        <v>19737</v>
      </c>
      <c r="H9313" t="s">
        <v>19738</v>
      </c>
      <c r="I9313">
        <v>174.777987</v>
      </c>
      <c r="J9313">
        <v>-36.865650000000002</v>
      </c>
      <c r="K9313" t="s">
        <v>19739</v>
      </c>
      <c r="L9313">
        <v>70</v>
      </c>
      <c r="M9313" s="5" t="str">
        <f t="shared" si="435"/>
        <v>0-100</v>
      </c>
      <c r="N9313" t="s">
        <v>19687</v>
      </c>
      <c r="O9313" t="s">
        <v>33</v>
      </c>
      <c r="P9313" t="s">
        <v>33</v>
      </c>
      <c r="Q9313" t="s">
        <v>33</v>
      </c>
      <c r="R9313" t="s">
        <v>33</v>
      </c>
      <c r="S9313">
        <v>4</v>
      </c>
      <c r="T9313">
        <v>3.5</v>
      </c>
      <c r="U9313" t="str">
        <f t="shared" si="436"/>
        <v xml:space="preserve"> 3.5-3.9</v>
      </c>
      <c r="V9313" t="s">
        <v>106</v>
      </c>
      <c r="W9313" t="s">
        <v>107</v>
      </c>
      <c r="X9313">
        <v>86</v>
      </c>
      <c r="Y9313" s="5" t="str">
        <f t="shared" si="437"/>
        <v>Top Performing Venue</v>
      </c>
    </row>
    <row r="9314" spans="1:25" x14ac:dyDescent="0.3">
      <c r="A9314">
        <v>18450836</v>
      </c>
      <c r="B9314" t="s">
        <v>19740</v>
      </c>
      <c r="C9314">
        <v>148</v>
      </c>
      <c r="D9314" s="5" t="str">
        <f>VLOOKUP(C9314,Country!A:B,2,0)</f>
        <v>New Zealand</v>
      </c>
      <c r="E9314" t="s">
        <v>19683</v>
      </c>
      <c r="F9314" t="s">
        <v>19741</v>
      </c>
      <c r="G9314" t="s">
        <v>19742</v>
      </c>
      <c r="H9314" t="s">
        <v>19743</v>
      </c>
      <c r="I9314">
        <v>174.77944099999999</v>
      </c>
      <c r="J9314">
        <v>0</v>
      </c>
      <c r="K9314" t="s">
        <v>147</v>
      </c>
      <c r="L9314">
        <v>50</v>
      </c>
      <c r="M9314" s="5" t="str">
        <f t="shared" si="435"/>
        <v>0-100</v>
      </c>
      <c r="N9314" t="s">
        <v>19687</v>
      </c>
      <c r="O9314" t="s">
        <v>33</v>
      </c>
      <c r="P9314" t="s">
        <v>33</v>
      </c>
      <c r="Q9314" t="s">
        <v>33</v>
      </c>
      <c r="R9314" t="s">
        <v>33</v>
      </c>
      <c r="S9314">
        <v>3</v>
      </c>
      <c r="T9314">
        <v>4</v>
      </c>
      <c r="U9314" t="str">
        <f t="shared" si="436"/>
        <v xml:space="preserve"> 4.0-4.4</v>
      </c>
      <c r="V9314" t="s">
        <v>47</v>
      </c>
      <c r="W9314" t="s">
        <v>48</v>
      </c>
      <c r="X9314">
        <v>31</v>
      </c>
      <c r="Y9314" s="5" t="str">
        <f t="shared" si="437"/>
        <v>Top Performing Venue</v>
      </c>
    </row>
    <row r="9315" spans="1:25" x14ac:dyDescent="0.3">
      <c r="A9315">
        <v>7006871</v>
      </c>
      <c r="B9315" t="s">
        <v>19744</v>
      </c>
      <c r="C9315">
        <v>148</v>
      </c>
      <c r="D9315" s="5" t="str">
        <f>VLOOKUP(C9315,Country!A:B,2,0)</f>
        <v>New Zealand</v>
      </c>
      <c r="E9315" t="s">
        <v>19683</v>
      </c>
      <c r="F9315" t="s">
        <v>19745</v>
      </c>
      <c r="G9315" t="s">
        <v>19746</v>
      </c>
      <c r="H9315" t="s">
        <v>19747</v>
      </c>
      <c r="I9315">
        <v>174.810305</v>
      </c>
      <c r="J9315">
        <v>-36.905408999999999</v>
      </c>
      <c r="K9315" t="s">
        <v>19748</v>
      </c>
      <c r="L9315">
        <v>55</v>
      </c>
      <c r="M9315" s="5" t="str">
        <f t="shared" si="435"/>
        <v>0-100</v>
      </c>
      <c r="N9315" t="s">
        <v>19687</v>
      </c>
      <c r="O9315" t="s">
        <v>33</v>
      </c>
      <c r="P9315" t="s">
        <v>33</v>
      </c>
      <c r="Q9315" t="s">
        <v>33</v>
      </c>
      <c r="R9315" t="s">
        <v>33</v>
      </c>
      <c r="S9315">
        <v>3</v>
      </c>
      <c r="T9315">
        <v>4.5</v>
      </c>
      <c r="U9315" t="str">
        <f t="shared" si="436"/>
        <v xml:space="preserve"> 4.5-4.9</v>
      </c>
      <c r="V9315" t="s">
        <v>34</v>
      </c>
      <c r="W9315" t="s">
        <v>35</v>
      </c>
      <c r="X9315">
        <v>166</v>
      </c>
      <c r="Y9315" s="5" t="str">
        <f t="shared" si="437"/>
        <v>Top Performing Venue</v>
      </c>
    </row>
    <row r="9316" spans="1:25" x14ac:dyDescent="0.3">
      <c r="A9316">
        <v>7006421</v>
      </c>
      <c r="B9316" t="s">
        <v>19749</v>
      </c>
      <c r="C9316">
        <v>148</v>
      </c>
      <c r="D9316" s="5" t="str">
        <f>VLOOKUP(C9316,Country!A:B,2,0)</f>
        <v>New Zealand</v>
      </c>
      <c r="E9316" t="s">
        <v>19683</v>
      </c>
      <c r="F9316" t="s">
        <v>19750</v>
      </c>
      <c r="G9316" t="s">
        <v>19751</v>
      </c>
      <c r="H9316" t="s">
        <v>19752</v>
      </c>
      <c r="I9316">
        <v>174.76347609999999</v>
      </c>
      <c r="J9316">
        <v>-36.851586189999999</v>
      </c>
      <c r="K9316" t="s">
        <v>19753</v>
      </c>
      <c r="L9316">
        <v>60</v>
      </c>
      <c r="M9316" s="5" t="str">
        <f t="shared" si="435"/>
        <v>0-100</v>
      </c>
      <c r="N9316" t="s">
        <v>19687</v>
      </c>
      <c r="O9316" t="s">
        <v>33</v>
      </c>
      <c r="P9316" t="s">
        <v>33</v>
      </c>
      <c r="Q9316" t="s">
        <v>33</v>
      </c>
      <c r="R9316" t="s">
        <v>33</v>
      </c>
      <c r="S9316">
        <v>3</v>
      </c>
      <c r="T9316">
        <v>4</v>
      </c>
      <c r="U9316" t="str">
        <f t="shared" si="436"/>
        <v xml:space="preserve"> 4.0-4.4</v>
      </c>
      <c r="V9316" t="s">
        <v>47</v>
      </c>
      <c r="W9316" t="s">
        <v>48</v>
      </c>
      <c r="X9316">
        <v>414</v>
      </c>
      <c r="Y9316" s="5" t="str">
        <f t="shared" si="437"/>
        <v>Top Performing Venue</v>
      </c>
    </row>
    <row r="9317" spans="1:25" x14ac:dyDescent="0.3">
      <c r="A9317">
        <v>7001670</v>
      </c>
      <c r="B9317" t="s">
        <v>19754</v>
      </c>
      <c r="C9317">
        <v>148</v>
      </c>
      <c r="D9317" s="5" t="str">
        <f>VLOOKUP(C9317,Country!A:B,2,0)</f>
        <v>New Zealand</v>
      </c>
      <c r="E9317" t="s">
        <v>19683</v>
      </c>
      <c r="F9317" t="s">
        <v>19755</v>
      </c>
      <c r="G9317" t="s">
        <v>19756</v>
      </c>
      <c r="H9317" t="s">
        <v>19757</v>
      </c>
      <c r="I9317">
        <v>174.76407800000001</v>
      </c>
      <c r="J9317">
        <v>-36.857474000000003</v>
      </c>
      <c r="K9317" t="s">
        <v>6498</v>
      </c>
      <c r="L9317">
        <v>190</v>
      </c>
      <c r="M9317" s="5" t="str">
        <f t="shared" si="435"/>
        <v>100-250</v>
      </c>
      <c r="N9317" t="s">
        <v>19687</v>
      </c>
      <c r="O9317" t="s">
        <v>33</v>
      </c>
      <c r="P9317" t="s">
        <v>33</v>
      </c>
      <c r="Q9317" t="s">
        <v>33</v>
      </c>
      <c r="R9317" t="s">
        <v>33</v>
      </c>
      <c r="S9317">
        <v>4</v>
      </c>
      <c r="T9317">
        <v>4.7</v>
      </c>
      <c r="U9317" t="str">
        <f t="shared" si="436"/>
        <v xml:space="preserve"> 4.5-4.9</v>
      </c>
      <c r="V9317" t="s">
        <v>34</v>
      </c>
      <c r="W9317" t="s">
        <v>35</v>
      </c>
      <c r="X9317">
        <v>412</v>
      </c>
      <c r="Y9317" s="5" t="str">
        <f t="shared" si="437"/>
        <v>Top Performing Venue</v>
      </c>
    </row>
    <row r="9318" spans="1:25" x14ac:dyDescent="0.3">
      <c r="A9318">
        <v>7003682</v>
      </c>
      <c r="B9318" t="s">
        <v>19758</v>
      </c>
      <c r="C9318">
        <v>148</v>
      </c>
      <c r="D9318" s="5" t="str">
        <f>VLOOKUP(C9318,Country!A:B,2,0)</f>
        <v>New Zealand</v>
      </c>
      <c r="E9318" t="s">
        <v>19683</v>
      </c>
      <c r="F9318" t="s">
        <v>19759</v>
      </c>
      <c r="G9318" t="s">
        <v>19760</v>
      </c>
      <c r="H9318" t="s">
        <v>19761</v>
      </c>
      <c r="I9318">
        <v>174.75702329999999</v>
      </c>
      <c r="J9318">
        <v>-36.841091759999998</v>
      </c>
      <c r="K9318" t="s">
        <v>173</v>
      </c>
      <c r="L9318">
        <v>120</v>
      </c>
      <c r="M9318" s="5" t="str">
        <f t="shared" si="435"/>
        <v>100-250</v>
      </c>
      <c r="N9318" t="s">
        <v>19687</v>
      </c>
      <c r="O9318" t="s">
        <v>33</v>
      </c>
      <c r="P9318" t="s">
        <v>33</v>
      </c>
      <c r="Q9318" t="s">
        <v>33</v>
      </c>
      <c r="R9318" t="s">
        <v>33</v>
      </c>
      <c r="S9318">
        <v>4</v>
      </c>
      <c r="T9318">
        <v>4.5999999999999996</v>
      </c>
      <c r="U9318" t="str">
        <f t="shared" si="436"/>
        <v xml:space="preserve"> 4.5-4.9</v>
      </c>
      <c r="V9318" t="s">
        <v>34</v>
      </c>
      <c r="W9318" t="s">
        <v>35</v>
      </c>
      <c r="X9318">
        <v>413</v>
      </c>
      <c r="Y9318" s="5" t="str">
        <f t="shared" si="437"/>
        <v>Top Performing Venue</v>
      </c>
    </row>
    <row r="9319" spans="1:25" x14ac:dyDescent="0.3">
      <c r="A9319">
        <v>7100468</v>
      </c>
      <c r="B9319" t="s">
        <v>19762</v>
      </c>
      <c r="C9319">
        <v>148</v>
      </c>
      <c r="D9319" s="5" t="str">
        <f>VLOOKUP(C9319,Country!A:B,2,0)</f>
        <v>New Zealand</v>
      </c>
      <c r="E9319" t="s">
        <v>19763</v>
      </c>
      <c r="F9319" t="s">
        <v>19764</v>
      </c>
      <c r="G9319" t="s">
        <v>19765</v>
      </c>
      <c r="H9319" t="s">
        <v>19766</v>
      </c>
      <c r="I9319">
        <v>174.79325700000001</v>
      </c>
      <c r="J9319">
        <v>-41.330427999999998</v>
      </c>
      <c r="K9319" t="s">
        <v>19767</v>
      </c>
      <c r="L9319">
        <v>50</v>
      </c>
      <c r="M9319" s="5" t="str">
        <f t="shared" si="435"/>
        <v>0-100</v>
      </c>
      <c r="N9319" t="s">
        <v>19687</v>
      </c>
      <c r="O9319" t="s">
        <v>33</v>
      </c>
      <c r="P9319" t="s">
        <v>33</v>
      </c>
      <c r="Q9319" t="s">
        <v>33</v>
      </c>
      <c r="R9319" t="s">
        <v>33</v>
      </c>
      <c r="S9319">
        <v>3</v>
      </c>
      <c r="T9319">
        <v>4.3</v>
      </c>
      <c r="U9319" t="str">
        <f t="shared" si="436"/>
        <v xml:space="preserve"> 4.0-4.4</v>
      </c>
      <c r="V9319" t="s">
        <v>47</v>
      </c>
      <c r="W9319" t="s">
        <v>48</v>
      </c>
      <c r="X9319">
        <v>127</v>
      </c>
      <c r="Y9319" s="5" t="str">
        <f t="shared" si="437"/>
        <v>Top Performing Venue</v>
      </c>
    </row>
    <row r="9320" spans="1:25" x14ac:dyDescent="0.3">
      <c r="A9320">
        <v>7101378</v>
      </c>
      <c r="B9320" t="s">
        <v>19768</v>
      </c>
      <c r="C9320">
        <v>148</v>
      </c>
      <c r="D9320" s="5" t="str">
        <f>VLOOKUP(C9320,Country!A:B,2,0)</f>
        <v>New Zealand</v>
      </c>
      <c r="E9320" t="s">
        <v>19763</v>
      </c>
      <c r="F9320" t="s">
        <v>19769</v>
      </c>
      <c r="G9320" t="s">
        <v>19770</v>
      </c>
      <c r="H9320" t="s">
        <v>19771</v>
      </c>
      <c r="I9320">
        <v>174.78505100000001</v>
      </c>
      <c r="J9320">
        <v>-41.294234000000003</v>
      </c>
      <c r="K9320" t="s">
        <v>466</v>
      </c>
      <c r="L9320">
        <v>60</v>
      </c>
      <c r="M9320" s="5" t="str">
        <f t="shared" si="435"/>
        <v>0-100</v>
      </c>
      <c r="N9320" t="s">
        <v>19687</v>
      </c>
      <c r="O9320" t="s">
        <v>33</v>
      </c>
      <c r="P9320" t="s">
        <v>33</v>
      </c>
      <c r="Q9320" t="s">
        <v>33</v>
      </c>
      <c r="R9320" t="s">
        <v>33</v>
      </c>
      <c r="S9320">
        <v>3</v>
      </c>
      <c r="T9320">
        <v>4.0999999999999996</v>
      </c>
      <c r="U9320" t="str">
        <f t="shared" si="436"/>
        <v xml:space="preserve"> 4.0-4.4</v>
      </c>
      <c r="V9320" t="s">
        <v>47</v>
      </c>
      <c r="W9320" t="s">
        <v>48</v>
      </c>
      <c r="X9320">
        <v>114</v>
      </c>
      <c r="Y9320" s="5" t="str">
        <f t="shared" si="437"/>
        <v>Top Performing Venue</v>
      </c>
    </row>
    <row r="9321" spans="1:25" x14ac:dyDescent="0.3">
      <c r="A9321">
        <v>7101011</v>
      </c>
      <c r="B9321" t="s">
        <v>19772</v>
      </c>
      <c r="C9321">
        <v>148</v>
      </c>
      <c r="D9321" s="5" t="str">
        <f>VLOOKUP(C9321,Country!A:B,2,0)</f>
        <v>New Zealand</v>
      </c>
      <c r="E9321" t="s">
        <v>19763</v>
      </c>
      <c r="F9321" t="s">
        <v>19773</v>
      </c>
      <c r="G9321" t="s">
        <v>19774</v>
      </c>
      <c r="H9321" t="s">
        <v>19775</v>
      </c>
      <c r="I9321">
        <v>174.77415099999999</v>
      </c>
      <c r="J9321">
        <v>-41.296106999999999</v>
      </c>
      <c r="K9321" t="s">
        <v>397</v>
      </c>
      <c r="L9321">
        <v>25</v>
      </c>
      <c r="M9321" s="5" t="str">
        <f t="shared" si="435"/>
        <v>0-100</v>
      </c>
      <c r="N9321" t="s">
        <v>19687</v>
      </c>
      <c r="O9321" t="s">
        <v>33</v>
      </c>
      <c r="P9321" t="s">
        <v>33</v>
      </c>
      <c r="Q9321" t="s">
        <v>33</v>
      </c>
      <c r="R9321" t="s">
        <v>33</v>
      </c>
      <c r="S9321">
        <v>1</v>
      </c>
      <c r="T9321">
        <v>4.5</v>
      </c>
      <c r="U9321" t="str">
        <f t="shared" si="436"/>
        <v xml:space="preserve"> 4.5-4.9</v>
      </c>
      <c r="V9321" t="s">
        <v>34</v>
      </c>
      <c r="W9321" t="s">
        <v>35</v>
      </c>
      <c r="X9321">
        <v>195</v>
      </c>
      <c r="Y9321" s="5" t="str">
        <f t="shared" si="437"/>
        <v>Top Performing Venue</v>
      </c>
    </row>
    <row r="9322" spans="1:25" x14ac:dyDescent="0.3">
      <c r="A9322">
        <v>7100171</v>
      </c>
      <c r="B9322" t="s">
        <v>19776</v>
      </c>
      <c r="C9322">
        <v>148</v>
      </c>
      <c r="D9322" s="5" t="str">
        <f>VLOOKUP(C9322,Country!A:B,2,0)</f>
        <v>New Zealand</v>
      </c>
      <c r="E9322" t="s">
        <v>19763</v>
      </c>
      <c r="F9322" t="s">
        <v>19777</v>
      </c>
      <c r="G9322" t="s">
        <v>19774</v>
      </c>
      <c r="H9322" t="s">
        <v>19775</v>
      </c>
      <c r="I9322">
        <v>174.77500000000001</v>
      </c>
      <c r="J9322">
        <v>-41.294833330000003</v>
      </c>
      <c r="K9322" t="s">
        <v>173</v>
      </c>
      <c r="L9322">
        <v>70</v>
      </c>
      <c r="M9322" s="5" t="str">
        <f t="shared" si="435"/>
        <v>0-100</v>
      </c>
      <c r="N9322" t="s">
        <v>19687</v>
      </c>
      <c r="O9322" t="s">
        <v>33</v>
      </c>
      <c r="P9322" t="s">
        <v>33</v>
      </c>
      <c r="Q9322" t="s">
        <v>33</v>
      </c>
      <c r="R9322" t="s">
        <v>33</v>
      </c>
      <c r="S9322">
        <v>4</v>
      </c>
      <c r="T9322">
        <v>4.5</v>
      </c>
      <c r="U9322" t="str">
        <f t="shared" si="436"/>
        <v xml:space="preserve"> 4.5-4.9</v>
      </c>
      <c r="V9322" t="s">
        <v>34</v>
      </c>
      <c r="W9322" t="s">
        <v>35</v>
      </c>
      <c r="X9322">
        <v>152</v>
      </c>
      <c r="Y9322" s="5" t="str">
        <f t="shared" si="437"/>
        <v>Top Performing Venue</v>
      </c>
    </row>
    <row r="9323" spans="1:25" x14ac:dyDescent="0.3">
      <c r="A9323">
        <v>7101042</v>
      </c>
      <c r="B9323" t="s">
        <v>19778</v>
      </c>
      <c r="C9323">
        <v>148</v>
      </c>
      <c r="D9323" s="5" t="str">
        <f>VLOOKUP(C9323,Country!A:B,2,0)</f>
        <v>New Zealand</v>
      </c>
      <c r="E9323" t="s">
        <v>19763</v>
      </c>
      <c r="F9323" t="s">
        <v>19779</v>
      </c>
      <c r="G9323" t="s">
        <v>19774</v>
      </c>
      <c r="H9323" t="s">
        <v>19775</v>
      </c>
      <c r="I9323">
        <v>174.773933</v>
      </c>
      <c r="J9323">
        <v>-41.290801000000002</v>
      </c>
      <c r="K9323" t="s">
        <v>147</v>
      </c>
      <c r="L9323">
        <v>50</v>
      </c>
      <c r="M9323" s="5" t="str">
        <f t="shared" si="435"/>
        <v>0-100</v>
      </c>
      <c r="N9323" t="s">
        <v>19687</v>
      </c>
      <c r="O9323" t="s">
        <v>33</v>
      </c>
      <c r="P9323" t="s">
        <v>33</v>
      </c>
      <c r="Q9323" t="s">
        <v>33</v>
      </c>
      <c r="R9323" t="s">
        <v>33</v>
      </c>
      <c r="S9323">
        <v>3</v>
      </c>
      <c r="T9323">
        <v>4.5999999999999996</v>
      </c>
      <c r="U9323" t="str">
        <f t="shared" si="436"/>
        <v xml:space="preserve"> 4.5-4.9</v>
      </c>
      <c r="V9323" t="s">
        <v>34</v>
      </c>
      <c r="W9323" t="s">
        <v>35</v>
      </c>
      <c r="X9323">
        <v>171</v>
      </c>
      <c r="Y9323" s="5" t="str">
        <f t="shared" si="437"/>
        <v>Top Performing Venue</v>
      </c>
    </row>
    <row r="9324" spans="1:25" x14ac:dyDescent="0.3">
      <c r="A9324">
        <v>7101483</v>
      </c>
      <c r="B9324" t="s">
        <v>19780</v>
      </c>
      <c r="C9324">
        <v>148</v>
      </c>
      <c r="D9324" s="5" t="str">
        <f>VLOOKUP(C9324,Country!A:B,2,0)</f>
        <v>New Zealand</v>
      </c>
      <c r="E9324" t="s">
        <v>19763</v>
      </c>
      <c r="F9324" t="s">
        <v>19781</v>
      </c>
      <c r="G9324" t="s">
        <v>19774</v>
      </c>
      <c r="H9324" t="s">
        <v>19775</v>
      </c>
      <c r="I9324">
        <v>174.77454599999999</v>
      </c>
      <c r="J9324">
        <v>-41.289797999999998</v>
      </c>
      <c r="K9324" t="s">
        <v>466</v>
      </c>
      <c r="L9324">
        <v>55</v>
      </c>
      <c r="M9324" s="5" t="str">
        <f t="shared" si="435"/>
        <v>0-100</v>
      </c>
      <c r="N9324" t="s">
        <v>19687</v>
      </c>
      <c r="O9324" t="s">
        <v>33</v>
      </c>
      <c r="P9324" t="s">
        <v>33</v>
      </c>
      <c r="Q9324" t="s">
        <v>33</v>
      </c>
      <c r="R9324" t="s">
        <v>33</v>
      </c>
      <c r="S9324">
        <v>3</v>
      </c>
      <c r="T9324">
        <v>4.0999999999999996</v>
      </c>
      <c r="U9324" t="str">
        <f t="shared" si="436"/>
        <v xml:space="preserve"> 4.0-4.4</v>
      </c>
      <c r="V9324" t="s">
        <v>47</v>
      </c>
      <c r="W9324" t="s">
        <v>48</v>
      </c>
      <c r="X9324">
        <v>116</v>
      </c>
      <c r="Y9324" s="5" t="str">
        <f t="shared" si="437"/>
        <v>Top Performing Venue</v>
      </c>
    </row>
    <row r="9325" spans="1:25" x14ac:dyDescent="0.3">
      <c r="A9325">
        <v>7100478</v>
      </c>
      <c r="B9325" t="s">
        <v>19782</v>
      </c>
      <c r="C9325">
        <v>148</v>
      </c>
      <c r="D9325" s="5" t="str">
        <f>VLOOKUP(C9325,Country!A:B,2,0)</f>
        <v>New Zealand</v>
      </c>
      <c r="E9325" t="s">
        <v>19763</v>
      </c>
      <c r="F9325" t="s">
        <v>19783</v>
      </c>
      <c r="G9325" t="s">
        <v>19774</v>
      </c>
      <c r="H9325" t="s">
        <v>19775</v>
      </c>
      <c r="I9325">
        <v>174.78034500000001</v>
      </c>
      <c r="J9325">
        <v>-41.296154999999999</v>
      </c>
      <c r="K9325" t="s">
        <v>147</v>
      </c>
      <c r="L9325">
        <v>50</v>
      </c>
      <c r="M9325" s="5" t="str">
        <f t="shared" si="435"/>
        <v>0-100</v>
      </c>
      <c r="N9325" t="s">
        <v>19687</v>
      </c>
      <c r="O9325" t="s">
        <v>33</v>
      </c>
      <c r="P9325" t="s">
        <v>33</v>
      </c>
      <c r="Q9325" t="s">
        <v>33</v>
      </c>
      <c r="R9325" t="s">
        <v>33</v>
      </c>
      <c r="S9325">
        <v>3</v>
      </c>
      <c r="T9325">
        <v>4.0999999999999996</v>
      </c>
      <c r="U9325" t="str">
        <f t="shared" si="436"/>
        <v xml:space="preserve"> 4.0-4.4</v>
      </c>
      <c r="V9325" t="s">
        <v>47</v>
      </c>
      <c r="W9325" t="s">
        <v>48</v>
      </c>
      <c r="X9325">
        <v>103</v>
      </c>
      <c r="Y9325" s="5" t="str">
        <f t="shared" si="437"/>
        <v>Top Performing Venue</v>
      </c>
    </row>
    <row r="9326" spans="1:25" x14ac:dyDescent="0.3">
      <c r="A9326">
        <v>7100660</v>
      </c>
      <c r="B9326" t="s">
        <v>19784</v>
      </c>
      <c r="C9326">
        <v>148</v>
      </c>
      <c r="D9326" s="5" t="str">
        <f>VLOOKUP(C9326,Country!A:B,2,0)</f>
        <v>New Zealand</v>
      </c>
      <c r="E9326" t="s">
        <v>19763</v>
      </c>
      <c r="F9326" t="s">
        <v>19785</v>
      </c>
      <c r="G9326" t="s">
        <v>19774</v>
      </c>
      <c r="H9326" t="s">
        <v>19775</v>
      </c>
      <c r="I9326">
        <v>174.78066670000001</v>
      </c>
      <c r="J9326">
        <v>-41.292999999999999</v>
      </c>
      <c r="K9326" t="s">
        <v>833</v>
      </c>
      <c r="L9326">
        <v>100</v>
      </c>
      <c r="M9326" s="5" t="str">
        <f t="shared" si="435"/>
        <v>0-100</v>
      </c>
      <c r="N9326" t="s">
        <v>19687</v>
      </c>
      <c r="O9326" t="s">
        <v>33</v>
      </c>
      <c r="P9326" t="s">
        <v>33</v>
      </c>
      <c r="Q9326" t="s">
        <v>33</v>
      </c>
      <c r="R9326" t="s">
        <v>33</v>
      </c>
      <c r="S9326">
        <v>4</v>
      </c>
      <c r="T9326">
        <v>4.3</v>
      </c>
      <c r="U9326" t="str">
        <f t="shared" si="436"/>
        <v xml:space="preserve"> 4.0-4.4</v>
      </c>
      <c r="V9326" t="s">
        <v>47</v>
      </c>
      <c r="W9326" t="s">
        <v>48</v>
      </c>
      <c r="X9326">
        <v>143</v>
      </c>
      <c r="Y9326" s="5" t="str">
        <f t="shared" si="437"/>
        <v>Top Performing Venue</v>
      </c>
    </row>
    <row r="9327" spans="1:25" x14ac:dyDescent="0.3">
      <c r="A9327">
        <v>7100151</v>
      </c>
      <c r="B9327" t="s">
        <v>19786</v>
      </c>
      <c r="C9327">
        <v>148</v>
      </c>
      <c r="D9327" s="5" t="str">
        <f>VLOOKUP(C9327,Country!A:B,2,0)</f>
        <v>New Zealand</v>
      </c>
      <c r="E9327" t="s">
        <v>19763</v>
      </c>
      <c r="F9327" t="s">
        <v>19787</v>
      </c>
      <c r="G9327" t="s">
        <v>19774</v>
      </c>
      <c r="H9327" t="s">
        <v>19775</v>
      </c>
      <c r="I9327">
        <v>174.77916669999999</v>
      </c>
      <c r="J9327">
        <v>-41.292499999999997</v>
      </c>
      <c r="K9327" t="s">
        <v>19788</v>
      </c>
      <c r="L9327">
        <v>50</v>
      </c>
      <c r="M9327" s="5" t="str">
        <f t="shared" si="435"/>
        <v>0-100</v>
      </c>
      <c r="N9327" t="s">
        <v>19687</v>
      </c>
      <c r="O9327" t="s">
        <v>33</v>
      </c>
      <c r="P9327" t="s">
        <v>33</v>
      </c>
      <c r="Q9327" t="s">
        <v>33</v>
      </c>
      <c r="R9327" t="s">
        <v>33</v>
      </c>
      <c r="S9327">
        <v>3</v>
      </c>
      <c r="T9327">
        <v>4</v>
      </c>
      <c r="U9327" t="str">
        <f t="shared" si="436"/>
        <v xml:space="preserve"> 4.0-4.4</v>
      </c>
      <c r="V9327" t="s">
        <v>47</v>
      </c>
      <c r="W9327" t="s">
        <v>48</v>
      </c>
      <c r="X9327">
        <v>94</v>
      </c>
      <c r="Y9327" s="5" t="str">
        <f t="shared" si="437"/>
        <v>Top Performing Venue</v>
      </c>
    </row>
    <row r="9328" spans="1:25" x14ac:dyDescent="0.3">
      <c r="A9328">
        <v>7100502</v>
      </c>
      <c r="B9328" t="s">
        <v>19789</v>
      </c>
      <c r="C9328">
        <v>148</v>
      </c>
      <c r="D9328" s="5" t="str">
        <f>VLOOKUP(C9328,Country!A:B,2,0)</f>
        <v>New Zealand</v>
      </c>
      <c r="E9328" t="s">
        <v>19763</v>
      </c>
      <c r="F9328" t="s">
        <v>19790</v>
      </c>
      <c r="G9328" t="s">
        <v>19774</v>
      </c>
      <c r="H9328" t="s">
        <v>19775</v>
      </c>
      <c r="I9328">
        <v>174.774134</v>
      </c>
      <c r="J9328">
        <v>-41.295969999999997</v>
      </c>
      <c r="K9328" t="s">
        <v>19791</v>
      </c>
      <c r="L9328">
        <v>50</v>
      </c>
      <c r="M9328" s="5" t="str">
        <f t="shared" si="435"/>
        <v>0-100</v>
      </c>
      <c r="N9328" t="s">
        <v>19687</v>
      </c>
      <c r="O9328" t="s">
        <v>33</v>
      </c>
      <c r="P9328" t="s">
        <v>33</v>
      </c>
      <c r="Q9328" t="s">
        <v>33</v>
      </c>
      <c r="R9328" t="s">
        <v>33</v>
      </c>
      <c r="S9328">
        <v>3</v>
      </c>
      <c r="T9328">
        <v>4.4000000000000004</v>
      </c>
      <c r="U9328" t="str">
        <f t="shared" si="436"/>
        <v xml:space="preserve"> 4.0-4.4</v>
      </c>
      <c r="V9328" t="s">
        <v>47</v>
      </c>
      <c r="W9328" t="s">
        <v>48</v>
      </c>
      <c r="X9328">
        <v>242</v>
      </c>
      <c r="Y9328" s="5" t="str">
        <f t="shared" si="437"/>
        <v>Top Performing Venue</v>
      </c>
    </row>
    <row r="9329" spans="1:25" x14ac:dyDescent="0.3">
      <c r="A9329">
        <v>7100072</v>
      </c>
      <c r="B9329" t="s">
        <v>19792</v>
      </c>
      <c r="C9329">
        <v>148</v>
      </c>
      <c r="D9329" s="5" t="str">
        <f>VLOOKUP(C9329,Country!A:B,2,0)</f>
        <v>New Zealand</v>
      </c>
      <c r="E9329" t="s">
        <v>19763</v>
      </c>
      <c r="F9329" t="s">
        <v>19793</v>
      </c>
      <c r="G9329" t="s">
        <v>19774</v>
      </c>
      <c r="H9329" t="s">
        <v>19775</v>
      </c>
      <c r="I9329">
        <v>174.77566669999999</v>
      </c>
      <c r="J9329">
        <v>-41.289000000000001</v>
      </c>
      <c r="K9329" t="s">
        <v>19794</v>
      </c>
      <c r="L9329">
        <v>40</v>
      </c>
      <c r="M9329" s="5" t="str">
        <f t="shared" si="435"/>
        <v>0-100</v>
      </c>
      <c r="N9329" t="s">
        <v>19687</v>
      </c>
      <c r="O9329" t="s">
        <v>33</v>
      </c>
      <c r="P9329" t="s">
        <v>33</v>
      </c>
      <c r="Q9329" t="s">
        <v>33</v>
      </c>
      <c r="R9329" t="s">
        <v>33</v>
      </c>
      <c r="S9329">
        <v>2</v>
      </c>
      <c r="T9329">
        <v>4.3</v>
      </c>
      <c r="U9329" t="str">
        <f t="shared" si="436"/>
        <v xml:space="preserve"> 4.0-4.4</v>
      </c>
      <c r="V9329" t="s">
        <v>47</v>
      </c>
      <c r="W9329" t="s">
        <v>48</v>
      </c>
      <c r="X9329">
        <v>96</v>
      </c>
      <c r="Y9329" s="5" t="str">
        <f t="shared" si="437"/>
        <v>Top Performing Venue</v>
      </c>
    </row>
    <row r="9330" spans="1:25" x14ac:dyDescent="0.3">
      <c r="A9330">
        <v>7100811</v>
      </c>
      <c r="B9330" t="s">
        <v>19795</v>
      </c>
      <c r="C9330">
        <v>148</v>
      </c>
      <c r="D9330" s="5" t="str">
        <f>VLOOKUP(C9330,Country!A:B,2,0)</f>
        <v>New Zealand</v>
      </c>
      <c r="E9330" t="s">
        <v>19763</v>
      </c>
      <c r="F9330" t="s">
        <v>19796</v>
      </c>
      <c r="G9330" t="s">
        <v>19774</v>
      </c>
      <c r="H9330" t="s">
        <v>19775</v>
      </c>
      <c r="I9330">
        <v>174.77549999999999</v>
      </c>
      <c r="J9330">
        <v>-41.293833329999998</v>
      </c>
      <c r="K9330" t="s">
        <v>19797</v>
      </c>
      <c r="L9330">
        <v>105</v>
      </c>
      <c r="M9330" s="5" t="str">
        <f t="shared" si="435"/>
        <v>100-250</v>
      </c>
      <c r="N9330" t="s">
        <v>19687</v>
      </c>
      <c r="O9330" t="s">
        <v>33</v>
      </c>
      <c r="P9330" t="s">
        <v>33</v>
      </c>
      <c r="Q9330" t="s">
        <v>33</v>
      </c>
      <c r="R9330" t="s">
        <v>33</v>
      </c>
      <c r="S9330">
        <v>4</v>
      </c>
      <c r="T9330">
        <v>4.2</v>
      </c>
      <c r="U9330" t="str">
        <f t="shared" si="436"/>
        <v xml:space="preserve"> 4.0-4.4</v>
      </c>
      <c r="V9330" t="s">
        <v>47</v>
      </c>
      <c r="W9330" t="s">
        <v>48</v>
      </c>
      <c r="X9330">
        <v>170</v>
      </c>
      <c r="Y9330" s="5" t="str">
        <f t="shared" si="437"/>
        <v>Top Performing Venue</v>
      </c>
    </row>
    <row r="9331" spans="1:25" x14ac:dyDescent="0.3">
      <c r="A9331">
        <v>7100119</v>
      </c>
      <c r="B9331" t="s">
        <v>19798</v>
      </c>
      <c r="C9331">
        <v>148</v>
      </c>
      <c r="D9331" s="5" t="str">
        <f>VLOOKUP(C9331,Country!A:B,2,0)</f>
        <v>New Zealand</v>
      </c>
      <c r="E9331" t="s">
        <v>19763</v>
      </c>
      <c r="F9331" t="s">
        <v>19799</v>
      </c>
      <c r="G9331" t="s">
        <v>19774</v>
      </c>
      <c r="H9331" t="s">
        <v>19775</v>
      </c>
      <c r="I9331">
        <v>174.78242700000001</v>
      </c>
      <c r="J9331">
        <v>-41.291773999999997</v>
      </c>
      <c r="K9331" t="s">
        <v>19800</v>
      </c>
      <c r="L9331">
        <v>200</v>
      </c>
      <c r="M9331" s="5" t="str">
        <f t="shared" si="435"/>
        <v>100-250</v>
      </c>
      <c r="N9331" t="s">
        <v>19687</v>
      </c>
      <c r="O9331" t="s">
        <v>33</v>
      </c>
      <c r="P9331" t="s">
        <v>33</v>
      </c>
      <c r="Q9331" t="s">
        <v>33</v>
      </c>
      <c r="R9331" t="s">
        <v>33</v>
      </c>
      <c r="S9331">
        <v>4</v>
      </c>
      <c r="T9331">
        <v>4.4000000000000004</v>
      </c>
      <c r="U9331" t="str">
        <f t="shared" si="436"/>
        <v xml:space="preserve"> 4.0-4.4</v>
      </c>
      <c r="V9331" t="s">
        <v>47</v>
      </c>
      <c r="W9331" t="s">
        <v>48</v>
      </c>
      <c r="X9331">
        <v>125</v>
      </c>
      <c r="Y9331" s="5" t="str">
        <f t="shared" si="437"/>
        <v>Top Performing Venue</v>
      </c>
    </row>
    <row r="9332" spans="1:25" x14ac:dyDescent="0.3">
      <c r="A9332">
        <v>7100087</v>
      </c>
      <c r="B9332" t="s">
        <v>19801</v>
      </c>
      <c r="C9332">
        <v>148</v>
      </c>
      <c r="D9332" s="5" t="str">
        <f>VLOOKUP(C9332,Country!A:B,2,0)</f>
        <v>New Zealand</v>
      </c>
      <c r="E9332" t="s">
        <v>19763</v>
      </c>
      <c r="F9332" t="s">
        <v>19802</v>
      </c>
      <c r="G9332" t="s">
        <v>19774</v>
      </c>
      <c r="H9332" t="s">
        <v>19775</v>
      </c>
      <c r="I9332">
        <v>174.77709100000001</v>
      </c>
      <c r="J9332">
        <v>-41.291901000000003</v>
      </c>
      <c r="K9332" t="s">
        <v>19753</v>
      </c>
      <c r="L9332">
        <v>50</v>
      </c>
      <c r="M9332" s="5" t="str">
        <f t="shared" si="435"/>
        <v>0-100</v>
      </c>
      <c r="N9332" t="s">
        <v>19687</v>
      </c>
      <c r="O9332" t="s">
        <v>33</v>
      </c>
      <c r="P9332" t="s">
        <v>33</v>
      </c>
      <c r="Q9332" t="s">
        <v>33</v>
      </c>
      <c r="R9332" t="s">
        <v>33</v>
      </c>
      <c r="S9332">
        <v>3</v>
      </c>
      <c r="T9332">
        <v>4.4000000000000004</v>
      </c>
      <c r="U9332" t="str">
        <f t="shared" si="436"/>
        <v xml:space="preserve"> 4.0-4.4</v>
      </c>
      <c r="V9332" t="s">
        <v>47</v>
      </c>
      <c r="W9332" t="s">
        <v>48</v>
      </c>
      <c r="X9332">
        <v>161</v>
      </c>
      <c r="Y9332" s="5" t="str">
        <f t="shared" si="437"/>
        <v>Top Performing Venue</v>
      </c>
    </row>
    <row r="9333" spans="1:25" x14ac:dyDescent="0.3">
      <c r="A9333">
        <v>7101310</v>
      </c>
      <c r="B9333" t="s">
        <v>19803</v>
      </c>
      <c r="C9333">
        <v>148</v>
      </c>
      <c r="D9333" s="5" t="str">
        <f>VLOOKUP(C9333,Country!A:B,2,0)</f>
        <v>New Zealand</v>
      </c>
      <c r="E9333" t="s">
        <v>19763</v>
      </c>
      <c r="F9333" t="s">
        <v>19804</v>
      </c>
      <c r="G9333" t="s">
        <v>19774</v>
      </c>
      <c r="H9333" t="s">
        <v>19775</v>
      </c>
      <c r="I9333">
        <v>174.775296</v>
      </c>
      <c r="J9333">
        <v>-41.294153999999999</v>
      </c>
      <c r="K9333" t="s">
        <v>6340</v>
      </c>
      <c r="L9333">
        <v>80</v>
      </c>
      <c r="M9333" s="5" t="str">
        <f t="shared" si="435"/>
        <v>0-100</v>
      </c>
      <c r="N9333" t="s">
        <v>19687</v>
      </c>
      <c r="O9333" t="s">
        <v>33</v>
      </c>
      <c r="P9333" t="s">
        <v>33</v>
      </c>
      <c r="Q9333" t="s">
        <v>33</v>
      </c>
      <c r="R9333" t="s">
        <v>33</v>
      </c>
      <c r="S9333">
        <v>4</v>
      </c>
      <c r="T9333">
        <v>4.2</v>
      </c>
      <c r="U9333" t="str">
        <f t="shared" si="436"/>
        <v xml:space="preserve"> 4.0-4.4</v>
      </c>
      <c r="V9333" t="s">
        <v>47</v>
      </c>
      <c r="W9333" t="s">
        <v>48</v>
      </c>
      <c r="X9333">
        <v>113</v>
      </c>
      <c r="Y9333" s="5" t="str">
        <f t="shared" si="437"/>
        <v>Top Performing Venue</v>
      </c>
    </row>
    <row r="9334" spans="1:25" x14ac:dyDescent="0.3">
      <c r="A9334">
        <v>7100535</v>
      </c>
      <c r="B9334" t="s">
        <v>19805</v>
      </c>
      <c r="C9334">
        <v>148</v>
      </c>
      <c r="D9334" s="5" t="str">
        <f>VLOOKUP(C9334,Country!A:B,2,0)</f>
        <v>New Zealand</v>
      </c>
      <c r="E9334" t="s">
        <v>19763</v>
      </c>
      <c r="F9334" t="s">
        <v>19806</v>
      </c>
      <c r="G9334" t="s">
        <v>19774</v>
      </c>
      <c r="H9334" t="s">
        <v>19775</v>
      </c>
      <c r="I9334">
        <v>174.774912</v>
      </c>
      <c r="J9334">
        <v>-41.294564999999999</v>
      </c>
      <c r="K9334" t="s">
        <v>147</v>
      </c>
      <c r="L9334">
        <v>40</v>
      </c>
      <c r="M9334" s="5" t="str">
        <f t="shared" si="435"/>
        <v>0-100</v>
      </c>
      <c r="N9334" t="s">
        <v>19687</v>
      </c>
      <c r="O9334" t="s">
        <v>33</v>
      </c>
      <c r="P9334" t="s">
        <v>33</v>
      </c>
      <c r="Q9334" t="s">
        <v>33</v>
      </c>
      <c r="R9334" t="s">
        <v>33</v>
      </c>
      <c r="S9334">
        <v>2</v>
      </c>
      <c r="T9334">
        <v>4.3</v>
      </c>
      <c r="U9334" t="str">
        <f t="shared" si="436"/>
        <v xml:space="preserve"> 4.0-4.4</v>
      </c>
      <c r="V9334" t="s">
        <v>47</v>
      </c>
      <c r="W9334" t="s">
        <v>48</v>
      </c>
      <c r="X9334">
        <v>157</v>
      </c>
      <c r="Y9334" s="5" t="str">
        <f t="shared" si="437"/>
        <v>Top Performing Venue</v>
      </c>
    </row>
    <row r="9335" spans="1:25" x14ac:dyDescent="0.3">
      <c r="A9335">
        <v>7101000</v>
      </c>
      <c r="B9335" t="s">
        <v>19807</v>
      </c>
      <c r="C9335">
        <v>148</v>
      </c>
      <c r="D9335" s="5" t="str">
        <f>VLOOKUP(C9335,Country!A:B,2,0)</f>
        <v>New Zealand</v>
      </c>
      <c r="E9335" t="s">
        <v>19763</v>
      </c>
      <c r="F9335" t="s">
        <v>19808</v>
      </c>
      <c r="G9335" t="s">
        <v>19774</v>
      </c>
      <c r="H9335" t="s">
        <v>19775</v>
      </c>
      <c r="I9335">
        <v>174.77500499999999</v>
      </c>
      <c r="J9335">
        <v>-41.294401999999998</v>
      </c>
      <c r="K9335" t="s">
        <v>19809</v>
      </c>
      <c r="L9335">
        <v>80</v>
      </c>
      <c r="M9335" s="5" t="str">
        <f t="shared" si="435"/>
        <v>0-100</v>
      </c>
      <c r="N9335" t="s">
        <v>19687</v>
      </c>
      <c r="O9335" t="s">
        <v>33</v>
      </c>
      <c r="P9335" t="s">
        <v>33</v>
      </c>
      <c r="Q9335" t="s">
        <v>33</v>
      </c>
      <c r="R9335" t="s">
        <v>33</v>
      </c>
      <c r="S9335">
        <v>4</v>
      </c>
      <c r="T9335">
        <v>4.2</v>
      </c>
      <c r="U9335" t="str">
        <f t="shared" si="436"/>
        <v xml:space="preserve"> 4.0-4.4</v>
      </c>
      <c r="V9335" t="s">
        <v>47</v>
      </c>
      <c r="W9335" t="s">
        <v>48</v>
      </c>
      <c r="X9335">
        <v>146</v>
      </c>
      <c r="Y9335" s="5" t="str">
        <f t="shared" si="437"/>
        <v>Top Performing Venue</v>
      </c>
    </row>
    <row r="9336" spans="1:25" x14ac:dyDescent="0.3">
      <c r="A9336">
        <v>7100938</v>
      </c>
      <c r="B9336" t="s">
        <v>19810</v>
      </c>
      <c r="C9336">
        <v>148</v>
      </c>
      <c r="D9336" s="5" t="str">
        <f>VLOOKUP(C9336,Country!A:B,2,0)</f>
        <v>New Zealand</v>
      </c>
      <c r="E9336" t="s">
        <v>19763</v>
      </c>
      <c r="F9336" t="s">
        <v>19811</v>
      </c>
      <c r="G9336" t="s">
        <v>19812</v>
      </c>
      <c r="H9336" t="s">
        <v>19813</v>
      </c>
      <c r="I9336">
        <v>174.77922369999999</v>
      </c>
      <c r="J9336">
        <v>-41.283033809999999</v>
      </c>
      <c r="K9336" t="s">
        <v>7201</v>
      </c>
      <c r="L9336">
        <v>70</v>
      </c>
      <c r="M9336" s="5" t="str">
        <f t="shared" si="435"/>
        <v>0-100</v>
      </c>
      <c r="N9336" t="s">
        <v>19687</v>
      </c>
      <c r="O9336" t="s">
        <v>33</v>
      </c>
      <c r="P9336" t="s">
        <v>33</v>
      </c>
      <c r="Q9336" t="s">
        <v>33</v>
      </c>
      <c r="R9336" t="s">
        <v>33</v>
      </c>
      <c r="S9336">
        <v>4</v>
      </c>
      <c r="T9336">
        <v>3.7</v>
      </c>
      <c r="U9336" t="str">
        <f t="shared" si="436"/>
        <v xml:space="preserve"> 3.5-3.9</v>
      </c>
      <c r="V9336" t="s">
        <v>106</v>
      </c>
      <c r="W9336" t="s">
        <v>107</v>
      </c>
      <c r="X9336">
        <v>131</v>
      </c>
      <c r="Y9336" s="5" t="str">
        <f t="shared" si="437"/>
        <v>Top Performing Venue</v>
      </c>
    </row>
    <row r="9337" spans="1:25" x14ac:dyDescent="0.3">
      <c r="A9337">
        <v>7101081</v>
      </c>
      <c r="B9337" t="s">
        <v>19814</v>
      </c>
      <c r="C9337">
        <v>148</v>
      </c>
      <c r="D9337" s="5" t="str">
        <f>VLOOKUP(C9337,Country!A:B,2,0)</f>
        <v>New Zealand</v>
      </c>
      <c r="E9337" t="s">
        <v>19763</v>
      </c>
      <c r="F9337" t="s">
        <v>19815</v>
      </c>
      <c r="G9337" t="s">
        <v>19812</v>
      </c>
      <c r="H9337" t="s">
        <v>19813</v>
      </c>
      <c r="I9337">
        <v>174.7774651</v>
      </c>
      <c r="J9337">
        <v>-41.284960920000003</v>
      </c>
      <c r="K9337" t="s">
        <v>6498</v>
      </c>
      <c r="L9337">
        <v>110</v>
      </c>
      <c r="M9337" s="5" t="str">
        <f t="shared" si="435"/>
        <v>100-250</v>
      </c>
      <c r="N9337" t="s">
        <v>19687</v>
      </c>
      <c r="O9337" t="s">
        <v>33</v>
      </c>
      <c r="P9337" t="s">
        <v>33</v>
      </c>
      <c r="Q9337" t="s">
        <v>33</v>
      </c>
      <c r="R9337" t="s">
        <v>33</v>
      </c>
      <c r="S9337">
        <v>4</v>
      </c>
      <c r="T9337">
        <v>4.3</v>
      </c>
      <c r="U9337" t="str">
        <f t="shared" si="436"/>
        <v xml:space="preserve"> 4.0-4.4</v>
      </c>
      <c r="V9337" t="s">
        <v>47</v>
      </c>
      <c r="W9337" t="s">
        <v>48</v>
      </c>
      <c r="X9337">
        <v>141</v>
      </c>
      <c r="Y9337" s="5" t="str">
        <f t="shared" si="437"/>
        <v>Top Performing Venue</v>
      </c>
    </row>
    <row r="9338" spans="1:25" x14ac:dyDescent="0.3">
      <c r="A9338">
        <v>7100788</v>
      </c>
      <c r="B9338" t="s">
        <v>1524</v>
      </c>
      <c r="C9338">
        <v>148</v>
      </c>
      <c r="D9338" s="5" t="str">
        <f>VLOOKUP(C9338,Country!A:B,2,0)</f>
        <v>New Zealand</v>
      </c>
      <c r="E9338" t="s">
        <v>19763</v>
      </c>
      <c r="F9338" t="s">
        <v>19816</v>
      </c>
      <c r="G9338" t="s">
        <v>19812</v>
      </c>
      <c r="H9338" t="s">
        <v>19813</v>
      </c>
      <c r="I9338">
        <v>174.77916669999999</v>
      </c>
      <c r="J9338">
        <v>-41.284833329999998</v>
      </c>
      <c r="K9338" t="s">
        <v>19700</v>
      </c>
      <c r="L9338">
        <v>90</v>
      </c>
      <c r="M9338" s="5" t="str">
        <f t="shared" si="435"/>
        <v>0-100</v>
      </c>
      <c r="N9338" t="s">
        <v>19687</v>
      </c>
      <c r="O9338" t="s">
        <v>33</v>
      </c>
      <c r="P9338" t="s">
        <v>33</v>
      </c>
      <c r="Q9338" t="s">
        <v>33</v>
      </c>
      <c r="R9338" t="s">
        <v>33</v>
      </c>
      <c r="S9338">
        <v>4</v>
      </c>
      <c r="T9338">
        <v>4.0999999999999996</v>
      </c>
      <c r="U9338" t="str">
        <f t="shared" si="436"/>
        <v xml:space="preserve"> 4.0-4.4</v>
      </c>
      <c r="V9338" t="s">
        <v>47</v>
      </c>
      <c r="W9338" t="s">
        <v>48</v>
      </c>
      <c r="X9338">
        <v>229</v>
      </c>
      <c r="Y9338" s="5" t="str">
        <f t="shared" si="437"/>
        <v>Top Performing Venue</v>
      </c>
    </row>
    <row r="9339" spans="1:25" x14ac:dyDescent="0.3">
      <c r="A9339">
        <v>6900714</v>
      </c>
      <c r="B9339" t="s">
        <v>19817</v>
      </c>
      <c r="C9339">
        <v>215</v>
      </c>
      <c r="D9339" s="5" t="str">
        <f>VLOOKUP(C9339,Country!A:B,2,0)</f>
        <v>United Kingdom</v>
      </c>
      <c r="E9339" t="s">
        <v>19818</v>
      </c>
      <c r="F9339" t="s">
        <v>19819</v>
      </c>
      <c r="G9339" t="s">
        <v>19820</v>
      </c>
      <c r="H9339" t="s">
        <v>19821</v>
      </c>
      <c r="I9339">
        <v>-1.846811</v>
      </c>
      <c r="J9339">
        <v>52.488557</v>
      </c>
      <c r="K9339" t="s">
        <v>397</v>
      </c>
      <c r="L9339">
        <v>10</v>
      </c>
      <c r="M9339" s="5" t="str">
        <f t="shared" si="435"/>
        <v>0-100</v>
      </c>
      <c r="N9339" t="s">
        <v>19822</v>
      </c>
      <c r="O9339" t="s">
        <v>33</v>
      </c>
      <c r="P9339" t="s">
        <v>33</v>
      </c>
      <c r="Q9339" t="s">
        <v>33</v>
      </c>
      <c r="R9339" t="s">
        <v>33</v>
      </c>
      <c r="S9339">
        <v>1</v>
      </c>
      <c r="T9339">
        <v>2.8</v>
      </c>
      <c r="U9339" t="str">
        <f t="shared" si="436"/>
        <v xml:space="preserve"> 2.5-3.4</v>
      </c>
      <c r="V9339" t="s">
        <v>143</v>
      </c>
      <c r="W9339" t="s">
        <v>144</v>
      </c>
      <c r="X9339">
        <v>26</v>
      </c>
      <c r="Y9339" s="5" t="str">
        <f t="shared" si="437"/>
        <v>Average Performing Venue</v>
      </c>
    </row>
    <row r="9340" spans="1:25" x14ac:dyDescent="0.3">
      <c r="A9340">
        <v>6900883</v>
      </c>
      <c r="B9340" t="s">
        <v>19823</v>
      </c>
      <c r="C9340">
        <v>215</v>
      </c>
      <c r="D9340" s="5" t="str">
        <f>VLOOKUP(C9340,Country!A:B,2,0)</f>
        <v>United Kingdom</v>
      </c>
      <c r="E9340" t="s">
        <v>19818</v>
      </c>
      <c r="F9340" t="s">
        <v>19824</v>
      </c>
      <c r="G9340" t="s">
        <v>19825</v>
      </c>
      <c r="H9340" t="s">
        <v>19826</v>
      </c>
      <c r="I9340">
        <v>-1.9180489999999999</v>
      </c>
      <c r="J9340">
        <v>52.477569000000003</v>
      </c>
      <c r="K9340" t="s">
        <v>19827</v>
      </c>
      <c r="L9340">
        <v>15</v>
      </c>
      <c r="M9340" s="5" t="str">
        <f t="shared" si="435"/>
        <v>0-100</v>
      </c>
      <c r="N9340" t="s">
        <v>19822</v>
      </c>
      <c r="O9340" t="s">
        <v>33</v>
      </c>
      <c r="P9340" t="s">
        <v>33</v>
      </c>
      <c r="Q9340" t="s">
        <v>33</v>
      </c>
      <c r="R9340" t="s">
        <v>33</v>
      </c>
      <c r="S9340">
        <v>1</v>
      </c>
      <c r="T9340">
        <v>3.7</v>
      </c>
      <c r="U9340" t="str">
        <f t="shared" si="436"/>
        <v xml:space="preserve"> 3.5-3.9</v>
      </c>
      <c r="V9340" t="s">
        <v>106</v>
      </c>
      <c r="W9340" t="s">
        <v>107</v>
      </c>
      <c r="X9340">
        <v>13</v>
      </c>
      <c r="Y9340" s="5" t="str">
        <f t="shared" si="437"/>
        <v>Top Performing Venue</v>
      </c>
    </row>
    <row r="9341" spans="1:25" x14ac:dyDescent="0.3">
      <c r="A9341">
        <v>6900374</v>
      </c>
      <c r="B9341" t="s">
        <v>19828</v>
      </c>
      <c r="C9341">
        <v>215</v>
      </c>
      <c r="D9341" s="5" t="str">
        <f>VLOOKUP(C9341,Country!A:B,2,0)</f>
        <v>United Kingdom</v>
      </c>
      <c r="E9341" t="s">
        <v>19818</v>
      </c>
      <c r="F9341" t="s">
        <v>19829</v>
      </c>
      <c r="G9341" t="s">
        <v>19830</v>
      </c>
      <c r="H9341" t="s">
        <v>19831</v>
      </c>
      <c r="I9341">
        <v>-1.9148050000000001</v>
      </c>
      <c r="J9341">
        <v>52.477693000000002</v>
      </c>
      <c r="K9341" t="s">
        <v>19832</v>
      </c>
      <c r="L9341">
        <v>60</v>
      </c>
      <c r="M9341" s="5" t="str">
        <f t="shared" si="435"/>
        <v>0-100</v>
      </c>
      <c r="N9341" t="s">
        <v>19822</v>
      </c>
      <c r="O9341" t="s">
        <v>32</v>
      </c>
      <c r="P9341" t="s">
        <v>33</v>
      </c>
      <c r="Q9341" t="s">
        <v>33</v>
      </c>
      <c r="R9341" t="s">
        <v>33</v>
      </c>
      <c r="S9341">
        <v>3</v>
      </c>
      <c r="T9341">
        <v>4</v>
      </c>
      <c r="U9341" t="str">
        <f t="shared" si="436"/>
        <v xml:space="preserve"> 4.0-4.4</v>
      </c>
      <c r="V9341" t="s">
        <v>47</v>
      </c>
      <c r="W9341" t="s">
        <v>48</v>
      </c>
      <c r="X9341">
        <v>133</v>
      </c>
      <c r="Y9341" s="5" t="str">
        <f t="shared" si="437"/>
        <v>Top Performing Venue</v>
      </c>
    </row>
    <row r="9342" spans="1:25" x14ac:dyDescent="0.3">
      <c r="A9342">
        <v>6900224</v>
      </c>
      <c r="B9342" t="s">
        <v>19833</v>
      </c>
      <c r="C9342">
        <v>215</v>
      </c>
      <c r="D9342" s="5" t="str">
        <f>VLOOKUP(C9342,Country!A:B,2,0)</f>
        <v>United Kingdom</v>
      </c>
      <c r="E9342" t="s">
        <v>19818</v>
      </c>
      <c r="F9342" t="s">
        <v>19834</v>
      </c>
      <c r="G9342" t="s">
        <v>19835</v>
      </c>
      <c r="H9342" t="s">
        <v>19836</v>
      </c>
      <c r="I9342">
        <v>-1.8942859999999999</v>
      </c>
      <c r="J9342">
        <v>52.477632999999997</v>
      </c>
      <c r="K9342" t="s">
        <v>550</v>
      </c>
      <c r="L9342">
        <v>30</v>
      </c>
      <c r="M9342" s="5" t="str">
        <f t="shared" si="435"/>
        <v>0-100</v>
      </c>
      <c r="N9342" t="s">
        <v>19822</v>
      </c>
      <c r="O9342" t="s">
        <v>32</v>
      </c>
      <c r="P9342" t="s">
        <v>33</v>
      </c>
      <c r="Q9342" t="s">
        <v>33</v>
      </c>
      <c r="R9342" t="s">
        <v>33</v>
      </c>
      <c r="S9342">
        <v>2</v>
      </c>
      <c r="T9342">
        <v>3.9</v>
      </c>
      <c r="U9342" t="str">
        <f t="shared" si="436"/>
        <v xml:space="preserve"> 3.5-3.9</v>
      </c>
      <c r="V9342" t="s">
        <v>106</v>
      </c>
      <c r="W9342" t="s">
        <v>107</v>
      </c>
      <c r="X9342">
        <v>22</v>
      </c>
      <c r="Y9342" s="5" t="str">
        <f t="shared" si="437"/>
        <v>Top Performing Venue</v>
      </c>
    </row>
    <row r="9343" spans="1:25" x14ac:dyDescent="0.3">
      <c r="A9343">
        <v>6900160</v>
      </c>
      <c r="B9343" t="s">
        <v>19837</v>
      </c>
      <c r="C9343">
        <v>215</v>
      </c>
      <c r="D9343" s="5" t="str">
        <f>VLOOKUP(C9343,Country!A:B,2,0)</f>
        <v>United Kingdom</v>
      </c>
      <c r="E9343" t="s">
        <v>19818</v>
      </c>
      <c r="F9343" t="s">
        <v>19838</v>
      </c>
      <c r="G9343" t="s">
        <v>19835</v>
      </c>
      <c r="H9343" t="s">
        <v>19836</v>
      </c>
      <c r="I9343">
        <v>-1.8942859999999999</v>
      </c>
      <c r="J9343">
        <v>52.477632999999997</v>
      </c>
      <c r="K9343" t="s">
        <v>19839</v>
      </c>
      <c r="L9343">
        <v>35</v>
      </c>
      <c r="M9343" s="5" t="str">
        <f t="shared" si="435"/>
        <v>0-100</v>
      </c>
      <c r="N9343" t="s">
        <v>19822</v>
      </c>
      <c r="O9343" t="s">
        <v>33</v>
      </c>
      <c r="P9343" t="s">
        <v>33</v>
      </c>
      <c r="Q9343" t="s">
        <v>33</v>
      </c>
      <c r="R9343" t="s">
        <v>33</v>
      </c>
      <c r="S9343">
        <v>2</v>
      </c>
      <c r="T9343">
        <v>3.7</v>
      </c>
      <c r="U9343" t="str">
        <f t="shared" si="436"/>
        <v xml:space="preserve"> 3.5-3.9</v>
      </c>
      <c r="V9343" t="s">
        <v>106</v>
      </c>
      <c r="W9343" t="s">
        <v>107</v>
      </c>
      <c r="X9343">
        <v>21</v>
      </c>
      <c r="Y9343" s="5" t="str">
        <f t="shared" si="437"/>
        <v>Top Performing Venue</v>
      </c>
    </row>
    <row r="9344" spans="1:25" x14ac:dyDescent="0.3">
      <c r="A9344">
        <v>6900050</v>
      </c>
      <c r="B9344" t="s">
        <v>19840</v>
      </c>
      <c r="C9344">
        <v>215</v>
      </c>
      <c r="D9344" s="5" t="str">
        <f>VLOOKUP(C9344,Country!A:B,2,0)</f>
        <v>United Kingdom</v>
      </c>
      <c r="E9344" t="s">
        <v>19818</v>
      </c>
      <c r="F9344" t="s">
        <v>19841</v>
      </c>
      <c r="G9344" t="s">
        <v>19835</v>
      </c>
      <c r="H9344" t="s">
        <v>19836</v>
      </c>
      <c r="I9344">
        <v>-1.8942859999999999</v>
      </c>
      <c r="J9344">
        <v>52.477632999999997</v>
      </c>
      <c r="K9344" t="s">
        <v>173</v>
      </c>
      <c r="L9344">
        <v>50</v>
      </c>
      <c r="M9344" s="5" t="str">
        <f t="shared" si="435"/>
        <v>0-100</v>
      </c>
      <c r="N9344" t="s">
        <v>19822</v>
      </c>
      <c r="O9344" t="s">
        <v>33</v>
      </c>
      <c r="P9344" t="s">
        <v>33</v>
      </c>
      <c r="Q9344" t="s">
        <v>33</v>
      </c>
      <c r="R9344" t="s">
        <v>33</v>
      </c>
      <c r="S9344">
        <v>3</v>
      </c>
      <c r="T9344">
        <v>3.9</v>
      </c>
      <c r="U9344" t="str">
        <f t="shared" si="436"/>
        <v xml:space="preserve"> 3.5-3.9</v>
      </c>
      <c r="V9344" t="s">
        <v>106</v>
      </c>
      <c r="W9344" t="s">
        <v>107</v>
      </c>
      <c r="X9344">
        <v>53</v>
      </c>
      <c r="Y9344" s="5" t="str">
        <f t="shared" si="437"/>
        <v>Top Performing Venue</v>
      </c>
    </row>
    <row r="9345" spans="1:25" x14ac:dyDescent="0.3">
      <c r="A9345">
        <v>6900724</v>
      </c>
      <c r="B9345" t="s">
        <v>19842</v>
      </c>
      <c r="C9345">
        <v>215</v>
      </c>
      <c r="D9345" s="5" t="str">
        <f>VLOOKUP(C9345,Country!A:B,2,0)</f>
        <v>United Kingdom</v>
      </c>
      <c r="E9345" t="s">
        <v>19818</v>
      </c>
      <c r="F9345" t="s">
        <v>19843</v>
      </c>
      <c r="G9345" t="s">
        <v>19844</v>
      </c>
      <c r="H9345" t="s">
        <v>19845</v>
      </c>
      <c r="I9345">
        <v>-1.9003749999999999</v>
      </c>
      <c r="J9345">
        <v>52.479689999999998</v>
      </c>
      <c r="K9345" t="s">
        <v>929</v>
      </c>
      <c r="L9345">
        <v>40</v>
      </c>
      <c r="M9345" s="5" t="str">
        <f t="shared" si="435"/>
        <v>0-100</v>
      </c>
      <c r="N9345" t="s">
        <v>19822</v>
      </c>
      <c r="O9345" t="s">
        <v>33</v>
      </c>
      <c r="P9345" t="s">
        <v>33</v>
      </c>
      <c r="Q9345" t="s">
        <v>33</v>
      </c>
      <c r="R9345" t="s">
        <v>33</v>
      </c>
      <c r="S9345">
        <v>3</v>
      </c>
      <c r="T9345">
        <v>4.5999999999999996</v>
      </c>
      <c r="U9345" t="str">
        <f t="shared" si="436"/>
        <v xml:space="preserve"> 4.5-4.9</v>
      </c>
      <c r="V9345" t="s">
        <v>34</v>
      </c>
      <c r="W9345" t="s">
        <v>35</v>
      </c>
      <c r="X9345">
        <v>100</v>
      </c>
      <c r="Y9345" s="5" t="str">
        <f t="shared" si="437"/>
        <v>Top Performing Venue</v>
      </c>
    </row>
    <row r="9346" spans="1:25" x14ac:dyDescent="0.3">
      <c r="A9346">
        <v>6901081</v>
      </c>
      <c r="B9346" t="s">
        <v>19846</v>
      </c>
      <c r="C9346">
        <v>215</v>
      </c>
      <c r="D9346" s="5" t="str">
        <f>VLOOKUP(C9346,Country!A:B,2,0)</f>
        <v>United Kingdom</v>
      </c>
      <c r="E9346" t="s">
        <v>19818</v>
      </c>
      <c r="F9346" t="s">
        <v>19847</v>
      </c>
      <c r="G9346" t="s">
        <v>19844</v>
      </c>
      <c r="H9346" t="s">
        <v>19845</v>
      </c>
      <c r="I9346">
        <v>-1.899133</v>
      </c>
      <c r="J9346">
        <v>52.480364000000002</v>
      </c>
      <c r="K9346" t="s">
        <v>173</v>
      </c>
      <c r="L9346">
        <v>45</v>
      </c>
      <c r="M9346" s="5" t="str">
        <f t="shared" si="435"/>
        <v>0-100</v>
      </c>
      <c r="N9346" t="s">
        <v>19822</v>
      </c>
      <c r="O9346" t="s">
        <v>33</v>
      </c>
      <c r="P9346" t="s">
        <v>33</v>
      </c>
      <c r="Q9346" t="s">
        <v>33</v>
      </c>
      <c r="R9346" t="s">
        <v>33</v>
      </c>
      <c r="S9346">
        <v>3</v>
      </c>
      <c r="T9346">
        <v>4.2</v>
      </c>
      <c r="U9346" t="str">
        <f t="shared" si="436"/>
        <v xml:space="preserve"> 4.0-4.4</v>
      </c>
      <c r="V9346" t="s">
        <v>47</v>
      </c>
      <c r="W9346" t="s">
        <v>48</v>
      </c>
      <c r="X9346">
        <v>148</v>
      </c>
      <c r="Y9346" s="5" t="str">
        <f t="shared" si="437"/>
        <v>Top Performing Venue</v>
      </c>
    </row>
    <row r="9347" spans="1:25" x14ac:dyDescent="0.3">
      <c r="A9347">
        <v>6900674</v>
      </c>
      <c r="B9347" t="s">
        <v>19848</v>
      </c>
      <c r="C9347">
        <v>215</v>
      </c>
      <c r="D9347" s="5" t="str">
        <f>VLOOKUP(C9347,Country!A:B,2,0)</f>
        <v>United Kingdom</v>
      </c>
      <c r="E9347" t="s">
        <v>19818</v>
      </c>
      <c r="F9347" t="s">
        <v>19849</v>
      </c>
      <c r="G9347" t="s">
        <v>19850</v>
      </c>
      <c r="H9347" t="s">
        <v>19851</v>
      </c>
      <c r="I9347">
        <v>-1.901843</v>
      </c>
      <c r="J9347">
        <v>52.483643000000001</v>
      </c>
      <c r="K9347" t="s">
        <v>19852</v>
      </c>
      <c r="L9347">
        <v>120</v>
      </c>
      <c r="M9347" s="5" t="str">
        <f t="shared" ref="M9347:M9410" si="438">_xlfn.IFS(L9347&gt;1000, "&gt;1000", L9347&gt;500, "500-1000", L9347&gt;250, "250-500",L9347&gt;100, "100-250", L9347&gt;=0, "0-100" )</f>
        <v>100-250</v>
      </c>
      <c r="N9347" t="s">
        <v>19822</v>
      </c>
      <c r="O9347" t="s">
        <v>33</v>
      </c>
      <c r="P9347" t="s">
        <v>33</v>
      </c>
      <c r="Q9347" t="s">
        <v>33</v>
      </c>
      <c r="R9347" t="s">
        <v>33</v>
      </c>
      <c r="S9347">
        <v>4</v>
      </c>
      <c r="T9347">
        <v>4.5</v>
      </c>
      <c r="U9347" t="str">
        <f t="shared" ref="U9347:U9410" si="439">_xlfn.IFS(T9347 &gt;= 4.5, " 4.5-4.9", T9347 &gt;= 4, " 4.0-4.4", T9347 &gt;= 3.5, " 3.5-3.9", T9347 &gt;= 2.5, " 2.5-3.4", T9347 &gt;= 1.8, " 1.8-2.4", T9347 &gt;= 0, " 0")</f>
        <v xml:space="preserve"> 4.5-4.9</v>
      </c>
      <c r="V9347" t="s">
        <v>34</v>
      </c>
      <c r="W9347" t="s">
        <v>35</v>
      </c>
      <c r="X9347">
        <v>265</v>
      </c>
      <c r="Y9347" s="5" t="str">
        <f t="shared" ref="Y9347:Y9410" si="440">_xlfn.IFS(T9347&gt;=3.5, "Top Performing Venue", T9347&gt;=2.5, "Average Performing Venue", T9347&gt;=0, " Under Performing Venue")</f>
        <v>Top Performing Venue</v>
      </c>
    </row>
    <row r="9348" spans="1:25" x14ac:dyDescent="0.3">
      <c r="A9348">
        <v>6901062</v>
      </c>
      <c r="B9348" t="s">
        <v>19853</v>
      </c>
      <c r="C9348">
        <v>215</v>
      </c>
      <c r="D9348" s="5" t="str">
        <f>VLOOKUP(C9348,Country!A:B,2,0)</f>
        <v>United Kingdom</v>
      </c>
      <c r="E9348" t="s">
        <v>19818</v>
      </c>
      <c r="F9348" t="s">
        <v>19854</v>
      </c>
      <c r="G9348" t="s">
        <v>19855</v>
      </c>
      <c r="H9348" t="s">
        <v>19856</v>
      </c>
      <c r="I9348">
        <v>-1.8905689999999999</v>
      </c>
      <c r="J9348">
        <v>52.477387999999998</v>
      </c>
      <c r="K9348" t="s">
        <v>19857</v>
      </c>
      <c r="L9348">
        <v>20</v>
      </c>
      <c r="M9348" s="5" t="str">
        <f t="shared" si="438"/>
        <v>0-100</v>
      </c>
      <c r="N9348" t="s">
        <v>19822</v>
      </c>
      <c r="O9348" t="s">
        <v>33</v>
      </c>
      <c r="P9348" t="s">
        <v>33</v>
      </c>
      <c r="Q9348" t="s">
        <v>33</v>
      </c>
      <c r="R9348" t="s">
        <v>33</v>
      </c>
      <c r="S9348">
        <v>2</v>
      </c>
      <c r="T9348">
        <v>3.8</v>
      </c>
      <c r="U9348" t="str">
        <f t="shared" si="439"/>
        <v xml:space="preserve"> 3.5-3.9</v>
      </c>
      <c r="V9348" t="s">
        <v>106</v>
      </c>
      <c r="W9348" t="s">
        <v>107</v>
      </c>
      <c r="X9348">
        <v>38</v>
      </c>
      <c r="Y9348" s="5" t="str">
        <f t="shared" si="440"/>
        <v>Top Performing Venue</v>
      </c>
    </row>
    <row r="9349" spans="1:25" x14ac:dyDescent="0.3">
      <c r="A9349">
        <v>6900669</v>
      </c>
      <c r="B9349" t="s">
        <v>19858</v>
      </c>
      <c r="C9349">
        <v>215</v>
      </c>
      <c r="D9349" s="5" t="str">
        <f>VLOOKUP(C9349,Country!A:B,2,0)</f>
        <v>United Kingdom</v>
      </c>
      <c r="E9349" t="s">
        <v>19818</v>
      </c>
      <c r="F9349" t="s">
        <v>19859</v>
      </c>
      <c r="G9349" t="s">
        <v>19860</v>
      </c>
      <c r="H9349" t="s">
        <v>19861</v>
      </c>
      <c r="I9349">
        <v>-1.9387589999999999</v>
      </c>
      <c r="J9349">
        <v>52.472197000000001</v>
      </c>
      <c r="K9349" t="s">
        <v>19862</v>
      </c>
      <c r="L9349">
        <v>50</v>
      </c>
      <c r="M9349" s="5" t="str">
        <f t="shared" si="438"/>
        <v>0-100</v>
      </c>
      <c r="N9349" t="s">
        <v>19822</v>
      </c>
      <c r="O9349" t="s">
        <v>33</v>
      </c>
      <c r="P9349" t="s">
        <v>33</v>
      </c>
      <c r="Q9349" t="s">
        <v>33</v>
      </c>
      <c r="R9349" t="s">
        <v>33</v>
      </c>
      <c r="S9349">
        <v>3</v>
      </c>
      <c r="T9349">
        <v>4</v>
      </c>
      <c r="U9349" t="str">
        <f t="shared" si="439"/>
        <v xml:space="preserve"> 4.0-4.4</v>
      </c>
      <c r="V9349" t="s">
        <v>47</v>
      </c>
      <c r="W9349" t="s">
        <v>48</v>
      </c>
      <c r="X9349">
        <v>40</v>
      </c>
      <c r="Y9349" s="5" t="str">
        <f t="shared" si="440"/>
        <v>Top Performing Venue</v>
      </c>
    </row>
    <row r="9350" spans="1:25" x14ac:dyDescent="0.3">
      <c r="A9350">
        <v>6900811</v>
      </c>
      <c r="B9350" t="s">
        <v>19863</v>
      </c>
      <c r="C9350">
        <v>215</v>
      </c>
      <c r="D9350" s="5" t="str">
        <f>VLOOKUP(C9350,Country!A:B,2,0)</f>
        <v>United Kingdom</v>
      </c>
      <c r="E9350" t="s">
        <v>19818</v>
      </c>
      <c r="F9350" t="s">
        <v>19864</v>
      </c>
      <c r="G9350" t="s">
        <v>19865</v>
      </c>
      <c r="H9350" t="s">
        <v>19866</v>
      </c>
      <c r="I9350">
        <v>-1.9391666670000001</v>
      </c>
      <c r="J9350">
        <v>52.514166670000002</v>
      </c>
      <c r="K9350" t="s">
        <v>7059</v>
      </c>
      <c r="L9350">
        <v>30</v>
      </c>
      <c r="M9350" s="5" t="str">
        <f t="shared" si="438"/>
        <v>0-100</v>
      </c>
      <c r="N9350" t="s">
        <v>19822</v>
      </c>
      <c r="O9350" t="s">
        <v>33</v>
      </c>
      <c r="P9350" t="s">
        <v>33</v>
      </c>
      <c r="Q9350" t="s">
        <v>33</v>
      </c>
      <c r="R9350" t="s">
        <v>33</v>
      </c>
      <c r="S9350">
        <v>2</v>
      </c>
      <c r="T9350">
        <v>3.6</v>
      </c>
      <c r="U9350" t="str">
        <f t="shared" si="439"/>
        <v xml:space="preserve"> 3.5-3.9</v>
      </c>
      <c r="V9350" t="s">
        <v>106</v>
      </c>
      <c r="W9350" t="s">
        <v>107</v>
      </c>
      <c r="X9350">
        <v>9</v>
      </c>
      <c r="Y9350" s="5" t="str">
        <f t="shared" si="440"/>
        <v>Top Performing Venue</v>
      </c>
    </row>
    <row r="9351" spans="1:25" x14ac:dyDescent="0.3">
      <c r="A9351">
        <v>6901051</v>
      </c>
      <c r="B9351" t="s">
        <v>19867</v>
      </c>
      <c r="C9351">
        <v>215</v>
      </c>
      <c r="D9351" s="5" t="str">
        <f>VLOOKUP(C9351,Country!A:B,2,0)</f>
        <v>United Kingdom</v>
      </c>
      <c r="E9351" t="s">
        <v>19818</v>
      </c>
      <c r="F9351" t="s">
        <v>19868</v>
      </c>
      <c r="G9351" t="s">
        <v>19869</v>
      </c>
      <c r="H9351" t="s">
        <v>19870</v>
      </c>
      <c r="I9351">
        <v>-1.9438519999999999</v>
      </c>
      <c r="J9351">
        <v>52.460962000000002</v>
      </c>
      <c r="K9351" t="s">
        <v>19871</v>
      </c>
      <c r="L9351">
        <v>30</v>
      </c>
      <c r="M9351" s="5" t="str">
        <f t="shared" si="438"/>
        <v>0-100</v>
      </c>
      <c r="N9351" t="s">
        <v>19822</v>
      </c>
      <c r="O9351" t="s">
        <v>33</v>
      </c>
      <c r="P9351" t="s">
        <v>33</v>
      </c>
      <c r="Q9351" t="s">
        <v>33</v>
      </c>
      <c r="R9351" t="s">
        <v>33</v>
      </c>
      <c r="S9351">
        <v>2</v>
      </c>
      <c r="T9351">
        <v>4.2</v>
      </c>
      <c r="U9351" t="str">
        <f t="shared" si="439"/>
        <v xml:space="preserve"> 4.0-4.4</v>
      </c>
      <c r="V9351" t="s">
        <v>47</v>
      </c>
      <c r="W9351" t="s">
        <v>48</v>
      </c>
      <c r="X9351">
        <v>55</v>
      </c>
      <c r="Y9351" s="5" t="str">
        <f t="shared" si="440"/>
        <v>Top Performing Venue</v>
      </c>
    </row>
    <row r="9352" spans="1:25" x14ac:dyDescent="0.3">
      <c r="A9352">
        <v>6900388</v>
      </c>
      <c r="B9352" t="s">
        <v>19872</v>
      </c>
      <c r="C9352">
        <v>215</v>
      </c>
      <c r="D9352" s="5" t="str">
        <f>VLOOKUP(C9352,Country!A:B,2,0)</f>
        <v>United Kingdom</v>
      </c>
      <c r="E9352" t="s">
        <v>19818</v>
      </c>
      <c r="F9352" t="s">
        <v>19873</v>
      </c>
      <c r="G9352" t="s">
        <v>19874</v>
      </c>
      <c r="H9352" t="s">
        <v>19875</v>
      </c>
      <c r="I9352">
        <v>-1.9075960000000001</v>
      </c>
      <c r="J9352">
        <v>52.485014999999997</v>
      </c>
      <c r="K9352" t="s">
        <v>306</v>
      </c>
      <c r="L9352">
        <v>80</v>
      </c>
      <c r="M9352" s="5" t="str">
        <f t="shared" si="438"/>
        <v>0-100</v>
      </c>
      <c r="N9352" t="s">
        <v>19822</v>
      </c>
      <c r="O9352" t="s">
        <v>33</v>
      </c>
      <c r="P9352" t="s">
        <v>33</v>
      </c>
      <c r="Q9352" t="s">
        <v>33</v>
      </c>
      <c r="R9352" t="s">
        <v>33</v>
      </c>
      <c r="S9352">
        <v>4</v>
      </c>
      <c r="T9352">
        <v>4.0999999999999996</v>
      </c>
      <c r="U9352" t="str">
        <f t="shared" si="439"/>
        <v xml:space="preserve"> 4.0-4.4</v>
      </c>
      <c r="V9352" t="s">
        <v>47</v>
      </c>
      <c r="W9352" t="s">
        <v>48</v>
      </c>
      <c r="X9352">
        <v>213</v>
      </c>
      <c r="Y9352" s="5" t="str">
        <f t="shared" si="440"/>
        <v>Top Performing Venue</v>
      </c>
    </row>
    <row r="9353" spans="1:25" x14ac:dyDescent="0.3">
      <c r="A9353">
        <v>18273002</v>
      </c>
      <c r="B9353" t="s">
        <v>19876</v>
      </c>
      <c r="C9353">
        <v>215</v>
      </c>
      <c r="D9353" s="5" t="str">
        <f>VLOOKUP(C9353,Country!A:B,2,0)</f>
        <v>United Kingdom</v>
      </c>
      <c r="E9353" t="s">
        <v>19818</v>
      </c>
      <c r="F9353" t="s">
        <v>19877</v>
      </c>
      <c r="G9353" t="s">
        <v>19878</v>
      </c>
      <c r="H9353" t="s">
        <v>19879</v>
      </c>
      <c r="I9353">
        <v>-1.8885554550000001</v>
      </c>
      <c r="J9353">
        <v>52.446302340000003</v>
      </c>
      <c r="K9353" t="s">
        <v>19880</v>
      </c>
      <c r="L9353">
        <v>20</v>
      </c>
      <c r="M9353" s="5" t="str">
        <f t="shared" si="438"/>
        <v>0-100</v>
      </c>
      <c r="N9353" t="s">
        <v>19822</v>
      </c>
      <c r="O9353" t="s">
        <v>33</v>
      </c>
      <c r="P9353" t="s">
        <v>33</v>
      </c>
      <c r="Q9353" t="s">
        <v>33</v>
      </c>
      <c r="R9353" t="s">
        <v>33</v>
      </c>
      <c r="S9353">
        <v>2</v>
      </c>
      <c r="T9353">
        <v>0</v>
      </c>
      <c r="U9353" t="str">
        <f t="shared" si="439"/>
        <v xml:space="preserve"> 0</v>
      </c>
      <c r="V9353" t="s">
        <v>169</v>
      </c>
      <c r="W9353" t="s">
        <v>170</v>
      </c>
      <c r="X9353">
        <v>3</v>
      </c>
      <c r="Y9353" s="5" t="str">
        <f t="shared" si="440"/>
        <v xml:space="preserve"> Under Performing Venue</v>
      </c>
    </row>
    <row r="9354" spans="1:25" x14ac:dyDescent="0.3">
      <c r="A9354">
        <v>6901231</v>
      </c>
      <c r="B9354" t="s">
        <v>16663</v>
      </c>
      <c r="C9354">
        <v>215</v>
      </c>
      <c r="D9354" s="5" t="str">
        <f>VLOOKUP(C9354,Country!A:B,2,0)</f>
        <v>United Kingdom</v>
      </c>
      <c r="E9354" t="s">
        <v>19818</v>
      </c>
      <c r="F9354" t="s">
        <v>19881</v>
      </c>
      <c r="G9354" t="s">
        <v>19878</v>
      </c>
      <c r="H9354" t="s">
        <v>19879</v>
      </c>
      <c r="I9354">
        <v>-1.8890389999999999</v>
      </c>
      <c r="J9354">
        <v>52.450999000000003</v>
      </c>
      <c r="K9354" t="s">
        <v>19882</v>
      </c>
      <c r="L9354">
        <v>45</v>
      </c>
      <c r="M9354" s="5" t="str">
        <f t="shared" si="438"/>
        <v>0-100</v>
      </c>
      <c r="N9354" t="s">
        <v>19822</v>
      </c>
      <c r="O9354" t="s">
        <v>33</v>
      </c>
      <c r="P9354" t="s">
        <v>33</v>
      </c>
      <c r="Q9354" t="s">
        <v>33</v>
      </c>
      <c r="R9354" t="s">
        <v>33</v>
      </c>
      <c r="S9354">
        <v>3</v>
      </c>
      <c r="T9354">
        <v>4</v>
      </c>
      <c r="U9354" t="str">
        <f t="shared" si="439"/>
        <v xml:space="preserve"> 4.0-4.4</v>
      </c>
      <c r="V9354" t="s">
        <v>47</v>
      </c>
      <c r="W9354" t="s">
        <v>48</v>
      </c>
      <c r="X9354">
        <v>63</v>
      </c>
      <c r="Y9354" s="5" t="str">
        <f t="shared" si="440"/>
        <v>Top Performing Venue</v>
      </c>
    </row>
    <row r="9355" spans="1:25" x14ac:dyDescent="0.3">
      <c r="A9355">
        <v>6901394</v>
      </c>
      <c r="B9355" t="s">
        <v>19883</v>
      </c>
      <c r="C9355">
        <v>215</v>
      </c>
      <c r="D9355" s="5" t="str">
        <f>VLOOKUP(C9355,Country!A:B,2,0)</f>
        <v>United Kingdom</v>
      </c>
      <c r="E9355" t="s">
        <v>19818</v>
      </c>
      <c r="F9355" t="s">
        <v>19884</v>
      </c>
      <c r="G9355" t="s">
        <v>19885</v>
      </c>
      <c r="H9355" t="s">
        <v>19886</v>
      </c>
      <c r="I9355">
        <v>-1.8605929999999999</v>
      </c>
      <c r="J9355">
        <v>52.470571</v>
      </c>
      <c r="K9355" t="s">
        <v>19887</v>
      </c>
      <c r="L9355">
        <v>15</v>
      </c>
      <c r="M9355" s="5" t="str">
        <f t="shared" si="438"/>
        <v>0-100</v>
      </c>
      <c r="N9355" t="s">
        <v>19822</v>
      </c>
      <c r="O9355" t="s">
        <v>33</v>
      </c>
      <c r="P9355" t="s">
        <v>33</v>
      </c>
      <c r="Q9355" t="s">
        <v>33</v>
      </c>
      <c r="R9355" t="s">
        <v>33</v>
      </c>
      <c r="S9355">
        <v>1</v>
      </c>
      <c r="T9355">
        <v>3.1</v>
      </c>
      <c r="U9355" t="str">
        <f t="shared" si="439"/>
        <v xml:space="preserve"> 2.5-3.4</v>
      </c>
      <c r="V9355" t="s">
        <v>143</v>
      </c>
      <c r="W9355" t="s">
        <v>144</v>
      </c>
      <c r="X9355">
        <v>11</v>
      </c>
      <c r="Y9355" s="5" t="str">
        <f t="shared" si="440"/>
        <v>Average Performing Venue</v>
      </c>
    </row>
    <row r="9356" spans="1:25" x14ac:dyDescent="0.3">
      <c r="A9356">
        <v>6900843</v>
      </c>
      <c r="B9356" t="s">
        <v>19888</v>
      </c>
      <c r="C9356">
        <v>215</v>
      </c>
      <c r="D9356" s="5" t="str">
        <f>VLOOKUP(C9356,Country!A:B,2,0)</f>
        <v>United Kingdom</v>
      </c>
      <c r="E9356" t="s">
        <v>19818</v>
      </c>
      <c r="F9356" t="s">
        <v>19889</v>
      </c>
      <c r="G9356" t="s">
        <v>19890</v>
      </c>
      <c r="H9356" t="s">
        <v>19891</v>
      </c>
      <c r="I9356">
        <v>-1.947514</v>
      </c>
      <c r="J9356">
        <v>52.487692000000003</v>
      </c>
      <c r="K9356" t="s">
        <v>1915</v>
      </c>
      <c r="L9356">
        <v>20</v>
      </c>
      <c r="M9356" s="5" t="str">
        <f t="shared" si="438"/>
        <v>0-100</v>
      </c>
      <c r="N9356" t="s">
        <v>19822</v>
      </c>
      <c r="O9356" t="s">
        <v>33</v>
      </c>
      <c r="P9356" t="s">
        <v>33</v>
      </c>
      <c r="Q9356" t="s">
        <v>33</v>
      </c>
      <c r="R9356" t="s">
        <v>33</v>
      </c>
      <c r="S9356">
        <v>2</v>
      </c>
      <c r="T9356">
        <v>3.8</v>
      </c>
      <c r="U9356" t="str">
        <f t="shared" si="439"/>
        <v xml:space="preserve"> 3.5-3.9</v>
      </c>
      <c r="V9356" t="s">
        <v>106</v>
      </c>
      <c r="W9356" t="s">
        <v>107</v>
      </c>
      <c r="X9356">
        <v>55</v>
      </c>
      <c r="Y9356" s="5" t="str">
        <f t="shared" si="440"/>
        <v>Top Performing Venue</v>
      </c>
    </row>
    <row r="9357" spans="1:25" x14ac:dyDescent="0.3">
      <c r="A9357">
        <v>6900992</v>
      </c>
      <c r="B9357" t="s">
        <v>19892</v>
      </c>
      <c r="C9357">
        <v>215</v>
      </c>
      <c r="D9357" s="5" t="str">
        <f>VLOOKUP(C9357,Country!A:B,2,0)</f>
        <v>United Kingdom</v>
      </c>
      <c r="E9357" t="s">
        <v>19818</v>
      </c>
      <c r="F9357" t="s">
        <v>19893</v>
      </c>
      <c r="G9357" t="s">
        <v>19894</v>
      </c>
      <c r="H9357" t="s">
        <v>19895</v>
      </c>
      <c r="I9357">
        <v>-1.8585290000000001</v>
      </c>
      <c r="J9357">
        <v>52.443962999999997</v>
      </c>
      <c r="K9357" t="s">
        <v>2063</v>
      </c>
      <c r="L9357">
        <v>45</v>
      </c>
      <c r="M9357" s="5" t="str">
        <f t="shared" si="438"/>
        <v>0-100</v>
      </c>
      <c r="N9357" t="s">
        <v>19822</v>
      </c>
      <c r="O9357" t="s">
        <v>33</v>
      </c>
      <c r="P9357" t="s">
        <v>33</v>
      </c>
      <c r="Q9357" t="s">
        <v>33</v>
      </c>
      <c r="R9357" t="s">
        <v>33</v>
      </c>
      <c r="S9357">
        <v>3</v>
      </c>
      <c r="T9357">
        <v>3.7</v>
      </c>
      <c r="U9357" t="str">
        <f t="shared" si="439"/>
        <v xml:space="preserve"> 3.5-3.9</v>
      </c>
      <c r="V9357" t="s">
        <v>106</v>
      </c>
      <c r="W9357" t="s">
        <v>107</v>
      </c>
      <c r="X9357">
        <v>32</v>
      </c>
      <c r="Y9357" s="5" t="str">
        <f t="shared" si="440"/>
        <v>Top Performing Venue</v>
      </c>
    </row>
    <row r="9358" spans="1:25" x14ac:dyDescent="0.3">
      <c r="A9358">
        <v>6900069</v>
      </c>
      <c r="B9358" t="s">
        <v>19896</v>
      </c>
      <c r="C9358">
        <v>215</v>
      </c>
      <c r="D9358" s="5" t="str">
        <f>VLOOKUP(C9358,Country!A:B,2,0)</f>
        <v>United Kingdom</v>
      </c>
      <c r="E9358" t="s">
        <v>19818</v>
      </c>
      <c r="F9358" t="s">
        <v>19897</v>
      </c>
      <c r="G9358" t="s">
        <v>19898</v>
      </c>
      <c r="H9358" t="s">
        <v>19899</v>
      </c>
      <c r="I9358">
        <v>-1.9054770000000001</v>
      </c>
      <c r="J9358">
        <v>52.475856999999998</v>
      </c>
      <c r="K9358" t="s">
        <v>389</v>
      </c>
      <c r="L9358">
        <v>20</v>
      </c>
      <c r="M9358" s="5" t="str">
        <f t="shared" si="438"/>
        <v>0-100</v>
      </c>
      <c r="N9358" t="s">
        <v>19822</v>
      </c>
      <c r="O9358" t="s">
        <v>33</v>
      </c>
      <c r="P9358" t="s">
        <v>33</v>
      </c>
      <c r="Q9358" t="s">
        <v>33</v>
      </c>
      <c r="R9358" t="s">
        <v>33</v>
      </c>
      <c r="S9358">
        <v>2</v>
      </c>
      <c r="T9358">
        <v>4</v>
      </c>
      <c r="U9358" t="str">
        <f t="shared" si="439"/>
        <v xml:space="preserve"> 4.0-4.4</v>
      </c>
      <c r="V9358" t="s">
        <v>47</v>
      </c>
      <c r="W9358" t="s">
        <v>48</v>
      </c>
      <c r="X9358">
        <v>93</v>
      </c>
      <c r="Y9358" s="5" t="str">
        <f t="shared" si="440"/>
        <v>Top Performing Venue</v>
      </c>
    </row>
    <row r="9359" spans="1:25" x14ac:dyDescent="0.3">
      <c r="A9359">
        <v>7600803</v>
      </c>
      <c r="B9359" t="s">
        <v>19900</v>
      </c>
      <c r="C9359">
        <v>215</v>
      </c>
      <c r="D9359" s="5" t="str">
        <f>VLOOKUP(C9359,Country!A:B,2,0)</f>
        <v>United Kingdom</v>
      </c>
      <c r="E9359" t="s">
        <v>19901</v>
      </c>
      <c r="F9359" t="s">
        <v>19902</v>
      </c>
      <c r="G9359" t="s">
        <v>19903</v>
      </c>
      <c r="H9359" t="s">
        <v>19904</v>
      </c>
      <c r="I9359">
        <v>-3.2083629999999999</v>
      </c>
      <c r="J9359">
        <v>55.943500999999998</v>
      </c>
      <c r="K9359" t="s">
        <v>2709</v>
      </c>
      <c r="L9359">
        <v>30</v>
      </c>
      <c r="M9359" s="5" t="str">
        <f t="shared" si="438"/>
        <v>0-100</v>
      </c>
      <c r="N9359" t="s">
        <v>19822</v>
      </c>
      <c r="O9359" t="s">
        <v>33</v>
      </c>
      <c r="P9359" t="s">
        <v>33</v>
      </c>
      <c r="Q9359" t="s">
        <v>33</v>
      </c>
      <c r="R9359" t="s">
        <v>33</v>
      </c>
      <c r="S9359">
        <v>3</v>
      </c>
      <c r="T9359">
        <v>3.9</v>
      </c>
      <c r="U9359" t="str">
        <f t="shared" si="439"/>
        <v xml:space="preserve"> 3.5-3.9</v>
      </c>
      <c r="V9359" t="s">
        <v>106</v>
      </c>
      <c r="W9359" t="s">
        <v>107</v>
      </c>
      <c r="X9359">
        <v>63</v>
      </c>
      <c r="Y9359" s="5" t="str">
        <f t="shared" si="440"/>
        <v>Top Performing Venue</v>
      </c>
    </row>
    <row r="9360" spans="1:25" x14ac:dyDescent="0.3">
      <c r="A9360">
        <v>7600217</v>
      </c>
      <c r="B9360" t="s">
        <v>19905</v>
      </c>
      <c r="C9360">
        <v>215</v>
      </c>
      <c r="D9360" s="5" t="str">
        <f>VLOOKUP(C9360,Country!A:B,2,0)</f>
        <v>United Kingdom</v>
      </c>
      <c r="E9360" t="s">
        <v>19901</v>
      </c>
      <c r="F9360" t="s">
        <v>19906</v>
      </c>
      <c r="G9360" t="s">
        <v>19907</v>
      </c>
      <c r="H9360" t="s">
        <v>19908</v>
      </c>
      <c r="I9360">
        <v>-3.1768583330000002</v>
      </c>
      <c r="J9360">
        <v>55.964669440000002</v>
      </c>
      <c r="K9360" t="s">
        <v>173</v>
      </c>
      <c r="L9360">
        <v>30</v>
      </c>
      <c r="M9360" s="5" t="str">
        <f t="shared" si="438"/>
        <v>0-100</v>
      </c>
      <c r="N9360" t="s">
        <v>19822</v>
      </c>
      <c r="O9360" t="s">
        <v>33</v>
      </c>
      <c r="P9360" t="s">
        <v>33</v>
      </c>
      <c r="Q9360" t="s">
        <v>33</v>
      </c>
      <c r="R9360" t="s">
        <v>33</v>
      </c>
      <c r="S9360">
        <v>3</v>
      </c>
      <c r="T9360">
        <v>4.5</v>
      </c>
      <c r="U9360" t="str">
        <f t="shared" si="439"/>
        <v xml:space="preserve"> 4.5-4.9</v>
      </c>
      <c r="V9360" t="s">
        <v>34</v>
      </c>
      <c r="W9360" t="s">
        <v>35</v>
      </c>
      <c r="X9360">
        <v>329</v>
      </c>
      <c r="Y9360" s="5" t="str">
        <f t="shared" si="440"/>
        <v>Top Performing Venue</v>
      </c>
    </row>
    <row r="9361" spans="1:25" x14ac:dyDescent="0.3">
      <c r="A9361">
        <v>7600902</v>
      </c>
      <c r="B9361" t="s">
        <v>19909</v>
      </c>
      <c r="C9361">
        <v>215</v>
      </c>
      <c r="D9361" s="5" t="str">
        <f>VLOOKUP(C9361,Country!A:B,2,0)</f>
        <v>United Kingdom</v>
      </c>
      <c r="E9361" t="s">
        <v>19901</v>
      </c>
      <c r="F9361" t="s">
        <v>19910</v>
      </c>
      <c r="G9361" t="s">
        <v>19907</v>
      </c>
      <c r="H9361" t="s">
        <v>19908</v>
      </c>
      <c r="I9361">
        <v>-3.1713277780000002</v>
      </c>
      <c r="J9361">
        <v>55.975097220000002</v>
      </c>
      <c r="K9361" t="s">
        <v>2109</v>
      </c>
      <c r="L9361">
        <v>35</v>
      </c>
      <c r="M9361" s="5" t="str">
        <f t="shared" si="438"/>
        <v>0-100</v>
      </c>
      <c r="N9361" t="s">
        <v>19822</v>
      </c>
      <c r="O9361" t="s">
        <v>33</v>
      </c>
      <c r="P9361" t="s">
        <v>33</v>
      </c>
      <c r="Q9361" t="s">
        <v>33</v>
      </c>
      <c r="R9361" t="s">
        <v>33</v>
      </c>
      <c r="S9361">
        <v>3</v>
      </c>
      <c r="T9361">
        <v>4.5999999999999996</v>
      </c>
      <c r="U9361" t="str">
        <f t="shared" si="439"/>
        <v xml:space="preserve"> 4.5-4.9</v>
      </c>
      <c r="V9361" t="s">
        <v>34</v>
      </c>
      <c r="W9361" t="s">
        <v>35</v>
      </c>
      <c r="X9361">
        <v>130</v>
      </c>
      <c r="Y9361" s="5" t="str">
        <f t="shared" si="440"/>
        <v>Top Performing Venue</v>
      </c>
    </row>
    <row r="9362" spans="1:25" x14ac:dyDescent="0.3">
      <c r="A9362">
        <v>7601577</v>
      </c>
      <c r="B9362" t="s">
        <v>19911</v>
      </c>
      <c r="C9362">
        <v>215</v>
      </c>
      <c r="D9362" s="5" t="str">
        <f>VLOOKUP(C9362,Country!A:B,2,0)</f>
        <v>United Kingdom</v>
      </c>
      <c r="E9362" t="s">
        <v>19901</v>
      </c>
      <c r="F9362" t="s">
        <v>19912</v>
      </c>
      <c r="G9362" t="s">
        <v>19907</v>
      </c>
      <c r="H9362" t="s">
        <v>19908</v>
      </c>
      <c r="I9362">
        <v>-3.1736789999999999</v>
      </c>
      <c r="J9362">
        <v>55.976644</v>
      </c>
      <c r="K9362" t="s">
        <v>19913</v>
      </c>
      <c r="L9362">
        <v>45</v>
      </c>
      <c r="M9362" s="5" t="str">
        <f t="shared" si="438"/>
        <v>0-100</v>
      </c>
      <c r="N9362" t="s">
        <v>19822</v>
      </c>
      <c r="O9362" t="s">
        <v>33</v>
      </c>
      <c r="P9362" t="s">
        <v>33</v>
      </c>
      <c r="Q9362" t="s">
        <v>33</v>
      </c>
      <c r="R9362" t="s">
        <v>33</v>
      </c>
      <c r="S9362">
        <v>3</v>
      </c>
      <c r="T9362">
        <v>4.7</v>
      </c>
      <c r="U9362" t="str">
        <f t="shared" si="439"/>
        <v xml:space="preserve"> 4.5-4.9</v>
      </c>
      <c r="V9362" t="s">
        <v>34</v>
      </c>
      <c r="W9362" t="s">
        <v>35</v>
      </c>
      <c r="X9362">
        <v>163</v>
      </c>
      <c r="Y9362" s="5" t="str">
        <f t="shared" si="440"/>
        <v>Top Performing Venue</v>
      </c>
    </row>
    <row r="9363" spans="1:25" x14ac:dyDescent="0.3">
      <c r="A9363">
        <v>7601241</v>
      </c>
      <c r="B9363" t="s">
        <v>19914</v>
      </c>
      <c r="C9363">
        <v>215</v>
      </c>
      <c r="D9363" s="5" t="str">
        <f>VLOOKUP(C9363,Country!A:B,2,0)</f>
        <v>United Kingdom</v>
      </c>
      <c r="E9363" t="s">
        <v>19901</v>
      </c>
      <c r="F9363" t="s">
        <v>19915</v>
      </c>
      <c r="G9363" t="s">
        <v>19907</v>
      </c>
      <c r="H9363" t="s">
        <v>19908</v>
      </c>
      <c r="I9363">
        <v>-3.1727780000000001</v>
      </c>
      <c r="J9363">
        <v>55.976979999999998</v>
      </c>
      <c r="K9363" t="s">
        <v>19916</v>
      </c>
      <c r="L9363">
        <v>90</v>
      </c>
      <c r="M9363" s="5" t="str">
        <f t="shared" si="438"/>
        <v>0-100</v>
      </c>
      <c r="N9363" t="s">
        <v>19822</v>
      </c>
      <c r="O9363" t="s">
        <v>33</v>
      </c>
      <c r="P9363" t="s">
        <v>33</v>
      </c>
      <c r="Q9363" t="s">
        <v>33</v>
      </c>
      <c r="R9363" t="s">
        <v>33</v>
      </c>
      <c r="S9363">
        <v>4</v>
      </c>
      <c r="T9363">
        <v>4.4000000000000004</v>
      </c>
      <c r="U9363" t="str">
        <f t="shared" si="439"/>
        <v xml:space="preserve"> 4.0-4.4</v>
      </c>
      <c r="V9363" t="s">
        <v>47</v>
      </c>
      <c r="W9363" t="s">
        <v>48</v>
      </c>
      <c r="X9363">
        <v>275</v>
      </c>
      <c r="Y9363" s="5" t="str">
        <f t="shared" si="440"/>
        <v>Top Performing Venue</v>
      </c>
    </row>
    <row r="9364" spans="1:25" x14ac:dyDescent="0.3">
      <c r="A9364">
        <v>7602204</v>
      </c>
      <c r="B9364" t="s">
        <v>19917</v>
      </c>
      <c r="C9364">
        <v>215</v>
      </c>
      <c r="D9364" s="5" t="str">
        <f>VLOOKUP(C9364,Country!A:B,2,0)</f>
        <v>United Kingdom</v>
      </c>
      <c r="E9364" t="s">
        <v>19901</v>
      </c>
      <c r="F9364" t="s">
        <v>19918</v>
      </c>
      <c r="G9364" t="s">
        <v>19919</v>
      </c>
      <c r="H9364" t="s">
        <v>19920</v>
      </c>
      <c r="I9364">
        <v>-3.1995209999999998</v>
      </c>
      <c r="J9364">
        <v>55.954039999999999</v>
      </c>
      <c r="K9364" t="s">
        <v>389</v>
      </c>
      <c r="L9364">
        <v>30</v>
      </c>
      <c r="M9364" s="5" t="str">
        <f t="shared" si="438"/>
        <v>0-100</v>
      </c>
      <c r="N9364" t="s">
        <v>19822</v>
      </c>
      <c r="O9364" t="s">
        <v>33</v>
      </c>
      <c r="P9364" t="s">
        <v>33</v>
      </c>
      <c r="Q9364" t="s">
        <v>33</v>
      </c>
      <c r="R9364" t="s">
        <v>33</v>
      </c>
      <c r="S9364">
        <v>3</v>
      </c>
      <c r="T9364">
        <v>3.8</v>
      </c>
      <c r="U9364" t="str">
        <f t="shared" si="439"/>
        <v xml:space="preserve"> 3.5-3.9</v>
      </c>
      <c r="V9364" t="s">
        <v>106</v>
      </c>
      <c r="W9364" t="s">
        <v>107</v>
      </c>
      <c r="X9364">
        <v>31</v>
      </c>
      <c r="Y9364" s="5" t="str">
        <f t="shared" si="440"/>
        <v>Top Performing Venue</v>
      </c>
    </row>
    <row r="9365" spans="1:25" x14ac:dyDescent="0.3">
      <c r="A9365">
        <v>7601102</v>
      </c>
      <c r="B9365" t="s">
        <v>19833</v>
      </c>
      <c r="C9365">
        <v>215</v>
      </c>
      <c r="D9365" s="5" t="str">
        <f>VLOOKUP(C9365,Country!A:B,2,0)</f>
        <v>United Kingdom</v>
      </c>
      <c r="E9365" t="s">
        <v>19901</v>
      </c>
      <c r="F9365" t="s">
        <v>19921</v>
      </c>
      <c r="G9365" t="s">
        <v>19919</v>
      </c>
      <c r="H9365" t="s">
        <v>19920</v>
      </c>
      <c r="I9365">
        <v>-3.2031589999999999</v>
      </c>
      <c r="J9365">
        <v>55.952221000000002</v>
      </c>
      <c r="K9365" t="s">
        <v>550</v>
      </c>
      <c r="L9365">
        <v>50</v>
      </c>
      <c r="M9365" s="5" t="str">
        <f t="shared" si="438"/>
        <v>0-100</v>
      </c>
      <c r="N9365" t="s">
        <v>19822</v>
      </c>
      <c r="O9365" t="s">
        <v>32</v>
      </c>
      <c r="P9365" t="s">
        <v>33</v>
      </c>
      <c r="Q9365" t="s">
        <v>33</v>
      </c>
      <c r="R9365" t="s">
        <v>33</v>
      </c>
      <c r="S9365">
        <v>4</v>
      </c>
      <c r="T9365">
        <v>4.3</v>
      </c>
      <c r="U9365" t="str">
        <f t="shared" si="439"/>
        <v xml:space="preserve"> 4.0-4.4</v>
      </c>
      <c r="V9365" t="s">
        <v>47</v>
      </c>
      <c r="W9365" t="s">
        <v>48</v>
      </c>
      <c r="X9365">
        <v>61</v>
      </c>
      <c r="Y9365" s="5" t="str">
        <f t="shared" si="440"/>
        <v>Top Performing Venue</v>
      </c>
    </row>
    <row r="9366" spans="1:25" x14ac:dyDescent="0.3">
      <c r="A9366">
        <v>7600062</v>
      </c>
      <c r="B9366" t="s">
        <v>1992</v>
      </c>
      <c r="C9366">
        <v>215</v>
      </c>
      <c r="D9366" s="5" t="str">
        <f>VLOOKUP(C9366,Country!A:B,2,0)</f>
        <v>United Kingdom</v>
      </c>
      <c r="E9366" t="s">
        <v>19901</v>
      </c>
      <c r="F9366" t="s">
        <v>19922</v>
      </c>
      <c r="G9366" t="s">
        <v>19919</v>
      </c>
      <c r="H9366" t="s">
        <v>19920</v>
      </c>
      <c r="I9366">
        <v>-3.1962944439999998</v>
      </c>
      <c r="J9366">
        <v>55.95349444</v>
      </c>
      <c r="K9366" t="s">
        <v>466</v>
      </c>
      <c r="L9366">
        <v>40</v>
      </c>
      <c r="M9366" s="5" t="str">
        <f t="shared" si="438"/>
        <v>0-100</v>
      </c>
      <c r="N9366" t="s">
        <v>19822</v>
      </c>
      <c r="O9366" t="s">
        <v>33</v>
      </c>
      <c r="P9366" t="s">
        <v>33</v>
      </c>
      <c r="Q9366" t="s">
        <v>33</v>
      </c>
      <c r="R9366" t="s">
        <v>33</v>
      </c>
      <c r="S9366">
        <v>3</v>
      </c>
      <c r="T9366">
        <v>4</v>
      </c>
      <c r="U9366" t="str">
        <f t="shared" si="439"/>
        <v xml:space="preserve"> 4.0-4.4</v>
      </c>
      <c r="V9366" t="s">
        <v>47</v>
      </c>
      <c r="W9366" t="s">
        <v>48</v>
      </c>
      <c r="X9366">
        <v>154</v>
      </c>
      <c r="Y9366" s="5" t="str">
        <f t="shared" si="440"/>
        <v>Top Performing Venue</v>
      </c>
    </row>
    <row r="9367" spans="1:25" x14ac:dyDescent="0.3">
      <c r="A9367">
        <v>7602340</v>
      </c>
      <c r="B9367" t="s">
        <v>19923</v>
      </c>
      <c r="C9367">
        <v>215</v>
      </c>
      <c r="D9367" s="5" t="str">
        <f>VLOOKUP(C9367,Country!A:B,2,0)</f>
        <v>United Kingdom</v>
      </c>
      <c r="E9367" t="s">
        <v>19901</v>
      </c>
      <c r="F9367" t="s">
        <v>19924</v>
      </c>
      <c r="G9367" t="s">
        <v>19919</v>
      </c>
      <c r="H9367" t="s">
        <v>19920</v>
      </c>
      <c r="I9367">
        <v>-3.1995689999999999</v>
      </c>
      <c r="J9367">
        <v>55.951974</v>
      </c>
      <c r="K9367" t="s">
        <v>19925</v>
      </c>
      <c r="L9367">
        <v>40</v>
      </c>
      <c r="M9367" s="5" t="str">
        <f t="shared" si="438"/>
        <v>0-100</v>
      </c>
      <c r="N9367" t="s">
        <v>19822</v>
      </c>
      <c r="O9367" t="s">
        <v>33</v>
      </c>
      <c r="P9367" t="s">
        <v>33</v>
      </c>
      <c r="Q9367" t="s">
        <v>33</v>
      </c>
      <c r="R9367" t="s">
        <v>33</v>
      </c>
      <c r="S9367">
        <v>3</v>
      </c>
      <c r="T9367">
        <v>4</v>
      </c>
      <c r="U9367" t="str">
        <f t="shared" si="439"/>
        <v xml:space="preserve"> 4.0-4.4</v>
      </c>
      <c r="V9367" t="s">
        <v>47</v>
      </c>
      <c r="W9367" t="s">
        <v>48</v>
      </c>
      <c r="X9367">
        <v>36</v>
      </c>
      <c r="Y9367" s="5" t="str">
        <f t="shared" si="440"/>
        <v>Top Performing Venue</v>
      </c>
    </row>
    <row r="9368" spans="1:25" x14ac:dyDescent="0.3">
      <c r="A9368">
        <v>7601106</v>
      </c>
      <c r="B9368" t="s">
        <v>19926</v>
      </c>
      <c r="C9368">
        <v>215</v>
      </c>
      <c r="D9368" s="5" t="str">
        <f>VLOOKUP(C9368,Country!A:B,2,0)</f>
        <v>United Kingdom</v>
      </c>
      <c r="E9368" t="s">
        <v>19901</v>
      </c>
      <c r="F9368" t="s">
        <v>19927</v>
      </c>
      <c r="G9368" t="s">
        <v>19928</v>
      </c>
      <c r="H9368" t="s">
        <v>19929</v>
      </c>
      <c r="I9368">
        <v>-3.1843444440000002</v>
      </c>
      <c r="J9368">
        <v>55.945430559999998</v>
      </c>
      <c r="K9368" t="s">
        <v>19930</v>
      </c>
      <c r="L9368">
        <v>20</v>
      </c>
      <c r="M9368" s="5" t="str">
        <f t="shared" si="438"/>
        <v>0-100</v>
      </c>
      <c r="N9368" t="s">
        <v>19822</v>
      </c>
      <c r="O9368" t="s">
        <v>33</v>
      </c>
      <c r="P9368" t="s">
        <v>33</v>
      </c>
      <c r="Q9368" t="s">
        <v>33</v>
      </c>
      <c r="R9368" t="s">
        <v>33</v>
      </c>
      <c r="S9368">
        <v>2</v>
      </c>
      <c r="T9368">
        <v>3.8</v>
      </c>
      <c r="U9368" t="str">
        <f t="shared" si="439"/>
        <v xml:space="preserve"> 3.5-3.9</v>
      </c>
      <c r="V9368" t="s">
        <v>106</v>
      </c>
      <c r="W9368" t="s">
        <v>107</v>
      </c>
      <c r="X9368">
        <v>73</v>
      </c>
      <c r="Y9368" s="5" t="str">
        <f t="shared" si="440"/>
        <v>Top Performing Venue</v>
      </c>
    </row>
    <row r="9369" spans="1:25" x14ac:dyDescent="0.3">
      <c r="A9369">
        <v>7602219</v>
      </c>
      <c r="B9369" t="s">
        <v>19931</v>
      </c>
      <c r="C9369">
        <v>215</v>
      </c>
      <c r="D9369" s="5" t="str">
        <f>VLOOKUP(C9369,Country!A:B,2,0)</f>
        <v>United Kingdom</v>
      </c>
      <c r="E9369" t="s">
        <v>19901</v>
      </c>
      <c r="F9369" t="s">
        <v>19932</v>
      </c>
      <c r="G9369" t="s">
        <v>19928</v>
      </c>
      <c r="H9369" t="s">
        <v>19929</v>
      </c>
      <c r="I9369">
        <v>-3.2047349999999999</v>
      </c>
      <c r="J9369">
        <v>55.945895</v>
      </c>
      <c r="K9369" t="s">
        <v>19933</v>
      </c>
      <c r="L9369">
        <v>25</v>
      </c>
      <c r="M9369" s="5" t="str">
        <f t="shared" si="438"/>
        <v>0-100</v>
      </c>
      <c r="N9369" t="s">
        <v>19822</v>
      </c>
      <c r="O9369" t="s">
        <v>33</v>
      </c>
      <c r="P9369" t="s">
        <v>33</v>
      </c>
      <c r="Q9369" t="s">
        <v>33</v>
      </c>
      <c r="R9369" t="s">
        <v>33</v>
      </c>
      <c r="S9369">
        <v>2</v>
      </c>
      <c r="T9369">
        <v>3.8</v>
      </c>
      <c r="U9369" t="str">
        <f t="shared" si="439"/>
        <v xml:space="preserve"> 3.5-3.9</v>
      </c>
      <c r="V9369" t="s">
        <v>106</v>
      </c>
      <c r="W9369" t="s">
        <v>107</v>
      </c>
      <c r="X9369">
        <v>32</v>
      </c>
      <c r="Y9369" s="5" t="str">
        <f t="shared" si="440"/>
        <v>Top Performing Venue</v>
      </c>
    </row>
    <row r="9370" spans="1:25" x14ac:dyDescent="0.3">
      <c r="A9370">
        <v>7602224</v>
      </c>
      <c r="B9370" t="s">
        <v>19934</v>
      </c>
      <c r="C9370">
        <v>215</v>
      </c>
      <c r="D9370" s="5" t="str">
        <f>VLOOKUP(C9370,Country!A:B,2,0)</f>
        <v>United Kingdom</v>
      </c>
      <c r="E9370" t="s">
        <v>19901</v>
      </c>
      <c r="F9370" t="s">
        <v>19935</v>
      </c>
      <c r="G9370" t="s">
        <v>19928</v>
      </c>
      <c r="H9370" t="s">
        <v>19929</v>
      </c>
      <c r="I9370">
        <v>-3.1879620000000002</v>
      </c>
      <c r="J9370">
        <v>55.949637000000003</v>
      </c>
      <c r="K9370" t="s">
        <v>2207</v>
      </c>
      <c r="L9370">
        <v>35</v>
      </c>
      <c r="M9370" s="5" t="str">
        <f t="shared" si="438"/>
        <v>0-100</v>
      </c>
      <c r="N9370" t="s">
        <v>19822</v>
      </c>
      <c r="O9370" t="s">
        <v>33</v>
      </c>
      <c r="P9370" t="s">
        <v>33</v>
      </c>
      <c r="Q9370" t="s">
        <v>33</v>
      </c>
      <c r="R9370" t="s">
        <v>33</v>
      </c>
      <c r="S9370">
        <v>3</v>
      </c>
      <c r="T9370">
        <v>3.7</v>
      </c>
      <c r="U9370" t="str">
        <f t="shared" si="439"/>
        <v xml:space="preserve"> 3.5-3.9</v>
      </c>
      <c r="V9370" t="s">
        <v>106</v>
      </c>
      <c r="W9370" t="s">
        <v>107</v>
      </c>
      <c r="X9370">
        <v>27</v>
      </c>
      <c r="Y9370" s="5" t="str">
        <f t="shared" si="440"/>
        <v>Top Performing Venue</v>
      </c>
    </row>
    <row r="9371" spans="1:25" x14ac:dyDescent="0.3">
      <c r="A9371">
        <v>7600471</v>
      </c>
      <c r="B9371" t="s">
        <v>19936</v>
      </c>
      <c r="C9371">
        <v>215</v>
      </c>
      <c r="D9371" s="5" t="str">
        <f>VLOOKUP(C9371,Country!A:B,2,0)</f>
        <v>United Kingdom</v>
      </c>
      <c r="E9371" t="s">
        <v>19901</v>
      </c>
      <c r="F9371" t="s">
        <v>19937</v>
      </c>
      <c r="G9371" t="s">
        <v>19928</v>
      </c>
      <c r="H9371" t="s">
        <v>19929</v>
      </c>
      <c r="I9371">
        <v>-3.1917805559999999</v>
      </c>
      <c r="J9371">
        <v>55.947555559999998</v>
      </c>
      <c r="K9371" t="s">
        <v>147</v>
      </c>
      <c r="L9371">
        <v>30</v>
      </c>
      <c r="M9371" s="5" t="str">
        <f t="shared" si="438"/>
        <v>0-100</v>
      </c>
      <c r="N9371" t="s">
        <v>19822</v>
      </c>
      <c r="O9371" t="s">
        <v>33</v>
      </c>
      <c r="P9371" t="s">
        <v>33</v>
      </c>
      <c r="Q9371" t="s">
        <v>33</v>
      </c>
      <c r="R9371" t="s">
        <v>33</v>
      </c>
      <c r="S9371">
        <v>3</v>
      </c>
      <c r="T9371">
        <v>3.9</v>
      </c>
      <c r="U9371" t="str">
        <f t="shared" si="439"/>
        <v xml:space="preserve"> 3.5-3.9</v>
      </c>
      <c r="V9371" t="s">
        <v>106</v>
      </c>
      <c r="W9371" t="s">
        <v>107</v>
      </c>
      <c r="X9371">
        <v>81</v>
      </c>
      <c r="Y9371" s="5" t="str">
        <f t="shared" si="440"/>
        <v>Top Performing Venue</v>
      </c>
    </row>
    <row r="9372" spans="1:25" x14ac:dyDescent="0.3">
      <c r="A9372">
        <v>7600118</v>
      </c>
      <c r="B9372" t="s">
        <v>19938</v>
      </c>
      <c r="C9372">
        <v>215</v>
      </c>
      <c r="D9372" s="5" t="str">
        <f>VLOOKUP(C9372,Country!A:B,2,0)</f>
        <v>United Kingdom</v>
      </c>
      <c r="E9372" t="s">
        <v>19901</v>
      </c>
      <c r="F9372" t="s">
        <v>19939</v>
      </c>
      <c r="G9372" t="s">
        <v>19928</v>
      </c>
      <c r="H9372" t="s">
        <v>19929</v>
      </c>
      <c r="I9372">
        <v>-3.2055222219999999</v>
      </c>
      <c r="J9372">
        <v>55.945622219999997</v>
      </c>
      <c r="K9372" t="s">
        <v>466</v>
      </c>
      <c r="L9372">
        <v>35</v>
      </c>
      <c r="M9372" s="5" t="str">
        <f t="shared" si="438"/>
        <v>0-100</v>
      </c>
      <c r="N9372" t="s">
        <v>19822</v>
      </c>
      <c r="O9372" t="s">
        <v>33</v>
      </c>
      <c r="P9372" t="s">
        <v>33</v>
      </c>
      <c r="Q9372" t="s">
        <v>33</v>
      </c>
      <c r="R9372" t="s">
        <v>33</v>
      </c>
      <c r="S9372">
        <v>3</v>
      </c>
      <c r="T9372">
        <v>3.5</v>
      </c>
      <c r="U9372" t="str">
        <f t="shared" si="439"/>
        <v xml:space="preserve"> 3.5-3.9</v>
      </c>
      <c r="V9372" t="s">
        <v>106</v>
      </c>
      <c r="W9372" t="s">
        <v>107</v>
      </c>
      <c r="X9372">
        <v>31</v>
      </c>
      <c r="Y9372" s="5" t="str">
        <f t="shared" si="440"/>
        <v>Top Performing Venue</v>
      </c>
    </row>
    <row r="9373" spans="1:25" x14ac:dyDescent="0.3">
      <c r="A9373">
        <v>7600097</v>
      </c>
      <c r="B9373" t="s">
        <v>19940</v>
      </c>
      <c r="C9373">
        <v>215</v>
      </c>
      <c r="D9373" s="5" t="str">
        <f>VLOOKUP(C9373,Country!A:B,2,0)</f>
        <v>United Kingdom</v>
      </c>
      <c r="E9373" t="s">
        <v>19901</v>
      </c>
      <c r="F9373" t="s">
        <v>19941</v>
      </c>
      <c r="G9373" t="s">
        <v>19928</v>
      </c>
      <c r="H9373" t="s">
        <v>19929</v>
      </c>
      <c r="I9373">
        <v>-3.2016833330000001</v>
      </c>
      <c r="J9373">
        <v>55.945950000000003</v>
      </c>
      <c r="K9373" t="s">
        <v>3878</v>
      </c>
      <c r="L9373">
        <v>15</v>
      </c>
      <c r="M9373" s="5" t="str">
        <f t="shared" si="438"/>
        <v>0-100</v>
      </c>
      <c r="N9373" t="s">
        <v>19822</v>
      </c>
      <c r="O9373" t="s">
        <v>33</v>
      </c>
      <c r="P9373" t="s">
        <v>33</v>
      </c>
      <c r="Q9373" t="s">
        <v>33</v>
      </c>
      <c r="R9373" t="s">
        <v>33</v>
      </c>
      <c r="S9373">
        <v>2</v>
      </c>
      <c r="T9373">
        <v>4.0999999999999996</v>
      </c>
      <c r="U9373" t="str">
        <f t="shared" si="439"/>
        <v xml:space="preserve"> 4.0-4.4</v>
      </c>
      <c r="V9373" t="s">
        <v>47</v>
      </c>
      <c r="W9373" t="s">
        <v>48</v>
      </c>
      <c r="X9373">
        <v>57</v>
      </c>
      <c r="Y9373" s="5" t="str">
        <f t="shared" si="440"/>
        <v>Top Performing Venue</v>
      </c>
    </row>
    <row r="9374" spans="1:25" x14ac:dyDescent="0.3">
      <c r="A9374">
        <v>7600188</v>
      </c>
      <c r="B9374" t="s">
        <v>19942</v>
      </c>
      <c r="C9374">
        <v>215</v>
      </c>
      <c r="D9374" s="5" t="str">
        <f>VLOOKUP(C9374,Country!A:B,2,0)</f>
        <v>United Kingdom</v>
      </c>
      <c r="E9374" t="s">
        <v>19901</v>
      </c>
      <c r="F9374" t="s">
        <v>19943</v>
      </c>
      <c r="G9374" t="s">
        <v>19928</v>
      </c>
      <c r="H9374" t="s">
        <v>19929</v>
      </c>
      <c r="I9374">
        <v>-3.1862499999999998</v>
      </c>
      <c r="J9374">
        <v>55.948002780000003</v>
      </c>
      <c r="K9374" t="s">
        <v>306</v>
      </c>
      <c r="L9374">
        <v>25</v>
      </c>
      <c r="M9374" s="5" t="str">
        <f t="shared" si="438"/>
        <v>0-100</v>
      </c>
      <c r="N9374" t="s">
        <v>19822</v>
      </c>
      <c r="O9374" t="s">
        <v>33</v>
      </c>
      <c r="P9374" t="s">
        <v>33</v>
      </c>
      <c r="Q9374" t="s">
        <v>33</v>
      </c>
      <c r="R9374" t="s">
        <v>33</v>
      </c>
      <c r="S9374">
        <v>2</v>
      </c>
      <c r="T9374">
        <v>4.4000000000000004</v>
      </c>
      <c r="U9374" t="str">
        <f t="shared" si="439"/>
        <v xml:space="preserve"> 4.0-4.4</v>
      </c>
      <c r="V9374" t="s">
        <v>47</v>
      </c>
      <c r="W9374" t="s">
        <v>48</v>
      </c>
      <c r="X9374">
        <v>279</v>
      </c>
      <c r="Y9374" s="5" t="str">
        <f t="shared" si="440"/>
        <v>Top Performing Venue</v>
      </c>
    </row>
    <row r="9375" spans="1:25" x14ac:dyDescent="0.3">
      <c r="A9375">
        <v>7600914</v>
      </c>
      <c r="B9375" t="s">
        <v>19944</v>
      </c>
      <c r="C9375">
        <v>215</v>
      </c>
      <c r="D9375" s="5" t="str">
        <f>VLOOKUP(C9375,Country!A:B,2,0)</f>
        <v>United Kingdom</v>
      </c>
      <c r="E9375" t="s">
        <v>19901</v>
      </c>
      <c r="F9375" t="s">
        <v>19945</v>
      </c>
      <c r="G9375" t="s">
        <v>19928</v>
      </c>
      <c r="H9375" t="s">
        <v>19929</v>
      </c>
      <c r="I9375">
        <v>-3.1957499999999999</v>
      </c>
      <c r="J9375">
        <v>55.948280560000001</v>
      </c>
      <c r="K9375" t="s">
        <v>19946</v>
      </c>
      <c r="L9375">
        <v>100</v>
      </c>
      <c r="M9375" s="5" t="str">
        <f t="shared" si="438"/>
        <v>0-100</v>
      </c>
      <c r="N9375" t="s">
        <v>19822</v>
      </c>
      <c r="O9375" t="s">
        <v>32</v>
      </c>
      <c r="P9375" t="s">
        <v>33</v>
      </c>
      <c r="Q9375" t="s">
        <v>33</v>
      </c>
      <c r="R9375" t="s">
        <v>33</v>
      </c>
      <c r="S9375">
        <v>4</v>
      </c>
      <c r="T9375">
        <v>4.0999999999999996</v>
      </c>
      <c r="U9375" t="str">
        <f t="shared" si="439"/>
        <v xml:space="preserve"> 4.0-4.4</v>
      </c>
      <c r="V9375" t="s">
        <v>47</v>
      </c>
      <c r="W9375" t="s">
        <v>48</v>
      </c>
      <c r="X9375">
        <v>200</v>
      </c>
      <c r="Y9375" s="5" t="str">
        <f t="shared" si="440"/>
        <v>Top Performing Venue</v>
      </c>
    </row>
    <row r="9376" spans="1:25" x14ac:dyDescent="0.3">
      <c r="A9376">
        <v>7601024</v>
      </c>
      <c r="B9376" t="s">
        <v>19947</v>
      </c>
      <c r="C9376">
        <v>215</v>
      </c>
      <c r="D9376" s="5" t="str">
        <f>VLOOKUP(C9376,Country!A:B,2,0)</f>
        <v>United Kingdom</v>
      </c>
      <c r="E9376" t="s">
        <v>19901</v>
      </c>
      <c r="F9376" t="s">
        <v>19948</v>
      </c>
      <c r="G9376" t="s">
        <v>19928</v>
      </c>
      <c r="H9376" t="s">
        <v>19929</v>
      </c>
      <c r="I9376">
        <v>-3.1899790000000001</v>
      </c>
      <c r="J9376">
        <v>55.945675999999999</v>
      </c>
      <c r="K9376" t="s">
        <v>5931</v>
      </c>
      <c r="L9376">
        <v>20</v>
      </c>
      <c r="M9376" s="5" t="str">
        <f t="shared" si="438"/>
        <v>0-100</v>
      </c>
      <c r="N9376" t="s">
        <v>19822</v>
      </c>
      <c r="O9376" t="s">
        <v>33</v>
      </c>
      <c r="P9376" t="s">
        <v>33</v>
      </c>
      <c r="Q9376" t="s">
        <v>33</v>
      </c>
      <c r="R9376" t="s">
        <v>33</v>
      </c>
      <c r="S9376">
        <v>2</v>
      </c>
      <c r="T9376">
        <v>4.0999999999999996</v>
      </c>
      <c r="U9376" t="str">
        <f t="shared" si="439"/>
        <v xml:space="preserve"> 4.0-4.4</v>
      </c>
      <c r="V9376" t="s">
        <v>47</v>
      </c>
      <c r="W9376" t="s">
        <v>48</v>
      </c>
      <c r="X9376">
        <v>84</v>
      </c>
      <c r="Y9376" s="5" t="str">
        <f t="shared" si="440"/>
        <v>Top Performing Venue</v>
      </c>
    </row>
    <row r="9377" spans="1:25" x14ac:dyDescent="0.3">
      <c r="A9377">
        <v>7601177</v>
      </c>
      <c r="B9377" t="s">
        <v>19949</v>
      </c>
      <c r="C9377">
        <v>215</v>
      </c>
      <c r="D9377" s="5" t="str">
        <f>VLOOKUP(C9377,Country!A:B,2,0)</f>
        <v>United Kingdom</v>
      </c>
      <c r="E9377" t="s">
        <v>19901</v>
      </c>
      <c r="F9377" t="s">
        <v>19950</v>
      </c>
      <c r="G9377" t="s">
        <v>19951</v>
      </c>
      <c r="H9377" t="s">
        <v>19952</v>
      </c>
      <c r="I9377">
        <v>-3.2035888890000002</v>
      </c>
      <c r="J9377">
        <v>55.941902779999999</v>
      </c>
      <c r="K9377" t="s">
        <v>19953</v>
      </c>
      <c r="L9377">
        <v>20</v>
      </c>
      <c r="M9377" s="5" t="str">
        <f t="shared" si="438"/>
        <v>0-100</v>
      </c>
      <c r="N9377" t="s">
        <v>19822</v>
      </c>
      <c r="O9377" t="s">
        <v>33</v>
      </c>
      <c r="P9377" t="s">
        <v>33</v>
      </c>
      <c r="Q9377" t="s">
        <v>33</v>
      </c>
      <c r="R9377" t="s">
        <v>33</v>
      </c>
      <c r="S9377">
        <v>2</v>
      </c>
      <c r="T9377">
        <v>4</v>
      </c>
      <c r="U9377" t="str">
        <f t="shared" si="439"/>
        <v xml:space="preserve"> 4.0-4.4</v>
      </c>
      <c r="V9377" t="s">
        <v>47</v>
      </c>
      <c r="W9377" t="s">
        <v>48</v>
      </c>
      <c r="X9377">
        <v>76</v>
      </c>
      <c r="Y9377" s="5" t="str">
        <f t="shared" si="440"/>
        <v>Top Performing Venue</v>
      </c>
    </row>
    <row r="9378" spans="1:25" x14ac:dyDescent="0.3">
      <c r="A9378">
        <v>7600921</v>
      </c>
      <c r="B9378" t="s">
        <v>535</v>
      </c>
      <c r="C9378">
        <v>215</v>
      </c>
      <c r="D9378" s="5" t="str">
        <f>VLOOKUP(C9378,Country!A:B,2,0)</f>
        <v>United Kingdom</v>
      </c>
      <c r="E9378" t="s">
        <v>19901</v>
      </c>
      <c r="F9378" t="s">
        <v>19954</v>
      </c>
      <c r="G9378" t="s">
        <v>19955</v>
      </c>
      <c r="H9378" t="s">
        <v>19956</v>
      </c>
      <c r="I9378">
        <v>-3.1868539999999999</v>
      </c>
      <c r="J9378">
        <v>55.957033000000003</v>
      </c>
      <c r="K9378" t="s">
        <v>19957</v>
      </c>
      <c r="L9378">
        <v>55</v>
      </c>
      <c r="M9378" s="5" t="str">
        <f t="shared" si="438"/>
        <v>0-100</v>
      </c>
      <c r="N9378" t="s">
        <v>19822</v>
      </c>
      <c r="O9378" t="s">
        <v>33</v>
      </c>
      <c r="P9378" t="s">
        <v>33</v>
      </c>
      <c r="Q9378" t="s">
        <v>33</v>
      </c>
      <c r="R9378" t="s">
        <v>33</v>
      </c>
      <c r="S9378">
        <v>4</v>
      </c>
      <c r="T9378">
        <v>4.2</v>
      </c>
      <c r="U9378" t="str">
        <f t="shared" si="439"/>
        <v xml:space="preserve"> 4.0-4.4</v>
      </c>
      <c r="V9378" t="s">
        <v>47</v>
      </c>
      <c r="W9378" t="s">
        <v>48</v>
      </c>
      <c r="X9378">
        <v>64</v>
      </c>
      <c r="Y9378" s="5" t="str">
        <f t="shared" si="440"/>
        <v>Top Performing Venue</v>
      </c>
    </row>
    <row r="9379" spans="1:25" x14ac:dyDescent="0.3">
      <c r="A9379">
        <v>6118140</v>
      </c>
      <c r="B9379" t="s">
        <v>19958</v>
      </c>
      <c r="C9379">
        <v>215</v>
      </c>
      <c r="D9379" s="5" t="str">
        <f>VLOOKUP(C9379,Country!A:B,2,0)</f>
        <v>United Kingdom</v>
      </c>
      <c r="E9379" t="s">
        <v>19959</v>
      </c>
      <c r="F9379" t="s">
        <v>19960</v>
      </c>
      <c r="G9379" t="s">
        <v>19961</v>
      </c>
      <c r="H9379" t="s">
        <v>19962</v>
      </c>
      <c r="I9379">
        <v>-0.14164499999999999</v>
      </c>
      <c r="J9379">
        <v>51.508515000000003</v>
      </c>
      <c r="K9379" t="s">
        <v>19963</v>
      </c>
      <c r="L9379">
        <v>80</v>
      </c>
      <c r="M9379" s="5" t="str">
        <f t="shared" si="438"/>
        <v>0-100</v>
      </c>
      <c r="N9379" t="s">
        <v>19822</v>
      </c>
      <c r="O9379" t="s">
        <v>32</v>
      </c>
      <c r="P9379" t="s">
        <v>33</v>
      </c>
      <c r="Q9379" t="s">
        <v>33</v>
      </c>
      <c r="R9379" t="s">
        <v>33</v>
      </c>
      <c r="S9379">
        <v>4</v>
      </c>
      <c r="T9379">
        <v>4.7</v>
      </c>
      <c r="U9379" t="str">
        <f t="shared" si="439"/>
        <v xml:space="preserve"> 4.5-4.9</v>
      </c>
      <c r="V9379" t="s">
        <v>34</v>
      </c>
      <c r="W9379" t="s">
        <v>35</v>
      </c>
      <c r="X9379">
        <v>214</v>
      </c>
      <c r="Y9379" s="5" t="str">
        <f t="shared" si="440"/>
        <v>Top Performing Venue</v>
      </c>
    </row>
    <row r="9380" spans="1:25" x14ac:dyDescent="0.3">
      <c r="A9380">
        <v>6103683</v>
      </c>
      <c r="B9380" t="s">
        <v>19964</v>
      </c>
      <c r="C9380">
        <v>215</v>
      </c>
      <c r="D9380" s="5" t="str">
        <f>VLOOKUP(C9380,Country!A:B,2,0)</f>
        <v>United Kingdom</v>
      </c>
      <c r="E9380" t="s">
        <v>19959</v>
      </c>
      <c r="F9380" t="s">
        <v>19965</v>
      </c>
      <c r="G9380" t="s">
        <v>19966</v>
      </c>
      <c r="H9380" t="s">
        <v>19967</v>
      </c>
      <c r="I9380">
        <v>-0.13394700000000001</v>
      </c>
      <c r="J9380">
        <v>51.511628999999999</v>
      </c>
      <c r="K9380" t="s">
        <v>173</v>
      </c>
      <c r="L9380">
        <v>45</v>
      </c>
      <c r="M9380" s="5" t="str">
        <f t="shared" si="438"/>
        <v>0-100</v>
      </c>
      <c r="N9380" t="s">
        <v>19822</v>
      </c>
      <c r="O9380" t="s">
        <v>33</v>
      </c>
      <c r="P9380" t="s">
        <v>33</v>
      </c>
      <c r="Q9380" t="s">
        <v>33</v>
      </c>
      <c r="R9380" t="s">
        <v>33</v>
      </c>
      <c r="S9380">
        <v>3</v>
      </c>
      <c r="T9380">
        <v>4.5</v>
      </c>
      <c r="U9380" t="str">
        <f t="shared" si="439"/>
        <v xml:space="preserve"> 4.5-4.9</v>
      </c>
      <c r="V9380" t="s">
        <v>34</v>
      </c>
      <c r="W9380" t="s">
        <v>35</v>
      </c>
      <c r="X9380">
        <v>571</v>
      </c>
      <c r="Y9380" s="5" t="str">
        <f t="shared" si="440"/>
        <v>Top Performing Venue</v>
      </c>
    </row>
    <row r="9381" spans="1:25" x14ac:dyDescent="0.3">
      <c r="A9381">
        <v>6114338</v>
      </c>
      <c r="B9381" t="s">
        <v>19968</v>
      </c>
      <c r="C9381">
        <v>215</v>
      </c>
      <c r="D9381" s="5" t="str">
        <f>VLOOKUP(C9381,Country!A:B,2,0)</f>
        <v>United Kingdom</v>
      </c>
      <c r="E9381" t="s">
        <v>19959</v>
      </c>
      <c r="F9381" t="s">
        <v>19969</v>
      </c>
      <c r="G9381" t="s">
        <v>19970</v>
      </c>
      <c r="H9381" t="s">
        <v>19971</v>
      </c>
      <c r="I9381">
        <v>-0.13834299999999999</v>
      </c>
      <c r="J9381">
        <v>51.512068999999997</v>
      </c>
      <c r="K9381" t="s">
        <v>535</v>
      </c>
      <c r="L9381">
        <v>35</v>
      </c>
      <c r="M9381" s="5" t="str">
        <f t="shared" si="438"/>
        <v>0-100</v>
      </c>
      <c r="N9381" t="s">
        <v>19822</v>
      </c>
      <c r="O9381" t="s">
        <v>33</v>
      </c>
      <c r="P9381" t="s">
        <v>33</v>
      </c>
      <c r="Q9381" t="s">
        <v>33</v>
      </c>
      <c r="R9381" t="s">
        <v>33</v>
      </c>
      <c r="S9381">
        <v>2</v>
      </c>
      <c r="T9381">
        <v>4.9000000000000004</v>
      </c>
      <c r="U9381" t="str">
        <f t="shared" si="439"/>
        <v xml:space="preserve"> 4.5-4.9</v>
      </c>
      <c r="V9381" t="s">
        <v>34</v>
      </c>
      <c r="W9381" t="s">
        <v>35</v>
      </c>
      <c r="X9381">
        <v>309</v>
      </c>
      <c r="Y9381" s="5" t="str">
        <f t="shared" si="440"/>
        <v>Top Performing Venue</v>
      </c>
    </row>
    <row r="9382" spans="1:25" x14ac:dyDescent="0.3">
      <c r="A9382">
        <v>6114829</v>
      </c>
      <c r="B9382" t="s">
        <v>19972</v>
      </c>
      <c r="C9382">
        <v>215</v>
      </c>
      <c r="D9382" s="5" t="str">
        <f>VLOOKUP(C9382,Country!A:B,2,0)</f>
        <v>United Kingdom</v>
      </c>
      <c r="E9382" t="s">
        <v>19959</v>
      </c>
      <c r="F9382" t="s">
        <v>19973</v>
      </c>
      <c r="G9382" t="s">
        <v>19974</v>
      </c>
      <c r="H9382" t="s">
        <v>19975</v>
      </c>
      <c r="I9382">
        <v>-8.0962999999999993E-2</v>
      </c>
      <c r="J9382">
        <v>51.516283999999999</v>
      </c>
      <c r="K9382" t="s">
        <v>19871</v>
      </c>
      <c r="L9382">
        <v>55</v>
      </c>
      <c r="M9382" s="5" t="str">
        <f t="shared" si="438"/>
        <v>0-100</v>
      </c>
      <c r="N9382" t="s">
        <v>19822</v>
      </c>
      <c r="O9382" t="s">
        <v>33</v>
      </c>
      <c r="P9382" t="s">
        <v>33</v>
      </c>
      <c r="Q9382" t="s">
        <v>33</v>
      </c>
      <c r="R9382" t="s">
        <v>33</v>
      </c>
      <c r="S9382">
        <v>3</v>
      </c>
      <c r="T9382">
        <v>4.9000000000000004</v>
      </c>
      <c r="U9382" t="str">
        <f t="shared" si="439"/>
        <v xml:space="preserve"> 4.5-4.9</v>
      </c>
      <c r="V9382" t="s">
        <v>34</v>
      </c>
      <c r="W9382" t="s">
        <v>35</v>
      </c>
      <c r="X9382">
        <v>706</v>
      </c>
      <c r="Y9382" s="5" t="str">
        <f t="shared" si="440"/>
        <v>Top Performing Venue</v>
      </c>
    </row>
    <row r="9383" spans="1:25" x14ac:dyDescent="0.3">
      <c r="A9383">
        <v>6103922</v>
      </c>
      <c r="B9383" t="s">
        <v>19976</v>
      </c>
      <c r="C9383">
        <v>215</v>
      </c>
      <c r="D9383" s="5" t="str">
        <f>VLOOKUP(C9383,Country!A:B,2,0)</f>
        <v>United Kingdom</v>
      </c>
      <c r="E9383" t="s">
        <v>19959</v>
      </c>
      <c r="F9383" t="s">
        <v>19977</v>
      </c>
      <c r="G9383" t="s">
        <v>19978</v>
      </c>
      <c r="H9383" t="s">
        <v>19979</v>
      </c>
      <c r="I9383">
        <v>-7.6580555999999994E-2</v>
      </c>
      <c r="J9383">
        <v>51.52453611</v>
      </c>
      <c r="K9383" t="s">
        <v>19980</v>
      </c>
      <c r="L9383">
        <v>55</v>
      </c>
      <c r="M9383" s="5" t="str">
        <f t="shared" si="438"/>
        <v>0-100</v>
      </c>
      <c r="N9383" t="s">
        <v>19822</v>
      </c>
      <c r="O9383" t="s">
        <v>33</v>
      </c>
      <c r="P9383" t="s">
        <v>33</v>
      </c>
      <c r="Q9383" t="s">
        <v>33</v>
      </c>
      <c r="R9383" t="s">
        <v>33</v>
      </c>
      <c r="S9383">
        <v>3</v>
      </c>
      <c r="T9383">
        <v>4.5</v>
      </c>
      <c r="U9383" t="str">
        <f t="shared" si="439"/>
        <v xml:space="preserve"> 4.5-4.9</v>
      </c>
      <c r="V9383" t="s">
        <v>34</v>
      </c>
      <c r="W9383" t="s">
        <v>35</v>
      </c>
      <c r="X9383">
        <v>305</v>
      </c>
      <c r="Y9383" s="5" t="str">
        <f t="shared" si="440"/>
        <v>Top Performing Venue</v>
      </c>
    </row>
    <row r="9384" spans="1:25" x14ac:dyDescent="0.3">
      <c r="A9384">
        <v>6103902</v>
      </c>
      <c r="B9384" t="s">
        <v>19981</v>
      </c>
      <c r="C9384">
        <v>215</v>
      </c>
      <c r="D9384" s="5" t="str">
        <f>VLOOKUP(C9384,Country!A:B,2,0)</f>
        <v>United Kingdom</v>
      </c>
      <c r="E9384" t="s">
        <v>19959</v>
      </c>
      <c r="F9384" t="s">
        <v>19982</v>
      </c>
      <c r="G9384" t="s">
        <v>19983</v>
      </c>
      <c r="H9384" t="s">
        <v>19984</v>
      </c>
      <c r="I9384">
        <v>-0.13522899999999999</v>
      </c>
      <c r="J9384">
        <v>51.513739000000001</v>
      </c>
      <c r="K9384" t="s">
        <v>19985</v>
      </c>
      <c r="L9384">
        <v>90</v>
      </c>
      <c r="M9384" s="5" t="str">
        <f t="shared" si="438"/>
        <v>0-100</v>
      </c>
      <c r="N9384" t="s">
        <v>19822</v>
      </c>
      <c r="O9384" t="s">
        <v>32</v>
      </c>
      <c r="P9384" t="s">
        <v>33</v>
      </c>
      <c r="Q9384" t="s">
        <v>33</v>
      </c>
      <c r="R9384" t="s">
        <v>33</v>
      </c>
      <c r="S9384">
        <v>4</v>
      </c>
      <c r="T9384">
        <v>4.7</v>
      </c>
      <c r="U9384" t="str">
        <f t="shared" si="439"/>
        <v xml:space="preserve"> 4.5-4.9</v>
      </c>
      <c r="V9384" t="s">
        <v>34</v>
      </c>
      <c r="W9384" t="s">
        <v>35</v>
      </c>
      <c r="X9384">
        <v>1326</v>
      </c>
      <c r="Y9384" s="5" t="str">
        <f t="shared" si="440"/>
        <v>Top Performing Venue</v>
      </c>
    </row>
    <row r="9385" spans="1:25" x14ac:dyDescent="0.3">
      <c r="A9385">
        <v>6103255</v>
      </c>
      <c r="B9385" t="s">
        <v>19986</v>
      </c>
      <c r="C9385">
        <v>215</v>
      </c>
      <c r="D9385" s="5" t="str">
        <f>VLOOKUP(C9385,Country!A:B,2,0)</f>
        <v>United Kingdom</v>
      </c>
      <c r="E9385" t="s">
        <v>19959</v>
      </c>
      <c r="F9385" t="s">
        <v>19987</v>
      </c>
      <c r="G9385" t="s">
        <v>19988</v>
      </c>
      <c r="H9385" t="s">
        <v>19989</v>
      </c>
      <c r="I9385">
        <v>-0.13552400000000001</v>
      </c>
      <c r="J9385">
        <v>51.518934999999999</v>
      </c>
      <c r="K9385" t="s">
        <v>53</v>
      </c>
      <c r="L9385">
        <v>60</v>
      </c>
      <c r="M9385" s="5" t="str">
        <f t="shared" si="438"/>
        <v>0-100</v>
      </c>
      <c r="N9385" t="s">
        <v>19822</v>
      </c>
      <c r="O9385" t="s">
        <v>33</v>
      </c>
      <c r="P9385" t="s">
        <v>33</v>
      </c>
      <c r="Q9385" t="s">
        <v>33</v>
      </c>
      <c r="R9385" t="s">
        <v>33</v>
      </c>
      <c r="S9385">
        <v>3</v>
      </c>
      <c r="T9385">
        <v>4.5999999999999996</v>
      </c>
      <c r="U9385" t="str">
        <f t="shared" si="439"/>
        <v xml:space="preserve"> 4.5-4.9</v>
      </c>
      <c r="V9385" t="s">
        <v>34</v>
      </c>
      <c r="W9385" t="s">
        <v>35</v>
      </c>
      <c r="X9385">
        <v>436</v>
      </c>
      <c r="Y9385" s="5" t="str">
        <f t="shared" si="440"/>
        <v>Top Performing Venue</v>
      </c>
    </row>
    <row r="9386" spans="1:25" x14ac:dyDescent="0.3">
      <c r="A9386">
        <v>6113680</v>
      </c>
      <c r="B9386" t="s">
        <v>19990</v>
      </c>
      <c r="C9386">
        <v>215</v>
      </c>
      <c r="D9386" s="5" t="str">
        <f>VLOOKUP(C9386,Country!A:B,2,0)</f>
        <v>United Kingdom</v>
      </c>
      <c r="E9386" t="s">
        <v>19959</v>
      </c>
      <c r="F9386" t="s">
        <v>19991</v>
      </c>
      <c r="G9386" t="s">
        <v>19992</v>
      </c>
      <c r="H9386" t="s">
        <v>19992</v>
      </c>
      <c r="I9386">
        <v>-0.16209200000000001</v>
      </c>
      <c r="J9386">
        <v>51.485509</v>
      </c>
      <c r="K9386" t="s">
        <v>328</v>
      </c>
      <c r="L9386">
        <v>230</v>
      </c>
      <c r="M9386" s="5" t="str">
        <f t="shared" si="438"/>
        <v>100-250</v>
      </c>
      <c r="N9386" t="s">
        <v>19822</v>
      </c>
      <c r="O9386" t="s">
        <v>33</v>
      </c>
      <c r="P9386" t="s">
        <v>33</v>
      </c>
      <c r="Q9386" t="s">
        <v>33</v>
      </c>
      <c r="R9386" t="s">
        <v>33</v>
      </c>
      <c r="S9386">
        <v>4</v>
      </c>
      <c r="T9386">
        <v>4.7</v>
      </c>
      <c r="U9386" t="str">
        <f t="shared" si="439"/>
        <v xml:space="preserve"> 4.5-4.9</v>
      </c>
      <c r="V9386" t="s">
        <v>34</v>
      </c>
      <c r="W9386" t="s">
        <v>35</v>
      </c>
      <c r="X9386">
        <v>320</v>
      </c>
      <c r="Y9386" s="5" t="str">
        <f t="shared" si="440"/>
        <v>Top Performing Venue</v>
      </c>
    </row>
    <row r="9387" spans="1:25" x14ac:dyDescent="0.3">
      <c r="A9387">
        <v>6113857</v>
      </c>
      <c r="B9387" t="s">
        <v>19993</v>
      </c>
      <c r="C9387">
        <v>215</v>
      </c>
      <c r="D9387" s="5" t="str">
        <f>VLOOKUP(C9387,Country!A:B,2,0)</f>
        <v>United Kingdom</v>
      </c>
      <c r="E9387" t="s">
        <v>19959</v>
      </c>
      <c r="F9387" t="s">
        <v>19994</v>
      </c>
      <c r="G9387" t="s">
        <v>19995</v>
      </c>
      <c r="H9387" t="s">
        <v>19996</v>
      </c>
      <c r="I9387">
        <v>-0.14155699999999999</v>
      </c>
      <c r="J9387">
        <v>51.512669000000002</v>
      </c>
      <c r="K9387" t="s">
        <v>19997</v>
      </c>
      <c r="L9387">
        <v>100</v>
      </c>
      <c r="M9387" s="5" t="str">
        <f t="shared" si="438"/>
        <v>0-100</v>
      </c>
      <c r="N9387" t="s">
        <v>19822</v>
      </c>
      <c r="O9387" t="s">
        <v>33</v>
      </c>
      <c r="P9387" t="s">
        <v>33</v>
      </c>
      <c r="Q9387" t="s">
        <v>33</v>
      </c>
      <c r="R9387" t="s">
        <v>33</v>
      </c>
      <c r="S9387">
        <v>4</v>
      </c>
      <c r="T9387">
        <v>4.5</v>
      </c>
      <c r="U9387" t="str">
        <f t="shared" si="439"/>
        <v xml:space="preserve"> 4.5-4.9</v>
      </c>
      <c r="V9387" t="s">
        <v>34</v>
      </c>
      <c r="W9387" t="s">
        <v>35</v>
      </c>
      <c r="X9387">
        <v>148</v>
      </c>
      <c r="Y9387" s="5" t="str">
        <f t="shared" si="440"/>
        <v>Top Performing Venue</v>
      </c>
    </row>
    <row r="9388" spans="1:25" x14ac:dyDescent="0.3">
      <c r="A9388">
        <v>6100054</v>
      </c>
      <c r="B9388" t="s">
        <v>19998</v>
      </c>
      <c r="C9388">
        <v>215</v>
      </c>
      <c r="D9388" s="5" t="str">
        <f>VLOOKUP(C9388,Country!A:B,2,0)</f>
        <v>United Kingdom</v>
      </c>
      <c r="E9388" t="s">
        <v>19959</v>
      </c>
      <c r="F9388" t="s">
        <v>19999</v>
      </c>
      <c r="G9388" t="s">
        <v>20000</v>
      </c>
      <c r="H9388" t="s">
        <v>20000</v>
      </c>
      <c r="I9388">
        <v>-0.12313200000000001</v>
      </c>
      <c r="J9388">
        <v>51.513196000000001</v>
      </c>
      <c r="K9388" t="s">
        <v>20001</v>
      </c>
      <c r="L9388">
        <v>30</v>
      </c>
      <c r="M9388" s="5" t="str">
        <f t="shared" si="438"/>
        <v>0-100</v>
      </c>
      <c r="N9388" t="s">
        <v>19822</v>
      </c>
      <c r="O9388" t="s">
        <v>32</v>
      </c>
      <c r="P9388" t="s">
        <v>33</v>
      </c>
      <c r="Q9388" t="s">
        <v>33</v>
      </c>
      <c r="R9388" t="s">
        <v>33</v>
      </c>
      <c r="S9388">
        <v>2</v>
      </c>
      <c r="T9388">
        <v>4.0999999999999996</v>
      </c>
      <c r="U9388" t="str">
        <f t="shared" si="439"/>
        <v xml:space="preserve"> 4.0-4.4</v>
      </c>
      <c r="V9388" t="s">
        <v>47</v>
      </c>
      <c r="W9388" t="s">
        <v>48</v>
      </c>
      <c r="X9388">
        <v>316</v>
      </c>
      <c r="Y9388" s="5" t="str">
        <f t="shared" si="440"/>
        <v>Top Performing Venue</v>
      </c>
    </row>
    <row r="9389" spans="1:25" x14ac:dyDescent="0.3">
      <c r="A9389">
        <v>6102615</v>
      </c>
      <c r="B9389" t="s">
        <v>3944</v>
      </c>
      <c r="C9389">
        <v>215</v>
      </c>
      <c r="D9389" s="5" t="str">
        <f>VLOOKUP(C9389,Country!A:B,2,0)</f>
        <v>United Kingdom</v>
      </c>
      <c r="E9389" t="s">
        <v>19959</v>
      </c>
      <c r="F9389" t="s">
        <v>20002</v>
      </c>
      <c r="G9389" t="s">
        <v>20003</v>
      </c>
      <c r="H9389" t="s">
        <v>20004</v>
      </c>
      <c r="I9389">
        <v>-0.135463889</v>
      </c>
      <c r="J9389">
        <v>51.514811109999997</v>
      </c>
      <c r="K9389" t="s">
        <v>215</v>
      </c>
      <c r="L9389">
        <v>40</v>
      </c>
      <c r="M9389" s="5" t="str">
        <f t="shared" si="438"/>
        <v>0-100</v>
      </c>
      <c r="N9389" t="s">
        <v>19822</v>
      </c>
      <c r="O9389" t="s">
        <v>33</v>
      </c>
      <c r="P9389" t="s">
        <v>33</v>
      </c>
      <c r="Q9389" t="s">
        <v>33</v>
      </c>
      <c r="R9389" t="s">
        <v>33</v>
      </c>
      <c r="S9389">
        <v>3</v>
      </c>
      <c r="T9389">
        <v>4.5</v>
      </c>
      <c r="U9389" t="str">
        <f t="shared" si="439"/>
        <v xml:space="preserve"> 4.5-4.9</v>
      </c>
      <c r="V9389" t="s">
        <v>34</v>
      </c>
      <c r="W9389" t="s">
        <v>35</v>
      </c>
      <c r="X9389">
        <v>313</v>
      </c>
      <c r="Y9389" s="5" t="str">
        <f t="shared" si="440"/>
        <v>Top Performing Venue</v>
      </c>
    </row>
    <row r="9390" spans="1:25" x14ac:dyDescent="0.3">
      <c r="A9390">
        <v>6127163</v>
      </c>
      <c r="B9390" t="s">
        <v>20005</v>
      </c>
      <c r="C9390">
        <v>215</v>
      </c>
      <c r="D9390" s="5" t="str">
        <f>VLOOKUP(C9390,Country!A:B,2,0)</f>
        <v>United Kingdom</v>
      </c>
      <c r="E9390" t="s">
        <v>19959</v>
      </c>
      <c r="F9390" t="s">
        <v>20006</v>
      </c>
      <c r="G9390" t="s">
        <v>20007</v>
      </c>
      <c r="H9390" t="s">
        <v>20008</v>
      </c>
      <c r="I9390">
        <v>-0.136576</v>
      </c>
      <c r="J9390">
        <v>51.513224999999998</v>
      </c>
      <c r="K9390" t="s">
        <v>19725</v>
      </c>
      <c r="L9390">
        <v>20</v>
      </c>
      <c r="M9390" s="5" t="str">
        <f t="shared" si="438"/>
        <v>0-100</v>
      </c>
      <c r="N9390" t="s">
        <v>19822</v>
      </c>
      <c r="O9390" t="s">
        <v>33</v>
      </c>
      <c r="P9390" t="s">
        <v>33</v>
      </c>
      <c r="Q9390" t="s">
        <v>33</v>
      </c>
      <c r="R9390" t="s">
        <v>33</v>
      </c>
      <c r="S9390">
        <v>2</v>
      </c>
      <c r="T9390">
        <v>4.9000000000000004</v>
      </c>
      <c r="U9390" t="str">
        <f t="shared" si="439"/>
        <v xml:space="preserve"> 4.5-4.9</v>
      </c>
      <c r="V9390" t="s">
        <v>34</v>
      </c>
      <c r="W9390" t="s">
        <v>35</v>
      </c>
      <c r="X9390">
        <v>161</v>
      </c>
      <c r="Y9390" s="5" t="str">
        <f t="shared" si="440"/>
        <v>Top Performing Venue</v>
      </c>
    </row>
    <row r="9391" spans="1:25" x14ac:dyDescent="0.3">
      <c r="A9391">
        <v>6117406</v>
      </c>
      <c r="B9391" t="s">
        <v>20009</v>
      </c>
      <c r="C9391">
        <v>215</v>
      </c>
      <c r="D9391" s="5" t="str">
        <f>VLOOKUP(C9391,Country!A:B,2,0)</f>
        <v>United Kingdom</v>
      </c>
      <c r="E9391" t="s">
        <v>19959</v>
      </c>
      <c r="F9391" t="s">
        <v>20010</v>
      </c>
      <c r="G9391" t="s">
        <v>20011</v>
      </c>
      <c r="H9391" t="s">
        <v>20012</v>
      </c>
      <c r="I9391">
        <v>-0.12632399999999999</v>
      </c>
      <c r="J9391">
        <v>51.512084999999999</v>
      </c>
      <c r="K9391" t="s">
        <v>215</v>
      </c>
      <c r="L9391">
        <v>30</v>
      </c>
      <c r="M9391" s="5" t="str">
        <f t="shared" si="438"/>
        <v>0-100</v>
      </c>
      <c r="N9391" t="s">
        <v>19822</v>
      </c>
      <c r="O9391" t="s">
        <v>33</v>
      </c>
      <c r="P9391" t="s">
        <v>33</v>
      </c>
      <c r="Q9391" t="s">
        <v>33</v>
      </c>
      <c r="R9391" t="s">
        <v>33</v>
      </c>
      <c r="S9391">
        <v>2</v>
      </c>
      <c r="T9391">
        <v>3.8</v>
      </c>
      <c r="U9391" t="str">
        <f t="shared" si="439"/>
        <v xml:space="preserve"> 3.5-3.9</v>
      </c>
      <c r="V9391" t="s">
        <v>106</v>
      </c>
      <c r="W9391" t="s">
        <v>107</v>
      </c>
      <c r="X9391">
        <v>400</v>
      </c>
      <c r="Y9391" s="5" t="str">
        <f t="shared" si="440"/>
        <v>Top Performing Venue</v>
      </c>
    </row>
    <row r="9392" spans="1:25" x14ac:dyDescent="0.3">
      <c r="A9392">
        <v>6102866</v>
      </c>
      <c r="B9392" t="s">
        <v>20013</v>
      </c>
      <c r="C9392">
        <v>215</v>
      </c>
      <c r="D9392" s="5" t="str">
        <f>VLOOKUP(C9392,Country!A:B,2,0)</f>
        <v>United Kingdom</v>
      </c>
      <c r="E9392" t="s">
        <v>19959</v>
      </c>
      <c r="F9392" t="s">
        <v>20014</v>
      </c>
      <c r="G9392" t="s">
        <v>20015</v>
      </c>
      <c r="H9392" t="s">
        <v>20015</v>
      </c>
      <c r="I9392">
        <v>-0.14486099999999999</v>
      </c>
      <c r="J9392">
        <v>51.510342000000001</v>
      </c>
      <c r="K9392" t="s">
        <v>19985</v>
      </c>
      <c r="L9392">
        <v>120</v>
      </c>
      <c r="M9392" s="5" t="str">
        <f t="shared" si="438"/>
        <v>100-250</v>
      </c>
      <c r="N9392" t="s">
        <v>19822</v>
      </c>
      <c r="O9392" t="s">
        <v>32</v>
      </c>
      <c r="P9392" t="s">
        <v>33</v>
      </c>
      <c r="Q9392" t="s">
        <v>33</v>
      </c>
      <c r="R9392" t="s">
        <v>33</v>
      </c>
      <c r="S9392">
        <v>4</v>
      </c>
      <c r="T9392">
        <v>4.8</v>
      </c>
      <c r="U9392" t="str">
        <f t="shared" si="439"/>
        <v xml:space="preserve"> 4.5-4.9</v>
      </c>
      <c r="V9392" t="s">
        <v>34</v>
      </c>
      <c r="W9392" t="s">
        <v>35</v>
      </c>
      <c r="X9392">
        <v>395</v>
      </c>
      <c r="Y9392" s="5" t="str">
        <f t="shared" si="440"/>
        <v>Top Performing Venue</v>
      </c>
    </row>
    <row r="9393" spans="1:25" x14ac:dyDescent="0.3">
      <c r="A9393">
        <v>6103868</v>
      </c>
      <c r="B9393" t="s">
        <v>20016</v>
      </c>
      <c r="C9393">
        <v>215</v>
      </c>
      <c r="D9393" s="5" t="str">
        <f>VLOOKUP(C9393,Country!A:B,2,0)</f>
        <v>United Kingdom</v>
      </c>
      <c r="E9393" t="s">
        <v>19959</v>
      </c>
      <c r="F9393" t="s">
        <v>20017</v>
      </c>
      <c r="G9393" t="s">
        <v>20015</v>
      </c>
      <c r="H9393" t="s">
        <v>20015</v>
      </c>
      <c r="I9393">
        <v>-0.143259</v>
      </c>
      <c r="J9393">
        <v>51.508811000000001</v>
      </c>
      <c r="K9393" t="s">
        <v>53</v>
      </c>
      <c r="L9393">
        <v>100</v>
      </c>
      <c r="M9393" s="5" t="str">
        <f t="shared" si="438"/>
        <v>0-100</v>
      </c>
      <c r="N9393" t="s">
        <v>19822</v>
      </c>
      <c r="O9393" t="s">
        <v>32</v>
      </c>
      <c r="P9393" t="s">
        <v>33</v>
      </c>
      <c r="Q9393" t="s">
        <v>33</v>
      </c>
      <c r="R9393" t="s">
        <v>33</v>
      </c>
      <c r="S9393">
        <v>4</v>
      </c>
      <c r="T9393">
        <v>4.4000000000000004</v>
      </c>
      <c r="U9393" t="str">
        <f t="shared" si="439"/>
        <v xml:space="preserve"> 4.0-4.4</v>
      </c>
      <c r="V9393" t="s">
        <v>47</v>
      </c>
      <c r="W9393" t="s">
        <v>48</v>
      </c>
      <c r="X9393">
        <v>311</v>
      </c>
      <c r="Y9393" s="5" t="str">
        <f t="shared" si="440"/>
        <v>Top Performing Venue</v>
      </c>
    </row>
    <row r="9394" spans="1:25" x14ac:dyDescent="0.3">
      <c r="A9394">
        <v>6104220</v>
      </c>
      <c r="B9394" t="s">
        <v>20018</v>
      </c>
      <c r="C9394">
        <v>215</v>
      </c>
      <c r="D9394" s="5" t="str">
        <f>VLOOKUP(C9394,Country!A:B,2,0)</f>
        <v>United Kingdom</v>
      </c>
      <c r="E9394" t="s">
        <v>19959</v>
      </c>
      <c r="F9394" t="s">
        <v>20019</v>
      </c>
      <c r="G9394" t="s">
        <v>20020</v>
      </c>
      <c r="H9394" t="s">
        <v>20021</v>
      </c>
      <c r="I9394">
        <v>-0.15573200000000001</v>
      </c>
      <c r="J9394">
        <v>51.514640999999997</v>
      </c>
      <c r="K9394" t="s">
        <v>19953</v>
      </c>
      <c r="L9394">
        <v>45</v>
      </c>
      <c r="M9394" s="5" t="str">
        <f t="shared" si="438"/>
        <v>0-100</v>
      </c>
      <c r="N9394" t="s">
        <v>19822</v>
      </c>
      <c r="O9394" t="s">
        <v>32</v>
      </c>
      <c r="P9394" t="s">
        <v>33</v>
      </c>
      <c r="Q9394" t="s">
        <v>33</v>
      </c>
      <c r="R9394" t="s">
        <v>33</v>
      </c>
      <c r="S9394">
        <v>3</v>
      </c>
      <c r="T9394">
        <v>4.5</v>
      </c>
      <c r="U9394" t="str">
        <f t="shared" si="439"/>
        <v xml:space="preserve"> 4.5-4.9</v>
      </c>
      <c r="V9394" t="s">
        <v>34</v>
      </c>
      <c r="W9394" t="s">
        <v>35</v>
      </c>
      <c r="X9394">
        <v>367</v>
      </c>
      <c r="Y9394" s="5" t="str">
        <f t="shared" si="440"/>
        <v>Top Performing Venue</v>
      </c>
    </row>
    <row r="9395" spans="1:25" x14ac:dyDescent="0.3">
      <c r="A9395">
        <v>6117859</v>
      </c>
      <c r="B9395" t="s">
        <v>20022</v>
      </c>
      <c r="C9395">
        <v>215</v>
      </c>
      <c r="D9395" s="5" t="str">
        <f>VLOOKUP(C9395,Country!A:B,2,0)</f>
        <v>United Kingdom</v>
      </c>
      <c r="E9395" t="s">
        <v>19959</v>
      </c>
      <c r="F9395" t="s">
        <v>20023</v>
      </c>
      <c r="G9395" t="s">
        <v>20024</v>
      </c>
      <c r="H9395" t="s">
        <v>20025</v>
      </c>
      <c r="I9395">
        <v>-0.12262000000000001</v>
      </c>
      <c r="J9395">
        <v>51.511682</v>
      </c>
      <c r="K9395" t="s">
        <v>215</v>
      </c>
      <c r="L9395">
        <v>30</v>
      </c>
      <c r="M9395" s="5" t="str">
        <f t="shared" si="438"/>
        <v>0-100</v>
      </c>
      <c r="N9395" t="s">
        <v>19822</v>
      </c>
      <c r="O9395" t="s">
        <v>33</v>
      </c>
      <c r="P9395" t="s">
        <v>33</v>
      </c>
      <c r="Q9395" t="s">
        <v>33</v>
      </c>
      <c r="R9395" t="s">
        <v>33</v>
      </c>
      <c r="S9395">
        <v>2</v>
      </c>
      <c r="T9395">
        <v>4.0999999999999996</v>
      </c>
      <c r="U9395" t="str">
        <f t="shared" si="439"/>
        <v xml:space="preserve"> 4.0-4.4</v>
      </c>
      <c r="V9395" t="s">
        <v>47</v>
      </c>
      <c r="W9395" t="s">
        <v>48</v>
      </c>
      <c r="X9395">
        <v>473</v>
      </c>
      <c r="Y9395" s="5" t="str">
        <f t="shared" si="440"/>
        <v>Top Performing Venue</v>
      </c>
    </row>
    <row r="9396" spans="1:25" x14ac:dyDescent="0.3">
      <c r="A9396">
        <v>6103211</v>
      </c>
      <c r="B9396" t="s">
        <v>19976</v>
      </c>
      <c r="C9396">
        <v>215</v>
      </c>
      <c r="D9396" s="5" t="str">
        <f>VLOOKUP(C9396,Country!A:B,2,0)</f>
        <v>United Kingdom</v>
      </c>
      <c r="E9396" t="s">
        <v>19959</v>
      </c>
      <c r="F9396" t="s">
        <v>20026</v>
      </c>
      <c r="G9396" t="s">
        <v>20027</v>
      </c>
      <c r="H9396" t="s">
        <v>20028</v>
      </c>
      <c r="I9396">
        <v>-0.127164</v>
      </c>
      <c r="J9396">
        <v>51.512416999999999</v>
      </c>
      <c r="K9396" t="s">
        <v>20029</v>
      </c>
      <c r="L9396">
        <v>35</v>
      </c>
      <c r="M9396" s="5" t="str">
        <f t="shared" si="438"/>
        <v>0-100</v>
      </c>
      <c r="N9396" t="s">
        <v>19822</v>
      </c>
      <c r="O9396" t="s">
        <v>33</v>
      </c>
      <c r="P9396" t="s">
        <v>33</v>
      </c>
      <c r="Q9396" t="s">
        <v>33</v>
      </c>
      <c r="R9396" t="s">
        <v>33</v>
      </c>
      <c r="S9396">
        <v>2</v>
      </c>
      <c r="T9396">
        <v>4.7</v>
      </c>
      <c r="U9396" t="str">
        <f t="shared" si="439"/>
        <v xml:space="preserve"> 4.5-4.9</v>
      </c>
      <c r="V9396" t="s">
        <v>34</v>
      </c>
      <c r="W9396" t="s">
        <v>35</v>
      </c>
      <c r="X9396">
        <v>964</v>
      </c>
      <c r="Y9396" s="5" t="str">
        <f t="shared" si="440"/>
        <v>Top Performing Venue</v>
      </c>
    </row>
    <row r="9397" spans="1:25" x14ac:dyDescent="0.3">
      <c r="A9397">
        <v>6101881</v>
      </c>
      <c r="B9397" t="s">
        <v>19840</v>
      </c>
      <c r="C9397">
        <v>215</v>
      </c>
      <c r="D9397" s="5" t="str">
        <f>VLOOKUP(C9397,Country!A:B,2,0)</f>
        <v>United Kingdom</v>
      </c>
      <c r="E9397" t="s">
        <v>19959</v>
      </c>
      <c r="F9397" t="s">
        <v>20030</v>
      </c>
      <c r="G9397" t="s">
        <v>20027</v>
      </c>
      <c r="H9397" t="s">
        <v>20028</v>
      </c>
      <c r="I9397">
        <v>-0.12696299999999999</v>
      </c>
      <c r="J9397">
        <v>51.512590000000003</v>
      </c>
      <c r="K9397" t="s">
        <v>173</v>
      </c>
      <c r="L9397">
        <v>50</v>
      </c>
      <c r="M9397" s="5" t="str">
        <f t="shared" si="438"/>
        <v>0-100</v>
      </c>
      <c r="N9397" t="s">
        <v>19822</v>
      </c>
      <c r="O9397" t="s">
        <v>33</v>
      </c>
      <c r="P9397" t="s">
        <v>33</v>
      </c>
      <c r="Q9397" t="s">
        <v>33</v>
      </c>
      <c r="R9397" t="s">
        <v>33</v>
      </c>
      <c r="S9397">
        <v>3</v>
      </c>
      <c r="T9397">
        <v>4.3</v>
      </c>
      <c r="U9397" t="str">
        <f t="shared" si="439"/>
        <v xml:space="preserve"> 4.0-4.4</v>
      </c>
      <c r="V9397" t="s">
        <v>47</v>
      </c>
      <c r="W9397" t="s">
        <v>48</v>
      </c>
      <c r="X9397">
        <v>271</v>
      </c>
      <c r="Y9397" s="5" t="str">
        <f t="shared" si="440"/>
        <v>Top Performing Venue</v>
      </c>
    </row>
    <row r="9398" spans="1:25" x14ac:dyDescent="0.3">
      <c r="A9398">
        <v>6113973</v>
      </c>
      <c r="B9398" t="s">
        <v>20031</v>
      </c>
      <c r="C9398">
        <v>215</v>
      </c>
      <c r="D9398" s="5" t="str">
        <f>VLOOKUP(C9398,Country!A:B,2,0)</f>
        <v>United Kingdom</v>
      </c>
      <c r="E9398" t="s">
        <v>19959</v>
      </c>
      <c r="F9398" t="s">
        <v>20032</v>
      </c>
      <c r="G9398" t="s">
        <v>20033</v>
      </c>
      <c r="H9398" t="s">
        <v>20034</v>
      </c>
      <c r="I9398">
        <v>-0.13378899999999999</v>
      </c>
      <c r="J9398">
        <v>51.512627000000002</v>
      </c>
      <c r="K9398" t="s">
        <v>20035</v>
      </c>
      <c r="L9398">
        <v>40</v>
      </c>
      <c r="M9398" s="5" t="str">
        <f t="shared" si="438"/>
        <v>0-100</v>
      </c>
      <c r="N9398" t="s">
        <v>19822</v>
      </c>
      <c r="O9398" t="s">
        <v>33</v>
      </c>
      <c r="P9398" t="s">
        <v>33</v>
      </c>
      <c r="Q9398" t="s">
        <v>33</v>
      </c>
      <c r="R9398" t="s">
        <v>33</v>
      </c>
      <c r="S9398">
        <v>3</v>
      </c>
      <c r="T9398">
        <v>4.5999999999999996</v>
      </c>
      <c r="U9398" t="str">
        <f t="shared" si="439"/>
        <v xml:space="preserve"> 4.5-4.9</v>
      </c>
      <c r="V9398" t="s">
        <v>34</v>
      </c>
      <c r="W9398" t="s">
        <v>35</v>
      </c>
      <c r="X9398">
        <v>418</v>
      </c>
      <c r="Y9398" s="5" t="str">
        <f t="shared" si="440"/>
        <v>Top Performing Venue</v>
      </c>
    </row>
    <row r="9399" spans="1:25" x14ac:dyDescent="0.3">
      <c r="A9399">
        <v>6800280</v>
      </c>
      <c r="B9399" t="s">
        <v>20036</v>
      </c>
      <c r="C9399">
        <v>215</v>
      </c>
      <c r="D9399" s="5" t="str">
        <f>VLOOKUP(C9399,Country!A:B,2,0)</f>
        <v>United Kingdom</v>
      </c>
      <c r="E9399" t="s">
        <v>20037</v>
      </c>
      <c r="F9399" t="s">
        <v>20038</v>
      </c>
      <c r="G9399" t="s">
        <v>20039</v>
      </c>
      <c r="H9399" t="s">
        <v>20040</v>
      </c>
      <c r="I9399">
        <v>-2.239385</v>
      </c>
      <c r="J9399">
        <v>53.494691000000003</v>
      </c>
      <c r="K9399" t="s">
        <v>20041</v>
      </c>
      <c r="L9399">
        <v>30</v>
      </c>
      <c r="M9399" s="5" t="str">
        <f t="shared" si="438"/>
        <v>0-100</v>
      </c>
      <c r="N9399" t="s">
        <v>19822</v>
      </c>
      <c r="O9399" t="s">
        <v>33</v>
      </c>
      <c r="P9399" t="s">
        <v>33</v>
      </c>
      <c r="Q9399" t="s">
        <v>33</v>
      </c>
      <c r="R9399" t="s">
        <v>33</v>
      </c>
      <c r="S9399">
        <v>2</v>
      </c>
      <c r="T9399">
        <v>3.3</v>
      </c>
      <c r="U9399" t="str">
        <f t="shared" si="439"/>
        <v xml:space="preserve"> 2.5-3.4</v>
      </c>
      <c r="V9399" t="s">
        <v>143</v>
      </c>
      <c r="W9399" t="s">
        <v>144</v>
      </c>
      <c r="X9399">
        <v>14</v>
      </c>
      <c r="Y9399" s="5" t="str">
        <f t="shared" si="440"/>
        <v>Average Performing Venue</v>
      </c>
    </row>
    <row r="9400" spans="1:25" x14ac:dyDescent="0.3">
      <c r="A9400">
        <v>6800443</v>
      </c>
      <c r="B9400" t="s">
        <v>20042</v>
      </c>
      <c r="C9400">
        <v>215</v>
      </c>
      <c r="D9400" s="5" t="str">
        <f>VLOOKUP(C9400,Country!A:B,2,0)</f>
        <v>United Kingdom</v>
      </c>
      <c r="E9400" t="s">
        <v>20037</v>
      </c>
      <c r="F9400" t="s">
        <v>20043</v>
      </c>
      <c r="G9400" t="s">
        <v>20039</v>
      </c>
      <c r="H9400" t="s">
        <v>20040</v>
      </c>
      <c r="I9400">
        <v>-2.2465480000000002</v>
      </c>
      <c r="J9400">
        <v>53.513525000000001</v>
      </c>
      <c r="K9400" t="s">
        <v>3389</v>
      </c>
      <c r="L9400">
        <v>20</v>
      </c>
      <c r="M9400" s="5" t="str">
        <f t="shared" si="438"/>
        <v>0-100</v>
      </c>
      <c r="N9400" t="s">
        <v>19822</v>
      </c>
      <c r="O9400" t="s">
        <v>33</v>
      </c>
      <c r="P9400" t="s">
        <v>33</v>
      </c>
      <c r="Q9400" t="s">
        <v>33</v>
      </c>
      <c r="R9400" t="s">
        <v>33</v>
      </c>
      <c r="S9400">
        <v>2</v>
      </c>
      <c r="T9400">
        <v>3.3</v>
      </c>
      <c r="U9400" t="str">
        <f t="shared" si="439"/>
        <v xml:space="preserve"> 2.5-3.4</v>
      </c>
      <c r="V9400" t="s">
        <v>143</v>
      </c>
      <c r="W9400" t="s">
        <v>144</v>
      </c>
      <c r="X9400">
        <v>23</v>
      </c>
      <c r="Y9400" s="5" t="str">
        <f t="shared" si="440"/>
        <v>Average Performing Venue</v>
      </c>
    </row>
    <row r="9401" spans="1:25" x14ac:dyDescent="0.3">
      <c r="A9401">
        <v>6801867</v>
      </c>
      <c r="B9401" t="s">
        <v>20044</v>
      </c>
      <c r="C9401">
        <v>215</v>
      </c>
      <c r="D9401" s="5" t="str">
        <f>VLOOKUP(C9401,Country!A:B,2,0)</f>
        <v>United Kingdom</v>
      </c>
      <c r="E9401" t="s">
        <v>20037</v>
      </c>
      <c r="F9401" t="s">
        <v>20045</v>
      </c>
      <c r="G9401" t="s">
        <v>20046</v>
      </c>
      <c r="H9401" t="s">
        <v>20047</v>
      </c>
      <c r="I9401">
        <v>-2.2508059999999999</v>
      </c>
      <c r="J9401">
        <v>53.48124</v>
      </c>
      <c r="K9401" t="s">
        <v>19871</v>
      </c>
      <c r="L9401">
        <v>85</v>
      </c>
      <c r="M9401" s="5" t="str">
        <f t="shared" si="438"/>
        <v>0-100</v>
      </c>
      <c r="N9401" t="s">
        <v>19822</v>
      </c>
      <c r="O9401" t="s">
        <v>33</v>
      </c>
      <c r="P9401" t="s">
        <v>33</v>
      </c>
      <c r="Q9401" t="s">
        <v>33</v>
      </c>
      <c r="R9401" t="s">
        <v>33</v>
      </c>
      <c r="S9401">
        <v>4</v>
      </c>
      <c r="T9401">
        <v>4</v>
      </c>
      <c r="U9401" t="str">
        <f t="shared" si="439"/>
        <v xml:space="preserve"> 4.0-4.4</v>
      </c>
      <c r="V9401" t="s">
        <v>47</v>
      </c>
      <c r="W9401" t="s">
        <v>48</v>
      </c>
      <c r="X9401">
        <v>52</v>
      </c>
      <c r="Y9401" s="5" t="str">
        <f t="shared" si="440"/>
        <v>Top Performing Venue</v>
      </c>
    </row>
    <row r="9402" spans="1:25" x14ac:dyDescent="0.3">
      <c r="A9402">
        <v>6800235</v>
      </c>
      <c r="B9402" t="s">
        <v>20048</v>
      </c>
      <c r="C9402">
        <v>215</v>
      </c>
      <c r="D9402" s="5" t="str">
        <f>VLOOKUP(C9402,Country!A:B,2,0)</f>
        <v>United Kingdom</v>
      </c>
      <c r="E9402" t="s">
        <v>20037</v>
      </c>
      <c r="F9402" t="s">
        <v>20049</v>
      </c>
      <c r="G9402" t="s">
        <v>20046</v>
      </c>
      <c r="H9402" t="s">
        <v>20047</v>
      </c>
      <c r="I9402">
        <v>-2.2473333329999998</v>
      </c>
      <c r="J9402">
        <v>53.480833330000003</v>
      </c>
      <c r="K9402" t="s">
        <v>20050</v>
      </c>
      <c r="L9402">
        <v>55</v>
      </c>
      <c r="M9402" s="5" t="str">
        <f t="shared" si="438"/>
        <v>0-100</v>
      </c>
      <c r="N9402" t="s">
        <v>19822</v>
      </c>
      <c r="O9402" t="s">
        <v>33</v>
      </c>
      <c r="P9402" t="s">
        <v>33</v>
      </c>
      <c r="Q9402" t="s">
        <v>33</v>
      </c>
      <c r="R9402" t="s">
        <v>33</v>
      </c>
      <c r="S9402">
        <v>3</v>
      </c>
      <c r="T9402">
        <v>4.4000000000000004</v>
      </c>
      <c r="U9402" t="str">
        <f t="shared" si="439"/>
        <v xml:space="preserve"> 4.0-4.4</v>
      </c>
      <c r="V9402" t="s">
        <v>47</v>
      </c>
      <c r="W9402" t="s">
        <v>48</v>
      </c>
      <c r="X9402">
        <v>704</v>
      </c>
      <c r="Y9402" s="5" t="str">
        <f t="shared" si="440"/>
        <v>Top Performing Venue</v>
      </c>
    </row>
    <row r="9403" spans="1:25" x14ac:dyDescent="0.3">
      <c r="A9403">
        <v>6801051</v>
      </c>
      <c r="B9403" t="s">
        <v>20051</v>
      </c>
      <c r="C9403">
        <v>215</v>
      </c>
      <c r="D9403" s="5" t="str">
        <f>VLOOKUP(C9403,Country!A:B,2,0)</f>
        <v>United Kingdom</v>
      </c>
      <c r="E9403" t="s">
        <v>20037</v>
      </c>
      <c r="F9403" t="s">
        <v>20052</v>
      </c>
      <c r="G9403" t="s">
        <v>20053</v>
      </c>
      <c r="H9403" t="s">
        <v>20054</v>
      </c>
      <c r="I9403">
        <v>-2.1898333330000002</v>
      </c>
      <c r="J9403">
        <v>53.441833330000001</v>
      </c>
      <c r="K9403" t="s">
        <v>20055</v>
      </c>
      <c r="L9403">
        <v>35</v>
      </c>
      <c r="M9403" s="5" t="str">
        <f t="shared" si="438"/>
        <v>0-100</v>
      </c>
      <c r="N9403" t="s">
        <v>19822</v>
      </c>
      <c r="O9403" t="s">
        <v>33</v>
      </c>
      <c r="P9403" t="s">
        <v>33</v>
      </c>
      <c r="Q9403" t="s">
        <v>33</v>
      </c>
      <c r="R9403" t="s">
        <v>33</v>
      </c>
      <c r="S9403">
        <v>2</v>
      </c>
      <c r="T9403">
        <v>3.9</v>
      </c>
      <c r="U9403" t="str">
        <f t="shared" si="439"/>
        <v xml:space="preserve"> 3.5-3.9</v>
      </c>
      <c r="V9403" t="s">
        <v>106</v>
      </c>
      <c r="W9403" t="s">
        <v>107</v>
      </c>
      <c r="X9403">
        <v>150</v>
      </c>
      <c r="Y9403" s="5" t="str">
        <f t="shared" si="440"/>
        <v>Top Performing Venue</v>
      </c>
    </row>
    <row r="9404" spans="1:25" x14ac:dyDescent="0.3">
      <c r="A9404">
        <v>6800577</v>
      </c>
      <c r="B9404" t="s">
        <v>19840</v>
      </c>
      <c r="C9404">
        <v>215</v>
      </c>
      <c r="D9404" s="5" t="str">
        <f>VLOOKUP(C9404,Country!A:B,2,0)</f>
        <v>United Kingdom</v>
      </c>
      <c r="E9404" t="s">
        <v>20037</v>
      </c>
      <c r="F9404" t="s">
        <v>20056</v>
      </c>
      <c r="G9404" t="s">
        <v>20057</v>
      </c>
      <c r="H9404" t="s">
        <v>20058</v>
      </c>
      <c r="I9404">
        <v>-2.2428333330000001</v>
      </c>
      <c r="J9404">
        <v>53.480833330000003</v>
      </c>
      <c r="K9404" t="s">
        <v>173</v>
      </c>
      <c r="L9404">
        <v>50</v>
      </c>
      <c r="M9404" s="5" t="str">
        <f t="shared" si="438"/>
        <v>0-100</v>
      </c>
      <c r="N9404" t="s">
        <v>19822</v>
      </c>
      <c r="O9404" t="s">
        <v>33</v>
      </c>
      <c r="P9404" t="s">
        <v>33</v>
      </c>
      <c r="Q9404" t="s">
        <v>33</v>
      </c>
      <c r="R9404" t="s">
        <v>33</v>
      </c>
      <c r="S9404">
        <v>3</v>
      </c>
      <c r="T9404">
        <v>3.9</v>
      </c>
      <c r="U9404" t="str">
        <f t="shared" si="439"/>
        <v xml:space="preserve"> 3.5-3.9</v>
      </c>
      <c r="V9404" t="s">
        <v>106</v>
      </c>
      <c r="W9404" t="s">
        <v>107</v>
      </c>
      <c r="X9404">
        <v>88</v>
      </c>
      <c r="Y9404" s="5" t="str">
        <f t="shared" si="440"/>
        <v>Top Performing Venue</v>
      </c>
    </row>
    <row r="9405" spans="1:25" x14ac:dyDescent="0.3">
      <c r="A9405">
        <v>6800569</v>
      </c>
      <c r="B9405" t="s">
        <v>19833</v>
      </c>
      <c r="C9405">
        <v>215</v>
      </c>
      <c r="D9405" s="5" t="str">
        <f>VLOOKUP(C9405,Country!A:B,2,0)</f>
        <v>United Kingdom</v>
      </c>
      <c r="E9405" t="s">
        <v>20037</v>
      </c>
      <c r="F9405" t="s">
        <v>20059</v>
      </c>
      <c r="G9405" t="s">
        <v>20057</v>
      </c>
      <c r="H9405" t="s">
        <v>20058</v>
      </c>
      <c r="I9405">
        <v>-2.2435049999999999</v>
      </c>
      <c r="J9405">
        <v>53.481740000000002</v>
      </c>
      <c r="K9405" t="s">
        <v>550</v>
      </c>
      <c r="L9405">
        <v>70</v>
      </c>
      <c r="M9405" s="5" t="str">
        <f t="shared" si="438"/>
        <v>0-100</v>
      </c>
      <c r="N9405" t="s">
        <v>19822</v>
      </c>
      <c r="O9405" t="s">
        <v>32</v>
      </c>
      <c r="P9405" t="s">
        <v>33</v>
      </c>
      <c r="Q9405" t="s">
        <v>33</v>
      </c>
      <c r="R9405" t="s">
        <v>33</v>
      </c>
      <c r="S9405">
        <v>4</v>
      </c>
      <c r="T9405">
        <v>4.3</v>
      </c>
      <c r="U9405" t="str">
        <f t="shared" si="439"/>
        <v xml:space="preserve"> 4.0-4.4</v>
      </c>
      <c r="V9405" t="s">
        <v>47</v>
      </c>
      <c r="W9405" t="s">
        <v>48</v>
      </c>
      <c r="X9405">
        <v>422</v>
      </c>
      <c r="Y9405" s="5" t="str">
        <f t="shared" si="440"/>
        <v>Top Performing Venue</v>
      </c>
    </row>
    <row r="9406" spans="1:25" x14ac:dyDescent="0.3">
      <c r="A9406">
        <v>6801374</v>
      </c>
      <c r="B9406" t="s">
        <v>20060</v>
      </c>
      <c r="C9406">
        <v>215</v>
      </c>
      <c r="D9406" s="5" t="str">
        <f>VLOOKUP(C9406,Country!A:B,2,0)</f>
        <v>United Kingdom</v>
      </c>
      <c r="E9406" t="s">
        <v>20037</v>
      </c>
      <c r="F9406" t="s">
        <v>20061</v>
      </c>
      <c r="G9406" t="s">
        <v>20062</v>
      </c>
      <c r="H9406" t="s">
        <v>20063</v>
      </c>
      <c r="I9406">
        <v>-2.237333333</v>
      </c>
      <c r="J9406">
        <v>53.483499999999999</v>
      </c>
      <c r="K9406" t="s">
        <v>20064</v>
      </c>
      <c r="L9406">
        <v>50</v>
      </c>
      <c r="M9406" s="5" t="str">
        <f t="shared" si="438"/>
        <v>0-100</v>
      </c>
      <c r="N9406" t="s">
        <v>19822</v>
      </c>
      <c r="O9406" t="s">
        <v>33</v>
      </c>
      <c r="P9406" t="s">
        <v>33</v>
      </c>
      <c r="Q9406" t="s">
        <v>33</v>
      </c>
      <c r="R9406" t="s">
        <v>33</v>
      </c>
      <c r="S9406">
        <v>3</v>
      </c>
      <c r="T9406">
        <v>4.9000000000000004</v>
      </c>
      <c r="U9406" t="str">
        <f t="shared" si="439"/>
        <v xml:space="preserve"> 4.5-4.9</v>
      </c>
      <c r="V9406" t="s">
        <v>34</v>
      </c>
      <c r="W9406" t="s">
        <v>35</v>
      </c>
      <c r="X9406">
        <v>162</v>
      </c>
      <c r="Y9406" s="5" t="str">
        <f t="shared" si="440"/>
        <v>Top Performing Venue</v>
      </c>
    </row>
    <row r="9407" spans="1:25" x14ac:dyDescent="0.3">
      <c r="A9407">
        <v>6801963</v>
      </c>
      <c r="B9407" t="s">
        <v>20065</v>
      </c>
      <c r="C9407">
        <v>215</v>
      </c>
      <c r="D9407" s="5" t="str">
        <f>VLOOKUP(C9407,Country!A:B,2,0)</f>
        <v>United Kingdom</v>
      </c>
      <c r="E9407" t="s">
        <v>20037</v>
      </c>
      <c r="F9407" t="s">
        <v>20066</v>
      </c>
      <c r="G9407" t="s">
        <v>20062</v>
      </c>
      <c r="H9407" t="s">
        <v>20063</v>
      </c>
      <c r="I9407">
        <v>-2.2370329999999998</v>
      </c>
      <c r="J9407">
        <v>53.484543000000002</v>
      </c>
      <c r="K9407" t="s">
        <v>19839</v>
      </c>
      <c r="L9407">
        <v>40</v>
      </c>
      <c r="M9407" s="5" t="str">
        <f t="shared" si="438"/>
        <v>0-100</v>
      </c>
      <c r="N9407" t="s">
        <v>19822</v>
      </c>
      <c r="O9407" t="s">
        <v>33</v>
      </c>
      <c r="P9407" t="s">
        <v>33</v>
      </c>
      <c r="Q9407" t="s">
        <v>33</v>
      </c>
      <c r="R9407" t="s">
        <v>33</v>
      </c>
      <c r="S9407">
        <v>3</v>
      </c>
      <c r="T9407">
        <v>4</v>
      </c>
      <c r="U9407" t="str">
        <f t="shared" si="439"/>
        <v xml:space="preserve"> 4.0-4.4</v>
      </c>
      <c r="V9407" t="s">
        <v>47</v>
      </c>
      <c r="W9407" t="s">
        <v>48</v>
      </c>
      <c r="X9407">
        <v>86</v>
      </c>
      <c r="Y9407" s="5" t="str">
        <f t="shared" si="440"/>
        <v>Top Performing Venue</v>
      </c>
    </row>
    <row r="9408" spans="1:25" x14ac:dyDescent="0.3">
      <c r="A9408">
        <v>6801329</v>
      </c>
      <c r="B9408" t="s">
        <v>20067</v>
      </c>
      <c r="C9408">
        <v>215</v>
      </c>
      <c r="D9408" s="5" t="str">
        <f>VLOOKUP(C9408,Country!A:B,2,0)</f>
        <v>United Kingdom</v>
      </c>
      <c r="E9408" t="s">
        <v>20037</v>
      </c>
      <c r="F9408" t="s">
        <v>20068</v>
      </c>
      <c r="G9408" t="s">
        <v>20062</v>
      </c>
      <c r="H9408" t="s">
        <v>20063</v>
      </c>
      <c r="I9408">
        <v>-2.2360000000000002</v>
      </c>
      <c r="J9408">
        <v>53.48416667</v>
      </c>
      <c r="K9408" t="s">
        <v>20069</v>
      </c>
      <c r="L9408">
        <v>30</v>
      </c>
      <c r="M9408" s="5" t="str">
        <f t="shared" si="438"/>
        <v>0-100</v>
      </c>
      <c r="N9408" t="s">
        <v>19822</v>
      </c>
      <c r="O9408" t="s">
        <v>33</v>
      </c>
      <c r="P9408" t="s">
        <v>33</v>
      </c>
      <c r="Q9408" t="s">
        <v>33</v>
      </c>
      <c r="R9408" t="s">
        <v>33</v>
      </c>
      <c r="S9408">
        <v>2</v>
      </c>
      <c r="T9408">
        <v>4.0999999999999996</v>
      </c>
      <c r="U9408" t="str">
        <f t="shared" si="439"/>
        <v xml:space="preserve"> 4.0-4.4</v>
      </c>
      <c r="V9408" t="s">
        <v>47</v>
      </c>
      <c r="W9408" t="s">
        <v>48</v>
      </c>
      <c r="X9408">
        <v>82</v>
      </c>
      <c r="Y9408" s="5" t="str">
        <f t="shared" si="440"/>
        <v>Top Performing Venue</v>
      </c>
    </row>
    <row r="9409" spans="1:25" x14ac:dyDescent="0.3">
      <c r="A9409">
        <v>6801395</v>
      </c>
      <c r="B9409" t="s">
        <v>20070</v>
      </c>
      <c r="C9409">
        <v>215</v>
      </c>
      <c r="D9409" s="5" t="str">
        <f>VLOOKUP(C9409,Country!A:B,2,0)</f>
        <v>United Kingdom</v>
      </c>
      <c r="E9409" t="s">
        <v>20037</v>
      </c>
      <c r="F9409" t="s">
        <v>20071</v>
      </c>
      <c r="G9409" t="s">
        <v>20062</v>
      </c>
      <c r="H9409" t="s">
        <v>20063</v>
      </c>
      <c r="I9409">
        <v>-2.236507</v>
      </c>
      <c r="J9409">
        <v>53.484099000000001</v>
      </c>
      <c r="K9409" t="s">
        <v>19997</v>
      </c>
      <c r="L9409">
        <v>45</v>
      </c>
      <c r="M9409" s="5" t="str">
        <f t="shared" si="438"/>
        <v>0-100</v>
      </c>
      <c r="N9409" t="s">
        <v>19822</v>
      </c>
      <c r="O9409" t="s">
        <v>33</v>
      </c>
      <c r="P9409" t="s">
        <v>33</v>
      </c>
      <c r="Q9409" t="s">
        <v>33</v>
      </c>
      <c r="R9409" t="s">
        <v>33</v>
      </c>
      <c r="S9409">
        <v>3</v>
      </c>
      <c r="T9409">
        <v>4.0999999999999996</v>
      </c>
      <c r="U9409" t="str">
        <f t="shared" si="439"/>
        <v xml:space="preserve"> 4.0-4.4</v>
      </c>
      <c r="V9409" t="s">
        <v>47</v>
      </c>
      <c r="W9409" t="s">
        <v>48</v>
      </c>
      <c r="X9409">
        <v>98</v>
      </c>
      <c r="Y9409" s="5" t="str">
        <f t="shared" si="440"/>
        <v>Top Performing Venue</v>
      </c>
    </row>
    <row r="9410" spans="1:25" x14ac:dyDescent="0.3">
      <c r="A9410">
        <v>6800538</v>
      </c>
      <c r="B9410" t="s">
        <v>20072</v>
      </c>
      <c r="C9410">
        <v>215</v>
      </c>
      <c r="D9410" s="5" t="str">
        <f>VLOOKUP(C9410,Country!A:B,2,0)</f>
        <v>United Kingdom</v>
      </c>
      <c r="E9410" t="s">
        <v>20037</v>
      </c>
      <c r="F9410" t="s">
        <v>20073</v>
      </c>
      <c r="G9410" t="s">
        <v>20074</v>
      </c>
      <c r="H9410" t="s">
        <v>20075</v>
      </c>
      <c r="I9410">
        <v>-2.241047</v>
      </c>
      <c r="J9410">
        <v>53.474221</v>
      </c>
      <c r="K9410" t="s">
        <v>2060</v>
      </c>
      <c r="L9410">
        <v>15</v>
      </c>
      <c r="M9410" s="5" t="str">
        <f t="shared" si="438"/>
        <v>0-100</v>
      </c>
      <c r="N9410" t="s">
        <v>19822</v>
      </c>
      <c r="O9410" t="s">
        <v>33</v>
      </c>
      <c r="P9410" t="s">
        <v>33</v>
      </c>
      <c r="Q9410" t="s">
        <v>33</v>
      </c>
      <c r="R9410" t="s">
        <v>33</v>
      </c>
      <c r="S9410">
        <v>1</v>
      </c>
      <c r="T9410">
        <v>3.4</v>
      </c>
      <c r="U9410" t="str">
        <f t="shared" si="439"/>
        <v xml:space="preserve"> 2.5-3.4</v>
      </c>
      <c r="V9410" t="s">
        <v>143</v>
      </c>
      <c r="W9410" t="s">
        <v>144</v>
      </c>
      <c r="X9410">
        <v>25</v>
      </c>
      <c r="Y9410" s="5" t="str">
        <f t="shared" si="440"/>
        <v>Average Performing Venue</v>
      </c>
    </row>
    <row r="9411" spans="1:25" x14ac:dyDescent="0.3">
      <c r="A9411">
        <v>6800593</v>
      </c>
      <c r="B9411" t="s">
        <v>20076</v>
      </c>
      <c r="C9411">
        <v>215</v>
      </c>
      <c r="D9411" s="5" t="str">
        <f>VLOOKUP(C9411,Country!A:B,2,0)</f>
        <v>United Kingdom</v>
      </c>
      <c r="E9411" t="s">
        <v>20037</v>
      </c>
      <c r="F9411" t="s">
        <v>20077</v>
      </c>
      <c r="G9411" t="s">
        <v>20074</v>
      </c>
      <c r="H9411" t="s">
        <v>20075</v>
      </c>
      <c r="I9411">
        <v>-2.2404199999999999</v>
      </c>
      <c r="J9411">
        <v>53.472433000000002</v>
      </c>
      <c r="K9411" t="s">
        <v>20078</v>
      </c>
      <c r="L9411">
        <v>50</v>
      </c>
      <c r="M9411" s="5" t="str">
        <f t="shared" ref="M9411:M9474" si="441">_xlfn.IFS(L9411&gt;1000, "&gt;1000", L9411&gt;500, "500-1000", L9411&gt;250, "250-500",L9411&gt;100, "100-250", L9411&gt;=0, "0-100" )</f>
        <v>0-100</v>
      </c>
      <c r="N9411" t="s">
        <v>19822</v>
      </c>
      <c r="O9411" t="s">
        <v>33</v>
      </c>
      <c r="P9411" t="s">
        <v>33</v>
      </c>
      <c r="Q9411" t="s">
        <v>33</v>
      </c>
      <c r="R9411" t="s">
        <v>33</v>
      </c>
      <c r="S9411">
        <v>3</v>
      </c>
      <c r="T9411">
        <v>3.6</v>
      </c>
      <c r="U9411" t="str">
        <f t="shared" ref="U9411:U9474" si="442">_xlfn.IFS(T9411 &gt;= 4.5, " 4.5-4.9", T9411 &gt;= 4, " 4.0-4.4", T9411 &gt;= 3.5, " 3.5-3.9", T9411 &gt;= 2.5, " 2.5-3.4", T9411 &gt;= 1.8, " 1.8-2.4", T9411 &gt;= 0, " 0")</f>
        <v xml:space="preserve"> 3.5-3.9</v>
      </c>
      <c r="V9411" t="s">
        <v>106</v>
      </c>
      <c r="W9411" t="s">
        <v>107</v>
      </c>
      <c r="X9411">
        <v>101</v>
      </c>
      <c r="Y9411" s="5" t="str">
        <f t="shared" ref="Y9411:Y9474" si="443">_xlfn.IFS(T9411&gt;=3.5, "Top Performing Venue", T9411&gt;=2.5, "Average Performing Venue", T9411&gt;=0, " Under Performing Venue")</f>
        <v>Top Performing Venue</v>
      </c>
    </row>
    <row r="9412" spans="1:25" x14ac:dyDescent="0.3">
      <c r="A9412">
        <v>6800908</v>
      </c>
      <c r="B9412" t="s">
        <v>20079</v>
      </c>
      <c r="C9412">
        <v>215</v>
      </c>
      <c r="D9412" s="5" t="str">
        <f>VLOOKUP(C9412,Country!A:B,2,0)</f>
        <v>United Kingdom</v>
      </c>
      <c r="E9412" t="s">
        <v>20037</v>
      </c>
      <c r="F9412" t="s">
        <v>20080</v>
      </c>
      <c r="G9412" t="s">
        <v>20081</v>
      </c>
      <c r="H9412" t="s">
        <v>20082</v>
      </c>
      <c r="I9412">
        <v>-2.225333333</v>
      </c>
      <c r="J9412">
        <v>53.456000000000003</v>
      </c>
      <c r="K9412" t="s">
        <v>20001</v>
      </c>
      <c r="L9412">
        <v>35</v>
      </c>
      <c r="M9412" s="5" t="str">
        <f t="shared" si="441"/>
        <v>0-100</v>
      </c>
      <c r="N9412" t="s">
        <v>19822</v>
      </c>
      <c r="O9412" t="s">
        <v>33</v>
      </c>
      <c r="P9412" t="s">
        <v>33</v>
      </c>
      <c r="Q9412" t="s">
        <v>33</v>
      </c>
      <c r="R9412" t="s">
        <v>33</v>
      </c>
      <c r="S9412">
        <v>2</v>
      </c>
      <c r="T9412">
        <v>4.5</v>
      </c>
      <c r="U9412" t="str">
        <f t="shared" si="442"/>
        <v xml:space="preserve"> 4.5-4.9</v>
      </c>
      <c r="V9412" t="s">
        <v>34</v>
      </c>
      <c r="W9412" t="s">
        <v>35</v>
      </c>
      <c r="X9412">
        <v>110</v>
      </c>
      <c r="Y9412" s="5" t="str">
        <f t="shared" si="443"/>
        <v>Top Performing Venue</v>
      </c>
    </row>
    <row r="9413" spans="1:25" x14ac:dyDescent="0.3">
      <c r="A9413">
        <v>6800678</v>
      </c>
      <c r="B9413" t="s">
        <v>20083</v>
      </c>
      <c r="C9413">
        <v>215</v>
      </c>
      <c r="D9413" s="5" t="str">
        <f>VLOOKUP(C9413,Country!A:B,2,0)</f>
        <v>United Kingdom</v>
      </c>
      <c r="E9413" t="s">
        <v>20037</v>
      </c>
      <c r="F9413" t="s">
        <v>20084</v>
      </c>
      <c r="G9413" t="s">
        <v>20081</v>
      </c>
      <c r="H9413" t="s">
        <v>20082</v>
      </c>
      <c r="I9413">
        <v>-2.225333333</v>
      </c>
      <c r="J9413">
        <v>53.455833329999997</v>
      </c>
      <c r="K9413" t="s">
        <v>20085</v>
      </c>
      <c r="L9413">
        <v>25</v>
      </c>
      <c r="M9413" s="5" t="str">
        <f t="shared" si="441"/>
        <v>0-100</v>
      </c>
      <c r="N9413" t="s">
        <v>19822</v>
      </c>
      <c r="O9413" t="s">
        <v>33</v>
      </c>
      <c r="P9413" t="s">
        <v>33</v>
      </c>
      <c r="Q9413" t="s">
        <v>33</v>
      </c>
      <c r="R9413" t="s">
        <v>33</v>
      </c>
      <c r="S9413">
        <v>2</v>
      </c>
      <c r="T9413">
        <v>3.7</v>
      </c>
      <c r="U9413" t="str">
        <f t="shared" si="442"/>
        <v xml:space="preserve"> 3.5-3.9</v>
      </c>
      <c r="V9413" t="s">
        <v>106</v>
      </c>
      <c r="W9413" t="s">
        <v>107</v>
      </c>
      <c r="X9413">
        <v>48</v>
      </c>
      <c r="Y9413" s="5" t="str">
        <f t="shared" si="443"/>
        <v>Top Performing Venue</v>
      </c>
    </row>
    <row r="9414" spans="1:25" x14ac:dyDescent="0.3">
      <c r="A9414">
        <v>6800892</v>
      </c>
      <c r="B9414" t="s">
        <v>20086</v>
      </c>
      <c r="C9414">
        <v>215</v>
      </c>
      <c r="D9414" s="5" t="str">
        <f>VLOOKUP(C9414,Country!A:B,2,0)</f>
        <v>United Kingdom</v>
      </c>
      <c r="E9414" t="s">
        <v>20037</v>
      </c>
      <c r="F9414" t="s">
        <v>20087</v>
      </c>
      <c r="G9414" t="s">
        <v>20088</v>
      </c>
      <c r="H9414" t="s">
        <v>20089</v>
      </c>
      <c r="I9414">
        <v>-2.247633</v>
      </c>
      <c r="J9414">
        <v>53.482261000000001</v>
      </c>
      <c r="K9414" t="s">
        <v>20090</v>
      </c>
      <c r="L9414">
        <v>80</v>
      </c>
      <c r="M9414" s="5" t="str">
        <f t="shared" si="441"/>
        <v>0-100</v>
      </c>
      <c r="N9414" t="s">
        <v>19822</v>
      </c>
      <c r="O9414" t="s">
        <v>33</v>
      </c>
      <c r="P9414" t="s">
        <v>33</v>
      </c>
      <c r="Q9414" t="s">
        <v>33</v>
      </c>
      <c r="R9414" t="s">
        <v>33</v>
      </c>
      <c r="S9414">
        <v>4</v>
      </c>
      <c r="T9414">
        <v>4.5</v>
      </c>
      <c r="U9414" t="str">
        <f t="shared" si="442"/>
        <v xml:space="preserve"> 4.5-4.9</v>
      </c>
      <c r="V9414" t="s">
        <v>34</v>
      </c>
      <c r="W9414" t="s">
        <v>35</v>
      </c>
      <c r="X9414">
        <v>602</v>
      </c>
      <c r="Y9414" s="5" t="str">
        <f t="shared" si="443"/>
        <v>Top Performing Venue</v>
      </c>
    </row>
    <row r="9415" spans="1:25" x14ac:dyDescent="0.3">
      <c r="A9415">
        <v>6800263</v>
      </c>
      <c r="B9415" t="s">
        <v>20091</v>
      </c>
      <c r="C9415">
        <v>215</v>
      </c>
      <c r="D9415" s="5" t="str">
        <f>VLOOKUP(C9415,Country!A:B,2,0)</f>
        <v>United Kingdom</v>
      </c>
      <c r="E9415" t="s">
        <v>20037</v>
      </c>
      <c r="F9415" t="s">
        <v>20092</v>
      </c>
      <c r="G9415" t="s">
        <v>20088</v>
      </c>
      <c r="H9415" t="s">
        <v>20089</v>
      </c>
      <c r="I9415">
        <v>-2.2548333330000001</v>
      </c>
      <c r="J9415">
        <v>53.476500000000001</v>
      </c>
      <c r="K9415" t="s">
        <v>306</v>
      </c>
      <c r="L9415">
        <v>30</v>
      </c>
      <c r="M9415" s="5" t="str">
        <f t="shared" si="441"/>
        <v>0-100</v>
      </c>
      <c r="N9415" t="s">
        <v>19822</v>
      </c>
      <c r="O9415" t="s">
        <v>33</v>
      </c>
      <c r="P9415" t="s">
        <v>33</v>
      </c>
      <c r="Q9415" t="s">
        <v>33</v>
      </c>
      <c r="R9415" t="s">
        <v>33</v>
      </c>
      <c r="S9415">
        <v>2</v>
      </c>
      <c r="T9415">
        <v>4.2</v>
      </c>
      <c r="U9415" t="str">
        <f t="shared" si="442"/>
        <v xml:space="preserve"> 4.0-4.4</v>
      </c>
      <c r="V9415" t="s">
        <v>47</v>
      </c>
      <c r="W9415" t="s">
        <v>48</v>
      </c>
      <c r="X9415">
        <v>383</v>
      </c>
      <c r="Y9415" s="5" t="str">
        <f t="shared" si="443"/>
        <v>Top Performing Venue</v>
      </c>
    </row>
    <row r="9416" spans="1:25" x14ac:dyDescent="0.3">
      <c r="A9416">
        <v>6801039</v>
      </c>
      <c r="B9416" t="s">
        <v>19846</v>
      </c>
      <c r="C9416">
        <v>215</v>
      </c>
      <c r="D9416" s="5" t="str">
        <f>VLOOKUP(C9416,Country!A:B,2,0)</f>
        <v>United Kingdom</v>
      </c>
      <c r="E9416" t="s">
        <v>20037</v>
      </c>
      <c r="F9416" t="s">
        <v>20093</v>
      </c>
      <c r="G9416" t="s">
        <v>20088</v>
      </c>
      <c r="H9416" t="s">
        <v>20089</v>
      </c>
      <c r="I9416">
        <v>-2.2488480000000002</v>
      </c>
      <c r="J9416">
        <v>53.481413000000003</v>
      </c>
      <c r="K9416" t="s">
        <v>173</v>
      </c>
      <c r="L9416">
        <v>25</v>
      </c>
      <c r="M9416" s="5" t="str">
        <f t="shared" si="441"/>
        <v>0-100</v>
      </c>
      <c r="N9416" t="s">
        <v>19822</v>
      </c>
      <c r="O9416" t="s">
        <v>33</v>
      </c>
      <c r="P9416" t="s">
        <v>33</v>
      </c>
      <c r="Q9416" t="s">
        <v>33</v>
      </c>
      <c r="R9416" t="s">
        <v>33</v>
      </c>
      <c r="S9416">
        <v>2</v>
      </c>
      <c r="T9416">
        <v>4.3</v>
      </c>
      <c r="U9416" t="str">
        <f t="shared" si="442"/>
        <v xml:space="preserve"> 4.0-4.4</v>
      </c>
      <c r="V9416" t="s">
        <v>47</v>
      </c>
      <c r="W9416" t="s">
        <v>48</v>
      </c>
      <c r="X9416">
        <v>745</v>
      </c>
      <c r="Y9416" s="5" t="str">
        <f t="shared" si="443"/>
        <v>Top Performing Venue</v>
      </c>
    </row>
    <row r="9417" spans="1:25" x14ac:dyDescent="0.3">
      <c r="A9417">
        <v>6801873</v>
      </c>
      <c r="B9417" t="s">
        <v>20094</v>
      </c>
      <c r="C9417">
        <v>215</v>
      </c>
      <c r="D9417" s="5" t="str">
        <f>VLOOKUP(C9417,Country!A:B,2,0)</f>
        <v>United Kingdom</v>
      </c>
      <c r="E9417" t="s">
        <v>20037</v>
      </c>
      <c r="F9417" t="s">
        <v>20095</v>
      </c>
      <c r="G9417" t="s">
        <v>20096</v>
      </c>
      <c r="H9417" t="s">
        <v>20097</v>
      </c>
      <c r="I9417">
        <v>-2.245034</v>
      </c>
      <c r="J9417">
        <v>53.477358000000002</v>
      </c>
      <c r="K9417" t="s">
        <v>20098</v>
      </c>
      <c r="L9417">
        <v>55</v>
      </c>
      <c r="M9417" s="5" t="str">
        <f t="shared" si="441"/>
        <v>0-100</v>
      </c>
      <c r="N9417" t="s">
        <v>19822</v>
      </c>
      <c r="O9417" t="s">
        <v>32</v>
      </c>
      <c r="P9417" t="s">
        <v>33</v>
      </c>
      <c r="Q9417" t="s">
        <v>33</v>
      </c>
      <c r="R9417" t="s">
        <v>33</v>
      </c>
      <c r="S9417">
        <v>3</v>
      </c>
      <c r="T9417">
        <v>4.2</v>
      </c>
      <c r="U9417" t="str">
        <f t="shared" si="442"/>
        <v xml:space="preserve"> 4.0-4.4</v>
      </c>
      <c r="V9417" t="s">
        <v>47</v>
      </c>
      <c r="W9417" t="s">
        <v>48</v>
      </c>
      <c r="X9417">
        <v>67</v>
      </c>
      <c r="Y9417" s="5" t="str">
        <f t="shared" si="443"/>
        <v>Top Performing Venue</v>
      </c>
    </row>
    <row r="9418" spans="1:25" x14ac:dyDescent="0.3">
      <c r="A9418">
        <v>6800782</v>
      </c>
      <c r="B9418" t="s">
        <v>20099</v>
      </c>
      <c r="C9418">
        <v>215</v>
      </c>
      <c r="D9418" s="5" t="str">
        <f>VLOOKUP(C9418,Country!A:B,2,0)</f>
        <v>United Kingdom</v>
      </c>
      <c r="E9418" t="s">
        <v>20037</v>
      </c>
      <c r="F9418" t="s">
        <v>20095</v>
      </c>
      <c r="G9418" t="s">
        <v>20096</v>
      </c>
      <c r="H9418" t="s">
        <v>20097</v>
      </c>
      <c r="I9418">
        <v>-2.2450770000000002</v>
      </c>
      <c r="J9418">
        <v>53.477153999999999</v>
      </c>
      <c r="K9418" t="s">
        <v>328</v>
      </c>
      <c r="L9418">
        <v>160</v>
      </c>
      <c r="M9418" s="5" t="str">
        <f t="shared" si="441"/>
        <v>100-250</v>
      </c>
      <c r="N9418" t="s">
        <v>19822</v>
      </c>
      <c r="O9418" t="s">
        <v>33</v>
      </c>
      <c r="P9418" t="s">
        <v>33</v>
      </c>
      <c r="Q9418" t="s">
        <v>33</v>
      </c>
      <c r="R9418" t="s">
        <v>33</v>
      </c>
      <c r="S9418">
        <v>4</v>
      </c>
      <c r="T9418">
        <v>4.3</v>
      </c>
      <c r="U9418" t="str">
        <f t="shared" si="442"/>
        <v xml:space="preserve"> 4.0-4.4</v>
      </c>
      <c r="V9418" t="s">
        <v>47</v>
      </c>
      <c r="W9418" t="s">
        <v>48</v>
      </c>
      <c r="X9418">
        <v>114</v>
      </c>
      <c r="Y9418" s="5" t="str">
        <f t="shared" si="443"/>
        <v>Top Performing Venue</v>
      </c>
    </row>
    <row r="9419" spans="1:25" x14ac:dyDescent="0.3">
      <c r="A9419">
        <v>18426586</v>
      </c>
      <c r="B9419" t="s">
        <v>20100</v>
      </c>
      <c r="C9419">
        <v>166</v>
      </c>
      <c r="D9419" s="5" t="str">
        <f>VLOOKUP(C9419,Country!A:B,2,0)</f>
        <v>Qatar</v>
      </c>
      <c r="E9419" t="s">
        <v>20101</v>
      </c>
      <c r="F9419" t="s">
        <v>20102</v>
      </c>
      <c r="G9419" t="s">
        <v>20103</v>
      </c>
      <c r="H9419" t="s">
        <v>20104</v>
      </c>
      <c r="I9419">
        <v>51.506824999999999</v>
      </c>
      <c r="J9419">
        <v>25.224394</v>
      </c>
      <c r="K9419" t="s">
        <v>19953</v>
      </c>
      <c r="L9419">
        <v>150</v>
      </c>
      <c r="M9419" s="5" t="str">
        <f t="shared" si="441"/>
        <v>100-250</v>
      </c>
      <c r="N9419" t="s">
        <v>20105</v>
      </c>
      <c r="O9419" t="s">
        <v>33</v>
      </c>
      <c r="P9419" t="s">
        <v>33</v>
      </c>
      <c r="Q9419" t="s">
        <v>33</v>
      </c>
      <c r="R9419" t="s">
        <v>33</v>
      </c>
      <c r="S9419">
        <v>4</v>
      </c>
      <c r="T9419">
        <v>3.4</v>
      </c>
      <c r="U9419" t="str">
        <f t="shared" si="442"/>
        <v xml:space="preserve"> 2.5-3.4</v>
      </c>
      <c r="V9419" t="s">
        <v>143</v>
      </c>
      <c r="W9419" t="s">
        <v>144</v>
      </c>
      <c r="X9419">
        <v>74</v>
      </c>
      <c r="Y9419" s="5" t="str">
        <f t="shared" si="443"/>
        <v>Average Performing Venue</v>
      </c>
    </row>
    <row r="9420" spans="1:25" x14ac:dyDescent="0.3">
      <c r="A9420">
        <v>6201976</v>
      </c>
      <c r="B9420" t="s">
        <v>2589</v>
      </c>
      <c r="C9420">
        <v>166</v>
      </c>
      <c r="D9420" s="5" t="str">
        <f>VLOOKUP(C9420,Country!A:B,2,0)</f>
        <v>Qatar</v>
      </c>
      <c r="E9420" t="s">
        <v>20101</v>
      </c>
      <c r="F9420" t="s">
        <v>20106</v>
      </c>
      <c r="G9420" t="s">
        <v>20107</v>
      </c>
      <c r="H9420" t="s">
        <v>20108</v>
      </c>
      <c r="I9420">
        <v>51.521074400000003</v>
      </c>
      <c r="J9420">
        <v>25.276109000000002</v>
      </c>
      <c r="K9420" t="s">
        <v>306</v>
      </c>
      <c r="L9420">
        <v>80</v>
      </c>
      <c r="M9420" s="5" t="str">
        <f t="shared" si="441"/>
        <v>0-100</v>
      </c>
      <c r="N9420" t="s">
        <v>20105</v>
      </c>
      <c r="O9420" t="s">
        <v>33</v>
      </c>
      <c r="P9420" t="s">
        <v>33</v>
      </c>
      <c r="Q9420" t="s">
        <v>33</v>
      </c>
      <c r="R9420" t="s">
        <v>33</v>
      </c>
      <c r="S9420">
        <v>3</v>
      </c>
      <c r="T9420">
        <v>3.4</v>
      </c>
      <c r="U9420" t="str">
        <f t="shared" si="442"/>
        <v xml:space="preserve"> 2.5-3.4</v>
      </c>
      <c r="V9420" t="s">
        <v>143</v>
      </c>
      <c r="W9420" t="s">
        <v>144</v>
      </c>
      <c r="X9420">
        <v>350</v>
      </c>
      <c r="Y9420" s="5" t="str">
        <f t="shared" si="443"/>
        <v>Average Performing Venue</v>
      </c>
    </row>
    <row r="9421" spans="1:25" x14ac:dyDescent="0.3">
      <c r="A9421">
        <v>18107765</v>
      </c>
      <c r="B9421" t="s">
        <v>20109</v>
      </c>
      <c r="C9421">
        <v>166</v>
      </c>
      <c r="D9421" s="5" t="str">
        <f>VLOOKUP(C9421,Country!A:B,2,0)</f>
        <v>Qatar</v>
      </c>
      <c r="E9421" t="s">
        <v>20101</v>
      </c>
      <c r="F9421" t="s">
        <v>20110</v>
      </c>
      <c r="G9421" t="s">
        <v>20111</v>
      </c>
      <c r="H9421" t="s">
        <v>20112</v>
      </c>
      <c r="I9421">
        <v>51.527455699999997</v>
      </c>
      <c r="J9421">
        <v>25.2625016</v>
      </c>
      <c r="K9421" t="s">
        <v>306</v>
      </c>
      <c r="L9421">
        <v>300</v>
      </c>
      <c r="M9421" s="5" t="str">
        <f t="shared" si="441"/>
        <v>250-500</v>
      </c>
      <c r="N9421" t="s">
        <v>20105</v>
      </c>
      <c r="O9421" t="s">
        <v>33</v>
      </c>
      <c r="P9421" t="s">
        <v>33</v>
      </c>
      <c r="Q9421" t="s">
        <v>33</v>
      </c>
      <c r="R9421" t="s">
        <v>33</v>
      </c>
      <c r="S9421">
        <v>4</v>
      </c>
      <c r="T9421">
        <v>4.5999999999999996</v>
      </c>
      <c r="U9421" t="str">
        <f t="shared" si="442"/>
        <v xml:space="preserve"> 4.5-4.9</v>
      </c>
      <c r="V9421" t="s">
        <v>34</v>
      </c>
      <c r="W9421" t="s">
        <v>35</v>
      </c>
      <c r="X9421">
        <v>348</v>
      </c>
      <c r="Y9421" s="5" t="str">
        <f t="shared" si="443"/>
        <v>Top Performing Venue</v>
      </c>
    </row>
    <row r="9422" spans="1:25" x14ac:dyDescent="0.3">
      <c r="A9422">
        <v>6201309</v>
      </c>
      <c r="B9422" t="s">
        <v>20113</v>
      </c>
      <c r="C9422">
        <v>166</v>
      </c>
      <c r="D9422" s="5" t="str">
        <f>VLOOKUP(C9422,Country!A:B,2,0)</f>
        <v>Qatar</v>
      </c>
      <c r="E9422" t="s">
        <v>20101</v>
      </c>
      <c r="F9422" t="s">
        <v>20114</v>
      </c>
      <c r="G9422" t="s">
        <v>20115</v>
      </c>
      <c r="H9422" t="s">
        <v>20116</v>
      </c>
      <c r="I9422">
        <v>51.536923299999998</v>
      </c>
      <c r="J9422">
        <v>25.280223299999999</v>
      </c>
      <c r="K9422" t="s">
        <v>20117</v>
      </c>
      <c r="L9422">
        <v>60</v>
      </c>
      <c r="M9422" s="5" t="str">
        <f t="shared" si="441"/>
        <v>0-100</v>
      </c>
      <c r="N9422" t="s">
        <v>20105</v>
      </c>
      <c r="O9422" t="s">
        <v>33</v>
      </c>
      <c r="P9422" t="s">
        <v>33</v>
      </c>
      <c r="Q9422" t="s">
        <v>33</v>
      </c>
      <c r="R9422" t="s">
        <v>33</v>
      </c>
      <c r="S9422">
        <v>3</v>
      </c>
      <c r="T9422">
        <v>4</v>
      </c>
      <c r="U9422" t="str">
        <f t="shared" si="442"/>
        <v xml:space="preserve"> 4.0-4.4</v>
      </c>
      <c r="V9422" t="s">
        <v>47</v>
      </c>
      <c r="W9422" t="s">
        <v>48</v>
      </c>
      <c r="X9422">
        <v>322</v>
      </c>
      <c r="Y9422" s="5" t="str">
        <f t="shared" si="443"/>
        <v>Top Performing Venue</v>
      </c>
    </row>
    <row r="9423" spans="1:25" x14ac:dyDescent="0.3">
      <c r="A9423">
        <v>6201312</v>
      </c>
      <c r="B9423" t="s">
        <v>20118</v>
      </c>
      <c r="C9423">
        <v>166</v>
      </c>
      <c r="D9423" s="5" t="str">
        <f>VLOOKUP(C9423,Country!A:B,2,0)</f>
        <v>Qatar</v>
      </c>
      <c r="E9423" t="s">
        <v>20101</v>
      </c>
      <c r="F9423" t="s">
        <v>20119</v>
      </c>
      <c r="G9423" t="s">
        <v>20120</v>
      </c>
      <c r="H9423" t="s">
        <v>20121</v>
      </c>
      <c r="I9423">
        <v>51.498153000000002</v>
      </c>
      <c r="J9423">
        <v>25.264116099999999</v>
      </c>
      <c r="K9423" t="s">
        <v>20122</v>
      </c>
      <c r="L9423">
        <v>170</v>
      </c>
      <c r="M9423" s="5" t="str">
        <f t="shared" si="441"/>
        <v>100-250</v>
      </c>
      <c r="N9423" t="s">
        <v>20105</v>
      </c>
      <c r="O9423" t="s">
        <v>33</v>
      </c>
      <c r="P9423" t="s">
        <v>33</v>
      </c>
      <c r="Q9423" t="s">
        <v>33</v>
      </c>
      <c r="R9423" t="s">
        <v>33</v>
      </c>
      <c r="S9423">
        <v>4</v>
      </c>
      <c r="T9423">
        <v>4.2</v>
      </c>
      <c r="U9423" t="str">
        <f t="shared" si="442"/>
        <v xml:space="preserve"> 4.0-4.4</v>
      </c>
      <c r="V9423" t="s">
        <v>47</v>
      </c>
      <c r="W9423" t="s">
        <v>48</v>
      </c>
      <c r="X9423">
        <v>189</v>
      </c>
      <c r="Y9423" s="5" t="str">
        <f t="shared" si="443"/>
        <v>Top Performing Venue</v>
      </c>
    </row>
    <row r="9424" spans="1:25" x14ac:dyDescent="0.3">
      <c r="A9424">
        <v>6200110</v>
      </c>
      <c r="B9424" t="s">
        <v>20123</v>
      </c>
      <c r="C9424">
        <v>166</v>
      </c>
      <c r="D9424" s="5" t="str">
        <f>VLOOKUP(C9424,Country!A:B,2,0)</f>
        <v>Qatar</v>
      </c>
      <c r="E9424" t="s">
        <v>20101</v>
      </c>
      <c r="F9424" t="s">
        <v>20124</v>
      </c>
      <c r="G9424" t="s">
        <v>20125</v>
      </c>
      <c r="H9424" t="s">
        <v>20126</v>
      </c>
      <c r="I9424">
        <v>51.5194969</v>
      </c>
      <c r="J9424">
        <v>25.268402600000002</v>
      </c>
      <c r="K9424" t="s">
        <v>20127</v>
      </c>
      <c r="L9424">
        <v>100</v>
      </c>
      <c r="M9424" s="5" t="str">
        <f t="shared" si="441"/>
        <v>0-100</v>
      </c>
      <c r="N9424" t="s">
        <v>20105</v>
      </c>
      <c r="O9424" t="s">
        <v>33</v>
      </c>
      <c r="P9424" t="s">
        <v>33</v>
      </c>
      <c r="Q9424" t="s">
        <v>33</v>
      </c>
      <c r="R9424" t="s">
        <v>33</v>
      </c>
      <c r="S9424">
        <v>3</v>
      </c>
      <c r="T9424">
        <v>3.8</v>
      </c>
      <c r="U9424" t="str">
        <f t="shared" si="442"/>
        <v xml:space="preserve"> 3.5-3.9</v>
      </c>
      <c r="V9424" t="s">
        <v>106</v>
      </c>
      <c r="W9424" t="s">
        <v>107</v>
      </c>
      <c r="X9424">
        <v>263</v>
      </c>
      <c r="Y9424" s="5" t="str">
        <f t="shared" si="443"/>
        <v>Top Performing Venue</v>
      </c>
    </row>
    <row r="9425" spans="1:25" x14ac:dyDescent="0.3">
      <c r="A9425">
        <v>6200383</v>
      </c>
      <c r="B9425" t="s">
        <v>1921</v>
      </c>
      <c r="C9425">
        <v>166</v>
      </c>
      <c r="D9425" s="5" t="str">
        <f>VLOOKUP(C9425,Country!A:B,2,0)</f>
        <v>Qatar</v>
      </c>
      <c r="E9425" t="s">
        <v>20101</v>
      </c>
      <c r="F9425" t="s">
        <v>20128</v>
      </c>
      <c r="G9425" t="s">
        <v>20129</v>
      </c>
      <c r="H9425" t="s">
        <v>20130</v>
      </c>
      <c r="I9425">
        <v>51.507617799999998</v>
      </c>
      <c r="J9425">
        <v>25.277422399999999</v>
      </c>
      <c r="K9425" t="s">
        <v>2695</v>
      </c>
      <c r="L9425">
        <v>220</v>
      </c>
      <c r="M9425" s="5" t="str">
        <f t="shared" si="441"/>
        <v>100-250</v>
      </c>
      <c r="N9425" t="s">
        <v>20105</v>
      </c>
      <c r="O9425" t="s">
        <v>33</v>
      </c>
      <c r="P9425" t="s">
        <v>33</v>
      </c>
      <c r="Q9425" t="s">
        <v>33</v>
      </c>
      <c r="R9425" t="s">
        <v>33</v>
      </c>
      <c r="S9425">
        <v>4</v>
      </c>
      <c r="T9425">
        <v>3.8</v>
      </c>
      <c r="U9425" t="str">
        <f t="shared" si="442"/>
        <v xml:space="preserve"> 3.5-3.9</v>
      </c>
      <c r="V9425" t="s">
        <v>106</v>
      </c>
      <c r="W9425" t="s">
        <v>107</v>
      </c>
      <c r="X9425">
        <v>155</v>
      </c>
      <c r="Y9425" s="5" t="str">
        <f t="shared" si="443"/>
        <v>Top Performing Venue</v>
      </c>
    </row>
    <row r="9426" spans="1:25" x14ac:dyDescent="0.3">
      <c r="A9426">
        <v>6202039</v>
      </c>
      <c r="B9426" t="s">
        <v>20131</v>
      </c>
      <c r="C9426">
        <v>166</v>
      </c>
      <c r="D9426" s="5" t="str">
        <f>VLOOKUP(C9426,Country!A:B,2,0)</f>
        <v>Qatar</v>
      </c>
      <c r="E9426" t="s">
        <v>20101</v>
      </c>
      <c r="F9426" t="s">
        <v>20132</v>
      </c>
      <c r="G9426" t="s">
        <v>20133</v>
      </c>
      <c r="H9426" t="s">
        <v>20134</v>
      </c>
      <c r="I9426">
        <v>51.505052890000002</v>
      </c>
      <c r="J9426">
        <v>25.285996260000001</v>
      </c>
      <c r="K9426" t="s">
        <v>59</v>
      </c>
      <c r="L9426">
        <v>250</v>
      </c>
      <c r="M9426" s="5" t="str">
        <f t="shared" si="441"/>
        <v>100-250</v>
      </c>
      <c r="N9426" t="s">
        <v>20105</v>
      </c>
      <c r="O9426" t="s">
        <v>33</v>
      </c>
      <c r="P9426" t="s">
        <v>33</v>
      </c>
      <c r="Q9426" t="s">
        <v>33</v>
      </c>
      <c r="R9426" t="s">
        <v>33</v>
      </c>
      <c r="S9426">
        <v>4</v>
      </c>
      <c r="T9426">
        <v>4.9000000000000004</v>
      </c>
      <c r="U9426" t="str">
        <f t="shared" si="442"/>
        <v xml:space="preserve"> 4.5-4.9</v>
      </c>
      <c r="V9426" t="s">
        <v>34</v>
      </c>
      <c r="W9426" t="s">
        <v>35</v>
      </c>
      <c r="X9426">
        <v>182</v>
      </c>
      <c r="Y9426" s="5" t="str">
        <f t="shared" si="443"/>
        <v>Top Performing Venue</v>
      </c>
    </row>
    <row r="9427" spans="1:25" x14ac:dyDescent="0.3">
      <c r="A9427">
        <v>6201336</v>
      </c>
      <c r="B9427" t="s">
        <v>20135</v>
      </c>
      <c r="C9427">
        <v>166</v>
      </c>
      <c r="D9427" s="5" t="str">
        <f>VLOOKUP(C9427,Country!A:B,2,0)</f>
        <v>Qatar</v>
      </c>
      <c r="E9427" t="s">
        <v>20101</v>
      </c>
      <c r="F9427" t="s">
        <v>20136</v>
      </c>
      <c r="G9427" t="s">
        <v>20137</v>
      </c>
      <c r="H9427" t="s">
        <v>20138</v>
      </c>
      <c r="I9427">
        <v>51.5104884</v>
      </c>
      <c r="J9427">
        <v>25.2709036</v>
      </c>
      <c r="K9427" t="s">
        <v>535</v>
      </c>
      <c r="L9427">
        <v>110</v>
      </c>
      <c r="M9427" s="5" t="str">
        <f t="shared" si="441"/>
        <v>100-250</v>
      </c>
      <c r="N9427" t="s">
        <v>20105</v>
      </c>
      <c r="O9427" t="s">
        <v>33</v>
      </c>
      <c r="P9427" t="s">
        <v>33</v>
      </c>
      <c r="Q9427" t="s">
        <v>33</v>
      </c>
      <c r="R9427" t="s">
        <v>33</v>
      </c>
      <c r="S9427">
        <v>3</v>
      </c>
      <c r="T9427">
        <v>3.6</v>
      </c>
      <c r="U9427" t="str">
        <f t="shared" si="442"/>
        <v xml:space="preserve"> 3.5-3.9</v>
      </c>
      <c r="V9427" t="s">
        <v>106</v>
      </c>
      <c r="W9427" t="s">
        <v>107</v>
      </c>
      <c r="X9427">
        <v>115</v>
      </c>
      <c r="Y9427" s="5" t="str">
        <f t="shared" si="443"/>
        <v>Top Performing Venue</v>
      </c>
    </row>
    <row r="9428" spans="1:25" x14ac:dyDescent="0.3">
      <c r="A9428">
        <v>6202515</v>
      </c>
      <c r="B9428" t="s">
        <v>20139</v>
      </c>
      <c r="C9428">
        <v>166</v>
      </c>
      <c r="D9428" s="5" t="str">
        <f>VLOOKUP(C9428,Country!A:B,2,0)</f>
        <v>Qatar</v>
      </c>
      <c r="E9428" t="s">
        <v>20101</v>
      </c>
      <c r="F9428" t="s">
        <v>20140</v>
      </c>
      <c r="G9428" t="s">
        <v>20141</v>
      </c>
      <c r="H9428" t="s">
        <v>20142</v>
      </c>
      <c r="I9428">
        <v>51.514145300000003</v>
      </c>
      <c r="J9428">
        <v>25.285935599999998</v>
      </c>
      <c r="K9428" t="s">
        <v>306</v>
      </c>
      <c r="L9428">
        <v>50</v>
      </c>
      <c r="M9428" s="5" t="str">
        <f t="shared" si="441"/>
        <v>0-100</v>
      </c>
      <c r="N9428" t="s">
        <v>20105</v>
      </c>
      <c r="O9428" t="s">
        <v>33</v>
      </c>
      <c r="P9428" t="s">
        <v>33</v>
      </c>
      <c r="Q9428" t="s">
        <v>33</v>
      </c>
      <c r="R9428" t="s">
        <v>33</v>
      </c>
      <c r="S9428">
        <v>2</v>
      </c>
      <c r="T9428">
        <v>4.3</v>
      </c>
      <c r="U9428" t="str">
        <f t="shared" si="442"/>
        <v xml:space="preserve"> 4.0-4.4</v>
      </c>
      <c r="V9428" t="s">
        <v>47</v>
      </c>
      <c r="W9428" t="s">
        <v>48</v>
      </c>
      <c r="X9428">
        <v>211</v>
      </c>
      <c r="Y9428" s="5" t="str">
        <f t="shared" si="443"/>
        <v>Top Performing Venue</v>
      </c>
    </row>
    <row r="9429" spans="1:25" x14ac:dyDescent="0.3">
      <c r="A9429">
        <v>17957917</v>
      </c>
      <c r="B9429" t="s">
        <v>20143</v>
      </c>
      <c r="C9429">
        <v>166</v>
      </c>
      <c r="D9429" s="5" t="str">
        <f>VLOOKUP(C9429,Country!A:B,2,0)</f>
        <v>Qatar</v>
      </c>
      <c r="E9429" t="s">
        <v>20101</v>
      </c>
      <c r="F9429" t="s">
        <v>20144</v>
      </c>
      <c r="G9429" t="s">
        <v>20145</v>
      </c>
      <c r="H9429" t="s">
        <v>20146</v>
      </c>
      <c r="I9429">
        <v>51.512681999999998</v>
      </c>
      <c r="J9429">
        <v>25.274457000000002</v>
      </c>
      <c r="K9429" t="s">
        <v>2025</v>
      </c>
      <c r="L9429">
        <v>150</v>
      </c>
      <c r="M9429" s="5" t="str">
        <f t="shared" si="441"/>
        <v>100-250</v>
      </c>
      <c r="N9429" t="s">
        <v>20105</v>
      </c>
      <c r="O9429" t="s">
        <v>33</v>
      </c>
      <c r="P9429" t="s">
        <v>33</v>
      </c>
      <c r="Q9429" t="s">
        <v>33</v>
      </c>
      <c r="R9429" t="s">
        <v>33</v>
      </c>
      <c r="S9429">
        <v>4</v>
      </c>
      <c r="T9429">
        <v>4</v>
      </c>
      <c r="U9429" t="str">
        <f t="shared" si="442"/>
        <v xml:space="preserve"> 4.0-4.4</v>
      </c>
      <c r="V9429" t="s">
        <v>47</v>
      </c>
      <c r="W9429" t="s">
        <v>48</v>
      </c>
      <c r="X9429">
        <v>180</v>
      </c>
      <c r="Y9429" s="5" t="str">
        <f t="shared" si="443"/>
        <v>Top Performing Venue</v>
      </c>
    </row>
    <row r="9430" spans="1:25" x14ac:dyDescent="0.3">
      <c r="A9430">
        <v>6201431</v>
      </c>
      <c r="B9430" t="s">
        <v>20147</v>
      </c>
      <c r="C9430">
        <v>166</v>
      </c>
      <c r="D9430" s="5" t="str">
        <f>VLOOKUP(C9430,Country!A:B,2,0)</f>
        <v>Qatar</v>
      </c>
      <c r="E9430" t="s">
        <v>20101</v>
      </c>
      <c r="F9430" t="s">
        <v>20148</v>
      </c>
      <c r="G9430" t="s">
        <v>20149</v>
      </c>
      <c r="H9430" t="s">
        <v>20150</v>
      </c>
      <c r="I9430">
        <v>51.530045999999999</v>
      </c>
      <c r="J9430">
        <v>25.348621999999999</v>
      </c>
      <c r="K9430" t="s">
        <v>188</v>
      </c>
      <c r="L9430">
        <v>500</v>
      </c>
      <c r="M9430" s="5" t="str">
        <f t="shared" si="441"/>
        <v>250-500</v>
      </c>
      <c r="N9430" t="s">
        <v>20105</v>
      </c>
      <c r="O9430" t="s">
        <v>33</v>
      </c>
      <c r="P9430" t="s">
        <v>33</v>
      </c>
      <c r="Q9430" t="s">
        <v>33</v>
      </c>
      <c r="R9430" t="s">
        <v>33</v>
      </c>
      <c r="S9430">
        <v>4</v>
      </c>
      <c r="T9430">
        <v>3.7</v>
      </c>
      <c r="U9430" t="str">
        <f t="shared" si="442"/>
        <v xml:space="preserve"> 3.5-3.9</v>
      </c>
      <c r="V9430" t="s">
        <v>106</v>
      </c>
      <c r="W9430" t="s">
        <v>107</v>
      </c>
      <c r="X9430">
        <v>58</v>
      </c>
      <c r="Y9430" s="5" t="str">
        <f t="shared" si="443"/>
        <v>Top Performing Venue</v>
      </c>
    </row>
    <row r="9431" spans="1:25" x14ac:dyDescent="0.3">
      <c r="A9431">
        <v>18425995</v>
      </c>
      <c r="B9431" t="s">
        <v>611</v>
      </c>
      <c r="C9431">
        <v>166</v>
      </c>
      <c r="D9431" s="5" t="str">
        <f>VLOOKUP(C9431,Country!A:B,2,0)</f>
        <v>Qatar</v>
      </c>
      <c r="E9431" t="s">
        <v>20101</v>
      </c>
      <c r="F9431" t="s">
        <v>20151</v>
      </c>
      <c r="G9431" t="s">
        <v>20152</v>
      </c>
      <c r="H9431" t="s">
        <v>20153</v>
      </c>
      <c r="I9431">
        <v>51.350047099999998</v>
      </c>
      <c r="J9431">
        <v>25.327332599999998</v>
      </c>
      <c r="K9431" t="s">
        <v>3845</v>
      </c>
      <c r="L9431">
        <v>250</v>
      </c>
      <c r="M9431" s="5" t="str">
        <f t="shared" si="441"/>
        <v>100-250</v>
      </c>
      <c r="N9431" t="s">
        <v>20105</v>
      </c>
      <c r="O9431" t="s">
        <v>33</v>
      </c>
      <c r="P9431" t="s">
        <v>33</v>
      </c>
      <c r="Q9431" t="s">
        <v>33</v>
      </c>
      <c r="R9431" t="s">
        <v>33</v>
      </c>
      <c r="S9431">
        <v>4</v>
      </c>
      <c r="T9431">
        <v>4</v>
      </c>
      <c r="U9431" t="str">
        <f t="shared" si="442"/>
        <v xml:space="preserve"> 4.0-4.4</v>
      </c>
      <c r="V9431" t="s">
        <v>47</v>
      </c>
      <c r="W9431" t="s">
        <v>48</v>
      </c>
      <c r="X9431">
        <v>41</v>
      </c>
      <c r="Y9431" s="5" t="str">
        <f t="shared" si="443"/>
        <v>Top Performing Venue</v>
      </c>
    </row>
    <row r="9432" spans="1:25" x14ac:dyDescent="0.3">
      <c r="A9432">
        <v>17957911</v>
      </c>
      <c r="B9432" t="s">
        <v>2949</v>
      </c>
      <c r="C9432">
        <v>166</v>
      </c>
      <c r="D9432" s="5" t="str">
        <f>VLOOKUP(C9432,Country!A:B,2,0)</f>
        <v>Qatar</v>
      </c>
      <c r="E9432" t="s">
        <v>20101</v>
      </c>
      <c r="F9432" t="s">
        <v>20154</v>
      </c>
      <c r="G9432" t="s">
        <v>20155</v>
      </c>
      <c r="H9432" t="s">
        <v>20156</v>
      </c>
      <c r="I9432">
        <v>51.523020340000002</v>
      </c>
      <c r="J9432">
        <v>25.28246661</v>
      </c>
      <c r="K9432" t="s">
        <v>20122</v>
      </c>
      <c r="L9432">
        <v>80</v>
      </c>
      <c r="M9432" s="5" t="str">
        <f t="shared" si="441"/>
        <v>0-100</v>
      </c>
      <c r="N9432" t="s">
        <v>20105</v>
      </c>
      <c r="O9432" t="s">
        <v>33</v>
      </c>
      <c r="P9432" t="s">
        <v>33</v>
      </c>
      <c r="Q9432" t="s">
        <v>33</v>
      </c>
      <c r="R9432" t="s">
        <v>33</v>
      </c>
      <c r="S9432">
        <v>3</v>
      </c>
      <c r="T9432">
        <v>3.8</v>
      </c>
      <c r="U9432" t="str">
        <f t="shared" si="442"/>
        <v xml:space="preserve"> 3.5-3.9</v>
      </c>
      <c r="V9432" t="s">
        <v>106</v>
      </c>
      <c r="W9432" t="s">
        <v>107</v>
      </c>
      <c r="X9432">
        <v>83</v>
      </c>
      <c r="Y9432" s="5" t="str">
        <f t="shared" si="443"/>
        <v>Top Performing Venue</v>
      </c>
    </row>
    <row r="9433" spans="1:25" x14ac:dyDescent="0.3">
      <c r="A9433">
        <v>18295472</v>
      </c>
      <c r="B9433" t="s">
        <v>19958</v>
      </c>
      <c r="C9433">
        <v>166</v>
      </c>
      <c r="D9433" s="5" t="str">
        <f>VLOOKUP(C9433,Country!A:B,2,0)</f>
        <v>Qatar</v>
      </c>
      <c r="E9433" t="s">
        <v>20101</v>
      </c>
      <c r="F9433" t="s">
        <v>20157</v>
      </c>
      <c r="G9433" t="s">
        <v>20158</v>
      </c>
      <c r="H9433" t="s">
        <v>20159</v>
      </c>
      <c r="I9433">
        <v>51.533316499999998</v>
      </c>
      <c r="J9433">
        <v>25.289411099999999</v>
      </c>
      <c r="K9433" t="s">
        <v>306</v>
      </c>
      <c r="L9433">
        <v>250</v>
      </c>
      <c r="M9433" s="5" t="str">
        <f t="shared" si="441"/>
        <v>100-250</v>
      </c>
      <c r="N9433" t="s">
        <v>20105</v>
      </c>
      <c r="O9433" t="s">
        <v>32</v>
      </c>
      <c r="P9433" t="s">
        <v>33</v>
      </c>
      <c r="Q9433" t="s">
        <v>33</v>
      </c>
      <c r="R9433" t="s">
        <v>33</v>
      </c>
      <c r="S9433">
        <v>4</v>
      </c>
      <c r="T9433">
        <v>4.7</v>
      </c>
      <c r="U9433" t="str">
        <f t="shared" si="442"/>
        <v xml:space="preserve"> 4.5-4.9</v>
      </c>
      <c r="V9433" t="s">
        <v>34</v>
      </c>
      <c r="W9433" t="s">
        <v>35</v>
      </c>
      <c r="X9433">
        <v>114</v>
      </c>
      <c r="Y9433" s="5" t="str">
        <f t="shared" si="443"/>
        <v>Top Performing Venue</v>
      </c>
    </row>
    <row r="9434" spans="1:25" x14ac:dyDescent="0.3">
      <c r="A9434">
        <v>6201972</v>
      </c>
      <c r="B9434" t="s">
        <v>20160</v>
      </c>
      <c r="C9434">
        <v>166</v>
      </c>
      <c r="D9434" s="5" t="str">
        <f>VLOOKUP(C9434,Country!A:B,2,0)</f>
        <v>Qatar</v>
      </c>
      <c r="E9434" t="s">
        <v>20101</v>
      </c>
      <c r="F9434" t="s">
        <v>20161</v>
      </c>
      <c r="G9434" t="s">
        <v>20162</v>
      </c>
      <c r="H9434" t="s">
        <v>20163</v>
      </c>
      <c r="I9434">
        <v>51.526653000000003</v>
      </c>
      <c r="J9434">
        <v>25.323260600000001</v>
      </c>
      <c r="K9434" t="s">
        <v>20164</v>
      </c>
      <c r="L9434">
        <v>200</v>
      </c>
      <c r="M9434" s="5" t="str">
        <f t="shared" si="441"/>
        <v>100-250</v>
      </c>
      <c r="N9434" t="s">
        <v>20105</v>
      </c>
      <c r="O9434" t="s">
        <v>33</v>
      </c>
      <c r="P9434" t="s">
        <v>33</v>
      </c>
      <c r="Q9434" t="s">
        <v>33</v>
      </c>
      <c r="R9434" t="s">
        <v>33</v>
      </c>
      <c r="S9434">
        <v>4</v>
      </c>
      <c r="T9434">
        <v>3.9</v>
      </c>
      <c r="U9434" t="str">
        <f t="shared" si="442"/>
        <v xml:space="preserve"> 3.5-3.9</v>
      </c>
      <c r="V9434" t="s">
        <v>106</v>
      </c>
      <c r="W9434" t="s">
        <v>107</v>
      </c>
      <c r="X9434">
        <v>197</v>
      </c>
      <c r="Y9434" s="5" t="str">
        <f t="shared" si="443"/>
        <v>Top Performing Venue</v>
      </c>
    </row>
    <row r="9435" spans="1:25" x14ac:dyDescent="0.3">
      <c r="A9435">
        <v>6201130</v>
      </c>
      <c r="B9435" t="s">
        <v>20165</v>
      </c>
      <c r="C9435">
        <v>166</v>
      </c>
      <c r="D9435" s="5" t="str">
        <f>VLOOKUP(C9435,Country!A:B,2,0)</f>
        <v>Qatar</v>
      </c>
      <c r="E9435" t="s">
        <v>20101</v>
      </c>
      <c r="F9435" t="s">
        <v>20166</v>
      </c>
      <c r="G9435" t="s">
        <v>20167</v>
      </c>
      <c r="H9435" t="s">
        <v>20168</v>
      </c>
      <c r="I9435">
        <v>51.530127</v>
      </c>
      <c r="J9435">
        <v>25.350325000000002</v>
      </c>
      <c r="K9435" t="s">
        <v>188</v>
      </c>
      <c r="L9435">
        <v>550</v>
      </c>
      <c r="M9435" s="5" t="str">
        <f t="shared" si="441"/>
        <v>500-1000</v>
      </c>
      <c r="N9435" t="s">
        <v>20105</v>
      </c>
      <c r="O9435" t="s">
        <v>33</v>
      </c>
      <c r="P9435" t="s">
        <v>33</v>
      </c>
      <c r="Q9435" t="s">
        <v>33</v>
      </c>
      <c r="R9435" t="s">
        <v>33</v>
      </c>
      <c r="S9435">
        <v>4</v>
      </c>
      <c r="T9435">
        <v>4.4000000000000004</v>
      </c>
      <c r="U9435" t="str">
        <f t="shared" si="442"/>
        <v xml:space="preserve"> 4.0-4.4</v>
      </c>
      <c r="V9435" t="s">
        <v>47</v>
      </c>
      <c r="W9435" t="s">
        <v>48</v>
      </c>
      <c r="X9435">
        <v>67</v>
      </c>
      <c r="Y9435" s="5" t="str">
        <f t="shared" si="443"/>
        <v>Top Performing Venue</v>
      </c>
    </row>
    <row r="9436" spans="1:25" x14ac:dyDescent="0.3">
      <c r="A9436">
        <v>18261203</v>
      </c>
      <c r="B9436" t="s">
        <v>20169</v>
      </c>
      <c r="C9436">
        <v>166</v>
      </c>
      <c r="D9436" s="5" t="str">
        <f>VLOOKUP(C9436,Country!A:B,2,0)</f>
        <v>Qatar</v>
      </c>
      <c r="E9436" t="s">
        <v>20101</v>
      </c>
      <c r="F9436" t="s">
        <v>20170</v>
      </c>
      <c r="G9436" t="s">
        <v>20171</v>
      </c>
      <c r="H9436" t="s">
        <v>20172</v>
      </c>
      <c r="I9436">
        <v>51.512909000000001</v>
      </c>
      <c r="J9436">
        <v>25.27618</v>
      </c>
      <c r="K9436" t="s">
        <v>550</v>
      </c>
      <c r="L9436">
        <v>445</v>
      </c>
      <c r="M9436" s="5" t="str">
        <f t="shared" si="441"/>
        <v>250-500</v>
      </c>
      <c r="N9436" t="s">
        <v>20105</v>
      </c>
      <c r="O9436" t="s">
        <v>33</v>
      </c>
      <c r="P9436" t="s">
        <v>33</v>
      </c>
      <c r="Q9436" t="s">
        <v>33</v>
      </c>
      <c r="R9436" t="s">
        <v>33</v>
      </c>
      <c r="S9436">
        <v>4</v>
      </c>
      <c r="T9436">
        <v>4.3</v>
      </c>
      <c r="U9436" t="str">
        <f t="shared" si="442"/>
        <v xml:space="preserve"> 4.0-4.4</v>
      </c>
      <c r="V9436" t="s">
        <v>47</v>
      </c>
      <c r="W9436" t="s">
        <v>48</v>
      </c>
      <c r="X9436">
        <v>73</v>
      </c>
      <c r="Y9436" s="5" t="str">
        <f t="shared" si="443"/>
        <v>Top Performing Venue</v>
      </c>
    </row>
    <row r="9437" spans="1:25" x14ac:dyDescent="0.3">
      <c r="A9437">
        <v>6201360</v>
      </c>
      <c r="B9437" t="s">
        <v>20173</v>
      </c>
      <c r="C9437">
        <v>166</v>
      </c>
      <c r="D9437" s="5" t="str">
        <f>VLOOKUP(C9437,Country!A:B,2,0)</f>
        <v>Qatar</v>
      </c>
      <c r="E9437" t="s">
        <v>20101</v>
      </c>
      <c r="F9437" t="s">
        <v>20174</v>
      </c>
      <c r="G9437" t="s">
        <v>20175</v>
      </c>
      <c r="H9437" t="s">
        <v>20176</v>
      </c>
      <c r="I9437">
        <v>51.544575909999999</v>
      </c>
      <c r="J9437">
        <v>25.273019739999999</v>
      </c>
      <c r="K9437" t="s">
        <v>173</v>
      </c>
      <c r="L9437">
        <v>400</v>
      </c>
      <c r="M9437" s="5" t="str">
        <f t="shared" si="441"/>
        <v>250-500</v>
      </c>
      <c r="N9437" t="s">
        <v>20105</v>
      </c>
      <c r="O9437" t="s">
        <v>33</v>
      </c>
      <c r="P9437" t="s">
        <v>33</v>
      </c>
      <c r="Q9437" t="s">
        <v>33</v>
      </c>
      <c r="R9437" t="s">
        <v>33</v>
      </c>
      <c r="S9437">
        <v>4</v>
      </c>
      <c r="T9437">
        <v>4.5</v>
      </c>
      <c r="U9437" t="str">
        <f t="shared" si="442"/>
        <v xml:space="preserve"> 4.5-4.9</v>
      </c>
      <c r="V9437" t="s">
        <v>34</v>
      </c>
      <c r="W9437" t="s">
        <v>35</v>
      </c>
      <c r="X9437">
        <v>145</v>
      </c>
      <c r="Y9437" s="5" t="str">
        <f t="shared" si="443"/>
        <v>Top Performing Venue</v>
      </c>
    </row>
    <row r="9438" spans="1:25" x14ac:dyDescent="0.3">
      <c r="A9438">
        <v>18318801</v>
      </c>
      <c r="B9438" t="s">
        <v>20177</v>
      </c>
      <c r="C9438">
        <v>166</v>
      </c>
      <c r="D9438" s="5" t="str">
        <f>VLOOKUP(C9438,Country!A:B,2,0)</f>
        <v>Qatar</v>
      </c>
      <c r="E9438" t="s">
        <v>20101</v>
      </c>
      <c r="F9438" t="s">
        <v>20178</v>
      </c>
      <c r="G9438" t="s">
        <v>20175</v>
      </c>
      <c r="H9438" t="s">
        <v>20176</v>
      </c>
      <c r="I9438">
        <v>51.546714000000001</v>
      </c>
      <c r="J9438">
        <v>25.283010900000001</v>
      </c>
      <c r="K9438" t="s">
        <v>306</v>
      </c>
      <c r="L9438">
        <v>160</v>
      </c>
      <c r="M9438" s="5" t="str">
        <f t="shared" si="441"/>
        <v>100-250</v>
      </c>
      <c r="N9438" t="s">
        <v>20105</v>
      </c>
      <c r="O9438" t="s">
        <v>33</v>
      </c>
      <c r="P9438" t="s">
        <v>33</v>
      </c>
      <c r="Q9438" t="s">
        <v>33</v>
      </c>
      <c r="R9438" t="s">
        <v>33</v>
      </c>
      <c r="S9438">
        <v>4</v>
      </c>
      <c r="T9438">
        <v>3.9</v>
      </c>
      <c r="U9438" t="str">
        <f t="shared" si="442"/>
        <v xml:space="preserve"> 3.5-3.9</v>
      </c>
      <c r="V9438" t="s">
        <v>106</v>
      </c>
      <c r="W9438" t="s">
        <v>107</v>
      </c>
      <c r="X9438">
        <v>109</v>
      </c>
      <c r="Y9438" s="5" t="str">
        <f t="shared" si="443"/>
        <v>Top Performing Venue</v>
      </c>
    </row>
    <row r="9439" spans="1:25" x14ac:dyDescent="0.3">
      <c r="A9439">
        <v>18395463</v>
      </c>
      <c r="B9439" t="s">
        <v>20179</v>
      </c>
      <c r="C9439">
        <v>189</v>
      </c>
      <c r="D9439" s="5" t="str">
        <f>VLOOKUP(C9439,Country!A:B,2,0)</f>
        <v>South Africa</v>
      </c>
      <c r="E9439" t="s">
        <v>20180</v>
      </c>
      <c r="F9439" t="s">
        <v>20181</v>
      </c>
      <c r="G9439" t="s">
        <v>20182</v>
      </c>
      <c r="H9439" t="s">
        <v>20183</v>
      </c>
      <c r="I9439">
        <v>18.514405709999998</v>
      </c>
      <c r="J9439">
        <v>-33.964660430000002</v>
      </c>
      <c r="K9439" t="s">
        <v>20184</v>
      </c>
      <c r="L9439">
        <v>294</v>
      </c>
      <c r="M9439" s="5" t="str">
        <f t="shared" si="441"/>
        <v>250-500</v>
      </c>
      <c r="N9439" t="s">
        <v>20185</v>
      </c>
      <c r="O9439" t="s">
        <v>33</v>
      </c>
      <c r="P9439" t="s">
        <v>33</v>
      </c>
      <c r="Q9439" t="s">
        <v>33</v>
      </c>
      <c r="R9439" t="s">
        <v>33</v>
      </c>
      <c r="S9439">
        <v>3</v>
      </c>
      <c r="T9439">
        <v>3.7</v>
      </c>
      <c r="U9439" t="str">
        <f t="shared" si="442"/>
        <v xml:space="preserve"> 3.5-3.9</v>
      </c>
      <c r="V9439" t="s">
        <v>106</v>
      </c>
      <c r="W9439" t="s">
        <v>107</v>
      </c>
      <c r="X9439">
        <v>22</v>
      </c>
      <c r="Y9439" s="5" t="str">
        <f t="shared" si="443"/>
        <v>Top Performing Venue</v>
      </c>
    </row>
    <row r="9440" spans="1:25" x14ac:dyDescent="0.3">
      <c r="A9440">
        <v>18337845</v>
      </c>
      <c r="B9440" t="s">
        <v>20186</v>
      </c>
      <c r="C9440">
        <v>189</v>
      </c>
      <c r="D9440" s="5" t="str">
        <f>VLOOKUP(C9440,Country!A:B,2,0)</f>
        <v>South Africa</v>
      </c>
      <c r="E9440" t="s">
        <v>20180</v>
      </c>
      <c r="F9440" t="s">
        <v>20187</v>
      </c>
      <c r="G9440" t="s">
        <v>20188</v>
      </c>
      <c r="H9440" t="s">
        <v>20189</v>
      </c>
      <c r="I9440">
        <v>18.46489381</v>
      </c>
      <c r="J9440">
        <v>-33.979757020000001</v>
      </c>
      <c r="K9440" t="s">
        <v>20190</v>
      </c>
      <c r="L9440">
        <v>300</v>
      </c>
      <c r="M9440" s="5" t="str">
        <f t="shared" si="441"/>
        <v>250-500</v>
      </c>
      <c r="N9440" t="s">
        <v>20185</v>
      </c>
      <c r="O9440" t="s">
        <v>33</v>
      </c>
      <c r="P9440" t="s">
        <v>33</v>
      </c>
      <c r="Q9440" t="s">
        <v>33</v>
      </c>
      <c r="R9440" t="s">
        <v>33</v>
      </c>
      <c r="S9440">
        <v>4</v>
      </c>
      <c r="T9440">
        <v>4.0999999999999996</v>
      </c>
      <c r="U9440" t="str">
        <f t="shared" si="442"/>
        <v xml:space="preserve"> 4.0-4.4</v>
      </c>
      <c r="V9440" t="s">
        <v>47</v>
      </c>
      <c r="W9440" t="s">
        <v>48</v>
      </c>
      <c r="X9440">
        <v>88</v>
      </c>
      <c r="Y9440" s="5" t="str">
        <f t="shared" si="443"/>
        <v>Top Performing Venue</v>
      </c>
    </row>
    <row r="9441" spans="1:25" x14ac:dyDescent="0.3">
      <c r="A9441">
        <v>6401732</v>
      </c>
      <c r="B9441" t="s">
        <v>20191</v>
      </c>
      <c r="C9441">
        <v>189</v>
      </c>
      <c r="D9441" s="5" t="str">
        <f>VLOOKUP(C9441,Country!A:B,2,0)</f>
        <v>South Africa</v>
      </c>
      <c r="E9441" t="s">
        <v>20180</v>
      </c>
      <c r="F9441" t="s">
        <v>20192</v>
      </c>
      <c r="G9441" t="s">
        <v>20193</v>
      </c>
      <c r="H9441" t="s">
        <v>20194</v>
      </c>
      <c r="I9441">
        <v>18.41789313</v>
      </c>
      <c r="J9441">
        <v>-33.921543329999999</v>
      </c>
      <c r="K9441" t="s">
        <v>1200</v>
      </c>
      <c r="L9441">
        <v>360</v>
      </c>
      <c r="M9441" s="5" t="str">
        <f t="shared" si="441"/>
        <v>250-500</v>
      </c>
      <c r="N9441" t="s">
        <v>20185</v>
      </c>
      <c r="O9441" t="s">
        <v>33</v>
      </c>
      <c r="P9441" t="s">
        <v>33</v>
      </c>
      <c r="Q9441" t="s">
        <v>33</v>
      </c>
      <c r="R9441" t="s">
        <v>33</v>
      </c>
      <c r="S9441">
        <v>4</v>
      </c>
      <c r="T9441">
        <v>3.7</v>
      </c>
      <c r="U9441" t="str">
        <f t="shared" si="442"/>
        <v xml:space="preserve"> 3.5-3.9</v>
      </c>
      <c r="V9441" t="s">
        <v>106</v>
      </c>
      <c r="W9441" t="s">
        <v>107</v>
      </c>
      <c r="X9441">
        <v>255</v>
      </c>
      <c r="Y9441" s="5" t="str">
        <f t="shared" si="443"/>
        <v>Top Performing Venue</v>
      </c>
    </row>
    <row r="9442" spans="1:25" x14ac:dyDescent="0.3">
      <c r="A9442">
        <v>6401060</v>
      </c>
      <c r="B9442" t="s">
        <v>20195</v>
      </c>
      <c r="C9442">
        <v>189</v>
      </c>
      <c r="D9442" s="5" t="str">
        <f>VLOOKUP(C9442,Country!A:B,2,0)</f>
        <v>South Africa</v>
      </c>
      <c r="E9442" t="s">
        <v>20180</v>
      </c>
      <c r="F9442" t="s">
        <v>20196</v>
      </c>
      <c r="G9442" t="s">
        <v>20193</v>
      </c>
      <c r="H9442" t="s">
        <v>20194</v>
      </c>
      <c r="I9442">
        <v>18.414570879999999</v>
      </c>
      <c r="J9442">
        <v>-33.924515149999998</v>
      </c>
      <c r="K9442" t="s">
        <v>2709</v>
      </c>
      <c r="L9442">
        <v>180</v>
      </c>
      <c r="M9442" s="5" t="str">
        <f t="shared" si="441"/>
        <v>100-250</v>
      </c>
      <c r="N9442" t="s">
        <v>20185</v>
      </c>
      <c r="O9442" t="s">
        <v>33</v>
      </c>
      <c r="P9442" t="s">
        <v>33</v>
      </c>
      <c r="Q9442" t="s">
        <v>33</v>
      </c>
      <c r="R9442" t="s">
        <v>33</v>
      </c>
      <c r="S9442">
        <v>2</v>
      </c>
      <c r="T9442">
        <v>4.2</v>
      </c>
      <c r="U9442" t="str">
        <f t="shared" si="442"/>
        <v xml:space="preserve"> 4.0-4.4</v>
      </c>
      <c r="V9442" t="s">
        <v>47</v>
      </c>
      <c r="W9442" t="s">
        <v>48</v>
      </c>
      <c r="X9442">
        <v>266</v>
      </c>
      <c r="Y9442" s="5" t="str">
        <f t="shared" si="443"/>
        <v>Top Performing Venue</v>
      </c>
    </row>
    <row r="9443" spans="1:25" x14ac:dyDescent="0.3">
      <c r="A9443">
        <v>6400421</v>
      </c>
      <c r="B9443" t="s">
        <v>20197</v>
      </c>
      <c r="C9443">
        <v>189</v>
      </c>
      <c r="D9443" s="5" t="str">
        <f>VLOOKUP(C9443,Country!A:B,2,0)</f>
        <v>South Africa</v>
      </c>
      <c r="E9443" t="s">
        <v>20180</v>
      </c>
      <c r="F9443" t="s">
        <v>20198</v>
      </c>
      <c r="G9443" t="s">
        <v>20193</v>
      </c>
      <c r="H9443" t="s">
        <v>20194</v>
      </c>
      <c r="I9443">
        <v>18.422860239999999</v>
      </c>
      <c r="J9443">
        <v>-33.928496430000003</v>
      </c>
      <c r="K9443" t="s">
        <v>147</v>
      </c>
      <c r="L9443">
        <v>150</v>
      </c>
      <c r="M9443" s="5" t="str">
        <f t="shared" si="441"/>
        <v>100-250</v>
      </c>
      <c r="N9443" t="s">
        <v>20185</v>
      </c>
      <c r="O9443" t="s">
        <v>33</v>
      </c>
      <c r="P9443" t="s">
        <v>33</v>
      </c>
      <c r="Q9443" t="s">
        <v>33</v>
      </c>
      <c r="R9443" t="s">
        <v>33</v>
      </c>
      <c r="S9443">
        <v>2</v>
      </c>
      <c r="T9443">
        <v>4.4000000000000004</v>
      </c>
      <c r="U9443" t="str">
        <f t="shared" si="442"/>
        <v xml:space="preserve"> 4.0-4.4</v>
      </c>
      <c r="V9443" t="s">
        <v>47</v>
      </c>
      <c r="W9443" t="s">
        <v>48</v>
      </c>
      <c r="X9443">
        <v>514</v>
      </c>
      <c r="Y9443" s="5" t="str">
        <f t="shared" si="443"/>
        <v>Top Performing Venue</v>
      </c>
    </row>
    <row r="9444" spans="1:25" x14ac:dyDescent="0.3">
      <c r="A9444">
        <v>6402177</v>
      </c>
      <c r="B9444" t="s">
        <v>20199</v>
      </c>
      <c r="C9444">
        <v>189</v>
      </c>
      <c r="D9444" s="5" t="str">
        <f>VLOOKUP(C9444,Country!A:B,2,0)</f>
        <v>South Africa</v>
      </c>
      <c r="E9444" t="s">
        <v>20180</v>
      </c>
      <c r="F9444" t="s">
        <v>20200</v>
      </c>
      <c r="G9444" t="s">
        <v>20201</v>
      </c>
      <c r="H9444" t="s">
        <v>20202</v>
      </c>
      <c r="I9444">
        <v>18.462423000000001</v>
      </c>
      <c r="J9444">
        <v>-33.978602000000002</v>
      </c>
      <c r="K9444" t="s">
        <v>20203</v>
      </c>
      <c r="L9444">
        <v>250</v>
      </c>
      <c r="M9444" s="5" t="str">
        <f t="shared" si="441"/>
        <v>100-250</v>
      </c>
      <c r="N9444" t="s">
        <v>20185</v>
      </c>
      <c r="O9444" t="s">
        <v>33</v>
      </c>
      <c r="P9444" t="s">
        <v>33</v>
      </c>
      <c r="Q9444" t="s">
        <v>33</v>
      </c>
      <c r="R9444" t="s">
        <v>33</v>
      </c>
      <c r="S9444">
        <v>3</v>
      </c>
      <c r="T9444">
        <v>3.9</v>
      </c>
      <c r="U9444" t="str">
        <f t="shared" si="442"/>
        <v xml:space="preserve"> 3.5-3.9</v>
      </c>
      <c r="V9444" t="s">
        <v>106</v>
      </c>
      <c r="W9444" t="s">
        <v>107</v>
      </c>
      <c r="X9444">
        <v>239</v>
      </c>
      <c r="Y9444" s="5" t="str">
        <f t="shared" si="443"/>
        <v>Top Performing Venue</v>
      </c>
    </row>
    <row r="9445" spans="1:25" x14ac:dyDescent="0.3">
      <c r="A9445">
        <v>6401198</v>
      </c>
      <c r="B9445" t="s">
        <v>20204</v>
      </c>
      <c r="C9445">
        <v>189</v>
      </c>
      <c r="D9445" s="5" t="str">
        <f>VLOOKUP(C9445,Country!A:B,2,0)</f>
        <v>South Africa</v>
      </c>
      <c r="E9445" t="s">
        <v>20180</v>
      </c>
      <c r="F9445" t="s">
        <v>20205</v>
      </c>
      <c r="G9445" t="s">
        <v>20206</v>
      </c>
      <c r="H9445" t="s">
        <v>20207</v>
      </c>
      <c r="I9445">
        <v>18.417666669999999</v>
      </c>
      <c r="J9445">
        <v>-33.917333329999998</v>
      </c>
      <c r="K9445" t="s">
        <v>20208</v>
      </c>
      <c r="L9445">
        <v>200</v>
      </c>
      <c r="M9445" s="5" t="str">
        <f t="shared" si="441"/>
        <v>100-250</v>
      </c>
      <c r="N9445" t="s">
        <v>20185</v>
      </c>
      <c r="O9445" t="s">
        <v>33</v>
      </c>
      <c r="P9445" t="s">
        <v>33</v>
      </c>
      <c r="Q9445" t="s">
        <v>33</v>
      </c>
      <c r="R9445" t="s">
        <v>33</v>
      </c>
      <c r="S9445">
        <v>3</v>
      </c>
      <c r="T9445">
        <v>4</v>
      </c>
      <c r="U9445" t="str">
        <f t="shared" si="442"/>
        <v xml:space="preserve"> 4.0-4.4</v>
      </c>
      <c r="V9445" t="s">
        <v>47</v>
      </c>
      <c r="W9445" t="s">
        <v>48</v>
      </c>
      <c r="X9445">
        <v>185</v>
      </c>
      <c r="Y9445" s="5" t="str">
        <f t="shared" si="443"/>
        <v>Top Performing Venue</v>
      </c>
    </row>
    <row r="9446" spans="1:25" x14ac:dyDescent="0.3">
      <c r="A9446">
        <v>6401054</v>
      </c>
      <c r="B9446" t="s">
        <v>20209</v>
      </c>
      <c r="C9446">
        <v>189</v>
      </c>
      <c r="D9446" s="5" t="str">
        <f>VLOOKUP(C9446,Country!A:B,2,0)</f>
        <v>South Africa</v>
      </c>
      <c r="E9446" t="s">
        <v>20180</v>
      </c>
      <c r="F9446" t="s">
        <v>20210</v>
      </c>
      <c r="G9446" t="s">
        <v>20211</v>
      </c>
      <c r="H9446" t="s">
        <v>20212</v>
      </c>
      <c r="I9446">
        <v>18.412500000000001</v>
      </c>
      <c r="J9446">
        <v>-33.9285</v>
      </c>
      <c r="K9446" t="s">
        <v>3517</v>
      </c>
      <c r="L9446">
        <v>350</v>
      </c>
      <c r="M9446" s="5" t="str">
        <f t="shared" si="441"/>
        <v>250-500</v>
      </c>
      <c r="N9446" t="s">
        <v>20185</v>
      </c>
      <c r="O9446" t="s">
        <v>33</v>
      </c>
      <c r="P9446" t="s">
        <v>33</v>
      </c>
      <c r="Q9446" t="s">
        <v>33</v>
      </c>
      <c r="R9446" t="s">
        <v>33</v>
      </c>
      <c r="S9446">
        <v>4</v>
      </c>
      <c r="T9446">
        <v>4.5</v>
      </c>
      <c r="U9446" t="str">
        <f t="shared" si="442"/>
        <v xml:space="preserve"> 4.5-4.9</v>
      </c>
      <c r="V9446" t="s">
        <v>34</v>
      </c>
      <c r="W9446" t="s">
        <v>35</v>
      </c>
      <c r="X9446">
        <v>356</v>
      </c>
      <c r="Y9446" s="5" t="str">
        <f t="shared" si="443"/>
        <v>Top Performing Venue</v>
      </c>
    </row>
    <row r="9447" spans="1:25" x14ac:dyDescent="0.3">
      <c r="A9447">
        <v>6403291</v>
      </c>
      <c r="B9447" t="s">
        <v>20213</v>
      </c>
      <c r="C9447">
        <v>189</v>
      </c>
      <c r="D9447" s="5" t="str">
        <f>VLOOKUP(C9447,Country!A:B,2,0)</f>
        <v>South Africa</v>
      </c>
      <c r="E9447" t="s">
        <v>20180</v>
      </c>
      <c r="F9447" t="s">
        <v>20214</v>
      </c>
      <c r="G9447" t="s">
        <v>20211</v>
      </c>
      <c r="H9447" t="s">
        <v>20212</v>
      </c>
      <c r="I9447">
        <v>18.410768999999998</v>
      </c>
      <c r="J9447">
        <v>-33.929022000000003</v>
      </c>
      <c r="K9447" t="s">
        <v>19839</v>
      </c>
      <c r="L9447">
        <v>250</v>
      </c>
      <c r="M9447" s="5" t="str">
        <f t="shared" si="441"/>
        <v>100-250</v>
      </c>
      <c r="N9447" t="s">
        <v>20185</v>
      </c>
      <c r="O9447" t="s">
        <v>33</v>
      </c>
      <c r="P9447" t="s">
        <v>33</v>
      </c>
      <c r="Q9447" t="s">
        <v>33</v>
      </c>
      <c r="R9447" t="s">
        <v>33</v>
      </c>
      <c r="S9447">
        <v>3</v>
      </c>
      <c r="T9447">
        <v>4.4000000000000004</v>
      </c>
      <c r="U9447" t="str">
        <f t="shared" si="442"/>
        <v xml:space="preserve"> 4.0-4.4</v>
      </c>
      <c r="V9447" t="s">
        <v>47</v>
      </c>
      <c r="W9447" t="s">
        <v>48</v>
      </c>
      <c r="X9447">
        <v>281</v>
      </c>
      <c r="Y9447" s="5" t="str">
        <f t="shared" si="443"/>
        <v>Top Performing Venue</v>
      </c>
    </row>
    <row r="9448" spans="1:25" x14ac:dyDescent="0.3">
      <c r="A9448">
        <v>6403499</v>
      </c>
      <c r="B9448" t="s">
        <v>20215</v>
      </c>
      <c r="C9448">
        <v>189</v>
      </c>
      <c r="D9448" s="5" t="str">
        <f>VLOOKUP(C9448,Country!A:B,2,0)</f>
        <v>South Africa</v>
      </c>
      <c r="E9448" t="s">
        <v>20180</v>
      </c>
      <c r="F9448" t="s">
        <v>20216</v>
      </c>
      <c r="G9448" t="s">
        <v>20217</v>
      </c>
      <c r="H9448" t="s">
        <v>20218</v>
      </c>
      <c r="I9448">
        <v>18.417566000000001</v>
      </c>
      <c r="J9448">
        <v>-33.917257999999997</v>
      </c>
      <c r="K9448" t="s">
        <v>339</v>
      </c>
      <c r="L9448">
        <v>250</v>
      </c>
      <c r="M9448" s="5" t="str">
        <f t="shared" si="441"/>
        <v>100-250</v>
      </c>
      <c r="N9448" t="s">
        <v>20185</v>
      </c>
      <c r="O9448" t="s">
        <v>33</v>
      </c>
      <c r="P9448" t="s">
        <v>33</v>
      </c>
      <c r="Q9448" t="s">
        <v>33</v>
      </c>
      <c r="R9448" t="s">
        <v>33</v>
      </c>
      <c r="S9448">
        <v>3</v>
      </c>
      <c r="T9448">
        <v>3.8</v>
      </c>
      <c r="U9448" t="str">
        <f t="shared" si="442"/>
        <v xml:space="preserve"> 3.5-3.9</v>
      </c>
      <c r="V9448" t="s">
        <v>106</v>
      </c>
      <c r="W9448" t="s">
        <v>107</v>
      </c>
      <c r="X9448">
        <v>127</v>
      </c>
      <c r="Y9448" s="5" t="str">
        <f t="shared" si="443"/>
        <v>Top Performing Venue</v>
      </c>
    </row>
    <row r="9449" spans="1:25" x14ac:dyDescent="0.3">
      <c r="A9449">
        <v>6400191</v>
      </c>
      <c r="B9449" t="s">
        <v>20219</v>
      </c>
      <c r="C9449">
        <v>189</v>
      </c>
      <c r="D9449" s="5" t="str">
        <f>VLOOKUP(C9449,Country!A:B,2,0)</f>
        <v>South Africa</v>
      </c>
      <c r="E9449" t="s">
        <v>20180</v>
      </c>
      <c r="F9449" t="s">
        <v>20220</v>
      </c>
      <c r="G9449" t="s">
        <v>20217</v>
      </c>
      <c r="H9449" t="s">
        <v>20218</v>
      </c>
      <c r="I9449">
        <v>18.418015</v>
      </c>
      <c r="J9449">
        <v>-33.912585</v>
      </c>
      <c r="K9449" t="s">
        <v>20221</v>
      </c>
      <c r="L9449">
        <v>500</v>
      </c>
      <c r="M9449" s="5" t="str">
        <f t="shared" si="441"/>
        <v>250-500</v>
      </c>
      <c r="N9449" t="s">
        <v>20185</v>
      </c>
      <c r="O9449" t="s">
        <v>33</v>
      </c>
      <c r="P9449" t="s">
        <v>33</v>
      </c>
      <c r="Q9449" t="s">
        <v>33</v>
      </c>
      <c r="R9449" t="s">
        <v>33</v>
      </c>
      <c r="S9449">
        <v>4</v>
      </c>
      <c r="T9449">
        <v>3.8</v>
      </c>
      <c r="U9449" t="str">
        <f t="shared" si="442"/>
        <v xml:space="preserve"> 3.5-3.9</v>
      </c>
      <c r="V9449" t="s">
        <v>106</v>
      </c>
      <c r="W9449" t="s">
        <v>107</v>
      </c>
      <c r="X9449">
        <v>619</v>
      </c>
      <c r="Y9449" s="5" t="str">
        <f t="shared" si="443"/>
        <v>Top Performing Venue</v>
      </c>
    </row>
    <row r="9450" spans="1:25" x14ac:dyDescent="0.3">
      <c r="A9450">
        <v>6404082</v>
      </c>
      <c r="B9450" t="s">
        <v>20222</v>
      </c>
      <c r="C9450">
        <v>189</v>
      </c>
      <c r="D9450" s="5" t="str">
        <f>VLOOKUP(C9450,Country!A:B,2,0)</f>
        <v>South Africa</v>
      </c>
      <c r="E9450" t="s">
        <v>20180</v>
      </c>
      <c r="F9450" t="s">
        <v>20223</v>
      </c>
      <c r="G9450" t="s">
        <v>20217</v>
      </c>
      <c r="H9450" t="s">
        <v>20218</v>
      </c>
      <c r="I9450">
        <v>18.409153</v>
      </c>
      <c r="J9450">
        <v>-33.907775999999998</v>
      </c>
      <c r="K9450" t="s">
        <v>20224</v>
      </c>
      <c r="L9450">
        <v>250</v>
      </c>
      <c r="M9450" s="5" t="str">
        <f t="shared" si="441"/>
        <v>100-250</v>
      </c>
      <c r="N9450" t="s">
        <v>20185</v>
      </c>
      <c r="O9450" t="s">
        <v>33</v>
      </c>
      <c r="P9450" t="s">
        <v>33</v>
      </c>
      <c r="Q9450" t="s">
        <v>33</v>
      </c>
      <c r="R9450" t="s">
        <v>33</v>
      </c>
      <c r="S9450">
        <v>3</v>
      </c>
      <c r="T9450">
        <v>3.6</v>
      </c>
      <c r="U9450" t="str">
        <f t="shared" si="442"/>
        <v xml:space="preserve"> 3.5-3.9</v>
      </c>
      <c r="V9450" t="s">
        <v>106</v>
      </c>
      <c r="W9450" t="s">
        <v>107</v>
      </c>
      <c r="X9450">
        <v>131</v>
      </c>
      <c r="Y9450" s="5" t="str">
        <f t="shared" si="443"/>
        <v>Top Performing Venue</v>
      </c>
    </row>
    <row r="9451" spans="1:25" x14ac:dyDescent="0.3">
      <c r="A9451">
        <v>6401485</v>
      </c>
      <c r="B9451" t="s">
        <v>19386</v>
      </c>
      <c r="C9451">
        <v>189</v>
      </c>
      <c r="D9451" s="5" t="str">
        <f>VLOOKUP(C9451,Country!A:B,2,0)</f>
        <v>South Africa</v>
      </c>
      <c r="E9451" t="s">
        <v>20180</v>
      </c>
      <c r="F9451" t="s">
        <v>20225</v>
      </c>
      <c r="G9451" t="s">
        <v>20226</v>
      </c>
      <c r="H9451" t="s">
        <v>20227</v>
      </c>
      <c r="I9451">
        <v>18.461950000000002</v>
      </c>
      <c r="J9451">
        <v>-33.970286000000002</v>
      </c>
      <c r="K9451" t="s">
        <v>2225</v>
      </c>
      <c r="L9451">
        <v>110</v>
      </c>
      <c r="M9451" s="5" t="str">
        <f t="shared" si="441"/>
        <v>100-250</v>
      </c>
      <c r="N9451" t="s">
        <v>20185</v>
      </c>
      <c r="O9451" t="s">
        <v>33</v>
      </c>
      <c r="P9451" t="s">
        <v>33</v>
      </c>
      <c r="Q9451" t="s">
        <v>33</v>
      </c>
      <c r="R9451" t="s">
        <v>33</v>
      </c>
      <c r="S9451">
        <v>2</v>
      </c>
      <c r="T9451">
        <v>4.5</v>
      </c>
      <c r="U9451" t="str">
        <f t="shared" si="442"/>
        <v xml:space="preserve"> 4.5-4.9</v>
      </c>
      <c r="V9451" t="s">
        <v>34</v>
      </c>
      <c r="W9451" t="s">
        <v>35</v>
      </c>
      <c r="X9451">
        <v>328</v>
      </c>
      <c r="Y9451" s="5" t="str">
        <f t="shared" si="443"/>
        <v>Top Performing Venue</v>
      </c>
    </row>
    <row r="9452" spans="1:25" x14ac:dyDescent="0.3">
      <c r="A9452">
        <v>6400621</v>
      </c>
      <c r="B9452" t="s">
        <v>20228</v>
      </c>
      <c r="C9452">
        <v>189</v>
      </c>
      <c r="D9452" s="5" t="str">
        <f>VLOOKUP(C9452,Country!A:B,2,0)</f>
        <v>South Africa</v>
      </c>
      <c r="E9452" t="s">
        <v>20180</v>
      </c>
      <c r="F9452" t="s">
        <v>20229</v>
      </c>
      <c r="G9452" t="s">
        <v>20230</v>
      </c>
      <c r="H9452" t="s">
        <v>20231</v>
      </c>
      <c r="I9452">
        <v>18.416435</v>
      </c>
      <c r="J9452">
        <v>-33.908602999999999</v>
      </c>
      <c r="K9452" t="s">
        <v>20232</v>
      </c>
      <c r="L9452">
        <v>535</v>
      </c>
      <c r="M9452" s="5" t="str">
        <f t="shared" si="441"/>
        <v>500-1000</v>
      </c>
      <c r="N9452" t="s">
        <v>20185</v>
      </c>
      <c r="O9452" t="s">
        <v>32</v>
      </c>
      <c r="P9452" t="s">
        <v>33</v>
      </c>
      <c r="Q9452" t="s">
        <v>33</v>
      </c>
      <c r="R9452" t="s">
        <v>33</v>
      </c>
      <c r="S9452">
        <v>4</v>
      </c>
      <c r="T9452">
        <v>4</v>
      </c>
      <c r="U9452" t="str">
        <f t="shared" si="442"/>
        <v xml:space="preserve"> 4.0-4.4</v>
      </c>
      <c r="V9452" t="s">
        <v>47</v>
      </c>
      <c r="W9452" t="s">
        <v>48</v>
      </c>
      <c r="X9452">
        <v>110</v>
      </c>
      <c r="Y9452" s="5" t="str">
        <f t="shared" si="443"/>
        <v>Top Performing Venue</v>
      </c>
    </row>
    <row r="9453" spans="1:25" x14ac:dyDescent="0.3">
      <c r="A9453">
        <v>6403544</v>
      </c>
      <c r="B9453" t="s">
        <v>20233</v>
      </c>
      <c r="C9453">
        <v>189</v>
      </c>
      <c r="D9453" s="5" t="str">
        <f>VLOOKUP(C9453,Country!A:B,2,0)</f>
        <v>South Africa</v>
      </c>
      <c r="E9453" t="s">
        <v>20180</v>
      </c>
      <c r="F9453" t="s">
        <v>20234</v>
      </c>
      <c r="G9453" t="s">
        <v>20235</v>
      </c>
      <c r="H9453" t="s">
        <v>20236</v>
      </c>
      <c r="I9453">
        <v>18.381996999999998</v>
      </c>
      <c r="J9453">
        <v>-33.921453</v>
      </c>
      <c r="K9453" t="s">
        <v>2029</v>
      </c>
      <c r="L9453">
        <v>230</v>
      </c>
      <c r="M9453" s="5" t="str">
        <f t="shared" si="441"/>
        <v>100-250</v>
      </c>
      <c r="N9453" t="s">
        <v>20185</v>
      </c>
      <c r="O9453" t="s">
        <v>33</v>
      </c>
      <c r="P9453" t="s">
        <v>33</v>
      </c>
      <c r="Q9453" t="s">
        <v>33</v>
      </c>
      <c r="R9453" t="s">
        <v>33</v>
      </c>
      <c r="S9453">
        <v>3</v>
      </c>
      <c r="T9453">
        <v>4.8</v>
      </c>
      <c r="U9453" t="str">
        <f t="shared" si="442"/>
        <v xml:space="preserve"> 4.5-4.9</v>
      </c>
      <c r="V9453" t="s">
        <v>34</v>
      </c>
      <c r="W9453" t="s">
        <v>35</v>
      </c>
      <c r="X9453">
        <v>319</v>
      </c>
      <c r="Y9453" s="5" t="str">
        <f t="shared" si="443"/>
        <v>Top Performing Venue</v>
      </c>
    </row>
    <row r="9454" spans="1:25" x14ac:dyDescent="0.3">
      <c r="A9454">
        <v>6403452</v>
      </c>
      <c r="B9454" t="s">
        <v>20237</v>
      </c>
      <c r="C9454">
        <v>189</v>
      </c>
      <c r="D9454" s="5" t="str">
        <f>VLOOKUP(C9454,Country!A:B,2,0)</f>
        <v>South Africa</v>
      </c>
      <c r="E9454" t="s">
        <v>20180</v>
      </c>
      <c r="F9454" t="s">
        <v>20238</v>
      </c>
      <c r="G9454" t="s">
        <v>20235</v>
      </c>
      <c r="H9454" t="s">
        <v>20236</v>
      </c>
      <c r="I9454">
        <v>18.382759</v>
      </c>
      <c r="J9454">
        <v>-33.921692</v>
      </c>
      <c r="K9454" t="s">
        <v>20239</v>
      </c>
      <c r="L9454">
        <v>125</v>
      </c>
      <c r="M9454" s="5" t="str">
        <f t="shared" si="441"/>
        <v>100-250</v>
      </c>
      <c r="N9454" t="s">
        <v>20185</v>
      </c>
      <c r="O9454" t="s">
        <v>33</v>
      </c>
      <c r="P9454" t="s">
        <v>33</v>
      </c>
      <c r="Q9454" t="s">
        <v>33</v>
      </c>
      <c r="R9454" t="s">
        <v>33</v>
      </c>
      <c r="S9454">
        <v>2</v>
      </c>
      <c r="T9454">
        <v>4.4000000000000004</v>
      </c>
      <c r="U9454" t="str">
        <f t="shared" si="442"/>
        <v xml:space="preserve"> 4.0-4.4</v>
      </c>
      <c r="V9454" t="s">
        <v>47</v>
      </c>
      <c r="W9454" t="s">
        <v>48</v>
      </c>
      <c r="X9454">
        <v>157</v>
      </c>
      <c r="Y9454" s="5" t="str">
        <f t="shared" si="443"/>
        <v>Top Performing Venue</v>
      </c>
    </row>
    <row r="9455" spans="1:25" x14ac:dyDescent="0.3">
      <c r="A9455">
        <v>6402163</v>
      </c>
      <c r="B9455" t="s">
        <v>20240</v>
      </c>
      <c r="C9455">
        <v>189</v>
      </c>
      <c r="D9455" s="5" t="str">
        <f>VLOOKUP(C9455,Country!A:B,2,0)</f>
        <v>South Africa</v>
      </c>
      <c r="E9455" t="s">
        <v>20180</v>
      </c>
      <c r="F9455" t="s">
        <v>20241</v>
      </c>
      <c r="G9455" t="s">
        <v>20242</v>
      </c>
      <c r="H9455" t="s">
        <v>20243</v>
      </c>
      <c r="I9455">
        <v>18.415163</v>
      </c>
      <c r="J9455">
        <v>-33.901746000000003</v>
      </c>
      <c r="K9455" t="s">
        <v>20244</v>
      </c>
      <c r="L9455">
        <v>450</v>
      </c>
      <c r="M9455" s="5" t="str">
        <f t="shared" si="441"/>
        <v>250-500</v>
      </c>
      <c r="N9455" t="s">
        <v>20185</v>
      </c>
      <c r="O9455" t="s">
        <v>33</v>
      </c>
      <c r="P9455" t="s">
        <v>33</v>
      </c>
      <c r="Q9455" t="s">
        <v>33</v>
      </c>
      <c r="R9455" t="s">
        <v>33</v>
      </c>
      <c r="S9455">
        <v>4</v>
      </c>
      <c r="T9455">
        <v>3.8</v>
      </c>
      <c r="U9455" t="str">
        <f t="shared" si="442"/>
        <v xml:space="preserve"> 3.5-3.9</v>
      </c>
      <c r="V9455" t="s">
        <v>106</v>
      </c>
      <c r="W9455" t="s">
        <v>107</v>
      </c>
      <c r="X9455">
        <v>280</v>
      </c>
      <c r="Y9455" s="5" t="str">
        <f t="shared" si="443"/>
        <v>Top Performing Venue</v>
      </c>
    </row>
    <row r="9456" spans="1:25" x14ac:dyDescent="0.3">
      <c r="A9456">
        <v>6401789</v>
      </c>
      <c r="B9456" t="s">
        <v>20245</v>
      </c>
      <c r="C9456">
        <v>189</v>
      </c>
      <c r="D9456" s="5" t="str">
        <f>VLOOKUP(C9456,Country!A:B,2,0)</f>
        <v>South Africa</v>
      </c>
      <c r="E9456" t="s">
        <v>20180</v>
      </c>
      <c r="F9456" t="s">
        <v>20246</v>
      </c>
      <c r="G9456" t="s">
        <v>20242</v>
      </c>
      <c r="H9456" t="s">
        <v>20243</v>
      </c>
      <c r="I9456">
        <v>18.421341000000002</v>
      </c>
      <c r="J9456">
        <v>-33.902335999999998</v>
      </c>
      <c r="K9456" t="s">
        <v>20247</v>
      </c>
      <c r="L9456">
        <v>320</v>
      </c>
      <c r="M9456" s="5" t="str">
        <f t="shared" si="441"/>
        <v>250-500</v>
      </c>
      <c r="N9456" t="s">
        <v>20185</v>
      </c>
      <c r="O9456" t="s">
        <v>33</v>
      </c>
      <c r="P9456" t="s">
        <v>33</v>
      </c>
      <c r="Q9456" t="s">
        <v>33</v>
      </c>
      <c r="R9456" t="s">
        <v>33</v>
      </c>
      <c r="S9456">
        <v>4</v>
      </c>
      <c r="T9456">
        <v>4.0999999999999996</v>
      </c>
      <c r="U9456" t="str">
        <f t="shared" si="442"/>
        <v xml:space="preserve"> 4.0-4.4</v>
      </c>
      <c r="V9456" t="s">
        <v>47</v>
      </c>
      <c r="W9456" t="s">
        <v>48</v>
      </c>
      <c r="X9456">
        <v>374</v>
      </c>
      <c r="Y9456" s="5" t="str">
        <f t="shared" si="443"/>
        <v>Top Performing Venue</v>
      </c>
    </row>
    <row r="9457" spans="1:25" x14ac:dyDescent="0.3">
      <c r="A9457">
        <v>6400235</v>
      </c>
      <c r="B9457" t="s">
        <v>20248</v>
      </c>
      <c r="C9457">
        <v>189</v>
      </c>
      <c r="D9457" s="5" t="str">
        <f>VLOOKUP(C9457,Country!A:B,2,0)</f>
        <v>South Africa</v>
      </c>
      <c r="E9457" t="s">
        <v>20180</v>
      </c>
      <c r="F9457" t="s">
        <v>20249</v>
      </c>
      <c r="G9457" t="s">
        <v>20250</v>
      </c>
      <c r="H9457" t="s">
        <v>20251</v>
      </c>
      <c r="I9457">
        <v>18.420300409999999</v>
      </c>
      <c r="J9457">
        <v>-33.904266499999999</v>
      </c>
      <c r="K9457" t="s">
        <v>20252</v>
      </c>
      <c r="L9457">
        <v>270</v>
      </c>
      <c r="M9457" s="5" t="str">
        <f t="shared" si="441"/>
        <v>250-500</v>
      </c>
      <c r="N9457" t="s">
        <v>20185</v>
      </c>
      <c r="O9457" t="s">
        <v>33</v>
      </c>
      <c r="P9457" t="s">
        <v>33</v>
      </c>
      <c r="Q9457" t="s">
        <v>33</v>
      </c>
      <c r="R9457" t="s">
        <v>33</v>
      </c>
      <c r="S9457">
        <v>3</v>
      </c>
      <c r="T9457">
        <v>4.0999999999999996</v>
      </c>
      <c r="U9457" t="str">
        <f t="shared" si="442"/>
        <v xml:space="preserve"> 4.0-4.4</v>
      </c>
      <c r="V9457" t="s">
        <v>47</v>
      </c>
      <c r="W9457" t="s">
        <v>48</v>
      </c>
      <c r="X9457">
        <v>298</v>
      </c>
      <c r="Y9457" s="5" t="str">
        <f t="shared" si="443"/>
        <v>Top Performing Venue</v>
      </c>
    </row>
    <row r="9458" spans="1:25" x14ac:dyDescent="0.3">
      <c r="A9458">
        <v>6400217</v>
      </c>
      <c r="B9458" t="s">
        <v>20253</v>
      </c>
      <c r="C9458">
        <v>189</v>
      </c>
      <c r="D9458" s="5" t="str">
        <f>VLOOKUP(C9458,Country!A:B,2,0)</f>
        <v>South Africa</v>
      </c>
      <c r="E9458" t="s">
        <v>20180</v>
      </c>
      <c r="F9458" t="s">
        <v>20246</v>
      </c>
      <c r="G9458" t="s">
        <v>20250</v>
      </c>
      <c r="H9458" t="s">
        <v>20251</v>
      </c>
      <c r="I9458">
        <v>18.420999999999999</v>
      </c>
      <c r="J9458">
        <v>-33.904166670000002</v>
      </c>
      <c r="K9458" t="s">
        <v>20254</v>
      </c>
      <c r="L9458">
        <v>570</v>
      </c>
      <c r="M9458" s="5" t="str">
        <f t="shared" si="441"/>
        <v>500-1000</v>
      </c>
      <c r="N9458" t="s">
        <v>20185</v>
      </c>
      <c r="O9458" t="s">
        <v>33</v>
      </c>
      <c r="P9458" t="s">
        <v>33</v>
      </c>
      <c r="Q9458" t="s">
        <v>33</v>
      </c>
      <c r="R9458" t="s">
        <v>33</v>
      </c>
      <c r="S9458">
        <v>4</v>
      </c>
      <c r="T9458">
        <v>4.4000000000000004</v>
      </c>
      <c r="U9458" t="str">
        <f t="shared" si="442"/>
        <v xml:space="preserve"> 4.0-4.4</v>
      </c>
      <c r="V9458" t="s">
        <v>47</v>
      </c>
      <c r="W9458" t="s">
        <v>48</v>
      </c>
      <c r="X9458">
        <v>466</v>
      </c>
      <c r="Y9458" s="5" t="str">
        <f t="shared" si="443"/>
        <v>Top Performing Venue</v>
      </c>
    </row>
    <row r="9459" spans="1:25" x14ac:dyDescent="0.3">
      <c r="A9459">
        <v>6501534</v>
      </c>
      <c r="B9459" t="s">
        <v>20255</v>
      </c>
      <c r="C9459">
        <v>189</v>
      </c>
      <c r="D9459" s="5" t="str">
        <f>VLOOKUP(C9459,Country!A:B,2,0)</f>
        <v>South Africa</v>
      </c>
      <c r="E9459" t="s">
        <v>20256</v>
      </c>
      <c r="F9459" t="s">
        <v>20257</v>
      </c>
      <c r="G9459" t="s">
        <v>20258</v>
      </c>
      <c r="H9459" t="s">
        <v>20259</v>
      </c>
      <c r="I9459">
        <v>28.060192000000001</v>
      </c>
      <c r="J9459">
        <v>-26.203278000000001</v>
      </c>
      <c r="K9459" t="s">
        <v>20260</v>
      </c>
      <c r="L9459">
        <v>1540</v>
      </c>
      <c r="M9459" s="5" t="str">
        <f t="shared" si="441"/>
        <v>&gt;1000</v>
      </c>
      <c r="N9459" t="s">
        <v>20185</v>
      </c>
      <c r="O9459" t="s">
        <v>33</v>
      </c>
      <c r="P9459" t="s">
        <v>33</v>
      </c>
      <c r="Q9459" t="s">
        <v>33</v>
      </c>
      <c r="R9459" t="s">
        <v>33</v>
      </c>
      <c r="S9459">
        <v>4</v>
      </c>
      <c r="T9459">
        <v>4.9000000000000004</v>
      </c>
      <c r="U9459" t="str">
        <f t="shared" si="442"/>
        <v xml:space="preserve"> 4.5-4.9</v>
      </c>
      <c r="V9459" t="s">
        <v>34</v>
      </c>
      <c r="W9459" t="s">
        <v>35</v>
      </c>
      <c r="X9459">
        <v>441</v>
      </c>
      <c r="Y9459" s="5" t="str">
        <f t="shared" si="443"/>
        <v>Top Performing Venue</v>
      </c>
    </row>
    <row r="9460" spans="1:25" x14ac:dyDescent="0.3">
      <c r="A9460">
        <v>18339373</v>
      </c>
      <c r="B9460" t="s">
        <v>20261</v>
      </c>
      <c r="C9460">
        <v>189</v>
      </c>
      <c r="D9460" s="5" t="str">
        <f>VLOOKUP(C9460,Country!A:B,2,0)</f>
        <v>South Africa</v>
      </c>
      <c r="E9460" t="s">
        <v>20256</v>
      </c>
      <c r="F9460" t="s">
        <v>20262</v>
      </c>
      <c r="G9460" t="s">
        <v>20263</v>
      </c>
      <c r="H9460" t="s">
        <v>20264</v>
      </c>
      <c r="I9460">
        <v>28.031863000000001</v>
      </c>
      <c r="J9460">
        <v>-26.207090999999998</v>
      </c>
      <c r="K9460" t="s">
        <v>1305</v>
      </c>
      <c r="L9460">
        <v>700</v>
      </c>
      <c r="M9460" s="5" t="str">
        <f t="shared" si="441"/>
        <v>500-1000</v>
      </c>
      <c r="N9460" t="s">
        <v>20185</v>
      </c>
      <c r="O9460" t="s">
        <v>33</v>
      </c>
      <c r="P9460" t="s">
        <v>33</v>
      </c>
      <c r="Q9460" t="s">
        <v>33</v>
      </c>
      <c r="R9460" t="s">
        <v>33</v>
      </c>
      <c r="S9460">
        <v>4</v>
      </c>
      <c r="T9460">
        <v>4.9000000000000004</v>
      </c>
      <c r="U9460" t="str">
        <f t="shared" si="442"/>
        <v xml:space="preserve"> 4.5-4.9</v>
      </c>
      <c r="V9460" t="s">
        <v>34</v>
      </c>
      <c r="W9460" t="s">
        <v>35</v>
      </c>
      <c r="X9460">
        <v>194</v>
      </c>
      <c r="Y9460" s="5" t="str">
        <f t="shared" si="443"/>
        <v>Top Performing Venue</v>
      </c>
    </row>
    <row r="9461" spans="1:25" x14ac:dyDescent="0.3">
      <c r="A9461">
        <v>6517396</v>
      </c>
      <c r="B9461" t="s">
        <v>20265</v>
      </c>
      <c r="C9461">
        <v>189</v>
      </c>
      <c r="D9461" s="5" t="str">
        <f>VLOOKUP(C9461,Country!A:B,2,0)</f>
        <v>South Africa</v>
      </c>
      <c r="E9461" t="s">
        <v>20266</v>
      </c>
      <c r="F9461" t="s">
        <v>20267</v>
      </c>
      <c r="G9461" t="s">
        <v>20268</v>
      </c>
      <c r="H9461" t="s">
        <v>20269</v>
      </c>
      <c r="I9461">
        <v>28.011058999999999</v>
      </c>
      <c r="J9461">
        <v>-26.14658</v>
      </c>
      <c r="K9461" t="s">
        <v>20270</v>
      </c>
      <c r="L9461">
        <v>300</v>
      </c>
      <c r="M9461" s="5" t="str">
        <f t="shared" si="441"/>
        <v>250-500</v>
      </c>
      <c r="N9461" t="s">
        <v>20185</v>
      </c>
      <c r="O9461" t="s">
        <v>33</v>
      </c>
      <c r="P9461" t="s">
        <v>33</v>
      </c>
      <c r="Q9461" t="s">
        <v>33</v>
      </c>
      <c r="R9461" t="s">
        <v>33</v>
      </c>
      <c r="S9461">
        <v>4</v>
      </c>
      <c r="T9461">
        <v>4.3</v>
      </c>
      <c r="U9461" t="str">
        <f t="shared" si="442"/>
        <v xml:space="preserve"> 4.0-4.4</v>
      </c>
      <c r="V9461" t="s">
        <v>47</v>
      </c>
      <c r="W9461" t="s">
        <v>48</v>
      </c>
      <c r="X9461">
        <v>180</v>
      </c>
      <c r="Y9461" s="5" t="str">
        <f t="shared" si="443"/>
        <v>Top Performing Venue</v>
      </c>
    </row>
    <row r="9462" spans="1:25" x14ac:dyDescent="0.3">
      <c r="A9462">
        <v>6502688</v>
      </c>
      <c r="B9462" t="s">
        <v>20271</v>
      </c>
      <c r="C9462">
        <v>189</v>
      </c>
      <c r="D9462" s="5" t="str">
        <f>VLOOKUP(C9462,Country!A:B,2,0)</f>
        <v>South Africa</v>
      </c>
      <c r="E9462" t="s">
        <v>20266</v>
      </c>
      <c r="F9462" t="s">
        <v>20272</v>
      </c>
      <c r="G9462" t="s">
        <v>20273</v>
      </c>
      <c r="H9462" t="s">
        <v>20274</v>
      </c>
      <c r="I9462">
        <v>28.017548000000001</v>
      </c>
      <c r="J9462">
        <v>-26.138396</v>
      </c>
      <c r="K9462" t="s">
        <v>20275</v>
      </c>
      <c r="L9462">
        <v>350</v>
      </c>
      <c r="M9462" s="5" t="str">
        <f t="shared" si="441"/>
        <v>250-500</v>
      </c>
      <c r="N9462" t="s">
        <v>20185</v>
      </c>
      <c r="O9462" t="s">
        <v>33</v>
      </c>
      <c r="P9462" t="s">
        <v>33</v>
      </c>
      <c r="Q9462" t="s">
        <v>33</v>
      </c>
      <c r="R9462" t="s">
        <v>33</v>
      </c>
      <c r="S9462">
        <v>4</v>
      </c>
      <c r="T9462">
        <v>4.0999999999999996</v>
      </c>
      <c r="U9462" t="str">
        <f t="shared" si="442"/>
        <v xml:space="preserve"> 4.0-4.4</v>
      </c>
      <c r="V9462" t="s">
        <v>47</v>
      </c>
      <c r="W9462" t="s">
        <v>48</v>
      </c>
      <c r="X9462">
        <v>1207</v>
      </c>
      <c r="Y9462" s="5" t="str">
        <f t="shared" si="443"/>
        <v>Top Performing Venue</v>
      </c>
    </row>
    <row r="9463" spans="1:25" x14ac:dyDescent="0.3">
      <c r="A9463">
        <v>6515130</v>
      </c>
      <c r="B9463" t="s">
        <v>20276</v>
      </c>
      <c r="C9463">
        <v>189</v>
      </c>
      <c r="D9463" s="5" t="str">
        <f>VLOOKUP(C9463,Country!A:B,2,0)</f>
        <v>South Africa</v>
      </c>
      <c r="E9463" t="s">
        <v>20266</v>
      </c>
      <c r="F9463" t="s">
        <v>20277</v>
      </c>
      <c r="G9463" t="s">
        <v>20273</v>
      </c>
      <c r="H9463" t="s">
        <v>20274</v>
      </c>
      <c r="I9463">
        <v>28.018021999999998</v>
      </c>
      <c r="J9463">
        <v>-26.137391000000001</v>
      </c>
      <c r="K9463" t="s">
        <v>20278</v>
      </c>
      <c r="L9463">
        <v>350</v>
      </c>
      <c r="M9463" s="5" t="str">
        <f t="shared" si="441"/>
        <v>250-500</v>
      </c>
      <c r="N9463" t="s">
        <v>20185</v>
      </c>
      <c r="O9463" t="s">
        <v>33</v>
      </c>
      <c r="P9463" t="s">
        <v>33</v>
      </c>
      <c r="Q9463" t="s">
        <v>33</v>
      </c>
      <c r="R9463" t="s">
        <v>33</v>
      </c>
      <c r="S9463">
        <v>4</v>
      </c>
      <c r="T9463">
        <v>4</v>
      </c>
      <c r="U9463" t="str">
        <f t="shared" si="442"/>
        <v xml:space="preserve"> 4.0-4.4</v>
      </c>
      <c r="V9463" t="s">
        <v>47</v>
      </c>
      <c r="W9463" t="s">
        <v>48</v>
      </c>
      <c r="X9463">
        <v>861</v>
      </c>
      <c r="Y9463" s="5" t="str">
        <f t="shared" si="443"/>
        <v>Top Performing Venue</v>
      </c>
    </row>
    <row r="9464" spans="1:25" x14ac:dyDescent="0.3">
      <c r="A9464">
        <v>6502341</v>
      </c>
      <c r="B9464" t="s">
        <v>20279</v>
      </c>
      <c r="C9464">
        <v>189</v>
      </c>
      <c r="D9464" s="5" t="str">
        <f>VLOOKUP(C9464,Country!A:B,2,0)</f>
        <v>South Africa</v>
      </c>
      <c r="E9464" t="s">
        <v>20266</v>
      </c>
      <c r="F9464" t="s">
        <v>20280</v>
      </c>
      <c r="G9464" t="s">
        <v>20273</v>
      </c>
      <c r="H9464" t="s">
        <v>20274</v>
      </c>
      <c r="I9464">
        <v>28.017146</v>
      </c>
      <c r="J9464">
        <v>-26.140464000000001</v>
      </c>
      <c r="K9464" t="s">
        <v>215</v>
      </c>
      <c r="L9464">
        <v>350</v>
      </c>
      <c r="M9464" s="5" t="str">
        <f t="shared" si="441"/>
        <v>250-500</v>
      </c>
      <c r="N9464" t="s">
        <v>20185</v>
      </c>
      <c r="O9464" t="s">
        <v>33</v>
      </c>
      <c r="P9464" t="s">
        <v>33</v>
      </c>
      <c r="Q9464" t="s">
        <v>33</v>
      </c>
      <c r="R9464" t="s">
        <v>33</v>
      </c>
      <c r="S9464">
        <v>4</v>
      </c>
      <c r="T9464">
        <v>4.0999999999999996</v>
      </c>
      <c r="U9464" t="str">
        <f t="shared" si="442"/>
        <v xml:space="preserve"> 4.0-4.4</v>
      </c>
      <c r="V9464" t="s">
        <v>47</v>
      </c>
      <c r="W9464" t="s">
        <v>48</v>
      </c>
      <c r="X9464">
        <v>1024</v>
      </c>
      <c r="Y9464" s="5" t="str">
        <f t="shared" si="443"/>
        <v>Top Performing Venue</v>
      </c>
    </row>
    <row r="9465" spans="1:25" x14ac:dyDescent="0.3">
      <c r="A9465">
        <v>6516766</v>
      </c>
      <c r="B9465" t="s">
        <v>481</v>
      </c>
      <c r="C9465">
        <v>189</v>
      </c>
      <c r="D9465" s="5" t="str">
        <f>VLOOKUP(C9465,Country!A:B,2,0)</f>
        <v>South Africa</v>
      </c>
      <c r="E9465" t="s">
        <v>20266</v>
      </c>
      <c r="F9465" t="s">
        <v>20281</v>
      </c>
      <c r="G9465" t="s">
        <v>20282</v>
      </c>
      <c r="H9465" t="s">
        <v>20283</v>
      </c>
      <c r="I9465">
        <v>28.025193000000002</v>
      </c>
      <c r="J9465">
        <v>-26.1440716</v>
      </c>
      <c r="K9465" t="s">
        <v>466</v>
      </c>
      <c r="L9465">
        <v>515</v>
      </c>
      <c r="M9465" s="5" t="str">
        <f t="shared" si="441"/>
        <v>500-1000</v>
      </c>
      <c r="N9465" t="s">
        <v>20185</v>
      </c>
      <c r="O9465" t="s">
        <v>32</v>
      </c>
      <c r="P9465" t="s">
        <v>33</v>
      </c>
      <c r="Q9465" t="s">
        <v>33</v>
      </c>
      <c r="R9465" t="s">
        <v>33</v>
      </c>
      <c r="S9465">
        <v>4</v>
      </c>
      <c r="T9465">
        <v>4.2</v>
      </c>
      <c r="U9465" t="str">
        <f t="shared" si="442"/>
        <v xml:space="preserve"> 4.0-4.4</v>
      </c>
      <c r="V9465" t="s">
        <v>47</v>
      </c>
      <c r="W9465" t="s">
        <v>48</v>
      </c>
      <c r="X9465">
        <v>212</v>
      </c>
      <c r="Y9465" s="5" t="str">
        <f t="shared" si="443"/>
        <v>Top Performing Venue</v>
      </c>
    </row>
    <row r="9466" spans="1:25" x14ac:dyDescent="0.3">
      <c r="A9466">
        <v>18370704</v>
      </c>
      <c r="B9466" t="s">
        <v>20284</v>
      </c>
      <c r="C9466">
        <v>189</v>
      </c>
      <c r="D9466" s="5" t="str">
        <f>VLOOKUP(C9466,Country!A:B,2,0)</f>
        <v>South Africa</v>
      </c>
      <c r="E9466" t="s">
        <v>20266</v>
      </c>
      <c r="F9466" t="s">
        <v>20285</v>
      </c>
      <c r="G9466" t="s">
        <v>20286</v>
      </c>
      <c r="H9466" t="s">
        <v>20287</v>
      </c>
      <c r="I9466">
        <v>28.036199440000001</v>
      </c>
      <c r="J9466">
        <v>-26.143388139999999</v>
      </c>
      <c r="K9466" t="s">
        <v>20288</v>
      </c>
      <c r="L9466">
        <v>955</v>
      </c>
      <c r="M9466" s="5" t="str">
        <f t="shared" si="441"/>
        <v>500-1000</v>
      </c>
      <c r="N9466" t="s">
        <v>20185</v>
      </c>
      <c r="O9466" t="s">
        <v>33</v>
      </c>
      <c r="P9466" t="s">
        <v>33</v>
      </c>
      <c r="Q9466" t="s">
        <v>33</v>
      </c>
      <c r="R9466" t="s">
        <v>33</v>
      </c>
      <c r="S9466">
        <v>4</v>
      </c>
      <c r="T9466">
        <v>4.5</v>
      </c>
      <c r="U9466" t="str">
        <f t="shared" si="442"/>
        <v xml:space="preserve"> 4.5-4.9</v>
      </c>
      <c r="V9466" t="s">
        <v>34</v>
      </c>
      <c r="W9466" t="s">
        <v>35</v>
      </c>
      <c r="X9466">
        <v>222</v>
      </c>
      <c r="Y9466" s="5" t="str">
        <f t="shared" si="443"/>
        <v>Top Performing Venue</v>
      </c>
    </row>
    <row r="9467" spans="1:25" x14ac:dyDescent="0.3">
      <c r="A9467">
        <v>75027</v>
      </c>
      <c r="B9467" t="s">
        <v>20289</v>
      </c>
      <c r="C9467">
        <v>189</v>
      </c>
      <c r="D9467" s="5" t="str">
        <f>VLOOKUP(C9467,Country!A:B,2,0)</f>
        <v>South Africa</v>
      </c>
      <c r="E9467" t="s">
        <v>20290</v>
      </c>
      <c r="F9467" t="s">
        <v>20291</v>
      </c>
      <c r="G9467" t="s">
        <v>20292</v>
      </c>
      <c r="H9467" t="s">
        <v>20293</v>
      </c>
      <c r="I9467">
        <v>28.23604667</v>
      </c>
      <c r="J9467">
        <v>-25.77074833</v>
      </c>
      <c r="K9467" t="s">
        <v>20294</v>
      </c>
      <c r="L9467">
        <v>450</v>
      </c>
      <c r="M9467" s="5" t="str">
        <f t="shared" si="441"/>
        <v>250-500</v>
      </c>
      <c r="N9467" t="s">
        <v>20185</v>
      </c>
      <c r="O9467" t="s">
        <v>33</v>
      </c>
      <c r="P9467" t="s">
        <v>33</v>
      </c>
      <c r="Q9467" t="s">
        <v>33</v>
      </c>
      <c r="R9467" t="s">
        <v>33</v>
      </c>
      <c r="S9467">
        <v>4</v>
      </c>
      <c r="T9467">
        <v>4.7</v>
      </c>
      <c r="U9467" t="str">
        <f t="shared" si="442"/>
        <v xml:space="preserve"> 4.5-4.9</v>
      </c>
      <c r="V9467" t="s">
        <v>34</v>
      </c>
      <c r="W9467" t="s">
        <v>35</v>
      </c>
      <c r="X9467">
        <v>373</v>
      </c>
      <c r="Y9467" s="5" t="str">
        <f t="shared" si="443"/>
        <v>Top Performing Venue</v>
      </c>
    </row>
    <row r="9468" spans="1:25" x14ac:dyDescent="0.3">
      <c r="A9468">
        <v>18199767</v>
      </c>
      <c r="B9468" t="s">
        <v>20295</v>
      </c>
      <c r="C9468">
        <v>189</v>
      </c>
      <c r="D9468" s="5" t="str">
        <f>VLOOKUP(C9468,Country!A:B,2,0)</f>
        <v>South Africa</v>
      </c>
      <c r="E9468" t="s">
        <v>20290</v>
      </c>
      <c r="F9468" t="s">
        <v>20296</v>
      </c>
      <c r="G9468" t="s">
        <v>20292</v>
      </c>
      <c r="H9468" t="s">
        <v>20293</v>
      </c>
      <c r="I9468">
        <v>28.230606000000002</v>
      </c>
      <c r="J9468">
        <v>-25.772303999999998</v>
      </c>
      <c r="K9468" t="s">
        <v>20297</v>
      </c>
      <c r="L9468">
        <v>360</v>
      </c>
      <c r="M9468" s="5" t="str">
        <f t="shared" si="441"/>
        <v>250-500</v>
      </c>
      <c r="N9468" t="s">
        <v>20185</v>
      </c>
      <c r="O9468" t="s">
        <v>33</v>
      </c>
      <c r="P9468" t="s">
        <v>33</v>
      </c>
      <c r="Q9468" t="s">
        <v>33</v>
      </c>
      <c r="R9468" t="s">
        <v>33</v>
      </c>
      <c r="S9468">
        <v>4</v>
      </c>
      <c r="T9468">
        <v>4.0999999999999996</v>
      </c>
      <c r="U9468" t="str">
        <f t="shared" si="442"/>
        <v xml:space="preserve"> 4.0-4.4</v>
      </c>
      <c r="V9468" t="s">
        <v>47</v>
      </c>
      <c r="W9468" t="s">
        <v>48</v>
      </c>
      <c r="X9468">
        <v>84</v>
      </c>
      <c r="Y9468" s="5" t="str">
        <f t="shared" si="443"/>
        <v>Top Performing Venue</v>
      </c>
    </row>
    <row r="9469" spans="1:25" x14ac:dyDescent="0.3">
      <c r="A9469">
        <v>75031</v>
      </c>
      <c r="B9469" t="s">
        <v>20298</v>
      </c>
      <c r="C9469">
        <v>189</v>
      </c>
      <c r="D9469" s="5" t="str">
        <f>VLOOKUP(C9469,Country!A:B,2,0)</f>
        <v>South Africa</v>
      </c>
      <c r="E9469" t="s">
        <v>20290</v>
      </c>
      <c r="F9469" t="s">
        <v>20299</v>
      </c>
      <c r="G9469" t="s">
        <v>20292</v>
      </c>
      <c r="H9469" t="s">
        <v>20293</v>
      </c>
      <c r="I9469">
        <v>28.235482000000001</v>
      </c>
      <c r="J9469">
        <v>-25.771335000000001</v>
      </c>
      <c r="K9469" t="s">
        <v>306</v>
      </c>
      <c r="L9469">
        <v>320</v>
      </c>
      <c r="M9469" s="5" t="str">
        <f t="shared" si="441"/>
        <v>250-500</v>
      </c>
      <c r="N9469" t="s">
        <v>20185</v>
      </c>
      <c r="O9469" t="s">
        <v>33</v>
      </c>
      <c r="P9469" t="s">
        <v>33</v>
      </c>
      <c r="Q9469" t="s">
        <v>33</v>
      </c>
      <c r="R9469" t="s">
        <v>33</v>
      </c>
      <c r="S9469">
        <v>4</v>
      </c>
      <c r="T9469">
        <v>4.4000000000000004</v>
      </c>
      <c r="U9469" t="str">
        <f t="shared" si="442"/>
        <v xml:space="preserve"> 4.0-4.4</v>
      </c>
      <c r="V9469" t="s">
        <v>47</v>
      </c>
      <c r="W9469" t="s">
        <v>48</v>
      </c>
      <c r="X9469">
        <v>147</v>
      </c>
      <c r="Y9469" s="5" t="str">
        <f t="shared" si="443"/>
        <v>Top Performing Venue</v>
      </c>
    </row>
    <row r="9470" spans="1:25" x14ac:dyDescent="0.3">
      <c r="A9470">
        <v>75728</v>
      </c>
      <c r="B9470" t="s">
        <v>20300</v>
      </c>
      <c r="C9470">
        <v>189</v>
      </c>
      <c r="D9470" s="5" t="str">
        <f>VLOOKUP(C9470,Country!A:B,2,0)</f>
        <v>South Africa</v>
      </c>
      <c r="E9470" t="s">
        <v>20290</v>
      </c>
      <c r="F9470" t="s">
        <v>20301</v>
      </c>
      <c r="G9470" t="s">
        <v>20302</v>
      </c>
      <c r="H9470" t="s">
        <v>20303</v>
      </c>
      <c r="I9470">
        <v>28.331762999999999</v>
      </c>
      <c r="J9470">
        <v>-25.798166999999999</v>
      </c>
      <c r="K9470" t="s">
        <v>20304</v>
      </c>
      <c r="L9470">
        <v>390</v>
      </c>
      <c r="M9470" s="5" t="str">
        <f t="shared" si="441"/>
        <v>250-500</v>
      </c>
      <c r="N9470" t="s">
        <v>20185</v>
      </c>
      <c r="O9470" t="s">
        <v>33</v>
      </c>
      <c r="P9470" t="s">
        <v>33</v>
      </c>
      <c r="Q9470" t="s">
        <v>33</v>
      </c>
      <c r="R9470" t="s">
        <v>33</v>
      </c>
      <c r="S9470">
        <v>4</v>
      </c>
      <c r="T9470">
        <v>3.9</v>
      </c>
      <c r="U9470" t="str">
        <f t="shared" si="442"/>
        <v xml:space="preserve"> 3.5-3.9</v>
      </c>
      <c r="V9470" t="s">
        <v>106</v>
      </c>
      <c r="W9470" t="s">
        <v>107</v>
      </c>
      <c r="X9470">
        <v>150</v>
      </c>
      <c r="Y9470" s="5" t="str">
        <f t="shared" si="443"/>
        <v>Top Performing Venue</v>
      </c>
    </row>
    <row r="9471" spans="1:25" x14ac:dyDescent="0.3">
      <c r="A9471">
        <v>18445944</v>
      </c>
      <c r="B9471" t="s">
        <v>20305</v>
      </c>
      <c r="C9471">
        <v>189</v>
      </c>
      <c r="D9471" s="5" t="str">
        <f>VLOOKUP(C9471,Country!A:B,2,0)</f>
        <v>South Africa</v>
      </c>
      <c r="E9471" t="s">
        <v>20290</v>
      </c>
      <c r="F9471" t="s">
        <v>20306</v>
      </c>
      <c r="G9471" t="s">
        <v>20302</v>
      </c>
      <c r="H9471" t="s">
        <v>20303</v>
      </c>
      <c r="I9471">
        <v>28.332470879999999</v>
      </c>
      <c r="J9471">
        <v>-25.798502939999999</v>
      </c>
      <c r="K9471" t="s">
        <v>20307</v>
      </c>
      <c r="L9471">
        <v>500</v>
      </c>
      <c r="M9471" s="5" t="str">
        <f t="shared" si="441"/>
        <v>250-500</v>
      </c>
      <c r="N9471" t="s">
        <v>20185</v>
      </c>
      <c r="O9471" t="s">
        <v>33</v>
      </c>
      <c r="P9471" t="s">
        <v>33</v>
      </c>
      <c r="Q9471" t="s">
        <v>33</v>
      </c>
      <c r="R9471" t="s">
        <v>33</v>
      </c>
      <c r="S9471">
        <v>4</v>
      </c>
      <c r="T9471">
        <v>4.2</v>
      </c>
      <c r="U9471" t="str">
        <f t="shared" si="442"/>
        <v xml:space="preserve"> 4.0-4.4</v>
      </c>
      <c r="V9471" t="s">
        <v>47</v>
      </c>
      <c r="W9471" t="s">
        <v>48</v>
      </c>
      <c r="X9471">
        <v>20</v>
      </c>
      <c r="Y9471" s="5" t="str">
        <f t="shared" si="443"/>
        <v>Top Performing Venue</v>
      </c>
    </row>
    <row r="9472" spans="1:25" x14ac:dyDescent="0.3">
      <c r="A9472">
        <v>18199742</v>
      </c>
      <c r="B9472" t="s">
        <v>20308</v>
      </c>
      <c r="C9472">
        <v>189</v>
      </c>
      <c r="D9472" s="5" t="str">
        <f>VLOOKUP(C9472,Country!A:B,2,0)</f>
        <v>South Africa</v>
      </c>
      <c r="E9472" t="s">
        <v>20290</v>
      </c>
      <c r="F9472" t="s">
        <v>20309</v>
      </c>
      <c r="G9472" t="s">
        <v>20310</v>
      </c>
      <c r="H9472" t="s">
        <v>20311</v>
      </c>
      <c r="I9472">
        <v>28.287113999999999</v>
      </c>
      <c r="J9472">
        <v>-25.80283</v>
      </c>
      <c r="K9472" t="s">
        <v>389</v>
      </c>
      <c r="L9472">
        <v>300</v>
      </c>
      <c r="M9472" s="5" t="str">
        <f t="shared" si="441"/>
        <v>250-500</v>
      </c>
      <c r="N9472" t="s">
        <v>20185</v>
      </c>
      <c r="O9472" t="s">
        <v>33</v>
      </c>
      <c r="P9472" t="s">
        <v>33</v>
      </c>
      <c r="Q9472" t="s">
        <v>33</v>
      </c>
      <c r="R9472" t="s">
        <v>33</v>
      </c>
      <c r="S9472">
        <v>4</v>
      </c>
      <c r="T9472">
        <v>4.3</v>
      </c>
      <c r="U9472" t="str">
        <f t="shared" si="442"/>
        <v xml:space="preserve"> 4.0-4.4</v>
      </c>
      <c r="V9472" t="s">
        <v>47</v>
      </c>
      <c r="W9472" t="s">
        <v>48</v>
      </c>
      <c r="X9472">
        <v>116</v>
      </c>
      <c r="Y9472" s="5" t="str">
        <f t="shared" si="443"/>
        <v>Top Performing Venue</v>
      </c>
    </row>
    <row r="9473" spans="1:25" x14ac:dyDescent="0.3">
      <c r="A9473">
        <v>18238595</v>
      </c>
      <c r="B9473" t="s">
        <v>20312</v>
      </c>
      <c r="C9473">
        <v>189</v>
      </c>
      <c r="D9473" s="5" t="str">
        <f>VLOOKUP(C9473,Country!A:B,2,0)</f>
        <v>South Africa</v>
      </c>
      <c r="E9473" t="s">
        <v>20290</v>
      </c>
      <c r="F9473" t="s">
        <v>20313</v>
      </c>
      <c r="G9473" t="s">
        <v>20314</v>
      </c>
      <c r="H9473" t="s">
        <v>20315</v>
      </c>
      <c r="I9473">
        <v>28.280436999999999</v>
      </c>
      <c r="J9473">
        <v>-25.765656</v>
      </c>
      <c r="K9473" t="s">
        <v>20316</v>
      </c>
      <c r="L9473">
        <v>300</v>
      </c>
      <c r="M9473" s="5" t="str">
        <f t="shared" si="441"/>
        <v>250-500</v>
      </c>
      <c r="N9473" t="s">
        <v>20185</v>
      </c>
      <c r="O9473" t="s">
        <v>33</v>
      </c>
      <c r="P9473" t="s">
        <v>33</v>
      </c>
      <c r="Q9473" t="s">
        <v>33</v>
      </c>
      <c r="R9473" t="s">
        <v>33</v>
      </c>
      <c r="S9473">
        <v>4</v>
      </c>
      <c r="T9473">
        <v>3.8</v>
      </c>
      <c r="U9473" t="str">
        <f t="shared" si="442"/>
        <v xml:space="preserve"> 3.5-3.9</v>
      </c>
      <c r="V9473" t="s">
        <v>106</v>
      </c>
      <c r="W9473" t="s">
        <v>107</v>
      </c>
      <c r="X9473">
        <v>57</v>
      </c>
      <c r="Y9473" s="5" t="str">
        <f t="shared" si="443"/>
        <v>Top Performing Venue</v>
      </c>
    </row>
    <row r="9474" spans="1:25" x14ac:dyDescent="0.3">
      <c r="A9474">
        <v>75609</v>
      </c>
      <c r="B9474" t="s">
        <v>20317</v>
      </c>
      <c r="C9474">
        <v>189</v>
      </c>
      <c r="D9474" s="5" t="str">
        <f>VLOOKUP(C9474,Country!A:B,2,0)</f>
        <v>South Africa</v>
      </c>
      <c r="E9474" t="s">
        <v>20290</v>
      </c>
      <c r="F9474" t="s">
        <v>20318</v>
      </c>
      <c r="G9474" t="s">
        <v>20319</v>
      </c>
      <c r="H9474" t="s">
        <v>20320</v>
      </c>
      <c r="I9474">
        <v>28.25643333</v>
      </c>
      <c r="J9474">
        <v>-25.769733330000001</v>
      </c>
      <c r="K9474" t="s">
        <v>20321</v>
      </c>
      <c r="L9474">
        <v>200</v>
      </c>
      <c r="M9474" s="5" t="str">
        <f t="shared" si="441"/>
        <v>100-250</v>
      </c>
      <c r="N9474" t="s">
        <v>20185</v>
      </c>
      <c r="O9474" t="s">
        <v>33</v>
      </c>
      <c r="P9474" t="s">
        <v>33</v>
      </c>
      <c r="Q9474" t="s">
        <v>33</v>
      </c>
      <c r="R9474" t="s">
        <v>33</v>
      </c>
      <c r="S9474">
        <v>3</v>
      </c>
      <c r="T9474">
        <v>4.4000000000000004</v>
      </c>
      <c r="U9474" t="str">
        <f t="shared" si="442"/>
        <v xml:space="preserve"> 4.0-4.4</v>
      </c>
      <c r="V9474" t="s">
        <v>47</v>
      </c>
      <c r="W9474" t="s">
        <v>48</v>
      </c>
      <c r="X9474">
        <v>301</v>
      </c>
      <c r="Y9474" s="5" t="str">
        <f t="shared" si="443"/>
        <v>Top Performing Venue</v>
      </c>
    </row>
    <row r="9475" spans="1:25" x14ac:dyDescent="0.3">
      <c r="A9475">
        <v>18318846</v>
      </c>
      <c r="B9475" t="s">
        <v>20322</v>
      </c>
      <c r="C9475">
        <v>189</v>
      </c>
      <c r="D9475" s="5" t="str">
        <f>VLOOKUP(C9475,Country!A:B,2,0)</f>
        <v>South Africa</v>
      </c>
      <c r="E9475" t="s">
        <v>20290</v>
      </c>
      <c r="F9475" t="s">
        <v>20323</v>
      </c>
      <c r="G9475" t="s">
        <v>20324</v>
      </c>
      <c r="H9475" t="s">
        <v>20325</v>
      </c>
      <c r="I9475">
        <v>28.298356999999999</v>
      </c>
      <c r="J9475">
        <v>-25.765751999999999</v>
      </c>
      <c r="K9475" t="s">
        <v>20326</v>
      </c>
      <c r="L9475">
        <v>320</v>
      </c>
      <c r="M9475" s="5" t="str">
        <f t="shared" ref="M9475:M9538" si="444">_xlfn.IFS(L9475&gt;1000, "&gt;1000", L9475&gt;500, "500-1000", L9475&gt;250, "250-500",L9475&gt;100, "100-250", L9475&gt;=0, "0-100" )</f>
        <v>250-500</v>
      </c>
      <c r="N9475" t="s">
        <v>20185</v>
      </c>
      <c r="O9475" t="s">
        <v>33</v>
      </c>
      <c r="P9475" t="s">
        <v>33</v>
      </c>
      <c r="Q9475" t="s">
        <v>33</v>
      </c>
      <c r="R9475" t="s">
        <v>33</v>
      </c>
      <c r="S9475">
        <v>4</v>
      </c>
      <c r="T9475">
        <v>4.3</v>
      </c>
      <c r="U9475" t="str">
        <f t="shared" ref="U9475:U9538" si="445">_xlfn.IFS(T9475 &gt;= 4.5, " 4.5-4.9", T9475 &gt;= 4, " 4.0-4.4", T9475 &gt;= 3.5, " 3.5-3.9", T9475 &gt;= 2.5, " 2.5-3.4", T9475 &gt;= 1.8, " 1.8-2.4", T9475 &gt;= 0, " 0")</f>
        <v xml:space="preserve"> 4.0-4.4</v>
      </c>
      <c r="V9475" t="s">
        <v>47</v>
      </c>
      <c r="W9475" t="s">
        <v>48</v>
      </c>
      <c r="X9475">
        <v>43</v>
      </c>
      <c r="Y9475" s="5" t="str">
        <f t="shared" ref="Y9475:Y9538" si="446">_xlfn.IFS(T9475&gt;=3.5, "Top Performing Venue", T9475&gt;=2.5, "Average Performing Venue", T9475&gt;=0, " Under Performing Venue")</f>
        <v>Top Performing Venue</v>
      </c>
    </row>
    <row r="9476" spans="1:25" x14ac:dyDescent="0.3">
      <c r="A9476">
        <v>75380</v>
      </c>
      <c r="B9476" t="s">
        <v>20327</v>
      </c>
      <c r="C9476">
        <v>189</v>
      </c>
      <c r="D9476" s="5" t="str">
        <f>VLOOKUP(C9476,Country!A:B,2,0)</f>
        <v>South Africa</v>
      </c>
      <c r="E9476" t="s">
        <v>20290</v>
      </c>
      <c r="F9476" t="s">
        <v>20328</v>
      </c>
      <c r="G9476" t="s">
        <v>20329</v>
      </c>
      <c r="H9476" t="s">
        <v>20330</v>
      </c>
      <c r="I9476">
        <v>28.270627000000001</v>
      </c>
      <c r="J9476">
        <v>-25.780358</v>
      </c>
      <c r="K9476" t="s">
        <v>2271</v>
      </c>
      <c r="L9476">
        <v>600</v>
      </c>
      <c r="M9476" s="5" t="str">
        <f t="shared" si="444"/>
        <v>500-1000</v>
      </c>
      <c r="N9476" t="s">
        <v>20185</v>
      </c>
      <c r="O9476" t="s">
        <v>33</v>
      </c>
      <c r="P9476" t="s">
        <v>33</v>
      </c>
      <c r="Q9476" t="s">
        <v>33</v>
      </c>
      <c r="R9476" t="s">
        <v>33</v>
      </c>
      <c r="S9476">
        <v>4</v>
      </c>
      <c r="T9476">
        <v>4.4000000000000004</v>
      </c>
      <c r="U9476" t="str">
        <f t="shared" si="445"/>
        <v xml:space="preserve"> 4.0-4.4</v>
      </c>
      <c r="V9476" t="s">
        <v>47</v>
      </c>
      <c r="W9476" t="s">
        <v>48</v>
      </c>
      <c r="X9476">
        <v>84</v>
      </c>
      <c r="Y9476" s="5" t="str">
        <f t="shared" si="446"/>
        <v>Top Performing Venue</v>
      </c>
    </row>
    <row r="9477" spans="1:25" x14ac:dyDescent="0.3">
      <c r="A9477">
        <v>18376948</v>
      </c>
      <c r="B9477" t="s">
        <v>20331</v>
      </c>
      <c r="C9477">
        <v>189</v>
      </c>
      <c r="D9477" s="5" t="str">
        <f>VLOOKUP(C9477,Country!A:B,2,0)</f>
        <v>South Africa</v>
      </c>
      <c r="E9477" t="s">
        <v>20290</v>
      </c>
      <c r="F9477" t="s">
        <v>20332</v>
      </c>
      <c r="G9477" t="s">
        <v>20333</v>
      </c>
      <c r="H9477" t="s">
        <v>20334</v>
      </c>
      <c r="I9477">
        <v>28.283895999999999</v>
      </c>
      <c r="J9477">
        <v>-25.786066999999999</v>
      </c>
      <c r="K9477" t="s">
        <v>20335</v>
      </c>
      <c r="L9477">
        <v>400</v>
      </c>
      <c r="M9477" s="5" t="str">
        <f t="shared" si="444"/>
        <v>250-500</v>
      </c>
      <c r="N9477" t="s">
        <v>20185</v>
      </c>
      <c r="O9477" t="s">
        <v>33</v>
      </c>
      <c r="P9477" t="s">
        <v>33</v>
      </c>
      <c r="Q9477" t="s">
        <v>33</v>
      </c>
      <c r="R9477" t="s">
        <v>33</v>
      </c>
      <c r="S9477">
        <v>4</v>
      </c>
      <c r="T9477">
        <v>3.9</v>
      </c>
      <c r="U9477" t="str">
        <f t="shared" si="445"/>
        <v xml:space="preserve"> 3.5-3.9</v>
      </c>
      <c r="V9477" t="s">
        <v>106</v>
      </c>
      <c r="W9477" t="s">
        <v>107</v>
      </c>
      <c r="X9477">
        <v>153</v>
      </c>
      <c r="Y9477" s="5" t="str">
        <f t="shared" si="446"/>
        <v>Top Performing Venue</v>
      </c>
    </row>
    <row r="9478" spans="1:25" x14ac:dyDescent="0.3">
      <c r="A9478">
        <v>75104</v>
      </c>
      <c r="B9478" t="s">
        <v>20336</v>
      </c>
      <c r="C9478">
        <v>189</v>
      </c>
      <c r="D9478" s="5" t="str">
        <f>VLOOKUP(C9478,Country!A:B,2,0)</f>
        <v>South Africa</v>
      </c>
      <c r="E9478" t="s">
        <v>20290</v>
      </c>
      <c r="F9478" t="s">
        <v>20337</v>
      </c>
      <c r="G9478" t="s">
        <v>20338</v>
      </c>
      <c r="H9478" t="s">
        <v>20339</v>
      </c>
      <c r="I9478">
        <v>28.275316</v>
      </c>
      <c r="J9478">
        <v>-25.783539000000001</v>
      </c>
      <c r="K9478" t="s">
        <v>20340</v>
      </c>
      <c r="L9478">
        <v>200</v>
      </c>
      <c r="M9478" s="5" t="str">
        <f t="shared" si="444"/>
        <v>100-250</v>
      </c>
      <c r="N9478" t="s">
        <v>20185</v>
      </c>
      <c r="O9478" t="s">
        <v>33</v>
      </c>
      <c r="P9478" t="s">
        <v>33</v>
      </c>
      <c r="Q9478" t="s">
        <v>33</v>
      </c>
      <c r="R9478" t="s">
        <v>33</v>
      </c>
      <c r="S9478">
        <v>3</v>
      </c>
      <c r="T9478">
        <v>3.4</v>
      </c>
      <c r="U9478" t="str">
        <f t="shared" si="445"/>
        <v xml:space="preserve"> 2.5-3.4</v>
      </c>
      <c r="V9478" t="s">
        <v>143</v>
      </c>
      <c r="W9478" t="s">
        <v>144</v>
      </c>
      <c r="X9478">
        <v>111</v>
      </c>
      <c r="Y9478" s="5" t="str">
        <f t="shared" si="446"/>
        <v>Average Performing Venue</v>
      </c>
    </row>
    <row r="9479" spans="1:25" x14ac:dyDescent="0.3">
      <c r="A9479">
        <v>75026</v>
      </c>
      <c r="B9479" t="s">
        <v>20341</v>
      </c>
      <c r="C9479">
        <v>189</v>
      </c>
      <c r="D9479" s="5" t="str">
        <f>VLOOKUP(C9479,Country!A:B,2,0)</f>
        <v>South Africa</v>
      </c>
      <c r="E9479" t="s">
        <v>20290</v>
      </c>
      <c r="F9479" t="s">
        <v>20342</v>
      </c>
      <c r="G9479" t="s">
        <v>20338</v>
      </c>
      <c r="H9479" t="s">
        <v>20339</v>
      </c>
      <c r="I9479">
        <v>28.275005</v>
      </c>
      <c r="J9479">
        <v>-25.782734999999999</v>
      </c>
      <c r="K9479" t="s">
        <v>20343</v>
      </c>
      <c r="L9479">
        <v>410</v>
      </c>
      <c r="M9479" s="5" t="str">
        <f t="shared" si="444"/>
        <v>250-500</v>
      </c>
      <c r="N9479" t="s">
        <v>20185</v>
      </c>
      <c r="O9479" t="s">
        <v>33</v>
      </c>
      <c r="P9479" t="s">
        <v>33</v>
      </c>
      <c r="Q9479" t="s">
        <v>33</v>
      </c>
      <c r="R9479" t="s">
        <v>33</v>
      </c>
      <c r="S9479">
        <v>4</v>
      </c>
      <c r="T9479">
        <v>4</v>
      </c>
      <c r="U9479" t="str">
        <f t="shared" si="445"/>
        <v xml:space="preserve"> 4.0-4.4</v>
      </c>
      <c r="V9479" t="s">
        <v>47</v>
      </c>
      <c r="W9479" t="s">
        <v>48</v>
      </c>
      <c r="X9479">
        <v>235</v>
      </c>
      <c r="Y9479" s="5" t="str">
        <f t="shared" si="446"/>
        <v>Top Performing Venue</v>
      </c>
    </row>
    <row r="9480" spans="1:25" x14ac:dyDescent="0.3">
      <c r="A9480">
        <v>75576</v>
      </c>
      <c r="B9480" t="s">
        <v>20344</v>
      </c>
      <c r="C9480">
        <v>189</v>
      </c>
      <c r="D9480" s="5" t="str">
        <f>VLOOKUP(C9480,Country!A:B,2,0)</f>
        <v>South Africa</v>
      </c>
      <c r="E9480" t="s">
        <v>20290</v>
      </c>
      <c r="F9480" t="s">
        <v>20345</v>
      </c>
      <c r="G9480" t="s">
        <v>20346</v>
      </c>
      <c r="H9480" t="s">
        <v>20347</v>
      </c>
      <c r="I9480">
        <v>28.257131000000001</v>
      </c>
      <c r="J9480">
        <v>-25.778386999999999</v>
      </c>
      <c r="K9480" t="s">
        <v>20348</v>
      </c>
      <c r="L9480">
        <v>450</v>
      </c>
      <c r="M9480" s="5" t="str">
        <f t="shared" si="444"/>
        <v>250-500</v>
      </c>
      <c r="N9480" t="s">
        <v>20185</v>
      </c>
      <c r="O9480" t="s">
        <v>33</v>
      </c>
      <c r="P9480" t="s">
        <v>33</v>
      </c>
      <c r="Q9480" t="s">
        <v>33</v>
      </c>
      <c r="R9480" t="s">
        <v>33</v>
      </c>
      <c r="S9480">
        <v>4</v>
      </c>
      <c r="T9480">
        <v>4.5</v>
      </c>
      <c r="U9480" t="str">
        <f t="shared" si="445"/>
        <v xml:space="preserve"> 4.5-4.9</v>
      </c>
      <c r="V9480" t="s">
        <v>34</v>
      </c>
      <c r="W9480" t="s">
        <v>35</v>
      </c>
      <c r="X9480">
        <v>287</v>
      </c>
      <c r="Y9480" s="5" t="str">
        <f t="shared" si="446"/>
        <v>Top Performing Venue</v>
      </c>
    </row>
    <row r="9481" spans="1:25" x14ac:dyDescent="0.3">
      <c r="A9481">
        <v>75764</v>
      </c>
      <c r="B9481" t="s">
        <v>20349</v>
      </c>
      <c r="C9481">
        <v>189</v>
      </c>
      <c r="D9481" s="5" t="str">
        <f>VLOOKUP(C9481,Country!A:B,2,0)</f>
        <v>South Africa</v>
      </c>
      <c r="E9481" t="s">
        <v>20290</v>
      </c>
      <c r="F9481" t="s">
        <v>20350</v>
      </c>
      <c r="G9481" t="s">
        <v>20346</v>
      </c>
      <c r="H9481" t="s">
        <v>20347</v>
      </c>
      <c r="I9481">
        <v>28.256921999999999</v>
      </c>
      <c r="J9481">
        <v>-25.777898</v>
      </c>
      <c r="K9481" t="s">
        <v>20351</v>
      </c>
      <c r="L9481">
        <v>400</v>
      </c>
      <c r="M9481" s="5" t="str">
        <f t="shared" si="444"/>
        <v>250-500</v>
      </c>
      <c r="N9481" t="s">
        <v>20185</v>
      </c>
      <c r="O9481" t="s">
        <v>33</v>
      </c>
      <c r="P9481" t="s">
        <v>33</v>
      </c>
      <c r="Q9481" t="s">
        <v>33</v>
      </c>
      <c r="R9481" t="s">
        <v>33</v>
      </c>
      <c r="S9481">
        <v>4</v>
      </c>
      <c r="T9481">
        <v>4.0999999999999996</v>
      </c>
      <c r="U9481" t="str">
        <f t="shared" si="445"/>
        <v xml:space="preserve"> 4.0-4.4</v>
      </c>
      <c r="V9481" t="s">
        <v>47</v>
      </c>
      <c r="W9481" t="s">
        <v>48</v>
      </c>
      <c r="X9481">
        <v>232</v>
      </c>
      <c r="Y9481" s="5" t="str">
        <f t="shared" si="446"/>
        <v>Top Performing Venue</v>
      </c>
    </row>
    <row r="9482" spans="1:25" x14ac:dyDescent="0.3">
      <c r="A9482">
        <v>75132</v>
      </c>
      <c r="B9482" t="s">
        <v>20352</v>
      </c>
      <c r="C9482">
        <v>189</v>
      </c>
      <c r="D9482" s="5" t="str">
        <f>VLOOKUP(C9482,Country!A:B,2,0)</f>
        <v>South Africa</v>
      </c>
      <c r="E9482" t="s">
        <v>20290</v>
      </c>
      <c r="F9482" t="s">
        <v>20353</v>
      </c>
      <c r="G9482" t="s">
        <v>20354</v>
      </c>
      <c r="H9482" t="s">
        <v>20355</v>
      </c>
      <c r="I9482">
        <v>28.281591670000001</v>
      </c>
      <c r="J9482">
        <v>-25.793993329999999</v>
      </c>
      <c r="K9482" t="s">
        <v>20356</v>
      </c>
      <c r="L9482">
        <v>250</v>
      </c>
      <c r="M9482" s="5" t="str">
        <f t="shared" si="444"/>
        <v>100-250</v>
      </c>
      <c r="N9482" t="s">
        <v>20185</v>
      </c>
      <c r="O9482" t="s">
        <v>33</v>
      </c>
      <c r="P9482" t="s">
        <v>33</v>
      </c>
      <c r="Q9482" t="s">
        <v>33</v>
      </c>
      <c r="R9482" t="s">
        <v>33</v>
      </c>
      <c r="S9482">
        <v>3</v>
      </c>
      <c r="T9482">
        <v>4</v>
      </c>
      <c r="U9482" t="str">
        <f t="shared" si="445"/>
        <v xml:space="preserve"> 4.0-4.4</v>
      </c>
      <c r="V9482" t="s">
        <v>47</v>
      </c>
      <c r="W9482" t="s">
        <v>48</v>
      </c>
      <c r="X9482">
        <v>158</v>
      </c>
      <c r="Y9482" s="5" t="str">
        <f t="shared" si="446"/>
        <v>Top Performing Venue</v>
      </c>
    </row>
    <row r="9483" spans="1:25" x14ac:dyDescent="0.3">
      <c r="A9483">
        <v>18289339</v>
      </c>
      <c r="B9483" t="s">
        <v>20357</v>
      </c>
      <c r="C9483">
        <v>189</v>
      </c>
      <c r="D9483" s="5" t="str">
        <f>VLOOKUP(C9483,Country!A:B,2,0)</f>
        <v>South Africa</v>
      </c>
      <c r="E9483" t="s">
        <v>20290</v>
      </c>
      <c r="F9483" t="s">
        <v>20358</v>
      </c>
      <c r="G9483" t="s">
        <v>20359</v>
      </c>
      <c r="H9483" t="s">
        <v>20360</v>
      </c>
      <c r="I9483">
        <v>28.255682</v>
      </c>
      <c r="J9483">
        <v>-25.775822999999999</v>
      </c>
      <c r="K9483" t="s">
        <v>20361</v>
      </c>
      <c r="L9483">
        <v>285</v>
      </c>
      <c r="M9483" s="5" t="str">
        <f t="shared" si="444"/>
        <v>250-500</v>
      </c>
      <c r="N9483" t="s">
        <v>20185</v>
      </c>
      <c r="O9483" t="s">
        <v>33</v>
      </c>
      <c r="P9483" t="s">
        <v>33</v>
      </c>
      <c r="Q9483" t="s">
        <v>33</v>
      </c>
      <c r="R9483" t="s">
        <v>33</v>
      </c>
      <c r="S9483">
        <v>3</v>
      </c>
      <c r="T9483">
        <v>4.5</v>
      </c>
      <c r="U9483" t="str">
        <f t="shared" si="445"/>
        <v xml:space="preserve"> 4.5-4.9</v>
      </c>
      <c r="V9483" t="s">
        <v>34</v>
      </c>
      <c r="W9483" t="s">
        <v>35</v>
      </c>
      <c r="X9483">
        <v>97</v>
      </c>
      <c r="Y9483" s="5" t="str">
        <f t="shared" si="446"/>
        <v>Top Performing Venue</v>
      </c>
    </row>
    <row r="9484" spans="1:25" x14ac:dyDescent="0.3">
      <c r="A9484">
        <v>75683</v>
      </c>
      <c r="B9484" t="s">
        <v>20362</v>
      </c>
      <c r="C9484">
        <v>189</v>
      </c>
      <c r="D9484" s="5" t="str">
        <f>VLOOKUP(C9484,Country!A:B,2,0)</f>
        <v>South Africa</v>
      </c>
      <c r="E9484" t="s">
        <v>20290</v>
      </c>
      <c r="F9484" t="s">
        <v>20363</v>
      </c>
      <c r="G9484" t="s">
        <v>20359</v>
      </c>
      <c r="H9484" t="s">
        <v>20360</v>
      </c>
      <c r="I9484">
        <v>28.257073999999999</v>
      </c>
      <c r="J9484">
        <v>-25.775721999999998</v>
      </c>
      <c r="K9484" t="s">
        <v>20364</v>
      </c>
      <c r="L9484">
        <v>250</v>
      </c>
      <c r="M9484" s="5" t="str">
        <f t="shared" si="444"/>
        <v>100-250</v>
      </c>
      <c r="N9484" t="s">
        <v>20185</v>
      </c>
      <c r="O9484" t="s">
        <v>33</v>
      </c>
      <c r="P9484" t="s">
        <v>33</v>
      </c>
      <c r="Q9484" t="s">
        <v>33</v>
      </c>
      <c r="R9484" t="s">
        <v>33</v>
      </c>
      <c r="S9484">
        <v>3</v>
      </c>
      <c r="T9484">
        <v>3.9</v>
      </c>
      <c r="U9484" t="str">
        <f t="shared" si="445"/>
        <v xml:space="preserve"> 3.5-3.9</v>
      </c>
      <c r="V9484" t="s">
        <v>106</v>
      </c>
      <c r="W9484" t="s">
        <v>107</v>
      </c>
      <c r="X9484">
        <v>135</v>
      </c>
      <c r="Y9484" s="5" t="str">
        <f t="shared" si="446"/>
        <v>Top Performing Venue</v>
      </c>
    </row>
    <row r="9485" spans="1:25" x14ac:dyDescent="0.3">
      <c r="A9485">
        <v>18136493</v>
      </c>
      <c r="B9485" t="s">
        <v>20365</v>
      </c>
      <c r="C9485">
        <v>189</v>
      </c>
      <c r="D9485" s="5" t="str">
        <f>VLOOKUP(C9485,Country!A:B,2,0)</f>
        <v>South Africa</v>
      </c>
      <c r="E9485" t="s">
        <v>20290</v>
      </c>
      <c r="F9485" t="s">
        <v>20366</v>
      </c>
      <c r="G9485" t="s">
        <v>20359</v>
      </c>
      <c r="H9485" t="s">
        <v>20360</v>
      </c>
      <c r="I9485">
        <v>28.25626243</v>
      </c>
      <c r="J9485">
        <v>-25.7779816</v>
      </c>
      <c r="K9485" t="s">
        <v>20367</v>
      </c>
      <c r="L9485">
        <v>250</v>
      </c>
      <c r="M9485" s="5" t="str">
        <f t="shared" si="444"/>
        <v>100-250</v>
      </c>
      <c r="N9485" t="s">
        <v>20185</v>
      </c>
      <c r="O9485" t="s">
        <v>33</v>
      </c>
      <c r="P9485" t="s">
        <v>33</v>
      </c>
      <c r="Q9485" t="s">
        <v>33</v>
      </c>
      <c r="R9485" t="s">
        <v>33</v>
      </c>
      <c r="S9485">
        <v>3</v>
      </c>
      <c r="T9485">
        <v>4.0999999999999996</v>
      </c>
      <c r="U9485" t="str">
        <f t="shared" si="445"/>
        <v xml:space="preserve"> 4.0-4.4</v>
      </c>
      <c r="V9485" t="s">
        <v>47</v>
      </c>
      <c r="W9485" t="s">
        <v>48</v>
      </c>
      <c r="X9485">
        <v>258</v>
      </c>
      <c r="Y9485" s="5" t="str">
        <f t="shared" si="446"/>
        <v>Top Performing Venue</v>
      </c>
    </row>
    <row r="9486" spans="1:25" x14ac:dyDescent="0.3">
      <c r="A9486">
        <v>75989</v>
      </c>
      <c r="B9486" t="s">
        <v>20368</v>
      </c>
      <c r="C9486">
        <v>189</v>
      </c>
      <c r="D9486" s="5" t="str">
        <f>VLOOKUP(C9486,Country!A:B,2,0)</f>
        <v>South Africa</v>
      </c>
      <c r="E9486" t="s">
        <v>20290</v>
      </c>
      <c r="F9486" t="s">
        <v>20369</v>
      </c>
      <c r="G9486" t="s">
        <v>20370</v>
      </c>
      <c r="H9486" t="s">
        <v>20371</v>
      </c>
      <c r="I9486">
        <v>27.999096999999999</v>
      </c>
      <c r="J9486">
        <v>-25.761237999999999</v>
      </c>
      <c r="K9486" t="s">
        <v>328</v>
      </c>
      <c r="L9486">
        <v>3210</v>
      </c>
      <c r="M9486" s="5" t="str">
        <f t="shared" si="444"/>
        <v>&gt;1000</v>
      </c>
      <c r="N9486" t="s">
        <v>20185</v>
      </c>
      <c r="O9486" t="s">
        <v>33</v>
      </c>
      <c r="P9486" t="s">
        <v>33</v>
      </c>
      <c r="Q9486" t="s">
        <v>33</v>
      </c>
      <c r="R9486" t="s">
        <v>33</v>
      </c>
      <c r="S9486">
        <v>4</v>
      </c>
      <c r="T9486">
        <v>4.9000000000000004</v>
      </c>
      <c r="U9486" t="str">
        <f t="shared" si="445"/>
        <v xml:space="preserve"> 4.5-4.9</v>
      </c>
      <c r="V9486" t="s">
        <v>34</v>
      </c>
      <c r="W9486" t="s">
        <v>35</v>
      </c>
      <c r="X9486">
        <v>85</v>
      </c>
      <c r="Y9486" s="5" t="str">
        <f t="shared" si="446"/>
        <v>Top Performing Venue</v>
      </c>
    </row>
    <row r="9487" spans="1:25" x14ac:dyDescent="0.3">
      <c r="A9487">
        <v>6502134</v>
      </c>
      <c r="B9487" t="s">
        <v>20372</v>
      </c>
      <c r="C9487">
        <v>189</v>
      </c>
      <c r="D9487" s="5" t="str">
        <f>VLOOKUP(C9487,Country!A:B,2,0)</f>
        <v>South Africa</v>
      </c>
      <c r="E9487" t="s">
        <v>20373</v>
      </c>
      <c r="F9487" t="s">
        <v>20374</v>
      </c>
      <c r="G9487" t="s">
        <v>20375</v>
      </c>
      <c r="H9487" t="s">
        <v>20376</v>
      </c>
      <c r="I9487">
        <v>27.991790999999999</v>
      </c>
      <c r="J9487">
        <v>-26.140260000000001</v>
      </c>
      <c r="K9487" t="s">
        <v>147</v>
      </c>
      <c r="L9487">
        <v>200</v>
      </c>
      <c r="M9487" s="5" t="str">
        <f t="shared" si="444"/>
        <v>100-250</v>
      </c>
      <c r="N9487" t="s">
        <v>20185</v>
      </c>
      <c r="O9487" t="s">
        <v>33</v>
      </c>
      <c r="P9487" t="s">
        <v>33</v>
      </c>
      <c r="Q9487" t="s">
        <v>33</v>
      </c>
      <c r="R9487" t="s">
        <v>33</v>
      </c>
      <c r="S9487">
        <v>3</v>
      </c>
      <c r="T9487">
        <v>4.3</v>
      </c>
      <c r="U9487" t="str">
        <f t="shared" si="445"/>
        <v xml:space="preserve"> 4.0-4.4</v>
      </c>
      <c r="V9487" t="s">
        <v>47</v>
      </c>
      <c r="W9487" t="s">
        <v>48</v>
      </c>
      <c r="X9487">
        <v>618</v>
      </c>
      <c r="Y9487" s="5" t="str">
        <f t="shared" si="446"/>
        <v>Top Performing Venue</v>
      </c>
    </row>
    <row r="9488" spans="1:25" x14ac:dyDescent="0.3">
      <c r="A9488">
        <v>18204217</v>
      </c>
      <c r="B9488" t="s">
        <v>20377</v>
      </c>
      <c r="C9488">
        <v>189</v>
      </c>
      <c r="D9488" s="5" t="str">
        <f>VLOOKUP(C9488,Country!A:B,2,0)</f>
        <v>South Africa</v>
      </c>
      <c r="E9488" t="s">
        <v>20378</v>
      </c>
      <c r="F9488" t="s">
        <v>20379</v>
      </c>
      <c r="G9488" t="s">
        <v>20380</v>
      </c>
      <c r="H9488" t="s">
        <v>20381</v>
      </c>
      <c r="I9488">
        <v>28.023028780000001</v>
      </c>
      <c r="J9488">
        <v>-26.051982290000002</v>
      </c>
      <c r="K9488" t="s">
        <v>20382</v>
      </c>
      <c r="L9488">
        <v>450</v>
      </c>
      <c r="M9488" s="5" t="str">
        <f t="shared" si="444"/>
        <v>250-500</v>
      </c>
      <c r="N9488" t="s">
        <v>20185</v>
      </c>
      <c r="O9488" t="s">
        <v>33</v>
      </c>
      <c r="P9488" t="s">
        <v>33</v>
      </c>
      <c r="Q9488" t="s">
        <v>33</v>
      </c>
      <c r="R9488" t="s">
        <v>33</v>
      </c>
      <c r="S9488">
        <v>4</v>
      </c>
      <c r="T9488">
        <v>4.8</v>
      </c>
      <c r="U9488" t="str">
        <f t="shared" si="445"/>
        <v xml:space="preserve"> 4.5-4.9</v>
      </c>
      <c r="V9488" t="s">
        <v>34</v>
      </c>
      <c r="W9488" t="s">
        <v>35</v>
      </c>
      <c r="X9488">
        <v>542</v>
      </c>
      <c r="Y9488" s="5" t="str">
        <f t="shared" si="446"/>
        <v>Top Performing Venue</v>
      </c>
    </row>
    <row r="9489" spans="1:25" x14ac:dyDescent="0.3">
      <c r="A9489">
        <v>6502852</v>
      </c>
      <c r="B9489" t="s">
        <v>20383</v>
      </c>
      <c r="C9489">
        <v>189</v>
      </c>
      <c r="D9489" s="5" t="str">
        <f>VLOOKUP(C9489,Country!A:B,2,0)</f>
        <v>South Africa</v>
      </c>
      <c r="E9489" t="s">
        <v>20378</v>
      </c>
      <c r="F9489" t="s">
        <v>20384</v>
      </c>
      <c r="G9489" t="s">
        <v>20380</v>
      </c>
      <c r="H9489" t="s">
        <v>20381</v>
      </c>
      <c r="I9489">
        <v>28.023143000000001</v>
      </c>
      <c r="J9489">
        <v>-26.052744000000001</v>
      </c>
      <c r="K9489" t="s">
        <v>20385</v>
      </c>
      <c r="L9489">
        <v>250</v>
      </c>
      <c r="M9489" s="5" t="str">
        <f t="shared" si="444"/>
        <v>100-250</v>
      </c>
      <c r="N9489" t="s">
        <v>20185</v>
      </c>
      <c r="O9489" t="s">
        <v>33</v>
      </c>
      <c r="P9489" t="s">
        <v>33</v>
      </c>
      <c r="Q9489" t="s">
        <v>33</v>
      </c>
      <c r="R9489" t="s">
        <v>33</v>
      </c>
      <c r="S9489">
        <v>3</v>
      </c>
      <c r="T9489">
        <v>4</v>
      </c>
      <c r="U9489" t="str">
        <f t="shared" si="445"/>
        <v xml:space="preserve"> 4.0-4.4</v>
      </c>
      <c r="V9489" t="s">
        <v>47</v>
      </c>
      <c r="W9489" t="s">
        <v>48</v>
      </c>
      <c r="X9489">
        <v>504</v>
      </c>
      <c r="Y9489" s="5" t="str">
        <f t="shared" si="446"/>
        <v>Top Performing Venue</v>
      </c>
    </row>
    <row r="9490" spans="1:25" x14ac:dyDescent="0.3">
      <c r="A9490">
        <v>6515339</v>
      </c>
      <c r="B9490" t="s">
        <v>20386</v>
      </c>
      <c r="C9490">
        <v>189</v>
      </c>
      <c r="D9490" s="5" t="str">
        <f>VLOOKUP(C9490,Country!A:B,2,0)</f>
        <v>South Africa</v>
      </c>
      <c r="E9490" t="s">
        <v>20378</v>
      </c>
      <c r="F9490" t="s">
        <v>20387</v>
      </c>
      <c r="G9490" t="s">
        <v>20388</v>
      </c>
      <c r="H9490" t="s">
        <v>20389</v>
      </c>
      <c r="I9490">
        <v>28.027725</v>
      </c>
      <c r="J9490">
        <v>-26.074876</v>
      </c>
      <c r="K9490" t="s">
        <v>20390</v>
      </c>
      <c r="L9490">
        <v>400</v>
      </c>
      <c r="M9490" s="5" t="str">
        <f t="shared" si="444"/>
        <v>250-500</v>
      </c>
      <c r="N9490" t="s">
        <v>20185</v>
      </c>
      <c r="O9490" t="s">
        <v>33</v>
      </c>
      <c r="P9490" t="s">
        <v>33</v>
      </c>
      <c r="Q9490" t="s">
        <v>33</v>
      </c>
      <c r="R9490" t="s">
        <v>33</v>
      </c>
      <c r="S9490">
        <v>4</v>
      </c>
      <c r="T9490">
        <v>4.4000000000000004</v>
      </c>
      <c r="U9490" t="str">
        <f t="shared" si="445"/>
        <v xml:space="preserve"> 4.0-4.4</v>
      </c>
      <c r="V9490" t="s">
        <v>47</v>
      </c>
      <c r="W9490" t="s">
        <v>48</v>
      </c>
      <c r="X9490">
        <v>499</v>
      </c>
      <c r="Y9490" s="5" t="str">
        <f t="shared" si="446"/>
        <v>Top Performing Venue</v>
      </c>
    </row>
    <row r="9491" spans="1:25" x14ac:dyDescent="0.3">
      <c r="A9491">
        <v>6502883</v>
      </c>
      <c r="B9491" t="s">
        <v>20391</v>
      </c>
      <c r="C9491">
        <v>189</v>
      </c>
      <c r="D9491" s="5" t="str">
        <f>VLOOKUP(C9491,Country!A:B,2,0)</f>
        <v>South Africa</v>
      </c>
      <c r="E9491" t="s">
        <v>20378</v>
      </c>
      <c r="F9491" t="s">
        <v>20392</v>
      </c>
      <c r="G9491" t="s">
        <v>20393</v>
      </c>
      <c r="H9491" t="s">
        <v>20394</v>
      </c>
      <c r="I9491">
        <v>28.04833811</v>
      </c>
      <c r="J9491">
        <v>-26.134934640000001</v>
      </c>
      <c r="K9491" t="s">
        <v>389</v>
      </c>
      <c r="L9491">
        <v>250</v>
      </c>
      <c r="M9491" s="5" t="str">
        <f t="shared" si="444"/>
        <v>100-250</v>
      </c>
      <c r="N9491" t="s">
        <v>20185</v>
      </c>
      <c r="O9491" t="s">
        <v>33</v>
      </c>
      <c r="P9491" t="s">
        <v>33</v>
      </c>
      <c r="Q9491" t="s">
        <v>33</v>
      </c>
      <c r="R9491" t="s">
        <v>33</v>
      </c>
      <c r="S9491">
        <v>3</v>
      </c>
      <c r="T9491">
        <v>4.2</v>
      </c>
      <c r="U9491" t="str">
        <f t="shared" si="445"/>
        <v xml:space="preserve"> 4.0-4.4</v>
      </c>
      <c r="V9491" t="s">
        <v>47</v>
      </c>
      <c r="W9491" t="s">
        <v>48</v>
      </c>
      <c r="X9491">
        <v>581</v>
      </c>
      <c r="Y9491" s="5" t="str">
        <f t="shared" si="446"/>
        <v>Top Performing Venue</v>
      </c>
    </row>
    <row r="9492" spans="1:25" x14ac:dyDescent="0.3">
      <c r="A9492">
        <v>6517568</v>
      </c>
      <c r="B9492" t="s">
        <v>19840</v>
      </c>
      <c r="C9492">
        <v>189</v>
      </c>
      <c r="D9492" s="5" t="str">
        <f>VLOOKUP(C9492,Country!A:B,2,0)</f>
        <v>South Africa</v>
      </c>
      <c r="E9492" t="s">
        <v>20378</v>
      </c>
      <c r="F9492" t="s">
        <v>20395</v>
      </c>
      <c r="G9492" t="s">
        <v>20396</v>
      </c>
      <c r="H9492" t="s">
        <v>20397</v>
      </c>
      <c r="I9492">
        <v>28.068062000000001</v>
      </c>
      <c r="J9492">
        <v>-26.13233</v>
      </c>
      <c r="K9492" t="s">
        <v>173</v>
      </c>
      <c r="L9492">
        <v>400</v>
      </c>
      <c r="M9492" s="5" t="str">
        <f t="shared" si="444"/>
        <v>250-500</v>
      </c>
      <c r="N9492" t="s">
        <v>20185</v>
      </c>
      <c r="O9492" t="s">
        <v>33</v>
      </c>
      <c r="P9492" t="s">
        <v>33</v>
      </c>
      <c r="Q9492" t="s">
        <v>33</v>
      </c>
      <c r="R9492" t="s">
        <v>33</v>
      </c>
      <c r="S9492">
        <v>4</v>
      </c>
      <c r="T9492">
        <v>4.0999999999999996</v>
      </c>
      <c r="U9492" t="str">
        <f t="shared" si="445"/>
        <v xml:space="preserve"> 4.0-4.4</v>
      </c>
      <c r="V9492" t="s">
        <v>47</v>
      </c>
      <c r="W9492" t="s">
        <v>48</v>
      </c>
      <c r="X9492">
        <v>251</v>
      </c>
      <c r="Y9492" s="5" t="str">
        <f t="shared" si="446"/>
        <v>Top Performing Venue</v>
      </c>
    </row>
    <row r="9493" spans="1:25" x14ac:dyDescent="0.3">
      <c r="A9493">
        <v>6516831</v>
      </c>
      <c r="B9493" t="s">
        <v>20398</v>
      </c>
      <c r="C9493">
        <v>189</v>
      </c>
      <c r="D9493" s="5" t="str">
        <f>VLOOKUP(C9493,Country!A:B,2,0)</f>
        <v>South Africa</v>
      </c>
      <c r="E9493" t="s">
        <v>20378</v>
      </c>
      <c r="F9493" t="s">
        <v>20399</v>
      </c>
      <c r="G9493" t="s">
        <v>20400</v>
      </c>
      <c r="H9493" t="s">
        <v>20401</v>
      </c>
      <c r="I9493">
        <v>28.05466667</v>
      </c>
      <c r="J9493">
        <v>-26.107500000000002</v>
      </c>
      <c r="K9493" t="s">
        <v>20402</v>
      </c>
      <c r="L9493">
        <v>400</v>
      </c>
      <c r="M9493" s="5" t="str">
        <f t="shared" si="444"/>
        <v>250-500</v>
      </c>
      <c r="N9493" t="s">
        <v>20185</v>
      </c>
      <c r="O9493" t="s">
        <v>33</v>
      </c>
      <c r="P9493" t="s">
        <v>33</v>
      </c>
      <c r="Q9493" t="s">
        <v>33</v>
      </c>
      <c r="R9493" t="s">
        <v>33</v>
      </c>
      <c r="S9493">
        <v>4</v>
      </c>
      <c r="T9493">
        <v>4.3</v>
      </c>
      <c r="U9493" t="str">
        <f t="shared" si="445"/>
        <v xml:space="preserve"> 4.0-4.4</v>
      </c>
      <c r="V9493" t="s">
        <v>47</v>
      </c>
      <c r="W9493" t="s">
        <v>48</v>
      </c>
      <c r="X9493">
        <v>430</v>
      </c>
      <c r="Y9493" s="5" t="str">
        <f t="shared" si="446"/>
        <v>Top Performing Venue</v>
      </c>
    </row>
    <row r="9494" spans="1:25" x14ac:dyDescent="0.3">
      <c r="A9494">
        <v>6501141</v>
      </c>
      <c r="B9494" t="s">
        <v>20403</v>
      </c>
      <c r="C9494">
        <v>189</v>
      </c>
      <c r="D9494" s="5" t="str">
        <f>VLOOKUP(C9494,Country!A:B,2,0)</f>
        <v>South Africa</v>
      </c>
      <c r="E9494" t="s">
        <v>20378</v>
      </c>
      <c r="F9494" t="s">
        <v>20404</v>
      </c>
      <c r="G9494" t="s">
        <v>20405</v>
      </c>
      <c r="H9494" t="s">
        <v>20406</v>
      </c>
      <c r="I9494">
        <v>28.021000000000001</v>
      </c>
      <c r="J9494">
        <v>-26.05233333</v>
      </c>
      <c r="K9494" t="s">
        <v>20407</v>
      </c>
      <c r="L9494">
        <v>545</v>
      </c>
      <c r="M9494" s="5" t="str">
        <f t="shared" si="444"/>
        <v>500-1000</v>
      </c>
      <c r="N9494" t="s">
        <v>20185</v>
      </c>
      <c r="O9494" t="s">
        <v>33</v>
      </c>
      <c r="P9494" t="s">
        <v>33</v>
      </c>
      <c r="Q9494" t="s">
        <v>33</v>
      </c>
      <c r="R9494" t="s">
        <v>33</v>
      </c>
      <c r="S9494">
        <v>4</v>
      </c>
      <c r="T9494">
        <v>4.5999999999999996</v>
      </c>
      <c r="U9494" t="str">
        <f t="shared" si="445"/>
        <v xml:space="preserve"> 4.5-4.9</v>
      </c>
      <c r="V9494" t="s">
        <v>34</v>
      </c>
      <c r="W9494" t="s">
        <v>35</v>
      </c>
      <c r="X9494">
        <v>892</v>
      </c>
      <c r="Y9494" s="5" t="str">
        <f t="shared" si="446"/>
        <v>Top Performing Venue</v>
      </c>
    </row>
    <row r="9495" spans="1:25" x14ac:dyDescent="0.3">
      <c r="A9495">
        <v>6516432</v>
      </c>
      <c r="B9495" t="s">
        <v>20408</v>
      </c>
      <c r="C9495">
        <v>189</v>
      </c>
      <c r="D9495" s="5" t="str">
        <f>VLOOKUP(C9495,Country!A:B,2,0)</f>
        <v>South Africa</v>
      </c>
      <c r="E9495" t="s">
        <v>20378</v>
      </c>
      <c r="F9495" t="s">
        <v>20409</v>
      </c>
      <c r="G9495" t="s">
        <v>20410</v>
      </c>
      <c r="H9495" t="s">
        <v>20411</v>
      </c>
      <c r="I9495">
        <v>28.014375000000001</v>
      </c>
      <c r="J9495">
        <v>-26.021111000000001</v>
      </c>
      <c r="K9495" t="s">
        <v>389</v>
      </c>
      <c r="L9495">
        <v>330</v>
      </c>
      <c r="M9495" s="5" t="str">
        <f t="shared" si="444"/>
        <v>250-500</v>
      </c>
      <c r="N9495" t="s">
        <v>20185</v>
      </c>
      <c r="O9495" t="s">
        <v>33</v>
      </c>
      <c r="P9495" t="s">
        <v>33</v>
      </c>
      <c r="Q9495" t="s">
        <v>33</v>
      </c>
      <c r="R9495" t="s">
        <v>33</v>
      </c>
      <c r="S9495">
        <v>4</v>
      </c>
      <c r="T9495">
        <v>4.3</v>
      </c>
      <c r="U9495" t="str">
        <f t="shared" si="445"/>
        <v xml:space="preserve"> 4.0-4.4</v>
      </c>
      <c r="V9495" t="s">
        <v>47</v>
      </c>
      <c r="W9495" t="s">
        <v>48</v>
      </c>
      <c r="X9495">
        <v>488</v>
      </c>
      <c r="Y9495" s="5" t="str">
        <f t="shared" si="446"/>
        <v>Top Performing Venue</v>
      </c>
    </row>
    <row r="9496" spans="1:25" x14ac:dyDescent="0.3">
      <c r="A9496">
        <v>6517404</v>
      </c>
      <c r="B9496" t="s">
        <v>20412</v>
      </c>
      <c r="C9496">
        <v>189</v>
      </c>
      <c r="D9496" s="5" t="str">
        <f>VLOOKUP(C9496,Country!A:B,2,0)</f>
        <v>South Africa</v>
      </c>
      <c r="E9496" t="s">
        <v>20378</v>
      </c>
      <c r="F9496" t="s">
        <v>20409</v>
      </c>
      <c r="G9496" t="s">
        <v>20410</v>
      </c>
      <c r="H9496" t="s">
        <v>20411</v>
      </c>
      <c r="I9496">
        <v>28.014748999999998</v>
      </c>
      <c r="J9496">
        <v>-26.021362</v>
      </c>
      <c r="K9496" t="s">
        <v>535</v>
      </c>
      <c r="L9496">
        <v>300</v>
      </c>
      <c r="M9496" s="5" t="str">
        <f t="shared" si="444"/>
        <v>250-500</v>
      </c>
      <c r="N9496" t="s">
        <v>20185</v>
      </c>
      <c r="O9496" t="s">
        <v>33</v>
      </c>
      <c r="P9496" t="s">
        <v>33</v>
      </c>
      <c r="Q9496" t="s">
        <v>33</v>
      </c>
      <c r="R9496" t="s">
        <v>33</v>
      </c>
      <c r="S9496">
        <v>4</v>
      </c>
      <c r="T9496">
        <v>4.4000000000000004</v>
      </c>
      <c r="U9496" t="str">
        <f t="shared" si="445"/>
        <v xml:space="preserve"> 4.0-4.4</v>
      </c>
      <c r="V9496" t="s">
        <v>47</v>
      </c>
      <c r="W9496" t="s">
        <v>48</v>
      </c>
      <c r="X9496">
        <v>90</v>
      </c>
      <c r="Y9496" s="5" t="str">
        <f t="shared" si="446"/>
        <v>Top Performing Venue</v>
      </c>
    </row>
    <row r="9497" spans="1:25" x14ac:dyDescent="0.3">
      <c r="A9497">
        <v>6515135</v>
      </c>
      <c r="B9497" t="s">
        <v>20413</v>
      </c>
      <c r="C9497">
        <v>189</v>
      </c>
      <c r="D9497" s="5" t="str">
        <f>VLOOKUP(C9497,Country!A:B,2,0)</f>
        <v>South Africa</v>
      </c>
      <c r="E9497" t="s">
        <v>20378</v>
      </c>
      <c r="F9497" t="s">
        <v>20414</v>
      </c>
      <c r="G9497" t="s">
        <v>20415</v>
      </c>
      <c r="H9497" t="s">
        <v>20416</v>
      </c>
      <c r="I9497">
        <v>28.050844999999999</v>
      </c>
      <c r="J9497">
        <v>-26.129002</v>
      </c>
      <c r="K9497" t="s">
        <v>3517</v>
      </c>
      <c r="L9497">
        <v>450</v>
      </c>
      <c r="M9497" s="5" t="str">
        <f t="shared" si="444"/>
        <v>250-500</v>
      </c>
      <c r="N9497" t="s">
        <v>20185</v>
      </c>
      <c r="O9497" t="s">
        <v>33</v>
      </c>
      <c r="P9497" t="s">
        <v>33</v>
      </c>
      <c r="Q9497" t="s">
        <v>33</v>
      </c>
      <c r="R9497" t="s">
        <v>33</v>
      </c>
      <c r="S9497">
        <v>4</v>
      </c>
      <c r="T9497">
        <v>4.4000000000000004</v>
      </c>
      <c r="U9497" t="str">
        <f t="shared" si="445"/>
        <v xml:space="preserve"> 4.0-4.4</v>
      </c>
      <c r="V9497" t="s">
        <v>47</v>
      </c>
      <c r="W9497" t="s">
        <v>48</v>
      </c>
      <c r="X9497">
        <v>743</v>
      </c>
      <c r="Y9497" s="5" t="str">
        <f t="shared" si="446"/>
        <v>Top Performing Venue</v>
      </c>
    </row>
    <row r="9498" spans="1:25" x14ac:dyDescent="0.3">
      <c r="A9498">
        <v>6502857</v>
      </c>
      <c r="B9498" t="s">
        <v>20417</v>
      </c>
      <c r="C9498">
        <v>189</v>
      </c>
      <c r="D9498" s="5" t="str">
        <f>VLOOKUP(C9498,Country!A:B,2,0)</f>
        <v>South Africa</v>
      </c>
      <c r="E9498" t="s">
        <v>20378</v>
      </c>
      <c r="F9498" t="s">
        <v>20418</v>
      </c>
      <c r="G9498" t="s">
        <v>20419</v>
      </c>
      <c r="H9498" t="s">
        <v>20420</v>
      </c>
      <c r="I9498">
        <v>28.089877999999999</v>
      </c>
      <c r="J9498">
        <v>-26.021719999999998</v>
      </c>
      <c r="K9498" t="s">
        <v>112</v>
      </c>
      <c r="L9498">
        <v>360</v>
      </c>
      <c r="M9498" s="5" t="str">
        <f t="shared" si="444"/>
        <v>250-500</v>
      </c>
      <c r="N9498" t="s">
        <v>20185</v>
      </c>
      <c r="O9498" t="s">
        <v>33</v>
      </c>
      <c r="P9498" t="s">
        <v>33</v>
      </c>
      <c r="Q9498" t="s">
        <v>33</v>
      </c>
      <c r="R9498" t="s">
        <v>33</v>
      </c>
      <c r="S9498">
        <v>4</v>
      </c>
      <c r="T9498">
        <v>3.8</v>
      </c>
      <c r="U9498" t="str">
        <f t="shared" si="445"/>
        <v xml:space="preserve"> 3.5-3.9</v>
      </c>
      <c r="V9498" t="s">
        <v>106</v>
      </c>
      <c r="W9498" t="s">
        <v>107</v>
      </c>
      <c r="X9498">
        <v>390</v>
      </c>
      <c r="Y9498" s="5" t="str">
        <f t="shared" si="446"/>
        <v>Top Performing Venue</v>
      </c>
    </row>
    <row r="9499" spans="1:25" x14ac:dyDescent="0.3">
      <c r="A9499">
        <v>5800557</v>
      </c>
      <c r="B9499" t="s">
        <v>20421</v>
      </c>
      <c r="C9499">
        <v>191</v>
      </c>
      <c r="D9499" s="5" t="str">
        <f>VLOOKUP(C9499,Country!A:B,2,0)</f>
        <v>Sri Lanka</v>
      </c>
      <c r="E9499" t="s">
        <v>20422</v>
      </c>
      <c r="F9499" t="s">
        <v>20423</v>
      </c>
      <c r="G9499" t="s">
        <v>20424</v>
      </c>
      <c r="H9499" t="s">
        <v>20425</v>
      </c>
      <c r="I9499">
        <v>79.856678430000002</v>
      </c>
      <c r="J9499">
        <v>6.8863408599999998</v>
      </c>
      <c r="K9499" t="s">
        <v>59</v>
      </c>
      <c r="L9499">
        <v>2000</v>
      </c>
      <c r="M9499" s="5" t="str">
        <f t="shared" si="444"/>
        <v>&gt;1000</v>
      </c>
      <c r="N9499" t="s">
        <v>20426</v>
      </c>
      <c r="O9499" t="s">
        <v>33</v>
      </c>
      <c r="P9499" t="s">
        <v>33</v>
      </c>
      <c r="Q9499" t="s">
        <v>33</v>
      </c>
      <c r="R9499" t="s">
        <v>33</v>
      </c>
      <c r="S9499">
        <v>3</v>
      </c>
      <c r="T9499">
        <v>3.4</v>
      </c>
      <c r="U9499" t="str">
        <f t="shared" si="445"/>
        <v xml:space="preserve"> 2.5-3.4</v>
      </c>
      <c r="V9499" t="s">
        <v>143</v>
      </c>
      <c r="W9499" t="s">
        <v>144</v>
      </c>
      <c r="X9499">
        <v>118</v>
      </c>
      <c r="Y9499" s="5" t="str">
        <f t="shared" si="446"/>
        <v>Average Performing Venue</v>
      </c>
    </row>
    <row r="9500" spans="1:25" x14ac:dyDescent="0.3">
      <c r="A9500">
        <v>5800634</v>
      </c>
      <c r="B9500" t="s">
        <v>20427</v>
      </c>
      <c r="C9500">
        <v>191</v>
      </c>
      <c r="D9500" s="5" t="str">
        <f>VLOOKUP(C9500,Country!A:B,2,0)</f>
        <v>Sri Lanka</v>
      </c>
      <c r="E9500" t="s">
        <v>20422</v>
      </c>
      <c r="F9500" t="s">
        <v>20428</v>
      </c>
      <c r="G9500" t="s">
        <v>20424</v>
      </c>
      <c r="H9500" t="s">
        <v>20425</v>
      </c>
      <c r="I9500">
        <v>79.857830100000001</v>
      </c>
      <c r="J9500">
        <v>6.8960838000000004</v>
      </c>
      <c r="K9500" t="s">
        <v>20429</v>
      </c>
      <c r="L9500">
        <v>1800</v>
      </c>
      <c r="M9500" s="5" t="str">
        <f t="shared" si="444"/>
        <v>&gt;1000</v>
      </c>
      <c r="N9500" t="s">
        <v>20426</v>
      </c>
      <c r="O9500" t="s">
        <v>33</v>
      </c>
      <c r="P9500" t="s">
        <v>33</v>
      </c>
      <c r="Q9500" t="s">
        <v>33</v>
      </c>
      <c r="R9500" t="s">
        <v>33</v>
      </c>
      <c r="S9500">
        <v>2</v>
      </c>
      <c r="T9500">
        <v>2.4</v>
      </c>
      <c r="U9500" t="str">
        <f t="shared" si="445"/>
        <v xml:space="preserve"> 1.8-2.4</v>
      </c>
      <c r="V9500" t="s">
        <v>1063</v>
      </c>
      <c r="W9500" t="s">
        <v>1064</v>
      </c>
      <c r="X9500">
        <v>240</v>
      </c>
      <c r="Y9500" s="5" t="str">
        <f t="shared" si="446"/>
        <v xml:space="preserve"> Under Performing Venue</v>
      </c>
    </row>
    <row r="9501" spans="1:25" x14ac:dyDescent="0.3">
      <c r="A9501">
        <v>5800567</v>
      </c>
      <c r="B9501" t="s">
        <v>20430</v>
      </c>
      <c r="C9501">
        <v>191</v>
      </c>
      <c r="D9501" s="5" t="str">
        <f>VLOOKUP(C9501,Country!A:B,2,0)</f>
        <v>Sri Lanka</v>
      </c>
      <c r="E9501" t="s">
        <v>20422</v>
      </c>
      <c r="F9501" t="s">
        <v>20431</v>
      </c>
      <c r="G9501" t="s">
        <v>20432</v>
      </c>
      <c r="H9501" t="s">
        <v>20433</v>
      </c>
      <c r="I9501">
        <v>79.875113589999998</v>
      </c>
      <c r="J9501">
        <v>6.9128062799999999</v>
      </c>
      <c r="K9501" t="s">
        <v>20434</v>
      </c>
      <c r="L9501">
        <v>2500</v>
      </c>
      <c r="M9501" s="5" t="str">
        <f t="shared" si="444"/>
        <v>&gt;1000</v>
      </c>
      <c r="N9501" t="s">
        <v>20426</v>
      </c>
      <c r="O9501" t="s">
        <v>33</v>
      </c>
      <c r="P9501" t="s">
        <v>33</v>
      </c>
      <c r="Q9501" t="s">
        <v>33</v>
      </c>
      <c r="R9501" t="s">
        <v>33</v>
      </c>
      <c r="S9501">
        <v>3</v>
      </c>
      <c r="T9501">
        <v>3.7</v>
      </c>
      <c r="U9501" t="str">
        <f t="shared" si="445"/>
        <v xml:space="preserve"> 3.5-3.9</v>
      </c>
      <c r="V9501" t="s">
        <v>106</v>
      </c>
      <c r="W9501" t="s">
        <v>107</v>
      </c>
      <c r="X9501">
        <v>157</v>
      </c>
      <c r="Y9501" s="5" t="str">
        <f t="shared" si="446"/>
        <v>Top Performing Venue</v>
      </c>
    </row>
    <row r="9502" spans="1:25" x14ac:dyDescent="0.3">
      <c r="A9502">
        <v>5800891</v>
      </c>
      <c r="B9502" t="s">
        <v>20435</v>
      </c>
      <c r="C9502">
        <v>191</v>
      </c>
      <c r="D9502" s="5" t="str">
        <f>VLOOKUP(C9502,Country!A:B,2,0)</f>
        <v>Sri Lanka</v>
      </c>
      <c r="E9502" t="s">
        <v>20422</v>
      </c>
      <c r="F9502" t="s">
        <v>20436</v>
      </c>
      <c r="G9502" t="s">
        <v>20432</v>
      </c>
      <c r="H9502" t="s">
        <v>20433</v>
      </c>
      <c r="I9502">
        <v>79.868491669999997</v>
      </c>
      <c r="J9502">
        <v>6.9132916670000002</v>
      </c>
      <c r="K9502" t="s">
        <v>2248</v>
      </c>
      <c r="L9502">
        <v>2000</v>
      </c>
      <c r="M9502" s="5" t="str">
        <f t="shared" si="444"/>
        <v>&gt;1000</v>
      </c>
      <c r="N9502" t="s">
        <v>20426</v>
      </c>
      <c r="O9502" t="s">
        <v>33</v>
      </c>
      <c r="P9502" t="s">
        <v>33</v>
      </c>
      <c r="Q9502" t="s">
        <v>33</v>
      </c>
      <c r="R9502" t="s">
        <v>33</v>
      </c>
      <c r="S9502">
        <v>3</v>
      </c>
      <c r="T9502">
        <v>3.6</v>
      </c>
      <c r="U9502" t="str">
        <f t="shared" si="445"/>
        <v xml:space="preserve"> 3.5-3.9</v>
      </c>
      <c r="V9502" t="s">
        <v>106</v>
      </c>
      <c r="W9502" t="s">
        <v>107</v>
      </c>
      <c r="X9502">
        <v>83</v>
      </c>
      <c r="Y9502" s="5" t="str">
        <f t="shared" si="446"/>
        <v>Top Performing Venue</v>
      </c>
    </row>
    <row r="9503" spans="1:25" x14ac:dyDescent="0.3">
      <c r="A9503">
        <v>5800590</v>
      </c>
      <c r="B9503" t="s">
        <v>20437</v>
      </c>
      <c r="C9503">
        <v>191</v>
      </c>
      <c r="D9503" s="5" t="str">
        <f>VLOOKUP(C9503,Country!A:B,2,0)</f>
        <v>Sri Lanka</v>
      </c>
      <c r="E9503" t="s">
        <v>20422</v>
      </c>
      <c r="F9503" t="s">
        <v>20438</v>
      </c>
      <c r="G9503" t="s">
        <v>20432</v>
      </c>
      <c r="H9503" t="s">
        <v>20433</v>
      </c>
      <c r="I9503">
        <v>79.858104699999998</v>
      </c>
      <c r="J9503">
        <v>6.9085362720000001</v>
      </c>
      <c r="K9503" t="s">
        <v>20439</v>
      </c>
      <c r="L9503">
        <v>2500</v>
      </c>
      <c r="M9503" s="5" t="str">
        <f t="shared" si="444"/>
        <v>&gt;1000</v>
      </c>
      <c r="N9503" t="s">
        <v>20426</v>
      </c>
      <c r="O9503" t="s">
        <v>33</v>
      </c>
      <c r="P9503" t="s">
        <v>33</v>
      </c>
      <c r="Q9503" t="s">
        <v>33</v>
      </c>
      <c r="R9503" t="s">
        <v>33</v>
      </c>
      <c r="S9503">
        <v>3</v>
      </c>
      <c r="T9503">
        <v>4</v>
      </c>
      <c r="U9503" t="str">
        <f t="shared" si="445"/>
        <v xml:space="preserve"> 4.0-4.4</v>
      </c>
      <c r="V9503" t="s">
        <v>47</v>
      </c>
      <c r="W9503" t="s">
        <v>48</v>
      </c>
      <c r="X9503">
        <v>209</v>
      </c>
      <c r="Y9503" s="5" t="str">
        <f t="shared" si="446"/>
        <v>Top Performing Venue</v>
      </c>
    </row>
    <row r="9504" spans="1:25" x14ac:dyDescent="0.3">
      <c r="A9504">
        <v>5800755</v>
      </c>
      <c r="B9504" t="s">
        <v>20440</v>
      </c>
      <c r="C9504">
        <v>191</v>
      </c>
      <c r="D9504" s="5" t="str">
        <f>VLOOKUP(C9504,Country!A:B,2,0)</f>
        <v>Sri Lanka</v>
      </c>
      <c r="E9504" t="s">
        <v>20422</v>
      </c>
      <c r="F9504" t="s">
        <v>20441</v>
      </c>
      <c r="G9504" t="s">
        <v>20432</v>
      </c>
      <c r="H9504" t="s">
        <v>20433</v>
      </c>
      <c r="I9504">
        <v>79.86472741</v>
      </c>
      <c r="J9504">
        <v>6.9125293579999996</v>
      </c>
      <c r="K9504" t="s">
        <v>20442</v>
      </c>
      <c r="L9504">
        <v>2500</v>
      </c>
      <c r="M9504" s="5" t="str">
        <f t="shared" si="444"/>
        <v>&gt;1000</v>
      </c>
      <c r="N9504" t="s">
        <v>20426</v>
      </c>
      <c r="O9504" t="s">
        <v>33</v>
      </c>
      <c r="P9504" t="s">
        <v>33</v>
      </c>
      <c r="Q9504" t="s">
        <v>33</v>
      </c>
      <c r="R9504" t="s">
        <v>33</v>
      </c>
      <c r="S9504">
        <v>3</v>
      </c>
      <c r="T9504">
        <v>4</v>
      </c>
      <c r="U9504" t="str">
        <f t="shared" si="445"/>
        <v xml:space="preserve"> 4.0-4.4</v>
      </c>
      <c r="V9504" t="s">
        <v>47</v>
      </c>
      <c r="W9504" t="s">
        <v>48</v>
      </c>
      <c r="X9504">
        <v>114</v>
      </c>
      <c r="Y9504" s="5" t="str">
        <f t="shared" si="446"/>
        <v>Top Performing Venue</v>
      </c>
    </row>
    <row r="9505" spans="1:25" x14ac:dyDescent="0.3">
      <c r="A9505">
        <v>5800515</v>
      </c>
      <c r="B9505" t="s">
        <v>20443</v>
      </c>
      <c r="C9505">
        <v>191</v>
      </c>
      <c r="D9505" s="5" t="str">
        <f>VLOOKUP(C9505,Country!A:B,2,0)</f>
        <v>Sri Lanka</v>
      </c>
      <c r="E9505" t="s">
        <v>20422</v>
      </c>
      <c r="F9505" t="s">
        <v>20444</v>
      </c>
      <c r="G9505" t="s">
        <v>20445</v>
      </c>
      <c r="H9505" t="s">
        <v>20446</v>
      </c>
      <c r="I9505">
        <v>79.870889779999999</v>
      </c>
      <c r="J9505">
        <v>6.8502830430000001</v>
      </c>
      <c r="K9505" t="s">
        <v>20447</v>
      </c>
      <c r="L9505">
        <v>1500</v>
      </c>
      <c r="M9505" s="5" t="str">
        <f t="shared" si="444"/>
        <v>&gt;1000</v>
      </c>
      <c r="N9505" t="s">
        <v>20426</v>
      </c>
      <c r="O9505" t="s">
        <v>33</v>
      </c>
      <c r="P9505" t="s">
        <v>33</v>
      </c>
      <c r="Q9505" t="s">
        <v>33</v>
      </c>
      <c r="R9505" t="s">
        <v>33</v>
      </c>
      <c r="S9505">
        <v>2</v>
      </c>
      <c r="T9505">
        <v>3.5</v>
      </c>
      <c r="U9505" t="str">
        <f t="shared" si="445"/>
        <v xml:space="preserve"> 3.5-3.9</v>
      </c>
      <c r="V9505" t="s">
        <v>106</v>
      </c>
      <c r="W9505" t="s">
        <v>107</v>
      </c>
      <c r="X9505">
        <v>80</v>
      </c>
      <c r="Y9505" s="5" t="str">
        <f t="shared" si="446"/>
        <v>Top Performing Venue</v>
      </c>
    </row>
    <row r="9506" spans="1:25" x14ac:dyDescent="0.3">
      <c r="A9506">
        <v>5800746</v>
      </c>
      <c r="B9506" t="s">
        <v>20448</v>
      </c>
      <c r="C9506">
        <v>191</v>
      </c>
      <c r="D9506" s="5" t="str">
        <f>VLOOKUP(C9506,Country!A:B,2,0)</f>
        <v>Sri Lanka</v>
      </c>
      <c r="E9506" t="s">
        <v>20422</v>
      </c>
      <c r="F9506" t="s">
        <v>20449</v>
      </c>
      <c r="G9506" t="s">
        <v>20450</v>
      </c>
      <c r="H9506" t="s">
        <v>20451</v>
      </c>
      <c r="I9506">
        <v>79.843575000000001</v>
      </c>
      <c r="J9506">
        <v>6.9325472220000002</v>
      </c>
      <c r="K9506" t="s">
        <v>418</v>
      </c>
      <c r="L9506">
        <v>4000</v>
      </c>
      <c r="M9506" s="5" t="str">
        <f t="shared" si="444"/>
        <v>&gt;1000</v>
      </c>
      <c r="N9506" t="s">
        <v>20426</v>
      </c>
      <c r="O9506" t="s">
        <v>33</v>
      </c>
      <c r="P9506" t="s">
        <v>33</v>
      </c>
      <c r="Q9506" t="s">
        <v>33</v>
      </c>
      <c r="R9506" t="s">
        <v>33</v>
      </c>
      <c r="S9506">
        <v>4</v>
      </c>
      <c r="T9506">
        <v>4</v>
      </c>
      <c r="U9506" t="str">
        <f t="shared" si="445"/>
        <v xml:space="preserve"> 4.0-4.4</v>
      </c>
      <c r="V9506" t="s">
        <v>47</v>
      </c>
      <c r="W9506" t="s">
        <v>48</v>
      </c>
      <c r="X9506">
        <v>166</v>
      </c>
      <c r="Y9506" s="5" t="str">
        <f t="shared" si="446"/>
        <v>Top Performing Venue</v>
      </c>
    </row>
    <row r="9507" spans="1:25" x14ac:dyDescent="0.3">
      <c r="A9507">
        <v>5800718</v>
      </c>
      <c r="B9507" t="s">
        <v>20452</v>
      </c>
      <c r="C9507">
        <v>191</v>
      </c>
      <c r="D9507" s="5" t="str">
        <f>VLOOKUP(C9507,Country!A:B,2,0)</f>
        <v>Sri Lanka</v>
      </c>
      <c r="E9507" t="s">
        <v>20422</v>
      </c>
      <c r="F9507" t="s">
        <v>20453</v>
      </c>
      <c r="G9507" t="s">
        <v>20454</v>
      </c>
      <c r="H9507" t="s">
        <v>20455</v>
      </c>
      <c r="I9507">
        <v>79.879433329999998</v>
      </c>
      <c r="J9507">
        <v>6.883738889</v>
      </c>
      <c r="K9507" t="s">
        <v>2430</v>
      </c>
      <c r="L9507">
        <v>1300</v>
      </c>
      <c r="M9507" s="5" t="str">
        <f t="shared" si="444"/>
        <v>&gt;1000</v>
      </c>
      <c r="N9507" t="s">
        <v>20426</v>
      </c>
      <c r="O9507" t="s">
        <v>33</v>
      </c>
      <c r="P9507" t="s">
        <v>33</v>
      </c>
      <c r="Q9507" t="s">
        <v>33</v>
      </c>
      <c r="R9507" t="s">
        <v>33</v>
      </c>
      <c r="S9507">
        <v>2</v>
      </c>
      <c r="T9507">
        <v>4.5</v>
      </c>
      <c r="U9507" t="str">
        <f t="shared" si="445"/>
        <v xml:space="preserve"> 4.5-4.9</v>
      </c>
      <c r="V9507" t="s">
        <v>34</v>
      </c>
      <c r="W9507" t="s">
        <v>35</v>
      </c>
      <c r="X9507">
        <v>146</v>
      </c>
      <c r="Y9507" s="5" t="str">
        <f t="shared" si="446"/>
        <v>Top Performing Venue</v>
      </c>
    </row>
    <row r="9508" spans="1:25" x14ac:dyDescent="0.3">
      <c r="A9508">
        <v>5800758</v>
      </c>
      <c r="B9508" t="s">
        <v>20456</v>
      </c>
      <c r="C9508">
        <v>191</v>
      </c>
      <c r="D9508" s="5" t="str">
        <f>VLOOKUP(C9508,Country!A:B,2,0)</f>
        <v>Sri Lanka</v>
      </c>
      <c r="E9508" t="s">
        <v>20422</v>
      </c>
      <c r="F9508" t="s">
        <v>20457</v>
      </c>
      <c r="G9508" t="s">
        <v>20454</v>
      </c>
      <c r="H9508" t="s">
        <v>20455</v>
      </c>
      <c r="I9508">
        <v>79.86563889</v>
      </c>
      <c r="J9508">
        <v>6.8909055559999999</v>
      </c>
      <c r="K9508" t="s">
        <v>20458</v>
      </c>
      <c r="L9508">
        <v>3500</v>
      </c>
      <c r="M9508" s="5" t="str">
        <f t="shared" si="444"/>
        <v>&gt;1000</v>
      </c>
      <c r="N9508" t="s">
        <v>20426</v>
      </c>
      <c r="O9508" t="s">
        <v>33</v>
      </c>
      <c r="P9508" t="s">
        <v>33</v>
      </c>
      <c r="Q9508" t="s">
        <v>33</v>
      </c>
      <c r="R9508" t="s">
        <v>33</v>
      </c>
      <c r="S9508">
        <v>3</v>
      </c>
      <c r="T9508">
        <v>3.8</v>
      </c>
      <c r="U9508" t="str">
        <f t="shared" si="445"/>
        <v xml:space="preserve"> 3.5-3.9</v>
      </c>
      <c r="V9508" t="s">
        <v>106</v>
      </c>
      <c r="W9508" t="s">
        <v>107</v>
      </c>
      <c r="X9508">
        <v>81</v>
      </c>
      <c r="Y9508" s="5" t="str">
        <f t="shared" si="446"/>
        <v>Top Performing Venue</v>
      </c>
    </row>
    <row r="9509" spans="1:25" x14ac:dyDescent="0.3">
      <c r="A9509">
        <v>5800156</v>
      </c>
      <c r="B9509" t="s">
        <v>20459</v>
      </c>
      <c r="C9509">
        <v>191</v>
      </c>
      <c r="D9509" s="5" t="str">
        <f>VLOOKUP(C9509,Country!A:B,2,0)</f>
        <v>Sri Lanka</v>
      </c>
      <c r="E9509" t="s">
        <v>20422</v>
      </c>
      <c r="F9509" t="s">
        <v>20460</v>
      </c>
      <c r="G9509" t="s">
        <v>20461</v>
      </c>
      <c r="H9509" t="s">
        <v>20462</v>
      </c>
      <c r="I9509">
        <v>79.855819440000005</v>
      </c>
      <c r="J9509">
        <v>6.8991749999999996</v>
      </c>
      <c r="K9509" t="s">
        <v>20463</v>
      </c>
      <c r="L9509">
        <v>2000</v>
      </c>
      <c r="M9509" s="5" t="str">
        <f t="shared" si="444"/>
        <v>&gt;1000</v>
      </c>
      <c r="N9509" t="s">
        <v>20426</v>
      </c>
      <c r="O9509" t="s">
        <v>33</v>
      </c>
      <c r="P9509" t="s">
        <v>33</v>
      </c>
      <c r="Q9509" t="s">
        <v>33</v>
      </c>
      <c r="R9509" t="s">
        <v>33</v>
      </c>
      <c r="S9509">
        <v>3</v>
      </c>
      <c r="T9509">
        <v>2.5</v>
      </c>
      <c r="U9509" t="str">
        <f t="shared" si="445"/>
        <v xml:space="preserve"> 2.5-3.4</v>
      </c>
      <c r="V9509" t="s">
        <v>143</v>
      </c>
      <c r="W9509" t="s">
        <v>144</v>
      </c>
      <c r="X9509">
        <v>93</v>
      </c>
      <c r="Y9509" s="5" t="str">
        <f t="shared" si="446"/>
        <v>Average Performing Venue</v>
      </c>
    </row>
    <row r="9510" spans="1:25" x14ac:dyDescent="0.3">
      <c r="A9510">
        <v>5801078</v>
      </c>
      <c r="B9510" t="s">
        <v>20464</v>
      </c>
      <c r="C9510">
        <v>191</v>
      </c>
      <c r="D9510" s="5" t="str">
        <f>VLOOKUP(C9510,Country!A:B,2,0)</f>
        <v>Sri Lanka</v>
      </c>
      <c r="E9510" t="s">
        <v>20422</v>
      </c>
      <c r="F9510" t="s">
        <v>20465</v>
      </c>
      <c r="G9510" t="s">
        <v>20461</v>
      </c>
      <c r="H9510" t="s">
        <v>20462</v>
      </c>
      <c r="I9510">
        <v>79.852248000000003</v>
      </c>
      <c r="J9510">
        <v>6.9043919999999996</v>
      </c>
      <c r="K9510" t="s">
        <v>20466</v>
      </c>
      <c r="L9510">
        <v>2400</v>
      </c>
      <c r="M9510" s="5" t="str">
        <f t="shared" si="444"/>
        <v>&gt;1000</v>
      </c>
      <c r="N9510" t="s">
        <v>20426</v>
      </c>
      <c r="O9510" t="s">
        <v>33</v>
      </c>
      <c r="P9510" t="s">
        <v>33</v>
      </c>
      <c r="Q9510" t="s">
        <v>33</v>
      </c>
      <c r="R9510" t="s">
        <v>33</v>
      </c>
      <c r="S9510">
        <v>3</v>
      </c>
      <c r="T9510">
        <v>4.2</v>
      </c>
      <c r="U9510" t="str">
        <f t="shared" si="445"/>
        <v xml:space="preserve"> 4.0-4.4</v>
      </c>
      <c r="V9510" t="s">
        <v>47</v>
      </c>
      <c r="W9510" t="s">
        <v>48</v>
      </c>
      <c r="X9510">
        <v>158</v>
      </c>
      <c r="Y9510" s="5" t="str">
        <f t="shared" si="446"/>
        <v>Top Performing Venue</v>
      </c>
    </row>
    <row r="9511" spans="1:25" x14ac:dyDescent="0.3">
      <c r="A9511">
        <v>5801970</v>
      </c>
      <c r="B9511" t="s">
        <v>20467</v>
      </c>
      <c r="C9511">
        <v>191</v>
      </c>
      <c r="D9511" s="5" t="str">
        <f>VLOOKUP(C9511,Country!A:B,2,0)</f>
        <v>Sri Lanka</v>
      </c>
      <c r="E9511" t="s">
        <v>20422</v>
      </c>
      <c r="F9511" t="s">
        <v>20468</v>
      </c>
      <c r="G9511" t="s">
        <v>20461</v>
      </c>
      <c r="H9511" t="s">
        <v>20462</v>
      </c>
      <c r="I9511">
        <v>79.856148000000005</v>
      </c>
      <c r="J9511">
        <v>6.90686</v>
      </c>
      <c r="K9511" t="s">
        <v>5914</v>
      </c>
      <c r="L9511">
        <v>1000</v>
      </c>
      <c r="M9511" s="5" t="str">
        <f t="shared" si="444"/>
        <v>500-1000</v>
      </c>
      <c r="N9511" t="s">
        <v>20426</v>
      </c>
      <c r="O9511" t="s">
        <v>33</v>
      </c>
      <c r="P9511" t="s">
        <v>33</v>
      </c>
      <c r="Q9511" t="s">
        <v>33</v>
      </c>
      <c r="R9511" t="s">
        <v>33</v>
      </c>
      <c r="S9511">
        <v>2</v>
      </c>
      <c r="T9511">
        <v>4.2</v>
      </c>
      <c r="U9511" t="str">
        <f t="shared" si="445"/>
        <v xml:space="preserve"> 4.0-4.4</v>
      </c>
      <c r="V9511" t="s">
        <v>47</v>
      </c>
      <c r="W9511" t="s">
        <v>48</v>
      </c>
      <c r="X9511">
        <v>49</v>
      </c>
      <c r="Y9511" s="5" t="str">
        <f t="shared" si="446"/>
        <v>Top Performing Venue</v>
      </c>
    </row>
    <row r="9512" spans="1:25" x14ac:dyDescent="0.3">
      <c r="A9512">
        <v>5800144</v>
      </c>
      <c r="B9512" t="s">
        <v>20469</v>
      </c>
      <c r="C9512">
        <v>191</v>
      </c>
      <c r="D9512" s="5" t="str">
        <f>VLOOKUP(C9512,Country!A:B,2,0)</f>
        <v>Sri Lanka</v>
      </c>
      <c r="E9512" t="s">
        <v>20422</v>
      </c>
      <c r="F9512" t="s">
        <v>20470</v>
      </c>
      <c r="G9512" t="s">
        <v>20461</v>
      </c>
      <c r="H9512" t="s">
        <v>20462</v>
      </c>
      <c r="I9512">
        <v>79.85007349</v>
      </c>
      <c r="J9512">
        <v>6.9105383109999998</v>
      </c>
      <c r="K9512" t="s">
        <v>2225</v>
      </c>
      <c r="L9512">
        <v>1000</v>
      </c>
      <c r="M9512" s="5" t="str">
        <f t="shared" si="444"/>
        <v>500-1000</v>
      </c>
      <c r="N9512" t="s">
        <v>20426</v>
      </c>
      <c r="O9512" t="s">
        <v>33</v>
      </c>
      <c r="P9512" t="s">
        <v>33</v>
      </c>
      <c r="Q9512" t="s">
        <v>33</v>
      </c>
      <c r="R9512" t="s">
        <v>33</v>
      </c>
      <c r="S9512">
        <v>2</v>
      </c>
      <c r="T9512">
        <v>4.0999999999999996</v>
      </c>
      <c r="U9512" t="str">
        <f t="shared" si="445"/>
        <v xml:space="preserve"> 4.0-4.4</v>
      </c>
      <c r="V9512" t="s">
        <v>47</v>
      </c>
      <c r="W9512" t="s">
        <v>48</v>
      </c>
      <c r="X9512">
        <v>122</v>
      </c>
      <c r="Y9512" s="5" t="str">
        <f t="shared" si="446"/>
        <v>Top Performing Venue</v>
      </c>
    </row>
    <row r="9513" spans="1:25" x14ac:dyDescent="0.3">
      <c r="A9513">
        <v>5800316</v>
      </c>
      <c r="B9513" t="s">
        <v>20471</v>
      </c>
      <c r="C9513">
        <v>191</v>
      </c>
      <c r="D9513" s="5" t="str">
        <f>VLOOKUP(C9513,Country!A:B,2,0)</f>
        <v>Sri Lanka</v>
      </c>
      <c r="E9513" t="s">
        <v>20422</v>
      </c>
      <c r="F9513" t="s">
        <v>20472</v>
      </c>
      <c r="G9513" t="s">
        <v>20461</v>
      </c>
      <c r="H9513" t="s">
        <v>20462</v>
      </c>
      <c r="I9513">
        <v>0</v>
      </c>
      <c r="J9513">
        <v>0</v>
      </c>
      <c r="K9513" t="s">
        <v>20473</v>
      </c>
      <c r="L9513">
        <v>3000</v>
      </c>
      <c r="M9513" s="5" t="str">
        <f t="shared" si="444"/>
        <v>&gt;1000</v>
      </c>
      <c r="N9513" t="s">
        <v>20426</v>
      </c>
      <c r="O9513" t="s">
        <v>33</v>
      </c>
      <c r="P9513" t="s">
        <v>33</v>
      </c>
      <c r="Q9513" t="s">
        <v>33</v>
      </c>
      <c r="R9513" t="s">
        <v>33</v>
      </c>
      <c r="S9513">
        <v>3</v>
      </c>
      <c r="T9513">
        <v>4.2</v>
      </c>
      <c r="U9513" t="str">
        <f t="shared" si="445"/>
        <v xml:space="preserve"> 4.0-4.4</v>
      </c>
      <c r="V9513" t="s">
        <v>47</v>
      </c>
      <c r="W9513" t="s">
        <v>48</v>
      </c>
      <c r="X9513">
        <v>171</v>
      </c>
      <c r="Y9513" s="5" t="str">
        <f t="shared" si="446"/>
        <v>Top Performing Venue</v>
      </c>
    </row>
    <row r="9514" spans="1:25" x14ac:dyDescent="0.3">
      <c r="A9514">
        <v>5800710</v>
      </c>
      <c r="B9514" t="s">
        <v>20474</v>
      </c>
      <c r="C9514">
        <v>191</v>
      </c>
      <c r="D9514" s="5" t="str">
        <f>VLOOKUP(C9514,Country!A:B,2,0)</f>
        <v>Sri Lanka</v>
      </c>
      <c r="E9514" t="s">
        <v>20422</v>
      </c>
      <c r="F9514" t="s">
        <v>20475</v>
      </c>
      <c r="G9514" t="s">
        <v>20461</v>
      </c>
      <c r="H9514" t="s">
        <v>20462</v>
      </c>
      <c r="I9514">
        <v>79.853363889999997</v>
      </c>
      <c r="J9514">
        <v>6.9068138890000004</v>
      </c>
      <c r="K9514" t="s">
        <v>15868</v>
      </c>
      <c r="L9514">
        <v>4500</v>
      </c>
      <c r="M9514" s="5" t="str">
        <f t="shared" si="444"/>
        <v>&gt;1000</v>
      </c>
      <c r="N9514" t="s">
        <v>20426</v>
      </c>
      <c r="O9514" t="s">
        <v>33</v>
      </c>
      <c r="P9514" t="s">
        <v>33</v>
      </c>
      <c r="Q9514" t="s">
        <v>33</v>
      </c>
      <c r="R9514" t="s">
        <v>33</v>
      </c>
      <c r="S9514">
        <v>4</v>
      </c>
      <c r="T9514">
        <v>4</v>
      </c>
      <c r="U9514" t="str">
        <f t="shared" si="445"/>
        <v xml:space="preserve"> 4.0-4.4</v>
      </c>
      <c r="V9514" t="s">
        <v>47</v>
      </c>
      <c r="W9514" t="s">
        <v>48</v>
      </c>
      <c r="X9514">
        <v>196</v>
      </c>
      <c r="Y9514" s="5" t="str">
        <f t="shared" si="446"/>
        <v>Top Performing Venue</v>
      </c>
    </row>
    <row r="9515" spans="1:25" x14ac:dyDescent="0.3">
      <c r="A9515">
        <v>5800433</v>
      </c>
      <c r="B9515" t="s">
        <v>20476</v>
      </c>
      <c r="C9515">
        <v>191</v>
      </c>
      <c r="D9515" s="5" t="str">
        <f>VLOOKUP(C9515,Country!A:B,2,0)</f>
        <v>Sri Lanka</v>
      </c>
      <c r="E9515" t="s">
        <v>20422</v>
      </c>
      <c r="F9515" t="s">
        <v>20477</v>
      </c>
      <c r="G9515" t="s">
        <v>20461</v>
      </c>
      <c r="H9515" t="s">
        <v>20462</v>
      </c>
      <c r="I9515">
        <v>79.852927780000002</v>
      </c>
      <c r="J9515">
        <v>6.904580556</v>
      </c>
      <c r="K9515" t="s">
        <v>20478</v>
      </c>
      <c r="L9515">
        <v>3000</v>
      </c>
      <c r="M9515" s="5" t="str">
        <f t="shared" si="444"/>
        <v>&gt;1000</v>
      </c>
      <c r="N9515" t="s">
        <v>20426</v>
      </c>
      <c r="O9515" t="s">
        <v>33</v>
      </c>
      <c r="P9515" t="s">
        <v>33</v>
      </c>
      <c r="Q9515" t="s">
        <v>33</v>
      </c>
      <c r="R9515" t="s">
        <v>33</v>
      </c>
      <c r="S9515">
        <v>3</v>
      </c>
      <c r="T9515">
        <v>4.2</v>
      </c>
      <c r="U9515" t="str">
        <f t="shared" si="445"/>
        <v xml:space="preserve"> 4.0-4.4</v>
      </c>
      <c r="V9515" t="s">
        <v>47</v>
      </c>
      <c r="W9515" t="s">
        <v>48</v>
      </c>
      <c r="X9515">
        <v>286</v>
      </c>
      <c r="Y9515" s="5" t="str">
        <f t="shared" si="446"/>
        <v>Top Performing Venue</v>
      </c>
    </row>
    <row r="9516" spans="1:25" x14ac:dyDescent="0.3">
      <c r="A9516">
        <v>5800176</v>
      </c>
      <c r="B9516" t="s">
        <v>20479</v>
      </c>
      <c r="C9516">
        <v>191</v>
      </c>
      <c r="D9516" s="5" t="str">
        <f>VLOOKUP(C9516,Country!A:B,2,0)</f>
        <v>Sri Lanka</v>
      </c>
      <c r="E9516" t="s">
        <v>20422</v>
      </c>
      <c r="F9516" t="s">
        <v>20480</v>
      </c>
      <c r="G9516" t="s">
        <v>20481</v>
      </c>
      <c r="H9516" t="s">
        <v>20482</v>
      </c>
      <c r="I9516">
        <v>79.84423889</v>
      </c>
      <c r="J9516">
        <v>6.9328138890000002</v>
      </c>
      <c r="K9516" t="s">
        <v>203</v>
      </c>
      <c r="L9516">
        <v>4000</v>
      </c>
      <c r="M9516" s="5" t="str">
        <f t="shared" si="444"/>
        <v>&gt;1000</v>
      </c>
      <c r="N9516" t="s">
        <v>20426</v>
      </c>
      <c r="O9516" t="s">
        <v>33</v>
      </c>
      <c r="P9516" t="s">
        <v>33</v>
      </c>
      <c r="Q9516" t="s">
        <v>33</v>
      </c>
      <c r="R9516" t="s">
        <v>33</v>
      </c>
      <c r="S9516">
        <v>4</v>
      </c>
      <c r="T9516">
        <v>4.9000000000000004</v>
      </c>
      <c r="U9516" t="str">
        <f t="shared" si="445"/>
        <v xml:space="preserve"> 4.5-4.9</v>
      </c>
      <c r="V9516" t="s">
        <v>34</v>
      </c>
      <c r="W9516" t="s">
        <v>35</v>
      </c>
      <c r="X9516">
        <v>203</v>
      </c>
      <c r="Y9516" s="5" t="str">
        <f t="shared" si="446"/>
        <v>Top Performing Venue</v>
      </c>
    </row>
    <row r="9517" spans="1:25" x14ac:dyDescent="0.3">
      <c r="A9517">
        <v>5801321</v>
      </c>
      <c r="B9517" t="s">
        <v>20483</v>
      </c>
      <c r="C9517">
        <v>191</v>
      </c>
      <c r="D9517" s="5" t="str">
        <f>VLOOKUP(C9517,Country!A:B,2,0)</f>
        <v>Sri Lanka</v>
      </c>
      <c r="E9517" t="s">
        <v>20422</v>
      </c>
      <c r="F9517" t="s">
        <v>20484</v>
      </c>
      <c r="G9517" t="s">
        <v>20485</v>
      </c>
      <c r="H9517" t="s">
        <v>20486</v>
      </c>
      <c r="I9517">
        <v>79.902941170000005</v>
      </c>
      <c r="J9517">
        <v>6.9068148110000003</v>
      </c>
      <c r="K9517" t="s">
        <v>2512</v>
      </c>
      <c r="L9517">
        <v>2000</v>
      </c>
      <c r="M9517" s="5" t="str">
        <f t="shared" si="444"/>
        <v>&gt;1000</v>
      </c>
      <c r="N9517" t="s">
        <v>20426</v>
      </c>
      <c r="O9517" t="s">
        <v>33</v>
      </c>
      <c r="P9517" t="s">
        <v>33</v>
      </c>
      <c r="Q9517" t="s">
        <v>33</v>
      </c>
      <c r="R9517" t="s">
        <v>33</v>
      </c>
      <c r="S9517">
        <v>3</v>
      </c>
      <c r="T9517">
        <v>4.0999999999999996</v>
      </c>
      <c r="U9517" t="str">
        <f t="shared" si="445"/>
        <v xml:space="preserve"> 4.0-4.4</v>
      </c>
      <c r="V9517" t="s">
        <v>47</v>
      </c>
      <c r="W9517" t="s">
        <v>48</v>
      </c>
      <c r="X9517">
        <v>58</v>
      </c>
      <c r="Y9517" s="5" t="str">
        <f t="shared" si="446"/>
        <v>Top Performing Venue</v>
      </c>
    </row>
    <row r="9518" spans="1:25" x14ac:dyDescent="0.3">
      <c r="A9518">
        <v>5800612</v>
      </c>
      <c r="B9518" t="s">
        <v>20487</v>
      </c>
      <c r="C9518">
        <v>191</v>
      </c>
      <c r="D9518" s="5" t="str">
        <f>VLOOKUP(C9518,Country!A:B,2,0)</f>
        <v>Sri Lanka</v>
      </c>
      <c r="E9518" t="s">
        <v>20422</v>
      </c>
      <c r="F9518" t="s">
        <v>20488</v>
      </c>
      <c r="G9518" t="s">
        <v>20489</v>
      </c>
      <c r="H9518" t="s">
        <v>20490</v>
      </c>
      <c r="I9518">
        <v>79.850748069999995</v>
      </c>
      <c r="J9518">
        <v>6.9239332840000003</v>
      </c>
      <c r="K9518" t="s">
        <v>397</v>
      </c>
      <c r="L9518">
        <v>1000</v>
      </c>
      <c r="M9518" s="5" t="str">
        <f t="shared" si="444"/>
        <v>500-1000</v>
      </c>
      <c r="N9518" t="s">
        <v>20426</v>
      </c>
      <c r="O9518" t="s">
        <v>33</v>
      </c>
      <c r="P9518" t="s">
        <v>33</v>
      </c>
      <c r="Q9518" t="s">
        <v>33</v>
      </c>
      <c r="R9518" t="s">
        <v>33</v>
      </c>
      <c r="S9518">
        <v>2</v>
      </c>
      <c r="T9518">
        <v>4.0999999999999996</v>
      </c>
      <c r="U9518" t="str">
        <f t="shared" si="445"/>
        <v xml:space="preserve"> 4.0-4.4</v>
      </c>
      <c r="V9518" t="s">
        <v>47</v>
      </c>
      <c r="W9518" t="s">
        <v>48</v>
      </c>
      <c r="X9518">
        <v>199</v>
      </c>
      <c r="Y9518" s="5" t="str">
        <f t="shared" si="446"/>
        <v>Top Performing Venue</v>
      </c>
    </row>
    <row r="9519" spans="1:25" x14ac:dyDescent="0.3">
      <c r="A9519">
        <v>6001980</v>
      </c>
      <c r="B9519" t="s">
        <v>20491</v>
      </c>
      <c r="C9519">
        <v>208</v>
      </c>
      <c r="D9519" s="5" t="str">
        <f>VLOOKUP(C9519,Country!A:B,2,0)</f>
        <v>Turkey</v>
      </c>
      <c r="E9519" t="s">
        <v>20492</v>
      </c>
      <c r="F9519" t="s">
        <v>20493</v>
      </c>
      <c r="G9519" t="s">
        <v>20494</v>
      </c>
      <c r="H9519" t="s">
        <v>20495</v>
      </c>
      <c r="I9519">
        <v>32.809247220000003</v>
      </c>
      <c r="J9519">
        <v>39.913205560000002</v>
      </c>
      <c r="K9519" t="s">
        <v>147</v>
      </c>
      <c r="L9519">
        <v>70</v>
      </c>
      <c r="M9519" s="5" t="str">
        <f t="shared" si="444"/>
        <v>0-100</v>
      </c>
      <c r="N9519" t="s">
        <v>20496</v>
      </c>
      <c r="O9519" t="s">
        <v>33</v>
      </c>
      <c r="P9519" t="s">
        <v>33</v>
      </c>
      <c r="Q9519" t="s">
        <v>33</v>
      </c>
      <c r="R9519" t="s">
        <v>33</v>
      </c>
      <c r="S9519">
        <v>3</v>
      </c>
      <c r="T9519">
        <v>4.2</v>
      </c>
      <c r="U9519" t="str">
        <f t="shared" si="445"/>
        <v xml:space="preserve"> 4.0-4.4</v>
      </c>
      <c r="V9519" t="s">
        <v>47</v>
      </c>
      <c r="W9519" t="s">
        <v>48</v>
      </c>
      <c r="X9519">
        <v>134</v>
      </c>
      <c r="Y9519" s="5" t="str">
        <f t="shared" si="446"/>
        <v>Top Performing Venue</v>
      </c>
    </row>
    <row r="9520" spans="1:25" x14ac:dyDescent="0.3">
      <c r="A9520">
        <v>6000168</v>
      </c>
      <c r="B9520" t="s">
        <v>20497</v>
      </c>
      <c r="C9520">
        <v>208</v>
      </c>
      <c r="D9520" s="5" t="str">
        <f>VLOOKUP(C9520,Country!A:B,2,0)</f>
        <v>Turkey</v>
      </c>
      <c r="E9520" t="s">
        <v>20492</v>
      </c>
      <c r="F9520" t="s">
        <v>20498</v>
      </c>
      <c r="G9520" t="s">
        <v>20499</v>
      </c>
      <c r="H9520" t="s">
        <v>20500</v>
      </c>
      <c r="I9520">
        <v>32.821213890000003</v>
      </c>
      <c r="J9520">
        <v>39.905972220000002</v>
      </c>
      <c r="K9520" t="s">
        <v>20501</v>
      </c>
      <c r="L9520">
        <v>70</v>
      </c>
      <c r="M9520" s="5" t="str">
        <f t="shared" si="444"/>
        <v>0-100</v>
      </c>
      <c r="N9520" t="s">
        <v>20496</v>
      </c>
      <c r="O9520" t="s">
        <v>33</v>
      </c>
      <c r="P9520" t="s">
        <v>33</v>
      </c>
      <c r="Q9520" t="s">
        <v>33</v>
      </c>
      <c r="R9520" t="s">
        <v>33</v>
      </c>
      <c r="S9520">
        <v>3</v>
      </c>
      <c r="T9520">
        <v>4.5999999999999996</v>
      </c>
      <c r="U9520" t="str">
        <f t="shared" si="445"/>
        <v xml:space="preserve"> 4.5-4.9</v>
      </c>
      <c r="V9520" t="s">
        <v>34</v>
      </c>
      <c r="W9520" t="s">
        <v>35</v>
      </c>
      <c r="X9520">
        <v>124</v>
      </c>
      <c r="Y9520" s="5" t="str">
        <f t="shared" si="446"/>
        <v>Top Performing Venue</v>
      </c>
    </row>
    <row r="9521" spans="1:25" x14ac:dyDescent="0.3">
      <c r="A9521">
        <v>6000447</v>
      </c>
      <c r="B9521" t="s">
        <v>20502</v>
      </c>
      <c r="C9521">
        <v>208</v>
      </c>
      <c r="D9521" s="5" t="str">
        <f>VLOOKUP(C9521,Country!A:B,2,0)</f>
        <v>Turkey</v>
      </c>
      <c r="E9521" t="s">
        <v>20492</v>
      </c>
      <c r="F9521" t="s">
        <v>20503</v>
      </c>
      <c r="G9521" t="s">
        <v>20499</v>
      </c>
      <c r="H9521" t="s">
        <v>20500</v>
      </c>
      <c r="I9521">
        <v>32.820300000000003</v>
      </c>
      <c r="J9521">
        <v>39.910697220000003</v>
      </c>
      <c r="K9521" t="s">
        <v>20504</v>
      </c>
      <c r="L9521">
        <v>100</v>
      </c>
      <c r="M9521" s="5" t="str">
        <f t="shared" si="444"/>
        <v>0-100</v>
      </c>
      <c r="N9521" t="s">
        <v>20496</v>
      </c>
      <c r="O9521" t="s">
        <v>33</v>
      </c>
      <c r="P9521" t="s">
        <v>33</v>
      </c>
      <c r="Q9521" t="s">
        <v>33</v>
      </c>
      <c r="R9521" t="s">
        <v>33</v>
      </c>
      <c r="S9521">
        <v>3</v>
      </c>
      <c r="T9521">
        <v>4.2</v>
      </c>
      <c r="U9521" t="str">
        <f t="shared" si="445"/>
        <v xml:space="preserve"> 4.0-4.4</v>
      </c>
      <c r="V9521" t="s">
        <v>47</v>
      </c>
      <c r="W9521" t="s">
        <v>48</v>
      </c>
      <c r="X9521">
        <v>212</v>
      </c>
      <c r="Y9521" s="5" t="str">
        <f t="shared" si="446"/>
        <v>Top Performing Venue</v>
      </c>
    </row>
    <row r="9522" spans="1:25" x14ac:dyDescent="0.3">
      <c r="A9522">
        <v>6004408</v>
      </c>
      <c r="B9522" t="s">
        <v>20505</v>
      </c>
      <c r="C9522">
        <v>208</v>
      </c>
      <c r="D9522" s="5" t="str">
        <f>VLOOKUP(C9522,Country!A:B,2,0)</f>
        <v>Turkey</v>
      </c>
      <c r="E9522" t="s">
        <v>20492</v>
      </c>
      <c r="F9522" t="s">
        <v>20506</v>
      </c>
      <c r="G9522" t="s">
        <v>20507</v>
      </c>
      <c r="H9522" t="s">
        <v>20508</v>
      </c>
      <c r="I9522">
        <v>32.704741669999997</v>
      </c>
      <c r="J9522">
        <v>39.894794439999998</v>
      </c>
      <c r="K9522" t="s">
        <v>2997</v>
      </c>
      <c r="L9522">
        <v>35</v>
      </c>
      <c r="M9522" s="5" t="str">
        <f t="shared" si="444"/>
        <v>0-100</v>
      </c>
      <c r="N9522" t="s">
        <v>20496</v>
      </c>
      <c r="O9522" t="s">
        <v>33</v>
      </c>
      <c r="P9522" t="s">
        <v>33</v>
      </c>
      <c r="Q9522" t="s">
        <v>33</v>
      </c>
      <c r="R9522" t="s">
        <v>33</v>
      </c>
      <c r="S9522">
        <v>2</v>
      </c>
      <c r="T9522">
        <v>4.3</v>
      </c>
      <c r="U9522" t="str">
        <f t="shared" si="445"/>
        <v xml:space="preserve"> 4.0-4.4</v>
      </c>
      <c r="V9522" t="s">
        <v>47</v>
      </c>
      <c r="W9522" t="s">
        <v>48</v>
      </c>
      <c r="X9522">
        <v>126</v>
      </c>
      <c r="Y9522" s="5" t="str">
        <f t="shared" si="446"/>
        <v>Top Performing Venue</v>
      </c>
    </row>
    <row r="9523" spans="1:25" x14ac:dyDescent="0.3">
      <c r="A9523">
        <v>6003426</v>
      </c>
      <c r="B9523" t="s">
        <v>20509</v>
      </c>
      <c r="C9523">
        <v>208</v>
      </c>
      <c r="D9523" s="5" t="str">
        <f>VLOOKUP(C9523,Country!A:B,2,0)</f>
        <v>Turkey</v>
      </c>
      <c r="E9523" t="s">
        <v>20492</v>
      </c>
      <c r="F9523" t="s">
        <v>20510</v>
      </c>
      <c r="G9523" t="s">
        <v>20511</v>
      </c>
      <c r="H9523" t="s">
        <v>20512</v>
      </c>
      <c r="I9523">
        <v>32.809145999999998</v>
      </c>
      <c r="J9523">
        <v>39.904708999999997</v>
      </c>
      <c r="K9523" t="s">
        <v>20513</v>
      </c>
      <c r="L9523">
        <v>50</v>
      </c>
      <c r="M9523" s="5" t="str">
        <f t="shared" si="444"/>
        <v>0-100</v>
      </c>
      <c r="N9523" t="s">
        <v>20496</v>
      </c>
      <c r="O9523" t="s">
        <v>33</v>
      </c>
      <c r="P9523" t="s">
        <v>33</v>
      </c>
      <c r="Q9523" t="s">
        <v>33</v>
      </c>
      <c r="R9523" t="s">
        <v>33</v>
      </c>
      <c r="S9523">
        <v>2</v>
      </c>
      <c r="T9523">
        <v>3.4</v>
      </c>
      <c r="U9523" t="str">
        <f t="shared" si="445"/>
        <v xml:space="preserve"> 2.5-3.4</v>
      </c>
      <c r="V9523" t="s">
        <v>143</v>
      </c>
      <c r="W9523" t="s">
        <v>144</v>
      </c>
      <c r="X9523">
        <v>115</v>
      </c>
      <c r="Y9523" s="5" t="str">
        <f t="shared" si="446"/>
        <v>Average Performing Venue</v>
      </c>
    </row>
    <row r="9524" spans="1:25" x14ac:dyDescent="0.3">
      <c r="A9524">
        <v>6000549</v>
      </c>
      <c r="B9524" t="s">
        <v>20514</v>
      </c>
      <c r="C9524">
        <v>208</v>
      </c>
      <c r="D9524" s="5" t="str">
        <f>VLOOKUP(C9524,Country!A:B,2,0)</f>
        <v>Turkey</v>
      </c>
      <c r="E9524" t="s">
        <v>20492</v>
      </c>
      <c r="F9524" t="s">
        <v>20515</v>
      </c>
      <c r="G9524" t="s">
        <v>20516</v>
      </c>
      <c r="H9524" t="s">
        <v>20517</v>
      </c>
      <c r="I9524">
        <v>32.846188890000001</v>
      </c>
      <c r="J9524">
        <v>39.884872219999998</v>
      </c>
      <c r="K9524" t="s">
        <v>20501</v>
      </c>
      <c r="L9524">
        <v>100</v>
      </c>
      <c r="M9524" s="5" t="str">
        <f t="shared" si="444"/>
        <v>0-100</v>
      </c>
      <c r="N9524" t="s">
        <v>20496</v>
      </c>
      <c r="O9524" t="s">
        <v>33</v>
      </c>
      <c r="P9524" t="s">
        <v>33</v>
      </c>
      <c r="Q9524" t="s">
        <v>33</v>
      </c>
      <c r="R9524" t="s">
        <v>33</v>
      </c>
      <c r="S9524">
        <v>3</v>
      </c>
      <c r="T9524">
        <v>4.5</v>
      </c>
      <c r="U9524" t="str">
        <f t="shared" si="445"/>
        <v xml:space="preserve"> 4.5-4.9</v>
      </c>
      <c r="V9524" t="s">
        <v>34</v>
      </c>
      <c r="W9524" t="s">
        <v>35</v>
      </c>
      <c r="X9524">
        <v>231</v>
      </c>
      <c r="Y9524" s="5" t="str">
        <f t="shared" si="446"/>
        <v>Top Performing Venue</v>
      </c>
    </row>
    <row r="9525" spans="1:25" x14ac:dyDescent="0.3">
      <c r="A9525">
        <v>6000871</v>
      </c>
      <c r="B9525" t="s">
        <v>20518</v>
      </c>
      <c r="C9525">
        <v>208</v>
      </c>
      <c r="D9525" s="5" t="str">
        <f>VLOOKUP(C9525,Country!A:B,2,0)</f>
        <v>Turkey</v>
      </c>
      <c r="E9525" t="s">
        <v>20492</v>
      </c>
      <c r="F9525" t="s">
        <v>20519</v>
      </c>
      <c r="G9525" t="s">
        <v>20520</v>
      </c>
      <c r="H9525" t="s">
        <v>20521</v>
      </c>
      <c r="I9525">
        <v>32.818833329999997</v>
      </c>
      <c r="J9525">
        <v>39.916666669999998</v>
      </c>
      <c r="K9525" t="s">
        <v>20522</v>
      </c>
      <c r="L9525">
        <v>60</v>
      </c>
      <c r="M9525" s="5" t="str">
        <f t="shared" si="444"/>
        <v>0-100</v>
      </c>
      <c r="N9525" t="s">
        <v>20496</v>
      </c>
      <c r="O9525" t="s">
        <v>33</v>
      </c>
      <c r="P9525" t="s">
        <v>33</v>
      </c>
      <c r="Q9525" t="s">
        <v>33</v>
      </c>
      <c r="R9525" t="s">
        <v>33</v>
      </c>
      <c r="S9525">
        <v>3</v>
      </c>
      <c r="T9525">
        <v>4.4000000000000004</v>
      </c>
      <c r="U9525" t="str">
        <f t="shared" si="445"/>
        <v xml:space="preserve"> 4.0-4.4</v>
      </c>
      <c r="V9525" t="s">
        <v>47</v>
      </c>
      <c r="W9525" t="s">
        <v>48</v>
      </c>
      <c r="X9525">
        <v>296</v>
      </c>
      <c r="Y9525" s="5" t="str">
        <f t="shared" si="446"/>
        <v>Top Performing Venue</v>
      </c>
    </row>
    <row r="9526" spans="1:25" x14ac:dyDescent="0.3">
      <c r="A9526">
        <v>6004011</v>
      </c>
      <c r="B9526" t="s">
        <v>20523</v>
      </c>
      <c r="C9526">
        <v>208</v>
      </c>
      <c r="D9526" s="5" t="str">
        <f>VLOOKUP(C9526,Country!A:B,2,0)</f>
        <v>Turkey</v>
      </c>
      <c r="E9526" t="s">
        <v>20492</v>
      </c>
      <c r="F9526" t="s">
        <v>20524</v>
      </c>
      <c r="G9526" t="s">
        <v>20525</v>
      </c>
      <c r="H9526" t="s">
        <v>20526</v>
      </c>
      <c r="I9526">
        <v>32.869799999999998</v>
      </c>
      <c r="J9526">
        <v>39.898238890000002</v>
      </c>
      <c r="K9526" t="s">
        <v>20527</v>
      </c>
      <c r="L9526">
        <v>80</v>
      </c>
      <c r="M9526" s="5" t="str">
        <f t="shared" si="444"/>
        <v>0-100</v>
      </c>
      <c r="N9526" t="s">
        <v>20496</v>
      </c>
      <c r="O9526" t="s">
        <v>33</v>
      </c>
      <c r="P9526" t="s">
        <v>33</v>
      </c>
      <c r="Q9526" t="s">
        <v>33</v>
      </c>
      <c r="R9526" t="s">
        <v>33</v>
      </c>
      <c r="S9526">
        <v>3</v>
      </c>
      <c r="T9526">
        <v>4.9000000000000004</v>
      </c>
      <c r="U9526" t="str">
        <f t="shared" si="445"/>
        <v xml:space="preserve"> 4.5-4.9</v>
      </c>
      <c r="V9526" t="s">
        <v>34</v>
      </c>
      <c r="W9526" t="s">
        <v>35</v>
      </c>
      <c r="X9526">
        <v>95</v>
      </c>
      <c r="Y9526" s="5" t="str">
        <f t="shared" si="446"/>
        <v>Top Performing Venue</v>
      </c>
    </row>
    <row r="9527" spans="1:25" x14ac:dyDescent="0.3">
      <c r="A9527">
        <v>6000409</v>
      </c>
      <c r="B9527" t="s">
        <v>20528</v>
      </c>
      <c r="C9527">
        <v>208</v>
      </c>
      <c r="D9527" s="5" t="str">
        <f>VLOOKUP(C9527,Country!A:B,2,0)</f>
        <v>Turkey</v>
      </c>
      <c r="E9527" t="s">
        <v>20492</v>
      </c>
      <c r="F9527" t="s">
        <v>20529</v>
      </c>
      <c r="G9527" t="s">
        <v>20525</v>
      </c>
      <c r="H9527" t="s">
        <v>20526</v>
      </c>
      <c r="I9527">
        <v>32.865683330000003</v>
      </c>
      <c r="J9527">
        <v>39.897872219999996</v>
      </c>
      <c r="K9527" t="s">
        <v>20530</v>
      </c>
      <c r="L9527">
        <v>150</v>
      </c>
      <c r="M9527" s="5" t="str">
        <f t="shared" si="444"/>
        <v>100-250</v>
      </c>
      <c r="N9527" t="s">
        <v>20496</v>
      </c>
      <c r="O9527" t="s">
        <v>33</v>
      </c>
      <c r="P9527" t="s">
        <v>33</v>
      </c>
      <c r="Q9527" t="s">
        <v>33</v>
      </c>
      <c r="R9527" t="s">
        <v>33</v>
      </c>
      <c r="S9527">
        <v>4</v>
      </c>
      <c r="T9527">
        <v>4.4000000000000004</v>
      </c>
      <c r="U9527" t="str">
        <f t="shared" si="445"/>
        <v xml:space="preserve"> 4.0-4.4</v>
      </c>
      <c r="V9527" t="s">
        <v>47</v>
      </c>
      <c r="W9527" t="s">
        <v>48</v>
      </c>
      <c r="X9527">
        <v>115</v>
      </c>
      <c r="Y9527" s="5" t="str">
        <f t="shared" si="446"/>
        <v>Top Performing Venue</v>
      </c>
    </row>
    <row r="9528" spans="1:25" x14ac:dyDescent="0.3">
      <c r="A9528">
        <v>6000019</v>
      </c>
      <c r="B9528" t="s">
        <v>20531</v>
      </c>
      <c r="C9528">
        <v>208</v>
      </c>
      <c r="D9528" s="5" t="str">
        <f>VLOOKUP(C9528,Country!A:B,2,0)</f>
        <v>Turkey</v>
      </c>
      <c r="E9528" t="s">
        <v>20492</v>
      </c>
      <c r="F9528" t="s">
        <v>20532</v>
      </c>
      <c r="G9528" t="s">
        <v>20525</v>
      </c>
      <c r="H9528" t="s">
        <v>20526</v>
      </c>
      <c r="I9528">
        <v>32.864833330000003</v>
      </c>
      <c r="J9528">
        <v>39.899666670000002</v>
      </c>
      <c r="K9528" t="s">
        <v>535</v>
      </c>
      <c r="L9528">
        <v>400</v>
      </c>
      <c r="M9528" s="5" t="str">
        <f t="shared" si="444"/>
        <v>250-500</v>
      </c>
      <c r="N9528" t="s">
        <v>20496</v>
      </c>
      <c r="O9528" t="s">
        <v>33</v>
      </c>
      <c r="P9528" t="s">
        <v>33</v>
      </c>
      <c r="Q9528" t="s">
        <v>33</v>
      </c>
      <c r="R9528" t="s">
        <v>33</v>
      </c>
      <c r="S9528">
        <v>4</v>
      </c>
      <c r="T9528">
        <v>4.0999999999999996</v>
      </c>
      <c r="U9528" t="str">
        <f t="shared" si="445"/>
        <v xml:space="preserve"> 4.0-4.4</v>
      </c>
      <c r="V9528" t="s">
        <v>47</v>
      </c>
      <c r="W9528" t="s">
        <v>48</v>
      </c>
      <c r="X9528">
        <v>97</v>
      </c>
      <c r="Y9528" s="5" t="str">
        <f t="shared" si="446"/>
        <v>Top Performing Venue</v>
      </c>
    </row>
    <row r="9529" spans="1:25" x14ac:dyDescent="0.3">
      <c r="A9529">
        <v>6001537</v>
      </c>
      <c r="B9529" t="s">
        <v>20533</v>
      </c>
      <c r="C9529">
        <v>208</v>
      </c>
      <c r="D9529" s="5" t="str">
        <f>VLOOKUP(C9529,Country!A:B,2,0)</f>
        <v>Turkey</v>
      </c>
      <c r="E9529" t="s">
        <v>20492</v>
      </c>
      <c r="F9529" t="s">
        <v>20534</v>
      </c>
      <c r="G9529" t="s">
        <v>20535</v>
      </c>
      <c r="H9529" t="s">
        <v>20536</v>
      </c>
      <c r="I9529">
        <v>32.860144439999999</v>
      </c>
      <c r="J9529">
        <v>39.907272220000003</v>
      </c>
      <c r="K9529" t="s">
        <v>20504</v>
      </c>
      <c r="L9529">
        <v>60</v>
      </c>
      <c r="M9529" s="5" t="str">
        <f t="shared" si="444"/>
        <v>0-100</v>
      </c>
      <c r="N9529" t="s">
        <v>20496</v>
      </c>
      <c r="O9529" t="s">
        <v>33</v>
      </c>
      <c r="P9529" t="s">
        <v>33</v>
      </c>
      <c r="Q9529" t="s">
        <v>33</v>
      </c>
      <c r="R9529" t="s">
        <v>33</v>
      </c>
      <c r="S9529">
        <v>3</v>
      </c>
      <c r="T9529">
        <v>4.3</v>
      </c>
      <c r="U9529" t="str">
        <f t="shared" si="445"/>
        <v xml:space="preserve"> 4.0-4.4</v>
      </c>
      <c r="V9529" t="s">
        <v>47</v>
      </c>
      <c r="W9529" t="s">
        <v>48</v>
      </c>
      <c r="X9529">
        <v>106</v>
      </c>
      <c r="Y9529" s="5" t="str">
        <f t="shared" si="446"/>
        <v>Top Performing Venue</v>
      </c>
    </row>
    <row r="9530" spans="1:25" x14ac:dyDescent="0.3">
      <c r="A9530">
        <v>6003668</v>
      </c>
      <c r="B9530" t="s">
        <v>20491</v>
      </c>
      <c r="C9530">
        <v>208</v>
      </c>
      <c r="D9530" s="5" t="str">
        <f>VLOOKUP(C9530,Country!A:B,2,0)</f>
        <v>Turkey</v>
      </c>
      <c r="E9530" t="s">
        <v>20492</v>
      </c>
      <c r="F9530" t="s">
        <v>20537</v>
      </c>
      <c r="G9530" t="s">
        <v>20538</v>
      </c>
      <c r="H9530" t="s">
        <v>20539</v>
      </c>
      <c r="I9530">
        <v>32.776254999999999</v>
      </c>
      <c r="J9530">
        <v>39.908957000000001</v>
      </c>
      <c r="K9530" t="s">
        <v>147</v>
      </c>
      <c r="L9530">
        <v>70</v>
      </c>
      <c r="M9530" s="5" t="str">
        <f t="shared" si="444"/>
        <v>0-100</v>
      </c>
      <c r="N9530" t="s">
        <v>20496</v>
      </c>
      <c r="O9530" t="s">
        <v>33</v>
      </c>
      <c r="P9530" t="s">
        <v>33</v>
      </c>
      <c r="Q9530" t="s">
        <v>33</v>
      </c>
      <c r="R9530" t="s">
        <v>33</v>
      </c>
      <c r="S9530">
        <v>3</v>
      </c>
      <c r="T9530">
        <v>4.2</v>
      </c>
      <c r="U9530" t="str">
        <f t="shared" si="445"/>
        <v xml:space="preserve"> 4.0-4.4</v>
      </c>
      <c r="V9530" t="s">
        <v>47</v>
      </c>
      <c r="W9530" t="s">
        <v>48</v>
      </c>
      <c r="X9530">
        <v>79</v>
      </c>
      <c r="Y9530" s="5" t="str">
        <f t="shared" si="446"/>
        <v>Top Performing Venue</v>
      </c>
    </row>
    <row r="9531" spans="1:25" x14ac:dyDescent="0.3">
      <c r="A9531">
        <v>6001748</v>
      </c>
      <c r="B9531" t="s">
        <v>20540</v>
      </c>
      <c r="C9531">
        <v>208</v>
      </c>
      <c r="D9531" s="5" t="str">
        <f>VLOOKUP(C9531,Country!A:B,2,0)</f>
        <v>Turkey</v>
      </c>
      <c r="E9531" t="s">
        <v>20492</v>
      </c>
      <c r="F9531" t="s">
        <v>20541</v>
      </c>
      <c r="G9531" t="s">
        <v>20542</v>
      </c>
      <c r="H9531" t="s">
        <v>20543</v>
      </c>
      <c r="I9531">
        <v>32.866633329999999</v>
      </c>
      <c r="J9531">
        <v>39.906636110000001</v>
      </c>
      <c r="K9531" t="s">
        <v>20504</v>
      </c>
      <c r="L9531">
        <v>40</v>
      </c>
      <c r="M9531" s="5" t="str">
        <f t="shared" si="444"/>
        <v>0-100</v>
      </c>
      <c r="N9531" t="s">
        <v>20496</v>
      </c>
      <c r="O9531" t="s">
        <v>33</v>
      </c>
      <c r="P9531" t="s">
        <v>33</v>
      </c>
      <c r="Q9531" t="s">
        <v>33</v>
      </c>
      <c r="R9531" t="s">
        <v>33</v>
      </c>
      <c r="S9531">
        <v>2</v>
      </c>
      <c r="T9531">
        <v>4.5999999999999996</v>
      </c>
      <c r="U9531" t="str">
        <f t="shared" si="445"/>
        <v xml:space="preserve"> 4.5-4.9</v>
      </c>
      <c r="V9531" t="s">
        <v>34</v>
      </c>
      <c r="W9531" t="s">
        <v>35</v>
      </c>
      <c r="X9531">
        <v>109</v>
      </c>
      <c r="Y9531" s="5" t="str">
        <f t="shared" si="446"/>
        <v>Top Performing Venue</v>
      </c>
    </row>
    <row r="9532" spans="1:25" x14ac:dyDescent="0.3">
      <c r="A9532">
        <v>6001757</v>
      </c>
      <c r="B9532" t="s">
        <v>20544</v>
      </c>
      <c r="C9532">
        <v>208</v>
      </c>
      <c r="D9532" s="5" t="str">
        <f>VLOOKUP(C9532,Country!A:B,2,0)</f>
        <v>Turkey</v>
      </c>
      <c r="E9532" t="s">
        <v>20492</v>
      </c>
      <c r="F9532" t="s">
        <v>20545</v>
      </c>
      <c r="G9532" t="s">
        <v>20542</v>
      </c>
      <c r="H9532" t="s">
        <v>20543</v>
      </c>
      <c r="I9532">
        <v>32.866608329999998</v>
      </c>
      <c r="J9532">
        <v>39.906569439999998</v>
      </c>
      <c r="K9532" t="s">
        <v>20546</v>
      </c>
      <c r="L9532">
        <v>50</v>
      </c>
      <c r="M9532" s="5" t="str">
        <f t="shared" si="444"/>
        <v>0-100</v>
      </c>
      <c r="N9532" t="s">
        <v>20496</v>
      </c>
      <c r="O9532" t="s">
        <v>33</v>
      </c>
      <c r="P9532" t="s">
        <v>33</v>
      </c>
      <c r="Q9532" t="s">
        <v>33</v>
      </c>
      <c r="R9532" t="s">
        <v>33</v>
      </c>
      <c r="S9532">
        <v>2</v>
      </c>
      <c r="T9532">
        <v>4.4000000000000004</v>
      </c>
      <c r="U9532" t="str">
        <f t="shared" si="445"/>
        <v xml:space="preserve"> 4.0-4.4</v>
      </c>
      <c r="V9532" t="s">
        <v>47</v>
      </c>
      <c r="W9532" t="s">
        <v>48</v>
      </c>
      <c r="X9532">
        <v>72</v>
      </c>
      <c r="Y9532" s="5" t="str">
        <f t="shared" si="446"/>
        <v>Top Performing Venue</v>
      </c>
    </row>
    <row r="9533" spans="1:25" x14ac:dyDescent="0.3">
      <c r="A9533">
        <v>6000747</v>
      </c>
      <c r="B9533" t="s">
        <v>20547</v>
      </c>
      <c r="C9533">
        <v>208</v>
      </c>
      <c r="D9533" s="5" t="str">
        <f>VLOOKUP(C9533,Country!A:B,2,0)</f>
        <v>Turkey</v>
      </c>
      <c r="E9533" t="s">
        <v>20492</v>
      </c>
      <c r="F9533" t="s">
        <v>20548</v>
      </c>
      <c r="G9533" t="s">
        <v>20549</v>
      </c>
      <c r="H9533" t="s">
        <v>20550</v>
      </c>
      <c r="I9533">
        <v>32.857916670000002</v>
      </c>
      <c r="J9533">
        <v>39.916686110000001</v>
      </c>
      <c r="K9533" t="s">
        <v>147</v>
      </c>
      <c r="L9533">
        <v>80</v>
      </c>
      <c r="M9533" s="5" t="str">
        <f t="shared" si="444"/>
        <v>0-100</v>
      </c>
      <c r="N9533" t="s">
        <v>20496</v>
      </c>
      <c r="O9533" t="s">
        <v>33</v>
      </c>
      <c r="P9533" t="s">
        <v>33</v>
      </c>
      <c r="Q9533" t="s">
        <v>33</v>
      </c>
      <c r="R9533" t="s">
        <v>33</v>
      </c>
      <c r="S9533">
        <v>3</v>
      </c>
      <c r="T9533">
        <v>3.8</v>
      </c>
      <c r="U9533" t="str">
        <f t="shared" si="445"/>
        <v xml:space="preserve"> 3.5-3.9</v>
      </c>
      <c r="V9533" t="s">
        <v>106</v>
      </c>
      <c r="W9533" t="s">
        <v>107</v>
      </c>
      <c r="X9533">
        <v>123</v>
      </c>
      <c r="Y9533" s="5" t="str">
        <f t="shared" si="446"/>
        <v>Top Performing Venue</v>
      </c>
    </row>
    <row r="9534" spans="1:25" x14ac:dyDescent="0.3">
      <c r="A9534">
        <v>6002025</v>
      </c>
      <c r="B9534" t="s">
        <v>20551</v>
      </c>
      <c r="C9534">
        <v>208</v>
      </c>
      <c r="D9534" s="5" t="str">
        <f>VLOOKUP(C9534,Country!A:B,2,0)</f>
        <v>Turkey</v>
      </c>
      <c r="E9534" t="s">
        <v>20492</v>
      </c>
      <c r="F9534" t="s">
        <v>20552</v>
      </c>
      <c r="G9534" t="s">
        <v>20549</v>
      </c>
      <c r="H9534" t="s">
        <v>20550</v>
      </c>
      <c r="I9534">
        <v>32.859866670000002</v>
      </c>
      <c r="J9534">
        <v>39.919144439999997</v>
      </c>
      <c r="K9534" t="s">
        <v>20504</v>
      </c>
      <c r="L9534">
        <v>100</v>
      </c>
      <c r="M9534" s="5" t="str">
        <f t="shared" si="444"/>
        <v>0-100</v>
      </c>
      <c r="N9534" t="s">
        <v>20496</v>
      </c>
      <c r="O9534" t="s">
        <v>33</v>
      </c>
      <c r="P9534" t="s">
        <v>33</v>
      </c>
      <c r="Q9534" t="s">
        <v>33</v>
      </c>
      <c r="R9534" t="s">
        <v>33</v>
      </c>
      <c r="S9534">
        <v>3</v>
      </c>
      <c r="T9534">
        <v>4.2</v>
      </c>
      <c r="U9534" t="str">
        <f t="shared" si="445"/>
        <v xml:space="preserve"> 4.0-4.4</v>
      </c>
      <c r="V9534" t="s">
        <v>47</v>
      </c>
      <c r="W9534" t="s">
        <v>48</v>
      </c>
      <c r="X9534">
        <v>103</v>
      </c>
      <c r="Y9534" s="5" t="str">
        <f t="shared" si="446"/>
        <v>Top Performing Venue</v>
      </c>
    </row>
    <row r="9535" spans="1:25" x14ac:dyDescent="0.3">
      <c r="A9535">
        <v>6003879</v>
      </c>
      <c r="B9535" t="s">
        <v>20553</v>
      </c>
      <c r="C9535">
        <v>208</v>
      </c>
      <c r="D9535" s="5" t="str">
        <f>VLOOKUP(C9535,Country!A:B,2,0)</f>
        <v>Turkey</v>
      </c>
      <c r="E9535" t="s">
        <v>20492</v>
      </c>
      <c r="F9535" t="s">
        <v>20554</v>
      </c>
      <c r="G9535" t="s">
        <v>20555</v>
      </c>
      <c r="H9535" t="s">
        <v>20556</v>
      </c>
      <c r="I9535">
        <v>32.763377779999999</v>
      </c>
      <c r="J9535">
        <v>39.946277780000003</v>
      </c>
      <c r="K9535" t="s">
        <v>20557</v>
      </c>
      <c r="L9535">
        <v>50</v>
      </c>
      <c r="M9535" s="5" t="str">
        <f t="shared" si="444"/>
        <v>0-100</v>
      </c>
      <c r="N9535" t="s">
        <v>20496</v>
      </c>
      <c r="O9535" t="s">
        <v>33</v>
      </c>
      <c r="P9535" t="s">
        <v>33</v>
      </c>
      <c r="Q9535" t="s">
        <v>33</v>
      </c>
      <c r="R9535" t="s">
        <v>33</v>
      </c>
      <c r="S9535">
        <v>2</v>
      </c>
      <c r="T9535">
        <v>4.3</v>
      </c>
      <c r="U9535" t="str">
        <f t="shared" si="445"/>
        <v xml:space="preserve"> 4.0-4.4</v>
      </c>
      <c r="V9535" t="s">
        <v>47</v>
      </c>
      <c r="W9535" t="s">
        <v>48</v>
      </c>
      <c r="X9535">
        <v>103</v>
      </c>
      <c r="Y9535" s="5" t="str">
        <f t="shared" si="446"/>
        <v>Top Performing Venue</v>
      </c>
    </row>
    <row r="9536" spans="1:25" x14ac:dyDescent="0.3">
      <c r="A9536">
        <v>6004089</v>
      </c>
      <c r="B9536" t="s">
        <v>20558</v>
      </c>
      <c r="C9536">
        <v>208</v>
      </c>
      <c r="D9536" s="5" t="str">
        <f>VLOOKUP(C9536,Country!A:B,2,0)</f>
        <v>Turkey</v>
      </c>
      <c r="E9536" t="s">
        <v>20492</v>
      </c>
      <c r="F9536" t="s">
        <v>20559</v>
      </c>
      <c r="G9536" t="s">
        <v>20560</v>
      </c>
      <c r="H9536" t="s">
        <v>20561</v>
      </c>
      <c r="I9536">
        <v>32.842741670000002</v>
      </c>
      <c r="J9536">
        <v>39.922536110000003</v>
      </c>
      <c r="K9536" t="s">
        <v>20562</v>
      </c>
      <c r="L9536">
        <v>70</v>
      </c>
      <c r="M9536" s="5" t="str">
        <f t="shared" si="444"/>
        <v>0-100</v>
      </c>
      <c r="N9536" t="s">
        <v>20496</v>
      </c>
      <c r="O9536" t="s">
        <v>33</v>
      </c>
      <c r="P9536" t="s">
        <v>33</v>
      </c>
      <c r="Q9536" t="s">
        <v>33</v>
      </c>
      <c r="R9536" t="s">
        <v>33</v>
      </c>
      <c r="S9536">
        <v>3</v>
      </c>
      <c r="T9536">
        <v>4.4000000000000004</v>
      </c>
      <c r="U9536" t="str">
        <f t="shared" si="445"/>
        <v xml:space="preserve"> 4.0-4.4</v>
      </c>
      <c r="V9536" t="s">
        <v>47</v>
      </c>
      <c r="W9536" t="s">
        <v>48</v>
      </c>
      <c r="X9536">
        <v>131</v>
      </c>
      <c r="Y9536" s="5" t="str">
        <f t="shared" si="446"/>
        <v>Top Performing Venue</v>
      </c>
    </row>
    <row r="9537" spans="1:25" x14ac:dyDescent="0.3">
      <c r="A9537">
        <v>6000921</v>
      </c>
      <c r="B9537" t="s">
        <v>20558</v>
      </c>
      <c r="C9537">
        <v>208</v>
      </c>
      <c r="D9537" s="5" t="str">
        <f>VLOOKUP(C9537,Country!A:B,2,0)</f>
        <v>Turkey</v>
      </c>
      <c r="E9537" t="s">
        <v>20492</v>
      </c>
      <c r="F9537" t="s">
        <v>20563</v>
      </c>
      <c r="G9537" t="s">
        <v>20564</v>
      </c>
      <c r="H9537" t="s">
        <v>20565</v>
      </c>
      <c r="I9537">
        <v>32.701774999999998</v>
      </c>
      <c r="J9537">
        <v>39.89156389</v>
      </c>
      <c r="K9537" t="s">
        <v>20562</v>
      </c>
      <c r="L9537">
        <v>70</v>
      </c>
      <c r="M9537" s="5" t="str">
        <f t="shared" si="444"/>
        <v>0-100</v>
      </c>
      <c r="N9537" t="s">
        <v>20496</v>
      </c>
      <c r="O9537" t="s">
        <v>33</v>
      </c>
      <c r="P9537" t="s">
        <v>33</v>
      </c>
      <c r="Q9537" t="s">
        <v>33</v>
      </c>
      <c r="R9537" t="s">
        <v>33</v>
      </c>
      <c r="S9537">
        <v>3</v>
      </c>
      <c r="T9537">
        <v>4.2</v>
      </c>
      <c r="U9537" t="str">
        <f t="shared" si="445"/>
        <v xml:space="preserve"> 4.0-4.4</v>
      </c>
      <c r="V9537" t="s">
        <v>47</v>
      </c>
      <c r="W9537" t="s">
        <v>48</v>
      </c>
      <c r="X9537">
        <v>152</v>
      </c>
      <c r="Y9537" s="5" t="str">
        <f t="shared" si="446"/>
        <v>Top Performing Venue</v>
      </c>
    </row>
    <row r="9538" spans="1:25" x14ac:dyDescent="0.3">
      <c r="A9538">
        <v>6004813</v>
      </c>
      <c r="B9538" t="s">
        <v>20566</v>
      </c>
      <c r="C9538">
        <v>208</v>
      </c>
      <c r="D9538" s="5" t="str">
        <f>VLOOKUP(C9538,Country!A:B,2,0)</f>
        <v>Turkey</v>
      </c>
      <c r="E9538" t="s">
        <v>20492</v>
      </c>
      <c r="F9538" t="s">
        <v>20567</v>
      </c>
      <c r="G9538" t="s">
        <v>20568</v>
      </c>
      <c r="H9538" t="s">
        <v>20569</v>
      </c>
      <c r="I9538">
        <v>32.86021667</v>
      </c>
      <c r="J9538">
        <v>39.876238890000003</v>
      </c>
      <c r="K9538" t="s">
        <v>158</v>
      </c>
      <c r="L9538">
        <v>40</v>
      </c>
      <c r="M9538" s="5" t="str">
        <f t="shared" si="444"/>
        <v>0-100</v>
      </c>
      <c r="N9538" t="s">
        <v>20496</v>
      </c>
      <c r="O9538" t="s">
        <v>33</v>
      </c>
      <c r="P9538" t="s">
        <v>33</v>
      </c>
      <c r="Q9538" t="s">
        <v>33</v>
      </c>
      <c r="R9538" t="s">
        <v>33</v>
      </c>
      <c r="S9538">
        <v>2</v>
      </c>
      <c r="T9538">
        <v>4.7</v>
      </c>
      <c r="U9538" t="str">
        <f t="shared" si="445"/>
        <v xml:space="preserve"> 4.5-4.9</v>
      </c>
      <c r="V9538" t="s">
        <v>34</v>
      </c>
      <c r="W9538" t="s">
        <v>35</v>
      </c>
      <c r="X9538">
        <v>104</v>
      </c>
      <c r="Y9538" s="5" t="str">
        <f t="shared" si="446"/>
        <v>Top Performing Venue</v>
      </c>
    </row>
    <row r="9539" spans="1:25" x14ac:dyDescent="0.3">
      <c r="A9539">
        <v>5904116</v>
      </c>
      <c r="B9539" t="s">
        <v>20570</v>
      </c>
      <c r="C9539">
        <v>208</v>
      </c>
      <c r="D9539" s="5" t="str">
        <f>VLOOKUP(C9539,Country!A:B,2,0)</f>
        <v>Turkey</v>
      </c>
      <c r="E9539" t="s">
        <v>20571</v>
      </c>
      <c r="F9539" t="s">
        <v>20572</v>
      </c>
      <c r="G9539" t="s">
        <v>20573</v>
      </c>
      <c r="H9539" t="s">
        <v>20574</v>
      </c>
      <c r="I9539">
        <v>28.976126610000001</v>
      </c>
      <c r="J9539">
        <v>41.033001859999999</v>
      </c>
      <c r="K9539" t="s">
        <v>1827</v>
      </c>
      <c r="L9539">
        <v>50</v>
      </c>
      <c r="M9539" s="5" t="str">
        <f t="shared" ref="M9539:M9552" si="447">_xlfn.IFS(L9539&gt;1000, "&gt;1000", L9539&gt;500, "500-1000", L9539&gt;250, "250-500",L9539&gt;100, "100-250", L9539&gt;=0, "0-100" )</f>
        <v>0-100</v>
      </c>
      <c r="N9539" t="s">
        <v>20496</v>
      </c>
      <c r="O9539" t="s">
        <v>33</v>
      </c>
      <c r="P9539" t="s">
        <v>33</v>
      </c>
      <c r="Q9539" t="s">
        <v>33</v>
      </c>
      <c r="R9539" t="s">
        <v>33</v>
      </c>
      <c r="S9539">
        <v>2</v>
      </c>
      <c r="T9539">
        <v>4.7</v>
      </c>
      <c r="U9539" t="str">
        <f t="shared" ref="U9539:U9552" si="448">_xlfn.IFS(T9539 &gt;= 4.5, " 4.5-4.9", T9539 &gt;= 4, " 4.0-4.4", T9539 &gt;= 3.5, " 3.5-3.9", T9539 &gt;= 2.5, " 2.5-3.4", T9539 &gt;= 1.8, " 1.8-2.4", T9539 &gt;= 0, " 0")</f>
        <v xml:space="preserve"> 4.5-4.9</v>
      </c>
      <c r="V9539" t="s">
        <v>34</v>
      </c>
      <c r="W9539" t="s">
        <v>35</v>
      </c>
      <c r="X9539">
        <v>1311</v>
      </c>
      <c r="Y9539" s="5" t="str">
        <f t="shared" ref="Y9539:Y9552" si="449">_xlfn.IFS(T9539&gt;=3.5, "Top Performing Venue", T9539&gt;=2.5, "Average Performing Venue", T9539&gt;=0, " Under Performing Venue")</f>
        <v>Top Performing Venue</v>
      </c>
    </row>
    <row r="9540" spans="1:25" x14ac:dyDescent="0.3">
      <c r="A9540">
        <v>5901782</v>
      </c>
      <c r="B9540" t="s">
        <v>3870</v>
      </c>
      <c r="C9540">
        <v>208</v>
      </c>
      <c r="D9540" s="5" t="str">
        <f>VLOOKUP(C9540,Country!A:B,2,0)</f>
        <v>Turkey</v>
      </c>
      <c r="E9540" t="s">
        <v>20571</v>
      </c>
      <c r="F9540" t="s">
        <v>20575</v>
      </c>
      <c r="G9540" t="s">
        <v>20576</v>
      </c>
      <c r="H9540" t="s">
        <v>20577</v>
      </c>
      <c r="I9540">
        <v>29.043734369999999</v>
      </c>
      <c r="J9540">
        <v>41.077695990000002</v>
      </c>
      <c r="K9540" t="s">
        <v>147</v>
      </c>
      <c r="L9540">
        <v>30</v>
      </c>
      <c r="M9540" s="5" t="str">
        <f t="shared" si="447"/>
        <v>0-100</v>
      </c>
      <c r="N9540" t="s">
        <v>20496</v>
      </c>
      <c r="O9540" t="s">
        <v>33</v>
      </c>
      <c r="P9540" t="s">
        <v>33</v>
      </c>
      <c r="Q9540" t="s">
        <v>33</v>
      </c>
      <c r="R9540" t="s">
        <v>33</v>
      </c>
      <c r="S9540">
        <v>2</v>
      </c>
      <c r="T9540">
        <v>4.9000000000000004</v>
      </c>
      <c r="U9540" t="str">
        <f t="shared" si="448"/>
        <v xml:space="preserve"> 4.5-4.9</v>
      </c>
      <c r="V9540" t="s">
        <v>34</v>
      </c>
      <c r="W9540" t="s">
        <v>35</v>
      </c>
      <c r="X9540">
        <v>1042</v>
      </c>
      <c r="Y9540" s="5" t="str">
        <f t="shared" si="449"/>
        <v>Top Performing Venue</v>
      </c>
    </row>
    <row r="9541" spans="1:25" x14ac:dyDescent="0.3">
      <c r="A9541">
        <v>5902117</v>
      </c>
      <c r="B9541" t="s">
        <v>20578</v>
      </c>
      <c r="C9541">
        <v>208</v>
      </c>
      <c r="D9541" s="5" t="str">
        <f>VLOOKUP(C9541,Country!A:B,2,0)</f>
        <v>Turkey</v>
      </c>
      <c r="E9541" t="s">
        <v>20571</v>
      </c>
      <c r="F9541" t="s">
        <v>20579</v>
      </c>
      <c r="G9541" t="s">
        <v>20580</v>
      </c>
      <c r="H9541" t="s">
        <v>20581</v>
      </c>
      <c r="I9541">
        <v>29.002896400000001</v>
      </c>
      <c r="J9541">
        <v>41.044813179999998</v>
      </c>
      <c r="K9541" t="s">
        <v>20582</v>
      </c>
      <c r="L9541">
        <v>80</v>
      </c>
      <c r="M9541" s="5" t="str">
        <f t="shared" si="447"/>
        <v>0-100</v>
      </c>
      <c r="N9541" t="s">
        <v>20496</v>
      </c>
      <c r="O9541" t="s">
        <v>33</v>
      </c>
      <c r="P9541" t="s">
        <v>33</v>
      </c>
      <c r="Q9541" t="s">
        <v>33</v>
      </c>
      <c r="R9541" t="s">
        <v>33</v>
      </c>
      <c r="S9541">
        <v>3</v>
      </c>
      <c r="T9541">
        <v>4.2</v>
      </c>
      <c r="U9541" t="str">
        <f t="shared" si="448"/>
        <v xml:space="preserve"> 4.0-4.4</v>
      </c>
      <c r="V9541" t="s">
        <v>47</v>
      </c>
      <c r="W9541" t="s">
        <v>48</v>
      </c>
      <c r="X9541">
        <v>874</v>
      </c>
      <c r="Y9541" s="5" t="str">
        <f t="shared" si="449"/>
        <v>Top Performing Venue</v>
      </c>
    </row>
    <row r="9542" spans="1:25" x14ac:dyDescent="0.3">
      <c r="A9542">
        <v>5927248</v>
      </c>
      <c r="B9542" t="s">
        <v>20583</v>
      </c>
      <c r="C9542">
        <v>208</v>
      </c>
      <c r="D9542" s="5" t="str">
        <f>VLOOKUP(C9542,Country!A:B,2,0)</f>
        <v>Turkey</v>
      </c>
      <c r="E9542" t="s">
        <v>20571</v>
      </c>
      <c r="F9542" t="s">
        <v>20584</v>
      </c>
      <c r="G9542" t="s">
        <v>20585</v>
      </c>
      <c r="H9542" t="s">
        <v>20586</v>
      </c>
      <c r="I9542">
        <v>29.07411609</v>
      </c>
      <c r="J9542">
        <v>40.963934559999998</v>
      </c>
      <c r="K9542" t="s">
        <v>486</v>
      </c>
      <c r="L9542">
        <v>130</v>
      </c>
      <c r="M9542" s="5" t="str">
        <f t="shared" si="447"/>
        <v>100-250</v>
      </c>
      <c r="N9542" t="s">
        <v>20496</v>
      </c>
      <c r="O9542" t="s">
        <v>33</v>
      </c>
      <c r="P9542" t="s">
        <v>33</v>
      </c>
      <c r="Q9542" t="s">
        <v>33</v>
      </c>
      <c r="R9542" t="s">
        <v>33</v>
      </c>
      <c r="S9542">
        <v>4</v>
      </c>
      <c r="T9542">
        <v>4.9000000000000004</v>
      </c>
      <c r="U9542" t="str">
        <f t="shared" si="448"/>
        <v xml:space="preserve"> 4.5-4.9</v>
      </c>
      <c r="V9542" t="s">
        <v>34</v>
      </c>
      <c r="W9542" t="s">
        <v>35</v>
      </c>
      <c r="X9542">
        <v>522</v>
      </c>
      <c r="Y9542" s="5" t="str">
        <f t="shared" si="449"/>
        <v>Top Performing Venue</v>
      </c>
    </row>
    <row r="9543" spans="1:25" x14ac:dyDescent="0.3">
      <c r="A9543">
        <v>5905215</v>
      </c>
      <c r="B9543" t="s">
        <v>20587</v>
      </c>
      <c r="C9543">
        <v>208</v>
      </c>
      <c r="D9543" s="5" t="str">
        <f>VLOOKUP(C9543,Country!A:B,2,0)</f>
        <v>Turkey</v>
      </c>
      <c r="E9543" t="s">
        <v>20571</v>
      </c>
      <c r="F9543" t="s">
        <v>20588</v>
      </c>
      <c r="G9543" t="s">
        <v>20589</v>
      </c>
      <c r="H9543" t="s">
        <v>20590</v>
      </c>
      <c r="I9543">
        <v>29.056620370000001</v>
      </c>
      <c r="J9543">
        <v>41.104968810000003</v>
      </c>
      <c r="K9543" t="s">
        <v>20591</v>
      </c>
      <c r="L9543">
        <v>75</v>
      </c>
      <c r="M9543" s="5" t="str">
        <f t="shared" si="447"/>
        <v>0-100</v>
      </c>
      <c r="N9543" t="s">
        <v>20496</v>
      </c>
      <c r="O9543" t="s">
        <v>33</v>
      </c>
      <c r="P9543" t="s">
        <v>33</v>
      </c>
      <c r="Q9543" t="s">
        <v>33</v>
      </c>
      <c r="R9543" t="s">
        <v>33</v>
      </c>
      <c r="S9543">
        <v>3</v>
      </c>
      <c r="T9543">
        <v>4.2</v>
      </c>
      <c r="U9543" t="str">
        <f t="shared" si="448"/>
        <v xml:space="preserve"> 4.0-4.4</v>
      </c>
      <c r="V9543" t="s">
        <v>47</v>
      </c>
      <c r="W9543" t="s">
        <v>48</v>
      </c>
      <c r="X9543">
        <v>877</v>
      </c>
      <c r="Y9543" s="5" t="str">
        <f t="shared" si="449"/>
        <v>Top Performing Venue</v>
      </c>
    </row>
    <row r="9544" spans="1:25" x14ac:dyDescent="0.3">
      <c r="A9544">
        <v>5926979</v>
      </c>
      <c r="B9544" t="s">
        <v>20592</v>
      </c>
      <c r="C9544">
        <v>208</v>
      </c>
      <c r="D9544" s="5" t="str">
        <f>VLOOKUP(C9544,Country!A:B,2,0)</f>
        <v>Turkey</v>
      </c>
      <c r="E9544" t="s">
        <v>20571</v>
      </c>
      <c r="F9544" t="s">
        <v>20593</v>
      </c>
      <c r="G9544" t="s">
        <v>20594</v>
      </c>
      <c r="H9544" t="s">
        <v>20595</v>
      </c>
      <c r="I9544">
        <v>29.02280476</v>
      </c>
      <c r="J9544">
        <v>40.989704969999998</v>
      </c>
      <c r="K9544" t="s">
        <v>20596</v>
      </c>
      <c r="L9544">
        <v>80</v>
      </c>
      <c r="M9544" s="5" t="str">
        <f t="shared" si="447"/>
        <v>0-100</v>
      </c>
      <c r="N9544" t="s">
        <v>20496</v>
      </c>
      <c r="O9544" t="s">
        <v>33</v>
      </c>
      <c r="P9544" t="s">
        <v>33</v>
      </c>
      <c r="Q9544" t="s">
        <v>33</v>
      </c>
      <c r="R9544" t="s">
        <v>33</v>
      </c>
      <c r="S9544">
        <v>3</v>
      </c>
      <c r="T9544">
        <v>3.7</v>
      </c>
      <c r="U9544" t="str">
        <f t="shared" si="448"/>
        <v xml:space="preserve"> 3.5-3.9</v>
      </c>
      <c r="V9544" t="s">
        <v>106</v>
      </c>
      <c r="W9544" t="s">
        <v>107</v>
      </c>
      <c r="X9544">
        <v>506</v>
      </c>
      <c r="Y9544" s="5" t="str">
        <f t="shared" si="449"/>
        <v>Top Performing Venue</v>
      </c>
    </row>
    <row r="9545" spans="1:25" x14ac:dyDescent="0.3">
      <c r="A9545">
        <v>5916085</v>
      </c>
      <c r="B9545" t="s">
        <v>20597</v>
      </c>
      <c r="C9545">
        <v>208</v>
      </c>
      <c r="D9545" s="5" t="str">
        <f>VLOOKUP(C9545,Country!A:B,2,0)</f>
        <v>Turkey</v>
      </c>
      <c r="E9545" t="s">
        <v>20571</v>
      </c>
      <c r="F9545" t="s">
        <v>20598</v>
      </c>
      <c r="G9545" t="s">
        <v>20599</v>
      </c>
      <c r="H9545" t="s">
        <v>20600</v>
      </c>
      <c r="I9545">
        <v>28.978236500000001</v>
      </c>
      <c r="J9545">
        <v>41.024633309999999</v>
      </c>
      <c r="K9545" t="s">
        <v>147</v>
      </c>
      <c r="L9545">
        <v>35</v>
      </c>
      <c r="M9545" s="5" t="str">
        <f t="shared" si="447"/>
        <v>0-100</v>
      </c>
      <c r="N9545" t="s">
        <v>20496</v>
      </c>
      <c r="O9545" t="s">
        <v>33</v>
      </c>
      <c r="P9545" t="s">
        <v>33</v>
      </c>
      <c r="Q9545" t="s">
        <v>33</v>
      </c>
      <c r="R9545" t="s">
        <v>33</v>
      </c>
      <c r="S9545">
        <v>2</v>
      </c>
      <c r="T9545">
        <v>4.5</v>
      </c>
      <c r="U9545" t="str">
        <f t="shared" si="448"/>
        <v xml:space="preserve"> 4.5-4.9</v>
      </c>
      <c r="V9545" t="s">
        <v>34</v>
      </c>
      <c r="W9545" t="s">
        <v>35</v>
      </c>
      <c r="X9545">
        <v>761</v>
      </c>
      <c r="Y9545" s="5" t="str">
        <f t="shared" si="449"/>
        <v>Top Performing Venue</v>
      </c>
    </row>
    <row r="9546" spans="1:25" x14ac:dyDescent="0.3">
      <c r="A9546">
        <v>5915547</v>
      </c>
      <c r="B9546" t="s">
        <v>20601</v>
      </c>
      <c r="C9546">
        <v>208</v>
      </c>
      <c r="D9546" s="5" t="str">
        <f>VLOOKUP(C9546,Country!A:B,2,0)</f>
        <v>Turkey</v>
      </c>
      <c r="E9546" t="s">
        <v>20571</v>
      </c>
      <c r="F9546" t="s">
        <v>20602</v>
      </c>
      <c r="G9546" t="s">
        <v>20599</v>
      </c>
      <c r="H9546" t="s">
        <v>20600</v>
      </c>
      <c r="I9546">
        <v>28.97763569</v>
      </c>
      <c r="J9546">
        <v>41.022904429999997</v>
      </c>
      <c r="K9546" t="s">
        <v>20603</v>
      </c>
      <c r="L9546">
        <v>40</v>
      </c>
      <c r="M9546" s="5" t="str">
        <f t="shared" si="447"/>
        <v>0-100</v>
      </c>
      <c r="N9546" t="s">
        <v>20496</v>
      </c>
      <c r="O9546" t="s">
        <v>33</v>
      </c>
      <c r="P9546" t="s">
        <v>33</v>
      </c>
      <c r="Q9546" t="s">
        <v>33</v>
      </c>
      <c r="R9546" t="s">
        <v>33</v>
      </c>
      <c r="S9546">
        <v>2</v>
      </c>
      <c r="T9546">
        <v>4.7</v>
      </c>
      <c r="U9546" t="str">
        <f t="shared" si="448"/>
        <v xml:space="preserve"> 4.5-4.9</v>
      </c>
      <c r="V9546" t="s">
        <v>34</v>
      </c>
      <c r="W9546" t="s">
        <v>35</v>
      </c>
      <c r="X9546">
        <v>1305</v>
      </c>
      <c r="Y9546" s="5" t="str">
        <f t="shared" si="449"/>
        <v>Top Performing Venue</v>
      </c>
    </row>
    <row r="9547" spans="1:25" x14ac:dyDescent="0.3">
      <c r="A9547">
        <v>5915054</v>
      </c>
      <c r="B9547" t="s">
        <v>20604</v>
      </c>
      <c r="C9547">
        <v>208</v>
      </c>
      <c r="D9547" s="5" t="str">
        <f>VLOOKUP(C9547,Country!A:B,2,0)</f>
        <v>Turkey</v>
      </c>
      <c r="E9547" t="s">
        <v>20571</v>
      </c>
      <c r="F9547" t="s">
        <v>20605</v>
      </c>
      <c r="G9547" t="s">
        <v>20599</v>
      </c>
      <c r="H9547" t="s">
        <v>20600</v>
      </c>
      <c r="I9547">
        <v>28.981103109999999</v>
      </c>
      <c r="J9547">
        <v>41.025784940000001</v>
      </c>
      <c r="K9547" t="s">
        <v>20606</v>
      </c>
      <c r="L9547">
        <v>90</v>
      </c>
      <c r="M9547" s="5" t="str">
        <f t="shared" si="447"/>
        <v>0-100</v>
      </c>
      <c r="N9547" t="s">
        <v>20496</v>
      </c>
      <c r="O9547" t="s">
        <v>33</v>
      </c>
      <c r="P9547" t="s">
        <v>33</v>
      </c>
      <c r="Q9547" t="s">
        <v>33</v>
      </c>
      <c r="R9547" t="s">
        <v>33</v>
      </c>
      <c r="S9547">
        <v>3</v>
      </c>
      <c r="T9547">
        <v>4.3</v>
      </c>
      <c r="U9547" t="str">
        <f t="shared" si="448"/>
        <v xml:space="preserve"> 4.0-4.4</v>
      </c>
      <c r="V9547" t="s">
        <v>47</v>
      </c>
      <c r="W9547" t="s">
        <v>48</v>
      </c>
      <c r="X9547">
        <v>870</v>
      </c>
      <c r="Y9547" s="5" t="str">
        <f t="shared" si="449"/>
        <v>Top Performing Venue</v>
      </c>
    </row>
    <row r="9548" spans="1:25" x14ac:dyDescent="0.3">
      <c r="A9548">
        <v>5915730</v>
      </c>
      <c r="B9548" t="s">
        <v>20607</v>
      </c>
      <c r="C9548">
        <v>208</v>
      </c>
      <c r="D9548" s="5" t="str">
        <f>VLOOKUP(C9548,Country!A:B,2,0)</f>
        <v>Turkey</v>
      </c>
      <c r="E9548" t="s">
        <v>20571</v>
      </c>
      <c r="F9548" t="s">
        <v>20608</v>
      </c>
      <c r="G9548" t="s">
        <v>20599</v>
      </c>
      <c r="H9548" t="s">
        <v>20600</v>
      </c>
      <c r="I9548">
        <v>28.977391610000002</v>
      </c>
      <c r="J9548">
        <v>41.022793139999997</v>
      </c>
      <c r="K9548" t="s">
        <v>7059</v>
      </c>
      <c r="L9548">
        <v>80</v>
      </c>
      <c r="M9548" s="5" t="str">
        <f t="shared" si="447"/>
        <v>0-100</v>
      </c>
      <c r="N9548" t="s">
        <v>20496</v>
      </c>
      <c r="O9548" t="s">
        <v>33</v>
      </c>
      <c r="P9548" t="s">
        <v>33</v>
      </c>
      <c r="Q9548" t="s">
        <v>33</v>
      </c>
      <c r="R9548" t="s">
        <v>33</v>
      </c>
      <c r="S9548">
        <v>3</v>
      </c>
      <c r="T9548">
        <v>4.0999999999999996</v>
      </c>
      <c r="U9548" t="str">
        <f t="shared" si="448"/>
        <v xml:space="preserve"> 4.0-4.4</v>
      </c>
      <c r="V9548" t="s">
        <v>47</v>
      </c>
      <c r="W9548" t="s">
        <v>48</v>
      </c>
      <c r="X9548">
        <v>788</v>
      </c>
      <c r="Y9548" s="5" t="str">
        <f t="shared" si="449"/>
        <v>Top Performing Venue</v>
      </c>
    </row>
    <row r="9549" spans="1:25" x14ac:dyDescent="0.3">
      <c r="A9549">
        <v>5908749</v>
      </c>
      <c r="B9549" t="s">
        <v>20609</v>
      </c>
      <c r="C9549">
        <v>208</v>
      </c>
      <c r="D9549" s="5" t="str">
        <f>VLOOKUP(C9549,Country!A:B,2,0)</f>
        <v>Turkey</v>
      </c>
      <c r="E9549" t="s">
        <v>20571</v>
      </c>
      <c r="F9549" t="s">
        <v>20610</v>
      </c>
      <c r="G9549" t="s">
        <v>20611</v>
      </c>
      <c r="H9549" t="s">
        <v>20612</v>
      </c>
      <c r="I9549">
        <v>29.04129725</v>
      </c>
      <c r="J9549">
        <v>41.009846719999999</v>
      </c>
      <c r="K9549" t="s">
        <v>20613</v>
      </c>
      <c r="L9549">
        <v>105</v>
      </c>
      <c r="M9549" s="5" t="str">
        <f t="shared" si="447"/>
        <v>100-250</v>
      </c>
      <c r="N9549" t="s">
        <v>20496</v>
      </c>
      <c r="O9549" t="s">
        <v>33</v>
      </c>
      <c r="P9549" t="s">
        <v>33</v>
      </c>
      <c r="Q9549" t="s">
        <v>33</v>
      </c>
      <c r="R9549" t="s">
        <v>33</v>
      </c>
      <c r="S9549">
        <v>3</v>
      </c>
      <c r="T9549">
        <v>4.2</v>
      </c>
      <c r="U9549" t="str">
        <f t="shared" si="448"/>
        <v xml:space="preserve"> 4.0-4.4</v>
      </c>
      <c r="V9549" t="s">
        <v>47</v>
      </c>
      <c r="W9549" t="s">
        <v>48</v>
      </c>
      <c r="X9549">
        <v>1034</v>
      </c>
      <c r="Y9549" s="5" t="str">
        <f t="shared" si="449"/>
        <v>Top Performing Venue</v>
      </c>
    </row>
    <row r="9550" spans="1:25" x14ac:dyDescent="0.3">
      <c r="A9550">
        <v>5915807</v>
      </c>
      <c r="B9550" t="s">
        <v>20614</v>
      </c>
      <c r="C9550">
        <v>208</v>
      </c>
      <c r="D9550" s="5" t="str">
        <f>VLOOKUP(C9550,Country!A:B,2,0)</f>
        <v>Turkey</v>
      </c>
      <c r="E9550" t="s">
        <v>20571</v>
      </c>
      <c r="F9550" t="s">
        <v>20615</v>
      </c>
      <c r="G9550" t="s">
        <v>20616</v>
      </c>
      <c r="H9550" t="s">
        <v>20617</v>
      </c>
      <c r="I9550">
        <v>29.03464001</v>
      </c>
      <c r="J9550">
        <v>41.055817150000003</v>
      </c>
      <c r="K9550" t="s">
        <v>20618</v>
      </c>
      <c r="L9550">
        <v>170</v>
      </c>
      <c r="M9550" s="5" t="str">
        <f t="shared" si="447"/>
        <v>100-250</v>
      </c>
      <c r="N9550" t="s">
        <v>20496</v>
      </c>
      <c r="O9550" t="s">
        <v>33</v>
      </c>
      <c r="P9550" t="s">
        <v>33</v>
      </c>
      <c r="Q9550" t="s">
        <v>33</v>
      </c>
      <c r="R9550" t="s">
        <v>33</v>
      </c>
      <c r="S9550">
        <v>4</v>
      </c>
      <c r="T9550">
        <v>3.7</v>
      </c>
      <c r="U9550" t="str">
        <f t="shared" si="448"/>
        <v xml:space="preserve"> 3.5-3.9</v>
      </c>
      <c r="V9550" t="s">
        <v>106</v>
      </c>
      <c r="W9550" t="s">
        <v>107</v>
      </c>
      <c r="X9550">
        <v>661</v>
      </c>
      <c r="Y9550" s="5" t="str">
        <f t="shared" si="449"/>
        <v>Top Performing Venue</v>
      </c>
    </row>
    <row r="9551" spans="1:25" x14ac:dyDescent="0.3">
      <c r="A9551">
        <v>5916112</v>
      </c>
      <c r="B9551" t="s">
        <v>20619</v>
      </c>
      <c r="C9551">
        <v>208</v>
      </c>
      <c r="D9551" s="5" t="str">
        <f>VLOOKUP(C9551,Country!A:B,2,0)</f>
        <v>Turkey</v>
      </c>
      <c r="E9551" t="s">
        <v>20571</v>
      </c>
      <c r="F9551" t="s">
        <v>20620</v>
      </c>
      <c r="G9551" t="s">
        <v>20616</v>
      </c>
      <c r="H9551" t="s">
        <v>20617</v>
      </c>
      <c r="I9551">
        <v>29.036019</v>
      </c>
      <c r="J9551">
        <v>41.057979000000003</v>
      </c>
      <c r="K9551" t="s">
        <v>20596</v>
      </c>
      <c r="L9551">
        <v>120</v>
      </c>
      <c r="M9551" s="5" t="str">
        <f t="shared" si="447"/>
        <v>100-250</v>
      </c>
      <c r="N9551" t="s">
        <v>20496</v>
      </c>
      <c r="O9551" t="s">
        <v>33</v>
      </c>
      <c r="P9551" t="s">
        <v>33</v>
      </c>
      <c r="Q9551" t="s">
        <v>33</v>
      </c>
      <c r="R9551" t="s">
        <v>33</v>
      </c>
      <c r="S9551">
        <v>4</v>
      </c>
      <c r="T9551">
        <v>4</v>
      </c>
      <c r="U9551" t="str">
        <f t="shared" si="448"/>
        <v xml:space="preserve"> 4.0-4.4</v>
      </c>
      <c r="V9551" t="s">
        <v>47</v>
      </c>
      <c r="W9551" t="s">
        <v>48</v>
      </c>
      <c r="X9551">
        <v>901</v>
      </c>
      <c r="Y9551" s="5" t="str">
        <f t="shared" si="449"/>
        <v>Top Performing Venue</v>
      </c>
    </row>
    <row r="9552" spans="1:25" x14ac:dyDescent="0.3">
      <c r="A9552">
        <v>5927402</v>
      </c>
      <c r="B9552" t="s">
        <v>20621</v>
      </c>
      <c r="C9552">
        <v>208</v>
      </c>
      <c r="D9552" s="5" t="str">
        <f>VLOOKUP(C9552,Country!A:B,2,0)</f>
        <v>Turkey</v>
      </c>
      <c r="E9552" t="s">
        <v>20571</v>
      </c>
      <c r="F9552" t="s">
        <v>20622</v>
      </c>
      <c r="G9552" t="s">
        <v>20623</v>
      </c>
      <c r="H9552" t="s">
        <v>20624</v>
      </c>
      <c r="I9552">
        <v>29.026016030000001</v>
      </c>
      <c r="J9552">
        <v>40.984775630000001</v>
      </c>
      <c r="K9552" t="s">
        <v>147</v>
      </c>
      <c r="L9552">
        <v>55</v>
      </c>
      <c r="M9552" s="5" t="str">
        <f t="shared" si="447"/>
        <v>0-100</v>
      </c>
      <c r="N9552" t="s">
        <v>20496</v>
      </c>
      <c r="O9552" t="s">
        <v>33</v>
      </c>
      <c r="P9552" t="s">
        <v>33</v>
      </c>
      <c r="Q9552" t="s">
        <v>33</v>
      </c>
      <c r="R9552" t="s">
        <v>33</v>
      </c>
      <c r="S9552">
        <v>2</v>
      </c>
      <c r="T9552">
        <v>4</v>
      </c>
      <c r="U9552" t="str">
        <f t="shared" si="448"/>
        <v xml:space="preserve"> 4.0-4.4</v>
      </c>
      <c r="V9552" t="s">
        <v>47</v>
      </c>
      <c r="W9552" t="s">
        <v>48</v>
      </c>
      <c r="X9552">
        <v>591</v>
      </c>
      <c r="Y9552" s="5" t="str">
        <f t="shared" si="449"/>
        <v>Top Performing Venue</v>
      </c>
    </row>
  </sheetData>
  <conditionalFormatting sqref="T1:T9552">
    <cfRule type="cellIs" dxfId="6" priority="1" operator="between">
      <formula>2.5</formula>
      <formula>3.4</formula>
    </cfRule>
    <cfRule type="cellIs" dxfId="5" priority="2" operator="between">
      <formula>1.8</formula>
      <formula>2.4</formula>
    </cfRule>
    <cfRule type="cellIs" dxfId="4" priority="3" operator="between">
      <formula>3.5</formula>
      <formula>3.9</formula>
    </cfRule>
    <cfRule type="cellIs" dxfId="3" priority="4" operator="between">
      <formula>4</formula>
      <formula>4.4</formula>
    </cfRule>
    <cfRule type="cellIs" dxfId="2" priority="5" operator="between">
      <formula>4.9</formula>
      <formula>4.4</formula>
    </cfRule>
  </conditionalFormatting>
  <conditionalFormatting sqref="U2:U9552">
    <cfRule type="cellIs" dxfId="1" priority="6" operator="between">
      <formula>4.9</formula>
      <formula>4.4</formula>
    </cfRule>
  </conditionalFormatting>
  <conditionalFormatting sqref="V1">
    <cfRule type="cellIs" dxfId="0" priority="7" operator="between">
      <formula>4.5</formula>
      <formula>4.9</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3A534F-1DE2-430D-853A-409D140AC42F}">
  <dimension ref="A1:B16"/>
  <sheetViews>
    <sheetView workbookViewId="0">
      <selection activeCell="E24" sqref="E24"/>
    </sheetView>
  </sheetViews>
  <sheetFormatPr defaultRowHeight="14.4" x14ac:dyDescent="0.3"/>
  <sheetData>
    <row r="1" spans="1:2" x14ac:dyDescent="0.3">
      <c r="A1" t="s">
        <v>15998</v>
      </c>
      <c r="B1" t="s">
        <v>3</v>
      </c>
    </row>
    <row r="2" spans="1:2" x14ac:dyDescent="0.3">
      <c r="A2">
        <v>1</v>
      </c>
      <c r="B2" t="s">
        <v>20625</v>
      </c>
    </row>
    <row r="3" spans="1:2" x14ac:dyDescent="0.3">
      <c r="A3">
        <v>14</v>
      </c>
      <c r="B3" t="s">
        <v>20626</v>
      </c>
    </row>
    <row r="4" spans="1:2" x14ac:dyDescent="0.3">
      <c r="A4">
        <v>30</v>
      </c>
      <c r="B4" t="s">
        <v>20627</v>
      </c>
    </row>
    <row r="5" spans="1:2" x14ac:dyDescent="0.3">
      <c r="A5">
        <v>37</v>
      </c>
      <c r="B5" t="s">
        <v>20628</v>
      </c>
    </row>
    <row r="6" spans="1:2" x14ac:dyDescent="0.3">
      <c r="A6">
        <v>94</v>
      </c>
      <c r="B6" t="s">
        <v>20629</v>
      </c>
    </row>
    <row r="7" spans="1:2" x14ac:dyDescent="0.3">
      <c r="A7">
        <v>148</v>
      </c>
      <c r="B7" t="s">
        <v>20630</v>
      </c>
    </row>
    <row r="8" spans="1:2" x14ac:dyDescent="0.3">
      <c r="A8">
        <v>162</v>
      </c>
      <c r="B8" t="s">
        <v>20631</v>
      </c>
    </row>
    <row r="9" spans="1:2" x14ac:dyDescent="0.3">
      <c r="A9">
        <v>166</v>
      </c>
      <c r="B9" t="s">
        <v>20632</v>
      </c>
    </row>
    <row r="10" spans="1:2" x14ac:dyDescent="0.3">
      <c r="A10">
        <v>184</v>
      </c>
      <c r="B10" t="s">
        <v>1531</v>
      </c>
    </row>
    <row r="11" spans="1:2" x14ac:dyDescent="0.3">
      <c r="A11">
        <v>189</v>
      </c>
      <c r="B11" t="s">
        <v>20633</v>
      </c>
    </row>
    <row r="12" spans="1:2" x14ac:dyDescent="0.3">
      <c r="A12">
        <v>191</v>
      </c>
      <c r="B12" t="s">
        <v>20634</v>
      </c>
    </row>
    <row r="13" spans="1:2" x14ac:dyDescent="0.3">
      <c r="A13">
        <v>208</v>
      </c>
      <c r="B13" t="s">
        <v>20635</v>
      </c>
    </row>
    <row r="14" spans="1:2" x14ac:dyDescent="0.3">
      <c r="A14">
        <v>214</v>
      </c>
      <c r="B14" t="s">
        <v>20636</v>
      </c>
    </row>
    <row r="15" spans="1:2" x14ac:dyDescent="0.3">
      <c r="A15">
        <v>215</v>
      </c>
      <c r="B15" t="s">
        <v>20637</v>
      </c>
    </row>
    <row r="16" spans="1:2" x14ac:dyDescent="0.3">
      <c r="A16">
        <v>216</v>
      </c>
      <c r="B16" t="s">
        <v>20638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7333E6-9421-461E-9F61-35596725395C}">
  <dimension ref="A1:AL3"/>
  <sheetViews>
    <sheetView showGridLines="0" tabSelected="1" topLeftCell="A15" zoomScale="78" zoomScaleNormal="78" workbookViewId="0">
      <selection activeCell="D49" sqref="D49"/>
    </sheetView>
  </sheetViews>
  <sheetFormatPr defaultRowHeight="14.4" x14ac:dyDescent="0.3"/>
  <sheetData>
    <row r="1" spans="1:38" ht="14.4" customHeight="1" x14ac:dyDescent="0.3">
      <c r="A1" s="1" t="s">
        <v>20639</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row>
    <row r="2" spans="1:38" ht="14.4" customHeight="1" x14ac:dyDescent="0.3">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row>
    <row r="3" spans="1:38" ht="14.4" customHeight="1" x14ac:dyDescent="0.3">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row>
  </sheetData>
  <mergeCells count="1">
    <mergeCell ref="A1:AL3"/>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EC0309-D68A-449A-8B55-0C657FD02ED8}">
  <dimension ref="A1:B142"/>
  <sheetViews>
    <sheetView workbookViewId="0">
      <selection activeCell="F25" sqref="F25"/>
    </sheetView>
  </sheetViews>
  <sheetFormatPr defaultRowHeight="14.4" x14ac:dyDescent="0.3"/>
  <sheetData>
    <row r="1" spans="1:2" x14ac:dyDescent="0.3">
      <c r="A1" t="s">
        <v>3</v>
      </c>
      <c r="B1" t="s">
        <v>4</v>
      </c>
    </row>
    <row r="2" spans="1:2" x14ac:dyDescent="0.3">
      <c r="A2" t="s">
        <v>20631</v>
      </c>
      <c r="B2" t="s">
        <v>26</v>
      </c>
    </row>
    <row r="3" spans="1:2" x14ac:dyDescent="0.3">
      <c r="A3" t="s">
        <v>20631</v>
      </c>
      <c r="B3" t="s">
        <v>42</v>
      </c>
    </row>
    <row r="4" spans="1:2" x14ac:dyDescent="0.3">
      <c r="A4" t="s">
        <v>20631</v>
      </c>
      <c r="B4" t="s">
        <v>61</v>
      </c>
    </row>
    <row r="5" spans="1:2" x14ac:dyDescent="0.3">
      <c r="A5" t="s">
        <v>20631</v>
      </c>
      <c r="B5" t="s">
        <v>75</v>
      </c>
    </row>
    <row r="6" spans="1:2" x14ac:dyDescent="0.3">
      <c r="A6" t="s">
        <v>20631</v>
      </c>
      <c r="B6" t="s">
        <v>86</v>
      </c>
    </row>
    <row r="7" spans="1:2" x14ac:dyDescent="0.3">
      <c r="A7" t="s">
        <v>20631</v>
      </c>
      <c r="B7" t="s">
        <v>91</v>
      </c>
    </row>
    <row r="8" spans="1:2" x14ac:dyDescent="0.3">
      <c r="A8" t="s">
        <v>20631</v>
      </c>
      <c r="B8" t="s">
        <v>101</v>
      </c>
    </row>
    <row r="9" spans="1:2" x14ac:dyDescent="0.3">
      <c r="A9" t="s">
        <v>20631</v>
      </c>
      <c r="B9" t="s">
        <v>114</v>
      </c>
    </row>
    <row r="10" spans="1:2" x14ac:dyDescent="0.3">
      <c r="A10" t="s">
        <v>20631</v>
      </c>
      <c r="B10" t="s">
        <v>118</v>
      </c>
    </row>
    <row r="11" spans="1:2" x14ac:dyDescent="0.3">
      <c r="A11" t="s">
        <v>20627</v>
      </c>
      <c r="B11" t="s">
        <v>137</v>
      </c>
    </row>
    <row r="12" spans="1:2" x14ac:dyDescent="0.3">
      <c r="A12" t="s">
        <v>20627</v>
      </c>
      <c r="B12" t="s">
        <v>217</v>
      </c>
    </row>
    <row r="13" spans="1:2" x14ac:dyDescent="0.3">
      <c r="A13" t="s">
        <v>20627</v>
      </c>
      <c r="B13" t="s">
        <v>295</v>
      </c>
    </row>
    <row r="14" spans="1:2" x14ac:dyDescent="0.3">
      <c r="A14" t="s">
        <v>20638</v>
      </c>
      <c r="B14" t="s">
        <v>377</v>
      </c>
    </row>
    <row r="15" spans="1:2" x14ac:dyDescent="0.3">
      <c r="A15" t="s">
        <v>20626</v>
      </c>
      <c r="B15" t="s">
        <v>435</v>
      </c>
    </row>
    <row r="16" spans="1:2" x14ac:dyDescent="0.3">
      <c r="A16" t="s">
        <v>20638</v>
      </c>
      <c r="B16" t="s">
        <v>440</v>
      </c>
    </row>
    <row r="17" spans="1:2" x14ac:dyDescent="0.3">
      <c r="A17" t="s">
        <v>20638</v>
      </c>
      <c r="B17" t="s">
        <v>497</v>
      </c>
    </row>
    <row r="18" spans="1:2" x14ac:dyDescent="0.3">
      <c r="A18" t="s">
        <v>20626</v>
      </c>
      <c r="B18" t="s">
        <v>556</v>
      </c>
    </row>
    <row r="19" spans="1:2" x14ac:dyDescent="0.3">
      <c r="A19" t="s">
        <v>20626</v>
      </c>
      <c r="B19" t="s">
        <v>561</v>
      </c>
    </row>
    <row r="20" spans="1:2" x14ac:dyDescent="0.3">
      <c r="A20" t="s">
        <v>20638</v>
      </c>
      <c r="B20" t="s">
        <v>566</v>
      </c>
    </row>
    <row r="21" spans="1:2" x14ac:dyDescent="0.3">
      <c r="A21" t="s">
        <v>20638</v>
      </c>
      <c r="B21" t="s">
        <v>621</v>
      </c>
    </row>
    <row r="22" spans="1:2" x14ac:dyDescent="0.3">
      <c r="A22" t="s">
        <v>20628</v>
      </c>
      <c r="B22" t="s">
        <v>679</v>
      </c>
    </row>
    <row r="23" spans="1:2" x14ac:dyDescent="0.3">
      <c r="A23" t="s">
        <v>20638</v>
      </c>
      <c r="B23" t="s">
        <v>683</v>
      </c>
    </row>
    <row r="24" spans="1:2" x14ac:dyDescent="0.3">
      <c r="A24" t="s">
        <v>20638</v>
      </c>
      <c r="B24" t="s">
        <v>688</v>
      </c>
    </row>
    <row r="25" spans="1:2" x14ac:dyDescent="0.3">
      <c r="A25" t="s">
        <v>20638</v>
      </c>
      <c r="B25" t="s">
        <v>693</v>
      </c>
    </row>
    <row r="26" spans="1:2" x14ac:dyDescent="0.3">
      <c r="A26" t="s">
        <v>20628</v>
      </c>
      <c r="B26" t="s">
        <v>747</v>
      </c>
    </row>
    <row r="27" spans="1:2" x14ac:dyDescent="0.3">
      <c r="A27" t="s">
        <v>20638</v>
      </c>
      <c r="B27" t="s">
        <v>752</v>
      </c>
    </row>
    <row r="28" spans="1:2" x14ac:dyDescent="0.3">
      <c r="A28" t="s">
        <v>20638</v>
      </c>
      <c r="B28" t="s">
        <v>812</v>
      </c>
    </row>
    <row r="29" spans="1:2" x14ac:dyDescent="0.3">
      <c r="A29" t="s">
        <v>20638</v>
      </c>
      <c r="B29" t="s">
        <v>859</v>
      </c>
    </row>
    <row r="30" spans="1:2" x14ac:dyDescent="0.3">
      <c r="A30" t="s">
        <v>20626</v>
      </c>
      <c r="B30" t="s">
        <v>934</v>
      </c>
    </row>
    <row r="31" spans="1:2" x14ac:dyDescent="0.3">
      <c r="A31" t="s">
        <v>20638</v>
      </c>
      <c r="B31" t="s">
        <v>939</v>
      </c>
    </row>
    <row r="32" spans="1:2" x14ac:dyDescent="0.3">
      <c r="A32" t="s">
        <v>20626</v>
      </c>
      <c r="B32" t="s">
        <v>986</v>
      </c>
    </row>
    <row r="33" spans="1:2" x14ac:dyDescent="0.3">
      <c r="A33" t="s">
        <v>20638</v>
      </c>
      <c r="B33" t="s">
        <v>990</v>
      </c>
    </row>
    <row r="34" spans="1:2" x14ac:dyDescent="0.3">
      <c r="A34" t="s">
        <v>20626</v>
      </c>
      <c r="B34" t="s">
        <v>994</v>
      </c>
    </row>
    <row r="35" spans="1:2" x14ac:dyDescent="0.3">
      <c r="A35" t="s">
        <v>20626</v>
      </c>
      <c r="B35" t="s">
        <v>999</v>
      </c>
    </row>
    <row r="36" spans="1:2" x14ac:dyDescent="0.3">
      <c r="A36" t="s">
        <v>20638</v>
      </c>
      <c r="B36" t="s">
        <v>1004</v>
      </c>
    </row>
    <row r="37" spans="1:2" x14ac:dyDescent="0.3">
      <c r="A37" t="s">
        <v>20626</v>
      </c>
      <c r="B37" t="s">
        <v>1068</v>
      </c>
    </row>
    <row r="38" spans="1:2" x14ac:dyDescent="0.3">
      <c r="A38" t="s">
        <v>20626</v>
      </c>
      <c r="B38" t="s">
        <v>1076</v>
      </c>
    </row>
    <row r="39" spans="1:2" x14ac:dyDescent="0.3">
      <c r="A39" t="s">
        <v>20626</v>
      </c>
      <c r="B39" t="s">
        <v>1081</v>
      </c>
    </row>
    <row r="40" spans="1:2" x14ac:dyDescent="0.3">
      <c r="A40" t="s">
        <v>20626</v>
      </c>
      <c r="B40" t="s">
        <v>1086</v>
      </c>
    </row>
    <row r="41" spans="1:2" x14ac:dyDescent="0.3">
      <c r="A41" t="s">
        <v>20638</v>
      </c>
      <c r="B41" t="s">
        <v>1091</v>
      </c>
    </row>
    <row r="42" spans="1:2" x14ac:dyDescent="0.3">
      <c r="A42" t="s">
        <v>20638</v>
      </c>
      <c r="B42" t="s">
        <v>1096</v>
      </c>
    </row>
    <row r="43" spans="1:2" x14ac:dyDescent="0.3">
      <c r="A43" t="s">
        <v>20626</v>
      </c>
      <c r="B43" t="s">
        <v>1101</v>
      </c>
    </row>
    <row r="44" spans="1:2" x14ac:dyDescent="0.3">
      <c r="A44" t="s">
        <v>20626</v>
      </c>
      <c r="B44" t="s">
        <v>1105</v>
      </c>
    </row>
    <row r="45" spans="1:2" x14ac:dyDescent="0.3">
      <c r="A45" t="s">
        <v>20638</v>
      </c>
      <c r="B45" t="s">
        <v>1109</v>
      </c>
    </row>
    <row r="46" spans="1:2" x14ac:dyDescent="0.3">
      <c r="A46" t="s">
        <v>20626</v>
      </c>
      <c r="B46" t="s">
        <v>1164</v>
      </c>
    </row>
    <row r="47" spans="1:2" x14ac:dyDescent="0.3">
      <c r="A47" t="s">
        <v>20638</v>
      </c>
      <c r="B47" t="s">
        <v>1168</v>
      </c>
    </row>
    <row r="48" spans="1:2" x14ac:dyDescent="0.3">
      <c r="A48" t="s">
        <v>20626</v>
      </c>
      <c r="B48" t="s">
        <v>1173</v>
      </c>
    </row>
    <row r="49" spans="1:2" x14ac:dyDescent="0.3">
      <c r="A49" t="s">
        <v>20638</v>
      </c>
      <c r="B49" t="s">
        <v>1178</v>
      </c>
    </row>
    <row r="50" spans="1:2" x14ac:dyDescent="0.3">
      <c r="A50" t="s">
        <v>20638</v>
      </c>
      <c r="B50" t="s">
        <v>1182</v>
      </c>
    </row>
    <row r="51" spans="1:2" x14ac:dyDescent="0.3">
      <c r="A51" t="s">
        <v>20626</v>
      </c>
      <c r="B51" t="s">
        <v>1186</v>
      </c>
    </row>
    <row r="52" spans="1:2" x14ac:dyDescent="0.3">
      <c r="A52" t="s">
        <v>20638</v>
      </c>
      <c r="B52" t="s">
        <v>1191</v>
      </c>
    </row>
    <row r="53" spans="1:2" x14ac:dyDescent="0.3">
      <c r="A53" t="s">
        <v>20638</v>
      </c>
      <c r="B53" t="s">
        <v>1196</v>
      </c>
    </row>
    <row r="54" spans="1:2" x14ac:dyDescent="0.3">
      <c r="A54" t="s">
        <v>20626</v>
      </c>
      <c r="B54" t="s">
        <v>1273</v>
      </c>
    </row>
    <row r="55" spans="1:2" x14ac:dyDescent="0.3">
      <c r="A55" t="s">
        <v>20626</v>
      </c>
      <c r="B55" t="s">
        <v>1278</v>
      </c>
    </row>
    <row r="56" spans="1:2" x14ac:dyDescent="0.3">
      <c r="A56" t="s">
        <v>20626</v>
      </c>
      <c r="B56" t="s">
        <v>1282</v>
      </c>
    </row>
    <row r="57" spans="1:2" x14ac:dyDescent="0.3">
      <c r="A57" t="s">
        <v>20638</v>
      </c>
      <c r="B57" t="s">
        <v>1287</v>
      </c>
    </row>
    <row r="58" spans="1:2" x14ac:dyDescent="0.3">
      <c r="A58" t="s">
        <v>20626</v>
      </c>
      <c r="B58" t="s">
        <v>1346</v>
      </c>
    </row>
    <row r="59" spans="1:2" x14ac:dyDescent="0.3">
      <c r="A59" t="s">
        <v>20638</v>
      </c>
      <c r="B59" t="s">
        <v>1351</v>
      </c>
    </row>
    <row r="60" spans="1:2" x14ac:dyDescent="0.3">
      <c r="A60" t="s">
        <v>20638</v>
      </c>
      <c r="B60" t="s">
        <v>1407</v>
      </c>
    </row>
    <row r="61" spans="1:2" x14ac:dyDescent="0.3">
      <c r="A61" t="s">
        <v>20638</v>
      </c>
      <c r="B61" t="s">
        <v>1411</v>
      </c>
    </row>
    <row r="62" spans="1:2" x14ac:dyDescent="0.3">
      <c r="A62" t="s">
        <v>20638</v>
      </c>
      <c r="B62" t="s">
        <v>1415</v>
      </c>
    </row>
    <row r="63" spans="1:2" x14ac:dyDescent="0.3">
      <c r="A63" t="s">
        <v>20638</v>
      </c>
      <c r="B63" t="s">
        <v>1477</v>
      </c>
    </row>
    <row r="64" spans="1:2" x14ac:dyDescent="0.3">
      <c r="A64" t="s">
        <v>1531</v>
      </c>
      <c r="B64" t="s">
        <v>1531</v>
      </c>
    </row>
    <row r="65" spans="1:2" x14ac:dyDescent="0.3">
      <c r="A65" t="s">
        <v>20638</v>
      </c>
      <c r="B65" t="s">
        <v>1619</v>
      </c>
    </row>
    <row r="66" spans="1:2" x14ac:dyDescent="0.3">
      <c r="A66" t="s">
        <v>20638</v>
      </c>
      <c r="B66" t="s">
        <v>1670</v>
      </c>
    </row>
    <row r="67" spans="1:2" x14ac:dyDescent="0.3">
      <c r="A67" t="s">
        <v>20626</v>
      </c>
      <c r="B67" t="s">
        <v>1746</v>
      </c>
    </row>
    <row r="68" spans="1:2" x14ac:dyDescent="0.3">
      <c r="A68" t="s">
        <v>20626</v>
      </c>
      <c r="B68" t="s">
        <v>1751</v>
      </c>
    </row>
    <row r="69" spans="1:2" x14ac:dyDescent="0.3">
      <c r="A69" t="s">
        <v>20638</v>
      </c>
      <c r="B69" t="s">
        <v>1756</v>
      </c>
    </row>
    <row r="70" spans="1:2" x14ac:dyDescent="0.3">
      <c r="A70" t="s">
        <v>20638</v>
      </c>
      <c r="B70" t="s">
        <v>1804</v>
      </c>
    </row>
    <row r="71" spans="1:2" x14ac:dyDescent="0.3">
      <c r="A71" t="s">
        <v>20626</v>
      </c>
      <c r="B71" t="s">
        <v>1809</v>
      </c>
    </row>
    <row r="72" spans="1:2" x14ac:dyDescent="0.3">
      <c r="A72" t="s">
        <v>20628</v>
      </c>
      <c r="B72" t="s">
        <v>1814</v>
      </c>
    </row>
    <row r="73" spans="1:2" x14ac:dyDescent="0.3">
      <c r="A73" t="s">
        <v>20638</v>
      </c>
      <c r="B73" t="s">
        <v>1818</v>
      </c>
    </row>
    <row r="74" spans="1:2" x14ac:dyDescent="0.3">
      <c r="A74" t="s">
        <v>20638</v>
      </c>
      <c r="B74" t="s">
        <v>1864</v>
      </c>
    </row>
    <row r="75" spans="1:2" x14ac:dyDescent="0.3">
      <c r="A75" t="s">
        <v>20638</v>
      </c>
      <c r="B75" t="s">
        <v>1869</v>
      </c>
    </row>
    <row r="76" spans="1:2" x14ac:dyDescent="0.3">
      <c r="A76" t="s">
        <v>20628</v>
      </c>
      <c r="B76" t="s">
        <v>1873</v>
      </c>
    </row>
    <row r="77" spans="1:2" x14ac:dyDescent="0.3">
      <c r="A77" t="s">
        <v>20636</v>
      </c>
      <c r="B77" t="s">
        <v>1877</v>
      </c>
    </row>
    <row r="78" spans="1:2" x14ac:dyDescent="0.3">
      <c r="A78" t="s">
        <v>20636</v>
      </c>
      <c r="B78" t="s">
        <v>1958</v>
      </c>
    </row>
    <row r="79" spans="1:2" x14ac:dyDescent="0.3">
      <c r="A79" t="s">
        <v>20636</v>
      </c>
      <c r="B79" t="s">
        <v>2040</v>
      </c>
    </row>
    <row r="80" spans="1:2" x14ac:dyDescent="0.3">
      <c r="A80" t="s">
        <v>20625</v>
      </c>
      <c r="B80" t="s">
        <v>2115</v>
      </c>
    </row>
    <row r="81" spans="1:2" x14ac:dyDescent="0.3">
      <c r="A81" t="s">
        <v>20625</v>
      </c>
      <c r="B81" t="s">
        <v>2184</v>
      </c>
    </row>
    <row r="82" spans="1:2" x14ac:dyDescent="0.3">
      <c r="A82" t="s">
        <v>20625</v>
      </c>
      <c r="B82" t="s">
        <v>2273</v>
      </c>
    </row>
    <row r="83" spans="1:2" x14ac:dyDescent="0.3">
      <c r="A83" t="s">
        <v>20625</v>
      </c>
      <c r="B83" t="s">
        <v>2329</v>
      </c>
    </row>
    <row r="84" spans="1:2" x14ac:dyDescent="0.3">
      <c r="A84" t="s">
        <v>20625</v>
      </c>
      <c r="B84" t="s">
        <v>2391</v>
      </c>
    </row>
    <row r="85" spans="1:2" x14ac:dyDescent="0.3">
      <c r="A85" t="s">
        <v>20625</v>
      </c>
      <c r="B85" t="s">
        <v>2466</v>
      </c>
    </row>
    <row r="86" spans="1:2" x14ac:dyDescent="0.3">
      <c r="A86" t="s">
        <v>20625</v>
      </c>
      <c r="B86" t="s">
        <v>2540</v>
      </c>
    </row>
    <row r="87" spans="1:2" x14ac:dyDescent="0.3">
      <c r="A87" t="s">
        <v>20625</v>
      </c>
      <c r="B87" t="s">
        <v>2598</v>
      </c>
    </row>
    <row r="88" spans="1:2" x14ac:dyDescent="0.3">
      <c r="A88" t="s">
        <v>20625</v>
      </c>
      <c r="B88" t="s">
        <v>2670</v>
      </c>
    </row>
    <row r="89" spans="1:2" x14ac:dyDescent="0.3">
      <c r="A89" t="s">
        <v>20625</v>
      </c>
      <c r="B89" t="s">
        <v>2731</v>
      </c>
    </row>
    <row r="90" spans="1:2" x14ac:dyDescent="0.3">
      <c r="A90" t="s">
        <v>20625</v>
      </c>
      <c r="B90" t="s">
        <v>2809</v>
      </c>
    </row>
    <row r="91" spans="1:2" x14ac:dyDescent="0.3">
      <c r="A91" t="s">
        <v>20625</v>
      </c>
      <c r="B91" t="s">
        <v>2876</v>
      </c>
    </row>
    <row r="92" spans="1:2" x14ac:dyDescent="0.3">
      <c r="A92" t="s">
        <v>20625</v>
      </c>
      <c r="B92" t="s">
        <v>2942</v>
      </c>
    </row>
    <row r="93" spans="1:2" x14ac:dyDescent="0.3">
      <c r="A93" t="s">
        <v>20625</v>
      </c>
      <c r="B93" t="s">
        <v>3538</v>
      </c>
    </row>
    <row r="94" spans="1:2" x14ac:dyDescent="0.3">
      <c r="A94" t="s">
        <v>20625</v>
      </c>
      <c r="B94" t="s">
        <v>3589</v>
      </c>
    </row>
    <row r="95" spans="1:2" x14ac:dyDescent="0.3">
      <c r="A95" t="s">
        <v>20625</v>
      </c>
      <c r="B95" t="s">
        <v>3664</v>
      </c>
    </row>
    <row r="96" spans="1:2" x14ac:dyDescent="0.3">
      <c r="A96" t="s">
        <v>20625</v>
      </c>
      <c r="B96" t="s">
        <v>5988</v>
      </c>
    </row>
    <row r="97" spans="1:2" x14ac:dyDescent="0.3">
      <c r="A97" t="s">
        <v>20625</v>
      </c>
      <c r="B97" t="s">
        <v>6056</v>
      </c>
    </row>
    <row r="98" spans="1:2" x14ac:dyDescent="0.3">
      <c r="A98" t="s">
        <v>20625</v>
      </c>
      <c r="B98" t="s">
        <v>6113</v>
      </c>
    </row>
    <row r="99" spans="1:2" x14ac:dyDescent="0.3">
      <c r="A99" t="s">
        <v>20625</v>
      </c>
      <c r="B99" t="s">
        <v>6177</v>
      </c>
    </row>
    <row r="100" spans="1:2" x14ac:dyDescent="0.3">
      <c r="A100" t="s">
        <v>20625</v>
      </c>
      <c r="B100" t="s">
        <v>6254</v>
      </c>
    </row>
    <row r="101" spans="1:2" x14ac:dyDescent="0.3">
      <c r="A101" t="s">
        <v>20625</v>
      </c>
      <c r="B101" t="s">
        <v>6325</v>
      </c>
    </row>
    <row r="102" spans="1:2" x14ac:dyDescent="0.3">
      <c r="A102" t="s">
        <v>20625</v>
      </c>
      <c r="B102" t="s">
        <v>6401</v>
      </c>
    </row>
    <row r="103" spans="1:2" x14ac:dyDescent="0.3">
      <c r="A103" t="s">
        <v>20625</v>
      </c>
      <c r="B103" t="s">
        <v>6472</v>
      </c>
    </row>
    <row r="104" spans="1:2" x14ac:dyDescent="0.3">
      <c r="A104" t="s">
        <v>20625</v>
      </c>
      <c r="B104" t="s">
        <v>6535</v>
      </c>
    </row>
    <row r="105" spans="1:2" x14ac:dyDescent="0.3">
      <c r="A105" t="s">
        <v>20625</v>
      </c>
      <c r="B105" t="s">
        <v>6602</v>
      </c>
    </row>
    <row r="106" spans="1:2" x14ac:dyDescent="0.3">
      <c r="A106" t="s">
        <v>20625</v>
      </c>
      <c r="B106" t="s">
        <v>6668</v>
      </c>
    </row>
    <row r="107" spans="1:2" x14ac:dyDescent="0.3">
      <c r="A107" t="s">
        <v>20625</v>
      </c>
      <c r="B107" t="s">
        <v>6673</v>
      </c>
    </row>
    <row r="108" spans="1:2" x14ac:dyDescent="0.3">
      <c r="A108" t="s">
        <v>20625</v>
      </c>
      <c r="B108" t="s">
        <v>6745</v>
      </c>
    </row>
    <row r="109" spans="1:2" x14ac:dyDescent="0.3">
      <c r="A109" t="s">
        <v>20625</v>
      </c>
      <c r="B109" t="s">
        <v>6804</v>
      </c>
    </row>
    <row r="110" spans="1:2" x14ac:dyDescent="0.3">
      <c r="A110" t="s">
        <v>20625</v>
      </c>
      <c r="B110" t="s">
        <v>6864</v>
      </c>
    </row>
    <row r="111" spans="1:2" x14ac:dyDescent="0.3">
      <c r="A111" t="s">
        <v>20625</v>
      </c>
      <c r="B111" t="s">
        <v>6919</v>
      </c>
    </row>
    <row r="112" spans="1:2" x14ac:dyDescent="0.3">
      <c r="A112" t="s">
        <v>20625</v>
      </c>
      <c r="B112" t="s">
        <v>17184</v>
      </c>
    </row>
    <row r="113" spans="1:2" x14ac:dyDescent="0.3">
      <c r="A113" t="s">
        <v>20625</v>
      </c>
      <c r="B113" t="s">
        <v>19079</v>
      </c>
    </row>
    <row r="114" spans="1:2" x14ac:dyDescent="0.3">
      <c r="A114" t="s">
        <v>20625</v>
      </c>
      <c r="B114" t="s">
        <v>19084</v>
      </c>
    </row>
    <row r="115" spans="1:2" x14ac:dyDescent="0.3">
      <c r="A115" t="s">
        <v>20625</v>
      </c>
      <c r="B115" t="s">
        <v>19138</v>
      </c>
    </row>
    <row r="116" spans="1:2" x14ac:dyDescent="0.3">
      <c r="A116" t="s">
        <v>20625</v>
      </c>
      <c r="B116" t="s">
        <v>19196</v>
      </c>
    </row>
    <row r="117" spans="1:2" x14ac:dyDescent="0.3">
      <c r="A117" t="s">
        <v>20625</v>
      </c>
      <c r="B117" t="s">
        <v>19265</v>
      </c>
    </row>
    <row r="118" spans="1:2" x14ac:dyDescent="0.3">
      <c r="A118" t="s">
        <v>20625</v>
      </c>
      <c r="B118" t="s">
        <v>19325</v>
      </c>
    </row>
    <row r="119" spans="1:2" x14ac:dyDescent="0.3">
      <c r="A119" t="s">
        <v>20625</v>
      </c>
      <c r="B119" t="s">
        <v>19334</v>
      </c>
    </row>
    <row r="120" spans="1:2" x14ac:dyDescent="0.3">
      <c r="A120" t="s">
        <v>20625</v>
      </c>
      <c r="B120" t="s">
        <v>19395</v>
      </c>
    </row>
    <row r="121" spans="1:2" x14ac:dyDescent="0.3">
      <c r="A121" t="s">
        <v>20625</v>
      </c>
      <c r="B121" t="s">
        <v>19450</v>
      </c>
    </row>
    <row r="122" spans="1:2" x14ac:dyDescent="0.3">
      <c r="A122" t="s">
        <v>20625</v>
      </c>
      <c r="B122" t="s">
        <v>19510</v>
      </c>
    </row>
    <row r="123" spans="1:2" x14ac:dyDescent="0.3">
      <c r="A123" t="s">
        <v>20629</v>
      </c>
      <c r="B123" t="s">
        <v>19588</v>
      </c>
    </row>
    <row r="124" spans="1:2" x14ac:dyDescent="0.3">
      <c r="A124" t="s">
        <v>20629</v>
      </c>
      <c r="B124" t="s">
        <v>19595</v>
      </c>
    </row>
    <row r="125" spans="1:2" x14ac:dyDescent="0.3">
      <c r="A125" t="s">
        <v>20629</v>
      </c>
      <c r="B125" t="s">
        <v>19606</v>
      </c>
    </row>
    <row r="126" spans="1:2" x14ac:dyDescent="0.3">
      <c r="A126" t="s">
        <v>20629</v>
      </c>
      <c r="B126" t="s">
        <v>19674</v>
      </c>
    </row>
    <row r="127" spans="1:2" x14ac:dyDescent="0.3">
      <c r="A127" t="s">
        <v>20630</v>
      </c>
      <c r="B127" t="s">
        <v>19683</v>
      </c>
    </row>
    <row r="128" spans="1:2" x14ac:dyDescent="0.3">
      <c r="A128" t="s">
        <v>20630</v>
      </c>
      <c r="B128" t="s">
        <v>19763</v>
      </c>
    </row>
    <row r="129" spans="1:2" x14ac:dyDescent="0.3">
      <c r="A129" t="s">
        <v>20637</v>
      </c>
      <c r="B129" t="s">
        <v>19818</v>
      </c>
    </row>
    <row r="130" spans="1:2" x14ac:dyDescent="0.3">
      <c r="A130" t="s">
        <v>20637</v>
      </c>
      <c r="B130" t="s">
        <v>19901</v>
      </c>
    </row>
    <row r="131" spans="1:2" x14ac:dyDescent="0.3">
      <c r="A131" t="s">
        <v>20637</v>
      </c>
      <c r="B131" t="s">
        <v>19959</v>
      </c>
    </row>
    <row r="132" spans="1:2" x14ac:dyDescent="0.3">
      <c r="A132" t="s">
        <v>20637</v>
      </c>
      <c r="B132" t="s">
        <v>20037</v>
      </c>
    </row>
    <row r="133" spans="1:2" x14ac:dyDescent="0.3">
      <c r="A133" t="s">
        <v>20632</v>
      </c>
      <c r="B133" t="s">
        <v>20101</v>
      </c>
    </row>
    <row r="134" spans="1:2" x14ac:dyDescent="0.3">
      <c r="A134" t="s">
        <v>20633</v>
      </c>
      <c r="B134" t="s">
        <v>20180</v>
      </c>
    </row>
    <row r="135" spans="1:2" x14ac:dyDescent="0.3">
      <c r="A135" t="s">
        <v>20633</v>
      </c>
      <c r="B135" t="s">
        <v>20256</v>
      </c>
    </row>
    <row r="136" spans="1:2" x14ac:dyDescent="0.3">
      <c r="A136" t="s">
        <v>20633</v>
      </c>
      <c r="B136" t="s">
        <v>20266</v>
      </c>
    </row>
    <row r="137" spans="1:2" x14ac:dyDescent="0.3">
      <c r="A137" t="s">
        <v>20633</v>
      </c>
      <c r="B137" t="s">
        <v>20290</v>
      </c>
    </row>
    <row r="138" spans="1:2" x14ac:dyDescent="0.3">
      <c r="A138" t="s">
        <v>20633</v>
      </c>
      <c r="B138" t="s">
        <v>20373</v>
      </c>
    </row>
    <row r="139" spans="1:2" x14ac:dyDescent="0.3">
      <c r="A139" t="s">
        <v>20633</v>
      </c>
      <c r="B139" t="s">
        <v>20378</v>
      </c>
    </row>
    <row r="140" spans="1:2" x14ac:dyDescent="0.3">
      <c r="A140" t="s">
        <v>20634</v>
      </c>
      <c r="B140" t="s">
        <v>20422</v>
      </c>
    </row>
    <row r="141" spans="1:2" x14ac:dyDescent="0.3">
      <c r="A141" t="s">
        <v>20635</v>
      </c>
      <c r="B141" t="s">
        <v>20492</v>
      </c>
    </row>
    <row r="142" spans="1:2" x14ac:dyDescent="0.3">
      <c r="A142" t="s">
        <v>20635</v>
      </c>
      <c r="B142" t="s">
        <v>20571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Pivot Table</vt:lpstr>
      <vt:lpstr>Raw Data</vt:lpstr>
      <vt:lpstr>Country</vt:lpstr>
      <vt:lpstr>Dashboard</vt:lpstr>
      <vt:lpstr>Sheet7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Kapil Varshney</dc:creator>
  <cp:lastModifiedBy>Kapil Varshney</cp:lastModifiedBy>
  <dcterms:created xsi:type="dcterms:W3CDTF">2025-03-22T16:05:10Z</dcterms:created>
  <dcterms:modified xsi:type="dcterms:W3CDTF">2025-03-22T17:40:33Z</dcterms:modified>
</cp:coreProperties>
</file>